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Projects\STOCK options PSAR\"/>
    </mc:Choice>
  </mc:AlternateContent>
  <bookViews>
    <workbookView xWindow="0" yWindow="0" windowWidth="17256" windowHeight="5952"/>
  </bookViews>
  <sheets>
    <sheet name="Sheet1" sheetId="1" r:id="rId1"/>
  </sheet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J15" i="1" l="1"/>
  <c r="EJ16" i="1"/>
  <c r="EJ17" i="1"/>
  <c r="EJ18" i="1"/>
  <c r="EJ19" i="1"/>
  <c r="EJ20" i="1"/>
  <c r="EJ21" i="1"/>
  <c r="EJ22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J121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J141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J161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J321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J341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J354" i="1"/>
  <c r="EJ355" i="1"/>
  <c r="EJ356" i="1"/>
  <c r="EJ357" i="1"/>
  <c r="EJ358" i="1"/>
  <c r="EJ359" i="1"/>
  <c r="EJ360" i="1"/>
  <c r="EJ361" i="1"/>
  <c r="EJ362" i="1"/>
  <c r="EJ363" i="1"/>
  <c r="EJ364" i="1"/>
  <c r="EJ365" i="1"/>
  <c r="EJ366" i="1"/>
  <c r="EJ367" i="1"/>
  <c r="EJ368" i="1"/>
  <c r="EJ369" i="1"/>
  <c r="EJ370" i="1"/>
  <c r="EJ371" i="1"/>
  <c r="EJ372" i="1"/>
  <c r="EJ373" i="1"/>
  <c r="EJ374" i="1"/>
  <c r="EJ375" i="1"/>
  <c r="EJ376" i="1"/>
  <c r="EJ377" i="1"/>
  <c r="EJ378" i="1"/>
  <c r="EJ379" i="1"/>
  <c r="EJ380" i="1"/>
  <c r="EJ381" i="1"/>
  <c r="EJ382" i="1"/>
  <c r="EJ383" i="1"/>
  <c r="EJ384" i="1"/>
  <c r="EJ385" i="1"/>
  <c r="EJ386" i="1"/>
  <c r="EJ387" i="1"/>
  <c r="EJ388" i="1"/>
  <c r="EJ389" i="1"/>
  <c r="EJ390" i="1"/>
  <c r="EJ391" i="1"/>
  <c r="EJ392" i="1"/>
  <c r="EJ393" i="1"/>
  <c r="EJ394" i="1"/>
  <c r="EJ395" i="1"/>
  <c r="EJ396" i="1"/>
  <c r="EJ397" i="1"/>
  <c r="EJ398" i="1"/>
  <c r="EJ399" i="1"/>
  <c r="EJ400" i="1"/>
  <c r="EJ401" i="1"/>
  <c r="EJ402" i="1"/>
  <c r="EJ403" i="1"/>
  <c r="EJ404" i="1"/>
  <c r="EJ405" i="1"/>
  <c r="EJ406" i="1"/>
  <c r="EJ407" i="1"/>
  <c r="EJ408" i="1"/>
  <c r="EJ409" i="1"/>
  <c r="EJ410" i="1"/>
  <c r="EJ411" i="1"/>
  <c r="EJ412" i="1"/>
  <c r="EJ413" i="1"/>
  <c r="EJ414" i="1"/>
  <c r="EJ415" i="1"/>
  <c r="EJ416" i="1"/>
  <c r="EJ417" i="1"/>
  <c r="EJ418" i="1"/>
  <c r="EJ419" i="1"/>
  <c r="EJ420" i="1"/>
  <c r="EJ421" i="1"/>
  <c r="EJ422" i="1"/>
  <c r="EJ423" i="1"/>
  <c r="EJ424" i="1"/>
  <c r="EJ425" i="1"/>
  <c r="EJ426" i="1"/>
  <c r="EJ427" i="1"/>
  <c r="EJ428" i="1"/>
  <c r="EJ429" i="1"/>
  <c r="EJ430" i="1"/>
  <c r="EJ431" i="1"/>
  <c r="EJ432" i="1"/>
  <c r="EJ433" i="1"/>
  <c r="EJ434" i="1"/>
  <c r="EJ435" i="1"/>
  <c r="EJ436" i="1"/>
  <c r="EJ437" i="1"/>
  <c r="EJ438" i="1"/>
  <c r="EJ439" i="1"/>
  <c r="EJ440" i="1"/>
  <c r="EJ441" i="1"/>
  <c r="EJ442" i="1"/>
  <c r="EJ443" i="1"/>
  <c r="EJ444" i="1"/>
  <c r="EJ445" i="1"/>
  <c r="EJ446" i="1"/>
  <c r="EJ447" i="1"/>
  <c r="EJ448" i="1"/>
  <c r="EJ449" i="1"/>
  <c r="EJ450" i="1"/>
  <c r="EJ451" i="1"/>
  <c r="EJ452" i="1"/>
  <c r="EJ453" i="1"/>
  <c r="EJ454" i="1"/>
  <c r="EJ455" i="1"/>
  <c r="EJ456" i="1"/>
  <c r="EJ457" i="1"/>
  <c r="EJ458" i="1"/>
  <c r="EJ459" i="1"/>
  <c r="EJ460" i="1"/>
  <c r="EJ461" i="1"/>
  <c r="EJ462" i="1"/>
  <c r="EJ463" i="1"/>
  <c r="EJ464" i="1"/>
  <c r="EJ465" i="1"/>
  <c r="EJ466" i="1"/>
  <c r="EJ467" i="1"/>
  <c r="EJ468" i="1"/>
  <c r="EJ469" i="1"/>
  <c r="EJ470" i="1"/>
  <c r="EJ471" i="1"/>
  <c r="EJ472" i="1"/>
  <c r="EJ473" i="1"/>
  <c r="EJ474" i="1"/>
  <c r="EJ475" i="1"/>
  <c r="EJ476" i="1"/>
  <c r="EJ477" i="1"/>
  <c r="EJ478" i="1"/>
  <c r="EJ479" i="1"/>
  <c r="EJ480" i="1"/>
  <c r="EJ481" i="1"/>
  <c r="EJ482" i="1"/>
  <c r="EJ483" i="1"/>
  <c r="EJ484" i="1"/>
  <c r="EJ485" i="1"/>
  <c r="EJ486" i="1"/>
  <c r="EJ487" i="1"/>
  <c r="EJ488" i="1"/>
  <c r="EJ489" i="1"/>
  <c r="EJ490" i="1"/>
  <c r="EJ491" i="1"/>
  <c r="EJ492" i="1"/>
  <c r="EJ493" i="1"/>
  <c r="EJ494" i="1"/>
  <c r="EJ495" i="1"/>
  <c r="EJ496" i="1"/>
  <c r="EJ497" i="1"/>
  <c r="EJ498" i="1"/>
  <c r="EJ499" i="1"/>
  <c r="EJ500" i="1"/>
  <c r="EJ501" i="1"/>
  <c r="EJ502" i="1"/>
  <c r="EJ503" i="1"/>
  <c r="EJ504" i="1"/>
  <c r="EJ505" i="1"/>
  <c r="EJ506" i="1"/>
  <c r="EJ507" i="1"/>
  <c r="EJ508" i="1"/>
  <c r="EJ509" i="1"/>
  <c r="EJ510" i="1"/>
  <c r="EJ511" i="1"/>
  <c r="EJ512" i="1"/>
  <c r="EJ513" i="1"/>
  <c r="EJ514" i="1"/>
  <c r="EJ515" i="1"/>
  <c r="EJ516" i="1"/>
  <c r="EJ517" i="1"/>
  <c r="EJ518" i="1"/>
  <c r="EJ519" i="1"/>
  <c r="EJ520" i="1"/>
  <c r="EJ521" i="1"/>
  <c r="EJ522" i="1"/>
  <c r="EJ523" i="1"/>
  <c r="EJ524" i="1"/>
  <c r="EJ525" i="1"/>
  <c r="EJ526" i="1"/>
  <c r="EJ527" i="1"/>
  <c r="EJ528" i="1"/>
  <c r="EJ529" i="1"/>
  <c r="EJ530" i="1"/>
  <c r="EJ531" i="1"/>
  <c r="EJ532" i="1"/>
  <c r="EJ533" i="1"/>
  <c r="EJ534" i="1"/>
  <c r="EJ535" i="1"/>
  <c r="EJ536" i="1"/>
  <c r="EJ537" i="1"/>
  <c r="EJ538" i="1"/>
  <c r="EJ539" i="1"/>
  <c r="EJ540" i="1"/>
  <c r="EJ541" i="1"/>
  <c r="EJ542" i="1"/>
  <c r="EJ543" i="1"/>
  <c r="EJ544" i="1"/>
  <c r="EJ545" i="1"/>
  <c r="EJ546" i="1"/>
  <c r="EJ547" i="1"/>
  <c r="EJ548" i="1"/>
  <c r="EJ549" i="1"/>
  <c r="EJ550" i="1"/>
  <c r="EJ551" i="1"/>
  <c r="EJ552" i="1"/>
  <c r="EJ553" i="1"/>
  <c r="EJ554" i="1"/>
  <c r="EJ555" i="1"/>
  <c r="EJ556" i="1"/>
  <c r="EJ557" i="1"/>
  <c r="EJ558" i="1"/>
  <c r="EJ559" i="1"/>
  <c r="EJ560" i="1"/>
  <c r="EJ561" i="1"/>
  <c r="EJ562" i="1"/>
  <c r="EJ563" i="1"/>
  <c r="EJ564" i="1"/>
  <c r="EJ565" i="1"/>
  <c r="EJ566" i="1"/>
  <c r="EJ567" i="1"/>
  <c r="EJ568" i="1"/>
  <c r="EJ569" i="1"/>
  <c r="EJ570" i="1"/>
  <c r="EJ571" i="1"/>
  <c r="EJ572" i="1"/>
  <c r="EJ573" i="1"/>
  <c r="EJ574" i="1"/>
  <c r="EJ575" i="1"/>
  <c r="EJ576" i="1"/>
  <c r="EJ577" i="1"/>
  <c r="EJ578" i="1"/>
  <c r="EJ579" i="1"/>
  <c r="EJ580" i="1"/>
  <c r="EJ581" i="1"/>
  <c r="EJ582" i="1"/>
  <c r="EJ583" i="1"/>
  <c r="EJ584" i="1"/>
  <c r="EJ585" i="1"/>
  <c r="EJ586" i="1"/>
  <c r="EJ587" i="1"/>
  <c r="EJ588" i="1"/>
  <c r="EJ589" i="1"/>
  <c r="EJ590" i="1"/>
  <c r="EJ591" i="1"/>
  <c r="EJ592" i="1"/>
  <c r="EJ593" i="1"/>
  <c r="EJ594" i="1"/>
  <c r="EJ595" i="1"/>
  <c r="EJ596" i="1"/>
  <c r="EJ597" i="1"/>
  <c r="EJ598" i="1"/>
  <c r="EJ599" i="1"/>
  <c r="EJ600" i="1"/>
  <c r="EJ601" i="1"/>
  <c r="EJ602" i="1"/>
  <c r="EJ603" i="1"/>
  <c r="EJ604" i="1"/>
  <c r="EJ605" i="1"/>
  <c r="EJ606" i="1"/>
  <c r="EJ607" i="1"/>
  <c r="EJ608" i="1"/>
  <c r="EJ609" i="1"/>
  <c r="EJ610" i="1"/>
  <c r="EJ611" i="1"/>
  <c r="EJ612" i="1"/>
  <c r="EJ613" i="1"/>
  <c r="EJ614" i="1"/>
  <c r="EJ615" i="1"/>
  <c r="EJ616" i="1"/>
  <c r="EJ617" i="1"/>
  <c r="EJ618" i="1"/>
  <c r="EJ619" i="1"/>
  <c r="EJ620" i="1"/>
  <c r="EJ621" i="1"/>
  <c r="EJ622" i="1"/>
  <c r="EJ623" i="1"/>
  <c r="EJ624" i="1"/>
  <c r="EJ625" i="1"/>
  <c r="EJ626" i="1"/>
  <c r="EJ627" i="1"/>
  <c r="EJ628" i="1"/>
  <c r="EJ629" i="1"/>
  <c r="EJ630" i="1"/>
  <c r="EJ631" i="1"/>
  <c r="EJ632" i="1"/>
  <c r="EJ633" i="1"/>
  <c r="EJ634" i="1"/>
  <c r="EJ635" i="1"/>
  <c r="EJ636" i="1"/>
  <c r="EJ637" i="1"/>
  <c r="EJ638" i="1"/>
  <c r="EJ639" i="1"/>
  <c r="EJ640" i="1"/>
  <c r="EJ641" i="1"/>
  <c r="EJ642" i="1"/>
  <c r="EJ643" i="1"/>
  <c r="EJ644" i="1"/>
  <c r="EJ645" i="1"/>
  <c r="EJ646" i="1"/>
  <c r="EJ647" i="1"/>
  <c r="EJ648" i="1"/>
  <c r="EJ649" i="1"/>
  <c r="EJ650" i="1"/>
  <c r="EJ651" i="1"/>
  <c r="EJ652" i="1"/>
  <c r="EJ653" i="1"/>
  <c r="EJ654" i="1"/>
  <c r="EJ655" i="1"/>
  <c r="EJ656" i="1"/>
  <c r="EJ657" i="1"/>
  <c r="EJ658" i="1"/>
  <c r="EJ659" i="1"/>
  <c r="EJ660" i="1"/>
  <c r="EJ661" i="1"/>
  <c r="EJ662" i="1"/>
  <c r="EJ663" i="1"/>
  <c r="EJ664" i="1"/>
  <c r="EJ665" i="1"/>
  <c r="EJ666" i="1"/>
  <c r="EJ667" i="1"/>
  <c r="EJ668" i="1"/>
  <c r="EJ669" i="1"/>
  <c r="EJ670" i="1"/>
  <c r="EJ671" i="1"/>
  <c r="EJ672" i="1"/>
  <c r="EJ673" i="1"/>
  <c r="EJ674" i="1"/>
  <c r="EJ675" i="1"/>
  <c r="EJ676" i="1"/>
  <c r="EJ677" i="1"/>
  <c r="EJ678" i="1"/>
  <c r="EJ679" i="1"/>
  <c r="EJ680" i="1"/>
  <c r="EJ681" i="1"/>
  <c r="EJ682" i="1"/>
  <c r="EJ683" i="1"/>
  <c r="EJ684" i="1"/>
  <c r="EJ685" i="1"/>
  <c r="EJ686" i="1"/>
  <c r="EJ687" i="1"/>
  <c r="EJ688" i="1"/>
  <c r="EJ689" i="1"/>
  <c r="EJ690" i="1"/>
  <c r="EJ691" i="1"/>
  <c r="EJ692" i="1"/>
  <c r="EJ693" i="1"/>
  <c r="EJ694" i="1"/>
  <c r="EJ695" i="1"/>
  <c r="EJ696" i="1"/>
  <c r="EJ697" i="1"/>
  <c r="EJ698" i="1"/>
  <c r="EJ699" i="1"/>
  <c r="EJ700" i="1"/>
  <c r="EJ701" i="1"/>
  <c r="EJ702" i="1"/>
  <c r="EJ703" i="1"/>
  <c r="EJ704" i="1"/>
  <c r="EJ705" i="1"/>
  <c r="EJ706" i="1"/>
  <c r="EJ707" i="1"/>
  <c r="EJ708" i="1"/>
  <c r="EJ709" i="1"/>
  <c r="EJ710" i="1"/>
  <c r="EJ711" i="1"/>
  <c r="EJ712" i="1"/>
  <c r="EJ713" i="1"/>
  <c r="EJ714" i="1"/>
  <c r="EJ715" i="1"/>
  <c r="EJ716" i="1"/>
  <c r="EJ717" i="1"/>
  <c r="EJ718" i="1"/>
  <c r="EJ719" i="1"/>
  <c r="EJ720" i="1"/>
  <c r="EJ721" i="1"/>
  <c r="EJ722" i="1"/>
  <c r="EJ723" i="1"/>
  <c r="EJ724" i="1"/>
  <c r="EJ725" i="1"/>
  <c r="EJ726" i="1"/>
  <c r="EJ727" i="1"/>
  <c r="EJ728" i="1"/>
  <c r="EJ729" i="1"/>
  <c r="EJ730" i="1"/>
  <c r="EJ731" i="1"/>
  <c r="EJ732" i="1"/>
  <c r="EJ733" i="1"/>
  <c r="EJ734" i="1"/>
  <c r="EJ735" i="1"/>
  <c r="EJ736" i="1"/>
  <c r="EJ737" i="1"/>
  <c r="EJ738" i="1"/>
  <c r="EJ739" i="1"/>
  <c r="EJ740" i="1"/>
  <c r="EJ741" i="1"/>
  <c r="EJ742" i="1"/>
  <c r="EJ743" i="1"/>
  <c r="EJ744" i="1"/>
  <c r="EJ745" i="1"/>
  <c r="EJ746" i="1"/>
  <c r="EJ747" i="1"/>
  <c r="EJ748" i="1"/>
  <c r="EJ749" i="1"/>
  <c r="EJ750" i="1"/>
  <c r="EJ751" i="1"/>
  <c r="EJ752" i="1"/>
  <c r="EJ753" i="1"/>
  <c r="EJ754" i="1"/>
  <c r="EJ755" i="1"/>
  <c r="EJ756" i="1"/>
  <c r="EJ757" i="1"/>
  <c r="EJ758" i="1"/>
  <c r="EJ759" i="1"/>
  <c r="EJ760" i="1"/>
  <c r="EJ761" i="1"/>
  <c r="EJ762" i="1"/>
  <c r="EJ763" i="1"/>
  <c r="EJ764" i="1"/>
  <c r="EJ765" i="1"/>
  <c r="EJ766" i="1"/>
  <c r="EJ767" i="1"/>
  <c r="EJ768" i="1"/>
  <c r="EJ769" i="1"/>
  <c r="EJ770" i="1"/>
  <c r="EJ771" i="1"/>
  <c r="EJ772" i="1"/>
  <c r="EJ773" i="1"/>
  <c r="EJ774" i="1"/>
  <c r="EJ775" i="1"/>
  <c r="EJ776" i="1"/>
  <c r="EJ777" i="1"/>
  <c r="EJ778" i="1"/>
  <c r="EJ779" i="1"/>
  <c r="EJ780" i="1"/>
  <c r="EJ781" i="1"/>
  <c r="EJ782" i="1"/>
  <c r="EJ783" i="1"/>
  <c r="EJ784" i="1"/>
  <c r="EJ785" i="1"/>
  <c r="EJ786" i="1"/>
  <c r="EJ787" i="1"/>
  <c r="EJ788" i="1"/>
  <c r="EJ789" i="1"/>
  <c r="EJ790" i="1"/>
  <c r="EJ791" i="1"/>
  <c r="EJ792" i="1"/>
  <c r="EJ793" i="1"/>
  <c r="EJ794" i="1"/>
  <c r="EJ795" i="1"/>
  <c r="EJ796" i="1"/>
  <c r="EJ797" i="1"/>
  <c r="EJ798" i="1"/>
  <c r="EJ799" i="1"/>
  <c r="EJ800" i="1"/>
  <c r="EJ801" i="1"/>
  <c r="EJ802" i="1"/>
  <c r="EJ803" i="1"/>
  <c r="EJ804" i="1"/>
  <c r="EJ805" i="1"/>
  <c r="EJ806" i="1"/>
  <c r="EJ807" i="1"/>
  <c r="EJ808" i="1"/>
  <c r="EJ809" i="1"/>
  <c r="EJ810" i="1"/>
  <c r="EJ811" i="1"/>
  <c r="EJ812" i="1"/>
  <c r="EJ813" i="1"/>
  <c r="EJ814" i="1"/>
  <c r="EJ815" i="1"/>
  <c r="EJ816" i="1"/>
  <c r="EJ817" i="1"/>
  <c r="EJ818" i="1"/>
  <c r="EJ819" i="1"/>
  <c r="EJ820" i="1"/>
  <c r="EJ821" i="1"/>
  <c r="EJ822" i="1"/>
  <c r="EJ823" i="1"/>
  <c r="EJ824" i="1"/>
  <c r="EJ825" i="1"/>
  <c r="EJ826" i="1"/>
  <c r="EJ827" i="1"/>
  <c r="EJ828" i="1"/>
  <c r="EJ829" i="1"/>
  <c r="EJ830" i="1"/>
  <c r="EJ831" i="1"/>
  <c r="EJ832" i="1"/>
  <c r="EJ833" i="1"/>
  <c r="EJ834" i="1"/>
  <c r="EJ835" i="1"/>
  <c r="EJ836" i="1"/>
  <c r="EJ837" i="1"/>
  <c r="EJ838" i="1"/>
  <c r="EJ839" i="1"/>
  <c r="EJ840" i="1"/>
  <c r="EJ841" i="1"/>
  <c r="EJ842" i="1"/>
  <c r="EJ843" i="1"/>
  <c r="EJ844" i="1"/>
  <c r="EJ845" i="1"/>
  <c r="EJ846" i="1"/>
  <c r="EJ847" i="1"/>
  <c r="EJ848" i="1"/>
  <c r="EJ849" i="1"/>
  <c r="EJ850" i="1"/>
  <c r="EJ851" i="1"/>
  <c r="EJ852" i="1"/>
  <c r="EJ853" i="1"/>
  <c r="EJ854" i="1"/>
  <c r="EJ855" i="1"/>
  <c r="EJ856" i="1"/>
  <c r="EJ857" i="1"/>
  <c r="EJ858" i="1"/>
  <c r="EJ859" i="1"/>
  <c r="EJ860" i="1"/>
  <c r="EJ861" i="1"/>
  <c r="EJ862" i="1"/>
  <c r="EJ863" i="1"/>
  <c r="EJ864" i="1"/>
  <c r="EJ865" i="1"/>
  <c r="EJ866" i="1"/>
  <c r="EJ867" i="1"/>
  <c r="EJ868" i="1"/>
  <c r="EJ869" i="1"/>
  <c r="EJ870" i="1"/>
  <c r="EJ871" i="1"/>
  <c r="EJ872" i="1"/>
  <c r="EJ873" i="1"/>
  <c r="EJ874" i="1"/>
  <c r="EJ875" i="1"/>
  <c r="EJ876" i="1"/>
  <c r="EJ877" i="1"/>
  <c r="EJ878" i="1"/>
  <c r="EJ879" i="1"/>
  <c r="EJ880" i="1"/>
  <c r="EJ881" i="1"/>
  <c r="EJ882" i="1"/>
  <c r="EJ883" i="1"/>
  <c r="EJ884" i="1"/>
  <c r="EJ885" i="1"/>
  <c r="EJ886" i="1"/>
  <c r="EJ887" i="1"/>
  <c r="EJ888" i="1"/>
  <c r="EJ889" i="1"/>
  <c r="EJ890" i="1"/>
  <c r="EJ891" i="1"/>
  <c r="EJ892" i="1"/>
  <c r="EJ893" i="1"/>
  <c r="EJ894" i="1"/>
  <c r="EJ895" i="1"/>
  <c r="EJ896" i="1"/>
  <c r="EJ897" i="1"/>
  <c r="EJ898" i="1"/>
  <c r="EJ899" i="1"/>
  <c r="EJ900" i="1"/>
  <c r="EJ901" i="1"/>
  <c r="EJ902" i="1"/>
  <c r="EJ903" i="1"/>
  <c r="EJ904" i="1"/>
  <c r="EJ905" i="1"/>
  <c r="EJ906" i="1"/>
  <c r="EJ907" i="1"/>
  <c r="EJ908" i="1"/>
  <c r="EJ909" i="1"/>
  <c r="EJ910" i="1"/>
  <c r="EJ911" i="1"/>
  <c r="EJ912" i="1"/>
  <c r="EJ913" i="1"/>
  <c r="EJ914" i="1"/>
  <c r="EJ915" i="1"/>
  <c r="EJ916" i="1"/>
  <c r="EJ917" i="1"/>
  <c r="EJ918" i="1"/>
  <c r="EJ919" i="1"/>
  <c r="EJ920" i="1"/>
  <c r="EJ921" i="1"/>
  <c r="EJ922" i="1"/>
  <c r="EJ923" i="1"/>
  <c r="EJ924" i="1"/>
  <c r="EJ925" i="1"/>
  <c r="EJ926" i="1"/>
  <c r="EJ927" i="1"/>
  <c r="EJ928" i="1"/>
  <c r="EJ929" i="1"/>
  <c r="EJ930" i="1"/>
  <c r="EJ931" i="1"/>
  <c r="EJ932" i="1"/>
  <c r="EJ933" i="1"/>
  <c r="EJ934" i="1"/>
  <c r="EJ935" i="1"/>
  <c r="EJ936" i="1"/>
  <c r="EJ937" i="1"/>
  <c r="EJ938" i="1"/>
  <c r="EJ939" i="1"/>
  <c r="EJ940" i="1"/>
  <c r="EJ941" i="1"/>
  <c r="EJ942" i="1"/>
  <c r="EJ943" i="1"/>
  <c r="EJ944" i="1"/>
  <c r="EJ945" i="1"/>
  <c r="EJ946" i="1"/>
  <c r="EJ947" i="1"/>
  <c r="EJ948" i="1"/>
  <c r="EJ949" i="1"/>
  <c r="EJ950" i="1"/>
  <c r="EJ951" i="1"/>
  <c r="EJ952" i="1"/>
  <c r="EJ953" i="1"/>
  <c r="EJ954" i="1"/>
  <c r="EJ955" i="1"/>
  <c r="EJ956" i="1"/>
  <c r="EJ957" i="1"/>
  <c r="EJ958" i="1"/>
  <c r="EJ959" i="1"/>
  <c r="EJ960" i="1"/>
  <c r="EJ961" i="1"/>
  <c r="EJ962" i="1"/>
  <c r="EJ963" i="1"/>
  <c r="EJ964" i="1"/>
  <c r="EJ965" i="1"/>
  <c r="EJ966" i="1"/>
  <c r="EJ967" i="1"/>
  <c r="EJ968" i="1"/>
  <c r="EJ969" i="1"/>
  <c r="EJ970" i="1"/>
  <c r="EJ971" i="1"/>
  <c r="EJ972" i="1"/>
  <c r="EJ973" i="1"/>
  <c r="EJ974" i="1"/>
  <c r="EJ975" i="1"/>
  <c r="EJ976" i="1"/>
  <c r="EJ977" i="1"/>
  <c r="EJ978" i="1"/>
  <c r="EJ979" i="1"/>
  <c r="EJ980" i="1"/>
  <c r="EJ981" i="1"/>
  <c r="EJ982" i="1"/>
  <c r="EJ983" i="1"/>
  <c r="EJ984" i="1"/>
  <c r="EJ985" i="1"/>
  <c r="EJ986" i="1"/>
  <c r="EJ987" i="1"/>
  <c r="EJ988" i="1"/>
  <c r="EJ989" i="1"/>
  <c r="EJ990" i="1"/>
  <c r="EJ991" i="1"/>
  <c r="EJ992" i="1"/>
  <c r="EJ993" i="1"/>
  <c r="EJ994" i="1"/>
  <c r="EJ995" i="1"/>
  <c r="EJ996" i="1"/>
  <c r="EJ997" i="1"/>
  <c r="EJ998" i="1"/>
  <c r="EJ999" i="1"/>
  <c r="EJ1000" i="1"/>
  <c r="EJ1001" i="1"/>
  <c r="EJ1002" i="1"/>
  <c r="EJ1003" i="1"/>
  <c r="EJ1004" i="1"/>
  <c r="EJ1005" i="1"/>
  <c r="EJ1006" i="1"/>
  <c r="EJ1007" i="1"/>
  <c r="EJ1008" i="1"/>
  <c r="EJ1009" i="1"/>
  <c r="EJ1010" i="1"/>
  <c r="EJ1011" i="1"/>
  <c r="EJ1012" i="1"/>
  <c r="EJ1013" i="1"/>
  <c r="EJ1014" i="1"/>
  <c r="EJ1015" i="1"/>
  <c r="EJ1016" i="1"/>
  <c r="EJ1017" i="1"/>
  <c r="EJ1018" i="1"/>
  <c r="EJ1019" i="1"/>
  <c r="EJ1020" i="1"/>
  <c r="EJ1021" i="1"/>
  <c r="EJ1022" i="1"/>
  <c r="EJ1023" i="1"/>
  <c r="EJ1024" i="1"/>
  <c r="EJ1025" i="1"/>
  <c r="EJ1026" i="1"/>
  <c r="EJ1027" i="1"/>
  <c r="EJ1028" i="1"/>
  <c r="EJ1029" i="1"/>
  <c r="EJ1030" i="1"/>
  <c r="EJ1031" i="1"/>
  <c r="EJ1032" i="1"/>
  <c r="EJ1033" i="1"/>
  <c r="EJ1034" i="1"/>
  <c r="EJ1035" i="1"/>
  <c r="EJ1036" i="1"/>
  <c r="EJ1037" i="1"/>
  <c r="EJ1038" i="1"/>
  <c r="EJ1039" i="1"/>
  <c r="EJ1040" i="1"/>
  <c r="EJ1041" i="1"/>
  <c r="EJ1042" i="1"/>
  <c r="EJ1043" i="1"/>
  <c r="EJ1044" i="1"/>
  <c r="EJ1045" i="1"/>
  <c r="EJ1046" i="1"/>
  <c r="EJ1047" i="1"/>
  <c r="EJ1048" i="1"/>
  <c r="EJ1049" i="1"/>
  <c r="EJ1050" i="1"/>
  <c r="EJ1051" i="1"/>
  <c r="EJ1052" i="1"/>
  <c r="EJ1053" i="1"/>
  <c r="EJ1054" i="1"/>
  <c r="EJ1055" i="1"/>
  <c r="EJ1056" i="1"/>
  <c r="EJ1057" i="1"/>
  <c r="EJ1058" i="1"/>
  <c r="EJ1059" i="1"/>
  <c r="EJ1060" i="1"/>
  <c r="EJ1061" i="1"/>
  <c r="EJ1062" i="1"/>
  <c r="EJ1063" i="1"/>
  <c r="EJ1064" i="1"/>
  <c r="EJ1065" i="1"/>
  <c r="EJ1066" i="1"/>
  <c r="EJ1067" i="1"/>
  <c r="EJ1068" i="1"/>
  <c r="EJ1069" i="1"/>
  <c r="EJ1070" i="1"/>
  <c r="EJ1071" i="1"/>
  <c r="EJ1072" i="1"/>
  <c r="EJ1073" i="1"/>
  <c r="EJ1074" i="1"/>
  <c r="EJ1075" i="1"/>
  <c r="EJ1076" i="1"/>
  <c r="EJ1077" i="1"/>
  <c r="EJ1078" i="1"/>
  <c r="EJ1079" i="1"/>
  <c r="EJ1080" i="1"/>
  <c r="EJ1081" i="1"/>
  <c r="EJ1082" i="1"/>
  <c r="EJ1083" i="1"/>
  <c r="EJ1084" i="1"/>
  <c r="EJ1085" i="1"/>
  <c r="EJ1086" i="1"/>
  <c r="EJ1087" i="1"/>
  <c r="EJ1088" i="1"/>
  <c r="EJ1089" i="1"/>
  <c r="EJ1090" i="1"/>
  <c r="EJ1091" i="1"/>
  <c r="EJ1092" i="1"/>
  <c r="EJ1093" i="1"/>
  <c r="EJ1094" i="1"/>
  <c r="EJ1095" i="1"/>
  <c r="EJ1096" i="1"/>
  <c r="EJ1097" i="1"/>
  <c r="EJ1098" i="1"/>
  <c r="EJ1099" i="1"/>
  <c r="EJ1100" i="1"/>
  <c r="EJ1101" i="1"/>
  <c r="EJ1102" i="1"/>
  <c r="EJ1103" i="1"/>
  <c r="EJ1104" i="1"/>
  <c r="EJ1105" i="1"/>
  <c r="EJ1106" i="1"/>
  <c r="EJ1107" i="1"/>
  <c r="EJ1108" i="1"/>
  <c r="EJ1109" i="1"/>
  <c r="EJ1110" i="1"/>
  <c r="EJ1111" i="1"/>
  <c r="EJ1112" i="1"/>
  <c r="EJ1113" i="1"/>
  <c r="EJ1114" i="1"/>
  <c r="EJ1115" i="1"/>
  <c r="EJ1116" i="1"/>
  <c r="EJ1117" i="1"/>
  <c r="EJ1118" i="1"/>
  <c r="EJ1119" i="1"/>
  <c r="EJ1120" i="1"/>
  <c r="EJ1121" i="1"/>
  <c r="EJ1122" i="1"/>
  <c r="EJ1123" i="1"/>
  <c r="EJ1124" i="1"/>
  <c r="EJ1125" i="1"/>
  <c r="EJ1126" i="1"/>
  <c r="EJ1127" i="1"/>
  <c r="EJ1128" i="1"/>
  <c r="EJ1129" i="1"/>
  <c r="EJ1130" i="1"/>
  <c r="EJ1131" i="1"/>
  <c r="EJ1132" i="1"/>
  <c r="EJ1133" i="1"/>
  <c r="EJ1134" i="1"/>
  <c r="EJ1135" i="1"/>
  <c r="EJ1136" i="1"/>
  <c r="EJ1137" i="1"/>
  <c r="EJ1138" i="1"/>
  <c r="EJ1139" i="1"/>
  <c r="EJ1140" i="1"/>
  <c r="EJ1141" i="1"/>
  <c r="EJ1142" i="1"/>
  <c r="EJ1143" i="1"/>
  <c r="EJ1144" i="1"/>
  <c r="EJ1145" i="1"/>
  <c r="EJ1146" i="1"/>
  <c r="EJ1147" i="1"/>
  <c r="EJ1148" i="1"/>
  <c r="EJ1149" i="1"/>
  <c r="EJ1150" i="1"/>
  <c r="EJ1151" i="1"/>
  <c r="EJ1152" i="1"/>
  <c r="EJ1153" i="1"/>
  <c r="EJ1154" i="1"/>
  <c r="EJ1155" i="1"/>
  <c r="EJ1156" i="1"/>
  <c r="EJ1157" i="1"/>
  <c r="EJ1158" i="1"/>
  <c r="EJ1159" i="1"/>
  <c r="EJ1160" i="1"/>
  <c r="EJ1161" i="1"/>
  <c r="EJ1162" i="1"/>
  <c r="EJ1163" i="1"/>
  <c r="EJ1164" i="1"/>
  <c r="EJ1165" i="1"/>
  <c r="EJ1166" i="1"/>
  <c r="EJ1167" i="1"/>
  <c r="EJ1168" i="1"/>
  <c r="EJ1169" i="1"/>
  <c r="EJ1170" i="1"/>
  <c r="EJ1171" i="1"/>
  <c r="EJ1172" i="1"/>
  <c r="EJ1173" i="1"/>
  <c r="EJ1174" i="1"/>
  <c r="EJ1175" i="1"/>
  <c r="EJ1176" i="1"/>
  <c r="EJ1177" i="1"/>
  <c r="EJ1178" i="1"/>
  <c r="EJ1179" i="1"/>
  <c r="EJ1180" i="1"/>
  <c r="EJ1181" i="1"/>
  <c r="EJ1182" i="1"/>
  <c r="EJ1183" i="1"/>
  <c r="EJ1184" i="1"/>
  <c r="EJ1185" i="1"/>
  <c r="EJ1186" i="1"/>
  <c r="EJ1187" i="1"/>
  <c r="EJ1188" i="1"/>
  <c r="EJ1189" i="1"/>
  <c r="EJ1190" i="1"/>
  <c r="EJ1191" i="1"/>
  <c r="EJ1192" i="1"/>
  <c r="EJ1193" i="1"/>
  <c r="EJ1194" i="1"/>
  <c r="EJ1195" i="1"/>
  <c r="EJ1196" i="1"/>
  <c r="EJ1197" i="1"/>
  <c r="EJ1198" i="1"/>
  <c r="EJ1199" i="1"/>
  <c r="EJ1200" i="1"/>
  <c r="EJ1201" i="1"/>
  <c r="EJ1202" i="1"/>
  <c r="EJ1203" i="1"/>
  <c r="EJ1204" i="1"/>
  <c r="EJ1205" i="1"/>
  <c r="EJ1206" i="1"/>
  <c r="EJ1207" i="1"/>
  <c r="EJ1208" i="1"/>
  <c r="EJ1209" i="1"/>
  <c r="EJ1210" i="1"/>
  <c r="EJ1211" i="1"/>
  <c r="EJ1212" i="1"/>
  <c r="EJ1213" i="1"/>
  <c r="EJ1214" i="1"/>
  <c r="EJ1215" i="1"/>
  <c r="EJ1216" i="1"/>
  <c r="EJ1217" i="1"/>
  <c r="EJ1218" i="1"/>
  <c r="EJ1219" i="1"/>
  <c r="EJ1220" i="1"/>
  <c r="EJ1221" i="1"/>
  <c r="EJ1222" i="1"/>
  <c r="EJ1223" i="1"/>
  <c r="EJ1224" i="1"/>
  <c r="EJ1225" i="1"/>
  <c r="EJ1226" i="1"/>
  <c r="EJ1227" i="1"/>
  <c r="EJ1228" i="1"/>
  <c r="EJ1229" i="1"/>
  <c r="EJ1230" i="1"/>
  <c r="EJ1231" i="1"/>
  <c r="EJ1232" i="1"/>
  <c r="EJ1233" i="1"/>
  <c r="EJ1234" i="1"/>
  <c r="EJ1235" i="1"/>
  <c r="EJ1236" i="1"/>
  <c r="EJ1237" i="1"/>
  <c r="EJ1238" i="1"/>
  <c r="EJ1239" i="1"/>
  <c r="EJ1240" i="1"/>
  <c r="EJ1241" i="1"/>
  <c r="EJ1242" i="1"/>
  <c r="EJ1243" i="1"/>
  <c r="EJ1244" i="1"/>
  <c r="EJ1245" i="1"/>
  <c r="EJ1246" i="1"/>
  <c r="EJ1247" i="1"/>
  <c r="EJ1248" i="1"/>
  <c r="EJ1249" i="1"/>
  <c r="EJ1250" i="1"/>
  <c r="EJ1251" i="1"/>
  <c r="EJ1252" i="1"/>
  <c r="EJ1253" i="1"/>
  <c r="EJ1254" i="1"/>
  <c r="EJ1255" i="1"/>
  <c r="EJ1256" i="1"/>
  <c r="EJ1257" i="1"/>
  <c r="EJ1258" i="1"/>
  <c r="EJ1259" i="1"/>
  <c r="EJ1260" i="1"/>
  <c r="EJ1261" i="1"/>
  <c r="EJ1262" i="1"/>
  <c r="EJ1263" i="1"/>
  <c r="EJ1264" i="1"/>
  <c r="EJ1265" i="1"/>
  <c r="EJ1266" i="1"/>
  <c r="EJ1267" i="1"/>
  <c r="EJ1268" i="1"/>
  <c r="EJ1269" i="1"/>
  <c r="EJ1270" i="1"/>
  <c r="EJ1271" i="1"/>
  <c r="EJ1272" i="1"/>
  <c r="EJ1273" i="1"/>
  <c r="EJ1274" i="1"/>
  <c r="EJ1275" i="1"/>
  <c r="EJ1276" i="1"/>
  <c r="EJ1277" i="1"/>
  <c r="EJ1278" i="1"/>
  <c r="EJ1279" i="1"/>
  <c r="EJ1280" i="1"/>
  <c r="EJ1281" i="1"/>
  <c r="EJ1282" i="1"/>
  <c r="EJ1283" i="1"/>
  <c r="EJ1284" i="1"/>
  <c r="EJ1285" i="1"/>
  <c r="EJ1286" i="1"/>
  <c r="EJ1287" i="1"/>
  <c r="EJ1288" i="1"/>
  <c r="EJ1289" i="1"/>
  <c r="EJ1290" i="1"/>
  <c r="EJ1291" i="1"/>
  <c r="EJ1292" i="1"/>
  <c r="EJ1293" i="1"/>
  <c r="EJ1294" i="1"/>
  <c r="EJ1295" i="1"/>
  <c r="EJ1296" i="1"/>
  <c r="EJ1297" i="1"/>
  <c r="EJ1298" i="1"/>
  <c r="EJ1299" i="1"/>
  <c r="EJ1300" i="1"/>
  <c r="EJ1301" i="1"/>
  <c r="EJ1302" i="1"/>
  <c r="EJ1303" i="1"/>
  <c r="EJ1304" i="1"/>
  <c r="EJ1305" i="1"/>
  <c r="EJ1306" i="1"/>
  <c r="EJ1307" i="1"/>
  <c r="EJ1308" i="1"/>
  <c r="EJ1309" i="1"/>
  <c r="EJ1310" i="1"/>
  <c r="EJ1311" i="1"/>
  <c r="EJ1312" i="1"/>
  <c r="EJ1313" i="1"/>
  <c r="EJ1314" i="1"/>
  <c r="EJ1315" i="1"/>
  <c r="EJ1316" i="1"/>
  <c r="EJ1317" i="1"/>
  <c r="EJ1318" i="1"/>
  <c r="EJ1319" i="1"/>
  <c r="EJ1320" i="1"/>
  <c r="EJ1321" i="1"/>
  <c r="EJ1322" i="1"/>
  <c r="EJ1323" i="1"/>
  <c r="EJ1324" i="1"/>
  <c r="EJ1325" i="1"/>
  <c r="EJ1326" i="1"/>
  <c r="EJ1327" i="1"/>
  <c r="EJ1328" i="1"/>
  <c r="EJ1329" i="1"/>
  <c r="EJ1330" i="1"/>
  <c r="EJ1331" i="1"/>
  <c r="EJ1332" i="1"/>
  <c r="EJ1333" i="1"/>
  <c r="EJ1334" i="1"/>
  <c r="EJ1335" i="1"/>
  <c r="EJ1336" i="1"/>
  <c r="EJ1337" i="1"/>
  <c r="EJ1338" i="1"/>
  <c r="EJ1339" i="1"/>
  <c r="EJ1340" i="1"/>
  <c r="EJ1341" i="1"/>
  <c r="EJ1342" i="1"/>
  <c r="EJ1343" i="1"/>
  <c r="EJ1344" i="1"/>
  <c r="EJ1345" i="1"/>
  <c r="EJ1346" i="1"/>
  <c r="EJ1347" i="1"/>
  <c r="EJ1348" i="1"/>
  <c r="EJ1349" i="1"/>
  <c r="EJ1350" i="1"/>
  <c r="EJ1351" i="1"/>
  <c r="EJ1352" i="1"/>
  <c r="EJ1353" i="1"/>
  <c r="EJ1354" i="1"/>
  <c r="EJ1355" i="1"/>
  <c r="EJ1356" i="1"/>
  <c r="EJ1357" i="1"/>
  <c r="EJ1358" i="1"/>
  <c r="EJ1359" i="1"/>
  <c r="EJ1360" i="1"/>
  <c r="EJ1361" i="1"/>
  <c r="EJ1362" i="1"/>
  <c r="EJ1363" i="1"/>
  <c r="EJ1364" i="1"/>
  <c r="EJ1365" i="1"/>
  <c r="EJ1366" i="1"/>
  <c r="EJ1367" i="1"/>
  <c r="EJ1368" i="1"/>
  <c r="EJ1369" i="1"/>
  <c r="EJ1370" i="1"/>
  <c r="EJ1371" i="1"/>
  <c r="EJ1372" i="1"/>
  <c r="EJ1373" i="1"/>
  <c r="EJ1374" i="1"/>
  <c r="EJ1375" i="1"/>
  <c r="EJ1376" i="1"/>
  <c r="EJ1377" i="1"/>
  <c r="EJ1378" i="1"/>
  <c r="EJ1379" i="1"/>
  <c r="EJ1380" i="1"/>
  <c r="EJ1381" i="1"/>
  <c r="EJ1382" i="1"/>
  <c r="EJ1383" i="1"/>
  <c r="EJ1384" i="1"/>
  <c r="EJ1385" i="1"/>
  <c r="EJ1386" i="1"/>
  <c r="EJ1387" i="1"/>
  <c r="EJ1388" i="1"/>
  <c r="EJ1389" i="1"/>
  <c r="EJ1390" i="1"/>
  <c r="EJ1391" i="1"/>
  <c r="EJ1392" i="1"/>
  <c r="EJ1393" i="1"/>
  <c r="EJ1394" i="1"/>
  <c r="EJ1395" i="1"/>
  <c r="EJ1396" i="1"/>
  <c r="EJ1397" i="1"/>
  <c r="EJ1398" i="1"/>
  <c r="EJ1399" i="1"/>
  <c r="EJ1400" i="1"/>
  <c r="EJ1401" i="1"/>
  <c r="EJ1402" i="1"/>
  <c r="EJ1403" i="1"/>
  <c r="EJ1404" i="1"/>
  <c r="EJ1405" i="1"/>
  <c r="EJ1406" i="1"/>
  <c r="EJ1407" i="1"/>
  <c r="EJ1408" i="1"/>
  <c r="EJ1409" i="1"/>
  <c r="EJ1410" i="1"/>
  <c r="EJ1411" i="1"/>
  <c r="EJ1412" i="1"/>
  <c r="EJ1413" i="1"/>
  <c r="EJ1414" i="1"/>
  <c r="EJ1415" i="1"/>
  <c r="EJ1416" i="1"/>
  <c r="EJ1417" i="1"/>
  <c r="EJ1418" i="1"/>
  <c r="EJ1419" i="1"/>
  <c r="EJ1420" i="1"/>
  <c r="EJ1421" i="1"/>
  <c r="EJ1422" i="1"/>
  <c r="EJ1423" i="1"/>
  <c r="EJ1424" i="1"/>
  <c r="EJ1425" i="1"/>
  <c r="EJ1426" i="1"/>
  <c r="EJ1427" i="1"/>
  <c r="EJ1428" i="1"/>
  <c r="EJ1429" i="1"/>
  <c r="EJ1430" i="1"/>
  <c r="EJ1431" i="1"/>
  <c r="EJ1432" i="1"/>
  <c r="EJ1433" i="1"/>
  <c r="EJ1434" i="1"/>
  <c r="EJ1435" i="1"/>
  <c r="EJ1436" i="1"/>
  <c r="EJ1437" i="1"/>
  <c r="EJ1438" i="1"/>
  <c r="EJ1439" i="1"/>
  <c r="EJ1440" i="1"/>
  <c r="EJ1441" i="1"/>
  <c r="EJ1442" i="1"/>
  <c r="EJ1443" i="1"/>
  <c r="EJ1444" i="1"/>
  <c r="EJ1445" i="1"/>
  <c r="EJ1446" i="1"/>
  <c r="EJ1447" i="1"/>
  <c r="EJ1448" i="1"/>
  <c r="EJ1449" i="1"/>
  <c r="EJ1450" i="1"/>
  <c r="EJ1451" i="1"/>
  <c r="EJ1452" i="1"/>
  <c r="EJ1453" i="1"/>
  <c r="EJ1454" i="1"/>
  <c r="EJ1455" i="1"/>
  <c r="EJ1456" i="1"/>
  <c r="EJ1457" i="1"/>
  <c r="EJ1458" i="1"/>
  <c r="EJ1459" i="1"/>
  <c r="EJ1460" i="1"/>
  <c r="EJ1461" i="1"/>
  <c r="EJ1462" i="1"/>
  <c r="EJ1463" i="1"/>
  <c r="EJ1464" i="1"/>
  <c r="EJ1465" i="1"/>
  <c r="EJ1466" i="1"/>
  <c r="EJ1467" i="1"/>
  <c r="EJ1468" i="1"/>
  <c r="EJ1469" i="1"/>
  <c r="EJ1470" i="1"/>
  <c r="EJ1471" i="1"/>
  <c r="EJ1472" i="1"/>
  <c r="EJ1473" i="1"/>
  <c r="EJ1474" i="1"/>
  <c r="EJ1475" i="1"/>
  <c r="EJ1476" i="1"/>
  <c r="EJ1477" i="1"/>
  <c r="EJ1478" i="1"/>
  <c r="EJ1479" i="1"/>
  <c r="EJ1480" i="1"/>
  <c r="EJ1481" i="1"/>
  <c r="EJ1482" i="1"/>
  <c r="EJ1483" i="1"/>
  <c r="EJ1484" i="1"/>
  <c r="EJ1485" i="1"/>
  <c r="EJ1486" i="1"/>
  <c r="EJ1487" i="1"/>
  <c r="EJ1488" i="1"/>
  <c r="EJ1489" i="1"/>
  <c r="EJ1490" i="1"/>
  <c r="EJ1491" i="1"/>
  <c r="EJ1492" i="1"/>
  <c r="EJ1493" i="1"/>
  <c r="EJ1494" i="1"/>
  <c r="EJ1495" i="1"/>
  <c r="EJ1496" i="1"/>
  <c r="EJ1497" i="1"/>
  <c r="EJ1498" i="1"/>
  <c r="EJ1499" i="1"/>
  <c r="EJ1500" i="1"/>
  <c r="EJ1501" i="1"/>
  <c r="EJ1502" i="1"/>
  <c r="EJ1503" i="1"/>
  <c r="EJ1504" i="1"/>
  <c r="EJ1505" i="1"/>
  <c r="EJ1506" i="1"/>
  <c r="EJ1507" i="1"/>
  <c r="EJ1508" i="1"/>
  <c r="EJ1509" i="1"/>
  <c r="EJ1510" i="1"/>
  <c r="EJ1511" i="1"/>
  <c r="EJ1512" i="1"/>
  <c r="EJ1513" i="1"/>
  <c r="EJ1514" i="1"/>
  <c r="EJ1515" i="1"/>
  <c r="EJ1516" i="1"/>
  <c r="EJ1517" i="1"/>
  <c r="EJ1518" i="1"/>
  <c r="EJ1519" i="1"/>
  <c r="EJ1520" i="1"/>
  <c r="EJ1521" i="1"/>
  <c r="EJ1522" i="1"/>
  <c r="EJ1523" i="1"/>
  <c r="EJ1524" i="1"/>
  <c r="EJ1525" i="1"/>
  <c r="EJ1526" i="1"/>
  <c r="EJ1527" i="1"/>
  <c r="EJ1528" i="1"/>
  <c r="EJ1529" i="1"/>
  <c r="EJ1530" i="1"/>
  <c r="EJ1531" i="1"/>
  <c r="EJ1532" i="1"/>
  <c r="EJ1533" i="1"/>
  <c r="EJ1534" i="1"/>
  <c r="EJ1535" i="1"/>
  <c r="EJ1536" i="1"/>
  <c r="EJ1537" i="1"/>
  <c r="EJ1538" i="1"/>
  <c r="EJ1539" i="1"/>
  <c r="EJ1540" i="1"/>
  <c r="EJ1541" i="1"/>
  <c r="EJ1542" i="1"/>
  <c r="EJ1543" i="1"/>
  <c r="EJ1544" i="1"/>
  <c r="EJ1545" i="1"/>
  <c r="EJ1546" i="1"/>
  <c r="EJ1547" i="1"/>
  <c r="EJ1548" i="1"/>
  <c r="EJ1549" i="1"/>
  <c r="EJ1550" i="1"/>
  <c r="EJ1551" i="1"/>
  <c r="EJ1552" i="1"/>
  <c r="EJ1553" i="1"/>
  <c r="EJ1554" i="1"/>
  <c r="EJ1555" i="1"/>
  <c r="EJ1556" i="1"/>
  <c r="EJ1557" i="1"/>
  <c r="EJ1558" i="1"/>
  <c r="EJ1559" i="1"/>
  <c r="EJ1560" i="1"/>
  <c r="EJ1561" i="1"/>
  <c r="EJ1562" i="1"/>
  <c r="EJ1563" i="1"/>
  <c r="EJ1564" i="1"/>
  <c r="EJ1565" i="1"/>
  <c r="EJ1566" i="1"/>
  <c r="EJ1567" i="1"/>
  <c r="EJ1568" i="1"/>
  <c r="EJ1569" i="1"/>
  <c r="EJ1570" i="1"/>
  <c r="EJ1571" i="1"/>
  <c r="EJ1572" i="1"/>
  <c r="EJ1573" i="1"/>
  <c r="EJ1574" i="1"/>
  <c r="EJ1575" i="1"/>
  <c r="EJ1576" i="1"/>
  <c r="EJ1577" i="1"/>
  <c r="EJ1578" i="1"/>
  <c r="EJ1579" i="1"/>
  <c r="EJ1580" i="1"/>
  <c r="EJ1581" i="1"/>
  <c r="EJ1582" i="1"/>
  <c r="EJ1583" i="1"/>
  <c r="EJ1584" i="1"/>
  <c r="EJ1585" i="1"/>
  <c r="EJ1586" i="1"/>
  <c r="EJ1587" i="1"/>
  <c r="EJ1588" i="1"/>
  <c r="EJ1589" i="1"/>
  <c r="EJ1590" i="1"/>
  <c r="EJ1591" i="1"/>
  <c r="EJ1592" i="1"/>
  <c r="EJ1593" i="1"/>
  <c r="EJ1594" i="1"/>
  <c r="EJ1595" i="1"/>
  <c r="EJ1596" i="1"/>
  <c r="EJ1597" i="1"/>
  <c r="EJ1598" i="1"/>
  <c r="EJ1599" i="1"/>
  <c r="EJ1600" i="1"/>
  <c r="EJ1601" i="1"/>
  <c r="EJ1602" i="1"/>
  <c r="EJ1603" i="1"/>
  <c r="EJ1604" i="1"/>
  <c r="EJ1605" i="1"/>
  <c r="EJ1606" i="1"/>
  <c r="EJ1607" i="1"/>
  <c r="EJ1608" i="1"/>
  <c r="EJ1609" i="1"/>
  <c r="EJ1610" i="1"/>
  <c r="EJ1611" i="1"/>
  <c r="EJ1612" i="1"/>
  <c r="EJ1613" i="1"/>
  <c r="EJ1614" i="1"/>
  <c r="EJ1615" i="1"/>
  <c r="EJ1616" i="1"/>
  <c r="EJ1617" i="1"/>
  <c r="EJ1618" i="1"/>
  <c r="EJ1619" i="1"/>
  <c r="EJ1620" i="1"/>
  <c r="EJ1621" i="1"/>
  <c r="EJ1622" i="1"/>
  <c r="EJ1623" i="1"/>
  <c r="EJ1624" i="1"/>
  <c r="EJ1625" i="1"/>
  <c r="EJ1626" i="1"/>
  <c r="EJ1627" i="1"/>
  <c r="EJ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G441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G461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G481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G521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540" i="1"/>
  <c r="EG541" i="1"/>
  <c r="EG542" i="1"/>
  <c r="EG543" i="1"/>
  <c r="EG544" i="1"/>
  <c r="EG545" i="1"/>
  <c r="EG546" i="1"/>
  <c r="EG547" i="1"/>
  <c r="EG548" i="1"/>
  <c r="EG549" i="1"/>
  <c r="EG550" i="1"/>
  <c r="EG551" i="1"/>
  <c r="EG552" i="1"/>
  <c r="EG553" i="1"/>
  <c r="EG554" i="1"/>
  <c r="EG555" i="1"/>
  <c r="EG556" i="1"/>
  <c r="EG557" i="1"/>
  <c r="EG558" i="1"/>
  <c r="EG559" i="1"/>
  <c r="EG560" i="1"/>
  <c r="EG561" i="1"/>
  <c r="EG562" i="1"/>
  <c r="EG563" i="1"/>
  <c r="EG564" i="1"/>
  <c r="EG565" i="1"/>
  <c r="EG566" i="1"/>
  <c r="EG567" i="1"/>
  <c r="EG568" i="1"/>
  <c r="EG569" i="1"/>
  <c r="EG570" i="1"/>
  <c r="EG571" i="1"/>
  <c r="EG572" i="1"/>
  <c r="EG573" i="1"/>
  <c r="EG574" i="1"/>
  <c r="EG575" i="1"/>
  <c r="EG576" i="1"/>
  <c r="EG577" i="1"/>
  <c r="EG578" i="1"/>
  <c r="EG579" i="1"/>
  <c r="EG580" i="1"/>
  <c r="EG581" i="1"/>
  <c r="EG582" i="1"/>
  <c r="EG583" i="1"/>
  <c r="EG584" i="1"/>
  <c r="EG585" i="1"/>
  <c r="EG586" i="1"/>
  <c r="EG587" i="1"/>
  <c r="EG588" i="1"/>
  <c r="EG589" i="1"/>
  <c r="EG590" i="1"/>
  <c r="EG591" i="1"/>
  <c r="EG592" i="1"/>
  <c r="EG593" i="1"/>
  <c r="EG594" i="1"/>
  <c r="EG595" i="1"/>
  <c r="EG596" i="1"/>
  <c r="EG597" i="1"/>
  <c r="EG598" i="1"/>
  <c r="EG599" i="1"/>
  <c r="EG600" i="1"/>
  <c r="EG601" i="1"/>
  <c r="EG602" i="1"/>
  <c r="EG603" i="1"/>
  <c r="EG604" i="1"/>
  <c r="EG605" i="1"/>
  <c r="EG606" i="1"/>
  <c r="EG607" i="1"/>
  <c r="EG608" i="1"/>
  <c r="EG609" i="1"/>
  <c r="EG610" i="1"/>
  <c r="EG611" i="1"/>
  <c r="EG612" i="1"/>
  <c r="EG613" i="1"/>
  <c r="EG614" i="1"/>
  <c r="EG615" i="1"/>
  <c r="EG616" i="1"/>
  <c r="EG617" i="1"/>
  <c r="EG618" i="1"/>
  <c r="EG619" i="1"/>
  <c r="EG620" i="1"/>
  <c r="EG621" i="1"/>
  <c r="EG622" i="1"/>
  <c r="EG623" i="1"/>
  <c r="EG624" i="1"/>
  <c r="EG625" i="1"/>
  <c r="EG626" i="1"/>
  <c r="EG627" i="1"/>
  <c r="EG628" i="1"/>
  <c r="EG629" i="1"/>
  <c r="EG630" i="1"/>
  <c r="EG631" i="1"/>
  <c r="EG632" i="1"/>
  <c r="EG633" i="1"/>
  <c r="EG634" i="1"/>
  <c r="EG635" i="1"/>
  <c r="EG636" i="1"/>
  <c r="EG637" i="1"/>
  <c r="EG638" i="1"/>
  <c r="EG639" i="1"/>
  <c r="EG640" i="1"/>
  <c r="EG641" i="1"/>
  <c r="EG642" i="1"/>
  <c r="EG643" i="1"/>
  <c r="EG644" i="1"/>
  <c r="EG645" i="1"/>
  <c r="EG646" i="1"/>
  <c r="EG647" i="1"/>
  <c r="EG648" i="1"/>
  <c r="EG649" i="1"/>
  <c r="EG650" i="1"/>
  <c r="EG651" i="1"/>
  <c r="EG652" i="1"/>
  <c r="EG653" i="1"/>
  <c r="EG654" i="1"/>
  <c r="EG655" i="1"/>
  <c r="EG656" i="1"/>
  <c r="EG657" i="1"/>
  <c r="EG658" i="1"/>
  <c r="EG659" i="1"/>
  <c r="EG660" i="1"/>
  <c r="EG661" i="1"/>
  <c r="EG662" i="1"/>
  <c r="EG663" i="1"/>
  <c r="EG664" i="1"/>
  <c r="EG665" i="1"/>
  <c r="EG666" i="1"/>
  <c r="EG667" i="1"/>
  <c r="EG668" i="1"/>
  <c r="EG669" i="1"/>
  <c r="EG670" i="1"/>
  <c r="EG671" i="1"/>
  <c r="EG672" i="1"/>
  <c r="EG673" i="1"/>
  <c r="EG674" i="1"/>
  <c r="EG675" i="1"/>
  <c r="EG676" i="1"/>
  <c r="EG677" i="1"/>
  <c r="EG678" i="1"/>
  <c r="EG679" i="1"/>
  <c r="EG680" i="1"/>
  <c r="EG681" i="1"/>
  <c r="EG682" i="1"/>
  <c r="EG683" i="1"/>
  <c r="EG684" i="1"/>
  <c r="EG685" i="1"/>
  <c r="EG686" i="1"/>
  <c r="EG687" i="1"/>
  <c r="EG688" i="1"/>
  <c r="EG689" i="1"/>
  <c r="EG690" i="1"/>
  <c r="EG691" i="1"/>
  <c r="EG692" i="1"/>
  <c r="EG693" i="1"/>
  <c r="EG694" i="1"/>
  <c r="EG695" i="1"/>
  <c r="EG696" i="1"/>
  <c r="EG697" i="1"/>
  <c r="EG698" i="1"/>
  <c r="EG699" i="1"/>
  <c r="EG700" i="1"/>
  <c r="EG701" i="1"/>
  <c r="EG702" i="1"/>
  <c r="EG703" i="1"/>
  <c r="EG704" i="1"/>
  <c r="EG705" i="1"/>
  <c r="EG706" i="1"/>
  <c r="EG707" i="1"/>
  <c r="EG708" i="1"/>
  <c r="EG709" i="1"/>
  <c r="EG710" i="1"/>
  <c r="EG711" i="1"/>
  <c r="EG712" i="1"/>
  <c r="EG713" i="1"/>
  <c r="EG714" i="1"/>
  <c r="EG715" i="1"/>
  <c r="EG716" i="1"/>
  <c r="EG717" i="1"/>
  <c r="EG718" i="1"/>
  <c r="EG719" i="1"/>
  <c r="EG720" i="1"/>
  <c r="EG721" i="1"/>
  <c r="EG722" i="1"/>
  <c r="EG723" i="1"/>
  <c r="EG724" i="1"/>
  <c r="EG725" i="1"/>
  <c r="EG726" i="1"/>
  <c r="EG727" i="1"/>
  <c r="EG728" i="1"/>
  <c r="EG729" i="1"/>
  <c r="EG730" i="1"/>
  <c r="EG731" i="1"/>
  <c r="EG732" i="1"/>
  <c r="EG733" i="1"/>
  <c r="EG734" i="1"/>
  <c r="EG735" i="1"/>
  <c r="EG736" i="1"/>
  <c r="EG737" i="1"/>
  <c r="EG738" i="1"/>
  <c r="EG739" i="1"/>
  <c r="EG740" i="1"/>
  <c r="EG741" i="1"/>
  <c r="EG742" i="1"/>
  <c r="EG743" i="1"/>
  <c r="EG744" i="1"/>
  <c r="EG745" i="1"/>
  <c r="EG746" i="1"/>
  <c r="EG747" i="1"/>
  <c r="EG748" i="1"/>
  <c r="EG749" i="1"/>
  <c r="EG750" i="1"/>
  <c r="EG751" i="1"/>
  <c r="EG752" i="1"/>
  <c r="EG753" i="1"/>
  <c r="EG754" i="1"/>
  <c r="EG755" i="1"/>
  <c r="EG756" i="1"/>
  <c r="EG757" i="1"/>
  <c r="EG758" i="1"/>
  <c r="EG759" i="1"/>
  <c r="EG760" i="1"/>
  <c r="EG761" i="1"/>
  <c r="EG762" i="1"/>
  <c r="EG763" i="1"/>
  <c r="EG764" i="1"/>
  <c r="EG765" i="1"/>
  <c r="EG766" i="1"/>
  <c r="EG767" i="1"/>
  <c r="EG768" i="1"/>
  <c r="EG769" i="1"/>
  <c r="EG770" i="1"/>
  <c r="EG771" i="1"/>
  <c r="EG772" i="1"/>
  <c r="EG773" i="1"/>
  <c r="EG774" i="1"/>
  <c r="EG775" i="1"/>
  <c r="EG776" i="1"/>
  <c r="EG777" i="1"/>
  <c r="EG778" i="1"/>
  <c r="EG779" i="1"/>
  <c r="EG780" i="1"/>
  <c r="EG781" i="1"/>
  <c r="EG782" i="1"/>
  <c r="EG783" i="1"/>
  <c r="EG784" i="1"/>
  <c r="EG785" i="1"/>
  <c r="EG786" i="1"/>
  <c r="EG787" i="1"/>
  <c r="EG788" i="1"/>
  <c r="EG789" i="1"/>
  <c r="EG790" i="1"/>
  <c r="EG791" i="1"/>
  <c r="EG792" i="1"/>
  <c r="EG793" i="1"/>
  <c r="EG794" i="1"/>
  <c r="EG795" i="1"/>
  <c r="EG796" i="1"/>
  <c r="EG797" i="1"/>
  <c r="EG798" i="1"/>
  <c r="EG799" i="1"/>
  <c r="EG800" i="1"/>
  <c r="EG801" i="1"/>
  <c r="EG802" i="1"/>
  <c r="EG803" i="1"/>
  <c r="EG804" i="1"/>
  <c r="EG805" i="1"/>
  <c r="EG806" i="1"/>
  <c r="EG807" i="1"/>
  <c r="EG808" i="1"/>
  <c r="EG809" i="1"/>
  <c r="EG810" i="1"/>
  <c r="EG811" i="1"/>
  <c r="EG812" i="1"/>
  <c r="EG813" i="1"/>
  <c r="EG814" i="1"/>
  <c r="EG815" i="1"/>
  <c r="EG816" i="1"/>
  <c r="EG817" i="1"/>
  <c r="EG818" i="1"/>
  <c r="EG819" i="1"/>
  <c r="EG820" i="1"/>
  <c r="EG821" i="1"/>
  <c r="EG822" i="1"/>
  <c r="EG823" i="1"/>
  <c r="EG824" i="1"/>
  <c r="EG825" i="1"/>
  <c r="EG826" i="1"/>
  <c r="EG827" i="1"/>
  <c r="EG828" i="1"/>
  <c r="EG829" i="1"/>
  <c r="EG830" i="1"/>
  <c r="EG831" i="1"/>
  <c r="EG832" i="1"/>
  <c r="EG833" i="1"/>
  <c r="EG834" i="1"/>
  <c r="EG835" i="1"/>
  <c r="EG836" i="1"/>
  <c r="EG837" i="1"/>
  <c r="EG838" i="1"/>
  <c r="EG839" i="1"/>
  <c r="EG840" i="1"/>
  <c r="EG841" i="1"/>
  <c r="EG842" i="1"/>
  <c r="EG843" i="1"/>
  <c r="EG844" i="1"/>
  <c r="EG845" i="1"/>
  <c r="EG846" i="1"/>
  <c r="EG847" i="1"/>
  <c r="EG848" i="1"/>
  <c r="EG849" i="1"/>
  <c r="EG850" i="1"/>
  <c r="EG851" i="1"/>
  <c r="EG852" i="1"/>
  <c r="EG853" i="1"/>
  <c r="EG854" i="1"/>
  <c r="EG855" i="1"/>
  <c r="EG856" i="1"/>
  <c r="EG857" i="1"/>
  <c r="EG858" i="1"/>
  <c r="EG859" i="1"/>
  <c r="EG860" i="1"/>
  <c r="EG861" i="1"/>
  <c r="EG862" i="1"/>
  <c r="EG863" i="1"/>
  <c r="EG864" i="1"/>
  <c r="EG865" i="1"/>
  <c r="EG866" i="1"/>
  <c r="EG867" i="1"/>
  <c r="EG868" i="1"/>
  <c r="EG869" i="1"/>
  <c r="EG870" i="1"/>
  <c r="EG871" i="1"/>
  <c r="EG872" i="1"/>
  <c r="EG873" i="1"/>
  <c r="EG874" i="1"/>
  <c r="EG875" i="1"/>
  <c r="EG876" i="1"/>
  <c r="EG877" i="1"/>
  <c r="EG878" i="1"/>
  <c r="EG879" i="1"/>
  <c r="EG880" i="1"/>
  <c r="EG881" i="1"/>
  <c r="EG882" i="1"/>
  <c r="EG883" i="1"/>
  <c r="EG884" i="1"/>
  <c r="EG885" i="1"/>
  <c r="EG886" i="1"/>
  <c r="EG887" i="1"/>
  <c r="EG888" i="1"/>
  <c r="EG889" i="1"/>
  <c r="EG890" i="1"/>
  <c r="EG891" i="1"/>
  <c r="EG892" i="1"/>
  <c r="EG893" i="1"/>
  <c r="EG894" i="1"/>
  <c r="EG895" i="1"/>
  <c r="EG896" i="1"/>
  <c r="EG897" i="1"/>
  <c r="EG898" i="1"/>
  <c r="EG899" i="1"/>
  <c r="EG900" i="1"/>
  <c r="EG901" i="1"/>
  <c r="EG902" i="1"/>
  <c r="EG903" i="1"/>
  <c r="EG904" i="1"/>
  <c r="EG905" i="1"/>
  <c r="EG906" i="1"/>
  <c r="EG907" i="1"/>
  <c r="EG908" i="1"/>
  <c r="EG909" i="1"/>
  <c r="EG910" i="1"/>
  <c r="EG911" i="1"/>
  <c r="EG912" i="1"/>
  <c r="EG913" i="1"/>
  <c r="EG914" i="1"/>
  <c r="EG915" i="1"/>
  <c r="EG916" i="1"/>
  <c r="EG917" i="1"/>
  <c r="EG918" i="1"/>
  <c r="EG919" i="1"/>
  <c r="EG920" i="1"/>
  <c r="EG921" i="1"/>
  <c r="EG922" i="1"/>
  <c r="EG923" i="1"/>
  <c r="EG924" i="1"/>
  <c r="EG925" i="1"/>
  <c r="EG926" i="1"/>
  <c r="EG927" i="1"/>
  <c r="EG928" i="1"/>
  <c r="EG929" i="1"/>
  <c r="EG930" i="1"/>
  <c r="EG931" i="1"/>
  <c r="EG932" i="1"/>
  <c r="EG933" i="1"/>
  <c r="EG934" i="1"/>
  <c r="EG935" i="1"/>
  <c r="EG936" i="1"/>
  <c r="EG937" i="1"/>
  <c r="EG938" i="1"/>
  <c r="EG939" i="1"/>
  <c r="EG940" i="1"/>
  <c r="EG941" i="1"/>
  <c r="EG942" i="1"/>
  <c r="EG943" i="1"/>
  <c r="EG944" i="1"/>
  <c r="EG945" i="1"/>
  <c r="EG946" i="1"/>
  <c r="EG947" i="1"/>
  <c r="EG948" i="1"/>
  <c r="EG949" i="1"/>
  <c r="EG950" i="1"/>
  <c r="EG951" i="1"/>
  <c r="EG952" i="1"/>
  <c r="EG953" i="1"/>
  <c r="EG954" i="1"/>
  <c r="EG955" i="1"/>
  <c r="EG956" i="1"/>
  <c r="EG957" i="1"/>
  <c r="EG958" i="1"/>
  <c r="EG959" i="1"/>
  <c r="EG960" i="1"/>
  <c r="EG961" i="1"/>
  <c r="EG962" i="1"/>
  <c r="EG963" i="1"/>
  <c r="EG964" i="1"/>
  <c r="EG965" i="1"/>
  <c r="EG966" i="1"/>
  <c r="EG967" i="1"/>
  <c r="EG968" i="1"/>
  <c r="EG969" i="1"/>
  <c r="EG970" i="1"/>
  <c r="EG971" i="1"/>
  <c r="EG972" i="1"/>
  <c r="EG973" i="1"/>
  <c r="EG974" i="1"/>
  <c r="EG975" i="1"/>
  <c r="EG976" i="1"/>
  <c r="EG977" i="1"/>
  <c r="EG978" i="1"/>
  <c r="EG979" i="1"/>
  <c r="EG980" i="1"/>
  <c r="EG981" i="1"/>
  <c r="EG982" i="1"/>
  <c r="EG983" i="1"/>
  <c r="EG984" i="1"/>
  <c r="EG985" i="1"/>
  <c r="EG986" i="1"/>
  <c r="EG987" i="1"/>
  <c r="EG988" i="1"/>
  <c r="EG989" i="1"/>
  <c r="EG990" i="1"/>
  <c r="EG991" i="1"/>
  <c r="EG992" i="1"/>
  <c r="EG993" i="1"/>
  <c r="EG994" i="1"/>
  <c r="EG995" i="1"/>
  <c r="EG996" i="1"/>
  <c r="EG997" i="1"/>
  <c r="EG998" i="1"/>
  <c r="EG999" i="1"/>
  <c r="EG1000" i="1"/>
  <c r="EG1001" i="1"/>
  <c r="EG1002" i="1"/>
  <c r="EG1003" i="1"/>
  <c r="EG1004" i="1"/>
  <c r="EG1005" i="1"/>
  <c r="EG1006" i="1"/>
  <c r="EG1007" i="1"/>
  <c r="EG1008" i="1"/>
  <c r="EG1009" i="1"/>
  <c r="EG1010" i="1"/>
  <c r="EG1011" i="1"/>
  <c r="EG1012" i="1"/>
  <c r="EG1013" i="1"/>
  <c r="EG1014" i="1"/>
  <c r="EG1015" i="1"/>
  <c r="EG1016" i="1"/>
  <c r="EG1017" i="1"/>
  <c r="EG1018" i="1"/>
  <c r="EG1019" i="1"/>
  <c r="EG1020" i="1"/>
  <c r="EG1021" i="1"/>
  <c r="EG1022" i="1"/>
  <c r="EG1023" i="1"/>
  <c r="EG1024" i="1"/>
  <c r="EG1025" i="1"/>
  <c r="EG1026" i="1"/>
  <c r="EG1027" i="1"/>
  <c r="EG1028" i="1"/>
  <c r="EG1029" i="1"/>
  <c r="EG1030" i="1"/>
  <c r="EG1031" i="1"/>
  <c r="EG1032" i="1"/>
  <c r="EG1033" i="1"/>
  <c r="EG1034" i="1"/>
  <c r="EG1035" i="1"/>
  <c r="EG1036" i="1"/>
  <c r="EG1037" i="1"/>
  <c r="EG1038" i="1"/>
  <c r="EG1039" i="1"/>
  <c r="EG1040" i="1"/>
  <c r="EG1041" i="1"/>
  <c r="EG1042" i="1"/>
  <c r="EG1043" i="1"/>
  <c r="EG1044" i="1"/>
  <c r="EG1045" i="1"/>
  <c r="EG1046" i="1"/>
  <c r="EG1047" i="1"/>
  <c r="EG1048" i="1"/>
  <c r="EG1049" i="1"/>
  <c r="EG1050" i="1"/>
  <c r="EG1051" i="1"/>
  <c r="EG1052" i="1"/>
  <c r="EG1053" i="1"/>
  <c r="EG1054" i="1"/>
  <c r="EG1055" i="1"/>
  <c r="EG1056" i="1"/>
  <c r="EG1057" i="1"/>
  <c r="EG1058" i="1"/>
  <c r="EG1059" i="1"/>
  <c r="EG1060" i="1"/>
  <c r="EG1061" i="1"/>
  <c r="EG1062" i="1"/>
  <c r="EG1063" i="1"/>
  <c r="EG1064" i="1"/>
  <c r="EG1065" i="1"/>
  <c r="EG1066" i="1"/>
  <c r="EG1067" i="1"/>
  <c r="EG1068" i="1"/>
  <c r="EG1069" i="1"/>
  <c r="EG1070" i="1"/>
  <c r="EG1071" i="1"/>
  <c r="EG1072" i="1"/>
  <c r="EG1073" i="1"/>
  <c r="EG1074" i="1"/>
  <c r="EG1075" i="1"/>
  <c r="EG1076" i="1"/>
  <c r="EG1077" i="1"/>
  <c r="EG1078" i="1"/>
  <c r="EG1079" i="1"/>
  <c r="EG1080" i="1"/>
  <c r="EG1081" i="1"/>
  <c r="EG1082" i="1"/>
  <c r="EG1083" i="1"/>
  <c r="EG1084" i="1"/>
  <c r="EG1085" i="1"/>
  <c r="EG1086" i="1"/>
  <c r="EG1087" i="1"/>
  <c r="EG1088" i="1"/>
  <c r="EG1089" i="1"/>
  <c r="EG1090" i="1"/>
  <c r="EG1091" i="1"/>
  <c r="EG1092" i="1"/>
  <c r="EG1093" i="1"/>
  <c r="EG1094" i="1"/>
  <c r="EG1095" i="1"/>
  <c r="EG1096" i="1"/>
  <c r="EG1097" i="1"/>
  <c r="EG1098" i="1"/>
  <c r="EG1099" i="1"/>
  <c r="EG1100" i="1"/>
  <c r="EG1101" i="1"/>
  <c r="EG1102" i="1"/>
  <c r="EG1103" i="1"/>
  <c r="EG1104" i="1"/>
  <c r="EG1105" i="1"/>
  <c r="EG1106" i="1"/>
  <c r="EG1107" i="1"/>
  <c r="EG1108" i="1"/>
  <c r="EG1109" i="1"/>
  <c r="EG1110" i="1"/>
  <c r="EG1111" i="1"/>
  <c r="EG1112" i="1"/>
  <c r="EG1113" i="1"/>
  <c r="EG1114" i="1"/>
  <c r="EG1115" i="1"/>
  <c r="EG1116" i="1"/>
  <c r="EG1117" i="1"/>
  <c r="EG1118" i="1"/>
  <c r="EG1119" i="1"/>
  <c r="EG1120" i="1"/>
  <c r="EG1121" i="1"/>
  <c r="EG1122" i="1"/>
  <c r="EG1123" i="1"/>
  <c r="EG1124" i="1"/>
  <c r="EG1125" i="1"/>
  <c r="EG1126" i="1"/>
  <c r="EG1127" i="1"/>
  <c r="EG1128" i="1"/>
  <c r="EG1129" i="1"/>
  <c r="EG1130" i="1"/>
  <c r="EG1131" i="1"/>
  <c r="EG1132" i="1"/>
  <c r="EG1133" i="1"/>
  <c r="EG1134" i="1"/>
  <c r="EG1135" i="1"/>
  <c r="EG1136" i="1"/>
  <c r="EG1137" i="1"/>
  <c r="EG1138" i="1"/>
  <c r="EG1139" i="1"/>
  <c r="EG1140" i="1"/>
  <c r="EG1141" i="1"/>
  <c r="EG1142" i="1"/>
  <c r="EG1143" i="1"/>
  <c r="EG1144" i="1"/>
  <c r="EG1145" i="1"/>
  <c r="EG1146" i="1"/>
  <c r="EG1147" i="1"/>
  <c r="EG1148" i="1"/>
  <c r="EG1149" i="1"/>
  <c r="EG1150" i="1"/>
  <c r="EG1151" i="1"/>
  <c r="EG1152" i="1"/>
  <c r="EG1153" i="1"/>
  <c r="EG1154" i="1"/>
  <c r="EG1155" i="1"/>
  <c r="EG1156" i="1"/>
  <c r="EG1157" i="1"/>
  <c r="EG1158" i="1"/>
  <c r="EG1159" i="1"/>
  <c r="EG1160" i="1"/>
  <c r="EG1161" i="1"/>
  <c r="EG1162" i="1"/>
  <c r="EG1163" i="1"/>
  <c r="EG1164" i="1"/>
  <c r="EG1165" i="1"/>
  <c r="EG1166" i="1"/>
  <c r="EG1167" i="1"/>
  <c r="EG1168" i="1"/>
  <c r="EG1169" i="1"/>
  <c r="EG1170" i="1"/>
  <c r="EG1171" i="1"/>
  <c r="EG1172" i="1"/>
  <c r="EG1173" i="1"/>
  <c r="EG1174" i="1"/>
  <c r="EG1175" i="1"/>
  <c r="EG1176" i="1"/>
  <c r="EG1177" i="1"/>
  <c r="EG1178" i="1"/>
  <c r="EG1179" i="1"/>
  <c r="EG1180" i="1"/>
  <c r="EG1181" i="1"/>
  <c r="EG1182" i="1"/>
  <c r="EG1183" i="1"/>
  <c r="EG1184" i="1"/>
  <c r="EG1185" i="1"/>
  <c r="EG1186" i="1"/>
  <c r="EG1187" i="1"/>
  <c r="EG1188" i="1"/>
  <c r="EG1189" i="1"/>
  <c r="EG1190" i="1"/>
  <c r="EG1191" i="1"/>
  <c r="EG1192" i="1"/>
  <c r="EG1193" i="1"/>
  <c r="EG1194" i="1"/>
  <c r="EG1195" i="1"/>
  <c r="EG1196" i="1"/>
  <c r="EG1197" i="1"/>
  <c r="EG1198" i="1"/>
  <c r="EG1199" i="1"/>
  <c r="EG1200" i="1"/>
  <c r="EG1201" i="1"/>
  <c r="EG1202" i="1"/>
  <c r="EG1203" i="1"/>
  <c r="EG1204" i="1"/>
  <c r="EG1205" i="1"/>
  <c r="EG1206" i="1"/>
  <c r="EG1207" i="1"/>
  <c r="EG1208" i="1"/>
  <c r="EG1209" i="1"/>
  <c r="EG1210" i="1"/>
  <c r="EG1211" i="1"/>
  <c r="EG1212" i="1"/>
  <c r="EG1213" i="1"/>
  <c r="EG1214" i="1"/>
  <c r="EG1215" i="1"/>
  <c r="EG1216" i="1"/>
  <c r="EG1217" i="1"/>
  <c r="EG1218" i="1"/>
  <c r="EG1219" i="1"/>
  <c r="EG1220" i="1"/>
  <c r="EG1221" i="1"/>
  <c r="EG1222" i="1"/>
  <c r="EG1223" i="1"/>
  <c r="EG1224" i="1"/>
  <c r="EG1225" i="1"/>
  <c r="EG1226" i="1"/>
  <c r="EG1227" i="1"/>
  <c r="EG1228" i="1"/>
  <c r="EG1229" i="1"/>
  <c r="EG1230" i="1"/>
  <c r="EG1231" i="1"/>
  <c r="EG1232" i="1"/>
  <c r="EG1233" i="1"/>
  <c r="EG1234" i="1"/>
  <c r="EG1235" i="1"/>
  <c r="EG1236" i="1"/>
  <c r="EG1237" i="1"/>
  <c r="EG1238" i="1"/>
  <c r="EG1239" i="1"/>
  <c r="EG1240" i="1"/>
  <c r="EG1241" i="1"/>
  <c r="EG1242" i="1"/>
  <c r="EG1243" i="1"/>
  <c r="EG1244" i="1"/>
  <c r="EG1245" i="1"/>
  <c r="EG1246" i="1"/>
  <c r="EG1247" i="1"/>
  <c r="EG1248" i="1"/>
  <c r="EG1249" i="1"/>
  <c r="EG1250" i="1"/>
  <c r="EG1251" i="1"/>
  <c r="EG1252" i="1"/>
  <c r="EG1253" i="1"/>
  <c r="EG1254" i="1"/>
  <c r="EG1255" i="1"/>
  <c r="EG1256" i="1"/>
  <c r="EG1257" i="1"/>
  <c r="EG1258" i="1"/>
  <c r="EG1259" i="1"/>
  <c r="EG1260" i="1"/>
  <c r="EG1261" i="1"/>
  <c r="EG1262" i="1"/>
  <c r="EG1263" i="1"/>
  <c r="EG1264" i="1"/>
  <c r="EG1265" i="1"/>
  <c r="EG1266" i="1"/>
  <c r="EG1267" i="1"/>
  <c r="EG1268" i="1"/>
  <c r="EG1269" i="1"/>
  <c r="EG1270" i="1"/>
  <c r="EG1271" i="1"/>
  <c r="EG1272" i="1"/>
  <c r="EG1273" i="1"/>
  <c r="EG1274" i="1"/>
  <c r="EG1275" i="1"/>
  <c r="EG1276" i="1"/>
  <c r="EG1277" i="1"/>
  <c r="EG1278" i="1"/>
  <c r="EG1279" i="1"/>
  <c r="EG1280" i="1"/>
  <c r="EG1281" i="1"/>
  <c r="EG1282" i="1"/>
  <c r="EG1283" i="1"/>
  <c r="EG1284" i="1"/>
  <c r="EG1285" i="1"/>
  <c r="EG1286" i="1"/>
  <c r="EG1287" i="1"/>
  <c r="EG1288" i="1"/>
  <c r="EG1289" i="1"/>
  <c r="EG1290" i="1"/>
  <c r="EG1291" i="1"/>
  <c r="EG1292" i="1"/>
  <c r="EG1293" i="1"/>
  <c r="EG1294" i="1"/>
  <c r="EG1295" i="1"/>
  <c r="EG1296" i="1"/>
  <c r="EG1297" i="1"/>
  <c r="EG1298" i="1"/>
  <c r="EG1299" i="1"/>
  <c r="EG1300" i="1"/>
  <c r="EG1301" i="1"/>
  <c r="EG1302" i="1"/>
  <c r="EG1303" i="1"/>
  <c r="EG1304" i="1"/>
  <c r="EG1305" i="1"/>
  <c r="EG1306" i="1"/>
  <c r="EG1307" i="1"/>
  <c r="EG1308" i="1"/>
  <c r="EG1309" i="1"/>
  <c r="EG1310" i="1"/>
  <c r="EG1311" i="1"/>
  <c r="EG1312" i="1"/>
  <c r="EG1313" i="1"/>
  <c r="EG1314" i="1"/>
  <c r="EG1315" i="1"/>
  <c r="EG1316" i="1"/>
  <c r="EG1317" i="1"/>
  <c r="EG1318" i="1"/>
  <c r="EG1319" i="1"/>
  <c r="EG1320" i="1"/>
  <c r="EG1321" i="1"/>
  <c r="EG1322" i="1"/>
  <c r="EG1323" i="1"/>
  <c r="EG1324" i="1"/>
  <c r="EG1325" i="1"/>
  <c r="EG1326" i="1"/>
  <c r="EG1327" i="1"/>
  <c r="EG1328" i="1"/>
  <c r="EG1329" i="1"/>
  <c r="EG1330" i="1"/>
  <c r="EG1331" i="1"/>
  <c r="EG1332" i="1"/>
  <c r="EG1333" i="1"/>
  <c r="EG1334" i="1"/>
  <c r="EG1335" i="1"/>
  <c r="EG1336" i="1"/>
  <c r="EG1337" i="1"/>
  <c r="EG1338" i="1"/>
  <c r="EG1339" i="1"/>
  <c r="EG1340" i="1"/>
  <c r="EG1341" i="1"/>
  <c r="EG1342" i="1"/>
  <c r="EG1343" i="1"/>
  <c r="EG1344" i="1"/>
  <c r="EG1345" i="1"/>
  <c r="EG1346" i="1"/>
  <c r="EG1347" i="1"/>
  <c r="EG1348" i="1"/>
  <c r="EG1349" i="1"/>
  <c r="EG1350" i="1"/>
  <c r="EG1351" i="1"/>
  <c r="EG1352" i="1"/>
  <c r="EG1353" i="1"/>
  <c r="EG1354" i="1"/>
  <c r="EG1355" i="1"/>
  <c r="EG1356" i="1"/>
  <c r="EG1357" i="1"/>
  <c r="EG1358" i="1"/>
  <c r="EG1359" i="1"/>
  <c r="EG1360" i="1"/>
  <c r="EG1361" i="1"/>
  <c r="EG1362" i="1"/>
  <c r="EG1363" i="1"/>
  <c r="EG1364" i="1"/>
  <c r="EG1365" i="1"/>
  <c r="EG1366" i="1"/>
  <c r="EG1367" i="1"/>
  <c r="EG1368" i="1"/>
  <c r="EG1369" i="1"/>
  <c r="EG1370" i="1"/>
  <c r="EG1371" i="1"/>
  <c r="EG1372" i="1"/>
  <c r="EG1373" i="1"/>
  <c r="EG1374" i="1"/>
  <c r="EG1375" i="1"/>
  <c r="EG1376" i="1"/>
  <c r="EG1377" i="1"/>
  <c r="EG1378" i="1"/>
  <c r="EG1379" i="1"/>
  <c r="EG1380" i="1"/>
  <c r="EG1381" i="1"/>
  <c r="EG1382" i="1"/>
  <c r="EG1383" i="1"/>
  <c r="EG1384" i="1"/>
  <c r="EG1385" i="1"/>
  <c r="EG1386" i="1"/>
  <c r="EG1387" i="1"/>
  <c r="EG1388" i="1"/>
  <c r="EG1389" i="1"/>
  <c r="EG1390" i="1"/>
  <c r="EG1391" i="1"/>
  <c r="EG1392" i="1"/>
  <c r="EG1393" i="1"/>
  <c r="EG1394" i="1"/>
  <c r="EG1395" i="1"/>
  <c r="EG1396" i="1"/>
  <c r="EG1397" i="1"/>
  <c r="EG1398" i="1"/>
  <c r="EG1399" i="1"/>
  <c r="EG1400" i="1"/>
  <c r="EG1401" i="1"/>
  <c r="EG1402" i="1"/>
  <c r="EG1403" i="1"/>
  <c r="EG1404" i="1"/>
  <c r="EG1405" i="1"/>
  <c r="EG1406" i="1"/>
  <c r="EG1407" i="1"/>
  <c r="EG1408" i="1"/>
  <c r="EG1409" i="1"/>
  <c r="EG1410" i="1"/>
  <c r="EG1411" i="1"/>
  <c r="EG1412" i="1"/>
  <c r="EG1413" i="1"/>
  <c r="EG1414" i="1"/>
  <c r="EG1415" i="1"/>
  <c r="EG1416" i="1"/>
  <c r="EG1417" i="1"/>
  <c r="EG1418" i="1"/>
  <c r="EG1419" i="1"/>
  <c r="EG1420" i="1"/>
  <c r="EG1421" i="1"/>
  <c r="EG1422" i="1"/>
  <c r="EG1423" i="1"/>
  <c r="EG1424" i="1"/>
  <c r="EG1425" i="1"/>
  <c r="EG1426" i="1"/>
  <c r="EG1427" i="1"/>
  <c r="EG1428" i="1"/>
  <c r="EG1429" i="1"/>
  <c r="EG1430" i="1"/>
  <c r="EG1431" i="1"/>
  <c r="EG1432" i="1"/>
  <c r="EG1433" i="1"/>
  <c r="EG1434" i="1"/>
  <c r="EG1435" i="1"/>
  <c r="EG1436" i="1"/>
  <c r="EG1437" i="1"/>
  <c r="EG1438" i="1"/>
  <c r="EG1439" i="1"/>
  <c r="EG1440" i="1"/>
  <c r="EG1441" i="1"/>
  <c r="EG1442" i="1"/>
  <c r="EG1443" i="1"/>
  <c r="EG1444" i="1"/>
  <c r="EG1445" i="1"/>
  <c r="EG1446" i="1"/>
  <c r="EG1447" i="1"/>
  <c r="EG1448" i="1"/>
  <c r="EG1449" i="1"/>
  <c r="EG1450" i="1"/>
  <c r="EG1451" i="1"/>
  <c r="EG1452" i="1"/>
  <c r="EG1453" i="1"/>
  <c r="EG1454" i="1"/>
  <c r="EG1455" i="1"/>
  <c r="EG1456" i="1"/>
  <c r="EG1457" i="1"/>
  <c r="EG1458" i="1"/>
  <c r="EG1459" i="1"/>
  <c r="EG1460" i="1"/>
  <c r="EG1461" i="1"/>
  <c r="EG1462" i="1"/>
  <c r="EG1463" i="1"/>
  <c r="EG1464" i="1"/>
  <c r="EG1465" i="1"/>
  <c r="EG1466" i="1"/>
  <c r="EG1467" i="1"/>
  <c r="EG1468" i="1"/>
  <c r="EG1469" i="1"/>
  <c r="EG1470" i="1"/>
  <c r="EG1471" i="1"/>
  <c r="EG1472" i="1"/>
  <c r="EG1473" i="1"/>
  <c r="EG1474" i="1"/>
  <c r="EG1475" i="1"/>
  <c r="EG1476" i="1"/>
  <c r="EG1477" i="1"/>
  <c r="EG1478" i="1"/>
  <c r="EG1479" i="1"/>
  <c r="EG1480" i="1"/>
  <c r="EG1481" i="1"/>
  <c r="EG1482" i="1"/>
  <c r="EG1483" i="1"/>
  <c r="EG1484" i="1"/>
  <c r="EG1485" i="1"/>
  <c r="EG1486" i="1"/>
  <c r="EG1487" i="1"/>
  <c r="EG1488" i="1"/>
  <c r="EG1489" i="1"/>
  <c r="EG1490" i="1"/>
  <c r="EG1491" i="1"/>
  <c r="EG1492" i="1"/>
  <c r="EG1493" i="1"/>
  <c r="EG1494" i="1"/>
  <c r="EG1495" i="1"/>
  <c r="EG1496" i="1"/>
  <c r="EG1497" i="1"/>
  <c r="EG1498" i="1"/>
  <c r="EG1499" i="1"/>
  <c r="EG1500" i="1"/>
  <c r="EG1501" i="1"/>
  <c r="EG1502" i="1"/>
  <c r="EG1503" i="1"/>
  <c r="EG1504" i="1"/>
  <c r="EG1505" i="1"/>
  <c r="EG1506" i="1"/>
  <c r="EG1507" i="1"/>
  <c r="EG1508" i="1"/>
  <c r="EG1509" i="1"/>
  <c r="EG1510" i="1"/>
  <c r="EG1511" i="1"/>
  <c r="EG1512" i="1"/>
  <c r="EG1513" i="1"/>
  <c r="EG1514" i="1"/>
  <c r="EG1515" i="1"/>
  <c r="EG1516" i="1"/>
  <c r="EG1517" i="1"/>
  <c r="EG1518" i="1"/>
  <c r="EG1519" i="1"/>
  <c r="EG1520" i="1"/>
  <c r="EG1521" i="1"/>
  <c r="EG1522" i="1"/>
  <c r="EG1523" i="1"/>
  <c r="EG1524" i="1"/>
  <c r="EG1525" i="1"/>
  <c r="EG1526" i="1"/>
  <c r="EG1527" i="1"/>
  <c r="EG1528" i="1"/>
  <c r="EG1529" i="1"/>
  <c r="EG1530" i="1"/>
  <c r="EG1531" i="1"/>
  <c r="EG1532" i="1"/>
  <c r="EG1533" i="1"/>
  <c r="EG1534" i="1"/>
  <c r="EG1535" i="1"/>
  <c r="EG1536" i="1"/>
  <c r="EG1537" i="1"/>
  <c r="EG1538" i="1"/>
  <c r="EG1539" i="1"/>
  <c r="EG1540" i="1"/>
  <c r="EG1541" i="1"/>
  <c r="EG1542" i="1"/>
  <c r="EG1543" i="1"/>
  <c r="EG1544" i="1"/>
  <c r="EG1545" i="1"/>
  <c r="EG1546" i="1"/>
  <c r="EG1547" i="1"/>
  <c r="EG1548" i="1"/>
  <c r="EG1549" i="1"/>
  <c r="EG1550" i="1"/>
  <c r="EG1551" i="1"/>
  <c r="EG1552" i="1"/>
  <c r="EG1553" i="1"/>
  <c r="EG1554" i="1"/>
  <c r="EG1555" i="1"/>
  <c r="EG1556" i="1"/>
  <c r="EG1557" i="1"/>
  <c r="EG1558" i="1"/>
  <c r="EG1559" i="1"/>
  <c r="EG1560" i="1"/>
  <c r="EG1561" i="1"/>
  <c r="EG1562" i="1"/>
  <c r="EG1563" i="1"/>
  <c r="EG1564" i="1"/>
  <c r="EG1565" i="1"/>
  <c r="EG1566" i="1"/>
  <c r="EG1567" i="1"/>
  <c r="EG1568" i="1"/>
  <c r="EG1569" i="1"/>
  <c r="EG1570" i="1"/>
  <c r="EG1571" i="1"/>
  <c r="EG1572" i="1"/>
  <c r="EG1573" i="1"/>
  <c r="EG1574" i="1"/>
  <c r="EG1575" i="1"/>
  <c r="EG1576" i="1"/>
  <c r="EG1577" i="1"/>
  <c r="EG1578" i="1"/>
  <c r="EG1579" i="1"/>
  <c r="EG1580" i="1"/>
  <c r="EG1581" i="1"/>
  <c r="EG1582" i="1"/>
  <c r="EG1583" i="1"/>
  <c r="EG1584" i="1"/>
  <c r="EG1585" i="1"/>
  <c r="EG1586" i="1"/>
  <c r="EG1587" i="1"/>
  <c r="EG1588" i="1"/>
  <c r="EG1589" i="1"/>
  <c r="EG1590" i="1"/>
  <c r="EG1591" i="1"/>
  <c r="EG1592" i="1"/>
  <c r="EG1593" i="1"/>
  <c r="EG1594" i="1"/>
  <c r="EG1595" i="1"/>
  <c r="EG1596" i="1"/>
  <c r="EG1597" i="1"/>
  <c r="EG1598" i="1"/>
  <c r="EG1599" i="1"/>
  <c r="EG1600" i="1"/>
  <c r="EG1601" i="1"/>
  <c r="EG1602" i="1"/>
  <c r="EG1603" i="1"/>
  <c r="EG1604" i="1"/>
  <c r="EG1605" i="1"/>
  <c r="EG1606" i="1"/>
  <c r="EG1607" i="1"/>
  <c r="EG1608" i="1"/>
  <c r="EG1609" i="1"/>
  <c r="EG1610" i="1"/>
  <c r="EG1611" i="1"/>
  <c r="EG1612" i="1"/>
  <c r="EG1613" i="1"/>
  <c r="EG1614" i="1"/>
  <c r="EG1615" i="1"/>
  <c r="EG1616" i="1"/>
  <c r="EG1617" i="1"/>
  <c r="EG1618" i="1"/>
  <c r="EG1619" i="1"/>
  <c r="EG1620" i="1"/>
  <c r="EG1621" i="1"/>
  <c r="EG1622" i="1"/>
  <c r="EG1623" i="1"/>
  <c r="EG1624" i="1"/>
  <c r="EG1625" i="1"/>
  <c r="EG1626" i="1"/>
  <c r="EG1627" i="1"/>
  <c r="EG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377" i="1"/>
  <c r="EE378" i="1"/>
  <c r="EE379" i="1"/>
  <c r="EE380" i="1"/>
  <c r="EE381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E401" i="1"/>
  <c r="EE402" i="1"/>
  <c r="EE40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425" i="1"/>
  <c r="EE426" i="1"/>
  <c r="EE427" i="1"/>
  <c r="EE428" i="1"/>
  <c r="EE429" i="1"/>
  <c r="EE430" i="1"/>
  <c r="EE431" i="1"/>
  <c r="EE432" i="1"/>
  <c r="EE433" i="1"/>
  <c r="EE434" i="1"/>
  <c r="EE435" i="1"/>
  <c r="EE436" i="1"/>
  <c r="EE437" i="1"/>
  <c r="EE438" i="1"/>
  <c r="EE439" i="1"/>
  <c r="EE440" i="1"/>
  <c r="EE441" i="1"/>
  <c r="EE442" i="1"/>
  <c r="EE443" i="1"/>
  <c r="EE444" i="1"/>
  <c r="EE445" i="1"/>
  <c r="EE446" i="1"/>
  <c r="EE447" i="1"/>
  <c r="EE448" i="1"/>
  <c r="EE449" i="1"/>
  <c r="EE450" i="1"/>
  <c r="EE451" i="1"/>
  <c r="EE452" i="1"/>
  <c r="EE453" i="1"/>
  <c r="EE454" i="1"/>
  <c r="EE455" i="1"/>
  <c r="EE456" i="1"/>
  <c r="EE457" i="1"/>
  <c r="EE458" i="1"/>
  <c r="EE459" i="1"/>
  <c r="EE460" i="1"/>
  <c r="EE461" i="1"/>
  <c r="EE462" i="1"/>
  <c r="EE463" i="1"/>
  <c r="EE464" i="1"/>
  <c r="EE465" i="1"/>
  <c r="EE466" i="1"/>
  <c r="EE467" i="1"/>
  <c r="EE468" i="1"/>
  <c r="EE469" i="1"/>
  <c r="EE470" i="1"/>
  <c r="EE471" i="1"/>
  <c r="EE472" i="1"/>
  <c r="EE473" i="1"/>
  <c r="EE474" i="1"/>
  <c r="EE475" i="1"/>
  <c r="EE476" i="1"/>
  <c r="EE477" i="1"/>
  <c r="EE478" i="1"/>
  <c r="EE479" i="1"/>
  <c r="EE480" i="1"/>
  <c r="EE481" i="1"/>
  <c r="EE482" i="1"/>
  <c r="EE483" i="1"/>
  <c r="EE484" i="1"/>
  <c r="EE485" i="1"/>
  <c r="EE486" i="1"/>
  <c r="EE487" i="1"/>
  <c r="EE488" i="1"/>
  <c r="EE489" i="1"/>
  <c r="EE490" i="1"/>
  <c r="EE491" i="1"/>
  <c r="EE492" i="1"/>
  <c r="EE493" i="1"/>
  <c r="EE494" i="1"/>
  <c r="EE495" i="1"/>
  <c r="EE496" i="1"/>
  <c r="EE497" i="1"/>
  <c r="EE498" i="1"/>
  <c r="EE499" i="1"/>
  <c r="EE500" i="1"/>
  <c r="EE501" i="1"/>
  <c r="EE502" i="1"/>
  <c r="EE503" i="1"/>
  <c r="EE504" i="1"/>
  <c r="EE505" i="1"/>
  <c r="EE506" i="1"/>
  <c r="EE507" i="1"/>
  <c r="EE508" i="1"/>
  <c r="EE509" i="1"/>
  <c r="EE510" i="1"/>
  <c r="EE511" i="1"/>
  <c r="EE512" i="1"/>
  <c r="EE513" i="1"/>
  <c r="EE514" i="1"/>
  <c r="EE515" i="1"/>
  <c r="EE516" i="1"/>
  <c r="EE517" i="1"/>
  <c r="EE518" i="1"/>
  <c r="EE519" i="1"/>
  <c r="EE520" i="1"/>
  <c r="EE521" i="1"/>
  <c r="EE522" i="1"/>
  <c r="EE523" i="1"/>
  <c r="EE524" i="1"/>
  <c r="EE525" i="1"/>
  <c r="EE526" i="1"/>
  <c r="EE527" i="1"/>
  <c r="EE528" i="1"/>
  <c r="EE529" i="1"/>
  <c r="EE530" i="1"/>
  <c r="EE531" i="1"/>
  <c r="EE532" i="1"/>
  <c r="EE533" i="1"/>
  <c r="EE534" i="1"/>
  <c r="EE535" i="1"/>
  <c r="EE536" i="1"/>
  <c r="EE537" i="1"/>
  <c r="EE538" i="1"/>
  <c r="EE539" i="1"/>
  <c r="EE540" i="1"/>
  <c r="EE541" i="1"/>
  <c r="EE542" i="1"/>
  <c r="EE543" i="1"/>
  <c r="EE544" i="1"/>
  <c r="EE545" i="1"/>
  <c r="EE546" i="1"/>
  <c r="EE547" i="1"/>
  <c r="EE548" i="1"/>
  <c r="EE549" i="1"/>
  <c r="EE550" i="1"/>
  <c r="EE551" i="1"/>
  <c r="EE552" i="1"/>
  <c r="EE553" i="1"/>
  <c r="EE554" i="1"/>
  <c r="EE555" i="1"/>
  <c r="EE556" i="1"/>
  <c r="EE557" i="1"/>
  <c r="EE558" i="1"/>
  <c r="EE559" i="1"/>
  <c r="EE560" i="1"/>
  <c r="EE561" i="1"/>
  <c r="EE562" i="1"/>
  <c r="EE563" i="1"/>
  <c r="EE564" i="1"/>
  <c r="EE565" i="1"/>
  <c r="EE566" i="1"/>
  <c r="EE567" i="1"/>
  <c r="EE568" i="1"/>
  <c r="EE569" i="1"/>
  <c r="EE570" i="1"/>
  <c r="EE571" i="1"/>
  <c r="EE572" i="1"/>
  <c r="EE573" i="1"/>
  <c r="EE574" i="1"/>
  <c r="EE575" i="1"/>
  <c r="EE576" i="1"/>
  <c r="EE577" i="1"/>
  <c r="EE578" i="1"/>
  <c r="EE579" i="1"/>
  <c r="EE580" i="1"/>
  <c r="EE581" i="1"/>
  <c r="EE582" i="1"/>
  <c r="EE583" i="1"/>
  <c r="EE584" i="1"/>
  <c r="EE585" i="1"/>
  <c r="EE586" i="1"/>
  <c r="EE587" i="1"/>
  <c r="EE588" i="1"/>
  <c r="EE589" i="1"/>
  <c r="EE590" i="1"/>
  <c r="EE591" i="1"/>
  <c r="EE592" i="1"/>
  <c r="EE593" i="1"/>
  <c r="EE594" i="1"/>
  <c r="EE595" i="1"/>
  <c r="EE596" i="1"/>
  <c r="EE597" i="1"/>
  <c r="EE598" i="1"/>
  <c r="EE599" i="1"/>
  <c r="EE600" i="1"/>
  <c r="EE601" i="1"/>
  <c r="EE602" i="1"/>
  <c r="EE603" i="1"/>
  <c r="EE604" i="1"/>
  <c r="EE605" i="1"/>
  <c r="EE606" i="1"/>
  <c r="EE607" i="1"/>
  <c r="EE608" i="1"/>
  <c r="EE609" i="1"/>
  <c r="EE610" i="1"/>
  <c r="EE611" i="1"/>
  <c r="EE612" i="1"/>
  <c r="EE613" i="1"/>
  <c r="EE614" i="1"/>
  <c r="EE615" i="1"/>
  <c r="EE616" i="1"/>
  <c r="EE617" i="1"/>
  <c r="EE618" i="1"/>
  <c r="EE619" i="1"/>
  <c r="EE620" i="1"/>
  <c r="EE621" i="1"/>
  <c r="EE622" i="1"/>
  <c r="EE623" i="1"/>
  <c r="EE624" i="1"/>
  <c r="EE625" i="1"/>
  <c r="EE626" i="1"/>
  <c r="EE627" i="1"/>
  <c r="EE628" i="1"/>
  <c r="EE629" i="1"/>
  <c r="EE630" i="1"/>
  <c r="EE631" i="1"/>
  <c r="EE632" i="1"/>
  <c r="EE633" i="1"/>
  <c r="EE634" i="1"/>
  <c r="EE635" i="1"/>
  <c r="EE636" i="1"/>
  <c r="EE637" i="1"/>
  <c r="EE638" i="1"/>
  <c r="EE639" i="1"/>
  <c r="EE640" i="1"/>
  <c r="EE641" i="1"/>
  <c r="EE642" i="1"/>
  <c r="EE643" i="1"/>
  <c r="EE644" i="1"/>
  <c r="EE645" i="1"/>
  <c r="EE646" i="1"/>
  <c r="EE647" i="1"/>
  <c r="EE648" i="1"/>
  <c r="EE649" i="1"/>
  <c r="EE650" i="1"/>
  <c r="EE651" i="1"/>
  <c r="EE652" i="1"/>
  <c r="EE653" i="1"/>
  <c r="EE654" i="1"/>
  <c r="EE655" i="1"/>
  <c r="EE656" i="1"/>
  <c r="EE657" i="1"/>
  <c r="EE658" i="1"/>
  <c r="EE659" i="1"/>
  <c r="EE660" i="1"/>
  <c r="EE661" i="1"/>
  <c r="EE662" i="1"/>
  <c r="EE663" i="1"/>
  <c r="EE664" i="1"/>
  <c r="EE665" i="1"/>
  <c r="EE666" i="1"/>
  <c r="EE667" i="1"/>
  <c r="EE668" i="1"/>
  <c r="EE669" i="1"/>
  <c r="EE670" i="1"/>
  <c r="EE671" i="1"/>
  <c r="EE672" i="1"/>
  <c r="EE673" i="1"/>
  <c r="EE674" i="1"/>
  <c r="EE675" i="1"/>
  <c r="EE676" i="1"/>
  <c r="EE677" i="1"/>
  <c r="EE678" i="1"/>
  <c r="EE679" i="1"/>
  <c r="EE680" i="1"/>
  <c r="EE681" i="1"/>
  <c r="EE682" i="1"/>
  <c r="EE683" i="1"/>
  <c r="EE684" i="1"/>
  <c r="EE685" i="1"/>
  <c r="EE686" i="1"/>
  <c r="EE687" i="1"/>
  <c r="EE688" i="1"/>
  <c r="EE689" i="1"/>
  <c r="EE690" i="1"/>
  <c r="EE691" i="1"/>
  <c r="EE692" i="1"/>
  <c r="EE693" i="1"/>
  <c r="EE694" i="1"/>
  <c r="EE695" i="1"/>
  <c r="EE696" i="1"/>
  <c r="EE697" i="1"/>
  <c r="EE698" i="1"/>
  <c r="EE699" i="1"/>
  <c r="EE700" i="1"/>
  <c r="EE701" i="1"/>
  <c r="EE702" i="1"/>
  <c r="EE703" i="1"/>
  <c r="EE704" i="1"/>
  <c r="EE705" i="1"/>
  <c r="EE706" i="1"/>
  <c r="EE707" i="1"/>
  <c r="EE708" i="1"/>
  <c r="EE709" i="1"/>
  <c r="EE710" i="1"/>
  <c r="EE711" i="1"/>
  <c r="EE712" i="1"/>
  <c r="EE713" i="1"/>
  <c r="EE714" i="1"/>
  <c r="EE715" i="1"/>
  <c r="EE716" i="1"/>
  <c r="EE717" i="1"/>
  <c r="EE718" i="1"/>
  <c r="EE719" i="1"/>
  <c r="EE720" i="1"/>
  <c r="EE721" i="1"/>
  <c r="EE722" i="1"/>
  <c r="EE723" i="1"/>
  <c r="EE724" i="1"/>
  <c r="EE725" i="1"/>
  <c r="EE726" i="1"/>
  <c r="EE727" i="1"/>
  <c r="EE728" i="1"/>
  <c r="EE729" i="1"/>
  <c r="EE730" i="1"/>
  <c r="EE731" i="1"/>
  <c r="EE732" i="1"/>
  <c r="EE733" i="1"/>
  <c r="EE734" i="1"/>
  <c r="EE735" i="1"/>
  <c r="EE736" i="1"/>
  <c r="EE737" i="1"/>
  <c r="EE738" i="1"/>
  <c r="EE739" i="1"/>
  <c r="EE740" i="1"/>
  <c r="EE741" i="1"/>
  <c r="EE742" i="1"/>
  <c r="EE743" i="1"/>
  <c r="EE744" i="1"/>
  <c r="EE745" i="1"/>
  <c r="EE746" i="1"/>
  <c r="EE747" i="1"/>
  <c r="EE748" i="1"/>
  <c r="EE749" i="1"/>
  <c r="EE750" i="1"/>
  <c r="EE751" i="1"/>
  <c r="EE752" i="1"/>
  <c r="EE753" i="1"/>
  <c r="EE754" i="1"/>
  <c r="EE755" i="1"/>
  <c r="EE756" i="1"/>
  <c r="EE757" i="1"/>
  <c r="EE758" i="1"/>
  <c r="EE759" i="1"/>
  <c r="EE760" i="1"/>
  <c r="EE761" i="1"/>
  <c r="EE762" i="1"/>
  <c r="EE763" i="1"/>
  <c r="EE764" i="1"/>
  <c r="EE765" i="1"/>
  <c r="EE766" i="1"/>
  <c r="EE767" i="1"/>
  <c r="EE768" i="1"/>
  <c r="EE769" i="1"/>
  <c r="EE770" i="1"/>
  <c r="EE771" i="1"/>
  <c r="EE772" i="1"/>
  <c r="EE773" i="1"/>
  <c r="EE774" i="1"/>
  <c r="EE775" i="1"/>
  <c r="EE776" i="1"/>
  <c r="EE777" i="1"/>
  <c r="EE778" i="1"/>
  <c r="EE779" i="1"/>
  <c r="EE780" i="1"/>
  <c r="EE781" i="1"/>
  <c r="EE782" i="1"/>
  <c r="EE783" i="1"/>
  <c r="EE784" i="1"/>
  <c r="EE785" i="1"/>
  <c r="EE786" i="1"/>
  <c r="EE787" i="1"/>
  <c r="EE788" i="1"/>
  <c r="EE789" i="1"/>
  <c r="EE790" i="1"/>
  <c r="EE791" i="1"/>
  <c r="EE792" i="1"/>
  <c r="EE793" i="1"/>
  <c r="EE794" i="1"/>
  <c r="EE795" i="1"/>
  <c r="EE796" i="1"/>
  <c r="EE797" i="1"/>
  <c r="EE798" i="1"/>
  <c r="EE799" i="1"/>
  <c r="EE800" i="1"/>
  <c r="EE801" i="1"/>
  <c r="EE802" i="1"/>
  <c r="EE803" i="1"/>
  <c r="EE804" i="1"/>
  <c r="EE805" i="1"/>
  <c r="EE806" i="1"/>
  <c r="EE807" i="1"/>
  <c r="EE808" i="1"/>
  <c r="EE809" i="1"/>
  <c r="EE810" i="1"/>
  <c r="EE811" i="1"/>
  <c r="EE812" i="1"/>
  <c r="EE813" i="1"/>
  <c r="EE814" i="1"/>
  <c r="EE815" i="1"/>
  <c r="EE816" i="1"/>
  <c r="EE817" i="1"/>
  <c r="EE818" i="1"/>
  <c r="EE819" i="1"/>
  <c r="EE820" i="1"/>
  <c r="EE821" i="1"/>
  <c r="EE822" i="1"/>
  <c r="EE823" i="1"/>
  <c r="EE824" i="1"/>
  <c r="EE825" i="1"/>
  <c r="EE826" i="1"/>
  <c r="EE827" i="1"/>
  <c r="EE828" i="1"/>
  <c r="EE829" i="1"/>
  <c r="EE830" i="1"/>
  <c r="EE831" i="1"/>
  <c r="EE832" i="1"/>
  <c r="EE833" i="1"/>
  <c r="EE834" i="1"/>
  <c r="EE835" i="1"/>
  <c r="EE836" i="1"/>
  <c r="EE837" i="1"/>
  <c r="EE838" i="1"/>
  <c r="EE839" i="1"/>
  <c r="EE840" i="1"/>
  <c r="EE841" i="1"/>
  <c r="EE842" i="1"/>
  <c r="EE843" i="1"/>
  <c r="EE844" i="1"/>
  <c r="EE845" i="1"/>
  <c r="EE846" i="1"/>
  <c r="EE847" i="1"/>
  <c r="EE848" i="1"/>
  <c r="EE849" i="1"/>
  <c r="EE850" i="1"/>
  <c r="EE851" i="1"/>
  <c r="EE852" i="1"/>
  <c r="EE853" i="1"/>
  <c r="EE854" i="1"/>
  <c r="EE855" i="1"/>
  <c r="EE856" i="1"/>
  <c r="EE857" i="1"/>
  <c r="EE858" i="1"/>
  <c r="EE859" i="1"/>
  <c r="EE860" i="1"/>
  <c r="EE861" i="1"/>
  <c r="EE862" i="1"/>
  <c r="EE863" i="1"/>
  <c r="EE864" i="1"/>
  <c r="EE865" i="1"/>
  <c r="EE866" i="1"/>
  <c r="EE867" i="1"/>
  <c r="EE868" i="1"/>
  <c r="EE869" i="1"/>
  <c r="EE870" i="1"/>
  <c r="EE871" i="1"/>
  <c r="EE872" i="1"/>
  <c r="EE873" i="1"/>
  <c r="EE874" i="1"/>
  <c r="EE875" i="1"/>
  <c r="EE876" i="1"/>
  <c r="EE877" i="1"/>
  <c r="EE878" i="1"/>
  <c r="EE879" i="1"/>
  <c r="EE880" i="1"/>
  <c r="EE881" i="1"/>
  <c r="EE882" i="1"/>
  <c r="EE883" i="1"/>
  <c r="EE884" i="1"/>
  <c r="EE885" i="1"/>
  <c r="EE886" i="1"/>
  <c r="EE887" i="1"/>
  <c r="EE888" i="1"/>
  <c r="EE889" i="1"/>
  <c r="EE890" i="1"/>
  <c r="EE891" i="1"/>
  <c r="EE892" i="1"/>
  <c r="EE893" i="1"/>
  <c r="EE894" i="1"/>
  <c r="EE895" i="1"/>
  <c r="EE896" i="1"/>
  <c r="EE897" i="1"/>
  <c r="EE898" i="1"/>
  <c r="EE899" i="1"/>
  <c r="EE900" i="1"/>
  <c r="EE901" i="1"/>
  <c r="EE902" i="1"/>
  <c r="EE903" i="1"/>
  <c r="EE904" i="1"/>
  <c r="EE905" i="1"/>
  <c r="EE906" i="1"/>
  <c r="EE907" i="1"/>
  <c r="EE908" i="1"/>
  <c r="EE909" i="1"/>
  <c r="EE910" i="1"/>
  <c r="EE911" i="1"/>
  <c r="EE912" i="1"/>
  <c r="EE913" i="1"/>
  <c r="EE914" i="1"/>
  <c r="EE915" i="1"/>
  <c r="EE916" i="1"/>
  <c r="EE917" i="1"/>
  <c r="EE918" i="1"/>
  <c r="EE919" i="1"/>
  <c r="EE920" i="1"/>
  <c r="EE921" i="1"/>
  <c r="EE922" i="1"/>
  <c r="EE923" i="1"/>
  <c r="EE924" i="1"/>
  <c r="EE925" i="1"/>
  <c r="EE926" i="1"/>
  <c r="EE927" i="1"/>
  <c r="EE928" i="1"/>
  <c r="EE929" i="1"/>
  <c r="EE930" i="1"/>
  <c r="EE931" i="1"/>
  <c r="EE932" i="1"/>
  <c r="EE933" i="1"/>
  <c r="EE934" i="1"/>
  <c r="EE935" i="1"/>
  <c r="EE936" i="1"/>
  <c r="EE937" i="1"/>
  <c r="EE938" i="1"/>
  <c r="EE939" i="1"/>
  <c r="EE940" i="1"/>
  <c r="EE941" i="1"/>
  <c r="EE942" i="1"/>
  <c r="EE943" i="1"/>
  <c r="EE944" i="1"/>
  <c r="EE945" i="1"/>
  <c r="EE946" i="1"/>
  <c r="EE947" i="1"/>
  <c r="EE948" i="1"/>
  <c r="EE949" i="1"/>
  <c r="EE950" i="1"/>
  <c r="EE951" i="1"/>
  <c r="EE952" i="1"/>
  <c r="EE953" i="1"/>
  <c r="EE954" i="1"/>
  <c r="EE955" i="1"/>
  <c r="EE956" i="1"/>
  <c r="EE957" i="1"/>
  <c r="EE958" i="1"/>
  <c r="EE959" i="1"/>
  <c r="EE960" i="1"/>
  <c r="EE961" i="1"/>
  <c r="EE962" i="1"/>
  <c r="EE963" i="1"/>
  <c r="EE964" i="1"/>
  <c r="EE965" i="1"/>
  <c r="EE966" i="1"/>
  <c r="EE967" i="1"/>
  <c r="EE968" i="1"/>
  <c r="EE969" i="1"/>
  <c r="EE970" i="1"/>
  <c r="EE971" i="1"/>
  <c r="EE972" i="1"/>
  <c r="EE973" i="1"/>
  <c r="EE974" i="1"/>
  <c r="EE975" i="1"/>
  <c r="EE976" i="1"/>
  <c r="EE977" i="1"/>
  <c r="EE978" i="1"/>
  <c r="EE979" i="1"/>
  <c r="EE980" i="1"/>
  <c r="EE981" i="1"/>
  <c r="EE982" i="1"/>
  <c r="EE983" i="1"/>
  <c r="EE984" i="1"/>
  <c r="EE985" i="1"/>
  <c r="EE986" i="1"/>
  <c r="EE987" i="1"/>
  <c r="EE988" i="1"/>
  <c r="EE989" i="1"/>
  <c r="EE990" i="1"/>
  <c r="EE991" i="1"/>
  <c r="EE992" i="1"/>
  <c r="EE993" i="1"/>
  <c r="EE994" i="1"/>
  <c r="EE995" i="1"/>
  <c r="EE996" i="1"/>
  <c r="EE997" i="1"/>
  <c r="EE998" i="1"/>
  <c r="EE999" i="1"/>
  <c r="EE1000" i="1"/>
  <c r="EE1001" i="1"/>
  <c r="EE1002" i="1"/>
  <c r="EE1003" i="1"/>
  <c r="EE1004" i="1"/>
  <c r="EE1005" i="1"/>
  <c r="EE1006" i="1"/>
  <c r="EE1007" i="1"/>
  <c r="EE1008" i="1"/>
  <c r="EE1009" i="1"/>
  <c r="EE1010" i="1"/>
  <c r="EE1011" i="1"/>
  <c r="EE1012" i="1"/>
  <c r="EE1013" i="1"/>
  <c r="EE1014" i="1"/>
  <c r="EE1015" i="1"/>
  <c r="EE1016" i="1"/>
  <c r="EE1017" i="1"/>
  <c r="EE1018" i="1"/>
  <c r="EE1019" i="1"/>
  <c r="EE1020" i="1"/>
  <c r="EE1021" i="1"/>
  <c r="EE1022" i="1"/>
  <c r="EE1023" i="1"/>
  <c r="EE1024" i="1"/>
  <c r="EE1025" i="1"/>
  <c r="EE1026" i="1"/>
  <c r="EE1027" i="1"/>
  <c r="EE1028" i="1"/>
  <c r="EE1029" i="1"/>
  <c r="EE1030" i="1"/>
  <c r="EE1031" i="1"/>
  <c r="EE1032" i="1"/>
  <c r="EE1033" i="1"/>
  <c r="EE1034" i="1"/>
  <c r="EE1035" i="1"/>
  <c r="EE1036" i="1"/>
  <c r="EE1037" i="1"/>
  <c r="EE1038" i="1"/>
  <c r="EE1039" i="1"/>
  <c r="EE1040" i="1"/>
  <c r="EE1041" i="1"/>
  <c r="EE1042" i="1"/>
  <c r="EE1043" i="1"/>
  <c r="EE1044" i="1"/>
  <c r="EE1045" i="1"/>
  <c r="EE1046" i="1"/>
  <c r="EE1047" i="1"/>
  <c r="EE1048" i="1"/>
  <c r="EE1049" i="1"/>
  <c r="EE1050" i="1"/>
  <c r="EE1051" i="1"/>
  <c r="EE1052" i="1"/>
  <c r="EE1053" i="1"/>
  <c r="EE1054" i="1"/>
  <c r="EE1055" i="1"/>
  <c r="EE1056" i="1"/>
  <c r="EE1057" i="1"/>
  <c r="EE1058" i="1"/>
  <c r="EE1059" i="1"/>
  <c r="EE1060" i="1"/>
  <c r="EE1061" i="1"/>
  <c r="EE1062" i="1"/>
  <c r="EE1063" i="1"/>
  <c r="EE1064" i="1"/>
  <c r="EE1065" i="1"/>
  <c r="EE1066" i="1"/>
  <c r="EE1067" i="1"/>
  <c r="EE1068" i="1"/>
  <c r="EE1069" i="1"/>
  <c r="EE1070" i="1"/>
  <c r="EE1071" i="1"/>
  <c r="EE1072" i="1"/>
  <c r="EE1073" i="1"/>
  <c r="EE1074" i="1"/>
  <c r="EE1075" i="1"/>
  <c r="EE1076" i="1"/>
  <c r="EE1077" i="1"/>
  <c r="EE1078" i="1"/>
  <c r="EE1079" i="1"/>
  <c r="EE1080" i="1"/>
  <c r="EE1081" i="1"/>
  <c r="EE1082" i="1"/>
  <c r="EE1083" i="1"/>
  <c r="EE1084" i="1"/>
  <c r="EE1085" i="1"/>
  <c r="EE1086" i="1"/>
  <c r="EE1087" i="1"/>
  <c r="EE1088" i="1"/>
  <c r="EE1089" i="1"/>
  <c r="EE1090" i="1"/>
  <c r="EE1091" i="1"/>
  <c r="EE1092" i="1"/>
  <c r="EE1093" i="1"/>
  <c r="EE1094" i="1"/>
  <c r="EE1095" i="1"/>
  <c r="EE1096" i="1"/>
  <c r="EE1097" i="1"/>
  <c r="EE1098" i="1"/>
  <c r="EE1099" i="1"/>
  <c r="EE1100" i="1"/>
  <c r="EE1101" i="1"/>
  <c r="EE1102" i="1"/>
  <c r="EE1103" i="1"/>
  <c r="EE1104" i="1"/>
  <c r="EE1105" i="1"/>
  <c r="EE1106" i="1"/>
  <c r="EE1107" i="1"/>
  <c r="EE1108" i="1"/>
  <c r="EE1109" i="1"/>
  <c r="EE1110" i="1"/>
  <c r="EE1111" i="1"/>
  <c r="EE1112" i="1"/>
  <c r="EE1113" i="1"/>
  <c r="EE1114" i="1"/>
  <c r="EE1115" i="1"/>
  <c r="EE1116" i="1"/>
  <c r="EE1117" i="1"/>
  <c r="EE1118" i="1"/>
  <c r="EE1119" i="1"/>
  <c r="EE1120" i="1"/>
  <c r="EE1121" i="1"/>
  <c r="EE1122" i="1"/>
  <c r="EE1123" i="1"/>
  <c r="EE1124" i="1"/>
  <c r="EE1125" i="1"/>
  <c r="EE1126" i="1"/>
  <c r="EE1127" i="1"/>
  <c r="EE1128" i="1"/>
  <c r="EE1129" i="1"/>
  <c r="EE1130" i="1"/>
  <c r="EE1131" i="1"/>
  <c r="EE1132" i="1"/>
  <c r="EE1133" i="1"/>
  <c r="EE1134" i="1"/>
  <c r="EE1135" i="1"/>
  <c r="EE1136" i="1"/>
  <c r="EE1137" i="1"/>
  <c r="EE1138" i="1"/>
  <c r="EE1139" i="1"/>
  <c r="EE1140" i="1"/>
  <c r="EE1141" i="1"/>
  <c r="EE1142" i="1"/>
  <c r="EE1143" i="1"/>
  <c r="EE1144" i="1"/>
  <c r="EE1145" i="1"/>
  <c r="EE1146" i="1"/>
  <c r="EE1147" i="1"/>
  <c r="EE1148" i="1"/>
  <c r="EE1149" i="1"/>
  <c r="EE1150" i="1"/>
  <c r="EE1151" i="1"/>
  <c r="EE1152" i="1"/>
  <c r="EE1153" i="1"/>
  <c r="EE1154" i="1"/>
  <c r="EE1155" i="1"/>
  <c r="EE1156" i="1"/>
  <c r="EE1157" i="1"/>
  <c r="EE1158" i="1"/>
  <c r="EE1159" i="1"/>
  <c r="EE1160" i="1"/>
  <c r="EE1161" i="1"/>
  <c r="EE1162" i="1"/>
  <c r="EE1163" i="1"/>
  <c r="EE1164" i="1"/>
  <c r="EE1165" i="1"/>
  <c r="EE1166" i="1"/>
  <c r="EE1167" i="1"/>
  <c r="EE1168" i="1"/>
  <c r="EE1169" i="1"/>
  <c r="EE1170" i="1"/>
  <c r="EE1171" i="1"/>
  <c r="EE1172" i="1"/>
  <c r="EE1173" i="1"/>
  <c r="EE1174" i="1"/>
  <c r="EE1175" i="1"/>
  <c r="EE1176" i="1"/>
  <c r="EE1177" i="1"/>
  <c r="EE1178" i="1"/>
  <c r="EE1179" i="1"/>
  <c r="EE1180" i="1"/>
  <c r="EE1181" i="1"/>
  <c r="EE1182" i="1"/>
  <c r="EE1183" i="1"/>
  <c r="EE1184" i="1"/>
  <c r="EE1185" i="1"/>
  <c r="EE1186" i="1"/>
  <c r="EE1187" i="1"/>
  <c r="EE1188" i="1"/>
  <c r="EE1189" i="1"/>
  <c r="EE1190" i="1"/>
  <c r="EE1191" i="1"/>
  <c r="EE1192" i="1"/>
  <c r="EE1193" i="1"/>
  <c r="EE1194" i="1"/>
  <c r="EE1195" i="1"/>
  <c r="EE1196" i="1"/>
  <c r="EE1197" i="1"/>
  <c r="EE1198" i="1"/>
  <c r="EE1199" i="1"/>
  <c r="EE1200" i="1"/>
  <c r="EE1201" i="1"/>
  <c r="EE1202" i="1"/>
  <c r="EE1203" i="1"/>
  <c r="EE1204" i="1"/>
  <c r="EE1205" i="1"/>
  <c r="EE1206" i="1"/>
  <c r="EE1207" i="1"/>
  <c r="EE1208" i="1"/>
  <c r="EE1209" i="1"/>
  <c r="EE1210" i="1"/>
  <c r="EE1211" i="1"/>
  <c r="EE1212" i="1"/>
  <c r="EE1213" i="1"/>
  <c r="EE1214" i="1"/>
  <c r="EE1215" i="1"/>
  <c r="EE1216" i="1"/>
  <c r="EE1217" i="1"/>
  <c r="EE1218" i="1"/>
  <c r="EE1219" i="1"/>
  <c r="EE1220" i="1"/>
  <c r="EE1221" i="1"/>
  <c r="EE1222" i="1"/>
  <c r="EE1223" i="1"/>
  <c r="EE1224" i="1"/>
  <c r="EE1225" i="1"/>
  <c r="EE1226" i="1"/>
  <c r="EE1227" i="1"/>
  <c r="EE1228" i="1"/>
  <c r="EE1229" i="1"/>
  <c r="EE1230" i="1"/>
  <c r="EE1231" i="1"/>
  <c r="EE1232" i="1"/>
  <c r="EE1233" i="1"/>
  <c r="EE1234" i="1"/>
  <c r="EE1235" i="1"/>
  <c r="EE1236" i="1"/>
  <c r="EE1237" i="1"/>
  <c r="EE1238" i="1"/>
  <c r="EE1239" i="1"/>
  <c r="EE1240" i="1"/>
  <c r="EE1241" i="1"/>
  <c r="EE1242" i="1"/>
  <c r="EE1243" i="1"/>
  <c r="EE1244" i="1"/>
  <c r="EE1245" i="1"/>
  <c r="EE1246" i="1"/>
  <c r="EE1247" i="1"/>
  <c r="EE1248" i="1"/>
  <c r="EE1249" i="1"/>
  <c r="EE1250" i="1"/>
  <c r="EE1251" i="1"/>
  <c r="EE1252" i="1"/>
  <c r="EE1253" i="1"/>
  <c r="EE1254" i="1"/>
  <c r="EE1255" i="1"/>
  <c r="EE1256" i="1"/>
  <c r="EE1257" i="1"/>
  <c r="EE1258" i="1"/>
  <c r="EE1259" i="1"/>
  <c r="EE1260" i="1"/>
  <c r="EE1261" i="1"/>
  <c r="EE1262" i="1"/>
  <c r="EE1263" i="1"/>
  <c r="EE1264" i="1"/>
  <c r="EE1265" i="1"/>
  <c r="EE1266" i="1"/>
  <c r="EE1267" i="1"/>
  <c r="EE1268" i="1"/>
  <c r="EE1269" i="1"/>
  <c r="EE1270" i="1"/>
  <c r="EE1271" i="1"/>
  <c r="EE1272" i="1"/>
  <c r="EE1273" i="1"/>
  <c r="EE1274" i="1"/>
  <c r="EE1275" i="1"/>
  <c r="EE1276" i="1"/>
  <c r="EE1277" i="1"/>
  <c r="EE1278" i="1"/>
  <c r="EE1279" i="1"/>
  <c r="EE1280" i="1"/>
  <c r="EE1281" i="1"/>
  <c r="EE1282" i="1"/>
  <c r="EE1283" i="1"/>
  <c r="EE1284" i="1"/>
  <c r="EE1285" i="1"/>
  <c r="EE1286" i="1"/>
  <c r="EE1287" i="1"/>
  <c r="EE1288" i="1"/>
  <c r="EE1289" i="1"/>
  <c r="EE1290" i="1"/>
  <c r="EE1291" i="1"/>
  <c r="EE1292" i="1"/>
  <c r="EE1293" i="1"/>
  <c r="EE1294" i="1"/>
  <c r="EE1295" i="1"/>
  <c r="EE1296" i="1"/>
  <c r="EE1297" i="1"/>
  <c r="EE1298" i="1"/>
  <c r="EE1299" i="1"/>
  <c r="EE1300" i="1"/>
  <c r="EE1301" i="1"/>
  <c r="EE1302" i="1"/>
  <c r="EE1303" i="1"/>
  <c r="EE1304" i="1"/>
  <c r="EE1305" i="1"/>
  <c r="EE1306" i="1"/>
  <c r="EE1307" i="1"/>
  <c r="EE1308" i="1"/>
  <c r="EE1309" i="1"/>
  <c r="EE1310" i="1"/>
  <c r="EE1311" i="1"/>
  <c r="EE1312" i="1"/>
  <c r="EE1313" i="1"/>
  <c r="EE1314" i="1"/>
  <c r="EE1315" i="1"/>
  <c r="EE1316" i="1"/>
  <c r="EE1317" i="1"/>
  <c r="EE1318" i="1"/>
  <c r="EE1319" i="1"/>
  <c r="EE1320" i="1"/>
  <c r="EE1321" i="1"/>
  <c r="EE1322" i="1"/>
  <c r="EE1323" i="1"/>
  <c r="EE1324" i="1"/>
  <c r="EE1325" i="1"/>
  <c r="EE1326" i="1"/>
  <c r="EE1327" i="1"/>
  <c r="EE1328" i="1"/>
  <c r="EE1329" i="1"/>
  <c r="EE1330" i="1"/>
  <c r="EE1331" i="1"/>
  <c r="EE1332" i="1"/>
  <c r="EE1333" i="1"/>
  <c r="EE1334" i="1"/>
  <c r="EE1335" i="1"/>
  <c r="EE1336" i="1"/>
  <c r="EE1337" i="1"/>
  <c r="EE1338" i="1"/>
  <c r="EE1339" i="1"/>
  <c r="EE1340" i="1"/>
  <c r="EE1341" i="1"/>
  <c r="EE1342" i="1"/>
  <c r="EE1343" i="1"/>
  <c r="EE1344" i="1"/>
  <c r="EE1345" i="1"/>
  <c r="EE1346" i="1"/>
  <c r="EE1347" i="1"/>
  <c r="EE1348" i="1"/>
  <c r="EE1349" i="1"/>
  <c r="EE1350" i="1"/>
  <c r="EE1351" i="1"/>
  <c r="EE1352" i="1"/>
  <c r="EE1353" i="1"/>
  <c r="EE1354" i="1"/>
  <c r="EE1355" i="1"/>
  <c r="EE1356" i="1"/>
  <c r="EE1357" i="1"/>
  <c r="EE1358" i="1"/>
  <c r="EE1359" i="1"/>
  <c r="EE1360" i="1"/>
  <c r="EE1361" i="1"/>
  <c r="EE1362" i="1"/>
  <c r="EE1363" i="1"/>
  <c r="EE1364" i="1"/>
  <c r="EE1365" i="1"/>
  <c r="EE1366" i="1"/>
  <c r="EE1367" i="1"/>
  <c r="EE1368" i="1"/>
  <c r="EE1369" i="1"/>
  <c r="EE1370" i="1"/>
  <c r="EE1371" i="1"/>
  <c r="EE1372" i="1"/>
  <c r="EE1373" i="1"/>
  <c r="EE1374" i="1"/>
  <c r="EE1375" i="1"/>
  <c r="EE1376" i="1"/>
  <c r="EE1377" i="1"/>
  <c r="EE1378" i="1"/>
  <c r="EE1379" i="1"/>
  <c r="EE1380" i="1"/>
  <c r="EE1381" i="1"/>
  <c r="EE1382" i="1"/>
  <c r="EE1383" i="1"/>
  <c r="EE1384" i="1"/>
  <c r="EE1385" i="1"/>
  <c r="EE1386" i="1"/>
  <c r="EE1387" i="1"/>
  <c r="EE1388" i="1"/>
  <c r="EE1389" i="1"/>
  <c r="EE1390" i="1"/>
  <c r="EE1391" i="1"/>
  <c r="EE1392" i="1"/>
  <c r="EE1393" i="1"/>
  <c r="EE1394" i="1"/>
  <c r="EE1395" i="1"/>
  <c r="EE1396" i="1"/>
  <c r="EE1397" i="1"/>
  <c r="EE1398" i="1"/>
  <c r="EE1399" i="1"/>
  <c r="EE1400" i="1"/>
  <c r="EE1401" i="1"/>
  <c r="EE1402" i="1"/>
  <c r="EE1403" i="1"/>
  <c r="EE1404" i="1"/>
  <c r="EE1405" i="1"/>
  <c r="EE1406" i="1"/>
  <c r="EE1407" i="1"/>
  <c r="EE1408" i="1"/>
  <c r="EE1409" i="1"/>
  <c r="EE1410" i="1"/>
  <c r="EE1411" i="1"/>
  <c r="EE1412" i="1"/>
  <c r="EE1413" i="1"/>
  <c r="EE1414" i="1"/>
  <c r="EE1415" i="1"/>
  <c r="EE1416" i="1"/>
  <c r="EE1417" i="1"/>
  <c r="EE1418" i="1"/>
  <c r="EE1419" i="1"/>
  <c r="EE1420" i="1"/>
  <c r="EE1421" i="1"/>
  <c r="EE1422" i="1"/>
  <c r="EE1423" i="1"/>
  <c r="EE1424" i="1"/>
  <c r="EE1425" i="1"/>
  <c r="EE1426" i="1"/>
  <c r="EE1427" i="1"/>
  <c r="EE1428" i="1"/>
  <c r="EE1429" i="1"/>
  <c r="EE1430" i="1"/>
  <c r="EE1431" i="1"/>
  <c r="EE1432" i="1"/>
  <c r="EE1433" i="1"/>
  <c r="EE1434" i="1"/>
  <c r="EE1435" i="1"/>
  <c r="EE1436" i="1"/>
  <c r="EE1437" i="1"/>
  <c r="EE1438" i="1"/>
  <c r="EE1439" i="1"/>
  <c r="EE1440" i="1"/>
  <c r="EE1441" i="1"/>
  <c r="EE1442" i="1"/>
  <c r="EE1443" i="1"/>
  <c r="EE1444" i="1"/>
  <c r="EE1445" i="1"/>
  <c r="EE1446" i="1"/>
  <c r="EE1447" i="1"/>
  <c r="EE1448" i="1"/>
  <c r="EE1449" i="1"/>
  <c r="EE1450" i="1"/>
  <c r="EE1451" i="1"/>
  <c r="EE1452" i="1"/>
  <c r="EE1453" i="1"/>
  <c r="EE1454" i="1"/>
  <c r="EE1455" i="1"/>
  <c r="EE1456" i="1"/>
  <c r="EE1457" i="1"/>
  <c r="EE1458" i="1"/>
  <c r="EE1459" i="1"/>
  <c r="EE1460" i="1"/>
  <c r="EE1461" i="1"/>
  <c r="EE1462" i="1"/>
  <c r="EE1463" i="1"/>
  <c r="EE1464" i="1"/>
  <c r="EE1465" i="1"/>
  <c r="EE1466" i="1"/>
  <c r="EE1467" i="1"/>
  <c r="EE1468" i="1"/>
  <c r="EE1469" i="1"/>
  <c r="EE1470" i="1"/>
  <c r="EE1471" i="1"/>
  <c r="EE1472" i="1"/>
  <c r="EE1473" i="1"/>
  <c r="EE1474" i="1"/>
  <c r="EE1475" i="1"/>
  <c r="EE1476" i="1"/>
  <c r="EE1477" i="1"/>
  <c r="EE1478" i="1"/>
  <c r="EE1479" i="1"/>
  <c r="EE1480" i="1"/>
  <c r="EE1481" i="1"/>
  <c r="EE1482" i="1"/>
  <c r="EE1483" i="1"/>
  <c r="EE1484" i="1"/>
  <c r="EE1485" i="1"/>
  <c r="EE1486" i="1"/>
  <c r="EE1487" i="1"/>
  <c r="EE1488" i="1"/>
  <c r="EE1489" i="1"/>
  <c r="EE1490" i="1"/>
  <c r="EE1491" i="1"/>
  <c r="EE1492" i="1"/>
  <c r="EE1493" i="1"/>
  <c r="EE1494" i="1"/>
  <c r="EE1495" i="1"/>
  <c r="EE1496" i="1"/>
  <c r="EE1497" i="1"/>
  <c r="EE1498" i="1"/>
  <c r="EE1499" i="1"/>
  <c r="EE1500" i="1"/>
  <c r="EE1501" i="1"/>
  <c r="EE1502" i="1"/>
  <c r="EE1503" i="1"/>
  <c r="EE1504" i="1"/>
  <c r="EE1505" i="1"/>
  <c r="EE1506" i="1"/>
  <c r="EE1507" i="1"/>
  <c r="EE1508" i="1"/>
  <c r="EE1509" i="1"/>
  <c r="EE1510" i="1"/>
  <c r="EE1511" i="1"/>
  <c r="EE1512" i="1"/>
  <c r="EE1513" i="1"/>
  <c r="EE1514" i="1"/>
  <c r="EE1515" i="1"/>
  <c r="EE1516" i="1"/>
  <c r="EE1517" i="1"/>
  <c r="EE1518" i="1"/>
  <c r="EE1519" i="1"/>
  <c r="EE1520" i="1"/>
  <c r="EE1521" i="1"/>
  <c r="EE1522" i="1"/>
  <c r="EE1523" i="1"/>
  <c r="EE1524" i="1"/>
  <c r="EE1525" i="1"/>
  <c r="EE1526" i="1"/>
  <c r="EE1527" i="1"/>
  <c r="EE1528" i="1"/>
  <c r="EE1529" i="1"/>
  <c r="EE1530" i="1"/>
  <c r="EE1531" i="1"/>
  <c r="EE1532" i="1"/>
  <c r="EE1533" i="1"/>
  <c r="EE1534" i="1"/>
  <c r="EE1535" i="1"/>
  <c r="EE1536" i="1"/>
  <c r="EE1537" i="1"/>
  <c r="EE1538" i="1"/>
  <c r="EE1539" i="1"/>
  <c r="EE1540" i="1"/>
  <c r="EE1541" i="1"/>
  <c r="EE1542" i="1"/>
  <c r="EE1543" i="1"/>
  <c r="EE1544" i="1"/>
  <c r="EE1545" i="1"/>
  <c r="EE1546" i="1"/>
  <c r="EE1547" i="1"/>
  <c r="EE1548" i="1"/>
  <c r="EE1549" i="1"/>
  <c r="EE1550" i="1"/>
  <c r="EE1551" i="1"/>
  <c r="EE1552" i="1"/>
  <c r="EE1553" i="1"/>
  <c r="EE1554" i="1"/>
  <c r="EE1555" i="1"/>
  <c r="EE1556" i="1"/>
  <c r="EE1557" i="1"/>
  <c r="EE1558" i="1"/>
  <c r="EE1559" i="1"/>
  <c r="EE1560" i="1"/>
  <c r="EE1561" i="1"/>
  <c r="EE1562" i="1"/>
  <c r="EE1563" i="1"/>
  <c r="EE1564" i="1"/>
  <c r="EE1565" i="1"/>
  <c r="EE1566" i="1"/>
  <c r="EE1567" i="1"/>
  <c r="EE1568" i="1"/>
  <c r="EE1569" i="1"/>
  <c r="EE1570" i="1"/>
  <c r="EE1571" i="1"/>
  <c r="EE1572" i="1"/>
  <c r="EE1573" i="1"/>
  <c r="EE1574" i="1"/>
  <c r="EE1575" i="1"/>
  <c r="EE1576" i="1"/>
  <c r="EE1577" i="1"/>
  <c r="EE1578" i="1"/>
  <c r="EE1579" i="1"/>
  <c r="EE1580" i="1"/>
  <c r="EE1581" i="1"/>
  <c r="EE1582" i="1"/>
  <c r="EE1583" i="1"/>
  <c r="EE1584" i="1"/>
  <c r="EE1585" i="1"/>
  <c r="EE1586" i="1"/>
  <c r="EE1587" i="1"/>
  <c r="EE1588" i="1"/>
  <c r="EE1589" i="1"/>
  <c r="EE1590" i="1"/>
  <c r="EE1591" i="1"/>
  <c r="EE1592" i="1"/>
  <c r="EE1593" i="1"/>
  <c r="EE1594" i="1"/>
  <c r="EE1595" i="1"/>
  <c r="EE1596" i="1"/>
  <c r="EE1597" i="1"/>
  <c r="EE1598" i="1"/>
  <c r="EE1599" i="1"/>
  <c r="EE1600" i="1"/>
  <c r="EE1601" i="1"/>
  <c r="EE1602" i="1"/>
  <c r="EE1603" i="1"/>
  <c r="EE1604" i="1"/>
  <c r="EE1605" i="1"/>
  <c r="EE1606" i="1"/>
  <c r="EE1607" i="1"/>
  <c r="EE1608" i="1"/>
  <c r="EE1609" i="1"/>
  <c r="EE1610" i="1"/>
  <c r="EE1611" i="1"/>
  <c r="EE1612" i="1"/>
  <c r="EE1613" i="1"/>
  <c r="EE1614" i="1"/>
  <c r="EE1615" i="1"/>
  <c r="EE1616" i="1"/>
  <c r="EE1617" i="1"/>
  <c r="EE1618" i="1"/>
  <c r="EE1619" i="1"/>
  <c r="EE1620" i="1"/>
  <c r="EE1621" i="1"/>
  <c r="EE1622" i="1"/>
  <c r="EE1623" i="1"/>
  <c r="EE1624" i="1"/>
  <c r="EE1625" i="1"/>
  <c r="EE1626" i="1"/>
  <c r="EE1627" i="1"/>
  <c r="EE14" i="1"/>
  <c r="DY1486" i="1"/>
  <c r="DZ1486" i="1" s="1"/>
  <c r="EA1486" i="1"/>
  <c r="EB1486" i="1" s="1"/>
  <c r="EB1487" i="1" s="1"/>
  <c r="EB1488" i="1" s="1"/>
  <c r="EC1486" i="1"/>
  <c r="ED1486" i="1" s="1"/>
  <c r="ED1487" i="1" s="1"/>
  <c r="ED1488" i="1" s="1"/>
  <c r="ED1489" i="1" s="1"/>
  <c r="ED1490" i="1" s="1"/>
  <c r="DY1487" i="1"/>
  <c r="EA1487" i="1"/>
  <c r="EC1487" i="1"/>
  <c r="DY1488" i="1"/>
  <c r="EA1488" i="1"/>
  <c r="EC1488" i="1"/>
  <c r="DY1489" i="1"/>
  <c r="EA1489" i="1"/>
  <c r="EC1489" i="1"/>
  <c r="DY1490" i="1"/>
  <c r="EA1490" i="1"/>
  <c r="EC1490" i="1"/>
  <c r="DY1491" i="1"/>
  <c r="EA1491" i="1"/>
  <c r="EC1491" i="1"/>
  <c r="DY1492" i="1"/>
  <c r="EA1492" i="1"/>
  <c r="EC1492" i="1"/>
  <c r="DY1493" i="1"/>
  <c r="EA1493" i="1"/>
  <c r="EC1493" i="1"/>
  <c r="DY1494" i="1"/>
  <c r="EA1494" i="1"/>
  <c r="EC1494" i="1"/>
  <c r="DY1495" i="1"/>
  <c r="EA1495" i="1"/>
  <c r="EC1495" i="1"/>
  <c r="DY1496" i="1"/>
  <c r="EA1496" i="1"/>
  <c r="EC1496" i="1"/>
  <c r="DY1497" i="1"/>
  <c r="EA1497" i="1"/>
  <c r="EC1497" i="1"/>
  <c r="DY1498" i="1"/>
  <c r="EA1498" i="1"/>
  <c r="EC1498" i="1"/>
  <c r="DY1499" i="1"/>
  <c r="EA1499" i="1"/>
  <c r="EC1499" i="1"/>
  <c r="DY1500" i="1"/>
  <c r="EA1500" i="1"/>
  <c r="EC1500" i="1"/>
  <c r="DY1501" i="1"/>
  <c r="EA1501" i="1"/>
  <c r="EC1501" i="1"/>
  <c r="DY1502" i="1"/>
  <c r="EA1502" i="1"/>
  <c r="EC1502" i="1"/>
  <c r="DY1503" i="1"/>
  <c r="EA1503" i="1"/>
  <c r="EC1503" i="1"/>
  <c r="DY1504" i="1"/>
  <c r="EA1504" i="1"/>
  <c r="EC1504" i="1"/>
  <c r="DY1505" i="1"/>
  <c r="EA1505" i="1"/>
  <c r="EC1505" i="1"/>
  <c r="DY1506" i="1"/>
  <c r="EA1506" i="1"/>
  <c r="EC1506" i="1"/>
  <c r="DY1507" i="1"/>
  <c r="EA1507" i="1"/>
  <c r="EC1507" i="1"/>
  <c r="DY1508" i="1"/>
  <c r="EA1508" i="1"/>
  <c r="EC1508" i="1"/>
  <c r="DY1509" i="1"/>
  <c r="EA1509" i="1"/>
  <c r="EC1509" i="1"/>
  <c r="DY1510" i="1"/>
  <c r="EA1510" i="1"/>
  <c r="EC1510" i="1"/>
  <c r="DY1511" i="1"/>
  <c r="EA1511" i="1"/>
  <c r="EC1511" i="1"/>
  <c r="DY1512" i="1"/>
  <c r="EA1512" i="1"/>
  <c r="EC1512" i="1"/>
  <c r="DY1513" i="1"/>
  <c r="EA1513" i="1"/>
  <c r="EC1513" i="1"/>
  <c r="DY1514" i="1"/>
  <c r="EA1514" i="1"/>
  <c r="EC1514" i="1"/>
  <c r="DY1515" i="1"/>
  <c r="EA1515" i="1"/>
  <c r="EC1515" i="1"/>
  <c r="DY1516" i="1"/>
  <c r="EA1516" i="1"/>
  <c r="EC1516" i="1"/>
  <c r="DY1517" i="1"/>
  <c r="EA1517" i="1"/>
  <c r="EC1517" i="1"/>
  <c r="DY1518" i="1"/>
  <c r="EA1518" i="1"/>
  <c r="EC1518" i="1"/>
  <c r="DY1519" i="1"/>
  <c r="EA1519" i="1"/>
  <c r="EC1519" i="1"/>
  <c r="DY1520" i="1"/>
  <c r="EA1520" i="1"/>
  <c r="EC1520" i="1"/>
  <c r="DY1521" i="1"/>
  <c r="EA1521" i="1"/>
  <c r="EC1521" i="1"/>
  <c r="DY1522" i="1"/>
  <c r="EA1522" i="1"/>
  <c r="EC1522" i="1"/>
  <c r="DY1523" i="1"/>
  <c r="EA1523" i="1"/>
  <c r="EC1523" i="1"/>
  <c r="DY1524" i="1"/>
  <c r="EA1524" i="1"/>
  <c r="EC1524" i="1"/>
  <c r="DY1525" i="1"/>
  <c r="EA1525" i="1"/>
  <c r="EC1525" i="1"/>
  <c r="DY1526" i="1"/>
  <c r="EA1526" i="1"/>
  <c r="EC1526" i="1"/>
  <c r="DY1527" i="1"/>
  <c r="EA1527" i="1"/>
  <c r="EC1527" i="1"/>
  <c r="DY1528" i="1"/>
  <c r="EA1528" i="1"/>
  <c r="EC1528" i="1"/>
  <c r="DY1529" i="1"/>
  <c r="EA1529" i="1"/>
  <c r="EC1529" i="1"/>
  <c r="DY1530" i="1"/>
  <c r="EA1530" i="1"/>
  <c r="EC1530" i="1"/>
  <c r="DY1531" i="1"/>
  <c r="EA1531" i="1"/>
  <c r="EC1531" i="1"/>
  <c r="DY1532" i="1"/>
  <c r="EA1532" i="1"/>
  <c r="EC1532" i="1"/>
  <c r="DY1533" i="1"/>
  <c r="EA1533" i="1"/>
  <c r="EC1533" i="1"/>
  <c r="DY1534" i="1"/>
  <c r="EA1534" i="1"/>
  <c r="EC1534" i="1"/>
  <c r="DY1535" i="1"/>
  <c r="EA1535" i="1"/>
  <c r="EC1535" i="1"/>
  <c r="DY1536" i="1"/>
  <c r="EA1536" i="1"/>
  <c r="EC1536" i="1"/>
  <c r="DY1537" i="1"/>
  <c r="EA1537" i="1"/>
  <c r="EC1537" i="1"/>
  <c r="DY1538" i="1"/>
  <c r="EA1538" i="1"/>
  <c r="EC1538" i="1"/>
  <c r="DY1539" i="1"/>
  <c r="EA1539" i="1"/>
  <c r="EC1539" i="1"/>
  <c r="DY1540" i="1"/>
  <c r="EA1540" i="1"/>
  <c r="EC1540" i="1"/>
  <c r="DY1541" i="1"/>
  <c r="EA1541" i="1"/>
  <c r="EC1541" i="1"/>
  <c r="DY1542" i="1"/>
  <c r="EA1542" i="1"/>
  <c r="EC1542" i="1"/>
  <c r="DY1543" i="1"/>
  <c r="EA1543" i="1"/>
  <c r="EC1543" i="1"/>
  <c r="DY1544" i="1"/>
  <c r="EA1544" i="1"/>
  <c r="EC1544" i="1"/>
  <c r="DY1545" i="1"/>
  <c r="EA1545" i="1"/>
  <c r="EC1545" i="1"/>
  <c r="DY1546" i="1"/>
  <c r="EA1546" i="1"/>
  <c r="EC1546" i="1"/>
  <c r="DY1547" i="1"/>
  <c r="EA1547" i="1"/>
  <c r="EC1547" i="1"/>
  <c r="DY1548" i="1"/>
  <c r="EA1548" i="1"/>
  <c r="EC1548" i="1"/>
  <c r="DY1549" i="1"/>
  <c r="EA1549" i="1"/>
  <c r="EC1549" i="1"/>
  <c r="DY1550" i="1"/>
  <c r="EA1550" i="1"/>
  <c r="EC1550" i="1"/>
  <c r="DY1551" i="1"/>
  <c r="EA1551" i="1"/>
  <c r="EC1551" i="1"/>
  <c r="DY1552" i="1"/>
  <c r="EA1552" i="1"/>
  <c r="EC1552" i="1"/>
  <c r="DY1553" i="1"/>
  <c r="EA1553" i="1"/>
  <c r="EC1553" i="1"/>
  <c r="DY1554" i="1"/>
  <c r="EA1554" i="1"/>
  <c r="EC1554" i="1"/>
  <c r="DY1555" i="1"/>
  <c r="EA1555" i="1"/>
  <c r="EC1555" i="1"/>
  <c r="DY1556" i="1"/>
  <c r="EA1556" i="1"/>
  <c r="EC1556" i="1"/>
  <c r="DY1557" i="1"/>
  <c r="EA1557" i="1"/>
  <c r="EC1557" i="1"/>
  <c r="DY1558" i="1"/>
  <c r="EA1558" i="1"/>
  <c r="EC1558" i="1"/>
  <c r="DY1559" i="1"/>
  <c r="EA1559" i="1"/>
  <c r="EC1559" i="1"/>
  <c r="DY1560" i="1"/>
  <c r="EA1560" i="1"/>
  <c r="EC1560" i="1"/>
  <c r="DY1561" i="1"/>
  <c r="EA1561" i="1"/>
  <c r="EC1561" i="1"/>
  <c r="DY1562" i="1"/>
  <c r="EA1562" i="1"/>
  <c r="EC1562" i="1"/>
  <c r="DY1563" i="1"/>
  <c r="EA1563" i="1"/>
  <c r="EC1563" i="1"/>
  <c r="DY1564" i="1"/>
  <c r="EA1564" i="1"/>
  <c r="EC1564" i="1"/>
  <c r="DY1565" i="1"/>
  <c r="EA1565" i="1"/>
  <c r="EC1565" i="1"/>
  <c r="DY1566" i="1"/>
  <c r="EA1566" i="1"/>
  <c r="EC1566" i="1"/>
  <c r="DY1567" i="1"/>
  <c r="EA1567" i="1"/>
  <c r="EC1567" i="1"/>
  <c r="DY1568" i="1"/>
  <c r="EA1568" i="1"/>
  <c r="EC1568" i="1"/>
  <c r="DY1569" i="1"/>
  <c r="EA1569" i="1"/>
  <c r="EC1569" i="1"/>
  <c r="DY1570" i="1"/>
  <c r="EA1570" i="1"/>
  <c r="EC1570" i="1"/>
  <c r="DY1571" i="1"/>
  <c r="EA1571" i="1"/>
  <c r="EC1571" i="1"/>
  <c r="DY1572" i="1"/>
  <c r="EA1572" i="1"/>
  <c r="EC1572" i="1"/>
  <c r="DY1573" i="1"/>
  <c r="EA1573" i="1"/>
  <c r="EC1573" i="1"/>
  <c r="DY1574" i="1"/>
  <c r="EA1574" i="1"/>
  <c r="EC1574" i="1"/>
  <c r="DY1575" i="1"/>
  <c r="EA1575" i="1"/>
  <c r="EC1575" i="1"/>
  <c r="DY1576" i="1"/>
  <c r="EA1576" i="1"/>
  <c r="EC1576" i="1"/>
  <c r="DY1577" i="1"/>
  <c r="EA1577" i="1"/>
  <c r="EC1577" i="1"/>
  <c r="DY1578" i="1"/>
  <c r="EA1578" i="1"/>
  <c r="EC1578" i="1"/>
  <c r="DY1579" i="1"/>
  <c r="EA1579" i="1"/>
  <c r="EC1579" i="1"/>
  <c r="DY1580" i="1"/>
  <c r="EA1580" i="1"/>
  <c r="EC1580" i="1"/>
  <c r="DY1581" i="1"/>
  <c r="EA1581" i="1"/>
  <c r="EC1581" i="1"/>
  <c r="DY1582" i="1"/>
  <c r="EA1582" i="1"/>
  <c r="EC1582" i="1"/>
  <c r="DY1583" i="1"/>
  <c r="EA1583" i="1"/>
  <c r="EC1583" i="1"/>
  <c r="DY1584" i="1"/>
  <c r="EA1584" i="1"/>
  <c r="EC1584" i="1"/>
  <c r="DY1585" i="1"/>
  <c r="EA1585" i="1"/>
  <c r="EC1585" i="1"/>
  <c r="DY1586" i="1"/>
  <c r="EA1586" i="1"/>
  <c r="EC1586" i="1"/>
  <c r="DY1587" i="1"/>
  <c r="EA1587" i="1"/>
  <c r="EC1587" i="1"/>
  <c r="DY1588" i="1"/>
  <c r="EA1588" i="1"/>
  <c r="EC1588" i="1"/>
  <c r="DY1589" i="1"/>
  <c r="EA1589" i="1"/>
  <c r="EC1589" i="1"/>
  <c r="DY1590" i="1"/>
  <c r="EA1590" i="1"/>
  <c r="EC1590" i="1"/>
  <c r="DY1591" i="1"/>
  <c r="EA1591" i="1"/>
  <c r="EC1591" i="1"/>
  <c r="DY1592" i="1"/>
  <c r="EA1592" i="1"/>
  <c r="EC1592" i="1"/>
  <c r="DY1593" i="1"/>
  <c r="EA1593" i="1"/>
  <c r="EC1593" i="1"/>
  <c r="DY1594" i="1"/>
  <c r="EA1594" i="1"/>
  <c r="EC1594" i="1"/>
  <c r="DY1595" i="1"/>
  <c r="EA1595" i="1"/>
  <c r="EC1595" i="1"/>
  <c r="DY1596" i="1"/>
  <c r="EA1596" i="1"/>
  <c r="EC1596" i="1"/>
  <c r="DY1597" i="1"/>
  <c r="EA1597" i="1"/>
  <c r="EC1597" i="1"/>
  <c r="DY1598" i="1"/>
  <c r="EA1598" i="1"/>
  <c r="EC1598" i="1"/>
  <c r="DY1599" i="1"/>
  <c r="EA1599" i="1"/>
  <c r="EC1599" i="1"/>
  <c r="DY1600" i="1"/>
  <c r="EA1600" i="1"/>
  <c r="EC1600" i="1"/>
  <c r="DY1601" i="1"/>
  <c r="EA1601" i="1"/>
  <c r="EC1601" i="1"/>
  <c r="DY1602" i="1"/>
  <c r="EA1602" i="1"/>
  <c r="EC1602" i="1"/>
  <c r="DY1603" i="1"/>
  <c r="EA1603" i="1"/>
  <c r="EC1603" i="1"/>
  <c r="DY1604" i="1"/>
  <c r="EA1604" i="1"/>
  <c r="EC1604" i="1"/>
  <c r="DY1605" i="1"/>
  <c r="EA1605" i="1"/>
  <c r="EC1605" i="1"/>
  <c r="DY1606" i="1"/>
  <c r="EA1606" i="1"/>
  <c r="EC1606" i="1"/>
  <c r="DY1607" i="1"/>
  <c r="EA1607" i="1"/>
  <c r="EC1607" i="1"/>
  <c r="DY1608" i="1"/>
  <c r="EA1608" i="1"/>
  <c r="EC1608" i="1"/>
  <c r="DY1609" i="1"/>
  <c r="EA1609" i="1"/>
  <c r="EC1609" i="1"/>
  <c r="DY1610" i="1"/>
  <c r="EA1610" i="1"/>
  <c r="EC1610" i="1"/>
  <c r="DY1611" i="1"/>
  <c r="EA1611" i="1"/>
  <c r="EC1611" i="1"/>
  <c r="DY1612" i="1"/>
  <c r="EA1612" i="1"/>
  <c r="EC1612" i="1"/>
  <c r="DY1613" i="1"/>
  <c r="EA1613" i="1"/>
  <c r="EC1613" i="1"/>
  <c r="DY1614" i="1"/>
  <c r="EA1614" i="1"/>
  <c r="EC1614" i="1"/>
  <c r="DY1615" i="1"/>
  <c r="EA1615" i="1"/>
  <c r="EC1615" i="1"/>
  <c r="DY1616" i="1"/>
  <c r="EA1616" i="1"/>
  <c r="EC1616" i="1"/>
  <c r="DY1617" i="1"/>
  <c r="EA1617" i="1"/>
  <c r="EC1617" i="1"/>
  <c r="DY1618" i="1"/>
  <c r="EA1618" i="1"/>
  <c r="EC1618" i="1"/>
  <c r="DY1619" i="1"/>
  <c r="EA1619" i="1"/>
  <c r="EC1619" i="1"/>
  <c r="DY1620" i="1"/>
  <c r="EA1620" i="1"/>
  <c r="EC1620" i="1"/>
  <c r="DY1621" i="1"/>
  <c r="EA1621" i="1"/>
  <c r="EC1621" i="1"/>
  <c r="DY1622" i="1"/>
  <c r="EA1622" i="1"/>
  <c r="EC1622" i="1"/>
  <c r="DY1623" i="1"/>
  <c r="EA1623" i="1"/>
  <c r="EC1623" i="1"/>
  <c r="DY1624" i="1"/>
  <c r="EA1624" i="1"/>
  <c r="EC1624" i="1"/>
  <c r="DY1625" i="1"/>
  <c r="EA1625" i="1"/>
  <c r="EC1625" i="1"/>
  <c r="DY1626" i="1"/>
  <c r="EA1626" i="1"/>
  <c r="EC1626" i="1"/>
  <c r="DY1627" i="1"/>
  <c r="EA1627" i="1"/>
  <c r="EC1627" i="1"/>
  <c r="DX1286" i="1"/>
  <c r="DX1287" i="1" s="1"/>
  <c r="DX1285" i="1"/>
  <c r="BB1580" i="1"/>
  <c r="BC1580" i="1"/>
  <c r="BB1581" i="1"/>
  <c r="BC1581" i="1"/>
  <c r="BB1582" i="1"/>
  <c r="BC1582" i="1"/>
  <c r="BB1583" i="1"/>
  <c r="BC1583" i="1"/>
  <c r="BB1584" i="1"/>
  <c r="BC1584" i="1"/>
  <c r="BB1585" i="1"/>
  <c r="BC1585" i="1"/>
  <c r="BB1586" i="1"/>
  <c r="BC1586" i="1"/>
  <c r="BB1587" i="1"/>
  <c r="BC1587" i="1"/>
  <c r="BB1588" i="1"/>
  <c r="BC1588" i="1"/>
  <c r="BB1589" i="1"/>
  <c r="BC1589" i="1"/>
  <c r="BB1590" i="1"/>
  <c r="BC1590" i="1"/>
  <c r="BB1591" i="1"/>
  <c r="BC1591" i="1"/>
  <c r="BB1592" i="1"/>
  <c r="BC1592" i="1"/>
  <c r="BB1593" i="1"/>
  <c r="BC1593" i="1"/>
  <c r="BB1594" i="1"/>
  <c r="BC1594" i="1"/>
  <c r="BB1595" i="1"/>
  <c r="BC1595" i="1"/>
  <c r="BB1596" i="1"/>
  <c r="BC1596" i="1"/>
  <c r="BB1597" i="1"/>
  <c r="BC1597" i="1"/>
  <c r="BB1598" i="1"/>
  <c r="BC1598" i="1"/>
  <c r="BB1599" i="1"/>
  <c r="BC1599" i="1"/>
  <c r="BB1600" i="1"/>
  <c r="BC1600" i="1"/>
  <c r="BB1601" i="1"/>
  <c r="BC1601" i="1"/>
  <c r="BB1602" i="1"/>
  <c r="BC1602" i="1"/>
  <c r="BB1603" i="1"/>
  <c r="BC1603" i="1"/>
  <c r="BB1604" i="1"/>
  <c r="BC1604" i="1"/>
  <c r="BB1605" i="1"/>
  <c r="BC1605" i="1"/>
  <c r="BB1606" i="1"/>
  <c r="BC1606" i="1"/>
  <c r="BB1607" i="1"/>
  <c r="BC1607" i="1"/>
  <c r="BB1608" i="1"/>
  <c r="BC1608" i="1"/>
  <c r="BB1609" i="1"/>
  <c r="BC1609" i="1"/>
  <c r="BB1610" i="1"/>
  <c r="BC1610" i="1"/>
  <c r="BB1611" i="1"/>
  <c r="BC1611" i="1"/>
  <c r="BB1612" i="1"/>
  <c r="BC1612" i="1"/>
  <c r="BA8" i="1"/>
  <c r="BB6" i="1"/>
  <c r="BB5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K441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K461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K481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K501" i="1"/>
  <c r="DK502" i="1"/>
  <c r="DK503" i="1"/>
  <c r="DK504" i="1"/>
  <c r="DK505" i="1"/>
  <c r="DK506" i="1"/>
  <c r="DK507" i="1"/>
  <c r="DK508" i="1"/>
  <c r="DK509" i="1"/>
  <c r="DK510" i="1"/>
  <c r="DK511" i="1"/>
  <c r="DK512" i="1"/>
  <c r="DK513" i="1"/>
  <c r="DK514" i="1"/>
  <c r="DK515" i="1"/>
  <c r="DK516" i="1"/>
  <c r="DK517" i="1"/>
  <c r="DK518" i="1"/>
  <c r="DK519" i="1"/>
  <c r="DK520" i="1"/>
  <c r="DK521" i="1"/>
  <c r="DK522" i="1"/>
  <c r="DK523" i="1"/>
  <c r="DK524" i="1"/>
  <c r="DK525" i="1"/>
  <c r="DK526" i="1"/>
  <c r="DK527" i="1"/>
  <c r="DK528" i="1"/>
  <c r="DK529" i="1"/>
  <c r="DK530" i="1"/>
  <c r="DK531" i="1"/>
  <c r="DK532" i="1"/>
  <c r="DK533" i="1"/>
  <c r="DK534" i="1"/>
  <c r="DK535" i="1"/>
  <c r="DK536" i="1"/>
  <c r="DK537" i="1"/>
  <c r="DK538" i="1"/>
  <c r="DK539" i="1"/>
  <c r="DK540" i="1"/>
  <c r="DK541" i="1"/>
  <c r="DK542" i="1"/>
  <c r="DK543" i="1"/>
  <c r="DK544" i="1"/>
  <c r="DK545" i="1"/>
  <c r="DK546" i="1"/>
  <c r="DK547" i="1"/>
  <c r="DK548" i="1"/>
  <c r="DK549" i="1"/>
  <c r="DK550" i="1"/>
  <c r="DK551" i="1"/>
  <c r="DK552" i="1"/>
  <c r="DK553" i="1"/>
  <c r="DK554" i="1"/>
  <c r="DK555" i="1"/>
  <c r="DK556" i="1"/>
  <c r="DK557" i="1"/>
  <c r="DK558" i="1"/>
  <c r="DK559" i="1"/>
  <c r="DK560" i="1"/>
  <c r="DK561" i="1"/>
  <c r="DK562" i="1"/>
  <c r="DK563" i="1"/>
  <c r="DK564" i="1"/>
  <c r="DK565" i="1"/>
  <c r="DK566" i="1"/>
  <c r="DK567" i="1"/>
  <c r="DK568" i="1"/>
  <c r="DK569" i="1"/>
  <c r="DK570" i="1"/>
  <c r="DK571" i="1"/>
  <c r="DK572" i="1"/>
  <c r="DK573" i="1"/>
  <c r="DK574" i="1"/>
  <c r="DK575" i="1"/>
  <c r="DK576" i="1"/>
  <c r="DK577" i="1"/>
  <c r="DK578" i="1"/>
  <c r="DK579" i="1"/>
  <c r="DK580" i="1"/>
  <c r="DK581" i="1"/>
  <c r="DK582" i="1"/>
  <c r="DK583" i="1"/>
  <c r="DK584" i="1"/>
  <c r="DK585" i="1"/>
  <c r="DK586" i="1"/>
  <c r="DK587" i="1"/>
  <c r="DK588" i="1"/>
  <c r="DK589" i="1"/>
  <c r="DK590" i="1"/>
  <c r="DK591" i="1"/>
  <c r="DK592" i="1"/>
  <c r="DK593" i="1"/>
  <c r="DK594" i="1"/>
  <c r="DK595" i="1"/>
  <c r="DK596" i="1"/>
  <c r="DK597" i="1"/>
  <c r="DK598" i="1"/>
  <c r="DK599" i="1"/>
  <c r="DK600" i="1"/>
  <c r="DK601" i="1"/>
  <c r="DK602" i="1"/>
  <c r="DK603" i="1"/>
  <c r="DK604" i="1"/>
  <c r="DK605" i="1"/>
  <c r="DK606" i="1"/>
  <c r="DK607" i="1"/>
  <c r="DK608" i="1"/>
  <c r="DK609" i="1"/>
  <c r="DK610" i="1"/>
  <c r="DK611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K631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K651" i="1"/>
  <c r="DK652" i="1"/>
  <c r="DK653" i="1"/>
  <c r="DK654" i="1"/>
  <c r="DK655" i="1"/>
  <c r="DK656" i="1"/>
  <c r="DK657" i="1"/>
  <c r="DK658" i="1"/>
  <c r="DK659" i="1"/>
  <c r="DK660" i="1"/>
  <c r="DK661" i="1"/>
  <c r="DK662" i="1"/>
  <c r="DK663" i="1"/>
  <c r="DK664" i="1"/>
  <c r="DK665" i="1"/>
  <c r="DK666" i="1"/>
  <c r="DK667" i="1"/>
  <c r="DK668" i="1"/>
  <c r="DK669" i="1"/>
  <c r="DK670" i="1"/>
  <c r="DK671" i="1"/>
  <c r="DK672" i="1"/>
  <c r="DK673" i="1"/>
  <c r="DK674" i="1"/>
  <c r="DK675" i="1"/>
  <c r="DK676" i="1"/>
  <c r="DK677" i="1"/>
  <c r="DK678" i="1"/>
  <c r="DK679" i="1"/>
  <c r="DK680" i="1"/>
  <c r="DK681" i="1"/>
  <c r="DK682" i="1"/>
  <c r="DK683" i="1"/>
  <c r="DK684" i="1"/>
  <c r="DK685" i="1"/>
  <c r="DK686" i="1"/>
  <c r="DK687" i="1"/>
  <c r="DK688" i="1"/>
  <c r="DK689" i="1"/>
  <c r="DK690" i="1"/>
  <c r="DK691" i="1"/>
  <c r="DK692" i="1"/>
  <c r="DK693" i="1"/>
  <c r="DK694" i="1"/>
  <c r="DK695" i="1"/>
  <c r="DK696" i="1"/>
  <c r="DK697" i="1"/>
  <c r="DK698" i="1"/>
  <c r="DK699" i="1"/>
  <c r="DK700" i="1"/>
  <c r="DK701" i="1"/>
  <c r="DK702" i="1"/>
  <c r="DK703" i="1"/>
  <c r="DK704" i="1"/>
  <c r="DK705" i="1"/>
  <c r="DK706" i="1"/>
  <c r="DK707" i="1"/>
  <c r="DK708" i="1"/>
  <c r="DK709" i="1"/>
  <c r="DK710" i="1"/>
  <c r="DK711" i="1"/>
  <c r="DK712" i="1"/>
  <c r="DK713" i="1"/>
  <c r="DK714" i="1"/>
  <c r="DK715" i="1"/>
  <c r="DK716" i="1"/>
  <c r="DK717" i="1"/>
  <c r="DK718" i="1"/>
  <c r="DK719" i="1"/>
  <c r="DK720" i="1"/>
  <c r="DK721" i="1"/>
  <c r="DK722" i="1"/>
  <c r="DK723" i="1"/>
  <c r="DK724" i="1"/>
  <c r="DK725" i="1"/>
  <c r="DK726" i="1"/>
  <c r="DK727" i="1"/>
  <c r="DK728" i="1"/>
  <c r="DK729" i="1"/>
  <c r="DK730" i="1"/>
  <c r="DK731" i="1"/>
  <c r="DK732" i="1"/>
  <c r="DK733" i="1"/>
  <c r="DK734" i="1"/>
  <c r="DK735" i="1"/>
  <c r="DK736" i="1"/>
  <c r="DK737" i="1"/>
  <c r="DK738" i="1"/>
  <c r="DK739" i="1"/>
  <c r="DK740" i="1"/>
  <c r="DK741" i="1"/>
  <c r="DK742" i="1"/>
  <c r="DK743" i="1"/>
  <c r="DK744" i="1"/>
  <c r="DK745" i="1"/>
  <c r="DK746" i="1"/>
  <c r="DK747" i="1"/>
  <c r="DK748" i="1"/>
  <c r="DK749" i="1"/>
  <c r="DK750" i="1"/>
  <c r="DK751" i="1"/>
  <c r="DK752" i="1"/>
  <c r="DK753" i="1"/>
  <c r="DK754" i="1"/>
  <c r="DK755" i="1"/>
  <c r="DK756" i="1"/>
  <c r="DK757" i="1"/>
  <c r="DK758" i="1"/>
  <c r="DK759" i="1"/>
  <c r="DK760" i="1"/>
  <c r="DK761" i="1"/>
  <c r="DK762" i="1"/>
  <c r="DK763" i="1"/>
  <c r="DK764" i="1"/>
  <c r="DK765" i="1"/>
  <c r="DK766" i="1"/>
  <c r="DK767" i="1"/>
  <c r="DK768" i="1"/>
  <c r="DK769" i="1"/>
  <c r="DK770" i="1"/>
  <c r="DK771" i="1"/>
  <c r="DK772" i="1"/>
  <c r="DK773" i="1"/>
  <c r="DK774" i="1"/>
  <c r="DK775" i="1"/>
  <c r="DK776" i="1"/>
  <c r="DK777" i="1"/>
  <c r="DK778" i="1"/>
  <c r="DK779" i="1"/>
  <c r="DK780" i="1"/>
  <c r="DK781" i="1"/>
  <c r="DK782" i="1"/>
  <c r="DK783" i="1"/>
  <c r="DK784" i="1"/>
  <c r="DK785" i="1"/>
  <c r="DK786" i="1"/>
  <c r="DK787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904" i="1"/>
  <c r="DK905" i="1"/>
  <c r="DK906" i="1"/>
  <c r="DK907" i="1"/>
  <c r="DK908" i="1"/>
  <c r="DK909" i="1"/>
  <c r="DK910" i="1"/>
  <c r="DK911" i="1"/>
  <c r="DK912" i="1"/>
  <c r="DK913" i="1"/>
  <c r="DK914" i="1"/>
  <c r="DK915" i="1"/>
  <c r="DK916" i="1"/>
  <c r="DK917" i="1"/>
  <c r="DK918" i="1"/>
  <c r="DK919" i="1"/>
  <c r="DK920" i="1"/>
  <c r="DK921" i="1"/>
  <c r="DK922" i="1"/>
  <c r="DK923" i="1"/>
  <c r="DK924" i="1"/>
  <c r="DK925" i="1"/>
  <c r="DK926" i="1"/>
  <c r="DK927" i="1"/>
  <c r="DK928" i="1"/>
  <c r="DK929" i="1"/>
  <c r="DK930" i="1"/>
  <c r="DK931" i="1"/>
  <c r="DK932" i="1"/>
  <c r="DK933" i="1"/>
  <c r="DK934" i="1"/>
  <c r="DK935" i="1"/>
  <c r="DK936" i="1"/>
  <c r="DK937" i="1"/>
  <c r="DK938" i="1"/>
  <c r="DK939" i="1"/>
  <c r="DK940" i="1"/>
  <c r="DK941" i="1"/>
  <c r="DK942" i="1"/>
  <c r="DK943" i="1"/>
  <c r="DK944" i="1"/>
  <c r="DK945" i="1"/>
  <c r="DK946" i="1"/>
  <c r="DK947" i="1"/>
  <c r="DK948" i="1"/>
  <c r="DK949" i="1"/>
  <c r="DK950" i="1"/>
  <c r="DK951" i="1"/>
  <c r="DK952" i="1"/>
  <c r="DK953" i="1"/>
  <c r="DK954" i="1"/>
  <c r="DK955" i="1"/>
  <c r="DK956" i="1"/>
  <c r="DK957" i="1"/>
  <c r="DK958" i="1"/>
  <c r="DK959" i="1"/>
  <c r="DK960" i="1"/>
  <c r="DK961" i="1"/>
  <c r="DK962" i="1"/>
  <c r="DK963" i="1"/>
  <c r="DK964" i="1"/>
  <c r="DK965" i="1"/>
  <c r="DK966" i="1"/>
  <c r="DK967" i="1"/>
  <c r="DK968" i="1"/>
  <c r="DK969" i="1"/>
  <c r="DK970" i="1"/>
  <c r="DK971" i="1"/>
  <c r="DK972" i="1"/>
  <c r="DK973" i="1"/>
  <c r="DK974" i="1"/>
  <c r="DK975" i="1"/>
  <c r="DK976" i="1"/>
  <c r="DK977" i="1"/>
  <c r="DK978" i="1"/>
  <c r="DK979" i="1"/>
  <c r="DK980" i="1"/>
  <c r="DK981" i="1"/>
  <c r="DK982" i="1"/>
  <c r="DK983" i="1"/>
  <c r="DK984" i="1"/>
  <c r="DK985" i="1"/>
  <c r="DK986" i="1"/>
  <c r="DK987" i="1"/>
  <c r="DK988" i="1"/>
  <c r="DK989" i="1"/>
  <c r="DK990" i="1"/>
  <c r="DK991" i="1"/>
  <c r="DK992" i="1"/>
  <c r="DK993" i="1"/>
  <c r="DK994" i="1"/>
  <c r="DK995" i="1"/>
  <c r="DK996" i="1"/>
  <c r="DK997" i="1"/>
  <c r="DK998" i="1"/>
  <c r="DK999" i="1"/>
  <c r="DK1000" i="1"/>
  <c r="DK1001" i="1"/>
  <c r="DK1002" i="1"/>
  <c r="DK1003" i="1"/>
  <c r="DK1004" i="1"/>
  <c r="DK1005" i="1"/>
  <c r="DK1006" i="1"/>
  <c r="DK1007" i="1"/>
  <c r="DK1008" i="1"/>
  <c r="DK1009" i="1"/>
  <c r="DK1010" i="1"/>
  <c r="DK1011" i="1"/>
  <c r="DK1012" i="1"/>
  <c r="DK1013" i="1"/>
  <c r="DK1014" i="1"/>
  <c r="DK1015" i="1"/>
  <c r="DK1016" i="1"/>
  <c r="DK1017" i="1"/>
  <c r="DK1018" i="1"/>
  <c r="DK1019" i="1"/>
  <c r="DK1020" i="1"/>
  <c r="DK1021" i="1"/>
  <c r="DK1022" i="1"/>
  <c r="DK1023" i="1"/>
  <c r="DK1024" i="1"/>
  <c r="DK1025" i="1"/>
  <c r="DK1026" i="1"/>
  <c r="DK1027" i="1"/>
  <c r="DK1028" i="1"/>
  <c r="DK1029" i="1"/>
  <c r="DK1030" i="1"/>
  <c r="DK1031" i="1"/>
  <c r="DK1032" i="1"/>
  <c r="DK1033" i="1"/>
  <c r="DK1034" i="1"/>
  <c r="DK1035" i="1"/>
  <c r="DK1036" i="1"/>
  <c r="DK1037" i="1"/>
  <c r="DK1038" i="1"/>
  <c r="DK1039" i="1"/>
  <c r="DK1040" i="1"/>
  <c r="DK1041" i="1"/>
  <c r="DK1042" i="1"/>
  <c r="DK1043" i="1"/>
  <c r="DK1044" i="1"/>
  <c r="DK1045" i="1"/>
  <c r="DK1046" i="1"/>
  <c r="DK1047" i="1"/>
  <c r="DK1048" i="1"/>
  <c r="DK1049" i="1"/>
  <c r="DK1050" i="1"/>
  <c r="DK1051" i="1"/>
  <c r="DK1052" i="1"/>
  <c r="DK1053" i="1"/>
  <c r="DK1054" i="1"/>
  <c r="DK1055" i="1"/>
  <c r="DK1056" i="1"/>
  <c r="DK1057" i="1"/>
  <c r="DK1058" i="1"/>
  <c r="DK1059" i="1"/>
  <c r="DK1060" i="1"/>
  <c r="DK1061" i="1"/>
  <c r="DK1062" i="1"/>
  <c r="DK1063" i="1"/>
  <c r="DK1064" i="1"/>
  <c r="DK1065" i="1"/>
  <c r="DK1066" i="1"/>
  <c r="DK1067" i="1"/>
  <c r="DK1068" i="1"/>
  <c r="DK1069" i="1"/>
  <c r="DK1070" i="1"/>
  <c r="DK1071" i="1"/>
  <c r="DK1072" i="1"/>
  <c r="DK1073" i="1"/>
  <c r="DK1074" i="1"/>
  <c r="DK1075" i="1"/>
  <c r="DK1076" i="1"/>
  <c r="DK1077" i="1"/>
  <c r="DK1078" i="1"/>
  <c r="DK1079" i="1"/>
  <c r="DK1080" i="1"/>
  <c r="DK1081" i="1"/>
  <c r="DK1082" i="1"/>
  <c r="DK1083" i="1"/>
  <c r="DK1084" i="1"/>
  <c r="DK1085" i="1"/>
  <c r="DK1086" i="1"/>
  <c r="DK1087" i="1"/>
  <c r="DK1088" i="1"/>
  <c r="DK1089" i="1"/>
  <c r="DK1090" i="1"/>
  <c r="DK1091" i="1"/>
  <c r="DK1092" i="1"/>
  <c r="DK1093" i="1"/>
  <c r="DK1094" i="1"/>
  <c r="DK1095" i="1"/>
  <c r="DK1096" i="1"/>
  <c r="DK1097" i="1"/>
  <c r="DK1098" i="1"/>
  <c r="DK1099" i="1"/>
  <c r="DK1100" i="1"/>
  <c r="DK1101" i="1"/>
  <c r="DK1102" i="1"/>
  <c r="DK1103" i="1"/>
  <c r="DK1104" i="1"/>
  <c r="DK1105" i="1"/>
  <c r="DK1106" i="1"/>
  <c r="DK1107" i="1"/>
  <c r="DK1108" i="1"/>
  <c r="DK1109" i="1"/>
  <c r="DK1110" i="1"/>
  <c r="DK1111" i="1"/>
  <c r="DK1112" i="1"/>
  <c r="DK1113" i="1"/>
  <c r="DK1114" i="1"/>
  <c r="DK1115" i="1"/>
  <c r="DK1116" i="1"/>
  <c r="DK1117" i="1"/>
  <c r="DK1118" i="1"/>
  <c r="DK1119" i="1"/>
  <c r="DK1120" i="1"/>
  <c r="DK1121" i="1"/>
  <c r="DK1122" i="1"/>
  <c r="DK1123" i="1"/>
  <c r="DK1124" i="1"/>
  <c r="DK1125" i="1"/>
  <c r="DK1126" i="1"/>
  <c r="DK1127" i="1"/>
  <c r="DK1128" i="1"/>
  <c r="DK1129" i="1"/>
  <c r="DK1130" i="1"/>
  <c r="DK1131" i="1"/>
  <c r="DK1132" i="1"/>
  <c r="DK1133" i="1"/>
  <c r="DK1134" i="1"/>
  <c r="DK1135" i="1"/>
  <c r="DK1136" i="1"/>
  <c r="DK1137" i="1"/>
  <c r="DK1138" i="1"/>
  <c r="DK1139" i="1"/>
  <c r="DK1140" i="1"/>
  <c r="DK1141" i="1"/>
  <c r="DK1142" i="1"/>
  <c r="DK1143" i="1"/>
  <c r="DK1144" i="1"/>
  <c r="DK1145" i="1"/>
  <c r="DK1146" i="1"/>
  <c r="DK1147" i="1"/>
  <c r="DK1148" i="1"/>
  <c r="DK1149" i="1"/>
  <c r="DK1150" i="1"/>
  <c r="DK1151" i="1"/>
  <c r="DK1152" i="1"/>
  <c r="DK1153" i="1"/>
  <c r="DK1154" i="1"/>
  <c r="DK1155" i="1"/>
  <c r="DK1156" i="1"/>
  <c r="DK1157" i="1"/>
  <c r="DK1158" i="1"/>
  <c r="DK1159" i="1"/>
  <c r="DK1160" i="1"/>
  <c r="DK1161" i="1"/>
  <c r="DK1162" i="1"/>
  <c r="DK1163" i="1"/>
  <c r="DK1164" i="1"/>
  <c r="DK1165" i="1"/>
  <c r="DK1166" i="1"/>
  <c r="DK1167" i="1"/>
  <c r="DK1168" i="1"/>
  <c r="DK1169" i="1"/>
  <c r="DK1170" i="1"/>
  <c r="DK1171" i="1"/>
  <c r="DK1172" i="1"/>
  <c r="DK1173" i="1"/>
  <c r="DK1174" i="1"/>
  <c r="DK1175" i="1"/>
  <c r="DK1176" i="1"/>
  <c r="DK1177" i="1"/>
  <c r="DK1178" i="1"/>
  <c r="DK1179" i="1"/>
  <c r="DK1180" i="1"/>
  <c r="DK1181" i="1"/>
  <c r="DK1182" i="1"/>
  <c r="DK1183" i="1"/>
  <c r="DK1184" i="1"/>
  <c r="DK1185" i="1"/>
  <c r="DK1186" i="1"/>
  <c r="DK1187" i="1"/>
  <c r="DK1188" i="1"/>
  <c r="DK1189" i="1"/>
  <c r="DK1190" i="1"/>
  <c r="DK1191" i="1"/>
  <c r="DK1192" i="1"/>
  <c r="DK1193" i="1"/>
  <c r="DK1194" i="1"/>
  <c r="DK1195" i="1"/>
  <c r="DK1196" i="1"/>
  <c r="DK1197" i="1"/>
  <c r="DK1198" i="1"/>
  <c r="DK1199" i="1"/>
  <c r="DK1200" i="1"/>
  <c r="DK1201" i="1"/>
  <c r="DK1202" i="1"/>
  <c r="DK1203" i="1"/>
  <c r="DK1204" i="1"/>
  <c r="DK1205" i="1"/>
  <c r="DK1206" i="1"/>
  <c r="DK1207" i="1"/>
  <c r="DK1208" i="1"/>
  <c r="DK1209" i="1"/>
  <c r="DK1210" i="1"/>
  <c r="DK1211" i="1"/>
  <c r="DK1212" i="1"/>
  <c r="DK1213" i="1"/>
  <c r="DK1214" i="1"/>
  <c r="DK1215" i="1"/>
  <c r="DK1216" i="1"/>
  <c r="DK1217" i="1"/>
  <c r="DK1218" i="1"/>
  <c r="DK1219" i="1"/>
  <c r="DK1220" i="1"/>
  <c r="DK1221" i="1"/>
  <c r="DK1222" i="1"/>
  <c r="DK1223" i="1"/>
  <c r="DK1224" i="1"/>
  <c r="DK1225" i="1"/>
  <c r="DK1226" i="1"/>
  <c r="DK1227" i="1"/>
  <c r="DK1228" i="1"/>
  <c r="DK1229" i="1"/>
  <c r="DK1230" i="1"/>
  <c r="DK1231" i="1"/>
  <c r="DK1232" i="1"/>
  <c r="DK1233" i="1"/>
  <c r="DK1234" i="1"/>
  <c r="DK1235" i="1"/>
  <c r="DK1236" i="1"/>
  <c r="DK1237" i="1"/>
  <c r="DK1238" i="1"/>
  <c r="DK1239" i="1"/>
  <c r="DK1240" i="1"/>
  <c r="DK1241" i="1"/>
  <c r="DK1242" i="1"/>
  <c r="DK1243" i="1"/>
  <c r="DK1244" i="1"/>
  <c r="DK1245" i="1"/>
  <c r="DK1246" i="1"/>
  <c r="DK1247" i="1"/>
  <c r="DK1248" i="1"/>
  <c r="DK1249" i="1"/>
  <c r="DK1250" i="1"/>
  <c r="DK1251" i="1"/>
  <c r="DK1252" i="1"/>
  <c r="DK1253" i="1"/>
  <c r="DK1254" i="1"/>
  <c r="DK1255" i="1"/>
  <c r="DK1256" i="1"/>
  <c r="DK1257" i="1"/>
  <c r="DK1258" i="1"/>
  <c r="DK1259" i="1"/>
  <c r="DK1260" i="1"/>
  <c r="DK1261" i="1"/>
  <c r="DK1262" i="1"/>
  <c r="DK1263" i="1"/>
  <c r="DK1264" i="1"/>
  <c r="DK1265" i="1"/>
  <c r="DK1266" i="1"/>
  <c r="DK1267" i="1"/>
  <c r="DK1268" i="1"/>
  <c r="DK1269" i="1"/>
  <c r="DK1270" i="1"/>
  <c r="DK1271" i="1"/>
  <c r="DK1272" i="1"/>
  <c r="DK1273" i="1"/>
  <c r="DK1274" i="1"/>
  <c r="DK1275" i="1"/>
  <c r="DK1276" i="1"/>
  <c r="DK1277" i="1"/>
  <c r="DK1278" i="1"/>
  <c r="DK1279" i="1"/>
  <c r="DK1280" i="1"/>
  <c r="DK1281" i="1"/>
  <c r="DK1282" i="1"/>
  <c r="DK1283" i="1"/>
  <c r="DK1284" i="1"/>
  <c r="DK1285" i="1"/>
  <c r="DK1286" i="1"/>
  <c r="DK1287" i="1"/>
  <c r="DK1288" i="1"/>
  <c r="DK1289" i="1"/>
  <c r="DK1290" i="1"/>
  <c r="DK1291" i="1"/>
  <c r="DK1292" i="1"/>
  <c r="DK1293" i="1"/>
  <c r="DK1294" i="1"/>
  <c r="DK1295" i="1"/>
  <c r="DK1296" i="1"/>
  <c r="DK1297" i="1"/>
  <c r="DK1298" i="1"/>
  <c r="DK1299" i="1"/>
  <c r="DK1300" i="1"/>
  <c r="DK1301" i="1"/>
  <c r="DK1302" i="1"/>
  <c r="DK1303" i="1"/>
  <c r="DK1304" i="1"/>
  <c r="DK1305" i="1"/>
  <c r="DK1306" i="1"/>
  <c r="DK1307" i="1"/>
  <c r="DK1308" i="1"/>
  <c r="DK1309" i="1"/>
  <c r="DK1310" i="1"/>
  <c r="DK1311" i="1"/>
  <c r="DK1312" i="1"/>
  <c r="DK1313" i="1"/>
  <c r="DK1314" i="1"/>
  <c r="DK1315" i="1"/>
  <c r="DK1316" i="1"/>
  <c r="DK1317" i="1"/>
  <c r="DK1318" i="1"/>
  <c r="DK1319" i="1"/>
  <c r="DK1320" i="1"/>
  <c r="DK1321" i="1"/>
  <c r="DK1322" i="1"/>
  <c r="DK1323" i="1"/>
  <c r="DK1324" i="1"/>
  <c r="DK1325" i="1"/>
  <c r="DK1326" i="1"/>
  <c r="DK1327" i="1"/>
  <c r="DK1328" i="1"/>
  <c r="DK1329" i="1"/>
  <c r="DK1330" i="1"/>
  <c r="DK1331" i="1"/>
  <c r="DK1332" i="1"/>
  <c r="DK1333" i="1"/>
  <c r="DK1334" i="1"/>
  <c r="DK1335" i="1"/>
  <c r="DK1336" i="1"/>
  <c r="DK1337" i="1"/>
  <c r="DK1338" i="1"/>
  <c r="DK1339" i="1"/>
  <c r="DK1340" i="1"/>
  <c r="DK1341" i="1"/>
  <c r="DK1342" i="1"/>
  <c r="DK1343" i="1"/>
  <c r="DK1344" i="1"/>
  <c r="DK1345" i="1"/>
  <c r="DK1346" i="1"/>
  <c r="DK1347" i="1"/>
  <c r="DK1348" i="1"/>
  <c r="DK1349" i="1"/>
  <c r="DK1350" i="1"/>
  <c r="DK1351" i="1"/>
  <c r="DK1352" i="1"/>
  <c r="DK1353" i="1"/>
  <c r="DK1354" i="1"/>
  <c r="DK1355" i="1"/>
  <c r="DK1356" i="1"/>
  <c r="DK1357" i="1"/>
  <c r="DK1358" i="1"/>
  <c r="DK1359" i="1"/>
  <c r="DK1360" i="1"/>
  <c r="DK1361" i="1"/>
  <c r="DK1362" i="1"/>
  <c r="DK1363" i="1"/>
  <c r="DK1364" i="1"/>
  <c r="DK1365" i="1"/>
  <c r="DK1366" i="1"/>
  <c r="DK1367" i="1"/>
  <c r="DK1368" i="1"/>
  <c r="DK1369" i="1"/>
  <c r="DK1370" i="1"/>
  <c r="DK1371" i="1"/>
  <c r="DK1372" i="1"/>
  <c r="DK1373" i="1"/>
  <c r="DK1374" i="1"/>
  <c r="DK1375" i="1"/>
  <c r="DK1376" i="1"/>
  <c r="DK1377" i="1"/>
  <c r="DK1378" i="1"/>
  <c r="DK1379" i="1"/>
  <c r="DK1380" i="1"/>
  <c r="DK1381" i="1"/>
  <c r="DK1382" i="1"/>
  <c r="DK1383" i="1"/>
  <c r="DK1384" i="1"/>
  <c r="DK1385" i="1"/>
  <c r="DK1386" i="1"/>
  <c r="DK1387" i="1"/>
  <c r="DK1388" i="1"/>
  <c r="DK1389" i="1"/>
  <c r="DK1390" i="1"/>
  <c r="DK1391" i="1"/>
  <c r="DK1392" i="1"/>
  <c r="DK1393" i="1"/>
  <c r="DK1394" i="1"/>
  <c r="DK1395" i="1"/>
  <c r="DK1396" i="1"/>
  <c r="DK1397" i="1"/>
  <c r="DK1398" i="1"/>
  <c r="DK1399" i="1"/>
  <c r="DK1400" i="1"/>
  <c r="DK1401" i="1"/>
  <c r="DK1402" i="1"/>
  <c r="DK1403" i="1"/>
  <c r="DK1404" i="1"/>
  <c r="DK1405" i="1"/>
  <c r="DK1406" i="1"/>
  <c r="DK1407" i="1"/>
  <c r="DK1408" i="1"/>
  <c r="DK1409" i="1"/>
  <c r="DK1410" i="1"/>
  <c r="DK1411" i="1"/>
  <c r="DK1412" i="1"/>
  <c r="DK1413" i="1"/>
  <c r="DK1414" i="1"/>
  <c r="DK1415" i="1"/>
  <c r="DK1416" i="1"/>
  <c r="DK1417" i="1"/>
  <c r="DK1418" i="1"/>
  <c r="DK1419" i="1"/>
  <c r="DK1420" i="1"/>
  <c r="DK1421" i="1"/>
  <c r="DK1422" i="1"/>
  <c r="DK1423" i="1"/>
  <c r="DK1424" i="1"/>
  <c r="DK1425" i="1"/>
  <c r="DK1426" i="1"/>
  <c r="DK1427" i="1"/>
  <c r="DK1428" i="1"/>
  <c r="DK1429" i="1"/>
  <c r="DK1430" i="1"/>
  <c r="DK1431" i="1"/>
  <c r="DK1432" i="1"/>
  <c r="DK1433" i="1"/>
  <c r="DK1434" i="1"/>
  <c r="DK1435" i="1"/>
  <c r="DK1436" i="1"/>
  <c r="DK1437" i="1"/>
  <c r="DK1438" i="1"/>
  <c r="DK1439" i="1"/>
  <c r="DK1440" i="1"/>
  <c r="DK1441" i="1"/>
  <c r="DK1442" i="1"/>
  <c r="DK1443" i="1"/>
  <c r="DK1444" i="1"/>
  <c r="DK1445" i="1"/>
  <c r="DK1446" i="1"/>
  <c r="DK1447" i="1"/>
  <c r="DK1448" i="1"/>
  <c r="DK1449" i="1"/>
  <c r="DK1450" i="1"/>
  <c r="DK1451" i="1"/>
  <c r="DK1452" i="1"/>
  <c r="DK1453" i="1"/>
  <c r="DK1454" i="1"/>
  <c r="DK1455" i="1"/>
  <c r="DK1456" i="1"/>
  <c r="DK1457" i="1"/>
  <c r="DK1458" i="1"/>
  <c r="DK1459" i="1"/>
  <c r="DK1460" i="1"/>
  <c r="DK1461" i="1"/>
  <c r="DK1462" i="1"/>
  <c r="DK1463" i="1"/>
  <c r="DK1464" i="1"/>
  <c r="DK1465" i="1"/>
  <c r="DK1466" i="1"/>
  <c r="DK1467" i="1"/>
  <c r="DK1468" i="1"/>
  <c r="DK1469" i="1"/>
  <c r="DK1470" i="1"/>
  <c r="DK1471" i="1"/>
  <c r="DK1472" i="1"/>
  <c r="DK1473" i="1"/>
  <c r="DK1474" i="1"/>
  <c r="DK1475" i="1"/>
  <c r="DK1476" i="1"/>
  <c r="DK1477" i="1"/>
  <c r="DK1478" i="1"/>
  <c r="DK1479" i="1"/>
  <c r="DK1480" i="1"/>
  <c r="DK1481" i="1"/>
  <c r="DK1482" i="1"/>
  <c r="DK1483" i="1"/>
  <c r="DK1484" i="1"/>
  <c r="DK1485" i="1"/>
  <c r="DK1486" i="1"/>
  <c r="DK1487" i="1"/>
  <c r="DK1488" i="1"/>
  <c r="DK1489" i="1"/>
  <c r="DK1490" i="1"/>
  <c r="DK1491" i="1"/>
  <c r="DK1492" i="1"/>
  <c r="DK1493" i="1"/>
  <c r="DK1494" i="1"/>
  <c r="DK1495" i="1"/>
  <c r="DK1496" i="1"/>
  <c r="DK1497" i="1"/>
  <c r="DK1498" i="1"/>
  <c r="DK1499" i="1"/>
  <c r="DK1500" i="1"/>
  <c r="DK1501" i="1"/>
  <c r="DK1502" i="1"/>
  <c r="DK1503" i="1"/>
  <c r="DK1504" i="1"/>
  <c r="DK1505" i="1"/>
  <c r="DK1506" i="1"/>
  <c r="DK1507" i="1"/>
  <c r="DK1508" i="1"/>
  <c r="DK1509" i="1"/>
  <c r="DK1510" i="1"/>
  <c r="DK1511" i="1"/>
  <c r="DK1512" i="1"/>
  <c r="DK1513" i="1"/>
  <c r="DK1514" i="1"/>
  <c r="DK1515" i="1"/>
  <c r="DK1516" i="1"/>
  <c r="DK1517" i="1"/>
  <c r="DK1518" i="1"/>
  <c r="DK1519" i="1"/>
  <c r="DK1520" i="1"/>
  <c r="DK1521" i="1"/>
  <c r="DK1522" i="1"/>
  <c r="DK1523" i="1"/>
  <c r="DK1524" i="1"/>
  <c r="DK1525" i="1"/>
  <c r="DK1526" i="1"/>
  <c r="DK1527" i="1"/>
  <c r="DK1528" i="1"/>
  <c r="DK1529" i="1"/>
  <c r="DK1530" i="1"/>
  <c r="DK1531" i="1"/>
  <c r="DK1532" i="1"/>
  <c r="DK1533" i="1"/>
  <c r="DK1534" i="1"/>
  <c r="DK1535" i="1"/>
  <c r="DK1536" i="1"/>
  <c r="DK1537" i="1"/>
  <c r="DK1538" i="1"/>
  <c r="DK1539" i="1"/>
  <c r="DK1540" i="1"/>
  <c r="DK1541" i="1"/>
  <c r="DK1542" i="1"/>
  <c r="DK1543" i="1"/>
  <c r="DK1544" i="1"/>
  <c r="DK1545" i="1"/>
  <c r="DK1546" i="1"/>
  <c r="DK1547" i="1"/>
  <c r="DK1548" i="1"/>
  <c r="DK1549" i="1"/>
  <c r="DK1550" i="1"/>
  <c r="DK1551" i="1"/>
  <c r="DK1552" i="1"/>
  <c r="DK1553" i="1"/>
  <c r="DK1554" i="1"/>
  <c r="DK1555" i="1"/>
  <c r="DK1556" i="1"/>
  <c r="DK1557" i="1"/>
  <c r="DK1558" i="1"/>
  <c r="DK1559" i="1"/>
  <c r="DK1560" i="1"/>
  <c r="DK1561" i="1"/>
  <c r="DK1562" i="1"/>
  <c r="DK1563" i="1"/>
  <c r="DK1564" i="1"/>
  <c r="DK1565" i="1"/>
  <c r="DK1566" i="1"/>
  <c r="DK1567" i="1"/>
  <c r="DK1568" i="1"/>
  <c r="DK1569" i="1"/>
  <c r="DK1570" i="1"/>
  <c r="DK1571" i="1"/>
  <c r="DK1572" i="1"/>
  <c r="DK1573" i="1"/>
  <c r="DK1574" i="1"/>
  <c r="DK1575" i="1"/>
  <c r="DK1576" i="1"/>
  <c r="DK1577" i="1"/>
  <c r="DK1578" i="1"/>
  <c r="DK1579" i="1"/>
  <c r="DK1580" i="1"/>
  <c r="DK1581" i="1"/>
  <c r="DK1582" i="1"/>
  <c r="DK1583" i="1"/>
  <c r="DK1584" i="1"/>
  <c r="DK1585" i="1"/>
  <c r="DK1586" i="1"/>
  <c r="DK1587" i="1"/>
  <c r="DK1588" i="1"/>
  <c r="DK1589" i="1"/>
  <c r="DK1590" i="1"/>
  <c r="DK1591" i="1"/>
  <c r="DK1592" i="1"/>
  <c r="DK1593" i="1"/>
  <c r="DK1594" i="1"/>
  <c r="DK1595" i="1"/>
  <c r="DK1596" i="1"/>
  <c r="DK1597" i="1"/>
  <c r="DK1598" i="1"/>
  <c r="DK1599" i="1"/>
  <c r="DK1600" i="1"/>
  <c r="DK1601" i="1"/>
  <c r="DK1602" i="1"/>
  <c r="DK1603" i="1"/>
  <c r="DK1604" i="1"/>
  <c r="DK1605" i="1"/>
  <c r="DK1606" i="1"/>
  <c r="DK1607" i="1"/>
  <c r="DK1608" i="1"/>
  <c r="DK1609" i="1"/>
  <c r="DK1610" i="1"/>
  <c r="DK1611" i="1"/>
  <c r="DK1612" i="1"/>
  <c r="DK1613" i="1"/>
  <c r="DK1614" i="1"/>
  <c r="DK1615" i="1"/>
  <c r="DK14" i="1"/>
  <c r="ED11" i="1"/>
  <c r="EF13" i="1" s="1"/>
  <c r="ED10" i="1"/>
  <c r="EB13" i="1" s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T73" i="1" s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T158" i="1" s="1"/>
  <c r="DS159" i="1"/>
  <c r="DS160" i="1"/>
  <c r="DS161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S177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0" i="1"/>
  <c r="DS201" i="1"/>
  <c r="DS202" i="1"/>
  <c r="DS203" i="1"/>
  <c r="DS204" i="1"/>
  <c r="DS205" i="1"/>
  <c r="DS206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223" i="1"/>
  <c r="DS224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307" i="1"/>
  <c r="DS308" i="1"/>
  <c r="DS309" i="1"/>
  <c r="DS310" i="1"/>
  <c r="DS311" i="1"/>
  <c r="DS312" i="1"/>
  <c r="DS313" i="1"/>
  <c r="DS314" i="1"/>
  <c r="DS315" i="1"/>
  <c r="DS316" i="1"/>
  <c r="DS317" i="1"/>
  <c r="DS318" i="1"/>
  <c r="DT318" i="1" s="1"/>
  <c r="DS319" i="1"/>
  <c r="DS320" i="1"/>
  <c r="DS321" i="1"/>
  <c r="DS322" i="1"/>
  <c r="DS323" i="1"/>
  <c r="DS324" i="1"/>
  <c r="DS325" i="1"/>
  <c r="DS326" i="1"/>
  <c r="DS327" i="1"/>
  <c r="DS328" i="1"/>
  <c r="DS329" i="1"/>
  <c r="DS330" i="1"/>
  <c r="DS331" i="1"/>
  <c r="DS332" i="1"/>
  <c r="DS333" i="1"/>
  <c r="DS334" i="1"/>
  <c r="DS335" i="1"/>
  <c r="DS336" i="1"/>
  <c r="DS337" i="1"/>
  <c r="DS338" i="1"/>
  <c r="DS339" i="1"/>
  <c r="DS340" i="1"/>
  <c r="DS341" i="1"/>
  <c r="DS342" i="1"/>
  <c r="DS343" i="1"/>
  <c r="DS344" i="1"/>
  <c r="DS345" i="1"/>
  <c r="DS346" i="1"/>
  <c r="DS347" i="1"/>
  <c r="DS348" i="1"/>
  <c r="DS349" i="1"/>
  <c r="DS350" i="1"/>
  <c r="DS351" i="1"/>
  <c r="DS352" i="1"/>
  <c r="DS353" i="1"/>
  <c r="DS354" i="1"/>
  <c r="DS355" i="1"/>
  <c r="DS356" i="1"/>
  <c r="DS357" i="1"/>
  <c r="DS358" i="1"/>
  <c r="DS359" i="1"/>
  <c r="DS360" i="1"/>
  <c r="DS361" i="1"/>
  <c r="DS362" i="1"/>
  <c r="DS363" i="1"/>
  <c r="DS364" i="1"/>
  <c r="DS365" i="1"/>
  <c r="DS366" i="1"/>
  <c r="DS367" i="1"/>
  <c r="DS368" i="1"/>
  <c r="DS369" i="1"/>
  <c r="DS370" i="1"/>
  <c r="DS371" i="1"/>
  <c r="DS372" i="1"/>
  <c r="DS373" i="1"/>
  <c r="DS374" i="1"/>
  <c r="DS375" i="1"/>
  <c r="DS376" i="1"/>
  <c r="DS377" i="1"/>
  <c r="DS378" i="1"/>
  <c r="DS379" i="1"/>
  <c r="DS380" i="1"/>
  <c r="DS381" i="1"/>
  <c r="DS382" i="1"/>
  <c r="DS383" i="1"/>
  <c r="DS384" i="1"/>
  <c r="DS385" i="1"/>
  <c r="DS386" i="1"/>
  <c r="DS387" i="1"/>
  <c r="DS388" i="1"/>
  <c r="DS389" i="1"/>
  <c r="DS390" i="1"/>
  <c r="DS391" i="1"/>
  <c r="DS392" i="1"/>
  <c r="DS393" i="1"/>
  <c r="DS394" i="1"/>
  <c r="DS395" i="1"/>
  <c r="DS396" i="1"/>
  <c r="DS397" i="1"/>
  <c r="DS398" i="1"/>
  <c r="DT398" i="1" s="1"/>
  <c r="DS399" i="1"/>
  <c r="DS400" i="1"/>
  <c r="DS401" i="1"/>
  <c r="DS402" i="1"/>
  <c r="DS403" i="1"/>
  <c r="DS404" i="1"/>
  <c r="DS405" i="1"/>
  <c r="DS406" i="1"/>
  <c r="DS407" i="1"/>
  <c r="DS408" i="1"/>
  <c r="DS409" i="1"/>
  <c r="DS410" i="1"/>
  <c r="DS411" i="1"/>
  <c r="DS412" i="1"/>
  <c r="DS413" i="1"/>
  <c r="DS414" i="1"/>
  <c r="DS415" i="1"/>
  <c r="DS416" i="1"/>
  <c r="DS417" i="1"/>
  <c r="DS418" i="1"/>
  <c r="DS419" i="1"/>
  <c r="DS420" i="1"/>
  <c r="DS421" i="1"/>
  <c r="DS422" i="1"/>
  <c r="DS423" i="1"/>
  <c r="DS424" i="1"/>
  <c r="DS425" i="1"/>
  <c r="DS426" i="1"/>
  <c r="DS427" i="1"/>
  <c r="DS428" i="1"/>
  <c r="DS429" i="1"/>
  <c r="DS430" i="1"/>
  <c r="DS431" i="1"/>
  <c r="DS432" i="1"/>
  <c r="DS433" i="1"/>
  <c r="DS434" i="1"/>
  <c r="DS435" i="1"/>
  <c r="DS436" i="1"/>
  <c r="DS437" i="1"/>
  <c r="DS438" i="1"/>
  <c r="DS439" i="1"/>
  <c r="DS440" i="1"/>
  <c r="DS441" i="1"/>
  <c r="DS442" i="1"/>
  <c r="DS443" i="1"/>
  <c r="DS444" i="1"/>
  <c r="DS445" i="1"/>
  <c r="DS446" i="1"/>
  <c r="DS447" i="1"/>
  <c r="DS448" i="1"/>
  <c r="DS449" i="1"/>
  <c r="DT449" i="1" s="1"/>
  <c r="DS450" i="1"/>
  <c r="DS451" i="1"/>
  <c r="DS452" i="1"/>
  <c r="DS453" i="1"/>
  <c r="DS454" i="1"/>
  <c r="DS455" i="1"/>
  <c r="DS456" i="1"/>
  <c r="DS457" i="1"/>
  <c r="DS458" i="1"/>
  <c r="DT458" i="1" s="1"/>
  <c r="DS459" i="1"/>
  <c r="DS460" i="1"/>
  <c r="DS461" i="1"/>
  <c r="DS462" i="1"/>
  <c r="DS463" i="1"/>
  <c r="DS464" i="1"/>
  <c r="DS465" i="1"/>
  <c r="DS466" i="1"/>
  <c r="DS467" i="1"/>
  <c r="DS468" i="1"/>
  <c r="DS469" i="1"/>
  <c r="DS470" i="1"/>
  <c r="DS471" i="1"/>
  <c r="DS472" i="1"/>
  <c r="DS473" i="1"/>
  <c r="DS474" i="1"/>
  <c r="DS475" i="1"/>
  <c r="DS476" i="1"/>
  <c r="DS477" i="1"/>
  <c r="DS478" i="1"/>
  <c r="DS479" i="1"/>
  <c r="DS480" i="1"/>
  <c r="DS481" i="1"/>
  <c r="DS482" i="1"/>
  <c r="DS483" i="1"/>
  <c r="DS484" i="1"/>
  <c r="DS485" i="1"/>
  <c r="DS486" i="1"/>
  <c r="DS487" i="1"/>
  <c r="DS488" i="1"/>
  <c r="DS489" i="1"/>
  <c r="DS490" i="1"/>
  <c r="DS491" i="1"/>
  <c r="DS492" i="1"/>
  <c r="DS493" i="1"/>
  <c r="DS494" i="1"/>
  <c r="DS495" i="1"/>
  <c r="DS496" i="1"/>
  <c r="DS497" i="1"/>
  <c r="DS498" i="1"/>
  <c r="DS499" i="1"/>
  <c r="DS500" i="1"/>
  <c r="DS501" i="1"/>
  <c r="DS502" i="1"/>
  <c r="DS503" i="1"/>
  <c r="DS504" i="1"/>
  <c r="DS505" i="1"/>
  <c r="DS506" i="1"/>
  <c r="DS507" i="1"/>
  <c r="DS508" i="1"/>
  <c r="DS509" i="1"/>
  <c r="DS510" i="1"/>
  <c r="DS511" i="1"/>
  <c r="DS512" i="1"/>
  <c r="DS513" i="1"/>
  <c r="DS514" i="1"/>
  <c r="DS515" i="1"/>
  <c r="DS516" i="1"/>
  <c r="DS517" i="1"/>
  <c r="DS518" i="1"/>
  <c r="DS519" i="1"/>
  <c r="DS520" i="1"/>
  <c r="DS521" i="1"/>
  <c r="DS522" i="1"/>
  <c r="DS523" i="1"/>
  <c r="DS524" i="1"/>
  <c r="DS525" i="1"/>
  <c r="DS526" i="1"/>
  <c r="DS527" i="1"/>
  <c r="DS528" i="1"/>
  <c r="DS529" i="1"/>
  <c r="DS530" i="1"/>
  <c r="DS531" i="1"/>
  <c r="DS532" i="1"/>
  <c r="DS533" i="1"/>
  <c r="DS534" i="1"/>
  <c r="DS535" i="1"/>
  <c r="DS536" i="1"/>
  <c r="DS537" i="1"/>
  <c r="DS538" i="1"/>
  <c r="DS539" i="1"/>
  <c r="DS540" i="1"/>
  <c r="DS541" i="1"/>
  <c r="DS542" i="1"/>
  <c r="DS543" i="1"/>
  <c r="DS544" i="1"/>
  <c r="DS545" i="1"/>
  <c r="DS546" i="1"/>
  <c r="DS547" i="1"/>
  <c r="DS548" i="1"/>
  <c r="DS549" i="1"/>
  <c r="DS550" i="1"/>
  <c r="DS551" i="1"/>
  <c r="DS552" i="1"/>
  <c r="DS553" i="1"/>
  <c r="DS554" i="1"/>
  <c r="DS555" i="1"/>
  <c r="DS556" i="1"/>
  <c r="DS557" i="1"/>
  <c r="DS558" i="1"/>
  <c r="DS559" i="1"/>
  <c r="DS560" i="1"/>
  <c r="DS561" i="1"/>
  <c r="DS562" i="1"/>
  <c r="DS563" i="1"/>
  <c r="DS564" i="1"/>
  <c r="DS565" i="1"/>
  <c r="DS566" i="1"/>
  <c r="DS567" i="1"/>
  <c r="DS568" i="1"/>
  <c r="DS569" i="1"/>
  <c r="DS570" i="1"/>
  <c r="DS571" i="1"/>
  <c r="DS572" i="1"/>
  <c r="DS573" i="1"/>
  <c r="DS574" i="1"/>
  <c r="DS575" i="1"/>
  <c r="DS576" i="1"/>
  <c r="DS577" i="1"/>
  <c r="DS578" i="1"/>
  <c r="DS579" i="1"/>
  <c r="DS580" i="1"/>
  <c r="DS581" i="1"/>
  <c r="DS582" i="1"/>
  <c r="DS583" i="1"/>
  <c r="DS584" i="1"/>
  <c r="DT584" i="1" s="1"/>
  <c r="DS585" i="1"/>
  <c r="DS586" i="1"/>
  <c r="DS587" i="1"/>
  <c r="DS588" i="1"/>
  <c r="DS589" i="1"/>
  <c r="DS590" i="1"/>
  <c r="DS591" i="1"/>
  <c r="DS592" i="1"/>
  <c r="DS593" i="1"/>
  <c r="DS594" i="1"/>
  <c r="DS595" i="1"/>
  <c r="DS596" i="1"/>
  <c r="DS597" i="1"/>
  <c r="DS598" i="1"/>
  <c r="DS599" i="1"/>
  <c r="DS600" i="1"/>
  <c r="DT600" i="1" s="1"/>
  <c r="DS601" i="1"/>
  <c r="DS602" i="1"/>
  <c r="DS603" i="1"/>
  <c r="DS604" i="1"/>
  <c r="DS605" i="1"/>
  <c r="DS606" i="1"/>
  <c r="DS607" i="1"/>
  <c r="DS608" i="1"/>
  <c r="DS609" i="1"/>
  <c r="DS610" i="1"/>
  <c r="DS611" i="1"/>
  <c r="DS612" i="1"/>
  <c r="DS613" i="1"/>
  <c r="DS614" i="1"/>
  <c r="DS615" i="1"/>
  <c r="DS616" i="1"/>
  <c r="DS617" i="1"/>
  <c r="DS618" i="1"/>
  <c r="DS619" i="1"/>
  <c r="DS620" i="1"/>
  <c r="DS621" i="1"/>
  <c r="DS622" i="1"/>
  <c r="DS623" i="1"/>
  <c r="DS624" i="1"/>
  <c r="DS625" i="1"/>
  <c r="DS626" i="1"/>
  <c r="DS627" i="1"/>
  <c r="DS628" i="1"/>
  <c r="DS629" i="1"/>
  <c r="DS630" i="1"/>
  <c r="DS631" i="1"/>
  <c r="DS632" i="1"/>
  <c r="DS633" i="1"/>
  <c r="DS634" i="1"/>
  <c r="DS635" i="1"/>
  <c r="DS636" i="1"/>
  <c r="DS637" i="1"/>
  <c r="DS638" i="1"/>
  <c r="DS639" i="1"/>
  <c r="DS640" i="1"/>
  <c r="DS641" i="1"/>
  <c r="DS642" i="1"/>
  <c r="DS643" i="1"/>
  <c r="DS644" i="1"/>
  <c r="DS645" i="1"/>
  <c r="DS646" i="1"/>
  <c r="DS647" i="1"/>
  <c r="DS648" i="1"/>
  <c r="DS649" i="1"/>
  <c r="DS650" i="1"/>
  <c r="DS651" i="1"/>
  <c r="DS652" i="1"/>
  <c r="DS653" i="1"/>
  <c r="DS654" i="1"/>
  <c r="DS655" i="1"/>
  <c r="DS656" i="1"/>
  <c r="DS657" i="1"/>
  <c r="DS658" i="1"/>
  <c r="DS659" i="1"/>
  <c r="DS660" i="1"/>
  <c r="DS661" i="1"/>
  <c r="DS662" i="1"/>
  <c r="DS663" i="1"/>
  <c r="DS664" i="1"/>
  <c r="DS665" i="1"/>
  <c r="DS666" i="1"/>
  <c r="DS667" i="1"/>
  <c r="DS668" i="1"/>
  <c r="DS669" i="1"/>
  <c r="DS670" i="1"/>
  <c r="DS671" i="1"/>
  <c r="DS672" i="1"/>
  <c r="DS673" i="1"/>
  <c r="DS674" i="1"/>
  <c r="DS675" i="1"/>
  <c r="DS676" i="1"/>
  <c r="DS677" i="1"/>
  <c r="DS678" i="1"/>
  <c r="DS679" i="1"/>
  <c r="DS680" i="1"/>
  <c r="DS681" i="1"/>
  <c r="DS682" i="1"/>
  <c r="DS683" i="1"/>
  <c r="DS684" i="1"/>
  <c r="DS685" i="1"/>
  <c r="DS686" i="1"/>
  <c r="DS687" i="1"/>
  <c r="DS688" i="1"/>
  <c r="DS689" i="1"/>
  <c r="DS690" i="1"/>
  <c r="DS691" i="1"/>
  <c r="DS692" i="1"/>
  <c r="DS693" i="1"/>
  <c r="DS694" i="1"/>
  <c r="DS695" i="1"/>
  <c r="DS696" i="1"/>
  <c r="DS697" i="1"/>
  <c r="DS698" i="1"/>
  <c r="DS699" i="1"/>
  <c r="DS700" i="1"/>
  <c r="DS701" i="1"/>
  <c r="DS702" i="1"/>
  <c r="DS703" i="1"/>
  <c r="DS704" i="1"/>
  <c r="DS705" i="1"/>
  <c r="DS706" i="1"/>
  <c r="DS707" i="1"/>
  <c r="DS708" i="1"/>
  <c r="DS709" i="1"/>
  <c r="DS710" i="1"/>
  <c r="DS711" i="1"/>
  <c r="DS712" i="1"/>
  <c r="DS713" i="1"/>
  <c r="DS714" i="1"/>
  <c r="DS715" i="1"/>
  <c r="DS716" i="1"/>
  <c r="DS717" i="1"/>
  <c r="DS718" i="1"/>
  <c r="DS719" i="1"/>
  <c r="DS720" i="1"/>
  <c r="DS721" i="1"/>
  <c r="DS722" i="1"/>
  <c r="DS723" i="1"/>
  <c r="DS724" i="1"/>
  <c r="DS725" i="1"/>
  <c r="DS726" i="1"/>
  <c r="DS727" i="1"/>
  <c r="DS728" i="1"/>
  <c r="DS729" i="1"/>
  <c r="DS730" i="1"/>
  <c r="DS731" i="1"/>
  <c r="DS732" i="1"/>
  <c r="DS733" i="1"/>
  <c r="DS734" i="1"/>
  <c r="DS735" i="1"/>
  <c r="DS736" i="1"/>
  <c r="DS737" i="1"/>
  <c r="DS738" i="1"/>
  <c r="DS739" i="1"/>
  <c r="DS740" i="1"/>
  <c r="DS741" i="1"/>
  <c r="DS742" i="1"/>
  <c r="DS743" i="1"/>
  <c r="DS744" i="1"/>
  <c r="DS745" i="1"/>
  <c r="DS746" i="1"/>
  <c r="DS747" i="1"/>
  <c r="DS748" i="1"/>
  <c r="DS749" i="1"/>
  <c r="DS750" i="1"/>
  <c r="DS751" i="1"/>
  <c r="DS752" i="1"/>
  <c r="DS753" i="1"/>
  <c r="DS754" i="1"/>
  <c r="DS755" i="1"/>
  <c r="DS756" i="1"/>
  <c r="DS757" i="1"/>
  <c r="DS758" i="1"/>
  <c r="DS759" i="1"/>
  <c r="DS760" i="1"/>
  <c r="DS761" i="1"/>
  <c r="DS762" i="1"/>
  <c r="DS763" i="1"/>
  <c r="DS764" i="1"/>
  <c r="DS765" i="1"/>
  <c r="DS766" i="1"/>
  <c r="DS767" i="1"/>
  <c r="DS768" i="1"/>
  <c r="DS769" i="1"/>
  <c r="DS770" i="1"/>
  <c r="DS771" i="1"/>
  <c r="DS772" i="1"/>
  <c r="DS773" i="1"/>
  <c r="DS774" i="1"/>
  <c r="DS775" i="1"/>
  <c r="DS776" i="1"/>
  <c r="DS777" i="1"/>
  <c r="DS778" i="1"/>
  <c r="DS779" i="1"/>
  <c r="DS780" i="1"/>
  <c r="DS781" i="1"/>
  <c r="DS782" i="1"/>
  <c r="DS783" i="1"/>
  <c r="DS784" i="1"/>
  <c r="DS785" i="1"/>
  <c r="DS786" i="1"/>
  <c r="DS787" i="1"/>
  <c r="DS788" i="1"/>
  <c r="DS789" i="1"/>
  <c r="DS790" i="1"/>
  <c r="DS791" i="1"/>
  <c r="DS792" i="1"/>
  <c r="DS793" i="1"/>
  <c r="DS794" i="1"/>
  <c r="DS795" i="1"/>
  <c r="DS796" i="1"/>
  <c r="DS797" i="1"/>
  <c r="DS798" i="1"/>
  <c r="DS799" i="1"/>
  <c r="DS800" i="1"/>
  <c r="DS801" i="1"/>
  <c r="DS802" i="1"/>
  <c r="DS803" i="1"/>
  <c r="DS804" i="1"/>
  <c r="DS805" i="1"/>
  <c r="DS806" i="1"/>
  <c r="DS807" i="1"/>
  <c r="DS808" i="1"/>
  <c r="DS809" i="1"/>
  <c r="DS810" i="1"/>
  <c r="DS811" i="1"/>
  <c r="DS812" i="1"/>
  <c r="DS813" i="1"/>
  <c r="DS814" i="1"/>
  <c r="DS815" i="1"/>
  <c r="DS816" i="1"/>
  <c r="DS817" i="1"/>
  <c r="DS818" i="1"/>
  <c r="DS819" i="1"/>
  <c r="DS820" i="1"/>
  <c r="DS821" i="1"/>
  <c r="DS822" i="1"/>
  <c r="DS823" i="1"/>
  <c r="DS824" i="1"/>
  <c r="DS825" i="1"/>
  <c r="DS826" i="1"/>
  <c r="DS827" i="1"/>
  <c r="DS828" i="1"/>
  <c r="DS829" i="1"/>
  <c r="DS830" i="1"/>
  <c r="DS831" i="1"/>
  <c r="DS832" i="1"/>
  <c r="DS833" i="1"/>
  <c r="DS834" i="1"/>
  <c r="DS835" i="1"/>
  <c r="DS836" i="1"/>
  <c r="DS837" i="1"/>
  <c r="DS838" i="1"/>
  <c r="DS839" i="1"/>
  <c r="DS840" i="1"/>
  <c r="DS841" i="1"/>
  <c r="DS842" i="1"/>
  <c r="DS843" i="1"/>
  <c r="DS844" i="1"/>
  <c r="DS845" i="1"/>
  <c r="DS846" i="1"/>
  <c r="DS847" i="1"/>
  <c r="DS848" i="1"/>
  <c r="DS849" i="1"/>
  <c r="DS850" i="1"/>
  <c r="DS851" i="1"/>
  <c r="DS852" i="1"/>
  <c r="DS853" i="1"/>
  <c r="DS854" i="1"/>
  <c r="DS855" i="1"/>
  <c r="DS856" i="1"/>
  <c r="DS857" i="1"/>
  <c r="DS858" i="1"/>
  <c r="DS859" i="1"/>
  <c r="DS860" i="1"/>
  <c r="DS861" i="1"/>
  <c r="DS862" i="1"/>
  <c r="DS863" i="1"/>
  <c r="DS864" i="1"/>
  <c r="DS865" i="1"/>
  <c r="DS866" i="1"/>
  <c r="DS867" i="1"/>
  <c r="DS868" i="1"/>
  <c r="DS869" i="1"/>
  <c r="DS870" i="1"/>
  <c r="DS871" i="1"/>
  <c r="DS872" i="1"/>
  <c r="DS873" i="1"/>
  <c r="DS874" i="1"/>
  <c r="DS875" i="1"/>
  <c r="DS876" i="1"/>
  <c r="DS877" i="1"/>
  <c r="DS878" i="1"/>
  <c r="DS879" i="1"/>
  <c r="DS880" i="1"/>
  <c r="DS881" i="1"/>
  <c r="DS882" i="1"/>
  <c r="DS883" i="1"/>
  <c r="DS884" i="1"/>
  <c r="DS885" i="1"/>
  <c r="DS886" i="1"/>
  <c r="DS887" i="1"/>
  <c r="DS888" i="1"/>
  <c r="DS889" i="1"/>
  <c r="DS890" i="1"/>
  <c r="DS891" i="1"/>
  <c r="DS892" i="1"/>
  <c r="DS893" i="1"/>
  <c r="DS894" i="1"/>
  <c r="DS895" i="1"/>
  <c r="DS896" i="1"/>
  <c r="DS897" i="1"/>
  <c r="DS898" i="1"/>
  <c r="DS899" i="1"/>
  <c r="DS900" i="1"/>
  <c r="DS901" i="1"/>
  <c r="DS902" i="1"/>
  <c r="DS903" i="1"/>
  <c r="DS904" i="1"/>
  <c r="DS905" i="1"/>
  <c r="DS906" i="1"/>
  <c r="DS907" i="1"/>
  <c r="DS908" i="1"/>
  <c r="DS909" i="1"/>
  <c r="DS910" i="1"/>
  <c r="DS911" i="1"/>
  <c r="DS912" i="1"/>
  <c r="DS913" i="1"/>
  <c r="DS914" i="1"/>
  <c r="DS915" i="1"/>
  <c r="DS916" i="1"/>
  <c r="DS917" i="1"/>
  <c r="DS918" i="1"/>
  <c r="DS919" i="1"/>
  <c r="DS920" i="1"/>
  <c r="DS921" i="1"/>
  <c r="DS922" i="1"/>
  <c r="DS923" i="1"/>
  <c r="DS924" i="1"/>
  <c r="DS925" i="1"/>
  <c r="DS926" i="1"/>
  <c r="DS927" i="1"/>
  <c r="DS928" i="1"/>
  <c r="DS929" i="1"/>
  <c r="DS930" i="1"/>
  <c r="DS931" i="1"/>
  <c r="DS932" i="1"/>
  <c r="DS933" i="1"/>
  <c r="DS934" i="1"/>
  <c r="DS935" i="1"/>
  <c r="DS936" i="1"/>
  <c r="DS937" i="1"/>
  <c r="DS938" i="1"/>
  <c r="DS939" i="1"/>
  <c r="DS940" i="1"/>
  <c r="DS941" i="1"/>
  <c r="DS942" i="1"/>
  <c r="DS943" i="1"/>
  <c r="DS944" i="1"/>
  <c r="DS945" i="1"/>
  <c r="DS946" i="1"/>
  <c r="DS947" i="1"/>
  <c r="DS948" i="1"/>
  <c r="DS949" i="1"/>
  <c r="DS950" i="1"/>
  <c r="DS951" i="1"/>
  <c r="DS952" i="1"/>
  <c r="DS953" i="1"/>
  <c r="DS954" i="1"/>
  <c r="DS955" i="1"/>
  <c r="DS956" i="1"/>
  <c r="DS957" i="1"/>
  <c r="DS958" i="1"/>
  <c r="DS959" i="1"/>
  <c r="DS960" i="1"/>
  <c r="DS961" i="1"/>
  <c r="DS962" i="1"/>
  <c r="DS963" i="1"/>
  <c r="DS964" i="1"/>
  <c r="DS965" i="1"/>
  <c r="DS966" i="1"/>
  <c r="DS967" i="1"/>
  <c r="DS968" i="1"/>
  <c r="DS969" i="1"/>
  <c r="DS970" i="1"/>
  <c r="DS971" i="1"/>
  <c r="DS972" i="1"/>
  <c r="DS973" i="1"/>
  <c r="DS974" i="1"/>
  <c r="DS975" i="1"/>
  <c r="DS976" i="1"/>
  <c r="DS977" i="1"/>
  <c r="DS978" i="1"/>
  <c r="DS979" i="1"/>
  <c r="DS980" i="1"/>
  <c r="DS981" i="1"/>
  <c r="DS982" i="1"/>
  <c r="DS983" i="1"/>
  <c r="DS984" i="1"/>
  <c r="DS985" i="1"/>
  <c r="DS986" i="1"/>
  <c r="DS987" i="1"/>
  <c r="DS988" i="1"/>
  <c r="DS989" i="1"/>
  <c r="DS990" i="1"/>
  <c r="DS991" i="1"/>
  <c r="DS992" i="1"/>
  <c r="DS993" i="1"/>
  <c r="DS994" i="1"/>
  <c r="DS995" i="1"/>
  <c r="DS996" i="1"/>
  <c r="DS997" i="1"/>
  <c r="DS998" i="1"/>
  <c r="DS999" i="1"/>
  <c r="DS1000" i="1"/>
  <c r="DS1001" i="1"/>
  <c r="DS1002" i="1"/>
  <c r="DS1003" i="1"/>
  <c r="DS1004" i="1"/>
  <c r="DS1005" i="1"/>
  <c r="DS1006" i="1"/>
  <c r="DS1007" i="1"/>
  <c r="DS1008" i="1"/>
  <c r="DS1009" i="1"/>
  <c r="DS1010" i="1"/>
  <c r="DS1011" i="1"/>
  <c r="DS1012" i="1"/>
  <c r="DS1013" i="1"/>
  <c r="DS1014" i="1"/>
  <c r="DS1015" i="1"/>
  <c r="DS1016" i="1"/>
  <c r="DS1017" i="1"/>
  <c r="DS1018" i="1"/>
  <c r="DS1019" i="1"/>
  <c r="DS1020" i="1"/>
  <c r="DS1021" i="1"/>
  <c r="DS1022" i="1"/>
  <c r="DS1023" i="1"/>
  <c r="DS1024" i="1"/>
  <c r="DS1025" i="1"/>
  <c r="DS1026" i="1"/>
  <c r="DS1027" i="1"/>
  <c r="DS1028" i="1"/>
  <c r="DS1029" i="1"/>
  <c r="DS1030" i="1"/>
  <c r="DS1031" i="1"/>
  <c r="DS1032" i="1"/>
  <c r="DS1033" i="1"/>
  <c r="DS1034" i="1"/>
  <c r="DS1035" i="1"/>
  <c r="DS1036" i="1"/>
  <c r="DS1037" i="1"/>
  <c r="DS1038" i="1"/>
  <c r="DS1039" i="1"/>
  <c r="DS1040" i="1"/>
  <c r="DS1041" i="1"/>
  <c r="DS1042" i="1"/>
  <c r="DS1043" i="1"/>
  <c r="DS1044" i="1"/>
  <c r="DS1045" i="1"/>
  <c r="DS1046" i="1"/>
  <c r="DS1047" i="1"/>
  <c r="DS1048" i="1"/>
  <c r="DS1049" i="1"/>
  <c r="DS1050" i="1"/>
  <c r="DS1051" i="1"/>
  <c r="DS1052" i="1"/>
  <c r="DS1053" i="1"/>
  <c r="DS1054" i="1"/>
  <c r="DS1055" i="1"/>
  <c r="DS1056" i="1"/>
  <c r="DS1057" i="1"/>
  <c r="DS1058" i="1"/>
  <c r="DS1059" i="1"/>
  <c r="DS1060" i="1"/>
  <c r="DS1061" i="1"/>
  <c r="DS1062" i="1"/>
  <c r="DS1063" i="1"/>
  <c r="DS1064" i="1"/>
  <c r="DS1065" i="1"/>
  <c r="DS1066" i="1"/>
  <c r="DS1067" i="1"/>
  <c r="DS1068" i="1"/>
  <c r="DS1069" i="1"/>
  <c r="DS1070" i="1"/>
  <c r="DS1071" i="1"/>
  <c r="DS1072" i="1"/>
  <c r="DS1073" i="1"/>
  <c r="DS1074" i="1"/>
  <c r="DS1075" i="1"/>
  <c r="DS1076" i="1"/>
  <c r="DS1077" i="1"/>
  <c r="DS1078" i="1"/>
  <c r="DS1079" i="1"/>
  <c r="DS1080" i="1"/>
  <c r="DS1081" i="1"/>
  <c r="DS1082" i="1"/>
  <c r="DS1083" i="1"/>
  <c r="DS1084" i="1"/>
  <c r="DS1085" i="1"/>
  <c r="DS1086" i="1"/>
  <c r="DS1087" i="1"/>
  <c r="DS1088" i="1"/>
  <c r="DS1089" i="1"/>
  <c r="DS1090" i="1"/>
  <c r="DS1091" i="1"/>
  <c r="DS1092" i="1"/>
  <c r="DS1093" i="1"/>
  <c r="DS1094" i="1"/>
  <c r="DS1095" i="1"/>
  <c r="DS1096" i="1"/>
  <c r="DS1097" i="1"/>
  <c r="DS1098" i="1"/>
  <c r="DS1099" i="1"/>
  <c r="DS1100" i="1"/>
  <c r="DS1101" i="1"/>
  <c r="DS1102" i="1"/>
  <c r="DS1103" i="1"/>
  <c r="DS1104" i="1"/>
  <c r="DS1105" i="1"/>
  <c r="DS1106" i="1"/>
  <c r="DS1107" i="1"/>
  <c r="DS1108" i="1"/>
  <c r="DS1109" i="1"/>
  <c r="DS1110" i="1"/>
  <c r="DS1111" i="1"/>
  <c r="DS1112" i="1"/>
  <c r="DS1113" i="1"/>
  <c r="DS1114" i="1"/>
  <c r="DS1115" i="1"/>
  <c r="DS1116" i="1"/>
  <c r="DS1117" i="1"/>
  <c r="DS1118" i="1"/>
  <c r="DS1119" i="1"/>
  <c r="DS1120" i="1"/>
  <c r="DS1121" i="1"/>
  <c r="DS1122" i="1"/>
  <c r="DS1123" i="1"/>
  <c r="DS1124" i="1"/>
  <c r="DS1125" i="1"/>
  <c r="DS1126" i="1"/>
  <c r="DS1127" i="1"/>
  <c r="DS1128" i="1"/>
  <c r="DS1129" i="1"/>
  <c r="DS1130" i="1"/>
  <c r="DS1131" i="1"/>
  <c r="DS1132" i="1"/>
  <c r="DS1133" i="1"/>
  <c r="DS1134" i="1"/>
  <c r="DS1135" i="1"/>
  <c r="DS1136" i="1"/>
  <c r="DS1137" i="1"/>
  <c r="DS1138" i="1"/>
  <c r="DS1139" i="1"/>
  <c r="DS1140" i="1"/>
  <c r="DS1141" i="1"/>
  <c r="DS1142" i="1"/>
  <c r="DS1143" i="1"/>
  <c r="DS1144" i="1"/>
  <c r="DS1145" i="1"/>
  <c r="DS1146" i="1"/>
  <c r="DS1147" i="1"/>
  <c r="DS1148" i="1"/>
  <c r="DS1149" i="1"/>
  <c r="DS1150" i="1"/>
  <c r="DS1151" i="1"/>
  <c r="DS1152" i="1"/>
  <c r="DS1153" i="1"/>
  <c r="DS1154" i="1"/>
  <c r="DS1155" i="1"/>
  <c r="DS1156" i="1"/>
  <c r="DS1157" i="1"/>
  <c r="DS1158" i="1"/>
  <c r="DS1159" i="1"/>
  <c r="DS1160" i="1"/>
  <c r="DS1161" i="1"/>
  <c r="DS1162" i="1"/>
  <c r="DS1163" i="1"/>
  <c r="DS1164" i="1"/>
  <c r="DS1165" i="1"/>
  <c r="DS1166" i="1"/>
  <c r="DS1167" i="1"/>
  <c r="DS1168" i="1"/>
  <c r="DS1169" i="1"/>
  <c r="DS1170" i="1"/>
  <c r="DS1171" i="1"/>
  <c r="DS1172" i="1"/>
  <c r="DS1173" i="1"/>
  <c r="DS1174" i="1"/>
  <c r="DS1175" i="1"/>
  <c r="DS1176" i="1"/>
  <c r="DS1177" i="1"/>
  <c r="DS1178" i="1"/>
  <c r="DS1179" i="1"/>
  <c r="DS1180" i="1"/>
  <c r="DS1181" i="1"/>
  <c r="DS1182" i="1"/>
  <c r="DS1183" i="1"/>
  <c r="DS1184" i="1"/>
  <c r="DS1185" i="1"/>
  <c r="DS1186" i="1"/>
  <c r="DS1187" i="1"/>
  <c r="DS1188" i="1"/>
  <c r="DS1189" i="1"/>
  <c r="DS1190" i="1"/>
  <c r="DS1191" i="1"/>
  <c r="DS1192" i="1"/>
  <c r="DS1193" i="1"/>
  <c r="DS1194" i="1"/>
  <c r="DS1195" i="1"/>
  <c r="DS1196" i="1"/>
  <c r="DS1197" i="1"/>
  <c r="DS1198" i="1"/>
  <c r="DS1199" i="1"/>
  <c r="DS1200" i="1"/>
  <c r="DS1201" i="1"/>
  <c r="DS1202" i="1"/>
  <c r="DS1203" i="1"/>
  <c r="DS1204" i="1"/>
  <c r="DS1205" i="1"/>
  <c r="DS1206" i="1"/>
  <c r="DS1207" i="1"/>
  <c r="DS1208" i="1"/>
  <c r="DS1209" i="1"/>
  <c r="DS1210" i="1"/>
  <c r="DS1211" i="1"/>
  <c r="DS1212" i="1"/>
  <c r="DS1213" i="1"/>
  <c r="DS1214" i="1"/>
  <c r="DS1215" i="1"/>
  <c r="DS1216" i="1"/>
  <c r="DS1217" i="1"/>
  <c r="DS1218" i="1"/>
  <c r="DS1219" i="1"/>
  <c r="DS1220" i="1"/>
  <c r="DS1221" i="1"/>
  <c r="DS1222" i="1"/>
  <c r="DS1223" i="1"/>
  <c r="DS1224" i="1"/>
  <c r="DS1225" i="1"/>
  <c r="DS1226" i="1"/>
  <c r="DS1227" i="1"/>
  <c r="DS1228" i="1"/>
  <c r="DS1229" i="1"/>
  <c r="DS1230" i="1"/>
  <c r="DS1231" i="1"/>
  <c r="DS1232" i="1"/>
  <c r="DS1233" i="1"/>
  <c r="DS1234" i="1"/>
  <c r="DS1235" i="1"/>
  <c r="DS1236" i="1"/>
  <c r="DS1237" i="1"/>
  <c r="DS1238" i="1"/>
  <c r="DS1239" i="1"/>
  <c r="DS1240" i="1"/>
  <c r="DS1241" i="1"/>
  <c r="DS1242" i="1"/>
  <c r="DS1243" i="1"/>
  <c r="DS1244" i="1"/>
  <c r="DS1245" i="1"/>
  <c r="DS1246" i="1"/>
  <c r="DS1247" i="1"/>
  <c r="DS1248" i="1"/>
  <c r="DS1249" i="1"/>
  <c r="DS1250" i="1"/>
  <c r="DS1251" i="1"/>
  <c r="DS1252" i="1"/>
  <c r="DS1253" i="1"/>
  <c r="DS1254" i="1"/>
  <c r="DS1255" i="1"/>
  <c r="DS1256" i="1"/>
  <c r="DS1257" i="1"/>
  <c r="DS1258" i="1"/>
  <c r="DS1259" i="1"/>
  <c r="DS1260" i="1"/>
  <c r="DS1261" i="1"/>
  <c r="DS1262" i="1"/>
  <c r="DS1263" i="1"/>
  <c r="DS1264" i="1"/>
  <c r="DS1265" i="1"/>
  <c r="DS1266" i="1"/>
  <c r="DS1267" i="1"/>
  <c r="DS1268" i="1"/>
  <c r="DS1269" i="1"/>
  <c r="DS1270" i="1"/>
  <c r="DS1271" i="1"/>
  <c r="DS1272" i="1"/>
  <c r="DS1273" i="1"/>
  <c r="DS1274" i="1"/>
  <c r="DS1275" i="1"/>
  <c r="DS1276" i="1"/>
  <c r="DS1277" i="1"/>
  <c r="DS1278" i="1"/>
  <c r="DS1279" i="1"/>
  <c r="DS1280" i="1"/>
  <c r="DS1281" i="1"/>
  <c r="DS1282" i="1"/>
  <c r="DS1283" i="1"/>
  <c r="DS1284" i="1"/>
  <c r="DS1285" i="1"/>
  <c r="DS1286" i="1"/>
  <c r="DS1287" i="1"/>
  <c r="DS1288" i="1"/>
  <c r="DS1289" i="1"/>
  <c r="DS1290" i="1"/>
  <c r="DS1291" i="1"/>
  <c r="DS1292" i="1"/>
  <c r="DS1293" i="1"/>
  <c r="DS1294" i="1"/>
  <c r="DS1295" i="1"/>
  <c r="DS1296" i="1"/>
  <c r="DS1297" i="1"/>
  <c r="DS1298" i="1"/>
  <c r="DS1299" i="1"/>
  <c r="DS1300" i="1"/>
  <c r="DS1301" i="1"/>
  <c r="DS1302" i="1"/>
  <c r="DS1303" i="1"/>
  <c r="DS1304" i="1"/>
  <c r="DS1305" i="1"/>
  <c r="DS1306" i="1"/>
  <c r="DS1307" i="1"/>
  <c r="DS1308" i="1"/>
  <c r="DS1309" i="1"/>
  <c r="DS1310" i="1"/>
  <c r="DS1311" i="1"/>
  <c r="DS1312" i="1"/>
  <c r="DS1313" i="1"/>
  <c r="DS1314" i="1"/>
  <c r="DS1315" i="1"/>
  <c r="DS1316" i="1"/>
  <c r="DS1317" i="1"/>
  <c r="DS1318" i="1"/>
  <c r="DS1319" i="1"/>
  <c r="DS1320" i="1"/>
  <c r="DS1321" i="1"/>
  <c r="DS1322" i="1"/>
  <c r="DS1323" i="1"/>
  <c r="DS1324" i="1"/>
  <c r="DS1325" i="1"/>
  <c r="DS1326" i="1"/>
  <c r="DS1327" i="1"/>
  <c r="DS1328" i="1"/>
  <c r="DS1329" i="1"/>
  <c r="DS1330" i="1"/>
  <c r="DS1331" i="1"/>
  <c r="DS1332" i="1"/>
  <c r="DS1333" i="1"/>
  <c r="DS1334" i="1"/>
  <c r="DS1335" i="1"/>
  <c r="DS1336" i="1"/>
  <c r="DS1337" i="1"/>
  <c r="DS1338" i="1"/>
  <c r="DS1339" i="1"/>
  <c r="DS1340" i="1"/>
  <c r="DS1341" i="1"/>
  <c r="DS1342" i="1"/>
  <c r="DS1343" i="1"/>
  <c r="DS1344" i="1"/>
  <c r="DS1345" i="1"/>
  <c r="DS1346" i="1"/>
  <c r="DS1347" i="1"/>
  <c r="DS1348" i="1"/>
  <c r="DS1349" i="1"/>
  <c r="DS1350" i="1"/>
  <c r="DS1351" i="1"/>
  <c r="DS1352" i="1"/>
  <c r="DS1353" i="1"/>
  <c r="DS1354" i="1"/>
  <c r="DS1355" i="1"/>
  <c r="DS1356" i="1"/>
  <c r="DS1357" i="1"/>
  <c r="DS1358" i="1"/>
  <c r="DS1359" i="1"/>
  <c r="DS1360" i="1"/>
  <c r="DS1361" i="1"/>
  <c r="DS1362" i="1"/>
  <c r="DS1363" i="1"/>
  <c r="DS1364" i="1"/>
  <c r="DS1365" i="1"/>
  <c r="DS1366" i="1"/>
  <c r="DS1367" i="1"/>
  <c r="DS1368" i="1"/>
  <c r="DS1369" i="1"/>
  <c r="DS1370" i="1"/>
  <c r="DS1371" i="1"/>
  <c r="DS1372" i="1"/>
  <c r="DS1373" i="1"/>
  <c r="DS1374" i="1"/>
  <c r="DS1375" i="1"/>
  <c r="DS1376" i="1"/>
  <c r="DS1377" i="1"/>
  <c r="DS1378" i="1"/>
  <c r="DS1379" i="1"/>
  <c r="DS1380" i="1"/>
  <c r="DS1381" i="1"/>
  <c r="DS1382" i="1"/>
  <c r="DS1383" i="1"/>
  <c r="DS1384" i="1"/>
  <c r="DS1385" i="1"/>
  <c r="DS1386" i="1"/>
  <c r="DS1387" i="1"/>
  <c r="DS1388" i="1"/>
  <c r="DS1389" i="1"/>
  <c r="DS1390" i="1"/>
  <c r="DS1391" i="1"/>
  <c r="DS1392" i="1"/>
  <c r="DS1393" i="1"/>
  <c r="DS1394" i="1"/>
  <c r="DS1395" i="1"/>
  <c r="DS1396" i="1"/>
  <c r="DS1397" i="1"/>
  <c r="DS1398" i="1"/>
  <c r="DS1399" i="1"/>
  <c r="DS1400" i="1"/>
  <c r="DS1401" i="1"/>
  <c r="DS1402" i="1"/>
  <c r="DS1403" i="1"/>
  <c r="DS1404" i="1"/>
  <c r="DS1405" i="1"/>
  <c r="DS1406" i="1"/>
  <c r="DS1407" i="1"/>
  <c r="DS1408" i="1"/>
  <c r="DS1409" i="1"/>
  <c r="DS1410" i="1"/>
  <c r="DS1411" i="1"/>
  <c r="DS1412" i="1"/>
  <c r="DS1413" i="1"/>
  <c r="DS1414" i="1"/>
  <c r="DS1415" i="1"/>
  <c r="DS1416" i="1"/>
  <c r="DS1417" i="1"/>
  <c r="DS1418" i="1"/>
  <c r="DS1419" i="1"/>
  <c r="DS1420" i="1"/>
  <c r="DS1421" i="1"/>
  <c r="DS1422" i="1"/>
  <c r="DS1423" i="1"/>
  <c r="DS1424" i="1"/>
  <c r="DS1425" i="1"/>
  <c r="DS1426" i="1"/>
  <c r="DS1427" i="1"/>
  <c r="DS1428" i="1"/>
  <c r="DS1429" i="1"/>
  <c r="DS1430" i="1"/>
  <c r="DS1431" i="1"/>
  <c r="DS1432" i="1"/>
  <c r="DS1433" i="1"/>
  <c r="DS1434" i="1"/>
  <c r="DS1435" i="1"/>
  <c r="DS1436" i="1"/>
  <c r="DS1437" i="1"/>
  <c r="DS1438" i="1"/>
  <c r="DS1439" i="1"/>
  <c r="DS1440" i="1"/>
  <c r="DS1441" i="1"/>
  <c r="DS1442" i="1"/>
  <c r="DS1443" i="1"/>
  <c r="DS1444" i="1"/>
  <c r="DS1445" i="1"/>
  <c r="DS1446" i="1"/>
  <c r="DS1447" i="1"/>
  <c r="DS1448" i="1"/>
  <c r="DS1449" i="1"/>
  <c r="DS1450" i="1"/>
  <c r="DS1451" i="1"/>
  <c r="DS1452" i="1"/>
  <c r="DS1453" i="1"/>
  <c r="DS1454" i="1"/>
  <c r="DS1455" i="1"/>
  <c r="DS1456" i="1"/>
  <c r="DS1457" i="1"/>
  <c r="DS1458" i="1"/>
  <c r="DS1459" i="1"/>
  <c r="DS1460" i="1"/>
  <c r="DS1461" i="1"/>
  <c r="DS1462" i="1"/>
  <c r="DS1463" i="1"/>
  <c r="DS1464" i="1"/>
  <c r="DS1465" i="1"/>
  <c r="DS1466" i="1"/>
  <c r="DS1467" i="1"/>
  <c r="DS1468" i="1"/>
  <c r="DS1469" i="1"/>
  <c r="DS1470" i="1"/>
  <c r="DS1471" i="1"/>
  <c r="DS1472" i="1"/>
  <c r="DS1473" i="1"/>
  <c r="DS1474" i="1"/>
  <c r="DS1475" i="1"/>
  <c r="DS1476" i="1"/>
  <c r="DS1477" i="1"/>
  <c r="DS1478" i="1"/>
  <c r="DS1479" i="1"/>
  <c r="DS1480" i="1"/>
  <c r="DS1481" i="1"/>
  <c r="DS1482" i="1"/>
  <c r="DS1483" i="1"/>
  <c r="DS1484" i="1"/>
  <c r="DS1485" i="1"/>
  <c r="DS1486" i="1"/>
  <c r="DS1487" i="1"/>
  <c r="DS1488" i="1"/>
  <c r="DS1489" i="1"/>
  <c r="DS1490" i="1"/>
  <c r="DS1491" i="1"/>
  <c r="DS1492" i="1"/>
  <c r="DS1493" i="1"/>
  <c r="DS1494" i="1"/>
  <c r="DS1495" i="1"/>
  <c r="DS1496" i="1"/>
  <c r="DS1497" i="1"/>
  <c r="DS1498" i="1"/>
  <c r="DS1499" i="1"/>
  <c r="DS1500" i="1"/>
  <c r="DS1501" i="1"/>
  <c r="DS1502" i="1"/>
  <c r="DS1503" i="1"/>
  <c r="DS1504" i="1"/>
  <c r="DS1505" i="1"/>
  <c r="DS1506" i="1"/>
  <c r="DS1507" i="1"/>
  <c r="DS1508" i="1"/>
  <c r="DS1509" i="1"/>
  <c r="DS1510" i="1"/>
  <c r="DS1511" i="1"/>
  <c r="DS1512" i="1"/>
  <c r="DS1513" i="1"/>
  <c r="DS1514" i="1"/>
  <c r="DS1515" i="1"/>
  <c r="DS1516" i="1"/>
  <c r="DS1517" i="1"/>
  <c r="DS1518" i="1"/>
  <c r="DS1519" i="1"/>
  <c r="DS1520" i="1"/>
  <c r="DS1521" i="1"/>
  <c r="DS1522" i="1"/>
  <c r="DS1523" i="1"/>
  <c r="DS1524" i="1"/>
  <c r="DS1525" i="1"/>
  <c r="DS1526" i="1"/>
  <c r="DS1527" i="1"/>
  <c r="DS1528" i="1"/>
  <c r="DS1529" i="1"/>
  <c r="DS1530" i="1"/>
  <c r="DS1531" i="1"/>
  <c r="DS1532" i="1"/>
  <c r="DS1533" i="1"/>
  <c r="DS1534" i="1"/>
  <c r="DS1535" i="1"/>
  <c r="DS1536" i="1"/>
  <c r="DS1537" i="1"/>
  <c r="DS1538" i="1"/>
  <c r="DS1539" i="1"/>
  <c r="DS1540" i="1"/>
  <c r="DS1541" i="1"/>
  <c r="DS1542" i="1"/>
  <c r="DS1543" i="1"/>
  <c r="DS1544" i="1"/>
  <c r="DS1545" i="1"/>
  <c r="DS1546" i="1"/>
  <c r="DS1547" i="1"/>
  <c r="DS1548" i="1"/>
  <c r="DS1549" i="1"/>
  <c r="DS1550" i="1"/>
  <c r="DS1551" i="1"/>
  <c r="DS1552" i="1"/>
  <c r="DS1553" i="1"/>
  <c r="DS1554" i="1"/>
  <c r="DS1555" i="1"/>
  <c r="DS1556" i="1"/>
  <c r="DS1557" i="1"/>
  <c r="DS1558" i="1"/>
  <c r="DS1559" i="1"/>
  <c r="DS1560" i="1"/>
  <c r="DS1561" i="1"/>
  <c r="DS1562" i="1"/>
  <c r="DS1563" i="1"/>
  <c r="DS1564" i="1"/>
  <c r="DS1565" i="1"/>
  <c r="DS1566" i="1"/>
  <c r="DS1567" i="1"/>
  <c r="DS1568" i="1"/>
  <c r="DS1569" i="1"/>
  <c r="DS1570" i="1"/>
  <c r="DS1571" i="1"/>
  <c r="DS1572" i="1"/>
  <c r="DS1573" i="1"/>
  <c r="DS1574" i="1"/>
  <c r="DS1575" i="1"/>
  <c r="DS1576" i="1"/>
  <c r="DS1577" i="1"/>
  <c r="DS1578" i="1"/>
  <c r="DS1579" i="1"/>
  <c r="DS1580" i="1"/>
  <c r="DS1581" i="1"/>
  <c r="DS1582" i="1"/>
  <c r="DS1583" i="1"/>
  <c r="DS1584" i="1"/>
  <c r="DS1585" i="1"/>
  <c r="DS1586" i="1"/>
  <c r="DS1587" i="1"/>
  <c r="DS1588" i="1"/>
  <c r="DS1589" i="1"/>
  <c r="DS1590" i="1"/>
  <c r="DS1591" i="1"/>
  <c r="DS1592" i="1"/>
  <c r="DS1593" i="1"/>
  <c r="DS1594" i="1"/>
  <c r="DS1595" i="1"/>
  <c r="DS1596" i="1"/>
  <c r="DS1597" i="1"/>
  <c r="DS1598" i="1"/>
  <c r="DS1599" i="1"/>
  <c r="DS1600" i="1"/>
  <c r="DS1601" i="1"/>
  <c r="DS1602" i="1"/>
  <c r="DS1603" i="1"/>
  <c r="DS1604" i="1"/>
  <c r="DS1605" i="1"/>
  <c r="DS1606" i="1"/>
  <c r="DS1607" i="1"/>
  <c r="DS1608" i="1"/>
  <c r="DS1609" i="1"/>
  <c r="DS1610" i="1"/>
  <c r="DS1611" i="1"/>
  <c r="DS1612" i="1"/>
  <c r="DS1613" i="1"/>
  <c r="DS1614" i="1"/>
  <c r="DS1615" i="1"/>
  <c r="DS1616" i="1"/>
  <c r="DS1617" i="1"/>
  <c r="DS1618" i="1"/>
  <c r="DS1619" i="1"/>
  <c r="DS1620" i="1"/>
  <c r="DS1621" i="1"/>
  <c r="DS1622" i="1"/>
  <c r="DS1623" i="1"/>
  <c r="DS1624" i="1"/>
  <c r="DS1625" i="1"/>
  <c r="DS1626" i="1"/>
  <c r="DS1627" i="1"/>
  <c r="DS1628" i="1"/>
  <c r="DS1629" i="1"/>
  <c r="DO3332" i="1"/>
  <c r="EA889" i="1" s="1"/>
  <c r="DO2916" i="1"/>
  <c r="EA610" i="1" s="1"/>
  <c r="DO2788" i="1"/>
  <c r="EA527" i="1" s="1"/>
  <c r="DO2660" i="1"/>
  <c r="EA436" i="1" s="1"/>
  <c r="DO2532" i="1"/>
  <c r="DO2404" i="1"/>
  <c r="EA265" i="1" s="1"/>
  <c r="DO2276" i="1"/>
  <c r="EA177" i="1" s="1"/>
  <c r="DO2148" i="1"/>
  <c r="DO2020" i="1"/>
  <c r="DO708" i="1"/>
  <c r="DO693" i="1"/>
  <c r="DO685" i="1"/>
  <c r="DO644" i="1"/>
  <c r="DO629" i="1"/>
  <c r="DO621" i="1"/>
  <c r="DO588" i="1"/>
  <c r="DO573" i="1"/>
  <c r="DO557" i="1"/>
  <c r="DO532" i="1"/>
  <c r="DO517" i="1"/>
  <c r="DO501" i="1"/>
  <c r="DO469" i="1"/>
  <c r="DO460" i="1"/>
  <c r="DO445" i="1"/>
  <c r="DO421" i="1"/>
  <c r="DO396" i="1"/>
  <c r="DO389" i="1"/>
  <c r="DO356" i="1"/>
  <c r="DO341" i="1"/>
  <c r="DO333" i="1"/>
  <c r="DO292" i="1"/>
  <c r="DO285" i="1"/>
  <c r="DO277" i="1"/>
  <c r="DO237" i="1"/>
  <c r="DO229" i="1"/>
  <c r="DO220" i="1"/>
  <c r="DO181" i="1"/>
  <c r="DO173" i="1"/>
  <c r="DO156" i="1"/>
  <c r="DO133" i="1"/>
  <c r="DO117" i="1"/>
  <c r="DO85" i="1"/>
  <c r="DO76" i="1"/>
  <c r="DO53" i="1"/>
  <c r="DP36" i="1"/>
  <c r="DP28" i="1"/>
  <c r="DP16" i="1"/>
  <c r="DP15" i="1"/>
  <c r="DP14" i="1"/>
  <c r="DO6" i="1"/>
  <c r="DO5" i="1"/>
  <c r="ED9" i="1"/>
  <c r="EI13" i="1" s="1"/>
  <c r="DY9" i="1"/>
  <c r="ED8" i="1"/>
  <c r="EH13" i="1" s="1"/>
  <c r="ED7" i="1"/>
  <c r="ED6" i="1"/>
  <c r="ED13" i="1" s="1"/>
  <c r="ED5" i="1"/>
  <c r="DZ13" i="1" s="1"/>
  <c r="DO4210" i="1"/>
  <c r="DO4209" i="1"/>
  <c r="DO4208" i="1"/>
  <c r="DO4207" i="1"/>
  <c r="DO4206" i="1"/>
  <c r="DO4203" i="1"/>
  <c r="DO4202" i="1"/>
  <c r="DO4201" i="1"/>
  <c r="DO4200" i="1"/>
  <c r="DO4199" i="1"/>
  <c r="DO4198" i="1"/>
  <c r="DO4195" i="1"/>
  <c r="DO4194" i="1"/>
  <c r="DO4193" i="1"/>
  <c r="DO4192" i="1"/>
  <c r="DO4191" i="1"/>
  <c r="DO4190" i="1"/>
  <c r="DO4187" i="1"/>
  <c r="DO4186" i="1"/>
  <c r="DO4185" i="1"/>
  <c r="DO4184" i="1"/>
  <c r="DO4183" i="1"/>
  <c r="DO4182" i="1"/>
  <c r="DO4179" i="1"/>
  <c r="DO4178" i="1"/>
  <c r="DO4177" i="1"/>
  <c r="DO4176" i="1"/>
  <c r="DO4175" i="1"/>
  <c r="DO4174" i="1"/>
  <c r="DO4171" i="1"/>
  <c r="DO4170" i="1"/>
  <c r="DO4169" i="1"/>
  <c r="DO4168" i="1"/>
  <c r="DO4167" i="1"/>
  <c r="DO4166" i="1"/>
  <c r="DO4163" i="1"/>
  <c r="DO4162" i="1"/>
  <c r="DO4161" i="1"/>
  <c r="DO4160" i="1"/>
  <c r="DO4159" i="1"/>
  <c r="DO4158" i="1"/>
  <c r="DO4155" i="1"/>
  <c r="DO4154" i="1"/>
  <c r="DO4153" i="1"/>
  <c r="DO4152" i="1"/>
  <c r="DO4151" i="1"/>
  <c r="DO4150" i="1"/>
  <c r="DO4147" i="1"/>
  <c r="DO4146" i="1"/>
  <c r="DO4145" i="1"/>
  <c r="DO4144" i="1"/>
  <c r="DO4143" i="1"/>
  <c r="DO4142" i="1"/>
  <c r="DO4139" i="1"/>
  <c r="DO4138" i="1"/>
  <c r="DO4137" i="1"/>
  <c r="DO4136" i="1"/>
  <c r="DO4135" i="1"/>
  <c r="DO4134" i="1"/>
  <c r="DO4131" i="1"/>
  <c r="DO4130" i="1"/>
  <c r="DO4129" i="1"/>
  <c r="DO4128" i="1"/>
  <c r="DO4127" i="1"/>
  <c r="DO4126" i="1"/>
  <c r="DO4123" i="1"/>
  <c r="DO4122" i="1"/>
  <c r="DO4121" i="1"/>
  <c r="DO4120" i="1"/>
  <c r="DO4119" i="1"/>
  <c r="DO4118" i="1"/>
  <c r="DO4115" i="1"/>
  <c r="DO4114" i="1"/>
  <c r="DO4113" i="1"/>
  <c r="DO4112" i="1"/>
  <c r="DO4111" i="1"/>
  <c r="DO4110" i="1"/>
  <c r="DO4107" i="1"/>
  <c r="DO4106" i="1"/>
  <c r="DO4105" i="1"/>
  <c r="DO4104" i="1"/>
  <c r="DO4103" i="1"/>
  <c r="DO4102" i="1"/>
  <c r="DO4099" i="1"/>
  <c r="DO4098" i="1"/>
  <c r="DO4097" i="1"/>
  <c r="DO4096" i="1"/>
  <c r="DO4095" i="1"/>
  <c r="DO4094" i="1"/>
  <c r="DO4091" i="1"/>
  <c r="DO4090" i="1"/>
  <c r="DO4089" i="1"/>
  <c r="DO4088" i="1"/>
  <c r="DO4087" i="1"/>
  <c r="DO4086" i="1"/>
  <c r="DO4083" i="1"/>
  <c r="DO4082" i="1"/>
  <c r="DO4081" i="1"/>
  <c r="DO4080" i="1"/>
  <c r="DO4079" i="1"/>
  <c r="DO4078" i="1"/>
  <c r="DO4075" i="1"/>
  <c r="DO4074" i="1"/>
  <c r="DO4073" i="1"/>
  <c r="DO4072" i="1"/>
  <c r="DO4071" i="1"/>
  <c r="DO4070" i="1"/>
  <c r="DO4067" i="1"/>
  <c r="DO4066" i="1"/>
  <c r="DO4065" i="1"/>
  <c r="DO4064" i="1"/>
  <c r="DO4063" i="1"/>
  <c r="DO4062" i="1"/>
  <c r="DO4059" i="1"/>
  <c r="DO4058" i="1"/>
  <c r="DO4057" i="1"/>
  <c r="DO4056" i="1"/>
  <c r="DO4055" i="1"/>
  <c r="DO4054" i="1"/>
  <c r="DO4051" i="1"/>
  <c r="DO4050" i="1"/>
  <c r="DO4049" i="1"/>
  <c r="DO4048" i="1"/>
  <c r="DO4047" i="1"/>
  <c r="DO4046" i="1"/>
  <c r="DO4043" i="1"/>
  <c r="DO4042" i="1"/>
  <c r="DO4041" i="1"/>
  <c r="DO4040" i="1"/>
  <c r="DO4039" i="1"/>
  <c r="DO4038" i="1"/>
  <c r="DO4035" i="1"/>
  <c r="DO4034" i="1"/>
  <c r="DO4033" i="1"/>
  <c r="DO4032" i="1"/>
  <c r="DO4031" i="1"/>
  <c r="DO4030" i="1"/>
  <c r="DO4027" i="1"/>
  <c r="DO4026" i="1"/>
  <c r="DO4025" i="1"/>
  <c r="DO4024" i="1"/>
  <c r="DO4023" i="1"/>
  <c r="DO4022" i="1"/>
  <c r="DO4019" i="1"/>
  <c r="DO4018" i="1"/>
  <c r="DO4017" i="1"/>
  <c r="DO4016" i="1"/>
  <c r="DO4015" i="1"/>
  <c r="DO4014" i="1"/>
  <c r="DO4011" i="1"/>
  <c r="DO4010" i="1"/>
  <c r="DO4009" i="1"/>
  <c r="DO4008" i="1"/>
  <c r="DO4007" i="1"/>
  <c r="DO4006" i="1"/>
  <c r="DO4003" i="1"/>
  <c r="DO4002" i="1"/>
  <c r="DO4001" i="1"/>
  <c r="DO4000" i="1"/>
  <c r="DO3999" i="1"/>
  <c r="DO3998" i="1"/>
  <c r="DO3995" i="1"/>
  <c r="DO3994" i="1"/>
  <c r="DO3993" i="1"/>
  <c r="DO3992" i="1"/>
  <c r="DO3991" i="1"/>
  <c r="DO3990" i="1"/>
  <c r="DO3987" i="1"/>
  <c r="DO3986" i="1"/>
  <c r="DO3985" i="1"/>
  <c r="DO3984" i="1"/>
  <c r="DO3983" i="1"/>
  <c r="DO3982" i="1"/>
  <c r="DO3979" i="1"/>
  <c r="DO3978" i="1"/>
  <c r="DO3977" i="1"/>
  <c r="DO3976" i="1"/>
  <c r="DO3975" i="1"/>
  <c r="DO3974" i="1"/>
  <c r="DO3971" i="1"/>
  <c r="DO3970" i="1"/>
  <c r="DO3969" i="1"/>
  <c r="DO3968" i="1"/>
  <c r="DO3967" i="1"/>
  <c r="DO3966" i="1"/>
  <c r="DO3963" i="1"/>
  <c r="DO3962" i="1"/>
  <c r="DO3961" i="1"/>
  <c r="DO3960" i="1"/>
  <c r="DO3959" i="1"/>
  <c r="DO3958" i="1"/>
  <c r="DO3955" i="1"/>
  <c r="DO3954" i="1"/>
  <c r="DO3953" i="1"/>
  <c r="DO3952" i="1"/>
  <c r="DO3951" i="1"/>
  <c r="DO3950" i="1"/>
  <c r="DO3947" i="1"/>
  <c r="DO3946" i="1"/>
  <c r="DO3945" i="1"/>
  <c r="DO3944" i="1"/>
  <c r="DO3943" i="1"/>
  <c r="DO3942" i="1"/>
  <c r="DO3939" i="1"/>
  <c r="DO3938" i="1"/>
  <c r="DO3937" i="1"/>
  <c r="DO3936" i="1"/>
  <c r="DO3935" i="1"/>
  <c r="DO3934" i="1"/>
  <c r="DO3931" i="1"/>
  <c r="DO3930" i="1"/>
  <c r="DO3929" i="1"/>
  <c r="DO3928" i="1"/>
  <c r="DO3927" i="1"/>
  <c r="DO3926" i="1"/>
  <c r="DO3923" i="1"/>
  <c r="DO3922" i="1"/>
  <c r="DO3921" i="1"/>
  <c r="DO3920" i="1"/>
  <c r="EA1287" i="1" s="1"/>
  <c r="DO3919" i="1"/>
  <c r="DO3918" i="1"/>
  <c r="DO3915" i="1"/>
  <c r="EA1285" i="1" s="1"/>
  <c r="DO3914" i="1"/>
  <c r="EA1284" i="1" s="1"/>
  <c r="DO3913" i="1"/>
  <c r="EA1283" i="1" s="1"/>
  <c r="DO3912" i="1"/>
  <c r="DO3911" i="1"/>
  <c r="DO3910" i="1"/>
  <c r="EA1282" i="1" s="1"/>
  <c r="DO3907" i="1"/>
  <c r="EA1279" i="1" s="1"/>
  <c r="DO3906" i="1"/>
  <c r="EA1278" i="1" s="1"/>
  <c r="DO3905" i="1"/>
  <c r="DO3904" i="1"/>
  <c r="DO3903" i="1"/>
  <c r="EA1277" i="1" s="1"/>
  <c r="DO3902" i="1"/>
  <c r="EA1276" i="1" s="1"/>
  <c r="DO3899" i="1"/>
  <c r="EA1273" i="1" s="1"/>
  <c r="DO3898" i="1"/>
  <c r="DO3897" i="1"/>
  <c r="DO3896" i="1"/>
  <c r="EA1272" i="1" s="1"/>
  <c r="DO3895" i="1"/>
  <c r="DO3894" i="1"/>
  <c r="EA1271" i="1" s="1"/>
  <c r="DO3891" i="1"/>
  <c r="DO3890" i="1"/>
  <c r="DO3889" i="1"/>
  <c r="EA1268" i="1" s="1"/>
  <c r="DO3888" i="1"/>
  <c r="EA1267" i="1" s="1"/>
  <c r="DO3887" i="1"/>
  <c r="EA1266" i="1" s="1"/>
  <c r="DO3886" i="1"/>
  <c r="EA1265" i="1" s="1"/>
  <c r="DO3883" i="1"/>
  <c r="DO3882" i="1"/>
  <c r="EA1263" i="1" s="1"/>
  <c r="DO3881" i="1"/>
  <c r="EA1262" i="1" s="1"/>
  <c r="DO3880" i="1"/>
  <c r="EA1261" i="1" s="1"/>
  <c r="DO3879" i="1"/>
  <c r="EA1260" i="1" s="1"/>
  <c r="DO3878" i="1"/>
  <c r="EA1259" i="1" s="1"/>
  <c r="DO3875" i="1"/>
  <c r="EA1258" i="1" s="1"/>
  <c r="DO3874" i="1"/>
  <c r="EA1257" i="1" s="1"/>
  <c r="DO3873" i="1"/>
  <c r="EA1256" i="1" s="1"/>
  <c r="DO3872" i="1"/>
  <c r="EA1255" i="1" s="1"/>
  <c r="DO3871" i="1"/>
  <c r="EA1254" i="1" s="1"/>
  <c r="DO3870" i="1"/>
  <c r="DO3867" i="1"/>
  <c r="EA1252" i="1" s="1"/>
  <c r="DO3866" i="1"/>
  <c r="DO3865" i="1"/>
  <c r="EA1251" i="1" s="1"/>
  <c r="DO3864" i="1"/>
  <c r="EA1250" i="1" s="1"/>
  <c r="DO3863" i="1"/>
  <c r="DO3862" i="1"/>
  <c r="DO3859" i="1"/>
  <c r="EA1247" i="1" s="1"/>
  <c r="DO3858" i="1"/>
  <c r="EA1246" i="1" s="1"/>
  <c r="DO3857" i="1"/>
  <c r="EA1245" i="1" s="1"/>
  <c r="DO3856" i="1"/>
  <c r="DO3855" i="1"/>
  <c r="DO3854" i="1"/>
  <c r="EA1244" i="1" s="1"/>
  <c r="DO3851" i="1"/>
  <c r="EA1241" i="1" s="1"/>
  <c r="DO3850" i="1"/>
  <c r="EA1240" i="1" s="1"/>
  <c r="DO3849" i="1"/>
  <c r="DO3848" i="1"/>
  <c r="DO3847" i="1"/>
  <c r="EA1239" i="1" s="1"/>
  <c r="DO3846" i="1"/>
  <c r="EA1238" i="1" s="1"/>
  <c r="DO3843" i="1"/>
  <c r="EA1235" i="1" s="1"/>
  <c r="DO3842" i="1"/>
  <c r="DO3841" i="1"/>
  <c r="DO3840" i="1"/>
  <c r="EA1234" i="1" s="1"/>
  <c r="DO3839" i="1"/>
  <c r="EA1233" i="1" s="1"/>
  <c r="DO3838" i="1"/>
  <c r="EA1232" i="1" s="1"/>
  <c r="DO3835" i="1"/>
  <c r="DO3834" i="1"/>
  <c r="DO3833" i="1"/>
  <c r="EA1229" i="1" s="1"/>
  <c r="DO3832" i="1"/>
  <c r="EA1228" i="1" s="1"/>
  <c r="DO3831" i="1"/>
  <c r="EA1227" i="1" s="1"/>
  <c r="DO3830" i="1"/>
  <c r="EA1226" i="1" s="1"/>
  <c r="DO3827" i="1"/>
  <c r="DO3826" i="1"/>
  <c r="EA1224" i="1" s="1"/>
  <c r="DO3825" i="1"/>
  <c r="EA1223" i="1" s="1"/>
  <c r="DO3824" i="1"/>
  <c r="EA1222" i="1" s="1"/>
  <c r="DO3823" i="1"/>
  <c r="EA1221" i="1" s="1"/>
  <c r="DO3822" i="1"/>
  <c r="EA1220" i="1" s="1"/>
  <c r="DO3819" i="1"/>
  <c r="EA1219" i="1" s="1"/>
  <c r="DO3818" i="1"/>
  <c r="EA1218" i="1" s="1"/>
  <c r="DO3817" i="1"/>
  <c r="EA1217" i="1" s="1"/>
  <c r="DO3816" i="1"/>
  <c r="EA1216" i="1" s="1"/>
  <c r="DO3815" i="1"/>
  <c r="EA1215" i="1" s="1"/>
  <c r="DO3814" i="1"/>
  <c r="DO3811" i="1"/>
  <c r="EA1213" i="1" s="1"/>
  <c r="DO3810" i="1"/>
  <c r="EA1212" i="1" s="1"/>
  <c r="DO3809" i="1"/>
  <c r="EA1211" i="1" s="1"/>
  <c r="DO3808" i="1"/>
  <c r="EA1210" i="1" s="1"/>
  <c r="DO3807" i="1"/>
  <c r="DO3806" i="1"/>
  <c r="DO3803" i="1"/>
  <c r="EA1207" i="1" s="1"/>
  <c r="DO3802" i="1"/>
  <c r="EA1206" i="1" s="1"/>
  <c r="DO3801" i="1"/>
  <c r="EA1205" i="1" s="1"/>
  <c r="DO3800" i="1"/>
  <c r="DO3799" i="1"/>
  <c r="DO3798" i="1"/>
  <c r="EA1204" i="1" s="1"/>
  <c r="DO3795" i="1"/>
  <c r="EA1202" i="1" s="1"/>
  <c r="DO3794" i="1"/>
  <c r="EA1201" i="1" s="1"/>
  <c r="DO3793" i="1"/>
  <c r="DO3792" i="1"/>
  <c r="DO3791" i="1"/>
  <c r="EA1200" i="1" s="1"/>
  <c r="DO3790" i="1"/>
  <c r="EA1199" i="1" s="1"/>
  <c r="DO3787" i="1"/>
  <c r="EA1196" i="1" s="1"/>
  <c r="DO3786" i="1"/>
  <c r="DO3785" i="1"/>
  <c r="DO3784" i="1"/>
  <c r="EA1195" i="1" s="1"/>
  <c r="DO3783" i="1"/>
  <c r="EA1194" i="1" s="1"/>
  <c r="DO3782" i="1"/>
  <c r="EA1193" i="1" s="1"/>
  <c r="DO3779" i="1"/>
  <c r="DO3778" i="1"/>
  <c r="DO3777" i="1"/>
  <c r="EA1190" i="1" s="1"/>
  <c r="DO3776" i="1"/>
  <c r="EA1189" i="1" s="1"/>
  <c r="DO3775" i="1"/>
  <c r="DO3774" i="1"/>
  <c r="EA1188" i="1" s="1"/>
  <c r="DO3771" i="1"/>
  <c r="DO3770" i="1"/>
  <c r="EA1186" i="1" s="1"/>
  <c r="DO3769" i="1"/>
  <c r="EA1185" i="1" s="1"/>
  <c r="DO3768" i="1"/>
  <c r="DO3767" i="1"/>
  <c r="EA1184" i="1" s="1"/>
  <c r="DO3766" i="1"/>
  <c r="EA1183" i="1" s="1"/>
  <c r="DO3763" i="1"/>
  <c r="EA1182" i="1" s="1"/>
  <c r="DO3762" i="1"/>
  <c r="EA1181" i="1" s="1"/>
  <c r="DO3761" i="1"/>
  <c r="EA1180" i="1" s="1"/>
  <c r="DO3760" i="1"/>
  <c r="EA1179" i="1" s="1"/>
  <c r="DO3759" i="1"/>
  <c r="EA1178" i="1" s="1"/>
  <c r="DO3758" i="1"/>
  <c r="DO3755" i="1"/>
  <c r="EA1177" i="1" s="1"/>
  <c r="DO3754" i="1"/>
  <c r="EA1176" i="1" s="1"/>
  <c r="DO3753" i="1"/>
  <c r="EA1175" i="1" s="1"/>
  <c r="DO3752" i="1"/>
  <c r="DO3751" i="1"/>
  <c r="DO3750" i="1"/>
  <c r="DO3747" i="1"/>
  <c r="EA1172" i="1" s="1"/>
  <c r="DO3746" i="1"/>
  <c r="EA1171" i="1" s="1"/>
  <c r="DO3745" i="1"/>
  <c r="EA1170" i="1" s="1"/>
  <c r="DO3744" i="1"/>
  <c r="DO3743" i="1"/>
  <c r="DO3742" i="1"/>
  <c r="EA1169" i="1" s="1"/>
  <c r="DO3739" i="1"/>
  <c r="EA1166" i="1" s="1"/>
  <c r="DO3738" i="1"/>
  <c r="EA1165" i="1" s="1"/>
  <c r="DO3737" i="1"/>
  <c r="DO3736" i="1"/>
  <c r="DO3735" i="1"/>
  <c r="EA1164" i="1" s="1"/>
  <c r="DO3734" i="1"/>
  <c r="DO3731" i="1"/>
  <c r="EA1161" i="1" s="1"/>
  <c r="DO3730" i="1"/>
  <c r="DO3729" i="1"/>
  <c r="DO3728" i="1"/>
  <c r="EA1160" i="1" s="1"/>
  <c r="DO3727" i="1"/>
  <c r="EA1159" i="1" s="1"/>
  <c r="DO3726" i="1"/>
  <c r="EA1158" i="1" s="1"/>
  <c r="DO3723" i="1"/>
  <c r="DO3722" i="1"/>
  <c r="DO3721" i="1"/>
  <c r="EA1155" i="1" s="1"/>
  <c r="DO3720" i="1"/>
  <c r="EA1154" i="1" s="1"/>
  <c r="DO3719" i="1"/>
  <c r="EA1153" i="1" s="1"/>
  <c r="DO3718" i="1"/>
  <c r="EA1152" i="1" s="1"/>
  <c r="DO3715" i="1"/>
  <c r="DO3714" i="1"/>
  <c r="EA1150" i="1" s="1"/>
  <c r="DO3713" i="1"/>
  <c r="EA1149" i="1" s="1"/>
  <c r="DO3712" i="1"/>
  <c r="EA1148" i="1" s="1"/>
  <c r="DO3711" i="1"/>
  <c r="EA1147" i="1" s="1"/>
  <c r="DO3710" i="1"/>
  <c r="EA1146" i="1" s="1"/>
  <c r="DO3707" i="1"/>
  <c r="EA1145" i="1" s="1"/>
  <c r="DO3706" i="1"/>
  <c r="EA1144" i="1" s="1"/>
  <c r="DO3705" i="1"/>
  <c r="EA1143" i="1" s="1"/>
  <c r="DO3704" i="1"/>
  <c r="EA1142" i="1" s="1"/>
  <c r="DO3703" i="1"/>
  <c r="EA1141" i="1" s="1"/>
  <c r="DO3702" i="1"/>
  <c r="DO3699" i="1"/>
  <c r="EA1139" i="1" s="1"/>
  <c r="DO3698" i="1"/>
  <c r="EA1138" i="1" s="1"/>
  <c r="DO3697" i="1"/>
  <c r="EA1137" i="1" s="1"/>
  <c r="DO3696" i="1"/>
  <c r="EA1136" i="1" s="1"/>
  <c r="DO3695" i="1"/>
  <c r="DO3694" i="1"/>
  <c r="DO3691" i="1"/>
  <c r="EA1133" i="1" s="1"/>
  <c r="DO3690" i="1"/>
  <c r="DO3689" i="1"/>
  <c r="EA1132" i="1" s="1"/>
  <c r="DO3688" i="1"/>
  <c r="DO3687" i="1"/>
  <c r="DO3686" i="1"/>
  <c r="EA1131" i="1" s="1"/>
  <c r="DO3683" i="1"/>
  <c r="EA1128" i="1" s="1"/>
  <c r="DO3682" i="1"/>
  <c r="EA1127" i="1" s="1"/>
  <c r="DO3681" i="1"/>
  <c r="DO3680" i="1"/>
  <c r="DO3679" i="1"/>
  <c r="EA1126" i="1" s="1"/>
  <c r="DO3678" i="1"/>
  <c r="EA1125" i="1" s="1"/>
  <c r="DO3675" i="1"/>
  <c r="EA1122" i="1" s="1"/>
  <c r="DO3674" i="1"/>
  <c r="DO3673" i="1"/>
  <c r="DO3672" i="1"/>
  <c r="EA1121" i="1" s="1"/>
  <c r="DO3671" i="1"/>
  <c r="EA1120" i="1" s="1"/>
  <c r="DO3670" i="1"/>
  <c r="EA1119" i="1" s="1"/>
  <c r="DO3667" i="1"/>
  <c r="DO3666" i="1"/>
  <c r="DO3665" i="1"/>
  <c r="EA1116" i="1" s="1"/>
  <c r="DO3664" i="1"/>
  <c r="EA1115" i="1" s="1"/>
  <c r="DO3663" i="1"/>
  <c r="EA1114" i="1" s="1"/>
  <c r="DO3662" i="1"/>
  <c r="EA1113" i="1" s="1"/>
  <c r="DO3659" i="1"/>
  <c r="DO3658" i="1"/>
  <c r="DO3657" i="1"/>
  <c r="EA1111" i="1" s="1"/>
  <c r="DO3656" i="1"/>
  <c r="EA1110" i="1" s="1"/>
  <c r="DO3655" i="1"/>
  <c r="EA1109" i="1" s="1"/>
  <c r="DO3654" i="1"/>
  <c r="EA1108" i="1" s="1"/>
  <c r="DO3651" i="1"/>
  <c r="EA1107" i="1" s="1"/>
  <c r="DO3650" i="1"/>
  <c r="EA1106" i="1" s="1"/>
  <c r="DO3649" i="1"/>
  <c r="EA1105" i="1" s="1"/>
  <c r="DO3648" i="1"/>
  <c r="EA1104" i="1" s="1"/>
  <c r="DO3647" i="1"/>
  <c r="EA1103" i="1" s="1"/>
  <c r="DO3646" i="1"/>
  <c r="DO3643" i="1"/>
  <c r="EA1101" i="1" s="1"/>
  <c r="DO3642" i="1"/>
  <c r="EA1100" i="1" s="1"/>
  <c r="DO3641" i="1"/>
  <c r="EA1099" i="1" s="1"/>
  <c r="DO3640" i="1"/>
  <c r="EA1098" i="1" s="1"/>
  <c r="DO3639" i="1"/>
  <c r="DO3638" i="1"/>
  <c r="DO3635" i="1"/>
  <c r="EA1095" i="1" s="1"/>
  <c r="DO3634" i="1"/>
  <c r="EA1094" i="1" s="1"/>
  <c r="DO3633" i="1"/>
  <c r="DO3632" i="1"/>
  <c r="DO3631" i="1"/>
  <c r="DO3630" i="1"/>
  <c r="EA1093" i="1" s="1"/>
  <c r="DO3627" i="1"/>
  <c r="EA1090" i="1" s="1"/>
  <c r="DO3626" i="1"/>
  <c r="EA1089" i="1" s="1"/>
  <c r="DO3625" i="1"/>
  <c r="DO3624" i="1"/>
  <c r="DO3623" i="1"/>
  <c r="EA1088" i="1" s="1"/>
  <c r="DO3622" i="1"/>
  <c r="EA1087" i="1" s="1"/>
  <c r="DO3619" i="1"/>
  <c r="DO3618" i="1"/>
  <c r="DO3617" i="1"/>
  <c r="DO3616" i="1"/>
  <c r="EA1084" i="1" s="1"/>
  <c r="DO3615" i="1"/>
  <c r="EA1083" i="1" s="1"/>
  <c r="DO3614" i="1"/>
  <c r="EA1082" i="1" s="1"/>
  <c r="DO3611" i="1"/>
  <c r="DO3610" i="1"/>
  <c r="DO3609" i="1"/>
  <c r="EA1079" i="1" s="1"/>
  <c r="DO3608" i="1"/>
  <c r="EA1078" i="1" s="1"/>
  <c r="DO3607" i="1"/>
  <c r="EA1077" i="1" s="1"/>
  <c r="DO3606" i="1"/>
  <c r="EA1076" i="1" s="1"/>
  <c r="DO3603" i="1"/>
  <c r="DO3602" i="1"/>
  <c r="EA1074" i="1" s="1"/>
  <c r="DO3601" i="1"/>
  <c r="EA1073" i="1" s="1"/>
  <c r="DO3600" i="1"/>
  <c r="EA1072" i="1" s="1"/>
  <c r="DO3599" i="1"/>
  <c r="EA1071" i="1" s="1"/>
  <c r="DO3598" i="1"/>
  <c r="EA1070" i="1" s="1"/>
  <c r="DO3595" i="1"/>
  <c r="EA1069" i="1" s="1"/>
  <c r="DO3594" i="1"/>
  <c r="EA1068" i="1" s="1"/>
  <c r="DO3593" i="1"/>
  <c r="EA1067" i="1" s="1"/>
  <c r="DO3592" i="1"/>
  <c r="EA1066" i="1" s="1"/>
  <c r="DO3591" i="1"/>
  <c r="EA1065" i="1" s="1"/>
  <c r="DO3590" i="1"/>
  <c r="DO3587" i="1"/>
  <c r="EA1063" i="1" s="1"/>
  <c r="DO3586" i="1"/>
  <c r="EA1062" i="1" s="1"/>
  <c r="DO3585" i="1"/>
  <c r="EA1061" i="1" s="1"/>
  <c r="DO3584" i="1"/>
  <c r="EA1060" i="1" s="1"/>
  <c r="DO3583" i="1"/>
  <c r="DO3582" i="1"/>
  <c r="DO3579" i="1"/>
  <c r="EA1057" i="1" s="1"/>
  <c r="DO3578" i="1"/>
  <c r="EA1056" i="1" s="1"/>
  <c r="DO3577" i="1"/>
  <c r="EA1055" i="1" s="1"/>
  <c r="DO3576" i="1"/>
  <c r="DO3575" i="1"/>
  <c r="DO3574" i="1"/>
  <c r="DO3571" i="1"/>
  <c r="EA1052" i="1" s="1"/>
  <c r="DO3570" i="1"/>
  <c r="EA1051" i="1" s="1"/>
  <c r="DO3569" i="1"/>
  <c r="DO3568" i="1"/>
  <c r="DO3567" i="1"/>
  <c r="EA1050" i="1" s="1"/>
  <c r="DO3566" i="1"/>
  <c r="EA1049" i="1" s="1"/>
  <c r="DO3563" i="1"/>
  <c r="EA1046" i="1" s="1"/>
  <c r="DO3562" i="1"/>
  <c r="DO3561" i="1"/>
  <c r="DO3560" i="1"/>
  <c r="EA1045" i="1" s="1"/>
  <c r="DO3559" i="1"/>
  <c r="EA1044" i="1" s="1"/>
  <c r="DO3558" i="1"/>
  <c r="EA1043" i="1" s="1"/>
  <c r="DO3555" i="1"/>
  <c r="DO3554" i="1"/>
  <c r="DO3553" i="1"/>
  <c r="EA1040" i="1" s="1"/>
  <c r="DO3552" i="1"/>
  <c r="EA1039" i="1" s="1"/>
  <c r="DO3551" i="1"/>
  <c r="EA1038" i="1" s="1"/>
  <c r="DO3550" i="1"/>
  <c r="EA1037" i="1" s="1"/>
  <c r="DO3547" i="1"/>
  <c r="DO3546" i="1"/>
  <c r="EA1035" i="1" s="1"/>
  <c r="DO3545" i="1"/>
  <c r="EA1034" i="1" s="1"/>
  <c r="DO3544" i="1"/>
  <c r="EA1033" i="1" s="1"/>
  <c r="DO3543" i="1"/>
  <c r="EA1032" i="1" s="1"/>
  <c r="DO3542" i="1"/>
  <c r="EA1031" i="1" s="1"/>
  <c r="DO3539" i="1"/>
  <c r="EA1030" i="1" s="1"/>
  <c r="DO3538" i="1"/>
  <c r="EA1029" i="1" s="1"/>
  <c r="DO3537" i="1"/>
  <c r="EA1028" i="1" s="1"/>
  <c r="DO3536" i="1"/>
  <c r="EA1027" i="1" s="1"/>
  <c r="DO3535" i="1"/>
  <c r="EA1026" i="1" s="1"/>
  <c r="DO3534" i="1"/>
  <c r="DO3531" i="1"/>
  <c r="EA1024" i="1" s="1"/>
  <c r="DO3530" i="1"/>
  <c r="EA1023" i="1" s="1"/>
  <c r="DO3529" i="1"/>
  <c r="EA1022" i="1" s="1"/>
  <c r="DO3528" i="1"/>
  <c r="EA1021" i="1" s="1"/>
  <c r="DO3527" i="1"/>
  <c r="DO3526" i="1"/>
  <c r="DO3523" i="1"/>
  <c r="EA1018" i="1" s="1"/>
  <c r="DO3522" i="1"/>
  <c r="EA1017" i="1" s="1"/>
  <c r="DO3521" i="1"/>
  <c r="EA1016" i="1" s="1"/>
  <c r="DO3520" i="1"/>
  <c r="DO3519" i="1"/>
  <c r="DO3518" i="1"/>
  <c r="EA1015" i="1" s="1"/>
  <c r="DO3515" i="1"/>
  <c r="EA1012" i="1" s="1"/>
  <c r="DO3514" i="1"/>
  <c r="EA1011" i="1" s="1"/>
  <c r="DO3513" i="1"/>
  <c r="DO3512" i="1"/>
  <c r="DO3511" i="1"/>
  <c r="EA1010" i="1" s="1"/>
  <c r="DO3510" i="1"/>
  <c r="EA1009" i="1" s="1"/>
  <c r="DO3507" i="1"/>
  <c r="EA1006" i="1" s="1"/>
  <c r="DO3506" i="1"/>
  <c r="DO3505" i="1"/>
  <c r="DO3504" i="1"/>
  <c r="EA1005" i="1" s="1"/>
  <c r="DO3503" i="1"/>
  <c r="EA1004" i="1" s="1"/>
  <c r="DO3502" i="1"/>
  <c r="EA1003" i="1" s="1"/>
  <c r="DO3499" i="1"/>
  <c r="DO3498" i="1"/>
  <c r="DO3497" i="1"/>
  <c r="EA1000" i="1" s="1"/>
  <c r="DO3496" i="1"/>
  <c r="EA999" i="1" s="1"/>
  <c r="DO3495" i="1"/>
  <c r="EA998" i="1" s="1"/>
  <c r="DO3494" i="1"/>
  <c r="EA997" i="1" s="1"/>
  <c r="DO3491" i="1"/>
  <c r="DO3490" i="1"/>
  <c r="EA995" i="1" s="1"/>
  <c r="DO3489" i="1"/>
  <c r="EA994" i="1" s="1"/>
  <c r="DO3488" i="1"/>
  <c r="EA993" i="1" s="1"/>
  <c r="DO3487" i="1"/>
  <c r="EA992" i="1" s="1"/>
  <c r="DO3486" i="1"/>
  <c r="EA991" i="1" s="1"/>
  <c r="DO3483" i="1"/>
  <c r="EA990" i="1" s="1"/>
  <c r="DO3482" i="1"/>
  <c r="EA989" i="1" s="1"/>
  <c r="DO3481" i="1"/>
  <c r="EA988" i="1" s="1"/>
  <c r="DO3480" i="1"/>
  <c r="EA987" i="1" s="1"/>
  <c r="DO3479" i="1"/>
  <c r="EA986" i="1" s="1"/>
  <c r="DO3478" i="1"/>
  <c r="DO3475" i="1"/>
  <c r="EA984" i="1" s="1"/>
  <c r="DO3474" i="1"/>
  <c r="EA983" i="1" s="1"/>
  <c r="DO3473" i="1"/>
  <c r="EA982" i="1" s="1"/>
  <c r="DO3472" i="1"/>
  <c r="EA981" i="1" s="1"/>
  <c r="DO3471" i="1"/>
  <c r="DO3470" i="1"/>
  <c r="DO3467" i="1"/>
  <c r="EA978" i="1" s="1"/>
  <c r="DO3466" i="1"/>
  <c r="EA977" i="1" s="1"/>
  <c r="DO3465" i="1"/>
  <c r="EA976" i="1" s="1"/>
  <c r="DO3464" i="1"/>
  <c r="DO3463" i="1"/>
  <c r="DO3462" i="1"/>
  <c r="EA975" i="1" s="1"/>
  <c r="DO3459" i="1"/>
  <c r="EA972" i="1" s="1"/>
  <c r="DO3458" i="1"/>
  <c r="EA971" i="1" s="1"/>
  <c r="DO3457" i="1"/>
  <c r="DO3456" i="1"/>
  <c r="DO3455" i="1"/>
  <c r="EA970" i="1" s="1"/>
  <c r="DO3454" i="1"/>
  <c r="EA969" i="1" s="1"/>
  <c r="DO3451" i="1"/>
  <c r="EA966" i="1" s="1"/>
  <c r="DO3450" i="1"/>
  <c r="DO3449" i="1"/>
  <c r="DO3448" i="1"/>
  <c r="EA965" i="1" s="1"/>
  <c r="DO3447" i="1"/>
  <c r="EA964" i="1" s="1"/>
  <c r="DO3446" i="1"/>
  <c r="EA963" i="1" s="1"/>
  <c r="DO3443" i="1"/>
  <c r="DO3442" i="1"/>
  <c r="DO3441" i="1"/>
  <c r="EA961" i="1" s="1"/>
  <c r="DO3440" i="1"/>
  <c r="EA960" i="1" s="1"/>
  <c r="DO3439" i="1"/>
  <c r="EA959" i="1" s="1"/>
  <c r="DO3438" i="1"/>
  <c r="EA958" i="1" s="1"/>
  <c r="DO3435" i="1"/>
  <c r="DO3434" i="1"/>
  <c r="EA956" i="1" s="1"/>
  <c r="DO3433" i="1"/>
  <c r="EA955" i="1" s="1"/>
  <c r="DO3432" i="1"/>
  <c r="EA954" i="1" s="1"/>
  <c r="DO3431" i="1"/>
  <c r="EA953" i="1" s="1"/>
  <c r="DO3430" i="1"/>
  <c r="EA952" i="1" s="1"/>
  <c r="DO3427" i="1"/>
  <c r="EA951" i="1" s="1"/>
  <c r="DO3426" i="1"/>
  <c r="EA950" i="1" s="1"/>
  <c r="DO3425" i="1"/>
  <c r="EA949" i="1" s="1"/>
  <c r="DO3424" i="1"/>
  <c r="EA948" i="1" s="1"/>
  <c r="DO3423" i="1"/>
  <c r="EA947" i="1" s="1"/>
  <c r="DO3422" i="1"/>
  <c r="DO3419" i="1"/>
  <c r="EA946" i="1" s="1"/>
  <c r="DO3418" i="1"/>
  <c r="EA945" i="1" s="1"/>
  <c r="DO3417" i="1"/>
  <c r="EA944" i="1" s="1"/>
  <c r="DO3416" i="1"/>
  <c r="EA943" i="1" s="1"/>
  <c r="DO3415" i="1"/>
  <c r="DO3414" i="1"/>
  <c r="DO3411" i="1"/>
  <c r="EA940" i="1" s="1"/>
  <c r="DO3410" i="1"/>
  <c r="EA939" i="1" s="1"/>
  <c r="DO3409" i="1"/>
  <c r="EA938" i="1" s="1"/>
  <c r="DO3408" i="1"/>
  <c r="DO3407" i="1"/>
  <c r="DO3406" i="1"/>
  <c r="EA937" i="1" s="1"/>
  <c r="DO3403" i="1"/>
  <c r="DO3402" i="1"/>
  <c r="EA934" i="1" s="1"/>
  <c r="DO3401" i="1"/>
  <c r="DO3400" i="1"/>
  <c r="DO3399" i="1"/>
  <c r="DO3398" i="1"/>
  <c r="EA933" i="1" s="1"/>
  <c r="DO3395" i="1"/>
  <c r="DO3394" i="1"/>
  <c r="DO3393" i="1"/>
  <c r="DO3392" i="1"/>
  <c r="EA930" i="1" s="1"/>
  <c r="DO3391" i="1"/>
  <c r="DO3390" i="1"/>
  <c r="EA929" i="1" s="1"/>
  <c r="DO3387" i="1"/>
  <c r="DO3386" i="1"/>
  <c r="DO3385" i="1"/>
  <c r="EA926" i="1" s="1"/>
  <c r="DO3384" i="1"/>
  <c r="EA925" i="1" s="1"/>
  <c r="DO3383" i="1"/>
  <c r="EA924" i="1" s="1"/>
  <c r="DO3382" i="1"/>
  <c r="EA923" i="1" s="1"/>
  <c r="DO3379" i="1"/>
  <c r="DO3378" i="1"/>
  <c r="EA921" i="1" s="1"/>
  <c r="DO3377" i="1"/>
  <c r="EA920" i="1" s="1"/>
  <c r="DO3376" i="1"/>
  <c r="EA919" i="1" s="1"/>
  <c r="DO3375" i="1"/>
  <c r="EA918" i="1" s="1"/>
  <c r="DO3374" i="1"/>
  <c r="EA917" i="1" s="1"/>
  <c r="DO3371" i="1"/>
  <c r="EA916" i="1" s="1"/>
  <c r="DO3370" i="1"/>
  <c r="EA915" i="1" s="1"/>
  <c r="DO3369" i="1"/>
  <c r="EA914" i="1" s="1"/>
  <c r="DO3368" i="1"/>
  <c r="DO3367" i="1"/>
  <c r="EA913" i="1" s="1"/>
  <c r="DO3366" i="1"/>
  <c r="DO3363" i="1"/>
  <c r="EA911" i="1" s="1"/>
  <c r="DO3362" i="1"/>
  <c r="EA910" i="1" s="1"/>
  <c r="DO3361" i="1"/>
  <c r="EA909" i="1" s="1"/>
  <c r="DO3360" i="1"/>
  <c r="EA908" i="1" s="1"/>
  <c r="DO3359" i="1"/>
  <c r="DO3358" i="1"/>
  <c r="DO3355" i="1"/>
  <c r="EA905" i="1" s="1"/>
  <c r="DO3354" i="1"/>
  <c r="EA904" i="1" s="1"/>
  <c r="DO3353" i="1"/>
  <c r="EA903" i="1" s="1"/>
  <c r="DO3352" i="1"/>
  <c r="DO3351" i="1"/>
  <c r="DO3350" i="1"/>
  <c r="DO3347" i="1"/>
  <c r="EA900" i="1" s="1"/>
  <c r="DO3346" i="1"/>
  <c r="EA899" i="1" s="1"/>
  <c r="DO3345" i="1"/>
  <c r="DO3344" i="1"/>
  <c r="DO3343" i="1"/>
  <c r="EA898" i="1" s="1"/>
  <c r="DO3342" i="1"/>
  <c r="EA897" i="1" s="1"/>
  <c r="DO3339" i="1"/>
  <c r="EA894" i="1" s="1"/>
  <c r="DO3338" i="1"/>
  <c r="DO3337" i="1"/>
  <c r="DO3336" i="1"/>
  <c r="EA893" i="1" s="1"/>
  <c r="DO3335" i="1"/>
  <c r="EA892" i="1" s="1"/>
  <c r="DO3334" i="1"/>
  <c r="EA891" i="1" s="1"/>
  <c r="DO3331" i="1"/>
  <c r="DO3330" i="1"/>
  <c r="EA888" i="1" s="1"/>
  <c r="DO3329" i="1"/>
  <c r="EA887" i="1" s="1"/>
  <c r="DO3328" i="1"/>
  <c r="EA886" i="1" s="1"/>
  <c r="DO3327" i="1"/>
  <c r="EA885" i="1" s="1"/>
  <c r="DO3326" i="1"/>
  <c r="EA884" i="1" s="1"/>
  <c r="DO3323" i="1"/>
  <c r="DO3322" i="1"/>
  <c r="EA882" i="1" s="1"/>
  <c r="DO3321" i="1"/>
  <c r="EA881" i="1" s="1"/>
  <c r="DO3320" i="1"/>
  <c r="EA880" i="1" s="1"/>
  <c r="DO3319" i="1"/>
  <c r="EA879" i="1" s="1"/>
  <c r="DO3318" i="1"/>
  <c r="EA878" i="1" s="1"/>
  <c r="DO3315" i="1"/>
  <c r="EA877" i="1" s="1"/>
  <c r="DO3314" i="1"/>
  <c r="EA876" i="1" s="1"/>
  <c r="DO3313" i="1"/>
  <c r="EA875" i="1" s="1"/>
  <c r="DO3312" i="1"/>
  <c r="EA874" i="1" s="1"/>
  <c r="DO3311" i="1"/>
  <c r="EA873" i="1" s="1"/>
  <c r="DO3310" i="1"/>
  <c r="DO3307" i="1"/>
  <c r="EA871" i="1" s="1"/>
  <c r="DO3306" i="1"/>
  <c r="EA870" i="1" s="1"/>
  <c r="DO3305" i="1"/>
  <c r="EA869" i="1" s="1"/>
  <c r="DO3304" i="1"/>
  <c r="EA868" i="1" s="1"/>
  <c r="DO3303" i="1"/>
  <c r="DO3302" i="1"/>
  <c r="DO3299" i="1"/>
  <c r="EA865" i="1" s="1"/>
  <c r="DO3298" i="1"/>
  <c r="EA864" i="1" s="1"/>
  <c r="DO3297" i="1"/>
  <c r="EA863" i="1" s="1"/>
  <c r="DO3296" i="1"/>
  <c r="DO3295" i="1"/>
  <c r="DO3294" i="1"/>
  <c r="EA862" i="1" s="1"/>
  <c r="DO3291" i="1"/>
  <c r="EA860" i="1" s="1"/>
  <c r="DO3290" i="1"/>
  <c r="EA859" i="1" s="1"/>
  <c r="DO3289" i="1"/>
  <c r="DO3288" i="1"/>
  <c r="DO3287" i="1"/>
  <c r="EA858" i="1" s="1"/>
  <c r="DO3286" i="1"/>
  <c r="EA857" i="1" s="1"/>
  <c r="DO3283" i="1"/>
  <c r="EA854" i="1" s="1"/>
  <c r="DO3282" i="1"/>
  <c r="DO3281" i="1"/>
  <c r="DO3280" i="1"/>
  <c r="EA853" i="1" s="1"/>
  <c r="DO3279" i="1"/>
  <c r="EA852" i="1" s="1"/>
  <c r="DO3278" i="1"/>
  <c r="EA851" i="1" s="1"/>
  <c r="DO3275" i="1"/>
  <c r="DO3274" i="1"/>
  <c r="DO3273" i="1"/>
  <c r="EA848" i="1" s="1"/>
  <c r="DO3272" i="1"/>
  <c r="EA847" i="1" s="1"/>
  <c r="DO3271" i="1"/>
  <c r="EA846" i="1" s="1"/>
  <c r="DO3270" i="1"/>
  <c r="EA845" i="1" s="1"/>
  <c r="DO3267" i="1"/>
  <c r="DO3266" i="1"/>
  <c r="EA843" i="1" s="1"/>
  <c r="DO3265" i="1"/>
  <c r="EA842" i="1" s="1"/>
  <c r="DO3264" i="1"/>
  <c r="EA841" i="1" s="1"/>
  <c r="DO3263" i="1"/>
  <c r="EA840" i="1" s="1"/>
  <c r="DO3262" i="1"/>
  <c r="EA839" i="1" s="1"/>
  <c r="DO3259" i="1"/>
  <c r="EA838" i="1" s="1"/>
  <c r="DO3258" i="1"/>
  <c r="EA837" i="1" s="1"/>
  <c r="DO3257" i="1"/>
  <c r="EA836" i="1" s="1"/>
  <c r="DO3256" i="1"/>
  <c r="EA835" i="1" s="1"/>
  <c r="DO3255" i="1"/>
  <c r="EA834" i="1" s="1"/>
  <c r="DO3254" i="1"/>
  <c r="DO3251" i="1"/>
  <c r="EA832" i="1" s="1"/>
  <c r="DO3250" i="1"/>
  <c r="EA831" i="1" s="1"/>
  <c r="DO3249" i="1"/>
  <c r="DO3248" i="1"/>
  <c r="EA830" i="1" s="1"/>
  <c r="DO3247" i="1"/>
  <c r="DO3246" i="1"/>
  <c r="DO3243" i="1"/>
  <c r="EA827" i="1" s="1"/>
  <c r="DO3242" i="1"/>
  <c r="EA826" i="1" s="1"/>
  <c r="DO3241" i="1"/>
  <c r="EA825" i="1" s="1"/>
  <c r="DO3240" i="1"/>
  <c r="DO3239" i="1"/>
  <c r="DO3238" i="1"/>
  <c r="EA824" i="1" s="1"/>
  <c r="DO3235" i="1"/>
  <c r="EA821" i="1" s="1"/>
  <c r="DO3234" i="1"/>
  <c r="DO3233" i="1"/>
  <c r="DO3232" i="1"/>
  <c r="DO3231" i="1"/>
  <c r="EA820" i="1" s="1"/>
  <c r="DO3230" i="1"/>
  <c r="EA819" i="1" s="1"/>
  <c r="DO3227" i="1"/>
  <c r="DO3226" i="1"/>
  <c r="DO3225" i="1"/>
  <c r="DO3224" i="1"/>
  <c r="EA816" i="1" s="1"/>
  <c r="DO3223" i="1"/>
  <c r="EA815" i="1" s="1"/>
  <c r="DO3222" i="1"/>
  <c r="EA814" i="1" s="1"/>
  <c r="DO3219" i="1"/>
  <c r="DO3218" i="1"/>
  <c r="DO3217" i="1"/>
  <c r="EA811" i="1" s="1"/>
  <c r="DO3216" i="1"/>
  <c r="EA810" i="1" s="1"/>
  <c r="DO3215" i="1"/>
  <c r="EA809" i="1" s="1"/>
  <c r="DO3214" i="1"/>
  <c r="DO3211" i="1"/>
  <c r="DO3210" i="1"/>
  <c r="EA807" i="1" s="1"/>
  <c r="DO3209" i="1"/>
  <c r="EA806" i="1" s="1"/>
  <c r="DO3208" i="1"/>
  <c r="DO3207" i="1"/>
  <c r="EA805" i="1" s="1"/>
  <c r="DO3206" i="1"/>
  <c r="EA804" i="1" s="1"/>
  <c r="DO3203" i="1"/>
  <c r="EA803" i="1" s="1"/>
  <c r="DO3202" i="1"/>
  <c r="EA802" i="1" s="1"/>
  <c r="DO3201" i="1"/>
  <c r="EA801" i="1" s="1"/>
  <c r="DO3200" i="1"/>
  <c r="EA800" i="1" s="1"/>
  <c r="DO3199" i="1"/>
  <c r="EA799" i="1" s="1"/>
  <c r="DO3198" i="1"/>
  <c r="DO3195" i="1"/>
  <c r="EA797" i="1" s="1"/>
  <c r="DO3194" i="1"/>
  <c r="EA796" i="1" s="1"/>
  <c r="DO3193" i="1"/>
  <c r="EA795" i="1" s="1"/>
  <c r="DO3192" i="1"/>
  <c r="EA794" i="1" s="1"/>
  <c r="DO3191" i="1"/>
  <c r="DO3190" i="1"/>
  <c r="DO3187" i="1"/>
  <c r="EA791" i="1" s="1"/>
  <c r="DO3186" i="1"/>
  <c r="DO3185" i="1"/>
  <c r="EA790" i="1" s="1"/>
  <c r="DO3184" i="1"/>
  <c r="DO3183" i="1"/>
  <c r="DO3182" i="1"/>
  <c r="EA789" i="1" s="1"/>
  <c r="DO3179" i="1"/>
  <c r="EA786" i="1" s="1"/>
  <c r="DO3178" i="1"/>
  <c r="DO3177" i="1"/>
  <c r="DO3176" i="1"/>
  <c r="DO3175" i="1"/>
  <c r="EA785" i="1" s="1"/>
  <c r="DO3174" i="1"/>
  <c r="EA784" i="1" s="1"/>
  <c r="DO3171" i="1"/>
  <c r="EA781" i="1" s="1"/>
  <c r="DO3170" i="1"/>
  <c r="DO3169" i="1"/>
  <c r="DO3168" i="1"/>
  <c r="EA780" i="1" s="1"/>
  <c r="DO3167" i="1"/>
  <c r="EA779" i="1" s="1"/>
  <c r="DO3166" i="1"/>
  <c r="EA778" i="1" s="1"/>
  <c r="DO3163" i="1"/>
  <c r="DO3162" i="1"/>
  <c r="DO3161" i="1"/>
  <c r="EA775" i="1" s="1"/>
  <c r="DO3160" i="1"/>
  <c r="DO3159" i="1"/>
  <c r="EA774" i="1" s="1"/>
  <c r="DO3158" i="1"/>
  <c r="EA773" i="1" s="1"/>
  <c r="DO3155" i="1"/>
  <c r="DO3154" i="1"/>
  <c r="EA772" i="1" s="1"/>
  <c r="DO3153" i="1"/>
  <c r="EA771" i="1" s="1"/>
  <c r="DO3152" i="1"/>
  <c r="EA770" i="1" s="1"/>
  <c r="DO3151" i="1"/>
  <c r="EA769" i="1" s="1"/>
  <c r="DO3150" i="1"/>
  <c r="EA768" i="1" s="1"/>
  <c r="DO3147" i="1"/>
  <c r="EA767" i="1" s="1"/>
  <c r="DO3146" i="1"/>
  <c r="EA766" i="1" s="1"/>
  <c r="DO3145" i="1"/>
  <c r="EA765" i="1" s="1"/>
  <c r="DO3144" i="1"/>
  <c r="EA764" i="1" s="1"/>
  <c r="DO3143" i="1"/>
  <c r="EA763" i="1" s="1"/>
  <c r="DO3142" i="1"/>
  <c r="DO3139" i="1"/>
  <c r="EA761" i="1" s="1"/>
  <c r="DO3138" i="1"/>
  <c r="EA760" i="1" s="1"/>
  <c r="DO3137" i="1"/>
  <c r="EA759" i="1" s="1"/>
  <c r="DO3136" i="1"/>
  <c r="EA758" i="1" s="1"/>
  <c r="DO3135" i="1"/>
  <c r="DO3134" i="1"/>
  <c r="DO3131" i="1"/>
  <c r="EA755" i="1" s="1"/>
  <c r="DO3130" i="1"/>
  <c r="EA754" i="1" s="1"/>
  <c r="DO3129" i="1"/>
  <c r="EA753" i="1" s="1"/>
  <c r="DO3128" i="1"/>
  <c r="DO3127" i="1"/>
  <c r="DO3126" i="1"/>
  <c r="EA752" i="1" s="1"/>
  <c r="DO3123" i="1"/>
  <c r="EA749" i="1" s="1"/>
  <c r="DO3122" i="1"/>
  <c r="EA748" i="1" s="1"/>
  <c r="DO3121" i="1"/>
  <c r="DO3120" i="1"/>
  <c r="DO3119" i="1"/>
  <c r="EA747" i="1" s="1"/>
  <c r="DO3118" i="1"/>
  <c r="EA746" i="1" s="1"/>
  <c r="DO3115" i="1"/>
  <c r="EA743" i="1" s="1"/>
  <c r="DO3114" i="1"/>
  <c r="DO3113" i="1"/>
  <c r="DO3112" i="1"/>
  <c r="EA742" i="1" s="1"/>
  <c r="DO3111" i="1"/>
  <c r="EA741" i="1" s="1"/>
  <c r="DO3110" i="1"/>
  <c r="EA740" i="1" s="1"/>
  <c r="DO3107" i="1"/>
  <c r="DO3106" i="1"/>
  <c r="DO3105" i="1"/>
  <c r="EA737" i="1" s="1"/>
  <c r="DO3104" i="1"/>
  <c r="EA736" i="1" s="1"/>
  <c r="DO3103" i="1"/>
  <c r="EA735" i="1" s="1"/>
  <c r="DO3102" i="1"/>
  <c r="EA734" i="1" s="1"/>
  <c r="DO3099" i="1"/>
  <c r="DO3098" i="1"/>
  <c r="EA732" i="1" s="1"/>
  <c r="DO3097" i="1"/>
  <c r="EA731" i="1" s="1"/>
  <c r="DO3096" i="1"/>
  <c r="EA730" i="1" s="1"/>
  <c r="DO3095" i="1"/>
  <c r="EA729" i="1" s="1"/>
  <c r="DO3094" i="1"/>
  <c r="EA728" i="1" s="1"/>
  <c r="DO3091" i="1"/>
  <c r="EA727" i="1" s="1"/>
  <c r="DO3090" i="1"/>
  <c r="EA726" i="1" s="1"/>
  <c r="DO3089" i="1"/>
  <c r="DO3088" i="1"/>
  <c r="EA725" i="1" s="1"/>
  <c r="DO3087" i="1"/>
  <c r="EA724" i="1" s="1"/>
  <c r="DO3086" i="1"/>
  <c r="DO3083" i="1"/>
  <c r="EA722" i="1" s="1"/>
  <c r="DO3082" i="1"/>
  <c r="EA721" i="1" s="1"/>
  <c r="DO3081" i="1"/>
  <c r="EA720" i="1" s="1"/>
  <c r="DO3080" i="1"/>
  <c r="EA719" i="1" s="1"/>
  <c r="DO3079" i="1"/>
  <c r="DO3078" i="1"/>
  <c r="DO3075" i="1"/>
  <c r="EA716" i="1" s="1"/>
  <c r="DO3074" i="1"/>
  <c r="EA715" i="1" s="1"/>
  <c r="DO3073" i="1"/>
  <c r="EA714" i="1" s="1"/>
  <c r="DO3072" i="1"/>
  <c r="DO3071" i="1"/>
  <c r="DO3070" i="1"/>
  <c r="EA713" i="1" s="1"/>
  <c r="DO3067" i="1"/>
  <c r="EA710" i="1" s="1"/>
  <c r="DO3066" i="1"/>
  <c r="EA709" i="1" s="1"/>
  <c r="DO3065" i="1"/>
  <c r="DO3064" i="1"/>
  <c r="DO3063" i="1"/>
  <c r="EA708" i="1" s="1"/>
  <c r="DO3062" i="1"/>
  <c r="EA707" i="1" s="1"/>
  <c r="DO3059" i="1"/>
  <c r="EA704" i="1" s="1"/>
  <c r="DO3058" i="1"/>
  <c r="DO3057" i="1"/>
  <c r="DO3056" i="1"/>
  <c r="EA703" i="1" s="1"/>
  <c r="DO3055" i="1"/>
  <c r="EA702" i="1" s="1"/>
  <c r="DO3054" i="1"/>
  <c r="DO3051" i="1"/>
  <c r="DO3050" i="1"/>
  <c r="DO3049" i="1"/>
  <c r="EA700" i="1" s="1"/>
  <c r="DO3048" i="1"/>
  <c r="EA699" i="1" s="1"/>
  <c r="DO3047" i="1"/>
  <c r="EA698" i="1" s="1"/>
  <c r="DO3046" i="1"/>
  <c r="EA697" i="1" s="1"/>
  <c r="DO3043" i="1"/>
  <c r="DO3042" i="1"/>
  <c r="DO3041" i="1"/>
  <c r="EA695" i="1" s="1"/>
  <c r="DO3040" i="1"/>
  <c r="DO3039" i="1"/>
  <c r="EA694" i="1" s="1"/>
  <c r="DO3038" i="1"/>
  <c r="EA693" i="1" s="1"/>
  <c r="DO3035" i="1"/>
  <c r="EA692" i="1" s="1"/>
  <c r="DO3034" i="1"/>
  <c r="EA691" i="1" s="1"/>
  <c r="DO3033" i="1"/>
  <c r="EA690" i="1" s="1"/>
  <c r="DO3032" i="1"/>
  <c r="EA689" i="1" s="1"/>
  <c r="DO3031" i="1"/>
  <c r="EA688" i="1" s="1"/>
  <c r="DO3030" i="1"/>
  <c r="DO3027" i="1"/>
  <c r="EA686" i="1" s="1"/>
  <c r="DO3026" i="1"/>
  <c r="EA685" i="1" s="1"/>
  <c r="DO3025" i="1"/>
  <c r="EA684" i="1" s="1"/>
  <c r="DO3024" i="1"/>
  <c r="EA683" i="1" s="1"/>
  <c r="DO3023" i="1"/>
  <c r="DO3022" i="1"/>
  <c r="DO3019" i="1"/>
  <c r="EA680" i="1" s="1"/>
  <c r="DO3018" i="1"/>
  <c r="EA679" i="1" s="1"/>
  <c r="DO3017" i="1"/>
  <c r="EA678" i="1" s="1"/>
  <c r="DO3016" i="1"/>
  <c r="DO3015" i="1"/>
  <c r="DO3014" i="1"/>
  <c r="EA677" i="1" s="1"/>
  <c r="DO3011" i="1"/>
  <c r="EA675" i="1" s="1"/>
  <c r="DO3010" i="1"/>
  <c r="EA674" i="1" s="1"/>
  <c r="DO3009" i="1"/>
  <c r="DO3008" i="1"/>
  <c r="DO3007" i="1"/>
  <c r="EA673" i="1" s="1"/>
  <c r="DO3006" i="1"/>
  <c r="EA672" i="1" s="1"/>
  <c r="DO3003" i="1"/>
  <c r="EA669" i="1" s="1"/>
  <c r="DO3002" i="1"/>
  <c r="DO3001" i="1"/>
  <c r="DO3000" i="1"/>
  <c r="EA668" i="1" s="1"/>
  <c r="DO2999" i="1"/>
  <c r="EA667" i="1" s="1"/>
  <c r="DO2998" i="1"/>
  <c r="EA666" i="1" s="1"/>
  <c r="DO2995" i="1"/>
  <c r="DO2994" i="1"/>
  <c r="DO2993" i="1"/>
  <c r="EA664" i="1" s="1"/>
  <c r="DO2992" i="1"/>
  <c r="EA663" i="1" s="1"/>
  <c r="DO2991" i="1"/>
  <c r="EA662" i="1" s="1"/>
  <c r="DO2990" i="1"/>
  <c r="EA661" i="1" s="1"/>
  <c r="DO2987" i="1"/>
  <c r="DO2986" i="1"/>
  <c r="EA659" i="1" s="1"/>
  <c r="DO2985" i="1"/>
  <c r="EA658" i="1" s="1"/>
  <c r="DO2984" i="1"/>
  <c r="EA657" i="1" s="1"/>
  <c r="DO2983" i="1"/>
  <c r="EA656" i="1" s="1"/>
  <c r="DO2982" i="1"/>
  <c r="EA655" i="1" s="1"/>
  <c r="DO2980" i="1"/>
  <c r="DO2979" i="1"/>
  <c r="EA654" i="1" s="1"/>
  <c r="DO2978" i="1"/>
  <c r="EA653" i="1" s="1"/>
  <c r="DO2977" i="1"/>
  <c r="EA652" i="1" s="1"/>
  <c r="DO2976" i="1"/>
  <c r="EA651" i="1" s="1"/>
  <c r="DO2975" i="1"/>
  <c r="EA650" i="1" s="1"/>
  <c r="DO2974" i="1"/>
  <c r="DO2971" i="1"/>
  <c r="EA648" i="1" s="1"/>
  <c r="DO2970" i="1"/>
  <c r="EA647" i="1" s="1"/>
  <c r="DO2969" i="1"/>
  <c r="EA646" i="1" s="1"/>
  <c r="DO2968" i="1"/>
  <c r="EA645" i="1" s="1"/>
  <c r="DO2967" i="1"/>
  <c r="DO2966" i="1"/>
  <c r="DO2963" i="1"/>
  <c r="EA642" i="1" s="1"/>
  <c r="DO2962" i="1"/>
  <c r="EA641" i="1" s="1"/>
  <c r="DO2961" i="1"/>
  <c r="EA640" i="1" s="1"/>
  <c r="DO2960" i="1"/>
  <c r="DO2959" i="1"/>
  <c r="DO2958" i="1"/>
  <c r="EA639" i="1" s="1"/>
  <c r="DO2955" i="1"/>
  <c r="EA636" i="1" s="1"/>
  <c r="DO2954" i="1"/>
  <c r="EA635" i="1" s="1"/>
  <c r="DO2953" i="1"/>
  <c r="DO2952" i="1"/>
  <c r="DO2951" i="1"/>
  <c r="EA634" i="1" s="1"/>
  <c r="DO2950" i="1"/>
  <c r="EA633" i="1" s="1"/>
  <c r="DO2947" i="1"/>
  <c r="EA630" i="1" s="1"/>
  <c r="DO2946" i="1"/>
  <c r="DO2945" i="1"/>
  <c r="DO2944" i="1"/>
  <c r="EA629" i="1" s="1"/>
  <c r="DO2943" i="1"/>
  <c r="EA628" i="1" s="1"/>
  <c r="DO2942" i="1"/>
  <c r="EA627" i="1" s="1"/>
  <c r="DO2939" i="1"/>
  <c r="DO2938" i="1"/>
  <c r="DO2937" i="1"/>
  <c r="EA624" i="1" s="1"/>
  <c r="DO2936" i="1"/>
  <c r="EA623" i="1" s="1"/>
  <c r="DO2935" i="1"/>
  <c r="EA622" i="1" s="1"/>
  <c r="DO2934" i="1"/>
  <c r="EA621" i="1" s="1"/>
  <c r="DO2931" i="1"/>
  <c r="DO2930" i="1"/>
  <c r="EA619" i="1" s="1"/>
  <c r="DO2929" i="1"/>
  <c r="EA618" i="1" s="1"/>
  <c r="DO2928" i="1"/>
  <c r="EA617" i="1" s="1"/>
  <c r="DO2927" i="1"/>
  <c r="DO2926" i="1"/>
  <c r="EA616" i="1" s="1"/>
  <c r="DO2923" i="1"/>
  <c r="EA615" i="1" s="1"/>
  <c r="DO2922" i="1"/>
  <c r="EA614" i="1" s="1"/>
  <c r="DO2921" i="1"/>
  <c r="EA613" i="1" s="1"/>
  <c r="DO2920" i="1"/>
  <c r="EA612" i="1" s="1"/>
  <c r="DO2919" i="1"/>
  <c r="EA611" i="1" s="1"/>
  <c r="DO2918" i="1"/>
  <c r="DO2915" i="1"/>
  <c r="EA609" i="1" s="1"/>
  <c r="DO2914" i="1"/>
  <c r="EA608" i="1" s="1"/>
  <c r="DO2913" i="1"/>
  <c r="EA607" i="1" s="1"/>
  <c r="DO2912" i="1"/>
  <c r="EA606" i="1" s="1"/>
  <c r="DO2911" i="1"/>
  <c r="DO2910" i="1"/>
  <c r="DO2907" i="1"/>
  <c r="EA603" i="1" s="1"/>
  <c r="DO2906" i="1"/>
  <c r="EA602" i="1" s="1"/>
  <c r="DO2905" i="1"/>
  <c r="EA601" i="1" s="1"/>
  <c r="DO2904" i="1"/>
  <c r="DO2903" i="1"/>
  <c r="DO2902" i="1"/>
  <c r="EA600" i="1" s="1"/>
  <c r="DO2899" i="1"/>
  <c r="EA597" i="1" s="1"/>
  <c r="DO2898" i="1"/>
  <c r="EA596" i="1" s="1"/>
  <c r="DO2897" i="1"/>
  <c r="DO2896" i="1"/>
  <c r="DO2895" i="1"/>
  <c r="DO2894" i="1"/>
  <c r="EA595" i="1" s="1"/>
  <c r="DO2891" i="1"/>
  <c r="EA592" i="1" s="1"/>
  <c r="DO2890" i="1"/>
  <c r="DO2889" i="1"/>
  <c r="DO2888" i="1"/>
  <c r="EA591" i="1" s="1"/>
  <c r="DO2887" i="1"/>
  <c r="EA590" i="1" s="1"/>
  <c r="DO2886" i="1"/>
  <c r="EA589" i="1" s="1"/>
  <c r="DO2883" i="1"/>
  <c r="DO2882" i="1"/>
  <c r="DO2881" i="1"/>
  <c r="EA586" i="1" s="1"/>
  <c r="DO2880" i="1"/>
  <c r="DO2879" i="1"/>
  <c r="DO2878" i="1"/>
  <c r="EA585" i="1" s="1"/>
  <c r="DO2875" i="1"/>
  <c r="DO2874" i="1"/>
  <c r="EA583" i="1" s="1"/>
  <c r="DO2873" i="1"/>
  <c r="EA582" i="1" s="1"/>
  <c r="DO2872" i="1"/>
  <c r="EA581" i="1" s="1"/>
  <c r="DO2871" i="1"/>
  <c r="EA580" i="1" s="1"/>
  <c r="DO2870" i="1"/>
  <c r="EA579" i="1" s="1"/>
  <c r="DO2867" i="1"/>
  <c r="EA578" i="1" s="1"/>
  <c r="DO2866" i="1"/>
  <c r="EA577" i="1" s="1"/>
  <c r="DO2865" i="1"/>
  <c r="EA576" i="1" s="1"/>
  <c r="DO2864" i="1"/>
  <c r="EA575" i="1" s="1"/>
  <c r="DO2863" i="1"/>
  <c r="EA574" i="1" s="1"/>
  <c r="DO2862" i="1"/>
  <c r="DO2859" i="1"/>
  <c r="DO2858" i="1"/>
  <c r="EA572" i="1" s="1"/>
  <c r="DO2857" i="1"/>
  <c r="EA571" i="1" s="1"/>
  <c r="DO2856" i="1"/>
  <c r="EA570" i="1" s="1"/>
  <c r="DO2855" i="1"/>
  <c r="DO2854" i="1"/>
  <c r="DO2851" i="1"/>
  <c r="EA567" i="1" s="1"/>
  <c r="DO2850" i="1"/>
  <c r="EA566" i="1" s="1"/>
  <c r="DO2849" i="1"/>
  <c r="EA565" i="1" s="1"/>
  <c r="DO2848" i="1"/>
  <c r="DO2847" i="1"/>
  <c r="DO2846" i="1"/>
  <c r="EA564" i="1" s="1"/>
  <c r="DO2843" i="1"/>
  <c r="DO2842" i="1"/>
  <c r="EA561" i="1" s="1"/>
  <c r="DO2841" i="1"/>
  <c r="DO2840" i="1"/>
  <c r="DO2839" i="1"/>
  <c r="EA560" i="1" s="1"/>
  <c r="DO2838" i="1"/>
  <c r="EA559" i="1" s="1"/>
  <c r="DO2835" i="1"/>
  <c r="EA556" i="1" s="1"/>
  <c r="DO2834" i="1"/>
  <c r="DO2833" i="1"/>
  <c r="DO2832" i="1"/>
  <c r="EA555" i="1" s="1"/>
  <c r="DO2831" i="1"/>
  <c r="DO2830" i="1"/>
  <c r="EA554" i="1" s="1"/>
  <c r="DO2827" i="1"/>
  <c r="DO2826" i="1"/>
  <c r="DO2825" i="1"/>
  <c r="EA551" i="1" s="1"/>
  <c r="DO2824" i="1"/>
  <c r="DO2823" i="1"/>
  <c r="EA550" i="1" s="1"/>
  <c r="DO2822" i="1"/>
  <c r="EA549" i="1" s="1"/>
  <c r="DO2819" i="1"/>
  <c r="DO2818" i="1"/>
  <c r="EA547" i="1" s="1"/>
  <c r="DO2817" i="1"/>
  <c r="EA546" i="1" s="1"/>
  <c r="DO2816" i="1"/>
  <c r="EA545" i="1" s="1"/>
  <c r="DO2815" i="1"/>
  <c r="EA544" i="1" s="1"/>
  <c r="DO2814" i="1"/>
  <c r="EA543" i="1" s="1"/>
  <c r="DO2811" i="1"/>
  <c r="EA542" i="1" s="1"/>
  <c r="DO2810" i="1"/>
  <c r="EA541" i="1" s="1"/>
  <c r="DO2809" i="1"/>
  <c r="EA540" i="1" s="1"/>
  <c r="DO2808" i="1"/>
  <c r="EA539" i="1" s="1"/>
  <c r="DO2807" i="1"/>
  <c r="EA538" i="1" s="1"/>
  <c r="DO2806" i="1"/>
  <c r="DO2803" i="1"/>
  <c r="EA536" i="1" s="1"/>
  <c r="DO2802" i="1"/>
  <c r="DO2801" i="1"/>
  <c r="EA535" i="1" s="1"/>
  <c r="DO2800" i="1"/>
  <c r="EA534" i="1" s="1"/>
  <c r="DO2799" i="1"/>
  <c r="DO2798" i="1"/>
  <c r="DO2795" i="1"/>
  <c r="DO2794" i="1"/>
  <c r="EA531" i="1" s="1"/>
  <c r="DO2793" i="1"/>
  <c r="EA530" i="1" s="1"/>
  <c r="DO2792" i="1"/>
  <c r="DO2791" i="1"/>
  <c r="DO2790" i="1"/>
  <c r="EA529" i="1" s="1"/>
  <c r="DO2787" i="1"/>
  <c r="EA526" i="1" s="1"/>
  <c r="DO2786" i="1"/>
  <c r="EA525" i="1" s="1"/>
  <c r="DO2785" i="1"/>
  <c r="DO2784" i="1"/>
  <c r="DO2783" i="1"/>
  <c r="EA524" i="1" s="1"/>
  <c r="DO2782" i="1"/>
  <c r="EA523" i="1" s="1"/>
  <c r="DO2779" i="1"/>
  <c r="EA520" i="1" s="1"/>
  <c r="DO2778" i="1"/>
  <c r="DO2777" i="1"/>
  <c r="DO2776" i="1"/>
  <c r="EA519" i="1" s="1"/>
  <c r="DO2775" i="1"/>
  <c r="EA518" i="1" s="1"/>
  <c r="DO2774" i="1"/>
  <c r="EA517" i="1" s="1"/>
  <c r="DO2771" i="1"/>
  <c r="DO2770" i="1"/>
  <c r="DO2769" i="1"/>
  <c r="EA514" i="1" s="1"/>
  <c r="DO2768" i="1"/>
  <c r="EA513" i="1" s="1"/>
  <c r="DO2767" i="1"/>
  <c r="EA512" i="1" s="1"/>
  <c r="DO2766" i="1"/>
  <c r="EA511" i="1" s="1"/>
  <c r="DO2763" i="1"/>
  <c r="DO2762" i="1"/>
  <c r="EA509" i="1" s="1"/>
  <c r="DO2761" i="1"/>
  <c r="EA508" i="1" s="1"/>
  <c r="DO2760" i="1"/>
  <c r="EA507" i="1" s="1"/>
  <c r="DO2759" i="1"/>
  <c r="EA506" i="1" s="1"/>
  <c r="DO2758" i="1"/>
  <c r="EA505" i="1" s="1"/>
  <c r="DO2755" i="1"/>
  <c r="EA504" i="1" s="1"/>
  <c r="DO2754" i="1"/>
  <c r="EA503" i="1" s="1"/>
  <c r="DO2753" i="1"/>
  <c r="EA502" i="1" s="1"/>
  <c r="DO2752" i="1"/>
  <c r="EA501" i="1" s="1"/>
  <c r="DO2751" i="1"/>
  <c r="EA500" i="1" s="1"/>
  <c r="DO2750" i="1"/>
  <c r="DO2747" i="1"/>
  <c r="EA498" i="1" s="1"/>
  <c r="DO2746" i="1"/>
  <c r="EA497" i="1" s="1"/>
  <c r="DO2745" i="1"/>
  <c r="EA496" i="1" s="1"/>
  <c r="DO2744" i="1"/>
  <c r="EA495" i="1" s="1"/>
  <c r="DO2743" i="1"/>
  <c r="DO2742" i="1"/>
  <c r="DO2739" i="1"/>
  <c r="EA492" i="1" s="1"/>
  <c r="DO2738" i="1"/>
  <c r="EA491" i="1" s="1"/>
  <c r="DO2737" i="1"/>
  <c r="EA490" i="1" s="1"/>
  <c r="DO2736" i="1"/>
  <c r="DO2735" i="1"/>
  <c r="DO2734" i="1"/>
  <c r="EA489" i="1" s="1"/>
  <c r="DO2731" i="1"/>
  <c r="EA486" i="1" s="1"/>
  <c r="DO2730" i="1"/>
  <c r="EA485" i="1" s="1"/>
  <c r="DO2729" i="1"/>
  <c r="DO2728" i="1"/>
  <c r="DO2727" i="1"/>
  <c r="EA484" i="1" s="1"/>
  <c r="DO2726" i="1"/>
  <c r="EA483" i="1" s="1"/>
  <c r="DO2723" i="1"/>
  <c r="EA480" i="1" s="1"/>
  <c r="DO2722" i="1"/>
  <c r="DO2721" i="1"/>
  <c r="DO2720" i="1"/>
  <c r="EA479" i="1" s="1"/>
  <c r="DO2719" i="1"/>
  <c r="EA478" i="1" s="1"/>
  <c r="DO2718" i="1"/>
  <c r="EA477" i="1" s="1"/>
  <c r="DO2715" i="1"/>
  <c r="DO2714" i="1"/>
  <c r="DO2713" i="1"/>
  <c r="EA474" i="1" s="1"/>
  <c r="DO2712" i="1"/>
  <c r="EA473" i="1" s="1"/>
  <c r="DO2711" i="1"/>
  <c r="EA472" i="1" s="1"/>
  <c r="DO2710" i="1"/>
  <c r="EA471" i="1" s="1"/>
  <c r="DO2707" i="1"/>
  <c r="DO2706" i="1"/>
  <c r="EA469" i="1" s="1"/>
  <c r="DO2705" i="1"/>
  <c r="EA468" i="1" s="1"/>
  <c r="DO2704" i="1"/>
  <c r="EA467" i="1" s="1"/>
  <c r="DO2703" i="1"/>
  <c r="EA466" i="1" s="1"/>
  <c r="DO2702" i="1"/>
  <c r="EA465" i="1" s="1"/>
  <c r="DO2699" i="1"/>
  <c r="EA464" i="1" s="1"/>
  <c r="DO2698" i="1"/>
  <c r="EA463" i="1" s="1"/>
  <c r="DO2697" i="1"/>
  <c r="EA462" i="1" s="1"/>
  <c r="DO2696" i="1"/>
  <c r="EA461" i="1" s="1"/>
  <c r="DO2695" i="1"/>
  <c r="EA460" i="1" s="1"/>
  <c r="DO2694" i="1"/>
  <c r="DO2691" i="1"/>
  <c r="EA458" i="1" s="1"/>
  <c r="DO2690" i="1"/>
  <c r="EA457" i="1" s="1"/>
  <c r="DO2689" i="1"/>
  <c r="DO2688" i="1"/>
  <c r="EA456" i="1" s="1"/>
  <c r="DO2687" i="1"/>
  <c r="DO2686" i="1"/>
  <c r="DO2683" i="1"/>
  <c r="EA453" i="1" s="1"/>
  <c r="DO2682" i="1"/>
  <c r="EA452" i="1" s="1"/>
  <c r="DO2681" i="1"/>
  <c r="EA451" i="1" s="1"/>
  <c r="DO2680" i="1"/>
  <c r="DO2679" i="1"/>
  <c r="DO2678" i="1"/>
  <c r="EA450" i="1" s="1"/>
  <c r="DO2675" i="1"/>
  <c r="EA447" i="1" s="1"/>
  <c r="DO2674" i="1"/>
  <c r="EA446" i="1" s="1"/>
  <c r="DO2673" i="1"/>
  <c r="DO2672" i="1"/>
  <c r="DO2671" i="1"/>
  <c r="EA445" i="1" s="1"/>
  <c r="DO2670" i="1"/>
  <c r="EA444" i="1" s="1"/>
  <c r="DO2667" i="1"/>
  <c r="EA441" i="1" s="1"/>
  <c r="DO2666" i="1"/>
  <c r="DO2665" i="1"/>
  <c r="DO2664" i="1"/>
  <c r="EA440" i="1" s="1"/>
  <c r="DO2663" i="1"/>
  <c r="EA439" i="1" s="1"/>
  <c r="DO2662" i="1"/>
  <c r="EA438" i="1" s="1"/>
  <c r="DO2659" i="1"/>
  <c r="DO2658" i="1"/>
  <c r="DO2657" i="1"/>
  <c r="DO2656" i="1"/>
  <c r="DO2655" i="1"/>
  <c r="EA435" i="1" s="1"/>
  <c r="DO2654" i="1"/>
  <c r="EA434" i="1" s="1"/>
  <c r="DO2651" i="1"/>
  <c r="DO2650" i="1"/>
  <c r="EA432" i="1" s="1"/>
  <c r="DO2649" i="1"/>
  <c r="EA431" i="1" s="1"/>
  <c r="DO2648" i="1"/>
  <c r="EA430" i="1" s="1"/>
  <c r="DO2647" i="1"/>
  <c r="EA429" i="1" s="1"/>
  <c r="DO2646" i="1"/>
  <c r="EA428" i="1" s="1"/>
  <c r="DO2643" i="1"/>
  <c r="EA427" i="1" s="1"/>
  <c r="DO2642" i="1"/>
  <c r="EA426" i="1" s="1"/>
  <c r="DO2641" i="1"/>
  <c r="EA425" i="1" s="1"/>
  <c r="DO2640" i="1"/>
  <c r="EA424" i="1" s="1"/>
  <c r="DO2639" i="1"/>
  <c r="EA423" i="1" s="1"/>
  <c r="DO2638" i="1"/>
  <c r="DO2635" i="1"/>
  <c r="EA421" i="1" s="1"/>
  <c r="DO2634" i="1"/>
  <c r="EA420" i="1" s="1"/>
  <c r="DO2633" i="1"/>
  <c r="EA419" i="1" s="1"/>
  <c r="DO2632" i="1"/>
  <c r="EA418" i="1" s="1"/>
  <c r="DO2631" i="1"/>
  <c r="DO2630" i="1"/>
  <c r="DO2627" i="1"/>
  <c r="EA416" i="1" s="1"/>
  <c r="DO2626" i="1"/>
  <c r="EA415" i="1" s="1"/>
  <c r="DO2625" i="1"/>
  <c r="EA414" i="1" s="1"/>
  <c r="DO2624" i="1"/>
  <c r="DO2623" i="1"/>
  <c r="DO2622" i="1"/>
  <c r="EA413" i="1" s="1"/>
  <c r="DO2619" i="1"/>
  <c r="EA410" i="1" s="1"/>
  <c r="DO2618" i="1"/>
  <c r="EA409" i="1" s="1"/>
  <c r="DO2617" i="1"/>
  <c r="DO2616" i="1"/>
  <c r="DO2615" i="1"/>
  <c r="EA408" i="1" s="1"/>
  <c r="DO2614" i="1"/>
  <c r="EA407" i="1" s="1"/>
  <c r="DO2611" i="1"/>
  <c r="EA405" i="1" s="1"/>
  <c r="DO2610" i="1"/>
  <c r="DO2609" i="1"/>
  <c r="DO2608" i="1"/>
  <c r="EA404" i="1" s="1"/>
  <c r="DO2607" i="1"/>
  <c r="EA403" i="1" s="1"/>
  <c r="DO2606" i="1"/>
  <c r="EA402" i="1" s="1"/>
  <c r="DO2603" i="1"/>
  <c r="DO2602" i="1"/>
  <c r="DO2601" i="1"/>
  <c r="EA399" i="1" s="1"/>
  <c r="DO2600" i="1"/>
  <c r="EA398" i="1" s="1"/>
  <c r="DO2599" i="1"/>
  <c r="EA397" i="1" s="1"/>
  <c r="DO2598" i="1"/>
  <c r="EA396" i="1" s="1"/>
  <c r="DO2595" i="1"/>
  <c r="DO2594" i="1"/>
  <c r="DO2593" i="1"/>
  <c r="EA394" i="1" s="1"/>
  <c r="DO2592" i="1"/>
  <c r="EA393" i="1" s="1"/>
  <c r="DO2591" i="1"/>
  <c r="EA392" i="1" s="1"/>
  <c r="DO2590" i="1"/>
  <c r="EA391" i="1" s="1"/>
  <c r="DO2587" i="1"/>
  <c r="EA390" i="1" s="1"/>
  <c r="DO2586" i="1"/>
  <c r="EA389" i="1" s="1"/>
  <c r="DO2585" i="1"/>
  <c r="EA388" i="1" s="1"/>
  <c r="DO2584" i="1"/>
  <c r="EA387" i="1" s="1"/>
  <c r="DO2583" i="1"/>
  <c r="EA386" i="1" s="1"/>
  <c r="DO2582" i="1"/>
  <c r="DO2579" i="1"/>
  <c r="EA384" i="1" s="1"/>
  <c r="DO2578" i="1"/>
  <c r="EA383" i="1" s="1"/>
  <c r="DO2577" i="1"/>
  <c r="EA382" i="1" s="1"/>
  <c r="DO2576" i="1"/>
  <c r="EA381" i="1" s="1"/>
  <c r="DO2575" i="1"/>
  <c r="DO2574" i="1"/>
  <c r="DO2571" i="1"/>
  <c r="EA378" i="1" s="1"/>
  <c r="DO2570" i="1"/>
  <c r="EA377" i="1" s="1"/>
  <c r="DO2569" i="1"/>
  <c r="EA376" i="1" s="1"/>
  <c r="DO2568" i="1"/>
  <c r="DO2567" i="1"/>
  <c r="DO2566" i="1"/>
  <c r="EA375" i="1" s="1"/>
  <c r="DO2563" i="1"/>
  <c r="EA372" i="1" s="1"/>
  <c r="DO2562" i="1"/>
  <c r="DO2561" i="1"/>
  <c r="DO2560" i="1"/>
  <c r="DO2559" i="1"/>
  <c r="EA371" i="1" s="1"/>
  <c r="DO2558" i="1"/>
  <c r="EA370" i="1" s="1"/>
  <c r="DO2555" i="1"/>
  <c r="EA367" i="1" s="1"/>
  <c r="DO2554" i="1"/>
  <c r="DO2553" i="1"/>
  <c r="DO2552" i="1"/>
  <c r="EA366" i="1" s="1"/>
  <c r="DO2551" i="1"/>
  <c r="EA365" i="1" s="1"/>
  <c r="DO2550" i="1"/>
  <c r="EA364" i="1" s="1"/>
  <c r="DO2547" i="1"/>
  <c r="DO2546" i="1"/>
  <c r="DO2545" i="1"/>
  <c r="EA361" i="1" s="1"/>
  <c r="DO2544" i="1"/>
  <c r="EA360" i="1" s="1"/>
  <c r="DO2543" i="1"/>
  <c r="EA359" i="1" s="1"/>
  <c r="DO2542" i="1"/>
  <c r="EA358" i="1" s="1"/>
  <c r="DO2539" i="1"/>
  <c r="DO2538" i="1"/>
  <c r="EA356" i="1" s="1"/>
  <c r="DO2537" i="1"/>
  <c r="EA355" i="1" s="1"/>
  <c r="DO2536" i="1"/>
  <c r="EA354" i="1" s="1"/>
  <c r="DO2535" i="1"/>
  <c r="EA353" i="1" s="1"/>
  <c r="DO2534" i="1"/>
  <c r="EA352" i="1" s="1"/>
  <c r="DO2531" i="1"/>
  <c r="EA351" i="1" s="1"/>
  <c r="DO2530" i="1"/>
  <c r="EA350" i="1" s="1"/>
  <c r="DO2529" i="1"/>
  <c r="EA349" i="1" s="1"/>
  <c r="DO2528" i="1"/>
  <c r="EA348" i="1" s="1"/>
  <c r="DO2527" i="1"/>
  <c r="EA347" i="1" s="1"/>
  <c r="DO2526" i="1"/>
  <c r="DO2523" i="1"/>
  <c r="EA345" i="1" s="1"/>
  <c r="DO2522" i="1"/>
  <c r="EA344" i="1" s="1"/>
  <c r="DO2521" i="1"/>
  <c r="EA343" i="1" s="1"/>
  <c r="DO2520" i="1"/>
  <c r="EA342" i="1" s="1"/>
  <c r="DO2519" i="1"/>
  <c r="DO2518" i="1"/>
  <c r="DO2515" i="1"/>
  <c r="EA339" i="1" s="1"/>
  <c r="DO2514" i="1"/>
  <c r="EA338" i="1" s="1"/>
  <c r="DO2513" i="1"/>
  <c r="EA337" i="1" s="1"/>
  <c r="DO2512" i="1"/>
  <c r="DO2511" i="1"/>
  <c r="DO2510" i="1"/>
  <c r="EA336" i="1" s="1"/>
  <c r="DO2507" i="1"/>
  <c r="EA333" i="1" s="1"/>
  <c r="DO2506" i="1"/>
  <c r="EA332" i="1" s="1"/>
  <c r="DO2505" i="1"/>
  <c r="DO2504" i="1"/>
  <c r="DO2503" i="1"/>
  <c r="EA331" i="1" s="1"/>
  <c r="DO2502" i="1"/>
  <c r="EA330" i="1" s="1"/>
  <c r="DO2499" i="1"/>
  <c r="EA327" i="1" s="1"/>
  <c r="DO2498" i="1"/>
  <c r="DO2497" i="1"/>
  <c r="DO2496" i="1"/>
  <c r="DO2495" i="1"/>
  <c r="DO2494" i="1"/>
  <c r="EA326" i="1" s="1"/>
  <c r="DO2491" i="1"/>
  <c r="DO2490" i="1"/>
  <c r="DO2489" i="1"/>
  <c r="EA323" i="1" s="1"/>
  <c r="DO2488" i="1"/>
  <c r="EA322" i="1" s="1"/>
  <c r="DO2487" i="1"/>
  <c r="EA321" i="1" s="1"/>
  <c r="DO2486" i="1"/>
  <c r="EA320" i="1" s="1"/>
  <c r="DO2483" i="1"/>
  <c r="DO2482" i="1"/>
  <c r="EA318" i="1" s="1"/>
  <c r="DO2481" i="1"/>
  <c r="EA317" i="1" s="1"/>
  <c r="DO2480" i="1"/>
  <c r="EA316" i="1" s="1"/>
  <c r="DO2479" i="1"/>
  <c r="EA315" i="1" s="1"/>
  <c r="DO2478" i="1"/>
  <c r="DO2475" i="1"/>
  <c r="EA314" i="1" s="1"/>
  <c r="DO2474" i="1"/>
  <c r="EA313" i="1" s="1"/>
  <c r="DO2473" i="1"/>
  <c r="EA312" i="1" s="1"/>
  <c r="DO2472" i="1"/>
  <c r="EA311" i="1" s="1"/>
  <c r="DO2471" i="1"/>
  <c r="EA310" i="1" s="1"/>
  <c r="DO2470" i="1"/>
  <c r="DO2468" i="1"/>
  <c r="EA309" i="1" s="1"/>
  <c r="DO2467" i="1"/>
  <c r="EA308" i="1" s="1"/>
  <c r="DO2466" i="1"/>
  <c r="EA307" i="1" s="1"/>
  <c r="DO2465" i="1"/>
  <c r="EA306" i="1" s="1"/>
  <c r="DO2464" i="1"/>
  <c r="EA305" i="1" s="1"/>
  <c r="DO2463" i="1"/>
  <c r="DO2462" i="1"/>
  <c r="DO2459" i="1"/>
  <c r="EA302" i="1" s="1"/>
  <c r="DO2458" i="1"/>
  <c r="EA301" i="1" s="1"/>
  <c r="DO2457" i="1"/>
  <c r="EA300" i="1" s="1"/>
  <c r="DO2456" i="1"/>
  <c r="DO2455" i="1"/>
  <c r="DO2454" i="1"/>
  <c r="EA299" i="1" s="1"/>
  <c r="DO2451" i="1"/>
  <c r="EA296" i="1" s="1"/>
  <c r="DO2450" i="1"/>
  <c r="EA295" i="1" s="1"/>
  <c r="DO2449" i="1"/>
  <c r="DO2448" i="1"/>
  <c r="DO2447" i="1"/>
  <c r="EA294" i="1" s="1"/>
  <c r="DO2446" i="1"/>
  <c r="EA293" i="1" s="1"/>
  <c r="DO2443" i="1"/>
  <c r="EA290" i="1" s="1"/>
  <c r="DO2442" i="1"/>
  <c r="DO2441" i="1"/>
  <c r="DO2440" i="1"/>
  <c r="DO2439" i="1"/>
  <c r="EA289" i="1" s="1"/>
  <c r="DO2438" i="1"/>
  <c r="EA288" i="1" s="1"/>
  <c r="DO2435" i="1"/>
  <c r="DO2434" i="1"/>
  <c r="DO2433" i="1"/>
  <c r="EA285" i="1" s="1"/>
  <c r="DO2432" i="1"/>
  <c r="EA284" i="1" s="1"/>
  <c r="DO2431" i="1"/>
  <c r="EA283" i="1" s="1"/>
  <c r="DO2430" i="1"/>
  <c r="DO2427" i="1"/>
  <c r="DO2426" i="1"/>
  <c r="EA281" i="1" s="1"/>
  <c r="DO2425" i="1"/>
  <c r="EA280" i="1" s="1"/>
  <c r="DO2424" i="1"/>
  <c r="EA279" i="1" s="1"/>
  <c r="DO2423" i="1"/>
  <c r="EA278" i="1" s="1"/>
  <c r="DO2422" i="1"/>
  <c r="EA277" i="1" s="1"/>
  <c r="DO2419" i="1"/>
  <c r="EA276" i="1" s="1"/>
  <c r="DO2418" i="1"/>
  <c r="EA275" i="1" s="1"/>
  <c r="DO2417" i="1"/>
  <c r="EA274" i="1" s="1"/>
  <c r="DO2416" i="1"/>
  <c r="EA273" i="1" s="1"/>
  <c r="DO2415" i="1"/>
  <c r="EA272" i="1" s="1"/>
  <c r="DO2414" i="1"/>
  <c r="DO2411" i="1"/>
  <c r="EA270" i="1" s="1"/>
  <c r="DO2410" i="1"/>
  <c r="EA269" i="1" s="1"/>
  <c r="DO2409" i="1"/>
  <c r="EA268" i="1" s="1"/>
  <c r="DO2408" i="1"/>
  <c r="EA267" i="1" s="1"/>
  <c r="DO2407" i="1"/>
  <c r="DO2406" i="1"/>
  <c r="DO2403" i="1"/>
  <c r="EA264" i="1" s="1"/>
  <c r="DO2402" i="1"/>
  <c r="EA263" i="1" s="1"/>
  <c r="DO2401" i="1"/>
  <c r="EA262" i="1" s="1"/>
  <c r="DO2400" i="1"/>
  <c r="DO2399" i="1"/>
  <c r="DO2398" i="1"/>
  <c r="EA261" i="1" s="1"/>
  <c r="DO2395" i="1"/>
  <c r="EA258" i="1" s="1"/>
  <c r="DO2394" i="1"/>
  <c r="EA257" i="1" s="1"/>
  <c r="DO2393" i="1"/>
  <c r="DO2392" i="1"/>
  <c r="DO2391" i="1"/>
  <c r="EA256" i="1" s="1"/>
  <c r="DO2390" i="1"/>
  <c r="EA255" i="1" s="1"/>
  <c r="DO2387" i="1"/>
  <c r="EA252" i="1" s="1"/>
  <c r="DO2386" i="1"/>
  <c r="DO2385" i="1"/>
  <c r="DO2384" i="1"/>
  <c r="EA251" i="1" s="1"/>
  <c r="DO2383" i="1"/>
  <c r="EA250" i="1" s="1"/>
  <c r="DO2382" i="1"/>
  <c r="EA249" i="1" s="1"/>
  <c r="DO2379" i="1"/>
  <c r="DO2378" i="1"/>
  <c r="DO2377" i="1"/>
  <c r="EA247" i="1" s="1"/>
  <c r="DO2376" i="1"/>
  <c r="EA246" i="1" s="1"/>
  <c r="DO2375" i="1"/>
  <c r="EA245" i="1" s="1"/>
  <c r="DO2374" i="1"/>
  <c r="EA244" i="1" s="1"/>
  <c r="DO2371" i="1"/>
  <c r="DO2370" i="1"/>
  <c r="EA242" i="1" s="1"/>
  <c r="DO2369" i="1"/>
  <c r="EA241" i="1" s="1"/>
  <c r="DO2368" i="1"/>
  <c r="EA240" i="1" s="1"/>
  <c r="DO2367" i="1"/>
  <c r="EA239" i="1" s="1"/>
  <c r="DO2366" i="1"/>
  <c r="EA238" i="1" s="1"/>
  <c r="DO2363" i="1"/>
  <c r="EA237" i="1" s="1"/>
  <c r="DO2362" i="1"/>
  <c r="EA236" i="1" s="1"/>
  <c r="DO2361" i="1"/>
  <c r="EA235" i="1" s="1"/>
  <c r="DO2360" i="1"/>
  <c r="EA234" i="1" s="1"/>
  <c r="DO2359" i="1"/>
  <c r="EA233" i="1" s="1"/>
  <c r="DO2358" i="1"/>
  <c r="DO2355" i="1"/>
  <c r="EA231" i="1" s="1"/>
  <c r="DO2354" i="1"/>
  <c r="EA230" i="1" s="1"/>
  <c r="DO2353" i="1"/>
  <c r="EA229" i="1" s="1"/>
  <c r="DO2352" i="1"/>
  <c r="EA228" i="1" s="1"/>
  <c r="DO2351" i="1"/>
  <c r="DO2350" i="1"/>
  <c r="DO2347" i="1"/>
  <c r="EA225" i="1" s="1"/>
  <c r="DO2346" i="1"/>
  <c r="EA224" i="1" s="1"/>
  <c r="DO2345" i="1"/>
  <c r="EA223" i="1" s="1"/>
  <c r="DO2344" i="1"/>
  <c r="DO2343" i="1"/>
  <c r="DO2342" i="1"/>
  <c r="EA222" i="1" s="1"/>
  <c r="DO2339" i="1"/>
  <c r="EA219" i="1" s="1"/>
  <c r="DO2338" i="1"/>
  <c r="EA218" i="1" s="1"/>
  <c r="DO2337" i="1"/>
  <c r="DO2336" i="1"/>
  <c r="DO2335" i="1"/>
  <c r="EA217" i="1" s="1"/>
  <c r="DO2334" i="1"/>
  <c r="EA216" i="1" s="1"/>
  <c r="DO2331" i="1"/>
  <c r="EA213" i="1" s="1"/>
  <c r="DO2330" i="1"/>
  <c r="DO2329" i="1"/>
  <c r="DO2328" i="1"/>
  <c r="EA212" i="1" s="1"/>
  <c r="DO2327" i="1"/>
  <c r="EA211" i="1" s="1"/>
  <c r="DO2326" i="1"/>
  <c r="EA210" i="1" s="1"/>
  <c r="DO2323" i="1"/>
  <c r="DO2322" i="1"/>
  <c r="DO2321" i="1"/>
  <c r="EA208" i="1" s="1"/>
  <c r="DO2320" i="1"/>
  <c r="EA207" i="1" s="1"/>
  <c r="DO2319" i="1"/>
  <c r="EA206" i="1" s="1"/>
  <c r="DO2318" i="1"/>
  <c r="EA205" i="1" s="1"/>
  <c r="DO2315" i="1"/>
  <c r="DO2314" i="1"/>
  <c r="EA203" i="1" s="1"/>
  <c r="DO2313" i="1"/>
  <c r="EA202" i="1" s="1"/>
  <c r="DO2312" i="1"/>
  <c r="EA201" i="1" s="1"/>
  <c r="DO2311" i="1"/>
  <c r="EA200" i="1" s="1"/>
  <c r="DO2310" i="1"/>
  <c r="EA199" i="1" s="1"/>
  <c r="DO2307" i="1"/>
  <c r="DO2306" i="1"/>
  <c r="EA198" i="1" s="1"/>
  <c r="DO2305" i="1"/>
  <c r="EA197" i="1" s="1"/>
  <c r="DO2304" i="1"/>
  <c r="EA196" i="1" s="1"/>
  <c r="DO2303" i="1"/>
  <c r="EA195" i="1" s="1"/>
  <c r="DO2302" i="1"/>
  <c r="DO2299" i="1"/>
  <c r="EA193" i="1" s="1"/>
  <c r="DO2298" i="1"/>
  <c r="EA192" i="1" s="1"/>
  <c r="DO2297" i="1"/>
  <c r="DO2296" i="1"/>
  <c r="EA191" i="1" s="1"/>
  <c r="DO2295" i="1"/>
  <c r="DO2294" i="1"/>
  <c r="DO2291" i="1"/>
  <c r="EA188" i="1" s="1"/>
  <c r="DO2290" i="1"/>
  <c r="EA187" i="1" s="1"/>
  <c r="DO2289" i="1"/>
  <c r="EA186" i="1" s="1"/>
  <c r="DO2288" i="1"/>
  <c r="DO2287" i="1"/>
  <c r="DO2286" i="1"/>
  <c r="EA185" i="1" s="1"/>
  <c r="DO2283" i="1"/>
  <c r="EA182" i="1" s="1"/>
  <c r="DO2282" i="1"/>
  <c r="EA181" i="1" s="1"/>
  <c r="DO2281" i="1"/>
  <c r="DO2280" i="1"/>
  <c r="DO2279" i="1"/>
  <c r="EA180" i="1" s="1"/>
  <c r="DO2278" i="1"/>
  <c r="EA179" i="1" s="1"/>
  <c r="DO2275" i="1"/>
  <c r="DO2274" i="1"/>
  <c r="DO2273" i="1"/>
  <c r="DO2272" i="1"/>
  <c r="EA176" i="1" s="1"/>
  <c r="DO2271" i="1"/>
  <c r="EA175" i="1" s="1"/>
  <c r="DO2270" i="1"/>
  <c r="EA174" i="1" s="1"/>
  <c r="DO2267" i="1"/>
  <c r="DO2266" i="1"/>
  <c r="DO2265" i="1"/>
  <c r="EA171" i="1" s="1"/>
  <c r="DO2264" i="1"/>
  <c r="EA170" i="1" s="1"/>
  <c r="DO2263" i="1"/>
  <c r="EA169" i="1" s="1"/>
  <c r="DO2262" i="1"/>
  <c r="EA168" i="1" s="1"/>
  <c r="DO2259" i="1"/>
  <c r="DO2258" i="1"/>
  <c r="DO2257" i="1"/>
  <c r="EA166" i="1" s="1"/>
  <c r="DO2256" i="1"/>
  <c r="EA165" i="1" s="1"/>
  <c r="DO2255" i="1"/>
  <c r="EA164" i="1" s="1"/>
  <c r="DO2254" i="1"/>
  <c r="EA163" i="1" s="1"/>
  <c r="DO2251" i="1"/>
  <c r="EA162" i="1" s="1"/>
  <c r="DO2250" i="1"/>
  <c r="EA161" i="1" s="1"/>
  <c r="DO2249" i="1"/>
  <c r="EA160" i="1" s="1"/>
  <c r="DO2248" i="1"/>
  <c r="EA159" i="1" s="1"/>
  <c r="DO2247" i="1"/>
  <c r="EA158" i="1" s="1"/>
  <c r="DO2246" i="1"/>
  <c r="DO2243" i="1"/>
  <c r="EA156" i="1" s="1"/>
  <c r="DO2242" i="1"/>
  <c r="EA155" i="1" s="1"/>
  <c r="DO2241" i="1"/>
  <c r="EA154" i="1" s="1"/>
  <c r="DO2240" i="1"/>
  <c r="EA153" i="1" s="1"/>
  <c r="DO2239" i="1"/>
  <c r="DO2238" i="1"/>
  <c r="DO2235" i="1"/>
  <c r="EA150" i="1" s="1"/>
  <c r="DO2234" i="1"/>
  <c r="EA149" i="1" s="1"/>
  <c r="DO2233" i="1"/>
  <c r="EA148" i="1" s="1"/>
  <c r="DO2232" i="1"/>
  <c r="DO2231" i="1"/>
  <c r="DO2230" i="1"/>
  <c r="EA147" i="1" s="1"/>
  <c r="DO2227" i="1"/>
  <c r="EA145" i="1" s="1"/>
  <c r="DO2226" i="1"/>
  <c r="EA144" i="1" s="1"/>
  <c r="DO2225" i="1"/>
  <c r="DO2224" i="1"/>
  <c r="DO2223" i="1"/>
  <c r="EA143" i="1" s="1"/>
  <c r="DO2222" i="1"/>
  <c r="EA142" i="1" s="1"/>
  <c r="DO2219" i="1"/>
  <c r="EA139" i="1" s="1"/>
  <c r="DO2218" i="1"/>
  <c r="DO2217" i="1"/>
  <c r="DO2216" i="1"/>
  <c r="EA138" i="1" s="1"/>
  <c r="DO2215" i="1"/>
  <c r="EA137" i="1" s="1"/>
  <c r="DO2214" i="1"/>
  <c r="EA136" i="1" s="1"/>
  <c r="DO2211" i="1"/>
  <c r="DO2210" i="1"/>
  <c r="DO2209" i="1"/>
  <c r="EA133" i="1" s="1"/>
  <c r="DO2208" i="1"/>
  <c r="EA132" i="1" s="1"/>
  <c r="DO2207" i="1"/>
  <c r="EA131" i="1" s="1"/>
  <c r="DO2206" i="1"/>
  <c r="EA130" i="1" s="1"/>
  <c r="DO2203" i="1"/>
  <c r="DO2202" i="1"/>
  <c r="EA128" i="1" s="1"/>
  <c r="DO2201" i="1"/>
  <c r="EA127" i="1" s="1"/>
  <c r="DO2200" i="1"/>
  <c r="EA126" i="1" s="1"/>
  <c r="DO2199" i="1"/>
  <c r="EA125" i="1" s="1"/>
  <c r="DO2198" i="1"/>
  <c r="EA124" i="1" s="1"/>
  <c r="DO2195" i="1"/>
  <c r="EA123" i="1" s="1"/>
  <c r="DO2194" i="1"/>
  <c r="EA122" i="1" s="1"/>
  <c r="DO2193" i="1"/>
  <c r="EA121" i="1" s="1"/>
  <c r="DO2192" i="1"/>
  <c r="EA120" i="1" s="1"/>
  <c r="DO2191" i="1"/>
  <c r="EA119" i="1" s="1"/>
  <c r="DO2190" i="1"/>
  <c r="DO2187" i="1"/>
  <c r="EA117" i="1" s="1"/>
  <c r="DO2186" i="1"/>
  <c r="EA116" i="1" s="1"/>
  <c r="DO2185" i="1"/>
  <c r="EA115" i="1" s="1"/>
  <c r="DO2184" i="1"/>
  <c r="EA114" i="1" s="1"/>
  <c r="DO2183" i="1"/>
  <c r="DO2182" i="1"/>
  <c r="DO2179" i="1"/>
  <c r="EA111" i="1" s="1"/>
  <c r="DO2178" i="1"/>
  <c r="EA110" i="1" s="1"/>
  <c r="DO2177" i="1"/>
  <c r="EA109" i="1" s="1"/>
  <c r="DO2176" i="1"/>
  <c r="DO2175" i="1"/>
  <c r="DO2174" i="1"/>
  <c r="EA108" i="1" s="1"/>
  <c r="DO2171" i="1"/>
  <c r="EA105" i="1" s="1"/>
  <c r="DO2170" i="1"/>
  <c r="EA104" i="1" s="1"/>
  <c r="DO2169" i="1"/>
  <c r="DO2168" i="1"/>
  <c r="DO2167" i="1"/>
  <c r="EA103" i="1" s="1"/>
  <c r="DO2166" i="1"/>
  <c r="EA102" i="1" s="1"/>
  <c r="DO2163" i="1"/>
  <c r="EA99" i="1" s="1"/>
  <c r="DO2162" i="1"/>
  <c r="DO2161" i="1"/>
  <c r="DO2160" i="1"/>
  <c r="EA98" i="1" s="1"/>
  <c r="DO2159" i="1"/>
  <c r="EA97" i="1" s="1"/>
  <c r="DO2158" i="1"/>
  <c r="EA96" i="1" s="1"/>
  <c r="DO2155" i="1"/>
  <c r="DO2154" i="1"/>
  <c r="DO2153" i="1"/>
  <c r="EA94" i="1" s="1"/>
  <c r="DO2152" i="1"/>
  <c r="EA93" i="1" s="1"/>
  <c r="DO2151" i="1"/>
  <c r="EA92" i="1" s="1"/>
  <c r="DO2150" i="1"/>
  <c r="EA91" i="1" s="1"/>
  <c r="DO2147" i="1"/>
  <c r="DO2146" i="1"/>
  <c r="EA89" i="1" s="1"/>
  <c r="DO2145" i="1"/>
  <c r="EA88" i="1" s="1"/>
  <c r="DO2144" i="1"/>
  <c r="EA87" i="1" s="1"/>
  <c r="DO2143" i="1"/>
  <c r="EA86" i="1" s="1"/>
  <c r="DO2142" i="1"/>
  <c r="DO2139" i="1"/>
  <c r="EA85" i="1" s="1"/>
  <c r="DO2138" i="1"/>
  <c r="EA84" i="1" s="1"/>
  <c r="DO2137" i="1"/>
  <c r="EA83" i="1" s="1"/>
  <c r="DO2136" i="1"/>
  <c r="EA82" i="1" s="1"/>
  <c r="DO2135" i="1"/>
  <c r="EA81" i="1" s="1"/>
  <c r="DO2134" i="1"/>
  <c r="DO2131" i="1"/>
  <c r="EA79" i="1" s="1"/>
  <c r="DO2130" i="1"/>
  <c r="EA78" i="1" s="1"/>
  <c r="DO2129" i="1"/>
  <c r="EA77" i="1" s="1"/>
  <c r="DO2128" i="1"/>
  <c r="EA76" i="1" s="1"/>
  <c r="DO2127" i="1"/>
  <c r="DO2126" i="1"/>
  <c r="DO2123" i="1"/>
  <c r="DO2122" i="1"/>
  <c r="DO2121" i="1"/>
  <c r="EA73" i="1" s="1"/>
  <c r="DO2120" i="1"/>
  <c r="DO2119" i="1"/>
  <c r="DO2118" i="1"/>
  <c r="EA72" i="1" s="1"/>
  <c r="DO2115" i="1"/>
  <c r="EA69" i="1" s="1"/>
  <c r="DO2114" i="1"/>
  <c r="EA68" i="1" s="1"/>
  <c r="DO2113" i="1"/>
  <c r="DO2112" i="1"/>
  <c r="DO2111" i="1"/>
  <c r="EA67" i="1" s="1"/>
  <c r="DO2110" i="1"/>
  <c r="EA66" i="1" s="1"/>
  <c r="DO2107" i="1"/>
  <c r="EA63" i="1" s="1"/>
  <c r="DO2106" i="1"/>
  <c r="DO2105" i="1"/>
  <c r="DO2104" i="1"/>
  <c r="EA62" i="1" s="1"/>
  <c r="DO2103" i="1"/>
  <c r="EA61" i="1" s="1"/>
  <c r="DO2102" i="1"/>
  <c r="EA60" i="1" s="1"/>
  <c r="DO2099" i="1"/>
  <c r="DO2098" i="1"/>
  <c r="DO2097" i="1"/>
  <c r="EA57" i="1" s="1"/>
  <c r="DO2096" i="1"/>
  <c r="EA56" i="1" s="1"/>
  <c r="DO2095" i="1"/>
  <c r="EA55" i="1" s="1"/>
  <c r="DO2094" i="1"/>
  <c r="DO2091" i="1"/>
  <c r="DO2090" i="1"/>
  <c r="EA53" i="1" s="1"/>
  <c r="DO2089" i="1"/>
  <c r="EA52" i="1" s="1"/>
  <c r="DO2088" i="1"/>
  <c r="EA51" i="1" s="1"/>
  <c r="DO2087" i="1"/>
  <c r="EA50" i="1" s="1"/>
  <c r="DO2086" i="1"/>
  <c r="DO2083" i="1"/>
  <c r="EA49" i="1" s="1"/>
  <c r="DO2082" i="1"/>
  <c r="EA48" i="1" s="1"/>
  <c r="DO2081" i="1"/>
  <c r="EA47" i="1" s="1"/>
  <c r="DO2080" i="1"/>
  <c r="EA46" i="1" s="1"/>
  <c r="DO2079" i="1"/>
  <c r="EA45" i="1" s="1"/>
  <c r="DO2078" i="1"/>
  <c r="DO2075" i="1"/>
  <c r="EA43" i="1" s="1"/>
  <c r="DO2074" i="1"/>
  <c r="EA42" i="1" s="1"/>
  <c r="DO2073" i="1"/>
  <c r="EA41" i="1" s="1"/>
  <c r="DO2072" i="1"/>
  <c r="EA40" i="1" s="1"/>
  <c r="DO2071" i="1"/>
  <c r="DO2070" i="1"/>
  <c r="DO2067" i="1"/>
  <c r="EA37" i="1" s="1"/>
  <c r="DO2066" i="1"/>
  <c r="EA36" i="1" s="1"/>
  <c r="DO2065" i="1"/>
  <c r="DO2064" i="1"/>
  <c r="DO2063" i="1"/>
  <c r="DO2062" i="1"/>
  <c r="EA35" i="1" s="1"/>
  <c r="DO2059" i="1"/>
  <c r="EA32" i="1" s="1"/>
  <c r="DO2058" i="1"/>
  <c r="EA31" i="1" s="1"/>
  <c r="DO2057" i="1"/>
  <c r="DO2056" i="1"/>
  <c r="DO2055" i="1"/>
  <c r="EA30" i="1" s="1"/>
  <c r="DO2054" i="1"/>
  <c r="EA29" i="1" s="1"/>
  <c r="DO2051" i="1"/>
  <c r="EA26" i="1" s="1"/>
  <c r="DO2050" i="1"/>
  <c r="DO2049" i="1"/>
  <c r="DO2048" i="1"/>
  <c r="EA25" i="1" s="1"/>
  <c r="DO2047" i="1"/>
  <c r="EA24" i="1" s="1"/>
  <c r="DO2046" i="1"/>
  <c r="EA23" i="1" s="1"/>
  <c r="DO2043" i="1"/>
  <c r="DO2042" i="1"/>
  <c r="DO2041" i="1"/>
  <c r="EA20" i="1" s="1"/>
  <c r="DO2040" i="1"/>
  <c r="EA19" i="1" s="1"/>
  <c r="DO2039" i="1"/>
  <c r="EA18" i="1" s="1"/>
  <c r="DO2038" i="1"/>
  <c r="EA17" i="1" s="1"/>
  <c r="DO2035" i="1"/>
  <c r="DO2034" i="1"/>
  <c r="EA15" i="1" s="1"/>
  <c r="DO2033" i="1"/>
  <c r="EA14" i="1" s="1"/>
  <c r="DO2032" i="1"/>
  <c r="DO2031" i="1"/>
  <c r="DO2030" i="1"/>
  <c r="DO2027" i="1"/>
  <c r="DO2026" i="1"/>
  <c r="DO2025" i="1"/>
  <c r="DO2024" i="1"/>
  <c r="DO2023" i="1"/>
  <c r="DO2022" i="1"/>
  <c r="DO2019" i="1"/>
  <c r="DO2018" i="1"/>
  <c r="DO2017" i="1"/>
  <c r="DO2016" i="1"/>
  <c r="DO2015" i="1"/>
  <c r="DO2014" i="1"/>
  <c r="DO2011" i="1"/>
  <c r="DO2010" i="1"/>
  <c r="DO2009" i="1"/>
  <c r="DO2008" i="1"/>
  <c r="DO2007" i="1"/>
  <c r="DO2006" i="1"/>
  <c r="DO2003" i="1"/>
  <c r="DO2002" i="1"/>
  <c r="DO2001" i="1"/>
  <c r="DO2000" i="1"/>
  <c r="DO1999" i="1"/>
  <c r="DO1998" i="1"/>
  <c r="DO1995" i="1"/>
  <c r="DO1994" i="1"/>
  <c r="DO1993" i="1"/>
  <c r="DO1992" i="1"/>
  <c r="DO1991" i="1"/>
  <c r="DO1990" i="1"/>
  <c r="DO1987" i="1"/>
  <c r="DO1986" i="1"/>
  <c r="DO1985" i="1"/>
  <c r="DO1984" i="1"/>
  <c r="DO1983" i="1"/>
  <c r="DO1982" i="1"/>
  <c r="DO1979" i="1"/>
  <c r="DO1978" i="1"/>
  <c r="DO1977" i="1"/>
  <c r="DO1976" i="1"/>
  <c r="DO1975" i="1"/>
  <c r="DO1974" i="1"/>
  <c r="DO1971" i="1"/>
  <c r="DO1970" i="1"/>
  <c r="DO1969" i="1"/>
  <c r="DO1968" i="1"/>
  <c r="DO1967" i="1"/>
  <c r="DO1966" i="1"/>
  <c r="DO1963" i="1"/>
  <c r="DO1962" i="1"/>
  <c r="DO1961" i="1"/>
  <c r="DO1960" i="1"/>
  <c r="DO1959" i="1"/>
  <c r="DO1958" i="1"/>
  <c r="DO1956" i="1"/>
  <c r="DO1955" i="1"/>
  <c r="DO1954" i="1"/>
  <c r="DO1953" i="1"/>
  <c r="DO1952" i="1"/>
  <c r="DO1951" i="1"/>
  <c r="DO1950" i="1"/>
  <c r="DO1947" i="1"/>
  <c r="DO1946" i="1"/>
  <c r="DO1945" i="1"/>
  <c r="DO1944" i="1"/>
  <c r="DO1943" i="1"/>
  <c r="DO1942" i="1"/>
  <c r="DO1939" i="1"/>
  <c r="DO1938" i="1"/>
  <c r="DO1937" i="1"/>
  <c r="DO1936" i="1"/>
  <c r="DO1935" i="1"/>
  <c r="DO1934" i="1"/>
  <c r="DO1931" i="1"/>
  <c r="DO1930" i="1"/>
  <c r="DO1929" i="1"/>
  <c r="DO1928" i="1"/>
  <c r="DO1927" i="1"/>
  <c r="DO1926" i="1"/>
  <c r="DO1923" i="1"/>
  <c r="DO1922" i="1"/>
  <c r="DO1921" i="1"/>
  <c r="DO1920" i="1"/>
  <c r="DO1919" i="1"/>
  <c r="DO1918" i="1"/>
  <c r="DO1915" i="1"/>
  <c r="DO1914" i="1"/>
  <c r="DO1913" i="1"/>
  <c r="DO1912" i="1"/>
  <c r="DO1911" i="1"/>
  <c r="DO1910" i="1"/>
  <c r="DO1907" i="1"/>
  <c r="DO1906" i="1"/>
  <c r="DO1905" i="1"/>
  <c r="DO1904" i="1"/>
  <c r="DO1903" i="1"/>
  <c r="DO1902" i="1"/>
  <c r="DO1899" i="1"/>
  <c r="DO1898" i="1"/>
  <c r="DO1897" i="1"/>
  <c r="DO1896" i="1"/>
  <c r="DO1895" i="1"/>
  <c r="DO1894" i="1"/>
  <c r="DO1891" i="1"/>
  <c r="DO1890" i="1"/>
  <c r="DO1889" i="1"/>
  <c r="DO1888" i="1"/>
  <c r="DO1887" i="1"/>
  <c r="DO1886" i="1"/>
  <c r="DO1883" i="1"/>
  <c r="DO1882" i="1"/>
  <c r="DO1881" i="1"/>
  <c r="DO1880" i="1"/>
  <c r="DO1879" i="1"/>
  <c r="DO1878" i="1"/>
  <c r="DO1875" i="1"/>
  <c r="DO1874" i="1"/>
  <c r="DO1873" i="1"/>
  <c r="DO1872" i="1"/>
  <c r="DO1871" i="1"/>
  <c r="DO1870" i="1"/>
  <c r="DO1867" i="1"/>
  <c r="DO1866" i="1"/>
  <c r="DO1865" i="1"/>
  <c r="DO1864" i="1"/>
  <c r="DO1863" i="1"/>
  <c r="DO1862" i="1"/>
  <c r="DO1859" i="1"/>
  <c r="DO1858" i="1"/>
  <c r="DO1857" i="1"/>
  <c r="DO1856" i="1"/>
  <c r="DO1855" i="1"/>
  <c r="DO1854" i="1"/>
  <c r="DO1851" i="1"/>
  <c r="DO1850" i="1"/>
  <c r="DO1849" i="1"/>
  <c r="DO1848" i="1"/>
  <c r="DO1847" i="1"/>
  <c r="DO1846" i="1"/>
  <c r="DO1843" i="1"/>
  <c r="DO1842" i="1"/>
  <c r="DO1841" i="1"/>
  <c r="DO1840" i="1"/>
  <c r="DO1839" i="1"/>
  <c r="DO1838" i="1"/>
  <c r="DO1835" i="1"/>
  <c r="DO1834" i="1"/>
  <c r="DO1833" i="1"/>
  <c r="DO1832" i="1"/>
  <c r="DO1831" i="1"/>
  <c r="DO1830" i="1"/>
  <c r="DO1827" i="1"/>
  <c r="DO1826" i="1"/>
  <c r="DO1825" i="1"/>
  <c r="DO1824" i="1"/>
  <c r="DO1823" i="1"/>
  <c r="DO1822" i="1"/>
  <c r="DO1819" i="1"/>
  <c r="DO1818" i="1"/>
  <c r="DO1817" i="1"/>
  <c r="DO1816" i="1"/>
  <c r="DO1815" i="1"/>
  <c r="DO1814" i="1"/>
  <c r="DO1811" i="1"/>
  <c r="DO1810" i="1"/>
  <c r="DO1809" i="1"/>
  <c r="DO1808" i="1"/>
  <c r="DO1807" i="1"/>
  <c r="DO1806" i="1"/>
  <c r="DO1803" i="1"/>
  <c r="DO1802" i="1"/>
  <c r="DO1801" i="1"/>
  <c r="DO1800" i="1"/>
  <c r="DO1799" i="1"/>
  <c r="DO1798" i="1"/>
  <c r="DO1795" i="1"/>
  <c r="DO1794" i="1"/>
  <c r="DO1793" i="1"/>
  <c r="DO1792" i="1"/>
  <c r="DO1791" i="1"/>
  <c r="DO1790" i="1"/>
  <c r="DO1787" i="1"/>
  <c r="DO1786" i="1"/>
  <c r="DO1785" i="1"/>
  <c r="DO1784" i="1"/>
  <c r="DO1783" i="1"/>
  <c r="DO1782" i="1"/>
  <c r="DO1779" i="1"/>
  <c r="DO1778" i="1"/>
  <c r="DO1777" i="1"/>
  <c r="DO1776" i="1"/>
  <c r="DO1775" i="1"/>
  <c r="DO1774" i="1"/>
  <c r="DO1771" i="1"/>
  <c r="DO1770" i="1"/>
  <c r="DO1769" i="1"/>
  <c r="DO1768" i="1"/>
  <c r="DO1767" i="1"/>
  <c r="DO1766" i="1"/>
  <c r="DO1763" i="1"/>
  <c r="DO1762" i="1"/>
  <c r="DO1761" i="1"/>
  <c r="DO1760" i="1"/>
  <c r="DO1759" i="1"/>
  <c r="DO1758" i="1"/>
  <c r="DO1755" i="1"/>
  <c r="DO1754" i="1"/>
  <c r="DO1753" i="1"/>
  <c r="DO1752" i="1"/>
  <c r="DO1751" i="1"/>
  <c r="DO1750" i="1"/>
  <c r="DO1747" i="1"/>
  <c r="DO1746" i="1"/>
  <c r="DO1745" i="1"/>
  <c r="DO1744" i="1"/>
  <c r="DO1743" i="1"/>
  <c r="DO1742" i="1"/>
  <c r="DO1739" i="1"/>
  <c r="DO1738" i="1"/>
  <c r="DO1737" i="1"/>
  <c r="DO1736" i="1"/>
  <c r="DO1735" i="1"/>
  <c r="DO1734" i="1"/>
  <c r="DO1731" i="1"/>
  <c r="DO1730" i="1"/>
  <c r="DO1729" i="1"/>
  <c r="DO1728" i="1"/>
  <c r="DO1727" i="1"/>
  <c r="DO1726" i="1"/>
  <c r="DO1723" i="1"/>
  <c r="DO1722" i="1"/>
  <c r="DO1721" i="1"/>
  <c r="DO1720" i="1"/>
  <c r="DO1719" i="1"/>
  <c r="DO1718" i="1"/>
  <c r="DO1715" i="1"/>
  <c r="DO1714" i="1"/>
  <c r="DO1713" i="1"/>
  <c r="DO1712" i="1"/>
  <c r="DO1711" i="1"/>
  <c r="DO1710" i="1"/>
  <c r="DO1707" i="1"/>
  <c r="DO1706" i="1"/>
  <c r="DO1705" i="1"/>
  <c r="DO1704" i="1"/>
  <c r="DO1703" i="1"/>
  <c r="DO1702" i="1"/>
  <c r="DO1699" i="1"/>
  <c r="DO1698" i="1"/>
  <c r="DO1697" i="1"/>
  <c r="DO1696" i="1"/>
  <c r="DO1695" i="1"/>
  <c r="DO1694" i="1"/>
  <c r="DO1691" i="1"/>
  <c r="DO1690" i="1"/>
  <c r="DO1689" i="1"/>
  <c r="DO1688" i="1"/>
  <c r="DO1687" i="1"/>
  <c r="DO1686" i="1"/>
  <c r="DO1683" i="1"/>
  <c r="DO1682" i="1"/>
  <c r="DO1681" i="1"/>
  <c r="DO1680" i="1"/>
  <c r="DO1679" i="1"/>
  <c r="DO1678" i="1"/>
  <c r="DO1675" i="1"/>
  <c r="DO1674" i="1"/>
  <c r="DO1673" i="1"/>
  <c r="DO1672" i="1"/>
  <c r="DO1671" i="1"/>
  <c r="DO1670" i="1"/>
  <c r="DO1667" i="1"/>
  <c r="DO1666" i="1"/>
  <c r="DO1665" i="1"/>
  <c r="DO1664" i="1"/>
  <c r="DO1663" i="1"/>
  <c r="DO1662" i="1"/>
  <c r="DO1659" i="1"/>
  <c r="DO1658" i="1"/>
  <c r="DO1657" i="1"/>
  <c r="DO1656" i="1"/>
  <c r="DO1655" i="1"/>
  <c r="DO1654" i="1"/>
  <c r="DO1651" i="1"/>
  <c r="DO1650" i="1"/>
  <c r="DO1649" i="1"/>
  <c r="DO1648" i="1"/>
  <c r="DO1647" i="1"/>
  <c r="DO1646" i="1"/>
  <c r="DO1643" i="1"/>
  <c r="DO1642" i="1"/>
  <c r="DO1641" i="1"/>
  <c r="DO1640" i="1"/>
  <c r="DO1639" i="1"/>
  <c r="DO1638" i="1"/>
  <c r="DO1635" i="1"/>
  <c r="DO1634" i="1"/>
  <c r="DO1633" i="1"/>
  <c r="DO1632" i="1"/>
  <c r="DO1631" i="1"/>
  <c r="DO1630" i="1"/>
  <c r="DO1627" i="1"/>
  <c r="DO1626" i="1"/>
  <c r="DO1625" i="1"/>
  <c r="DO1624" i="1"/>
  <c r="DO1623" i="1"/>
  <c r="DO1622" i="1"/>
  <c r="DO1619" i="1"/>
  <c r="DO1618" i="1"/>
  <c r="DO1617" i="1"/>
  <c r="DO1616" i="1"/>
  <c r="DO1615" i="1"/>
  <c r="DO1614" i="1"/>
  <c r="DO1611" i="1"/>
  <c r="DO1610" i="1"/>
  <c r="DO1609" i="1"/>
  <c r="DO1608" i="1"/>
  <c r="DO1607" i="1"/>
  <c r="DO1606" i="1"/>
  <c r="DO1603" i="1"/>
  <c r="DO1602" i="1"/>
  <c r="DO1601" i="1"/>
  <c r="DO1600" i="1"/>
  <c r="DO1599" i="1"/>
  <c r="DO1598" i="1"/>
  <c r="DO1595" i="1"/>
  <c r="DO1594" i="1"/>
  <c r="DO1593" i="1"/>
  <c r="DO1592" i="1"/>
  <c r="DO1591" i="1"/>
  <c r="DO1590" i="1"/>
  <c r="DO1587" i="1"/>
  <c r="DO1586" i="1"/>
  <c r="DO1585" i="1"/>
  <c r="DO1584" i="1"/>
  <c r="DO1583" i="1"/>
  <c r="DO1582" i="1"/>
  <c r="DO1579" i="1"/>
  <c r="DO1578" i="1"/>
  <c r="DO1577" i="1"/>
  <c r="DO1576" i="1"/>
  <c r="DO1575" i="1"/>
  <c r="DO1574" i="1"/>
  <c r="DO1571" i="1"/>
  <c r="DO1570" i="1"/>
  <c r="DO1569" i="1"/>
  <c r="DO1568" i="1"/>
  <c r="DO1567" i="1"/>
  <c r="DO1566" i="1"/>
  <c r="DO1563" i="1"/>
  <c r="DO1562" i="1"/>
  <c r="DO1561" i="1"/>
  <c r="DO1560" i="1"/>
  <c r="DO1559" i="1"/>
  <c r="DO1558" i="1"/>
  <c r="DO1555" i="1"/>
  <c r="DO1554" i="1"/>
  <c r="DO1553" i="1"/>
  <c r="DO1552" i="1"/>
  <c r="DO1551" i="1"/>
  <c r="DO1550" i="1"/>
  <c r="DO1547" i="1"/>
  <c r="DO1546" i="1"/>
  <c r="DO1545" i="1"/>
  <c r="DO1544" i="1"/>
  <c r="DO1543" i="1"/>
  <c r="DO1542" i="1"/>
  <c r="DO1539" i="1"/>
  <c r="DO1538" i="1"/>
  <c r="DO1537" i="1"/>
  <c r="DO1536" i="1"/>
  <c r="DO1535" i="1"/>
  <c r="DO1534" i="1"/>
  <c r="DO1531" i="1"/>
  <c r="DO1530" i="1"/>
  <c r="DO1529" i="1"/>
  <c r="DO1528" i="1"/>
  <c r="DO1527" i="1"/>
  <c r="DO1526" i="1"/>
  <c r="DO1523" i="1"/>
  <c r="DO1522" i="1"/>
  <c r="DO1521" i="1"/>
  <c r="DO1520" i="1"/>
  <c r="DO1519" i="1"/>
  <c r="DO1518" i="1"/>
  <c r="DO1515" i="1"/>
  <c r="DO1514" i="1"/>
  <c r="DO1513" i="1"/>
  <c r="DO1512" i="1"/>
  <c r="DO1511" i="1"/>
  <c r="DO1510" i="1"/>
  <c r="DO1507" i="1"/>
  <c r="DO1506" i="1"/>
  <c r="DO1505" i="1"/>
  <c r="DO1504" i="1"/>
  <c r="DO1503" i="1"/>
  <c r="DO1502" i="1"/>
  <c r="DO1499" i="1"/>
  <c r="DO1498" i="1"/>
  <c r="DO1497" i="1"/>
  <c r="DO1496" i="1"/>
  <c r="DO1495" i="1"/>
  <c r="DO1494" i="1"/>
  <c r="DO1491" i="1"/>
  <c r="DO1490" i="1"/>
  <c r="DO1489" i="1"/>
  <c r="DO1488" i="1"/>
  <c r="DO1487" i="1"/>
  <c r="DO1486" i="1"/>
  <c r="DO1483" i="1"/>
  <c r="DO1482" i="1"/>
  <c r="DO1481" i="1"/>
  <c r="DO1480" i="1"/>
  <c r="DO1479" i="1"/>
  <c r="DO1478" i="1"/>
  <c r="DO1475" i="1"/>
  <c r="DO1474" i="1"/>
  <c r="DO1473" i="1"/>
  <c r="DO1472" i="1"/>
  <c r="DO1471" i="1"/>
  <c r="DO1470" i="1"/>
  <c r="DO1467" i="1"/>
  <c r="DO1466" i="1"/>
  <c r="DO1465" i="1"/>
  <c r="DO1464" i="1"/>
  <c r="DO1463" i="1"/>
  <c r="DO1462" i="1"/>
  <c r="DO1459" i="1"/>
  <c r="DO1458" i="1"/>
  <c r="DO1457" i="1"/>
  <c r="DO1456" i="1"/>
  <c r="DO1455" i="1"/>
  <c r="DO1454" i="1"/>
  <c r="DO1451" i="1"/>
  <c r="DO1450" i="1"/>
  <c r="DO1449" i="1"/>
  <c r="DO1448" i="1"/>
  <c r="DO1447" i="1"/>
  <c r="DO1446" i="1"/>
  <c r="DO1443" i="1"/>
  <c r="DO1442" i="1"/>
  <c r="DO1441" i="1"/>
  <c r="DO1440" i="1"/>
  <c r="DO1439" i="1"/>
  <c r="DO1438" i="1"/>
  <c r="DO1435" i="1"/>
  <c r="DO1434" i="1"/>
  <c r="DO1433" i="1"/>
  <c r="DO1432" i="1"/>
  <c r="DO1431" i="1"/>
  <c r="DO1430" i="1"/>
  <c r="DO1427" i="1"/>
  <c r="DO1426" i="1"/>
  <c r="DO1425" i="1"/>
  <c r="DO1424" i="1"/>
  <c r="DO1423" i="1"/>
  <c r="DO1422" i="1"/>
  <c r="DO1419" i="1"/>
  <c r="DO1418" i="1"/>
  <c r="DO1417" i="1"/>
  <c r="DO1416" i="1"/>
  <c r="DO1415" i="1"/>
  <c r="DO1414" i="1"/>
  <c r="DO1411" i="1"/>
  <c r="DO1410" i="1"/>
  <c r="DO1409" i="1"/>
  <c r="DO1408" i="1"/>
  <c r="DO1407" i="1"/>
  <c r="DO1406" i="1"/>
  <c r="DO1403" i="1"/>
  <c r="DO1402" i="1"/>
  <c r="DO1401" i="1"/>
  <c r="DO1400" i="1"/>
  <c r="DO1399" i="1"/>
  <c r="DO1398" i="1"/>
  <c r="DO1395" i="1"/>
  <c r="DO1394" i="1"/>
  <c r="DO1393" i="1"/>
  <c r="DO1392" i="1"/>
  <c r="DO1391" i="1"/>
  <c r="DO1390" i="1"/>
  <c r="DO1387" i="1"/>
  <c r="DO1386" i="1"/>
  <c r="DO1385" i="1"/>
  <c r="DO1384" i="1"/>
  <c r="DO1383" i="1"/>
  <c r="DO1382" i="1"/>
  <c r="DO1379" i="1"/>
  <c r="DO1378" i="1"/>
  <c r="DO1377" i="1"/>
  <c r="DO1376" i="1"/>
  <c r="DO1375" i="1"/>
  <c r="DO1374" i="1"/>
  <c r="DO1371" i="1"/>
  <c r="DO1370" i="1"/>
  <c r="DO1369" i="1"/>
  <c r="DO1368" i="1"/>
  <c r="DO1367" i="1"/>
  <c r="DO1366" i="1"/>
  <c r="DO1363" i="1"/>
  <c r="DO1362" i="1"/>
  <c r="DO1361" i="1"/>
  <c r="DO1360" i="1"/>
  <c r="DO1359" i="1"/>
  <c r="DO1358" i="1"/>
  <c r="DO1355" i="1"/>
  <c r="DO1354" i="1"/>
  <c r="DO1353" i="1"/>
  <c r="DO1352" i="1"/>
  <c r="DO1351" i="1"/>
  <c r="DO1350" i="1"/>
  <c r="DO1347" i="1"/>
  <c r="DO1346" i="1"/>
  <c r="DO1345" i="1"/>
  <c r="DO1344" i="1"/>
  <c r="DO1343" i="1"/>
  <c r="DO1342" i="1"/>
  <c r="DO1339" i="1"/>
  <c r="DO1338" i="1"/>
  <c r="DO1337" i="1"/>
  <c r="DO1336" i="1"/>
  <c r="DO1335" i="1"/>
  <c r="DO1334" i="1"/>
  <c r="DO1331" i="1"/>
  <c r="DO1330" i="1"/>
  <c r="DO1329" i="1"/>
  <c r="DO1328" i="1"/>
  <c r="DO1327" i="1"/>
  <c r="DO1326" i="1"/>
  <c r="DO1323" i="1"/>
  <c r="DO1322" i="1"/>
  <c r="DO1321" i="1"/>
  <c r="DO1320" i="1"/>
  <c r="DO1319" i="1"/>
  <c r="DO1318" i="1"/>
  <c r="DO1315" i="1"/>
  <c r="DO1314" i="1"/>
  <c r="DO1313" i="1"/>
  <c r="DO1312" i="1"/>
  <c r="DO1311" i="1"/>
  <c r="DO1310" i="1"/>
  <c r="DO1307" i="1"/>
  <c r="DO1306" i="1"/>
  <c r="DO1305" i="1"/>
  <c r="DO1304" i="1"/>
  <c r="DO1303" i="1"/>
  <c r="DO1302" i="1"/>
  <c r="DO1299" i="1"/>
  <c r="DO1298" i="1"/>
  <c r="DO1297" i="1"/>
  <c r="DO1296" i="1"/>
  <c r="DO1295" i="1"/>
  <c r="DO1294" i="1"/>
  <c r="DO1291" i="1"/>
  <c r="DO1290" i="1"/>
  <c r="DO1289" i="1"/>
  <c r="DO1288" i="1"/>
  <c r="DR1287" i="1"/>
  <c r="DR1288" i="1" s="1"/>
  <c r="DR1289" i="1" s="1"/>
  <c r="DR1290" i="1" s="1"/>
  <c r="DR1291" i="1" s="1"/>
  <c r="DR1292" i="1" s="1"/>
  <c r="DR1293" i="1" s="1"/>
  <c r="DR1294" i="1" s="1"/>
  <c r="DR1295" i="1" s="1"/>
  <c r="DR1296" i="1" s="1"/>
  <c r="DR1297" i="1" s="1"/>
  <c r="DR1298" i="1" s="1"/>
  <c r="DR1299" i="1" s="1"/>
  <c r="DR1300" i="1" s="1"/>
  <c r="DR1301" i="1" s="1"/>
  <c r="DR1302" i="1" s="1"/>
  <c r="DR1303" i="1" s="1"/>
  <c r="DR1304" i="1" s="1"/>
  <c r="DR1305" i="1" s="1"/>
  <c r="DR1306" i="1" s="1"/>
  <c r="DR1307" i="1" s="1"/>
  <c r="DR1308" i="1" s="1"/>
  <c r="DR1309" i="1" s="1"/>
  <c r="DR1310" i="1" s="1"/>
  <c r="DR1311" i="1" s="1"/>
  <c r="DR1312" i="1" s="1"/>
  <c r="DR1313" i="1" s="1"/>
  <c r="DR1314" i="1" s="1"/>
  <c r="DR1315" i="1" s="1"/>
  <c r="DR1316" i="1" s="1"/>
  <c r="DR1317" i="1" s="1"/>
  <c r="DR1318" i="1" s="1"/>
  <c r="DR1319" i="1" s="1"/>
  <c r="DR1320" i="1" s="1"/>
  <c r="DR1321" i="1" s="1"/>
  <c r="DR1322" i="1" s="1"/>
  <c r="DR1323" i="1" s="1"/>
  <c r="DR1324" i="1" s="1"/>
  <c r="DR1325" i="1" s="1"/>
  <c r="DR1326" i="1" s="1"/>
  <c r="DR1327" i="1" s="1"/>
  <c r="DR1328" i="1" s="1"/>
  <c r="DR1329" i="1" s="1"/>
  <c r="DR1330" i="1" s="1"/>
  <c r="DR1331" i="1" s="1"/>
  <c r="DR1332" i="1" s="1"/>
  <c r="DR1333" i="1" s="1"/>
  <c r="DR1334" i="1" s="1"/>
  <c r="DR1335" i="1" s="1"/>
  <c r="DR1336" i="1" s="1"/>
  <c r="DR1337" i="1" s="1"/>
  <c r="DR1338" i="1" s="1"/>
  <c r="DR1339" i="1" s="1"/>
  <c r="DR1340" i="1" s="1"/>
  <c r="DR1341" i="1" s="1"/>
  <c r="DR1342" i="1" s="1"/>
  <c r="DR1343" i="1" s="1"/>
  <c r="DR1344" i="1" s="1"/>
  <c r="DR1345" i="1" s="1"/>
  <c r="DR1346" i="1" s="1"/>
  <c r="DR1347" i="1" s="1"/>
  <c r="DR1348" i="1" s="1"/>
  <c r="DR1349" i="1" s="1"/>
  <c r="DR1350" i="1" s="1"/>
  <c r="DR1351" i="1" s="1"/>
  <c r="DR1352" i="1" s="1"/>
  <c r="DR1353" i="1" s="1"/>
  <c r="DR1354" i="1" s="1"/>
  <c r="DR1355" i="1" s="1"/>
  <c r="DR1356" i="1" s="1"/>
  <c r="DR1357" i="1" s="1"/>
  <c r="DR1358" i="1" s="1"/>
  <c r="DR1359" i="1" s="1"/>
  <c r="DR1360" i="1" s="1"/>
  <c r="DR1361" i="1" s="1"/>
  <c r="DR1362" i="1" s="1"/>
  <c r="DR1363" i="1" s="1"/>
  <c r="DR1364" i="1" s="1"/>
  <c r="DR1365" i="1" s="1"/>
  <c r="DR1366" i="1" s="1"/>
  <c r="DR1367" i="1" s="1"/>
  <c r="DR1368" i="1" s="1"/>
  <c r="DR1369" i="1" s="1"/>
  <c r="DR1370" i="1" s="1"/>
  <c r="DR1371" i="1" s="1"/>
  <c r="DR1372" i="1" s="1"/>
  <c r="DR1373" i="1" s="1"/>
  <c r="DR1374" i="1" s="1"/>
  <c r="DR1375" i="1" s="1"/>
  <c r="DR1376" i="1" s="1"/>
  <c r="DR1377" i="1" s="1"/>
  <c r="DR1378" i="1" s="1"/>
  <c r="DR1379" i="1" s="1"/>
  <c r="DR1380" i="1" s="1"/>
  <c r="DR1381" i="1" s="1"/>
  <c r="DR1382" i="1" s="1"/>
  <c r="DR1383" i="1" s="1"/>
  <c r="DR1384" i="1" s="1"/>
  <c r="DR1385" i="1" s="1"/>
  <c r="DR1386" i="1" s="1"/>
  <c r="DR1387" i="1" s="1"/>
  <c r="DR1388" i="1" s="1"/>
  <c r="DR1389" i="1" s="1"/>
  <c r="DR1390" i="1" s="1"/>
  <c r="DR1391" i="1" s="1"/>
  <c r="DR1392" i="1" s="1"/>
  <c r="DR1393" i="1" s="1"/>
  <c r="DR1394" i="1" s="1"/>
  <c r="DR1395" i="1" s="1"/>
  <c r="DR1396" i="1" s="1"/>
  <c r="DR1397" i="1" s="1"/>
  <c r="DR1398" i="1" s="1"/>
  <c r="DR1399" i="1" s="1"/>
  <c r="DR1400" i="1" s="1"/>
  <c r="DR1401" i="1" s="1"/>
  <c r="DR1402" i="1" s="1"/>
  <c r="DR1403" i="1" s="1"/>
  <c r="DR1404" i="1" s="1"/>
  <c r="DR1405" i="1" s="1"/>
  <c r="DR1406" i="1" s="1"/>
  <c r="DR1407" i="1" s="1"/>
  <c r="DR1408" i="1" s="1"/>
  <c r="DR1409" i="1" s="1"/>
  <c r="DR1410" i="1" s="1"/>
  <c r="DR1411" i="1" s="1"/>
  <c r="DR1412" i="1" s="1"/>
  <c r="DR1413" i="1" s="1"/>
  <c r="DR1414" i="1" s="1"/>
  <c r="DR1415" i="1" s="1"/>
  <c r="DR1416" i="1" s="1"/>
  <c r="DR1417" i="1" s="1"/>
  <c r="DR1418" i="1" s="1"/>
  <c r="DR1419" i="1" s="1"/>
  <c r="DR1420" i="1" s="1"/>
  <c r="DR1421" i="1" s="1"/>
  <c r="DR1422" i="1" s="1"/>
  <c r="DR1423" i="1" s="1"/>
  <c r="DR1424" i="1" s="1"/>
  <c r="DR1425" i="1" s="1"/>
  <c r="DR1426" i="1" s="1"/>
  <c r="DR1427" i="1" s="1"/>
  <c r="DR1428" i="1" s="1"/>
  <c r="DR1429" i="1" s="1"/>
  <c r="DR1430" i="1" s="1"/>
  <c r="DR1431" i="1" s="1"/>
  <c r="DR1432" i="1" s="1"/>
  <c r="DR1433" i="1" s="1"/>
  <c r="DR1434" i="1" s="1"/>
  <c r="DR1435" i="1" s="1"/>
  <c r="DR1436" i="1" s="1"/>
  <c r="DR1437" i="1" s="1"/>
  <c r="DR1438" i="1" s="1"/>
  <c r="DR1439" i="1" s="1"/>
  <c r="DR1440" i="1" s="1"/>
  <c r="DR1441" i="1" s="1"/>
  <c r="DR1442" i="1" s="1"/>
  <c r="DR1443" i="1" s="1"/>
  <c r="DR1444" i="1" s="1"/>
  <c r="DR1445" i="1" s="1"/>
  <c r="DR1446" i="1" s="1"/>
  <c r="DR1447" i="1" s="1"/>
  <c r="DR1448" i="1" s="1"/>
  <c r="DR1449" i="1" s="1"/>
  <c r="DR1450" i="1" s="1"/>
  <c r="DR1451" i="1" s="1"/>
  <c r="DR1452" i="1" s="1"/>
  <c r="DR1453" i="1" s="1"/>
  <c r="DR1454" i="1" s="1"/>
  <c r="DR1455" i="1" s="1"/>
  <c r="DR1456" i="1" s="1"/>
  <c r="DR1457" i="1" s="1"/>
  <c r="DR1458" i="1" s="1"/>
  <c r="DR1459" i="1" s="1"/>
  <c r="DR1460" i="1" s="1"/>
  <c r="DR1461" i="1" s="1"/>
  <c r="DR1462" i="1" s="1"/>
  <c r="DR1463" i="1" s="1"/>
  <c r="DR1464" i="1" s="1"/>
  <c r="DR1465" i="1" s="1"/>
  <c r="DR1466" i="1" s="1"/>
  <c r="DR1467" i="1" s="1"/>
  <c r="DR1468" i="1" s="1"/>
  <c r="DR1469" i="1" s="1"/>
  <c r="DR1470" i="1" s="1"/>
  <c r="DR1471" i="1" s="1"/>
  <c r="DR1472" i="1" s="1"/>
  <c r="DR1473" i="1" s="1"/>
  <c r="DR1474" i="1" s="1"/>
  <c r="DR1475" i="1" s="1"/>
  <c r="DR1476" i="1" s="1"/>
  <c r="DR1477" i="1" s="1"/>
  <c r="DR1478" i="1" s="1"/>
  <c r="DR1479" i="1" s="1"/>
  <c r="DR1480" i="1" s="1"/>
  <c r="DR1481" i="1" s="1"/>
  <c r="DR1482" i="1" s="1"/>
  <c r="DR1483" i="1" s="1"/>
  <c r="DR1484" i="1" s="1"/>
  <c r="DR1485" i="1" s="1"/>
  <c r="DR1486" i="1" s="1"/>
  <c r="DR1487" i="1" s="1"/>
  <c r="DR1488" i="1" s="1"/>
  <c r="DR1489" i="1" s="1"/>
  <c r="DR1490" i="1" s="1"/>
  <c r="DR1491" i="1" s="1"/>
  <c r="DR1492" i="1" s="1"/>
  <c r="DR1493" i="1" s="1"/>
  <c r="DR1494" i="1" s="1"/>
  <c r="DR1495" i="1" s="1"/>
  <c r="DR1496" i="1" s="1"/>
  <c r="DR1497" i="1" s="1"/>
  <c r="DR1498" i="1" s="1"/>
  <c r="DR1499" i="1" s="1"/>
  <c r="DR1500" i="1" s="1"/>
  <c r="DR1501" i="1" s="1"/>
  <c r="DR1502" i="1" s="1"/>
  <c r="DR1503" i="1" s="1"/>
  <c r="DR1504" i="1" s="1"/>
  <c r="DR1505" i="1" s="1"/>
  <c r="DR1506" i="1" s="1"/>
  <c r="DR1507" i="1" s="1"/>
  <c r="DR1508" i="1" s="1"/>
  <c r="DR1509" i="1" s="1"/>
  <c r="DR1510" i="1" s="1"/>
  <c r="DR1511" i="1" s="1"/>
  <c r="DR1512" i="1" s="1"/>
  <c r="DR1513" i="1" s="1"/>
  <c r="DR1514" i="1" s="1"/>
  <c r="DR1515" i="1" s="1"/>
  <c r="DR1516" i="1" s="1"/>
  <c r="DR1517" i="1" s="1"/>
  <c r="DR1518" i="1" s="1"/>
  <c r="DR1519" i="1" s="1"/>
  <c r="DR1520" i="1" s="1"/>
  <c r="DR1521" i="1" s="1"/>
  <c r="DR1522" i="1" s="1"/>
  <c r="DR1523" i="1" s="1"/>
  <c r="DR1524" i="1" s="1"/>
  <c r="DR1525" i="1" s="1"/>
  <c r="DR1526" i="1" s="1"/>
  <c r="DR1527" i="1" s="1"/>
  <c r="DR1528" i="1" s="1"/>
  <c r="DR1529" i="1" s="1"/>
  <c r="DR1530" i="1" s="1"/>
  <c r="DR1531" i="1" s="1"/>
  <c r="DR1532" i="1" s="1"/>
  <c r="DR1533" i="1" s="1"/>
  <c r="DR1534" i="1" s="1"/>
  <c r="DR1535" i="1" s="1"/>
  <c r="DR1536" i="1" s="1"/>
  <c r="DR1537" i="1" s="1"/>
  <c r="DR1538" i="1" s="1"/>
  <c r="DR1539" i="1" s="1"/>
  <c r="DR1540" i="1" s="1"/>
  <c r="DR1541" i="1" s="1"/>
  <c r="DR1542" i="1" s="1"/>
  <c r="DR1543" i="1" s="1"/>
  <c r="DR1544" i="1" s="1"/>
  <c r="DR1545" i="1" s="1"/>
  <c r="DR1546" i="1" s="1"/>
  <c r="DR1547" i="1" s="1"/>
  <c r="DR1548" i="1" s="1"/>
  <c r="DR1549" i="1" s="1"/>
  <c r="DR1550" i="1" s="1"/>
  <c r="DR1551" i="1" s="1"/>
  <c r="DR1552" i="1" s="1"/>
  <c r="DR1553" i="1" s="1"/>
  <c r="DR1554" i="1" s="1"/>
  <c r="DR1555" i="1" s="1"/>
  <c r="DR1556" i="1" s="1"/>
  <c r="DR1557" i="1" s="1"/>
  <c r="DR1558" i="1" s="1"/>
  <c r="DR1559" i="1" s="1"/>
  <c r="DR1560" i="1" s="1"/>
  <c r="DR1561" i="1" s="1"/>
  <c r="DR1562" i="1" s="1"/>
  <c r="DR1563" i="1" s="1"/>
  <c r="DR1564" i="1" s="1"/>
  <c r="DR1565" i="1" s="1"/>
  <c r="DR1566" i="1" s="1"/>
  <c r="DR1567" i="1" s="1"/>
  <c r="DR1568" i="1" s="1"/>
  <c r="DR1569" i="1" s="1"/>
  <c r="DR1570" i="1" s="1"/>
  <c r="DR1571" i="1" s="1"/>
  <c r="DR1572" i="1" s="1"/>
  <c r="DR1573" i="1" s="1"/>
  <c r="DR1574" i="1" s="1"/>
  <c r="DR1575" i="1" s="1"/>
  <c r="DR1576" i="1" s="1"/>
  <c r="DR1577" i="1" s="1"/>
  <c r="DR1578" i="1" s="1"/>
  <c r="DR1579" i="1" s="1"/>
  <c r="DR1580" i="1" s="1"/>
  <c r="DR1581" i="1" s="1"/>
  <c r="DR1582" i="1" s="1"/>
  <c r="DR1583" i="1" s="1"/>
  <c r="DR1584" i="1" s="1"/>
  <c r="DR1585" i="1" s="1"/>
  <c r="DR1586" i="1" s="1"/>
  <c r="DR1587" i="1" s="1"/>
  <c r="DR1588" i="1" s="1"/>
  <c r="DR1589" i="1" s="1"/>
  <c r="DR1590" i="1" s="1"/>
  <c r="DR1591" i="1" s="1"/>
  <c r="DR1592" i="1" s="1"/>
  <c r="DR1593" i="1" s="1"/>
  <c r="DR1594" i="1" s="1"/>
  <c r="DR1595" i="1" s="1"/>
  <c r="DR1596" i="1" s="1"/>
  <c r="DR1597" i="1" s="1"/>
  <c r="DR1598" i="1" s="1"/>
  <c r="DR1599" i="1" s="1"/>
  <c r="DR1600" i="1" s="1"/>
  <c r="DR1601" i="1" s="1"/>
  <c r="DR1602" i="1" s="1"/>
  <c r="DR1603" i="1" s="1"/>
  <c r="DR1604" i="1" s="1"/>
  <c r="DR1605" i="1" s="1"/>
  <c r="DR1606" i="1" s="1"/>
  <c r="DR1607" i="1" s="1"/>
  <c r="DR1608" i="1" s="1"/>
  <c r="DR1609" i="1" s="1"/>
  <c r="DR1610" i="1" s="1"/>
  <c r="DR1611" i="1" s="1"/>
  <c r="DR1612" i="1" s="1"/>
  <c r="DR1613" i="1" s="1"/>
  <c r="DR1614" i="1" s="1"/>
  <c r="DR1615" i="1" s="1"/>
  <c r="DR1616" i="1" s="1"/>
  <c r="DR1617" i="1" s="1"/>
  <c r="DR1618" i="1" s="1"/>
  <c r="DR1619" i="1" s="1"/>
  <c r="DR1620" i="1" s="1"/>
  <c r="DR1621" i="1" s="1"/>
  <c r="DR1622" i="1" s="1"/>
  <c r="DR1623" i="1" s="1"/>
  <c r="DR1624" i="1" s="1"/>
  <c r="DR1625" i="1" s="1"/>
  <c r="DR1626" i="1" s="1"/>
  <c r="DR1627" i="1" s="1"/>
  <c r="DR1628" i="1" s="1"/>
  <c r="DR1629" i="1" s="1"/>
  <c r="DO1287" i="1"/>
  <c r="DO1286" i="1"/>
  <c r="DO1283" i="1"/>
  <c r="DO1282" i="1"/>
  <c r="DO1281" i="1"/>
  <c r="DO1280" i="1"/>
  <c r="DO1279" i="1"/>
  <c r="DO1278" i="1"/>
  <c r="DO1275" i="1"/>
  <c r="DO1274" i="1"/>
  <c r="DO1273" i="1"/>
  <c r="DO1272" i="1"/>
  <c r="DO1271" i="1"/>
  <c r="DO1270" i="1"/>
  <c r="DO1267" i="1"/>
  <c r="DO1266" i="1"/>
  <c r="DO1265" i="1"/>
  <c r="DO1264" i="1"/>
  <c r="DO1263" i="1"/>
  <c r="DO1262" i="1"/>
  <c r="DO1259" i="1"/>
  <c r="DO1258" i="1"/>
  <c r="DO1257" i="1"/>
  <c r="DO1256" i="1"/>
  <c r="DO1255" i="1"/>
  <c r="DO1254" i="1"/>
  <c r="DO1251" i="1"/>
  <c r="DO1250" i="1"/>
  <c r="DO1249" i="1"/>
  <c r="DO1248" i="1"/>
  <c r="DO1247" i="1"/>
  <c r="DO1246" i="1"/>
  <c r="DO1243" i="1"/>
  <c r="DO1242" i="1"/>
  <c r="DO1241" i="1"/>
  <c r="DO1240" i="1"/>
  <c r="DO1239" i="1"/>
  <c r="DO1238" i="1"/>
  <c r="DO1235" i="1"/>
  <c r="DO1234" i="1"/>
  <c r="DO1233" i="1"/>
  <c r="DO1232" i="1"/>
  <c r="DO1231" i="1"/>
  <c r="DO1230" i="1"/>
  <c r="DO1227" i="1"/>
  <c r="DO1226" i="1"/>
  <c r="DO1225" i="1"/>
  <c r="DO1224" i="1"/>
  <c r="DO1223" i="1"/>
  <c r="DO1222" i="1"/>
  <c r="DO1219" i="1"/>
  <c r="DO1218" i="1"/>
  <c r="DO1217" i="1"/>
  <c r="DO1216" i="1"/>
  <c r="DO1215" i="1"/>
  <c r="DO1214" i="1"/>
  <c r="DO1211" i="1"/>
  <c r="DO1210" i="1"/>
  <c r="DO1209" i="1"/>
  <c r="DO1208" i="1"/>
  <c r="DO1207" i="1"/>
  <c r="DO1206" i="1"/>
  <c r="DO1203" i="1"/>
  <c r="DO1202" i="1"/>
  <c r="DO1201" i="1"/>
  <c r="DO1200" i="1"/>
  <c r="DO1199" i="1"/>
  <c r="DO1198" i="1"/>
  <c r="DO1195" i="1"/>
  <c r="DO1194" i="1"/>
  <c r="DO1193" i="1"/>
  <c r="DO1192" i="1"/>
  <c r="DO1191" i="1"/>
  <c r="DO1190" i="1"/>
  <c r="DO1187" i="1"/>
  <c r="DO1186" i="1"/>
  <c r="DO1185" i="1"/>
  <c r="DO1184" i="1"/>
  <c r="DO1183" i="1"/>
  <c r="DO1182" i="1"/>
  <c r="DO1179" i="1"/>
  <c r="DO1178" i="1"/>
  <c r="DO1177" i="1"/>
  <c r="DO1176" i="1"/>
  <c r="DO1175" i="1"/>
  <c r="DO1174" i="1"/>
  <c r="DO1171" i="1"/>
  <c r="DO1170" i="1"/>
  <c r="DO1169" i="1"/>
  <c r="DO1168" i="1"/>
  <c r="DO1167" i="1"/>
  <c r="DO1166" i="1"/>
  <c r="DO1163" i="1"/>
  <c r="DO1162" i="1"/>
  <c r="DO1161" i="1"/>
  <c r="DO1160" i="1"/>
  <c r="DO1159" i="1"/>
  <c r="DO1158" i="1"/>
  <c r="DO1155" i="1"/>
  <c r="DO1154" i="1"/>
  <c r="DO1153" i="1"/>
  <c r="DO1152" i="1"/>
  <c r="DO1151" i="1"/>
  <c r="DO1150" i="1"/>
  <c r="DO1147" i="1"/>
  <c r="DO1146" i="1"/>
  <c r="DO1145" i="1"/>
  <c r="DO1144" i="1"/>
  <c r="DO1143" i="1"/>
  <c r="DO1142" i="1"/>
  <c r="DO1139" i="1"/>
  <c r="DO1138" i="1"/>
  <c r="DO1137" i="1"/>
  <c r="DO1136" i="1"/>
  <c r="DO1135" i="1"/>
  <c r="DO1134" i="1"/>
  <c r="DO1131" i="1"/>
  <c r="DO1130" i="1"/>
  <c r="DO1129" i="1"/>
  <c r="DO1128" i="1"/>
  <c r="DO1127" i="1"/>
  <c r="DO1126" i="1"/>
  <c r="DO1123" i="1"/>
  <c r="DO1122" i="1"/>
  <c r="DO1121" i="1"/>
  <c r="DO1120" i="1"/>
  <c r="DO1119" i="1"/>
  <c r="DO1118" i="1"/>
  <c r="DO1115" i="1"/>
  <c r="DO1114" i="1"/>
  <c r="DO1113" i="1"/>
  <c r="DO1112" i="1"/>
  <c r="DO1111" i="1"/>
  <c r="DO1110" i="1"/>
  <c r="DO1107" i="1"/>
  <c r="DO1106" i="1"/>
  <c r="DO1105" i="1"/>
  <c r="DO1104" i="1"/>
  <c r="DO1103" i="1"/>
  <c r="DO1102" i="1"/>
  <c r="DO1099" i="1"/>
  <c r="DO1098" i="1"/>
  <c r="DO1097" i="1"/>
  <c r="DO1096" i="1"/>
  <c r="DO1095" i="1"/>
  <c r="DO1094" i="1"/>
  <c r="DO1091" i="1"/>
  <c r="DO1090" i="1"/>
  <c r="DO1089" i="1"/>
  <c r="DO1088" i="1"/>
  <c r="DO1087" i="1"/>
  <c r="DO1086" i="1"/>
  <c r="DO1083" i="1"/>
  <c r="DO1082" i="1"/>
  <c r="DO1081" i="1"/>
  <c r="DO1080" i="1"/>
  <c r="DO1079" i="1"/>
  <c r="DO1078" i="1"/>
  <c r="DO1075" i="1"/>
  <c r="DO1074" i="1"/>
  <c r="DO1073" i="1"/>
  <c r="DO1072" i="1"/>
  <c r="DO1071" i="1"/>
  <c r="DO1070" i="1"/>
  <c r="DO1067" i="1"/>
  <c r="DO1066" i="1"/>
  <c r="DO1065" i="1"/>
  <c r="DO1064" i="1"/>
  <c r="DO1063" i="1"/>
  <c r="DO1062" i="1"/>
  <c r="DO1059" i="1"/>
  <c r="DO1058" i="1"/>
  <c r="DO1057" i="1"/>
  <c r="DO1056" i="1"/>
  <c r="DO1055" i="1"/>
  <c r="DO1054" i="1"/>
  <c r="DO1051" i="1"/>
  <c r="DO1050" i="1"/>
  <c r="DO1049" i="1"/>
  <c r="DO1048" i="1"/>
  <c r="DO1047" i="1"/>
  <c r="DO1046" i="1"/>
  <c r="DO1043" i="1"/>
  <c r="DO1042" i="1"/>
  <c r="DO1041" i="1"/>
  <c r="DO1040" i="1"/>
  <c r="DO1039" i="1"/>
  <c r="DO1038" i="1"/>
  <c r="DO1035" i="1"/>
  <c r="DO1034" i="1"/>
  <c r="DO1033" i="1"/>
  <c r="DO1032" i="1"/>
  <c r="DO1031" i="1"/>
  <c r="DO1030" i="1"/>
  <c r="DO1027" i="1"/>
  <c r="DO1026" i="1"/>
  <c r="DO1025" i="1"/>
  <c r="DO1024" i="1"/>
  <c r="DO1023" i="1"/>
  <c r="DO1022" i="1"/>
  <c r="DO1019" i="1"/>
  <c r="DO1018" i="1"/>
  <c r="DO1017" i="1"/>
  <c r="DO1016" i="1"/>
  <c r="DO1015" i="1"/>
  <c r="DO1014" i="1"/>
  <c r="DO1011" i="1"/>
  <c r="DO1010" i="1"/>
  <c r="DO1009" i="1"/>
  <c r="DO1008" i="1"/>
  <c r="DO1007" i="1"/>
  <c r="DO1006" i="1"/>
  <c r="DO1003" i="1"/>
  <c r="DO1002" i="1"/>
  <c r="DO1001" i="1"/>
  <c r="DO1000" i="1"/>
  <c r="DO999" i="1"/>
  <c r="DO998" i="1"/>
  <c r="DO995" i="1"/>
  <c r="DO994" i="1"/>
  <c r="DO993" i="1"/>
  <c r="DO992" i="1"/>
  <c r="DO991" i="1"/>
  <c r="DO990" i="1"/>
  <c r="DO987" i="1"/>
  <c r="DO986" i="1"/>
  <c r="DO985" i="1"/>
  <c r="DO984" i="1"/>
  <c r="DO983" i="1"/>
  <c r="DO982" i="1"/>
  <c r="DO979" i="1"/>
  <c r="DO978" i="1"/>
  <c r="DO977" i="1"/>
  <c r="DO976" i="1"/>
  <c r="DO975" i="1"/>
  <c r="DO974" i="1"/>
  <c r="DO971" i="1"/>
  <c r="DO970" i="1"/>
  <c r="DO969" i="1"/>
  <c r="DO968" i="1"/>
  <c r="DO967" i="1"/>
  <c r="DO966" i="1"/>
  <c r="DO963" i="1"/>
  <c r="DO962" i="1"/>
  <c r="DO961" i="1"/>
  <c r="DO960" i="1"/>
  <c r="DO959" i="1"/>
  <c r="DO958" i="1"/>
  <c r="DO955" i="1"/>
  <c r="DO954" i="1"/>
  <c r="DO953" i="1"/>
  <c r="DO952" i="1"/>
  <c r="DO951" i="1"/>
  <c r="DO950" i="1"/>
  <c r="DO947" i="1"/>
  <c r="DO946" i="1"/>
  <c r="DO945" i="1"/>
  <c r="DO944" i="1"/>
  <c r="DO943" i="1"/>
  <c r="DO942" i="1"/>
  <c r="DO939" i="1"/>
  <c r="DO938" i="1"/>
  <c r="DO937" i="1"/>
  <c r="DO936" i="1"/>
  <c r="DO935" i="1"/>
  <c r="DO934" i="1"/>
  <c r="DO931" i="1"/>
  <c r="DO930" i="1"/>
  <c r="DO929" i="1"/>
  <c r="DO928" i="1"/>
  <c r="DO927" i="1"/>
  <c r="DO926" i="1"/>
  <c r="DO923" i="1"/>
  <c r="DO922" i="1"/>
  <c r="DO921" i="1"/>
  <c r="DO920" i="1"/>
  <c r="DO919" i="1"/>
  <c r="DO918" i="1"/>
  <c r="DO915" i="1"/>
  <c r="DO914" i="1"/>
  <c r="DO913" i="1"/>
  <c r="DO912" i="1"/>
  <c r="DO911" i="1"/>
  <c r="DO910" i="1"/>
  <c r="DO907" i="1"/>
  <c r="DO906" i="1"/>
  <c r="DO905" i="1"/>
  <c r="DO904" i="1"/>
  <c r="DO903" i="1"/>
  <c r="DO902" i="1"/>
  <c r="DO899" i="1"/>
  <c r="DO898" i="1"/>
  <c r="DO897" i="1"/>
  <c r="DO896" i="1"/>
  <c r="DO895" i="1"/>
  <c r="DO894" i="1"/>
  <c r="DO891" i="1"/>
  <c r="DO890" i="1"/>
  <c r="DO889" i="1"/>
  <c r="DO888" i="1"/>
  <c r="DO887" i="1"/>
  <c r="DO886" i="1"/>
  <c r="DO883" i="1"/>
  <c r="DO882" i="1"/>
  <c r="DO881" i="1"/>
  <c r="DO880" i="1"/>
  <c r="DO879" i="1"/>
  <c r="DO878" i="1"/>
  <c r="DO875" i="1"/>
  <c r="DO874" i="1"/>
  <c r="DO873" i="1"/>
  <c r="DO872" i="1"/>
  <c r="DO871" i="1"/>
  <c r="DO870" i="1"/>
  <c r="DO867" i="1"/>
  <c r="DO866" i="1"/>
  <c r="DO865" i="1"/>
  <c r="DO864" i="1"/>
  <c r="DO863" i="1"/>
  <c r="DO862" i="1"/>
  <c r="DO859" i="1"/>
  <c r="DO858" i="1"/>
  <c r="DO857" i="1"/>
  <c r="DO856" i="1"/>
  <c r="DO855" i="1"/>
  <c r="DO854" i="1"/>
  <c r="DO851" i="1"/>
  <c r="DO850" i="1"/>
  <c r="DO849" i="1"/>
  <c r="DO848" i="1"/>
  <c r="DO847" i="1"/>
  <c r="DO846" i="1"/>
  <c r="DO843" i="1"/>
  <c r="DO842" i="1"/>
  <c r="DO841" i="1"/>
  <c r="DO840" i="1"/>
  <c r="DO839" i="1"/>
  <c r="DO838" i="1"/>
  <c r="DO835" i="1"/>
  <c r="DO834" i="1"/>
  <c r="DO833" i="1"/>
  <c r="DO832" i="1"/>
  <c r="DO831" i="1"/>
  <c r="DO830" i="1"/>
  <c r="DO827" i="1"/>
  <c r="DO826" i="1"/>
  <c r="DO825" i="1"/>
  <c r="DO824" i="1"/>
  <c r="DO823" i="1"/>
  <c r="DO822" i="1"/>
  <c r="DO819" i="1"/>
  <c r="DO818" i="1"/>
  <c r="DO817" i="1"/>
  <c r="DO816" i="1"/>
  <c r="DO815" i="1"/>
  <c r="DO814" i="1"/>
  <c r="DO811" i="1"/>
  <c r="DO810" i="1"/>
  <c r="DO809" i="1"/>
  <c r="DO808" i="1"/>
  <c r="DO807" i="1"/>
  <c r="DO806" i="1"/>
  <c r="DO803" i="1"/>
  <c r="DO802" i="1"/>
  <c r="DO801" i="1"/>
  <c r="DO800" i="1"/>
  <c r="DO799" i="1"/>
  <c r="DO798" i="1"/>
  <c r="DO795" i="1"/>
  <c r="DO794" i="1"/>
  <c r="DO793" i="1"/>
  <c r="DO792" i="1"/>
  <c r="DO791" i="1"/>
  <c r="DO790" i="1"/>
  <c r="DO787" i="1"/>
  <c r="DO786" i="1"/>
  <c r="DO785" i="1"/>
  <c r="DO784" i="1"/>
  <c r="DO783" i="1"/>
  <c r="DO782" i="1"/>
  <c r="DO779" i="1"/>
  <c r="DO778" i="1"/>
  <c r="DO777" i="1"/>
  <c r="DO776" i="1"/>
  <c r="DO775" i="1"/>
  <c r="DO774" i="1"/>
  <c r="DO771" i="1"/>
  <c r="DO770" i="1"/>
  <c r="DO769" i="1"/>
  <c r="DO768" i="1"/>
  <c r="DO767" i="1"/>
  <c r="DO766" i="1"/>
  <c r="DO763" i="1"/>
  <c r="DO762" i="1"/>
  <c r="DO761" i="1"/>
  <c r="DO760" i="1"/>
  <c r="DO759" i="1"/>
  <c r="DO758" i="1"/>
  <c r="DO755" i="1"/>
  <c r="DO754" i="1"/>
  <c r="DO753" i="1"/>
  <c r="DO752" i="1"/>
  <c r="DO751" i="1"/>
  <c r="DO750" i="1"/>
  <c r="DO747" i="1"/>
  <c r="DO746" i="1"/>
  <c r="DO745" i="1"/>
  <c r="DO744" i="1"/>
  <c r="DO743" i="1"/>
  <c r="DO742" i="1"/>
  <c r="DO739" i="1"/>
  <c r="DO738" i="1"/>
  <c r="DO737" i="1"/>
  <c r="DO736" i="1"/>
  <c r="DO735" i="1"/>
  <c r="DO734" i="1"/>
  <c r="DO731" i="1"/>
  <c r="DO730" i="1"/>
  <c r="DO729" i="1"/>
  <c r="DO728" i="1"/>
  <c r="DO727" i="1"/>
  <c r="DO726" i="1"/>
  <c r="DO723" i="1"/>
  <c r="DO722" i="1"/>
  <c r="DO721" i="1"/>
  <c r="DO720" i="1"/>
  <c r="DO719" i="1"/>
  <c r="DO718" i="1"/>
  <c r="DO715" i="1"/>
  <c r="DO714" i="1"/>
  <c r="DO713" i="1"/>
  <c r="DO712" i="1"/>
  <c r="DO711" i="1"/>
  <c r="DO710" i="1"/>
  <c r="DO707" i="1"/>
  <c r="DO706" i="1"/>
  <c r="DO705" i="1"/>
  <c r="DO704" i="1"/>
  <c r="DO703" i="1"/>
  <c r="DO702" i="1"/>
  <c r="DO699" i="1"/>
  <c r="DO698" i="1"/>
  <c r="DO697" i="1"/>
  <c r="DO696" i="1"/>
  <c r="DO695" i="1"/>
  <c r="DO694" i="1"/>
  <c r="DO691" i="1"/>
  <c r="DO690" i="1"/>
  <c r="DO689" i="1"/>
  <c r="DO688" i="1"/>
  <c r="DO687" i="1"/>
  <c r="DO686" i="1"/>
  <c r="DO683" i="1"/>
  <c r="DO682" i="1"/>
  <c r="DO681" i="1"/>
  <c r="DO680" i="1"/>
  <c r="DO679" i="1"/>
  <c r="DO678" i="1"/>
  <c r="DO675" i="1"/>
  <c r="DO674" i="1"/>
  <c r="DO673" i="1"/>
  <c r="DO672" i="1"/>
  <c r="DO671" i="1"/>
  <c r="DO670" i="1"/>
  <c r="DO667" i="1"/>
  <c r="DO666" i="1"/>
  <c r="DO665" i="1"/>
  <c r="DO664" i="1"/>
  <c r="DO663" i="1"/>
  <c r="DO662" i="1"/>
  <c r="DO659" i="1"/>
  <c r="DO658" i="1"/>
  <c r="DO657" i="1"/>
  <c r="DO656" i="1"/>
  <c r="DO655" i="1"/>
  <c r="DO654" i="1"/>
  <c r="DO651" i="1"/>
  <c r="DO650" i="1"/>
  <c r="DO649" i="1"/>
  <c r="DO648" i="1"/>
  <c r="DO647" i="1"/>
  <c r="DO646" i="1"/>
  <c r="DO643" i="1"/>
  <c r="DO642" i="1"/>
  <c r="DO641" i="1"/>
  <c r="DO640" i="1"/>
  <c r="DO639" i="1"/>
  <c r="DO638" i="1"/>
  <c r="DO635" i="1"/>
  <c r="DO634" i="1"/>
  <c r="DO633" i="1"/>
  <c r="DO632" i="1"/>
  <c r="DO631" i="1"/>
  <c r="DO630" i="1"/>
  <c r="DO627" i="1"/>
  <c r="DO626" i="1"/>
  <c r="DO625" i="1"/>
  <c r="DO624" i="1"/>
  <c r="DO623" i="1"/>
  <c r="DO622" i="1"/>
  <c r="DO619" i="1"/>
  <c r="DO618" i="1"/>
  <c r="DO617" i="1"/>
  <c r="DO616" i="1"/>
  <c r="DO615" i="1"/>
  <c r="DO614" i="1"/>
  <c r="DO611" i="1"/>
  <c r="DO610" i="1"/>
  <c r="DO609" i="1"/>
  <c r="DO608" i="1"/>
  <c r="DO607" i="1"/>
  <c r="DO606" i="1"/>
  <c r="DO603" i="1"/>
  <c r="DO602" i="1"/>
  <c r="DO601" i="1"/>
  <c r="DO600" i="1"/>
  <c r="DO599" i="1"/>
  <c r="DO598" i="1"/>
  <c r="DO595" i="1"/>
  <c r="DO594" i="1"/>
  <c r="DO593" i="1"/>
  <c r="DO592" i="1"/>
  <c r="DO591" i="1"/>
  <c r="DO590" i="1"/>
  <c r="DO587" i="1"/>
  <c r="DO586" i="1"/>
  <c r="DO585" i="1"/>
  <c r="DO584" i="1"/>
  <c r="DO583" i="1"/>
  <c r="DO582" i="1"/>
  <c r="DO579" i="1"/>
  <c r="DO578" i="1"/>
  <c r="DO577" i="1"/>
  <c r="DO576" i="1"/>
  <c r="DO575" i="1"/>
  <c r="DO574" i="1"/>
  <c r="DO571" i="1"/>
  <c r="DO570" i="1"/>
  <c r="DO569" i="1"/>
  <c r="DO568" i="1"/>
  <c r="DO567" i="1"/>
  <c r="DO566" i="1"/>
  <c r="DO563" i="1"/>
  <c r="DO562" i="1"/>
  <c r="DO561" i="1"/>
  <c r="DO560" i="1"/>
  <c r="DO559" i="1"/>
  <c r="DO558" i="1"/>
  <c r="DO555" i="1"/>
  <c r="DO554" i="1"/>
  <c r="DO553" i="1"/>
  <c r="DO552" i="1"/>
  <c r="DO551" i="1"/>
  <c r="DO550" i="1"/>
  <c r="DO547" i="1"/>
  <c r="DO546" i="1"/>
  <c r="DO545" i="1"/>
  <c r="DO544" i="1"/>
  <c r="DO543" i="1"/>
  <c r="DO542" i="1"/>
  <c r="DO539" i="1"/>
  <c r="DO538" i="1"/>
  <c r="DO537" i="1"/>
  <c r="DO536" i="1"/>
  <c r="DO535" i="1"/>
  <c r="DO534" i="1"/>
  <c r="DO531" i="1"/>
  <c r="DO530" i="1"/>
  <c r="DO529" i="1"/>
  <c r="DO528" i="1"/>
  <c r="DO527" i="1"/>
  <c r="DO526" i="1"/>
  <c r="DO523" i="1"/>
  <c r="DO522" i="1"/>
  <c r="DO521" i="1"/>
  <c r="DO520" i="1"/>
  <c r="DO519" i="1"/>
  <c r="DO518" i="1"/>
  <c r="DO515" i="1"/>
  <c r="DO514" i="1"/>
  <c r="DO513" i="1"/>
  <c r="DO512" i="1"/>
  <c r="DO511" i="1"/>
  <c r="DO510" i="1"/>
  <c r="DO507" i="1"/>
  <c r="DO506" i="1"/>
  <c r="DO505" i="1"/>
  <c r="DO504" i="1"/>
  <c r="DO503" i="1"/>
  <c r="DO502" i="1"/>
  <c r="DO499" i="1"/>
  <c r="DO498" i="1"/>
  <c r="DO497" i="1"/>
  <c r="DO496" i="1"/>
  <c r="DO495" i="1"/>
  <c r="DO494" i="1"/>
  <c r="DO491" i="1"/>
  <c r="DO490" i="1"/>
  <c r="DO489" i="1"/>
  <c r="DO488" i="1"/>
  <c r="DO487" i="1"/>
  <c r="DO486" i="1"/>
  <c r="DO483" i="1"/>
  <c r="DO482" i="1"/>
  <c r="DO481" i="1"/>
  <c r="DO480" i="1"/>
  <c r="DO479" i="1"/>
  <c r="DO478" i="1"/>
  <c r="DO475" i="1"/>
  <c r="DO474" i="1"/>
  <c r="DO473" i="1"/>
  <c r="DO472" i="1"/>
  <c r="DO471" i="1"/>
  <c r="DO470" i="1"/>
  <c r="DO467" i="1"/>
  <c r="DO466" i="1"/>
  <c r="DO465" i="1"/>
  <c r="DO464" i="1"/>
  <c r="DO463" i="1"/>
  <c r="DO462" i="1"/>
  <c r="DO459" i="1"/>
  <c r="DO458" i="1"/>
  <c r="DO457" i="1"/>
  <c r="DO456" i="1"/>
  <c r="DO455" i="1"/>
  <c r="DO454" i="1"/>
  <c r="DO451" i="1"/>
  <c r="DO450" i="1"/>
  <c r="DO449" i="1"/>
  <c r="DO448" i="1"/>
  <c r="DO447" i="1"/>
  <c r="DO446" i="1"/>
  <c r="DO443" i="1"/>
  <c r="DO442" i="1"/>
  <c r="DO441" i="1"/>
  <c r="DO440" i="1"/>
  <c r="DO439" i="1"/>
  <c r="DO438" i="1"/>
  <c r="DO435" i="1"/>
  <c r="DO434" i="1"/>
  <c r="DO433" i="1"/>
  <c r="DO432" i="1"/>
  <c r="DO431" i="1"/>
  <c r="DO430" i="1"/>
  <c r="DO427" i="1"/>
  <c r="DO426" i="1"/>
  <c r="DO425" i="1"/>
  <c r="DO424" i="1"/>
  <c r="DO423" i="1"/>
  <c r="DO422" i="1"/>
  <c r="DO419" i="1"/>
  <c r="DO418" i="1"/>
  <c r="DO417" i="1"/>
  <c r="DO416" i="1"/>
  <c r="DO415" i="1"/>
  <c r="DO414" i="1"/>
  <c r="DO411" i="1"/>
  <c r="DO410" i="1"/>
  <c r="DO409" i="1"/>
  <c r="DO408" i="1"/>
  <c r="DO407" i="1"/>
  <c r="DO406" i="1"/>
  <c r="DO403" i="1"/>
  <c r="DO402" i="1"/>
  <c r="DO401" i="1"/>
  <c r="DO400" i="1"/>
  <c r="DO399" i="1"/>
  <c r="DO398" i="1"/>
  <c r="DO395" i="1"/>
  <c r="DO394" i="1"/>
  <c r="DO393" i="1"/>
  <c r="DO392" i="1"/>
  <c r="DO391" i="1"/>
  <c r="DO390" i="1"/>
  <c r="DO387" i="1"/>
  <c r="DO386" i="1"/>
  <c r="DO385" i="1"/>
  <c r="DO384" i="1"/>
  <c r="DO383" i="1"/>
  <c r="DO382" i="1"/>
  <c r="DO379" i="1"/>
  <c r="DO378" i="1"/>
  <c r="DO377" i="1"/>
  <c r="DO376" i="1"/>
  <c r="DO375" i="1"/>
  <c r="DO374" i="1"/>
  <c r="DO371" i="1"/>
  <c r="DO370" i="1"/>
  <c r="DO369" i="1"/>
  <c r="DO368" i="1"/>
  <c r="DO367" i="1"/>
  <c r="DO366" i="1"/>
  <c r="DO363" i="1"/>
  <c r="DO362" i="1"/>
  <c r="DO361" i="1"/>
  <c r="DO360" i="1"/>
  <c r="DO359" i="1"/>
  <c r="DO358" i="1"/>
  <c r="DO355" i="1"/>
  <c r="DO354" i="1"/>
  <c r="DO353" i="1"/>
  <c r="DO352" i="1"/>
  <c r="DO351" i="1"/>
  <c r="DO350" i="1"/>
  <c r="DO347" i="1"/>
  <c r="DO346" i="1"/>
  <c r="DO345" i="1"/>
  <c r="DO344" i="1"/>
  <c r="DO343" i="1"/>
  <c r="DO342" i="1"/>
  <c r="DO339" i="1"/>
  <c r="DO338" i="1"/>
  <c r="DO337" i="1"/>
  <c r="DO336" i="1"/>
  <c r="DO335" i="1"/>
  <c r="DO334" i="1"/>
  <c r="DO331" i="1"/>
  <c r="DO330" i="1"/>
  <c r="DO329" i="1"/>
  <c r="DO328" i="1"/>
  <c r="DO327" i="1"/>
  <c r="DO326" i="1"/>
  <c r="DO323" i="1"/>
  <c r="DO322" i="1"/>
  <c r="DO321" i="1"/>
  <c r="DO320" i="1"/>
  <c r="DO319" i="1"/>
  <c r="DO318" i="1"/>
  <c r="DO315" i="1"/>
  <c r="DO314" i="1"/>
  <c r="DO313" i="1"/>
  <c r="DO312" i="1"/>
  <c r="DO311" i="1"/>
  <c r="DO310" i="1"/>
  <c r="DO307" i="1"/>
  <c r="DO306" i="1"/>
  <c r="DO305" i="1"/>
  <c r="DO304" i="1"/>
  <c r="DO303" i="1"/>
  <c r="DO302" i="1"/>
  <c r="DO299" i="1"/>
  <c r="DO298" i="1"/>
  <c r="DO297" i="1"/>
  <c r="DO296" i="1"/>
  <c r="DO295" i="1"/>
  <c r="DO294" i="1"/>
  <c r="DO291" i="1"/>
  <c r="DO290" i="1"/>
  <c r="DO289" i="1"/>
  <c r="DO288" i="1"/>
  <c r="DO287" i="1"/>
  <c r="DO286" i="1"/>
  <c r="DO283" i="1"/>
  <c r="DO282" i="1"/>
  <c r="DO281" i="1"/>
  <c r="DO280" i="1"/>
  <c r="DO279" i="1"/>
  <c r="DO278" i="1"/>
  <c r="DO275" i="1"/>
  <c r="DO274" i="1"/>
  <c r="DO273" i="1"/>
  <c r="DO272" i="1"/>
  <c r="DO271" i="1"/>
  <c r="DO270" i="1"/>
  <c r="DO267" i="1"/>
  <c r="DO266" i="1"/>
  <c r="DO265" i="1"/>
  <c r="DO264" i="1"/>
  <c r="DO263" i="1"/>
  <c r="DO262" i="1"/>
  <c r="DO259" i="1"/>
  <c r="DO258" i="1"/>
  <c r="DO257" i="1"/>
  <c r="DO256" i="1"/>
  <c r="DO255" i="1"/>
  <c r="DO254" i="1"/>
  <c r="DO251" i="1"/>
  <c r="DO250" i="1"/>
  <c r="DO249" i="1"/>
  <c r="DO248" i="1"/>
  <c r="DO247" i="1"/>
  <c r="DO246" i="1"/>
  <c r="DO243" i="1"/>
  <c r="DO242" i="1"/>
  <c r="DO241" i="1"/>
  <c r="DO240" i="1"/>
  <c r="DO239" i="1"/>
  <c r="DO238" i="1"/>
  <c r="DO235" i="1"/>
  <c r="DO234" i="1"/>
  <c r="DO233" i="1"/>
  <c r="DO232" i="1"/>
  <c r="DO231" i="1"/>
  <c r="DO230" i="1"/>
  <c r="DO227" i="1"/>
  <c r="DO226" i="1"/>
  <c r="DO225" i="1"/>
  <c r="DO224" i="1"/>
  <c r="DO223" i="1"/>
  <c r="DO222" i="1"/>
  <c r="DO219" i="1"/>
  <c r="DO218" i="1"/>
  <c r="DO217" i="1"/>
  <c r="DO216" i="1"/>
  <c r="DO215" i="1"/>
  <c r="DO214" i="1"/>
  <c r="DO211" i="1"/>
  <c r="DO210" i="1"/>
  <c r="DO209" i="1"/>
  <c r="DO208" i="1"/>
  <c r="DO207" i="1"/>
  <c r="DO206" i="1"/>
  <c r="DO203" i="1"/>
  <c r="DO202" i="1"/>
  <c r="DO201" i="1"/>
  <c r="DO200" i="1"/>
  <c r="DO199" i="1"/>
  <c r="DO198" i="1"/>
  <c r="DO195" i="1"/>
  <c r="DO194" i="1"/>
  <c r="DO193" i="1"/>
  <c r="DO192" i="1"/>
  <c r="DO191" i="1"/>
  <c r="DO190" i="1"/>
  <c r="DO187" i="1"/>
  <c r="DO186" i="1"/>
  <c r="DO185" i="1"/>
  <c r="DO184" i="1"/>
  <c r="DO183" i="1"/>
  <c r="DO182" i="1"/>
  <c r="DO179" i="1"/>
  <c r="DO178" i="1"/>
  <c r="DO177" i="1"/>
  <c r="DO176" i="1"/>
  <c r="DO175" i="1"/>
  <c r="DO174" i="1"/>
  <c r="DO171" i="1"/>
  <c r="DO170" i="1"/>
  <c r="DO169" i="1"/>
  <c r="DO168" i="1"/>
  <c r="DO167" i="1"/>
  <c r="DO166" i="1"/>
  <c r="DO163" i="1"/>
  <c r="DO162" i="1"/>
  <c r="DO161" i="1"/>
  <c r="DO160" i="1"/>
  <c r="DO159" i="1"/>
  <c r="DO158" i="1"/>
  <c r="DO155" i="1"/>
  <c r="DO154" i="1"/>
  <c r="DO153" i="1"/>
  <c r="DO152" i="1"/>
  <c r="DO151" i="1"/>
  <c r="DO150" i="1"/>
  <c r="DO147" i="1"/>
  <c r="DO146" i="1"/>
  <c r="DO145" i="1"/>
  <c r="DO144" i="1"/>
  <c r="DO143" i="1"/>
  <c r="DO142" i="1"/>
  <c r="DO139" i="1"/>
  <c r="DO138" i="1"/>
  <c r="DO137" i="1"/>
  <c r="DO136" i="1"/>
  <c r="DO135" i="1"/>
  <c r="DO134" i="1"/>
  <c r="DO131" i="1"/>
  <c r="DO130" i="1"/>
  <c r="DO129" i="1"/>
  <c r="DO128" i="1"/>
  <c r="DO127" i="1"/>
  <c r="DO126" i="1"/>
  <c r="DO123" i="1"/>
  <c r="DO122" i="1"/>
  <c r="DO121" i="1"/>
  <c r="DO120" i="1"/>
  <c r="DO119" i="1"/>
  <c r="DO118" i="1"/>
  <c r="DO115" i="1"/>
  <c r="DO114" i="1"/>
  <c r="DO113" i="1"/>
  <c r="DO112" i="1"/>
  <c r="DO111" i="1"/>
  <c r="DO110" i="1"/>
  <c r="DO107" i="1"/>
  <c r="DO106" i="1"/>
  <c r="DO105" i="1"/>
  <c r="DO104" i="1"/>
  <c r="DO103" i="1"/>
  <c r="DO102" i="1"/>
  <c r="DO99" i="1"/>
  <c r="DO98" i="1"/>
  <c r="DO97" i="1"/>
  <c r="DO96" i="1"/>
  <c r="DO95" i="1"/>
  <c r="DO94" i="1"/>
  <c r="DO91" i="1"/>
  <c r="DO90" i="1"/>
  <c r="DO89" i="1"/>
  <c r="DO88" i="1"/>
  <c r="DO87" i="1"/>
  <c r="DO86" i="1"/>
  <c r="DO83" i="1"/>
  <c r="DO82" i="1"/>
  <c r="DO81" i="1"/>
  <c r="DO80" i="1"/>
  <c r="DO79" i="1"/>
  <c r="DO78" i="1"/>
  <c r="DO75" i="1"/>
  <c r="DO74" i="1"/>
  <c r="DO73" i="1"/>
  <c r="DO72" i="1"/>
  <c r="DO71" i="1"/>
  <c r="DO70" i="1"/>
  <c r="DO67" i="1"/>
  <c r="DO66" i="1"/>
  <c r="DO65" i="1"/>
  <c r="DO64" i="1"/>
  <c r="DO63" i="1"/>
  <c r="DO62" i="1"/>
  <c r="DO59" i="1"/>
  <c r="DO58" i="1"/>
  <c r="DO57" i="1"/>
  <c r="DO56" i="1"/>
  <c r="DO55" i="1"/>
  <c r="DO54" i="1"/>
  <c r="DO51" i="1"/>
  <c r="DO50" i="1"/>
  <c r="DO49" i="1"/>
  <c r="DO48" i="1"/>
  <c r="DO47" i="1"/>
  <c r="DO46" i="1"/>
  <c r="DO43" i="1"/>
  <c r="DO42" i="1"/>
  <c r="DO41" i="1"/>
  <c r="DO40" i="1"/>
  <c r="DO39" i="1"/>
  <c r="DO38" i="1"/>
  <c r="DO35" i="1"/>
  <c r="DO34" i="1"/>
  <c r="DO33" i="1"/>
  <c r="DO32" i="1"/>
  <c r="DO31" i="1"/>
  <c r="DO30" i="1"/>
  <c r="DO27" i="1"/>
  <c r="DO26" i="1"/>
  <c r="DO25" i="1"/>
  <c r="DO24" i="1"/>
  <c r="DO23" i="1"/>
  <c r="DO22" i="1"/>
  <c r="DO19" i="1"/>
  <c r="DO18" i="1"/>
  <c r="DO17" i="1"/>
  <c r="DO16" i="1"/>
  <c r="DO15" i="1"/>
  <c r="DO14" i="1"/>
  <c r="DM14" i="1"/>
  <c r="ED1491" i="1" l="1"/>
  <c r="ED1492" i="1" s="1"/>
  <c r="ED1493" i="1" s="1"/>
  <c r="ED1494" i="1" s="1"/>
  <c r="ED1495" i="1" s="1"/>
  <c r="ED1496" i="1" s="1"/>
  <c r="ED1497" i="1" s="1"/>
  <c r="ED1498" i="1" s="1"/>
  <c r="ED1499" i="1" s="1"/>
  <c r="ED1500" i="1" s="1"/>
  <c r="ED1501" i="1" s="1"/>
  <c r="ED1502" i="1" s="1"/>
  <c r="ED1503" i="1" s="1"/>
  <c r="ED1504" i="1" s="1"/>
  <c r="ED1505" i="1" s="1"/>
  <c r="ED1506" i="1" s="1"/>
  <c r="ED1507" i="1" s="1"/>
  <c r="ED1508" i="1" s="1"/>
  <c r="ED1509" i="1" s="1"/>
  <c r="ED1510" i="1" s="1"/>
  <c r="ED1511" i="1" s="1"/>
  <c r="ED1512" i="1" s="1"/>
  <c r="ED1513" i="1" s="1"/>
  <c r="ED1514" i="1" s="1"/>
  <c r="ED1515" i="1" s="1"/>
  <c r="ED1516" i="1" s="1"/>
  <c r="ED1517" i="1" s="1"/>
  <c r="ED1518" i="1" s="1"/>
  <c r="ED1519" i="1" s="1"/>
  <c r="ED1520" i="1" s="1"/>
  <c r="ED1521" i="1" s="1"/>
  <c r="ED1522" i="1" s="1"/>
  <c r="ED1523" i="1" s="1"/>
  <c r="ED1524" i="1" s="1"/>
  <c r="ED1525" i="1" s="1"/>
  <c r="ED1526" i="1" s="1"/>
  <c r="ED1527" i="1" s="1"/>
  <c r="ED1528" i="1" s="1"/>
  <c r="ED1529" i="1" s="1"/>
  <c r="ED1530" i="1" s="1"/>
  <c r="ED1531" i="1" s="1"/>
  <c r="ED1532" i="1" s="1"/>
  <c r="ED1533" i="1" s="1"/>
  <c r="ED1534" i="1" s="1"/>
  <c r="ED1535" i="1" s="1"/>
  <c r="ED1536" i="1" s="1"/>
  <c r="ED1537" i="1" s="1"/>
  <c r="ED1538" i="1" s="1"/>
  <c r="ED1539" i="1" s="1"/>
  <c r="ED1540" i="1" s="1"/>
  <c r="ED1541" i="1" s="1"/>
  <c r="ED1542" i="1" s="1"/>
  <c r="ED1543" i="1" s="1"/>
  <c r="ED1544" i="1" s="1"/>
  <c r="ED1545" i="1" s="1"/>
  <c r="ED1546" i="1" s="1"/>
  <c r="ED1547" i="1" s="1"/>
  <c r="ED1548" i="1" s="1"/>
  <c r="ED1549" i="1" s="1"/>
  <c r="ED1550" i="1" s="1"/>
  <c r="ED1551" i="1" s="1"/>
  <c r="ED1552" i="1" s="1"/>
  <c r="ED1553" i="1" s="1"/>
  <c r="ED1554" i="1" s="1"/>
  <c r="ED1555" i="1" s="1"/>
  <c r="ED1556" i="1" s="1"/>
  <c r="ED1557" i="1" s="1"/>
  <c r="ED1558" i="1" s="1"/>
  <c r="ED1559" i="1" s="1"/>
  <c r="ED1560" i="1" s="1"/>
  <c r="ED1561" i="1" s="1"/>
  <c r="ED1562" i="1" s="1"/>
  <c r="ED1563" i="1" s="1"/>
  <c r="ED1564" i="1" s="1"/>
  <c r="ED1565" i="1" s="1"/>
  <c r="ED1566" i="1" s="1"/>
  <c r="ED1567" i="1" s="1"/>
  <c r="ED1568" i="1" s="1"/>
  <c r="ED1569" i="1" s="1"/>
  <c r="ED1570" i="1" s="1"/>
  <c r="ED1571" i="1" s="1"/>
  <c r="ED1572" i="1" s="1"/>
  <c r="ED1573" i="1" s="1"/>
  <c r="ED1574" i="1" s="1"/>
  <c r="ED1575" i="1" s="1"/>
  <c r="ED1576" i="1" s="1"/>
  <c r="ED1577" i="1" s="1"/>
  <c r="ED1578" i="1" s="1"/>
  <c r="ED1579" i="1" s="1"/>
  <c r="ED1580" i="1" s="1"/>
  <c r="ED1581" i="1" s="1"/>
  <c r="ED1582" i="1" s="1"/>
  <c r="ED1583" i="1" s="1"/>
  <c r="ED1584" i="1" s="1"/>
  <c r="ED1585" i="1" s="1"/>
  <c r="ED1586" i="1" s="1"/>
  <c r="ED1587" i="1" s="1"/>
  <c r="ED1588" i="1" s="1"/>
  <c r="ED1589" i="1" s="1"/>
  <c r="ED1590" i="1" s="1"/>
  <c r="ED1591" i="1" s="1"/>
  <c r="ED1592" i="1" s="1"/>
  <c r="ED1593" i="1" s="1"/>
  <c r="ED1594" i="1" s="1"/>
  <c r="ED1595" i="1" s="1"/>
  <c r="ED1596" i="1" s="1"/>
  <c r="ED1597" i="1" s="1"/>
  <c r="ED1598" i="1" s="1"/>
  <c r="ED1599" i="1" s="1"/>
  <c r="ED1600" i="1" s="1"/>
  <c r="ED1601" i="1" s="1"/>
  <c r="ED1602" i="1" s="1"/>
  <c r="ED1603" i="1" s="1"/>
  <c r="ED1604" i="1" s="1"/>
  <c r="ED1605" i="1" s="1"/>
  <c r="ED1606" i="1" s="1"/>
  <c r="ED1607" i="1" s="1"/>
  <c r="ED1608" i="1" s="1"/>
  <c r="ED1609" i="1" s="1"/>
  <c r="ED1610" i="1" s="1"/>
  <c r="ED1611" i="1" s="1"/>
  <c r="ED1612" i="1" s="1"/>
  <c r="ED1613" i="1" s="1"/>
  <c r="ED1614" i="1" s="1"/>
  <c r="ED1615" i="1" s="1"/>
  <c r="ED1616" i="1" s="1"/>
  <c r="ED1617" i="1" s="1"/>
  <c r="ED1618" i="1" s="1"/>
  <c r="ED1619" i="1" s="1"/>
  <c r="ED1620" i="1" s="1"/>
  <c r="ED1621" i="1" s="1"/>
  <c r="ED1622" i="1" s="1"/>
  <c r="ED1623" i="1" s="1"/>
  <c r="ED1624" i="1" s="1"/>
  <c r="ED1625" i="1" s="1"/>
  <c r="ED1626" i="1" s="1"/>
  <c r="ED1627" i="1" s="1"/>
  <c r="EB1489" i="1"/>
  <c r="EB1490" i="1" s="1"/>
  <c r="EB1491" i="1" s="1"/>
  <c r="EB1492" i="1" s="1"/>
  <c r="EB1493" i="1" s="1"/>
  <c r="EB1494" i="1" s="1"/>
  <c r="EB1495" i="1" s="1"/>
  <c r="EB1496" i="1" s="1"/>
  <c r="EB1497" i="1" s="1"/>
  <c r="EB1498" i="1" s="1"/>
  <c r="EB1499" i="1" s="1"/>
  <c r="EB1500" i="1" s="1"/>
  <c r="EB1501" i="1" s="1"/>
  <c r="EB1502" i="1" s="1"/>
  <c r="EB1503" i="1" s="1"/>
  <c r="EB1504" i="1" s="1"/>
  <c r="EB1505" i="1" s="1"/>
  <c r="EB1506" i="1" s="1"/>
  <c r="EB1507" i="1" s="1"/>
  <c r="EB1508" i="1" s="1"/>
  <c r="EB1509" i="1" s="1"/>
  <c r="EB1510" i="1" s="1"/>
  <c r="EB1511" i="1" s="1"/>
  <c r="EB1512" i="1" s="1"/>
  <c r="EB1513" i="1" s="1"/>
  <c r="EB1514" i="1" s="1"/>
  <c r="EB1515" i="1" s="1"/>
  <c r="EB1516" i="1" s="1"/>
  <c r="EB1517" i="1" s="1"/>
  <c r="EB1518" i="1" s="1"/>
  <c r="EB1519" i="1" s="1"/>
  <c r="EB1520" i="1" s="1"/>
  <c r="EB1521" i="1" s="1"/>
  <c r="EB1522" i="1" s="1"/>
  <c r="EB1523" i="1" s="1"/>
  <c r="EB1524" i="1" s="1"/>
  <c r="EB1525" i="1" s="1"/>
  <c r="EB1526" i="1" s="1"/>
  <c r="EB1527" i="1" s="1"/>
  <c r="EB1528" i="1" s="1"/>
  <c r="EB1529" i="1" s="1"/>
  <c r="EB1530" i="1" s="1"/>
  <c r="EB1531" i="1" s="1"/>
  <c r="EB1532" i="1" s="1"/>
  <c r="EB1533" i="1" s="1"/>
  <c r="EB1534" i="1" s="1"/>
  <c r="EB1535" i="1" s="1"/>
  <c r="EB1536" i="1" s="1"/>
  <c r="EB1537" i="1" s="1"/>
  <c r="EB1538" i="1" s="1"/>
  <c r="EB1539" i="1" s="1"/>
  <c r="EB1540" i="1" s="1"/>
  <c r="EB1541" i="1" s="1"/>
  <c r="EB1542" i="1" s="1"/>
  <c r="EB1543" i="1" s="1"/>
  <c r="EB1544" i="1" s="1"/>
  <c r="EB1545" i="1" s="1"/>
  <c r="EB1546" i="1" s="1"/>
  <c r="EB1547" i="1" s="1"/>
  <c r="EB1548" i="1" s="1"/>
  <c r="EB1549" i="1" s="1"/>
  <c r="EB1550" i="1" s="1"/>
  <c r="EB1551" i="1" s="1"/>
  <c r="EB1552" i="1" s="1"/>
  <c r="EB1553" i="1" s="1"/>
  <c r="EB1554" i="1" s="1"/>
  <c r="EB1555" i="1" s="1"/>
  <c r="EB1556" i="1" s="1"/>
  <c r="EB1557" i="1" s="1"/>
  <c r="EB1558" i="1" s="1"/>
  <c r="EB1559" i="1" s="1"/>
  <c r="EB1560" i="1" s="1"/>
  <c r="EB1561" i="1" s="1"/>
  <c r="EB1562" i="1" s="1"/>
  <c r="EB1563" i="1" s="1"/>
  <c r="EB1564" i="1" s="1"/>
  <c r="EB1565" i="1" s="1"/>
  <c r="EB1566" i="1" s="1"/>
  <c r="EB1567" i="1" s="1"/>
  <c r="EB1568" i="1" s="1"/>
  <c r="EB1569" i="1" s="1"/>
  <c r="EB1570" i="1" s="1"/>
  <c r="EB1571" i="1" s="1"/>
  <c r="EB1572" i="1" s="1"/>
  <c r="EB1573" i="1" s="1"/>
  <c r="EB1574" i="1" s="1"/>
  <c r="EB1575" i="1" s="1"/>
  <c r="EB1576" i="1" s="1"/>
  <c r="EB1577" i="1" s="1"/>
  <c r="EB1578" i="1" s="1"/>
  <c r="EB1579" i="1" s="1"/>
  <c r="EB1580" i="1" s="1"/>
  <c r="EB1581" i="1" s="1"/>
  <c r="EB1582" i="1" s="1"/>
  <c r="EB1583" i="1" s="1"/>
  <c r="EB1584" i="1" s="1"/>
  <c r="EB1585" i="1" s="1"/>
  <c r="EB1586" i="1" s="1"/>
  <c r="EB1587" i="1" s="1"/>
  <c r="EB1588" i="1" s="1"/>
  <c r="EB1589" i="1" s="1"/>
  <c r="EB1590" i="1" s="1"/>
  <c r="EB1591" i="1" s="1"/>
  <c r="EB1592" i="1" s="1"/>
  <c r="EB1593" i="1" s="1"/>
  <c r="EB1594" i="1" s="1"/>
  <c r="EB1595" i="1" s="1"/>
  <c r="EB1596" i="1" s="1"/>
  <c r="EB1597" i="1" s="1"/>
  <c r="EB1598" i="1" s="1"/>
  <c r="EB1599" i="1" s="1"/>
  <c r="EB1600" i="1" s="1"/>
  <c r="EB1601" i="1" s="1"/>
  <c r="EB1602" i="1" s="1"/>
  <c r="EB1603" i="1" s="1"/>
  <c r="EB1604" i="1" s="1"/>
  <c r="EB1605" i="1" s="1"/>
  <c r="EB1606" i="1" s="1"/>
  <c r="EB1607" i="1" s="1"/>
  <c r="EB1608" i="1" s="1"/>
  <c r="EB1609" i="1" s="1"/>
  <c r="EB1610" i="1" s="1"/>
  <c r="EB1611" i="1" s="1"/>
  <c r="EB1612" i="1" s="1"/>
  <c r="EB1613" i="1" s="1"/>
  <c r="EB1614" i="1" s="1"/>
  <c r="EB1615" i="1" s="1"/>
  <c r="EB1616" i="1" s="1"/>
  <c r="EB1617" i="1" s="1"/>
  <c r="EB1618" i="1" s="1"/>
  <c r="EB1619" i="1" s="1"/>
  <c r="EB1620" i="1" s="1"/>
  <c r="EB1621" i="1" s="1"/>
  <c r="EB1622" i="1" s="1"/>
  <c r="EB1623" i="1" s="1"/>
  <c r="EB1624" i="1" s="1"/>
  <c r="EB1625" i="1" s="1"/>
  <c r="EB1626" i="1" s="1"/>
  <c r="EB1627" i="1" s="1"/>
  <c r="DZ1487" i="1"/>
  <c r="DZ1488" i="1" s="1"/>
  <c r="DZ1489" i="1" s="1"/>
  <c r="DZ1490" i="1" s="1"/>
  <c r="DZ1491" i="1" s="1"/>
  <c r="DZ1492" i="1" s="1"/>
  <c r="DZ1493" i="1" s="1"/>
  <c r="DZ1494" i="1" s="1"/>
  <c r="DZ1495" i="1" s="1"/>
  <c r="DZ1496" i="1" s="1"/>
  <c r="DZ1497" i="1" s="1"/>
  <c r="DZ1498" i="1" s="1"/>
  <c r="DZ1499" i="1" s="1"/>
  <c r="DZ1500" i="1" s="1"/>
  <c r="DZ1501" i="1" s="1"/>
  <c r="DZ1502" i="1" s="1"/>
  <c r="DZ1503" i="1" s="1"/>
  <c r="DZ1504" i="1" s="1"/>
  <c r="DZ1505" i="1" s="1"/>
  <c r="DZ1506" i="1" s="1"/>
  <c r="DZ1507" i="1" s="1"/>
  <c r="DZ1508" i="1" s="1"/>
  <c r="DZ1509" i="1" s="1"/>
  <c r="DZ1510" i="1" s="1"/>
  <c r="DZ1511" i="1" s="1"/>
  <c r="DZ1512" i="1" s="1"/>
  <c r="DZ1513" i="1" s="1"/>
  <c r="DZ1514" i="1" s="1"/>
  <c r="DZ1515" i="1" s="1"/>
  <c r="DZ1516" i="1" s="1"/>
  <c r="DZ1517" i="1" s="1"/>
  <c r="DZ1518" i="1" s="1"/>
  <c r="DZ1519" i="1" s="1"/>
  <c r="DZ1520" i="1" s="1"/>
  <c r="DZ1521" i="1" s="1"/>
  <c r="DZ1522" i="1" s="1"/>
  <c r="DZ1523" i="1" s="1"/>
  <c r="DZ1524" i="1" s="1"/>
  <c r="DZ1525" i="1" s="1"/>
  <c r="DZ1526" i="1" s="1"/>
  <c r="DZ1527" i="1" s="1"/>
  <c r="DZ1528" i="1" s="1"/>
  <c r="DZ1529" i="1" s="1"/>
  <c r="DZ1530" i="1" s="1"/>
  <c r="DZ1531" i="1" s="1"/>
  <c r="DZ1532" i="1" s="1"/>
  <c r="DZ1533" i="1" s="1"/>
  <c r="DZ1534" i="1" s="1"/>
  <c r="DZ1535" i="1" s="1"/>
  <c r="DZ1536" i="1" s="1"/>
  <c r="DZ1537" i="1" s="1"/>
  <c r="DZ1538" i="1" s="1"/>
  <c r="DZ1539" i="1" s="1"/>
  <c r="DZ1540" i="1" s="1"/>
  <c r="DZ1541" i="1" s="1"/>
  <c r="DZ1542" i="1" s="1"/>
  <c r="DZ1543" i="1" s="1"/>
  <c r="DZ1544" i="1" s="1"/>
  <c r="DZ1545" i="1" s="1"/>
  <c r="DZ1546" i="1" s="1"/>
  <c r="DZ1547" i="1" s="1"/>
  <c r="DZ1548" i="1" s="1"/>
  <c r="DZ1549" i="1" s="1"/>
  <c r="DZ1550" i="1" s="1"/>
  <c r="DZ1551" i="1" s="1"/>
  <c r="DZ1552" i="1" s="1"/>
  <c r="DZ1553" i="1" s="1"/>
  <c r="DZ1554" i="1" s="1"/>
  <c r="DZ1555" i="1" s="1"/>
  <c r="DZ1556" i="1" s="1"/>
  <c r="DZ1557" i="1" s="1"/>
  <c r="DZ1558" i="1" s="1"/>
  <c r="DZ1559" i="1" s="1"/>
  <c r="DZ1560" i="1" s="1"/>
  <c r="DZ1561" i="1" s="1"/>
  <c r="DZ1562" i="1" s="1"/>
  <c r="DZ1563" i="1" s="1"/>
  <c r="DZ1564" i="1" s="1"/>
  <c r="DZ1565" i="1" s="1"/>
  <c r="DZ1566" i="1" s="1"/>
  <c r="DZ1567" i="1" s="1"/>
  <c r="DZ1568" i="1" s="1"/>
  <c r="DZ1569" i="1" s="1"/>
  <c r="DZ1570" i="1" s="1"/>
  <c r="DZ1571" i="1" s="1"/>
  <c r="DZ1572" i="1" s="1"/>
  <c r="DZ1573" i="1" s="1"/>
  <c r="DZ1574" i="1" s="1"/>
  <c r="DZ1575" i="1" s="1"/>
  <c r="DZ1576" i="1" s="1"/>
  <c r="DZ1577" i="1" s="1"/>
  <c r="DZ1578" i="1" s="1"/>
  <c r="DZ1579" i="1" s="1"/>
  <c r="DZ1580" i="1" s="1"/>
  <c r="DZ1581" i="1" s="1"/>
  <c r="DZ1582" i="1" s="1"/>
  <c r="DZ1583" i="1" s="1"/>
  <c r="DZ1584" i="1" s="1"/>
  <c r="DZ1585" i="1" s="1"/>
  <c r="DZ1586" i="1" s="1"/>
  <c r="DZ1587" i="1" s="1"/>
  <c r="DZ1588" i="1" s="1"/>
  <c r="DZ1589" i="1" s="1"/>
  <c r="DZ1590" i="1" s="1"/>
  <c r="DZ1591" i="1" s="1"/>
  <c r="DZ1592" i="1" s="1"/>
  <c r="DZ1593" i="1" s="1"/>
  <c r="DZ1594" i="1" s="1"/>
  <c r="DZ1595" i="1" s="1"/>
  <c r="DZ1596" i="1" s="1"/>
  <c r="DZ1597" i="1" s="1"/>
  <c r="DZ1598" i="1" s="1"/>
  <c r="DZ1599" i="1" s="1"/>
  <c r="DZ1600" i="1" s="1"/>
  <c r="DZ1601" i="1" s="1"/>
  <c r="DZ1602" i="1" s="1"/>
  <c r="DZ1603" i="1" s="1"/>
  <c r="DZ1604" i="1" s="1"/>
  <c r="DZ1605" i="1" s="1"/>
  <c r="DZ1606" i="1" s="1"/>
  <c r="DZ1607" i="1" s="1"/>
  <c r="DZ1608" i="1" s="1"/>
  <c r="DZ1609" i="1" s="1"/>
  <c r="DZ1610" i="1" s="1"/>
  <c r="DZ1611" i="1" s="1"/>
  <c r="DZ1612" i="1" s="1"/>
  <c r="DZ1613" i="1" s="1"/>
  <c r="DZ1614" i="1" s="1"/>
  <c r="DZ1615" i="1" s="1"/>
  <c r="DZ1616" i="1" s="1"/>
  <c r="DZ1617" i="1" s="1"/>
  <c r="DZ1618" i="1" s="1"/>
  <c r="DZ1619" i="1" s="1"/>
  <c r="DZ1620" i="1" s="1"/>
  <c r="DZ1621" i="1" s="1"/>
  <c r="DZ1622" i="1" s="1"/>
  <c r="DZ1623" i="1" s="1"/>
  <c r="DZ1624" i="1" s="1"/>
  <c r="DZ1625" i="1" s="1"/>
  <c r="DZ1626" i="1" s="1"/>
  <c r="DZ1627" i="1" s="1"/>
  <c r="EA1288" i="1"/>
  <c r="DX1288" i="1"/>
  <c r="DT346" i="1"/>
  <c r="DT1614" i="1"/>
  <c r="DT1566" i="1"/>
  <c r="DT1510" i="1"/>
  <c r="DT1454" i="1"/>
  <c r="DT1390" i="1"/>
  <c r="DT1626" i="1"/>
  <c r="DT1618" i="1"/>
  <c r="DT1610" i="1"/>
  <c r="DT1602" i="1"/>
  <c r="DT1594" i="1"/>
  <c r="DT1586" i="1"/>
  <c r="DT1578" i="1"/>
  <c r="DT1570" i="1"/>
  <c r="DT1562" i="1"/>
  <c r="DT1554" i="1"/>
  <c r="DT1546" i="1"/>
  <c r="DT1538" i="1"/>
  <c r="DT1530" i="1"/>
  <c r="DT1522" i="1"/>
  <c r="DT1514" i="1"/>
  <c r="DT1506" i="1"/>
  <c r="DT1498" i="1"/>
  <c r="DT1490" i="1"/>
  <c r="DT1482" i="1"/>
  <c r="DT1474" i="1"/>
  <c r="DT1466" i="1"/>
  <c r="DT1458" i="1"/>
  <c r="DT1450" i="1"/>
  <c r="DT1442" i="1"/>
  <c r="DT1434" i="1"/>
  <c r="DT1426" i="1"/>
  <c r="DT1418" i="1"/>
  <c r="DT1410" i="1"/>
  <c r="DT1402" i="1"/>
  <c r="DT1394" i="1"/>
  <c r="DT1386" i="1"/>
  <c r="DT1378" i="1"/>
  <c r="DT1370" i="1"/>
  <c r="DT1362" i="1"/>
  <c r="DT1354" i="1"/>
  <c r="DT1346" i="1"/>
  <c r="DT1338" i="1"/>
  <c r="DT1330" i="1"/>
  <c r="DT1322" i="1"/>
  <c r="DT1314" i="1"/>
  <c r="DT1306" i="1"/>
  <c r="DT1298" i="1"/>
  <c r="DT1290" i="1"/>
  <c r="DT1282" i="1"/>
  <c r="DT1274" i="1"/>
  <c r="DT1266" i="1"/>
  <c r="DT1258" i="1"/>
  <c r="DT1250" i="1"/>
  <c r="DT1242" i="1"/>
  <c r="DT1234" i="1"/>
  <c r="DT1226" i="1"/>
  <c r="DT1218" i="1"/>
  <c r="DT1210" i="1"/>
  <c r="DT1202" i="1"/>
  <c r="DT1194" i="1"/>
  <c r="DT1186" i="1"/>
  <c r="DT1178" i="1"/>
  <c r="DT1170" i="1"/>
  <c r="DT1162" i="1"/>
  <c r="DT1154" i="1"/>
  <c r="DT1146" i="1"/>
  <c r="DT1138" i="1"/>
  <c r="DT1130" i="1"/>
  <c r="DT1122" i="1"/>
  <c r="DT1114" i="1"/>
  <c r="DT1106" i="1"/>
  <c r="DT1098" i="1"/>
  <c r="DT1090" i="1"/>
  <c r="DT1082" i="1"/>
  <c r="DT1074" i="1"/>
  <c r="DT1066" i="1"/>
  <c r="DT1058" i="1"/>
  <c r="DT1050" i="1"/>
  <c r="DT1042" i="1"/>
  <c r="DT1034" i="1"/>
  <c r="DT1026" i="1"/>
  <c r="DT1018" i="1"/>
  <c r="DT1010" i="1"/>
  <c r="DT1002" i="1"/>
  <c r="DT994" i="1"/>
  <c r="DT986" i="1"/>
  <c r="DT978" i="1"/>
  <c r="DT970" i="1"/>
  <c r="DT962" i="1"/>
  <c r="DT954" i="1"/>
  <c r="DT946" i="1"/>
  <c r="DT938" i="1"/>
  <c r="DT930" i="1"/>
  <c r="DT922" i="1"/>
  <c r="DT914" i="1"/>
  <c r="DT906" i="1"/>
  <c r="DT898" i="1"/>
  <c r="DT890" i="1"/>
  <c r="DT882" i="1"/>
  <c r="DT874" i="1"/>
  <c r="DT866" i="1"/>
  <c r="DT858" i="1"/>
  <c r="DT850" i="1"/>
  <c r="DT842" i="1"/>
  <c r="DT834" i="1"/>
  <c r="DT826" i="1"/>
  <c r="DT818" i="1"/>
  <c r="DT810" i="1"/>
  <c r="DT802" i="1"/>
  <c r="DT794" i="1"/>
  <c r="DT786" i="1"/>
  <c r="DT778" i="1"/>
  <c r="DT770" i="1"/>
  <c r="DT762" i="1"/>
  <c r="DT754" i="1"/>
  <c r="DT746" i="1"/>
  <c r="DT738" i="1"/>
  <c r="DT730" i="1"/>
  <c r="DT722" i="1"/>
  <c r="DT714" i="1"/>
  <c r="DT706" i="1"/>
  <c r="DT698" i="1"/>
  <c r="DT610" i="1"/>
  <c r="DT1590" i="1"/>
  <c r="DT1542" i="1"/>
  <c r="DT1486" i="1"/>
  <c r="DT1430" i="1"/>
  <c r="DT1398" i="1"/>
  <c r="DT1625" i="1"/>
  <c r="DT1617" i="1"/>
  <c r="DT1609" i="1"/>
  <c r="DT1601" i="1"/>
  <c r="DT1593" i="1"/>
  <c r="DT1585" i="1"/>
  <c r="DT1577" i="1"/>
  <c r="DT1569" i="1"/>
  <c r="DT1561" i="1"/>
  <c r="DT1553" i="1"/>
  <c r="DT1545" i="1"/>
  <c r="DT1537" i="1"/>
  <c r="DT1529" i="1"/>
  <c r="DT1521" i="1"/>
  <c r="DT1513" i="1"/>
  <c r="DT1505" i="1"/>
  <c r="DT1497" i="1"/>
  <c r="DT1489" i="1"/>
  <c r="DT1481" i="1"/>
  <c r="DT1473" i="1"/>
  <c r="DT1465" i="1"/>
  <c r="DT1457" i="1"/>
  <c r="DT1449" i="1"/>
  <c r="DT1441" i="1"/>
  <c r="DT1433" i="1"/>
  <c r="DT1425" i="1"/>
  <c r="DT1417" i="1"/>
  <c r="DT1409" i="1"/>
  <c r="DT1401" i="1"/>
  <c r="DT1393" i="1"/>
  <c r="DT1385" i="1"/>
  <c r="DT1377" i="1"/>
  <c r="DT1369" i="1"/>
  <c r="DT1361" i="1"/>
  <c r="DT1353" i="1"/>
  <c r="DT1345" i="1"/>
  <c r="DT1337" i="1"/>
  <c r="DT1329" i="1"/>
  <c r="DT1321" i="1"/>
  <c r="DT1313" i="1"/>
  <c r="DT1305" i="1"/>
  <c r="DT1297" i="1"/>
  <c r="DT1289" i="1"/>
  <c r="DT1281" i="1"/>
  <c r="DT1273" i="1"/>
  <c r="DT1265" i="1"/>
  <c r="DT1257" i="1"/>
  <c r="DT1249" i="1"/>
  <c r="DT1241" i="1"/>
  <c r="DT1233" i="1"/>
  <c r="DT1225" i="1"/>
  <c r="DT1217" i="1"/>
  <c r="DT1209" i="1"/>
  <c r="DT1201" i="1"/>
  <c r="DT1193" i="1"/>
  <c r="DT1185" i="1"/>
  <c r="DT1177" i="1"/>
  <c r="DT1169" i="1"/>
  <c r="DT1161" i="1"/>
  <c r="DT1153" i="1"/>
  <c r="DT1145" i="1"/>
  <c r="DT1137" i="1"/>
  <c r="DT1129" i="1"/>
  <c r="DT1121" i="1"/>
  <c r="DT1113" i="1"/>
  <c r="DT1105" i="1"/>
  <c r="DT1097" i="1"/>
  <c r="DT1089" i="1"/>
  <c r="DT1081" i="1"/>
  <c r="DT1073" i="1"/>
  <c r="DT1065" i="1"/>
  <c r="DT1057" i="1"/>
  <c r="DT1049" i="1"/>
  <c r="DT1041" i="1"/>
  <c r="DT1033" i="1"/>
  <c r="DT1025" i="1"/>
  <c r="DT1017" i="1"/>
  <c r="DT1009" i="1"/>
  <c r="DT1001" i="1"/>
  <c r="DT993" i="1"/>
  <c r="DT985" i="1"/>
  <c r="DT977" i="1"/>
  <c r="DT969" i="1"/>
  <c r="DT961" i="1"/>
  <c r="DT953" i="1"/>
  <c r="DT945" i="1"/>
  <c r="DT937" i="1"/>
  <c r="DT929" i="1"/>
  <c r="DT921" i="1"/>
  <c r="DT913" i="1"/>
  <c r="DT905" i="1"/>
  <c r="DT897" i="1"/>
  <c r="DT889" i="1"/>
  <c r="DT881" i="1"/>
  <c r="DT873" i="1"/>
  <c r="DT865" i="1"/>
  <c r="DT857" i="1"/>
  <c r="DT849" i="1"/>
  <c r="DT841" i="1"/>
  <c r="DT833" i="1"/>
  <c r="DT825" i="1"/>
  <c r="DT817" i="1"/>
  <c r="DT809" i="1"/>
  <c r="DT801" i="1"/>
  <c r="DT793" i="1"/>
  <c r="DT785" i="1"/>
  <c r="DT777" i="1"/>
  <c r="DT769" i="1"/>
  <c r="DT761" i="1"/>
  <c r="DT753" i="1"/>
  <c r="DT745" i="1"/>
  <c r="DT737" i="1"/>
  <c r="DT729" i="1"/>
  <c r="DT721" i="1"/>
  <c r="DT713" i="1"/>
  <c r="DT705" i="1"/>
  <c r="DT697" i="1"/>
  <c r="DT689" i="1"/>
  <c r="DT681" i="1"/>
  <c r="DT673" i="1"/>
  <c r="DT665" i="1"/>
  <c r="DT657" i="1"/>
  <c r="DT649" i="1"/>
  <c r="DT641" i="1"/>
  <c r="DT633" i="1"/>
  <c r="DT625" i="1"/>
  <c r="DT617" i="1"/>
  <c r="DT609" i="1"/>
  <c r="DT601" i="1"/>
  <c r="DT593" i="1"/>
  <c r="DT585" i="1"/>
  <c r="DT577" i="1"/>
  <c r="DT569" i="1"/>
  <c r="DT561" i="1"/>
  <c r="DT553" i="1"/>
  <c r="DT545" i="1"/>
  <c r="DT1606" i="1"/>
  <c r="DT1558" i="1"/>
  <c r="DT1502" i="1"/>
  <c r="DT1446" i="1"/>
  <c r="DT1382" i="1"/>
  <c r="DT1624" i="1"/>
  <c r="DT1616" i="1"/>
  <c r="DT1608" i="1"/>
  <c r="DT1600" i="1"/>
  <c r="DT1592" i="1"/>
  <c r="DT1584" i="1"/>
  <c r="DT1576" i="1"/>
  <c r="DT1568" i="1"/>
  <c r="DT1560" i="1"/>
  <c r="DT1552" i="1"/>
  <c r="DT1544" i="1"/>
  <c r="DT1536" i="1"/>
  <c r="DT1528" i="1"/>
  <c r="DT1520" i="1"/>
  <c r="DT1512" i="1"/>
  <c r="DT1504" i="1"/>
  <c r="DT1496" i="1"/>
  <c r="DT1488" i="1"/>
  <c r="DT1480" i="1"/>
  <c r="DT1472" i="1"/>
  <c r="DT1464" i="1"/>
  <c r="DT1456" i="1"/>
  <c r="DT1448" i="1"/>
  <c r="DT1440" i="1"/>
  <c r="DT1432" i="1"/>
  <c r="DT1424" i="1"/>
  <c r="DT1416" i="1"/>
  <c r="DT1408" i="1"/>
  <c r="DT1400" i="1"/>
  <c r="DT1392" i="1"/>
  <c r="DT1384" i="1"/>
  <c r="DT1376" i="1"/>
  <c r="DT1368" i="1"/>
  <c r="DT1360" i="1"/>
  <c r="DT1352" i="1"/>
  <c r="DT1344" i="1"/>
  <c r="DT1336" i="1"/>
  <c r="DT1328" i="1"/>
  <c r="DT1320" i="1"/>
  <c r="DT1312" i="1"/>
  <c r="DT1304" i="1"/>
  <c r="DT1296" i="1"/>
  <c r="DT1288" i="1"/>
  <c r="DT1280" i="1"/>
  <c r="DT1272" i="1"/>
  <c r="DT1264" i="1"/>
  <c r="DT1256" i="1"/>
  <c r="DT1248" i="1"/>
  <c r="DT1240" i="1"/>
  <c r="DT1232" i="1"/>
  <c r="DT1224" i="1"/>
  <c r="DT1216" i="1"/>
  <c r="DT1208" i="1"/>
  <c r="DT1200" i="1"/>
  <c r="DT1192" i="1"/>
  <c r="DT1184" i="1"/>
  <c r="DT1176" i="1"/>
  <c r="DT1168" i="1"/>
  <c r="DT1160" i="1"/>
  <c r="DT1152" i="1"/>
  <c r="DT1144" i="1"/>
  <c r="DT1136" i="1"/>
  <c r="DT1128" i="1"/>
  <c r="DT1120" i="1"/>
  <c r="DT1112" i="1"/>
  <c r="DT1104" i="1"/>
  <c r="DT1096" i="1"/>
  <c r="DT1088" i="1"/>
  <c r="DT1080" i="1"/>
  <c r="DT1072" i="1"/>
  <c r="DT1064" i="1"/>
  <c r="DT1056" i="1"/>
  <c r="DT1048" i="1"/>
  <c r="DT1040" i="1"/>
  <c r="DT1032" i="1"/>
  <c r="DT1024" i="1"/>
  <c r="DT1016" i="1"/>
  <c r="DT1008" i="1"/>
  <c r="DT1000" i="1"/>
  <c r="DT992" i="1"/>
  <c r="DT984" i="1"/>
  <c r="DT976" i="1"/>
  <c r="DT968" i="1"/>
  <c r="DT960" i="1"/>
  <c r="DT952" i="1"/>
  <c r="DT944" i="1"/>
  <c r="DT936" i="1"/>
  <c r="DT928" i="1"/>
  <c r="DT920" i="1"/>
  <c r="DT912" i="1"/>
  <c r="DT904" i="1"/>
  <c r="DT896" i="1"/>
  <c r="DT888" i="1"/>
  <c r="DT880" i="1"/>
  <c r="DT872" i="1"/>
  <c r="DT864" i="1"/>
  <c r="DT856" i="1"/>
  <c r="DT848" i="1"/>
  <c r="DT840" i="1"/>
  <c r="DT832" i="1"/>
  <c r="DT824" i="1"/>
  <c r="DT816" i="1"/>
  <c r="DT808" i="1"/>
  <c r="DT800" i="1"/>
  <c r="DT792" i="1"/>
  <c r="DT784" i="1"/>
  <c r="DT776" i="1"/>
  <c r="DT768" i="1"/>
  <c r="DT760" i="1"/>
  <c r="DT752" i="1"/>
  <c r="DT744" i="1"/>
  <c r="DT736" i="1"/>
  <c r="DT728" i="1"/>
  <c r="DT720" i="1"/>
  <c r="DT712" i="1"/>
  <c r="DT704" i="1"/>
  <c r="DT696" i="1"/>
  <c r="DT688" i="1"/>
  <c r="DT1582" i="1"/>
  <c r="DT1534" i="1"/>
  <c r="DT1478" i="1"/>
  <c r="DT1623" i="1"/>
  <c r="DT1615" i="1"/>
  <c r="DT1607" i="1"/>
  <c r="DT1599" i="1"/>
  <c r="DT1591" i="1"/>
  <c r="DT1583" i="1"/>
  <c r="DT1575" i="1"/>
  <c r="DT1567" i="1"/>
  <c r="DT1559" i="1"/>
  <c r="DT1551" i="1"/>
  <c r="DT1543" i="1"/>
  <c r="DT1535" i="1"/>
  <c r="DT1527" i="1"/>
  <c r="DT1519" i="1"/>
  <c r="DT1511" i="1"/>
  <c r="DT1503" i="1"/>
  <c r="DT1495" i="1"/>
  <c r="DT1487" i="1"/>
  <c r="DT1479" i="1"/>
  <c r="DT1471" i="1"/>
  <c r="DT1463" i="1"/>
  <c r="DT1455" i="1"/>
  <c r="DT1447" i="1"/>
  <c r="DT1439" i="1"/>
  <c r="DT1431" i="1"/>
  <c r="DT1423" i="1"/>
  <c r="DT1415" i="1"/>
  <c r="DT1407" i="1"/>
  <c r="DT1399" i="1"/>
  <c r="DT1391" i="1"/>
  <c r="DT1383" i="1"/>
  <c r="DT1375" i="1"/>
  <c r="DT1367" i="1"/>
  <c r="DT1359" i="1"/>
  <c r="DT1351" i="1"/>
  <c r="DT1343" i="1"/>
  <c r="DT1335" i="1"/>
  <c r="DT1327" i="1"/>
  <c r="DT1319" i="1"/>
  <c r="DT1311" i="1"/>
  <c r="DT1303" i="1"/>
  <c r="DT1295" i="1"/>
  <c r="DT1287" i="1"/>
  <c r="DT1279" i="1"/>
  <c r="DT1271" i="1"/>
  <c r="DT1263" i="1"/>
  <c r="DT1255" i="1"/>
  <c r="DT1247" i="1"/>
  <c r="DT1239" i="1"/>
  <c r="DT1231" i="1"/>
  <c r="DT1223" i="1"/>
  <c r="DT1215" i="1"/>
  <c r="DT1207" i="1"/>
  <c r="DT1199" i="1"/>
  <c r="DT1191" i="1"/>
  <c r="DT1183" i="1"/>
  <c r="DT1175" i="1"/>
  <c r="DT1167" i="1"/>
  <c r="DT1159" i="1"/>
  <c r="DT1151" i="1"/>
  <c r="DT1143" i="1"/>
  <c r="DT1135" i="1"/>
  <c r="DT1127" i="1"/>
  <c r="DT1119" i="1"/>
  <c r="DT1111" i="1"/>
  <c r="DT1103" i="1"/>
  <c r="DT1095" i="1"/>
  <c r="DT1087" i="1"/>
  <c r="DT1079" i="1"/>
  <c r="DT1071" i="1"/>
  <c r="DT1063" i="1"/>
  <c r="DT1055" i="1"/>
  <c r="DT1047" i="1"/>
  <c r="DT1039" i="1"/>
  <c r="DT1031" i="1"/>
  <c r="DT1023" i="1"/>
  <c r="DT1015" i="1"/>
  <c r="DT1007" i="1"/>
  <c r="DT999" i="1"/>
  <c r="DT991" i="1"/>
  <c r="DT983" i="1"/>
  <c r="DT975" i="1"/>
  <c r="DT967" i="1"/>
  <c r="DT959" i="1"/>
  <c r="DT951" i="1"/>
  <c r="DT943" i="1"/>
  <c r="DT935" i="1"/>
  <c r="DT927" i="1"/>
  <c r="DT919" i="1"/>
  <c r="DT911" i="1"/>
  <c r="DT903" i="1"/>
  <c r="DT895" i="1"/>
  <c r="DT887" i="1"/>
  <c r="DT879" i="1"/>
  <c r="DT871" i="1"/>
  <c r="DT863" i="1"/>
  <c r="DT855" i="1"/>
  <c r="DT847" i="1"/>
  <c r="DT839" i="1"/>
  <c r="DT831" i="1"/>
  <c r="DT823" i="1"/>
  <c r="DT815" i="1"/>
  <c r="DT807" i="1"/>
  <c r="DT799" i="1"/>
  <c r="DT791" i="1"/>
  <c r="DT783" i="1"/>
  <c r="DT775" i="1"/>
  <c r="DT767" i="1"/>
  <c r="DT759" i="1"/>
  <c r="DT751" i="1"/>
  <c r="DT743" i="1"/>
  <c r="DT735" i="1"/>
  <c r="DT727" i="1"/>
  <c r="DT719" i="1"/>
  <c r="DT711" i="1"/>
  <c r="DT703" i="1"/>
  <c r="DT695" i="1"/>
  <c r="DT687" i="1"/>
  <c r="DT679" i="1"/>
  <c r="DT591" i="1"/>
  <c r="DT575" i="1"/>
  <c r="DT567" i="1"/>
  <c r="DT1318" i="1"/>
  <c r="DT1310" i="1"/>
  <c r="DT1302" i="1"/>
  <c r="DT1294" i="1"/>
  <c r="DT1286" i="1"/>
  <c r="DT1278" i="1"/>
  <c r="DT1270" i="1"/>
  <c r="DT1262" i="1"/>
  <c r="DT1254" i="1"/>
  <c r="DT1246" i="1"/>
  <c r="DT1238" i="1"/>
  <c r="DT1230" i="1"/>
  <c r="DT1222" i="1"/>
  <c r="DT1214" i="1"/>
  <c r="DT1206" i="1"/>
  <c r="DT1198" i="1"/>
  <c r="DT1190" i="1"/>
  <c r="DT1182" i="1"/>
  <c r="DT1174" i="1"/>
  <c r="DT1166" i="1"/>
  <c r="DT1158" i="1"/>
  <c r="DT1150" i="1"/>
  <c r="DT1142" i="1"/>
  <c r="DT1134" i="1"/>
  <c r="DT1126" i="1"/>
  <c r="DT1118" i="1"/>
  <c r="DT1110" i="1"/>
  <c r="DT1102" i="1"/>
  <c r="DT1094" i="1"/>
  <c r="DT1086" i="1"/>
  <c r="DT1078" i="1"/>
  <c r="DT1070" i="1"/>
  <c r="DT1062" i="1"/>
  <c r="DT1054" i="1"/>
  <c r="DT1046" i="1"/>
  <c r="DT1038" i="1"/>
  <c r="DT1030" i="1"/>
  <c r="DT1022" i="1"/>
  <c r="DT1014" i="1"/>
  <c r="DT1006" i="1"/>
  <c r="DT998" i="1"/>
  <c r="DT990" i="1"/>
  <c r="DT982" i="1"/>
  <c r="DT974" i="1"/>
  <c r="DT966" i="1"/>
  <c r="DT958" i="1"/>
  <c r="DT950" i="1"/>
  <c r="DT942" i="1"/>
  <c r="DT934" i="1"/>
  <c r="DT926" i="1"/>
  <c r="DT918" i="1"/>
  <c r="DT910" i="1"/>
  <c r="DT902" i="1"/>
  <c r="DT894" i="1"/>
  <c r="DT886" i="1"/>
  <c r="DT878" i="1"/>
  <c r="DT870" i="1"/>
  <c r="DT862" i="1"/>
  <c r="DT854" i="1"/>
  <c r="DT846" i="1"/>
  <c r="DT838" i="1"/>
  <c r="DT830" i="1"/>
  <c r="DT822" i="1"/>
  <c r="DT814" i="1"/>
  <c r="DT806" i="1"/>
  <c r="DT798" i="1"/>
  <c r="DT790" i="1"/>
  <c r="DT782" i="1"/>
  <c r="DT774" i="1"/>
  <c r="DT766" i="1"/>
  <c r="DT758" i="1"/>
  <c r="DT750" i="1"/>
  <c r="DT742" i="1"/>
  <c r="DT734" i="1"/>
  <c r="DT726" i="1"/>
  <c r="DT718" i="1"/>
  <c r="DT710" i="1"/>
  <c r="DT702" i="1"/>
  <c r="DT694" i="1"/>
  <c r="DT686" i="1"/>
  <c r="DT678" i="1"/>
  <c r="DT670" i="1"/>
  <c r="DT662" i="1"/>
  <c r="DT654" i="1"/>
  <c r="DT646" i="1"/>
  <c r="DT638" i="1"/>
  <c r="DT630" i="1"/>
  <c r="DT622" i="1"/>
  <c r="DT614" i="1"/>
  <c r="DT606" i="1"/>
  <c r="DT598" i="1"/>
  <c r="DT590" i="1"/>
  <c r="DT582" i="1"/>
  <c r="DT574" i="1"/>
  <c r="DT566" i="1"/>
  <c r="DT558" i="1"/>
  <c r="DT550" i="1"/>
  <c r="DT542" i="1"/>
  <c r="DT534" i="1"/>
  <c r="DT1598" i="1"/>
  <c r="DT1550" i="1"/>
  <c r="DT1494" i="1"/>
  <c r="DT1438" i="1"/>
  <c r="DT1422" i="1"/>
  <c r="DT1374" i="1"/>
  <c r="DT1366" i="1"/>
  <c r="DT1358" i="1"/>
  <c r="DT1350" i="1"/>
  <c r="DT1342" i="1"/>
  <c r="DT1334" i="1"/>
  <c r="DT1326" i="1"/>
  <c r="DT1629" i="1"/>
  <c r="DT1621" i="1"/>
  <c r="DT1613" i="1"/>
  <c r="DT1605" i="1"/>
  <c r="DT1597" i="1"/>
  <c r="DT1589" i="1"/>
  <c r="DT1581" i="1"/>
  <c r="DT1573" i="1"/>
  <c r="DT1565" i="1"/>
  <c r="DT1557" i="1"/>
  <c r="DT1549" i="1"/>
  <c r="DT1541" i="1"/>
  <c r="DT1533" i="1"/>
  <c r="DT1525" i="1"/>
  <c r="DT1517" i="1"/>
  <c r="DT1509" i="1"/>
  <c r="DT1501" i="1"/>
  <c r="DT1493" i="1"/>
  <c r="DT1485" i="1"/>
  <c r="DT1477" i="1"/>
  <c r="DT1469" i="1"/>
  <c r="DT1461" i="1"/>
  <c r="DT1453" i="1"/>
  <c r="DT1445" i="1"/>
  <c r="DT1437" i="1"/>
  <c r="DT1429" i="1"/>
  <c r="DT1421" i="1"/>
  <c r="DT1413" i="1"/>
  <c r="DT1405" i="1"/>
  <c r="DT1397" i="1"/>
  <c r="DT1389" i="1"/>
  <c r="DT1381" i="1"/>
  <c r="DT1373" i="1"/>
  <c r="DT1365" i="1"/>
  <c r="DT1357" i="1"/>
  <c r="DT1349" i="1"/>
  <c r="DT1341" i="1"/>
  <c r="DT1333" i="1"/>
  <c r="DT1325" i="1"/>
  <c r="DT1317" i="1"/>
  <c r="DT1309" i="1"/>
  <c r="DT1301" i="1"/>
  <c r="DT1293" i="1"/>
  <c r="DT1285" i="1"/>
  <c r="DT1277" i="1"/>
  <c r="DT1269" i="1"/>
  <c r="DT1261" i="1"/>
  <c r="DT1253" i="1"/>
  <c r="DT1245" i="1"/>
  <c r="DT1237" i="1"/>
  <c r="DT1229" i="1"/>
  <c r="DT1221" i="1"/>
  <c r="DT1213" i="1"/>
  <c r="DT1205" i="1"/>
  <c r="DT1197" i="1"/>
  <c r="DT1189" i="1"/>
  <c r="DT1181" i="1"/>
  <c r="DT1173" i="1"/>
  <c r="DT1165" i="1"/>
  <c r="DT1157" i="1"/>
  <c r="DT1149" i="1"/>
  <c r="DT1141" i="1"/>
  <c r="DT1133" i="1"/>
  <c r="DT1125" i="1"/>
  <c r="DT1117" i="1"/>
  <c r="DT1109" i="1"/>
  <c r="DT1101" i="1"/>
  <c r="DT1093" i="1"/>
  <c r="DT1085" i="1"/>
  <c r="DT1077" i="1"/>
  <c r="DT1069" i="1"/>
  <c r="DT1061" i="1"/>
  <c r="DT1053" i="1"/>
  <c r="DT1045" i="1"/>
  <c r="DT1037" i="1"/>
  <c r="DT1029" i="1"/>
  <c r="DT1021" i="1"/>
  <c r="DT1013" i="1"/>
  <c r="DT1005" i="1"/>
  <c r="DT997" i="1"/>
  <c r="DT989" i="1"/>
  <c r="DT981" i="1"/>
  <c r="DT973" i="1"/>
  <c r="DT965" i="1"/>
  <c r="DT957" i="1"/>
  <c r="DT949" i="1"/>
  <c r="DT941" i="1"/>
  <c r="DT933" i="1"/>
  <c r="DT925" i="1"/>
  <c r="DT917" i="1"/>
  <c r="DT909" i="1"/>
  <c r="DT901" i="1"/>
  <c r="DT893" i="1"/>
  <c r="DT885" i="1"/>
  <c r="DT877" i="1"/>
  <c r="DT869" i="1"/>
  <c r="DT861" i="1"/>
  <c r="DT853" i="1"/>
  <c r="DT845" i="1"/>
  <c r="DT837" i="1"/>
  <c r="DT829" i="1"/>
  <c r="DT821" i="1"/>
  <c r="DT813" i="1"/>
  <c r="DT805" i="1"/>
  <c r="DT797" i="1"/>
  <c r="DT789" i="1"/>
  <c r="DT781" i="1"/>
  <c r="DT773" i="1"/>
  <c r="DT765" i="1"/>
  <c r="DT757" i="1"/>
  <c r="DT749" i="1"/>
  <c r="DT741" i="1"/>
  <c r="DT733" i="1"/>
  <c r="DT725" i="1"/>
  <c r="DT717" i="1"/>
  <c r="DT709" i="1"/>
  <c r="DT701" i="1"/>
  <c r="DT693" i="1"/>
  <c r="DT685" i="1"/>
  <c r="DT677" i="1"/>
  <c r="DT669" i="1"/>
  <c r="DT661" i="1"/>
  <c r="DT653" i="1"/>
  <c r="DT645" i="1"/>
  <c r="DT637" i="1"/>
  <c r="DT629" i="1"/>
  <c r="DT621" i="1"/>
  <c r="DT613" i="1"/>
  <c r="DT605" i="1"/>
  <c r="DT597" i="1"/>
  <c r="DT589" i="1"/>
  <c r="DT581" i="1"/>
  <c r="DT573" i="1"/>
  <c r="DT565" i="1"/>
  <c r="DT557" i="1"/>
  <c r="DT549" i="1"/>
  <c r="DT541" i="1"/>
  <c r="DT533" i="1"/>
  <c r="DT525" i="1"/>
  <c r="DT517" i="1"/>
  <c r="DT509" i="1"/>
  <c r="DT501" i="1"/>
  <c r="DT1518" i="1"/>
  <c r="DT1462" i="1"/>
  <c r="DT1406" i="1"/>
  <c r="DT1628" i="1"/>
  <c r="DT1620" i="1"/>
  <c r="DT1612" i="1"/>
  <c r="DT1604" i="1"/>
  <c r="DT1596" i="1"/>
  <c r="DT1588" i="1"/>
  <c r="DT1580" i="1"/>
  <c r="DT1572" i="1"/>
  <c r="DT1564" i="1"/>
  <c r="DT1556" i="1"/>
  <c r="DT1548" i="1"/>
  <c r="DT1540" i="1"/>
  <c r="DT1532" i="1"/>
  <c r="DT1524" i="1"/>
  <c r="DT1516" i="1"/>
  <c r="DT1508" i="1"/>
  <c r="DT1500" i="1"/>
  <c r="DT1492" i="1"/>
  <c r="DT1484" i="1"/>
  <c r="DT1476" i="1"/>
  <c r="DT1468" i="1"/>
  <c r="DT1460" i="1"/>
  <c r="DT1452" i="1"/>
  <c r="DT1444" i="1"/>
  <c r="DT1436" i="1"/>
  <c r="DT1428" i="1"/>
  <c r="DT1420" i="1"/>
  <c r="DT1412" i="1"/>
  <c r="DT1404" i="1"/>
  <c r="DT1396" i="1"/>
  <c r="DT1388" i="1"/>
  <c r="DT1380" i="1"/>
  <c r="DT1372" i="1"/>
  <c r="DT1364" i="1"/>
  <c r="DT1356" i="1"/>
  <c r="DT1348" i="1"/>
  <c r="DT1340" i="1"/>
  <c r="DT1332" i="1"/>
  <c r="DT1324" i="1"/>
  <c r="DT1316" i="1"/>
  <c r="DT1308" i="1"/>
  <c r="DT1300" i="1"/>
  <c r="DT1292" i="1"/>
  <c r="DT1284" i="1"/>
  <c r="DT1276" i="1"/>
  <c r="DT1268" i="1"/>
  <c r="DT1260" i="1"/>
  <c r="DT1252" i="1"/>
  <c r="DT1244" i="1"/>
  <c r="DT1236" i="1"/>
  <c r="DT1228" i="1"/>
  <c r="DT1220" i="1"/>
  <c r="DT1212" i="1"/>
  <c r="DT1204" i="1"/>
  <c r="DT1196" i="1"/>
  <c r="DT1188" i="1"/>
  <c r="DT1180" i="1"/>
  <c r="DT1172" i="1"/>
  <c r="DT1164" i="1"/>
  <c r="DT1156" i="1"/>
  <c r="DT1148" i="1"/>
  <c r="DT1140" i="1"/>
  <c r="DT1132" i="1"/>
  <c r="DT1124" i="1"/>
  <c r="DT1116" i="1"/>
  <c r="DT1108" i="1"/>
  <c r="DT1100" i="1"/>
  <c r="DT1092" i="1"/>
  <c r="DT1084" i="1"/>
  <c r="DT1076" i="1"/>
  <c r="DT1068" i="1"/>
  <c r="DT1060" i="1"/>
  <c r="DT1052" i="1"/>
  <c r="DT1044" i="1"/>
  <c r="DT1036" i="1"/>
  <c r="DT1028" i="1"/>
  <c r="DT1020" i="1"/>
  <c r="DT1012" i="1"/>
  <c r="DT1004" i="1"/>
  <c r="DT996" i="1"/>
  <c r="DT988" i="1"/>
  <c r="DT980" i="1"/>
  <c r="DT972" i="1"/>
  <c r="DT964" i="1"/>
  <c r="DT956" i="1"/>
  <c r="DT948" i="1"/>
  <c r="DT940" i="1"/>
  <c r="DT932" i="1"/>
  <c r="DT924" i="1"/>
  <c r="DT916" i="1"/>
  <c r="DT908" i="1"/>
  <c r="DT900" i="1"/>
  <c r="DT892" i="1"/>
  <c r="DT884" i="1"/>
  <c r="DT876" i="1"/>
  <c r="DT868" i="1"/>
  <c r="DT860" i="1"/>
  <c r="DT852" i="1"/>
  <c r="DT844" i="1"/>
  <c r="DT836" i="1"/>
  <c r="DT828" i="1"/>
  <c r="DT820" i="1"/>
  <c r="DT812" i="1"/>
  <c r="DT804" i="1"/>
  <c r="DT796" i="1"/>
  <c r="DT788" i="1"/>
  <c r="DT780" i="1"/>
  <c r="DT772" i="1"/>
  <c r="DT764" i="1"/>
  <c r="DT756" i="1"/>
  <c r="DT748" i="1"/>
  <c r="DT740" i="1"/>
  <c r="DT732" i="1"/>
  <c r="DT724" i="1"/>
  <c r="DT716" i="1"/>
  <c r="DT708" i="1"/>
  <c r="DT700" i="1"/>
  <c r="DT692" i="1"/>
  <c r="DT684" i="1"/>
  <c r="DT676" i="1"/>
  <c r="DT668" i="1"/>
  <c r="DT660" i="1"/>
  <c r="DT652" i="1"/>
  <c r="DT644" i="1"/>
  <c r="DT636" i="1"/>
  <c r="DT628" i="1"/>
  <c r="DT620" i="1"/>
  <c r="DT612" i="1"/>
  <c r="DT604" i="1"/>
  <c r="DT596" i="1"/>
  <c r="DT588" i="1"/>
  <c r="DT580" i="1"/>
  <c r="DT572" i="1"/>
  <c r="DT564" i="1"/>
  <c r="DT556" i="1"/>
  <c r="DT548" i="1"/>
  <c r="DT540" i="1"/>
  <c r="DT532" i="1"/>
  <c r="DT524" i="1"/>
  <c r="DT516" i="1"/>
  <c r="DT508" i="1"/>
  <c r="DT500" i="1"/>
  <c r="DT492" i="1"/>
  <c r="DT484" i="1"/>
  <c r="DT476" i="1"/>
  <c r="DT468" i="1"/>
  <c r="DT460" i="1"/>
  <c r="DT452" i="1"/>
  <c r="DT444" i="1"/>
  <c r="DT436" i="1"/>
  <c r="DT428" i="1"/>
  <c r="DT420" i="1"/>
  <c r="DT412" i="1"/>
  <c r="DT404" i="1"/>
  <c r="DT396" i="1"/>
  <c r="DT388" i="1"/>
  <c r="DT380" i="1"/>
  <c r="DT372" i="1"/>
  <c r="DT1622" i="1"/>
  <c r="DT1574" i="1"/>
  <c r="DT1526" i="1"/>
  <c r="DT1470" i="1"/>
  <c r="DT1414" i="1"/>
  <c r="DT1627" i="1"/>
  <c r="DT1619" i="1"/>
  <c r="DT1611" i="1"/>
  <c r="DT1603" i="1"/>
  <c r="DT1595" i="1"/>
  <c r="DT1587" i="1"/>
  <c r="DT1579" i="1"/>
  <c r="DT1571" i="1"/>
  <c r="DT1563" i="1"/>
  <c r="DT1555" i="1"/>
  <c r="DT1547" i="1"/>
  <c r="DT1539" i="1"/>
  <c r="DT1531" i="1"/>
  <c r="DT1523" i="1"/>
  <c r="DT1515" i="1"/>
  <c r="DT1507" i="1"/>
  <c r="DT1499" i="1"/>
  <c r="DT1491" i="1"/>
  <c r="DT1483" i="1"/>
  <c r="DT1475" i="1"/>
  <c r="DT1467" i="1"/>
  <c r="DT1459" i="1"/>
  <c r="DT1451" i="1"/>
  <c r="DT1443" i="1"/>
  <c r="DT1435" i="1"/>
  <c r="DT1427" i="1"/>
  <c r="DT1419" i="1"/>
  <c r="DT1411" i="1"/>
  <c r="DT1403" i="1"/>
  <c r="DT1395" i="1"/>
  <c r="DT1387" i="1"/>
  <c r="DT1379" i="1"/>
  <c r="DT1371" i="1"/>
  <c r="DT1363" i="1"/>
  <c r="DT1355" i="1"/>
  <c r="DT1347" i="1"/>
  <c r="DT1339" i="1"/>
  <c r="DT1331" i="1"/>
  <c r="DT1323" i="1"/>
  <c r="DT1315" i="1"/>
  <c r="DT1307" i="1"/>
  <c r="DT1299" i="1"/>
  <c r="DT1291" i="1"/>
  <c r="DT1283" i="1"/>
  <c r="DT1275" i="1"/>
  <c r="DT1267" i="1"/>
  <c r="DT1259" i="1"/>
  <c r="DT1251" i="1"/>
  <c r="DT1243" i="1"/>
  <c r="DT1235" i="1"/>
  <c r="DT1227" i="1"/>
  <c r="DT1219" i="1"/>
  <c r="DT1211" i="1"/>
  <c r="DT1203" i="1"/>
  <c r="DT1195" i="1"/>
  <c r="DT1187" i="1"/>
  <c r="DT1179" i="1"/>
  <c r="DT1171" i="1"/>
  <c r="DT1163" i="1"/>
  <c r="DT1155" i="1"/>
  <c r="DT1147" i="1"/>
  <c r="DT1139" i="1"/>
  <c r="DT1131" i="1"/>
  <c r="DT1123" i="1"/>
  <c r="DT1115" i="1"/>
  <c r="DT1107" i="1"/>
  <c r="DT1099" i="1"/>
  <c r="DT1091" i="1"/>
  <c r="DT1083" i="1"/>
  <c r="DT1075" i="1"/>
  <c r="DT1067" i="1"/>
  <c r="DT1059" i="1"/>
  <c r="DT1051" i="1"/>
  <c r="DT1043" i="1"/>
  <c r="DT1035" i="1"/>
  <c r="DT1027" i="1"/>
  <c r="DT1019" i="1"/>
  <c r="DT1011" i="1"/>
  <c r="DT1003" i="1"/>
  <c r="DT995" i="1"/>
  <c r="DT987" i="1"/>
  <c r="DT979" i="1"/>
  <c r="DT971" i="1"/>
  <c r="DT963" i="1"/>
  <c r="DT955" i="1"/>
  <c r="DT947" i="1"/>
  <c r="DT939" i="1"/>
  <c r="DT931" i="1"/>
  <c r="DT923" i="1"/>
  <c r="DT915" i="1"/>
  <c r="DT907" i="1"/>
  <c r="DT899" i="1"/>
  <c r="DT891" i="1"/>
  <c r="DT883" i="1"/>
  <c r="DT875" i="1"/>
  <c r="DT867" i="1"/>
  <c r="DT859" i="1"/>
  <c r="DT851" i="1"/>
  <c r="DT843" i="1"/>
  <c r="DT835" i="1"/>
  <c r="DT827" i="1"/>
  <c r="DT819" i="1"/>
  <c r="DT811" i="1"/>
  <c r="DT803" i="1"/>
  <c r="DT795" i="1"/>
  <c r="DT787" i="1"/>
  <c r="DT779" i="1"/>
  <c r="DT771" i="1"/>
  <c r="DT763" i="1"/>
  <c r="DT755" i="1"/>
  <c r="DT747" i="1"/>
  <c r="DT739" i="1"/>
  <c r="DT731" i="1"/>
  <c r="DT723" i="1"/>
  <c r="DT715" i="1"/>
  <c r="DT707" i="1"/>
  <c r="DT699" i="1"/>
  <c r="DT691" i="1"/>
  <c r="DT683" i="1"/>
  <c r="DT675" i="1"/>
  <c r="DT667" i="1"/>
  <c r="DT659" i="1"/>
  <c r="DT651" i="1"/>
  <c r="DT643" i="1"/>
  <c r="DT635" i="1"/>
  <c r="DT627" i="1"/>
  <c r="DT619" i="1"/>
  <c r="DT611" i="1"/>
  <c r="DT603" i="1"/>
  <c r="DT595" i="1"/>
  <c r="DT587" i="1"/>
  <c r="DT579" i="1"/>
  <c r="DT571" i="1"/>
  <c r="DT563" i="1"/>
  <c r="DT493" i="1"/>
  <c r="DT485" i="1"/>
  <c r="DT477" i="1"/>
  <c r="DT461" i="1"/>
  <c r="DT453" i="1"/>
  <c r="DT445" i="1"/>
  <c r="DT437" i="1"/>
  <c r="DT429" i="1"/>
  <c r="DT421" i="1"/>
  <c r="DT405" i="1"/>
  <c r="DT397" i="1"/>
  <c r="DT389" i="1"/>
  <c r="DT381" i="1"/>
  <c r="DT373" i="1"/>
  <c r="DT365" i="1"/>
  <c r="DT357" i="1"/>
  <c r="DT349" i="1"/>
  <c r="DT341" i="1"/>
  <c r="DT333" i="1"/>
  <c r="DT325" i="1"/>
  <c r="DT317" i="1"/>
  <c r="DT309" i="1"/>
  <c r="DT301" i="1"/>
  <c r="DT293" i="1"/>
  <c r="DT285" i="1"/>
  <c r="DT277" i="1"/>
  <c r="DT269" i="1"/>
  <c r="DT261" i="1"/>
  <c r="DT245" i="1"/>
  <c r="DT237" i="1"/>
  <c r="DT229" i="1"/>
  <c r="DT221" i="1"/>
  <c r="DT213" i="1"/>
  <c r="DT205" i="1"/>
  <c r="DT197" i="1"/>
  <c r="DT189" i="1"/>
  <c r="DT181" i="1"/>
  <c r="DT173" i="1"/>
  <c r="DT165" i="1"/>
  <c r="DT157" i="1"/>
  <c r="DT149" i="1"/>
  <c r="DT141" i="1"/>
  <c r="DT133" i="1"/>
  <c r="DT125" i="1"/>
  <c r="DT117" i="1"/>
  <c r="DT109" i="1"/>
  <c r="DT101" i="1"/>
  <c r="DT93" i="1"/>
  <c r="DT85" i="1"/>
  <c r="DT77" i="1"/>
  <c r="DT69" i="1"/>
  <c r="DT61" i="1"/>
  <c r="DT53" i="1"/>
  <c r="DT45" i="1"/>
  <c r="DT37" i="1"/>
  <c r="DT29" i="1"/>
  <c r="DT469" i="1"/>
  <c r="DT364" i="1"/>
  <c r="DT356" i="1"/>
  <c r="DT348" i="1"/>
  <c r="DT340" i="1"/>
  <c r="DT332" i="1"/>
  <c r="DT324" i="1"/>
  <c r="DT316" i="1"/>
  <c r="DT308" i="1"/>
  <c r="DT300" i="1"/>
  <c r="DT284" i="1"/>
  <c r="DT276" i="1"/>
  <c r="DT268" i="1"/>
  <c r="DT260" i="1"/>
  <c r="DT252" i="1"/>
  <c r="DT244" i="1"/>
  <c r="DT236" i="1"/>
  <c r="DT228" i="1"/>
  <c r="DT220" i="1"/>
  <c r="DT212" i="1"/>
  <c r="DT204" i="1"/>
  <c r="DT196" i="1"/>
  <c r="DT188" i="1"/>
  <c r="DT180" i="1"/>
  <c r="DT172" i="1"/>
  <c r="DT164" i="1"/>
  <c r="DT156" i="1"/>
  <c r="DT148" i="1"/>
  <c r="DT140" i="1"/>
  <c r="DT132" i="1"/>
  <c r="DT124" i="1"/>
  <c r="DT108" i="1"/>
  <c r="DT100" i="1"/>
  <c r="DT92" i="1"/>
  <c r="DT84" i="1"/>
  <c r="DT76" i="1"/>
  <c r="DT68" i="1"/>
  <c r="DT60" i="1"/>
  <c r="DT52" i="1"/>
  <c r="DT44" i="1"/>
  <c r="DT36" i="1"/>
  <c r="DT28" i="1"/>
  <c r="DT20" i="1"/>
  <c r="DT21" i="1"/>
  <c r="DT555" i="1"/>
  <c r="DT547" i="1"/>
  <c r="DT539" i="1"/>
  <c r="DT531" i="1"/>
  <c r="DT523" i="1"/>
  <c r="DT507" i="1"/>
  <c r="DT491" i="1"/>
  <c r="DT483" i="1"/>
  <c r="DT475" i="1"/>
  <c r="DT467" i="1"/>
  <c r="DT459" i="1"/>
  <c r="DT451" i="1"/>
  <c r="DT443" i="1"/>
  <c r="DT435" i="1"/>
  <c r="DT427" i="1"/>
  <c r="DT419" i="1"/>
  <c r="DT411" i="1"/>
  <c r="DT403" i="1"/>
  <c r="DT395" i="1"/>
  <c r="DT387" i="1"/>
  <c r="DT379" i="1"/>
  <c r="DT371" i="1"/>
  <c r="DT363" i="1"/>
  <c r="DT355" i="1"/>
  <c r="DT347" i="1"/>
  <c r="DT339" i="1"/>
  <c r="DT331" i="1"/>
  <c r="DT323" i="1"/>
  <c r="DT315" i="1"/>
  <c r="DT307" i="1"/>
  <c r="DT299" i="1"/>
  <c r="DT291" i="1"/>
  <c r="DT283" i="1"/>
  <c r="DT275" i="1"/>
  <c r="DT267" i="1"/>
  <c r="DT259" i="1"/>
  <c r="DT251" i="1"/>
  <c r="DT243" i="1"/>
  <c r="DT235" i="1"/>
  <c r="DT227" i="1"/>
  <c r="DT219" i="1"/>
  <c r="DT211" i="1"/>
  <c r="DT203" i="1"/>
  <c r="DT195" i="1"/>
  <c r="DT187" i="1"/>
  <c r="DT179" i="1"/>
  <c r="DT171" i="1"/>
  <c r="DT163" i="1"/>
  <c r="DT155" i="1"/>
  <c r="DT147" i="1"/>
  <c r="DT139" i="1"/>
  <c r="DT131" i="1"/>
  <c r="DT123" i="1"/>
  <c r="DT115" i="1"/>
  <c r="DT107" i="1"/>
  <c r="DT99" i="1"/>
  <c r="DT91" i="1"/>
  <c r="DT83" i="1"/>
  <c r="DT75" i="1"/>
  <c r="DT67" i="1"/>
  <c r="DT59" i="1"/>
  <c r="DT51" i="1"/>
  <c r="DT43" i="1"/>
  <c r="DT35" i="1"/>
  <c r="DT27" i="1"/>
  <c r="DT19" i="1"/>
  <c r="DT690" i="1"/>
  <c r="DT682" i="1"/>
  <c r="DT674" i="1"/>
  <c r="DT666" i="1"/>
  <c r="DT658" i="1"/>
  <c r="DT650" i="1"/>
  <c r="DT642" i="1"/>
  <c r="DT626" i="1"/>
  <c r="DT602" i="1"/>
  <c r="DT594" i="1"/>
  <c r="DT586" i="1"/>
  <c r="DT578" i="1"/>
  <c r="DT570" i="1"/>
  <c r="DT562" i="1"/>
  <c r="DT554" i="1"/>
  <c r="DT546" i="1"/>
  <c r="DT538" i="1"/>
  <c r="DT530" i="1"/>
  <c r="DT522" i="1"/>
  <c r="DT514" i="1"/>
  <c r="DT498" i="1"/>
  <c r="DT474" i="1"/>
  <c r="DT466" i="1"/>
  <c r="DT450" i="1"/>
  <c r="DT442" i="1"/>
  <c r="DT434" i="1"/>
  <c r="DT418" i="1"/>
  <c r="DT410" i="1"/>
  <c r="DT402" i="1"/>
  <c r="DT394" i="1"/>
  <c r="DT386" i="1"/>
  <c r="DT378" i="1"/>
  <c r="DT370" i="1"/>
  <c r="DT362" i="1"/>
  <c r="DT354" i="1"/>
  <c r="DT338" i="1"/>
  <c r="DT330" i="1"/>
  <c r="DT322" i="1"/>
  <c r="DT314" i="1"/>
  <c r="DT306" i="1"/>
  <c r="DT298" i="1"/>
  <c r="DT290" i="1"/>
  <c r="DT282" i="1"/>
  <c r="DT274" i="1"/>
  <c r="DT266" i="1"/>
  <c r="DT258" i="1"/>
  <c r="DT250" i="1"/>
  <c r="DT242" i="1"/>
  <c r="DT234" i="1"/>
  <c r="DT226" i="1"/>
  <c r="DT218" i="1"/>
  <c r="DT210" i="1"/>
  <c r="DT202" i="1"/>
  <c r="DT194" i="1"/>
  <c r="DT186" i="1"/>
  <c r="DT178" i="1"/>
  <c r="DT170" i="1"/>
  <c r="DT162" i="1"/>
  <c r="DT154" i="1"/>
  <c r="DT146" i="1"/>
  <c r="DT138" i="1"/>
  <c r="DT130" i="1"/>
  <c r="DT122" i="1"/>
  <c r="DT114" i="1"/>
  <c r="DT106" i="1"/>
  <c r="DT98" i="1"/>
  <c r="DT90" i="1"/>
  <c r="DT82" i="1"/>
  <c r="DT74" i="1"/>
  <c r="DT66" i="1"/>
  <c r="DT58" i="1"/>
  <c r="DT50" i="1"/>
  <c r="DT42" i="1"/>
  <c r="DT34" i="1"/>
  <c r="DT26" i="1"/>
  <c r="DT18" i="1"/>
  <c r="DT515" i="1"/>
  <c r="DT292" i="1"/>
  <c r="DT537" i="1"/>
  <c r="DT529" i="1"/>
  <c r="DT521" i="1"/>
  <c r="DT513" i="1"/>
  <c r="DT505" i="1"/>
  <c r="DT497" i="1"/>
  <c r="DT489" i="1"/>
  <c r="DT481" i="1"/>
  <c r="DT473" i="1"/>
  <c r="DT465" i="1"/>
  <c r="DT457" i="1"/>
  <c r="DT441" i="1"/>
  <c r="DT433" i="1"/>
  <c r="DT425" i="1"/>
  <c r="DT417" i="1"/>
  <c r="DT409" i="1"/>
  <c r="DT401" i="1"/>
  <c r="DT393" i="1"/>
  <c r="DT385" i="1"/>
  <c r="DT377" i="1"/>
  <c r="DT369" i="1"/>
  <c r="DT361" i="1"/>
  <c r="DT353" i="1"/>
  <c r="DT345" i="1"/>
  <c r="DT337" i="1"/>
  <c r="DT329" i="1"/>
  <c r="DT321" i="1"/>
  <c r="DT313" i="1"/>
  <c r="DT305" i="1"/>
  <c r="DT297" i="1"/>
  <c r="DT289" i="1"/>
  <c r="DT281" i="1"/>
  <c r="DT273" i="1"/>
  <c r="DT265" i="1"/>
  <c r="DT257" i="1"/>
  <c r="DT249" i="1"/>
  <c r="DT241" i="1"/>
  <c r="DT233" i="1"/>
  <c r="DT225" i="1"/>
  <c r="DT217" i="1"/>
  <c r="DT201" i="1"/>
  <c r="DT193" i="1"/>
  <c r="DT185" i="1"/>
  <c r="DT177" i="1"/>
  <c r="DT169" i="1"/>
  <c r="DT161" i="1"/>
  <c r="DT153" i="1"/>
  <c r="DT145" i="1"/>
  <c r="DT137" i="1"/>
  <c r="DT129" i="1"/>
  <c r="DT121" i="1"/>
  <c r="DT113" i="1"/>
  <c r="DT105" i="1"/>
  <c r="DT97" i="1"/>
  <c r="DT89" i="1"/>
  <c r="DT81" i="1"/>
  <c r="DT65" i="1"/>
  <c r="DT57" i="1"/>
  <c r="DT49" i="1"/>
  <c r="DT41" i="1"/>
  <c r="DT33" i="1"/>
  <c r="DT25" i="1"/>
  <c r="DT17" i="1"/>
  <c r="DT506" i="1"/>
  <c r="DT426" i="1"/>
  <c r="DT253" i="1"/>
  <c r="DT680" i="1"/>
  <c r="DT672" i="1"/>
  <c r="DT664" i="1"/>
  <c r="DT656" i="1"/>
  <c r="DT648" i="1"/>
  <c r="DT640" i="1"/>
  <c r="DT632" i="1"/>
  <c r="DT624" i="1"/>
  <c r="DT616" i="1"/>
  <c r="DT608" i="1"/>
  <c r="DT592" i="1"/>
  <c r="DT576" i="1"/>
  <c r="DT568" i="1"/>
  <c r="DT560" i="1"/>
  <c r="DT552" i="1"/>
  <c r="DT544" i="1"/>
  <c r="DT536" i="1"/>
  <c r="DT528" i="1"/>
  <c r="DT520" i="1"/>
  <c r="DT512" i="1"/>
  <c r="DT504" i="1"/>
  <c r="DT496" i="1"/>
  <c r="DT488" i="1"/>
  <c r="DT480" i="1"/>
  <c r="DT472" i="1"/>
  <c r="DT464" i="1"/>
  <c r="DT456" i="1"/>
  <c r="DT448" i="1"/>
  <c r="DT440" i="1"/>
  <c r="DT432" i="1"/>
  <c r="DT424" i="1"/>
  <c r="DT416" i="1"/>
  <c r="DT408" i="1"/>
  <c r="DT400" i="1"/>
  <c r="DT392" i="1"/>
  <c r="DT384" i="1"/>
  <c r="DT376" i="1"/>
  <c r="DT368" i="1"/>
  <c r="DT360" i="1"/>
  <c r="DT352" i="1"/>
  <c r="DT344" i="1"/>
  <c r="DT336" i="1"/>
  <c r="DT328" i="1"/>
  <c r="DT320" i="1"/>
  <c r="DT312" i="1"/>
  <c r="DT304" i="1"/>
  <c r="DT296" i="1"/>
  <c r="DT288" i="1"/>
  <c r="DT280" i="1"/>
  <c r="DT272" i="1"/>
  <c r="DT264" i="1"/>
  <c r="DT256" i="1"/>
  <c r="DT248" i="1"/>
  <c r="DT240" i="1"/>
  <c r="DT232" i="1"/>
  <c r="DT224" i="1"/>
  <c r="DT216" i="1"/>
  <c r="DT208" i="1"/>
  <c r="DT200" i="1"/>
  <c r="DT192" i="1"/>
  <c r="DT184" i="1"/>
  <c r="DT176" i="1"/>
  <c r="DT168" i="1"/>
  <c r="DT160" i="1"/>
  <c r="DT152" i="1"/>
  <c r="DT144" i="1"/>
  <c r="DT136" i="1"/>
  <c r="DT128" i="1"/>
  <c r="DT120" i="1"/>
  <c r="DT112" i="1"/>
  <c r="DT104" i="1"/>
  <c r="DT96" i="1"/>
  <c r="DT88" i="1"/>
  <c r="DT80" i="1"/>
  <c r="DT72" i="1"/>
  <c r="DT64" i="1"/>
  <c r="DT56" i="1"/>
  <c r="DT48" i="1"/>
  <c r="DT40" i="1"/>
  <c r="DT32" i="1"/>
  <c r="DT24" i="1"/>
  <c r="DT16" i="1"/>
  <c r="DT634" i="1"/>
  <c r="DT499" i="1"/>
  <c r="DT413" i="1"/>
  <c r="DT209" i="1"/>
  <c r="DT671" i="1"/>
  <c r="DT663" i="1"/>
  <c r="DT655" i="1"/>
  <c r="DT647" i="1"/>
  <c r="DT639" i="1"/>
  <c r="DT631" i="1"/>
  <c r="DT623" i="1"/>
  <c r="DT615" i="1"/>
  <c r="DT607" i="1"/>
  <c r="DT599" i="1"/>
  <c r="DT583" i="1"/>
  <c r="DT559" i="1"/>
  <c r="DT551" i="1"/>
  <c r="DT543" i="1"/>
  <c r="DT535" i="1"/>
  <c r="DT527" i="1"/>
  <c r="DT519" i="1"/>
  <c r="DT511" i="1"/>
  <c r="DT503" i="1"/>
  <c r="DT495" i="1"/>
  <c r="DT487" i="1"/>
  <c r="DT479" i="1"/>
  <c r="DT471" i="1"/>
  <c r="DT463" i="1"/>
  <c r="DT455" i="1"/>
  <c r="DT447" i="1"/>
  <c r="DT439" i="1"/>
  <c r="DT431" i="1"/>
  <c r="DT423" i="1"/>
  <c r="DT415" i="1"/>
  <c r="DT407" i="1"/>
  <c r="DT399" i="1"/>
  <c r="DT391" i="1"/>
  <c r="DT383" i="1"/>
  <c r="DT375" i="1"/>
  <c r="DT367" i="1"/>
  <c r="DT359" i="1"/>
  <c r="DT351" i="1"/>
  <c r="DT343" i="1"/>
  <c r="DT335" i="1"/>
  <c r="DT327" i="1"/>
  <c r="DT319" i="1"/>
  <c r="DT311" i="1"/>
  <c r="DT303" i="1"/>
  <c r="DT295" i="1"/>
  <c r="DT287" i="1"/>
  <c r="DT279" i="1"/>
  <c r="DT271" i="1"/>
  <c r="DT263" i="1"/>
  <c r="DT255" i="1"/>
  <c r="DT247" i="1"/>
  <c r="DT239" i="1"/>
  <c r="DT231" i="1"/>
  <c r="DT223" i="1"/>
  <c r="DT215" i="1"/>
  <c r="DT207" i="1"/>
  <c r="DT199" i="1"/>
  <c r="DT191" i="1"/>
  <c r="DT183" i="1"/>
  <c r="DT175" i="1"/>
  <c r="DT167" i="1"/>
  <c r="DT159" i="1"/>
  <c r="DT151" i="1"/>
  <c r="DT143" i="1"/>
  <c r="DT135" i="1"/>
  <c r="DT127" i="1"/>
  <c r="DT119" i="1"/>
  <c r="DT111" i="1"/>
  <c r="DT103" i="1"/>
  <c r="DT95" i="1"/>
  <c r="DT87" i="1"/>
  <c r="DT79" i="1"/>
  <c r="DT71" i="1"/>
  <c r="DT63" i="1"/>
  <c r="DT55" i="1"/>
  <c r="DT47" i="1"/>
  <c r="DT39" i="1"/>
  <c r="DT31" i="1"/>
  <c r="DT23" i="1"/>
  <c r="DT15" i="1"/>
  <c r="DT490" i="1"/>
  <c r="DT526" i="1"/>
  <c r="DT518" i="1"/>
  <c r="DT510" i="1"/>
  <c r="DT502" i="1"/>
  <c r="DT494" i="1"/>
  <c r="DT486" i="1"/>
  <c r="DT478" i="1"/>
  <c r="DT470" i="1"/>
  <c r="DT462" i="1"/>
  <c r="DT454" i="1"/>
  <c r="DT446" i="1"/>
  <c r="DT438" i="1"/>
  <c r="DT430" i="1"/>
  <c r="DT422" i="1"/>
  <c r="DT414" i="1"/>
  <c r="DT406" i="1"/>
  <c r="DT390" i="1"/>
  <c r="DT382" i="1"/>
  <c r="DT374" i="1"/>
  <c r="DT366" i="1"/>
  <c r="DT358" i="1"/>
  <c r="DT350" i="1"/>
  <c r="DT342" i="1"/>
  <c r="DT334" i="1"/>
  <c r="DT326" i="1"/>
  <c r="DT310" i="1"/>
  <c r="DT302" i="1"/>
  <c r="DT294" i="1"/>
  <c r="DT286" i="1"/>
  <c r="DT278" i="1"/>
  <c r="DT270" i="1"/>
  <c r="DT262" i="1"/>
  <c r="DT254" i="1"/>
  <c r="DT246" i="1"/>
  <c r="DT238" i="1"/>
  <c r="DT230" i="1"/>
  <c r="DT222" i="1"/>
  <c r="DT214" i="1"/>
  <c r="DT206" i="1"/>
  <c r="DT198" i="1"/>
  <c r="DT190" i="1"/>
  <c r="DT182" i="1"/>
  <c r="DT174" i="1"/>
  <c r="DT166" i="1"/>
  <c r="DT150" i="1"/>
  <c r="DT142" i="1"/>
  <c r="DT134" i="1"/>
  <c r="DT126" i="1"/>
  <c r="DT118" i="1"/>
  <c r="DT110" i="1"/>
  <c r="DT102" i="1"/>
  <c r="DT94" i="1"/>
  <c r="DT86" i="1"/>
  <c r="DT78" i="1"/>
  <c r="DT70" i="1"/>
  <c r="DT62" i="1"/>
  <c r="DT54" i="1"/>
  <c r="DT46" i="1"/>
  <c r="DT38" i="1"/>
  <c r="DT30" i="1"/>
  <c r="DT22" i="1"/>
  <c r="DT618" i="1"/>
  <c r="DT482" i="1"/>
  <c r="DT116" i="1"/>
  <c r="EB14" i="1"/>
  <c r="EB15" i="1" s="1"/>
  <c r="EK13" i="1"/>
  <c r="DP92" i="1"/>
  <c r="DP140" i="1"/>
  <c r="DP196" i="1"/>
  <c r="DP260" i="1"/>
  <c r="DP324" i="1"/>
  <c r="DP372" i="1"/>
  <c r="DP436" i="1"/>
  <c r="DP484" i="1"/>
  <c r="DP540" i="1"/>
  <c r="DP604" i="1"/>
  <c r="DP660" i="1"/>
  <c r="DP716" i="1"/>
  <c r="DP764" i="1"/>
  <c r="DO765" i="1"/>
  <c r="DO764" i="1"/>
  <c r="DP812" i="1"/>
  <c r="DO813" i="1"/>
  <c r="DO812" i="1"/>
  <c r="DP860" i="1"/>
  <c r="DO861" i="1"/>
  <c r="DO860" i="1"/>
  <c r="DP908" i="1"/>
  <c r="DO909" i="1"/>
  <c r="DO908" i="1"/>
  <c r="DP964" i="1"/>
  <c r="DO965" i="1"/>
  <c r="DO964" i="1"/>
  <c r="DP1012" i="1"/>
  <c r="DO1013" i="1"/>
  <c r="DO1012" i="1"/>
  <c r="DP1060" i="1"/>
  <c r="DO1061" i="1"/>
  <c r="DO1060" i="1"/>
  <c r="DP1108" i="1"/>
  <c r="DO1109" i="1"/>
  <c r="DO1108" i="1"/>
  <c r="DP1156" i="1"/>
  <c r="DO1157" i="1"/>
  <c r="DO1156" i="1"/>
  <c r="DP1204" i="1"/>
  <c r="DO1205" i="1"/>
  <c r="DO1204" i="1"/>
  <c r="DP1260" i="1"/>
  <c r="DO1261" i="1"/>
  <c r="DO1260" i="1"/>
  <c r="DP1300" i="1"/>
  <c r="DO1300" i="1"/>
  <c r="DO1301" i="1"/>
  <c r="DP1356" i="1"/>
  <c r="DO1356" i="1"/>
  <c r="DO1357" i="1"/>
  <c r="DP1420" i="1"/>
  <c r="DO1420" i="1"/>
  <c r="DO1421" i="1"/>
  <c r="DP1476" i="1"/>
  <c r="DO1476" i="1"/>
  <c r="DO1477" i="1"/>
  <c r="DP1532" i="1"/>
  <c r="DO1532" i="1"/>
  <c r="DO1533" i="1"/>
  <c r="DP1588" i="1"/>
  <c r="DO1588" i="1"/>
  <c r="DO1589" i="1"/>
  <c r="DP1636" i="1"/>
  <c r="DO1636" i="1"/>
  <c r="DO1637" i="1"/>
  <c r="DP1684" i="1"/>
  <c r="DO1684" i="1"/>
  <c r="DO1685" i="1"/>
  <c r="DP1740" i="1"/>
  <c r="DO1740" i="1"/>
  <c r="DO1741" i="1"/>
  <c r="DP1788" i="1"/>
  <c r="DO1788" i="1"/>
  <c r="DO1789" i="1"/>
  <c r="DP1852" i="1"/>
  <c r="DO1852" i="1"/>
  <c r="DO1853" i="1"/>
  <c r="DP1908" i="1"/>
  <c r="DO1909" i="1"/>
  <c r="DO1908" i="1"/>
  <c r="DP1956" i="1"/>
  <c r="DO1957" i="1"/>
  <c r="DP2012" i="1"/>
  <c r="DO2013" i="1"/>
  <c r="DO2012" i="1"/>
  <c r="DP2044" i="1"/>
  <c r="DO2045" i="1"/>
  <c r="EA22" i="1" s="1"/>
  <c r="DO2044" i="1"/>
  <c r="EA21" i="1" s="1"/>
  <c r="DP2108" i="1"/>
  <c r="DO2109" i="1"/>
  <c r="EA65" i="1" s="1"/>
  <c r="DO2108" i="1"/>
  <c r="EA64" i="1" s="1"/>
  <c r="DP2164" i="1"/>
  <c r="DO2165" i="1"/>
  <c r="EA101" i="1" s="1"/>
  <c r="DO2164" i="1"/>
  <c r="EA100" i="1" s="1"/>
  <c r="DP2252" i="1"/>
  <c r="DO2253" i="1"/>
  <c r="DO2252" i="1"/>
  <c r="DP2324" i="1"/>
  <c r="DO2325" i="1"/>
  <c r="EA209" i="1" s="1"/>
  <c r="DO2324" i="1"/>
  <c r="DP2396" i="1"/>
  <c r="DO2397" i="1"/>
  <c r="EA260" i="1" s="1"/>
  <c r="DO2396" i="1"/>
  <c r="EA259" i="1" s="1"/>
  <c r="DP2452" i="1"/>
  <c r="DO2453" i="1"/>
  <c r="EA298" i="1" s="1"/>
  <c r="DO2452" i="1"/>
  <c r="EA297" i="1" s="1"/>
  <c r="DP2492" i="1"/>
  <c r="DO2493" i="1"/>
  <c r="EA325" i="1" s="1"/>
  <c r="DO2492" i="1"/>
  <c r="EA324" i="1" s="1"/>
  <c r="DP2540" i="1"/>
  <c r="DO2541" i="1"/>
  <c r="EA357" i="1" s="1"/>
  <c r="DO2540" i="1"/>
  <c r="DP2564" i="1"/>
  <c r="DO2565" i="1"/>
  <c r="EA374" i="1" s="1"/>
  <c r="DO2564" i="1"/>
  <c r="EA373" i="1" s="1"/>
  <c r="DP2612" i="1"/>
  <c r="DO2613" i="1"/>
  <c r="EA406" i="1" s="1"/>
  <c r="DO2612" i="1"/>
  <c r="DP2644" i="1"/>
  <c r="DO2645" i="1"/>
  <c r="DO2644" i="1"/>
  <c r="DP2676" i="1"/>
  <c r="DO2677" i="1"/>
  <c r="EA449" i="1" s="1"/>
  <c r="DO2676" i="1"/>
  <c r="EA448" i="1" s="1"/>
  <c r="DP2716" i="1"/>
  <c r="DO2717" i="1"/>
  <c r="EA476" i="1" s="1"/>
  <c r="DO2716" i="1"/>
  <c r="EA475" i="1" s="1"/>
  <c r="DP2764" i="1"/>
  <c r="DO2765" i="1"/>
  <c r="EA510" i="1" s="1"/>
  <c r="DO2764" i="1"/>
  <c r="DP2820" i="1"/>
  <c r="DO2821" i="1"/>
  <c r="EA548" i="1" s="1"/>
  <c r="DO2820" i="1"/>
  <c r="DP2876" i="1"/>
  <c r="DO2877" i="1"/>
  <c r="EA584" i="1" s="1"/>
  <c r="DO2876" i="1"/>
  <c r="DP2924" i="1"/>
  <c r="DO2925" i="1"/>
  <c r="DO2924" i="1"/>
  <c r="DP2988" i="1"/>
  <c r="DO2989" i="1"/>
  <c r="EA660" i="1" s="1"/>
  <c r="DO2988" i="1"/>
  <c r="DP3044" i="1"/>
  <c r="DO3045" i="1"/>
  <c r="EA696" i="1" s="1"/>
  <c r="DP3108" i="1"/>
  <c r="DO3109" i="1"/>
  <c r="EA739" i="1" s="1"/>
  <c r="DO3108" i="1"/>
  <c r="EA738" i="1" s="1"/>
  <c r="DP3196" i="1"/>
  <c r="DO3197" i="1"/>
  <c r="DO3196" i="1"/>
  <c r="EA798" i="1" s="1"/>
  <c r="DP3340" i="1"/>
  <c r="DO3341" i="1"/>
  <c r="EA896" i="1" s="1"/>
  <c r="DO3340" i="1"/>
  <c r="EA895" i="1" s="1"/>
  <c r="DP3700" i="1"/>
  <c r="DO3701" i="1"/>
  <c r="DO3700" i="1"/>
  <c r="EA1140" i="1" s="1"/>
  <c r="DP3748" i="1"/>
  <c r="DO3749" i="1"/>
  <c r="EA1174" i="1" s="1"/>
  <c r="DO3748" i="1"/>
  <c r="EA1173" i="1" s="1"/>
  <c r="DP3796" i="1"/>
  <c r="DO3797" i="1"/>
  <c r="DO3796" i="1"/>
  <c r="EA1203" i="1" s="1"/>
  <c r="DP3852" i="1"/>
  <c r="DO3853" i="1"/>
  <c r="EA1243" i="1" s="1"/>
  <c r="DO3852" i="1"/>
  <c r="EA1242" i="1" s="1"/>
  <c r="DP3868" i="1"/>
  <c r="DO3869" i="1"/>
  <c r="DO3868" i="1"/>
  <c r="EA1253" i="1" s="1"/>
  <c r="DP3916" i="1"/>
  <c r="DO3917" i="1"/>
  <c r="DO3916" i="1"/>
  <c r="EA1286" i="1" s="1"/>
  <c r="DP3972" i="1"/>
  <c r="DO3973" i="1"/>
  <c r="DO3972" i="1"/>
  <c r="DP4004" i="1"/>
  <c r="DO4005" i="1"/>
  <c r="DO4004" i="1"/>
  <c r="DO4053" i="1"/>
  <c r="DO4052" i="1"/>
  <c r="DP4052" i="1"/>
  <c r="DO4085" i="1"/>
  <c r="DP4084" i="1"/>
  <c r="DO4084" i="1"/>
  <c r="DP4116" i="1"/>
  <c r="DO4117" i="1"/>
  <c r="DO4116" i="1"/>
  <c r="DO4133" i="1"/>
  <c r="DP4132" i="1"/>
  <c r="DO4132" i="1"/>
  <c r="DO4141" i="1"/>
  <c r="DP4140" i="1"/>
  <c r="DO4140" i="1"/>
  <c r="DO4165" i="1"/>
  <c r="DP4164" i="1"/>
  <c r="DO4164" i="1"/>
  <c r="DP44" i="1"/>
  <c r="DP100" i="1"/>
  <c r="DP148" i="1"/>
  <c r="DP204" i="1"/>
  <c r="DP252" i="1"/>
  <c r="DP300" i="1"/>
  <c r="DP348" i="1"/>
  <c r="DP404" i="1"/>
  <c r="DP452" i="1"/>
  <c r="DP508" i="1"/>
  <c r="DP564" i="1"/>
  <c r="DP612" i="1"/>
  <c r="DP668" i="1"/>
  <c r="DP732" i="1"/>
  <c r="DO733" i="1"/>
  <c r="DO732" i="1"/>
  <c r="DP780" i="1"/>
  <c r="DO781" i="1"/>
  <c r="DO780" i="1"/>
  <c r="DP828" i="1"/>
  <c r="DO829" i="1"/>
  <c r="DO828" i="1"/>
  <c r="DP876" i="1"/>
  <c r="DO877" i="1"/>
  <c r="DO876" i="1"/>
  <c r="DP924" i="1"/>
  <c r="DO925" i="1"/>
  <c r="DO924" i="1"/>
  <c r="DP988" i="1"/>
  <c r="DO989" i="1"/>
  <c r="DO988" i="1"/>
  <c r="DP1044" i="1"/>
  <c r="DO1045" i="1"/>
  <c r="DO1044" i="1"/>
  <c r="DP1100" i="1"/>
  <c r="DO1101" i="1"/>
  <c r="DO1100" i="1"/>
  <c r="DP1164" i="1"/>
  <c r="DO1165" i="1"/>
  <c r="DO1164" i="1"/>
  <c r="DP1220" i="1"/>
  <c r="DO1221" i="1"/>
  <c r="DO1220" i="1"/>
  <c r="DP1284" i="1"/>
  <c r="DO1285" i="1"/>
  <c r="DO1284" i="1"/>
  <c r="DP1340" i="1"/>
  <c r="DO1340" i="1"/>
  <c r="DO1341" i="1"/>
  <c r="DP1380" i="1"/>
  <c r="DO1380" i="1"/>
  <c r="DO1381" i="1"/>
  <c r="DP1436" i="1"/>
  <c r="DO1436" i="1"/>
  <c r="DO1437" i="1"/>
  <c r="DP1492" i="1"/>
  <c r="DO1492" i="1"/>
  <c r="DO1493" i="1"/>
  <c r="DP1548" i="1"/>
  <c r="DO1548" i="1"/>
  <c r="DO1549" i="1"/>
  <c r="DP1604" i="1"/>
  <c r="DO1604" i="1"/>
  <c r="DO1605" i="1"/>
  <c r="DP1652" i="1"/>
  <c r="DO1652" i="1"/>
  <c r="DO1653" i="1"/>
  <c r="DP1708" i="1"/>
  <c r="DO1708" i="1"/>
  <c r="DO1709" i="1"/>
  <c r="DP1756" i="1"/>
  <c r="DO1756" i="1"/>
  <c r="DO1757" i="1"/>
  <c r="DP1804" i="1"/>
  <c r="DO1804" i="1"/>
  <c r="DO1805" i="1"/>
  <c r="DP1844" i="1"/>
  <c r="DO1844" i="1"/>
  <c r="DO1845" i="1"/>
  <c r="DP1884" i="1"/>
  <c r="DO1884" i="1"/>
  <c r="DO1885" i="1"/>
  <c r="DP1940" i="1"/>
  <c r="DO1941" i="1"/>
  <c r="DO1940" i="1"/>
  <c r="DP1996" i="1"/>
  <c r="DO1997" i="1"/>
  <c r="DO1996" i="1"/>
  <c r="DP2060" i="1"/>
  <c r="DO2061" i="1"/>
  <c r="EA34" i="1" s="1"/>
  <c r="DO2060" i="1"/>
  <c r="EA33" i="1" s="1"/>
  <c r="DP2092" i="1"/>
  <c r="DO2093" i="1"/>
  <c r="EA54" i="1" s="1"/>
  <c r="DO2092" i="1"/>
  <c r="DP2140" i="1"/>
  <c r="DO2141" i="1"/>
  <c r="DO2140" i="1"/>
  <c r="DP2196" i="1"/>
  <c r="DO2197" i="1"/>
  <c r="DO2196" i="1"/>
  <c r="DP2228" i="1"/>
  <c r="DO2229" i="1"/>
  <c r="DO2228" i="1"/>
  <c r="EA146" i="1" s="1"/>
  <c r="DP2284" i="1"/>
  <c r="DO2285" i="1"/>
  <c r="EA184" i="1" s="1"/>
  <c r="DO2284" i="1"/>
  <c r="EA183" i="1" s="1"/>
  <c r="DP2356" i="1"/>
  <c r="DO2357" i="1"/>
  <c r="DO2356" i="1"/>
  <c r="EA232" i="1" s="1"/>
  <c r="DP2420" i="1"/>
  <c r="DO2421" i="1"/>
  <c r="DO2420" i="1"/>
  <c r="DP2484" i="1"/>
  <c r="DO2485" i="1"/>
  <c r="EA319" i="1" s="1"/>
  <c r="DO2484" i="1"/>
  <c r="DP2620" i="1"/>
  <c r="DO2621" i="1"/>
  <c r="EA412" i="1" s="1"/>
  <c r="DO2620" i="1"/>
  <c r="EA411" i="1" s="1"/>
  <c r="DP2964" i="1"/>
  <c r="DO2965" i="1"/>
  <c r="EA644" i="1" s="1"/>
  <c r="DO2964" i="1"/>
  <c r="EA643" i="1" s="1"/>
  <c r="DP3004" i="1"/>
  <c r="DO3005" i="1"/>
  <c r="EA671" i="1" s="1"/>
  <c r="DO3004" i="1"/>
  <c r="EA670" i="1" s="1"/>
  <c r="DP3060" i="1"/>
  <c r="DO3061" i="1"/>
  <c r="EA706" i="1" s="1"/>
  <c r="DO3060" i="1"/>
  <c r="EA705" i="1" s="1"/>
  <c r="DP3116" i="1"/>
  <c r="DO3117" i="1"/>
  <c r="EA745" i="1" s="1"/>
  <c r="DO3116" i="1"/>
  <c r="EA744" i="1" s="1"/>
  <c r="DP3148" i="1"/>
  <c r="DO3149" i="1"/>
  <c r="DO3148" i="1"/>
  <c r="DP3212" i="1"/>
  <c r="DO3213" i="1"/>
  <c r="EA808" i="1" s="1"/>
  <c r="DO3212" i="1"/>
  <c r="DP3268" i="1"/>
  <c r="DO3269" i="1"/>
  <c r="EA844" i="1" s="1"/>
  <c r="DO3268" i="1"/>
  <c r="DP3308" i="1"/>
  <c r="DO3309" i="1"/>
  <c r="DO3308" i="1"/>
  <c r="EA872" i="1" s="1"/>
  <c r="DP3348" i="1"/>
  <c r="DO3349" i="1"/>
  <c r="EA902" i="1" s="1"/>
  <c r="DO3348" i="1"/>
  <c r="EA901" i="1" s="1"/>
  <c r="DP3396" i="1"/>
  <c r="DO3397" i="1"/>
  <c r="EA932" i="1" s="1"/>
  <c r="DO3396" i="1"/>
  <c r="EA931" i="1" s="1"/>
  <c r="DP3428" i="1"/>
  <c r="DO3429" i="1"/>
  <c r="DO3428" i="1"/>
  <c r="DP3468" i="1"/>
  <c r="DO3469" i="1"/>
  <c r="EA980" i="1" s="1"/>
  <c r="DO3468" i="1"/>
  <c r="EA979" i="1" s="1"/>
  <c r="DP3516" i="1"/>
  <c r="DO3517" i="1"/>
  <c r="EA1014" i="1" s="1"/>
  <c r="DO3516" i="1"/>
  <c r="EA1013" i="1" s="1"/>
  <c r="DP3556" i="1"/>
  <c r="DO3557" i="1"/>
  <c r="EA1042" i="1" s="1"/>
  <c r="DO3556" i="1"/>
  <c r="EA1041" i="1" s="1"/>
  <c r="DP3596" i="1"/>
  <c r="DO3597" i="1"/>
  <c r="DO3596" i="1"/>
  <c r="DP3636" i="1"/>
  <c r="DO3637" i="1"/>
  <c r="EA1097" i="1" s="1"/>
  <c r="DO3636" i="1"/>
  <c r="EA1096" i="1" s="1"/>
  <c r="DP3676" i="1"/>
  <c r="DO3677" i="1"/>
  <c r="EA1124" i="1" s="1"/>
  <c r="DO3676" i="1"/>
  <c r="EA1123" i="1" s="1"/>
  <c r="DP3692" i="1"/>
  <c r="DO3693" i="1"/>
  <c r="EA1135" i="1" s="1"/>
  <c r="DO3692" i="1"/>
  <c r="EA1134" i="1" s="1"/>
  <c r="DP3740" i="1"/>
  <c r="DO3741" i="1"/>
  <c r="EA1168" i="1" s="1"/>
  <c r="DO3740" i="1"/>
  <c r="EA1167" i="1" s="1"/>
  <c r="DP3788" i="1"/>
  <c r="DO3789" i="1"/>
  <c r="EA1198" i="1" s="1"/>
  <c r="DO3788" i="1"/>
  <c r="EA1197" i="1" s="1"/>
  <c r="DP3812" i="1"/>
  <c r="DO3813" i="1"/>
  <c r="DO3812" i="1"/>
  <c r="EA1214" i="1" s="1"/>
  <c r="DP3860" i="1"/>
  <c r="DO3861" i="1"/>
  <c r="EA1249" i="1" s="1"/>
  <c r="DO3860" i="1"/>
  <c r="EA1248" i="1" s="1"/>
  <c r="DP3908" i="1"/>
  <c r="DO3909" i="1"/>
  <c r="EA1281" i="1" s="1"/>
  <c r="DO3908" i="1"/>
  <c r="EA1280" i="1" s="1"/>
  <c r="DP3932" i="1"/>
  <c r="DO3933" i="1"/>
  <c r="DO3932" i="1"/>
  <c r="DP3980" i="1"/>
  <c r="DO3981" i="1"/>
  <c r="DO3980" i="1"/>
  <c r="DP4036" i="1"/>
  <c r="DO4037" i="1"/>
  <c r="DO4036" i="1"/>
  <c r="DP4092" i="1"/>
  <c r="DO4093" i="1"/>
  <c r="DO4092" i="1"/>
  <c r="DO4205" i="1"/>
  <c r="DP4204" i="1"/>
  <c r="DO4204" i="1"/>
  <c r="DO3044" i="1"/>
  <c r="DP20" i="1"/>
  <c r="DP2115" i="1"/>
  <c r="DP2123" i="1"/>
  <c r="DP2131" i="1"/>
  <c r="DP2139" i="1"/>
  <c r="DP2147" i="1"/>
  <c r="DP2155" i="1"/>
  <c r="DP2163" i="1"/>
  <c r="DP2171" i="1"/>
  <c r="DP2179" i="1"/>
  <c r="DP2187" i="1"/>
  <c r="DP2195" i="1"/>
  <c r="DP2203" i="1"/>
  <c r="DP2125" i="1"/>
  <c r="DP2133" i="1"/>
  <c r="DP2141" i="1"/>
  <c r="DP2149" i="1"/>
  <c r="DP2157" i="1"/>
  <c r="DP2165" i="1"/>
  <c r="DP2173" i="1"/>
  <c r="DP2181" i="1"/>
  <c r="DP2189" i="1"/>
  <c r="DP2197" i="1"/>
  <c r="DP2205" i="1"/>
  <c r="DP2062" i="1"/>
  <c r="DP2070" i="1"/>
  <c r="DP2078" i="1"/>
  <c r="DP2086" i="1"/>
  <c r="DP2094" i="1"/>
  <c r="DP2102" i="1"/>
  <c r="DP2110" i="1"/>
  <c r="DP2118" i="1"/>
  <c r="DP2126" i="1"/>
  <c r="DP2134" i="1"/>
  <c r="DP2142" i="1"/>
  <c r="DP2150" i="1"/>
  <c r="DP2158" i="1"/>
  <c r="DP2166" i="1"/>
  <c r="DP2119" i="1"/>
  <c r="DP2127" i="1"/>
  <c r="DP2135" i="1"/>
  <c r="DP2143" i="1"/>
  <c r="DP2151" i="1"/>
  <c r="DP2159" i="1"/>
  <c r="DP2167" i="1"/>
  <c r="DP2175" i="1"/>
  <c r="DP2183" i="1"/>
  <c r="DP2191" i="1"/>
  <c r="DP2199" i="1"/>
  <c r="DP2207" i="1"/>
  <c r="DP2215" i="1"/>
  <c r="DP463" i="1"/>
  <c r="DP715" i="1"/>
  <c r="DP835" i="1"/>
  <c r="DP930" i="1"/>
  <c r="DP1059" i="1"/>
  <c r="DP1122" i="1"/>
  <c r="DP1275" i="1"/>
  <c r="DP351" i="1"/>
  <c r="DP985" i="1"/>
  <c r="DP1226" i="1"/>
  <c r="DP1344" i="1"/>
  <c r="DP1423" i="1"/>
  <c r="DP1473" i="1"/>
  <c r="DP1531" i="1"/>
  <c r="DP1594" i="1"/>
  <c r="DP1642" i="1"/>
  <c r="DP1705" i="1"/>
  <c r="DP1754" i="1"/>
  <c r="DP1783" i="1"/>
  <c r="DP1814" i="1"/>
  <c r="DP1840" i="1"/>
  <c r="DP1858" i="1"/>
  <c r="DP1881" i="1"/>
  <c r="DP1904" i="1"/>
  <c r="DP1922" i="1"/>
  <c r="DP1945" i="1"/>
  <c r="DP1968" i="1"/>
  <c r="DP1986" i="1"/>
  <c r="DP2009" i="1"/>
  <c r="DP2032" i="1"/>
  <c r="DP2050" i="1"/>
  <c r="DP2073" i="1"/>
  <c r="DP2096" i="1"/>
  <c r="DP2114" i="1"/>
  <c r="DP2137" i="1"/>
  <c r="DP2160" i="1"/>
  <c r="DP2177" i="1"/>
  <c r="DP2193" i="1"/>
  <c r="DP2209" i="1"/>
  <c r="DP2219" i="1"/>
  <c r="DP2229" i="1"/>
  <c r="DP2238" i="1"/>
  <c r="DP2247" i="1"/>
  <c r="DP2256" i="1"/>
  <c r="DP2265" i="1"/>
  <c r="DP2274" i="1"/>
  <c r="DP2283" i="1"/>
  <c r="DP462" i="1"/>
  <c r="DP986" i="1"/>
  <c r="DP1227" i="1"/>
  <c r="DP1345" i="1"/>
  <c r="DP1424" i="1"/>
  <c r="DP1489" i="1"/>
  <c r="DP1537" i="1"/>
  <c r="DP1595" i="1"/>
  <c r="DP1658" i="1"/>
  <c r="DP1706" i="1"/>
  <c r="DP1755" i="1"/>
  <c r="DP1792" i="1"/>
  <c r="DP1815" i="1"/>
  <c r="DP1841" i="1"/>
  <c r="DP1864" i="1"/>
  <c r="DP1882" i="1"/>
  <c r="DP1905" i="1"/>
  <c r="DP1928" i="1"/>
  <c r="DP1946" i="1"/>
  <c r="DP1969" i="1"/>
  <c r="DP1992" i="1"/>
  <c r="DP2010" i="1"/>
  <c r="DP2033" i="1"/>
  <c r="DP2056" i="1"/>
  <c r="DP2074" i="1"/>
  <c r="DP2097" i="1"/>
  <c r="DP2120" i="1"/>
  <c r="DP2138" i="1"/>
  <c r="DP2161" i="1"/>
  <c r="DP2178" i="1"/>
  <c r="DP2194" i="1"/>
  <c r="DP2210" i="1"/>
  <c r="DP2221" i="1"/>
  <c r="DP2230" i="1"/>
  <c r="DP2239" i="1"/>
  <c r="DP2248" i="1"/>
  <c r="DP2257" i="1"/>
  <c r="DP2266" i="1"/>
  <c r="DP2275" i="1"/>
  <c r="DP2285" i="1"/>
  <c r="DP2293" i="1"/>
  <c r="DP2301" i="1"/>
  <c r="DP2309" i="1"/>
  <c r="DP2317" i="1"/>
  <c r="DP2325" i="1"/>
  <c r="DP2333" i="1"/>
  <c r="DP2341" i="1"/>
  <c r="DP2349" i="1"/>
  <c r="DP2357" i="1"/>
  <c r="DP2365" i="1"/>
  <c r="DP2373" i="1"/>
  <c r="DP2381" i="1"/>
  <c r="DP2389" i="1"/>
  <c r="DP2397" i="1"/>
  <c r="DP2405" i="1"/>
  <c r="DP2413" i="1"/>
  <c r="DP2421" i="1"/>
  <c r="DP2429" i="1"/>
  <c r="DP2437" i="1"/>
  <c r="DP2445" i="1"/>
  <c r="DP2453" i="1"/>
  <c r="DP2461" i="1"/>
  <c r="DP2469" i="1"/>
  <c r="DP2477" i="1"/>
  <c r="DP2485" i="1"/>
  <c r="DP2493" i="1"/>
  <c r="DP2501" i="1"/>
  <c r="DP2509" i="1"/>
  <c r="DP2517" i="1"/>
  <c r="DP2525" i="1"/>
  <c r="DP2533" i="1"/>
  <c r="DP2541" i="1"/>
  <c r="DP2549" i="1"/>
  <c r="DP2557" i="1"/>
  <c r="DP2565" i="1"/>
  <c r="DP2573" i="1"/>
  <c r="DP2581" i="1"/>
  <c r="DP2589" i="1"/>
  <c r="DP2597" i="1"/>
  <c r="DP2605" i="1"/>
  <c r="DP2613" i="1"/>
  <c r="DP2621" i="1"/>
  <c r="DP2629" i="1"/>
  <c r="DP2637" i="1"/>
  <c r="DP2645" i="1"/>
  <c r="DP2653" i="1"/>
  <c r="DP2661" i="1"/>
  <c r="DP2669" i="1"/>
  <c r="DP1051" i="1"/>
  <c r="DP1367" i="1"/>
  <c r="DP1425" i="1"/>
  <c r="DP1490" i="1"/>
  <c r="DP1553" i="1"/>
  <c r="DP1601" i="1"/>
  <c r="DP1659" i="1"/>
  <c r="DP1722" i="1"/>
  <c r="DP1758" i="1"/>
  <c r="DP1793" i="1"/>
  <c r="DP1822" i="1"/>
  <c r="DP1842" i="1"/>
  <c r="DP1865" i="1"/>
  <c r="DP1888" i="1"/>
  <c r="DP1906" i="1"/>
  <c r="DP1929" i="1"/>
  <c r="DP1952" i="1"/>
  <c r="DP1970" i="1"/>
  <c r="DP1993" i="1"/>
  <c r="DP2016" i="1"/>
  <c r="DP2034" i="1"/>
  <c r="DP2057" i="1"/>
  <c r="DP2080" i="1"/>
  <c r="DP2098" i="1"/>
  <c r="DP2121" i="1"/>
  <c r="DP2144" i="1"/>
  <c r="DP2162" i="1"/>
  <c r="DP2182" i="1"/>
  <c r="DP2198" i="1"/>
  <c r="DP2211" i="1"/>
  <c r="DP2222" i="1"/>
  <c r="DP2231" i="1"/>
  <c r="DP2240" i="1"/>
  <c r="DP2249" i="1"/>
  <c r="DP2258" i="1"/>
  <c r="DP2267" i="1"/>
  <c r="DP2277" i="1"/>
  <c r="DP2286" i="1"/>
  <c r="DP2294" i="1"/>
  <c r="DP2302" i="1"/>
  <c r="DP2310" i="1"/>
  <c r="DP2318" i="1"/>
  <c r="DP2326" i="1"/>
  <c r="DP2334" i="1"/>
  <c r="DP2342" i="1"/>
  <c r="DP2350" i="1"/>
  <c r="DP2358" i="1"/>
  <c r="DP2366" i="1"/>
  <c r="DP2374" i="1"/>
  <c r="DP2382" i="1"/>
  <c r="DP2390" i="1"/>
  <c r="DP2398" i="1"/>
  <c r="DP2406" i="1"/>
  <c r="DP2414" i="1"/>
  <c r="DP2422" i="1"/>
  <c r="DP2430" i="1"/>
  <c r="DP2438" i="1"/>
  <c r="DP2446" i="1"/>
  <c r="DP2454" i="1"/>
  <c r="DP2462" i="1"/>
  <c r="DP2470" i="1"/>
  <c r="DP2478" i="1"/>
  <c r="DP2486" i="1"/>
  <c r="DP2494" i="1"/>
  <c r="DP2502" i="1"/>
  <c r="DP2510" i="1"/>
  <c r="DP2518" i="1"/>
  <c r="DP2526" i="1"/>
  <c r="DP2534" i="1"/>
  <c r="DP2542" i="1"/>
  <c r="DP2550" i="1"/>
  <c r="DP2558" i="1"/>
  <c r="DP2566" i="1"/>
  <c r="DP671" i="1"/>
  <c r="DP1058" i="1"/>
  <c r="DP1274" i="1"/>
  <c r="DP1375" i="1"/>
  <c r="DP1443" i="1"/>
  <c r="DP1491" i="1"/>
  <c r="DP1554" i="1"/>
  <c r="DP1617" i="1"/>
  <c r="DP1665" i="1"/>
  <c r="DP1723" i="1"/>
  <c r="DP1767" i="1"/>
  <c r="DP1794" i="1"/>
  <c r="DP1823" i="1"/>
  <c r="DP1848" i="1"/>
  <c r="DP1866" i="1"/>
  <c r="DP1889" i="1"/>
  <c r="DP1912" i="1"/>
  <c r="DP1930" i="1"/>
  <c r="DP1953" i="1"/>
  <c r="DP1976" i="1"/>
  <c r="DP1994" i="1"/>
  <c r="DP2017" i="1"/>
  <c r="DP2040" i="1"/>
  <c r="DP2058" i="1"/>
  <c r="DP2081" i="1"/>
  <c r="DP2104" i="1"/>
  <c r="DP2122" i="1"/>
  <c r="DP2145" i="1"/>
  <c r="DP2168" i="1"/>
  <c r="DP2184" i="1"/>
  <c r="DP2200" i="1"/>
  <c r="DP2213" i="1"/>
  <c r="DP2223" i="1"/>
  <c r="DP2232" i="1"/>
  <c r="DP2241" i="1"/>
  <c r="DP2250" i="1"/>
  <c r="DP2259" i="1"/>
  <c r="DP2269" i="1"/>
  <c r="DP2278" i="1"/>
  <c r="DP2287" i="1"/>
  <c r="DP2295" i="1"/>
  <c r="DP2303" i="1"/>
  <c r="DP2311" i="1"/>
  <c r="DP2319" i="1"/>
  <c r="DP2327" i="1"/>
  <c r="DP2335" i="1"/>
  <c r="DP2343" i="1"/>
  <c r="DP2351" i="1"/>
  <c r="DP2359" i="1"/>
  <c r="DP2367" i="1"/>
  <c r="DP2375" i="1"/>
  <c r="DP2383" i="1"/>
  <c r="DP2391" i="1"/>
  <c r="DP2399" i="1"/>
  <c r="DP2407" i="1"/>
  <c r="DP2415" i="1"/>
  <c r="DP2423" i="1"/>
  <c r="DP2431" i="1"/>
  <c r="DP2439" i="1"/>
  <c r="DP2447" i="1"/>
  <c r="DP2455" i="1"/>
  <c r="DP2463" i="1"/>
  <c r="DP2471" i="1"/>
  <c r="DP2479" i="1"/>
  <c r="DP2487" i="1"/>
  <c r="DP2495" i="1"/>
  <c r="DP2503" i="1"/>
  <c r="DP2511" i="1"/>
  <c r="DP2519" i="1"/>
  <c r="DP2527" i="1"/>
  <c r="DP2535" i="1"/>
  <c r="DP2543" i="1"/>
  <c r="DP2551" i="1"/>
  <c r="DP2559" i="1"/>
  <c r="DP2567" i="1"/>
  <c r="DP2575" i="1"/>
  <c r="DP2583" i="1"/>
  <c r="DP2591" i="1"/>
  <c r="DP2599" i="1"/>
  <c r="DP2607" i="1"/>
  <c r="DP2615" i="1"/>
  <c r="DP2623" i="1"/>
  <c r="DP2631" i="1"/>
  <c r="DP2639" i="1"/>
  <c r="DP2647" i="1"/>
  <c r="DP2655" i="1"/>
  <c r="DP823" i="1"/>
  <c r="DP1307" i="1"/>
  <c r="DP1376" i="1"/>
  <c r="DP1449" i="1"/>
  <c r="DP1507" i="1"/>
  <c r="DP1555" i="1"/>
  <c r="DP1618" i="1"/>
  <c r="DP1681" i="1"/>
  <c r="DP1729" i="1"/>
  <c r="DP1769" i="1"/>
  <c r="DP1802" i="1"/>
  <c r="DP1824" i="1"/>
  <c r="DP1849" i="1"/>
  <c r="DP1872" i="1"/>
  <c r="DP1890" i="1"/>
  <c r="DP1913" i="1"/>
  <c r="DP1936" i="1"/>
  <c r="DP1954" i="1"/>
  <c r="DP1977" i="1"/>
  <c r="DP2000" i="1"/>
  <c r="DP2018" i="1"/>
  <c r="DP2041" i="1"/>
  <c r="DP2064" i="1"/>
  <c r="DP2082" i="1"/>
  <c r="DP2105" i="1"/>
  <c r="DP2128" i="1"/>
  <c r="DP2146" i="1"/>
  <c r="DP2169" i="1"/>
  <c r="DP2185" i="1"/>
  <c r="DP2201" i="1"/>
  <c r="DP2214" i="1"/>
  <c r="DP2224" i="1"/>
  <c r="DP2233" i="1"/>
  <c r="DP2242" i="1"/>
  <c r="DP2251" i="1"/>
  <c r="DP2261" i="1"/>
  <c r="DP2270" i="1"/>
  <c r="DP2279" i="1"/>
  <c r="DP2288" i="1"/>
  <c r="DP2296" i="1"/>
  <c r="DP2304" i="1"/>
  <c r="DP2312" i="1"/>
  <c r="DP2320" i="1"/>
  <c r="DP2328" i="1"/>
  <c r="DP2336" i="1"/>
  <c r="DP2344" i="1"/>
  <c r="DP2352" i="1"/>
  <c r="DP2360" i="1"/>
  <c r="DP2368" i="1"/>
  <c r="DP2376" i="1"/>
  <c r="DP2384" i="1"/>
  <c r="DP2392" i="1"/>
  <c r="DP2400" i="1"/>
  <c r="DP2408" i="1"/>
  <c r="DP2416" i="1"/>
  <c r="DP2424" i="1"/>
  <c r="DP2432" i="1"/>
  <c r="DP2440" i="1"/>
  <c r="DP2448" i="1"/>
  <c r="DP2456" i="1"/>
  <c r="DP2464" i="1"/>
  <c r="DP2472" i="1"/>
  <c r="DP2480" i="1"/>
  <c r="DP2488" i="1"/>
  <c r="DP2496" i="1"/>
  <c r="DP2504" i="1"/>
  <c r="DP2512" i="1"/>
  <c r="DP2520" i="1"/>
  <c r="DP2528" i="1"/>
  <c r="DP2536" i="1"/>
  <c r="DP2544" i="1"/>
  <c r="DP2552" i="1"/>
  <c r="DP2560" i="1"/>
  <c r="DP2568" i="1"/>
  <c r="DP2576" i="1"/>
  <c r="DP2584" i="1"/>
  <c r="DP2592" i="1"/>
  <c r="DP2600" i="1"/>
  <c r="DP2608" i="1"/>
  <c r="DP2616" i="1"/>
  <c r="DP2624" i="1"/>
  <c r="DP2632" i="1"/>
  <c r="DP2640" i="1"/>
  <c r="DP2648" i="1"/>
  <c r="DP2656" i="1"/>
  <c r="DP2664" i="1"/>
  <c r="DP2672" i="1"/>
  <c r="DP2680" i="1"/>
  <c r="DP2688" i="1"/>
  <c r="DP2696" i="1"/>
  <c r="DP2704" i="1"/>
  <c r="DP2712" i="1"/>
  <c r="DP2720" i="1"/>
  <c r="DP2728" i="1"/>
  <c r="DP2736" i="1"/>
  <c r="DP929" i="1"/>
  <c r="DP1343" i="1"/>
  <c r="DP1467" i="1"/>
  <c r="DP1530" i="1"/>
  <c r="DP1578" i="1"/>
  <c r="DP1641" i="1"/>
  <c r="DP1699" i="1"/>
  <c r="DP1745" i="1"/>
  <c r="DP1782" i="1"/>
  <c r="DP1813" i="1"/>
  <c r="DP1833" i="1"/>
  <c r="DP1857" i="1"/>
  <c r="DP1880" i="1"/>
  <c r="DP1898" i="1"/>
  <c r="DP1921" i="1"/>
  <c r="DP1944" i="1"/>
  <c r="DP1962" i="1"/>
  <c r="DP1985" i="1"/>
  <c r="DP2008" i="1"/>
  <c r="DP2026" i="1"/>
  <c r="DP2049" i="1"/>
  <c r="DP2072" i="1"/>
  <c r="DP2090" i="1"/>
  <c r="DP2113" i="1"/>
  <c r="DP2136" i="1"/>
  <c r="DP2154" i="1"/>
  <c r="DP2176" i="1"/>
  <c r="DP2192" i="1"/>
  <c r="DP2208" i="1"/>
  <c r="DP2218" i="1"/>
  <c r="DP2227" i="1"/>
  <c r="DP2237" i="1"/>
  <c r="DP2246" i="1"/>
  <c r="DP2255" i="1"/>
  <c r="DP2264" i="1"/>
  <c r="DP2273" i="1"/>
  <c r="DP2282" i="1"/>
  <c r="DP2291" i="1"/>
  <c r="DP2299" i="1"/>
  <c r="DP2307" i="1"/>
  <c r="DP2315" i="1"/>
  <c r="DP2323" i="1"/>
  <c r="DP2331" i="1"/>
  <c r="DP2339" i="1"/>
  <c r="DP2347" i="1"/>
  <c r="DP2355" i="1"/>
  <c r="DP2363" i="1"/>
  <c r="DP2371" i="1"/>
  <c r="DP2379" i="1"/>
  <c r="DP2387" i="1"/>
  <c r="DP2395" i="1"/>
  <c r="DP2403" i="1"/>
  <c r="DP2411" i="1"/>
  <c r="DP2419" i="1"/>
  <c r="DP2427" i="1"/>
  <c r="DP2435" i="1"/>
  <c r="DP2443" i="1"/>
  <c r="DP2451" i="1"/>
  <c r="DP2459" i="1"/>
  <c r="DP2467" i="1"/>
  <c r="DP2475" i="1"/>
  <c r="DP2483" i="1"/>
  <c r="DP2491" i="1"/>
  <c r="DP2499" i="1"/>
  <c r="DP2507" i="1"/>
  <c r="DP2515" i="1"/>
  <c r="DP2523" i="1"/>
  <c r="DP2531" i="1"/>
  <c r="DP2539" i="1"/>
  <c r="DP2547" i="1"/>
  <c r="DP2555" i="1"/>
  <c r="DP2563" i="1"/>
  <c r="DP2571" i="1"/>
  <c r="DP2579" i="1"/>
  <c r="DP2587" i="1"/>
  <c r="DP2595" i="1"/>
  <c r="DP2603" i="1"/>
  <c r="DP2611" i="1"/>
  <c r="DP2619" i="1"/>
  <c r="DP2627" i="1"/>
  <c r="DP2635" i="1"/>
  <c r="DP2643" i="1"/>
  <c r="DP2651" i="1"/>
  <c r="DP825" i="1"/>
  <c r="DP1450" i="1"/>
  <c r="DP1682" i="1"/>
  <c r="DP1831" i="1"/>
  <c r="DP1914" i="1"/>
  <c r="DP2001" i="1"/>
  <c r="DP2088" i="1"/>
  <c r="DP2170" i="1"/>
  <c r="DP2225" i="1"/>
  <c r="DP2262" i="1"/>
  <c r="DP2297" i="1"/>
  <c r="DP2329" i="1"/>
  <c r="DP2361" i="1"/>
  <c r="DP2393" i="1"/>
  <c r="DP2425" i="1"/>
  <c r="DP2457" i="1"/>
  <c r="DP2489" i="1"/>
  <c r="DP2521" i="1"/>
  <c r="DP2553" i="1"/>
  <c r="DP2578" i="1"/>
  <c r="DP2601" i="1"/>
  <c r="DP2622" i="1"/>
  <c r="DP2642" i="1"/>
  <c r="DP2662" i="1"/>
  <c r="DP2674" i="1"/>
  <c r="DP2685" i="1"/>
  <c r="DP2695" i="1"/>
  <c r="DP2706" i="1"/>
  <c r="DP2717" i="1"/>
  <c r="DP2727" i="1"/>
  <c r="DP2738" i="1"/>
  <c r="DP2747" i="1"/>
  <c r="DP2757" i="1"/>
  <c r="DP2766" i="1"/>
  <c r="DP2775" i="1"/>
  <c r="DP2784" i="1"/>
  <c r="DP2793" i="1"/>
  <c r="DP2802" i="1"/>
  <c r="DP2811" i="1"/>
  <c r="DP2821" i="1"/>
  <c r="DP2830" i="1"/>
  <c r="DP2839" i="1"/>
  <c r="DP2848" i="1"/>
  <c r="DP2857" i="1"/>
  <c r="DP2866" i="1"/>
  <c r="DP2874" i="1"/>
  <c r="DP2882" i="1"/>
  <c r="DP2890" i="1"/>
  <c r="DP2898" i="1"/>
  <c r="DP2906" i="1"/>
  <c r="DP2914" i="1"/>
  <c r="DP2922" i="1"/>
  <c r="DP2930" i="1"/>
  <c r="DP2938" i="1"/>
  <c r="DP2946" i="1"/>
  <c r="DP2954" i="1"/>
  <c r="DP2962" i="1"/>
  <c r="DP2970" i="1"/>
  <c r="DP2978" i="1"/>
  <c r="DP2986" i="1"/>
  <c r="DP2994" i="1"/>
  <c r="DP3002" i="1"/>
  <c r="DP3010" i="1"/>
  <c r="DP3018" i="1"/>
  <c r="DP3026" i="1"/>
  <c r="DP3034" i="1"/>
  <c r="DP3042" i="1"/>
  <c r="DP3050" i="1"/>
  <c r="DP3058" i="1"/>
  <c r="DP3066" i="1"/>
  <c r="DP3074" i="1"/>
  <c r="DP3082" i="1"/>
  <c r="DP3090" i="1"/>
  <c r="DP3098" i="1"/>
  <c r="DP3106" i="1"/>
  <c r="DP3114" i="1"/>
  <c r="DP3122" i="1"/>
  <c r="DP3130" i="1"/>
  <c r="DP3138" i="1"/>
  <c r="DP3146" i="1"/>
  <c r="DP3154" i="1"/>
  <c r="DP3162" i="1"/>
  <c r="DP3170" i="1"/>
  <c r="DP3178" i="1"/>
  <c r="DP3186" i="1"/>
  <c r="DP3194" i="1"/>
  <c r="DP3202" i="1"/>
  <c r="DP3210" i="1"/>
  <c r="DP3218" i="1"/>
  <c r="DP3226" i="1"/>
  <c r="DP3234" i="1"/>
  <c r="DP3242" i="1"/>
  <c r="DP3250" i="1"/>
  <c r="DP3258" i="1"/>
  <c r="DP3266" i="1"/>
  <c r="DP3274" i="1"/>
  <c r="DP3282" i="1"/>
  <c r="DP3290" i="1"/>
  <c r="DP3298" i="1"/>
  <c r="DP3306" i="1"/>
  <c r="DP3314" i="1"/>
  <c r="DP3322" i="1"/>
  <c r="DP3330" i="1"/>
  <c r="DP3338" i="1"/>
  <c r="DP3346" i="1"/>
  <c r="DP3354" i="1"/>
  <c r="DP3362" i="1"/>
  <c r="DP3370" i="1"/>
  <c r="DP3378" i="1"/>
  <c r="DP3386" i="1"/>
  <c r="DP3394" i="1"/>
  <c r="DP3402" i="1"/>
  <c r="DP3410" i="1"/>
  <c r="DP3418" i="1"/>
  <c r="DP3426" i="1"/>
  <c r="DP3434" i="1"/>
  <c r="DP3442" i="1"/>
  <c r="DP3450" i="1"/>
  <c r="DP3458" i="1"/>
  <c r="DP3466" i="1"/>
  <c r="DP3474" i="1"/>
  <c r="DP3482" i="1"/>
  <c r="DP3490" i="1"/>
  <c r="DP3498" i="1"/>
  <c r="DP3506" i="1"/>
  <c r="DP3514" i="1"/>
  <c r="DP3522" i="1"/>
  <c r="DP3530" i="1"/>
  <c r="DP3538" i="1"/>
  <c r="DP3546" i="1"/>
  <c r="DP3554" i="1"/>
  <c r="DP3562" i="1"/>
  <c r="DP906" i="1"/>
  <c r="DP1466" i="1"/>
  <c r="DP1683" i="1"/>
  <c r="DP1832" i="1"/>
  <c r="DP1920" i="1"/>
  <c r="DP2002" i="1"/>
  <c r="DP2089" i="1"/>
  <c r="DP2174" i="1"/>
  <c r="DP2226" i="1"/>
  <c r="DP2263" i="1"/>
  <c r="DP2298" i="1"/>
  <c r="DP2330" i="1"/>
  <c r="DP2362" i="1"/>
  <c r="DP2394" i="1"/>
  <c r="DP2426" i="1"/>
  <c r="DP2458" i="1"/>
  <c r="DP2490" i="1"/>
  <c r="DP2522" i="1"/>
  <c r="DP2554" i="1"/>
  <c r="DP2582" i="1"/>
  <c r="DP2602" i="1"/>
  <c r="DP2625" i="1"/>
  <c r="DP2646" i="1"/>
  <c r="DP2663" i="1"/>
  <c r="DP2675" i="1"/>
  <c r="DP2686" i="1"/>
  <c r="DP2697" i="1"/>
  <c r="DP2707" i="1"/>
  <c r="DP2718" i="1"/>
  <c r="DP2729" i="1"/>
  <c r="DP2739" i="1"/>
  <c r="DP2749" i="1"/>
  <c r="DP2758" i="1"/>
  <c r="DP2767" i="1"/>
  <c r="DP2776" i="1"/>
  <c r="DP2785" i="1"/>
  <c r="DP2794" i="1"/>
  <c r="DP2803" i="1"/>
  <c r="DP2813" i="1"/>
  <c r="DP2822" i="1"/>
  <c r="DP2831" i="1"/>
  <c r="DP2840" i="1"/>
  <c r="DP2849" i="1"/>
  <c r="DP2858" i="1"/>
  <c r="DP2867" i="1"/>
  <c r="DP2875" i="1"/>
  <c r="DP2883" i="1"/>
  <c r="DP2891" i="1"/>
  <c r="DP2899" i="1"/>
  <c r="DP2907" i="1"/>
  <c r="DP2915" i="1"/>
  <c r="DP2923" i="1"/>
  <c r="DP2931" i="1"/>
  <c r="DP2939" i="1"/>
  <c r="DP2947" i="1"/>
  <c r="DP2955" i="1"/>
  <c r="DP2963" i="1"/>
  <c r="DP2971" i="1"/>
  <c r="DP2979" i="1"/>
  <c r="DP2987" i="1"/>
  <c r="DP2995" i="1"/>
  <c r="DP3003" i="1"/>
  <c r="DP3011" i="1"/>
  <c r="DP3019" i="1"/>
  <c r="DP3027" i="1"/>
  <c r="DP3035" i="1"/>
  <c r="DP3043" i="1"/>
  <c r="DP3051" i="1"/>
  <c r="DP3059" i="1"/>
  <c r="DP3067" i="1"/>
  <c r="DP3075" i="1"/>
  <c r="DP3083" i="1"/>
  <c r="DP3091" i="1"/>
  <c r="DP3099" i="1"/>
  <c r="DP3107" i="1"/>
  <c r="DP3115" i="1"/>
  <c r="DP3123" i="1"/>
  <c r="DP3131" i="1"/>
  <c r="DP3139" i="1"/>
  <c r="DP3147" i="1"/>
  <c r="DP3155" i="1"/>
  <c r="DP3163" i="1"/>
  <c r="DP3171" i="1"/>
  <c r="DP3179" i="1"/>
  <c r="DP3187" i="1"/>
  <c r="DP3195" i="1"/>
  <c r="DP3203" i="1"/>
  <c r="DP3211" i="1"/>
  <c r="DP3219" i="1"/>
  <c r="DP3227" i="1"/>
  <c r="DP3235" i="1"/>
  <c r="DP3243" i="1"/>
  <c r="DP3251" i="1"/>
  <c r="DP3259" i="1"/>
  <c r="DP3267" i="1"/>
  <c r="DP3275" i="1"/>
  <c r="DP3283" i="1"/>
  <c r="DP3291" i="1"/>
  <c r="DP3299" i="1"/>
  <c r="DP3307" i="1"/>
  <c r="DP3315" i="1"/>
  <c r="DP3323" i="1"/>
  <c r="DP3331" i="1"/>
  <c r="DP3339" i="1"/>
  <c r="DP3347" i="1"/>
  <c r="DP3355" i="1"/>
  <c r="DP3363" i="1"/>
  <c r="DP3371" i="1"/>
  <c r="DP3379" i="1"/>
  <c r="DP3387" i="1"/>
  <c r="DP3395" i="1"/>
  <c r="DP3403" i="1"/>
  <c r="DP3411" i="1"/>
  <c r="DP3419" i="1"/>
  <c r="DP3427" i="1"/>
  <c r="DP3435" i="1"/>
  <c r="DP3443" i="1"/>
  <c r="DP3451" i="1"/>
  <c r="DP3459" i="1"/>
  <c r="DP3467" i="1"/>
  <c r="DP3475" i="1"/>
  <c r="DP3483" i="1"/>
  <c r="DP3491" i="1"/>
  <c r="DP3499" i="1"/>
  <c r="DP3507" i="1"/>
  <c r="DP3515" i="1"/>
  <c r="DP3523" i="1"/>
  <c r="DP3531" i="1"/>
  <c r="DP3539" i="1"/>
  <c r="DP1513" i="1"/>
  <c r="DP1739" i="1"/>
  <c r="DP1850" i="1"/>
  <c r="DP1937" i="1"/>
  <c r="DP2024" i="1"/>
  <c r="DP2106" i="1"/>
  <c r="DP2186" i="1"/>
  <c r="DP2234" i="1"/>
  <c r="DP2271" i="1"/>
  <c r="DP2305" i="1"/>
  <c r="DP2337" i="1"/>
  <c r="DP2369" i="1"/>
  <c r="DP2401" i="1"/>
  <c r="DP2433" i="1"/>
  <c r="DP2465" i="1"/>
  <c r="DP2497" i="1"/>
  <c r="DP2529" i="1"/>
  <c r="DP2561" i="1"/>
  <c r="DP2585" i="1"/>
  <c r="DP2606" i="1"/>
  <c r="DP2626" i="1"/>
  <c r="DP2649" i="1"/>
  <c r="DP2665" i="1"/>
  <c r="DP2677" i="1"/>
  <c r="DP2687" i="1"/>
  <c r="DP2698" i="1"/>
  <c r="DP2709" i="1"/>
  <c r="DP2719" i="1"/>
  <c r="DP2730" i="1"/>
  <c r="DP2741" i="1"/>
  <c r="DP2750" i="1"/>
  <c r="DP2759" i="1"/>
  <c r="DP2768" i="1"/>
  <c r="DP2777" i="1"/>
  <c r="DP2786" i="1"/>
  <c r="DP2795" i="1"/>
  <c r="DP2805" i="1"/>
  <c r="DP2814" i="1"/>
  <c r="DP2823" i="1"/>
  <c r="DP2832" i="1"/>
  <c r="DP2841" i="1"/>
  <c r="DP2850" i="1"/>
  <c r="DP2859" i="1"/>
  <c r="DP1163" i="1"/>
  <c r="DP1514" i="1"/>
  <c r="DP1742" i="1"/>
  <c r="DP1856" i="1"/>
  <c r="DP1938" i="1"/>
  <c r="DP2025" i="1"/>
  <c r="DP2112" i="1"/>
  <c r="DP2190" i="1"/>
  <c r="DP2235" i="1"/>
  <c r="DP2272" i="1"/>
  <c r="DP2306" i="1"/>
  <c r="DP2338" i="1"/>
  <c r="DP2370" i="1"/>
  <c r="DP2402" i="1"/>
  <c r="DP2434" i="1"/>
  <c r="DP2466" i="1"/>
  <c r="DP2498" i="1"/>
  <c r="DP2530" i="1"/>
  <c r="DP2562" i="1"/>
  <c r="DP2586" i="1"/>
  <c r="DP2609" i="1"/>
  <c r="DP2630" i="1"/>
  <c r="DP2650" i="1"/>
  <c r="DP2666" i="1"/>
  <c r="DP2678" i="1"/>
  <c r="DP2689" i="1"/>
  <c r="DP2699" i="1"/>
  <c r="DP2710" i="1"/>
  <c r="DP2721" i="1"/>
  <c r="DP2731" i="1"/>
  <c r="DP2742" i="1"/>
  <c r="DP2751" i="1"/>
  <c r="DP2760" i="1"/>
  <c r="DP2769" i="1"/>
  <c r="DP2778" i="1"/>
  <c r="DP2787" i="1"/>
  <c r="DP2797" i="1"/>
  <c r="DP2806" i="1"/>
  <c r="DP2815" i="1"/>
  <c r="DP2824" i="1"/>
  <c r="DP2833" i="1"/>
  <c r="DP2842" i="1"/>
  <c r="DP2851" i="1"/>
  <c r="DP2861" i="1"/>
  <c r="DP2869" i="1"/>
  <c r="DP2877" i="1"/>
  <c r="DP2885" i="1"/>
  <c r="DP2893" i="1"/>
  <c r="DP2901" i="1"/>
  <c r="DP2909" i="1"/>
  <c r="DP2917" i="1"/>
  <c r="DP2925" i="1"/>
  <c r="DP2933" i="1"/>
  <c r="DP2941" i="1"/>
  <c r="DP2949" i="1"/>
  <c r="DP2957" i="1"/>
  <c r="DP2965" i="1"/>
  <c r="DP2973" i="1"/>
  <c r="DP2981" i="1"/>
  <c r="DP2989" i="1"/>
  <c r="DP2997" i="1"/>
  <c r="DP3005" i="1"/>
  <c r="DP3013" i="1"/>
  <c r="DP3021" i="1"/>
  <c r="DP3029" i="1"/>
  <c r="DP3037" i="1"/>
  <c r="DP3045" i="1"/>
  <c r="DP3053" i="1"/>
  <c r="DP3061" i="1"/>
  <c r="DP3069" i="1"/>
  <c r="DP3077" i="1"/>
  <c r="DP3085" i="1"/>
  <c r="DP3093" i="1"/>
  <c r="DP3101" i="1"/>
  <c r="DP3109" i="1"/>
  <c r="DP3117" i="1"/>
  <c r="DP3125" i="1"/>
  <c r="DP3133" i="1"/>
  <c r="DP3141" i="1"/>
  <c r="DP3149" i="1"/>
  <c r="DP3157" i="1"/>
  <c r="DP3165" i="1"/>
  <c r="DP3173" i="1"/>
  <c r="DP3181" i="1"/>
  <c r="DP3189" i="1"/>
  <c r="DP3197" i="1"/>
  <c r="DP3205" i="1"/>
  <c r="DP3213" i="1"/>
  <c r="DP3221" i="1"/>
  <c r="DP3229" i="1"/>
  <c r="DP3237" i="1"/>
  <c r="DP3245" i="1"/>
  <c r="DP3253" i="1"/>
  <c r="DP3261" i="1"/>
  <c r="DP3269" i="1"/>
  <c r="DP3277" i="1"/>
  <c r="DP3285" i="1"/>
  <c r="DP3293" i="1"/>
  <c r="DP3301" i="1"/>
  <c r="DP3309" i="1"/>
  <c r="DP3317" i="1"/>
  <c r="DP3325" i="1"/>
  <c r="DP3333" i="1"/>
  <c r="DP3341" i="1"/>
  <c r="DP3349" i="1"/>
  <c r="DP3357" i="1"/>
  <c r="DP3365" i="1"/>
  <c r="DP3373" i="1"/>
  <c r="DP3381" i="1"/>
  <c r="DP3389" i="1"/>
  <c r="DP3397" i="1"/>
  <c r="DP3405" i="1"/>
  <c r="DP3413" i="1"/>
  <c r="DP3421" i="1"/>
  <c r="DP3429" i="1"/>
  <c r="DP3437" i="1"/>
  <c r="DP3445" i="1"/>
  <c r="DP3453" i="1"/>
  <c r="DP3461" i="1"/>
  <c r="DP3469" i="1"/>
  <c r="DP3477" i="1"/>
  <c r="DP3485" i="1"/>
  <c r="DP3493" i="1"/>
  <c r="DP3501" i="1"/>
  <c r="DP3509" i="1"/>
  <c r="DP3517" i="1"/>
  <c r="DP3525" i="1"/>
  <c r="DP3533" i="1"/>
  <c r="DP3541" i="1"/>
  <c r="DP3549" i="1"/>
  <c r="DP3557" i="1"/>
  <c r="DP3565" i="1"/>
  <c r="DP3573" i="1"/>
  <c r="DP3581" i="1"/>
  <c r="DP3589" i="1"/>
  <c r="DP1571" i="1"/>
  <c r="DP1770" i="1"/>
  <c r="DP1873" i="1"/>
  <c r="DP1960" i="1"/>
  <c r="DP2042" i="1"/>
  <c r="DP2129" i="1"/>
  <c r="DP2202" i="1"/>
  <c r="DP2243" i="1"/>
  <c r="DP2280" i="1"/>
  <c r="DP2313" i="1"/>
  <c r="DP2345" i="1"/>
  <c r="DP2377" i="1"/>
  <c r="DP2409" i="1"/>
  <c r="DP2441" i="1"/>
  <c r="DP2473" i="1"/>
  <c r="DP2505" i="1"/>
  <c r="DP2537" i="1"/>
  <c r="DP2569" i="1"/>
  <c r="DP2590" i="1"/>
  <c r="DP2610" i="1"/>
  <c r="DP2633" i="1"/>
  <c r="DP2654" i="1"/>
  <c r="DP2667" i="1"/>
  <c r="DP2679" i="1"/>
  <c r="DP2690" i="1"/>
  <c r="DP2701" i="1"/>
  <c r="DP2711" i="1"/>
  <c r="DP2722" i="1"/>
  <c r="DP2733" i="1"/>
  <c r="DP2743" i="1"/>
  <c r="DP2752" i="1"/>
  <c r="DP2761" i="1"/>
  <c r="DP2770" i="1"/>
  <c r="DP2779" i="1"/>
  <c r="DP2789" i="1"/>
  <c r="DP2798" i="1"/>
  <c r="DP2807" i="1"/>
  <c r="DP2816" i="1"/>
  <c r="DP2825" i="1"/>
  <c r="DP2834" i="1"/>
  <c r="DP2843" i="1"/>
  <c r="DP2853" i="1"/>
  <c r="DP2862" i="1"/>
  <c r="DP2870" i="1"/>
  <c r="DP2878" i="1"/>
  <c r="DP2886" i="1"/>
  <c r="DP2894" i="1"/>
  <c r="DP2902" i="1"/>
  <c r="DP2910" i="1"/>
  <c r="DP2918" i="1"/>
  <c r="DP2926" i="1"/>
  <c r="DP2934" i="1"/>
  <c r="DP2942" i="1"/>
  <c r="DP2950" i="1"/>
  <c r="DP2958" i="1"/>
  <c r="DP2966" i="1"/>
  <c r="DP2974" i="1"/>
  <c r="DP2982" i="1"/>
  <c r="DP2990" i="1"/>
  <c r="DP2998" i="1"/>
  <c r="DP3006" i="1"/>
  <c r="DP3014" i="1"/>
  <c r="DP3022" i="1"/>
  <c r="DP3030" i="1"/>
  <c r="DP3038" i="1"/>
  <c r="DP3046" i="1"/>
  <c r="DP3054" i="1"/>
  <c r="DP3062" i="1"/>
  <c r="DP3070" i="1"/>
  <c r="DP3078" i="1"/>
  <c r="DP3086" i="1"/>
  <c r="DP3094" i="1"/>
  <c r="DP3102" i="1"/>
  <c r="DP3110" i="1"/>
  <c r="DP3118" i="1"/>
  <c r="DP3126" i="1"/>
  <c r="DP3134" i="1"/>
  <c r="DP3142" i="1"/>
  <c r="DP3150" i="1"/>
  <c r="DP3158" i="1"/>
  <c r="DP3166" i="1"/>
  <c r="DP3174" i="1"/>
  <c r="DP3182" i="1"/>
  <c r="DP3190" i="1"/>
  <c r="DP3198" i="1"/>
  <c r="DP3206" i="1"/>
  <c r="DP3214" i="1"/>
  <c r="DP3222" i="1"/>
  <c r="DP3230" i="1"/>
  <c r="DP3238" i="1"/>
  <c r="DP3246" i="1"/>
  <c r="DP3254" i="1"/>
  <c r="DP3262" i="1"/>
  <c r="DP3270" i="1"/>
  <c r="DP3278" i="1"/>
  <c r="DP3286" i="1"/>
  <c r="DP3294" i="1"/>
  <c r="DP3302" i="1"/>
  <c r="DP3310" i="1"/>
  <c r="DP3318" i="1"/>
  <c r="DP3326" i="1"/>
  <c r="DP3334" i="1"/>
  <c r="DP3342" i="1"/>
  <c r="DP3350" i="1"/>
  <c r="DP3358" i="1"/>
  <c r="DP3366" i="1"/>
  <c r="DP3374" i="1"/>
  <c r="DP3382" i="1"/>
  <c r="DP3390" i="1"/>
  <c r="DP3398" i="1"/>
  <c r="DP3406" i="1"/>
  <c r="DP3414" i="1"/>
  <c r="DP3422" i="1"/>
  <c r="DP3430" i="1"/>
  <c r="DP3438" i="1"/>
  <c r="DP3446" i="1"/>
  <c r="DP3454" i="1"/>
  <c r="DP3462" i="1"/>
  <c r="DP3470" i="1"/>
  <c r="DP3478" i="1"/>
  <c r="DP3486" i="1"/>
  <c r="DP3494" i="1"/>
  <c r="DP3502" i="1"/>
  <c r="DP3510" i="1"/>
  <c r="DP3518" i="1"/>
  <c r="DP3526" i="1"/>
  <c r="DP3534" i="1"/>
  <c r="DP3542" i="1"/>
  <c r="DP3550" i="1"/>
  <c r="DP3558" i="1"/>
  <c r="DP3566" i="1"/>
  <c r="DP3574" i="1"/>
  <c r="DP3582" i="1"/>
  <c r="DP3590" i="1"/>
  <c r="DP1398" i="1"/>
  <c r="DP1635" i="1"/>
  <c r="DP1806" i="1"/>
  <c r="DP1897" i="1"/>
  <c r="DP1984" i="1"/>
  <c r="DP2066" i="1"/>
  <c r="DP2153" i="1"/>
  <c r="DP2217" i="1"/>
  <c r="DP2254" i="1"/>
  <c r="DP2290" i="1"/>
  <c r="DP2322" i="1"/>
  <c r="DP2354" i="1"/>
  <c r="DP2386" i="1"/>
  <c r="DP2418" i="1"/>
  <c r="DP2450" i="1"/>
  <c r="DP2482" i="1"/>
  <c r="DP2514" i="1"/>
  <c r="DP2546" i="1"/>
  <c r="DP2577" i="1"/>
  <c r="DP2598" i="1"/>
  <c r="DP2618" i="1"/>
  <c r="DP2641" i="1"/>
  <c r="DP2659" i="1"/>
  <c r="DP2673" i="1"/>
  <c r="DP2683" i="1"/>
  <c r="DP2694" i="1"/>
  <c r="DP2705" i="1"/>
  <c r="DP2715" i="1"/>
  <c r="DP2726" i="1"/>
  <c r="DP2737" i="1"/>
  <c r="DP2746" i="1"/>
  <c r="DP2755" i="1"/>
  <c r="DP2765" i="1"/>
  <c r="DP2774" i="1"/>
  <c r="DP2783" i="1"/>
  <c r="DP2792" i="1"/>
  <c r="DP2801" i="1"/>
  <c r="DP2810" i="1"/>
  <c r="DP2819" i="1"/>
  <c r="DP2829" i="1"/>
  <c r="DP2838" i="1"/>
  <c r="DP2847" i="1"/>
  <c r="DP2856" i="1"/>
  <c r="DP2865" i="1"/>
  <c r="DP2873" i="1"/>
  <c r="DP2881" i="1"/>
  <c r="DP2889" i="1"/>
  <c r="DP2897" i="1"/>
  <c r="DP2905" i="1"/>
  <c r="DP2913" i="1"/>
  <c r="DP2921" i="1"/>
  <c r="DP2929" i="1"/>
  <c r="DP2937" i="1"/>
  <c r="DP2945" i="1"/>
  <c r="DP2953" i="1"/>
  <c r="DP2961" i="1"/>
  <c r="DP2969" i="1"/>
  <c r="DP2977" i="1"/>
  <c r="DP2985" i="1"/>
  <c r="DP2993" i="1"/>
  <c r="DP3001" i="1"/>
  <c r="DP3009" i="1"/>
  <c r="DP3017" i="1"/>
  <c r="DP3025" i="1"/>
  <c r="DP3033" i="1"/>
  <c r="DP3041" i="1"/>
  <c r="DP3049" i="1"/>
  <c r="DP3057" i="1"/>
  <c r="DP3065" i="1"/>
  <c r="DP3073" i="1"/>
  <c r="DP3081" i="1"/>
  <c r="DP3089" i="1"/>
  <c r="DP3097" i="1"/>
  <c r="DP3105" i="1"/>
  <c r="DP3113" i="1"/>
  <c r="DP3121" i="1"/>
  <c r="DP3129" i="1"/>
  <c r="DP3137" i="1"/>
  <c r="DP3145" i="1"/>
  <c r="DP3153" i="1"/>
  <c r="DP3161" i="1"/>
  <c r="DP3169" i="1"/>
  <c r="DP3177" i="1"/>
  <c r="DP3185" i="1"/>
  <c r="DP3193" i="1"/>
  <c r="DP3201" i="1"/>
  <c r="DP3209" i="1"/>
  <c r="DP3217" i="1"/>
  <c r="DP3225" i="1"/>
  <c r="DP3233" i="1"/>
  <c r="DP3241" i="1"/>
  <c r="DP3249" i="1"/>
  <c r="DP3257" i="1"/>
  <c r="DP3265" i="1"/>
  <c r="DP3273" i="1"/>
  <c r="DP3281" i="1"/>
  <c r="DP3289" i="1"/>
  <c r="DP3297" i="1"/>
  <c r="DP3305" i="1"/>
  <c r="DP3313" i="1"/>
  <c r="DP3321" i="1"/>
  <c r="DP3329" i="1"/>
  <c r="DP3337" i="1"/>
  <c r="DP3345" i="1"/>
  <c r="DP3353" i="1"/>
  <c r="DP3361" i="1"/>
  <c r="DP3369" i="1"/>
  <c r="DP3377" i="1"/>
  <c r="DP3385" i="1"/>
  <c r="DP3393" i="1"/>
  <c r="DP3401" i="1"/>
  <c r="DP3409" i="1"/>
  <c r="DP3417" i="1"/>
  <c r="DP3425" i="1"/>
  <c r="DP3433" i="1"/>
  <c r="DP3441" i="1"/>
  <c r="DP3449" i="1"/>
  <c r="DP3457" i="1"/>
  <c r="DP3465" i="1"/>
  <c r="DP3473" i="1"/>
  <c r="DP3481" i="1"/>
  <c r="DP3489" i="1"/>
  <c r="DP3497" i="1"/>
  <c r="DP3505" i="1"/>
  <c r="DP3513" i="1"/>
  <c r="DP3521" i="1"/>
  <c r="DP3529" i="1"/>
  <c r="DP3537" i="1"/>
  <c r="DP3545" i="1"/>
  <c r="DP3553" i="1"/>
  <c r="DP3561" i="1"/>
  <c r="DP3569" i="1"/>
  <c r="DP3577" i="1"/>
  <c r="DP3585" i="1"/>
  <c r="DP3593" i="1"/>
  <c r="DP1320" i="1"/>
  <c r="DP1961" i="1"/>
  <c r="DP2245" i="1"/>
  <c r="DP2378" i="1"/>
  <c r="DP2506" i="1"/>
  <c r="DP2614" i="1"/>
  <c r="DP2681" i="1"/>
  <c r="DP2723" i="1"/>
  <c r="DP2762" i="1"/>
  <c r="DP2799" i="1"/>
  <c r="DP2835" i="1"/>
  <c r="DP2871" i="1"/>
  <c r="DP2903" i="1"/>
  <c r="DP2935" i="1"/>
  <c r="DP2967" i="1"/>
  <c r="DP2999" i="1"/>
  <c r="DP3031" i="1"/>
  <c r="DP3063" i="1"/>
  <c r="DP3095" i="1"/>
  <c r="DP3127" i="1"/>
  <c r="DP3159" i="1"/>
  <c r="DP3191" i="1"/>
  <c r="DP3223" i="1"/>
  <c r="DP3255" i="1"/>
  <c r="DP3287" i="1"/>
  <c r="DP3319" i="1"/>
  <c r="DP3351" i="1"/>
  <c r="DP3383" i="1"/>
  <c r="DP3415" i="1"/>
  <c r="DP3447" i="1"/>
  <c r="DP3479" i="1"/>
  <c r="DP3511" i="1"/>
  <c r="DP3543" i="1"/>
  <c r="DP3563" i="1"/>
  <c r="DP3579" i="1"/>
  <c r="DP3595" i="1"/>
  <c r="DP3605" i="1"/>
  <c r="DP3614" i="1"/>
  <c r="DP3623" i="1"/>
  <c r="DP3632" i="1"/>
  <c r="DP3641" i="1"/>
  <c r="DP3650" i="1"/>
  <c r="DP3659" i="1"/>
  <c r="DP3669" i="1"/>
  <c r="DP3678" i="1"/>
  <c r="DP3687" i="1"/>
  <c r="DP3696" i="1"/>
  <c r="DP3705" i="1"/>
  <c r="DP3714" i="1"/>
  <c r="DP3723" i="1"/>
  <c r="DP3733" i="1"/>
  <c r="DP3742" i="1"/>
  <c r="DP3751" i="1"/>
  <c r="DP3760" i="1"/>
  <c r="DP3769" i="1"/>
  <c r="DP3778" i="1"/>
  <c r="DP3787" i="1"/>
  <c r="DP3797" i="1"/>
  <c r="DP3806" i="1"/>
  <c r="DP3815" i="1"/>
  <c r="DP3824" i="1"/>
  <c r="DP3833" i="1"/>
  <c r="DP3842" i="1"/>
  <c r="DP3851" i="1"/>
  <c r="DP3861" i="1"/>
  <c r="DP3870" i="1"/>
  <c r="DP3878" i="1"/>
  <c r="DP3886" i="1"/>
  <c r="DP3894" i="1"/>
  <c r="DP3902" i="1"/>
  <c r="DP3910" i="1"/>
  <c r="DP3918" i="1"/>
  <c r="DP3926" i="1"/>
  <c r="DP3934" i="1"/>
  <c r="DP3942" i="1"/>
  <c r="DP3950" i="1"/>
  <c r="DP3958" i="1"/>
  <c r="DP3966" i="1"/>
  <c r="DP3974" i="1"/>
  <c r="DP3982" i="1"/>
  <c r="DP3990" i="1"/>
  <c r="DP3998" i="1"/>
  <c r="DP4006" i="1"/>
  <c r="DP4014" i="1"/>
  <c r="DP4022" i="1"/>
  <c r="DP4030" i="1"/>
  <c r="DP4038" i="1"/>
  <c r="DP4046" i="1"/>
  <c r="DP4054" i="1"/>
  <c r="DP4062" i="1"/>
  <c r="DP4070" i="1"/>
  <c r="DP4078" i="1"/>
  <c r="DP4086" i="1"/>
  <c r="DP4094" i="1"/>
  <c r="DP4102" i="1"/>
  <c r="DP1978" i="1"/>
  <c r="DP2253" i="1"/>
  <c r="DP2385" i="1"/>
  <c r="DP2513" i="1"/>
  <c r="DP2617" i="1"/>
  <c r="DP2682" i="1"/>
  <c r="DP2725" i="1"/>
  <c r="DP2763" i="1"/>
  <c r="DP2800" i="1"/>
  <c r="DP2837" i="1"/>
  <c r="DP2872" i="1"/>
  <c r="DP2904" i="1"/>
  <c r="DP2936" i="1"/>
  <c r="DP2968" i="1"/>
  <c r="DP3000" i="1"/>
  <c r="DP3032" i="1"/>
  <c r="DP3064" i="1"/>
  <c r="DP3096" i="1"/>
  <c r="DP3128" i="1"/>
  <c r="DP3160" i="1"/>
  <c r="DP3192" i="1"/>
  <c r="DP3224" i="1"/>
  <c r="DP3256" i="1"/>
  <c r="DP3288" i="1"/>
  <c r="DP3320" i="1"/>
  <c r="DP3352" i="1"/>
  <c r="DP3384" i="1"/>
  <c r="DP3416" i="1"/>
  <c r="DP3448" i="1"/>
  <c r="DP3480" i="1"/>
  <c r="DP3512" i="1"/>
  <c r="DP3544" i="1"/>
  <c r="DP3567" i="1"/>
  <c r="DP3583" i="1"/>
  <c r="DP3597" i="1"/>
  <c r="DP3606" i="1"/>
  <c r="DP3615" i="1"/>
  <c r="DP3624" i="1"/>
  <c r="DP3633" i="1"/>
  <c r="DP3642" i="1"/>
  <c r="DP3651" i="1"/>
  <c r="DP3661" i="1"/>
  <c r="DP3670" i="1"/>
  <c r="DP3679" i="1"/>
  <c r="DP3688" i="1"/>
  <c r="DP3697" i="1"/>
  <c r="DP3706" i="1"/>
  <c r="DP3715" i="1"/>
  <c r="DP3725" i="1"/>
  <c r="DP3734" i="1"/>
  <c r="DP3743" i="1"/>
  <c r="DP3752" i="1"/>
  <c r="DP3761" i="1"/>
  <c r="DP3770" i="1"/>
  <c r="DP3779" i="1"/>
  <c r="DP3789" i="1"/>
  <c r="DP3798" i="1"/>
  <c r="DP3807" i="1"/>
  <c r="DP3816" i="1"/>
  <c r="DP3825" i="1"/>
  <c r="DP3834" i="1"/>
  <c r="DP3843" i="1"/>
  <c r="DP3853" i="1"/>
  <c r="DP3862" i="1"/>
  <c r="DP3871" i="1"/>
  <c r="DP3879" i="1"/>
  <c r="DP3887" i="1"/>
  <c r="DP3895" i="1"/>
  <c r="DP3903" i="1"/>
  <c r="DP3911" i="1"/>
  <c r="DP3919" i="1"/>
  <c r="DP3927" i="1"/>
  <c r="DP3935" i="1"/>
  <c r="DP3943" i="1"/>
  <c r="DP3951" i="1"/>
  <c r="DP3959" i="1"/>
  <c r="DP3967" i="1"/>
  <c r="DP3975" i="1"/>
  <c r="DP3983" i="1"/>
  <c r="DP3991" i="1"/>
  <c r="DP3999" i="1"/>
  <c r="DP4007" i="1"/>
  <c r="DP4015" i="1"/>
  <c r="DP4023" i="1"/>
  <c r="DP4031" i="1"/>
  <c r="DP4039" i="1"/>
  <c r="DP4047" i="1"/>
  <c r="DP4055" i="1"/>
  <c r="DP4063" i="1"/>
  <c r="DP4071" i="1"/>
  <c r="DP4079" i="1"/>
  <c r="DP4087" i="1"/>
  <c r="DP4095" i="1"/>
  <c r="DP4103" i="1"/>
  <c r="DP4111" i="1"/>
  <c r="DP4119" i="1"/>
  <c r="DP1577" i="1"/>
  <c r="DP2048" i="1"/>
  <c r="DP2281" i="1"/>
  <c r="DP2410" i="1"/>
  <c r="DP2538" i="1"/>
  <c r="DP2634" i="1"/>
  <c r="DP2691" i="1"/>
  <c r="DP2734" i="1"/>
  <c r="DP2771" i="1"/>
  <c r="DP2808" i="1"/>
  <c r="DP2845" i="1"/>
  <c r="DP2879" i="1"/>
  <c r="DP2911" i="1"/>
  <c r="DP2943" i="1"/>
  <c r="DP2975" i="1"/>
  <c r="DP3007" i="1"/>
  <c r="DP3039" i="1"/>
  <c r="DP3071" i="1"/>
  <c r="DP3103" i="1"/>
  <c r="DP3135" i="1"/>
  <c r="DP3167" i="1"/>
  <c r="DP3199" i="1"/>
  <c r="DP3231" i="1"/>
  <c r="DP3263" i="1"/>
  <c r="DP3295" i="1"/>
  <c r="DP3327" i="1"/>
  <c r="DP3359" i="1"/>
  <c r="DP3391" i="1"/>
  <c r="DP3423" i="1"/>
  <c r="DP3455" i="1"/>
  <c r="DP3487" i="1"/>
  <c r="DP3519" i="1"/>
  <c r="DP3547" i="1"/>
  <c r="DP3568" i="1"/>
  <c r="DP3584" i="1"/>
  <c r="DP3598" i="1"/>
  <c r="DP3607" i="1"/>
  <c r="DP3616" i="1"/>
  <c r="DP3625" i="1"/>
  <c r="DP3634" i="1"/>
  <c r="DP3643" i="1"/>
  <c r="DP3653" i="1"/>
  <c r="DP3662" i="1"/>
  <c r="DP3671" i="1"/>
  <c r="DP3680" i="1"/>
  <c r="DP3689" i="1"/>
  <c r="DP3698" i="1"/>
  <c r="DP3707" i="1"/>
  <c r="DP3717" i="1"/>
  <c r="DP3726" i="1"/>
  <c r="DP3735" i="1"/>
  <c r="DP3744" i="1"/>
  <c r="DP3753" i="1"/>
  <c r="DP3762" i="1"/>
  <c r="DP3771" i="1"/>
  <c r="DP3781" i="1"/>
  <c r="DP3790" i="1"/>
  <c r="DP3799" i="1"/>
  <c r="DP3808" i="1"/>
  <c r="DP3817" i="1"/>
  <c r="DP3826" i="1"/>
  <c r="DP3835" i="1"/>
  <c r="DP3845" i="1"/>
  <c r="DP3854" i="1"/>
  <c r="DP3863" i="1"/>
  <c r="DP3872" i="1"/>
  <c r="DP3880" i="1"/>
  <c r="DP3888" i="1"/>
  <c r="DP3896" i="1"/>
  <c r="DP3904" i="1"/>
  <c r="DP3912" i="1"/>
  <c r="DP3920" i="1"/>
  <c r="DP3928" i="1"/>
  <c r="DP3936" i="1"/>
  <c r="DP3944" i="1"/>
  <c r="DP3952" i="1"/>
  <c r="DP3960" i="1"/>
  <c r="DP3968" i="1"/>
  <c r="DP3976" i="1"/>
  <c r="DP3984" i="1"/>
  <c r="DP3992" i="1"/>
  <c r="DP4000" i="1"/>
  <c r="DP4008" i="1"/>
  <c r="DP4016" i="1"/>
  <c r="DP4024" i="1"/>
  <c r="DP4032" i="1"/>
  <c r="DP4040" i="1"/>
  <c r="DP4048" i="1"/>
  <c r="DP4056" i="1"/>
  <c r="DP4064" i="1"/>
  <c r="DP4072" i="1"/>
  <c r="DP4080" i="1"/>
  <c r="DP4088" i="1"/>
  <c r="DP4096" i="1"/>
  <c r="DP4104" i="1"/>
  <c r="DP4112" i="1"/>
  <c r="DP4120" i="1"/>
  <c r="DP4128" i="1"/>
  <c r="DP1619" i="1"/>
  <c r="DP2065" i="1"/>
  <c r="DP2289" i="1"/>
  <c r="DP2417" i="1"/>
  <c r="DP2545" i="1"/>
  <c r="DP2638" i="1"/>
  <c r="DP2693" i="1"/>
  <c r="DP2735" i="1"/>
  <c r="DP2773" i="1"/>
  <c r="DP2809" i="1"/>
  <c r="DP2846" i="1"/>
  <c r="DP2880" i="1"/>
  <c r="DP2912" i="1"/>
  <c r="DP2944" i="1"/>
  <c r="DP2976" i="1"/>
  <c r="DP3008" i="1"/>
  <c r="DP3040" i="1"/>
  <c r="DP3072" i="1"/>
  <c r="DP3104" i="1"/>
  <c r="DP3136" i="1"/>
  <c r="DP3168" i="1"/>
  <c r="DP3200" i="1"/>
  <c r="DP3232" i="1"/>
  <c r="DP3264" i="1"/>
  <c r="DP3296" i="1"/>
  <c r="DP3328" i="1"/>
  <c r="DP3360" i="1"/>
  <c r="DP3392" i="1"/>
  <c r="DP3424" i="1"/>
  <c r="DP3456" i="1"/>
  <c r="DP3488" i="1"/>
  <c r="DP3520" i="1"/>
  <c r="DP3551" i="1"/>
  <c r="DP3570" i="1"/>
  <c r="DP3586" i="1"/>
  <c r="DP3599" i="1"/>
  <c r="DP3608" i="1"/>
  <c r="DP3617" i="1"/>
  <c r="DP3626" i="1"/>
  <c r="DP3635" i="1"/>
  <c r="DP3645" i="1"/>
  <c r="DP3654" i="1"/>
  <c r="DP3663" i="1"/>
  <c r="DP3672" i="1"/>
  <c r="DP3681" i="1"/>
  <c r="DP3690" i="1"/>
  <c r="DP3699" i="1"/>
  <c r="DP3709" i="1"/>
  <c r="DP3718" i="1"/>
  <c r="DP3727" i="1"/>
  <c r="DP3736" i="1"/>
  <c r="DP3745" i="1"/>
  <c r="DP3754" i="1"/>
  <c r="DP3763" i="1"/>
  <c r="DP3773" i="1"/>
  <c r="DP3782" i="1"/>
  <c r="DP3791" i="1"/>
  <c r="DP3800" i="1"/>
  <c r="DP3809" i="1"/>
  <c r="DP3818" i="1"/>
  <c r="DP3827" i="1"/>
  <c r="DP3837" i="1"/>
  <c r="DP3846" i="1"/>
  <c r="DP3855" i="1"/>
  <c r="DP3864" i="1"/>
  <c r="DP3873" i="1"/>
  <c r="DP3881" i="1"/>
  <c r="DP3889" i="1"/>
  <c r="DP3897" i="1"/>
  <c r="DP3905" i="1"/>
  <c r="DP3913" i="1"/>
  <c r="DP3921" i="1"/>
  <c r="DP3929" i="1"/>
  <c r="DP3937" i="1"/>
  <c r="DP3945" i="1"/>
  <c r="DP3953" i="1"/>
  <c r="DP3961" i="1"/>
  <c r="DP3969" i="1"/>
  <c r="DP3977" i="1"/>
  <c r="DP3985" i="1"/>
  <c r="DP3993" i="1"/>
  <c r="DP4001" i="1"/>
  <c r="DP4009" i="1"/>
  <c r="DP4017" i="1"/>
  <c r="DP4025" i="1"/>
  <c r="DP4033" i="1"/>
  <c r="DP4041" i="1"/>
  <c r="DP4049" i="1"/>
  <c r="DP4057" i="1"/>
  <c r="DP4065" i="1"/>
  <c r="DP4073" i="1"/>
  <c r="DP4081" i="1"/>
  <c r="DP1779" i="1"/>
  <c r="DP2130" i="1"/>
  <c r="DP2314" i="1"/>
  <c r="DP2442" i="1"/>
  <c r="DP2570" i="1"/>
  <c r="DP2657" i="1"/>
  <c r="DP2702" i="1"/>
  <c r="DP2744" i="1"/>
  <c r="DP2781" i="1"/>
  <c r="DP2817" i="1"/>
  <c r="DP2854" i="1"/>
  <c r="DP2887" i="1"/>
  <c r="DP2919" i="1"/>
  <c r="DP2951" i="1"/>
  <c r="DP2983" i="1"/>
  <c r="DP3015" i="1"/>
  <c r="DP3047" i="1"/>
  <c r="DP3079" i="1"/>
  <c r="DP3111" i="1"/>
  <c r="DP3143" i="1"/>
  <c r="DP3175" i="1"/>
  <c r="DP3207" i="1"/>
  <c r="DP3239" i="1"/>
  <c r="DP3271" i="1"/>
  <c r="DP3303" i="1"/>
  <c r="DP3335" i="1"/>
  <c r="DP3367" i="1"/>
  <c r="DP3399" i="1"/>
  <c r="DP3431" i="1"/>
  <c r="DP3463" i="1"/>
  <c r="DP3495" i="1"/>
  <c r="DP3527" i="1"/>
  <c r="DP3552" i="1"/>
  <c r="DP3571" i="1"/>
  <c r="DP3587" i="1"/>
  <c r="DP3600" i="1"/>
  <c r="DP3609" i="1"/>
  <c r="DP3618" i="1"/>
  <c r="DP3627" i="1"/>
  <c r="DP3637" i="1"/>
  <c r="DP3646" i="1"/>
  <c r="DP3655" i="1"/>
  <c r="DP3664" i="1"/>
  <c r="DP3673" i="1"/>
  <c r="DP3682" i="1"/>
  <c r="DP3691" i="1"/>
  <c r="DP3701" i="1"/>
  <c r="DP3710" i="1"/>
  <c r="DP3719" i="1"/>
  <c r="DP3728" i="1"/>
  <c r="DP3737" i="1"/>
  <c r="DP3746" i="1"/>
  <c r="DP3755" i="1"/>
  <c r="DP3765" i="1"/>
  <c r="DP3774" i="1"/>
  <c r="DP3783" i="1"/>
  <c r="DP3792" i="1"/>
  <c r="DP3801" i="1"/>
  <c r="DP3810" i="1"/>
  <c r="DP3819" i="1"/>
  <c r="DP3829" i="1"/>
  <c r="DP3838" i="1"/>
  <c r="DP3847" i="1"/>
  <c r="DP3856" i="1"/>
  <c r="DP3865" i="1"/>
  <c r="DP3874" i="1"/>
  <c r="DP3882" i="1"/>
  <c r="DP3890" i="1"/>
  <c r="DP3898" i="1"/>
  <c r="DP3906" i="1"/>
  <c r="DP3914" i="1"/>
  <c r="DP3922" i="1"/>
  <c r="DP3930" i="1"/>
  <c r="DP3938" i="1"/>
  <c r="DP3946" i="1"/>
  <c r="DP3954" i="1"/>
  <c r="DP3962" i="1"/>
  <c r="DP3970" i="1"/>
  <c r="DP3978" i="1"/>
  <c r="DP3986" i="1"/>
  <c r="DP3994" i="1"/>
  <c r="DP4002" i="1"/>
  <c r="DP4010" i="1"/>
  <c r="DP4018" i="1"/>
  <c r="DP4026" i="1"/>
  <c r="DP4034" i="1"/>
  <c r="DP4042" i="1"/>
  <c r="DP4050" i="1"/>
  <c r="DP4058" i="1"/>
  <c r="DP4066" i="1"/>
  <c r="DP4074" i="1"/>
  <c r="DP4082" i="1"/>
  <c r="DP4090" i="1"/>
  <c r="DP4098" i="1"/>
  <c r="DP4106" i="1"/>
  <c r="DP4114" i="1"/>
  <c r="DP4122" i="1"/>
  <c r="DP1803" i="1"/>
  <c r="DP2152" i="1"/>
  <c r="DP2321" i="1"/>
  <c r="DP2449" i="1"/>
  <c r="DP2574" i="1"/>
  <c r="DP2658" i="1"/>
  <c r="DP2703" i="1"/>
  <c r="DP2745" i="1"/>
  <c r="DP2782" i="1"/>
  <c r="DP2818" i="1"/>
  <c r="DP2855" i="1"/>
  <c r="DP2888" i="1"/>
  <c r="DP2920" i="1"/>
  <c r="DP2952" i="1"/>
  <c r="DP2984" i="1"/>
  <c r="DP3016" i="1"/>
  <c r="DP3048" i="1"/>
  <c r="DP3080" i="1"/>
  <c r="DP3112" i="1"/>
  <c r="DP3144" i="1"/>
  <c r="DP3176" i="1"/>
  <c r="DP3208" i="1"/>
  <c r="DP3240" i="1"/>
  <c r="DP3272" i="1"/>
  <c r="DP3304" i="1"/>
  <c r="DP3336" i="1"/>
  <c r="DP3368" i="1"/>
  <c r="DP3400" i="1"/>
  <c r="DP3432" i="1"/>
  <c r="DP3464" i="1"/>
  <c r="DP3496" i="1"/>
  <c r="DP3528" i="1"/>
  <c r="DP3555" i="1"/>
  <c r="DP3575" i="1"/>
  <c r="DP3591" i="1"/>
  <c r="DP3601" i="1"/>
  <c r="DP3610" i="1"/>
  <c r="DP3619" i="1"/>
  <c r="DP3629" i="1"/>
  <c r="DP3638" i="1"/>
  <c r="DP3647" i="1"/>
  <c r="DP3656" i="1"/>
  <c r="DP3665" i="1"/>
  <c r="DP3674" i="1"/>
  <c r="DP3683" i="1"/>
  <c r="DP3693" i="1"/>
  <c r="DP3702" i="1"/>
  <c r="DP3711" i="1"/>
  <c r="DP3720" i="1"/>
  <c r="DP3729" i="1"/>
  <c r="DP3738" i="1"/>
  <c r="DP3747" i="1"/>
  <c r="DP3757" i="1"/>
  <c r="DP3766" i="1"/>
  <c r="DP3775" i="1"/>
  <c r="DP3784" i="1"/>
  <c r="DP3793" i="1"/>
  <c r="DP3802" i="1"/>
  <c r="DP3811" i="1"/>
  <c r="DP3821" i="1"/>
  <c r="DP3830" i="1"/>
  <c r="DP3839" i="1"/>
  <c r="DP3848" i="1"/>
  <c r="DP3857" i="1"/>
  <c r="DP1896" i="1"/>
  <c r="DP2216" i="1"/>
  <c r="DP2353" i="1"/>
  <c r="DP2481" i="1"/>
  <c r="DP2594" i="1"/>
  <c r="DP2671" i="1"/>
  <c r="DP2714" i="1"/>
  <c r="DP2754" i="1"/>
  <c r="DP2791" i="1"/>
  <c r="DP2827" i="1"/>
  <c r="DP2864" i="1"/>
  <c r="DP2896" i="1"/>
  <c r="DP2928" i="1"/>
  <c r="DP2960" i="1"/>
  <c r="DP2992" i="1"/>
  <c r="DP3024" i="1"/>
  <c r="DP3056" i="1"/>
  <c r="DP3088" i="1"/>
  <c r="DP3120" i="1"/>
  <c r="DP3152" i="1"/>
  <c r="DP3184" i="1"/>
  <c r="DP3216" i="1"/>
  <c r="DP3248" i="1"/>
  <c r="DP3280" i="1"/>
  <c r="DP3312" i="1"/>
  <c r="DP3344" i="1"/>
  <c r="DP3376" i="1"/>
  <c r="DP3408" i="1"/>
  <c r="DP3440" i="1"/>
  <c r="DP3472" i="1"/>
  <c r="DP3504" i="1"/>
  <c r="DP3536" i="1"/>
  <c r="DP3560" i="1"/>
  <c r="DP3578" i="1"/>
  <c r="DP3594" i="1"/>
  <c r="DP3603" i="1"/>
  <c r="DP3613" i="1"/>
  <c r="DP3622" i="1"/>
  <c r="DP3631" i="1"/>
  <c r="DP3640" i="1"/>
  <c r="DP3649" i="1"/>
  <c r="DP3658" i="1"/>
  <c r="DP3667" i="1"/>
  <c r="DP3677" i="1"/>
  <c r="DP3686" i="1"/>
  <c r="DP3695" i="1"/>
  <c r="DP3704" i="1"/>
  <c r="DP3713" i="1"/>
  <c r="DP3722" i="1"/>
  <c r="DP3731" i="1"/>
  <c r="DP3741" i="1"/>
  <c r="DP3750" i="1"/>
  <c r="DP3759" i="1"/>
  <c r="DP3768" i="1"/>
  <c r="DP3777" i="1"/>
  <c r="DP3786" i="1"/>
  <c r="DP3795" i="1"/>
  <c r="DP3805" i="1"/>
  <c r="DP3814" i="1"/>
  <c r="DP3823" i="1"/>
  <c r="DP3832" i="1"/>
  <c r="DP3841" i="1"/>
  <c r="DP3850" i="1"/>
  <c r="DP3859" i="1"/>
  <c r="DP3869" i="1"/>
  <c r="DP3877" i="1"/>
  <c r="DP3885" i="1"/>
  <c r="DP3893" i="1"/>
  <c r="DP3901" i="1"/>
  <c r="DP3909" i="1"/>
  <c r="DP3917" i="1"/>
  <c r="DP3925" i="1"/>
  <c r="DP3933" i="1"/>
  <c r="DP3941" i="1"/>
  <c r="DP3949" i="1"/>
  <c r="DP3957" i="1"/>
  <c r="DP3965" i="1"/>
  <c r="DP3973" i="1"/>
  <c r="DP3981" i="1"/>
  <c r="DP3989" i="1"/>
  <c r="DP3997" i="1"/>
  <c r="DP4005" i="1"/>
  <c r="DP4013" i="1"/>
  <c r="DP4021" i="1"/>
  <c r="DP4029" i="1"/>
  <c r="DP4037" i="1"/>
  <c r="DP4045" i="1"/>
  <c r="DP4053" i="1"/>
  <c r="DP4061" i="1"/>
  <c r="DP4069" i="1"/>
  <c r="DP4077" i="1"/>
  <c r="DP4085" i="1"/>
  <c r="DP4093" i="1"/>
  <c r="DP4101" i="1"/>
  <c r="DP4109" i="1"/>
  <c r="DP2206" i="1"/>
  <c r="DP2826" i="1"/>
  <c r="DP3087" i="1"/>
  <c r="DP3343" i="1"/>
  <c r="DP3576" i="1"/>
  <c r="DP3657" i="1"/>
  <c r="DP3730" i="1"/>
  <c r="DP3803" i="1"/>
  <c r="DP3867" i="1"/>
  <c r="DP4091" i="1"/>
  <c r="DP4110" i="1"/>
  <c r="DP4133" i="1"/>
  <c r="DP4141" i="1"/>
  <c r="DP4149" i="1"/>
  <c r="DP4157" i="1"/>
  <c r="DP4165" i="1"/>
  <c r="DP4173" i="1"/>
  <c r="DP4181" i="1"/>
  <c r="DP4189" i="1"/>
  <c r="DP4197" i="1"/>
  <c r="DP4205" i="1"/>
  <c r="DP2346" i="1"/>
  <c r="DP2863" i="1"/>
  <c r="DP3119" i="1"/>
  <c r="DP3375" i="1"/>
  <c r="DP3592" i="1"/>
  <c r="DP3666" i="1"/>
  <c r="DP3739" i="1"/>
  <c r="DP3813" i="1"/>
  <c r="DP3875" i="1"/>
  <c r="DP3907" i="1"/>
  <c r="DP3939" i="1"/>
  <c r="DP3971" i="1"/>
  <c r="DP4003" i="1"/>
  <c r="DP4035" i="1"/>
  <c r="DP4067" i="1"/>
  <c r="DP4113" i="1"/>
  <c r="DP4125" i="1"/>
  <c r="DP4134" i="1"/>
  <c r="DP4142" i="1"/>
  <c r="DP4150" i="1"/>
  <c r="DP4158" i="1"/>
  <c r="DP4166" i="1"/>
  <c r="DP4174" i="1"/>
  <c r="DP4182" i="1"/>
  <c r="DP4190" i="1"/>
  <c r="DP4198" i="1"/>
  <c r="DP4206" i="1"/>
  <c r="DP2474" i="1"/>
  <c r="DP2895" i="1"/>
  <c r="DP3151" i="1"/>
  <c r="DP3407" i="1"/>
  <c r="DP3602" i="1"/>
  <c r="DP3675" i="1"/>
  <c r="DP3749" i="1"/>
  <c r="DP3822" i="1"/>
  <c r="DP4097" i="1"/>
  <c r="DP4115" i="1"/>
  <c r="DP4126" i="1"/>
  <c r="DP4135" i="1"/>
  <c r="DP4143" i="1"/>
  <c r="DP4151" i="1"/>
  <c r="DP4159" i="1"/>
  <c r="DP4167" i="1"/>
  <c r="DP4175" i="1"/>
  <c r="DP4183" i="1"/>
  <c r="DP4191" i="1"/>
  <c r="DP4199" i="1"/>
  <c r="DP4207" i="1"/>
  <c r="DP2593" i="1"/>
  <c r="DP2927" i="1"/>
  <c r="DP3183" i="1"/>
  <c r="DP3439" i="1"/>
  <c r="DP3611" i="1"/>
  <c r="DP3685" i="1"/>
  <c r="DP3758" i="1"/>
  <c r="DP3831" i="1"/>
  <c r="DP3883" i="1"/>
  <c r="DP3915" i="1"/>
  <c r="DP3947" i="1"/>
  <c r="DP3979" i="1"/>
  <c r="DP4011" i="1"/>
  <c r="DP4043" i="1"/>
  <c r="DP4075" i="1"/>
  <c r="DP4099" i="1"/>
  <c r="DP4127" i="1"/>
  <c r="DP4136" i="1"/>
  <c r="DP4144" i="1"/>
  <c r="DP4152" i="1"/>
  <c r="DP4160" i="1"/>
  <c r="DP4168" i="1"/>
  <c r="DP4176" i="1"/>
  <c r="DP4184" i="1"/>
  <c r="DP4192" i="1"/>
  <c r="DP4200" i="1"/>
  <c r="DP4208" i="1"/>
  <c r="DP2670" i="1"/>
  <c r="DP2959" i="1"/>
  <c r="DP3215" i="1"/>
  <c r="DP3471" i="1"/>
  <c r="DP3621" i="1"/>
  <c r="DP3694" i="1"/>
  <c r="DP3767" i="1"/>
  <c r="DP3840" i="1"/>
  <c r="DP4117" i="1"/>
  <c r="DP4129" i="1"/>
  <c r="DP4137" i="1"/>
  <c r="DP4145" i="1"/>
  <c r="DP4153" i="1"/>
  <c r="DP4161" i="1"/>
  <c r="DP4169" i="1"/>
  <c r="DP4177" i="1"/>
  <c r="DP4185" i="1"/>
  <c r="DP4193" i="1"/>
  <c r="DP4201" i="1"/>
  <c r="DP4209" i="1"/>
  <c r="DP1874" i="1"/>
  <c r="DP2790" i="1"/>
  <c r="DP3055" i="1"/>
  <c r="DP3311" i="1"/>
  <c r="DP3559" i="1"/>
  <c r="DP3648" i="1"/>
  <c r="DP3721" i="1"/>
  <c r="DP3794" i="1"/>
  <c r="DP3866" i="1"/>
  <c r="DP3899" i="1"/>
  <c r="DP3931" i="1"/>
  <c r="DP3963" i="1"/>
  <c r="DP3995" i="1"/>
  <c r="DP4027" i="1"/>
  <c r="DP4059" i="1"/>
  <c r="DP4089" i="1"/>
  <c r="DP4123" i="1"/>
  <c r="DP2991" i="1"/>
  <c r="DP3703" i="1"/>
  <c r="DP3923" i="1"/>
  <c r="DP4051" i="1"/>
  <c r="DP4130" i="1"/>
  <c r="DP4162" i="1"/>
  <c r="DP4194" i="1"/>
  <c r="DP3023" i="1"/>
  <c r="DP3712" i="1"/>
  <c r="DP4131" i="1"/>
  <c r="DP4163" i="1"/>
  <c r="DP4195" i="1"/>
  <c r="DP3247" i="1"/>
  <c r="DP3776" i="1"/>
  <c r="DP3955" i="1"/>
  <c r="DP4083" i="1"/>
  <c r="DP4138" i="1"/>
  <c r="DP4170" i="1"/>
  <c r="DP4202" i="1"/>
  <c r="DP3279" i="1"/>
  <c r="DP3785" i="1"/>
  <c r="DP4139" i="1"/>
  <c r="DP4171" i="1"/>
  <c r="DP4203" i="1"/>
  <c r="DP3503" i="1"/>
  <c r="DP3849" i="1"/>
  <c r="DP3987" i="1"/>
  <c r="DP4105" i="1"/>
  <c r="DP4146" i="1"/>
  <c r="DP4178" i="1"/>
  <c r="DP4210" i="1"/>
  <c r="DP3535" i="1"/>
  <c r="DP3858" i="1"/>
  <c r="DP4107" i="1"/>
  <c r="DP4147" i="1"/>
  <c r="DP4179" i="1"/>
  <c r="DP2753" i="1"/>
  <c r="DP3639" i="1"/>
  <c r="DP4121" i="1"/>
  <c r="DP4155" i="1"/>
  <c r="DP4187" i="1"/>
  <c r="DP3891" i="1"/>
  <c r="DP4019" i="1"/>
  <c r="DP4118" i="1"/>
  <c r="DP4154" i="1"/>
  <c r="DP4186" i="1"/>
  <c r="DP3630" i="1"/>
  <c r="DP60" i="1"/>
  <c r="DP108" i="1"/>
  <c r="DP164" i="1"/>
  <c r="DP212" i="1"/>
  <c r="DP268" i="1"/>
  <c r="DP316" i="1"/>
  <c r="DP364" i="1"/>
  <c r="DP412" i="1"/>
  <c r="DP476" i="1"/>
  <c r="DP524" i="1"/>
  <c r="DP580" i="1"/>
  <c r="DP636" i="1"/>
  <c r="DP676" i="1"/>
  <c r="DP724" i="1"/>
  <c r="DO725" i="1"/>
  <c r="DO724" i="1"/>
  <c r="DP772" i="1"/>
  <c r="DO773" i="1"/>
  <c r="DO772" i="1"/>
  <c r="DP820" i="1"/>
  <c r="DO821" i="1"/>
  <c r="DO820" i="1"/>
  <c r="DP868" i="1"/>
  <c r="DO869" i="1"/>
  <c r="DO868" i="1"/>
  <c r="DP916" i="1"/>
  <c r="DO917" i="1"/>
  <c r="DO916" i="1"/>
  <c r="DP980" i="1"/>
  <c r="DO981" i="1"/>
  <c r="DO980" i="1"/>
  <c r="DP1036" i="1"/>
  <c r="DO1037" i="1"/>
  <c r="DO1036" i="1"/>
  <c r="DP1076" i="1"/>
  <c r="DO1077" i="1"/>
  <c r="DO1076" i="1"/>
  <c r="DP1132" i="1"/>
  <c r="DO1133" i="1"/>
  <c r="DO1132" i="1"/>
  <c r="DP1188" i="1"/>
  <c r="DO1189" i="1"/>
  <c r="DO1188" i="1"/>
  <c r="DP1236" i="1"/>
  <c r="DO1237" i="1"/>
  <c r="DO1236" i="1"/>
  <c r="DP1308" i="1"/>
  <c r="DO1308" i="1"/>
  <c r="DO1309" i="1"/>
  <c r="DP1364" i="1"/>
  <c r="DO1364" i="1"/>
  <c r="DO1365" i="1"/>
  <c r="DP1396" i="1"/>
  <c r="DO1396" i="1"/>
  <c r="DO1397" i="1"/>
  <c r="DP1460" i="1"/>
  <c r="DO1460" i="1"/>
  <c r="DO1461" i="1"/>
  <c r="DP1516" i="1"/>
  <c r="DO1516" i="1"/>
  <c r="DO1517" i="1"/>
  <c r="DP1556" i="1"/>
  <c r="DO1556" i="1"/>
  <c r="DO1557" i="1"/>
  <c r="DP1612" i="1"/>
  <c r="DO1612" i="1"/>
  <c r="DO1613" i="1"/>
  <c r="DP1692" i="1"/>
  <c r="DO1692" i="1"/>
  <c r="DO1693" i="1"/>
  <c r="DP1772" i="1"/>
  <c r="DO1772" i="1"/>
  <c r="DO1773" i="1"/>
  <c r="DP1828" i="1"/>
  <c r="DO1828" i="1"/>
  <c r="DO1829" i="1"/>
  <c r="DP1876" i="1"/>
  <c r="DO1876" i="1"/>
  <c r="DO1877" i="1"/>
  <c r="DP1932" i="1"/>
  <c r="DO1933" i="1"/>
  <c r="DO1932" i="1"/>
  <c r="DP1988" i="1"/>
  <c r="DS13" i="1"/>
  <c r="DU1514" i="1" s="1"/>
  <c r="DO1989" i="1"/>
  <c r="DO1988" i="1"/>
  <c r="DP2028" i="1"/>
  <c r="DO2029" i="1"/>
  <c r="DO2028" i="1"/>
  <c r="DP2084" i="1"/>
  <c r="DO2085" i="1"/>
  <c r="DP2132" i="1"/>
  <c r="DO2133" i="1"/>
  <c r="DO2132" i="1"/>
  <c r="EA80" i="1" s="1"/>
  <c r="DP2180" i="1"/>
  <c r="DO2181" i="1"/>
  <c r="EA113" i="1" s="1"/>
  <c r="DO2180" i="1"/>
  <c r="EA112" i="1" s="1"/>
  <c r="DP2220" i="1"/>
  <c r="DO2221" i="1"/>
  <c r="EA141" i="1" s="1"/>
  <c r="DO2220" i="1"/>
  <c r="EA140" i="1" s="1"/>
  <c r="DP2268" i="1"/>
  <c r="DO2269" i="1"/>
  <c r="EA173" i="1" s="1"/>
  <c r="DO2268" i="1"/>
  <c r="EA172" i="1" s="1"/>
  <c r="DP2308" i="1"/>
  <c r="DO2309" i="1"/>
  <c r="DO2308" i="1"/>
  <c r="DP2340" i="1"/>
  <c r="DO2341" i="1"/>
  <c r="EA221" i="1" s="1"/>
  <c r="DP2380" i="1"/>
  <c r="DO2381" i="1"/>
  <c r="EA248" i="1" s="1"/>
  <c r="DO2380" i="1"/>
  <c r="DP2444" i="1"/>
  <c r="DO2445" i="1"/>
  <c r="EA292" i="1" s="1"/>
  <c r="DO2444" i="1"/>
  <c r="EA291" i="1" s="1"/>
  <c r="DP2500" i="1"/>
  <c r="DO2501" i="1"/>
  <c r="EA329" i="1" s="1"/>
  <c r="DO2500" i="1"/>
  <c r="EA328" i="1" s="1"/>
  <c r="DP2548" i="1"/>
  <c r="DO2549" i="1"/>
  <c r="EA363" i="1" s="1"/>
  <c r="DO2548" i="1"/>
  <c r="EA362" i="1" s="1"/>
  <c r="DP2596" i="1"/>
  <c r="DO2597" i="1"/>
  <c r="EA395" i="1" s="1"/>
  <c r="DP2652" i="1"/>
  <c r="DO2653" i="1"/>
  <c r="EA433" i="1" s="1"/>
  <c r="DO2652" i="1"/>
  <c r="DP2700" i="1"/>
  <c r="DO2701" i="1"/>
  <c r="DO2700" i="1"/>
  <c r="DP2740" i="1"/>
  <c r="DO2741" i="1"/>
  <c r="EA494" i="1" s="1"/>
  <c r="DO2740" i="1"/>
  <c r="EA493" i="1" s="1"/>
  <c r="DP2780" i="1"/>
  <c r="DO2781" i="1"/>
  <c r="EA522" i="1" s="1"/>
  <c r="DO2780" i="1"/>
  <c r="EA521" i="1" s="1"/>
  <c r="DP2836" i="1"/>
  <c r="DO2837" i="1"/>
  <c r="EA558" i="1" s="1"/>
  <c r="DO2836" i="1"/>
  <c r="EA557" i="1" s="1"/>
  <c r="DP2892" i="1"/>
  <c r="DO2893" i="1"/>
  <c r="EA594" i="1" s="1"/>
  <c r="DO2892" i="1"/>
  <c r="EA593" i="1" s="1"/>
  <c r="DP2956" i="1"/>
  <c r="DO2957" i="1"/>
  <c r="EA638" i="1" s="1"/>
  <c r="DO2956" i="1"/>
  <c r="EA637" i="1" s="1"/>
  <c r="DP3020" i="1"/>
  <c r="DO3021" i="1"/>
  <c r="EA682" i="1" s="1"/>
  <c r="DO3020" i="1"/>
  <c r="EA681" i="1" s="1"/>
  <c r="DP3052" i="1"/>
  <c r="DO3053" i="1"/>
  <c r="EA701" i="1" s="1"/>
  <c r="DO3052" i="1"/>
  <c r="DP3100" i="1"/>
  <c r="DO3101" i="1"/>
  <c r="EA733" i="1" s="1"/>
  <c r="DO3100" i="1"/>
  <c r="DP3140" i="1"/>
  <c r="DO3141" i="1"/>
  <c r="DO3140" i="1"/>
  <c r="EA762" i="1" s="1"/>
  <c r="DP3188" i="1"/>
  <c r="DO3189" i="1"/>
  <c r="EA793" i="1" s="1"/>
  <c r="DO3188" i="1"/>
  <c r="EA792" i="1" s="1"/>
  <c r="DP3228" i="1"/>
  <c r="DO3229" i="1"/>
  <c r="EA818" i="1" s="1"/>
  <c r="DO3228" i="1"/>
  <c r="EA817" i="1" s="1"/>
  <c r="DP3260" i="1"/>
  <c r="DO3261" i="1"/>
  <c r="DO3260" i="1"/>
  <c r="DP3324" i="1"/>
  <c r="DO3325" i="1"/>
  <c r="EA883" i="1" s="1"/>
  <c r="DO3324" i="1"/>
  <c r="DP3372" i="1"/>
  <c r="DO3373" i="1"/>
  <c r="DO3372" i="1"/>
  <c r="DP3420" i="1"/>
  <c r="DO3421" i="1"/>
  <c r="DO3420" i="1"/>
  <c r="DP3460" i="1"/>
  <c r="DO3461" i="1"/>
  <c r="EA974" i="1" s="1"/>
  <c r="DO3460" i="1"/>
  <c r="EA973" i="1" s="1"/>
  <c r="DP3500" i="1"/>
  <c r="DO3501" i="1"/>
  <c r="EA1002" i="1" s="1"/>
  <c r="DO3500" i="1"/>
  <c r="EA1001" i="1" s="1"/>
  <c r="DP3524" i="1"/>
  <c r="DO3525" i="1"/>
  <c r="EA1020" i="1" s="1"/>
  <c r="DO3524" i="1"/>
  <c r="EA1019" i="1" s="1"/>
  <c r="DP3572" i="1"/>
  <c r="DO3573" i="1"/>
  <c r="EA1054" i="1" s="1"/>
  <c r="DO3572" i="1"/>
  <c r="EA1053" i="1" s="1"/>
  <c r="DP3612" i="1"/>
  <c r="DO3613" i="1"/>
  <c r="EA1081" i="1" s="1"/>
  <c r="DO3612" i="1"/>
  <c r="EA1080" i="1" s="1"/>
  <c r="DP3644" i="1"/>
  <c r="DO3645" i="1"/>
  <c r="DO3644" i="1"/>
  <c r="EA1102" i="1" s="1"/>
  <c r="DP3724" i="1"/>
  <c r="DO3725" i="1"/>
  <c r="EA1157" i="1" s="1"/>
  <c r="DO3724" i="1"/>
  <c r="EA1156" i="1" s="1"/>
  <c r="DP3772" i="1"/>
  <c r="DO3773" i="1"/>
  <c r="EA1187" i="1" s="1"/>
  <c r="DO3772" i="1"/>
  <c r="DP3836" i="1"/>
  <c r="DO3837" i="1"/>
  <c r="EA1231" i="1" s="1"/>
  <c r="DO3836" i="1"/>
  <c r="EA1230" i="1" s="1"/>
  <c r="DP3900" i="1"/>
  <c r="DO3901" i="1"/>
  <c r="EA1275" i="1" s="1"/>
  <c r="DO3900" i="1"/>
  <c r="EA1274" i="1" s="1"/>
  <c r="DP3948" i="1"/>
  <c r="DO3949" i="1"/>
  <c r="DO3948" i="1"/>
  <c r="DP4012" i="1"/>
  <c r="DO4013" i="1"/>
  <c r="DO4012" i="1"/>
  <c r="DP4076" i="1"/>
  <c r="DO4077" i="1"/>
  <c r="DO4076" i="1"/>
  <c r="DO4197" i="1"/>
  <c r="DP4196" i="1"/>
  <c r="DO4196" i="1"/>
  <c r="DO2084" i="1"/>
  <c r="DO2596" i="1"/>
  <c r="DP2713" i="1"/>
  <c r="DP68" i="1"/>
  <c r="DP124" i="1"/>
  <c r="DP188" i="1"/>
  <c r="DP244" i="1"/>
  <c r="DP308" i="1"/>
  <c r="DP380" i="1"/>
  <c r="DP428" i="1"/>
  <c r="DP492" i="1"/>
  <c r="DP548" i="1"/>
  <c r="DP596" i="1"/>
  <c r="DP652" i="1"/>
  <c r="DP700" i="1"/>
  <c r="DP748" i="1"/>
  <c r="DO749" i="1"/>
  <c r="DO748" i="1"/>
  <c r="DP804" i="1"/>
  <c r="DO805" i="1"/>
  <c r="DO804" i="1"/>
  <c r="DP852" i="1"/>
  <c r="DO853" i="1"/>
  <c r="DO852" i="1"/>
  <c r="DP900" i="1"/>
  <c r="DO901" i="1"/>
  <c r="DO900" i="1"/>
  <c r="DP948" i="1"/>
  <c r="DO949" i="1"/>
  <c r="DO948" i="1"/>
  <c r="DP996" i="1"/>
  <c r="DO997" i="1"/>
  <c r="DO996" i="1"/>
  <c r="DP1052" i="1"/>
  <c r="DO1053" i="1"/>
  <c r="DO1052" i="1"/>
  <c r="DP1116" i="1"/>
  <c r="DO1117" i="1"/>
  <c r="DO1116" i="1"/>
  <c r="DP1148" i="1"/>
  <c r="DO1149" i="1"/>
  <c r="DO1148" i="1"/>
  <c r="DP1212" i="1"/>
  <c r="DO1213" i="1"/>
  <c r="DO1212" i="1"/>
  <c r="DP1268" i="1"/>
  <c r="DO1269" i="1"/>
  <c r="DO1268" i="1"/>
  <c r="DP1316" i="1"/>
  <c r="DO1316" i="1"/>
  <c r="DO1317" i="1"/>
  <c r="DP1372" i="1"/>
  <c r="DO1372" i="1"/>
  <c r="DO1373" i="1"/>
  <c r="DP1428" i="1"/>
  <c r="DO1428" i="1"/>
  <c r="DO1429" i="1"/>
  <c r="DP1468" i="1"/>
  <c r="DO1468" i="1"/>
  <c r="DO1469" i="1"/>
  <c r="DP1524" i="1"/>
  <c r="DO1524" i="1"/>
  <c r="DO1525" i="1"/>
  <c r="DP1580" i="1"/>
  <c r="DO1580" i="1"/>
  <c r="DO1581" i="1"/>
  <c r="DP1628" i="1"/>
  <c r="DO1628" i="1"/>
  <c r="DO1629" i="1"/>
  <c r="DP1676" i="1"/>
  <c r="DO1676" i="1"/>
  <c r="DO1677" i="1"/>
  <c r="DP1732" i="1"/>
  <c r="DO1732" i="1"/>
  <c r="DO1733" i="1"/>
  <c r="DP1780" i="1"/>
  <c r="DO1780" i="1"/>
  <c r="DO1781" i="1"/>
  <c r="DP1836" i="1"/>
  <c r="DO1836" i="1"/>
  <c r="DO1837" i="1"/>
  <c r="DP1892" i="1"/>
  <c r="DO1892" i="1"/>
  <c r="DO1893" i="1"/>
  <c r="DP1948" i="1"/>
  <c r="DO1949" i="1"/>
  <c r="DO1948" i="1"/>
  <c r="DP2004" i="1"/>
  <c r="DO2005" i="1"/>
  <c r="DO2004" i="1"/>
  <c r="DP2052" i="1"/>
  <c r="DO2053" i="1"/>
  <c r="EA28" i="1" s="1"/>
  <c r="DO2052" i="1"/>
  <c r="EA27" i="1" s="1"/>
  <c r="DP2116" i="1"/>
  <c r="DO2117" i="1"/>
  <c r="EA71" i="1" s="1"/>
  <c r="DO2116" i="1"/>
  <c r="EA70" i="1" s="1"/>
  <c r="DP2172" i="1"/>
  <c r="DO2173" i="1"/>
  <c r="EA107" i="1" s="1"/>
  <c r="DO2172" i="1"/>
  <c r="EA106" i="1" s="1"/>
  <c r="DP2260" i="1"/>
  <c r="DO2261" i="1"/>
  <c r="EA167" i="1" s="1"/>
  <c r="DO2260" i="1"/>
  <c r="DP2332" i="1"/>
  <c r="DO2333" i="1"/>
  <c r="EA215" i="1" s="1"/>
  <c r="DO2332" i="1"/>
  <c r="EA214" i="1" s="1"/>
  <c r="DP2412" i="1"/>
  <c r="DO2413" i="1"/>
  <c r="DO2412" i="1"/>
  <c r="EA271" i="1" s="1"/>
  <c r="DP2460" i="1"/>
  <c r="DO2461" i="1"/>
  <c r="EA304" i="1" s="1"/>
  <c r="DO2460" i="1"/>
  <c r="EA303" i="1" s="1"/>
  <c r="DP2516" i="1"/>
  <c r="DO2517" i="1"/>
  <c r="EA341" i="1" s="1"/>
  <c r="DO2516" i="1"/>
  <c r="EA340" i="1" s="1"/>
  <c r="DP2572" i="1"/>
  <c r="DO2573" i="1"/>
  <c r="EA380" i="1" s="1"/>
  <c r="DO2572" i="1"/>
  <c r="EA379" i="1" s="1"/>
  <c r="DP2628" i="1"/>
  <c r="DO2629" i="1"/>
  <c r="DO2628" i="1"/>
  <c r="EA417" i="1" s="1"/>
  <c r="DP2684" i="1"/>
  <c r="DO2685" i="1"/>
  <c r="EA455" i="1" s="1"/>
  <c r="DO2684" i="1"/>
  <c r="EA454" i="1" s="1"/>
  <c r="DP2724" i="1"/>
  <c r="DO2725" i="1"/>
  <c r="EA482" i="1" s="1"/>
  <c r="DP2772" i="1"/>
  <c r="DO2773" i="1"/>
  <c r="EA516" i="1" s="1"/>
  <c r="DO2772" i="1"/>
  <c r="EA515" i="1" s="1"/>
  <c r="DP2828" i="1"/>
  <c r="DO2829" i="1"/>
  <c r="EA553" i="1" s="1"/>
  <c r="DO2828" i="1"/>
  <c r="EA552" i="1" s="1"/>
  <c r="DP2884" i="1"/>
  <c r="DO2885" i="1"/>
  <c r="EA588" i="1" s="1"/>
  <c r="DO2884" i="1"/>
  <c r="EA587" i="1" s="1"/>
  <c r="DP2932" i="1"/>
  <c r="DO2933" i="1"/>
  <c r="EA620" i="1" s="1"/>
  <c r="DO2932" i="1"/>
  <c r="DP2980" i="1"/>
  <c r="DO2981" i="1"/>
  <c r="DP3036" i="1"/>
  <c r="DO3037" i="1"/>
  <c r="DO3036" i="1"/>
  <c r="DP3092" i="1"/>
  <c r="DO3093" i="1"/>
  <c r="DO3092" i="1"/>
  <c r="DP3180" i="1"/>
  <c r="DO3181" i="1"/>
  <c r="EA788" i="1" s="1"/>
  <c r="DO3180" i="1"/>
  <c r="EA787" i="1" s="1"/>
  <c r="DP3252" i="1"/>
  <c r="DO3253" i="1"/>
  <c r="DO3252" i="1"/>
  <c r="EA833" i="1" s="1"/>
  <c r="DP3300" i="1"/>
  <c r="DO3301" i="1"/>
  <c r="EA867" i="1" s="1"/>
  <c r="DO3300" i="1"/>
  <c r="EA866" i="1" s="1"/>
  <c r="DP3364" i="1"/>
  <c r="DO3365" i="1"/>
  <c r="DO3364" i="1"/>
  <c r="EA912" i="1" s="1"/>
  <c r="DP3436" i="1"/>
  <c r="DO3437" i="1"/>
  <c r="EA957" i="1" s="1"/>
  <c r="DO3436" i="1"/>
  <c r="DP3484" i="1"/>
  <c r="DO3485" i="1"/>
  <c r="DO3484" i="1"/>
  <c r="DP3548" i="1"/>
  <c r="DO3549" i="1"/>
  <c r="EA1036" i="1" s="1"/>
  <c r="DO3548" i="1"/>
  <c r="DP3604" i="1"/>
  <c r="DO3605" i="1"/>
  <c r="EA1075" i="1" s="1"/>
  <c r="DO3604" i="1"/>
  <c r="DP3660" i="1"/>
  <c r="DO3661" i="1"/>
  <c r="EA1112" i="1" s="1"/>
  <c r="DO3660" i="1"/>
  <c r="DP3708" i="1"/>
  <c r="DO3709" i="1"/>
  <c r="DO3708" i="1"/>
  <c r="DP3756" i="1"/>
  <c r="DO3757" i="1"/>
  <c r="DO3756" i="1"/>
  <c r="DP3804" i="1"/>
  <c r="DO3805" i="1"/>
  <c r="EA1209" i="1" s="1"/>
  <c r="DO3804" i="1"/>
  <c r="EA1208" i="1" s="1"/>
  <c r="DP3844" i="1"/>
  <c r="DO3845" i="1"/>
  <c r="EA1237" i="1" s="1"/>
  <c r="DP3876" i="1"/>
  <c r="DO3877" i="1"/>
  <c r="DO3876" i="1"/>
  <c r="DO3925" i="1"/>
  <c r="DO3924" i="1"/>
  <c r="DP3924" i="1"/>
  <c r="DP3964" i="1"/>
  <c r="DO3965" i="1"/>
  <c r="DO3964" i="1"/>
  <c r="DP3996" i="1"/>
  <c r="DO3997" i="1"/>
  <c r="DO3996" i="1"/>
  <c r="DP4028" i="1"/>
  <c r="DO4029" i="1"/>
  <c r="DO4028" i="1"/>
  <c r="DP4060" i="1"/>
  <c r="DO4061" i="1"/>
  <c r="DO4060" i="1"/>
  <c r="DO4109" i="1"/>
  <c r="DP4108" i="1"/>
  <c r="DO4108" i="1"/>
  <c r="DP4124" i="1"/>
  <c r="DO4125" i="1"/>
  <c r="DO4124" i="1"/>
  <c r="DO4149" i="1"/>
  <c r="DP4148" i="1"/>
  <c r="DO4148" i="1"/>
  <c r="DO4181" i="1"/>
  <c r="DP4180" i="1"/>
  <c r="DO4180" i="1"/>
  <c r="DO20" i="1"/>
  <c r="DO28" i="1"/>
  <c r="DO36" i="1"/>
  <c r="DO44" i="1"/>
  <c r="DO52" i="1"/>
  <c r="DO60" i="1"/>
  <c r="DO68" i="1"/>
  <c r="DO84" i="1"/>
  <c r="DO92" i="1"/>
  <c r="DO100" i="1"/>
  <c r="DO108" i="1"/>
  <c r="DO116" i="1"/>
  <c r="DO124" i="1"/>
  <c r="DO132" i="1"/>
  <c r="DO140" i="1"/>
  <c r="DO148" i="1"/>
  <c r="DO164" i="1"/>
  <c r="DO172" i="1"/>
  <c r="DO180" i="1"/>
  <c r="DO188" i="1"/>
  <c r="DO196" i="1"/>
  <c r="DO204" i="1"/>
  <c r="DO212" i="1"/>
  <c r="DO228" i="1"/>
  <c r="DO236" i="1"/>
  <c r="DO244" i="1"/>
  <c r="DO252" i="1"/>
  <c r="DO260" i="1"/>
  <c r="DO268" i="1"/>
  <c r="DO276" i="1"/>
  <c r="DO284" i="1"/>
  <c r="DO300" i="1"/>
  <c r="DO308" i="1"/>
  <c r="DO316" i="1"/>
  <c r="DO324" i="1"/>
  <c r="DO332" i="1"/>
  <c r="DO340" i="1"/>
  <c r="DO348" i="1"/>
  <c r="DO364" i="1"/>
  <c r="DO372" i="1"/>
  <c r="DO380" i="1"/>
  <c r="DO388" i="1"/>
  <c r="DO404" i="1"/>
  <c r="DO412" i="1"/>
  <c r="DO420" i="1"/>
  <c r="DO428" i="1"/>
  <c r="DO436" i="1"/>
  <c r="DO444" i="1"/>
  <c r="DO452" i="1"/>
  <c r="DO468" i="1"/>
  <c r="DO476" i="1"/>
  <c r="DO484" i="1"/>
  <c r="DO492" i="1"/>
  <c r="DO500" i="1"/>
  <c r="DO508" i="1"/>
  <c r="DO516" i="1"/>
  <c r="DO524" i="1"/>
  <c r="DO540" i="1"/>
  <c r="DO548" i="1"/>
  <c r="DO556" i="1"/>
  <c r="DO564" i="1"/>
  <c r="DO572" i="1"/>
  <c r="DO580" i="1"/>
  <c r="DO596" i="1"/>
  <c r="DO604" i="1"/>
  <c r="DO612" i="1"/>
  <c r="DO620" i="1"/>
  <c r="DO628" i="1"/>
  <c r="DO636" i="1"/>
  <c r="DO652" i="1"/>
  <c r="DO660" i="1"/>
  <c r="DO668" i="1"/>
  <c r="DO676" i="1"/>
  <c r="DO684" i="1"/>
  <c r="DO692" i="1"/>
  <c r="DO700" i="1"/>
  <c r="DO716" i="1"/>
  <c r="DO3844" i="1"/>
  <c r="EA1236" i="1" s="1"/>
  <c r="DP76" i="1"/>
  <c r="DP156" i="1"/>
  <c r="DP220" i="1"/>
  <c r="DP292" i="1"/>
  <c r="DP356" i="1"/>
  <c r="DP396" i="1"/>
  <c r="DP460" i="1"/>
  <c r="DP532" i="1"/>
  <c r="DP588" i="1"/>
  <c r="DP644" i="1"/>
  <c r="DP708" i="1"/>
  <c r="DP756" i="1"/>
  <c r="DO757" i="1"/>
  <c r="DO756" i="1"/>
  <c r="DP796" i="1"/>
  <c r="DO797" i="1"/>
  <c r="DO796" i="1"/>
  <c r="DP844" i="1"/>
  <c r="DO845" i="1"/>
  <c r="DO844" i="1"/>
  <c r="DP892" i="1"/>
  <c r="DO893" i="1"/>
  <c r="DO892" i="1"/>
  <c r="DP956" i="1"/>
  <c r="DO957" i="1"/>
  <c r="DO956" i="1"/>
  <c r="DP1028" i="1"/>
  <c r="DO1029" i="1"/>
  <c r="DO1028" i="1"/>
  <c r="DP1092" i="1"/>
  <c r="DO1093" i="1"/>
  <c r="DO1092" i="1"/>
  <c r="DP1180" i="1"/>
  <c r="DO1181" i="1"/>
  <c r="DO1180" i="1"/>
  <c r="DP1244" i="1"/>
  <c r="DO1245" i="1"/>
  <c r="DO1244" i="1"/>
  <c r="DP1324" i="1"/>
  <c r="DO1324" i="1"/>
  <c r="DO1325" i="1"/>
  <c r="DP1404" i="1"/>
  <c r="DO1404" i="1"/>
  <c r="DO1405" i="1"/>
  <c r="DP1484" i="1"/>
  <c r="DO1484" i="1"/>
  <c r="DO1485" i="1"/>
  <c r="DP1572" i="1"/>
  <c r="DO1572" i="1"/>
  <c r="DO1573" i="1"/>
  <c r="DP1644" i="1"/>
  <c r="DO1644" i="1"/>
  <c r="DO1645" i="1"/>
  <c r="DP1724" i="1"/>
  <c r="DO1724" i="1"/>
  <c r="DO1725" i="1"/>
  <c r="DP1812" i="1"/>
  <c r="DO1812" i="1"/>
  <c r="DO1813" i="1"/>
  <c r="DP1900" i="1"/>
  <c r="DO1900" i="1"/>
  <c r="DO1901" i="1"/>
  <c r="DP1980" i="1"/>
  <c r="DO1981" i="1"/>
  <c r="DO1980" i="1"/>
  <c r="DP2068" i="1"/>
  <c r="DO2069" i="1"/>
  <c r="EA39" i="1" s="1"/>
  <c r="DO2068" i="1"/>
  <c r="EA38" i="1" s="1"/>
  <c r="DP2148" i="1"/>
  <c r="DO2149" i="1"/>
  <c r="EA90" i="1" s="1"/>
  <c r="DP2212" i="1"/>
  <c r="DO2213" i="1"/>
  <c r="EA135" i="1" s="1"/>
  <c r="DP2300" i="1"/>
  <c r="DO2301" i="1"/>
  <c r="DO2300" i="1"/>
  <c r="EA194" i="1" s="1"/>
  <c r="DP2372" i="1"/>
  <c r="DO2373" i="1"/>
  <c r="EA243" i="1" s="1"/>
  <c r="DO2372" i="1"/>
  <c r="DP2436" i="1"/>
  <c r="DO2437" i="1"/>
  <c r="EA287" i="1" s="1"/>
  <c r="DO2436" i="1"/>
  <c r="EA286" i="1" s="1"/>
  <c r="DP2508" i="1"/>
  <c r="DO2509" i="1"/>
  <c r="EA335" i="1" s="1"/>
  <c r="DO2508" i="1"/>
  <c r="EA334" i="1" s="1"/>
  <c r="DP2556" i="1"/>
  <c r="DO2557" i="1"/>
  <c r="EA369" i="1" s="1"/>
  <c r="DO2556" i="1"/>
  <c r="EA368" i="1" s="1"/>
  <c r="DP2604" i="1"/>
  <c r="DO2605" i="1"/>
  <c r="EA401" i="1" s="1"/>
  <c r="DO2604" i="1"/>
  <c r="EA400" i="1" s="1"/>
  <c r="DP2660" i="1"/>
  <c r="DO2661" i="1"/>
  <c r="EA437" i="1" s="1"/>
  <c r="DP2708" i="1"/>
  <c r="DO2709" i="1"/>
  <c r="EA470" i="1" s="1"/>
  <c r="DO2708" i="1"/>
  <c r="DP2756" i="1"/>
  <c r="DO2757" i="1"/>
  <c r="DO2756" i="1"/>
  <c r="DP2804" i="1"/>
  <c r="DO2805" i="1"/>
  <c r="DO2804" i="1"/>
  <c r="EA537" i="1" s="1"/>
  <c r="DP2852" i="1"/>
  <c r="DO2853" i="1"/>
  <c r="EA569" i="1" s="1"/>
  <c r="DP2900" i="1"/>
  <c r="DO2901" i="1"/>
  <c r="EA599" i="1" s="1"/>
  <c r="DO2900" i="1"/>
  <c r="EA598" i="1" s="1"/>
  <c r="DP2940" i="1"/>
  <c r="DO2941" i="1"/>
  <c r="EA626" i="1" s="1"/>
  <c r="DO2940" i="1"/>
  <c r="EA625" i="1" s="1"/>
  <c r="DP3012" i="1"/>
  <c r="DO3013" i="1"/>
  <c r="DO3012" i="1"/>
  <c r="EA676" i="1" s="1"/>
  <c r="DP3084" i="1"/>
  <c r="DO3085" i="1"/>
  <c r="DO3084" i="1"/>
  <c r="EA723" i="1" s="1"/>
  <c r="DP3156" i="1"/>
  <c r="DO3157" i="1"/>
  <c r="DO3156" i="1"/>
  <c r="DP3220" i="1"/>
  <c r="DO3221" i="1"/>
  <c r="EA813" i="1" s="1"/>
  <c r="DO3220" i="1"/>
  <c r="EA812" i="1" s="1"/>
  <c r="DP3292" i="1"/>
  <c r="DO3293" i="1"/>
  <c r="EA861" i="1" s="1"/>
  <c r="DO3292" i="1"/>
  <c r="DP3388" i="1"/>
  <c r="DO3389" i="1"/>
  <c r="EA928" i="1" s="1"/>
  <c r="DO3388" i="1"/>
  <c r="EA927" i="1" s="1"/>
  <c r="DP3564" i="1"/>
  <c r="DO3565" i="1"/>
  <c r="EA1048" i="1" s="1"/>
  <c r="DO3564" i="1"/>
  <c r="EA1047" i="1" s="1"/>
  <c r="DO4189" i="1"/>
  <c r="DP4188" i="1"/>
  <c r="DO4188" i="1"/>
  <c r="DO21" i="1"/>
  <c r="DO29" i="1"/>
  <c r="DO37" i="1"/>
  <c r="DO45" i="1"/>
  <c r="DO61" i="1"/>
  <c r="DO69" i="1"/>
  <c r="DO77" i="1"/>
  <c r="DO93" i="1"/>
  <c r="DO101" i="1"/>
  <c r="DO109" i="1"/>
  <c r="DO125" i="1"/>
  <c r="DO141" i="1"/>
  <c r="DO149" i="1"/>
  <c r="DO157" i="1"/>
  <c r="DO165" i="1"/>
  <c r="DO189" i="1"/>
  <c r="DO197" i="1"/>
  <c r="DO205" i="1"/>
  <c r="DO213" i="1"/>
  <c r="DO221" i="1"/>
  <c r="DO245" i="1"/>
  <c r="DO253" i="1"/>
  <c r="DO261" i="1"/>
  <c r="DO269" i="1"/>
  <c r="DO293" i="1"/>
  <c r="DO301" i="1"/>
  <c r="DO309" i="1"/>
  <c r="DO317" i="1"/>
  <c r="DO325" i="1"/>
  <c r="DO349" i="1"/>
  <c r="DO357" i="1"/>
  <c r="DO365" i="1"/>
  <c r="DO373" i="1"/>
  <c r="DO381" i="1"/>
  <c r="DO397" i="1"/>
  <c r="DO405" i="1"/>
  <c r="DO413" i="1"/>
  <c r="DO429" i="1"/>
  <c r="DO437" i="1"/>
  <c r="DO453" i="1"/>
  <c r="DO461" i="1"/>
  <c r="DO477" i="1"/>
  <c r="DO485" i="1"/>
  <c r="DO493" i="1"/>
  <c r="DO509" i="1"/>
  <c r="DO525" i="1"/>
  <c r="DO533" i="1"/>
  <c r="DO541" i="1"/>
  <c r="DO549" i="1"/>
  <c r="DO565" i="1"/>
  <c r="DO581" i="1"/>
  <c r="DO589" i="1"/>
  <c r="DO597" i="1"/>
  <c r="DO605" i="1"/>
  <c r="DO613" i="1"/>
  <c r="DO637" i="1"/>
  <c r="DO645" i="1"/>
  <c r="DO653" i="1"/>
  <c r="DO661" i="1"/>
  <c r="DO669" i="1"/>
  <c r="DO677" i="1"/>
  <c r="DO701" i="1"/>
  <c r="DO709" i="1"/>
  <c r="DO717" i="1"/>
  <c r="DO2212" i="1"/>
  <c r="EA134" i="1" s="1"/>
  <c r="DO2724" i="1"/>
  <c r="EA481" i="1" s="1"/>
  <c r="DP52" i="1"/>
  <c r="DP116" i="1"/>
  <c r="DP172" i="1"/>
  <c r="DP228" i="1"/>
  <c r="DP284" i="1"/>
  <c r="DP332" i="1"/>
  <c r="DP388" i="1"/>
  <c r="DP444" i="1"/>
  <c r="DP500" i="1"/>
  <c r="DP556" i="1"/>
  <c r="DP620" i="1"/>
  <c r="DP692" i="1"/>
  <c r="DP940" i="1"/>
  <c r="DO941" i="1"/>
  <c r="DO940" i="1"/>
  <c r="DP1004" i="1"/>
  <c r="DO1005" i="1"/>
  <c r="DO1004" i="1"/>
  <c r="DP1068" i="1"/>
  <c r="DO1069" i="1"/>
  <c r="DO1068" i="1"/>
  <c r="DP1124" i="1"/>
  <c r="DO1125" i="1"/>
  <c r="DO1124" i="1"/>
  <c r="DP1172" i="1"/>
  <c r="DO1173" i="1"/>
  <c r="DO1172" i="1"/>
  <c r="DP1228" i="1"/>
  <c r="DO1229" i="1"/>
  <c r="DO1228" i="1"/>
  <c r="DP1276" i="1"/>
  <c r="DO1277" i="1"/>
  <c r="DO1276" i="1"/>
  <c r="DP1332" i="1"/>
  <c r="DO1332" i="1"/>
  <c r="DO1333" i="1"/>
  <c r="DP1388" i="1"/>
  <c r="DO1388" i="1"/>
  <c r="DO1389" i="1"/>
  <c r="DP1444" i="1"/>
  <c r="DO1444" i="1"/>
  <c r="DO1445" i="1"/>
  <c r="DP1500" i="1"/>
  <c r="DO1500" i="1"/>
  <c r="DO1501" i="1"/>
  <c r="DP1564" i="1"/>
  <c r="DO1564" i="1"/>
  <c r="DO1565" i="1"/>
  <c r="DP1620" i="1"/>
  <c r="DO1620" i="1"/>
  <c r="DO1621" i="1"/>
  <c r="DP1668" i="1"/>
  <c r="DO1668" i="1"/>
  <c r="DO1669" i="1"/>
  <c r="DP1700" i="1"/>
  <c r="DO1700" i="1"/>
  <c r="DO1701" i="1"/>
  <c r="DP1748" i="1"/>
  <c r="DO1748" i="1"/>
  <c r="DO1749" i="1"/>
  <c r="DP1796" i="1"/>
  <c r="DO1796" i="1"/>
  <c r="DO1797" i="1"/>
  <c r="DP1860" i="1"/>
  <c r="DO1860" i="1"/>
  <c r="DO1861" i="1"/>
  <c r="DP1924" i="1"/>
  <c r="DO1925" i="1"/>
  <c r="DO1924" i="1"/>
  <c r="DP1972" i="1"/>
  <c r="DO1973" i="1"/>
  <c r="DO1972" i="1"/>
  <c r="DP2036" i="1"/>
  <c r="DO2037" i="1"/>
  <c r="EA16" i="1" s="1"/>
  <c r="DO2036" i="1"/>
  <c r="DP2100" i="1"/>
  <c r="DO2101" i="1"/>
  <c r="EA59" i="1" s="1"/>
  <c r="DO2100" i="1"/>
  <c r="EA58" i="1" s="1"/>
  <c r="DP2156" i="1"/>
  <c r="DO2157" i="1"/>
  <c r="EA95" i="1" s="1"/>
  <c r="DO2156" i="1"/>
  <c r="DP2204" i="1"/>
  <c r="DO2205" i="1"/>
  <c r="EA129" i="1" s="1"/>
  <c r="DO2204" i="1"/>
  <c r="DP2236" i="1"/>
  <c r="DO2237" i="1"/>
  <c r="EA152" i="1" s="1"/>
  <c r="DO2236" i="1"/>
  <c r="EA151" i="1" s="1"/>
  <c r="DP2292" i="1"/>
  <c r="DO2293" i="1"/>
  <c r="EA190" i="1" s="1"/>
  <c r="DO2292" i="1"/>
  <c r="EA189" i="1" s="1"/>
  <c r="DP2348" i="1"/>
  <c r="DO2349" i="1"/>
  <c r="EA227" i="1" s="1"/>
  <c r="DO2348" i="1"/>
  <c r="EA226" i="1" s="1"/>
  <c r="DP2404" i="1"/>
  <c r="DO2405" i="1"/>
  <c r="EA266" i="1" s="1"/>
  <c r="DP2468" i="1"/>
  <c r="DO2469" i="1"/>
  <c r="DP2532" i="1"/>
  <c r="DO2533" i="1"/>
  <c r="DP2588" i="1"/>
  <c r="DO2589" i="1"/>
  <c r="DO2588" i="1"/>
  <c r="DP2668" i="1"/>
  <c r="DO2669" i="1"/>
  <c r="EA443" i="1" s="1"/>
  <c r="DO2668" i="1"/>
  <c r="EA442" i="1" s="1"/>
  <c r="DP2732" i="1"/>
  <c r="DO2733" i="1"/>
  <c r="EA488" i="1" s="1"/>
  <c r="DO2732" i="1"/>
  <c r="EA487" i="1" s="1"/>
  <c r="DP2796" i="1"/>
  <c r="DO2797" i="1"/>
  <c r="EA533" i="1" s="1"/>
  <c r="DO2796" i="1"/>
  <c r="EA532" i="1" s="1"/>
  <c r="DP2844" i="1"/>
  <c r="DO2845" i="1"/>
  <c r="EA563" i="1" s="1"/>
  <c r="DO2844" i="1"/>
  <c r="EA562" i="1" s="1"/>
  <c r="DP2868" i="1"/>
  <c r="DO2869" i="1"/>
  <c r="DO2868" i="1"/>
  <c r="DP2908" i="1"/>
  <c r="DO2909" i="1"/>
  <c r="EA605" i="1" s="1"/>
  <c r="DO2908" i="1"/>
  <c r="EA604" i="1" s="1"/>
  <c r="DP2948" i="1"/>
  <c r="DO2949" i="1"/>
  <c r="EA632" i="1" s="1"/>
  <c r="DO2948" i="1"/>
  <c r="EA631" i="1" s="1"/>
  <c r="DP2996" i="1"/>
  <c r="DO2997" i="1"/>
  <c r="EA665" i="1" s="1"/>
  <c r="DO2996" i="1"/>
  <c r="DP3068" i="1"/>
  <c r="DO3069" i="1"/>
  <c r="EA712" i="1" s="1"/>
  <c r="DO3068" i="1"/>
  <c r="EA711" i="1" s="1"/>
  <c r="DP3124" i="1"/>
  <c r="DO3125" i="1"/>
  <c r="EA751" i="1" s="1"/>
  <c r="DO3124" i="1"/>
  <c r="EA750" i="1" s="1"/>
  <c r="DP3172" i="1"/>
  <c r="DO3173" i="1"/>
  <c r="EA783" i="1" s="1"/>
  <c r="DO3172" i="1"/>
  <c r="EA782" i="1" s="1"/>
  <c r="DP3236" i="1"/>
  <c r="DO3237" i="1"/>
  <c r="EA823" i="1" s="1"/>
  <c r="DO3236" i="1"/>
  <c r="EA822" i="1" s="1"/>
  <c r="DP3284" i="1"/>
  <c r="DO3285" i="1"/>
  <c r="EA856" i="1" s="1"/>
  <c r="DO3284" i="1"/>
  <c r="EA855" i="1" s="1"/>
  <c r="DP3332" i="1"/>
  <c r="DO3333" i="1"/>
  <c r="EA890" i="1" s="1"/>
  <c r="DP3380" i="1"/>
  <c r="DO3381" i="1"/>
  <c r="EA922" i="1" s="1"/>
  <c r="DO3380" i="1"/>
  <c r="DP3404" i="1"/>
  <c r="DO3405" i="1"/>
  <c r="EA936" i="1" s="1"/>
  <c r="DO3404" i="1"/>
  <c r="EA935" i="1" s="1"/>
  <c r="DP3444" i="1"/>
  <c r="DO3445" i="1"/>
  <c r="EA962" i="1" s="1"/>
  <c r="DO3444" i="1"/>
  <c r="DP3476" i="1"/>
  <c r="DO3477" i="1"/>
  <c r="DO3476" i="1"/>
  <c r="EA985" i="1" s="1"/>
  <c r="DP3508" i="1"/>
  <c r="DO3509" i="1"/>
  <c r="EA1008" i="1" s="1"/>
  <c r="DO3508" i="1"/>
  <c r="EA1007" i="1" s="1"/>
  <c r="DP3540" i="1"/>
  <c r="DO3541" i="1"/>
  <c r="DO3540" i="1"/>
  <c r="DP3588" i="1"/>
  <c r="DO3589" i="1"/>
  <c r="DO3588" i="1"/>
  <c r="EA1064" i="1" s="1"/>
  <c r="DP3628" i="1"/>
  <c r="DO3629" i="1"/>
  <c r="EA1092" i="1" s="1"/>
  <c r="DO3628" i="1"/>
  <c r="EA1091" i="1" s="1"/>
  <c r="DP3652" i="1"/>
  <c r="DO3653" i="1"/>
  <c r="DO3652" i="1"/>
  <c r="DP3684" i="1"/>
  <c r="DO3685" i="1"/>
  <c r="EA1130" i="1" s="1"/>
  <c r="DO3684" i="1"/>
  <c r="EA1129" i="1" s="1"/>
  <c r="DP3732" i="1"/>
  <c r="DO3733" i="1"/>
  <c r="EA1163" i="1" s="1"/>
  <c r="DO3732" i="1"/>
  <c r="EA1162" i="1" s="1"/>
  <c r="DP3780" i="1"/>
  <c r="DO3781" i="1"/>
  <c r="EA1192" i="1" s="1"/>
  <c r="DO3780" i="1"/>
  <c r="EA1191" i="1" s="1"/>
  <c r="DP3828" i="1"/>
  <c r="DO3829" i="1"/>
  <c r="EA1225" i="1" s="1"/>
  <c r="DO3828" i="1"/>
  <c r="DO3893" i="1"/>
  <c r="EA1270" i="1" s="1"/>
  <c r="DO3892" i="1"/>
  <c r="EA1269" i="1" s="1"/>
  <c r="DP3892" i="1"/>
  <c r="DP3940" i="1"/>
  <c r="DO3941" i="1"/>
  <c r="DO3940" i="1"/>
  <c r="DO3989" i="1"/>
  <c r="DO3988" i="1"/>
  <c r="DP3988" i="1"/>
  <c r="DP4044" i="1"/>
  <c r="DO4045" i="1"/>
  <c r="DO4044" i="1"/>
  <c r="DP4100" i="1"/>
  <c r="DO4101" i="1"/>
  <c r="DO4100" i="1"/>
  <c r="DO4157" i="1"/>
  <c r="DP4156" i="1"/>
  <c r="DO4156" i="1"/>
  <c r="DP84" i="1"/>
  <c r="DP132" i="1"/>
  <c r="DP180" i="1"/>
  <c r="DP236" i="1"/>
  <c r="DP276" i="1"/>
  <c r="DP340" i="1"/>
  <c r="DP420" i="1"/>
  <c r="DP468" i="1"/>
  <c r="DP516" i="1"/>
  <c r="DP572" i="1"/>
  <c r="DP628" i="1"/>
  <c r="DP684" i="1"/>
  <c r="DP740" i="1"/>
  <c r="DO741" i="1"/>
  <c r="DO740" i="1"/>
  <c r="DP788" i="1"/>
  <c r="DO789" i="1"/>
  <c r="DO788" i="1"/>
  <c r="DP836" i="1"/>
  <c r="DO837" i="1"/>
  <c r="DO836" i="1"/>
  <c r="DP884" i="1"/>
  <c r="DO885" i="1"/>
  <c r="DO884" i="1"/>
  <c r="DP932" i="1"/>
  <c r="DO933" i="1"/>
  <c r="DO932" i="1"/>
  <c r="DP972" i="1"/>
  <c r="DO973" i="1"/>
  <c r="DO972" i="1"/>
  <c r="DP1020" i="1"/>
  <c r="DO1021" i="1"/>
  <c r="DO1020" i="1"/>
  <c r="DP1084" i="1"/>
  <c r="DO1085" i="1"/>
  <c r="DO1084" i="1"/>
  <c r="DP1140" i="1"/>
  <c r="DO1141" i="1"/>
  <c r="DO1140" i="1"/>
  <c r="DP1196" i="1"/>
  <c r="DO1197" i="1"/>
  <c r="DO1196" i="1"/>
  <c r="DP1252" i="1"/>
  <c r="DO1253" i="1"/>
  <c r="DO1252" i="1"/>
  <c r="DP1292" i="1"/>
  <c r="DO1292" i="1"/>
  <c r="DO1293" i="1"/>
  <c r="DP1348" i="1"/>
  <c r="DO1348" i="1"/>
  <c r="DO1349" i="1"/>
  <c r="DP1412" i="1"/>
  <c r="DO1412" i="1"/>
  <c r="DO1413" i="1"/>
  <c r="DP1452" i="1"/>
  <c r="DO1452" i="1"/>
  <c r="DO1453" i="1"/>
  <c r="DP1508" i="1"/>
  <c r="DO1508" i="1"/>
  <c r="DO1509" i="1"/>
  <c r="DP1540" i="1"/>
  <c r="DO1540" i="1"/>
  <c r="DO1541" i="1"/>
  <c r="DP1596" i="1"/>
  <c r="DO1596" i="1"/>
  <c r="DO1597" i="1"/>
  <c r="DP1660" i="1"/>
  <c r="DO1660" i="1"/>
  <c r="DO1661" i="1"/>
  <c r="DP1716" i="1"/>
  <c r="DO1716" i="1"/>
  <c r="DO1717" i="1"/>
  <c r="DP1764" i="1"/>
  <c r="DO1764" i="1"/>
  <c r="DO1765" i="1"/>
  <c r="DP1820" i="1"/>
  <c r="DO1820" i="1"/>
  <c r="DO1821" i="1"/>
  <c r="DP1868" i="1"/>
  <c r="DO1868" i="1"/>
  <c r="DO1869" i="1"/>
  <c r="DP1916" i="1"/>
  <c r="DO1917" i="1"/>
  <c r="DO1916" i="1"/>
  <c r="DP1964" i="1"/>
  <c r="DO1965" i="1"/>
  <c r="DO1964" i="1"/>
  <c r="DP2020" i="1"/>
  <c r="DO2021" i="1"/>
  <c r="DP2076" i="1"/>
  <c r="DO2077" i="1"/>
  <c r="DO2076" i="1"/>
  <c r="EA44" i="1" s="1"/>
  <c r="DP2124" i="1"/>
  <c r="DO2125" i="1"/>
  <c r="EA75" i="1" s="1"/>
  <c r="DO2124" i="1"/>
  <c r="EA74" i="1" s="1"/>
  <c r="DP2188" i="1"/>
  <c r="DO2189" i="1"/>
  <c r="DO2188" i="1"/>
  <c r="EA118" i="1" s="1"/>
  <c r="DP2244" i="1"/>
  <c r="DO2245" i="1"/>
  <c r="DO2244" i="1"/>
  <c r="EA157" i="1" s="1"/>
  <c r="DP2276" i="1"/>
  <c r="DO2277" i="1"/>
  <c r="EA178" i="1" s="1"/>
  <c r="DP2316" i="1"/>
  <c r="DO2317" i="1"/>
  <c r="EA204" i="1" s="1"/>
  <c r="DO2316" i="1"/>
  <c r="DP2364" i="1"/>
  <c r="DO2365" i="1"/>
  <c r="DO2364" i="1"/>
  <c r="DP2388" i="1"/>
  <c r="DO2389" i="1"/>
  <c r="EA254" i="1" s="1"/>
  <c r="DO2388" i="1"/>
  <c r="EA253" i="1" s="1"/>
  <c r="DP2428" i="1"/>
  <c r="DO2429" i="1"/>
  <c r="EA282" i="1" s="1"/>
  <c r="DO2428" i="1"/>
  <c r="DP2476" i="1"/>
  <c r="DO2477" i="1"/>
  <c r="DO2476" i="1"/>
  <c r="DP2524" i="1"/>
  <c r="DO2525" i="1"/>
  <c r="DO2524" i="1"/>
  <c r="EA346" i="1" s="1"/>
  <c r="DP2580" i="1"/>
  <c r="DO2581" i="1"/>
  <c r="DO2580" i="1"/>
  <c r="EA385" i="1" s="1"/>
  <c r="DP2636" i="1"/>
  <c r="DO2637" i="1"/>
  <c r="DO2636" i="1"/>
  <c r="EA422" i="1" s="1"/>
  <c r="DP2692" i="1"/>
  <c r="DO2693" i="1"/>
  <c r="DO2692" i="1"/>
  <c r="EA459" i="1" s="1"/>
  <c r="DP2748" i="1"/>
  <c r="DO2749" i="1"/>
  <c r="DO2748" i="1"/>
  <c r="EA499" i="1" s="1"/>
  <c r="DP2788" i="1"/>
  <c r="DO2789" i="1"/>
  <c r="EA528" i="1" s="1"/>
  <c r="DP2812" i="1"/>
  <c r="DO2813" i="1"/>
  <c r="DO2812" i="1"/>
  <c r="DP2860" i="1"/>
  <c r="DO2861" i="1"/>
  <c r="DO2860" i="1"/>
  <c r="EA573" i="1" s="1"/>
  <c r="DP2916" i="1"/>
  <c r="DO2917" i="1"/>
  <c r="DP2972" i="1"/>
  <c r="DO2973" i="1"/>
  <c r="DO2972" i="1"/>
  <c r="EA649" i="1" s="1"/>
  <c r="DP3028" i="1"/>
  <c r="DO3029" i="1"/>
  <c r="DO3028" i="1"/>
  <c r="EA687" i="1" s="1"/>
  <c r="DP3076" i="1"/>
  <c r="DO3077" i="1"/>
  <c r="EA718" i="1" s="1"/>
  <c r="DO3076" i="1"/>
  <c r="EA717" i="1" s="1"/>
  <c r="DP3132" i="1"/>
  <c r="DO3133" i="1"/>
  <c r="EA757" i="1" s="1"/>
  <c r="DO3132" i="1"/>
  <c r="EA756" i="1" s="1"/>
  <c r="DP3164" i="1"/>
  <c r="DO3165" i="1"/>
  <c r="EA777" i="1" s="1"/>
  <c r="DO3164" i="1"/>
  <c r="EA776" i="1" s="1"/>
  <c r="DP3204" i="1"/>
  <c r="DO3205" i="1"/>
  <c r="DO3204" i="1"/>
  <c r="DP3244" i="1"/>
  <c r="DO3245" i="1"/>
  <c r="EA829" i="1" s="1"/>
  <c r="DO3244" i="1"/>
  <c r="EA828" i="1" s="1"/>
  <c r="DP3276" i="1"/>
  <c r="DO3277" i="1"/>
  <c r="EA850" i="1" s="1"/>
  <c r="DO3276" i="1"/>
  <c r="EA849" i="1" s="1"/>
  <c r="DP3316" i="1"/>
  <c r="DO3317" i="1"/>
  <c r="DO3316" i="1"/>
  <c r="DP3356" i="1"/>
  <c r="DO3357" i="1"/>
  <c r="EA907" i="1" s="1"/>
  <c r="DO3356" i="1"/>
  <c r="EA906" i="1" s="1"/>
  <c r="DP3412" i="1"/>
  <c r="DO3413" i="1"/>
  <c r="EA942" i="1" s="1"/>
  <c r="DO3412" i="1"/>
  <c r="EA941" i="1" s="1"/>
  <c r="DP3452" i="1"/>
  <c r="DO3453" i="1"/>
  <c r="EA968" i="1" s="1"/>
  <c r="DO3452" i="1"/>
  <c r="EA967" i="1" s="1"/>
  <c r="DP3492" i="1"/>
  <c r="DO3493" i="1"/>
  <c r="EA996" i="1" s="1"/>
  <c r="DO3492" i="1"/>
  <c r="DP3532" i="1"/>
  <c r="DO3533" i="1"/>
  <c r="DO3532" i="1"/>
  <c r="EA1025" i="1" s="1"/>
  <c r="DP3580" i="1"/>
  <c r="DO3581" i="1"/>
  <c r="EA1059" i="1" s="1"/>
  <c r="DO3580" i="1"/>
  <c r="EA1058" i="1" s="1"/>
  <c r="DP3620" i="1"/>
  <c r="DO3621" i="1"/>
  <c r="EA1086" i="1" s="1"/>
  <c r="DO3620" i="1"/>
  <c r="EA1085" i="1" s="1"/>
  <c r="DP3668" i="1"/>
  <c r="DO3669" i="1"/>
  <c r="EA1118" i="1" s="1"/>
  <c r="DO3668" i="1"/>
  <c r="EA1117" i="1" s="1"/>
  <c r="DP3716" i="1"/>
  <c r="DO3717" i="1"/>
  <c r="EA1151" i="1" s="1"/>
  <c r="DO3716" i="1"/>
  <c r="DP3764" i="1"/>
  <c r="DO3765" i="1"/>
  <c r="DO3764" i="1"/>
  <c r="DP3820" i="1"/>
  <c r="DO3821" i="1"/>
  <c r="DO3820" i="1"/>
  <c r="DP3884" i="1"/>
  <c r="DO3885" i="1"/>
  <c r="EA1264" i="1" s="1"/>
  <c r="DO3884" i="1"/>
  <c r="DO3957" i="1"/>
  <c r="DP3956" i="1"/>
  <c r="DO3956" i="1"/>
  <c r="DO4021" i="1"/>
  <c r="DO4020" i="1"/>
  <c r="DP4020" i="1"/>
  <c r="DP4068" i="1"/>
  <c r="DO4069" i="1"/>
  <c r="DO4068" i="1"/>
  <c r="DO4173" i="1"/>
  <c r="DP4172" i="1"/>
  <c r="DO4172" i="1"/>
  <c r="DO2340" i="1"/>
  <c r="EA220" i="1" s="1"/>
  <c r="DO2852" i="1"/>
  <c r="EA568" i="1" s="1"/>
  <c r="DP21" i="1"/>
  <c r="DP29" i="1"/>
  <c r="DP37" i="1"/>
  <c r="DP45" i="1"/>
  <c r="DP53" i="1"/>
  <c r="DP61" i="1"/>
  <c r="DP69" i="1"/>
  <c r="DP77" i="1"/>
  <c r="DP85" i="1"/>
  <c r="DP93" i="1"/>
  <c r="DP101" i="1"/>
  <c r="DP109" i="1"/>
  <c r="DP117" i="1"/>
  <c r="DP125" i="1"/>
  <c r="DP133" i="1"/>
  <c r="DP141" i="1"/>
  <c r="DP149" i="1"/>
  <c r="DP157" i="1"/>
  <c r="DP165" i="1"/>
  <c r="DP173" i="1"/>
  <c r="DP181" i="1"/>
  <c r="DP189" i="1"/>
  <c r="DP197" i="1"/>
  <c r="DP205" i="1"/>
  <c r="DP213" i="1"/>
  <c r="DP221" i="1"/>
  <c r="DP229" i="1"/>
  <c r="DP237" i="1"/>
  <c r="DP245" i="1"/>
  <c r="DP253" i="1"/>
  <c r="DP261" i="1"/>
  <c r="DP269" i="1"/>
  <c r="DP277" i="1"/>
  <c r="DP285" i="1"/>
  <c r="DP293" i="1"/>
  <c r="DP301" i="1"/>
  <c r="DP309" i="1"/>
  <c r="DP317" i="1"/>
  <c r="DP325" i="1"/>
  <c r="DP333" i="1"/>
  <c r="DP341" i="1"/>
  <c r="DP349" i="1"/>
  <c r="DP357" i="1"/>
  <c r="DP365" i="1"/>
  <c r="DP373" i="1"/>
  <c r="DP381" i="1"/>
  <c r="DP389" i="1"/>
  <c r="DP397" i="1"/>
  <c r="DP405" i="1"/>
  <c r="DP413" i="1"/>
  <c r="DP421" i="1"/>
  <c r="DP429" i="1"/>
  <c r="DP437" i="1"/>
  <c r="DP445" i="1"/>
  <c r="DP453" i="1"/>
  <c r="DP461" i="1"/>
  <c r="DP469" i="1"/>
  <c r="DP477" i="1"/>
  <c r="DP485" i="1"/>
  <c r="DP493" i="1"/>
  <c r="DP501" i="1"/>
  <c r="DP509" i="1"/>
  <c r="DP517" i="1"/>
  <c r="DP525" i="1"/>
  <c r="DP533" i="1"/>
  <c r="DP541" i="1"/>
  <c r="DP549" i="1"/>
  <c r="DP557" i="1"/>
  <c r="DP565" i="1"/>
  <c r="DP573" i="1"/>
  <c r="DP581" i="1"/>
  <c r="DP589" i="1"/>
  <c r="DP597" i="1"/>
  <c r="DP605" i="1"/>
  <c r="DP613" i="1"/>
  <c r="DP621" i="1"/>
  <c r="DP629" i="1"/>
  <c r="DP637" i="1"/>
  <c r="DP645" i="1"/>
  <c r="DP653" i="1"/>
  <c r="DP661" i="1"/>
  <c r="DP669" i="1"/>
  <c r="DP677" i="1"/>
  <c r="DP685" i="1"/>
  <c r="DP693" i="1"/>
  <c r="DP701" i="1"/>
  <c r="DP709" i="1"/>
  <c r="DP717" i="1"/>
  <c r="DP725" i="1"/>
  <c r="DP733" i="1"/>
  <c r="DP741" i="1"/>
  <c r="DP749" i="1"/>
  <c r="DP757" i="1"/>
  <c r="DP765" i="1"/>
  <c r="DP773" i="1"/>
  <c r="DP781" i="1"/>
  <c r="DP789" i="1"/>
  <c r="DP797" i="1"/>
  <c r="DP805" i="1"/>
  <c r="DP813" i="1"/>
  <c r="DP821" i="1"/>
  <c r="DP829" i="1"/>
  <c r="DP837" i="1"/>
  <c r="DP845" i="1"/>
  <c r="DP853" i="1"/>
  <c r="DP861" i="1"/>
  <c r="DP869" i="1"/>
  <c r="DP877" i="1"/>
  <c r="DP885" i="1"/>
  <c r="DP893" i="1"/>
  <c r="DP901" i="1"/>
  <c r="DP909" i="1"/>
  <c r="DP917" i="1"/>
  <c r="DP925" i="1"/>
  <c r="DP933" i="1"/>
  <c r="DP941" i="1"/>
  <c r="DP949" i="1"/>
  <c r="DP957" i="1"/>
  <c r="DP965" i="1"/>
  <c r="DP973" i="1"/>
  <c r="DP981" i="1"/>
  <c r="DP989" i="1"/>
  <c r="DP997" i="1"/>
  <c r="DP1005" i="1"/>
  <c r="DP1013" i="1"/>
  <c r="DP1021" i="1"/>
  <c r="DP1029" i="1"/>
  <c r="DP1037" i="1"/>
  <c r="DP1045" i="1"/>
  <c r="DP1053" i="1"/>
  <c r="DP1061" i="1"/>
  <c r="DP1069" i="1"/>
  <c r="DP1077" i="1"/>
  <c r="DP1085" i="1"/>
  <c r="DP1093" i="1"/>
  <c r="DP1101" i="1"/>
  <c r="DP1109" i="1"/>
  <c r="DP1117" i="1"/>
  <c r="DP320" i="1"/>
  <c r="DP328" i="1"/>
  <c r="DP336" i="1"/>
  <c r="DP344" i="1"/>
  <c r="DP352" i="1"/>
  <c r="DP360" i="1"/>
  <c r="DP368" i="1"/>
  <c r="DP376" i="1"/>
  <c r="DP384" i="1"/>
  <c r="DP392" i="1"/>
  <c r="DP400" i="1"/>
  <c r="DP408" i="1"/>
  <c r="DP416" i="1"/>
  <c r="DP424" i="1"/>
  <c r="DP432" i="1"/>
  <c r="DP440" i="1"/>
  <c r="DP448" i="1"/>
  <c r="DP456" i="1"/>
  <c r="DP464" i="1"/>
  <c r="DP472" i="1"/>
  <c r="DP480" i="1"/>
  <c r="DP488" i="1"/>
  <c r="DP496" i="1"/>
  <c r="DP504" i="1"/>
  <c r="DP512" i="1"/>
  <c r="DP520" i="1"/>
  <c r="DP528" i="1"/>
  <c r="DP536" i="1"/>
  <c r="DP544" i="1"/>
  <c r="DP552" i="1"/>
  <c r="DP560" i="1"/>
  <c r="DP568" i="1"/>
  <c r="DP576" i="1"/>
  <c r="DP584" i="1"/>
  <c r="DP592" i="1"/>
  <c r="DP600" i="1"/>
  <c r="DP608" i="1"/>
  <c r="DP616" i="1"/>
  <c r="DP624" i="1"/>
  <c r="DP632" i="1"/>
  <c r="DP640" i="1"/>
  <c r="DP648" i="1"/>
  <c r="DP656" i="1"/>
  <c r="DP329" i="1"/>
  <c r="DP337" i="1"/>
  <c r="DP345" i="1"/>
  <c r="DP353" i="1"/>
  <c r="DP361" i="1"/>
  <c r="DP369" i="1"/>
  <c r="DP377" i="1"/>
  <c r="DP385" i="1"/>
  <c r="DP393" i="1"/>
  <c r="DP401" i="1"/>
  <c r="DP409" i="1"/>
  <c r="DP417" i="1"/>
  <c r="DP425" i="1"/>
  <c r="DP433" i="1"/>
  <c r="DP441" i="1"/>
  <c r="DP449" i="1"/>
  <c r="DP457" i="1"/>
  <c r="DP465" i="1"/>
  <c r="DP473" i="1"/>
  <c r="DP481" i="1"/>
  <c r="DP489" i="1"/>
  <c r="DP497" i="1"/>
  <c r="DP505" i="1"/>
  <c r="DP513" i="1"/>
  <c r="DP521" i="1"/>
  <c r="DP529" i="1"/>
  <c r="DP537" i="1"/>
  <c r="DP545" i="1"/>
  <c r="DP553" i="1"/>
  <c r="DP561" i="1"/>
  <c r="DP569" i="1"/>
  <c r="DP577" i="1"/>
  <c r="DP585" i="1"/>
  <c r="DP593" i="1"/>
  <c r="DP601" i="1"/>
  <c r="DP609" i="1"/>
  <c r="DP617" i="1"/>
  <c r="DP625" i="1"/>
  <c r="DP633" i="1"/>
  <c r="DP186" i="1"/>
  <c r="DP194" i="1"/>
  <c r="DP202" i="1"/>
  <c r="DP210" i="1"/>
  <c r="DP218" i="1"/>
  <c r="DP226" i="1"/>
  <c r="DP234" i="1"/>
  <c r="DP242" i="1"/>
  <c r="DP250" i="1"/>
  <c r="DP258" i="1"/>
  <c r="DP266" i="1"/>
  <c r="DP274" i="1"/>
  <c r="DP282" i="1"/>
  <c r="DP290" i="1"/>
  <c r="DP298" i="1"/>
  <c r="DP306" i="1"/>
  <c r="DP314" i="1"/>
  <c r="DP322" i="1"/>
  <c r="DP330" i="1"/>
  <c r="DP338" i="1"/>
  <c r="DP346" i="1"/>
  <c r="DP354" i="1"/>
  <c r="DP362" i="1"/>
  <c r="DP370" i="1"/>
  <c r="DP378" i="1"/>
  <c r="DP386" i="1"/>
  <c r="DP394" i="1"/>
  <c r="DP402" i="1"/>
  <c r="DP410" i="1"/>
  <c r="DP418" i="1"/>
  <c r="DP426" i="1"/>
  <c r="DP434" i="1"/>
  <c r="DP442" i="1"/>
  <c r="DP450" i="1"/>
  <c r="DP458" i="1"/>
  <c r="DP466" i="1"/>
  <c r="DP474" i="1"/>
  <c r="DP19" i="1"/>
  <c r="DP39" i="1"/>
  <c r="DP62" i="1"/>
  <c r="DP103" i="1"/>
  <c r="DP126" i="1"/>
  <c r="DP167" i="1"/>
  <c r="DP190" i="1"/>
  <c r="DP231" i="1"/>
  <c r="DP254" i="1"/>
  <c r="DP295" i="1"/>
  <c r="DP318" i="1"/>
  <c r="DP359" i="1"/>
  <c r="DP382" i="1"/>
  <c r="DP423" i="1"/>
  <c r="DP446" i="1"/>
  <c r="DP486" i="1"/>
  <c r="DP502" i="1"/>
  <c r="DP530" i="1"/>
  <c r="DP542" i="1"/>
  <c r="DP567" i="1"/>
  <c r="DP594" i="1"/>
  <c r="DP606" i="1"/>
  <c r="DP631" i="1"/>
  <c r="DP654" i="1"/>
  <c r="DP664" i="1"/>
  <c r="DP673" i="1"/>
  <c r="DP682" i="1"/>
  <c r="DP22" i="1"/>
  <c r="DP63" i="1"/>
  <c r="DP86" i="1"/>
  <c r="DP127" i="1"/>
  <c r="DP150" i="1"/>
  <c r="DP191" i="1"/>
  <c r="DP214" i="1"/>
  <c r="DP255" i="1"/>
  <c r="DP278" i="1"/>
  <c r="DP319" i="1"/>
  <c r="DP342" i="1"/>
  <c r="DP383" i="1"/>
  <c r="DP406" i="1"/>
  <c r="DP447" i="1"/>
  <c r="DP470" i="1"/>
  <c r="DP487" i="1"/>
  <c r="DP503" i="1"/>
  <c r="DP518" i="1"/>
  <c r="DP543" i="1"/>
  <c r="DP570" i="1"/>
  <c r="DP582" i="1"/>
  <c r="DP607" i="1"/>
  <c r="DP634" i="1"/>
  <c r="DP655" i="1"/>
  <c r="DP665" i="1"/>
  <c r="DP674" i="1"/>
  <c r="DP23" i="1"/>
  <c r="DP46" i="1"/>
  <c r="DP87" i="1"/>
  <c r="DP110" i="1"/>
  <c r="DP151" i="1"/>
  <c r="DP174" i="1"/>
  <c r="DP215" i="1"/>
  <c r="DP238" i="1"/>
  <c r="DP279" i="1"/>
  <c r="DP302" i="1"/>
  <c r="DP343" i="1"/>
  <c r="DP366" i="1"/>
  <c r="DP407" i="1"/>
  <c r="DP430" i="1"/>
  <c r="DP471" i="1"/>
  <c r="DP490" i="1"/>
  <c r="DP506" i="1"/>
  <c r="DP519" i="1"/>
  <c r="DP546" i="1"/>
  <c r="DP558" i="1"/>
  <c r="DP583" i="1"/>
  <c r="DP610" i="1"/>
  <c r="DP622" i="1"/>
  <c r="DP646" i="1"/>
  <c r="DP657" i="1"/>
  <c r="DP666" i="1"/>
  <c r="DP694" i="1"/>
  <c r="DP702" i="1"/>
  <c r="DP710" i="1"/>
  <c r="DP718" i="1"/>
  <c r="DP726" i="1"/>
  <c r="DP734" i="1"/>
  <c r="DP742" i="1"/>
  <c r="DP750" i="1"/>
  <c r="DP758" i="1"/>
  <c r="DP766" i="1"/>
  <c r="DP774" i="1"/>
  <c r="DP782" i="1"/>
  <c r="DP790" i="1"/>
  <c r="DP798" i="1"/>
  <c r="DP806" i="1"/>
  <c r="DP814" i="1"/>
  <c r="DP822" i="1"/>
  <c r="DP830" i="1"/>
  <c r="DP838" i="1"/>
  <c r="DP846" i="1"/>
  <c r="DP854" i="1"/>
  <c r="DP862" i="1"/>
  <c r="DP870" i="1"/>
  <c r="DP878" i="1"/>
  <c r="DP886" i="1"/>
  <c r="DP894" i="1"/>
  <c r="DP902" i="1"/>
  <c r="DP910" i="1"/>
  <c r="DP918" i="1"/>
  <c r="DP926" i="1"/>
  <c r="DP934" i="1"/>
  <c r="DP942" i="1"/>
  <c r="DP47" i="1"/>
  <c r="DP70" i="1"/>
  <c r="DP111" i="1"/>
  <c r="DP134" i="1"/>
  <c r="DP175" i="1"/>
  <c r="DP198" i="1"/>
  <c r="DP239" i="1"/>
  <c r="DP262" i="1"/>
  <c r="DP303" i="1"/>
  <c r="DP326" i="1"/>
  <c r="DP367" i="1"/>
  <c r="DP390" i="1"/>
  <c r="DP431" i="1"/>
  <c r="DP454" i="1"/>
  <c r="DP522" i="1"/>
  <c r="DP534" i="1"/>
  <c r="DP559" i="1"/>
  <c r="DP586" i="1"/>
  <c r="DP598" i="1"/>
  <c r="DP623" i="1"/>
  <c r="DP647" i="1"/>
  <c r="DP658" i="1"/>
  <c r="DP686" i="1"/>
  <c r="DP695" i="1"/>
  <c r="DP703" i="1"/>
  <c r="DP711" i="1"/>
  <c r="DP719" i="1"/>
  <c r="DP727" i="1"/>
  <c r="DP735" i="1"/>
  <c r="DP743" i="1"/>
  <c r="DP751" i="1"/>
  <c r="DP759" i="1"/>
  <c r="DP767" i="1"/>
  <c r="DP775" i="1"/>
  <c r="DP783" i="1"/>
  <c r="DP791" i="1"/>
  <c r="DP799" i="1"/>
  <c r="DP807" i="1"/>
  <c r="DP30" i="1"/>
  <c r="DP71" i="1"/>
  <c r="DP94" i="1"/>
  <c r="DP135" i="1"/>
  <c r="DP158" i="1"/>
  <c r="DP199" i="1"/>
  <c r="DP222" i="1"/>
  <c r="DP263" i="1"/>
  <c r="DP286" i="1"/>
  <c r="DP327" i="1"/>
  <c r="DP350" i="1"/>
  <c r="DP391" i="1"/>
  <c r="DP414" i="1"/>
  <c r="DP455" i="1"/>
  <c r="DP478" i="1"/>
  <c r="DP494" i="1"/>
  <c r="DP510" i="1"/>
  <c r="DP535" i="1"/>
  <c r="DP562" i="1"/>
  <c r="DP574" i="1"/>
  <c r="DP599" i="1"/>
  <c r="DP626" i="1"/>
  <c r="DP638" i="1"/>
  <c r="DP649" i="1"/>
  <c r="DP678" i="1"/>
  <c r="DP687" i="1"/>
  <c r="DP696" i="1"/>
  <c r="DP704" i="1"/>
  <c r="DP712" i="1"/>
  <c r="DP720" i="1"/>
  <c r="DP728" i="1"/>
  <c r="DP736" i="1"/>
  <c r="DP744" i="1"/>
  <c r="DP752" i="1"/>
  <c r="DP760" i="1"/>
  <c r="DP768" i="1"/>
  <c r="DP776" i="1"/>
  <c r="DP784" i="1"/>
  <c r="DP792" i="1"/>
  <c r="DP800" i="1"/>
  <c r="DP808" i="1"/>
  <c r="DP816" i="1"/>
  <c r="DP824" i="1"/>
  <c r="DP832" i="1"/>
  <c r="DP840" i="1"/>
  <c r="DP848" i="1"/>
  <c r="DP856" i="1"/>
  <c r="DP31" i="1"/>
  <c r="DP79" i="1"/>
  <c r="DP142" i="1"/>
  <c r="DP311" i="1"/>
  <c r="DP374" i="1"/>
  <c r="DP422" i="1"/>
  <c r="DP482" i="1"/>
  <c r="DP554" i="1"/>
  <c r="DP590" i="1"/>
  <c r="DP680" i="1"/>
  <c r="DP705" i="1"/>
  <c r="DP746" i="1"/>
  <c r="DP769" i="1"/>
  <c r="DP810" i="1"/>
  <c r="DP826" i="1"/>
  <c r="DP842" i="1"/>
  <c r="DP858" i="1"/>
  <c r="DP872" i="1"/>
  <c r="DP883" i="1"/>
  <c r="DP897" i="1"/>
  <c r="DP911" i="1"/>
  <c r="DP921" i="1"/>
  <c r="DP931" i="1"/>
  <c r="DP943" i="1"/>
  <c r="DP952" i="1"/>
  <c r="DP961" i="1"/>
  <c r="DP970" i="1"/>
  <c r="DP979" i="1"/>
  <c r="DP998" i="1"/>
  <c r="DP1007" i="1"/>
  <c r="DP1016" i="1"/>
  <c r="DP1025" i="1"/>
  <c r="DP1034" i="1"/>
  <c r="DP1043" i="1"/>
  <c r="DP95" i="1"/>
  <c r="DP143" i="1"/>
  <c r="DP206" i="1"/>
  <c r="DP375" i="1"/>
  <c r="DP438" i="1"/>
  <c r="DP526" i="1"/>
  <c r="DP591" i="1"/>
  <c r="DP681" i="1"/>
  <c r="DP706" i="1"/>
  <c r="DP729" i="1"/>
  <c r="DP770" i="1"/>
  <c r="DP793" i="1"/>
  <c r="DP843" i="1"/>
  <c r="DP859" i="1"/>
  <c r="DP873" i="1"/>
  <c r="DP887" i="1"/>
  <c r="DP898" i="1"/>
  <c r="DP912" i="1"/>
  <c r="DP922" i="1"/>
  <c r="DP944" i="1"/>
  <c r="DP953" i="1"/>
  <c r="DP962" i="1"/>
  <c r="DP971" i="1"/>
  <c r="DP990" i="1"/>
  <c r="DP999" i="1"/>
  <c r="DP1008" i="1"/>
  <c r="DP1017" i="1"/>
  <c r="DP1026" i="1"/>
  <c r="DP1035" i="1"/>
  <c r="DP1054" i="1"/>
  <c r="DP1062" i="1"/>
  <c r="DP1070" i="1"/>
  <c r="DP1078" i="1"/>
  <c r="DP1086" i="1"/>
  <c r="DP1094" i="1"/>
  <c r="DP1102" i="1"/>
  <c r="DP1110" i="1"/>
  <c r="DP1118" i="1"/>
  <c r="DP1126" i="1"/>
  <c r="DP1134" i="1"/>
  <c r="DP1142" i="1"/>
  <c r="DP1150" i="1"/>
  <c r="DP1158" i="1"/>
  <c r="DP1166" i="1"/>
  <c r="DP1174" i="1"/>
  <c r="DP1182" i="1"/>
  <c r="DP1190" i="1"/>
  <c r="DP1198" i="1"/>
  <c r="DP1206" i="1"/>
  <c r="DP1214" i="1"/>
  <c r="DP1222" i="1"/>
  <c r="DP1230" i="1"/>
  <c r="DP1238" i="1"/>
  <c r="DP1246" i="1"/>
  <c r="DP1254" i="1"/>
  <c r="DP1262" i="1"/>
  <c r="DP1270" i="1"/>
  <c r="DP1278" i="1"/>
  <c r="DP1286" i="1"/>
  <c r="DP1294" i="1"/>
  <c r="DP1302" i="1"/>
  <c r="DP1310" i="1"/>
  <c r="DP1318" i="1"/>
  <c r="DP1326" i="1"/>
  <c r="DP1334" i="1"/>
  <c r="DP1342" i="1"/>
  <c r="DP1350" i="1"/>
  <c r="DP1358" i="1"/>
  <c r="DP1366" i="1"/>
  <c r="DP1374" i="1"/>
  <c r="DP1382" i="1"/>
  <c r="DP1390" i="1"/>
  <c r="DP38" i="1"/>
  <c r="DP159" i="1"/>
  <c r="DP207" i="1"/>
  <c r="DP270" i="1"/>
  <c r="DP439" i="1"/>
  <c r="DP495" i="1"/>
  <c r="DP527" i="1"/>
  <c r="DP602" i="1"/>
  <c r="DP630" i="1"/>
  <c r="DP662" i="1"/>
  <c r="DP688" i="1"/>
  <c r="DP730" i="1"/>
  <c r="DP753" i="1"/>
  <c r="DP794" i="1"/>
  <c r="DP815" i="1"/>
  <c r="DP831" i="1"/>
  <c r="DP847" i="1"/>
  <c r="DP863" i="1"/>
  <c r="DP874" i="1"/>
  <c r="DP888" i="1"/>
  <c r="DP899" i="1"/>
  <c r="DP913" i="1"/>
  <c r="DP923" i="1"/>
  <c r="DP935" i="1"/>
  <c r="DP945" i="1"/>
  <c r="DP954" i="1"/>
  <c r="DP963" i="1"/>
  <c r="DP982" i="1"/>
  <c r="DP991" i="1"/>
  <c r="DP1000" i="1"/>
  <c r="DP1009" i="1"/>
  <c r="DP1018" i="1"/>
  <c r="DP1027" i="1"/>
  <c r="DP1046" i="1"/>
  <c r="DP1055" i="1"/>
  <c r="DP1063" i="1"/>
  <c r="DP1071" i="1"/>
  <c r="DP1079" i="1"/>
  <c r="DP1087" i="1"/>
  <c r="DP1095" i="1"/>
  <c r="DP1103" i="1"/>
  <c r="DP1111" i="1"/>
  <c r="DP1119" i="1"/>
  <c r="DP1127" i="1"/>
  <c r="DP1135" i="1"/>
  <c r="DP1143" i="1"/>
  <c r="DP1151" i="1"/>
  <c r="DP1159" i="1"/>
  <c r="DP1167" i="1"/>
  <c r="DP1175" i="1"/>
  <c r="DP1183" i="1"/>
  <c r="DP1191" i="1"/>
  <c r="DP1199" i="1"/>
  <c r="DP1207" i="1"/>
  <c r="DP1215" i="1"/>
  <c r="DP1223" i="1"/>
  <c r="DP1231" i="1"/>
  <c r="DP1239" i="1"/>
  <c r="DP1247" i="1"/>
  <c r="DP1255" i="1"/>
  <c r="DP1263" i="1"/>
  <c r="DP1271" i="1"/>
  <c r="DP1279" i="1"/>
  <c r="DP1287" i="1"/>
  <c r="DP1295" i="1"/>
  <c r="DP1303" i="1"/>
  <c r="DP1311" i="1"/>
  <c r="DP54" i="1"/>
  <c r="DP102" i="1"/>
  <c r="DP223" i="1"/>
  <c r="DP271" i="1"/>
  <c r="DP334" i="1"/>
  <c r="DP498" i="1"/>
  <c r="DP538" i="1"/>
  <c r="DP566" i="1"/>
  <c r="DP639" i="1"/>
  <c r="DP663" i="1"/>
  <c r="DP689" i="1"/>
  <c r="DP713" i="1"/>
  <c r="DP754" i="1"/>
  <c r="DP777" i="1"/>
  <c r="DP795" i="1"/>
  <c r="DP817" i="1"/>
  <c r="DP833" i="1"/>
  <c r="DP849" i="1"/>
  <c r="DP864" i="1"/>
  <c r="DP875" i="1"/>
  <c r="DP889" i="1"/>
  <c r="DP903" i="1"/>
  <c r="DP914" i="1"/>
  <c r="DP936" i="1"/>
  <c r="DP946" i="1"/>
  <c r="DP955" i="1"/>
  <c r="DP974" i="1"/>
  <c r="DP983" i="1"/>
  <c r="DP992" i="1"/>
  <c r="DP1001" i="1"/>
  <c r="DP1010" i="1"/>
  <c r="DP1019" i="1"/>
  <c r="DP1038" i="1"/>
  <c r="DP1047" i="1"/>
  <c r="DP1056" i="1"/>
  <c r="DP1064" i="1"/>
  <c r="DP1072" i="1"/>
  <c r="DP1080" i="1"/>
  <c r="DP1088" i="1"/>
  <c r="DP1096" i="1"/>
  <c r="DP1104" i="1"/>
  <c r="DP1112" i="1"/>
  <c r="DP1120" i="1"/>
  <c r="DP1128" i="1"/>
  <c r="DP1136" i="1"/>
  <c r="DP1144" i="1"/>
  <c r="DP1152" i="1"/>
  <c r="DP1160" i="1"/>
  <c r="DP1168" i="1"/>
  <c r="DP1176" i="1"/>
  <c r="DP1184" i="1"/>
  <c r="DP1192" i="1"/>
  <c r="DP1200" i="1"/>
  <c r="DP1208" i="1"/>
  <c r="DP1216" i="1"/>
  <c r="DP1224" i="1"/>
  <c r="DP55" i="1"/>
  <c r="DP118" i="1"/>
  <c r="DP166" i="1"/>
  <c r="DP287" i="1"/>
  <c r="DP335" i="1"/>
  <c r="DP398" i="1"/>
  <c r="DP575" i="1"/>
  <c r="DP641" i="1"/>
  <c r="DP670" i="1"/>
  <c r="DP690" i="1"/>
  <c r="DP714" i="1"/>
  <c r="DP737" i="1"/>
  <c r="DP778" i="1"/>
  <c r="DP801" i="1"/>
  <c r="DP818" i="1"/>
  <c r="DP834" i="1"/>
  <c r="DP850" i="1"/>
  <c r="DP865" i="1"/>
  <c r="DP879" i="1"/>
  <c r="DP890" i="1"/>
  <c r="DP904" i="1"/>
  <c r="DP915" i="1"/>
  <c r="DP927" i="1"/>
  <c r="DP937" i="1"/>
  <c r="DP947" i="1"/>
  <c r="DP966" i="1"/>
  <c r="DP975" i="1"/>
  <c r="DP984" i="1"/>
  <c r="DP993" i="1"/>
  <c r="DP1002" i="1"/>
  <c r="DP1011" i="1"/>
  <c r="DP1030" i="1"/>
  <c r="DP1039" i="1"/>
  <c r="DP1048" i="1"/>
  <c r="DP1057" i="1"/>
  <c r="DP1065" i="1"/>
  <c r="DP1073" i="1"/>
  <c r="DP1081" i="1"/>
  <c r="DP1089" i="1"/>
  <c r="DP1097" i="1"/>
  <c r="DP1105" i="1"/>
  <c r="DP1113" i="1"/>
  <c r="DP1121" i="1"/>
  <c r="DP1129" i="1"/>
  <c r="DP1137" i="1"/>
  <c r="DP1145" i="1"/>
  <c r="DP1153" i="1"/>
  <c r="DP1161" i="1"/>
  <c r="DP1169" i="1"/>
  <c r="DP1177" i="1"/>
  <c r="DP1185" i="1"/>
  <c r="DP1193" i="1"/>
  <c r="DP1201" i="1"/>
  <c r="DP1209" i="1"/>
  <c r="DP1217" i="1"/>
  <c r="DP1225" i="1"/>
  <c r="DP1233" i="1"/>
  <c r="DP1241" i="1"/>
  <c r="DP1249" i="1"/>
  <c r="DP1257" i="1"/>
  <c r="DP1265" i="1"/>
  <c r="DP1273" i="1"/>
  <c r="DP1281" i="1"/>
  <c r="DP1289" i="1"/>
  <c r="DP1297" i="1"/>
  <c r="DP1305" i="1"/>
  <c r="DP1313" i="1"/>
  <c r="DP1321" i="1"/>
  <c r="DP511" i="1"/>
  <c r="DP672" i="1"/>
  <c r="DP738" i="1"/>
  <c r="DP786" i="1"/>
  <c r="DP839" i="1"/>
  <c r="DP880" i="1"/>
  <c r="DP907" i="1"/>
  <c r="DP939" i="1"/>
  <c r="DP967" i="1"/>
  <c r="DP987" i="1"/>
  <c r="DP1014" i="1"/>
  <c r="DP1040" i="1"/>
  <c r="DP1083" i="1"/>
  <c r="DP1106" i="1"/>
  <c r="DP1147" i="1"/>
  <c r="DP1170" i="1"/>
  <c r="DP1211" i="1"/>
  <c r="DP1232" i="1"/>
  <c r="DP1248" i="1"/>
  <c r="DP1264" i="1"/>
  <c r="DP1280" i="1"/>
  <c r="DP1296" i="1"/>
  <c r="DP1312" i="1"/>
  <c r="DP1336" i="1"/>
  <c r="DP1346" i="1"/>
  <c r="DP1368" i="1"/>
  <c r="DP1378" i="1"/>
  <c r="DP1399" i="1"/>
  <c r="DP1408" i="1"/>
  <c r="DP1417" i="1"/>
  <c r="DP1426" i="1"/>
  <c r="DP1435" i="1"/>
  <c r="DP230" i="1"/>
  <c r="DP358" i="1"/>
  <c r="DP514" i="1"/>
  <c r="DP614" i="1"/>
  <c r="DP679" i="1"/>
  <c r="DP739" i="1"/>
  <c r="DP802" i="1"/>
  <c r="DP841" i="1"/>
  <c r="DP881" i="1"/>
  <c r="DP968" i="1"/>
  <c r="DP994" i="1"/>
  <c r="DP1015" i="1"/>
  <c r="DP1041" i="1"/>
  <c r="DP1066" i="1"/>
  <c r="DP1107" i="1"/>
  <c r="DP1130" i="1"/>
  <c r="DP1171" i="1"/>
  <c r="DP1194" i="1"/>
  <c r="DP1234" i="1"/>
  <c r="DP1250" i="1"/>
  <c r="DP1266" i="1"/>
  <c r="DP1282" i="1"/>
  <c r="DP1298" i="1"/>
  <c r="DP1314" i="1"/>
  <c r="DP1327" i="1"/>
  <c r="DP1337" i="1"/>
  <c r="DP1347" i="1"/>
  <c r="DP1359" i="1"/>
  <c r="DP1369" i="1"/>
  <c r="DP1379" i="1"/>
  <c r="DP1391" i="1"/>
  <c r="DP1400" i="1"/>
  <c r="DP1409" i="1"/>
  <c r="DP1418" i="1"/>
  <c r="DP1427" i="1"/>
  <c r="DP1645" i="1"/>
  <c r="DP1653" i="1"/>
  <c r="DP1661" i="1"/>
  <c r="DP1669" i="1"/>
  <c r="DP1677" i="1"/>
  <c r="DP1685" i="1"/>
  <c r="DP1693" i="1"/>
  <c r="DP1701" i="1"/>
  <c r="DP1709" i="1"/>
  <c r="DP1717" i="1"/>
  <c r="DP1725" i="1"/>
  <c r="DP1733" i="1"/>
  <c r="DP1741" i="1"/>
  <c r="DP1749" i="1"/>
  <c r="DP1757" i="1"/>
  <c r="DP1765" i="1"/>
  <c r="DP1773" i="1"/>
  <c r="DP1781" i="1"/>
  <c r="DP1789" i="1"/>
  <c r="DP1797" i="1"/>
  <c r="DP1805" i="1"/>
  <c r="DP78" i="1"/>
  <c r="DP246" i="1"/>
  <c r="DP399" i="1"/>
  <c r="DP615" i="1"/>
  <c r="DP697" i="1"/>
  <c r="DP745" i="1"/>
  <c r="DP803" i="1"/>
  <c r="DP851" i="1"/>
  <c r="DP882" i="1"/>
  <c r="DP919" i="1"/>
  <c r="DP969" i="1"/>
  <c r="DP995" i="1"/>
  <c r="DP1022" i="1"/>
  <c r="DP1042" i="1"/>
  <c r="DP1067" i="1"/>
  <c r="DP1090" i="1"/>
  <c r="DP1131" i="1"/>
  <c r="DP1154" i="1"/>
  <c r="DP1195" i="1"/>
  <c r="DP1218" i="1"/>
  <c r="DP1235" i="1"/>
  <c r="DP1251" i="1"/>
  <c r="DP1267" i="1"/>
  <c r="DP1283" i="1"/>
  <c r="DP1299" i="1"/>
  <c r="DP1315" i="1"/>
  <c r="DP1328" i="1"/>
  <c r="DP1338" i="1"/>
  <c r="DP1360" i="1"/>
  <c r="DP1370" i="1"/>
  <c r="DP1392" i="1"/>
  <c r="DP1401" i="1"/>
  <c r="DP1410" i="1"/>
  <c r="DP1419" i="1"/>
  <c r="DP1438" i="1"/>
  <c r="DP1446" i="1"/>
  <c r="DP1454" i="1"/>
  <c r="DP1462" i="1"/>
  <c r="DP1470" i="1"/>
  <c r="DP1478" i="1"/>
  <c r="DP1486" i="1"/>
  <c r="DP1494" i="1"/>
  <c r="DP1502" i="1"/>
  <c r="DP1510" i="1"/>
  <c r="DP1518" i="1"/>
  <c r="DP1526" i="1"/>
  <c r="DP1534" i="1"/>
  <c r="DP1542" i="1"/>
  <c r="DP1550" i="1"/>
  <c r="DP1558" i="1"/>
  <c r="DP1566" i="1"/>
  <c r="DP1574" i="1"/>
  <c r="DP1582" i="1"/>
  <c r="DP1590" i="1"/>
  <c r="DP1598" i="1"/>
  <c r="DP1606" i="1"/>
  <c r="DP1614" i="1"/>
  <c r="DP1622" i="1"/>
  <c r="DP1630" i="1"/>
  <c r="DP1638" i="1"/>
  <c r="DP1646" i="1"/>
  <c r="DP1654" i="1"/>
  <c r="DP1662" i="1"/>
  <c r="DP1670" i="1"/>
  <c r="DP1678" i="1"/>
  <c r="DP1686" i="1"/>
  <c r="DP1694" i="1"/>
  <c r="DP1702" i="1"/>
  <c r="DP1710" i="1"/>
  <c r="DP1718" i="1"/>
  <c r="DP1726" i="1"/>
  <c r="DP119" i="1"/>
  <c r="DP247" i="1"/>
  <c r="DP415" i="1"/>
  <c r="DP618" i="1"/>
  <c r="DP698" i="1"/>
  <c r="DP761" i="1"/>
  <c r="DP809" i="1"/>
  <c r="DP855" i="1"/>
  <c r="DP891" i="1"/>
  <c r="DP920" i="1"/>
  <c r="DP950" i="1"/>
  <c r="DP976" i="1"/>
  <c r="DP1023" i="1"/>
  <c r="DP1049" i="1"/>
  <c r="DP1091" i="1"/>
  <c r="DP1114" i="1"/>
  <c r="DP1155" i="1"/>
  <c r="DP1178" i="1"/>
  <c r="DP1219" i="1"/>
  <c r="DP1329" i="1"/>
  <c r="DP1339" i="1"/>
  <c r="DP1351" i="1"/>
  <c r="DP1361" i="1"/>
  <c r="DP1371" i="1"/>
  <c r="DP1383" i="1"/>
  <c r="DP1393" i="1"/>
  <c r="DP1402" i="1"/>
  <c r="DP1411" i="1"/>
  <c r="DP1430" i="1"/>
  <c r="DP1439" i="1"/>
  <c r="DP1447" i="1"/>
  <c r="DP1455" i="1"/>
  <c r="DP1463" i="1"/>
  <c r="DP1471" i="1"/>
  <c r="DP1479" i="1"/>
  <c r="DP1487" i="1"/>
  <c r="DP1495" i="1"/>
  <c r="DP1503" i="1"/>
  <c r="DP1511" i="1"/>
  <c r="DP1519" i="1"/>
  <c r="DP1527" i="1"/>
  <c r="DP1535" i="1"/>
  <c r="DP1543" i="1"/>
  <c r="DP1551" i="1"/>
  <c r="DP1559" i="1"/>
  <c r="DP1567" i="1"/>
  <c r="DP1575" i="1"/>
  <c r="DP1583" i="1"/>
  <c r="DP1591" i="1"/>
  <c r="DP1599" i="1"/>
  <c r="DP1607" i="1"/>
  <c r="DP1615" i="1"/>
  <c r="DP1623" i="1"/>
  <c r="DP1631" i="1"/>
  <c r="DP1639" i="1"/>
  <c r="DP1647" i="1"/>
  <c r="DP1655" i="1"/>
  <c r="DP1663" i="1"/>
  <c r="DP1671" i="1"/>
  <c r="DP1679" i="1"/>
  <c r="DP1687" i="1"/>
  <c r="DP1695" i="1"/>
  <c r="DP1703" i="1"/>
  <c r="DP1711" i="1"/>
  <c r="DP1719" i="1"/>
  <c r="DP1727" i="1"/>
  <c r="DP1735" i="1"/>
  <c r="DP1743" i="1"/>
  <c r="DP550" i="1"/>
  <c r="DP642" i="1"/>
  <c r="DP699" i="1"/>
  <c r="DP762" i="1"/>
  <c r="DP819" i="1"/>
  <c r="DP857" i="1"/>
  <c r="DP895" i="1"/>
  <c r="DP928" i="1"/>
  <c r="DP951" i="1"/>
  <c r="DP977" i="1"/>
  <c r="DP1003" i="1"/>
  <c r="DP1024" i="1"/>
  <c r="DP1050" i="1"/>
  <c r="DP1074" i="1"/>
  <c r="DP1115" i="1"/>
  <c r="DP1138" i="1"/>
  <c r="DP1179" i="1"/>
  <c r="DP1202" i="1"/>
  <c r="DP1240" i="1"/>
  <c r="DP1256" i="1"/>
  <c r="DP1272" i="1"/>
  <c r="DP1288" i="1"/>
  <c r="DP1304" i="1"/>
  <c r="DP1319" i="1"/>
  <c r="DP1330" i="1"/>
  <c r="DP1352" i="1"/>
  <c r="DP1362" i="1"/>
  <c r="DP1384" i="1"/>
  <c r="DP1394" i="1"/>
  <c r="DP1403" i="1"/>
  <c r="DP1422" i="1"/>
  <c r="DP1431" i="1"/>
  <c r="DP1440" i="1"/>
  <c r="DP1448" i="1"/>
  <c r="DP1456" i="1"/>
  <c r="DP1464" i="1"/>
  <c r="DP1472" i="1"/>
  <c r="DP1480" i="1"/>
  <c r="DP1488" i="1"/>
  <c r="DP1496" i="1"/>
  <c r="DP1504" i="1"/>
  <c r="DP1512" i="1"/>
  <c r="DP1520" i="1"/>
  <c r="DP1528" i="1"/>
  <c r="DP1536" i="1"/>
  <c r="DP1544" i="1"/>
  <c r="DP1552" i="1"/>
  <c r="DP1560" i="1"/>
  <c r="DP1568" i="1"/>
  <c r="DP1576" i="1"/>
  <c r="DP1584" i="1"/>
  <c r="DP1592" i="1"/>
  <c r="DP1600" i="1"/>
  <c r="DP1608" i="1"/>
  <c r="DP1616" i="1"/>
  <c r="DP1624" i="1"/>
  <c r="DP1632" i="1"/>
  <c r="DP1640" i="1"/>
  <c r="DP1648" i="1"/>
  <c r="DP1656" i="1"/>
  <c r="DP1664" i="1"/>
  <c r="DP1672" i="1"/>
  <c r="DP1680" i="1"/>
  <c r="DP1688" i="1"/>
  <c r="DP1696" i="1"/>
  <c r="DP1704" i="1"/>
  <c r="DP1712" i="1"/>
  <c r="DP1720" i="1"/>
  <c r="DP1728" i="1"/>
  <c r="DP1736" i="1"/>
  <c r="DP1744" i="1"/>
  <c r="DP1752" i="1"/>
  <c r="DP1760" i="1"/>
  <c r="DP1768" i="1"/>
  <c r="DP1776" i="1"/>
  <c r="DP1784" i="1"/>
  <c r="DP27" i="1"/>
  <c r="DP35" i="1"/>
  <c r="DP43" i="1"/>
  <c r="DP51" i="1"/>
  <c r="DP59" i="1"/>
  <c r="DP67" i="1"/>
  <c r="DP75" i="1"/>
  <c r="DP83" i="1"/>
  <c r="DP91" i="1"/>
  <c r="DP99" i="1"/>
  <c r="DP107" i="1"/>
  <c r="DP115" i="1"/>
  <c r="DP123" i="1"/>
  <c r="DP131" i="1"/>
  <c r="DP139" i="1"/>
  <c r="DP147" i="1"/>
  <c r="DP155" i="1"/>
  <c r="DP163" i="1"/>
  <c r="DP171" i="1"/>
  <c r="DP179" i="1"/>
  <c r="DP187" i="1"/>
  <c r="DP195" i="1"/>
  <c r="DP203" i="1"/>
  <c r="DP211" i="1"/>
  <c r="DP219" i="1"/>
  <c r="DP227" i="1"/>
  <c r="DP235" i="1"/>
  <c r="DP243" i="1"/>
  <c r="DP251" i="1"/>
  <c r="DP259" i="1"/>
  <c r="DP267" i="1"/>
  <c r="DP275" i="1"/>
  <c r="DP283" i="1"/>
  <c r="DP291" i="1"/>
  <c r="DP299" i="1"/>
  <c r="DP307" i="1"/>
  <c r="DP1125" i="1"/>
  <c r="DP1133" i="1"/>
  <c r="DP1141" i="1"/>
  <c r="DP1149" i="1"/>
  <c r="DP1157" i="1"/>
  <c r="DP1165" i="1"/>
  <c r="DP1173" i="1"/>
  <c r="DP1181" i="1"/>
  <c r="DP1189" i="1"/>
  <c r="DP1197" i="1"/>
  <c r="DP1205" i="1"/>
  <c r="DP1213" i="1"/>
  <c r="DP1221" i="1"/>
  <c r="DP1229" i="1"/>
  <c r="DP1237" i="1"/>
  <c r="DP1245" i="1"/>
  <c r="DP1253" i="1"/>
  <c r="DP1261" i="1"/>
  <c r="DP1269" i="1"/>
  <c r="DP1277" i="1"/>
  <c r="DP1285" i="1"/>
  <c r="DP1293" i="1"/>
  <c r="DP1301" i="1"/>
  <c r="DP1309" i="1"/>
  <c r="DP1317" i="1"/>
  <c r="DP1325" i="1"/>
  <c r="DP1333" i="1"/>
  <c r="DP1341" i="1"/>
  <c r="DP1349" i="1"/>
  <c r="DP1357" i="1"/>
  <c r="DP1365" i="1"/>
  <c r="DP1373" i="1"/>
  <c r="DP1381" i="1"/>
  <c r="DP1389" i="1"/>
  <c r="DP1397" i="1"/>
  <c r="DP1405" i="1"/>
  <c r="DP1413" i="1"/>
  <c r="DP1421" i="1"/>
  <c r="DP1429" i="1"/>
  <c r="DP1437" i="1"/>
  <c r="DP1445" i="1"/>
  <c r="DP1453" i="1"/>
  <c r="DP1461" i="1"/>
  <c r="DP1469" i="1"/>
  <c r="DP1477" i="1"/>
  <c r="DP1485" i="1"/>
  <c r="DP1493" i="1"/>
  <c r="DP1501" i="1"/>
  <c r="DP1509" i="1"/>
  <c r="DP1517" i="1"/>
  <c r="DP1525" i="1"/>
  <c r="DP1533" i="1"/>
  <c r="DP1541" i="1"/>
  <c r="DP1549" i="1"/>
  <c r="DP1557" i="1"/>
  <c r="DP1565" i="1"/>
  <c r="DP1573" i="1"/>
  <c r="DP1581" i="1"/>
  <c r="DP1589" i="1"/>
  <c r="DP1597" i="1"/>
  <c r="DP1605" i="1"/>
  <c r="DP1613" i="1"/>
  <c r="DP1621" i="1"/>
  <c r="DP1629" i="1"/>
  <c r="DP1637" i="1"/>
  <c r="DP2111" i="1"/>
  <c r="DP2103" i="1"/>
  <c r="DP2095" i="1"/>
  <c r="DP2087" i="1"/>
  <c r="DP2079" i="1"/>
  <c r="DP2071" i="1"/>
  <c r="DP2063" i="1"/>
  <c r="DP2055" i="1"/>
  <c r="DP2047" i="1"/>
  <c r="DP2039" i="1"/>
  <c r="DP2031" i="1"/>
  <c r="DP2023" i="1"/>
  <c r="DP2015" i="1"/>
  <c r="DP2007" i="1"/>
  <c r="DP1999" i="1"/>
  <c r="DP1991" i="1"/>
  <c r="DP1983" i="1"/>
  <c r="DP1975" i="1"/>
  <c r="DP1967" i="1"/>
  <c r="DP1959" i="1"/>
  <c r="DP1951" i="1"/>
  <c r="DP1943" i="1"/>
  <c r="DP1935" i="1"/>
  <c r="DP1927" i="1"/>
  <c r="DP1919" i="1"/>
  <c r="DP1911" i="1"/>
  <c r="DP1903" i="1"/>
  <c r="DP1895" i="1"/>
  <c r="DP1887" i="1"/>
  <c r="DP1879" i="1"/>
  <c r="DP1871" i="1"/>
  <c r="DP1863" i="1"/>
  <c r="DP1855" i="1"/>
  <c r="DP1847" i="1"/>
  <c r="DP1839" i="1"/>
  <c r="DP1830" i="1"/>
  <c r="DP1821" i="1"/>
  <c r="DP1811" i="1"/>
  <c r="DP1801" i="1"/>
  <c r="DP1791" i="1"/>
  <c r="DP1778" i="1"/>
  <c r="DP1766" i="1"/>
  <c r="DP1753" i="1"/>
  <c r="DP1738" i="1"/>
  <c r="DP1721" i="1"/>
  <c r="DP1698" i="1"/>
  <c r="DP1675" i="1"/>
  <c r="DP1657" i="1"/>
  <c r="DP1634" i="1"/>
  <c r="DP1611" i="1"/>
  <c r="DP1593" i="1"/>
  <c r="DP1570" i="1"/>
  <c r="DP1547" i="1"/>
  <c r="DP1529" i="1"/>
  <c r="DP1506" i="1"/>
  <c r="DP1483" i="1"/>
  <c r="DP1465" i="1"/>
  <c r="DP1442" i="1"/>
  <c r="DP1416" i="1"/>
  <c r="DP1395" i="1"/>
  <c r="DP1335" i="1"/>
  <c r="DP1306" i="1"/>
  <c r="DP1259" i="1"/>
  <c r="DP1210" i="1"/>
  <c r="DP1162" i="1"/>
  <c r="DP1099" i="1"/>
  <c r="DP1033" i="1"/>
  <c r="DP978" i="1"/>
  <c r="DP905" i="1"/>
  <c r="DP785" i="1"/>
  <c r="DP650" i="1"/>
  <c r="DP310" i="1"/>
  <c r="DP2054" i="1"/>
  <c r="DP2046" i="1"/>
  <c r="DP2038" i="1"/>
  <c r="DP2030" i="1"/>
  <c r="DP2022" i="1"/>
  <c r="DP2014" i="1"/>
  <c r="DP2006" i="1"/>
  <c r="DP1998" i="1"/>
  <c r="DP1990" i="1"/>
  <c r="DP1982" i="1"/>
  <c r="DP1974" i="1"/>
  <c r="DP1966" i="1"/>
  <c r="DP1958" i="1"/>
  <c r="DP1950" i="1"/>
  <c r="DP1942" i="1"/>
  <c r="DP1934" i="1"/>
  <c r="DP1926" i="1"/>
  <c r="DP1918" i="1"/>
  <c r="DP1910" i="1"/>
  <c r="DP1902" i="1"/>
  <c r="DP1894" i="1"/>
  <c r="DP1886" i="1"/>
  <c r="DP1878" i="1"/>
  <c r="DP1870" i="1"/>
  <c r="DP1862" i="1"/>
  <c r="DP1854" i="1"/>
  <c r="DP1846" i="1"/>
  <c r="DP1838" i="1"/>
  <c r="DP1829" i="1"/>
  <c r="DP1819" i="1"/>
  <c r="DP1810" i="1"/>
  <c r="DP1800" i="1"/>
  <c r="DP1790" i="1"/>
  <c r="DP1777" i="1"/>
  <c r="DP1763" i="1"/>
  <c r="DP1751" i="1"/>
  <c r="DP1737" i="1"/>
  <c r="DP1715" i="1"/>
  <c r="DP1697" i="1"/>
  <c r="DP1674" i="1"/>
  <c r="DP1651" i="1"/>
  <c r="DP1633" i="1"/>
  <c r="DP1610" i="1"/>
  <c r="DP1587" i="1"/>
  <c r="DP1569" i="1"/>
  <c r="DP1546" i="1"/>
  <c r="DP1523" i="1"/>
  <c r="DP1505" i="1"/>
  <c r="DP1482" i="1"/>
  <c r="DP1459" i="1"/>
  <c r="DP1441" i="1"/>
  <c r="DP1415" i="1"/>
  <c r="DP1387" i="1"/>
  <c r="DP1363" i="1"/>
  <c r="DP1258" i="1"/>
  <c r="DP1146" i="1"/>
  <c r="DP1098" i="1"/>
  <c r="DP1032" i="1"/>
  <c r="DP960" i="1"/>
  <c r="DP896" i="1"/>
  <c r="DP779" i="1"/>
  <c r="DP294" i="1"/>
  <c r="DP2117" i="1"/>
  <c r="DP2109" i="1"/>
  <c r="DP2101" i="1"/>
  <c r="DP2093" i="1"/>
  <c r="DP2085" i="1"/>
  <c r="DP2077" i="1"/>
  <c r="DP2069" i="1"/>
  <c r="DP2061" i="1"/>
  <c r="DP2053" i="1"/>
  <c r="DP2045" i="1"/>
  <c r="DP2037" i="1"/>
  <c r="DP2029" i="1"/>
  <c r="DP2021" i="1"/>
  <c r="DP2013" i="1"/>
  <c r="DP2005" i="1"/>
  <c r="DP1997" i="1"/>
  <c r="DP1989" i="1"/>
  <c r="DP1981" i="1"/>
  <c r="DP1973" i="1"/>
  <c r="DP1965" i="1"/>
  <c r="DP1957" i="1"/>
  <c r="DP1949" i="1"/>
  <c r="DP1941" i="1"/>
  <c r="DP1933" i="1"/>
  <c r="DP1925" i="1"/>
  <c r="DP1917" i="1"/>
  <c r="DP1909" i="1"/>
  <c r="DP1901" i="1"/>
  <c r="DP1893" i="1"/>
  <c r="DP1885" i="1"/>
  <c r="DP1877" i="1"/>
  <c r="DP1869" i="1"/>
  <c r="DP1861" i="1"/>
  <c r="DP1853" i="1"/>
  <c r="DP1845" i="1"/>
  <c r="DP1837" i="1"/>
  <c r="DP1827" i="1"/>
  <c r="DP1818" i="1"/>
  <c r="DP1809" i="1"/>
  <c r="DP1799" i="1"/>
  <c r="DP1787" i="1"/>
  <c r="DP1775" i="1"/>
  <c r="DP1762" i="1"/>
  <c r="DP1750" i="1"/>
  <c r="DP1734" i="1"/>
  <c r="DP1714" i="1"/>
  <c r="DP1691" i="1"/>
  <c r="DP1673" i="1"/>
  <c r="DP1650" i="1"/>
  <c r="DP1627" i="1"/>
  <c r="DP1609" i="1"/>
  <c r="DP1586" i="1"/>
  <c r="DP1563" i="1"/>
  <c r="DP1545" i="1"/>
  <c r="DP1522" i="1"/>
  <c r="DP1499" i="1"/>
  <c r="DP1481" i="1"/>
  <c r="DP1458" i="1"/>
  <c r="DP1434" i="1"/>
  <c r="DP1414" i="1"/>
  <c r="DP1386" i="1"/>
  <c r="DP1355" i="1"/>
  <c r="DP1331" i="1"/>
  <c r="DP1291" i="1"/>
  <c r="DP1203" i="1"/>
  <c r="DP1082" i="1"/>
  <c r="DP1031" i="1"/>
  <c r="DP959" i="1"/>
  <c r="DP871" i="1"/>
  <c r="DP763" i="1"/>
  <c r="DP578" i="1"/>
  <c r="DP183" i="1"/>
  <c r="DP1835" i="1"/>
  <c r="DP1826" i="1"/>
  <c r="DP1817" i="1"/>
  <c r="DP1808" i="1"/>
  <c r="DP1798" i="1"/>
  <c r="DP1786" i="1"/>
  <c r="DP1774" i="1"/>
  <c r="DP1761" i="1"/>
  <c r="DP1747" i="1"/>
  <c r="DP1731" i="1"/>
  <c r="DP1713" i="1"/>
  <c r="DP1690" i="1"/>
  <c r="DP1667" i="1"/>
  <c r="DP1649" i="1"/>
  <c r="DP1626" i="1"/>
  <c r="DP1603" i="1"/>
  <c r="DP1585" i="1"/>
  <c r="DP1562" i="1"/>
  <c r="DP1539" i="1"/>
  <c r="DP1521" i="1"/>
  <c r="DP1498" i="1"/>
  <c r="DP1475" i="1"/>
  <c r="DP1457" i="1"/>
  <c r="DP1433" i="1"/>
  <c r="DP1407" i="1"/>
  <c r="DP1385" i="1"/>
  <c r="DP1354" i="1"/>
  <c r="DP1323" i="1"/>
  <c r="DP1290" i="1"/>
  <c r="DP1243" i="1"/>
  <c r="DP1187" i="1"/>
  <c r="DP1139" i="1"/>
  <c r="DP958" i="1"/>
  <c r="DP867" i="1"/>
  <c r="DP722" i="1"/>
  <c r="DP551" i="1"/>
  <c r="DP182" i="1"/>
  <c r="DP2107" i="1"/>
  <c r="DP2099" i="1"/>
  <c r="DP2091" i="1"/>
  <c r="DP2083" i="1"/>
  <c r="DP2075" i="1"/>
  <c r="DP2067" i="1"/>
  <c r="DP2059" i="1"/>
  <c r="DP2051" i="1"/>
  <c r="DP2043" i="1"/>
  <c r="DP2035" i="1"/>
  <c r="DP2027" i="1"/>
  <c r="DP2019" i="1"/>
  <c r="DP2011" i="1"/>
  <c r="DP2003" i="1"/>
  <c r="DP1995" i="1"/>
  <c r="DP1987" i="1"/>
  <c r="DP1979" i="1"/>
  <c r="DP1971" i="1"/>
  <c r="DP1963" i="1"/>
  <c r="DP1955" i="1"/>
  <c r="DP1947" i="1"/>
  <c r="DP1939" i="1"/>
  <c r="DP1931" i="1"/>
  <c r="DP1923" i="1"/>
  <c r="DP1915" i="1"/>
  <c r="DP1907" i="1"/>
  <c r="DP1899" i="1"/>
  <c r="DP1891" i="1"/>
  <c r="DP1883" i="1"/>
  <c r="DP1875" i="1"/>
  <c r="DP1867" i="1"/>
  <c r="DP1859" i="1"/>
  <c r="DP1851" i="1"/>
  <c r="DP1843" i="1"/>
  <c r="DP1834" i="1"/>
  <c r="DP1825" i="1"/>
  <c r="DP1816" i="1"/>
  <c r="DP1807" i="1"/>
  <c r="DP1795" i="1"/>
  <c r="DP1785" i="1"/>
  <c r="DP1771" i="1"/>
  <c r="DP1759" i="1"/>
  <c r="DP1746" i="1"/>
  <c r="DP1730" i="1"/>
  <c r="DP1707" i="1"/>
  <c r="DP1689" i="1"/>
  <c r="DP1666" i="1"/>
  <c r="DP1643" i="1"/>
  <c r="DP1625" i="1"/>
  <c r="DP1602" i="1"/>
  <c r="DP1579" i="1"/>
  <c r="DP1561" i="1"/>
  <c r="DP1538" i="1"/>
  <c r="DP1515" i="1"/>
  <c r="DP1497" i="1"/>
  <c r="DP1474" i="1"/>
  <c r="DP1451" i="1"/>
  <c r="DP1432" i="1"/>
  <c r="DP1406" i="1"/>
  <c r="DP1377" i="1"/>
  <c r="DP1353" i="1"/>
  <c r="DP1322" i="1"/>
  <c r="DP1242" i="1"/>
  <c r="DP1186" i="1"/>
  <c r="DP1123" i="1"/>
  <c r="DP1075" i="1"/>
  <c r="DP1006" i="1"/>
  <c r="DP938" i="1"/>
  <c r="DP866" i="1"/>
  <c r="DP721" i="1"/>
  <c r="DP479" i="1"/>
  <c r="DP315" i="1"/>
  <c r="DP323" i="1"/>
  <c r="DP331" i="1"/>
  <c r="DP339" i="1"/>
  <c r="DP347" i="1"/>
  <c r="DP355" i="1"/>
  <c r="DP363" i="1"/>
  <c r="DP371" i="1"/>
  <c r="DP379" i="1"/>
  <c r="DP387" i="1"/>
  <c r="DP395" i="1"/>
  <c r="DP403" i="1"/>
  <c r="DP411" i="1"/>
  <c r="DP419" i="1"/>
  <c r="DP427" i="1"/>
  <c r="DP435" i="1"/>
  <c r="DP443" i="1"/>
  <c r="DP451" i="1"/>
  <c r="DP459" i="1"/>
  <c r="DP467" i="1"/>
  <c r="DP475" i="1"/>
  <c r="DP483" i="1"/>
  <c r="DP491" i="1"/>
  <c r="DP499" i="1"/>
  <c r="DP507" i="1"/>
  <c r="DP515" i="1"/>
  <c r="DP523" i="1"/>
  <c r="DP531" i="1"/>
  <c r="DP539" i="1"/>
  <c r="DP547" i="1"/>
  <c r="DP555" i="1"/>
  <c r="DP563" i="1"/>
  <c r="DP707" i="1"/>
  <c r="DP723" i="1"/>
  <c r="DP731" i="1"/>
  <c r="DP747" i="1"/>
  <c r="DP755" i="1"/>
  <c r="DP771" i="1"/>
  <c r="DP787" i="1"/>
  <c r="DP811" i="1"/>
  <c r="DP827" i="1"/>
  <c r="DP571" i="1"/>
  <c r="DP579" i="1"/>
  <c r="DP587" i="1"/>
  <c r="DP595" i="1"/>
  <c r="DP603" i="1"/>
  <c r="DP611" i="1"/>
  <c r="DP619" i="1"/>
  <c r="DP627" i="1"/>
  <c r="DP635" i="1"/>
  <c r="DP643" i="1"/>
  <c r="DP651" i="1"/>
  <c r="DP659" i="1"/>
  <c r="DP667" i="1"/>
  <c r="DP675" i="1"/>
  <c r="DP683" i="1"/>
  <c r="DP691" i="1"/>
  <c r="DP178" i="1"/>
  <c r="DP170" i="1"/>
  <c r="DP162" i="1"/>
  <c r="DP154" i="1"/>
  <c r="DP146" i="1"/>
  <c r="DP138" i="1"/>
  <c r="DP130" i="1"/>
  <c r="DP122" i="1"/>
  <c r="DP114" i="1"/>
  <c r="DP106" i="1"/>
  <c r="DP98" i="1"/>
  <c r="DP90" i="1"/>
  <c r="DP82" i="1"/>
  <c r="DP74" i="1"/>
  <c r="DP66" i="1"/>
  <c r="DP58" i="1"/>
  <c r="DP50" i="1"/>
  <c r="DP42" i="1"/>
  <c r="DP34" i="1"/>
  <c r="DP26" i="1"/>
  <c r="DP18" i="1"/>
  <c r="DP321" i="1"/>
  <c r="DP313" i="1"/>
  <c r="DP305" i="1"/>
  <c r="DP297" i="1"/>
  <c r="DP289" i="1"/>
  <c r="DP281" i="1"/>
  <c r="DP273" i="1"/>
  <c r="DP265" i="1"/>
  <c r="DP257" i="1"/>
  <c r="DP249" i="1"/>
  <c r="DP241" i="1"/>
  <c r="DP233" i="1"/>
  <c r="DP225" i="1"/>
  <c r="DP217" i="1"/>
  <c r="DP209" i="1"/>
  <c r="DP201" i="1"/>
  <c r="DP193" i="1"/>
  <c r="DP185" i="1"/>
  <c r="DP177" i="1"/>
  <c r="DP169" i="1"/>
  <c r="DP161" i="1"/>
  <c r="DP153" i="1"/>
  <c r="DP145" i="1"/>
  <c r="DP137" i="1"/>
  <c r="DP129" i="1"/>
  <c r="DP121" i="1"/>
  <c r="DP113" i="1"/>
  <c r="DP105" i="1"/>
  <c r="DP97" i="1"/>
  <c r="DP89" i="1"/>
  <c r="DP81" i="1"/>
  <c r="DP73" i="1"/>
  <c r="DP65" i="1"/>
  <c r="DP57" i="1"/>
  <c r="DP49" i="1"/>
  <c r="DP41" i="1"/>
  <c r="DP33" i="1"/>
  <c r="DP25" i="1"/>
  <c r="DP17" i="1"/>
  <c r="DP312" i="1"/>
  <c r="DP304" i="1"/>
  <c r="DP296" i="1"/>
  <c r="DP288" i="1"/>
  <c r="DP280" i="1"/>
  <c r="DP272" i="1"/>
  <c r="DP264" i="1"/>
  <c r="DP256" i="1"/>
  <c r="DP248" i="1"/>
  <c r="DP240" i="1"/>
  <c r="DP232" i="1"/>
  <c r="DP224" i="1"/>
  <c r="DP216" i="1"/>
  <c r="DP208" i="1"/>
  <c r="DP200" i="1"/>
  <c r="DP192" i="1"/>
  <c r="DP184" i="1"/>
  <c r="DP176" i="1"/>
  <c r="DP168" i="1"/>
  <c r="DP160" i="1"/>
  <c r="DP152" i="1"/>
  <c r="DP144" i="1"/>
  <c r="DP136" i="1"/>
  <c r="DP128" i="1"/>
  <c r="DP120" i="1"/>
  <c r="DP112" i="1"/>
  <c r="DP104" i="1"/>
  <c r="DP96" i="1"/>
  <c r="DP88" i="1"/>
  <c r="DP80" i="1"/>
  <c r="DP72" i="1"/>
  <c r="DP64" i="1"/>
  <c r="DP56" i="1"/>
  <c r="DP48" i="1"/>
  <c r="DP40" i="1"/>
  <c r="DP32" i="1"/>
  <c r="DP24" i="1"/>
  <c r="EE7" i="1"/>
  <c r="DM15" i="1"/>
  <c r="DX1289" i="1" l="1"/>
  <c r="DU158" i="1"/>
  <c r="DU190" i="1"/>
  <c r="DU222" i="1"/>
  <c r="DU254" i="1"/>
  <c r="DU286" i="1"/>
  <c r="DU422" i="1"/>
  <c r="DU454" i="1"/>
  <c r="DU486" i="1"/>
  <c r="DU518" i="1"/>
  <c r="DU191" i="1"/>
  <c r="DU319" i="1"/>
  <c r="DU351" i="1"/>
  <c r="DU383" i="1"/>
  <c r="DU415" i="1"/>
  <c r="DU447" i="1"/>
  <c r="DU615" i="1"/>
  <c r="DU647" i="1"/>
  <c r="DU32" i="1"/>
  <c r="DU64" i="1"/>
  <c r="DU96" i="1"/>
  <c r="DU128" i="1"/>
  <c r="DU160" i="1"/>
  <c r="DU192" i="1"/>
  <c r="DU224" i="1"/>
  <c r="DU256" i="1"/>
  <c r="DU288" i="1"/>
  <c r="DU320" i="1"/>
  <c r="DU352" i="1"/>
  <c r="DU384" i="1"/>
  <c r="DU416" i="1"/>
  <c r="DU448" i="1"/>
  <c r="DU480" i="1"/>
  <c r="DU512" i="1"/>
  <c r="DU544" i="1"/>
  <c r="DU576" i="1"/>
  <c r="DU616" i="1"/>
  <c r="DU648" i="1"/>
  <c r="DU680" i="1"/>
  <c r="DU97" i="1"/>
  <c r="DU129" i="1"/>
  <c r="DU161" i="1"/>
  <c r="DU193" i="1"/>
  <c r="DU465" i="1"/>
  <c r="DU505" i="1"/>
  <c r="DU354" i="1"/>
  <c r="DU386" i="1"/>
  <c r="DU418" i="1"/>
  <c r="DU466" i="1"/>
  <c r="DU562" i="1"/>
  <c r="DU602" i="1"/>
  <c r="DU690" i="1"/>
  <c r="DU83" i="1"/>
  <c r="DU195" i="1"/>
  <c r="DU267" i="1"/>
  <c r="DU339" i="1"/>
  <c r="DU419" i="1"/>
  <c r="DU140" i="1"/>
  <c r="DU277" i="1"/>
  <c r="DU827" i="1"/>
  <c r="DU1083" i="1"/>
  <c r="DU1339" i="1"/>
  <c r="DU1595" i="1"/>
  <c r="DU548" i="1"/>
  <c r="DU804" i="1"/>
  <c r="DU1060" i="1"/>
  <c r="DU1316" i="1"/>
  <c r="DU1572" i="1"/>
  <c r="DU669" i="1"/>
  <c r="DU925" i="1"/>
  <c r="DU1181" i="1"/>
  <c r="DU1437" i="1"/>
  <c r="DU1422" i="1"/>
  <c r="DU966" i="1"/>
  <c r="DU1063" i="1"/>
  <c r="DU1303" i="1"/>
  <c r="EB16" i="1"/>
  <c r="EB17" i="1" s="1"/>
  <c r="EB18" i="1" s="1"/>
  <c r="EB19" i="1" s="1"/>
  <c r="EB20" i="1" s="1"/>
  <c r="EB21" i="1" s="1"/>
  <c r="EB22" i="1" s="1"/>
  <c r="EB23" i="1" s="1"/>
  <c r="EB24" i="1" s="1"/>
  <c r="EB25" i="1" s="1"/>
  <c r="EB26" i="1" s="1"/>
  <c r="EB27" i="1" s="1"/>
  <c r="EB28" i="1" s="1"/>
  <c r="EB29" i="1" s="1"/>
  <c r="EB30" i="1" s="1"/>
  <c r="EB31" i="1" s="1"/>
  <c r="EB32" i="1" s="1"/>
  <c r="EB33" i="1" s="1"/>
  <c r="EB34" i="1" s="1"/>
  <c r="EB35" i="1" s="1"/>
  <c r="EB36" i="1" s="1"/>
  <c r="EB37" i="1" s="1"/>
  <c r="EB38" i="1" s="1"/>
  <c r="EB39" i="1" s="1"/>
  <c r="EB40" i="1" s="1"/>
  <c r="EB41" i="1" s="1"/>
  <c r="EB42" i="1" s="1"/>
  <c r="EB43" i="1" s="1"/>
  <c r="EB44" i="1" s="1"/>
  <c r="EB45" i="1" s="1"/>
  <c r="EB46" i="1" s="1"/>
  <c r="EB47" i="1" s="1"/>
  <c r="EB48" i="1" s="1"/>
  <c r="EB49" i="1" s="1"/>
  <c r="EB50" i="1" s="1"/>
  <c r="EB51" i="1" s="1"/>
  <c r="EB52" i="1" s="1"/>
  <c r="EB53" i="1" s="1"/>
  <c r="EB54" i="1" s="1"/>
  <c r="EB55" i="1" s="1"/>
  <c r="EB56" i="1" s="1"/>
  <c r="EB57" i="1" s="1"/>
  <c r="EB58" i="1" s="1"/>
  <c r="EB59" i="1" s="1"/>
  <c r="EB60" i="1" s="1"/>
  <c r="EB61" i="1" s="1"/>
  <c r="EB62" i="1" s="1"/>
  <c r="EB63" i="1" s="1"/>
  <c r="EB64" i="1" s="1"/>
  <c r="EB65" i="1" s="1"/>
  <c r="EB66" i="1" s="1"/>
  <c r="EB67" i="1" s="1"/>
  <c r="EB68" i="1" s="1"/>
  <c r="EB69" i="1" s="1"/>
  <c r="EB70" i="1" s="1"/>
  <c r="EB71" i="1" s="1"/>
  <c r="EB72" i="1" s="1"/>
  <c r="EB73" i="1" s="1"/>
  <c r="EB74" i="1" s="1"/>
  <c r="EB75" i="1" s="1"/>
  <c r="EB76" i="1" s="1"/>
  <c r="EB77" i="1" s="1"/>
  <c r="EB78" i="1" s="1"/>
  <c r="EB79" i="1" s="1"/>
  <c r="EB80" i="1" s="1"/>
  <c r="EB81" i="1" s="1"/>
  <c r="EB82" i="1" s="1"/>
  <c r="EB83" i="1" s="1"/>
  <c r="EB84" i="1" s="1"/>
  <c r="EB85" i="1" s="1"/>
  <c r="EB86" i="1" s="1"/>
  <c r="EB87" i="1" s="1"/>
  <c r="EB88" i="1" s="1"/>
  <c r="EB89" i="1" s="1"/>
  <c r="EB90" i="1" s="1"/>
  <c r="EB91" i="1" s="1"/>
  <c r="EB92" i="1" s="1"/>
  <c r="EB93" i="1" s="1"/>
  <c r="EB94" i="1" s="1"/>
  <c r="EB95" i="1" s="1"/>
  <c r="EB96" i="1" s="1"/>
  <c r="EB97" i="1" s="1"/>
  <c r="EB98" i="1" s="1"/>
  <c r="EB99" i="1" s="1"/>
  <c r="EB100" i="1" s="1"/>
  <c r="EB101" i="1" s="1"/>
  <c r="EB102" i="1" s="1"/>
  <c r="EB103" i="1" s="1"/>
  <c r="EB104" i="1" s="1"/>
  <c r="EB105" i="1" s="1"/>
  <c r="EB106" i="1" s="1"/>
  <c r="EB107" i="1" s="1"/>
  <c r="EB108" i="1" s="1"/>
  <c r="EB109" i="1" s="1"/>
  <c r="EB110" i="1" s="1"/>
  <c r="EB111" i="1" s="1"/>
  <c r="EB112" i="1" s="1"/>
  <c r="EB113" i="1" s="1"/>
  <c r="EB114" i="1" s="1"/>
  <c r="EB115" i="1" s="1"/>
  <c r="EB116" i="1" s="1"/>
  <c r="EB117" i="1" s="1"/>
  <c r="EB118" i="1" s="1"/>
  <c r="EB119" i="1" s="1"/>
  <c r="EB120" i="1" s="1"/>
  <c r="EB121" i="1" s="1"/>
  <c r="EB122" i="1" s="1"/>
  <c r="EB123" i="1" s="1"/>
  <c r="EB124" i="1" s="1"/>
  <c r="EB125" i="1" s="1"/>
  <c r="EB126" i="1" s="1"/>
  <c r="EB127" i="1" s="1"/>
  <c r="EB128" i="1" s="1"/>
  <c r="EB129" i="1" s="1"/>
  <c r="EB130" i="1" s="1"/>
  <c r="EB131" i="1" s="1"/>
  <c r="EB132" i="1" s="1"/>
  <c r="EB133" i="1" s="1"/>
  <c r="EB134" i="1" s="1"/>
  <c r="EB135" i="1" s="1"/>
  <c r="EB136" i="1" s="1"/>
  <c r="EB137" i="1" s="1"/>
  <c r="EB138" i="1" s="1"/>
  <c r="EB139" i="1" s="1"/>
  <c r="EB140" i="1" s="1"/>
  <c r="EB141" i="1" s="1"/>
  <c r="EB142" i="1" s="1"/>
  <c r="EB143" i="1" s="1"/>
  <c r="EB144" i="1" s="1"/>
  <c r="EB145" i="1" s="1"/>
  <c r="EB146" i="1" s="1"/>
  <c r="EB147" i="1" s="1"/>
  <c r="EB148" i="1" s="1"/>
  <c r="EB149" i="1" s="1"/>
  <c r="EB150" i="1" s="1"/>
  <c r="EB151" i="1" s="1"/>
  <c r="EB152" i="1" s="1"/>
  <c r="EB153" i="1" s="1"/>
  <c r="EB154" i="1" s="1"/>
  <c r="EB155" i="1" s="1"/>
  <c r="EB156" i="1" s="1"/>
  <c r="EB157" i="1" s="1"/>
  <c r="EB158" i="1" s="1"/>
  <c r="EB159" i="1" s="1"/>
  <c r="EB160" i="1" s="1"/>
  <c r="EB161" i="1" s="1"/>
  <c r="EB162" i="1" s="1"/>
  <c r="EB163" i="1" s="1"/>
  <c r="EB164" i="1" s="1"/>
  <c r="EB165" i="1" s="1"/>
  <c r="EB166" i="1" s="1"/>
  <c r="EB167" i="1" s="1"/>
  <c r="EB168" i="1" s="1"/>
  <c r="EB169" i="1" s="1"/>
  <c r="EB170" i="1" s="1"/>
  <c r="EB171" i="1" s="1"/>
  <c r="EB172" i="1" s="1"/>
  <c r="EB173" i="1" s="1"/>
  <c r="EB174" i="1" s="1"/>
  <c r="EB175" i="1" s="1"/>
  <c r="EB176" i="1" s="1"/>
  <c r="EB177" i="1" s="1"/>
  <c r="EB178" i="1" s="1"/>
  <c r="EB179" i="1" s="1"/>
  <c r="EB180" i="1" s="1"/>
  <c r="EB181" i="1" s="1"/>
  <c r="EB182" i="1" s="1"/>
  <c r="EB183" i="1" s="1"/>
  <c r="EB184" i="1" s="1"/>
  <c r="EB185" i="1" s="1"/>
  <c r="EB186" i="1" s="1"/>
  <c r="EB187" i="1" s="1"/>
  <c r="EB188" i="1" s="1"/>
  <c r="EB189" i="1" s="1"/>
  <c r="EB190" i="1" s="1"/>
  <c r="EB191" i="1" s="1"/>
  <c r="EB192" i="1" s="1"/>
  <c r="EB193" i="1" s="1"/>
  <c r="EB194" i="1" s="1"/>
  <c r="EB195" i="1" s="1"/>
  <c r="EB196" i="1" s="1"/>
  <c r="EB197" i="1" s="1"/>
  <c r="EB198" i="1" s="1"/>
  <c r="EB199" i="1" s="1"/>
  <c r="EB200" i="1" s="1"/>
  <c r="EB201" i="1" s="1"/>
  <c r="EB202" i="1" s="1"/>
  <c r="EB203" i="1" s="1"/>
  <c r="EB204" i="1" s="1"/>
  <c r="EB205" i="1" s="1"/>
  <c r="EB206" i="1" s="1"/>
  <c r="EB207" i="1" s="1"/>
  <c r="EB208" i="1" s="1"/>
  <c r="EB209" i="1" s="1"/>
  <c r="EB210" i="1" s="1"/>
  <c r="EB211" i="1" s="1"/>
  <c r="EB212" i="1" s="1"/>
  <c r="EB213" i="1" s="1"/>
  <c r="EB214" i="1" s="1"/>
  <c r="EB215" i="1" s="1"/>
  <c r="EB216" i="1" s="1"/>
  <c r="EB217" i="1" s="1"/>
  <c r="EB218" i="1" s="1"/>
  <c r="EB219" i="1" s="1"/>
  <c r="EB220" i="1" s="1"/>
  <c r="EB221" i="1" s="1"/>
  <c r="EB222" i="1" s="1"/>
  <c r="EB223" i="1" s="1"/>
  <c r="EB224" i="1" s="1"/>
  <c r="EB225" i="1" s="1"/>
  <c r="EB226" i="1" s="1"/>
  <c r="EB227" i="1" s="1"/>
  <c r="EB228" i="1" s="1"/>
  <c r="EB229" i="1" s="1"/>
  <c r="EB230" i="1" s="1"/>
  <c r="EB231" i="1" s="1"/>
  <c r="EB232" i="1" s="1"/>
  <c r="EB233" i="1" s="1"/>
  <c r="EB234" i="1" s="1"/>
  <c r="EB235" i="1" s="1"/>
  <c r="EB236" i="1" s="1"/>
  <c r="EB237" i="1" s="1"/>
  <c r="EB238" i="1" s="1"/>
  <c r="EB239" i="1" s="1"/>
  <c r="EB240" i="1" s="1"/>
  <c r="EB241" i="1" s="1"/>
  <c r="EB242" i="1" s="1"/>
  <c r="EB243" i="1" s="1"/>
  <c r="EB244" i="1" s="1"/>
  <c r="EB245" i="1" s="1"/>
  <c r="EB246" i="1" s="1"/>
  <c r="EB247" i="1" s="1"/>
  <c r="EB248" i="1" s="1"/>
  <c r="EB249" i="1" s="1"/>
  <c r="EB250" i="1" s="1"/>
  <c r="EB251" i="1" s="1"/>
  <c r="EB252" i="1" s="1"/>
  <c r="EB253" i="1" s="1"/>
  <c r="EB254" i="1" s="1"/>
  <c r="EB255" i="1" s="1"/>
  <c r="EB256" i="1" s="1"/>
  <c r="EB257" i="1" s="1"/>
  <c r="EB258" i="1" s="1"/>
  <c r="EB259" i="1" s="1"/>
  <c r="EB260" i="1" s="1"/>
  <c r="EB261" i="1" s="1"/>
  <c r="EB262" i="1" s="1"/>
  <c r="EB263" i="1" s="1"/>
  <c r="EB264" i="1" s="1"/>
  <c r="EB265" i="1" s="1"/>
  <c r="EB266" i="1" s="1"/>
  <c r="EB267" i="1" s="1"/>
  <c r="EB268" i="1" s="1"/>
  <c r="EB269" i="1" s="1"/>
  <c r="EB270" i="1" s="1"/>
  <c r="EB271" i="1" s="1"/>
  <c r="EB272" i="1" s="1"/>
  <c r="EB273" i="1" s="1"/>
  <c r="EB274" i="1" s="1"/>
  <c r="EB275" i="1" s="1"/>
  <c r="EB276" i="1" s="1"/>
  <c r="EB277" i="1" s="1"/>
  <c r="EB278" i="1" s="1"/>
  <c r="EB279" i="1" s="1"/>
  <c r="EB280" i="1" s="1"/>
  <c r="EB281" i="1" s="1"/>
  <c r="EB282" i="1" s="1"/>
  <c r="EB283" i="1" s="1"/>
  <c r="EB284" i="1" s="1"/>
  <c r="EB285" i="1" s="1"/>
  <c r="EB286" i="1" s="1"/>
  <c r="EB287" i="1" s="1"/>
  <c r="EB288" i="1" s="1"/>
  <c r="EB289" i="1" s="1"/>
  <c r="EB290" i="1" s="1"/>
  <c r="EB291" i="1" s="1"/>
  <c r="EB292" i="1" s="1"/>
  <c r="EB293" i="1" s="1"/>
  <c r="EB294" i="1" s="1"/>
  <c r="EB295" i="1" s="1"/>
  <c r="EB296" i="1" s="1"/>
  <c r="EB297" i="1" s="1"/>
  <c r="EB298" i="1" s="1"/>
  <c r="EB299" i="1" s="1"/>
  <c r="EB300" i="1" s="1"/>
  <c r="EB301" i="1" s="1"/>
  <c r="EB302" i="1" s="1"/>
  <c r="EB303" i="1" s="1"/>
  <c r="EB304" i="1" s="1"/>
  <c r="EB305" i="1" s="1"/>
  <c r="EB306" i="1" s="1"/>
  <c r="EB307" i="1" s="1"/>
  <c r="EB308" i="1" s="1"/>
  <c r="EB309" i="1" s="1"/>
  <c r="EB310" i="1" s="1"/>
  <c r="EB311" i="1" s="1"/>
  <c r="EB312" i="1" s="1"/>
  <c r="EB313" i="1" s="1"/>
  <c r="EB314" i="1" s="1"/>
  <c r="EB315" i="1" s="1"/>
  <c r="EB316" i="1" s="1"/>
  <c r="EB317" i="1" s="1"/>
  <c r="EB318" i="1" s="1"/>
  <c r="EB319" i="1" s="1"/>
  <c r="EB320" i="1" s="1"/>
  <c r="EB321" i="1" s="1"/>
  <c r="EB322" i="1" s="1"/>
  <c r="EB323" i="1" s="1"/>
  <c r="EB324" i="1" s="1"/>
  <c r="EB325" i="1" s="1"/>
  <c r="EB326" i="1" s="1"/>
  <c r="EB327" i="1" s="1"/>
  <c r="EB328" i="1" s="1"/>
  <c r="EB329" i="1" s="1"/>
  <c r="EB330" i="1" s="1"/>
  <c r="EB331" i="1" s="1"/>
  <c r="EB332" i="1" s="1"/>
  <c r="EB333" i="1" s="1"/>
  <c r="EB334" i="1" s="1"/>
  <c r="EB335" i="1" s="1"/>
  <c r="EB336" i="1" s="1"/>
  <c r="EB337" i="1" s="1"/>
  <c r="EB338" i="1" s="1"/>
  <c r="EB339" i="1" s="1"/>
  <c r="EB340" i="1" s="1"/>
  <c r="EB341" i="1" s="1"/>
  <c r="EB342" i="1" s="1"/>
  <c r="EB343" i="1" s="1"/>
  <c r="EB344" i="1" s="1"/>
  <c r="EB345" i="1" s="1"/>
  <c r="EB346" i="1" s="1"/>
  <c r="EB347" i="1" s="1"/>
  <c r="EB348" i="1" s="1"/>
  <c r="EB349" i="1" s="1"/>
  <c r="EB350" i="1" s="1"/>
  <c r="EB351" i="1" s="1"/>
  <c r="EB352" i="1" s="1"/>
  <c r="EB353" i="1" s="1"/>
  <c r="EB354" i="1" s="1"/>
  <c r="EB355" i="1" s="1"/>
  <c r="EB356" i="1" s="1"/>
  <c r="EB357" i="1" s="1"/>
  <c r="EB358" i="1" s="1"/>
  <c r="EB359" i="1" s="1"/>
  <c r="EB360" i="1" s="1"/>
  <c r="EB361" i="1" s="1"/>
  <c r="EB362" i="1" s="1"/>
  <c r="EB363" i="1" s="1"/>
  <c r="EB364" i="1" s="1"/>
  <c r="EB365" i="1" s="1"/>
  <c r="EB366" i="1" s="1"/>
  <c r="EB367" i="1" s="1"/>
  <c r="EB368" i="1" s="1"/>
  <c r="EB369" i="1" s="1"/>
  <c r="EB370" i="1" s="1"/>
  <c r="EB371" i="1" s="1"/>
  <c r="EB372" i="1" s="1"/>
  <c r="EB373" i="1" s="1"/>
  <c r="EB374" i="1" s="1"/>
  <c r="EB375" i="1" s="1"/>
  <c r="EB376" i="1" s="1"/>
  <c r="EB377" i="1" s="1"/>
  <c r="EB378" i="1" s="1"/>
  <c r="EB379" i="1" s="1"/>
  <c r="EB380" i="1" s="1"/>
  <c r="EB381" i="1" s="1"/>
  <c r="EB382" i="1" s="1"/>
  <c r="EB383" i="1" s="1"/>
  <c r="EB384" i="1" s="1"/>
  <c r="EB385" i="1" s="1"/>
  <c r="EB386" i="1" s="1"/>
  <c r="EB387" i="1" s="1"/>
  <c r="EB388" i="1" s="1"/>
  <c r="EB389" i="1" s="1"/>
  <c r="EB390" i="1" s="1"/>
  <c r="EB391" i="1" s="1"/>
  <c r="EB392" i="1" s="1"/>
  <c r="EB393" i="1" s="1"/>
  <c r="EB394" i="1" s="1"/>
  <c r="EB395" i="1" s="1"/>
  <c r="EB396" i="1" s="1"/>
  <c r="EB397" i="1" s="1"/>
  <c r="EB398" i="1" s="1"/>
  <c r="EB399" i="1" s="1"/>
  <c r="EB400" i="1" s="1"/>
  <c r="EB401" i="1" s="1"/>
  <c r="EB402" i="1" s="1"/>
  <c r="EB403" i="1" s="1"/>
  <c r="EB404" i="1" s="1"/>
  <c r="EB405" i="1" s="1"/>
  <c r="EB406" i="1" s="1"/>
  <c r="EB407" i="1" s="1"/>
  <c r="EB408" i="1" s="1"/>
  <c r="EB409" i="1" s="1"/>
  <c r="EB410" i="1" s="1"/>
  <c r="EB411" i="1" s="1"/>
  <c r="EB412" i="1" s="1"/>
  <c r="EB413" i="1" s="1"/>
  <c r="EB414" i="1" s="1"/>
  <c r="EB415" i="1" s="1"/>
  <c r="EB416" i="1" s="1"/>
  <c r="EB417" i="1" s="1"/>
  <c r="EB418" i="1" s="1"/>
  <c r="EB419" i="1" s="1"/>
  <c r="EB420" i="1" s="1"/>
  <c r="EB421" i="1" s="1"/>
  <c r="EB422" i="1" s="1"/>
  <c r="EB423" i="1" s="1"/>
  <c r="EB424" i="1" s="1"/>
  <c r="EB425" i="1" s="1"/>
  <c r="EB426" i="1" s="1"/>
  <c r="EB427" i="1" s="1"/>
  <c r="EB428" i="1" s="1"/>
  <c r="EB429" i="1" s="1"/>
  <c r="EB430" i="1" s="1"/>
  <c r="EB431" i="1" s="1"/>
  <c r="EB432" i="1" s="1"/>
  <c r="EB433" i="1" s="1"/>
  <c r="EB434" i="1" s="1"/>
  <c r="EB435" i="1" s="1"/>
  <c r="EB436" i="1" s="1"/>
  <c r="EB437" i="1" s="1"/>
  <c r="EB438" i="1" s="1"/>
  <c r="EB439" i="1" s="1"/>
  <c r="EB440" i="1" s="1"/>
  <c r="EB441" i="1" s="1"/>
  <c r="EB442" i="1" s="1"/>
  <c r="EB443" i="1" s="1"/>
  <c r="EB444" i="1" s="1"/>
  <c r="EB445" i="1" s="1"/>
  <c r="EB446" i="1" s="1"/>
  <c r="EB447" i="1" s="1"/>
  <c r="EB448" i="1" s="1"/>
  <c r="EB449" i="1" s="1"/>
  <c r="EB450" i="1" s="1"/>
  <c r="EB451" i="1" s="1"/>
  <c r="EB452" i="1" s="1"/>
  <c r="EB453" i="1" s="1"/>
  <c r="EB454" i="1" s="1"/>
  <c r="EB455" i="1" s="1"/>
  <c r="EB456" i="1" s="1"/>
  <c r="EB457" i="1" s="1"/>
  <c r="EB458" i="1" s="1"/>
  <c r="EB459" i="1" s="1"/>
  <c r="EB460" i="1" s="1"/>
  <c r="EB461" i="1" s="1"/>
  <c r="EB462" i="1" s="1"/>
  <c r="EB463" i="1" s="1"/>
  <c r="EB464" i="1" s="1"/>
  <c r="EB465" i="1" s="1"/>
  <c r="EB466" i="1" s="1"/>
  <c r="EB467" i="1" s="1"/>
  <c r="EB468" i="1" s="1"/>
  <c r="EB469" i="1" s="1"/>
  <c r="EB470" i="1" s="1"/>
  <c r="EB471" i="1" s="1"/>
  <c r="EB472" i="1" s="1"/>
  <c r="EB473" i="1" s="1"/>
  <c r="EB474" i="1" s="1"/>
  <c r="EB475" i="1" s="1"/>
  <c r="EB476" i="1" s="1"/>
  <c r="EB477" i="1" s="1"/>
  <c r="EB478" i="1" s="1"/>
  <c r="EB479" i="1" s="1"/>
  <c r="EB480" i="1" s="1"/>
  <c r="EB481" i="1" s="1"/>
  <c r="EB482" i="1" s="1"/>
  <c r="EB483" i="1" s="1"/>
  <c r="EB484" i="1" s="1"/>
  <c r="EB485" i="1" s="1"/>
  <c r="EB486" i="1" s="1"/>
  <c r="EB487" i="1" s="1"/>
  <c r="EB488" i="1" s="1"/>
  <c r="EB489" i="1" s="1"/>
  <c r="EB490" i="1" s="1"/>
  <c r="EB491" i="1" s="1"/>
  <c r="EB492" i="1" s="1"/>
  <c r="EB493" i="1" s="1"/>
  <c r="EB494" i="1" s="1"/>
  <c r="EB495" i="1" s="1"/>
  <c r="EB496" i="1" s="1"/>
  <c r="EB497" i="1" s="1"/>
  <c r="EB498" i="1" s="1"/>
  <c r="EB499" i="1" s="1"/>
  <c r="EB500" i="1" s="1"/>
  <c r="EB501" i="1" s="1"/>
  <c r="EB502" i="1" s="1"/>
  <c r="EB503" i="1" s="1"/>
  <c r="EB504" i="1" s="1"/>
  <c r="EB505" i="1" s="1"/>
  <c r="EB506" i="1" s="1"/>
  <c r="EB507" i="1" s="1"/>
  <c r="EB508" i="1" s="1"/>
  <c r="EB509" i="1" s="1"/>
  <c r="EB510" i="1" s="1"/>
  <c r="EB511" i="1" s="1"/>
  <c r="EB512" i="1" s="1"/>
  <c r="EB513" i="1" s="1"/>
  <c r="EB514" i="1" s="1"/>
  <c r="EB515" i="1" s="1"/>
  <c r="EB516" i="1" s="1"/>
  <c r="EB517" i="1" s="1"/>
  <c r="EB518" i="1" s="1"/>
  <c r="EB519" i="1" s="1"/>
  <c r="EB520" i="1" s="1"/>
  <c r="EB521" i="1" s="1"/>
  <c r="EB522" i="1" s="1"/>
  <c r="EB523" i="1" s="1"/>
  <c r="EB524" i="1" s="1"/>
  <c r="EB525" i="1" s="1"/>
  <c r="EB526" i="1" s="1"/>
  <c r="EB527" i="1" s="1"/>
  <c r="EB528" i="1" s="1"/>
  <c r="EB529" i="1" s="1"/>
  <c r="EB530" i="1" s="1"/>
  <c r="EB531" i="1" s="1"/>
  <c r="EB532" i="1" s="1"/>
  <c r="EB533" i="1" s="1"/>
  <c r="EB534" i="1" s="1"/>
  <c r="EB535" i="1" s="1"/>
  <c r="EB536" i="1" s="1"/>
  <c r="EB537" i="1" s="1"/>
  <c r="EB538" i="1" s="1"/>
  <c r="EB539" i="1" s="1"/>
  <c r="EB540" i="1" s="1"/>
  <c r="EB541" i="1" s="1"/>
  <c r="EB542" i="1" s="1"/>
  <c r="EB543" i="1" s="1"/>
  <c r="EB544" i="1" s="1"/>
  <c r="EB545" i="1" s="1"/>
  <c r="EB546" i="1" s="1"/>
  <c r="EB547" i="1" s="1"/>
  <c r="EB548" i="1" s="1"/>
  <c r="EB549" i="1" s="1"/>
  <c r="EB550" i="1" s="1"/>
  <c r="EB551" i="1" s="1"/>
  <c r="EB552" i="1" s="1"/>
  <c r="EB553" i="1" s="1"/>
  <c r="EB554" i="1" s="1"/>
  <c r="EB555" i="1" s="1"/>
  <c r="EB556" i="1" s="1"/>
  <c r="EB557" i="1" s="1"/>
  <c r="EB558" i="1" s="1"/>
  <c r="EB559" i="1" s="1"/>
  <c r="EB560" i="1" s="1"/>
  <c r="EB561" i="1" s="1"/>
  <c r="EB562" i="1" s="1"/>
  <c r="EB563" i="1" s="1"/>
  <c r="EB564" i="1" s="1"/>
  <c r="EB565" i="1" s="1"/>
  <c r="EB566" i="1" s="1"/>
  <c r="EB567" i="1" s="1"/>
  <c r="EB568" i="1" s="1"/>
  <c r="EB569" i="1" s="1"/>
  <c r="EB570" i="1" s="1"/>
  <c r="EB571" i="1" s="1"/>
  <c r="EB572" i="1" s="1"/>
  <c r="EB573" i="1" s="1"/>
  <c r="EB574" i="1" s="1"/>
  <c r="EB575" i="1" s="1"/>
  <c r="EB576" i="1" s="1"/>
  <c r="EB577" i="1" s="1"/>
  <c r="EB578" i="1" s="1"/>
  <c r="EB579" i="1" s="1"/>
  <c r="EB580" i="1" s="1"/>
  <c r="EB581" i="1" s="1"/>
  <c r="EB582" i="1" s="1"/>
  <c r="EB583" i="1" s="1"/>
  <c r="EB584" i="1" s="1"/>
  <c r="EB585" i="1" s="1"/>
  <c r="EB586" i="1" s="1"/>
  <c r="EB587" i="1" s="1"/>
  <c r="EB588" i="1" s="1"/>
  <c r="EB589" i="1" s="1"/>
  <c r="EB590" i="1" s="1"/>
  <c r="EB591" i="1" s="1"/>
  <c r="EB592" i="1" s="1"/>
  <c r="EB593" i="1" s="1"/>
  <c r="EB594" i="1" s="1"/>
  <c r="EB595" i="1" s="1"/>
  <c r="EB596" i="1" s="1"/>
  <c r="EB597" i="1" s="1"/>
  <c r="EB598" i="1" s="1"/>
  <c r="EB599" i="1" s="1"/>
  <c r="EB600" i="1" s="1"/>
  <c r="EB601" i="1" s="1"/>
  <c r="EB602" i="1" s="1"/>
  <c r="EB603" i="1" s="1"/>
  <c r="EB604" i="1" s="1"/>
  <c r="EB605" i="1" s="1"/>
  <c r="EB606" i="1" s="1"/>
  <c r="EB607" i="1" s="1"/>
  <c r="EB608" i="1" s="1"/>
  <c r="EB609" i="1" s="1"/>
  <c r="EB610" i="1" s="1"/>
  <c r="EB611" i="1" s="1"/>
  <c r="EB612" i="1" s="1"/>
  <c r="EB613" i="1" s="1"/>
  <c r="EB614" i="1" s="1"/>
  <c r="EB615" i="1" s="1"/>
  <c r="EB616" i="1" s="1"/>
  <c r="EB617" i="1" s="1"/>
  <c r="EB618" i="1" s="1"/>
  <c r="EB619" i="1" s="1"/>
  <c r="EB620" i="1" s="1"/>
  <c r="EB621" i="1" s="1"/>
  <c r="EB622" i="1" s="1"/>
  <c r="EB623" i="1" s="1"/>
  <c r="EB624" i="1" s="1"/>
  <c r="EB625" i="1" s="1"/>
  <c r="EB626" i="1" s="1"/>
  <c r="EB627" i="1" s="1"/>
  <c r="EB628" i="1" s="1"/>
  <c r="EB629" i="1" s="1"/>
  <c r="EB630" i="1" s="1"/>
  <c r="EB631" i="1" s="1"/>
  <c r="EB632" i="1" s="1"/>
  <c r="EB633" i="1" s="1"/>
  <c r="EB634" i="1" s="1"/>
  <c r="EB635" i="1" s="1"/>
  <c r="EB636" i="1" s="1"/>
  <c r="EB637" i="1" s="1"/>
  <c r="EB638" i="1" s="1"/>
  <c r="EB639" i="1" s="1"/>
  <c r="EB640" i="1" s="1"/>
  <c r="EB641" i="1" s="1"/>
  <c r="EB642" i="1" s="1"/>
  <c r="EB643" i="1" s="1"/>
  <c r="EB644" i="1" s="1"/>
  <c r="EB645" i="1" s="1"/>
  <c r="EB646" i="1" s="1"/>
  <c r="EB647" i="1" s="1"/>
  <c r="EB648" i="1" s="1"/>
  <c r="EB649" i="1" s="1"/>
  <c r="EB650" i="1" s="1"/>
  <c r="EB651" i="1" s="1"/>
  <c r="EB652" i="1" s="1"/>
  <c r="EB653" i="1" s="1"/>
  <c r="EB654" i="1" s="1"/>
  <c r="EB655" i="1" s="1"/>
  <c r="EB656" i="1" s="1"/>
  <c r="EB657" i="1" s="1"/>
  <c r="EB658" i="1" s="1"/>
  <c r="EB659" i="1" s="1"/>
  <c r="EB660" i="1" s="1"/>
  <c r="EB661" i="1" s="1"/>
  <c r="EB662" i="1" s="1"/>
  <c r="EB663" i="1" s="1"/>
  <c r="EB664" i="1" s="1"/>
  <c r="EB665" i="1" s="1"/>
  <c r="EB666" i="1" s="1"/>
  <c r="EB667" i="1" s="1"/>
  <c r="EB668" i="1" s="1"/>
  <c r="EB669" i="1" s="1"/>
  <c r="EB670" i="1" s="1"/>
  <c r="EB671" i="1" s="1"/>
  <c r="EB672" i="1" s="1"/>
  <c r="EB673" i="1" s="1"/>
  <c r="EB674" i="1" s="1"/>
  <c r="EB675" i="1" s="1"/>
  <c r="EB676" i="1" s="1"/>
  <c r="EB677" i="1" s="1"/>
  <c r="EB678" i="1" s="1"/>
  <c r="EB679" i="1" s="1"/>
  <c r="EB680" i="1" s="1"/>
  <c r="EB681" i="1" s="1"/>
  <c r="EB682" i="1" s="1"/>
  <c r="EB683" i="1" s="1"/>
  <c r="EB684" i="1" s="1"/>
  <c r="EB685" i="1" s="1"/>
  <c r="EB686" i="1" s="1"/>
  <c r="EB687" i="1" s="1"/>
  <c r="EB688" i="1" s="1"/>
  <c r="EB689" i="1" s="1"/>
  <c r="EB690" i="1" s="1"/>
  <c r="EB691" i="1" s="1"/>
  <c r="EB692" i="1" s="1"/>
  <c r="EB693" i="1" s="1"/>
  <c r="EB694" i="1" s="1"/>
  <c r="EB695" i="1" s="1"/>
  <c r="EB696" i="1" s="1"/>
  <c r="EB697" i="1" s="1"/>
  <c r="EB698" i="1" s="1"/>
  <c r="EB699" i="1" s="1"/>
  <c r="EB700" i="1" s="1"/>
  <c r="EB701" i="1" s="1"/>
  <c r="EB702" i="1" s="1"/>
  <c r="EB703" i="1" s="1"/>
  <c r="EB704" i="1" s="1"/>
  <c r="EB705" i="1" s="1"/>
  <c r="EB706" i="1" s="1"/>
  <c r="EB707" i="1" s="1"/>
  <c r="EB708" i="1" s="1"/>
  <c r="EB709" i="1" s="1"/>
  <c r="EB710" i="1" s="1"/>
  <c r="EB711" i="1" s="1"/>
  <c r="EB712" i="1" s="1"/>
  <c r="EB713" i="1" s="1"/>
  <c r="EB714" i="1" s="1"/>
  <c r="EB715" i="1" s="1"/>
  <c r="EB716" i="1" s="1"/>
  <c r="EB717" i="1" s="1"/>
  <c r="EB718" i="1" s="1"/>
  <c r="EB719" i="1" s="1"/>
  <c r="EB720" i="1" s="1"/>
  <c r="EB721" i="1" s="1"/>
  <c r="EB722" i="1" s="1"/>
  <c r="EB723" i="1" s="1"/>
  <c r="EB724" i="1" s="1"/>
  <c r="EB725" i="1" s="1"/>
  <c r="EB726" i="1" s="1"/>
  <c r="EB727" i="1" s="1"/>
  <c r="EB728" i="1" s="1"/>
  <c r="EB729" i="1" s="1"/>
  <c r="EB730" i="1" s="1"/>
  <c r="EB731" i="1" s="1"/>
  <c r="EB732" i="1" s="1"/>
  <c r="EB733" i="1" s="1"/>
  <c r="EB734" i="1" s="1"/>
  <c r="EB735" i="1" s="1"/>
  <c r="EB736" i="1" s="1"/>
  <c r="EB737" i="1" s="1"/>
  <c r="EB738" i="1" s="1"/>
  <c r="EB739" i="1" s="1"/>
  <c r="EB740" i="1" s="1"/>
  <c r="EB741" i="1" s="1"/>
  <c r="EB742" i="1" s="1"/>
  <c r="EB743" i="1" s="1"/>
  <c r="EB744" i="1" s="1"/>
  <c r="EB745" i="1" s="1"/>
  <c r="EB746" i="1" s="1"/>
  <c r="EB747" i="1" s="1"/>
  <c r="EB748" i="1" s="1"/>
  <c r="EB749" i="1" s="1"/>
  <c r="EB750" i="1" s="1"/>
  <c r="EB751" i="1" s="1"/>
  <c r="EB752" i="1" s="1"/>
  <c r="EB753" i="1" s="1"/>
  <c r="EB754" i="1" s="1"/>
  <c r="EB755" i="1" s="1"/>
  <c r="EB756" i="1" s="1"/>
  <c r="EB757" i="1" s="1"/>
  <c r="EB758" i="1" s="1"/>
  <c r="EB759" i="1" s="1"/>
  <c r="EB760" i="1" s="1"/>
  <c r="EB761" i="1" s="1"/>
  <c r="EB762" i="1" s="1"/>
  <c r="EB763" i="1" s="1"/>
  <c r="EB764" i="1" s="1"/>
  <c r="EB765" i="1" s="1"/>
  <c r="EB766" i="1" s="1"/>
  <c r="EB767" i="1" s="1"/>
  <c r="EB768" i="1" s="1"/>
  <c r="EB769" i="1" s="1"/>
  <c r="EB770" i="1" s="1"/>
  <c r="EB771" i="1" s="1"/>
  <c r="EB772" i="1" s="1"/>
  <c r="EB773" i="1" s="1"/>
  <c r="EB774" i="1" s="1"/>
  <c r="EB775" i="1" s="1"/>
  <c r="EB776" i="1" s="1"/>
  <c r="EB777" i="1" s="1"/>
  <c r="EB778" i="1" s="1"/>
  <c r="EB779" i="1" s="1"/>
  <c r="EB780" i="1" s="1"/>
  <c r="EB781" i="1" s="1"/>
  <c r="EB782" i="1" s="1"/>
  <c r="EB783" i="1" s="1"/>
  <c r="EB784" i="1" s="1"/>
  <c r="EB785" i="1" s="1"/>
  <c r="EB786" i="1" s="1"/>
  <c r="EB787" i="1" s="1"/>
  <c r="EB788" i="1" s="1"/>
  <c r="EB789" i="1" s="1"/>
  <c r="EB790" i="1" s="1"/>
  <c r="EB791" i="1" s="1"/>
  <c r="EB792" i="1" s="1"/>
  <c r="EB793" i="1" s="1"/>
  <c r="EB794" i="1" s="1"/>
  <c r="EB795" i="1" s="1"/>
  <c r="EB796" i="1" s="1"/>
  <c r="EB797" i="1" s="1"/>
  <c r="EB798" i="1" s="1"/>
  <c r="EB799" i="1" s="1"/>
  <c r="EB800" i="1" s="1"/>
  <c r="EB801" i="1" s="1"/>
  <c r="EB802" i="1" s="1"/>
  <c r="EB803" i="1" s="1"/>
  <c r="EB804" i="1" s="1"/>
  <c r="EB805" i="1" s="1"/>
  <c r="EB806" i="1" s="1"/>
  <c r="EB807" i="1" s="1"/>
  <c r="EB808" i="1" s="1"/>
  <c r="EB809" i="1" s="1"/>
  <c r="EB810" i="1" s="1"/>
  <c r="EB811" i="1" s="1"/>
  <c r="EB812" i="1" s="1"/>
  <c r="EB813" i="1" s="1"/>
  <c r="EB814" i="1" s="1"/>
  <c r="EB815" i="1" s="1"/>
  <c r="EB816" i="1" s="1"/>
  <c r="EB817" i="1" s="1"/>
  <c r="EB818" i="1" s="1"/>
  <c r="EB819" i="1" s="1"/>
  <c r="EB820" i="1" s="1"/>
  <c r="EB821" i="1" s="1"/>
  <c r="EB822" i="1" s="1"/>
  <c r="EB823" i="1" s="1"/>
  <c r="EB824" i="1" s="1"/>
  <c r="EB825" i="1" s="1"/>
  <c r="EB826" i="1" s="1"/>
  <c r="EB827" i="1" s="1"/>
  <c r="EB828" i="1" s="1"/>
  <c r="EB829" i="1" s="1"/>
  <c r="EB830" i="1" s="1"/>
  <c r="EB831" i="1" s="1"/>
  <c r="EB832" i="1" s="1"/>
  <c r="EB833" i="1" s="1"/>
  <c r="EB834" i="1" s="1"/>
  <c r="EB835" i="1" s="1"/>
  <c r="EB836" i="1" s="1"/>
  <c r="EB837" i="1" s="1"/>
  <c r="EB838" i="1" s="1"/>
  <c r="EB839" i="1" s="1"/>
  <c r="EB840" i="1" s="1"/>
  <c r="EB841" i="1" s="1"/>
  <c r="EB842" i="1" s="1"/>
  <c r="EB843" i="1" s="1"/>
  <c r="EB844" i="1" s="1"/>
  <c r="EB845" i="1" s="1"/>
  <c r="EB846" i="1" s="1"/>
  <c r="EB847" i="1" s="1"/>
  <c r="EB848" i="1" s="1"/>
  <c r="EB849" i="1" s="1"/>
  <c r="EB850" i="1" s="1"/>
  <c r="EB851" i="1" s="1"/>
  <c r="EB852" i="1" s="1"/>
  <c r="EB853" i="1" s="1"/>
  <c r="EB854" i="1" s="1"/>
  <c r="EB855" i="1" s="1"/>
  <c r="EB856" i="1" s="1"/>
  <c r="EB857" i="1" s="1"/>
  <c r="EB858" i="1" s="1"/>
  <c r="EB859" i="1" s="1"/>
  <c r="EB860" i="1" s="1"/>
  <c r="EB861" i="1" s="1"/>
  <c r="EB862" i="1" s="1"/>
  <c r="EB863" i="1" s="1"/>
  <c r="EB864" i="1" s="1"/>
  <c r="EB865" i="1" s="1"/>
  <c r="EB866" i="1" s="1"/>
  <c r="EB867" i="1" s="1"/>
  <c r="EB868" i="1" s="1"/>
  <c r="EB869" i="1" s="1"/>
  <c r="EB870" i="1" s="1"/>
  <c r="EB871" i="1" s="1"/>
  <c r="EB872" i="1" s="1"/>
  <c r="EB873" i="1" s="1"/>
  <c r="EB874" i="1" s="1"/>
  <c r="EB875" i="1" s="1"/>
  <c r="EB876" i="1" s="1"/>
  <c r="EB877" i="1" s="1"/>
  <c r="EB878" i="1" s="1"/>
  <c r="EB879" i="1" s="1"/>
  <c r="EB880" i="1" s="1"/>
  <c r="EB881" i="1" s="1"/>
  <c r="EB882" i="1" s="1"/>
  <c r="EB883" i="1" s="1"/>
  <c r="EB884" i="1" s="1"/>
  <c r="EB885" i="1" s="1"/>
  <c r="EB886" i="1" s="1"/>
  <c r="EB887" i="1" s="1"/>
  <c r="EB888" i="1" s="1"/>
  <c r="EB889" i="1" s="1"/>
  <c r="EB890" i="1" s="1"/>
  <c r="EB891" i="1" s="1"/>
  <c r="EB892" i="1" s="1"/>
  <c r="EB893" i="1" s="1"/>
  <c r="EB894" i="1" s="1"/>
  <c r="EB895" i="1" s="1"/>
  <c r="EB896" i="1" s="1"/>
  <c r="EB897" i="1" s="1"/>
  <c r="EB898" i="1" s="1"/>
  <c r="EB899" i="1" s="1"/>
  <c r="EB900" i="1" s="1"/>
  <c r="EB901" i="1" s="1"/>
  <c r="EB902" i="1" s="1"/>
  <c r="EB903" i="1" s="1"/>
  <c r="EB904" i="1" s="1"/>
  <c r="EB905" i="1" s="1"/>
  <c r="EB906" i="1" s="1"/>
  <c r="EB907" i="1" s="1"/>
  <c r="EB908" i="1" s="1"/>
  <c r="EB909" i="1" s="1"/>
  <c r="EB910" i="1" s="1"/>
  <c r="EB911" i="1" s="1"/>
  <c r="EB912" i="1" s="1"/>
  <c r="EB913" i="1" s="1"/>
  <c r="EB914" i="1" s="1"/>
  <c r="EB915" i="1" s="1"/>
  <c r="EB916" i="1" s="1"/>
  <c r="EB917" i="1" s="1"/>
  <c r="EB918" i="1" s="1"/>
  <c r="EB919" i="1" s="1"/>
  <c r="EB920" i="1" s="1"/>
  <c r="EB921" i="1" s="1"/>
  <c r="EB922" i="1" s="1"/>
  <c r="EB923" i="1" s="1"/>
  <c r="EB924" i="1" s="1"/>
  <c r="EB925" i="1" s="1"/>
  <c r="EB926" i="1" s="1"/>
  <c r="EB927" i="1" s="1"/>
  <c r="EB928" i="1" s="1"/>
  <c r="EB929" i="1" s="1"/>
  <c r="EB930" i="1" s="1"/>
  <c r="EB931" i="1" s="1"/>
  <c r="EB932" i="1" s="1"/>
  <c r="EB933" i="1" s="1"/>
  <c r="EB934" i="1" s="1"/>
  <c r="EB935" i="1" s="1"/>
  <c r="EB936" i="1" s="1"/>
  <c r="EB937" i="1" s="1"/>
  <c r="EB938" i="1" s="1"/>
  <c r="EB939" i="1" s="1"/>
  <c r="EB940" i="1" s="1"/>
  <c r="EB941" i="1" s="1"/>
  <c r="EB942" i="1" s="1"/>
  <c r="EB943" i="1" s="1"/>
  <c r="EB944" i="1" s="1"/>
  <c r="EB945" i="1" s="1"/>
  <c r="EB946" i="1" s="1"/>
  <c r="EB947" i="1" s="1"/>
  <c r="EB948" i="1" s="1"/>
  <c r="EB949" i="1" s="1"/>
  <c r="EB950" i="1" s="1"/>
  <c r="EB951" i="1" s="1"/>
  <c r="EB952" i="1" s="1"/>
  <c r="EB953" i="1" s="1"/>
  <c r="EB954" i="1" s="1"/>
  <c r="EB955" i="1" s="1"/>
  <c r="EB956" i="1" s="1"/>
  <c r="EB957" i="1" s="1"/>
  <c r="EB958" i="1" s="1"/>
  <c r="EB959" i="1" s="1"/>
  <c r="EB960" i="1" s="1"/>
  <c r="EB961" i="1" s="1"/>
  <c r="EB962" i="1" s="1"/>
  <c r="EB963" i="1" s="1"/>
  <c r="EB964" i="1" s="1"/>
  <c r="EB965" i="1" s="1"/>
  <c r="EB966" i="1" s="1"/>
  <c r="EB967" i="1" s="1"/>
  <c r="EB968" i="1" s="1"/>
  <c r="EB969" i="1" s="1"/>
  <c r="EB970" i="1" s="1"/>
  <c r="EB971" i="1" s="1"/>
  <c r="EB972" i="1" s="1"/>
  <c r="EB973" i="1" s="1"/>
  <c r="EB974" i="1" s="1"/>
  <c r="EB975" i="1" s="1"/>
  <c r="EB976" i="1" s="1"/>
  <c r="EB977" i="1" s="1"/>
  <c r="EB978" i="1" s="1"/>
  <c r="EB979" i="1" s="1"/>
  <c r="EB980" i="1" s="1"/>
  <c r="EB981" i="1" s="1"/>
  <c r="EB982" i="1" s="1"/>
  <c r="EB983" i="1" s="1"/>
  <c r="EB984" i="1" s="1"/>
  <c r="EB985" i="1" s="1"/>
  <c r="EB986" i="1" s="1"/>
  <c r="EB987" i="1" s="1"/>
  <c r="EB988" i="1" s="1"/>
  <c r="EB989" i="1" s="1"/>
  <c r="EB990" i="1" s="1"/>
  <c r="EB991" i="1" s="1"/>
  <c r="EB992" i="1" s="1"/>
  <c r="EB993" i="1" s="1"/>
  <c r="EB994" i="1" s="1"/>
  <c r="EB995" i="1" s="1"/>
  <c r="EB996" i="1" s="1"/>
  <c r="EB997" i="1" s="1"/>
  <c r="EB998" i="1" s="1"/>
  <c r="EB999" i="1" s="1"/>
  <c r="EB1000" i="1" s="1"/>
  <c r="EB1001" i="1" s="1"/>
  <c r="EB1002" i="1" s="1"/>
  <c r="EB1003" i="1" s="1"/>
  <c r="EB1004" i="1" s="1"/>
  <c r="EB1005" i="1" s="1"/>
  <c r="EB1006" i="1" s="1"/>
  <c r="EB1007" i="1" s="1"/>
  <c r="EB1008" i="1" s="1"/>
  <c r="EB1009" i="1" s="1"/>
  <c r="EB1010" i="1" s="1"/>
  <c r="EB1011" i="1" s="1"/>
  <c r="EB1012" i="1" s="1"/>
  <c r="EB1013" i="1" s="1"/>
  <c r="EB1014" i="1" s="1"/>
  <c r="EB1015" i="1" s="1"/>
  <c r="EB1016" i="1" s="1"/>
  <c r="EB1017" i="1" s="1"/>
  <c r="EB1018" i="1" s="1"/>
  <c r="EB1019" i="1" s="1"/>
  <c r="EB1020" i="1" s="1"/>
  <c r="EB1021" i="1" s="1"/>
  <c r="EB1022" i="1" s="1"/>
  <c r="EB1023" i="1" s="1"/>
  <c r="EB1024" i="1" s="1"/>
  <c r="EB1025" i="1" s="1"/>
  <c r="EB1026" i="1" s="1"/>
  <c r="EB1027" i="1" s="1"/>
  <c r="EB1028" i="1" s="1"/>
  <c r="EB1029" i="1" s="1"/>
  <c r="EB1030" i="1" s="1"/>
  <c r="EB1031" i="1" s="1"/>
  <c r="EB1032" i="1" s="1"/>
  <c r="EB1033" i="1" s="1"/>
  <c r="EB1034" i="1" s="1"/>
  <c r="EB1035" i="1" s="1"/>
  <c r="EB1036" i="1" s="1"/>
  <c r="EB1037" i="1" s="1"/>
  <c r="EB1038" i="1" s="1"/>
  <c r="EB1039" i="1" s="1"/>
  <c r="EB1040" i="1" s="1"/>
  <c r="EB1041" i="1" s="1"/>
  <c r="EB1042" i="1" s="1"/>
  <c r="EB1043" i="1" s="1"/>
  <c r="EB1044" i="1" s="1"/>
  <c r="EB1045" i="1" s="1"/>
  <c r="EB1046" i="1" s="1"/>
  <c r="EB1047" i="1" s="1"/>
  <c r="EB1048" i="1" s="1"/>
  <c r="EB1049" i="1" s="1"/>
  <c r="EB1050" i="1" s="1"/>
  <c r="EB1051" i="1" s="1"/>
  <c r="EB1052" i="1" s="1"/>
  <c r="EB1053" i="1" s="1"/>
  <c r="EB1054" i="1" s="1"/>
  <c r="EB1055" i="1" s="1"/>
  <c r="EB1056" i="1" s="1"/>
  <c r="EB1057" i="1" s="1"/>
  <c r="EB1058" i="1" s="1"/>
  <c r="EB1059" i="1" s="1"/>
  <c r="EB1060" i="1" s="1"/>
  <c r="EB1061" i="1" s="1"/>
  <c r="EB1062" i="1" s="1"/>
  <c r="EB1063" i="1" s="1"/>
  <c r="EB1064" i="1" s="1"/>
  <c r="EB1065" i="1" s="1"/>
  <c r="EB1066" i="1" s="1"/>
  <c r="EB1067" i="1" s="1"/>
  <c r="EB1068" i="1" s="1"/>
  <c r="EB1069" i="1" s="1"/>
  <c r="EB1070" i="1" s="1"/>
  <c r="EB1071" i="1" s="1"/>
  <c r="EB1072" i="1" s="1"/>
  <c r="EB1073" i="1" s="1"/>
  <c r="EB1074" i="1" s="1"/>
  <c r="EB1075" i="1" s="1"/>
  <c r="EB1076" i="1" s="1"/>
  <c r="EB1077" i="1" s="1"/>
  <c r="EB1078" i="1" s="1"/>
  <c r="EB1079" i="1" s="1"/>
  <c r="EB1080" i="1" s="1"/>
  <c r="EB1081" i="1" s="1"/>
  <c r="EB1082" i="1" s="1"/>
  <c r="EB1083" i="1" s="1"/>
  <c r="EB1084" i="1" s="1"/>
  <c r="EB1085" i="1" s="1"/>
  <c r="EB1086" i="1" s="1"/>
  <c r="EB1087" i="1" s="1"/>
  <c r="EB1088" i="1" s="1"/>
  <c r="EB1089" i="1" s="1"/>
  <c r="EB1090" i="1" s="1"/>
  <c r="EB1091" i="1" s="1"/>
  <c r="EB1092" i="1" s="1"/>
  <c r="EB1093" i="1" s="1"/>
  <c r="EB1094" i="1" s="1"/>
  <c r="EB1095" i="1" s="1"/>
  <c r="EB1096" i="1" s="1"/>
  <c r="EB1097" i="1" s="1"/>
  <c r="EB1098" i="1" s="1"/>
  <c r="EB1099" i="1" s="1"/>
  <c r="EB1100" i="1" s="1"/>
  <c r="EB1101" i="1" s="1"/>
  <c r="EB1102" i="1" s="1"/>
  <c r="EB1103" i="1" s="1"/>
  <c r="EB1104" i="1" s="1"/>
  <c r="EB1105" i="1" s="1"/>
  <c r="EB1106" i="1" s="1"/>
  <c r="EB1107" i="1" s="1"/>
  <c r="EB1108" i="1" s="1"/>
  <c r="EB1109" i="1" s="1"/>
  <c r="EB1110" i="1" s="1"/>
  <c r="EB1111" i="1" s="1"/>
  <c r="EB1112" i="1" s="1"/>
  <c r="EB1113" i="1" s="1"/>
  <c r="EB1114" i="1" s="1"/>
  <c r="EB1115" i="1" s="1"/>
  <c r="EB1116" i="1" s="1"/>
  <c r="EB1117" i="1" s="1"/>
  <c r="EB1118" i="1" s="1"/>
  <c r="EB1119" i="1" s="1"/>
  <c r="EB1120" i="1" s="1"/>
  <c r="EB1121" i="1" s="1"/>
  <c r="EB1122" i="1" s="1"/>
  <c r="EB1123" i="1" s="1"/>
  <c r="EB1124" i="1" s="1"/>
  <c r="EB1125" i="1" s="1"/>
  <c r="EB1126" i="1" s="1"/>
  <c r="EB1127" i="1" s="1"/>
  <c r="EB1128" i="1" s="1"/>
  <c r="EB1129" i="1" s="1"/>
  <c r="EB1130" i="1" s="1"/>
  <c r="EB1131" i="1" s="1"/>
  <c r="EB1132" i="1" s="1"/>
  <c r="EB1133" i="1" s="1"/>
  <c r="EB1134" i="1" s="1"/>
  <c r="EB1135" i="1" s="1"/>
  <c r="EB1136" i="1" s="1"/>
  <c r="EB1137" i="1" s="1"/>
  <c r="EB1138" i="1" s="1"/>
  <c r="EB1139" i="1" s="1"/>
  <c r="EB1140" i="1" s="1"/>
  <c r="EB1141" i="1" s="1"/>
  <c r="EB1142" i="1" s="1"/>
  <c r="EB1143" i="1" s="1"/>
  <c r="EB1144" i="1" s="1"/>
  <c r="EB1145" i="1" s="1"/>
  <c r="EB1146" i="1" s="1"/>
  <c r="EB1147" i="1" s="1"/>
  <c r="EB1148" i="1" s="1"/>
  <c r="EB1149" i="1" s="1"/>
  <c r="EB1150" i="1" s="1"/>
  <c r="EB1151" i="1" s="1"/>
  <c r="EB1152" i="1" s="1"/>
  <c r="EB1153" i="1" s="1"/>
  <c r="EB1154" i="1" s="1"/>
  <c r="EB1155" i="1" s="1"/>
  <c r="EB1156" i="1" s="1"/>
  <c r="EB1157" i="1" s="1"/>
  <c r="EB1158" i="1" s="1"/>
  <c r="EB1159" i="1" s="1"/>
  <c r="EB1160" i="1" s="1"/>
  <c r="EB1161" i="1" s="1"/>
  <c r="EB1162" i="1" s="1"/>
  <c r="EB1163" i="1" s="1"/>
  <c r="EB1164" i="1" s="1"/>
  <c r="EB1165" i="1" s="1"/>
  <c r="EB1166" i="1" s="1"/>
  <c r="EB1167" i="1" s="1"/>
  <c r="EB1168" i="1" s="1"/>
  <c r="EB1169" i="1" s="1"/>
  <c r="EB1170" i="1" s="1"/>
  <c r="EB1171" i="1" s="1"/>
  <c r="EB1172" i="1" s="1"/>
  <c r="EB1173" i="1" s="1"/>
  <c r="EB1174" i="1" s="1"/>
  <c r="EB1175" i="1" s="1"/>
  <c r="EB1176" i="1" s="1"/>
  <c r="EB1177" i="1" s="1"/>
  <c r="EB1178" i="1" s="1"/>
  <c r="EB1179" i="1" s="1"/>
  <c r="EB1180" i="1" s="1"/>
  <c r="EB1181" i="1" s="1"/>
  <c r="EB1182" i="1" s="1"/>
  <c r="EB1183" i="1" s="1"/>
  <c r="EB1184" i="1" s="1"/>
  <c r="EB1185" i="1" s="1"/>
  <c r="EB1186" i="1" s="1"/>
  <c r="EB1187" i="1" s="1"/>
  <c r="EB1188" i="1" s="1"/>
  <c r="EB1189" i="1" s="1"/>
  <c r="EB1190" i="1" s="1"/>
  <c r="EB1191" i="1" s="1"/>
  <c r="EB1192" i="1" s="1"/>
  <c r="EB1193" i="1" s="1"/>
  <c r="EB1194" i="1" s="1"/>
  <c r="EB1195" i="1" s="1"/>
  <c r="EB1196" i="1" s="1"/>
  <c r="EB1197" i="1" s="1"/>
  <c r="EB1198" i="1" s="1"/>
  <c r="EB1199" i="1" s="1"/>
  <c r="EB1200" i="1" s="1"/>
  <c r="EB1201" i="1" s="1"/>
  <c r="EB1202" i="1" s="1"/>
  <c r="EB1203" i="1" s="1"/>
  <c r="EB1204" i="1" s="1"/>
  <c r="EB1205" i="1" s="1"/>
  <c r="EB1206" i="1" s="1"/>
  <c r="EB1207" i="1" s="1"/>
  <c r="EB1208" i="1" s="1"/>
  <c r="EB1209" i="1" s="1"/>
  <c r="EB1210" i="1" s="1"/>
  <c r="EB1211" i="1" s="1"/>
  <c r="EB1212" i="1" s="1"/>
  <c r="EB1213" i="1" s="1"/>
  <c r="EB1214" i="1" s="1"/>
  <c r="EB1215" i="1" s="1"/>
  <c r="EB1216" i="1" s="1"/>
  <c r="EB1217" i="1" s="1"/>
  <c r="EB1218" i="1" s="1"/>
  <c r="EB1219" i="1" s="1"/>
  <c r="EB1220" i="1" s="1"/>
  <c r="EB1221" i="1" s="1"/>
  <c r="EB1222" i="1" s="1"/>
  <c r="EB1223" i="1" s="1"/>
  <c r="EB1224" i="1" s="1"/>
  <c r="EB1225" i="1" s="1"/>
  <c r="EB1226" i="1" s="1"/>
  <c r="EB1227" i="1" s="1"/>
  <c r="EB1228" i="1" s="1"/>
  <c r="EB1229" i="1" s="1"/>
  <c r="EB1230" i="1" s="1"/>
  <c r="EB1231" i="1" s="1"/>
  <c r="EB1232" i="1" s="1"/>
  <c r="EB1233" i="1" s="1"/>
  <c r="EB1234" i="1" s="1"/>
  <c r="EB1235" i="1" s="1"/>
  <c r="EB1236" i="1" s="1"/>
  <c r="EB1237" i="1" s="1"/>
  <c r="EB1238" i="1" s="1"/>
  <c r="EB1239" i="1" s="1"/>
  <c r="EB1240" i="1" s="1"/>
  <c r="EB1241" i="1" s="1"/>
  <c r="EB1242" i="1" s="1"/>
  <c r="EB1243" i="1" s="1"/>
  <c r="EB1244" i="1" s="1"/>
  <c r="EB1245" i="1" s="1"/>
  <c r="EB1246" i="1" s="1"/>
  <c r="EB1247" i="1" s="1"/>
  <c r="EB1248" i="1" s="1"/>
  <c r="EB1249" i="1" s="1"/>
  <c r="EB1250" i="1" s="1"/>
  <c r="EB1251" i="1" s="1"/>
  <c r="EB1252" i="1" s="1"/>
  <c r="EB1253" i="1" s="1"/>
  <c r="EB1254" i="1" s="1"/>
  <c r="EB1255" i="1" s="1"/>
  <c r="EB1256" i="1" s="1"/>
  <c r="EB1257" i="1" s="1"/>
  <c r="EB1258" i="1" s="1"/>
  <c r="EB1259" i="1" s="1"/>
  <c r="EB1260" i="1" s="1"/>
  <c r="EB1261" i="1" s="1"/>
  <c r="EB1262" i="1" s="1"/>
  <c r="EB1263" i="1" s="1"/>
  <c r="EB1264" i="1" s="1"/>
  <c r="EB1265" i="1" s="1"/>
  <c r="EB1266" i="1" s="1"/>
  <c r="EB1267" i="1" s="1"/>
  <c r="EB1268" i="1" s="1"/>
  <c r="EB1269" i="1" s="1"/>
  <c r="EB1270" i="1" s="1"/>
  <c r="EB1271" i="1" s="1"/>
  <c r="EB1272" i="1" s="1"/>
  <c r="EB1273" i="1" s="1"/>
  <c r="EB1274" i="1" s="1"/>
  <c r="EB1275" i="1" s="1"/>
  <c r="EB1276" i="1" s="1"/>
  <c r="EB1277" i="1" s="1"/>
  <c r="EB1278" i="1" s="1"/>
  <c r="EB1279" i="1" s="1"/>
  <c r="EB1280" i="1" s="1"/>
  <c r="EB1281" i="1" s="1"/>
  <c r="EB1282" i="1" s="1"/>
  <c r="EB1283" i="1" s="1"/>
  <c r="EB1284" i="1" s="1"/>
  <c r="EB1285" i="1" s="1"/>
  <c r="EB1286" i="1" s="1"/>
  <c r="EB1287" i="1" s="1"/>
  <c r="EB1288" i="1" s="1"/>
  <c r="DU30" i="1"/>
  <c r="DU62" i="1"/>
  <c r="DU94" i="1"/>
  <c r="DU126" i="1"/>
  <c r="DU326" i="1"/>
  <c r="DU358" i="1"/>
  <c r="DU390" i="1"/>
  <c r="DU31" i="1"/>
  <c r="DU63" i="1"/>
  <c r="DU95" i="1"/>
  <c r="DU127" i="1"/>
  <c r="DU159" i="1"/>
  <c r="DU223" i="1"/>
  <c r="DU255" i="1"/>
  <c r="DU287" i="1"/>
  <c r="DU479" i="1"/>
  <c r="DU511" i="1"/>
  <c r="DU543" i="1"/>
  <c r="DU583" i="1"/>
  <c r="DU584" i="1"/>
  <c r="DU33" i="1"/>
  <c r="DU65" i="1"/>
  <c r="DU233" i="1"/>
  <c r="DU265" i="1"/>
  <c r="DU297" i="1"/>
  <c r="DU329" i="1"/>
  <c r="DU361" i="1"/>
  <c r="DU393" i="1"/>
  <c r="DU425" i="1"/>
  <c r="DU58" i="1"/>
  <c r="DU98" i="1"/>
  <c r="DU186" i="1"/>
  <c r="DU226" i="1"/>
  <c r="DU314" i="1"/>
  <c r="DU426" i="1"/>
  <c r="DU610" i="1"/>
  <c r="DU658" i="1"/>
  <c r="DU51" i="1"/>
  <c r="DU163" i="1"/>
  <c r="DU235" i="1"/>
  <c r="DU307" i="1"/>
  <c r="DU459" i="1"/>
  <c r="DU571" i="1"/>
  <c r="DU731" i="1"/>
  <c r="DU987" i="1"/>
  <c r="DU1243" i="1"/>
  <c r="DU1499" i="1"/>
  <c r="DU452" i="1"/>
  <c r="DU708" i="1"/>
  <c r="DU964" i="1"/>
  <c r="DU1220" i="1"/>
  <c r="DU1476" i="1"/>
  <c r="DU573" i="1"/>
  <c r="DU829" i="1"/>
  <c r="DU1085" i="1"/>
  <c r="DU1341" i="1"/>
  <c r="DU1597" i="1"/>
  <c r="DU1431" i="1"/>
  <c r="DU704" i="1"/>
  <c r="DU1312" i="1"/>
  <c r="DU1177" i="1"/>
  <c r="DU746" i="1"/>
  <c r="DU166" i="1"/>
  <c r="DU198" i="1"/>
  <c r="DU230" i="1"/>
  <c r="DU262" i="1"/>
  <c r="DU294" i="1"/>
  <c r="DU398" i="1"/>
  <c r="DU430" i="1"/>
  <c r="DU462" i="1"/>
  <c r="DU494" i="1"/>
  <c r="DU526" i="1"/>
  <c r="DU263" i="1"/>
  <c r="DU591" i="1"/>
  <c r="DU623" i="1"/>
  <c r="DU655" i="1"/>
  <c r="DU40" i="1"/>
  <c r="DU72" i="1"/>
  <c r="DU104" i="1"/>
  <c r="DU136" i="1"/>
  <c r="DU168" i="1"/>
  <c r="DU200" i="1"/>
  <c r="DU232" i="1"/>
  <c r="DU264" i="1"/>
  <c r="DU296" i="1"/>
  <c r="DU328" i="1"/>
  <c r="DU360" i="1"/>
  <c r="DU392" i="1"/>
  <c r="DU424" i="1"/>
  <c r="DU456" i="1"/>
  <c r="DU488" i="1"/>
  <c r="DU520" i="1"/>
  <c r="DU552" i="1"/>
  <c r="DU624" i="1"/>
  <c r="DU656" i="1"/>
  <c r="DU73" i="1"/>
  <c r="DU105" i="1"/>
  <c r="DU137" i="1"/>
  <c r="DU169" i="1"/>
  <c r="DU201" i="1"/>
  <c r="DU473" i="1"/>
  <c r="DU66" i="1"/>
  <c r="DU362" i="1"/>
  <c r="DU394" i="1"/>
  <c r="DU474" i="1"/>
  <c r="DU530" i="1"/>
  <c r="DU570" i="1"/>
  <c r="DU19" i="1"/>
  <c r="DU131" i="1"/>
  <c r="DU203" i="1"/>
  <c r="DU275" i="1"/>
  <c r="DU427" i="1"/>
  <c r="DU523" i="1"/>
  <c r="DU204" i="1"/>
  <c r="DU341" i="1"/>
  <c r="DU635" i="1"/>
  <c r="DU891" i="1"/>
  <c r="DU1147" i="1"/>
  <c r="DU1403" i="1"/>
  <c r="DU1574" i="1"/>
  <c r="DU612" i="1"/>
  <c r="DU868" i="1"/>
  <c r="DU1124" i="1"/>
  <c r="DU1380" i="1"/>
  <c r="DU1406" i="1"/>
  <c r="DU733" i="1"/>
  <c r="DU989" i="1"/>
  <c r="DU1245" i="1"/>
  <c r="DU1501" i="1"/>
  <c r="DU934" i="1"/>
  <c r="DU960" i="1"/>
  <c r="DU1568" i="1"/>
  <c r="DU1002" i="1"/>
  <c r="DU38" i="1"/>
  <c r="DU70" i="1"/>
  <c r="DU102" i="1"/>
  <c r="DU134" i="1"/>
  <c r="DU334" i="1"/>
  <c r="DU366" i="1"/>
  <c r="DU39" i="1"/>
  <c r="DU71" i="1"/>
  <c r="DU103" i="1"/>
  <c r="DU135" i="1"/>
  <c r="DU167" i="1"/>
  <c r="DU199" i="1"/>
  <c r="DU231" i="1"/>
  <c r="DU295" i="1"/>
  <c r="DU327" i="1"/>
  <c r="DU359" i="1"/>
  <c r="DU391" i="1"/>
  <c r="DU423" i="1"/>
  <c r="DU455" i="1"/>
  <c r="DU487" i="1"/>
  <c r="DU519" i="1"/>
  <c r="DU551" i="1"/>
  <c r="DU592" i="1"/>
  <c r="DU41" i="1"/>
  <c r="DU209" i="1"/>
  <c r="DU241" i="1"/>
  <c r="DU273" i="1"/>
  <c r="DU305" i="1"/>
  <c r="DU337" i="1"/>
  <c r="DU369" i="1"/>
  <c r="DU401" i="1"/>
  <c r="DU433" i="1"/>
  <c r="DU26" i="1"/>
  <c r="DU154" i="1"/>
  <c r="DU194" i="1"/>
  <c r="DU282" i="1"/>
  <c r="DU322" i="1"/>
  <c r="DU490" i="1"/>
  <c r="DU634" i="1"/>
  <c r="DU666" i="1"/>
  <c r="DU99" i="1"/>
  <c r="DU171" i="1"/>
  <c r="DU243" i="1"/>
  <c r="DU355" i="1"/>
  <c r="DU395" i="1"/>
  <c r="DU467" i="1"/>
  <c r="DU795" i="1"/>
  <c r="DU1051" i="1"/>
  <c r="DU1307" i="1"/>
  <c r="DU1563" i="1"/>
  <c r="DU516" i="1"/>
  <c r="DU772" i="1"/>
  <c r="DU1028" i="1"/>
  <c r="DU1284" i="1"/>
  <c r="DU1540" i="1"/>
  <c r="DU637" i="1"/>
  <c r="DU893" i="1"/>
  <c r="DU1149" i="1"/>
  <c r="DU1405" i="1"/>
  <c r="DU1350" i="1"/>
  <c r="DU822" i="1"/>
  <c r="DU1110" i="1"/>
  <c r="DU1143" i="1"/>
  <c r="DU697" i="1"/>
  <c r="DU1625" i="1"/>
  <c r="DU1258" i="1"/>
  <c r="DU174" i="1"/>
  <c r="DU206" i="1"/>
  <c r="DU238" i="1"/>
  <c r="DU270" i="1"/>
  <c r="DU302" i="1"/>
  <c r="DU406" i="1"/>
  <c r="DU438" i="1"/>
  <c r="DU470" i="1"/>
  <c r="DU502" i="1"/>
  <c r="DU143" i="1"/>
  <c r="DU335" i="1"/>
  <c r="DU367" i="1"/>
  <c r="DU399" i="1"/>
  <c r="DU431" i="1"/>
  <c r="DU463" i="1"/>
  <c r="DU599" i="1"/>
  <c r="DU631" i="1"/>
  <c r="DU663" i="1"/>
  <c r="DU16" i="1"/>
  <c r="DU48" i="1"/>
  <c r="DU80" i="1"/>
  <c r="DU112" i="1"/>
  <c r="DU144" i="1"/>
  <c r="DU176" i="1"/>
  <c r="DU208" i="1"/>
  <c r="DU240" i="1"/>
  <c r="DU272" i="1"/>
  <c r="DU304" i="1"/>
  <c r="DU336" i="1"/>
  <c r="DU368" i="1"/>
  <c r="DU400" i="1"/>
  <c r="DU432" i="1"/>
  <c r="DU464" i="1"/>
  <c r="DU496" i="1"/>
  <c r="DU528" i="1"/>
  <c r="DU560" i="1"/>
  <c r="DU600" i="1"/>
  <c r="DU632" i="1"/>
  <c r="DU664" i="1"/>
  <c r="DU81" i="1"/>
  <c r="DU113" i="1"/>
  <c r="DU145" i="1"/>
  <c r="DU177" i="1"/>
  <c r="DU529" i="1"/>
  <c r="DU290" i="1"/>
  <c r="DU370" i="1"/>
  <c r="DU402" i="1"/>
  <c r="DU538" i="1"/>
  <c r="DU67" i="1"/>
  <c r="DU139" i="1"/>
  <c r="DU211" i="1"/>
  <c r="DU323" i="1"/>
  <c r="DU435" i="1"/>
  <c r="DU268" i="1"/>
  <c r="DU405" i="1"/>
  <c r="DU477" i="1"/>
  <c r="DU699" i="1"/>
  <c r="DU955" i="1"/>
  <c r="DU1211" i="1"/>
  <c r="DU1467" i="1"/>
  <c r="DU420" i="1"/>
  <c r="DU676" i="1"/>
  <c r="DU932" i="1"/>
  <c r="DU1188" i="1"/>
  <c r="DU1444" i="1"/>
  <c r="DU541" i="1"/>
  <c r="DU797" i="1"/>
  <c r="DU1053" i="1"/>
  <c r="DU1309" i="1"/>
  <c r="DU1565" i="1"/>
  <c r="DU807" i="1"/>
  <c r="DU919" i="1"/>
  <c r="DU1575" i="1"/>
  <c r="DU1216" i="1"/>
  <c r="DU961" i="1"/>
  <c r="DU1614" i="1"/>
  <c r="DU1390" i="1"/>
  <c r="DU1602" i="1"/>
  <c r="DU1570" i="1"/>
  <c r="DU1538" i="1"/>
  <c r="DU1506" i="1"/>
  <c r="DU1474" i="1"/>
  <c r="DU1442" i="1"/>
  <c r="DU1410" i="1"/>
  <c r="DU1378" i="1"/>
  <c r="DU1346" i="1"/>
  <c r="DU1314" i="1"/>
  <c r="DU1250" i="1"/>
  <c r="DU1218" i="1"/>
  <c r="DU1186" i="1"/>
  <c r="DU1154" i="1"/>
  <c r="DU1122" i="1"/>
  <c r="DU1090" i="1"/>
  <c r="DU1058" i="1"/>
  <c r="DU1026" i="1"/>
  <c r="DU994" i="1"/>
  <c r="DU962" i="1"/>
  <c r="DU930" i="1"/>
  <c r="DU898" i="1"/>
  <c r="DU866" i="1"/>
  <c r="DU834" i="1"/>
  <c r="DU802" i="1"/>
  <c r="DU770" i="1"/>
  <c r="DU738" i="1"/>
  <c r="DU706" i="1"/>
  <c r="DU1433" i="1"/>
  <c r="DU1401" i="1"/>
  <c r="DU1145" i="1"/>
  <c r="DU1113" i="1"/>
  <c r="DU1049" i="1"/>
  <c r="DU1017" i="1"/>
  <c r="DU921" i="1"/>
  <c r="DU889" i="1"/>
  <c r="DU857" i="1"/>
  <c r="DU793" i="1"/>
  <c r="DU761" i="1"/>
  <c r="DU1184" i="1"/>
  <c r="DU1152" i="1"/>
  <c r="DU992" i="1"/>
  <c r="DU1282" i="1"/>
  <c r="DU1486" i="1"/>
  <c r="DU1617" i="1"/>
  <c r="DU1585" i="1"/>
  <c r="DU1553" i="1"/>
  <c r="DU1521" i="1"/>
  <c r="DU1489" i="1"/>
  <c r="DU1457" i="1"/>
  <c r="DU1425" i="1"/>
  <c r="DU1393" i="1"/>
  <c r="DU1361" i="1"/>
  <c r="DU1329" i="1"/>
  <c r="DU1297" i="1"/>
  <c r="DU1265" i="1"/>
  <c r="DU1233" i="1"/>
  <c r="DU1201" i="1"/>
  <c r="DU1169" i="1"/>
  <c r="DU1137" i="1"/>
  <c r="DU1105" i="1"/>
  <c r="DU1073" i="1"/>
  <c r="DU1041" i="1"/>
  <c r="DU1009" i="1"/>
  <c r="DU977" i="1"/>
  <c r="DU945" i="1"/>
  <c r="DU913" i="1"/>
  <c r="DU881" i="1"/>
  <c r="DU849" i="1"/>
  <c r="DU817" i="1"/>
  <c r="DU785" i="1"/>
  <c r="DU753" i="1"/>
  <c r="DU721" i="1"/>
  <c r="DU689" i="1"/>
  <c r="DU657" i="1"/>
  <c r="DU625" i="1"/>
  <c r="DU593" i="1"/>
  <c r="DU561" i="1"/>
  <c r="DU1558" i="1"/>
  <c r="DU1624" i="1"/>
  <c r="DU1592" i="1"/>
  <c r="DU1560" i="1"/>
  <c r="DU1528" i="1"/>
  <c r="DU1496" i="1"/>
  <c r="DU1464" i="1"/>
  <c r="DU1432" i="1"/>
  <c r="DU1400" i="1"/>
  <c r="DU1368" i="1"/>
  <c r="DU1336" i="1"/>
  <c r="DU1304" i="1"/>
  <c r="DU1272" i="1"/>
  <c r="DU1176" i="1"/>
  <c r="DU1144" i="1"/>
  <c r="DU1080" i="1"/>
  <c r="DU1016" i="1"/>
  <c r="DU984" i="1"/>
  <c r="DU952" i="1"/>
  <c r="DU920" i="1"/>
  <c r="DU888" i="1"/>
  <c r="DU856" i="1"/>
  <c r="DU824" i="1"/>
  <c r="DU792" i="1"/>
  <c r="DU760" i="1"/>
  <c r="DU728" i="1"/>
  <c r="DU696" i="1"/>
  <c r="DU1478" i="1"/>
  <c r="DU1599" i="1"/>
  <c r="DU1567" i="1"/>
  <c r="DU1535" i="1"/>
  <c r="DU1503" i="1"/>
  <c r="DU1471" i="1"/>
  <c r="DU1439" i="1"/>
  <c r="DU1407" i="1"/>
  <c r="DU1375" i="1"/>
  <c r="DU1343" i="1"/>
  <c r="DU1311" i="1"/>
  <c r="DU1279" i="1"/>
  <c r="DU1247" i="1"/>
  <c r="DU1215" i="1"/>
  <c r="DU1566" i="1"/>
  <c r="DU1626" i="1"/>
  <c r="DU1594" i="1"/>
  <c r="DU1562" i="1"/>
  <c r="DU1530" i="1"/>
  <c r="DU1498" i="1"/>
  <c r="DU1466" i="1"/>
  <c r="DU1434" i="1"/>
  <c r="DU1402" i="1"/>
  <c r="DU1370" i="1"/>
  <c r="DU1338" i="1"/>
  <c r="DU1306" i="1"/>
  <c r="DU1274" i="1"/>
  <c r="DU1242" i="1"/>
  <c r="DU1210" i="1"/>
  <c r="DU1178" i="1"/>
  <c r="DU1146" i="1"/>
  <c r="DU1114" i="1"/>
  <c r="DU1082" i="1"/>
  <c r="DU1050" i="1"/>
  <c r="DU1018" i="1"/>
  <c r="DU986" i="1"/>
  <c r="DU922" i="1"/>
  <c r="DU890" i="1"/>
  <c r="DU858" i="1"/>
  <c r="DU826" i="1"/>
  <c r="DU794" i="1"/>
  <c r="DU762" i="1"/>
  <c r="DU730" i="1"/>
  <c r="DU698" i="1"/>
  <c r="DU1240" i="1"/>
  <c r="DU1208" i="1"/>
  <c r="DU1112" i="1"/>
  <c r="DU1048" i="1"/>
  <c r="DU1087" i="1"/>
  <c r="DU735" i="1"/>
  <c r="DU1294" i="1"/>
  <c r="DU1262" i="1"/>
  <c r="DU1230" i="1"/>
  <c r="DU1198" i="1"/>
  <c r="DU1166" i="1"/>
  <c r="DU1134" i="1"/>
  <c r="DU1102" i="1"/>
  <c r="DU1038" i="1"/>
  <c r="DU1006" i="1"/>
  <c r="DU974" i="1"/>
  <c r="DU942" i="1"/>
  <c r="DU910" i="1"/>
  <c r="DU878" i="1"/>
  <c r="DU846" i="1"/>
  <c r="DU814" i="1"/>
  <c r="DU782" i="1"/>
  <c r="DU750" i="1"/>
  <c r="DU954" i="1"/>
  <c r="DU1430" i="1"/>
  <c r="DU1609" i="1"/>
  <c r="DU1577" i="1"/>
  <c r="DU1545" i="1"/>
  <c r="DU1513" i="1"/>
  <c r="DU1481" i="1"/>
  <c r="DU1417" i="1"/>
  <c r="DU1385" i="1"/>
  <c r="DU1353" i="1"/>
  <c r="DU1321" i="1"/>
  <c r="DU1289" i="1"/>
  <c r="DU1225" i="1"/>
  <c r="DU1161" i="1"/>
  <c r="DU1129" i="1"/>
  <c r="DU1097" i="1"/>
  <c r="DU1065" i="1"/>
  <c r="DU1033" i="1"/>
  <c r="DU969" i="1"/>
  <c r="DU873" i="1"/>
  <c r="DU841" i="1"/>
  <c r="DU745" i="1"/>
  <c r="DU713" i="1"/>
  <c r="DU681" i="1"/>
  <c r="DU649" i="1"/>
  <c r="DU617" i="1"/>
  <c r="DU585" i="1"/>
  <c r="DU553" i="1"/>
  <c r="DU1502" i="1"/>
  <c r="DU1616" i="1"/>
  <c r="DU1584" i="1"/>
  <c r="DU1552" i="1"/>
  <c r="DU1520" i="1"/>
  <c r="DU1488" i="1"/>
  <c r="DU1456" i="1"/>
  <c r="DU1424" i="1"/>
  <c r="DU1392" i="1"/>
  <c r="DU1360" i="1"/>
  <c r="DU1328" i="1"/>
  <c r="DU1232" i="1"/>
  <c r="DU1200" i="1"/>
  <c r="DU1168" i="1"/>
  <c r="DU1136" i="1"/>
  <c r="DU1072" i="1"/>
  <c r="DU1008" i="1"/>
  <c r="DU944" i="1"/>
  <c r="DU912" i="1"/>
  <c r="DU880" i="1"/>
  <c r="DU848" i="1"/>
  <c r="DU816" i="1"/>
  <c r="DU784" i="1"/>
  <c r="DU752" i="1"/>
  <c r="DU720" i="1"/>
  <c r="DU1623" i="1"/>
  <c r="DU1591" i="1"/>
  <c r="DU1559" i="1"/>
  <c r="DU1527" i="1"/>
  <c r="DU1495" i="1"/>
  <c r="DU1510" i="1"/>
  <c r="DU1618" i="1"/>
  <c r="DU1586" i="1"/>
  <c r="DU1554" i="1"/>
  <c r="DU1522" i="1"/>
  <c r="DU1490" i="1"/>
  <c r="DU1458" i="1"/>
  <c r="DU1426" i="1"/>
  <c r="DU1394" i="1"/>
  <c r="DU1362" i="1"/>
  <c r="DU1330" i="1"/>
  <c r="DU1298" i="1"/>
  <c r="DU1266" i="1"/>
  <c r="DU1234" i="1"/>
  <c r="DU1202" i="1"/>
  <c r="DU1170" i="1"/>
  <c r="DU1138" i="1"/>
  <c r="DU1106" i="1"/>
  <c r="DU1074" i="1"/>
  <c r="DU1042" i="1"/>
  <c r="DU1010" i="1"/>
  <c r="DU978" i="1"/>
  <c r="DU946" i="1"/>
  <c r="DU914" i="1"/>
  <c r="DU882" i="1"/>
  <c r="DU850" i="1"/>
  <c r="DU818" i="1"/>
  <c r="DU786" i="1"/>
  <c r="DU754" i="1"/>
  <c r="DU722" i="1"/>
  <c r="DU1449" i="1"/>
  <c r="DU1257" i="1"/>
  <c r="DU1193" i="1"/>
  <c r="DU1001" i="1"/>
  <c r="DU937" i="1"/>
  <c r="DU905" i="1"/>
  <c r="DU809" i="1"/>
  <c r="DU777" i="1"/>
  <c r="DU1296" i="1"/>
  <c r="DU1590" i="1"/>
  <c r="DU1398" i="1"/>
  <c r="DU1601" i="1"/>
  <c r="DU1569" i="1"/>
  <c r="DU1537" i="1"/>
  <c r="DU1505" i="1"/>
  <c r="DU1473" i="1"/>
  <c r="DU1441" i="1"/>
  <c r="DU1409" i="1"/>
  <c r="DU1281" i="1"/>
  <c r="DU1217" i="1"/>
  <c r="DU1185" i="1"/>
  <c r="DU1153" i="1"/>
  <c r="DU1121" i="1"/>
  <c r="DU1089" i="1"/>
  <c r="DU1057" i="1"/>
  <c r="DU1025" i="1"/>
  <c r="DU897" i="1"/>
  <c r="DU769" i="1"/>
  <c r="DU737" i="1"/>
  <c r="DU705" i="1"/>
  <c r="DU673" i="1"/>
  <c r="DU641" i="1"/>
  <c r="DU609" i="1"/>
  <c r="DU577" i="1"/>
  <c r="DU545" i="1"/>
  <c r="DU1446" i="1"/>
  <c r="DU1608" i="1"/>
  <c r="DU1576" i="1"/>
  <c r="DU1544" i="1"/>
  <c r="DU1512" i="1"/>
  <c r="DU1480" i="1"/>
  <c r="DU1448" i="1"/>
  <c r="DU1416" i="1"/>
  <c r="DU1384" i="1"/>
  <c r="DU1352" i="1"/>
  <c r="DU1320" i="1"/>
  <c r="DU1288" i="1"/>
  <c r="DU1256" i="1"/>
  <c r="DU1224" i="1"/>
  <c r="DU1192" i="1"/>
  <c r="DU1160" i="1"/>
  <c r="DU1128" i="1"/>
  <c r="DU1096" i="1"/>
  <c r="DU1064" i="1"/>
  <c r="DU1032" i="1"/>
  <c r="DU1000" i="1"/>
  <c r="DU968" i="1"/>
  <c r="DU936" i="1"/>
  <c r="DU904" i="1"/>
  <c r="DU872" i="1"/>
  <c r="DU840" i="1"/>
  <c r="DU808" i="1"/>
  <c r="DU776" i="1"/>
  <c r="DU744" i="1"/>
  <c r="DU712" i="1"/>
  <c r="DU1582" i="1"/>
  <c r="DU1615" i="1"/>
  <c r="DU1583" i="1"/>
  <c r="DU1551" i="1"/>
  <c r="DU1519" i="1"/>
  <c r="DU1487" i="1"/>
  <c r="DU1455" i="1"/>
  <c r="DU1423" i="1"/>
  <c r="DU1391" i="1"/>
  <c r="DU1359" i="1"/>
  <c r="DU1327" i="1"/>
  <c r="DU1295" i="1"/>
  <c r="DU1263" i="1"/>
  <c r="DU1231" i="1"/>
  <c r="DU1199" i="1"/>
  <c r="DU1167" i="1"/>
  <c r="DU1135" i="1"/>
  <c r="DU1103" i="1"/>
  <c r="DU1071" i="1"/>
  <c r="DU1039" i="1"/>
  <c r="DU1007" i="1"/>
  <c r="DU975" i="1"/>
  <c r="DU943" i="1"/>
  <c r="DU911" i="1"/>
  <c r="DU879" i="1"/>
  <c r="DU847" i="1"/>
  <c r="DU815" i="1"/>
  <c r="DU783" i="1"/>
  <c r="DU751" i="1"/>
  <c r="DU1610" i="1"/>
  <c r="DU1354" i="1"/>
  <c r="DU1098" i="1"/>
  <c r="DU842" i="1"/>
  <c r="DU1465" i="1"/>
  <c r="DU953" i="1"/>
  <c r="DU1606" i="1"/>
  <c r="DU1408" i="1"/>
  <c r="DU1264" i="1"/>
  <c r="DU1104" i="1"/>
  <c r="DU800" i="1"/>
  <c r="DU1383" i="1"/>
  <c r="DU1255" i="1"/>
  <c r="DU1175" i="1"/>
  <c r="DU1023" i="1"/>
  <c r="DU951" i="1"/>
  <c r="DU839" i="1"/>
  <c r="DU767" i="1"/>
  <c r="DU727" i="1"/>
  <c r="DU695" i="1"/>
  <c r="DU1286" i="1"/>
  <c r="DU1214" i="1"/>
  <c r="DU1142" i="1"/>
  <c r="DU998" i="1"/>
  <c r="DU926" i="1"/>
  <c r="DU854" i="1"/>
  <c r="DU742" i="1"/>
  <c r="DU710" i="1"/>
  <c r="DU678" i="1"/>
  <c r="DU582" i="1"/>
  <c r="DU550" i="1"/>
  <c r="DU603" i="1"/>
  <c r="DU437" i="1"/>
  <c r="DU237" i="1"/>
  <c r="DU173" i="1"/>
  <c r="DU141" i="1"/>
  <c r="DU109" i="1"/>
  <c r="DU77" i="1"/>
  <c r="DU45" i="1"/>
  <c r="DU364" i="1"/>
  <c r="DU332" i="1"/>
  <c r="DU100" i="1"/>
  <c r="DU68" i="1"/>
  <c r="DU36" i="1"/>
  <c r="DU387" i="1"/>
  <c r="DU1450" i="1"/>
  <c r="DU1194" i="1"/>
  <c r="DU938" i="1"/>
  <c r="DU1561" i="1"/>
  <c r="DU1313" i="1"/>
  <c r="DU993" i="1"/>
  <c r="DU801" i="1"/>
  <c r="DU633" i="1"/>
  <c r="DU1504" i="1"/>
  <c r="DU896" i="1"/>
  <c r="DU1511" i="1"/>
  <c r="DU1463" i="1"/>
  <c r="DU1335" i="1"/>
  <c r="DU1207" i="1"/>
  <c r="DU1095" i="1"/>
  <c r="DU1055" i="1"/>
  <c r="DU983" i="1"/>
  <c r="DU871" i="1"/>
  <c r="DU799" i="1"/>
  <c r="DU1318" i="1"/>
  <c r="DU1246" i="1"/>
  <c r="DU1174" i="1"/>
  <c r="DU1070" i="1"/>
  <c r="DU1030" i="1"/>
  <c r="DU958" i="1"/>
  <c r="DU886" i="1"/>
  <c r="DU774" i="1"/>
  <c r="DU646" i="1"/>
  <c r="DU614" i="1"/>
  <c r="DU1550" i="1"/>
  <c r="DU1374" i="1"/>
  <c r="DU1342" i="1"/>
  <c r="DU1621" i="1"/>
  <c r="DU1589" i="1"/>
  <c r="DU1557" i="1"/>
  <c r="DU1525" i="1"/>
  <c r="DU1493" i="1"/>
  <c r="DU1461" i="1"/>
  <c r="DU1429" i="1"/>
  <c r="DU1397" i="1"/>
  <c r="DU1365" i="1"/>
  <c r="DU1333" i="1"/>
  <c r="DU1301" i="1"/>
  <c r="DU1269" i="1"/>
  <c r="DU1237" i="1"/>
  <c r="DU1205" i="1"/>
  <c r="DU1173" i="1"/>
  <c r="DU1141" i="1"/>
  <c r="DU1109" i="1"/>
  <c r="DU1077" i="1"/>
  <c r="DU1045" i="1"/>
  <c r="DU1013" i="1"/>
  <c r="DU981" i="1"/>
  <c r="DU949" i="1"/>
  <c r="DU917" i="1"/>
  <c r="DU885" i="1"/>
  <c r="DU853" i="1"/>
  <c r="DU821" i="1"/>
  <c r="DU789" i="1"/>
  <c r="DU725" i="1"/>
  <c r="DU693" i="1"/>
  <c r="DU629" i="1"/>
  <c r="DU597" i="1"/>
  <c r="DU533" i="1"/>
  <c r="DU501" i="1"/>
  <c r="DU1628" i="1"/>
  <c r="DU1596" i="1"/>
  <c r="DU1564" i="1"/>
  <c r="DU1532" i="1"/>
  <c r="DU1500" i="1"/>
  <c r="DU1468" i="1"/>
  <c r="DU1436" i="1"/>
  <c r="DU1404" i="1"/>
  <c r="DU1372" i="1"/>
  <c r="DU1340" i="1"/>
  <c r="DU1308" i="1"/>
  <c r="DU1276" i="1"/>
  <c r="DU1244" i="1"/>
  <c r="DU1212" i="1"/>
  <c r="DU1180" i="1"/>
  <c r="DU1148" i="1"/>
  <c r="DU1116" i="1"/>
  <c r="DU1084" i="1"/>
  <c r="DU1052" i="1"/>
  <c r="DU1020" i="1"/>
  <c r="DU988" i="1"/>
  <c r="DU956" i="1"/>
  <c r="DU924" i="1"/>
  <c r="DU892" i="1"/>
  <c r="DU860" i="1"/>
  <c r="DU828" i="1"/>
  <c r="DU796" i="1"/>
  <c r="DU764" i="1"/>
  <c r="DU732" i="1"/>
  <c r="DU700" i="1"/>
  <c r="DU668" i="1"/>
  <c r="DU636" i="1"/>
  <c r="DU604" i="1"/>
  <c r="DU572" i="1"/>
  <c r="DU540" i="1"/>
  <c r="DU508" i="1"/>
  <c r="DU476" i="1"/>
  <c r="DU444" i="1"/>
  <c r="DU412" i="1"/>
  <c r="DU380" i="1"/>
  <c r="DU1526" i="1"/>
  <c r="DU1619" i="1"/>
  <c r="DU1587" i="1"/>
  <c r="DU1555" i="1"/>
  <c r="DU1523" i="1"/>
  <c r="DU1491" i="1"/>
  <c r="DU1459" i="1"/>
  <c r="DU1427" i="1"/>
  <c r="DU1395" i="1"/>
  <c r="DU1363" i="1"/>
  <c r="DU1331" i="1"/>
  <c r="DU1299" i="1"/>
  <c r="DU1267" i="1"/>
  <c r="DU1235" i="1"/>
  <c r="DU1203" i="1"/>
  <c r="DU1171" i="1"/>
  <c r="DU1139" i="1"/>
  <c r="DU1107" i="1"/>
  <c r="DU1075" i="1"/>
  <c r="DU1043" i="1"/>
  <c r="DU1011" i="1"/>
  <c r="DU979" i="1"/>
  <c r="DU947" i="1"/>
  <c r="DU915" i="1"/>
  <c r="DU883" i="1"/>
  <c r="DU851" i="1"/>
  <c r="DU819" i="1"/>
  <c r="DU787" i="1"/>
  <c r="DU755" i="1"/>
  <c r="DU723" i="1"/>
  <c r="DU691" i="1"/>
  <c r="DU659" i="1"/>
  <c r="DU627" i="1"/>
  <c r="DU595" i="1"/>
  <c r="DU563" i="1"/>
  <c r="DU469" i="1"/>
  <c r="DU397" i="1"/>
  <c r="DU365" i="1"/>
  <c r="DU333" i="1"/>
  <c r="DU269" i="1"/>
  <c r="DU205" i="1"/>
  <c r="DU300" i="1"/>
  <c r="DU260" i="1"/>
  <c r="DU228" i="1"/>
  <c r="DU196" i="1"/>
  <c r="DU164" i="1"/>
  <c r="DU132" i="1"/>
  <c r="DU547" i="1"/>
  <c r="DU515" i="1"/>
  <c r="DU475" i="1"/>
  <c r="DU443" i="1"/>
  <c r="DU411" i="1"/>
  <c r="DU379" i="1"/>
  <c r="DU347" i="1"/>
  <c r="DU315" i="1"/>
  <c r="DU283" i="1"/>
  <c r="DU251" i="1"/>
  <c r="DU219" i="1"/>
  <c r="DU187" i="1"/>
  <c r="DU155" i="1"/>
  <c r="DU123" i="1"/>
  <c r="DU91" i="1"/>
  <c r="DU59" i="1"/>
  <c r="DU27" i="1"/>
  <c r="DU674" i="1"/>
  <c r="DU1546" i="1"/>
  <c r="DU1290" i="1"/>
  <c r="DU1034" i="1"/>
  <c r="DU778" i="1"/>
  <c r="DU1542" i="1"/>
  <c r="DU1305" i="1"/>
  <c r="DU1209" i="1"/>
  <c r="DU985" i="1"/>
  <c r="DU729" i="1"/>
  <c r="DU1600" i="1"/>
  <c r="DU1344" i="1"/>
  <c r="DU1248" i="1"/>
  <c r="DU1088" i="1"/>
  <c r="DU736" i="1"/>
  <c r="DU1607" i="1"/>
  <c r="DU1415" i="1"/>
  <c r="DU1287" i="1"/>
  <c r="DU1127" i="1"/>
  <c r="DU1015" i="1"/>
  <c r="DU903" i="1"/>
  <c r="DU831" i="1"/>
  <c r="DU759" i="1"/>
  <c r="DU719" i="1"/>
  <c r="DU687" i="1"/>
  <c r="DU1278" i="1"/>
  <c r="DU1206" i="1"/>
  <c r="DU1094" i="1"/>
  <c r="DU1062" i="1"/>
  <c r="DU990" i="1"/>
  <c r="DU918" i="1"/>
  <c r="DU806" i="1"/>
  <c r="DU734" i="1"/>
  <c r="DU702" i="1"/>
  <c r="DU670" i="1"/>
  <c r="DU638" i="1"/>
  <c r="DU606" i="1"/>
  <c r="DU574" i="1"/>
  <c r="DU542" i="1"/>
  <c r="DU757" i="1"/>
  <c r="DU661" i="1"/>
  <c r="DU565" i="1"/>
  <c r="DU461" i="1"/>
  <c r="DU429" i="1"/>
  <c r="DU301" i="1"/>
  <c r="DU229" i="1"/>
  <c r="DU197" i="1"/>
  <c r="DU165" i="1"/>
  <c r="DU133" i="1"/>
  <c r="DU101" i="1"/>
  <c r="DU69" i="1"/>
  <c r="DU37" i="1"/>
  <c r="DU356" i="1"/>
  <c r="DU324" i="1"/>
  <c r="DU292" i="1"/>
  <c r="DU92" i="1"/>
  <c r="DU60" i="1"/>
  <c r="DU28" i="1"/>
  <c r="DU507" i="1"/>
  <c r="DU1454" i="1"/>
  <c r="DU1386" i="1"/>
  <c r="DU1130" i="1"/>
  <c r="DU874" i="1"/>
  <c r="DU1497" i="1"/>
  <c r="DU1345" i="1"/>
  <c r="DU833" i="1"/>
  <c r="DU569" i="1"/>
  <c r="DU1440" i="1"/>
  <c r="DU1040" i="1"/>
  <c r="DU832" i="1"/>
  <c r="DU688" i="1"/>
  <c r="DU1367" i="1"/>
  <c r="DU1239" i="1"/>
  <c r="DU1159" i="1"/>
  <c r="DU1047" i="1"/>
  <c r="DU935" i="1"/>
  <c r="DU863" i="1"/>
  <c r="DU791" i="1"/>
  <c r="DU1310" i="1"/>
  <c r="DU1238" i="1"/>
  <c r="DU1126" i="1"/>
  <c r="DU1022" i="1"/>
  <c r="DU950" i="1"/>
  <c r="DU838" i="1"/>
  <c r="DU766" i="1"/>
  <c r="DU1494" i="1"/>
  <c r="DU1366" i="1"/>
  <c r="DU1334" i="1"/>
  <c r="DU1613" i="1"/>
  <c r="DU1581" i="1"/>
  <c r="DU1549" i="1"/>
  <c r="DU1517" i="1"/>
  <c r="DU1485" i="1"/>
  <c r="DU1453" i="1"/>
  <c r="DU1421" i="1"/>
  <c r="DU1389" i="1"/>
  <c r="DU1357" i="1"/>
  <c r="DU1325" i="1"/>
  <c r="DU1293" i="1"/>
  <c r="DU1261" i="1"/>
  <c r="DU1229" i="1"/>
  <c r="DU1197" i="1"/>
  <c r="DU1165" i="1"/>
  <c r="DU1133" i="1"/>
  <c r="DU1101" i="1"/>
  <c r="DU1069" i="1"/>
  <c r="DU1037" i="1"/>
  <c r="DU1005" i="1"/>
  <c r="DU973" i="1"/>
  <c r="DU941" i="1"/>
  <c r="DU909" i="1"/>
  <c r="DU877" i="1"/>
  <c r="DU845" i="1"/>
  <c r="DU813" i="1"/>
  <c r="DU781" i="1"/>
  <c r="DU749" i="1"/>
  <c r="DU685" i="1"/>
  <c r="DU653" i="1"/>
  <c r="DU621" i="1"/>
  <c r="DU589" i="1"/>
  <c r="DU557" i="1"/>
  <c r="DU525" i="1"/>
  <c r="DU1518" i="1"/>
  <c r="DU1620" i="1"/>
  <c r="DU1588" i="1"/>
  <c r="DU1556" i="1"/>
  <c r="DU1524" i="1"/>
  <c r="DU1492" i="1"/>
  <c r="DU1460" i="1"/>
  <c r="DU1428" i="1"/>
  <c r="DU1396" i="1"/>
  <c r="DU1364" i="1"/>
  <c r="DU1332" i="1"/>
  <c r="DU1300" i="1"/>
  <c r="DU1268" i="1"/>
  <c r="DU1236" i="1"/>
  <c r="DU1204" i="1"/>
  <c r="DU1172" i="1"/>
  <c r="DU1140" i="1"/>
  <c r="DU1108" i="1"/>
  <c r="DU1076" i="1"/>
  <c r="DU1044" i="1"/>
  <c r="DU1012" i="1"/>
  <c r="DU980" i="1"/>
  <c r="DU948" i="1"/>
  <c r="DU916" i="1"/>
  <c r="DU884" i="1"/>
  <c r="DU852" i="1"/>
  <c r="DU820" i="1"/>
  <c r="DU788" i="1"/>
  <c r="DU756" i="1"/>
  <c r="DU724" i="1"/>
  <c r="DU692" i="1"/>
  <c r="DU660" i="1"/>
  <c r="DU628" i="1"/>
  <c r="DU596" i="1"/>
  <c r="DU564" i="1"/>
  <c r="DU532" i="1"/>
  <c r="DU500" i="1"/>
  <c r="DU468" i="1"/>
  <c r="DU436" i="1"/>
  <c r="DU404" i="1"/>
  <c r="DU372" i="1"/>
  <c r="DU1470" i="1"/>
  <c r="DU1611" i="1"/>
  <c r="DU1579" i="1"/>
  <c r="DU1547" i="1"/>
  <c r="DU1515" i="1"/>
  <c r="DU1483" i="1"/>
  <c r="DU1451" i="1"/>
  <c r="DU1419" i="1"/>
  <c r="DU1387" i="1"/>
  <c r="DU1355" i="1"/>
  <c r="DU1323" i="1"/>
  <c r="DU1291" i="1"/>
  <c r="DU1259" i="1"/>
  <c r="DU1227" i="1"/>
  <c r="DU1195" i="1"/>
  <c r="DU1099" i="1"/>
  <c r="DU1067" i="1"/>
  <c r="DU1035" i="1"/>
  <c r="DU1003" i="1"/>
  <c r="DU971" i="1"/>
  <c r="DU939" i="1"/>
  <c r="DU907" i="1"/>
  <c r="DU875" i="1"/>
  <c r="DU811" i="1"/>
  <c r="DU779" i="1"/>
  <c r="DU747" i="1"/>
  <c r="DU715" i="1"/>
  <c r="DU683" i="1"/>
  <c r="DU651" i="1"/>
  <c r="DU619" i="1"/>
  <c r="DU587" i="1"/>
  <c r="DU493" i="1"/>
  <c r="DU389" i="1"/>
  <c r="DU357" i="1"/>
  <c r="DU325" i="1"/>
  <c r="DU293" i="1"/>
  <c r="DU261" i="1"/>
  <c r="DU284" i="1"/>
  <c r="DU252" i="1"/>
  <c r="DU220" i="1"/>
  <c r="DU188" i="1"/>
  <c r="DU156" i="1"/>
  <c r="DU124" i="1"/>
  <c r="DU539" i="1"/>
  <c r="DU1482" i="1"/>
  <c r="DU1226" i="1"/>
  <c r="DU970" i="1"/>
  <c r="DU714" i="1"/>
  <c r="DU1593" i="1"/>
  <c r="DU1337" i="1"/>
  <c r="DU1249" i="1"/>
  <c r="DU1081" i="1"/>
  <c r="DU825" i="1"/>
  <c r="DU665" i="1"/>
  <c r="DU1536" i="1"/>
  <c r="DU1280" i="1"/>
  <c r="DU1120" i="1"/>
  <c r="DU928" i="1"/>
  <c r="DU1543" i="1"/>
  <c r="DU1447" i="1"/>
  <c r="DU1319" i="1"/>
  <c r="DU1191" i="1"/>
  <c r="DU1119" i="1"/>
  <c r="DU1079" i="1"/>
  <c r="DU967" i="1"/>
  <c r="DU895" i="1"/>
  <c r="DU823" i="1"/>
  <c r="DU711" i="1"/>
  <c r="DU679" i="1"/>
  <c r="DU1270" i="1"/>
  <c r="DU1158" i="1"/>
  <c r="DU1086" i="1"/>
  <c r="DU1054" i="1"/>
  <c r="DU982" i="1"/>
  <c r="DU798" i="1"/>
  <c r="DU694" i="1"/>
  <c r="DU662" i="1"/>
  <c r="DU630" i="1"/>
  <c r="DU598" i="1"/>
  <c r="DU566" i="1"/>
  <c r="DU534" i="1"/>
  <c r="DU717" i="1"/>
  <c r="DU1163" i="1"/>
  <c r="DU1131" i="1"/>
  <c r="DU843" i="1"/>
  <c r="DU453" i="1"/>
  <c r="DU421" i="1"/>
  <c r="DU221" i="1"/>
  <c r="DU189" i="1"/>
  <c r="DU157" i="1"/>
  <c r="DU125" i="1"/>
  <c r="DU93" i="1"/>
  <c r="DU61" i="1"/>
  <c r="DU29" i="1"/>
  <c r="DU348" i="1"/>
  <c r="DU316" i="1"/>
  <c r="DU84" i="1"/>
  <c r="DU52" i="1"/>
  <c r="DU20" i="1"/>
  <c r="DU499" i="1"/>
  <c r="DU626" i="1"/>
  <c r="DU586" i="1"/>
  <c r="DU554" i="1"/>
  <c r="DU522" i="1"/>
  <c r="DU482" i="1"/>
  <c r="DU442" i="1"/>
  <c r="DU338" i="1"/>
  <c r="DU306" i="1"/>
  <c r="DU274" i="1"/>
  <c r="DU242" i="1"/>
  <c r="DU210" i="1"/>
  <c r="DU178" i="1"/>
  <c r="DU146" i="1"/>
  <c r="DU114" i="1"/>
  <c r="DU82" i="1"/>
  <c r="DU50" i="1"/>
  <c r="DU18" i="1"/>
  <c r="DU521" i="1"/>
  <c r="DU489" i="1"/>
  <c r="DU457" i="1"/>
  <c r="DU1578" i="1"/>
  <c r="DU1322" i="1"/>
  <c r="DU1066" i="1"/>
  <c r="DU810" i="1"/>
  <c r="DU1377" i="1"/>
  <c r="DU1241" i="1"/>
  <c r="DU929" i="1"/>
  <c r="DU1382" i="1"/>
  <c r="DU1376" i="1"/>
  <c r="DU1024" i="1"/>
  <c r="DU976" i="1"/>
  <c r="DU768" i="1"/>
  <c r="DU1534" i="1"/>
  <c r="DU1399" i="1"/>
  <c r="DU1271" i="1"/>
  <c r="DU1151" i="1"/>
  <c r="DU999" i="1"/>
  <c r="DU927" i="1"/>
  <c r="DU855" i="1"/>
  <c r="DU743" i="1"/>
  <c r="DU1302" i="1"/>
  <c r="DU1190" i="1"/>
  <c r="DU1118" i="1"/>
  <c r="DU1014" i="1"/>
  <c r="DU902" i="1"/>
  <c r="DU870" i="1"/>
  <c r="DU830" i="1"/>
  <c r="DU758" i="1"/>
  <c r="DU726" i="1"/>
  <c r="DU1438" i="1"/>
  <c r="DU1358" i="1"/>
  <c r="DU1326" i="1"/>
  <c r="DU1605" i="1"/>
  <c r="DU1573" i="1"/>
  <c r="DU1541" i="1"/>
  <c r="DU1509" i="1"/>
  <c r="DU1477" i="1"/>
  <c r="DU1445" i="1"/>
  <c r="DU1413" i="1"/>
  <c r="DU1381" i="1"/>
  <c r="DU1349" i="1"/>
  <c r="DU1317" i="1"/>
  <c r="DU1285" i="1"/>
  <c r="DU1253" i="1"/>
  <c r="DU1221" i="1"/>
  <c r="DU1189" i="1"/>
  <c r="DU1157" i="1"/>
  <c r="DU1125" i="1"/>
  <c r="DU1093" i="1"/>
  <c r="DU1061" i="1"/>
  <c r="DU1029" i="1"/>
  <c r="DU997" i="1"/>
  <c r="DU965" i="1"/>
  <c r="DU933" i="1"/>
  <c r="DU901" i="1"/>
  <c r="DU869" i="1"/>
  <c r="DU837" i="1"/>
  <c r="DU805" i="1"/>
  <c r="DU773" i="1"/>
  <c r="DU741" i="1"/>
  <c r="DU709" i="1"/>
  <c r="DU645" i="1"/>
  <c r="DU581" i="1"/>
  <c r="DU1462" i="1"/>
  <c r="DU1612" i="1"/>
  <c r="DU1580" i="1"/>
  <c r="DU1548" i="1"/>
  <c r="DU1516" i="1"/>
  <c r="DU1484" i="1"/>
  <c r="DU1452" i="1"/>
  <c r="DU1420" i="1"/>
  <c r="DU1388" i="1"/>
  <c r="DU1356" i="1"/>
  <c r="DU1324" i="1"/>
  <c r="DU1292" i="1"/>
  <c r="DU1260" i="1"/>
  <c r="DU1228" i="1"/>
  <c r="DU1196" i="1"/>
  <c r="DU1164" i="1"/>
  <c r="DU1132" i="1"/>
  <c r="DU1100" i="1"/>
  <c r="DU1068" i="1"/>
  <c r="DU1036" i="1"/>
  <c r="DU1004" i="1"/>
  <c r="DU972" i="1"/>
  <c r="DU940" i="1"/>
  <c r="DU908" i="1"/>
  <c r="DU876" i="1"/>
  <c r="DU844" i="1"/>
  <c r="DU812" i="1"/>
  <c r="DU780" i="1"/>
  <c r="DU748" i="1"/>
  <c r="DU716" i="1"/>
  <c r="DU684" i="1"/>
  <c r="DU652" i="1"/>
  <c r="DU620" i="1"/>
  <c r="DU588" i="1"/>
  <c r="DU556" i="1"/>
  <c r="DU524" i="1"/>
  <c r="DU492" i="1"/>
  <c r="DU460" i="1"/>
  <c r="DU428" i="1"/>
  <c r="DU396" i="1"/>
  <c r="DU1622" i="1"/>
  <c r="DU1414" i="1"/>
  <c r="DU1603" i="1"/>
  <c r="DU1539" i="1"/>
  <c r="DU1507" i="1"/>
  <c r="DU1475" i="1"/>
  <c r="DU1443" i="1"/>
  <c r="DU1411" i="1"/>
  <c r="DU1379" i="1"/>
  <c r="DU1347" i="1"/>
  <c r="DU1315" i="1"/>
  <c r="DU1283" i="1"/>
  <c r="DU1251" i="1"/>
  <c r="DU1219" i="1"/>
  <c r="DU1187" i="1"/>
  <c r="DU1155" i="1"/>
  <c r="DU1123" i="1"/>
  <c r="DU1091" i="1"/>
  <c r="DU1059" i="1"/>
  <c r="DU1027" i="1"/>
  <c r="DU995" i="1"/>
  <c r="DU963" i="1"/>
  <c r="DU931" i="1"/>
  <c r="DU899" i="1"/>
  <c r="DU867" i="1"/>
  <c r="DU835" i="1"/>
  <c r="DU803" i="1"/>
  <c r="DU771" i="1"/>
  <c r="DU739" i="1"/>
  <c r="DU707" i="1"/>
  <c r="DU675" i="1"/>
  <c r="DU643" i="1"/>
  <c r="DU611" i="1"/>
  <c r="DU579" i="1"/>
  <c r="DU381" i="1"/>
  <c r="DU349" i="1"/>
  <c r="DU317" i="1"/>
  <c r="DU285" i="1"/>
  <c r="DU253" i="1"/>
  <c r="DU276" i="1"/>
  <c r="DU244" i="1"/>
  <c r="DU212" i="1"/>
  <c r="DU148" i="1"/>
  <c r="DU116" i="1"/>
  <c r="DU531" i="1"/>
  <c r="DU491" i="1"/>
  <c r="DU1418" i="1"/>
  <c r="DU1162" i="1"/>
  <c r="DU906" i="1"/>
  <c r="DU1529" i="1"/>
  <c r="DU1369" i="1"/>
  <c r="DU865" i="1"/>
  <c r="DU601" i="1"/>
  <c r="DU1472" i="1"/>
  <c r="DU864" i="1"/>
  <c r="DU1479" i="1"/>
  <c r="DU1351" i="1"/>
  <c r="DU1223" i="1"/>
  <c r="DU1183" i="1"/>
  <c r="DU1111" i="1"/>
  <c r="DU1031" i="1"/>
  <c r="DU959" i="1"/>
  <c r="DU775" i="1"/>
  <c r="DU703" i="1"/>
  <c r="DU1222" i="1"/>
  <c r="DU1150" i="1"/>
  <c r="DU1078" i="1"/>
  <c r="DU1046" i="1"/>
  <c r="DU862" i="1"/>
  <c r="DU790" i="1"/>
  <c r="DU718" i="1"/>
  <c r="DU686" i="1"/>
  <c r="DU654" i="1"/>
  <c r="DU622" i="1"/>
  <c r="DU590" i="1"/>
  <c r="DU558" i="1"/>
  <c r="DT14" i="1"/>
  <c r="DU677" i="1"/>
  <c r="DU613" i="1"/>
  <c r="DU549" i="1"/>
  <c r="DU517" i="1"/>
  <c r="DU1571" i="1"/>
  <c r="DU485" i="1"/>
  <c r="DU445" i="1"/>
  <c r="DU413" i="1"/>
  <c r="DU245" i="1"/>
  <c r="DU213" i="1"/>
  <c r="DU181" i="1"/>
  <c r="DU149" i="1"/>
  <c r="DU117" i="1"/>
  <c r="DU85" i="1"/>
  <c r="DU53" i="1"/>
  <c r="DU21" i="1"/>
  <c r="DU340" i="1"/>
  <c r="DU308" i="1"/>
  <c r="DU180" i="1"/>
  <c r="DU108" i="1"/>
  <c r="DU76" i="1"/>
  <c r="DU44" i="1"/>
  <c r="DU618" i="1"/>
  <c r="DU578" i="1"/>
  <c r="DU546" i="1"/>
  <c r="DU514" i="1"/>
  <c r="DU434" i="1"/>
  <c r="DU330" i="1"/>
  <c r="DU298" i="1"/>
  <c r="DU266" i="1"/>
  <c r="DU234" i="1"/>
  <c r="DU202" i="1"/>
  <c r="DU170" i="1"/>
  <c r="DU138" i="1"/>
  <c r="DU106" i="1"/>
  <c r="DU74" i="1"/>
  <c r="DU42" i="1"/>
  <c r="DU513" i="1"/>
  <c r="DU481" i="1"/>
  <c r="DU449" i="1"/>
  <c r="DU14" i="1"/>
  <c r="DU46" i="1"/>
  <c r="DU78" i="1"/>
  <c r="DU110" i="1"/>
  <c r="DU142" i="1"/>
  <c r="DU278" i="1"/>
  <c r="DU342" i="1"/>
  <c r="DU374" i="1"/>
  <c r="DU15" i="1"/>
  <c r="DU47" i="1"/>
  <c r="DU79" i="1"/>
  <c r="DU111" i="1"/>
  <c r="DU175" i="1"/>
  <c r="DU207" i="1"/>
  <c r="DU239" i="1"/>
  <c r="DU271" i="1"/>
  <c r="DU303" i="1"/>
  <c r="DU495" i="1"/>
  <c r="DU527" i="1"/>
  <c r="DU559" i="1"/>
  <c r="DU408" i="1"/>
  <c r="DU472" i="1"/>
  <c r="DU17" i="1"/>
  <c r="DU49" i="1"/>
  <c r="DU217" i="1"/>
  <c r="DU249" i="1"/>
  <c r="DU281" i="1"/>
  <c r="DU313" i="1"/>
  <c r="DU345" i="1"/>
  <c r="DU377" i="1"/>
  <c r="DU409" i="1"/>
  <c r="DU441" i="1"/>
  <c r="DU34" i="1"/>
  <c r="DU122" i="1"/>
  <c r="DU162" i="1"/>
  <c r="DU250" i="1"/>
  <c r="DU450" i="1"/>
  <c r="DU498" i="1"/>
  <c r="DU642" i="1"/>
  <c r="DU35" i="1"/>
  <c r="DU107" i="1"/>
  <c r="DU179" i="1"/>
  <c r="DU291" i="1"/>
  <c r="DU363" i="1"/>
  <c r="DU403" i="1"/>
  <c r="DU172" i="1"/>
  <c r="DU309" i="1"/>
  <c r="DU859" i="1"/>
  <c r="DU1115" i="1"/>
  <c r="DU1371" i="1"/>
  <c r="DU1627" i="1"/>
  <c r="DU580" i="1"/>
  <c r="DU836" i="1"/>
  <c r="DU1092" i="1"/>
  <c r="DU1348" i="1"/>
  <c r="DU1604" i="1"/>
  <c r="DU701" i="1"/>
  <c r="DU957" i="1"/>
  <c r="DU1213" i="1"/>
  <c r="DU1469" i="1"/>
  <c r="DU1598" i="1"/>
  <c r="DU894" i="1"/>
  <c r="DU1182" i="1"/>
  <c r="DU182" i="1"/>
  <c r="DU214" i="1"/>
  <c r="DU246" i="1"/>
  <c r="DU310" i="1"/>
  <c r="DU414" i="1"/>
  <c r="DU446" i="1"/>
  <c r="DU478" i="1"/>
  <c r="DU510" i="1"/>
  <c r="DU215" i="1"/>
  <c r="DU311" i="1"/>
  <c r="DU407" i="1"/>
  <c r="DU471" i="1"/>
  <c r="DU567" i="1"/>
  <c r="DU607" i="1"/>
  <c r="DU639" i="1"/>
  <c r="DU671" i="1"/>
  <c r="DU24" i="1"/>
  <c r="DU56" i="1"/>
  <c r="DU88" i="1"/>
  <c r="DU120" i="1"/>
  <c r="DU152" i="1"/>
  <c r="DU184" i="1"/>
  <c r="DU216" i="1"/>
  <c r="DU248" i="1"/>
  <c r="DU280" i="1"/>
  <c r="DU312" i="1"/>
  <c r="DU344" i="1"/>
  <c r="DU376" i="1"/>
  <c r="DU440" i="1"/>
  <c r="DU504" i="1"/>
  <c r="DU536" i="1"/>
  <c r="DU568" i="1"/>
  <c r="DU608" i="1"/>
  <c r="DU640" i="1"/>
  <c r="DU672" i="1"/>
  <c r="DU89" i="1"/>
  <c r="DU121" i="1"/>
  <c r="DU153" i="1"/>
  <c r="DU185" i="1"/>
  <c r="DU497" i="1"/>
  <c r="DU537" i="1"/>
  <c r="DU346" i="1"/>
  <c r="DU378" i="1"/>
  <c r="DU410" i="1"/>
  <c r="DU458" i="1"/>
  <c r="DU506" i="1"/>
  <c r="DU594" i="1"/>
  <c r="DU682" i="1"/>
  <c r="DU75" i="1"/>
  <c r="DU147" i="1"/>
  <c r="DU259" i="1"/>
  <c r="DU331" i="1"/>
  <c r="DU483" i="1"/>
  <c r="DU763" i="1"/>
  <c r="DU1019" i="1"/>
  <c r="DU1275" i="1"/>
  <c r="DU1531" i="1"/>
  <c r="DU484" i="1"/>
  <c r="DU740" i="1"/>
  <c r="DU996" i="1"/>
  <c r="DU1252" i="1"/>
  <c r="DU1508" i="1"/>
  <c r="DU605" i="1"/>
  <c r="DU861" i="1"/>
  <c r="DU1117" i="1"/>
  <c r="DU1373" i="1"/>
  <c r="DU1629" i="1"/>
  <c r="DU887" i="1"/>
  <c r="DU991" i="1"/>
  <c r="DU1273" i="1"/>
  <c r="DU22" i="1"/>
  <c r="DU54" i="1"/>
  <c r="DU86" i="1"/>
  <c r="DU118" i="1"/>
  <c r="DU150" i="1"/>
  <c r="DU318" i="1"/>
  <c r="DU350" i="1"/>
  <c r="DU382" i="1"/>
  <c r="DU23" i="1"/>
  <c r="DU55" i="1"/>
  <c r="DU87" i="1"/>
  <c r="DU119" i="1"/>
  <c r="DU151" i="1"/>
  <c r="DU183" i="1"/>
  <c r="DU247" i="1"/>
  <c r="DU279" i="1"/>
  <c r="DU343" i="1"/>
  <c r="DU375" i="1"/>
  <c r="DU439" i="1"/>
  <c r="DU503" i="1"/>
  <c r="DU535" i="1"/>
  <c r="DU575" i="1"/>
  <c r="DU25" i="1"/>
  <c r="DU57" i="1"/>
  <c r="DU225" i="1"/>
  <c r="DU257" i="1"/>
  <c r="DU289" i="1"/>
  <c r="DU321" i="1"/>
  <c r="DU353" i="1"/>
  <c r="DU385" i="1"/>
  <c r="DU417" i="1"/>
  <c r="DU90" i="1"/>
  <c r="DU130" i="1"/>
  <c r="DU218" i="1"/>
  <c r="DU258" i="1"/>
  <c r="DU650" i="1"/>
  <c r="DU43" i="1"/>
  <c r="DU115" i="1"/>
  <c r="DU227" i="1"/>
  <c r="DU299" i="1"/>
  <c r="DU371" i="1"/>
  <c r="DU451" i="1"/>
  <c r="DU555" i="1"/>
  <c r="DU236" i="1"/>
  <c r="DU373" i="1"/>
  <c r="DU667" i="1"/>
  <c r="DU923" i="1"/>
  <c r="DU1179" i="1"/>
  <c r="DU1435" i="1"/>
  <c r="DU388" i="1"/>
  <c r="DU644" i="1"/>
  <c r="DU900" i="1"/>
  <c r="DU1156" i="1"/>
  <c r="DU1412" i="1"/>
  <c r="DU509" i="1"/>
  <c r="DU765" i="1"/>
  <c r="DU1021" i="1"/>
  <c r="DU1277" i="1"/>
  <c r="DU1533" i="1"/>
  <c r="DU1254" i="1"/>
  <c r="DU1056" i="1"/>
  <c r="DN9" i="1"/>
  <c r="DM16" i="1"/>
  <c r="DX1290" i="1" l="1"/>
  <c r="EA1289" i="1"/>
  <c r="EB1289" i="1" s="1"/>
  <c r="DM17" i="1"/>
  <c r="DX1291" i="1" l="1"/>
  <c r="EA1290" i="1"/>
  <c r="EB1290" i="1" s="1"/>
  <c r="DM18" i="1"/>
  <c r="DX1292" i="1" l="1"/>
  <c r="EA1291" i="1"/>
  <c r="EB1291" i="1" s="1"/>
  <c r="DM19" i="1"/>
  <c r="DX1293" i="1" l="1"/>
  <c r="EA1292" i="1"/>
  <c r="EB1292" i="1" s="1"/>
  <c r="DM20" i="1"/>
  <c r="DX1294" i="1" l="1"/>
  <c r="EA1293" i="1"/>
  <c r="EB1293" i="1" s="1"/>
  <c r="DM21" i="1"/>
  <c r="DX1295" i="1" l="1"/>
  <c r="EA1294" i="1"/>
  <c r="EB1294" i="1" s="1"/>
  <c r="DM22" i="1"/>
  <c r="DX1296" i="1" l="1"/>
  <c r="EA1295" i="1"/>
  <c r="EB1295" i="1" s="1"/>
  <c r="DM23" i="1"/>
  <c r="DX1297" i="1" l="1"/>
  <c r="EA1296" i="1"/>
  <c r="EB1296" i="1" s="1"/>
  <c r="DM24" i="1"/>
  <c r="DX1298" i="1" l="1"/>
  <c r="EA1297" i="1"/>
  <c r="EB1297" i="1" s="1"/>
  <c r="DM25" i="1"/>
  <c r="DX1299" i="1" l="1"/>
  <c r="EA1298" i="1"/>
  <c r="EB1298" i="1" s="1"/>
  <c r="DM26" i="1"/>
  <c r="DX1300" i="1" l="1"/>
  <c r="EA1299" i="1"/>
  <c r="EB1299" i="1" s="1"/>
  <c r="DM27" i="1"/>
  <c r="DX1301" i="1" l="1"/>
  <c r="EA1300" i="1"/>
  <c r="EB1300" i="1" s="1"/>
  <c r="DM28" i="1"/>
  <c r="DX1302" i="1" l="1"/>
  <c r="EA1301" i="1"/>
  <c r="EB1301" i="1" s="1"/>
  <c r="DM29" i="1"/>
  <c r="DX1303" i="1" l="1"/>
  <c r="EA1302" i="1"/>
  <c r="EB1302" i="1" s="1"/>
  <c r="DM30" i="1"/>
  <c r="DX1304" i="1" l="1"/>
  <c r="EA1303" i="1"/>
  <c r="EB1303" i="1" s="1"/>
  <c r="DM31" i="1"/>
  <c r="DX1305" i="1" l="1"/>
  <c r="EA1304" i="1"/>
  <c r="EB1304" i="1" s="1"/>
  <c r="DM32" i="1"/>
  <c r="DX1306" i="1" l="1"/>
  <c r="EA1305" i="1"/>
  <c r="EB1305" i="1" s="1"/>
  <c r="DM33" i="1"/>
  <c r="DX1307" i="1" l="1"/>
  <c r="EA1306" i="1"/>
  <c r="EB1306" i="1" s="1"/>
  <c r="DM34" i="1"/>
  <c r="DX1308" i="1" l="1"/>
  <c r="EA1307" i="1"/>
  <c r="EB1307" i="1" s="1"/>
  <c r="DM35" i="1"/>
  <c r="DX1309" i="1" l="1"/>
  <c r="EA1308" i="1"/>
  <c r="EB1308" i="1" s="1"/>
  <c r="DM36" i="1"/>
  <c r="DX1310" i="1" l="1"/>
  <c r="EA1309" i="1"/>
  <c r="EB1309" i="1" s="1"/>
  <c r="DM37" i="1"/>
  <c r="DX1311" i="1" l="1"/>
  <c r="EA1310" i="1"/>
  <c r="EB1310" i="1" s="1"/>
  <c r="DM38" i="1"/>
  <c r="DX1312" i="1" l="1"/>
  <c r="EA1311" i="1"/>
  <c r="EB1311" i="1" s="1"/>
  <c r="DM39" i="1"/>
  <c r="DX1313" i="1" l="1"/>
  <c r="EA1312" i="1"/>
  <c r="EB1312" i="1" s="1"/>
  <c r="DM40" i="1"/>
  <c r="DX1314" i="1" l="1"/>
  <c r="EA1313" i="1"/>
  <c r="EB1313" i="1" s="1"/>
  <c r="DM41" i="1"/>
  <c r="DX1315" i="1" l="1"/>
  <c r="EA1314" i="1"/>
  <c r="EB1314" i="1" s="1"/>
  <c r="DM42" i="1"/>
  <c r="DX1316" i="1" l="1"/>
  <c r="EA1315" i="1"/>
  <c r="EB1315" i="1" s="1"/>
  <c r="DM43" i="1"/>
  <c r="DX1317" i="1" l="1"/>
  <c r="EA1316" i="1"/>
  <c r="EB1316" i="1" s="1"/>
  <c r="DM44" i="1"/>
  <c r="DX1318" i="1" l="1"/>
  <c r="EA1317" i="1"/>
  <c r="EB1317" i="1" s="1"/>
  <c r="DM45" i="1"/>
  <c r="DX1319" i="1" l="1"/>
  <c r="EA1318" i="1"/>
  <c r="EB1318" i="1" s="1"/>
  <c r="DM46" i="1"/>
  <c r="DX1320" i="1" l="1"/>
  <c r="EA1319" i="1"/>
  <c r="EB1319" i="1" s="1"/>
  <c r="DM47" i="1"/>
  <c r="DX1321" i="1" l="1"/>
  <c r="EA1320" i="1"/>
  <c r="EB1320" i="1" s="1"/>
  <c r="DM48" i="1"/>
  <c r="DX1322" i="1" l="1"/>
  <c r="EA1321" i="1"/>
  <c r="EB1321" i="1" s="1"/>
  <c r="DM49" i="1"/>
  <c r="DX1323" i="1" l="1"/>
  <c r="EA1322" i="1"/>
  <c r="EB1322" i="1" s="1"/>
  <c r="DM50" i="1"/>
  <c r="DX1324" i="1" l="1"/>
  <c r="EA1323" i="1"/>
  <c r="EB1323" i="1" s="1"/>
  <c r="DM51" i="1"/>
  <c r="DX1325" i="1" l="1"/>
  <c r="EA1324" i="1"/>
  <c r="EB1324" i="1" s="1"/>
  <c r="DM52" i="1"/>
  <c r="DX1326" i="1" l="1"/>
  <c r="EA1325" i="1"/>
  <c r="EB1325" i="1" s="1"/>
  <c r="DM53" i="1"/>
  <c r="DX1327" i="1" l="1"/>
  <c r="EA1326" i="1"/>
  <c r="EB1326" i="1" s="1"/>
  <c r="DM54" i="1"/>
  <c r="DX1328" i="1" l="1"/>
  <c r="EA1327" i="1"/>
  <c r="EB1327" i="1" s="1"/>
  <c r="DM55" i="1"/>
  <c r="DX1329" i="1" l="1"/>
  <c r="EA1328" i="1"/>
  <c r="EB1328" i="1" s="1"/>
  <c r="DM56" i="1"/>
  <c r="DX1330" i="1" l="1"/>
  <c r="EA1329" i="1"/>
  <c r="EB1329" i="1" s="1"/>
  <c r="DM57" i="1"/>
  <c r="DX1331" i="1" l="1"/>
  <c r="EA1330" i="1"/>
  <c r="EB1330" i="1" s="1"/>
  <c r="DM58" i="1"/>
  <c r="DX1332" i="1" l="1"/>
  <c r="EA1331" i="1"/>
  <c r="EB1331" i="1" s="1"/>
  <c r="DM59" i="1"/>
  <c r="DX1333" i="1" l="1"/>
  <c r="EA1332" i="1"/>
  <c r="EB1332" i="1" s="1"/>
  <c r="DM60" i="1"/>
  <c r="DX1334" i="1" l="1"/>
  <c r="EA1333" i="1"/>
  <c r="EB1333" i="1" s="1"/>
  <c r="DM61" i="1"/>
  <c r="DX1335" i="1" l="1"/>
  <c r="EA1334" i="1"/>
  <c r="EB1334" i="1" s="1"/>
  <c r="DM62" i="1"/>
  <c r="DX1336" i="1" l="1"/>
  <c r="EA1335" i="1"/>
  <c r="EB1335" i="1" s="1"/>
  <c r="DM63" i="1"/>
  <c r="DX1337" i="1" l="1"/>
  <c r="EA1336" i="1"/>
  <c r="EB1336" i="1" s="1"/>
  <c r="DM64" i="1"/>
  <c r="DX1338" i="1" l="1"/>
  <c r="EA1337" i="1"/>
  <c r="EB1337" i="1" s="1"/>
  <c r="DM65" i="1"/>
  <c r="DX1339" i="1" l="1"/>
  <c r="EA1338" i="1"/>
  <c r="EB1338" i="1" s="1"/>
  <c r="DM66" i="1"/>
  <c r="DX1340" i="1" l="1"/>
  <c r="EA1339" i="1"/>
  <c r="EB1339" i="1" s="1"/>
  <c r="DM67" i="1"/>
  <c r="DX1341" i="1" l="1"/>
  <c r="EA1340" i="1"/>
  <c r="EB1340" i="1" s="1"/>
  <c r="DM68" i="1"/>
  <c r="DX1342" i="1" l="1"/>
  <c r="EA1341" i="1"/>
  <c r="EB1341" i="1" s="1"/>
  <c r="DM69" i="1"/>
  <c r="DX1343" i="1" l="1"/>
  <c r="EA1342" i="1"/>
  <c r="EB1342" i="1" s="1"/>
  <c r="DM70" i="1"/>
  <c r="DX1344" i="1" l="1"/>
  <c r="EA1343" i="1"/>
  <c r="EB1343" i="1" s="1"/>
  <c r="DM71" i="1"/>
  <c r="DX1345" i="1" l="1"/>
  <c r="EA1344" i="1"/>
  <c r="EB1344" i="1" s="1"/>
  <c r="DM72" i="1"/>
  <c r="DX1346" i="1" l="1"/>
  <c r="EA1345" i="1"/>
  <c r="EB1345" i="1" s="1"/>
  <c r="DM73" i="1"/>
  <c r="DX1347" i="1" l="1"/>
  <c r="EA1346" i="1"/>
  <c r="EB1346" i="1" s="1"/>
  <c r="DM74" i="1"/>
  <c r="DX1348" i="1" l="1"/>
  <c r="EA1347" i="1"/>
  <c r="EB1347" i="1" s="1"/>
  <c r="DM75" i="1"/>
  <c r="DX1349" i="1" l="1"/>
  <c r="EA1348" i="1"/>
  <c r="EB1348" i="1" s="1"/>
  <c r="DM76" i="1"/>
  <c r="DX1350" i="1" l="1"/>
  <c r="EA1349" i="1"/>
  <c r="EB1349" i="1" s="1"/>
  <c r="DM77" i="1"/>
  <c r="DX1351" i="1" l="1"/>
  <c r="EA1350" i="1"/>
  <c r="EB1350" i="1" s="1"/>
  <c r="DM78" i="1"/>
  <c r="DX1352" i="1" l="1"/>
  <c r="EA1351" i="1"/>
  <c r="EB1351" i="1" s="1"/>
  <c r="DM79" i="1"/>
  <c r="DX1353" i="1" l="1"/>
  <c r="EA1352" i="1"/>
  <c r="EB1352" i="1" s="1"/>
  <c r="DM80" i="1"/>
  <c r="DX1354" i="1" l="1"/>
  <c r="EA1353" i="1"/>
  <c r="EB1353" i="1" s="1"/>
  <c r="DM81" i="1"/>
  <c r="DX1355" i="1" l="1"/>
  <c r="EA1354" i="1"/>
  <c r="EB1354" i="1" s="1"/>
  <c r="DM82" i="1"/>
  <c r="DX1356" i="1" l="1"/>
  <c r="EA1355" i="1"/>
  <c r="EB1355" i="1" s="1"/>
  <c r="DM83" i="1"/>
  <c r="DX1357" i="1" l="1"/>
  <c r="EA1356" i="1"/>
  <c r="EB1356" i="1" s="1"/>
  <c r="DM84" i="1"/>
  <c r="DX1358" i="1" l="1"/>
  <c r="EA1357" i="1"/>
  <c r="EB1357" i="1" s="1"/>
  <c r="DM85" i="1"/>
  <c r="DX1359" i="1" l="1"/>
  <c r="EA1358" i="1"/>
  <c r="EB1358" i="1" s="1"/>
  <c r="DM86" i="1"/>
  <c r="DX1360" i="1" l="1"/>
  <c r="EA1359" i="1"/>
  <c r="EB1359" i="1" s="1"/>
  <c r="DM87" i="1"/>
  <c r="DX1361" i="1" l="1"/>
  <c r="EA1360" i="1"/>
  <c r="EB1360" i="1" s="1"/>
  <c r="DM88" i="1"/>
  <c r="DX1362" i="1" l="1"/>
  <c r="EA1361" i="1"/>
  <c r="EB1361" i="1" s="1"/>
  <c r="DM89" i="1"/>
  <c r="DX1363" i="1" l="1"/>
  <c r="EA1362" i="1"/>
  <c r="EB1362" i="1" s="1"/>
  <c r="DM90" i="1"/>
  <c r="DX1364" i="1" l="1"/>
  <c r="EA1363" i="1"/>
  <c r="EB1363" i="1" s="1"/>
  <c r="DM91" i="1"/>
  <c r="DX1365" i="1" l="1"/>
  <c r="EA1364" i="1"/>
  <c r="EB1364" i="1" s="1"/>
  <c r="DM92" i="1"/>
  <c r="DX1366" i="1" l="1"/>
  <c r="EA1365" i="1"/>
  <c r="EB1365" i="1" s="1"/>
  <c r="DM93" i="1"/>
  <c r="DX1367" i="1" l="1"/>
  <c r="EA1366" i="1"/>
  <c r="EB1366" i="1" s="1"/>
  <c r="DM94" i="1"/>
  <c r="DX1368" i="1" l="1"/>
  <c r="EA1367" i="1"/>
  <c r="EB1367" i="1" s="1"/>
  <c r="DM95" i="1"/>
  <c r="DX1369" i="1" l="1"/>
  <c r="EA1368" i="1"/>
  <c r="EB1368" i="1" s="1"/>
  <c r="DM96" i="1"/>
  <c r="DX1370" i="1" l="1"/>
  <c r="EA1369" i="1"/>
  <c r="EB1369" i="1" s="1"/>
  <c r="DM97" i="1"/>
  <c r="DX1371" i="1" l="1"/>
  <c r="EA1370" i="1"/>
  <c r="EB1370" i="1" s="1"/>
  <c r="DM98" i="1"/>
  <c r="DX1372" i="1" l="1"/>
  <c r="EA1371" i="1"/>
  <c r="EB1371" i="1" s="1"/>
  <c r="DM99" i="1"/>
  <c r="DX1373" i="1" l="1"/>
  <c r="EA1372" i="1"/>
  <c r="EB1372" i="1" s="1"/>
  <c r="DM100" i="1"/>
  <c r="DX1374" i="1" l="1"/>
  <c r="EA1373" i="1"/>
  <c r="EB1373" i="1" s="1"/>
  <c r="DM101" i="1"/>
  <c r="DX1375" i="1" l="1"/>
  <c r="EA1374" i="1"/>
  <c r="EB1374" i="1" s="1"/>
  <c r="DM102" i="1"/>
  <c r="DX1376" i="1" l="1"/>
  <c r="EA1375" i="1"/>
  <c r="EB1375" i="1" s="1"/>
  <c r="DM103" i="1"/>
  <c r="DX1377" i="1" l="1"/>
  <c r="EA1376" i="1"/>
  <c r="EB1376" i="1" s="1"/>
  <c r="DM104" i="1"/>
  <c r="DX1378" i="1" l="1"/>
  <c r="EA1377" i="1"/>
  <c r="EB1377" i="1" s="1"/>
  <c r="DM105" i="1"/>
  <c r="DX1379" i="1" l="1"/>
  <c r="EA1378" i="1"/>
  <c r="EB1378" i="1" s="1"/>
  <c r="DM106" i="1"/>
  <c r="DX1380" i="1" l="1"/>
  <c r="EA1379" i="1"/>
  <c r="EB1379" i="1" s="1"/>
  <c r="DM107" i="1"/>
  <c r="DX1381" i="1" l="1"/>
  <c r="EA1380" i="1"/>
  <c r="EB1380" i="1" s="1"/>
  <c r="DM108" i="1"/>
  <c r="DX1382" i="1" l="1"/>
  <c r="EA1381" i="1"/>
  <c r="EB1381" i="1" s="1"/>
  <c r="DM109" i="1"/>
  <c r="DX1383" i="1" l="1"/>
  <c r="EA1382" i="1"/>
  <c r="EB1382" i="1" s="1"/>
  <c r="DM110" i="1"/>
  <c r="DX1384" i="1" l="1"/>
  <c r="EA1383" i="1"/>
  <c r="EB1383" i="1" s="1"/>
  <c r="DM111" i="1"/>
  <c r="DX1385" i="1" l="1"/>
  <c r="EA1384" i="1"/>
  <c r="EB1384" i="1" s="1"/>
  <c r="DM112" i="1"/>
  <c r="DX1386" i="1" l="1"/>
  <c r="EA1385" i="1"/>
  <c r="EB1385" i="1" s="1"/>
  <c r="DM113" i="1"/>
  <c r="DX1387" i="1" l="1"/>
  <c r="EA1386" i="1"/>
  <c r="EB1386" i="1" s="1"/>
  <c r="DM114" i="1"/>
  <c r="DX1388" i="1" l="1"/>
  <c r="EA1387" i="1"/>
  <c r="EB1387" i="1" s="1"/>
  <c r="DM115" i="1"/>
  <c r="DX1389" i="1" l="1"/>
  <c r="EA1388" i="1"/>
  <c r="EB1388" i="1" s="1"/>
  <c r="DM116" i="1"/>
  <c r="DX1390" i="1" l="1"/>
  <c r="EA1389" i="1"/>
  <c r="EB1389" i="1" s="1"/>
  <c r="DM117" i="1"/>
  <c r="DX1391" i="1" l="1"/>
  <c r="EA1390" i="1"/>
  <c r="EB1390" i="1" s="1"/>
  <c r="DM118" i="1"/>
  <c r="DX1392" i="1" l="1"/>
  <c r="EA1391" i="1"/>
  <c r="EB1391" i="1" s="1"/>
  <c r="DM119" i="1"/>
  <c r="DX1393" i="1" l="1"/>
  <c r="EA1392" i="1"/>
  <c r="EB1392" i="1" s="1"/>
  <c r="DM120" i="1"/>
  <c r="DX1394" i="1" l="1"/>
  <c r="EA1393" i="1"/>
  <c r="EB1393" i="1" s="1"/>
  <c r="DM121" i="1"/>
  <c r="DX1395" i="1" l="1"/>
  <c r="EA1394" i="1"/>
  <c r="EB1394" i="1" s="1"/>
  <c r="DM122" i="1"/>
  <c r="DX1396" i="1" l="1"/>
  <c r="EA1395" i="1"/>
  <c r="EB1395" i="1" s="1"/>
  <c r="DM123" i="1"/>
  <c r="DX1397" i="1" l="1"/>
  <c r="EA1396" i="1"/>
  <c r="EB1396" i="1" s="1"/>
  <c r="DM124" i="1"/>
  <c r="DX1398" i="1" l="1"/>
  <c r="EA1397" i="1"/>
  <c r="EB1397" i="1" s="1"/>
  <c r="DM125" i="1"/>
  <c r="DX1399" i="1" l="1"/>
  <c r="EA1398" i="1"/>
  <c r="EB1398" i="1" s="1"/>
  <c r="DM126" i="1"/>
  <c r="DX1400" i="1" l="1"/>
  <c r="EA1399" i="1"/>
  <c r="EB1399" i="1" s="1"/>
  <c r="DM127" i="1"/>
  <c r="DX1401" i="1" l="1"/>
  <c r="EA1400" i="1"/>
  <c r="EB1400" i="1" s="1"/>
  <c r="DM128" i="1"/>
  <c r="DX1402" i="1" l="1"/>
  <c r="EA1401" i="1"/>
  <c r="EB1401" i="1" s="1"/>
  <c r="DM129" i="1"/>
  <c r="DX1403" i="1" l="1"/>
  <c r="EA1402" i="1"/>
  <c r="EB1402" i="1" s="1"/>
  <c r="DM130" i="1"/>
  <c r="DX1404" i="1" l="1"/>
  <c r="EA1403" i="1"/>
  <c r="EB1403" i="1" s="1"/>
  <c r="DM131" i="1"/>
  <c r="DX1405" i="1" l="1"/>
  <c r="EA1404" i="1"/>
  <c r="EB1404" i="1" s="1"/>
  <c r="DM132" i="1"/>
  <c r="DX1406" i="1" l="1"/>
  <c r="EA1405" i="1"/>
  <c r="EB1405" i="1" s="1"/>
  <c r="DM133" i="1"/>
  <c r="DX1407" i="1" l="1"/>
  <c r="EA1406" i="1"/>
  <c r="EB1406" i="1" s="1"/>
  <c r="DM134" i="1"/>
  <c r="DX1408" i="1" l="1"/>
  <c r="EA1407" i="1"/>
  <c r="EB1407" i="1" s="1"/>
  <c r="DM135" i="1"/>
  <c r="DX1409" i="1" l="1"/>
  <c r="EA1408" i="1"/>
  <c r="EB1408" i="1" s="1"/>
  <c r="DM136" i="1"/>
  <c r="DX1410" i="1" l="1"/>
  <c r="EA1409" i="1"/>
  <c r="EB1409" i="1" s="1"/>
  <c r="DM137" i="1"/>
  <c r="DX1411" i="1" l="1"/>
  <c r="EA1410" i="1"/>
  <c r="EB1410" i="1" s="1"/>
  <c r="DM138" i="1"/>
  <c r="DX1412" i="1" l="1"/>
  <c r="EA1411" i="1"/>
  <c r="EB1411" i="1" s="1"/>
  <c r="DM139" i="1"/>
  <c r="DX1413" i="1" l="1"/>
  <c r="EA1412" i="1"/>
  <c r="EB1412" i="1" s="1"/>
  <c r="DM140" i="1"/>
  <c r="DX1414" i="1" l="1"/>
  <c r="EA1413" i="1"/>
  <c r="EB1413" i="1" s="1"/>
  <c r="DM141" i="1"/>
  <c r="DX1415" i="1" l="1"/>
  <c r="EA1414" i="1"/>
  <c r="EB1414" i="1" s="1"/>
  <c r="DM142" i="1"/>
  <c r="DX1416" i="1" l="1"/>
  <c r="EA1415" i="1"/>
  <c r="EB1415" i="1" s="1"/>
  <c r="DM143" i="1"/>
  <c r="DX1417" i="1" l="1"/>
  <c r="EA1416" i="1"/>
  <c r="EB1416" i="1" s="1"/>
  <c r="DM144" i="1"/>
  <c r="DX1418" i="1" l="1"/>
  <c r="EA1417" i="1"/>
  <c r="EB1417" i="1" s="1"/>
  <c r="DM145" i="1"/>
  <c r="DX1419" i="1" l="1"/>
  <c r="EA1418" i="1"/>
  <c r="EB1418" i="1" s="1"/>
  <c r="DM146" i="1"/>
  <c r="DX1420" i="1" l="1"/>
  <c r="EA1419" i="1"/>
  <c r="EB1419" i="1" s="1"/>
  <c r="DM147" i="1"/>
  <c r="DX1421" i="1" l="1"/>
  <c r="EA1420" i="1"/>
  <c r="EB1420" i="1" s="1"/>
  <c r="DM148" i="1"/>
  <c r="DX1422" i="1" l="1"/>
  <c r="EA1421" i="1"/>
  <c r="EB1421" i="1" s="1"/>
  <c r="DM149" i="1"/>
  <c r="DX1423" i="1" l="1"/>
  <c r="EA1422" i="1"/>
  <c r="EB1422" i="1" s="1"/>
  <c r="DM150" i="1"/>
  <c r="DX1424" i="1" l="1"/>
  <c r="EA1423" i="1"/>
  <c r="EB1423" i="1" s="1"/>
  <c r="DM151" i="1"/>
  <c r="DX1425" i="1" l="1"/>
  <c r="EA1424" i="1"/>
  <c r="EB1424" i="1" s="1"/>
  <c r="DM152" i="1"/>
  <c r="DX1426" i="1" l="1"/>
  <c r="EA1425" i="1"/>
  <c r="EB1425" i="1" s="1"/>
  <c r="DM153" i="1"/>
  <c r="DX1427" i="1" l="1"/>
  <c r="EA1426" i="1"/>
  <c r="EB1426" i="1" s="1"/>
  <c r="DM154" i="1"/>
  <c r="DX1428" i="1" l="1"/>
  <c r="EA1427" i="1"/>
  <c r="EB1427" i="1" s="1"/>
  <c r="DM155" i="1"/>
  <c r="DX1429" i="1" l="1"/>
  <c r="EA1428" i="1"/>
  <c r="EB1428" i="1" s="1"/>
  <c r="DM156" i="1"/>
  <c r="DX1430" i="1" l="1"/>
  <c r="EA1429" i="1"/>
  <c r="EB1429" i="1" s="1"/>
  <c r="DM157" i="1"/>
  <c r="DX1431" i="1" l="1"/>
  <c r="EA1430" i="1"/>
  <c r="EB1430" i="1" s="1"/>
  <c r="DM158" i="1"/>
  <c r="DX1432" i="1" l="1"/>
  <c r="EA1431" i="1"/>
  <c r="EB1431" i="1" s="1"/>
  <c r="DM159" i="1"/>
  <c r="DX1433" i="1" l="1"/>
  <c r="EA1432" i="1"/>
  <c r="EB1432" i="1" s="1"/>
  <c r="DM160" i="1"/>
  <c r="DX1434" i="1" l="1"/>
  <c r="EA1433" i="1"/>
  <c r="EB1433" i="1" s="1"/>
  <c r="DM161" i="1"/>
  <c r="DX1435" i="1" l="1"/>
  <c r="EA1434" i="1"/>
  <c r="EB1434" i="1" s="1"/>
  <c r="DM162" i="1"/>
  <c r="DX1436" i="1" l="1"/>
  <c r="EA1435" i="1"/>
  <c r="EB1435" i="1" s="1"/>
  <c r="DM163" i="1"/>
  <c r="DX1437" i="1" l="1"/>
  <c r="EA1436" i="1"/>
  <c r="EB1436" i="1" s="1"/>
  <c r="DM164" i="1"/>
  <c r="DX1438" i="1" l="1"/>
  <c r="EA1437" i="1"/>
  <c r="EB1437" i="1" s="1"/>
  <c r="DM165" i="1"/>
  <c r="DX1439" i="1" l="1"/>
  <c r="EA1438" i="1"/>
  <c r="EB1438" i="1" s="1"/>
  <c r="DM166" i="1"/>
  <c r="DX1440" i="1" l="1"/>
  <c r="EA1439" i="1"/>
  <c r="EB1439" i="1" s="1"/>
  <c r="DM167" i="1"/>
  <c r="DX1441" i="1" l="1"/>
  <c r="EA1440" i="1"/>
  <c r="EB1440" i="1" s="1"/>
  <c r="DM168" i="1"/>
  <c r="DX1442" i="1" l="1"/>
  <c r="EA1441" i="1"/>
  <c r="EB1441" i="1" s="1"/>
  <c r="DM169" i="1"/>
  <c r="DX1443" i="1" l="1"/>
  <c r="EA1442" i="1"/>
  <c r="EB1442" i="1" s="1"/>
  <c r="DM170" i="1"/>
  <c r="DX1444" i="1" l="1"/>
  <c r="EA1443" i="1"/>
  <c r="EB1443" i="1" s="1"/>
  <c r="DM171" i="1"/>
  <c r="DX1445" i="1" l="1"/>
  <c r="EA1444" i="1"/>
  <c r="EB1444" i="1" s="1"/>
  <c r="DM172" i="1"/>
  <c r="DX1446" i="1" l="1"/>
  <c r="EA1445" i="1"/>
  <c r="EB1445" i="1" s="1"/>
  <c r="DM173" i="1"/>
  <c r="DX1447" i="1" l="1"/>
  <c r="EA1446" i="1"/>
  <c r="EB1446" i="1" s="1"/>
  <c r="DM174" i="1"/>
  <c r="DX1448" i="1" l="1"/>
  <c r="EA1447" i="1"/>
  <c r="EB1447" i="1" s="1"/>
  <c r="DM175" i="1"/>
  <c r="DX1449" i="1" l="1"/>
  <c r="EA1448" i="1"/>
  <c r="EB1448" i="1" s="1"/>
  <c r="DM176" i="1"/>
  <c r="DX1450" i="1" l="1"/>
  <c r="EA1449" i="1"/>
  <c r="EB1449" i="1" s="1"/>
  <c r="DM177" i="1"/>
  <c r="DX1451" i="1" l="1"/>
  <c r="EA1450" i="1"/>
  <c r="EB1450" i="1" s="1"/>
  <c r="DM178" i="1"/>
  <c r="DX1452" i="1" l="1"/>
  <c r="EA1451" i="1"/>
  <c r="EB1451" i="1" s="1"/>
  <c r="DM179" i="1"/>
  <c r="DX1453" i="1" l="1"/>
  <c r="EA1452" i="1"/>
  <c r="EB1452" i="1" s="1"/>
  <c r="DM180" i="1"/>
  <c r="DX1454" i="1" l="1"/>
  <c r="EA1453" i="1"/>
  <c r="EB1453" i="1" s="1"/>
  <c r="DM181" i="1"/>
  <c r="DX1455" i="1" l="1"/>
  <c r="EA1454" i="1"/>
  <c r="EB1454" i="1" s="1"/>
  <c r="DM182" i="1"/>
  <c r="DX1456" i="1" l="1"/>
  <c r="EA1455" i="1"/>
  <c r="EB1455" i="1" s="1"/>
  <c r="DM183" i="1"/>
  <c r="DX1457" i="1" l="1"/>
  <c r="EA1456" i="1"/>
  <c r="EB1456" i="1" s="1"/>
  <c r="DM184" i="1"/>
  <c r="DX1458" i="1" l="1"/>
  <c r="EA1457" i="1"/>
  <c r="EB1457" i="1" s="1"/>
  <c r="DM185" i="1"/>
  <c r="DX1459" i="1" l="1"/>
  <c r="EA1458" i="1"/>
  <c r="EB1458" i="1" s="1"/>
  <c r="DM186" i="1"/>
  <c r="DX1460" i="1" l="1"/>
  <c r="EA1459" i="1"/>
  <c r="EB1459" i="1" s="1"/>
  <c r="DM187" i="1"/>
  <c r="DX1461" i="1" l="1"/>
  <c r="EA1460" i="1"/>
  <c r="EB1460" i="1" s="1"/>
  <c r="DM188" i="1"/>
  <c r="DX1462" i="1" l="1"/>
  <c r="EA1461" i="1"/>
  <c r="EB1461" i="1" s="1"/>
  <c r="DM189" i="1"/>
  <c r="DX1463" i="1" l="1"/>
  <c r="EA1462" i="1"/>
  <c r="EB1462" i="1" s="1"/>
  <c r="DM190" i="1"/>
  <c r="DX1464" i="1" l="1"/>
  <c r="EA1463" i="1"/>
  <c r="EB1463" i="1" s="1"/>
  <c r="DM191" i="1"/>
  <c r="DX1465" i="1" l="1"/>
  <c r="EA1464" i="1"/>
  <c r="EB1464" i="1" s="1"/>
  <c r="DM192" i="1"/>
  <c r="DX1466" i="1" l="1"/>
  <c r="EA1465" i="1"/>
  <c r="EB1465" i="1" s="1"/>
  <c r="DM193" i="1"/>
  <c r="DX1467" i="1" l="1"/>
  <c r="EA1466" i="1"/>
  <c r="EB1466" i="1" s="1"/>
  <c r="DM194" i="1"/>
  <c r="DX1468" i="1" l="1"/>
  <c r="EA1467" i="1"/>
  <c r="EB1467" i="1" s="1"/>
  <c r="DM195" i="1"/>
  <c r="DX1469" i="1" l="1"/>
  <c r="EA1468" i="1"/>
  <c r="EB1468" i="1" s="1"/>
  <c r="DM196" i="1"/>
  <c r="DX1470" i="1" l="1"/>
  <c r="EA1469" i="1"/>
  <c r="EB1469" i="1" s="1"/>
  <c r="DM197" i="1"/>
  <c r="DX1471" i="1" l="1"/>
  <c r="EA1470" i="1"/>
  <c r="EB1470" i="1" s="1"/>
  <c r="DM198" i="1"/>
  <c r="DX1472" i="1" l="1"/>
  <c r="EA1471" i="1"/>
  <c r="EB1471" i="1" s="1"/>
  <c r="DM199" i="1"/>
  <c r="DX1473" i="1" l="1"/>
  <c r="EA1472" i="1"/>
  <c r="EB1472" i="1" s="1"/>
  <c r="DM200" i="1"/>
  <c r="DX1474" i="1" l="1"/>
  <c r="EA1473" i="1"/>
  <c r="EB1473" i="1" s="1"/>
  <c r="DM201" i="1"/>
  <c r="DX1475" i="1" l="1"/>
  <c r="EA1474" i="1"/>
  <c r="EB1474" i="1" s="1"/>
  <c r="DM202" i="1"/>
  <c r="DX1476" i="1" l="1"/>
  <c r="EA1475" i="1"/>
  <c r="EB1475" i="1" s="1"/>
  <c r="DM203" i="1"/>
  <c r="DX1477" i="1" l="1"/>
  <c r="EA1476" i="1"/>
  <c r="EB1476" i="1" s="1"/>
  <c r="DM204" i="1"/>
  <c r="DX1478" i="1" l="1"/>
  <c r="EA1477" i="1"/>
  <c r="EB1477" i="1" s="1"/>
  <c r="DM205" i="1"/>
  <c r="DX1479" i="1" l="1"/>
  <c r="EA1478" i="1"/>
  <c r="EB1478" i="1" s="1"/>
  <c r="DM206" i="1"/>
  <c r="DX1480" i="1" l="1"/>
  <c r="EA1479" i="1"/>
  <c r="EB1479" i="1" s="1"/>
  <c r="DM207" i="1"/>
  <c r="DX1481" i="1" l="1"/>
  <c r="EA1480" i="1"/>
  <c r="EB1480" i="1" s="1"/>
  <c r="DM208" i="1"/>
  <c r="DX1482" i="1" l="1"/>
  <c r="EA1481" i="1"/>
  <c r="EB1481" i="1" s="1"/>
  <c r="DM209" i="1"/>
  <c r="DX1483" i="1" l="1"/>
  <c r="EA1482" i="1"/>
  <c r="EB1482" i="1" s="1"/>
  <c r="DM210" i="1"/>
  <c r="DX1484" i="1" l="1"/>
  <c r="EA1483" i="1"/>
  <c r="EB1483" i="1" s="1"/>
  <c r="DM211" i="1"/>
  <c r="DX1485" i="1" l="1"/>
  <c r="EA1484" i="1"/>
  <c r="EB1484" i="1" s="1"/>
  <c r="DM212" i="1"/>
  <c r="DX1486" i="1" l="1"/>
  <c r="DX1487" i="1" s="1"/>
  <c r="DX1488" i="1" s="1"/>
  <c r="DX1489" i="1" s="1"/>
  <c r="DX1490" i="1" s="1"/>
  <c r="DX1491" i="1" s="1"/>
  <c r="DX1492" i="1" s="1"/>
  <c r="DX1493" i="1" s="1"/>
  <c r="DX1494" i="1" s="1"/>
  <c r="DX1495" i="1" s="1"/>
  <c r="DX1496" i="1" s="1"/>
  <c r="DX1497" i="1" s="1"/>
  <c r="DX1498" i="1" s="1"/>
  <c r="DX1499" i="1" s="1"/>
  <c r="DX1500" i="1" s="1"/>
  <c r="DX1501" i="1" s="1"/>
  <c r="DX1502" i="1" s="1"/>
  <c r="DX1503" i="1" s="1"/>
  <c r="DX1504" i="1" s="1"/>
  <c r="DX1505" i="1" s="1"/>
  <c r="DX1506" i="1" s="1"/>
  <c r="DX1507" i="1" s="1"/>
  <c r="DX1508" i="1" s="1"/>
  <c r="DX1509" i="1" s="1"/>
  <c r="DX1510" i="1" s="1"/>
  <c r="DX1511" i="1" s="1"/>
  <c r="DX1512" i="1" s="1"/>
  <c r="DX1513" i="1" s="1"/>
  <c r="DX1514" i="1" s="1"/>
  <c r="DX1515" i="1" s="1"/>
  <c r="DX1516" i="1" s="1"/>
  <c r="DX1517" i="1" s="1"/>
  <c r="DX1518" i="1" s="1"/>
  <c r="DX1519" i="1" s="1"/>
  <c r="DX1520" i="1" s="1"/>
  <c r="DX1521" i="1" s="1"/>
  <c r="DX1522" i="1" s="1"/>
  <c r="DX1523" i="1" s="1"/>
  <c r="DX1524" i="1" s="1"/>
  <c r="DX1525" i="1" s="1"/>
  <c r="DX1526" i="1" s="1"/>
  <c r="DX1527" i="1" s="1"/>
  <c r="DX1528" i="1" s="1"/>
  <c r="DX1529" i="1" s="1"/>
  <c r="DX1530" i="1" s="1"/>
  <c r="DX1531" i="1" s="1"/>
  <c r="DX1532" i="1" s="1"/>
  <c r="DX1533" i="1" s="1"/>
  <c r="DX1534" i="1" s="1"/>
  <c r="DX1535" i="1" s="1"/>
  <c r="DX1536" i="1" s="1"/>
  <c r="DX1537" i="1" s="1"/>
  <c r="DX1538" i="1" s="1"/>
  <c r="DX1539" i="1" s="1"/>
  <c r="DX1540" i="1" s="1"/>
  <c r="DX1541" i="1" s="1"/>
  <c r="DX1542" i="1" s="1"/>
  <c r="DX1543" i="1" s="1"/>
  <c r="DX1544" i="1" s="1"/>
  <c r="DX1545" i="1" s="1"/>
  <c r="DX1546" i="1" s="1"/>
  <c r="DX1547" i="1" s="1"/>
  <c r="DX1548" i="1" s="1"/>
  <c r="DX1549" i="1" s="1"/>
  <c r="DX1550" i="1" s="1"/>
  <c r="DX1551" i="1" s="1"/>
  <c r="DX1552" i="1" s="1"/>
  <c r="DX1553" i="1" s="1"/>
  <c r="DX1554" i="1" s="1"/>
  <c r="DX1555" i="1" s="1"/>
  <c r="DX1556" i="1" s="1"/>
  <c r="DX1557" i="1" s="1"/>
  <c r="DX1558" i="1" s="1"/>
  <c r="DX1559" i="1" s="1"/>
  <c r="DX1560" i="1" s="1"/>
  <c r="DX1561" i="1" s="1"/>
  <c r="DX1562" i="1" s="1"/>
  <c r="DX1563" i="1" s="1"/>
  <c r="DX1564" i="1" s="1"/>
  <c r="DX1565" i="1" s="1"/>
  <c r="DX1566" i="1" s="1"/>
  <c r="DX1567" i="1" s="1"/>
  <c r="DX1568" i="1" s="1"/>
  <c r="DX1569" i="1" s="1"/>
  <c r="DX1570" i="1" s="1"/>
  <c r="DX1571" i="1" s="1"/>
  <c r="DX1572" i="1" s="1"/>
  <c r="DX1573" i="1" s="1"/>
  <c r="DX1574" i="1" s="1"/>
  <c r="DX1575" i="1" s="1"/>
  <c r="DX1576" i="1" s="1"/>
  <c r="DX1577" i="1" s="1"/>
  <c r="DX1578" i="1" s="1"/>
  <c r="DX1579" i="1" s="1"/>
  <c r="DX1580" i="1" s="1"/>
  <c r="DX1581" i="1" s="1"/>
  <c r="DX1582" i="1" s="1"/>
  <c r="DX1583" i="1" s="1"/>
  <c r="DX1584" i="1" s="1"/>
  <c r="DX1585" i="1" s="1"/>
  <c r="DX1586" i="1" s="1"/>
  <c r="DX1587" i="1" s="1"/>
  <c r="DX1588" i="1" s="1"/>
  <c r="DX1589" i="1" s="1"/>
  <c r="DX1590" i="1" s="1"/>
  <c r="DX1591" i="1" s="1"/>
  <c r="DX1592" i="1" s="1"/>
  <c r="DX1593" i="1" s="1"/>
  <c r="DX1594" i="1" s="1"/>
  <c r="DX1595" i="1" s="1"/>
  <c r="DX1596" i="1" s="1"/>
  <c r="DX1597" i="1" s="1"/>
  <c r="DX1598" i="1" s="1"/>
  <c r="DX1599" i="1" s="1"/>
  <c r="DX1600" i="1" s="1"/>
  <c r="DX1601" i="1" s="1"/>
  <c r="DX1602" i="1" s="1"/>
  <c r="DX1603" i="1" s="1"/>
  <c r="DX1604" i="1" s="1"/>
  <c r="DX1605" i="1" s="1"/>
  <c r="DX1606" i="1" s="1"/>
  <c r="DX1607" i="1" s="1"/>
  <c r="DX1608" i="1" s="1"/>
  <c r="DX1609" i="1" s="1"/>
  <c r="DX1610" i="1" s="1"/>
  <c r="DX1611" i="1" s="1"/>
  <c r="DX1612" i="1" s="1"/>
  <c r="DX1613" i="1" s="1"/>
  <c r="DX1614" i="1" s="1"/>
  <c r="DX1615" i="1" s="1"/>
  <c r="DX1616" i="1" s="1"/>
  <c r="DX1617" i="1" s="1"/>
  <c r="DX1618" i="1" s="1"/>
  <c r="DX1619" i="1" s="1"/>
  <c r="DX1620" i="1" s="1"/>
  <c r="DX1621" i="1" s="1"/>
  <c r="DX1622" i="1" s="1"/>
  <c r="DX1623" i="1" s="1"/>
  <c r="DX1624" i="1" s="1"/>
  <c r="DX1625" i="1" s="1"/>
  <c r="DX1626" i="1" s="1"/>
  <c r="DX1627" i="1" s="1"/>
  <c r="EA1485" i="1"/>
  <c r="EB1485" i="1" s="1"/>
  <c r="DM213" i="1"/>
  <c r="DM214" i="1" l="1"/>
  <c r="DM215" i="1" l="1"/>
  <c r="DM216" i="1" l="1"/>
  <c r="DM217" i="1" l="1"/>
  <c r="DM218" i="1" l="1"/>
  <c r="DM219" i="1" l="1"/>
  <c r="DM220" i="1" l="1"/>
  <c r="DM221" i="1" l="1"/>
  <c r="DM222" i="1" l="1"/>
  <c r="DM223" i="1" l="1"/>
  <c r="DM224" i="1" l="1"/>
  <c r="DM225" i="1" l="1"/>
  <c r="DM226" i="1" l="1"/>
  <c r="DM227" i="1" l="1"/>
  <c r="DM228" i="1" l="1"/>
  <c r="DM229" i="1" l="1"/>
  <c r="DM230" i="1" l="1"/>
  <c r="DM231" i="1" l="1"/>
  <c r="DM232" i="1" l="1"/>
  <c r="DM233" i="1" l="1"/>
  <c r="DM234" i="1" l="1"/>
  <c r="DM235" i="1" l="1"/>
  <c r="DM236" i="1" l="1"/>
  <c r="DM237" i="1" l="1"/>
  <c r="DM238" i="1" l="1"/>
  <c r="DM239" i="1" l="1"/>
  <c r="DM240" i="1" l="1"/>
  <c r="DM241" i="1" l="1"/>
  <c r="DM242" i="1" l="1"/>
  <c r="DM243" i="1" l="1"/>
  <c r="DM244" i="1" l="1"/>
  <c r="DM245" i="1" l="1"/>
  <c r="DM246" i="1" l="1"/>
  <c r="DM247" i="1" l="1"/>
  <c r="DM248" i="1" l="1"/>
  <c r="DM249" i="1" l="1"/>
  <c r="DM250" i="1" l="1"/>
  <c r="DM251" i="1" l="1"/>
  <c r="DM252" i="1" l="1"/>
  <c r="DM253" i="1" l="1"/>
  <c r="DM254" i="1" l="1"/>
  <c r="DM255" i="1" l="1"/>
  <c r="DM256" i="1" l="1"/>
  <c r="DM257" i="1" l="1"/>
  <c r="DM258" i="1" l="1"/>
  <c r="DM259" i="1" l="1"/>
  <c r="DM260" i="1" l="1"/>
  <c r="DM261" i="1" l="1"/>
  <c r="DM262" i="1" l="1"/>
  <c r="DM263" i="1" l="1"/>
  <c r="DM264" i="1" l="1"/>
  <c r="DM265" i="1" l="1"/>
  <c r="DM266" i="1" l="1"/>
  <c r="DM267" i="1" l="1"/>
  <c r="DM268" i="1" l="1"/>
  <c r="DM269" i="1" l="1"/>
  <c r="DM270" i="1" l="1"/>
  <c r="DM271" i="1" l="1"/>
  <c r="DM272" i="1" l="1"/>
  <c r="DM273" i="1" l="1"/>
  <c r="DM274" i="1" l="1"/>
  <c r="DM275" i="1" l="1"/>
  <c r="DM276" i="1" l="1"/>
  <c r="DM277" i="1" l="1"/>
  <c r="DM278" i="1" l="1"/>
  <c r="DM279" i="1" l="1"/>
  <c r="DM280" i="1" l="1"/>
  <c r="DM281" i="1" l="1"/>
  <c r="DM282" i="1" l="1"/>
  <c r="DM283" i="1" l="1"/>
  <c r="DM284" i="1" l="1"/>
  <c r="DM285" i="1" l="1"/>
  <c r="DM286" i="1" l="1"/>
  <c r="DM287" i="1" l="1"/>
  <c r="DM288" i="1" l="1"/>
  <c r="DM289" i="1" l="1"/>
  <c r="DM290" i="1" l="1"/>
  <c r="DM291" i="1" l="1"/>
  <c r="DM292" i="1" l="1"/>
  <c r="DM293" i="1" l="1"/>
  <c r="DM294" i="1" l="1"/>
  <c r="DM295" i="1" l="1"/>
  <c r="DM296" i="1" l="1"/>
  <c r="DM297" i="1" l="1"/>
  <c r="DM298" i="1" l="1"/>
  <c r="DM299" i="1" l="1"/>
  <c r="DM300" i="1" l="1"/>
  <c r="DM301" i="1" l="1"/>
  <c r="DM302" i="1" l="1"/>
  <c r="DM303" i="1" l="1"/>
  <c r="DM304" i="1" l="1"/>
  <c r="DM305" i="1" l="1"/>
  <c r="DM306" i="1" l="1"/>
  <c r="DM307" i="1" l="1"/>
  <c r="DM308" i="1" l="1"/>
  <c r="DM309" i="1" l="1"/>
  <c r="DM310" i="1" l="1"/>
  <c r="DM311" i="1" l="1"/>
  <c r="DM312" i="1" l="1"/>
  <c r="DM313" i="1" l="1"/>
  <c r="DM314" i="1" l="1"/>
  <c r="DM315" i="1" l="1"/>
  <c r="DM316" i="1" l="1"/>
  <c r="DM317" i="1" l="1"/>
  <c r="DM318" i="1" l="1"/>
  <c r="DM319" i="1" l="1"/>
  <c r="DM320" i="1" l="1"/>
  <c r="DM321" i="1" l="1"/>
  <c r="DM322" i="1" l="1"/>
  <c r="DM323" i="1" l="1"/>
  <c r="DM324" i="1" l="1"/>
  <c r="DM325" i="1" l="1"/>
  <c r="DM326" i="1" l="1"/>
  <c r="DM327" i="1" l="1"/>
  <c r="DM328" i="1" l="1"/>
  <c r="DM329" i="1" l="1"/>
  <c r="DM330" i="1" l="1"/>
  <c r="DM331" i="1" l="1"/>
  <c r="DM332" i="1" l="1"/>
  <c r="DM333" i="1" l="1"/>
  <c r="DM334" i="1" l="1"/>
  <c r="DM335" i="1" l="1"/>
  <c r="DM336" i="1" l="1"/>
  <c r="DM337" i="1" l="1"/>
  <c r="DM338" i="1" l="1"/>
  <c r="DM339" i="1" l="1"/>
  <c r="DM340" i="1" l="1"/>
  <c r="DM341" i="1" l="1"/>
  <c r="DM342" i="1" l="1"/>
  <c r="DM343" i="1" l="1"/>
  <c r="DM344" i="1" l="1"/>
  <c r="DM345" i="1" l="1"/>
  <c r="DM346" i="1" l="1"/>
  <c r="DM347" i="1" l="1"/>
  <c r="DM348" i="1" l="1"/>
  <c r="DM349" i="1" l="1"/>
  <c r="DM350" i="1" l="1"/>
  <c r="DM351" i="1" l="1"/>
  <c r="DM352" i="1" l="1"/>
  <c r="DM353" i="1" l="1"/>
  <c r="DM354" i="1" l="1"/>
  <c r="DM355" i="1" l="1"/>
  <c r="DM356" i="1" l="1"/>
  <c r="DM357" i="1" l="1"/>
  <c r="DM358" i="1" l="1"/>
  <c r="DM359" i="1" l="1"/>
  <c r="DM360" i="1" l="1"/>
  <c r="DM361" i="1" l="1"/>
  <c r="DM362" i="1" l="1"/>
  <c r="DM363" i="1" l="1"/>
  <c r="DM364" i="1" l="1"/>
  <c r="DM365" i="1" l="1"/>
  <c r="DM366" i="1" l="1"/>
  <c r="DM367" i="1" l="1"/>
  <c r="DM368" i="1" l="1"/>
  <c r="DM369" i="1" l="1"/>
  <c r="DM370" i="1" l="1"/>
  <c r="DM371" i="1" l="1"/>
  <c r="DM372" i="1" l="1"/>
  <c r="DM373" i="1" l="1"/>
  <c r="DM374" i="1" l="1"/>
  <c r="DM375" i="1" l="1"/>
  <c r="DM376" i="1" l="1"/>
  <c r="DM377" i="1" l="1"/>
  <c r="DM378" i="1" l="1"/>
  <c r="DM379" i="1" l="1"/>
  <c r="DM380" i="1" l="1"/>
  <c r="DM381" i="1" l="1"/>
  <c r="DM382" i="1" l="1"/>
  <c r="DM383" i="1" l="1"/>
  <c r="DM384" i="1" l="1"/>
  <c r="DM385" i="1" l="1"/>
  <c r="DM386" i="1" l="1"/>
  <c r="DM387" i="1" l="1"/>
  <c r="DM388" i="1" l="1"/>
  <c r="DM389" i="1" l="1"/>
  <c r="DM390" i="1" l="1"/>
  <c r="DM391" i="1" l="1"/>
  <c r="DM392" i="1" l="1"/>
  <c r="DM393" i="1" l="1"/>
  <c r="DM394" i="1" l="1"/>
  <c r="DM395" i="1" l="1"/>
  <c r="DM396" i="1" l="1"/>
  <c r="DM397" i="1" l="1"/>
  <c r="DM398" i="1" l="1"/>
  <c r="DM399" i="1" l="1"/>
  <c r="DM400" i="1" l="1"/>
  <c r="DM401" i="1" l="1"/>
  <c r="DM402" i="1" l="1"/>
  <c r="DM403" i="1" l="1"/>
  <c r="DM404" i="1" l="1"/>
  <c r="DM405" i="1" l="1"/>
  <c r="DM406" i="1" l="1"/>
  <c r="DM407" i="1" l="1"/>
  <c r="DM408" i="1" l="1"/>
  <c r="DM409" i="1" l="1"/>
  <c r="DM410" i="1" l="1"/>
  <c r="DM411" i="1" l="1"/>
  <c r="DM412" i="1" l="1"/>
  <c r="DM413" i="1" l="1"/>
  <c r="DM414" i="1" l="1"/>
  <c r="DM415" i="1" l="1"/>
  <c r="DM416" i="1" l="1"/>
  <c r="DM417" i="1" l="1"/>
  <c r="DM418" i="1" l="1"/>
  <c r="DM419" i="1" l="1"/>
  <c r="DM420" i="1" l="1"/>
  <c r="DM421" i="1" l="1"/>
  <c r="DM422" i="1" l="1"/>
  <c r="DM423" i="1" l="1"/>
  <c r="DM424" i="1" l="1"/>
  <c r="DM425" i="1" l="1"/>
  <c r="DM426" i="1" l="1"/>
  <c r="DM427" i="1" l="1"/>
  <c r="DM428" i="1" l="1"/>
  <c r="DM429" i="1" l="1"/>
  <c r="DM430" i="1" l="1"/>
  <c r="DM431" i="1" l="1"/>
  <c r="DM432" i="1" l="1"/>
  <c r="DM433" i="1" l="1"/>
  <c r="DM434" i="1" l="1"/>
  <c r="DM435" i="1" l="1"/>
  <c r="DM436" i="1" l="1"/>
  <c r="DM437" i="1" l="1"/>
  <c r="DM438" i="1" l="1"/>
  <c r="DM439" i="1" l="1"/>
  <c r="DM440" i="1" l="1"/>
  <c r="DM441" i="1" l="1"/>
  <c r="DM442" i="1" l="1"/>
  <c r="DM443" i="1" l="1"/>
  <c r="DM444" i="1" l="1"/>
  <c r="DM445" i="1" l="1"/>
  <c r="DM446" i="1" l="1"/>
  <c r="DM447" i="1" l="1"/>
  <c r="DM448" i="1" l="1"/>
  <c r="DM449" i="1" l="1"/>
  <c r="DM450" i="1" l="1"/>
  <c r="DM451" i="1" l="1"/>
  <c r="DM452" i="1" l="1"/>
  <c r="DM453" i="1" l="1"/>
  <c r="DM454" i="1" l="1"/>
  <c r="DM455" i="1" l="1"/>
  <c r="DM456" i="1" l="1"/>
  <c r="DM457" i="1" l="1"/>
  <c r="DM458" i="1" l="1"/>
  <c r="DM459" i="1" l="1"/>
  <c r="DM460" i="1" l="1"/>
  <c r="DM461" i="1" l="1"/>
  <c r="DM462" i="1" l="1"/>
  <c r="DM463" i="1" l="1"/>
  <c r="DM464" i="1" l="1"/>
  <c r="DM465" i="1" l="1"/>
  <c r="DM466" i="1" l="1"/>
  <c r="DM467" i="1" l="1"/>
  <c r="DM468" i="1" l="1"/>
  <c r="DM469" i="1" l="1"/>
  <c r="DM470" i="1" l="1"/>
  <c r="DM471" i="1" l="1"/>
  <c r="DM472" i="1" l="1"/>
  <c r="DM473" i="1" l="1"/>
  <c r="DM474" i="1" l="1"/>
  <c r="DM475" i="1" l="1"/>
  <c r="DM476" i="1" l="1"/>
  <c r="DM477" i="1" l="1"/>
  <c r="DM478" i="1" l="1"/>
  <c r="DM479" i="1" l="1"/>
  <c r="DM480" i="1" l="1"/>
  <c r="DM481" i="1" l="1"/>
  <c r="DM482" i="1" l="1"/>
  <c r="DM483" i="1" l="1"/>
  <c r="DM484" i="1" l="1"/>
  <c r="DM485" i="1" l="1"/>
  <c r="DM486" i="1" l="1"/>
  <c r="DM487" i="1" l="1"/>
  <c r="DM488" i="1" l="1"/>
  <c r="DM489" i="1" l="1"/>
  <c r="DM490" i="1" l="1"/>
  <c r="DM491" i="1" l="1"/>
  <c r="DM492" i="1" l="1"/>
  <c r="DM493" i="1" l="1"/>
  <c r="DM494" i="1" l="1"/>
  <c r="DM495" i="1" l="1"/>
  <c r="DM496" i="1" l="1"/>
  <c r="DM497" i="1" l="1"/>
  <c r="DM498" i="1" l="1"/>
  <c r="DM499" i="1" l="1"/>
  <c r="DM500" i="1" l="1"/>
  <c r="DM501" i="1" l="1"/>
  <c r="DM502" i="1" l="1"/>
  <c r="DM503" i="1" l="1"/>
  <c r="DM504" i="1" l="1"/>
  <c r="DM505" i="1" l="1"/>
  <c r="DM506" i="1" l="1"/>
  <c r="DM507" i="1" l="1"/>
  <c r="DM508" i="1" l="1"/>
  <c r="DM509" i="1" l="1"/>
  <c r="DM510" i="1" l="1"/>
  <c r="DM511" i="1" l="1"/>
  <c r="DM512" i="1" l="1"/>
  <c r="DM513" i="1" l="1"/>
  <c r="DM514" i="1" l="1"/>
  <c r="DM515" i="1" l="1"/>
  <c r="DM516" i="1" l="1"/>
  <c r="DM517" i="1" l="1"/>
  <c r="DM518" i="1" l="1"/>
  <c r="DM519" i="1" l="1"/>
  <c r="DM520" i="1" l="1"/>
  <c r="DM521" i="1" l="1"/>
  <c r="DM522" i="1" l="1"/>
  <c r="DM523" i="1" l="1"/>
  <c r="DM524" i="1" l="1"/>
  <c r="DM525" i="1" l="1"/>
  <c r="DM526" i="1" l="1"/>
  <c r="DM527" i="1" l="1"/>
  <c r="DM528" i="1" l="1"/>
  <c r="DM529" i="1" l="1"/>
  <c r="DM530" i="1" l="1"/>
  <c r="DM531" i="1" l="1"/>
  <c r="DM532" i="1" l="1"/>
  <c r="DM533" i="1" l="1"/>
  <c r="DM534" i="1" l="1"/>
  <c r="DM535" i="1" l="1"/>
  <c r="DM536" i="1" l="1"/>
  <c r="DM537" i="1" l="1"/>
  <c r="DM538" i="1" l="1"/>
  <c r="DM539" i="1" l="1"/>
  <c r="DM540" i="1" l="1"/>
  <c r="DM541" i="1" l="1"/>
  <c r="DM542" i="1" l="1"/>
  <c r="DM543" i="1" l="1"/>
  <c r="DM544" i="1" l="1"/>
  <c r="DM545" i="1" l="1"/>
  <c r="DM546" i="1" l="1"/>
  <c r="DM547" i="1" l="1"/>
  <c r="DM548" i="1" l="1"/>
  <c r="DM549" i="1" l="1"/>
  <c r="DM550" i="1" l="1"/>
  <c r="DM551" i="1" l="1"/>
  <c r="DM552" i="1" l="1"/>
  <c r="DM553" i="1" l="1"/>
  <c r="DM554" i="1" l="1"/>
  <c r="DM555" i="1" l="1"/>
  <c r="DM556" i="1" l="1"/>
  <c r="DM557" i="1" l="1"/>
  <c r="DM558" i="1" l="1"/>
  <c r="DM559" i="1" l="1"/>
  <c r="DM560" i="1" l="1"/>
  <c r="DM561" i="1" l="1"/>
  <c r="DM562" i="1" l="1"/>
  <c r="DM563" i="1" l="1"/>
  <c r="DM564" i="1" l="1"/>
  <c r="DM565" i="1" l="1"/>
  <c r="DM566" i="1" l="1"/>
  <c r="DM567" i="1" l="1"/>
  <c r="DM568" i="1" l="1"/>
  <c r="DM569" i="1" l="1"/>
  <c r="DM570" i="1" l="1"/>
  <c r="DM571" i="1" l="1"/>
  <c r="DM572" i="1" l="1"/>
  <c r="DM573" i="1" l="1"/>
  <c r="DM574" i="1" l="1"/>
  <c r="DM575" i="1" l="1"/>
  <c r="DM576" i="1" l="1"/>
  <c r="DM577" i="1" l="1"/>
  <c r="DM578" i="1" l="1"/>
  <c r="DM579" i="1" l="1"/>
  <c r="DM580" i="1" l="1"/>
  <c r="DM581" i="1" l="1"/>
  <c r="DM582" i="1" l="1"/>
  <c r="DM583" i="1" l="1"/>
  <c r="DM584" i="1" l="1"/>
  <c r="DM585" i="1" l="1"/>
  <c r="DM586" i="1" l="1"/>
  <c r="DM587" i="1" l="1"/>
  <c r="DM588" i="1" l="1"/>
  <c r="DM589" i="1" l="1"/>
  <c r="DM590" i="1" l="1"/>
  <c r="DM591" i="1" l="1"/>
  <c r="DM592" i="1" l="1"/>
  <c r="DM593" i="1" l="1"/>
  <c r="DM594" i="1" l="1"/>
  <c r="DM595" i="1" l="1"/>
  <c r="DM596" i="1" l="1"/>
  <c r="DM597" i="1" l="1"/>
  <c r="DM598" i="1" l="1"/>
  <c r="DM599" i="1" l="1"/>
  <c r="DM600" i="1" l="1"/>
  <c r="DM601" i="1" l="1"/>
  <c r="DM602" i="1" l="1"/>
  <c r="DM603" i="1" l="1"/>
  <c r="DM604" i="1" l="1"/>
  <c r="DM605" i="1" l="1"/>
  <c r="DM606" i="1" l="1"/>
  <c r="DM607" i="1" l="1"/>
  <c r="DM608" i="1" l="1"/>
  <c r="DM609" i="1" l="1"/>
  <c r="DM610" i="1" l="1"/>
  <c r="DM611" i="1" l="1"/>
  <c r="DM612" i="1" l="1"/>
  <c r="DM613" i="1" l="1"/>
  <c r="DM614" i="1" l="1"/>
  <c r="DM615" i="1" l="1"/>
  <c r="DM616" i="1" l="1"/>
  <c r="DM617" i="1" l="1"/>
  <c r="DM618" i="1" l="1"/>
  <c r="DM619" i="1" l="1"/>
  <c r="DM620" i="1" l="1"/>
  <c r="DM621" i="1" l="1"/>
  <c r="DM622" i="1" l="1"/>
  <c r="DM623" i="1" l="1"/>
  <c r="DM624" i="1" l="1"/>
  <c r="DM625" i="1" l="1"/>
  <c r="DM626" i="1" l="1"/>
  <c r="DM627" i="1" l="1"/>
  <c r="DM628" i="1" l="1"/>
  <c r="DM629" i="1" l="1"/>
  <c r="DM630" i="1" l="1"/>
  <c r="DM631" i="1" l="1"/>
  <c r="DM632" i="1" l="1"/>
  <c r="DM633" i="1" l="1"/>
  <c r="DM634" i="1" l="1"/>
  <c r="DM635" i="1" l="1"/>
  <c r="DM636" i="1" l="1"/>
  <c r="DM637" i="1" l="1"/>
  <c r="DM638" i="1" l="1"/>
  <c r="DM639" i="1" l="1"/>
  <c r="DM640" i="1" l="1"/>
  <c r="DM641" i="1" l="1"/>
  <c r="DM642" i="1" l="1"/>
  <c r="DM643" i="1" l="1"/>
  <c r="DM644" i="1" l="1"/>
  <c r="DM645" i="1" l="1"/>
  <c r="DM646" i="1" l="1"/>
  <c r="DM647" i="1" l="1"/>
  <c r="DM648" i="1" l="1"/>
  <c r="DM649" i="1" l="1"/>
  <c r="DM650" i="1" l="1"/>
  <c r="DM651" i="1" l="1"/>
  <c r="DM652" i="1" l="1"/>
  <c r="DM653" i="1" l="1"/>
  <c r="DM654" i="1" l="1"/>
  <c r="DM655" i="1" l="1"/>
  <c r="DM656" i="1" l="1"/>
  <c r="DM657" i="1" l="1"/>
  <c r="DM658" i="1" l="1"/>
  <c r="DM659" i="1" l="1"/>
  <c r="DM660" i="1" l="1"/>
  <c r="DM661" i="1" l="1"/>
  <c r="DM662" i="1" l="1"/>
  <c r="DM663" i="1" l="1"/>
  <c r="DM664" i="1" l="1"/>
  <c r="DM665" i="1" l="1"/>
  <c r="DM666" i="1" l="1"/>
  <c r="DM667" i="1" l="1"/>
  <c r="DM668" i="1" l="1"/>
  <c r="DM669" i="1" l="1"/>
  <c r="DM670" i="1" l="1"/>
  <c r="DM671" i="1" l="1"/>
  <c r="DM672" i="1" l="1"/>
  <c r="DM673" i="1" l="1"/>
  <c r="DM674" i="1" l="1"/>
  <c r="DM675" i="1" l="1"/>
  <c r="DM676" i="1" l="1"/>
  <c r="DM677" i="1" l="1"/>
  <c r="DM678" i="1" l="1"/>
  <c r="DM679" i="1" l="1"/>
  <c r="DM680" i="1" l="1"/>
  <c r="DM681" i="1" l="1"/>
  <c r="DM682" i="1" l="1"/>
  <c r="DM683" i="1" l="1"/>
  <c r="DM684" i="1" l="1"/>
  <c r="DM685" i="1" l="1"/>
  <c r="DM686" i="1" l="1"/>
  <c r="DM687" i="1" l="1"/>
  <c r="DM688" i="1" l="1"/>
  <c r="DM689" i="1" l="1"/>
  <c r="DM690" i="1" l="1"/>
  <c r="DM691" i="1" l="1"/>
  <c r="DM692" i="1" l="1"/>
  <c r="DM693" i="1" l="1"/>
  <c r="DM694" i="1" l="1"/>
  <c r="DM695" i="1" l="1"/>
  <c r="DM696" i="1" l="1"/>
  <c r="DM697" i="1" l="1"/>
  <c r="DM698" i="1" l="1"/>
  <c r="DM699" i="1" l="1"/>
  <c r="DM700" i="1" l="1"/>
  <c r="DM701" i="1" l="1"/>
  <c r="DM702" i="1" l="1"/>
  <c r="DM703" i="1" l="1"/>
  <c r="DM704" i="1" l="1"/>
  <c r="DM705" i="1" l="1"/>
  <c r="DM706" i="1" l="1"/>
  <c r="DM707" i="1" l="1"/>
  <c r="DM708" i="1" l="1"/>
  <c r="DM709" i="1" l="1"/>
  <c r="DM710" i="1" l="1"/>
  <c r="DM711" i="1" l="1"/>
  <c r="DM712" i="1" l="1"/>
  <c r="DM713" i="1" l="1"/>
  <c r="DM714" i="1" l="1"/>
  <c r="DM715" i="1" l="1"/>
  <c r="DM716" i="1" l="1"/>
  <c r="DM717" i="1" l="1"/>
  <c r="DM718" i="1" l="1"/>
  <c r="DM719" i="1" l="1"/>
  <c r="DM720" i="1" l="1"/>
  <c r="DM721" i="1" l="1"/>
  <c r="DM722" i="1" l="1"/>
  <c r="DM723" i="1" l="1"/>
  <c r="DM724" i="1" l="1"/>
  <c r="DM725" i="1" l="1"/>
  <c r="DM726" i="1" l="1"/>
  <c r="DM727" i="1" l="1"/>
  <c r="DM728" i="1" l="1"/>
  <c r="DM729" i="1" l="1"/>
  <c r="DM730" i="1" l="1"/>
  <c r="DM731" i="1" l="1"/>
  <c r="DM732" i="1" l="1"/>
  <c r="DM733" i="1" l="1"/>
  <c r="DM734" i="1" l="1"/>
  <c r="DM735" i="1" l="1"/>
  <c r="DM736" i="1" l="1"/>
  <c r="DM737" i="1" l="1"/>
  <c r="DM738" i="1" l="1"/>
  <c r="DM739" i="1" l="1"/>
  <c r="DM740" i="1" l="1"/>
  <c r="DM741" i="1" l="1"/>
  <c r="DM742" i="1" l="1"/>
  <c r="DM743" i="1" l="1"/>
  <c r="DM744" i="1" l="1"/>
  <c r="DM745" i="1" l="1"/>
  <c r="DM746" i="1" l="1"/>
  <c r="DM747" i="1" l="1"/>
  <c r="DM748" i="1" l="1"/>
  <c r="DM749" i="1" l="1"/>
  <c r="DM750" i="1" l="1"/>
  <c r="DM751" i="1" l="1"/>
  <c r="DM752" i="1" l="1"/>
  <c r="DM753" i="1" l="1"/>
  <c r="DM754" i="1" l="1"/>
  <c r="DM755" i="1" l="1"/>
  <c r="DM756" i="1" l="1"/>
  <c r="DM757" i="1" l="1"/>
  <c r="DM758" i="1" l="1"/>
  <c r="DM759" i="1" l="1"/>
  <c r="DM760" i="1" l="1"/>
  <c r="DM761" i="1" l="1"/>
  <c r="DM762" i="1" l="1"/>
  <c r="DM763" i="1" l="1"/>
  <c r="DM764" i="1" l="1"/>
  <c r="DM765" i="1" l="1"/>
  <c r="DM766" i="1" l="1"/>
  <c r="DM767" i="1" l="1"/>
  <c r="DM768" i="1" l="1"/>
  <c r="DM769" i="1" l="1"/>
  <c r="DM770" i="1" l="1"/>
  <c r="DM771" i="1" l="1"/>
  <c r="DM772" i="1" l="1"/>
  <c r="DM773" i="1" l="1"/>
  <c r="DM774" i="1" l="1"/>
  <c r="DM775" i="1" l="1"/>
  <c r="DM776" i="1" l="1"/>
  <c r="DM777" i="1" l="1"/>
  <c r="DM778" i="1" l="1"/>
  <c r="DM779" i="1" l="1"/>
  <c r="DM780" i="1" l="1"/>
  <c r="DM781" i="1" l="1"/>
  <c r="DM782" i="1" l="1"/>
  <c r="DM783" i="1" l="1"/>
  <c r="DM784" i="1" l="1"/>
  <c r="DM785" i="1" l="1"/>
  <c r="DM786" i="1" l="1"/>
  <c r="DM787" i="1" l="1"/>
  <c r="DM788" i="1" l="1"/>
  <c r="DM789" i="1" l="1"/>
  <c r="DM790" i="1" l="1"/>
  <c r="DM791" i="1" l="1"/>
  <c r="DM792" i="1" l="1"/>
  <c r="DM793" i="1" l="1"/>
  <c r="DM794" i="1" l="1"/>
  <c r="DM795" i="1" l="1"/>
  <c r="DM796" i="1" l="1"/>
  <c r="DM797" i="1" l="1"/>
  <c r="DM798" i="1" l="1"/>
  <c r="DM799" i="1" l="1"/>
  <c r="DM800" i="1" l="1"/>
  <c r="DM801" i="1" l="1"/>
  <c r="DM802" i="1" l="1"/>
  <c r="DM803" i="1" l="1"/>
  <c r="DM804" i="1" l="1"/>
  <c r="DM805" i="1" l="1"/>
  <c r="DM806" i="1" l="1"/>
  <c r="DM807" i="1" l="1"/>
  <c r="DM808" i="1" l="1"/>
  <c r="DM809" i="1" l="1"/>
  <c r="DM810" i="1" l="1"/>
  <c r="DM811" i="1" l="1"/>
  <c r="DM812" i="1" l="1"/>
  <c r="DM813" i="1" l="1"/>
  <c r="DM814" i="1" l="1"/>
  <c r="DM815" i="1" l="1"/>
  <c r="DM816" i="1" l="1"/>
  <c r="DM817" i="1" l="1"/>
  <c r="DM818" i="1" l="1"/>
  <c r="DM819" i="1" l="1"/>
  <c r="DM820" i="1" l="1"/>
  <c r="DM821" i="1" l="1"/>
  <c r="DM822" i="1" l="1"/>
  <c r="DM823" i="1" l="1"/>
  <c r="DM824" i="1" l="1"/>
  <c r="DM825" i="1" l="1"/>
  <c r="DM826" i="1" l="1"/>
  <c r="DM827" i="1" l="1"/>
  <c r="DM828" i="1" l="1"/>
  <c r="DM829" i="1" l="1"/>
  <c r="DM830" i="1" l="1"/>
  <c r="DM831" i="1" l="1"/>
  <c r="DM832" i="1" l="1"/>
  <c r="DM833" i="1" l="1"/>
  <c r="DM834" i="1" l="1"/>
  <c r="DM835" i="1" l="1"/>
  <c r="DM836" i="1" l="1"/>
  <c r="DM837" i="1" l="1"/>
  <c r="DM838" i="1" l="1"/>
  <c r="DM839" i="1" l="1"/>
  <c r="DM840" i="1" l="1"/>
  <c r="DM841" i="1" l="1"/>
  <c r="DM842" i="1" l="1"/>
  <c r="DM843" i="1" l="1"/>
  <c r="DM844" i="1" l="1"/>
  <c r="DM845" i="1" l="1"/>
  <c r="DM846" i="1" l="1"/>
  <c r="DM847" i="1" l="1"/>
  <c r="DM848" i="1" l="1"/>
  <c r="DM849" i="1" l="1"/>
  <c r="DM850" i="1" l="1"/>
  <c r="DM851" i="1" l="1"/>
  <c r="DM852" i="1" l="1"/>
  <c r="DM853" i="1" l="1"/>
  <c r="DM854" i="1" l="1"/>
  <c r="DM855" i="1" l="1"/>
  <c r="DM856" i="1" l="1"/>
  <c r="DM857" i="1" l="1"/>
  <c r="DM858" i="1" l="1"/>
  <c r="DM859" i="1" l="1"/>
  <c r="DM860" i="1" l="1"/>
  <c r="DM861" i="1" l="1"/>
  <c r="DM862" i="1" l="1"/>
  <c r="DM863" i="1" l="1"/>
  <c r="DM864" i="1" l="1"/>
  <c r="DM865" i="1" l="1"/>
  <c r="DM866" i="1" l="1"/>
  <c r="DM867" i="1" l="1"/>
  <c r="DM868" i="1" l="1"/>
  <c r="DM869" i="1" l="1"/>
  <c r="DM870" i="1" l="1"/>
  <c r="DM871" i="1" l="1"/>
  <c r="DM872" i="1" l="1"/>
  <c r="DM873" i="1" l="1"/>
  <c r="DM874" i="1" l="1"/>
  <c r="DM875" i="1" l="1"/>
  <c r="DM876" i="1" l="1"/>
  <c r="DM877" i="1" l="1"/>
  <c r="DM878" i="1" l="1"/>
  <c r="DM879" i="1" l="1"/>
  <c r="DM880" i="1" l="1"/>
  <c r="DM881" i="1" l="1"/>
  <c r="DM882" i="1" l="1"/>
  <c r="DM883" i="1" l="1"/>
  <c r="DM884" i="1" l="1"/>
  <c r="DM885" i="1" l="1"/>
  <c r="DM886" i="1" l="1"/>
  <c r="DM887" i="1" l="1"/>
  <c r="DM888" i="1" l="1"/>
  <c r="DM889" i="1" l="1"/>
  <c r="DM890" i="1" l="1"/>
  <c r="DM891" i="1" l="1"/>
  <c r="DM892" i="1" l="1"/>
  <c r="DM893" i="1" l="1"/>
  <c r="DM894" i="1" l="1"/>
  <c r="DM895" i="1" l="1"/>
  <c r="DM896" i="1" l="1"/>
  <c r="DM897" i="1" l="1"/>
  <c r="DM898" i="1" l="1"/>
  <c r="DM899" i="1" l="1"/>
  <c r="DM900" i="1" l="1"/>
  <c r="DM901" i="1" l="1"/>
  <c r="DM902" i="1" l="1"/>
  <c r="DM903" i="1" l="1"/>
  <c r="DM904" i="1" l="1"/>
  <c r="DM905" i="1" l="1"/>
  <c r="DM906" i="1" l="1"/>
  <c r="DM907" i="1" l="1"/>
  <c r="DM908" i="1" l="1"/>
  <c r="DM909" i="1" l="1"/>
  <c r="DM910" i="1" l="1"/>
  <c r="DM911" i="1" l="1"/>
  <c r="DM912" i="1" l="1"/>
  <c r="DM913" i="1" l="1"/>
  <c r="DM914" i="1" l="1"/>
  <c r="DM915" i="1" l="1"/>
  <c r="DM916" i="1" l="1"/>
  <c r="DM917" i="1" l="1"/>
  <c r="DM918" i="1" l="1"/>
  <c r="DM919" i="1" l="1"/>
  <c r="DM920" i="1" l="1"/>
  <c r="DM921" i="1" l="1"/>
  <c r="DM922" i="1" l="1"/>
  <c r="DM923" i="1" l="1"/>
  <c r="DM924" i="1" l="1"/>
  <c r="DM925" i="1" l="1"/>
  <c r="DM926" i="1" l="1"/>
  <c r="DM927" i="1" l="1"/>
  <c r="DM928" i="1" l="1"/>
  <c r="DM929" i="1" l="1"/>
  <c r="DM930" i="1" l="1"/>
  <c r="DM931" i="1" l="1"/>
  <c r="DM932" i="1" l="1"/>
  <c r="DM933" i="1" l="1"/>
  <c r="DM934" i="1" l="1"/>
  <c r="DM935" i="1" l="1"/>
  <c r="DM936" i="1" l="1"/>
  <c r="DM937" i="1" l="1"/>
  <c r="DM938" i="1" l="1"/>
  <c r="DM939" i="1" l="1"/>
  <c r="DM940" i="1" l="1"/>
  <c r="DM941" i="1" l="1"/>
  <c r="DM942" i="1" l="1"/>
  <c r="DM943" i="1" l="1"/>
  <c r="DM944" i="1" l="1"/>
  <c r="DM945" i="1" l="1"/>
  <c r="DM946" i="1" l="1"/>
  <c r="DM947" i="1" l="1"/>
  <c r="DM948" i="1" l="1"/>
  <c r="DM949" i="1" l="1"/>
  <c r="DM950" i="1" l="1"/>
  <c r="DM951" i="1" l="1"/>
  <c r="DM952" i="1" l="1"/>
  <c r="DM953" i="1" l="1"/>
  <c r="DM954" i="1" l="1"/>
  <c r="DM955" i="1" l="1"/>
  <c r="DM956" i="1" l="1"/>
  <c r="DM957" i="1" l="1"/>
  <c r="DM958" i="1" l="1"/>
  <c r="DM959" i="1" l="1"/>
  <c r="DM960" i="1" l="1"/>
  <c r="DM961" i="1" l="1"/>
  <c r="DM962" i="1" l="1"/>
  <c r="DM963" i="1" l="1"/>
  <c r="DM964" i="1" l="1"/>
  <c r="DM965" i="1" l="1"/>
  <c r="DM966" i="1" l="1"/>
  <c r="DM967" i="1" l="1"/>
  <c r="DM968" i="1" l="1"/>
  <c r="DM969" i="1" l="1"/>
  <c r="DM970" i="1" l="1"/>
  <c r="DM971" i="1" l="1"/>
  <c r="DM972" i="1" l="1"/>
  <c r="DM973" i="1" l="1"/>
  <c r="DM974" i="1" l="1"/>
  <c r="DM975" i="1" l="1"/>
  <c r="DM976" i="1" l="1"/>
  <c r="DM977" i="1" l="1"/>
  <c r="DM978" i="1" l="1"/>
  <c r="DM979" i="1" l="1"/>
  <c r="DM980" i="1" l="1"/>
  <c r="DM981" i="1" l="1"/>
  <c r="DM982" i="1" l="1"/>
  <c r="DM983" i="1" l="1"/>
  <c r="DM984" i="1" l="1"/>
  <c r="DM985" i="1" l="1"/>
  <c r="DM986" i="1" l="1"/>
  <c r="DM987" i="1" l="1"/>
  <c r="DM988" i="1" l="1"/>
  <c r="DM989" i="1" l="1"/>
  <c r="DM990" i="1" l="1"/>
  <c r="DM991" i="1" l="1"/>
  <c r="DM992" i="1" l="1"/>
  <c r="DM993" i="1" l="1"/>
  <c r="DM994" i="1" l="1"/>
  <c r="DM995" i="1" l="1"/>
  <c r="DM996" i="1" l="1"/>
  <c r="DM997" i="1" l="1"/>
  <c r="DM998" i="1" l="1"/>
  <c r="DM999" i="1" l="1"/>
  <c r="DM1000" i="1" l="1"/>
  <c r="DM1001" i="1" l="1"/>
  <c r="DM1002" i="1" l="1"/>
  <c r="DM1003" i="1" l="1"/>
  <c r="DM1004" i="1" l="1"/>
  <c r="DM1005" i="1" l="1"/>
  <c r="DM1006" i="1" l="1"/>
  <c r="DM1007" i="1" l="1"/>
  <c r="DM1008" i="1" l="1"/>
  <c r="DM1009" i="1" l="1"/>
  <c r="DM1010" i="1" l="1"/>
  <c r="DM1011" i="1" l="1"/>
  <c r="DM1012" i="1" l="1"/>
  <c r="DM1013" i="1" l="1"/>
  <c r="DM1014" i="1" l="1"/>
  <c r="DM1015" i="1" l="1"/>
  <c r="DM1016" i="1" l="1"/>
  <c r="DM1017" i="1" l="1"/>
  <c r="DM1018" i="1" l="1"/>
  <c r="DM1019" i="1" l="1"/>
  <c r="DM1020" i="1" l="1"/>
  <c r="DM1021" i="1" l="1"/>
  <c r="DM1022" i="1" l="1"/>
  <c r="DM1023" i="1" l="1"/>
  <c r="DM1024" i="1" l="1"/>
  <c r="DM1025" i="1" l="1"/>
  <c r="DM1026" i="1" l="1"/>
  <c r="DM1027" i="1" l="1"/>
  <c r="DM1028" i="1" l="1"/>
  <c r="DM1029" i="1" l="1"/>
  <c r="DM1030" i="1" l="1"/>
  <c r="DM1031" i="1" l="1"/>
  <c r="DM1032" i="1" l="1"/>
  <c r="DM1033" i="1" l="1"/>
  <c r="DM1034" i="1" l="1"/>
  <c r="DM1035" i="1" l="1"/>
  <c r="DM1036" i="1" l="1"/>
  <c r="DM1037" i="1" l="1"/>
  <c r="DM1038" i="1" l="1"/>
  <c r="DM1039" i="1" l="1"/>
  <c r="DM1040" i="1" l="1"/>
  <c r="DM1041" i="1" l="1"/>
  <c r="DM1042" i="1" l="1"/>
  <c r="DM1043" i="1" l="1"/>
  <c r="DM1044" i="1" l="1"/>
  <c r="DM1045" i="1" l="1"/>
  <c r="DM1046" i="1" l="1"/>
  <c r="DM1047" i="1" l="1"/>
  <c r="DM1048" i="1" l="1"/>
  <c r="DM1049" i="1" l="1"/>
  <c r="DM1050" i="1" l="1"/>
  <c r="DM1051" i="1" l="1"/>
  <c r="DM1052" i="1" l="1"/>
  <c r="DM1053" i="1" l="1"/>
  <c r="DM1054" i="1" l="1"/>
  <c r="DM1055" i="1" l="1"/>
  <c r="DM1056" i="1" l="1"/>
  <c r="DM1057" i="1" l="1"/>
  <c r="DM1058" i="1" l="1"/>
  <c r="DM1059" i="1" l="1"/>
  <c r="DM1060" i="1" l="1"/>
  <c r="DM1061" i="1" l="1"/>
  <c r="DM1062" i="1" l="1"/>
  <c r="DM1063" i="1" l="1"/>
  <c r="DM1064" i="1" l="1"/>
  <c r="DM1065" i="1" l="1"/>
  <c r="DM1066" i="1" l="1"/>
  <c r="DM1067" i="1" l="1"/>
  <c r="DM1068" i="1" l="1"/>
  <c r="DM1069" i="1" l="1"/>
  <c r="DM1070" i="1" l="1"/>
  <c r="DM1071" i="1" l="1"/>
  <c r="DM1072" i="1" l="1"/>
  <c r="DM1073" i="1" l="1"/>
  <c r="DM1074" i="1" l="1"/>
  <c r="DM1075" i="1" l="1"/>
  <c r="DM1076" i="1" l="1"/>
  <c r="DM1077" i="1" l="1"/>
  <c r="DM1078" i="1" l="1"/>
  <c r="DM1079" i="1" l="1"/>
  <c r="DM1080" i="1" l="1"/>
  <c r="DM1081" i="1" l="1"/>
  <c r="DM1082" i="1" l="1"/>
  <c r="DM1083" i="1" l="1"/>
  <c r="DM1084" i="1" l="1"/>
  <c r="DM1085" i="1" l="1"/>
  <c r="DM1086" i="1" l="1"/>
  <c r="DM1087" i="1" l="1"/>
  <c r="DM1088" i="1" l="1"/>
  <c r="DM1089" i="1" l="1"/>
  <c r="DM1090" i="1" l="1"/>
  <c r="DM1091" i="1" l="1"/>
  <c r="DM1092" i="1" l="1"/>
  <c r="DM1093" i="1" l="1"/>
  <c r="DM1094" i="1" l="1"/>
  <c r="DM1095" i="1" l="1"/>
  <c r="DM1096" i="1" l="1"/>
  <c r="DM1097" i="1" l="1"/>
  <c r="DM1098" i="1" l="1"/>
  <c r="DM1099" i="1" l="1"/>
  <c r="DM1100" i="1" l="1"/>
  <c r="DM1101" i="1" l="1"/>
  <c r="DM1102" i="1" l="1"/>
  <c r="DM1103" i="1" l="1"/>
  <c r="DM1104" i="1" l="1"/>
  <c r="DM1105" i="1" l="1"/>
  <c r="DM1106" i="1" l="1"/>
  <c r="DM1107" i="1" l="1"/>
  <c r="DM1108" i="1" l="1"/>
  <c r="DM1109" i="1" l="1"/>
  <c r="DM1110" i="1" l="1"/>
  <c r="DM1111" i="1" l="1"/>
  <c r="DM1112" i="1" l="1"/>
  <c r="DM1113" i="1" l="1"/>
  <c r="DM1114" i="1" l="1"/>
  <c r="DM1115" i="1" l="1"/>
  <c r="DM1116" i="1" l="1"/>
  <c r="DM1117" i="1" l="1"/>
  <c r="DM1118" i="1" l="1"/>
  <c r="DM1119" i="1" l="1"/>
  <c r="DM1120" i="1" l="1"/>
  <c r="DM1121" i="1" l="1"/>
  <c r="DM1122" i="1" l="1"/>
  <c r="DM1123" i="1" l="1"/>
  <c r="DM1124" i="1" l="1"/>
  <c r="DM1125" i="1" l="1"/>
  <c r="DM1126" i="1" l="1"/>
  <c r="DM1127" i="1" l="1"/>
  <c r="DM1128" i="1" l="1"/>
  <c r="DM1129" i="1" l="1"/>
  <c r="DM1130" i="1" l="1"/>
  <c r="DM1131" i="1" l="1"/>
  <c r="DM1132" i="1" l="1"/>
  <c r="DM1133" i="1" l="1"/>
  <c r="DM1134" i="1" l="1"/>
  <c r="DM1135" i="1" l="1"/>
  <c r="DM1136" i="1" l="1"/>
  <c r="DM1137" i="1" l="1"/>
  <c r="DM1138" i="1" l="1"/>
  <c r="DM1139" i="1" l="1"/>
  <c r="DM1140" i="1" l="1"/>
  <c r="DM1141" i="1" l="1"/>
  <c r="DM1142" i="1" l="1"/>
  <c r="DM1143" i="1" l="1"/>
  <c r="DM1144" i="1" l="1"/>
  <c r="DM1145" i="1" l="1"/>
  <c r="DM1146" i="1" l="1"/>
  <c r="DM1147" i="1" l="1"/>
  <c r="DM1148" i="1" l="1"/>
  <c r="DM1149" i="1" l="1"/>
  <c r="DM1150" i="1" l="1"/>
  <c r="DM1151" i="1" l="1"/>
  <c r="DM1152" i="1" l="1"/>
  <c r="DM1153" i="1" l="1"/>
  <c r="DM1154" i="1" l="1"/>
  <c r="DM1155" i="1" l="1"/>
  <c r="DM1156" i="1" l="1"/>
  <c r="DM1157" i="1" l="1"/>
  <c r="DM1158" i="1" l="1"/>
  <c r="DM1159" i="1" l="1"/>
  <c r="DM1160" i="1" l="1"/>
  <c r="DM1161" i="1" l="1"/>
  <c r="DM1162" i="1" l="1"/>
  <c r="DM1163" i="1" l="1"/>
  <c r="DM1164" i="1" l="1"/>
  <c r="DM1165" i="1" l="1"/>
  <c r="DM1166" i="1" l="1"/>
  <c r="DM1167" i="1" l="1"/>
  <c r="DM1168" i="1" l="1"/>
  <c r="DM1169" i="1" l="1"/>
  <c r="DM1170" i="1" l="1"/>
  <c r="DM1171" i="1" l="1"/>
  <c r="DM1172" i="1" l="1"/>
  <c r="DM1173" i="1" l="1"/>
  <c r="DM1174" i="1" l="1"/>
  <c r="DM1175" i="1" l="1"/>
  <c r="DM1176" i="1" l="1"/>
  <c r="DM1177" i="1" l="1"/>
  <c r="DM1178" i="1" l="1"/>
  <c r="DM1179" i="1" l="1"/>
  <c r="DM1180" i="1" l="1"/>
  <c r="DM1181" i="1" l="1"/>
  <c r="DM1182" i="1" l="1"/>
  <c r="DM1183" i="1" l="1"/>
  <c r="DM1184" i="1" l="1"/>
  <c r="DM1185" i="1" l="1"/>
  <c r="DM1186" i="1" l="1"/>
  <c r="DM1187" i="1" l="1"/>
  <c r="DM1188" i="1" l="1"/>
  <c r="DM1189" i="1" l="1"/>
  <c r="DM1190" i="1" l="1"/>
  <c r="DM1191" i="1" l="1"/>
  <c r="DM1192" i="1" l="1"/>
  <c r="DM1193" i="1" l="1"/>
  <c r="DM1194" i="1" l="1"/>
  <c r="DM1195" i="1" l="1"/>
  <c r="DM1196" i="1" l="1"/>
  <c r="DM1197" i="1" l="1"/>
  <c r="DM1198" i="1" l="1"/>
  <c r="DM1199" i="1" l="1"/>
  <c r="DM1200" i="1" l="1"/>
  <c r="DM1201" i="1" l="1"/>
  <c r="DM1202" i="1" l="1"/>
  <c r="DM1203" i="1" l="1"/>
  <c r="DM1204" i="1" l="1"/>
  <c r="DM1205" i="1" l="1"/>
  <c r="DM1206" i="1" l="1"/>
  <c r="DM1207" i="1" l="1"/>
  <c r="DM1208" i="1" l="1"/>
  <c r="DM1209" i="1" l="1"/>
  <c r="DM1210" i="1" l="1"/>
  <c r="DM1211" i="1" l="1"/>
  <c r="DM1212" i="1" l="1"/>
  <c r="DM1213" i="1" l="1"/>
  <c r="DM1214" i="1" l="1"/>
  <c r="DM1215" i="1" l="1"/>
  <c r="DM1216" i="1" l="1"/>
  <c r="DM1217" i="1" l="1"/>
  <c r="DM1218" i="1" l="1"/>
  <c r="DM1219" i="1" l="1"/>
  <c r="DM1220" i="1" l="1"/>
  <c r="DM1221" i="1" l="1"/>
  <c r="DM1222" i="1" l="1"/>
  <c r="DM1223" i="1" l="1"/>
  <c r="DM1224" i="1" l="1"/>
  <c r="DM1225" i="1" l="1"/>
  <c r="DM1226" i="1" l="1"/>
  <c r="DM1227" i="1" l="1"/>
  <c r="DM1228" i="1" l="1"/>
  <c r="DM1229" i="1" l="1"/>
  <c r="DM1230" i="1" l="1"/>
  <c r="DM1231" i="1" l="1"/>
  <c r="DM1232" i="1" l="1"/>
  <c r="DM1233" i="1" l="1"/>
  <c r="DM1234" i="1" l="1"/>
  <c r="DM1235" i="1" l="1"/>
  <c r="DM1236" i="1" l="1"/>
  <c r="DM1237" i="1" l="1"/>
  <c r="DM1238" i="1" l="1"/>
  <c r="DM1239" i="1" l="1"/>
  <c r="DM1240" i="1" l="1"/>
  <c r="DM1241" i="1" l="1"/>
  <c r="DM1242" i="1" l="1"/>
  <c r="DM1243" i="1" l="1"/>
  <c r="DM1244" i="1" l="1"/>
  <c r="DM1245" i="1" l="1"/>
  <c r="DM1246" i="1" l="1"/>
  <c r="DM1247" i="1" l="1"/>
  <c r="DM1248" i="1" l="1"/>
  <c r="DM1249" i="1" l="1"/>
  <c r="DM1250" i="1" l="1"/>
  <c r="DM1251" i="1" l="1"/>
  <c r="DM1252" i="1" l="1"/>
  <c r="DM1253" i="1" l="1"/>
  <c r="DM1254" i="1" l="1"/>
  <c r="DM1255" i="1" l="1"/>
  <c r="DM1256" i="1" l="1"/>
  <c r="DM1257" i="1" l="1"/>
  <c r="DM1258" i="1" l="1"/>
  <c r="DM1259" i="1" l="1"/>
  <c r="DM1260" i="1" l="1"/>
  <c r="DM1261" i="1" l="1"/>
  <c r="DM1262" i="1" l="1"/>
  <c r="DM1263" i="1" l="1"/>
  <c r="DM1264" i="1" l="1"/>
  <c r="DM1265" i="1" l="1"/>
  <c r="DM1266" i="1" l="1"/>
  <c r="DM1267" i="1" l="1"/>
  <c r="DM1268" i="1" l="1"/>
  <c r="DM1269" i="1" l="1"/>
  <c r="DM1270" i="1" l="1"/>
  <c r="DM1271" i="1" l="1"/>
  <c r="DM1272" i="1" l="1"/>
  <c r="DM1273" i="1" l="1"/>
  <c r="DM1274" i="1" l="1"/>
  <c r="DM1275" i="1" l="1"/>
  <c r="DM1276" i="1" l="1"/>
  <c r="DM1277" i="1" l="1"/>
  <c r="DM1278" i="1" l="1"/>
  <c r="DM1279" i="1" l="1"/>
  <c r="DM1280" i="1" l="1"/>
  <c r="DM1281" i="1" l="1"/>
  <c r="DM1282" i="1" l="1"/>
  <c r="DM1283" i="1" l="1"/>
  <c r="DM1284" i="1" l="1"/>
  <c r="DM1285" i="1" l="1"/>
  <c r="DM1286" i="1" l="1"/>
  <c r="DM1287" i="1" l="1"/>
  <c r="DM1288" i="1" l="1"/>
  <c r="DM1289" i="1" l="1"/>
  <c r="DM1290" i="1" l="1"/>
  <c r="DM1291" i="1" l="1"/>
  <c r="DM1292" i="1" l="1"/>
  <c r="DM1293" i="1" l="1"/>
  <c r="DM1294" i="1" l="1"/>
  <c r="DM1295" i="1" l="1"/>
  <c r="DM1296" i="1" l="1"/>
  <c r="DM1297" i="1" l="1"/>
  <c r="DM1298" i="1" l="1"/>
  <c r="DM1299" i="1" l="1"/>
  <c r="DM1300" i="1" l="1"/>
  <c r="DM1301" i="1" l="1"/>
  <c r="DM1302" i="1" l="1"/>
  <c r="DM1303" i="1" l="1"/>
  <c r="DM1304" i="1" l="1"/>
  <c r="DM1305" i="1" l="1"/>
  <c r="DM1306" i="1" l="1"/>
  <c r="DM1307" i="1" l="1"/>
  <c r="DM1308" i="1" l="1"/>
  <c r="DM1309" i="1" l="1"/>
  <c r="DM1310" i="1" l="1"/>
  <c r="DM1311" i="1" l="1"/>
  <c r="DM1312" i="1" l="1"/>
  <c r="DM1313" i="1" l="1"/>
  <c r="DM1314" i="1" l="1"/>
  <c r="DM1315" i="1" l="1"/>
  <c r="DM1316" i="1" l="1"/>
  <c r="DM1317" i="1" l="1"/>
  <c r="DM1318" i="1" l="1"/>
  <c r="DM1319" i="1" l="1"/>
  <c r="DM1320" i="1" l="1"/>
  <c r="DM1321" i="1" l="1"/>
  <c r="DM1322" i="1" l="1"/>
  <c r="DM1323" i="1" l="1"/>
  <c r="DM1324" i="1" l="1"/>
  <c r="DM1325" i="1" l="1"/>
  <c r="DM1326" i="1" l="1"/>
  <c r="DM1327" i="1" l="1"/>
  <c r="DM1328" i="1" l="1"/>
  <c r="DM1329" i="1" l="1"/>
  <c r="DM1330" i="1" l="1"/>
  <c r="DM1331" i="1" l="1"/>
  <c r="DM1332" i="1" l="1"/>
  <c r="DM1333" i="1" l="1"/>
  <c r="DM1334" i="1" l="1"/>
  <c r="DM1335" i="1" l="1"/>
  <c r="DM1336" i="1" l="1"/>
  <c r="DM1337" i="1" l="1"/>
  <c r="DM1338" i="1" l="1"/>
  <c r="DM1339" i="1" l="1"/>
  <c r="DM1340" i="1" l="1"/>
  <c r="DM1341" i="1" l="1"/>
  <c r="DM1342" i="1" l="1"/>
  <c r="DM1343" i="1" l="1"/>
  <c r="DM1344" i="1" l="1"/>
  <c r="DM1345" i="1" l="1"/>
  <c r="DM1346" i="1" l="1"/>
  <c r="DM1347" i="1" l="1"/>
  <c r="DM1348" i="1" l="1"/>
  <c r="DM1349" i="1" l="1"/>
  <c r="DM1350" i="1" l="1"/>
  <c r="DM1351" i="1" l="1"/>
  <c r="DM1352" i="1" l="1"/>
  <c r="DM1353" i="1" l="1"/>
  <c r="DM1354" i="1" l="1"/>
  <c r="DM1355" i="1" l="1"/>
  <c r="DM1356" i="1" l="1"/>
  <c r="DM1357" i="1" l="1"/>
  <c r="DM1358" i="1" l="1"/>
  <c r="DM1359" i="1" l="1"/>
  <c r="DM1360" i="1" l="1"/>
  <c r="DM1361" i="1" l="1"/>
  <c r="DM1362" i="1" l="1"/>
  <c r="DM1363" i="1" l="1"/>
  <c r="DM1364" i="1" l="1"/>
  <c r="DM1365" i="1" l="1"/>
  <c r="DM1366" i="1" l="1"/>
  <c r="DM1367" i="1" l="1"/>
  <c r="DM1368" i="1" l="1"/>
  <c r="DM1369" i="1" l="1"/>
  <c r="DM1370" i="1" l="1"/>
  <c r="DM1371" i="1" l="1"/>
  <c r="DM1372" i="1" l="1"/>
  <c r="DM1373" i="1" l="1"/>
  <c r="DM1374" i="1" l="1"/>
  <c r="DM1375" i="1" l="1"/>
  <c r="DM1376" i="1" l="1"/>
  <c r="DM1377" i="1" l="1"/>
  <c r="DM1378" i="1" l="1"/>
  <c r="DM1379" i="1" l="1"/>
  <c r="DM1380" i="1" l="1"/>
  <c r="DM1381" i="1" l="1"/>
  <c r="DM1382" i="1" l="1"/>
  <c r="DM1383" i="1" l="1"/>
  <c r="DM1384" i="1" l="1"/>
  <c r="DM1385" i="1" l="1"/>
  <c r="DM1386" i="1" l="1"/>
  <c r="DM1387" i="1" l="1"/>
  <c r="DM1388" i="1" l="1"/>
  <c r="DM1389" i="1" l="1"/>
  <c r="DM1390" i="1" l="1"/>
  <c r="DM1391" i="1" l="1"/>
  <c r="DM1392" i="1" l="1"/>
  <c r="DM1393" i="1" l="1"/>
  <c r="DM1394" i="1" l="1"/>
  <c r="DM1395" i="1" l="1"/>
  <c r="DM1396" i="1" l="1"/>
  <c r="DM1397" i="1" l="1"/>
  <c r="DM1398" i="1" l="1"/>
  <c r="DM1399" i="1" l="1"/>
  <c r="DM1400" i="1" l="1"/>
  <c r="DM1401" i="1" l="1"/>
  <c r="DM1402" i="1" l="1"/>
  <c r="DM1403" i="1" l="1"/>
  <c r="DM1404" i="1" l="1"/>
  <c r="DM1405" i="1" l="1"/>
  <c r="DM1406" i="1" l="1"/>
  <c r="DM1407" i="1" l="1"/>
  <c r="DM1408" i="1" l="1"/>
  <c r="DM1409" i="1" l="1"/>
  <c r="DM1410" i="1" l="1"/>
  <c r="DM1411" i="1" l="1"/>
  <c r="DM1412" i="1" l="1"/>
  <c r="DM1413" i="1" l="1"/>
  <c r="DM1414" i="1" l="1"/>
  <c r="DM1415" i="1" l="1"/>
  <c r="DM1416" i="1" l="1"/>
  <c r="DM1417" i="1" l="1"/>
  <c r="DM1418" i="1" l="1"/>
  <c r="DM1419" i="1" l="1"/>
  <c r="DM1420" i="1" l="1"/>
  <c r="DM1421" i="1" l="1"/>
  <c r="DM1422" i="1" l="1"/>
  <c r="DM1423" i="1" l="1"/>
  <c r="DM1424" i="1" l="1"/>
  <c r="DM1425" i="1" l="1"/>
  <c r="DM1426" i="1" l="1"/>
  <c r="DM1427" i="1" l="1"/>
  <c r="DM1428" i="1" l="1"/>
  <c r="DM1429" i="1" l="1"/>
  <c r="DM1430" i="1" l="1"/>
  <c r="DM1431" i="1" l="1"/>
  <c r="DM1432" i="1" l="1"/>
  <c r="DM1433" i="1" l="1"/>
  <c r="DM1434" i="1" l="1"/>
  <c r="DM1435" i="1" l="1"/>
  <c r="DM1436" i="1" l="1"/>
  <c r="DM1437" i="1" l="1"/>
  <c r="DM1438" i="1" l="1"/>
  <c r="DM1439" i="1" l="1"/>
  <c r="DM1440" i="1" l="1"/>
  <c r="DM1441" i="1" l="1"/>
  <c r="DM1442" i="1" l="1"/>
  <c r="DM1443" i="1" l="1"/>
  <c r="DM1444" i="1" l="1"/>
  <c r="DM1445" i="1" l="1"/>
  <c r="DM1446" i="1" l="1"/>
  <c r="DM1447" i="1" l="1"/>
  <c r="DM1448" i="1" l="1"/>
  <c r="DM1449" i="1" l="1"/>
  <c r="DM1450" i="1" l="1"/>
  <c r="DM1451" i="1" l="1"/>
  <c r="DM1452" i="1" l="1"/>
  <c r="DM1453" i="1" l="1"/>
  <c r="DM1454" i="1" l="1"/>
  <c r="DM1455" i="1" l="1"/>
  <c r="DM1456" i="1" l="1"/>
  <c r="DM1457" i="1" l="1"/>
  <c r="DM1458" i="1" l="1"/>
  <c r="DM1459" i="1" l="1"/>
  <c r="DM1460" i="1" l="1"/>
  <c r="DM1461" i="1" l="1"/>
  <c r="DM1462" i="1" l="1"/>
  <c r="DM1463" i="1" l="1"/>
  <c r="DM1464" i="1" l="1"/>
  <c r="DM1465" i="1" l="1"/>
  <c r="DM1466" i="1" l="1"/>
  <c r="DM1467" i="1" l="1"/>
  <c r="DM1468" i="1" l="1"/>
  <c r="DM1469" i="1" l="1"/>
  <c r="DM1470" i="1" l="1"/>
  <c r="DM1471" i="1" l="1"/>
  <c r="DM1472" i="1" l="1"/>
  <c r="DM1473" i="1" l="1"/>
  <c r="DM1474" i="1" l="1"/>
  <c r="DM1475" i="1" l="1"/>
  <c r="DM1476" i="1" l="1"/>
  <c r="DM1477" i="1" l="1"/>
  <c r="DM1478" i="1" l="1"/>
  <c r="DM1479" i="1" l="1"/>
  <c r="DM1480" i="1" l="1"/>
  <c r="DM1481" i="1" l="1"/>
  <c r="DM1482" i="1" l="1"/>
  <c r="DM1483" i="1" l="1"/>
  <c r="DM1484" i="1" l="1"/>
  <c r="DM1485" i="1" l="1"/>
  <c r="DM1486" i="1" l="1"/>
  <c r="DM1487" i="1" l="1"/>
  <c r="DM1488" i="1" l="1"/>
  <c r="DM1489" i="1" l="1"/>
  <c r="DM1490" i="1" l="1"/>
  <c r="DM1491" i="1" l="1"/>
  <c r="DM1492" i="1" l="1"/>
  <c r="DM1493" i="1" l="1"/>
  <c r="DM1494" i="1" l="1"/>
  <c r="DM1495" i="1" l="1"/>
  <c r="DM1496" i="1" l="1"/>
  <c r="DM1497" i="1" l="1"/>
  <c r="DM1498" i="1" l="1"/>
  <c r="DM1499" i="1" l="1"/>
  <c r="DM1500" i="1" l="1"/>
  <c r="DM1501" i="1" l="1"/>
  <c r="DM1502" i="1" l="1"/>
  <c r="DM1503" i="1" l="1"/>
  <c r="DM1504" i="1" l="1"/>
  <c r="DM1505" i="1" l="1"/>
  <c r="DM1506" i="1" l="1"/>
  <c r="DM1507" i="1" l="1"/>
  <c r="DM1508" i="1" l="1"/>
  <c r="DM1509" i="1" l="1"/>
  <c r="DM1510" i="1" l="1"/>
  <c r="DM1511" i="1" l="1"/>
  <c r="DM1512" i="1" l="1"/>
  <c r="DM1513" i="1" l="1"/>
  <c r="DM1514" i="1" l="1"/>
  <c r="DM1515" i="1" l="1"/>
  <c r="DM1516" i="1" l="1"/>
  <c r="DM1517" i="1" l="1"/>
  <c r="DM1518" i="1" l="1"/>
  <c r="DM1519" i="1" l="1"/>
  <c r="DM1520" i="1" l="1"/>
  <c r="DM1521" i="1" l="1"/>
  <c r="DM1522" i="1" l="1"/>
  <c r="DM1523" i="1" l="1"/>
  <c r="DM1524" i="1" l="1"/>
  <c r="DM1525" i="1" l="1"/>
  <c r="DM1526" i="1" l="1"/>
  <c r="DM1527" i="1" l="1"/>
  <c r="DM1528" i="1" l="1"/>
  <c r="DM1529" i="1" l="1"/>
  <c r="DM1530" i="1" l="1"/>
  <c r="DM1531" i="1" l="1"/>
  <c r="DM1532" i="1" l="1"/>
  <c r="DM1533" i="1" l="1"/>
  <c r="DM1534" i="1" l="1"/>
  <c r="DM1535" i="1" l="1"/>
  <c r="DM1536" i="1" l="1"/>
  <c r="DM1537" i="1" l="1"/>
  <c r="DM1538" i="1" l="1"/>
  <c r="DM1539" i="1" l="1"/>
  <c r="DM1540" i="1" l="1"/>
  <c r="DM1541" i="1" l="1"/>
  <c r="DM1542" i="1" l="1"/>
  <c r="DM1543" i="1" l="1"/>
  <c r="DM1544" i="1" l="1"/>
  <c r="DM1545" i="1" l="1"/>
  <c r="DM1546" i="1" l="1"/>
  <c r="DM1547" i="1" l="1"/>
  <c r="DM1548" i="1" l="1"/>
  <c r="DM1549" i="1" l="1"/>
  <c r="DM1550" i="1" l="1"/>
  <c r="DM1551" i="1" l="1"/>
  <c r="DM1552" i="1" l="1"/>
  <c r="DM1553" i="1" l="1"/>
  <c r="DM1554" i="1" l="1"/>
  <c r="DM1555" i="1" l="1"/>
  <c r="DM1556" i="1" l="1"/>
  <c r="DM1557" i="1" l="1"/>
  <c r="DM1558" i="1" l="1"/>
  <c r="DM1559" i="1" l="1"/>
  <c r="DM1560" i="1" l="1"/>
  <c r="DM1561" i="1" l="1"/>
  <c r="DM1562" i="1" l="1"/>
  <c r="DM1563" i="1" l="1"/>
  <c r="DM1564" i="1" l="1"/>
  <c r="DM1565" i="1" l="1"/>
  <c r="DM1566" i="1" l="1"/>
  <c r="DM1567" i="1" l="1"/>
  <c r="DM1568" i="1" l="1"/>
  <c r="DM1569" i="1" l="1"/>
  <c r="DM1570" i="1" l="1"/>
  <c r="DM1571" i="1" l="1"/>
  <c r="DM1572" i="1" l="1"/>
  <c r="DM1573" i="1" l="1"/>
  <c r="DM1574" i="1" l="1"/>
  <c r="DM1575" i="1" l="1"/>
  <c r="DM1576" i="1" l="1"/>
  <c r="DM1577" i="1" l="1"/>
  <c r="DM1578" i="1" l="1"/>
  <c r="DM1579" i="1" l="1"/>
  <c r="DM1580" i="1" l="1"/>
  <c r="DM1581" i="1" l="1"/>
  <c r="DM1582" i="1" l="1"/>
  <c r="DM1583" i="1" l="1"/>
  <c r="DM1584" i="1" l="1"/>
  <c r="DM1585" i="1" l="1"/>
  <c r="DM1586" i="1" l="1"/>
  <c r="DM1587" i="1" l="1"/>
  <c r="DM1588" i="1" l="1"/>
  <c r="DM1589" i="1" l="1"/>
  <c r="DM1590" i="1" l="1"/>
  <c r="DM1591" i="1" l="1"/>
  <c r="DM1592" i="1" l="1"/>
  <c r="DM1593" i="1" l="1"/>
  <c r="DM1594" i="1" l="1"/>
  <c r="DM1595" i="1" l="1"/>
  <c r="DM1596" i="1" l="1"/>
  <c r="DM1597" i="1" l="1"/>
  <c r="DM1598" i="1" l="1"/>
  <c r="DM1599" i="1" l="1"/>
  <c r="DM1600" i="1" l="1"/>
  <c r="DM1601" i="1" l="1"/>
  <c r="DM1602" i="1" l="1"/>
  <c r="DM1603" i="1" l="1"/>
  <c r="DM1604" i="1" l="1"/>
  <c r="DM1605" i="1" l="1"/>
  <c r="DM1606" i="1" l="1"/>
  <c r="DM1607" i="1" l="1"/>
  <c r="DM1608" i="1" l="1"/>
  <c r="DM1609" i="1" l="1"/>
  <c r="DM1610" i="1" l="1"/>
  <c r="DM1611" i="1" l="1"/>
  <c r="DM1612" i="1" l="1"/>
  <c r="DM1613" i="1" l="1"/>
  <c r="DM1614" i="1" l="1"/>
  <c r="DM1615" i="1" l="1"/>
  <c r="DM1616" i="1" l="1"/>
  <c r="DM1617" i="1" l="1"/>
  <c r="DM1618" i="1" l="1"/>
  <c r="DM1619" i="1" l="1"/>
  <c r="DM1620" i="1" l="1"/>
  <c r="DM1621" i="1" l="1"/>
  <c r="DM1622" i="1" l="1"/>
  <c r="DM1623" i="1" l="1"/>
  <c r="DM1624" i="1" l="1"/>
  <c r="DM1625" i="1" l="1"/>
  <c r="DM1626" i="1" l="1"/>
  <c r="DM1627" i="1" l="1"/>
  <c r="DM1628" i="1" l="1"/>
  <c r="DM1629" i="1" l="1"/>
  <c r="DM1630" i="1" l="1"/>
  <c r="DM1631" i="1" l="1"/>
  <c r="DM1632" i="1" l="1"/>
  <c r="DM1633" i="1" l="1"/>
  <c r="DM1634" i="1" l="1"/>
  <c r="DM1635" i="1" l="1"/>
  <c r="DM1636" i="1" l="1"/>
  <c r="DM1637" i="1" l="1"/>
  <c r="DM1638" i="1" l="1"/>
  <c r="DM1639" i="1" l="1"/>
  <c r="DM1640" i="1" l="1"/>
  <c r="DM1641" i="1" l="1"/>
  <c r="DM1642" i="1" l="1"/>
  <c r="DM1643" i="1" l="1"/>
  <c r="DM1644" i="1" l="1"/>
  <c r="DM1645" i="1" l="1"/>
  <c r="DM1646" i="1" l="1"/>
  <c r="DM1647" i="1" l="1"/>
  <c r="DM1648" i="1" l="1"/>
  <c r="DM1649" i="1" l="1"/>
  <c r="DM1650" i="1" l="1"/>
  <c r="DM1651" i="1" l="1"/>
  <c r="DM1652" i="1" l="1"/>
  <c r="DM1653" i="1" l="1"/>
  <c r="DM1654" i="1" l="1"/>
  <c r="DM1655" i="1" l="1"/>
  <c r="DM1656" i="1" l="1"/>
  <c r="DM1657" i="1" l="1"/>
  <c r="DM1658" i="1" l="1"/>
  <c r="DM1659" i="1" l="1"/>
  <c r="DM1660" i="1" l="1"/>
  <c r="DM1661" i="1" l="1"/>
  <c r="DM1662" i="1" l="1"/>
  <c r="DM1663" i="1" l="1"/>
  <c r="DM1664" i="1" l="1"/>
  <c r="DM1665" i="1" l="1"/>
  <c r="DM1666" i="1" l="1"/>
  <c r="DM1667" i="1" l="1"/>
  <c r="DM1668" i="1" l="1"/>
  <c r="DM1669" i="1" l="1"/>
  <c r="DM1670" i="1" l="1"/>
  <c r="DM1671" i="1" l="1"/>
  <c r="DM1672" i="1" l="1"/>
  <c r="DM1673" i="1" l="1"/>
  <c r="DM1674" i="1" l="1"/>
  <c r="DM1675" i="1" l="1"/>
  <c r="DM1676" i="1" l="1"/>
  <c r="DM1677" i="1" l="1"/>
  <c r="DM1678" i="1" l="1"/>
  <c r="DM1679" i="1" l="1"/>
  <c r="DM1680" i="1" l="1"/>
  <c r="DM1681" i="1" l="1"/>
  <c r="DM1682" i="1" l="1"/>
  <c r="DM1683" i="1" l="1"/>
  <c r="DM1684" i="1" l="1"/>
  <c r="DM1685" i="1" l="1"/>
  <c r="DM1686" i="1" l="1"/>
  <c r="DM1687" i="1" l="1"/>
  <c r="DM1688" i="1" l="1"/>
  <c r="DM1689" i="1" l="1"/>
  <c r="DM1690" i="1" l="1"/>
  <c r="DM1691" i="1" l="1"/>
  <c r="DM1692" i="1" l="1"/>
  <c r="DM1693" i="1" l="1"/>
  <c r="DM1694" i="1" l="1"/>
  <c r="DM1695" i="1" l="1"/>
  <c r="DM1696" i="1" l="1"/>
  <c r="DM1697" i="1" l="1"/>
  <c r="DM1698" i="1" l="1"/>
  <c r="DM1699" i="1" l="1"/>
  <c r="DM1700" i="1" l="1"/>
  <c r="DM1701" i="1" l="1"/>
  <c r="DM1702" i="1" l="1"/>
  <c r="DM1703" i="1" l="1"/>
  <c r="DM1704" i="1" l="1"/>
  <c r="DM1705" i="1" l="1"/>
  <c r="DM1706" i="1" l="1"/>
  <c r="DM1707" i="1" l="1"/>
  <c r="DM1708" i="1" l="1"/>
  <c r="DM1709" i="1" l="1"/>
  <c r="DM1710" i="1" l="1"/>
  <c r="DM1711" i="1" l="1"/>
  <c r="DM1712" i="1" l="1"/>
  <c r="DM1713" i="1" l="1"/>
  <c r="DM1714" i="1" l="1"/>
  <c r="DM1715" i="1" l="1"/>
  <c r="DM1716" i="1" l="1"/>
  <c r="DM1717" i="1" l="1"/>
  <c r="DM1718" i="1" l="1"/>
  <c r="DM1719" i="1" l="1"/>
  <c r="DM1720" i="1" l="1"/>
  <c r="DM1721" i="1" l="1"/>
  <c r="DM1722" i="1" l="1"/>
  <c r="DM1723" i="1" l="1"/>
  <c r="DM1724" i="1" l="1"/>
  <c r="DM1725" i="1" l="1"/>
  <c r="DM1726" i="1" l="1"/>
  <c r="DM1727" i="1" l="1"/>
  <c r="DM1728" i="1" l="1"/>
  <c r="DM1729" i="1" l="1"/>
  <c r="DM1730" i="1" l="1"/>
  <c r="DM1731" i="1" l="1"/>
  <c r="DM1732" i="1" l="1"/>
  <c r="DM1733" i="1" l="1"/>
  <c r="DM1734" i="1" l="1"/>
  <c r="DM1735" i="1" l="1"/>
  <c r="DM1736" i="1" l="1"/>
  <c r="DM1737" i="1" l="1"/>
  <c r="DM1738" i="1" l="1"/>
  <c r="DM1739" i="1" l="1"/>
  <c r="DM1740" i="1" l="1"/>
  <c r="DM1741" i="1" l="1"/>
  <c r="DM1742" i="1" l="1"/>
  <c r="DM1743" i="1" l="1"/>
  <c r="DM1744" i="1" l="1"/>
  <c r="DM1745" i="1" l="1"/>
  <c r="DM1746" i="1" l="1"/>
  <c r="DM1747" i="1" l="1"/>
  <c r="DM1748" i="1" l="1"/>
  <c r="DM1749" i="1" l="1"/>
  <c r="DM1750" i="1" l="1"/>
  <c r="DM1751" i="1" l="1"/>
  <c r="DM1752" i="1" l="1"/>
  <c r="DM1753" i="1" l="1"/>
  <c r="DM1754" i="1" l="1"/>
  <c r="DM1755" i="1" l="1"/>
  <c r="DM1756" i="1" l="1"/>
  <c r="DM1757" i="1" l="1"/>
  <c r="DM1758" i="1" l="1"/>
  <c r="DM1759" i="1" l="1"/>
  <c r="DM1760" i="1" l="1"/>
  <c r="DM1761" i="1" l="1"/>
  <c r="DM1762" i="1" l="1"/>
  <c r="DM1763" i="1" l="1"/>
  <c r="DM1764" i="1" l="1"/>
  <c r="DM1765" i="1" l="1"/>
  <c r="DM1766" i="1" l="1"/>
  <c r="DM1767" i="1" l="1"/>
  <c r="DM1768" i="1" l="1"/>
  <c r="DM1769" i="1" l="1"/>
  <c r="DM1770" i="1" l="1"/>
  <c r="DM1771" i="1" l="1"/>
  <c r="DM1772" i="1" l="1"/>
  <c r="DM1773" i="1" l="1"/>
  <c r="DM1774" i="1" l="1"/>
  <c r="DM1775" i="1" l="1"/>
  <c r="DM1776" i="1" l="1"/>
  <c r="DM1777" i="1" l="1"/>
  <c r="DM1778" i="1" l="1"/>
  <c r="DM1779" i="1" l="1"/>
  <c r="DM1780" i="1" l="1"/>
  <c r="DM1781" i="1" l="1"/>
  <c r="DM1782" i="1" l="1"/>
  <c r="DM1783" i="1" l="1"/>
  <c r="DM1784" i="1" l="1"/>
  <c r="DM1785" i="1" l="1"/>
  <c r="DM1786" i="1" l="1"/>
  <c r="DM1787" i="1" l="1"/>
  <c r="DM1788" i="1" l="1"/>
  <c r="DM1789" i="1" l="1"/>
  <c r="DM1790" i="1" l="1"/>
  <c r="DM1791" i="1" l="1"/>
  <c r="DM1792" i="1" l="1"/>
  <c r="DM1793" i="1" l="1"/>
  <c r="DM1794" i="1" l="1"/>
  <c r="DM1795" i="1" l="1"/>
  <c r="DM1796" i="1" l="1"/>
  <c r="DM1797" i="1" l="1"/>
  <c r="DM1798" i="1" l="1"/>
  <c r="DM1799" i="1" l="1"/>
  <c r="DM1800" i="1" l="1"/>
  <c r="DM1801" i="1" l="1"/>
  <c r="DM1802" i="1" l="1"/>
  <c r="DM1803" i="1" l="1"/>
  <c r="DM1804" i="1" l="1"/>
  <c r="DM1805" i="1" l="1"/>
  <c r="DM1806" i="1" l="1"/>
  <c r="DM1807" i="1" l="1"/>
  <c r="DM1808" i="1" l="1"/>
  <c r="DM1809" i="1" l="1"/>
  <c r="DM1810" i="1" l="1"/>
  <c r="DM1811" i="1" l="1"/>
  <c r="DM1812" i="1" l="1"/>
  <c r="DM1813" i="1" l="1"/>
  <c r="DM1814" i="1" l="1"/>
  <c r="DM1815" i="1" l="1"/>
  <c r="DM1816" i="1" l="1"/>
  <c r="DM1817" i="1" l="1"/>
  <c r="DM1818" i="1" l="1"/>
  <c r="DM1819" i="1" l="1"/>
  <c r="DM1820" i="1" l="1"/>
  <c r="DM1821" i="1" l="1"/>
  <c r="DM1822" i="1" l="1"/>
  <c r="DM1823" i="1" l="1"/>
  <c r="DM1824" i="1" l="1"/>
  <c r="DM1825" i="1" l="1"/>
  <c r="DM1826" i="1" l="1"/>
  <c r="DM1827" i="1" l="1"/>
  <c r="DM1828" i="1" l="1"/>
  <c r="DM1829" i="1" l="1"/>
  <c r="DM1830" i="1" l="1"/>
  <c r="DM1831" i="1" l="1"/>
  <c r="DM1832" i="1" l="1"/>
  <c r="DM1833" i="1" l="1"/>
  <c r="DM1834" i="1" l="1"/>
  <c r="DM1835" i="1" l="1"/>
  <c r="DM1836" i="1" l="1"/>
  <c r="DM1837" i="1" l="1"/>
  <c r="DM1838" i="1" l="1"/>
  <c r="DM1839" i="1" l="1"/>
  <c r="DM1840" i="1" l="1"/>
  <c r="DM1841" i="1" l="1"/>
  <c r="DM1842" i="1" l="1"/>
  <c r="DM1843" i="1" l="1"/>
  <c r="DM1844" i="1" l="1"/>
  <c r="DM1845" i="1" l="1"/>
  <c r="DM1846" i="1" l="1"/>
  <c r="DM1847" i="1" l="1"/>
  <c r="DM1848" i="1" l="1"/>
  <c r="DM1849" i="1" l="1"/>
  <c r="DM1850" i="1" l="1"/>
  <c r="DM1851" i="1" l="1"/>
  <c r="DM1852" i="1" l="1"/>
  <c r="DM1853" i="1" l="1"/>
  <c r="DM1854" i="1" l="1"/>
  <c r="DM1855" i="1" l="1"/>
  <c r="DM1856" i="1" l="1"/>
  <c r="DM1857" i="1" l="1"/>
  <c r="DM1858" i="1" l="1"/>
  <c r="DM1859" i="1" l="1"/>
  <c r="DM1860" i="1" l="1"/>
  <c r="DM1861" i="1" l="1"/>
  <c r="DM1862" i="1" l="1"/>
  <c r="DM1863" i="1" l="1"/>
  <c r="DM1864" i="1" l="1"/>
  <c r="DM1865" i="1" l="1"/>
  <c r="DM1866" i="1" l="1"/>
  <c r="DM1867" i="1" l="1"/>
  <c r="DM1868" i="1" l="1"/>
  <c r="DM1869" i="1" l="1"/>
  <c r="DM1870" i="1" l="1"/>
  <c r="DM1871" i="1" l="1"/>
  <c r="DM1872" i="1" l="1"/>
  <c r="DM1873" i="1" l="1"/>
  <c r="DM1874" i="1" l="1"/>
  <c r="DM1875" i="1" l="1"/>
  <c r="DM1876" i="1" l="1"/>
  <c r="DM1877" i="1" l="1"/>
  <c r="DM1878" i="1" l="1"/>
  <c r="DM1879" i="1" l="1"/>
  <c r="DM1880" i="1" l="1"/>
  <c r="DM1881" i="1" l="1"/>
  <c r="DM1882" i="1" l="1"/>
  <c r="DM1883" i="1" l="1"/>
  <c r="DM1884" i="1" l="1"/>
  <c r="DM1885" i="1" l="1"/>
  <c r="DM1886" i="1" l="1"/>
  <c r="DM1887" i="1" l="1"/>
  <c r="DM1888" i="1" l="1"/>
  <c r="DM1889" i="1" l="1"/>
  <c r="DM1890" i="1" l="1"/>
  <c r="DM1891" i="1" l="1"/>
  <c r="DM1892" i="1" l="1"/>
  <c r="DM1893" i="1" l="1"/>
  <c r="DM1894" i="1" l="1"/>
  <c r="DM1895" i="1" l="1"/>
  <c r="DM1896" i="1" l="1"/>
  <c r="DM1897" i="1" l="1"/>
  <c r="DM1898" i="1" l="1"/>
  <c r="DM1899" i="1" l="1"/>
  <c r="DM1900" i="1" l="1"/>
  <c r="DM1901" i="1" l="1"/>
  <c r="DM1902" i="1" l="1"/>
  <c r="DM1903" i="1" l="1"/>
  <c r="DM1904" i="1" l="1"/>
  <c r="DM1905" i="1" l="1"/>
  <c r="DM1906" i="1" l="1"/>
  <c r="DM1907" i="1" l="1"/>
  <c r="DM1908" i="1" l="1"/>
  <c r="DM1909" i="1" l="1"/>
  <c r="DM1910" i="1" l="1"/>
  <c r="DM1911" i="1" l="1"/>
  <c r="DM1912" i="1" l="1"/>
  <c r="DM1913" i="1" l="1"/>
  <c r="DM1914" i="1" l="1"/>
  <c r="DM1915" i="1" l="1"/>
  <c r="DM1916" i="1" l="1"/>
  <c r="DM1917" i="1" l="1"/>
  <c r="DM1918" i="1" l="1"/>
  <c r="DM1919" i="1" l="1"/>
  <c r="DM1920" i="1" l="1"/>
  <c r="DM1921" i="1" l="1"/>
  <c r="DM1922" i="1" l="1"/>
  <c r="DM1923" i="1" l="1"/>
  <c r="DM1924" i="1" l="1"/>
  <c r="DM1925" i="1" l="1"/>
  <c r="DM1926" i="1" l="1"/>
  <c r="DM1927" i="1" l="1"/>
  <c r="DM1928" i="1" l="1"/>
  <c r="DM1929" i="1" l="1"/>
  <c r="DM1930" i="1" l="1"/>
  <c r="DM1931" i="1" l="1"/>
  <c r="DM1932" i="1" l="1"/>
  <c r="DM1933" i="1" l="1"/>
  <c r="DM1934" i="1" l="1"/>
  <c r="DM1935" i="1" l="1"/>
  <c r="DM1936" i="1" l="1"/>
  <c r="DM1937" i="1" l="1"/>
  <c r="DM1938" i="1" l="1"/>
  <c r="DM1939" i="1" l="1"/>
  <c r="DM1940" i="1" l="1"/>
  <c r="DM1941" i="1" l="1"/>
  <c r="DM1942" i="1" l="1"/>
  <c r="DM1943" i="1" l="1"/>
  <c r="DM1944" i="1" l="1"/>
  <c r="DM1945" i="1" l="1"/>
  <c r="DM1946" i="1" l="1"/>
  <c r="DM1947" i="1" l="1"/>
  <c r="DM1948" i="1" l="1"/>
  <c r="DM1949" i="1" l="1"/>
  <c r="DM1950" i="1" l="1"/>
  <c r="DM1951" i="1" l="1"/>
  <c r="DM1952" i="1" l="1"/>
  <c r="DM1953" i="1" l="1"/>
  <c r="DM1954" i="1" l="1"/>
  <c r="DM1955" i="1" l="1"/>
  <c r="DM1956" i="1" l="1"/>
  <c r="DM1957" i="1" l="1"/>
  <c r="DM1958" i="1" l="1"/>
  <c r="DM1959" i="1" l="1"/>
  <c r="DM1960" i="1" l="1"/>
  <c r="DM1961" i="1" l="1"/>
  <c r="DM1962" i="1" l="1"/>
  <c r="DM1963" i="1" l="1"/>
  <c r="DM1964" i="1" l="1"/>
  <c r="DM1965" i="1" l="1"/>
  <c r="DM1966" i="1" l="1"/>
  <c r="DM1967" i="1" l="1"/>
  <c r="DM1968" i="1" l="1"/>
  <c r="DM1969" i="1" l="1"/>
  <c r="DM1970" i="1" l="1"/>
  <c r="DM1971" i="1" l="1"/>
  <c r="DM1972" i="1" l="1"/>
  <c r="DM1973" i="1" l="1"/>
  <c r="DM1974" i="1" l="1"/>
  <c r="DM1975" i="1" l="1"/>
  <c r="DM1976" i="1" l="1"/>
  <c r="DM1977" i="1" l="1"/>
  <c r="DM1978" i="1" l="1"/>
  <c r="DM1979" i="1" l="1"/>
  <c r="DM1980" i="1" l="1"/>
  <c r="DM1981" i="1" l="1"/>
  <c r="DM1982" i="1" l="1"/>
  <c r="DM1983" i="1" l="1"/>
  <c r="DM1984" i="1" l="1"/>
  <c r="DM1985" i="1" l="1"/>
  <c r="DM1986" i="1" l="1"/>
  <c r="DM1987" i="1" l="1"/>
  <c r="DM1988" i="1" l="1"/>
  <c r="DM1989" i="1" l="1"/>
  <c r="DM1990" i="1" l="1"/>
  <c r="DM1991" i="1" l="1"/>
  <c r="DM1992" i="1" l="1"/>
  <c r="DM1993" i="1" l="1"/>
  <c r="DM1994" i="1" l="1"/>
  <c r="DM1995" i="1" l="1"/>
  <c r="DM1996" i="1" l="1"/>
  <c r="DM1997" i="1" l="1"/>
  <c r="DM1998" i="1" l="1"/>
  <c r="DM1999" i="1" l="1"/>
  <c r="DM2000" i="1" l="1"/>
  <c r="DM2001" i="1" l="1"/>
  <c r="DM2002" i="1" l="1"/>
  <c r="DM2003" i="1" l="1"/>
  <c r="DM2004" i="1" l="1"/>
  <c r="DM2005" i="1" l="1"/>
  <c r="DM2006" i="1" l="1"/>
  <c r="DM2007" i="1" l="1"/>
  <c r="DM2008" i="1" l="1"/>
  <c r="DM2009" i="1" l="1"/>
  <c r="DM2010" i="1" l="1"/>
  <c r="DM2011" i="1" l="1"/>
  <c r="DM2012" i="1" l="1"/>
  <c r="DM2013" i="1" l="1"/>
  <c r="DM2014" i="1" l="1"/>
  <c r="DM2015" i="1" l="1"/>
  <c r="DM2016" i="1" l="1"/>
  <c r="DM2017" i="1" l="1"/>
  <c r="DM2018" i="1" l="1"/>
  <c r="DM2019" i="1" l="1"/>
  <c r="DM2020" i="1" l="1"/>
  <c r="DM2021" i="1" l="1"/>
  <c r="DM2022" i="1" l="1"/>
  <c r="DM2023" i="1" l="1"/>
  <c r="DM2024" i="1" l="1"/>
  <c r="DM2025" i="1" l="1"/>
  <c r="DM2026" i="1" l="1"/>
  <c r="DM2027" i="1" l="1"/>
  <c r="DM2028" i="1" l="1"/>
  <c r="DM2029" i="1" l="1"/>
  <c r="DM2030" i="1" l="1"/>
  <c r="DM2031" i="1" l="1"/>
  <c r="DM2032" i="1" l="1"/>
  <c r="DM2033" i="1" l="1"/>
  <c r="DM2034" i="1" l="1"/>
  <c r="DM2035" i="1" l="1"/>
  <c r="DM2036" i="1" l="1"/>
  <c r="DM2037" i="1" l="1"/>
  <c r="DM2038" i="1" l="1"/>
  <c r="DM2039" i="1" l="1"/>
  <c r="DM2040" i="1" l="1"/>
  <c r="DM2041" i="1" l="1"/>
  <c r="DM2042" i="1" l="1"/>
  <c r="DM2043" i="1" l="1"/>
  <c r="DM2044" i="1" l="1"/>
  <c r="DM2045" i="1" l="1"/>
  <c r="DM2046" i="1" l="1"/>
  <c r="DM2047" i="1" l="1"/>
  <c r="DM2048" i="1" l="1"/>
  <c r="DM2049" i="1" l="1"/>
  <c r="DM2050" i="1" l="1"/>
  <c r="DM2051" i="1" l="1"/>
  <c r="DM2052" i="1" l="1"/>
  <c r="DM2053" i="1" l="1"/>
  <c r="DM2054" i="1" l="1"/>
  <c r="DM2055" i="1" l="1"/>
  <c r="DM2056" i="1" l="1"/>
  <c r="DM2057" i="1" l="1"/>
  <c r="DM2058" i="1" l="1"/>
  <c r="DM2059" i="1" l="1"/>
  <c r="DM2060" i="1" l="1"/>
  <c r="DM2061" i="1" l="1"/>
  <c r="DM2062" i="1" l="1"/>
  <c r="DM2063" i="1" l="1"/>
  <c r="DM2064" i="1" l="1"/>
  <c r="DM2065" i="1" l="1"/>
  <c r="DM2066" i="1" l="1"/>
  <c r="DM2067" i="1" l="1"/>
  <c r="DM2068" i="1" l="1"/>
  <c r="DM2069" i="1" l="1"/>
  <c r="DM2070" i="1" l="1"/>
  <c r="DM2071" i="1" l="1"/>
  <c r="DM2072" i="1" l="1"/>
  <c r="DM2073" i="1" l="1"/>
  <c r="DM2074" i="1" l="1"/>
  <c r="DM2075" i="1" l="1"/>
  <c r="DM2076" i="1" l="1"/>
  <c r="DM2077" i="1" l="1"/>
  <c r="DM2078" i="1" l="1"/>
  <c r="DM2079" i="1" l="1"/>
  <c r="DM2080" i="1" l="1"/>
  <c r="DM2081" i="1" l="1"/>
  <c r="DM2082" i="1" l="1"/>
  <c r="DM2083" i="1" l="1"/>
  <c r="DM2084" i="1" l="1"/>
  <c r="DM2085" i="1" l="1"/>
  <c r="DM2086" i="1" l="1"/>
  <c r="DM2087" i="1" l="1"/>
  <c r="DM2088" i="1" l="1"/>
  <c r="DM2089" i="1" l="1"/>
  <c r="DM2090" i="1" l="1"/>
  <c r="DM2091" i="1" l="1"/>
  <c r="DM2092" i="1" l="1"/>
  <c r="DM2093" i="1" l="1"/>
  <c r="DM2094" i="1" l="1"/>
  <c r="DM2095" i="1" l="1"/>
  <c r="DM2096" i="1" l="1"/>
  <c r="DM2097" i="1" l="1"/>
  <c r="DM2098" i="1" l="1"/>
  <c r="DM2099" i="1" l="1"/>
  <c r="DM2100" i="1" l="1"/>
  <c r="DM2101" i="1" l="1"/>
  <c r="DM2102" i="1" l="1"/>
  <c r="DM2103" i="1" l="1"/>
  <c r="DM2104" i="1" l="1"/>
  <c r="DM2105" i="1" l="1"/>
  <c r="DM2106" i="1" l="1"/>
  <c r="DM2107" i="1" l="1"/>
  <c r="DM2108" i="1" l="1"/>
  <c r="DM2109" i="1" l="1"/>
  <c r="DM2110" i="1" l="1"/>
  <c r="DM2111" i="1" l="1"/>
  <c r="DM2112" i="1" l="1"/>
  <c r="DM2113" i="1" l="1"/>
  <c r="DM2114" i="1" l="1"/>
  <c r="DM2115" i="1" l="1"/>
  <c r="DM2116" i="1" l="1"/>
  <c r="DM2117" i="1" l="1"/>
  <c r="DM2118" i="1" l="1"/>
  <c r="DM2119" i="1" l="1"/>
  <c r="DM2120" i="1" l="1"/>
  <c r="DM2121" i="1" l="1"/>
  <c r="DM2122" i="1" l="1"/>
  <c r="DM2123" i="1" l="1"/>
  <c r="DM2124" i="1" l="1"/>
  <c r="DM2125" i="1" l="1"/>
  <c r="DM2126" i="1" l="1"/>
  <c r="DM2127" i="1" l="1"/>
  <c r="DM2128" i="1" l="1"/>
  <c r="DM2129" i="1" l="1"/>
  <c r="DM2130" i="1" l="1"/>
  <c r="DM2131" i="1" l="1"/>
  <c r="DM2132" i="1" l="1"/>
  <c r="DM2133" i="1" l="1"/>
  <c r="DM2134" i="1" l="1"/>
  <c r="DM2135" i="1" l="1"/>
  <c r="DM2136" i="1" l="1"/>
  <c r="DM2137" i="1" l="1"/>
  <c r="DM2138" i="1" l="1"/>
  <c r="DM2139" i="1" l="1"/>
  <c r="DM2140" i="1" l="1"/>
  <c r="DM2141" i="1" l="1"/>
  <c r="DM2142" i="1" l="1"/>
  <c r="DM2143" i="1" l="1"/>
  <c r="DM2144" i="1" l="1"/>
  <c r="DM2145" i="1" l="1"/>
  <c r="DM2146" i="1" l="1"/>
  <c r="DM2147" i="1" l="1"/>
  <c r="DM2148" i="1" l="1"/>
  <c r="DM2149" i="1" l="1"/>
  <c r="DM2150" i="1" l="1"/>
  <c r="DM2151" i="1" l="1"/>
  <c r="DM2152" i="1" l="1"/>
  <c r="DM2153" i="1" l="1"/>
  <c r="DM2154" i="1" l="1"/>
  <c r="DM2155" i="1" l="1"/>
  <c r="DM2156" i="1" l="1"/>
  <c r="DM2157" i="1" l="1"/>
  <c r="DM2158" i="1" l="1"/>
  <c r="DM2159" i="1" l="1"/>
  <c r="DM2160" i="1" l="1"/>
  <c r="DM2161" i="1" l="1"/>
  <c r="DM2162" i="1" l="1"/>
  <c r="DM2163" i="1" l="1"/>
  <c r="DM2164" i="1" l="1"/>
  <c r="DM2165" i="1" l="1"/>
  <c r="DM2166" i="1" l="1"/>
  <c r="DM2167" i="1" l="1"/>
  <c r="DM2168" i="1" l="1"/>
  <c r="DM2169" i="1" l="1"/>
  <c r="DM2170" i="1" l="1"/>
  <c r="DM2171" i="1" l="1"/>
  <c r="DM2172" i="1" l="1"/>
  <c r="DM2173" i="1" l="1"/>
  <c r="DM2174" i="1" l="1"/>
  <c r="DM2175" i="1" l="1"/>
  <c r="DM2176" i="1" l="1"/>
  <c r="DM2177" i="1" l="1"/>
  <c r="DM2178" i="1" l="1"/>
  <c r="DM2179" i="1" l="1"/>
  <c r="DM2180" i="1" l="1"/>
  <c r="DM2181" i="1" l="1"/>
  <c r="DM2182" i="1" l="1"/>
  <c r="DM2183" i="1" l="1"/>
  <c r="DM2184" i="1" l="1"/>
  <c r="DM2185" i="1" l="1"/>
  <c r="DM2186" i="1" l="1"/>
  <c r="DM2187" i="1" l="1"/>
  <c r="DM2188" i="1" l="1"/>
  <c r="DM2189" i="1" l="1"/>
  <c r="DM2190" i="1" l="1"/>
  <c r="DM2191" i="1" l="1"/>
  <c r="DM2192" i="1" l="1"/>
  <c r="DM2193" i="1" l="1"/>
  <c r="DM2194" i="1" l="1"/>
  <c r="DM2195" i="1" l="1"/>
  <c r="DM2196" i="1" l="1"/>
  <c r="DM2197" i="1" l="1"/>
  <c r="DM2198" i="1" l="1"/>
  <c r="DM2199" i="1" l="1"/>
  <c r="DM2200" i="1" l="1"/>
  <c r="DM2201" i="1" l="1"/>
  <c r="DM2202" i="1" l="1"/>
  <c r="DM2203" i="1" l="1"/>
  <c r="DM2204" i="1" l="1"/>
  <c r="DM2205" i="1" l="1"/>
  <c r="DM2206" i="1" l="1"/>
  <c r="DM2207" i="1" l="1"/>
  <c r="DM2208" i="1" l="1"/>
  <c r="DM2209" i="1" l="1"/>
  <c r="DM2210" i="1" l="1"/>
  <c r="DM2211" i="1" l="1"/>
  <c r="DM2212" i="1" l="1"/>
  <c r="DM2213" i="1" l="1"/>
  <c r="DM2214" i="1" l="1"/>
  <c r="DM2215" i="1" l="1"/>
  <c r="DM2216" i="1" l="1"/>
  <c r="DM2217" i="1" l="1"/>
  <c r="DM2218" i="1" l="1"/>
  <c r="DM2219" i="1" l="1"/>
  <c r="DM2220" i="1" l="1"/>
  <c r="DM2221" i="1" l="1"/>
  <c r="DM2222" i="1" l="1"/>
  <c r="DM2223" i="1" l="1"/>
  <c r="DM2224" i="1" l="1"/>
  <c r="DM2225" i="1" l="1"/>
  <c r="DM2226" i="1" l="1"/>
  <c r="DM2227" i="1" l="1"/>
  <c r="DM2228" i="1" l="1"/>
  <c r="DM2229" i="1" l="1"/>
  <c r="DM2230" i="1" l="1"/>
  <c r="DM2231" i="1" l="1"/>
  <c r="DM2232" i="1" l="1"/>
  <c r="DM2233" i="1" l="1"/>
  <c r="DM2234" i="1" l="1"/>
  <c r="DM2235" i="1" l="1"/>
  <c r="DM2236" i="1" l="1"/>
  <c r="DM2237" i="1" l="1"/>
  <c r="DM2238" i="1" l="1"/>
  <c r="DM2239" i="1" l="1"/>
  <c r="DM2240" i="1" l="1"/>
  <c r="DM2241" i="1" l="1"/>
  <c r="DM2242" i="1" l="1"/>
  <c r="DM2243" i="1" l="1"/>
  <c r="DM2244" i="1" l="1"/>
  <c r="DM2245" i="1" l="1"/>
  <c r="DM2246" i="1" l="1"/>
  <c r="DM2247" i="1" l="1"/>
  <c r="DM2248" i="1" l="1"/>
  <c r="DM2249" i="1" l="1"/>
  <c r="DM2250" i="1" l="1"/>
  <c r="DM2251" i="1" l="1"/>
  <c r="DM2252" i="1" l="1"/>
  <c r="DM2253" i="1" l="1"/>
  <c r="DM2254" i="1" l="1"/>
  <c r="DM2255" i="1" l="1"/>
  <c r="DM2256" i="1" l="1"/>
  <c r="DM2257" i="1" l="1"/>
  <c r="DM2258" i="1" l="1"/>
  <c r="DM2259" i="1" l="1"/>
  <c r="DM2260" i="1" l="1"/>
  <c r="DM2261" i="1" l="1"/>
  <c r="DM2262" i="1" l="1"/>
  <c r="DM2263" i="1" l="1"/>
  <c r="DM2264" i="1" l="1"/>
  <c r="DM2265" i="1" l="1"/>
  <c r="DM2266" i="1" l="1"/>
  <c r="DM2267" i="1" l="1"/>
  <c r="DM2268" i="1" l="1"/>
  <c r="DM2269" i="1" l="1"/>
  <c r="DM2270" i="1" l="1"/>
  <c r="DM2271" i="1" l="1"/>
  <c r="DM2272" i="1" l="1"/>
  <c r="DM2273" i="1" l="1"/>
  <c r="DM2274" i="1" l="1"/>
  <c r="DM2275" i="1" l="1"/>
  <c r="DM2276" i="1" l="1"/>
  <c r="DM2277" i="1" l="1"/>
  <c r="DM2278" i="1" l="1"/>
  <c r="DM2279" i="1" l="1"/>
  <c r="DM2280" i="1" l="1"/>
  <c r="DM2281" i="1" l="1"/>
  <c r="DM2282" i="1" l="1"/>
  <c r="DM2283" i="1" l="1"/>
  <c r="DM2284" i="1" l="1"/>
  <c r="DM2285" i="1" l="1"/>
  <c r="DM2286" i="1" l="1"/>
  <c r="DM2287" i="1" l="1"/>
  <c r="DM2288" i="1" l="1"/>
  <c r="DM2289" i="1" l="1"/>
  <c r="DM2290" i="1" l="1"/>
  <c r="DM2291" i="1" l="1"/>
  <c r="DM2292" i="1" l="1"/>
  <c r="DM2293" i="1" l="1"/>
  <c r="DM2294" i="1" l="1"/>
  <c r="DM2295" i="1" l="1"/>
  <c r="DM2296" i="1" l="1"/>
  <c r="DM2297" i="1" l="1"/>
  <c r="DM2298" i="1" l="1"/>
  <c r="DM2299" i="1" l="1"/>
  <c r="DM2300" i="1" l="1"/>
  <c r="DM2301" i="1" l="1"/>
  <c r="DM2302" i="1" l="1"/>
  <c r="DM2303" i="1" l="1"/>
  <c r="DM2304" i="1" l="1"/>
  <c r="DM2305" i="1" l="1"/>
  <c r="DM2306" i="1" l="1"/>
  <c r="DM2307" i="1" l="1"/>
  <c r="DM2308" i="1" l="1"/>
  <c r="DM2309" i="1" l="1"/>
  <c r="DM2310" i="1" l="1"/>
  <c r="DM2311" i="1" l="1"/>
  <c r="DM2312" i="1" l="1"/>
  <c r="DM2313" i="1" l="1"/>
  <c r="DM2314" i="1" l="1"/>
  <c r="DM2315" i="1" l="1"/>
  <c r="DM2316" i="1" l="1"/>
  <c r="DM2317" i="1" l="1"/>
  <c r="DM2318" i="1" l="1"/>
  <c r="DM2319" i="1" l="1"/>
  <c r="DM2320" i="1" l="1"/>
  <c r="DM2321" i="1" l="1"/>
  <c r="DM2322" i="1" l="1"/>
  <c r="DM2323" i="1" l="1"/>
  <c r="DM2324" i="1" l="1"/>
  <c r="DM2325" i="1" l="1"/>
  <c r="DM2326" i="1" l="1"/>
  <c r="DM2327" i="1" l="1"/>
  <c r="DM2328" i="1" l="1"/>
  <c r="DM2329" i="1" l="1"/>
  <c r="DM2330" i="1" l="1"/>
  <c r="DM2331" i="1" l="1"/>
  <c r="DM2332" i="1" l="1"/>
  <c r="DM2333" i="1" l="1"/>
  <c r="DM2334" i="1" l="1"/>
  <c r="DM2335" i="1" l="1"/>
  <c r="DM2336" i="1" l="1"/>
  <c r="DM2337" i="1" l="1"/>
  <c r="DM2338" i="1" l="1"/>
  <c r="DM2339" i="1" l="1"/>
  <c r="DM2340" i="1" l="1"/>
  <c r="DM2341" i="1" l="1"/>
  <c r="DM2342" i="1" l="1"/>
  <c r="DM2343" i="1" l="1"/>
  <c r="DM2344" i="1" l="1"/>
  <c r="DM2345" i="1" l="1"/>
  <c r="DM2346" i="1" l="1"/>
  <c r="DM2347" i="1" l="1"/>
  <c r="DM2348" i="1" l="1"/>
  <c r="DM2349" i="1" l="1"/>
  <c r="DM2350" i="1" l="1"/>
  <c r="DM2351" i="1" l="1"/>
  <c r="DM2352" i="1" l="1"/>
  <c r="DM2353" i="1" l="1"/>
  <c r="DM2354" i="1" l="1"/>
  <c r="DM2355" i="1" l="1"/>
  <c r="DM2356" i="1" l="1"/>
  <c r="DM2357" i="1" l="1"/>
  <c r="DM2358" i="1" l="1"/>
  <c r="DM2359" i="1" l="1"/>
  <c r="DM2360" i="1" l="1"/>
  <c r="DM2361" i="1" l="1"/>
  <c r="DM2362" i="1" l="1"/>
  <c r="DM2363" i="1" l="1"/>
  <c r="DM2364" i="1" l="1"/>
  <c r="DM2365" i="1" l="1"/>
  <c r="DM2366" i="1" l="1"/>
  <c r="DM2367" i="1" l="1"/>
  <c r="DM2368" i="1" l="1"/>
  <c r="DM2369" i="1" l="1"/>
  <c r="DM2370" i="1" l="1"/>
  <c r="DM2371" i="1" l="1"/>
  <c r="DM2372" i="1" l="1"/>
  <c r="DM2373" i="1" l="1"/>
  <c r="DM2374" i="1" l="1"/>
  <c r="DM2375" i="1" l="1"/>
  <c r="DM2376" i="1" l="1"/>
  <c r="DM2377" i="1" l="1"/>
  <c r="DM2378" i="1" l="1"/>
  <c r="DM2379" i="1" l="1"/>
  <c r="DM2380" i="1" l="1"/>
  <c r="DM2381" i="1" l="1"/>
  <c r="DM2382" i="1" l="1"/>
  <c r="DM2383" i="1" l="1"/>
  <c r="DM2384" i="1" l="1"/>
  <c r="DM2385" i="1" l="1"/>
  <c r="DM2386" i="1" l="1"/>
  <c r="DM2387" i="1" l="1"/>
  <c r="DM2388" i="1" l="1"/>
  <c r="DM2389" i="1" l="1"/>
  <c r="DM2390" i="1" l="1"/>
  <c r="DM2391" i="1" l="1"/>
  <c r="DM2392" i="1" l="1"/>
  <c r="DM2393" i="1" l="1"/>
  <c r="DM2394" i="1" l="1"/>
  <c r="DM2395" i="1" l="1"/>
  <c r="DM2396" i="1" l="1"/>
  <c r="DM2397" i="1" l="1"/>
  <c r="DM2398" i="1" l="1"/>
  <c r="DM2399" i="1" l="1"/>
  <c r="DM2400" i="1" l="1"/>
  <c r="DM2401" i="1" l="1"/>
  <c r="DM2402" i="1" l="1"/>
  <c r="DM2403" i="1" l="1"/>
  <c r="DM2404" i="1" l="1"/>
  <c r="DM2405" i="1" l="1"/>
  <c r="DM2406" i="1" l="1"/>
  <c r="DM2407" i="1" l="1"/>
  <c r="DM2408" i="1" l="1"/>
  <c r="DM2409" i="1" l="1"/>
  <c r="DM2410" i="1" l="1"/>
  <c r="DM2411" i="1" l="1"/>
  <c r="DM2412" i="1" l="1"/>
  <c r="DM2413" i="1" l="1"/>
  <c r="DM2414" i="1" l="1"/>
  <c r="DM2415" i="1" l="1"/>
  <c r="DM2416" i="1" l="1"/>
  <c r="DM2417" i="1" l="1"/>
  <c r="DM2418" i="1" l="1"/>
  <c r="DM2419" i="1" l="1"/>
  <c r="DM2420" i="1" l="1"/>
  <c r="DM2421" i="1" l="1"/>
  <c r="DM2422" i="1" l="1"/>
  <c r="DM2423" i="1" l="1"/>
  <c r="DM2424" i="1" l="1"/>
  <c r="DM2425" i="1" l="1"/>
  <c r="DM2426" i="1" l="1"/>
  <c r="DM2427" i="1" l="1"/>
  <c r="DM2428" i="1" l="1"/>
  <c r="DM2429" i="1" l="1"/>
  <c r="DM2430" i="1" l="1"/>
  <c r="DM2431" i="1" l="1"/>
  <c r="DM2432" i="1" l="1"/>
  <c r="DM2433" i="1" l="1"/>
  <c r="DM2434" i="1" l="1"/>
  <c r="DM2435" i="1" l="1"/>
  <c r="DM2436" i="1" l="1"/>
  <c r="DM2437" i="1" l="1"/>
  <c r="DM2438" i="1" l="1"/>
  <c r="DM2439" i="1" l="1"/>
  <c r="DM2440" i="1" l="1"/>
  <c r="DM2441" i="1" l="1"/>
  <c r="DM2442" i="1" l="1"/>
  <c r="DM2443" i="1" l="1"/>
  <c r="DM2444" i="1" l="1"/>
  <c r="DM2445" i="1" l="1"/>
  <c r="DM2446" i="1" l="1"/>
  <c r="DM2447" i="1" l="1"/>
  <c r="DM2448" i="1" l="1"/>
  <c r="DM2449" i="1" l="1"/>
  <c r="DM2450" i="1" l="1"/>
  <c r="DM2451" i="1" l="1"/>
  <c r="DM2452" i="1" l="1"/>
  <c r="DM2453" i="1" l="1"/>
  <c r="DM2454" i="1" l="1"/>
  <c r="DM2455" i="1" l="1"/>
  <c r="DM2456" i="1" l="1"/>
  <c r="DM2457" i="1" l="1"/>
  <c r="DM2458" i="1" l="1"/>
  <c r="DM2459" i="1" l="1"/>
  <c r="DM2460" i="1" l="1"/>
  <c r="DM2461" i="1" l="1"/>
  <c r="DM2462" i="1" l="1"/>
  <c r="DM2463" i="1" l="1"/>
  <c r="DM2464" i="1" l="1"/>
  <c r="DM2465" i="1" l="1"/>
  <c r="DM2466" i="1" l="1"/>
  <c r="DM2467" i="1" l="1"/>
  <c r="DM2468" i="1" l="1"/>
  <c r="DM2469" i="1" l="1"/>
  <c r="DM2470" i="1" l="1"/>
  <c r="DM2471" i="1" l="1"/>
  <c r="DM2472" i="1" l="1"/>
  <c r="DM2473" i="1" l="1"/>
  <c r="DM2474" i="1" l="1"/>
  <c r="DM2475" i="1" l="1"/>
  <c r="DM2476" i="1" l="1"/>
  <c r="DM2477" i="1" l="1"/>
  <c r="DM2478" i="1" l="1"/>
  <c r="DM2479" i="1" l="1"/>
  <c r="DM2480" i="1" l="1"/>
  <c r="DM2481" i="1" l="1"/>
  <c r="DM2482" i="1" l="1"/>
  <c r="DM2483" i="1" l="1"/>
  <c r="DM2484" i="1" l="1"/>
  <c r="DM2485" i="1" l="1"/>
  <c r="DM2486" i="1" l="1"/>
  <c r="DM2487" i="1" l="1"/>
  <c r="DM2488" i="1" l="1"/>
  <c r="DM2489" i="1" l="1"/>
  <c r="DM2490" i="1" l="1"/>
  <c r="DM2491" i="1" l="1"/>
  <c r="DM2492" i="1" l="1"/>
  <c r="DM2493" i="1" l="1"/>
  <c r="DM2494" i="1" l="1"/>
  <c r="DM2495" i="1" l="1"/>
  <c r="DM2496" i="1" l="1"/>
  <c r="DM2497" i="1" l="1"/>
  <c r="DM2498" i="1" l="1"/>
  <c r="DM2499" i="1" l="1"/>
  <c r="DM2500" i="1" l="1"/>
  <c r="DM2501" i="1" l="1"/>
  <c r="DM2502" i="1" l="1"/>
  <c r="DM2503" i="1" l="1"/>
  <c r="DM2504" i="1" l="1"/>
  <c r="DM2505" i="1" l="1"/>
  <c r="DM2506" i="1" l="1"/>
  <c r="DM2507" i="1" l="1"/>
  <c r="DM2508" i="1" l="1"/>
  <c r="DM2509" i="1" l="1"/>
  <c r="DM2510" i="1" l="1"/>
  <c r="DM2511" i="1" l="1"/>
  <c r="DM2512" i="1" l="1"/>
  <c r="DM2513" i="1" l="1"/>
  <c r="DM2514" i="1" l="1"/>
  <c r="DM2515" i="1" l="1"/>
  <c r="DM2516" i="1" l="1"/>
  <c r="DM2517" i="1" l="1"/>
  <c r="DM2518" i="1" l="1"/>
  <c r="DM2519" i="1" l="1"/>
  <c r="DM2520" i="1" l="1"/>
  <c r="DM2521" i="1" l="1"/>
  <c r="DM2522" i="1" l="1"/>
  <c r="DM2523" i="1" l="1"/>
  <c r="DM2524" i="1" l="1"/>
  <c r="DM2525" i="1" l="1"/>
  <c r="DM2526" i="1" l="1"/>
  <c r="DM2527" i="1" l="1"/>
  <c r="DM2528" i="1" l="1"/>
  <c r="DM2529" i="1" l="1"/>
  <c r="DM2530" i="1" l="1"/>
  <c r="DM2531" i="1" l="1"/>
  <c r="DM2532" i="1" l="1"/>
  <c r="DM2533" i="1" l="1"/>
  <c r="DM2534" i="1" l="1"/>
  <c r="DM2535" i="1" l="1"/>
  <c r="DM2536" i="1" l="1"/>
  <c r="DM2537" i="1" l="1"/>
  <c r="DM2538" i="1" l="1"/>
  <c r="DM2539" i="1" l="1"/>
  <c r="DM2540" i="1" l="1"/>
  <c r="DM2541" i="1" l="1"/>
  <c r="DM2542" i="1" l="1"/>
  <c r="DM2543" i="1" l="1"/>
  <c r="DM2544" i="1" l="1"/>
  <c r="DM2545" i="1" l="1"/>
  <c r="DM2546" i="1" l="1"/>
  <c r="DM2547" i="1" l="1"/>
  <c r="DM2548" i="1" l="1"/>
  <c r="DM2549" i="1" l="1"/>
  <c r="DM2550" i="1" l="1"/>
  <c r="DM2551" i="1" l="1"/>
  <c r="DM2552" i="1" l="1"/>
  <c r="DM2553" i="1" l="1"/>
  <c r="DM2554" i="1" l="1"/>
  <c r="DM2555" i="1" l="1"/>
  <c r="DM2556" i="1" l="1"/>
  <c r="DM2557" i="1" l="1"/>
  <c r="DM2558" i="1" l="1"/>
  <c r="DM2559" i="1" l="1"/>
  <c r="DM2560" i="1" l="1"/>
  <c r="DM2561" i="1" l="1"/>
  <c r="DM2562" i="1" l="1"/>
  <c r="DM2563" i="1" l="1"/>
  <c r="DM2564" i="1" l="1"/>
  <c r="DM2565" i="1" l="1"/>
  <c r="DM2566" i="1" l="1"/>
  <c r="DM2567" i="1" l="1"/>
  <c r="DM2568" i="1" l="1"/>
  <c r="DM2569" i="1" l="1"/>
  <c r="DM2570" i="1" l="1"/>
  <c r="DM2571" i="1" l="1"/>
  <c r="DM2572" i="1" l="1"/>
  <c r="DM2573" i="1" l="1"/>
  <c r="DM2574" i="1" l="1"/>
  <c r="DM2575" i="1" l="1"/>
  <c r="DM2576" i="1" l="1"/>
  <c r="DM2577" i="1" l="1"/>
  <c r="DM2578" i="1" l="1"/>
  <c r="DM2579" i="1" l="1"/>
  <c r="DM2580" i="1" l="1"/>
  <c r="DM2581" i="1" l="1"/>
  <c r="DM2582" i="1" l="1"/>
  <c r="DM2583" i="1" l="1"/>
  <c r="DM2584" i="1" l="1"/>
  <c r="DM2585" i="1" l="1"/>
  <c r="DM2586" i="1" l="1"/>
  <c r="DM2587" i="1" l="1"/>
  <c r="DM2588" i="1" l="1"/>
  <c r="DM2589" i="1" l="1"/>
  <c r="DM2590" i="1" l="1"/>
  <c r="DM2591" i="1" l="1"/>
  <c r="DM2592" i="1" l="1"/>
  <c r="DM2593" i="1" l="1"/>
  <c r="DM2594" i="1" l="1"/>
  <c r="DM2595" i="1" l="1"/>
  <c r="DM2596" i="1" l="1"/>
  <c r="DM2597" i="1" l="1"/>
  <c r="DM2598" i="1" l="1"/>
  <c r="DM2599" i="1" l="1"/>
  <c r="DM2600" i="1" l="1"/>
  <c r="DM2601" i="1" l="1"/>
  <c r="DM2602" i="1" l="1"/>
  <c r="DM2603" i="1" l="1"/>
  <c r="DM2604" i="1" l="1"/>
  <c r="DM2605" i="1" l="1"/>
  <c r="DM2606" i="1" l="1"/>
  <c r="DM2607" i="1" l="1"/>
  <c r="DM2608" i="1" l="1"/>
  <c r="DM2609" i="1" l="1"/>
  <c r="DM2610" i="1" l="1"/>
  <c r="DM2611" i="1" l="1"/>
  <c r="DM2612" i="1" l="1"/>
  <c r="DM2613" i="1" l="1"/>
  <c r="DM2614" i="1" l="1"/>
  <c r="DM2615" i="1" l="1"/>
  <c r="DM2616" i="1" l="1"/>
  <c r="DM2617" i="1" l="1"/>
  <c r="DM2618" i="1" l="1"/>
  <c r="DM2619" i="1" l="1"/>
  <c r="DM2620" i="1" l="1"/>
  <c r="DM2621" i="1" l="1"/>
  <c r="DM2622" i="1" l="1"/>
  <c r="DM2623" i="1" l="1"/>
  <c r="DM2624" i="1" l="1"/>
  <c r="DM2625" i="1" l="1"/>
  <c r="DM2626" i="1" l="1"/>
  <c r="DM2627" i="1" l="1"/>
  <c r="DM2628" i="1" l="1"/>
  <c r="DM2629" i="1" l="1"/>
  <c r="DM2630" i="1" l="1"/>
  <c r="DM2631" i="1" l="1"/>
  <c r="DM2632" i="1" l="1"/>
  <c r="DM2633" i="1" l="1"/>
  <c r="DM2634" i="1" l="1"/>
  <c r="DM2635" i="1" l="1"/>
  <c r="DM2636" i="1" l="1"/>
  <c r="DM2637" i="1" l="1"/>
  <c r="DM2638" i="1" l="1"/>
  <c r="DM2639" i="1" l="1"/>
  <c r="DM2640" i="1" l="1"/>
  <c r="DM2641" i="1" l="1"/>
  <c r="DM2642" i="1" l="1"/>
  <c r="DM2643" i="1" l="1"/>
  <c r="DM2644" i="1" l="1"/>
  <c r="DM2645" i="1" l="1"/>
  <c r="DM2646" i="1" l="1"/>
  <c r="DM2647" i="1" l="1"/>
  <c r="DM2648" i="1" l="1"/>
  <c r="DM2649" i="1" l="1"/>
  <c r="DM2650" i="1" l="1"/>
  <c r="DM2651" i="1" l="1"/>
  <c r="DM2652" i="1" l="1"/>
  <c r="DM2653" i="1" l="1"/>
  <c r="DM2654" i="1" l="1"/>
  <c r="DM2655" i="1" l="1"/>
  <c r="DM2656" i="1" l="1"/>
  <c r="DM2657" i="1" l="1"/>
  <c r="DM2658" i="1" l="1"/>
  <c r="DM2659" i="1" l="1"/>
  <c r="DM2660" i="1" l="1"/>
  <c r="DM2661" i="1" l="1"/>
  <c r="DM2662" i="1" l="1"/>
  <c r="DM2663" i="1" l="1"/>
  <c r="DM2664" i="1" l="1"/>
  <c r="DM2665" i="1" l="1"/>
  <c r="DM2666" i="1" l="1"/>
  <c r="DM2667" i="1" l="1"/>
  <c r="DM2668" i="1" l="1"/>
  <c r="DM2669" i="1" l="1"/>
  <c r="DM2670" i="1" l="1"/>
  <c r="DM2671" i="1" l="1"/>
  <c r="DM2672" i="1" l="1"/>
  <c r="DM2673" i="1" l="1"/>
  <c r="DM2674" i="1" l="1"/>
  <c r="DM2675" i="1" l="1"/>
  <c r="DM2676" i="1" l="1"/>
  <c r="DM2677" i="1" l="1"/>
  <c r="DM2678" i="1" l="1"/>
  <c r="DM2679" i="1" l="1"/>
  <c r="DM2680" i="1" l="1"/>
  <c r="DM2681" i="1" l="1"/>
  <c r="DM2682" i="1" l="1"/>
  <c r="DM2683" i="1" l="1"/>
  <c r="DM2684" i="1" l="1"/>
  <c r="DM2685" i="1" l="1"/>
  <c r="DM2686" i="1" l="1"/>
  <c r="DM2687" i="1" l="1"/>
  <c r="DM2688" i="1" l="1"/>
  <c r="DM2689" i="1" l="1"/>
  <c r="DM2690" i="1" l="1"/>
  <c r="DM2691" i="1" l="1"/>
  <c r="DM2692" i="1" l="1"/>
  <c r="DM2693" i="1" l="1"/>
  <c r="DM2694" i="1" l="1"/>
  <c r="DM2695" i="1" l="1"/>
  <c r="DM2696" i="1" l="1"/>
  <c r="DM2697" i="1" l="1"/>
  <c r="DM2698" i="1" l="1"/>
  <c r="DM2699" i="1" l="1"/>
  <c r="DM2700" i="1" l="1"/>
  <c r="DM2701" i="1" l="1"/>
  <c r="DM2702" i="1" l="1"/>
  <c r="DM2703" i="1" l="1"/>
  <c r="DM2704" i="1" l="1"/>
  <c r="DM2705" i="1" l="1"/>
  <c r="DM2706" i="1" l="1"/>
  <c r="DM2707" i="1" l="1"/>
  <c r="DM2708" i="1" l="1"/>
  <c r="DM2709" i="1" l="1"/>
  <c r="DM2710" i="1" l="1"/>
  <c r="DM2711" i="1" l="1"/>
  <c r="DM2712" i="1" l="1"/>
  <c r="DM2713" i="1" l="1"/>
  <c r="DM2714" i="1" l="1"/>
  <c r="DM2715" i="1" l="1"/>
  <c r="DM2716" i="1" l="1"/>
  <c r="DM2717" i="1" l="1"/>
  <c r="DM2718" i="1" l="1"/>
  <c r="DM2719" i="1" l="1"/>
  <c r="DM2720" i="1" l="1"/>
  <c r="DM2721" i="1" l="1"/>
  <c r="DM2722" i="1" l="1"/>
  <c r="DM2723" i="1" l="1"/>
  <c r="DM2724" i="1" l="1"/>
  <c r="DM2725" i="1" l="1"/>
  <c r="DM2726" i="1" l="1"/>
  <c r="DM2727" i="1" l="1"/>
  <c r="DM2728" i="1" l="1"/>
  <c r="DM2729" i="1" l="1"/>
  <c r="DM2730" i="1" l="1"/>
  <c r="DM2731" i="1" l="1"/>
  <c r="DM2732" i="1" l="1"/>
  <c r="DM2733" i="1" l="1"/>
  <c r="DM2734" i="1" l="1"/>
  <c r="DM2735" i="1" l="1"/>
  <c r="DM2736" i="1" l="1"/>
  <c r="DM2737" i="1" l="1"/>
  <c r="DM2738" i="1" l="1"/>
  <c r="DM2739" i="1" l="1"/>
  <c r="DM2740" i="1" l="1"/>
  <c r="DM2741" i="1" l="1"/>
  <c r="DM2742" i="1" l="1"/>
  <c r="DM2743" i="1" l="1"/>
  <c r="DM2744" i="1" l="1"/>
  <c r="DM2745" i="1" l="1"/>
  <c r="DM2746" i="1" l="1"/>
  <c r="DM2747" i="1" l="1"/>
  <c r="DM2748" i="1" l="1"/>
  <c r="DM2749" i="1" l="1"/>
  <c r="DM2750" i="1" l="1"/>
  <c r="DM2751" i="1" l="1"/>
  <c r="DM2752" i="1" l="1"/>
  <c r="DM2753" i="1" l="1"/>
  <c r="DM2754" i="1" l="1"/>
  <c r="DM2755" i="1" l="1"/>
  <c r="DM2756" i="1" l="1"/>
  <c r="DM2757" i="1" l="1"/>
  <c r="DM2758" i="1" l="1"/>
  <c r="DM2759" i="1" l="1"/>
  <c r="DM2760" i="1" l="1"/>
  <c r="DM2761" i="1" l="1"/>
  <c r="DM2762" i="1" l="1"/>
  <c r="DM2763" i="1" l="1"/>
  <c r="DM2764" i="1" l="1"/>
  <c r="DM2765" i="1" l="1"/>
  <c r="DM2766" i="1" l="1"/>
  <c r="DM2767" i="1" l="1"/>
  <c r="DM2768" i="1" l="1"/>
  <c r="DM2769" i="1" l="1"/>
  <c r="DM2770" i="1" l="1"/>
  <c r="DM2771" i="1" l="1"/>
  <c r="DM2772" i="1" l="1"/>
  <c r="DM2773" i="1" l="1"/>
  <c r="DM2774" i="1" l="1"/>
  <c r="DM2775" i="1" l="1"/>
  <c r="DM2776" i="1" l="1"/>
  <c r="DM2777" i="1" l="1"/>
  <c r="DM2778" i="1" l="1"/>
  <c r="DM2779" i="1" l="1"/>
  <c r="DM2780" i="1" l="1"/>
  <c r="DM2781" i="1" l="1"/>
  <c r="DM2782" i="1" l="1"/>
  <c r="DM2783" i="1" l="1"/>
  <c r="DM2784" i="1" l="1"/>
  <c r="DM2785" i="1" l="1"/>
  <c r="DM2786" i="1" l="1"/>
  <c r="DM2787" i="1" l="1"/>
  <c r="DM2788" i="1" l="1"/>
  <c r="DM2789" i="1" l="1"/>
  <c r="DM2790" i="1" l="1"/>
  <c r="DM2791" i="1" l="1"/>
  <c r="DM2792" i="1" l="1"/>
  <c r="DM2793" i="1" l="1"/>
  <c r="DM2794" i="1" l="1"/>
  <c r="DM2795" i="1" l="1"/>
  <c r="DM2796" i="1" l="1"/>
  <c r="DM2797" i="1" l="1"/>
  <c r="DM2798" i="1" l="1"/>
  <c r="DM2799" i="1" l="1"/>
  <c r="DM2800" i="1" l="1"/>
  <c r="DM2801" i="1" l="1"/>
  <c r="DM2802" i="1" l="1"/>
  <c r="DM2803" i="1" l="1"/>
  <c r="DM2804" i="1" l="1"/>
  <c r="DM2805" i="1" l="1"/>
  <c r="DM2806" i="1" l="1"/>
  <c r="DM2807" i="1" l="1"/>
  <c r="DM2808" i="1" l="1"/>
  <c r="DM2809" i="1" l="1"/>
  <c r="DM2810" i="1" l="1"/>
  <c r="DM2811" i="1" l="1"/>
  <c r="DM2812" i="1" l="1"/>
  <c r="DM2813" i="1" l="1"/>
  <c r="DM2814" i="1" l="1"/>
  <c r="DM2815" i="1" l="1"/>
  <c r="DM2816" i="1" l="1"/>
  <c r="DM2817" i="1" l="1"/>
  <c r="DM2818" i="1" l="1"/>
  <c r="DM2819" i="1" l="1"/>
  <c r="DM2820" i="1" l="1"/>
  <c r="DM2821" i="1" l="1"/>
  <c r="DM2822" i="1" l="1"/>
  <c r="DM2823" i="1" l="1"/>
  <c r="DM2824" i="1" l="1"/>
  <c r="DM2825" i="1" l="1"/>
  <c r="DM2826" i="1" l="1"/>
  <c r="DM2827" i="1" l="1"/>
  <c r="DM2828" i="1" l="1"/>
  <c r="DM2829" i="1" l="1"/>
  <c r="DM2830" i="1" l="1"/>
  <c r="DM2831" i="1" l="1"/>
  <c r="DM2832" i="1" l="1"/>
  <c r="DM2833" i="1" l="1"/>
  <c r="DM2834" i="1" l="1"/>
  <c r="DM2835" i="1" l="1"/>
  <c r="DM2836" i="1" l="1"/>
  <c r="DM2837" i="1" l="1"/>
  <c r="DM2838" i="1" l="1"/>
  <c r="DM2839" i="1" l="1"/>
  <c r="DM2840" i="1" l="1"/>
  <c r="DM2841" i="1" l="1"/>
  <c r="DM2842" i="1" l="1"/>
  <c r="DM2843" i="1" l="1"/>
  <c r="DM2844" i="1" l="1"/>
  <c r="DM2845" i="1" l="1"/>
  <c r="DM2846" i="1" l="1"/>
  <c r="DM2847" i="1" l="1"/>
  <c r="DM2848" i="1" l="1"/>
  <c r="DM2849" i="1" l="1"/>
  <c r="DM2850" i="1" l="1"/>
  <c r="DM2851" i="1" l="1"/>
  <c r="DM2852" i="1" l="1"/>
  <c r="DM2853" i="1" l="1"/>
  <c r="DM2854" i="1" l="1"/>
  <c r="DM2855" i="1" l="1"/>
  <c r="DM2856" i="1" l="1"/>
  <c r="DM2857" i="1" l="1"/>
  <c r="DM2858" i="1" l="1"/>
  <c r="DM2859" i="1" l="1"/>
  <c r="DM2860" i="1" l="1"/>
  <c r="DM2861" i="1" l="1"/>
  <c r="DM2862" i="1" l="1"/>
  <c r="DM2863" i="1" l="1"/>
  <c r="DM2864" i="1" l="1"/>
  <c r="DM2865" i="1" l="1"/>
  <c r="DM2866" i="1" l="1"/>
  <c r="DM2867" i="1" l="1"/>
  <c r="DM2868" i="1" l="1"/>
  <c r="DM2869" i="1" l="1"/>
  <c r="DM2870" i="1" l="1"/>
  <c r="DM2871" i="1" l="1"/>
  <c r="DM2872" i="1" l="1"/>
  <c r="DM2873" i="1" l="1"/>
  <c r="DM2874" i="1" l="1"/>
  <c r="DM2875" i="1" l="1"/>
  <c r="DM2876" i="1" l="1"/>
  <c r="DM2877" i="1" l="1"/>
  <c r="DM2878" i="1" l="1"/>
  <c r="DM2879" i="1" l="1"/>
  <c r="DM2880" i="1" l="1"/>
  <c r="DM2881" i="1" l="1"/>
  <c r="DM2882" i="1" l="1"/>
  <c r="DM2883" i="1" l="1"/>
  <c r="DM2884" i="1" l="1"/>
  <c r="DM2885" i="1" l="1"/>
  <c r="DM2886" i="1" l="1"/>
  <c r="DM2887" i="1" l="1"/>
  <c r="DM2888" i="1" l="1"/>
  <c r="DM2889" i="1" l="1"/>
  <c r="DM2890" i="1" l="1"/>
  <c r="DM2891" i="1" l="1"/>
  <c r="DM2892" i="1" l="1"/>
  <c r="DM2893" i="1" l="1"/>
  <c r="DM2894" i="1" l="1"/>
  <c r="DM2895" i="1" l="1"/>
  <c r="DM2896" i="1" l="1"/>
  <c r="DM2897" i="1" l="1"/>
  <c r="DM2898" i="1" l="1"/>
  <c r="DM2899" i="1" l="1"/>
  <c r="DM2900" i="1" l="1"/>
  <c r="DM2901" i="1" l="1"/>
  <c r="DM2902" i="1" l="1"/>
  <c r="DM2903" i="1" l="1"/>
  <c r="DM2904" i="1" l="1"/>
  <c r="DM2905" i="1" l="1"/>
  <c r="DM2906" i="1" l="1"/>
  <c r="DM2907" i="1" l="1"/>
  <c r="DM2908" i="1" l="1"/>
  <c r="DM2909" i="1" l="1"/>
  <c r="DM2910" i="1" l="1"/>
  <c r="DM2911" i="1" l="1"/>
  <c r="DM2912" i="1" l="1"/>
  <c r="DM2913" i="1" l="1"/>
  <c r="DM2914" i="1" l="1"/>
  <c r="DM2915" i="1" l="1"/>
  <c r="DM2916" i="1" l="1"/>
  <c r="DM2917" i="1" l="1"/>
  <c r="DM2918" i="1" l="1"/>
  <c r="DM2919" i="1" l="1"/>
  <c r="DM2920" i="1" l="1"/>
  <c r="DM2921" i="1" l="1"/>
  <c r="DM2922" i="1" l="1"/>
  <c r="DM2923" i="1" l="1"/>
  <c r="DM2924" i="1" l="1"/>
  <c r="DM2925" i="1" l="1"/>
  <c r="DM2926" i="1" l="1"/>
  <c r="DM2927" i="1" l="1"/>
  <c r="DM2928" i="1" l="1"/>
  <c r="DM2929" i="1" l="1"/>
  <c r="DM2930" i="1" l="1"/>
  <c r="DM2931" i="1" l="1"/>
  <c r="DM2932" i="1" l="1"/>
  <c r="DM2933" i="1" l="1"/>
  <c r="DM2934" i="1" l="1"/>
  <c r="DM2935" i="1" l="1"/>
  <c r="DM2936" i="1" l="1"/>
  <c r="DM2937" i="1" l="1"/>
  <c r="DM2938" i="1" l="1"/>
  <c r="DM2939" i="1" l="1"/>
  <c r="DM2940" i="1" l="1"/>
  <c r="DM2941" i="1" l="1"/>
  <c r="DM2942" i="1" l="1"/>
  <c r="DM2943" i="1" l="1"/>
  <c r="DM2944" i="1" l="1"/>
  <c r="DM2945" i="1" l="1"/>
  <c r="DM2946" i="1" l="1"/>
  <c r="DM2947" i="1" l="1"/>
  <c r="DM2948" i="1" l="1"/>
  <c r="DM2949" i="1" l="1"/>
  <c r="DM2950" i="1" l="1"/>
  <c r="DM2951" i="1" l="1"/>
  <c r="DM2952" i="1" l="1"/>
  <c r="DM2953" i="1" l="1"/>
  <c r="DM2954" i="1" l="1"/>
  <c r="DM2955" i="1" l="1"/>
  <c r="DM2956" i="1" l="1"/>
  <c r="DM2957" i="1" l="1"/>
  <c r="DM2958" i="1" l="1"/>
  <c r="DM2959" i="1" l="1"/>
  <c r="DM2960" i="1" l="1"/>
  <c r="DM2961" i="1" l="1"/>
  <c r="DM2962" i="1" l="1"/>
  <c r="DM2963" i="1" l="1"/>
  <c r="DM2964" i="1" l="1"/>
  <c r="DM2965" i="1" l="1"/>
  <c r="DM2966" i="1" l="1"/>
  <c r="DM2967" i="1" l="1"/>
  <c r="DM2968" i="1" l="1"/>
  <c r="DM2969" i="1" l="1"/>
  <c r="DM2970" i="1" l="1"/>
  <c r="DM2971" i="1" l="1"/>
  <c r="DM2972" i="1" l="1"/>
  <c r="DM2973" i="1" l="1"/>
  <c r="DM2974" i="1" l="1"/>
  <c r="DM2975" i="1" l="1"/>
  <c r="DM2976" i="1" l="1"/>
  <c r="DM2977" i="1" l="1"/>
  <c r="DM2978" i="1" l="1"/>
  <c r="DM2979" i="1" l="1"/>
  <c r="DM2980" i="1" l="1"/>
  <c r="DM2981" i="1" l="1"/>
  <c r="DM2982" i="1" l="1"/>
  <c r="DM2983" i="1" l="1"/>
  <c r="DM2984" i="1" l="1"/>
  <c r="DM2985" i="1" l="1"/>
  <c r="DM2986" i="1" l="1"/>
  <c r="DM2987" i="1" l="1"/>
  <c r="DM2988" i="1" l="1"/>
  <c r="DM2989" i="1" l="1"/>
  <c r="DM2990" i="1" l="1"/>
  <c r="DM2991" i="1" l="1"/>
  <c r="DM2992" i="1" l="1"/>
  <c r="DM2993" i="1" l="1"/>
  <c r="DM2994" i="1" l="1"/>
  <c r="DM2995" i="1" l="1"/>
  <c r="DM2996" i="1" l="1"/>
  <c r="DM2997" i="1" l="1"/>
  <c r="DM2998" i="1" l="1"/>
  <c r="DM2999" i="1" l="1"/>
  <c r="DM3000" i="1" l="1"/>
  <c r="DM3001" i="1" l="1"/>
  <c r="DM3002" i="1" l="1"/>
  <c r="DM3003" i="1" l="1"/>
  <c r="DM3004" i="1" l="1"/>
  <c r="DM3005" i="1" l="1"/>
  <c r="DM3006" i="1" l="1"/>
  <c r="DM3007" i="1" l="1"/>
  <c r="DM3008" i="1" l="1"/>
  <c r="DM3009" i="1" l="1"/>
  <c r="DM3010" i="1" l="1"/>
  <c r="DM3011" i="1" l="1"/>
  <c r="DM3012" i="1" l="1"/>
  <c r="DM3013" i="1" l="1"/>
  <c r="DM3014" i="1" l="1"/>
  <c r="DM3015" i="1" l="1"/>
  <c r="DM3016" i="1" l="1"/>
  <c r="DM3017" i="1" l="1"/>
  <c r="DM3018" i="1" l="1"/>
  <c r="DM3019" i="1" l="1"/>
  <c r="DM3020" i="1" l="1"/>
  <c r="DM3021" i="1" l="1"/>
  <c r="DM3022" i="1" l="1"/>
  <c r="DM3023" i="1" l="1"/>
  <c r="DM3024" i="1" l="1"/>
  <c r="DM3025" i="1" l="1"/>
  <c r="DM3026" i="1" l="1"/>
  <c r="DM3027" i="1" l="1"/>
  <c r="DM3028" i="1" l="1"/>
  <c r="DM3029" i="1" l="1"/>
  <c r="DM3030" i="1" l="1"/>
  <c r="DM3031" i="1" l="1"/>
  <c r="DM3032" i="1" l="1"/>
  <c r="DM3033" i="1" l="1"/>
  <c r="DM3034" i="1" l="1"/>
  <c r="DM3035" i="1" l="1"/>
  <c r="DM3036" i="1" l="1"/>
  <c r="DM3037" i="1" l="1"/>
  <c r="DM3038" i="1" l="1"/>
  <c r="DM3039" i="1" l="1"/>
  <c r="DM3040" i="1" l="1"/>
  <c r="DM3041" i="1" l="1"/>
  <c r="DM3042" i="1" l="1"/>
  <c r="DM3043" i="1" l="1"/>
  <c r="DM3044" i="1" l="1"/>
  <c r="DM3045" i="1" l="1"/>
  <c r="DM3046" i="1" l="1"/>
  <c r="DM3047" i="1" l="1"/>
  <c r="DM3048" i="1" l="1"/>
  <c r="DM3049" i="1" l="1"/>
  <c r="DM3050" i="1" l="1"/>
  <c r="DM3051" i="1" l="1"/>
  <c r="DM3052" i="1" l="1"/>
  <c r="DM3053" i="1" l="1"/>
  <c r="DM3054" i="1" l="1"/>
  <c r="DM3055" i="1" l="1"/>
  <c r="DM3056" i="1" l="1"/>
  <c r="DM3057" i="1" l="1"/>
  <c r="DM3058" i="1" l="1"/>
  <c r="DM3059" i="1" l="1"/>
  <c r="DM3060" i="1" l="1"/>
  <c r="DM3061" i="1" l="1"/>
  <c r="DM3062" i="1" l="1"/>
  <c r="DM3063" i="1" l="1"/>
  <c r="DM3064" i="1" l="1"/>
  <c r="DM3065" i="1" l="1"/>
  <c r="DM3066" i="1" l="1"/>
  <c r="DM3067" i="1" l="1"/>
  <c r="DM3068" i="1" l="1"/>
  <c r="DM3069" i="1" l="1"/>
  <c r="DM3070" i="1" l="1"/>
  <c r="DM3071" i="1" l="1"/>
  <c r="DM3072" i="1" l="1"/>
  <c r="DM3073" i="1" l="1"/>
  <c r="DM3074" i="1" l="1"/>
  <c r="DM3075" i="1" l="1"/>
  <c r="DM3076" i="1" l="1"/>
  <c r="DM3077" i="1" l="1"/>
  <c r="DM3078" i="1" l="1"/>
  <c r="DM3079" i="1" l="1"/>
  <c r="DM3080" i="1" l="1"/>
  <c r="DM3081" i="1" l="1"/>
  <c r="DM3082" i="1" l="1"/>
  <c r="DM3083" i="1" l="1"/>
  <c r="DM3084" i="1" l="1"/>
  <c r="DM3085" i="1" l="1"/>
  <c r="DM3086" i="1" l="1"/>
  <c r="DM3087" i="1" l="1"/>
  <c r="DM3088" i="1" l="1"/>
  <c r="DM3089" i="1" l="1"/>
  <c r="DM3090" i="1" l="1"/>
  <c r="DM3091" i="1" l="1"/>
  <c r="DM3092" i="1" l="1"/>
  <c r="DM3093" i="1" l="1"/>
  <c r="DM3094" i="1" l="1"/>
  <c r="DM3095" i="1" l="1"/>
  <c r="DM3096" i="1" l="1"/>
  <c r="DM3097" i="1" l="1"/>
  <c r="DM3098" i="1" l="1"/>
  <c r="DM3099" i="1" l="1"/>
  <c r="DM3100" i="1" l="1"/>
  <c r="DM3101" i="1" l="1"/>
  <c r="DM3102" i="1" l="1"/>
  <c r="DM3103" i="1" l="1"/>
  <c r="DM3104" i="1" l="1"/>
  <c r="DM3105" i="1" l="1"/>
  <c r="DM3106" i="1" l="1"/>
  <c r="DM3107" i="1" l="1"/>
  <c r="DM3108" i="1" l="1"/>
  <c r="DM3109" i="1" l="1"/>
  <c r="DM3110" i="1" l="1"/>
  <c r="DM3111" i="1" l="1"/>
  <c r="DM3112" i="1" l="1"/>
  <c r="DM3113" i="1" l="1"/>
  <c r="DM3114" i="1" l="1"/>
  <c r="DM3115" i="1" l="1"/>
  <c r="DM3116" i="1" l="1"/>
  <c r="DM3117" i="1" l="1"/>
  <c r="DM3118" i="1" l="1"/>
  <c r="DM3119" i="1" l="1"/>
  <c r="DM3120" i="1" l="1"/>
  <c r="DM3121" i="1" l="1"/>
  <c r="DM3122" i="1" l="1"/>
  <c r="DM3123" i="1" l="1"/>
  <c r="DM3124" i="1" l="1"/>
  <c r="DM3125" i="1" l="1"/>
  <c r="DM3126" i="1" l="1"/>
  <c r="DM3127" i="1" l="1"/>
  <c r="DM3128" i="1" l="1"/>
  <c r="DM3129" i="1" l="1"/>
  <c r="DM3130" i="1" l="1"/>
  <c r="DM3131" i="1" l="1"/>
  <c r="DM3132" i="1" l="1"/>
  <c r="DM3133" i="1" l="1"/>
  <c r="DM3134" i="1" l="1"/>
  <c r="DM3135" i="1" l="1"/>
  <c r="DM3136" i="1" l="1"/>
  <c r="DM3137" i="1" l="1"/>
  <c r="DM3138" i="1" l="1"/>
  <c r="DM3139" i="1" l="1"/>
  <c r="DM3140" i="1" l="1"/>
  <c r="DM3141" i="1" l="1"/>
  <c r="DM3142" i="1" l="1"/>
  <c r="DM3143" i="1" l="1"/>
  <c r="DM3144" i="1" l="1"/>
  <c r="DM3145" i="1" l="1"/>
  <c r="DM3146" i="1" l="1"/>
  <c r="DM3147" i="1" l="1"/>
  <c r="DM3148" i="1" l="1"/>
  <c r="DM3149" i="1" l="1"/>
  <c r="DM3150" i="1" l="1"/>
  <c r="DM3151" i="1" l="1"/>
  <c r="DM3152" i="1" l="1"/>
  <c r="DM3153" i="1" l="1"/>
  <c r="DM3154" i="1" l="1"/>
  <c r="DM3155" i="1" l="1"/>
  <c r="DM3156" i="1" l="1"/>
  <c r="DM3157" i="1" l="1"/>
  <c r="DM3158" i="1" l="1"/>
  <c r="DM3159" i="1" l="1"/>
  <c r="DM3160" i="1" l="1"/>
  <c r="DM3161" i="1" l="1"/>
  <c r="DM3162" i="1" l="1"/>
  <c r="DM3163" i="1" l="1"/>
  <c r="DM3164" i="1" l="1"/>
  <c r="DM3165" i="1" l="1"/>
  <c r="DM3166" i="1" l="1"/>
  <c r="DM3167" i="1" l="1"/>
  <c r="DM3168" i="1" l="1"/>
  <c r="DM3169" i="1" l="1"/>
  <c r="DM3170" i="1" l="1"/>
  <c r="DM3171" i="1" l="1"/>
  <c r="DM3172" i="1" l="1"/>
  <c r="DM3173" i="1" l="1"/>
  <c r="DM3174" i="1" l="1"/>
  <c r="DM3175" i="1" l="1"/>
  <c r="DM3176" i="1" l="1"/>
  <c r="DM3177" i="1" l="1"/>
  <c r="DM3178" i="1" l="1"/>
  <c r="DM3179" i="1" l="1"/>
  <c r="DM3180" i="1" l="1"/>
  <c r="DM3181" i="1" l="1"/>
  <c r="DM3182" i="1" l="1"/>
  <c r="DM3183" i="1" l="1"/>
  <c r="DM3184" i="1" l="1"/>
  <c r="DM3185" i="1" l="1"/>
  <c r="DM3186" i="1" l="1"/>
  <c r="DM3187" i="1" l="1"/>
  <c r="DM3188" i="1" l="1"/>
  <c r="DM3189" i="1" l="1"/>
  <c r="DM3190" i="1" l="1"/>
  <c r="DM3191" i="1" l="1"/>
  <c r="DM3192" i="1" l="1"/>
  <c r="DM3193" i="1" l="1"/>
  <c r="DM3194" i="1" l="1"/>
  <c r="DM3195" i="1" l="1"/>
  <c r="DM3196" i="1" l="1"/>
  <c r="DM3197" i="1" l="1"/>
  <c r="DM3198" i="1" l="1"/>
  <c r="DM3199" i="1" l="1"/>
  <c r="DM3200" i="1" l="1"/>
  <c r="DM3201" i="1" l="1"/>
  <c r="DM3202" i="1" l="1"/>
  <c r="DM3203" i="1" l="1"/>
  <c r="DM3204" i="1" l="1"/>
  <c r="DM3205" i="1" l="1"/>
  <c r="DM3206" i="1" l="1"/>
  <c r="DM3207" i="1" l="1"/>
  <c r="DM3208" i="1" l="1"/>
  <c r="DM3209" i="1" l="1"/>
  <c r="DM3210" i="1" l="1"/>
  <c r="DM3211" i="1" l="1"/>
  <c r="DM3212" i="1" l="1"/>
  <c r="DM3213" i="1" l="1"/>
  <c r="DM3214" i="1" l="1"/>
  <c r="DM3215" i="1" l="1"/>
  <c r="DM3216" i="1" l="1"/>
  <c r="DM3217" i="1" l="1"/>
  <c r="DM3218" i="1" l="1"/>
  <c r="DM3219" i="1" l="1"/>
  <c r="DM3220" i="1" l="1"/>
  <c r="DM3221" i="1" l="1"/>
  <c r="DM3222" i="1" l="1"/>
  <c r="DM3223" i="1" l="1"/>
  <c r="DM3224" i="1" l="1"/>
  <c r="DM3225" i="1" l="1"/>
  <c r="DM3226" i="1" l="1"/>
  <c r="DM3227" i="1" l="1"/>
  <c r="DM3228" i="1" l="1"/>
  <c r="DM3229" i="1" l="1"/>
  <c r="DM3230" i="1" l="1"/>
  <c r="DM3231" i="1" l="1"/>
  <c r="DM3232" i="1" l="1"/>
  <c r="DM3233" i="1" l="1"/>
  <c r="DM3234" i="1" l="1"/>
  <c r="DM3235" i="1" l="1"/>
  <c r="DM3236" i="1" l="1"/>
  <c r="DM3237" i="1" l="1"/>
  <c r="DM3238" i="1" l="1"/>
  <c r="DM3239" i="1" l="1"/>
  <c r="DM3240" i="1" l="1"/>
  <c r="DM3241" i="1" l="1"/>
  <c r="DM3242" i="1" l="1"/>
  <c r="DM3243" i="1" l="1"/>
  <c r="DM3244" i="1" l="1"/>
  <c r="DM3245" i="1" l="1"/>
  <c r="DM3246" i="1" l="1"/>
  <c r="DM3247" i="1" l="1"/>
  <c r="DM3248" i="1" l="1"/>
  <c r="DM3249" i="1" l="1"/>
  <c r="DM3250" i="1" l="1"/>
  <c r="DM3251" i="1" l="1"/>
  <c r="DM3252" i="1" l="1"/>
  <c r="DM3253" i="1" l="1"/>
  <c r="DM3254" i="1" l="1"/>
  <c r="DM3255" i="1" l="1"/>
  <c r="DM3256" i="1" l="1"/>
  <c r="DM3257" i="1" l="1"/>
  <c r="DM3258" i="1" l="1"/>
  <c r="DM3259" i="1" l="1"/>
  <c r="DM3260" i="1" l="1"/>
  <c r="DM3261" i="1" l="1"/>
  <c r="DM3262" i="1" l="1"/>
  <c r="DM3263" i="1" l="1"/>
  <c r="DM3264" i="1" l="1"/>
  <c r="DM3265" i="1" l="1"/>
  <c r="DM3266" i="1" l="1"/>
  <c r="DM3267" i="1" l="1"/>
  <c r="DM3268" i="1" l="1"/>
  <c r="DM3269" i="1" l="1"/>
  <c r="DM3270" i="1" l="1"/>
  <c r="DM3271" i="1" l="1"/>
  <c r="DM3272" i="1" l="1"/>
  <c r="DM3273" i="1" l="1"/>
  <c r="DM3274" i="1" l="1"/>
  <c r="DM3275" i="1" l="1"/>
  <c r="DM3276" i="1" l="1"/>
  <c r="DM3277" i="1" l="1"/>
  <c r="DM3278" i="1" l="1"/>
  <c r="DM3279" i="1" l="1"/>
  <c r="DM3280" i="1" l="1"/>
  <c r="DM3281" i="1" l="1"/>
  <c r="DM3282" i="1" l="1"/>
  <c r="DM3283" i="1" l="1"/>
  <c r="DM3284" i="1" l="1"/>
  <c r="DM3285" i="1" l="1"/>
  <c r="DM3286" i="1" l="1"/>
  <c r="DM3287" i="1" l="1"/>
  <c r="DM3288" i="1" l="1"/>
  <c r="DM3289" i="1" l="1"/>
  <c r="DM3290" i="1" l="1"/>
  <c r="DM3291" i="1" l="1"/>
  <c r="DM3292" i="1" l="1"/>
  <c r="DM3293" i="1" l="1"/>
  <c r="DM3294" i="1" l="1"/>
  <c r="DM3295" i="1" l="1"/>
  <c r="DM3296" i="1" l="1"/>
  <c r="DM3297" i="1" l="1"/>
  <c r="DM3298" i="1" l="1"/>
  <c r="DM3299" i="1" l="1"/>
  <c r="DM3300" i="1" l="1"/>
  <c r="DM3301" i="1" l="1"/>
  <c r="DM3302" i="1" l="1"/>
  <c r="DM3303" i="1" l="1"/>
  <c r="DM3304" i="1" l="1"/>
  <c r="DM3305" i="1" l="1"/>
  <c r="DM3306" i="1" l="1"/>
  <c r="DM3307" i="1" l="1"/>
  <c r="DM3308" i="1" l="1"/>
  <c r="DM3309" i="1" l="1"/>
  <c r="DM3310" i="1" l="1"/>
  <c r="DM3311" i="1" l="1"/>
  <c r="DM3312" i="1" l="1"/>
  <c r="DM3313" i="1" l="1"/>
  <c r="DM3314" i="1" l="1"/>
  <c r="DM3315" i="1" l="1"/>
  <c r="DM3316" i="1" l="1"/>
  <c r="DM3317" i="1" l="1"/>
  <c r="DM3318" i="1" l="1"/>
  <c r="DM3319" i="1" l="1"/>
  <c r="DM3320" i="1" l="1"/>
  <c r="DM3321" i="1" l="1"/>
  <c r="DM3322" i="1" l="1"/>
  <c r="DM3323" i="1" l="1"/>
  <c r="DM3324" i="1" l="1"/>
  <c r="DM3325" i="1" l="1"/>
  <c r="DM3326" i="1" l="1"/>
  <c r="DM3327" i="1" l="1"/>
  <c r="DM3328" i="1" l="1"/>
  <c r="DM3329" i="1" l="1"/>
  <c r="DM3330" i="1" l="1"/>
  <c r="DM3331" i="1" l="1"/>
  <c r="DM3332" i="1" l="1"/>
  <c r="DM3333" i="1" l="1"/>
  <c r="DM3334" i="1" l="1"/>
  <c r="DM3335" i="1" l="1"/>
  <c r="DM3336" i="1" l="1"/>
  <c r="DM3337" i="1" l="1"/>
  <c r="DM3338" i="1" l="1"/>
  <c r="DM3339" i="1" l="1"/>
  <c r="DM3340" i="1" l="1"/>
  <c r="DM3341" i="1" l="1"/>
  <c r="DM3342" i="1" l="1"/>
  <c r="DM3343" i="1" l="1"/>
  <c r="DM3344" i="1" l="1"/>
  <c r="DM3345" i="1" l="1"/>
  <c r="DM3346" i="1" l="1"/>
  <c r="DM3347" i="1" l="1"/>
  <c r="DM3348" i="1" l="1"/>
  <c r="DM3349" i="1" l="1"/>
  <c r="DM3350" i="1" l="1"/>
  <c r="DM3351" i="1" l="1"/>
  <c r="DM3352" i="1" l="1"/>
  <c r="DM3353" i="1" l="1"/>
  <c r="DM3354" i="1" l="1"/>
  <c r="DM3355" i="1" l="1"/>
  <c r="DM3356" i="1" l="1"/>
  <c r="DM3357" i="1" l="1"/>
  <c r="DM3358" i="1" l="1"/>
  <c r="DM3359" i="1" l="1"/>
  <c r="DM3360" i="1" l="1"/>
  <c r="DM3361" i="1" l="1"/>
  <c r="DM3362" i="1" l="1"/>
  <c r="DM3363" i="1" l="1"/>
  <c r="DM3364" i="1" l="1"/>
  <c r="DM3365" i="1" l="1"/>
  <c r="DM3366" i="1" l="1"/>
  <c r="DM3367" i="1" l="1"/>
  <c r="DM3368" i="1" l="1"/>
  <c r="DM3369" i="1" l="1"/>
  <c r="DM3370" i="1" l="1"/>
  <c r="DM3371" i="1" l="1"/>
  <c r="DM3372" i="1" l="1"/>
  <c r="DM3373" i="1" l="1"/>
  <c r="DM3374" i="1" l="1"/>
  <c r="DM3375" i="1" l="1"/>
  <c r="DM3376" i="1" l="1"/>
  <c r="DM3377" i="1" l="1"/>
  <c r="DM3378" i="1" l="1"/>
  <c r="DM3379" i="1" l="1"/>
  <c r="DM3380" i="1" l="1"/>
  <c r="DM3381" i="1" l="1"/>
  <c r="DM3382" i="1" l="1"/>
  <c r="DM3383" i="1" l="1"/>
  <c r="DM3384" i="1" l="1"/>
  <c r="DM3385" i="1" l="1"/>
  <c r="DM3386" i="1" l="1"/>
  <c r="DM3387" i="1" l="1"/>
  <c r="DM3388" i="1" l="1"/>
  <c r="DM3389" i="1" l="1"/>
  <c r="DM3390" i="1" l="1"/>
  <c r="DM3391" i="1" l="1"/>
  <c r="DM3392" i="1" l="1"/>
  <c r="DM3393" i="1" l="1"/>
  <c r="DM3394" i="1" l="1"/>
  <c r="DM3395" i="1" l="1"/>
  <c r="DM3396" i="1" l="1"/>
  <c r="DM3397" i="1" l="1"/>
  <c r="DM3398" i="1" l="1"/>
  <c r="DM3399" i="1" l="1"/>
  <c r="DM3400" i="1" l="1"/>
  <c r="DM3401" i="1" l="1"/>
  <c r="DM3402" i="1" l="1"/>
  <c r="DM3403" i="1" l="1"/>
  <c r="DM3404" i="1" l="1"/>
  <c r="DM3405" i="1" l="1"/>
  <c r="DM3406" i="1" l="1"/>
  <c r="DM3407" i="1" l="1"/>
  <c r="DM3408" i="1" l="1"/>
  <c r="DM3409" i="1" l="1"/>
  <c r="DM3410" i="1" l="1"/>
  <c r="DM3411" i="1" l="1"/>
  <c r="DM3412" i="1" l="1"/>
  <c r="DM3413" i="1" l="1"/>
  <c r="DM3414" i="1" l="1"/>
  <c r="DM3415" i="1" l="1"/>
  <c r="DM3416" i="1" l="1"/>
  <c r="DM3417" i="1" l="1"/>
  <c r="DM3418" i="1" l="1"/>
  <c r="DM3419" i="1" l="1"/>
  <c r="DM3420" i="1" l="1"/>
  <c r="DM3421" i="1" l="1"/>
  <c r="DM3422" i="1" l="1"/>
  <c r="DM3423" i="1" l="1"/>
  <c r="DM3424" i="1" l="1"/>
  <c r="DM3425" i="1" l="1"/>
  <c r="DM3426" i="1" l="1"/>
  <c r="DM3427" i="1" l="1"/>
  <c r="DM3428" i="1" l="1"/>
  <c r="DM3429" i="1" l="1"/>
  <c r="DM3430" i="1" l="1"/>
  <c r="DM3431" i="1" l="1"/>
  <c r="DM3432" i="1" l="1"/>
  <c r="DM3433" i="1" l="1"/>
  <c r="DM3434" i="1" l="1"/>
  <c r="DM3435" i="1" l="1"/>
  <c r="DM3436" i="1" l="1"/>
  <c r="DM3437" i="1" l="1"/>
  <c r="DM3438" i="1" l="1"/>
  <c r="DM3439" i="1" l="1"/>
  <c r="DM3440" i="1" l="1"/>
  <c r="DM3441" i="1" l="1"/>
  <c r="DM3442" i="1" l="1"/>
  <c r="DM3443" i="1" l="1"/>
  <c r="DM3444" i="1" l="1"/>
  <c r="DM3445" i="1" l="1"/>
  <c r="DM3446" i="1" l="1"/>
  <c r="DM3447" i="1" l="1"/>
  <c r="DM3448" i="1" l="1"/>
  <c r="DM3449" i="1" l="1"/>
  <c r="DM3450" i="1" l="1"/>
  <c r="DM3451" i="1" l="1"/>
  <c r="DM3452" i="1" l="1"/>
  <c r="DM3453" i="1" l="1"/>
  <c r="DM3454" i="1" l="1"/>
  <c r="DM3455" i="1" l="1"/>
  <c r="DM3456" i="1" l="1"/>
  <c r="DM3457" i="1" l="1"/>
  <c r="DM3458" i="1" l="1"/>
  <c r="DM3459" i="1" l="1"/>
  <c r="DM3460" i="1" l="1"/>
  <c r="DM3461" i="1" l="1"/>
  <c r="DM3462" i="1" l="1"/>
  <c r="DM3463" i="1" l="1"/>
  <c r="DM3464" i="1" l="1"/>
  <c r="DM3465" i="1" l="1"/>
  <c r="DM3466" i="1" l="1"/>
  <c r="DM3467" i="1" l="1"/>
  <c r="DM3468" i="1" l="1"/>
  <c r="DM3469" i="1" l="1"/>
  <c r="DM3470" i="1" l="1"/>
  <c r="DM3471" i="1" l="1"/>
  <c r="DM3472" i="1" l="1"/>
  <c r="DM3473" i="1" l="1"/>
  <c r="DM3474" i="1" l="1"/>
  <c r="DM3475" i="1" l="1"/>
  <c r="DM3476" i="1" l="1"/>
  <c r="DM3477" i="1" l="1"/>
  <c r="DM3478" i="1" l="1"/>
  <c r="DM3479" i="1" l="1"/>
  <c r="DM3480" i="1" l="1"/>
  <c r="DM3481" i="1" l="1"/>
  <c r="DM3482" i="1" l="1"/>
  <c r="DM3483" i="1" l="1"/>
  <c r="DM3484" i="1" l="1"/>
  <c r="DM3485" i="1" l="1"/>
  <c r="DM3486" i="1" l="1"/>
  <c r="DM3487" i="1" l="1"/>
  <c r="DM3488" i="1" l="1"/>
  <c r="DM3489" i="1" l="1"/>
  <c r="DM3490" i="1" l="1"/>
  <c r="DM3491" i="1" l="1"/>
  <c r="DM3492" i="1" l="1"/>
  <c r="DM3493" i="1" l="1"/>
  <c r="DM3494" i="1" l="1"/>
  <c r="DM3495" i="1" l="1"/>
  <c r="DM3496" i="1" l="1"/>
  <c r="DM3497" i="1" l="1"/>
  <c r="DM3498" i="1" l="1"/>
  <c r="DM3499" i="1" l="1"/>
  <c r="DM3500" i="1" l="1"/>
  <c r="DM3501" i="1" l="1"/>
  <c r="DM3502" i="1" l="1"/>
  <c r="DM3503" i="1" l="1"/>
  <c r="DM3504" i="1" l="1"/>
  <c r="DM3505" i="1" l="1"/>
  <c r="DM3506" i="1" l="1"/>
  <c r="DM3507" i="1" l="1"/>
  <c r="DM3508" i="1" l="1"/>
  <c r="DM3509" i="1" l="1"/>
  <c r="DM3510" i="1" l="1"/>
  <c r="DM3511" i="1" l="1"/>
  <c r="DM3512" i="1" l="1"/>
  <c r="DM3513" i="1" l="1"/>
  <c r="DM3514" i="1" l="1"/>
  <c r="DM3515" i="1" l="1"/>
  <c r="DM3516" i="1" l="1"/>
  <c r="DM3517" i="1" l="1"/>
  <c r="DM3518" i="1" l="1"/>
  <c r="DM3519" i="1" l="1"/>
  <c r="DM3520" i="1" l="1"/>
  <c r="DM3521" i="1" l="1"/>
  <c r="DM3522" i="1" l="1"/>
  <c r="DM3523" i="1" l="1"/>
  <c r="DM3524" i="1" l="1"/>
  <c r="DM3525" i="1" l="1"/>
  <c r="DM3526" i="1" l="1"/>
  <c r="DM3527" i="1" l="1"/>
  <c r="DM3528" i="1" l="1"/>
  <c r="DM3529" i="1" l="1"/>
  <c r="DM3530" i="1" l="1"/>
  <c r="DM3531" i="1" l="1"/>
  <c r="DM3532" i="1" l="1"/>
  <c r="DM3533" i="1" l="1"/>
  <c r="DM3534" i="1" l="1"/>
  <c r="DM3535" i="1" l="1"/>
  <c r="DM3536" i="1" l="1"/>
  <c r="DM3537" i="1" l="1"/>
  <c r="DM3538" i="1" l="1"/>
  <c r="DM3539" i="1" l="1"/>
  <c r="DM3540" i="1" l="1"/>
  <c r="DM3541" i="1" l="1"/>
  <c r="DM3542" i="1" l="1"/>
  <c r="DM3543" i="1" l="1"/>
  <c r="DM3544" i="1" l="1"/>
  <c r="DM3545" i="1" l="1"/>
  <c r="DM3546" i="1" l="1"/>
  <c r="DM3547" i="1" l="1"/>
  <c r="DM3548" i="1" l="1"/>
  <c r="DM3549" i="1" l="1"/>
  <c r="DM3550" i="1" l="1"/>
  <c r="DM3551" i="1" l="1"/>
  <c r="DM3552" i="1" l="1"/>
  <c r="DM3553" i="1" l="1"/>
  <c r="DM3554" i="1" l="1"/>
  <c r="DM3555" i="1" l="1"/>
  <c r="DM3556" i="1" l="1"/>
  <c r="DM3557" i="1" l="1"/>
  <c r="DM3558" i="1" l="1"/>
  <c r="DM3559" i="1" l="1"/>
  <c r="DM3560" i="1" l="1"/>
  <c r="DM3561" i="1" l="1"/>
  <c r="DM3562" i="1" l="1"/>
  <c r="DM3563" i="1" l="1"/>
  <c r="DM3564" i="1" l="1"/>
  <c r="DM3565" i="1" l="1"/>
  <c r="DM3566" i="1" l="1"/>
  <c r="DM3567" i="1" l="1"/>
  <c r="DM3568" i="1" l="1"/>
  <c r="DM3569" i="1" l="1"/>
  <c r="DM3570" i="1" l="1"/>
  <c r="DM3571" i="1" l="1"/>
  <c r="DM3572" i="1" l="1"/>
  <c r="DM3573" i="1" l="1"/>
  <c r="DM3574" i="1" l="1"/>
  <c r="DM3575" i="1" l="1"/>
  <c r="DM3576" i="1" l="1"/>
  <c r="DM3577" i="1" l="1"/>
  <c r="DM3578" i="1" l="1"/>
  <c r="DM3579" i="1" l="1"/>
  <c r="DM3580" i="1" l="1"/>
  <c r="DM3581" i="1" l="1"/>
  <c r="DM3582" i="1" l="1"/>
  <c r="DM3583" i="1" l="1"/>
  <c r="DM3584" i="1" l="1"/>
  <c r="DM3585" i="1" l="1"/>
  <c r="DM3586" i="1" l="1"/>
  <c r="DM3587" i="1" l="1"/>
  <c r="DM3588" i="1" l="1"/>
  <c r="DM3589" i="1" l="1"/>
  <c r="DM3590" i="1" l="1"/>
  <c r="DM3591" i="1" l="1"/>
  <c r="DM3592" i="1" l="1"/>
  <c r="DM3593" i="1" l="1"/>
  <c r="DM3594" i="1" l="1"/>
  <c r="DM3595" i="1" l="1"/>
  <c r="DM3596" i="1" l="1"/>
  <c r="DM3597" i="1" l="1"/>
  <c r="DM3598" i="1" l="1"/>
  <c r="DM3599" i="1" l="1"/>
  <c r="DM3600" i="1" l="1"/>
  <c r="DM3601" i="1" l="1"/>
  <c r="DM3602" i="1" l="1"/>
  <c r="DM3603" i="1" l="1"/>
  <c r="DM3604" i="1" l="1"/>
  <c r="DM3605" i="1" l="1"/>
  <c r="DM3606" i="1" l="1"/>
  <c r="DM3607" i="1" l="1"/>
  <c r="DM3608" i="1" l="1"/>
  <c r="DM3609" i="1" l="1"/>
  <c r="DM3610" i="1" l="1"/>
  <c r="DM3611" i="1" l="1"/>
  <c r="DM3612" i="1" l="1"/>
  <c r="DM3613" i="1" l="1"/>
  <c r="DM3614" i="1" l="1"/>
  <c r="DM3615" i="1" l="1"/>
  <c r="DM3616" i="1" l="1"/>
  <c r="DM3617" i="1" l="1"/>
  <c r="DM3618" i="1" l="1"/>
  <c r="DM3619" i="1" l="1"/>
  <c r="DM3620" i="1" l="1"/>
  <c r="DM3621" i="1" l="1"/>
  <c r="DM3622" i="1" l="1"/>
  <c r="DM3623" i="1" l="1"/>
  <c r="DM3624" i="1" l="1"/>
  <c r="DM3625" i="1" l="1"/>
  <c r="DM3626" i="1" l="1"/>
  <c r="DM3627" i="1" l="1"/>
  <c r="DM3628" i="1" l="1"/>
  <c r="DM3629" i="1" l="1"/>
  <c r="DM3630" i="1" l="1"/>
  <c r="DM3631" i="1" l="1"/>
  <c r="DM3632" i="1" l="1"/>
  <c r="DM3633" i="1" l="1"/>
  <c r="DM3634" i="1" l="1"/>
  <c r="DM3635" i="1" l="1"/>
  <c r="DM3636" i="1" l="1"/>
  <c r="DM3637" i="1" l="1"/>
  <c r="DM3638" i="1" l="1"/>
  <c r="DM3639" i="1" l="1"/>
  <c r="DM3640" i="1" l="1"/>
  <c r="DM3641" i="1" l="1"/>
  <c r="DM3642" i="1" l="1"/>
  <c r="DM3643" i="1" l="1"/>
  <c r="DM3644" i="1" l="1"/>
  <c r="DM3645" i="1" l="1"/>
  <c r="DM3646" i="1" l="1"/>
  <c r="DM3647" i="1" l="1"/>
  <c r="DM3648" i="1" l="1"/>
  <c r="DM3649" i="1" l="1"/>
  <c r="DM3650" i="1" l="1"/>
  <c r="DM3651" i="1" l="1"/>
  <c r="DM3652" i="1" l="1"/>
  <c r="DM3653" i="1" l="1"/>
  <c r="DM3654" i="1" l="1"/>
  <c r="DM3655" i="1" l="1"/>
  <c r="DM3656" i="1" l="1"/>
  <c r="DM3657" i="1" l="1"/>
  <c r="DM3658" i="1" l="1"/>
  <c r="DM3659" i="1" l="1"/>
  <c r="DM3660" i="1" l="1"/>
  <c r="DM3661" i="1" l="1"/>
  <c r="DM3662" i="1" l="1"/>
  <c r="DM3663" i="1" l="1"/>
  <c r="DM3664" i="1" l="1"/>
  <c r="DM3665" i="1" l="1"/>
  <c r="DM3666" i="1" l="1"/>
  <c r="DM3667" i="1" l="1"/>
  <c r="DM3668" i="1" l="1"/>
  <c r="DM3669" i="1" l="1"/>
  <c r="DM3670" i="1" l="1"/>
  <c r="DM3671" i="1" l="1"/>
  <c r="DM3672" i="1" l="1"/>
  <c r="DM3673" i="1" l="1"/>
  <c r="DM3674" i="1" l="1"/>
  <c r="DM3675" i="1" l="1"/>
  <c r="DM3676" i="1" l="1"/>
  <c r="DM3677" i="1" l="1"/>
  <c r="DM3678" i="1" l="1"/>
  <c r="DM3679" i="1" l="1"/>
  <c r="DM3680" i="1" l="1"/>
  <c r="DM3681" i="1" l="1"/>
  <c r="DM3682" i="1" l="1"/>
  <c r="DM3683" i="1" l="1"/>
  <c r="DM3684" i="1" l="1"/>
  <c r="DM3685" i="1" l="1"/>
  <c r="DM3686" i="1" l="1"/>
  <c r="DM3687" i="1" l="1"/>
  <c r="DM3688" i="1" l="1"/>
  <c r="DM3689" i="1" l="1"/>
  <c r="DM3690" i="1" l="1"/>
  <c r="DM3691" i="1" l="1"/>
  <c r="DM3692" i="1" l="1"/>
  <c r="DM3693" i="1" l="1"/>
  <c r="DM3694" i="1" l="1"/>
  <c r="DM3695" i="1" l="1"/>
  <c r="DM3696" i="1" l="1"/>
  <c r="DM3697" i="1" l="1"/>
  <c r="DM3698" i="1" l="1"/>
  <c r="DM3699" i="1" l="1"/>
  <c r="DM3700" i="1" l="1"/>
  <c r="DM3701" i="1" l="1"/>
  <c r="DM3702" i="1" l="1"/>
  <c r="DM3703" i="1" l="1"/>
  <c r="DM3704" i="1" l="1"/>
  <c r="DM3705" i="1" l="1"/>
  <c r="DM3706" i="1" l="1"/>
  <c r="DM3707" i="1" l="1"/>
  <c r="DM3708" i="1" l="1"/>
  <c r="DM3709" i="1" l="1"/>
  <c r="DM3710" i="1" l="1"/>
  <c r="DM3711" i="1" l="1"/>
  <c r="DM3712" i="1" l="1"/>
  <c r="DM3713" i="1" l="1"/>
  <c r="DM3714" i="1" l="1"/>
  <c r="DM3715" i="1" l="1"/>
  <c r="DM3716" i="1" l="1"/>
  <c r="DM3717" i="1" l="1"/>
  <c r="DM3718" i="1" l="1"/>
  <c r="DM3719" i="1" l="1"/>
  <c r="DM3720" i="1" l="1"/>
  <c r="DM3721" i="1" l="1"/>
  <c r="DM3722" i="1" l="1"/>
  <c r="DM3723" i="1" l="1"/>
  <c r="DM3724" i="1" l="1"/>
  <c r="DM3725" i="1" l="1"/>
  <c r="DM3726" i="1" l="1"/>
  <c r="DM3727" i="1" l="1"/>
  <c r="DM3728" i="1" l="1"/>
  <c r="DM3729" i="1" l="1"/>
  <c r="DM3730" i="1" l="1"/>
  <c r="DM3731" i="1" l="1"/>
  <c r="DM3732" i="1" l="1"/>
  <c r="DM3733" i="1" l="1"/>
  <c r="DM3734" i="1" l="1"/>
  <c r="DM3735" i="1" l="1"/>
  <c r="DM3736" i="1" l="1"/>
  <c r="DM3737" i="1" l="1"/>
  <c r="DM3738" i="1" l="1"/>
  <c r="DM3739" i="1" l="1"/>
  <c r="DM3740" i="1" l="1"/>
  <c r="DM3741" i="1" l="1"/>
  <c r="DM3742" i="1" l="1"/>
  <c r="DM3743" i="1" l="1"/>
  <c r="DM3744" i="1" l="1"/>
  <c r="DM3745" i="1" l="1"/>
  <c r="DM3746" i="1" l="1"/>
  <c r="DM3747" i="1" l="1"/>
  <c r="DM3748" i="1" l="1"/>
  <c r="DM3749" i="1" l="1"/>
  <c r="DM3750" i="1" l="1"/>
  <c r="DM3751" i="1" l="1"/>
  <c r="DM3752" i="1" l="1"/>
  <c r="DM3753" i="1" l="1"/>
  <c r="DM3754" i="1" l="1"/>
  <c r="DM3755" i="1" l="1"/>
  <c r="DM3756" i="1" l="1"/>
  <c r="DM3757" i="1" l="1"/>
  <c r="DM3758" i="1" l="1"/>
  <c r="DM3759" i="1" l="1"/>
  <c r="DM3760" i="1" l="1"/>
  <c r="DM3761" i="1" l="1"/>
  <c r="DM3762" i="1" l="1"/>
  <c r="DM3763" i="1" l="1"/>
  <c r="DM3764" i="1" l="1"/>
  <c r="DM3765" i="1" l="1"/>
  <c r="DM3766" i="1" l="1"/>
  <c r="DM3767" i="1" l="1"/>
  <c r="DM3768" i="1" l="1"/>
  <c r="DM3769" i="1" l="1"/>
  <c r="DM3770" i="1" l="1"/>
  <c r="DM3771" i="1" l="1"/>
  <c r="DM3772" i="1" l="1"/>
  <c r="DM3773" i="1" l="1"/>
  <c r="DM3774" i="1" l="1"/>
  <c r="DM3775" i="1" l="1"/>
  <c r="DM3776" i="1" l="1"/>
  <c r="DM3777" i="1" l="1"/>
  <c r="DM3778" i="1" l="1"/>
  <c r="DM3779" i="1" l="1"/>
  <c r="DM3780" i="1" l="1"/>
  <c r="DM3781" i="1" l="1"/>
  <c r="DM3782" i="1" l="1"/>
  <c r="DM3783" i="1" l="1"/>
  <c r="DM3784" i="1" l="1"/>
  <c r="DM3785" i="1" l="1"/>
  <c r="DM3786" i="1" l="1"/>
  <c r="DM3787" i="1" l="1"/>
  <c r="DM3788" i="1" l="1"/>
  <c r="DM3789" i="1" l="1"/>
  <c r="DM3790" i="1" l="1"/>
  <c r="DM3791" i="1" l="1"/>
  <c r="DM3792" i="1" l="1"/>
  <c r="DM3793" i="1" l="1"/>
  <c r="DM3794" i="1" l="1"/>
  <c r="DM3795" i="1" l="1"/>
  <c r="DM3796" i="1" l="1"/>
  <c r="DM3797" i="1" l="1"/>
  <c r="DM3798" i="1" l="1"/>
  <c r="DM3799" i="1" l="1"/>
  <c r="DM3800" i="1" l="1"/>
  <c r="DM3801" i="1" l="1"/>
  <c r="DM3802" i="1" l="1"/>
  <c r="DM3803" i="1" l="1"/>
  <c r="DM3804" i="1" l="1"/>
  <c r="DM3805" i="1" l="1"/>
  <c r="DM3806" i="1" l="1"/>
  <c r="DM3807" i="1" l="1"/>
  <c r="DM3808" i="1" l="1"/>
  <c r="DM3809" i="1" l="1"/>
  <c r="DM3810" i="1" l="1"/>
  <c r="DM3811" i="1" l="1"/>
  <c r="DM3812" i="1" l="1"/>
  <c r="DM3813" i="1" l="1"/>
  <c r="DM3814" i="1" l="1"/>
  <c r="DM3815" i="1" l="1"/>
  <c r="DM3816" i="1" l="1"/>
  <c r="DM3817" i="1" l="1"/>
  <c r="DM3818" i="1" l="1"/>
  <c r="DM3819" i="1" l="1"/>
  <c r="DM3820" i="1" l="1"/>
  <c r="DM3821" i="1" l="1"/>
  <c r="DM3822" i="1" l="1"/>
  <c r="DM3823" i="1" l="1"/>
  <c r="DM3824" i="1" l="1"/>
  <c r="DM3825" i="1" l="1"/>
  <c r="DM3826" i="1" l="1"/>
  <c r="DM3827" i="1" l="1"/>
  <c r="DM3828" i="1" l="1"/>
  <c r="DM3829" i="1" l="1"/>
  <c r="DM3830" i="1" l="1"/>
  <c r="DM3831" i="1" l="1"/>
  <c r="DM3832" i="1" l="1"/>
  <c r="DM3833" i="1" l="1"/>
  <c r="DM3834" i="1" l="1"/>
  <c r="DM3835" i="1" l="1"/>
  <c r="DM3836" i="1" l="1"/>
  <c r="DM3837" i="1" l="1"/>
  <c r="DM3838" i="1" l="1"/>
  <c r="DM3839" i="1" l="1"/>
  <c r="DM3840" i="1" l="1"/>
  <c r="DM3841" i="1" l="1"/>
  <c r="DM3842" i="1" l="1"/>
  <c r="DM3843" i="1" l="1"/>
  <c r="DM3844" i="1" l="1"/>
  <c r="DM3845" i="1" l="1"/>
  <c r="DM3846" i="1" l="1"/>
  <c r="DM3847" i="1" l="1"/>
  <c r="DM3848" i="1" l="1"/>
  <c r="DM3849" i="1" l="1"/>
  <c r="DM3850" i="1" l="1"/>
  <c r="DM3851" i="1" l="1"/>
  <c r="DM3852" i="1" l="1"/>
  <c r="DM3853" i="1" l="1"/>
  <c r="DM3854" i="1" l="1"/>
  <c r="DM3855" i="1" l="1"/>
  <c r="DM3856" i="1" l="1"/>
  <c r="DM3857" i="1" l="1"/>
  <c r="DM3858" i="1" l="1"/>
  <c r="DM3859" i="1" l="1"/>
  <c r="DM3860" i="1" l="1"/>
  <c r="DM3861" i="1" l="1"/>
  <c r="DM3862" i="1" l="1"/>
  <c r="DM3863" i="1" l="1"/>
  <c r="DM3864" i="1" l="1"/>
  <c r="DM3865" i="1" l="1"/>
  <c r="DM3866" i="1" l="1"/>
  <c r="DM3867" i="1" l="1"/>
  <c r="DM3868" i="1" l="1"/>
  <c r="DM3869" i="1" l="1"/>
  <c r="DM3870" i="1" l="1"/>
  <c r="DM3871" i="1" l="1"/>
  <c r="DM3872" i="1" l="1"/>
  <c r="DM3873" i="1" l="1"/>
  <c r="DM3874" i="1" l="1"/>
  <c r="DM3875" i="1" l="1"/>
  <c r="DM3876" i="1" l="1"/>
  <c r="DM3877" i="1" l="1"/>
  <c r="DM3878" i="1" l="1"/>
  <c r="DM3879" i="1" l="1"/>
  <c r="DM3880" i="1" l="1"/>
  <c r="DM3881" i="1" l="1"/>
  <c r="DM3882" i="1" l="1"/>
  <c r="DM3883" i="1" l="1"/>
  <c r="DM3884" i="1" l="1"/>
  <c r="DM3885" i="1" l="1"/>
  <c r="DM3886" i="1" l="1"/>
  <c r="DM3887" i="1" l="1"/>
  <c r="DM3888" i="1" l="1"/>
  <c r="DM3889" i="1" l="1"/>
  <c r="DM3890" i="1" l="1"/>
  <c r="DM3891" i="1" l="1"/>
  <c r="DM3892" i="1" l="1"/>
  <c r="DM3893" i="1" l="1"/>
  <c r="DM3894" i="1" l="1"/>
  <c r="DM3895" i="1" l="1"/>
  <c r="DM3896" i="1" l="1"/>
  <c r="DM3897" i="1" l="1"/>
  <c r="DM3898" i="1" l="1"/>
  <c r="DM3899" i="1" l="1"/>
  <c r="DM3900" i="1" l="1"/>
  <c r="DM3901" i="1" l="1"/>
  <c r="DM3902" i="1" l="1"/>
  <c r="DM3903" i="1" l="1"/>
  <c r="DM3904" i="1" l="1"/>
  <c r="DM3905" i="1" l="1"/>
  <c r="DM3906" i="1" l="1"/>
  <c r="DM3907" i="1" l="1"/>
  <c r="DM3908" i="1" l="1"/>
  <c r="DM3909" i="1" l="1"/>
  <c r="DM3910" i="1" l="1"/>
  <c r="DM3911" i="1" l="1"/>
  <c r="DM3912" i="1" l="1"/>
  <c r="DM3913" i="1" l="1"/>
  <c r="DM3914" i="1" l="1"/>
  <c r="DM3915" i="1" l="1"/>
  <c r="DM3916" i="1" l="1"/>
  <c r="DM3917" i="1" l="1"/>
  <c r="DM3918" i="1" l="1"/>
  <c r="DM3919" i="1" l="1"/>
  <c r="DM3920" i="1" l="1"/>
  <c r="DM3921" i="1" l="1"/>
  <c r="DM3922" i="1" l="1"/>
  <c r="DM3923" i="1" l="1"/>
  <c r="DM3924" i="1" l="1"/>
  <c r="DM3925" i="1" l="1"/>
  <c r="DM3926" i="1" l="1"/>
  <c r="DM3927" i="1" l="1"/>
  <c r="DM3928" i="1" l="1"/>
  <c r="DM3929" i="1" l="1"/>
  <c r="DM3930" i="1" l="1"/>
  <c r="DM3931" i="1" l="1"/>
  <c r="DM3932" i="1" l="1"/>
  <c r="DM3933" i="1" l="1"/>
  <c r="DM3934" i="1" l="1"/>
  <c r="DM3935" i="1" l="1"/>
  <c r="DM3936" i="1" l="1"/>
  <c r="DM3937" i="1" l="1"/>
  <c r="DM3938" i="1" l="1"/>
  <c r="DM3939" i="1" l="1"/>
  <c r="DM3940" i="1" l="1"/>
  <c r="DM3941" i="1" l="1"/>
  <c r="DM3942" i="1" l="1"/>
  <c r="DM3943" i="1" l="1"/>
  <c r="DM3944" i="1" l="1"/>
  <c r="DM3945" i="1" l="1"/>
  <c r="DM3946" i="1" l="1"/>
  <c r="DM3947" i="1" l="1"/>
  <c r="DM3948" i="1" l="1"/>
  <c r="DM3949" i="1" l="1"/>
  <c r="DM3950" i="1" l="1"/>
  <c r="DM3951" i="1" l="1"/>
  <c r="DM3952" i="1" l="1"/>
  <c r="DM3953" i="1" l="1"/>
  <c r="DM3954" i="1" l="1"/>
  <c r="DM3955" i="1" l="1"/>
  <c r="DM3956" i="1" l="1"/>
  <c r="DM3957" i="1" l="1"/>
  <c r="DM3958" i="1" l="1"/>
  <c r="DM3959" i="1" l="1"/>
  <c r="DM3960" i="1" l="1"/>
  <c r="DM3961" i="1" l="1"/>
  <c r="DM3962" i="1" l="1"/>
  <c r="DM3963" i="1" l="1"/>
  <c r="DM3964" i="1" l="1"/>
  <c r="DM3965" i="1" l="1"/>
  <c r="DM3966" i="1" l="1"/>
  <c r="DM3967" i="1" l="1"/>
  <c r="DM3968" i="1" l="1"/>
  <c r="DM3969" i="1" l="1"/>
  <c r="DM3970" i="1" l="1"/>
  <c r="DM3971" i="1" l="1"/>
  <c r="DM3972" i="1" l="1"/>
  <c r="DM3973" i="1" l="1"/>
  <c r="DM3974" i="1" l="1"/>
  <c r="DM3975" i="1" l="1"/>
  <c r="DM3976" i="1" l="1"/>
  <c r="DM3977" i="1" l="1"/>
  <c r="DM3978" i="1" l="1"/>
  <c r="DM3979" i="1" l="1"/>
  <c r="DM3980" i="1" l="1"/>
  <c r="DM3981" i="1" l="1"/>
  <c r="DM3982" i="1" l="1"/>
  <c r="DM3983" i="1" l="1"/>
  <c r="DM3984" i="1" l="1"/>
  <c r="DM3985" i="1" l="1"/>
  <c r="DM3986" i="1" l="1"/>
  <c r="DM3987" i="1" l="1"/>
  <c r="DM3988" i="1" l="1"/>
  <c r="DM3989" i="1" l="1"/>
  <c r="DM3990" i="1" l="1"/>
  <c r="DM3991" i="1" l="1"/>
  <c r="DM3992" i="1" l="1"/>
  <c r="DM3993" i="1" l="1"/>
  <c r="DM3994" i="1" l="1"/>
  <c r="DM3995" i="1" l="1"/>
  <c r="DM3996" i="1" l="1"/>
  <c r="DM3997" i="1" l="1"/>
  <c r="DM3998" i="1" l="1"/>
  <c r="DM3999" i="1" l="1"/>
  <c r="DM4000" i="1" l="1"/>
  <c r="DM4001" i="1" l="1"/>
  <c r="DM4002" i="1" l="1"/>
  <c r="DM4003" i="1" l="1"/>
  <c r="DM4004" i="1" l="1"/>
  <c r="DM4005" i="1" l="1"/>
  <c r="DM4006" i="1" l="1"/>
  <c r="DM4007" i="1" l="1"/>
  <c r="DM4008" i="1" l="1"/>
  <c r="DM4009" i="1" l="1"/>
  <c r="DM4010" i="1" l="1"/>
  <c r="DM4011" i="1" l="1"/>
  <c r="DM4012" i="1" l="1"/>
  <c r="DM4013" i="1" l="1"/>
  <c r="DM4014" i="1" l="1"/>
  <c r="DM4015" i="1" l="1"/>
  <c r="DM4016" i="1" l="1"/>
  <c r="DM4017" i="1" l="1"/>
  <c r="DM4018" i="1" l="1"/>
  <c r="DM4019" i="1" l="1"/>
  <c r="DM4020" i="1" l="1"/>
  <c r="DM4021" i="1" l="1"/>
  <c r="DM4022" i="1" l="1"/>
  <c r="DM4023" i="1" l="1"/>
  <c r="DM4024" i="1" l="1"/>
  <c r="DM4025" i="1" l="1"/>
  <c r="DM4026" i="1" l="1"/>
  <c r="DM4027" i="1" l="1"/>
  <c r="DM4028" i="1" l="1"/>
  <c r="DM4029" i="1" l="1"/>
  <c r="DM4030" i="1" l="1"/>
  <c r="DM4031" i="1" l="1"/>
  <c r="DM4032" i="1" l="1"/>
  <c r="DM4033" i="1" l="1"/>
  <c r="DM4034" i="1" l="1"/>
  <c r="DM4035" i="1" l="1"/>
  <c r="DM4036" i="1" l="1"/>
  <c r="DM4037" i="1" l="1"/>
  <c r="DM4038" i="1" l="1"/>
  <c r="DM4039" i="1" l="1"/>
  <c r="DM4040" i="1" l="1"/>
  <c r="DM4041" i="1" l="1"/>
  <c r="DM4042" i="1" l="1"/>
  <c r="DM4043" i="1" l="1"/>
  <c r="DM4044" i="1" l="1"/>
  <c r="DM4045" i="1" l="1"/>
  <c r="DM4046" i="1" l="1"/>
  <c r="DM4047" i="1" l="1"/>
  <c r="DM4048" i="1" l="1"/>
  <c r="DM4049" i="1" l="1"/>
  <c r="DM4050" i="1" l="1"/>
  <c r="DM4051" i="1" l="1"/>
  <c r="DM4052" i="1" l="1"/>
  <c r="DM4053" i="1" l="1"/>
  <c r="DM4054" i="1" l="1"/>
  <c r="DM4055" i="1" l="1"/>
  <c r="DM4056" i="1" l="1"/>
  <c r="DM4057" i="1" l="1"/>
  <c r="DM4058" i="1" l="1"/>
  <c r="DM4059" i="1" l="1"/>
  <c r="DM4060" i="1" l="1"/>
  <c r="DM4061" i="1" l="1"/>
  <c r="DM4062" i="1" l="1"/>
  <c r="DM4063" i="1" l="1"/>
  <c r="DM4064" i="1" l="1"/>
  <c r="DM4065" i="1" l="1"/>
  <c r="DM4066" i="1" l="1"/>
  <c r="DM4067" i="1" l="1"/>
  <c r="DM4068" i="1" l="1"/>
  <c r="DM4069" i="1" l="1"/>
  <c r="DM4070" i="1" l="1"/>
  <c r="DM4071" i="1" l="1"/>
  <c r="DM4072" i="1" l="1"/>
  <c r="DM4073" i="1" l="1"/>
  <c r="DM4074" i="1" l="1"/>
  <c r="DM4075" i="1" l="1"/>
  <c r="DM4076" i="1" l="1"/>
  <c r="DM4077" i="1" l="1"/>
  <c r="DM4078" i="1" l="1"/>
  <c r="DM4079" i="1" l="1"/>
  <c r="DM4080" i="1" l="1"/>
  <c r="DM4081" i="1" l="1"/>
  <c r="DM4082" i="1" l="1"/>
  <c r="DM4083" i="1" l="1"/>
  <c r="DM4084" i="1" l="1"/>
  <c r="DM4085" i="1" l="1"/>
  <c r="DM4086" i="1" l="1"/>
  <c r="DM4087" i="1" l="1"/>
  <c r="DM4088" i="1" l="1"/>
  <c r="DM4089" i="1" l="1"/>
  <c r="DM4090" i="1" l="1"/>
  <c r="DM4091" i="1" l="1"/>
  <c r="DM4092" i="1" l="1"/>
  <c r="DM4093" i="1" l="1"/>
  <c r="DM4094" i="1" l="1"/>
  <c r="DM4095" i="1" l="1"/>
  <c r="DM4096" i="1" l="1"/>
  <c r="DM4097" i="1" l="1"/>
  <c r="DM4098" i="1" l="1"/>
  <c r="DM4099" i="1" l="1"/>
  <c r="DM4100" i="1" l="1"/>
  <c r="DM4101" i="1" l="1"/>
  <c r="DM4102" i="1" l="1"/>
  <c r="DM4103" i="1" l="1"/>
  <c r="DM4104" i="1" l="1"/>
  <c r="DM4105" i="1" l="1"/>
  <c r="DM4106" i="1" l="1"/>
  <c r="DM4107" i="1" l="1"/>
  <c r="DM4108" i="1" l="1"/>
  <c r="DM4109" i="1" l="1"/>
  <c r="DM4110" i="1" l="1"/>
  <c r="DM4111" i="1" l="1"/>
  <c r="DM4112" i="1" l="1"/>
  <c r="DM4113" i="1" l="1"/>
  <c r="DM4114" i="1" l="1"/>
  <c r="DM4115" i="1" l="1"/>
  <c r="DM4116" i="1" l="1"/>
  <c r="DM4117" i="1" l="1"/>
  <c r="DM4118" i="1" l="1"/>
  <c r="DM4119" i="1" l="1"/>
  <c r="DM4120" i="1" l="1"/>
  <c r="DM4121" i="1" l="1"/>
  <c r="DM4122" i="1" l="1"/>
  <c r="DM4123" i="1" l="1"/>
  <c r="DM4124" i="1" l="1"/>
  <c r="DM4125" i="1" l="1"/>
  <c r="DM4126" i="1" l="1"/>
  <c r="DM4127" i="1" l="1"/>
  <c r="DM4128" i="1" l="1"/>
  <c r="DM4129" i="1" l="1"/>
  <c r="DM4130" i="1" l="1"/>
  <c r="DM4131" i="1" l="1"/>
  <c r="DM4132" i="1" l="1"/>
  <c r="DM4133" i="1" l="1"/>
  <c r="DM4134" i="1" l="1"/>
  <c r="DM4135" i="1" l="1"/>
  <c r="DM4136" i="1" l="1"/>
  <c r="DM4137" i="1" l="1"/>
  <c r="DM4138" i="1" l="1"/>
  <c r="DM4139" i="1" l="1"/>
  <c r="DM4140" i="1" l="1"/>
  <c r="DM4141" i="1" l="1"/>
  <c r="DM4142" i="1" l="1"/>
  <c r="DM4143" i="1" l="1"/>
  <c r="DM4144" i="1" l="1"/>
  <c r="DM4145" i="1" l="1"/>
  <c r="DM4146" i="1" l="1"/>
  <c r="DM4147" i="1" l="1"/>
  <c r="DM4148" i="1" l="1"/>
  <c r="DM4149" i="1" l="1"/>
  <c r="DM4150" i="1" l="1"/>
  <c r="DM4151" i="1" l="1"/>
  <c r="DM4152" i="1" l="1"/>
  <c r="DM4153" i="1" l="1"/>
  <c r="DM4154" i="1" l="1"/>
  <c r="DM4155" i="1" l="1"/>
  <c r="DM4156" i="1" l="1"/>
  <c r="DM4157" i="1" l="1"/>
  <c r="DM4158" i="1" l="1"/>
  <c r="DM4159" i="1" l="1"/>
  <c r="DM4160" i="1" l="1"/>
  <c r="DM4161" i="1" l="1"/>
  <c r="DM4162" i="1" l="1"/>
  <c r="DM4163" i="1" l="1"/>
  <c r="DM4164" i="1" l="1"/>
  <c r="DM4165" i="1" l="1"/>
  <c r="DM4166" i="1" l="1"/>
  <c r="DM4167" i="1" l="1"/>
  <c r="DM4168" i="1" l="1"/>
  <c r="DM4169" i="1" l="1"/>
  <c r="DM4170" i="1" l="1"/>
  <c r="DM4171" i="1" l="1"/>
  <c r="DM4172" i="1" l="1"/>
  <c r="DM4173" i="1" l="1"/>
  <c r="DM4174" i="1" l="1"/>
  <c r="DM4175" i="1" l="1"/>
  <c r="DM4176" i="1" l="1"/>
  <c r="DM4177" i="1" l="1"/>
  <c r="DM4178" i="1" l="1"/>
  <c r="DM4179" i="1" l="1"/>
  <c r="DM4180" i="1" l="1"/>
  <c r="DM4181" i="1" l="1"/>
  <c r="DM4182" i="1" l="1"/>
  <c r="DM4183" i="1" l="1"/>
  <c r="DM4184" i="1" l="1"/>
  <c r="DM4185" i="1" l="1"/>
  <c r="DM4186" i="1" l="1"/>
  <c r="DM4187" i="1" l="1"/>
  <c r="DM4188" i="1" l="1"/>
  <c r="DM4189" i="1" l="1"/>
  <c r="DM4190" i="1" l="1"/>
  <c r="DM4191" i="1" l="1"/>
  <c r="DM4192" i="1" l="1"/>
  <c r="DM4193" i="1" l="1"/>
  <c r="DM4194" i="1" l="1"/>
  <c r="DM4195" i="1" l="1"/>
  <c r="DM4196" i="1" l="1"/>
  <c r="DM4197" i="1" l="1"/>
  <c r="DM4198" i="1" l="1"/>
  <c r="DM4199" i="1" l="1"/>
  <c r="DM4200" i="1" l="1"/>
  <c r="DM4201" i="1" l="1"/>
  <c r="DM4202" i="1" l="1"/>
  <c r="DM4203" i="1" l="1"/>
  <c r="DM4204" i="1" l="1"/>
  <c r="DM4205" i="1" l="1"/>
  <c r="DM4206" i="1" l="1"/>
  <c r="DM4207" i="1" l="1"/>
  <c r="DM4208" i="1" l="1"/>
  <c r="DM4209" i="1" l="1"/>
  <c r="DM4210" i="1" l="1"/>
  <c r="DK5" i="1" l="1"/>
  <c r="DK6" i="1"/>
  <c r="DJ6" i="1"/>
  <c r="DJ5" i="1"/>
  <c r="DJ7" i="1" s="1"/>
  <c r="DJ8" i="1" l="1"/>
  <c r="DJ9" i="1" s="1"/>
  <c r="V14" i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4082" i="1" s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CW9" i="1" l="1"/>
  <c r="CZ13" i="1" s="1"/>
  <c r="CL6" i="1"/>
  <c r="CL5" i="1"/>
  <c r="CK6" i="1"/>
  <c r="CK5" i="1"/>
  <c r="CL15" i="1"/>
  <c r="CM15" i="1"/>
  <c r="CL16" i="1"/>
  <c r="CM16" i="1"/>
  <c r="CL17" i="1"/>
  <c r="CM17" i="1"/>
  <c r="CL18" i="1"/>
  <c r="CM18" i="1"/>
  <c r="CL19" i="1"/>
  <c r="CM19" i="1"/>
  <c r="CL20" i="1"/>
  <c r="CM20" i="1"/>
  <c r="CL21" i="1"/>
  <c r="CM21" i="1"/>
  <c r="CL22" i="1"/>
  <c r="CM22" i="1"/>
  <c r="CL23" i="1"/>
  <c r="CM23" i="1"/>
  <c r="CL24" i="1"/>
  <c r="CM24" i="1"/>
  <c r="CL25" i="1"/>
  <c r="CM25" i="1"/>
  <c r="CL26" i="1"/>
  <c r="CM26" i="1"/>
  <c r="CL27" i="1"/>
  <c r="CM27" i="1"/>
  <c r="CL28" i="1"/>
  <c r="CM28" i="1"/>
  <c r="CL29" i="1"/>
  <c r="CM29" i="1"/>
  <c r="CL30" i="1"/>
  <c r="CM30" i="1"/>
  <c r="CL31" i="1"/>
  <c r="CM31" i="1"/>
  <c r="CL32" i="1"/>
  <c r="CM32" i="1"/>
  <c r="CL33" i="1"/>
  <c r="CM33" i="1"/>
  <c r="CL34" i="1"/>
  <c r="CM34" i="1"/>
  <c r="CL35" i="1"/>
  <c r="CM35" i="1"/>
  <c r="CL36" i="1"/>
  <c r="CM36" i="1"/>
  <c r="CL37" i="1"/>
  <c r="CM37" i="1"/>
  <c r="CL38" i="1"/>
  <c r="CM38" i="1"/>
  <c r="CL39" i="1"/>
  <c r="CM39" i="1"/>
  <c r="CL40" i="1"/>
  <c r="CM40" i="1"/>
  <c r="CL41" i="1"/>
  <c r="CM41" i="1"/>
  <c r="CL42" i="1"/>
  <c r="CM42" i="1"/>
  <c r="CL43" i="1"/>
  <c r="CM43" i="1"/>
  <c r="CL44" i="1"/>
  <c r="CM44" i="1"/>
  <c r="CL45" i="1"/>
  <c r="CM45" i="1"/>
  <c r="CL46" i="1"/>
  <c r="CM46" i="1"/>
  <c r="CL47" i="1"/>
  <c r="CM47" i="1"/>
  <c r="CL48" i="1"/>
  <c r="CM48" i="1"/>
  <c r="CL49" i="1"/>
  <c r="CM49" i="1"/>
  <c r="CL50" i="1"/>
  <c r="CM50" i="1"/>
  <c r="CL51" i="1"/>
  <c r="CM51" i="1"/>
  <c r="CL52" i="1"/>
  <c r="CM52" i="1"/>
  <c r="CL53" i="1"/>
  <c r="CM53" i="1"/>
  <c r="CL54" i="1"/>
  <c r="CM54" i="1"/>
  <c r="CL55" i="1"/>
  <c r="CM55" i="1"/>
  <c r="CL56" i="1"/>
  <c r="CM56" i="1"/>
  <c r="CL57" i="1"/>
  <c r="CM57" i="1"/>
  <c r="CL58" i="1"/>
  <c r="CM58" i="1"/>
  <c r="CL59" i="1"/>
  <c r="CM59" i="1"/>
  <c r="CL60" i="1"/>
  <c r="CM60" i="1"/>
  <c r="CL61" i="1"/>
  <c r="CM61" i="1"/>
  <c r="CL62" i="1"/>
  <c r="CM62" i="1"/>
  <c r="CL63" i="1"/>
  <c r="CM63" i="1"/>
  <c r="CL64" i="1"/>
  <c r="CM64" i="1"/>
  <c r="CL65" i="1"/>
  <c r="CM65" i="1"/>
  <c r="CL66" i="1"/>
  <c r="CM66" i="1"/>
  <c r="CL67" i="1"/>
  <c r="CM67" i="1"/>
  <c r="CL68" i="1"/>
  <c r="CM68" i="1"/>
  <c r="CL69" i="1"/>
  <c r="CM69" i="1"/>
  <c r="CL70" i="1"/>
  <c r="CM70" i="1"/>
  <c r="CL71" i="1"/>
  <c r="CM71" i="1"/>
  <c r="CL72" i="1"/>
  <c r="CM72" i="1"/>
  <c r="CL73" i="1"/>
  <c r="CM73" i="1"/>
  <c r="CL74" i="1"/>
  <c r="CM74" i="1"/>
  <c r="CL75" i="1"/>
  <c r="CM75" i="1"/>
  <c r="CL76" i="1"/>
  <c r="CM76" i="1"/>
  <c r="CL77" i="1"/>
  <c r="CM77" i="1"/>
  <c r="CL78" i="1"/>
  <c r="CM78" i="1"/>
  <c r="CL79" i="1"/>
  <c r="CM79" i="1"/>
  <c r="CL80" i="1"/>
  <c r="CM80" i="1"/>
  <c r="CL81" i="1"/>
  <c r="CM81" i="1"/>
  <c r="CL82" i="1"/>
  <c r="CM82" i="1"/>
  <c r="CL83" i="1"/>
  <c r="CM83" i="1"/>
  <c r="CL84" i="1"/>
  <c r="CM84" i="1"/>
  <c r="CL85" i="1"/>
  <c r="CM85" i="1"/>
  <c r="CL86" i="1"/>
  <c r="CM86" i="1"/>
  <c r="CL87" i="1"/>
  <c r="CM87" i="1"/>
  <c r="CL88" i="1"/>
  <c r="CM88" i="1"/>
  <c r="CL89" i="1"/>
  <c r="CM89" i="1"/>
  <c r="CL90" i="1"/>
  <c r="CM90" i="1"/>
  <c r="CL91" i="1"/>
  <c r="CM91" i="1"/>
  <c r="CL92" i="1"/>
  <c r="CM92" i="1"/>
  <c r="CL93" i="1"/>
  <c r="CM93" i="1"/>
  <c r="CL94" i="1"/>
  <c r="CM94" i="1"/>
  <c r="CL95" i="1"/>
  <c r="CM95" i="1"/>
  <c r="CL96" i="1"/>
  <c r="CM96" i="1"/>
  <c r="CL97" i="1"/>
  <c r="CM97" i="1"/>
  <c r="CL98" i="1"/>
  <c r="CM98" i="1"/>
  <c r="CL99" i="1"/>
  <c r="CM99" i="1"/>
  <c r="CL100" i="1"/>
  <c r="CM100" i="1"/>
  <c r="CL101" i="1"/>
  <c r="CM101" i="1"/>
  <c r="CL102" i="1"/>
  <c r="CM102" i="1"/>
  <c r="CL103" i="1"/>
  <c r="CM103" i="1"/>
  <c r="CL104" i="1"/>
  <c r="CM104" i="1"/>
  <c r="CL105" i="1"/>
  <c r="CM105" i="1"/>
  <c r="CL106" i="1"/>
  <c r="CM106" i="1"/>
  <c r="CL107" i="1"/>
  <c r="CM107" i="1"/>
  <c r="CL108" i="1"/>
  <c r="CM108" i="1"/>
  <c r="CL109" i="1"/>
  <c r="CM109" i="1"/>
  <c r="CL110" i="1"/>
  <c r="CM110" i="1"/>
  <c r="CL111" i="1"/>
  <c r="CM111" i="1"/>
  <c r="CL112" i="1"/>
  <c r="CM112" i="1"/>
  <c r="CL113" i="1"/>
  <c r="CM113" i="1"/>
  <c r="CL114" i="1"/>
  <c r="CM114" i="1"/>
  <c r="CL115" i="1"/>
  <c r="CM115" i="1"/>
  <c r="CL116" i="1"/>
  <c r="CM116" i="1"/>
  <c r="CL117" i="1"/>
  <c r="CM117" i="1"/>
  <c r="CL118" i="1"/>
  <c r="CM118" i="1"/>
  <c r="CL119" i="1"/>
  <c r="CM119" i="1"/>
  <c r="CL120" i="1"/>
  <c r="CM120" i="1"/>
  <c r="CL121" i="1"/>
  <c r="CM121" i="1"/>
  <c r="CL122" i="1"/>
  <c r="CM122" i="1"/>
  <c r="CL123" i="1"/>
  <c r="CM123" i="1"/>
  <c r="CL124" i="1"/>
  <c r="CM124" i="1"/>
  <c r="CL125" i="1"/>
  <c r="CM125" i="1"/>
  <c r="CL126" i="1"/>
  <c r="CM126" i="1"/>
  <c r="CL127" i="1"/>
  <c r="CM127" i="1"/>
  <c r="CL128" i="1"/>
  <c r="CM128" i="1"/>
  <c r="CL129" i="1"/>
  <c r="CM129" i="1"/>
  <c r="CL130" i="1"/>
  <c r="CM130" i="1"/>
  <c r="CL131" i="1"/>
  <c r="CM131" i="1"/>
  <c r="CL132" i="1"/>
  <c r="CM132" i="1"/>
  <c r="CL133" i="1"/>
  <c r="CM133" i="1"/>
  <c r="CL134" i="1"/>
  <c r="CM134" i="1"/>
  <c r="CL135" i="1"/>
  <c r="CM135" i="1"/>
  <c r="CL136" i="1"/>
  <c r="CM136" i="1"/>
  <c r="CL137" i="1"/>
  <c r="CM137" i="1"/>
  <c r="CL138" i="1"/>
  <c r="CM138" i="1"/>
  <c r="CL139" i="1"/>
  <c r="CM139" i="1"/>
  <c r="CL140" i="1"/>
  <c r="CM140" i="1"/>
  <c r="CL141" i="1"/>
  <c r="CM141" i="1"/>
  <c r="CL142" i="1"/>
  <c r="CM142" i="1"/>
  <c r="CL143" i="1"/>
  <c r="CM143" i="1"/>
  <c r="CL144" i="1"/>
  <c r="CM144" i="1"/>
  <c r="CL145" i="1"/>
  <c r="CM145" i="1"/>
  <c r="CL146" i="1"/>
  <c r="CM146" i="1"/>
  <c r="CL147" i="1"/>
  <c r="CM147" i="1"/>
  <c r="CL148" i="1"/>
  <c r="CM148" i="1"/>
  <c r="CL149" i="1"/>
  <c r="CM149" i="1"/>
  <c r="CL150" i="1"/>
  <c r="CM150" i="1"/>
  <c r="CL151" i="1"/>
  <c r="CM151" i="1"/>
  <c r="CL152" i="1"/>
  <c r="CM152" i="1"/>
  <c r="CL153" i="1"/>
  <c r="CM153" i="1"/>
  <c r="CL154" i="1"/>
  <c r="CM154" i="1"/>
  <c r="CL155" i="1"/>
  <c r="CM155" i="1"/>
  <c r="CL156" i="1"/>
  <c r="CM156" i="1"/>
  <c r="CL157" i="1"/>
  <c r="CM157" i="1"/>
  <c r="CL158" i="1"/>
  <c r="CM158" i="1"/>
  <c r="CL159" i="1"/>
  <c r="CM159" i="1"/>
  <c r="CL160" i="1"/>
  <c r="CM160" i="1"/>
  <c r="CL161" i="1"/>
  <c r="CM161" i="1"/>
  <c r="CL162" i="1"/>
  <c r="CM162" i="1"/>
  <c r="CL163" i="1"/>
  <c r="CM163" i="1"/>
  <c r="CL164" i="1"/>
  <c r="CM164" i="1"/>
  <c r="CL165" i="1"/>
  <c r="CM165" i="1"/>
  <c r="CL166" i="1"/>
  <c r="CM166" i="1"/>
  <c r="CL167" i="1"/>
  <c r="CM167" i="1"/>
  <c r="CL168" i="1"/>
  <c r="CM168" i="1"/>
  <c r="CL169" i="1"/>
  <c r="CM169" i="1"/>
  <c r="CL170" i="1"/>
  <c r="CM170" i="1"/>
  <c r="CL171" i="1"/>
  <c r="CM171" i="1"/>
  <c r="CL172" i="1"/>
  <c r="CM172" i="1"/>
  <c r="CL173" i="1"/>
  <c r="CM173" i="1"/>
  <c r="CL174" i="1"/>
  <c r="CM174" i="1"/>
  <c r="CL175" i="1"/>
  <c r="CM175" i="1"/>
  <c r="CL176" i="1"/>
  <c r="CM176" i="1"/>
  <c r="CL177" i="1"/>
  <c r="CM177" i="1"/>
  <c r="CL178" i="1"/>
  <c r="CM178" i="1"/>
  <c r="CL179" i="1"/>
  <c r="CM179" i="1"/>
  <c r="CL180" i="1"/>
  <c r="CM180" i="1"/>
  <c r="CL181" i="1"/>
  <c r="CM181" i="1"/>
  <c r="CL182" i="1"/>
  <c r="CM182" i="1"/>
  <c r="CL183" i="1"/>
  <c r="CM183" i="1"/>
  <c r="CL184" i="1"/>
  <c r="CM184" i="1"/>
  <c r="CL185" i="1"/>
  <c r="CM185" i="1"/>
  <c r="CL186" i="1"/>
  <c r="CM186" i="1"/>
  <c r="CL187" i="1"/>
  <c r="CM187" i="1"/>
  <c r="CL188" i="1"/>
  <c r="CM188" i="1"/>
  <c r="CL189" i="1"/>
  <c r="CM189" i="1"/>
  <c r="CL190" i="1"/>
  <c r="CM190" i="1"/>
  <c r="CL191" i="1"/>
  <c r="CM191" i="1"/>
  <c r="CL192" i="1"/>
  <c r="CM192" i="1"/>
  <c r="CL193" i="1"/>
  <c r="CM193" i="1"/>
  <c r="CL194" i="1"/>
  <c r="CM194" i="1"/>
  <c r="CL195" i="1"/>
  <c r="CM195" i="1"/>
  <c r="CL196" i="1"/>
  <c r="CM196" i="1"/>
  <c r="CL197" i="1"/>
  <c r="CM197" i="1"/>
  <c r="CL198" i="1"/>
  <c r="CM198" i="1"/>
  <c r="CL199" i="1"/>
  <c r="CM199" i="1"/>
  <c r="CL200" i="1"/>
  <c r="CM200" i="1"/>
  <c r="CL201" i="1"/>
  <c r="CM201" i="1"/>
  <c r="CL202" i="1"/>
  <c r="CM202" i="1"/>
  <c r="CL203" i="1"/>
  <c r="CM203" i="1"/>
  <c r="CL204" i="1"/>
  <c r="CM204" i="1"/>
  <c r="CL205" i="1"/>
  <c r="CM205" i="1"/>
  <c r="CL206" i="1"/>
  <c r="CM206" i="1"/>
  <c r="CL207" i="1"/>
  <c r="CM207" i="1"/>
  <c r="CL208" i="1"/>
  <c r="CM208" i="1"/>
  <c r="CL209" i="1"/>
  <c r="CM209" i="1"/>
  <c r="CL210" i="1"/>
  <c r="CM210" i="1"/>
  <c r="CL211" i="1"/>
  <c r="CM211" i="1"/>
  <c r="CL212" i="1"/>
  <c r="CM212" i="1"/>
  <c r="CL213" i="1"/>
  <c r="CM213" i="1"/>
  <c r="CL214" i="1"/>
  <c r="CM214" i="1"/>
  <c r="CL215" i="1"/>
  <c r="CM215" i="1"/>
  <c r="CL216" i="1"/>
  <c r="CM216" i="1"/>
  <c r="CL217" i="1"/>
  <c r="CM217" i="1"/>
  <c r="CL218" i="1"/>
  <c r="CM218" i="1"/>
  <c r="CL219" i="1"/>
  <c r="CM219" i="1"/>
  <c r="CL220" i="1"/>
  <c r="CM220" i="1"/>
  <c r="CL221" i="1"/>
  <c r="CM221" i="1"/>
  <c r="CL222" i="1"/>
  <c r="CM222" i="1"/>
  <c r="CL223" i="1"/>
  <c r="CM223" i="1"/>
  <c r="CL224" i="1"/>
  <c r="CM224" i="1"/>
  <c r="CL225" i="1"/>
  <c r="CM225" i="1"/>
  <c r="CL226" i="1"/>
  <c r="CM226" i="1"/>
  <c r="CL227" i="1"/>
  <c r="CM227" i="1"/>
  <c r="CL228" i="1"/>
  <c r="CM228" i="1"/>
  <c r="CL229" i="1"/>
  <c r="CM229" i="1"/>
  <c r="CL230" i="1"/>
  <c r="CM230" i="1"/>
  <c r="CL231" i="1"/>
  <c r="CM231" i="1"/>
  <c r="CL232" i="1"/>
  <c r="CM232" i="1"/>
  <c r="CL233" i="1"/>
  <c r="CM233" i="1"/>
  <c r="CL234" i="1"/>
  <c r="CM234" i="1"/>
  <c r="CL235" i="1"/>
  <c r="CM235" i="1"/>
  <c r="CL236" i="1"/>
  <c r="CM236" i="1"/>
  <c r="CL237" i="1"/>
  <c r="CM237" i="1"/>
  <c r="CL238" i="1"/>
  <c r="CM238" i="1"/>
  <c r="CL239" i="1"/>
  <c r="CM239" i="1"/>
  <c r="CL240" i="1"/>
  <c r="CM240" i="1"/>
  <c r="CL241" i="1"/>
  <c r="CM241" i="1"/>
  <c r="CL242" i="1"/>
  <c r="CM242" i="1"/>
  <c r="CL243" i="1"/>
  <c r="CM243" i="1"/>
  <c r="CL244" i="1"/>
  <c r="CM244" i="1"/>
  <c r="CL245" i="1"/>
  <c r="CM245" i="1"/>
  <c r="CL246" i="1"/>
  <c r="CM246" i="1"/>
  <c r="CL247" i="1"/>
  <c r="CM247" i="1"/>
  <c r="CL248" i="1"/>
  <c r="CM248" i="1"/>
  <c r="CL249" i="1"/>
  <c r="CM249" i="1"/>
  <c r="CL250" i="1"/>
  <c r="CM250" i="1"/>
  <c r="CL251" i="1"/>
  <c r="CM251" i="1"/>
  <c r="CL252" i="1"/>
  <c r="CM252" i="1"/>
  <c r="CL253" i="1"/>
  <c r="CM253" i="1"/>
  <c r="CL254" i="1"/>
  <c r="CM254" i="1"/>
  <c r="CL255" i="1"/>
  <c r="CM255" i="1"/>
  <c r="CL256" i="1"/>
  <c r="CM256" i="1"/>
  <c r="CL257" i="1"/>
  <c r="CM257" i="1"/>
  <c r="CL258" i="1"/>
  <c r="CM258" i="1"/>
  <c r="CL259" i="1"/>
  <c r="CM259" i="1"/>
  <c r="CL260" i="1"/>
  <c r="CM260" i="1"/>
  <c r="CL261" i="1"/>
  <c r="CM261" i="1"/>
  <c r="CL262" i="1"/>
  <c r="CM262" i="1"/>
  <c r="CL263" i="1"/>
  <c r="CM263" i="1"/>
  <c r="CL264" i="1"/>
  <c r="CM264" i="1"/>
  <c r="CL265" i="1"/>
  <c r="CM265" i="1"/>
  <c r="CL266" i="1"/>
  <c r="CM266" i="1"/>
  <c r="CL267" i="1"/>
  <c r="CM267" i="1"/>
  <c r="CL268" i="1"/>
  <c r="CM268" i="1"/>
  <c r="CL269" i="1"/>
  <c r="CM269" i="1"/>
  <c r="CL270" i="1"/>
  <c r="CM270" i="1"/>
  <c r="CL271" i="1"/>
  <c r="CM271" i="1"/>
  <c r="CL272" i="1"/>
  <c r="CM272" i="1"/>
  <c r="CL273" i="1"/>
  <c r="CM273" i="1"/>
  <c r="CL274" i="1"/>
  <c r="CM274" i="1"/>
  <c r="CL275" i="1"/>
  <c r="CM275" i="1"/>
  <c r="CL276" i="1"/>
  <c r="CM276" i="1"/>
  <c r="CL277" i="1"/>
  <c r="CM277" i="1"/>
  <c r="CL278" i="1"/>
  <c r="CM278" i="1"/>
  <c r="CL279" i="1"/>
  <c r="CM279" i="1"/>
  <c r="CL280" i="1"/>
  <c r="CM280" i="1"/>
  <c r="CL281" i="1"/>
  <c r="CM281" i="1"/>
  <c r="CL282" i="1"/>
  <c r="CM282" i="1"/>
  <c r="CL283" i="1"/>
  <c r="CM283" i="1"/>
  <c r="CL284" i="1"/>
  <c r="CM284" i="1"/>
  <c r="CL285" i="1"/>
  <c r="CM285" i="1"/>
  <c r="CL286" i="1"/>
  <c r="CM286" i="1"/>
  <c r="CL287" i="1"/>
  <c r="CM287" i="1"/>
  <c r="CL288" i="1"/>
  <c r="CM288" i="1"/>
  <c r="CL289" i="1"/>
  <c r="CM289" i="1"/>
  <c r="CL290" i="1"/>
  <c r="CM290" i="1"/>
  <c r="CL291" i="1"/>
  <c r="CM291" i="1"/>
  <c r="CL292" i="1"/>
  <c r="CM292" i="1"/>
  <c r="CL293" i="1"/>
  <c r="CM293" i="1"/>
  <c r="CL294" i="1"/>
  <c r="CM294" i="1"/>
  <c r="CL295" i="1"/>
  <c r="CM295" i="1"/>
  <c r="CL296" i="1"/>
  <c r="CM296" i="1"/>
  <c r="CL297" i="1"/>
  <c r="CM297" i="1"/>
  <c r="CL298" i="1"/>
  <c r="CM298" i="1"/>
  <c r="CL299" i="1"/>
  <c r="CM299" i="1"/>
  <c r="CL300" i="1"/>
  <c r="CM300" i="1"/>
  <c r="CL301" i="1"/>
  <c r="CM301" i="1"/>
  <c r="CL302" i="1"/>
  <c r="CM302" i="1"/>
  <c r="CL303" i="1"/>
  <c r="CM303" i="1"/>
  <c r="CL304" i="1"/>
  <c r="CM304" i="1"/>
  <c r="CL305" i="1"/>
  <c r="CM305" i="1"/>
  <c r="CL306" i="1"/>
  <c r="CM306" i="1"/>
  <c r="CL307" i="1"/>
  <c r="CM307" i="1"/>
  <c r="CL308" i="1"/>
  <c r="CM308" i="1"/>
  <c r="CL309" i="1"/>
  <c r="CM309" i="1"/>
  <c r="CL310" i="1"/>
  <c r="CM310" i="1"/>
  <c r="CL311" i="1"/>
  <c r="CM311" i="1"/>
  <c r="CL312" i="1"/>
  <c r="CM312" i="1"/>
  <c r="CL313" i="1"/>
  <c r="CM313" i="1"/>
  <c r="CL314" i="1"/>
  <c r="CM314" i="1"/>
  <c r="CL315" i="1"/>
  <c r="CM315" i="1"/>
  <c r="CL316" i="1"/>
  <c r="CM316" i="1"/>
  <c r="CL317" i="1"/>
  <c r="CM317" i="1"/>
  <c r="CL318" i="1"/>
  <c r="CM318" i="1"/>
  <c r="CL319" i="1"/>
  <c r="CM319" i="1"/>
  <c r="CL320" i="1"/>
  <c r="CM320" i="1"/>
  <c r="CL321" i="1"/>
  <c r="CM321" i="1"/>
  <c r="CL322" i="1"/>
  <c r="CM322" i="1"/>
  <c r="CL323" i="1"/>
  <c r="CM323" i="1"/>
  <c r="CL324" i="1"/>
  <c r="CM324" i="1"/>
  <c r="CL325" i="1"/>
  <c r="CM325" i="1"/>
  <c r="CL326" i="1"/>
  <c r="CM326" i="1"/>
  <c r="CL327" i="1"/>
  <c r="CM327" i="1"/>
  <c r="CL328" i="1"/>
  <c r="CM328" i="1"/>
  <c r="CL329" i="1"/>
  <c r="CM329" i="1"/>
  <c r="CL330" i="1"/>
  <c r="CM330" i="1"/>
  <c r="CL331" i="1"/>
  <c r="CM331" i="1"/>
  <c r="CL332" i="1"/>
  <c r="CM332" i="1"/>
  <c r="CL333" i="1"/>
  <c r="CM333" i="1"/>
  <c r="CL334" i="1"/>
  <c r="CM334" i="1"/>
  <c r="CL335" i="1"/>
  <c r="CM335" i="1"/>
  <c r="CL336" i="1"/>
  <c r="CM336" i="1"/>
  <c r="CL337" i="1"/>
  <c r="CM337" i="1"/>
  <c r="CL338" i="1"/>
  <c r="CM338" i="1"/>
  <c r="CL339" i="1"/>
  <c r="CM339" i="1"/>
  <c r="CL340" i="1"/>
  <c r="CM340" i="1"/>
  <c r="CL341" i="1"/>
  <c r="CM341" i="1"/>
  <c r="CL342" i="1"/>
  <c r="CM342" i="1"/>
  <c r="CL343" i="1"/>
  <c r="CM343" i="1"/>
  <c r="CL344" i="1"/>
  <c r="CM344" i="1"/>
  <c r="CL345" i="1"/>
  <c r="CM345" i="1"/>
  <c r="CL346" i="1"/>
  <c r="CM346" i="1"/>
  <c r="CL347" i="1"/>
  <c r="CM347" i="1"/>
  <c r="CL348" i="1"/>
  <c r="CM348" i="1"/>
  <c r="CL349" i="1"/>
  <c r="CM349" i="1"/>
  <c r="CL350" i="1"/>
  <c r="CM350" i="1"/>
  <c r="CL351" i="1"/>
  <c r="CM351" i="1"/>
  <c r="CL352" i="1"/>
  <c r="CM352" i="1"/>
  <c r="CL353" i="1"/>
  <c r="CM353" i="1"/>
  <c r="CL354" i="1"/>
  <c r="CM354" i="1"/>
  <c r="CL355" i="1"/>
  <c r="CM355" i="1"/>
  <c r="CL356" i="1"/>
  <c r="CM356" i="1"/>
  <c r="CL357" i="1"/>
  <c r="CM357" i="1"/>
  <c r="CL358" i="1"/>
  <c r="CM358" i="1"/>
  <c r="CL359" i="1"/>
  <c r="CM359" i="1"/>
  <c r="CL360" i="1"/>
  <c r="CM360" i="1"/>
  <c r="CL361" i="1"/>
  <c r="CM361" i="1"/>
  <c r="CL362" i="1"/>
  <c r="CM362" i="1"/>
  <c r="CL363" i="1"/>
  <c r="CM363" i="1"/>
  <c r="CL364" i="1"/>
  <c r="CM364" i="1"/>
  <c r="CL365" i="1"/>
  <c r="CM365" i="1"/>
  <c r="CL366" i="1"/>
  <c r="CM366" i="1"/>
  <c r="CL367" i="1"/>
  <c r="CM367" i="1"/>
  <c r="CL368" i="1"/>
  <c r="CM368" i="1"/>
  <c r="CL369" i="1"/>
  <c r="CM369" i="1"/>
  <c r="CL370" i="1"/>
  <c r="CM370" i="1"/>
  <c r="CL371" i="1"/>
  <c r="CM371" i="1"/>
  <c r="CL372" i="1"/>
  <c r="CM372" i="1"/>
  <c r="CL373" i="1"/>
  <c r="CM373" i="1"/>
  <c r="CL374" i="1"/>
  <c r="CM374" i="1"/>
  <c r="CL375" i="1"/>
  <c r="CM375" i="1"/>
  <c r="CL376" i="1"/>
  <c r="CM376" i="1"/>
  <c r="CL377" i="1"/>
  <c r="CM377" i="1"/>
  <c r="CL378" i="1"/>
  <c r="CM378" i="1"/>
  <c r="CL379" i="1"/>
  <c r="CM379" i="1"/>
  <c r="CL380" i="1"/>
  <c r="CM380" i="1"/>
  <c r="CL381" i="1"/>
  <c r="CM381" i="1"/>
  <c r="CL382" i="1"/>
  <c r="CM382" i="1"/>
  <c r="CL383" i="1"/>
  <c r="CM383" i="1"/>
  <c r="CL384" i="1"/>
  <c r="CM384" i="1"/>
  <c r="CL385" i="1"/>
  <c r="CM385" i="1"/>
  <c r="CL386" i="1"/>
  <c r="CM386" i="1"/>
  <c r="CL387" i="1"/>
  <c r="CM387" i="1"/>
  <c r="CL388" i="1"/>
  <c r="CM388" i="1"/>
  <c r="CL389" i="1"/>
  <c r="CM389" i="1"/>
  <c r="CL390" i="1"/>
  <c r="CM390" i="1"/>
  <c r="CL391" i="1"/>
  <c r="CM391" i="1"/>
  <c r="CL392" i="1"/>
  <c r="CM392" i="1"/>
  <c r="CL393" i="1"/>
  <c r="CM393" i="1"/>
  <c r="CL394" i="1"/>
  <c r="CM394" i="1"/>
  <c r="CL395" i="1"/>
  <c r="CM395" i="1"/>
  <c r="CL396" i="1"/>
  <c r="CM396" i="1"/>
  <c r="CL397" i="1"/>
  <c r="CM397" i="1"/>
  <c r="CL398" i="1"/>
  <c r="CM398" i="1"/>
  <c r="CL399" i="1"/>
  <c r="CM399" i="1"/>
  <c r="CL400" i="1"/>
  <c r="CM400" i="1"/>
  <c r="CL401" i="1"/>
  <c r="CM401" i="1"/>
  <c r="CL402" i="1"/>
  <c r="CM402" i="1"/>
  <c r="CL403" i="1"/>
  <c r="CM403" i="1"/>
  <c r="CL404" i="1"/>
  <c r="CM404" i="1"/>
  <c r="CL405" i="1"/>
  <c r="CM405" i="1"/>
  <c r="CL406" i="1"/>
  <c r="CM406" i="1"/>
  <c r="CL407" i="1"/>
  <c r="CM407" i="1"/>
  <c r="CL408" i="1"/>
  <c r="CM408" i="1"/>
  <c r="CL409" i="1"/>
  <c r="CM409" i="1"/>
  <c r="CL410" i="1"/>
  <c r="CM410" i="1"/>
  <c r="CL411" i="1"/>
  <c r="CM411" i="1"/>
  <c r="CL412" i="1"/>
  <c r="CM412" i="1"/>
  <c r="CL413" i="1"/>
  <c r="CM413" i="1"/>
  <c r="CL414" i="1"/>
  <c r="CM414" i="1"/>
  <c r="CL415" i="1"/>
  <c r="CM415" i="1"/>
  <c r="CL416" i="1"/>
  <c r="CM416" i="1"/>
  <c r="CL417" i="1"/>
  <c r="CM417" i="1"/>
  <c r="CL418" i="1"/>
  <c r="CM418" i="1"/>
  <c r="CL419" i="1"/>
  <c r="CM419" i="1"/>
  <c r="CL420" i="1"/>
  <c r="CM420" i="1"/>
  <c r="CL421" i="1"/>
  <c r="CM421" i="1"/>
  <c r="CL422" i="1"/>
  <c r="CM422" i="1"/>
  <c r="CL423" i="1"/>
  <c r="CM423" i="1"/>
  <c r="CL424" i="1"/>
  <c r="CM424" i="1"/>
  <c r="CL425" i="1"/>
  <c r="CM425" i="1"/>
  <c r="CL426" i="1"/>
  <c r="CM426" i="1"/>
  <c r="CL427" i="1"/>
  <c r="CM427" i="1"/>
  <c r="CL428" i="1"/>
  <c r="CM428" i="1"/>
  <c r="CL429" i="1"/>
  <c r="CM429" i="1"/>
  <c r="CL430" i="1"/>
  <c r="CM430" i="1"/>
  <c r="CL431" i="1"/>
  <c r="CM431" i="1"/>
  <c r="CL432" i="1"/>
  <c r="CM432" i="1"/>
  <c r="CL433" i="1"/>
  <c r="CM433" i="1"/>
  <c r="CL434" i="1"/>
  <c r="CM434" i="1"/>
  <c r="CL435" i="1"/>
  <c r="CM435" i="1"/>
  <c r="CL436" i="1"/>
  <c r="CM436" i="1"/>
  <c r="CL437" i="1"/>
  <c r="CM437" i="1"/>
  <c r="CL438" i="1"/>
  <c r="CM438" i="1"/>
  <c r="CL439" i="1"/>
  <c r="CM439" i="1"/>
  <c r="CL440" i="1"/>
  <c r="CM440" i="1"/>
  <c r="CL441" i="1"/>
  <c r="CM441" i="1"/>
  <c r="CL442" i="1"/>
  <c r="CM442" i="1"/>
  <c r="CL443" i="1"/>
  <c r="CM443" i="1"/>
  <c r="CL444" i="1"/>
  <c r="CM444" i="1"/>
  <c r="CL445" i="1"/>
  <c r="CM445" i="1"/>
  <c r="CL446" i="1"/>
  <c r="CM446" i="1"/>
  <c r="CL447" i="1"/>
  <c r="CM447" i="1"/>
  <c r="CL448" i="1"/>
  <c r="CM448" i="1"/>
  <c r="CL449" i="1"/>
  <c r="CM449" i="1"/>
  <c r="CL450" i="1"/>
  <c r="CM450" i="1"/>
  <c r="CL451" i="1"/>
  <c r="CM451" i="1"/>
  <c r="CL452" i="1"/>
  <c r="CM452" i="1"/>
  <c r="CL453" i="1"/>
  <c r="CM453" i="1"/>
  <c r="CL454" i="1"/>
  <c r="CM454" i="1"/>
  <c r="CL455" i="1"/>
  <c r="CM455" i="1"/>
  <c r="CL456" i="1"/>
  <c r="CM456" i="1"/>
  <c r="CL457" i="1"/>
  <c r="CM457" i="1"/>
  <c r="CL458" i="1"/>
  <c r="CM458" i="1"/>
  <c r="CL459" i="1"/>
  <c r="CM459" i="1"/>
  <c r="CL460" i="1"/>
  <c r="CM460" i="1"/>
  <c r="CL461" i="1"/>
  <c r="CM461" i="1"/>
  <c r="CL462" i="1"/>
  <c r="CM462" i="1"/>
  <c r="CL463" i="1"/>
  <c r="CM463" i="1"/>
  <c r="CL464" i="1"/>
  <c r="CM464" i="1"/>
  <c r="CL465" i="1"/>
  <c r="CM465" i="1"/>
  <c r="CL466" i="1"/>
  <c r="CM466" i="1"/>
  <c r="CL467" i="1"/>
  <c r="CM467" i="1"/>
  <c r="CL468" i="1"/>
  <c r="CM468" i="1"/>
  <c r="CL469" i="1"/>
  <c r="CM469" i="1"/>
  <c r="CL470" i="1"/>
  <c r="CM470" i="1"/>
  <c r="CL471" i="1"/>
  <c r="CM471" i="1"/>
  <c r="CL472" i="1"/>
  <c r="CM472" i="1"/>
  <c r="CL473" i="1"/>
  <c r="CM473" i="1"/>
  <c r="CL474" i="1"/>
  <c r="CM474" i="1"/>
  <c r="CL475" i="1"/>
  <c r="CM475" i="1"/>
  <c r="CL476" i="1"/>
  <c r="CM476" i="1"/>
  <c r="CL477" i="1"/>
  <c r="CM477" i="1"/>
  <c r="CL478" i="1"/>
  <c r="CM478" i="1"/>
  <c r="CL479" i="1"/>
  <c r="CM479" i="1"/>
  <c r="CL480" i="1"/>
  <c r="CM480" i="1"/>
  <c r="CL481" i="1"/>
  <c r="CM481" i="1"/>
  <c r="CL482" i="1"/>
  <c r="CM482" i="1"/>
  <c r="CL483" i="1"/>
  <c r="CM483" i="1"/>
  <c r="CL484" i="1"/>
  <c r="CM484" i="1"/>
  <c r="CL485" i="1"/>
  <c r="CM485" i="1"/>
  <c r="CL486" i="1"/>
  <c r="CM486" i="1"/>
  <c r="CL487" i="1"/>
  <c r="CM487" i="1"/>
  <c r="CL488" i="1"/>
  <c r="CM488" i="1"/>
  <c r="CL489" i="1"/>
  <c r="CM489" i="1"/>
  <c r="CL490" i="1"/>
  <c r="CM490" i="1"/>
  <c r="CL491" i="1"/>
  <c r="CM491" i="1"/>
  <c r="CL492" i="1"/>
  <c r="CM492" i="1"/>
  <c r="CL493" i="1"/>
  <c r="CM493" i="1"/>
  <c r="CL494" i="1"/>
  <c r="CM494" i="1"/>
  <c r="CL495" i="1"/>
  <c r="CM495" i="1"/>
  <c r="CL496" i="1"/>
  <c r="CM496" i="1"/>
  <c r="CL497" i="1"/>
  <c r="CM497" i="1"/>
  <c r="CL498" i="1"/>
  <c r="CM498" i="1"/>
  <c r="CL499" i="1"/>
  <c r="CM499" i="1"/>
  <c r="CL500" i="1"/>
  <c r="CM500" i="1"/>
  <c r="CL501" i="1"/>
  <c r="CM501" i="1"/>
  <c r="CL502" i="1"/>
  <c r="CM502" i="1"/>
  <c r="CL503" i="1"/>
  <c r="CM503" i="1"/>
  <c r="CL504" i="1"/>
  <c r="CM504" i="1"/>
  <c r="CL505" i="1"/>
  <c r="CM505" i="1"/>
  <c r="CL506" i="1"/>
  <c r="CM506" i="1"/>
  <c r="CL507" i="1"/>
  <c r="CM507" i="1"/>
  <c r="CL508" i="1"/>
  <c r="CM508" i="1"/>
  <c r="CL509" i="1"/>
  <c r="CM509" i="1"/>
  <c r="CL510" i="1"/>
  <c r="CM510" i="1"/>
  <c r="CL511" i="1"/>
  <c r="CM511" i="1"/>
  <c r="CL512" i="1"/>
  <c r="CM512" i="1"/>
  <c r="CL513" i="1"/>
  <c r="CM513" i="1"/>
  <c r="CL514" i="1"/>
  <c r="CM514" i="1"/>
  <c r="CL515" i="1"/>
  <c r="CM515" i="1"/>
  <c r="CL516" i="1"/>
  <c r="CM516" i="1"/>
  <c r="CL517" i="1"/>
  <c r="CM517" i="1"/>
  <c r="CL518" i="1"/>
  <c r="CM518" i="1"/>
  <c r="CL519" i="1"/>
  <c r="CM519" i="1"/>
  <c r="CL520" i="1"/>
  <c r="CM520" i="1"/>
  <c r="CL521" i="1"/>
  <c r="CM521" i="1"/>
  <c r="CL522" i="1"/>
  <c r="CM522" i="1"/>
  <c r="CL523" i="1"/>
  <c r="CM523" i="1"/>
  <c r="CL524" i="1"/>
  <c r="CM524" i="1"/>
  <c r="CL525" i="1"/>
  <c r="CM525" i="1"/>
  <c r="CL526" i="1"/>
  <c r="CM526" i="1"/>
  <c r="CL527" i="1"/>
  <c r="CM527" i="1"/>
  <c r="CL528" i="1"/>
  <c r="CM528" i="1"/>
  <c r="CL529" i="1"/>
  <c r="CM529" i="1"/>
  <c r="CL530" i="1"/>
  <c r="CM530" i="1"/>
  <c r="CL531" i="1"/>
  <c r="CM531" i="1"/>
  <c r="CL532" i="1"/>
  <c r="CM532" i="1"/>
  <c r="CL533" i="1"/>
  <c r="CM533" i="1"/>
  <c r="CL534" i="1"/>
  <c r="CM534" i="1"/>
  <c r="CL535" i="1"/>
  <c r="CM535" i="1"/>
  <c r="CL536" i="1"/>
  <c r="CM536" i="1"/>
  <c r="CL537" i="1"/>
  <c r="CM537" i="1"/>
  <c r="CL538" i="1"/>
  <c r="CM538" i="1"/>
  <c r="CL539" i="1"/>
  <c r="CM539" i="1"/>
  <c r="CL540" i="1"/>
  <c r="CM540" i="1"/>
  <c r="CL541" i="1"/>
  <c r="CM541" i="1"/>
  <c r="CL542" i="1"/>
  <c r="CM542" i="1"/>
  <c r="CL543" i="1"/>
  <c r="CM543" i="1"/>
  <c r="CL544" i="1"/>
  <c r="CM544" i="1"/>
  <c r="CL545" i="1"/>
  <c r="CM545" i="1"/>
  <c r="CL546" i="1"/>
  <c r="CM546" i="1"/>
  <c r="CL547" i="1"/>
  <c r="CM547" i="1"/>
  <c r="CL548" i="1"/>
  <c r="CM548" i="1"/>
  <c r="CL549" i="1"/>
  <c r="CM549" i="1"/>
  <c r="CL550" i="1"/>
  <c r="CM550" i="1"/>
  <c r="CL551" i="1"/>
  <c r="CM551" i="1"/>
  <c r="CL552" i="1"/>
  <c r="CM552" i="1"/>
  <c r="CL553" i="1"/>
  <c r="CM553" i="1"/>
  <c r="CL554" i="1"/>
  <c r="CM554" i="1"/>
  <c r="CL555" i="1"/>
  <c r="CM555" i="1"/>
  <c r="CL556" i="1"/>
  <c r="CM556" i="1"/>
  <c r="CL557" i="1"/>
  <c r="CM557" i="1"/>
  <c r="CL558" i="1"/>
  <c r="CM558" i="1"/>
  <c r="CL559" i="1"/>
  <c r="CM559" i="1"/>
  <c r="CL560" i="1"/>
  <c r="CM560" i="1"/>
  <c r="CL561" i="1"/>
  <c r="CM561" i="1"/>
  <c r="CL562" i="1"/>
  <c r="CM562" i="1"/>
  <c r="CL563" i="1"/>
  <c r="CM563" i="1"/>
  <c r="CL564" i="1"/>
  <c r="CM564" i="1"/>
  <c r="CL565" i="1"/>
  <c r="CM565" i="1"/>
  <c r="CL566" i="1"/>
  <c r="CM566" i="1"/>
  <c r="CL567" i="1"/>
  <c r="CM567" i="1"/>
  <c r="CL568" i="1"/>
  <c r="CM568" i="1"/>
  <c r="CL569" i="1"/>
  <c r="CM569" i="1"/>
  <c r="CL570" i="1"/>
  <c r="CM570" i="1"/>
  <c r="CL571" i="1"/>
  <c r="CM571" i="1"/>
  <c r="CL572" i="1"/>
  <c r="CM572" i="1"/>
  <c r="CL573" i="1"/>
  <c r="CM573" i="1"/>
  <c r="CL574" i="1"/>
  <c r="CM574" i="1"/>
  <c r="CL575" i="1"/>
  <c r="CM575" i="1"/>
  <c r="CL576" i="1"/>
  <c r="CM576" i="1"/>
  <c r="CL577" i="1"/>
  <c r="CM577" i="1"/>
  <c r="CL578" i="1"/>
  <c r="CM578" i="1"/>
  <c r="CL579" i="1"/>
  <c r="CM579" i="1"/>
  <c r="CL580" i="1"/>
  <c r="CM580" i="1"/>
  <c r="CL581" i="1"/>
  <c r="CM581" i="1"/>
  <c r="CL582" i="1"/>
  <c r="CM582" i="1"/>
  <c r="CL583" i="1"/>
  <c r="CM583" i="1"/>
  <c r="CL584" i="1"/>
  <c r="CM584" i="1"/>
  <c r="CL585" i="1"/>
  <c r="CM585" i="1"/>
  <c r="CL586" i="1"/>
  <c r="CM586" i="1"/>
  <c r="CL587" i="1"/>
  <c r="CM587" i="1"/>
  <c r="CL588" i="1"/>
  <c r="CM588" i="1"/>
  <c r="CL589" i="1"/>
  <c r="CM589" i="1"/>
  <c r="CL590" i="1"/>
  <c r="CM590" i="1"/>
  <c r="CL591" i="1"/>
  <c r="CM591" i="1"/>
  <c r="CL592" i="1"/>
  <c r="CM592" i="1"/>
  <c r="CL593" i="1"/>
  <c r="CM593" i="1"/>
  <c r="CL594" i="1"/>
  <c r="CM594" i="1"/>
  <c r="CL595" i="1"/>
  <c r="CM595" i="1"/>
  <c r="CL596" i="1"/>
  <c r="CM596" i="1"/>
  <c r="CL597" i="1"/>
  <c r="CM597" i="1"/>
  <c r="CL598" i="1"/>
  <c r="CM598" i="1"/>
  <c r="CL599" i="1"/>
  <c r="CM599" i="1"/>
  <c r="CL600" i="1"/>
  <c r="CM600" i="1"/>
  <c r="CL601" i="1"/>
  <c r="CM601" i="1"/>
  <c r="CL602" i="1"/>
  <c r="CM602" i="1"/>
  <c r="CL603" i="1"/>
  <c r="CM603" i="1"/>
  <c r="CL604" i="1"/>
  <c r="CM604" i="1"/>
  <c r="CL605" i="1"/>
  <c r="CM605" i="1"/>
  <c r="CL606" i="1"/>
  <c r="CM606" i="1"/>
  <c r="CL607" i="1"/>
  <c r="CM607" i="1"/>
  <c r="CL608" i="1"/>
  <c r="CM608" i="1"/>
  <c r="CL609" i="1"/>
  <c r="CM609" i="1"/>
  <c r="CL610" i="1"/>
  <c r="CM610" i="1"/>
  <c r="CL611" i="1"/>
  <c r="CM611" i="1"/>
  <c r="CL612" i="1"/>
  <c r="CM612" i="1"/>
  <c r="CL613" i="1"/>
  <c r="CM613" i="1"/>
  <c r="CL614" i="1"/>
  <c r="CM614" i="1"/>
  <c r="CL615" i="1"/>
  <c r="CM615" i="1"/>
  <c r="CL616" i="1"/>
  <c r="CM616" i="1"/>
  <c r="CL617" i="1"/>
  <c r="CM617" i="1"/>
  <c r="CL618" i="1"/>
  <c r="CM618" i="1"/>
  <c r="CL619" i="1"/>
  <c r="CM619" i="1"/>
  <c r="CL620" i="1"/>
  <c r="CM620" i="1"/>
  <c r="CL621" i="1"/>
  <c r="CM621" i="1"/>
  <c r="CL622" i="1"/>
  <c r="CM622" i="1"/>
  <c r="CL623" i="1"/>
  <c r="CM623" i="1"/>
  <c r="CL624" i="1"/>
  <c r="CM624" i="1"/>
  <c r="CL625" i="1"/>
  <c r="CM625" i="1"/>
  <c r="CL626" i="1"/>
  <c r="CM626" i="1"/>
  <c r="CL627" i="1"/>
  <c r="CM627" i="1"/>
  <c r="CL628" i="1"/>
  <c r="CM628" i="1"/>
  <c r="CL629" i="1"/>
  <c r="CM629" i="1"/>
  <c r="CL630" i="1"/>
  <c r="CM630" i="1"/>
  <c r="CL631" i="1"/>
  <c r="CM631" i="1"/>
  <c r="CL632" i="1"/>
  <c r="CM632" i="1"/>
  <c r="CL633" i="1"/>
  <c r="CM633" i="1"/>
  <c r="CL634" i="1"/>
  <c r="CM634" i="1"/>
  <c r="CL635" i="1"/>
  <c r="CM635" i="1"/>
  <c r="CL636" i="1"/>
  <c r="CM636" i="1"/>
  <c r="CL637" i="1"/>
  <c r="CM637" i="1"/>
  <c r="CL638" i="1"/>
  <c r="CM638" i="1"/>
  <c r="CL639" i="1"/>
  <c r="CM639" i="1"/>
  <c r="CL640" i="1"/>
  <c r="CM640" i="1"/>
  <c r="CL641" i="1"/>
  <c r="CM641" i="1"/>
  <c r="CL642" i="1"/>
  <c r="CM642" i="1"/>
  <c r="CL643" i="1"/>
  <c r="CM643" i="1"/>
  <c r="CL644" i="1"/>
  <c r="CM644" i="1"/>
  <c r="CL645" i="1"/>
  <c r="CM645" i="1"/>
  <c r="CL646" i="1"/>
  <c r="CM646" i="1"/>
  <c r="CL647" i="1"/>
  <c r="CM647" i="1"/>
  <c r="CL648" i="1"/>
  <c r="CM648" i="1"/>
  <c r="CL649" i="1"/>
  <c r="CM649" i="1"/>
  <c r="CL650" i="1"/>
  <c r="CM650" i="1"/>
  <c r="CL651" i="1"/>
  <c r="CM651" i="1"/>
  <c r="CL652" i="1"/>
  <c r="CM652" i="1"/>
  <c r="CL653" i="1"/>
  <c r="CM653" i="1"/>
  <c r="CL654" i="1"/>
  <c r="CM654" i="1"/>
  <c r="CL655" i="1"/>
  <c r="CM655" i="1"/>
  <c r="CL656" i="1"/>
  <c r="CM656" i="1"/>
  <c r="CL657" i="1"/>
  <c r="CM657" i="1"/>
  <c r="CL658" i="1"/>
  <c r="CM658" i="1"/>
  <c r="CL659" i="1"/>
  <c r="CM659" i="1"/>
  <c r="CL660" i="1"/>
  <c r="CM660" i="1"/>
  <c r="CL661" i="1"/>
  <c r="CM661" i="1"/>
  <c r="CL662" i="1"/>
  <c r="CM662" i="1"/>
  <c r="CL663" i="1"/>
  <c r="CM663" i="1"/>
  <c r="CL664" i="1"/>
  <c r="CM664" i="1"/>
  <c r="CL665" i="1"/>
  <c r="CM665" i="1"/>
  <c r="CL666" i="1"/>
  <c r="CM666" i="1"/>
  <c r="CL667" i="1"/>
  <c r="CM667" i="1"/>
  <c r="CL668" i="1"/>
  <c r="CM668" i="1"/>
  <c r="CL669" i="1"/>
  <c r="CM669" i="1"/>
  <c r="CL670" i="1"/>
  <c r="CM670" i="1"/>
  <c r="CL671" i="1"/>
  <c r="CM671" i="1"/>
  <c r="CL672" i="1"/>
  <c r="CM672" i="1"/>
  <c r="CL673" i="1"/>
  <c r="CM673" i="1"/>
  <c r="CL674" i="1"/>
  <c r="CM674" i="1"/>
  <c r="CL675" i="1"/>
  <c r="CM675" i="1"/>
  <c r="CL676" i="1"/>
  <c r="CM676" i="1"/>
  <c r="CL677" i="1"/>
  <c r="CM677" i="1"/>
  <c r="CL678" i="1"/>
  <c r="CM678" i="1"/>
  <c r="CL679" i="1"/>
  <c r="CM679" i="1"/>
  <c r="CL680" i="1"/>
  <c r="CM680" i="1"/>
  <c r="CL681" i="1"/>
  <c r="CM681" i="1"/>
  <c r="CL682" i="1"/>
  <c r="CM682" i="1"/>
  <c r="CL683" i="1"/>
  <c r="CM683" i="1"/>
  <c r="CL684" i="1"/>
  <c r="CM684" i="1"/>
  <c r="CL685" i="1"/>
  <c r="CM685" i="1"/>
  <c r="CL686" i="1"/>
  <c r="CM686" i="1"/>
  <c r="CL687" i="1"/>
  <c r="CM687" i="1"/>
  <c r="CL688" i="1"/>
  <c r="CM688" i="1"/>
  <c r="CL689" i="1"/>
  <c r="CM689" i="1"/>
  <c r="CL690" i="1"/>
  <c r="CM690" i="1"/>
  <c r="CL691" i="1"/>
  <c r="CM691" i="1"/>
  <c r="CL692" i="1"/>
  <c r="CM692" i="1"/>
  <c r="CL693" i="1"/>
  <c r="CM693" i="1"/>
  <c r="CL694" i="1"/>
  <c r="CM694" i="1"/>
  <c r="CL695" i="1"/>
  <c r="CM695" i="1"/>
  <c r="CL696" i="1"/>
  <c r="CM696" i="1"/>
  <c r="CL697" i="1"/>
  <c r="CM697" i="1"/>
  <c r="CL698" i="1"/>
  <c r="CM698" i="1"/>
  <c r="CL699" i="1"/>
  <c r="CM699" i="1"/>
  <c r="CL700" i="1"/>
  <c r="CM700" i="1"/>
  <c r="CL701" i="1"/>
  <c r="CM701" i="1"/>
  <c r="CL702" i="1"/>
  <c r="CM702" i="1"/>
  <c r="CL703" i="1"/>
  <c r="CM703" i="1"/>
  <c r="CL704" i="1"/>
  <c r="CM704" i="1"/>
  <c r="CL705" i="1"/>
  <c r="CM705" i="1"/>
  <c r="CL706" i="1"/>
  <c r="CM706" i="1"/>
  <c r="CL707" i="1"/>
  <c r="CM707" i="1"/>
  <c r="CL708" i="1"/>
  <c r="CM708" i="1"/>
  <c r="CL709" i="1"/>
  <c r="CM709" i="1"/>
  <c r="CL710" i="1"/>
  <c r="CM710" i="1"/>
  <c r="CL711" i="1"/>
  <c r="CM711" i="1"/>
  <c r="CL712" i="1"/>
  <c r="CM712" i="1"/>
  <c r="CL713" i="1"/>
  <c r="CM713" i="1"/>
  <c r="CL714" i="1"/>
  <c r="CM714" i="1"/>
  <c r="CL715" i="1"/>
  <c r="CM715" i="1"/>
  <c r="CL716" i="1"/>
  <c r="CM716" i="1"/>
  <c r="CL717" i="1"/>
  <c r="CM717" i="1"/>
  <c r="CL718" i="1"/>
  <c r="CM718" i="1"/>
  <c r="CL719" i="1"/>
  <c r="CM719" i="1"/>
  <c r="CL720" i="1"/>
  <c r="CM720" i="1"/>
  <c r="CL721" i="1"/>
  <c r="CM721" i="1"/>
  <c r="CL722" i="1"/>
  <c r="CM722" i="1"/>
  <c r="CL723" i="1"/>
  <c r="CM723" i="1"/>
  <c r="CL724" i="1"/>
  <c r="CM724" i="1"/>
  <c r="CL725" i="1"/>
  <c r="CM725" i="1"/>
  <c r="CL726" i="1"/>
  <c r="CM726" i="1"/>
  <c r="CL727" i="1"/>
  <c r="CM727" i="1"/>
  <c r="CL728" i="1"/>
  <c r="CM728" i="1"/>
  <c r="CL729" i="1"/>
  <c r="CM729" i="1"/>
  <c r="CL730" i="1"/>
  <c r="CM730" i="1"/>
  <c r="CL731" i="1"/>
  <c r="CM731" i="1"/>
  <c r="CL732" i="1"/>
  <c r="CM732" i="1"/>
  <c r="CL733" i="1"/>
  <c r="CM733" i="1"/>
  <c r="CL734" i="1"/>
  <c r="CM734" i="1"/>
  <c r="CL735" i="1"/>
  <c r="CM735" i="1"/>
  <c r="CL736" i="1"/>
  <c r="CM736" i="1"/>
  <c r="CL737" i="1"/>
  <c r="CM737" i="1"/>
  <c r="CL738" i="1"/>
  <c r="CM738" i="1"/>
  <c r="CL739" i="1"/>
  <c r="CM739" i="1"/>
  <c r="CL740" i="1"/>
  <c r="CM740" i="1"/>
  <c r="CL741" i="1"/>
  <c r="CM741" i="1"/>
  <c r="CL742" i="1"/>
  <c r="CM742" i="1"/>
  <c r="CL743" i="1"/>
  <c r="CM743" i="1"/>
  <c r="CL744" i="1"/>
  <c r="CM744" i="1"/>
  <c r="CL745" i="1"/>
  <c r="CM745" i="1"/>
  <c r="CL746" i="1"/>
  <c r="CM746" i="1"/>
  <c r="CL747" i="1"/>
  <c r="CM747" i="1"/>
  <c r="CL748" i="1"/>
  <c r="CM748" i="1"/>
  <c r="CL749" i="1"/>
  <c r="CM749" i="1"/>
  <c r="CL750" i="1"/>
  <c r="CM750" i="1"/>
  <c r="CL751" i="1"/>
  <c r="CM751" i="1"/>
  <c r="CL752" i="1"/>
  <c r="CM752" i="1"/>
  <c r="CL753" i="1"/>
  <c r="CM753" i="1"/>
  <c r="CL754" i="1"/>
  <c r="CM754" i="1"/>
  <c r="CL755" i="1"/>
  <c r="CM755" i="1"/>
  <c r="CL756" i="1"/>
  <c r="CM756" i="1"/>
  <c r="CL757" i="1"/>
  <c r="CM757" i="1"/>
  <c r="CL758" i="1"/>
  <c r="CM758" i="1"/>
  <c r="CL759" i="1"/>
  <c r="CM759" i="1"/>
  <c r="CL760" i="1"/>
  <c r="CM760" i="1"/>
  <c r="CL761" i="1"/>
  <c r="CM761" i="1"/>
  <c r="CL762" i="1"/>
  <c r="CM762" i="1"/>
  <c r="CL763" i="1"/>
  <c r="CM763" i="1"/>
  <c r="CL764" i="1"/>
  <c r="CM764" i="1"/>
  <c r="CL765" i="1"/>
  <c r="CM765" i="1"/>
  <c r="CL766" i="1"/>
  <c r="CM766" i="1"/>
  <c r="CL767" i="1"/>
  <c r="CM767" i="1"/>
  <c r="CL768" i="1"/>
  <c r="CM768" i="1"/>
  <c r="CL769" i="1"/>
  <c r="CM769" i="1"/>
  <c r="CL770" i="1"/>
  <c r="CM770" i="1"/>
  <c r="CL771" i="1"/>
  <c r="CM771" i="1"/>
  <c r="CL772" i="1"/>
  <c r="CM772" i="1"/>
  <c r="CL773" i="1"/>
  <c r="CM773" i="1"/>
  <c r="CL774" i="1"/>
  <c r="CM774" i="1"/>
  <c r="CL775" i="1"/>
  <c r="CM775" i="1"/>
  <c r="CL776" i="1"/>
  <c r="CM776" i="1"/>
  <c r="CL777" i="1"/>
  <c r="CM777" i="1"/>
  <c r="CL778" i="1"/>
  <c r="CM778" i="1"/>
  <c r="CL779" i="1"/>
  <c r="CM779" i="1"/>
  <c r="CL780" i="1"/>
  <c r="CM780" i="1"/>
  <c r="CL781" i="1"/>
  <c r="CM781" i="1"/>
  <c r="CL782" i="1"/>
  <c r="CM782" i="1"/>
  <c r="CL783" i="1"/>
  <c r="CM783" i="1"/>
  <c r="CL784" i="1"/>
  <c r="CM784" i="1"/>
  <c r="CL785" i="1"/>
  <c r="CM785" i="1"/>
  <c r="CL786" i="1"/>
  <c r="CM786" i="1"/>
  <c r="CL787" i="1"/>
  <c r="CM787" i="1"/>
  <c r="CL788" i="1"/>
  <c r="CM788" i="1"/>
  <c r="CL789" i="1"/>
  <c r="CM789" i="1"/>
  <c r="CL790" i="1"/>
  <c r="CM790" i="1"/>
  <c r="CL791" i="1"/>
  <c r="CM791" i="1"/>
  <c r="CL792" i="1"/>
  <c r="CM792" i="1"/>
  <c r="CL793" i="1"/>
  <c r="CM793" i="1"/>
  <c r="CL794" i="1"/>
  <c r="CM794" i="1"/>
  <c r="CL795" i="1"/>
  <c r="CM795" i="1"/>
  <c r="CL796" i="1"/>
  <c r="CM796" i="1"/>
  <c r="CL797" i="1"/>
  <c r="CM797" i="1"/>
  <c r="CL798" i="1"/>
  <c r="CM798" i="1"/>
  <c r="CL799" i="1"/>
  <c r="CM799" i="1"/>
  <c r="CL800" i="1"/>
  <c r="CM800" i="1"/>
  <c r="CL801" i="1"/>
  <c r="CM801" i="1"/>
  <c r="CL802" i="1"/>
  <c r="CM802" i="1"/>
  <c r="CL803" i="1"/>
  <c r="CM803" i="1"/>
  <c r="CL804" i="1"/>
  <c r="CM804" i="1"/>
  <c r="CL805" i="1"/>
  <c r="CM805" i="1"/>
  <c r="CL806" i="1"/>
  <c r="CM806" i="1"/>
  <c r="CL807" i="1"/>
  <c r="CM807" i="1"/>
  <c r="CL808" i="1"/>
  <c r="CM808" i="1"/>
  <c r="CL809" i="1"/>
  <c r="CM809" i="1"/>
  <c r="CL810" i="1"/>
  <c r="CM810" i="1"/>
  <c r="CL811" i="1"/>
  <c r="CM811" i="1"/>
  <c r="CL812" i="1"/>
  <c r="CM812" i="1"/>
  <c r="CL813" i="1"/>
  <c r="CM813" i="1"/>
  <c r="CL814" i="1"/>
  <c r="CM814" i="1"/>
  <c r="CL815" i="1"/>
  <c r="CM815" i="1"/>
  <c r="CL816" i="1"/>
  <c r="CM816" i="1"/>
  <c r="CL817" i="1"/>
  <c r="CM817" i="1"/>
  <c r="CL818" i="1"/>
  <c r="CM818" i="1"/>
  <c r="CL819" i="1"/>
  <c r="CM819" i="1"/>
  <c r="CL820" i="1"/>
  <c r="CM820" i="1"/>
  <c r="CL821" i="1"/>
  <c r="CM821" i="1"/>
  <c r="CL822" i="1"/>
  <c r="CM822" i="1"/>
  <c r="CL823" i="1"/>
  <c r="CM823" i="1"/>
  <c r="CL824" i="1"/>
  <c r="CM824" i="1"/>
  <c r="CL825" i="1"/>
  <c r="CM825" i="1"/>
  <c r="CL826" i="1"/>
  <c r="CM826" i="1"/>
  <c r="CL827" i="1"/>
  <c r="CM827" i="1"/>
  <c r="CL828" i="1"/>
  <c r="CM828" i="1"/>
  <c r="CL829" i="1"/>
  <c r="CM829" i="1"/>
  <c r="CL830" i="1"/>
  <c r="CM830" i="1"/>
  <c r="CL831" i="1"/>
  <c r="CM831" i="1"/>
  <c r="CL832" i="1"/>
  <c r="CM832" i="1"/>
  <c r="CL833" i="1"/>
  <c r="CM833" i="1"/>
  <c r="CL834" i="1"/>
  <c r="CM834" i="1"/>
  <c r="CL835" i="1"/>
  <c r="CM835" i="1"/>
  <c r="CL836" i="1"/>
  <c r="CM836" i="1"/>
  <c r="CL837" i="1"/>
  <c r="CM837" i="1"/>
  <c r="CL838" i="1"/>
  <c r="CM838" i="1"/>
  <c r="CL839" i="1"/>
  <c r="CM839" i="1"/>
  <c r="CL840" i="1"/>
  <c r="CM840" i="1"/>
  <c r="CL841" i="1"/>
  <c r="CM841" i="1"/>
  <c r="CL842" i="1"/>
  <c r="CM842" i="1"/>
  <c r="CL843" i="1"/>
  <c r="CM843" i="1"/>
  <c r="CL844" i="1"/>
  <c r="CM844" i="1"/>
  <c r="CL845" i="1"/>
  <c r="CM845" i="1"/>
  <c r="CL846" i="1"/>
  <c r="CM846" i="1"/>
  <c r="CL847" i="1"/>
  <c r="CM847" i="1"/>
  <c r="CL848" i="1"/>
  <c r="CM848" i="1"/>
  <c r="CL849" i="1"/>
  <c r="CM849" i="1"/>
  <c r="CL850" i="1"/>
  <c r="CM850" i="1"/>
  <c r="CL851" i="1"/>
  <c r="CM851" i="1"/>
  <c r="CL852" i="1"/>
  <c r="CM852" i="1"/>
  <c r="CL853" i="1"/>
  <c r="CM853" i="1"/>
  <c r="CL854" i="1"/>
  <c r="CM854" i="1"/>
  <c r="CL855" i="1"/>
  <c r="CM855" i="1"/>
  <c r="CL856" i="1"/>
  <c r="CM856" i="1"/>
  <c r="CL857" i="1"/>
  <c r="CM857" i="1"/>
  <c r="CL858" i="1"/>
  <c r="CM858" i="1"/>
  <c r="CL859" i="1"/>
  <c r="CM859" i="1"/>
  <c r="CL860" i="1"/>
  <c r="CM860" i="1"/>
  <c r="CL861" i="1"/>
  <c r="CM861" i="1"/>
  <c r="CL862" i="1"/>
  <c r="CM862" i="1"/>
  <c r="CL863" i="1"/>
  <c r="CM863" i="1"/>
  <c r="CL864" i="1"/>
  <c r="CM864" i="1"/>
  <c r="CL865" i="1"/>
  <c r="CM865" i="1"/>
  <c r="CL866" i="1"/>
  <c r="CM866" i="1"/>
  <c r="CL867" i="1"/>
  <c r="CM867" i="1"/>
  <c r="CL868" i="1"/>
  <c r="CM868" i="1"/>
  <c r="CL869" i="1"/>
  <c r="CM869" i="1"/>
  <c r="CL870" i="1"/>
  <c r="CM870" i="1"/>
  <c r="CL871" i="1"/>
  <c r="CM871" i="1"/>
  <c r="CL872" i="1"/>
  <c r="CM872" i="1"/>
  <c r="CL873" i="1"/>
  <c r="CM873" i="1"/>
  <c r="CL874" i="1"/>
  <c r="CM874" i="1"/>
  <c r="CL875" i="1"/>
  <c r="CM875" i="1"/>
  <c r="CL876" i="1"/>
  <c r="CM876" i="1"/>
  <c r="CL877" i="1"/>
  <c r="CM877" i="1"/>
  <c r="CL878" i="1"/>
  <c r="CM878" i="1"/>
  <c r="CL879" i="1"/>
  <c r="CM879" i="1"/>
  <c r="CL880" i="1"/>
  <c r="CM880" i="1"/>
  <c r="CL881" i="1"/>
  <c r="CM881" i="1"/>
  <c r="CL882" i="1"/>
  <c r="CM882" i="1"/>
  <c r="CL883" i="1"/>
  <c r="CM883" i="1"/>
  <c r="CL884" i="1"/>
  <c r="CM884" i="1"/>
  <c r="CL885" i="1"/>
  <c r="CM885" i="1"/>
  <c r="CL886" i="1"/>
  <c r="CM886" i="1"/>
  <c r="CL887" i="1"/>
  <c r="CM887" i="1"/>
  <c r="CL888" i="1"/>
  <c r="CM888" i="1"/>
  <c r="CL889" i="1"/>
  <c r="CM889" i="1"/>
  <c r="CL890" i="1"/>
  <c r="CM890" i="1"/>
  <c r="CL891" i="1"/>
  <c r="CM891" i="1"/>
  <c r="CL892" i="1"/>
  <c r="CM892" i="1"/>
  <c r="CL893" i="1"/>
  <c r="CM893" i="1"/>
  <c r="CL894" i="1"/>
  <c r="CM894" i="1"/>
  <c r="CL895" i="1"/>
  <c r="CM895" i="1"/>
  <c r="CL896" i="1"/>
  <c r="CM896" i="1"/>
  <c r="CL897" i="1"/>
  <c r="CM897" i="1"/>
  <c r="CL898" i="1"/>
  <c r="CM898" i="1"/>
  <c r="CL899" i="1"/>
  <c r="CM899" i="1"/>
  <c r="CL900" i="1"/>
  <c r="CM900" i="1"/>
  <c r="CL901" i="1"/>
  <c r="CM901" i="1"/>
  <c r="CL902" i="1"/>
  <c r="CM902" i="1"/>
  <c r="CL903" i="1"/>
  <c r="CM903" i="1"/>
  <c r="CL904" i="1"/>
  <c r="CM904" i="1"/>
  <c r="CL905" i="1"/>
  <c r="CM905" i="1"/>
  <c r="CL906" i="1"/>
  <c r="CM906" i="1"/>
  <c r="CL907" i="1"/>
  <c r="CM907" i="1"/>
  <c r="CL908" i="1"/>
  <c r="CM908" i="1"/>
  <c r="CL909" i="1"/>
  <c r="CM909" i="1"/>
  <c r="CL910" i="1"/>
  <c r="CM910" i="1"/>
  <c r="CL911" i="1"/>
  <c r="CM911" i="1"/>
  <c r="CL912" i="1"/>
  <c r="CM912" i="1"/>
  <c r="CL913" i="1"/>
  <c r="CM913" i="1"/>
  <c r="CL914" i="1"/>
  <c r="CM914" i="1"/>
  <c r="CL915" i="1"/>
  <c r="CM915" i="1"/>
  <c r="CL916" i="1"/>
  <c r="CM916" i="1"/>
  <c r="CL917" i="1"/>
  <c r="CM917" i="1"/>
  <c r="CL918" i="1"/>
  <c r="CM918" i="1"/>
  <c r="CL919" i="1"/>
  <c r="CM919" i="1"/>
  <c r="CL920" i="1"/>
  <c r="CM920" i="1"/>
  <c r="CL921" i="1"/>
  <c r="CM921" i="1"/>
  <c r="CL922" i="1"/>
  <c r="CM922" i="1"/>
  <c r="CL923" i="1"/>
  <c r="CM923" i="1"/>
  <c r="CL924" i="1"/>
  <c r="CM924" i="1"/>
  <c r="CL925" i="1"/>
  <c r="CM925" i="1"/>
  <c r="CL926" i="1"/>
  <c r="CM926" i="1"/>
  <c r="CL927" i="1"/>
  <c r="CM927" i="1"/>
  <c r="CL928" i="1"/>
  <c r="CM928" i="1"/>
  <c r="CL929" i="1"/>
  <c r="CM929" i="1"/>
  <c r="CL930" i="1"/>
  <c r="CM930" i="1"/>
  <c r="CL931" i="1"/>
  <c r="CM931" i="1"/>
  <c r="CL932" i="1"/>
  <c r="CM932" i="1"/>
  <c r="CL933" i="1"/>
  <c r="CM933" i="1"/>
  <c r="CL934" i="1"/>
  <c r="CM934" i="1"/>
  <c r="CL935" i="1"/>
  <c r="CM935" i="1"/>
  <c r="CL936" i="1"/>
  <c r="CM936" i="1"/>
  <c r="CL937" i="1"/>
  <c r="CM937" i="1"/>
  <c r="CL938" i="1"/>
  <c r="CM938" i="1"/>
  <c r="CL939" i="1"/>
  <c r="CM939" i="1"/>
  <c r="CL940" i="1"/>
  <c r="CM940" i="1"/>
  <c r="CL941" i="1"/>
  <c r="CM941" i="1"/>
  <c r="CL942" i="1"/>
  <c r="CM942" i="1"/>
  <c r="CL943" i="1"/>
  <c r="CM943" i="1"/>
  <c r="CL944" i="1"/>
  <c r="CM944" i="1"/>
  <c r="CL945" i="1"/>
  <c r="CM945" i="1"/>
  <c r="CL946" i="1"/>
  <c r="CM946" i="1"/>
  <c r="CL947" i="1"/>
  <c r="CM947" i="1"/>
  <c r="CL948" i="1"/>
  <c r="CM948" i="1"/>
  <c r="CL949" i="1"/>
  <c r="CM949" i="1"/>
  <c r="CL950" i="1"/>
  <c r="CM950" i="1"/>
  <c r="CL951" i="1"/>
  <c r="CM951" i="1"/>
  <c r="CL952" i="1"/>
  <c r="CM952" i="1"/>
  <c r="CL953" i="1"/>
  <c r="CM953" i="1"/>
  <c r="CL954" i="1"/>
  <c r="CM954" i="1"/>
  <c r="CL955" i="1"/>
  <c r="CM955" i="1"/>
  <c r="CL956" i="1"/>
  <c r="CM956" i="1"/>
  <c r="CL957" i="1"/>
  <c r="CM957" i="1"/>
  <c r="CL958" i="1"/>
  <c r="CM958" i="1"/>
  <c r="CL959" i="1"/>
  <c r="CM959" i="1"/>
  <c r="CL960" i="1"/>
  <c r="CM960" i="1"/>
  <c r="CL961" i="1"/>
  <c r="CM961" i="1"/>
  <c r="CL962" i="1"/>
  <c r="CM962" i="1"/>
  <c r="CL963" i="1"/>
  <c r="CM963" i="1"/>
  <c r="CL964" i="1"/>
  <c r="CM964" i="1"/>
  <c r="CL965" i="1"/>
  <c r="CM965" i="1"/>
  <c r="CL966" i="1"/>
  <c r="CM966" i="1"/>
  <c r="CL967" i="1"/>
  <c r="CM967" i="1"/>
  <c r="CL968" i="1"/>
  <c r="CM968" i="1"/>
  <c r="CL969" i="1"/>
  <c r="CM969" i="1"/>
  <c r="CL970" i="1"/>
  <c r="CM970" i="1"/>
  <c r="CL971" i="1"/>
  <c r="CM971" i="1"/>
  <c r="CL972" i="1"/>
  <c r="CM972" i="1"/>
  <c r="CL973" i="1"/>
  <c r="CM973" i="1"/>
  <c r="CL974" i="1"/>
  <c r="CM974" i="1"/>
  <c r="CL975" i="1"/>
  <c r="CM975" i="1"/>
  <c r="CL976" i="1"/>
  <c r="CM976" i="1"/>
  <c r="CL977" i="1"/>
  <c r="CM977" i="1"/>
  <c r="CL978" i="1"/>
  <c r="CM978" i="1"/>
  <c r="CL979" i="1"/>
  <c r="CM979" i="1"/>
  <c r="CL980" i="1"/>
  <c r="CM980" i="1"/>
  <c r="CL981" i="1"/>
  <c r="CM981" i="1"/>
  <c r="CL982" i="1"/>
  <c r="CM982" i="1"/>
  <c r="CL983" i="1"/>
  <c r="CM983" i="1"/>
  <c r="CL984" i="1"/>
  <c r="CM984" i="1"/>
  <c r="CL985" i="1"/>
  <c r="CM985" i="1"/>
  <c r="CL986" i="1"/>
  <c r="CM986" i="1"/>
  <c r="CL987" i="1"/>
  <c r="CM987" i="1"/>
  <c r="CL988" i="1"/>
  <c r="CM988" i="1"/>
  <c r="CL989" i="1"/>
  <c r="CM989" i="1"/>
  <c r="CL990" i="1"/>
  <c r="CM990" i="1"/>
  <c r="CL991" i="1"/>
  <c r="CM991" i="1"/>
  <c r="CL992" i="1"/>
  <c r="CM992" i="1"/>
  <c r="CL993" i="1"/>
  <c r="CM993" i="1"/>
  <c r="CL994" i="1"/>
  <c r="CM994" i="1"/>
  <c r="CL995" i="1"/>
  <c r="CM995" i="1"/>
  <c r="CL996" i="1"/>
  <c r="CM996" i="1"/>
  <c r="CL997" i="1"/>
  <c r="CM997" i="1"/>
  <c r="CL998" i="1"/>
  <c r="CM998" i="1"/>
  <c r="CL999" i="1"/>
  <c r="CM999" i="1"/>
  <c r="CL1000" i="1"/>
  <c r="CM1000" i="1"/>
  <c r="CL1001" i="1"/>
  <c r="CM1001" i="1"/>
  <c r="CL1002" i="1"/>
  <c r="CM1002" i="1"/>
  <c r="CL1003" i="1"/>
  <c r="CM1003" i="1"/>
  <c r="CL1004" i="1"/>
  <c r="CM1004" i="1"/>
  <c r="CL1005" i="1"/>
  <c r="CM1005" i="1"/>
  <c r="CL1006" i="1"/>
  <c r="CM1006" i="1"/>
  <c r="CL1007" i="1"/>
  <c r="CM1007" i="1"/>
  <c r="CL1008" i="1"/>
  <c r="CM1008" i="1"/>
  <c r="CL1009" i="1"/>
  <c r="CM1009" i="1"/>
  <c r="CL1010" i="1"/>
  <c r="CM1010" i="1"/>
  <c r="CL1011" i="1"/>
  <c r="CM1011" i="1"/>
  <c r="CL1012" i="1"/>
  <c r="CM1012" i="1"/>
  <c r="CL1013" i="1"/>
  <c r="CM1013" i="1"/>
  <c r="CL1014" i="1"/>
  <c r="CM1014" i="1"/>
  <c r="CL1015" i="1"/>
  <c r="CM1015" i="1"/>
  <c r="CL1016" i="1"/>
  <c r="CM1016" i="1"/>
  <c r="CL1017" i="1"/>
  <c r="CM1017" i="1"/>
  <c r="CL1018" i="1"/>
  <c r="CM1018" i="1"/>
  <c r="CL1019" i="1"/>
  <c r="CM1019" i="1"/>
  <c r="CL1020" i="1"/>
  <c r="CM1020" i="1"/>
  <c r="CL1021" i="1"/>
  <c r="CM1021" i="1"/>
  <c r="CL1022" i="1"/>
  <c r="CM1022" i="1"/>
  <c r="CL1023" i="1"/>
  <c r="CM1023" i="1"/>
  <c r="CL1024" i="1"/>
  <c r="CM1024" i="1"/>
  <c r="CL1025" i="1"/>
  <c r="CM1025" i="1"/>
  <c r="CL1026" i="1"/>
  <c r="CM1026" i="1"/>
  <c r="CL1027" i="1"/>
  <c r="CM1027" i="1"/>
  <c r="CL1028" i="1"/>
  <c r="CM1028" i="1"/>
  <c r="CL1029" i="1"/>
  <c r="CM1029" i="1"/>
  <c r="CL1030" i="1"/>
  <c r="CM1030" i="1"/>
  <c r="CL1031" i="1"/>
  <c r="CM1031" i="1"/>
  <c r="CL1032" i="1"/>
  <c r="CM1032" i="1"/>
  <c r="CL1033" i="1"/>
  <c r="CM1033" i="1"/>
  <c r="CL1034" i="1"/>
  <c r="CM1034" i="1"/>
  <c r="CL1035" i="1"/>
  <c r="CM1035" i="1"/>
  <c r="CL1036" i="1"/>
  <c r="CM1036" i="1"/>
  <c r="CL1037" i="1"/>
  <c r="CM1037" i="1"/>
  <c r="CL1038" i="1"/>
  <c r="CM1038" i="1"/>
  <c r="CL1039" i="1"/>
  <c r="CM1039" i="1"/>
  <c r="CL1040" i="1"/>
  <c r="CM1040" i="1"/>
  <c r="CL1041" i="1"/>
  <c r="CM1041" i="1"/>
  <c r="CL1042" i="1"/>
  <c r="CM1042" i="1"/>
  <c r="CL1043" i="1"/>
  <c r="CM1043" i="1"/>
  <c r="CL1044" i="1"/>
  <c r="CM1044" i="1"/>
  <c r="CL1045" i="1"/>
  <c r="CM1045" i="1"/>
  <c r="CL1046" i="1"/>
  <c r="CM1046" i="1"/>
  <c r="CL1047" i="1"/>
  <c r="CM1047" i="1"/>
  <c r="CL1048" i="1"/>
  <c r="CM1048" i="1"/>
  <c r="CL1049" i="1"/>
  <c r="CM1049" i="1"/>
  <c r="CL1050" i="1"/>
  <c r="CM1050" i="1"/>
  <c r="CL1051" i="1"/>
  <c r="CM1051" i="1"/>
  <c r="CL1052" i="1"/>
  <c r="CM1052" i="1"/>
  <c r="CL1053" i="1"/>
  <c r="CM1053" i="1"/>
  <c r="CL1054" i="1"/>
  <c r="CM1054" i="1"/>
  <c r="CL1055" i="1"/>
  <c r="CM1055" i="1"/>
  <c r="CL1056" i="1"/>
  <c r="CM1056" i="1"/>
  <c r="CL1057" i="1"/>
  <c r="CM1057" i="1"/>
  <c r="CL1058" i="1"/>
  <c r="CM1058" i="1"/>
  <c r="CL1059" i="1"/>
  <c r="CM1059" i="1"/>
  <c r="CL1060" i="1"/>
  <c r="CM1060" i="1"/>
  <c r="CL1061" i="1"/>
  <c r="CM1061" i="1"/>
  <c r="CL1062" i="1"/>
  <c r="CM1062" i="1"/>
  <c r="CL1063" i="1"/>
  <c r="CM1063" i="1"/>
  <c r="CL1064" i="1"/>
  <c r="CM1064" i="1"/>
  <c r="CL1065" i="1"/>
  <c r="CM1065" i="1"/>
  <c r="CL1066" i="1"/>
  <c r="CM1066" i="1"/>
  <c r="CL1067" i="1"/>
  <c r="CM1067" i="1"/>
  <c r="CL1068" i="1"/>
  <c r="CM1068" i="1"/>
  <c r="CL1069" i="1"/>
  <c r="CM1069" i="1"/>
  <c r="CL1070" i="1"/>
  <c r="CM1070" i="1"/>
  <c r="CL1071" i="1"/>
  <c r="CM1071" i="1"/>
  <c r="CL1072" i="1"/>
  <c r="CM1072" i="1"/>
  <c r="CL1073" i="1"/>
  <c r="CM1073" i="1"/>
  <c r="CL1074" i="1"/>
  <c r="CM1074" i="1"/>
  <c r="CL1075" i="1"/>
  <c r="CM1075" i="1"/>
  <c r="CL1076" i="1"/>
  <c r="CM1076" i="1"/>
  <c r="CL1077" i="1"/>
  <c r="CM1077" i="1"/>
  <c r="CL1078" i="1"/>
  <c r="CM1078" i="1"/>
  <c r="CL1079" i="1"/>
  <c r="CM1079" i="1"/>
  <c r="CL1080" i="1"/>
  <c r="CM1080" i="1"/>
  <c r="CL1081" i="1"/>
  <c r="CM1081" i="1"/>
  <c r="CL1082" i="1"/>
  <c r="CM1082" i="1"/>
  <c r="CL1083" i="1"/>
  <c r="CM1083" i="1"/>
  <c r="CL1084" i="1"/>
  <c r="CM1084" i="1"/>
  <c r="CL1085" i="1"/>
  <c r="CM1085" i="1"/>
  <c r="CL1086" i="1"/>
  <c r="CM1086" i="1"/>
  <c r="CL1087" i="1"/>
  <c r="CM1087" i="1"/>
  <c r="CL1088" i="1"/>
  <c r="CM1088" i="1"/>
  <c r="CL1089" i="1"/>
  <c r="CM1089" i="1"/>
  <c r="CL1090" i="1"/>
  <c r="CM1090" i="1"/>
  <c r="CL1091" i="1"/>
  <c r="CM1091" i="1"/>
  <c r="CL1092" i="1"/>
  <c r="CM1092" i="1"/>
  <c r="CL1093" i="1"/>
  <c r="CM1093" i="1"/>
  <c r="CL1094" i="1"/>
  <c r="CM1094" i="1"/>
  <c r="CL1095" i="1"/>
  <c r="CM1095" i="1"/>
  <c r="CL1096" i="1"/>
  <c r="CM1096" i="1"/>
  <c r="CL1097" i="1"/>
  <c r="CM1097" i="1"/>
  <c r="CL1098" i="1"/>
  <c r="CM1098" i="1"/>
  <c r="CL1099" i="1"/>
  <c r="CM1099" i="1"/>
  <c r="CL1100" i="1"/>
  <c r="CM1100" i="1"/>
  <c r="CL1101" i="1"/>
  <c r="CM1101" i="1"/>
  <c r="CL1102" i="1"/>
  <c r="CM1102" i="1"/>
  <c r="CL1103" i="1"/>
  <c r="CM1103" i="1"/>
  <c r="CL1104" i="1"/>
  <c r="CM1104" i="1"/>
  <c r="CL1105" i="1"/>
  <c r="CM1105" i="1"/>
  <c r="CL1106" i="1"/>
  <c r="CM1106" i="1"/>
  <c r="CL1107" i="1"/>
  <c r="CM1107" i="1"/>
  <c r="CL1108" i="1"/>
  <c r="CM1108" i="1"/>
  <c r="CL1109" i="1"/>
  <c r="CM1109" i="1"/>
  <c r="CL1110" i="1"/>
  <c r="CM1110" i="1"/>
  <c r="CL1111" i="1"/>
  <c r="CM1111" i="1"/>
  <c r="CL1112" i="1"/>
  <c r="CM1112" i="1"/>
  <c r="CL1113" i="1"/>
  <c r="CM1113" i="1"/>
  <c r="CL1114" i="1"/>
  <c r="CM1114" i="1"/>
  <c r="CL1115" i="1"/>
  <c r="CM1115" i="1"/>
  <c r="CL1116" i="1"/>
  <c r="CM1116" i="1"/>
  <c r="CL1117" i="1"/>
  <c r="CM1117" i="1"/>
  <c r="CL1118" i="1"/>
  <c r="CM1118" i="1"/>
  <c r="CL1119" i="1"/>
  <c r="CM1119" i="1"/>
  <c r="CL1120" i="1"/>
  <c r="CM1120" i="1"/>
  <c r="CL1121" i="1"/>
  <c r="CM1121" i="1"/>
  <c r="CL1122" i="1"/>
  <c r="CM1122" i="1"/>
  <c r="CL1123" i="1"/>
  <c r="CM1123" i="1"/>
  <c r="CL1124" i="1"/>
  <c r="CM1124" i="1"/>
  <c r="CL1125" i="1"/>
  <c r="CM1125" i="1"/>
  <c r="CL1126" i="1"/>
  <c r="CM1126" i="1"/>
  <c r="CL1127" i="1"/>
  <c r="CM1127" i="1"/>
  <c r="CL1128" i="1"/>
  <c r="CM1128" i="1"/>
  <c r="CL1129" i="1"/>
  <c r="CM1129" i="1"/>
  <c r="CL1130" i="1"/>
  <c r="CM1130" i="1"/>
  <c r="CL1131" i="1"/>
  <c r="CM1131" i="1"/>
  <c r="CL1132" i="1"/>
  <c r="CM1132" i="1"/>
  <c r="CL1133" i="1"/>
  <c r="CM1133" i="1"/>
  <c r="CL1134" i="1"/>
  <c r="CM1134" i="1"/>
  <c r="CL1135" i="1"/>
  <c r="CM1135" i="1"/>
  <c r="CL1136" i="1"/>
  <c r="CM1136" i="1"/>
  <c r="CL1137" i="1"/>
  <c r="CM1137" i="1"/>
  <c r="CL1138" i="1"/>
  <c r="CM1138" i="1"/>
  <c r="CL1139" i="1"/>
  <c r="CM1139" i="1"/>
  <c r="CL1140" i="1"/>
  <c r="CM1140" i="1"/>
  <c r="CL1141" i="1"/>
  <c r="CM1141" i="1"/>
  <c r="CL1142" i="1"/>
  <c r="CM1142" i="1"/>
  <c r="CL1143" i="1"/>
  <c r="CM1143" i="1"/>
  <c r="CL1144" i="1"/>
  <c r="CM1144" i="1"/>
  <c r="CL1145" i="1"/>
  <c r="CM1145" i="1"/>
  <c r="CL1146" i="1"/>
  <c r="CM1146" i="1"/>
  <c r="CL1147" i="1"/>
  <c r="CM1147" i="1"/>
  <c r="CL1148" i="1"/>
  <c r="CM1148" i="1"/>
  <c r="CL1149" i="1"/>
  <c r="CM1149" i="1"/>
  <c r="CL1150" i="1"/>
  <c r="CM1150" i="1"/>
  <c r="CL1151" i="1"/>
  <c r="CM1151" i="1"/>
  <c r="CL1152" i="1"/>
  <c r="CM1152" i="1"/>
  <c r="CL1153" i="1"/>
  <c r="CM1153" i="1"/>
  <c r="CL1154" i="1"/>
  <c r="CM1154" i="1"/>
  <c r="CL1155" i="1"/>
  <c r="CM1155" i="1"/>
  <c r="CL1156" i="1"/>
  <c r="CM1156" i="1"/>
  <c r="CL1157" i="1"/>
  <c r="CM1157" i="1"/>
  <c r="CL1158" i="1"/>
  <c r="CM1158" i="1"/>
  <c r="CL1159" i="1"/>
  <c r="CM1159" i="1"/>
  <c r="CL1160" i="1"/>
  <c r="CM1160" i="1"/>
  <c r="CL1161" i="1"/>
  <c r="CM1161" i="1"/>
  <c r="CL1162" i="1"/>
  <c r="CM1162" i="1"/>
  <c r="CL1163" i="1"/>
  <c r="CM1163" i="1"/>
  <c r="CL1164" i="1"/>
  <c r="CM1164" i="1"/>
  <c r="CL1165" i="1"/>
  <c r="CM1165" i="1"/>
  <c r="CL1166" i="1"/>
  <c r="CM1166" i="1"/>
  <c r="CL1167" i="1"/>
  <c r="CM1167" i="1"/>
  <c r="CL1168" i="1"/>
  <c r="CM1168" i="1"/>
  <c r="CL1169" i="1"/>
  <c r="CM1169" i="1"/>
  <c r="CL1170" i="1"/>
  <c r="CM1170" i="1"/>
  <c r="CL1171" i="1"/>
  <c r="CM1171" i="1"/>
  <c r="CL1172" i="1"/>
  <c r="CM1172" i="1"/>
  <c r="CL1173" i="1"/>
  <c r="CM1173" i="1"/>
  <c r="CL1174" i="1"/>
  <c r="CM1174" i="1"/>
  <c r="CL1175" i="1"/>
  <c r="CM1175" i="1"/>
  <c r="CL1176" i="1"/>
  <c r="CM1176" i="1"/>
  <c r="CL1177" i="1"/>
  <c r="CM1177" i="1"/>
  <c r="CL1178" i="1"/>
  <c r="CM1178" i="1"/>
  <c r="CL1179" i="1"/>
  <c r="CM1179" i="1"/>
  <c r="CL1180" i="1"/>
  <c r="CM1180" i="1"/>
  <c r="CL1181" i="1"/>
  <c r="CM1181" i="1"/>
  <c r="CL1182" i="1"/>
  <c r="CM1182" i="1"/>
  <c r="CL1183" i="1"/>
  <c r="CM1183" i="1"/>
  <c r="CL1184" i="1"/>
  <c r="CM1184" i="1"/>
  <c r="CL1185" i="1"/>
  <c r="CM1185" i="1"/>
  <c r="CL1186" i="1"/>
  <c r="CM1186" i="1"/>
  <c r="CL1187" i="1"/>
  <c r="CM1187" i="1"/>
  <c r="CL1188" i="1"/>
  <c r="CM1188" i="1"/>
  <c r="CL1189" i="1"/>
  <c r="CM1189" i="1"/>
  <c r="CL1190" i="1"/>
  <c r="CM1190" i="1"/>
  <c r="CL1191" i="1"/>
  <c r="CM1191" i="1"/>
  <c r="CL1192" i="1"/>
  <c r="CM1192" i="1"/>
  <c r="CL1193" i="1"/>
  <c r="CM1193" i="1"/>
  <c r="CL1194" i="1"/>
  <c r="CM1194" i="1"/>
  <c r="CL1195" i="1"/>
  <c r="CM1195" i="1"/>
  <c r="CL1196" i="1"/>
  <c r="CM1196" i="1"/>
  <c r="CL1197" i="1"/>
  <c r="CM1197" i="1"/>
  <c r="CL1198" i="1"/>
  <c r="CM1198" i="1"/>
  <c r="CL1199" i="1"/>
  <c r="CM1199" i="1"/>
  <c r="CL1200" i="1"/>
  <c r="CM1200" i="1"/>
  <c r="CL1201" i="1"/>
  <c r="CM1201" i="1"/>
  <c r="CL1202" i="1"/>
  <c r="CM1202" i="1"/>
  <c r="CL1203" i="1"/>
  <c r="CM1203" i="1"/>
  <c r="CL1204" i="1"/>
  <c r="CM1204" i="1"/>
  <c r="CL1205" i="1"/>
  <c r="CM1205" i="1"/>
  <c r="CL1206" i="1"/>
  <c r="CM1206" i="1"/>
  <c r="CL1207" i="1"/>
  <c r="CM1207" i="1"/>
  <c r="CL1208" i="1"/>
  <c r="CM1208" i="1"/>
  <c r="CL1209" i="1"/>
  <c r="CM1209" i="1"/>
  <c r="CL1210" i="1"/>
  <c r="CM1210" i="1"/>
  <c r="CL1211" i="1"/>
  <c r="CM1211" i="1"/>
  <c r="CL1212" i="1"/>
  <c r="CM1212" i="1"/>
  <c r="CL1213" i="1"/>
  <c r="CM1213" i="1"/>
  <c r="CL1214" i="1"/>
  <c r="CM1214" i="1"/>
  <c r="CL1215" i="1"/>
  <c r="CM1215" i="1"/>
  <c r="CL1216" i="1"/>
  <c r="CM1216" i="1"/>
  <c r="CL1217" i="1"/>
  <c r="CM1217" i="1"/>
  <c r="CL1218" i="1"/>
  <c r="CM1218" i="1"/>
  <c r="CL1219" i="1"/>
  <c r="CM1219" i="1"/>
  <c r="CL1220" i="1"/>
  <c r="CM1220" i="1"/>
  <c r="CL1221" i="1"/>
  <c r="CM1221" i="1"/>
  <c r="CL1222" i="1"/>
  <c r="CM1222" i="1"/>
  <c r="CL1223" i="1"/>
  <c r="CM1223" i="1"/>
  <c r="CL1224" i="1"/>
  <c r="CM1224" i="1"/>
  <c r="CL1225" i="1"/>
  <c r="CM1225" i="1"/>
  <c r="CL1226" i="1"/>
  <c r="CM1226" i="1"/>
  <c r="CL1227" i="1"/>
  <c r="CM1227" i="1"/>
  <c r="CL1228" i="1"/>
  <c r="CM1228" i="1"/>
  <c r="CL1229" i="1"/>
  <c r="CM1229" i="1"/>
  <c r="CL1230" i="1"/>
  <c r="CM1230" i="1"/>
  <c r="CL1231" i="1"/>
  <c r="CM1231" i="1"/>
  <c r="CL1232" i="1"/>
  <c r="CM1232" i="1"/>
  <c r="CL1233" i="1"/>
  <c r="CM1233" i="1"/>
  <c r="CL1234" i="1"/>
  <c r="CM1234" i="1"/>
  <c r="CL1235" i="1"/>
  <c r="CM1235" i="1"/>
  <c r="CL1236" i="1"/>
  <c r="CM1236" i="1"/>
  <c r="CL1237" i="1"/>
  <c r="CM1237" i="1"/>
  <c r="CL1238" i="1"/>
  <c r="CM1238" i="1"/>
  <c r="CL1239" i="1"/>
  <c r="CM1239" i="1"/>
  <c r="CL1240" i="1"/>
  <c r="CM1240" i="1"/>
  <c r="CL1241" i="1"/>
  <c r="CM1241" i="1"/>
  <c r="CL1242" i="1"/>
  <c r="CM1242" i="1"/>
  <c r="CL1243" i="1"/>
  <c r="CM1243" i="1"/>
  <c r="CL1244" i="1"/>
  <c r="CM1244" i="1"/>
  <c r="CL1245" i="1"/>
  <c r="CM1245" i="1"/>
  <c r="CL1246" i="1"/>
  <c r="CM1246" i="1"/>
  <c r="CL1247" i="1"/>
  <c r="CM1247" i="1"/>
  <c r="CL1248" i="1"/>
  <c r="CM1248" i="1"/>
  <c r="CL1249" i="1"/>
  <c r="CM1249" i="1"/>
  <c r="CL1250" i="1"/>
  <c r="CM1250" i="1"/>
  <c r="CL1251" i="1"/>
  <c r="CM1251" i="1"/>
  <c r="CL1252" i="1"/>
  <c r="CM1252" i="1"/>
  <c r="CL1253" i="1"/>
  <c r="CM1253" i="1"/>
  <c r="CL1254" i="1"/>
  <c r="CM1254" i="1"/>
  <c r="CL1255" i="1"/>
  <c r="CM1255" i="1"/>
  <c r="CL1256" i="1"/>
  <c r="CM1256" i="1"/>
  <c r="CL1257" i="1"/>
  <c r="CM1257" i="1"/>
  <c r="CL1258" i="1"/>
  <c r="CM1258" i="1"/>
  <c r="CL1259" i="1"/>
  <c r="CM1259" i="1"/>
  <c r="CL1260" i="1"/>
  <c r="CM1260" i="1"/>
  <c r="CL1261" i="1"/>
  <c r="CM1261" i="1"/>
  <c r="CL1262" i="1"/>
  <c r="CM1262" i="1"/>
  <c r="CL1263" i="1"/>
  <c r="CM1263" i="1"/>
  <c r="CL1264" i="1"/>
  <c r="CM1264" i="1"/>
  <c r="CL1265" i="1"/>
  <c r="CM1265" i="1"/>
  <c r="CL1266" i="1"/>
  <c r="CM1266" i="1"/>
  <c r="CL1267" i="1"/>
  <c r="CM1267" i="1"/>
  <c r="CL1268" i="1"/>
  <c r="CM1268" i="1"/>
  <c r="CL1269" i="1"/>
  <c r="CM1269" i="1"/>
  <c r="CL1270" i="1"/>
  <c r="CM1270" i="1"/>
  <c r="CL1271" i="1"/>
  <c r="CM1271" i="1"/>
  <c r="CL1272" i="1"/>
  <c r="CM1272" i="1"/>
  <c r="CL1273" i="1"/>
  <c r="CM1273" i="1"/>
  <c r="CL1274" i="1"/>
  <c r="CM1274" i="1"/>
  <c r="CL1275" i="1"/>
  <c r="CM1275" i="1"/>
  <c r="CL1276" i="1"/>
  <c r="CM1276" i="1"/>
  <c r="CL1277" i="1"/>
  <c r="CM1277" i="1"/>
  <c r="CL1278" i="1"/>
  <c r="CM1278" i="1"/>
  <c r="CL1279" i="1"/>
  <c r="CM1279" i="1"/>
  <c r="CL1280" i="1"/>
  <c r="CM1280" i="1"/>
  <c r="CL1281" i="1"/>
  <c r="CM1281" i="1"/>
  <c r="CL1282" i="1"/>
  <c r="CM1282" i="1"/>
  <c r="CL1283" i="1"/>
  <c r="CM1283" i="1"/>
  <c r="CL1284" i="1"/>
  <c r="CM1284" i="1"/>
  <c r="CL1285" i="1"/>
  <c r="CM1285" i="1"/>
  <c r="CL1286" i="1"/>
  <c r="CM1286" i="1"/>
  <c r="CL1287" i="1"/>
  <c r="CM1287" i="1"/>
  <c r="CL1288" i="1"/>
  <c r="CM1288" i="1"/>
  <c r="CL1289" i="1"/>
  <c r="CM1289" i="1"/>
  <c r="CL1290" i="1"/>
  <c r="CM1290" i="1"/>
  <c r="CL1291" i="1"/>
  <c r="CM1291" i="1"/>
  <c r="CL1292" i="1"/>
  <c r="CM1292" i="1"/>
  <c r="CL1293" i="1"/>
  <c r="CM1293" i="1"/>
  <c r="CL1294" i="1"/>
  <c r="CM1294" i="1"/>
  <c r="CL1295" i="1"/>
  <c r="CM1295" i="1"/>
  <c r="CL1296" i="1"/>
  <c r="CM1296" i="1"/>
  <c r="CL1297" i="1"/>
  <c r="CM1297" i="1"/>
  <c r="CL1298" i="1"/>
  <c r="CM1298" i="1"/>
  <c r="CL1299" i="1"/>
  <c r="CM1299" i="1"/>
  <c r="CL1300" i="1"/>
  <c r="CM1300" i="1"/>
  <c r="CL1301" i="1"/>
  <c r="CM1301" i="1"/>
  <c r="CL1302" i="1"/>
  <c r="CM1302" i="1"/>
  <c r="CL1303" i="1"/>
  <c r="CM1303" i="1"/>
  <c r="CL1304" i="1"/>
  <c r="CM1304" i="1"/>
  <c r="CL1305" i="1"/>
  <c r="CM1305" i="1"/>
  <c r="CL1306" i="1"/>
  <c r="CM1306" i="1"/>
  <c r="CL1307" i="1"/>
  <c r="CM1307" i="1"/>
  <c r="CL1308" i="1"/>
  <c r="CM1308" i="1"/>
  <c r="CL1309" i="1"/>
  <c r="CM1309" i="1"/>
  <c r="CL1310" i="1"/>
  <c r="CM1310" i="1"/>
  <c r="CL1311" i="1"/>
  <c r="CM1311" i="1"/>
  <c r="CL1312" i="1"/>
  <c r="CM1312" i="1"/>
  <c r="CL1313" i="1"/>
  <c r="CM1313" i="1"/>
  <c r="CL1314" i="1"/>
  <c r="CM1314" i="1"/>
  <c r="CL1315" i="1"/>
  <c r="CM1315" i="1"/>
  <c r="CL1316" i="1"/>
  <c r="CM1316" i="1"/>
  <c r="CL1317" i="1"/>
  <c r="CM1317" i="1"/>
  <c r="CL1318" i="1"/>
  <c r="CM1318" i="1"/>
  <c r="CL1319" i="1"/>
  <c r="CM1319" i="1"/>
  <c r="CL1320" i="1"/>
  <c r="CM1320" i="1"/>
  <c r="CL1321" i="1"/>
  <c r="CM1321" i="1"/>
  <c r="CL1322" i="1"/>
  <c r="CM1322" i="1"/>
  <c r="CL1323" i="1"/>
  <c r="CM1323" i="1"/>
  <c r="CL1324" i="1"/>
  <c r="CM1324" i="1"/>
  <c r="CL1325" i="1"/>
  <c r="CM1325" i="1"/>
  <c r="CL1326" i="1"/>
  <c r="CM1326" i="1"/>
  <c r="CL1327" i="1"/>
  <c r="CM1327" i="1"/>
  <c r="CL1328" i="1"/>
  <c r="CM1328" i="1"/>
  <c r="CL1329" i="1"/>
  <c r="CM1329" i="1"/>
  <c r="CL1330" i="1"/>
  <c r="CM1330" i="1"/>
  <c r="CL1331" i="1"/>
  <c r="CM1331" i="1"/>
  <c r="CL1332" i="1"/>
  <c r="CM1332" i="1"/>
  <c r="CL1333" i="1"/>
  <c r="CM1333" i="1"/>
  <c r="CL1334" i="1"/>
  <c r="CM1334" i="1"/>
  <c r="CL1335" i="1"/>
  <c r="CM1335" i="1"/>
  <c r="CL1336" i="1"/>
  <c r="CM1336" i="1"/>
  <c r="CL1337" i="1"/>
  <c r="CM1337" i="1"/>
  <c r="CL1338" i="1"/>
  <c r="CM1338" i="1"/>
  <c r="CL1339" i="1"/>
  <c r="CM1339" i="1"/>
  <c r="CL1340" i="1"/>
  <c r="CM1340" i="1"/>
  <c r="CL1341" i="1"/>
  <c r="CM1341" i="1"/>
  <c r="CL1342" i="1"/>
  <c r="CM1342" i="1"/>
  <c r="CL1343" i="1"/>
  <c r="CM1343" i="1"/>
  <c r="CL1344" i="1"/>
  <c r="CM1344" i="1"/>
  <c r="CL1345" i="1"/>
  <c r="CM1345" i="1"/>
  <c r="CL1346" i="1"/>
  <c r="CM1346" i="1"/>
  <c r="CL1347" i="1"/>
  <c r="CM1347" i="1"/>
  <c r="CL1348" i="1"/>
  <c r="CM1348" i="1"/>
  <c r="CL1349" i="1"/>
  <c r="CM1349" i="1"/>
  <c r="CL1350" i="1"/>
  <c r="CM1350" i="1"/>
  <c r="CL1351" i="1"/>
  <c r="CM1351" i="1"/>
  <c r="CL1352" i="1"/>
  <c r="CM1352" i="1"/>
  <c r="CL1353" i="1"/>
  <c r="CM1353" i="1"/>
  <c r="CL1354" i="1"/>
  <c r="CM1354" i="1"/>
  <c r="CL1355" i="1"/>
  <c r="CM1355" i="1"/>
  <c r="CL1356" i="1"/>
  <c r="CM1356" i="1"/>
  <c r="CL1357" i="1"/>
  <c r="CM1357" i="1"/>
  <c r="CL1358" i="1"/>
  <c r="CM1358" i="1"/>
  <c r="CL1359" i="1"/>
  <c r="CM1359" i="1"/>
  <c r="CL1360" i="1"/>
  <c r="CM1360" i="1"/>
  <c r="CL1361" i="1"/>
  <c r="CM1361" i="1"/>
  <c r="CL1362" i="1"/>
  <c r="CM1362" i="1"/>
  <c r="CL1363" i="1"/>
  <c r="CM1363" i="1"/>
  <c r="CL1364" i="1"/>
  <c r="CM1364" i="1"/>
  <c r="CL1365" i="1"/>
  <c r="CM1365" i="1"/>
  <c r="CL1366" i="1"/>
  <c r="CM1366" i="1"/>
  <c r="CL1367" i="1"/>
  <c r="CM1367" i="1"/>
  <c r="CL1368" i="1"/>
  <c r="CM1368" i="1"/>
  <c r="CL1369" i="1"/>
  <c r="CM1369" i="1"/>
  <c r="CL1370" i="1"/>
  <c r="CM1370" i="1"/>
  <c r="CL1371" i="1"/>
  <c r="CM1371" i="1"/>
  <c r="CL1372" i="1"/>
  <c r="CM1372" i="1"/>
  <c r="CL1373" i="1"/>
  <c r="CM1373" i="1"/>
  <c r="CL1374" i="1"/>
  <c r="CM1374" i="1"/>
  <c r="CL1375" i="1"/>
  <c r="CM1375" i="1"/>
  <c r="CL1376" i="1"/>
  <c r="CM1376" i="1"/>
  <c r="CL1377" i="1"/>
  <c r="CM1377" i="1"/>
  <c r="CL1378" i="1"/>
  <c r="CM1378" i="1"/>
  <c r="CL1379" i="1"/>
  <c r="CM1379" i="1"/>
  <c r="CL1380" i="1"/>
  <c r="CM1380" i="1"/>
  <c r="CL1381" i="1"/>
  <c r="CM1381" i="1"/>
  <c r="CL1382" i="1"/>
  <c r="CM1382" i="1"/>
  <c r="CL1383" i="1"/>
  <c r="CM1383" i="1"/>
  <c r="CL1384" i="1"/>
  <c r="CM1384" i="1"/>
  <c r="CL1385" i="1"/>
  <c r="CM1385" i="1"/>
  <c r="CL1386" i="1"/>
  <c r="CM1386" i="1"/>
  <c r="CL1387" i="1"/>
  <c r="CM1387" i="1"/>
  <c r="CL1388" i="1"/>
  <c r="CM1388" i="1"/>
  <c r="CL1389" i="1"/>
  <c r="CM1389" i="1"/>
  <c r="CL1390" i="1"/>
  <c r="CM1390" i="1"/>
  <c r="CL1391" i="1"/>
  <c r="CM1391" i="1"/>
  <c r="CL1392" i="1"/>
  <c r="CM1392" i="1"/>
  <c r="CL1393" i="1"/>
  <c r="CM1393" i="1"/>
  <c r="CL1394" i="1"/>
  <c r="CM1394" i="1"/>
  <c r="CL1395" i="1"/>
  <c r="CM1395" i="1"/>
  <c r="CL1396" i="1"/>
  <c r="CM1396" i="1"/>
  <c r="CL1397" i="1"/>
  <c r="CM1397" i="1"/>
  <c r="CL1398" i="1"/>
  <c r="CM1398" i="1"/>
  <c r="CL1399" i="1"/>
  <c r="CM1399" i="1"/>
  <c r="CL1400" i="1"/>
  <c r="CM1400" i="1"/>
  <c r="CL1401" i="1"/>
  <c r="CM1401" i="1"/>
  <c r="CL1402" i="1"/>
  <c r="CM1402" i="1"/>
  <c r="CL1403" i="1"/>
  <c r="CM1403" i="1"/>
  <c r="CL1404" i="1"/>
  <c r="CM1404" i="1"/>
  <c r="CL1405" i="1"/>
  <c r="CM1405" i="1"/>
  <c r="CL1406" i="1"/>
  <c r="CM1406" i="1"/>
  <c r="CL1407" i="1"/>
  <c r="CM1407" i="1"/>
  <c r="CL1408" i="1"/>
  <c r="CM1408" i="1"/>
  <c r="CL1409" i="1"/>
  <c r="CM1409" i="1"/>
  <c r="CL1410" i="1"/>
  <c r="CM1410" i="1"/>
  <c r="CL1411" i="1"/>
  <c r="CM1411" i="1"/>
  <c r="CL1412" i="1"/>
  <c r="CM1412" i="1"/>
  <c r="CL1413" i="1"/>
  <c r="CM1413" i="1"/>
  <c r="CL1414" i="1"/>
  <c r="CM1414" i="1"/>
  <c r="CL1415" i="1"/>
  <c r="CM1415" i="1"/>
  <c r="CL1416" i="1"/>
  <c r="CM1416" i="1"/>
  <c r="CL1417" i="1"/>
  <c r="CM1417" i="1"/>
  <c r="CL1418" i="1"/>
  <c r="CM1418" i="1"/>
  <c r="CL1419" i="1"/>
  <c r="CM1419" i="1"/>
  <c r="CL1420" i="1"/>
  <c r="CM1420" i="1"/>
  <c r="CL1421" i="1"/>
  <c r="CM1421" i="1"/>
  <c r="CL1422" i="1"/>
  <c r="CM1422" i="1"/>
  <c r="CL1423" i="1"/>
  <c r="CM1423" i="1"/>
  <c r="CL1424" i="1"/>
  <c r="CM1424" i="1"/>
  <c r="CL1425" i="1"/>
  <c r="CM1425" i="1"/>
  <c r="CL1426" i="1"/>
  <c r="CM1426" i="1"/>
  <c r="CL1427" i="1"/>
  <c r="CM1427" i="1"/>
  <c r="CL1428" i="1"/>
  <c r="CM1428" i="1"/>
  <c r="CL1429" i="1"/>
  <c r="CM1429" i="1"/>
  <c r="CL1430" i="1"/>
  <c r="CM1430" i="1"/>
  <c r="CL1431" i="1"/>
  <c r="CM1431" i="1"/>
  <c r="CL1432" i="1"/>
  <c r="CM1432" i="1"/>
  <c r="CL1433" i="1"/>
  <c r="CM1433" i="1"/>
  <c r="CL1434" i="1"/>
  <c r="CM1434" i="1"/>
  <c r="CL1435" i="1"/>
  <c r="CM1435" i="1"/>
  <c r="CL1436" i="1"/>
  <c r="CM1436" i="1"/>
  <c r="CL1437" i="1"/>
  <c r="CM1437" i="1"/>
  <c r="CL1438" i="1"/>
  <c r="CM1438" i="1"/>
  <c r="CL1439" i="1"/>
  <c r="CM1439" i="1"/>
  <c r="CL1440" i="1"/>
  <c r="CM1440" i="1"/>
  <c r="CL1441" i="1"/>
  <c r="CM1441" i="1"/>
  <c r="CL1442" i="1"/>
  <c r="CM1442" i="1"/>
  <c r="CL1443" i="1"/>
  <c r="CM1443" i="1"/>
  <c r="CL1444" i="1"/>
  <c r="CM1444" i="1"/>
  <c r="CL1445" i="1"/>
  <c r="CM1445" i="1"/>
  <c r="CL1446" i="1"/>
  <c r="CM1446" i="1"/>
  <c r="CL1447" i="1"/>
  <c r="CM1447" i="1"/>
  <c r="CL1448" i="1"/>
  <c r="CM1448" i="1"/>
  <c r="CL1449" i="1"/>
  <c r="CM1449" i="1"/>
  <c r="CL1450" i="1"/>
  <c r="CM1450" i="1"/>
  <c r="CL1451" i="1"/>
  <c r="CM1451" i="1"/>
  <c r="CL1452" i="1"/>
  <c r="CM1452" i="1"/>
  <c r="CL1453" i="1"/>
  <c r="CM1453" i="1"/>
  <c r="CL1454" i="1"/>
  <c r="CM1454" i="1"/>
  <c r="CL1455" i="1"/>
  <c r="CM1455" i="1"/>
  <c r="CL1456" i="1"/>
  <c r="CM1456" i="1"/>
  <c r="CL1457" i="1"/>
  <c r="CM1457" i="1"/>
  <c r="CL1458" i="1"/>
  <c r="CM1458" i="1"/>
  <c r="CL1459" i="1"/>
  <c r="CM1459" i="1"/>
  <c r="CL1460" i="1"/>
  <c r="CM1460" i="1"/>
  <c r="CL1461" i="1"/>
  <c r="CM1461" i="1"/>
  <c r="CL1462" i="1"/>
  <c r="CM1462" i="1"/>
  <c r="CL1463" i="1"/>
  <c r="CM1463" i="1"/>
  <c r="CL1464" i="1"/>
  <c r="CM1464" i="1"/>
  <c r="CL1465" i="1"/>
  <c r="CM1465" i="1"/>
  <c r="CL1466" i="1"/>
  <c r="CM1466" i="1"/>
  <c r="CL1467" i="1"/>
  <c r="CM1467" i="1"/>
  <c r="CL1468" i="1"/>
  <c r="CM1468" i="1"/>
  <c r="CL1469" i="1"/>
  <c r="CM1469" i="1"/>
  <c r="CL1470" i="1"/>
  <c r="CM1470" i="1"/>
  <c r="CL1471" i="1"/>
  <c r="CM1471" i="1"/>
  <c r="CL1472" i="1"/>
  <c r="CM1472" i="1"/>
  <c r="CL1473" i="1"/>
  <c r="CM1473" i="1"/>
  <c r="CL1474" i="1"/>
  <c r="CM1474" i="1"/>
  <c r="CL1475" i="1"/>
  <c r="CM1475" i="1"/>
  <c r="CL1476" i="1"/>
  <c r="CM1476" i="1"/>
  <c r="CL1477" i="1"/>
  <c r="CM1477" i="1"/>
  <c r="CL1478" i="1"/>
  <c r="CM1478" i="1"/>
  <c r="CL1479" i="1"/>
  <c r="CM1479" i="1"/>
  <c r="CL1480" i="1"/>
  <c r="CM1480" i="1"/>
  <c r="CL1481" i="1"/>
  <c r="CM1481" i="1"/>
  <c r="CL1482" i="1"/>
  <c r="CM1482" i="1"/>
  <c r="CL1483" i="1"/>
  <c r="CM1483" i="1"/>
  <c r="CL1484" i="1"/>
  <c r="CM1484" i="1"/>
  <c r="CL1485" i="1"/>
  <c r="CM1485" i="1"/>
  <c r="CL1486" i="1"/>
  <c r="CM1486" i="1"/>
  <c r="CL1487" i="1"/>
  <c r="CM1487" i="1"/>
  <c r="CL1488" i="1"/>
  <c r="CM1488" i="1"/>
  <c r="CL1489" i="1"/>
  <c r="CM1489" i="1"/>
  <c r="CL1490" i="1"/>
  <c r="CM1490" i="1"/>
  <c r="CL1491" i="1"/>
  <c r="CM1491" i="1"/>
  <c r="CL1492" i="1"/>
  <c r="CM1492" i="1"/>
  <c r="CL1493" i="1"/>
  <c r="CM1493" i="1"/>
  <c r="CL1494" i="1"/>
  <c r="CM1494" i="1"/>
  <c r="CL1495" i="1"/>
  <c r="CM1495" i="1"/>
  <c r="CL1496" i="1"/>
  <c r="CM1496" i="1"/>
  <c r="CL1497" i="1"/>
  <c r="CM1497" i="1"/>
  <c r="CL1498" i="1"/>
  <c r="CM1498" i="1"/>
  <c r="CL1499" i="1"/>
  <c r="CM1499" i="1"/>
  <c r="CL1500" i="1"/>
  <c r="CM1500" i="1"/>
  <c r="CL1501" i="1"/>
  <c r="CM1501" i="1"/>
  <c r="CL1502" i="1"/>
  <c r="CM1502" i="1"/>
  <c r="CL1503" i="1"/>
  <c r="CM1503" i="1"/>
  <c r="CL1504" i="1"/>
  <c r="CM1504" i="1"/>
  <c r="CL1505" i="1"/>
  <c r="CM1505" i="1"/>
  <c r="CL1506" i="1"/>
  <c r="CM1506" i="1"/>
  <c r="CL1507" i="1"/>
  <c r="CM1507" i="1"/>
  <c r="CL1508" i="1"/>
  <c r="CM1508" i="1"/>
  <c r="CL1509" i="1"/>
  <c r="CM1509" i="1"/>
  <c r="CL1510" i="1"/>
  <c r="CM1510" i="1"/>
  <c r="CL1511" i="1"/>
  <c r="CM1511" i="1"/>
  <c r="CL1512" i="1"/>
  <c r="CM1512" i="1"/>
  <c r="CL1513" i="1"/>
  <c r="CM1513" i="1"/>
  <c r="CL1514" i="1"/>
  <c r="CM1514" i="1"/>
  <c r="CL1515" i="1"/>
  <c r="CM1515" i="1"/>
  <c r="CL1516" i="1"/>
  <c r="CM1516" i="1"/>
  <c r="CL1517" i="1"/>
  <c r="CM1517" i="1"/>
  <c r="CL1518" i="1"/>
  <c r="CM1518" i="1"/>
  <c r="CL1519" i="1"/>
  <c r="CM1519" i="1"/>
  <c r="CL1520" i="1"/>
  <c r="CM1520" i="1"/>
  <c r="CL1521" i="1"/>
  <c r="CM1521" i="1"/>
  <c r="CL1522" i="1"/>
  <c r="CM1522" i="1"/>
  <c r="CL1523" i="1"/>
  <c r="CM1523" i="1"/>
  <c r="CL1524" i="1"/>
  <c r="CM1524" i="1"/>
  <c r="CL1525" i="1"/>
  <c r="CM1525" i="1"/>
  <c r="CL1526" i="1"/>
  <c r="CM1526" i="1"/>
  <c r="CL1527" i="1"/>
  <c r="CM1527" i="1"/>
  <c r="CL1528" i="1"/>
  <c r="CM1528" i="1"/>
  <c r="CL1529" i="1"/>
  <c r="CM1529" i="1"/>
  <c r="CL1530" i="1"/>
  <c r="CM1530" i="1"/>
  <c r="CL1531" i="1"/>
  <c r="CM1531" i="1"/>
  <c r="CL1532" i="1"/>
  <c r="CM1532" i="1"/>
  <c r="CL1533" i="1"/>
  <c r="CM1533" i="1"/>
  <c r="CL1534" i="1"/>
  <c r="CM1534" i="1"/>
  <c r="CL1535" i="1"/>
  <c r="CM1535" i="1"/>
  <c r="CL1536" i="1"/>
  <c r="CM1536" i="1"/>
  <c r="CL1537" i="1"/>
  <c r="CM1537" i="1"/>
  <c r="CL1538" i="1"/>
  <c r="CM1538" i="1"/>
  <c r="CL1539" i="1"/>
  <c r="CM1539" i="1"/>
  <c r="CL1540" i="1"/>
  <c r="CM1540" i="1"/>
  <c r="CL1541" i="1"/>
  <c r="CM1541" i="1"/>
  <c r="CL1542" i="1"/>
  <c r="CM1542" i="1"/>
  <c r="CL1543" i="1"/>
  <c r="CM1543" i="1"/>
  <c r="CL1544" i="1"/>
  <c r="CM1544" i="1"/>
  <c r="CL1545" i="1"/>
  <c r="CM1545" i="1"/>
  <c r="CL1546" i="1"/>
  <c r="CM1546" i="1"/>
  <c r="CL1547" i="1"/>
  <c r="CM1547" i="1"/>
  <c r="CL1548" i="1"/>
  <c r="CM1548" i="1"/>
  <c r="CL1549" i="1"/>
  <c r="CM1549" i="1"/>
  <c r="CL1550" i="1"/>
  <c r="CM1550" i="1"/>
  <c r="CL1551" i="1"/>
  <c r="CM1551" i="1"/>
  <c r="CL1552" i="1"/>
  <c r="CM1552" i="1"/>
  <c r="CL1553" i="1"/>
  <c r="CM1553" i="1"/>
  <c r="CL1554" i="1"/>
  <c r="CM1554" i="1"/>
  <c r="CL1555" i="1"/>
  <c r="CM1555" i="1"/>
  <c r="CL1556" i="1"/>
  <c r="CM1556" i="1"/>
  <c r="CL1557" i="1"/>
  <c r="CM1557" i="1"/>
  <c r="CL1558" i="1"/>
  <c r="CM1558" i="1"/>
  <c r="CL1559" i="1"/>
  <c r="CM1559" i="1"/>
  <c r="CL1560" i="1"/>
  <c r="CM1560" i="1"/>
  <c r="CL1561" i="1"/>
  <c r="CM1561" i="1"/>
  <c r="CL1562" i="1"/>
  <c r="CM1562" i="1"/>
  <c r="CL1563" i="1"/>
  <c r="CM1563" i="1"/>
  <c r="CL1564" i="1"/>
  <c r="CM1564" i="1"/>
  <c r="CL1565" i="1"/>
  <c r="CM1565" i="1"/>
  <c r="CL1566" i="1"/>
  <c r="CM1566" i="1"/>
  <c r="CL1567" i="1"/>
  <c r="CM1567" i="1"/>
  <c r="CL1568" i="1"/>
  <c r="CM1568" i="1"/>
  <c r="CL1569" i="1"/>
  <c r="CM1569" i="1"/>
  <c r="CL1570" i="1"/>
  <c r="CM1570" i="1"/>
  <c r="CL1571" i="1"/>
  <c r="CM1571" i="1"/>
  <c r="CL1572" i="1"/>
  <c r="CM1572" i="1"/>
  <c r="CL1573" i="1"/>
  <c r="CM1573" i="1"/>
  <c r="CL1574" i="1"/>
  <c r="CM1574" i="1"/>
  <c r="CL1575" i="1"/>
  <c r="CM1575" i="1"/>
  <c r="CL1576" i="1"/>
  <c r="CM1576" i="1"/>
  <c r="CL1577" i="1"/>
  <c r="CM1577" i="1"/>
  <c r="CL1578" i="1"/>
  <c r="CM1578" i="1"/>
  <c r="CL1579" i="1"/>
  <c r="CM1579" i="1"/>
  <c r="CL1580" i="1"/>
  <c r="CM1580" i="1"/>
  <c r="CL1581" i="1"/>
  <c r="CM1581" i="1"/>
  <c r="CL1582" i="1"/>
  <c r="CM1582" i="1"/>
  <c r="CL1583" i="1"/>
  <c r="CM1583" i="1"/>
  <c r="CL1584" i="1"/>
  <c r="CM1584" i="1"/>
  <c r="CL1585" i="1"/>
  <c r="CM1585" i="1"/>
  <c r="CL1586" i="1"/>
  <c r="CM1586" i="1"/>
  <c r="CL1587" i="1"/>
  <c r="CM1587" i="1"/>
  <c r="CL1588" i="1"/>
  <c r="CM1588" i="1"/>
  <c r="CL1589" i="1"/>
  <c r="CM1589" i="1"/>
  <c r="CL1590" i="1"/>
  <c r="CM1590" i="1"/>
  <c r="CL1591" i="1"/>
  <c r="CM1591" i="1"/>
  <c r="CL1592" i="1"/>
  <c r="CM1592" i="1"/>
  <c r="CL1593" i="1"/>
  <c r="CM1593" i="1"/>
  <c r="CL1594" i="1"/>
  <c r="CM1594" i="1"/>
  <c r="CL1595" i="1"/>
  <c r="CM1595" i="1"/>
  <c r="CL1596" i="1"/>
  <c r="CM1596" i="1"/>
  <c r="CL1597" i="1"/>
  <c r="CM1597" i="1"/>
  <c r="CL1598" i="1"/>
  <c r="CM1598" i="1"/>
  <c r="CL1599" i="1"/>
  <c r="CM1599" i="1"/>
  <c r="CL1600" i="1"/>
  <c r="CM1600" i="1"/>
  <c r="CL1601" i="1"/>
  <c r="CM1601" i="1"/>
  <c r="CL1602" i="1"/>
  <c r="CM1602" i="1"/>
  <c r="CL1603" i="1"/>
  <c r="CM1603" i="1"/>
  <c r="CL1604" i="1"/>
  <c r="CM1604" i="1"/>
  <c r="CL1605" i="1"/>
  <c r="CM1605" i="1"/>
  <c r="CL1606" i="1"/>
  <c r="CM1606" i="1"/>
  <c r="CL1607" i="1"/>
  <c r="CM1607" i="1"/>
  <c r="CL1608" i="1"/>
  <c r="CM1608" i="1"/>
  <c r="CL1609" i="1"/>
  <c r="CM1609" i="1"/>
  <c r="CL1610" i="1"/>
  <c r="CM1610" i="1"/>
  <c r="CL1611" i="1"/>
  <c r="CM1611" i="1"/>
  <c r="CL1612" i="1"/>
  <c r="CM1612" i="1"/>
  <c r="CL14" i="1"/>
  <c r="CM14" i="1"/>
  <c r="CR9" i="1"/>
  <c r="CW8" i="1"/>
  <c r="CY13" i="1" s="1"/>
  <c r="CW7" i="1"/>
  <c r="CW6" i="1"/>
  <c r="CU13" i="1" s="1"/>
  <c r="CW5" i="1"/>
  <c r="CS13" i="1" s="1"/>
  <c r="DA1482" i="1" l="1"/>
  <c r="DA1478" i="1"/>
  <c r="DA1474" i="1"/>
  <c r="DA1470" i="1"/>
  <c r="DA1466" i="1"/>
  <c r="DA1462" i="1"/>
  <c r="DA1458" i="1"/>
  <c r="DA1454" i="1"/>
  <c r="DA1450" i="1"/>
  <c r="DA1446" i="1"/>
  <c r="DA1442" i="1"/>
  <c r="DA1438" i="1"/>
  <c r="DA1434" i="1"/>
  <c r="DA1430" i="1"/>
  <c r="DA1426" i="1"/>
  <c r="DA1422" i="1"/>
  <c r="DA1418" i="1"/>
  <c r="DA1414" i="1"/>
  <c r="DA1410" i="1"/>
  <c r="DA1406" i="1"/>
  <c r="DA1402" i="1"/>
  <c r="DA1398" i="1"/>
  <c r="DA1394" i="1"/>
  <c r="DA1390" i="1"/>
  <c r="DA1386" i="1"/>
  <c r="DA1382" i="1"/>
  <c r="DA1378" i="1"/>
  <c r="DA1374" i="1"/>
  <c r="DA1370" i="1"/>
  <c r="DA1366" i="1"/>
  <c r="DA1362" i="1"/>
  <c r="DA1358" i="1"/>
  <c r="DA1354" i="1"/>
  <c r="DA1350" i="1"/>
  <c r="DA1346" i="1"/>
  <c r="DA1342" i="1"/>
  <c r="DA1338" i="1"/>
  <c r="DA1334" i="1"/>
  <c r="DA1330" i="1"/>
  <c r="DA1326" i="1"/>
  <c r="DA1322" i="1"/>
  <c r="DA1318" i="1"/>
  <c r="DA1314" i="1"/>
  <c r="DA1310" i="1"/>
  <c r="DA1306" i="1"/>
  <c r="DA1302" i="1"/>
  <c r="DA1298" i="1"/>
  <c r="DA1294" i="1"/>
  <c r="DA1290" i="1"/>
  <c r="DA1286" i="1"/>
  <c r="DA1282" i="1"/>
  <c r="DA1278" i="1"/>
  <c r="DA1274" i="1"/>
  <c r="DA1270" i="1"/>
  <c r="DA1266" i="1"/>
  <c r="DA1262" i="1"/>
  <c r="DA1258" i="1"/>
  <c r="DA1254" i="1"/>
  <c r="DA1250" i="1"/>
  <c r="DA1246" i="1"/>
  <c r="DA1242" i="1"/>
  <c r="DA1238" i="1"/>
  <c r="DA1234" i="1"/>
  <c r="DA1230" i="1"/>
  <c r="DA1226" i="1"/>
  <c r="DA1222" i="1"/>
  <c r="DA1218" i="1"/>
  <c r="DA1214" i="1"/>
  <c r="DA1210" i="1"/>
  <c r="DA1206" i="1"/>
  <c r="DA1202" i="1"/>
  <c r="DA1198" i="1"/>
  <c r="DA1194" i="1"/>
  <c r="DA1190" i="1"/>
  <c r="DA1186" i="1"/>
  <c r="DA1182" i="1"/>
  <c r="DA1178" i="1"/>
  <c r="DA1174" i="1"/>
  <c r="DA1170" i="1"/>
  <c r="DA1166" i="1"/>
  <c r="DA1162" i="1"/>
  <c r="DA1158" i="1"/>
  <c r="DA1154" i="1"/>
  <c r="DA1150" i="1"/>
  <c r="DA1146" i="1"/>
  <c r="DA1142" i="1"/>
  <c r="DA1138" i="1"/>
  <c r="DA1134" i="1"/>
  <c r="DA1130" i="1"/>
  <c r="DA1126" i="1"/>
  <c r="DA1122" i="1"/>
  <c r="DA1118" i="1"/>
  <c r="DA1114" i="1"/>
  <c r="DA1110" i="1"/>
  <c r="DA1106" i="1"/>
  <c r="DA1102" i="1"/>
  <c r="DA1098" i="1"/>
  <c r="DA1094" i="1"/>
  <c r="DA1090" i="1"/>
  <c r="DA1086" i="1"/>
  <c r="DA1082" i="1"/>
  <c r="DA1078" i="1"/>
  <c r="DA1074" i="1"/>
  <c r="DA1070" i="1"/>
  <c r="DA1066" i="1"/>
  <c r="DA1062" i="1"/>
  <c r="DA1058" i="1"/>
  <c r="DA1054" i="1"/>
  <c r="DA1050" i="1"/>
  <c r="DA1046" i="1"/>
  <c r="DA1042" i="1"/>
  <c r="DA1038" i="1"/>
  <c r="DA1034" i="1"/>
  <c r="DA1030" i="1"/>
  <c r="DA1026" i="1"/>
  <c r="DA1022" i="1"/>
  <c r="DA1018" i="1"/>
  <c r="DA1014" i="1"/>
  <c r="DA1010" i="1"/>
  <c r="DA1006" i="1"/>
  <c r="DA1002" i="1"/>
  <c r="DA998" i="1"/>
  <c r="DA994" i="1"/>
  <c r="DA990" i="1"/>
  <c r="DA986" i="1"/>
  <c r="DA982" i="1"/>
  <c r="DA978" i="1"/>
  <c r="DA974" i="1"/>
  <c r="DA970" i="1"/>
  <c r="DA966" i="1"/>
  <c r="DA962" i="1"/>
  <c r="DA958" i="1"/>
  <c r="DA954" i="1"/>
  <c r="DA950" i="1"/>
  <c r="DA946" i="1"/>
  <c r="DA942" i="1"/>
  <c r="DA938" i="1"/>
  <c r="DA934" i="1"/>
  <c r="DA930" i="1"/>
  <c r="DA926" i="1"/>
  <c r="DA922" i="1"/>
  <c r="DA918" i="1"/>
  <c r="DA914" i="1"/>
  <c r="DA910" i="1"/>
  <c r="DA906" i="1"/>
  <c r="DA902" i="1"/>
  <c r="DA898" i="1"/>
  <c r="DA894" i="1"/>
  <c r="DA890" i="1"/>
  <c r="DA886" i="1"/>
  <c r="DA882" i="1"/>
  <c r="DA878" i="1"/>
  <c r="DA874" i="1"/>
  <c r="DA870" i="1"/>
  <c r="DA866" i="1"/>
  <c r="DA862" i="1"/>
  <c r="DA858" i="1"/>
  <c r="DA854" i="1"/>
  <c r="DA850" i="1"/>
  <c r="DA846" i="1"/>
  <c r="DA842" i="1"/>
  <c r="DA838" i="1"/>
  <c r="DA834" i="1"/>
  <c r="DA830" i="1"/>
  <c r="DA826" i="1"/>
  <c r="DA822" i="1"/>
  <c r="DA818" i="1"/>
  <c r="DA814" i="1"/>
  <c r="DA810" i="1"/>
  <c r="DA806" i="1"/>
  <c r="DA802" i="1"/>
  <c r="DA798" i="1"/>
  <c r="DA794" i="1"/>
  <c r="DA790" i="1"/>
  <c r="DA786" i="1"/>
  <c r="DA782" i="1"/>
  <c r="DA778" i="1"/>
  <c r="DA774" i="1"/>
  <c r="DA770" i="1"/>
  <c r="DA766" i="1"/>
  <c r="DA762" i="1"/>
  <c r="DA758" i="1"/>
  <c r="DA754" i="1"/>
  <c r="DA750" i="1"/>
  <c r="DA746" i="1"/>
  <c r="DA742" i="1"/>
  <c r="DA738" i="1"/>
  <c r="DA734" i="1"/>
  <c r="DA730" i="1"/>
  <c r="DA726" i="1"/>
  <c r="DA722" i="1"/>
  <c r="DA718" i="1"/>
  <c r="DA714" i="1"/>
  <c r="DA710" i="1"/>
  <c r="DA706" i="1"/>
  <c r="DA702" i="1"/>
  <c r="DA698" i="1"/>
  <c r="DA694" i="1"/>
  <c r="DA690" i="1"/>
  <c r="DA686" i="1"/>
  <c r="DA682" i="1"/>
  <c r="DA678" i="1"/>
  <c r="DA674" i="1"/>
  <c r="DA670" i="1"/>
  <c r="DA666" i="1"/>
  <c r="DA662" i="1"/>
  <c r="DA658" i="1"/>
  <c r="DA654" i="1"/>
  <c r="DA650" i="1"/>
  <c r="DA646" i="1"/>
  <c r="DA642" i="1"/>
  <c r="DA638" i="1"/>
  <c r="DA634" i="1"/>
  <c r="DA630" i="1"/>
  <c r="DA626" i="1"/>
  <c r="DA622" i="1"/>
  <c r="DA618" i="1"/>
  <c r="DA614" i="1"/>
  <c r="DA610" i="1"/>
  <c r="DA606" i="1"/>
  <c r="DA602" i="1"/>
  <c r="DA598" i="1"/>
  <c r="DA594" i="1"/>
  <c r="DA590" i="1"/>
  <c r="DA586" i="1"/>
  <c r="DA582" i="1"/>
  <c r="DA578" i="1"/>
  <c r="DA574" i="1"/>
  <c r="DA570" i="1"/>
  <c r="DA566" i="1"/>
  <c r="DA562" i="1"/>
  <c r="DA558" i="1"/>
  <c r="DA554" i="1"/>
  <c r="DA550" i="1"/>
  <c r="DA546" i="1"/>
  <c r="DA542" i="1"/>
  <c r="DA538" i="1"/>
  <c r="DA534" i="1"/>
  <c r="DA530" i="1"/>
  <c r="DA526" i="1"/>
  <c r="DA522" i="1"/>
  <c r="DA518" i="1"/>
  <c r="DA514" i="1"/>
  <c r="DA510" i="1"/>
  <c r="DA506" i="1"/>
  <c r="DA502" i="1"/>
  <c r="DA498" i="1"/>
  <c r="DA494" i="1"/>
  <c r="DA490" i="1"/>
  <c r="DA486" i="1"/>
  <c r="DA482" i="1"/>
  <c r="DA478" i="1"/>
  <c r="DA474" i="1"/>
  <c r="DA470" i="1"/>
  <c r="DA466" i="1"/>
  <c r="DA462" i="1"/>
  <c r="DA458" i="1"/>
  <c r="DA454" i="1"/>
  <c r="DA450" i="1"/>
  <c r="DA446" i="1"/>
  <c r="DA442" i="1"/>
  <c r="DA438" i="1"/>
  <c r="DA434" i="1"/>
  <c r="DA430" i="1"/>
  <c r="DA426" i="1"/>
  <c r="DA422" i="1"/>
  <c r="DA418" i="1"/>
  <c r="DA414" i="1"/>
  <c r="DA410" i="1"/>
  <c r="DA406" i="1"/>
  <c r="DA402" i="1"/>
  <c r="DA398" i="1"/>
  <c r="DA394" i="1"/>
  <c r="DA390" i="1"/>
  <c r="DA386" i="1"/>
  <c r="DA382" i="1"/>
  <c r="DA378" i="1"/>
  <c r="DA374" i="1"/>
  <c r="DA370" i="1"/>
  <c r="DA366" i="1"/>
  <c r="DA362" i="1"/>
  <c r="DA358" i="1"/>
  <c r="DA354" i="1"/>
  <c r="DA350" i="1"/>
  <c r="DA346" i="1"/>
  <c r="DA342" i="1"/>
  <c r="DA338" i="1"/>
  <c r="DA334" i="1"/>
  <c r="DA330" i="1"/>
  <c r="DA326" i="1"/>
  <c r="DA322" i="1"/>
  <c r="DA318" i="1"/>
  <c r="DA314" i="1"/>
  <c r="DA310" i="1"/>
  <c r="DA306" i="1"/>
  <c r="DA302" i="1"/>
  <c r="DA298" i="1"/>
  <c r="DA294" i="1"/>
  <c r="DA290" i="1"/>
  <c r="DA286" i="1"/>
  <c r="DA282" i="1"/>
  <c r="DA278" i="1"/>
  <c r="DA274" i="1"/>
  <c r="DA270" i="1"/>
  <c r="DA266" i="1"/>
  <c r="DA262" i="1"/>
  <c r="DA258" i="1"/>
  <c r="DA254" i="1"/>
  <c r="DA250" i="1"/>
  <c r="DA246" i="1"/>
  <c r="DA242" i="1"/>
  <c r="DA238" i="1"/>
  <c r="DA234" i="1"/>
  <c r="DA230" i="1"/>
  <c r="DA226" i="1"/>
  <c r="DA222" i="1"/>
  <c r="DA218" i="1"/>
  <c r="DA214" i="1"/>
  <c r="DA210" i="1"/>
  <c r="DA206" i="1"/>
  <c r="DA202" i="1"/>
  <c r="DA198" i="1"/>
  <c r="DA194" i="1"/>
  <c r="DA190" i="1"/>
  <c r="DA186" i="1"/>
  <c r="DA182" i="1"/>
  <c r="DA178" i="1"/>
  <c r="DA174" i="1"/>
  <c r="DA170" i="1"/>
  <c r="DA166" i="1"/>
  <c r="DA162" i="1"/>
  <c r="DA158" i="1"/>
  <c r="DA154" i="1"/>
  <c r="DA150" i="1"/>
  <c r="DA146" i="1"/>
  <c r="DA142" i="1"/>
  <c r="DA138" i="1"/>
  <c r="DA134" i="1"/>
  <c r="DA130" i="1"/>
  <c r="DA126" i="1"/>
  <c r="DA122" i="1"/>
  <c r="DA118" i="1"/>
  <c r="DA114" i="1"/>
  <c r="DA110" i="1"/>
  <c r="DA106" i="1"/>
  <c r="DA102" i="1"/>
  <c r="DA98" i="1"/>
  <c r="DA94" i="1"/>
  <c r="DA90" i="1"/>
  <c r="DA86" i="1"/>
  <c r="DA82" i="1"/>
  <c r="DA78" i="1"/>
  <c r="DA74" i="1"/>
  <c r="DA70" i="1"/>
  <c r="DA66" i="1"/>
  <c r="DA62" i="1"/>
  <c r="DA58" i="1"/>
  <c r="DA54" i="1"/>
  <c r="DA50" i="1"/>
  <c r="DA46" i="1"/>
  <c r="DA42" i="1"/>
  <c r="DA38" i="1"/>
  <c r="DA34" i="1"/>
  <c r="DA30" i="1"/>
  <c r="DA26" i="1"/>
  <c r="DA22" i="1"/>
  <c r="DA18" i="1"/>
  <c r="DA14" i="1"/>
  <c r="EI14" i="1"/>
  <c r="DA1485" i="1"/>
  <c r="DA1481" i="1"/>
  <c r="DA1477" i="1"/>
  <c r="DA1473" i="1"/>
  <c r="DA1469" i="1"/>
  <c r="DA1465" i="1"/>
  <c r="DA1461" i="1"/>
  <c r="DA1457" i="1"/>
  <c r="DA1453" i="1"/>
  <c r="DA1449" i="1"/>
  <c r="DA1445" i="1"/>
  <c r="DA1441" i="1"/>
  <c r="DA1437" i="1"/>
  <c r="DA1433" i="1"/>
  <c r="DA1429" i="1"/>
  <c r="DA1425" i="1"/>
  <c r="DA1421" i="1"/>
  <c r="DA1417" i="1"/>
  <c r="DA1413" i="1"/>
  <c r="DA1409" i="1"/>
  <c r="DA1405" i="1"/>
  <c r="DA1401" i="1"/>
  <c r="DA1397" i="1"/>
  <c r="DA1393" i="1"/>
  <c r="DA1389" i="1"/>
  <c r="DA1385" i="1"/>
  <c r="DA1381" i="1"/>
  <c r="DA1377" i="1"/>
  <c r="DA1373" i="1"/>
  <c r="DA1369" i="1"/>
  <c r="DA1365" i="1"/>
  <c r="DA1361" i="1"/>
  <c r="DA1357" i="1"/>
  <c r="DA1353" i="1"/>
  <c r="DA1349" i="1"/>
  <c r="DA1345" i="1"/>
  <c r="DA1341" i="1"/>
  <c r="DA1337" i="1"/>
  <c r="DA1333" i="1"/>
  <c r="DA1329" i="1"/>
  <c r="DA1325" i="1"/>
  <c r="DA1321" i="1"/>
  <c r="DA1317" i="1"/>
  <c r="DA1313" i="1"/>
  <c r="DA1309" i="1"/>
  <c r="DA1305" i="1"/>
  <c r="DA1301" i="1"/>
  <c r="DA1297" i="1"/>
  <c r="DA1293" i="1"/>
  <c r="DA1289" i="1"/>
  <c r="DA1285" i="1"/>
  <c r="DA1281" i="1"/>
  <c r="DA1277" i="1"/>
  <c r="DA1273" i="1"/>
  <c r="DA1269" i="1"/>
  <c r="DA1265" i="1"/>
  <c r="DA1261" i="1"/>
  <c r="DA1257" i="1"/>
  <c r="DA1253" i="1"/>
  <c r="DA1249" i="1"/>
  <c r="DA1245" i="1"/>
  <c r="DA1241" i="1"/>
  <c r="DA1237" i="1"/>
  <c r="DA1233" i="1"/>
  <c r="DA1229" i="1"/>
  <c r="DA1225" i="1"/>
  <c r="DA1221" i="1"/>
  <c r="DA1217" i="1"/>
  <c r="DA1213" i="1"/>
  <c r="DA1209" i="1"/>
  <c r="DA1205" i="1"/>
  <c r="DA1201" i="1"/>
  <c r="DA1197" i="1"/>
  <c r="DA1193" i="1"/>
  <c r="DA1189" i="1"/>
  <c r="DA1185" i="1"/>
  <c r="DA1181" i="1"/>
  <c r="DA1177" i="1"/>
  <c r="DA1173" i="1"/>
  <c r="DA1169" i="1"/>
  <c r="DA1165" i="1"/>
  <c r="DA1161" i="1"/>
  <c r="DA1157" i="1"/>
  <c r="DA1153" i="1"/>
  <c r="DA1149" i="1"/>
  <c r="DA1145" i="1"/>
  <c r="DA1141" i="1"/>
  <c r="DA1137" i="1"/>
  <c r="DA1133" i="1"/>
  <c r="DA1129" i="1"/>
  <c r="DA1125" i="1"/>
  <c r="DA1121" i="1"/>
  <c r="DA1117" i="1"/>
  <c r="DA1113" i="1"/>
  <c r="DA1109" i="1"/>
  <c r="DA1105" i="1"/>
  <c r="DA1101" i="1"/>
  <c r="DA1097" i="1"/>
  <c r="DA1093" i="1"/>
  <c r="DA1089" i="1"/>
  <c r="DA1085" i="1"/>
  <c r="DA1081" i="1"/>
  <c r="DA1077" i="1"/>
  <c r="DA1073" i="1"/>
  <c r="DA1069" i="1"/>
  <c r="DA1065" i="1"/>
  <c r="DA1061" i="1"/>
  <c r="DA1057" i="1"/>
  <c r="DA1053" i="1"/>
  <c r="DA1049" i="1"/>
  <c r="DA1045" i="1"/>
  <c r="DA1041" i="1"/>
  <c r="DA1037" i="1"/>
  <c r="DA1033" i="1"/>
  <c r="DA1029" i="1"/>
  <c r="DA1025" i="1"/>
  <c r="DA1021" i="1"/>
  <c r="DA1017" i="1"/>
  <c r="DA1013" i="1"/>
  <c r="DA1009" i="1"/>
  <c r="DA1005" i="1"/>
  <c r="DA1001" i="1"/>
  <c r="DA997" i="1"/>
  <c r="DA993" i="1"/>
  <c r="DA989" i="1"/>
  <c r="DA985" i="1"/>
  <c r="DA981" i="1"/>
  <c r="DA977" i="1"/>
  <c r="DA973" i="1"/>
  <c r="DA969" i="1"/>
  <c r="DA965" i="1"/>
  <c r="DA961" i="1"/>
  <c r="DA957" i="1"/>
  <c r="DA953" i="1"/>
  <c r="DA949" i="1"/>
  <c r="DA945" i="1"/>
  <c r="DA941" i="1"/>
  <c r="DA937" i="1"/>
  <c r="DA933" i="1"/>
  <c r="DA929" i="1"/>
  <c r="DA925" i="1"/>
  <c r="DA921" i="1"/>
  <c r="DA917" i="1"/>
  <c r="DA913" i="1"/>
  <c r="DA909" i="1"/>
  <c r="DA905" i="1"/>
  <c r="DA901" i="1"/>
  <c r="DA897" i="1"/>
  <c r="DA893" i="1"/>
  <c r="DA889" i="1"/>
  <c r="DA885" i="1"/>
  <c r="DA881" i="1"/>
  <c r="DA877" i="1"/>
  <c r="DA873" i="1"/>
  <c r="DA869" i="1"/>
  <c r="DA865" i="1"/>
  <c r="DA861" i="1"/>
  <c r="DA857" i="1"/>
  <c r="DA853" i="1"/>
  <c r="DA849" i="1"/>
  <c r="DA845" i="1"/>
  <c r="DA841" i="1"/>
  <c r="DA837" i="1"/>
  <c r="DA833" i="1"/>
  <c r="DA829" i="1"/>
  <c r="DA825" i="1"/>
  <c r="DA821" i="1"/>
  <c r="DA817" i="1"/>
  <c r="DA813" i="1"/>
  <c r="DA809" i="1"/>
  <c r="DA805" i="1"/>
  <c r="DA801" i="1"/>
  <c r="DA797" i="1"/>
  <c r="DA793" i="1"/>
  <c r="DA789" i="1"/>
  <c r="DA785" i="1"/>
  <c r="DA781" i="1"/>
  <c r="DA777" i="1"/>
  <c r="DA773" i="1"/>
  <c r="DA769" i="1"/>
  <c r="DA765" i="1"/>
  <c r="DA761" i="1"/>
  <c r="DA757" i="1"/>
  <c r="DA753" i="1"/>
  <c r="DA749" i="1"/>
  <c r="DA745" i="1"/>
  <c r="DA741" i="1"/>
  <c r="DA737" i="1"/>
  <c r="DA733" i="1"/>
  <c r="DA729" i="1"/>
  <c r="DA725" i="1"/>
  <c r="DA721" i="1"/>
  <c r="DA717" i="1"/>
  <c r="DA713" i="1"/>
  <c r="DA709" i="1"/>
  <c r="DA705" i="1"/>
  <c r="DA701" i="1"/>
  <c r="DA697" i="1"/>
  <c r="DA693" i="1"/>
  <c r="DA689" i="1"/>
  <c r="DA685" i="1"/>
  <c r="DA681" i="1"/>
  <c r="DA677" i="1"/>
  <c r="DA673" i="1"/>
  <c r="DA669" i="1"/>
  <c r="DA665" i="1"/>
  <c r="DA661" i="1"/>
  <c r="DA657" i="1"/>
  <c r="DA653" i="1"/>
  <c r="DA649" i="1"/>
  <c r="DA645" i="1"/>
  <c r="DA641" i="1"/>
  <c r="DA637" i="1"/>
  <c r="DA633" i="1"/>
  <c r="DA629" i="1"/>
  <c r="DA625" i="1"/>
  <c r="DA621" i="1"/>
  <c r="DA617" i="1"/>
  <c r="DA613" i="1"/>
  <c r="DA609" i="1"/>
  <c r="DA605" i="1"/>
  <c r="DA601" i="1"/>
  <c r="DA597" i="1"/>
  <c r="DA593" i="1"/>
  <c r="DA589" i="1"/>
  <c r="DA585" i="1"/>
  <c r="DA581" i="1"/>
  <c r="DA577" i="1"/>
  <c r="DA573" i="1"/>
  <c r="DA569" i="1"/>
  <c r="DA565" i="1"/>
  <c r="DA561" i="1"/>
  <c r="DA557" i="1"/>
  <c r="DA553" i="1"/>
  <c r="DA549" i="1"/>
  <c r="DA545" i="1"/>
  <c r="DA541" i="1"/>
  <c r="DA537" i="1"/>
  <c r="DA533" i="1"/>
  <c r="DA529" i="1"/>
  <c r="DA525" i="1"/>
  <c r="DA521" i="1"/>
  <c r="DA517" i="1"/>
  <c r="DA513" i="1"/>
  <c r="DA509" i="1"/>
  <c r="DA505" i="1"/>
  <c r="DA501" i="1"/>
  <c r="DA497" i="1"/>
  <c r="DA493" i="1"/>
  <c r="DA489" i="1"/>
  <c r="DA485" i="1"/>
  <c r="DA481" i="1"/>
  <c r="DA477" i="1"/>
  <c r="DA473" i="1"/>
  <c r="DA469" i="1"/>
  <c r="DA465" i="1"/>
  <c r="DA461" i="1"/>
  <c r="DA457" i="1"/>
  <c r="DA453" i="1"/>
  <c r="DA449" i="1"/>
  <c r="DA445" i="1"/>
  <c r="DA441" i="1"/>
  <c r="DA437" i="1"/>
  <c r="DA433" i="1"/>
  <c r="DA429" i="1"/>
  <c r="DA425" i="1"/>
  <c r="DA421" i="1"/>
  <c r="DA417" i="1"/>
  <c r="DA413" i="1"/>
  <c r="DA409" i="1"/>
  <c r="DA405" i="1"/>
  <c r="DA401" i="1"/>
  <c r="DA397" i="1"/>
  <c r="DA393" i="1"/>
  <c r="DA389" i="1"/>
  <c r="DA385" i="1"/>
  <c r="DA381" i="1"/>
  <c r="DA377" i="1"/>
  <c r="DA373" i="1"/>
  <c r="DA369" i="1"/>
  <c r="DA365" i="1"/>
  <c r="DA361" i="1"/>
  <c r="DA357" i="1"/>
  <c r="DA353" i="1"/>
  <c r="DA349" i="1"/>
  <c r="DA345" i="1"/>
  <c r="DA341" i="1"/>
  <c r="DA337" i="1"/>
  <c r="DA333" i="1"/>
  <c r="DA329" i="1"/>
  <c r="DA325" i="1"/>
  <c r="DA321" i="1"/>
  <c r="DA317" i="1"/>
  <c r="DA313" i="1"/>
  <c r="DA309" i="1"/>
  <c r="DA305" i="1"/>
  <c r="DA301" i="1"/>
  <c r="DA297" i="1"/>
  <c r="DA293" i="1"/>
  <c r="DA289" i="1"/>
  <c r="DA285" i="1"/>
  <c r="DA281" i="1"/>
  <c r="DA277" i="1"/>
  <c r="DA273" i="1"/>
  <c r="DA269" i="1"/>
  <c r="DA265" i="1"/>
  <c r="DA261" i="1"/>
  <c r="DA257" i="1"/>
  <c r="DA253" i="1"/>
  <c r="DA249" i="1"/>
  <c r="DA245" i="1"/>
  <c r="DA241" i="1"/>
  <c r="DA237" i="1"/>
  <c r="DA233" i="1"/>
  <c r="DA229" i="1"/>
  <c r="DA225" i="1"/>
  <c r="DA221" i="1"/>
  <c r="DA217" i="1"/>
  <c r="DA213" i="1"/>
  <c r="DA209" i="1"/>
  <c r="DA205" i="1"/>
  <c r="DA201" i="1"/>
  <c r="DA197" i="1"/>
  <c r="DA193" i="1"/>
  <c r="DA189" i="1"/>
  <c r="DA185" i="1"/>
  <c r="DA181" i="1"/>
  <c r="DA177" i="1"/>
  <c r="DA173" i="1"/>
  <c r="DA169" i="1"/>
  <c r="DA165" i="1"/>
  <c r="DA161" i="1"/>
  <c r="DA157" i="1"/>
  <c r="DA153" i="1"/>
  <c r="DA149" i="1"/>
  <c r="DA145" i="1"/>
  <c r="DA141" i="1"/>
  <c r="DA137" i="1"/>
  <c r="DA133" i="1"/>
  <c r="DA129" i="1"/>
  <c r="DA125" i="1"/>
  <c r="DA121" i="1"/>
  <c r="DA117" i="1"/>
  <c r="DA113" i="1"/>
  <c r="DA109" i="1"/>
  <c r="DA105" i="1"/>
  <c r="DA101" i="1"/>
  <c r="DA97" i="1"/>
  <c r="DA93" i="1"/>
  <c r="DA89" i="1"/>
  <c r="DA85" i="1"/>
  <c r="DA81" i="1"/>
  <c r="DA77" i="1"/>
  <c r="DA73" i="1"/>
  <c r="DA69" i="1"/>
  <c r="DA65" i="1"/>
  <c r="DA61" i="1"/>
  <c r="DA57" i="1"/>
  <c r="DA53" i="1"/>
  <c r="DA49" i="1"/>
  <c r="DA45" i="1"/>
  <c r="DA41" i="1"/>
  <c r="DA37" i="1"/>
  <c r="DA33" i="1"/>
  <c r="DA29" i="1"/>
  <c r="DA25" i="1"/>
  <c r="DA21" i="1"/>
  <c r="DA17" i="1"/>
  <c r="DA1484" i="1"/>
  <c r="DA1480" i="1"/>
  <c r="DA1476" i="1"/>
  <c r="DA1472" i="1"/>
  <c r="DA1468" i="1"/>
  <c r="DA1464" i="1"/>
  <c r="DA1460" i="1"/>
  <c r="DA1456" i="1"/>
  <c r="DA1452" i="1"/>
  <c r="DA1448" i="1"/>
  <c r="DA1444" i="1"/>
  <c r="DA1440" i="1"/>
  <c r="DA1436" i="1"/>
  <c r="DA1432" i="1"/>
  <c r="DA1428" i="1"/>
  <c r="DA1424" i="1"/>
  <c r="DA1420" i="1"/>
  <c r="DA1416" i="1"/>
  <c r="DA1412" i="1"/>
  <c r="DA1408" i="1"/>
  <c r="DA1404" i="1"/>
  <c r="DA1400" i="1"/>
  <c r="DA1396" i="1"/>
  <c r="DA1392" i="1"/>
  <c r="DA1388" i="1"/>
  <c r="DA1384" i="1"/>
  <c r="DA1380" i="1"/>
  <c r="DA1376" i="1"/>
  <c r="DA1372" i="1"/>
  <c r="DA1368" i="1"/>
  <c r="DA1364" i="1"/>
  <c r="DA1360" i="1"/>
  <c r="DA1356" i="1"/>
  <c r="DA1352" i="1"/>
  <c r="DA1348" i="1"/>
  <c r="DA1344" i="1"/>
  <c r="DA1340" i="1"/>
  <c r="DA1336" i="1"/>
  <c r="DA1332" i="1"/>
  <c r="DA1328" i="1"/>
  <c r="DA1324" i="1"/>
  <c r="DA1320" i="1"/>
  <c r="DA1316" i="1"/>
  <c r="DA1312" i="1"/>
  <c r="DA1308" i="1"/>
  <c r="DA1304" i="1"/>
  <c r="DA1300" i="1"/>
  <c r="DA1296" i="1"/>
  <c r="DA1292" i="1"/>
  <c r="DA1288" i="1"/>
  <c r="DA1284" i="1"/>
  <c r="DA1280" i="1"/>
  <c r="DA1276" i="1"/>
  <c r="DA1272" i="1"/>
  <c r="DA1268" i="1"/>
  <c r="DA1264" i="1"/>
  <c r="DA1260" i="1"/>
  <c r="DA1256" i="1"/>
  <c r="DA1252" i="1"/>
  <c r="DA1248" i="1"/>
  <c r="DA1244" i="1"/>
  <c r="DA1240" i="1"/>
  <c r="DA1236" i="1"/>
  <c r="DA1232" i="1"/>
  <c r="DA1228" i="1"/>
  <c r="DA1224" i="1"/>
  <c r="DA1220" i="1"/>
  <c r="DA1216" i="1"/>
  <c r="DA1212" i="1"/>
  <c r="DA1208" i="1"/>
  <c r="DA1204" i="1"/>
  <c r="DA1200" i="1"/>
  <c r="DA1196" i="1"/>
  <c r="DA1192" i="1"/>
  <c r="DA1188" i="1"/>
  <c r="DA1184" i="1"/>
  <c r="DA1180" i="1"/>
  <c r="DA1176" i="1"/>
  <c r="DA1172" i="1"/>
  <c r="DA1168" i="1"/>
  <c r="DA1164" i="1"/>
  <c r="DA1160" i="1"/>
  <c r="DA1156" i="1"/>
  <c r="DA1152" i="1"/>
  <c r="DA1148" i="1"/>
  <c r="DA1144" i="1"/>
  <c r="DA1140" i="1"/>
  <c r="DA1136" i="1"/>
  <c r="DA1132" i="1"/>
  <c r="DA1128" i="1"/>
  <c r="DA1124" i="1"/>
  <c r="DA1120" i="1"/>
  <c r="DA1116" i="1"/>
  <c r="DA1112" i="1"/>
  <c r="DA1108" i="1"/>
  <c r="DA1104" i="1"/>
  <c r="DA1100" i="1"/>
  <c r="DA1096" i="1"/>
  <c r="DA1092" i="1"/>
  <c r="DA1088" i="1"/>
  <c r="DA1084" i="1"/>
  <c r="DA1080" i="1"/>
  <c r="DA1076" i="1"/>
  <c r="DA1072" i="1"/>
  <c r="DA1068" i="1"/>
  <c r="DA1064" i="1"/>
  <c r="DA1060" i="1"/>
  <c r="DA1056" i="1"/>
  <c r="DA1052" i="1"/>
  <c r="DA1048" i="1"/>
  <c r="DA1044" i="1"/>
  <c r="DA1040" i="1"/>
  <c r="DA1036" i="1"/>
  <c r="DA1032" i="1"/>
  <c r="DA1028" i="1"/>
  <c r="DA1024" i="1"/>
  <c r="DA1020" i="1"/>
  <c r="DA1016" i="1"/>
  <c r="DA1012" i="1"/>
  <c r="DA1008" i="1"/>
  <c r="DA1004" i="1"/>
  <c r="DA1000" i="1"/>
  <c r="DA996" i="1"/>
  <c r="DA992" i="1"/>
  <c r="DA988" i="1"/>
  <c r="DA984" i="1"/>
  <c r="DA980" i="1"/>
  <c r="DA976" i="1"/>
  <c r="DA972" i="1"/>
  <c r="DA968" i="1"/>
  <c r="DA964" i="1"/>
  <c r="DA960" i="1"/>
  <c r="DA956" i="1"/>
  <c r="DA952" i="1"/>
  <c r="DA948" i="1"/>
  <c r="DA944" i="1"/>
  <c r="DA940" i="1"/>
  <c r="DA936" i="1"/>
  <c r="DA932" i="1"/>
  <c r="DA928" i="1"/>
  <c r="DA924" i="1"/>
  <c r="DA920" i="1"/>
  <c r="DA916" i="1"/>
  <c r="DA912" i="1"/>
  <c r="DA908" i="1"/>
  <c r="DA904" i="1"/>
  <c r="DA900" i="1"/>
  <c r="DA896" i="1"/>
  <c r="DA892" i="1"/>
  <c r="DA888" i="1"/>
  <c r="DA884" i="1"/>
  <c r="DA880" i="1"/>
  <c r="DA876" i="1"/>
  <c r="DA872" i="1"/>
  <c r="DA868" i="1"/>
  <c r="DA864" i="1"/>
  <c r="DA860" i="1"/>
  <c r="DA856" i="1"/>
  <c r="DA852" i="1"/>
  <c r="DA848" i="1"/>
  <c r="DA844" i="1"/>
  <c r="DA840" i="1"/>
  <c r="DA836" i="1"/>
  <c r="DA832" i="1"/>
  <c r="DA828" i="1"/>
  <c r="DA824" i="1"/>
  <c r="DA820" i="1"/>
  <c r="DA816" i="1"/>
  <c r="DA812" i="1"/>
  <c r="DA808" i="1"/>
  <c r="DA804" i="1"/>
  <c r="DA800" i="1"/>
  <c r="DA796" i="1"/>
  <c r="DA792" i="1"/>
  <c r="DA788" i="1"/>
  <c r="DA784" i="1"/>
  <c r="DA780" i="1"/>
  <c r="DA776" i="1"/>
  <c r="DA772" i="1"/>
  <c r="DA768" i="1"/>
  <c r="DA764" i="1"/>
  <c r="DA760" i="1"/>
  <c r="DA756" i="1"/>
  <c r="DA752" i="1"/>
  <c r="DA748" i="1"/>
  <c r="DA744" i="1"/>
  <c r="DA740" i="1"/>
  <c r="DA736" i="1"/>
  <c r="DA732" i="1"/>
  <c r="DA728" i="1"/>
  <c r="DA724" i="1"/>
  <c r="DA720" i="1"/>
  <c r="DA716" i="1"/>
  <c r="DA712" i="1"/>
  <c r="DA708" i="1"/>
  <c r="DA704" i="1"/>
  <c r="DA700" i="1"/>
  <c r="DA696" i="1"/>
  <c r="DA692" i="1"/>
  <c r="DA688" i="1"/>
  <c r="DA684" i="1"/>
  <c r="DA680" i="1"/>
  <c r="DA676" i="1"/>
  <c r="DA672" i="1"/>
  <c r="DA668" i="1"/>
  <c r="DA664" i="1"/>
  <c r="DA660" i="1"/>
  <c r="DA656" i="1"/>
  <c r="DA652" i="1"/>
  <c r="DA648" i="1"/>
  <c r="DA644" i="1"/>
  <c r="DA640" i="1"/>
  <c r="DA636" i="1"/>
  <c r="DA632" i="1"/>
  <c r="DA628" i="1"/>
  <c r="DA624" i="1"/>
  <c r="DA620" i="1"/>
  <c r="DA616" i="1"/>
  <c r="DA612" i="1"/>
  <c r="DA608" i="1"/>
  <c r="DA604" i="1"/>
  <c r="DA600" i="1"/>
  <c r="DA596" i="1"/>
  <c r="DA592" i="1"/>
  <c r="DA588" i="1"/>
  <c r="DA584" i="1"/>
  <c r="DA580" i="1"/>
  <c r="DA576" i="1"/>
  <c r="DA572" i="1"/>
  <c r="DA568" i="1"/>
  <c r="DA564" i="1"/>
  <c r="DA560" i="1"/>
  <c r="DA556" i="1"/>
  <c r="DA552" i="1"/>
  <c r="DA548" i="1"/>
  <c r="DA544" i="1"/>
  <c r="DA540" i="1"/>
  <c r="DA536" i="1"/>
  <c r="DA532" i="1"/>
  <c r="DA528" i="1"/>
  <c r="DA524" i="1"/>
  <c r="DA520" i="1"/>
  <c r="DA516" i="1"/>
  <c r="DA512" i="1"/>
  <c r="DA508" i="1"/>
  <c r="DA504" i="1"/>
  <c r="DA500" i="1"/>
  <c r="DA496" i="1"/>
  <c r="DA492" i="1"/>
  <c r="DA488" i="1"/>
  <c r="DA484" i="1"/>
  <c r="DA480" i="1"/>
  <c r="DA476" i="1"/>
  <c r="DA472" i="1"/>
  <c r="DA468" i="1"/>
  <c r="DA464" i="1"/>
  <c r="DA460" i="1"/>
  <c r="DA456" i="1"/>
  <c r="DA452" i="1"/>
  <c r="DA448" i="1"/>
  <c r="DA444" i="1"/>
  <c r="DA440" i="1"/>
  <c r="DA436" i="1"/>
  <c r="DA432" i="1"/>
  <c r="DA428" i="1"/>
  <c r="DA424" i="1"/>
  <c r="DA420" i="1"/>
  <c r="DA416" i="1"/>
  <c r="DA412" i="1"/>
  <c r="DA408" i="1"/>
  <c r="DA404" i="1"/>
  <c r="DA400" i="1"/>
  <c r="DA396" i="1"/>
  <c r="DA392" i="1"/>
  <c r="DA388" i="1"/>
  <c r="DA384" i="1"/>
  <c r="DA380" i="1"/>
  <c r="DA376" i="1"/>
  <c r="DA372" i="1"/>
  <c r="DA368" i="1"/>
  <c r="DA364" i="1"/>
  <c r="DA360" i="1"/>
  <c r="DA356" i="1"/>
  <c r="DA352" i="1"/>
  <c r="DA348" i="1"/>
  <c r="DA344" i="1"/>
  <c r="DA340" i="1"/>
  <c r="DA336" i="1"/>
  <c r="DA332" i="1"/>
  <c r="DA328" i="1"/>
  <c r="DA324" i="1"/>
  <c r="DA320" i="1"/>
  <c r="DA316" i="1"/>
  <c r="DA312" i="1"/>
  <c r="DA308" i="1"/>
  <c r="DA304" i="1"/>
  <c r="DA300" i="1"/>
  <c r="DA296" i="1"/>
  <c r="DA292" i="1"/>
  <c r="DA288" i="1"/>
  <c r="DA284" i="1"/>
  <c r="DA280" i="1"/>
  <c r="DA276" i="1"/>
  <c r="DA272" i="1"/>
  <c r="DA268" i="1"/>
  <c r="DA264" i="1"/>
  <c r="DA260" i="1"/>
  <c r="DA256" i="1"/>
  <c r="DA252" i="1"/>
  <c r="DA248" i="1"/>
  <c r="DA244" i="1"/>
  <c r="DA240" i="1"/>
  <c r="DA236" i="1"/>
  <c r="DA232" i="1"/>
  <c r="DA228" i="1"/>
  <c r="DA224" i="1"/>
  <c r="DA220" i="1"/>
  <c r="DA216" i="1"/>
  <c r="DA212" i="1"/>
  <c r="DA208" i="1"/>
  <c r="DA204" i="1"/>
  <c r="DA200" i="1"/>
  <c r="DA196" i="1"/>
  <c r="DA192" i="1"/>
  <c r="DA188" i="1"/>
  <c r="DA184" i="1"/>
  <c r="DA180" i="1"/>
  <c r="DA176" i="1"/>
  <c r="DA172" i="1"/>
  <c r="DA168" i="1"/>
  <c r="DA164" i="1"/>
  <c r="DA160" i="1"/>
  <c r="DA156" i="1"/>
  <c r="DA152" i="1"/>
  <c r="DA148" i="1"/>
  <c r="DA144" i="1"/>
  <c r="DA140" i="1"/>
  <c r="DA136" i="1"/>
  <c r="DA132" i="1"/>
  <c r="DA128" i="1"/>
  <c r="DA124" i="1"/>
  <c r="DA120" i="1"/>
  <c r="DA116" i="1"/>
  <c r="DA112" i="1"/>
  <c r="DA108" i="1"/>
  <c r="DA104" i="1"/>
  <c r="DA100" i="1"/>
  <c r="DA96" i="1"/>
  <c r="DA92" i="1"/>
  <c r="DA88" i="1"/>
  <c r="DA84" i="1"/>
  <c r="DA80" i="1"/>
  <c r="DA76" i="1"/>
  <c r="DA72" i="1"/>
  <c r="DA68" i="1"/>
  <c r="DA64" i="1"/>
  <c r="DA60" i="1"/>
  <c r="DA56" i="1"/>
  <c r="DA52" i="1"/>
  <c r="DA48" i="1"/>
  <c r="DA44" i="1"/>
  <c r="DA40" i="1"/>
  <c r="DA36" i="1"/>
  <c r="DA32" i="1"/>
  <c r="DA28" i="1"/>
  <c r="DA24" i="1"/>
  <c r="DA20" i="1"/>
  <c r="DA16" i="1"/>
  <c r="DA1483" i="1"/>
  <c r="DA1479" i="1"/>
  <c r="DA1475" i="1"/>
  <c r="DA1471" i="1"/>
  <c r="DA1467" i="1"/>
  <c r="DA1463" i="1"/>
  <c r="DA1459" i="1"/>
  <c r="DA1455" i="1"/>
  <c r="DA1451" i="1"/>
  <c r="DA1447" i="1"/>
  <c r="DA1443" i="1"/>
  <c r="DA1439" i="1"/>
  <c r="DA1435" i="1"/>
  <c r="DA1431" i="1"/>
  <c r="DA1427" i="1"/>
  <c r="DA1423" i="1"/>
  <c r="DA1419" i="1"/>
  <c r="DA1415" i="1"/>
  <c r="DA1411" i="1"/>
  <c r="DA1407" i="1"/>
  <c r="DA1403" i="1"/>
  <c r="DA1399" i="1"/>
  <c r="DA1395" i="1"/>
  <c r="DA1391" i="1"/>
  <c r="DA1387" i="1"/>
  <c r="DA1383" i="1"/>
  <c r="DA1379" i="1"/>
  <c r="DA1375" i="1"/>
  <c r="DA1371" i="1"/>
  <c r="DA1367" i="1"/>
  <c r="DA1363" i="1"/>
  <c r="DA1359" i="1"/>
  <c r="DA1355" i="1"/>
  <c r="DA1351" i="1"/>
  <c r="DA1347" i="1"/>
  <c r="DA1343" i="1"/>
  <c r="DA1339" i="1"/>
  <c r="DA1335" i="1"/>
  <c r="DA1331" i="1"/>
  <c r="DA1327" i="1"/>
  <c r="DA1323" i="1"/>
  <c r="DA1319" i="1"/>
  <c r="DA1315" i="1"/>
  <c r="DA1311" i="1"/>
  <c r="DA1307" i="1"/>
  <c r="DA1303" i="1"/>
  <c r="DA1299" i="1"/>
  <c r="DA1295" i="1"/>
  <c r="DA1291" i="1"/>
  <c r="DA1287" i="1"/>
  <c r="DA1283" i="1"/>
  <c r="DA1279" i="1"/>
  <c r="DA1275" i="1"/>
  <c r="DA1271" i="1"/>
  <c r="DA1267" i="1"/>
  <c r="DA1263" i="1"/>
  <c r="DA1259" i="1"/>
  <c r="DA1255" i="1"/>
  <c r="DA1251" i="1"/>
  <c r="DA1247" i="1"/>
  <c r="DA1243" i="1"/>
  <c r="DA1239" i="1"/>
  <c r="DA1235" i="1"/>
  <c r="DA1231" i="1"/>
  <c r="DA1227" i="1"/>
  <c r="DA1223" i="1"/>
  <c r="DA1219" i="1"/>
  <c r="DA1215" i="1"/>
  <c r="DA1211" i="1"/>
  <c r="DA1207" i="1"/>
  <c r="DA1203" i="1"/>
  <c r="DA1199" i="1"/>
  <c r="DA1195" i="1"/>
  <c r="DA1191" i="1"/>
  <c r="DA1187" i="1"/>
  <c r="DA1183" i="1"/>
  <c r="DA1179" i="1"/>
  <c r="DA1175" i="1"/>
  <c r="DA1171" i="1"/>
  <c r="DA1167" i="1"/>
  <c r="DA1163" i="1"/>
  <c r="DA1159" i="1"/>
  <c r="DA1155" i="1"/>
  <c r="DA1151" i="1"/>
  <c r="DA1147" i="1"/>
  <c r="DA1143" i="1"/>
  <c r="DA1139" i="1"/>
  <c r="DA1135" i="1"/>
  <c r="DA1131" i="1"/>
  <c r="DA1127" i="1"/>
  <c r="DA1123" i="1"/>
  <c r="DA1119" i="1"/>
  <c r="DA1115" i="1"/>
  <c r="DA1111" i="1"/>
  <c r="DA1107" i="1"/>
  <c r="DA1103" i="1"/>
  <c r="DA1099" i="1"/>
  <c r="DA1095" i="1"/>
  <c r="DA1091" i="1"/>
  <c r="DA1087" i="1"/>
  <c r="DA1083" i="1"/>
  <c r="DA1079" i="1"/>
  <c r="DA1075" i="1"/>
  <c r="DA1071" i="1"/>
  <c r="DA1067" i="1"/>
  <c r="DA1063" i="1"/>
  <c r="DA1059" i="1"/>
  <c r="DA1055" i="1"/>
  <c r="DA1051" i="1"/>
  <c r="DA1047" i="1"/>
  <c r="DA1043" i="1"/>
  <c r="DA1039" i="1"/>
  <c r="DA1035" i="1"/>
  <c r="DA1031" i="1"/>
  <c r="DA1027" i="1"/>
  <c r="DA1023" i="1"/>
  <c r="DA1019" i="1"/>
  <c r="DA1015" i="1"/>
  <c r="DA1011" i="1"/>
  <c r="DA1007" i="1"/>
  <c r="DA1003" i="1"/>
  <c r="DA999" i="1"/>
  <c r="DA995" i="1"/>
  <c r="DA991" i="1"/>
  <c r="DA987" i="1"/>
  <c r="DA983" i="1"/>
  <c r="DA979" i="1"/>
  <c r="DA975" i="1"/>
  <c r="DA971" i="1"/>
  <c r="DA967" i="1"/>
  <c r="DA963" i="1"/>
  <c r="DA959" i="1"/>
  <c r="DA955" i="1"/>
  <c r="DA951" i="1"/>
  <c r="DA947" i="1"/>
  <c r="DA943" i="1"/>
  <c r="DA939" i="1"/>
  <c r="DA935" i="1"/>
  <c r="DA931" i="1"/>
  <c r="DA927" i="1"/>
  <c r="DA923" i="1"/>
  <c r="DA919" i="1"/>
  <c r="DA915" i="1"/>
  <c r="DA911" i="1"/>
  <c r="DA907" i="1"/>
  <c r="DA903" i="1"/>
  <c r="DA899" i="1"/>
  <c r="DA895" i="1"/>
  <c r="DA891" i="1"/>
  <c r="DA887" i="1"/>
  <c r="DA883" i="1"/>
  <c r="DA879" i="1"/>
  <c r="DA875" i="1"/>
  <c r="DA871" i="1"/>
  <c r="DA867" i="1"/>
  <c r="DA863" i="1"/>
  <c r="DA859" i="1"/>
  <c r="DA855" i="1"/>
  <c r="DA851" i="1"/>
  <c r="DA847" i="1"/>
  <c r="DA843" i="1"/>
  <c r="DA839" i="1"/>
  <c r="DA835" i="1"/>
  <c r="DA831" i="1"/>
  <c r="DA827" i="1"/>
  <c r="DA823" i="1"/>
  <c r="DA819" i="1"/>
  <c r="DA815" i="1"/>
  <c r="DA811" i="1"/>
  <c r="DA807" i="1"/>
  <c r="DA803" i="1"/>
  <c r="DA799" i="1"/>
  <c r="DA795" i="1"/>
  <c r="DA791" i="1"/>
  <c r="DA787" i="1"/>
  <c r="DA783" i="1"/>
  <c r="DA779" i="1"/>
  <c r="DA775" i="1"/>
  <c r="DA771" i="1"/>
  <c r="DA767" i="1"/>
  <c r="DA763" i="1"/>
  <c r="DA759" i="1"/>
  <c r="DA755" i="1"/>
  <c r="DA751" i="1"/>
  <c r="DA747" i="1"/>
  <c r="DA743" i="1"/>
  <c r="DA739" i="1"/>
  <c r="DA735" i="1"/>
  <c r="DA731" i="1"/>
  <c r="DA727" i="1"/>
  <c r="DA723" i="1"/>
  <c r="DA719" i="1"/>
  <c r="DA715" i="1"/>
  <c r="DA711" i="1"/>
  <c r="DA707" i="1"/>
  <c r="DA703" i="1"/>
  <c r="DA699" i="1"/>
  <c r="DA695" i="1"/>
  <c r="DA691" i="1"/>
  <c r="DA687" i="1"/>
  <c r="DA683" i="1"/>
  <c r="DA679" i="1"/>
  <c r="DA675" i="1"/>
  <c r="DA671" i="1"/>
  <c r="DA667" i="1"/>
  <c r="DA663" i="1"/>
  <c r="DA659" i="1"/>
  <c r="DA655" i="1"/>
  <c r="DA651" i="1"/>
  <c r="DA647" i="1"/>
  <c r="DA643" i="1"/>
  <c r="DA639" i="1"/>
  <c r="DA635" i="1"/>
  <c r="DA631" i="1"/>
  <c r="DA627" i="1"/>
  <c r="DA623" i="1"/>
  <c r="DA619" i="1"/>
  <c r="DA615" i="1"/>
  <c r="DA611" i="1"/>
  <c r="DA607" i="1"/>
  <c r="DA603" i="1"/>
  <c r="DA599" i="1"/>
  <c r="DA595" i="1"/>
  <c r="DA591" i="1"/>
  <c r="DA587" i="1"/>
  <c r="DA583" i="1"/>
  <c r="DA579" i="1"/>
  <c r="DA575" i="1"/>
  <c r="DA571" i="1"/>
  <c r="DA567" i="1"/>
  <c r="DA563" i="1"/>
  <c r="DA559" i="1"/>
  <c r="DA555" i="1"/>
  <c r="DA551" i="1"/>
  <c r="DA547" i="1"/>
  <c r="DA543" i="1"/>
  <c r="DA539" i="1"/>
  <c r="DA535" i="1"/>
  <c r="DA531" i="1"/>
  <c r="DA527" i="1"/>
  <c r="DA523" i="1"/>
  <c r="DA519" i="1"/>
  <c r="DA515" i="1"/>
  <c r="DA511" i="1"/>
  <c r="DA507" i="1"/>
  <c r="DA503" i="1"/>
  <c r="DA499" i="1"/>
  <c r="DA495" i="1"/>
  <c r="DA491" i="1"/>
  <c r="DA487" i="1"/>
  <c r="DA483" i="1"/>
  <c r="DA479" i="1"/>
  <c r="DA475" i="1"/>
  <c r="DA471" i="1"/>
  <c r="DA467" i="1"/>
  <c r="DA463" i="1"/>
  <c r="DA459" i="1"/>
  <c r="DA455" i="1"/>
  <c r="DA451" i="1"/>
  <c r="DA447" i="1"/>
  <c r="DA443" i="1"/>
  <c r="DA439" i="1"/>
  <c r="DA435" i="1"/>
  <c r="DA431" i="1"/>
  <c r="DA427" i="1"/>
  <c r="DA423" i="1"/>
  <c r="DA419" i="1"/>
  <c r="DA415" i="1"/>
  <c r="DA411" i="1"/>
  <c r="DA407" i="1"/>
  <c r="DA403" i="1"/>
  <c r="DA399" i="1"/>
  <c r="DA395" i="1"/>
  <c r="DA391" i="1"/>
  <c r="DA387" i="1"/>
  <c r="DA383" i="1"/>
  <c r="DA379" i="1"/>
  <c r="DA375" i="1"/>
  <c r="DA371" i="1"/>
  <c r="DA367" i="1"/>
  <c r="DA363" i="1"/>
  <c r="DA359" i="1"/>
  <c r="DA355" i="1"/>
  <c r="DA351" i="1"/>
  <c r="DA347" i="1"/>
  <c r="DA343" i="1"/>
  <c r="DA339" i="1"/>
  <c r="DA335" i="1"/>
  <c r="DA331" i="1"/>
  <c r="DA327" i="1"/>
  <c r="DA323" i="1"/>
  <c r="DA319" i="1"/>
  <c r="DA315" i="1"/>
  <c r="DA311" i="1"/>
  <c r="DA307" i="1"/>
  <c r="DA303" i="1"/>
  <c r="DA299" i="1"/>
  <c r="DA295" i="1"/>
  <c r="DA291" i="1"/>
  <c r="DA287" i="1"/>
  <c r="DA283" i="1"/>
  <c r="DA279" i="1"/>
  <c r="DA275" i="1"/>
  <c r="DA271" i="1"/>
  <c r="DA267" i="1"/>
  <c r="DA263" i="1"/>
  <c r="DA259" i="1"/>
  <c r="DA255" i="1"/>
  <c r="DA251" i="1"/>
  <c r="DA247" i="1"/>
  <c r="DA243" i="1"/>
  <c r="DA239" i="1"/>
  <c r="DA235" i="1"/>
  <c r="DA231" i="1"/>
  <c r="DA227" i="1"/>
  <c r="DA223" i="1"/>
  <c r="DA219" i="1"/>
  <c r="DA215" i="1"/>
  <c r="DA211" i="1"/>
  <c r="DA207" i="1"/>
  <c r="DA203" i="1"/>
  <c r="DA199" i="1"/>
  <c r="DA195" i="1"/>
  <c r="DA191" i="1"/>
  <c r="DA187" i="1"/>
  <c r="DA183" i="1"/>
  <c r="DA179" i="1"/>
  <c r="DA175" i="1"/>
  <c r="DA171" i="1"/>
  <c r="DA167" i="1"/>
  <c r="DA163" i="1"/>
  <c r="DA159" i="1"/>
  <c r="DA155" i="1"/>
  <c r="DA151" i="1"/>
  <c r="DA147" i="1"/>
  <c r="DA143" i="1"/>
  <c r="DA139" i="1"/>
  <c r="DA135" i="1"/>
  <c r="DA131" i="1"/>
  <c r="DA127" i="1"/>
  <c r="DA123" i="1"/>
  <c r="DA119" i="1"/>
  <c r="DA115" i="1"/>
  <c r="DA111" i="1"/>
  <c r="DA107" i="1"/>
  <c r="DA103" i="1"/>
  <c r="DA99" i="1"/>
  <c r="DA95" i="1"/>
  <c r="DA91" i="1"/>
  <c r="DA87" i="1"/>
  <c r="DA83" i="1"/>
  <c r="DA79" i="1"/>
  <c r="DA75" i="1"/>
  <c r="DA71" i="1"/>
  <c r="DA67" i="1"/>
  <c r="DA63" i="1"/>
  <c r="DA59" i="1"/>
  <c r="DA55" i="1"/>
  <c r="DA51" i="1"/>
  <c r="DA47" i="1"/>
  <c r="DA43" i="1"/>
  <c r="DA39" i="1"/>
  <c r="DA35" i="1"/>
  <c r="DA31" i="1"/>
  <c r="DA27" i="1"/>
  <c r="DA23" i="1"/>
  <c r="DA19" i="1"/>
  <c r="DA15" i="1"/>
  <c r="CZ14" i="1"/>
  <c r="CK8" i="1"/>
  <c r="CK7" i="1"/>
  <c r="CX7" i="1"/>
  <c r="CW13" i="1"/>
  <c r="DB13" i="1" s="1"/>
  <c r="AB5" i="1"/>
  <c r="X13" i="1" s="1"/>
  <c r="Y13" i="1"/>
  <c r="W13" i="1"/>
  <c r="W9" i="1"/>
  <c r="AB7" i="1"/>
  <c r="AB6" i="1"/>
  <c r="Z13" i="1" s="1"/>
  <c r="CZ15" i="1" l="1"/>
  <c r="CZ16" i="1" s="1"/>
  <c r="CZ17" i="1" s="1"/>
  <c r="CZ18" i="1" s="1"/>
  <c r="CZ19" i="1"/>
  <c r="CZ20" i="1" s="1"/>
  <c r="CZ21" i="1" s="1"/>
  <c r="CZ22" i="1" s="1"/>
  <c r="CZ23" i="1" s="1"/>
  <c r="CZ24" i="1" s="1"/>
  <c r="CZ25" i="1" s="1"/>
  <c r="CZ26" i="1" s="1"/>
  <c r="CZ27" i="1" s="1"/>
  <c r="CZ28" i="1" s="1"/>
  <c r="CZ29" i="1" s="1"/>
  <c r="CZ30" i="1" s="1"/>
  <c r="CZ31" i="1" s="1"/>
  <c r="CZ32" i="1" s="1"/>
  <c r="CZ33" i="1" s="1"/>
  <c r="CZ34" i="1" s="1"/>
  <c r="CZ35" i="1" s="1"/>
  <c r="CZ36" i="1" s="1"/>
  <c r="CZ37" i="1" s="1"/>
  <c r="CZ38" i="1" s="1"/>
  <c r="CZ39" i="1" s="1"/>
  <c r="CZ40" i="1" s="1"/>
  <c r="CZ41" i="1" s="1"/>
  <c r="CZ42" i="1" s="1"/>
  <c r="CZ43" i="1" s="1"/>
  <c r="CZ44" i="1" s="1"/>
  <c r="CZ45" i="1" s="1"/>
  <c r="CZ46" i="1" s="1"/>
  <c r="CZ47" i="1" s="1"/>
  <c r="CZ48" i="1" s="1"/>
  <c r="CZ49" i="1" s="1"/>
  <c r="CZ50" i="1" s="1"/>
  <c r="CZ51" i="1" s="1"/>
  <c r="CZ52" i="1" s="1"/>
  <c r="CZ53" i="1" s="1"/>
  <c r="CZ54" i="1" s="1"/>
  <c r="CZ55" i="1" s="1"/>
  <c r="CZ56" i="1" s="1"/>
  <c r="CZ57" i="1" s="1"/>
  <c r="CZ58" i="1" s="1"/>
  <c r="CZ59" i="1" s="1"/>
  <c r="CZ60" i="1" s="1"/>
  <c r="CZ61" i="1" s="1"/>
  <c r="CZ62" i="1" s="1"/>
  <c r="CZ63" i="1" s="1"/>
  <c r="CZ64" i="1" s="1"/>
  <c r="CZ65" i="1" s="1"/>
  <c r="CZ66" i="1" s="1"/>
  <c r="CZ67" i="1" s="1"/>
  <c r="CZ68" i="1" s="1"/>
  <c r="CZ69" i="1" s="1"/>
  <c r="CZ70" i="1" s="1"/>
  <c r="CZ71" i="1" s="1"/>
  <c r="CZ72" i="1" s="1"/>
  <c r="CZ73" i="1" s="1"/>
  <c r="CZ74" i="1" s="1"/>
  <c r="CZ75" i="1" s="1"/>
  <c r="CZ76" i="1" s="1"/>
  <c r="CZ77" i="1" s="1"/>
  <c r="CZ78" i="1" s="1"/>
  <c r="CZ79" i="1" s="1"/>
  <c r="CZ80" i="1" s="1"/>
  <c r="CZ81" i="1" s="1"/>
  <c r="CZ82" i="1" s="1"/>
  <c r="CZ83" i="1" s="1"/>
  <c r="CZ84" i="1" s="1"/>
  <c r="CZ85" i="1" s="1"/>
  <c r="CZ86" i="1" s="1"/>
  <c r="CZ87" i="1" s="1"/>
  <c r="CZ88" i="1" s="1"/>
  <c r="CZ89" i="1" s="1"/>
  <c r="CZ90" i="1" s="1"/>
  <c r="CZ91" i="1" s="1"/>
  <c r="CZ92" i="1" s="1"/>
  <c r="CZ93" i="1" s="1"/>
  <c r="CZ94" i="1" s="1"/>
  <c r="CZ95" i="1" s="1"/>
  <c r="CZ96" i="1" s="1"/>
  <c r="CZ97" i="1" s="1"/>
  <c r="CZ98" i="1" s="1"/>
  <c r="CZ99" i="1" s="1"/>
  <c r="CZ100" i="1" s="1"/>
  <c r="CZ101" i="1" s="1"/>
  <c r="CZ102" i="1" s="1"/>
  <c r="CZ103" i="1" s="1"/>
  <c r="CZ104" i="1" s="1"/>
  <c r="CZ105" i="1" s="1"/>
  <c r="CZ106" i="1" s="1"/>
  <c r="CZ107" i="1" s="1"/>
  <c r="CZ108" i="1" s="1"/>
  <c r="CZ109" i="1" s="1"/>
  <c r="CZ110" i="1" s="1"/>
  <c r="CZ111" i="1" s="1"/>
  <c r="CZ112" i="1" s="1"/>
  <c r="CZ113" i="1" s="1"/>
  <c r="CZ114" i="1" s="1"/>
  <c r="CZ115" i="1" s="1"/>
  <c r="CZ116" i="1" s="1"/>
  <c r="CZ117" i="1" s="1"/>
  <c r="CZ118" i="1" s="1"/>
  <c r="CZ119" i="1" s="1"/>
  <c r="CZ120" i="1" s="1"/>
  <c r="CZ121" i="1" s="1"/>
  <c r="CZ122" i="1" s="1"/>
  <c r="CZ123" i="1" s="1"/>
  <c r="CZ124" i="1" s="1"/>
  <c r="CZ125" i="1" s="1"/>
  <c r="CZ126" i="1" s="1"/>
  <c r="CZ127" i="1" s="1"/>
  <c r="CZ128" i="1" s="1"/>
  <c r="CZ129" i="1" s="1"/>
  <c r="CZ130" i="1" s="1"/>
  <c r="CZ131" i="1" s="1"/>
  <c r="CZ132" i="1" s="1"/>
  <c r="CZ133" i="1" s="1"/>
  <c r="CZ134" i="1" s="1"/>
  <c r="CZ135" i="1" s="1"/>
  <c r="CZ136" i="1" s="1"/>
  <c r="CZ137" i="1" s="1"/>
  <c r="CZ138" i="1" s="1"/>
  <c r="CZ139" i="1" s="1"/>
  <c r="CZ140" i="1" s="1"/>
  <c r="CZ141" i="1" s="1"/>
  <c r="CZ142" i="1" s="1"/>
  <c r="CZ143" i="1" s="1"/>
  <c r="CZ144" i="1" s="1"/>
  <c r="CZ145" i="1" s="1"/>
  <c r="CZ146" i="1" s="1"/>
  <c r="CZ147" i="1" s="1"/>
  <c r="CZ148" i="1" s="1"/>
  <c r="CZ149" i="1" s="1"/>
  <c r="CZ150" i="1" s="1"/>
  <c r="CZ151" i="1" s="1"/>
  <c r="CZ152" i="1" s="1"/>
  <c r="CZ153" i="1" s="1"/>
  <c r="CZ154" i="1" s="1"/>
  <c r="CZ155" i="1" s="1"/>
  <c r="CZ156" i="1" s="1"/>
  <c r="CZ157" i="1" s="1"/>
  <c r="CZ158" i="1" s="1"/>
  <c r="CZ159" i="1" s="1"/>
  <c r="CZ160" i="1" s="1"/>
  <c r="CZ161" i="1" s="1"/>
  <c r="CZ162" i="1" s="1"/>
  <c r="CZ163" i="1" s="1"/>
  <c r="CZ164" i="1" s="1"/>
  <c r="CZ165" i="1" s="1"/>
  <c r="CZ166" i="1" s="1"/>
  <c r="CZ167" i="1" s="1"/>
  <c r="CZ168" i="1" s="1"/>
  <c r="CZ169" i="1" s="1"/>
  <c r="CZ170" i="1" s="1"/>
  <c r="CZ171" i="1" s="1"/>
  <c r="CZ172" i="1" s="1"/>
  <c r="CZ173" i="1" s="1"/>
  <c r="CZ174" i="1" s="1"/>
  <c r="CZ175" i="1" s="1"/>
  <c r="CZ176" i="1" s="1"/>
  <c r="CZ177" i="1" s="1"/>
  <c r="CZ178" i="1" s="1"/>
  <c r="CZ179" i="1" s="1"/>
  <c r="CZ180" i="1" s="1"/>
  <c r="CZ181" i="1" s="1"/>
  <c r="CZ182" i="1" s="1"/>
  <c r="CZ183" i="1" s="1"/>
  <c r="CZ184" i="1" s="1"/>
  <c r="CZ185" i="1" s="1"/>
  <c r="CZ186" i="1" s="1"/>
  <c r="CZ187" i="1" s="1"/>
  <c r="CZ188" i="1" s="1"/>
  <c r="CZ189" i="1" s="1"/>
  <c r="CZ190" i="1" s="1"/>
  <c r="CZ191" i="1" s="1"/>
  <c r="CZ192" i="1" s="1"/>
  <c r="CZ193" i="1" s="1"/>
  <c r="CZ194" i="1" s="1"/>
  <c r="CZ195" i="1" s="1"/>
  <c r="CZ196" i="1" s="1"/>
  <c r="CZ197" i="1" s="1"/>
  <c r="CZ198" i="1" s="1"/>
  <c r="CZ199" i="1" s="1"/>
  <c r="CZ200" i="1" s="1"/>
  <c r="CZ201" i="1" s="1"/>
  <c r="CZ202" i="1" s="1"/>
  <c r="CZ203" i="1" s="1"/>
  <c r="CZ204" i="1" s="1"/>
  <c r="CZ205" i="1" s="1"/>
  <c r="CZ206" i="1" s="1"/>
  <c r="CZ207" i="1" s="1"/>
  <c r="CZ208" i="1" s="1"/>
  <c r="CZ209" i="1" s="1"/>
  <c r="CZ210" i="1" s="1"/>
  <c r="CZ211" i="1" s="1"/>
  <c r="CZ212" i="1" s="1"/>
  <c r="CZ213" i="1" s="1"/>
  <c r="CZ214" i="1" s="1"/>
  <c r="CZ215" i="1" s="1"/>
  <c r="CZ216" i="1" s="1"/>
  <c r="CZ217" i="1" s="1"/>
  <c r="CZ218" i="1" s="1"/>
  <c r="CZ219" i="1" s="1"/>
  <c r="CZ220" i="1" s="1"/>
  <c r="CZ221" i="1" s="1"/>
  <c r="CZ222" i="1" s="1"/>
  <c r="CZ223" i="1" s="1"/>
  <c r="CZ224" i="1" s="1"/>
  <c r="CZ225" i="1" s="1"/>
  <c r="CZ226" i="1" s="1"/>
  <c r="CZ227" i="1" s="1"/>
  <c r="CZ228" i="1" s="1"/>
  <c r="CZ229" i="1" s="1"/>
  <c r="CZ230" i="1" s="1"/>
  <c r="CZ231" i="1" s="1"/>
  <c r="CZ232" i="1" s="1"/>
  <c r="CZ233" i="1" s="1"/>
  <c r="CZ234" i="1" s="1"/>
  <c r="CZ235" i="1" s="1"/>
  <c r="CZ236" i="1" s="1"/>
  <c r="CZ237" i="1" s="1"/>
  <c r="CZ238" i="1" s="1"/>
  <c r="CZ239" i="1" s="1"/>
  <c r="CZ240" i="1" s="1"/>
  <c r="CZ241" i="1" s="1"/>
  <c r="CZ242" i="1" s="1"/>
  <c r="CZ243" i="1" s="1"/>
  <c r="CZ244" i="1" s="1"/>
  <c r="CZ245" i="1" s="1"/>
  <c r="CZ246" i="1" s="1"/>
  <c r="CZ247" i="1" s="1"/>
  <c r="CZ248" i="1" s="1"/>
  <c r="CZ249" i="1" s="1"/>
  <c r="CZ250" i="1" s="1"/>
  <c r="CZ251" i="1" s="1"/>
  <c r="CZ252" i="1" s="1"/>
  <c r="CZ253" i="1" s="1"/>
  <c r="CZ254" i="1" s="1"/>
  <c r="CZ255" i="1" s="1"/>
  <c r="CZ256" i="1" s="1"/>
  <c r="CZ257" i="1" s="1"/>
  <c r="CZ258" i="1" s="1"/>
  <c r="CZ259" i="1" s="1"/>
  <c r="CZ260" i="1" s="1"/>
  <c r="CZ261" i="1" s="1"/>
  <c r="CZ262" i="1" s="1"/>
  <c r="CZ263" i="1" s="1"/>
  <c r="CZ264" i="1" s="1"/>
  <c r="CZ265" i="1" s="1"/>
  <c r="CZ266" i="1" s="1"/>
  <c r="CZ267" i="1" s="1"/>
  <c r="CZ268" i="1" s="1"/>
  <c r="CZ269" i="1" s="1"/>
  <c r="CZ270" i="1" s="1"/>
  <c r="CZ271" i="1" s="1"/>
  <c r="CZ272" i="1" s="1"/>
  <c r="CZ273" i="1" s="1"/>
  <c r="CZ274" i="1" s="1"/>
  <c r="CZ275" i="1" s="1"/>
  <c r="CZ276" i="1" s="1"/>
  <c r="CZ277" i="1" s="1"/>
  <c r="CZ278" i="1" s="1"/>
  <c r="CZ279" i="1" s="1"/>
  <c r="CZ280" i="1" s="1"/>
  <c r="CZ281" i="1" s="1"/>
  <c r="CZ282" i="1" s="1"/>
  <c r="CZ283" i="1" s="1"/>
  <c r="CZ284" i="1" s="1"/>
  <c r="CZ285" i="1" s="1"/>
  <c r="CZ286" i="1" s="1"/>
  <c r="CZ287" i="1" s="1"/>
  <c r="CZ288" i="1" s="1"/>
  <c r="CZ289" i="1" s="1"/>
  <c r="CZ290" i="1" s="1"/>
  <c r="CZ291" i="1" s="1"/>
  <c r="CZ292" i="1" s="1"/>
  <c r="CZ293" i="1" s="1"/>
  <c r="CZ294" i="1" s="1"/>
  <c r="CZ295" i="1" s="1"/>
  <c r="CZ296" i="1" s="1"/>
  <c r="CZ297" i="1" s="1"/>
  <c r="CZ298" i="1" s="1"/>
  <c r="CZ299" i="1" s="1"/>
  <c r="CZ300" i="1" s="1"/>
  <c r="CZ301" i="1" s="1"/>
  <c r="CZ302" i="1" s="1"/>
  <c r="CZ303" i="1" s="1"/>
  <c r="CZ304" i="1" s="1"/>
  <c r="CZ305" i="1" s="1"/>
  <c r="CZ306" i="1" s="1"/>
  <c r="CZ307" i="1" s="1"/>
  <c r="CZ308" i="1" s="1"/>
  <c r="CZ309" i="1" s="1"/>
  <c r="CZ310" i="1" s="1"/>
  <c r="CZ311" i="1" s="1"/>
  <c r="CZ312" i="1" s="1"/>
  <c r="CZ313" i="1" s="1"/>
  <c r="CZ314" i="1" s="1"/>
  <c r="CZ315" i="1" s="1"/>
  <c r="CZ316" i="1" s="1"/>
  <c r="CZ317" i="1" s="1"/>
  <c r="CZ318" i="1" s="1"/>
  <c r="CZ319" i="1" s="1"/>
  <c r="CZ320" i="1" s="1"/>
  <c r="CZ321" i="1" s="1"/>
  <c r="CZ322" i="1" s="1"/>
  <c r="CZ323" i="1" s="1"/>
  <c r="CZ324" i="1" s="1"/>
  <c r="CZ325" i="1" s="1"/>
  <c r="CZ326" i="1" s="1"/>
  <c r="CZ327" i="1" s="1"/>
  <c r="CZ328" i="1" s="1"/>
  <c r="CZ329" i="1" s="1"/>
  <c r="CZ330" i="1" s="1"/>
  <c r="CZ331" i="1" s="1"/>
  <c r="CZ332" i="1" s="1"/>
  <c r="CZ333" i="1" s="1"/>
  <c r="CZ334" i="1" s="1"/>
  <c r="CZ335" i="1" s="1"/>
  <c r="CZ336" i="1" s="1"/>
  <c r="CZ337" i="1" s="1"/>
  <c r="CZ338" i="1" s="1"/>
  <c r="CZ339" i="1" s="1"/>
  <c r="CZ340" i="1" s="1"/>
  <c r="CZ341" i="1" s="1"/>
  <c r="CZ342" i="1" s="1"/>
  <c r="CZ343" i="1" s="1"/>
  <c r="CZ344" i="1" s="1"/>
  <c r="CZ345" i="1" s="1"/>
  <c r="CZ346" i="1" s="1"/>
  <c r="CZ347" i="1" s="1"/>
  <c r="CZ348" i="1" s="1"/>
  <c r="CZ349" i="1" s="1"/>
  <c r="CZ350" i="1" s="1"/>
  <c r="CZ351" i="1" s="1"/>
  <c r="CZ352" i="1" s="1"/>
  <c r="CZ353" i="1" s="1"/>
  <c r="CZ354" i="1" s="1"/>
  <c r="CZ355" i="1" s="1"/>
  <c r="CZ356" i="1" s="1"/>
  <c r="CZ357" i="1" s="1"/>
  <c r="CZ358" i="1" s="1"/>
  <c r="CZ359" i="1" s="1"/>
  <c r="CZ360" i="1" s="1"/>
  <c r="CZ361" i="1" s="1"/>
  <c r="CZ362" i="1" s="1"/>
  <c r="CZ363" i="1" s="1"/>
  <c r="CZ364" i="1" s="1"/>
  <c r="CZ365" i="1" s="1"/>
  <c r="CZ366" i="1" s="1"/>
  <c r="CZ367" i="1" s="1"/>
  <c r="CZ368" i="1" s="1"/>
  <c r="CZ369" i="1" s="1"/>
  <c r="CZ370" i="1" s="1"/>
  <c r="CZ371" i="1" s="1"/>
  <c r="CZ372" i="1" s="1"/>
  <c r="CZ373" i="1" s="1"/>
  <c r="CZ374" i="1" s="1"/>
  <c r="CZ375" i="1" s="1"/>
  <c r="CZ376" i="1" s="1"/>
  <c r="CZ377" i="1" s="1"/>
  <c r="CZ378" i="1" s="1"/>
  <c r="CZ379" i="1" s="1"/>
  <c r="CZ380" i="1" s="1"/>
  <c r="CZ381" i="1" s="1"/>
  <c r="CZ382" i="1" s="1"/>
  <c r="CZ383" i="1" s="1"/>
  <c r="CZ384" i="1" s="1"/>
  <c r="CZ385" i="1" s="1"/>
  <c r="CZ386" i="1" s="1"/>
  <c r="CZ387" i="1" s="1"/>
  <c r="CZ388" i="1" s="1"/>
  <c r="CZ389" i="1" s="1"/>
  <c r="CZ390" i="1" s="1"/>
  <c r="CZ391" i="1" s="1"/>
  <c r="CZ392" i="1" s="1"/>
  <c r="CZ393" i="1" s="1"/>
  <c r="CZ394" i="1" s="1"/>
  <c r="CZ395" i="1" s="1"/>
  <c r="CZ396" i="1" s="1"/>
  <c r="CZ397" i="1" s="1"/>
  <c r="CZ398" i="1" s="1"/>
  <c r="CZ399" i="1" s="1"/>
  <c r="CZ400" i="1" s="1"/>
  <c r="CZ401" i="1" s="1"/>
  <c r="CZ402" i="1" s="1"/>
  <c r="CZ403" i="1" s="1"/>
  <c r="CZ404" i="1" s="1"/>
  <c r="CZ405" i="1" s="1"/>
  <c r="CZ406" i="1" s="1"/>
  <c r="CZ407" i="1" s="1"/>
  <c r="CZ408" i="1" s="1"/>
  <c r="CZ409" i="1" s="1"/>
  <c r="CZ410" i="1" s="1"/>
  <c r="CZ411" i="1" s="1"/>
  <c r="CZ412" i="1" s="1"/>
  <c r="CZ413" i="1" s="1"/>
  <c r="CZ414" i="1" s="1"/>
  <c r="CZ415" i="1" s="1"/>
  <c r="CZ416" i="1" s="1"/>
  <c r="CZ417" i="1" s="1"/>
  <c r="CZ418" i="1" s="1"/>
  <c r="CZ419" i="1" s="1"/>
  <c r="CZ420" i="1" s="1"/>
  <c r="CZ421" i="1" s="1"/>
  <c r="CZ422" i="1" s="1"/>
  <c r="CZ423" i="1" s="1"/>
  <c r="CZ424" i="1" s="1"/>
  <c r="CZ425" i="1" s="1"/>
  <c r="CZ426" i="1" s="1"/>
  <c r="CZ427" i="1" s="1"/>
  <c r="CZ428" i="1" s="1"/>
  <c r="CZ429" i="1" s="1"/>
  <c r="CZ430" i="1" s="1"/>
  <c r="CZ431" i="1" s="1"/>
  <c r="CZ432" i="1" s="1"/>
  <c r="CZ433" i="1" s="1"/>
  <c r="CZ434" i="1" s="1"/>
  <c r="CZ435" i="1" s="1"/>
  <c r="CZ436" i="1" s="1"/>
  <c r="CZ437" i="1" s="1"/>
  <c r="CZ438" i="1" s="1"/>
  <c r="CZ439" i="1" s="1"/>
  <c r="CZ440" i="1" s="1"/>
  <c r="CZ441" i="1" s="1"/>
  <c r="CZ442" i="1" s="1"/>
  <c r="CZ443" i="1" s="1"/>
  <c r="CZ444" i="1" s="1"/>
  <c r="CZ445" i="1" s="1"/>
  <c r="CZ446" i="1" s="1"/>
  <c r="CZ447" i="1" s="1"/>
  <c r="CZ448" i="1" s="1"/>
  <c r="CZ449" i="1" s="1"/>
  <c r="CZ450" i="1" s="1"/>
  <c r="CZ451" i="1" s="1"/>
  <c r="CZ452" i="1" s="1"/>
  <c r="CZ453" i="1" s="1"/>
  <c r="CZ454" i="1" s="1"/>
  <c r="CZ455" i="1" s="1"/>
  <c r="CZ456" i="1" s="1"/>
  <c r="CZ457" i="1" s="1"/>
  <c r="CZ458" i="1" s="1"/>
  <c r="CZ459" i="1" s="1"/>
  <c r="CZ460" i="1" s="1"/>
  <c r="CZ461" i="1" s="1"/>
  <c r="CZ462" i="1" s="1"/>
  <c r="CZ463" i="1" s="1"/>
  <c r="CZ464" i="1" s="1"/>
  <c r="CZ465" i="1" s="1"/>
  <c r="CZ466" i="1" s="1"/>
  <c r="CZ467" i="1" s="1"/>
  <c r="CZ468" i="1" s="1"/>
  <c r="CZ469" i="1" s="1"/>
  <c r="CZ470" i="1" s="1"/>
  <c r="CZ471" i="1" s="1"/>
  <c r="CZ472" i="1" s="1"/>
  <c r="CZ473" i="1" s="1"/>
  <c r="CZ474" i="1" s="1"/>
  <c r="CZ475" i="1" s="1"/>
  <c r="CZ476" i="1" s="1"/>
  <c r="CZ477" i="1" s="1"/>
  <c r="CZ478" i="1" s="1"/>
  <c r="CZ479" i="1" s="1"/>
  <c r="CZ480" i="1" s="1"/>
  <c r="CZ481" i="1" s="1"/>
  <c r="CZ482" i="1" s="1"/>
  <c r="CZ483" i="1" s="1"/>
  <c r="CZ484" i="1" s="1"/>
  <c r="CZ485" i="1" s="1"/>
  <c r="CZ486" i="1" s="1"/>
  <c r="CZ487" i="1" s="1"/>
  <c r="CZ488" i="1" s="1"/>
  <c r="CZ489" i="1" s="1"/>
  <c r="CZ490" i="1" s="1"/>
  <c r="CZ491" i="1" s="1"/>
  <c r="CZ492" i="1" s="1"/>
  <c r="CZ493" i="1" s="1"/>
  <c r="CZ494" i="1" s="1"/>
  <c r="CZ495" i="1" s="1"/>
  <c r="CZ496" i="1" s="1"/>
  <c r="CZ497" i="1" s="1"/>
  <c r="CZ498" i="1" s="1"/>
  <c r="CZ499" i="1" s="1"/>
  <c r="CZ500" i="1" s="1"/>
  <c r="CZ501" i="1" s="1"/>
  <c r="CZ502" i="1" s="1"/>
  <c r="CZ503" i="1" s="1"/>
  <c r="CZ504" i="1" s="1"/>
  <c r="CZ505" i="1" s="1"/>
  <c r="CZ506" i="1" s="1"/>
  <c r="CZ507" i="1" s="1"/>
  <c r="CZ508" i="1" s="1"/>
  <c r="CZ509" i="1" s="1"/>
  <c r="CZ510" i="1" s="1"/>
  <c r="CZ511" i="1" s="1"/>
  <c r="CZ512" i="1" s="1"/>
  <c r="CZ513" i="1" s="1"/>
  <c r="CZ514" i="1" s="1"/>
  <c r="CZ515" i="1" s="1"/>
  <c r="CZ516" i="1" s="1"/>
  <c r="CZ517" i="1" s="1"/>
  <c r="CZ518" i="1" s="1"/>
  <c r="CZ519" i="1" s="1"/>
  <c r="CZ520" i="1" s="1"/>
  <c r="CZ521" i="1" s="1"/>
  <c r="CZ522" i="1" s="1"/>
  <c r="CZ523" i="1" s="1"/>
  <c r="CZ524" i="1" s="1"/>
  <c r="CZ525" i="1" s="1"/>
  <c r="CZ526" i="1" s="1"/>
  <c r="CZ527" i="1" s="1"/>
  <c r="CZ528" i="1" s="1"/>
  <c r="CZ529" i="1" s="1"/>
  <c r="CZ530" i="1" s="1"/>
  <c r="CZ531" i="1" s="1"/>
  <c r="CZ532" i="1" s="1"/>
  <c r="CZ533" i="1" s="1"/>
  <c r="CZ534" i="1" s="1"/>
  <c r="CZ535" i="1" s="1"/>
  <c r="CZ536" i="1" s="1"/>
  <c r="CZ537" i="1" s="1"/>
  <c r="CZ538" i="1" s="1"/>
  <c r="CZ539" i="1" s="1"/>
  <c r="CZ540" i="1" s="1"/>
  <c r="CZ541" i="1" s="1"/>
  <c r="CZ542" i="1" s="1"/>
  <c r="CZ543" i="1" s="1"/>
  <c r="CZ544" i="1" s="1"/>
  <c r="CZ545" i="1" s="1"/>
  <c r="CZ546" i="1" s="1"/>
  <c r="CZ547" i="1" s="1"/>
  <c r="CZ548" i="1" s="1"/>
  <c r="CZ549" i="1" s="1"/>
  <c r="CZ550" i="1" s="1"/>
  <c r="CZ551" i="1" s="1"/>
  <c r="CZ552" i="1" s="1"/>
  <c r="CZ553" i="1" s="1"/>
  <c r="CZ554" i="1" s="1"/>
  <c r="CZ555" i="1" s="1"/>
  <c r="CZ556" i="1" s="1"/>
  <c r="CZ557" i="1" s="1"/>
  <c r="CZ558" i="1" s="1"/>
  <c r="CZ559" i="1" s="1"/>
  <c r="CZ560" i="1" s="1"/>
  <c r="CZ561" i="1" s="1"/>
  <c r="CZ562" i="1" s="1"/>
  <c r="CZ563" i="1" s="1"/>
  <c r="CZ564" i="1" s="1"/>
  <c r="CZ565" i="1" s="1"/>
  <c r="CZ566" i="1" s="1"/>
  <c r="CZ567" i="1" s="1"/>
  <c r="CZ568" i="1" s="1"/>
  <c r="CZ569" i="1" s="1"/>
  <c r="CZ570" i="1" s="1"/>
  <c r="CZ571" i="1" s="1"/>
  <c r="CZ572" i="1" s="1"/>
  <c r="CZ573" i="1" s="1"/>
  <c r="CZ574" i="1" s="1"/>
  <c r="CZ575" i="1" s="1"/>
  <c r="CZ576" i="1" s="1"/>
  <c r="CZ577" i="1" s="1"/>
  <c r="CZ578" i="1" s="1"/>
  <c r="CZ579" i="1" s="1"/>
  <c r="CZ580" i="1" s="1"/>
  <c r="CZ581" i="1" s="1"/>
  <c r="CZ582" i="1" s="1"/>
  <c r="CZ583" i="1" s="1"/>
  <c r="CZ584" i="1" s="1"/>
  <c r="CZ585" i="1" s="1"/>
  <c r="CZ586" i="1" s="1"/>
  <c r="CZ587" i="1" s="1"/>
  <c r="CZ588" i="1" s="1"/>
  <c r="CZ589" i="1" s="1"/>
  <c r="CZ590" i="1" s="1"/>
  <c r="CZ591" i="1" s="1"/>
  <c r="CZ592" i="1" s="1"/>
  <c r="CZ593" i="1" s="1"/>
  <c r="CZ594" i="1" s="1"/>
  <c r="CZ595" i="1" s="1"/>
  <c r="CZ596" i="1" s="1"/>
  <c r="CZ597" i="1" s="1"/>
  <c r="CZ598" i="1" s="1"/>
  <c r="CZ599" i="1" s="1"/>
  <c r="CZ600" i="1" s="1"/>
  <c r="CZ601" i="1" s="1"/>
  <c r="CZ602" i="1" s="1"/>
  <c r="CZ603" i="1" s="1"/>
  <c r="CZ604" i="1" s="1"/>
  <c r="CZ605" i="1" s="1"/>
  <c r="CZ606" i="1" s="1"/>
  <c r="CZ607" i="1" s="1"/>
  <c r="CZ608" i="1" s="1"/>
  <c r="CZ609" i="1" s="1"/>
  <c r="CZ610" i="1" s="1"/>
  <c r="CZ611" i="1" s="1"/>
  <c r="CZ612" i="1" s="1"/>
  <c r="CZ613" i="1" s="1"/>
  <c r="CZ614" i="1" s="1"/>
  <c r="CZ615" i="1" s="1"/>
  <c r="CZ616" i="1" s="1"/>
  <c r="CZ617" i="1" s="1"/>
  <c r="CZ618" i="1" s="1"/>
  <c r="CZ619" i="1" s="1"/>
  <c r="CZ620" i="1" s="1"/>
  <c r="CZ621" i="1" s="1"/>
  <c r="CZ622" i="1" s="1"/>
  <c r="CZ623" i="1" s="1"/>
  <c r="CZ624" i="1" s="1"/>
  <c r="CZ625" i="1" s="1"/>
  <c r="CZ626" i="1" s="1"/>
  <c r="CZ627" i="1" s="1"/>
  <c r="CZ628" i="1" s="1"/>
  <c r="CZ629" i="1" s="1"/>
  <c r="CZ630" i="1" s="1"/>
  <c r="CZ631" i="1" s="1"/>
  <c r="CZ632" i="1" s="1"/>
  <c r="CZ633" i="1" s="1"/>
  <c r="CZ634" i="1" s="1"/>
  <c r="CZ635" i="1" s="1"/>
  <c r="CZ636" i="1" s="1"/>
  <c r="CZ637" i="1" s="1"/>
  <c r="CZ638" i="1" s="1"/>
  <c r="CZ639" i="1" s="1"/>
  <c r="CZ640" i="1" s="1"/>
  <c r="CZ641" i="1" s="1"/>
  <c r="CZ642" i="1" s="1"/>
  <c r="CZ643" i="1" s="1"/>
  <c r="CZ644" i="1" s="1"/>
  <c r="CZ645" i="1" s="1"/>
  <c r="CZ646" i="1" s="1"/>
  <c r="CZ647" i="1" s="1"/>
  <c r="CZ648" i="1" s="1"/>
  <c r="CZ649" i="1" s="1"/>
  <c r="CZ650" i="1" s="1"/>
  <c r="CZ651" i="1" s="1"/>
  <c r="CZ652" i="1" s="1"/>
  <c r="CZ653" i="1" s="1"/>
  <c r="CZ654" i="1" s="1"/>
  <c r="CZ655" i="1" s="1"/>
  <c r="CZ656" i="1" s="1"/>
  <c r="CZ657" i="1" s="1"/>
  <c r="CZ658" i="1" s="1"/>
  <c r="CZ659" i="1" s="1"/>
  <c r="CZ660" i="1" s="1"/>
  <c r="CZ661" i="1" s="1"/>
  <c r="CZ662" i="1" s="1"/>
  <c r="CZ663" i="1" s="1"/>
  <c r="CZ664" i="1" s="1"/>
  <c r="CZ665" i="1" s="1"/>
  <c r="CZ666" i="1" s="1"/>
  <c r="CZ667" i="1" s="1"/>
  <c r="CZ668" i="1" s="1"/>
  <c r="CZ669" i="1" s="1"/>
  <c r="CZ670" i="1" s="1"/>
  <c r="CZ671" i="1" s="1"/>
  <c r="CZ672" i="1" s="1"/>
  <c r="CZ673" i="1" s="1"/>
  <c r="CZ674" i="1" s="1"/>
  <c r="CZ675" i="1" s="1"/>
  <c r="CZ676" i="1" s="1"/>
  <c r="CZ677" i="1" s="1"/>
  <c r="CZ678" i="1" s="1"/>
  <c r="CZ679" i="1" s="1"/>
  <c r="CZ680" i="1" s="1"/>
  <c r="CZ681" i="1" s="1"/>
  <c r="CZ682" i="1" s="1"/>
  <c r="CZ683" i="1" s="1"/>
  <c r="CZ684" i="1" s="1"/>
  <c r="CZ685" i="1" s="1"/>
  <c r="CZ686" i="1" s="1"/>
  <c r="CZ687" i="1" s="1"/>
  <c r="CZ688" i="1" s="1"/>
  <c r="CZ689" i="1" s="1"/>
  <c r="CZ690" i="1" s="1"/>
  <c r="CZ691" i="1" s="1"/>
  <c r="CZ692" i="1" s="1"/>
  <c r="CZ693" i="1" s="1"/>
  <c r="CZ694" i="1" s="1"/>
  <c r="CZ695" i="1" s="1"/>
  <c r="CZ696" i="1" s="1"/>
  <c r="CZ697" i="1" s="1"/>
  <c r="CZ698" i="1" s="1"/>
  <c r="CZ699" i="1" s="1"/>
  <c r="CZ700" i="1" s="1"/>
  <c r="CZ701" i="1" s="1"/>
  <c r="CZ702" i="1" s="1"/>
  <c r="CZ703" i="1" s="1"/>
  <c r="CZ704" i="1" s="1"/>
  <c r="CZ705" i="1" s="1"/>
  <c r="CZ706" i="1" s="1"/>
  <c r="CZ707" i="1" s="1"/>
  <c r="CZ708" i="1" s="1"/>
  <c r="CZ709" i="1" s="1"/>
  <c r="CZ710" i="1" s="1"/>
  <c r="CZ711" i="1" s="1"/>
  <c r="CZ712" i="1" s="1"/>
  <c r="CZ713" i="1" s="1"/>
  <c r="CZ714" i="1" s="1"/>
  <c r="CZ715" i="1" s="1"/>
  <c r="CZ716" i="1" s="1"/>
  <c r="CZ717" i="1" s="1"/>
  <c r="CZ718" i="1" s="1"/>
  <c r="CZ719" i="1" s="1"/>
  <c r="CZ720" i="1" s="1"/>
  <c r="CZ721" i="1" s="1"/>
  <c r="CZ722" i="1" s="1"/>
  <c r="CZ723" i="1" s="1"/>
  <c r="CZ724" i="1" s="1"/>
  <c r="CZ725" i="1" s="1"/>
  <c r="CZ726" i="1" s="1"/>
  <c r="CZ727" i="1" s="1"/>
  <c r="CZ728" i="1" s="1"/>
  <c r="CZ729" i="1" s="1"/>
  <c r="CZ730" i="1" s="1"/>
  <c r="CZ731" i="1" s="1"/>
  <c r="CZ732" i="1" s="1"/>
  <c r="CZ733" i="1" s="1"/>
  <c r="CZ734" i="1" s="1"/>
  <c r="CZ735" i="1" s="1"/>
  <c r="CZ736" i="1" s="1"/>
  <c r="CZ737" i="1" s="1"/>
  <c r="CZ738" i="1" s="1"/>
  <c r="CZ739" i="1" s="1"/>
  <c r="CZ740" i="1" s="1"/>
  <c r="CZ741" i="1" s="1"/>
  <c r="CZ742" i="1" s="1"/>
  <c r="CZ743" i="1" s="1"/>
  <c r="CZ744" i="1" s="1"/>
  <c r="CZ745" i="1" s="1"/>
  <c r="CZ746" i="1" s="1"/>
  <c r="CZ747" i="1" s="1"/>
  <c r="CZ748" i="1" s="1"/>
  <c r="CZ749" i="1" s="1"/>
  <c r="CZ750" i="1" s="1"/>
  <c r="CZ751" i="1" s="1"/>
  <c r="CZ752" i="1" s="1"/>
  <c r="CZ753" i="1" s="1"/>
  <c r="CZ754" i="1" s="1"/>
  <c r="CZ755" i="1" s="1"/>
  <c r="CZ756" i="1" s="1"/>
  <c r="CZ757" i="1" s="1"/>
  <c r="CZ758" i="1" s="1"/>
  <c r="CZ759" i="1" s="1"/>
  <c r="CZ760" i="1" s="1"/>
  <c r="CZ761" i="1" s="1"/>
  <c r="CZ762" i="1" s="1"/>
  <c r="CZ763" i="1" s="1"/>
  <c r="CZ764" i="1" s="1"/>
  <c r="CZ765" i="1" s="1"/>
  <c r="CZ766" i="1" s="1"/>
  <c r="CZ767" i="1" s="1"/>
  <c r="CZ768" i="1" s="1"/>
  <c r="CZ769" i="1" s="1"/>
  <c r="CZ770" i="1" s="1"/>
  <c r="CZ771" i="1" s="1"/>
  <c r="CZ772" i="1" s="1"/>
  <c r="CZ773" i="1" s="1"/>
  <c r="CZ774" i="1" s="1"/>
  <c r="CZ775" i="1" s="1"/>
  <c r="CZ776" i="1" s="1"/>
  <c r="CZ777" i="1" s="1"/>
  <c r="CZ778" i="1" s="1"/>
  <c r="CZ779" i="1" s="1"/>
  <c r="CZ780" i="1" s="1"/>
  <c r="CZ781" i="1" s="1"/>
  <c r="CZ782" i="1" s="1"/>
  <c r="CZ783" i="1" s="1"/>
  <c r="CZ784" i="1" s="1"/>
  <c r="CZ785" i="1" s="1"/>
  <c r="CZ786" i="1" s="1"/>
  <c r="CZ787" i="1" s="1"/>
  <c r="CZ788" i="1" s="1"/>
  <c r="CZ789" i="1" s="1"/>
  <c r="CZ790" i="1" s="1"/>
  <c r="CZ791" i="1" s="1"/>
  <c r="CZ792" i="1" s="1"/>
  <c r="CZ793" i="1" s="1"/>
  <c r="CZ794" i="1" s="1"/>
  <c r="CZ795" i="1" s="1"/>
  <c r="CZ796" i="1" s="1"/>
  <c r="CZ797" i="1" s="1"/>
  <c r="CZ798" i="1" s="1"/>
  <c r="CZ799" i="1" s="1"/>
  <c r="CZ800" i="1" s="1"/>
  <c r="CZ801" i="1" s="1"/>
  <c r="CZ802" i="1" s="1"/>
  <c r="CZ803" i="1" s="1"/>
  <c r="CZ804" i="1" s="1"/>
  <c r="CZ805" i="1" s="1"/>
  <c r="CZ806" i="1" s="1"/>
  <c r="CZ807" i="1" s="1"/>
  <c r="CZ808" i="1" s="1"/>
  <c r="CZ809" i="1" s="1"/>
  <c r="CZ810" i="1" s="1"/>
  <c r="CZ811" i="1" s="1"/>
  <c r="CZ812" i="1" s="1"/>
  <c r="CZ813" i="1" s="1"/>
  <c r="CZ814" i="1" s="1"/>
  <c r="CZ815" i="1" s="1"/>
  <c r="CZ816" i="1" s="1"/>
  <c r="CZ817" i="1" s="1"/>
  <c r="CZ818" i="1" s="1"/>
  <c r="CZ819" i="1" s="1"/>
  <c r="CZ820" i="1" s="1"/>
  <c r="CZ821" i="1" s="1"/>
  <c r="CZ822" i="1" s="1"/>
  <c r="CZ823" i="1" s="1"/>
  <c r="CZ824" i="1" s="1"/>
  <c r="CZ825" i="1" s="1"/>
  <c r="CZ826" i="1" s="1"/>
  <c r="CZ827" i="1" s="1"/>
  <c r="CZ828" i="1" s="1"/>
  <c r="CZ829" i="1" s="1"/>
  <c r="CZ830" i="1" s="1"/>
  <c r="CZ831" i="1" s="1"/>
  <c r="CZ832" i="1" s="1"/>
  <c r="CZ833" i="1" s="1"/>
  <c r="CZ834" i="1" s="1"/>
  <c r="CZ835" i="1" s="1"/>
  <c r="CZ836" i="1" s="1"/>
  <c r="CZ837" i="1" s="1"/>
  <c r="CZ838" i="1" s="1"/>
  <c r="CZ839" i="1" s="1"/>
  <c r="CZ840" i="1" s="1"/>
  <c r="CZ841" i="1" s="1"/>
  <c r="CZ842" i="1" s="1"/>
  <c r="CZ843" i="1" s="1"/>
  <c r="CZ844" i="1" s="1"/>
  <c r="CZ845" i="1" s="1"/>
  <c r="CZ846" i="1" s="1"/>
  <c r="CZ847" i="1" s="1"/>
  <c r="CZ848" i="1" s="1"/>
  <c r="CZ849" i="1" s="1"/>
  <c r="CZ850" i="1" s="1"/>
  <c r="CZ851" i="1" s="1"/>
  <c r="CZ852" i="1" s="1"/>
  <c r="CZ853" i="1" s="1"/>
  <c r="CZ854" i="1" s="1"/>
  <c r="CZ855" i="1" s="1"/>
  <c r="CZ856" i="1" s="1"/>
  <c r="CZ857" i="1" s="1"/>
  <c r="CZ858" i="1" s="1"/>
  <c r="CZ859" i="1" s="1"/>
  <c r="CZ860" i="1" s="1"/>
  <c r="CZ861" i="1" s="1"/>
  <c r="CZ862" i="1" s="1"/>
  <c r="CZ863" i="1" s="1"/>
  <c r="CZ864" i="1" s="1"/>
  <c r="CZ865" i="1" s="1"/>
  <c r="CZ866" i="1" s="1"/>
  <c r="CZ867" i="1" s="1"/>
  <c r="CZ868" i="1" s="1"/>
  <c r="CZ869" i="1" s="1"/>
  <c r="CZ870" i="1" s="1"/>
  <c r="CZ871" i="1" s="1"/>
  <c r="CZ872" i="1" s="1"/>
  <c r="CZ873" i="1" s="1"/>
  <c r="CZ874" i="1" s="1"/>
  <c r="CZ875" i="1" s="1"/>
  <c r="CZ876" i="1" s="1"/>
  <c r="CZ877" i="1" s="1"/>
  <c r="CZ878" i="1" s="1"/>
  <c r="CZ879" i="1" s="1"/>
  <c r="CZ880" i="1" s="1"/>
  <c r="CZ881" i="1" s="1"/>
  <c r="CZ882" i="1" s="1"/>
  <c r="CZ883" i="1" s="1"/>
  <c r="CZ884" i="1" s="1"/>
  <c r="CZ885" i="1" s="1"/>
  <c r="CZ886" i="1" s="1"/>
  <c r="CZ887" i="1" s="1"/>
  <c r="CZ888" i="1" s="1"/>
  <c r="CZ889" i="1" s="1"/>
  <c r="CZ890" i="1" s="1"/>
  <c r="CZ891" i="1" s="1"/>
  <c r="CZ892" i="1" s="1"/>
  <c r="CZ893" i="1" s="1"/>
  <c r="CZ894" i="1" s="1"/>
  <c r="CZ895" i="1" s="1"/>
  <c r="CZ896" i="1" s="1"/>
  <c r="CZ897" i="1" s="1"/>
  <c r="CZ898" i="1" s="1"/>
  <c r="CZ899" i="1" s="1"/>
  <c r="CZ900" i="1" s="1"/>
  <c r="CZ901" i="1" s="1"/>
  <c r="CZ902" i="1" s="1"/>
  <c r="CZ903" i="1" s="1"/>
  <c r="CZ904" i="1" s="1"/>
  <c r="CZ905" i="1" s="1"/>
  <c r="CZ906" i="1" s="1"/>
  <c r="CZ907" i="1" s="1"/>
  <c r="CZ908" i="1" s="1"/>
  <c r="CZ909" i="1" s="1"/>
  <c r="CZ910" i="1" s="1"/>
  <c r="CZ911" i="1" s="1"/>
  <c r="CZ912" i="1" s="1"/>
  <c r="CZ913" i="1" s="1"/>
  <c r="CZ914" i="1" s="1"/>
  <c r="CZ915" i="1" s="1"/>
  <c r="CZ916" i="1" s="1"/>
  <c r="CZ917" i="1" s="1"/>
  <c r="CZ918" i="1" s="1"/>
  <c r="CZ919" i="1" s="1"/>
  <c r="CZ920" i="1" s="1"/>
  <c r="CZ921" i="1" s="1"/>
  <c r="CZ922" i="1" s="1"/>
  <c r="CZ923" i="1" s="1"/>
  <c r="CZ924" i="1" s="1"/>
  <c r="CZ925" i="1" s="1"/>
  <c r="CZ926" i="1" s="1"/>
  <c r="CZ927" i="1" s="1"/>
  <c r="CZ928" i="1" s="1"/>
  <c r="CZ929" i="1" s="1"/>
  <c r="CZ930" i="1" s="1"/>
  <c r="CZ931" i="1" s="1"/>
  <c r="CZ932" i="1" s="1"/>
  <c r="CZ933" i="1" s="1"/>
  <c r="CZ934" i="1" s="1"/>
  <c r="CZ935" i="1" s="1"/>
  <c r="CZ936" i="1" s="1"/>
  <c r="CZ937" i="1" s="1"/>
  <c r="CZ938" i="1" s="1"/>
  <c r="CZ939" i="1" s="1"/>
  <c r="CZ940" i="1" s="1"/>
  <c r="CZ941" i="1" s="1"/>
  <c r="CZ942" i="1" s="1"/>
  <c r="CZ943" i="1" s="1"/>
  <c r="CZ944" i="1" s="1"/>
  <c r="CZ945" i="1" s="1"/>
  <c r="CZ946" i="1" s="1"/>
  <c r="CZ947" i="1" s="1"/>
  <c r="CZ948" i="1" s="1"/>
  <c r="CZ949" i="1" s="1"/>
  <c r="CZ950" i="1" s="1"/>
  <c r="CZ951" i="1" s="1"/>
  <c r="CZ952" i="1" s="1"/>
  <c r="CZ953" i="1" s="1"/>
  <c r="CZ954" i="1" s="1"/>
  <c r="CZ955" i="1" s="1"/>
  <c r="CZ956" i="1" s="1"/>
  <c r="CZ957" i="1" s="1"/>
  <c r="CZ958" i="1" s="1"/>
  <c r="CZ959" i="1" s="1"/>
  <c r="CZ960" i="1" s="1"/>
  <c r="CZ961" i="1" s="1"/>
  <c r="CZ962" i="1" s="1"/>
  <c r="CZ963" i="1" s="1"/>
  <c r="CZ964" i="1" s="1"/>
  <c r="CZ965" i="1" s="1"/>
  <c r="CZ966" i="1" s="1"/>
  <c r="CZ967" i="1" s="1"/>
  <c r="CZ968" i="1" s="1"/>
  <c r="CZ969" i="1" s="1"/>
  <c r="CZ970" i="1" s="1"/>
  <c r="CZ971" i="1" s="1"/>
  <c r="CZ972" i="1" s="1"/>
  <c r="CZ973" i="1" s="1"/>
  <c r="CZ974" i="1" s="1"/>
  <c r="CZ975" i="1" s="1"/>
  <c r="CZ976" i="1" s="1"/>
  <c r="CZ977" i="1" s="1"/>
  <c r="CZ978" i="1" s="1"/>
  <c r="CZ979" i="1" s="1"/>
  <c r="CZ980" i="1" s="1"/>
  <c r="CZ981" i="1" s="1"/>
  <c r="CZ982" i="1" s="1"/>
  <c r="CZ983" i="1" s="1"/>
  <c r="CZ984" i="1" s="1"/>
  <c r="CZ985" i="1" s="1"/>
  <c r="CZ986" i="1" s="1"/>
  <c r="CZ987" i="1" s="1"/>
  <c r="CZ988" i="1" s="1"/>
  <c r="CZ989" i="1" s="1"/>
  <c r="CZ990" i="1" s="1"/>
  <c r="CZ991" i="1" s="1"/>
  <c r="CZ992" i="1" s="1"/>
  <c r="CZ993" i="1" s="1"/>
  <c r="CZ994" i="1" s="1"/>
  <c r="CZ995" i="1" s="1"/>
  <c r="CZ996" i="1" s="1"/>
  <c r="CZ997" i="1" s="1"/>
  <c r="CZ998" i="1" s="1"/>
  <c r="CZ999" i="1" s="1"/>
  <c r="CZ1000" i="1" s="1"/>
  <c r="CZ1001" i="1" s="1"/>
  <c r="CZ1002" i="1" s="1"/>
  <c r="CZ1003" i="1" s="1"/>
  <c r="CZ1004" i="1" s="1"/>
  <c r="CZ1005" i="1" s="1"/>
  <c r="CZ1006" i="1" s="1"/>
  <c r="CZ1007" i="1" s="1"/>
  <c r="CZ1008" i="1" s="1"/>
  <c r="CZ1009" i="1" s="1"/>
  <c r="CZ1010" i="1" s="1"/>
  <c r="CZ1011" i="1" s="1"/>
  <c r="CZ1012" i="1" s="1"/>
  <c r="CZ1013" i="1" s="1"/>
  <c r="CZ1014" i="1" s="1"/>
  <c r="CZ1015" i="1" s="1"/>
  <c r="CZ1016" i="1" s="1"/>
  <c r="CZ1017" i="1" s="1"/>
  <c r="CZ1018" i="1" s="1"/>
  <c r="CZ1019" i="1" s="1"/>
  <c r="CZ1020" i="1" s="1"/>
  <c r="CZ1021" i="1" s="1"/>
  <c r="CZ1022" i="1" s="1"/>
  <c r="CZ1023" i="1" s="1"/>
  <c r="CZ1024" i="1" s="1"/>
  <c r="CZ1025" i="1" s="1"/>
  <c r="CZ1026" i="1" s="1"/>
  <c r="CZ1027" i="1" s="1"/>
  <c r="CZ1028" i="1" s="1"/>
  <c r="CZ1029" i="1" s="1"/>
  <c r="CZ1030" i="1" s="1"/>
  <c r="CZ1031" i="1" s="1"/>
  <c r="CZ1032" i="1" s="1"/>
  <c r="CZ1033" i="1" s="1"/>
  <c r="CZ1034" i="1" s="1"/>
  <c r="CZ1035" i="1" s="1"/>
  <c r="CZ1036" i="1" s="1"/>
  <c r="CZ1037" i="1" s="1"/>
  <c r="CZ1038" i="1" s="1"/>
  <c r="CZ1039" i="1" s="1"/>
  <c r="CZ1040" i="1" s="1"/>
  <c r="CZ1041" i="1" s="1"/>
  <c r="CZ1042" i="1" s="1"/>
  <c r="CZ1043" i="1" s="1"/>
  <c r="CZ1044" i="1" s="1"/>
  <c r="CZ1045" i="1" s="1"/>
  <c r="CZ1046" i="1" s="1"/>
  <c r="CZ1047" i="1" s="1"/>
  <c r="CZ1048" i="1" s="1"/>
  <c r="CZ1049" i="1" s="1"/>
  <c r="CZ1050" i="1" s="1"/>
  <c r="CZ1051" i="1" s="1"/>
  <c r="CZ1052" i="1" s="1"/>
  <c r="CZ1053" i="1" s="1"/>
  <c r="CZ1054" i="1" s="1"/>
  <c r="CZ1055" i="1" s="1"/>
  <c r="CZ1056" i="1" s="1"/>
  <c r="CZ1057" i="1" s="1"/>
  <c r="CZ1058" i="1" s="1"/>
  <c r="CZ1059" i="1" s="1"/>
  <c r="CZ1060" i="1" s="1"/>
  <c r="CZ1061" i="1" s="1"/>
  <c r="CZ1062" i="1" s="1"/>
  <c r="CZ1063" i="1" s="1"/>
  <c r="CZ1064" i="1" s="1"/>
  <c r="CZ1065" i="1" s="1"/>
  <c r="CZ1066" i="1" s="1"/>
  <c r="CZ1067" i="1" s="1"/>
  <c r="CZ1068" i="1" s="1"/>
  <c r="CZ1069" i="1" s="1"/>
  <c r="CZ1070" i="1" s="1"/>
  <c r="CZ1071" i="1" s="1"/>
  <c r="CZ1072" i="1" s="1"/>
  <c r="CZ1073" i="1" s="1"/>
  <c r="CZ1074" i="1" s="1"/>
  <c r="CZ1075" i="1" s="1"/>
  <c r="CZ1076" i="1" s="1"/>
  <c r="CZ1077" i="1" s="1"/>
  <c r="CZ1078" i="1" s="1"/>
  <c r="CZ1079" i="1" s="1"/>
  <c r="CZ1080" i="1" s="1"/>
  <c r="CZ1081" i="1" s="1"/>
  <c r="CZ1082" i="1" s="1"/>
  <c r="CZ1083" i="1" s="1"/>
  <c r="CZ1084" i="1" s="1"/>
  <c r="CZ1085" i="1" s="1"/>
  <c r="CZ1086" i="1" s="1"/>
  <c r="CZ1087" i="1" s="1"/>
  <c r="CZ1088" i="1" s="1"/>
  <c r="CZ1089" i="1" s="1"/>
  <c r="CZ1090" i="1" s="1"/>
  <c r="CZ1091" i="1" s="1"/>
  <c r="CZ1092" i="1" s="1"/>
  <c r="CZ1093" i="1" s="1"/>
  <c r="CZ1094" i="1" s="1"/>
  <c r="CZ1095" i="1" s="1"/>
  <c r="CZ1096" i="1" s="1"/>
  <c r="CZ1097" i="1" s="1"/>
  <c r="CZ1098" i="1" s="1"/>
  <c r="CZ1099" i="1" s="1"/>
  <c r="CZ1100" i="1" s="1"/>
  <c r="CZ1101" i="1" s="1"/>
  <c r="CZ1102" i="1" s="1"/>
  <c r="CZ1103" i="1" s="1"/>
  <c r="CZ1104" i="1" s="1"/>
  <c r="CZ1105" i="1" s="1"/>
  <c r="CZ1106" i="1" s="1"/>
  <c r="CZ1107" i="1" s="1"/>
  <c r="CZ1108" i="1" s="1"/>
  <c r="CZ1109" i="1" s="1"/>
  <c r="CZ1110" i="1" s="1"/>
  <c r="CZ1111" i="1" s="1"/>
  <c r="CZ1112" i="1" s="1"/>
  <c r="CZ1113" i="1" s="1"/>
  <c r="CZ1114" i="1" s="1"/>
  <c r="CZ1115" i="1" s="1"/>
  <c r="CZ1116" i="1" s="1"/>
  <c r="CZ1117" i="1" s="1"/>
  <c r="CZ1118" i="1" s="1"/>
  <c r="CZ1119" i="1" s="1"/>
  <c r="CZ1120" i="1" s="1"/>
  <c r="CZ1121" i="1" s="1"/>
  <c r="CZ1122" i="1" s="1"/>
  <c r="CZ1123" i="1" s="1"/>
  <c r="CZ1124" i="1" s="1"/>
  <c r="CZ1125" i="1" s="1"/>
  <c r="CZ1126" i="1" s="1"/>
  <c r="CZ1127" i="1" s="1"/>
  <c r="CZ1128" i="1" s="1"/>
  <c r="CZ1129" i="1" s="1"/>
  <c r="CZ1130" i="1" s="1"/>
  <c r="CZ1131" i="1" s="1"/>
  <c r="CZ1132" i="1" s="1"/>
  <c r="CZ1133" i="1" s="1"/>
  <c r="CZ1134" i="1" s="1"/>
  <c r="CZ1135" i="1" s="1"/>
  <c r="CZ1136" i="1" s="1"/>
  <c r="CZ1137" i="1" s="1"/>
  <c r="CZ1138" i="1" s="1"/>
  <c r="CZ1139" i="1" s="1"/>
  <c r="CZ1140" i="1" s="1"/>
  <c r="CZ1141" i="1" s="1"/>
  <c r="CZ1142" i="1" s="1"/>
  <c r="CZ1143" i="1" s="1"/>
  <c r="CZ1144" i="1" s="1"/>
  <c r="CZ1145" i="1" s="1"/>
  <c r="CZ1146" i="1" s="1"/>
  <c r="CZ1147" i="1" s="1"/>
  <c r="CZ1148" i="1" s="1"/>
  <c r="CZ1149" i="1" s="1"/>
  <c r="CZ1150" i="1" s="1"/>
  <c r="CZ1151" i="1" s="1"/>
  <c r="CZ1152" i="1" s="1"/>
  <c r="CZ1153" i="1" s="1"/>
  <c r="CZ1154" i="1" s="1"/>
  <c r="CZ1155" i="1" s="1"/>
  <c r="CZ1156" i="1" s="1"/>
  <c r="CZ1157" i="1" s="1"/>
  <c r="CZ1158" i="1" s="1"/>
  <c r="CZ1159" i="1" s="1"/>
  <c r="CZ1160" i="1" s="1"/>
  <c r="CZ1161" i="1" s="1"/>
  <c r="CZ1162" i="1" s="1"/>
  <c r="CZ1163" i="1" s="1"/>
  <c r="CZ1164" i="1" s="1"/>
  <c r="CZ1165" i="1" s="1"/>
  <c r="CZ1166" i="1" s="1"/>
  <c r="CZ1167" i="1" s="1"/>
  <c r="CZ1168" i="1" s="1"/>
  <c r="CZ1169" i="1" s="1"/>
  <c r="CZ1170" i="1" s="1"/>
  <c r="CZ1171" i="1" s="1"/>
  <c r="CZ1172" i="1" s="1"/>
  <c r="CZ1173" i="1" s="1"/>
  <c r="CZ1174" i="1" s="1"/>
  <c r="CZ1175" i="1" s="1"/>
  <c r="CZ1176" i="1" s="1"/>
  <c r="CZ1177" i="1" s="1"/>
  <c r="CZ1178" i="1" s="1"/>
  <c r="CZ1179" i="1" s="1"/>
  <c r="CZ1180" i="1" s="1"/>
  <c r="CZ1181" i="1" s="1"/>
  <c r="CZ1182" i="1" s="1"/>
  <c r="CZ1183" i="1" s="1"/>
  <c r="CZ1184" i="1" s="1"/>
  <c r="CZ1185" i="1" s="1"/>
  <c r="CZ1186" i="1" s="1"/>
  <c r="CZ1187" i="1" s="1"/>
  <c r="CZ1188" i="1" s="1"/>
  <c r="CZ1189" i="1" s="1"/>
  <c r="CZ1190" i="1" s="1"/>
  <c r="CZ1191" i="1" s="1"/>
  <c r="CZ1192" i="1" s="1"/>
  <c r="CZ1193" i="1" s="1"/>
  <c r="CZ1194" i="1" s="1"/>
  <c r="CZ1195" i="1" s="1"/>
  <c r="CZ1196" i="1" s="1"/>
  <c r="CZ1197" i="1" s="1"/>
  <c r="CZ1198" i="1" s="1"/>
  <c r="CZ1199" i="1" s="1"/>
  <c r="CZ1200" i="1" s="1"/>
  <c r="CZ1201" i="1" s="1"/>
  <c r="CZ1202" i="1" s="1"/>
  <c r="CZ1203" i="1" s="1"/>
  <c r="CZ1204" i="1" s="1"/>
  <c r="CZ1205" i="1" s="1"/>
  <c r="CZ1206" i="1" s="1"/>
  <c r="CZ1207" i="1" s="1"/>
  <c r="CZ1208" i="1" s="1"/>
  <c r="CZ1209" i="1" s="1"/>
  <c r="CZ1210" i="1" s="1"/>
  <c r="CZ1211" i="1" s="1"/>
  <c r="CZ1212" i="1" s="1"/>
  <c r="CZ1213" i="1" s="1"/>
  <c r="CZ1214" i="1" s="1"/>
  <c r="CZ1215" i="1" s="1"/>
  <c r="CZ1216" i="1" s="1"/>
  <c r="CZ1217" i="1" s="1"/>
  <c r="CZ1218" i="1" s="1"/>
  <c r="CZ1219" i="1" s="1"/>
  <c r="CZ1220" i="1" s="1"/>
  <c r="CZ1221" i="1" s="1"/>
  <c r="CZ1222" i="1" s="1"/>
  <c r="CZ1223" i="1" s="1"/>
  <c r="CZ1224" i="1" s="1"/>
  <c r="CZ1225" i="1" s="1"/>
  <c r="CZ1226" i="1" s="1"/>
  <c r="CZ1227" i="1" s="1"/>
  <c r="CZ1228" i="1" s="1"/>
  <c r="CZ1229" i="1" s="1"/>
  <c r="CZ1230" i="1" s="1"/>
  <c r="CZ1231" i="1" s="1"/>
  <c r="CZ1232" i="1" s="1"/>
  <c r="CZ1233" i="1" s="1"/>
  <c r="CZ1234" i="1" s="1"/>
  <c r="CZ1235" i="1" s="1"/>
  <c r="CZ1236" i="1" s="1"/>
  <c r="CZ1237" i="1" s="1"/>
  <c r="CZ1238" i="1" s="1"/>
  <c r="CZ1239" i="1" s="1"/>
  <c r="CZ1240" i="1" s="1"/>
  <c r="CZ1241" i="1" s="1"/>
  <c r="CZ1242" i="1" s="1"/>
  <c r="CZ1243" i="1" s="1"/>
  <c r="CZ1244" i="1" s="1"/>
  <c r="CZ1245" i="1" s="1"/>
  <c r="CZ1246" i="1" s="1"/>
  <c r="CZ1247" i="1" s="1"/>
  <c r="CZ1248" i="1" s="1"/>
  <c r="CZ1249" i="1" s="1"/>
  <c r="CZ1250" i="1" s="1"/>
  <c r="CZ1251" i="1" s="1"/>
  <c r="CZ1252" i="1" s="1"/>
  <c r="CZ1253" i="1" s="1"/>
  <c r="CZ1254" i="1" s="1"/>
  <c r="CZ1255" i="1" s="1"/>
  <c r="CZ1256" i="1" s="1"/>
  <c r="CZ1257" i="1" s="1"/>
  <c r="CZ1258" i="1" s="1"/>
  <c r="CZ1259" i="1" s="1"/>
  <c r="CZ1260" i="1" s="1"/>
  <c r="CZ1261" i="1" s="1"/>
  <c r="CZ1262" i="1" s="1"/>
  <c r="CZ1263" i="1" s="1"/>
  <c r="CZ1264" i="1" s="1"/>
  <c r="CZ1265" i="1" s="1"/>
  <c r="CZ1266" i="1" s="1"/>
  <c r="CZ1267" i="1" s="1"/>
  <c r="CZ1268" i="1" s="1"/>
  <c r="CZ1269" i="1" s="1"/>
  <c r="CZ1270" i="1" s="1"/>
  <c r="CZ1271" i="1" s="1"/>
  <c r="CZ1272" i="1" s="1"/>
  <c r="CZ1273" i="1" s="1"/>
  <c r="CZ1274" i="1" s="1"/>
  <c r="CZ1275" i="1" s="1"/>
  <c r="CZ1276" i="1" s="1"/>
  <c r="CZ1277" i="1" s="1"/>
  <c r="CZ1278" i="1" s="1"/>
  <c r="CZ1279" i="1" s="1"/>
  <c r="CZ1280" i="1" s="1"/>
  <c r="CZ1281" i="1" s="1"/>
  <c r="CZ1282" i="1" s="1"/>
  <c r="CZ1283" i="1" s="1"/>
  <c r="CZ1284" i="1" s="1"/>
  <c r="CZ1285" i="1" s="1"/>
  <c r="CZ1286" i="1" s="1"/>
  <c r="CZ1287" i="1" s="1"/>
  <c r="CZ1288" i="1" s="1"/>
  <c r="CZ1289" i="1" s="1"/>
  <c r="CZ1290" i="1" s="1"/>
  <c r="CZ1291" i="1" s="1"/>
  <c r="CZ1292" i="1" s="1"/>
  <c r="CZ1293" i="1" s="1"/>
  <c r="CZ1294" i="1" s="1"/>
  <c r="CZ1295" i="1" s="1"/>
  <c r="CZ1296" i="1" s="1"/>
  <c r="CZ1297" i="1" s="1"/>
  <c r="CZ1298" i="1" s="1"/>
  <c r="CZ1299" i="1" s="1"/>
  <c r="CZ1300" i="1" s="1"/>
  <c r="CZ1301" i="1" s="1"/>
  <c r="CZ1302" i="1" s="1"/>
  <c r="CZ1303" i="1" s="1"/>
  <c r="CZ1304" i="1" s="1"/>
  <c r="CZ1305" i="1" s="1"/>
  <c r="CZ1306" i="1" s="1"/>
  <c r="CZ1307" i="1" s="1"/>
  <c r="CZ1308" i="1" s="1"/>
  <c r="CZ1309" i="1" s="1"/>
  <c r="CZ1310" i="1" s="1"/>
  <c r="CZ1311" i="1" s="1"/>
  <c r="CZ1312" i="1" s="1"/>
  <c r="CZ1313" i="1" s="1"/>
  <c r="CZ1314" i="1" s="1"/>
  <c r="CZ1315" i="1" s="1"/>
  <c r="CZ1316" i="1" s="1"/>
  <c r="CZ1317" i="1" s="1"/>
  <c r="CZ1318" i="1" s="1"/>
  <c r="CZ1319" i="1" s="1"/>
  <c r="CZ1320" i="1" s="1"/>
  <c r="CZ1321" i="1" s="1"/>
  <c r="CZ1322" i="1" s="1"/>
  <c r="CZ1323" i="1" s="1"/>
  <c r="CZ1324" i="1" s="1"/>
  <c r="CZ1325" i="1" s="1"/>
  <c r="CZ1326" i="1" s="1"/>
  <c r="CZ1327" i="1" s="1"/>
  <c r="CZ1328" i="1" s="1"/>
  <c r="CZ1329" i="1" s="1"/>
  <c r="CZ1330" i="1" s="1"/>
  <c r="CZ1331" i="1" s="1"/>
  <c r="CZ1332" i="1" s="1"/>
  <c r="CZ1333" i="1" s="1"/>
  <c r="CZ1334" i="1" s="1"/>
  <c r="CZ1335" i="1" s="1"/>
  <c r="CZ1336" i="1" s="1"/>
  <c r="CZ1337" i="1" s="1"/>
  <c r="CZ1338" i="1" s="1"/>
  <c r="CZ1339" i="1" s="1"/>
  <c r="CZ1340" i="1" s="1"/>
  <c r="CZ1341" i="1" s="1"/>
  <c r="CZ1342" i="1" s="1"/>
  <c r="CZ1343" i="1" s="1"/>
  <c r="CZ1344" i="1" s="1"/>
  <c r="CZ1345" i="1" s="1"/>
  <c r="CZ1346" i="1" s="1"/>
  <c r="CZ1347" i="1" s="1"/>
  <c r="CZ1348" i="1" s="1"/>
  <c r="CZ1349" i="1" s="1"/>
  <c r="CZ1350" i="1" s="1"/>
  <c r="CZ1351" i="1" s="1"/>
  <c r="CZ1352" i="1" s="1"/>
  <c r="CZ1353" i="1" s="1"/>
  <c r="CZ1354" i="1" s="1"/>
  <c r="CZ1355" i="1" s="1"/>
  <c r="CZ1356" i="1" s="1"/>
  <c r="CZ1357" i="1" s="1"/>
  <c r="CZ1358" i="1" s="1"/>
  <c r="CZ1359" i="1" s="1"/>
  <c r="CZ1360" i="1" s="1"/>
  <c r="CZ1361" i="1" s="1"/>
  <c r="CZ1362" i="1" s="1"/>
  <c r="CZ1363" i="1" s="1"/>
  <c r="CZ1364" i="1" s="1"/>
  <c r="CZ1365" i="1" s="1"/>
  <c r="CZ1366" i="1" s="1"/>
  <c r="CZ1367" i="1" s="1"/>
  <c r="CZ1368" i="1" s="1"/>
  <c r="CZ1369" i="1" s="1"/>
  <c r="CZ1370" i="1" s="1"/>
  <c r="CZ1371" i="1" s="1"/>
  <c r="CZ1372" i="1" s="1"/>
  <c r="CZ1373" i="1" s="1"/>
  <c r="CZ1374" i="1" s="1"/>
  <c r="CZ1375" i="1" s="1"/>
  <c r="CZ1376" i="1" s="1"/>
  <c r="CZ1377" i="1" s="1"/>
  <c r="CZ1378" i="1" s="1"/>
  <c r="CZ1379" i="1" s="1"/>
  <c r="CZ1380" i="1" s="1"/>
  <c r="CZ1381" i="1" s="1"/>
  <c r="CZ1382" i="1" s="1"/>
  <c r="CZ1383" i="1" s="1"/>
  <c r="CZ1384" i="1" s="1"/>
  <c r="CZ1385" i="1" s="1"/>
  <c r="CZ1386" i="1" s="1"/>
  <c r="CZ1387" i="1" s="1"/>
  <c r="CZ1388" i="1" s="1"/>
  <c r="CZ1389" i="1" s="1"/>
  <c r="CZ1390" i="1" s="1"/>
  <c r="CZ1391" i="1" s="1"/>
  <c r="CZ1392" i="1" s="1"/>
  <c r="CZ1393" i="1" s="1"/>
  <c r="CZ1394" i="1" s="1"/>
  <c r="CZ1395" i="1" s="1"/>
  <c r="CZ1396" i="1" s="1"/>
  <c r="CZ1397" i="1" s="1"/>
  <c r="CZ1398" i="1" s="1"/>
  <c r="CZ1399" i="1" s="1"/>
  <c r="CZ1400" i="1" s="1"/>
  <c r="CZ1401" i="1" s="1"/>
  <c r="CZ1402" i="1" s="1"/>
  <c r="CZ1403" i="1" s="1"/>
  <c r="CZ1404" i="1" s="1"/>
  <c r="CZ1405" i="1" s="1"/>
  <c r="CZ1406" i="1" s="1"/>
  <c r="CZ1407" i="1" s="1"/>
  <c r="CZ1408" i="1" s="1"/>
  <c r="CZ1409" i="1" s="1"/>
  <c r="CZ1410" i="1" s="1"/>
  <c r="CZ1411" i="1" s="1"/>
  <c r="CZ1412" i="1" s="1"/>
  <c r="CZ1413" i="1" s="1"/>
  <c r="CZ1414" i="1" s="1"/>
  <c r="CZ1415" i="1" s="1"/>
  <c r="CZ1416" i="1" s="1"/>
  <c r="CZ1417" i="1" s="1"/>
  <c r="CZ1418" i="1" s="1"/>
  <c r="CZ1419" i="1" s="1"/>
  <c r="CZ1420" i="1" s="1"/>
  <c r="CZ1421" i="1" s="1"/>
  <c r="CZ1422" i="1" s="1"/>
  <c r="CZ1423" i="1" s="1"/>
  <c r="CZ1424" i="1" s="1"/>
  <c r="CZ1425" i="1" s="1"/>
  <c r="CZ1426" i="1" s="1"/>
  <c r="CZ1427" i="1" s="1"/>
  <c r="CZ1428" i="1" s="1"/>
  <c r="CZ1429" i="1" s="1"/>
  <c r="CZ1430" i="1" s="1"/>
  <c r="CZ1431" i="1" s="1"/>
  <c r="CZ1432" i="1" s="1"/>
  <c r="CZ1433" i="1" s="1"/>
  <c r="CZ1434" i="1" s="1"/>
  <c r="CZ1435" i="1" s="1"/>
  <c r="CZ1436" i="1" s="1"/>
  <c r="CZ1437" i="1" s="1"/>
  <c r="CZ1438" i="1" s="1"/>
  <c r="CZ1439" i="1" s="1"/>
  <c r="CZ1440" i="1" s="1"/>
  <c r="CZ1441" i="1" s="1"/>
  <c r="CZ1442" i="1" s="1"/>
  <c r="CZ1443" i="1" s="1"/>
  <c r="CZ1444" i="1" s="1"/>
  <c r="CZ1445" i="1" s="1"/>
  <c r="CZ1446" i="1" s="1"/>
  <c r="CZ1447" i="1" s="1"/>
  <c r="CZ1448" i="1" s="1"/>
  <c r="CZ1449" i="1" s="1"/>
  <c r="CZ1450" i="1" s="1"/>
  <c r="CZ1451" i="1" s="1"/>
  <c r="CZ1452" i="1" s="1"/>
  <c r="CZ1453" i="1" s="1"/>
  <c r="CZ1454" i="1" s="1"/>
  <c r="CZ1455" i="1" s="1"/>
  <c r="CZ1456" i="1" s="1"/>
  <c r="CZ1457" i="1" s="1"/>
  <c r="CZ1458" i="1" s="1"/>
  <c r="CZ1459" i="1" s="1"/>
  <c r="CZ1460" i="1" s="1"/>
  <c r="CZ1461" i="1" s="1"/>
  <c r="CZ1462" i="1" s="1"/>
  <c r="CZ1463" i="1" s="1"/>
  <c r="CZ1464" i="1" s="1"/>
  <c r="CZ1465" i="1" s="1"/>
  <c r="CZ1466" i="1" s="1"/>
  <c r="CZ1467" i="1" s="1"/>
  <c r="CZ1468" i="1" s="1"/>
  <c r="CZ1469" i="1" s="1"/>
  <c r="CZ1470" i="1" s="1"/>
  <c r="CZ1471" i="1" s="1"/>
  <c r="CZ1472" i="1" s="1"/>
  <c r="CZ1473" i="1" s="1"/>
  <c r="CZ1474" i="1" s="1"/>
  <c r="CZ1475" i="1" s="1"/>
  <c r="CZ1476" i="1" s="1"/>
  <c r="CZ1477" i="1" s="1"/>
  <c r="CZ1478" i="1" s="1"/>
  <c r="CZ1479" i="1" s="1"/>
  <c r="CZ1480" i="1" s="1"/>
  <c r="CZ1481" i="1" s="1"/>
  <c r="CZ1482" i="1" s="1"/>
  <c r="CZ1483" i="1" s="1"/>
  <c r="CZ1484" i="1" s="1"/>
  <c r="CZ1485" i="1" s="1"/>
  <c r="EI15" i="1"/>
  <c r="EI16" i="1" s="1"/>
  <c r="EI17" i="1" s="1"/>
  <c r="EI18" i="1" s="1"/>
  <c r="EI19" i="1" s="1"/>
  <c r="EI20" i="1" s="1"/>
  <c r="EI21" i="1" s="1"/>
  <c r="EI22" i="1" s="1"/>
  <c r="EI23" i="1" s="1"/>
  <c r="EI24" i="1" s="1"/>
  <c r="EI25" i="1" s="1"/>
  <c r="EI26" i="1" s="1"/>
  <c r="EI27" i="1" s="1"/>
  <c r="EI28" i="1" s="1"/>
  <c r="EI29" i="1" s="1"/>
  <c r="EI30" i="1" s="1"/>
  <c r="EI31" i="1" s="1"/>
  <c r="EI32" i="1" s="1"/>
  <c r="EI33" i="1" s="1"/>
  <c r="EI34" i="1" s="1"/>
  <c r="EI35" i="1" s="1"/>
  <c r="EI36" i="1" s="1"/>
  <c r="EI37" i="1" s="1"/>
  <c r="EI38" i="1" s="1"/>
  <c r="EI39" i="1" s="1"/>
  <c r="EI40" i="1" s="1"/>
  <c r="EI41" i="1" s="1"/>
  <c r="EI42" i="1" s="1"/>
  <c r="EI43" i="1" s="1"/>
  <c r="EI44" i="1" s="1"/>
  <c r="EI45" i="1" s="1"/>
  <c r="EI46" i="1" s="1"/>
  <c r="EI47" i="1" s="1"/>
  <c r="EI48" i="1" s="1"/>
  <c r="EI49" i="1" s="1"/>
  <c r="EI50" i="1" s="1"/>
  <c r="EI51" i="1" s="1"/>
  <c r="EI52" i="1" s="1"/>
  <c r="EI53" i="1" s="1"/>
  <c r="EI54" i="1" s="1"/>
  <c r="EI55" i="1" s="1"/>
  <c r="EI56" i="1" s="1"/>
  <c r="EI57" i="1" s="1"/>
  <c r="EI58" i="1" s="1"/>
  <c r="EI59" i="1" s="1"/>
  <c r="EI60" i="1" s="1"/>
  <c r="EI61" i="1" s="1"/>
  <c r="EI62" i="1" s="1"/>
  <c r="EI63" i="1" s="1"/>
  <c r="EI64" i="1" s="1"/>
  <c r="EI65" i="1" s="1"/>
  <c r="EI66" i="1" s="1"/>
  <c r="EI67" i="1" s="1"/>
  <c r="EI68" i="1" s="1"/>
  <c r="EI69" i="1" s="1"/>
  <c r="EI70" i="1" s="1"/>
  <c r="EI71" i="1" s="1"/>
  <c r="EI72" i="1" s="1"/>
  <c r="EI73" i="1" s="1"/>
  <c r="EI74" i="1" s="1"/>
  <c r="EI75" i="1" s="1"/>
  <c r="EI76" i="1" s="1"/>
  <c r="EI77" i="1" s="1"/>
  <c r="EI78" i="1" s="1"/>
  <c r="EI79" i="1" s="1"/>
  <c r="EI80" i="1" s="1"/>
  <c r="EI81" i="1" s="1"/>
  <c r="EI82" i="1" s="1"/>
  <c r="EI83" i="1" s="1"/>
  <c r="EI84" i="1" s="1"/>
  <c r="EI85" i="1" s="1"/>
  <c r="EI86" i="1" s="1"/>
  <c r="EI87" i="1" s="1"/>
  <c r="EI88" i="1" s="1"/>
  <c r="EI89" i="1" s="1"/>
  <c r="EI90" i="1" s="1"/>
  <c r="EI91" i="1" s="1"/>
  <c r="EI92" i="1" s="1"/>
  <c r="EI93" i="1" s="1"/>
  <c r="EI94" i="1" s="1"/>
  <c r="EI95" i="1" s="1"/>
  <c r="EI96" i="1" s="1"/>
  <c r="EI97" i="1" s="1"/>
  <c r="EI98" i="1" s="1"/>
  <c r="EI99" i="1" s="1"/>
  <c r="EI100" i="1" s="1"/>
  <c r="EI101" i="1" s="1"/>
  <c r="EI102" i="1" s="1"/>
  <c r="EI103" i="1" s="1"/>
  <c r="EI104" i="1" s="1"/>
  <c r="EI105" i="1" s="1"/>
  <c r="EI106" i="1" s="1"/>
  <c r="EI107" i="1" s="1"/>
  <c r="EI108" i="1" s="1"/>
  <c r="EI109" i="1" s="1"/>
  <c r="EI110" i="1" s="1"/>
  <c r="EI111" i="1" s="1"/>
  <c r="EI112" i="1" s="1"/>
  <c r="EI113" i="1" s="1"/>
  <c r="EI114" i="1" s="1"/>
  <c r="EI115" i="1" s="1"/>
  <c r="EI116" i="1" s="1"/>
  <c r="EI117" i="1" s="1"/>
  <c r="EI118" i="1" s="1"/>
  <c r="EI119" i="1" s="1"/>
  <c r="EI120" i="1" s="1"/>
  <c r="EI121" i="1" s="1"/>
  <c r="EI122" i="1" s="1"/>
  <c r="EI123" i="1" s="1"/>
  <c r="EI124" i="1" s="1"/>
  <c r="EI125" i="1" s="1"/>
  <c r="EI126" i="1" s="1"/>
  <c r="EI127" i="1" s="1"/>
  <c r="EI128" i="1" s="1"/>
  <c r="EI129" i="1" s="1"/>
  <c r="EI130" i="1" s="1"/>
  <c r="EI131" i="1" s="1"/>
  <c r="EI132" i="1" s="1"/>
  <c r="EI133" i="1" s="1"/>
  <c r="EI134" i="1" s="1"/>
  <c r="EI135" i="1" s="1"/>
  <c r="EI136" i="1" s="1"/>
  <c r="EI137" i="1" s="1"/>
  <c r="EI138" i="1" s="1"/>
  <c r="EI139" i="1" s="1"/>
  <c r="EI140" i="1" s="1"/>
  <c r="EI141" i="1" s="1"/>
  <c r="EI142" i="1" s="1"/>
  <c r="EI143" i="1" s="1"/>
  <c r="EI144" i="1" s="1"/>
  <c r="EI145" i="1" s="1"/>
  <c r="EI146" i="1" s="1"/>
  <c r="EI147" i="1" s="1"/>
  <c r="EI148" i="1" s="1"/>
  <c r="EI149" i="1" s="1"/>
  <c r="EI150" i="1" s="1"/>
  <c r="EI151" i="1" s="1"/>
  <c r="EI152" i="1" s="1"/>
  <c r="EI153" i="1" s="1"/>
  <c r="EI154" i="1" s="1"/>
  <c r="EI155" i="1" s="1"/>
  <c r="EI156" i="1" s="1"/>
  <c r="EI157" i="1" s="1"/>
  <c r="EI158" i="1" s="1"/>
  <c r="EI159" i="1" s="1"/>
  <c r="EI160" i="1" s="1"/>
  <c r="EI161" i="1" s="1"/>
  <c r="EI162" i="1" s="1"/>
  <c r="EI163" i="1" s="1"/>
  <c r="EI164" i="1" s="1"/>
  <c r="EI165" i="1" s="1"/>
  <c r="EI166" i="1" s="1"/>
  <c r="EI167" i="1" s="1"/>
  <c r="EI168" i="1" s="1"/>
  <c r="EI169" i="1" s="1"/>
  <c r="EI170" i="1" s="1"/>
  <c r="EI171" i="1" s="1"/>
  <c r="EI172" i="1" s="1"/>
  <c r="EI173" i="1" s="1"/>
  <c r="EI174" i="1" s="1"/>
  <c r="EI175" i="1" s="1"/>
  <c r="EI176" i="1" s="1"/>
  <c r="EI177" i="1" s="1"/>
  <c r="EI178" i="1" s="1"/>
  <c r="EI179" i="1" s="1"/>
  <c r="EI180" i="1" s="1"/>
  <c r="EI181" i="1" s="1"/>
  <c r="EI182" i="1" s="1"/>
  <c r="EI183" i="1" s="1"/>
  <c r="EI184" i="1" s="1"/>
  <c r="EI185" i="1" s="1"/>
  <c r="EI186" i="1" s="1"/>
  <c r="EI187" i="1" s="1"/>
  <c r="EI188" i="1" s="1"/>
  <c r="EI189" i="1" s="1"/>
  <c r="EI190" i="1" s="1"/>
  <c r="EI191" i="1" s="1"/>
  <c r="EI192" i="1" s="1"/>
  <c r="EI193" i="1" s="1"/>
  <c r="EI194" i="1" s="1"/>
  <c r="EI195" i="1" s="1"/>
  <c r="EI196" i="1" s="1"/>
  <c r="EI197" i="1" s="1"/>
  <c r="EI198" i="1" s="1"/>
  <c r="EI199" i="1" s="1"/>
  <c r="EI200" i="1" s="1"/>
  <c r="EI201" i="1" s="1"/>
  <c r="EI202" i="1" s="1"/>
  <c r="EI203" i="1" s="1"/>
  <c r="EI204" i="1" s="1"/>
  <c r="EI205" i="1" s="1"/>
  <c r="EI206" i="1" s="1"/>
  <c r="EI207" i="1" s="1"/>
  <c r="EI208" i="1" s="1"/>
  <c r="EI209" i="1" s="1"/>
  <c r="EI210" i="1" s="1"/>
  <c r="EI211" i="1" s="1"/>
  <c r="EI212" i="1" s="1"/>
  <c r="EI213" i="1" s="1"/>
  <c r="EI214" i="1" s="1"/>
  <c r="EI215" i="1" s="1"/>
  <c r="EI216" i="1" s="1"/>
  <c r="EI217" i="1" s="1"/>
  <c r="EI218" i="1" s="1"/>
  <c r="EI219" i="1" s="1"/>
  <c r="EI220" i="1" s="1"/>
  <c r="EI221" i="1" s="1"/>
  <c r="EI222" i="1" s="1"/>
  <c r="EI223" i="1" s="1"/>
  <c r="EI224" i="1" s="1"/>
  <c r="EI225" i="1" s="1"/>
  <c r="EI226" i="1" s="1"/>
  <c r="EI227" i="1" s="1"/>
  <c r="EI228" i="1" s="1"/>
  <c r="EI229" i="1" s="1"/>
  <c r="EI230" i="1" s="1"/>
  <c r="EI231" i="1" s="1"/>
  <c r="EI232" i="1" s="1"/>
  <c r="EI233" i="1" s="1"/>
  <c r="EI234" i="1" s="1"/>
  <c r="EI235" i="1" s="1"/>
  <c r="EI236" i="1" s="1"/>
  <c r="EI237" i="1" s="1"/>
  <c r="EI238" i="1" s="1"/>
  <c r="EI239" i="1" s="1"/>
  <c r="EI240" i="1" s="1"/>
  <c r="EI241" i="1" s="1"/>
  <c r="EI242" i="1" s="1"/>
  <c r="EI243" i="1" s="1"/>
  <c r="EI244" i="1" s="1"/>
  <c r="EI245" i="1" s="1"/>
  <c r="EI246" i="1" s="1"/>
  <c r="EI247" i="1" s="1"/>
  <c r="EI248" i="1" s="1"/>
  <c r="EI249" i="1" s="1"/>
  <c r="EI250" i="1" s="1"/>
  <c r="EI251" i="1" s="1"/>
  <c r="EI252" i="1" s="1"/>
  <c r="EI253" i="1" s="1"/>
  <c r="EI254" i="1" s="1"/>
  <c r="EI255" i="1" s="1"/>
  <c r="EI256" i="1" s="1"/>
  <c r="EI257" i="1" s="1"/>
  <c r="EI258" i="1" s="1"/>
  <c r="EI259" i="1" s="1"/>
  <c r="EI260" i="1" s="1"/>
  <c r="EI261" i="1" s="1"/>
  <c r="EI262" i="1" s="1"/>
  <c r="EI263" i="1" s="1"/>
  <c r="EI264" i="1" s="1"/>
  <c r="EI265" i="1" s="1"/>
  <c r="EI266" i="1" s="1"/>
  <c r="EI267" i="1" s="1"/>
  <c r="EI268" i="1" s="1"/>
  <c r="EI269" i="1" s="1"/>
  <c r="EI270" i="1" s="1"/>
  <c r="EI271" i="1" s="1"/>
  <c r="EI272" i="1" s="1"/>
  <c r="EI273" i="1" s="1"/>
  <c r="EI274" i="1" s="1"/>
  <c r="EI275" i="1" s="1"/>
  <c r="EI276" i="1" s="1"/>
  <c r="EI277" i="1" s="1"/>
  <c r="EI278" i="1" s="1"/>
  <c r="EI279" i="1" s="1"/>
  <c r="EI280" i="1" s="1"/>
  <c r="EI281" i="1" s="1"/>
  <c r="EI282" i="1" s="1"/>
  <c r="EI283" i="1" s="1"/>
  <c r="EI284" i="1" s="1"/>
  <c r="EI285" i="1" s="1"/>
  <c r="EI286" i="1" s="1"/>
  <c r="EI287" i="1" s="1"/>
  <c r="EI288" i="1" s="1"/>
  <c r="EI289" i="1" s="1"/>
  <c r="EI290" i="1" s="1"/>
  <c r="EI291" i="1" s="1"/>
  <c r="EI292" i="1" s="1"/>
  <c r="EI293" i="1" s="1"/>
  <c r="EI294" i="1" s="1"/>
  <c r="EI295" i="1" s="1"/>
  <c r="EI296" i="1" s="1"/>
  <c r="EI297" i="1" s="1"/>
  <c r="EI298" i="1" s="1"/>
  <c r="EI299" i="1" s="1"/>
  <c r="EI300" i="1" s="1"/>
  <c r="EI301" i="1" s="1"/>
  <c r="EI302" i="1" s="1"/>
  <c r="EI303" i="1" s="1"/>
  <c r="EI304" i="1" s="1"/>
  <c r="EI305" i="1" s="1"/>
  <c r="EI306" i="1" s="1"/>
  <c r="EI307" i="1" s="1"/>
  <c r="EI308" i="1" s="1"/>
  <c r="EI309" i="1" s="1"/>
  <c r="EI310" i="1" s="1"/>
  <c r="EI311" i="1" s="1"/>
  <c r="EI312" i="1" s="1"/>
  <c r="EI313" i="1" s="1"/>
  <c r="EI314" i="1" s="1"/>
  <c r="EI315" i="1" s="1"/>
  <c r="EI316" i="1" s="1"/>
  <c r="EI317" i="1" s="1"/>
  <c r="EI318" i="1" s="1"/>
  <c r="EI319" i="1" s="1"/>
  <c r="EI320" i="1" s="1"/>
  <c r="EI321" i="1" s="1"/>
  <c r="EI322" i="1" s="1"/>
  <c r="EI323" i="1" s="1"/>
  <c r="EI324" i="1" s="1"/>
  <c r="EI325" i="1" s="1"/>
  <c r="EI326" i="1" s="1"/>
  <c r="EI327" i="1" s="1"/>
  <c r="EI328" i="1" s="1"/>
  <c r="EI329" i="1" s="1"/>
  <c r="EI330" i="1" s="1"/>
  <c r="EI331" i="1" s="1"/>
  <c r="EI332" i="1" s="1"/>
  <c r="EI333" i="1" s="1"/>
  <c r="EI334" i="1" s="1"/>
  <c r="EI335" i="1" s="1"/>
  <c r="EI336" i="1" s="1"/>
  <c r="EI337" i="1" s="1"/>
  <c r="EI338" i="1" s="1"/>
  <c r="EI339" i="1" s="1"/>
  <c r="EI340" i="1" s="1"/>
  <c r="EI341" i="1" s="1"/>
  <c r="EI342" i="1" s="1"/>
  <c r="EI343" i="1" s="1"/>
  <c r="EI344" i="1" s="1"/>
  <c r="EI345" i="1" s="1"/>
  <c r="EI346" i="1" s="1"/>
  <c r="EI347" i="1" s="1"/>
  <c r="EI348" i="1" s="1"/>
  <c r="EI349" i="1" s="1"/>
  <c r="EI350" i="1" s="1"/>
  <c r="EI351" i="1" s="1"/>
  <c r="EI352" i="1" s="1"/>
  <c r="EI353" i="1" s="1"/>
  <c r="EI354" i="1" s="1"/>
  <c r="EI355" i="1" s="1"/>
  <c r="EI356" i="1" s="1"/>
  <c r="EI357" i="1" s="1"/>
  <c r="EI358" i="1" s="1"/>
  <c r="EI359" i="1" s="1"/>
  <c r="EI360" i="1" s="1"/>
  <c r="EI361" i="1" s="1"/>
  <c r="EI362" i="1" s="1"/>
  <c r="EI363" i="1" s="1"/>
  <c r="EI364" i="1" s="1"/>
  <c r="EI365" i="1" s="1"/>
  <c r="EI366" i="1" s="1"/>
  <c r="EI367" i="1" s="1"/>
  <c r="EI368" i="1" s="1"/>
  <c r="EI369" i="1" s="1"/>
  <c r="EI370" i="1" s="1"/>
  <c r="EI371" i="1" s="1"/>
  <c r="EI372" i="1" s="1"/>
  <c r="EI373" i="1" s="1"/>
  <c r="EI374" i="1" s="1"/>
  <c r="EI375" i="1" s="1"/>
  <c r="EI376" i="1" s="1"/>
  <c r="EI377" i="1" s="1"/>
  <c r="EI378" i="1" s="1"/>
  <c r="EI379" i="1" s="1"/>
  <c r="EI380" i="1" s="1"/>
  <c r="EI381" i="1" s="1"/>
  <c r="EI382" i="1" s="1"/>
  <c r="EI383" i="1" s="1"/>
  <c r="EI384" i="1" s="1"/>
  <c r="EI385" i="1" s="1"/>
  <c r="EI386" i="1" s="1"/>
  <c r="EI387" i="1" s="1"/>
  <c r="EI388" i="1" s="1"/>
  <c r="EI389" i="1" s="1"/>
  <c r="EI390" i="1" s="1"/>
  <c r="EI391" i="1" s="1"/>
  <c r="EI392" i="1" s="1"/>
  <c r="EI393" i="1" s="1"/>
  <c r="EI394" i="1" s="1"/>
  <c r="EI395" i="1" s="1"/>
  <c r="EI396" i="1" s="1"/>
  <c r="EI397" i="1" s="1"/>
  <c r="EI398" i="1" s="1"/>
  <c r="EI399" i="1" s="1"/>
  <c r="EI400" i="1" s="1"/>
  <c r="EI401" i="1" s="1"/>
  <c r="EI402" i="1" s="1"/>
  <c r="EI403" i="1" s="1"/>
  <c r="EI404" i="1" s="1"/>
  <c r="EI405" i="1" s="1"/>
  <c r="EI406" i="1" s="1"/>
  <c r="EI407" i="1" s="1"/>
  <c r="EI408" i="1" s="1"/>
  <c r="EI409" i="1" s="1"/>
  <c r="EI410" i="1" s="1"/>
  <c r="EI411" i="1" s="1"/>
  <c r="EI412" i="1" s="1"/>
  <c r="EI413" i="1" s="1"/>
  <c r="EI414" i="1" s="1"/>
  <c r="EI415" i="1" s="1"/>
  <c r="EI416" i="1" s="1"/>
  <c r="EI417" i="1" s="1"/>
  <c r="EI418" i="1" s="1"/>
  <c r="EI419" i="1" s="1"/>
  <c r="EI420" i="1" s="1"/>
  <c r="EI421" i="1" s="1"/>
  <c r="EI422" i="1" s="1"/>
  <c r="EI423" i="1" s="1"/>
  <c r="EI424" i="1" s="1"/>
  <c r="EI425" i="1" s="1"/>
  <c r="EI426" i="1" s="1"/>
  <c r="EI427" i="1" s="1"/>
  <c r="EI428" i="1" s="1"/>
  <c r="EI429" i="1" s="1"/>
  <c r="EI430" i="1" s="1"/>
  <c r="EI431" i="1" s="1"/>
  <c r="EI432" i="1" s="1"/>
  <c r="EI433" i="1" s="1"/>
  <c r="EI434" i="1" s="1"/>
  <c r="EI435" i="1" s="1"/>
  <c r="EI436" i="1" s="1"/>
  <c r="EI437" i="1" s="1"/>
  <c r="EI438" i="1" s="1"/>
  <c r="EI439" i="1" s="1"/>
  <c r="EI440" i="1" s="1"/>
  <c r="EI441" i="1" s="1"/>
  <c r="EI442" i="1" s="1"/>
  <c r="EI443" i="1" s="1"/>
  <c r="EI444" i="1" s="1"/>
  <c r="EI445" i="1" s="1"/>
  <c r="EI446" i="1" s="1"/>
  <c r="EI447" i="1" s="1"/>
  <c r="EI448" i="1" s="1"/>
  <c r="EI449" i="1" s="1"/>
  <c r="EI450" i="1" s="1"/>
  <c r="EI451" i="1" s="1"/>
  <c r="EI452" i="1" s="1"/>
  <c r="EI453" i="1" s="1"/>
  <c r="EI454" i="1" s="1"/>
  <c r="EI455" i="1" s="1"/>
  <c r="EI456" i="1" s="1"/>
  <c r="EI457" i="1" s="1"/>
  <c r="EI458" i="1" s="1"/>
  <c r="EI459" i="1" s="1"/>
  <c r="EI460" i="1" s="1"/>
  <c r="EI461" i="1" s="1"/>
  <c r="EI462" i="1" s="1"/>
  <c r="EI463" i="1" s="1"/>
  <c r="EI464" i="1" s="1"/>
  <c r="EI465" i="1" s="1"/>
  <c r="EI466" i="1" s="1"/>
  <c r="EI467" i="1" s="1"/>
  <c r="EI468" i="1" s="1"/>
  <c r="EI469" i="1" s="1"/>
  <c r="EI470" i="1" s="1"/>
  <c r="EI471" i="1" s="1"/>
  <c r="EI472" i="1" s="1"/>
  <c r="EI473" i="1" s="1"/>
  <c r="EI474" i="1" s="1"/>
  <c r="EI475" i="1" s="1"/>
  <c r="EI476" i="1" s="1"/>
  <c r="EI477" i="1" s="1"/>
  <c r="EI478" i="1" s="1"/>
  <c r="EI479" i="1" s="1"/>
  <c r="EI480" i="1" s="1"/>
  <c r="EI481" i="1" s="1"/>
  <c r="EI482" i="1" s="1"/>
  <c r="EI483" i="1" s="1"/>
  <c r="EI484" i="1" s="1"/>
  <c r="EI485" i="1" s="1"/>
  <c r="EI486" i="1" s="1"/>
  <c r="EI487" i="1" s="1"/>
  <c r="EI488" i="1" s="1"/>
  <c r="EI489" i="1" s="1"/>
  <c r="EI490" i="1" s="1"/>
  <c r="EI491" i="1" s="1"/>
  <c r="EI492" i="1" s="1"/>
  <c r="EI493" i="1" s="1"/>
  <c r="EI494" i="1" s="1"/>
  <c r="EI495" i="1" s="1"/>
  <c r="EI496" i="1" s="1"/>
  <c r="EI497" i="1" s="1"/>
  <c r="EI498" i="1" s="1"/>
  <c r="EI499" i="1" s="1"/>
  <c r="EI500" i="1" s="1"/>
  <c r="EI501" i="1" s="1"/>
  <c r="EI502" i="1" s="1"/>
  <c r="EI503" i="1" s="1"/>
  <c r="EI504" i="1" s="1"/>
  <c r="EI505" i="1" s="1"/>
  <c r="EI506" i="1" s="1"/>
  <c r="EI507" i="1" s="1"/>
  <c r="EI508" i="1" s="1"/>
  <c r="EI509" i="1" s="1"/>
  <c r="EI510" i="1" s="1"/>
  <c r="EI511" i="1" s="1"/>
  <c r="EI512" i="1" s="1"/>
  <c r="EI513" i="1" s="1"/>
  <c r="EI514" i="1" s="1"/>
  <c r="EI515" i="1" s="1"/>
  <c r="EI516" i="1" s="1"/>
  <c r="EI517" i="1" s="1"/>
  <c r="EI518" i="1" s="1"/>
  <c r="EI519" i="1" s="1"/>
  <c r="EI520" i="1" s="1"/>
  <c r="EI521" i="1" s="1"/>
  <c r="EI522" i="1" s="1"/>
  <c r="EI523" i="1" s="1"/>
  <c r="EI524" i="1" s="1"/>
  <c r="EI525" i="1" s="1"/>
  <c r="EI526" i="1" s="1"/>
  <c r="EI527" i="1" s="1"/>
  <c r="EI528" i="1" s="1"/>
  <c r="EI529" i="1" s="1"/>
  <c r="EI530" i="1" s="1"/>
  <c r="EI531" i="1" s="1"/>
  <c r="EI532" i="1" s="1"/>
  <c r="EI533" i="1" s="1"/>
  <c r="EI534" i="1" s="1"/>
  <c r="EI535" i="1" s="1"/>
  <c r="EI536" i="1" s="1"/>
  <c r="EI537" i="1" s="1"/>
  <c r="EI538" i="1" s="1"/>
  <c r="EI539" i="1" s="1"/>
  <c r="EI540" i="1" s="1"/>
  <c r="EI541" i="1" s="1"/>
  <c r="EI542" i="1" s="1"/>
  <c r="EI543" i="1" s="1"/>
  <c r="EI544" i="1" s="1"/>
  <c r="EI545" i="1" s="1"/>
  <c r="EI546" i="1" s="1"/>
  <c r="EI547" i="1" s="1"/>
  <c r="EI548" i="1" s="1"/>
  <c r="EI549" i="1" s="1"/>
  <c r="EI550" i="1" s="1"/>
  <c r="EI551" i="1" s="1"/>
  <c r="EI552" i="1" s="1"/>
  <c r="EI553" i="1" s="1"/>
  <c r="EI554" i="1" s="1"/>
  <c r="EI555" i="1" s="1"/>
  <c r="EI556" i="1" s="1"/>
  <c r="EI557" i="1" s="1"/>
  <c r="EI558" i="1" s="1"/>
  <c r="EI559" i="1" s="1"/>
  <c r="EI560" i="1" s="1"/>
  <c r="EI561" i="1" s="1"/>
  <c r="EI562" i="1" s="1"/>
  <c r="EI563" i="1" s="1"/>
  <c r="EI564" i="1" s="1"/>
  <c r="EI565" i="1" s="1"/>
  <c r="EI566" i="1" s="1"/>
  <c r="EI567" i="1" s="1"/>
  <c r="EI568" i="1" s="1"/>
  <c r="EI569" i="1" s="1"/>
  <c r="EI570" i="1" s="1"/>
  <c r="EI571" i="1" s="1"/>
  <c r="EI572" i="1" s="1"/>
  <c r="EI573" i="1" s="1"/>
  <c r="EI574" i="1" s="1"/>
  <c r="EI575" i="1" s="1"/>
  <c r="EI576" i="1" s="1"/>
  <c r="EI577" i="1" s="1"/>
  <c r="EI578" i="1" s="1"/>
  <c r="EI579" i="1" s="1"/>
  <c r="EI580" i="1" s="1"/>
  <c r="EI581" i="1" s="1"/>
  <c r="EI582" i="1" s="1"/>
  <c r="EI583" i="1" s="1"/>
  <c r="EI584" i="1" s="1"/>
  <c r="EI585" i="1" s="1"/>
  <c r="EI586" i="1" s="1"/>
  <c r="EI587" i="1" s="1"/>
  <c r="EI588" i="1" s="1"/>
  <c r="EI589" i="1" s="1"/>
  <c r="EI590" i="1" s="1"/>
  <c r="EI591" i="1" s="1"/>
  <c r="EI592" i="1" s="1"/>
  <c r="EI593" i="1" s="1"/>
  <c r="EI594" i="1" s="1"/>
  <c r="EI595" i="1" s="1"/>
  <c r="EI596" i="1" s="1"/>
  <c r="EI597" i="1" s="1"/>
  <c r="EI598" i="1" s="1"/>
  <c r="EI599" i="1" s="1"/>
  <c r="EI600" i="1" s="1"/>
  <c r="EI601" i="1" s="1"/>
  <c r="EI602" i="1" s="1"/>
  <c r="EI603" i="1" s="1"/>
  <c r="EI604" i="1" s="1"/>
  <c r="EI605" i="1" s="1"/>
  <c r="EI606" i="1" s="1"/>
  <c r="EI607" i="1" s="1"/>
  <c r="EI608" i="1" s="1"/>
  <c r="EI609" i="1" s="1"/>
  <c r="EI610" i="1" s="1"/>
  <c r="EI611" i="1" s="1"/>
  <c r="EI612" i="1" s="1"/>
  <c r="EI613" i="1" s="1"/>
  <c r="EI614" i="1" s="1"/>
  <c r="EI615" i="1" s="1"/>
  <c r="EI616" i="1" s="1"/>
  <c r="EI617" i="1" s="1"/>
  <c r="EI618" i="1" s="1"/>
  <c r="EI619" i="1" s="1"/>
  <c r="EI620" i="1" s="1"/>
  <c r="EI621" i="1" s="1"/>
  <c r="EI622" i="1" s="1"/>
  <c r="EI623" i="1" s="1"/>
  <c r="EI624" i="1" s="1"/>
  <c r="EI625" i="1" s="1"/>
  <c r="EI626" i="1" s="1"/>
  <c r="EI627" i="1" s="1"/>
  <c r="EI628" i="1" s="1"/>
  <c r="EI629" i="1" s="1"/>
  <c r="EI630" i="1" s="1"/>
  <c r="EI631" i="1" s="1"/>
  <c r="EI632" i="1" s="1"/>
  <c r="EI633" i="1" s="1"/>
  <c r="EI634" i="1" s="1"/>
  <c r="EI635" i="1" s="1"/>
  <c r="EI636" i="1" s="1"/>
  <c r="EI637" i="1" s="1"/>
  <c r="EI638" i="1" s="1"/>
  <c r="EI639" i="1" s="1"/>
  <c r="EI640" i="1" s="1"/>
  <c r="EI641" i="1" s="1"/>
  <c r="EI642" i="1" s="1"/>
  <c r="EI643" i="1" s="1"/>
  <c r="EI644" i="1" s="1"/>
  <c r="EI645" i="1" s="1"/>
  <c r="EI646" i="1" s="1"/>
  <c r="EI647" i="1" s="1"/>
  <c r="EI648" i="1" s="1"/>
  <c r="EI649" i="1" s="1"/>
  <c r="EI650" i="1" s="1"/>
  <c r="EI651" i="1" s="1"/>
  <c r="EI652" i="1" s="1"/>
  <c r="EI653" i="1" s="1"/>
  <c r="EI654" i="1" s="1"/>
  <c r="EI655" i="1" s="1"/>
  <c r="EI656" i="1" s="1"/>
  <c r="EI657" i="1" s="1"/>
  <c r="EI658" i="1" s="1"/>
  <c r="EI659" i="1" s="1"/>
  <c r="EI660" i="1" s="1"/>
  <c r="EI661" i="1" s="1"/>
  <c r="EI662" i="1" s="1"/>
  <c r="EI663" i="1" s="1"/>
  <c r="EI664" i="1" s="1"/>
  <c r="EI665" i="1" s="1"/>
  <c r="EI666" i="1" s="1"/>
  <c r="EI667" i="1" s="1"/>
  <c r="EI668" i="1" s="1"/>
  <c r="EI669" i="1" s="1"/>
  <c r="EI670" i="1" s="1"/>
  <c r="EI671" i="1" s="1"/>
  <c r="EI672" i="1" s="1"/>
  <c r="EI673" i="1" s="1"/>
  <c r="EI674" i="1" s="1"/>
  <c r="EI675" i="1" s="1"/>
  <c r="EI676" i="1" s="1"/>
  <c r="EI677" i="1" s="1"/>
  <c r="EI678" i="1" s="1"/>
  <c r="EI679" i="1" s="1"/>
  <c r="EI680" i="1" s="1"/>
  <c r="EI681" i="1" s="1"/>
  <c r="EI682" i="1" s="1"/>
  <c r="EI683" i="1" s="1"/>
  <c r="EI684" i="1" s="1"/>
  <c r="EI685" i="1" s="1"/>
  <c r="EI686" i="1" s="1"/>
  <c r="EI687" i="1" s="1"/>
  <c r="EI688" i="1" s="1"/>
  <c r="EI689" i="1" s="1"/>
  <c r="EI690" i="1" s="1"/>
  <c r="EI691" i="1" s="1"/>
  <c r="EI692" i="1" s="1"/>
  <c r="EI693" i="1" s="1"/>
  <c r="EI694" i="1" s="1"/>
  <c r="EI695" i="1" s="1"/>
  <c r="EI696" i="1" s="1"/>
  <c r="EI697" i="1" s="1"/>
  <c r="EI698" i="1" s="1"/>
  <c r="EI699" i="1" s="1"/>
  <c r="EI700" i="1" s="1"/>
  <c r="EI701" i="1" s="1"/>
  <c r="EI702" i="1" s="1"/>
  <c r="EI703" i="1" s="1"/>
  <c r="EI704" i="1" s="1"/>
  <c r="EI705" i="1" s="1"/>
  <c r="EI706" i="1" s="1"/>
  <c r="EI707" i="1" s="1"/>
  <c r="EI708" i="1" s="1"/>
  <c r="EI709" i="1" s="1"/>
  <c r="EI710" i="1" s="1"/>
  <c r="EI711" i="1" s="1"/>
  <c r="EI712" i="1" s="1"/>
  <c r="EI713" i="1" s="1"/>
  <c r="EI714" i="1" s="1"/>
  <c r="EI715" i="1" s="1"/>
  <c r="EI716" i="1" s="1"/>
  <c r="EI717" i="1" s="1"/>
  <c r="EI718" i="1" s="1"/>
  <c r="EI719" i="1" s="1"/>
  <c r="EI720" i="1" s="1"/>
  <c r="EI721" i="1" s="1"/>
  <c r="EI722" i="1" s="1"/>
  <c r="EI723" i="1" s="1"/>
  <c r="EI724" i="1" s="1"/>
  <c r="EI725" i="1" s="1"/>
  <c r="EI726" i="1" s="1"/>
  <c r="EI727" i="1" s="1"/>
  <c r="EI728" i="1" s="1"/>
  <c r="EI729" i="1" s="1"/>
  <c r="EI730" i="1" s="1"/>
  <c r="EI731" i="1" s="1"/>
  <c r="EI732" i="1" s="1"/>
  <c r="EI733" i="1" s="1"/>
  <c r="EI734" i="1" s="1"/>
  <c r="EI735" i="1" s="1"/>
  <c r="EI736" i="1" s="1"/>
  <c r="EI737" i="1" s="1"/>
  <c r="EI738" i="1" s="1"/>
  <c r="EI739" i="1" s="1"/>
  <c r="EI740" i="1" s="1"/>
  <c r="EI741" i="1" s="1"/>
  <c r="EI742" i="1" s="1"/>
  <c r="EI743" i="1" s="1"/>
  <c r="EI744" i="1" s="1"/>
  <c r="EI745" i="1" s="1"/>
  <c r="EI746" i="1" s="1"/>
  <c r="EI747" i="1" s="1"/>
  <c r="EI748" i="1" s="1"/>
  <c r="EI749" i="1" s="1"/>
  <c r="EI750" i="1" s="1"/>
  <c r="EI751" i="1" s="1"/>
  <c r="EI752" i="1" s="1"/>
  <c r="EI753" i="1" s="1"/>
  <c r="EI754" i="1" s="1"/>
  <c r="EI755" i="1" s="1"/>
  <c r="EI756" i="1" s="1"/>
  <c r="EI757" i="1" s="1"/>
  <c r="EI758" i="1" s="1"/>
  <c r="EI759" i="1" s="1"/>
  <c r="EI760" i="1" s="1"/>
  <c r="EI761" i="1" s="1"/>
  <c r="EI762" i="1" s="1"/>
  <c r="EI763" i="1" s="1"/>
  <c r="EI764" i="1" s="1"/>
  <c r="EI765" i="1" s="1"/>
  <c r="EI766" i="1" s="1"/>
  <c r="EI767" i="1" s="1"/>
  <c r="EI768" i="1" s="1"/>
  <c r="EI769" i="1" s="1"/>
  <c r="EI770" i="1" s="1"/>
  <c r="EI771" i="1" s="1"/>
  <c r="EI772" i="1" s="1"/>
  <c r="EI773" i="1" s="1"/>
  <c r="EI774" i="1" s="1"/>
  <c r="EI775" i="1" s="1"/>
  <c r="EI776" i="1" s="1"/>
  <c r="EI777" i="1" s="1"/>
  <c r="EI778" i="1" s="1"/>
  <c r="EI779" i="1" s="1"/>
  <c r="EI780" i="1" s="1"/>
  <c r="EI781" i="1" s="1"/>
  <c r="EI782" i="1" s="1"/>
  <c r="EI783" i="1" s="1"/>
  <c r="EI784" i="1" s="1"/>
  <c r="EI785" i="1" s="1"/>
  <c r="EI786" i="1" s="1"/>
  <c r="EI787" i="1" s="1"/>
  <c r="EI788" i="1" s="1"/>
  <c r="EI789" i="1" s="1"/>
  <c r="EI790" i="1" s="1"/>
  <c r="EI791" i="1" s="1"/>
  <c r="EI792" i="1" s="1"/>
  <c r="EI793" i="1" s="1"/>
  <c r="EI794" i="1" s="1"/>
  <c r="EI795" i="1" s="1"/>
  <c r="EI796" i="1" s="1"/>
  <c r="EI797" i="1" s="1"/>
  <c r="EI798" i="1" s="1"/>
  <c r="EI799" i="1" s="1"/>
  <c r="EI800" i="1" s="1"/>
  <c r="EI801" i="1" s="1"/>
  <c r="EI802" i="1" s="1"/>
  <c r="EI803" i="1" s="1"/>
  <c r="EI804" i="1" s="1"/>
  <c r="EI805" i="1" s="1"/>
  <c r="EI806" i="1" s="1"/>
  <c r="EI807" i="1" s="1"/>
  <c r="EI808" i="1" s="1"/>
  <c r="EI809" i="1" s="1"/>
  <c r="EI810" i="1" s="1"/>
  <c r="EI811" i="1" s="1"/>
  <c r="EI812" i="1" s="1"/>
  <c r="EI813" i="1" s="1"/>
  <c r="EI814" i="1" s="1"/>
  <c r="EI815" i="1" s="1"/>
  <c r="EI816" i="1" s="1"/>
  <c r="EI817" i="1" s="1"/>
  <c r="EI818" i="1" s="1"/>
  <c r="EI819" i="1" s="1"/>
  <c r="EI820" i="1" s="1"/>
  <c r="EI821" i="1" s="1"/>
  <c r="EI822" i="1" s="1"/>
  <c r="EI823" i="1" s="1"/>
  <c r="EI824" i="1" s="1"/>
  <c r="EI825" i="1" s="1"/>
  <c r="EI826" i="1" s="1"/>
  <c r="EI827" i="1" s="1"/>
  <c r="EI828" i="1" s="1"/>
  <c r="EI829" i="1" s="1"/>
  <c r="EI830" i="1" s="1"/>
  <c r="EI831" i="1" s="1"/>
  <c r="EI832" i="1" s="1"/>
  <c r="EI833" i="1" s="1"/>
  <c r="EI834" i="1" s="1"/>
  <c r="EI835" i="1" s="1"/>
  <c r="EI836" i="1" s="1"/>
  <c r="EI837" i="1" s="1"/>
  <c r="EI838" i="1" s="1"/>
  <c r="EI839" i="1" s="1"/>
  <c r="EI840" i="1" s="1"/>
  <c r="EI841" i="1" s="1"/>
  <c r="EI842" i="1" s="1"/>
  <c r="EI843" i="1" s="1"/>
  <c r="EI844" i="1" s="1"/>
  <c r="EI845" i="1" s="1"/>
  <c r="EI846" i="1" s="1"/>
  <c r="EI847" i="1" s="1"/>
  <c r="EI848" i="1" s="1"/>
  <c r="EI849" i="1" s="1"/>
  <c r="EI850" i="1" s="1"/>
  <c r="EI851" i="1" s="1"/>
  <c r="EI852" i="1" s="1"/>
  <c r="EI853" i="1" s="1"/>
  <c r="EI854" i="1" s="1"/>
  <c r="EI855" i="1" s="1"/>
  <c r="EI856" i="1" s="1"/>
  <c r="EI857" i="1" s="1"/>
  <c r="EI858" i="1" s="1"/>
  <c r="EI859" i="1" s="1"/>
  <c r="EI860" i="1" s="1"/>
  <c r="EI861" i="1" s="1"/>
  <c r="EI862" i="1" s="1"/>
  <c r="EI863" i="1" s="1"/>
  <c r="EI864" i="1" s="1"/>
  <c r="EI865" i="1" s="1"/>
  <c r="EI866" i="1" s="1"/>
  <c r="EI867" i="1" s="1"/>
  <c r="EI868" i="1" s="1"/>
  <c r="EI869" i="1" s="1"/>
  <c r="EI870" i="1" s="1"/>
  <c r="EI871" i="1" s="1"/>
  <c r="EI872" i="1" s="1"/>
  <c r="EI873" i="1" s="1"/>
  <c r="EI874" i="1" s="1"/>
  <c r="EI875" i="1" s="1"/>
  <c r="EI876" i="1" s="1"/>
  <c r="EI877" i="1" s="1"/>
  <c r="EI878" i="1" s="1"/>
  <c r="EI879" i="1" s="1"/>
  <c r="EI880" i="1" s="1"/>
  <c r="EI881" i="1" s="1"/>
  <c r="EI882" i="1" s="1"/>
  <c r="EI883" i="1" s="1"/>
  <c r="EI884" i="1" s="1"/>
  <c r="EI885" i="1" s="1"/>
  <c r="EI886" i="1" s="1"/>
  <c r="EI887" i="1" s="1"/>
  <c r="EI888" i="1" s="1"/>
  <c r="EI889" i="1" s="1"/>
  <c r="EI890" i="1" s="1"/>
  <c r="EI891" i="1" s="1"/>
  <c r="EI892" i="1" s="1"/>
  <c r="EI893" i="1" s="1"/>
  <c r="EI894" i="1" s="1"/>
  <c r="EI895" i="1" s="1"/>
  <c r="EI896" i="1" s="1"/>
  <c r="EI897" i="1" s="1"/>
  <c r="EI898" i="1" s="1"/>
  <c r="EI899" i="1" s="1"/>
  <c r="EI900" i="1" s="1"/>
  <c r="EI901" i="1" s="1"/>
  <c r="EI902" i="1" s="1"/>
  <c r="EI903" i="1" s="1"/>
  <c r="EI904" i="1" s="1"/>
  <c r="EI905" i="1" s="1"/>
  <c r="EI906" i="1" s="1"/>
  <c r="EI907" i="1" s="1"/>
  <c r="EI908" i="1" s="1"/>
  <c r="EI909" i="1" s="1"/>
  <c r="EI910" i="1" s="1"/>
  <c r="EI911" i="1" s="1"/>
  <c r="EI912" i="1" s="1"/>
  <c r="EI913" i="1" s="1"/>
  <c r="EI914" i="1" s="1"/>
  <c r="EI915" i="1" s="1"/>
  <c r="EI916" i="1" s="1"/>
  <c r="EI917" i="1" s="1"/>
  <c r="EI918" i="1" s="1"/>
  <c r="EI919" i="1" s="1"/>
  <c r="EI920" i="1" s="1"/>
  <c r="EI921" i="1" s="1"/>
  <c r="EI922" i="1" s="1"/>
  <c r="EI923" i="1" s="1"/>
  <c r="EI924" i="1" s="1"/>
  <c r="EI925" i="1" s="1"/>
  <c r="EI926" i="1" s="1"/>
  <c r="EI927" i="1" s="1"/>
  <c r="EI928" i="1" s="1"/>
  <c r="EI929" i="1" s="1"/>
  <c r="EI930" i="1" s="1"/>
  <c r="EI931" i="1" s="1"/>
  <c r="EI932" i="1" s="1"/>
  <c r="EI933" i="1" s="1"/>
  <c r="EI934" i="1" s="1"/>
  <c r="EI935" i="1" s="1"/>
  <c r="EI936" i="1" s="1"/>
  <c r="EI937" i="1" s="1"/>
  <c r="EI938" i="1" s="1"/>
  <c r="EI939" i="1" s="1"/>
  <c r="EI940" i="1" s="1"/>
  <c r="EI941" i="1" s="1"/>
  <c r="EI942" i="1" s="1"/>
  <c r="EI943" i="1" s="1"/>
  <c r="EI944" i="1" s="1"/>
  <c r="EI945" i="1" s="1"/>
  <c r="EI946" i="1" s="1"/>
  <c r="EI947" i="1" s="1"/>
  <c r="EI948" i="1" s="1"/>
  <c r="EI949" i="1" s="1"/>
  <c r="EI950" i="1" s="1"/>
  <c r="EI951" i="1" s="1"/>
  <c r="EI952" i="1" s="1"/>
  <c r="EI953" i="1" s="1"/>
  <c r="EI954" i="1" s="1"/>
  <c r="EI955" i="1" s="1"/>
  <c r="EI956" i="1" s="1"/>
  <c r="EI957" i="1" s="1"/>
  <c r="EI958" i="1" s="1"/>
  <c r="EI959" i="1" s="1"/>
  <c r="EI960" i="1" s="1"/>
  <c r="EI961" i="1" s="1"/>
  <c r="EI962" i="1" s="1"/>
  <c r="EI963" i="1" s="1"/>
  <c r="EI964" i="1" s="1"/>
  <c r="EI965" i="1" s="1"/>
  <c r="EI966" i="1" s="1"/>
  <c r="EI967" i="1" s="1"/>
  <c r="EI968" i="1" s="1"/>
  <c r="EI969" i="1" s="1"/>
  <c r="EI970" i="1" s="1"/>
  <c r="EI971" i="1" s="1"/>
  <c r="EI972" i="1" s="1"/>
  <c r="EI973" i="1" s="1"/>
  <c r="EI974" i="1" s="1"/>
  <c r="EI975" i="1" s="1"/>
  <c r="EI976" i="1" s="1"/>
  <c r="EI977" i="1" s="1"/>
  <c r="EI978" i="1" s="1"/>
  <c r="EI979" i="1" s="1"/>
  <c r="EI980" i="1" s="1"/>
  <c r="EI981" i="1" s="1"/>
  <c r="EI982" i="1" s="1"/>
  <c r="EI983" i="1" s="1"/>
  <c r="EI984" i="1" s="1"/>
  <c r="EI985" i="1" s="1"/>
  <c r="EI986" i="1" s="1"/>
  <c r="EI987" i="1" s="1"/>
  <c r="EI988" i="1" s="1"/>
  <c r="EI989" i="1" s="1"/>
  <c r="EI990" i="1" s="1"/>
  <c r="EI991" i="1" s="1"/>
  <c r="EI992" i="1" s="1"/>
  <c r="EI993" i="1" s="1"/>
  <c r="EI994" i="1" s="1"/>
  <c r="EI995" i="1" s="1"/>
  <c r="EI996" i="1" s="1"/>
  <c r="EI997" i="1" s="1"/>
  <c r="EI998" i="1" s="1"/>
  <c r="EI999" i="1" s="1"/>
  <c r="EI1000" i="1" s="1"/>
  <c r="EI1001" i="1" s="1"/>
  <c r="EI1002" i="1" s="1"/>
  <c r="EI1003" i="1" s="1"/>
  <c r="EI1004" i="1" s="1"/>
  <c r="EI1005" i="1" s="1"/>
  <c r="EI1006" i="1" s="1"/>
  <c r="EI1007" i="1" s="1"/>
  <c r="EI1008" i="1" s="1"/>
  <c r="EI1009" i="1" s="1"/>
  <c r="EI1010" i="1" s="1"/>
  <c r="EI1011" i="1" s="1"/>
  <c r="EI1012" i="1" s="1"/>
  <c r="EI1013" i="1" s="1"/>
  <c r="EI1014" i="1" s="1"/>
  <c r="EI1015" i="1" s="1"/>
  <c r="EI1016" i="1" s="1"/>
  <c r="EI1017" i="1" s="1"/>
  <c r="EI1018" i="1" s="1"/>
  <c r="EI1019" i="1" s="1"/>
  <c r="EI1020" i="1" s="1"/>
  <c r="EI1021" i="1" s="1"/>
  <c r="EI1022" i="1" s="1"/>
  <c r="EI1023" i="1" s="1"/>
  <c r="EI1024" i="1" s="1"/>
  <c r="EI1025" i="1" s="1"/>
  <c r="EI1026" i="1" s="1"/>
  <c r="EI1027" i="1" s="1"/>
  <c r="EI1028" i="1" s="1"/>
  <c r="EI1029" i="1" s="1"/>
  <c r="EI1030" i="1" s="1"/>
  <c r="EI1031" i="1" s="1"/>
  <c r="EI1032" i="1" s="1"/>
  <c r="EI1033" i="1" s="1"/>
  <c r="EI1034" i="1" s="1"/>
  <c r="EI1035" i="1" s="1"/>
  <c r="EI1036" i="1" s="1"/>
  <c r="EI1037" i="1" s="1"/>
  <c r="EI1038" i="1" s="1"/>
  <c r="EI1039" i="1" s="1"/>
  <c r="EI1040" i="1" s="1"/>
  <c r="EI1041" i="1" s="1"/>
  <c r="EI1042" i="1" s="1"/>
  <c r="EI1043" i="1" s="1"/>
  <c r="EI1044" i="1" s="1"/>
  <c r="EI1045" i="1" s="1"/>
  <c r="EI1046" i="1" s="1"/>
  <c r="EI1047" i="1" s="1"/>
  <c r="EI1048" i="1" s="1"/>
  <c r="EI1049" i="1" s="1"/>
  <c r="EI1050" i="1" s="1"/>
  <c r="EI1051" i="1" s="1"/>
  <c r="EI1052" i="1" s="1"/>
  <c r="EI1053" i="1" s="1"/>
  <c r="EI1054" i="1" s="1"/>
  <c r="EI1055" i="1" s="1"/>
  <c r="EI1056" i="1" s="1"/>
  <c r="EI1057" i="1" s="1"/>
  <c r="EI1058" i="1" s="1"/>
  <c r="EI1059" i="1" s="1"/>
  <c r="EI1060" i="1" s="1"/>
  <c r="EI1061" i="1" s="1"/>
  <c r="EI1062" i="1" s="1"/>
  <c r="EI1063" i="1" s="1"/>
  <c r="EI1064" i="1" s="1"/>
  <c r="EI1065" i="1" s="1"/>
  <c r="EI1066" i="1" s="1"/>
  <c r="EI1067" i="1" s="1"/>
  <c r="EI1068" i="1" s="1"/>
  <c r="EI1069" i="1" s="1"/>
  <c r="EI1070" i="1" s="1"/>
  <c r="EI1071" i="1" s="1"/>
  <c r="EI1072" i="1" s="1"/>
  <c r="EI1073" i="1" s="1"/>
  <c r="EI1074" i="1" s="1"/>
  <c r="EI1075" i="1" s="1"/>
  <c r="EI1076" i="1" s="1"/>
  <c r="EI1077" i="1" s="1"/>
  <c r="EI1078" i="1" s="1"/>
  <c r="EI1079" i="1" s="1"/>
  <c r="EI1080" i="1" s="1"/>
  <c r="EI1081" i="1" s="1"/>
  <c r="EI1082" i="1" s="1"/>
  <c r="EI1083" i="1" s="1"/>
  <c r="EI1084" i="1" s="1"/>
  <c r="EI1085" i="1" s="1"/>
  <c r="EI1086" i="1" s="1"/>
  <c r="EI1087" i="1" s="1"/>
  <c r="EI1088" i="1" s="1"/>
  <c r="EI1089" i="1" s="1"/>
  <c r="EI1090" i="1" s="1"/>
  <c r="EI1091" i="1" s="1"/>
  <c r="EI1092" i="1" s="1"/>
  <c r="EI1093" i="1" s="1"/>
  <c r="EI1094" i="1" s="1"/>
  <c r="EI1095" i="1" s="1"/>
  <c r="EI1096" i="1" s="1"/>
  <c r="EI1097" i="1" s="1"/>
  <c r="EI1098" i="1" s="1"/>
  <c r="EI1099" i="1" s="1"/>
  <c r="EI1100" i="1" s="1"/>
  <c r="EI1101" i="1" s="1"/>
  <c r="EI1102" i="1" s="1"/>
  <c r="EI1103" i="1" s="1"/>
  <c r="EI1104" i="1" s="1"/>
  <c r="EI1105" i="1" s="1"/>
  <c r="EI1106" i="1" s="1"/>
  <c r="EI1107" i="1" s="1"/>
  <c r="EI1108" i="1" s="1"/>
  <c r="EI1109" i="1" s="1"/>
  <c r="EI1110" i="1" s="1"/>
  <c r="EI1111" i="1" s="1"/>
  <c r="EI1112" i="1" s="1"/>
  <c r="EI1113" i="1" s="1"/>
  <c r="EI1114" i="1" s="1"/>
  <c r="EI1115" i="1" s="1"/>
  <c r="EI1116" i="1" s="1"/>
  <c r="EI1117" i="1" s="1"/>
  <c r="EI1118" i="1" s="1"/>
  <c r="EI1119" i="1" s="1"/>
  <c r="EI1120" i="1" s="1"/>
  <c r="EI1121" i="1" s="1"/>
  <c r="EI1122" i="1" s="1"/>
  <c r="EI1123" i="1" s="1"/>
  <c r="EI1124" i="1" s="1"/>
  <c r="EI1125" i="1" s="1"/>
  <c r="EI1126" i="1" s="1"/>
  <c r="EI1127" i="1" s="1"/>
  <c r="EI1128" i="1" s="1"/>
  <c r="EI1129" i="1" s="1"/>
  <c r="EI1130" i="1" s="1"/>
  <c r="EI1131" i="1" s="1"/>
  <c r="EI1132" i="1" s="1"/>
  <c r="EI1133" i="1" s="1"/>
  <c r="EI1134" i="1" s="1"/>
  <c r="EI1135" i="1" s="1"/>
  <c r="EI1136" i="1" s="1"/>
  <c r="EI1137" i="1" s="1"/>
  <c r="EI1138" i="1" s="1"/>
  <c r="EI1139" i="1" s="1"/>
  <c r="EI1140" i="1" s="1"/>
  <c r="EI1141" i="1" s="1"/>
  <c r="EI1142" i="1" s="1"/>
  <c r="EI1143" i="1" s="1"/>
  <c r="EI1144" i="1" s="1"/>
  <c r="EI1145" i="1" s="1"/>
  <c r="EI1146" i="1" s="1"/>
  <c r="EI1147" i="1" s="1"/>
  <c r="EI1148" i="1" s="1"/>
  <c r="EI1149" i="1" s="1"/>
  <c r="EI1150" i="1" s="1"/>
  <c r="EI1151" i="1" s="1"/>
  <c r="EI1152" i="1" s="1"/>
  <c r="EI1153" i="1" s="1"/>
  <c r="EI1154" i="1" s="1"/>
  <c r="EI1155" i="1" s="1"/>
  <c r="EI1156" i="1" s="1"/>
  <c r="EI1157" i="1" s="1"/>
  <c r="EI1158" i="1" s="1"/>
  <c r="EI1159" i="1" s="1"/>
  <c r="EI1160" i="1" s="1"/>
  <c r="EI1161" i="1" s="1"/>
  <c r="EI1162" i="1" s="1"/>
  <c r="EI1163" i="1" s="1"/>
  <c r="EI1164" i="1" s="1"/>
  <c r="EI1165" i="1" s="1"/>
  <c r="EI1166" i="1" s="1"/>
  <c r="EI1167" i="1" s="1"/>
  <c r="EI1168" i="1" s="1"/>
  <c r="EI1169" i="1" s="1"/>
  <c r="EI1170" i="1" s="1"/>
  <c r="EI1171" i="1" s="1"/>
  <c r="EI1172" i="1" s="1"/>
  <c r="EI1173" i="1" s="1"/>
  <c r="EI1174" i="1" s="1"/>
  <c r="EI1175" i="1" s="1"/>
  <c r="EI1176" i="1" s="1"/>
  <c r="EI1177" i="1" s="1"/>
  <c r="EI1178" i="1" s="1"/>
  <c r="EI1179" i="1" s="1"/>
  <c r="EI1180" i="1" s="1"/>
  <c r="EI1181" i="1" s="1"/>
  <c r="EI1182" i="1" s="1"/>
  <c r="EI1183" i="1" s="1"/>
  <c r="EI1184" i="1" s="1"/>
  <c r="EI1185" i="1" s="1"/>
  <c r="EI1186" i="1" s="1"/>
  <c r="EI1187" i="1" s="1"/>
  <c r="EI1188" i="1" s="1"/>
  <c r="EI1189" i="1" s="1"/>
  <c r="EI1190" i="1" s="1"/>
  <c r="EI1191" i="1" s="1"/>
  <c r="EI1192" i="1" s="1"/>
  <c r="EI1193" i="1" s="1"/>
  <c r="EI1194" i="1" s="1"/>
  <c r="EI1195" i="1" s="1"/>
  <c r="EI1196" i="1" s="1"/>
  <c r="EI1197" i="1" s="1"/>
  <c r="EI1198" i="1" s="1"/>
  <c r="EI1199" i="1" s="1"/>
  <c r="EI1200" i="1" s="1"/>
  <c r="EI1201" i="1" s="1"/>
  <c r="EI1202" i="1" s="1"/>
  <c r="EI1203" i="1" s="1"/>
  <c r="EI1204" i="1" s="1"/>
  <c r="EI1205" i="1" s="1"/>
  <c r="EI1206" i="1" s="1"/>
  <c r="EI1207" i="1" s="1"/>
  <c r="EI1208" i="1" s="1"/>
  <c r="EI1209" i="1" s="1"/>
  <c r="EI1210" i="1" s="1"/>
  <c r="EI1211" i="1" s="1"/>
  <c r="EI1212" i="1" s="1"/>
  <c r="EI1213" i="1" s="1"/>
  <c r="EI1214" i="1" s="1"/>
  <c r="EI1215" i="1" s="1"/>
  <c r="EI1216" i="1" s="1"/>
  <c r="EI1217" i="1" s="1"/>
  <c r="EI1218" i="1" s="1"/>
  <c r="EI1219" i="1" s="1"/>
  <c r="EI1220" i="1" s="1"/>
  <c r="EI1221" i="1" s="1"/>
  <c r="EI1222" i="1" s="1"/>
  <c r="EI1223" i="1" s="1"/>
  <c r="EI1224" i="1" s="1"/>
  <c r="EI1225" i="1" s="1"/>
  <c r="EI1226" i="1" s="1"/>
  <c r="EI1227" i="1" s="1"/>
  <c r="EI1228" i="1" s="1"/>
  <c r="EI1229" i="1" s="1"/>
  <c r="EI1230" i="1" s="1"/>
  <c r="EI1231" i="1" s="1"/>
  <c r="EI1232" i="1" s="1"/>
  <c r="EI1233" i="1" s="1"/>
  <c r="EI1234" i="1" s="1"/>
  <c r="EI1235" i="1" s="1"/>
  <c r="EI1236" i="1" s="1"/>
  <c r="EI1237" i="1" s="1"/>
  <c r="EI1238" i="1" s="1"/>
  <c r="EI1239" i="1" s="1"/>
  <c r="EI1240" i="1" s="1"/>
  <c r="EI1241" i="1" s="1"/>
  <c r="EI1242" i="1" s="1"/>
  <c r="EI1243" i="1" s="1"/>
  <c r="EI1244" i="1" s="1"/>
  <c r="EI1245" i="1" s="1"/>
  <c r="EI1246" i="1" s="1"/>
  <c r="EI1247" i="1" s="1"/>
  <c r="EI1248" i="1" s="1"/>
  <c r="EI1249" i="1" s="1"/>
  <c r="EI1250" i="1" s="1"/>
  <c r="EI1251" i="1" s="1"/>
  <c r="EI1252" i="1" s="1"/>
  <c r="EI1253" i="1" s="1"/>
  <c r="EI1254" i="1" s="1"/>
  <c r="EI1255" i="1" s="1"/>
  <c r="EI1256" i="1" s="1"/>
  <c r="EI1257" i="1" s="1"/>
  <c r="EI1258" i="1" s="1"/>
  <c r="EI1259" i="1" s="1"/>
  <c r="EI1260" i="1" s="1"/>
  <c r="EI1261" i="1" s="1"/>
  <c r="EI1262" i="1" s="1"/>
  <c r="EI1263" i="1" s="1"/>
  <c r="EI1264" i="1" s="1"/>
  <c r="EI1265" i="1" s="1"/>
  <c r="EI1266" i="1" s="1"/>
  <c r="EI1267" i="1" s="1"/>
  <c r="EI1268" i="1" s="1"/>
  <c r="EI1269" i="1" s="1"/>
  <c r="EI1270" i="1" s="1"/>
  <c r="EI1271" i="1" s="1"/>
  <c r="EI1272" i="1" s="1"/>
  <c r="EI1273" i="1" s="1"/>
  <c r="EI1274" i="1" s="1"/>
  <c r="EI1275" i="1" s="1"/>
  <c r="EI1276" i="1" s="1"/>
  <c r="EI1277" i="1" s="1"/>
  <c r="EI1278" i="1" s="1"/>
  <c r="EI1279" i="1" s="1"/>
  <c r="EI1280" i="1" s="1"/>
  <c r="EI1281" i="1" s="1"/>
  <c r="EI1282" i="1" s="1"/>
  <c r="EI1283" i="1" s="1"/>
  <c r="EI1284" i="1" s="1"/>
  <c r="EI1285" i="1" s="1"/>
  <c r="EI1286" i="1" s="1"/>
  <c r="EI1287" i="1" s="1"/>
  <c r="EI1288" i="1" s="1"/>
  <c r="EI1289" i="1" s="1"/>
  <c r="EI1290" i="1" s="1"/>
  <c r="EI1291" i="1" s="1"/>
  <c r="EI1292" i="1" s="1"/>
  <c r="EI1293" i="1" s="1"/>
  <c r="EI1294" i="1" s="1"/>
  <c r="EI1295" i="1" s="1"/>
  <c r="EI1296" i="1" s="1"/>
  <c r="EI1297" i="1" s="1"/>
  <c r="EI1298" i="1" s="1"/>
  <c r="EI1299" i="1" s="1"/>
  <c r="EI1300" i="1" s="1"/>
  <c r="EI1301" i="1" s="1"/>
  <c r="EI1302" i="1" s="1"/>
  <c r="EI1303" i="1" s="1"/>
  <c r="EI1304" i="1" s="1"/>
  <c r="EI1305" i="1" s="1"/>
  <c r="EI1306" i="1" s="1"/>
  <c r="EI1307" i="1" s="1"/>
  <c r="EI1308" i="1" s="1"/>
  <c r="EI1309" i="1" s="1"/>
  <c r="EI1310" i="1" s="1"/>
  <c r="EI1311" i="1" s="1"/>
  <c r="EI1312" i="1" s="1"/>
  <c r="EI1313" i="1" s="1"/>
  <c r="EI1314" i="1" s="1"/>
  <c r="EI1315" i="1" s="1"/>
  <c r="EI1316" i="1" s="1"/>
  <c r="EI1317" i="1" s="1"/>
  <c r="EI1318" i="1" s="1"/>
  <c r="EI1319" i="1" s="1"/>
  <c r="EI1320" i="1" s="1"/>
  <c r="EI1321" i="1" s="1"/>
  <c r="EI1322" i="1" s="1"/>
  <c r="EI1323" i="1" s="1"/>
  <c r="EI1324" i="1" s="1"/>
  <c r="EI1325" i="1" s="1"/>
  <c r="EI1326" i="1" s="1"/>
  <c r="EI1327" i="1" s="1"/>
  <c r="EI1328" i="1" s="1"/>
  <c r="EI1329" i="1" s="1"/>
  <c r="EI1330" i="1" s="1"/>
  <c r="EI1331" i="1" s="1"/>
  <c r="EI1332" i="1" s="1"/>
  <c r="EI1333" i="1" s="1"/>
  <c r="EI1334" i="1" s="1"/>
  <c r="EI1335" i="1" s="1"/>
  <c r="EI1336" i="1" s="1"/>
  <c r="EI1337" i="1" s="1"/>
  <c r="EI1338" i="1" s="1"/>
  <c r="EI1339" i="1" s="1"/>
  <c r="EI1340" i="1" s="1"/>
  <c r="EI1341" i="1" s="1"/>
  <c r="EI1342" i="1" s="1"/>
  <c r="EI1343" i="1" s="1"/>
  <c r="EI1344" i="1" s="1"/>
  <c r="EI1345" i="1" s="1"/>
  <c r="EI1346" i="1" s="1"/>
  <c r="EI1347" i="1" s="1"/>
  <c r="EI1348" i="1" s="1"/>
  <c r="EI1349" i="1" s="1"/>
  <c r="EI1350" i="1" s="1"/>
  <c r="EI1351" i="1" s="1"/>
  <c r="EI1352" i="1" s="1"/>
  <c r="EI1353" i="1" s="1"/>
  <c r="EI1354" i="1" s="1"/>
  <c r="EI1355" i="1" s="1"/>
  <c r="EI1356" i="1" s="1"/>
  <c r="EI1357" i="1" s="1"/>
  <c r="EI1358" i="1" s="1"/>
  <c r="EI1359" i="1" s="1"/>
  <c r="EI1360" i="1" s="1"/>
  <c r="EI1361" i="1" s="1"/>
  <c r="EI1362" i="1" s="1"/>
  <c r="EI1363" i="1" s="1"/>
  <c r="EI1364" i="1" s="1"/>
  <c r="EI1365" i="1" s="1"/>
  <c r="EI1366" i="1" s="1"/>
  <c r="EI1367" i="1" s="1"/>
  <c r="EI1368" i="1" s="1"/>
  <c r="EI1369" i="1" s="1"/>
  <c r="EI1370" i="1" s="1"/>
  <c r="EI1371" i="1" s="1"/>
  <c r="EI1372" i="1" s="1"/>
  <c r="EI1373" i="1" s="1"/>
  <c r="EI1374" i="1" s="1"/>
  <c r="EI1375" i="1" s="1"/>
  <c r="EI1376" i="1" s="1"/>
  <c r="EI1377" i="1" s="1"/>
  <c r="EI1378" i="1" s="1"/>
  <c r="EI1379" i="1" s="1"/>
  <c r="EI1380" i="1" s="1"/>
  <c r="EI1381" i="1" s="1"/>
  <c r="EI1382" i="1" s="1"/>
  <c r="EI1383" i="1" s="1"/>
  <c r="EI1384" i="1" s="1"/>
  <c r="EI1385" i="1" s="1"/>
  <c r="EI1386" i="1" s="1"/>
  <c r="EI1387" i="1" s="1"/>
  <c r="EI1388" i="1" s="1"/>
  <c r="EI1389" i="1" s="1"/>
  <c r="EI1390" i="1" s="1"/>
  <c r="EI1391" i="1" s="1"/>
  <c r="EI1392" i="1" s="1"/>
  <c r="EI1393" i="1" s="1"/>
  <c r="EI1394" i="1" s="1"/>
  <c r="EI1395" i="1" s="1"/>
  <c r="EI1396" i="1" s="1"/>
  <c r="EI1397" i="1" s="1"/>
  <c r="EI1398" i="1" s="1"/>
  <c r="EI1399" i="1" s="1"/>
  <c r="EI1400" i="1" s="1"/>
  <c r="EI1401" i="1" s="1"/>
  <c r="EI1402" i="1" s="1"/>
  <c r="EI1403" i="1" s="1"/>
  <c r="EI1404" i="1" s="1"/>
  <c r="EI1405" i="1" s="1"/>
  <c r="EI1406" i="1" s="1"/>
  <c r="EI1407" i="1" s="1"/>
  <c r="EI1408" i="1" s="1"/>
  <c r="EI1409" i="1" s="1"/>
  <c r="EI1410" i="1" s="1"/>
  <c r="EI1411" i="1" s="1"/>
  <c r="EI1412" i="1" s="1"/>
  <c r="EI1413" i="1" s="1"/>
  <c r="EI1414" i="1" s="1"/>
  <c r="EI1415" i="1" s="1"/>
  <c r="EI1416" i="1" s="1"/>
  <c r="EI1417" i="1" s="1"/>
  <c r="EI1418" i="1" s="1"/>
  <c r="EI1419" i="1" s="1"/>
  <c r="EI1420" i="1" s="1"/>
  <c r="EI1421" i="1" s="1"/>
  <c r="EI1422" i="1" s="1"/>
  <c r="EI1423" i="1" s="1"/>
  <c r="EI1424" i="1" s="1"/>
  <c r="EI1425" i="1" s="1"/>
  <c r="EI1426" i="1" s="1"/>
  <c r="EI1427" i="1" s="1"/>
  <c r="EI1428" i="1" s="1"/>
  <c r="EI1429" i="1" s="1"/>
  <c r="EI1430" i="1" s="1"/>
  <c r="EI1431" i="1" s="1"/>
  <c r="EI1432" i="1" s="1"/>
  <c r="EI1433" i="1" s="1"/>
  <c r="EI1434" i="1" s="1"/>
  <c r="EI1435" i="1" s="1"/>
  <c r="EI1436" i="1" s="1"/>
  <c r="EI1437" i="1" s="1"/>
  <c r="EI1438" i="1" s="1"/>
  <c r="EI1439" i="1" s="1"/>
  <c r="EI1440" i="1" s="1"/>
  <c r="EI1441" i="1" s="1"/>
  <c r="EI1442" i="1" s="1"/>
  <c r="EI1443" i="1" s="1"/>
  <c r="EI1444" i="1" s="1"/>
  <c r="EI1445" i="1" s="1"/>
  <c r="EI1446" i="1" s="1"/>
  <c r="EI1447" i="1" s="1"/>
  <c r="EI1448" i="1" s="1"/>
  <c r="EI1449" i="1" s="1"/>
  <c r="EI1450" i="1" s="1"/>
  <c r="EI1451" i="1" s="1"/>
  <c r="EI1452" i="1" s="1"/>
  <c r="EI1453" i="1" s="1"/>
  <c r="EI1454" i="1" s="1"/>
  <c r="EI1455" i="1" s="1"/>
  <c r="EI1456" i="1" s="1"/>
  <c r="EI1457" i="1" s="1"/>
  <c r="EI1458" i="1" s="1"/>
  <c r="EI1459" i="1" s="1"/>
  <c r="EI1460" i="1" s="1"/>
  <c r="EI1461" i="1" s="1"/>
  <c r="EI1462" i="1" s="1"/>
  <c r="EI1463" i="1" s="1"/>
  <c r="EI1464" i="1" s="1"/>
  <c r="EI1465" i="1" s="1"/>
  <c r="EI1466" i="1" s="1"/>
  <c r="EI1467" i="1" s="1"/>
  <c r="EI1468" i="1" s="1"/>
  <c r="EI1469" i="1" s="1"/>
  <c r="EI1470" i="1" s="1"/>
  <c r="EI1471" i="1" s="1"/>
  <c r="EI1472" i="1" s="1"/>
  <c r="EI1473" i="1" s="1"/>
  <c r="EI1474" i="1" s="1"/>
  <c r="EI1475" i="1" s="1"/>
  <c r="EI1476" i="1" s="1"/>
  <c r="EI1477" i="1" s="1"/>
  <c r="EI1478" i="1" s="1"/>
  <c r="EI1479" i="1" s="1"/>
  <c r="EI1480" i="1" s="1"/>
  <c r="EI1481" i="1" s="1"/>
  <c r="EI1482" i="1" s="1"/>
  <c r="EI1483" i="1" s="1"/>
  <c r="EI1484" i="1" s="1"/>
  <c r="EI1485" i="1" s="1"/>
  <c r="EI1486" i="1" s="1"/>
  <c r="EI1487" i="1" s="1"/>
  <c r="EI1488" i="1" s="1"/>
  <c r="EI1489" i="1" s="1"/>
  <c r="EI1490" i="1" s="1"/>
  <c r="EI1491" i="1" s="1"/>
  <c r="EI1492" i="1" s="1"/>
  <c r="EI1493" i="1" s="1"/>
  <c r="EI1494" i="1" s="1"/>
  <c r="EI1495" i="1" s="1"/>
  <c r="EI1496" i="1" s="1"/>
  <c r="EI1497" i="1" s="1"/>
  <c r="EI1498" i="1" s="1"/>
  <c r="EI1499" i="1" s="1"/>
  <c r="EI1500" i="1" s="1"/>
  <c r="EI1501" i="1" s="1"/>
  <c r="EI1502" i="1" s="1"/>
  <c r="EI1503" i="1" s="1"/>
  <c r="EI1504" i="1" s="1"/>
  <c r="EI1505" i="1" s="1"/>
  <c r="EI1506" i="1" s="1"/>
  <c r="EI1507" i="1" s="1"/>
  <c r="EI1508" i="1" s="1"/>
  <c r="EI1509" i="1" s="1"/>
  <c r="EI1510" i="1" s="1"/>
  <c r="EI1511" i="1" s="1"/>
  <c r="EI1512" i="1" s="1"/>
  <c r="EI1513" i="1" s="1"/>
  <c r="EI1514" i="1" s="1"/>
  <c r="EI1515" i="1" s="1"/>
  <c r="EI1516" i="1" s="1"/>
  <c r="EI1517" i="1" s="1"/>
  <c r="EI1518" i="1" s="1"/>
  <c r="EI1519" i="1" s="1"/>
  <c r="EI1520" i="1" s="1"/>
  <c r="EI1521" i="1" s="1"/>
  <c r="EI1522" i="1" s="1"/>
  <c r="EI1523" i="1" s="1"/>
  <c r="EI1524" i="1" s="1"/>
  <c r="EI1525" i="1" s="1"/>
  <c r="EI1526" i="1" s="1"/>
  <c r="EI1527" i="1" s="1"/>
  <c r="EI1528" i="1" s="1"/>
  <c r="EI1529" i="1" s="1"/>
  <c r="EI1530" i="1" s="1"/>
  <c r="EI1531" i="1" s="1"/>
  <c r="EI1532" i="1" s="1"/>
  <c r="EI1533" i="1" s="1"/>
  <c r="EI1534" i="1" s="1"/>
  <c r="EI1535" i="1" s="1"/>
  <c r="EI1536" i="1" s="1"/>
  <c r="EI1537" i="1" s="1"/>
  <c r="EI1538" i="1" s="1"/>
  <c r="EI1539" i="1" s="1"/>
  <c r="EI1540" i="1" s="1"/>
  <c r="EI1541" i="1" s="1"/>
  <c r="EI1542" i="1" s="1"/>
  <c r="EI1543" i="1" s="1"/>
  <c r="EI1544" i="1" s="1"/>
  <c r="EI1545" i="1" s="1"/>
  <c r="EI1546" i="1" s="1"/>
  <c r="EI1547" i="1" s="1"/>
  <c r="EI1548" i="1" s="1"/>
  <c r="EI1549" i="1" s="1"/>
  <c r="EI1550" i="1" s="1"/>
  <c r="EI1551" i="1" s="1"/>
  <c r="EI1552" i="1" s="1"/>
  <c r="EI1553" i="1" s="1"/>
  <c r="EI1554" i="1" s="1"/>
  <c r="EI1555" i="1" s="1"/>
  <c r="EI1556" i="1" s="1"/>
  <c r="EI1557" i="1" s="1"/>
  <c r="EI1558" i="1" s="1"/>
  <c r="EI1559" i="1" s="1"/>
  <c r="EI1560" i="1" s="1"/>
  <c r="EI1561" i="1" s="1"/>
  <c r="EI1562" i="1" s="1"/>
  <c r="EI1563" i="1" s="1"/>
  <c r="EI1564" i="1" s="1"/>
  <c r="EI1565" i="1" s="1"/>
  <c r="EI1566" i="1" s="1"/>
  <c r="EI1567" i="1" s="1"/>
  <c r="EI1568" i="1" s="1"/>
  <c r="EI1569" i="1" s="1"/>
  <c r="EI1570" i="1" s="1"/>
  <c r="EI1571" i="1" s="1"/>
  <c r="EI1572" i="1" s="1"/>
  <c r="EI1573" i="1" s="1"/>
  <c r="EI1574" i="1" s="1"/>
  <c r="EI1575" i="1" s="1"/>
  <c r="EI1576" i="1" s="1"/>
  <c r="EI1577" i="1" s="1"/>
  <c r="EI1578" i="1" s="1"/>
  <c r="EI1579" i="1" s="1"/>
  <c r="EI1580" i="1" s="1"/>
  <c r="EI1581" i="1" s="1"/>
  <c r="EI1582" i="1" s="1"/>
  <c r="EI1583" i="1" s="1"/>
  <c r="EI1584" i="1" s="1"/>
  <c r="EI1585" i="1" s="1"/>
  <c r="EI1586" i="1" s="1"/>
  <c r="EI1587" i="1" s="1"/>
  <c r="EI1588" i="1" s="1"/>
  <c r="EI1589" i="1" s="1"/>
  <c r="EI1590" i="1" s="1"/>
  <c r="EI1591" i="1" s="1"/>
  <c r="EI1592" i="1" s="1"/>
  <c r="EI1593" i="1" s="1"/>
  <c r="EI1594" i="1" s="1"/>
  <c r="EI1595" i="1" s="1"/>
  <c r="EI1596" i="1" s="1"/>
  <c r="EI1597" i="1" s="1"/>
  <c r="EI1598" i="1" s="1"/>
  <c r="EI1599" i="1" s="1"/>
  <c r="EI1600" i="1" s="1"/>
  <c r="EI1601" i="1" s="1"/>
  <c r="EI1602" i="1" s="1"/>
  <c r="EI1603" i="1" s="1"/>
  <c r="EI1604" i="1" s="1"/>
  <c r="EI1605" i="1" s="1"/>
  <c r="EI1606" i="1" s="1"/>
  <c r="EI1607" i="1" s="1"/>
  <c r="EI1608" i="1" s="1"/>
  <c r="EI1609" i="1" s="1"/>
  <c r="EI1610" i="1" s="1"/>
  <c r="EI1611" i="1" s="1"/>
  <c r="EI1612" i="1" s="1"/>
  <c r="EI1613" i="1" s="1"/>
  <c r="EI1614" i="1" s="1"/>
  <c r="EI1615" i="1" s="1"/>
  <c r="EI1616" i="1" s="1"/>
  <c r="EI1617" i="1" s="1"/>
  <c r="EI1618" i="1" s="1"/>
  <c r="EI1619" i="1" s="1"/>
  <c r="EI1620" i="1" s="1"/>
  <c r="EI1621" i="1" s="1"/>
  <c r="EI1622" i="1" s="1"/>
  <c r="EI1623" i="1" s="1"/>
  <c r="EI1624" i="1" s="1"/>
  <c r="EI1625" i="1" s="1"/>
  <c r="EI1626" i="1" s="1"/>
  <c r="EI1627" i="1" s="1"/>
  <c r="CS5" i="1"/>
  <c r="CK9" i="1"/>
  <c r="AC13" i="1"/>
  <c r="AC7" i="1"/>
  <c r="BV9" i="1"/>
  <c r="CA8" i="1"/>
  <c r="CC13" i="1" s="1"/>
  <c r="CA7" i="1"/>
  <c r="CA13" i="1" s="1"/>
  <c r="CA6" i="1"/>
  <c r="CA5" i="1"/>
  <c r="BW13" i="1" s="1"/>
  <c r="Q1287" i="1"/>
  <c r="F1287" i="1"/>
  <c r="Q1288" i="1" l="1"/>
  <c r="F1288" i="1"/>
  <c r="CB7" i="1"/>
  <c r="BY13" i="1"/>
  <c r="CD13" i="1" s="1"/>
  <c r="BM8" i="1"/>
  <c r="BO13" i="1" s="1"/>
  <c r="BH9" i="1"/>
  <c r="BM7" i="1"/>
  <c r="BM13" i="1" s="1"/>
  <c r="BM6" i="1"/>
  <c r="BK13" i="1" s="1"/>
  <c r="BM5" i="1"/>
  <c r="BI13" i="1" s="1"/>
  <c r="BA6" i="1"/>
  <c r="BA5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4" i="1"/>
  <c r="BC1579" i="1"/>
  <c r="BC1578" i="1"/>
  <c r="BC1577" i="1"/>
  <c r="BC1576" i="1"/>
  <c r="BC1575" i="1"/>
  <c r="BC1574" i="1"/>
  <c r="BC1573" i="1"/>
  <c r="BC1572" i="1"/>
  <c r="BC1571" i="1"/>
  <c r="BC1570" i="1"/>
  <c r="BC1569" i="1"/>
  <c r="BC1568" i="1"/>
  <c r="BC1567" i="1"/>
  <c r="BC1566" i="1"/>
  <c r="BC1565" i="1"/>
  <c r="BC1564" i="1"/>
  <c r="BC1563" i="1"/>
  <c r="BC1562" i="1"/>
  <c r="BC1561" i="1"/>
  <c r="BC1560" i="1"/>
  <c r="BC1559" i="1"/>
  <c r="BC1558" i="1"/>
  <c r="BC1557" i="1"/>
  <c r="BC1556" i="1"/>
  <c r="BC1555" i="1"/>
  <c r="BC1554" i="1"/>
  <c r="BC1553" i="1"/>
  <c r="BC1552" i="1"/>
  <c r="BC1551" i="1"/>
  <c r="BC1550" i="1"/>
  <c r="BC1549" i="1"/>
  <c r="BC1548" i="1"/>
  <c r="BC1547" i="1"/>
  <c r="BC1546" i="1"/>
  <c r="BC1545" i="1"/>
  <c r="BC1544" i="1"/>
  <c r="BC1543" i="1"/>
  <c r="BC1542" i="1"/>
  <c r="BC1541" i="1"/>
  <c r="BC1540" i="1"/>
  <c r="BC1539" i="1"/>
  <c r="BC1538" i="1"/>
  <c r="BC1537" i="1"/>
  <c r="BC1536" i="1"/>
  <c r="BC1535" i="1"/>
  <c r="BC1534" i="1"/>
  <c r="BC1533" i="1"/>
  <c r="BC1532" i="1"/>
  <c r="BC1531" i="1"/>
  <c r="BC1530" i="1"/>
  <c r="BC1529" i="1"/>
  <c r="BC1528" i="1"/>
  <c r="BC1527" i="1"/>
  <c r="BC1526" i="1"/>
  <c r="BC1525" i="1"/>
  <c r="BC1524" i="1"/>
  <c r="BC1523" i="1"/>
  <c r="BC1522" i="1"/>
  <c r="BC1521" i="1"/>
  <c r="BC1520" i="1"/>
  <c r="BC1519" i="1"/>
  <c r="BC1518" i="1"/>
  <c r="BC1517" i="1"/>
  <c r="BC1516" i="1"/>
  <c r="BC1515" i="1"/>
  <c r="BC1514" i="1"/>
  <c r="BC1513" i="1"/>
  <c r="BC1512" i="1"/>
  <c r="BC1511" i="1"/>
  <c r="BC1510" i="1"/>
  <c r="BC1509" i="1"/>
  <c r="BC1508" i="1"/>
  <c r="BC1507" i="1"/>
  <c r="BC1506" i="1"/>
  <c r="BC1505" i="1"/>
  <c r="BC1504" i="1"/>
  <c r="BC1503" i="1"/>
  <c r="BC1502" i="1"/>
  <c r="BC1501" i="1"/>
  <c r="BC1500" i="1"/>
  <c r="BC1499" i="1"/>
  <c r="BC1498" i="1"/>
  <c r="BC1497" i="1"/>
  <c r="BC1496" i="1"/>
  <c r="BC1495" i="1"/>
  <c r="BC1494" i="1"/>
  <c r="BC1493" i="1"/>
  <c r="BC1492" i="1"/>
  <c r="BC1491" i="1"/>
  <c r="BC1490" i="1"/>
  <c r="BC1489" i="1"/>
  <c r="BC1488" i="1"/>
  <c r="BC1487" i="1"/>
  <c r="BC1486" i="1"/>
  <c r="BC1485" i="1"/>
  <c r="BC1484" i="1"/>
  <c r="BC1483" i="1"/>
  <c r="BC1482" i="1"/>
  <c r="BC1481" i="1"/>
  <c r="BC1480" i="1"/>
  <c r="BC1479" i="1"/>
  <c r="BC1478" i="1"/>
  <c r="BC1477" i="1"/>
  <c r="BC1476" i="1"/>
  <c r="BC1475" i="1"/>
  <c r="BC1474" i="1"/>
  <c r="BC1473" i="1"/>
  <c r="BC1472" i="1"/>
  <c r="BC1471" i="1"/>
  <c r="BC1470" i="1"/>
  <c r="BC1469" i="1"/>
  <c r="BC1468" i="1"/>
  <c r="BC1467" i="1"/>
  <c r="BC1466" i="1"/>
  <c r="BC1465" i="1"/>
  <c r="BC1464" i="1"/>
  <c r="BC1463" i="1"/>
  <c r="BC1462" i="1"/>
  <c r="BC1461" i="1"/>
  <c r="BC1460" i="1"/>
  <c r="BC1459" i="1"/>
  <c r="BC1458" i="1"/>
  <c r="BC1457" i="1"/>
  <c r="BC1456" i="1"/>
  <c r="BC1455" i="1"/>
  <c r="BC1454" i="1"/>
  <c r="BC1453" i="1"/>
  <c r="BC1452" i="1"/>
  <c r="BC1451" i="1"/>
  <c r="BC1450" i="1"/>
  <c r="BC1449" i="1"/>
  <c r="BC1448" i="1"/>
  <c r="BC1447" i="1"/>
  <c r="BC1446" i="1"/>
  <c r="BC1445" i="1"/>
  <c r="BC1444" i="1"/>
  <c r="BC1443" i="1"/>
  <c r="BC1442" i="1"/>
  <c r="BC1441" i="1"/>
  <c r="BC1440" i="1"/>
  <c r="BC1439" i="1"/>
  <c r="BC1438" i="1"/>
  <c r="BC1437" i="1"/>
  <c r="BC1436" i="1"/>
  <c r="BC1435" i="1"/>
  <c r="BC1434" i="1"/>
  <c r="BC1433" i="1"/>
  <c r="BC1432" i="1"/>
  <c r="BC1431" i="1"/>
  <c r="BC1430" i="1"/>
  <c r="BC1429" i="1"/>
  <c r="BC1428" i="1"/>
  <c r="BC1427" i="1"/>
  <c r="BC1426" i="1"/>
  <c r="BC1425" i="1"/>
  <c r="BC1424" i="1"/>
  <c r="BC1423" i="1"/>
  <c r="BC1422" i="1"/>
  <c r="BC1421" i="1"/>
  <c r="BC1420" i="1"/>
  <c r="BC1419" i="1"/>
  <c r="BC1418" i="1"/>
  <c r="BC1417" i="1"/>
  <c r="BC1416" i="1"/>
  <c r="BC1415" i="1"/>
  <c r="BC1414" i="1"/>
  <c r="BC1413" i="1"/>
  <c r="BC1412" i="1"/>
  <c r="BC1411" i="1"/>
  <c r="BC1410" i="1"/>
  <c r="BC1409" i="1"/>
  <c r="BC1408" i="1"/>
  <c r="BC1407" i="1"/>
  <c r="BC1406" i="1"/>
  <c r="BC1405" i="1"/>
  <c r="BC1404" i="1"/>
  <c r="BC1403" i="1"/>
  <c r="BC1402" i="1"/>
  <c r="BC1401" i="1"/>
  <c r="BC1400" i="1"/>
  <c r="BC1399" i="1"/>
  <c r="BC1398" i="1"/>
  <c r="BC1397" i="1"/>
  <c r="BC1396" i="1"/>
  <c r="BC1395" i="1"/>
  <c r="BC1394" i="1"/>
  <c r="BC1393" i="1"/>
  <c r="BC1392" i="1"/>
  <c r="BC1391" i="1"/>
  <c r="BC1390" i="1"/>
  <c r="BC1389" i="1"/>
  <c r="BC1388" i="1"/>
  <c r="BC1387" i="1"/>
  <c r="BC1386" i="1"/>
  <c r="BC1385" i="1"/>
  <c r="BC1384" i="1"/>
  <c r="BC1383" i="1"/>
  <c r="BC1382" i="1"/>
  <c r="BC1381" i="1"/>
  <c r="BC1380" i="1"/>
  <c r="BC1379" i="1"/>
  <c r="BC1378" i="1"/>
  <c r="BC1377" i="1"/>
  <c r="BC1376" i="1"/>
  <c r="BC1375" i="1"/>
  <c r="BC1374" i="1"/>
  <c r="BC1373" i="1"/>
  <c r="BC1372" i="1"/>
  <c r="BC1371" i="1"/>
  <c r="BC1370" i="1"/>
  <c r="BC1369" i="1"/>
  <c r="BC1368" i="1"/>
  <c r="BC1367" i="1"/>
  <c r="BC1366" i="1"/>
  <c r="BC1365" i="1"/>
  <c r="BC1364" i="1"/>
  <c r="BC1363" i="1"/>
  <c r="BC1362" i="1"/>
  <c r="BC1361" i="1"/>
  <c r="BC1360" i="1"/>
  <c r="BC1359" i="1"/>
  <c r="BC1358" i="1"/>
  <c r="BC1357" i="1"/>
  <c r="BC1356" i="1"/>
  <c r="BC1355" i="1"/>
  <c r="BC1354" i="1"/>
  <c r="BC1353" i="1"/>
  <c r="BC1352" i="1"/>
  <c r="BC1351" i="1"/>
  <c r="BC1350" i="1"/>
  <c r="BC1349" i="1"/>
  <c r="BC1348" i="1"/>
  <c r="BC1347" i="1"/>
  <c r="BC1346" i="1"/>
  <c r="BC1345" i="1"/>
  <c r="BC1344" i="1"/>
  <c r="BC1343" i="1"/>
  <c r="BC1342" i="1"/>
  <c r="BC1341" i="1"/>
  <c r="BC1340" i="1"/>
  <c r="BC1339" i="1"/>
  <c r="BC1338" i="1"/>
  <c r="BC1337" i="1"/>
  <c r="BC1336" i="1"/>
  <c r="BC1335" i="1"/>
  <c r="BC1334" i="1"/>
  <c r="BC1333" i="1"/>
  <c r="BC1332" i="1"/>
  <c r="BC1331" i="1"/>
  <c r="BC1330" i="1"/>
  <c r="BC1329" i="1"/>
  <c r="BC1328" i="1"/>
  <c r="BC1327" i="1"/>
  <c r="BC1326" i="1"/>
  <c r="BC1325" i="1"/>
  <c r="BC1324" i="1"/>
  <c r="BC1323" i="1"/>
  <c r="BC1322" i="1"/>
  <c r="BC1321" i="1"/>
  <c r="BC1320" i="1"/>
  <c r="BC1319" i="1"/>
  <c r="BC1318" i="1"/>
  <c r="BC1317" i="1"/>
  <c r="BC1316" i="1"/>
  <c r="BC1315" i="1"/>
  <c r="BC1314" i="1"/>
  <c r="BC1313" i="1"/>
  <c r="BC1312" i="1"/>
  <c r="BC1311" i="1"/>
  <c r="BC1310" i="1"/>
  <c r="BC1309" i="1"/>
  <c r="BC1308" i="1"/>
  <c r="BC1307" i="1"/>
  <c r="BC1306" i="1"/>
  <c r="BC1305" i="1"/>
  <c r="BC1304" i="1"/>
  <c r="BC1303" i="1"/>
  <c r="BC1302" i="1"/>
  <c r="BC1301" i="1"/>
  <c r="BC1300" i="1"/>
  <c r="BC1299" i="1"/>
  <c r="BC1298" i="1"/>
  <c r="BC1297" i="1"/>
  <c r="BC1296" i="1"/>
  <c r="BC1295" i="1"/>
  <c r="BC1294" i="1"/>
  <c r="BC1293" i="1"/>
  <c r="BC1292" i="1"/>
  <c r="BC1291" i="1"/>
  <c r="BC1290" i="1"/>
  <c r="BC1289" i="1"/>
  <c r="BC1288" i="1"/>
  <c r="BC1287" i="1"/>
  <c r="BC1286" i="1"/>
  <c r="BC1285" i="1"/>
  <c r="BC1284" i="1"/>
  <c r="BC1283" i="1"/>
  <c r="BC1282" i="1"/>
  <c r="BC1281" i="1"/>
  <c r="BC1280" i="1"/>
  <c r="BC1279" i="1"/>
  <c r="BC1278" i="1"/>
  <c r="BC1277" i="1"/>
  <c r="BC1276" i="1"/>
  <c r="BC1275" i="1"/>
  <c r="BC1274" i="1"/>
  <c r="BC1273" i="1"/>
  <c r="BC1272" i="1"/>
  <c r="BC1271" i="1"/>
  <c r="BC1270" i="1"/>
  <c r="BC1269" i="1"/>
  <c r="BC1268" i="1"/>
  <c r="BC1267" i="1"/>
  <c r="BC1266" i="1"/>
  <c r="BC1265" i="1"/>
  <c r="BC1264" i="1"/>
  <c r="BC1263" i="1"/>
  <c r="BC1262" i="1"/>
  <c r="BC1261" i="1"/>
  <c r="BC1260" i="1"/>
  <c r="BC1259" i="1"/>
  <c r="BC1258" i="1"/>
  <c r="BC1257" i="1"/>
  <c r="BC1256" i="1"/>
  <c r="BC1255" i="1"/>
  <c r="BC1254" i="1"/>
  <c r="BC1253" i="1"/>
  <c r="BC1252" i="1"/>
  <c r="BC1251" i="1"/>
  <c r="BC1250" i="1"/>
  <c r="BC1249" i="1"/>
  <c r="BC1248" i="1"/>
  <c r="BC1247" i="1"/>
  <c r="BC1246" i="1"/>
  <c r="BC1245" i="1"/>
  <c r="BC1244" i="1"/>
  <c r="BC1243" i="1"/>
  <c r="BC1242" i="1"/>
  <c r="BC1241" i="1"/>
  <c r="BC1240" i="1"/>
  <c r="BC1239" i="1"/>
  <c r="BC1238" i="1"/>
  <c r="BC1237" i="1"/>
  <c r="BC1236" i="1"/>
  <c r="BC1235" i="1"/>
  <c r="BC1234" i="1"/>
  <c r="BC1233" i="1"/>
  <c r="BC1232" i="1"/>
  <c r="BC1231" i="1"/>
  <c r="BC1230" i="1"/>
  <c r="BC1229" i="1"/>
  <c r="BC1228" i="1"/>
  <c r="BC1227" i="1"/>
  <c r="BC1226" i="1"/>
  <c r="BC1225" i="1"/>
  <c r="BC1224" i="1"/>
  <c r="BC1223" i="1"/>
  <c r="BC1222" i="1"/>
  <c r="BC1221" i="1"/>
  <c r="BC1220" i="1"/>
  <c r="BC1219" i="1"/>
  <c r="BC1218" i="1"/>
  <c r="BC1217" i="1"/>
  <c r="BC1216" i="1"/>
  <c r="BC1215" i="1"/>
  <c r="BC1214" i="1"/>
  <c r="BC1213" i="1"/>
  <c r="BC1212" i="1"/>
  <c r="BC1211" i="1"/>
  <c r="BC1210" i="1"/>
  <c r="BC1209" i="1"/>
  <c r="BC1208" i="1"/>
  <c r="BC1207" i="1"/>
  <c r="BC1206" i="1"/>
  <c r="BC1205" i="1"/>
  <c r="BC1204" i="1"/>
  <c r="BC1203" i="1"/>
  <c r="BC1202" i="1"/>
  <c r="BC1201" i="1"/>
  <c r="BC1200" i="1"/>
  <c r="BC1199" i="1"/>
  <c r="BC1198" i="1"/>
  <c r="BC1197" i="1"/>
  <c r="BC1196" i="1"/>
  <c r="BC1195" i="1"/>
  <c r="BC1194" i="1"/>
  <c r="BC1193" i="1"/>
  <c r="BC1192" i="1"/>
  <c r="BC1191" i="1"/>
  <c r="BC1190" i="1"/>
  <c r="BC1189" i="1"/>
  <c r="BC1188" i="1"/>
  <c r="BC1187" i="1"/>
  <c r="BC1186" i="1"/>
  <c r="BC1185" i="1"/>
  <c r="BC1184" i="1"/>
  <c r="BC1183" i="1"/>
  <c r="BC1182" i="1"/>
  <c r="BC1181" i="1"/>
  <c r="BC1180" i="1"/>
  <c r="BC1179" i="1"/>
  <c r="BC1178" i="1"/>
  <c r="BC1177" i="1"/>
  <c r="BC1176" i="1"/>
  <c r="BC1175" i="1"/>
  <c r="BC1174" i="1"/>
  <c r="BC1173" i="1"/>
  <c r="BC1172" i="1"/>
  <c r="BC1171" i="1"/>
  <c r="BC1170" i="1"/>
  <c r="BC1169" i="1"/>
  <c r="BC1168" i="1"/>
  <c r="BC1167" i="1"/>
  <c r="BC1166" i="1"/>
  <c r="BC1165" i="1"/>
  <c r="BC1164" i="1"/>
  <c r="BC1163" i="1"/>
  <c r="BC1162" i="1"/>
  <c r="BC1161" i="1"/>
  <c r="BC1160" i="1"/>
  <c r="BC1159" i="1"/>
  <c r="BC1158" i="1"/>
  <c r="BC1157" i="1"/>
  <c r="BC1156" i="1"/>
  <c r="BC1155" i="1"/>
  <c r="BC1154" i="1"/>
  <c r="BC1153" i="1"/>
  <c r="BC1152" i="1"/>
  <c r="BC1151" i="1"/>
  <c r="BC1150" i="1"/>
  <c r="BC1149" i="1"/>
  <c r="BC1148" i="1"/>
  <c r="BC1147" i="1"/>
  <c r="BC1146" i="1"/>
  <c r="BC1145" i="1"/>
  <c r="BC1144" i="1"/>
  <c r="BC1143" i="1"/>
  <c r="BC1142" i="1"/>
  <c r="BC1141" i="1"/>
  <c r="BC1140" i="1"/>
  <c r="BC1139" i="1"/>
  <c r="BC1138" i="1"/>
  <c r="BC1137" i="1"/>
  <c r="BC1136" i="1"/>
  <c r="BC1135" i="1"/>
  <c r="BC1134" i="1"/>
  <c r="BC1133" i="1"/>
  <c r="BC1132" i="1"/>
  <c r="BC1131" i="1"/>
  <c r="BC1130" i="1"/>
  <c r="BC1129" i="1"/>
  <c r="BC1128" i="1"/>
  <c r="BC1127" i="1"/>
  <c r="BC1126" i="1"/>
  <c r="BC1125" i="1"/>
  <c r="BC1124" i="1"/>
  <c r="BC1123" i="1"/>
  <c r="BC1122" i="1"/>
  <c r="BC1121" i="1"/>
  <c r="BC1120" i="1"/>
  <c r="BC1119" i="1"/>
  <c r="BC1118" i="1"/>
  <c r="BC1117" i="1"/>
  <c r="BC1116" i="1"/>
  <c r="BC1115" i="1"/>
  <c r="BC1114" i="1"/>
  <c r="BC1113" i="1"/>
  <c r="BC1112" i="1"/>
  <c r="BC1111" i="1"/>
  <c r="BC1110" i="1"/>
  <c r="BC1109" i="1"/>
  <c r="BC1108" i="1"/>
  <c r="BC1107" i="1"/>
  <c r="BC1106" i="1"/>
  <c r="BC1105" i="1"/>
  <c r="BC1104" i="1"/>
  <c r="BC1103" i="1"/>
  <c r="BC1102" i="1"/>
  <c r="BC1101" i="1"/>
  <c r="BC1100" i="1"/>
  <c r="BC1099" i="1"/>
  <c r="BC1098" i="1"/>
  <c r="BC1097" i="1"/>
  <c r="BC1096" i="1"/>
  <c r="BC1095" i="1"/>
  <c r="BC1094" i="1"/>
  <c r="BC1093" i="1"/>
  <c r="BC1092" i="1"/>
  <c r="BC1091" i="1"/>
  <c r="BC1090" i="1"/>
  <c r="BC1089" i="1"/>
  <c r="BC1088" i="1"/>
  <c r="BC1087" i="1"/>
  <c r="BC1086" i="1"/>
  <c r="BC1085" i="1"/>
  <c r="BC1084" i="1"/>
  <c r="BC1083" i="1"/>
  <c r="BC1082" i="1"/>
  <c r="BC1081" i="1"/>
  <c r="BC1080" i="1"/>
  <c r="BC1079" i="1"/>
  <c r="BC1078" i="1"/>
  <c r="BC1077" i="1"/>
  <c r="BC1076" i="1"/>
  <c r="BC1075" i="1"/>
  <c r="BC1074" i="1"/>
  <c r="BC1073" i="1"/>
  <c r="BC1072" i="1"/>
  <c r="BC1071" i="1"/>
  <c r="BC1070" i="1"/>
  <c r="BC1069" i="1"/>
  <c r="BC1068" i="1"/>
  <c r="BC1067" i="1"/>
  <c r="BC1066" i="1"/>
  <c r="BC1065" i="1"/>
  <c r="BC1064" i="1"/>
  <c r="BC1063" i="1"/>
  <c r="BC1062" i="1"/>
  <c r="BC1061" i="1"/>
  <c r="BC1060" i="1"/>
  <c r="BC1059" i="1"/>
  <c r="BC1058" i="1"/>
  <c r="BC1057" i="1"/>
  <c r="BC1056" i="1"/>
  <c r="BC1055" i="1"/>
  <c r="BC1054" i="1"/>
  <c r="BC1053" i="1"/>
  <c r="BC1052" i="1"/>
  <c r="BC1051" i="1"/>
  <c r="BC1050" i="1"/>
  <c r="BC1049" i="1"/>
  <c r="BC1048" i="1"/>
  <c r="BC1047" i="1"/>
  <c r="BC1046" i="1"/>
  <c r="BC1045" i="1"/>
  <c r="BC1044" i="1"/>
  <c r="BC1043" i="1"/>
  <c r="BC1042" i="1"/>
  <c r="BC1041" i="1"/>
  <c r="BC1040" i="1"/>
  <c r="BC1039" i="1"/>
  <c r="BC1038" i="1"/>
  <c r="BC1037" i="1"/>
  <c r="BC1036" i="1"/>
  <c r="BC1035" i="1"/>
  <c r="BC1034" i="1"/>
  <c r="BC1033" i="1"/>
  <c r="BC1032" i="1"/>
  <c r="BC1031" i="1"/>
  <c r="BC1030" i="1"/>
  <c r="BC1029" i="1"/>
  <c r="BC1028" i="1"/>
  <c r="BC1027" i="1"/>
  <c r="BC1026" i="1"/>
  <c r="BC1025" i="1"/>
  <c r="BC1024" i="1"/>
  <c r="BC1023" i="1"/>
  <c r="BC1022" i="1"/>
  <c r="BC1021" i="1"/>
  <c r="BC1020" i="1"/>
  <c r="BC1019" i="1"/>
  <c r="BC1018" i="1"/>
  <c r="BC1017" i="1"/>
  <c r="BC1016" i="1"/>
  <c r="BC1015" i="1"/>
  <c r="BC1014" i="1"/>
  <c r="BC1013" i="1"/>
  <c r="BC1012" i="1"/>
  <c r="BC1011" i="1"/>
  <c r="BC1010" i="1"/>
  <c r="BC1009" i="1"/>
  <c r="BC1008" i="1"/>
  <c r="BC1007" i="1"/>
  <c r="BC1006" i="1"/>
  <c r="BC1005" i="1"/>
  <c r="BC1004" i="1"/>
  <c r="BC1003" i="1"/>
  <c r="BC1002" i="1"/>
  <c r="BC1001" i="1"/>
  <c r="BC1000" i="1"/>
  <c r="BC999" i="1"/>
  <c r="BC998" i="1"/>
  <c r="BC997" i="1"/>
  <c r="BC996" i="1"/>
  <c r="BC995" i="1"/>
  <c r="BC994" i="1"/>
  <c r="BC993" i="1"/>
  <c r="BC992" i="1"/>
  <c r="BC991" i="1"/>
  <c r="BC990" i="1"/>
  <c r="BC989" i="1"/>
  <c r="BC988" i="1"/>
  <c r="BC987" i="1"/>
  <c r="BC986" i="1"/>
  <c r="BC985" i="1"/>
  <c r="BC984" i="1"/>
  <c r="BC983" i="1"/>
  <c r="BC982" i="1"/>
  <c r="BC981" i="1"/>
  <c r="BC980" i="1"/>
  <c r="BC979" i="1"/>
  <c r="BC978" i="1"/>
  <c r="BC977" i="1"/>
  <c r="BC976" i="1"/>
  <c r="BC975" i="1"/>
  <c r="BC974" i="1"/>
  <c r="BC973" i="1"/>
  <c r="BC972" i="1"/>
  <c r="BC971" i="1"/>
  <c r="BC970" i="1"/>
  <c r="BC969" i="1"/>
  <c r="BC968" i="1"/>
  <c r="BC967" i="1"/>
  <c r="BC966" i="1"/>
  <c r="BC965" i="1"/>
  <c r="BC964" i="1"/>
  <c r="BC963" i="1"/>
  <c r="BC962" i="1"/>
  <c r="BC961" i="1"/>
  <c r="BC960" i="1"/>
  <c r="BC959" i="1"/>
  <c r="BC958" i="1"/>
  <c r="BC957" i="1"/>
  <c r="BC956" i="1"/>
  <c r="BC955" i="1"/>
  <c r="BC954" i="1"/>
  <c r="BC953" i="1"/>
  <c r="BC952" i="1"/>
  <c r="BC951" i="1"/>
  <c r="BC950" i="1"/>
  <c r="BC949" i="1"/>
  <c r="BC948" i="1"/>
  <c r="BC947" i="1"/>
  <c r="BC946" i="1"/>
  <c r="BC945" i="1"/>
  <c r="BC944" i="1"/>
  <c r="BC943" i="1"/>
  <c r="BC942" i="1"/>
  <c r="BC941" i="1"/>
  <c r="BC940" i="1"/>
  <c r="BC939" i="1"/>
  <c r="BC938" i="1"/>
  <c r="BC937" i="1"/>
  <c r="BC936" i="1"/>
  <c r="BC935" i="1"/>
  <c r="BC934" i="1"/>
  <c r="BC933" i="1"/>
  <c r="BC932" i="1"/>
  <c r="BC931" i="1"/>
  <c r="BC930" i="1"/>
  <c r="BC929" i="1"/>
  <c r="BC928" i="1"/>
  <c r="BC927" i="1"/>
  <c r="BC926" i="1"/>
  <c r="BC925" i="1"/>
  <c r="BC924" i="1"/>
  <c r="BC923" i="1"/>
  <c r="BC922" i="1"/>
  <c r="BC921" i="1"/>
  <c r="BC920" i="1"/>
  <c r="BC919" i="1"/>
  <c r="BC918" i="1"/>
  <c r="BC917" i="1"/>
  <c r="BC916" i="1"/>
  <c r="BC915" i="1"/>
  <c r="BC914" i="1"/>
  <c r="BC913" i="1"/>
  <c r="BC912" i="1"/>
  <c r="BC911" i="1"/>
  <c r="BC910" i="1"/>
  <c r="BC909" i="1"/>
  <c r="BC908" i="1"/>
  <c r="BC907" i="1"/>
  <c r="BC906" i="1"/>
  <c r="BC905" i="1"/>
  <c r="BC904" i="1"/>
  <c r="BC903" i="1"/>
  <c r="BC902" i="1"/>
  <c r="BC901" i="1"/>
  <c r="BC900" i="1"/>
  <c r="BC899" i="1"/>
  <c r="BC898" i="1"/>
  <c r="BC897" i="1"/>
  <c r="BC896" i="1"/>
  <c r="BC895" i="1"/>
  <c r="BC894" i="1"/>
  <c r="BC893" i="1"/>
  <c r="BC892" i="1"/>
  <c r="BC891" i="1"/>
  <c r="BC890" i="1"/>
  <c r="BC889" i="1"/>
  <c r="BC888" i="1"/>
  <c r="BC887" i="1"/>
  <c r="BC886" i="1"/>
  <c r="BC885" i="1"/>
  <c r="BC884" i="1"/>
  <c r="BC883" i="1"/>
  <c r="BC882" i="1"/>
  <c r="BC881" i="1"/>
  <c r="BC880" i="1"/>
  <c r="BC879" i="1"/>
  <c r="BC878" i="1"/>
  <c r="BC877" i="1"/>
  <c r="BC876" i="1"/>
  <c r="BC875" i="1"/>
  <c r="BC874" i="1"/>
  <c r="BC873" i="1"/>
  <c r="BC872" i="1"/>
  <c r="BC871" i="1"/>
  <c r="BC870" i="1"/>
  <c r="BC869" i="1"/>
  <c r="BC868" i="1"/>
  <c r="BC867" i="1"/>
  <c r="BC866" i="1"/>
  <c r="BC865" i="1"/>
  <c r="BC864" i="1"/>
  <c r="BC863" i="1"/>
  <c r="BC862" i="1"/>
  <c r="BC861" i="1"/>
  <c r="BC860" i="1"/>
  <c r="BC859" i="1"/>
  <c r="BC858" i="1"/>
  <c r="BC857" i="1"/>
  <c r="BC856" i="1"/>
  <c r="BC855" i="1"/>
  <c r="BC854" i="1"/>
  <c r="BC853" i="1"/>
  <c r="BC852" i="1"/>
  <c r="BC851" i="1"/>
  <c r="BC850" i="1"/>
  <c r="BC849" i="1"/>
  <c r="BC848" i="1"/>
  <c r="BC847" i="1"/>
  <c r="BC846" i="1"/>
  <c r="BC845" i="1"/>
  <c r="BC844" i="1"/>
  <c r="BC843" i="1"/>
  <c r="BC842" i="1"/>
  <c r="BC841" i="1"/>
  <c r="BC840" i="1"/>
  <c r="BC839" i="1"/>
  <c r="BC838" i="1"/>
  <c r="BC837" i="1"/>
  <c r="BC836" i="1"/>
  <c r="BC835" i="1"/>
  <c r="BC834" i="1"/>
  <c r="BC833" i="1"/>
  <c r="BC832" i="1"/>
  <c r="BC831" i="1"/>
  <c r="BC830" i="1"/>
  <c r="BC829" i="1"/>
  <c r="BC828" i="1"/>
  <c r="BC827" i="1"/>
  <c r="BC826" i="1"/>
  <c r="BC825" i="1"/>
  <c r="BC824" i="1"/>
  <c r="BC823" i="1"/>
  <c r="BC822" i="1"/>
  <c r="BC821" i="1"/>
  <c r="BC820" i="1"/>
  <c r="BC819" i="1"/>
  <c r="BC818" i="1"/>
  <c r="BC817" i="1"/>
  <c r="BC816" i="1"/>
  <c r="BC815" i="1"/>
  <c r="BC814" i="1"/>
  <c r="BC813" i="1"/>
  <c r="BC812" i="1"/>
  <c r="BC811" i="1"/>
  <c r="BC810" i="1"/>
  <c r="BC809" i="1"/>
  <c r="BC808" i="1"/>
  <c r="BC807" i="1"/>
  <c r="BC806" i="1"/>
  <c r="BC805" i="1"/>
  <c r="BC804" i="1"/>
  <c r="BC803" i="1"/>
  <c r="BC802" i="1"/>
  <c r="BC801" i="1"/>
  <c r="BC800" i="1"/>
  <c r="BC799" i="1"/>
  <c r="BC798" i="1"/>
  <c r="BC797" i="1"/>
  <c r="BC796" i="1"/>
  <c r="BC795" i="1"/>
  <c r="BC794" i="1"/>
  <c r="BC793" i="1"/>
  <c r="BC792" i="1"/>
  <c r="BC791" i="1"/>
  <c r="BC790" i="1"/>
  <c r="BC789" i="1"/>
  <c r="BC788" i="1"/>
  <c r="BC787" i="1"/>
  <c r="BC786" i="1"/>
  <c r="BC785" i="1"/>
  <c r="BC784" i="1"/>
  <c r="BC783" i="1"/>
  <c r="BC782" i="1"/>
  <c r="BC781" i="1"/>
  <c r="BC780" i="1"/>
  <c r="BC779" i="1"/>
  <c r="BC778" i="1"/>
  <c r="BC777" i="1"/>
  <c r="BC776" i="1"/>
  <c r="BC775" i="1"/>
  <c r="BC774" i="1"/>
  <c r="BC773" i="1"/>
  <c r="BC772" i="1"/>
  <c r="BC771" i="1"/>
  <c r="BC770" i="1"/>
  <c r="BC769" i="1"/>
  <c r="BC768" i="1"/>
  <c r="BC767" i="1"/>
  <c r="BC766" i="1"/>
  <c r="BC765" i="1"/>
  <c r="BC764" i="1"/>
  <c r="BC763" i="1"/>
  <c r="BC762" i="1"/>
  <c r="BC761" i="1"/>
  <c r="BC760" i="1"/>
  <c r="BC759" i="1"/>
  <c r="BC758" i="1"/>
  <c r="BC757" i="1"/>
  <c r="BC756" i="1"/>
  <c r="BC755" i="1"/>
  <c r="BC754" i="1"/>
  <c r="BC753" i="1"/>
  <c r="BC752" i="1"/>
  <c r="BC751" i="1"/>
  <c r="BC750" i="1"/>
  <c r="BC749" i="1"/>
  <c r="BC748" i="1"/>
  <c r="BC747" i="1"/>
  <c r="BC746" i="1"/>
  <c r="BC745" i="1"/>
  <c r="BC744" i="1"/>
  <c r="BC743" i="1"/>
  <c r="BC742" i="1"/>
  <c r="BC741" i="1"/>
  <c r="BC740" i="1"/>
  <c r="BC739" i="1"/>
  <c r="BC738" i="1"/>
  <c r="BC737" i="1"/>
  <c r="BC736" i="1"/>
  <c r="BC735" i="1"/>
  <c r="BC734" i="1"/>
  <c r="BC733" i="1"/>
  <c r="BC732" i="1"/>
  <c r="BC731" i="1"/>
  <c r="BC730" i="1"/>
  <c r="BC729" i="1"/>
  <c r="BC728" i="1"/>
  <c r="BC727" i="1"/>
  <c r="BC726" i="1"/>
  <c r="BC725" i="1"/>
  <c r="BC724" i="1"/>
  <c r="BC723" i="1"/>
  <c r="BC722" i="1"/>
  <c r="BC721" i="1"/>
  <c r="BC720" i="1"/>
  <c r="BC719" i="1"/>
  <c r="BC718" i="1"/>
  <c r="BC717" i="1"/>
  <c r="BC716" i="1"/>
  <c r="BC715" i="1"/>
  <c r="BC714" i="1"/>
  <c r="BC713" i="1"/>
  <c r="BC712" i="1"/>
  <c r="BC711" i="1"/>
  <c r="BC710" i="1"/>
  <c r="BC709" i="1"/>
  <c r="BC708" i="1"/>
  <c r="BC707" i="1"/>
  <c r="BC706" i="1"/>
  <c r="BC705" i="1"/>
  <c r="BC704" i="1"/>
  <c r="BC703" i="1"/>
  <c r="BC702" i="1"/>
  <c r="BC701" i="1"/>
  <c r="BC700" i="1"/>
  <c r="BC699" i="1"/>
  <c r="BC698" i="1"/>
  <c r="BC697" i="1"/>
  <c r="BC696" i="1"/>
  <c r="BC695" i="1"/>
  <c r="BC694" i="1"/>
  <c r="BC693" i="1"/>
  <c r="BC692" i="1"/>
  <c r="BC691" i="1"/>
  <c r="BC690" i="1"/>
  <c r="BC689" i="1"/>
  <c r="BC688" i="1"/>
  <c r="BC687" i="1"/>
  <c r="BC686" i="1"/>
  <c r="BC685" i="1"/>
  <c r="BC684" i="1"/>
  <c r="BC683" i="1"/>
  <c r="BC682" i="1"/>
  <c r="BC681" i="1"/>
  <c r="BC680" i="1"/>
  <c r="BC679" i="1"/>
  <c r="BC678" i="1"/>
  <c r="BC677" i="1"/>
  <c r="BC676" i="1"/>
  <c r="BC675" i="1"/>
  <c r="BC674" i="1"/>
  <c r="BC673" i="1"/>
  <c r="BC672" i="1"/>
  <c r="BC671" i="1"/>
  <c r="BC670" i="1"/>
  <c r="BC669" i="1"/>
  <c r="BC668" i="1"/>
  <c r="BC667" i="1"/>
  <c r="BC666" i="1"/>
  <c r="BC665" i="1"/>
  <c r="BC664" i="1"/>
  <c r="BC663" i="1"/>
  <c r="BC662" i="1"/>
  <c r="BC661" i="1"/>
  <c r="BC660" i="1"/>
  <c r="BC659" i="1"/>
  <c r="BC658" i="1"/>
  <c r="BC657" i="1"/>
  <c r="BC656" i="1"/>
  <c r="BC655" i="1"/>
  <c r="BC654" i="1"/>
  <c r="BC653" i="1"/>
  <c r="BC652" i="1"/>
  <c r="BC651" i="1"/>
  <c r="BC650" i="1"/>
  <c r="BC649" i="1"/>
  <c r="BC648" i="1"/>
  <c r="BC647" i="1"/>
  <c r="BC646" i="1"/>
  <c r="BC645" i="1"/>
  <c r="BC644" i="1"/>
  <c r="BC643" i="1"/>
  <c r="BC642" i="1"/>
  <c r="BC641" i="1"/>
  <c r="BC640" i="1"/>
  <c r="BC639" i="1"/>
  <c r="BC638" i="1"/>
  <c r="BC637" i="1"/>
  <c r="BC636" i="1"/>
  <c r="BC635" i="1"/>
  <c r="BC634" i="1"/>
  <c r="BC633" i="1"/>
  <c r="BC632" i="1"/>
  <c r="BC631" i="1"/>
  <c r="BC630" i="1"/>
  <c r="BC629" i="1"/>
  <c r="BC628" i="1"/>
  <c r="BC627" i="1"/>
  <c r="BC626" i="1"/>
  <c r="BC625" i="1"/>
  <c r="BC624" i="1"/>
  <c r="BC623" i="1"/>
  <c r="BC622" i="1"/>
  <c r="BC621" i="1"/>
  <c r="BC620" i="1"/>
  <c r="BC619" i="1"/>
  <c r="BC618" i="1"/>
  <c r="BC617" i="1"/>
  <c r="BC616" i="1"/>
  <c r="BC615" i="1"/>
  <c r="BC614" i="1"/>
  <c r="BC613" i="1"/>
  <c r="BC612" i="1"/>
  <c r="BC611" i="1"/>
  <c r="BC610" i="1"/>
  <c r="BC609" i="1"/>
  <c r="BC608" i="1"/>
  <c r="BC607" i="1"/>
  <c r="BC606" i="1"/>
  <c r="BC605" i="1"/>
  <c r="BC604" i="1"/>
  <c r="BC603" i="1"/>
  <c r="BC602" i="1"/>
  <c r="BC601" i="1"/>
  <c r="BC600" i="1"/>
  <c r="BC599" i="1"/>
  <c r="BC598" i="1"/>
  <c r="BC597" i="1"/>
  <c r="BC596" i="1"/>
  <c r="BC595" i="1"/>
  <c r="BC594" i="1"/>
  <c r="BC593" i="1"/>
  <c r="BC592" i="1"/>
  <c r="BC591" i="1"/>
  <c r="BC590" i="1"/>
  <c r="BC589" i="1"/>
  <c r="BC588" i="1"/>
  <c r="BC587" i="1"/>
  <c r="BC586" i="1"/>
  <c r="BC585" i="1"/>
  <c r="BC584" i="1"/>
  <c r="BC583" i="1"/>
  <c r="BC582" i="1"/>
  <c r="BC581" i="1"/>
  <c r="BC580" i="1"/>
  <c r="BC579" i="1"/>
  <c r="BC578" i="1"/>
  <c r="BC577" i="1"/>
  <c r="BC576" i="1"/>
  <c r="BC575" i="1"/>
  <c r="BC574" i="1"/>
  <c r="BC573" i="1"/>
  <c r="BC572" i="1"/>
  <c r="BC571" i="1"/>
  <c r="BC570" i="1"/>
  <c r="BC569" i="1"/>
  <c r="BC568" i="1"/>
  <c r="BC567" i="1"/>
  <c r="BC566" i="1"/>
  <c r="BC565" i="1"/>
  <c r="BC564" i="1"/>
  <c r="BC563" i="1"/>
  <c r="BC562" i="1"/>
  <c r="BC561" i="1"/>
  <c r="BC560" i="1"/>
  <c r="BC559" i="1"/>
  <c r="BC558" i="1"/>
  <c r="BC557" i="1"/>
  <c r="BC556" i="1"/>
  <c r="BC555" i="1"/>
  <c r="BC554" i="1"/>
  <c r="BC553" i="1"/>
  <c r="BC552" i="1"/>
  <c r="BC551" i="1"/>
  <c r="BC550" i="1"/>
  <c r="BC549" i="1"/>
  <c r="BC548" i="1"/>
  <c r="BC547" i="1"/>
  <c r="BC546" i="1"/>
  <c r="BC545" i="1"/>
  <c r="BC544" i="1"/>
  <c r="BC543" i="1"/>
  <c r="BC542" i="1"/>
  <c r="BC541" i="1"/>
  <c r="BC540" i="1"/>
  <c r="BC539" i="1"/>
  <c r="BC538" i="1"/>
  <c r="BC537" i="1"/>
  <c r="BC536" i="1"/>
  <c r="BC535" i="1"/>
  <c r="BC534" i="1"/>
  <c r="BC533" i="1"/>
  <c r="BC532" i="1"/>
  <c r="BC531" i="1"/>
  <c r="BC530" i="1"/>
  <c r="BC529" i="1"/>
  <c r="BC528" i="1"/>
  <c r="BC527" i="1"/>
  <c r="BC526" i="1"/>
  <c r="BC525" i="1"/>
  <c r="BC524" i="1"/>
  <c r="BC523" i="1"/>
  <c r="BC522" i="1"/>
  <c r="BC521" i="1"/>
  <c r="BC520" i="1"/>
  <c r="BC519" i="1"/>
  <c r="BC518" i="1"/>
  <c r="BC517" i="1"/>
  <c r="BC516" i="1"/>
  <c r="BC515" i="1"/>
  <c r="BC514" i="1"/>
  <c r="BC513" i="1"/>
  <c r="BC512" i="1"/>
  <c r="BC511" i="1"/>
  <c r="BC510" i="1"/>
  <c r="BC509" i="1"/>
  <c r="BC508" i="1"/>
  <c r="BC507" i="1"/>
  <c r="BC506" i="1"/>
  <c r="BC505" i="1"/>
  <c r="BC504" i="1"/>
  <c r="BC503" i="1"/>
  <c r="BC502" i="1"/>
  <c r="BC501" i="1"/>
  <c r="BC500" i="1"/>
  <c r="BC499" i="1"/>
  <c r="BC498" i="1"/>
  <c r="BC497" i="1"/>
  <c r="BC496" i="1"/>
  <c r="BC495" i="1"/>
  <c r="BC494" i="1"/>
  <c r="BC493" i="1"/>
  <c r="BC492" i="1"/>
  <c r="BC491" i="1"/>
  <c r="BC490" i="1"/>
  <c r="BC489" i="1"/>
  <c r="BC488" i="1"/>
  <c r="BC487" i="1"/>
  <c r="BC486" i="1"/>
  <c r="BC485" i="1"/>
  <c r="BC484" i="1"/>
  <c r="BC483" i="1"/>
  <c r="BC482" i="1"/>
  <c r="BC481" i="1"/>
  <c r="BC480" i="1"/>
  <c r="BC479" i="1"/>
  <c r="BC478" i="1"/>
  <c r="BC477" i="1"/>
  <c r="BC476" i="1"/>
  <c r="BC475" i="1"/>
  <c r="BC474" i="1"/>
  <c r="BC473" i="1"/>
  <c r="BC472" i="1"/>
  <c r="BC471" i="1"/>
  <c r="BC470" i="1"/>
  <c r="BC469" i="1"/>
  <c r="BC468" i="1"/>
  <c r="BC467" i="1"/>
  <c r="BC466" i="1"/>
  <c r="BC465" i="1"/>
  <c r="BC464" i="1"/>
  <c r="BC463" i="1"/>
  <c r="BC462" i="1"/>
  <c r="BC461" i="1"/>
  <c r="BC460" i="1"/>
  <c r="BC459" i="1"/>
  <c r="BC458" i="1"/>
  <c r="BC457" i="1"/>
  <c r="BC456" i="1"/>
  <c r="BC455" i="1"/>
  <c r="BC454" i="1"/>
  <c r="BC453" i="1"/>
  <c r="BC452" i="1"/>
  <c r="BC451" i="1"/>
  <c r="BC450" i="1"/>
  <c r="BC449" i="1"/>
  <c r="BC448" i="1"/>
  <c r="BC447" i="1"/>
  <c r="BC446" i="1"/>
  <c r="BC445" i="1"/>
  <c r="BC444" i="1"/>
  <c r="BC443" i="1"/>
  <c r="BC442" i="1"/>
  <c r="BC441" i="1"/>
  <c r="BC440" i="1"/>
  <c r="BC439" i="1"/>
  <c r="BC438" i="1"/>
  <c r="BC437" i="1"/>
  <c r="BC436" i="1"/>
  <c r="BC435" i="1"/>
  <c r="BC434" i="1"/>
  <c r="BC433" i="1"/>
  <c r="BC432" i="1"/>
  <c r="BC431" i="1"/>
  <c r="BC430" i="1"/>
  <c r="BC429" i="1"/>
  <c r="BC428" i="1"/>
  <c r="BC427" i="1"/>
  <c r="BC426" i="1"/>
  <c r="BC425" i="1"/>
  <c r="BC424" i="1"/>
  <c r="BC423" i="1"/>
  <c r="BC422" i="1"/>
  <c r="BC421" i="1"/>
  <c r="BC420" i="1"/>
  <c r="BC419" i="1"/>
  <c r="BC418" i="1"/>
  <c r="BC417" i="1"/>
  <c r="BC416" i="1"/>
  <c r="BC415" i="1"/>
  <c r="BC414" i="1"/>
  <c r="BC413" i="1"/>
  <c r="BC412" i="1"/>
  <c r="BC411" i="1"/>
  <c r="BC410" i="1"/>
  <c r="BC409" i="1"/>
  <c r="BC408" i="1"/>
  <c r="BC407" i="1"/>
  <c r="BC406" i="1"/>
  <c r="BC405" i="1"/>
  <c r="BC404" i="1"/>
  <c r="BC403" i="1"/>
  <c r="BC402" i="1"/>
  <c r="BC401" i="1"/>
  <c r="BC400" i="1"/>
  <c r="BC399" i="1"/>
  <c r="BC398" i="1"/>
  <c r="BC397" i="1"/>
  <c r="BC396" i="1"/>
  <c r="BC395" i="1"/>
  <c r="BC394" i="1"/>
  <c r="BC393" i="1"/>
  <c r="BC392" i="1"/>
  <c r="BC391" i="1"/>
  <c r="BC390" i="1"/>
  <c r="BC389" i="1"/>
  <c r="BC388" i="1"/>
  <c r="BC387" i="1"/>
  <c r="BC386" i="1"/>
  <c r="BC385" i="1"/>
  <c r="BC384" i="1"/>
  <c r="BC383" i="1"/>
  <c r="BC382" i="1"/>
  <c r="BC381" i="1"/>
  <c r="BC380" i="1"/>
  <c r="BC379" i="1"/>
  <c r="BC378" i="1"/>
  <c r="BC377" i="1"/>
  <c r="BC376" i="1"/>
  <c r="BC375" i="1"/>
  <c r="BC374" i="1"/>
  <c r="BC373" i="1"/>
  <c r="BC372" i="1"/>
  <c r="BC371" i="1"/>
  <c r="BC370" i="1"/>
  <c r="BC369" i="1"/>
  <c r="BC368" i="1"/>
  <c r="BC367" i="1"/>
  <c r="BC366" i="1"/>
  <c r="BC365" i="1"/>
  <c r="BC364" i="1"/>
  <c r="BC363" i="1"/>
  <c r="BC362" i="1"/>
  <c r="BC361" i="1"/>
  <c r="BC360" i="1"/>
  <c r="BC359" i="1"/>
  <c r="BC358" i="1"/>
  <c r="BC357" i="1"/>
  <c r="BC356" i="1"/>
  <c r="BC355" i="1"/>
  <c r="BC354" i="1"/>
  <c r="BC353" i="1"/>
  <c r="BC352" i="1"/>
  <c r="BC351" i="1"/>
  <c r="BC350" i="1"/>
  <c r="BC349" i="1"/>
  <c r="BC348" i="1"/>
  <c r="BC347" i="1"/>
  <c r="BC346" i="1"/>
  <c r="BC345" i="1"/>
  <c r="BC344" i="1"/>
  <c r="BC343" i="1"/>
  <c r="BC342" i="1"/>
  <c r="BC341" i="1"/>
  <c r="BC340" i="1"/>
  <c r="BC339" i="1"/>
  <c r="BC338" i="1"/>
  <c r="BC337" i="1"/>
  <c r="BC336" i="1"/>
  <c r="BC335" i="1"/>
  <c r="BC334" i="1"/>
  <c r="BC333" i="1"/>
  <c r="BC332" i="1"/>
  <c r="BC331" i="1"/>
  <c r="BC330" i="1"/>
  <c r="BC329" i="1"/>
  <c r="BC328" i="1"/>
  <c r="BC327" i="1"/>
  <c r="BC326" i="1"/>
  <c r="BC325" i="1"/>
  <c r="BC324" i="1"/>
  <c r="BC323" i="1"/>
  <c r="BC322" i="1"/>
  <c r="BC321" i="1"/>
  <c r="BC320" i="1"/>
  <c r="BC319" i="1"/>
  <c r="BC318" i="1"/>
  <c r="BC317" i="1"/>
  <c r="BC316" i="1"/>
  <c r="BC315" i="1"/>
  <c r="BC314" i="1"/>
  <c r="BC313" i="1"/>
  <c r="BC312" i="1"/>
  <c r="BC311" i="1"/>
  <c r="BC310" i="1"/>
  <c r="BC309" i="1"/>
  <c r="BC308" i="1"/>
  <c r="BC307" i="1"/>
  <c r="BC306" i="1"/>
  <c r="BC305" i="1"/>
  <c r="BC304" i="1"/>
  <c r="BC303" i="1"/>
  <c r="BC302" i="1"/>
  <c r="BC301" i="1"/>
  <c r="BC300" i="1"/>
  <c r="BC299" i="1"/>
  <c r="BC298" i="1"/>
  <c r="BC297" i="1"/>
  <c r="BC296" i="1"/>
  <c r="BC295" i="1"/>
  <c r="BC294" i="1"/>
  <c r="BC293" i="1"/>
  <c r="BC292" i="1"/>
  <c r="BC291" i="1"/>
  <c r="BC290" i="1"/>
  <c r="BC289" i="1"/>
  <c r="BC288" i="1"/>
  <c r="BC287" i="1"/>
  <c r="BC286" i="1"/>
  <c r="BC285" i="1"/>
  <c r="BC284" i="1"/>
  <c r="BC283" i="1"/>
  <c r="BC282" i="1"/>
  <c r="BC281" i="1"/>
  <c r="BC280" i="1"/>
  <c r="BC279" i="1"/>
  <c r="BC278" i="1"/>
  <c r="BC277" i="1"/>
  <c r="BC276" i="1"/>
  <c r="BC275" i="1"/>
  <c r="BC274" i="1"/>
  <c r="BC273" i="1"/>
  <c r="BC272" i="1"/>
  <c r="BC271" i="1"/>
  <c r="BC270" i="1"/>
  <c r="BC269" i="1"/>
  <c r="BC268" i="1"/>
  <c r="BC267" i="1"/>
  <c r="BC266" i="1"/>
  <c r="BC265" i="1"/>
  <c r="BC264" i="1"/>
  <c r="BC263" i="1"/>
  <c r="BC262" i="1"/>
  <c r="BC261" i="1"/>
  <c r="BC260" i="1"/>
  <c r="BC259" i="1"/>
  <c r="BC258" i="1"/>
  <c r="BC257" i="1"/>
  <c r="BC256" i="1"/>
  <c r="BC255" i="1"/>
  <c r="BC254" i="1"/>
  <c r="BC253" i="1"/>
  <c r="BC252" i="1"/>
  <c r="BC251" i="1"/>
  <c r="BC250" i="1"/>
  <c r="BC249" i="1"/>
  <c r="BC248" i="1"/>
  <c r="BC247" i="1"/>
  <c r="BC246" i="1"/>
  <c r="BC245" i="1"/>
  <c r="BC244" i="1"/>
  <c r="BC243" i="1"/>
  <c r="BC242" i="1"/>
  <c r="BC241" i="1"/>
  <c r="BC240" i="1"/>
  <c r="BC239" i="1"/>
  <c r="BC238" i="1"/>
  <c r="BC237" i="1"/>
  <c r="BC236" i="1"/>
  <c r="BC235" i="1"/>
  <c r="BC234" i="1"/>
  <c r="BC233" i="1"/>
  <c r="BC232" i="1"/>
  <c r="BC231" i="1"/>
  <c r="BC230" i="1"/>
  <c r="BC229" i="1"/>
  <c r="BC228" i="1"/>
  <c r="BC227" i="1"/>
  <c r="BC226" i="1"/>
  <c r="BC225" i="1"/>
  <c r="BC224" i="1"/>
  <c r="BC223" i="1"/>
  <c r="BC222" i="1"/>
  <c r="BC221" i="1"/>
  <c r="BC220" i="1"/>
  <c r="BC219" i="1"/>
  <c r="BC218" i="1"/>
  <c r="BC217" i="1"/>
  <c r="BC216" i="1"/>
  <c r="BC215" i="1"/>
  <c r="BC214" i="1"/>
  <c r="BC213" i="1"/>
  <c r="BC212" i="1"/>
  <c r="BC211" i="1"/>
  <c r="BC210" i="1"/>
  <c r="BC209" i="1"/>
  <c r="BC208" i="1"/>
  <c r="BC207" i="1"/>
  <c r="BC206" i="1"/>
  <c r="BC205" i="1"/>
  <c r="BC204" i="1"/>
  <c r="BC203" i="1"/>
  <c r="BC202" i="1"/>
  <c r="BC201" i="1"/>
  <c r="BC200" i="1"/>
  <c r="BC199" i="1"/>
  <c r="BC198" i="1"/>
  <c r="BC197" i="1"/>
  <c r="BC196" i="1"/>
  <c r="BC195" i="1"/>
  <c r="BC194" i="1"/>
  <c r="BC193" i="1"/>
  <c r="BC192" i="1"/>
  <c r="BC191" i="1"/>
  <c r="BC190" i="1"/>
  <c r="BC189" i="1"/>
  <c r="BC188" i="1"/>
  <c r="BC187" i="1"/>
  <c r="BC186" i="1"/>
  <c r="BC185" i="1"/>
  <c r="BC184" i="1"/>
  <c r="BC183" i="1"/>
  <c r="BC182" i="1"/>
  <c r="BC181" i="1"/>
  <c r="BC180" i="1"/>
  <c r="BC179" i="1"/>
  <c r="BC178" i="1"/>
  <c r="BC177" i="1"/>
  <c r="BC176" i="1"/>
  <c r="BC175" i="1"/>
  <c r="BC174" i="1"/>
  <c r="BC173" i="1"/>
  <c r="BC172" i="1"/>
  <c r="BC171" i="1"/>
  <c r="BC170" i="1"/>
  <c r="BC169" i="1"/>
  <c r="BC168" i="1"/>
  <c r="BC167" i="1"/>
  <c r="BC166" i="1"/>
  <c r="BC165" i="1"/>
  <c r="BC164" i="1"/>
  <c r="BC163" i="1"/>
  <c r="BC162" i="1"/>
  <c r="BC161" i="1"/>
  <c r="BC160" i="1"/>
  <c r="BC159" i="1"/>
  <c r="BC158" i="1"/>
  <c r="BC157" i="1"/>
  <c r="BC156" i="1"/>
  <c r="BC155" i="1"/>
  <c r="BC154" i="1"/>
  <c r="BC153" i="1"/>
  <c r="BC152" i="1"/>
  <c r="BC151" i="1"/>
  <c r="BC150" i="1"/>
  <c r="BC149" i="1"/>
  <c r="BC148" i="1"/>
  <c r="BC147" i="1"/>
  <c r="BC146" i="1"/>
  <c r="BC145" i="1"/>
  <c r="BC144" i="1"/>
  <c r="BC143" i="1"/>
  <c r="BC142" i="1"/>
  <c r="BC141" i="1"/>
  <c r="BC140" i="1"/>
  <c r="BC139" i="1"/>
  <c r="BC138" i="1"/>
  <c r="BC137" i="1"/>
  <c r="BC136" i="1"/>
  <c r="BC135" i="1"/>
  <c r="BC134" i="1"/>
  <c r="BC133" i="1"/>
  <c r="BC132" i="1"/>
  <c r="BC131" i="1"/>
  <c r="BC130" i="1"/>
  <c r="BC129" i="1"/>
  <c r="BC128" i="1"/>
  <c r="BC127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8" i="1"/>
  <c r="BC27" i="1"/>
  <c r="BC26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EH14" i="1" s="1"/>
  <c r="AS13" i="1"/>
  <c r="AQ13" i="1"/>
  <c r="AO13" i="1"/>
  <c r="EH15" i="1" l="1"/>
  <c r="EH16" i="1" s="1"/>
  <c r="EH17" i="1" s="1"/>
  <c r="EH18" i="1" s="1"/>
  <c r="EH19" i="1" s="1"/>
  <c r="EH20" i="1" s="1"/>
  <c r="EH21" i="1" s="1"/>
  <c r="EH22" i="1" s="1"/>
  <c r="EH23" i="1" s="1"/>
  <c r="EH24" i="1" s="1"/>
  <c r="EH25" i="1" s="1"/>
  <c r="EH26" i="1" s="1"/>
  <c r="EH27" i="1" s="1"/>
  <c r="EH28" i="1" s="1"/>
  <c r="BW5" i="1"/>
  <c r="BN45" i="1"/>
  <c r="CX45" i="1"/>
  <c r="CB45" i="1"/>
  <c r="BN101" i="1"/>
  <c r="CX101" i="1"/>
  <c r="CB101" i="1"/>
  <c r="BN15" i="1"/>
  <c r="CX15" i="1"/>
  <c r="CB15" i="1"/>
  <c r="BN23" i="1"/>
  <c r="CX23" i="1"/>
  <c r="CB23" i="1"/>
  <c r="BN31" i="1"/>
  <c r="CX31" i="1"/>
  <c r="CB31" i="1"/>
  <c r="BN39" i="1"/>
  <c r="CX39" i="1"/>
  <c r="CB39" i="1"/>
  <c r="BN47" i="1"/>
  <c r="CX47" i="1"/>
  <c r="CB47" i="1"/>
  <c r="BN55" i="1"/>
  <c r="CX55" i="1"/>
  <c r="CB55" i="1"/>
  <c r="BN63" i="1"/>
  <c r="CX63" i="1"/>
  <c r="CB63" i="1"/>
  <c r="BN71" i="1"/>
  <c r="CX71" i="1"/>
  <c r="CB71" i="1"/>
  <c r="BN79" i="1"/>
  <c r="CX79" i="1"/>
  <c r="CB79" i="1"/>
  <c r="BN87" i="1"/>
  <c r="CX87" i="1"/>
  <c r="CB87" i="1"/>
  <c r="BN95" i="1"/>
  <c r="CX95" i="1"/>
  <c r="CB95" i="1"/>
  <c r="BN103" i="1"/>
  <c r="CX103" i="1"/>
  <c r="CB103" i="1"/>
  <c r="BN111" i="1"/>
  <c r="CX111" i="1"/>
  <c r="CB111" i="1"/>
  <c r="BN119" i="1"/>
  <c r="CX119" i="1"/>
  <c r="CB119" i="1"/>
  <c r="BN127" i="1"/>
  <c r="CX127" i="1"/>
  <c r="CB127" i="1"/>
  <c r="BN135" i="1"/>
  <c r="CX135" i="1"/>
  <c r="CB135" i="1"/>
  <c r="BN143" i="1"/>
  <c r="CX143" i="1"/>
  <c r="CB143" i="1"/>
  <c r="BN151" i="1"/>
  <c r="CX151" i="1"/>
  <c r="CB151" i="1"/>
  <c r="BN159" i="1"/>
  <c r="CX159" i="1"/>
  <c r="CB159" i="1"/>
  <c r="BN167" i="1"/>
  <c r="CX167" i="1"/>
  <c r="CB167" i="1"/>
  <c r="BN175" i="1"/>
  <c r="CX175" i="1"/>
  <c r="CB175" i="1"/>
  <c r="BN183" i="1"/>
  <c r="CX183" i="1"/>
  <c r="CB183" i="1"/>
  <c r="BN191" i="1"/>
  <c r="CX191" i="1"/>
  <c r="CB191" i="1"/>
  <c r="BN199" i="1"/>
  <c r="CX199" i="1"/>
  <c r="CB199" i="1"/>
  <c r="BN207" i="1"/>
  <c r="CX207" i="1"/>
  <c r="CB207" i="1"/>
  <c r="BN215" i="1"/>
  <c r="CX215" i="1"/>
  <c r="CB215" i="1"/>
  <c r="BN223" i="1"/>
  <c r="CX223" i="1"/>
  <c r="CB223" i="1"/>
  <c r="BN231" i="1"/>
  <c r="CX231" i="1"/>
  <c r="CB231" i="1"/>
  <c r="BN239" i="1"/>
  <c r="CX239" i="1"/>
  <c r="CB239" i="1"/>
  <c r="BN247" i="1"/>
  <c r="CX247" i="1"/>
  <c r="CB247" i="1"/>
  <c r="BN255" i="1"/>
  <c r="CX255" i="1"/>
  <c r="CB255" i="1"/>
  <c r="BN263" i="1"/>
  <c r="CX263" i="1"/>
  <c r="CB263" i="1"/>
  <c r="BN271" i="1"/>
  <c r="CX271" i="1"/>
  <c r="CB271" i="1"/>
  <c r="BN279" i="1"/>
  <c r="CX279" i="1"/>
  <c r="CB279" i="1"/>
  <c r="BN287" i="1"/>
  <c r="CX287" i="1"/>
  <c r="CB287" i="1"/>
  <c r="BN295" i="1"/>
  <c r="CX295" i="1"/>
  <c r="CB295" i="1"/>
  <c r="BN303" i="1"/>
  <c r="CX303" i="1"/>
  <c r="CB303" i="1"/>
  <c r="BN311" i="1"/>
  <c r="CX311" i="1"/>
  <c r="CB311" i="1"/>
  <c r="BN319" i="1"/>
  <c r="CX319" i="1"/>
  <c r="CB319" i="1"/>
  <c r="BN327" i="1"/>
  <c r="CX327" i="1"/>
  <c r="CB327" i="1"/>
  <c r="BN335" i="1"/>
  <c r="CX335" i="1"/>
  <c r="CB335" i="1"/>
  <c r="BN343" i="1"/>
  <c r="CX343" i="1"/>
  <c r="CB343" i="1"/>
  <c r="BN351" i="1"/>
  <c r="CX351" i="1"/>
  <c r="CB351" i="1"/>
  <c r="BN359" i="1"/>
  <c r="CX359" i="1"/>
  <c r="CB359" i="1"/>
  <c r="BN367" i="1"/>
  <c r="CX367" i="1"/>
  <c r="CB367" i="1"/>
  <c r="BN375" i="1"/>
  <c r="CX375" i="1"/>
  <c r="CB375" i="1"/>
  <c r="BN383" i="1"/>
  <c r="CX383" i="1"/>
  <c r="CB383" i="1"/>
  <c r="BN391" i="1"/>
  <c r="CX391" i="1"/>
  <c r="CB391" i="1"/>
  <c r="BN399" i="1"/>
  <c r="CX399" i="1"/>
  <c r="CB399" i="1"/>
  <c r="BN407" i="1"/>
  <c r="CX407" i="1"/>
  <c r="CB407" i="1"/>
  <c r="BN415" i="1"/>
  <c r="CX415" i="1"/>
  <c r="CB415" i="1"/>
  <c r="BN423" i="1"/>
  <c r="CX423" i="1"/>
  <c r="CB423" i="1"/>
  <c r="BN431" i="1"/>
  <c r="CX431" i="1"/>
  <c r="CB431" i="1"/>
  <c r="BN439" i="1"/>
  <c r="CX439" i="1"/>
  <c r="CB439" i="1"/>
  <c r="BN447" i="1"/>
  <c r="CX447" i="1"/>
  <c r="CB447" i="1"/>
  <c r="BN455" i="1"/>
  <c r="CX455" i="1"/>
  <c r="CB455" i="1"/>
  <c r="BN463" i="1"/>
  <c r="CX463" i="1"/>
  <c r="CB463" i="1"/>
  <c r="BN471" i="1"/>
  <c r="CX471" i="1"/>
  <c r="CB471" i="1"/>
  <c r="BN479" i="1"/>
  <c r="CX479" i="1"/>
  <c r="CB479" i="1"/>
  <c r="BN487" i="1"/>
  <c r="CX487" i="1"/>
  <c r="CB487" i="1"/>
  <c r="BN495" i="1"/>
  <c r="CX495" i="1"/>
  <c r="CB495" i="1"/>
  <c r="BN503" i="1"/>
  <c r="CX503" i="1"/>
  <c r="CB503" i="1"/>
  <c r="BN511" i="1"/>
  <c r="CX511" i="1"/>
  <c r="CB511" i="1"/>
  <c r="BN519" i="1"/>
  <c r="CX519" i="1"/>
  <c r="CB519" i="1"/>
  <c r="BN527" i="1"/>
  <c r="CX527" i="1"/>
  <c r="CB527" i="1"/>
  <c r="BN535" i="1"/>
  <c r="CX535" i="1"/>
  <c r="CB535" i="1"/>
  <c r="BN543" i="1"/>
  <c r="CX543" i="1"/>
  <c r="CB543" i="1"/>
  <c r="BN551" i="1"/>
  <c r="CX551" i="1"/>
  <c r="CB551" i="1"/>
  <c r="BN559" i="1"/>
  <c r="CX559" i="1"/>
  <c r="CB559" i="1"/>
  <c r="BN567" i="1"/>
  <c r="CX567" i="1"/>
  <c r="CB567" i="1"/>
  <c r="BN575" i="1"/>
  <c r="CX575" i="1"/>
  <c r="CB575" i="1"/>
  <c r="BN583" i="1"/>
  <c r="CX583" i="1"/>
  <c r="CB583" i="1"/>
  <c r="BN591" i="1"/>
  <c r="CX591" i="1"/>
  <c r="CB591" i="1"/>
  <c r="BN599" i="1"/>
  <c r="CX599" i="1"/>
  <c r="CB599" i="1"/>
  <c r="BN607" i="1"/>
  <c r="CX607" i="1"/>
  <c r="CB607" i="1"/>
  <c r="BN615" i="1"/>
  <c r="CX615" i="1"/>
  <c r="CB615" i="1"/>
  <c r="BN623" i="1"/>
  <c r="CX623" i="1"/>
  <c r="CB623" i="1"/>
  <c r="BN631" i="1"/>
  <c r="CX631" i="1"/>
  <c r="CB631" i="1"/>
  <c r="BN639" i="1"/>
  <c r="CX639" i="1"/>
  <c r="CB639" i="1"/>
  <c r="BN647" i="1"/>
  <c r="CX647" i="1"/>
  <c r="CB647" i="1"/>
  <c r="BN655" i="1"/>
  <c r="CX655" i="1"/>
  <c r="CB655" i="1"/>
  <c r="BN663" i="1"/>
  <c r="CX663" i="1"/>
  <c r="CB663" i="1"/>
  <c r="BN671" i="1"/>
  <c r="CX671" i="1"/>
  <c r="CB671" i="1"/>
  <c r="BN679" i="1"/>
  <c r="CX679" i="1"/>
  <c r="CB679" i="1"/>
  <c r="BN687" i="1"/>
  <c r="CX687" i="1"/>
  <c r="CB687" i="1"/>
  <c r="BN695" i="1"/>
  <c r="CX695" i="1"/>
  <c r="CB695" i="1"/>
  <c r="BN703" i="1"/>
  <c r="CX703" i="1"/>
  <c r="CB703" i="1"/>
  <c r="BN711" i="1"/>
  <c r="CX711" i="1"/>
  <c r="CB711" i="1"/>
  <c r="BN719" i="1"/>
  <c r="CX719" i="1"/>
  <c r="CB719" i="1"/>
  <c r="BN727" i="1"/>
  <c r="CX727" i="1"/>
  <c r="CB727" i="1"/>
  <c r="BN735" i="1"/>
  <c r="CX735" i="1"/>
  <c r="CB735" i="1"/>
  <c r="BN743" i="1"/>
  <c r="CX743" i="1"/>
  <c r="CB743" i="1"/>
  <c r="BN751" i="1"/>
  <c r="CX751" i="1"/>
  <c r="CB751" i="1"/>
  <c r="BN759" i="1"/>
  <c r="CX759" i="1"/>
  <c r="CB759" i="1"/>
  <c r="BN767" i="1"/>
  <c r="CX767" i="1"/>
  <c r="CB767" i="1"/>
  <c r="BN775" i="1"/>
  <c r="CX775" i="1"/>
  <c r="CB775" i="1"/>
  <c r="BN783" i="1"/>
  <c r="CX783" i="1"/>
  <c r="CB783" i="1"/>
  <c r="BN791" i="1"/>
  <c r="CX791" i="1"/>
  <c r="CB791" i="1"/>
  <c r="BN799" i="1"/>
  <c r="CX799" i="1"/>
  <c r="CB799" i="1"/>
  <c r="BN807" i="1"/>
  <c r="CX807" i="1"/>
  <c r="CB807" i="1"/>
  <c r="BN815" i="1"/>
  <c r="CX815" i="1"/>
  <c r="CB815" i="1"/>
  <c r="BN823" i="1"/>
  <c r="CX823" i="1"/>
  <c r="CB823" i="1"/>
  <c r="BN831" i="1"/>
  <c r="CX831" i="1"/>
  <c r="CB831" i="1"/>
  <c r="BN839" i="1"/>
  <c r="CX839" i="1"/>
  <c r="CB839" i="1"/>
  <c r="BN847" i="1"/>
  <c r="CX847" i="1"/>
  <c r="CB847" i="1"/>
  <c r="BN855" i="1"/>
  <c r="CX855" i="1"/>
  <c r="CB855" i="1"/>
  <c r="BN863" i="1"/>
  <c r="CX863" i="1"/>
  <c r="CB863" i="1"/>
  <c r="BN871" i="1"/>
  <c r="CX871" i="1"/>
  <c r="CB871" i="1"/>
  <c r="BN879" i="1"/>
  <c r="CX879" i="1"/>
  <c r="CB879" i="1"/>
  <c r="BN887" i="1"/>
  <c r="CX887" i="1"/>
  <c r="CB887" i="1"/>
  <c r="BN895" i="1"/>
  <c r="CX895" i="1"/>
  <c r="CB895" i="1"/>
  <c r="BN903" i="1"/>
  <c r="CX903" i="1"/>
  <c r="CB903" i="1"/>
  <c r="BN911" i="1"/>
  <c r="CX911" i="1"/>
  <c r="CB911" i="1"/>
  <c r="BN919" i="1"/>
  <c r="CX919" i="1"/>
  <c r="CB919" i="1"/>
  <c r="BN927" i="1"/>
  <c r="CX927" i="1"/>
  <c r="CB927" i="1"/>
  <c r="BN935" i="1"/>
  <c r="CX935" i="1"/>
  <c r="CB935" i="1"/>
  <c r="BN943" i="1"/>
  <c r="CX943" i="1"/>
  <c r="CB943" i="1"/>
  <c r="BN951" i="1"/>
  <c r="CX951" i="1"/>
  <c r="CB951" i="1"/>
  <c r="BN959" i="1"/>
  <c r="CX959" i="1"/>
  <c r="CB959" i="1"/>
  <c r="BN967" i="1"/>
  <c r="CX967" i="1"/>
  <c r="CB967" i="1"/>
  <c r="BN975" i="1"/>
  <c r="CX975" i="1"/>
  <c r="CB975" i="1"/>
  <c r="BN983" i="1"/>
  <c r="CX983" i="1"/>
  <c r="CB983" i="1"/>
  <c r="BN991" i="1"/>
  <c r="CX991" i="1"/>
  <c r="CB991" i="1"/>
  <c r="BN999" i="1"/>
  <c r="CX999" i="1"/>
  <c r="CB999" i="1"/>
  <c r="BN1007" i="1"/>
  <c r="CX1007" i="1"/>
  <c r="CB1007" i="1"/>
  <c r="BN1015" i="1"/>
  <c r="CX1015" i="1"/>
  <c r="CB1015" i="1"/>
  <c r="BN1023" i="1"/>
  <c r="CX1023" i="1"/>
  <c r="CB1023" i="1"/>
  <c r="BN1031" i="1"/>
  <c r="CX1031" i="1"/>
  <c r="CB1031" i="1"/>
  <c r="BN1039" i="1"/>
  <c r="CX1039" i="1"/>
  <c r="CB1039" i="1"/>
  <c r="BN1047" i="1"/>
  <c r="CX1047" i="1"/>
  <c r="CB1047" i="1"/>
  <c r="BN1055" i="1"/>
  <c r="CX1055" i="1"/>
  <c r="CB1055" i="1"/>
  <c r="BN1063" i="1"/>
  <c r="CX1063" i="1"/>
  <c r="CB1063" i="1"/>
  <c r="BN1071" i="1"/>
  <c r="CX1071" i="1"/>
  <c r="CB1071" i="1"/>
  <c r="BN1079" i="1"/>
  <c r="CX1079" i="1"/>
  <c r="CB1079" i="1"/>
  <c r="BN1087" i="1"/>
  <c r="CX1087" i="1"/>
  <c r="CB1087" i="1"/>
  <c r="BN1095" i="1"/>
  <c r="CX1095" i="1"/>
  <c r="CB1095" i="1"/>
  <c r="BN1103" i="1"/>
  <c r="CX1103" i="1"/>
  <c r="CB1103" i="1"/>
  <c r="BN1111" i="1"/>
  <c r="CX1111" i="1"/>
  <c r="CB1111" i="1"/>
  <c r="BN1119" i="1"/>
  <c r="CX1119" i="1"/>
  <c r="CB1119" i="1"/>
  <c r="BN1127" i="1"/>
  <c r="CX1127" i="1"/>
  <c r="CB1127" i="1"/>
  <c r="BN1135" i="1"/>
  <c r="CX1135" i="1"/>
  <c r="CB1135" i="1"/>
  <c r="BN1143" i="1"/>
  <c r="CX1143" i="1"/>
  <c r="CB1143" i="1"/>
  <c r="BN1151" i="1"/>
  <c r="CX1151" i="1"/>
  <c r="CB1151" i="1"/>
  <c r="BN1159" i="1"/>
  <c r="CX1159" i="1"/>
  <c r="CB1159" i="1"/>
  <c r="BN1167" i="1"/>
  <c r="CX1167" i="1"/>
  <c r="CB1167" i="1"/>
  <c r="BN1175" i="1"/>
  <c r="CX1175" i="1"/>
  <c r="CB1175" i="1"/>
  <c r="BN1183" i="1"/>
  <c r="CX1183" i="1"/>
  <c r="CB1183" i="1"/>
  <c r="BN1191" i="1"/>
  <c r="CX1191" i="1"/>
  <c r="CB1191" i="1"/>
  <c r="BN1199" i="1"/>
  <c r="CX1199" i="1"/>
  <c r="CB1199" i="1"/>
  <c r="BN1207" i="1"/>
  <c r="CX1207" i="1"/>
  <c r="CB1207" i="1"/>
  <c r="BN1215" i="1"/>
  <c r="CX1215" i="1"/>
  <c r="CB1215" i="1"/>
  <c r="BN1223" i="1"/>
  <c r="CX1223" i="1"/>
  <c r="CB1223" i="1"/>
  <c r="BN1231" i="1"/>
  <c r="CX1231" i="1"/>
  <c r="CB1231" i="1"/>
  <c r="BN1239" i="1"/>
  <c r="CX1239" i="1"/>
  <c r="CB1239" i="1"/>
  <c r="BN1247" i="1"/>
  <c r="CX1247" i="1"/>
  <c r="CB1247" i="1"/>
  <c r="CX1255" i="1"/>
  <c r="CB1255" i="1"/>
  <c r="CX1263" i="1"/>
  <c r="CB1263" i="1"/>
  <c r="CX1271" i="1"/>
  <c r="CB1271" i="1"/>
  <c r="CX1279" i="1"/>
  <c r="CB1279" i="1"/>
  <c r="CX1287" i="1"/>
  <c r="CB1287" i="1"/>
  <c r="CX1295" i="1"/>
  <c r="CB1295" i="1"/>
  <c r="CX1303" i="1"/>
  <c r="CB1303" i="1"/>
  <c r="CX1311" i="1"/>
  <c r="CB1311" i="1"/>
  <c r="CX1319" i="1"/>
  <c r="CB1319" i="1"/>
  <c r="CX1327" i="1"/>
  <c r="CB1327" i="1"/>
  <c r="CX1335" i="1"/>
  <c r="CB1335" i="1"/>
  <c r="CX1343" i="1"/>
  <c r="CB1343" i="1"/>
  <c r="CX1351" i="1"/>
  <c r="CB1351" i="1"/>
  <c r="CX1359" i="1"/>
  <c r="CB1359" i="1"/>
  <c r="CX1367" i="1"/>
  <c r="CB1367" i="1"/>
  <c r="CX1375" i="1"/>
  <c r="CB1375" i="1"/>
  <c r="CX1383" i="1"/>
  <c r="CB1383" i="1"/>
  <c r="CX1391" i="1"/>
  <c r="CB1391" i="1"/>
  <c r="CX1399" i="1"/>
  <c r="CB1399" i="1"/>
  <c r="CX1407" i="1"/>
  <c r="CB1407" i="1"/>
  <c r="CX1415" i="1"/>
  <c r="CB1415" i="1"/>
  <c r="CX1423" i="1"/>
  <c r="CB1423" i="1"/>
  <c r="CX1431" i="1"/>
  <c r="CB1431" i="1"/>
  <c r="CX1439" i="1"/>
  <c r="CB1439" i="1"/>
  <c r="CX1447" i="1"/>
  <c r="CB1447" i="1"/>
  <c r="CX1455" i="1"/>
  <c r="CB1455" i="1"/>
  <c r="CX1463" i="1"/>
  <c r="CB1463" i="1"/>
  <c r="CX1471" i="1"/>
  <c r="CB1471" i="1"/>
  <c r="CX1479" i="1"/>
  <c r="CB1479" i="1"/>
  <c r="BN16" i="1"/>
  <c r="CX16" i="1"/>
  <c r="CB16" i="1"/>
  <c r="BN72" i="1"/>
  <c r="CX72" i="1"/>
  <c r="CB72" i="1"/>
  <c r="BN112" i="1"/>
  <c r="CX112" i="1"/>
  <c r="CB112" i="1"/>
  <c r="BN136" i="1"/>
  <c r="CX136" i="1"/>
  <c r="CB136" i="1"/>
  <c r="BN152" i="1"/>
  <c r="CX152" i="1"/>
  <c r="CB152" i="1"/>
  <c r="BN176" i="1"/>
  <c r="CX176" i="1"/>
  <c r="CB176" i="1"/>
  <c r="BN184" i="1"/>
  <c r="CX184" i="1"/>
  <c r="CB184" i="1"/>
  <c r="BN192" i="1"/>
  <c r="CX192" i="1"/>
  <c r="CB192" i="1"/>
  <c r="BN200" i="1"/>
  <c r="CX200" i="1"/>
  <c r="CB200" i="1"/>
  <c r="BN208" i="1"/>
  <c r="CX208" i="1"/>
  <c r="CB208" i="1"/>
  <c r="BN216" i="1"/>
  <c r="CX216" i="1"/>
  <c r="CB216" i="1"/>
  <c r="BN224" i="1"/>
  <c r="CX224" i="1"/>
  <c r="CB224" i="1"/>
  <c r="BN232" i="1"/>
  <c r="CX232" i="1"/>
  <c r="CB232" i="1"/>
  <c r="BN240" i="1"/>
  <c r="CX240" i="1"/>
  <c r="CB240" i="1"/>
  <c r="BN248" i="1"/>
  <c r="CX248" i="1"/>
  <c r="CB248" i="1"/>
  <c r="BN256" i="1"/>
  <c r="CX256" i="1"/>
  <c r="CB256" i="1"/>
  <c r="BN264" i="1"/>
  <c r="CX264" i="1"/>
  <c r="CB264" i="1"/>
  <c r="BN272" i="1"/>
  <c r="CX272" i="1"/>
  <c r="CB272" i="1"/>
  <c r="BN280" i="1"/>
  <c r="CX280" i="1"/>
  <c r="CB280" i="1"/>
  <c r="BN288" i="1"/>
  <c r="CX288" i="1"/>
  <c r="CB288" i="1"/>
  <c r="BN296" i="1"/>
  <c r="CX296" i="1"/>
  <c r="CB296" i="1"/>
  <c r="BN304" i="1"/>
  <c r="CX304" i="1"/>
  <c r="CB304" i="1"/>
  <c r="BN312" i="1"/>
  <c r="CX312" i="1"/>
  <c r="CB312" i="1"/>
  <c r="BN320" i="1"/>
  <c r="CX320" i="1"/>
  <c r="CB320" i="1"/>
  <c r="BN328" i="1"/>
  <c r="CX328" i="1"/>
  <c r="CB328" i="1"/>
  <c r="BN336" i="1"/>
  <c r="CX336" i="1"/>
  <c r="CB336" i="1"/>
  <c r="BN344" i="1"/>
  <c r="CX344" i="1"/>
  <c r="CB344" i="1"/>
  <c r="BN352" i="1"/>
  <c r="CX352" i="1"/>
  <c r="CB352" i="1"/>
  <c r="BN360" i="1"/>
  <c r="CX360" i="1"/>
  <c r="CB360" i="1"/>
  <c r="BN368" i="1"/>
  <c r="CX368" i="1"/>
  <c r="CB368" i="1"/>
  <c r="BN376" i="1"/>
  <c r="CX376" i="1"/>
  <c r="CB376" i="1"/>
  <c r="BN384" i="1"/>
  <c r="CX384" i="1"/>
  <c r="CB384" i="1"/>
  <c r="BN392" i="1"/>
  <c r="CX392" i="1"/>
  <c r="CB392" i="1"/>
  <c r="BN400" i="1"/>
  <c r="CX400" i="1"/>
  <c r="CB400" i="1"/>
  <c r="BN408" i="1"/>
  <c r="CX408" i="1"/>
  <c r="CB408" i="1"/>
  <c r="BN416" i="1"/>
  <c r="CX416" i="1"/>
  <c r="CB416" i="1"/>
  <c r="BN424" i="1"/>
  <c r="CX424" i="1"/>
  <c r="CB424" i="1"/>
  <c r="BN432" i="1"/>
  <c r="CX432" i="1"/>
  <c r="CB432" i="1"/>
  <c r="BN440" i="1"/>
  <c r="CX440" i="1"/>
  <c r="CB440" i="1"/>
  <c r="BN448" i="1"/>
  <c r="CX448" i="1"/>
  <c r="CB448" i="1"/>
  <c r="BN456" i="1"/>
  <c r="CX456" i="1"/>
  <c r="CB456" i="1"/>
  <c r="BN464" i="1"/>
  <c r="CX464" i="1"/>
  <c r="CB464" i="1"/>
  <c r="BN472" i="1"/>
  <c r="CX472" i="1"/>
  <c r="CB472" i="1"/>
  <c r="BN480" i="1"/>
  <c r="CX480" i="1"/>
  <c r="CB480" i="1"/>
  <c r="BN488" i="1"/>
  <c r="CX488" i="1"/>
  <c r="CB488" i="1"/>
  <c r="BN496" i="1"/>
  <c r="CX496" i="1"/>
  <c r="CB496" i="1"/>
  <c r="BN504" i="1"/>
  <c r="CX504" i="1"/>
  <c r="CB504" i="1"/>
  <c r="BN512" i="1"/>
  <c r="CX512" i="1"/>
  <c r="CB512" i="1"/>
  <c r="BN520" i="1"/>
  <c r="CX520" i="1"/>
  <c r="CB520" i="1"/>
  <c r="BN528" i="1"/>
  <c r="CX528" i="1"/>
  <c r="CB528" i="1"/>
  <c r="BN536" i="1"/>
  <c r="CX536" i="1"/>
  <c r="CB536" i="1"/>
  <c r="BN544" i="1"/>
  <c r="CX544" i="1"/>
  <c r="CB544" i="1"/>
  <c r="BN552" i="1"/>
  <c r="CX552" i="1"/>
  <c r="CB552" i="1"/>
  <c r="BN560" i="1"/>
  <c r="CX560" i="1"/>
  <c r="CB560" i="1"/>
  <c r="BN568" i="1"/>
  <c r="CX568" i="1"/>
  <c r="CB568" i="1"/>
  <c r="BN576" i="1"/>
  <c r="CX576" i="1"/>
  <c r="CB576" i="1"/>
  <c r="BN584" i="1"/>
  <c r="CX584" i="1"/>
  <c r="CB584" i="1"/>
  <c r="BN592" i="1"/>
  <c r="CX592" i="1"/>
  <c r="CB592" i="1"/>
  <c r="BN600" i="1"/>
  <c r="CX600" i="1"/>
  <c r="CB600" i="1"/>
  <c r="BN608" i="1"/>
  <c r="CX608" i="1"/>
  <c r="CB608" i="1"/>
  <c r="BN616" i="1"/>
  <c r="CX616" i="1"/>
  <c r="CB616" i="1"/>
  <c r="BN624" i="1"/>
  <c r="CX624" i="1"/>
  <c r="CB624" i="1"/>
  <c r="BN632" i="1"/>
  <c r="CX632" i="1"/>
  <c r="CB632" i="1"/>
  <c r="BN640" i="1"/>
  <c r="CX640" i="1"/>
  <c r="CB640" i="1"/>
  <c r="BN648" i="1"/>
  <c r="CX648" i="1"/>
  <c r="CB648" i="1"/>
  <c r="BN656" i="1"/>
  <c r="CX656" i="1"/>
  <c r="CB656" i="1"/>
  <c r="BN664" i="1"/>
  <c r="CX664" i="1"/>
  <c r="CB664" i="1"/>
  <c r="BN672" i="1"/>
  <c r="CX672" i="1"/>
  <c r="CB672" i="1"/>
  <c r="BN680" i="1"/>
  <c r="CX680" i="1"/>
  <c r="CB680" i="1"/>
  <c r="BN688" i="1"/>
  <c r="CX688" i="1"/>
  <c r="CB688" i="1"/>
  <c r="BN696" i="1"/>
  <c r="CX696" i="1"/>
  <c r="CB696" i="1"/>
  <c r="BN704" i="1"/>
  <c r="CX704" i="1"/>
  <c r="CB704" i="1"/>
  <c r="BN712" i="1"/>
  <c r="CX712" i="1"/>
  <c r="CB712" i="1"/>
  <c r="BN720" i="1"/>
  <c r="CX720" i="1"/>
  <c r="CB720" i="1"/>
  <c r="BN728" i="1"/>
  <c r="CX728" i="1"/>
  <c r="CB728" i="1"/>
  <c r="BN736" i="1"/>
  <c r="CX736" i="1"/>
  <c r="CB736" i="1"/>
  <c r="BN744" i="1"/>
  <c r="CX744" i="1"/>
  <c r="CB744" i="1"/>
  <c r="BN752" i="1"/>
  <c r="CX752" i="1"/>
  <c r="CB752" i="1"/>
  <c r="BN760" i="1"/>
  <c r="CX760" i="1"/>
  <c r="CB760" i="1"/>
  <c r="BN768" i="1"/>
  <c r="CX768" i="1"/>
  <c r="CB768" i="1"/>
  <c r="BN776" i="1"/>
  <c r="CX776" i="1"/>
  <c r="CB776" i="1"/>
  <c r="BN784" i="1"/>
  <c r="CX784" i="1"/>
  <c r="CB784" i="1"/>
  <c r="BN792" i="1"/>
  <c r="CX792" i="1"/>
  <c r="CB792" i="1"/>
  <c r="BN800" i="1"/>
  <c r="CX800" i="1"/>
  <c r="CB800" i="1"/>
  <c r="BN808" i="1"/>
  <c r="CX808" i="1"/>
  <c r="CB808" i="1"/>
  <c r="BN816" i="1"/>
  <c r="CX816" i="1"/>
  <c r="CB816" i="1"/>
  <c r="BN824" i="1"/>
  <c r="CX824" i="1"/>
  <c r="CB824" i="1"/>
  <c r="BN832" i="1"/>
  <c r="CX832" i="1"/>
  <c r="CB832" i="1"/>
  <c r="BN840" i="1"/>
  <c r="CX840" i="1"/>
  <c r="CB840" i="1"/>
  <c r="BN848" i="1"/>
  <c r="CX848" i="1"/>
  <c r="CB848" i="1"/>
  <c r="BN856" i="1"/>
  <c r="CX856" i="1"/>
  <c r="CB856" i="1"/>
  <c r="BN864" i="1"/>
  <c r="CX864" i="1"/>
  <c r="CB864" i="1"/>
  <c r="BN872" i="1"/>
  <c r="CX872" i="1"/>
  <c r="CB872" i="1"/>
  <c r="BN880" i="1"/>
  <c r="CX880" i="1"/>
  <c r="CB880" i="1"/>
  <c r="BN888" i="1"/>
  <c r="CX888" i="1"/>
  <c r="CB888" i="1"/>
  <c r="BN896" i="1"/>
  <c r="CX896" i="1"/>
  <c r="CB896" i="1"/>
  <c r="BN904" i="1"/>
  <c r="CX904" i="1"/>
  <c r="CB904" i="1"/>
  <c r="BN912" i="1"/>
  <c r="CX912" i="1"/>
  <c r="CB912" i="1"/>
  <c r="BN920" i="1"/>
  <c r="CX920" i="1"/>
  <c r="CB920" i="1"/>
  <c r="BN928" i="1"/>
  <c r="CX928" i="1"/>
  <c r="CB928" i="1"/>
  <c r="BN936" i="1"/>
  <c r="CX936" i="1"/>
  <c r="CB936" i="1"/>
  <c r="BN944" i="1"/>
  <c r="CX944" i="1"/>
  <c r="CB944" i="1"/>
  <c r="BN952" i="1"/>
  <c r="CX952" i="1"/>
  <c r="CB952" i="1"/>
  <c r="BN960" i="1"/>
  <c r="CX960" i="1"/>
  <c r="CB960" i="1"/>
  <c r="BN968" i="1"/>
  <c r="CX968" i="1"/>
  <c r="CB968" i="1"/>
  <c r="BN976" i="1"/>
  <c r="CX976" i="1"/>
  <c r="CB976" i="1"/>
  <c r="BN984" i="1"/>
  <c r="CX984" i="1"/>
  <c r="CB984" i="1"/>
  <c r="BN992" i="1"/>
  <c r="CX992" i="1"/>
  <c r="CB992" i="1"/>
  <c r="BN1000" i="1"/>
  <c r="CX1000" i="1"/>
  <c r="CB1000" i="1"/>
  <c r="BN1008" i="1"/>
  <c r="CX1008" i="1"/>
  <c r="CB1008" i="1"/>
  <c r="BN1016" i="1"/>
  <c r="CX1016" i="1"/>
  <c r="CB1016" i="1"/>
  <c r="BN1024" i="1"/>
  <c r="CX1024" i="1"/>
  <c r="CB1024" i="1"/>
  <c r="BN1032" i="1"/>
  <c r="CX1032" i="1"/>
  <c r="CB1032" i="1"/>
  <c r="BN1040" i="1"/>
  <c r="CX1040" i="1"/>
  <c r="CB1040" i="1"/>
  <c r="BN1048" i="1"/>
  <c r="CX1048" i="1"/>
  <c r="CB1048" i="1"/>
  <c r="BN1056" i="1"/>
  <c r="CX1056" i="1"/>
  <c r="CB1056" i="1"/>
  <c r="BN1064" i="1"/>
  <c r="CX1064" i="1"/>
  <c r="CB1064" i="1"/>
  <c r="BN1072" i="1"/>
  <c r="CX1072" i="1"/>
  <c r="CB1072" i="1"/>
  <c r="BN1080" i="1"/>
  <c r="CX1080" i="1"/>
  <c r="CB1080" i="1"/>
  <c r="BN1088" i="1"/>
  <c r="CX1088" i="1"/>
  <c r="CB1088" i="1"/>
  <c r="BN1096" i="1"/>
  <c r="CX1096" i="1"/>
  <c r="CB1096" i="1"/>
  <c r="BN1104" i="1"/>
  <c r="CX1104" i="1"/>
  <c r="CB1104" i="1"/>
  <c r="BN1112" i="1"/>
  <c r="CX1112" i="1"/>
  <c r="CB1112" i="1"/>
  <c r="BN1120" i="1"/>
  <c r="CX1120" i="1"/>
  <c r="CB1120" i="1"/>
  <c r="BN1128" i="1"/>
  <c r="CX1128" i="1"/>
  <c r="CB1128" i="1"/>
  <c r="BN1136" i="1"/>
  <c r="CX1136" i="1"/>
  <c r="CB1136" i="1"/>
  <c r="BN1144" i="1"/>
  <c r="CX1144" i="1"/>
  <c r="CB1144" i="1"/>
  <c r="BN1152" i="1"/>
  <c r="CX1152" i="1"/>
  <c r="CB1152" i="1"/>
  <c r="BN1160" i="1"/>
  <c r="CX1160" i="1"/>
  <c r="CB1160" i="1"/>
  <c r="BN1168" i="1"/>
  <c r="CX1168" i="1"/>
  <c r="CB1168" i="1"/>
  <c r="BN1176" i="1"/>
  <c r="CX1176" i="1"/>
  <c r="CB1176" i="1"/>
  <c r="BN1184" i="1"/>
  <c r="CX1184" i="1"/>
  <c r="CB1184" i="1"/>
  <c r="BN1192" i="1"/>
  <c r="CX1192" i="1"/>
  <c r="CB1192" i="1"/>
  <c r="BN1200" i="1"/>
  <c r="CX1200" i="1"/>
  <c r="CB1200" i="1"/>
  <c r="BN1208" i="1"/>
  <c r="CX1208" i="1"/>
  <c r="CB1208" i="1"/>
  <c r="BN1216" i="1"/>
  <c r="CX1216" i="1"/>
  <c r="CB1216" i="1"/>
  <c r="BN1224" i="1"/>
  <c r="CX1224" i="1"/>
  <c r="CB1224" i="1"/>
  <c r="BN1232" i="1"/>
  <c r="CX1232" i="1"/>
  <c r="CB1232" i="1"/>
  <c r="BN1240" i="1"/>
  <c r="CX1240" i="1"/>
  <c r="CB1240" i="1"/>
  <c r="BN1248" i="1"/>
  <c r="CX1248" i="1"/>
  <c r="CB1248" i="1"/>
  <c r="CX1256" i="1"/>
  <c r="CB1256" i="1"/>
  <c r="CX1264" i="1"/>
  <c r="CB1264" i="1"/>
  <c r="CX1272" i="1"/>
  <c r="CB1272" i="1"/>
  <c r="CX1280" i="1"/>
  <c r="CB1280" i="1"/>
  <c r="CX1288" i="1"/>
  <c r="CB1288" i="1"/>
  <c r="CX1296" i="1"/>
  <c r="CB1296" i="1"/>
  <c r="CX1304" i="1"/>
  <c r="CB1304" i="1"/>
  <c r="CX1312" i="1"/>
  <c r="CB1312" i="1"/>
  <c r="CX1320" i="1"/>
  <c r="CB1320" i="1"/>
  <c r="CX1328" i="1"/>
  <c r="CB1328" i="1"/>
  <c r="CX1336" i="1"/>
  <c r="CB1336" i="1"/>
  <c r="CX1344" i="1"/>
  <c r="CB1344" i="1"/>
  <c r="CX1352" i="1"/>
  <c r="CB1352" i="1"/>
  <c r="CX1360" i="1"/>
  <c r="CB1360" i="1"/>
  <c r="CX1368" i="1"/>
  <c r="CB1368" i="1"/>
  <c r="CX1376" i="1"/>
  <c r="CB1376" i="1"/>
  <c r="CX1384" i="1"/>
  <c r="CB1384" i="1"/>
  <c r="CX1392" i="1"/>
  <c r="CB1392" i="1"/>
  <c r="CX1400" i="1"/>
  <c r="CB1400" i="1"/>
  <c r="CX1408" i="1"/>
  <c r="CB1408" i="1"/>
  <c r="CX1416" i="1"/>
  <c r="CB1416" i="1"/>
  <c r="CX1424" i="1"/>
  <c r="CB1424" i="1"/>
  <c r="CX1432" i="1"/>
  <c r="CB1432" i="1"/>
  <c r="CX1440" i="1"/>
  <c r="CB1440" i="1"/>
  <c r="CX1448" i="1"/>
  <c r="CB1448" i="1"/>
  <c r="CX1456" i="1"/>
  <c r="CB1456" i="1"/>
  <c r="CX1464" i="1"/>
  <c r="CB1464" i="1"/>
  <c r="CX1472" i="1"/>
  <c r="CB1472" i="1"/>
  <c r="CX1480" i="1"/>
  <c r="CB1480" i="1"/>
  <c r="BN32" i="1"/>
  <c r="CX32" i="1"/>
  <c r="CB32" i="1"/>
  <c r="BN64" i="1"/>
  <c r="CX64" i="1"/>
  <c r="CB64" i="1"/>
  <c r="BN96" i="1"/>
  <c r="CX96" i="1"/>
  <c r="CB96" i="1"/>
  <c r="BN168" i="1"/>
  <c r="CX168" i="1"/>
  <c r="CB168" i="1"/>
  <c r="BN17" i="1"/>
  <c r="CX17" i="1"/>
  <c r="CB17" i="1"/>
  <c r="BN25" i="1"/>
  <c r="CX25" i="1"/>
  <c r="CB25" i="1"/>
  <c r="BN33" i="1"/>
  <c r="CX33" i="1"/>
  <c r="CB33" i="1"/>
  <c r="BN41" i="1"/>
  <c r="CX41" i="1"/>
  <c r="CB41" i="1"/>
  <c r="BN49" i="1"/>
  <c r="CX49" i="1"/>
  <c r="CB49" i="1"/>
  <c r="BN57" i="1"/>
  <c r="CX57" i="1"/>
  <c r="CB57" i="1"/>
  <c r="BN65" i="1"/>
  <c r="CX65" i="1"/>
  <c r="CB65" i="1"/>
  <c r="BN73" i="1"/>
  <c r="CX73" i="1"/>
  <c r="CB73" i="1"/>
  <c r="BN81" i="1"/>
  <c r="CX81" i="1"/>
  <c r="CB81" i="1"/>
  <c r="BN89" i="1"/>
  <c r="CX89" i="1"/>
  <c r="CB89" i="1"/>
  <c r="BN97" i="1"/>
  <c r="CX97" i="1"/>
  <c r="CB97" i="1"/>
  <c r="BN105" i="1"/>
  <c r="CX105" i="1"/>
  <c r="CB105" i="1"/>
  <c r="BN113" i="1"/>
  <c r="CX113" i="1"/>
  <c r="CB113" i="1"/>
  <c r="BN121" i="1"/>
  <c r="CX121" i="1"/>
  <c r="CB121" i="1"/>
  <c r="BN129" i="1"/>
  <c r="CX129" i="1"/>
  <c r="CB129" i="1"/>
  <c r="BN137" i="1"/>
  <c r="CX137" i="1"/>
  <c r="CB137" i="1"/>
  <c r="BN145" i="1"/>
  <c r="CX145" i="1"/>
  <c r="CB145" i="1"/>
  <c r="BN153" i="1"/>
  <c r="CX153" i="1"/>
  <c r="CB153" i="1"/>
  <c r="BN161" i="1"/>
  <c r="CX161" i="1"/>
  <c r="CB161" i="1"/>
  <c r="BN169" i="1"/>
  <c r="CX169" i="1"/>
  <c r="CB169" i="1"/>
  <c r="BN177" i="1"/>
  <c r="CX177" i="1"/>
  <c r="CB177" i="1"/>
  <c r="BN185" i="1"/>
  <c r="CX185" i="1"/>
  <c r="CB185" i="1"/>
  <c r="BN193" i="1"/>
  <c r="CX193" i="1"/>
  <c r="CB193" i="1"/>
  <c r="BN201" i="1"/>
  <c r="CX201" i="1"/>
  <c r="CB201" i="1"/>
  <c r="BN209" i="1"/>
  <c r="CX209" i="1"/>
  <c r="CB209" i="1"/>
  <c r="BN217" i="1"/>
  <c r="CX217" i="1"/>
  <c r="CB217" i="1"/>
  <c r="BN225" i="1"/>
  <c r="CX225" i="1"/>
  <c r="CB225" i="1"/>
  <c r="BN233" i="1"/>
  <c r="CX233" i="1"/>
  <c r="CB233" i="1"/>
  <c r="BN241" i="1"/>
  <c r="CX241" i="1"/>
  <c r="CB241" i="1"/>
  <c r="BN249" i="1"/>
  <c r="CX249" i="1"/>
  <c r="CB249" i="1"/>
  <c r="BN257" i="1"/>
  <c r="CX257" i="1"/>
  <c r="CB257" i="1"/>
  <c r="BN265" i="1"/>
  <c r="CX265" i="1"/>
  <c r="CB265" i="1"/>
  <c r="BN273" i="1"/>
  <c r="CX273" i="1"/>
  <c r="CB273" i="1"/>
  <c r="BN281" i="1"/>
  <c r="CX281" i="1"/>
  <c r="CB281" i="1"/>
  <c r="BN289" i="1"/>
  <c r="CX289" i="1"/>
  <c r="CB289" i="1"/>
  <c r="BN297" i="1"/>
  <c r="CX297" i="1"/>
  <c r="CB297" i="1"/>
  <c r="BN305" i="1"/>
  <c r="CX305" i="1"/>
  <c r="CB305" i="1"/>
  <c r="BN313" i="1"/>
  <c r="CX313" i="1"/>
  <c r="CB313" i="1"/>
  <c r="BN321" i="1"/>
  <c r="CX321" i="1"/>
  <c r="CB321" i="1"/>
  <c r="BN329" i="1"/>
  <c r="CX329" i="1"/>
  <c r="CB329" i="1"/>
  <c r="BN337" i="1"/>
  <c r="CX337" i="1"/>
  <c r="CB337" i="1"/>
  <c r="BN345" i="1"/>
  <c r="CX345" i="1"/>
  <c r="CB345" i="1"/>
  <c r="BN353" i="1"/>
  <c r="CX353" i="1"/>
  <c r="CB353" i="1"/>
  <c r="BN361" i="1"/>
  <c r="CX361" i="1"/>
  <c r="CB361" i="1"/>
  <c r="BN369" i="1"/>
  <c r="CX369" i="1"/>
  <c r="CB369" i="1"/>
  <c r="BN377" i="1"/>
  <c r="CX377" i="1"/>
  <c r="CB377" i="1"/>
  <c r="BN385" i="1"/>
  <c r="CX385" i="1"/>
  <c r="CB385" i="1"/>
  <c r="BN393" i="1"/>
  <c r="CX393" i="1"/>
  <c r="CB393" i="1"/>
  <c r="BN401" i="1"/>
  <c r="CX401" i="1"/>
  <c r="CB401" i="1"/>
  <c r="BN409" i="1"/>
  <c r="CX409" i="1"/>
  <c r="CB409" i="1"/>
  <c r="BN417" i="1"/>
  <c r="CX417" i="1"/>
  <c r="CB417" i="1"/>
  <c r="BN425" i="1"/>
  <c r="CX425" i="1"/>
  <c r="CB425" i="1"/>
  <c r="BN433" i="1"/>
  <c r="CX433" i="1"/>
  <c r="CB433" i="1"/>
  <c r="BN441" i="1"/>
  <c r="CX441" i="1"/>
  <c r="CB441" i="1"/>
  <c r="BN449" i="1"/>
  <c r="CX449" i="1"/>
  <c r="CB449" i="1"/>
  <c r="BN457" i="1"/>
  <c r="CX457" i="1"/>
  <c r="CB457" i="1"/>
  <c r="BN465" i="1"/>
  <c r="CX465" i="1"/>
  <c r="CB465" i="1"/>
  <c r="BN473" i="1"/>
  <c r="CX473" i="1"/>
  <c r="CB473" i="1"/>
  <c r="BN481" i="1"/>
  <c r="CX481" i="1"/>
  <c r="CB481" i="1"/>
  <c r="BN489" i="1"/>
  <c r="CX489" i="1"/>
  <c r="CB489" i="1"/>
  <c r="BN497" i="1"/>
  <c r="CX497" i="1"/>
  <c r="CB497" i="1"/>
  <c r="BN505" i="1"/>
  <c r="CX505" i="1"/>
  <c r="CB505" i="1"/>
  <c r="BN513" i="1"/>
  <c r="CX513" i="1"/>
  <c r="CB513" i="1"/>
  <c r="BN521" i="1"/>
  <c r="CX521" i="1"/>
  <c r="CB521" i="1"/>
  <c r="BN529" i="1"/>
  <c r="CX529" i="1"/>
  <c r="CB529" i="1"/>
  <c r="BN537" i="1"/>
  <c r="CX537" i="1"/>
  <c r="CB537" i="1"/>
  <c r="BN545" i="1"/>
  <c r="CX545" i="1"/>
  <c r="CB545" i="1"/>
  <c r="BN553" i="1"/>
  <c r="CX553" i="1"/>
  <c r="CB553" i="1"/>
  <c r="BN561" i="1"/>
  <c r="CX561" i="1"/>
  <c r="CB561" i="1"/>
  <c r="BN569" i="1"/>
  <c r="CX569" i="1"/>
  <c r="CB569" i="1"/>
  <c r="BN577" i="1"/>
  <c r="CX577" i="1"/>
  <c r="CB577" i="1"/>
  <c r="BN585" i="1"/>
  <c r="CX585" i="1"/>
  <c r="CB585" i="1"/>
  <c r="BN593" i="1"/>
  <c r="CX593" i="1"/>
  <c r="CB593" i="1"/>
  <c r="BN601" i="1"/>
  <c r="CX601" i="1"/>
  <c r="CB601" i="1"/>
  <c r="BN609" i="1"/>
  <c r="CX609" i="1"/>
  <c r="CB609" i="1"/>
  <c r="BN617" i="1"/>
  <c r="CX617" i="1"/>
  <c r="CB617" i="1"/>
  <c r="BN625" i="1"/>
  <c r="CX625" i="1"/>
  <c r="CB625" i="1"/>
  <c r="BN633" i="1"/>
  <c r="CX633" i="1"/>
  <c r="CB633" i="1"/>
  <c r="BN641" i="1"/>
  <c r="CX641" i="1"/>
  <c r="CB641" i="1"/>
  <c r="BN649" i="1"/>
  <c r="CX649" i="1"/>
  <c r="CB649" i="1"/>
  <c r="BN657" i="1"/>
  <c r="CX657" i="1"/>
  <c r="CB657" i="1"/>
  <c r="BN665" i="1"/>
  <c r="CX665" i="1"/>
  <c r="CB665" i="1"/>
  <c r="BN673" i="1"/>
  <c r="CX673" i="1"/>
  <c r="CB673" i="1"/>
  <c r="BN681" i="1"/>
  <c r="CX681" i="1"/>
  <c r="CB681" i="1"/>
  <c r="BN689" i="1"/>
  <c r="CX689" i="1"/>
  <c r="CB689" i="1"/>
  <c r="BN697" i="1"/>
  <c r="CX697" i="1"/>
  <c r="CB697" i="1"/>
  <c r="BN705" i="1"/>
  <c r="CX705" i="1"/>
  <c r="CB705" i="1"/>
  <c r="BN713" i="1"/>
  <c r="CX713" i="1"/>
  <c r="CB713" i="1"/>
  <c r="BN721" i="1"/>
  <c r="CX721" i="1"/>
  <c r="CB721" i="1"/>
  <c r="BN729" i="1"/>
  <c r="CX729" i="1"/>
  <c r="CB729" i="1"/>
  <c r="BN737" i="1"/>
  <c r="CX737" i="1"/>
  <c r="CB737" i="1"/>
  <c r="BN745" i="1"/>
  <c r="CX745" i="1"/>
  <c r="CB745" i="1"/>
  <c r="BN753" i="1"/>
  <c r="CX753" i="1"/>
  <c r="CB753" i="1"/>
  <c r="BN761" i="1"/>
  <c r="CX761" i="1"/>
  <c r="CB761" i="1"/>
  <c r="BN769" i="1"/>
  <c r="CX769" i="1"/>
  <c r="CB769" i="1"/>
  <c r="BN777" i="1"/>
  <c r="CX777" i="1"/>
  <c r="CB777" i="1"/>
  <c r="BN785" i="1"/>
  <c r="CX785" i="1"/>
  <c r="CB785" i="1"/>
  <c r="BN793" i="1"/>
  <c r="CX793" i="1"/>
  <c r="CB793" i="1"/>
  <c r="BN801" i="1"/>
  <c r="CX801" i="1"/>
  <c r="CB801" i="1"/>
  <c r="BN809" i="1"/>
  <c r="CX809" i="1"/>
  <c r="CB809" i="1"/>
  <c r="BN817" i="1"/>
  <c r="CX817" i="1"/>
  <c r="CB817" i="1"/>
  <c r="BN825" i="1"/>
  <c r="CX825" i="1"/>
  <c r="CB825" i="1"/>
  <c r="BN833" i="1"/>
  <c r="CX833" i="1"/>
  <c r="CB833" i="1"/>
  <c r="BN841" i="1"/>
  <c r="CX841" i="1"/>
  <c r="CB841" i="1"/>
  <c r="BN849" i="1"/>
  <c r="CX849" i="1"/>
  <c r="CB849" i="1"/>
  <c r="BN857" i="1"/>
  <c r="CX857" i="1"/>
  <c r="CB857" i="1"/>
  <c r="BN865" i="1"/>
  <c r="CX865" i="1"/>
  <c r="CB865" i="1"/>
  <c r="BN873" i="1"/>
  <c r="CX873" i="1"/>
  <c r="CB873" i="1"/>
  <c r="BN881" i="1"/>
  <c r="CX881" i="1"/>
  <c r="CB881" i="1"/>
  <c r="BN889" i="1"/>
  <c r="CX889" i="1"/>
  <c r="CB889" i="1"/>
  <c r="BN897" i="1"/>
  <c r="CX897" i="1"/>
  <c r="CB897" i="1"/>
  <c r="BN905" i="1"/>
  <c r="CX905" i="1"/>
  <c r="CB905" i="1"/>
  <c r="BN913" i="1"/>
  <c r="CX913" i="1"/>
  <c r="CB913" i="1"/>
  <c r="BN921" i="1"/>
  <c r="CX921" i="1"/>
  <c r="CB921" i="1"/>
  <c r="BN929" i="1"/>
  <c r="CX929" i="1"/>
  <c r="CB929" i="1"/>
  <c r="BN937" i="1"/>
  <c r="CX937" i="1"/>
  <c r="CB937" i="1"/>
  <c r="BN945" i="1"/>
  <c r="CX945" i="1"/>
  <c r="CB945" i="1"/>
  <c r="BN953" i="1"/>
  <c r="CX953" i="1"/>
  <c r="CB953" i="1"/>
  <c r="BN961" i="1"/>
  <c r="CX961" i="1"/>
  <c r="CB961" i="1"/>
  <c r="BN969" i="1"/>
  <c r="CX969" i="1"/>
  <c r="CB969" i="1"/>
  <c r="BN977" i="1"/>
  <c r="CX977" i="1"/>
  <c r="CB977" i="1"/>
  <c r="BN985" i="1"/>
  <c r="CX985" i="1"/>
  <c r="CB985" i="1"/>
  <c r="BN993" i="1"/>
  <c r="CX993" i="1"/>
  <c r="CB993" i="1"/>
  <c r="BN1001" i="1"/>
  <c r="CX1001" i="1"/>
  <c r="CB1001" i="1"/>
  <c r="BN1009" i="1"/>
  <c r="CX1009" i="1"/>
  <c r="CB1009" i="1"/>
  <c r="BN1017" i="1"/>
  <c r="CX1017" i="1"/>
  <c r="CB1017" i="1"/>
  <c r="BN1025" i="1"/>
  <c r="CX1025" i="1"/>
  <c r="CB1025" i="1"/>
  <c r="BN1033" i="1"/>
  <c r="CX1033" i="1"/>
  <c r="CB1033" i="1"/>
  <c r="BN1041" i="1"/>
  <c r="CX1041" i="1"/>
  <c r="CB1041" i="1"/>
  <c r="BN1049" i="1"/>
  <c r="CX1049" i="1"/>
  <c r="CB1049" i="1"/>
  <c r="BN1057" i="1"/>
  <c r="CX1057" i="1"/>
  <c r="CB1057" i="1"/>
  <c r="BN1065" i="1"/>
  <c r="CX1065" i="1"/>
  <c r="CB1065" i="1"/>
  <c r="BN1073" i="1"/>
  <c r="CX1073" i="1"/>
  <c r="CB1073" i="1"/>
  <c r="BN1081" i="1"/>
  <c r="CX1081" i="1"/>
  <c r="CB1081" i="1"/>
  <c r="BN1089" i="1"/>
  <c r="CX1089" i="1"/>
  <c r="CB1089" i="1"/>
  <c r="BN1097" i="1"/>
  <c r="CX1097" i="1"/>
  <c r="CB1097" i="1"/>
  <c r="BN1105" i="1"/>
  <c r="CX1105" i="1"/>
  <c r="CB1105" i="1"/>
  <c r="BN1113" i="1"/>
  <c r="CX1113" i="1"/>
  <c r="CB1113" i="1"/>
  <c r="BN1121" i="1"/>
  <c r="CX1121" i="1"/>
  <c r="CB1121" i="1"/>
  <c r="BN1129" i="1"/>
  <c r="CX1129" i="1"/>
  <c r="CB1129" i="1"/>
  <c r="BN1137" i="1"/>
  <c r="CX1137" i="1"/>
  <c r="CB1137" i="1"/>
  <c r="BN1145" i="1"/>
  <c r="CX1145" i="1"/>
  <c r="CB1145" i="1"/>
  <c r="BN1153" i="1"/>
  <c r="CX1153" i="1"/>
  <c r="CB1153" i="1"/>
  <c r="BN1161" i="1"/>
  <c r="CX1161" i="1"/>
  <c r="CB1161" i="1"/>
  <c r="BN1169" i="1"/>
  <c r="CX1169" i="1"/>
  <c r="CB1169" i="1"/>
  <c r="BN1177" i="1"/>
  <c r="CX1177" i="1"/>
  <c r="CB1177" i="1"/>
  <c r="BN1185" i="1"/>
  <c r="CX1185" i="1"/>
  <c r="CB1185" i="1"/>
  <c r="BN1193" i="1"/>
  <c r="CX1193" i="1"/>
  <c r="CB1193" i="1"/>
  <c r="BN1201" i="1"/>
  <c r="CX1201" i="1"/>
  <c r="CB1201" i="1"/>
  <c r="BN1209" i="1"/>
  <c r="CX1209" i="1"/>
  <c r="CB1209" i="1"/>
  <c r="BN1217" i="1"/>
  <c r="CX1217" i="1"/>
  <c r="CB1217" i="1"/>
  <c r="BN1225" i="1"/>
  <c r="CX1225" i="1"/>
  <c r="CB1225" i="1"/>
  <c r="BN1233" i="1"/>
  <c r="CX1233" i="1"/>
  <c r="CB1233" i="1"/>
  <c r="BN1241" i="1"/>
  <c r="CX1241" i="1"/>
  <c r="CB1241" i="1"/>
  <c r="BN1249" i="1"/>
  <c r="CX1249" i="1"/>
  <c r="CB1249" i="1"/>
  <c r="CX1257" i="1"/>
  <c r="CB1257" i="1"/>
  <c r="CX1265" i="1"/>
  <c r="CB1265" i="1"/>
  <c r="CX1273" i="1"/>
  <c r="CB1273" i="1"/>
  <c r="CX1281" i="1"/>
  <c r="CB1281" i="1"/>
  <c r="CX1289" i="1"/>
  <c r="CB1289" i="1"/>
  <c r="CX1297" i="1"/>
  <c r="CB1297" i="1"/>
  <c r="CX1305" i="1"/>
  <c r="CB1305" i="1"/>
  <c r="CX1313" i="1"/>
  <c r="CB1313" i="1"/>
  <c r="CX1321" i="1"/>
  <c r="CB1321" i="1"/>
  <c r="CX1329" i="1"/>
  <c r="CB1329" i="1"/>
  <c r="CX1337" i="1"/>
  <c r="CB1337" i="1"/>
  <c r="CX1345" i="1"/>
  <c r="CB1345" i="1"/>
  <c r="CX1353" i="1"/>
  <c r="CB1353" i="1"/>
  <c r="CX1361" i="1"/>
  <c r="CB1361" i="1"/>
  <c r="CX1369" i="1"/>
  <c r="CB1369" i="1"/>
  <c r="CX1377" i="1"/>
  <c r="CB1377" i="1"/>
  <c r="CX1385" i="1"/>
  <c r="CB1385" i="1"/>
  <c r="CX1393" i="1"/>
  <c r="CB1393" i="1"/>
  <c r="CX1401" i="1"/>
  <c r="CB1401" i="1"/>
  <c r="CX1409" i="1"/>
  <c r="CB1409" i="1"/>
  <c r="CX1417" i="1"/>
  <c r="CB1417" i="1"/>
  <c r="CX1425" i="1"/>
  <c r="CB1425" i="1"/>
  <c r="CX1433" i="1"/>
  <c r="CB1433" i="1"/>
  <c r="CX1441" i="1"/>
  <c r="CB1441" i="1"/>
  <c r="CX1449" i="1"/>
  <c r="CB1449" i="1"/>
  <c r="CX1457" i="1"/>
  <c r="CB1457" i="1"/>
  <c r="CX1465" i="1"/>
  <c r="CB1465" i="1"/>
  <c r="CX1473" i="1"/>
  <c r="CB1473" i="1"/>
  <c r="CX1481" i="1"/>
  <c r="CB1481" i="1"/>
  <c r="BN48" i="1"/>
  <c r="CX48" i="1"/>
  <c r="CB48" i="1"/>
  <c r="BN80" i="1"/>
  <c r="CX80" i="1"/>
  <c r="CB80" i="1"/>
  <c r="BN104" i="1"/>
  <c r="CX104" i="1"/>
  <c r="CB104" i="1"/>
  <c r="BN120" i="1"/>
  <c r="CX120" i="1"/>
  <c r="CB120" i="1"/>
  <c r="BN160" i="1"/>
  <c r="CX160" i="1"/>
  <c r="CB160" i="1"/>
  <c r="BN18" i="1"/>
  <c r="CX18" i="1"/>
  <c r="CB18" i="1"/>
  <c r="BN26" i="1"/>
  <c r="CX26" i="1"/>
  <c r="CB26" i="1"/>
  <c r="BN34" i="1"/>
  <c r="CX34" i="1"/>
  <c r="CB34" i="1"/>
  <c r="BN42" i="1"/>
  <c r="CX42" i="1"/>
  <c r="CB42" i="1"/>
  <c r="BN50" i="1"/>
  <c r="CX50" i="1"/>
  <c r="CB50" i="1"/>
  <c r="BN58" i="1"/>
  <c r="CX58" i="1"/>
  <c r="CB58" i="1"/>
  <c r="BN66" i="1"/>
  <c r="CX66" i="1"/>
  <c r="CB66" i="1"/>
  <c r="BN74" i="1"/>
  <c r="CX74" i="1"/>
  <c r="CB74" i="1"/>
  <c r="BN82" i="1"/>
  <c r="CX82" i="1"/>
  <c r="CB82" i="1"/>
  <c r="BN90" i="1"/>
  <c r="CX90" i="1"/>
  <c r="CB90" i="1"/>
  <c r="BN98" i="1"/>
  <c r="CX98" i="1"/>
  <c r="CB98" i="1"/>
  <c r="BN106" i="1"/>
  <c r="CX106" i="1"/>
  <c r="CB106" i="1"/>
  <c r="BN114" i="1"/>
  <c r="CX114" i="1"/>
  <c r="CB114" i="1"/>
  <c r="BN122" i="1"/>
  <c r="CX122" i="1"/>
  <c r="CB122" i="1"/>
  <c r="BN130" i="1"/>
  <c r="CX130" i="1"/>
  <c r="CB130" i="1"/>
  <c r="BN138" i="1"/>
  <c r="CX138" i="1"/>
  <c r="CB138" i="1"/>
  <c r="BN146" i="1"/>
  <c r="CX146" i="1"/>
  <c r="CB146" i="1"/>
  <c r="BN154" i="1"/>
  <c r="CX154" i="1"/>
  <c r="CB154" i="1"/>
  <c r="BN162" i="1"/>
  <c r="CX162" i="1"/>
  <c r="CB162" i="1"/>
  <c r="BN170" i="1"/>
  <c r="CX170" i="1"/>
  <c r="CB170" i="1"/>
  <c r="BN178" i="1"/>
  <c r="CX178" i="1"/>
  <c r="CB178" i="1"/>
  <c r="BN186" i="1"/>
  <c r="CX186" i="1"/>
  <c r="CB186" i="1"/>
  <c r="BN194" i="1"/>
  <c r="CX194" i="1"/>
  <c r="CB194" i="1"/>
  <c r="BN202" i="1"/>
  <c r="CX202" i="1"/>
  <c r="CB202" i="1"/>
  <c r="BN210" i="1"/>
  <c r="CX210" i="1"/>
  <c r="CB210" i="1"/>
  <c r="BN218" i="1"/>
  <c r="CX218" i="1"/>
  <c r="CB218" i="1"/>
  <c r="BN226" i="1"/>
  <c r="CX226" i="1"/>
  <c r="CB226" i="1"/>
  <c r="BN234" i="1"/>
  <c r="CX234" i="1"/>
  <c r="CB234" i="1"/>
  <c r="BN242" i="1"/>
  <c r="CX242" i="1"/>
  <c r="CB242" i="1"/>
  <c r="BN250" i="1"/>
  <c r="CX250" i="1"/>
  <c r="CB250" i="1"/>
  <c r="BN258" i="1"/>
  <c r="CX258" i="1"/>
  <c r="CB258" i="1"/>
  <c r="BN266" i="1"/>
  <c r="CX266" i="1"/>
  <c r="CB266" i="1"/>
  <c r="BN274" i="1"/>
  <c r="CX274" i="1"/>
  <c r="CB274" i="1"/>
  <c r="BN282" i="1"/>
  <c r="CX282" i="1"/>
  <c r="CB282" i="1"/>
  <c r="BN290" i="1"/>
  <c r="CX290" i="1"/>
  <c r="CB290" i="1"/>
  <c r="BN298" i="1"/>
  <c r="CX298" i="1"/>
  <c r="CB298" i="1"/>
  <c r="BN306" i="1"/>
  <c r="CX306" i="1"/>
  <c r="CB306" i="1"/>
  <c r="BN314" i="1"/>
  <c r="CX314" i="1"/>
  <c r="CB314" i="1"/>
  <c r="BN322" i="1"/>
  <c r="CX322" i="1"/>
  <c r="CB322" i="1"/>
  <c r="BN330" i="1"/>
  <c r="CX330" i="1"/>
  <c r="CB330" i="1"/>
  <c r="BN338" i="1"/>
  <c r="CX338" i="1"/>
  <c r="CB338" i="1"/>
  <c r="BN346" i="1"/>
  <c r="CX346" i="1"/>
  <c r="CB346" i="1"/>
  <c r="BN354" i="1"/>
  <c r="CX354" i="1"/>
  <c r="CB354" i="1"/>
  <c r="BN362" i="1"/>
  <c r="CX362" i="1"/>
  <c r="CB362" i="1"/>
  <c r="BN370" i="1"/>
  <c r="CX370" i="1"/>
  <c r="CB370" i="1"/>
  <c r="BN378" i="1"/>
  <c r="CX378" i="1"/>
  <c r="CB378" i="1"/>
  <c r="BN386" i="1"/>
  <c r="CX386" i="1"/>
  <c r="CB386" i="1"/>
  <c r="BN394" i="1"/>
  <c r="CX394" i="1"/>
  <c r="CB394" i="1"/>
  <c r="BN402" i="1"/>
  <c r="CX402" i="1"/>
  <c r="CB402" i="1"/>
  <c r="BN410" i="1"/>
  <c r="CX410" i="1"/>
  <c r="CB410" i="1"/>
  <c r="BN418" i="1"/>
  <c r="CX418" i="1"/>
  <c r="CB418" i="1"/>
  <c r="BN426" i="1"/>
  <c r="CX426" i="1"/>
  <c r="CB426" i="1"/>
  <c r="BN434" i="1"/>
  <c r="CX434" i="1"/>
  <c r="CB434" i="1"/>
  <c r="BN442" i="1"/>
  <c r="CX442" i="1"/>
  <c r="CB442" i="1"/>
  <c r="BN450" i="1"/>
  <c r="CX450" i="1"/>
  <c r="CB450" i="1"/>
  <c r="BN458" i="1"/>
  <c r="CX458" i="1"/>
  <c r="CB458" i="1"/>
  <c r="BN466" i="1"/>
  <c r="CX466" i="1"/>
  <c r="CB466" i="1"/>
  <c r="BN474" i="1"/>
  <c r="CX474" i="1"/>
  <c r="CB474" i="1"/>
  <c r="BN482" i="1"/>
  <c r="CX482" i="1"/>
  <c r="CB482" i="1"/>
  <c r="BN490" i="1"/>
  <c r="CX490" i="1"/>
  <c r="CB490" i="1"/>
  <c r="BN498" i="1"/>
  <c r="CX498" i="1"/>
  <c r="CB498" i="1"/>
  <c r="BN506" i="1"/>
  <c r="CX506" i="1"/>
  <c r="CB506" i="1"/>
  <c r="BN514" i="1"/>
  <c r="CX514" i="1"/>
  <c r="CB514" i="1"/>
  <c r="BN522" i="1"/>
  <c r="CX522" i="1"/>
  <c r="CB522" i="1"/>
  <c r="BN530" i="1"/>
  <c r="CX530" i="1"/>
  <c r="CB530" i="1"/>
  <c r="BN538" i="1"/>
  <c r="CX538" i="1"/>
  <c r="CB538" i="1"/>
  <c r="BN546" i="1"/>
  <c r="CX546" i="1"/>
  <c r="CB546" i="1"/>
  <c r="BN554" i="1"/>
  <c r="CX554" i="1"/>
  <c r="CB554" i="1"/>
  <c r="BN562" i="1"/>
  <c r="CX562" i="1"/>
  <c r="CB562" i="1"/>
  <c r="BN570" i="1"/>
  <c r="CX570" i="1"/>
  <c r="CB570" i="1"/>
  <c r="BN578" i="1"/>
  <c r="CX578" i="1"/>
  <c r="CB578" i="1"/>
  <c r="BN586" i="1"/>
  <c r="CX586" i="1"/>
  <c r="CB586" i="1"/>
  <c r="BN594" i="1"/>
  <c r="CX594" i="1"/>
  <c r="CB594" i="1"/>
  <c r="BN602" i="1"/>
  <c r="CX602" i="1"/>
  <c r="CB602" i="1"/>
  <c r="BN610" i="1"/>
  <c r="CX610" i="1"/>
  <c r="CB610" i="1"/>
  <c r="BN618" i="1"/>
  <c r="CX618" i="1"/>
  <c r="CB618" i="1"/>
  <c r="BN626" i="1"/>
  <c r="CX626" i="1"/>
  <c r="CB626" i="1"/>
  <c r="BN634" i="1"/>
  <c r="CX634" i="1"/>
  <c r="CB634" i="1"/>
  <c r="BN642" i="1"/>
  <c r="CX642" i="1"/>
  <c r="CB642" i="1"/>
  <c r="BN650" i="1"/>
  <c r="CX650" i="1"/>
  <c r="CB650" i="1"/>
  <c r="BN658" i="1"/>
  <c r="CX658" i="1"/>
  <c r="CB658" i="1"/>
  <c r="BN666" i="1"/>
  <c r="CX666" i="1"/>
  <c r="CB666" i="1"/>
  <c r="BN674" i="1"/>
  <c r="CX674" i="1"/>
  <c r="CB674" i="1"/>
  <c r="BN682" i="1"/>
  <c r="CX682" i="1"/>
  <c r="CB682" i="1"/>
  <c r="BN690" i="1"/>
  <c r="CX690" i="1"/>
  <c r="CB690" i="1"/>
  <c r="BN698" i="1"/>
  <c r="CX698" i="1"/>
  <c r="CB698" i="1"/>
  <c r="BN706" i="1"/>
  <c r="CX706" i="1"/>
  <c r="CB706" i="1"/>
  <c r="BN714" i="1"/>
  <c r="CX714" i="1"/>
  <c r="CB714" i="1"/>
  <c r="BN722" i="1"/>
  <c r="CX722" i="1"/>
  <c r="CB722" i="1"/>
  <c r="BN730" i="1"/>
  <c r="CX730" i="1"/>
  <c r="CB730" i="1"/>
  <c r="BN738" i="1"/>
  <c r="CX738" i="1"/>
  <c r="CB738" i="1"/>
  <c r="BN746" i="1"/>
  <c r="CX746" i="1"/>
  <c r="CB746" i="1"/>
  <c r="BN754" i="1"/>
  <c r="CX754" i="1"/>
  <c r="CB754" i="1"/>
  <c r="BN762" i="1"/>
  <c r="CX762" i="1"/>
  <c r="CB762" i="1"/>
  <c r="BN770" i="1"/>
  <c r="CX770" i="1"/>
  <c r="CB770" i="1"/>
  <c r="BN778" i="1"/>
  <c r="CX778" i="1"/>
  <c r="CB778" i="1"/>
  <c r="BN786" i="1"/>
  <c r="CX786" i="1"/>
  <c r="CB786" i="1"/>
  <c r="BN794" i="1"/>
  <c r="CX794" i="1"/>
  <c r="CB794" i="1"/>
  <c r="BN802" i="1"/>
  <c r="CX802" i="1"/>
  <c r="CB802" i="1"/>
  <c r="BN810" i="1"/>
  <c r="CX810" i="1"/>
  <c r="CB810" i="1"/>
  <c r="BN818" i="1"/>
  <c r="CX818" i="1"/>
  <c r="CB818" i="1"/>
  <c r="BN826" i="1"/>
  <c r="CX826" i="1"/>
  <c r="CB826" i="1"/>
  <c r="BN834" i="1"/>
  <c r="CX834" i="1"/>
  <c r="CB834" i="1"/>
  <c r="BN842" i="1"/>
  <c r="CX842" i="1"/>
  <c r="CB842" i="1"/>
  <c r="BN850" i="1"/>
  <c r="CX850" i="1"/>
  <c r="CB850" i="1"/>
  <c r="BN858" i="1"/>
  <c r="CX858" i="1"/>
  <c r="CB858" i="1"/>
  <c r="BN866" i="1"/>
  <c r="CX866" i="1"/>
  <c r="CB866" i="1"/>
  <c r="BN874" i="1"/>
  <c r="CX874" i="1"/>
  <c r="CB874" i="1"/>
  <c r="BN882" i="1"/>
  <c r="CX882" i="1"/>
  <c r="CB882" i="1"/>
  <c r="BN890" i="1"/>
  <c r="CX890" i="1"/>
  <c r="CB890" i="1"/>
  <c r="BN898" i="1"/>
  <c r="CX898" i="1"/>
  <c r="CB898" i="1"/>
  <c r="BN906" i="1"/>
  <c r="CX906" i="1"/>
  <c r="CB906" i="1"/>
  <c r="BN914" i="1"/>
  <c r="CX914" i="1"/>
  <c r="CB914" i="1"/>
  <c r="BN922" i="1"/>
  <c r="CX922" i="1"/>
  <c r="CB922" i="1"/>
  <c r="BN930" i="1"/>
  <c r="CX930" i="1"/>
  <c r="CB930" i="1"/>
  <c r="BN938" i="1"/>
  <c r="CX938" i="1"/>
  <c r="CB938" i="1"/>
  <c r="BN946" i="1"/>
  <c r="CX946" i="1"/>
  <c r="CB946" i="1"/>
  <c r="BN954" i="1"/>
  <c r="CX954" i="1"/>
  <c r="CB954" i="1"/>
  <c r="BN962" i="1"/>
  <c r="CX962" i="1"/>
  <c r="CB962" i="1"/>
  <c r="BN970" i="1"/>
  <c r="CX970" i="1"/>
  <c r="CB970" i="1"/>
  <c r="BN978" i="1"/>
  <c r="CX978" i="1"/>
  <c r="CB978" i="1"/>
  <c r="BN986" i="1"/>
  <c r="CX986" i="1"/>
  <c r="CB986" i="1"/>
  <c r="BN994" i="1"/>
  <c r="CX994" i="1"/>
  <c r="CB994" i="1"/>
  <c r="BN1002" i="1"/>
  <c r="CX1002" i="1"/>
  <c r="CB1002" i="1"/>
  <c r="BN1010" i="1"/>
  <c r="CX1010" i="1"/>
  <c r="CB1010" i="1"/>
  <c r="BN1018" i="1"/>
  <c r="CX1018" i="1"/>
  <c r="CB1018" i="1"/>
  <c r="BN1026" i="1"/>
  <c r="CX1026" i="1"/>
  <c r="CB1026" i="1"/>
  <c r="BN1034" i="1"/>
  <c r="CX1034" i="1"/>
  <c r="CB1034" i="1"/>
  <c r="BN1042" i="1"/>
  <c r="CX1042" i="1"/>
  <c r="CB1042" i="1"/>
  <c r="BN1050" i="1"/>
  <c r="CX1050" i="1"/>
  <c r="CB1050" i="1"/>
  <c r="BN1058" i="1"/>
  <c r="CX1058" i="1"/>
  <c r="CB1058" i="1"/>
  <c r="BN1066" i="1"/>
  <c r="CX1066" i="1"/>
  <c r="CB1066" i="1"/>
  <c r="BN1074" i="1"/>
  <c r="CX1074" i="1"/>
  <c r="CB1074" i="1"/>
  <c r="BN1082" i="1"/>
  <c r="CX1082" i="1"/>
  <c r="CB1082" i="1"/>
  <c r="BN1090" i="1"/>
  <c r="CX1090" i="1"/>
  <c r="CB1090" i="1"/>
  <c r="BN1098" i="1"/>
  <c r="CX1098" i="1"/>
  <c r="CB1098" i="1"/>
  <c r="BN1106" i="1"/>
  <c r="CX1106" i="1"/>
  <c r="CB1106" i="1"/>
  <c r="BN1114" i="1"/>
  <c r="CX1114" i="1"/>
  <c r="CB1114" i="1"/>
  <c r="BN1122" i="1"/>
  <c r="CX1122" i="1"/>
  <c r="CB1122" i="1"/>
  <c r="BN1130" i="1"/>
  <c r="CX1130" i="1"/>
  <c r="CB1130" i="1"/>
  <c r="BN1138" i="1"/>
  <c r="CX1138" i="1"/>
  <c r="CB1138" i="1"/>
  <c r="BN1146" i="1"/>
  <c r="CX1146" i="1"/>
  <c r="CB1146" i="1"/>
  <c r="BN1154" i="1"/>
  <c r="CX1154" i="1"/>
  <c r="CB1154" i="1"/>
  <c r="BN1162" i="1"/>
  <c r="CX1162" i="1"/>
  <c r="CB1162" i="1"/>
  <c r="BN1170" i="1"/>
  <c r="CX1170" i="1"/>
  <c r="CB1170" i="1"/>
  <c r="BN1178" i="1"/>
  <c r="CX1178" i="1"/>
  <c r="CB1178" i="1"/>
  <c r="BN1186" i="1"/>
  <c r="CX1186" i="1"/>
  <c r="CB1186" i="1"/>
  <c r="BN1194" i="1"/>
  <c r="CX1194" i="1"/>
  <c r="CB1194" i="1"/>
  <c r="BN1202" i="1"/>
  <c r="CX1202" i="1"/>
  <c r="CB1202" i="1"/>
  <c r="BN1210" i="1"/>
  <c r="CX1210" i="1"/>
  <c r="CB1210" i="1"/>
  <c r="BN1218" i="1"/>
  <c r="CX1218" i="1"/>
  <c r="CB1218" i="1"/>
  <c r="BN1226" i="1"/>
  <c r="CX1226" i="1"/>
  <c r="CB1226" i="1"/>
  <c r="BN1234" i="1"/>
  <c r="CX1234" i="1"/>
  <c r="CB1234" i="1"/>
  <c r="BN1242" i="1"/>
  <c r="CX1242" i="1"/>
  <c r="CB1242" i="1"/>
  <c r="BN1250" i="1"/>
  <c r="CX1250" i="1"/>
  <c r="CB1250" i="1"/>
  <c r="CX1258" i="1"/>
  <c r="CB1258" i="1"/>
  <c r="CX1266" i="1"/>
  <c r="CB1266" i="1"/>
  <c r="CX1274" i="1"/>
  <c r="CB1274" i="1"/>
  <c r="CX1282" i="1"/>
  <c r="CB1282" i="1"/>
  <c r="CX1290" i="1"/>
  <c r="CB1290" i="1"/>
  <c r="CX1298" i="1"/>
  <c r="CB1298" i="1"/>
  <c r="CX1306" i="1"/>
  <c r="CB1306" i="1"/>
  <c r="CX1314" i="1"/>
  <c r="CB1314" i="1"/>
  <c r="CX1322" i="1"/>
  <c r="CB1322" i="1"/>
  <c r="CX1330" i="1"/>
  <c r="CB1330" i="1"/>
  <c r="CX1338" i="1"/>
  <c r="CB1338" i="1"/>
  <c r="CX1346" i="1"/>
  <c r="CB1346" i="1"/>
  <c r="CX1354" i="1"/>
  <c r="CB1354" i="1"/>
  <c r="CX1362" i="1"/>
  <c r="CB1362" i="1"/>
  <c r="CX1370" i="1"/>
  <c r="CB1370" i="1"/>
  <c r="CX1378" i="1"/>
  <c r="CB1378" i="1"/>
  <c r="CX1386" i="1"/>
  <c r="CB1386" i="1"/>
  <c r="CX1394" i="1"/>
  <c r="CB1394" i="1"/>
  <c r="CX1402" i="1"/>
  <c r="CB1402" i="1"/>
  <c r="CX1410" i="1"/>
  <c r="CB1410" i="1"/>
  <c r="CX1418" i="1"/>
  <c r="CB1418" i="1"/>
  <c r="CX1426" i="1"/>
  <c r="CB1426" i="1"/>
  <c r="CX1434" i="1"/>
  <c r="CB1434" i="1"/>
  <c r="CX1442" i="1"/>
  <c r="CB1442" i="1"/>
  <c r="CX1450" i="1"/>
  <c r="CB1450" i="1"/>
  <c r="CX1458" i="1"/>
  <c r="CB1458" i="1"/>
  <c r="CX1466" i="1"/>
  <c r="CB1466" i="1"/>
  <c r="CX1474" i="1"/>
  <c r="CB1474" i="1"/>
  <c r="CX1482" i="1"/>
  <c r="CB1482" i="1"/>
  <c r="Q1289" i="1"/>
  <c r="BN40" i="1"/>
  <c r="CX40" i="1"/>
  <c r="CB40" i="1"/>
  <c r="BN88" i="1"/>
  <c r="CX88" i="1"/>
  <c r="CB88" i="1"/>
  <c r="BN144" i="1"/>
  <c r="CX144" i="1"/>
  <c r="CB144" i="1"/>
  <c r="BN19" i="1"/>
  <c r="CX19" i="1"/>
  <c r="CB19" i="1"/>
  <c r="BN27" i="1"/>
  <c r="CX27" i="1"/>
  <c r="CB27" i="1"/>
  <c r="BN35" i="1"/>
  <c r="CX35" i="1"/>
  <c r="CB35" i="1"/>
  <c r="BN43" i="1"/>
  <c r="CX43" i="1"/>
  <c r="CB43" i="1"/>
  <c r="BN51" i="1"/>
  <c r="CX51" i="1"/>
  <c r="CB51" i="1"/>
  <c r="BN59" i="1"/>
  <c r="CX59" i="1"/>
  <c r="CB59" i="1"/>
  <c r="BN67" i="1"/>
  <c r="CX67" i="1"/>
  <c r="CB67" i="1"/>
  <c r="BN75" i="1"/>
  <c r="CX75" i="1"/>
  <c r="CB75" i="1"/>
  <c r="BN83" i="1"/>
  <c r="CX83" i="1"/>
  <c r="CB83" i="1"/>
  <c r="BN91" i="1"/>
  <c r="CX91" i="1"/>
  <c r="CB91" i="1"/>
  <c r="BN99" i="1"/>
  <c r="CX99" i="1"/>
  <c r="CB99" i="1"/>
  <c r="BN107" i="1"/>
  <c r="CX107" i="1"/>
  <c r="CB107" i="1"/>
  <c r="BN115" i="1"/>
  <c r="CX115" i="1"/>
  <c r="CB115" i="1"/>
  <c r="BN123" i="1"/>
  <c r="CX123" i="1"/>
  <c r="CB123" i="1"/>
  <c r="BN131" i="1"/>
  <c r="CX131" i="1"/>
  <c r="CB131" i="1"/>
  <c r="BN139" i="1"/>
  <c r="CX139" i="1"/>
  <c r="CB139" i="1"/>
  <c r="BN147" i="1"/>
  <c r="CX147" i="1"/>
  <c r="CB147" i="1"/>
  <c r="BN155" i="1"/>
  <c r="CX155" i="1"/>
  <c r="CB155" i="1"/>
  <c r="BN163" i="1"/>
  <c r="CX163" i="1"/>
  <c r="CB163" i="1"/>
  <c r="BN171" i="1"/>
  <c r="CX171" i="1"/>
  <c r="CB171" i="1"/>
  <c r="BN179" i="1"/>
  <c r="CX179" i="1"/>
  <c r="CB179" i="1"/>
  <c r="BN187" i="1"/>
  <c r="CX187" i="1"/>
  <c r="CB187" i="1"/>
  <c r="BN195" i="1"/>
  <c r="CX195" i="1"/>
  <c r="CB195" i="1"/>
  <c r="BN203" i="1"/>
  <c r="CX203" i="1"/>
  <c r="CB203" i="1"/>
  <c r="BN211" i="1"/>
  <c r="CX211" i="1"/>
  <c r="CB211" i="1"/>
  <c r="BN219" i="1"/>
  <c r="CX219" i="1"/>
  <c r="CB219" i="1"/>
  <c r="BN227" i="1"/>
  <c r="CX227" i="1"/>
  <c r="CB227" i="1"/>
  <c r="BN235" i="1"/>
  <c r="CX235" i="1"/>
  <c r="CB235" i="1"/>
  <c r="BN243" i="1"/>
  <c r="CX243" i="1"/>
  <c r="CB243" i="1"/>
  <c r="BN251" i="1"/>
  <c r="CX251" i="1"/>
  <c r="CB251" i="1"/>
  <c r="BN259" i="1"/>
  <c r="CX259" i="1"/>
  <c r="CB259" i="1"/>
  <c r="BN267" i="1"/>
  <c r="CX267" i="1"/>
  <c r="CB267" i="1"/>
  <c r="BN275" i="1"/>
  <c r="CX275" i="1"/>
  <c r="CB275" i="1"/>
  <c r="BN283" i="1"/>
  <c r="CX283" i="1"/>
  <c r="CB283" i="1"/>
  <c r="BN291" i="1"/>
  <c r="CX291" i="1"/>
  <c r="CB291" i="1"/>
  <c r="BN299" i="1"/>
  <c r="CX299" i="1"/>
  <c r="CB299" i="1"/>
  <c r="BN307" i="1"/>
  <c r="CX307" i="1"/>
  <c r="CB307" i="1"/>
  <c r="BN315" i="1"/>
  <c r="CX315" i="1"/>
  <c r="CB315" i="1"/>
  <c r="BN323" i="1"/>
  <c r="CX323" i="1"/>
  <c r="CB323" i="1"/>
  <c r="BN331" i="1"/>
  <c r="CX331" i="1"/>
  <c r="CB331" i="1"/>
  <c r="BN339" i="1"/>
  <c r="CX339" i="1"/>
  <c r="CB339" i="1"/>
  <c r="BN347" i="1"/>
  <c r="CX347" i="1"/>
  <c r="CB347" i="1"/>
  <c r="BN355" i="1"/>
  <c r="CX355" i="1"/>
  <c r="CB355" i="1"/>
  <c r="BN363" i="1"/>
  <c r="CX363" i="1"/>
  <c r="CB363" i="1"/>
  <c r="BN371" i="1"/>
  <c r="CX371" i="1"/>
  <c r="CB371" i="1"/>
  <c r="BN379" i="1"/>
  <c r="CX379" i="1"/>
  <c r="CB379" i="1"/>
  <c r="BN387" i="1"/>
  <c r="CX387" i="1"/>
  <c r="CB387" i="1"/>
  <c r="BN395" i="1"/>
  <c r="CX395" i="1"/>
  <c r="CB395" i="1"/>
  <c r="BN403" i="1"/>
  <c r="CX403" i="1"/>
  <c r="CB403" i="1"/>
  <c r="BN411" i="1"/>
  <c r="CX411" i="1"/>
  <c r="CB411" i="1"/>
  <c r="BN419" i="1"/>
  <c r="CX419" i="1"/>
  <c r="CB419" i="1"/>
  <c r="BN427" i="1"/>
  <c r="CX427" i="1"/>
  <c r="CB427" i="1"/>
  <c r="BN435" i="1"/>
  <c r="CX435" i="1"/>
  <c r="CB435" i="1"/>
  <c r="BN443" i="1"/>
  <c r="CX443" i="1"/>
  <c r="CB443" i="1"/>
  <c r="BN451" i="1"/>
  <c r="CX451" i="1"/>
  <c r="CB451" i="1"/>
  <c r="BN459" i="1"/>
  <c r="CX459" i="1"/>
  <c r="CB459" i="1"/>
  <c r="BN467" i="1"/>
  <c r="CX467" i="1"/>
  <c r="CB467" i="1"/>
  <c r="BN475" i="1"/>
  <c r="CX475" i="1"/>
  <c r="CB475" i="1"/>
  <c r="BN483" i="1"/>
  <c r="CX483" i="1"/>
  <c r="CB483" i="1"/>
  <c r="BN491" i="1"/>
  <c r="CX491" i="1"/>
  <c r="CB491" i="1"/>
  <c r="BN499" i="1"/>
  <c r="CX499" i="1"/>
  <c r="CB499" i="1"/>
  <c r="BN507" i="1"/>
  <c r="CX507" i="1"/>
  <c r="CB507" i="1"/>
  <c r="BN515" i="1"/>
  <c r="CX515" i="1"/>
  <c r="CB515" i="1"/>
  <c r="BN523" i="1"/>
  <c r="CX523" i="1"/>
  <c r="CB523" i="1"/>
  <c r="BN531" i="1"/>
  <c r="CX531" i="1"/>
  <c r="CB531" i="1"/>
  <c r="BN539" i="1"/>
  <c r="CX539" i="1"/>
  <c r="CB539" i="1"/>
  <c r="BN547" i="1"/>
  <c r="CX547" i="1"/>
  <c r="CB547" i="1"/>
  <c r="BN555" i="1"/>
  <c r="CX555" i="1"/>
  <c r="CB555" i="1"/>
  <c r="BN563" i="1"/>
  <c r="CX563" i="1"/>
  <c r="CB563" i="1"/>
  <c r="BN571" i="1"/>
  <c r="CX571" i="1"/>
  <c r="CB571" i="1"/>
  <c r="BN579" i="1"/>
  <c r="CX579" i="1"/>
  <c r="CB579" i="1"/>
  <c r="BN587" i="1"/>
  <c r="CX587" i="1"/>
  <c r="CB587" i="1"/>
  <c r="BN595" i="1"/>
  <c r="CX595" i="1"/>
  <c r="CB595" i="1"/>
  <c r="BN603" i="1"/>
  <c r="CX603" i="1"/>
  <c r="CB603" i="1"/>
  <c r="BN611" i="1"/>
  <c r="CX611" i="1"/>
  <c r="CB611" i="1"/>
  <c r="BN619" i="1"/>
  <c r="CX619" i="1"/>
  <c r="CB619" i="1"/>
  <c r="BN627" i="1"/>
  <c r="CX627" i="1"/>
  <c r="CB627" i="1"/>
  <c r="BN635" i="1"/>
  <c r="CX635" i="1"/>
  <c r="CB635" i="1"/>
  <c r="BN643" i="1"/>
  <c r="CX643" i="1"/>
  <c r="CB643" i="1"/>
  <c r="BN651" i="1"/>
  <c r="CX651" i="1"/>
  <c r="CB651" i="1"/>
  <c r="BN659" i="1"/>
  <c r="CX659" i="1"/>
  <c r="CB659" i="1"/>
  <c r="BN667" i="1"/>
  <c r="CX667" i="1"/>
  <c r="CB667" i="1"/>
  <c r="BN675" i="1"/>
  <c r="CX675" i="1"/>
  <c r="CB675" i="1"/>
  <c r="BN683" i="1"/>
  <c r="CX683" i="1"/>
  <c r="CB683" i="1"/>
  <c r="BN691" i="1"/>
  <c r="CX691" i="1"/>
  <c r="CB691" i="1"/>
  <c r="BN699" i="1"/>
  <c r="CX699" i="1"/>
  <c r="CB699" i="1"/>
  <c r="BN707" i="1"/>
  <c r="CX707" i="1"/>
  <c r="CB707" i="1"/>
  <c r="BN715" i="1"/>
  <c r="CX715" i="1"/>
  <c r="CB715" i="1"/>
  <c r="BN723" i="1"/>
  <c r="CX723" i="1"/>
  <c r="CB723" i="1"/>
  <c r="BN731" i="1"/>
  <c r="CX731" i="1"/>
  <c r="CB731" i="1"/>
  <c r="BN739" i="1"/>
  <c r="CX739" i="1"/>
  <c r="CB739" i="1"/>
  <c r="BN747" i="1"/>
  <c r="CX747" i="1"/>
  <c r="CB747" i="1"/>
  <c r="BN755" i="1"/>
  <c r="CX755" i="1"/>
  <c r="CB755" i="1"/>
  <c r="BN763" i="1"/>
  <c r="CX763" i="1"/>
  <c r="CB763" i="1"/>
  <c r="BN771" i="1"/>
  <c r="CX771" i="1"/>
  <c r="CB771" i="1"/>
  <c r="BN779" i="1"/>
  <c r="CX779" i="1"/>
  <c r="CB779" i="1"/>
  <c r="BN787" i="1"/>
  <c r="CX787" i="1"/>
  <c r="CB787" i="1"/>
  <c r="BN795" i="1"/>
  <c r="CX795" i="1"/>
  <c r="CB795" i="1"/>
  <c r="BN803" i="1"/>
  <c r="CX803" i="1"/>
  <c r="CB803" i="1"/>
  <c r="BN811" i="1"/>
  <c r="CX811" i="1"/>
  <c r="CB811" i="1"/>
  <c r="BN819" i="1"/>
  <c r="CX819" i="1"/>
  <c r="CB819" i="1"/>
  <c r="BN827" i="1"/>
  <c r="CX827" i="1"/>
  <c r="CB827" i="1"/>
  <c r="BN835" i="1"/>
  <c r="CX835" i="1"/>
  <c r="CB835" i="1"/>
  <c r="BN843" i="1"/>
  <c r="CX843" i="1"/>
  <c r="CB843" i="1"/>
  <c r="BN851" i="1"/>
  <c r="CX851" i="1"/>
  <c r="CB851" i="1"/>
  <c r="BN859" i="1"/>
  <c r="CX859" i="1"/>
  <c r="CB859" i="1"/>
  <c r="BN867" i="1"/>
  <c r="CX867" i="1"/>
  <c r="CB867" i="1"/>
  <c r="BN875" i="1"/>
  <c r="CX875" i="1"/>
  <c r="CB875" i="1"/>
  <c r="BN883" i="1"/>
  <c r="CX883" i="1"/>
  <c r="CB883" i="1"/>
  <c r="BN891" i="1"/>
  <c r="CX891" i="1"/>
  <c r="CB891" i="1"/>
  <c r="BN899" i="1"/>
  <c r="CX899" i="1"/>
  <c r="CB899" i="1"/>
  <c r="BN907" i="1"/>
  <c r="CX907" i="1"/>
  <c r="CB907" i="1"/>
  <c r="BN915" i="1"/>
  <c r="CX915" i="1"/>
  <c r="CB915" i="1"/>
  <c r="BN923" i="1"/>
  <c r="CX923" i="1"/>
  <c r="CB923" i="1"/>
  <c r="BN931" i="1"/>
  <c r="CX931" i="1"/>
  <c r="CB931" i="1"/>
  <c r="BN939" i="1"/>
  <c r="CX939" i="1"/>
  <c r="CB939" i="1"/>
  <c r="BN947" i="1"/>
  <c r="CX947" i="1"/>
  <c r="CB947" i="1"/>
  <c r="BN955" i="1"/>
  <c r="CX955" i="1"/>
  <c r="CB955" i="1"/>
  <c r="BN963" i="1"/>
  <c r="CX963" i="1"/>
  <c r="CB963" i="1"/>
  <c r="BN971" i="1"/>
  <c r="CX971" i="1"/>
  <c r="CB971" i="1"/>
  <c r="BN979" i="1"/>
  <c r="CX979" i="1"/>
  <c r="CB979" i="1"/>
  <c r="BN987" i="1"/>
  <c r="CX987" i="1"/>
  <c r="CB987" i="1"/>
  <c r="BN995" i="1"/>
  <c r="CX995" i="1"/>
  <c r="CB995" i="1"/>
  <c r="BN1003" i="1"/>
  <c r="CX1003" i="1"/>
  <c r="CB1003" i="1"/>
  <c r="BN1011" i="1"/>
  <c r="CX1011" i="1"/>
  <c r="CB1011" i="1"/>
  <c r="BN1019" i="1"/>
  <c r="CX1019" i="1"/>
  <c r="CB1019" i="1"/>
  <c r="BN1027" i="1"/>
  <c r="CX1027" i="1"/>
  <c r="CB1027" i="1"/>
  <c r="BN1035" i="1"/>
  <c r="CX1035" i="1"/>
  <c r="CB1035" i="1"/>
  <c r="BN1043" i="1"/>
  <c r="CX1043" i="1"/>
  <c r="CB1043" i="1"/>
  <c r="BN1051" i="1"/>
  <c r="CX1051" i="1"/>
  <c r="CB1051" i="1"/>
  <c r="BN1059" i="1"/>
  <c r="CX1059" i="1"/>
  <c r="CB1059" i="1"/>
  <c r="BN1067" i="1"/>
  <c r="CX1067" i="1"/>
  <c r="CB1067" i="1"/>
  <c r="BN1075" i="1"/>
  <c r="CX1075" i="1"/>
  <c r="CB1075" i="1"/>
  <c r="BN1083" i="1"/>
  <c r="CX1083" i="1"/>
  <c r="CB1083" i="1"/>
  <c r="BN1091" i="1"/>
  <c r="CX1091" i="1"/>
  <c r="CB1091" i="1"/>
  <c r="BN1099" i="1"/>
  <c r="CX1099" i="1"/>
  <c r="CB1099" i="1"/>
  <c r="BN1107" i="1"/>
  <c r="CX1107" i="1"/>
  <c r="CB1107" i="1"/>
  <c r="BN1115" i="1"/>
  <c r="CX1115" i="1"/>
  <c r="CB1115" i="1"/>
  <c r="BN1123" i="1"/>
  <c r="CX1123" i="1"/>
  <c r="CB1123" i="1"/>
  <c r="BN1131" i="1"/>
  <c r="CX1131" i="1"/>
  <c r="CB1131" i="1"/>
  <c r="BN1139" i="1"/>
  <c r="CX1139" i="1"/>
  <c r="CB1139" i="1"/>
  <c r="BN1147" i="1"/>
  <c r="CX1147" i="1"/>
  <c r="CB1147" i="1"/>
  <c r="BN1155" i="1"/>
  <c r="CX1155" i="1"/>
  <c r="CB1155" i="1"/>
  <c r="BN1163" i="1"/>
  <c r="CX1163" i="1"/>
  <c r="CB1163" i="1"/>
  <c r="BN1171" i="1"/>
  <c r="CX1171" i="1"/>
  <c r="CB1171" i="1"/>
  <c r="BN1179" i="1"/>
  <c r="CX1179" i="1"/>
  <c r="CB1179" i="1"/>
  <c r="BN1187" i="1"/>
  <c r="CX1187" i="1"/>
  <c r="CB1187" i="1"/>
  <c r="BN1195" i="1"/>
  <c r="CX1195" i="1"/>
  <c r="CB1195" i="1"/>
  <c r="BN1203" i="1"/>
  <c r="CX1203" i="1"/>
  <c r="CB1203" i="1"/>
  <c r="BN1211" i="1"/>
  <c r="CX1211" i="1"/>
  <c r="CB1211" i="1"/>
  <c r="BN1219" i="1"/>
  <c r="CX1219" i="1"/>
  <c r="CB1219" i="1"/>
  <c r="BN1227" i="1"/>
  <c r="CX1227" i="1"/>
  <c r="CB1227" i="1"/>
  <c r="BN1235" i="1"/>
  <c r="CX1235" i="1"/>
  <c r="CB1235" i="1"/>
  <c r="BN1243" i="1"/>
  <c r="CX1243" i="1"/>
  <c r="CB1243" i="1"/>
  <c r="BN1251" i="1"/>
  <c r="CX1251" i="1"/>
  <c r="CB1251" i="1"/>
  <c r="CX1259" i="1"/>
  <c r="CB1259" i="1"/>
  <c r="CX1267" i="1"/>
  <c r="CB1267" i="1"/>
  <c r="CX1275" i="1"/>
  <c r="CB1275" i="1"/>
  <c r="CX1283" i="1"/>
  <c r="CB1283" i="1"/>
  <c r="CX1291" i="1"/>
  <c r="CB1291" i="1"/>
  <c r="CX1299" i="1"/>
  <c r="CB1299" i="1"/>
  <c r="CX1307" i="1"/>
  <c r="CB1307" i="1"/>
  <c r="CX1315" i="1"/>
  <c r="CB1315" i="1"/>
  <c r="CX1323" i="1"/>
  <c r="CB1323" i="1"/>
  <c r="CX1331" i="1"/>
  <c r="CB1331" i="1"/>
  <c r="CX1339" i="1"/>
  <c r="CB1339" i="1"/>
  <c r="CX1347" i="1"/>
  <c r="CB1347" i="1"/>
  <c r="CX1355" i="1"/>
  <c r="CB1355" i="1"/>
  <c r="CX1363" i="1"/>
  <c r="CB1363" i="1"/>
  <c r="CX1371" i="1"/>
  <c r="CB1371" i="1"/>
  <c r="CX1379" i="1"/>
  <c r="CB1379" i="1"/>
  <c r="CX1387" i="1"/>
  <c r="CB1387" i="1"/>
  <c r="CX1395" i="1"/>
  <c r="CB1395" i="1"/>
  <c r="CX1403" i="1"/>
  <c r="CB1403" i="1"/>
  <c r="CX1411" i="1"/>
  <c r="CB1411" i="1"/>
  <c r="CX1419" i="1"/>
  <c r="CB1419" i="1"/>
  <c r="CX1427" i="1"/>
  <c r="CB1427" i="1"/>
  <c r="CX1435" i="1"/>
  <c r="CB1435" i="1"/>
  <c r="CX1443" i="1"/>
  <c r="CB1443" i="1"/>
  <c r="CX1451" i="1"/>
  <c r="CB1451" i="1"/>
  <c r="CX1459" i="1"/>
  <c r="CB1459" i="1"/>
  <c r="CX1467" i="1"/>
  <c r="CB1467" i="1"/>
  <c r="CX1475" i="1"/>
  <c r="CB1475" i="1"/>
  <c r="CX1483" i="1"/>
  <c r="CB1483" i="1"/>
  <c r="BN56" i="1"/>
  <c r="CX56" i="1"/>
  <c r="CB56" i="1"/>
  <c r="BN128" i="1"/>
  <c r="CX128" i="1"/>
  <c r="CB128" i="1"/>
  <c r="BN20" i="1"/>
  <c r="CX20" i="1"/>
  <c r="CB20" i="1"/>
  <c r="BN28" i="1"/>
  <c r="CX28" i="1"/>
  <c r="CB28" i="1"/>
  <c r="BN36" i="1"/>
  <c r="CX36" i="1"/>
  <c r="CB36" i="1"/>
  <c r="BN44" i="1"/>
  <c r="CX44" i="1"/>
  <c r="CB44" i="1"/>
  <c r="BN52" i="1"/>
  <c r="CX52" i="1"/>
  <c r="CB52" i="1"/>
  <c r="BN60" i="1"/>
  <c r="CX60" i="1"/>
  <c r="CB60" i="1"/>
  <c r="BN68" i="1"/>
  <c r="CX68" i="1"/>
  <c r="CB68" i="1"/>
  <c r="BN76" i="1"/>
  <c r="CX76" i="1"/>
  <c r="CB76" i="1"/>
  <c r="BN84" i="1"/>
  <c r="CX84" i="1"/>
  <c r="CB84" i="1"/>
  <c r="BN92" i="1"/>
  <c r="CX92" i="1"/>
  <c r="CB92" i="1"/>
  <c r="BN100" i="1"/>
  <c r="CX100" i="1"/>
  <c r="CB100" i="1"/>
  <c r="BN108" i="1"/>
  <c r="CX108" i="1"/>
  <c r="CB108" i="1"/>
  <c r="BN116" i="1"/>
  <c r="CX116" i="1"/>
  <c r="CB116" i="1"/>
  <c r="BN124" i="1"/>
  <c r="CX124" i="1"/>
  <c r="CB124" i="1"/>
  <c r="BN132" i="1"/>
  <c r="CX132" i="1"/>
  <c r="CB132" i="1"/>
  <c r="BN140" i="1"/>
  <c r="CX140" i="1"/>
  <c r="CB140" i="1"/>
  <c r="BN148" i="1"/>
  <c r="CX148" i="1"/>
  <c r="CB148" i="1"/>
  <c r="BN156" i="1"/>
  <c r="CX156" i="1"/>
  <c r="CB156" i="1"/>
  <c r="BN164" i="1"/>
  <c r="CX164" i="1"/>
  <c r="CB164" i="1"/>
  <c r="BN172" i="1"/>
  <c r="CX172" i="1"/>
  <c r="CB172" i="1"/>
  <c r="BN180" i="1"/>
  <c r="CX180" i="1"/>
  <c r="CB180" i="1"/>
  <c r="BN188" i="1"/>
  <c r="CX188" i="1"/>
  <c r="CB188" i="1"/>
  <c r="BN196" i="1"/>
  <c r="CX196" i="1"/>
  <c r="CB196" i="1"/>
  <c r="BN204" i="1"/>
  <c r="CX204" i="1"/>
  <c r="CB204" i="1"/>
  <c r="BN212" i="1"/>
  <c r="CX212" i="1"/>
  <c r="CB212" i="1"/>
  <c r="BN220" i="1"/>
  <c r="CX220" i="1"/>
  <c r="CB220" i="1"/>
  <c r="BN228" i="1"/>
  <c r="CX228" i="1"/>
  <c r="CB228" i="1"/>
  <c r="BN236" i="1"/>
  <c r="CX236" i="1"/>
  <c r="CB236" i="1"/>
  <c r="BN244" i="1"/>
  <c r="CX244" i="1"/>
  <c r="CB244" i="1"/>
  <c r="BN252" i="1"/>
  <c r="CX252" i="1"/>
  <c r="CB252" i="1"/>
  <c r="BN260" i="1"/>
  <c r="CX260" i="1"/>
  <c r="CB260" i="1"/>
  <c r="BN268" i="1"/>
  <c r="CX268" i="1"/>
  <c r="CB268" i="1"/>
  <c r="BN276" i="1"/>
  <c r="CX276" i="1"/>
  <c r="CB276" i="1"/>
  <c r="BN284" i="1"/>
  <c r="CX284" i="1"/>
  <c r="CB284" i="1"/>
  <c r="BN292" i="1"/>
  <c r="CX292" i="1"/>
  <c r="CB292" i="1"/>
  <c r="BN300" i="1"/>
  <c r="CX300" i="1"/>
  <c r="CB300" i="1"/>
  <c r="BN308" i="1"/>
  <c r="CX308" i="1"/>
  <c r="CB308" i="1"/>
  <c r="BN316" i="1"/>
  <c r="CX316" i="1"/>
  <c r="CB316" i="1"/>
  <c r="BN324" i="1"/>
  <c r="CX324" i="1"/>
  <c r="CB324" i="1"/>
  <c r="BN332" i="1"/>
  <c r="CX332" i="1"/>
  <c r="CB332" i="1"/>
  <c r="BN340" i="1"/>
  <c r="CX340" i="1"/>
  <c r="CB340" i="1"/>
  <c r="BN348" i="1"/>
  <c r="CX348" i="1"/>
  <c r="CB348" i="1"/>
  <c r="BN356" i="1"/>
  <c r="CX356" i="1"/>
  <c r="CB356" i="1"/>
  <c r="BN364" i="1"/>
  <c r="CX364" i="1"/>
  <c r="CB364" i="1"/>
  <c r="BN372" i="1"/>
  <c r="CX372" i="1"/>
  <c r="CB372" i="1"/>
  <c r="BN380" i="1"/>
  <c r="CX380" i="1"/>
  <c r="CB380" i="1"/>
  <c r="BN388" i="1"/>
  <c r="CX388" i="1"/>
  <c r="CB388" i="1"/>
  <c r="BN396" i="1"/>
  <c r="CX396" i="1"/>
  <c r="CB396" i="1"/>
  <c r="BN404" i="1"/>
  <c r="CX404" i="1"/>
  <c r="CB404" i="1"/>
  <c r="BN412" i="1"/>
  <c r="CX412" i="1"/>
  <c r="CB412" i="1"/>
  <c r="BN420" i="1"/>
  <c r="CX420" i="1"/>
  <c r="CB420" i="1"/>
  <c r="BN428" i="1"/>
  <c r="CX428" i="1"/>
  <c r="CB428" i="1"/>
  <c r="BN436" i="1"/>
  <c r="CX436" i="1"/>
  <c r="CB436" i="1"/>
  <c r="BN444" i="1"/>
  <c r="CX444" i="1"/>
  <c r="CB444" i="1"/>
  <c r="BN452" i="1"/>
  <c r="CX452" i="1"/>
  <c r="CB452" i="1"/>
  <c r="BN460" i="1"/>
  <c r="CX460" i="1"/>
  <c r="CB460" i="1"/>
  <c r="BN468" i="1"/>
  <c r="CX468" i="1"/>
  <c r="CB468" i="1"/>
  <c r="BN476" i="1"/>
  <c r="CX476" i="1"/>
  <c r="CB476" i="1"/>
  <c r="BN484" i="1"/>
  <c r="CX484" i="1"/>
  <c r="CB484" i="1"/>
  <c r="BN492" i="1"/>
  <c r="CX492" i="1"/>
  <c r="CB492" i="1"/>
  <c r="BN500" i="1"/>
  <c r="CX500" i="1"/>
  <c r="CB500" i="1"/>
  <c r="BN508" i="1"/>
  <c r="CX508" i="1"/>
  <c r="CB508" i="1"/>
  <c r="BN516" i="1"/>
  <c r="CX516" i="1"/>
  <c r="CB516" i="1"/>
  <c r="BN524" i="1"/>
  <c r="CX524" i="1"/>
  <c r="CB524" i="1"/>
  <c r="BN532" i="1"/>
  <c r="CX532" i="1"/>
  <c r="CB532" i="1"/>
  <c r="BN540" i="1"/>
  <c r="CX540" i="1"/>
  <c r="CB540" i="1"/>
  <c r="BN548" i="1"/>
  <c r="CX548" i="1"/>
  <c r="CB548" i="1"/>
  <c r="BN556" i="1"/>
  <c r="CX556" i="1"/>
  <c r="CB556" i="1"/>
  <c r="BN564" i="1"/>
  <c r="CX564" i="1"/>
  <c r="CB564" i="1"/>
  <c r="BN572" i="1"/>
  <c r="CX572" i="1"/>
  <c r="CB572" i="1"/>
  <c r="BN580" i="1"/>
  <c r="CX580" i="1"/>
  <c r="CB580" i="1"/>
  <c r="BN588" i="1"/>
  <c r="CX588" i="1"/>
  <c r="CB588" i="1"/>
  <c r="BN596" i="1"/>
  <c r="CX596" i="1"/>
  <c r="CB596" i="1"/>
  <c r="BN604" i="1"/>
  <c r="CX604" i="1"/>
  <c r="CB604" i="1"/>
  <c r="BN612" i="1"/>
  <c r="CX612" i="1"/>
  <c r="CB612" i="1"/>
  <c r="BN620" i="1"/>
  <c r="CX620" i="1"/>
  <c r="CB620" i="1"/>
  <c r="BN628" i="1"/>
  <c r="CX628" i="1"/>
  <c r="CB628" i="1"/>
  <c r="BN636" i="1"/>
  <c r="CX636" i="1"/>
  <c r="CB636" i="1"/>
  <c r="BN644" i="1"/>
  <c r="CX644" i="1"/>
  <c r="CB644" i="1"/>
  <c r="BN652" i="1"/>
  <c r="CX652" i="1"/>
  <c r="CB652" i="1"/>
  <c r="BN660" i="1"/>
  <c r="CX660" i="1"/>
  <c r="CB660" i="1"/>
  <c r="BN668" i="1"/>
  <c r="CX668" i="1"/>
  <c r="CB668" i="1"/>
  <c r="BN676" i="1"/>
  <c r="CX676" i="1"/>
  <c r="CB676" i="1"/>
  <c r="BN684" i="1"/>
  <c r="CX684" i="1"/>
  <c r="CB684" i="1"/>
  <c r="BN692" i="1"/>
  <c r="CX692" i="1"/>
  <c r="CB692" i="1"/>
  <c r="BN700" i="1"/>
  <c r="CX700" i="1"/>
  <c r="CB700" i="1"/>
  <c r="BN708" i="1"/>
  <c r="CX708" i="1"/>
  <c r="CB708" i="1"/>
  <c r="BN716" i="1"/>
  <c r="CX716" i="1"/>
  <c r="CB716" i="1"/>
  <c r="BN724" i="1"/>
  <c r="CX724" i="1"/>
  <c r="CB724" i="1"/>
  <c r="BN732" i="1"/>
  <c r="CX732" i="1"/>
  <c r="CB732" i="1"/>
  <c r="BN740" i="1"/>
  <c r="CX740" i="1"/>
  <c r="CB740" i="1"/>
  <c r="BN748" i="1"/>
  <c r="CX748" i="1"/>
  <c r="CB748" i="1"/>
  <c r="BN756" i="1"/>
  <c r="CX756" i="1"/>
  <c r="CB756" i="1"/>
  <c r="BN764" i="1"/>
  <c r="CX764" i="1"/>
  <c r="CB764" i="1"/>
  <c r="BN772" i="1"/>
  <c r="CX772" i="1"/>
  <c r="CB772" i="1"/>
  <c r="BN780" i="1"/>
  <c r="CX780" i="1"/>
  <c r="CB780" i="1"/>
  <c r="BN788" i="1"/>
  <c r="CX788" i="1"/>
  <c r="CB788" i="1"/>
  <c r="BN796" i="1"/>
  <c r="CX796" i="1"/>
  <c r="CB796" i="1"/>
  <c r="BN804" i="1"/>
  <c r="CX804" i="1"/>
  <c r="CB804" i="1"/>
  <c r="BN812" i="1"/>
  <c r="CX812" i="1"/>
  <c r="CB812" i="1"/>
  <c r="BN820" i="1"/>
  <c r="CX820" i="1"/>
  <c r="CB820" i="1"/>
  <c r="BN828" i="1"/>
  <c r="CX828" i="1"/>
  <c r="CB828" i="1"/>
  <c r="BN836" i="1"/>
  <c r="CX836" i="1"/>
  <c r="CB836" i="1"/>
  <c r="BN844" i="1"/>
  <c r="CX844" i="1"/>
  <c r="CB844" i="1"/>
  <c r="BN852" i="1"/>
  <c r="CX852" i="1"/>
  <c r="CB852" i="1"/>
  <c r="BN860" i="1"/>
  <c r="CX860" i="1"/>
  <c r="CB860" i="1"/>
  <c r="BN868" i="1"/>
  <c r="CX868" i="1"/>
  <c r="CB868" i="1"/>
  <c r="BN876" i="1"/>
  <c r="CX876" i="1"/>
  <c r="CB876" i="1"/>
  <c r="BN884" i="1"/>
  <c r="CX884" i="1"/>
  <c r="CB884" i="1"/>
  <c r="BN892" i="1"/>
  <c r="CX892" i="1"/>
  <c r="CB892" i="1"/>
  <c r="BN900" i="1"/>
  <c r="CX900" i="1"/>
  <c r="CB900" i="1"/>
  <c r="BN908" i="1"/>
  <c r="CX908" i="1"/>
  <c r="CB908" i="1"/>
  <c r="BN916" i="1"/>
  <c r="CX916" i="1"/>
  <c r="CB916" i="1"/>
  <c r="BN924" i="1"/>
  <c r="CX924" i="1"/>
  <c r="CB924" i="1"/>
  <c r="BN932" i="1"/>
  <c r="CX932" i="1"/>
  <c r="CB932" i="1"/>
  <c r="BN940" i="1"/>
  <c r="CX940" i="1"/>
  <c r="CB940" i="1"/>
  <c r="BN948" i="1"/>
  <c r="CX948" i="1"/>
  <c r="CB948" i="1"/>
  <c r="BN956" i="1"/>
  <c r="CX956" i="1"/>
  <c r="CB956" i="1"/>
  <c r="BN964" i="1"/>
  <c r="CX964" i="1"/>
  <c r="CB964" i="1"/>
  <c r="BN972" i="1"/>
  <c r="CX972" i="1"/>
  <c r="CB972" i="1"/>
  <c r="BN980" i="1"/>
  <c r="CX980" i="1"/>
  <c r="CB980" i="1"/>
  <c r="BN988" i="1"/>
  <c r="CX988" i="1"/>
  <c r="CB988" i="1"/>
  <c r="BN996" i="1"/>
  <c r="CX996" i="1"/>
  <c r="CB996" i="1"/>
  <c r="BN1004" i="1"/>
  <c r="CX1004" i="1"/>
  <c r="CB1004" i="1"/>
  <c r="BN1012" i="1"/>
  <c r="CX1012" i="1"/>
  <c r="CB1012" i="1"/>
  <c r="BN1020" i="1"/>
  <c r="CX1020" i="1"/>
  <c r="CB1020" i="1"/>
  <c r="BN1028" i="1"/>
  <c r="CX1028" i="1"/>
  <c r="CB1028" i="1"/>
  <c r="BN1036" i="1"/>
  <c r="CX1036" i="1"/>
  <c r="CB1036" i="1"/>
  <c r="BN1044" i="1"/>
  <c r="CX1044" i="1"/>
  <c r="CB1044" i="1"/>
  <c r="BN1052" i="1"/>
  <c r="CX1052" i="1"/>
  <c r="CB1052" i="1"/>
  <c r="BN1060" i="1"/>
  <c r="CX1060" i="1"/>
  <c r="CB1060" i="1"/>
  <c r="BN1068" i="1"/>
  <c r="CX1068" i="1"/>
  <c r="CB1068" i="1"/>
  <c r="BN1076" i="1"/>
  <c r="CX1076" i="1"/>
  <c r="CB1076" i="1"/>
  <c r="BN1084" i="1"/>
  <c r="CX1084" i="1"/>
  <c r="CB1084" i="1"/>
  <c r="BN1092" i="1"/>
  <c r="CX1092" i="1"/>
  <c r="CB1092" i="1"/>
  <c r="BN1100" i="1"/>
  <c r="CX1100" i="1"/>
  <c r="CB1100" i="1"/>
  <c r="BN1108" i="1"/>
  <c r="CX1108" i="1"/>
  <c r="CB1108" i="1"/>
  <c r="BN1116" i="1"/>
  <c r="CX1116" i="1"/>
  <c r="CB1116" i="1"/>
  <c r="BN1124" i="1"/>
  <c r="CX1124" i="1"/>
  <c r="CB1124" i="1"/>
  <c r="BN1132" i="1"/>
  <c r="CX1132" i="1"/>
  <c r="CB1132" i="1"/>
  <c r="BN1140" i="1"/>
  <c r="CX1140" i="1"/>
  <c r="CB1140" i="1"/>
  <c r="BN1148" i="1"/>
  <c r="CX1148" i="1"/>
  <c r="CB1148" i="1"/>
  <c r="BN1156" i="1"/>
  <c r="CX1156" i="1"/>
  <c r="CB1156" i="1"/>
  <c r="BN1164" i="1"/>
  <c r="CX1164" i="1"/>
  <c r="CB1164" i="1"/>
  <c r="BN1172" i="1"/>
  <c r="CX1172" i="1"/>
  <c r="CB1172" i="1"/>
  <c r="BN1180" i="1"/>
  <c r="CX1180" i="1"/>
  <c r="CB1180" i="1"/>
  <c r="BN1188" i="1"/>
  <c r="CX1188" i="1"/>
  <c r="CB1188" i="1"/>
  <c r="BN1196" i="1"/>
  <c r="CX1196" i="1"/>
  <c r="CB1196" i="1"/>
  <c r="BN1204" i="1"/>
  <c r="CX1204" i="1"/>
  <c r="CB1204" i="1"/>
  <c r="BN1212" i="1"/>
  <c r="CX1212" i="1"/>
  <c r="CB1212" i="1"/>
  <c r="BN1220" i="1"/>
  <c r="CX1220" i="1"/>
  <c r="CB1220" i="1"/>
  <c r="BN1228" i="1"/>
  <c r="CX1228" i="1"/>
  <c r="CB1228" i="1"/>
  <c r="BN1236" i="1"/>
  <c r="CX1236" i="1"/>
  <c r="CB1236" i="1"/>
  <c r="BN1244" i="1"/>
  <c r="CX1244" i="1"/>
  <c r="CB1244" i="1"/>
  <c r="BN1252" i="1"/>
  <c r="CX1252" i="1"/>
  <c r="CB1252" i="1"/>
  <c r="CX1260" i="1"/>
  <c r="CB1260" i="1"/>
  <c r="CX1268" i="1"/>
  <c r="CB1268" i="1"/>
  <c r="CX1276" i="1"/>
  <c r="CB1276" i="1"/>
  <c r="CX1284" i="1"/>
  <c r="CB1284" i="1"/>
  <c r="CX1292" i="1"/>
  <c r="CB1292" i="1"/>
  <c r="CX1300" i="1"/>
  <c r="CB1300" i="1"/>
  <c r="CX1308" i="1"/>
  <c r="CB1308" i="1"/>
  <c r="CX1316" i="1"/>
  <c r="CB1316" i="1"/>
  <c r="CX1324" i="1"/>
  <c r="CB1324" i="1"/>
  <c r="CX1332" i="1"/>
  <c r="CB1332" i="1"/>
  <c r="CX1340" i="1"/>
  <c r="CB1340" i="1"/>
  <c r="CX1348" i="1"/>
  <c r="CB1348" i="1"/>
  <c r="CX1356" i="1"/>
  <c r="CB1356" i="1"/>
  <c r="CX1364" i="1"/>
  <c r="CB1364" i="1"/>
  <c r="CX1372" i="1"/>
  <c r="CB1372" i="1"/>
  <c r="CX1380" i="1"/>
  <c r="CB1380" i="1"/>
  <c r="CX1388" i="1"/>
  <c r="CB1388" i="1"/>
  <c r="CX1396" i="1"/>
  <c r="CB1396" i="1"/>
  <c r="CX1404" i="1"/>
  <c r="CB1404" i="1"/>
  <c r="CX1412" i="1"/>
  <c r="CB1412" i="1"/>
  <c r="CX1420" i="1"/>
  <c r="CB1420" i="1"/>
  <c r="CX1428" i="1"/>
  <c r="CB1428" i="1"/>
  <c r="CX1436" i="1"/>
  <c r="CB1436" i="1"/>
  <c r="CX1444" i="1"/>
  <c r="CB1444" i="1"/>
  <c r="CX1452" i="1"/>
  <c r="CB1452" i="1"/>
  <c r="CX1460" i="1"/>
  <c r="CB1460" i="1"/>
  <c r="CX1468" i="1"/>
  <c r="CB1468" i="1"/>
  <c r="CX1476" i="1"/>
  <c r="CB1476" i="1"/>
  <c r="CX1484" i="1"/>
  <c r="CB1484" i="1"/>
  <c r="F1289" i="1"/>
  <c r="BN29" i="1"/>
  <c r="CX29" i="1"/>
  <c r="CB29" i="1"/>
  <c r="BN61" i="1"/>
  <c r="CX61" i="1"/>
  <c r="CB61" i="1"/>
  <c r="BN77" i="1"/>
  <c r="CX77" i="1"/>
  <c r="CB77" i="1"/>
  <c r="BN93" i="1"/>
  <c r="CX93" i="1"/>
  <c r="CB93" i="1"/>
  <c r="BN109" i="1"/>
  <c r="CX109" i="1"/>
  <c r="CB109" i="1"/>
  <c r="BN117" i="1"/>
  <c r="CX117" i="1"/>
  <c r="CB117" i="1"/>
  <c r="BN125" i="1"/>
  <c r="CX125" i="1"/>
  <c r="CB125" i="1"/>
  <c r="BN133" i="1"/>
  <c r="CX133" i="1"/>
  <c r="CB133" i="1"/>
  <c r="BN141" i="1"/>
  <c r="CX141" i="1"/>
  <c r="CB141" i="1"/>
  <c r="BN149" i="1"/>
  <c r="CX149" i="1"/>
  <c r="CB149" i="1"/>
  <c r="BN157" i="1"/>
  <c r="CX157" i="1"/>
  <c r="CB157" i="1"/>
  <c r="BN165" i="1"/>
  <c r="CX165" i="1"/>
  <c r="CB165" i="1"/>
  <c r="BN173" i="1"/>
  <c r="CX173" i="1"/>
  <c r="CB173" i="1"/>
  <c r="BN181" i="1"/>
  <c r="CX181" i="1"/>
  <c r="CB181" i="1"/>
  <c r="BN189" i="1"/>
  <c r="CX189" i="1"/>
  <c r="CB189" i="1"/>
  <c r="BN197" i="1"/>
  <c r="CX197" i="1"/>
  <c r="CB197" i="1"/>
  <c r="BN205" i="1"/>
  <c r="CX205" i="1"/>
  <c r="CB205" i="1"/>
  <c r="BN213" i="1"/>
  <c r="CX213" i="1"/>
  <c r="CB213" i="1"/>
  <c r="BN221" i="1"/>
  <c r="CX221" i="1"/>
  <c r="CB221" i="1"/>
  <c r="BN229" i="1"/>
  <c r="CX229" i="1"/>
  <c r="CB229" i="1"/>
  <c r="BN237" i="1"/>
  <c r="CX237" i="1"/>
  <c r="CB237" i="1"/>
  <c r="BN245" i="1"/>
  <c r="CX245" i="1"/>
  <c r="CB245" i="1"/>
  <c r="BN253" i="1"/>
  <c r="CX253" i="1"/>
  <c r="CB253" i="1"/>
  <c r="BN261" i="1"/>
  <c r="CX261" i="1"/>
  <c r="CB261" i="1"/>
  <c r="BN269" i="1"/>
  <c r="CX269" i="1"/>
  <c r="CB269" i="1"/>
  <c r="BN277" i="1"/>
  <c r="CX277" i="1"/>
  <c r="CB277" i="1"/>
  <c r="BN285" i="1"/>
  <c r="CX285" i="1"/>
  <c r="CB285" i="1"/>
  <c r="BN293" i="1"/>
  <c r="CX293" i="1"/>
  <c r="CB293" i="1"/>
  <c r="BN301" i="1"/>
  <c r="CX301" i="1"/>
  <c r="CB301" i="1"/>
  <c r="BN309" i="1"/>
  <c r="CX309" i="1"/>
  <c r="CB309" i="1"/>
  <c r="BN317" i="1"/>
  <c r="CX317" i="1"/>
  <c r="CB317" i="1"/>
  <c r="BN325" i="1"/>
  <c r="CX325" i="1"/>
  <c r="CB325" i="1"/>
  <c r="BN333" i="1"/>
  <c r="CX333" i="1"/>
  <c r="CB333" i="1"/>
  <c r="BN341" i="1"/>
  <c r="CX341" i="1"/>
  <c r="CB341" i="1"/>
  <c r="BN349" i="1"/>
  <c r="CX349" i="1"/>
  <c r="CB349" i="1"/>
  <c r="BN357" i="1"/>
  <c r="CX357" i="1"/>
  <c r="CB357" i="1"/>
  <c r="BN365" i="1"/>
  <c r="CX365" i="1"/>
  <c r="CB365" i="1"/>
  <c r="BN373" i="1"/>
  <c r="CX373" i="1"/>
  <c r="CB373" i="1"/>
  <c r="BN381" i="1"/>
  <c r="CX381" i="1"/>
  <c r="CB381" i="1"/>
  <c r="BN389" i="1"/>
  <c r="CX389" i="1"/>
  <c r="CB389" i="1"/>
  <c r="BN397" i="1"/>
  <c r="CX397" i="1"/>
  <c r="CB397" i="1"/>
  <c r="BN405" i="1"/>
  <c r="CX405" i="1"/>
  <c r="CB405" i="1"/>
  <c r="BN413" i="1"/>
  <c r="CX413" i="1"/>
  <c r="CB413" i="1"/>
  <c r="BN421" i="1"/>
  <c r="CX421" i="1"/>
  <c r="CB421" i="1"/>
  <c r="BN429" i="1"/>
  <c r="CX429" i="1"/>
  <c r="CB429" i="1"/>
  <c r="BN437" i="1"/>
  <c r="CX437" i="1"/>
  <c r="CB437" i="1"/>
  <c r="BN445" i="1"/>
  <c r="CX445" i="1"/>
  <c r="CB445" i="1"/>
  <c r="BN453" i="1"/>
  <c r="CX453" i="1"/>
  <c r="CB453" i="1"/>
  <c r="BN461" i="1"/>
  <c r="CX461" i="1"/>
  <c r="CB461" i="1"/>
  <c r="BN469" i="1"/>
  <c r="CX469" i="1"/>
  <c r="CB469" i="1"/>
  <c r="BN477" i="1"/>
  <c r="CX477" i="1"/>
  <c r="CB477" i="1"/>
  <c r="BN485" i="1"/>
  <c r="CX485" i="1"/>
  <c r="CB485" i="1"/>
  <c r="BN493" i="1"/>
  <c r="CX493" i="1"/>
  <c r="CB493" i="1"/>
  <c r="BN501" i="1"/>
  <c r="CX501" i="1"/>
  <c r="CB501" i="1"/>
  <c r="BN509" i="1"/>
  <c r="CX509" i="1"/>
  <c r="CB509" i="1"/>
  <c r="BN517" i="1"/>
  <c r="CX517" i="1"/>
  <c r="CB517" i="1"/>
  <c r="BN525" i="1"/>
  <c r="CX525" i="1"/>
  <c r="CB525" i="1"/>
  <c r="BN533" i="1"/>
  <c r="CX533" i="1"/>
  <c r="CB533" i="1"/>
  <c r="BN541" i="1"/>
  <c r="CX541" i="1"/>
  <c r="CB541" i="1"/>
  <c r="BN549" i="1"/>
  <c r="CX549" i="1"/>
  <c r="CB549" i="1"/>
  <c r="BN557" i="1"/>
  <c r="CX557" i="1"/>
  <c r="CB557" i="1"/>
  <c r="BN565" i="1"/>
  <c r="CX565" i="1"/>
  <c r="CB565" i="1"/>
  <c r="BN573" i="1"/>
  <c r="CX573" i="1"/>
  <c r="CB573" i="1"/>
  <c r="BN581" i="1"/>
  <c r="CX581" i="1"/>
  <c r="CB581" i="1"/>
  <c r="BN589" i="1"/>
  <c r="CX589" i="1"/>
  <c r="CB589" i="1"/>
  <c r="BN597" i="1"/>
  <c r="CX597" i="1"/>
  <c r="CB597" i="1"/>
  <c r="BN605" i="1"/>
  <c r="CX605" i="1"/>
  <c r="CB605" i="1"/>
  <c r="BN613" i="1"/>
  <c r="CX613" i="1"/>
  <c r="CB613" i="1"/>
  <c r="BN621" i="1"/>
  <c r="CX621" i="1"/>
  <c r="CB621" i="1"/>
  <c r="BN629" i="1"/>
  <c r="CX629" i="1"/>
  <c r="CB629" i="1"/>
  <c r="BN637" i="1"/>
  <c r="CX637" i="1"/>
  <c r="CB637" i="1"/>
  <c r="BN645" i="1"/>
  <c r="CX645" i="1"/>
  <c r="CB645" i="1"/>
  <c r="BN653" i="1"/>
  <c r="CX653" i="1"/>
  <c r="CB653" i="1"/>
  <c r="BN661" i="1"/>
  <c r="CX661" i="1"/>
  <c r="CB661" i="1"/>
  <c r="BN669" i="1"/>
  <c r="CX669" i="1"/>
  <c r="CB669" i="1"/>
  <c r="BN677" i="1"/>
  <c r="CX677" i="1"/>
  <c r="CB677" i="1"/>
  <c r="BN685" i="1"/>
  <c r="CX685" i="1"/>
  <c r="CB685" i="1"/>
  <c r="BN693" i="1"/>
  <c r="CX693" i="1"/>
  <c r="CB693" i="1"/>
  <c r="BN701" i="1"/>
  <c r="CX701" i="1"/>
  <c r="CB701" i="1"/>
  <c r="BN709" i="1"/>
  <c r="CX709" i="1"/>
  <c r="CB709" i="1"/>
  <c r="BN717" i="1"/>
  <c r="CX717" i="1"/>
  <c r="CB717" i="1"/>
  <c r="BN725" i="1"/>
  <c r="CX725" i="1"/>
  <c r="CB725" i="1"/>
  <c r="BN733" i="1"/>
  <c r="CX733" i="1"/>
  <c r="CB733" i="1"/>
  <c r="BN741" i="1"/>
  <c r="CX741" i="1"/>
  <c r="CB741" i="1"/>
  <c r="BN749" i="1"/>
  <c r="CX749" i="1"/>
  <c r="CB749" i="1"/>
  <c r="BN757" i="1"/>
  <c r="CX757" i="1"/>
  <c r="CB757" i="1"/>
  <c r="BN765" i="1"/>
  <c r="CX765" i="1"/>
  <c r="CB765" i="1"/>
  <c r="BN773" i="1"/>
  <c r="CX773" i="1"/>
  <c r="CB773" i="1"/>
  <c r="BN781" i="1"/>
  <c r="CX781" i="1"/>
  <c r="CB781" i="1"/>
  <c r="BN789" i="1"/>
  <c r="CX789" i="1"/>
  <c r="CB789" i="1"/>
  <c r="BN797" i="1"/>
  <c r="CX797" i="1"/>
  <c r="CB797" i="1"/>
  <c r="BN805" i="1"/>
  <c r="CX805" i="1"/>
  <c r="CB805" i="1"/>
  <c r="BN813" i="1"/>
  <c r="CX813" i="1"/>
  <c r="CB813" i="1"/>
  <c r="BN821" i="1"/>
  <c r="CX821" i="1"/>
  <c r="CB821" i="1"/>
  <c r="BN829" i="1"/>
  <c r="CX829" i="1"/>
  <c r="CB829" i="1"/>
  <c r="BN837" i="1"/>
  <c r="CX837" i="1"/>
  <c r="CB837" i="1"/>
  <c r="BN845" i="1"/>
  <c r="CX845" i="1"/>
  <c r="CB845" i="1"/>
  <c r="BN853" i="1"/>
  <c r="CX853" i="1"/>
  <c r="CB853" i="1"/>
  <c r="BN861" i="1"/>
  <c r="CX861" i="1"/>
  <c r="CB861" i="1"/>
  <c r="BN869" i="1"/>
  <c r="CX869" i="1"/>
  <c r="CB869" i="1"/>
  <c r="BN877" i="1"/>
  <c r="CX877" i="1"/>
  <c r="CB877" i="1"/>
  <c r="BN885" i="1"/>
  <c r="CX885" i="1"/>
  <c r="CB885" i="1"/>
  <c r="BN893" i="1"/>
  <c r="CX893" i="1"/>
  <c r="CB893" i="1"/>
  <c r="BN901" i="1"/>
  <c r="CX901" i="1"/>
  <c r="CB901" i="1"/>
  <c r="BN909" i="1"/>
  <c r="CX909" i="1"/>
  <c r="CB909" i="1"/>
  <c r="BN917" i="1"/>
  <c r="CX917" i="1"/>
  <c r="CB917" i="1"/>
  <c r="BN925" i="1"/>
  <c r="CX925" i="1"/>
  <c r="CB925" i="1"/>
  <c r="BN933" i="1"/>
  <c r="CX933" i="1"/>
  <c r="CB933" i="1"/>
  <c r="BN941" i="1"/>
  <c r="CX941" i="1"/>
  <c r="CB941" i="1"/>
  <c r="BN949" i="1"/>
  <c r="CX949" i="1"/>
  <c r="CB949" i="1"/>
  <c r="BN957" i="1"/>
  <c r="CX957" i="1"/>
  <c r="CB957" i="1"/>
  <c r="BN965" i="1"/>
  <c r="CX965" i="1"/>
  <c r="CB965" i="1"/>
  <c r="BN973" i="1"/>
  <c r="CX973" i="1"/>
  <c r="CB973" i="1"/>
  <c r="BN981" i="1"/>
  <c r="CX981" i="1"/>
  <c r="CB981" i="1"/>
  <c r="BN989" i="1"/>
  <c r="CX989" i="1"/>
  <c r="CB989" i="1"/>
  <c r="BN997" i="1"/>
  <c r="CX997" i="1"/>
  <c r="CB997" i="1"/>
  <c r="BN1005" i="1"/>
  <c r="CX1005" i="1"/>
  <c r="CB1005" i="1"/>
  <c r="BN1013" i="1"/>
  <c r="CX1013" i="1"/>
  <c r="CB1013" i="1"/>
  <c r="BN1021" i="1"/>
  <c r="CX1021" i="1"/>
  <c r="CB1021" i="1"/>
  <c r="BN1029" i="1"/>
  <c r="CX1029" i="1"/>
  <c r="CB1029" i="1"/>
  <c r="BN1037" i="1"/>
  <c r="CX1037" i="1"/>
  <c r="CB1037" i="1"/>
  <c r="BN1045" i="1"/>
  <c r="CX1045" i="1"/>
  <c r="CB1045" i="1"/>
  <c r="BN1053" i="1"/>
  <c r="CX1053" i="1"/>
  <c r="CB1053" i="1"/>
  <c r="BN1061" i="1"/>
  <c r="CX1061" i="1"/>
  <c r="CB1061" i="1"/>
  <c r="BN1069" i="1"/>
  <c r="CX1069" i="1"/>
  <c r="CB1069" i="1"/>
  <c r="BN1077" i="1"/>
  <c r="CX1077" i="1"/>
  <c r="CB1077" i="1"/>
  <c r="BN1085" i="1"/>
  <c r="CX1085" i="1"/>
  <c r="CB1085" i="1"/>
  <c r="BN1093" i="1"/>
  <c r="CX1093" i="1"/>
  <c r="CB1093" i="1"/>
  <c r="BN1101" i="1"/>
  <c r="CX1101" i="1"/>
  <c r="CB1101" i="1"/>
  <c r="BN1109" i="1"/>
  <c r="CX1109" i="1"/>
  <c r="CB1109" i="1"/>
  <c r="BN1117" i="1"/>
  <c r="CX1117" i="1"/>
  <c r="CB1117" i="1"/>
  <c r="BN1125" i="1"/>
  <c r="CX1125" i="1"/>
  <c r="CB1125" i="1"/>
  <c r="BN1133" i="1"/>
  <c r="CX1133" i="1"/>
  <c r="CB1133" i="1"/>
  <c r="BN1141" i="1"/>
  <c r="CX1141" i="1"/>
  <c r="CB1141" i="1"/>
  <c r="BN1149" i="1"/>
  <c r="CX1149" i="1"/>
  <c r="CB1149" i="1"/>
  <c r="BN1157" i="1"/>
  <c r="CX1157" i="1"/>
  <c r="CB1157" i="1"/>
  <c r="BN1165" i="1"/>
  <c r="CX1165" i="1"/>
  <c r="CB1165" i="1"/>
  <c r="BN1173" i="1"/>
  <c r="CX1173" i="1"/>
  <c r="CB1173" i="1"/>
  <c r="BN1181" i="1"/>
  <c r="CX1181" i="1"/>
  <c r="CB1181" i="1"/>
  <c r="BN1189" i="1"/>
  <c r="CX1189" i="1"/>
  <c r="CB1189" i="1"/>
  <c r="BN1197" i="1"/>
  <c r="CX1197" i="1"/>
  <c r="CB1197" i="1"/>
  <c r="BN1205" i="1"/>
  <c r="CX1205" i="1"/>
  <c r="CB1205" i="1"/>
  <c r="BN1213" i="1"/>
  <c r="CX1213" i="1"/>
  <c r="CB1213" i="1"/>
  <c r="BN1221" i="1"/>
  <c r="CX1221" i="1"/>
  <c r="CB1221" i="1"/>
  <c r="BN1229" i="1"/>
  <c r="CX1229" i="1"/>
  <c r="CB1229" i="1"/>
  <c r="BN1237" i="1"/>
  <c r="CX1237" i="1"/>
  <c r="CB1237" i="1"/>
  <c r="BN1245" i="1"/>
  <c r="CX1245" i="1"/>
  <c r="CB1245" i="1"/>
  <c r="CX1253" i="1"/>
  <c r="CB1253" i="1"/>
  <c r="CX1261" i="1"/>
  <c r="CB1261" i="1"/>
  <c r="CX1269" i="1"/>
  <c r="CB1269" i="1"/>
  <c r="CX1277" i="1"/>
  <c r="CB1277" i="1"/>
  <c r="CX1285" i="1"/>
  <c r="CB1285" i="1"/>
  <c r="CX1293" i="1"/>
  <c r="CB1293" i="1"/>
  <c r="CX1301" i="1"/>
  <c r="CB1301" i="1"/>
  <c r="CX1309" i="1"/>
  <c r="CB1309" i="1"/>
  <c r="CX1317" i="1"/>
  <c r="CB1317" i="1"/>
  <c r="CX1325" i="1"/>
  <c r="CB1325" i="1"/>
  <c r="CX1333" i="1"/>
  <c r="CB1333" i="1"/>
  <c r="CX1341" i="1"/>
  <c r="CB1341" i="1"/>
  <c r="CX1349" i="1"/>
  <c r="CB1349" i="1"/>
  <c r="CX1357" i="1"/>
  <c r="CB1357" i="1"/>
  <c r="CX1365" i="1"/>
  <c r="CB1365" i="1"/>
  <c r="CX1373" i="1"/>
  <c r="CB1373" i="1"/>
  <c r="CX1381" i="1"/>
  <c r="CB1381" i="1"/>
  <c r="CX1389" i="1"/>
  <c r="CB1389" i="1"/>
  <c r="CX1397" i="1"/>
  <c r="CB1397" i="1"/>
  <c r="CX1405" i="1"/>
  <c r="CB1405" i="1"/>
  <c r="CX1413" i="1"/>
  <c r="CB1413" i="1"/>
  <c r="CX1421" i="1"/>
  <c r="CB1421" i="1"/>
  <c r="CX1429" i="1"/>
  <c r="CB1429" i="1"/>
  <c r="CX1437" i="1"/>
  <c r="CB1437" i="1"/>
  <c r="CX1445" i="1"/>
  <c r="CB1445" i="1"/>
  <c r="CX1453" i="1"/>
  <c r="CB1453" i="1"/>
  <c r="CX1461" i="1"/>
  <c r="CB1461" i="1"/>
  <c r="CX1469" i="1"/>
  <c r="CB1469" i="1"/>
  <c r="CX1477" i="1"/>
  <c r="CB1477" i="1"/>
  <c r="CX1485" i="1"/>
  <c r="CB1485" i="1"/>
  <c r="BN24" i="1"/>
  <c r="CX24" i="1"/>
  <c r="CB24" i="1"/>
  <c r="BN21" i="1"/>
  <c r="CX21" i="1"/>
  <c r="CB21" i="1"/>
  <c r="BN37" i="1"/>
  <c r="CX37" i="1"/>
  <c r="CB37" i="1"/>
  <c r="BN53" i="1"/>
  <c r="CX53" i="1"/>
  <c r="CB53" i="1"/>
  <c r="BN69" i="1"/>
  <c r="CX69" i="1"/>
  <c r="CB69" i="1"/>
  <c r="BN85" i="1"/>
  <c r="CX85" i="1"/>
  <c r="CB85" i="1"/>
  <c r="BN14" i="1"/>
  <c r="BO14" i="1" s="1"/>
  <c r="BO15" i="1" s="1"/>
  <c r="BO16" i="1" s="1"/>
  <c r="CX14" i="1"/>
  <c r="CY14" i="1" s="1"/>
  <c r="CB14" i="1"/>
  <c r="CC14" i="1" s="1"/>
  <c r="CC15" i="1" s="1"/>
  <c r="BN22" i="1"/>
  <c r="CX22" i="1"/>
  <c r="CB22" i="1"/>
  <c r="BN30" i="1"/>
  <c r="CX30" i="1"/>
  <c r="CB30" i="1"/>
  <c r="BN38" i="1"/>
  <c r="CX38" i="1"/>
  <c r="CB38" i="1"/>
  <c r="BN46" i="1"/>
  <c r="CX46" i="1"/>
  <c r="CB46" i="1"/>
  <c r="BN54" i="1"/>
  <c r="CX54" i="1"/>
  <c r="CB54" i="1"/>
  <c r="BN62" i="1"/>
  <c r="CX62" i="1"/>
  <c r="CB62" i="1"/>
  <c r="BN70" i="1"/>
  <c r="CX70" i="1"/>
  <c r="CB70" i="1"/>
  <c r="BN78" i="1"/>
  <c r="CX78" i="1"/>
  <c r="CB78" i="1"/>
  <c r="BN86" i="1"/>
  <c r="CX86" i="1"/>
  <c r="CB86" i="1"/>
  <c r="BN94" i="1"/>
  <c r="CX94" i="1"/>
  <c r="CB94" i="1"/>
  <c r="BN102" i="1"/>
  <c r="CX102" i="1"/>
  <c r="CB102" i="1"/>
  <c r="BN110" i="1"/>
  <c r="CX110" i="1"/>
  <c r="CB110" i="1"/>
  <c r="BN118" i="1"/>
  <c r="CX118" i="1"/>
  <c r="CB118" i="1"/>
  <c r="BN126" i="1"/>
  <c r="CX126" i="1"/>
  <c r="CB126" i="1"/>
  <c r="BN134" i="1"/>
  <c r="CX134" i="1"/>
  <c r="CB134" i="1"/>
  <c r="BN142" i="1"/>
  <c r="CX142" i="1"/>
  <c r="CB142" i="1"/>
  <c r="BN150" i="1"/>
  <c r="CX150" i="1"/>
  <c r="CB150" i="1"/>
  <c r="BN158" i="1"/>
  <c r="CX158" i="1"/>
  <c r="CB158" i="1"/>
  <c r="BN166" i="1"/>
  <c r="CX166" i="1"/>
  <c r="CB166" i="1"/>
  <c r="BN174" i="1"/>
  <c r="CX174" i="1"/>
  <c r="CB174" i="1"/>
  <c r="BN182" i="1"/>
  <c r="CX182" i="1"/>
  <c r="CB182" i="1"/>
  <c r="BN190" i="1"/>
  <c r="CX190" i="1"/>
  <c r="CB190" i="1"/>
  <c r="BN198" i="1"/>
  <c r="CX198" i="1"/>
  <c r="CB198" i="1"/>
  <c r="BN206" i="1"/>
  <c r="CX206" i="1"/>
  <c r="CB206" i="1"/>
  <c r="BN214" i="1"/>
  <c r="CX214" i="1"/>
  <c r="CB214" i="1"/>
  <c r="BN222" i="1"/>
  <c r="CX222" i="1"/>
  <c r="CB222" i="1"/>
  <c r="BN230" i="1"/>
  <c r="CX230" i="1"/>
  <c r="CB230" i="1"/>
  <c r="BN238" i="1"/>
  <c r="CX238" i="1"/>
  <c r="CB238" i="1"/>
  <c r="BN246" i="1"/>
  <c r="CX246" i="1"/>
  <c r="CB246" i="1"/>
  <c r="BN254" i="1"/>
  <c r="CX254" i="1"/>
  <c r="CB254" i="1"/>
  <c r="BN262" i="1"/>
  <c r="CX262" i="1"/>
  <c r="CB262" i="1"/>
  <c r="BN270" i="1"/>
  <c r="CX270" i="1"/>
  <c r="CB270" i="1"/>
  <c r="BN278" i="1"/>
  <c r="CX278" i="1"/>
  <c r="CB278" i="1"/>
  <c r="BN286" i="1"/>
  <c r="CX286" i="1"/>
  <c r="CB286" i="1"/>
  <c r="BN294" i="1"/>
  <c r="CX294" i="1"/>
  <c r="CB294" i="1"/>
  <c r="BN302" i="1"/>
  <c r="CX302" i="1"/>
  <c r="CB302" i="1"/>
  <c r="BN310" i="1"/>
  <c r="CX310" i="1"/>
  <c r="CB310" i="1"/>
  <c r="BN318" i="1"/>
  <c r="CX318" i="1"/>
  <c r="CB318" i="1"/>
  <c r="BN326" i="1"/>
  <c r="CX326" i="1"/>
  <c r="CB326" i="1"/>
  <c r="BN334" i="1"/>
  <c r="CX334" i="1"/>
  <c r="CB334" i="1"/>
  <c r="BN342" i="1"/>
  <c r="CX342" i="1"/>
  <c r="CB342" i="1"/>
  <c r="BN350" i="1"/>
  <c r="CX350" i="1"/>
  <c r="CB350" i="1"/>
  <c r="BN358" i="1"/>
  <c r="CX358" i="1"/>
  <c r="CB358" i="1"/>
  <c r="BN366" i="1"/>
  <c r="CX366" i="1"/>
  <c r="CB366" i="1"/>
  <c r="BN374" i="1"/>
  <c r="CX374" i="1"/>
  <c r="CB374" i="1"/>
  <c r="BN382" i="1"/>
  <c r="CX382" i="1"/>
  <c r="CB382" i="1"/>
  <c r="BN390" i="1"/>
  <c r="CX390" i="1"/>
  <c r="CB390" i="1"/>
  <c r="BN398" i="1"/>
  <c r="CX398" i="1"/>
  <c r="CB398" i="1"/>
  <c r="BN406" i="1"/>
  <c r="CX406" i="1"/>
  <c r="CB406" i="1"/>
  <c r="BN414" i="1"/>
  <c r="CX414" i="1"/>
  <c r="CB414" i="1"/>
  <c r="BN422" i="1"/>
  <c r="CX422" i="1"/>
  <c r="CB422" i="1"/>
  <c r="BN430" i="1"/>
  <c r="CX430" i="1"/>
  <c r="CB430" i="1"/>
  <c r="BN438" i="1"/>
  <c r="CX438" i="1"/>
  <c r="CB438" i="1"/>
  <c r="BN446" i="1"/>
  <c r="CX446" i="1"/>
  <c r="CB446" i="1"/>
  <c r="BN454" i="1"/>
  <c r="CX454" i="1"/>
  <c r="CB454" i="1"/>
  <c r="BN462" i="1"/>
  <c r="CX462" i="1"/>
  <c r="CB462" i="1"/>
  <c r="BN470" i="1"/>
  <c r="CX470" i="1"/>
  <c r="CB470" i="1"/>
  <c r="BN478" i="1"/>
  <c r="CX478" i="1"/>
  <c r="CB478" i="1"/>
  <c r="BN486" i="1"/>
  <c r="CX486" i="1"/>
  <c r="CB486" i="1"/>
  <c r="BN494" i="1"/>
  <c r="CX494" i="1"/>
  <c r="CB494" i="1"/>
  <c r="BN502" i="1"/>
  <c r="CX502" i="1"/>
  <c r="CB502" i="1"/>
  <c r="BN510" i="1"/>
  <c r="CX510" i="1"/>
  <c r="CB510" i="1"/>
  <c r="BN518" i="1"/>
  <c r="CX518" i="1"/>
  <c r="CB518" i="1"/>
  <c r="BN526" i="1"/>
  <c r="CX526" i="1"/>
  <c r="CB526" i="1"/>
  <c r="BN534" i="1"/>
  <c r="CX534" i="1"/>
  <c r="CB534" i="1"/>
  <c r="BN542" i="1"/>
  <c r="CX542" i="1"/>
  <c r="CB542" i="1"/>
  <c r="BN550" i="1"/>
  <c r="CX550" i="1"/>
  <c r="CB550" i="1"/>
  <c r="BN558" i="1"/>
  <c r="CX558" i="1"/>
  <c r="CB558" i="1"/>
  <c r="BN566" i="1"/>
  <c r="CX566" i="1"/>
  <c r="CB566" i="1"/>
  <c r="BN574" i="1"/>
  <c r="CX574" i="1"/>
  <c r="CB574" i="1"/>
  <c r="BN582" i="1"/>
  <c r="CX582" i="1"/>
  <c r="CB582" i="1"/>
  <c r="BN590" i="1"/>
  <c r="CX590" i="1"/>
  <c r="CB590" i="1"/>
  <c r="BN598" i="1"/>
  <c r="CX598" i="1"/>
  <c r="CB598" i="1"/>
  <c r="BN606" i="1"/>
  <c r="CX606" i="1"/>
  <c r="CB606" i="1"/>
  <c r="BN614" i="1"/>
  <c r="CX614" i="1"/>
  <c r="CB614" i="1"/>
  <c r="BN622" i="1"/>
  <c r="CX622" i="1"/>
  <c r="CB622" i="1"/>
  <c r="BN630" i="1"/>
  <c r="CX630" i="1"/>
  <c r="CB630" i="1"/>
  <c r="BN638" i="1"/>
  <c r="CX638" i="1"/>
  <c r="CB638" i="1"/>
  <c r="BN646" i="1"/>
  <c r="CX646" i="1"/>
  <c r="CB646" i="1"/>
  <c r="BN654" i="1"/>
  <c r="CX654" i="1"/>
  <c r="CB654" i="1"/>
  <c r="BN662" i="1"/>
  <c r="CX662" i="1"/>
  <c r="CB662" i="1"/>
  <c r="BN670" i="1"/>
  <c r="CX670" i="1"/>
  <c r="CB670" i="1"/>
  <c r="BN678" i="1"/>
  <c r="CX678" i="1"/>
  <c r="CB678" i="1"/>
  <c r="BN686" i="1"/>
  <c r="CX686" i="1"/>
  <c r="CB686" i="1"/>
  <c r="BN694" i="1"/>
  <c r="CX694" i="1"/>
  <c r="CB694" i="1"/>
  <c r="BN702" i="1"/>
  <c r="CX702" i="1"/>
  <c r="CB702" i="1"/>
  <c r="BN710" i="1"/>
  <c r="CX710" i="1"/>
  <c r="CB710" i="1"/>
  <c r="BN718" i="1"/>
  <c r="CX718" i="1"/>
  <c r="CB718" i="1"/>
  <c r="BN726" i="1"/>
  <c r="CX726" i="1"/>
  <c r="CB726" i="1"/>
  <c r="BN734" i="1"/>
  <c r="CX734" i="1"/>
  <c r="CB734" i="1"/>
  <c r="BN742" i="1"/>
  <c r="CX742" i="1"/>
  <c r="CB742" i="1"/>
  <c r="BN750" i="1"/>
  <c r="CX750" i="1"/>
  <c r="CB750" i="1"/>
  <c r="BN758" i="1"/>
  <c r="CX758" i="1"/>
  <c r="CB758" i="1"/>
  <c r="BN766" i="1"/>
  <c r="CX766" i="1"/>
  <c r="CB766" i="1"/>
  <c r="BN774" i="1"/>
  <c r="CX774" i="1"/>
  <c r="CB774" i="1"/>
  <c r="BN782" i="1"/>
  <c r="CX782" i="1"/>
  <c r="CB782" i="1"/>
  <c r="BN790" i="1"/>
  <c r="CX790" i="1"/>
  <c r="CB790" i="1"/>
  <c r="BN798" i="1"/>
  <c r="CX798" i="1"/>
  <c r="CB798" i="1"/>
  <c r="BN806" i="1"/>
  <c r="CX806" i="1"/>
  <c r="CB806" i="1"/>
  <c r="BN814" i="1"/>
  <c r="CX814" i="1"/>
  <c r="CB814" i="1"/>
  <c r="BN822" i="1"/>
  <c r="CX822" i="1"/>
  <c r="CB822" i="1"/>
  <c r="BN830" i="1"/>
  <c r="CX830" i="1"/>
  <c r="CB830" i="1"/>
  <c r="BN838" i="1"/>
  <c r="CX838" i="1"/>
  <c r="CB838" i="1"/>
  <c r="BN846" i="1"/>
  <c r="CX846" i="1"/>
  <c r="CB846" i="1"/>
  <c r="BN854" i="1"/>
  <c r="CX854" i="1"/>
  <c r="CB854" i="1"/>
  <c r="BN862" i="1"/>
  <c r="CX862" i="1"/>
  <c r="CB862" i="1"/>
  <c r="BN870" i="1"/>
  <c r="CX870" i="1"/>
  <c r="CB870" i="1"/>
  <c r="BN878" i="1"/>
  <c r="CX878" i="1"/>
  <c r="CB878" i="1"/>
  <c r="BN886" i="1"/>
  <c r="CX886" i="1"/>
  <c r="CB886" i="1"/>
  <c r="BN894" i="1"/>
  <c r="CX894" i="1"/>
  <c r="CB894" i="1"/>
  <c r="BN902" i="1"/>
  <c r="CX902" i="1"/>
  <c r="CB902" i="1"/>
  <c r="BN910" i="1"/>
  <c r="CX910" i="1"/>
  <c r="CB910" i="1"/>
  <c r="BN918" i="1"/>
  <c r="CX918" i="1"/>
  <c r="CB918" i="1"/>
  <c r="BN926" i="1"/>
  <c r="CX926" i="1"/>
  <c r="CB926" i="1"/>
  <c r="BN934" i="1"/>
  <c r="CX934" i="1"/>
  <c r="CB934" i="1"/>
  <c r="BN942" i="1"/>
  <c r="CX942" i="1"/>
  <c r="CB942" i="1"/>
  <c r="BN950" i="1"/>
  <c r="CX950" i="1"/>
  <c r="CB950" i="1"/>
  <c r="BN958" i="1"/>
  <c r="CX958" i="1"/>
  <c r="CB958" i="1"/>
  <c r="BN966" i="1"/>
  <c r="CX966" i="1"/>
  <c r="CB966" i="1"/>
  <c r="BN974" i="1"/>
  <c r="CX974" i="1"/>
  <c r="CB974" i="1"/>
  <c r="BN982" i="1"/>
  <c r="CX982" i="1"/>
  <c r="CB982" i="1"/>
  <c r="BN990" i="1"/>
  <c r="CX990" i="1"/>
  <c r="CB990" i="1"/>
  <c r="BN998" i="1"/>
  <c r="CX998" i="1"/>
  <c r="CB998" i="1"/>
  <c r="BN1006" i="1"/>
  <c r="CX1006" i="1"/>
  <c r="CB1006" i="1"/>
  <c r="BN1014" i="1"/>
  <c r="CX1014" i="1"/>
  <c r="CB1014" i="1"/>
  <c r="BN1022" i="1"/>
  <c r="CX1022" i="1"/>
  <c r="CB1022" i="1"/>
  <c r="BN1030" i="1"/>
  <c r="CX1030" i="1"/>
  <c r="CB1030" i="1"/>
  <c r="BN1038" i="1"/>
  <c r="CX1038" i="1"/>
  <c r="CB1038" i="1"/>
  <c r="BN1046" i="1"/>
  <c r="CX1046" i="1"/>
  <c r="CB1046" i="1"/>
  <c r="BN1054" i="1"/>
  <c r="CX1054" i="1"/>
  <c r="CB1054" i="1"/>
  <c r="BN1062" i="1"/>
  <c r="CX1062" i="1"/>
  <c r="CB1062" i="1"/>
  <c r="BN1070" i="1"/>
  <c r="CX1070" i="1"/>
  <c r="CB1070" i="1"/>
  <c r="BN1078" i="1"/>
  <c r="CX1078" i="1"/>
  <c r="CB1078" i="1"/>
  <c r="BN1086" i="1"/>
  <c r="CX1086" i="1"/>
  <c r="CB1086" i="1"/>
  <c r="BN1094" i="1"/>
  <c r="CX1094" i="1"/>
  <c r="CB1094" i="1"/>
  <c r="BN1102" i="1"/>
  <c r="CX1102" i="1"/>
  <c r="CB1102" i="1"/>
  <c r="BN1110" i="1"/>
  <c r="CX1110" i="1"/>
  <c r="CB1110" i="1"/>
  <c r="BN1118" i="1"/>
  <c r="CX1118" i="1"/>
  <c r="CB1118" i="1"/>
  <c r="BN1126" i="1"/>
  <c r="CX1126" i="1"/>
  <c r="CB1126" i="1"/>
  <c r="BN1134" i="1"/>
  <c r="CX1134" i="1"/>
  <c r="CB1134" i="1"/>
  <c r="BN1142" i="1"/>
  <c r="CX1142" i="1"/>
  <c r="CB1142" i="1"/>
  <c r="BN1150" i="1"/>
  <c r="CX1150" i="1"/>
  <c r="CB1150" i="1"/>
  <c r="BN1158" i="1"/>
  <c r="CX1158" i="1"/>
  <c r="CB1158" i="1"/>
  <c r="BN1166" i="1"/>
  <c r="CX1166" i="1"/>
  <c r="CB1166" i="1"/>
  <c r="BN1174" i="1"/>
  <c r="CX1174" i="1"/>
  <c r="CB1174" i="1"/>
  <c r="BN1182" i="1"/>
  <c r="CX1182" i="1"/>
  <c r="CB1182" i="1"/>
  <c r="BN1190" i="1"/>
  <c r="CX1190" i="1"/>
  <c r="CB1190" i="1"/>
  <c r="BN1198" i="1"/>
  <c r="CX1198" i="1"/>
  <c r="CB1198" i="1"/>
  <c r="BN1206" i="1"/>
  <c r="CX1206" i="1"/>
  <c r="CB1206" i="1"/>
  <c r="BN1214" i="1"/>
  <c r="CX1214" i="1"/>
  <c r="CB1214" i="1"/>
  <c r="BN1222" i="1"/>
  <c r="CX1222" i="1"/>
  <c r="CB1222" i="1"/>
  <c r="BN1230" i="1"/>
  <c r="CX1230" i="1"/>
  <c r="CB1230" i="1"/>
  <c r="BN1238" i="1"/>
  <c r="CX1238" i="1"/>
  <c r="CB1238" i="1"/>
  <c r="BN1246" i="1"/>
  <c r="CX1246" i="1"/>
  <c r="CB1246" i="1"/>
  <c r="CX1254" i="1"/>
  <c r="CB1254" i="1"/>
  <c r="CX1262" i="1"/>
  <c r="CB1262" i="1"/>
  <c r="CX1270" i="1"/>
  <c r="CB1270" i="1"/>
  <c r="CX1278" i="1"/>
  <c r="CB1278" i="1"/>
  <c r="CX1286" i="1"/>
  <c r="CB1286" i="1"/>
  <c r="CX1294" i="1"/>
  <c r="CB1294" i="1"/>
  <c r="CX1302" i="1"/>
  <c r="CB1302" i="1"/>
  <c r="CX1310" i="1"/>
  <c r="CB1310" i="1"/>
  <c r="CX1318" i="1"/>
  <c r="CB1318" i="1"/>
  <c r="CX1326" i="1"/>
  <c r="CB1326" i="1"/>
  <c r="CX1334" i="1"/>
  <c r="CB1334" i="1"/>
  <c r="CX1342" i="1"/>
  <c r="CB1342" i="1"/>
  <c r="CX1350" i="1"/>
  <c r="CB1350" i="1"/>
  <c r="CX1358" i="1"/>
  <c r="CB1358" i="1"/>
  <c r="CX1366" i="1"/>
  <c r="CB1366" i="1"/>
  <c r="CX1374" i="1"/>
  <c r="CB1374" i="1"/>
  <c r="CX1382" i="1"/>
  <c r="CB1382" i="1"/>
  <c r="CX1390" i="1"/>
  <c r="CB1390" i="1"/>
  <c r="CX1398" i="1"/>
  <c r="CB1398" i="1"/>
  <c r="CX1406" i="1"/>
  <c r="CB1406" i="1"/>
  <c r="CX1414" i="1"/>
  <c r="CB1414" i="1"/>
  <c r="CX1422" i="1"/>
  <c r="CB1422" i="1"/>
  <c r="CX1430" i="1"/>
  <c r="CB1430" i="1"/>
  <c r="CX1438" i="1"/>
  <c r="CB1438" i="1"/>
  <c r="CX1446" i="1"/>
  <c r="CB1446" i="1"/>
  <c r="CX1454" i="1"/>
  <c r="CB1454" i="1"/>
  <c r="CX1462" i="1"/>
  <c r="CB1462" i="1"/>
  <c r="CX1470" i="1"/>
  <c r="CB1470" i="1"/>
  <c r="CX1478" i="1"/>
  <c r="CB1478" i="1"/>
  <c r="BP13" i="1"/>
  <c r="BI5" i="1" s="1"/>
  <c r="BA7" i="1"/>
  <c r="BN7" i="1"/>
  <c r="AT7" i="1"/>
  <c r="AT13" i="1" s="1"/>
  <c r="AT6" i="1"/>
  <c r="AR13" i="1" s="1"/>
  <c r="AT5" i="1"/>
  <c r="AP13" i="1" s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4" i="1"/>
  <c r="AO9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14" i="1"/>
  <c r="AJ6" i="1"/>
  <c r="AJ5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EF14" i="1" s="1"/>
  <c r="AJ44" i="1"/>
  <c r="AJ43" i="1"/>
  <c r="AS43" i="1" s="1"/>
  <c r="AJ42" i="1"/>
  <c r="AS42" i="1" s="1"/>
  <c r="AJ41" i="1"/>
  <c r="AS41" i="1" s="1"/>
  <c r="AJ40" i="1"/>
  <c r="AS40" i="1" s="1"/>
  <c r="AJ39" i="1"/>
  <c r="AS39" i="1" s="1"/>
  <c r="AJ38" i="1"/>
  <c r="AS38" i="1" s="1"/>
  <c r="AJ37" i="1"/>
  <c r="AS37" i="1" s="1"/>
  <c r="AJ36" i="1"/>
  <c r="AS36" i="1" s="1"/>
  <c r="AJ35" i="1"/>
  <c r="AS35" i="1" s="1"/>
  <c r="AJ34" i="1"/>
  <c r="AS34" i="1" s="1"/>
  <c r="AJ33" i="1"/>
  <c r="AS33" i="1" s="1"/>
  <c r="AJ32" i="1"/>
  <c r="AS32" i="1" s="1"/>
  <c r="AJ31" i="1"/>
  <c r="AS31" i="1" s="1"/>
  <c r="AJ30" i="1"/>
  <c r="AS30" i="1" s="1"/>
  <c r="AJ29" i="1"/>
  <c r="AS29" i="1" s="1"/>
  <c r="AJ28" i="1"/>
  <c r="AS28" i="1" s="1"/>
  <c r="AJ27" i="1"/>
  <c r="AS27" i="1" s="1"/>
  <c r="AJ26" i="1"/>
  <c r="AS26" i="1" s="1"/>
  <c r="AJ25" i="1"/>
  <c r="AS25" i="1" s="1"/>
  <c r="AJ24" i="1"/>
  <c r="AS24" i="1" s="1"/>
  <c r="AJ23" i="1"/>
  <c r="AS23" i="1" s="1"/>
  <c r="AJ22" i="1"/>
  <c r="AS22" i="1" s="1"/>
  <c r="AJ21" i="1"/>
  <c r="AS21" i="1" s="1"/>
  <c r="AJ20" i="1"/>
  <c r="AS20" i="1" s="1"/>
  <c r="AJ19" i="1"/>
  <c r="AS19" i="1" s="1"/>
  <c r="AJ18" i="1"/>
  <c r="AS18" i="1" s="1"/>
  <c r="AJ17" i="1"/>
  <c r="AS17" i="1" s="1"/>
  <c r="AJ16" i="1"/>
  <c r="AS16" i="1" s="1"/>
  <c r="AJ15" i="1"/>
  <c r="AS15" i="1" s="1"/>
  <c r="AJ14" i="1"/>
  <c r="AS14" i="1" s="1"/>
  <c r="N5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L14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A14" i="1"/>
  <c r="D13" i="1"/>
  <c r="C5" i="1"/>
  <c r="EH29" i="1" l="1"/>
  <c r="EH30" i="1" s="1"/>
  <c r="EH31" i="1" s="1"/>
  <c r="EH32" i="1" s="1"/>
  <c r="EH33" i="1" s="1"/>
  <c r="EH34" i="1" s="1"/>
  <c r="EH35" i="1" s="1"/>
  <c r="EH36" i="1" s="1"/>
  <c r="EH37" i="1" s="1"/>
  <c r="EH38" i="1" s="1"/>
  <c r="EH39" i="1" s="1"/>
  <c r="EH40" i="1" s="1"/>
  <c r="EH41" i="1" s="1"/>
  <c r="EH42" i="1" s="1"/>
  <c r="EH43" i="1" s="1"/>
  <c r="EH44" i="1" s="1"/>
  <c r="EH45" i="1" s="1"/>
  <c r="EH46" i="1" s="1"/>
  <c r="EH47" i="1" s="1"/>
  <c r="EH48" i="1" s="1"/>
  <c r="EH49" i="1" s="1"/>
  <c r="EH50" i="1" s="1"/>
  <c r="EH51" i="1" s="1"/>
  <c r="EH52" i="1" s="1"/>
  <c r="EH53" i="1" s="1"/>
  <c r="EH54" i="1" s="1"/>
  <c r="EH55" i="1" s="1"/>
  <c r="EH56" i="1" s="1"/>
  <c r="EH57" i="1" s="1"/>
  <c r="EH58" i="1" s="1"/>
  <c r="EH59" i="1" s="1"/>
  <c r="EH60" i="1" s="1"/>
  <c r="EH61" i="1" s="1"/>
  <c r="EH62" i="1" s="1"/>
  <c r="EH63" i="1" s="1"/>
  <c r="EH64" i="1" s="1"/>
  <c r="EH65" i="1" s="1"/>
  <c r="EH66" i="1" s="1"/>
  <c r="EH67" i="1" s="1"/>
  <c r="EH68" i="1" s="1"/>
  <c r="EH69" i="1" s="1"/>
  <c r="EH70" i="1" s="1"/>
  <c r="EH71" i="1" s="1"/>
  <c r="EH72" i="1" s="1"/>
  <c r="EH73" i="1" s="1"/>
  <c r="EH74" i="1" s="1"/>
  <c r="EH75" i="1" s="1"/>
  <c r="EH76" i="1" s="1"/>
  <c r="EH77" i="1" s="1"/>
  <c r="EH78" i="1" s="1"/>
  <c r="EH79" i="1" s="1"/>
  <c r="EH80" i="1" s="1"/>
  <c r="EH81" i="1" s="1"/>
  <c r="EH82" i="1" s="1"/>
  <c r="EH83" i="1" s="1"/>
  <c r="EH84" i="1" s="1"/>
  <c r="EH85" i="1" s="1"/>
  <c r="EH86" i="1" s="1"/>
  <c r="EH87" i="1" s="1"/>
  <c r="EH88" i="1" s="1"/>
  <c r="EH89" i="1" s="1"/>
  <c r="EH90" i="1" s="1"/>
  <c r="EH91" i="1" s="1"/>
  <c r="EH92" i="1" s="1"/>
  <c r="EH93" i="1" s="1"/>
  <c r="EH94" i="1" s="1"/>
  <c r="EH95" i="1" s="1"/>
  <c r="EH96" i="1" s="1"/>
  <c r="EH97" i="1" s="1"/>
  <c r="EH98" i="1" s="1"/>
  <c r="EH99" i="1" s="1"/>
  <c r="EH100" i="1" s="1"/>
  <c r="EH101" i="1" s="1"/>
  <c r="EH102" i="1" s="1"/>
  <c r="EH103" i="1" s="1"/>
  <c r="EH104" i="1" s="1"/>
  <c r="EH105" i="1" s="1"/>
  <c r="EH106" i="1" s="1"/>
  <c r="EH107" i="1" s="1"/>
  <c r="EH108" i="1" s="1"/>
  <c r="EH109" i="1" s="1"/>
  <c r="EH110" i="1" s="1"/>
  <c r="EH111" i="1" s="1"/>
  <c r="EH112" i="1" s="1"/>
  <c r="EH113" i="1" s="1"/>
  <c r="EH114" i="1" s="1"/>
  <c r="EH115" i="1" s="1"/>
  <c r="EH116" i="1" s="1"/>
  <c r="EH117" i="1" s="1"/>
  <c r="EH118" i="1" s="1"/>
  <c r="EH119" i="1" s="1"/>
  <c r="EH120" i="1" s="1"/>
  <c r="EH121" i="1" s="1"/>
  <c r="EH122" i="1" s="1"/>
  <c r="EH123" i="1" s="1"/>
  <c r="EH124" i="1" s="1"/>
  <c r="EH125" i="1" s="1"/>
  <c r="EH126" i="1" s="1"/>
  <c r="EH127" i="1" s="1"/>
  <c r="EH128" i="1" s="1"/>
  <c r="EH129" i="1" s="1"/>
  <c r="EH130" i="1" s="1"/>
  <c r="EH131" i="1" s="1"/>
  <c r="EH132" i="1" s="1"/>
  <c r="EH133" i="1" s="1"/>
  <c r="EH134" i="1" s="1"/>
  <c r="EH135" i="1" s="1"/>
  <c r="EH136" i="1" s="1"/>
  <c r="EH137" i="1" s="1"/>
  <c r="EH138" i="1" s="1"/>
  <c r="EH139" i="1" s="1"/>
  <c r="EH140" i="1" s="1"/>
  <c r="EH141" i="1" s="1"/>
  <c r="EH142" i="1" s="1"/>
  <c r="EH143" i="1" s="1"/>
  <c r="EH144" i="1" s="1"/>
  <c r="EH145" i="1" s="1"/>
  <c r="EH146" i="1" s="1"/>
  <c r="EH147" i="1" s="1"/>
  <c r="EH148" i="1" s="1"/>
  <c r="EH149" i="1" s="1"/>
  <c r="EH150" i="1" s="1"/>
  <c r="EH151" i="1" s="1"/>
  <c r="EH152" i="1" s="1"/>
  <c r="EH153" i="1" s="1"/>
  <c r="EH154" i="1" s="1"/>
  <c r="EH155" i="1" s="1"/>
  <c r="EH156" i="1" s="1"/>
  <c r="EH157" i="1" s="1"/>
  <c r="EH158" i="1" s="1"/>
  <c r="EH159" i="1" s="1"/>
  <c r="EH160" i="1" s="1"/>
  <c r="EH161" i="1" s="1"/>
  <c r="EH162" i="1" s="1"/>
  <c r="EH163" i="1" s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EH177" i="1" s="1"/>
  <c r="EH178" i="1" s="1"/>
  <c r="EH179" i="1" s="1"/>
  <c r="EH180" i="1" s="1"/>
  <c r="EH181" i="1" s="1"/>
  <c r="EH182" i="1" s="1"/>
  <c r="EH183" i="1" s="1"/>
  <c r="EH184" i="1" s="1"/>
  <c r="EH185" i="1" s="1"/>
  <c r="EH186" i="1" s="1"/>
  <c r="EH187" i="1" s="1"/>
  <c r="EH188" i="1" s="1"/>
  <c r="EH189" i="1" s="1"/>
  <c r="EH190" i="1" s="1"/>
  <c r="EH191" i="1" s="1"/>
  <c r="EH192" i="1" s="1"/>
  <c r="EH193" i="1" s="1"/>
  <c r="EH194" i="1" s="1"/>
  <c r="EH195" i="1" s="1"/>
  <c r="EH196" i="1" s="1"/>
  <c r="EH197" i="1" s="1"/>
  <c r="EH198" i="1" s="1"/>
  <c r="EH199" i="1" s="1"/>
  <c r="EH200" i="1" s="1"/>
  <c r="EH201" i="1" s="1"/>
  <c r="EH202" i="1" s="1"/>
  <c r="EH203" i="1" s="1"/>
  <c r="EH204" i="1" s="1"/>
  <c r="EH205" i="1" s="1"/>
  <c r="EH206" i="1" s="1"/>
  <c r="EH207" i="1" s="1"/>
  <c r="EH208" i="1" s="1"/>
  <c r="EH209" i="1" s="1"/>
  <c r="EH210" i="1" s="1"/>
  <c r="EH211" i="1" s="1"/>
  <c r="EH212" i="1" s="1"/>
  <c r="EH213" i="1" s="1"/>
  <c r="EH214" i="1" s="1"/>
  <c r="EH215" i="1" s="1"/>
  <c r="EH216" i="1" s="1"/>
  <c r="EH217" i="1" s="1"/>
  <c r="EH218" i="1" s="1"/>
  <c r="EH219" i="1" s="1"/>
  <c r="EH220" i="1" s="1"/>
  <c r="EH221" i="1" s="1"/>
  <c r="EH222" i="1" s="1"/>
  <c r="EH223" i="1" s="1"/>
  <c r="EH224" i="1" s="1"/>
  <c r="EH225" i="1" s="1"/>
  <c r="EH226" i="1" s="1"/>
  <c r="EH227" i="1" s="1"/>
  <c r="EH228" i="1" s="1"/>
  <c r="EH229" i="1" s="1"/>
  <c r="EH230" i="1" s="1"/>
  <c r="EH231" i="1" s="1"/>
  <c r="EH232" i="1" s="1"/>
  <c r="EH233" i="1" s="1"/>
  <c r="EH234" i="1" s="1"/>
  <c r="EH235" i="1" s="1"/>
  <c r="EH236" i="1" s="1"/>
  <c r="EH237" i="1" s="1"/>
  <c r="EH238" i="1" s="1"/>
  <c r="EH239" i="1" s="1"/>
  <c r="EH240" i="1" s="1"/>
  <c r="EH241" i="1" s="1"/>
  <c r="EH242" i="1" s="1"/>
  <c r="EH243" i="1" s="1"/>
  <c r="EH244" i="1" s="1"/>
  <c r="EH245" i="1" s="1"/>
  <c r="EH246" i="1" s="1"/>
  <c r="EH247" i="1" s="1"/>
  <c r="EH248" i="1" s="1"/>
  <c r="EH249" i="1" s="1"/>
  <c r="EH250" i="1" s="1"/>
  <c r="EH251" i="1" s="1"/>
  <c r="EH252" i="1" s="1"/>
  <c r="EH253" i="1" s="1"/>
  <c r="EH254" i="1" s="1"/>
  <c r="EH255" i="1" s="1"/>
  <c r="EH256" i="1" s="1"/>
  <c r="EH257" i="1" s="1"/>
  <c r="EH258" i="1" s="1"/>
  <c r="EH259" i="1" s="1"/>
  <c r="EH260" i="1" s="1"/>
  <c r="EH261" i="1" s="1"/>
  <c r="EH262" i="1" s="1"/>
  <c r="EH263" i="1" s="1"/>
  <c r="EH264" i="1" s="1"/>
  <c r="EH265" i="1" s="1"/>
  <c r="EH266" i="1" s="1"/>
  <c r="EH267" i="1" s="1"/>
  <c r="EH268" i="1" s="1"/>
  <c r="EH269" i="1" s="1"/>
  <c r="EH270" i="1" s="1"/>
  <c r="EH271" i="1" s="1"/>
  <c r="EH272" i="1" s="1"/>
  <c r="EH273" i="1" s="1"/>
  <c r="EH274" i="1" s="1"/>
  <c r="EH275" i="1" s="1"/>
  <c r="EH276" i="1" s="1"/>
  <c r="EH277" i="1" s="1"/>
  <c r="EH278" i="1" s="1"/>
  <c r="EH279" i="1" s="1"/>
  <c r="EH280" i="1" s="1"/>
  <c r="EH281" i="1" s="1"/>
  <c r="EH282" i="1" s="1"/>
  <c r="EH283" i="1" s="1"/>
  <c r="EH284" i="1" s="1"/>
  <c r="EH285" i="1" s="1"/>
  <c r="EH286" i="1" s="1"/>
  <c r="EH287" i="1" s="1"/>
  <c r="EH288" i="1" s="1"/>
  <c r="EH289" i="1" s="1"/>
  <c r="EH290" i="1" s="1"/>
  <c r="EH291" i="1" s="1"/>
  <c r="EH292" i="1" s="1"/>
  <c r="EH293" i="1" s="1"/>
  <c r="EH294" i="1" s="1"/>
  <c r="EH295" i="1" s="1"/>
  <c r="EH296" i="1" s="1"/>
  <c r="EH297" i="1" s="1"/>
  <c r="EH298" i="1" s="1"/>
  <c r="EH299" i="1" s="1"/>
  <c r="EH300" i="1" s="1"/>
  <c r="EH301" i="1" s="1"/>
  <c r="EH302" i="1" s="1"/>
  <c r="EH303" i="1" s="1"/>
  <c r="EH304" i="1" s="1"/>
  <c r="EH305" i="1" s="1"/>
  <c r="EH306" i="1" s="1"/>
  <c r="EH307" i="1" s="1"/>
  <c r="EH308" i="1" s="1"/>
  <c r="EH309" i="1" s="1"/>
  <c r="EH310" i="1" s="1"/>
  <c r="EH311" i="1" s="1"/>
  <c r="EH312" i="1" s="1"/>
  <c r="EH313" i="1" s="1"/>
  <c r="EH314" i="1" s="1"/>
  <c r="EH315" i="1" s="1"/>
  <c r="EH316" i="1" s="1"/>
  <c r="EH317" i="1" s="1"/>
  <c r="EH318" i="1" s="1"/>
  <c r="EH319" i="1" s="1"/>
  <c r="EH320" i="1" s="1"/>
  <c r="EH321" i="1" s="1"/>
  <c r="EH322" i="1" s="1"/>
  <c r="EH323" i="1" s="1"/>
  <c r="EH324" i="1" s="1"/>
  <c r="EH325" i="1" s="1"/>
  <c r="EH326" i="1" s="1"/>
  <c r="EH327" i="1" s="1"/>
  <c r="EH328" i="1" s="1"/>
  <c r="EH329" i="1" s="1"/>
  <c r="EH330" i="1" s="1"/>
  <c r="EH331" i="1" s="1"/>
  <c r="EH332" i="1" s="1"/>
  <c r="EH333" i="1" s="1"/>
  <c r="EH334" i="1" s="1"/>
  <c r="EH335" i="1" s="1"/>
  <c r="EH336" i="1" s="1"/>
  <c r="EH337" i="1" s="1"/>
  <c r="EH338" i="1" s="1"/>
  <c r="EH339" i="1" s="1"/>
  <c r="EH340" i="1" s="1"/>
  <c r="EH341" i="1" s="1"/>
  <c r="EH342" i="1" s="1"/>
  <c r="EH343" i="1" s="1"/>
  <c r="EH344" i="1" s="1"/>
  <c r="EH345" i="1" s="1"/>
  <c r="EH346" i="1" s="1"/>
  <c r="EH347" i="1" s="1"/>
  <c r="EH348" i="1" s="1"/>
  <c r="EH349" i="1" s="1"/>
  <c r="EH350" i="1" s="1"/>
  <c r="EH351" i="1" s="1"/>
  <c r="EH352" i="1" s="1"/>
  <c r="EH353" i="1" s="1"/>
  <c r="EH354" i="1" s="1"/>
  <c r="EH355" i="1" s="1"/>
  <c r="EH356" i="1" s="1"/>
  <c r="EH357" i="1" s="1"/>
  <c r="EH358" i="1" s="1"/>
  <c r="EH359" i="1" s="1"/>
  <c r="EH360" i="1" s="1"/>
  <c r="EH361" i="1" s="1"/>
  <c r="EH362" i="1" s="1"/>
  <c r="EH363" i="1" s="1"/>
  <c r="EH364" i="1" s="1"/>
  <c r="EH365" i="1" s="1"/>
  <c r="EH366" i="1" s="1"/>
  <c r="EH367" i="1" s="1"/>
  <c r="EH368" i="1" s="1"/>
  <c r="EH369" i="1" s="1"/>
  <c r="EH370" i="1" s="1"/>
  <c r="EH371" i="1" s="1"/>
  <c r="EH372" i="1" s="1"/>
  <c r="EH373" i="1" s="1"/>
  <c r="EH374" i="1" s="1"/>
  <c r="EH375" i="1" s="1"/>
  <c r="EH376" i="1" s="1"/>
  <c r="EH377" i="1" s="1"/>
  <c r="EH378" i="1" s="1"/>
  <c r="EH379" i="1" s="1"/>
  <c r="EH380" i="1" s="1"/>
  <c r="EH381" i="1" s="1"/>
  <c r="EH382" i="1" s="1"/>
  <c r="EH383" i="1" s="1"/>
  <c r="EH384" i="1" s="1"/>
  <c r="EH385" i="1" s="1"/>
  <c r="EH386" i="1" s="1"/>
  <c r="EH387" i="1" s="1"/>
  <c r="EH388" i="1" s="1"/>
  <c r="EH389" i="1" s="1"/>
  <c r="EH390" i="1" s="1"/>
  <c r="EH391" i="1" s="1"/>
  <c r="EH392" i="1" s="1"/>
  <c r="EH393" i="1" s="1"/>
  <c r="EH394" i="1" s="1"/>
  <c r="EH395" i="1" s="1"/>
  <c r="EH396" i="1" s="1"/>
  <c r="EH397" i="1" s="1"/>
  <c r="EH398" i="1" s="1"/>
  <c r="EH399" i="1" s="1"/>
  <c r="EH400" i="1" s="1"/>
  <c r="EH401" i="1" s="1"/>
  <c r="EH402" i="1" s="1"/>
  <c r="EH403" i="1" s="1"/>
  <c r="EH404" i="1" s="1"/>
  <c r="EH405" i="1" s="1"/>
  <c r="EH406" i="1" s="1"/>
  <c r="EH407" i="1" s="1"/>
  <c r="EH408" i="1" s="1"/>
  <c r="EH409" i="1" s="1"/>
  <c r="EH410" i="1" s="1"/>
  <c r="EH411" i="1" s="1"/>
  <c r="EH412" i="1" s="1"/>
  <c r="EH413" i="1" s="1"/>
  <c r="EH414" i="1" s="1"/>
  <c r="EH415" i="1" s="1"/>
  <c r="EH416" i="1" s="1"/>
  <c r="EH417" i="1" s="1"/>
  <c r="EH418" i="1" s="1"/>
  <c r="EH419" i="1" s="1"/>
  <c r="EH420" i="1" s="1"/>
  <c r="EH421" i="1" s="1"/>
  <c r="EH422" i="1" s="1"/>
  <c r="EH423" i="1" s="1"/>
  <c r="EH424" i="1" s="1"/>
  <c r="EH425" i="1" s="1"/>
  <c r="EH426" i="1" s="1"/>
  <c r="EH427" i="1" s="1"/>
  <c r="EH428" i="1" s="1"/>
  <c r="EH429" i="1" s="1"/>
  <c r="EH430" i="1" s="1"/>
  <c r="EH431" i="1" s="1"/>
  <c r="EH432" i="1" s="1"/>
  <c r="EH433" i="1" s="1"/>
  <c r="EH434" i="1" s="1"/>
  <c r="EH435" i="1" s="1"/>
  <c r="EH436" i="1" s="1"/>
  <c r="EH437" i="1" s="1"/>
  <c r="EH438" i="1" s="1"/>
  <c r="EH439" i="1" s="1"/>
  <c r="EH440" i="1" s="1"/>
  <c r="EH441" i="1" s="1"/>
  <c r="EH442" i="1" s="1"/>
  <c r="EH443" i="1" s="1"/>
  <c r="EH444" i="1" s="1"/>
  <c r="EH445" i="1" s="1"/>
  <c r="EH446" i="1" s="1"/>
  <c r="EH447" i="1" s="1"/>
  <c r="EH448" i="1" s="1"/>
  <c r="EH449" i="1" s="1"/>
  <c r="EH450" i="1" s="1"/>
  <c r="EH451" i="1" s="1"/>
  <c r="EH452" i="1" s="1"/>
  <c r="EH453" i="1" s="1"/>
  <c r="EH454" i="1" s="1"/>
  <c r="EH455" i="1" s="1"/>
  <c r="EH456" i="1" s="1"/>
  <c r="EH457" i="1" s="1"/>
  <c r="EH458" i="1" s="1"/>
  <c r="EH459" i="1" s="1"/>
  <c r="EH460" i="1" s="1"/>
  <c r="EH461" i="1" s="1"/>
  <c r="EH462" i="1" s="1"/>
  <c r="EH463" i="1" s="1"/>
  <c r="EH464" i="1" s="1"/>
  <c r="EH465" i="1" s="1"/>
  <c r="EH466" i="1" s="1"/>
  <c r="EH467" i="1" s="1"/>
  <c r="EH468" i="1" s="1"/>
  <c r="EH469" i="1" s="1"/>
  <c r="EH470" i="1" s="1"/>
  <c r="EH471" i="1" s="1"/>
  <c r="EH472" i="1" s="1"/>
  <c r="EH473" i="1" s="1"/>
  <c r="EH474" i="1" s="1"/>
  <c r="EH475" i="1" s="1"/>
  <c r="EH476" i="1" s="1"/>
  <c r="EH477" i="1" s="1"/>
  <c r="EH478" i="1" s="1"/>
  <c r="EH479" i="1" s="1"/>
  <c r="EH480" i="1" s="1"/>
  <c r="EH481" i="1" s="1"/>
  <c r="EH482" i="1" s="1"/>
  <c r="EH483" i="1" s="1"/>
  <c r="EH484" i="1" s="1"/>
  <c r="EH485" i="1" s="1"/>
  <c r="EH486" i="1" s="1"/>
  <c r="EH487" i="1" s="1"/>
  <c r="EH488" i="1" s="1"/>
  <c r="EH489" i="1" s="1"/>
  <c r="EH490" i="1" s="1"/>
  <c r="EH491" i="1" s="1"/>
  <c r="EH492" i="1" s="1"/>
  <c r="EH493" i="1" s="1"/>
  <c r="EH494" i="1" s="1"/>
  <c r="EH495" i="1" s="1"/>
  <c r="EH496" i="1" s="1"/>
  <c r="EH497" i="1" s="1"/>
  <c r="EH498" i="1" s="1"/>
  <c r="EH499" i="1" s="1"/>
  <c r="EH500" i="1" s="1"/>
  <c r="EH501" i="1" s="1"/>
  <c r="EH502" i="1" s="1"/>
  <c r="EH503" i="1" s="1"/>
  <c r="EH504" i="1" s="1"/>
  <c r="EH505" i="1" s="1"/>
  <c r="EH506" i="1" s="1"/>
  <c r="EH507" i="1" s="1"/>
  <c r="EH508" i="1" s="1"/>
  <c r="EH509" i="1" s="1"/>
  <c r="EH510" i="1" s="1"/>
  <c r="EH511" i="1" s="1"/>
  <c r="EH512" i="1" s="1"/>
  <c r="EH513" i="1" s="1"/>
  <c r="EH514" i="1" s="1"/>
  <c r="EH515" i="1" s="1"/>
  <c r="EH516" i="1" s="1"/>
  <c r="EH517" i="1" s="1"/>
  <c r="EH518" i="1" s="1"/>
  <c r="EH519" i="1" s="1"/>
  <c r="EH520" i="1" s="1"/>
  <c r="EH521" i="1" s="1"/>
  <c r="EH522" i="1" s="1"/>
  <c r="EH523" i="1" s="1"/>
  <c r="EH524" i="1" s="1"/>
  <c r="EH525" i="1" s="1"/>
  <c r="EH526" i="1" s="1"/>
  <c r="EH527" i="1" s="1"/>
  <c r="EH528" i="1" s="1"/>
  <c r="EH529" i="1" s="1"/>
  <c r="EH530" i="1" s="1"/>
  <c r="EH531" i="1" s="1"/>
  <c r="EH532" i="1" s="1"/>
  <c r="EH533" i="1" s="1"/>
  <c r="EH534" i="1" s="1"/>
  <c r="EH535" i="1" s="1"/>
  <c r="EH536" i="1" s="1"/>
  <c r="EH537" i="1" s="1"/>
  <c r="EH538" i="1" s="1"/>
  <c r="EH539" i="1" s="1"/>
  <c r="EH540" i="1" s="1"/>
  <c r="EH541" i="1" s="1"/>
  <c r="EH542" i="1" s="1"/>
  <c r="EH543" i="1" s="1"/>
  <c r="EH544" i="1" s="1"/>
  <c r="EH545" i="1" s="1"/>
  <c r="EH546" i="1" s="1"/>
  <c r="EH547" i="1" s="1"/>
  <c r="EH548" i="1" s="1"/>
  <c r="EH549" i="1" s="1"/>
  <c r="EH550" i="1" s="1"/>
  <c r="EH551" i="1" s="1"/>
  <c r="EH552" i="1" s="1"/>
  <c r="EH553" i="1" s="1"/>
  <c r="EH554" i="1" s="1"/>
  <c r="EH555" i="1" s="1"/>
  <c r="EH556" i="1" s="1"/>
  <c r="EH557" i="1" s="1"/>
  <c r="EH558" i="1" s="1"/>
  <c r="EH559" i="1" s="1"/>
  <c r="EH560" i="1" s="1"/>
  <c r="EH561" i="1" s="1"/>
  <c r="EH562" i="1" s="1"/>
  <c r="EH563" i="1" s="1"/>
  <c r="EH564" i="1" s="1"/>
  <c r="EH565" i="1" s="1"/>
  <c r="EH566" i="1" s="1"/>
  <c r="EH567" i="1" s="1"/>
  <c r="EH568" i="1" s="1"/>
  <c r="EH569" i="1" s="1"/>
  <c r="EH570" i="1" s="1"/>
  <c r="EH571" i="1" s="1"/>
  <c r="EH572" i="1" s="1"/>
  <c r="EH573" i="1" s="1"/>
  <c r="EH574" i="1" s="1"/>
  <c r="EH575" i="1" s="1"/>
  <c r="EH576" i="1" s="1"/>
  <c r="EH577" i="1" s="1"/>
  <c r="EH578" i="1" s="1"/>
  <c r="EH579" i="1" s="1"/>
  <c r="EH580" i="1" s="1"/>
  <c r="EH581" i="1" s="1"/>
  <c r="EH582" i="1" s="1"/>
  <c r="EH583" i="1" s="1"/>
  <c r="EH584" i="1" s="1"/>
  <c r="EH585" i="1" s="1"/>
  <c r="EH586" i="1" s="1"/>
  <c r="EH587" i="1" s="1"/>
  <c r="EH588" i="1" s="1"/>
  <c r="EH589" i="1" s="1"/>
  <c r="EH590" i="1" s="1"/>
  <c r="EH591" i="1" s="1"/>
  <c r="EH592" i="1" s="1"/>
  <c r="EH593" i="1" s="1"/>
  <c r="EH594" i="1" s="1"/>
  <c r="EH595" i="1" s="1"/>
  <c r="EH596" i="1" s="1"/>
  <c r="EH597" i="1" s="1"/>
  <c r="EH598" i="1" s="1"/>
  <c r="EH599" i="1" s="1"/>
  <c r="EH600" i="1" s="1"/>
  <c r="EH601" i="1" s="1"/>
  <c r="EH602" i="1" s="1"/>
  <c r="EH603" i="1" s="1"/>
  <c r="EH604" i="1" s="1"/>
  <c r="EH605" i="1" s="1"/>
  <c r="EH606" i="1" s="1"/>
  <c r="EH607" i="1" s="1"/>
  <c r="EH608" i="1" s="1"/>
  <c r="EH609" i="1" s="1"/>
  <c r="EH610" i="1" s="1"/>
  <c r="EH611" i="1" s="1"/>
  <c r="EH612" i="1" s="1"/>
  <c r="EH613" i="1" s="1"/>
  <c r="EH614" i="1" s="1"/>
  <c r="EH615" i="1" s="1"/>
  <c r="EH616" i="1" s="1"/>
  <c r="EH617" i="1" s="1"/>
  <c r="EH618" i="1" s="1"/>
  <c r="EH619" i="1" s="1"/>
  <c r="EH620" i="1" s="1"/>
  <c r="EH621" i="1" s="1"/>
  <c r="EH622" i="1" s="1"/>
  <c r="EH623" i="1" s="1"/>
  <c r="EH624" i="1" s="1"/>
  <c r="EH625" i="1" s="1"/>
  <c r="EH626" i="1" s="1"/>
  <c r="EH627" i="1" s="1"/>
  <c r="EH628" i="1" s="1"/>
  <c r="EH629" i="1" s="1"/>
  <c r="EH630" i="1" s="1"/>
  <c r="EH631" i="1" s="1"/>
  <c r="EH632" i="1" s="1"/>
  <c r="EH633" i="1" s="1"/>
  <c r="EH634" i="1" s="1"/>
  <c r="EH635" i="1" s="1"/>
  <c r="EH636" i="1" s="1"/>
  <c r="EH637" i="1" s="1"/>
  <c r="EH638" i="1" s="1"/>
  <c r="EH639" i="1" s="1"/>
  <c r="EH640" i="1" s="1"/>
  <c r="EH641" i="1" s="1"/>
  <c r="EH642" i="1" s="1"/>
  <c r="EH643" i="1" s="1"/>
  <c r="EH644" i="1" s="1"/>
  <c r="EH645" i="1" s="1"/>
  <c r="EH646" i="1" s="1"/>
  <c r="EH647" i="1" s="1"/>
  <c r="EH648" i="1" s="1"/>
  <c r="EH649" i="1" s="1"/>
  <c r="EH650" i="1" s="1"/>
  <c r="EH651" i="1" s="1"/>
  <c r="EH652" i="1" s="1"/>
  <c r="EH653" i="1" s="1"/>
  <c r="EH654" i="1" s="1"/>
  <c r="EH655" i="1" s="1"/>
  <c r="EH656" i="1" s="1"/>
  <c r="EH657" i="1" s="1"/>
  <c r="EH658" i="1" s="1"/>
  <c r="EH659" i="1" s="1"/>
  <c r="EH660" i="1" s="1"/>
  <c r="EH661" i="1" s="1"/>
  <c r="EH662" i="1" s="1"/>
  <c r="EH663" i="1" s="1"/>
  <c r="EH664" i="1" s="1"/>
  <c r="EH665" i="1" s="1"/>
  <c r="EH666" i="1" s="1"/>
  <c r="EH667" i="1" s="1"/>
  <c r="EH668" i="1" s="1"/>
  <c r="EH669" i="1" s="1"/>
  <c r="EH670" i="1" s="1"/>
  <c r="EH671" i="1" s="1"/>
  <c r="EH672" i="1" s="1"/>
  <c r="EH673" i="1" s="1"/>
  <c r="EH674" i="1" s="1"/>
  <c r="EH675" i="1" s="1"/>
  <c r="EH676" i="1" s="1"/>
  <c r="EH677" i="1" s="1"/>
  <c r="EH678" i="1" s="1"/>
  <c r="EH679" i="1" s="1"/>
  <c r="EH680" i="1" s="1"/>
  <c r="EH681" i="1" s="1"/>
  <c r="EH682" i="1" s="1"/>
  <c r="EH683" i="1" s="1"/>
  <c r="EH684" i="1" s="1"/>
  <c r="EH685" i="1" s="1"/>
  <c r="EH686" i="1" s="1"/>
  <c r="EH687" i="1" s="1"/>
  <c r="EH688" i="1" s="1"/>
  <c r="EH689" i="1" s="1"/>
  <c r="EH690" i="1" s="1"/>
  <c r="EH691" i="1" s="1"/>
  <c r="EH692" i="1" s="1"/>
  <c r="EH693" i="1" s="1"/>
  <c r="EH694" i="1" s="1"/>
  <c r="EH695" i="1" s="1"/>
  <c r="EH696" i="1" s="1"/>
  <c r="EH697" i="1" s="1"/>
  <c r="EH698" i="1" s="1"/>
  <c r="EH699" i="1" s="1"/>
  <c r="EH700" i="1" s="1"/>
  <c r="EH701" i="1" s="1"/>
  <c r="EH702" i="1" s="1"/>
  <c r="EH703" i="1" s="1"/>
  <c r="EH704" i="1" s="1"/>
  <c r="EH705" i="1" s="1"/>
  <c r="EH706" i="1" s="1"/>
  <c r="EH707" i="1" s="1"/>
  <c r="EH708" i="1" s="1"/>
  <c r="EH709" i="1" s="1"/>
  <c r="EH710" i="1" s="1"/>
  <c r="EH711" i="1" s="1"/>
  <c r="EH712" i="1" s="1"/>
  <c r="EH713" i="1" s="1"/>
  <c r="EH714" i="1" s="1"/>
  <c r="EH715" i="1" s="1"/>
  <c r="EH716" i="1" s="1"/>
  <c r="EH717" i="1" s="1"/>
  <c r="EH718" i="1" s="1"/>
  <c r="EH719" i="1" s="1"/>
  <c r="EH720" i="1" s="1"/>
  <c r="EH721" i="1" s="1"/>
  <c r="EH722" i="1" s="1"/>
  <c r="EH723" i="1" s="1"/>
  <c r="EH724" i="1" s="1"/>
  <c r="EH725" i="1" s="1"/>
  <c r="EH726" i="1" s="1"/>
  <c r="EH727" i="1" s="1"/>
  <c r="EH728" i="1" s="1"/>
  <c r="EH729" i="1" s="1"/>
  <c r="EH730" i="1" s="1"/>
  <c r="EH731" i="1" s="1"/>
  <c r="EH732" i="1" s="1"/>
  <c r="EH733" i="1" s="1"/>
  <c r="EH734" i="1" s="1"/>
  <c r="EH735" i="1" s="1"/>
  <c r="EH736" i="1" s="1"/>
  <c r="EH737" i="1" s="1"/>
  <c r="EH738" i="1" s="1"/>
  <c r="EH739" i="1" s="1"/>
  <c r="EH740" i="1" s="1"/>
  <c r="EH741" i="1" s="1"/>
  <c r="EH742" i="1" s="1"/>
  <c r="EH743" i="1" s="1"/>
  <c r="EH744" i="1" s="1"/>
  <c r="EH745" i="1" s="1"/>
  <c r="EH746" i="1" s="1"/>
  <c r="EH747" i="1" s="1"/>
  <c r="EH748" i="1" s="1"/>
  <c r="EH749" i="1" s="1"/>
  <c r="EH750" i="1" s="1"/>
  <c r="EH751" i="1" s="1"/>
  <c r="EH752" i="1" s="1"/>
  <c r="EH753" i="1" s="1"/>
  <c r="EH754" i="1" s="1"/>
  <c r="EH755" i="1" s="1"/>
  <c r="EH756" i="1" s="1"/>
  <c r="EH757" i="1" s="1"/>
  <c r="EH758" i="1" s="1"/>
  <c r="EH759" i="1" s="1"/>
  <c r="EH760" i="1" s="1"/>
  <c r="EH761" i="1" s="1"/>
  <c r="EH762" i="1" s="1"/>
  <c r="EH763" i="1" s="1"/>
  <c r="EH764" i="1" s="1"/>
  <c r="EH765" i="1" s="1"/>
  <c r="EH766" i="1" s="1"/>
  <c r="EH767" i="1" s="1"/>
  <c r="EH768" i="1" s="1"/>
  <c r="EH769" i="1" s="1"/>
  <c r="EH770" i="1" s="1"/>
  <c r="EH771" i="1" s="1"/>
  <c r="EH772" i="1" s="1"/>
  <c r="EH773" i="1" s="1"/>
  <c r="EH774" i="1" s="1"/>
  <c r="EH775" i="1" s="1"/>
  <c r="EH776" i="1" s="1"/>
  <c r="EH777" i="1" s="1"/>
  <c r="EH778" i="1" s="1"/>
  <c r="EH779" i="1" s="1"/>
  <c r="EH780" i="1" s="1"/>
  <c r="EH781" i="1" s="1"/>
  <c r="EH782" i="1" s="1"/>
  <c r="EH783" i="1" s="1"/>
  <c r="EH784" i="1" s="1"/>
  <c r="EH785" i="1" s="1"/>
  <c r="EH786" i="1" s="1"/>
  <c r="EH787" i="1" s="1"/>
  <c r="EH788" i="1" s="1"/>
  <c r="EH789" i="1" s="1"/>
  <c r="EH790" i="1" s="1"/>
  <c r="EH791" i="1" s="1"/>
  <c r="EH792" i="1" s="1"/>
  <c r="EH793" i="1" s="1"/>
  <c r="EH794" i="1" s="1"/>
  <c r="EH795" i="1" s="1"/>
  <c r="EH796" i="1" s="1"/>
  <c r="EH797" i="1" s="1"/>
  <c r="EH798" i="1" s="1"/>
  <c r="EH799" i="1" s="1"/>
  <c r="EH800" i="1" s="1"/>
  <c r="EH801" i="1" s="1"/>
  <c r="EH802" i="1" s="1"/>
  <c r="EH803" i="1" s="1"/>
  <c r="EH804" i="1" s="1"/>
  <c r="EH805" i="1" s="1"/>
  <c r="EH806" i="1" s="1"/>
  <c r="EH807" i="1" s="1"/>
  <c r="EH808" i="1" s="1"/>
  <c r="EH809" i="1" s="1"/>
  <c r="EH810" i="1" s="1"/>
  <c r="EH811" i="1" s="1"/>
  <c r="EH812" i="1" s="1"/>
  <c r="EH813" i="1" s="1"/>
  <c r="EH814" i="1" s="1"/>
  <c r="EH815" i="1" s="1"/>
  <c r="EH816" i="1" s="1"/>
  <c r="EH817" i="1" s="1"/>
  <c r="EH818" i="1" s="1"/>
  <c r="EH819" i="1" s="1"/>
  <c r="EH820" i="1" s="1"/>
  <c r="EH821" i="1" s="1"/>
  <c r="EH822" i="1" s="1"/>
  <c r="EH823" i="1" s="1"/>
  <c r="EH824" i="1" s="1"/>
  <c r="EH825" i="1" s="1"/>
  <c r="EH826" i="1" s="1"/>
  <c r="EH827" i="1" s="1"/>
  <c r="EH828" i="1" s="1"/>
  <c r="EH829" i="1" s="1"/>
  <c r="EH830" i="1" s="1"/>
  <c r="EH831" i="1" s="1"/>
  <c r="EH832" i="1" s="1"/>
  <c r="EH833" i="1" s="1"/>
  <c r="EH834" i="1" s="1"/>
  <c r="EH835" i="1" s="1"/>
  <c r="EH836" i="1" s="1"/>
  <c r="EH837" i="1" s="1"/>
  <c r="EH838" i="1" s="1"/>
  <c r="EH839" i="1" s="1"/>
  <c r="EH840" i="1" s="1"/>
  <c r="EH841" i="1" s="1"/>
  <c r="EH842" i="1" s="1"/>
  <c r="EH843" i="1" s="1"/>
  <c r="EH844" i="1" s="1"/>
  <c r="EH845" i="1" s="1"/>
  <c r="EH846" i="1" s="1"/>
  <c r="EH847" i="1" s="1"/>
  <c r="EH848" i="1" s="1"/>
  <c r="EH849" i="1" s="1"/>
  <c r="EH850" i="1" s="1"/>
  <c r="EH851" i="1" s="1"/>
  <c r="EH852" i="1" s="1"/>
  <c r="EH853" i="1" s="1"/>
  <c r="EH854" i="1" s="1"/>
  <c r="EH855" i="1" s="1"/>
  <c r="EH856" i="1" s="1"/>
  <c r="EH857" i="1" s="1"/>
  <c r="EH858" i="1" s="1"/>
  <c r="EH859" i="1" s="1"/>
  <c r="EH860" i="1" s="1"/>
  <c r="EH861" i="1" s="1"/>
  <c r="EH862" i="1" s="1"/>
  <c r="EH863" i="1" s="1"/>
  <c r="EH864" i="1" s="1"/>
  <c r="EH865" i="1" s="1"/>
  <c r="EH866" i="1" s="1"/>
  <c r="EH867" i="1" s="1"/>
  <c r="EH868" i="1" s="1"/>
  <c r="EH869" i="1" s="1"/>
  <c r="EH870" i="1" s="1"/>
  <c r="EH871" i="1" s="1"/>
  <c r="EH872" i="1" s="1"/>
  <c r="EH873" i="1" s="1"/>
  <c r="EH874" i="1" s="1"/>
  <c r="EH875" i="1" s="1"/>
  <c r="EH876" i="1" s="1"/>
  <c r="EH877" i="1" s="1"/>
  <c r="EH878" i="1" s="1"/>
  <c r="EH879" i="1" s="1"/>
  <c r="EH880" i="1" s="1"/>
  <c r="EH881" i="1" s="1"/>
  <c r="EH882" i="1" s="1"/>
  <c r="EH883" i="1" s="1"/>
  <c r="EH884" i="1" s="1"/>
  <c r="EH885" i="1" s="1"/>
  <c r="EH886" i="1" s="1"/>
  <c r="EH887" i="1" s="1"/>
  <c r="EH888" i="1" s="1"/>
  <c r="EH889" i="1" s="1"/>
  <c r="EH890" i="1" s="1"/>
  <c r="EH891" i="1" s="1"/>
  <c r="EH892" i="1" s="1"/>
  <c r="EH893" i="1" s="1"/>
  <c r="EH894" i="1" s="1"/>
  <c r="EH895" i="1" s="1"/>
  <c r="EH896" i="1" s="1"/>
  <c r="EH897" i="1" s="1"/>
  <c r="EH898" i="1" s="1"/>
  <c r="EH899" i="1" s="1"/>
  <c r="EH900" i="1" s="1"/>
  <c r="EH901" i="1" s="1"/>
  <c r="EH902" i="1" s="1"/>
  <c r="EH903" i="1" s="1"/>
  <c r="EH904" i="1" s="1"/>
  <c r="EH905" i="1" s="1"/>
  <c r="EH906" i="1" s="1"/>
  <c r="EH907" i="1" s="1"/>
  <c r="EH908" i="1" s="1"/>
  <c r="EH909" i="1" s="1"/>
  <c r="EH910" i="1" s="1"/>
  <c r="EH911" i="1" s="1"/>
  <c r="EH912" i="1" s="1"/>
  <c r="EH913" i="1" s="1"/>
  <c r="EH914" i="1" s="1"/>
  <c r="EH915" i="1" s="1"/>
  <c r="EH916" i="1" s="1"/>
  <c r="EH917" i="1" s="1"/>
  <c r="EH918" i="1" s="1"/>
  <c r="EH919" i="1" s="1"/>
  <c r="EH920" i="1" s="1"/>
  <c r="EH921" i="1" s="1"/>
  <c r="EH922" i="1" s="1"/>
  <c r="EH923" i="1" s="1"/>
  <c r="EH924" i="1" s="1"/>
  <c r="EH925" i="1" s="1"/>
  <c r="EH926" i="1" s="1"/>
  <c r="EH927" i="1" s="1"/>
  <c r="EH928" i="1" s="1"/>
  <c r="EH929" i="1" s="1"/>
  <c r="EH930" i="1" s="1"/>
  <c r="EH931" i="1" s="1"/>
  <c r="EH932" i="1" s="1"/>
  <c r="EH933" i="1" s="1"/>
  <c r="EH934" i="1" s="1"/>
  <c r="EH935" i="1" s="1"/>
  <c r="EH936" i="1" s="1"/>
  <c r="EH937" i="1" s="1"/>
  <c r="EH938" i="1" s="1"/>
  <c r="EH939" i="1" s="1"/>
  <c r="EH940" i="1" s="1"/>
  <c r="EH941" i="1" s="1"/>
  <c r="EH942" i="1" s="1"/>
  <c r="EH943" i="1" s="1"/>
  <c r="EH944" i="1" s="1"/>
  <c r="EH945" i="1" s="1"/>
  <c r="EH946" i="1" s="1"/>
  <c r="EH947" i="1" s="1"/>
  <c r="EH948" i="1" s="1"/>
  <c r="EH949" i="1" s="1"/>
  <c r="EH950" i="1" s="1"/>
  <c r="EH951" i="1" s="1"/>
  <c r="EH952" i="1" s="1"/>
  <c r="EH953" i="1" s="1"/>
  <c r="EH954" i="1" s="1"/>
  <c r="EH955" i="1" s="1"/>
  <c r="EH956" i="1" s="1"/>
  <c r="EH957" i="1" s="1"/>
  <c r="EH958" i="1" s="1"/>
  <c r="EH959" i="1" s="1"/>
  <c r="EH960" i="1" s="1"/>
  <c r="EH961" i="1" s="1"/>
  <c r="EH962" i="1" s="1"/>
  <c r="EH963" i="1" s="1"/>
  <c r="EH964" i="1" s="1"/>
  <c r="EH965" i="1" s="1"/>
  <c r="EH966" i="1" s="1"/>
  <c r="EH967" i="1" s="1"/>
  <c r="EH968" i="1" s="1"/>
  <c r="EH969" i="1" s="1"/>
  <c r="EH970" i="1" s="1"/>
  <c r="EH971" i="1" s="1"/>
  <c r="EH972" i="1" s="1"/>
  <c r="EH973" i="1" s="1"/>
  <c r="EH974" i="1" s="1"/>
  <c r="EH975" i="1" s="1"/>
  <c r="EH976" i="1" s="1"/>
  <c r="EH977" i="1" s="1"/>
  <c r="EH978" i="1" s="1"/>
  <c r="EH979" i="1" s="1"/>
  <c r="EH980" i="1" s="1"/>
  <c r="EH981" i="1" s="1"/>
  <c r="EH982" i="1" s="1"/>
  <c r="EH983" i="1" s="1"/>
  <c r="EH984" i="1" s="1"/>
  <c r="EH985" i="1" s="1"/>
  <c r="EH986" i="1" s="1"/>
  <c r="EH987" i="1" s="1"/>
  <c r="EH988" i="1" s="1"/>
  <c r="EH989" i="1" s="1"/>
  <c r="EH990" i="1" s="1"/>
  <c r="EH991" i="1" s="1"/>
  <c r="EH992" i="1" s="1"/>
  <c r="EH993" i="1" s="1"/>
  <c r="EH994" i="1" s="1"/>
  <c r="EH995" i="1" s="1"/>
  <c r="EH996" i="1" s="1"/>
  <c r="EH997" i="1" s="1"/>
  <c r="EH998" i="1" s="1"/>
  <c r="EH999" i="1" s="1"/>
  <c r="EH1000" i="1" s="1"/>
  <c r="EH1001" i="1" s="1"/>
  <c r="EH1002" i="1" s="1"/>
  <c r="EH1003" i="1" s="1"/>
  <c r="EH1004" i="1" s="1"/>
  <c r="EH1005" i="1" s="1"/>
  <c r="EH1006" i="1" s="1"/>
  <c r="EH1007" i="1" s="1"/>
  <c r="EH1008" i="1" s="1"/>
  <c r="EH1009" i="1" s="1"/>
  <c r="EH1010" i="1" s="1"/>
  <c r="EH1011" i="1" s="1"/>
  <c r="EH1012" i="1" s="1"/>
  <c r="EH1013" i="1" s="1"/>
  <c r="EH1014" i="1" s="1"/>
  <c r="EH1015" i="1" s="1"/>
  <c r="EH1016" i="1" s="1"/>
  <c r="EH1017" i="1" s="1"/>
  <c r="EH1018" i="1" s="1"/>
  <c r="EH1019" i="1" s="1"/>
  <c r="EH1020" i="1" s="1"/>
  <c r="EH1021" i="1" s="1"/>
  <c r="EH1022" i="1" s="1"/>
  <c r="EH1023" i="1" s="1"/>
  <c r="EH1024" i="1" s="1"/>
  <c r="EH1025" i="1" s="1"/>
  <c r="EH1026" i="1" s="1"/>
  <c r="EH1027" i="1" s="1"/>
  <c r="EH1028" i="1" s="1"/>
  <c r="EH1029" i="1" s="1"/>
  <c r="EH1030" i="1" s="1"/>
  <c r="EH1031" i="1" s="1"/>
  <c r="EH1032" i="1" s="1"/>
  <c r="EH1033" i="1" s="1"/>
  <c r="EH1034" i="1" s="1"/>
  <c r="EH1035" i="1" s="1"/>
  <c r="EH1036" i="1" s="1"/>
  <c r="EH1037" i="1" s="1"/>
  <c r="EH1038" i="1" s="1"/>
  <c r="EH1039" i="1" s="1"/>
  <c r="EH1040" i="1" s="1"/>
  <c r="EH1041" i="1" s="1"/>
  <c r="EH1042" i="1" s="1"/>
  <c r="EH1043" i="1" s="1"/>
  <c r="EH1044" i="1" s="1"/>
  <c r="EH1045" i="1" s="1"/>
  <c r="EH1046" i="1" s="1"/>
  <c r="EH1047" i="1" s="1"/>
  <c r="EH1048" i="1" s="1"/>
  <c r="EH1049" i="1" s="1"/>
  <c r="EH1050" i="1" s="1"/>
  <c r="EH1051" i="1" s="1"/>
  <c r="EH1052" i="1" s="1"/>
  <c r="EH1053" i="1" s="1"/>
  <c r="EH1054" i="1" s="1"/>
  <c r="EH1055" i="1" s="1"/>
  <c r="EH1056" i="1" s="1"/>
  <c r="EH1057" i="1" s="1"/>
  <c r="EH1058" i="1" s="1"/>
  <c r="EH1059" i="1" s="1"/>
  <c r="EH1060" i="1" s="1"/>
  <c r="EH1061" i="1" s="1"/>
  <c r="EH1062" i="1" s="1"/>
  <c r="EH1063" i="1" s="1"/>
  <c r="EH1064" i="1" s="1"/>
  <c r="EH1065" i="1" s="1"/>
  <c r="EH1066" i="1" s="1"/>
  <c r="EH1067" i="1" s="1"/>
  <c r="EH1068" i="1" s="1"/>
  <c r="EH1069" i="1" s="1"/>
  <c r="EH1070" i="1" s="1"/>
  <c r="EH1071" i="1" s="1"/>
  <c r="EH1072" i="1" s="1"/>
  <c r="EH1073" i="1" s="1"/>
  <c r="EH1074" i="1" s="1"/>
  <c r="EH1075" i="1" s="1"/>
  <c r="EH1076" i="1" s="1"/>
  <c r="EH1077" i="1" s="1"/>
  <c r="EH1078" i="1" s="1"/>
  <c r="EH1079" i="1" s="1"/>
  <c r="EH1080" i="1" s="1"/>
  <c r="EH1081" i="1" s="1"/>
  <c r="EH1082" i="1" s="1"/>
  <c r="EH1083" i="1" s="1"/>
  <c r="EH1084" i="1" s="1"/>
  <c r="EH1085" i="1" s="1"/>
  <c r="EH1086" i="1" s="1"/>
  <c r="EH1087" i="1" s="1"/>
  <c r="EH1088" i="1" s="1"/>
  <c r="EH1089" i="1" s="1"/>
  <c r="EH1090" i="1" s="1"/>
  <c r="EH1091" i="1" s="1"/>
  <c r="EH1092" i="1" s="1"/>
  <c r="EH1093" i="1" s="1"/>
  <c r="EH1094" i="1" s="1"/>
  <c r="EH1095" i="1" s="1"/>
  <c r="EH1096" i="1" s="1"/>
  <c r="EH1097" i="1" s="1"/>
  <c r="EH1098" i="1" s="1"/>
  <c r="EH1099" i="1" s="1"/>
  <c r="EH1100" i="1" s="1"/>
  <c r="EH1101" i="1" s="1"/>
  <c r="EH1102" i="1" s="1"/>
  <c r="EH1103" i="1" s="1"/>
  <c r="EH1104" i="1" s="1"/>
  <c r="EH1105" i="1" s="1"/>
  <c r="EH1106" i="1" s="1"/>
  <c r="EH1107" i="1" s="1"/>
  <c r="EH1108" i="1" s="1"/>
  <c r="EH1109" i="1" s="1"/>
  <c r="EH1110" i="1" s="1"/>
  <c r="EH1111" i="1" s="1"/>
  <c r="EH1112" i="1" s="1"/>
  <c r="EH1113" i="1" s="1"/>
  <c r="EH1114" i="1" s="1"/>
  <c r="EH1115" i="1" s="1"/>
  <c r="EH1116" i="1" s="1"/>
  <c r="EH1117" i="1" s="1"/>
  <c r="EH1118" i="1" s="1"/>
  <c r="EH1119" i="1" s="1"/>
  <c r="EH1120" i="1" s="1"/>
  <c r="EH1121" i="1" s="1"/>
  <c r="EH1122" i="1" s="1"/>
  <c r="EH1123" i="1" s="1"/>
  <c r="EH1124" i="1" s="1"/>
  <c r="EH1125" i="1" s="1"/>
  <c r="EH1126" i="1" s="1"/>
  <c r="EH1127" i="1" s="1"/>
  <c r="EH1128" i="1" s="1"/>
  <c r="EH1129" i="1" s="1"/>
  <c r="EH1130" i="1" s="1"/>
  <c r="EH1131" i="1" s="1"/>
  <c r="EH1132" i="1" s="1"/>
  <c r="EH1133" i="1" s="1"/>
  <c r="EH1134" i="1" s="1"/>
  <c r="EH1135" i="1" s="1"/>
  <c r="EH1136" i="1" s="1"/>
  <c r="EH1137" i="1" s="1"/>
  <c r="EH1138" i="1" s="1"/>
  <c r="EH1139" i="1" s="1"/>
  <c r="EH1140" i="1" s="1"/>
  <c r="EH1141" i="1" s="1"/>
  <c r="EH1142" i="1" s="1"/>
  <c r="EH1143" i="1" s="1"/>
  <c r="EH1144" i="1" s="1"/>
  <c r="EH1145" i="1" s="1"/>
  <c r="EH1146" i="1" s="1"/>
  <c r="EH1147" i="1" s="1"/>
  <c r="EH1148" i="1" s="1"/>
  <c r="EH1149" i="1" s="1"/>
  <c r="EH1150" i="1" s="1"/>
  <c r="EH1151" i="1" s="1"/>
  <c r="EH1152" i="1" s="1"/>
  <c r="EH1153" i="1" s="1"/>
  <c r="EH1154" i="1" s="1"/>
  <c r="EH1155" i="1" s="1"/>
  <c r="EH1156" i="1" s="1"/>
  <c r="EH1157" i="1" s="1"/>
  <c r="EH1158" i="1" s="1"/>
  <c r="EH1159" i="1" s="1"/>
  <c r="EH1160" i="1" s="1"/>
  <c r="EH1161" i="1" s="1"/>
  <c r="EH1162" i="1" s="1"/>
  <c r="EH1163" i="1" s="1"/>
  <c r="EH1164" i="1" s="1"/>
  <c r="EH1165" i="1" s="1"/>
  <c r="EH1166" i="1" s="1"/>
  <c r="EH1167" i="1" s="1"/>
  <c r="EH1168" i="1" s="1"/>
  <c r="EH1169" i="1" s="1"/>
  <c r="EH1170" i="1" s="1"/>
  <c r="EH1171" i="1" s="1"/>
  <c r="EH1172" i="1" s="1"/>
  <c r="EH1173" i="1" s="1"/>
  <c r="EH1174" i="1" s="1"/>
  <c r="EH1175" i="1" s="1"/>
  <c r="EH1176" i="1" s="1"/>
  <c r="EH1177" i="1" s="1"/>
  <c r="EH1178" i="1" s="1"/>
  <c r="EH1179" i="1" s="1"/>
  <c r="EH1180" i="1" s="1"/>
  <c r="EH1181" i="1" s="1"/>
  <c r="EH1182" i="1" s="1"/>
  <c r="EH1183" i="1" s="1"/>
  <c r="EH1184" i="1" s="1"/>
  <c r="EH1185" i="1" s="1"/>
  <c r="EH1186" i="1" s="1"/>
  <c r="EH1187" i="1" s="1"/>
  <c r="EH1188" i="1" s="1"/>
  <c r="EH1189" i="1" s="1"/>
  <c r="EH1190" i="1" s="1"/>
  <c r="EH1191" i="1" s="1"/>
  <c r="EH1192" i="1" s="1"/>
  <c r="EH1193" i="1" s="1"/>
  <c r="EH1194" i="1" s="1"/>
  <c r="EH1195" i="1" s="1"/>
  <c r="EH1196" i="1" s="1"/>
  <c r="EH1197" i="1" s="1"/>
  <c r="EH1198" i="1" s="1"/>
  <c r="EH1199" i="1" s="1"/>
  <c r="EH1200" i="1" s="1"/>
  <c r="EH1201" i="1" s="1"/>
  <c r="EH1202" i="1" s="1"/>
  <c r="EH1203" i="1" s="1"/>
  <c r="EH1204" i="1" s="1"/>
  <c r="EH1205" i="1" s="1"/>
  <c r="EH1206" i="1" s="1"/>
  <c r="EH1207" i="1" s="1"/>
  <c r="EH1208" i="1" s="1"/>
  <c r="EH1209" i="1" s="1"/>
  <c r="EH1210" i="1" s="1"/>
  <c r="EH1211" i="1" s="1"/>
  <c r="EH1212" i="1" s="1"/>
  <c r="EH1213" i="1" s="1"/>
  <c r="EH1214" i="1" s="1"/>
  <c r="EH1215" i="1" s="1"/>
  <c r="EH1216" i="1" s="1"/>
  <c r="EH1217" i="1" s="1"/>
  <c r="EH1218" i="1" s="1"/>
  <c r="EH1219" i="1" s="1"/>
  <c r="EH1220" i="1" s="1"/>
  <c r="EH1221" i="1" s="1"/>
  <c r="EH1222" i="1" s="1"/>
  <c r="EH1223" i="1" s="1"/>
  <c r="EH1224" i="1" s="1"/>
  <c r="EH1225" i="1" s="1"/>
  <c r="EH1226" i="1" s="1"/>
  <c r="EH1227" i="1" s="1"/>
  <c r="EH1228" i="1" s="1"/>
  <c r="EH1229" i="1" s="1"/>
  <c r="EH1230" i="1" s="1"/>
  <c r="EH1231" i="1" s="1"/>
  <c r="EH1232" i="1" s="1"/>
  <c r="EH1233" i="1" s="1"/>
  <c r="EH1234" i="1" s="1"/>
  <c r="EH1235" i="1" s="1"/>
  <c r="EH1236" i="1" s="1"/>
  <c r="EH1237" i="1" s="1"/>
  <c r="EH1238" i="1" s="1"/>
  <c r="EH1239" i="1" s="1"/>
  <c r="EH1240" i="1" s="1"/>
  <c r="EH1241" i="1" s="1"/>
  <c r="EH1242" i="1" s="1"/>
  <c r="EH1243" i="1" s="1"/>
  <c r="EH1244" i="1" s="1"/>
  <c r="EH1245" i="1" s="1"/>
  <c r="EH1246" i="1" s="1"/>
  <c r="EH1247" i="1" s="1"/>
  <c r="EH1248" i="1" s="1"/>
  <c r="EH1249" i="1" s="1"/>
  <c r="EH1250" i="1" s="1"/>
  <c r="EH1251" i="1" s="1"/>
  <c r="EH1252" i="1" s="1"/>
  <c r="EH1253" i="1" s="1"/>
  <c r="EH1254" i="1" s="1"/>
  <c r="EH1255" i="1" s="1"/>
  <c r="EH1256" i="1" s="1"/>
  <c r="EH1257" i="1" s="1"/>
  <c r="EH1258" i="1" s="1"/>
  <c r="EH1259" i="1" s="1"/>
  <c r="EH1260" i="1" s="1"/>
  <c r="EH1261" i="1" s="1"/>
  <c r="EH1262" i="1" s="1"/>
  <c r="EH1263" i="1" s="1"/>
  <c r="EH1264" i="1" s="1"/>
  <c r="EH1265" i="1" s="1"/>
  <c r="EH1266" i="1" s="1"/>
  <c r="EH1267" i="1" s="1"/>
  <c r="EH1268" i="1" s="1"/>
  <c r="EH1269" i="1" s="1"/>
  <c r="EH1270" i="1" s="1"/>
  <c r="EH1271" i="1" s="1"/>
  <c r="EH1272" i="1" s="1"/>
  <c r="EH1273" i="1" s="1"/>
  <c r="EH1274" i="1" s="1"/>
  <c r="EH1275" i="1" s="1"/>
  <c r="EH1276" i="1" s="1"/>
  <c r="EH1277" i="1" s="1"/>
  <c r="EH1278" i="1" s="1"/>
  <c r="EH1279" i="1" s="1"/>
  <c r="EH1280" i="1" s="1"/>
  <c r="EH1281" i="1" s="1"/>
  <c r="EH1282" i="1" s="1"/>
  <c r="EH1283" i="1" s="1"/>
  <c r="EH1284" i="1" s="1"/>
  <c r="EH1285" i="1" s="1"/>
  <c r="EH1286" i="1" s="1"/>
  <c r="EH1287" i="1" s="1"/>
  <c r="EH1288" i="1" s="1"/>
  <c r="EH1289" i="1" s="1"/>
  <c r="EH1290" i="1" s="1"/>
  <c r="EH1291" i="1" s="1"/>
  <c r="EH1292" i="1" s="1"/>
  <c r="EH1293" i="1" s="1"/>
  <c r="EH1294" i="1" s="1"/>
  <c r="EH1295" i="1" s="1"/>
  <c r="EH1296" i="1" s="1"/>
  <c r="EH1297" i="1" s="1"/>
  <c r="EH1298" i="1" s="1"/>
  <c r="EH1299" i="1" s="1"/>
  <c r="EH1300" i="1" s="1"/>
  <c r="EH1301" i="1" s="1"/>
  <c r="EH1302" i="1" s="1"/>
  <c r="EH1303" i="1" s="1"/>
  <c r="EH1304" i="1" s="1"/>
  <c r="EH1305" i="1" s="1"/>
  <c r="EH1306" i="1" s="1"/>
  <c r="EH1307" i="1" s="1"/>
  <c r="EH1308" i="1" s="1"/>
  <c r="EH1309" i="1" s="1"/>
  <c r="EH1310" i="1" s="1"/>
  <c r="EH1311" i="1" s="1"/>
  <c r="EH1312" i="1" s="1"/>
  <c r="EH1313" i="1" s="1"/>
  <c r="EH1314" i="1" s="1"/>
  <c r="EH1315" i="1" s="1"/>
  <c r="EH1316" i="1" s="1"/>
  <c r="EH1317" i="1" s="1"/>
  <c r="EH1318" i="1" s="1"/>
  <c r="EH1319" i="1" s="1"/>
  <c r="EH1320" i="1" s="1"/>
  <c r="EH1321" i="1" s="1"/>
  <c r="EH1322" i="1" s="1"/>
  <c r="EH1323" i="1" s="1"/>
  <c r="EH1324" i="1" s="1"/>
  <c r="EH1325" i="1" s="1"/>
  <c r="EH1326" i="1" s="1"/>
  <c r="EH1327" i="1" s="1"/>
  <c r="EH1328" i="1" s="1"/>
  <c r="EH1329" i="1" s="1"/>
  <c r="EH1330" i="1" s="1"/>
  <c r="EH1331" i="1" s="1"/>
  <c r="EH1332" i="1" s="1"/>
  <c r="EH1333" i="1" s="1"/>
  <c r="EH1334" i="1" s="1"/>
  <c r="EH1335" i="1" s="1"/>
  <c r="EH1336" i="1" s="1"/>
  <c r="EH1337" i="1" s="1"/>
  <c r="EH1338" i="1" s="1"/>
  <c r="EH1339" i="1" s="1"/>
  <c r="EH1340" i="1" s="1"/>
  <c r="EH1341" i="1" s="1"/>
  <c r="EH1342" i="1" s="1"/>
  <c r="EH1343" i="1" s="1"/>
  <c r="EH1344" i="1" s="1"/>
  <c r="EH1345" i="1" s="1"/>
  <c r="EH1346" i="1" s="1"/>
  <c r="EH1347" i="1" s="1"/>
  <c r="EH1348" i="1" s="1"/>
  <c r="EH1349" i="1" s="1"/>
  <c r="EH1350" i="1" s="1"/>
  <c r="EH1351" i="1" s="1"/>
  <c r="EH1352" i="1" s="1"/>
  <c r="EH1353" i="1" s="1"/>
  <c r="EH1354" i="1" s="1"/>
  <c r="EH1355" i="1" s="1"/>
  <c r="EH1356" i="1" s="1"/>
  <c r="EH1357" i="1" s="1"/>
  <c r="EH1358" i="1" s="1"/>
  <c r="EH1359" i="1" s="1"/>
  <c r="EH1360" i="1" s="1"/>
  <c r="EH1361" i="1" s="1"/>
  <c r="EH1362" i="1" s="1"/>
  <c r="EH1363" i="1" s="1"/>
  <c r="EH1364" i="1" s="1"/>
  <c r="EH1365" i="1" s="1"/>
  <c r="EH1366" i="1" s="1"/>
  <c r="EH1367" i="1" s="1"/>
  <c r="EH1368" i="1" s="1"/>
  <c r="EH1369" i="1" s="1"/>
  <c r="EH1370" i="1" s="1"/>
  <c r="EH1371" i="1" s="1"/>
  <c r="EH1372" i="1" s="1"/>
  <c r="EH1373" i="1" s="1"/>
  <c r="EH1374" i="1" s="1"/>
  <c r="EH1375" i="1" s="1"/>
  <c r="EH1376" i="1" s="1"/>
  <c r="EH1377" i="1" s="1"/>
  <c r="EH1378" i="1" s="1"/>
  <c r="EH1379" i="1" s="1"/>
  <c r="EH1380" i="1" s="1"/>
  <c r="EH1381" i="1" s="1"/>
  <c r="EH1382" i="1" s="1"/>
  <c r="EH1383" i="1" s="1"/>
  <c r="EH1384" i="1" s="1"/>
  <c r="EH1385" i="1" s="1"/>
  <c r="EH1386" i="1" s="1"/>
  <c r="EH1387" i="1" s="1"/>
  <c r="EH1388" i="1" s="1"/>
  <c r="EH1389" i="1" s="1"/>
  <c r="EH1390" i="1" s="1"/>
  <c r="EH1391" i="1" s="1"/>
  <c r="EH1392" i="1" s="1"/>
  <c r="EH1393" i="1" s="1"/>
  <c r="EH1394" i="1" s="1"/>
  <c r="EH1395" i="1" s="1"/>
  <c r="EH1396" i="1" s="1"/>
  <c r="EH1397" i="1" s="1"/>
  <c r="EH1398" i="1" s="1"/>
  <c r="EH1399" i="1" s="1"/>
  <c r="EH1400" i="1" s="1"/>
  <c r="EH1401" i="1" s="1"/>
  <c r="EH1402" i="1" s="1"/>
  <c r="EH1403" i="1" s="1"/>
  <c r="EH1404" i="1" s="1"/>
  <c r="EH1405" i="1" s="1"/>
  <c r="EH1406" i="1" s="1"/>
  <c r="EH1407" i="1" s="1"/>
  <c r="EH1408" i="1" s="1"/>
  <c r="EH1409" i="1" s="1"/>
  <c r="EH1410" i="1" s="1"/>
  <c r="EH1411" i="1" s="1"/>
  <c r="EH1412" i="1" s="1"/>
  <c r="EH1413" i="1" s="1"/>
  <c r="EH1414" i="1" s="1"/>
  <c r="EH1415" i="1" s="1"/>
  <c r="EH1416" i="1" s="1"/>
  <c r="EH1417" i="1" s="1"/>
  <c r="EH1418" i="1" s="1"/>
  <c r="EH1419" i="1" s="1"/>
  <c r="EH1420" i="1" s="1"/>
  <c r="EH1421" i="1" s="1"/>
  <c r="EH1422" i="1" s="1"/>
  <c r="EH1423" i="1" s="1"/>
  <c r="EH1424" i="1" s="1"/>
  <c r="EH1425" i="1" s="1"/>
  <c r="EH1426" i="1" s="1"/>
  <c r="EH1427" i="1" s="1"/>
  <c r="EH1428" i="1" s="1"/>
  <c r="EH1429" i="1" s="1"/>
  <c r="EH1430" i="1" s="1"/>
  <c r="EH1431" i="1" s="1"/>
  <c r="EH1432" i="1" s="1"/>
  <c r="EH1433" i="1" s="1"/>
  <c r="EH1434" i="1" s="1"/>
  <c r="EH1435" i="1" s="1"/>
  <c r="EH1436" i="1" s="1"/>
  <c r="EH1437" i="1" s="1"/>
  <c r="EH1438" i="1" s="1"/>
  <c r="EH1439" i="1" s="1"/>
  <c r="EH1440" i="1" s="1"/>
  <c r="EH1441" i="1" s="1"/>
  <c r="EH1442" i="1" s="1"/>
  <c r="EH1443" i="1" s="1"/>
  <c r="EH1444" i="1" s="1"/>
  <c r="EH1445" i="1" s="1"/>
  <c r="EH1446" i="1" s="1"/>
  <c r="EH1447" i="1" s="1"/>
  <c r="EH1448" i="1" s="1"/>
  <c r="EH1449" i="1" s="1"/>
  <c r="EH1450" i="1" s="1"/>
  <c r="EH1451" i="1" s="1"/>
  <c r="EH1452" i="1" s="1"/>
  <c r="EH1453" i="1" s="1"/>
  <c r="EH1454" i="1" s="1"/>
  <c r="EH1455" i="1" s="1"/>
  <c r="EH1456" i="1" s="1"/>
  <c r="EH1457" i="1" s="1"/>
  <c r="EH1458" i="1" s="1"/>
  <c r="EH1459" i="1" s="1"/>
  <c r="EH1460" i="1" s="1"/>
  <c r="EH1461" i="1" s="1"/>
  <c r="EH1462" i="1" s="1"/>
  <c r="EH1463" i="1" s="1"/>
  <c r="EH1464" i="1" s="1"/>
  <c r="EH1465" i="1" s="1"/>
  <c r="EH1466" i="1" s="1"/>
  <c r="EH1467" i="1" s="1"/>
  <c r="EH1468" i="1" s="1"/>
  <c r="EH1469" i="1" s="1"/>
  <c r="EH1470" i="1" s="1"/>
  <c r="EH1471" i="1" s="1"/>
  <c r="EH1472" i="1" s="1"/>
  <c r="EH1473" i="1" s="1"/>
  <c r="EH1474" i="1" s="1"/>
  <c r="EH1475" i="1" s="1"/>
  <c r="EH1476" i="1" s="1"/>
  <c r="EH1477" i="1" s="1"/>
  <c r="EH1478" i="1" s="1"/>
  <c r="EH1479" i="1" s="1"/>
  <c r="EH1480" i="1" s="1"/>
  <c r="EH1481" i="1" s="1"/>
  <c r="EH1482" i="1" s="1"/>
  <c r="EH1483" i="1" s="1"/>
  <c r="EH1484" i="1" s="1"/>
  <c r="EH1485" i="1" s="1"/>
  <c r="EH1486" i="1" s="1"/>
  <c r="EH1487" i="1" s="1"/>
  <c r="EH1488" i="1" s="1"/>
  <c r="EH1489" i="1" s="1"/>
  <c r="EH1490" i="1" s="1"/>
  <c r="EH1491" i="1" s="1"/>
  <c r="EH1492" i="1" s="1"/>
  <c r="EH1493" i="1" s="1"/>
  <c r="EH1494" i="1" s="1"/>
  <c r="EH1495" i="1" s="1"/>
  <c r="EH1496" i="1" s="1"/>
  <c r="EH1497" i="1" s="1"/>
  <c r="EH1498" i="1" s="1"/>
  <c r="EH1499" i="1" s="1"/>
  <c r="EH1500" i="1" s="1"/>
  <c r="EH1501" i="1" s="1"/>
  <c r="EH1502" i="1" s="1"/>
  <c r="EH1503" i="1" s="1"/>
  <c r="EH1504" i="1" s="1"/>
  <c r="EH1505" i="1" s="1"/>
  <c r="EH1506" i="1" s="1"/>
  <c r="EH1507" i="1" s="1"/>
  <c r="EH1508" i="1" s="1"/>
  <c r="EH1509" i="1" s="1"/>
  <c r="EH1510" i="1" s="1"/>
  <c r="EH1511" i="1" s="1"/>
  <c r="EH1512" i="1" s="1"/>
  <c r="EH1513" i="1" s="1"/>
  <c r="EH1514" i="1" s="1"/>
  <c r="EH1515" i="1" s="1"/>
  <c r="EH1516" i="1" s="1"/>
  <c r="EH1517" i="1" s="1"/>
  <c r="EH1518" i="1" s="1"/>
  <c r="EH1519" i="1" s="1"/>
  <c r="EH1520" i="1" s="1"/>
  <c r="EH1521" i="1" s="1"/>
  <c r="EH1522" i="1" s="1"/>
  <c r="EH1523" i="1" s="1"/>
  <c r="EH1524" i="1" s="1"/>
  <c r="EH1525" i="1" s="1"/>
  <c r="EH1526" i="1" s="1"/>
  <c r="EH1527" i="1" s="1"/>
  <c r="EH1528" i="1" s="1"/>
  <c r="EH1529" i="1" s="1"/>
  <c r="EH1530" i="1" s="1"/>
  <c r="EH1531" i="1" s="1"/>
  <c r="EH1532" i="1" s="1"/>
  <c r="EH1533" i="1" s="1"/>
  <c r="EH1534" i="1" s="1"/>
  <c r="EH1535" i="1" s="1"/>
  <c r="EH1536" i="1" s="1"/>
  <c r="EH1537" i="1" s="1"/>
  <c r="EH1538" i="1" s="1"/>
  <c r="EH1539" i="1" s="1"/>
  <c r="EH1540" i="1" s="1"/>
  <c r="EH1541" i="1" s="1"/>
  <c r="EH1542" i="1" s="1"/>
  <c r="EH1543" i="1" s="1"/>
  <c r="EH1544" i="1" s="1"/>
  <c r="EH1545" i="1" s="1"/>
  <c r="EH1546" i="1" s="1"/>
  <c r="EH1547" i="1" s="1"/>
  <c r="EH1548" i="1" s="1"/>
  <c r="EH1549" i="1" s="1"/>
  <c r="EH1550" i="1" s="1"/>
  <c r="EH1551" i="1" s="1"/>
  <c r="EH1552" i="1" s="1"/>
  <c r="EH1553" i="1" s="1"/>
  <c r="EH1554" i="1" s="1"/>
  <c r="EH1555" i="1" s="1"/>
  <c r="EH1556" i="1" s="1"/>
  <c r="EH1557" i="1" s="1"/>
  <c r="EH1558" i="1" s="1"/>
  <c r="EH1559" i="1" s="1"/>
  <c r="EH1560" i="1" s="1"/>
  <c r="EH1561" i="1" s="1"/>
  <c r="EH1562" i="1" s="1"/>
  <c r="EH1563" i="1" s="1"/>
  <c r="EH1564" i="1" s="1"/>
  <c r="EH1565" i="1" s="1"/>
  <c r="EH1566" i="1" s="1"/>
  <c r="EH1567" i="1" s="1"/>
  <c r="EH1568" i="1" s="1"/>
  <c r="EH1569" i="1" s="1"/>
  <c r="EH1570" i="1" s="1"/>
  <c r="EH1571" i="1" s="1"/>
  <c r="EH1572" i="1" s="1"/>
  <c r="EH1573" i="1" s="1"/>
  <c r="EH1574" i="1" s="1"/>
  <c r="EH1575" i="1" s="1"/>
  <c r="EH1576" i="1" s="1"/>
  <c r="EH1577" i="1" s="1"/>
  <c r="EH1578" i="1" s="1"/>
  <c r="EH1579" i="1" s="1"/>
  <c r="EH1580" i="1" s="1"/>
  <c r="EH1581" i="1" s="1"/>
  <c r="EH1582" i="1" s="1"/>
  <c r="EH1583" i="1" s="1"/>
  <c r="EH1584" i="1" s="1"/>
  <c r="EH1585" i="1" s="1"/>
  <c r="EH1586" i="1" s="1"/>
  <c r="EH1587" i="1" s="1"/>
  <c r="EH1588" i="1" s="1"/>
  <c r="EH1589" i="1" s="1"/>
  <c r="EH1590" i="1" s="1"/>
  <c r="EH1591" i="1" s="1"/>
  <c r="EH1592" i="1" s="1"/>
  <c r="EH1593" i="1" s="1"/>
  <c r="EH1594" i="1" s="1"/>
  <c r="EH1595" i="1" s="1"/>
  <c r="EH1596" i="1" s="1"/>
  <c r="EH1597" i="1" s="1"/>
  <c r="EH1598" i="1" s="1"/>
  <c r="EH1599" i="1" s="1"/>
  <c r="EH1600" i="1" s="1"/>
  <c r="EH1601" i="1" s="1"/>
  <c r="EH1602" i="1" s="1"/>
  <c r="EH1603" i="1" s="1"/>
  <c r="EH1604" i="1" s="1"/>
  <c r="EH1605" i="1" s="1"/>
  <c r="EH1606" i="1" s="1"/>
  <c r="EH1607" i="1" s="1"/>
  <c r="EH1608" i="1" s="1"/>
  <c r="EH1609" i="1" s="1"/>
  <c r="EH1610" i="1" s="1"/>
  <c r="EH1611" i="1" s="1"/>
  <c r="EH1612" i="1" s="1"/>
  <c r="EH1613" i="1" s="1"/>
  <c r="EH1614" i="1" s="1"/>
  <c r="EH1615" i="1" s="1"/>
  <c r="EH1616" i="1" s="1"/>
  <c r="EH1617" i="1" s="1"/>
  <c r="EH1618" i="1" s="1"/>
  <c r="EH1619" i="1" s="1"/>
  <c r="EH1620" i="1" s="1"/>
  <c r="EH1621" i="1" s="1"/>
  <c r="EH1622" i="1" s="1"/>
  <c r="EH1623" i="1" s="1"/>
  <c r="EH1624" i="1" s="1"/>
  <c r="EH1625" i="1" s="1"/>
  <c r="EH1626" i="1" s="1"/>
  <c r="EH1627" i="1" s="1"/>
  <c r="EF15" i="1"/>
  <c r="BA9" i="1"/>
  <c r="CC16" i="1"/>
  <c r="CC17" i="1" s="1"/>
  <c r="CC18" i="1" s="1"/>
  <c r="CC19" i="1" s="1"/>
  <c r="CC20" i="1" s="1"/>
  <c r="BO17" i="1"/>
  <c r="BO18" i="1" s="1"/>
  <c r="BO19" i="1" s="1"/>
  <c r="BO20" i="1" s="1"/>
  <c r="BO21" i="1" s="1"/>
  <c r="BO22" i="1" s="1"/>
  <c r="BO23" i="1" s="1"/>
  <c r="BO24" i="1" s="1"/>
  <c r="BO25" i="1" s="1"/>
  <c r="BO26" i="1" s="1"/>
  <c r="BO27" i="1" s="1"/>
  <c r="BO28" i="1" s="1"/>
  <c r="BO29" i="1" s="1"/>
  <c r="BO30" i="1" s="1"/>
  <c r="BO31" i="1" s="1"/>
  <c r="BO32" i="1" s="1"/>
  <c r="BO33" i="1" s="1"/>
  <c r="BO34" i="1" s="1"/>
  <c r="BO35" i="1" s="1"/>
  <c r="BO36" i="1" s="1"/>
  <c r="BO37" i="1" s="1"/>
  <c r="BO38" i="1" s="1"/>
  <c r="BO39" i="1" s="1"/>
  <c r="BO40" i="1" s="1"/>
  <c r="BO41" i="1" s="1"/>
  <c r="BO42" i="1" s="1"/>
  <c r="BO43" i="1" s="1"/>
  <c r="BO44" i="1" s="1"/>
  <c r="BO45" i="1" s="1"/>
  <c r="BO46" i="1" s="1"/>
  <c r="BO47" i="1" s="1"/>
  <c r="BO48" i="1" s="1"/>
  <c r="BO49" i="1" s="1"/>
  <c r="BO50" i="1" s="1"/>
  <c r="BO51" i="1" s="1"/>
  <c r="BO52" i="1" s="1"/>
  <c r="BO53" i="1" s="1"/>
  <c r="BO54" i="1" s="1"/>
  <c r="BO55" i="1" s="1"/>
  <c r="BO56" i="1" s="1"/>
  <c r="BO57" i="1" s="1"/>
  <c r="BO58" i="1" s="1"/>
  <c r="BO59" i="1" s="1"/>
  <c r="BO60" i="1" s="1"/>
  <c r="BO61" i="1" s="1"/>
  <c r="BO62" i="1" s="1"/>
  <c r="BO63" i="1" s="1"/>
  <c r="BO64" i="1" s="1"/>
  <c r="BO65" i="1" s="1"/>
  <c r="BO66" i="1" s="1"/>
  <c r="BO67" i="1" s="1"/>
  <c r="BO68" i="1" s="1"/>
  <c r="BO69" i="1" s="1"/>
  <c r="BO70" i="1" s="1"/>
  <c r="BO71" i="1" s="1"/>
  <c r="BO72" i="1" s="1"/>
  <c r="BO73" i="1" s="1"/>
  <c r="BO74" i="1" s="1"/>
  <c r="BO75" i="1" s="1"/>
  <c r="BO76" i="1" s="1"/>
  <c r="BO77" i="1" s="1"/>
  <c r="BO78" i="1" s="1"/>
  <c r="BO79" i="1" s="1"/>
  <c r="BO80" i="1" s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97" i="1" s="1"/>
  <c r="BO98" i="1" s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s="1"/>
  <c r="BO151" i="1" s="1"/>
  <c r="BO152" i="1" s="1"/>
  <c r="BO153" i="1" s="1"/>
  <c r="BO154" i="1" s="1"/>
  <c r="BO155" i="1" s="1"/>
  <c r="BO156" i="1" s="1"/>
  <c r="BO157" i="1" s="1"/>
  <c r="BO158" i="1" s="1"/>
  <c r="BO159" i="1" s="1"/>
  <c r="BO160" i="1" s="1"/>
  <c r="BO161" i="1" s="1"/>
  <c r="BO162" i="1" s="1"/>
  <c r="BO163" i="1" s="1"/>
  <c r="BO164" i="1" s="1"/>
  <c r="BO165" i="1" s="1"/>
  <c r="BO166" i="1" s="1"/>
  <c r="BO167" i="1" s="1"/>
  <c r="BO168" i="1" s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s="1"/>
  <c r="BO189" i="1" s="1"/>
  <c r="BO190" i="1" s="1"/>
  <c r="BO191" i="1" s="1"/>
  <c r="BO192" i="1" s="1"/>
  <c r="BO193" i="1" s="1"/>
  <c r="BO194" i="1" s="1"/>
  <c r="BO195" i="1" s="1"/>
  <c r="BO196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214" i="1" s="1"/>
  <c r="BO215" i="1" s="1"/>
  <c r="BO216" i="1" s="1"/>
  <c r="BO217" i="1" s="1"/>
  <c r="BO218" i="1" s="1"/>
  <c r="BO219" i="1" s="1"/>
  <c r="BO220" i="1" s="1"/>
  <c r="BO221" i="1" s="1"/>
  <c r="BO222" i="1" s="1"/>
  <c r="BO223" i="1" s="1"/>
  <c r="BO224" i="1" s="1"/>
  <c r="BO225" i="1" s="1"/>
  <c r="BO226" i="1" s="1"/>
  <c r="BO227" i="1" s="1"/>
  <c r="BO228" i="1" s="1"/>
  <c r="BO229" i="1" s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41" i="1" s="1"/>
  <c r="BO242" i="1" s="1"/>
  <c r="BO243" i="1" s="1"/>
  <c r="BO244" i="1" s="1"/>
  <c r="BO245" i="1" s="1"/>
  <c r="BO246" i="1" s="1"/>
  <c r="BO247" i="1" s="1"/>
  <c r="BO248" i="1" s="1"/>
  <c r="BO249" i="1" s="1"/>
  <c r="BO250" i="1" s="1"/>
  <c r="BO251" i="1" s="1"/>
  <c r="BO252" i="1" s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O267" i="1" s="1"/>
  <c r="BO268" i="1" s="1"/>
  <c r="BO269" i="1" s="1"/>
  <c r="BO270" i="1" s="1"/>
  <c r="BO271" i="1" s="1"/>
  <c r="BO272" i="1" s="1"/>
  <c r="BO273" i="1" s="1"/>
  <c r="BO274" i="1" s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s="1"/>
  <c r="BO288" i="1" s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s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s="1"/>
  <c r="BO323" i="1" s="1"/>
  <c r="BO324" i="1" s="1"/>
  <c r="BO325" i="1" s="1"/>
  <c r="BO326" i="1" s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BO347" i="1" s="1"/>
  <c r="BO348" i="1" s="1"/>
  <c r="BO349" i="1" s="1"/>
  <c r="BO350" i="1" s="1"/>
  <c r="BO351" i="1" s="1"/>
  <c r="BO352" i="1" s="1"/>
  <c r="BO353" i="1" s="1"/>
  <c r="BO354" i="1" s="1"/>
  <c r="BO355" i="1" s="1"/>
  <c r="BO356" i="1" s="1"/>
  <c r="BO357" i="1" s="1"/>
  <c r="BO358" i="1" s="1"/>
  <c r="BO359" i="1" s="1"/>
  <c r="BO360" i="1" s="1"/>
  <c r="BO361" i="1" s="1"/>
  <c r="BO362" i="1" s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375" i="1" s="1"/>
  <c r="BO376" i="1" s="1"/>
  <c r="BO377" i="1" s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BO390" i="1" s="1"/>
  <c r="BO391" i="1" s="1"/>
  <c r="BO392" i="1" s="1"/>
  <c r="BO393" i="1" s="1"/>
  <c r="BO394" i="1" s="1"/>
  <c r="BO395" i="1" s="1"/>
  <c r="BO396" i="1" s="1"/>
  <c r="BO397" i="1" s="1"/>
  <c r="BO398" i="1" s="1"/>
  <c r="BO399" i="1" s="1"/>
  <c r="BO400" i="1" s="1"/>
  <c r="BO401" i="1" s="1"/>
  <c r="BO402" i="1" s="1"/>
  <c r="BO403" i="1" s="1"/>
  <c r="BO404" i="1" s="1"/>
  <c r="BO405" i="1" s="1"/>
  <c r="BO406" i="1" s="1"/>
  <c r="BO407" i="1" s="1"/>
  <c r="BO408" i="1" s="1"/>
  <c r="BO409" i="1" s="1"/>
  <c r="BO410" i="1" s="1"/>
  <c r="BO411" i="1" s="1"/>
  <c r="BO412" i="1" s="1"/>
  <c r="BO413" i="1" s="1"/>
  <c r="BO414" i="1" s="1"/>
  <c r="BO415" i="1" s="1"/>
  <c r="BO416" i="1" s="1"/>
  <c r="BO417" i="1" s="1"/>
  <c r="BO418" i="1" s="1"/>
  <c r="BO419" i="1" s="1"/>
  <c r="BO420" i="1" s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s="1"/>
  <c r="BO438" i="1" s="1"/>
  <c r="BO439" i="1" s="1"/>
  <c r="BO440" i="1" s="1"/>
  <c r="BO441" i="1" s="1"/>
  <c r="BO442" i="1" s="1"/>
  <c r="BO443" i="1" s="1"/>
  <c r="BO444" i="1" s="1"/>
  <c r="BO445" i="1" s="1"/>
  <c r="BO446" i="1" s="1"/>
  <c r="BO447" i="1" s="1"/>
  <c r="BO448" i="1" s="1"/>
  <c r="BO449" i="1" s="1"/>
  <c r="BO450" i="1" s="1"/>
  <c r="BO451" i="1" s="1"/>
  <c r="BO452" i="1" s="1"/>
  <c r="BO453" i="1" s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7" i="1" s="1"/>
  <c r="BO478" i="1" s="1"/>
  <c r="BO479" i="1" s="1"/>
  <c r="BO480" i="1" s="1"/>
  <c r="BO481" i="1" s="1"/>
  <c r="BO482" i="1" s="1"/>
  <c r="BO483" i="1" s="1"/>
  <c r="BO484" i="1" s="1"/>
  <c r="BO485" i="1" s="1"/>
  <c r="BO486" i="1" s="1"/>
  <c r="BO487" i="1" s="1"/>
  <c r="BO488" i="1" s="1"/>
  <c r="BO489" i="1" s="1"/>
  <c r="BO490" i="1" s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s="1"/>
  <c r="BO532" i="1" s="1"/>
  <c r="BO533" i="1" s="1"/>
  <c r="BO534" i="1" s="1"/>
  <c r="BO535" i="1" s="1"/>
  <c r="BO536" i="1" s="1"/>
  <c r="BO537" i="1" s="1"/>
  <c r="BO538" i="1" s="1"/>
  <c r="BO539" i="1" s="1"/>
  <c r="BO540" i="1" s="1"/>
  <c r="BO541" i="1" s="1"/>
  <c r="BO542" i="1" s="1"/>
  <c r="BO543" i="1" s="1"/>
  <c r="BO544" i="1" s="1"/>
  <c r="BO545" i="1" s="1"/>
  <c r="BO546" i="1" s="1"/>
  <c r="BO547" i="1" s="1"/>
  <c r="BO548" i="1" s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574" i="1" s="1"/>
  <c r="BO575" i="1" s="1"/>
  <c r="BO576" i="1" s="1"/>
  <c r="BO577" i="1" s="1"/>
  <c r="BO578" i="1" s="1"/>
  <c r="BO579" i="1" s="1"/>
  <c r="BO580" i="1" s="1"/>
  <c r="BO581" i="1" s="1"/>
  <c r="BO582" i="1" s="1"/>
  <c r="BO583" i="1" s="1"/>
  <c r="BO584" i="1" s="1"/>
  <c r="BO585" i="1" s="1"/>
  <c r="BO586" i="1" s="1"/>
  <c r="BO587" i="1" s="1"/>
  <c r="BO588" i="1" s="1"/>
  <c r="BO589" i="1" s="1"/>
  <c r="BO590" i="1" s="1"/>
  <c r="BO591" i="1" s="1"/>
  <c r="BO592" i="1" s="1"/>
  <c r="BO593" i="1" s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638" i="1" s="1"/>
  <c r="BO639" i="1" s="1"/>
  <c r="BO640" i="1" s="1"/>
  <c r="BO641" i="1" s="1"/>
  <c r="BO642" i="1" s="1"/>
  <c r="BO643" i="1" s="1"/>
  <c r="BO644" i="1" s="1"/>
  <c r="BO645" i="1" s="1"/>
  <c r="BO646" i="1" s="1"/>
  <c r="BO647" i="1" s="1"/>
  <c r="BO648" i="1" s="1"/>
  <c r="BO649" i="1" s="1"/>
  <c r="BO650" i="1" s="1"/>
  <c r="BO651" i="1" s="1"/>
  <c r="BO652" i="1" s="1"/>
  <c r="BO653" i="1" s="1"/>
  <c r="BO654" i="1" s="1"/>
  <c r="BO655" i="1" s="1"/>
  <c r="BO656" i="1" s="1"/>
  <c r="BO657" i="1" s="1"/>
  <c r="BO658" i="1" s="1"/>
  <c r="BO659" i="1" s="1"/>
  <c r="BO660" i="1" s="1"/>
  <c r="BO661" i="1" s="1"/>
  <c r="BO662" i="1" s="1"/>
  <c r="BO663" i="1" s="1"/>
  <c r="BO664" i="1" s="1"/>
  <c r="BO665" i="1" s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683" i="1" s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710" i="1" s="1"/>
  <c r="BO711" i="1" s="1"/>
  <c r="BO712" i="1" s="1"/>
  <c r="BO713" i="1" s="1"/>
  <c r="BO714" i="1" s="1"/>
  <c r="BO715" i="1" s="1"/>
  <c r="BO716" i="1" s="1"/>
  <c r="BO717" i="1" s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s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758" i="1" s="1"/>
  <c r="BO759" i="1" s="1"/>
  <c r="BO760" i="1" s="1"/>
  <c r="BO761" i="1" s="1"/>
  <c r="BO762" i="1" s="1"/>
  <c r="BO763" i="1" s="1"/>
  <c r="BO764" i="1" s="1"/>
  <c r="BO765" i="1" s="1"/>
  <c r="BO766" i="1" s="1"/>
  <c r="BO767" i="1" s="1"/>
  <c r="BO768" i="1" s="1"/>
  <c r="BO769" i="1" s="1"/>
  <c r="BO770" i="1" s="1"/>
  <c r="BO771" i="1" s="1"/>
  <c r="BO772" i="1" s="1"/>
  <c r="BO773" i="1" s="1"/>
  <c r="BO774" i="1" s="1"/>
  <c r="BO775" i="1" s="1"/>
  <c r="BO776" i="1" s="1"/>
  <c r="BO777" i="1" s="1"/>
  <c r="BO778" i="1" s="1"/>
  <c r="BO779" i="1" s="1"/>
  <c r="BO780" i="1" s="1"/>
  <c r="BO781" i="1" s="1"/>
  <c r="BO782" i="1" s="1"/>
  <c r="BO783" i="1" s="1"/>
  <c r="BO784" i="1" s="1"/>
  <c r="BO785" i="1" s="1"/>
  <c r="BO786" i="1" s="1"/>
  <c r="BO787" i="1" s="1"/>
  <c r="BO788" i="1" s="1"/>
  <c r="BO789" i="1" s="1"/>
  <c r="BO790" i="1" s="1"/>
  <c r="BO791" i="1" s="1"/>
  <c r="BO792" i="1" s="1"/>
  <c r="BO793" i="1" s="1"/>
  <c r="BO794" i="1" s="1"/>
  <c r="BO795" i="1" s="1"/>
  <c r="BO796" i="1" s="1"/>
  <c r="BO797" i="1" s="1"/>
  <c r="BO798" i="1" s="1"/>
  <c r="BO799" i="1" s="1"/>
  <c r="BO800" i="1" s="1"/>
  <c r="BO801" i="1" s="1"/>
  <c r="BO802" i="1" s="1"/>
  <c r="BO803" i="1" s="1"/>
  <c r="BO804" i="1" s="1"/>
  <c r="BO805" i="1" s="1"/>
  <c r="BO806" i="1" s="1"/>
  <c r="BO807" i="1" s="1"/>
  <c r="BO808" i="1" s="1"/>
  <c r="BO809" i="1" s="1"/>
  <c r="BO810" i="1" s="1"/>
  <c r="BO811" i="1" s="1"/>
  <c r="BO812" i="1" s="1"/>
  <c r="BO813" i="1" s="1"/>
  <c r="BO814" i="1" s="1"/>
  <c r="BO815" i="1" s="1"/>
  <c r="BO816" i="1" s="1"/>
  <c r="BO817" i="1" s="1"/>
  <c r="BO818" i="1" s="1"/>
  <c r="BO819" i="1" s="1"/>
  <c r="BO820" i="1" s="1"/>
  <c r="BO821" i="1" s="1"/>
  <c r="BO822" i="1" s="1"/>
  <c r="BO823" i="1" s="1"/>
  <c r="BO824" i="1" s="1"/>
  <c r="BO825" i="1" s="1"/>
  <c r="BO826" i="1" s="1"/>
  <c r="BO827" i="1" s="1"/>
  <c r="BO828" i="1" s="1"/>
  <c r="BO829" i="1" s="1"/>
  <c r="BO830" i="1" s="1"/>
  <c r="BO831" i="1" s="1"/>
  <c r="BO832" i="1" s="1"/>
  <c r="BO833" i="1" s="1"/>
  <c r="BO834" i="1" s="1"/>
  <c r="BO835" i="1" s="1"/>
  <c r="BO836" i="1" s="1"/>
  <c r="BO837" i="1" s="1"/>
  <c r="BO838" i="1" s="1"/>
  <c r="BO839" i="1" s="1"/>
  <c r="BO840" i="1" s="1"/>
  <c r="BO841" i="1" s="1"/>
  <c r="BO842" i="1" s="1"/>
  <c r="BO843" i="1" s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56" i="1" s="1"/>
  <c r="BO857" i="1" s="1"/>
  <c r="BO858" i="1" s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s="1"/>
  <c r="BO917" i="1" s="1"/>
  <c r="BO918" i="1" s="1"/>
  <c r="BO919" i="1" s="1"/>
  <c r="BO920" i="1" s="1"/>
  <c r="BO921" i="1" s="1"/>
  <c r="BO922" i="1" s="1"/>
  <c r="BO923" i="1" s="1"/>
  <c r="BO924" i="1" s="1"/>
  <c r="BO925" i="1" s="1"/>
  <c r="BO926" i="1" s="1"/>
  <c r="BO927" i="1" s="1"/>
  <c r="BO928" i="1" s="1"/>
  <c r="BO929" i="1" s="1"/>
  <c r="BO930" i="1" s="1"/>
  <c r="BO931" i="1" s="1"/>
  <c r="BO932" i="1" s="1"/>
  <c r="BO933" i="1" s="1"/>
  <c r="BO934" i="1" s="1"/>
  <c r="BO935" i="1" s="1"/>
  <c r="BO936" i="1" s="1"/>
  <c r="BO937" i="1" s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01" i="1" s="1"/>
  <c r="BO1002" i="1" s="1"/>
  <c r="BO1003" i="1" s="1"/>
  <c r="BO1004" i="1" s="1"/>
  <c r="BO1005" i="1" s="1"/>
  <c r="BO1006" i="1" s="1"/>
  <c r="BO1007" i="1" s="1"/>
  <c r="BO1008" i="1" s="1"/>
  <c r="BO1009" i="1" s="1"/>
  <c r="BO1010" i="1" s="1"/>
  <c r="BO1011" i="1" s="1"/>
  <c r="BO1012" i="1" s="1"/>
  <c r="BO1013" i="1" s="1"/>
  <c r="BO1014" i="1" s="1"/>
  <c r="BO1015" i="1" s="1"/>
  <c r="BO1016" i="1" s="1"/>
  <c r="BO1017" i="1" s="1"/>
  <c r="BO1018" i="1" s="1"/>
  <c r="BO1019" i="1" s="1"/>
  <c r="BO1020" i="1" s="1"/>
  <c r="BO1021" i="1" s="1"/>
  <c r="BO1022" i="1" s="1"/>
  <c r="BO1023" i="1" s="1"/>
  <c r="BO1024" i="1" s="1"/>
  <c r="BO1025" i="1" s="1"/>
  <c r="BO1026" i="1" s="1"/>
  <c r="BO1027" i="1" s="1"/>
  <c r="BO1028" i="1" s="1"/>
  <c r="BO1029" i="1" s="1"/>
  <c r="BO1030" i="1" s="1"/>
  <c r="BO1031" i="1" s="1"/>
  <c r="BO1032" i="1" s="1"/>
  <c r="BO1033" i="1" s="1"/>
  <c r="BO1034" i="1" s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052" i="1" s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1066" i="1" s="1"/>
  <c r="BO1067" i="1" s="1"/>
  <c r="BO1068" i="1" s="1"/>
  <c r="BO1069" i="1" s="1"/>
  <c r="BO1070" i="1" s="1"/>
  <c r="BO1071" i="1" s="1"/>
  <c r="BO1072" i="1" s="1"/>
  <c r="BO1073" i="1" s="1"/>
  <c r="BO1074" i="1" s="1"/>
  <c r="BO1075" i="1" s="1"/>
  <c r="BO1076" i="1" s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1100" i="1" s="1"/>
  <c r="BO1101" i="1" s="1"/>
  <c r="BO1102" i="1" s="1"/>
  <c r="BO1103" i="1" s="1"/>
  <c r="BO1104" i="1" s="1"/>
  <c r="BO1105" i="1" s="1"/>
  <c r="BO1106" i="1" s="1"/>
  <c r="BO1107" i="1" s="1"/>
  <c r="BO1108" i="1" s="1"/>
  <c r="BO1109" i="1" s="1"/>
  <c r="BO1110" i="1" s="1"/>
  <c r="BO1111" i="1" s="1"/>
  <c r="BO1112" i="1" s="1"/>
  <c r="BO1113" i="1" s="1"/>
  <c r="BO1114" i="1" s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s="1"/>
  <c r="BO1130" i="1" s="1"/>
  <c r="BO1131" i="1" s="1"/>
  <c r="BO1132" i="1" s="1"/>
  <c r="BO1133" i="1" s="1"/>
  <c r="BO1134" i="1" s="1"/>
  <c r="BO1135" i="1" s="1"/>
  <c r="BO1136" i="1" s="1"/>
  <c r="BO1137" i="1" s="1"/>
  <c r="BO1138" i="1" s="1"/>
  <c r="BO1139" i="1" s="1"/>
  <c r="BO1140" i="1" s="1"/>
  <c r="BO1141" i="1" s="1"/>
  <c r="BO1142" i="1" s="1"/>
  <c r="BO1143" i="1" s="1"/>
  <c r="BO1144" i="1" s="1"/>
  <c r="BO1145" i="1" s="1"/>
  <c r="BO1146" i="1" s="1"/>
  <c r="BO1147" i="1" s="1"/>
  <c r="BO1148" i="1" s="1"/>
  <c r="BO1149" i="1" s="1"/>
  <c r="BO1150" i="1" s="1"/>
  <c r="BO1151" i="1" s="1"/>
  <c r="BO1152" i="1" s="1"/>
  <c r="BO1153" i="1" s="1"/>
  <c r="BO1154" i="1" s="1"/>
  <c r="BO1155" i="1" s="1"/>
  <c r="BO1156" i="1" s="1"/>
  <c r="BO1157" i="1" s="1"/>
  <c r="BO1158" i="1" s="1"/>
  <c r="BO1159" i="1" s="1"/>
  <c r="BO1160" i="1" s="1"/>
  <c r="BO1161" i="1" s="1"/>
  <c r="BO1162" i="1" s="1"/>
  <c r="BO1163" i="1" s="1"/>
  <c r="BO1164" i="1" s="1"/>
  <c r="BO1165" i="1" s="1"/>
  <c r="BO1166" i="1" s="1"/>
  <c r="BO1167" i="1" s="1"/>
  <c r="BO1168" i="1" s="1"/>
  <c r="BO1169" i="1" s="1"/>
  <c r="BO1170" i="1" s="1"/>
  <c r="BO1171" i="1" s="1"/>
  <c r="BO1172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15" i="1" s="1"/>
  <c r="BO1216" i="1" s="1"/>
  <c r="BO1217" i="1" s="1"/>
  <c r="BO1218" i="1" s="1"/>
  <c r="BO1219" i="1" s="1"/>
  <c r="BO1220" i="1" s="1"/>
  <c r="BO1221" i="1" s="1"/>
  <c r="BO1222" i="1" s="1"/>
  <c r="BO1223" i="1" s="1"/>
  <c r="BO1224" i="1" s="1"/>
  <c r="BO1225" i="1" s="1"/>
  <c r="BO1226" i="1" s="1"/>
  <c r="BO1227" i="1" s="1"/>
  <c r="BO1228" i="1" s="1"/>
  <c r="BO1229" i="1" s="1"/>
  <c r="BO1230" i="1" s="1"/>
  <c r="BO1231" i="1" s="1"/>
  <c r="BO1232" i="1" s="1"/>
  <c r="BO1233" i="1" s="1"/>
  <c r="BO1234" i="1" s="1"/>
  <c r="BO1235" i="1" s="1"/>
  <c r="BO1236" i="1" s="1"/>
  <c r="BO1237" i="1" s="1"/>
  <c r="BO1238" i="1" s="1"/>
  <c r="BO1239" i="1" s="1"/>
  <c r="BO1240" i="1" s="1"/>
  <c r="BO1241" i="1" s="1"/>
  <c r="BO1242" i="1" s="1"/>
  <c r="BO1243" i="1" s="1"/>
  <c r="BO1244" i="1" s="1"/>
  <c r="BO1245" i="1" s="1"/>
  <c r="BO1246" i="1" s="1"/>
  <c r="BO1247" i="1" s="1"/>
  <c r="BO1248" i="1" s="1"/>
  <c r="BO1249" i="1" s="1"/>
  <c r="BO1250" i="1" s="1"/>
  <c r="BO1251" i="1" s="1"/>
  <c r="BO1252" i="1" s="1"/>
  <c r="CV14" i="1"/>
  <c r="CW14" i="1" s="1"/>
  <c r="BZ14" i="1"/>
  <c r="CA14" i="1" s="1"/>
  <c r="CV22" i="1"/>
  <c r="BZ22" i="1"/>
  <c r="CV30" i="1"/>
  <c r="BZ30" i="1"/>
  <c r="CV38" i="1"/>
  <c r="BZ38" i="1"/>
  <c r="CV46" i="1"/>
  <c r="BZ46" i="1"/>
  <c r="CV54" i="1"/>
  <c r="BZ54" i="1"/>
  <c r="CV62" i="1"/>
  <c r="BZ62" i="1"/>
  <c r="CV70" i="1"/>
  <c r="BZ70" i="1"/>
  <c r="CV78" i="1"/>
  <c r="BZ78" i="1"/>
  <c r="CV93" i="1"/>
  <c r="BZ93" i="1"/>
  <c r="CV101" i="1"/>
  <c r="BZ101" i="1"/>
  <c r="CV109" i="1"/>
  <c r="BZ109" i="1"/>
  <c r="CV117" i="1"/>
  <c r="BZ117" i="1"/>
  <c r="CV125" i="1"/>
  <c r="BZ125" i="1"/>
  <c r="CV133" i="1"/>
  <c r="BZ133" i="1"/>
  <c r="CV141" i="1"/>
  <c r="BZ141" i="1"/>
  <c r="CV149" i="1"/>
  <c r="BZ149" i="1"/>
  <c r="CV157" i="1"/>
  <c r="BZ157" i="1"/>
  <c r="CV165" i="1"/>
  <c r="BZ165" i="1"/>
  <c r="CV173" i="1"/>
  <c r="BZ173" i="1"/>
  <c r="CV181" i="1"/>
  <c r="BZ181" i="1"/>
  <c r="CV189" i="1"/>
  <c r="BZ189" i="1"/>
  <c r="CV197" i="1"/>
  <c r="BZ197" i="1"/>
  <c r="CV205" i="1"/>
  <c r="BZ205" i="1"/>
  <c r="CV213" i="1"/>
  <c r="BZ213" i="1"/>
  <c r="CV221" i="1"/>
  <c r="BZ221" i="1"/>
  <c r="CV229" i="1"/>
  <c r="BZ229" i="1"/>
  <c r="CV237" i="1"/>
  <c r="BZ237" i="1"/>
  <c r="CV245" i="1"/>
  <c r="BZ245" i="1"/>
  <c r="CV253" i="1"/>
  <c r="BZ253" i="1"/>
  <c r="CV261" i="1"/>
  <c r="BZ261" i="1"/>
  <c r="CV269" i="1"/>
  <c r="BZ269" i="1"/>
  <c r="CV277" i="1"/>
  <c r="BZ277" i="1"/>
  <c r="CV285" i="1"/>
  <c r="BZ285" i="1"/>
  <c r="CV293" i="1"/>
  <c r="BZ293" i="1"/>
  <c r="CV301" i="1"/>
  <c r="BZ301" i="1"/>
  <c r="CV309" i="1"/>
  <c r="BZ309" i="1"/>
  <c r="CV317" i="1"/>
  <c r="BZ317" i="1"/>
  <c r="CV325" i="1"/>
  <c r="BZ325" i="1"/>
  <c r="CV333" i="1"/>
  <c r="BZ333" i="1"/>
  <c r="CV341" i="1"/>
  <c r="BZ341" i="1"/>
  <c r="CV349" i="1"/>
  <c r="BZ349" i="1"/>
  <c r="CV357" i="1"/>
  <c r="BZ357" i="1"/>
  <c r="CV365" i="1"/>
  <c r="BZ365" i="1"/>
  <c r="CV373" i="1"/>
  <c r="BZ373" i="1"/>
  <c r="CV381" i="1"/>
  <c r="BZ381" i="1"/>
  <c r="CV389" i="1"/>
  <c r="BZ389" i="1"/>
  <c r="CV397" i="1"/>
  <c r="BZ397" i="1"/>
  <c r="CV405" i="1"/>
  <c r="BZ405" i="1"/>
  <c r="CV413" i="1"/>
  <c r="BZ413" i="1"/>
  <c r="CV421" i="1"/>
  <c r="BZ421" i="1"/>
  <c r="CV429" i="1"/>
  <c r="BZ429" i="1"/>
  <c r="CV437" i="1"/>
  <c r="BZ437" i="1"/>
  <c r="CV445" i="1"/>
  <c r="BZ445" i="1"/>
  <c r="CV453" i="1"/>
  <c r="BZ453" i="1"/>
  <c r="CV461" i="1"/>
  <c r="BZ461" i="1"/>
  <c r="CV469" i="1"/>
  <c r="BZ469" i="1"/>
  <c r="CV477" i="1"/>
  <c r="BZ477" i="1"/>
  <c r="CV485" i="1"/>
  <c r="BZ485" i="1"/>
  <c r="CV493" i="1"/>
  <c r="BZ493" i="1"/>
  <c r="CV501" i="1"/>
  <c r="BZ501" i="1"/>
  <c r="CV509" i="1"/>
  <c r="BZ509" i="1"/>
  <c r="CV517" i="1"/>
  <c r="BZ517" i="1"/>
  <c r="CV525" i="1"/>
  <c r="BZ525" i="1"/>
  <c r="CV533" i="1"/>
  <c r="BZ533" i="1"/>
  <c r="CV541" i="1"/>
  <c r="BZ541" i="1"/>
  <c r="CV549" i="1"/>
  <c r="BZ549" i="1"/>
  <c r="CV557" i="1"/>
  <c r="BZ557" i="1"/>
  <c r="CV565" i="1"/>
  <c r="BZ565" i="1"/>
  <c r="CV573" i="1"/>
  <c r="BZ573" i="1"/>
  <c r="CV581" i="1"/>
  <c r="BZ581" i="1"/>
  <c r="CV589" i="1"/>
  <c r="BZ589" i="1"/>
  <c r="CV597" i="1"/>
  <c r="BZ597" i="1"/>
  <c r="CV605" i="1"/>
  <c r="BZ605" i="1"/>
  <c r="CV613" i="1"/>
  <c r="BZ613" i="1"/>
  <c r="CV621" i="1"/>
  <c r="BZ621" i="1"/>
  <c r="CV629" i="1"/>
  <c r="BZ629" i="1"/>
  <c r="CV637" i="1"/>
  <c r="BZ637" i="1"/>
  <c r="CV645" i="1"/>
  <c r="BZ645" i="1"/>
  <c r="CV653" i="1"/>
  <c r="BZ653" i="1"/>
  <c r="CV661" i="1"/>
  <c r="BZ661" i="1"/>
  <c r="CV669" i="1"/>
  <c r="BZ669" i="1"/>
  <c r="CV677" i="1"/>
  <c r="BZ677" i="1"/>
  <c r="CV685" i="1"/>
  <c r="BZ685" i="1"/>
  <c r="CV693" i="1"/>
  <c r="BZ693" i="1"/>
  <c r="CV701" i="1"/>
  <c r="BZ701" i="1"/>
  <c r="CV709" i="1"/>
  <c r="BZ709" i="1"/>
  <c r="CV717" i="1"/>
  <c r="BZ717" i="1"/>
  <c r="CV725" i="1"/>
  <c r="BZ725" i="1"/>
  <c r="CV733" i="1"/>
  <c r="BZ733" i="1"/>
  <c r="CV741" i="1"/>
  <c r="BZ741" i="1"/>
  <c r="CV749" i="1"/>
  <c r="BZ749" i="1"/>
  <c r="CV757" i="1"/>
  <c r="BZ757" i="1"/>
  <c r="CV765" i="1"/>
  <c r="BZ765" i="1"/>
  <c r="CV773" i="1"/>
  <c r="BZ773" i="1"/>
  <c r="CV781" i="1"/>
  <c r="BZ781" i="1"/>
  <c r="CV789" i="1"/>
  <c r="BZ789" i="1"/>
  <c r="CV797" i="1"/>
  <c r="BZ797" i="1"/>
  <c r="CV805" i="1"/>
  <c r="BZ805" i="1"/>
  <c r="CV813" i="1"/>
  <c r="BZ813" i="1"/>
  <c r="CV828" i="1"/>
  <c r="BZ828" i="1"/>
  <c r="CV836" i="1"/>
  <c r="BZ836" i="1"/>
  <c r="CV844" i="1"/>
  <c r="BZ844" i="1"/>
  <c r="CV852" i="1"/>
  <c r="BZ852" i="1"/>
  <c r="CV860" i="1"/>
  <c r="BZ860" i="1"/>
  <c r="CV868" i="1"/>
  <c r="BZ868" i="1"/>
  <c r="CV876" i="1"/>
  <c r="BZ876" i="1"/>
  <c r="CV884" i="1"/>
  <c r="BZ884" i="1"/>
  <c r="CV892" i="1"/>
  <c r="BZ892" i="1"/>
  <c r="CV900" i="1"/>
  <c r="BZ900" i="1"/>
  <c r="CV908" i="1"/>
  <c r="BZ908" i="1"/>
  <c r="CV916" i="1"/>
  <c r="BZ916" i="1"/>
  <c r="CV924" i="1"/>
  <c r="BZ924" i="1"/>
  <c r="CV932" i="1"/>
  <c r="BZ932" i="1"/>
  <c r="CV940" i="1"/>
  <c r="BZ940" i="1"/>
  <c r="CV948" i="1"/>
  <c r="BZ948" i="1"/>
  <c r="CV956" i="1"/>
  <c r="BZ956" i="1"/>
  <c r="CV964" i="1"/>
  <c r="BZ964" i="1"/>
  <c r="CV972" i="1"/>
  <c r="BZ972" i="1"/>
  <c r="CV980" i="1"/>
  <c r="BZ980" i="1"/>
  <c r="CV988" i="1"/>
  <c r="BZ988" i="1"/>
  <c r="CV996" i="1"/>
  <c r="BZ996" i="1"/>
  <c r="CV1004" i="1"/>
  <c r="BZ1004" i="1"/>
  <c r="CV1012" i="1"/>
  <c r="BZ1012" i="1"/>
  <c r="CV1020" i="1"/>
  <c r="BZ1020" i="1"/>
  <c r="CV1028" i="1"/>
  <c r="BZ1028" i="1"/>
  <c r="CV1036" i="1"/>
  <c r="BZ1036" i="1"/>
  <c r="CV1044" i="1"/>
  <c r="BZ1044" i="1"/>
  <c r="CV1052" i="1"/>
  <c r="BZ1052" i="1"/>
  <c r="CV1060" i="1"/>
  <c r="BZ1060" i="1"/>
  <c r="CV1068" i="1"/>
  <c r="BZ1068" i="1"/>
  <c r="CV1076" i="1"/>
  <c r="BZ1076" i="1"/>
  <c r="CV1084" i="1"/>
  <c r="BZ1084" i="1"/>
  <c r="CV1091" i="1"/>
  <c r="BZ1091" i="1"/>
  <c r="CV1099" i="1"/>
  <c r="BZ1099" i="1"/>
  <c r="CV1107" i="1"/>
  <c r="BZ1107" i="1"/>
  <c r="CV1115" i="1"/>
  <c r="BZ1115" i="1"/>
  <c r="CV1123" i="1"/>
  <c r="BZ1123" i="1"/>
  <c r="CV1131" i="1"/>
  <c r="BZ1131" i="1"/>
  <c r="CV1139" i="1"/>
  <c r="BZ1139" i="1"/>
  <c r="CV1147" i="1"/>
  <c r="BZ1147" i="1"/>
  <c r="CV1155" i="1"/>
  <c r="BZ1155" i="1"/>
  <c r="CV1163" i="1"/>
  <c r="BZ1163" i="1"/>
  <c r="CV1171" i="1"/>
  <c r="BZ1171" i="1"/>
  <c r="CV1179" i="1"/>
  <c r="BZ1179" i="1"/>
  <c r="CV1187" i="1"/>
  <c r="BZ1187" i="1"/>
  <c r="CV1195" i="1"/>
  <c r="BZ1195" i="1"/>
  <c r="CV1203" i="1"/>
  <c r="BZ1203" i="1"/>
  <c r="CV1211" i="1"/>
  <c r="BZ1211" i="1"/>
  <c r="CV1219" i="1"/>
  <c r="BZ1219" i="1"/>
  <c r="CV1227" i="1"/>
  <c r="BZ1227" i="1"/>
  <c r="CV1235" i="1"/>
  <c r="BZ1235" i="1"/>
  <c r="CV1243" i="1"/>
  <c r="BZ1243" i="1"/>
  <c r="CV1251" i="1"/>
  <c r="BZ1251" i="1"/>
  <c r="CV15" i="1"/>
  <c r="BZ15" i="1"/>
  <c r="CV23" i="1"/>
  <c r="BZ23" i="1"/>
  <c r="CV31" i="1"/>
  <c r="BZ31" i="1"/>
  <c r="CV39" i="1"/>
  <c r="BZ39" i="1"/>
  <c r="CV47" i="1"/>
  <c r="BZ47" i="1"/>
  <c r="CV55" i="1"/>
  <c r="BZ55" i="1"/>
  <c r="CV63" i="1"/>
  <c r="BZ63" i="1"/>
  <c r="CV71" i="1"/>
  <c r="BZ71" i="1"/>
  <c r="CV79" i="1"/>
  <c r="BZ79" i="1"/>
  <c r="CV86" i="1"/>
  <c r="BZ86" i="1"/>
  <c r="CV94" i="1"/>
  <c r="BZ94" i="1"/>
  <c r="CV102" i="1"/>
  <c r="BZ102" i="1"/>
  <c r="CV110" i="1"/>
  <c r="BZ110" i="1"/>
  <c r="CV118" i="1"/>
  <c r="BZ118" i="1"/>
  <c r="CV126" i="1"/>
  <c r="BZ126" i="1"/>
  <c r="CV134" i="1"/>
  <c r="BZ134" i="1"/>
  <c r="CV142" i="1"/>
  <c r="BZ142" i="1"/>
  <c r="CV150" i="1"/>
  <c r="BZ150" i="1"/>
  <c r="CV158" i="1"/>
  <c r="BZ158" i="1"/>
  <c r="CV166" i="1"/>
  <c r="BZ166" i="1"/>
  <c r="CV174" i="1"/>
  <c r="BZ174" i="1"/>
  <c r="CV182" i="1"/>
  <c r="BZ182" i="1"/>
  <c r="CV190" i="1"/>
  <c r="BZ190" i="1"/>
  <c r="CV198" i="1"/>
  <c r="BZ198" i="1"/>
  <c r="CV206" i="1"/>
  <c r="BZ206" i="1"/>
  <c r="CV214" i="1"/>
  <c r="BZ214" i="1"/>
  <c r="CV222" i="1"/>
  <c r="BZ222" i="1"/>
  <c r="CV230" i="1"/>
  <c r="BZ230" i="1"/>
  <c r="CV238" i="1"/>
  <c r="BZ238" i="1"/>
  <c r="CV246" i="1"/>
  <c r="BZ246" i="1"/>
  <c r="CV254" i="1"/>
  <c r="BZ254" i="1"/>
  <c r="CV262" i="1"/>
  <c r="BZ262" i="1"/>
  <c r="CV270" i="1"/>
  <c r="BZ270" i="1"/>
  <c r="CV278" i="1"/>
  <c r="BZ278" i="1"/>
  <c r="CV286" i="1"/>
  <c r="BZ286" i="1"/>
  <c r="CV294" i="1"/>
  <c r="BZ294" i="1"/>
  <c r="CV302" i="1"/>
  <c r="BZ302" i="1"/>
  <c r="CV310" i="1"/>
  <c r="BZ310" i="1"/>
  <c r="CV318" i="1"/>
  <c r="BZ318" i="1"/>
  <c r="CV326" i="1"/>
  <c r="BZ326" i="1"/>
  <c r="CV334" i="1"/>
  <c r="BZ334" i="1"/>
  <c r="CV342" i="1"/>
  <c r="BZ342" i="1"/>
  <c r="CV350" i="1"/>
  <c r="BZ350" i="1"/>
  <c r="CV358" i="1"/>
  <c r="BZ358" i="1"/>
  <c r="CV366" i="1"/>
  <c r="BZ366" i="1"/>
  <c r="CV374" i="1"/>
  <c r="BZ374" i="1"/>
  <c r="CV382" i="1"/>
  <c r="BZ382" i="1"/>
  <c r="CV390" i="1"/>
  <c r="BZ390" i="1"/>
  <c r="CV398" i="1"/>
  <c r="BZ398" i="1"/>
  <c r="CV406" i="1"/>
  <c r="BZ406" i="1"/>
  <c r="CV414" i="1"/>
  <c r="BZ414" i="1"/>
  <c r="CV422" i="1"/>
  <c r="BZ422" i="1"/>
  <c r="CV430" i="1"/>
  <c r="BZ430" i="1"/>
  <c r="CV438" i="1"/>
  <c r="BZ438" i="1"/>
  <c r="CV446" i="1"/>
  <c r="BZ446" i="1"/>
  <c r="CV454" i="1"/>
  <c r="BZ454" i="1"/>
  <c r="CV462" i="1"/>
  <c r="BZ462" i="1"/>
  <c r="CV470" i="1"/>
  <c r="BZ470" i="1"/>
  <c r="CV478" i="1"/>
  <c r="BZ478" i="1"/>
  <c r="CV486" i="1"/>
  <c r="BZ486" i="1"/>
  <c r="CV494" i="1"/>
  <c r="BZ494" i="1"/>
  <c r="CV502" i="1"/>
  <c r="BZ502" i="1"/>
  <c r="CV510" i="1"/>
  <c r="BZ510" i="1"/>
  <c r="CV518" i="1"/>
  <c r="BZ518" i="1"/>
  <c r="CV526" i="1"/>
  <c r="BZ526" i="1"/>
  <c r="CV534" i="1"/>
  <c r="BZ534" i="1"/>
  <c r="CV542" i="1"/>
  <c r="BZ542" i="1"/>
  <c r="CV550" i="1"/>
  <c r="BZ550" i="1"/>
  <c r="CV558" i="1"/>
  <c r="BZ558" i="1"/>
  <c r="CV566" i="1"/>
  <c r="BZ566" i="1"/>
  <c r="CV574" i="1"/>
  <c r="BZ574" i="1"/>
  <c r="CV582" i="1"/>
  <c r="BZ582" i="1"/>
  <c r="CV590" i="1"/>
  <c r="BZ590" i="1"/>
  <c r="CV598" i="1"/>
  <c r="BZ598" i="1"/>
  <c r="CV606" i="1"/>
  <c r="BZ606" i="1"/>
  <c r="CV614" i="1"/>
  <c r="BZ614" i="1"/>
  <c r="CV622" i="1"/>
  <c r="BZ622" i="1"/>
  <c r="CV630" i="1"/>
  <c r="BZ630" i="1"/>
  <c r="CV638" i="1"/>
  <c r="BZ638" i="1"/>
  <c r="CV646" i="1"/>
  <c r="BZ646" i="1"/>
  <c r="CV654" i="1"/>
  <c r="BZ654" i="1"/>
  <c r="CV662" i="1"/>
  <c r="BZ662" i="1"/>
  <c r="CV670" i="1"/>
  <c r="BZ670" i="1"/>
  <c r="CV678" i="1"/>
  <c r="BZ678" i="1"/>
  <c r="CV686" i="1"/>
  <c r="BZ686" i="1"/>
  <c r="CV694" i="1"/>
  <c r="BZ694" i="1"/>
  <c r="CV702" i="1"/>
  <c r="BZ702" i="1"/>
  <c r="CV710" i="1"/>
  <c r="BZ710" i="1"/>
  <c r="CV718" i="1"/>
  <c r="BZ718" i="1"/>
  <c r="CV726" i="1"/>
  <c r="BZ726" i="1"/>
  <c r="CV734" i="1"/>
  <c r="BZ734" i="1"/>
  <c r="CV742" i="1"/>
  <c r="BZ742" i="1"/>
  <c r="CV750" i="1"/>
  <c r="BZ750" i="1"/>
  <c r="CV758" i="1"/>
  <c r="BZ758" i="1"/>
  <c r="CV766" i="1"/>
  <c r="BZ766" i="1"/>
  <c r="CV774" i="1"/>
  <c r="BZ774" i="1"/>
  <c r="CV782" i="1"/>
  <c r="BZ782" i="1"/>
  <c r="CV790" i="1"/>
  <c r="BZ790" i="1"/>
  <c r="CV798" i="1"/>
  <c r="BZ798" i="1"/>
  <c r="CV806" i="1"/>
  <c r="BZ806" i="1"/>
  <c r="CV814" i="1"/>
  <c r="BZ814" i="1"/>
  <c r="CV821" i="1"/>
  <c r="BZ821" i="1"/>
  <c r="CV829" i="1"/>
  <c r="BZ829" i="1"/>
  <c r="CV837" i="1"/>
  <c r="BZ837" i="1"/>
  <c r="CV845" i="1"/>
  <c r="BZ845" i="1"/>
  <c r="CV853" i="1"/>
  <c r="BZ853" i="1"/>
  <c r="CV861" i="1"/>
  <c r="BZ861" i="1"/>
  <c r="CV869" i="1"/>
  <c r="BZ869" i="1"/>
  <c r="CV877" i="1"/>
  <c r="BZ877" i="1"/>
  <c r="CV885" i="1"/>
  <c r="BZ885" i="1"/>
  <c r="CV893" i="1"/>
  <c r="BZ893" i="1"/>
  <c r="CV901" i="1"/>
  <c r="BZ901" i="1"/>
  <c r="CV909" i="1"/>
  <c r="BZ909" i="1"/>
  <c r="CV917" i="1"/>
  <c r="BZ917" i="1"/>
  <c r="CV925" i="1"/>
  <c r="BZ925" i="1"/>
  <c r="CV933" i="1"/>
  <c r="BZ933" i="1"/>
  <c r="CV941" i="1"/>
  <c r="BZ941" i="1"/>
  <c r="CV949" i="1"/>
  <c r="BZ949" i="1"/>
  <c r="CV957" i="1"/>
  <c r="BZ957" i="1"/>
  <c r="CV965" i="1"/>
  <c r="BZ965" i="1"/>
  <c r="CV973" i="1"/>
  <c r="BZ973" i="1"/>
  <c r="CV981" i="1"/>
  <c r="BZ981" i="1"/>
  <c r="CV989" i="1"/>
  <c r="BZ989" i="1"/>
  <c r="CV997" i="1"/>
  <c r="BZ997" i="1"/>
  <c r="CV1005" i="1"/>
  <c r="BZ1005" i="1"/>
  <c r="CV1013" i="1"/>
  <c r="BZ1013" i="1"/>
  <c r="CV1021" i="1"/>
  <c r="BZ1021" i="1"/>
  <c r="CV1029" i="1"/>
  <c r="BZ1029" i="1"/>
  <c r="CV1037" i="1"/>
  <c r="BZ1037" i="1"/>
  <c r="CV1045" i="1"/>
  <c r="BZ1045" i="1"/>
  <c r="CV1053" i="1"/>
  <c r="BZ1053" i="1"/>
  <c r="CV1061" i="1"/>
  <c r="BZ1061" i="1"/>
  <c r="CV1069" i="1"/>
  <c r="BZ1069" i="1"/>
  <c r="CV1077" i="1"/>
  <c r="BZ1077" i="1"/>
  <c r="CV1092" i="1"/>
  <c r="BZ1092" i="1"/>
  <c r="CV1100" i="1"/>
  <c r="BZ1100" i="1"/>
  <c r="CV1108" i="1"/>
  <c r="BZ1108" i="1"/>
  <c r="CV1116" i="1"/>
  <c r="BZ1116" i="1"/>
  <c r="CV1124" i="1"/>
  <c r="BZ1124" i="1"/>
  <c r="CV1132" i="1"/>
  <c r="BZ1132" i="1"/>
  <c r="CV1140" i="1"/>
  <c r="BZ1140" i="1"/>
  <c r="CV1148" i="1"/>
  <c r="BZ1148" i="1"/>
  <c r="CV1156" i="1"/>
  <c r="BZ1156" i="1"/>
  <c r="CV1164" i="1"/>
  <c r="BZ1164" i="1"/>
  <c r="CV1172" i="1"/>
  <c r="BZ1172" i="1"/>
  <c r="CV1180" i="1"/>
  <c r="BZ1180" i="1"/>
  <c r="CV1188" i="1"/>
  <c r="BZ1188" i="1"/>
  <c r="CV1196" i="1"/>
  <c r="BZ1196" i="1"/>
  <c r="CV1204" i="1"/>
  <c r="BZ1204" i="1"/>
  <c r="CV1212" i="1"/>
  <c r="BZ1212" i="1"/>
  <c r="CV1220" i="1"/>
  <c r="BZ1220" i="1"/>
  <c r="CV1228" i="1"/>
  <c r="BZ1228" i="1"/>
  <c r="CV1236" i="1"/>
  <c r="BZ1236" i="1"/>
  <c r="CV1244" i="1"/>
  <c r="BZ1244" i="1"/>
  <c r="CV1252" i="1"/>
  <c r="BZ1252" i="1"/>
  <c r="CC21" i="1"/>
  <c r="CC22" i="1" s="1"/>
  <c r="CC23" i="1" s="1"/>
  <c r="CC24" i="1" s="1"/>
  <c r="CC25" i="1" s="1"/>
  <c r="CC26" i="1" s="1"/>
  <c r="CC27" i="1" s="1"/>
  <c r="CC28" i="1" s="1"/>
  <c r="CC29" i="1" s="1"/>
  <c r="CC30" i="1" s="1"/>
  <c r="CC31" i="1" s="1"/>
  <c r="CC32" i="1" s="1"/>
  <c r="CC33" i="1" s="1"/>
  <c r="CC34" i="1" s="1"/>
  <c r="CC35" i="1" s="1"/>
  <c r="CC36" i="1" s="1"/>
  <c r="CC37" i="1" s="1"/>
  <c r="CC38" i="1" s="1"/>
  <c r="CC39" i="1" s="1"/>
  <c r="CC40" i="1" s="1"/>
  <c r="CC41" i="1" s="1"/>
  <c r="CC42" i="1" s="1"/>
  <c r="CC43" i="1" s="1"/>
  <c r="CC44" i="1" s="1"/>
  <c r="CC45" i="1" s="1"/>
  <c r="CC46" i="1" s="1"/>
  <c r="CC47" i="1" s="1"/>
  <c r="CC48" i="1" s="1"/>
  <c r="CC49" i="1" s="1"/>
  <c r="CC50" i="1" s="1"/>
  <c r="CC51" i="1" s="1"/>
  <c r="CC52" i="1" s="1"/>
  <c r="CC53" i="1" s="1"/>
  <c r="CC54" i="1" s="1"/>
  <c r="CC55" i="1" s="1"/>
  <c r="CC56" i="1" s="1"/>
  <c r="CC57" i="1" s="1"/>
  <c r="CC58" i="1" s="1"/>
  <c r="CC59" i="1" s="1"/>
  <c r="CC60" i="1" s="1"/>
  <c r="CC61" i="1" s="1"/>
  <c r="CC62" i="1" s="1"/>
  <c r="CC63" i="1" s="1"/>
  <c r="CC64" i="1" s="1"/>
  <c r="CC65" i="1" s="1"/>
  <c r="CC66" i="1" s="1"/>
  <c r="CC67" i="1" s="1"/>
  <c r="CC68" i="1" s="1"/>
  <c r="CC69" i="1" s="1"/>
  <c r="CC70" i="1" s="1"/>
  <c r="CC71" i="1" s="1"/>
  <c r="CC72" i="1" s="1"/>
  <c r="CC73" i="1" s="1"/>
  <c r="CC74" i="1" s="1"/>
  <c r="CC75" i="1" s="1"/>
  <c r="CC76" i="1" s="1"/>
  <c r="CC77" i="1" s="1"/>
  <c r="CC78" i="1" s="1"/>
  <c r="CC79" i="1" s="1"/>
  <c r="CC80" i="1" s="1"/>
  <c r="CC81" i="1" s="1"/>
  <c r="CC82" i="1" s="1"/>
  <c r="CC83" i="1" s="1"/>
  <c r="CC84" i="1" s="1"/>
  <c r="CC85" i="1" s="1"/>
  <c r="CC86" i="1" s="1"/>
  <c r="CC87" i="1" s="1"/>
  <c r="CC88" i="1" s="1"/>
  <c r="CC89" i="1" s="1"/>
  <c r="CC90" i="1" s="1"/>
  <c r="CC91" i="1" s="1"/>
  <c r="CC92" i="1" s="1"/>
  <c r="CC93" i="1" s="1"/>
  <c r="CC94" i="1" s="1"/>
  <c r="CC95" i="1" s="1"/>
  <c r="CC96" i="1" s="1"/>
  <c r="CC97" i="1" s="1"/>
  <c r="CC98" i="1" s="1"/>
  <c r="CC99" i="1" s="1"/>
  <c r="CC100" i="1" s="1"/>
  <c r="CC101" i="1" s="1"/>
  <c r="CC102" i="1" s="1"/>
  <c r="CC103" i="1" s="1"/>
  <c r="CC104" i="1" s="1"/>
  <c r="CC105" i="1" s="1"/>
  <c r="CC106" i="1" s="1"/>
  <c r="CC107" i="1" s="1"/>
  <c r="CC108" i="1" s="1"/>
  <c r="CC109" i="1" s="1"/>
  <c r="CC110" i="1" s="1"/>
  <c r="CC111" i="1" s="1"/>
  <c r="CC112" i="1" s="1"/>
  <c r="CC113" i="1" s="1"/>
  <c r="CC114" i="1" s="1"/>
  <c r="CC115" i="1" s="1"/>
  <c r="CC116" i="1" s="1"/>
  <c r="CC117" i="1" s="1"/>
  <c r="CC118" i="1" s="1"/>
  <c r="CC119" i="1" s="1"/>
  <c r="CC120" i="1" s="1"/>
  <c r="CC121" i="1" s="1"/>
  <c r="CC122" i="1" s="1"/>
  <c r="CC123" i="1" s="1"/>
  <c r="CC124" i="1" s="1"/>
  <c r="CC125" i="1" s="1"/>
  <c r="CC126" i="1" s="1"/>
  <c r="CC127" i="1" s="1"/>
  <c r="CC128" i="1" s="1"/>
  <c r="CC129" i="1" s="1"/>
  <c r="CC130" i="1" s="1"/>
  <c r="CC131" i="1" s="1"/>
  <c r="CC132" i="1" s="1"/>
  <c r="CC133" i="1" s="1"/>
  <c r="CC134" i="1" s="1"/>
  <c r="CC135" i="1" s="1"/>
  <c r="CC136" i="1" s="1"/>
  <c r="CC137" i="1" s="1"/>
  <c r="CC138" i="1" s="1"/>
  <c r="CC139" i="1" s="1"/>
  <c r="CC140" i="1" s="1"/>
  <c r="CC141" i="1" s="1"/>
  <c r="CC142" i="1" s="1"/>
  <c r="CC143" i="1" s="1"/>
  <c r="CC144" i="1" s="1"/>
  <c r="CC145" i="1" s="1"/>
  <c r="CC146" i="1" s="1"/>
  <c r="CC147" i="1" s="1"/>
  <c r="CC148" i="1" s="1"/>
  <c r="CC149" i="1" s="1"/>
  <c r="CC150" i="1" s="1"/>
  <c r="CC151" i="1" s="1"/>
  <c r="CC152" i="1" s="1"/>
  <c r="CC153" i="1" s="1"/>
  <c r="CC154" i="1" s="1"/>
  <c r="CC155" i="1" s="1"/>
  <c r="CC156" i="1" s="1"/>
  <c r="CC157" i="1" s="1"/>
  <c r="CC158" i="1" s="1"/>
  <c r="CC159" i="1" s="1"/>
  <c r="CC160" i="1" s="1"/>
  <c r="CC161" i="1" s="1"/>
  <c r="CC162" i="1" s="1"/>
  <c r="CC163" i="1" s="1"/>
  <c r="CC164" i="1" s="1"/>
  <c r="CC165" i="1" s="1"/>
  <c r="CC166" i="1" s="1"/>
  <c r="CC167" i="1" s="1"/>
  <c r="CC168" i="1" s="1"/>
  <c r="CC169" i="1" s="1"/>
  <c r="CC170" i="1" s="1"/>
  <c r="CC171" i="1" s="1"/>
  <c r="CC172" i="1" s="1"/>
  <c r="CC173" i="1" s="1"/>
  <c r="CC174" i="1" s="1"/>
  <c r="CC175" i="1" s="1"/>
  <c r="CC176" i="1" s="1"/>
  <c r="CC177" i="1" s="1"/>
  <c r="CC178" i="1" s="1"/>
  <c r="CC179" i="1" s="1"/>
  <c r="CC180" i="1" s="1"/>
  <c r="CC181" i="1" s="1"/>
  <c r="CC182" i="1" s="1"/>
  <c r="CC183" i="1" s="1"/>
  <c r="CC184" i="1" s="1"/>
  <c r="CC185" i="1" s="1"/>
  <c r="CC186" i="1" s="1"/>
  <c r="CC187" i="1" s="1"/>
  <c r="CC188" i="1" s="1"/>
  <c r="CC189" i="1" s="1"/>
  <c r="CC190" i="1" s="1"/>
  <c r="CC191" i="1" s="1"/>
  <c r="CC192" i="1" s="1"/>
  <c r="CC193" i="1" s="1"/>
  <c r="CC194" i="1" s="1"/>
  <c r="CC195" i="1" s="1"/>
  <c r="CC196" i="1" s="1"/>
  <c r="CC197" i="1" s="1"/>
  <c r="CC198" i="1" s="1"/>
  <c r="CC199" i="1" s="1"/>
  <c r="CC200" i="1" s="1"/>
  <c r="CC201" i="1" s="1"/>
  <c r="CC202" i="1" s="1"/>
  <c r="CC203" i="1" s="1"/>
  <c r="CC204" i="1" s="1"/>
  <c r="CC205" i="1" s="1"/>
  <c r="CC206" i="1" s="1"/>
  <c r="CC207" i="1" s="1"/>
  <c r="CC208" i="1" s="1"/>
  <c r="CC209" i="1" s="1"/>
  <c r="CC210" i="1" s="1"/>
  <c r="CC211" i="1" s="1"/>
  <c r="CC212" i="1" s="1"/>
  <c r="CC213" i="1" s="1"/>
  <c r="CC214" i="1" s="1"/>
  <c r="CC215" i="1" s="1"/>
  <c r="CC216" i="1" s="1"/>
  <c r="CC217" i="1" s="1"/>
  <c r="CC218" i="1" s="1"/>
  <c r="CC219" i="1" s="1"/>
  <c r="CC220" i="1" s="1"/>
  <c r="CC221" i="1" s="1"/>
  <c r="CC222" i="1" s="1"/>
  <c r="CC223" i="1" s="1"/>
  <c r="CC224" i="1" s="1"/>
  <c r="CC225" i="1" s="1"/>
  <c r="CC226" i="1" s="1"/>
  <c r="CC227" i="1" s="1"/>
  <c r="CC228" i="1" s="1"/>
  <c r="CC229" i="1" s="1"/>
  <c r="CC230" i="1" s="1"/>
  <c r="CC231" i="1" s="1"/>
  <c r="CC232" i="1" s="1"/>
  <c r="CC233" i="1" s="1"/>
  <c r="CC234" i="1" s="1"/>
  <c r="CC235" i="1" s="1"/>
  <c r="CC236" i="1" s="1"/>
  <c r="CC237" i="1" s="1"/>
  <c r="CC238" i="1" s="1"/>
  <c r="CC239" i="1" s="1"/>
  <c r="CC240" i="1" s="1"/>
  <c r="CC241" i="1" s="1"/>
  <c r="CC242" i="1" s="1"/>
  <c r="CC243" i="1" s="1"/>
  <c r="CC244" i="1" s="1"/>
  <c r="CC245" i="1" s="1"/>
  <c r="CC246" i="1" s="1"/>
  <c r="CC247" i="1" s="1"/>
  <c r="CC248" i="1" s="1"/>
  <c r="CC249" i="1" s="1"/>
  <c r="CC250" i="1" s="1"/>
  <c r="CC251" i="1" s="1"/>
  <c r="CC252" i="1" s="1"/>
  <c r="CC253" i="1" s="1"/>
  <c r="CC254" i="1" s="1"/>
  <c r="CC255" i="1" s="1"/>
  <c r="CC256" i="1" s="1"/>
  <c r="CC257" i="1" s="1"/>
  <c r="CC258" i="1" s="1"/>
  <c r="CC259" i="1" s="1"/>
  <c r="CC260" i="1" s="1"/>
  <c r="CC261" i="1" s="1"/>
  <c r="CC262" i="1" s="1"/>
  <c r="CC263" i="1" s="1"/>
  <c r="CC264" i="1" s="1"/>
  <c r="CC265" i="1" s="1"/>
  <c r="CC266" i="1" s="1"/>
  <c r="CC267" i="1" s="1"/>
  <c r="CC268" i="1" s="1"/>
  <c r="CC269" i="1" s="1"/>
  <c r="CC270" i="1" s="1"/>
  <c r="CC271" i="1" s="1"/>
  <c r="CC272" i="1" s="1"/>
  <c r="CC273" i="1" s="1"/>
  <c r="CC274" i="1" s="1"/>
  <c r="CC275" i="1" s="1"/>
  <c r="CC276" i="1" s="1"/>
  <c r="CC277" i="1" s="1"/>
  <c r="CC278" i="1" s="1"/>
  <c r="CC279" i="1" s="1"/>
  <c r="CC280" i="1" s="1"/>
  <c r="CC281" i="1" s="1"/>
  <c r="CC282" i="1" s="1"/>
  <c r="CC283" i="1" s="1"/>
  <c r="CC284" i="1" s="1"/>
  <c r="CC285" i="1" s="1"/>
  <c r="CC286" i="1" s="1"/>
  <c r="CC287" i="1" s="1"/>
  <c r="CC288" i="1" s="1"/>
  <c r="CC289" i="1" s="1"/>
  <c r="CC290" i="1" s="1"/>
  <c r="CC291" i="1" s="1"/>
  <c r="CC292" i="1" s="1"/>
  <c r="CC293" i="1" s="1"/>
  <c r="CC294" i="1" s="1"/>
  <c r="CC295" i="1" s="1"/>
  <c r="CC296" i="1" s="1"/>
  <c r="CC297" i="1" s="1"/>
  <c r="CC298" i="1" s="1"/>
  <c r="CC299" i="1" s="1"/>
  <c r="CC300" i="1" s="1"/>
  <c r="CC301" i="1" s="1"/>
  <c r="CC302" i="1" s="1"/>
  <c r="CC303" i="1" s="1"/>
  <c r="CC304" i="1" s="1"/>
  <c r="CC305" i="1" s="1"/>
  <c r="CC306" i="1" s="1"/>
  <c r="CC307" i="1" s="1"/>
  <c r="CC308" i="1" s="1"/>
  <c r="CC309" i="1" s="1"/>
  <c r="CC310" i="1" s="1"/>
  <c r="CC311" i="1" s="1"/>
  <c r="CC312" i="1" s="1"/>
  <c r="CC313" i="1" s="1"/>
  <c r="CC314" i="1" s="1"/>
  <c r="CC315" i="1" s="1"/>
  <c r="CC316" i="1" s="1"/>
  <c r="CC317" i="1" s="1"/>
  <c r="CC318" i="1" s="1"/>
  <c r="CC319" i="1" s="1"/>
  <c r="CC320" i="1" s="1"/>
  <c r="CC321" i="1" s="1"/>
  <c r="CC322" i="1" s="1"/>
  <c r="CC323" i="1" s="1"/>
  <c r="CC324" i="1" s="1"/>
  <c r="CC325" i="1" s="1"/>
  <c r="CC326" i="1" s="1"/>
  <c r="CC327" i="1" s="1"/>
  <c r="CC328" i="1" s="1"/>
  <c r="CC329" i="1" s="1"/>
  <c r="CC330" i="1" s="1"/>
  <c r="CC331" i="1" s="1"/>
  <c r="CC332" i="1" s="1"/>
  <c r="CC333" i="1" s="1"/>
  <c r="CC334" i="1" s="1"/>
  <c r="CC335" i="1" s="1"/>
  <c r="CC336" i="1" s="1"/>
  <c r="CC337" i="1" s="1"/>
  <c r="CC338" i="1" s="1"/>
  <c r="CC339" i="1" s="1"/>
  <c r="CC340" i="1" s="1"/>
  <c r="CC341" i="1" s="1"/>
  <c r="CC342" i="1" s="1"/>
  <c r="CC343" i="1" s="1"/>
  <c r="CC344" i="1" s="1"/>
  <c r="CC345" i="1" s="1"/>
  <c r="CC346" i="1" s="1"/>
  <c r="CC347" i="1" s="1"/>
  <c r="CC348" i="1" s="1"/>
  <c r="CC349" i="1" s="1"/>
  <c r="CC350" i="1" s="1"/>
  <c r="CC351" i="1" s="1"/>
  <c r="CC352" i="1" s="1"/>
  <c r="CC353" i="1" s="1"/>
  <c r="CC354" i="1" s="1"/>
  <c r="CC355" i="1" s="1"/>
  <c r="CC356" i="1" s="1"/>
  <c r="CC357" i="1" s="1"/>
  <c r="CC358" i="1" s="1"/>
  <c r="CC359" i="1" s="1"/>
  <c r="CC360" i="1" s="1"/>
  <c r="CC361" i="1" s="1"/>
  <c r="CC362" i="1" s="1"/>
  <c r="CC363" i="1" s="1"/>
  <c r="CC364" i="1" s="1"/>
  <c r="CC365" i="1" s="1"/>
  <c r="CC366" i="1" s="1"/>
  <c r="CC367" i="1" s="1"/>
  <c r="CC368" i="1" s="1"/>
  <c r="CC369" i="1" s="1"/>
  <c r="CC370" i="1" s="1"/>
  <c r="CC371" i="1" s="1"/>
  <c r="CC372" i="1" s="1"/>
  <c r="CC373" i="1" s="1"/>
  <c r="CC374" i="1" s="1"/>
  <c r="CC375" i="1" s="1"/>
  <c r="CC376" i="1" s="1"/>
  <c r="CC377" i="1" s="1"/>
  <c r="CC378" i="1" s="1"/>
  <c r="CC379" i="1" s="1"/>
  <c r="CC380" i="1" s="1"/>
  <c r="CC381" i="1" s="1"/>
  <c r="CC382" i="1" s="1"/>
  <c r="CC383" i="1" s="1"/>
  <c r="CC384" i="1" s="1"/>
  <c r="CC385" i="1" s="1"/>
  <c r="CC386" i="1" s="1"/>
  <c r="CC387" i="1" s="1"/>
  <c r="CC388" i="1" s="1"/>
  <c r="CC389" i="1" s="1"/>
  <c r="CC390" i="1" s="1"/>
  <c r="CC391" i="1" s="1"/>
  <c r="CC392" i="1" s="1"/>
  <c r="CC393" i="1" s="1"/>
  <c r="CC394" i="1" s="1"/>
  <c r="CC395" i="1" s="1"/>
  <c r="CC396" i="1" s="1"/>
  <c r="CC397" i="1" s="1"/>
  <c r="CC398" i="1" s="1"/>
  <c r="CC399" i="1" s="1"/>
  <c r="CC400" i="1" s="1"/>
  <c r="CC401" i="1" s="1"/>
  <c r="CC402" i="1" s="1"/>
  <c r="CC403" i="1" s="1"/>
  <c r="CC404" i="1" s="1"/>
  <c r="CC405" i="1" s="1"/>
  <c r="CC406" i="1" s="1"/>
  <c r="CC407" i="1" s="1"/>
  <c r="CC408" i="1" s="1"/>
  <c r="CC409" i="1" s="1"/>
  <c r="CC410" i="1" s="1"/>
  <c r="CC411" i="1" s="1"/>
  <c r="CC412" i="1" s="1"/>
  <c r="CC413" i="1" s="1"/>
  <c r="CC414" i="1" s="1"/>
  <c r="CC415" i="1" s="1"/>
  <c r="CC416" i="1" s="1"/>
  <c r="CC417" i="1" s="1"/>
  <c r="CC418" i="1" s="1"/>
  <c r="CC419" i="1" s="1"/>
  <c r="CC420" i="1" s="1"/>
  <c r="CC421" i="1" s="1"/>
  <c r="CC422" i="1" s="1"/>
  <c r="CC423" i="1" s="1"/>
  <c r="CC424" i="1" s="1"/>
  <c r="CC425" i="1" s="1"/>
  <c r="CC426" i="1" s="1"/>
  <c r="CC427" i="1" s="1"/>
  <c r="CC428" i="1" s="1"/>
  <c r="CC429" i="1" s="1"/>
  <c r="CC430" i="1" s="1"/>
  <c r="CC431" i="1" s="1"/>
  <c r="CC432" i="1" s="1"/>
  <c r="CC433" i="1" s="1"/>
  <c r="CC434" i="1" s="1"/>
  <c r="CC435" i="1" s="1"/>
  <c r="CC436" i="1" s="1"/>
  <c r="CC437" i="1" s="1"/>
  <c r="CC438" i="1" s="1"/>
  <c r="CC439" i="1" s="1"/>
  <c r="CC440" i="1" s="1"/>
  <c r="CC441" i="1" s="1"/>
  <c r="CC442" i="1" s="1"/>
  <c r="CC443" i="1" s="1"/>
  <c r="CC444" i="1" s="1"/>
  <c r="CC445" i="1" s="1"/>
  <c r="CC446" i="1" s="1"/>
  <c r="CC447" i="1" s="1"/>
  <c r="CC448" i="1" s="1"/>
  <c r="CC449" i="1" s="1"/>
  <c r="CC450" i="1" s="1"/>
  <c r="CC451" i="1" s="1"/>
  <c r="CC452" i="1" s="1"/>
  <c r="CC453" i="1" s="1"/>
  <c r="CC454" i="1" s="1"/>
  <c r="CC455" i="1" s="1"/>
  <c r="CC456" i="1" s="1"/>
  <c r="CC457" i="1" s="1"/>
  <c r="CC458" i="1" s="1"/>
  <c r="CC459" i="1" s="1"/>
  <c r="CC460" i="1" s="1"/>
  <c r="CC461" i="1" s="1"/>
  <c r="CC462" i="1" s="1"/>
  <c r="CC463" i="1" s="1"/>
  <c r="CC464" i="1" s="1"/>
  <c r="CC465" i="1" s="1"/>
  <c r="CC466" i="1" s="1"/>
  <c r="CC467" i="1" s="1"/>
  <c r="CC468" i="1" s="1"/>
  <c r="CC469" i="1" s="1"/>
  <c r="CC470" i="1" s="1"/>
  <c r="CC471" i="1" s="1"/>
  <c r="CC472" i="1" s="1"/>
  <c r="CC473" i="1" s="1"/>
  <c r="CC474" i="1" s="1"/>
  <c r="CC475" i="1" s="1"/>
  <c r="CC476" i="1" s="1"/>
  <c r="CC477" i="1" s="1"/>
  <c r="CC478" i="1" s="1"/>
  <c r="CC479" i="1" s="1"/>
  <c r="CC480" i="1" s="1"/>
  <c r="CC481" i="1" s="1"/>
  <c r="CC482" i="1" s="1"/>
  <c r="CC483" i="1" s="1"/>
  <c r="CC484" i="1" s="1"/>
  <c r="CC485" i="1" s="1"/>
  <c r="CC486" i="1" s="1"/>
  <c r="CC487" i="1" s="1"/>
  <c r="CC488" i="1" s="1"/>
  <c r="CC489" i="1" s="1"/>
  <c r="CC490" i="1" s="1"/>
  <c r="CC491" i="1" s="1"/>
  <c r="CC492" i="1" s="1"/>
  <c r="CC493" i="1" s="1"/>
  <c r="CC494" i="1" s="1"/>
  <c r="CC495" i="1" s="1"/>
  <c r="CC496" i="1" s="1"/>
  <c r="CC497" i="1" s="1"/>
  <c r="CC498" i="1" s="1"/>
  <c r="CC499" i="1" s="1"/>
  <c r="CC500" i="1" s="1"/>
  <c r="CC501" i="1" s="1"/>
  <c r="CC502" i="1" s="1"/>
  <c r="CC503" i="1" s="1"/>
  <c r="CC504" i="1" s="1"/>
  <c r="CC505" i="1" s="1"/>
  <c r="CC506" i="1" s="1"/>
  <c r="CC507" i="1" s="1"/>
  <c r="CC508" i="1" s="1"/>
  <c r="CC509" i="1" s="1"/>
  <c r="CC510" i="1" s="1"/>
  <c r="CC511" i="1" s="1"/>
  <c r="CC512" i="1" s="1"/>
  <c r="CC513" i="1" s="1"/>
  <c r="CC514" i="1" s="1"/>
  <c r="CC515" i="1" s="1"/>
  <c r="CC516" i="1" s="1"/>
  <c r="CC517" i="1" s="1"/>
  <c r="CC518" i="1" s="1"/>
  <c r="CC519" i="1" s="1"/>
  <c r="CC520" i="1" s="1"/>
  <c r="CC521" i="1" s="1"/>
  <c r="CC522" i="1" s="1"/>
  <c r="CC523" i="1" s="1"/>
  <c r="CC524" i="1" s="1"/>
  <c r="CC525" i="1" s="1"/>
  <c r="CC526" i="1" s="1"/>
  <c r="CC527" i="1" s="1"/>
  <c r="CC528" i="1" s="1"/>
  <c r="CC529" i="1" s="1"/>
  <c r="CC530" i="1" s="1"/>
  <c r="CC531" i="1" s="1"/>
  <c r="CC532" i="1" s="1"/>
  <c r="CC533" i="1" s="1"/>
  <c r="CC534" i="1" s="1"/>
  <c r="CC535" i="1" s="1"/>
  <c r="CC536" i="1" s="1"/>
  <c r="CC537" i="1" s="1"/>
  <c r="CC538" i="1" s="1"/>
  <c r="CC539" i="1" s="1"/>
  <c r="CC540" i="1" s="1"/>
  <c r="CC541" i="1" s="1"/>
  <c r="CC542" i="1" s="1"/>
  <c r="CC543" i="1" s="1"/>
  <c r="CC544" i="1" s="1"/>
  <c r="CC545" i="1" s="1"/>
  <c r="CC546" i="1" s="1"/>
  <c r="CC547" i="1" s="1"/>
  <c r="CC548" i="1" s="1"/>
  <c r="CC549" i="1" s="1"/>
  <c r="CC550" i="1" s="1"/>
  <c r="CC551" i="1" s="1"/>
  <c r="CC552" i="1" s="1"/>
  <c r="CC553" i="1" s="1"/>
  <c r="CC554" i="1" s="1"/>
  <c r="CC555" i="1" s="1"/>
  <c r="CC556" i="1" s="1"/>
  <c r="CC557" i="1" s="1"/>
  <c r="CC558" i="1" s="1"/>
  <c r="CC559" i="1" s="1"/>
  <c r="CC560" i="1" s="1"/>
  <c r="CC561" i="1" s="1"/>
  <c r="CC562" i="1" s="1"/>
  <c r="CC563" i="1" s="1"/>
  <c r="CC564" i="1" s="1"/>
  <c r="CC565" i="1" s="1"/>
  <c r="CC566" i="1" s="1"/>
  <c r="CC567" i="1" s="1"/>
  <c r="CC568" i="1" s="1"/>
  <c r="CC569" i="1" s="1"/>
  <c r="CC570" i="1" s="1"/>
  <c r="CC571" i="1" s="1"/>
  <c r="CC572" i="1" s="1"/>
  <c r="CC573" i="1" s="1"/>
  <c r="CC574" i="1" s="1"/>
  <c r="CC575" i="1" s="1"/>
  <c r="CC576" i="1" s="1"/>
  <c r="CC577" i="1" s="1"/>
  <c r="CC578" i="1" s="1"/>
  <c r="CC579" i="1" s="1"/>
  <c r="CC580" i="1" s="1"/>
  <c r="CC581" i="1" s="1"/>
  <c r="CC582" i="1" s="1"/>
  <c r="CC583" i="1" s="1"/>
  <c r="CC584" i="1" s="1"/>
  <c r="CC585" i="1" s="1"/>
  <c r="CC586" i="1" s="1"/>
  <c r="CC587" i="1" s="1"/>
  <c r="CC588" i="1" s="1"/>
  <c r="CC589" i="1" s="1"/>
  <c r="CC590" i="1" s="1"/>
  <c r="CC591" i="1" s="1"/>
  <c r="CC592" i="1" s="1"/>
  <c r="CC593" i="1" s="1"/>
  <c r="CC594" i="1" s="1"/>
  <c r="CC595" i="1" s="1"/>
  <c r="CC596" i="1" s="1"/>
  <c r="CC597" i="1" s="1"/>
  <c r="CC598" i="1" s="1"/>
  <c r="CC599" i="1" s="1"/>
  <c r="CC600" i="1" s="1"/>
  <c r="CC601" i="1" s="1"/>
  <c r="CC602" i="1" s="1"/>
  <c r="CC603" i="1" s="1"/>
  <c r="CC604" i="1" s="1"/>
  <c r="CC605" i="1" s="1"/>
  <c r="CC606" i="1" s="1"/>
  <c r="CC607" i="1" s="1"/>
  <c r="CC608" i="1" s="1"/>
  <c r="CC609" i="1" s="1"/>
  <c r="CC610" i="1" s="1"/>
  <c r="CC611" i="1" s="1"/>
  <c r="CC612" i="1" s="1"/>
  <c r="CC613" i="1" s="1"/>
  <c r="CC614" i="1" s="1"/>
  <c r="CC615" i="1" s="1"/>
  <c r="CC616" i="1" s="1"/>
  <c r="CC617" i="1" s="1"/>
  <c r="CC618" i="1" s="1"/>
  <c r="CC619" i="1" s="1"/>
  <c r="CC620" i="1" s="1"/>
  <c r="CC621" i="1" s="1"/>
  <c r="CC622" i="1" s="1"/>
  <c r="CC623" i="1" s="1"/>
  <c r="CC624" i="1" s="1"/>
  <c r="CC625" i="1" s="1"/>
  <c r="CC626" i="1" s="1"/>
  <c r="CC627" i="1" s="1"/>
  <c r="CC628" i="1" s="1"/>
  <c r="CC629" i="1" s="1"/>
  <c r="CC630" i="1" s="1"/>
  <c r="CC631" i="1" s="1"/>
  <c r="CC632" i="1" s="1"/>
  <c r="CC633" i="1" s="1"/>
  <c r="CC634" i="1" s="1"/>
  <c r="CC635" i="1" s="1"/>
  <c r="CC636" i="1" s="1"/>
  <c r="CC637" i="1" s="1"/>
  <c r="CC638" i="1" s="1"/>
  <c r="CC639" i="1" s="1"/>
  <c r="CC640" i="1" s="1"/>
  <c r="CC641" i="1" s="1"/>
  <c r="CC642" i="1" s="1"/>
  <c r="CC643" i="1" s="1"/>
  <c r="CC644" i="1" s="1"/>
  <c r="CC645" i="1" s="1"/>
  <c r="CC646" i="1" s="1"/>
  <c r="CC647" i="1" s="1"/>
  <c r="CC648" i="1" s="1"/>
  <c r="CC649" i="1" s="1"/>
  <c r="CC650" i="1" s="1"/>
  <c r="CC651" i="1" s="1"/>
  <c r="CC652" i="1" s="1"/>
  <c r="CC653" i="1" s="1"/>
  <c r="CC654" i="1" s="1"/>
  <c r="CC655" i="1" s="1"/>
  <c r="CC656" i="1" s="1"/>
  <c r="CC657" i="1" s="1"/>
  <c r="CC658" i="1" s="1"/>
  <c r="CC659" i="1" s="1"/>
  <c r="CC660" i="1" s="1"/>
  <c r="CC661" i="1" s="1"/>
  <c r="CC662" i="1" s="1"/>
  <c r="CC663" i="1" s="1"/>
  <c r="CC664" i="1" s="1"/>
  <c r="CC665" i="1" s="1"/>
  <c r="CC666" i="1" s="1"/>
  <c r="CC667" i="1" s="1"/>
  <c r="CC668" i="1" s="1"/>
  <c r="CC669" i="1" s="1"/>
  <c r="CC670" i="1" s="1"/>
  <c r="CC671" i="1" s="1"/>
  <c r="CC672" i="1" s="1"/>
  <c r="CC673" i="1" s="1"/>
  <c r="CC674" i="1" s="1"/>
  <c r="CC675" i="1" s="1"/>
  <c r="CC676" i="1" s="1"/>
  <c r="CC677" i="1" s="1"/>
  <c r="CC678" i="1" s="1"/>
  <c r="CC679" i="1" s="1"/>
  <c r="CC680" i="1" s="1"/>
  <c r="CC681" i="1" s="1"/>
  <c r="CC682" i="1" s="1"/>
  <c r="CC683" i="1" s="1"/>
  <c r="CC684" i="1" s="1"/>
  <c r="CC685" i="1" s="1"/>
  <c r="CC686" i="1" s="1"/>
  <c r="CC687" i="1" s="1"/>
  <c r="CC688" i="1" s="1"/>
  <c r="CC689" i="1" s="1"/>
  <c r="CC690" i="1" s="1"/>
  <c r="CC691" i="1" s="1"/>
  <c r="CC692" i="1" s="1"/>
  <c r="CC693" i="1" s="1"/>
  <c r="CC694" i="1" s="1"/>
  <c r="CC695" i="1" s="1"/>
  <c r="CC696" i="1" s="1"/>
  <c r="CC697" i="1" s="1"/>
  <c r="CC698" i="1" s="1"/>
  <c r="CC699" i="1" s="1"/>
  <c r="CC700" i="1" s="1"/>
  <c r="CC701" i="1" s="1"/>
  <c r="CC702" i="1" s="1"/>
  <c r="CC703" i="1" s="1"/>
  <c r="CC704" i="1" s="1"/>
  <c r="CC705" i="1" s="1"/>
  <c r="CC706" i="1" s="1"/>
  <c r="CC707" i="1" s="1"/>
  <c r="CC708" i="1" s="1"/>
  <c r="CC709" i="1" s="1"/>
  <c r="CC710" i="1" s="1"/>
  <c r="CC711" i="1" s="1"/>
  <c r="CC712" i="1" s="1"/>
  <c r="CC713" i="1" s="1"/>
  <c r="CC714" i="1" s="1"/>
  <c r="CC715" i="1" s="1"/>
  <c r="CC716" i="1" s="1"/>
  <c r="CC717" i="1" s="1"/>
  <c r="CC718" i="1" s="1"/>
  <c r="CC719" i="1" s="1"/>
  <c r="CC720" i="1" s="1"/>
  <c r="CC721" i="1" s="1"/>
  <c r="CC722" i="1" s="1"/>
  <c r="CC723" i="1" s="1"/>
  <c r="CC724" i="1" s="1"/>
  <c r="CC725" i="1" s="1"/>
  <c r="CC726" i="1" s="1"/>
  <c r="CC727" i="1" s="1"/>
  <c r="CC728" i="1" s="1"/>
  <c r="CC729" i="1" s="1"/>
  <c r="CC730" i="1" s="1"/>
  <c r="CC731" i="1" s="1"/>
  <c r="CC732" i="1" s="1"/>
  <c r="CC733" i="1" s="1"/>
  <c r="CC734" i="1" s="1"/>
  <c r="CC735" i="1" s="1"/>
  <c r="CC736" i="1" s="1"/>
  <c r="CC737" i="1" s="1"/>
  <c r="CC738" i="1" s="1"/>
  <c r="CC739" i="1" s="1"/>
  <c r="CC740" i="1" s="1"/>
  <c r="CC741" i="1" s="1"/>
  <c r="CC742" i="1" s="1"/>
  <c r="CC743" i="1" s="1"/>
  <c r="CC744" i="1" s="1"/>
  <c r="CC745" i="1" s="1"/>
  <c r="CC746" i="1" s="1"/>
  <c r="CC747" i="1" s="1"/>
  <c r="CC748" i="1" s="1"/>
  <c r="CC749" i="1" s="1"/>
  <c r="CC750" i="1" s="1"/>
  <c r="CC751" i="1" s="1"/>
  <c r="CC752" i="1" s="1"/>
  <c r="CC753" i="1" s="1"/>
  <c r="CC754" i="1" s="1"/>
  <c r="CC755" i="1" s="1"/>
  <c r="CC756" i="1" s="1"/>
  <c r="CC757" i="1" s="1"/>
  <c r="CC758" i="1" s="1"/>
  <c r="CC759" i="1" s="1"/>
  <c r="CC760" i="1" s="1"/>
  <c r="CC761" i="1" s="1"/>
  <c r="CC762" i="1" s="1"/>
  <c r="CC763" i="1" s="1"/>
  <c r="CC764" i="1" s="1"/>
  <c r="CC765" i="1" s="1"/>
  <c r="CC766" i="1" s="1"/>
  <c r="CC767" i="1" s="1"/>
  <c r="CC768" i="1" s="1"/>
  <c r="CC769" i="1" s="1"/>
  <c r="CC770" i="1" s="1"/>
  <c r="CC771" i="1" s="1"/>
  <c r="CC772" i="1" s="1"/>
  <c r="CC773" i="1" s="1"/>
  <c r="CC774" i="1" s="1"/>
  <c r="CC775" i="1" s="1"/>
  <c r="CC776" i="1" s="1"/>
  <c r="CC777" i="1" s="1"/>
  <c r="CC778" i="1" s="1"/>
  <c r="CC779" i="1" s="1"/>
  <c r="CC780" i="1" s="1"/>
  <c r="CC781" i="1" s="1"/>
  <c r="CC782" i="1" s="1"/>
  <c r="CC783" i="1" s="1"/>
  <c r="CC784" i="1" s="1"/>
  <c r="CC785" i="1" s="1"/>
  <c r="CC786" i="1" s="1"/>
  <c r="CC787" i="1" s="1"/>
  <c r="CC788" i="1" s="1"/>
  <c r="CC789" i="1" s="1"/>
  <c r="CC790" i="1" s="1"/>
  <c r="CC791" i="1" s="1"/>
  <c r="CC792" i="1" s="1"/>
  <c r="CC793" i="1" s="1"/>
  <c r="CC794" i="1" s="1"/>
  <c r="CC795" i="1" s="1"/>
  <c r="CC796" i="1" s="1"/>
  <c r="CC797" i="1" s="1"/>
  <c r="CC798" i="1" s="1"/>
  <c r="CC799" i="1" s="1"/>
  <c r="CC800" i="1" s="1"/>
  <c r="CC801" i="1" s="1"/>
  <c r="CC802" i="1" s="1"/>
  <c r="CC803" i="1" s="1"/>
  <c r="CC804" i="1" s="1"/>
  <c r="CC805" i="1" s="1"/>
  <c r="CC806" i="1" s="1"/>
  <c r="CC807" i="1" s="1"/>
  <c r="CC808" i="1" s="1"/>
  <c r="CC809" i="1" s="1"/>
  <c r="CC810" i="1" s="1"/>
  <c r="CC811" i="1" s="1"/>
  <c r="CC812" i="1" s="1"/>
  <c r="CC813" i="1" s="1"/>
  <c r="CC814" i="1" s="1"/>
  <c r="CC815" i="1" s="1"/>
  <c r="CC816" i="1" s="1"/>
  <c r="CC817" i="1" s="1"/>
  <c r="CC818" i="1" s="1"/>
  <c r="CC819" i="1" s="1"/>
  <c r="CC820" i="1" s="1"/>
  <c r="CC821" i="1" s="1"/>
  <c r="CC822" i="1" s="1"/>
  <c r="CC823" i="1" s="1"/>
  <c r="CC824" i="1" s="1"/>
  <c r="CC825" i="1" s="1"/>
  <c r="CC826" i="1" s="1"/>
  <c r="CC827" i="1" s="1"/>
  <c r="CC828" i="1" s="1"/>
  <c r="CC829" i="1" s="1"/>
  <c r="CC830" i="1" s="1"/>
  <c r="CC831" i="1" s="1"/>
  <c r="CC832" i="1" s="1"/>
  <c r="CC833" i="1" s="1"/>
  <c r="CC834" i="1" s="1"/>
  <c r="CC835" i="1" s="1"/>
  <c r="CC836" i="1" s="1"/>
  <c r="CC837" i="1" s="1"/>
  <c r="CC838" i="1" s="1"/>
  <c r="CC839" i="1" s="1"/>
  <c r="CC840" i="1" s="1"/>
  <c r="CC841" i="1" s="1"/>
  <c r="CC842" i="1" s="1"/>
  <c r="CC843" i="1" s="1"/>
  <c r="CC844" i="1" s="1"/>
  <c r="CC845" i="1" s="1"/>
  <c r="CC846" i="1" s="1"/>
  <c r="CC847" i="1" s="1"/>
  <c r="CC848" i="1" s="1"/>
  <c r="CC849" i="1" s="1"/>
  <c r="CC850" i="1" s="1"/>
  <c r="CC851" i="1" s="1"/>
  <c r="CC852" i="1" s="1"/>
  <c r="CC853" i="1" s="1"/>
  <c r="CC854" i="1" s="1"/>
  <c r="CC855" i="1" s="1"/>
  <c r="CC856" i="1" s="1"/>
  <c r="CC857" i="1" s="1"/>
  <c r="CC858" i="1" s="1"/>
  <c r="CC859" i="1" s="1"/>
  <c r="CC860" i="1" s="1"/>
  <c r="CC861" i="1" s="1"/>
  <c r="CC862" i="1" s="1"/>
  <c r="CC863" i="1" s="1"/>
  <c r="CC864" i="1" s="1"/>
  <c r="CC865" i="1" s="1"/>
  <c r="CC866" i="1" s="1"/>
  <c r="CC867" i="1" s="1"/>
  <c r="CC868" i="1" s="1"/>
  <c r="CC869" i="1" s="1"/>
  <c r="CC870" i="1" s="1"/>
  <c r="CC871" i="1" s="1"/>
  <c r="CC872" i="1" s="1"/>
  <c r="CC873" i="1" s="1"/>
  <c r="CC874" i="1" s="1"/>
  <c r="CC875" i="1" s="1"/>
  <c r="CC876" i="1" s="1"/>
  <c r="CC877" i="1" s="1"/>
  <c r="CC878" i="1" s="1"/>
  <c r="CC879" i="1" s="1"/>
  <c r="CC880" i="1" s="1"/>
  <c r="CC881" i="1" s="1"/>
  <c r="CC882" i="1" s="1"/>
  <c r="CC883" i="1" s="1"/>
  <c r="CC884" i="1" s="1"/>
  <c r="CC885" i="1" s="1"/>
  <c r="CC886" i="1" s="1"/>
  <c r="CC887" i="1" s="1"/>
  <c r="CC888" i="1" s="1"/>
  <c r="CC889" i="1" s="1"/>
  <c r="CC890" i="1" s="1"/>
  <c r="CC891" i="1" s="1"/>
  <c r="CC892" i="1" s="1"/>
  <c r="CC893" i="1" s="1"/>
  <c r="CC894" i="1" s="1"/>
  <c r="CC895" i="1" s="1"/>
  <c r="CC896" i="1" s="1"/>
  <c r="CC897" i="1" s="1"/>
  <c r="CC898" i="1" s="1"/>
  <c r="CC899" i="1" s="1"/>
  <c r="CC900" i="1" s="1"/>
  <c r="CC901" i="1" s="1"/>
  <c r="CC902" i="1" s="1"/>
  <c r="CC903" i="1" s="1"/>
  <c r="CC904" i="1" s="1"/>
  <c r="CC905" i="1" s="1"/>
  <c r="CC906" i="1" s="1"/>
  <c r="CC907" i="1" s="1"/>
  <c r="CC908" i="1" s="1"/>
  <c r="CC909" i="1" s="1"/>
  <c r="CC910" i="1" s="1"/>
  <c r="CC911" i="1" s="1"/>
  <c r="CC912" i="1" s="1"/>
  <c r="CC913" i="1" s="1"/>
  <c r="CC914" i="1" s="1"/>
  <c r="CC915" i="1" s="1"/>
  <c r="CC916" i="1" s="1"/>
  <c r="CC917" i="1" s="1"/>
  <c r="CC918" i="1" s="1"/>
  <c r="CC919" i="1" s="1"/>
  <c r="CC920" i="1" s="1"/>
  <c r="CC921" i="1" s="1"/>
  <c r="CC922" i="1" s="1"/>
  <c r="CC923" i="1" s="1"/>
  <c r="CC924" i="1" s="1"/>
  <c r="CC925" i="1" s="1"/>
  <c r="CC926" i="1" s="1"/>
  <c r="CC927" i="1" s="1"/>
  <c r="CC928" i="1" s="1"/>
  <c r="CC929" i="1" s="1"/>
  <c r="CC930" i="1" s="1"/>
  <c r="CC931" i="1" s="1"/>
  <c r="CC932" i="1" s="1"/>
  <c r="CC933" i="1" s="1"/>
  <c r="CC934" i="1" s="1"/>
  <c r="CC935" i="1" s="1"/>
  <c r="CC936" i="1" s="1"/>
  <c r="CC937" i="1" s="1"/>
  <c r="CC938" i="1" s="1"/>
  <c r="CC939" i="1" s="1"/>
  <c r="CC940" i="1" s="1"/>
  <c r="CC941" i="1" s="1"/>
  <c r="CC942" i="1" s="1"/>
  <c r="CC943" i="1" s="1"/>
  <c r="CC944" i="1" s="1"/>
  <c r="CC945" i="1" s="1"/>
  <c r="CC946" i="1" s="1"/>
  <c r="CC947" i="1" s="1"/>
  <c r="CC948" i="1" s="1"/>
  <c r="CC949" i="1" s="1"/>
  <c r="CC950" i="1" s="1"/>
  <c r="CC951" i="1" s="1"/>
  <c r="CC952" i="1" s="1"/>
  <c r="CC953" i="1" s="1"/>
  <c r="CC954" i="1" s="1"/>
  <c r="CC955" i="1" s="1"/>
  <c r="CC956" i="1" s="1"/>
  <c r="CC957" i="1" s="1"/>
  <c r="CC958" i="1" s="1"/>
  <c r="CC959" i="1" s="1"/>
  <c r="CC960" i="1" s="1"/>
  <c r="CC961" i="1" s="1"/>
  <c r="CC962" i="1" s="1"/>
  <c r="CC963" i="1" s="1"/>
  <c r="CC964" i="1" s="1"/>
  <c r="CC965" i="1" s="1"/>
  <c r="CC966" i="1" s="1"/>
  <c r="CC967" i="1" s="1"/>
  <c r="CC968" i="1" s="1"/>
  <c r="CC969" i="1" s="1"/>
  <c r="CC970" i="1" s="1"/>
  <c r="CC971" i="1" s="1"/>
  <c r="CC972" i="1" s="1"/>
  <c r="CC973" i="1" s="1"/>
  <c r="CC974" i="1" s="1"/>
  <c r="CC975" i="1" s="1"/>
  <c r="CC976" i="1" s="1"/>
  <c r="CC977" i="1" s="1"/>
  <c r="CC978" i="1" s="1"/>
  <c r="CC979" i="1" s="1"/>
  <c r="CC980" i="1" s="1"/>
  <c r="CC981" i="1" s="1"/>
  <c r="CC982" i="1" s="1"/>
  <c r="CC983" i="1" s="1"/>
  <c r="CC984" i="1" s="1"/>
  <c r="CC985" i="1" s="1"/>
  <c r="CC986" i="1" s="1"/>
  <c r="CC987" i="1" s="1"/>
  <c r="CC988" i="1" s="1"/>
  <c r="CC989" i="1" s="1"/>
  <c r="CC990" i="1" s="1"/>
  <c r="CC991" i="1" s="1"/>
  <c r="CC992" i="1" s="1"/>
  <c r="CC993" i="1" s="1"/>
  <c r="CC994" i="1" s="1"/>
  <c r="CC995" i="1" s="1"/>
  <c r="CC996" i="1" s="1"/>
  <c r="CC997" i="1" s="1"/>
  <c r="CC998" i="1" s="1"/>
  <c r="CC999" i="1" s="1"/>
  <c r="CC1000" i="1" s="1"/>
  <c r="CC1001" i="1" s="1"/>
  <c r="CC1002" i="1" s="1"/>
  <c r="CC1003" i="1" s="1"/>
  <c r="CC1004" i="1" s="1"/>
  <c r="CC1005" i="1" s="1"/>
  <c r="CC1006" i="1" s="1"/>
  <c r="CC1007" i="1" s="1"/>
  <c r="CC1008" i="1" s="1"/>
  <c r="CC1009" i="1" s="1"/>
  <c r="CC1010" i="1" s="1"/>
  <c r="CC1011" i="1" s="1"/>
  <c r="CC1012" i="1" s="1"/>
  <c r="CC1013" i="1" s="1"/>
  <c r="CC1014" i="1" s="1"/>
  <c r="CC1015" i="1" s="1"/>
  <c r="CC1016" i="1" s="1"/>
  <c r="CC1017" i="1" s="1"/>
  <c r="CC1018" i="1" s="1"/>
  <c r="CC1019" i="1" s="1"/>
  <c r="CC1020" i="1" s="1"/>
  <c r="CC1021" i="1" s="1"/>
  <c r="CC1022" i="1" s="1"/>
  <c r="CC1023" i="1" s="1"/>
  <c r="CC1024" i="1" s="1"/>
  <c r="CC1025" i="1" s="1"/>
  <c r="CC1026" i="1" s="1"/>
  <c r="CC1027" i="1" s="1"/>
  <c r="CC1028" i="1" s="1"/>
  <c r="CC1029" i="1" s="1"/>
  <c r="CC1030" i="1" s="1"/>
  <c r="CC1031" i="1" s="1"/>
  <c r="CC1032" i="1" s="1"/>
  <c r="CC1033" i="1" s="1"/>
  <c r="CC1034" i="1" s="1"/>
  <c r="CC1035" i="1" s="1"/>
  <c r="CC1036" i="1" s="1"/>
  <c r="CC1037" i="1" s="1"/>
  <c r="CC1038" i="1" s="1"/>
  <c r="CC1039" i="1" s="1"/>
  <c r="CC1040" i="1" s="1"/>
  <c r="CC1041" i="1" s="1"/>
  <c r="CC1042" i="1" s="1"/>
  <c r="CC1043" i="1" s="1"/>
  <c r="CC1044" i="1" s="1"/>
  <c r="CC1045" i="1" s="1"/>
  <c r="CC1046" i="1" s="1"/>
  <c r="CC1047" i="1" s="1"/>
  <c r="CC1048" i="1" s="1"/>
  <c r="CC1049" i="1" s="1"/>
  <c r="CC1050" i="1" s="1"/>
  <c r="CC1051" i="1" s="1"/>
  <c r="CC1052" i="1" s="1"/>
  <c r="CC1053" i="1" s="1"/>
  <c r="CC1054" i="1" s="1"/>
  <c r="CC1055" i="1" s="1"/>
  <c r="CC1056" i="1" s="1"/>
  <c r="CC1057" i="1" s="1"/>
  <c r="CC1058" i="1" s="1"/>
  <c r="CC1059" i="1" s="1"/>
  <c r="CC1060" i="1" s="1"/>
  <c r="CC1061" i="1" s="1"/>
  <c r="CC1062" i="1" s="1"/>
  <c r="CC1063" i="1" s="1"/>
  <c r="CC1064" i="1" s="1"/>
  <c r="CC1065" i="1" s="1"/>
  <c r="CC1066" i="1" s="1"/>
  <c r="CC1067" i="1" s="1"/>
  <c r="CC1068" i="1" s="1"/>
  <c r="CC1069" i="1" s="1"/>
  <c r="CC1070" i="1" s="1"/>
  <c r="CC1071" i="1" s="1"/>
  <c r="CC1072" i="1" s="1"/>
  <c r="CC1073" i="1" s="1"/>
  <c r="CC1074" i="1" s="1"/>
  <c r="CC1075" i="1" s="1"/>
  <c r="CC1076" i="1" s="1"/>
  <c r="CC1077" i="1" s="1"/>
  <c r="CC1078" i="1" s="1"/>
  <c r="CC1079" i="1" s="1"/>
  <c r="CC1080" i="1" s="1"/>
  <c r="CC1081" i="1" s="1"/>
  <c r="CC1082" i="1" s="1"/>
  <c r="CC1083" i="1" s="1"/>
  <c r="CC1084" i="1" s="1"/>
  <c r="CC1085" i="1" s="1"/>
  <c r="CC1086" i="1" s="1"/>
  <c r="CC1087" i="1" s="1"/>
  <c r="CC1088" i="1" s="1"/>
  <c r="CC1089" i="1" s="1"/>
  <c r="CC1090" i="1" s="1"/>
  <c r="CC1091" i="1" s="1"/>
  <c r="CC1092" i="1" s="1"/>
  <c r="CC1093" i="1" s="1"/>
  <c r="CC1094" i="1" s="1"/>
  <c r="CC1095" i="1" s="1"/>
  <c r="CC1096" i="1" s="1"/>
  <c r="CC1097" i="1" s="1"/>
  <c r="CC1098" i="1" s="1"/>
  <c r="CC1099" i="1" s="1"/>
  <c r="CC1100" i="1" s="1"/>
  <c r="CC1101" i="1" s="1"/>
  <c r="CC1102" i="1" s="1"/>
  <c r="CC1103" i="1" s="1"/>
  <c r="CC1104" i="1" s="1"/>
  <c r="CC1105" i="1" s="1"/>
  <c r="CC1106" i="1" s="1"/>
  <c r="CC1107" i="1" s="1"/>
  <c r="CC1108" i="1" s="1"/>
  <c r="CC1109" i="1" s="1"/>
  <c r="CC1110" i="1" s="1"/>
  <c r="CC1111" i="1" s="1"/>
  <c r="CC1112" i="1" s="1"/>
  <c r="CC1113" i="1" s="1"/>
  <c r="CC1114" i="1" s="1"/>
  <c r="CC1115" i="1" s="1"/>
  <c r="CC1116" i="1" s="1"/>
  <c r="CC1117" i="1" s="1"/>
  <c r="CC1118" i="1" s="1"/>
  <c r="CC1119" i="1" s="1"/>
  <c r="CC1120" i="1" s="1"/>
  <c r="CC1121" i="1" s="1"/>
  <c r="CC1122" i="1" s="1"/>
  <c r="CC1123" i="1" s="1"/>
  <c r="CC1124" i="1" s="1"/>
  <c r="CC1125" i="1" s="1"/>
  <c r="CC1126" i="1" s="1"/>
  <c r="CC1127" i="1" s="1"/>
  <c r="CC1128" i="1" s="1"/>
  <c r="CC1129" i="1" s="1"/>
  <c r="CC1130" i="1" s="1"/>
  <c r="CC1131" i="1" s="1"/>
  <c r="CC1132" i="1" s="1"/>
  <c r="CC1133" i="1" s="1"/>
  <c r="CC1134" i="1" s="1"/>
  <c r="CC1135" i="1" s="1"/>
  <c r="CC1136" i="1" s="1"/>
  <c r="CC1137" i="1" s="1"/>
  <c r="CC1138" i="1" s="1"/>
  <c r="CC1139" i="1" s="1"/>
  <c r="CC1140" i="1" s="1"/>
  <c r="CC1141" i="1" s="1"/>
  <c r="CC1142" i="1" s="1"/>
  <c r="CC1143" i="1" s="1"/>
  <c r="CC1144" i="1" s="1"/>
  <c r="CC1145" i="1" s="1"/>
  <c r="CC1146" i="1" s="1"/>
  <c r="CC1147" i="1" s="1"/>
  <c r="CC1148" i="1" s="1"/>
  <c r="CC1149" i="1" s="1"/>
  <c r="CC1150" i="1" s="1"/>
  <c r="CC1151" i="1" s="1"/>
  <c r="CC1152" i="1" s="1"/>
  <c r="CC1153" i="1" s="1"/>
  <c r="CC1154" i="1" s="1"/>
  <c r="CC1155" i="1" s="1"/>
  <c r="CC1156" i="1" s="1"/>
  <c r="CC1157" i="1" s="1"/>
  <c r="CC1158" i="1" s="1"/>
  <c r="CC1159" i="1" s="1"/>
  <c r="CC1160" i="1" s="1"/>
  <c r="CC1161" i="1" s="1"/>
  <c r="CC1162" i="1" s="1"/>
  <c r="CC1163" i="1" s="1"/>
  <c r="CC1164" i="1" s="1"/>
  <c r="CC1165" i="1" s="1"/>
  <c r="CC1166" i="1" s="1"/>
  <c r="CC1167" i="1" s="1"/>
  <c r="CC1168" i="1" s="1"/>
  <c r="CC1169" i="1" s="1"/>
  <c r="CC1170" i="1" s="1"/>
  <c r="CC1171" i="1" s="1"/>
  <c r="CC1172" i="1" s="1"/>
  <c r="CC1173" i="1" s="1"/>
  <c r="CC1174" i="1" s="1"/>
  <c r="CC1175" i="1" s="1"/>
  <c r="CC1176" i="1" s="1"/>
  <c r="CC1177" i="1" s="1"/>
  <c r="CC1178" i="1" s="1"/>
  <c r="CC1179" i="1" s="1"/>
  <c r="CC1180" i="1" s="1"/>
  <c r="CC1181" i="1" s="1"/>
  <c r="CC1182" i="1" s="1"/>
  <c r="CC1183" i="1" s="1"/>
  <c r="CC1184" i="1" s="1"/>
  <c r="CC1185" i="1" s="1"/>
  <c r="CC1186" i="1" s="1"/>
  <c r="CC1187" i="1" s="1"/>
  <c r="CC1188" i="1" s="1"/>
  <c r="CC1189" i="1" s="1"/>
  <c r="CC1190" i="1" s="1"/>
  <c r="CC1191" i="1" s="1"/>
  <c r="CC1192" i="1" s="1"/>
  <c r="CC1193" i="1" s="1"/>
  <c r="CC1194" i="1" s="1"/>
  <c r="CC1195" i="1" s="1"/>
  <c r="CC1196" i="1" s="1"/>
  <c r="CC1197" i="1" s="1"/>
  <c r="CC1198" i="1" s="1"/>
  <c r="CC1199" i="1" s="1"/>
  <c r="CC1200" i="1" s="1"/>
  <c r="CC1201" i="1" s="1"/>
  <c r="CC1202" i="1" s="1"/>
  <c r="CC1203" i="1" s="1"/>
  <c r="CC1204" i="1" s="1"/>
  <c r="CC1205" i="1" s="1"/>
  <c r="CC1206" i="1" s="1"/>
  <c r="CC1207" i="1" s="1"/>
  <c r="CC1208" i="1" s="1"/>
  <c r="CC1209" i="1" s="1"/>
  <c r="CC1210" i="1" s="1"/>
  <c r="CC1211" i="1" s="1"/>
  <c r="CC1212" i="1" s="1"/>
  <c r="CC1213" i="1" s="1"/>
  <c r="CC1214" i="1" s="1"/>
  <c r="CC1215" i="1" s="1"/>
  <c r="CC1216" i="1" s="1"/>
  <c r="CC1217" i="1" s="1"/>
  <c r="CC1218" i="1" s="1"/>
  <c r="CC1219" i="1" s="1"/>
  <c r="CC1220" i="1" s="1"/>
  <c r="CC1221" i="1" s="1"/>
  <c r="CC1222" i="1" s="1"/>
  <c r="CC1223" i="1" s="1"/>
  <c r="CC1224" i="1" s="1"/>
  <c r="CC1225" i="1" s="1"/>
  <c r="CC1226" i="1" s="1"/>
  <c r="CC1227" i="1" s="1"/>
  <c r="CC1228" i="1" s="1"/>
  <c r="CC1229" i="1" s="1"/>
  <c r="CC1230" i="1" s="1"/>
  <c r="CC1231" i="1" s="1"/>
  <c r="CC1232" i="1" s="1"/>
  <c r="CC1233" i="1" s="1"/>
  <c r="CC1234" i="1" s="1"/>
  <c r="CC1235" i="1" s="1"/>
  <c r="CC1236" i="1" s="1"/>
  <c r="CC1237" i="1" s="1"/>
  <c r="CC1238" i="1" s="1"/>
  <c r="CC1239" i="1" s="1"/>
  <c r="CC1240" i="1" s="1"/>
  <c r="CC1241" i="1" s="1"/>
  <c r="CC1242" i="1" s="1"/>
  <c r="CC1243" i="1" s="1"/>
  <c r="CC1244" i="1" s="1"/>
  <c r="CC1245" i="1" s="1"/>
  <c r="CC1246" i="1" s="1"/>
  <c r="CC1247" i="1" s="1"/>
  <c r="CC1248" i="1" s="1"/>
  <c r="CC1249" i="1" s="1"/>
  <c r="CC1250" i="1" s="1"/>
  <c r="CC1251" i="1" s="1"/>
  <c r="CC1252" i="1" s="1"/>
  <c r="CC1253" i="1" s="1"/>
  <c r="CC1254" i="1" s="1"/>
  <c r="CC1255" i="1" s="1"/>
  <c r="Y14" i="1"/>
  <c r="Z14" i="1" s="1"/>
  <c r="BL16" i="1"/>
  <c r="CV16" i="1"/>
  <c r="BZ16" i="1"/>
  <c r="BL24" i="1"/>
  <c r="CV24" i="1"/>
  <c r="BZ24" i="1"/>
  <c r="BL32" i="1"/>
  <c r="CV32" i="1"/>
  <c r="BZ32" i="1"/>
  <c r="BL40" i="1"/>
  <c r="CV40" i="1"/>
  <c r="BZ40" i="1"/>
  <c r="CV48" i="1"/>
  <c r="BZ48" i="1"/>
  <c r="CV56" i="1"/>
  <c r="BZ56" i="1"/>
  <c r="CV64" i="1"/>
  <c r="BZ64" i="1"/>
  <c r="CV72" i="1"/>
  <c r="BZ72" i="1"/>
  <c r="CV80" i="1"/>
  <c r="BZ80" i="1"/>
  <c r="CV87" i="1"/>
  <c r="BZ87" i="1"/>
  <c r="CV95" i="1"/>
  <c r="BZ95" i="1"/>
  <c r="CV103" i="1"/>
  <c r="BZ103" i="1"/>
  <c r="CV111" i="1"/>
  <c r="BZ111" i="1"/>
  <c r="CV119" i="1"/>
  <c r="BZ119" i="1"/>
  <c r="CV127" i="1"/>
  <c r="BZ127" i="1"/>
  <c r="CV135" i="1"/>
  <c r="BZ135" i="1"/>
  <c r="CV143" i="1"/>
  <c r="BZ143" i="1"/>
  <c r="CV151" i="1"/>
  <c r="BZ151" i="1"/>
  <c r="CV159" i="1"/>
  <c r="BZ159" i="1"/>
  <c r="CV167" i="1"/>
  <c r="BZ167" i="1"/>
  <c r="CV175" i="1"/>
  <c r="BZ175" i="1"/>
  <c r="CV183" i="1"/>
  <c r="BZ183" i="1"/>
  <c r="CV191" i="1"/>
  <c r="BZ191" i="1"/>
  <c r="CV199" i="1"/>
  <c r="BZ199" i="1"/>
  <c r="CV207" i="1"/>
  <c r="BZ207" i="1"/>
  <c r="CV215" i="1"/>
  <c r="BZ215" i="1"/>
  <c r="CV223" i="1"/>
  <c r="BZ223" i="1"/>
  <c r="CV231" i="1"/>
  <c r="BZ231" i="1"/>
  <c r="CV239" i="1"/>
  <c r="BZ239" i="1"/>
  <c r="CV247" i="1"/>
  <c r="BZ247" i="1"/>
  <c r="CV255" i="1"/>
  <c r="BZ255" i="1"/>
  <c r="CV263" i="1"/>
  <c r="BZ263" i="1"/>
  <c r="CV271" i="1"/>
  <c r="BZ271" i="1"/>
  <c r="CV279" i="1"/>
  <c r="BZ279" i="1"/>
  <c r="CV287" i="1"/>
  <c r="BZ287" i="1"/>
  <c r="CV295" i="1"/>
  <c r="BZ295" i="1"/>
  <c r="CV303" i="1"/>
  <c r="BZ303" i="1"/>
  <c r="CV311" i="1"/>
  <c r="BZ311" i="1"/>
  <c r="CV319" i="1"/>
  <c r="BZ319" i="1"/>
  <c r="CV327" i="1"/>
  <c r="BZ327" i="1"/>
  <c r="CV335" i="1"/>
  <c r="BZ335" i="1"/>
  <c r="CV343" i="1"/>
  <c r="BZ343" i="1"/>
  <c r="CV351" i="1"/>
  <c r="BZ351" i="1"/>
  <c r="CV359" i="1"/>
  <c r="BZ359" i="1"/>
  <c r="CV367" i="1"/>
  <c r="BZ367" i="1"/>
  <c r="CV375" i="1"/>
  <c r="BZ375" i="1"/>
  <c r="CV383" i="1"/>
  <c r="BZ383" i="1"/>
  <c r="CV391" i="1"/>
  <c r="BZ391" i="1"/>
  <c r="CV399" i="1"/>
  <c r="BZ399" i="1"/>
  <c r="CV407" i="1"/>
  <c r="BZ407" i="1"/>
  <c r="CV415" i="1"/>
  <c r="BZ415" i="1"/>
  <c r="CV423" i="1"/>
  <c r="BZ423" i="1"/>
  <c r="CV431" i="1"/>
  <c r="BZ431" i="1"/>
  <c r="CV439" i="1"/>
  <c r="BZ439" i="1"/>
  <c r="CV447" i="1"/>
  <c r="BZ447" i="1"/>
  <c r="CV455" i="1"/>
  <c r="BZ455" i="1"/>
  <c r="CV463" i="1"/>
  <c r="BZ463" i="1"/>
  <c r="CV471" i="1"/>
  <c r="BZ471" i="1"/>
  <c r="CV479" i="1"/>
  <c r="BZ479" i="1"/>
  <c r="CV487" i="1"/>
  <c r="BZ487" i="1"/>
  <c r="CV495" i="1"/>
  <c r="BZ495" i="1"/>
  <c r="CV503" i="1"/>
  <c r="BZ503" i="1"/>
  <c r="CV511" i="1"/>
  <c r="BZ511" i="1"/>
  <c r="CV519" i="1"/>
  <c r="BZ519" i="1"/>
  <c r="CV527" i="1"/>
  <c r="BZ527" i="1"/>
  <c r="CV535" i="1"/>
  <c r="BZ535" i="1"/>
  <c r="CV543" i="1"/>
  <c r="BZ543" i="1"/>
  <c r="CV551" i="1"/>
  <c r="BZ551" i="1"/>
  <c r="CV559" i="1"/>
  <c r="BZ559" i="1"/>
  <c r="CV567" i="1"/>
  <c r="BZ567" i="1"/>
  <c r="CV575" i="1"/>
  <c r="BZ575" i="1"/>
  <c r="CV583" i="1"/>
  <c r="BZ583" i="1"/>
  <c r="CV591" i="1"/>
  <c r="BZ591" i="1"/>
  <c r="CV599" i="1"/>
  <c r="BZ599" i="1"/>
  <c r="CV607" i="1"/>
  <c r="BZ607" i="1"/>
  <c r="CV615" i="1"/>
  <c r="BZ615" i="1"/>
  <c r="CV623" i="1"/>
  <c r="BZ623" i="1"/>
  <c r="CV631" i="1"/>
  <c r="BZ631" i="1"/>
  <c r="CV639" i="1"/>
  <c r="BZ639" i="1"/>
  <c r="CV647" i="1"/>
  <c r="BZ647" i="1"/>
  <c r="CV655" i="1"/>
  <c r="BZ655" i="1"/>
  <c r="CV663" i="1"/>
  <c r="BZ663" i="1"/>
  <c r="CV671" i="1"/>
  <c r="BZ671" i="1"/>
  <c r="CV679" i="1"/>
  <c r="BZ679" i="1"/>
  <c r="CV687" i="1"/>
  <c r="BZ687" i="1"/>
  <c r="CV695" i="1"/>
  <c r="BZ695" i="1"/>
  <c r="CV703" i="1"/>
  <c r="BZ703" i="1"/>
  <c r="CV711" i="1"/>
  <c r="BZ711" i="1"/>
  <c r="CV719" i="1"/>
  <c r="BZ719" i="1"/>
  <c r="CV727" i="1"/>
  <c r="BZ727" i="1"/>
  <c r="CV735" i="1"/>
  <c r="BZ735" i="1"/>
  <c r="CV743" i="1"/>
  <c r="BZ743" i="1"/>
  <c r="CV751" i="1"/>
  <c r="BZ751" i="1"/>
  <c r="CV759" i="1"/>
  <c r="BZ759" i="1"/>
  <c r="CV767" i="1"/>
  <c r="BZ767" i="1"/>
  <c r="CV775" i="1"/>
  <c r="BZ775" i="1"/>
  <c r="CV783" i="1"/>
  <c r="BZ783" i="1"/>
  <c r="CV791" i="1"/>
  <c r="BZ791" i="1"/>
  <c r="CV799" i="1"/>
  <c r="BZ799" i="1"/>
  <c r="CV807" i="1"/>
  <c r="BZ807" i="1"/>
  <c r="CV815" i="1"/>
  <c r="BZ815" i="1"/>
  <c r="CV822" i="1"/>
  <c r="BZ822" i="1"/>
  <c r="CV830" i="1"/>
  <c r="BZ830" i="1"/>
  <c r="CV838" i="1"/>
  <c r="BZ838" i="1"/>
  <c r="CV846" i="1"/>
  <c r="BZ846" i="1"/>
  <c r="CV854" i="1"/>
  <c r="BZ854" i="1"/>
  <c r="CV862" i="1"/>
  <c r="BZ862" i="1"/>
  <c r="CV870" i="1"/>
  <c r="BZ870" i="1"/>
  <c r="CV878" i="1"/>
  <c r="BZ878" i="1"/>
  <c r="CV886" i="1"/>
  <c r="BZ886" i="1"/>
  <c r="CV894" i="1"/>
  <c r="BZ894" i="1"/>
  <c r="CV902" i="1"/>
  <c r="BZ902" i="1"/>
  <c r="CV910" i="1"/>
  <c r="BZ910" i="1"/>
  <c r="CV918" i="1"/>
  <c r="BZ918" i="1"/>
  <c r="CV926" i="1"/>
  <c r="BZ926" i="1"/>
  <c r="CV934" i="1"/>
  <c r="BZ934" i="1"/>
  <c r="CV942" i="1"/>
  <c r="BZ942" i="1"/>
  <c r="CV950" i="1"/>
  <c r="BZ950" i="1"/>
  <c r="CV958" i="1"/>
  <c r="BZ958" i="1"/>
  <c r="CV966" i="1"/>
  <c r="BZ966" i="1"/>
  <c r="CV974" i="1"/>
  <c r="BZ974" i="1"/>
  <c r="CV982" i="1"/>
  <c r="BZ982" i="1"/>
  <c r="CV990" i="1"/>
  <c r="BZ990" i="1"/>
  <c r="CV998" i="1"/>
  <c r="BZ998" i="1"/>
  <c r="CV1006" i="1"/>
  <c r="BZ1006" i="1"/>
  <c r="CV1014" i="1"/>
  <c r="BZ1014" i="1"/>
  <c r="CV1022" i="1"/>
  <c r="BZ1022" i="1"/>
  <c r="CV1030" i="1"/>
  <c r="BZ1030" i="1"/>
  <c r="CV1038" i="1"/>
  <c r="BZ1038" i="1"/>
  <c r="CV1046" i="1"/>
  <c r="BZ1046" i="1"/>
  <c r="CV1054" i="1"/>
  <c r="BZ1054" i="1"/>
  <c r="CV1062" i="1"/>
  <c r="BZ1062" i="1"/>
  <c r="CV1070" i="1"/>
  <c r="BZ1070" i="1"/>
  <c r="CV1078" i="1"/>
  <c r="BZ1078" i="1"/>
  <c r="CV1085" i="1"/>
  <c r="BZ1085" i="1"/>
  <c r="CV1093" i="1"/>
  <c r="BZ1093" i="1"/>
  <c r="CV1101" i="1"/>
  <c r="BZ1101" i="1"/>
  <c r="CV1109" i="1"/>
  <c r="BZ1109" i="1"/>
  <c r="CV1117" i="1"/>
  <c r="BZ1117" i="1"/>
  <c r="CV1125" i="1"/>
  <c r="BZ1125" i="1"/>
  <c r="CV1133" i="1"/>
  <c r="BZ1133" i="1"/>
  <c r="CV1141" i="1"/>
  <c r="BZ1141" i="1"/>
  <c r="CV1149" i="1"/>
  <c r="BZ1149" i="1"/>
  <c r="CV1157" i="1"/>
  <c r="BZ1157" i="1"/>
  <c r="CV1165" i="1"/>
  <c r="BZ1165" i="1"/>
  <c r="CV1173" i="1"/>
  <c r="BZ1173" i="1"/>
  <c r="CV1181" i="1"/>
  <c r="BZ1181" i="1"/>
  <c r="CV1189" i="1"/>
  <c r="BZ1189" i="1"/>
  <c r="CV1197" i="1"/>
  <c r="BZ1197" i="1"/>
  <c r="CV1205" i="1"/>
  <c r="BZ1205" i="1"/>
  <c r="CV1213" i="1"/>
  <c r="BZ1213" i="1"/>
  <c r="CV1221" i="1"/>
  <c r="BZ1221" i="1"/>
  <c r="CV1229" i="1"/>
  <c r="BZ1229" i="1"/>
  <c r="CV1237" i="1"/>
  <c r="BZ1237" i="1"/>
  <c r="CV1245" i="1"/>
  <c r="BZ1245" i="1"/>
  <c r="CY15" i="1"/>
  <c r="CY16" i="1" s="1"/>
  <c r="CY17" i="1" s="1"/>
  <c r="CY18" i="1" s="1"/>
  <c r="CY19" i="1" s="1"/>
  <c r="CY20" i="1" s="1"/>
  <c r="CY21" i="1" s="1"/>
  <c r="CY22" i="1" s="1"/>
  <c r="CY23" i="1" s="1"/>
  <c r="CY24" i="1" s="1"/>
  <c r="CY25" i="1" s="1"/>
  <c r="CY26" i="1" s="1"/>
  <c r="CY27" i="1" s="1"/>
  <c r="CY28" i="1" s="1"/>
  <c r="CY29" i="1" s="1"/>
  <c r="CY30" i="1" s="1"/>
  <c r="CY31" i="1" s="1"/>
  <c r="CY32" i="1" s="1"/>
  <c r="CY33" i="1" s="1"/>
  <c r="CY34" i="1" s="1"/>
  <c r="CY35" i="1" s="1"/>
  <c r="CY36" i="1" s="1"/>
  <c r="CY37" i="1" s="1"/>
  <c r="CY38" i="1" s="1"/>
  <c r="CY39" i="1" s="1"/>
  <c r="CY40" i="1" s="1"/>
  <c r="CY41" i="1" s="1"/>
  <c r="CY42" i="1" s="1"/>
  <c r="CY43" i="1" s="1"/>
  <c r="CY44" i="1" s="1"/>
  <c r="CY45" i="1" s="1"/>
  <c r="CY46" i="1" s="1"/>
  <c r="CY47" i="1" s="1"/>
  <c r="CY48" i="1" s="1"/>
  <c r="CY49" i="1" s="1"/>
  <c r="CY50" i="1" s="1"/>
  <c r="CY51" i="1" s="1"/>
  <c r="CY52" i="1" s="1"/>
  <c r="CY53" i="1" s="1"/>
  <c r="CY54" i="1" s="1"/>
  <c r="CY55" i="1" s="1"/>
  <c r="CY56" i="1" s="1"/>
  <c r="CY57" i="1" s="1"/>
  <c r="CY58" i="1" s="1"/>
  <c r="CY59" i="1" s="1"/>
  <c r="CY60" i="1" s="1"/>
  <c r="CY61" i="1" s="1"/>
  <c r="CY62" i="1" s="1"/>
  <c r="CY63" i="1" s="1"/>
  <c r="CY64" i="1" s="1"/>
  <c r="CY65" i="1" s="1"/>
  <c r="CY66" i="1" s="1"/>
  <c r="CY67" i="1" s="1"/>
  <c r="CY68" i="1" s="1"/>
  <c r="CY69" i="1" s="1"/>
  <c r="CY70" i="1" s="1"/>
  <c r="CY71" i="1" s="1"/>
  <c r="CY72" i="1" s="1"/>
  <c r="CY73" i="1" s="1"/>
  <c r="CY74" i="1" s="1"/>
  <c r="CY75" i="1" s="1"/>
  <c r="CY76" i="1" s="1"/>
  <c r="CY77" i="1" s="1"/>
  <c r="CY78" i="1" s="1"/>
  <c r="CY79" i="1" s="1"/>
  <c r="CY80" i="1" s="1"/>
  <c r="CY81" i="1" s="1"/>
  <c r="CY82" i="1" s="1"/>
  <c r="CY83" i="1" s="1"/>
  <c r="CY84" i="1" s="1"/>
  <c r="CY85" i="1" s="1"/>
  <c r="CY86" i="1" s="1"/>
  <c r="CY87" i="1" s="1"/>
  <c r="CY88" i="1" s="1"/>
  <c r="CY89" i="1" s="1"/>
  <c r="CY90" i="1" s="1"/>
  <c r="CY91" i="1" s="1"/>
  <c r="CY92" i="1" s="1"/>
  <c r="CY93" i="1" s="1"/>
  <c r="CY94" i="1" s="1"/>
  <c r="CY95" i="1" s="1"/>
  <c r="CY96" i="1" s="1"/>
  <c r="CY97" i="1" s="1"/>
  <c r="CY98" i="1" s="1"/>
  <c r="CY99" i="1" s="1"/>
  <c r="CY100" i="1" s="1"/>
  <c r="CY101" i="1" s="1"/>
  <c r="CY102" i="1" s="1"/>
  <c r="CY103" i="1" s="1"/>
  <c r="CY104" i="1" s="1"/>
  <c r="CY105" i="1" s="1"/>
  <c r="CY106" i="1" s="1"/>
  <c r="CY107" i="1" s="1"/>
  <c r="CY108" i="1" s="1"/>
  <c r="CY109" i="1" s="1"/>
  <c r="CY110" i="1" s="1"/>
  <c r="CY111" i="1" s="1"/>
  <c r="CY112" i="1" s="1"/>
  <c r="CY113" i="1" s="1"/>
  <c r="CY114" i="1" s="1"/>
  <c r="CY115" i="1" s="1"/>
  <c r="CY116" i="1" s="1"/>
  <c r="CY117" i="1" s="1"/>
  <c r="CY118" i="1" s="1"/>
  <c r="CY119" i="1" s="1"/>
  <c r="CY120" i="1" s="1"/>
  <c r="CY121" i="1" s="1"/>
  <c r="CY122" i="1" s="1"/>
  <c r="CY123" i="1" s="1"/>
  <c r="CY124" i="1" s="1"/>
  <c r="CY125" i="1" s="1"/>
  <c r="CY126" i="1" s="1"/>
  <c r="CY127" i="1" s="1"/>
  <c r="CY128" i="1" s="1"/>
  <c r="CY129" i="1" s="1"/>
  <c r="CY130" i="1" s="1"/>
  <c r="CY131" i="1" s="1"/>
  <c r="CY132" i="1" s="1"/>
  <c r="CY133" i="1" s="1"/>
  <c r="CY134" i="1" s="1"/>
  <c r="CY135" i="1" s="1"/>
  <c r="CY136" i="1" s="1"/>
  <c r="CY137" i="1" s="1"/>
  <c r="CY138" i="1" s="1"/>
  <c r="CY139" i="1" s="1"/>
  <c r="CY140" i="1" s="1"/>
  <c r="CY141" i="1" s="1"/>
  <c r="CY142" i="1" s="1"/>
  <c r="CY143" i="1" s="1"/>
  <c r="CY144" i="1" s="1"/>
  <c r="CY145" i="1" s="1"/>
  <c r="CY146" i="1" s="1"/>
  <c r="CY147" i="1" s="1"/>
  <c r="CY148" i="1" s="1"/>
  <c r="CY149" i="1" s="1"/>
  <c r="CY150" i="1" s="1"/>
  <c r="CY151" i="1" s="1"/>
  <c r="CY152" i="1" s="1"/>
  <c r="CY153" i="1" s="1"/>
  <c r="CY154" i="1" s="1"/>
  <c r="CY155" i="1" s="1"/>
  <c r="CY156" i="1" s="1"/>
  <c r="CY157" i="1" s="1"/>
  <c r="CY158" i="1" s="1"/>
  <c r="CY159" i="1" s="1"/>
  <c r="CY160" i="1" s="1"/>
  <c r="CY161" i="1" s="1"/>
  <c r="CY162" i="1" s="1"/>
  <c r="CY163" i="1" s="1"/>
  <c r="CY164" i="1" s="1"/>
  <c r="CY165" i="1" s="1"/>
  <c r="CY166" i="1" s="1"/>
  <c r="CY167" i="1" s="1"/>
  <c r="CY168" i="1" s="1"/>
  <c r="CY169" i="1" s="1"/>
  <c r="CY170" i="1" s="1"/>
  <c r="CY171" i="1" s="1"/>
  <c r="CY172" i="1" s="1"/>
  <c r="CY173" i="1" s="1"/>
  <c r="CY174" i="1" s="1"/>
  <c r="CY175" i="1" s="1"/>
  <c r="CY176" i="1" s="1"/>
  <c r="CY177" i="1" s="1"/>
  <c r="CY178" i="1" s="1"/>
  <c r="CY179" i="1" s="1"/>
  <c r="CY180" i="1" s="1"/>
  <c r="CY181" i="1" s="1"/>
  <c r="CY182" i="1" s="1"/>
  <c r="CY183" i="1" s="1"/>
  <c r="CY184" i="1" s="1"/>
  <c r="CY185" i="1" s="1"/>
  <c r="CY186" i="1" s="1"/>
  <c r="CY187" i="1" s="1"/>
  <c r="CY188" i="1" s="1"/>
  <c r="CY189" i="1" s="1"/>
  <c r="CY190" i="1" s="1"/>
  <c r="CY191" i="1" s="1"/>
  <c r="CY192" i="1" s="1"/>
  <c r="CY193" i="1" s="1"/>
  <c r="CY194" i="1" s="1"/>
  <c r="CY195" i="1" s="1"/>
  <c r="CY196" i="1" s="1"/>
  <c r="CY197" i="1" s="1"/>
  <c r="CY198" i="1" s="1"/>
  <c r="CY199" i="1" s="1"/>
  <c r="CY200" i="1" s="1"/>
  <c r="CY201" i="1" s="1"/>
  <c r="CY202" i="1" s="1"/>
  <c r="CY203" i="1" s="1"/>
  <c r="CY204" i="1" s="1"/>
  <c r="CY205" i="1" s="1"/>
  <c r="CY206" i="1" s="1"/>
  <c r="CY207" i="1" s="1"/>
  <c r="CY208" i="1" s="1"/>
  <c r="CY209" i="1" s="1"/>
  <c r="CY210" i="1" s="1"/>
  <c r="CY211" i="1" s="1"/>
  <c r="CY212" i="1" s="1"/>
  <c r="CY213" i="1" s="1"/>
  <c r="CY214" i="1" s="1"/>
  <c r="CY215" i="1" s="1"/>
  <c r="CY216" i="1" s="1"/>
  <c r="CY217" i="1" s="1"/>
  <c r="CY218" i="1" s="1"/>
  <c r="CY219" i="1" s="1"/>
  <c r="CY220" i="1" s="1"/>
  <c r="CY221" i="1" s="1"/>
  <c r="CY222" i="1" s="1"/>
  <c r="CY223" i="1" s="1"/>
  <c r="CY224" i="1" s="1"/>
  <c r="CY225" i="1" s="1"/>
  <c r="CY226" i="1" s="1"/>
  <c r="CY227" i="1" s="1"/>
  <c r="CY228" i="1" s="1"/>
  <c r="CY229" i="1" s="1"/>
  <c r="CY230" i="1" s="1"/>
  <c r="CY231" i="1" s="1"/>
  <c r="CY232" i="1" s="1"/>
  <c r="CY233" i="1" s="1"/>
  <c r="CY234" i="1" s="1"/>
  <c r="CY235" i="1" s="1"/>
  <c r="CY236" i="1" s="1"/>
  <c r="CY237" i="1" s="1"/>
  <c r="CY238" i="1" s="1"/>
  <c r="CY239" i="1" s="1"/>
  <c r="CY240" i="1" s="1"/>
  <c r="CY241" i="1" s="1"/>
  <c r="CY242" i="1" s="1"/>
  <c r="CY243" i="1" s="1"/>
  <c r="CY244" i="1" s="1"/>
  <c r="CY245" i="1" s="1"/>
  <c r="CY246" i="1" s="1"/>
  <c r="CY247" i="1" s="1"/>
  <c r="CY248" i="1" s="1"/>
  <c r="CY249" i="1" s="1"/>
  <c r="CY250" i="1" s="1"/>
  <c r="CY251" i="1" s="1"/>
  <c r="CY252" i="1" s="1"/>
  <c r="CY253" i="1" s="1"/>
  <c r="CY254" i="1" s="1"/>
  <c r="CY255" i="1" s="1"/>
  <c r="CY256" i="1" s="1"/>
  <c r="CY257" i="1" s="1"/>
  <c r="CY258" i="1" s="1"/>
  <c r="CY259" i="1" s="1"/>
  <c r="CY260" i="1" s="1"/>
  <c r="CY261" i="1" s="1"/>
  <c r="CY262" i="1" s="1"/>
  <c r="CY263" i="1" s="1"/>
  <c r="CY264" i="1" s="1"/>
  <c r="CY265" i="1" s="1"/>
  <c r="CY266" i="1" s="1"/>
  <c r="CY267" i="1" s="1"/>
  <c r="CY268" i="1" s="1"/>
  <c r="CY269" i="1" s="1"/>
  <c r="CY270" i="1" s="1"/>
  <c r="CY271" i="1" s="1"/>
  <c r="CY272" i="1" s="1"/>
  <c r="CY273" i="1" s="1"/>
  <c r="CY274" i="1" s="1"/>
  <c r="CY275" i="1" s="1"/>
  <c r="CY276" i="1" s="1"/>
  <c r="CY277" i="1" s="1"/>
  <c r="CY278" i="1" s="1"/>
  <c r="CY279" i="1" s="1"/>
  <c r="CY280" i="1" s="1"/>
  <c r="CY281" i="1" s="1"/>
  <c r="CY282" i="1" s="1"/>
  <c r="CY283" i="1" s="1"/>
  <c r="CY284" i="1" s="1"/>
  <c r="CY285" i="1" s="1"/>
  <c r="CY286" i="1" s="1"/>
  <c r="CY287" i="1" s="1"/>
  <c r="CY288" i="1" s="1"/>
  <c r="CY289" i="1" s="1"/>
  <c r="CY290" i="1" s="1"/>
  <c r="CY291" i="1" s="1"/>
  <c r="CY292" i="1" s="1"/>
  <c r="CY293" i="1" s="1"/>
  <c r="CY294" i="1" s="1"/>
  <c r="CY295" i="1" s="1"/>
  <c r="CY296" i="1" s="1"/>
  <c r="CY297" i="1" s="1"/>
  <c r="CY298" i="1" s="1"/>
  <c r="CY299" i="1" s="1"/>
  <c r="CY300" i="1" s="1"/>
  <c r="CY301" i="1" s="1"/>
  <c r="CY302" i="1" s="1"/>
  <c r="CY303" i="1" s="1"/>
  <c r="CY304" i="1" s="1"/>
  <c r="CY305" i="1" s="1"/>
  <c r="CY306" i="1" s="1"/>
  <c r="CY307" i="1" s="1"/>
  <c r="CY308" i="1" s="1"/>
  <c r="CY309" i="1" s="1"/>
  <c r="CY310" i="1" s="1"/>
  <c r="CY311" i="1" s="1"/>
  <c r="CY312" i="1" s="1"/>
  <c r="CY313" i="1" s="1"/>
  <c r="CY314" i="1" s="1"/>
  <c r="CY315" i="1" s="1"/>
  <c r="CY316" i="1" s="1"/>
  <c r="CY317" i="1" s="1"/>
  <c r="CY318" i="1" s="1"/>
  <c r="CY319" i="1" s="1"/>
  <c r="CY320" i="1" s="1"/>
  <c r="CY321" i="1" s="1"/>
  <c r="CY322" i="1" s="1"/>
  <c r="CY323" i="1" s="1"/>
  <c r="CY324" i="1" s="1"/>
  <c r="CY325" i="1" s="1"/>
  <c r="CY326" i="1" s="1"/>
  <c r="CY327" i="1" s="1"/>
  <c r="CY328" i="1" s="1"/>
  <c r="CY329" i="1" s="1"/>
  <c r="CY330" i="1" s="1"/>
  <c r="CY331" i="1" s="1"/>
  <c r="CY332" i="1" s="1"/>
  <c r="CY333" i="1" s="1"/>
  <c r="CY334" i="1" s="1"/>
  <c r="CY335" i="1" s="1"/>
  <c r="CY336" i="1" s="1"/>
  <c r="CY337" i="1" s="1"/>
  <c r="CY338" i="1" s="1"/>
  <c r="CY339" i="1" s="1"/>
  <c r="CY340" i="1" s="1"/>
  <c r="CY341" i="1" s="1"/>
  <c r="CY342" i="1" s="1"/>
  <c r="CY343" i="1" s="1"/>
  <c r="CY344" i="1" s="1"/>
  <c r="CY345" i="1" s="1"/>
  <c r="CY346" i="1" s="1"/>
  <c r="CY347" i="1" s="1"/>
  <c r="CY348" i="1" s="1"/>
  <c r="CY349" i="1" s="1"/>
  <c r="CY350" i="1" s="1"/>
  <c r="CY351" i="1" s="1"/>
  <c r="CY352" i="1" s="1"/>
  <c r="CY353" i="1" s="1"/>
  <c r="CY354" i="1" s="1"/>
  <c r="CY355" i="1" s="1"/>
  <c r="CY356" i="1" s="1"/>
  <c r="CY357" i="1" s="1"/>
  <c r="CY358" i="1" s="1"/>
  <c r="CY359" i="1" s="1"/>
  <c r="CY360" i="1" s="1"/>
  <c r="CY361" i="1" s="1"/>
  <c r="CY362" i="1" s="1"/>
  <c r="CY363" i="1" s="1"/>
  <c r="CY364" i="1" s="1"/>
  <c r="CY365" i="1" s="1"/>
  <c r="CY366" i="1" s="1"/>
  <c r="CY367" i="1" s="1"/>
  <c r="CY368" i="1" s="1"/>
  <c r="CY369" i="1" s="1"/>
  <c r="CY370" i="1" s="1"/>
  <c r="CY371" i="1" s="1"/>
  <c r="CY372" i="1" s="1"/>
  <c r="CY373" i="1" s="1"/>
  <c r="CY374" i="1" s="1"/>
  <c r="CY375" i="1" s="1"/>
  <c r="CY376" i="1" s="1"/>
  <c r="CY377" i="1" s="1"/>
  <c r="CY378" i="1" s="1"/>
  <c r="CY379" i="1" s="1"/>
  <c r="CY380" i="1" s="1"/>
  <c r="CY381" i="1" s="1"/>
  <c r="CY382" i="1" s="1"/>
  <c r="CY383" i="1" s="1"/>
  <c r="CY384" i="1" s="1"/>
  <c r="CY385" i="1" s="1"/>
  <c r="CY386" i="1" s="1"/>
  <c r="CY387" i="1" s="1"/>
  <c r="CY388" i="1" s="1"/>
  <c r="CY389" i="1" s="1"/>
  <c r="CY390" i="1" s="1"/>
  <c r="CY391" i="1" s="1"/>
  <c r="CY392" i="1" s="1"/>
  <c r="CY393" i="1" s="1"/>
  <c r="CY394" i="1" s="1"/>
  <c r="CY395" i="1" s="1"/>
  <c r="CY396" i="1" s="1"/>
  <c r="CY397" i="1" s="1"/>
  <c r="CY398" i="1" s="1"/>
  <c r="CY399" i="1" s="1"/>
  <c r="CY400" i="1" s="1"/>
  <c r="CY401" i="1" s="1"/>
  <c r="CY402" i="1" s="1"/>
  <c r="CY403" i="1" s="1"/>
  <c r="CY404" i="1" s="1"/>
  <c r="CY405" i="1" s="1"/>
  <c r="CY406" i="1" s="1"/>
  <c r="CY407" i="1" s="1"/>
  <c r="CY408" i="1" s="1"/>
  <c r="CY409" i="1" s="1"/>
  <c r="CY410" i="1" s="1"/>
  <c r="CY411" i="1" s="1"/>
  <c r="CY412" i="1" s="1"/>
  <c r="CY413" i="1" s="1"/>
  <c r="CY414" i="1" s="1"/>
  <c r="CY415" i="1" s="1"/>
  <c r="CY416" i="1" s="1"/>
  <c r="CY417" i="1" s="1"/>
  <c r="CY418" i="1" s="1"/>
  <c r="CY419" i="1" s="1"/>
  <c r="CY420" i="1" s="1"/>
  <c r="CY421" i="1" s="1"/>
  <c r="CY422" i="1" s="1"/>
  <c r="CY423" i="1" s="1"/>
  <c r="CY424" i="1" s="1"/>
  <c r="CY425" i="1" s="1"/>
  <c r="CY426" i="1" s="1"/>
  <c r="CY427" i="1" s="1"/>
  <c r="CY428" i="1" s="1"/>
  <c r="CY429" i="1" s="1"/>
  <c r="CY430" i="1" s="1"/>
  <c r="CY431" i="1" s="1"/>
  <c r="CY432" i="1" s="1"/>
  <c r="CY433" i="1" s="1"/>
  <c r="CY434" i="1" s="1"/>
  <c r="CY435" i="1" s="1"/>
  <c r="CY436" i="1" s="1"/>
  <c r="CY437" i="1" s="1"/>
  <c r="CY438" i="1" s="1"/>
  <c r="CY439" i="1" s="1"/>
  <c r="CY440" i="1" s="1"/>
  <c r="CY441" i="1" s="1"/>
  <c r="CY442" i="1" s="1"/>
  <c r="CY443" i="1" s="1"/>
  <c r="CY444" i="1" s="1"/>
  <c r="CY445" i="1" s="1"/>
  <c r="CY446" i="1" s="1"/>
  <c r="CY447" i="1" s="1"/>
  <c r="CY448" i="1" s="1"/>
  <c r="CY449" i="1" s="1"/>
  <c r="CY450" i="1" s="1"/>
  <c r="CY451" i="1" s="1"/>
  <c r="CY452" i="1" s="1"/>
  <c r="CY453" i="1" s="1"/>
  <c r="CY454" i="1" s="1"/>
  <c r="CY455" i="1" s="1"/>
  <c r="CY456" i="1" s="1"/>
  <c r="CY457" i="1" s="1"/>
  <c r="CY458" i="1" s="1"/>
  <c r="CY459" i="1" s="1"/>
  <c r="CY460" i="1" s="1"/>
  <c r="CY461" i="1" s="1"/>
  <c r="CY462" i="1" s="1"/>
  <c r="CY463" i="1" s="1"/>
  <c r="CY464" i="1" s="1"/>
  <c r="CY465" i="1" s="1"/>
  <c r="CY466" i="1" s="1"/>
  <c r="CY467" i="1" s="1"/>
  <c r="CY468" i="1" s="1"/>
  <c r="CY469" i="1" s="1"/>
  <c r="CY470" i="1" s="1"/>
  <c r="CY471" i="1" s="1"/>
  <c r="CY472" i="1" s="1"/>
  <c r="CY473" i="1" s="1"/>
  <c r="CY474" i="1" s="1"/>
  <c r="CY475" i="1" s="1"/>
  <c r="CY476" i="1" s="1"/>
  <c r="CY477" i="1" s="1"/>
  <c r="CY478" i="1" s="1"/>
  <c r="CY479" i="1" s="1"/>
  <c r="CY480" i="1" s="1"/>
  <c r="CY481" i="1" s="1"/>
  <c r="CY482" i="1" s="1"/>
  <c r="CY483" i="1" s="1"/>
  <c r="CY484" i="1" s="1"/>
  <c r="CY485" i="1" s="1"/>
  <c r="CY486" i="1" s="1"/>
  <c r="CY487" i="1" s="1"/>
  <c r="CY488" i="1" s="1"/>
  <c r="CY489" i="1" s="1"/>
  <c r="CY490" i="1" s="1"/>
  <c r="CY491" i="1" s="1"/>
  <c r="CY492" i="1" s="1"/>
  <c r="CY493" i="1" s="1"/>
  <c r="CY494" i="1" s="1"/>
  <c r="CY495" i="1" s="1"/>
  <c r="CY496" i="1" s="1"/>
  <c r="CY497" i="1" s="1"/>
  <c r="CY498" i="1" s="1"/>
  <c r="CY499" i="1" s="1"/>
  <c r="CY500" i="1" s="1"/>
  <c r="CY501" i="1" s="1"/>
  <c r="CY502" i="1" s="1"/>
  <c r="CY503" i="1" s="1"/>
  <c r="CY504" i="1" s="1"/>
  <c r="CY505" i="1" s="1"/>
  <c r="CY506" i="1" s="1"/>
  <c r="CY507" i="1" s="1"/>
  <c r="CY508" i="1" s="1"/>
  <c r="CY509" i="1" s="1"/>
  <c r="CY510" i="1" s="1"/>
  <c r="CY511" i="1" s="1"/>
  <c r="CY512" i="1" s="1"/>
  <c r="CY513" i="1" s="1"/>
  <c r="CY514" i="1" s="1"/>
  <c r="CY515" i="1" s="1"/>
  <c r="CY516" i="1" s="1"/>
  <c r="CY517" i="1" s="1"/>
  <c r="CY518" i="1" s="1"/>
  <c r="CY519" i="1" s="1"/>
  <c r="CY520" i="1" s="1"/>
  <c r="CY521" i="1" s="1"/>
  <c r="CY522" i="1" s="1"/>
  <c r="CY523" i="1" s="1"/>
  <c r="CY524" i="1" s="1"/>
  <c r="CY525" i="1" s="1"/>
  <c r="CY526" i="1" s="1"/>
  <c r="CY527" i="1" s="1"/>
  <c r="CY528" i="1" s="1"/>
  <c r="CY529" i="1" s="1"/>
  <c r="CY530" i="1" s="1"/>
  <c r="CY531" i="1" s="1"/>
  <c r="CY532" i="1" s="1"/>
  <c r="CY533" i="1" s="1"/>
  <c r="CY534" i="1" s="1"/>
  <c r="CY535" i="1" s="1"/>
  <c r="CY536" i="1" s="1"/>
  <c r="CY537" i="1" s="1"/>
  <c r="CY538" i="1" s="1"/>
  <c r="CY539" i="1" s="1"/>
  <c r="CY540" i="1" s="1"/>
  <c r="CY541" i="1" s="1"/>
  <c r="CY542" i="1" s="1"/>
  <c r="CY543" i="1" s="1"/>
  <c r="CY544" i="1" s="1"/>
  <c r="CY545" i="1" s="1"/>
  <c r="CY546" i="1" s="1"/>
  <c r="CY547" i="1" s="1"/>
  <c r="CY548" i="1" s="1"/>
  <c r="CY549" i="1" s="1"/>
  <c r="CY550" i="1" s="1"/>
  <c r="CY551" i="1" s="1"/>
  <c r="CY552" i="1" s="1"/>
  <c r="CY553" i="1" s="1"/>
  <c r="CY554" i="1" s="1"/>
  <c r="CY555" i="1" s="1"/>
  <c r="CY556" i="1" s="1"/>
  <c r="CY557" i="1" s="1"/>
  <c r="CY558" i="1" s="1"/>
  <c r="CY559" i="1" s="1"/>
  <c r="CY560" i="1" s="1"/>
  <c r="CY561" i="1" s="1"/>
  <c r="CY562" i="1" s="1"/>
  <c r="CY563" i="1" s="1"/>
  <c r="CY564" i="1" s="1"/>
  <c r="CY565" i="1" s="1"/>
  <c r="CY566" i="1" s="1"/>
  <c r="CY567" i="1" s="1"/>
  <c r="CY568" i="1" s="1"/>
  <c r="CY569" i="1" s="1"/>
  <c r="CY570" i="1" s="1"/>
  <c r="CY571" i="1" s="1"/>
  <c r="CY572" i="1" s="1"/>
  <c r="CY573" i="1" s="1"/>
  <c r="CY574" i="1" s="1"/>
  <c r="CY575" i="1" s="1"/>
  <c r="CY576" i="1" s="1"/>
  <c r="CY577" i="1" s="1"/>
  <c r="CY578" i="1" s="1"/>
  <c r="CY579" i="1" s="1"/>
  <c r="CY580" i="1" s="1"/>
  <c r="CY581" i="1" s="1"/>
  <c r="CY582" i="1" s="1"/>
  <c r="CY583" i="1" s="1"/>
  <c r="CY584" i="1" s="1"/>
  <c r="CY585" i="1" s="1"/>
  <c r="CY586" i="1" s="1"/>
  <c r="CY587" i="1" s="1"/>
  <c r="CY588" i="1" s="1"/>
  <c r="CY589" i="1" s="1"/>
  <c r="CY590" i="1" s="1"/>
  <c r="CY591" i="1" s="1"/>
  <c r="CY592" i="1" s="1"/>
  <c r="CY593" i="1" s="1"/>
  <c r="CY594" i="1" s="1"/>
  <c r="CY595" i="1" s="1"/>
  <c r="CY596" i="1" s="1"/>
  <c r="CY597" i="1" s="1"/>
  <c r="CY598" i="1" s="1"/>
  <c r="CY599" i="1" s="1"/>
  <c r="CY600" i="1" s="1"/>
  <c r="CY601" i="1" s="1"/>
  <c r="CY602" i="1" s="1"/>
  <c r="CY603" i="1" s="1"/>
  <c r="CY604" i="1" s="1"/>
  <c r="CY605" i="1" s="1"/>
  <c r="CY606" i="1" s="1"/>
  <c r="CY607" i="1" s="1"/>
  <c r="CY608" i="1" s="1"/>
  <c r="CY609" i="1" s="1"/>
  <c r="CY610" i="1" s="1"/>
  <c r="CY611" i="1" s="1"/>
  <c r="CY612" i="1" s="1"/>
  <c r="CY613" i="1" s="1"/>
  <c r="CY614" i="1" s="1"/>
  <c r="CY615" i="1" s="1"/>
  <c r="CY616" i="1" s="1"/>
  <c r="CY617" i="1" s="1"/>
  <c r="CY618" i="1" s="1"/>
  <c r="CY619" i="1" s="1"/>
  <c r="CY620" i="1" s="1"/>
  <c r="CY621" i="1" s="1"/>
  <c r="CY622" i="1" s="1"/>
  <c r="CY623" i="1" s="1"/>
  <c r="CY624" i="1" s="1"/>
  <c r="CY625" i="1" s="1"/>
  <c r="CY626" i="1" s="1"/>
  <c r="CY627" i="1" s="1"/>
  <c r="CY628" i="1" s="1"/>
  <c r="CY629" i="1" s="1"/>
  <c r="CY630" i="1" s="1"/>
  <c r="CY631" i="1" s="1"/>
  <c r="CY632" i="1" s="1"/>
  <c r="CY633" i="1" s="1"/>
  <c r="CY634" i="1" s="1"/>
  <c r="CY635" i="1" s="1"/>
  <c r="CY636" i="1" s="1"/>
  <c r="CY637" i="1" s="1"/>
  <c r="CY638" i="1" s="1"/>
  <c r="CY639" i="1" s="1"/>
  <c r="CY640" i="1" s="1"/>
  <c r="CY641" i="1" s="1"/>
  <c r="CY642" i="1" s="1"/>
  <c r="CY643" i="1" s="1"/>
  <c r="CY644" i="1" s="1"/>
  <c r="CY645" i="1" s="1"/>
  <c r="CY646" i="1" s="1"/>
  <c r="CY647" i="1" s="1"/>
  <c r="CY648" i="1" s="1"/>
  <c r="CY649" i="1" s="1"/>
  <c r="CY650" i="1" s="1"/>
  <c r="CY651" i="1" s="1"/>
  <c r="CY652" i="1" s="1"/>
  <c r="CY653" i="1" s="1"/>
  <c r="CY654" i="1" s="1"/>
  <c r="CY655" i="1" s="1"/>
  <c r="CY656" i="1" s="1"/>
  <c r="CY657" i="1" s="1"/>
  <c r="CY658" i="1" s="1"/>
  <c r="CY659" i="1" s="1"/>
  <c r="CY660" i="1" s="1"/>
  <c r="CY661" i="1" s="1"/>
  <c r="CY662" i="1" s="1"/>
  <c r="CY663" i="1" s="1"/>
  <c r="CY664" i="1" s="1"/>
  <c r="CY665" i="1" s="1"/>
  <c r="CY666" i="1" s="1"/>
  <c r="CY667" i="1" s="1"/>
  <c r="CY668" i="1" s="1"/>
  <c r="CY669" i="1" s="1"/>
  <c r="CY670" i="1" s="1"/>
  <c r="CY671" i="1" s="1"/>
  <c r="CY672" i="1" s="1"/>
  <c r="CY673" i="1" s="1"/>
  <c r="CY674" i="1" s="1"/>
  <c r="CY675" i="1" s="1"/>
  <c r="CY676" i="1" s="1"/>
  <c r="CY677" i="1" s="1"/>
  <c r="CY678" i="1" s="1"/>
  <c r="CY679" i="1" s="1"/>
  <c r="CY680" i="1" s="1"/>
  <c r="CY681" i="1" s="1"/>
  <c r="CY682" i="1" s="1"/>
  <c r="CY683" i="1" s="1"/>
  <c r="CY684" i="1" s="1"/>
  <c r="CY685" i="1" s="1"/>
  <c r="CY686" i="1" s="1"/>
  <c r="CY687" i="1" s="1"/>
  <c r="CY688" i="1" s="1"/>
  <c r="CY689" i="1" s="1"/>
  <c r="CY690" i="1" s="1"/>
  <c r="CY691" i="1" s="1"/>
  <c r="CY692" i="1" s="1"/>
  <c r="CY693" i="1" s="1"/>
  <c r="CY694" i="1" s="1"/>
  <c r="CY695" i="1" s="1"/>
  <c r="CY696" i="1" s="1"/>
  <c r="CY697" i="1" s="1"/>
  <c r="CY698" i="1" s="1"/>
  <c r="CY699" i="1" s="1"/>
  <c r="CY700" i="1" s="1"/>
  <c r="CY701" i="1" s="1"/>
  <c r="CY702" i="1" s="1"/>
  <c r="CY703" i="1" s="1"/>
  <c r="CY704" i="1" s="1"/>
  <c r="CY705" i="1" s="1"/>
  <c r="CY706" i="1" s="1"/>
  <c r="CY707" i="1" s="1"/>
  <c r="CY708" i="1" s="1"/>
  <c r="CY709" i="1" s="1"/>
  <c r="CY710" i="1" s="1"/>
  <c r="CY711" i="1" s="1"/>
  <c r="CY712" i="1" s="1"/>
  <c r="CY713" i="1" s="1"/>
  <c r="CY714" i="1" s="1"/>
  <c r="CY715" i="1" s="1"/>
  <c r="CY716" i="1" s="1"/>
  <c r="CY717" i="1" s="1"/>
  <c r="CY718" i="1" s="1"/>
  <c r="CY719" i="1" s="1"/>
  <c r="CY720" i="1" s="1"/>
  <c r="CY721" i="1" s="1"/>
  <c r="CY722" i="1" s="1"/>
  <c r="CY723" i="1" s="1"/>
  <c r="CY724" i="1" s="1"/>
  <c r="CY725" i="1" s="1"/>
  <c r="CY726" i="1" s="1"/>
  <c r="CY727" i="1" s="1"/>
  <c r="CY728" i="1" s="1"/>
  <c r="CY729" i="1" s="1"/>
  <c r="CY730" i="1" s="1"/>
  <c r="CY731" i="1" s="1"/>
  <c r="CY732" i="1" s="1"/>
  <c r="CY733" i="1" s="1"/>
  <c r="CY734" i="1" s="1"/>
  <c r="CY735" i="1" s="1"/>
  <c r="CY736" i="1" s="1"/>
  <c r="CY737" i="1" s="1"/>
  <c r="CY738" i="1" s="1"/>
  <c r="CY739" i="1" s="1"/>
  <c r="CY740" i="1" s="1"/>
  <c r="CY741" i="1" s="1"/>
  <c r="CY742" i="1" s="1"/>
  <c r="CY743" i="1" s="1"/>
  <c r="CY744" i="1" s="1"/>
  <c r="CY745" i="1" s="1"/>
  <c r="CY746" i="1" s="1"/>
  <c r="CY747" i="1" s="1"/>
  <c r="CY748" i="1" s="1"/>
  <c r="CY749" i="1" s="1"/>
  <c r="CY750" i="1" s="1"/>
  <c r="CY751" i="1" s="1"/>
  <c r="CY752" i="1" s="1"/>
  <c r="CY753" i="1" s="1"/>
  <c r="CY754" i="1" s="1"/>
  <c r="CY755" i="1" s="1"/>
  <c r="CY756" i="1" s="1"/>
  <c r="CY757" i="1" s="1"/>
  <c r="CY758" i="1" s="1"/>
  <c r="CY759" i="1" s="1"/>
  <c r="CY760" i="1" s="1"/>
  <c r="CY761" i="1" s="1"/>
  <c r="CY762" i="1" s="1"/>
  <c r="CY763" i="1" s="1"/>
  <c r="CY764" i="1" s="1"/>
  <c r="CY765" i="1" s="1"/>
  <c r="CY766" i="1" s="1"/>
  <c r="CY767" i="1" s="1"/>
  <c r="CY768" i="1" s="1"/>
  <c r="CY769" i="1" s="1"/>
  <c r="CY770" i="1" s="1"/>
  <c r="CY771" i="1" s="1"/>
  <c r="CY772" i="1" s="1"/>
  <c r="CY773" i="1" s="1"/>
  <c r="CY774" i="1" s="1"/>
  <c r="CY775" i="1" s="1"/>
  <c r="CY776" i="1" s="1"/>
  <c r="CY777" i="1" s="1"/>
  <c r="CY778" i="1" s="1"/>
  <c r="CY779" i="1" s="1"/>
  <c r="CY780" i="1" s="1"/>
  <c r="CY781" i="1" s="1"/>
  <c r="CY782" i="1" s="1"/>
  <c r="CY783" i="1" s="1"/>
  <c r="CY784" i="1" s="1"/>
  <c r="CY785" i="1" s="1"/>
  <c r="CY786" i="1" s="1"/>
  <c r="CY787" i="1" s="1"/>
  <c r="CY788" i="1" s="1"/>
  <c r="CY789" i="1" s="1"/>
  <c r="CY790" i="1" s="1"/>
  <c r="CY791" i="1" s="1"/>
  <c r="CY792" i="1" s="1"/>
  <c r="CY793" i="1" s="1"/>
  <c r="CY794" i="1" s="1"/>
  <c r="CY795" i="1" s="1"/>
  <c r="CY796" i="1" s="1"/>
  <c r="CY797" i="1" s="1"/>
  <c r="CY798" i="1" s="1"/>
  <c r="CY799" i="1" s="1"/>
  <c r="CY800" i="1" s="1"/>
  <c r="CY801" i="1" s="1"/>
  <c r="CY802" i="1" s="1"/>
  <c r="CY803" i="1" s="1"/>
  <c r="CY804" i="1" s="1"/>
  <c r="CY805" i="1" s="1"/>
  <c r="CY806" i="1" s="1"/>
  <c r="CY807" i="1" s="1"/>
  <c r="CY808" i="1" s="1"/>
  <c r="CY809" i="1" s="1"/>
  <c r="CY810" i="1" s="1"/>
  <c r="CY811" i="1" s="1"/>
  <c r="CY812" i="1" s="1"/>
  <c r="CY813" i="1" s="1"/>
  <c r="CY814" i="1" s="1"/>
  <c r="CY815" i="1" s="1"/>
  <c r="CY816" i="1" s="1"/>
  <c r="CY817" i="1" s="1"/>
  <c r="CY818" i="1" s="1"/>
  <c r="CY819" i="1" s="1"/>
  <c r="CY820" i="1" s="1"/>
  <c r="CY821" i="1" s="1"/>
  <c r="CY822" i="1" s="1"/>
  <c r="CY823" i="1" s="1"/>
  <c r="CY824" i="1" s="1"/>
  <c r="CY825" i="1" s="1"/>
  <c r="CY826" i="1" s="1"/>
  <c r="CY827" i="1" s="1"/>
  <c r="CY828" i="1" s="1"/>
  <c r="CY829" i="1" s="1"/>
  <c r="CY830" i="1" s="1"/>
  <c r="CY831" i="1" s="1"/>
  <c r="CY832" i="1" s="1"/>
  <c r="CY833" i="1" s="1"/>
  <c r="CY834" i="1" s="1"/>
  <c r="CY835" i="1" s="1"/>
  <c r="CY836" i="1" s="1"/>
  <c r="CY837" i="1" s="1"/>
  <c r="CY838" i="1" s="1"/>
  <c r="CY839" i="1" s="1"/>
  <c r="CY840" i="1" s="1"/>
  <c r="CY841" i="1" s="1"/>
  <c r="CY842" i="1" s="1"/>
  <c r="CY843" i="1" s="1"/>
  <c r="CY844" i="1" s="1"/>
  <c r="CY845" i="1" s="1"/>
  <c r="CY846" i="1" s="1"/>
  <c r="CY847" i="1" s="1"/>
  <c r="CY848" i="1" s="1"/>
  <c r="CY849" i="1" s="1"/>
  <c r="CY850" i="1" s="1"/>
  <c r="CY851" i="1" s="1"/>
  <c r="CY852" i="1" s="1"/>
  <c r="CY853" i="1" s="1"/>
  <c r="CY854" i="1" s="1"/>
  <c r="CY855" i="1" s="1"/>
  <c r="CY856" i="1" s="1"/>
  <c r="CY857" i="1" s="1"/>
  <c r="CY858" i="1" s="1"/>
  <c r="CY859" i="1" s="1"/>
  <c r="CY860" i="1" s="1"/>
  <c r="CY861" i="1" s="1"/>
  <c r="CY862" i="1" s="1"/>
  <c r="CY863" i="1" s="1"/>
  <c r="CY864" i="1" s="1"/>
  <c r="CY865" i="1" s="1"/>
  <c r="CY866" i="1" s="1"/>
  <c r="CY867" i="1" s="1"/>
  <c r="CY868" i="1" s="1"/>
  <c r="CY869" i="1" s="1"/>
  <c r="CY870" i="1" s="1"/>
  <c r="CY871" i="1" s="1"/>
  <c r="CY872" i="1" s="1"/>
  <c r="CY873" i="1" s="1"/>
  <c r="CY874" i="1" s="1"/>
  <c r="CY875" i="1" s="1"/>
  <c r="CY876" i="1" s="1"/>
  <c r="CY877" i="1" s="1"/>
  <c r="CY878" i="1" s="1"/>
  <c r="CY879" i="1" s="1"/>
  <c r="CY880" i="1" s="1"/>
  <c r="CY881" i="1" s="1"/>
  <c r="CY882" i="1" s="1"/>
  <c r="CY883" i="1" s="1"/>
  <c r="CY884" i="1" s="1"/>
  <c r="CY885" i="1" s="1"/>
  <c r="CY886" i="1" s="1"/>
  <c r="CY887" i="1" s="1"/>
  <c r="CY888" i="1" s="1"/>
  <c r="CY889" i="1" s="1"/>
  <c r="CY890" i="1" s="1"/>
  <c r="CY891" i="1" s="1"/>
  <c r="CY892" i="1" s="1"/>
  <c r="CY893" i="1" s="1"/>
  <c r="CY894" i="1" s="1"/>
  <c r="CY895" i="1" s="1"/>
  <c r="CY896" i="1" s="1"/>
  <c r="CY897" i="1" s="1"/>
  <c r="CY898" i="1" s="1"/>
  <c r="CY899" i="1" s="1"/>
  <c r="CY900" i="1" s="1"/>
  <c r="CY901" i="1" s="1"/>
  <c r="CY902" i="1" s="1"/>
  <c r="CY903" i="1" s="1"/>
  <c r="CY904" i="1" s="1"/>
  <c r="CY905" i="1" s="1"/>
  <c r="CY906" i="1" s="1"/>
  <c r="CY907" i="1" s="1"/>
  <c r="CY908" i="1" s="1"/>
  <c r="CY909" i="1" s="1"/>
  <c r="CY910" i="1" s="1"/>
  <c r="CY911" i="1" s="1"/>
  <c r="CY912" i="1" s="1"/>
  <c r="CY913" i="1" s="1"/>
  <c r="CY914" i="1" s="1"/>
  <c r="CY915" i="1" s="1"/>
  <c r="CY916" i="1" s="1"/>
  <c r="CY917" i="1" s="1"/>
  <c r="CY918" i="1" s="1"/>
  <c r="CY919" i="1" s="1"/>
  <c r="CY920" i="1" s="1"/>
  <c r="CY921" i="1" s="1"/>
  <c r="CY922" i="1" s="1"/>
  <c r="CY923" i="1" s="1"/>
  <c r="CY924" i="1" s="1"/>
  <c r="CY925" i="1" s="1"/>
  <c r="CY926" i="1" s="1"/>
  <c r="CY927" i="1" s="1"/>
  <c r="CY928" i="1" s="1"/>
  <c r="CY929" i="1" s="1"/>
  <c r="CY930" i="1" s="1"/>
  <c r="CY931" i="1" s="1"/>
  <c r="CY932" i="1" s="1"/>
  <c r="CY933" i="1" s="1"/>
  <c r="CY934" i="1" s="1"/>
  <c r="CY935" i="1" s="1"/>
  <c r="CY936" i="1" s="1"/>
  <c r="CY937" i="1" s="1"/>
  <c r="CY938" i="1" s="1"/>
  <c r="CY939" i="1" s="1"/>
  <c r="CY940" i="1" s="1"/>
  <c r="CY941" i="1" s="1"/>
  <c r="CY942" i="1" s="1"/>
  <c r="CY943" i="1" s="1"/>
  <c r="CY944" i="1" s="1"/>
  <c r="CY945" i="1" s="1"/>
  <c r="CY946" i="1" s="1"/>
  <c r="CY947" i="1" s="1"/>
  <c r="CY948" i="1" s="1"/>
  <c r="CY949" i="1" s="1"/>
  <c r="CY950" i="1" s="1"/>
  <c r="CY951" i="1" s="1"/>
  <c r="CY952" i="1" s="1"/>
  <c r="CY953" i="1" s="1"/>
  <c r="CY954" i="1" s="1"/>
  <c r="CY955" i="1" s="1"/>
  <c r="CY956" i="1" s="1"/>
  <c r="CY957" i="1" s="1"/>
  <c r="CY958" i="1" s="1"/>
  <c r="CY959" i="1" s="1"/>
  <c r="CY960" i="1" s="1"/>
  <c r="CY961" i="1" s="1"/>
  <c r="CY962" i="1" s="1"/>
  <c r="CY963" i="1" s="1"/>
  <c r="CY964" i="1" s="1"/>
  <c r="CY965" i="1" s="1"/>
  <c r="CY966" i="1" s="1"/>
  <c r="CY967" i="1" s="1"/>
  <c r="CY968" i="1" s="1"/>
  <c r="CY969" i="1" s="1"/>
  <c r="CY970" i="1" s="1"/>
  <c r="CY971" i="1" s="1"/>
  <c r="CY972" i="1" s="1"/>
  <c r="CY973" i="1" s="1"/>
  <c r="CY974" i="1" s="1"/>
  <c r="CY975" i="1" s="1"/>
  <c r="CY976" i="1" s="1"/>
  <c r="CY977" i="1" s="1"/>
  <c r="CY978" i="1" s="1"/>
  <c r="CY979" i="1" s="1"/>
  <c r="CY980" i="1" s="1"/>
  <c r="CY981" i="1" s="1"/>
  <c r="CY982" i="1" s="1"/>
  <c r="CY983" i="1" s="1"/>
  <c r="CY984" i="1" s="1"/>
  <c r="CY985" i="1" s="1"/>
  <c r="CY986" i="1" s="1"/>
  <c r="CY987" i="1" s="1"/>
  <c r="CY988" i="1" s="1"/>
  <c r="CY989" i="1" s="1"/>
  <c r="CY990" i="1" s="1"/>
  <c r="CY991" i="1" s="1"/>
  <c r="CY992" i="1" s="1"/>
  <c r="CY993" i="1" s="1"/>
  <c r="CY994" i="1" s="1"/>
  <c r="CY995" i="1" s="1"/>
  <c r="CY996" i="1" s="1"/>
  <c r="CY997" i="1" s="1"/>
  <c r="CY998" i="1" s="1"/>
  <c r="CY999" i="1" s="1"/>
  <c r="CY1000" i="1" s="1"/>
  <c r="CY1001" i="1" s="1"/>
  <c r="CY1002" i="1" s="1"/>
  <c r="CY1003" i="1" s="1"/>
  <c r="CY1004" i="1" s="1"/>
  <c r="CY1005" i="1" s="1"/>
  <c r="CY1006" i="1" s="1"/>
  <c r="CY1007" i="1" s="1"/>
  <c r="CY1008" i="1" s="1"/>
  <c r="CY1009" i="1" s="1"/>
  <c r="CY1010" i="1" s="1"/>
  <c r="CY1011" i="1" s="1"/>
  <c r="CY1012" i="1" s="1"/>
  <c r="CY1013" i="1" s="1"/>
  <c r="CY1014" i="1" s="1"/>
  <c r="CY1015" i="1" s="1"/>
  <c r="CY1016" i="1" s="1"/>
  <c r="CY1017" i="1" s="1"/>
  <c r="CY1018" i="1" s="1"/>
  <c r="CY1019" i="1" s="1"/>
  <c r="CY1020" i="1" s="1"/>
  <c r="CY1021" i="1" s="1"/>
  <c r="CY1022" i="1" s="1"/>
  <c r="CY1023" i="1" s="1"/>
  <c r="CY1024" i="1" s="1"/>
  <c r="CY1025" i="1" s="1"/>
  <c r="CY1026" i="1" s="1"/>
  <c r="CY1027" i="1" s="1"/>
  <c r="CY1028" i="1" s="1"/>
  <c r="CY1029" i="1" s="1"/>
  <c r="CY1030" i="1" s="1"/>
  <c r="CY1031" i="1" s="1"/>
  <c r="CY1032" i="1" s="1"/>
  <c r="CY1033" i="1" s="1"/>
  <c r="CY1034" i="1" s="1"/>
  <c r="CY1035" i="1" s="1"/>
  <c r="CY1036" i="1" s="1"/>
  <c r="CY1037" i="1" s="1"/>
  <c r="CY1038" i="1" s="1"/>
  <c r="CY1039" i="1" s="1"/>
  <c r="CY1040" i="1" s="1"/>
  <c r="CY1041" i="1" s="1"/>
  <c r="CY1042" i="1" s="1"/>
  <c r="CY1043" i="1" s="1"/>
  <c r="CY1044" i="1" s="1"/>
  <c r="CY1045" i="1" s="1"/>
  <c r="CY1046" i="1" s="1"/>
  <c r="CY1047" i="1" s="1"/>
  <c r="CY1048" i="1" s="1"/>
  <c r="CY1049" i="1" s="1"/>
  <c r="CY1050" i="1" s="1"/>
  <c r="CY1051" i="1" s="1"/>
  <c r="CY1052" i="1" s="1"/>
  <c r="CY1053" i="1" s="1"/>
  <c r="CY1054" i="1" s="1"/>
  <c r="CY1055" i="1" s="1"/>
  <c r="CY1056" i="1" s="1"/>
  <c r="CY1057" i="1" s="1"/>
  <c r="CY1058" i="1" s="1"/>
  <c r="CY1059" i="1" s="1"/>
  <c r="CY1060" i="1" s="1"/>
  <c r="CY1061" i="1" s="1"/>
  <c r="CY1062" i="1" s="1"/>
  <c r="CY1063" i="1" s="1"/>
  <c r="CY1064" i="1" s="1"/>
  <c r="CY1065" i="1" s="1"/>
  <c r="CY1066" i="1" s="1"/>
  <c r="CY1067" i="1" s="1"/>
  <c r="CY1068" i="1" s="1"/>
  <c r="CY1069" i="1" s="1"/>
  <c r="CY1070" i="1" s="1"/>
  <c r="CY1071" i="1" s="1"/>
  <c r="CY1072" i="1" s="1"/>
  <c r="CY1073" i="1" s="1"/>
  <c r="CY1074" i="1" s="1"/>
  <c r="CY1075" i="1" s="1"/>
  <c r="CY1076" i="1" s="1"/>
  <c r="CY1077" i="1" s="1"/>
  <c r="CY1078" i="1" s="1"/>
  <c r="CY1079" i="1" s="1"/>
  <c r="CY1080" i="1" s="1"/>
  <c r="CY1081" i="1" s="1"/>
  <c r="CY1082" i="1" s="1"/>
  <c r="CY1083" i="1" s="1"/>
  <c r="CY1084" i="1" s="1"/>
  <c r="CY1085" i="1" s="1"/>
  <c r="CY1086" i="1" s="1"/>
  <c r="CY1087" i="1" s="1"/>
  <c r="CY1088" i="1" s="1"/>
  <c r="CY1089" i="1" s="1"/>
  <c r="CY1090" i="1" s="1"/>
  <c r="CY1091" i="1" s="1"/>
  <c r="CY1092" i="1" s="1"/>
  <c r="CY1093" i="1" s="1"/>
  <c r="CY1094" i="1" s="1"/>
  <c r="CY1095" i="1" s="1"/>
  <c r="CY1096" i="1" s="1"/>
  <c r="CY1097" i="1" s="1"/>
  <c r="CY1098" i="1" s="1"/>
  <c r="CY1099" i="1" s="1"/>
  <c r="CY1100" i="1" s="1"/>
  <c r="CY1101" i="1" s="1"/>
  <c r="CY1102" i="1" s="1"/>
  <c r="CY1103" i="1" s="1"/>
  <c r="CY1104" i="1" s="1"/>
  <c r="CY1105" i="1" s="1"/>
  <c r="CY1106" i="1" s="1"/>
  <c r="CY1107" i="1" s="1"/>
  <c r="CY1108" i="1" s="1"/>
  <c r="CY1109" i="1" s="1"/>
  <c r="CY1110" i="1" s="1"/>
  <c r="CY1111" i="1" s="1"/>
  <c r="CY1112" i="1" s="1"/>
  <c r="CY1113" i="1" s="1"/>
  <c r="CY1114" i="1" s="1"/>
  <c r="CY1115" i="1" s="1"/>
  <c r="CY1116" i="1" s="1"/>
  <c r="CY1117" i="1" s="1"/>
  <c r="CY1118" i="1" s="1"/>
  <c r="CY1119" i="1" s="1"/>
  <c r="CY1120" i="1" s="1"/>
  <c r="CY1121" i="1" s="1"/>
  <c r="CY1122" i="1" s="1"/>
  <c r="CY1123" i="1" s="1"/>
  <c r="CY1124" i="1" s="1"/>
  <c r="CY1125" i="1" s="1"/>
  <c r="CY1126" i="1" s="1"/>
  <c r="CY1127" i="1" s="1"/>
  <c r="CY1128" i="1" s="1"/>
  <c r="CY1129" i="1" s="1"/>
  <c r="CY1130" i="1" s="1"/>
  <c r="CY1131" i="1" s="1"/>
  <c r="CY1132" i="1" s="1"/>
  <c r="CY1133" i="1" s="1"/>
  <c r="CY1134" i="1" s="1"/>
  <c r="CY1135" i="1" s="1"/>
  <c r="CY1136" i="1" s="1"/>
  <c r="CY1137" i="1" s="1"/>
  <c r="CY1138" i="1" s="1"/>
  <c r="CY1139" i="1" s="1"/>
  <c r="CY1140" i="1" s="1"/>
  <c r="CY1141" i="1" s="1"/>
  <c r="CY1142" i="1" s="1"/>
  <c r="CY1143" i="1" s="1"/>
  <c r="CY1144" i="1" s="1"/>
  <c r="CY1145" i="1" s="1"/>
  <c r="CY1146" i="1" s="1"/>
  <c r="CY1147" i="1" s="1"/>
  <c r="CY1148" i="1" s="1"/>
  <c r="CY1149" i="1" s="1"/>
  <c r="CY1150" i="1" s="1"/>
  <c r="CY1151" i="1" s="1"/>
  <c r="CY1152" i="1" s="1"/>
  <c r="CY1153" i="1" s="1"/>
  <c r="CY1154" i="1" s="1"/>
  <c r="CY1155" i="1" s="1"/>
  <c r="CY1156" i="1" s="1"/>
  <c r="CY1157" i="1" s="1"/>
  <c r="CY1158" i="1" s="1"/>
  <c r="CY1159" i="1" s="1"/>
  <c r="CY1160" i="1" s="1"/>
  <c r="CY1161" i="1" s="1"/>
  <c r="CY1162" i="1" s="1"/>
  <c r="CY1163" i="1" s="1"/>
  <c r="CY1164" i="1" s="1"/>
  <c r="CY1165" i="1" s="1"/>
  <c r="CY1166" i="1" s="1"/>
  <c r="CY1167" i="1" s="1"/>
  <c r="CY1168" i="1" s="1"/>
  <c r="CY1169" i="1" s="1"/>
  <c r="CY1170" i="1" s="1"/>
  <c r="CY1171" i="1" s="1"/>
  <c r="CY1172" i="1" s="1"/>
  <c r="CY1173" i="1" s="1"/>
  <c r="CY1174" i="1" s="1"/>
  <c r="CY1175" i="1" s="1"/>
  <c r="CY1176" i="1" s="1"/>
  <c r="CY1177" i="1" s="1"/>
  <c r="CY1178" i="1" s="1"/>
  <c r="CY1179" i="1" s="1"/>
  <c r="CY1180" i="1" s="1"/>
  <c r="CY1181" i="1" s="1"/>
  <c r="CY1182" i="1" s="1"/>
  <c r="CY1183" i="1" s="1"/>
  <c r="CY1184" i="1" s="1"/>
  <c r="CY1185" i="1" s="1"/>
  <c r="CY1186" i="1" s="1"/>
  <c r="CY1187" i="1" s="1"/>
  <c r="CY1188" i="1" s="1"/>
  <c r="CY1189" i="1" s="1"/>
  <c r="CY1190" i="1" s="1"/>
  <c r="CY1191" i="1" s="1"/>
  <c r="CY1192" i="1" s="1"/>
  <c r="CY1193" i="1" s="1"/>
  <c r="CY1194" i="1" s="1"/>
  <c r="CY1195" i="1" s="1"/>
  <c r="CY1196" i="1" s="1"/>
  <c r="CY1197" i="1" s="1"/>
  <c r="CY1198" i="1" s="1"/>
  <c r="CY1199" i="1" s="1"/>
  <c r="CY1200" i="1" s="1"/>
  <c r="CY1201" i="1" s="1"/>
  <c r="CY1202" i="1" s="1"/>
  <c r="CY1203" i="1" s="1"/>
  <c r="CY1204" i="1" s="1"/>
  <c r="CY1205" i="1" s="1"/>
  <c r="CY1206" i="1" s="1"/>
  <c r="CY1207" i="1" s="1"/>
  <c r="CY1208" i="1" s="1"/>
  <c r="CY1209" i="1" s="1"/>
  <c r="CY1210" i="1" s="1"/>
  <c r="CY1211" i="1" s="1"/>
  <c r="CY1212" i="1" s="1"/>
  <c r="CY1213" i="1" s="1"/>
  <c r="CY1214" i="1" s="1"/>
  <c r="CY1215" i="1" s="1"/>
  <c r="CY1216" i="1" s="1"/>
  <c r="CY1217" i="1" s="1"/>
  <c r="CY1218" i="1" s="1"/>
  <c r="CY1219" i="1" s="1"/>
  <c r="CY1220" i="1" s="1"/>
  <c r="CY1221" i="1" s="1"/>
  <c r="CY1222" i="1" s="1"/>
  <c r="CY1223" i="1" s="1"/>
  <c r="CY1224" i="1" s="1"/>
  <c r="CY1225" i="1" s="1"/>
  <c r="CY1226" i="1" s="1"/>
  <c r="CY1227" i="1" s="1"/>
  <c r="CY1228" i="1" s="1"/>
  <c r="CY1229" i="1" s="1"/>
  <c r="CY1230" i="1" s="1"/>
  <c r="CY1231" i="1" s="1"/>
  <c r="CY1232" i="1" s="1"/>
  <c r="CY1233" i="1" s="1"/>
  <c r="CY1234" i="1" s="1"/>
  <c r="CY1235" i="1" s="1"/>
  <c r="CY1236" i="1" s="1"/>
  <c r="CY1237" i="1" s="1"/>
  <c r="CY1238" i="1" s="1"/>
  <c r="CY1239" i="1" s="1"/>
  <c r="CY1240" i="1" s="1"/>
  <c r="CY1241" i="1" s="1"/>
  <c r="CY1242" i="1" s="1"/>
  <c r="CY1243" i="1" s="1"/>
  <c r="CY1244" i="1" s="1"/>
  <c r="CY1245" i="1" s="1"/>
  <c r="CY1246" i="1" s="1"/>
  <c r="CY1247" i="1" s="1"/>
  <c r="CY1248" i="1" s="1"/>
  <c r="CY1249" i="1" s="1"/>
  <c r="CY1250" i="1" s="1"/>
  <c r="CY1251" i="1" s="1"/>
  <c r="CY1252" i="1" s="1"/>
  <c r="CY1253" i="1" s="1"/>
  <c r="CY1254" i="1" s="1"/>
  <c r="CY1255" i="1" s="1"/>
  <c r="CY1256" i="1" s="1"/>
  <c r="CY1257" i="1" s="1"/>
  <c r="CY1258" i="1" s="1"/>
  <c r="CY1259" i="1" s="1"/>
  <c r="CY1260" i="1" s="1"/>
  <c r="CY1261" i="1" s="1"/>
  <c r="CY1262" i="1" s="1"/>
  <c r="CY1263" i="1" s="1"/>
  <c r="CY1264" i="1" s="1"/>
  <c r="CY1265" i="1" s="1"/>
  <c r="CY1266" i="1" s="1"/>
  <c r="CY1267" i="1" s="1"/>
  <c r="CY1268" i="1" s="1"/>
  <c r="CY1269" i="1" s="1"/>
  <c r="CY1270" i="1" s="1"/>
  <c r="CY1271" i="1" s="1"/>
  <c r="CY1272" i="1" s="1"/>
  <c r="CY1273" i="1" s="1"/>
  <c r="CY1274" i="1" s="1"/>
  <c r="CY1275" i="1" s="1"/>
  <c r="CY1276" i="1" s="1"/>
  <c r="CY1277" i="1" s="1"/>
  <c r="CY1278" i="1" s="1"/>
  <c r="CY1279" i="1" s="1"/>
  <c r="CY1280" i="1" s="1"/>
  <c r="CY1281" i="1" s="1"/>
  <c r="CY1282" i="1" s="1"/>
  <c r="CY1283" i="1" s="1"/>
  <c r="CY1284" i="1" s="1"/>
  <c r="CY1285" i="1" s="1"/>
  <c r="CY1286" i="1" s="1"/>
  <c r="CY1287" i="1" s="1"/>
  <c r="CY1288" i="1" s="1"/>
  <c r="CY1289" i="1" s="1"/>
  <c r="CY1290" i="1" s="1"/>
  <c r="CY1291" i="1" s="1"/>
  <c r="CY1292" i="1" s="1"/>
  <c r="CY1293" i="1" s="1"/>
  <c r="CY1294" i="1" s="1"/>
  <c r="CY1295" i="1" s="1"/>
  <c r="CY1296" i="1" s="1"/>
  <c r="CY1297" i="1" s="1"/>
  <c r="CY1298" i="1" s="1"/>
  <c r="CY1299" i="1" s="1"/>
  <c r="CY1300" i="1" s="1"/>
  <c r="CY1301" i="1" s="1"/>
  <c r="CY1302" i="1" s="1"/>
  <c r="CY1303" i="1" s="1"/>
  <c r="CY1304" i="1" s="1"/>
  <c r="CY1305" i="1" s="1"/>
  <c r="CY1306" i="1" s="1"/>
  <c r="CY1307" i="1" s="1"/>
  <c r="CY1308" i="1" s="1"/>
  <c r="CY1309" i="1" s="1"/>
  <c r="CY1310" i="1" s="1"/>
  <c r="CY1311" i="1" s="1"/>
  <c r="CY1312" i="1" s="1"/>
  <c r="CY1313" i="1" s="1"/>
  <c r="CY1314" i="1" s="1"/>
  <c r="CY1315" i="1" s="1"/>
  <c r="CY1316" i="1" s="1"/>
  <c r="CY1317" i="1" s="1"/>
  <c r="CY1318" i="1" s="1"/>
  <c r="CY1319" i="1" s="1"/>
  <c r="CY1320" i="1" s="1"/>
  <c r="CY1321" i="1" s="1"/>
  <c r="CY1322" i="1" s="1"/>
  <c r="CY1323" i="1" s="1"/>
  <c r="CY1324" i="1" s="1"/>
  <c r="CY1325" i="1" s="1"/>
  <c r="CY1326" i="1" s="1"/>
  <c r="CY1327" i="1" s="1"/>
  <c r="CY1328" i="1" s="1"/>
  <c r="CY1329" i="1" s="1"/>
  <c r="CY1330" i="1" s="1"/>
  <c r="CY1331" i="1" s="1"/>
  <c r="CY1332" i="1" s="1"/>
  <c r="CY1333" i="1" s="1"/>
  <c r="CY1334" i="1" s="1"/>
  <c r="CY1335" i="1" s="1"/>
  <c r="CY1336" i="1" s="1"/>
  <c r="CY1337" i="1" s="1"/>
  <c r="CY1338" i="1" s="1"/>
  <c r="CY1339" i="1" s="1"/>
  <c r="CY1340" i="1" s="1"/>
  <c r="CY1341" i="1" s="1"/>
  <c r="CY1342" i="1" s="1"/>
  <c r="CY1343" i="1" s="1"/>
  <c r="CY1344" i="1" s="1"/>
  <c r="CY1345" i="1" s="1"/>
  <c r="CY1346" i="1" s="1"/>
  <c r="CY1347" i="1" s="1"/>
  <c r="CY1348" i="1" s="1"/>
  <c r="CY1349" i="1" s="1"/>
  <c r="CY1350" i="1" s="1"/>
  <c r="CY1351" i="1" s="1"/>
  <c r="CY1352" i="1" s="1"/>
  <c r="CY1353" i="1" s="1"/>
  <c r="CY1354" i="1" s="1"/>
  <c r="CY1355" i="1" s="1"/>
  <c r="CY1356" i="1" s="1"/>
  <c r="CY1357" i="1" s="1"/>
  <c r="CY1358" i="1" s="1"/>
  <c r="CY1359" i="1" s="1"/>
  <c r="CY1360" i="1" s="1"/>
  <c r="CY1361" i="1" s="1"/>
  <c r="CY1362" i="1" s="1"/>
  <c r="CY1363" i="1" s="1"/>
  <c r="CY1364" i="1" s="1"/>
  <c r="CY1365" i="1" s="1"/>
  <c r="CY1366" i="1" s="1"/>
  <c r="CY1367" i="1" s="1"/>
  <c r="CY1368" i="1" s="1"/>
  <c r="CY1369" i="1" s="1"/>
  <c r="CY1370" i="1" s="1"/>
  <c r="CY1371" i="1" s="1"/>
  <c r="CY1372" i="1" s="1"/>
  <c r="CY1373" i="1" s="1"/>
  <c r="CY1374" i="1" s="1"/>
  <c r="CY1375" i="1" s="1"/>
  <c r="CY1376" i="1" s="1"/>
  <c r="CY1377" i="1" s="1"/>
  <c r="CY1378" i="1" s="1"/>
  <c r="CY1379" i="1" s="1"/>
  <c r="CY1380" i="1" s="1"/>
  <c r="CY1381" i="1" s="1"/>
  <c r="CY1382" i="1" s="1"/>
  <c r="CY1383" i="1" s="1"/>
  <c r="CY1384" i="1" s="1"/>
  <c r="CY1385" i="1" s="1"/>
  <c r="CY1386" i="1" s="1"/>
  <c r="CY1387" i="1" s="1"/>
  <c r="CY1388" i="1" s="1"/>
  <c r="CY1389" i="1" s="1"/>
  <c r="CY1390" i="1" s="1"/>
  <c r="CY1391" i="1" s="1"/>
  <c r="CY1392" i="1" s="1"/>
  <c r="CY1393" i="1" s="1"/>
  <c r="CY1394" i="1" s="1"/>
  <c r="CY1395" i="1" s="1"/>
  <c r="CY1396" i="1" s="1"/>
  <c r="CY1397" i="1" s="1"/>
  <c r="CY1398" i="1" s="1"/>
  <c r="CY1399" i="1" s="1"/>
  <c r="CY1400" i="1" s="1"/>
  <c r="CY1401" i="1" s="1"/>
  <c r="CY1402" i="1" s="1"/>
  <c r="CY1403" i="1" s="1"/>
  <c r="CY1404" i="1" s="1"/>
  <c r="CY1405" i="1" s="1"/>
  <c r="CY1406" i="1" s="1"/>
  <c r="CY1407" i="1" s="1"/>
  <c r="CY1408" i="1" s="1"/>
  <c r="CY1409" i="1" s="1"/>
  <c r="CY1410" i="1" s="1"/>
  <c r="CY1411" i="1" s="1"/>
  <c r="CY1412" i="1" s="1"/>
  <c r="CY1413" i="1" s="1"/>
  <c r="CY1414" i="1" s="1"/>
  <c r="CY1415" i="1" s="1"/>
  <c r="CY1416" i="1" s="1"/>
  <c r="CY1417" i="1" s="1"/>
  <c r="CY1418" i="1" s="1"/>
  <c r="CY1419" i="1" s="1"/>
  <c r="CY1420" i="1" s="1"/>
  <c r="CY1421" i="1" s="1"/>
  <c r="CY1422" i="1" s="1"/>
  <c r="CY1423" i="1" s="1"/>
  <c r="CY1424" i="1" s="1"/>
  <c r="CY1425" i="1" s="1"/>
  <c r="CY1426" i="1" s="1"/>
  <c r="CY1427" i="1" s="1"/>
  <c r="CY1428" i="1" s="1"/>
  <c r="CY1429" i="1" s="1"/>
  <c r="CY1430" i="1" s="1"/>
  <c r="CY1431" i="1" s="1"/>
  <c r="CY1432" i="1" s="1"/>
  <c r="CY1433" i="1" s="1"/>
  <c r="CY1434" i="1" s="1"/>
  <c r="CY1435" i="1" s="1"/>
  <c r="CY1436" i="1" s="1"/>
  <c r="CY1437" i="1" s="1"/>
  <c r="CY1438" i="1" s="1"/>
  <c r="CY1439" i="1" s="1"/>
  <c r="CY1440" i="1" s="1"/>
  <c r="CY1441" i="1" s="1"/>
  <c r="CY1442" i="1" s="1"/>
  <c r="CY1443" i="1" s="1"/>
  <c r="CY1444" i="1" s="1"/>
  <c r="CY1445" i="1" s="1"/>
  <c r="CY1446" i="1" s="1"/>
  <c r="CY1447" i="1" s="1"/>
  <c r="CY1448" i="1" s="1"/>
  <c r="CY1449" i="1" s="1"/>
  <c r="CY1450" i="1" s="1"/>
  <c r="CY1451" i="1" s="1"/>
  <c r="CY1452" i="1" s="1"/>
  <c r="CY1453" i="1" s="1"/>
  <c r="CY1454" i="1" s="1"/>
  <c r="CY1455" i="1" s="1"/>
  <c r="CY1456" i="1" s="1"/>
  <c r="CY1457" i="1" s="1"/>
  <c r="CY1458" i="1" s="1"/>
  <c r="CY1459" i="1" s="1"/>
  <c r="CY1460" i="1" s="1"/>
  <c r="CY1461" i="1" s="1"/>
  <c r="CY1462" i="1" s="1"/>
  <c r="CY1463" i="1" s="1"/>
  <c r="CY1464" i="1" s="1"/>
  <c r="CY1465" i="1" s="1"/>
  <c r="CY1466" i="1" s="1"/>
  <c r="CY1467" i="1" s="1"/>
  <c r="CY1468" i="1" s="1"/>
  <c r="CY1469" i="1" s="1"/>
  <c r="CY1470" i="1" s="1"/>
  <c r="CY1471" i="1" s="1"/>
  <c r="CY1472" i="1" s="1"/>
  <c r="CY1473" i="1" s="1"/>
  <c r="CY1474" i="1" s="1"/>
  <c r="CY1475" i="1" s="1"/>
  <c r="CY1476" i="1" s="1"/>
  <c r="CY1477" i="1" s="1"/>
  <c r="CY1478" i="1" s="1"/>
  <c r="CY1479" i="1" s="1"/>
  <c r="CY1480" i="1" s="1"/>
  <c r="CY1481" i="1" s="1"/>
  <c r="CY1482" i="1" s="1"/>
  <c r="CY1483" i="1" s="1"/>
  <c r="CY1484" i="1" s="1"/>
  <c r="CY1485" i="1" s="1"/>
  <c r="Q1290" i="1"/>
  <c r="CV17" i="1"/>
  <c r="BZ17" i="1"/>
  <c r="CV25" i="1"/>
  <c r="BZ25" i="1"/>
  <c r="CV33" i="1"/>
  <c r="BZ33" i="1"/>
  <c r="CV41" i="1"/>
  <c r="BZ41" i="1"/>
  <c r="CV49" i="1"/>
  <c r="BZ49" i="1"/>
  <c r="CV57" i="1"/>
  <c r="BZ57" i="1"/>
  <c r="CV65" i="1"/>
  <c r="BZ65" i="1"/>
  <c r="CV73" i="1"/>
  <c r="BZ73" i="1"/>
  <c r="CV81" i="1"/>
  <c r="BZ81" i="1"/>
  <c r="CV88" i="1"/>
  <c r="BZ88" i="1"/>
  <c r="CV96" i="1"/>
  <c r="BZ96" i="1"/>
  <c r="CV104" i="1"/>
  <c r="BZ104" i="1"/>
  <c r="CV112" i="1"/>
  <c r="BZ112" i="1"/>
  <c r="CV120" i="1"/>
  <c r="BZ120" i="1"/>
  <c r="CV128" i="1"/>
  <c r="BZ128" i="1"/>
  <c r="CV136" i="1"/>
  <c r="BZ136" i="1"/>
  <c r="CV144" i="1"/>
  <c r="BZ144" i="1"/>
  <c r="CV152" i="1"/>
  <c r="BZ152" i="1"/>
  <c r="CV160" i="1"/>
  <c r="BZ160" i="1"/>
  <c r="CV168" i="1"/>
  <c r="BZ168" i="1"/>
  <c r="CV176" i="1"/>
  <c r="BZ176" i="1"/>
  <c r="CV184" i="1"/>
  <c r="BZ184" i="1"/>
  <c r="CV192" i="1"/>
  <c r="BZ192" i="1"/>
  <c r="CV200" i="1"/>
  <c r="BZ200" i="1"/>
  <c r="CV208" i="1"/>
  <c r="BZ208" i="1"/>
  <c r="CV216" i="1"/>
  <c r="BZ216" i="1"/>
  <c r="CV224" i="1"/>
  <c r="BZ224" i="1"/>
  <c r="CV232" i="1"/>
  <c r="BZ232" i="1"/>
  <c r="CV240" i="1"/>
  <c r="BZ240" i="1"/>
  <c r="CV248" i="1"/>
  <c r="BZ248" i="1"/>
  <c r="CV256" i="1"/>
  <c r="BZ256" i="1"/>
  <c r="CV264" i="1"/>
  <c r="BZ264" i="1"/>
  <c r="CV272" i="1"/>
  <c r="BZ272" i="1"/>
  <c r="CV280" i="1"/>
  <c r="BZ280" i="1"/>
  <c r="CV288" i="1"/>
  <c r="BZ288" i="1"/>
  <c r="CV296" i="1"/>
  <c r="BZ296" i="1"/>
  <c r="CV304" i="1"/>
  <c r="BZ304" i="1"/>
  <c r="CV312" i="1"/>
  <c r="BZ312" i="1"/>
  <c r="CV320" i="1"/>
  <c r="BZ320" i="1"/>
  <c r="CV328" i="1"/>
  <c r="BZ328" i="1"/>
  <c r="CV336" i="1"/>
  <c r="BZ336" i="1"/>
  <c r="CV344" i="1"/>
  <c r="BZ344" i="1"/>
  <c r="CV352" i="1"/>
  <c r="BZ352" i="1"/>
  <c r="CV360" i="1"/>
  <c r="BZ360" i="1"/>
  <c r="CV368" i="1"/>
  <c r="BZ368" i="1"/>
  <c r="CV376" i="1"/>
  <c r="BZ376" i="1"/>
  <c r="CV384" i="1"/>
  <c r="BZ384" i="1"/>
  <c r="CV392" i="1"/>
  <c r="BZ392" i="1"/>
  <c r="CV400" i="1"/>
  <c r="BZ400" i="1"/>
  <c r="CV408" i="1"/>
  <c r="BZ408" i="1"/>
  <c r="CV416" i="1"/>
  <c r="BZ416" i="1"/>
  <c r="CV424" i="1"/>
  <c r="BZ424" i="1"/>
  <c r="CV432" i="1"/>
  <c r="BZ432" i="1"/>
  <c r="CV440" i="1"/>
  <c r="BZ440" i="1"/>
  <c r="CV448" i="1"/>
  <c r="BZ448" i="1"/>
  <c r="CV456" i="1"/>
  <c r="BZ456" i="1"/>
  <c r="CV464" i="1"/>
  <c r="BZ464" i="1"/>
  <c r="CV472" i="1"/>
  <c r="BZ472" i="1"/>
  <c r="CV480" i="1"/>
  <c r="BZ480" i="1"/>
  <c r="CV488" i="1"/>
  <c r="BZ488" i="1"/>
  <c r="CV496" i="1"/>
  <c r="BZ496" i="1"/>
  <c r="CV504" i="1"/>
  <c r="BZ504" i="1"/>
  <c r="CV512" i="1"/>
  <c r="BZ512" i="1"/>
  <c r="CV520" i="1"/>
  <c r="BZ520" i="1"/>
  <c r="CV528" i="1"/>
  <c r="BZ528" i="1"/>
  <c r="CV536" i="1"/>
  <c r="BZ536" i="1"/>
  <c r="CV544" i="1"/>
  <c r="BZ544" i="1"/>
  <c r="CV552" i="1"/>
  <c r="BZ552" i="1"/>
  <c r="CV560" i="1"/>
  <c r="BZ560" i="1"/>
  <c r="CV568" i="1"/>
  <c r="BZ568" i="1"/>
  <c r="CV576" i="1"/>
  <c r="BZ576" i="1"/>
  <c r="CV584" i="1"/>
  <c r="BZ584" i="1"/>
  <c r="CV592" i="1"/>
  <c r="BZ592" i="1"/>
  <c r="CV600" i="1"/>
  <c r="BZ600" i="1"/>
  <c r="CV608" i="1"/>
  <c r="BZ608" i="1"/>
  <c r="CV616" i="1"/>
  <c r="BZ616" i="1"/>
  <c r="CV624" i="1"/>
  <c r="BZ624" i="1"/>
  <c r="CV632" i="1"/>
  <c r="BZ632" i="1"/>
  <c r="CV640" i="1"/>
  <c r="BZ640" i="1"/>
  <c r="CV648" i="1"/>
  <c r="BZ648" i="1"/>
  <c r="CV656" i="1"/>
  <c r="BZ656" i="1"/>
  <c r="CV664" i="1"/>
  <c r="BZ664" i="1"/>
  <c r="CV672" i="1"/>
  <c r="BZ672" i="1"/>
  <c r="CV680" i="1"/>
  <c r="BZ680" i="1"/>
  <c r="CV688" i="1"/>
  <c r="BZ688" i="1"/>
  <c r="CV696" i="1"/>
  <c r="BZ696" i="1"/>
  <c r="CV704" i="1"/>
  <c r="BZ704" i="1"/>
  <c r="CV712" i="1"/>
  <c r="BZ712" i="1"/>
  <c r="CV720" i="1"/>
  <c r="BZ720" i="1"/>
  <c r="CV728" i="1"/>
  <c r="BZ728" i="1"/>
  <c r="CV736" i="1"/>
  <c r="BZ736" i="1"/>
  <c r="CV744" i="1"/>
  <c r="BZ744" i="1"/>
  <c r="CV752" i="1"/>
  <c r="BZ752" i="1"/>
  <c r="CV760" i="1"/>
  <c r="BZ760" i="1"/>
  <c r="CV768" i="1"/>
  <c r="BZ768" i="1"/>
  <c r="CV776" i="1"/>
  <c r="BZ776" i="1"/>
  <c r="CV784" i="1"/>
  <c r="BZ784" i="1"/>
  <c r="CV792" i="1"/>
  <c r="BZ792" i="1"/>
  <c r="CV800" i="1"/>
  <c r="BZ800" i="1"/>
  <c r="CV808" i="1"/>
  <c r="BZ808" i="1"/>
  <c r="CV816" i="1"/>
  <c r="BZ816" i="1"/>
  <c r="CV823" i="1"/>
  <c r="BZ823" i="1"/>
  <c r="CV831" i="1"/>
  <c r="BZ831" i="1"/>
  <c r="CV839" i="1"/>
  <c r="BZ839" i="1"/>
  <c r="CV847" i="1"/>
  <c r="BZ847" i="1"/>
  <c r="CV855" i="1"/>
  <c r="BZ855" i="1"/>
  <c r="CV863" i="1"/>
  <c r="BZ863" i="1"/>
  <c r="CV871" i="1"/>
  <c r="BZ871" i="1"/>
  <c r="CV879" i="1"/>
  <c r="BZ879" i="1"/>
  <c r="CV887" i="1"/>
  <c r="BZ887" i="1"/>
  <c r="CV895" i="1"/>
  <c r="BZ895" i="1"/>
  <c r="CV903" i="1"/>
  <c r="BZ903" i="1"/>
  <c r="CV911" i="1"/>
  <c r="BZ911" i="1"/>
  <c r="CV919" i="1"/>
  <c r="BZ919" i="1"/>
  <c r="CV927" i="1"/>
  <c r="BZ927" i="1"/>
  <c r="CV935" i="1"/>
  <c r="BZ935" i="1"/>
  <c r="CV943" i="1"/>
  <c r="BZ943" i="1"/>
  <c r="CV951" i="1"/>
  <c r="BZ951" i="1"/>
  <c r="CV959" i="1"/>
  <c r="BZ959" i="1"/>
  <c r="CV967" i="1"/>
  <c r="BZ967" i="1"/>
  <c r="CV975" i="1"/>
  <c r="BZ975" i="1"/>
  <c r="CV983" i="1"/>
  <c r="BZ983" i="1"/>
  <c r="CV991" i="1"/>
  <c r="BZ991" i="1"/>
  <c r="CV999" i="1"/>
  <c r="BZ999" i="1"/>
  <c r="CV1007" i="1"/>
  <c r="BZ1007" i="1"/>
  <c r="CV1015" i="1"/>
  <c r="BZ1015" i="1"/>
  <c r="CV1023" i="1"/>
  <c r="BZ1023" i="1"/>
  <c r="CV1031" i="1"/>
  <c r="BZ1031" i="1"/>
  <c r="CV1039" i="1"/>
  <c r="BZ1039" i="1"/>
  <c r="CV1047" i="1"/>
  <c r="BZ1047" i="1"/>
  <c r="CV1055" i="1"/>
  <c r="BZ1055" i="1"/>
  <c r="CV1063" i="1"/>
  <c r="BZ1063" i="1"/>
  <c r="CV1071" i="1"/>
  <c r="BZ1071" i="1"/>
  <c r="CV1079" i="1"/>
  <c r="BZ1079" i="1"/>
  <c r="CV1086" i="1"/>
  <c r="BZ1086" i="1"/>
  <c r="CV1094" i="1"/>
  <c r="BZ1094" i="1"/>
  <c r="CV1102" i="1"/>
  <c r="BZ1102" i="1"/>
  <c r="CV1110" i="1"/>
  <c r="BZ1110" i="1"/>
  <c r="CV1118" i="1"/>
  <c r="BZ1118" i="1"/>
  <c r="CV1126" i="1"/>
  <c r="BZ1126" i="1"/>
  <c r="CV1134" i="1"/>
  <c r="BZ1134" i="1"/>
  <c r="CV1142" i="1"/>
  <c r="BZ1142" i="1"/>
  <c r="CV1150" i="1"/>
  <c r="BZ1150" i="1"/>
  <c r="CV1158" i="1"/>
  <c r="BZ1158" i="1"/>
  <c r="CV1166" i="1"/>
  <c r="BZ1166" i="1"/>
  <c r="CV1174" i="1"/>
  <c r="BZ1174" i="1"/>
  <c r="CV1182" i="1"/>
  <c r="BZ1182" i="1"/>
  <c r="CV1190" i="1"/>
  <c r="BZ1190" i="1"/>
  <c r="CV1198" i="1"/>
  <c r="BZ1198" i="1"/>
  <c r="CV1206" i="1"/>
  <c r="BZ1206" i="1"/>
  <c r="CV1214" i="1"/>
  <c r="BZ1214" i="1"/>
  <c r="CV1222" i="1"/>
  <c r="BZ1222" i="1"/>
  <c r="CV1230" i="1"/>
  <c r="BZ1230" i="1"/>
  <c r="CV1238" i="1"/>
  <c r="BZ1238" i="1"/>
  <c r="CV1246" i="1"/>
  <c r="BZ1246" i="1"/>
  <c r="F1290" i="1"/>
  <c r="BL18" i="1"/>
  <c r="CV18" i="1"/>
  <c r="BZ18" i="1"/>
  <c r="BL26" i="1"/>
  <c r="CV26" i="1"/>
  <c r="BZ26" i="1"/>
  <c r="BL34" i="1"/>
  <c r="CV34" i="1"/>
  <c r="BZ34" i="1"/>
  <c r="BL42" i="1"/>
  <c r="CV42" i="1"/>
  <c r="BZ42" i="1"/>
  <c r="CV50" i="1"/>
  <c r="BZ50" i="1"/>
  <c r="CV58" i="1"/>
  <c r="BZ58" i="1"/>
  <c r="CV66" i="1"/>
  <c r="BZ66" i="1"/>
  <c r="CV74" i="1"/>
  <c r="BZ74" i="1"/>
  <c r="CV82" i="1"/>
  <c r="BZ82" i="1"/>
  <c r="CV89" i="1"/>
  <c r="BZ89" i="1"/>
  <c r="CV97" i="1"/>
  <c r="BZ97" i="1"/>
  <c r="CV105" i="1"/>
  <c r="BZ105" i="1"/>
  <c r="CV113" i="1"/>
  <c r="BZ113" i="1"/>
  <c r="CV121" i="1"/>
  <c r="BZ121" i="1"/>
  <c r="CV129" i="1"/>
  <c r="BZ129" i="1"/>
  <c r="CV137" i="1"/>
  <c r="BZ137" i="1"/>
  <c r="CV145" i="1"/>
  <c r="BZ145" i="1"/>
  <c r="CV153" i="1"/>
  <c r="BZ153" i="1"/>
  <c r="CV161" i="1"/>
  <c r="BZ161" i="1"/>
  <c r="CV169" i="1"/>
  <c r="BZ169" i="1"/>
  <c r="CV177" i="1"/>
  <c r="BZ177" i="1"/>
  <c r="CV185" i="1"/>
  <c r="BZ185" i="1"/>
  <c r="CV193" i="1"/>
  <c r="BZ193" i="1"/>
  <c r="CV201" i="1"/>
  <c r="BZ201" i="1"/>
  <c r="CV209" i="1"/>
  <c r="BZ209" i="1"/>
  <c r="CV217" i="1"/>
  <c r="BZ217" i="1"/>
  <c r="CV225" i="1"/>
  <c r="BZ225" i="1"/>
  <c r="CV233" i="1"/>
  <c r="BZ233" i="1"/>
  <c r="CV241" i="1"/>
  <c r="BZ241" i="1"/>
  <c r="CV249" i="1"/>
  <c r="BZ249" i="1"/>
  <c r="CV257" i="1"/>
  <c r="BZ257" i="1"/>
  <c r="CV265" i="1"/>
  <c r="BZ265" i="1"/>
  <c r="CV273" i="1"/>
  <c r="BZ273" i="1"/>
  <c r="CV281" i="1"/>
  <c r="BZ281" i="1"/>
  <c r="CV289" i="1"/>
  <c r="BZ289" i="1"/>
  <c r="CV297" i="1"/>
  <c r="BZ297" i="1"/>
  <c r="CV305" i="1"/>
  <c r="BZ305" i="1"/>
  <c r="CV313" i="1"/>
  <c r="BZ313" i="1"/>
  <c r="CV321" i="1"/>
  <c r="BZ321" i="1"/>
  <c r="CV329" i="1"/>
  <c r="BZ329" i="1"/>
  <c r="CV337" i="1"/>
  <c r="BZ337" i="1"/>
  <c r="CV345" i="1"/>
  <c r="BZ345" i="1"/>
  <c r="CV353" i="1"/>
  <c r="BZ353" i="1"/>
  <c r="CV361" i="1"/>
  <c r="BZ361" i="1"/>
  <c r="CV369" i="1"/>
  <c r="BZ369" i="1"/>
  <c r="CV377" i="1"/>
  <c r="BZ377" i="1"/>
  <c r="CV385" i="1"/>
  <c r="BZ385" i="1"/>
  <c r="CV393" i="1"/>
  <c r="BZ393" i="1"/>
  <c r="CV401" i="1"/>
  <c r="BZ401" i="1"/>
  <c r="CV409" i="1"/>
  <c r="BZ409" i="1"/>
  <c r="CV417" i="1"/>
  <c r="BZ417" i="1"/>
  <c r="CV425" i="1"/>
  <c r="BZ425" i="1"/>
  <c r="CV433" i="1"/>
  <c r="BZ433" i="1"/>
  <c r="CV441" i="1"/>
  <c r="BZ441" i="1"/>
  <c r="CV449" i="1"/>
  <c r="BZ449" i="1"/>
  <c r="CV457" i="1"/>
  <c r="BZ457" i="1"/>
  <c r="CV465" i="1"/>
  <c r="BZ465" i="1"/>
  <c r="CV473" i="1"/>
  <c r="BZ473" i="1"/>
  <c r="CV481" i="1"/>
  <c r="BZ481" i="1"/>
  <c r="CV489" i="1"/>
  <c r="BZ489" i="1"/>
  <c r="CV497" i="1"/>
  <c r="BZ497" i="1"/>
  <c r="CV505" i="1"/>
  <c r="BZ505" i="1"/>
  <c r="CV513" i="1"/>
  <c r="BZ513" i="1"/>
  <c r="CV521" i="1"/>
  <c r="BZ521" i="1"/>
  <c r="CV529" i="1"/>
  <c r="BZ529" i="1"/>
  <c r="CV537" i="1"/>
  <c r="BZ537" i="1"/>
  <c r="CV545" i="1"/>
  <c r="BZ545" i="1"/>
  <c r="CV553" i="1"/>
  <c r="BZ553" i="1"/>
  <c r="CV561" i="1"/>
  <c r="BZ561" i="1"/>
  <c r="CV569" i="1"/>
  <c r="BZ569" i="1"/>
  <c r="CV577" i="1"/>
  <c r="BZ577" i="1"/>
  <c r="CV585" i="1"/>
  <c r="BZ585" i="1"/>
  <c r="CV593" i="1"/>
  <c r="BZ593" i="1"/>
  <c r="CV601" i="1"/>
  <c r="BZ601" i="1"/>
  <c r="CV609" i="1"/>
  <c r="BZ609" i="1"/>
  <c r="CV617" i="1"/>
  <c r="BZ617" i="1"/>
  <c r="CV625" i="1"/>
  <c r="BZ625" i="1"/>
  <c r="CV633" i="1"/>
  <c r="BZ633" i="1"/>
  <c r="CV641" i="1"/>
  <c r="BZ641" i="1"/>
  <c r="CV649" i="1"/>
  <c r="BZ649" i="1"/>
  <c r="CV657" i="1"/>
  <c r="BZ657" i="1"/>
  <c r="CV665" i="1"/>
  <c r="BZ665" i="1"/>
  <c r="CV673" i="1"/>
  <c r="BZ673" i="1"/>
  <c r="CV681" i="1"/>
  <c r="BZ681" i="1"/>
  <c r="CV689" i="1"/>
  <c r="BZ689" i="1"/>
  <c r="CV697" i="1"/>
  <c r="BZ697" i="1"/>
  <c r="CV705" i="1"/>
  <c r="BZ705" i="1"/>
  <c r="CV713" i="1"/>
  <c r="BZ713" i="1"/>
  <c r="CV721" i="1"/>
  <c r="BZ721" i="1"/>
  <c r="CV729" i="1"/>
  <c r="BZ729" i="1"/>
  <c r="CV737" i="1"/>
  <c r="BZ737" i="1"/>
  <c r="CV745" i="1"/>
  <c r="BZ745" i="1"/>
  <c r="CV753" i="1"/>
  <c r="BZ753" i="1"/>
  <c r="CV761" i="1"/>
  <c r="BZ761" i="1"/>
  <c r="CV769" i="1"/>
  <c r="BZ769" i="1"/>
  <c r="CV777" i="1"/>
  <c r="BZ777" i="1"/>
  <c r="CV785" i="1"/>
  <c r="BZ785" i="1"/>
  <c r="CV793" i="1"/>
  <c r="BZ793" i="1"/>
  <c r="CV801" i="1"/>
  <c r="BZ801" i="1"/>
  <c r="CV809" i="1"/>
  <c r="BZ809" i="1"/>
  <c r="CV817" i="1"/>
  <c r="BZ817" i="1"/>
  <c r="CV824" i="1"/>
  <c r="BZ824" i="1"/>
  <c r="CV832" i="1"/>
  <c r="BZ832" i="1"/>
  <c r="CV840" i="1"/>
  <c r="BZ840" i="1"/>
  <c r="CV848" i="1"/>
  <c r="BZ848" i="1"/>
  <c r="CV856" i="1"/>
  <c r="BZ856" i="1"/>
  <c r="CV864" i="1"/>
  <c r="BZ864" i="1"/>
  <c r="CV872" i="1"/>
  <c r="BZ872" i="1"/>
  <c r="CV880" i="1"/>
  <c r="BZ880" i="1"/>
  <c r="CV888" i="1"/>
  <c r="BZ888" i="1"/>
  <c r="CV896" i="1"/>
  <c r="BZ896" i="1"/>
  <c r="CV904" i="1"/>
  <c r="BZ904" i="1"/>
  <c r="CV912" i="1"/>
  <c r="BZ912" i="1"/>
  <c r="CV920" i="1"/>
  <c r="BZ920" i="1"/>
  <c r="CV928" i="1"/>
  <c r="BZ928" i="1"/>
  <c r="CV936" i="1"/>
  <c r="BZ936" i="1"/>
  <c r="CV944" i="1"/>
  <c r="BZ944" i="1"/>
  <c r="CV952" i="1"/>
  <c r="BZ952" i="1"/>
  <c r="CV960" i="1"/>
  <c r="BZ960" i="1"/>
  <c r="CV968" i="1"/>
  <c r="BZ968" i="1"/>
  <c r="CV976" i="1"/>
  <c r="BZ976" i="1"/>
  <c r="CV984" i="1"/>
  <c r="BZ984" i="1"/>
  <c r="CV992" i="1"/>
  <c r="BZ992" i="1"/>
  <c r="CV1000" i="1"/>
  <c r="BZ1000" i="1"/>
  <c r="CV1008" i="1"/>
  <c r="BZ1008" i="1"/>
  <c r="CV1016" i="1"/>
  <c r="BZ1016" i="1"/>
  <c r="CV1024" i="1"/>
  <c r="BZ1024" i="1"/>
  <c r="CV1032" i="1"/>
  <c r="BZ1032" i="1"/>
  <c r="CV1040" i="1"/>
  <c r="BZ1040" i="1"/>
  <c r="CV1048" i="1"/>
  <c r="BZ1048" i="1"/>
  <c r="CV1056" i="1"/>
  <c r="BZ1056" i="1"/>
  <c r="CV1064" i="1"/>
  <c r="BZ1064" i="1"/>
  <c r="CV1072" i="1"/>
  <c r="BZ1072" i="1"/>
  <c r="CV1080" i="1"/>
  <c r="BZ1080" i="1"/>
  <c r="CV1087" i="1"/>
  <c r="BZ1087" i="1"/>
  <c r="CV1095" i="1"/>
  <c r="BZ1095" i="1"/>
  <c r="CV1103" i="1"/>
  <c r="BZ1103" i="1"/>
  <c r="CV1111" i="1"/>
  <c r="BZ1111" i="1"/>
  <c r="CV1119" i="1"/>
  <c r="BZ1119" i="1"/>
  <c r="CV1127" i="1"/>
  <c r="BZ1127" i="1"/>
  <c r="CV1135" i="1"/>
  <c r="BZ1135" i="1"/>
  <c r="CV1143" i="1"/>
  <c r="BZ1143" i="1"/>
  <c r="CV1151" i="1"/>
  <c r="BZ1151" i="1"/>
  <c r="CV1159" i="1"/>
  <c r="BZ1159" i="1"/>
  <c r="CV1167" i="1"/>
  <c r="BZ1167" i="1"/>
  <c r="CV1175" i="1"/>
  <c r="BZ1175" i="1"/>
  <c r="CV1183" i="1"/>
  <c r="BZ1183" i="1"/>
  <c r="CV1191" i="1"/>
  <c r="BZ1191" i="1"/>
  <c r="CV1199" i="1"/>
  <c r="BZ1199" i="1"/>
  <c r="CV1207" i="1"/>
  <c r="BZ1207" i="1"/>
  <c r="CV1215" i="1"/>
  <c r="BZ1215" i="1"/>
  <c r="CV1223" i="1"/>
  <c r="BZ1223" i="1"/>
  <c r="CV1231" i="1"/>
  <c r="BZ1231" i="1"/>
  <c r="CV1239" i="1"/>
  <c r="BZ1239" i="1"/>
  <c r="CV1247" i="1"/>
  <c r="BZ1247" i="1"/>
  <c r="CV19" i="1"/>
  <c r="BZ19" i="1"/>
  <c r="CV27" i="1"/>
  <c r="BZ27" i="1"/>
  <c r="CV35" i="1"/>
  <c r="BZ35" i="1"/>
  <c r="CV43" i="1"/>
  <c r="BZ43" i="1"/>
  <c r="CV51" i="1"/>
  <c r="BZ51" i="1"/>
  <c r="CV59" i="1"/>
  <c r="BZ59" i="1"/>
  <c r="CV67" i="1"/>
  <c r="BZ67" i="1"/>
  <c r="CV75" i="1"/>
  <c r="BZ75" i="1"/>
  <c r="CV83" i="1"/>
  <c r="BZ83" i="1"/>
  <c r="CV90" i="1"/>
  <c r="BZ90" i="1"/>
  <c r="CV98" i="1"/>
  <c r="BZ98" i="1"/>
  <c r="CV106" i="1"/>
  <c r="BZ106" i="1"/>
  <c r="CV114" i="1"/>
  <c r="BZ114" i="1"/>
  <c r="CV122" i="1"/>
  <c r="BZ122" i="1"/>
  <c r="CV130" i="1"/>
  <c r="BZ130" i="1"/>
  <c r="CV138" i="1"/>
  <c r="BZ138" i="1"/>
  <c r="CV146" i="1"/>
  <c r="BZ146" i="1"/>
  <c r="CV154" i="1"/>
  <c r="BZ154" i="1"/>
  <c r="CV162" i="1"/>
  <c r="BZ162" i="1"/>
  <c r="CV170" i="1"/>
  <c r="BZ170" i="1"/>
  <c r="CV178" i="1"/>
  <c r="BZ178" i="1"/>
  <c r="CV186" i="1"/>
  <c r="BZ186" i="1"/>
  <c r="CV194" i="1"/>
  <c r="BZ194" i="1"/>
  <c r="CV202" i="1"/>
  <c r="BZ202" i="1"/>
  <c r="CV210" i="1"/>
  <c r="BZ210" i="1"/>
  <c r="CV218" i="1"/>
  <c r="BZ218" i="1"/>
  <c r="CV226" i="1"/>
  <c r="BZ226" i="1"/>
  <c r="CV234" i="1"/>
  <c r="BZ234" i="1"/>
  <c r="CV242" i="1"/>
  <c r="BZ242" i="1"/>
  <c r="CV250" i="1"/>
  <c r="BZ250" i="1"/>
  <c r="CV258" i="1"/>
  <c r="BZ258" i="1"/>
  <c r="CV266" i="1"/>
  <c r="BZ266" i="1"/>
  <c r="CV274" i="1"/>
  <c r="BZ274" i="1"/>
  <c r="CV290" i="1"/>
  <c r="BZ290" i="1"/>
  <c r="CV298" i="1"/>
  <c r="BZ298" i="1"/>
  <c r="CV306" i="1"/>
  <c r="BZ306" i="1"/>
  <c r="CV314" i="1"/>
  <c r="BZ314" i="1"/>
  <c r="CV322" i="1"/>
  <c r="BZ322" i="1"/>
  <c r="CV330" i="1"/>
  <c r="BZ330" i="1"/>
  <c r="CV338" i="1"/>
  <c r="BZ338" i="1"/>
  <c r="CV346" i="1"/>
  <c r="BZ346" i="1"/>
  <c r="CV354" i="1"/>
  <c r="BZ354" i="1"/>
  <c r="CV362" i="1"/>
  <c r="BZ362" i="1"/>
  <c r="CV370" i="1"/>
  <c r="BZ370" i="1"/>
  <c r="CV378" i="1"/>
  <c r="BZ378" i="1"/>
  <c r="CV386" i="1"/>
  <c r="BZ386" i="1"/>
  <c r="CV394" i="1"/>
  <c r="BZ394" i="1"/>
  <c r="CV402" i="1"/>
  <c r="BZ402" i="1"/>
  <c r="CV410" i="1"/>
  <c r="BZ410" i="1"/>
  <c r="CV418" i="1"/>
  <c r="BZ418" i="1"/>
  <c r="CV426" i="1"/>
  <c r="BZ426" i="1"/>
  <c r="CV434" i="1"/>
  <c r="BZ434" i="1"/>
  <c r="CV442" i="1"/>
  <c r="BZ442" i="1"/>
  <c r="CV450" i="1"/>
  <c r="BZ450" i="1"/>
  <c r="CV458" i="1"/>
  <c r="BZ458" i="1"/>
  <c r="CV466" i="1"/>
  <c r="BZ466" i="1"/>
  <c r="CV474" i="1"/>
  <c r="BZ474" i="1"/>
  <c r="CV482" i="1"/>
  <c r="BZ482" i="1"/>
  <c r="CV490" i="1"/>
  <c r="BZ490" i="1"/>
  <c r="CV498" i="1"/>
  <c r="BZ498" i="1"/>
  <c r="CV506" i="1"/>
  <c r="BZ506" i="1"/>
  <c r="CV514" i="1"/>
  <c r="BZ514" i="1"/>
  <c r="CV522" i="1"/>
  <c r="BZ522" i="1"/>
  <c r="CV530" i="1"/>
  <c r="BZ530" i="1"/>
  <c r="CV538" i="1"/>
  <c r="BZ538" i="1"/>
  <c r="CV546" i="1"/>
  <c r="BZ546" i="1"/>
  <c r="CV554" i="1"/>
  <c r="BZ554" i="1"/>
  <c r="CV562" i="1"/>
  <c r="BZ562" i="1"/>
  <c r="CV570" i="1"/>
  <c r="BZ570" i="1"/>
  <c r="CV578" i="1"/>
  <c r="BZ578" i="1"/>
  <c r="CV586" i="1"/>
  <c r="BZ586" i="1"/>
  <c r="CV594" i="1"/>
  <c r="BZ594" i="1"/>
  <c r="CV602" i="1"/>
  <c r="BZ602" i="1"/>
  <c r="CV610" i="1"/>
  <c r="BZ610" i="1"/>
  <c r="CV618" i="1"/>
  <c r="BZ618" i="1"/>
  <c r="CV626" i="1"/>
  <c r="BZ626" i="1"/>
  <c r="CV634" i="1"/>
  <c r="BZ634" i="1"/>
  <c r="CV642" i="1"/>
  <c r="BZ642" i="1"/>
  <c r="CV650" i="1"/>
  <c r="BZ650" i="1"/>
  <c r="CV658" i="1"/>
  <c r="BZ658" i="1"/>
  <c r="CV666" i="1"/>
  <c r="BZ666" i="1"/>
  <c r="CV674" i="1"/>
  <c r="BZ674" i="1"/>
  <c r="CV682" i="1"/>
  <c r="BZ682" i="1"/>
  <c r="CV690" i="1"/>
  <c r="BZ690" i="1"/>
  <c r="CV698" i="1"/>
  <c r="BZ698" i="1"/>
  <c r="CV706" i="1"/>
  <c r="BZ706" i="1"/>
  <c r="CV714" i="1"/>
  <c r="BZ714" i="1"/>
  <c r="CV722" i="1"/>
  <c r="BZ722" i="1"/>
  <c r="CV730" i="1"/>
  <c r="BZ730" i="1"/>
  <c r="CV738" i="1"/>
  <c r="BZ738" i="1"/>
  <c r="CV746" i="1"/>
  <c r="BZ746" i="1"/>
  <c r="CV754" i="1"/>
  <c r="BZ754" i="1"/>
  <c r="CV762" i="1"/>
  <c r="BZ762" i="1"/>
  <c r="CV770" i="1"/>
  <c r="BZ770" i="1"/>
  <c r="CV778" i="1"/>
  <c r="BZ778" i="1"/>
  <c r="CV786" i="1"/>
  <c r="BZ786" i="1"/>
  <c r="CV794" i="1"/>
  <c r="BZ794" i="1"/>
  <c r="CV802" i="1"/>
  <c r="BZ802" i="1"/>
  <c r="CV810" i="1"/>
  <c r="BZ810" i="1"/>
  <c r="CV818" i="1"/>
  <c r="BZ818" i="1"/>
  <c r="CV825" i="1"/>
  <c r="BZ825" i="1"/>
  <c r="CV833" i="1"/>
  <c r="BZ833" i="1"/>
  <c r="CV841" i="1"/>
  <c r="BZ841" i="1"/>
  <c r="CV849" i="1"/>
  <c r="BZ849" i="1"/>
  <c r="CV857" i="1"/>
  <c r="BZ857" i="1"/>
  <c r="CV865" i="1"/>
  <c r="BZ865" i="1"/>
  <c r="CV873" i="1"/>
  <c r="BZ873" i="1"/>
  <c r="CV881" i="1"/>
  <c r="BZ881" i="1"/>
  <c r="CV889" i="1"/>
  <c r="BZ889" i="1"/>
  <c r="CV897" i="1"/>
  <c r="BZ897" i="1"/>
  <c r="CV905" i="1"/>
  <c r="BZ905" i="1"/>
  <c r="CV913" i="1"/>
  <c r="BZ913" i="1"/>
  <c r="CV921" i="1"/>
  <c r="BZ921" i="1"/>
  <c r="CV929" i="1"/>
  <c r="BZ929" i="1"/>
  <c r="CV937" i="1"/>
  <c r="BZ937" i="1"/>
  <c r="CV945" i="1"/>
  <c r="BZ945" i="1"/>
  <c r="CV953" i="1"/>
  <c r="BZ953" i="1"/>
  <c r="CV961" i="1"/>
  <c r="BZ961" i="1"/>
  <c r="CV969" i="1"/>
  <c r="BZ969" i="1"/>
  <c r="CV977" i="1"/>
  <c r="BZ977" i="1"/>
  <c r="CV985" i="1"/>
  <c r="BZ985" i="1"/>
  <c r="CV993" i="1"/>
  <c r="BZ993" i="1"/>
  <c r="CV1001" i="1"/>
  <c r="BZ1001" i="1"/>
  <c r="CV1009" i="1"/>
  <c r="BZ1009" i="1"/>
  <c r="CV1017" i="1"/>
  <c r="BZ1017" i="1"/>
  <c r="CV1025" i="1"/>
  <c r="BZ1025" i="1"/>
  <c r="CV1033" i="1"/>
  <c r="BZ1033" i="1"/>
  <c r="CV1041" i="1"/>
  <c r="BZ1041" i="1"/>
  <c r="CV1049" i="1"/>
  <c r="BZ1049" i="1"/>
  <c r="CV1057" i="1"/>
  <c r="BZ1057" i="1"/>
  <c r="CV1065" i="1"/>
  <c r="BZ1065" i="1"/>
  <c r="CV1073" i="1"/>
  <c r="BZ1073" i="1"/>
  <c r="CV1081" i="1"/>
  <c r="BZ1081" i="1"/>
  <c r="CV1088" i="1"/>
  <c r="BZ1088" i="1"/>
  <c r="CV1096" i="1"/>
  <c r="BZ1096" i="1"/>
  <c r="CV1104" i="1"/>
  <c r="BZ1104" i="1"/>
  <c r="CV1112" i="1"/>
  <c r="BZ1112" i="1"/>
  <c r="CV1120" i="1"/>
  <c r="BZ1120" i="1"/>
  <c r="CV1128" i="1"/>
  <c r="BZ1128" i="1"/>
  <c r="CV1136" i="1"/>
  <c r="BZ1136" i="1"/>
  <c r="CV1144" i="1"/>
  <c r="BZ1144" i="1"/>
  <c r="CV1152" i="1"/>
  <c r="BZ1152" i="1"/>
  <c r="CV1160" i="1"/>
  <c r="BZ1160" i="1"/>
  <c r="CV282" i="1"/>
  <c r="BZ282" i="1"/>
  <c r="CV1168" i="1"/>
  <c r="BZ1168" i="1"/>
  <c r="CV1176" i="1"/>
  <c r="BZ1176" i="1"/>
  <c r="CV1184" i="1"/>
  <c r="BZ1184" i="1"/>
  <c r="CV1192" i="1"/>
  <c r="BZ1192" i="1"/>
  <c r="CV1200" i="1"/>
  <c r="BZ1200" i="1"/>
  <c r="CV1208" i="1"/>
  <c r="BZ1208" i="1"/>
  <c r="CV1216" i="1"/>
  <c r="BZ1216" i="1"/>
  <c r="CV1224" i="1"/>
  <c r="BZ1224" i="1"/>
  <c r="CV1232" i="1"/>
  <c r="BZ1232" i="1"/>
  <c r="CV1240" i="1"/>
  <c r="BZ1240" i="1"/>
  <c r="CV1248" i="1"/>
  <c r="BZ1248" i="1"/>
  <c r="BL20" i="1"/>
  <c r="CV20" i="1"/>
  <c r="BZ20" i="1"/>
  <c r="BL28" i="1"/>
  <c r="CV28" i="1"/>
  <c r="BZ28" i="1"/>
  <c r="BL36" i="1"/>
  <c r="CV36" i="1"/>
  <c r="BZ36" i="1"/>
  <c r="CV44" i="1"/>
  <c r="BZ44" i="1"/>
  <c r="CV52" i="1"/>
  <c r="BZ52" i="1"/>
  <c r="CV60" i="1"/>
  <c r="BZ60" i="1"/>
  <c r="CV68" i="1"/>
  <c r="BZ68" i="1"/>
  <c r="CV76" i="1"/>
  <c r="BZ76" i="1"/>
  <c r="CV84" i="1"/>
  <c r="BZ84" i="1"/>
  <c r="CV91" i="1"/>
  <c r="BZ91" i="1"/>
  <c r="CV99" i="1"/>
  <c r="BZ99" i="1"/>
  <c r="CV107" i="1"/>
  <c r="BZ107" i="1"/>
  <c r="CV115" i="1"/>
  <c r="BZ115" i="1"/>
  <c r="CV123" i="1"/>
  <c r="BZ123" i="1"/>
  <c r="CV131" i="1"/>
  <c r="BZ131" i="1"/>
  <c r="CV139" i="1"/>
  <c r="BZ139" i="1"/>
  <c r="CV147" i="1"/>
  <c r="BZ147" i="1"/>
  <c r="CV155" i="1"/>
  <c r="BZ155" i="1"/>
  <c r="CV163" i="1"/>
  <c r="BZ163" i="1"/>
  <c r="CV171" i="1"/>
  <c r="BZ171" i="1"/>
  <c r="CV179" i="1"/>
  <c r="BZ179" i="1"/>
  <c r="CV187" i="1"/>
  <c r="BZ187" i="1"/>
  <c r="CV195" i="1"/>
  <c r="BZ195" i="1"/>
  <c r="CV203" i="1"/>
  <c r="BZ203" i="1"/>
  <c r="CV211" i="1"/>
  <c r="BZ211" i="1"/>
  <c r="CV219" i="1"/>
  <c r="BZ219" i="1"/>
  <c r="CV227" i="1"/>
  <c r="BZ227" i="1"/>
  <c r="CV235" i="1"/>
  <c r="BZ235" i="1"/>
  <c r="CV243" i="1"/>
  <c r="BZ243" i="1"/>
  <c r="CV251" i="1"/>
  <c r="BZ251" i="1"/>
  <c r="CV259" i="1"/>
  <c r="BZ259" i="1"/>
  <c r="CV267" i="1"/>
  <c r="BZ267" i="1"/>
  <c r="CV275" i="1"/>
  <c r="BZ275" i="1"/>
  <c r="CV283" i="1"/>
  <c r="BZ283" i="1"/>
  <c r="CV291" i="1"/>
  <c r="BZ291" i="1"/>
  <c r="CV299" i="1"/>
  <c r="BZ299" i="1"/>
  <c r="CV307" i="1"/>
  <c r="BZ307" i="1"/>
  <c r="CV315" i="1"/>
  <c r="BZ315" i="1"/>
  <c r="CV323" i="1"/>
  <c r="BZ323" i="1"/>
  <c r="CV331" i="1"/>
  <c r="BZ331" i="1"/>
  <c r="CV339" i="1"/>
  <c r="BZ339" i="1"/>
  <c r="CV347" i="1"/>
  <c r="BZ347" i="1"/>
  <c r="CV355" i="1"/>
  <c r="BZ355" i="1"/>
  <c r="CV363" i="1"/>
  <c r="BZ363" i="1"/>
  <c r="CV371" i="1"/>
  <c r="BZ371" i="1"/>
  <c r="CV379" i="1"/>
  <c r="BZ379" i="1"/>
  <c r="CV387" i="1"/>
  <c r="BZ387" i="1"/>
  <c r="CV395" i="1"/>
  <c r="BZ395" i="1"/>
  <c r="CV403" i="1"/>
  <c r="BZ403" i="1"/>
  <c r="CV411" i="1"/>
  <c r="BZ411" i="1"/>
  <c r="CV419" i="1"/>
  <c r="BZ419" i="1"/>
  <c r="CV427" i="1"/>
  <c r="BZ427" i="1"/>
  <c r="CV435" i="1"/>
  <c r="BZ435" i="1"/>
  <c r="CV443" i="1"/>
  <c r="BZ443" i="1"/>
  <c r="CV451" i="1"/>
  <c r="BZ451" i="1"/>
  <c r="CV459" i="1"/>
  <c r="BZ459" i="1"/>
  <c r="CV467" i="1"/>
  <c r="BZ467" i="1"/>
  <c r="CV475" i="1"/>
  <c r="BZ475" i="1"/>
  <c r="CV483" i="1"/>
  <c r="BZ483" i="1"/>
  <c r="CV491" i="1"/>
  <c r="BZ491" i="1"/>
  <c r="CV499" i="1"/>
  <c r="BZ499" i="1"/>
  <c r="CV507" i="1"/>
  <c r="BZ507" i="1"/>
  <c r="CV515" i="1"/>
  <c r="BZ515" i="1"/>
  <c r="CV523" i="1"/>
  <c r="BZ523" i="1"/>
  <c r="CV531" i="1"/>
  <c r="BZ531" i="1"/>
  <c r="CV539" i="1"/>
  <c r="BZ539" i="1"/>
  <c r="CV547" i="1"/>
  <c r="BZ547" i="1"/>
  <c r="CV555" i="1"/>
  <c r="BZ555" i="1"/>
  <c r="CV563" i="1"/>
  <c r="BZ563" i="1"/>
  <c r="CV571" i="1"/>
  <c r="BZ571" i="1"/>
  <c r="CV579" i="1"/>
  <c r="BZ579" i="1"/>
  <c r="CV587" i="1"/>
  <c r="BZ587" i="1"/>
  <c r="CV595" i="1"/>
  <c r="BZ595" i="1"/>
  <c r="CV603" i="1"/>
  <c r="BZ603" i="1"/>
  <c r="CV611" i="1"/>
  <c r="BZ611" i="1"/>
  <c r="CV619" i="1"/>
  <c r="BZ619" i="1"/>
  <c r="CV627" i="1"/>
  <c r="BZ627" i="1"/>
  <c r="CV635" i="1"/>
  <c r="BZ635" i="1"/>
  <c r="CV643" i="1"/>
  <c r="BZ643" i="1"/>
  <c r="CV651" i="1"/>
  <c r="BZ651" i="1"/>
  <c r="CV659" i="1"/>
  <c r="BZ659" i="1"/>
  <c r="CV667" i="1"/>
  <c r="BZ667" i="1"/>
  <c r="CV675" i="1"/>
  <c r="BZ675" i="1"/>
  <c r="CV683" i="1"/>
  <c r="BZ683" i="1"/>
  <c r="CV691" i="1"/>
  <c r="BZ691" i="1"/>
  <c r="CV699" i="1"/>
  <c r="BZ699" i="1"/>
  <c r="CV707" i="1"/>
  <c r="BZ707" i="1"/>
  <c r="CV715" i="1"/>
  <c r="BZ715" i="1"/>
  <c r="CV723" i="1"/>
  <c r="BZ723" i="1"/>
  <c r="CV731" i="1"/>
  <c r="BZ731" i="1"/>
  <c r="CV739" i="1"/>
  <c r="BZ739" i="1"/>
  <c r="CV747" i="1"/>
  <c r="BZ747" i="1"/>
  <c r="CV755" i="1"/>
  <c r="BZ755" i="1"/>
  <c r="CV763" i="1"/>
  <c r="BZ763" i="1"/>
  <c r="CV771" i="1"/>
  <c r="BZ771" i="1"/>
  <c r="CV779" i="1"/>
  <c r="BZ779" i="1"/>
  <c r="CV787" i="1"/>
  <c r="BZ787" i="1"/>
  <c r="CV795" i="1"/>
  <c r="BZ795" i="1"/>
  <c r="CV803" i="1"/>
  <c r="BZ803" i="1"/>
  <c r="CV811" i="1"/>
  <c r="BZ811" i="1"/>
  <c r="CV819" i="1"/>
  <c r="BZ819" i="1"/>
  <c r="CV826" i="1"/>
  <c r="BZ826" i="1"/>
  <c r="CV834" i="1"/>
  <c r="BZ834" i="1"/>
  <c r="CV842" i="1"/>
  <c r="BZ842" i="1"/>
  <c r="CV850" i="1"/>
  <c r="BZ850" i="1"/>
  <c r="CV858" i="1"/>
  <c r="BZ858" i="1"/>
  <c r="CV866" i="1"/>
  <c r="BZ866" i="1"/>
  <c r="CV874" i="1"/>
  <c r="BZ874" i="1"/>
  <c r="CV882" i="1"/>
  <c r="BZ882" i="1"/>
  <c r="CV890" i="1"/>
  <c r="BZ890" i="1"/>
  <c r="CV898" i="1"/>
  <c r="BZ898" i="1"/>
  <c r="CV906" i="1"/>
  <c r="BZ906" i="1"/>
  <c r="CV914" i="1"/>
  <c r="BZ914" i="1"/>
  <c r="CV922" i="1"/>
  <c r="BZ922" i="1"/>
  <c r="CV930" i="1"/>
  <c r="BZ930" i="1"/>
  <c r="CV938" i="1"/>
  <c r="BZ938" i="1"/>
  <c r="CV946" i="1"/>
  <c r="BZ946" i="1"/>
  <c r="CV954" i="1"/>
  <c r="BZ954" i="1"/>
  <c r="CV962" i="1"/>
  <c r="BZ962" i="1"/>
  <c r="CV970" i="1"/>
  <c r="BZ970" i="1"/>
  <c r="CV978" i="1"/>
  <c r="BZ978" i="1"/>
  <c r="CV986" i="1"/>
  <c r="BZ986" i="1"/>
  <c r="CV994" i="1"/>
  <c r="BZ994" i="1"/>
  <c r="CV1002" i="1"/>
  <c r="BZ1002" i="1"/>
  <c r="CV1010" i="1"/>
  <c r="BZ1010" i="1"/>
  <c r="CV1018" i="1"/>
  <c r="BZ1018" i="1"/>
  <c r="CV1026" i="1"/>
  <c r="BZ1026" i="1"/>
  <c r="CV1034" i="1"/>
  <c r="BZ1034" i="1"/>
  <c r="CV1042" i="1"/>
  <c r="BZ1042" i="1"/>
  <c r="CV1050" i="1"/>
  <c r="BZ1050" i="1"/>
  <c r="CV1058" i="1"/>
  <c r="BZ1058" i="1"/>
  <c r="CV1066" i="1"/>
  <c r="BZ1066" i="1"/>
  <c r="CV1074" i="1"/>
  <c r="BZ1074" i="1"/>
  <c r="CV1082" i="1"/>
  <c r="BZ1082" i="1"/>
  <c r="CV1089" i="1"/>
  <c r="BZ1089" i="1"/>
  <c r="CV1097" i="1"/>
  <c r="BZ1097" i="1"/>
  <c r="CV1105" i="1"/>
  <c r="BZ1105" i="1"/>
  <c r="CV1113" i="1"/>
  <c r="BZ1113" i="1"/>
  <c r="CV1121" i="1"/>
  <c r="BZ1121" i="1"/>
  <c r="CV1129" i="1"/>
  <c r="BZ1129" i="1"/>
  <c r="CV1137" i="1"/>
  <c r="BZ1137" i="1"/>
  <c r="CV1145" i="1"/>
  <c r="BZ1145" i="1"/>
  <c r="CV1153" i="1"/>
  <c r="BZ1153" i="1"/>
  <c r="CV1161" i="1"/>
  <c r="BZ1161" i="1"/>
  <c r="CV1169" i="1"/>
  <c r="BZ1169" i="1"/>
  <c r="CV1177" i="1"/>
  <c r="BZ1177" i="1"/>
  <c r="CV1185" i="1"/>
  <c r="BZ1185" i="1"/>
  <c r="CV1193" i="1"/>
  <c r="BZ1193" i="1"/>
  <c r="CV1201" i="1"/>
  <c r="BZ1201" i="1"/>
  <c r="CV1209" i="1"/>
  <c r="BZ1209" i="1"/>
  <c r="CV1217" i="1"/>
  <c r="BZ1217" i="1"/>
  <c r="CV1225" i="1"/>
  <c r="BZ1225" i="1"/>
  <c r="CV1233" i="1"/>
  <c r="BZ1233" i="1"/>
  <c r="CV1241" i="1"/>
  <c r="BZ1241" i="1"/>
  <c r="CV1249" i="1"/>
  <c r="BZ1249" i="1"/>
  <c r="W14" i="1"/>
  <c r="X14" i="1" s="1"/>
  <c r="BL21" i="1"/>
  <c r="CV21" i="1"/>
  <c r="BZ21" i="1"/>
  <c r="BL29" i="1"/>
  <c r="CV29" i="1"/>
  <c r="BZ29" i="1"/>
  <c r="BL37" i="1"/>
  <c r="CV37" i="1"/>
  <c r="BZ37" i="1"/>
  <c r="CV45" i="1"/>
  <c r="BZ45" i="1"/>
  <c r="CV53" i="1"/>
  <c r="BZ53" i="1"/>
  <c r="CV61" i="1"/>
  <c r="BZ61" i="1"/>
  <c r="CV69" i="1"/>
  <c r="BZ69" i="1"/>
  <c r="CV77" i="1"/>
  <c r="BZ77" i="1"/>
  <c r="CV85" i="1"/>
  <c r="BZ85" i="1"/>
  <c r="CV92" i="1"/>
  <c r="BZ92" i="1"/>
  <c r="CV100" i="1"/>
  <c r="BZ100" i="1"/>
  <c r="CV108" i="1"/>
  <c r="BZ108" i="1"/>
  <c r="CV116" i="1"/>
  <c r="BZ116" i="1"/>
  <c r="CV124" i="1"/>
  <c r="BZ124" i="1"/>
  <c r="CV132" i="1"/>
  <c r="BZ132" i="1"/>
  <c r="CV140" i="1"/>
  <c r="BZ140" i="1"/>
  <c r="CV148" i="1"/>
  <c r="BZ148" i="1"/>
  <c r="CV156" i="1"/>
  <c r="BZ156" i="1"/>
  <c r="CV164" i="1"/>
  <c r="BZ164" i="1"/>
  <c r="CV172" i="1"/>
  <c r="BZ172" i="1"/>
  <c r="CV180" i="1"/>
  <c r="BZ180" i="1"/>
  <c r="CV188" i="1"/>
  <c r="BZ188" i="1"/>
  <c r="CV196" i="1"/>
  <c r="BZ196" i="1"/>
  <c r="CV204" i="1"/>
  <c r="BZ204" i="1"/>
  <c r="CV212" i="1"/>
  <c r="BZ212" i="1"/>
  <c r="CV220" i="1"/>
  <c r="BZ220" i="1"/>
  <c r="CV228" i="1"/>
  <c r="BZ228" i="1"/>
  <c r="CV236" i="1"/>
  <c r="BZ236" i="1"/>
  <c r="CV244" i="1"/>
  <c r="BZ244" i="1"/>
  <c r="CV252" i="1"/>
  <c r="BZ252" i="1"/>
  <c r="CV260" i="1"/>
  <c r="BZ260" i="1"/>
  <c r="CV268" i="1"/>
  <c r="BZ268" i="1"/>
  <c r="CV276" i="1"/>
  <c r="BZ276" i="1"/>
  <c r="CV284" i="1"/>
  <c r="BZ284" i="1"/>
  <c r="CV292" i="1"/>
  <c r="BZ292" i="1"/>
  <c r="CV300" i="1"/>
  <c r="BZ300" i="1"/>
  <c r="CV308" i="1"/>
  <c r="BZ308" i="1"/>
  <c r="CV316" i="1"/>
  <c r="BZ316" i="1"/>
  <c r="CV324" i="1"/>
  <c r="BZ324" i="1"/>
  <c r="CV332" i="1"/>
  <c r="BZ332" i="1"/>
  <c r="CV340" i="1"/>
  <c r="BZ340" i="1"/>
  <c r="CV348" i="1"/>
  <c r="BZ348" i="1"/>
  <c r="CV356" i="1"/>
  <c r="BZ356" i="1"/>
  <c r="CV364" i="1"/>
  <c r="BZ364" i="1"/>
  <c r="CV372" i="1"/>
  <c r="BZ372" i="1"/>
  <c r="CV380" i="1"/>
  <c r="BZ380" i="1"/>
  <c r="CV388" i="1"/>
  <c r="BZ388" i="1"/>
  <c r="CV396" i="1"/>
  <c r="BZ396" i="1"/>
  <c r="CV404" i="1"/>
  <c r="BZ404" i="1"/>
  <c r="CV412" i="1"/>
  <c r="BZ412" i="1"/>
  <c r="CV420" i="1"/>
  <c r="BZ420" i="1"/>
  <c r="CV428" i="1"/>
  <c r="BZ428" i="1"/>
  <c r="CV436" i="1"/>
  <c r="BZ436" i="1"/>
  <c r="CV444" i="1"/>
  <c r="BZ444" i="1"/>
  <c r="CV452" i="1"/>
  <c r="BZ452" i="1"/>
  <c r="CV460" i="1"/>
  <c r="BZ460" i="1"/>
  <c r="CV468" i="1"/>
  <c r="BZ468" i="1"/>
  <c r="CV476" i="1"/>
  <c r="BZ476" i="1"/>
  <c r="CV484" i="1"/>
  <c r="BZ484" i="1"/>
  <c r="CV492" i="1"/>
  <c r="BZ492" i="1"/>
  <c r="CV500" i="1"/>
  <c r="BZ500" i="1"/>
  <c r="CV508" i="1"/>
  <c r="BZ508" i="1"/>
  <c r="CV516" i="1"/>
  <c r="BZ516" i="1"/>
  <c r="CV524" i="1"/>
  <c r="BZ524" i="1"/>
  <c r="CV532" i="1"/>
  <c r="BZ532" i="1"/>
  <c r="CV540" i="1"/>
  <c r="BZ540" i="1"/>
  <c r="CV548" i="1"/>
  <c r="BZ548" i="1"/>
  <c r="CV556" i="1"/>
  <c r="BZ556" i="1"/>
  <c r="CV564" i="1"/>
  <c r="BZ564" i="1"/>
  <c r="CV572" i="1"/>
  <c r="BZ572" i="1"/>
  <c r="CV580" i="1"/>
  <c r="BZ580" i="1"/>
  <c r="CV588" i="1"/>
  <c r="BZ588" i="1"/>
  <c r="CV596" i="1"/>
  <c r="BZ596" i="1"/>
  <c r="CV604" i="1"/>
  <c r="BZ604" i="1"/>
  <c r="CV612" i="1"/>
  <c r="BZ612" i="1"/>
  <c r="CV620" i="1"/>
  <c r="BZ620" i="1"/>
  <c r="CV628" i="1"/>
  <c r="BZ628" i="1"/>
  <c r="CV636" i="1"/>
  <c r="BZ636" i="1"/>
  <c r="CV644" i="1"/>
  <c r="BZ644" i="1"/>
  <c r="CV652" i="1"/>
  <c r="BZ652" i="1"/>
  <c r="CV660" i="1"/>
  <c r="BZ660" i="1"/>
  <c r="CV668" i="1"/>
  <c r="BZ668" i="1"/>
  <c r="CV676" i="1"/>
  <c r="BZ676" i="1"/>
  <c r="CV684" i="1"/>
  <c r="BZ684" i="1"/>
  <c r="CV692" i="1"/>
  <c r="BZ692" i="1"/>
  <c r="CV700" i="1"/>
  <c r="BZ700" i="1"/>
  <c r="CV708" i="1"/>
  <c r="BZ708" i="1"/>
  <c r="CV716" i="1"/>
  <c r="BZ716" i="1"/>
  <c r="CV724" i="1"/>
  <c r="BZ724" i="1"/>
  <c r="CV732" i="1"/>
  <c r="BZ732" i="1"/>
  <c r="CV740" i="1"/>
  <c r="BZ740" i="1"/>
  <c r="CV748" i="1"/>
  <c r="BZ748" i="1"/>
  <c r="CV756" i="1"/>
  <c r="BZ756" i="1"/>
  <c r="CV764" i="1"/>
  <c r="BZ764" i="1"/>
  <c r="CV772" i="1"/>
  <c r="BZ772" i="1"/>
  <c r="CV780" i="1"/>
  <c r="BZ780" i="1"/>
  <c r="CV788" i="1"/>
  <c r="BZ788" i="1"/>
  <c r="CV796" i="1"/>
  <c r="BZ796" i="1"/>
  <c r="CV804" i="1"/>
  <c r="BZ804" i="1"/>
  <c r="CV812" i="1"/>
  <c r="BZ812" i="1"/>
  <c r="CV820" i="1"/>
  <c r="BZ820" i="1"/>
  <c r="CV827" i="1"/>
  <c r="BZ827" i="1"/>
  <c r="CV835" i="1"/>
  <c r="BZ835" i="1"/>
  <c r="CV843" i="1"/>
  <c r="BZ843" i="1"/>
  <c r="CV851" i="1"/>
  <c r="BZ851" i="1"/>
  <c r="CV859" i="1"/>
  <c r="BZ859" i="1"/>
  <c r="CV867" i="1"/>
  <c r="BZ867" i="1"/>
  <c r="CV875" i="1"/>
  <c r="BZ875" i="1"/>
  <c r="CV883" i="1"/>
  <c r="BZ883" i="1"/>
  <c r="CV891" i="1"/>
  <c r="BZ891" i="1"/>
  <c r="CV899" i="1"/>
  <c r="BZ899" i="1"/>
  <c r="CV907" i="1"/>
  <c r="BZ907" i="1"/>
  <c r="CV915" i="1"/>
  <c r="BZ915" i="1"/>
  <c r="CV923" i="1"/>
  <c r="BZ923" i="1"/>
  <c r="CV931" i="1"/>
  <c r="BZ931" i="1"/>
  <c r="CV939" i="1"/>
  <c r="BZ939" i="1"/>
  <c r="CV947" i="1"/>
  <c r="BZ947" i="1"/>
  <c r="CV955" i="1"/>
  <c r="BZ955" i="1"/>
  <c r="CV963" i="1"/>
  <c r="BZ963" i="1"/>
  <c r="CV971" i="1"/>
  <c r="BZ971" i="1"/>
  <c r="CV979" i="1"/>
  <c r="BZ979" i="1"/>
  <c r="CV987" i="1"/>
  <c r="BZ987" i="1"/>
  <c r="CV995" i="1"/>
  <c r="BZ995" i="1"/>
  <c r="CV1003" i="1"/>
  <c r="BZ1003" i="1"/>
  <c r="CV1011" i="1"/>
  <c r="BZ1011" i="1"/>
  <c r="CV1019" i="1"/>
  <c r="BZ1019" i="1"/>
  <c r="CV1027" i="1"/>
  <c r="BZ1027" i="1"/>
  <c r="CV1035" i="1"/>
  <c r="BZ1035" i="1"/>
  <c r="CV1043" i="1"/>
  <c r="BZ1043" i="1"/>
  <c r="CV1051" i="1"/>
  <c r="BZ1051" i="1"/>
  <c r="CV1059" i="1"/>
  <c r="BZ1059" i="1"/>
  <c r="CV1067" i="1"/>
  <c r="BZ1067" i="1"/>
  <c r="CV1075" i="1"/>
  <c r="BZ1075" i="1"/>
  <c r="CV1083" i="1"/>
  <c r="BZ1083" i="1"/>
  <c r="CV1090" i="1"/>
  <c r="BZ1090" i="1"/>
  <c r="CV1098" i="1"/>
  <c r="BZ1098" i="1"/>
  <c r="CV1106" i="1"/>
  <c r="BZ1106" i="1"/>
  <c r="CV1114" i="1"/>
  <c r="BZ1114" i="1"/>
  <c r="CV1122" i="1"/>
  <c r="BZ1122" i="1"/>
  <c r="CV1130" i="1"/>
  <c r="BZ1130" i="1"/>
  <c r="CV1138" i="1"/>
  <c r="BZ1138" i="1"/>
  <c r="CV1146" i="1"/>
  <c r="BZ1146" i="1"/>
  <c r="CV1154" i="1"/>
  <c r="BZ1154" i="1"/>
  <c r="CV1162" i="1"/>
  <c r="BZ1162" i="1"/>
  <c r="CV1170" i="1"/>
  <c r="BZ1170" i="1"/>
  <c r="CV1178" i="1"/>
  <c r="BZ1178" i="1"/>
  <c r="CV1186" i="1"/>
  <c r="BZ1186" i="1"/>
  <c r="CV1194" i="1"/>
  <c r="BZ1194" i="1"/>
  <c r="CV1202" i="1"/>
  <c r="BZ1202" i="1"/>
  <c r="CV1210" i="1"/>
  <c r="BZ1210" i="1"/>
  <c r="CV1218" i="1"/>
  <c r="BZ1218" i="1"/>
  <c r="CV1226" i="1"/>
  <c r="BZ1226" i="1"/>
  <c r="CV1234" i="1"/>
  <c r="BZ1234" i="1"/>
  <c r="CV1242" i="1"/>
  <c r="BZ1242" i="1"/>
  <c r="CV1250" i="1"/>
  <c r="BZ1250" i="1"/>
  <c r="BL17" i="1"/>
  <c r="BL25" i="1"/>
  <c r="BL33" i="1"/>
  <c r="BL41" i="1"/>
  <c r="BL19" i="1"/>
  <c r="BL27" i="1"/>
  <c r="BL35" i="1"/>
  <c r="BL43" i="1"/>
  <c r="BL14" i="1"/>
  <c r="BM14" i="1" s="1"/>
  <c r="BL22" i="1"/>
  <c r="BL30" i="1"/>
  <c r="BL38" i="1"/>
  <c r="BL15" i="1"/>
  <c r="BL23" i="1"/>
  <c r="BL31" i="1"/>
  <c r="BL39" i="1"/>
  <c r="BL44" i="1"/>
  <c r="AS44" i="1"/>
  <c r="BL60" i="1"/>
  <c r="AS60" i="1"/>
  <c r="BL76" i="1"/>
  <c r="AS76" i="1"/>
  <c r="BL92" i="1"/>
  <c r="AS92" i="1"/>
  <c r="BL108" i="1"/>
  <c r="AS108" i="1"/>
  <c r="BL124" i="1"/>
  <c r="AS124" i="1"/>
  <c r="BL140" i="1"/>
  <c r="AS140" i="1"/>
  <c r="BL156" i="1"/>
  <c r="AS156" i="1"/>
  <c r="BL172" i="1"/>
  <c r="AS172" i="1"/>
  <c r="BL180" i="1"/>
  <c r="AS180" i="1"/>
  <c r="BL196" i="1"/>
  <c r="AS196" i="1"/>
  <c r="BL204" i="1"/>
  <c r="AS204" i="1"/>
  <c r="BL220" i="1"/>
  <c r="AS220" i="1"/>
  <c r="BL236" i="1"/>
  <c r="AS236" i="1"/>
  <c r="BL252" i="1"/>
  <c r="AS252" i="1"/>
  <c r="BL268" i="1"/>
  <c r="AS268" i="1"/>
  <c r="BL284" i="1"/>
  <c r="AS284" i="1"/>
  <c r="BL300" i="1"/>
  <c r="AS300" i="1"/>
  <c r="BL308" i="1"/>
  <c r="AS308" i="1"/>
  <c r="BL324" i="1"/>
  <c r="AS324" i="1"/>
  <c r="BL340" i="1"/>
  <c r="AS340" i="1"/>
  <c r="BL356" i="1"/>
  <c r="AS356" i="1"/>
  <c r="BL372" i="1"/>
  <c r="AS372" i="1"/>
  <c r="BL388" i="1"/>
  <c r="AS388" i="1"/>
  <c r="BL404" i="1"/>
  <c r="AS404" i="1"/>
  <c r="BL412" i="1"/>
  <c r="AS412" i="1"/>
  <c r="BL428" i="1"/>
  <c r="AS428" i="1"/>
  <c r="BL444" i="1"/>
  <c r="AS444" i="1"/>
  <c r="BL460" i="1"/>
  <c r="AS460" i="1"/>
  <c r="BL476" i="1"/>
  <c r="AS476" i="1"/>
  <c r="BL492" i="1"/>
  <c r="AS492" i="1"/>
  <c r="BL500" i="1"/>
  <c r="AS500" i="1"/>
  <c r="BL516" i="1"/>
  <c r="AS516" i="1"/>
  <c r="BL532" i="1"/>
  <c r="AS532" i="1"/>
  <c r="BL548" i="1"/>
  <c r="AS548" i="1"/>
  <c r="BL564" i="1"/>
  <c r="AS564" i="1"/>
  <c r="BL572" i="1"/>
  <c r="AS572" i="1"/>
  <c r="BL588" i="1"/>
  <c r="AS588" i="1"/>
  <c r="BL604" i="1"/>
  <c r="AS604" i="1"/>
  <c r="BL620" i="1"/>
  <c r="AS620" i="1"/>
  <c r="BL628" i="1"/>
  <c r="AS628" i="1"/>
  <c r="BL644" i="1"/>
  <c r="AS644" i="1"/>
  <c r="BL660" i="1"/>
  <c r="AS660" i="1"/>
  <c r="BL676" i="1"/>
  <c r="AS676" i="1"/>
  <c r="BL692" i="1"/>
  <c r="AS692" i="1"/>
  <c r="BL708" i="1"/>
  <c r="AS708" i="1"/>
  <c r="BL724" i="1"/>
  <c r="AS724" i="1"/>
  <c r="BL732" i="1"/>
  <c r="AS732" i="1"/>
  <c r="BL740" i="1"/>
  <c r="AS740" i="1"/>
  <c r="BL756" i="1"/>
  <c r="AS756" i="1"/>
  <c r="BL764" i="1"/>
  <c r="AS764" i="1"/>
  <c r="BL772" i="1"/>
  <c r="AS772" i="1"/>
  <c r="BL788" i="1"/>
  <c r="AS788" i="1"/>
  <c r="BL796" i="1"/>
  <c r="AS796" i="1"/>
  <c r="BL804" i="1"/>
  <c r="AS804" i="1"/>
  <c r="BL812" i="1"/>
  <c r="AS812" i="1"/>
  <c r="BL820" i="1"/>
  <c r="AS820" i="1"/>
  <c r="BL828" i="1"/>
  <c r="AS828" i="1"/>
  <c r="BL836" i="1"/>
  <c r="AS836" i="1"/>
  <c r="BL852" i="1"/>
  <c r="AS852" i="1"/>
  <c r="BL860" i="1"/>
  <c r="AS860" i="1"/>
  <c r="BL868" i="1"/>
  <c r="AS868" i="1"/>
  <c r="BL876" i="1"/>
  <c r="AS876" i="1"/>
  <c r="BL884" i="1"/>
  <c r="AS884" i="1"/>
  <c r="BL892" i="1"/>
  <c r="AS892" i="1"/>
  <c r="BL900" i="1"/>
  <c r="AS900" i="1"/>
  <c r="BL908" i="1"/>
  <c r="AS908" i="1"/>
  <c r="BL916" i="1"/>
  <c r="AS916" i="1"/>
  <c r="BL924" i="1"/>
  <c r="AS924" i="1"/>
  <c r="BL932" i="1"/>
  <c r="AS932" i="1"/>
  <c r="BL940" i="1"/>
  <c r="AS940" i="1"/>
  <c r="BL948" i="1"/>
  <c r="AS948" i="1"/>
  <c r="BL956" i="1"/>
  <c r="AS956" i="1"/>
  <c r="BL964" i="1"/>
  <c r="AS964" i="1"/>
  <c r="BL980" i="1"/>
  <c r="AS980" i="1"/>
  <c r="BL988" i="1"/>
  <c r="AS988" i="1"/>
  <c r="BL996" i="1"/>
  <c r="AS996" i="1"/>
  <c r="BL1004" i="1"/>
  <c r="AS1004" i="1"/>
  <c r="BL1012" i="1"/>
  <c r="AS1012" i="1"/>
  <c r="BL1020" i="1"/>
  <c r="AS1020" i="1"/>
  <c r="BL1028" i="1"/>
  <c r="AS1028" i="1"/>
  <c r="BL1036" i="1"/>
  <c r="AS1036" i="1"/>
  <c r="BL1044" i="1"/>
  <c r="AS1044" i="1"/>
  <c r="BL1052" i="1"/>
  <c r="AS1052" i="1"/>
  <c r="BL1060" i="1"/>
  <c r="AS1060" i="1"/>
  <c r="BL1068" i="1"/>
  <c r="AS1068" i="1"/>
  <c r="BL1076" i="1"/>
  <c r="AS1076" i="1"/>
  <c r="BL1084" i="1"/>
  <c r="AS1084" i="1"/>
  <c r="BL1092" i="1"/>
  <c r="AS1092" i="1"/>
  <c r="BL1100" i="1"/>
  <c r="AS1100" i="1"/>
  <c r="BL1108" i="1"/>
  <c r="AS1108" i="1"/>
  <c r="BL1116" i="1"/>
  <c r="AS1116" i="1"/>
  <c r="BL1124" i="1"/>
  <c r="AS1124" i="1"/>
  <c r="BL1132" i="1"/>
  <c r="AS1132" i="1"/>
  <c r="BL1140" i="1"/>
  <c r="AS1140" i="1"/>
  <c r="BL1148" i="1"/>
  <c r="AS1148" i="1"/>
  <c r="BL1156" i="1"/>
  <c r="AS1156" i="1"/>
  <c r="BL1164" i="1"/>
  <c r="AS1164" i="1"/>
  <c r="BL1172" i="1"/>
  <c r="AS1172" i="1"/>
  <c r="BL1180" i="1"/>
  <c r="AS1180" i="1"/>
  <c r="BL1188" i="1"/>
  <c r="AS1188" i="1"/>
  <c r="BL1196" i="1"/>
  <c r="AS1196" i="1"/>
  <c r="BL1204" i="1"/>
  <c r="AS1204" i="1"/>
  <c r="BL1212" i="1"/>
  <c r="AS1212" i="1"/>
  <c r="BL1220" i="1"/>
  <c r="AS1220" i="1"/>
  <c r="BL1228" i="1"/>
  <c r="AS1228" i="1"/>
  <c r="BL1236" i="1"/>
  <c r="AS1236" i="1"/>
  <c r="BL1244" i="1"/>
  <c r="AS1244" i="1"/>
  <c r="BL1252" i="1"/>
  <c r="AS1252" i="1"/>
  <c r="AS1260" i="1"/>
  <c r="AS1268" i="1"/>
  <c r="AS1276" i="1"/>
  <c r="AS1284" i="1"/>
  <c r="BL45" i="1"/>
  <c r="AS45" i="1"/>
  <c r="BL53" i="1"/>
  <c r="AS53" i="1"/>
  <c r="BL61" i="1"/>
  <c r="AS61" i="1"/>
  <c r="BL69" i="1"/>
  <c r="AS69" i="1"/>
  <c r="BL77" i="1"/>
  <c r="AS77" i="1"/>
  <c r="BL85" i="1"/>
  <c r="AS85" i="1"/>
  <c r="BL93" i="1"/>
  <c r="AS93" i="1"/>
  <c r="BL101" i="1"/>
  <c r="AS101" i="1"/>
  <c r="BL109" i="1"/>
  <c r="AS109" i="1"/>
  <c r="BL117" i="1"/>
  <c r="AS117" i="1"/>
  <c r="BL125" i="1"/>
  <c r="AS125" i="1"/>
  <c r="BL133" i="1"/>
  <c r="AS133" i="1"/>
  <c r="BL141" i="1"/>
  <c r="AS141" i="1"/>
  <c r="BL149" i="1"/>
  <c r="AS149" i="1"/>
  <c r="BL157" i="1"/>
  <c r="AS157" i="1"/>
  <c r="BL165" i="1"/>
  <c r="AS165" i="1"/>
  <c r="BL173" i="1"/>
  <c r="AS173" i="1"/>
  <c r="BL181" i="1"/>
  <c r="AS181" i="1"/>
  <c r="BL189" i="1"/>
  <c r="AS189" i="1"/>
  <c r="BL197" i="1"/>
  <c r="AS197" i="1"/>
  <c r="BL205" i="1"/>
  <c r="AS205" i="1"/>
  <c r="BL213" i="1"/>
  <c r="AS213" i="1"/>
  <c r="BL221" i="1"/>
  <c r="AS221" i="1"/>
  <c r="BL229" i="1"/>
  <c r="AS229" i="1"/>
  <c r="BL237" i="1"/>
  <c r="AS237" i="1"/>
  <c r="BL245" i="1"/>
  <c r="AS245" i="1"/>
  <c r="BL253" i="1"/>
  <c r="AS253" i="1"/>
  <c r="BL261" i="1"/>
  <c r="AS261" i="1"/>
  <c r="BL269" i="1"/>
  <c r="AS269" i="1"/>
  <c r="BL277" i="1"/>
  <c r="AS277" i="1"/>
  <c r="BL285" i="1"/>
  <c r="AS285" i="1"/>
  <c r="BL293" i="1"/>
  <c r="AS293" i="1"/>
  <c r="BL301" i="1"/>
  <c r="AS301" i="1"/>
  <c r="BL309" i="1"/>
  <c r="AS309" i="1"/>
  <c r="BL317" i="1"/>
  <c r="AS317" i="1"/>
  <c r="BL325" i="1"/>
  <c r="AS325" i="1"/>
  <c r="BL333" i="1"/>
  <c r="AS333" i="1"/>
  <c r="BL341" i="1"/>
  <c r="AS341" i="1"/>
  <c r="BL349" i="1"/>
  <c r="AS349" i="1"/>
  <c r="BL357" i="1"/>
  <c r="AS357" i="1"/>
  <c r="BL365" i="1"/>
  <c r="AS365" i="1"/>
  <c r="BL373" i="1"/>
  <c r="AS373" i="1"/>
  <c r="BL381" i="1"/>
  <c r="AS381" i="1"/>
  <c r="BL389" i="1"/>
  <c r="AS389" i="1"/>
  <c r="BL397" i="1"/>
  <c r="AS397" i="1"/>
  <c r="BL405" i="1"/>
  <c r="AS405" i="1"/>
  <c r="BL413" i="1"/>
  <c r="AS413" i="1"/>
  <c r="BL421" i="1"/>
  <c r="AS421" i="1"/>
  <c r="BL429" i="1"/>
  <c r="AS429" i="1"/>
  <c r="BL437" i="1"/>
  <c r="AS437" i="1"/>
  <c r="BL445" i="1"/>
  <c r="AS445" i="1"/>
  <c r="BL453" i="1"/>
  <c r="AS453" i="1"/>
  <c r="BL461" i="1"/>
  <c r="AS461" i="1"/>
  <c r="BL469" i="1"/>
  <c r="AS469" i="1"/>
  <c r="BL477" i="1"/>
  <c r="AS477" i="1"/>
  <c r="BL485" i="1"/>
  <c r="AS485" i="1"/>
  <c r="BL493" i="1"/>
  <c r="AS493" i="1"/>
  <c r="BL501" i="1"/>
  <c r="AS501" i="1"/>
  <c r="BL509" i="1"/>
  <c r="AS509" i="1"/>
  <c r="BL517" i="1"/>
  <c r="AS517" i="1"/>
  <c r="BL525" i="1"/>
  <c r="AS525" i="1"/>
  <c r="BL533" i="1"/>
  <c r="AS533" i="1"/>
  <c r="BL541" i="1"/>
  <c r="AS541" i="1"/>
  <c r="BL549" i="1"/>
  <c r="AS549" i="1"/>
  <c r="BL557" i="1"/>
  <c r="AS557" i="1"/>
  <c r="BL565" i="1"/>
  <c r="AS565" i="1"/>
  <c r="BL573" i="1"/>
  <c r="AS573" i="1"/>
  <c r="BL581" i="1"/>
  <c r="AS581" i="1"/>
  <c r="BL589" i="1"/>
  <c r="AS589" i="1"/>
  <c r="BL597" i="1"/>
  <c r="AS597" i="1"/>
  <c r="BL605" i="1"/>
  <c r="AS605" i="1"/>
  <c r="BL613" i="1"/>
  <c r="AS613" i="1"/>
  <c r="BL621" i="1"/>
  <c r="AS621" i="1"/>
  <c r="BL629" i="1"/>
  <c r="AS629" i="1"/>
  <c r="BL637" i="1"/>
  <c r="AS637" i="1"/>
  <c r="BL645" i="1"/>
  <c r="AS645" i="1"/>
  <c r="BL653" i="1"/>
  <c r="AS653" i="1"/>
  <c r="BL661" i="1"/>
  <c r="AS661" i="1"/>
  <c r="BL669" i="1"/>
  <c r="AS669" i="1"/>
  <c r="BL677" i="1"/>
  <c r="AS677" i="1"/>
  <c r="BL685" i="1"/>
  <c r="AS685" i="1"/>
  <c r="BL693" i="1"/>
  <c r="AS693" i="1"/>
  <c r="BL701" i="1"/>
  <c r="AS701" i="1"/>
  <c r="BL709" i="1"/>
  <c r="AS709" i="1"/>
  <c r="BL717" i="1"/>
  <c r="AS717" i="1"/>
  <c r="BL725" i="1"/>
  <c r="AS725" i="1"/>
  <c r="BL733" i="1"/>
  <c r="AS733" i="1"/>
  <c r="BL741" i="1"/>
  <c r="AS741" i="1"/>
  <c r="BL749" i="1"/>
  <c r="AS749" i="1"/>
  <c r="BL757" i="1"/>
  <c r="AS757" i="1"/>
  <c r="BL765" i="1"/>
  <c r="AS765" i="1"/>
  <c r="BL773" i="1"/>
  <c r="AS773" i="1"/>
  <c r="BL781" i="1"/>
  <c r="AS781" i="1"/>
  <c r="BL789" i="1"/>
  <c r="AS789" i="1"/>
  <c r="BL797" i="1"/>
  <c r="AS797" i="1"/>
  <c r="BL805" i="1"/>
  <c r="AS805" i="1"/>
  <c r="BL813" i="1"/>
  <c r="AS813" i="1"/>
  <c r="BL821" i="1"/>
  <c r="AS821" i="1"/>
  <c r="BL829" i="1"/>
  <c r="AS829" i="1"/>
  <c r="BL837" i="1"/>
  <c r="AS837" i="1"/>
  <c r="BL845" i="1"/>
  <c r="AS845" i="1"/>
  <c r="BL853" i="1"/>
  <c r="AS853" i="1"/>
  <c r="BL861" i="1"/>
  <c r="AS861" i="1"/>
  <c r="BL869" i="1"/>
  <c r="AS869" i="1"/>
  <c r="BL877" i="1"/>
  <c r="AS877" i="1"/>
  <c r="BL885" i="1"/>
  <c r="AS885" i="1"/>
  <c r="BL893" i="1"/>
  <c r="AS893" i="1"/>
  <c r="BL901" i="1"/>
  <c r="AS901" i="1"/>
  <c r="BL909" i="1"/>
  <c r="AS909" i="1"/>
  <c r="BL917" i="1"/>
  <c r="AS917" i="1"/>
  <c r="BL925" i="1"/>
  <c r="AS925" i="1"/>
  <c r="BL933" i="1"/>
  <c r="AS933" i="1"/>
  <c r="BL941" i="1"/>
  <c r="AS941" i="1"/>
  <c r="BL949" i="1"/>
  <c r="AS949" i="1"/>
  <c r="BL957" i="1"/>
  <c r="AS957" i="1"/>
  <c r="BL965" i="1"/>
  <c r="AS965" i="1"/>
  <c r="BL973" i="1"/>
  <c r="AS973" i="1"/>
  <c r="BL981" i="1"/>
  <c r="AS981" i="1"/>
  <c r="BL989" i="1"/>
  <c r="AS989" i="1"/>
  <c r="BL997" i="1"/>
  <c r="AS997" i="1"/>
  <c r="BL1005" i="1"/>
  <c r="AS1005" i="1"/>
  <c r="BL1013" i="1"/>
  <c r="AS1013" i="1"/>
  <c r="BL1021" i="1"/>
  <c r="AS1021" i="1"/>
  <c r="BL1029" i="1"/>
  <c r="AS1029" i="1"/>
  <c r="BL1037" i="1"/>
  <c r="AS1037" i="1"/>
  <c r="BL1045" i="1"/>
  <c r="AS1045" i="1"/>
  <c r="BL1053" i="1"/>
  <c r="AS1053" i="1"/>
  <c r="BL1061" i="1"/>
  <c r="AS1061" i="1"/>
  <c r="BL1069" i="1"/>
  <c r="AS1069" i="1"/>
  <c r="BL1077" i="1"/>
  <c r="AS1077" i="1"/>
  <c r="BL1085" i="1"/>
  <c r="AS1085" i="1"/>
  <c r="BL1093" i="1"/>
  <c r="AS1093" i="1"/>
  <c r="BL1101" i="1"/>
  <c r="AS1101" i="1"/>
  <c r="BL1109" i="1"/>
  <c r="AS1109" i="1"/>
  <c r="BL1117" i="1"/>
  <c r="AS1117" i="1"/>
  <c r="BL1125" i="1"/>
  <c r="AS1125" i="1"/>
  <c r="BL1133" i="1"/>
  <c r="AS1133" i="1"/>
  <c r="BL1141" i="1"/>
  <c r="AS1141" i="1"/>
  <c r="BL1149" i="1"/>
  <c r="AS1149" i="1"/>
  <c r="BL1157" i="1"/>
  <c r="AS1157" i="1"/>
  <c r="BL1165" i="1"/>
  <c r="AS1165" i="1"/>
  <c r="BL1173" i="1"/>
  <c r="AS1173" i="1"/>
  <c r="BL1181" i="1"/>
  <c r="AS1181" i="1"/>
  <c r="BL1189" i="1"/>
  <c r="AS1189" i="1"/>
  <c r="BL1197" i="1"/>
  <c r="AS1197" i="1"/>
  <c r="BL1205" i="1"/>
  <c r="AS1205" i="1"/>
  <c r="BL1213" i="1"/>
  <c r="AS1213" i="1"/>
  <c r="BL1221" i="1"/>
  <c r="AS1221" i="1"/>
  <c r="BL1229" i="1"/>
  <c r="AS1229" i="1"/>
  <c r="BL1237" i="1"/>
  <c r="AS1237" i="1"/>
  <c r="BL1245" i="1"/>
  <c r="AS1245" i="1"/>
  <c r="AS1253" i="1"/>
  <c r="AS1261" i="1"/>
  <c r="AS1269" i="1"/>
  <c r="AS1277" i="1"/>
  <c r="AS1285" i="1"/>
  <c r="BL46" i="1"/>
  <c r="AS46" i="1"/>
  <c r="BL54" i="1"/>
  <c r="AS54" i="1"/>
  <c r="BL62" i="1"/>
  <c r="AS62" i="1"/>
  <c r="BL70" i="1"/>
  <c r="AS70" i="1"/>
  <c r="BL78" i="1"/>
  <c r="AS78" i="1"/>
  <c r="BL86" i="1"/>
  <c r="AS86" i="1"/>
  <c r="BL94" i="1"/>
  <c r="AS94" i="1"/>
  <c r="BL102" i="1"/>
  <c r="AS102" i="1"/>
  <c r="BL110" i="1"/>
  <c r="AS110" i="1"/>
  <c r="BL118" i="1"/>
  <c r="AS118" i="1"/>
  <c r="BL126" i="1"/>
  <c r="AS126" i="1"/>
  <c r="BL134" i="1"/>
  <c r="AS134" i="1"/>
  <c r="BL142" i="1"/>
  <c r="AS142" i="1"/>
  <c r="BL150" i="1"/>
  <c r="AS150" i="1"/>
  <c r="BL158" i="1"/>
  <c r="AS158" i="1"/>
  <c r="BL166" i="1"/>
  <c r="AS166" i="1"/>
  <c r="BL174" i="1"/>
  <c r="AS174" i="1"/>
  <c r="BL182" i="1"/>
  <c r="AS182" i="1"/>
  <c r="BL190" i="1"/>
  <c r="AS190" i="1"/>
  <c r="BL198" i="1"/>
  <c r="AS198" i="1"/>
  <c r="BL206" i="1"/>
  <c r="AS206" i="1"/>
  <c r="BL214" i="1"/>
  <c r="AS214" i="1"/>
  <c r="BL222" i="1"/>
  <c r="AS222" i="1"/>
  <c r="BL230" i="1"/>
  <c r="AS230" i="1"/>
  <c r="BL238" i="1"/>
  <c r="AS238" i="1"/>
  <c r="BL246" i="1"/>
  <c r="AS246" i="1"/>
  <c r="BL254" i="1"/>
  <c r="AS254" i="1"/>
  <c r="BL262" i="1"/>
  <c r="AS262" i="1"/>
  <c r="BL270" i="1"/>
  <c r="AS270" i="1"/>
  <c r="BL278" i="1"/>
  <c r="AS278" i="1"/>
  <c r="BL286" i="1"/>
  <c r="AS286" i="1"/>
  <c r="BL294" i="1"/>
  <c r="AS294" i="1"/>
  <c r="BL302" i="1"/>
  <c r="AS302" i="1"/>
  <c r="BL310" i="1"/>
  <c r="AS310" i="1"/>
  <c r="BL318" i="1"/>
  <c r="AS318" i="1"/>
  <c r="BL326" i="1"/>
  <c r="AS326" i="1"/>
  <c r="BL334" i="1"/>
  <c r="AS334" i="1"/>
  <c r="BL342" i="1"/>
  <c r="AS342" i="1"/>
  <c r="BL350" i="1"/>
  <c r="AS350" i="1"/>
  <c r="BL358" i="1"/>
  <c r="AS358" i="1"/>
  <c r="BL366" i="1"/>
  <c r="AS366" i="1"/>
  <c r="BL374" i="1"/>
  <c r="AS374" i="1"/>
  <c r="BL382" i="1"/>
  <c r="AS382" i="1"/>
  <c r="BL390" i="1"/>
  <c r="AS390" i="1"/>
  <c r="BL398" i="1"/>
  <c r="AS398" i="1"/>
  <c r="BL406" i="1"/>
  <c r="AS406" i="1"/>
  <c r="BL414" i="1"/>
  <c r="AS414" i="1"/>
  <c r="BL422" i="1"/>
  <c r="AS422" i="1"/>
  <c r="BL430" i="1"/>
  <c r="AS430" i="1"/>
  <c r="BL438" i="1"/>
  <c r="AS438" i="1"/>
  <c r="BL446" i="1"/>
  <c r="AS446" i="1"/>
  <c r="BL454" i="1"/>
  <c r="AS454" i="1"/>
  <c r="BL462" i="1"/>
  <c r="AS462" i="1"/>
  <c r="BL470" i="1"/>
  <c r="AS470" i="1"/>
  <c r="BL478" i="1"/>
  <c r="AS478" i="1"/>
  <c r="BL486" i="1"/>
  <c r="AS486" i="1"/>
  <c r="BL494" i="1"/>
  <c r="AS494" i="1"/>
  <c r="BL502" i="1"/>
  <c r="AS502" i="1"/>
  <c r="BL510" i="1"/>
  <c r="AS510" i="1"/>
  <c r="BL518" i="1"/>
  <c r="AS518" i="1"/>
  <c r="BL526" i="1"/>
  <c r="AS526" i="1"/>
  <c r="BL534" i="1"/>
  <c r="AS534" i="1"/>
  <c r="BL542" i="1"/>
  <c r="AS542" i="1"/>
  <c r="BL550" i="1"/>
  <c r="AS550" i="1"/>
  <c r="BL558" i="1"/>
  <c r="AS558" i="1"/>
  <c r="BL566" i="1"/>
  <c r="AS566" i="1"/>
  <c r="BL574" i="1"/>
  <c r="AS574" i="1"/>
  <c r="BL582" i="1"/>
  <c r="AS582" i="1"/>
  <c r="BL590" i="1"/>
  <c r="AS590" i="1"/>
  <c r="BL598" i="1"/>
  <c r="AS598" i="1"/>
  <c r="BL606" i="1"/>
  <c r="AS606" i="1"/>
  <c r="BL614" i="1"/>
  <c r="AS614" i="1"/>
  <c r="BL622" i="1"/>
  <c r="AS622" i="1"/>
  <c r="BL630" i="1"/>
  <c r="AS630" i="1"/>
  <c r="BL638" i="1"/>
  <c r="AS638" i="1"/>
  <c r="BL646" i="1"/>
  <c r="AS646" i="1"/>
  <c r="BL654" i="1"/>
  <c r="AS654" i="1"/>
  <c r="BL662" i="1"/>
  <c r="AS662" i="1"/>
  <c r="BL670" i="1"/>
  <c r="AS670" i="1"/>
  <c r="BL678" i="1"/>
  <c r="AS678" i="1"/>
  <c r="BL686" i="1"/>
  <c r="AS686" i="1"/>
  <c r="BL694" i="1"/>
  <c r="AS694" i="1"/>
  <c r="BL702" i="1"/>
  <c r="AS702" i="1"/>
  <c r="BL710" i="1"/>
  <c r="AS710" i="1"/>
  <c r="BL718" i="1"/>
  <c r="AS718" i="1"/>
  <c r="BL726" i="1"/>
  <c r="AS726" i="1"/>
  <c r="BL734" i="1"/>
  <c r="AS734" i="1"/>
  <c r="BL742" i="1"/>
  <c r="AS742" i="1"/>
  <c r="BL750" i="1"/>
  <c r="AS750" i="1"/>
  <c r="BL758" i="1"/>
  <c r="AS758" i="1"/>
  <c r="BL766" i="1"/>
  <c r="AS766" i="1"/>
  <c r="BL774" i="1"/>
  <c r="AS774" i="1"/>
  <c r="BL782" i="1"/>
  <c r="AS782" i="1"/>
  <c r="BL790" i="1"/>
  <c r="AS790" i="1"/>
  <c r="BL798" i="1"/>
  <c r="AS798" i="1"/>
  <c r="BL806" i="1"/>
  <c r="AS806" i="1"/>
  <c r="BL814" i="1"/>
  <c r="AS814" i="1"/>
  <c r="BL822" i="1"/>
  <c r="AS822" i="1"/>
  <c r="BL830" i="1"/>
  <c r="AS830" i="1"/>
  <c r="BL838" i="1"/>
  <c r="AS838" i="1"/>
  <c r="BL846" i="1"/>
  <c r="AS846" i="1"/>
  <c r="BL854" i="1"/>
  <c r="AS854" i="1"/>
  <c r="BL862" i="1"/>
  <c r="AS862" i="1"/>
  <c r="BL870" i="1"/>
  <c r="AS870" i="1"/>
  <c r="BL878" i="1"/>
  <c r="AS878" i="1"/>
  <c r="BL886" i="1"/>
  <c r="AS886" i="1"/>
  <c r="BL894" i="1"/>
  <c r="AS894" i="1"/>
  <c r="BL902" i="1"/>
  <c r="AS902" i="1"/>
  <c r="BL910" i="1"/>
  <c r="AS910" i="1"/>
  <c r="BL918" i="1"/>
  <c r="AS918" i="1"/>
  <c r="BL926" i="1"/>
  <c r="AS926" i="1"/>
  <c r="BL934" i="1"/>
  <c r="AS934" i="1"/>
  <c r="BL942" i="1"/>
  <c r="AS942" i="1"/>
  <c r="BL950" i="1"/>
  <c r="AS950" i="1"/>
  <c r="BL958" i="1"/>
  <c r="AS958" i="1"/>
  <c r="BL966" i="1"/>
  <c r="AS966" i="1"/>
  <c r="BL974" i="1"/>
  <c r="AS974" i="1"/>
  <c r="BL982" i="1"/>
  <c r="AS982" i="1"/>
  <c r="BL990" i="1"/>
  <c r="AS990" i="1"/>
  <c r="BL998" i="1"/>
  <c r="AS998" i="1"/>
  <c r="BL1006" i="1"/>
  <c r="AS1006" i="1"/>
  <c r="BL1014" i="1"/>
  <c r="AS1014" i="1"/>
  <c r="BL1022" i="1"/>
  <c r="AS1022" i="1"/>
  <c r="BL1030" i="1"/>
  <c r="AS1030" i="1"/>
  <c r="BL1038" i="1"/>
  <c r="AS1038" i="1"/>
  <c r="BL1046" i="1"/>
  <c r="AS1046" i="1"/>
  <c r="BL1054" i="1"/>
  <c r="AS1054" i="1"/>
  <c r="BL1062" i="1"/>
  <c r="AS1062" i="1"/>
  <c r="BL1070" i="1"/>
  <c r="AS1070" i="1"/>
  <c r="BL1078" i="1"/>
  <c r="AS1078" i="1"/>
  <c r="BL1086" i="1"/>
  <c r="AS1086" i="1"/>
  <c r="BL1094" i="1"/>
  <c r="AS1094" i="1"/>
  <c r="BL1102" i="1"/>
  <c r="AS1102" i="1"/>
  <c r="BL1110" i="1"/>
  <c r="AS1110" i="1"/>
  <c r="BL1118" i="1"/>
  <c r="AS1118" i="1"/>
  <c r="BL1126" i="1"/>
  <c r="AS1126" i="1"/>
  <c r="BL1134" i="1"/>
  <c r="AS1134" i="1"/>
  <c r="BL1142" i="1"/>
  <c r="AS1142" i="1"/>
  <c r="BL47" i="1"/>
  <c r="AS47" i="1"/>
  <c r="BL55" i="1"/>
  <c r="AS55" i="1"/>
  <c r="BL63" i="1"/>
  <c r="AS63" i="1"/>
  <c r="BL71" i="1"/>
  <c r="AS71" i="1"/>
  <c r="BL79" i="1"/>
  <c r="AS79" i="1"/>
  <c r="BL87" i="1"/>
  <c r="AS87" i="1"/>
  <c r="BL95" i="1"/>
  <c r="AS95" i="1"/>
  <c r="BL103" i="1"/>
  <c r="AS103" i="1"/>
  <c r="BL111" i="1"/>
  <c r="AS111" i="1"/>
  <c r="BL119" i="1"/>
  <c r="AS119" i="1"/>
  <c r="BL127" i="1"/>
  <c r="AS127" i="1"/>
  <c r="BL135" i="1"/>
  <c r="AS135" i="1"/>
  <c r="BL143" i="1"/>
  <c r="AS143" i="1"/>
  <c r="BL151" i="1"/>
  <c r="AS151" i="1"/>
  <c r="BL159" i="1"/>
  <c r="AS159" i="1"/>
  <c r="BL167" i="1"/>
  <c r="AS167" i="1"/>
  <c r="BL175" i="1"/>
  <c r="AS175" i="1"/>
  <c r="BL183" i="1"/>
  <c r="AS183" i="1"/>
  <c r="BL191" i="1"/>
  <c r="AS191" i="1"/>
  <c r="BL199" i="1"/>
  <c r="AS199" i="1"/>
  <c r="BL207" i="1"/>
  <c r="AS207" i="1"/>
  <c r="BL215" i="1"/>
  <c r="AS215" i="1"/>
  <c r="BL223" i="1"/>
  <c r="AS223" i="1"/>
  <c r="BL231" i="1"/>
  <c r="AS231" i="1"/>
  <c r="BL239" i="1"/>
  <c r="AS239" i="1"/>
  <c r="BL247" i="1"/>
  <c r="AS247" i="1"/>
  <c r="BL255" i="1"/>
  <c r="AS255" i="1"/>
  <c r="BL263" i="1"/>
  <c r="AS263" i="1"/>
  <c r="BL271" i="1"/>
  <c r="AS271" i="1"/>
  <c r="BL279" i="1"/>
  <c r="AS279" i="1"/>
  <c r="BL287" i="1"/>
  <c r="AS287" i="1"/>
  <c r="BL295" i="1"/>
  <c r="AS295" i="1"/>
  <c r="BL303" i="1"/>
  <c r="AS303" i="1"/>
  <c r="BL311" i="1"/>
  <c r="AS311" i="1"/>
  <c r="BL319" i="1"/>
  <c r="AS319" i="1"/>
  <c r="BL327" i="1"/>
  <c r="AS327" i="1"/>
  <c r="BL335" i="1"/>
  <c r="AS335" i="1"/>
  <c r="BL343" i="1"/>
  <c r="AS343" i="1"/>
  <c r="BL351" i="1"/>
  <c r="AS351" i="1"/>
  <c r="BL359" i="1"/>
  <c r="AS359" i="1"/>
  <c r="BL367" i="1"/>
  <c r="AS367" i="1"/>
  <c r="BL375" i="1"/>
  <c r="AS375" i="1"/>
  <c r="BL383" i="1"/>
  <c r="AS383" i="1"/>
  <c r="BL391" i="1"/>
  <c r="AS391" i="1"/>
  <c r="BL399" i="1"/>
  <c r="AS399" i="1"/>
  <c r="BL407" i="1"/>
  <c r="AS407" i="1"/>
  <c r="BL415" i="1"/>
  <c r="AS415" i="1"/>
  <c r="BL423" i="1"/>
  <c r="AS423" i="1"/>
  <c r="BL431" i="1"/>
  <c r="AS431" i="1"/>
  <c r="BL439" i="1"/>
  <c r="AS439" i="1"/>
  <c r="BL447" i="1"/>
  <c r="AS447" i="1"/>
  <c r="BL455" i="1"/>
  <c r="AS455" i="1"/>
  <c r="BL463" i="1"/>
  <c r="AS463" i="1"/>
  <c r="BL471" i="1"/>
  <c r="AS471" i="1"/>
  <c r="BL479" i="1"/>
  <c r="AS479" i="1"/>
  <c r="BL487" i="1"/>
  <c r="AS487" i="1"/>
  <c r="BL495" i="1"/>
  <c r="AS495" i="1"/>
  <c r="BL503" i="1"/>
  <c r="AS503" i="1"/>
  <c r="BL511" i="1"/>
  <c r="AS511" i="1"/>
  <c r="BL519" i="1"/>
  <c r="AS519" i="1"/>
  <c r="BL527" i="1"/>
  <c r="AS527" i="1"/>
  <c r="BL535" i="1"/>
  <c r="AS535" i="1"/>
  <c r="BL543" i="1"/>
  <c r="AS543" i="1"/>
  <c r="BL551" i="1"/>
  <c r="AS551" i="1"/>
  <c r="BL559" i="1"/>
  <c r="AS559" i="1"/>
  <c r="BL567" i="1"/>
  <c r="AS567" i="1"/>
  <c r="BL575" i="1"/>
  <c r="AS575" i="1"/>
  <c r="BL583" i="1"/>
  <c r="AS583" i="1"/>
  <c r="BL591" i="1"/>
  <c r="AS591" i="1"/>
  <c r="BL599" i="1"/>
  <c r="AS599" i="1"/>
  <c r="BL607" i="1"/>
  <c r="AS607" i="1"/>
  <c r="BL615" i="1"/>
  <c r="AS615" i="1"/>
  <c r="BL623" i="1"/>
  <c r="AS623" i="1"/>
  <c r="BL631" i="1"/>
  <c r="AS631" i="1"/>
  <c r="BL639" i="1"/>
  <c r="AS639" i="1"/>
  <c r="BL647" i="1"/>
  <c r="AS647" i="1"/>
  <c r="BL655" i="1"/>
  <c r="AS655" i="1"/>
  <c r="BL663" i="1"/>
  <c r="AS663" i="1"/>
  <c r="BL671" i="1"/>
  <c r="AS671" i="1"/>
  <c r="BL679" i="1"/>
  <c r="AS679" i="1"/>
  <c r="BL687" i="1"/>
  <c r="AS687" i="1"/>
  <c r="BL695" i="1"/>
  <c r="AS695" i="1"/>
  <c r="BL703" i="1"/>
  <c r="AS703" i="1"/>
  <c r="BL711" i="1"/>
  <c r="AS711" i="1"/>
  <c r="BL719" i="1"/>
  <c r="AS719" i="1"/>
  <c r="BL727" i="1"/>
  <c r="AS727" i="1"/>
  <c r="BL735" i="1"/>
  <c r="AS735" i="1"/>
  <c r="BL743" i="1"/>
  <c r="AS743" i="1"/>
  <c r="BL751" i="1"/>
  <c r="AS751" i="1"/>
  <c r="BL759" i="1"/>
  <c r="AS759" i="1"/>
  <c r="BL767" i="1"/>
  <c r="AS767" i="1"/>
  <c r="BL775" i="1"/>
  <c r="AS775" i="1"/>
  <c r="BL783" i="1"/>
  <c r="AS783" i="1"/>
  <c r="BL791" i="1"/>
  <c r="AS791" i="1"/>
  <c r="BL799" i="1"/>
  <c r="AS799" i="1"/>
  <c r="BL807" i="1"/>
  <c r="AS807" i="1"/>
  <c r="BL815" i="1"/>
  <c r="AS815" i="1"/>
  <c r="BL823" i="1"/>
  <c r="AS823" i="1"/>
  <c r="BL831" i="1"/>
  <c r="AS831" i="1"/>
  <c r="BL839" i="1"/>
  <c r="AS839" i="1"/>
  <c r="BL847" i="1"/>
  <c r="AS847" i="1"/>
  <c r="BL855" i="1"/>
  <c r="AS855" i="1"/>
  <c r="BL863" i="1"/>
  <c r="AS863" i="1"/>
  <c r="BL871" i="1"/>
  <c r="AS871" i="1"/>
  <c r="BL879" i="1"/>
  <c r="AS879" i="1"/>
  <c r="BL887" i="1"/>
  <c r="AS887" i="1"/>
  <c r="BL895" i="1"/>
  <c r="AS895" i="1"/>
  <c r="BL903" i="1"/>
  <c r="AS903" i="1"/>
  <c r="BL911" i="1"/>
  <c r="AS911" i="1"/>
  <c r="BL919" i="1"/>
  <c r="AS919" i="1"/>
  <c r="BL927" i="1"/>
  <c r="AS927" i="1"/>
  <c r="BL935" i="1"/>
  <c r="AS935" i="1"/>
  <c r="BL943" i="1"/>
  <c r="AS943" i="1"/>
  <c r="BL951" i="1"/>
  <c r="AS951" i="1"/>
  <c r="BL959" i="1"/>
  <c r="AS959" i="1"/>
  <c r="BL967" i="1"/>
  <c r="AS967" i="1"/>
  <c r="BL975" i="1"/>
  <c r="AS975" i="1"/>
  <c r="BL983" i="1"/>
  <c r="AS983" i="1"/>
  <c r="BL991" i="1"/>
  <c r="AS991" i="1"/>
  <c r="BL999" i="1"/>
  <c r="AS999" i="1"/>
  <c r="BL1007" i="1"/>
  <c r="AS1007" i="1"/>
  <c r="BL1015" i="1"/>
  <c r="AS1015" i="1"/>
  <c r="BL1023" i="1"/>
  <c r="AS1023" i="1"/>
  <c r="BL1031" i="1"/>
  <c r="AS1031" i="1"/>
  <c r="BL1039" i="1"/>
  <c r="AS1039" i="1"/>
  <c r="BL1047" i="1"/>
  <c r="AS1047" i="1"/>
  <c r="BL1055" i="1"/>
  <c r="AS1055" i="1"/>
  <c r="BL1063" i="1"/>
  <c r="AS1063" i="1"/>
  <c r="BL1071" i="1"/>
  <c r="AS1071" i="1"/>
  <c r="BL1079" i="1"/>
  <c r="AS1079" i="1"/>
  <c r="BL1087" i="1"/>
  <c r="AS1087" i="1"/>
  <c r="BL1095" i="1"/>
  <c r="AS1095" i="1"/>
  <c r="BL1103" i="1"/>
  <c r="AS1103" i="1"/>
  <c r="BL1111" i="1"/>
  <c r="AS1111" i="1"/>
  <c r="BL1119" i="1"/>
  <c r="AS1119" i="1"/>
  <c r="BL1127" i="1"/>
  <c r="AS1127" i="1"/>
  <c r="BL1135" i="1"/>
  <c r="AS1135" i="1"/>
  <c r="BL48" i="1"/>
  <c r="AS48" i="1"/>
  <c r="BL56" i="1"/>
  <c r="AS56" i="1"/>
  <c r="BL64" i="1"/>
  <c r="AS64" i="1"/>
  <c r="BL72" i="1"/>
  <c r="AS72" i="1"/>
  <c r="BL80" i="1"/>
  <c r="AS80" i="1"/>
  <c r="BL88" i="1"/>
  <c r="AS88" i="1"/>
  <c r="BL96" i="1"/>
  <c r="AS96" i="1"/>
  <c r="BL104" i="1"/>
  <c r="AS104" i="1"/>
  <c r="BL112" i="1"/>
  <c r="AS112" i="1"/>
  <c r="BL120" i="1"/>
  <c r="AS120" i="1"/>
  <c r="BL128" i="1"/>
  <c r="AS128" i="1"/>
  <c r="BL136" i="1"/>
  <c r="AS136" i="1"/>
  <c r="BL144" i="1"/>
  <c r="AS144" i="1"/>
  <c r="BL152" i="1"/>
  <c r="AS152" i="1"/>
  <c r="BL160" i="1"/>
  <c r="AS160" i="1"/>
  <c r="BL168" i="1"/>
  <c r="AS168" i="1"/>
  <c r="BL176" i="1"/>
  <c r="AS176" i="1"/>
  <c r="BL184" i="1"/>
  <c r="AS184" i="1"/>
  <c r="BL192" i="1"/>
  <c r="AS192" i="1"/>
  <c r="BL200" i="1"/>
  <c r="AS200" i="1"/>
  <c r="BL208" i="1"/>
  <c r="AS208" i="1"/>
  <c r="BL216" i="1"/>
  <c r="AS216" i="1"/>
  <c r="BL224" i="1"/>
  <c r="AS224" i="1"/>
  <c r="BL232" i="1"/>
  <c r="AS232" i="1"/>
  <c r="BL240" i="1"/>
  <c r="AS240" i="1"/>
  <c r="BL248" i="1"/>
  <c r="AS248" i="1"/>
  <c r="BL256" i="1"/>
  <c r="AS256" i="1"/>
  <c r="BL264" i="1"/>
  <c r="AS264" i="1"/>
  <c r="BL272" i="1"/>
  <c r="AS272" i="1"/>
  <c r="BL280" i="1"/>
  <c r="AS280" i="1"/>
  <c r="BL288" i="1"/>
  <c r="AS288" i="1"/>
  <c r="BL296" i="1"/>
  <c r="AS296" i="1"/>
  <c r="BL304" i="1"/>
  <c r="AS304" i="1"/>
  <c r="BL312" i="1"/>
  <c r="AS312" i="1"/>
  <c r="BL320" i="1"/>
  <c r="AS320" i="1"/>
  <c r="BL328" i="1"/>
  <c r="AS328" i="1"/>
  <c r="BL336" i="1"/>
  <c r="AS336" i="1"/>
  <c r="BL344" i="1"/>
  <c r="AS344" i="1"/>
  <c r="BL352" i="1"/>
  <c r="AS352" i="1"/>
  <c r="BL360" i="1"/>
  <c r="AS360" i="1"/>
  <c r="BL368" i="1"/>
  <c r="AS368" i="1"/>
  <c r="BL376" i="1"/>
  <c r="AS376" i="1"/>
  <c r="BL384" i="1"/>
  <c r="AS384" i="1"/>
  <c r="BL392" i="1"/>
  <c r="AS392" i="1"/>
  <c r="BL400" i="1"/>
  <c r="AS400" i="1"/>
  <c r="BL408" i="1"/>
  <c r="AS408" i="1"/>
  <c r="BL416" i="1"/>
  <c r="AS416" i="1"/>
  <c r="BL424" i="1"/>
  <c r="AS424" i="1"/>
  <c r="BL432" i="1"/>
  <c r="AS432" i="1"/>
  <c r="BL440" i="1"/>
  <c r="AS440" i="1"/>
  <c r="BL448" i="1"/>
  <c r="AS448" i="1"/>
  <c r="BL456" i="1"/>
  <c r="AS456" i="1"/>
  <c r="BL464" i="1"/>
  <c r="AS464" i="1"/>
  <c r="BL472" i="1"/>
  <c r="AS472" i="1"/>
  <c r="BL480" i="1"/>
  <c r="AS480" i="1"/>
  <c r="BL488" i="1"/>
  <c r="AS488" i="1"/>
  <c r="BL496" i="1"/>
  <c r="AS496" i="1"/>
  <c r="BL504" i="1"/>
  <c r="AS504" i="1"/>
  <c r="BL512" i="1"/>
  <c r="AS512" i="1"/>
  <c r="BL520" i="1"/>
  <c r="AS520" i="1"/>
  <c r="BL528" i="1"/>
  <c r="AS528" i="1"/>
  <c r="BL536" i="1"/>
  <c r="AS536" i="1"/>
  <c r="BL544" i="1"/>
  <c r="AS544" i="1"/>
  <c r="BL552" i="1"/>
  <c r="AS552" i="1"/>
  <c r="BL560" i="1"/>
  <c r="AS560" i="1"/>
  <c r="BL568" i="1"/>
  <c r="AS568" i="1"/>
  <c r="BL576" i="1"/>
  <c r="AS576" i="1"/>
  <c r="BL584" i="1"/>
  <c r="AS584" i="1"/>
  <c r="BL592" i="1"/>
  <c r="AS592" i="1"/>
  <c r="BL600" i="1"/>
  <c r="AS600" i="1"/>
  <c r="BL608" i="1"/>
  <c r="AS608" i="1"/>
  <c r="BL616" i="1"/>
  <c r="AS616" i="1"/>
  <c r="BL624" i="1"/>
  <c r="AS624" i="1"/>
  <c r="BL632" i="1"/>
  <c r="AS632" i="1"/>
  <c r="BL640" i="1"/>
  <c r="AS640" i="1"/>
  <c r="BL648" i="1"/>
  <c r="AS648" i="1"/>
  <c r="BL656" i="1"/>
  <c r="AS656" i="1"/>
  <c r="BL664" i="1"/>
  <c r="AS664" i="1"/>
  <c r="BL672" i="1"/>
  <c r="AS672" i="1"/>
  <c r="BL680" i="1"/>
  <c r="AS680" i="1"/>
  <c r="BL688" i="1"/>
  <c r="AS688" i="1"/>
  <c r="BL696" i="1"/>
  <c r="AS696" i="1"/>
  <c r="BL704" i="1"/>
  <c r="AS704" i="1"/>
  <c r="BL712" i="1"/>
  <c r="AS712" i="1"/>
  <c r="BL720" i="1"/>
  <c r="AS720" i="1"/>
  <c r="BL728" i="1"/>
  <c r="AS728" i="1"/>
  <c r="BL736" i="1"/>
  <c r="AS736" i="1"/>
  <c r="BL744" i="1"/>
  <c r="AS744" i="1"/>
  <c r="BL752" i="1"/>
  <c r="AS752" i="1"/>
  <c r="BL760" i="1"/>
  <c r="AS760" i="1"/>
  <c r="BL768" i="1"/>
  <c r="AS768" i="1"/>
  <c r="BL776" i="1"/>
  <c r="AS776" i="1"/>
  <c r="BL784" i="1"/>
  <c r="AS784" i="1"/>
  <c r="BL792" i="1"/>
  <c r="AS792" i="1"/>
  <c r="BL800" i="1"/>
  <c r="AS800" i="1"/>
  <c r="BL808" i="1"/>
  <c r="AS808" i="1"/>
  <c r="BL816" i="1"/>
  <c r="AS816" i="1"/>
  <c r="BL824" i="1"/>
  <c r="AS824" i="1"/>
  <c r="BL832" i="1"/>
  <c r="AS832" i="1"/>
  <c r="BL840" i="1"/>
  <c r="AS840" i="1"/>
  <c r="BL848" i="1"/>
  <c r="AS848" i="1"/>
  <c r="BL856" i="1"/>
  <c r="AS856" i="1"/>
  <c r="BL864" i="1"/>
  <c r="AS864" i="1"/>
  <c r="BL872" i="1"/>
  <c r="AS872" i="1"/>
  <c r="BL880" i="1"/>
  <c r="AS880" i="1"/>
  <c r="BL888" i="1"/>
  <c r="AS888" i="1"/>
  <c r="BL896" i="1"/>
  <c r="AS896" i="1"/>
  <c r="BL904" i="1"/>
  <c r="AS904" i="1"/>
  <c r="BL912" i="1"/>
  <c r="AS912" i="1"/>
  <c r="BL920" i="1"/>
  <c r="AS920" i="1"/>
  <c r="BL928" i="1"/>
  <c r="AS928" i="1"/>
  <c r="BL936" i="1"/>
  <c r="AS936" i="1"/>
  <c r="BL944" i="1"/>
  <c r="AS944" i="1"/>
  <c r="BL952" i="1"/>
  <c r="AS952" i="1"/>
  <c r="BL960" i="1"/>
  <c r="AS960" i="1"/>
  <c r="BL968" i="1"/>
  <c r="AS968" i="1"/>
  <c r="BL976" i="1"/>
  <c r="AS976" i="1"/>
  <c r="BL984" i="1"/>
  <c r="AS984" i="1"/>
  <c r="BL992" i="1"/>
  <c r="AS992" i="1"/>
  <c r="BL1000" i="1"/>
  <c r="AS1000" i="1"/>
  <c r="BL1008" i="1"/>
  <c r="AS1008" i="1"/>
  <c r="BL1016" i="1"/>
  <c r="AS1016" i="1"/>
  <c r="BL1024" i="1"/>
  <c r="AS1024" i="1"/>
  <c r="BL1032" i="1"/>
  <c r="AS1032" i="1"/>
  <c r="BL1040" i="1"/>
  <c r="AS1040" i="1"/>
  <c r="BL1048" i="1"/>
  <c r="AS1048" i="1"/>
  <c r="BL1056" i="1"/>
  <c r="AS1056" i="1"/>
  <c r="BL1064" i="1"/>
  <c r="AS1064" i="1"/>
  <c r="BL1072" i="1"/>
  <c r="AS1072" i="1"/>
  <c r="BL1080" i="1"/>
  <c r="AS1080" i="1"/>
  <c r="BL1088" i="1"/>
  <c r="AS1088" i="1"/>
  <c r="BL1096" i="1"/>
  <c r="AS1096" i="1"/>
  <c r="BL1104" i="1"/>
  <c r="AS1104" i="1"/>
  <c r="BL1112" i="1"/>
  <c r="AS1112" i="1"/>
  <c r="BL1120" i="1"/>
  <c r="AS1120" i="1"/>
  <c r="BL1128" i="1"/>
  <c r="AS1128" i="1"/>
  <c r="BL1136" i="1"/>
  <c r="AS1136" i="1"/>
  <c r="BL1144" i="1"/>
  <c r="AS1144" i="1"/>
  <c r="BL1152" i="1"/>
  <c r="AS1152" i="1"/>
  <c r="BL1160" i="1"/>
  <c r="AS1160" i="1"/>
  <c r="BL1168" i="1"/>
  <c r="AS1168" i="1"/>
  <c r="BL1176" i="1"/>
  <c r="AS1176" i="1"/>
  <c r="BL1184" i="1"/>
  <c r="AS1184" i="1"/>
  <c r="BL1192" i="1"/>
  <c r="AS1192" i="1"/>
  <c r="BL1200" i="1"/>
  <c r="AS1200" i="1"/>
  <c r="BL1208" i="1"/>
  <c r="AS1208" i="1"/>
  <c r="BL1216" i="1"/>
  <c r="AS1216" i="1"/>
  <c r="BL1224" i="1"/>
  <c r="AS1224" i="1"/>
  <c r="BL1232" i="1"/>
  <c r="AS1232" i="1"/>
  <c r="BL1240" i="1"/>
  <c r="AS1240" i="1"/>
  <c r="BL1248" i="1"/>
  <c r="AS1248" i="1"/>
  <c r="AS1256" i="1"/>
  <c r="AS1264" i="1"/>
  <c r="AS1272" i="1"/>
  <c r="AS1280" i="1"/>
  <c r="BL49" i="1"/>
  <c r="AS49" i="1"/>
  <c r="BL57" i="1"/>
  <c r="AS57" i="1"/>
  <c r="BL65" i="1"/>
  <c r="AS65" i="1"/>
  <c r="BL73" i="1"/>
  <c r="AS73" i="1"/>
  <c r="BL81" i="1"/>
  <c r="AS81" i="1"/>
  <c r="BL89" i="1"/>
  <c r="AS89" i="1"/>
  <c r="BL97" i="1"/>
  <c r="AS97" i="1"/>
  <c r="BL105" i="1"/>
  <c r="AS105" i="1"/>
  <c r="BL113" i="1"/>
  <c r="AS113" i="1"/>
  <c r="BL121" i="1"/>
  <c r="AS121" i="1"/>
  <c r="BL129" i="1"/>
  <c r="AS129" i="1"/>
  <c r="BL137" i="1"/>
  <c r="AS137" i="1"/>
  <c r="BL145" i="1"/>
  <c r="AS145" i="1"/>
  <c r="BL153" i="1"/>
  <c r="AS153" i="1"/>
  <c r="BL161" i="1"/>
  <c r="AS161" i="1"/>
  <c r="BL169" i="1"/>
  <c r="AS169" i="1"/>
  <c r="BL177" i="1"/>
  <c r="AS177" i="1"/>
  <c r="BL185" i="1"/>
  <c r="AS185" i="1"/>
  <c r="BL193" i="1"/>
  <c r="AS193" i="1"/>
  <c r="BL201" i="1"/>
  <c r="AS201" i="1"/>
  <c r="BL209" i="1"/>
  <c r="AS209" i="1"/>
  <c r="BL217" i="1"/>
  <c r="AS217" i="1"/>
  <c r="BL225" i="1"/>
  <c r="AS225" i="1"/>
  <c r="BL233" i="1"/>
  <c r="AS233" i="1"/>
  <c r="BL241" i="1"/>
  <c r="AS241" i="1"/>
  <c r="BL249" i="1"/>
  <c r="AS249" i="1"/>
  <c r="BL257" i="1"/>
  <c r="AS257" i="1"/>
  <c r="BL265" i="1"/>
  <c r="AS265" i="1"/>
  <c r="BL273" i="1"/>
  <c r="AS273" i="1"/>
  <c r="BL281" i="1"/>
  <c r="AS281" i="1"/>
  <c r="BL289" i="1"/>
  <c r="AS289" i="1"/>
  <c r="BL297" i="1"/>
  <c r="AS297" i="1"/>
  <c r="BL305" i="1"/>
  <c r="AS305" i="1"/>
  <c r="BL313" i="1"/>
  <c r="AS313" i="1"/>
  <c r="BL321" i="1"/>
  <c r="AS321" i="1"/>
  <c r="BL329" i="1"/>
  <c r="AS329" i="1"/>
  <c r="BL337" i="1"/>
  <c r="AS337" i="1"/>
  <c r="BL345" i="1"/>
  <c r="AS345" i="1"/>
  <c r="BL353" i="1"/>
  <c r="AS353" i="1"/>
  <c r="BL361" i="1"/>
  <c r="AS361" i="1"/>
  <c r="BL369" i="1"/>
  <c r="AS369" i="1"/>
  <c r="BL377" i="1"/>
  <c r="AS377" i="1"/>
  <c r="BL385" i="1"/>
  <c r="AS385" i="1"/>
  <c r="BL393" i="1"/>
  <c r="AS393" i="1"/>
  <c r="BL401" i="1"/>
  <c r="AS401" i="1"/>
  <c r="BL409" i="1"/>
  <c r="AS409" i="1"/>
  <c r="BL417" i="1"/>
  <c r="AS417" i="1"/>
  <c r="BL425" i="1"/>
  <c r="AS425" i="1"/>
  <c r="BL433" i="1"/>
  <c r="AS433" i="1"/>
  <c r="BL441" i="1"/>
  <c r="AS441" i="1"/>
  <c r="BL449" i="1"/>
  <c r="AS449" i="1"/>
  <c r="BL457" i="1"/>
  <c r="AS457" i="1"/>
  <c r="BL465" i="1"/>
  <c r="AS465" i="1"/>
  <c r="BL473" i="1"/>
  <c r="AS473" i="1"/>
  <c r="BL481" i="1"/>
  <c r="AS481" i="1"/>
  <c r="BL489" i="1"/>
  <c r="AS489" i="1"/>
  <c r="BL497" i="1"/>
  <c r="AS497" i="1"/>
  <c r="BL505" i="1"/>
  <c r="AS505" i="1"/>
  <c r="BL513" i="1"/>
  <c r="AS513" i="1"/>
  <c r="BL521" i="1"/>
  <c r="AS521" i="1"/>
  <c r="BL529" i="1"/>
  <c r="AS529" i="1"/>
  <c r="BL537" i="1"/>
  <c r="AS537" i="1"/>
  <c r="BL545" i="1"/>
  <c r="AS545" i="1"/>
  <c r="BL553" i="1"/>
  <c r="AS553" i="1"/>
  <c r="BL561" i="1"/>
  <c r="AS561" i="1"/>
  <c r="BL569" i="1"/>
  <c r="AS569" i="1"/>
  <c r="BL577" i="1"/>
  <c r="AS577" i="1"/>
  <c r="BL585" i="1"/>
  <c r="AS585" i="1"/>
  <c r="BL593" i="1"/>
  <c r="AS593" i="1"/>
  <c r="BL601" i="1"/>
  <c r="AS601" i="1"/>
  <c r="BL609" i="1"/>
  <c r="AS609" i="1"/>
  <c r="BL617" i="1"/>
  <c r="AS617" i="1"/>
  <c r="BL625" i="1"/>
  <c r="AS625" i="1"/>
  <c r="BL633" i="1"/>
  <c r="AS633" i="1"/>
  <c r="BL641" i="1"/>
  <c r="AS641" i="1"/>
  <c r="BL649" i="1"/>
  <c r="AS649" i="1"/>
  <c r="BL657" i="1"/>
  <c r="AS657" i="1"/>
  <c r="BL665" i="1"/>
  <c r="AS665" i="1"/>
  <c r="BL673" i="1"/>
  <c r="AS673" i="1"/>
  <c r="BL681" i="1"/>
  <c r="AS681" i="1"/>
  <c r="BL689" i="1"/>
  <c r="AS689" i="1"/>
  <c r="BL697" i="1"/>
  <c r="AS697" i="1"/>
  <c r="BL705" i="1"/>
  <c r="AS705" i="1"/>
  <c r="BL713" i="1"/>
  <c r="AS713" i="1"/>
  <c r="BL721" i="1"/>
  <c r="AS721" i="1"/>
  <c r="BL729" i="1"/>
  <c r="AS729" i="1"/>
  <c r="BL737" i="1"/>
  <c r="AS737" i="1"/>
  <c r="BL745" i="1"/>
  <c r="AS745" i="1"/>
  <c r="BL753" i="1"/>
  <c r="AS753" i="1"/>
  <c r="BL761" i="1"/>
  <c r="AS761" i="1"/>
  <c r="BL769" i="1"/>
  <c r="AS769" i="1"/>
  <c r="BL777" i="1"/>
  <c r="AS777" i="1"/>
  <c r="BL785" i="1"/>
  <c r="AS785" i="1"/>
  <c r="BL793" i="1"/>
  <c r="AS793" i="1"/>
  <c r="BL801" i="1"/>
  <c r="AS801" i="1"/>
  <c r="BL809" i="1"/>
  <c r="AS809" i="1"/>
  <c r="BL817" i="1"/>
  <c r="AS817" i="1"/>
  <c r="BL825" i="1"/>
  <c r="AS825" i="1"/>
  <c r="BL833" i="1"/>
  <c r="AS833" i="1"/>
  <c r="BL841" i="1"/>
  <c r="AS841" i="1"/>
  <c r="BL849" i="1"/>
  <c r="AS849" i="1"/>
  <c r="BL857" i="1"/>
  <c r="AS857" i="1"/>
  <c r="BL865" i="1"/>
  <c r="AS865" i="1"/>
  <c r="BL873" i="1"/>
  <c r="AS873" i="1"/>
  <c r="BL881" i="1"/>
  <c r="AS881" i="1"/>
  <c r="BL889" i="1"/>
  <c r="AS889" i="1"/>
  <c r="BL897" i="1"/>
  <c r="AS897" i="1"/>
  <c r="BL905" i="1"/>
  <c r="AS905" i="1"/>
  <c r="BL913" i="1"/>
  <c r="AS913" i="1"/>
  <c r="BL921" i="1"/>
  <c r="AS921" i="1"/>
  <c r="BL929" i="1"/>
  <c r="AS929" i="1"/>
  <c r="BL937" i="1"/>
  <c r="AS937" i="1"/>
  <c r="BL945" i="1"/>
  <c r="AS945" i="1"/>
  <c r="BL953" i="1"/>
  <c r="AS953" i="1"/>
  <c r="BL961" i="1"/>
  <c r="AS961" i="1"/>
  <c r="BL969" i="1"/>
  <c r="AS969" i="1"/>
  <c r="BL977" i="1"/>
  <c r="AS977" i="1"/>
  <c r="BL985" i="1"/>
  <c r="AS985" i="1"/>
  <c r="BL993" i="1"/>
  <c r="AS993" i="1"/>
  <c r="BL1001" i="1"/>
  <c r="AS1001" i="1"/>
  <c r="BL1009" i="1"/>
  <c r="AS1009" i="1"/>
  <c r="BL1017" i="1"/>
  <c r="AS1017" i="1"/>
  <c r="BL1025" i="1"/>
  <c r="AS1025" i="1"/>
  <c r="BL1033" i="1"/>
  <c r="AS1033" i="1"/>
  <c r="BL1041" i="1"/>
  <c r="AS1041" i="1"/>
  <c r="BL1049" i="1"/>
  <c r="AS1049" i="1"/>
  <c r="BL1057" i="1"/>
  <c r="AS1057" i="1"/>
  <c r="BL1065" i="1"/>
  <c r="AS1065" i="1"/>
  <c r="BL1073" i="1"/>
  <c r="AS1073" i="1"/>
  <c r="BL1081" i="1"/>
  <c r="AS1081" i="1"/>
  <c r="BL1089" i="1"/>
  <c r="AS1089" i="1"/>
  <c r="BL1097" i="1"/>
  <c r="AS1097" i="1"/>
  <c r="BL1105" i="1"/>
  <c r="AS1105" i="1"/>
  <c r="BL1113" i="1"/>
  <c r="AS1113" i="1"/>
  <c r="BL1121" i="1"/>
  <c r="AS1121" i="1"/>
  <c r="BL1129" i="1"/>
  <c r="AS1129" i="1"/>
  <c r="BL1137" i="1"/>
  <c r="AS1137" i="1"/>
  <c r="BL1145" i="1"/>
  <c r="AS1145" i="1"/>
  <c r="BL1153" i="1"/>
  <c r="AS1153" i="1"/>
  <c r="BL1161" i="1"/>
  <c r="AS1161" i="1"/>
  <c r="BL1169" i="1"/>
  <c r="AS1169" i="1"/>
  <c r="BL1177" i="1"/>
  <c r="AS1177" i="1"/>
  <c r="BL1185" i="1"/>
  <c r="AS1185" i="1"/>
  <c r="BL1193" i="1"/>
  <c r="AS1193" i="1"/>
  <c r="BL1201" i="1"/>
  <c r="AS1201" i="1"/>
  <c r="BL1209" i="1"/>
  <c r="AS1209" i="1"/>
  <c r="BL1217" i="1"/>
  <c r="AS1217" i="1"/>
  <c r="BL1225" i="1"/>
  <c r="AS1225" i="1"/>
  <c r="BL1233" i="1"/>
  <c r="AS1233" i="1"/>
  <c r="BL1241" i="1"/>
  <c r="AS1241" i="1"/>
  <c r="BL1249" i="1"/>
  <c r="AS1249" i="1"/>
  <c r="AS1257" i="1"/>
  <c r="AS1265" i="1"/>
  <c r="AS1273" i="1"/>
  <c r="AS1281" i="1"/>
  <c r="BL66" i="1"/>
  <c r="AS66" i="1"/>
  <c r="BL90" i="1"/>
  <c r="AS90" i="1"/>
  <c r="BL106" i="1"/>
  <c r="AS106" i="1"/>
  <c r="BL122" i="1"/>
  <c r="AS122" i="1"/>
  <c r="BL138" i="1"/>
  <c r="AS138" i="1"/>
  <c r="BL154" i="1"/>
  <c r="AS154" i="1"/>
  <c r="BL178" i="1"/>
  <c r="AS178" i="1"/>
  <c r="BL194" i="1"/>
  <c r="AS194" i="1"/>
  <c r="BL210" i="1"/>
  <c r="AS210" i="1"/>
  <c r="BL226" i="1"/>
  <c r="AS226" i="1"/>
  <c r="BL242" i="1"/>
  <c r="AS242" i="1"/>
  <c r="BL258" i="1"/>
  <c r="AS258" i="1"/>
  <c r="BL274" i="1"/>
  <c r="AS274" i="1"/>
  <c r="BL290" i="1"/>
  <c r="AS290" i="1"/>
  <c r="BL314" i="1"/>
  <c r="AS314" i="1"/>
  <c r="BL330" i="1"/>
  <c r="AS330" i="1"/>
  <c r="BL346" i="1"/>
  <c r="AS346" i="1"/>
  <c r="BL362" i="1"/>
  <c r="AS362" i="1"/>
  <c r="BL386" i="1"/>
  <c r="AS386" i="1"/>
  <c r="BL402" i="1"/>
  <c r="AS402" i="1"/>
  <c r="BL418" i="1"/>
  <c r="AS418" i="1"/>
  <c r="BL442" i="1"/>
  <c r="AS442" i="1"/>
  <c r="BL458" i="1"/>
  <c r="AS458" i="1"/>
  <c r="BL482" i="1"/>
  <c r="AS482" i="1"/>
  <c r="BL498" i="1"/>
  <c r="AS498" i="1"/>
  <c r="BL522" i="1"/>
  <c r="AS522" i="1"/>
  <c r="BL546" i="1"/>
  <c r="AS546" i="1"/>
  <c r="BL562" i="1"/>
  <c r="AS562" i="1"/>
  <c r="BL578" i="1"/>
  <c r="AS578" i="1"/>
  <c r="BL594" i="1"/>
  <c r="AS594" i="1"/>
  <c r="BL618" i="1"/>
  <c r="AS618" i="1"/>
  <c r="BL634" i="1"/>
  <c r="AS634" i="1"/>
  <c r="BL650" i="1"/>
  <c r="AS650" i="1"/>
  <c r="BL666" i="1"/>
  <c r="AS666" i="1"/>
  <c r="BL682" i="1"/>
  <c r="AS682" i="1"/>
  <c r="BL698" i="1"/>
  <c r="AS698" i="1"/>
  <c r="BL706" i="1"/>
  <c r="AS706" i="1"/>
  <c r="BL722" i="1"/>
  <c r="AS722" i="1"/>
  <c r="BL746" i="1"/>
  <c r="AS746" i="1"/>
  <c r="BL762" i="1"/>
  <c r="AS762" i="1"/>
  <c r="BL778" i="1"/>
  <c r="AS778" i="1"/>
  <c r="BL794" i="1"/>
  <c r="AS794" i="1"/>
  <c r="BL818" i="1"/>
  <c r="AS818" i="1"/>
  <c r="BL834" i="1"/>
  <c r="AS834" i="1"/>
  <c r="BL850" i="1"/>
  <c r="AS850" i="1"/>
  <c r="BL866" i="1"/>
  <c r="AS866" i="1"/>
  <c r="BL882" i="1"/>
  <c r="AS882" i="1"/>
  <c r="BL898" i="1"/>
  <c r="AS898" i="1"/>
  <c r="BL914" i="1"/>
  <c r="AS914" i="1"/>
  <c r="BL922" i="1"/>
  <c r="AS922" i="1"/>
  <c r="BL938" i="1"/>
  <c r="AS938" i="1"/>
  <c r="BL946" i="1"/>
  <c r="AS946" i="1"/>
  <c r="BL962" i="1"/>
  <c r="AS962" i="1"/>
  <c r="BL970" i="1"/>
  <c r="AS970" i="1"/>
  <c r="BL978" i="1"/>
  <c r="AS978" i="1"/>
  <c r="BL986" i="1"/>
  <c r="AS986" i="1"/>
  <c r="BL994" i="1"/>
  <c r="AS994" i="1"/>
  <c r="BL1010" i="1"/>
  <c r="AS1010" i="1"/>
  <c r="BL1018" i="1"/>
  <c r="AS1018" i="1"/>
  <c r="BL1026" i="1"/>
  <c r="AS1026" i="1"/>
  <c r="BL1034" i="1"/>
  <c r="AS1034" i="1"/>
  <c r="BL1042" i="1"/>
  <c r="AS1042" i="1"/>
  <c r="BL1050" i="1"/>
  <c r="AS1050" i="1"/>
  <c r="BL1058" i="1"/>
  <c r="AS1058" i="1"/>
  <c r="BL1066" i="1"/>
  <c r="AS1066" i="1"/>
  <c r="BL1074" i="1"/>
  <c r="AS1074" i="1"/>
  <c r="BL1082" i="1"/>
  <c r="AS1082" i="1"/>
  <c r="BL1098" i="1"/>
  <c r="AS1098" i="1"/>
  <c r="BL1106" i="1"/>
  <c r="AS1106" i="1"/>
  <c r="BL1114" i="1"/>
  <c r="AS1114" i="1"/>
  <c r="BL1122" i="1"/>
  <c r="AS1122" i="1"/>
  <c r="BL1130" i="1"/>
  <c r="AS1130" i="1"/>
  <c r="BL1138" i="1"/>
  <c r="AS1138" i="1"/>
  <c r="BL1146" i="1"/>
  <c r="AS1146" i="1"/>
  <c r="BL1154" i="1"/>
  <c r="AS1154" i="1"/>
  <c r="BL1162" i="1"/>
  <c r="AS1162" i="1"/>
  <c r="BL1170" i="1"/>
  <c r="AS1170" i="1"/>
  <c r="BL1178" i="1"/>
  <c r="AS1178" i="1"/>
  <c r="BL1186" i="1"/>
  <c r="AS1186" i="1"/>
  <c r="BL1194" i="1"/>
  <c r="AS1194" i="1"/>
  <c r="BL1202" i="1"/>
  <c r="AS1202" i="1"/>
  <c r="BL1210" i="1"/>
  <c r="AS1210" i="1"/>
  <c r="BL1218" i="1"/>
  <c r="AS1218" i="1"/>
  <c r="BL1226" i="1"/>
  <c r="AS1226" i="1"/>
  <c r="BL1234" i="1"/>
  <c r="AS1234" i="1"/>
  <c r="BL1242" i="1"/>
  <c r="AS1242" i="1"/>
  <c r="BL1250" i="1"/>
  <c r="AS1250" i="1"/>
  <c r="AS1258" i="1"/>
  <c r="AS1266" i="1"/>
  <c r="AS1274" i="1"/>
  <c r="AS1282" i="1"/>
  <c r="BL50" i="1"/>
  <c r="AS50" i="1"/>
  <c r="BL58" i="1"/>
  <c r="AS58" i="1"/>
  <c r="BL74" i="1"/>
  <c r="AS74" i="1"/>
  <c r="BL82" i="1"/>
  <c r="AS82" i="1"/>
  <c r="BL98" i="1"/>
  <c r="AS98" i="1"/>
  <c r="BL114" i="1"/>
  <c r="AS114" i="1"/>
  <c r="BL130" i="1"/>
  <c r="AS130" i="1"/>
  <c r="BL146" i="1"/>
  <c r="AS146" i="1"/>
  <c r="BL162" i="1"/>
  <c r="AS162" i="1"/>
  <c r="BL170" i="1"/>
  <c r="AS170" i="1"/>
  <c r="BL186" i="1"/>
  <c r="AS186" i="1"/>
  <c r="BL202" i="1"/>
  <c r="AS202" i="1"/>
  <c r="BL218" i="1"/>
  <c r="AS218" i="1"/>
  <c r="BL234" i="1"/>
  <c r="AS234" i="1"/>
  <c r="BL250" i="1"/>
  <c r="AS250" i="1"/>
  <c r="BL266" i="1"/>
  <c r="AS266" i="1"/>
  <c r="BL282" i="1"/>
  <c r="AS282" i="1"/>
  <c r="BL298" i="1"/>
  <c r="AS298" i="1"/>
  <c r="BL306" i="1"/>
  <c r="AS306" i="1"/>
  <c r="BL322" i="1"/>
  <c r="AS322" i="1"/>
  <c r="BL338" i="1"/>
  <c r="AS338" i="1"/>
  <c r="BL354" i="1"/>
  <c r="AS354" i="1"/>
  <c r="BL370" i="1"/>
  <c r="AS370" i="1"/>
  <c r="BL378" i="1"/>
  <c r="AS378" i="1"/>
  <c r="BL394" i="1"/>
  <c r="AS394" i="1"/>
  <c r="BL410" i="1"/>
  <c r="AS410" i="1"/>
  <c r="BL426" i="1"/>
  <c r="AS426" i="1"/>
  <c r="BL434" i="1"/>
  <c r="AS434" i="1"/>
  <c r="BL450" i="1"/>
  <c r="AS450" i="1"/>
  <c r="BL466" i="1"/>
  <c r="AS466" i="1"/>
  <c r="BL474" i="1"/>
  <c r="AS474" i="1"/>
  <c r="BL490" i="1"/>
  <c r="AS490" i="1"/>
  <c r="BL506" i="1"/>
  <c r="AS506" i="1"/>
  <c r="BL514" i="1"/>
  <c r="AS514" i="1"/>
  <c r="BL530" i="1"/>
  <c r="AS530" i="1"/>
  <c r="BL538" i="1"/>
  <c r="AS538" i="1"/>
  <c r="BL554" i="1"/>
  <c r="AS554" i="1"/>
  <c r="BL570" i="1"/>
  <c r="AS570" i="1"/>
  <c r="BL586" i="1"/>
  <c r="AS586" i="1"/>
  <c r="BL602" i="1"/>
  <c r="AS602" i="1"/>
  <c r="BL610" i="1"/>
  <c r="AS610" i="1"/>
  <c r="BL626" i="1"/>
  <c r="AS626" i="1"/>
  <c r="BL642" i="1"/>
  <c r="AS642" i="1"/>
  <c r="BL658" i="1"/>
  <c r="AS658" i="1"/>
  <c r="BL674" i="1"/>
  <c r="AS674" i="1"/>
  <c r="BL690" i="1"/>
  <c r="AS690" i="1"/>
  <c r="BL714" i="1"/>
  <c r="AS714" i="1"/>
  <c r="BL730" i="1"/>
  <c r="AS730" i="1"/>
  <c r="BL738" i="1"/>
  <c r="AS738" i="1"/>
  <c r="BL754" i="1"/>
  <c r="AS754" i="1"/>
  <c r="BL770" i="1"/>
  <c r="AS770" i="1"/>
  <c r="BL786" i="1"/>
  <c r="AS786" i="1"/>
  <c r="BL802" i="1"/>
  <c r="AS802" i="1"/>
  <c r="BL810" i="1"/>
  <c r="AS810" i="1"/>
  <c r="BL826" i="1"/>
  <c r="AS826" i="1"/>
  <c r="BL842" i="1"/>
  <c r="AS842" i="1"/>
  <c r="BL858" i="1"/>
  <c r="AS858" i="1"/>
  <c r="BL874" i="1"/>
  <c r="AS874" i="1"/>
  <c r="BL890" i="1"/>
  <c r="AS890" i="1"/>
  <c r="BL906" i="1"/>
  <c r="AS906" i="1"/>
  <c r="BL930" i="1"/>
  <c r="AS930" i="1"/>
  <c r="BL954" i="1"/>
  <c r="AS954" i="1"/>
  <c r="BL1002" i="1"/>
  <c r="AS1002" i="1"/>
  <c r="BL1090" i="1"/>
  <c r="AS1090" i="1"/>
  <c r="BL51" i="1"/>
  <c r="AS51" i="1"/>
  <c r="BL59" i="1"/>
  <c r="AS59" i="1"/>
  <c r="BL67" i="1"/>
  <c r="AS67" i="1"/>
  <c r="BL75" i="1"/>
  <c r="AS75" i="1"/>
  <c r="BL83" i="1"/>
  <c r="AS83" i="1"/>
  <c r="BL91" i="1"/>
  <c r="AS91" i="1"/>
  <c r="BL99" i="1"/>
  <c r="AS99" i="1"/>
  <c r="BL107" i="1"/>
  <c r="AS107" i="1"/>
  <c r="BL115" i="1"/>
  <c r="AS115" i="1"/>
  <c r="BL123" i="1"/>
  <c r="AS123" i="1"/>
  <c r="BL131" i="1"/>
  <c r="AS131" i="1"/>
  <c r="BL139" i="1"/>
  <c r="AS139" i="1"/>
  <c r="BL147" i="1"/>
  <c r="AS147" i="1"/>
  <c r="BL155" i="1"/>
  <c r="AS155" i="1"/>
  <c r="BL163" i="1"/>
  <c r="AS163" i="1"/>
  <c r="BL171" i="1"/>
  <c r="AS171" i="1"/>
  <c r="BL179" i="1"/>
  <c r="AS179" i="1"/>
  <c r="BL187" i="1"/>
  <c r="AS187" i="1"/>
  <c r="BL195" i="1"/>
  <c r="AS195" i="1"/>
  <c r="BL203" i="1"/>
  <c r="AS203" i="1"/>
  <c r="BL211" i="1"/>
  <c r="AS211" i="1"/>
  <c r="BL219" i="1"/>
  <c r="AS219" i="1"/>
  <c r="BL227" i="1"/>
  <c r="AS227" i="1"/>
  <c r="BL235" i="1"/>
  <c r="AS235" i="1"/>
  <c r="BL243" i="1"/>
  <c r="AS243" i="1"/>
  <c r="BL251" i="1"/>
  <c r="AS251" i="1"/>
  <c r="BL259" i="1"/>
  <c r="AS259" i="1"/>
  <c r="BL267" i="1"/>
  <c r="AS267" i="1"/>
  <c r="BL275" i="1"/>
  <c r="AS275" i="1"/>
  <c r="BL283" i="1"/>
  <c r="AS283" i="1"/>
  <c r="BL291" i="1"/>
  <c r="AS291" i="1"/>
  <c r="BL299" i="1"/>
  <c r="AS299" i="1"/>
  <c r="BL307" i="1"/>
  <c r="AS307" i="1"/>
  <c r="BL315" i="1"/>
  <c r="AS315" i="1"/>
  <c r="BL323" i="1"/>
  <c r="AS323" i="1"/>
  <c r="BL331" i="1"/>
  <c r="AS331" i="1"/>
  <c r="BL339" i="1"/>
  <c r="AS339" i="1"/>
  <c r="BL347" i="1"/>
  <c r="AS347" i="1"/>
  <c r="BL355" i="1"/>
  <c r="AS355" i="1"/>
  <c r="BL363" i="1"/>
  <c r="AS363" i="1"/>
  <c r="BL371" i="1"/>
  <c r="AS371" i="1"/>
  <c r="BL379" i="1"/>
  <c r="AS379" i="1"/>
  <c r="BL387" i="1"/>
  <c r="AS387" i="1"/>
  <c r="BL395" i="1"/>
  <c r="AS395" i="1"/>
  <c r="BL403" i="1"/>
  <c r="AS403" i="1"/>
  <c r="BL411" i="1"/>
  <c r="AS411" i="1"/>
  <c r="BL419" i="1"/>
  <c r="AS419" i="1"/>
  <c r="BL427" i="1"/>
  <c r="AS427" i="1"/>
  <c r="BL435" i="1"/>
  <c r="AS435" i="1"/>
  <c r="BL443" i="1"/>
  <c r="AS443" i="1"/>
  <c r="BL451" i="1"/>
  <c r="AS451" i="1"/>
  <c r="BL459" i="1"/>
  <c r="AS459" i="1"/>
  <c r="BL467" i="1"/>
  <c r="AS467" i="1"/>
  <c r="BL475" i="1"/>
  <c r="AS475" i="1"/>
  <c r="BL483" i="1"/>
  <c r="AS483" i="1"/>
  <c r="BL491" i="1"/>
  <c r="AS491" i="1"/>
  <c r="BL499" i="1"/>
  <c r="AS499" i="1"/>
  <c r="BL507" i="1"/>
  <c r="AS507" i="1"/>
  <c r="BL515" i="1"/>
  <c r="AS515" i="1"/>
  <c r="BL523" i="1"/>
  <c r="AS523" i="1"/>
  <c r="BL531" i="1"/>
  <c r="AS531" i="1"/>
  <c r="BL539" i="1"/>
  <c r="AS539" i="1"/>
  <c r="BL547" i="1"/>
  <c r="AS547" i="1"/>
  <c r="BL555" i="1"/>
  <c r="AS555" i="1"/>
  <c r="BL563" i="1"/>
  <c r="AS563" i="1"/>
  <c r="BL571" i="1"/>
  <c r="AS571" i="1"/>
  <c r="BL579" i="1"/>
  <c r="AS579" i="1"/>
  <c r="BL587" i="1"/>
  <c r="AS587" i="1"/>
  <c r="BL595" i="1"/>
  <c r="AS595" i="1"/>
  <c r="BL603" i="1"/>
  <c r="AS603" i="1"/>
  <c r="BL611" i="1"/>
  <c r="AS611" i="1"/>
  <c r="BL619" i="1"/>
  <c r="AS619" i="1"/>
  <c r="BL627" i="1"/>
  <c r="AS627" i="1"/>
  <c r="BL635" i="1"/>
  <c r="AS635" i="1"/>
  <c r="BL643" i="1"/>
  <c r="AS643" i="1"/>
  <c r="BL651" i="1"/>
  <c r="AS651" i="1"/>
  <c r="BL659" i="1"/>
  <c r="AS659" i="1"/>
  <c r="BL667" i="1"/>
  <c r="AS667" i="1"/>
  <c r="BL675" i="1"/>
  <c r="AS675" i="1"/>
  <c r="BL683" i="1"/>
  <c r="AS683" i="1"/>
  <c r="BL691" i="1"/>
  <c r="AS691" i="1"/>
  <c r="BL699" i="1"/>
  <c r="AS699" i="1"/>
  <c r="BL707" i="1"/>
  <c r="AS707" i="1"/>
  <c r="BL715" i="1"/>
  <c r="AS715" i="1"/>
  <c r="BL723" i="1"/>
  <c r="AS723" i="1"/>
  <c r="BL731" i="1"/>
  <c r="AS731" i="1"/>
  <c r="BL739" i="1"/>
  <c r="AS739" i="1"/>
  <c r="BL747" i="1"/>
  <c r="AS747" i="1"/>
  <c r="BL755" i="1"/>
  <c r="AS755" i="1"/>
  <c r="BL763" i="1"/>
  <c r="AS763" i="1"/>
  <c r="BL771" i="1"/>
  <c r="AS771" i="1"/>
  <c r="BL779" i="1"/>
  <c r="AS779" i="1"/>
  <c r="BL787" i="1"/>
  <c r="AS787" i="1"/>
  <c r="BL795" i="1"/>
  <c r="AS795" i="1"/>
  <c r="BL803" i="1"/>
  <c r="AS803" i="1"/>
  <c r="BL811" i="1"/>
  <c r="AS811" i="1"/>
  <c r="BL819" i="1"/>
  <c r="AS819" i="1"/>
  <c r="BL827" i="1"/>
  <c r="AS827" i="1"/>
  <c r="BL835" i="1"/>
  <c r="AS835" i="1"/>
  <c r="BL843" i="1"/>
  <c r="AS843" i="1"/>
  <c r="BL851" i="1"/>
  <c r="AS851" i="1"/>
  <c r="BL859" i="1"/>
  <c r="AS859" i="1"/>
  <c r="BL867" i="1"/>
  <c r="AS867" i="1"/>
  <c r="BL875" i="1"/>
  <c r="AS875" i="1"/>
  <c r="BL883" i="1"/>
  <c r="AS883" i="1"/>
  <c r="BL891" i="1"/>
  <c r="AS891" i="1"/>
  <c r="BL899" i="1"/>
  <c r="AS899" i="1"/>
  <c r="BL907" i="1"/>
  <c r="AS907" i="1"/>
  <c r="BL915" i="1"/>
  <c r="AS915" i="1"/>
  <c r="BL923" i="1"/>
  <c r="AS923" i="1"/>
  <c r="BL931" i="1"/>
  <c r="AS931" i="1"/>
  <c r="BL939" i="1"/>
  <c r="AS939" i="1"/>
  <c r="BL947" i="1"/>
  <c r="AS947" i="1"/>
  <c r="BL955" i="1"/>
  <c r="AS955" i="1"/>
  <c r="BL963" i="1"/>
  <c r="AS963" i="1"/>
  <c r="BL971" i="1"/>
  <c r="AS971" i="1"/>
  <c r="BL979" i="1"/>
  <c r="AS979" i="1"/>
  <c r="BL987" i="1"/>
  <c r="AS987" i="1"/>
  <c r="BL995" i="1"/>
  <c r="AS995" i="1"/>
  <c r="BL1003" i="1"/>
  <c r="AS1003" i="1"/>
  <c r="BL1011" i="1"/>
  <c r="AS1011" i="1"/>
  <c r="BL1019" i="1"/>
  <c r="AS1019" i="1"/>
  <c r="BL1027" i="1"/>
  <c r="AS1027" i="1"/>
  <c r="BL1035" i="1"/>
  <c r="AS1035" i="1"/>
  <c r="BL1043" i="1"/>
  <c r="AS1043" i="1"/>
  <c r="BL1051" i="1"/>
  <c r="AS1051" i="1"/>
  <c r="BL1059" i="1"/>
  <c r="AS1059" i="1"/>
  <c r="BL1067" i="1"/>
  <c r="AS1067" i="1"/>
  <c r="BL1075" i="1"/>
  <c r="AS1075" i="1"/>
  <c r="BL1083" i="1"/>
  <c r="AS1083" i="1"/>
  <c r="BL1091" i="1"/>
  <c r="AS1091" i="1"/>
  <c r="BL1099" i="1"/>
  <c r="AS1099" i="1"/>
  <c r="BL1107" i="1"/>
  <c r="AS1107" i="1"/>
  <c r="BL1115" i="1"/>
  <c r="AS1115" i="1"/>
  <c r="BL1123" i="1"/>
  <c r="AS1123" i="1"/>
  <c r="BL1131" i="1"/>
  <c r="AS1131" i="1"/>
  <c r="BL1139" i="1"/>
  <c r="AS1139" i="1"/>
  <c r="BL1147" i="1"/>
  <c r="AS1147" i="1"/>
  <c r="BL1155" i="1"/>
  <c r="AS1155" i="1"/>
  <c r="BL1163" i="1"/>
  <c r="AS1163" i="1"/>
  <c r="BL1171" i="1"/>
  <c r="AS1171" i="1"/>
  <c r="BL1179" i="1"/>
  <c r="AS1179" i="1"/>
  <c r="BL1187" i="1"/>
  <c r="AS1187" i="1"/>
  <c r="BL1195" i="1"/>
  <c r="AS1195" i="1"/>
  <c r="BL1203" i="1"/>
  <c r="AS1203" i="1"/>
  <c r="BL1211" i="1"/>
  <c r="AS1211" i="1"/>
  <c r="BL1219" i="1"/>
  <c r="AS1219" i="1"/>
  <c r="BL1227" i="1"/>
  <c r="AS1227" i="1"/>
  <c r="BL1235" i="1"/>
  <c r="AS1235" i="1"/>
  <c r="BL1243" i="1"/>
  <c r="AS1243" i="1"/>
  <c r="BL1251" i="1"/>
  <c r="AS1251" i="1"/>
  <c r="AS1259" i="1"/>
  <c r="AS1267" i="1"/>
  <c r="AS1275" i="1"/>
  <c r="AS1283" i="1"/>
  <c r="BL52" i="1"/>
  <c r="AS52" i="1"/>
  <c r="BL68" i="1"/>
  <c r="AS68" i="1"/>
  <c r="BL84" i="1"/>
  <c r="AS84" i="1"/>
  <c r="BL100" i="1"/>
  <c r="AS100" i="1"/>
  <c r="BL116" i="1"/>
  <c r="AS116" i="1"/>
  <c r="BL132" i="1"/>
  <c r="AS132" i="1"/>
  <c r="BL148" i="1"/>
  <c r="AS148" i="1"/>
  <c r="BL164" i="1"/>
  <c r="AS164" i="1"/>
  <c r="BL188" i="1"/>
  <c r="AS188" i="1"/>
  <c r="BL212" i="1"/>
  <c r="AS212" i="1"/>
  <c r="BL228" i="1"/>
  <c r="AS228" i="1"/>
  <c r="BL244" i="1"/>
  <c r="AS244" i="1"/>
  <c r="BL260" i="1"/>
  <c r="AS260" i="1"/>
  <c r="BL276" i="1"/>
  <c r="AS276" i="1"/>
  <c r="BL292" i="1"/>
  <c r="AS292" i="1"/>
  <c r="BL316" i="1"/>
  <c r="AS316" i="1"/>
  <c r="BL332" i="1"/>
  <c r="AS332" i="1"/>
  <c r="BL348" i="1"/>
  <c r="AS348" i="1"/>
  <c r="BL364" i="1"/>
  <c r="AS364" i="1"/>
  <c r="BL380" i="1"/>
  <c r="AS380" i="1"/>
  <c r="BL396" i="1"/>
  <c r="AS396" i="1"/>
  <c r="BL420" i="1"/>
  <c r="AS420" i="1"/>
  <c r="BL436" i="1"/>
  <c r="AS436" i="1"/>
  <c r="BL452" i="1"/>
  <c r="AS452" i="1"/>
  <c r="BL468" i="1"/>
  <c r="AS468" i="1"/>
  <c r="BL484" i="1"/>
  <c r="AS484" i="1"/>
  <c r="BL508" i="1"/>
  <c r="AS508" i="1"/>
  <c r="BL524" i="1"/>
  <c r="AS524" i="1"/>
  <c r="BL540" i="1"/>
  <c r="AS540" i="1"/>
  <c r="BL556" i="1"/>
  <c r="AS556" i="1"/>
  <c r="BL580" i="1"/>
  <c r="AS580" i="1"/>
  <c r="BL596" i="1"/>
  <c r="AS596" i="1"/>
  <c r="BL612" i="1"/>
  <c r="AS612" i="1"/>
  <c r="BL636" i="1"/>
  <c r="AS636" i="1"/>
  <c r="BL652" i="1"/>
  <c r="AS652" i="1"/>
  <c r="BL668" i="1"/>
  <c r="AS668" i="1"/>
  <c r="BL684" i="1"/>
  <c r="AS684" i="1"/>
  <c r="BL700" i="1"/>
  <c r="AS700" i="1"/>
  <c r="BL716" i="1"/>
  <c r="AS716" i="1"/>
  <c r="BL748" i="1"/>
  <c r="AS748" i="1"/>
  <c r="BL780" i="1"/>
  <c r="AS780" i="1"/>
  <c r="BL844" i="1"/>
  <c r="AS844" i="1"/>
  <c r="BL972" i="1"/>
  <c r="AS972" i="1"/>
  <c r="BL1143" i="1"/>
  <c r="AS1143" i="1"/>
  <c r="BL1151" i="1"/>
  <c r="AS1151" i="1"/>
  <c r="BL1159" i="1"/>
  <c r="AS1159" i="1"/>
  <c r="BL1167" i="1"/>
  <c r="AS1167" i="1"/>
  <c r="BL1175" i="1"/>
  <c r="AS1175" i="1"/>
  <c r="BL1183" i="1"/>
  <c r="AS1183" i="1"/>
  <c r="BL1191" i="1"/>
  <c r="AS1191" i="1"/>
  <c r="BL1199" i="1"/>
  <c r="AS1199" i="1"/>
  <c r="BL1207" i="1"/>
  <c r="AS1207" i="1"/>
  <c r="BL1215" i="1"/>
  <c r="AS1215" i="1"/>
  <c r="BL1223" i="1"/>
  <c r="AS1223" i="1"/>
  <c r="BL1231" i="1"/>
  <c r="AS1231" i="1"/>
  <c r="BL1239" i="1"/>
  <c r="AS1239" i="1"/>
  <c r="BL1247" i="1"/>
  <c r="AS1247" i="1"/>
  <c r="AS1255" i="1"/>
  <c r="AS1263" i="1"/>
  <c r="AS1271" i="1"/>
  <c r="AS1279" i="1"/>
  <c r="BL1150" i="1"/>
  <c r="AS1150" i="1"/>
  <c r="BL1158" i="1"/>
  <c r="AS1158" i="1"/>
  <c r="BL1166" i="1"/>
  <c r="AS1166" i="1"/>
  <c r="BL1174" i="1"/>
  <c r="AS1174" i="1"/>
  <c r="BL1182" i="1"/>
  <c r="AS1182" i="1"/>
  <c r="BL1190" i="1"/>
  <c r="AS1190" i="1"/>
  <c r="BL1198" i="1"/>
  <c r="AS1198" i="1"/>
  <c r="BL1206" i="1"/>
  <c r="AS1206" i="1"/>
  <c r="BL1214" i="1"/>
  <c r="AS1214" i="1"/>
  <c r="BL1222" i="1"/>
  <c r="AS1222" i="1"/>
  <c r="BL1230" i="1"/>
  <c r="AS1230" i="1"/>
  <c r="BL1238" i="1"/>
  <c r="AS1238" i="1"/>
  <c r="BL1246" i="1"/>
  <c r="AS1246" i="1"/>
  <c r="AS1254" i="1"/>
  <c r="AS1262" i="1"/>
  <c r="AS1270" i="1"/>
  <c r="AS1278" i="1"/>
  <c r="AS1286" i="1"/>
  <c r="AT14" i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U13" i="1"/>
  <c r="AU7" i="1"/>
  <c r="AI8" i="1"/>
  <c r="L15" i="1"/>
  <c r="A15" i="1"/>
  <c r="DZ9" i="1" l="1"/>
  <c r="EF16" i="1"/>
  <c r="Q1291" i="1"/>
  <c r="W15" i="1"/>
  <c r="X15" i="1" s="1"/>
  <c r="Y15" i="1"/>
  <c r="Z15" i="1" s="1"/>
  <c r="F1291" i="1"/>
  <c r="CA15" i="1"/>
  <c r="CW15" i="1"/>
  <c r="CS9" i="1"/>
  <c r="AC14" i="1"/>
  <c r="CC1256" i="1"/>
  <c r="BM15" i="1"/>
  <c r="BM16" i="1" s="1"/>
  <c r="BM17" i="1" s="1"/>
  <c r="AT51" i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T361" i="1" s="1"/>
  <c r="AT362" i="1" s="1"/>
  <c r="AT363" i="1" s="1"/>
  <c r="AT364" i="1" s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T380" i="1" s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T396" i="1" s="1"/>
  <c r="AT397" i="1" s="1"/>
  <c r="AT398" i="1" s="1"/>
  <c r="AT399" i="1" s="1"/>
  <c r="AT400" i="1" s="1"/>
  <c r="AT401" i="1" s="1"/>
  <c r="AT402" i="1" s="1"/>
  <c r="AT403" i="1" s="1"/>
  <c r="AT404" i="1" s="1"/>
  <c r="AT405" i="1" s="1"/>
  <c r="AT406" i="1" s="1"/>
  <c r="AT407" i="1" s="1"/>
  <c r="AT408" i="1" s="1"/>
  <c r="AT409" i="1" s="1"/>
  <c r="AT410" i="1" s="1"/>
  <c r="AT411" i="1" s="1"/>
  <c r="AT412" i="1" s="1"/>
  <c r="AT413" i="1" s="1"/>
  <c r="AT414" i="1" s="1"/>
  <c r="AT415" i="1" s="1"/>
  <c r="AT416" i="1" s="1"/>
  <c r="AT417" i="1" s="1"/>
  <c r="AT418" i="1" s="1"/>
  <c r="AT419" i="1" s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T435" i="1" s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T447" i="1" s="1"/>
  <c r="AT448" i="1" s="1"/>
  <c r="AT449" i="1" s="1"/>
  <c r="AT450" i="1" s="1"/>
  <c r="AT451" i="1" s="1"/>
  <c r="AT452" i="1" s="1"/>
  <c r="AT453" i="1" s="1"/>
  <c r="AT454" i="1" s="1"/>
  <c r="AT455" i="1" s="1"/>
  <c r="AT456" i="1" s="1"/>
  <c r="AT457" i="1" s="1"/>
  <c r="AT458" i="1" s="1"/>
  <c r="AT459" i="1" s="1"/>
  <c r="AT460" i="1" s="1"/>
  <c r="AT461" i="1" s="1"/>
  <c r="AT462" i="1" s="1"/>
  <c r="AT463" i="1" s="1"/>
  <c r="AT464" i="1" s="1"/>
  <c r="AT465" i="1" s="1"/>
  <c r="AT466" i="1" s="1"/>
  <c r="AT467" i="1" s="1"/>
  <c r="AT468" i="1" s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T488" i="1" s="1"/>
  <c r="AT489" i="1" s="1"/>
  <c r="AT490" i="1" s="1"/>
  <c r="AT491" i="1" s="1"/>
  <c r="AT492" i="1" s="1"/>
  <c r="AT493" i="1" s="1"/>
  <c r="AT494" i="1" s="1"/>
  <c r="AT495" i="1" s="1"/>
  <c r="AT496" i="1" s="1"/>
  <c r="AT497" i="1" s="1"/>
  <c r="AT498" i="1" s="1"/>
  <c r="AT499" i="1" s="1"/>
  <c r="AT500" i="1" s="1"/>
  <c r="AT501" i="1" s="1"/>
  <c r="AT502" i="1" s="1"/>
  <c r="AT503" i="1" s="1"/>
  <c r="AT504" i="1" s="1"/>
  <c r="AT505" i="1" s="1"/>
  <c r="AT506" i="1" s="1"/>
  <c r="AT507" i="1" s="1"/>
  <c r="AT508" i="1" s="1"/>
  <c r="AT509" i="1" s="1"/>
  <c r="AT510" i="1" s="1"/>
  <c r="AT511" i="1" s="1"/>
  <c r="AT512" i="1" s="1"/>
  <c r="AT513" i="1" s="1"/>
  <c r="AT514" i="1" s="1"/>
  <c r="AT515" i="1" s="1"/>
  <c r="AT516" i="1" s="1"/>
  <c r="AT517" i="1" s="1"/>
  <c r="AT518" i="1" s="1"/>
  <c r="AT519" i="1" s="1"/>
  <c r="AT520" i="1" s="1"/>
  <c r="AT521" i="1" s="1"/>
  <c r="AT522" i="1" s="1"/>
  <c r="AT523" i="1" s="1"/>
  <c r="AT524" i="1" s="1"/>
  <c r="AT525" i="1" s="1"/>
  <c r="AT526" i="1" s="1"/>
  <c r="AT527" i="1" s="1"/>
  <c r="AT528" i="1" s="1"/>
  <c r="AT529" i="1" s="1"/>
  <c r="AT530" i="1" s="1"/>
  <c r="AT531" i="1" s="1"/>
  <c r="AT532" i="1" s="1"/>
  <c r="AT533" i="1" s="1"/>
  <c r="AT534" i="1" s="1"/>
  <c r="AT535" i="1" s="1"/>
  <c r="AT536" i="1" s="1"/>
  <c r="AT537" i="1" s="1"/>
  <c r="AT538" i="1" s="1"/>
  <c r="AT539" i="1" s="1"/>
  <c r="AT540" i="1" s="1"/>
  <c r="AT541" i="1" s="1"/>
  <c r="AT542" i="1" s="1"/>
  <c r="AT543" i="1" s="1"/>
  <c r="AT544" i="1" s="1"/>
  <c r="AT545" i="1" s="1"/>
  <c r="AT546" i="1" s="1"/>
  <c r="AT547" i="1" s="1"/>
  <c r="AT548" i="1" s="1"/>
  <c r="AT549" i="1" s="1"/>
  <c r="AT550" i="1" s="1"/>
  <c r="AT551" i="1" s="1"/>
  <c r="AT552" i="1" s="1"/>
  <c r="AT553" i="1" s="1"/>
  <c r="AT554" i="1" s="1"/>
  <c r="AT555" i="1" s="1"/>
  <c r="AT556" i="1" s="1"/>
  <c r="AT557" i="1" s="1"/>
  <c r="AT558" i="1" s="1"/>
  <c r="AT559" i="1" s="1"/>
  <c r="AT560" i="1" s="1"/>
  <c r="AT561" i="1" s="1"/>
  <c r="AT562" i="1" s="1"/>
  <c r="AT563" i="1" s="1"/>
  <c r="AT564" i="1" s="1"/>
  <c r="AT565" i="1" s="1"/>
  <c r="AT566" i="1" s="1"/>
  <c r="AT567" i="1" s="1"/>
  <c r="AT568" i="1" s="1"/>
  <c r="AT569" i="1" s="1"/>
  <c r="AT570" i="1" s="1"/>
  <c r="AT571" i="1" s="1"/>
  <c r="AT572" i="1" s="1"/>
  <c r="AT573" i="1" s="1"/>
  <c r="AT574" i="1" s="1"/>
  <c r="AT575" i="1" s="1"/>
  <c r="AT576" i="1" s="1"/>
  <c r="AT577" i="1" s="1"/>
  <c r="AT578" i="1" s="1"/>
  <c r="AT579" i="1" s="1"/>
  <c r="AT580" i="1" s="1"/>
  <c r="AT581" i="1" s="1"/>
  <c r="AT582" i="1" s="1"/>
  <c r="AT583" i="1" s="1"/>
  <c r="AT584" i="1" s="1"/>
  <c r="AT585" i="1" s="1"/>
  <c r="AT586" i="1" s="1"/>
  <c r="AT587" i="1" s="1"/>
  <c r="AT588" i="1" s="1"/>
  <c r="AT589" i="1" s="1"/>
  <c r="AT590" i="1" s="1"/>
  <c r="AT591" i="1" s="1"/>
  <c r="AT592" i="1" s="1"/>
  <c r="AT593" i="1" s="1"/>
  <c r="AT594" i="1" s="1"/>
  <c r="AT595" i="1" s="1"/>
  <c r="AT596" i="1" s="1"/>
  <c r="AT597" i="1" s="1"/>
  <c r="AT598" i="1" s="1"/>
  <c r="AT599" i="1" s="1"/>
  <c r="AT600" i="1" s="1"/>
  <c r="AT601" i="1" s="1"/>
  <c r="AT602" i="1" s="1"/>
  <c r="AT603" i="1" s="1"/>
  <c r="AT604" i="1" s="1"/>
  <c r="AT605" i="1" s="1"/>
  <c r="AT606" i="1" s="1"/>
  <c r="AT607" i="1" s="1"/>
  <c r="AT608" i="1" s="1"/>
  <c r="AT609" i="1" s="1"/>
  <c r="AT610" i="1" s="1"/>
  <c r="AT611" i="1" s="1"/>
  <c r="AT612" i="1" s="1"/>
  <c r="AT613" i="1" s="1"/>
  <c r="AT614" i="1" s="1"/>
  <c r="AT615" i="1" s="1"/>
  <c r="AT616" i="1" s="1"/>
  <c r="AT617" i="1" s="1"/>
  <c r="AT618" i="1" s="1"/>
  <c r="AT619" i="1" s="1"/>
  <c r="AT620" i="1" s="1"/>
  <c r="AT621" i="1" s="1"/>
  <c r="AT622" i="1" s="1"/>
  <c r="AT623" i="1" s="1"/>
  <c r="AT624" i="1" s="1"/>
  <c r="AT625" i="1" s="1"/>
  <c r="AT626" i="1" s="1"/>
  <c r="AT627" i="1" s="1"/>
  <c r="AT628" i="1" s="1"/>
  <c r="AT629" i="1" s="1"/>
  <c r="AT630" i="1" s="1"/>
  <c r="AT631" i="1" s="1"/>
  <c r="AT632" i="1" s="1"/>
  <c r="AT633" i="1" s="1"/>
  <c r="AT634" i="1" s="1"/>
  <c r="AT635" i="1" s="1"/>
  <c r="AT636" i="1" s="1"/>
  <c r="AT637" i="1" s="1"/>
  <c r="AT638" i="1" s="1"/>
  <c r="AT639" i="1" s="1"/>
  <c r="AT640" i="1" s="1"/>
  <c r="AT641" i="1" s="1"/>
  <c r="AT642" i="1" s="1"/>
  <c r="AT643" i="1" s="1"/>
  <c r="AT644" i="1" s="1"/>
  <c r="AT645" i="1" s="1"/>
  <c r="AT646" i="1" s="1"/>
  <c r="AT647" i="1" s="1"/>
  <c r="AT648" i="1" s="1"/>
  <c r="AT649" i="1" s="1"/>
  <c r="AT650" i="1" s="1"/>
  <c r="AT651" i="1" s="1"/>
  <c r="AT652" i="1" s="1"/>
  <c r="AT653" i="1" s="1"/>
  <c r="AT654" i="1" s="1"/>
  <c r="AT655" i="1" s="1"/>
  <c r="AT656" i="1" s="1"/>
  <c r="AT657" i="1" s="1"/>
  <c r="AT658" i="1" s="1"/>
  <c r="AT659" i="1" s="1"/>
  <c r="AT660" i="1" s="1"/>
  <c r="AT661" i="1" s="1"/>
  <c r="AT662" i="1" s="1"/>
  <c r="AT663" i="1" s="1"/>
  <c r="AT664" i="1" s="1"/>
  <c r="AT665" i="1" s="1"/>
  <c r="AT666" i="1" s="1"/>
  <c r="AT667" i="1" s="1"/>
  <c r="AT668" i="1" s="1"/>
  <c r="AT669" i="1" s="1"/>
  <c r="AT670" i="1" s="1"/>
  <c r="AT671" i="1" s="1"/>
  <c r="AT672" i="1" s="1"/>
  <c r="AT673" i="1" s="1"/>
  <c r="AT674" i="1" s="1"/>
  <c r="AT675" i="1" s="1"/>
  <c r="AT676" i="1" s="1"/>
  <c r="AT677" i="1" s="1"/>
  <c r="AT678" i="1" s="1"/>
  <c r="AT679" i="1" s="1"/>
  <c r="AT680" i="1" s="1"/>
  <c r="AT681" i="1" s="1"/>
  <c r="AT682" i="1" s="1"/>
  <c r="AT683" i="1" s="1"/>
  <c r="AT684" i="1" s="1"/>
  <c r="AT685" i="1" s="1"/>
  <c r="AT686" i="1" s="1"/>
  <c r="AT687" i="1" s="1"/>
  <c r="AT688" i="1" s="1"/>
  <c r="AT689" i="1" s="1"/>
  <c r="AT690" i="1" s="1"/>
  <c r="AT691" i="1" s="1"/>
  <c r="AT692" i="1" s="1"/>
  <c r="AT693" i="1" s="1"/>
  <c r="AT694" i="1" s="1"/>
  <c r="AT695" i="1" s="1"/>
  <c r="AT696" i="1" s="1"/>
  <c r="AT697" i="1" s="1"/>
  <c r="AT698" i="1" s="1"/>
  <c r="AT699" i="1" s="1"/>
  <c r="AT700" i="1" s="1"/>
  <c r="AT701" i="1" s="1"/>
  <c r="AT702" i="1" s="1"/>
  <c r="AT703" i="1" s="1"/>
  <c r="AT704" i="1" s="1"/>
  <c r="AT705" i="1" s="1"/>
  <c r="AT706" i="1" s="1"/>
  <c r="AT707" i="1" s="1"/>
  <c r="AT708" i="1" s="1"/>
  <c r="AT709" i="1" s="1"/>
  <c r="AT710" i="1" s="1"/>
  <c r="AT711" i="1" s="1"/>
  <c r="AT712" i="1" s="1"/>
  <c r="AT713" i="1" s="1"/>
  <c r="AT714" i="1" s="1"/>
  <c r="AT715" i="1" s="1"/>
  <c r="AT716" i="1" s="1"/>
  <c r="AT717" i="1" s="1"/>
  <c r="AT718" i="1" s="1"/>
  <c r="AT719" i="1" s="1"/>
  <c r="AT720" i="1" s="1"/>
  <c r="AT721" i="1" s="1"/>
  <c r="AT722" i="1" s="1"/>
  <c r="AT723" i="1" s="1"/>
  <c r="AT724" i="1" s="1"/>
  <c r="AT725" i="1" s="1"/>
  <c r="AT726" i="1" s="1"/>
  <c r="AT727" i="1" s="1"/>
  <c r="AT728" i="1" s="1"/>
  <c r="AT729" i="1" s="1"/>
  <c r="AT730" i="1" s="1"/>
  <c r="AT731" i="1" s="1"/>
  <c r="AT732" i="1" s="1"/>
  <c r="AT733" i="1" s="1"/>
  <c r="AT734" i="1" s="1"/>
  <c r="AT735" i="1" s="1"/>
  <c r="AT736" i="1" s="1"/>
  <c r="AT737" i="1" s="1"/>
  <c r="AT738" i="1" s="1"/>
  <c r="AT739" i="1" s="1"/>
  <c r="AT740" i="1" s="1"/>
  <c r="AT741" i="1" s="1"/>
  <c r="AT742" i="1" s="1"/>
  <c r="AT743" i="1" s="1"/>
  <c r="AT744" i="1" s="1"/>
  <c r="AT745" i="1" s="1"/>
  <c r="AT746" i="1" s="1"/>
  <c r="AT747" i="1" s="1"/>
  <c r="AT748" i="1" s="1"/>
  <c r="AT749" i="1" s="1"/>
  <c r="AT750" i="1" s="1"/>
  <c r="AT751" i="1" s="1"/>
  <c r="AT752" i="1" s="1"/>
  <c r="AT753" i="1" s="1"/>
  <c r="AT754" i="1" s="1"/>
  <c r="AT755" i="1" s="1"/>
  <c r="AT756" i="1" s="1"/>
  <c r="AT757" i="1" s="1"/>
  <c r="AT758" i="1" s="1"/>
  <c r="AT759" i="1" s="1"/>
  <c r="AT760" i="1" s="1"/>
  <c r="AT761" i="1" s="1"/>
  <c r="AT762" i="1" s="1"/>
  <c r="AT763" i="1" s="1"/>
  <c r="AT764" i="1" s="1"/>
  <c r="AT765" i="1" s="1"/>
  <c r="AT766" i="1" s="1"/>
  <c r="AT767" i="1" s="1"/>
  <c r="AT768" i="1" s="1"/>
  <c r="AT769" i="1" s="1"/>
  <c r="AT770" i="1" s="1"/>
  <c r="AT771" i="1" s="1"/>
  <c r="AT772" i="1" s="1"/>
  <c r="AT773" i="1" s="1"/>
  <c r="AT774" i="1" s="1"/>
  <c r="AT775" i="1" s="1"/>
  <c r="AT776" i="1" s="1"/>
  <c r="AT777" i="1" s="1"/>
  <c r="AT778" i="1" s="1"/>
  <c r="AT779" i="1" s="1"/>
  <c r="AT780" i="1" s="1"/>
  <c r="AT781" i="1" s="1"/>
  <c r="AT782" i="1" s="1"/>
  <c r="AT783" i="1" s="1"/>
  <c r="AT784" i="1" s="1"/>
  <c r="AT785" i="1" s="1"/>
  <c r="AT786" i="1" s="1"/>
  <c r="AT787" i="1" s="1"/>
  <c r="AT788" i="1" s="1"/>
  <c r="AT789" i="1" s="1"/>
  <c r="AT790" i="1" s="1"/>
  <c r="AT791" i="1" s="1"/>
  <c r="AT792" i="1" s="1"/>
  <c r="AT793" i="1" s="1"/>
  <c r="AT794" i="1" s="1"/>
  <c r="AT795" i="1" s="1"/>
  <c r="AT796" i="1" s="1"/>
  <c r="AT797" i="1" s="1"/>
  <c r="AT798" i="1" s="1"/>
  <c r="AT799" i="1" s="1"/>
  <c r="AT800" i="1" s="1"/>
  <c r="AT801" i="1" s="1"/>
  <c r="AT802" i="1" s="1"/>
  <c r="AT803" i="1" s="1"/>
  <c r="AT804" i="1" s="1"/>
  <c r="AT805" i="1" s="1"/>
  <c r="AT806" i="1" s="1"/>
  <c r="AT807" i="1" s="1"/>
  <c r="AT808" i="1" s="1"/>
  <c r="AT809" i="1" s="1"/>
  <c r="AT810" i="1" s="1"/>
  <c r="AT811" i="1" s="1"/>
  <c r="AT812" i="1" s="1"/>
  <c r="AT813" i="1" s="1"/>
  <c r="AT814" i="1" s="1"/>
  <c r="AT815" i="1" s="1"/>
  <c r="AT816" i="1" s="1"/>
  <c r="AT817" i="1" s="1"/>
  <c r="AT818" i="1" s="1"/>
  <c r="AT819" i="1" s="1"/>
  <c r="AT820" i="1" s="1"/>
  <c r="AT821" i="1" s="1"/>
  <c r="AT822" i="1" s="1"/>
  <c r="AT823" i="1" s="1"/>
  <c r="AT824" i="1" s="1"/>
  <c r="AT825" i="1" s="1"/>
  <c r="AT826" i="1" s="1"/>
  <c r="AT827" i="1" s="1"/>
  <c r="AT828" i="1" s="1"/>
  <c r="AT829" i="1" s="1"/>
  <c r="AT830" i="1" s="1"/>
  <c r="AT831" i="1" s="1"/>
  <c r="AT832" i="1" s="1"/>
  <c r="AT833" i="1" s="1"/>
  <c r="AT834" i="1" s="1"/>
  <c r="AT835" i="1" s="1"/>
  <c r="AT836" i="1" s="1"/>
  <c r="AT837" i="1" s="1"/>
  <c r="AT838" i="1" s="1"/>
  <c r="AT839" i="1" s="1"/>
  <c r="AT840" i="1" s="1"/>
  <c r="AT841" i="1" s="1"/>
  <c r="AT842" i="1" s="1"/>
  <c r="AT843" i="1" s="1"/>
  <c r="AT844" i="1" s="1"/>
  <c r="AT845" i="1" s="1"/>
  <c r="AT846" i="1" s="1"/>
  <c r="AT847" i="1" s="1"/>
  <c r="AT848" i="1" s="1"/>
  <c r="AT849" i="1" s="1"/>
  <c r="AT850" i="1" s="1"/>
  <c r="AT851" i="1" s="1"/>
  <c r="AT852" i="1" s="1"/>
  <c r="AT853" i="1" s="1"/>
  <c r="AT854" i="1" s="1"/>
  <c r="AT855" i="1" s="1"/>
  <c r="AT856" i="1" s="1"/>
  <c r="AT857" i="1" s="1"/>
  <c r="AT858" i="1" s="1"/>
  <c r="AT859" i="1" s="1"/>
  <c r="AT860" i="1" s="1"/>
  <c r="AT861" i="1" s="1"/>
  <c r="AT862" i="1" s="1"/>
  <c r="AT863" i="1" s="1"/>
  <c r="AT864" i="1" s="1"/>
  <c r="AT865" i="1" s="1"/>
  <c r="AT866" i="1" s="1"/>
  <c r="AT867" i="1" s="1"/>
  <c r="AT868" i="1" s="1"/>
  <c r="AT869" i="1" s="1"/>
  <c r="AT870" i="1" s="1"/>
  <c r="AT871" i="1" s="1"/>
  <c r="AT872" i="1" s="1"/>
  <c r="AT873" i="1" s="1"/>
  <c r="AT874" i="1" s="1"/>
  <c r="AT875" i="1" s="1"/>
  <c r="AT876" i="1" s="1"/>
  <c r="AT877" i="1" s="1"/>
  <c r="AT878" i="1" s="1"/>
  <c r="AT879" i="1" s="1"/>
  <c r="AT880" i="1" s="1"/>
  <c r="AT881" i="1" s="1"/>
  <c r="AT882" i="1" s="1"/>
  <c r="AT883" i="1" s="1"/>
  <c r="AT884" i="1" s="1"/>
  <c r="AT885" i="1" s="1"/>
  <c r="AT886" i="1" s="1"/>
  <c r="AT887" i="1" s="1"/>
  <c r="AT888" i="1" s="1"/>
  <c r="AT889" i="1" s="1"/>
  <c r="AT890" i="1" s="1"/>
  <c r="AT891" i="1" s="1"/>
  <c r="AT892" i="1" s="1"/>
  <c r="AT893" i="1" s="1"/>
  <c r="AT894" i="1" s="1"/>
  <c r="AT895" i="1" s="1"/>
  <c r="AT896" i="1" s="1"/>
  <c r="AT897" i="1" s="1"/>
  <c r="AT898" i="1" s="1"/>
  <c r="AT899" i="1" s="1"/>
  <c r="AT900" i="1" s="1"/>
  <c r="AT901" i="1" s="1"/>
  <c r="AT902" i="1" s="1"/>
  <c r="AT903" i="1" s="1"/>
  <c r="AT904" i="1" s="1"/>
  <c r="AT905" i="1" s="1"/>
  <c r="AT906" i="1" s="1"/>
  <c r="AT907" i="1" s="1"/>
  <c r="AT908" i="1" s="1"/>
  <c r="AT909" i="1" s="1"/>
  <c r="AT910" i="1" s="1"/>
  <c r="AT911" i="1" s="1"/>
  <c r="AT912" i="1" s="1"/>
  <c r="AT913" i="1" s="1"/>
  <c r="AT914" i="1" s="1"/>
  <c r="AT915" i="1" s="1"/>
  <c r="AT916" i="1" s="1"/>
  <c r="AT917" i="1" s="1"/>
  <c r="AT918" i="1" s="1"/>
  <c r="AT919" i="1" s="1"/>
  <c r="AT920" i="1" s="1"/>
  <c r="AT921" i="1" s="1"/>
  <c r="AT922" i="1" s="1"/>
  <c r="AT923" i="1" s="1"/>
  <c r="AT924" i="1" s="1"/>
  <c r="AT925" i="1" s="1"/>
  <c r="AT926" i="1" s="1"/>
  <c r="AT927" i="1" s="1"/>
  <c r="AT928" i="1" s="1"/>
  <c r="AT929" i="1" s="1"/>
  <c r="AT930" i="1" s="1"/>
  <c r="AT931" i="1" s="1"/>
  <c r="AT932" i="1" s="1"/>
  <c r="AT933" i="1" s="1"/>
  <c r="AT934" i="1" s="1"/>
  <c r="AT935" i="1" s="1"/>
  <c r="AT936" i="1" s="1"/>
  <c r="AT937" i="1" s="1"/>
  <c r="AT938" i="1" s="1"/>
  <c r="AT939" i="1" s="1"/>
  <c r="AT940" i="1" s="1"/>
  <c r="AT941" i="1" s="1"/>
  <c r="AT942" i="1" s="1"/>
  <c r="AT943" i="1" s="1"/>
  <c r="AT944" i="1" s="1"/>
  <c r="AT945" i="1" s="1"/>
  <c r="AT946" i="1" s="1"/>
  <c r="AT947" i="1" s="1"/>
  <c r="AT948" i="1" s="1"/>
  <c r="AT949" i="1" s="1"/>
  <c r="AT950" i="1" s="1"/>
  <c r="AT951" i="1" s="1"/>
  <c r="AT952" i="1" s="1"/>
  <c r="AT953" i="1" s="1"/>
  <c r="AT954" i="1" s="1"/>
  <c r="AT955" i="1" s="1"/>
  <c r="AT956" i="1" s="1"/>
  <c r="AT957" i="1" s="1"/>
  <c r="AT958" i="1" s="1"/>
  <c r="AT959" i="1" s="1"/>
  <c r="AT960" i="1" s="1"/>
  <c r="AT961" i="1" s="1"/>
  <c r="AT962" i="1" s="1"/>
  <c r="AT963" i="1" s="1"/>
  <c r="AT964" i="1" s="1"/>
  <c r="AT965" i="1" s="1"/>
  <c r="AT966" i="1" s="1"/>
  <c r="AT967" i="1" s="1"/>
  <c r="AT968" i="1" s="1"/>
  <c r="AT969" i="1" s="1"/>
  <c r="AT970" i="1" s="1"/>
  <c r="AT971" i="1" s="1"/>
  <c r="AT972" i="1" s="1"/>
  <c r="AT973" i="1" s="1"/>
  <c r="AT974" i="1" s="1"/>
  <c r="AT975" i="1" s="1"/>
  <c r="AT976" i="1" s="1"/>
  <c r="AT977" i="1" s="1"/>
  <c r="AT978" i="1" s="1"/>
  <c r="AT979" i="1" s="1"/>
  <c r="AT980" i="1" s="1"/>
  <c r="AT981" i="1" s="1"/>
  <c r="AT982" i="1" s="1"/>
  <c r="AT983" i="1" s="1"/>
  <c r="AT984" i="1" s="1"/>
  <c r="AT985" i="1" s="1"/>
  <c r="AT986" i="1" s="1"/>
  <c r="AT987" i="1" s="1"/>
  <c r="AT988" i="1" s="1"/>
  <c r="AT989" i="1" s="1"/>
  <c r="AT990" i="1" s="1"/>
  <c r="AT991" i="1" s="1"/>
  <c r="AT992" i="1" s="1"/>
  <c r="AT993" i="1" s="1"/>
  <c r="AT994" i="1" s="1"/>
  <c r="AT995" i="1" s="1"/>
  <c r="AT996" i="1" s="1"/>
  <c r="AT997" i="1" s="1"/>
  <c r="AT998" i="1" s="1"/>
  <c r="AT999" i="1" s="1"/>
  <c r="AT1000" i="1" s="1"/>
  <c r="AT1001" i="1" s="1"/>
  <c r="AT1002" i="1" s="1"/>
  <c r="AT1003" i="1" s="1"/>
  <c r="AT1004" i="1" s="1"/>
  <c r="AT1005" i="1" s="1"/>
  <c r="AT1006" i="1" s="1"/>
  <c r="AT1007" i="1" s="1"/>
  <c r="AT1008" i="1" s="1"/>
  <c r="AT1009" i="1" s="1"/>
  <c r="AT1010" i="1" s="1"/>
  <c r="AT1011" i="1" s="1"/>
  <c r="AT1012" i="1" s="1"/>
  <c r="AT1013" i="1" s="1"/>
  <c r="AT1014" i="1" s="1"/>
  <c r="AT1015" i="1" s="1"/>
  <c r="AT1016" i="1" s="1"/>
  <c r="AT1017" i="1" s="1"/>
  <c r="AT1018" i="1" s="1"/>
  <c r="AT1019" i="1" s="1"/>
  <c r="AT1020" i="1" s="1"/>
  <c r="AT1021" i="1" s="1"/>
  <c r="AT1022" i="1" s="1"/>
  <c r="AT1023" i="1" s="1"/>
  <c r="AT1024" i="1" s="1"/>
  <c r="AT1025" i="1" s="1"/>
  <c r="AT1026" i="1" s="1"/>
  <c r="AT1027" i="1" s="1"/>
  <c r="AT1028" i="1" s="1"/>
  <c r="AT1029" i="1" s="1"/>
  <c r="AT1030" i="1" s="1"/>
  <c r="AT1031" i="1" s="1"/>
  <c r="AT1032" i="1" s="1"/>
  <c r="AT1033" i="1" s="1"/>
  <c r="AT1034" i="1" s="1"/>
  <c r="AT1035" i="1" s="1"/>
  <c r="AT1036" i="1" s="1"/>
  <c r="AT1037" i="1" s="1"/>
  <c r="AT1038" i="1" s="1"/>
  <c r="AT1039" i="1" s="1"/>
  <c r="AT1040" i="1" s="1"/>
  <c r="AT1041" i="1" s="1"/>
  <c r="AT1042" i="1" s="1"/>
  <c r="AT1043" i="1" s="1"/>
  <c r="AT1044" i="1" s="1"/>
  <c r="AT1045" i="1" s="1"/>
  <c r="AT1046" i="1" s="1"/>
  <c r="AT1047" i="1" s="1"/>
  <c r="AT1048" i="1" s="1"/>
  <c r="AT1049" i="1" s="1"/>
  <c r="AT1050" i="1" s="1"/>
  <c r="AT1051" i="1" s="1"/>
  <c r="AT1052" i="1" s="1"/>
  <c r="AT1053" i="1" s="1"/>
  <c r="AT1054" i="1" s="1"/>
  <c r="AT1055" i="1" s="1"/>
  <c r="AT1056" i="1" s="1"/>
  <c r="AT1057" i="1" s="1"/>
  <c r="AT1058" i="1" s="1"/>
  <c r="AT1059" i="1" s="1"/>
  <c r="AT1060" i="1" s="1"/>
  <c r="AT1061" i="1" s="1"/>
  <c r="AT1062" i="1" s="1"/>
  <c r="AT1063" i="1" s="1"/>
  <c r="AT1064" i="1" s="1"/>
  <c r="AT1065" i="1" s="1"/>
  <c r="AT1066" i="1" s="1"/>
  <c r="AT1067" i="1" s="1"/>
  <c r="AT1068" i="1" s="1"/>
  <c r="AT1069" i="1" s="1"/>
  <c r="AT1070" i="1" s="1"/>
  <c r="AT1071" i="1" s="1"/>
  <c r="AT1072" i="1" s="1"/>
  <c r="AT1073" i="1" s="1"/>
  <c r="AT1074" i="1" s="1"/>
  <c r="AT1075" i="1" s="1"/>
  <c r="AT1076" i="1" s="1"/>
  <c r="AT1077" i="1" s="1"/>
  <c r="AT1078" i="1" s="1"/>
  <c r="AT1079" i="1" s="1"/>
  <c r="AT1080" i="1" s="1"/>
  <c r="AT1081" i="1" s="1"/>
  <c r="AT1082" i="1" s="1"/>
  <c r="AT1083" i="1" s="1"/>
  <c r="AT1084" i="1" s="1"/>
  <c r="AT1085" i="1" s="1"/>
  <c r="AT1086" i="1" s="1"/>
  <c r="AT1087" i="1" s="1"/>
  <c r="AT1088" i="1" s="1"/>
  <c r="AT1089" i="1" s="1"/>
  <c r="AT1090" i="1" s="1"/>
  <c r="AT1091" i="1" s="1"/>
  <c r="AT1092" i="1" s="1"/>
  <c r="AT1093" i="1" s="1"/>
  <c r="AT1094" i="1" s="1"/>
  <c r="AT1095" i="1" s="1"/>
  <c r="AT1096" i="1" s="1"/>
  <c r="AT1097" i="1" s="1"/>
  <c r="AT1098" i="1" s="1"/>
  <c r="AT1099" i="1" s="1"/>
  <c r="AT1100" i="1" s="1"/>
  <c r="AT1101" i="1" s="1"/>
  <c r="AT1102" i="1" s="1"/>
  <c r="AT1103" i="1" s="1"/>
  <c r="AT1104" i="1" s="1"/>
  <c r="AT1105" i="1" s="1"/>
  <c r="AT1106" i="1" s="1"/>
  <c r="AT1107" i="1" s="1"/>
  <c r="AT1108" i="1" s="1"/>
  <c r="AT1109" i="1" s="1"/>
  <c r="AT1110" i="1" s="1"/>
  <c r="AT1111" i="1" s="1"/>
  <c r="AT1112" i="1" s="1"/>
  <c r="AT1113" i="1" s="1"/>
  <c r="AT1114" i="1" s="1"/>
  <c r="AT1115" i="1" s="1"/>
  <c r="AT1116" i="1" s="1"/>
  <c r="AT1117" i="1" s="1"/>
  <c r="AT1118" i="1" s="1"/>
  <c r="AT1119" i="1" s="1"/>
  <c r="AT1120" i="1" s="1"/>
  <c r="AT1121" i="1" s="1"/>
  <c r="AT1122" i="1" s="1"/>
  <c r="AT1123" i="1" s="1"/>
  <c r="AT1124" i="1" s="1"/>
  <c r="AT1125" i="1" s="1"/>
  <c r="AT1126" i="1" s="1"/>
  <c r="AT1127" i="1" s="1"/>
  <c r="AT1128" i="1" s="1"/>
  <c r="AT1129" i="1" s="1"/>
  <c r="AT1130" i="1" s="1"/>
  <c r="AT1131" i="1" s="1"/>
  <c r="AT1132" i="1" s="1"/>
  <c r="AT1133" i="1" s="1"/>
  <c r="AT1134" i="1" s="1"/>
  <c r="AT1135" i="1" s="1"/>
  <c r="AT1136" i="1" s="1"/>
  <c r="AT1137" i="1" s="1"/>
  <c r="AT1138" i="1" s="1"/>
  <c r="AT1139" i="1" s="1"/>
  <c r="AT1140" i="1" s="1"/>
  <c r="AT1141" i="1" s="1"/>
  <c r="AT1142" i="1" s="1"/>
  <c r="AT1143" i="1" s="1"/>
  <c r="AT1144" i="1" s="1"/>
  <c r="AT1145" i="1" s="1"/>
  <c r="AT1146" i="1" s="1"/>
  <c r="AT1147" i="1" s="1"/>
  <c r="AT1148" i="1" s="1"/>
  <c r="AT1149" i="1" s="1"/>
  <c r="AT1150" i="1" s="1"/>
  <c r="AT1151" i="1" s="1"/>
  <c r="AT1152" i="1" s="1"/>
  <c r="AT1153" i="1" s="1"/>
  <c r="AT1154" i="1" s="1"/>
  <c r="AT1155" i="1" s="1"/>
  <c r="AT1156" i="1" s="1"/>
  <c r="AT1157" i="1" s="1"/>
  <c r="AT1158" i="1" s="1"/>
  <c r="AT1159" i="1" s="1"/>
  <c r="AT1160" i="1" s="1"/>
  <c r="AT1161" i="1" s="1"/>
  <c r="AT1162" i="1" s="1"/>
  <c r="AT1163" i="1" s="1"/>
  <c r="AT1164" i="1" s="1"/>
  <c r="AT1165" i="1" s="1"/>
  <c r="AT1166" i="1" s="1"/>
  <c r="AT1167" i="1" s="1"/>
  <c r="AT1168" i="1" s="1"/>
  <c r="AT1169" i="1" s="1"/>
  <c r="AT1170" i="1" s="1"/>
  <c r="AT1171" i="1" s="1"/>
  <c r="AT1172" i="1" s="1"/>
  <c r="AT1173" i="1" s="1"/>
  <c r="AT1174" i="1" s="1"/>
  <c r="AT1175" i="1" s="1"/>
  <c r="AT1176" i="1" s="1"/>
  <c r="AT1177" i="1" s="1"/>
  <c r="AT1178" i="1" s="1"/>
  <c r="AT1179" i="1" s="1"/>
  <c r="AT1180" i="1" s="1"/>
  <c r="AT1181" i="1" s="1"/>
  <c r="AT1182" i="1" s="1"/>
  <c r="AT1183" i="1" s="1"/>
  <c r="AT1184" i="1" s="1"/>
  <c r="AT1185" i="1" s="1"/>
  <c r="AT1186" i="1" s="1"/>
  <c r="AT1187" i="1" s="1"/>
  <c r="AT1188" i="1" s="1"/>
  <c r="AT1189" i="1" s="1"/>
  <c r="AT1190" i="1" s="1"/>
  <c r="AT1191" i="1" s="1"/>
  <c r="AT1192" i="1" s="1"/>
  <c r="AT1193" i="1" s="1"/>
  <c r="AT1194" i="1" s="1"/>
  <c r="AT1195" i="1" s="1"/>
  <c r="AT1196" i="1" s="1"/>
  <c r="AT1197" i="1" s="1"/>
  <c r="AT1198" i="1" s="1"/>
  <c r="AT1199" i="1" s="1"/>
  <c r="AT1200" i="1" s="1"/>
  <c r="AT1201" i="1" s="1"/>
  <c r="AT1202" i="1" s="1"/>
  <c r="AT1203" i="1" s="1"/>
  <c r="AT1204" i="1" s="1"/>
  <c r="AT1205" i="1" s="1"/>
  <c r="AT1206" i="1" s="1"/>
  <c r="AT1207" i="1" s="1"/>
  <c r="AT1208" i="1" s="1"/>
  <c r="AT1209" i="1" s="1"/>
  <c r="AT1210" i="1" s="1"/>
  <c r="AT1211" i="1" s="1"/>
  <c r="AT1212" i="1" s="1"/>
  <c r="AT1213" i="1" s="1"/>
  <c r="AT1214" i="1" s="1"/>
  <c r="AT1215" i="1" s="1"/>
  <c r="AT1216" i="1" s="1"/>
  <c r="AT1217" i="1" s="1"/>
  <c r="AT1218" i="1" s="1"/>
  <c r="AT1219" i="1" s="1"/>
  <c r="AT1220" i="1" s="1"/>
  <c r="AT1221" i="1" s="1"/>
  <c r="AT1222" i="1" s="1"/>
  <c r="AT1223" i="1" s="1"/>
  <c r="AT1224" i="1" s="1"/>
  <c r="AT1225" i="1" s="1"/>
  <c r="AT1226" i="1" s="1"/>
  <c r="AT1227" i="1" s="1"/>
  <c r="AT1228" i="1" s="1"/>
  <c r="AT1229" i="1" s="1"/>
  <c r="AT1230" i="1" s="1"/>
  <c r="AT1231" i="1" s="1"/>
  <c r="AT1232" i="1" s="1"/>
  <c r="AT1233" i="1" s="1"/>
  <c r="AT1234" i="1" s="1"/>
  <c r="AT1235" i="1" s="1"/>
  <c r="AT1236" i="1" s="1"/>
  <c r="AT1237" i="1" s="1"/>
  <c r="AT1238" i="1" s="1"/>
  <c r="AT1239" i="1" s="1"/>
  <c r="AT1240" i="1" s="1"/>
  <c r="AT1241" i="1" s="1"/>
  <c r="AT1242" i="1" s="1"/>
  <c r="AT1243" i="1" s="1"/>
  <c r="AT1244" i="1" s="1"/>
  <c r="AT1245" i="1" s="1"/>
  <c r="AT1246" i="1" s="1"/>
  <c r="AT1247" i="1" s="1"/>
  <c r="AT1248" i="1" s="1"/>
  <c r="AT1249" i="1" s="1"/>
  <c r="AT1250" i="1" s="1"/>
  <c r="AT1251" i="1" s="1"/>
  <c r="AT1252" i="1" s="1"/>
  <c r="AT1253" i="1" s="1"/>
  <c r="AT1254" i="1" s="1"/>
  <c r="AT1255" i="1" s="1"/>
  <c r="AT1256" i="1" s="1"/>
  <c r="AT1257" i="1" s="1"/>
  <c r="AT1258" i="1" s="1"/>
  <c r="AT1259" i="1" s="1"/>
  <c r="AT1260" i="1" s="1"/>
  <c r="AT1261" i="1" s="1"/>
  <c r="AT1262" i="1" s="1"/>
  <c r="AT1263" i="1" s="1"/>
  <c r="AT1264" i="1" s="1"/>
  <c r="AT1265" i="1" s="1"/>
  <c r="AT1266" i="1" s="1"/>
  <c r="AT1267" i="1" s="1"/>
  <c r="AT1268" i="1" s="1"/>
  <c r="AT1269" i="1" s="1"/>
  <c r="AT1270" i="1" s="1"/>
  <c r="AT1271" i="1" s="1"/>
  <c r="AT1272" i="1" s="1"/>
  <c r="AT1273" i="1" s="1"/>
  <c r="AT1274" i="1" s="1"/>
  <c r="AT1275" i="1" s="1"/>
  <c r="AT1276" i="1" s="1"/>
  <c r="AT1277" i="1" s="1"/>
  <c r="AT1278" i="1" s="1"/>
  <c r="AT1279" i="1" s="1"/>
  <c r="AT1280" i="1" s="1"/>
  <c r="AT1281" i="1" s="1"/>
  <c r="AT1282" i="1" s="1"/>
  <c r="AT1283" i="1" s="1"/>
  <c r="AT1284" i="1" s="1"/>
  <c r="AT1285" i="1" s="1"/>
  <c r="AT1286" i="1" s="1"/>
  <c r="AP5" i="1"/>
  <c r="L16" i="1"/>
  <c r="A16" i="1"/>
  <c r="EF17" i="1" l="1"/>
  <c r="CW16" i="1"/>
  <c r="F1292" i="1"/>
  <c r="Q1292" i="1"/>
  <c r="AD14" i="1"/>
  <c r="AE14" i="1"/>
  <c r="AC15" i="1"/>
  <c r="Y16" i="1"/>
  <c r="Z16" i="1" s="1"/>
  <c r="Y17" i="1"/>
  <c r="CA16" i="1"/>
  <c r="CC1257" i="1"/>
  <c r="BM18" i="1"/>
  <c r="L17" i="1"/>
  <c r="A17" i="1"/>
  <c r="EF18" i="1" l="1"/>
  <c r="W17" i="1"/>
  <c r="CA17" i="1"/>
  <c r="AD15" i="1"/>
  <c r="AE15" i="1"/>
  <c r="Z17" i="1"/>
  <c r="F1293" i="1"/>
  <c r="Q1293" i="1"/>
  <c r="CW17" i="1"/>
  <c r="CC1258" i="1"/>
  <c r="BM19" i="1"/>
  <c r="L18" i="1"/>
  <c r="A18" i="1"/>
  <c r="Y18" i="1" l="1"/>
  <c r="Z18" i="1" s="1"/>
  <c r="EF19" i="1"/>
  <c r="F1294" i="1"/>
  <c r="CA18" i="1"/>
  <c r="Q1294" i="1"/>
  <c r="W18" i="1"/>
  <c r="CW18" i="1"/>
  <c r="CC1259" i="1"/>
  <c r="BM20" i="1"/>
  <c r="L19" i="1"/>
  <c r="A19" i="1"/>
  <c r="EF20" i="1" l="1"/>
  <c r="Q1295" i="1"/>
  <c r="CA19" i="1"/>
  <c r="F1295" i="1"/>
  <c r="W19" i="1"/>
  <c r="Y19" i="1"/>
  <c r="Z19" i="1" s="1"/>
  <c r="CW19" i="1"/>
  <c r="CC1260" i="1"/>
  <c r="BM21" i="1"/>
  <c r="L20" i="1"/>
  <c r="A20" i="1"/>
  <c r="EF21" i="1" l="1"/>
  <c r="Y20" i="1"/>
  <c r="Z20" i="1" s="1"/>
  <c r="CW20" i="1"/>
  <c r="F1296" i="1"/>
  <c r="Q1296" i="1"/>
  <c r="W20" i="1"/>
  <c r="CA20" i="1"/>
  <c r="CC1261" i="1"/>
  <c r="BM22" i="1"/>
  <c r="L21" i="1"/>
  <c r="A21" i="1"/>
  <c r="EF22" i="1" l="1"/>
  <c r="W21" i="1"/>
  <c r="Y21" i="1"/>
  <c r="Z21" i="1" s="1"/>
  <c r="CA21" i="1"/>
  <c r="CW21" i="1"/>
  <c r="Q1297" i="1"/>
  <c r="F1297" i="1"/>
  <c r="CC1262" i="1"/>
  <c r="BM23" i="1"/>
  <c r="L22" i="1"/>
  <c r="A22" i="1"/>
  <c r="EF23" i="1" l="1"/>
  <c r="Q1298" i="1"/>
  <c r="F1298" i="1"/>
  <c r="W22" i="1"/>
  <c r="Y22" i="1"/>
  <c r="Z22" i="1" s="1"/>
  <c r="CA22" i="1"/>
  <c r="CW22" i="1"/>
  <c r="CC1263" i="1"/>
  <c r="BM24" i="1"/>
  <c r="L23" i="1"/>
  <c r="A23" i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EF24" i="1" l="1"/>
  <c r="W24" i="1"/>
  <c r="W23" i="1"/>
  <c r="F1299" i="1"/>
  <c r="W25" i="1"/>
  <c r="Y23" i="1"/>
  <c r="Z23" i="1" s="1"/>
  <c r="W26" i="1"/>
  <c r="Q1299" i="1"/>
  <c r="CA23" i="1"/>
  <c r="CW23" i="1"/>
  <c r="CC1264" i="1"/>
  <c r="BM25" i="1"/>
  <c r="A1893" i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L24" i="1"/>
  <c r="G29" i="1"/>
  <c r="G82" i="1"/>
  <c r="G100" i="1"/>
  <c r="G86" i="1"/>
  <c r="H72" i="1"/>
  <c r="DY41" i="1" s="1"/>
  <c r="H349" i="1"/>
  <c r="DY317" i="1" s="1"/>
  <c r="G628" i="1"/>
  <c r="H727" i="1"/>
  <c r="DY695" i="1" s="1"/>
  <c r="H841" i="1"/>
  <c r="DY809" i="1" s="1"/>
  <c r="H685" i="1"/>
  <c r="DY653" i="1" s="1"/>
  <c r="H665" i="1"/>
  <c r="DY633" i="1" s="1"/>
  <c r="G918" i="1"/>
  <c r="H1097" i="1"/>
  <c r="DY1064" i="1" s="1"/>
  <c r="G1255" i="1"/>
  <c r="H829" i="1"/>
  <c r="DY797" i="1" s="1"/>
  <c r="G957" i="1"/>
  <c r="H961" i="1"/>
  <c r="DY928" i="1" s="1"/>
  <c r="G814" i="1"/>
  <c r="G550" i="1"/>
  <c r="H1088" i="1"/>
  <c r="DY1055" i="1" s="1"/>
  <c r="G632" i="1"/>
  <c r="H1071" i="1"/>
  <c r="DY1038" i="1" s="1"/>
  <c r="H1253" i="1"/>
  <c r="DY1219" i="1" s="1"/>
  <c r="G834" i="1"/>
  <c r="H1242" i="1"/>
  <c r="DY1208" i="1" s="1"/>
  <c r="H1101" i="1"/>
  <c r="DY1068" i="1" s="1"/>
  <c r="G1133" i="1"/>
  <c r="G278" i="1"/>
  <c r="G1184" i="1"/>
  <c r="G251" i="1"/>
  <c r="G979" i="1"/>
  <c r="H682" i="1"/>
  <c r="DY650" i="1" s="1"/>
  <c r="H968" i="1"/>
  <c r="DY935" i="1" s="1"/>
  <c r="G883" i="1"/>
  <c r="G1247" i="1"/>
  <c r="G1095" i="1"/>
  <c r="G562" i="1"/>
  <c r="H788" i="1"/>
  <c r="DY756" i="1" s="1"/>
  <c r="G1268" i="1"/>
  <c r="H1128" i="1"/>
  <c r="DY1094" i="1" s="1"/>
  <c r="H773" i="1"/>
  <c r="DY741" i="1" s="1"/>
  <c r="H480" i="1"/>
  <c r="DY448" i="1" s="1"/>
  <c r="G440" i="1"/>
  <c r="G672" i="1"/>
  <c r="H775" i="1"/>
  <c r="DY743" i="1" s="1"/>
  <c r="G1118" i="1"/>
  <c r="H498" i="1"/>
  <c r="DY466" i="1" s="1"/>
  <c r="H334" i="1"/>
  <c r="DY302" i="1" s="1"/>
  <c r="H475" i="1"/>
  <c r="DY443" i="1" s="1"/>
  <c r="G575" i="1"/>
  <c r="H917" i="1"/>
  <c r="DY884" i="1" s="1"/>
  <c r="G706" i="1"/>
  <c r="H1100" i="1"/>
  <c r="DY1067" i="1" s="1"/>
  <c r="G173" i="1"/>
  <c r="H1274" i="1"/>
  <c r="DY1240" i="1" s="1"/>
  <c r="H425" i="1"/>
  <c r="DY393" i="1" s="1"/>
  <c r="H865" i="1"/>
  <c r="DY832" i="1" s="1"/>
  <c r="G1040" i="1"/>
  <c r="G1022" i="1"/>
  <c r="H1091" i="1"/>
  <c r="DY1058" i="1" s="1"/>
  <c r="H717" i="1"/>
  <c r="DY685" i="1" s="1"/>
  <c r="G829" i="1"/>
  <c r="H872" i="1"/>
  <c r="DY839" i="1" s="1"/>
  <c r="H973" i="1"/>
  <c r="DY940" i="1" s="1"/>
  <c r="H333" i="1"/>
  <c r="DY301" i="1" s="1"/>
  <c r="G1048" i="1"/>
  <c r="G1155" i="1"/>
  <c r="G164" i="1"/>
  <c r="H204" i="1"/>
  <c r="DY172" i="1" s="1"/>
  <c r="H326" i="1"/>
  <c r="DY294" i="1" s="1"/>
  <c r="H738" i="1"/>
  <c r="DY706" i="1" s="1"/>
  <c r="H654" i="1"/>
  <c r="DY622" i="1" s="1"/>
  <c r="G923" i="1"/>
  <c r="H767" i="1"/>
  <c r="DY735" i="1" s="1"/>
  <c r="H124" i="1"/>
  <c r="DY92" i="1" s="1"/>
  <c r="H1015" i="1"/>
  <c r="DY982" i="1" s="1"/>
  <c r="H1061" i="1"/>
  <c r="DY1028" i="1" s="1"/>
  <c r="H895" i="1"/>
  <c r="DY862" i="1" s="1"/>
  <c r="G1277" i="1"/>
  <c r="H776" i="1"/>
  <c r="DY744" i="1" s="1"/>
  <c r="H265" i="1"/>
  <c r="DY233" i="1" s="1"/>
  <c r="G824" i="1"/>
  <c r="G1179" i="1"/>
  <c r="G1101" i="1"/>
  <c r="G1076" i="1"/>
  <c r="G1030" i="1"/>
  <c r="H930" i="1"/>
  <c r="DY897" i="1" s="1"/>
  <c r="G570" i="1"/>
  <c r="G167" i="1"/>
  <c r="G513" i="1"/>
  <c r="G1170" i="1"/>
  <c r="H219" i="1"/>
  <c r="DY187" i="1" s="1"/>
  <c r="G313" i="1"/>
  <c r="G135" i="1"/>
  <c r="H215" i="1"/>
  <c r="DY183" i="1" s="1"/>
  <c r="H814" i="1"/>
  <c r="DY782" i="1" s="1"/>
  <c r="G271" i="1"/>
  <c r="G1218" i="1"/>
  <c r="H940" i="1"/>
  <c r="DY907" i="1" s="1"/>
  <c r="G782" i="1"/>
  <c r="G80" i="1"/>
  <c r="H313" i="1"/>
  <c r="DY281" i="1" s="1"/>
  <c r="H993" i="1"/>
  <c r="DY960" i="1" s="1"/>
  <c r="H1229" i="1"/>
  <c r="DY1195" i="1" s="1"/>
  <c r="H1248" i="1"/>
  <c r="DY1214" i="1" s="1"/>
  <c r="H1245" i="1"/>
  <c r="DY1211" i="1" s="1"/>
  <c r="H238" i="1"/>
  <c r="DY206" i="1" s="1"/>
  <c r="G259" i="1"/>
  <c r="G913" i="1"/>
  <c r="H184" i="1"/>
  <c r="DY152" i="1" s="1"/>
  <c r="G364" i="1"/>
  <c r="H244" i="1"/>
  <c r="DY212" i="1" s="1"/>
  <c r="H698" i="1"/>
  <c r="DY666" i="1" s="1"/>
  <c r="H606" i="1"/>
  <c r="DY574" i="1" s="1"/>
  <c r="H763" i="1"/>
  <c r="DY731" i="1" s="1"/>
  <c r="G1236" i="1"/>
  <c r="G1185" i="1"/>
  <c r="G1070" i="1"/>
  <c r="H1030" i="1"/>
  <c r="DY997" i="1" s="1"/>
  <c r="G679" i="1"/>
  <c r="H656" i="1"/>
  <c r="DY624" i="1" s="1"/>
  <c r="G483" i="1"/>
  <c r="H1156" i="1"/>
  <c r="DY1122" i="1" s="1"/>
  <c r="G588" i="1"/>
  <c r="G539" i="1"/>
  <c r="G1235" i="1"/>
  <c r="G375" i="1"/>
  <c r="H387" i="1"/>
  <c r="DY355" i="1" s="1"/>
  <c r="H417" i="1"/>
  <c r="DY385" i="1" s="1"/>
  <c r="G273" i="1"/>
  <c r="G837" i="1"/>
  <c r="G666" i="1"/>
  <c r="H1198" i="1"/>
  <c r="DY1164" i="1" s="1"/>
  <c r="G722" i="1"/>
  <c r="H601" i="1"/>
  <c r="DY569" i="1" s="1"/>
  <c r="G860" i="1"/>
  <c r="H722" i="1"/>
  <c r="DY690" i="1" s="1"/>
  <c r="G290" i="1"/>
  <c r="H734" i="1"/>
  <c r="DY702" i="1" s="1"/>
  <c r="H515" i="1"/>
  <c r="DY483" i="1" s="1"/>
  <c r="G300" i="1"/>
  <c r="H798" i="1"/>
  <c r="DY766" i="1" s="1"/>
  <c r="G619" i="1"/>
  <c r="H93" i="1"/>
  <c r="DY62" i="1" s="1"/>
  <c r="H1102" i="1"/>
  <c r="DY1069" i="1" s="1"/>
  <c r="G1266" i="1"/>
  <c r="H458" i="1"/>
  <c r="DY426" i="1" s="1"/>
  <c r="G51" i="1"/>
  <c r="H1125" i="1"/>
  <c r="DY1091" i="1" s="1"/>
  <c r="G947" i="1"/>
  <c r="H705" i="1"/>
  <c r="DY673" i="1" s="1"/>
  <c r="G32" i="1"/>
  <c r="G206" i="1"/>
  <c r="G277" i="1"/>
  <c r="H155" i="1"/>
  <c r="DY123" i="1" s="1"/>
  <c r="G416" i="1"/>
  <c r="H1009" i="1"/>
  <c r="DY976" i="1" s="1"/>
  <c r="H151" i="1"/>
  <c r="DY119" i="1" s="1"/>
  <c r="G376" i="1"/>
  <c r="H1185" i="1"/>
  <c r="DY1151" i="1" s="1"/>
  <c r="H1079" i="1"/>
  <c r="DY1046" i="1" s="1"/>
  <c r="H712" i="1"/>
  <c r="DY680" i="1" s="1"/>
  <c r="G762" i="1"/>
  <c r="H1118" i="1"/>
  <c r="H1018" i="1"/>
  <c r="DY985" i="1" s="1"/>
  <c r="H844" i="1"/>
  <c r="DY812" i="1" s="1"/>
  <c r="H1172" i="1"/>
  <c r="DY1138" i="1" s="1"/>
  <c r="H1161" i="1"/>
  <c r="DY1127" i="1" s="1"/>
  <c r="H144" i="1"/>
  <c r="DY112" i="1" s="1"/>
  <c r="G293" i="1"/>
  <c r="H944" i="1"/>
  <c r="DY911" i="1" s="1"/>
  <c r="G430" i="1"/>
  <c r="H456" i="1"/>
  <c r="DY424" i="1" s="1"/>
  <c r="H295" i="1"/>
  <c r="DY263" i="1" s="1"/>
  <c r="G426" i="1"/>
  <c r="G870" i="1"/>
  <c r="H278" i="1"/>
  <c r="DY246" i="1" s="1"/>
  <c r="G833" i="1"/>
  <c r="H747" i="1"/>
  <c r="DY715" i="1" s="1"/>
  <c r="G1069" i="1"/>
  <c r="H602" i="1"/>
  <c r="DY570" i="1" s="1"/>
  <c r="G189" i="1"/>
  <c r="G540" i="1"/>
  <c r="G556" i="1"/>
  <c r="G183" i="1"/>
  <c r="H419" i="1"/>
  <c r="DY387" i="1" s="1"/>
  <c r="G243" i="1"/>
  <c r="G137" i="1"/>
  <c r="H646" i="1"/>
  <c r="DY614" i="1" s="1"/>
  <c r="G71" i="1"/>
  <c r="G120" i="1"/>
  <c r="G96" i="1"/>
  <c r="H629" i="1"/>
  <c r="DY597" i="1" s="1"/>
  <c r="G1097" i="1"/>
  <c r="G1020" i="1"/>
  <c r="H912" i="1"/>
  <c r="DY879" i="1" s="1"/>
  <c r="H1202" i="1"/>
  <c r="DY1168" i="1" s="1"/>
  <c r="H593" i="1"/>
  <c r="DY561" i="1" s="1"/>
  <c r="G1036" i="1"/>
  <c r="H927" i="1"/>
  <c r="DY894" i="1" s="1"/>
  <c r="H169" i="1"/>
  <c r="DY137" i="1" s="1"/>
  <c r="G614" i="1"/>
  <c r="G1058" i="1"/>
  <c r="H732" i="1"/>
  <c r="DY700" i="1" s="1"/>
  <c r="H345" i="1"/>
  <c r="DY313" i="1" s="1"/>
  <c r="H305" i="1"/>
  <c r="DY273" i="1" s="1"/>
  <c r="G493" i="1"/>
  <c r="G823" i="1"/>
  <c r="H304" i="1"/>
  <c r="DY272" i="1" s="1"/>
  <c r="G975" i="1"/>
  <c r="G87" i="1"/>
  <c r="H213" i="1"/>
  <c r="DY181" i="1" s="1"/>
  <c r="H592" i="1"/>
  <c r="DY560" i="1" s="1"/>
  <c r="H196" i="1"/>
  <c r="DY164" i="1" s="1"/>
  <c r="H620" i="1"/>
  <c r="DY588" i="1" s="1"/>
  <c r="H564" i="1"/>
  <c r="DY532" i="1" s="1"/>
  <c r="G866" i="1"/>
  <c r="G898" i="1"/>
  <c r="G1053" i="1"/>
  <c r="H1001" i="1"/>
  <c r="DY968" i="1" s="1"/>
  <c r="H811" i="1"/>
  <c r="DY779" i="1" s="1"/>
  <c r="G997" i="1"/>
  <c r="G299" i="1"/>
  <c r="H543" i="1"/>
  <c r="DY511" i="1" s="1"/>
  <c r="G121" i="1"/>
  <c r="G264" i="1"/>
  <c r="G496" i="1"/>
  <c r="G803" i="1"/>
  <c r="G311" i="1"/>
  <c r="G1056" i="1"/>
  <c r="H600" i="1"/>
  <c r="DY568" i="1" s="1"/>
  <c r="H976" i="1"/>
  <c r="DY943" i="1" s="1"/>
  <c r="H898" i="1"/>
  <c r="DY865" i="1" s="1"/>
  <c r="G1223" i="1"/>
  <c r="H933" i="1"/>
  <c r="DY900" i="1" s="1"/>
  <c r="H1270" i="1"/>
  <c r="DY1236" i="1" s="1"/>
  <c r="G123" i="1"/>
  <c r="G64" i="1"/>
  <c r="H1132" i="1"/>
  <c r="DY1098" i="1" s="1"/>
  <c r="H203" i="1"/>
  <c r="DY171" i="1" s="1"/>
  <c r="H535" i="1"/>
  <c r="DY503" i="1" s="1"/>
  <c r="G1087" i="1"/>
  <c r="H231" i="1"/>
  <c r="DY199" i="1" s="1"/>
  <c r="H477" i="1"/>
  <c r="DY445" i="1" s="1"/>
  <c r="G287" i="1"/>
  <c r="H367" i="1"/>
  <c r="DY335" i="1" s="1"/>
  <c r="H914" i="1"/>
  <c r="DY881" i="1" s="1"/>
  <c r="G1274" i="1"/>
  <c r="H1249" i="1"/>
  <c r="DY1215" i="1" s="1"/>
  <c r="H1258" i="1"/>
  <c r="DY1224" i="1" s="1"/>
  <c r="H1165" i="1"/>
  <c r="DY1131" i="1" s="1"/>
  <c r="H385" i="1"/>
  <c r="DY353" i="1" s="1"/>
  <c r="H1082" i="1"/>
  <c r="DY1049" i="1" s="1"/>
  <c r="G13" i="1"/>
  <c r="H955" i="1"/>
  <c r="DY922" i="1" s="1"/>
  <c r="G494" i="1"/>
  <c r="H888" i="1"/>
  <c r="DY855" i="1" s="1"/>
  <c r="H308" i="1"/>
  <c r="DY276" i="1" s="1"/>
  <c r="G910" i="1"/>
  <c r="H1020" i="1"/>
  <c r="DY987" i="1" s="1"/>
  <c r="G242" i="1"/>
  <c r="H482" i="1"/>
  <c r="DY450" i="1" s="1"/>
  <c r="H276" i="1"/>
  <c r="DY244" i="1" s="1"/>
  <c r="G489" i="1"/>
  <c r="H217" i="1"/>
  <c r="DY185" i="1" s="1"/>
  <c r="H710" i="1"/>
  <c r="DY678" i="1" s="1"/>
  <c r="H666" i="1"/>
  <c r="DY634" i="1" s="1"/>
  <c r="H1129" i="1"/>
  <c r="DY1095" i="1" s="1"/>
  <c r="G546" i="1"/>
  <c r="H790" i="1"/>
  <c r="DY758" i="1" s="1"/>
  <c r="H426" i="1"/>
  <c r="DY394" i="1" s="1"/>
  <c r="G1161" i="1"/>
  <c r="H989" i="1"/>
  <c r="DY956" i="1" s="1"/>
  <c r="H919" i="1"/>
  <c r="DY886" i="1" s="1"/>
  <c r="H378" i="1"/>
  <c r="DY346" i="1" s="1"/>
  <c r="G1165" i="1"/>
  <c r="H500" i="1"/>
  <c r="DY468" i="1" s="1"/>
  <c r="H723" i="1"/>
  <c r="DY691" i="1" s="1"/>
  <c r="G1237" i="1"/>
  <c r="G1216" i="1"/>
  <c r="H1028" i="1"/>
  <c r="DY995" i="1" s="1"/>
  <c r="G842" i="1"/>
  <c r="H768" i="1"/>
  <c r="DY736" i="1" s="1"/>
  <c r="H860" i="1"/>
  <c r="DY827" i="1" s="1"/>
  <c r="G1258" i="1"/>
  <c r="G43" i="1"/>
  <c r="G589" i="1"/>
  <c r="G17" i="1"/>
  <c r="H39" i="1"/>
  <c r="AO39" i="1" s="1"/>
  <c r="H1283" i="1"/>
  <c r="DY1249" i="1" s="1"/>
  <c r="G73" i="1"/>
  <c r="H1186" i="1"/>
  <c r="DY1152" i="1" s="1"/>
  <c r="H1183" i="1"/>
  <c r="DY1149" i="1" s="1"/>
  <c r="H1126" i="1"/>
  <c r="DY1092" i="1" s="1"/>
  <c r="G982" i="1"/>
  <c r="H893" i="1"/>
  <c r="DY860" i="1" s="1"/>
  <c r="G472" i="1"/>
  <c r="G710" i="1"/>
  <c r="G281" i="1"/>
  <c r="G714" i="1"/>
  <c r="G667" i="1"/>
  <c r="H1266" i="1"/>
  <c r="DY1232" i="1" s="1"/>
  <c r="H476" i="1"/>
  <c r="DY444" i="1" s="1"/>
  <c r="H102" i="1"/>
  <c r="DY71" i="1" s="1"/>
  <c r="G664" i="1"/>
  <c r="G499" i="1"/>
  <c r="G748" i="1"/>
  <c r="H1058" i="1"/>
  <c r="DY1025" i="1" s="1"/>
  <c r="H626" i="1"/>
  <c r="DY594" i="1" s="1"/>
  <c r="H760" i="1"/>
  <c r="DY728" i="1" s="1"/>
  <c r="G626" i="1"/>
  <c r="H764" i="1"/>
  <c r="DY732" i="1" s="1"/>
  <c r="G1139" i="1"/>
  <c r="G470" i="1"/>
  <c r="G634" i="1"/>
  <c r="G1280" i="1"/>
  <c r="H752" i="1"/>
  <c r="DY720" i="1" s="1"/>
  <c r="G850" i="1"/>
  <c r="G84" i="1"/>
  <c r="G920" i="1"/>
  <c r="H465" i="1"/>
  <c r="DY433" i="1" s="1"/>
  <c r="G677" i="1"/>
  <c r="G399" i="1"/>
  <c r="G766" i="1"/>
  <c r="G353" i="1"/>
  <c r="H459" i="1"/>
  <c r="DY427" i="1" s="1"/>
  <c r="G794" i="1"/>
  <c r="H1074" i="1"/>
  <c r="DY1041" i="1" s="1"/>
  <c r="H789" i="1"/>
  <c r="DY757" i="1" s="1"/>
  <c r="H786" i="1"/>
  <c r="DY754" i="1" s="1"/>
  <c r="H1043" i="1"/>
  <c r="DY1010" i="1" s="1"/>
  <c r="G784" i="1"/>
  <c r="G1140" i="1"/>
  <c r="G1016" i="1"/>
  <c r="H597" i="1"/>
  <c r="DY565" i="1" s="1"/>
  <c r="H1075" i="1"/>
  <c r="DY1042" i="1" s="1"/>
  <c r="H41" i="1"/>
  <c r="AO41" i="1" s="1"/>
  <c r="H431" i="1"/>
  <c r="DY399" i="1" s="1"/>
  <c r="H1264" i="1"/>
  <c r="DY1230" i="1" s="1"/>
  <c r="H464" i="1"/>
  <c r="DY432" i="1" s="1"/>
  <c r="H1106" i="1"/>
  <c r="DY1073" i="1" s="1"/>
  <c r="G896" i="1"/>
  <c r="H748" i="1"/>
  <c r="DY716" i="1" s="1"/>
  <c r="H1005" i="1"/>
  <c r="DY972" i="1" s="1"/>
  <c r="G1177" i="1"/>
  <c r="H441" i="1"/>
  <c r="DY409" i="1" s="1"/>
  <c r="H1154" i="1"/>
  <c r="DY1120" i="1" s="1"/>
  <c r="H1031" i="1"/>
  <c r="DY998" i="1" s="1"/>
  <c r="G1025" i="1"/>
  <c r="G1104" i="1"/>
  <c r="H810" i="1"/>
  <c r="DY778" i="1" s="1"/>
  <c r="G431" i="1"/>
  <c r="G791" i="1"/>
  <c r="G1141" i="1"/>
  <c r="G595" i="1"/>
  <c r="G176" i="1"/>
  <c r="G89" i="1"/>
  <c r="G623" i="1"/>
  <c r="H1250" i="1"/>
  <c r="DY1216" i="1" s="1"/>
  <c r="H95" i="1"/>
  <c r="DY64" i="1" s="1"/>
  <c r="H551" i="1"/>
  <c r="DY519" i="1" s="1"/>
  <c r="G419" i="1"/>
  <c r="H300" i="1"/>
  <c r="DY268" i="1" s="1"/>
  <c r="H470" i="1"/>
  <c r="DY438" i="1" s="1"/>
  <c r="G452" i="1"/>
  <c r="G971" i="1"/>
  <c r="G989" i="1"/>
  <c r="G1157" i="1"/>
  <c r="H453" i="1"/>
  <c r="DY421" i="1" s="1"/>
  <c r="G1250" i="1"/>
  <c r="G303" i="1"/>
  <c r="H1011" i="1"/>
  <c r="DY978" i="1" s="1"/>
  <c r="G179" i="1"/>
  <c r="G1166" i="1"/>
  <c r="H168" i="1"/>
  <c r="DY136" i="1" s="1"/>
  <c r="H713" i="1"/>
  <c r="DY681" i="1" s="1"/>
  <c r="G895" i="1"/>
  <c r="H1059" i="1"/>
  <c r="DY1026" i="1" s="1"/>
  <c r="G925" i="1"/>
  <c r="H122" i="1"/>
  <c r="DY90" i="1" s="1"/>
  <c r="H801" i="1"/>
  <c r="DY769" i="1" s="1"/>
  <c r="H934" i="1"/>
  <c r="DY901" i="1" s="1"/>
  <c r="G1279" i="1"/>
  <c r="H1039" i="1"/>
  <c r="DY1006" i="1" s="1"/>
  <c r="H830" i="1"/>
  <c r="DY798" i="1" s="1"/>
  <c r="G50" i="1"/>
  <c r="H108" i="1"/>
  <c r="DY77" i="1" s="1"/>
  <c r="G1270" i="1"/>
  <c r="H235" i="1"/>
  <c r="DY203" i="1" s="1"/>
  <c r="H245" i="1"/>
  <c r="DY213" i="1" s="1"/>
  <c r="G521" i="1"/>
  <c r="H263" i="1"/>
  <c r="DY231" i="1" s="1"/>
  <c r="H581" i="1"/>
  <c r="DY549" i="1" s="1"/>
  <c r="H266" i="1"/>
  <c r="DY234" i="1" s="1"/>
  <c r="G304" i="1"/>
  <c r="H756" i="1"/>
  <c r="DY724" i="1" s="1"/>
  <c r="H243" i="1"/>
  <c r="DY211" i="1" s="1"/>
  <c r="H1073" i="1"/>
  <c r="DY1040" i="1" s="1"/>
  <c r="H150" i="1"/>
  <c r="DY118" i="1" s="1"/>
  <c r="G630" i="1"/>
  <c r="H351" i="1"/>
  <c r="DY319" i="1" s="1"/>
  <c r="G166" i="1"/>
  <c r="H594" i="1"/>
  <c r="DY562" i="1" s="1"/>
  <c r="G724" i="1"/>
  <c r="H348" i="1"/>
  <c r="DY316" i="1" s="1"/>
  <c r="G336" i="1"/>
  <c r="H251" i="1"/>
  <c r="DY219" i="1" s="1"/>
  <c r="H114" i="1"/>
  <c r="DY83" i="1" s="1"/>
  <c r="H878" i="1"/>
  <c r="DY845" i="1" s="1"/>
  <c r="G713" i="1"/>
  <c r="H507" i="1"/>
  <c r="DY475" i="1" s="1"/>
  <c r="G647" i="1"/>
  <c r="G1014" i="1"/>
  <c r="H67" i="1"/>
  <c r="DY36" i="1" s="1"/>
  <c r="H953" i="1"/>
  <c r="DY920" i="1" s="1"/>
  <c r="G241" i="1"/>
  <c r="H120" i="1"/>
  <c r="DY88" i="1" s="1"/>
  <c r="G800" i="1"/>
  <c r="G197" i="1"/>
  <c r="H277" i="1"/>
  <c r="DY245" i="1" s="1"/>
  <c r="G343" i="1"/>
  <c r="G643" i="1"/>
  <c r="H28" i="1"/>
  <c r="AO28" i="1" s="1"/>
  <c r="G25" i="1"/>
  <c r="G830" i="1"/>
  <c r="G102" i="1"/>
  <c r="G387" i="1"/>
  <c r="H206" i="1"/>
  <c r="DY174" i="1" s="1"/>
  <c r="G158" i="1"/>
  <c r="G1032" i="1"/>
  <c r="H1175" i="1"/>
  <c r="DY1141" i="1" s="1"/>
  <c r="G600" i="1"/>
  <c r="G1029" i="1"/>
  <c r="H995" i="1"/>
  <c r="DY962" i="1" s="1"/>
  <c r="H504" i="1"/>
  <c r="DY472" i="1" s="1"/>
  <c r="G214" i="1"/>
  <c r="H948" i="1"/>
  <c r="DY915" i="1" s="1"/>
  <c r="H858" i="1"/>
  <c r="DY825" i="1" s="1"/>
  <c r="H1207" i="1"/>
  <c r="DY1173" i="1" s="1"/>
  <c r="G324" i="1"/>
  <c r="G773" i="1"/>
  <c r="G195" i="1"/>
  <c r="G1054" i="1"/>
  <c r="G192" i="1"/>
  <c r="H659" i="1"/>
  <c r="DY627" i="1" s="1"/>
  <c r="G477" i="1"/>
  <c r="H249" i="1"/>
  <c r="DY217" i="1" s="1"/>
  <c r="G576" i="1"/>
  <c r="H510" i="1"/>
  <c r="DY478" i="1" s="1"/>
  <c r="H812" i="1"/>
  <c r="DY780" i="1" s="1"/>
  <c r="G182" i="1"/>
  <c r="G886" i="1"/>
  <c r="G1215" i="1"/>
  <c r="G897" i="1"/>
  <c r="H1108" i="1"/>
  <c r="DY1075" i="1" s="1"/>
  <c r="G727" i="1"/>
  <c r="H950" i="1"/>
  <c r="DY917" i="1" s="1"/>
  <c r="G531" i="1"/>
  <c r="H479" i="1"/>
  <c r="DY447" i="1" s="1"/>
  <c r="G1265" i="1"/>
  <c r="G559" i="1"/>
  <c r="H688" i="1"/>
  <c r="DY656" i="1" s="1"/>
  <c r="H766" i="1"/>
  <c r="DY734" i="1" s="1"/>
  <c r="G1089" i="1"/>
  <c r="G420" i="1"/>
  <c r="H501" i="1"/>
  <c r="DY469" i="1" s="1"/>
  <c r="H689" i="1"/>
  <c r="DY657" i="1" s="1"/>
  <c r="H988" i="1"/>
  <c r="DY955" i="1" s="1"/>
  <c r="G1096" i="1"/>
  <c r="H1008" i="1"/>
  <c r="DY975" i="1" s="1"/>
  <c r="H557" i="1"/>
  <c r="DY525" i="1" s="1"/>
  <c r="H891" i="1"/>
  <c r="DY858" i="1" s="1"/>
  <c r="H1131" i="1"/>
  <c r="DY1097" i="1" s="1"/>
  <c r="H664" i="1"/>
  <c r="DY632" i="1" s="1"/>
  <c r="H309" i="1"/>
  <c r="DY277" i="1" s="1"/>
  <c r="G796" i="1"/>
  <c r="G464" i="1"/>
  <c r="G45" i="1"/>
  <c r="G686" i="1"/>
  <c r="H1027" i="1"/>
  <c r="DY994" i="1" s="1"/>
  <c r="G335" i="1"/>
  <c r="H59" i="1"/>
  <c r="DY28" i="1" s="1"/>
  <c r="G739" i="1"/>
  <c r="G1156" i="1"/>
  <c r="G568" i="1"/>
  <c r="H794" i="1"/>
  <c r="DY762" i="1" s="1"/>
  <c r="G938" i="1"/>
  <c r="G1160" i="1"/>
  <c r="H1204" i="1"/>
  <c r="DY1170" i="1" s="1"/>
  <c r="G716" i="1"/>
  <c r="H987" i="1"/>
  <c r="DY954" i="1" s="1"/>
  <c r="G506" i="1"/>
  <c r="H128" i="1"/>
  <c r="DY96" i="1" s="1"/>
  <c r="H724" i="1"/>
  <c r="DY692" i="1" s="1"/>
  <c r="H809" i="1"/>
  <c r="DY777" i="1" s="1"/>
  <c r="H946" i="1"/>
  <c r="DY913" i="1" s="1"/>
  <c r="H137" i="1"/>
  <c r="DY105" i="1" s="1"/>
  <c r="G523" i="1"/>
  <c r="H851" i="1"/>
  <c r="DY819" i="1" s="1"/>
  <c r="G994" i="1"/>
  <c r="G1205" i="1"/>
  <c r="H673" i="1"/>
  <c r="DY641" i="1" s="1"/>
  <c r="H469" i="1"/>
  <c r="DY437" i="1" s="1"/>
  <c r="H450" i="1"/>
  <c r="DY418" i="1" s="1"/>
  <c r="G115" i="1"/>
  <c r="G974" i="1"/>
  <c r="G1037" i="1"/>
  <c r="H802" i="1"/>
  <c r="DY770" i="1" s="1"/>
  <c r="G1272" i="1"/>
  <c r="H753" i="1"/>
  <c r="DY721" i="1" s="1"/>
  <c r="G969" i="1"/>
  <c r="H926" i="1"/>
  <c r="DY893" i="1" s="1"/>
  <c r="G1121" i="1"/>
  <c r="G1220" i="1"/>
  <c r="H307" i="1"/>
  <c r="DY275" i="1" s="1"/>
  <c r="G956" i="1"/>
  <c r="H279" i="1"/>
  <c r="DY247" i="1" s="1"/>
  <c r="G188" i="1"/>
  <c r="G171" i="1"/>
  <c r="G103" i="1"/>
  <c r="G40" i="1"/>
  <c r="H139" i="1"/>
  <c r="DY107" i="1" s="1"/>
  <c r="H1153" i="1"/>
  <c r="DY1119" i="1" s="1"/>
  <c r="H1146" i="1"/>
  <c r="DY1112" i="1" s="1"/>
  <c r="G498" i="1"/>
  <c r="H941" i="1"/>
  <c r="DY908" i="1" s="1"/>
  <c r="G941" i="1"/>
  <c r="G1132" i="1"/>
  <c r="G1248" i="1"/>
  <c r="H340" i="1"/>
  <c r="DY308" i="1" s="1"/>
  <c r="G91" i="1"/>
  <c r="G1169" i="1"/>
  <c r="G65" i="1"/>
  <c r="G880" i="1"/>
  <c r="H247" i="1"/>
  <c r="DY215" i="1" s="1"/>
  <c r="G457" i="1"/>
  <c r="H1077" i="1"/>
  <c r="DY1044" i="1" s="1"/>
  <c r="G827" i="1"/>
  <c r="H792" i="1"/>
  <c r="DY760" i="1" s="1"/>
  <c r="H1050" i="1"/>
  <c r="DY1017" i="1" s="1"/>
  <c r="G1134" i="1"/>
  <c r="H569" i="1"/>
  <c r="DY537" i="1" s="1"/>
  <c r="H879" i="1"/>
  <c r="DY846" i="1" s="1"/>
  <c r="G460" i="1"/>
  <c r="G1282" i="1"/>
  <c r="H488" i="1"/>
  <c r="DY456" i="1" s="1"/>
  <c r="G178" i="1"/>
  <c r="H1023" i="1"/>
  <c r="DY990" i="1" s="1"/>
  <c r="G917" i="1"/>
  <c r="H1228" i="1"/>
  <c r="DY1194" i="1" s="1"/>
  <c r="H101" i="1"/>
  <c r="DY70" i="1" s="1"/>
  <c r="H374" i="1"/>
  <c r="DY342" i="1" s="1"/>
  <c r="G222" i="1"/>
  <c r="H825" i="1"/>
  <c r="DY793" i="1" s="1"/>
  <c r="G795" i="1"/>
  <c r="G862" i="1"/>
  <c r="H259" i="1"/>
  <c r="DY227" i="1" s="1"/>
  <c r="G761" i="1"/>
  <c r="G718" i="1"/>
  <c r="H1111" i="1"/>
  <c r="DY1078" i="1" s="1"/>
  <c r="H848" i="1"/>
  <c r="DY816" i="1" s="1"/>
  <c r="G861" i="1"/>
  <c r="H461" i="1"/>
  <c r="DY429" i="1" s="1"/>
  <c r="G1269" i="1"/>
  <c r="G578" i="1"/>
  <c r="H771" i="1"/>
  <c r="DY739" i="1" s="1"/>
  <c r="H298" i="1"/>
  <c r="DY266" i="1" s="1"/>
  <c r="G246" i="1"/>
  <c r="G553" i="1"/>
  <c r="G612" i="1"/>
  <c r="H141" i="1"/>
  <c r="DY109" i="1" s="1"/>
  <c r="H55" i="1"/>
  <c r="DY24" i="1" s="1"/>
  <c r="H413" i="1"/>
  <c r="DY381" i="1" s="1"/>
  <c r="G198" i="1"/>
  <c r="G608" i="1"/>
  <c r="H596" i="1"/>
  <c r="DY564" i="1" s="1"/>
  <c r="H49" i="1"/>
  <c r="DY18" i="1" s="1"/>
  <c r="H608" i="1"/>
  <c r="DY576" i="1" s="1"/>
  <c r="G965" i="1"/>
  <c r="G851" i="1"/>
  <c r="H657" i="1"/>
  <c r="DY625" i="1" s="1"/>
  <c r="G907" i="1"/>
  <c r="G760" i="1"/>
  <c r="G151" i="1"/>
  <c r="G825" i="1"/>
  <c r="G538" i="1"/>
  <c r="G72" i="1"/>
  <c r="G156" i="1"/>
  <c r="G39" i="1"/>
  <c r="G389" i="1"/>
  <c r="G1123" i="1"/>
  <c r="H769" i="1"/>
  <c r="DY737" i="1" s="1"/>
  <c r="G906" i="1"/>
  <c r="G1243" i="1"/>
  <c r="H720" i="1"/>
  <c r="DY688" i="1" s="1"/>
  <c r="G770" i="1"/>
  <c r="H83" i="1"/>
  <c r="DY52" i="1" s="1"/>
  <c r="G136" i="1"/>
  <c r="H189" i="1"/>
  <c r="DY157" i="1" s="1"/>
  <c r="H293" i="1"/>
  <c r="DY261" i="1" s="1"/>
  <c r="G1130" i="1"/>
  <c r="H200" i="1"/>
  <c r="DY168" i="1" s="1"/>
  <c r="H173" i="1"/>
  <c r="DY141" i="1" s="1"/>
  <c r="H292" i="1"/>
  <c r="DY260" i="1" s="1"/>
  <c r="H505" i="1"/>
  <c r="DY473" i="1" s="1"/>
  <c r="G155" i="1"/>
  <c r="G1005" i="1"/>
  <c r="G1033" i="1"/>
  <c r="H661" i="1"/>
  <c r="DY629" i="1" s="1"/>
  <c r="H1163" i="1"/>
  <c r="DY1129" i="1" s="1"/>
  <c r="H554" i="1"/>
  <c r="DY522" i="1" s="1"/>
  <c r="G865" i="1"/>
  <c r="G848" i="1"/>
  <c r="G75" i="1"/>
  <c r="H257" i="1"/>
  <c r="DY225" i="1" s="1"/>
  <c r="H532" i="1"/>
  <c r="DY500" i="1" s="1"/>
  <c r="H187" i="1"/>
  <c r="DY155" i="1" s="1"/>
  <c r="H675" i="1"/>
  <c r="DY643" i="1" s="1"/>
  <c r="G105" i="1"/>
  <c r="H183" i="1"/>
  <c r="DY151" i="1" s="1"/>
  <c r="H1174" i="1"/>
  <c r="DY1140" i="1" s="1"/>
  <c r="H954" i="1"/>
  <c r="DY921" i="1" s="1"/>
  <c r="G438" i="1"/>
  <c r="G1000" i="1"/>
  <c r="H969" i="1"/>
  <c r="DY936" i="1" s="1"/>
  <c r="G1209" i="1"/>
  <c r="H1065" i="1"/>
  <c r="DY1032" i="1" s="1"/>
  <c r="G893" i="1"/>
  <c r="G931" i="1"/>
  <c r="G1031" i="1"/>
  <c r="H1024" i="1"/>
  <c r="DY991" i="1" s="1"/>
  <c r="H826" i="1"/>
  <c r="DY794" i="1" s="1"/>
  <c r="G944" i="1"/>
  <c r="H1149" i="1"/>
  <c r="DY1115" i="1" s="1"/>
  <c r="H1087" i="1"/>
  <c r="DY1054" i="1" s="1"/>
  <c r="H156" i="1"/>
  <c r="DY124" i="1" s="1"/>
  <c r="H398" i="1"/>
  <c r="DY366" i="1" s="1"/>
  <c r="G759" i="1"/>
  <c r="H428" i="1"/>
  <c r="DY396" i="1" s="1"/>
  <c r="H171" i="1"/>
  <c r="DY139" i="1" s="1"/>
  <c r="G769" i="1"/>
  <c r="H1254" i="1"/>
  <c r="DY1220" i="1" s="1"/>
  <c r="H199" i="1"/>
  <c r="DY167" i="1" s="1"/>
  <c r="H1213" i="1"/>
  <c r="DY1179" i="1" s="1"/>
  <c r="G255" i="1"/>
  <c r="G1050" i="1"/>
  <c r="H1210" i="1"/>
  <c r="DY1176" i="1" s="1"/>
  <c r="H966" i="1"/>
  <c r="DY933" i="1" s="1"/>
  <c r="G564" i="1"/>
  <c r="H1054" i="1"/>
  <c r="DY1021" i="1" s="1"/>
  <c r="G792" i="1"/>
  <c r="G1181" i="1"/>
  <c r="G818" i="1"/>
  <c r="H715" i="1"/>
  <c r="DY683" i="1" s="1"/>
  <c r="G734" i="1"/>
  <c r="H262" i="1"/>
  <c r="DY230" i="1" s="1"/>
  <c r="G633" i="1"/>
  <c r="H242" i="1"/>
  <c r="DY210" i="1" s="1"/>
  <c r="G186" i="1"/>
  <c r="H1259" i="1"/>
  <c r="DY1225" i="1" s="1"/>
  <c r="G57" i="1"/>
  <c r="G401" i="1"/>
  <c r="H796" i="1"/>
  <c r="DY764" i="1" s="1"/>
  <c r="G532" i="1"/>
  <c r="G1080" i="1"/>
  <c r="H22" i="1"/>
  <c r="AO22" i="1" s="1"/>
  <c r="G845" i="1"/>
  <c r="H1285" i="1"/>
  <c r="DY1251" i="1" s="1"/>
  <c r="G846" i="1"/>
  <c r="G726" i="1"/>
  <c r="G199" i="1"/>
  <c r="G262" i="1"/>
  <c r="G291" i="1"/>
  <c r="G74" i="1"/>
  <c r="G1239" i="1"/>
  <c r="G119" i="1"/>
  <c r="H632" i="1"/>
  <c r="DY600" i="1" s="1"/>
  <c r="G1086" i="1"/>
  <c r="H228" i="1"/>
  <c r="DY196" i="1" s="1"/>
  <c r="G67" i="1"/>
  <c r="G20" i="1"/>
  <c r="H1019" i="1"/>
  <c r="DY986" i="1" s="1"/>
  <c r="H614" i="1"/>
  <c r="DY582" i="1" s="1"/>
  <c r="H845" i="1"/>
  <c r="DY813" i="1" s="1"/>
  <c r="H526" i="1"/>
  <c r="DY494" i="1" s="1"/>
  <c r="G810" i="1"/>
  <c r="H1244" i="1"/>
  <c r="DY1210" i="1" s="1"/>
  <c r="G877" i="1"/>
  <c r="G512" i="1"/>
  <c r="H241" i="1"/>
  <c r="DY209" i="1" s="1"/>
  <c r="G625" i="1"/>
  <c r="G398" i="1"/>
  <c r="H1014" i="1"/>
  <c r="DY981" i="1" s="1"/>
  <c r="G1193" i="1"/>
  <c r="H216" i="1"/>
  <c r="DY184" i="1" s="1"/>
  <c r="G569" i="1"/>
  <c r="G141" i="1"/>
  <c r="H957" i="1"/>
  <c r="DY924" i="1" s="1"/>
  <c r="G875" i="1"/>
  <c r="H353" i="1"/>
  <c r="DY321" i="1" s="1"/>
  <c r="H1171" i="1"/>
  <c r="DY1137" i="1" s="1"/>
  <c r="G835" i="1"/>
  <c r="G678" i="1"/>
  <c r="H229" i="1"/>
  <c r="DY197" i="1" s="1"/>
  <c r="G537" i="1"/>
  <c r="G379" i="1"/>
  <c r="G620" i="1"/>
  <c r="H869" i="1"/>
  <c r="DY836" i="1" s="1"/>
  <c r="H462" i="1"/>
  <c r="DY430" i="1" s="1"/>
  <c r="G221" i="1"/>
  <c r="H130" i="1"/>
  <c r="DY98" i="1" s="1"/>
  <c r="G1120" i="1"/>
  <c r="H467" i="1"/>
  <c r="DY435" i="1" s="1"/>
  <c r="H29" i="1"/>
  <c r="AO29" i="1" s="1"/>
  <c r="G211" i="1"/>
  <c r="H365" i="1"/>
  <c r="DY333" i="1" s="1"/>
  <c r="H94" i="1"/>
  <c r="DY63" i="1" s="1"/>
  <c r="H921" i="1"/>
  <c r="DY888" i="1" s="1"/>
  <c r="H1224" i="1"/>
  <c r="DY1190" i="1" s="1"/>
  <c r="H730" i="1"/>
  <c r="DY698" i="1" s="1"/>
  <c r="H1048" i="1"/>
  <c r="DY1015" i="1" s="1"/>
  <c r="H157" i="1"/>
  <c r="DY125" i="1" s="1"/>
  <c r="G1183" i="1"/>
  <c r="H529" i="1"/>
  <c r="DY497" i="1" s="1"/>
  <c r="H1133" i="1"/>
  <c r="DY1099" i="1" s="1"/>
  <c r="H290" i="1"/>
  <c r="DY258" i="1" s="1"/>
  <c r="G209" i="1"/>
  <c r="H837" i="1"/>
  <c r="DY805" i="1" s="1"/>
  <c r="G411" i="1"/>
  <c r="G743" i="1"/>
  <c r="G168" i="1"/>
  <c r="G547" i="1"/>
  <c r="H140" i="1"/>
  <c r="DY108" i="1" s="1"/>
  <c r="G204" i="1"/>
  <c r="G603" i="1"/>
  <c r="H1141" i="1"/>
  <c r="DY1107" i="1" s="1"/>
  <c r="G927" i="1"/>
  <c r="H517" i="1"/>
  <c r="DY485" i="1" s="1"/>
  <c r="G1083" i="1"/>
  <c r="G752" i="1"/>
  <c r="G1119" i="1"/>
  <c r="G884" i="1"/>
  <c r="H1057" i="1"/>
  <c r="DY1024" i="1" s="1"/>
  <c r="H1060" i="1"/>
  <c r="DY1027" i="1" s="1"/>
  <c r="G652" i="1"/>
  <c r="G820" i="1"/>
  <c r="G1249" i="1"/>
  <c r="G1019" i="1"/>
  <c r="G1065" i="1"/>
  <c r="H362" i="1"/>
  <c r="DY330" i="1" s="1"/>
  <c r="H160" i="1"/>
  <c r="DY128" i="1" s="1"/>
  <c r="H864" i="1"/>
  <c r="DY831" i="1" s="1"/>
  <c r="G563" i="1"/>
  <c r="G749" i="1"/>
  <c r="H104" i="1"/>
  <c r="DY73" i="1" s="1"/>
  <c r="G591" i="1"/>
  <c r="G60" i="1"/>
  <c r="H18" i="1"/>
  <c r="AO18" i="1" s="1"/>
  <c r="H678" i="1"/>
  <c r="DY646" i="1" s="1"/>
  <c r="H994" i="1"/>
  <c r="DY961" i="1" s="1"/>
  <c r="G1190" i="1"/>
  <c r="H935" i="1"/>
  <c r="DY902" i="1" s="1"/>
  <c r="G841" i="1"/>
  <c r="H1193" i="1"/>
  <c r="DY1159" i="1" s="1"/>
  <c r="G838" i="1"/>
  <c r="G1023" i="1"/>
  <c r="H873" i="1"/>
  <c r="DY840" i="1" s="1"/>
  <c r="G1171" i="1"/>
  <c r="G149" i="1"/>
  <c r="H1056" i="1"/>
  <c r="DY1023" i="1" s="1"/>
  <c r="G147" i="1"/>
  <c r="H687" i="1"/>
  <c r="DY655" i="1" s="1"/>
  <c r="G787" i="1"/>
  <c r="G70" i="1"/>
  <c r="H911" i="1"/>
  <c r="DY878" i="1" s="1"/>
  <c r="G1162" i="1"/>
  <c r="H1124" i="1"/>
  <c r="DY1090" i="1" s="1"/>
  <c r="G558" i="1"/>
  <c r="G905" i="1"/>
  <c r="G1047" i="1"/>
  <c r="G1098" i="1"/>
  <c r="G339" i="1"/>
  <c r="H791" i="1"/>
  <c r="DY759" i="1" s="1"/>
  <c r="G687" i="1"/>
  <c r="H1227" i="1"/>
  <c r="DY1193" i="1" s="1"/>
  <c r="G504" i="1"/>
  <c r="H491" i="1"/>
  <c r="DY459" i="1" s="1"/>
  <c r="G288" i="1"/>
  <c r="H74" i="1"/>
  <c r="DY43" i="1" s="1"/>
  <c r="H146" i="1"/>
  <c r="DY114" i="1" s="1"/>
  <c r="G888" i="1"/>
  <c r="G615" i="1"/>
  <c r="G61" i="1"/>
  <c r="H1122" i="1"/>
  <c r="DY1088" i="1" s="1"/>
  <c r="G868" i="1"/>
  <c r="H1261" i="1"/>
  <c r="DY1227" i="1" s="1"/>
  <c r="H570" i="1"/>
  <c r="DY538" i="1" s="1"/>
  <c r="G1084" i="1"/>
  <c r="H506" i="1"/>
  <c r="DY474" i="1" s="1"/>
  <c r="H27" i="1"/>
  <c r="AO27" i="1" s="1"/>
  <c r="H73" i="1"/>
  <c r="DY42" i="1" s="1"/>
  <c r="H980" i="1"/>
  <c r="DY947" i="1" s="1"/>
  <c r="G1182" i="1"/>
  <c r="G404" i="1"/>
  <c r="H970" i="1"/>
  <c r="DY937" i="1" s="1"/>
  <c r="G394" i="1"/>
  <c r="H1159" i="1"/>
  <c r="DY1125" i="1" s="1"/>
  <c r="G366" i="1"/>
  <c r="G1276" i="1"/>
  <c r="G914" i="1"/>
  <c r="H1151" i="1"/>
  <c r="DY1117" i="1" s="1"/>
  <c r="H17" i="1"/>
  <c r="AO17" i="1" s="1"/>
  <c r="H1178" i="1"/>
  <c r="DY1144" i="1" s="1"/>
  <c r="G231" i="1"/>
  <c r="H344" i="1"/>
  <c r="DY312" i="1" s="1"/>
  <c r="H44" i="1"/>
  <c r="G138" i="1"/>
  <c r="G1257" i="1"/>
  <c r="G36" i="1"/>
  <c r="H1064" i="1"/>
  <c r="DY1031" i="1" s="1"/>
  <c r="G777" i="1"/>
  <c r="H631" i="1"/>
  <c r="DY599" i="1" s="1"/>
  <c r="H71" i="1"/>
  <c r="DY40" i="1" s="1"/>
  <c r="H440" i="1"/>
  <c r="DY408" i="1" s="1"/>
  <c r="G435" i="1"/>
  <c r="G1173" i="1"/>
  <c r="H468" i="1"/>
  <c r="DY436" i="1" s="1"/>
  <c r="G669" i="1"/>
  <c r="G730" i="1"/>
  <c r="G811" i="1"/>
  <c r="G657" i="1"/>
  <c r="G117" i="1"/>
  <c r="G490" i="1"/>
  <c r="H16" i="1"/>
  <c r="AO16" i="1" s="1"/>
  <c r="G1116" i="1"/>
  <c r="G775" i="1"/>
  <c r="G414" i="1"/>
  <c r="H1123" i="1"/>
  <c r="DY1089" i="1" s="1"/>
  <c r="G55" i="1"/>
  <c r="H503" i="1"/>
  <c r="DY471" i="1" s="1"/>
  <c r="G1207" i="1"/>
  <c r="G294" i="1"/>
  <c r="H343" i="1"/>
  <c r="DY311" i="1" s="1"/>
  <c r="H271" i="1"/>
  <c r="DY239" i="1" s="1"/>
  <c r="G461" i="1"/>
  <c r="H1232" i="1"/>
  <c r="DY1198" i="1" s="1"/>
  <c r="G355" i="1"/>
  <c r="H406" i="1"/>
  <c r="DY374" i="1" s="1"/>
  <c r="G217" i="1"/>
  <c r="H605" i="1"/>
  <c r="DY573" i="1" s="1"/>
  <c r="H653" i="1"/>
  <c r="DY621" i="1" s="1"/>
  <c r="G95" i="1"/>
  <c r="G444" i="1"/>
  <c r="G248" i="1"/>
  <c r="G447" i="1"/>
  <c r="H256" i="1"/>
  <c r="DY224" i="1" s="1"/>
  <c r="H700" i="1"/>
  <c r="DY668" i="1" s="1"/>
  <c r="H915" i="1"/>
  <c r="DY882" i="1" s="1"/>
  <c r="H1021" i="1"/>
  <c r="DY988" i="1" s="1"/>
  <c r="H451" i="1"/>
  <c r="DY419" i="1" s="1"/>
  <c r="H990" i="1"/>
  <c r="DY957" i="1" s="1"/>
  <c r="G809" i="1"/>
  <c r="H1053" i="1"/>
  <c r="DY1020" i="1" s="1"/>
  <c r="H746" i="1"/>
  <c r="DY714" i="1" s="1"/>
  <c r="H997" i="1"/>
  <c r="DY964" i="1" s="1"/>
  <c r="G307" i="1"/>
  <c r="H54" i="1"/>
  <c r="DY23" i="1" s="1"/>
  <c r="H1052" i="1"/>
  <c r="DY1019" i="1" s="1"/>
  <c r="G1103" i="1"/>
  <c r="G315" i="1"/>
  <c r="H770" i="1"/>
  <c r="DY738" i="1" s="1"/>
  <c r="H613" i="1"/>
  <c r="DY581" i="1" s="1"/>
  <c r="G651" i="1"/>
  <c r="G456" i="1"/>
  <c r="H275" i="1"/>
  <c r="DY243" i="1" s="1"/>
  <c r="G1131" i="1"/>
  <c r="H905" i="1"/>
  <c r="DY872" i="1" s="1"/>
  <c r="G1105" i="1"/>
  <c r="G41" i="1"/>
  <c r="H929" i="1"/>
  <c r="DY896" i="1" s="1"/>
  <c r="G961" i="1"/>
  <c r="H87" i="1"/>
  <c r="DY56" i="1" s="1"/>
  <c r="H109" i="1"/>
  <c r="DY78" i="1" s="1"/>
  <c r="H117" i="1"/>
  <c r="H859" i="1"/>
  <c r="DY826" i="1" s="1"/>
  <c r="G331" i="1"/>
  <c r="H1083" i="1"/>
  <c r="DY1050" i="1" s="1"/>
  <c r="G216" i="1"/>
  <c r="G590" i="1"/>
  <c r="G81" i="1"/>
  <c r="G59" i="1"/>
  <c r="G681" i="1"/>
  <c r="H1233" i="1"/>
  <c r="DY1199" i="1" s="1"/>
  <c r="H429" i="1"/>
  <c r="DY397" i="1" s="1"/>
  <c r="H683" i="1"/>
  <c r="DY651" i="1" s="1"/>
  <c r="H784" i="1"/>
  <c r="DY752" i="1" s="1"/>
  <c r="G968" i="1"/>
  <c r="G174" i="1"/>
  <c r="G76" i="1"/>
  <c r="G345" i="1"/>
  <c r="G97" i="1"/>
  <c r="H910" i="1"/>
  <c r="DY877" i="1" s="1"/>
  <c r="H370" i="1"/>
  <c r="DY338" i="1" s="1"/>
  <c r="H99" i="1"/>
  <c r="DY68" i="1" s="1"/>
  <c r="G22" i="1"/>
  <c r="G146" i="1"/>
  <c r="G224" i="1"/>
  <c r="G592" i="1"/>
  <c r="H624" i="1"/>
  <c r="DY592" i="1" s="1"/>
  <c r="H291" i="1"/>
  <c r="DY259" i="1" s="1"/>
  <c r="G767" i="1"/>
  <c r="H21" i="1"/>
  <c r="AO21" i="1" s="1"/>
  <c r="G256" i="1"/>
  <c r="G439" i="1"/>
  <c r="H1170" i="1"/>
  <c r="DY1136" i="1" s="1"/>
  <c r="H25" i="1"/>
  <c r="AO25" i="1" s="1"/>
  <c r="H1255" i="1"/>
  <c r="DY1221" i="1" s="1"/>
  <c r="G175" i="1"/>
  <c r="G26" i="1"/>
  <c r="G253" i="1"/>
  <c r="H391" i="1"/>
  <c r="DY359" i="1" s="1"/>
  <c r="H364" i="1"/>
  <c r="DY332" i="1" s="1"/>
  <c r="G707" i="1"/>
  <c r="G267" i="1"/>
  <c r="G859" i="1"/>
  <c r="H209" i="1"/>
  <c r="DY177" i="1" s="1"/>
  <c r="H483" i="1"/>
  <c r="DY451" i="1" s="1"/>
  <c r="H152" i="1"/>
  <c r="DY120" i="1" s="1"/>
  <c r="G505" i="1"/>
  <c r="H977" i="1"/>
  <c r="DY944" i="1" s="1"/>
  <c r="G1194" i="1"/>
  <c r="G1172" i="1"/>
  <c r="G249" i="1"/>
  <c r="G972" i="1"/>
  <c r="G817" i="1"/>
  <c r="H53" i="1"/>
  <c r="DY22" i="1" s="1"/>
  <c r="G1230" i="1"/>
  <c r="H80" i="1"/>
  <c r="DY49" i="1" s="1"/>
  <c r="G656" i="1"/>
  <c r="G676" i="1"/>
  <c r="G1149" i="1"/>
  <c r="G515" i="1"/>
  <c r="H783" i="1"/>
  <c r="DY751" i="1" s="1"/>
  <c r="G33" i="1"/>
  <c r="H704" i="1"/>
  <c r="DY672" i="1" s="1"/>
  <c r="H1241" i="1"/>
  <c r="DY1207" i="1" s="1"/>
  <c r="G1108" i="1"/>
  <c r="H496" i="1"/>
  <c r="DY464" i="1" s="1"/>
  <c r="H285" i="1"/>
  <c r="DY253" i="1" s="1"/>
  <c r="G403" i="1"/>
  <c r="H866" i="1"/>
  <c r="DY833" i="1" s="1"/>
  <c r="H1093" i="1"/>
  <c r="DY1060" i="1" s="1"/>
  <c r="G319" i="1"/>
  <c r="G806" i="1"/>
  <c r="G139" i="1"/>
  <c r="G916" i="1"/>
  <c r="H127" i="1"/>
  <c r="DY95" i="1" s="1"/>
  <c r="H388" i="1"/>
  <c r="DY356" i="1" s="1"/>
  <c r="H358" i="1"/>
  <c r="DY326" i="1" s="1"/>
  <c r="H672" i="1"/>
  <c r="DY640" i="1" s="1"/>
  <c r="G901" i="1"/>
  <c r="H192" i="1"/>
  <c r="DY160" i="1" s="1"/>
  <c r="H380" i="1"/>
  <c r="DY348" i="1" s="1"/>
  <c r="G1124" i="1"/>
  <c r="G929" i="1"/>
  <c r="H1212" i="1"/>
  <c r="DY1178" i="1" s="1"/>
  <c r="G150" i="1"/>
  <c r="G320" i="1"/>
  <c r="G298" i="1"/>
  <c r="G1180" i="1"/>
  <c r="H202" i="1"/>
  <c r="DY170" i="1" s="1"/>
  <c r="H681" i="1"/>
  <c r="DY649" i="1" s="1"/>
  <c r="H512" i="1"/>
  <c r="DY480" i="1" s="1"/>
  <c r="G1090" i="1"/>
  <c r="G711" i="1"/>
  <c r="G1018" i="1"/>
  <c r="H26" i="1"/>
  <c r="AO26" i="1" s="1"/>
  <c r="H850" i="1"/>
  <c r="DY818" i="1" s="1"/>
  <c r="G771" i="1"/>
  <c r="H707" i="1"/>
  <c r="DY675" i="1" s="1"/>
  <c r="G263" i="1"/>
  <c r="G385" i="1"/>
  <c r="G261" i="1"/>
  <c r="G701" i="1"/>
  <c r="H23" i="1"/>
  <c r="AO23" i="1" s="1"/>
  <c r="G843" i="1"/>
  <c r="G203" i="1"/>
  <c r="H165" i="1"/>
  <c r="DY133" i="1" s="1"/>
  <c r="H396" i="1"/>
  <c r="DY364" i="1" s="1"/>
  <c r="G442" i="1"/>
  <c r="H617" i="1"/>
  <c r="DY585" i="1" s="1"/>
  <c r="H138" i="1"/>
  <c r="DY106" i="1" s="1"/>
  <c r="H923" i="1"/>
  <c r="DY890" i="1" s="1"/>
  <c r="G133" i="1"/>
  <c r="G641" i="1"/>
  <c r="H402" i="1"/>
  <c r="DY370" i="1" s="1"/>
  <c r="G382" i="1"/>
  <c r="H577" i="1"/>
  <c r="DY545" i="1" s="1"/>
  <c r="H77" i="1"/>
  <c r="DY46" i="1" s="1"/>
  <c r="G510" i="1"/>
  <c r="G635" i="1"/>
  <c r="H412" i="1"/>
  <c r="DY380" i="1" s="1"/>
  <c r="H154" i="1"/>
  <c r="DY122" i="1" s="1"/>
  <c r="H887" i="1"/>
  <c r="DY854" i="1" s="1"/>
  <c r="H331" i="1"/>
  <c r="DY299" i="1" s="1"/>
  <c r="G939" i="1"/>
  <c r="H322" i="1"/>
  <c r="DY290" i="1" s="1"/>
  <c r="H181" i="1"/>
  <c r="DY149" i="1" s="1"/>
  <c r="H38" i="1"/>
  <c r="AO38" i="1" s="1"/>
  <c r="G788" i="1"/>
  <c r="H90" i="1"/>
  <c r="DY59" i="1" s="1"/>
  <c r="G349" i="1"/>
  <c r="G1064" i="1"/>
  <c r="G202" i="1"/>
  <c r="G144" i="1"/>
  <c r="G110" i="1"/>
  <c r="H76" i="1"/>
  <c r="DY45" i="1" s="1"/>
  <c r="G1072" i="1"/>
  <c r="G240" i="1"/>
  <c r="H674" i="1"/>
  <c r="DY642" i="1" s="1"/>
  <c r="H190" i="1"/>
  <c r="DY158" i="1" s="1"/>
  <c r="G712" i="1"/>
  <c r="G53" i="1"/>
  <c r="G350" i="1"/>
  <c r="H1216" i="1"/>
  <c r="DY1182" i="1" s="1"/>
  <c r="H908" i="1"/>
  <c r="DY875" i="1" s="1"/>
  <c r="G101" i="1"/>
  <c r="G631" i="1"/>
  <c r="G334" i="1"/>
  <c r="G1164" i="1"/>
  <c r="G131" i="1"/>
  <c r="G1078" i="1"/>
  <c r="G27" i="1"/>
  <c r="H870" i="1"/>
  <c r="DY837" i="1" s="1"/>
  <c r="H907" i="1"/>
  <c r="DY874" i="1" s="1"/>
  <c r="G142" i="1"/>
  <c r="G696" i="1"/>
  <c r="H1230" i="1"/>
  <c r="DY1196" i="1" s="1"/>
  <c r="G998" i="1"/>
  <c r="H566" i="1"/>
  <c r="DY534" i="1" s="1"/>
  <c r="G555" i="1"/>
  <c r="H759" i="1"/>
  <c r="DY727" i="1" s="1"/>
  <c r="H549" i="1"/>
  <c r="DY517" i="1" s="1"/>
  <c r="G170" i="1"/>
  <c r="H301" i="1"/>
  <c r="DY269" i="1" s="1"/>
  <c r="G988" i="1"/>
  <c r="G934" i="1"/>
  <c r="H159" i="1"/>
  <c r="DY127" i="1" s="1"/>
  <c r="H403" i="1"/>
  <c r="DY371" i="1" s="1"/>
  <c r="G451" i="1"/>
  <c r="H576" i="1"/>
  <c r="DY544" i="1" s="1"/>
  <c r="G309" i="1"/>
  <c r="G536" i="1"/>
  <c r="H100" i="1"/>
  <c r="DY69" i="1" s="1"/>
  <c r="G609" i="1"/>
  <c r="H644" i="1"/>
  <c r="DY612" i="1" s="1"/>
  <c r="G373" i="1"/>
  <c r="G629" i="1"/>
  <c r="H523" i="1"/>
  <c r="DY491" i="1" s="1"/>
  <c r="G153" i="1"/>
  <c r="H745" i="1"/>
  <c r="DY713" i="1" s="1"/>
  <c r="H676" i="1"/>
  <c r="DY644" i="1" s="1"/>
  <c r="G318" i="1"/>
  <c r="G723" i="1"/>
  <c r="G90" i="1"/>
  <c r="G446" i="1"/>
  <c r="G586" i="1"/>
  <c r="H427" i="1"/>
  <c r="DY395" i="1" s="1"/>
  <c r="H729" i="1"/>
  <c r="DY697" i="1" s="1"/>
  <c r="G163" i="1"/>
  <c r="H1181" i="1"/>
  <c r="DY1147" i="1" s="1"/>
  <c r="G709" i="1"/>
  <c r="H420" i="1"/>
  <c r="DY388" i="1" s="1"/>
  <c r="G323" i="1"/>
  <c r="H107" i="1"/>
  <c r="DY76" i="1" s="1"/>
  <c r="G113" i="1"/>
  <c r="H330" i="1"/>
  <c r="DY298" i="1" s="1"/>
  <c r="G94" i="1"/>
  <c r="G755" i="1"/>
  <c r="G225" i="1"/>
  <c r="G68" i="1"/>
  <c r="G516" i="1"/>
  <c r="H696" i="1"/>
  <c r="DY664" i="1" s="1"/>
  <c r="H1145" i="1"/>
  <c r="DY1111" i="1" s="1"/>
  <c r="G247" i="1"/>
  <c r="G953" i="1"/>
  <c r="G184" i="1"/>
  <c r="H952" i="1"/>
  <c r="DY919" i="1" s="1"/>
  <c r="G38" i="1"/>
  <c r="H565" i="1"/>
  <c r="DY533" i="1" s="1"/>
  <c r="G283" i="1"/>
  <c r="G486" i="1"/>
  <c r="H197" i="1"/>
  <c r="DY165" i="1" s="1"/>
  <c r="G684" i="1"/>
  <c r="H15" i="1"/>
  <c r="AO15" i="1" s="1"/>
  <c r="G322" i="1"/>
  <c r="H376" i="1"/>
  <c r="DY344" i="1" s="1"/>
  <c r="G663" i="1"/>
  <c r="G1232" i="1"/>
  <c r="H1068" i="1"/>
  <c r="DY1035" i="1" s="1"/>
  <c r="H363" i="1"/>
  <c r="DY331" i="1" s="1"/>
  <c r="G501" i="1"/>
  <c r="G732" i="1"/>
  <c r="H446" i="1"/>
  <c r="DY414" i="1" s="1"/>
  <c r="G286" i="1"/>
  <c r="H514" i="1"/>
  <c r="DY482" i="1" s="1"/>
  <c r="H1223" i="1"/>
  <c r="DY1189" i="1" s="1"/>
  <c r="G579" i="1"/>
  <c r="H728" i="1"/>
  <c r="DY696" i="1" s="1"/>
  <c r="G1206" i="1"/>
  <c r="H145" i="1"/>
  <c r="DY113" i="1" s="1"/>
  <c r="G627" i="1"/>
  <c r="G1203" i="1"/>
  <c r="H561" i="1"/>
  <c r="DY529" i="1" s="1"/>
  <c r="H246" i="1"/>
  <c r="DY214" i="1" s="1"/>
  <c r="H942" i="1"/>
  <c r="DY909" i="1" s="1"/>
  <c r="G268" i="1"/>
  <c r="H460" i="1"/>
  <c r="DY428" i="1" s="1"/>
  <c r="H835" i="1"/>
  <c r="DY803" i="1" s="1"/>
  <c r="G140" i="1"/>
  <c r="H637" i="1"/>
  <c r="DY605" i="1" s="1"/>
  <c r="H1003" i="1"/>
  <c r="DY970" i="1" s="1"/>
  <c r="H57" i="1"/>
  <c r="DY26" i="1" s="1"/>
  <c r="G160" i="1"/>
  <c r="G145" i="1"/>
  <c r="G607" i="1"/>
  <c r="H211" i="1"/>
  <c r="DY179" i="1" s="1"/>
  <c r="G23" i="1"/>
  <c r="H299" i="1"/>
  <c r="DY267" i="1" s="1"/>
  <c r="G691" i="1"/>
  <c r="G1051" i="1"/>
  <c r="H430" i="1"/>
  <c r="DY398" i="1" s="1"/>
  <c r="H862" i="1"/>
  <c r="DY829" i="1" s="1"/>
  <c r="G14" i="1"/>
  <c r="I14" i="1" s="1"/>
  <c r="G152" i="1"/>
  <c r="H182" i="1"/>
  <c r="DY150" i="1" s="1"/>
  <c r="G154" i="1"/>
  <c r="G645" i="1"/>
  <c r="H846" i="1"/>
  <c r="DY814" i="1" s="1"/>
  <c r="G348" i="1"/>
  <c r="G327" i="1"/>
  <c r="H234" i="1"/>
  <c r="DY202" i="1" s="1"/>
  <c r="G390" i="1"/>
  <c r="H1252" i="1"/>
  <c r="DY1218" i="1" s="1"/>
  <c r="H971" i="1"/>
  <c r="DY938" i="1" s="1"/>
  <c r="G1055" i="1"/>
  <c r="G1212" i="1"/>
  <c r="H254" i="1"/>
  <c r="DY222" i="1" s="1"/>
  <c r="H797" i="1"/>
  <c r="DY765" i="1" s="1"/>
  <c r="G219" i="1"/>
  <c r="G272" i="1"/>
  <c r="H1155" i="1"/>
  <c r="DY1121" i="1" s="1"/>
  <c r="G363" i="1"/>
  <c r="G381" i="1"/>
  <c r="H815" i="1"/>
  <c r="DY783" i="1" s="1"/>
  <c r="H314" i="1"/>
  <c r="DY282" i="1" s="1"/>
  <c r="H103" i="1"/>
  <c r="DY72" i="1" s="1"/>
  <c r="H937" i="1"/>
  <c r="DY904" i="1" s="1"/>
  <c r="G395" i="1"/>
  <c r="G511" i="1"/>
  <c r="G391" i="1"/>
  <c r="G1038" i="1"/>
  <c r="G347" i="1"/>
  <c r="H1173" i="1"/>
  <c r="DY1139" i="1" s="1"/>
  <c r="G704" i="1"/>
  <c r="H449" i="1"/>
  <c r="DY417" i="1" s="1"/>
  <c r="G130" i="1"/>
  <c r="G793" i="1"/>
  <c r="G571" i="1"/>
  <c r="H123" i="1"/>
  <c r="DY91" i="1" s="1"/>
  <c r="G239" i="1"/>
  <c r="G708" i="1"/>
  <c r="G717" i="1"/>
  <c r="H598" i="1"/>
  <c r="DY566" i="1" s="1"/>
  <c r="H777" i="1"/>
  <c r="DY745" i="1" s="1"/>
  <c r="H1081" i="1"/>
  <c r="DY1048" i="1" s="1"/>
  <c r="G561" i="1"/>
  <c r="G583" i="1"/>
  <c r="H642" i="1"/>
  <c r="DY610" i="1" s="1"/>
  <c r="H287" i="1"/>
  <c r="DY255" i="1" s="1"/>
  <c r="G948" i="1"/>
  <c r="H253" i="1"/>
  <c r="DY221" i="1" s="1"/>
  <c r="H821" i="1"/>
  <c r="DY789" i="1" s="1"/>
  <c r="G98" i="1"/>
  <c r="H121" i="1"/>
  <c r="DY89" i="1" s="1"/>
  <c r="H375" i="1"/>
  <c r="DY343" i="1" s="1"/>
  <c r="H1277" i="1"/>
  <c r="DY1243" i="1" s="1"/>
  <c r="H889" i="1"/>
  <c r="DY856" i="1" s="1"/>
  <c r="G1063" i="1"/>
  <c r="G675" i="1"/>
  <c r="H48" i="1"/>
  <c r="DY17" i="1" s="1"/>
  <c r="H303" i="1"/>
  <c r="DY271" i="1" s="1"/>
  <c r="G545" i="1"/>
  <c r="H148" i="1"/>
  <c r="DY116" i="1" s="1"/>
  <c r="G413" i="1"/>
  <c r="G332" i="1"/>
  <c r="H40" i="1"/>
  <c r="AO40" i="1" s="1"/>
  <c r="H20" i="1"/>
  <c r="AO20" i="1" s="1"/>
  <c r="H735" i="1"/>
  <c r="DY703" i="1" s="1"/>
  <c r="H62" i="1"/>
  <c r="DY31" i="1" s="1"/>
  <c r="H609" i="1"/>
  <c r="DY577" i="1" s="1"/>
  <c r="H1206" i="1"/>
  <c r="DY1172" i="1" s="1"/>
  <c r="H1225" i="1"/>
  <c r="DY1191" i="1" s="1"/>
  <c r="H319" i="1"/>
  <c r="DY287" i="1" s="1"/>
  <c r="H136" i="1"/>
  <c r="DY104" i="1" s="1"/>
  <c r="G187" i="1"/>
  <c r="G554" i="1"/>
  <c r="G894" i="1"/>
  <c r="G337" i="1"/>
  <c r="H37" i="1"/>
  <c r="AO37" i="1" s="1"/>
  <c r="H996" i="1"/>
  <c r="DY963" i="1" s="1"/>
  <c r="G960" i="1"/>
  <c r="G1042" i="1"/>
  <c r="H386" i="1"/>
  <c r="DY354" i="1" s="1"/>
  <c r="G383" i="1"/>
  <c r="H1080" i="1"/>
  <c r="DY1047" i="1" s="1"/>
  <c r="G999" i="1"/>
  <c r="G933" i="1"/>
  <c r="G735" i="1"/>
  <c r="H975" i="1"/>
  <c r="DY942" i="1" s="1"/>
  <c r="H1069" i="1"/>
  <c r="DY1036" i="1" s="1"/>
  <c r="G1241" i="1"/>
  <c r="H843" i="1"/>
  <c r="DY811" i="1" s="1"/>
  <c r="G1261" i="1"/>
  <c r="H884" i="1"/>
  <c r="DY851" i="1" s="1"/>
  <c r="G380" i="1"/>
  <c r="G77" i="1"/>
  <c r="H1221" i="1"/>
  <c r="DY1187" i="1" s="1"/>
  <c r="H1085" i="1"/>
  <c r="DY1052" i="1" s="1"/>
  <c r="H521" i="1"/>
  <c r="DY489" i="1" s="1"/>
  <c r="G169" i="1"/>
  <c r="G78" i="1"/>
  <c r="G1091" i="1"/>
  <c r="G702" i="1"/>
  <c r="G314" i="1"/>
  <c r="G990" i="1"/>
  <c r="G228" i="1"/>
  <c r="H967" i="1"/>
  <c r="DY934" i="1" s="1"/>
  <c r="H909" i="1"/>
  <c r="DY876" i="1" s="1"/>
  <c r="H492" i="1"/>
  <c r="DY460" i="1" s="1"/>
  <c r="G453" i="1"/>
  <c r="H142" i="1"/>
  <c r="DY110" i="1" s="1"/>
  <c r="G207" i="1"/>
  <c r="G779" i="1"/>
  <c r="G930" i="1"/>
  <c r="H931" i="1"/>
  <c r="DY898" i="1" s="1"/>
  <c r="H208" i="1"/>
  <c r="DY176" i="1" s="1"/>
  <c r="G855" i="1"/>
  <c r="H232" i="1"/>
  <c r="DY200" i="1" s="1"/>
  <c r="H268" i="1"/>
  <c r="DY236" i="1" s="1"/>
  <c r="G85" i="1"/>
  <c r="G1262" i="1"/>
  <c r="G611" i="1"/>
  <c r="H528" i="1"/>
  <c r="DY496" i="1" s="1"/>
  <c r="G815" i="1"/>
  <c r="H481" i="1"/>
  <c r="DY449" i="1" s="1"/>
  <c r="G56" i="1"/>
  <c r="G1238" i="1"/>
  <c r="G356" i="1"/>
  <c r="H47" i="1"/>
  <c r="DY16" i="1" s="1"/>
  <c r="H411" i="1"/>
  <c r="DY379" i="1" s="1"/>
  <c r="H97" i="1"/>
  <c r="DY66" i="1" s="1"/>
  <c r="H237" i="1"/>
  <c r="DY205" i="1" s="1"/>
  <c r="G424" i="1"/>
  <c r="H336" i="1"/>
  <c r="DY304" i="1" s="1"/>
  <c r="H43" i="1"/>
  <c r="AO43" i="1" s="1"/>
  <c r="G733" i="1"/>
  <c r="H424" i="1"/>
  <c r="DY392" i="1" s="1"/>
  <c r="G177" i="1"/>
  <c r="H863" i="1"/>
  <c r="DY830" i="1" s="1"/>
  <c r="G44" i="1"/>
  <c r="G205" i="1"/>
  <c r="G1137" i="1"/>
  <c r="G279" i="1"/>
  <c r="H473" i="1"/>
  <c r="DY441" i="1" s="1"/>
  <c r="G112" i="1"/>
  <c r="H225" i="1"/>
  <c r="DY193" i="1" s="1"/>
  <c r="G227" i="1"/>
  <c r="H354" i="1"/>
  <c r="DY322" i="1" s="1"/>
  <c r="H736" i="1"/>
  <c r="DY704" i="1" s="1"/>
  <c r="G1114" i="1"/>
  <c r="G297" i="1"/>
  <c r="H288" i="1"/>
  <c r="DY256" i="1" s="1"/>
  <c r="H311" i="1"/>
  <c r="DY279" i="1" s="1"/>
  <c r="G693" i="1"/>
  <c r="H852" i="1"/>
  <c r="DY820" i="1" s="1"/>
  <c r="H499" i="1"/>
  <c r="DY467" i="1" s="1"/>
  <c r="G165" i="1"/>
  <c r="G1049" i="1"/>
  <c r="H395" i="1"/>
  <c r="DY363" i="1" s="1"/>
  <c r="H589" i="1"/>
  <c r="DY557" i="1" s="1"/>
  <c r="H641" i="1"/>
  <c r="DY609" i="1" s="1"/>
  <c r="G215" i="1"/>
  <c r="H24" i="1"/>
  <c r="AO24" i="1" s="1"/>
  <c r="G587" i="1"/>
  <c r="H743" i="1"/>
  <c r="DY711" i="1" s="1"/>
  <c r="G302" i="1"/>
  <c r="G66" i="1"/>
  <c r="G405" i="1"/>
  <c r="H1267" i="1"/>
  <c r="DY1233" i="1" s="1"/>
  <c r="G462" i="1"/>
  <c r="H567" i="1"/>
  <c r="DY535" i="1" s="1"/>
  <c r="G949" i="1"/>
  <c r="G49" i="1"/>
  <c r="G1003" i="1"/>
  <c r="H806" i="1"/>
  <c r="DY774" i="1" s="1"/>
  <c r="H324" i="1"/>
  <c r="DY292" i="1" s="1"/>
  <c r="G1245" i="1"/>
  <c r="G1136" i="1"/>
  <c r="G1153" i="1"/>
  <c r="H1234" i="1"/>
  <c r="DY1200" i="1" s="1"/>
  <c r="H252" i="1"/>
  <c r="DY220" i="1" s="1"/>
  <c r="H474" i="1"/>
  <c r="DY442" i="1" s="1"/>
  <c r="H214" i="1"/>
  <c r="DY182" i="1" s="1"/>
  <c r="H56" i="1"/>
  <c r="DY25" i="1" s="1"/>
  <c r="H1025" i="1"/>
  <c r="DY992" i="1" s="1"/>
  <c r="H621" i="1"/>
  <c r="DY589" i="1" s="1"/>
  <c r="H615" i="1"/>
  <c r="DY583" i="1" s="1"/>
  <c r="G474" i="1"/>
  <c r="H255" i="1"/>
  <c r="DY223" i="1" s="1"/>
  <c r="H382" i="1"/>
  <c r="DY350" i="1" s="1"/>
  <c r="H126" i="1"/>
  <c r="DY94" i="1" s="1"/>
  <c r="H1107" i="1"/>
  <c r="DY1074" i="1" s="1"/>
  <c r="G1093" i="1"/>
  <c r="H998" i="1"/>
  <c r="DY965" i="1" s="1"/>
  <c r="H221" i="1"/>
  <c r="DY189" i="1" s="1"/>
  <c r="H1209" i="1"/>
  <c r="DY1175" i="1" s="1"/>
  <c r="H928" i="1"/>
  <c r="DY895" i="1" s="1"/>
  <c r="G1142" i="1"/>
  <c r="H580" i="1"/>
  <c r="DY548" i="1" s="1"/>
  <c r="G208" i="1"/>
  <c r="G985" i="1"/>
  <c r="H302" i="1"/>
  <c r="DY270" i="1" s="1"/>
  <c r="G407" i="1"/>
  <c r="G111" i="1"/>
  <c r="H318" i="1"/>
  <c r="DY286" i="1" s="1"/>
  <c r="H667" i="1"/>
  <c r="DY635" i="1" s="1"/>
  <c r="H210" i="1"/>
  <c r="DY178" i="1" s="1"/>
  <c r="G557" i="1"/>
  <c r="G525" i="1"/>
  <c r="G725" i="1"/>
  <c r="H1282" i="1"/>
  <c r="DY1248" i="1" s="1"/>
  <c r="G28" i="1"/>
  <c r="H51" i="1"/>
  <c r="DY20" i="1" s="1"/>
  <c r="H366" i="1"/>
  <c r="DY334" i="1" s="1"/>
  <c r="H86" i="1"/>
  <c r="DY55" i="1" s="1"/>
  <c r="H1187" i="1"/>
  <c r="DY1153" i="1" s="1"/>
  <c r="H1099" i="1"/>
  <c r="DY1066" i="1" s="1"/>
  <c r="G351" i="1"/>
  <c r="H399" i="1"/>
  <c r="DY367" i="1" s="1"/>
  <c r="G425" i="1"/>
  <c r="G781" i="1"/>
  <c r="G190" i="1"/>
  <c r="G534" i="1"/>
  <c r="H283" i="1"/>
  <c r="DY251" i="1" s="1"/>
  <c r="H116" i="1"/>
  <c r="DY85" i="1" s="1"/>
  <c r="H14" i="1"/>
  <c r="AO14" i="1" s="1"/>
  <c r="AP14" i="1" s="1"/>
  <c r="G768" i="1"/>
  <c r="H623" i="1"/>
  <c r="DY591" i="1" s="1"/>
  <c r="H404" i="1"/>
  <c r="DY372" i="1" s="1"/>
  <c r="G593" i="1"/>
  <c r="G458" i="1"/>
  <c r="H1263" i="1"/>
  <c r="DY1229" i="1" s="1"/>
  <c r="H1236" i="1"/>
  <c r="DY1202" i="1" s="1"/>
  <c r="H30" i="1"/>
  <c r="AO30" i="1" s="1"/>
  <c r="G129" i="1"/>
  <c r="H267" i="1"/>
  <c r="DY235" i="1" s="1"/>
  <c r="G544" i="1"/>
  <c r="H604" i="1"/>
  <c r="DY572" i="1" s="1"/>
  <c r="H111" i="1"/>
  <c r="DY80" i="1" s="1"/>
  <c r="H647" i="1"/>
  <c r="DY615" i="1" s="1"/>
  <c r="H572" i="1"/>
  <c r="DY540" i="1" s="1"/>
  <c r="G485" i="1"/>
  <c r="H436" i="1"/>
  <c r="DY404" i="1" s="1"/>
  <c r="G200" i="1"/>
  <c r="H1184" i="1"/>
  <c r="DY1150" i="1" s="1"/>
  <c r="G79" i="1"/>
  <c r="H918" i="1"/>
  <c r="DY885" i="1" s="1"/>
  <c r="G695" i="1"/>
  <c r="G396" i="1"/>
  <c r="H286" i="1"/>
  <c r="DY254" i="1" s="1"/>
  <c r="G548" i="1"/>
  <c r="H129" i="1"/>
  <c r="DY97" i="1" s="1"/>
  <c r="H289" i="1"/>
  <c r="DY257" i="1" s="1"/>
  <c r="H1148" i="1"/>
  <c r="DY1114" i="1" s="1"/>
  <c r="G126" i="1"/>
  <c r="G223" i="1"/>
  <c r="G260" i="1"/>
  <c r="H272" i="1"/>
  <c r="DY240" i="1" s="1"/>
  <c r="H489" i="1"/>
  <c r="DY457" i="1" s="1"/>
  <c r="G996" i="1"/>
  <c r="H1127" i="1"/>
  <c r="DY1093" i="1" s="1"/>
  <c r="H718" i="1"/>
  <c r="DY686" i="1" s="1"/>
  <c r="G1186" i="1"/>
  <c r="H956" i="1"/>
  <c r="DY923" i="1" s="1"/>
  <c r="H1062" i="1"/>
  <c r="DY1029" i="1" s="1"/>
  <c r="G1117" i="1"/>
  <c r="G275" i="1"/>
  <c r="G566" i="1"/>
  <c r="G359" i="1"/>
  <c r="H1114" i="1"/>
  <c r="DY1081" i="1" s="1"/>
  <c r="G266" i="1"/>
  <c r="G720" i="1"/>
  <c r="H586" i="1"/>
  <c r="DY554" i="1" s="1"/>
  <c r="H808" i="1"/>
  <c r="DY776" i="1" s="1"/>
  <c r="H1192" i="1"/>
  <c r="DY1158" i="1" s="1"/>
  <c r="H390" i="1"/>
  <c r="DY358" i="1" s="1"/>
  <c r="H320" i="1"/>
  <c r="DY288" i="1" s="1"/>
  <c r="G1208" i="1"/>
  <c r="H346" i="1"/>
  <c r="DY314" i="1" s="1"/>
  <c r="G655" i="1"/>
  <c r="G432" i="1"/>
  <c r="G951" i="1"/>
  <c r="H1086" i="1"/>
  <c r="DY1053" i="1" s="1"/>
  <c r="H191" i="1"/>
  <c r="DY159" i="1" s="1"/>
  <c r="H273" i="1"/>
  <c r="DY241" i="1" s="1"/>
  <c r="H186" i="1"/>
  <c r="DY154" i="1" s="1"/>
  <c r="H725" i="1"/>
  <c r="DY693" i="1" s="1"/>
  <c r="H212" i="1"/>
  <c r="DY180" i="1" s="1"/>
  <c r="H119" i="1"/>
  <c r="DY87" i="1" s="1"/>
  <c r="H327" i="1"/>
  <c r="DY295" i="1" s="1"/>
  <c r="G34" i="1"/>
  <c r="G741" i="1"/>
  <c r="H1195" i="1"/>
  <c r="DY1161" i="1" s="1"/>
  <c r="H904" i="1"/>
  <c r="DY871" i="1" s="1"/>
  <c r="G295" i="1"/>
  <c r="G310" i="1"/>
  <c r="G252" i="1"/>
  <c r="H1036" i="1"/>
  <c r="DY1003" i="1" s="1"/>
  <c r="G745" i="1"/>
  <c r="G467" i="1"/>
  <c r="G502" i="1"/>
  <c r="H240" i="1"/>
  <c r="DY208" i="1" s="1"/>
  <c r="H583" i="1"/>
  <c r="DY551" i="1" s="1"/>
  <c r="G469" i="1"/>
  <c r="H575" i="1"/>
  <c r="DY543" i="1" s="1"/>
  <c r="G196" i="1"/>
  <c r="G1115" i="1"/>
  <c r="H118" i="1"/>
  <c r="DY86" i="1" s="1"/>
  <c r="H831" i="1"/>
  <c r="DY799" i="1" s="1"/>
  <c r="H260" i="1"/>
  <c r="DY228" i="1" s="1"/>
  <c r="H342" i="1"/>
  <c r="DY310" i="1" s="1"/>
  <c r="H198" i="1"/>
  <c r="DY166" i="1" s="1"/>
  <c r="G134" i="1"/>
  <c r="G601" i="1"/>
  <c r="H640" i="1"/>
  <c r="DY608" i="1" s="1"/>
  <c r="G637" i="1"/>
  <c r="H69" i="1"/>
  <c r="DY38" i="1" s="1"/>
  <c r="H643" i="1"/>
  <c r="DY611" i="1" s="1"/>
  <c r="G1079" i="1"/>
  <c r="G659" i="1"/>
  <c r="G238" i="1"/>
  <c r="H188" i="1"/>
  <c r="DY156" i="1" s="1"/>
  <c r="H855" i="1"/>
  <c r="DY822" i="1" s="1"/>
  <c r="H389" i="1"/>
  <c r="DY357" i="1" s="1"/>
  <c r="G624" i="1"/>
  <c r="H1222" i="1"/>
  <c r="DY1188" i="1" s="1"/>
  <c r="H185" i="1"/>
  <c r="DY153" i="1" s="1"/>
  <c r="H443" i="1"/>
  <c r="DY411" i="1" s="1"/>
  <c r="G367" i="1"/>
  <c r="H180" i="1"/>
  <c r="DY148" i="1" s="1"/>
  <c r="H463" i="1"/>
  <c r="DY431" i="1" s="1"/>
  <c r="G371" i="1"/>
  <c r="H113" i="1"/>
  <c r="DY82" i="1" s="1"/>
  <c r="H110" i="1"/>
  <c r="DY79" i="1" s="1"/>
  <c r="G237" i="1"/>
  <c r="G21" i="1"/>
  <c r="G1252" i="1"/>
  <c r="G1284" i="1"/>
  <c r="H218" i="1"/>
  <c r="DY186" i="1" s="1"/>
  <c r="H416" i="1"/>
  <c r="DY384" i="1" s="1"/>
  <c r="G270" i="1"/>
  <c r="H153" i="1"/>
  <c r="DY121" i="1" s="1"/>
  <c r="H627" i="1"/>
  <c r="DY595" i="1" s="1"/>
  <c r="H774" i="1"/>
  <c r="DY742" i="1" s="1"/>
  <c r="G900" i="1"/>
  <c r="H571" i="1"/>
  <c r="DY539" i="1" s="1"/>
  <c r="H143" i="1"/>
  <c r="DY111" i="1" s="1"/>
  <c r="H1010" i="1"/>
  <c r="DY977" i="1" s="1"/>
  <c r="H497" i="1"/>
  <c r="DY465" i="1" s="1"/>
  <c r="H433" i="1"/>
  <c r="DY401" i="1" s="1"/>
  <c r="H508" i="1"/>
  <c r="DY476" i="1" s="1"/>
  <c r="G445" i="1"/>
  <c r="H761" i="1"/>
  <c r="DY729" i="1" s="1"/>
  <c r="G991" i="1"/>
  <c r="G1197" i="1"/>
  <c r="G763" i="1"/>
  <c r="G670" i="1"/>
  <c r="G778" i="1"/>
  <c r="H1004" i="1"/>
  <c r="DY971" i="1" s="1"/>
  <c r="G132" i="1"/>
  <c r="G459" i="1"/>
  <c r="H772" i="1"/>
  <c r="DY740" i="1" s="1"/>
  <c r="H886" i="1"/>
  <c r="DY853" i="1" s="1"/>
  <c r="G1107" i="1"/>
  <c r="H89" i="1"/>
  <c r="DY58" i="1" s="1"/>
  <c r="H1272" i="1"/>
  <c r="DY1238" i="1" s="1"/>
  <c r="G244" i="1"/>
  <c r="H274" i="1"/>
  <c r="DY242" i="1" s="1"/>
  <c r="G1059" i="1"/>
  <c r="H544" i="1"/>
  <c r="DY512" i="1" s="1"/>
  <c r="H338" i="1"/>
  <c r="DY306" i="1" s="1"/>
  <c r="H693" i="1"/>
  <c r="DY661" i="1" s="1"/>
  <c r="G1267" i="1"/>
  <c r="G1071" i="1"/>
  <c r="H555" i="1"/>
  <c r="DY523" i="1" s="1"/>
  <c r="G341" i="1"/>
  <c r="H867" i="1"/>
  <c r="DY834" i="1" s="1"/>
  <c r="H1142" i="1"/>
  <c r="DY1108" i="1" s="1"/>
  <c r="G509" i="1"/>
  <c r="H686" i="1"/>
  <c r="DY654" i="1" s="1"/>
  <c r="G316" i="1"/>
  <c r="H422" i="1"/>
  <c r="DY390" i="1" s="1"/>
  <c r="H194" i="1"/>
  <c r="DY162" i="1" s="1"/>
  <c r="G308" i="1"/>
  <c r="H312" i="1"/>
  <c r="DY280" i="1" s="1"/>
  <c r="H487" i="1"/>
  <c r="DY455" i="1" s="1"/>
  <c r="G484" i="1"/>
  <c r="H442" i="1"/>
  <c r="DY410" i="1" s="1"/>
  <c r="G1196" i="1"/>
  <c r="H511" i="1"/>
  <c r="DY479" i="1" s="1"/>
  <c r="G640" i="1"/>
  <c r="H625" i="1"/>
  <c r="DY593" i="1" s="1"/>
  <c r="H803" i="1"/>
  <c r="DY771" i="1" s="1"/>
  <c r="G881" i="1"/>
  <c r="G649" i="1"/>
  <c r="H578" i="1"/>
  <c r="DY546" i="1" s="1"/>
  <c r="G235" i="1"/>
  <c r="H176" i="1"/>
  <c r="DY144" i="1" s="1"/>
  <c r="H133" i="1"/>
  <c r="DY101" i="1" s="1"/>
  <c r="G479" i="1"/>
  <c r="H546" i="1"/>
  <c r="DY514" i="1" s="1"/>
  <c r="H651" i="1"/>
  <c r="DY619" i="1" s="1"/>
  <c r="G1201" i="1"/>
  <c r="G301" i="1"/>
  <c r="H823" i="1"/>
  <c r="DY791" i="1" s="1"/>
  <c r="H1138" i="1"/>
  <c r="DY1104" i="1" s="1"/>
  <c r="G254" i="1"/>
  <c r="H493" i="1"/>
  <c r="DY461" i="1" s="1"/>
  <c r="G605" i="1"/>
  <c r="H1180" i="1"/>
  <c r="DY1146" i="1" s="1"/>
  <c r="G92" i="1"/>
  <c r="G839" i="1"/>
  <c r="H79" i="1"/>
  <c r="DY48" i="1" s="1"/>
  <c r="H1139" i="1"/>
  <c r="DY1105" i="1" s="1"/>
  <c r="G644" i="1"/>
  <c r="H195" i="1"/>
  <c r="DY163" i="1" s="1"/>
  <c r="H455" i="1"/>
  <c r="DY423" i="1" s="1"/>
  <c r="H261" i="1"/>
  <c r="DY229" i="1" s="1"/>
  <c r="H611" i="1"/>
  <c r="DY579" i="1" s="1"/>
  <c r="G885" i="1"/>
  <c r="G24" i="1"/>
  <c r="G1144" i="1"/>
  <c r="G415" i="1"/>
  <c r="H447" i="1"/>
  <c r="DY415" i="1" s="1"/>
  <c r="G966" i="1"/>
  <c r="G362" i="1"/>
  <c r="H1218" i="1"/>
  <c r="DY1184" i="1" s="1"/>
  <c r="G740" i="1"/>
  <c r="H751" i="1"/>
  <c r="DY719" i="1" s="1"/>
  <c r="H1208" i="1"/>
  <c r="DY1174" i="1" s="1"/>
  <c r="G1094" i="1"/>
  <c r="G1227" i="1"/>
  <c r="H1084" i="1"/>
  <c r="DY1051" i="1" s="1"/>
  <c r="G434" i="1"/>
  <c r="G1034" i="1"/>
  <c r="H379" i="1"/>
  <c r="DY347" i="1" s="1"/>
  <c r="G674" i="1"/>
  <c r="H939" i="1"/>
  <c r="DY906" i="1" s="1"/>
  <c r="G466" i="1"/>
  <c r="H616" i="1"/>
  <c r="DY584" i="1" s="1"/>
  <c r="H541" i="1"/>
  <c r="DY509" i="1" s="1"/>
  <c r="G756" i="1"/>
  <c r="H239" i="1"/>
  <c r="DY207" i="1" s="1"/>
  <c r="H401" i="1"/>
  <c r="DY369" i="1" s="1"/>
  <c r="H407" i="1"/>
  <c r="DY375" i="1" s="1"/>
  <c r="G88" i="1"/>
  <c r="H439" i="1"/>
  <c r="DY407" i="1" s="1"/>
  <c r="H991" i="1"/>
  <c r="DY958" i="1" s="1"/>
  <c r="H270" i="1"/>
  <c r="DY238" i="1" s="1"/>
  <c r="H1256" i="1"/>
  <c r="DY1222" i="1" s="1"/>
  <c r="H534" i="1"/>
  <c r="DY502" i="1" s="1"/>
  <c r="G258" i="1"/>
  <c r="G1152" i="1"/>
  <c r="G1126" i="1"/>
  <c r="H64" i="1"/>
  <c r="DY33" i="1" s="1"/>
  <c r="G573" i="1"/>
  <c r="G618" i="1"/>
  <c r="H1119" i="1"/>
  <c r="DY1085" i="1" s="1"/>
  <c r="G1233" i="1"/>
  <c r="G427" i="1"/>
  <c r="H1103" i="1"/>
  <c r="DY1070" i="1" s="1"/>
  <c r="G377" i="1"/>
  <c r="H610" i="1"/>
  <c r="DY578" i="1" s="1"/>
  <c r="G797" i="1"/>
  <c r="G535" i="1"/>
  <c r="H294" i="1"/>
  <c r="DY262" i="1" s="1"/>
  <c r="G854" i="1"/>
  <c r="G519" i="1"/>
  <c r="G646" i="1"/>
  <c r="G857" i="1"/>
  <c r="H663" i="1"/>
  <c r="DY631" i="1" s="1"/>
  <c r="H1273" i="1"/>
  <c r="DY1239" i="1" s="1"/>
  <c r="H916" i="1"/>
  <c r="DY883" i="1" s="1"/>
  <c r="H635" i="1"/>
  <c r="DY603" i="1" s="1"/>
  <c r="G668" i="1"/>
  <c r="H1112" i="1"/>
  <c r="DY1079" i="1" s="1"/>
  <c r="H35" i="1"/>
  <c r="AO35" i="1" s="1"/>
  <c r="G889" i="1"/>
  <c r="H98" i="1"/>
  <c r="DY67" i="1" s="1"/>
  <c r="G378" i="1"/>
  <c r="G822" i="1"/>
  <c r="H538" i="1"/>
  <c r="DY506" i="1" s="1"/>
  <c r="H1214" i="1"/>
  <c r="DY1180" i="1" s="1"/>
  <c r="H762" i="1"/>
  <c r="DY730" i="1" s="1"/>
  <c r="G715" i="1"/>
  <c r="H539" i="1"/>
  <c r="DY507" i="1" s="1"/>
  <c r="H787" i="1"/>
  <c r="DY755" i="1" s="1"/>
  <c r="H706" i="1"/>
  <c r="DY674" i="1" s="1"/>
  <c r="H522" i="1"/>
  <c r="DY490" i="1" s="1"/>
  <c r="H839" i="1"/>
  <c r="DY807" i="1" s="1"/>
  <c r="G478" i="1"/>
  <c r="H335" i="1"/>
  <c r="DY303" i="1" s="1"/>
  <c r="H356" i="1"/>
  <c r="DY324" i="1" s="1"/>
  <c r="H418" i="1"/>
  <c r="DY386" i="1" s="1"/>
  <c r="H486" i="1"/>
  <c r="DY454" i="1" s="1"/>
  <c r="G527" i="1"/>
  <c r="G1009" i="1"/>
  <c r="H1076" i="1"/>
  <c r="DY1043" i="1" s="1"/>
  <c r="H1179" i="1"/>
  <c r="DY1145" i="1" s="1"/>
  <c r="H478" i="1"/>
  <c r="DY446" i="1" s="1"/>
  <c r="G471" i="1"/>
  <c r="G201" i="1"/>
  <c r="G1017" i="1"/>
  <c r="H530" i="1"/>
  <c r="DY498" i="1" s="1"/>
  <c r="G361" i="1"/>
  <c r="H628" i="1"/>
  <c r="DY596" i="1" s="1"/>
  <c r="H1070" i="1"/>
  <c r="DY1037" i="1" s="1"/>
  <c r="G970" i="1"/>
  <c r="H695" i="1"/>
  <c r="DY663" i="1" s="1"/>
  <c r="H132" i="1"/>
  <c r="DY100" i="1" s="1"/>
  <c r="H633" i="1"/>
  <c r="DY601" i="1" s="1"/>
  <c r="H982" i="1"/>
  <c r="DY949" i="1" s="1"/>
  <c r="G867" i="1"/>
  <c r="H750" i="1"/>
  <c r="DY718" i="1" s="1"/>
  <c r="H248" i="1"/>
  <c r="DY216" i="1" s="1"/>
  <c r="H50" i="1"/>
  <c r="DY19" i="1" s="1"/>
  <c r="G69" i="1"/>
  <c r="H409" i="1"/>
  <c r="DY377" i="1" s="1"/>
  <c r="G265" i="1"/>
  <c r="H949" i="1"/>
  <c r="DY916" i="1" s="1"/>
  <c r="H452" i="1"/>
  <c r="DY420" i="1" s="1"/>
  <c r="G328" i="1"/>
  <c r="H201" i="1"/>
  <c r="DY169" i="1" s="1"/>
  <c r="G185" i="1"/>
  <c r="G99" i="1"/>
  <c r="H383" i="1"/>
  <c r="DY351" i="1" s="1"/>
  <c r="H1143" i="1"/>
  <c r="DY1109" i="1" s="1"/>
  <c r="G705" i="1"/>
  <c r="G1224" i="1"/>
  <c r="H857" i="1"/>
  <c r="DY824" i="1" s="1"/>
  <c r="G433" i="1"/>
  <c r="H694" i="1"/>
  <c r="DY662" i="1" s="1"/>
  <c r="H397" i="1"/>
  <c r="DY365" i="1" s="1"/>
  <c r="H1188" i="1"/>
  <c r="DY1154" i="1" s="1"/>
  <c r="H1006" i="1"/>
  <c r="DY973" i="1" s="1"/>
  <c r="H779" i="1"/>
  <c r="DY747" i="1" s="1"/>
  <c r="G449" i="1"/>
  <c r="G585" i="1"/>
  <c r="H115" i="1"/>
  <c r="DY84" i="1" s="1"/>
  <c r="G1168" i="1"/>
  <c r="H880" i="1"/>
  <c r="DY847" i="1" s="1"/>
  <c r="H782" i="1"/>
  <c r="DY750" i="1" s="1"/>
  <c r="G617" i="1"/>
  <c r="H1137" i="1"/>
  <c r="DY1103" i="1" s="1"/>
  <c r="G1271" i="1"/>
  <c r="H1205" i="1"/>
  <c r="DY1171" i="1" s="1"/>
  <c r="H679" i="1"/>
  <c r="DY647" i="1" s="1"/>
  <c r="G393" i="1"/>
  <c r="G685" i="1"/>
  <c r="G530" i="1"/>
  <c r="G753" i="1"/>
  <c r="H161" i="1"/>
  <c r="DY129" i="1" s="1"/>
  <c r="H849" i="1"/>
  <c r="DY817" i="1" s="1"/>
  <c r="G602" i="1"/>
  <c r="H42" i="1"/>
  <c r="AO42" i="1" s="1"/>
  <c r="H550" i="1"/>
  <c r="DY518" i="1" s="1"/>
  <c r="G443" i="1"/>
  <c r="H485" i="1"/>
  <c r="DY453" i="1" s="1"/>
  <c r="G639" i="1"/>
  <c r="H780" i="1"/>
  <c r="DY748" i="1" s="1"/>
  <c r="G921" i="1"/>
  <c r="G15" i="1"/>
  <c r="I15" i="1" s="1"/>
  <c r="H1040" i="1"/>
  <c r="DY1007" i="1" s="1"/>
  <c r="G801" i="1"/>
  <c r="G567" i="1"/>
  <c r="H828" i="1"/>
  <c r="DY796" i="1" s="1"/>
  <c r="H1271" i="1"/>
  <c r="DY1237" i="1" s="1"/>
  <c r="H669" i="1"/>
  <c r="DY637" i="1" s="1"/>
  <c r="G58" i="1"/>
  <c r="G412" i="1"/>
  <c r="G689" i="1"/>
  <c r="G292" i="1"/>
  <c r="H1191" i="1"/>
  <c r="DY1157" i="1" s="1"/>
  <c r="H692" i="1"/>
  <c r="DY660" i="1" s="1"/>
  <c r="G1052" i="1"/>
  <c r="H495" i="1"/>
  <c r="DY463" i="1" s="1"/>
  <c r="H164" i="1"/>
  <c r="DY132" i="1" s="1"/>
  <c r="H599" i="1"/>
  <c r="DY567" i="1" s="1"/>
  <c r="H992" i="1"/>
  <c r="DY959" i="1" s="1"/>
  <c r="H1049" i="1"/>
  <c r="DY1016" i="1" s="1"/>
  <c r="G191" i="1"/>
  <c r="G543" i="1"/>
  <c r="H920" i="1"/>
  <c r="DY887" i="1" s="1"/>
  <c r="H1000" i="1"/>
  <c r="DY967" i="1" s="1"/>
  <c r="H170" i="1"/>
  <c r="DY138" i="1" s="1"/>
  <c r="G280" i="1"/>
  <c r="G526" i="1"/>
  <c r="H373" i="1"/>
  <c r="DY341" i="1" s="1"/>
  <c r="G210" i="1"/>
  <c r="G282" i="1"/>
  <c r="H175" i="1"/>
  <c r="DY143" i="1" s="1"/>
  <c r="G1178" i="1"/>
  <c r="H820" i="1"/>
  <c r="DY788" i="1" s="1"/>
  <c r="G468" i="1"/>
  <c r="G1006" i="1"/>
  <c r="H559" i="1"/>
  <c r="DY527" i="1" s="1"/>
  <c r="H527" i="1"/>
  <c r="DY495" i="1" s="1"/>
  <c r="H369" i="1"/>
  <c r="DY337" i="1" s="1"/>
  <c r="H978" i="1"/>
  <c r="DY945" i="1" s="1"/>
  <c r="H854" i="1"/>
  <c r="DY821" i="1" s="1"/>
  <c r="G742" i="1"/>
  <c r="H1113" i="1"/>
  <c r="DY1080" i="1" s="1"/>
  <c r="H1247" i="1"/>
  <c r="DY1213" i="1" s="1"/>
  <c r="H579" i="1"/>
  <c r="DY547" i="1" s="1"/>
  <c r="H1196" i="1"/>
  <c r="DY1162" i="1" s="1"/>
  <c r="G326" i="1"/>
  <c r="G703" i="1"/>
  <c r="G963" i="1"/>
  <c r="G417" i="1"/>
  <c r="G35" i="1"/>
  <c r="H1167" i="1"/>
  <c r="DY1133" i="1" s="1"/>
  <c r="H951" i="1"/>
  <c r="DY918" i="1" s="1"/>
  <c r="H372" i="1"/>
  <c r="DY340" i="1" s="1"/>
  <c r="G159" i="1"/>
  <c r="H793" i="1"/>
  <c r="DY761" i="1" s="1"/>
  <c r="G220" i="1"/>
  <c r="G599" i="1"/>
  <c r="H1017" i="1"/>
  <c r="DY984" i="1" s="1"/>
  <c r="G386" i="1"/>
  <c r="G473" i="1"/>
  <c r="H818" i="1"/>
  <c r="DY786" i="1" s="1"/>
  <c r="H177" i="1"/>
  <c r="DY145" i="1" s="1"/>
  <c r="G1011" i="1"/>
  <c r="G1135" i="1"/>
  <c r="H697" i="1"/>
  <c r="DY665" i="1" s="1"/>
  <c r="H1203" i="1"/>
  <c r="DY1169" i="1" s="1"/>
  <c r="H1166" i="1"/>
  <c r="DY1132" i="1" s="1"/>
  <c r="G114" i="1"/>
  <c r="H147" i="1"/>
  <c r="DY115" i="1" s="1"/>
  <c r="H52" i="1"/>
  <c r="DY21" i="1" s="1"/>
  <c r="G495" i="1"/>
  <c r="G1015" i="1"/>
  <c r="H853" i="1"/>
  <c r="G1066" i="1"/>
  <c r="H584" i="1"/>
  <c r="DY552" i="1" s="1"/>
  <c r="H163" i="1"/>
  <c r="DY131" i="1" s="1"/>
  <c r="G682" i="1"/>
  <c r="G233" i="1"/>
  <c r="G1222" i="1"/>
  <c r="G465" i="1"/>
  <c r="H502" i="1"/>
  <c r="DY470" i="1" s="1"/>
  <c r="H454" i="1"/>
  <c r="DY422" i="1" s="1"/>
  <c r="G580" i="1"/>
  <c r="H310" i="1"/>
  <c r="DY278" i="1" s="1"/>
  <c r="H400" i="1"/>
  <c r="DY368" i="1" s="1"/>
  <c r="G1214" i="1"/>
  <c r="G441" i="1"/>
  <c r="G63" i="1"/>
  <c r="G480" i="1"/>
  <c r="H58" i="1"/>
  <c r="DY27" i="1" s="1"/>
  <c r="H33" i="1"/>
  <c r="AO33" i="1" s="1"/>
  <c r="G333" i="1"/>
  <c r="H595" i="1"/>
  <c r="DY563" i="1" s="1"/>
  <c r="H490" i="1"/>
  <c r="DY458" i="1" s="1"/>
  <c r="G257" i="1"/>
  <c r="G317" i="1"/>
  <c r="H638" i="1"/>
  <c r="DY606" i="1" s="1"/>
  <c r="G1046" i="1"/>
  <c r="G360" i="1"/>
  <c r="G107" i="1"/>
  <c r="G1068" i="1"/>
  <c r="G874" i="1"/>
  <c r="H701" i="1"/>
  <c r="DY669" i="1" s="1"/>
  <c r="G879" i="1"/>
  <c r="H66" i="1"/>
  <c r="DY35" i="1" s="1"/>
  <c r="H471" i="1"/>
  <c r="DY439" i="1" s="1"/>
  <c r="H1013" i="1"/>
  <c r="DY980" i="1" s="1"/>
  <c r="G230" i="1"/>
  <c r="G284" i="1"/>
  <c r="H540" i="1"/>
  <c r="DY508" i="1" s="1"/>
  <c r="G596" i="1"/>
  <c r="G409" i="1"/>
  <c r="G697" i="1"/>
  <c r="H135" i="1"/>
  <c r="DY103" i="1" s="1"/>
  <c r="H945" i="1"/>
  <c r="DY912" i="1" s="1"/>
  <c r="G517" i="1"/>
  <c r="G374" i="1"/>
  <c r="H634" i="1"/>
  <c r="DY602" i="1" s="1"/>
  <c r="G487" i="1"/>
  <c r="G799" i="1"/>
  <c r="H563" i="1"/>
  <c r="DY531" i="1" s="1"/>
  <c r="G312" i="1"/>
  <c r="H924" i="1"/>
  <c r="DY891" i="1" s="1"/>
  <c r="G828" i="1"/>
  <c r="H105" i="1"/>
  <c r="DY74" i="1" s="1"/>
  <c r="H193" i="1"/>
  <c r="DY161" i="1" s="1"/>
  <c r="G1242" i="1"/>
  <c r="G541" i="1"/>
  <c r="G863" i="1"/>
  <c r="H711" i="1"/>
  <c r="DY679" i="1" s="1"/>
  <c r="G289" i="1"/>
  <c r="G549" i="1"/>
  <c r="G232" i="1"/>
  <c r="G1192" i="1"/>
  <c r="H737" i="1"/>
  <c r="DY705" i="1" s="1"/>
  <c r="H45" i="1"/>
  <c r="DY14" i="1" s="1"/>
  <c r="DZ14" i="1" s="1"/>
  <c r="G919" i="1"/>
  <c r="G1106" i="1"/>
  <c r="G1092" i="1"/>
  <c r="G42" i="1"/>
  <c r="H494" i="1"/>
  <c r="DY462" i="1" s="1"/>
  <c r="H341" i="1"/>
  <c r="DY309" i="1" s="1"/>
  <c r="H739" i="1"/>
  <c r="DY707" i="1" s="1"/>
  <c r="G738" i="1"/>
  <c r="G789" i="1"/>
  <c r="G418" i="1"/>
  <c r="H60" i="1"/>
  <c r="DY29" i="1" s="1"/>
  <c r="H959" i="1"/>
  <c r="DY926" i="1" s="1"/>
  <c r="G1199" i="1"/>
  <c r="G507" i="1"/>
  <c r="G584" i="1"/>
  <c r="H691" i="1"/>
  <c r="DY659" i="1" s="1"/>
  <c r="G1260" i="1"/>
  <c r="H1134" i="1"/>
  <c r="DY1100" i="1" s="1"/>
  <c r="G423" i="1"/>
  <c r="G48" i="1"/>
  <c r="H444" i="1"/>
  <c r="DY412" i="1" s="1"/>
  <c r="G604" i="1"/>
  <c r="H106" i="1"/>
  <c r="DY75" i="1" s="1"/>
  <c r="G481" i="1"/>
  <c r="H536" i="1"/>
  <c r="DY504" i="1" s="1"/>
  <c r="H236" i="1"/>
  <c r="DY204" i="1" s="1"/>
  <c r="H856" i="1"/>
  <c r="DY823" i="1" s="1"/>
  <c r="H70" i="1"/>
  <c r="DY39" i="1" s="1"/>
  <c r="H531" i="1"/>
  <c r="DY499" i="1" s="1"/>
  <c r="H1275" i="1"/>
  <c r="DY1241" i="1" s="1"/>
  <c r="G1150" i="1"/>
  <c r="H393" i="1"/>
  <c r="DY361" i="1" s="1"/>
  <c r="G1246" i="1"/>
  <c r="G212" i="1"/>
  <c r="G421" i="1"/>
  <c r="H1092" i="1"/>
  <c r="DY1059" i="1" s="1"/>
  <c r="G352" i="1"/>
  <c r="G340" i="1"/>
  <c r="G750" i="1"/>
  <c r="H553" i="1"/>
  <c r="DY521" i="1" s="1"/>
  <c r="G1228" i="1"/>
  <c r="G161" i="1"/>
  <c r="G475" i="1"/>
  <c r="H377" i="1"/>
  <c r="DY345" i="1" s="1"/>
  <c r="G903" i="1"/>
  <c r="H421" i="1"/>
  <c r="DY389" i="1" s="1"/>
  <c r="H112" i="1"/>
  <c r="DY81" i="1" s="1"/>
  <c r="G737" i="1"/>
  <c r="H519" i="1"/>
  <c r="DY487" i="1" s="1"/>
  <c r="H781" i="1"/>
  <c r="DY749" i="1" s="1"/>
  <c r="H847" i="1"/>
  <c r="DY815" i="1" s="1"/>
  <c r="G346" i="1"/>
  <c r="G858" i="1"/>
  <c r="H222" i="1"/>
  <c r="DY190" i="1" s="1"/>
  <c r="H405" i="1"/>
  <c r="DY373" i="1" s="1"/>
  <c r="G1026" i="1"/>
  <c r="G1159" i="1"/>
  <c r="G1109" i="1"/>
  <c r="G47" i="1"/>
  <c r="G213" i="1"/>
  <c r="H65" i="1"/>
  <c r="DY34" i="1" s="1"/>
  <c r="H822" i="1"/>
  <c r="DY790" i="1" s="1"/>
  <c r="H315" i="1"/>
  <c r="DY283" i="1" s="1"/>
  <c r="H258" i="1"/>
  <c r="DY226" i="1" s="1"/>
  <c r="G500" i="1"/>
  <c r="G945" i="1"/>
  <c r="G1045" i="1"/>
  <c r="H509" i="1"/>
  <c r="DY477" i="1" s="1"/>
  <c r="H671" i="1"/>
  <c r="DY639" i="1" s="1"/>
  <c r="G665" i="1"/>
  <c r="G19" i="1"/>
  <c r="G955" i="1"/>
  <c r="H296" i="1"/>
  <c r="DY264" i="1" s="1"/>
  <c r="G162" i="1"/>
  <c r="H352" i="1"/>
  <c r="DY320" i="1" s="1"/>
  <c r="H690" i="1"/>
  <c r="DY658" i="1" s="1"/>
  <c r="G124" i="1"/>
  <c r="H819" i="1"/>
  <c r="DY787" i="1" s="1"/>
  <c r="H913" i="1"/>
  <c r="DY880" i="1" s="1"/>
  <c r="H900" i="1"/>
  <c r="DY867" i="1" s="1"/>
  <c r="H78" i="1"/>
  <c r="DY47" i="1" s="1"/>
  <c r="G488" i="1"/>
  <c r="H360" i="1"/>
  <c r="DY328" i="1" s="1"/>
  <c r="G1041" i="1"/>
  <c r="G528" i="1"/>
  <c r="G699" i="1"/>
  <c r="G650" i="1"/>
  <c r="H1280" i="1"/>
  <c r="DY1246" i="1" s="1"/>
  <c r="G1073" i="1"/>
  <c r="H445" i="1"/>
  <c r="DY413" i="1" s="1"/>
  <c r="G372" i="1"/>
  <c r="H1160" i="1"/>
  <c r="DY1126" i="1" s="1"/>
  <c r="G731" i="1"/>
  <c r="H547" i="1"/>
  <c r="DY515" i="1" s="1"/>
  <c r="H205" i="1"/>
  <c r="DY173" i="1" s="1"/>
  <c r="G597" i="1"/>
  <c r="H1041" i="1"/>
  <c r="DY1008" i="1" s="1"/>
  <c r="H804" i="1"/>
  <c r="DY772" i="1" s="1"/>
  <c r="H414" i="1"/>
  <c r="DY382" i="1" s="1"/>
  <c r="H1239" i="1"/>
  <c r="DY1205" i="1" s="1"/>
  <c r="H1211" i="1"/>
  <c r="DY1177" i="1" s="1"/>
  <c r="G952" i="1"/>
  <c r="H472" i="1"/>
  <c r="DY440" i="1" s="1"/>
  <c r="G574" i="1"/>
  <c r="G46" i="1"/>
  <c r="G1225" i="1"/>
  <c r="G840" i="1"/>
  <c r="G832" i="1"/>
  <c r="H178" i="1"/>
  <c r="DY146" i="1" s="1"/>
  <c r="G662" i="1"/>
  <c r="H359" i="1"/>
  <c r="DY327" i="1" s="1"/>
  <c r="G872" i="1"/>
  <c r="G368" i="1"/>
  <c r="G1146" i="1"/>
  <c r="H985" i="1"/>
  <c r="DY952" i="1" s="1"/>
  <c r="G847" i="1"/>
  <c r="H92" i="1"/>
  <c r="DY61" i="1" s="1"/>
  <c r="H655" i="1"/>
  <c r="DY623" i="1" s="1"/>
  <c r="H832" i="1"/>
  <c r="DY800" i="1" s="1"/>
  <c r="G193" i="1"/>
  <c r="H744" i="1"/>
  <c r="DY712" i="1" s="1"/>
  <c r="H172" i="1"/>
  <c r="DY140" i="1" s="1"/>
  <c r="G370" i="1"/>
  <c r="G392" i="1"/>
  <c r="H778" i="1"/>
  <c r="DY746" i="1" s="1"/>
  <c r="H619" i="1"/>
  <c r="DY587" i="1" s="1"/>
  <c r="H88" i="1"/>
  <c r="DY57" i="1" s="1"/>
  <c r="G836" i="1"/>
  <c r="G690" i="1"/>
  <c r="H785" i="1"/>
  <c r="DY753" i="1" s="1"/>
  <c r="G783" i="1"/>
  <c r="G108" i="1"/>
  <c r="H607" i="1"/>
  <c r="DY575" i="1" s="1"/>
  <c r="G37" i="1"/>
  <c r="G400" i="1"/>
  <c r="G128" i="1"/>
  <c r="G522" i="1"/>
  <c r="H85" i="1"/>
  <c r="DY54" i="1" s="1"/>
  <c r="G454" i="1"/>
  <c r="G344" i="1"/>
  <c r="H974" i="1"/>
  <c r="DY941" i="1" s="1"/>
  <c r="G1102" i="1"/>
  <c r="H885" i="1"/>
  <c r="DY852" i="1" s="1"/>
  <c r="G935" i="1"/>
  <c r="H158" i="1"/>
  <c r="DY126" i="1" s="1"/>
  <c r="H316" i="1"/>
  <c r="DY284" i="1" s="1"/>
  <c r="H882" i="1"/>
  <c r="DY849" i="1" s="1"/>
  <c r="G369" i="1"/>
  <c r="G560" i="1"/>
  <c r="G16" i="1"/>
  <c r="G688" i="1"/>
  <c r="H306" i="1"/>
  <c r="DY274" i="1" s="1"/>
  <c r="H432" i="1"/>
  <c r="DY400" i="1" s="1"/>
  <c r="G780" i="1"/>
  <c r="G807" i="1"/>
  <c r="H622" i="1"/>
  <c r="DY590" i="1" s="1"/>
  <c r="G813" i="1"/>
  <c r="G950" i="1"/>
  <c r="H368" i="1"/>
  <c r="DY336" i="1" s="1"/>
  <c r="H227" i="1"/>
  <c r="DY195" i="1" s="1"/>
  <c r="H1078" i="1"/>
  <c r="DY1045" i="1" s="1"/>
  <c r="G582" i="1"/>
  <c r="H1038" i="1"/>
  <c r="DY1005" i="1" s="1"/>
  <c r="H91" i="1"/>
  <c r="DY60" i="1" s="1"/>
  <c r="H371" i="1"/>
  <c r="DY339" i="1" s="1"/>
  <c r="H435" i="1"/>
  <c r="DY403" i="1" s="1"/>
  <c r="G1128" i="1"/>
  <c r="G116" i="1"/>
  <c r="G329" i="1"/>
  <c r="G1256" i="1"/>
  <c r="H166" i="1"/>
  <c r="DY134" i="1" s="1"/>
  <c r="G218" i="1"/>
  <c r="G565" i="1"/>
  <c r="H999" i="1"/>
  <c r="DY966" i="1" s="1"/>
  <c r="H61" i="1"/>
  <c r="DY30" i="1" s="1"/>
  <c r="G853" i="1"/>
  <c r="G143" i="1"/>
  <c r="G804" i="1"/>
  <c r="G1226" i="1"/>
  <c r="G671" i="1"/>
  <c r="G62" i="1"/>
  <c r="G729" i="1"/>
  <c r="H1110" i="1"/>
  <c r="DY1077" i="1" s="1"/>
  <c r="H284" i="1"/>
  <c r="DY252" i="1" s="1"/>
  <c r="H434" i="1"/>
  <c r="DY402" i="1" s="1"/>
  <c r="G437" i="1"/>
  <c r="G397" i="1"/>
  <c r="G1081" i="1"/>
  <c r="G492" i="1"/>
  <c r="G981" i="1"/>
  <c r="H684" i="1"/>
  <c r="DY652" i="1" s="1"/>
  <c r="H1047" i="1"/>
  <c r="DY1014" i="1" s="1"/>
  <c r="G954" i="1"/>
  <c r="G1263" i="1"/>
  <c r="G533" i="1"/>
  <c r="H1219" i="1"/>
  <c r="DY1185" i="1" s="1"/>
  <c r="H415" i="1"/>
  <c r="DY383" i="1" s="1"/>
  <c r="H603" i="1"/>
  <c r="DY571" i="1" s="1"/>
  <c r="G852" i="1"/>
  <c r="G305" i="1"/>
  <c r="G408" i="1"/>
  <c r="G109" i="1"/>
  <c r="G680" i="1"/>
  <c r="H357" i="1"/>
  <c r="DY325" i="1" s="1"/>
  <c r="H731" i="1"/>
  <c r="DY699" i="1" s="1"/>
  <c r="G721" i="1"/>
  <c r="G772" i="1"/>
  <c r="G692" i="1"/>
  <c r="H31" i="1"/>
  <c r="AO31" i="1" s="1"/>
  <c r="G402" i="1"/>
  <c r="G977" i="1"/>
  <c r="G1099" i="1"/>
  <c r="G653" i="1"/>
  <c r="G551" i="1"/>
  <c r="H1190" i="1"/>
  <c r="DY1156" i="1" s="1"/>
  <c r="H134" i="1"/>
  <c r="DY102" i="1" s="1"/>
  <c r="G1077" i="1"/>
  <c r="G1175" i="1"/>
  <c r="H131" i="1"/>
  <c r="DY99" i="1" s="1"/>
  <c r="H840" i="1"/>
  <c r="DY808" i="1" s="1"/>
  <c r="H699" i="1"/>
  <c r="DY667" i="1" s="1"/>
  <c r="G774" i="1"/>
  <c r="H1105" i="1"/>
  <c r="DY1072" i="1" s="1"/>
  <c r="H1176" i="1"/>
  <c r="DY1142" i="1" s="1"/>
  <c r="G598" i="1"/>
  <c r="H947" i="1"/>
  <c r="DY914" i="1" s="1"/>
  <c r="H355" i="1"/>
  <c r="DY323" i="1" s="1"/>
  <c r="H585" i="1"/>
  <c r="DY553" i="1" s="1"/>
  <c r="G31" i="1"/>
  <c r="H816" i="1"/>
  <c r="DY784" i="1" s="1"/>
  <c r="G661" i="1"/>
  <c r="H733" i="1"/>
  <c r="DY701" i="1" s="1"/>
  <c r="G122" i="1"/>
  <c r="G1075" i="1"/>
  <c r="H1109" i="1"/>
  <c r="DY1076" i="1" s="1"/>
  <c r="G808" i="1"/>
  <c r="H645" i="1"/>
  <c r="DY613" i="1" s="1"/>
  <c r="G106" i="1"/>
  <c r="G384" i="1"/>
  <c r="H573" i="1"/>
  <c r="DY541" i="1" s="1"/>
  <c r="G983" i="1"/>
  <c r="G915" i="1"/>
  <c r="G1113" i="1"/>
  <c r="H339" i="1"/>
  <c r="DY307" i="1" s="1"/>
  <c r="H332" i="1"/>
  <c r="DY300" i="1" s="1"/>
  <c r="H960" i="1"/>
  <c r="DY927" i="1" s="1"/>
  <c r="G388" i="1"/>
  <c r="H757" i="1"/>
  <c r="DY725" i="1" s="1"/>
  <c r="H337" i="1"/>
  <c r="DY305" i="1" s="1"/>
  <c r="G747" i="1"/>
  <c r="G429" i="1"/>
  <c r="G986" i="1"/>
  <c r="H82" i="1"/>
  <c r="DY51" i="1" s="1"/>
  <c r="H636" i="1"/>
  <c r="DY604" i="1" s="1"/>
  <c r="H167" i="1"/>
  <c r="DY135" i="1" s="1"/>
  <c r="G1013" i="1"/>
  <c r="H224" i="1"/>
  <c r="DY192" i="1" s="1"/>
  <c r="H323" i="1"/>
  <c r="DY291" i="1" s="1"/>
  <c r="H448" i="1"/>
  <c r="DY416" i="1" s="1"/>
  <c r="H1194" i="1"/>
  <c r="DY1160" i="1" s="1"/>
  <c r="G358" i="1"/>
  <c r="G728" i="1"/>
  <c r="H466" i="1"/>
  <c r="DY434" i="1" s="1"/>
  <c r="G127" i="1"/>
  <c r="H719" i="1"/>
  <c r="DY687" i="1" s="1"/>
  <c r="G306" i="1"/>
  <c r="H179" i="1"/>
  <c r="DY147" i="1" s="1"/>
  <c r="H542" i="1"/>
  <c r="DY510" i="1" s="1"/>
  <c r="H328" i="1"/>
  <c r="DY296" i="1" s="1"/>
  <c r="G18" i="1"/>
  <c r="H560" i="1"/>
  <c r="DY528" i="1" s="1"/>
  <c r="H75" i="1"/>
  <c r="DY44" i="1" s="1"/>
  <c r="H588" i="1"/>
  <c r="DY556" i="1" s="1"/>
  <c r="G148" i="1"/>
  <c r="H63" i="1"/>
  <c r="DY32" i="1" s="1"/>
  <c r="H662" i="1"/>
  <c r="DY630" i="1" s="1"/>
  <c r="H903" i="1"/>
  <c r="DY870" i="1" s="1"/>
  <c r="H230" i="1"/>
  <c r="DY198" i="1" s="1"/>
  <c r="G529" i="1"/>
  <c r="H740" i="1"/>
  <c r="DY708" i="1" s="1"/>
  <c r="H125" i="1"/>
  <c r="DY93" i="1" s="1"/>
  <c r="G581" i="1"/>
  <c r="G276" i="1"/>
  <c r="H1066" i="1"/>
  <c r="DY1033" i="1" s="1"/>
  <c r="H423" i="1"/>
  <c r="DY391" i="1" s="1"/>
  <c r="H174" i="1"/>
  <c r="DY142" i="1" s="1"/>
  <c r="G245" i="1"/>
  <c r="H587" i="1"/>
  <c r="DY555" i="1" s="1"/>
  <c r="H392" i="1"/>
  <c r="DY360" i="1" s="1"/>
  <c r="G594" i="1"/>
  <c r="H96" i="1"/>
  <c r="DY65" i="1" s="1"/>
  <c r="H981" i="1"/>
  <c r="DY948" i="1" s="1"/>
  <c r="G1264" i="1"/>
  <c r="G436" i="1"/>
  <c r="G503" i="1"/>
  <c r="H282" i="1"/>
  <c r="DY250" i="1" s="1"/>
  <c r="H408" i="1"/>
  <c r="DY376" i="1" s="1"/>
  <c r="H537" i="1"/>
  <c r="DY505" i="1" s="1"/>
  <c r="G765" i="1"/>
  <c r="H350" i="1"/>
  <c r="DY318" i="1" s="1"/>
  <c r="G798" i="1"/>
  <c r="G1229" i="1"/>
  <c r="G1189" i="1"/>
  <c r="G1062" i="1"/>
  <c r="G816" i="1"/>
  <c r="G365" i="1"/>
  <c r="G450" i="1"/>
  <c r="H297" i="1"/>
  <c r="DY265" i="1" s="1"/>
  <c r="G491" i="1"/>
  <c r="H81" i="1"/>
  <c r="DY50" i="1" s="1"/>
  <c r="G946" i="1"/>
  <c r="H46" i="1"/>
  <c r="DY15" i="1" s="1"/>
  <c r="H384" i="1"/>
  <c r="DY352" i="1" s="1"/>
  <c r="H714" i="1"/>
  <c r="DY682" i="1" s="1"/>
  <c r="G1151" i="1"/>
  <c r="G819" i="1"/>
  <c r="H19" i="1"/>
  <c r="AO19" i="1" s="1"/>
  <c r="H533" i="1"/>
  <c r="DY501" i="1" s="1"/>
  <c r="G757" i="1"/>
  <c r="G354" i="1"/>
  <c r="G274" i="1"/>
  <c r="G463" i="1"/>
  <c r="H1042" i="1"/>
  <c r="DY1009" i="1" s="1"/>
  <c r="H1104" i="1"/>
  <c r="DY1071" i="1" s="1"/>
  <c r="H1237" i="1"/>
  <c r="DY1203" i="1" s="1"/>
  <c r="H1063" i="1"/>
  <c r="DY1030" i="1" s="1"/>
  <c r="H68" i="1"/>
  <c r="DY37" i="1" s="1"/>
  <c r="H649" i="1"/>
  <c r="DY617" i="1" s="1"/>
  <c r="G508" i="1"/>
  <c r="G751" i="1"/>
  <c r="G250" i="1"/>
  <c r="H32" i="1"/>
  <c r="AO32" i="1" s="1"/>
  <c r="G621" i="1"/>
  <c r="G577" i="1"/>
  <c r="G269" i="1"/>
  <c r="G104" i="1"/>
  <c r="H742" i="1"/>
  <c r="DY710" i="1" s="1"/>
  <c r="G1200" i="1"/>
  <c r="G642" i="1"/>
  <c r="G673" i="1"/>
  <c r="G236" i="1"/>
  <c r="H1226" i="1"/>
  <c r="DY1192" i="1" s="1"/>
  <c r="H1177" i="1"/>
  <c r="DY1143" i="1" s="1"/>
  <c r="G482" i="1"/>
  <c r="G694" i="1"/>
  <c r="H618" i="1"/>
  <c r="DY586" i="1" s="1"/>
  <c r="G849" i="1"/>
  <c r="H591" i="1"/>
  <c r="DY559" i="1" s="1"/>
  <c r="G613" i="1"/>
  <c r="G180" i="1"/>
  <c r="H84" i="1"/>
  <c r="DY53" i="1" s="1"/>
  <c r="G1012" i="1"/>
  <c r="G54" i="1"/>
  <c r="G296" i="1"/>
  <c r="H1215" i="1"/>
  <c r="DY1181" i="1" s="1"/>
  <c r="H1269" i="1"/>
  <c r="DY1235" i="1" s="1"/>
  <c r="H250" i="1"/>
  <c r="DY218" i="1" s="1"/>
  <c r="G908" i="1"/>
  <c r="H813" i="1"/>
  <c r="DY781" i="1" s="1"/>
  <c r="G719" i="1"/>
  <c r="G776" i="1"/>
  <c r="H881" i="1"/>
  <c r="DY848" i="1" s="1"/>
  <c r="H1016" i="1"/>
  <c r="DY983" i="1" s="1"/>
  <c r="H361" i="1"/>
  <c r="DY329" i="1" s="1"/>
  <c r="G118" i="1"/>
  <c r="H612" i="1"/>
  <c r="DY580" i="1" s="1"/>
  <c r="G698" i="1"/>
  <c r="G226" i="1"/>
  <c r="H1046" i="1"/>
  <c r="DY1013" i="1" s="1"/>
  <c r="H280" i="1"/>
  <c r="DY248" i="1" s="1"/>
  <c r="H703" i="1"/>
  <c r="DY671" i="1" s="1"/>
  <c r="H381" i="1"/>
  <c r="DY349" i="1" s="1"/>
  <c r="G1231" i="1"/>
  <c r="H668" i="1"/>
  <c r="DY636" i="1" s="1"/>
  <c r="H394" i="1"/>
  <c r="DY362" i="1" s="1"/>
  <c r="G976" i="1"/>
  <c r="G321" i="1"/>
  <c r="G125" i="1"/>
  <c r="G330" i="1"/>
  <c r="G844" i="1"/>
  <c r="H1045" i="1"/>
  <c r="DY1012" i="1" s="1"/>
  <c r="H281" i="1"/>
  <c r="DY249" i="1" s="1"/>
  <c r="H149" i="1"/>
  <c r="DY117" i="1" s="1"/>
  <c r="G683" i="1"/>
  <c r="G1122" i="1"/>
  <c r="G157" i="1"/>
  <c r="G821" i="1"/>
  <c r="G172" i="1"/>
  <c r="H264" i="1"/>
  <c r="DY232" i="1" s="1"/>
  <c r="G497" i="1"/>
  <c r="H516" i="1"/>
  <c r="DY484" i="1" s="1"/>
  <c r="H269" i="1"/>
  <c r="DY237" i="1" s="1"/>
  <c r="G194" i="1"/>
  <c r="G1110" i="1"/>
  <c r="G476" i="1"/>
  <c r="G826" i="1"/>
  <c r="H817" i="1"/>
  <c r="DY785" i="1" s="1"/>
  <c r="G410" i="1"/>
  <c r="H1007" i="1"/>
  <c r="DY974" i="1" s="1"/>
  <c r="G181" i="1"/>
  <c r="G325" i="1"/>
  <c r="H630" i="1"/>
  <c r="DY598" i="1" s="1"/>
  <c r="H1286" i="1"/>
  <c r="DY1252" i="1" s="1"/>
  <c r="G805" i="1"/>
  <c r="G229" i="1"/>
  <c r="G786" i="1"/>
  <c r="G422" i="1"/>
  <c r="G357" i="1"/>
  <c r="G572" i="1"/>
  <c r="H34" i="1"/>
  <c r="AO34" i="1" s="1"/>
  <c r="G1145" i="1"/>
  <c r="H827" i="1"/>
  <c r="DY795" i="1" s="1"/>
  <c r="H1144" i="1"/>
  <c r="DY1110" i="1" s="1"/>
  <c r="H639" i="1"/>
  <c r="DY607" i="1" s="1"/>
  <c r="G785" i="1"/>
  <c r="H1240" i="1"/>
  <c r="DY1206" i="1" s="1"/>
  <c r="G455" i="1"/>
  <c r="H207" i="1"/>
  <c r="DY175" i="1" s="1"/>
  <c r="G52" i="1"/>
  <c r="G899" i="1"/>
  <c r="G338" i="1"/>
  <c r="H1152" i="1"/>
  <c r="DY1118" i="1" s="1"/>
  <c r="H347" i="1"/>
  <c r="DY315" i="1" s="1"/>
  <c r="H896" i="1"/>
  <c r="DY863" i="1" s="1"/>
  <c r="G234" i="1"/>
  <c r="H1067" i="1" l="1"/>
  <c r="DY1034" i="1" s="1"/>
  <c r="H1197" i="1"/>
  <c r="DY1163" i="1" s="1"/>
  <c r="G744" i="1"/>
  <c r="H677" i="1"/>
  <c r="DY645" i="1" s="1"/>
  <c r="H1120" i="1"/>
  <c r="DY1086" i="1" s="1"/>
  <c r="H899" i="1"/>
  <c r="DY866" i="1" s="1"/>
  <c r="H648" i="1"/>
  <c r="DY616" i="1" s="1"/>
  <c r="H1022" i="1"/>
  <c r="DY989" i="1" s="1"/>
  <c r="H890" i="1"/>
  <c r="DY857" i="1" s="1"/>
  <c r="G869" i="1"/>
  <c r="G873" i="1"/>
  <c r="G904" i="1"/>
  <c r="H162" i="1"/>
  <c r="DY130" i="1" s="1"/>
  <c r="H1217" i="1"/>
  <c r="DY1183" i="1" s="1"/>
  <c r="G802" i="1"/>
  <c r="H754" i="1"/>
  <c r="DY722" i="1" s="1"/>
  <c r="H329" i="1"/>
  <c r="DY297" i="1" s="1"/>
  <c r="G987" i="1"/>
  <c r="G428" i="1"/>
  <c r="H220" i="1"/>
  <c r="DY188" i="1" s="1"/>
  <c r="G980" i="1"/>
  <c r="H552" i="1"/>
  <c r="DY520" i="1" s="1"/>
  <c r="G1067" i="1"/>
  <c r="G524" i="1"/>
  <c r="H799" i="1"/>
  <c r="DY767" i="1" s="1"/>
  <c r="G864" i="1"/>
  <c r="H1281" i="1"/>
  <c r="DY1247" i="1" s="1"/>
  <c r="H868" i="1"/>
  <c r="DY835" i="1" s="1"/>
  <c r="H1238" i="1"/>
  <c r="DY1204" i="1" s="1"/>
  <c r="G1100" i="1"/>
  <c r="H1168" i="1"/>
  <c r="DY1134" i="1" s="1"/>
  <c r="G936" i="1"/>
  <c r="G1060" i="1"/>
  <c r="DZ15" i="1"/>
  <c r="DZ16" i="1" s="1"/>
  <c r="DZ17" i="1" s="1"/>
  <c r="DZ18" i="1" s="1"/>
  <c r="DZ19" i="1" s="1"/>
  <c r="DZ20" i="1" s="1"/>
  <c r="DZ21" i="1" s="1"/>
  <c r="DZ22" i="1" s="1"/>
  <c r="DZ23" i="1" s="1"/>
  <c r="DZ24" i="1" s="1"/>
  <c r="DZ25" i="1" s="1"/>
  <c r="DZ26" i="1" s="1"/>
  <c r="DZ27" i="1" s="1"/>
  <c r="DZ28" i="1" s="1"/>
  <c r="DZ29" i="1" s="1"/>
  <c r="DZ30" i="1" s="1"/>
  <c r="DZ31" i="1" s="1"/>
  <c r="DZ32" i="1" s="1"/>
  <c r="DZ33" i="1" s="1"/>
  <c r="DZ34" i="1" s="1"/>
  <c r="DZ35" i="1" s="1"/>
  <c r="DZ36" i="1" s="1"/>
  <c r="H660" i="1"/>
  <c r="DY628" i="1" s="1"/>
  <c r="G1129" i="1"/>
  <c r="G878" i="1"/>
  <c r="H1044" i="1"/>
  <c r="DY1011" i="1" s="1"/>
  <c r="G638" i="1"/>
  <c r="H484" i="1"/>
  <c r="DY452" i="1" s="1"/>
  <c r="Y24" i="1"/>
  <c r="H986" i="1"/>
  <c r="DY953" i="1" s="1"/>
  <c r="H795" i="1"/>
  <c r="DY763" i="1" s="1"/>
  <c r="G964" i="1"/>
  <c r="H650" i="1"/>
  <c r="DY618" i="1" s="1"/>
  <c r="G1273" i="1"/>
  <c r="H800" i="1"/>
  <c r="DY768" i="1" s="1"/>
  <c r="G1028" i="1"/>
  <c r="G700" i="1"/>
  <c r="EF25" i="1"/>
  <c r="H922" i="1"/>
  <c r="DY889" i="1" s="1"/>
  <c r="H562" i="1"/>
  <c r="DY530" i="1" s="1"/>
  <c r="G606" i="1"/>
  <c r="G959" i="1"/>
  <c r="G1125" i="1"/>
  <c r="H709" i="1"/>
  <c r="DY677" i="1" s="1"/>
  <c r="G1002" i="1"/>
  <c r="H901" i="1"/>
  <c r="DY868" i="1" s="1"/>
  <c r="H1072" i="1"/>
  <c r="DY1039" i="1" s="1"/>
  <c r="H574" i="1"/>
  <c r="DY542" i="1" s="1"/>
  <c r="H36" i="1"/>
  <c r="AO36" i="1" s="1"/>
  <c r="H1231" i="1"/>
  <c r="DY1197" i="1" s="1"/>
  <c r="H1157" i="1"/>
  <c r="DY1123" i="1" s="1"/>
  <c r="H410" i="1"/>
  <c r="DY378" i="1" s="1"/>
  <c r="G93" i="1"/>
  <c r="G831" i="1"/>
  <c r="H1150" i="1"/>
  <c r="DY1116" i="1" s="1"/>
  <c r="H524" i="1"/>
  <c r="DY492" i="1" s="1"/>
  <c r="G83" i="1"/>
  <c r="H925" i="1"/>
  <c r="DY892" i="1" s="1"/>
  <c r="H545" i="1"/>
  <c r="DY513" i="1" s="1"/>
  <c r="G654" i="1"/>
  <c r="H438" i="1"/>
  <c r="H749" i="1"/>
  <c r="G1163" i="1"/>
  <c r="H807" i="1"/>
  <c r="DY775" i="1" s="1"/>
  <c r="G520" i="1"/>
  <c r="H894" i="1"/>
  <c r="DY861" i="1" s="1"/>
  <c r="G660" i="1"/>
  <c r="G1244" i="1"/>
  <c r="H1135" i="1"/>
  <c r="I18" i="1"/>
  <c r="I16" i="1"/>
  <c r="H936" i="1"/>
  <c r="DY903" i="1" s="1"/>
  <c r="G285" i="1"/>
  <c r="H1090" i="1"/>
  <c r="DY1057" i="1" s="1"/>
  <c r="H568" i="1"/>
  <c r="DY536" i="1" s="1"/>
  <c r="G736" i="1"/>
  <c r="G1275" i="1"/>
  <c r="G1085" i="1"/>
  <c r="H325" i="1"/>
  <c r="DY293" i="1" s="1"/>
  <c r="H877" i="1"/>
  <c r="DY844" i="1" s="1"/>
  <c r="H897" i="1"/>
  <c r="DY864" i="1" s="1"/>
  <c r="G1154" i="1"/>
  <c r="G1008" i="1"/>
  <c r="H518" i="1"/>
  <c r="DY486" i="1" s="1"/>
  <c r="H658" i="1"/>
  <c r="H317" i="1"/>
  <c r="DY285" i="1" s="1"/>
  <c r="G616" i="1"/>
  <c r="G1211" i="1"/>
  <c r="G758" i="1"/>
  <c r="G754" i="1"/>
  <c r="H1169" i="1"/>
  <c r="DY1135" i="1" s="1"/>
  <c r="H321" i="1"/>
  <c r="DY289" i="1" s="1"/>
  <c r="H702" i="1"/>
  <c r="Z24" i="1"/>
  <c r="CR795" i="1"/>
  <c r="BV795" i="1"/>
  <c r="CR1071" i="1"/>
  <c r="BV1071" i="1"/>
  <c r="CR598" i="1"/>
  <c r="BV598" i="1"/>
  <c r="CR1118" i="1"/>
  <c r="BV1118" i="1"/>
  <c r="CR636" i="1"/>
  <c r="BV636" i="1"/>
  <c r="CR1110" i="1"/>
  <c r="BV1110" i="1"/>
  <c r="CR785" i="1"/>
  <c r="BV785" i="1"/>
  <c r="CR232" i="1"/>
  <c r="BV232" i="1"/>
  <c r="CR1012" i="1"/>
  <c r="BV1012" i="1"/>
  <c r="CR218" i="1"/>
  <c r="BV218" i="1"/>
  <c r="BV1203" i="1"/>
  <c r="CR1203" i="1"/>
  <c r="CR391" i="1"/>
  <c r="BV391" i="1"/>
  <c r="CR870" i="1"/>
  <c r="BV870" i="1"/>
  <c r="CR296" i="1"/>
  <c r="BV296" i="1"/>
  <c r="CR51" i="1"/>
  <c r="BV51" i="1"/>
  <c r="CR300" i="1"/>
  <c r="BV300" i="1"/>
  <c r="CR613" i="1"/>
  <c r="BV613" i="1"/>
  <c r="CR667" i="1"/>
  <c r="BV667" i="1"/>
  <c r="CR699" i="1"/>
  <c r="BV699" i="1"/>
  <c r="CR383" i="1"/>
  <c r="BV383" i="1"/>
  <c r="CR339" i="1"/>
  <c r="BV339" i="1"/>
  <c r="CR941" i="1"/>
  <c r="BV941" i="1"/>
  <c r="CR575" i="1"/>
  <c r="BV575" i="1"/>
  <c r="CR746" i="1"/>
  <c r="BV746" i="1"/>
  <c r="CR61" i="1"/>
  <c r="BV61" i="1"/>
  <c r="CR146" i="1"/>
  <c r="BV146" i="1"/>
  <c r="CR1177" i="1"/>
  <c r="BV1177" i="1"/>
  <c r="CR639" i="1"/>
  <c r="BV639" i="1"/>
  <c r="BH34" i="1"/>
  <c r="CR34" i="1"/>
  <c r="BV34" i="1"/>
  <c r="CR499" i="1"/>
  <c r="BV499" i="1"/>
  <c r="CR412" i="1"/>
  <c r="BV412" i="1"/>
  <c r="CR462" i="1"/>
  <c r="BV462" i="1"/>
  <c r="CR74" i="1"/>
  <c r="BV74" i="1"/>
  <c r="CR563" i="1"/>
  <c r="BV563" i="1"/>
  <c r="CR368" i="1"/>
  <c r="BV368" i="1"/>
  <c r="CR115" i="1"/>
  <c r="BV115" i="1"/>
  <c r="CR786" i="1"/>
  <c r="BV786" i="1"/>
  <c r="CR340" i="1"/>
  <c r="BV340" i="1"/>
  <c r="CR1162" i="1"/>
  <c r="BV1162" i="1"/>
  <c r="CR495" i="1"/>
  <c r="BV495" i="1"/>
  <c r="CR1157" i="1"/>
  <c r="BV1157" i="1"/>
  <c r="CR847" i="1"/>
  <c r="BV847" i="1"/>
  <c r="CR365" i="1"/>
  <c r="BV365" i="1"/>
  <c r="CR663" i="1"/>
  <c r="BV663" i="1"/>
  <c r="CR324" i="1"/>
  <c r="BV324" i="1"/>
  <c r="CR1070" i="1"/>
  <c r="BV1070" i="1"/>
  <c r="CR375" i="1"/>
  <c r="BV375" i="1"/>
  <c r="CR719" i="1"/>
  <c r="BV719" i="1"/>
  <c r="CR48" i="1"/>
  <c r="BV48" i="1"/>
  <c r="CR791" i="1"/>
  <c r="BV791" i="1"/>
  <c r="CR58" i="1"/>
  <c r="BV58" i="1"/>
  <c r="CR465" i="1"/>
  <c r="BV465" i="1"/>
  <c r="CR82" i="1"/>
  <c r="BV82" i="1"/>
  <c r="BH38" i="1"/>
  <c r="CR38" i="1"/>
  <c r="BV38" i="1"/>
  <c r="CR799" i="1"/>
  <c r="BV799" i="1"/>
  <c r="CR1161" i="1"/>
  <c r="BV1161" i="1"/>
  <c r="CR241" i="1"/>
  <c r="BV241" i="1"/>
  <c r="CR288" i="1"/>
  <c r="BV288" i="1"/>
  <c r="CR1093" i="1"/>
  <c r="BV1093" i="1"/>
  <c r="CR257" i="1"/>
  <c r="BV257" i="1"/>
  <c r="CR1150" i="1"/>
  <c r="BV1150" i="1"/>
  <c r="CR372" i="1"/>
  <c r="BV372" i="1"/>
  <c r="BH20" i="1"/>
  <c r="CR20" i="1"/>
  <c r="BV20" i="1"/>
  <c r="CR286" i="1"/>
  <c r="BV286" i="1"/>
  <c r="CR895" i="1"/>
  <c r="BV895" i="1"/>
  <c r="CR223" i="1"/>
  <c r="BV223" i="1"/>
  <c r="CR220" i="1"/>
  <c r="BV220" i="1"/>
  <c r="CR711" i="1"/>
  <c r="BV711" i="1"/>
  <c r="CR704" i="1"/>
  <c r="BV704" i="1"/>
  <c r="CR449" i="1"/>
  <c r="BV449" i="1"/>
  <c r="CR460" i="1"/>
  <c r="BV460" i="1"/>
  <c r="CR1047" i="1"/>
  <c r="BV1047" i="1"/>
  <c r="BH31" i="1"/>
  <c r="CR31" i="1"/>
  <c r="BV31" i="1"/>
  <c r="CR271" i="1"/>
  <c r="BV271" i="1"/>
  <c r="CR1048" i="1"/>
  <c r="BV1048" i="1"/>
  <c r="CR1121" i="1"/>
  <c r="BV1121" i="1"/>
  <c r="BV1218" i="1"/>
  <c r="CR1218" i="1"/>
  <c r="CR150" i="1"/>
  <c r="BV150" i="1"/>
  <c r="CR414" i="1"/>
  <c r="BV414" i="1"/>
  <c r="CR919" i="1"/>
  <c r="BV919" i="1"/>
  <c r="CR612" i="1"/>
  <c r="BV612" i="1"/>
  <c r="CR127" i="1"/>
  <c r="BV127" i="1"/>
  <c r="CR534" i="1"/>
  <c r="BV534" i="1"/>
  <c r="CR149" i="1"/>
  <c r="BV149" i="1"/>
  <c r="CR106" i="1"/>
  <c r="BV106" i="1"/>
  <c r="CR640" i="1"/>
  <c r="BV640" i="1"/>
  <c r="CR1060" i="1"/>
  <c r="BV1060" i="1"/>
  <c r="BH22" i="1"/>
  <c r="CR22" i="1"/>
  <c r="BV22" i="1"/>
  <c r="CR120" i="1"/>
  <c r="BV120" i="1"/>
  <c r="CR68" i="1"/>
  <c r="BV68" i="1"/>
  <c r="CR752" i="1"/>
  <c r="BV752" i="1"/>
  <c r="CR896" i="1"/>
  <c r="BV896" i="1"/>
  <c r="CR581" i="1"/>
  <c r="BV581" i="1"/>
  <c r="CR714" i="1"/>
  <c r="BV714" i="1"/>
  <c r="CR224" i="1"/>
  <c r="BV224" i="1"/>
  <c r="CR374" i="1"/>
  <c r="BV374" i="1"/>
  <c r="CR471" i="1"/>
  <c r="BV471" i="1"/>
  <c r="CR408" i="1"/>
  <c r="BV408" i="1"/>
  <c r="CR961" i="1"/>
  <c r="BV961" i="1"/>
  <c r="CR831" i="1"/>
  <c r="BV831" i="1"/>
  <c r="CR1027" i="1"/>
  <c r="BV1027" i="1"/>
  <c r="CR1107" i="1"/>
  <c r="BV1107" i="1"/>
  <c r="CR805" i="1"/>
  <c r="BV805" i="1"/>
  <c r="CR698" i="1"/>
  <c r="BV698" i="1"/>
  <c r="CR197" i="1"/>
  <c r="BV197" i="1"/>
  <c r="CR230" i="1"/>
  <c r="BV230" i="1"/>
  <c r="CR933" i="1"/>
  <c r="BV933" i="1"/>
  <c r="CR139" i="1"/>
  <c r="BV139" i="1"/>
  <c r="CR794" i="1"/>
  <c r="BV794" i="1"/>
  <c r="CR500" i="1"/>
  <c r="BV500" i="1"/>
  <c r="CR261" i="1"/>
  <c r="BV261" i="1"/>
  <c r="CR737" i="1"/>
  <c r="BV737" i="1"/>
  <c r="CR564" i="1"/>
  <c r="BV564" i="1"/>
  <c r="CR1078" i="1"/>
  <c r="BV1078" i="1"/>
  <c r="CR342" i="1"/>
  <c r="BV342" i="1"/>
  <c r="CR893" i="1"/>
  <c r="BV893" i="1"/>
  <c r="CR418" i="1"/>
  <c r="BV418" i="1"/>
  <c r="CR913" i="1"/>
  <c r="BV913" i="1"/>
  <c r="CR994" i="1"/>
  <c r="BV994" i="1"/>
  <c r="CR858" i="1"/>
  <c r="BV858" i="1"/>
  <c r="CR83" i="1"/>
  <c r="BV83" i="1"/>
  <c r="CR231" i="1"/>
  <c r="BV231" i="1"/>
  <c r="CR1006" i="1"/>
  <c r="BV1006" i="1"/>
  <c r="CR681" i="1"/>
  <c r="BV681" i="1"/>
  <c r="CR64" i="1"/>
  <c r="BV64" i="1"/>
  <c r="CR972" i="1"/>
  <c r="BV972" i="1"/>
  <c r="CR1042" i="1"/>
  <c r="BV1042" i="1"/>
  <c r="CR1041" i="1"/>
  <c r="BV1041" i="1"/>
  <c r="CR732" i="1"/>
  <c r="BV732" i="1"/>
  <c r="CR71" i="1"/>
  <c r="BV71" i="1"/>
  <c r="CR860" i="1"/>
  <c r="BV860" i="1"/>
  <c r="CR171" i="1"/>
  <c r="BV171" i="1"/>
  <c r="CR943" i="1"/>
  <c r="BV943" i="1"/>
  <c r="CR511" i="1"/>
  <c r="BV511" i="1"/>
  <c r="CR532" i="1"/>
  <c r="BV532" i="1"/>
  <c r="CR894" i="1"/>
  <c r="BV894" i="1"/>
  <c r="CR1127" i="1"/>
  <c r="BV1127" i="1"/>
  <c r="CR1151" i="1"/>
  <c r="BV1151" i="1"/>
  <c r="CR62" i="1"/>
  <c r="BV62" i="1"/>
  <c r="CR355" i="1"/>
  <c r="BV355" i="1"/>
  <c r="CR212" i="1"/>
  <c r="BV212" i="1"/>
  <c r="CR1195" i="1"/>
  <c r="BV1195" i="1"/>
  <c r="CR782" i="1"/>
  <c r="BV782" i="1"/>
  <c r="CR744" i="1"/>
  <c r="BV744" i="1"/>
  <c r="CR622" i="1"/>
  <c r="BV622" i="1"/>
  <c r="CR940" i="1"/>
  <c r="BV940" i="1"/>
  <c r="CR393" i="1"/>
  <c r="BV393" i="1"/>
  <c r="CR302" i="1"/>
  <c r="BV302" i="1"/>
  <c r="CR1094" i="1"/>
  <c r="BV1094" i="1"/>
  <c r="CR650" i="1"/>
  <c r="BV650" i="1"/>
  <c r="CR1183" i="1"/>
  <c r="BV1183" i="1"/>
  <c r="CR722" i="1"/>
  <c r="BV722" i="1"/>
  <c r="CR297" i="1"/>
  <c r="BV297" i="1"/>
  <c r="BV1247" i="1"/>
  <c r="CR1247" i="1"/>
  <c r="CR892" i="1"/>
  <c r="BV892" i="1"/>
  <c r="CR188" i="1"/>
  <c r="BV188" i="1"/>
  <c r="CR1057" i="1"/>
  <c r="BV1057" i="1"/>
  <c r="CR903" i="1"/>
  <c r="BV903" i="1"/>
  <c r="CR844" i="1"/>
  <c r="BV844" i="1"/>
  <c r="CR130" i="1"/>
  <c r="BV130" i="1"/>
  <c r="BV626" i="1"/>
  <c r="G876" i="1"/>
  <c r="H582" i="1"/>
  <c r="DY550" i="1" s="1"/>
  <c r="G30" i="1"/>
  <c r="G1298" i="1"/>
  <c r="CR318" i="1"/>
  <c r="BV318" i="1"/>
  <c r="CR948" i="1"/>
  <c r="BV948" i="1"/>
  <c r="CR1033" i="1"/>
  <c r="BV1033" i="1"/>
  <c r="CR630" i="1"/>
  <c r="BV630" i="1"/>
  <c r="CR510" i="1"/>
  <c r="BV510" i="1"/>
  <c r="CR1160" i="1"/>
  <c r="BV1160" i="1"/>
  <c r="CR307" i="1"/>
  <c r="BV307" i="1"/>
  <c r="CR553" i="1"/>
  <c r="BV553" i="1"/>
  <c r="CR808" i="1"/>
  <c r="BV808" i="1"/>
  <c r="CR325" i="1"/>
  <c r="BV325" i="1"/>
  <c r="CR1185" i="1"/>
  <c r="BV1185" i="1"/>
  <c r="CR60" i="1"/>
  <c r="BV60" i="1"/>
  <c r="CR590" i="1"/>
  <c r="BV590" i="1"/>
  <c r="BV1205" i="1"/>
  <c r="CR1205" i="1"/>
  <c r="CR1126" i="1"/>
  <c r="BV1126" i="1"/>
  <c r="CR658" i="1"/>
  <c r="BV658" i="1"/>
  <c r="CR477" i="1"/>
  <c r="BV477" i="1"/>
  <c r="CR345" i="1"/>
  <c r="BV345" i="1"/>
  <c r="CR1059" i="1"/>
  <c r="BV1059" i="1"/>
  <c r="BH39" i="1"/>
  <c r="CR39" i="1"/>
  <c r="BV39" i="1"/>
  <c r="CR926" i="1"/>
  <c r="BV926" i="1"/>
  <c r="CR278" i="1"/>
  <c r="BV278" i="1"/>
  <c r="CR131" i="1"/>
  <c r="BV131" i="1"/>
  <c r="CR918" i="1"/>
  <c r="BV918" i="1"/>
  <c r="CR547" i="1"/>
  <c r="BV547" i="1"/>
  <c r="CR527" i="1"/>
  <c r="BV527" i="1"/>
  <c r="CR341" i="1"/>
  <c r="BV341" i="1"/>
  <c r="CR1016" i="1"/>
  <c r="BV1016" i="1"/>
  <c r="CR518" i="1"/>
  <c r="BV518" i="1"/>
  <c r="CR662" i="1"/>
  <c r="BV662" i="1"/>
  <c r="BH19" i="1"/>
  <c r="CR19" i="1"/>
  <c r="BV19" i="1"/>
  <c r="CR446" i="1"/>
  <c r="BV446" i="1"/>
  <c r="CR303" i="1"/>
  <c r="BV303" i="1"/>
  <c r="CR730" i="1"/>
  <c r="BV730" i="1"/>
  <c r="CR1079" i="1"/>
  <c r="BV1079" i="1"/>
  <c r="CR369" i="1"/>
  <c r="BV369" i="1"/>
  <c r="CR347" i="1"/>
  <c r="BV347" i="1"/>
  <c r="CR546" i="1"/>
  <c r="BV546" i="1"/>
  <c r="CR410" i="1"/>
  <c r="BV410" i="1"/>
  <c r="CR654" i="1"/>
  <c r="BV654" i="1"/>
  <c r="CR661" i="1"/>
  <c r="BV661" i="1"/>
  <c r="CR977" i="1"/>
  <c r="BV977" i="1"/>
  <c r="CR384" i="1"/>
  <c r="BV384" i="1"/>
  <c r="CR357" i="1"/>
  <c r="BV357" i="1"/>
  <c r="CR86" i="1"/>
  <c r="BV86" i="1"/>
  <c r="CR159" i="1"/>
  <c r="BV159" i="1"/>
  <c r="CR358" i="1"/>
  <c r="BV358" i="1"/>
  <c r="CR97" i="1"/>
  <c r="BV97" i="1"/>
  <c r="CR235" i="1"/>
  <c r="BV235" i="1"/>
  <c r="CR591" i="1"/>
  <c r="BV591" i="1"/>
  <c r="CR1175" i="1"/>
  <c r="BV1175" i="1"/>
  <c r="BV1200" i="1"/>
  <c r="CR1200" i="1"/>
  <c r="CR467" i="1"/>
  <c r="BV467" i="1"/>
  <c r="CR322" i="1"/>
  <c r="BV322" i="1"/>
  <c r="CR205" i="1"/>
  <c r="BV205" i="1"/>
  <c r="CR176" i="1"/>
  <c r="BV176" i="1"/>
  <c r="CR876" i="1"/>
  <c r="BV876" i="1"/>
  <c r="CR811" i="1"/>
  <c r="BV811" i="1"/>
  <c r="CR703" i="1"/>
  <c r="BV703" i="1"/>
  <c r="BH17" i="1"/>
  <c r="CR17" i="1"/>
  <c r="BV17" i="1"/>
  <c r="CR789" i="1"/>
  <c r="BV789" i="1"/>
  <c r="CR745" i="1"/>
  <c r="BV745" i="1"/>
  <c r="CR179" i="1"/>
  <c r="BV179" i="1"/>
  <c r="CR803" i="1"/>
  <c r="BV803" i="1"/>
  <c r="CR113" i="1"/>
  <c r="BV113" i="1"/>
  <c r="CR1147" i="1"/>
  <c r="BV1147" i="1"/>
  <c r="CR290" i="1"/>
  <c r="BV290" i="1"/>
  <c r="CR46" i="1"/>
  <c r="BV46" i="1"/>
  <c r="CR585" i="1"/>
  <c r="BV585" i="1"/>
  <c r="CR326" i="1"/>
  <c r="BV326" i="1"/>
  <c r="CR833" i="1"/>
  <c r="BV833" i="1"/>
  <c r="CR751" i="1"/>
  <c r="BV751" i="1"/>
  <c r="CR451" i="1"/>
  <c r="BV451" i="1"/>
  <c r="CR338" i="1"/>
  <c r="BV338" i="1"/>
  <c r="CR651" i="1"/>
  <c r="BV651" i="1"/>
  <c r="CR1050" i="1"/>
  <c r="BV1050" i="1"/>
  <c r="CR738" i="1"/>
  <c r="BV738" i="1"/>
  <c r="CR1020" i="1"/>
  <c r="BV1020" i="1"/>
  <c r="BH40" i="1"/>
  <c r="CR40" i="1"/>
  <c r="BV40" i="1"/>
  <c r="CR312" i="1"/>
  <c r="BV312" i="1"/>
  <c r="CR1125" i="1"/>
  <c r="BV1125" i="1"/>
  <c r="CR474" i="1"/>
  <c r="BV474" i="1"/>
  <c r="CR759" i="1"/>
  <c r="BV759" i="1"/>
  <c r="CR878" i="1"/>
  <c r="BV878" i="1"/>
  <c r="CR840" i="1"/>
  <c r="BV840" i="1"/>
  <c r="CR646" i="1"/>
  <c r="BV646" i="1"/>
  <c r="CR128" i="1"/>
  <c r="BV128" i="1"/>
  <c r="CR1024" i="1"/>
  <c r="BV1024" i="1"/>
  <c r="CR1190" i="1"/>
  <c r="BV1190" i="1"/>
  <c r="CR98" i="1"/>
  <c r="BV98" i="1"/>
  <c r="CR184" i="1"/>
  <c r="BV184" i="1"/>
  <c r="BV1210" i="1"/>
  <c r="CR1210" i="1"/>
  <c r="CR196" i="1"/>
  <c r="BV196" i="1"/>
  <c r="CR764" i="1"/>
  <c r="BV764" i="1"/>
  <c r="CR1176" i="1"/>
  <c r="BV1176" i="1"/>
  <c r="CR396" i="1"/>
  <c r="BV396" i="1"/>
  <c r="CR991" i="1"/>
  <c r="BV991" i="1"/>
  <c r="CR225" i="1"/>
  <c r="BV225" i="1"/>
  <c r="CR157" i="1"/>
  <c r="BV157" i="1"/>
  <c r="CR266" i="1"/>
  <c r="BV266" i="1"/>
  <c r="CR70" i="1"/>
  <c r="BV70" i="1"/>
  <c r="CR846" i="1"/>
  <c r="BV846" i="1"/>
  <c r="CR215" i="1"/>
  <c r="BV215" i="1"/>
  <c r="CR437" i="1"/>
  <c r="BV437" i="1"/>
  <c r="CR777" i="1"/>
  <c r="BV777" i="1"/>
  <c r="CR525" i="1"/>
  <c r="BV525" i="1"/>
  <c r="CR734" i="1"/>
  <c r="BV734" i="1"/>
  <c r="CR1075" i="1"/>
  <c r="BV1075" i="1"/>
  <c r="CR217" i="1"/>
  <c r="BV217" i="1"/>
  <c r="CR1173" i="1"/>
  <c r="BV1173" i="1"/>
  <c r="CR1141" i="1"/>
  <c r="BV1141" i="1"/>
  <c r="CR920" i="1"/>
  <c r="BV920" i="1"/>
  <c r="CR219" i="1"/>
  <c r="BV219" i="1"/>
  <c r="CR118" i="1"/>
  <c r="BV118" i="1"/>
  <c r="CR136" i="1"/>
  <c r="BV136" i="1"/>
  <c r="BV1216" i="1"/>
  <c r="CR1216" i="1"/>
  <c r="CR778" i="1"/>
  <c r="BV778" i="1"/>
  <c r="CR716" i="1"/>
  <c r="BV716" i="1"/>
  <c r="CR565" i="1"/>
  <c r="BV565" i="1"/>
  <c r="CR444" i="1"/>
  <c r="BV444" i="1"/>
  <c r="CR394" i="1"/>
  <c r="BV394" i="1"/>
  <c r="CR244" i="1"/>
  <c r="BV244" i="1"/>
  <c r="CR922" i="1"/>
  <c r="BV922" i="1"/>
  <c r="CR881" i="1"/>
  <c r="BV881" i="1"/>
  <c r="CR1098" i="1"/>
  <c r="BV1098" i="1"/>
  <c r="CR568" i="1"/>
  <c r="BV568" i="1"/>
  <c r="CR588" i="1"/>
  <c r="BV588" i="1"/>
  <c r="CR1138" i="1"/>
  <c r="BV1138" i="1"/>
  <c r="CR673" i="1"/>
  <c r="BV673" i="1"/>
  <c r="CR569" i="1"/>
  <c r="BV569" i="1"/>
  <c r="CR997" i="1"/>
  <c r="BV997" i="1"/>
  <c r="CR960" i="1"/>
  <c r="BV960" i="1"/>
  <c r="CR183" i="1"/>
  <c r="BV183" i="1"/>
  <c r="CR897" i="1"/>
  <c r="BV897" i="1"/>
  <c r="CR706" i="1"/>
  <c r="BV706" i="1"/>
  <c r="CR839" i="1"/>
  <c r="BV839" i="1"/>
  <c r="BV1240" i="1"/>
  <c r="CR1240" i="1"/>
  <c r="CR466" i="1"/>
  <c r="BV466" i="1"/>
  <c r="BV1219" i="1"/>
  <c r="CR1219" i="1"/>
  <c r="CR797" i="1"/>
  <c r="BV797" i="1"/>
  <c r="CR633" i="1"/>
  <c r="BV633" i="1"/>
  <c r="CR1163" i="1"/>
  <c r="BV1163" i="1"/>
  <c r="CR953" i="1"/>
  <c r="BV953" i="1"/>
  <c r="CR452" i="1"/>
  <c r="BV452" i="1"/>
  <c r="CR889" i="1"/>
  <c r="BV889" i="1"/>
  <c r="G1001" i="1"/>
  <c r="H958" i="1"/>
  <c r="DY925" i="1" s="1"/>
  <c r="G978" i="1"/>
  <c r="G342" i="1"/>
  <c r="H226" i="1"/>
  <c r="DY194" i="1" s="1"/>
  <c r="CW24" i="1"/>
  <c r="F1300" i="1"/>
  <c r="H1299" i="1"/>
  <c r="G1299" i="1"/>
  <c r="CR349" i="1"/>
  <c r="BV349" i="1"/>
  <c r="CR265" i="1"/>
  <c r="BV265" i="1"/>
  <c r="BV1252" i="1"/>
  <c r="CR1252" i="1"/>
  <c r="CR671" i="1"/>
  <c r="BV671" i="1"/>
  <c r="CR983" i="1"/>
  <c r="BV983" i="1"/>
  <c r="CR1181" i="1"/>
  <c r="BV1181" i="1"/>
  <c r="CR1009" i="1"/>
  <c r="BV1009" i="1"/>
  <c r="CR65" i="1"/>
  <c r="BV65" i="1"/>
  <c r="BH32" i="1"/>
  <c r="CR32" i="1"/>
  <c r="BV32" i="1"/>
  <c r="CR147" i="1"/>
  <c r="BV147" i="1"/>
  <c r="CR416" i="1"/>
  <c r="BV416" i="1"/>
  <c r="CR1076" i="1"/>
  <c r="BV1076" i="1"/>
  <c r="CR323" i="1"/>
  <c r="BV323" i="1"/>
  <c r="CR99" i="1"/>
  <c r="BV99" i="1"/>
  <c r="CR134" i="1"/>
  <c r="BV134" i="1"/>
  <c r="CR1005" i="1"/>
  <c r="BV1005" i="1"/>
  <c r="CR849" i="1"/>
  <c r="BV849" i="1"/>
  <c r="CR952" i="1"/>
  <c r="BV952" i="1"/>
  <c r="CR382" i="1"/>
  <c r="BV382" i="1"/>
  <c r="CR328" i="1"/>
  <c r="BV328" i="1"/>
  <c r="CR320" i="1"/>
  <c r="BV320" i="1"/>
  <c r="CR815" i="1"/>
  <c r="BV815" i="1"/>
  <c r="CR823" i="1"/>
  <c r="BV823" i="1"/>
  <c r="BH29" i="1"/>
  <c r="CR29" i="1"/>
  <c r="BV29" i="1"/>
  <c r="CR891" i="1"/>
  <c r="BV891" i="1"/>
  <c r="CR912" i="1"/>
  <c r="BV912" i="1"/>
  <c r="CR980" i="1"/>
  <c r="BV980" i="1"/>
  <c r="CR552" i="1"/>
  <c r="BV552" i="1"/>
  <c r="CR1132" i="1"/>
  <c r="BV1132" i="1"/>
  <c r="CR1133" i="1"/>
  <c r="BV1133" i="1"/>
  <c r="BV1213" i="1"/>
  <c r="CR1213" i="1"/>
  <c r="CR959" i="1"/>
  <c r="BV959" i="1"/>
  <c r="CR1007" i="1"/>
  <c r="BV1007" i="1"/>
  <c r="CR647" i="1"/>
  <c r="BV647" i="1"/>
  <c r="CR84" i="1"/>
  <c r="BV84" i="1"/>
  <c r="CR169" i="1"/>
  <c r="BV169" i="1"/>
  <c r="CR216" i="1"/>
  <c r="BV216" i="1"/>
  <c r="CR1037" i="1"/>
  <c r="BV1037" i="1"/>
  <c r="CR1145" i="1"/>
  <c r="BV1145" i="1"/>
  <c r="CR1180" i="1"/>
  <c r="BV1180" i="1"/>
  <c r="CR502" i="1"/>
  <c r="BV502" i="1"/>
  <c r="CR207" i="1"/>
  <c r="BV207" i="1"/>
  <c r="CR1184" i="1"/>
  <c r="BV1184" i="1"/>
  <c r="CR579" i="1"/>
  <c r="BV579" i="1"/>
  <c r="CR306" i="1"/>
  <c r="BV306" i="1"/>
  <c r="CR853" i="1"/>
  <c r="BV853" i="1"/>
  <c r="CR111" i="1"/>
  <c r="BV111" i="1"/>
  <c r="CR186" i="1"/>
  <c r="BV186" i="1"/>
  <c r="CR431" i="1"/>
  <c r="BV431" i="1"/>
  <c r="CR822" i="1"/>
  <c r="BV822" i="1"/>
  <c r="CR608" i="1"/>
  <c r="BV608" i="1"/>
  <c r="CR1053" i="1"/>
  <c r="BV1053" i="1"/>
  <c r="CR1158" i="1"/>
  <c r="BV1158" i="1"/>
  <c r="CR457" i="1"/>
  <c r="BV457" i="1"/>
  <c r="CR404" i="1"/>
  <c r="BV404" i="1"/>
  <c r="CR367" i="1"/>
  <c r="BV367" i="1"/>
  <c r="BV1248" i="1"/>
  <c r="CR1248" i="1"/>
  <c r="CR189" i="1"/>
  <c r="BV189" i="1"/>
  <c r="CR583" i="1"/>
  <c r="BV583" i="1"/>
  <c r="CR535" i="1"/>
  <c r="BV535" i="1"/>
  <c r="CR820" i="1"/>
  <c r="BV820" i="1"/>
  <c r="CR830" i="1"/>
  <c r="BV830" i="1"/>
  <c r="CR66" i="1"/>
  <c r="BV66" i="1"/>
  <c r="CR496" i="1"/>
  <c r="BV496" i="1"/>
  <c r="CR898" i="1"/>
  <c r="BV898" i="1"/>
  <c r="CR934" i="1"/>
  <c r="BV934" i="1"/>
  <c r="CR489" i="1"/>
  <c r="BV489" i="1"/>
  <c r="CR354" i="1"/>
  <c r="BV354" i="1"/>
  <c r="CR221" i="1"/>
  <c r="BV221" i="1"/>
  <c r="CR566" i="1"/>
  <c r="BV566" i="1"/>
  <c r="CR417" i="1"/>
  <c r="BV417" i="1"/>
  <c r="CR904" i="1"/>
  <c r="BV904" i="1"/>
  <c r="CR202" i="1"/>
  <c r="BV202" i="1"/>
  <c r="CR428" i="1"/>
  <c r="BV428" i="1"/>
  <c r="CR644" i="1"/>
  <c r="BV644" i="1"/>
  <c r="CR69" i="1"/>
  <c r="BV69" i="1"/>
  <c r="BV1196" i="1"/>
  <c r="CR1196" i="1"/>
  <c r="CR545" i="1"/>
  <c r="BV545" i="1"/>
  <c r="CR1178" i="1"/>
  <c r="BV1178" i="1"/>
  <c r="CR356" i="1"/>
  <c r="BV356" i="1"/>
  <c r="CR177" i="1"/>
  <c r="BV177" i="1"/>
  <c r="CR259" i="1"/>
  <c r="BV259" i="1"/>
  <c r="CR877" i="1"/>
  <c r="BV877" i="1"/>
  <c r="CR397" i="1"/>
  <c r="BV397" i="1"/>
  <c r="BV1198" i="1"/>
  <c r="CR1198" i="1"/>
  <c r="CR1089" i="1"/>
  <c r="BV1089" i="1"/>
  <c r="CR599" i="1"/>
  <c r="BV599" i="1"/>
  <c r="CR114" i="1"/>
  <c r="BV114" i="1"/>
  <c r="CR330" i="1"/>
  <c r="BV330" i="1"/>
  <c r="CR258" i="1"/>
  <c r="BV258" i="1"/>
  <c r="CR888" i="1"/>
  <c r="BV888" i="1"/>
  <c r="CR683" i="1"/>
  <c r="BV683" i="1"/>
  <c r="CR921" i="1"/>
  <c r="BV921" i="1"/>
  <c r="CR739" i="1"/>
  <c r="BV739" i="1"/>
  <c r="CR1194" i="1"/>
  <c r="BV1194" i="1"/>
  <c r="CR537" i="1"/>
  <c r="BV537" i="1"/>
  <c r="CR908" i="1"/>
  <c r="BV908" i="1"/>
  <c r="CR721" i="1"/>
  <c r="BV721" i="1"/>
  <c r="CR641" i="1"/>
  <c r="BV641" i="1"/>
  <c r="CR692" i="1"/>
  <c r="BV692" i="1"/>
  <c r="CR762" i="1"/>
  <c r="BV762" i="1"/>
  <c r="CR975" i="1"/>
  <c r="BV975" i="1"/>
  <c r="CR656" i="1"/>
  <c r="BV656" i="1"/>
  <c r="CR825" i="1"/>
  <c r="BV825" i="1"/>
  <c r="BH36" i="1"/>
  <c r="CR36" i="1"/>
  <c r="BV36" i="1"/>
  <c r="CR1040" i="1"/>
  <c r="BV1040" i="1"/>
  <c r="CR213" i="1"/>
  <c r="BV213" i="1"/>
  <c r="CR901" i="1"/>
  <c r="BV901" i="1"/>
  <c r="CR427" i="1"/>
  <c r="BV427" i="1"/>
  <c r="CR728" i="1"/>
  <c r="BV728" i="1"/>
  <c r="BV1232" i="1"/>
  <c r="CR1232" i="1"/>
  <c r="CR1092" i="1"/>
  <c r="BV1092" i="1"/>
  <c r="CR691" i="1"/>
  <c r="BV691" i="1"/>
  <c r="CR758" i="1"/>
  <c r="BV758" i="1"/>
  <c r="CR450" i="1"/>
  <c r="BV450" i="1"/>
  <c r="CR335" i="1"/>
  <c r="BV335" i="1"/>
  <c r="CR164" i="1"/>
  <c r="BV164" i="1"/>
  <c r="CR273" i="1"/>
  <c r="BV273" i="1"/>
  <c r="CR561" i="1"/>
  <c r="BV561" i="1"/>
  <c r="CR263" i="1"/>
  <c r="BV263" i="1"/>
  <c r="CR812" i="1"/>
  <c r="BV812" i="1"/>
  <c r="CR119" i="1"/>
  <c r="BV119" i="1"/>
  <c r="CR766" i="1"/>
  <c r="BV766" i="1"/>
  <c r="CR152" i="1"/>
  <c r="BV152" i="1"/>
  <c r="CR281" i="1"/>
  <c r="BV281" i="1"/>
  <c r="CR862" i="1"/>
  <c r="BV862" i="1"/>
  <c r="CR294" i="1"/>
  <c r="BV294" i="1"/>
  <c r="CR756" i="1"/>
  <c r="BV756" i="1"/>
  <c r="CR1038" i="1"/>
  <c r="BV1038" i="1"/>
  <c r="CR653" i="1"/>
  <c r="BV653" i="1"/>
  <c r="CR317" i="1"/>
  <c r="BV317" i="1"/>
  <c r="CR763" i="1"/>
  <c r="BV763" i="1"/>
  <c r="CR1039" i="1"/>
  <c r="BV1039" i="1"/>
  <c r="CR530" i="1"/>
  <c r="BV530" i="1"/>
  <c r="CR775" i="1"/>
  <c r="BV775" i="1"/>
  <c r="H836" i="1"/>
  <c r="DY804" i="1" s="1"/>
  <c r="H233" i="1"/>
  <c r="DY201" i="1" s="1"/>
  <c r="H1295" i="1"/>
  <c r="CR175" i="1"/>
  <c r="BV175" i="1"/>
  <c r="CR848" i="1"/>
  <c r="BV848" i="1"/>
  <c r="CR505" i="1"/>
  <c r="BV505" i="1"/>
  <c r="CR291" i="1"/>
  <c r="BV291" i="1"/>
  <c r="CR914" i="1"/>
  <c r="BV914" i="1"/>
  <c r="CR284" i="1"/>
  <c r="BV284" i="1"/>
  <c r="CR54" i="1"/>
  <c r="BV54" i="1"/>
  <c r="CR753" i="1"/>
  <c r="BV753" i="1"/>
  <c r="CR140" i="1"/>
  <c r="BV140" i="1"/>
  <c r="CR772" i="1"/>
  <c r="BV772" i="1"/>
  <c r="CR413" i="1"/>
  <c r="BV413" i="1"/>
  <c r="CR749" i="1"/>
  <c r="BV749" i="1"/>
  <c r="CR204" i="1"/>
  <c r="BV204" i="1"/>
  <c r="CR1100" i="1"/>
  <c r="BV1100" i="1"/>
  <c r="CR679" i="1"/>
  <c r="BV679" i="1"/>
  <c r="CR103" i="1"/>
  <c r="BV103" i="1"/>
  <c r="CR439" i="1"/>
  <c r="BV439" i="1"/>
  <c r="BH27" i="1"/>
  <c r="CR27" i="1"/>
  <c r="BV27" i="1"/>
  <c r="CR422" i="1"/>
  <c r="BV422" i="1"/>
  <c r="CR1169" i="1"/>
  <c r="BV1169" i="1"/>
  <c r="CR984" i="1"/>
  <c r="BV984" i="1"/>
  <c r="CR1080" i="1"/>
  <c r="BV1080" i="1"/>
  <c r="CR567" i="1"/>
  <c r="BV567" i="1"/>
  <c r="CR1171" i="1"/>
  <c r="BV1171" i="1"/>
  <c r="CR824" i="1"/>
  <c r="BV824" i="1"/>
  <c r="CR718" i="1"/>
  <c r="BV718" i="1"/>
  <c r="CR596" i="1"/>
  <c r="BV596" i="1"/>
  <c r="CR1043" i="1"/>
  <c r="BV1043" i="1"/>
  <c r="CR807" i="1"/>
  <c r="BV807" i="1"/>
  <c r="CR506" i="1"/>
  <c r="BV506" i="1"/>
  <c r="CR603" i="1"/>
  <c r="BV603" i="1"/>
  <c r="CR262" i="1"/>
  <c r="BV262" i="1"/>
  <c r="CR1085" i="1"/>
  <c r="BV1085" i="1"/>
  <c r="BV1222" i="1"/>
  <c r="CR1222" i="1"/>
  <c r="CR229" i="1"/>
  <c r="BV229" i="1"/>
  <c r="CR1146" i="1"/>
  <c r="BV1146" i="1"/>
  <c r="CR619" i="1"/>
  <c r="BV619" i="1"/>
  <c r="CR455" i="1"/>
  <c r="BV455" i="1"/>
  <c r="CR1108" i="1"/>
  <c r="BV1108" i="1"/>
  <c r="CR512" i="1"/>
  <c r="BV512" i="1"/>
  <c r="CR740" i="1"/>
  <c r="BV740" i="1"/>
  <c r="CR539" i="1"/>
  <c r="BV539" i="1"/>
  <c r="CR148" i="1"/>
  <c r="BV148" i="1"/>
  <c r="CR156" i="1"/>
  <c r="BV156" i="1"/>
  <c r="CR1003" i="1"/>
  <c r="BV1003" i="1"/>
  <c r="CR295" i="1"/>
  <c r="BV295" i="1"/>
  <c r="CR776" i="1"/>
  <c r="BV776" i="1"/>
  <c r="CR240" i="1"/>
  <c r="BV240" i="1"/>
  <c r="CR254" i="1"/>
  <c r="BV254" i="1"/>
  <c r="CR270" i="1"/>
  <c r="BV270" i="1"/>
  <c r="CR965" i="1"/>
  <c r="BV965" i="1"/>
  <c r="CR589" i="1"/>
  <c r="BV589" i="1"/>
  <c r="CR193" i="1"/>
  <c r="BV193" i="1"/>
  <c r="CR379" i="1"/>
  <c r="BV379" i="1"/>
  <c r="CR1052" i="1"/>
  <c r="BV1052" i="1"/>
  <c r="CR1036" i="1"/>
  <c r="BV1036" i="1"/>
  <c r="CR104" i="1"/>
  <c r="BV104" i="1"/>
  <c r="CR72" i="1"/>
  <c r="BV72" i="1"/>
  <c r="CR765" i="1"/>
  <c r="BV765" i="1"/>
  <c r="CR829" i="1"/>
  <c r="BV829" i="1"/>
  <c r="CR696" i="1"/>
  <c r="BV696" i="1"/>
  <c r="CR331" i="1"/>
  <c r="BV331" i="1"/>
  <c r="CR165" i="1"/>
  <c r="BV165" i="1"/>
  <c r="CR298" i="1"/>
  <c r="BV298" i="1"/>
  <c r="CR697" i="1"/>
  <c r="BV697" i="1"/>
  <c r="CR713" i="1"/>
  <c r="BV713" i="1"/>
  <c r="CR269" i="1"/>
  <c r="BV269" i="1"/>
  <c r="CR158" i="1"/>
  <c r="BV158" i="1"/>
  <c r="CR299" i="1"/>
  <c r="BV299" i="1"/>
  <c r="CR364" i="1"/>
  <c r="BV364" i="1"/>
  <c r="CR480" i="1"/>
  <c r="BV480" i="1"/>
  <c r="CR95" i="1"/>
  <c r="BV95" i="1"/>
  <c r="CR253" i="1"/>
  <c r="BV253" i="1"/>
  <c r="BV1221" i="1"/>
  <c r="CR1221" i="1"/>
  <c r="CR592" i="1"/>
  <c r="BV592" i="1"/>
  <c r="BV1199" i="1"/>
  <c r="CR1199" i="1"/>
  <c r="CR826" i="1"/>
  <c r="BV826" i="1"/>
  <c r="CR872" i="1"/>
  <c r="BV872" i="1"/>
  <c r="CR957" i="1"/>
  <c r="BV957" i="1"/>
  <c r="CR1144" i="1"/>
  <c r="BV1144" i="1"/>
  <c r="CR937" i="1"/>
  <c r="BV937" i="1"/>
  <c r="CR538" i="1"/>
  <c r="BV538" i="1"/>
  <c r="BH43" i="1"/>
  <c r="CR43" i="1"/>
  <c r="BV43" i="1"/>
  <c r="CR108" i="1"/>
  <c r="BV108" i="1"/>
  <c r="CR1099" i="1"/>
  <c r="BV1099" i="1"/>
  <c r="CR63" i="1"/>
  <c r="BV63" i="1"/>
  <c r="CR430" i="1"/>
  <c r="BV430" i="1"/>
  <c r="CR1137" i="1"/>
  <c r="BV1137" i="1"/>
  <c r="CR981" i="1"/>
  <c r="BV981" i="1"/>
  <c r="CR494" i="1"/>
  <c r="BV494" i="1"/>
  <c r="CR600" i="1"/>
  <c r="BV600" i="1"/>
  <c r="CR366" i="1"/>
  <c r="BV366" i="1"/>
  <c r="CR1140" i="1"/>
  <c r="BV1140" i="1"/>
  <c r="CR473" i="1"/>
  <c r="BV473" i="1"/>
  <c r="CR52" i="1"/>
  <c r="BV52" i="1"/>
  <c r="CR625" i="1"/>
  <c r="BV625" i="1"/>
  <c r="CR381" i="1"/>
  <c r="BV381" i="1"/>
  <c r="CR227" i="1"/>
  <c r="BV227" i="1"/>
  <c r="CR247" i="1"/>
  <c r="BV247" i="1"/>
  <c r="CR96" i="1"/>
  <c r="BV96" i="1"/>
  <c r="CR627" i="1"/>
  <c r="BV627" i="1"/>
  <c r="CR915" i="1"/>
  <c r="BV915" i="1"/>
  <c r="CR316" i="1"/>
  <c r="BV316" i="1"/>
  <c r="CR211" i="1"/>
  <c r="BV211" i="1"/>
  <c r="CR203" i="1"/>
  <c r="BV203" i="1"/>
  <c r="CR769" i="1"/>
  <c r="BV769" i="1"/>
  <c r="CR1073" i="1"/>
  <c r="BV1073" i="1"/>
  <c r="CR720" i="1"/>
  <c r="BV720" i="1"/>
  <c r="CR594" i="1"/>
  <c r="BV594" i="1"/>
  <c r="CR1149" i="1"/>
  <c r="BV1149" i="1"/>
  <c r="CR468" i="1"/>
  <c r="BV468" i="1"/>
  <c r="CR1049" i="1"/>
  <c r="BV1049" i="1"/>
  <c r="CR779" i="1"/>
  <c r="BV779" i="1"/>
  <c r="CR560" i="1"/>
  <c r="BV560" i="1"/>
  <c r="CR313" i="1"/>
  <c r="BV313" i="1"/>
  <c r="CR1168" i="1"/>
  <c r="BV1168" i="1"/>
  <c r="CR614" i="1"/>
  <c r="BV614" i="1"/>
  <c r="CR570" i="1"/>
  <c r="BV570" i="1"/>
  <c r="CR424" i="1"/>
  <c r="BV424" i="1"/>
  <c r="CR985" i="1"/>
  <c r="BV985" i="1"/>
  <c r="CR976" i="1"/>
  <c r="BV976" i="1"/>
  <c r="CR1091" i="1"/>
  <c r="BV1091" i="1"/>
  <c r="CR1164" i="1"/>
  <c r="BV1164" i="1"/>
  <c r="CR1028" i="1"/>
  <c r="BV1028" i="1"/>
  <c r="CR172" i="1"/>
  <c r="BV172" i="1"/>
  <c r="CR685" i="1"/>
  <c r="BV685" i="1"/>
  <c r="CR1067" i="1"/>
  <c r="BV1067" i="1"/>
  <c r="CR743" i="1"/>
  <c r="BV743" i="1"/>
  <c r="CR1064" i="1"/>
  <c r="BV1064" i="1"/>
  <c r="CR809" i="1"/>
  <c r="BV809" i="1"/>
  <c r="CR645" i="1"/>
  <c r="BV645" i="1"/>
  <c r="CR835" i="1"/>
  <c r="BV835" i="1"/>
  <c r="CR618" i="1"/>
  <c r="BV618" i="1"/>
  <c r="BV1197" i="1"/>
  <c r="CR1197" i="1"/>
  <c r="CR677" i="1"/>
  <c r="BV677" i="1"/>
  <c r="CR861" i="1"/>
  <c r="BV861" i="1"/>
  <c r="G1010" i="1"/>
  <c r="G1061" i="1"/>
  <c r="G658" i="1"/>
  <c r="H758" i="1"/>
  <c r="DY726" i="1" s="1"/>
  <c r="G790" i="1"/>
  <c r="G542" i="1"/>
  <c r="CA24" i="1"/>
  <c r="CR248" i="1"/>
  <c r="BV248" i="1"/>
  <c r="CR682" i="1"/>
  <c r="BV682" i="1"/>
  <c r="CR352" i="1"/>
  <c r="BV352" i="1"/>
  <c r="CR376" i="1"/>
  <c r="BV376" i="1"/>
  <c r="CR360" i="1"/>
  <c r="BV360" i="1"/>
  <c r="CR93" i="1"/>
  <c r="BV93" i="1"/>
  <c r="CR556" i="1"/>
  <c r="BV556" i="1"/>
  <c r="CR687" i="1"/>
  <c r="BV687" i="1"/>
  <c r="CR192" i="1"/>
  <c r="BV192" i="1"/>
  <c r="CR305" i="1"/>
  <c r="BV305" i="1"/>
  <c r="CR402" i="1"/>
  <c r="BV402" i="1"/>
  <c r="CR1045" i="1"/>
  <c r="BV1045" i="1"/>
  <c r="CR400" i="1"/>
  <c r="BV400" i="1"/>
  <c r="CR126" i="1"/>
  <c r="BV126" i="1"/>
  <c r="CR712" i="1"/>
  <c r="BV712" i="1"/>
  <c r="CR1008" i="1"/>
  <c r="BV1008" i="1"/>
  <c r="CR47" i="1"/>
  <c r="BV47" i="1"/>
  <c r="CR264" i="1"/>
  <c r="BV264" i="1"/>
  <c r="CR487" i="1"/>
  <c r="BV487" i="1"/>
  <c r="CR504" i="1"/>
  <c r="BV504" i="1"/>
  <c r="CR531" i="1"/>
  <c r="BV531" i="1"/>
  <c r="BH35" i="1"/>
  <c r="CR35" i="1"/>
  <c r="BV35" i="1"/>
  <c r="CR606" i="1"/>
  <c r="BV606" i="1"/>
  <c r="CR470" i="1"/>
  <c r="BV470" i="1"/>
  <c r="CR665" i="1"/>
  <c r="BV665" i="1"/>
  <c r="CR788" i="1"/>
  <c r="BV788" i="1"/>
  <c r="CR138" i="1"/>
  <c r="BV138" i="1"/>
  <c r="CR132" i="1"/>
  <c r="BV132" i="1"/>
  <c r="CR817" i="1"/>
  <c r="BV817" i="1"/>
  <c r="CR420" i="1"/>
  <c r="BV420" i="1"/>
  <c r="CR490" i="1"/>
  <c r="BV490" i="1"/>
  <c r="CR883" i="1"/>
  <c r="BV883" i="1"/>
  <c r="CR238" i="1"/>
  <c r="BV238" i="1"/>
  <c r="CR509" i="1"/>
  <c r="BV509" i="1"/>
  <c r="CR1051" i="1"/>
  <c r="BV1051" i="1"/>
  <c r="CR423" i="1"/>
  <c r="BV423" i="1"/>
  <c r="CR514" i="1"/>
  <c r="BV514" i="1"/>
  <c r="CR771" i="1"/>
  <c r="BV771" i="1"/>
  <c r="CR280" i="1"/>
  <c r="BV280" i="1"/>
  <c r="CR834" i="1"/>
  <c r="BV834" i="1"/>
  <c r="CR729" i="1"/>
  <c r="BV729" i="1"/>
  <c r="CR543" i="1"/>
  <c r="BV543" i="1"/>
  <c r="CR87" i="1"/>
  <c r="BV87" i="1"/>
  <c r="CR554" i="1"/>
  <c r="BV554" i="1"/>
  <c r="CR1029" i="1"/>
  <c r="BV1029" i="1"/>
  <c r="CR540" i="1"/>
  <c r="BV540" i="1"/>
  <c r="BV1202" i="1"/>
  <c r="CR1202" i="1"/>
  <c r="CR85" i="1"/>
  <c r="BV85" i="1"/>
  <c r="CR1066" i="1"/>
  <c r="BV1066" i="1"/>
  <c r="CR992" i="1"/>
  <c r="BV992" i="1"/>
  <c r="BV1233" i="1"/>
  <c r="CR1233" i="1"/>
  <c r="CR609" i="1"/>
  <c r="BV609" i="1"/>
  <c r="CR279" i="1"/>
  <c r="BV279" i="1"/>
  <c r="CR392" i="1"/>
  <c r="BV392" i="1"/>
  <c r="BH16" i="1"/>
  <c r="CR16" i="1"/>
  <c r="BV16" i="1"/>
  <c r="CR1187" i="1"/>
  <c r="BV1187" i="1"/>
  <c r="CR942" i="1"/>
  <c r="BV942" i="1"/>
  <c r="CR287" i="1"/>
  <c r="BV287" i="1"/>
  <c r="CR856" i="1"/>
  <c r="BV856" i="1"/>
  <c r="CR255" i="1"/>
  <c r="BV255" i="1"/>
  <c r="CR1139" i="1"/>
  <c r="BV1139" i="1"/>
  <c r="CR282" i="1"/>
  <c r="BV282" i="1"/>
  <c r="CR222" i="1"/>
  <c r="BV222" i="1"/>
  <c r="CR398" i="1"/>
  <c r="BV398" i="1"/>
  <c r="CR909" i="1"/>
  <c r="BV909" i="1"/>
  <c r="CR1035" i="1"/>
  <c r="BV1035" i="1"/>
  <c r="CR1111" i="1"/>
  <c r="BV1111" i="1"/>
  <c r="CR395" i="1"/>
  <c r="BV395" i="1"/>
  <c r="CR642" i="1"/>
  <c r="BV642" i="1"/>
  <c r="CR854" i="1"/>
  <c r="BV854" i="1"/>
  <c r="CR370" i="1"/>
  <c r="BV370" i="1"/>
  <c r="CR133" i="1"/>
  <c r="BV133" i="1"/>
  <c r="CR675" i="1"/>
  <c r="BV675" i="1"/>
  <c r="CR649" i="1"/>
  <c r="BV649" i="1"/>
  <c r="CR464" i="1"/>
  <c r="BV464" i="1"/>
  <c r="CR1019" i="1"/>
  <c r="BV1019" i="1"/>
  <c r="CR419" i="1"/>
  <c r="BV419" i="1"/>
  <c r="CR239" i="1"/>
  <c r="BV239" i="1"/>
  <c r="CR1031" i="1"/>
  <c r="BV1031" i="1"/>
  <c r="BV1227" i="1"/>
  <c r="CR1227" i="1"/>
  <c r="CR655" i="1"/>
  <c r="BV655" i="1"/>
  <c r="CR1159" i="1"/>
  <c r="BV1159" i="1"/>
  <c r="CR497" i="1"/>
  <c r="BV497" i="1"/>
  <c r="CR333" i="1"/>
  <c r="BV333" i="1"/>
  <c r="CR836" i="1"/>
  <c r="BV836" i="1"/>
  <c r="CR321" i="1"/>
  <c r="BV321" i="1"/>
  <c r="CR813" i="1"/>
  <c r="BV813" i="1"/>
  <c r="BV1251" i="1"/>
  <c r="CR1251" i="1"/>
  <c r="BV1225" i="1"/>
  <c r="CR1225" i="1"/>
  <c r="CR1179" i="1"/>
  <c r="BV1179" i="1"/>
  <c r="CR124" i="1"/>
  <c r="BV124" i="1"/>
  <c r="CR151" i="1"/>
  <c r="BV151" i="1"/>
  <c r="CR260" i="1"/>
  <c r="BV260" i="1"/>
  <c r="BH24" i="1"/>
  <c r="CR24" i="1"/>
  <c r="BV24" i="1"/>
  <c r="CR990" i="1"/>
  <c r="BV990" i="1"/>
  <c r="CR1017" i="1"/>
  <c r="BV1017" i="1"/>
  <c r="CR1112" i="1"/>
  <c r="BV1112" i="1"/>
  <c r="CR770" i="1"/>
  <c r="BV770" i="1"/>
  <c r="CR955" i="1"/>
  <c r="BV955" i="1"/>
  <c r="CR174" i="1"/>
  <c r="BV174" i="1"/>
  <c r="CR245" i="1"/>
  <c r="BV245" i="1"/>
  <c r="CR724" i="1"/>
  <c r="BV724" i="1"/>
  <c r="CR90" i="1"/>
  <c r="BV90" i="1"/>
  <c r="CR978" i="1"/>
  <c r="BV978" i="1"/>
  <c r="CR438" i="1"/>
  <c r="BV438" i="1"/>
  <c r="CR998" i="1"/>
  <c r="BV998" i="1"/>
  <c r="CR432" i="1"/>
  <c r="BV432" i="1"/>
  <c r="CR1025" i="1"/>
  <c r="BV1025" i="1"/>
  <c r="CR1152" i="1"/>
  <c r="BV1152" i="1"/>
  <c r="CR827" i="1"/>
  <c r="BV827" i="1"/>
  <c r="CR1095" i="1"/>
  <c r="BV1095" i="1"/>
  <c r="CR987" i="1"/>
  <c r="BV987" i="1"/>
  <c r="CR353" i="1"/>
  <c r="BV353" i="1"/>
  <c r="CR445" i="1"/>
  <c r="BV445" i="1"/>
  <c r="BV1236" i="1"/>
  <c r="CR1236" i="1"/>
  <c r="CR968" i="1"/>
  <c r="BV968" i="1"/>
  <c r="CR181" i="1"/>
  <c r="BV181" i="1"/>
  <c r="CR700" i="1"/>
  <c r="BV700" i="1"/>
  <c r="CR879" i="1"/>
  <c r="BV879" i="1"/>
  <c r="CR483" i="1"/>
  <c r="BV483" i="1"/>
  <c r="CR187" i="1"/>
  <c r="BV187" i="1"/>
  <c r="CR982" i="1"/>
  <c r="BV982" i="1"/>
  <c r="CR1058" i="1"/>
  <c r="BV1058" i="1"/>
  <c r="CR1055" i="1"/>
  <c r="BV1055" i="1"/>
  <c r="CR1086" i="1"/>
  <c r="BV1086" i="1"/>
  <c r="CR695" i="1"/>
  <c r="BV695" i="1"/>
  <c r="CR520" i="1"/>
  <c r="BV520" i="1"/>
  <c r="BV1204" i="1"/>
  <c r="CR1204" i="1"/>
  <c r="CR542" i="1"/>
  <c r="BV542" i="1"/>
  <c r="CR868" i="1"/>
  <c r="BV868" i="1"/>
  <c r="CR864" i="1"/>
  <c r="BV864" i="1"/>
  <c r="CR486" i="1"/>
  <c r="BV486" i="1"/>
  <c r="H755" i="1"/>
  <c r="W16" i="1"/>
  <c r="X16" i="1" s="1"/>
  <c r="G1289" i="1"/>
  <c r="H1288" i="1"/>
  <c r="G1287" i="1"/>
  <c r="H1287" i="1"/>
  <c r="DY1253" i="1" s="1"/>
  <c r="G1290" i="1"/>
  <c r="G1288" i="1"/>
  <c r="H1289" i="1"/>
  <c r="H1290" i="1"/>
  <c r="DY1254" i="1" s="1"/>
  <c r="G1291" i="1"/>
  <c r="G1292" i="1"/>
  <c r="H1291" i="1"/>
  <c r="H1292" i="1"/>
  <c r="H1293" i="1"/>
  <c r="G1293" i="1"/>
  <c r="H1294" i="1"/>
  <c r="H1296" i="1"/>
  <c r="CR329" i="1"/>
  <c r="BV329" i="1"/>
  <c r="CR1013" i="1"/>
  <c r="BV1013" i="1"/>
  <c r="CR710" i="1"/>
  <c r="BV710" i="1"/>
  <c r="CR863" i="1"/>
  <c r="BV863" i="1"/>
  <c r="BV1206" i="1"/>
  <c r="CR1206" i="1"/>
  <c r="CR237" i="1"/>
  <c r="BV237" i="1"/>
  <c r="CR617" i="1"/>
  <c r="BV617" i="1"/>
  <c r="BH15" i="1"/>
  <c r="CR15" i="1"/>
  <c r="BV15" i="1"/>
  <c r="CR250" i="1"/>
  <c r="BV250" i="1"/>
  <c r="CR555" i="1"/>
  <c r="BV555" i="1"/>
  <c r="CR708" i="1"/>
  <c r="BV708" i="1"/>
  <c r="CR44" i="1"/>
  <c r="BV44" i="1"/>
  <c r="CR725" i="1"/>
  <c r="BV725" i="1"/>
  <c r="CR541" i="1"/>
  <c r="BV541" i="1"/>
  <c r="CR701" i="1"/>
  <c r="BV701" i="1"/>
  <c r="CR1142" i="1"/>
  <c r="BV1142" i="1"/>
  <c r="CR102" i="1"/>
  <c r="BV102" i="1"/>
  <c r="CR1014" i="1"/>
  <c r="BV1014" i="1"/>
  <c r="CR252" i="1"/>
  <c r="BV252" i="1"/>
  <c r="CR195" i="1"/>
  <c r="BV195" i="1"/>
  <c r="CR274" i="1"/>
  <c r="BV274" i="1"/>
  <c r="BV1246" i="1"/>
  <c r="CR1246" i="1"/>
  <c r="CR867" i="1"/>
  <c r="BV867" i="1"/>
  <c r="CR226" i="1"/>
  <c r="BV226" i="1"/>
  <c r="CR521" i="1"/>
  <c r="BV521" i="1"/>
  <c r="CR361" i="1"/>
  <c r="BV361" i="1"/>
  <c r="CR659" i="1"/>
  <c r="BV659" i="1"/>
  <c r="BH14" i="1"/>
  <c r="BI14" i="1" s="1"/>
  <c r="CR14" i="1"/>
  <c r="CS14" i="1" s="1"/>
  <c r="BV14" i="1"/>
  <c r="BW14" i="1" s="1"/>
  <c r="CR821" i="1"/>
  <c r="BV821" i="1"/>
  <c r="CR967" i="1"/>
  <c r="BV967" i="1"/>
  <c r="CR463" i="1"/>
  <c r="BV463" i="1"/>
  <c r="CR637" i="1"/>
  <c r="BV637" i="1"/>
  <c r="CR748" i="1"/>
  <c r="BV748" i="1"/>
  <c r="CR129" i="1"/>
  <c r="BV129" i="1"/>
  <c r="CR1103" i="1"/>
  <c r="BV1103" i="1"/>
  <c r="CR747" i="1"/>
  <c r="BV747" i="1"/>
  <c r="CR916" i="1"/>
  <c r="BV916" i="1"/>
  <c r="CR949" i="1"/>
  <c r="BV949" i="1"/>
  <c r="CR498" i="1"/>
  <c r="BV498" i="1"/>
  <c r="CR674" i="1"/>
  <c r="BV674" i="1"/>
  <c r="BV1239" i="1"/>
  <c r="CR1239" i="1"/>
  <c r="CR958" i="1"/>
  <c r="BV958" i="1"/>
  <c r="CR584" i="1"/>
  <c r="BV584" i="1"/>
  <c r="CR415" i="1"/>
  <c r="BV415" i="1"/>
  <c r="CR163" i="1"/>
  <c r="BV163" i="1"/>
  <c r="CR461" i="1"/>
  <c r="BV461" i="1"/>
  <c r="CR593" i="1"/>
  <c r="BV593" i="1"/>
  <c r="CR242" i="1"/>
  <c r="BV242" i="1"/>
  <c r="CR742" i="1"/>
  <c r="BV742" i="1"/>
  <c r="CR411" i="1"/>
  <c r="BV411" i="1"/>
  <c r="CR166" i="1"/>
  <c r="BV166" i="1"/>
  <c r="CR180" i="1"/>
  <c r="BV180" i="1"/>
  <c r="CR923" i="1"/>
  <c r="BV923" i="1"/>
  <c r="CR615" i="1"/>
  <c r="BV615" i="1"/>
  <c r="BV1229" i="1"/>
  <c r="CR1229" i="1"/>
  <c r="CR251" i="1"/>
  <c r="BV251" i="1"/>
  <c r="CR1153" i="1"/>
  <c r="BV1153" i="1"/>
  <c r="CR1074" i="1"/>
  <c r="BV1074" i="1"/>
  <c r="BH25" i="1"/>
  <c r="CR25" i="1"/>
  <c r="BV25" i="1"/>
  <c r="CR292" i="1"/>
  <c r="BV292" i="1"/>
  <c r="CR557" i="1"/>
  <c r="BV557" i="1"/>
  <c r="CR256" i="1"/>
  <c r="BV256" i="1"/>
  <c r="CR441" i="1"/>
  <c r="BV441" i="1"/>
  <c r="CR963" i="1"/>
  <c r="BV963" i="1"/>
  <c r="CR1191" i="1"/>
  <c r="BV1191" i="1"/>
  <c r="BV1243" i="1"/>
  <c r="CR1243" i="1"/>
  <c r="CR610" i="1"/>
  <c r="BV610" i="1"/>
  <c r="CR783" i="1"/>
  <c r="BV783" i="1"/>
  <c r="CR814" i="1"/>
  <c r="BV814" i="1"/>
  <c r="BH26" i="1"/>
  <c r="CR26" i="1"/>
  <c r="BV26" i="1"/>
  <c r="CR214" i="1"/>
  <c r="BV214" i="1"/>
  <c r="CR1189" i="1"/>
  <c r="BV1189" i="1"/>
  <c r="CR664" i="1"/>
  <c r="BV664" i="1"/>
  <c r="CR76" i="1"/>
  <c r="BV76" i="1"/>
  <c r="CR491" i="1"/>
  <c r="BV491" i="1"/>
  <c r="CR544" i="1"/>
  <c r="BV544" i="1"/>
  <c r="CR517" i="1"/>
  <c r="BV517" i="1"/>
  <c r="CR874" i="1"/>
  <c r="BV874" i="1"/>
  <c r="CR59" i="1"/>
  <c r="BV59" i="1"/>
  <c r="CR122" i="1"/>
  <c r="BV122" i="1"/>
  <c r="CR170" i="1"/>
  <c r="BV170" i="1"/>
  <c r="CR348" i="1"/>
  <c r="BV348" i="1"/>
  <c r="CR1136" i="1"/>
  <c r="BV1136" i="1"/>
  <c r="CR78" i="1"/>
  <c r="BV78" i="1"/>
  <c r="CR243" i="1"/>
  <c r="BV243" i="1"/>
  <c r="BH23" i="1"/>
  <c r="CR23" i="1"/>
  <c r="BV23" i="1"/>
  <c r="CR988" i="1"/>
  <c r="BV988" i="1"/>
  <c r="CR621" i="1"/>
  <c r="BV621" i="1"/>
  <c r="CR311" i="1"/>
  <c r="BV311" i="1"/>
  <c r="CR436" i="1"/>
  <c r="BV436" i="1"/>
  <c r="CR1117" i="1"/>
  <c r="BV1117" i="1"/>
  <c r="CR459" i="1"/>
  <c r="BV459" i="1"/>
  <c r="CR73" i="1"/>
  <c r="BV73" i="1"/>
  <c r="CR582" i="1"/>
  <c r="BV582" i="1"/>
  <c r="CR167" i="1"/>
  <c r="BV167" i="1"/>
  <c r="CR1054" i="1"/>
  <c r="BV1054" i="1"/>
  <c r="CR1032" i="1"/>
  <c r="BV1032" i="1"/>
  <c r="CR522" i="1"/>
  <c r="BV522" i="1"/>
  <c r="CR141" i="1"/>
  <c r="BV141" i="1"/>
  <c r="CR688" i="1"/>
  <c r="BV688" i="1"/>
  <c r="CR109" i="1"/>
  <c r="BV109" i="1"/>
  <c r="CR429" i="1"/>
  <c r="BV429" i="1"/>
  <c r="CR760" i="1"/>
  <c r="BV760" i="1"/>
  <c r="CR1119" i="1"/>
  <c r="BV1119" i="1"/>
  <c r="CR275" i="1"/>
  <c r="BV275" i="1"/>
  <c r="CR819" i="1"/>
  <c r="BV819" i="1"/>
  <c r="CR954" i="1"/>
  <c r="BV954" i="1"/>
  <c r="CR277" i="1"/>
  <c r="BV277" i="1"/>
  <c r="CR657" i="1"/>
  <c r="BV657" i="1"/>
  <c r="CR447" i="1"/>
  <c r="BV447" i="1"/>
  <c r="CR472" i="1"/>
  <c r="BV472" i="1"/>
  <c r="CR475" i="1"/>
  <c r="BV475" i="1"/>
  <c r="CR562" i="1"/>
  <c r="BV562" i="1"/>
  <c r="CR77" i="1"/>
  <c r="BV77" i="1"/>
  <c r="CR268" i="1"/>
  <c r="BV268" i="1"/>
  <c r="CR1120" i="1"/>
  <c r="BV1120" i="1"/>
  <c r="BV1230" i="1"/>
  <c r="CR1230" i="1"/>
  <c r="CR1010" i="1"/>
  <c r="BV1010" i="1"/>
  <c r="CR736" i="1"/>
  <c r="BV736" i="1"/>
  <c r="CR346" i="1"/>
  <c r="BV346" i="1"/>
  <c r="CR634" i="1"/>
  <c r="BV634" i="1"/>
  <c r="CR1131" i="1"/>
  <c r="BV1131" i="1"/>
  <c r="CR199" i="1"/>
  <c r="BV199" i="1"/>
  <c r="CR900" i="1"/>
  <c r="BV900" i="1"/>
  <c r="CR715" i="1"/>
  <c r="BV715" i="1"/>
  <c r="CR911" i="1"/>
  <c r="BV911" i="1"/>
  <c r="CR123" i="1"/>
  <c r="BV123" i="1"/>
  <c r="CR426" i="1"/>
  <c r="BV426" i="1"/>
  <c r="CR702" i="1"/>
  <c r="BV702" i="1"/>
  <c r="CR1122" i="1"/>
  <c r="BV1122" i="1"/>
  <c r="CR731" i="1"/>
  <c r="BV731" i="1"/>
  <c r="CR206" i="1"/>
  <c r="BV206" i="1"/>
  <c r="CR907" i="1"/>
  <c r="BV907" i="1"/>
  <c r="CR92" i="1"/>
  <c r="BV92" i="1"/>
  <c r="CR884" i="1"/>
  <c r="BV884" i="1"/>
  <c r="CR866" i="1"/>
  <c r="BV866" i="1"/>
  <c r="CR767" i="1"/>
  <c r="BV767" i="1"/>
  <c r="CR293" i="1"/>
  <c r="BV293" i="1"/>
  <c r="G552" i="1"/>
  <c r="H834" i="1"/>
  <c r="H548" i="1"/>
  <c r="DY516" i="1" s="1"/>
  <c r="H1297" i="1"/>
  <c r="W27" i="1"/>
  <c r="G1297" i="1"/>
  <c r="CR559" i="1"/>
  <c r="BV559" i="1"/>
  <c r="CR315" i="1"/>
  <c r="BV315" i="1"/>
  <c r="CR974" i="1"/>
  <c r="BV974" i="1"/>
  <c r="CR117" i="1"/>
  <c r="BV117" i="1"/>
  <c r="CR362" i="1"/>
  <c r="BV362" i="1"/>
  <c r="CR781" i="1"/>
  <c r="BV781" i="1"/>
  <c r="CR53" i="1"/>
  <c r="BV53" i="1"/>
  <c r="CR1143" i="1"/>
  <c r="BV1143" i="1"/>
  <c r="BH37" i="1"/>
  <c r="CR37" i="1"/>
  <c r="BV37" i="1"/>
  <c r="CR528" i="1"/>
  <c r="BV528" i="1"/>
  <c r="CR434" i="1"/>
  <c r="BV434" i="1"/>
  <c r="CR135" i="1"/>
  <c r="BV135" i="1"/>
  <c r="CR1072" i="1"/>
  <c r="BV1072" i="1"/>
  <c r="CR1156" i="1"/>
  <c r="BV1156" i="1"/>
  <c r="CR652" i="1"/>
  <c r="BV652" i="1"/>
  <c r="CR1077" i="1"/>
  <c r="BV1077" i="1"/>
  <c r="BH30" i="1"/>
  <c r="CR30" i="1"/>
  <c r="BV30" i="1"/>
  <c r="CR336" i="1"/>
  <c r="BV336" i="1"/>
  <c r="CR852" i="1"/>
  <c r="BV852" i="1"/>
  <c r="CR57" i="1"/>
  <c r="BV57" i="1"/>
  <c r="CR800" i="1"/>
  <c r="BV800" i="1"/>
  <c r="CR327" i="1"/>
  <c r="BV327" i="1"/>
  <c r="CR440" i="1"/>
  <c r="BV440" i="1"/>
  <c r="CR173" i="1"/>
  <c r="BV173" i="1"/>
  <c r="CR880" i="1"/>
  <c r="BV880" i="1"/>
  <c r="CR283" i="1"/>
  <c r="BV283" i="1"/>
  <c r="CR373" i="1"/>
  <c r="BV373" i="1"/>
  <c r="CR81" i="1"/>
  <c r="BV81" i="1"/>
  <c r="CR75" i="1"/>
  <c r="BV75" i="1"/>
  <c r="CR707" i="1"/>
  <c r="BV707" i="1"/>
  <c r="CR705" i="1"/>
  <c r="BV705" i="1"/>
  <c r="CR669" i="1"/>
  <c r="BV669" i="1"/>
  <c r="CR761" i="1"/>
  <c r="BV761" i="1"/>
  <c r="CR945" i="1"/>
  <c r="BV945" i="1"/>
  <c r="CR143" i="1"/>
  <c r="BV143" i="1"/>
  <c r="CR887" i="1"/>
  <c r="BV887" i="1"/>
  <c r="BV1237" i="1"/>
  <c r="CR1237" i="1"/>
  <c r="CR973" i="1"/>
  <c r="BV973" i="1"/>
  <c r="CR1109" i="1"/>
  <c r="BV1109" i="1"/>
  <c r="CR601" i="1"/>
  <c r="BV601" i="1"/>
  <c r="CR454" i="1"/>
  <c r="BV454" i="1"/>
  <c r="CR755" i="1"/>
  <c r="BV755" i="1"/>
  <c r="CR67" i="1"/>
  <c r="BV67" i="1"/>
  <c r="CR631" i="1"/>
  <c r="BV631" i="1"/>
  <c r="CR578" i="1"/>
  <c r="BV578" i="1"/>
  <c r="BH33" i="1"/>
  <c r="CR33" i="1"/>
  <c r="BV33" i="1"/>
  <c r="CR407" i="1"/>
  <c r="BV407" i="1"/>
  <c r="CR101" i="1"/>
  <c r="BV101" i="1"/>
  <c r="CR162" i="1"/>
  <c r="BV162" i="1"/>
  <c r="CR523" i="1"/>
  <c r="BV523" i="1"/>
  <c r="CR971" i="1"/>
  <c r="BV971" i="1"/>
  <c r="CR476" i="1"/>
  <c r="BV476" i="1"/>
  <c r="CR595" i="1"/>
  <c r="BV595" i="1"/>
  <c r="CR153" i="1"/>
  <c r="BV153" i="1"/>
  <c r="CR310" i="1"/>
  <c r="BV310" i="1"/>
  <c r="CR551" i="1"/>
  <c r="BV551" i="1"/>
  <c r="CR693" i="1"/>
  <c r="BV693" i="1"/>
  <c r="CR314" i="1"/>
  <c r="BV314" i="1"/>
  <c r="CR885" i="1"/>
  <c r="BV885" i="1"/>
  <c r="CR80" i="1"/>
  <c r="BV80" i="1"/>
  <c r="CR55" i="1"/>
  <c r="BV55" i="1"/>
  <c r="CR178" i="1"/>
  <c r="BV178" i="1"/>
  <c r="CR548" i="1"/>
  <c r="BV548" i="1"/>
  <c r="CR94" i="1"/>
  <c r="BV94" i="1"/>
  <c r="CR182" i="1"/>
  <c r="BV182" i="1"/>
  <c r="CR774" i="1"/>
  <c r="BV774" i="1"/>
  <c r="CR363" i="1"/>
  <c r="BV363" i="1"/>
  <c r="CR236" i="1"/>
  <c r="BV236" i="1"/>
  <c r="CR110" i="1"/>
  <c r="BV110" i="1"/>
  <c r="CR1172" i="1"/>
  <c r="BV1172" i="1"/>
  <c r="CR116" i="1"/>
  <c r="BV116" i="1"/>
  <c r="CR343" i="1"/>
  <c r="BV343" i="1"/>
  <c r="CR91" i="1"/>
  <c r="BV91" i="1"/>
  <c r="CR970" i="1"/>
  <c r="BV970" i="1"/>
  <c r="CR529" i="1"/>
  <c r="BV529" i="1"/>
  <c r="CR482" i="1"/>
  <c r="BV482" i="1"/>
  <c r="CR533" i="1"/>
  <c r="BV533" i="1"/>
  <c r="CR727" i="1"/>
  <c r="BV727" i="1"/>
  <c r="CR837" i="1"/>
  <c r="BV837" i="1"/>
  <c r="CR875" i="1"/>
  <c r="BV875" i="1"/>
  <c r="CR380" i="1"/>
  <c r="BV380" i="1"/>
  <c r="CR818" i="1"/>
  <c r="BV818" i="1"/>
  <c r="CR160" i="1"/>
  <c r="BV160" i="1"/>
  <c r="BV1207" i="1"/>
  <c r="CR1207" i="1"/>
  <c r="CR49" i="1"/>
  <c r="BV49" i="1"/>
  <c r="CR944" i="1"/>
  <c r="BV944" i="1"/>
  <c r="CR332" i="1"/>
  <c r="BV332" i="1"/>
  <c r="CR56" i="1"/>
  <c r="BV56" i="1"/>
  <c r="CR882" i="1"/>
  <c r="BV882" i="1"/>
  <c r="CR573" i="1"/>
  <c r="BV573" i="1"/>
  <c r="CR947" i="1"/>
  <c r="BV947" i="1"/>
  <c r="CR1088" i="1"/>
  <c r="BV1088" i="1"/>
  <c r="CR1023" i="1"/>
  <c r="BV1023" i="1"/>
  <c r="CR902" i="1"/>
  <c r="BV902" i="1"/>
  <c r="CR485" i="1"/>
  <c r="BV485" i="1"/>
  <c r="CR125" i="1"/>
  <c r="BV125" i="1"/>
  <c r="CR924" i="1"/>
  <c r="BV924" i="1"/>
  <c r="CR209" i="1"/>
  <c r="BV209" i="1"/>
  <c r="CR986" i="1"/>
  <c r="BV986" i="1"/>
  <c r="CR210" i="1"/>
  <c r="BV210" i="1"/>
  <c r="CR1021" i="1"/>
  <c r="BV1021" i="1"/>
  <c r="BV1220" i="1"/>
  <c r="CR1220" i="1"/>
  <c r="CR1115" i="1"/>
  <c r="BV1115" i="1"/>
  <c r="CR643" i="1"/>
  <c r="BV643" i="1"/>
  <c r="CR1129" i="1"/>
  <c r="BV1129" i="1"/>
  <c r="CR168" i="1"/>
  <c r="BV168" i="1"/>
  <c r="CR576" i="1"/>
  <c r="BV576" i="1"/>
  <c r="CR793" i="1"/>
  <c r="BV793" i="1"/>
  <c r="CR456" i="1"/>
  <c r="BV456" i="1"/>
  <c r="CR308" i="1"/>
  <c r="BV308" i="1"/>
  <c r="CR107" i="1"/>
  <c r="BV107" i="1"/>
  <c r="BH28" i="1"/>
  <c r="CR28" i="1"/>
  <c r="BV28" i="1"/>
  <c r="CR632" i="1"/>
  <c r="BV632" i="1"/>
  <c r="CR469" i="1"/>
  <c r="BV469" i="1"/>
  <c r="CR780" i="1"/>
  <c r="BV780" i="1"/>
  <c r="CR962" i="1"/>
  <c r="BV962" i="1"/>
  <c r="CR234" i="1"/>
  <c r="BV234" i="1"/>
  <c r="CR1026" i="1"/>
  <c r="BV1026" i="1"/>
  <c r="CR409" i="1"/>
  <c r="BV409" i="1"/>
  <c r="CR399" i="1"/>
  <c r="BV399" i="1"/>
  <c r="CR754" i="1"/>
  <c r="BV754" i="1"/>
  <c r="BV1249" i="1"/>
  <c r="CR1249" i="1"/>
  <c r="CR886" i="1"/>
  <c r="BV886" i="1"/>
  <c r="CR678" i="1"/>
  <c r="BV678" i="1"/>
  <c r="CR276" i="1"/>
  <c r="BV276" i="1"/>
  <c r="BV1224" i="1"/>
  <c r="CR1224" i="1"/>
  <c r="CR387" i="1"/>
  <c r="BV387" i="1"/>
  <c r="CR680" i="1"/>
  <c r="BV680" i="1"/>
  <c r="CR574" i="1"/>
  <c r="BV574" i="1"/>
  <c r="BV1211" i="1"/>
  <c r="CR1211" i="1"/>
  <c r="CR735" i="1"/>
  <c r="BV735" i="1"/>
  <c r="CR448" i="1"/>
  <c r="BV448" i="1"/>
  <c r="CR1068" i="1"/>
  <c r="BV1068" i="1"/>
  <c r="CR989" i="1"/>
  <c r="BV989" i="1"/>
  <c r="CR628" i="1"/>
  <c r="BV628" i="1"/>
  <c r="CR1116" i="1"/>
  <c r="BV1116" i="1"/>
  <c r="CR492" i="1"/>
  <c r="BV492" i="1"/>
  <c r="H1235" i="1"/>
  <c r="CR289" i="1"/>
  <c r="BV289" i="1"/>
  <c r="G406" i="1"/>
  <c r="G1294" i="1"/>
  <c r="Q1300" i="1"/>
  <c r="BV1235" i="1"/>
  <c r="CR1235" i="1"/>
  <c r="CR586" i="1"/>
  <c r="BV586" i="1"/>
  <c r="CR484" i="1"/>
  <c r="BV484" i="1"/>
  <c r="CR607" i="1"/>
  <c r="BV607" i="1"/>
  <c r="CR249" i="1"/>
  <c r="BV249" i="1"/>
  <c r="CR580" i="1"/>
  <c r="BV580" i="1"/>
  <c r="CR1192" i="1"/>
  <c r="BV1192" i="1"/>
  <c r="CR1030" i="1"/>
  <c r="BV1030" i="1"/>
  <c r="CR501" i="1"/>
  <c r="BV501" i="1"/>
  <c r="CR50" i="1"/>
  <c r="BV50" i="1"/>
  <c r="CR142" i="1"/>
  <c r="BV142" i="1"/>
  <c r="CR198" i="1"/>
  <c r="BV198" i="1"/>
  <c r="CR604" i="1"/>
  <c r="BV604" i="1"/>
  <c r="CR927" i="1"/>
  <c r="BV927" i="1"/>
  <c r="CR784" i="1"/>
  <c r="BV784" i="1"/>
  <c r="CR571" i="1"/>
  <c r="BV571" i="1"/>
  <c r="CR966" i="1"/>
  <c r="BV966" i="1"/>
  <c r="CR403" i="1"/>
  <c r="BV403" i="1"/>
  <c r="CR587" i="1"/>
  <c r="BV587" i="1"/>
  <c r="CR623" i="1"/>
  <c r="BV623" i="1"/>
  <c r="CR515" i="1"/>
  <c r="BV515" i="1"/>
  <c r="CR787" i="1"/>
  <c r="BV787" i="1"/>
  <c r="CR790" i="1"/>
  <c r="BV790" i="1"/>
  <c r="CR190" i="1"/>
  <c r="BV190" i="1"/>
  <c r="CR389" i="1"/>
  <c r="BV389" i="1"/>
  <c r="BV1241" i="1"/>
  <c r="CR1241" i="1"/>
  <c r="CR309" i="1"/>
  <c r="BV309" i="1"/>
  <c r="CR161" i="1"/>
  <c r="BV161" i="1"/>
  <c r="CR602" i="1"/>
  <c r="BV602" i="1"/>
  <c r="CR508" i="1"/>
  <c r="BV508" i="1"/>
  <c r="CR458" i="1"/>
  <c r="BV458" i="1"/>
  <c r="BH21" i="1"/>
  <c r="CR21" i="1"/>
  <c r="BV21" i="1"/>
  <c r="CR145" i="1"/>
  <c r="BV145" i="1"/>
  <c r="CR337" i="1"/>
  <c r="BV337" i="1"/>
  <c r="CR660" i="1"/>
  <c r="BV660" i="1"/>
  <c r="CR796" i="1"/>
  <c r="BV796" i="1"/>
  <c r="CR453" i="1"/>
  <c r="BV453" i="1"/>
  <c r="CR750" i="1"/>
  <c r="BV750" i="1"/>
  <c r="CR1154" i="1"/>
  <c r="BV1154" i="1"/>
  <c r="CR351" i="1"/>
  <c r="BV351" i="1"/>
  <c r="CR377" i="1"/>
  <c r="BV377" i="1"/>
  <c r="CR100" i="1"/>
  <c r="BV100" i="1"/>
  <c r="CR386" i="1"/>
  <c r="BV386" i="1"/>
  <c r="CR507" i="1"/>
  <c r="BV507" i="1"/>
  <c r="CR906" i="1"/>
  <c r="BV906" i="1"/>
  <c r="CR1174" i="1"/>
  <c r="BV1174" i="1"/>
  <c r="CR1105" i="1"/>
  <c r="BV1105" i="1"/>
  <c r="CR1104" i="1"/>
  <c r="BV1104" i="1"/>
  <c r="CR144" i="1"/>
  <c r="BV144" i="1"/>
  <c r="CR479" i="1"/>
  <c r="BV479" i="1"/>
  <c r="CR390" i="1"/>
  <c r="BV390" i="1"/>
  <c r="BV1238" i="1"/>
  <c r="CR1238" i="1"/>
  <c r="CR401" i="1"/>
  <c r="BV401" i="1"/>
  <c r="CR121" i="1"/>
  <c r="BV121" i="1"/>
  <c r="CR79" i="1"/>
  <c r="BV79" i="1"/>
  <c r="CR1188" i="1"/>
  <c r="BV1188" i="1"/>
  <c r="CR611" i="1"/>
  <c r="BV611" i="1"/>
  <c r="CR228" i="1"/>
  <c r="BV228" i="1"/>
  <c r="CR208" i="1"/>
  <c r="BV208" i="1"/>
  <c r="CR871" i="1"/>
  <c r="BV871" i="1"/>
  <c r="CR154" i="1"/>
  <c r="BV154" i="1"/>
  <c r="CR1081" i="1"/>
  <c r="BV1081" i="1"/>
  <c r="CR686" i="1"/>
  <c r="BV686" i="1"/>
  <c r="CR1114" i="1"/>
  <c r="BV1114" i="1"/>
  <c r="CR572" i="1"/>
  <c r="BV572" i="1"/>
  <c r="CR334" i="1"/>
  <c r="BV334" i="1"/>
  <c r="CR635" i="1"/>
  <c r="BV635" i="1"/>
  <c r="CR350" i="1"/>
  <c r="BV350" i="1"/>
  <c r="CR442" i="1"/>
  <c r="BV442" i="1"/>
  <c r="CR304" i="1"/>
  <c r="BV304" i="1"/>
  <c r="CR200" i="1"/>
  <c r="BV200" i="1"/>
  <c r="CR851" i="1"/>
  <c r="BV851" i="1"/>
  <c r="CR577" i="1"/>
  <c r="BV577" i="1"/>
  <c r="CR89" i="1"/>
  <c r="BV89" i="1"/>
  <c r="CR938" i="1"/>
  <c r="BV938" i="1"/>
  <c r="CR267" i="1"/>
  <c r="BV267" i="1"/>
  <c r="CR605" i="1"/>
  <c r="BV605" i="1"/>
  <c r="CR344" i="1"/>
  <c r="BV344" i="1"/>
  <c r="CR388" i="1"/>
  <c r="BV388" i="1"/>
  <c r="CR371" i="1"/>
  <c r="BV371" i="1"/>
  <c r="CR1182" i="1"/>
  <c r="BV1182" i="1"/>
  <c r="CR45" i="1"/>
  <c r="BV45" i="1"/>
  <c r="CR890" i="1"/>
  <c r="BV890" i="1"/>
  <c r="CR672" i="1"/>
  <c r="BV672" i="1"/>
  <c r="CR359" i="1"/>
  <c r="BV359" i="1"/>
  <c r="CR964" i="1"/>
  <c r="BV964" i="1"/>
  <c r="CR668" i="1"/>
  <c r="BV668" i="1"/>
  <c r="BH42" i="1"/>
  <c r="CR42" i="1"/>
  <c r="BV42" i="1"/>
  <c r="CR1193" i="1"/>
  <c r="BV1193" i="1"/>
  <c r="CR1090" i="1"/>
  <c r="BV1090" i="1"/>
  <c r="CR1015" i="1"/>
  <c r="BV1015" i="1"/>
  <c r="CR435" i="1"/>
  <c r="BV435" i="1"/>
  <c r="CR936" i="1"/>
  <c r="BV936" i="1"/>
  <c r="CR155" i="1"/>
  <c r="BV155" i="1"/>
  <c r="CR629" i="1"/>
  <c r="BV629" i="1"/>
  <c r="BH18" i="1"/>
  <c r="CR18" i="1"/>
  <c r="BV18" i="1"/>
  <c r="CR816" i="1"/>
  <c r="BV816" i="1"/>
  <c r="CR1044" i="1"/>
  <c r="BV1044" i="1"/>
  <c r="CR105" i="1"/>
  <c r="BV105" i="1"/>
  <c r="CR1170" i="1"/>
  <c r="BV1170" i="1"/>
  <c r="CR1097" i="1"/>
  <c r="BV1097" i="1"/>
  <c r="CR917" i="1"/>
  <c r="BV917" i="1"/>
  <c r="CR478" i="1"/>
  <c r="BV478" i="1"/>
  <c r="CR88" i="1"/>
  <c r="BV88" i="1"/>
  <c r="CR845" i="1"/>
  <c r="BV845" i="1"/>
  <c r="CR319" i="1"/>
  <c r="BV319" i="1"/>
  <c r="CR549" i="1"/>
  <c r="BV549" i="1"/>
  <c r="CR798" i="1"/>
  <c r="BV798" i="1"/>
  <c r="CR421" i="1"/>
  <c r="BV421" i="1"/>
  <c r="CR519" i="1"/>
  <c r="BV519" i="1"/>
  <c r="CR757" i="1"/>
  <c r="BV757" i="1"/>
  <c r="CR433" i="1"/>
  <c r="BV433" i="1"/>
  <c r="CR995" i="1"/>
  <c r="BV995" i="1"/>
  <c r="CR956" i="1"/>
  <c r="BV956" i="1"/>
  <c r="CR185" i="1"/>
  <c r="BV185" i="1"/>
  <c r="CR855" i="1"/>
  <c r="BV855" i="1"/>
  <c r="BV1215" i="1"/>
  <c r="CR1215" i="1"/>
  <c r="CR503" i="1"/>
  <c r="BV503" i="1"/>
  <c r="CR865" i="1"/>
  <c r="BV865" i="1"/>
  <c r="CR272" i="1"/>
  <c r="BV272" i="1"/>
  <c r="CR137" i="1"/>
  <c r="BV137" i="1"/>
  <c r="CR597" i="1"/>
  <c r="BV597" i="1"/>
  <c r="CR246" i="1"/>
  <c r="BV246" i="1"/>
  <c r="CR112" i="1"/>
  <c r="BV112" i="1"/>
  <c r="CR1046" i="1"/>
  <c r="BV1046" i="1"/>
  <c r="CR1069" i="1"/>
  <c r="BV1069" i="1"/>
  <c r="CR690" i="1"/>
  <c r="BV690" i="1"/>
  <c r="CR385" i="1"/>
  <c r="BV385" i="1"/>
  <c r="CR624" i="1"/>
  <c r="BV624" i="1"/>
  <c r="CR666" i="1"/>
  <c r="BV666" i="1"/>
  <c r="BV1214" i="1"/>
  <c r="CR1214" i="1"/>
  <c r="CR233" i="1"/>
  <c r="BV233" i="1"/>
  <c r="CR301" i="1"/>
  <c r="BV301" i="1"/>
  <c r="CR832" i="1"/>
  <c r="BV832" i="1"/>
  <c r="CR443" i="1"/>
  <c r="BV443" i="1"/>
  <c r="CR741" i="1"/>
  <c r="BV741" i="1"/>
  <c r="CR935" i="1"/>
  <c r="BV935" i="1"/>
  <c r="BV1208" i="1"/>
  <c r="CR1208" i="1"/>
  <c r="CR928" i="1"/>
  <c r="BV928" i="1"/>
  <c r="CR1034" i="1"/>
  <c r="BV1034" i="1"/>
  <c r="CR857" i="1"/>
  <c r="BV857" i="1"/>
  <c r="CR1011" i="1"/>
  <c r="BV1011" i="1"/>
  <c r="BH41" i="1"/>
  <c r="CR41" i="1"/>
  <c r="BV41" i="1"/>
  <c r="CR378" i="1"/>
  <c r="BV378" i="1"/>
  <c r="H1037" i="1"/>
  <c r="DY1004" i="1" s="1"/>
  <c r="H1089" i="1"/>
  <c r="DY1056" i="1" s="1"/>
  <c r="CR285" i="1"/>
  <c r="BV285" i="1"/>
  <c r="G1296" i="1"/>
  <c r="G1295" i="1"/>
  <c r="H1298" i="1"/>
  <c r="CC1265" i="1"/>
  <c r="H838" i="1"/>
  <c r="DY806" i="1" s="1"/>
  <c r="G610" i="1"/>
  <c r="G1191" i="1"/>
  <c r="G937" i="1"/>
  <c r="H670" i="1"/>
  <c r="H1051" i="1"/>
  <c r="DY1018" i="1" s="1"/>
  <c r="H1094" i="1"/>
  <c r="DY1061" i="1" s="1"/>
  <c r="G764" i="1"/>
  <c r="G1204" i="1"/>
  <c r="H1032" i="1"/>
  <c r="DY999" i="1" s="1"/>
  <c r="H902" i="1"/>
  <c r="H1189" i="1"/>
  <c r="DY1155" i="1" s="1"/>
  <c r="G943" i="1"/>
  <c r="H525" i="1"/>
  <c r="DY493" i="1" s="1"/>
  <c r="G1111" i="1"/>
  <c r="H805" i="1"/>
  <c r="DY773" i="1" s="1"/>
  <c r="H871" i="1"/>
  <c r="DY838" i="1" s="1"/>
  <c r="H556" i="1"/>
  <c r="DY524" i="1" s="1"/>
  <c r="H1147" i="1"/>
  <c r="DY1113" i="1" s="1"/>
  <c r="G1039" i="1"/>
  <c r="AP15" i="1"/>
  <c r="AP16" i="1" s="1"/>
  <c r="AP17" i="1" s="1"/>
  <c r="AP18" i="1" s="1"/>
  <c r="AP19" i="1" s="1"/>
  <c r="AP20" i="1" s="1"/>
  <c r="AP21" i="1" s="1"/>
  <c r="AP22" i="1" s="1"/>
  <c r="AP23" i="1" s="1"/>
  <c r="AP24" i="1" s="1"/>
  <c r="G1021" i="1"/>
  <c r="H1121" i="1"/>
  <c r="DY1087" i="1" s="1"/>
  <c r="H984" i="1"/>
  <c r="DY951" i="1" s="1"/>
  <c r="H965" i="1"/>
  <c r="DY932" i="1" s="1"/>
  <c r="H1158" i="1"/>
  <c r="DY1124" i="1" s="1"/>
  <c r="H721" i="1"/>
  <c r="H875" i="1"/>
  <c r="DY842" i="1" s="1"/>
  <c r="G1112" i="1"/>
  <c r="H892" i="1"/>
  <c r="DY859" i="1" s="1"/>
  <c r="H726" i="1"/>
  <c r="DY694" i="1" s="1"/>
  <c r="G973" i="1"/>
  <c r="H1276" i="1"/>
  <c r="DY1242" i="1" s="1"/>
  <c r="G1143" i="1"/>
  <c r="H716" i="1"/>
  <c r="DY684" i="1" s="1"/>
  <c r="H437" i="1"/>
  <c r="DY405" i="1" s="1"/>
  <c r="H457" i="1"/>
  <c r="DY425" i="1" s="1"/>
  <c r="H964" i="1"/>
  <c r="DY931" i="1" s="1"/>
  <c r="G448" i="1"/>
  <c r="G887" i="1"/>
  <c r="H861" i="1"/>
  <c r="DY828" i="1" s="1"/>
  <c r="G812" i="1"/>
  <c r="G1174" i="1"/>
  <c r="G958" i="1"/>
  <c r="BI15" i="1"/>
  <c r="G518" i="1"/>
  <c r="H962" i="1"/>
  <c r="DY929" i="1" s="1"/>
  <c r="H513" i="1"/>
  <c r="DY481" i="1" s="1"/>
  <c r="BM26" i="1"/>
  <c r="G1007" i="1"/>
  <c r="G1027" i="1"/>
  <c r="G746" i="1"/>
  <c r="H1117" i="1"/>
  <c r="DY1084" i="1" s="1"/>
  <c r="H833" i="1"/>
  <c r="DY801" i="1" s="1"/>
  <c r="BH84" i="1"/>
  <c r="AO84" i="1"/>
  <c r="BH1190" i="1"/>
  <c r="AO1190" i="1"/>
  <c r="BH885" i="1"/>
  <c r="AO885" i="1"/>
  <c r="BH472" i="1"/>
  <c r="AO472" i="1"/>
  <c r="BH633" i="1"/>
  <c r="AO633" i="1"/>
  <c r="BH555" i="1"/>
  <c r="AO555" i="1"/>
  <c r="BH342" i="1"/>
  <c r="AO342" i="1"/>
  <c r="BH346" i="1"/>
  <c r="AO346" i="1"/>
  <c r="BH395" i="1"/>
  <c r="AO395" i="1"/>
  <c r="BH142" i="1"/>
  <c r="AO142" i="1"/>
  <c r="BH148" i="1"/>
  <c r="AO148" i="1"/>
  <c r="BH123" i="1"/>
  <c r="AO123" i="1"/>
  <c r="BH514" i="1"/>
  <c r="AO514" i="1"/>
  <c r="BH759" i="1"/>
  <c r="AO759" i="1"/>
  <c r="BH977" i="1"/>
  <c r="AO977" i="1"/>
  <c r="BH1054" i="1"/>
  <c r="AO1054" i="1"/>
  <c r="BH59" i="1"/>
  <c r="AO59" i="1"/>
  <c r="BH668" i="1"/>
  <c r="AO668" i="1"/>
  <c r="BH636" i="1"/>
  <c r="AO636" i="1"/>
  <c r="BH822" i="1"/>
  <c r="AO822" i="1"/>
  <c r="BH1144" i="1"/>
  <c r="AO1144" i="1"/>
  <c r="BH264" i="1"/>
  <c r="AO264" i="1"/>
  <c r="BH250" i="1"/>
  <c r="AO250" i="1"/>
  <c r="BH645" i="1"/>
  <c r="AO645" i="1"/>
  <c r="BH415" i="1"/>
  <c r="AO415" i="1"/>
  <c r="BH371" i="1"/>
  <c r="AO371" i="1"/>
  <c r="BH1211" i="1"/>
  <c r="AO1211" i="1"/>
  <c r="BH65" i="1"/>
  <c r="AO65" i="1"/>
  <c r="AO1269" i="1"/>
  <c r="BH662" i="1"/>
  <c r="AO662" i="1"/>
  <c r="BH537" i="1"/>
  <c r="AO537" i="1"/>
  <c r="BH323" i="1"/>
  <c r="AO323" i="1"/>
  <c r="BH1046" i="1"/>
  <c r="AO1046" i="1"/>
  <c r="BH742" i="1"/>
  <c r="AO742" i="1"/>
  <c r="BH384" i="1"/>
  <c r="AO384" i="1"/>
  <c r="BH408" i="1"/>
  <c r="AO408" i="1"/>
  <c r="BH392" i="1"/>
  <c r="AO392" i="1"/>
  <c r="BH125" i="1"/>
  <c r="AO125" i="1"/>
  <c r="BH588" i="1"/>
  <c r="AO588" i="1"/>
  <c r="BH719" i="1"/>
  <c r="AO719" i="1"/>
  <c r="BH224" i="1"/>
  <c r="AO224" i="1"/>
  <c r="BH337" i="1"/>
  <c r="AO337" i="1"/>
  <c r="BH434" i="1"/>
  <c r="AO434" i="1"/>
  <c r="BH1078" i="1"/>
  <c r="AO1078" i="1"/>
  <c r="BH432" i="1"/>
  <c r="AO432" i="1"/>
  <c r="BH158" i="1"/>
  <c r="AO158" i="1"/>
  <c r="BH744" i="1"/>
  <c r="AO744" i="1"/>
  <c r="BH1041" i="1"/>
  <c r="AO1041" i="1"/>
  <c r="BH78" i="1"/>
  <c r="AO78" i="1"/>
  <c r="BH296" i="1"/>
  <c r="AO296" i="1"/>
  <c r="BH519" i="1"/>
  <c r="AO519" i="1"/>
  <c r="AO536" i="1"/>
  <c r="BH563" i="1"/>
  <c r="AO563" i="1"/>
  <c r="BH66" i="1"/>
  <c r="AO66" i="1"/>
  <c r="AO638" i="1"/>
  <c r="BH502" i="1"/>
  <c r="AO502" i="1"/>
  <c r="BH853" i="1"/>
  <c r="AO853" i="1"/>
  <c r="BH697" i="1"/>
  <c r="AO697" i="1"/>
  <c r="BH820" i="1"/>
  <c r="AO820" i="1"/>
  <c r="BH170" i="1"/>
  <c r="AO170" i="1"/>
  <c r="BH164" i="1"/>
  <c r="AO164" i="1"/>
  <c r="BH849" i="1"/>
  <c r="AO849" i="1"/>
  <c r="BH452" i="1"/>
  <c r="AO452" i="1"/>
  <c r="BH522" i="1"/>
  <c r="AO522" i="1"/>
  <c r="BH916" i="1"/>
  <c r="AO916" i="1"/>
  <c r="BH270" i="1"/>
  <c r="AO270" i="1"/>
  <c r="BH541" i="1"/>
  <c r="AO541" i="1"/>
  <c r="AO1084" i="1"/>
  <c r="BH455" i="1"/>
  <c r="AO455" i="1"/>
  <c r="BH546" i="1"/>
  <c r="AO546" i="1"/>
  <c r="BH803" i="1"/>
  <c r="AO803" i="1"/>
  <c r="BH312" i="1"/>
  <c r="AO312" i="1"/>
  <c r="BH867" i="1"/>
  <c r="AO867" i="1"/>
  <c r="BH761" i="1"/>
  <c r="AO761" i="1"/>
  <c r="BH575" i="1"/>
  <c r="AO575" i="1"/>
  <c r="BH119" i="1"/>
  <c r="AO119" i="1"/>
  <c r="BH586" i="1"/>
  <c r="AO586" i="1"/>
  <c r="AO1062" i="1"/>
  <c r="BH572" i="1"/>
  <c r="AO572" i="1"/>
  <c r="BH1236" i="1"/>
  <c r="AO1236" i="1"/>
  <c r="BH116" i="1"/>
  <c r="AO116" i="1"/>
  <c r="BH1099" i="1"/>
  <c r="AO1099" i="1"/>
  <c r="BH1025" i="1"/>
  <c r="AO1025" i="1"/>
  <c r="AO1267" i="1"/>
  <c r="BH641" i="1"/>
  <c r="AO641" i="1"/>
  <c r="BH311" i="1"/>
  <c r="AO311" i="1"/>
  <c r="BH424" i="1"/>
  <c r="AO424" i="1"/>
  <c r="BH47" i="1"/>
  <c r="AO47" i="1"/>
  <c r="BH1221" i="1"/>
  <c r="AO1221" i="1"/>
  <c r="BH975" i="1"/>
  <c r="AO975" i="1"/>
  <c r="BH319" i="1"/>
  <c r="AO319" i="1"/>
  <c r="BH889" i="1"/>
  <c r="AO889" i="1"/>
  <c r="BH287" i="1"/>
  <c r="AO287" i="1"/>
  <c r="BH1173" i="1"/>
  <c r="AO1173" i="1"/>
  <c r="BH314" i="1"/>
  <c r="AO314" i="1"/>
  <c r="BH254" i="1"/>
  <c r="AO254" i="1"/>
  <c r="BH430" i="1"/>
  <c r="AO430" i="1"/>
  <c r="BH942" i="1"/>
  <c r="AO942" i="1"/>
  <c r="BH1068" i="1"/>
  <c r="AO1068" i="1"/>
  <c r="BH1145" i="1"/>
  <c r="AO1145" i="1"/>
  <c r="BH427" i="1"/>
  <c r="AO427" i="1"/>
  <c r="BH674" i="1"/>
  <c r="AO674" i="1"/>
  <c r="BH887" i="1"/>
  <c r="AO887" i="1"/>
  <c r="BH402" i="1"/>
  <c r="AO402" i="1"/>
  <c r="BH165" i="1"/>
  <c r="AO165" i="1"/>
  <c r="BH707" i="1"/>
  <c r="AO707" i="1"/>
  <c r="BH681" i="1"/>
  <c r="AO681" i="1"/>
  <c r="BH496" i="1"/>
  <c r="AO496" i="1"/>
  <c r="BH117" i="1"/>
  <c r="AO117" i="1"/>
  <c r="BH1052" i="1"/>
  <c r="AO1052" i="1"/>
  <c r="BH451" i="1"/>
  <c r="AO451" i="1"/>
  <c r="BH271" i="1"/>
  <c r="AO271" i="1"/>
  <c r="BH1064" i="1"/>
  <c r="AO1064" i="1"/>
  <c r="AO1261" i="1"/>
  <c r="BH687" i="1"/>
  <c r="AO687" i="1"/>
  <c r="BH1193" i="1"/>
  <c r="AO1193" i="1"/>
  <c r="BH529" i="1"/>
  <c r="AO529" i="1"/>
  <c r="BH365" i="1"/>
  <c r="AO365" i="1"/>
  <c r="AO869" i="1"/>
  <c r="BH353" i="1"/>
  <c r="AO353" i="1"/>
  <c r="BH845" i="1"/>
  <c r="AO845" i="1"/>
  <c r="AO1285" i="1"/>
  <c r="AO1259" i="1"/>
  <c r="BH1213" i="1"/>
  <c r="AO1213" i="1"/>
  <c r="BH156" i="1"/>
  <c r="AO156" i="1"/>
  <c r="BH183" i="1"/>
  <c r="AO183" i="1"/>
  <c r="BH292" i="1"/>
  <c r="AO292" i="1"/>
  <c r="BH55" i="1"/>
  <c r="AO55" i="1"/>
  <c r="BH1023" i="1"/>
  <c r="AO1023" i="1"/>
  <c r="BH1050" i="1"/>
  <c r="AO1050" i="1"/>
  <c r="BH1146" i="1"/>
  <c r="AO1146" i="1"/>
  <c r="AO802" i="1"/>
  <c r="BH988" i="1"/>
  <c r="AO988" i="1"/>
  <c r="BH206" i="1"/>
  <c r="AO206" i="1"/>
  <c r="BH277" i="1"/>
  <c r="AO277" i="1"/>
  <c r="BH756" i="1"/>
  <c r="AO756" i="1"/>
  <c r="BH122" i="1"/>
  <c r="AO122" i="1"/>
  <c r="BH1011" i="1"/>
  <c r="AO1011" i="1"/>
  <c r="BH470" i="1"/>
  <c r="AO470" i="1"/>
  <c r="BH1031" i="1"/>
  <c r="AO1031" i="1"/>
  <c r="BH464" i="1"/>
  <c r="AO464" i="1"/>
  <c r="BH1058" i="1"/>
  <c r="AO1058" i="1"/>
  <c r="AO1186" i="1"/>
  <c r="BH860" i="1"/>
  <c r="AO860" i="1"/>
  <c r="BH1129" i="1"/>
  <c r="AO1129" i="1"/>
  <c r="BH1020" i="1"/>
  <c r="AO1020" i="1"/>
  <c r="BH385" i="1"/>
  <c r="AO385" i="1"/>
  <c r="BH477" i="1"/>
  <c r="AO477" i="1"/>
  <c r="AO1270" i="1"/>
  <c r="AO1001" i="1"/>
  <c r="BH213" i="1"/>
  <c r="AO213" i="1"/>
  <c r="BH732" i="1"/>
  <c r="AO732" i="1"/>
  <c r="BH912" i="1"/>
  <c r="AO912" i="1"/>
  <c r="BH1118" i="1"/>
  <c r="AO1118" i="1"/>
  <c r="BH515" i="1"/>
  <c r="AO515" i="1"/>
  <c r="BH219" i="1"/>
  <c r="AO219" i="1"/>
  <c r="BH1015" i="1"/>
  <c r="AO1015" i="1"/>
  <c r="BH1091" i="1"/>
  <c r="AO1091" i="1"/>
  <c r="BH1088" i="1"/>
  <c r="AO1088" i="1"/>
  <c r="BH1120" i="1"/>
  <c r="AO1120" i="1"/>
  <c r="BH727" i="1"/>
  <c r="AO727" i="1"/>
  <c r="BH552" i="1"/>
  <c r="AO552" i="1"/>
  <c r="BH1238" i="1"/>
  <c r="AO1238" i="1"/>
  <c r="BH800" i="1"/>
  <c r="BH574" i="1"/>
  <c r="AO574" i="1"/>
  <c r="BH901" i="1"/>
  <c r="AO901" i="1"/>
  <c r="BH1169" i="1"/>
  <c r="BH897" i="1"/>
  <c r="AO897" i="1"/>
  <c r="BH321" i="1"/>
  <c r="AO321" i="1"/>
  <c r="BH1121" i="1"/>
  <c r="AO1121" i="1"/>
  <c r="BH984" i="1"/>
  <c r="BH965" i="1"/>
  <c r="AO965" i="1"/>
  <c r="BH892" i="1"/>
  <c r="H1026" i="1"/>
  <c r="DY993" i="1" s="1"/>
  <c r="H741" i="1"/>
  <c r="DY709" i="1" s="1"/>
  <c r="H979" i="1"/>
  <c r="DY946" i="1" s="1"/>
  <c r="BH394" i="1"/>
  <c r="AO394" i="1"/>
  <c r="AO684" i="1"/>
  <c r="BH205" i="1"/>
  <c r="AO205" i="1"/>
  <c r="BH405" i="1"/>
  <c r="AO405" i="1"/>
  <c r="BH106" i="1"/>
  <c r="AO106" i="1"/>
  <c r="BH978" i="1"/>
  <c r="AO978" i="1"/>
  <c r="BH1143" i="1"/>
  <c r="AO1143" i="1"/>
  <c r="BH98" i="1"/>
  <c r="AO98" i="1"/>
  <c r="BH194" i="1"/>
  <c r="AO194" i="1"/>
  <c r="BH185" i="1"/>
  <c r="AO185" i="1"/>
  <c r="BH918" i="1"/>
  <c r="AO918" i="1"/>
  <c r="BH210" i="1"/>
  <c r="AO210" i="1"/>
  <c r="AO850" i="1"/>
  <c r="BH364" i="1"/>
  <c r="AO364" i="1"/>
  <c r="BH957" i="1"/>
  <c r="AO957" i="1"/>
  <c r="BH675" i="1"/>
  <c r="AO675" i="1"/>
  <c r="BH340" i="1"/>
  <c r="AO340" i="1"/>
  <c r="BH664" i="1"/>
  <c r="AO664" i="1"/>
  <c r="BH266" i="1"/>
  <c r="AO266" i="1"/>
  <c r="BH786" i="1"/>
  <c r="AO786" i="1"/>
  <c r="BH81" i="1"/>
  <c r="AO81" i="1"/>
  <c r="BH960" i="1"/>
  <c r="AO960" i="1"/>
  <c r="BH603" i="1"/>
  <c r="AO603" i="1"/>
  <c r="BH547" i="1"/>
  <c r="AO547" i="1"/>
  <c r="BH222" i="1"/>
  <c r="AO222" i="1"/>
  <c r="BH974" i="1"/>
  <c r="AO974" i="1"/>
  <c r="BH178" i="1"/>
  <c r="AO178" i="1"/>
  <c r="BH361" i="1"/>
  <c r="AO361" i="1"/>
  <c r="BH350" i="1"/>
  <c r="AO350" i="1"/>
  <c r="BH585" i="1"/>
  <c r="AO585" i="1"/>
  <c r="BH280" i="1"/>
  <c r="AO280" i="1"/>
  <c r="BH947" i="1"/>
  <c r="AO947" i="1"/>
  <c r="BH896" i="1"/>
  <c r="AO896" i="1"/>
  <c r="BH1240" i="1"/>
  <c r="AO1240" i="1"/>
  <c r="BH269" i="1"/>
  <c r="AO269" i="1"/>
  <c r="BH649" i="1"/>
  <c r="AO649" i="1"/>
  <c r="BH46" i="1"/>
  <c r="AO46" i="1"/>
  <c r="BH282" i="1"/>
  <c r="AO282" i="1"/>
  <c r="BH587" i="1"/>
  <c r="AO587" i="1"/>
  <c r="BH740" i="1"/>
  <c r="AO740" i="1"/>
  <c r="BH75" i="1"/>
  <c r="AO75" i="1"/>
  <c r="BH757" i="1"/>
  <c r="AO757" i="1"/>
  <c r="BH573" i="1"/>
  <c r="AO573" i="1"/>
  <c r="AO733" i="1"/>
  <c r="BH1176" i="1"/>
  <c r="AO1176" i="1"/>
  <c r="BH134" i="1"/>
  <c r="AO134" i="1"/>
  <c r="BH1047" i="1"/>
  <c r="AO1047" i="1"/>
  <c r="BH284" i="1"/>
  <c r="AO284" i="1"/>
  <c r="BH227" i="1"/>
  <c r="AO227" i="1"/>
  <c r="BH306" i="1"/>
  <c r="AO306" i="1"/>
  <c r="AO1280" i="1"/>
  <c r="BH900" i="1"/>
  <c r="AO900" i="1"/>
  <c r="BH258" i="1"/>
  <c r="AO258" i="1"/>
  <c r="BH553" i="1"/>
  <c r="AO553" i="1"/>
  <c r="BH393" i="1"/>
  <c r="AO393" i="1"/>
  <c r="BH691" i="1"/>
  <c r="AO691" i="1"/>
  <c r="BH45" i="1"/>
  <c r="AO45" i="1"/>
  <c r="BH854" i="1"/>
  <c r="AO854" i="1"/>
  <c r="AO1000" i="1"/>
  <c r="BH495" i="1"/>
  <c r="AO495" i="1"/>
  <c r="BH669" i="1"/>
  <c r="AO669" i="1"/>
  <c r="BH780" i="1"/>
  <c r="AO780" i="1"/>
  <c r="BH161" i="1"/>
  <c r="AO161" i="1"/>
  <c r="BH1137" i="1"/>
  <c r="AO1137" i="1"/>
  <c r="BH779" i="1"/>
  <c r="AO779" i="1"/>
  <c r="BH949" i="1"/>
  <c r="AO949" i="1"/>
  <c r="BH982" i="1"/>
  <c r="AO982" i="1"/>
  <c r="BH530" i="1"/>
  <c r="AO530" i="1"/>
  <c r="BH706" i="1"/>
  <c r="AO706" i="1"/>
  <c r="AO1273" i="1"/>
  <c r="BH991" i="1"/>
  <c r="AO991" i="1"/>
  <c r="BH616" i="1"/>
  <c r="AO616" i="1"/>
  <c r="BH447" i="1"/>
  <c r="AO447" i="1"/>
  <c r="BH195" i="1"/>
  <c r="AO195" i="1"/>
  <c r="AO493" i="1"/>
  <c r="BH625" i="1"/>
  <c r="AO625" i="1"/>
  <c r="BH274" i="1"/>
  <c r="AO274" i="1"/>
  <c r="BH774" i="1"/>
  <c r="AO774" i="1"/>
  <c r="BH443" i="1"/>
  <c r="AO443" i="1"/>
  <c r="BH198" i="1"/>
  <c r="AO198" i="1"/>
  <c r="BH212" i="1"/>
  <c r="AO212" i="1"/>
  <c r="BH956" i="1"/>
  <c r="AO956" i="1"/>
  <c r="BH647" i="1"/>
  <c r="AO647" i="1"/>
  <c r="AO1263" i="1"/>
  <c r="BH283" i="1"/>
  <c r="AO283" i="1"/>
  <c r="BH1187" i="1"/>
  <c r="AO1187" i="1"/>
  <c r="BH1107" i="1"/>
  <c r="AO1107" i="1"/>
  <c r="BH56" i="1"/>
  <c r="AO56" i="1"/>
  <c r="BH324" i="1"/>
  <c r="AO324" i="1"/>
  <c r="BH589" i="1"/>
  <c r="AO589" i="1"/>
  <c r="BH288" i="1"/>
  <c r="AO288" i="1"/>
  <c r="BH473" i="1"/>
  <c r="AO473" i="1"/>
  <c r="AO996" i="1"/>
  <c r="BH1225" i="1"/>
  <c r="AO1225" i="1"/>
  <c r="AO1277" i="1"/>
  <c r="BH642" i="1"/>
  <c r="AO642" i="1"/>
  <c r="BH815" i="1"/>
  <c r="AO815" i="1"/>
  <c r="BH846" i="1"/>
  <c r="AO846" i="1"/>
  <c r="BH57" i="1"/>
  <c r="AO57" i="1"/>
  <c r="BH246" i="1"/>
  <c r="AO246" i="1"/>
  <c r="AO1223" i="1"/>
  <c r="BH696" i="1"/>
  <c r="AO696" i="1"/>
  <c r="BH107" i="1"/>
  <c r="AO107" i="1"/>
  <c r="BH523" i="1"/>
  <c r="AO523" i="1"/>
  <c r="BH576" i="1"/>
  <c r="AO576" i="1"/>
  <c r="BH549" i="1"/>
  <c r="AO549" i="1"/>
  <c r="BH907" i="1"/>
  <c r="AO907" i="1"/>
  <c r="BH90" i="1"/>
  <c r="AO90" i="1"/>
  <c r="BH154" i="1"/>
  <c r="AO154" i="1"/>
  <c r="BH202" i="1"/>
  <c r="AO202" i="1"/>
  <c r="BH380" i="1"/>
  <c r="AO380" i="1"/>
  <c r="BH1170" i="1"/>
  <c r="AO1170" i="1"/>
  <c r="BH109" i="1"/>
  <c r="AO109" i="1"/>
  <c r="BH275" i="1"/>
  <c r="AO275" i="1"/>
  <c r="BH54" i="1"/>
  <c r="AO54" i="1"/>
  <c r="BH1021" i="1"/>
  <c r="AO1021" i="1"/>
  <c r="BH653" i="1"/>
  <c r="AO653" i="1"/>
  <c r="BH343" i="1"/>
  <c r="AO343" i="1"/>
  <c r="BH468" i="1"/>
  <c r="AO468" i="1"/>
  <c r="BH1151" i="1"/>
  <c r="AO1151" i="1"/>
  <c r="BH491" i="1"/>
  <c r="AO491" i="1"/>
  <c r="BH104" i="1"/>
  <c r="AO104" i="1"/>
  <c r="BH614" i="1"/>
  <c r="AO614" i="1"/>
  <c r="BH199" i="1"/>
  <c r="AO199" i="1"/>
  <c r="BH1087" i="1"/>
  <c r="AO1087" i="1"/>
  <c r="AO1065" i="1"/>
  <c r="BH554" i="1"/>
  <c r="AO554" i="1"/>
  <c r="BH173" i="1"/>
  <c r="AO173" i="1"/>
  <c r="BH720" i="1"/>
  <c r="AO720" i="1"/>
  <c r="BH141" i="1"/>
  <c r="AO141" i="1"/>
  <c r="BH461" i="1"/>
  <c r="AO461" i="1"/>
  <c r="AO792" i="1"/>
  <c r="BH1153" i="1"/>
  <c r="AO1153" i="1"/>
  <c r="BH307" i="1"/>
  <c r="AO307" i="1"/>
  <c r="BH851" i="1"/>
  <c r="AO851" i="1"/>
  <c r="BH987" i="1"/>
  <c r="AO987" i="1"/>
  <c r="BH309" i="1"/>
  <c r="AO309" i="1"/>
  <c r="BH689" i="1"/>
  <c r="AO689" i="1"/>
  <c r="BH479" i="1"/>
  <c r="AO479" i="1"/>
  <c r="BH504" i="1"/>
  <c r="AO504" i="1"/>
  <c r="BH507" i="1"/>
  <c r="AO507" i="1"/>
  <c r="BH594" i="1"/>
  <c r="AO594" i="1"/>
  <c r="BH108" i="1"/>
  <c r="AO108" i="1"/>
  <c r="BH300" i="1"/>
  <c r="AO300" i="1"/>
  <c r="BH1154" i="1"/>
  <c r="AO1154" i="1"/>
  <c r="AO1264" i="1"/>
  <c r="BH1043" i="1"/>
  <c r="AO1043" i="1"/>
  <c r="BH768" i="1"/>
  <c r="AO768" i="1"/>
  <c r="BH378" i="1"/>
  <c r="AO378" i="1"/>
  <c r="BH666" i="1"/>
  <c r="AO666" i="1"/>
  <c r="AO1165" i="1"/>
  <c r="BH231" i="1"/>
  <c r="AO231" i="1"/>
  <c r="BH933" i="1"/>
  <c r="AO933" i="1"/>
  <c r="BH747" i="1"/>
  <c r="AO747" i="1"/>
  <c r="BH944" i="1"/>
  <c r="AO944" i="1"/>
  <c r="BH155" i="1"/>
  <c r="AO155" i="1"/>
  <c r="BH458" i="1"/>
  <c r="AO458" i="1"/>
  <c r="BH734" i="1"/>
  <c r="AO734" i="1"/>
  <c r="BH1156" i="1"/>
  <c r="AO1156" i="1"/>
  <c r="BH763" i="1"/>
  <c r="AO763" i="1"/>
  <c r="BH238" i="1"/>
  <c r="AO238" i="1"/>
  <c r="BH940" i="1"/>
  <c r="AO940" i="1"/>
  <c r="BH124" i="1"/>
  <c r="AO124" i="1"/>
  <c r="BH917" i="1"/>
  <c r="AO917" i="1"/>
  <c r="AO899" i="1"/>
  <c r="BH1168" i="1"/>
  <c r="BH799" i="1"/>
  <c r="AO799" i="1"/>
  <c r="BH438" i="1"/>
  <c r="AO438" i="1"/>
  <c r="BH325" i="1"/>
  <c r="AO325" i="1"/>
  <c r="BH902" i="1"/>
  <c r="AO902" i="1"/>
  <c r="BH1189" i="1"/>
  <c r="AO1189" i="1"/>
  <c r="BH1032" i="1"/>
  <c r="AO1032" i="1"/>
  <c r="BH556" i="1"/>
  <c r="AO556" i="1"/>
  <c r="BH317" i="1"/>
  <c r="AO317" i="1"/>
  <c r="G1213" i="1"/>
  <c r="BH437" i="1"/>
  <c r="AO437" i="1"/>
  <c r="G1035" i="1"/>
  <c r="BH1007" i="1"/>
  <c r="AO1007" i="1"/>
  <c r="BH167" i="1"/>
  <c r="AO167" i="1"/>
  <c r="BH61" i="1"/>
  <c r="AO61" i="1"/>
  <c r="BH88" i="1"/>
  <c r="AO88" i="1"/>
  <c r="BH315" i="1"/>
  <c r="AO315" i="1"/>
  <c r="BH739" i="1"/>
  <c r="AO739" i="1"/>
  <c r="BH920" i="1"/>
  <c r="AO920" i="1"/>
  <c r="BH583" i="1"/>
  <c r="AO583" i="1"/>
  <c r="BH126" i="1"/>
  <c r="AO126" i="1"/>
  <c r="BH1206" i="1"/>
  <c r="AO1206" i="1"/>
  <c r="BH412" i="1"/>
  <c r="AO412" i="1"/>
  <c r="BH192" i="1"/>
  <c r="AO192" i="1"/>
  <c r="BH87" i="1"/>
  <c r="AO87" i="1"/>
  <c r="BH980" i="1"/>
  <c r="AO980" i="1"/>
  <c r="BH517" i="1"/>
  <c r="AO517" i="1"/>
  <c r="BH1019" i="1"/>
  <c r="AO1019" i="1"/>
  <c r="BH1149" i="1"/>
  <c r="AO1149" i="1"/>
  <c r="BH139" i="1"/>
  <c r="AO139" i="1"/>
  <c r="BH441" i="1"/>
  <c r="AO441" i="1"/>
  <c r="AO1283" i="1"/>
  <c r="BH919" i="1"/>
  <c r="AO919" i="1"/>
  <c r="BH710" i="1"/>
  <c r="AO710" i="1"/>
  <c r="BH308" i="1"/>
  <c r="AO308" i="1"/>
  <c r="AO1258" i="1"/>
  <c r="BH419" i="1"/>
  <c r="AO419" i="1"/>
  <c r="BH712" i="1"/>
  <c r="AO712" i="1"/>
  <c r="BH606" i="1"/>
  <c r="AO606" i="1"/>
  <c r="AO1245" i="1"/>
  <c r="BH767" i="1"/>
  <c r="AO767" i="1"/>
  <c r="BH480" i="1"/>
  <c r="AO480" i="1"/>
  <c r="AO1101" i="1"/>
  <c r="AO1022" i="1"/>
  <c r="AO648" i="1"/>
  <c r="BH660" i="1"/>
  <c r="AO660" i="1"/>
  <c r="BH1150" i="1"/>
  <c r="AO1150" i="1"/>
  <c r="BH524" i="1"/>
  <c r="AO524" i="1"/>
  <c r="BH702" i="1"/>
  <c r="BH1235" i="1"/>
  <c r="BH1089" i="1"/>
  <c r="AO1089" i="1"/>
  <c r="BH1158" i="1"/>
  <c r="AO1158" i="1"/>
  <c r="BH721" i="1"/>
  <c r="AO1276" i="1"/>
  <c r="BH962" i="1"/>
  <c r="AO962" i="1"/>
  <c r="BH149" i="1"/>
  <c r="AO149" i="1"/>
  <c r="BH787" i="1"/>
  <c r="AO787" i="1"/>
  <c r="BH64" i="1"/>
  <c r="AO64" i="1"/>
  <c r="BH133" i="1"/>
  <c r="AO133" i="1"/>
  <c r="BH806" i="1"/>
  <c r="AO806" i="1"/>
  <c r="BH561" i="1"/>
  <c r="AO561" i="1"/>
  <c r="BH870" i="1"/>
  <c r="AO870" i="1"/>
  <c r="BH935" i="1"/>
  <c r="AO935" i="1"/>
  <c r="BH501" i="1"/>
  <c r="AO501" i="1"/>
  <c r="BH639" i="1"/>
  <c r="AO639" i="1"/>
  <c r="BH816" i="1"/>
  <c r="AO816" i="1"/>
  <c r="BH435" i="1"/>
  <c r="AO435" i="1"/>
  <c r="BH540" i="1"/>
  <c r="AO540" i="1"/>
  <c r="BH52" i="1"/>
  <c r="AO52" i="1"/>
  <c r="BH177" i="1"/>
  <c r="AO177" i="1"/>
  <c r="BH369" i="1"/>
  <c r="AO369" i="1"/>
  <c r="BH692" i="1"/>
  <c r="AO692" i="1"/>
  <c r="BH828" i="1"/>
  <c r="AO828" i="1"/>
  <c r="BH485" i="1"/>
  <c r="AO485" i="1"/>
  <c r="BH782" i="1"/>
  <c r="AO782" i="1"/>
  <c r="BH1188" i="1"/>
  <c r="AO1188" i="1"/>
  <c r="BH383" i="1"/>
  <c r="AO383" i="1"/>
  <c r="BH409" i="1"/>
  <c r="AO409" i="1"/>
  <c r="BH132" i="1"/>
  <c r="AO132" i="1"/>
  <c r="BH418" i="1"/>
  <c r="AO418" i="1"/>
  <c r="BH539" i="1"/>
  <c r="AO539" i="1"/>
  <c r="AO939" i="1"/>
  <c r="BH1208" i="1"/>
  <c r="AO1208" i="1"/>
  <c r="BH1139" i="1"/>
  <c r="AO1139" i="1"/>
  <c r="BH1138" i="1"/>
  <c r="AO1138" i="1"/>
  <c r="BH176" i="1"/>
  <c r="AO176" i="1"/>
  <c r="BH511" i="1"/>
  <c r="AO511" i="1"/>
  <c r="BH422" i="1"/>
  <c r="AO422" i="1"/>
  <c r="AO1272" i="1"/>
  <c r="BH433" i="1"/>
  <c r="AO433" i="1"/>
  <c r="BH153" i="1"/>
  <c r="AO153" i="1"/>
  <c r="BH110" i="1"/>
  <c r="AO110" i="1"/>
  <c r="BH1222" i="1"/>
  <c r="AO1222" i="1"/>
  <c r="BH643" i="1"/>
  <c r="AO643" i="1"/>
  <c r="BH260" i="1"/>
  <c r="AO260" i="1"/>
  <c r="BH240" i="1"/>
  <c r="AO240" i="1"/>
  <c r="BH904" i="1"/>
  <c r="AO904" i="1"/>
  <c r="BH186" i="1"/>
  <c r="AO186" i="1"/>
  <c r="BH1114" i="1"/>
  <c r="AO1114" i="1"/>
  <c r="BH718" i="1"/>
  <c r="AO718" i="1"/>
  <c r="AO1148" i="1"/>
  <c r="BH604" i="1"/>
  <c r="AO604" i="1"/>
  <c r="BH366" i="1"/>
  <c r="AO366" i="1"/>
  <c r="BH667" i="1"/>
  <c r="AO667" i="1"/>
  <c r="BH382" i="1"/>
  <c r="AO382" i="1"/>
  <c r="BH474" i="1"/>
  <c r="AO474" i="1"/>
  <c r="BH336" i="1"/>
  <c r="AO336" i="1"/>
  <c r="BH232" i="1"/>
  <c r="AO232" i="1"/>
  <c r="BH884" i="1"/>
  <c r="AO884" i="1"/>
  <c r="BH609" i="1"/>
  <c r="AO609" i="1"/>
  <c r="BH121" i="1"/>
  <c r="AO121" i="1"/>
  <c r="BH971" i="1"/>
  <c r="AO971" i="1"/>
  <c r="BH299" i="1"/>
  <c r="AO299" i="1"/>
  <c r="BH637" i="1"/>
  <c r="AO637" i="1"/>
  <c r="BH376" i="1"/>
  <c r="AO376" i="1"/>
  <c r="BH420" i="1"/>
  <c r="AO420" i="1"/>
  <c r="BH403" i="1"/>
  <c r="AO403" i="1"/>
  <c r="BH1216" i="1"/>
  <c r="AO1216" i="1"/>
  <c r="BH76" i="1"/>
  <c r="AO76" i="1"/>
  <c r="BH923" i="1"/>
  <c r="AO923" i="1"/>
  <c r="BH704" i="1"/>
  <c r="AO704" i="1"/>
  <c r="BH391" i="1"/>
  <c r="AO391" i="1"/>
  <c r="BH997" i="1"/>
  <c r="AO997" i="1"/>
  <c r="BH700" i="1"/>
  <c r="AO700" i="1"/>
  <c r="BH73" i="1"/>
  <c r="AO73" i="1"/>
  <c r="BH1227" i="1"/>
  <c r="AO1227" i="1"/>
  <c r="BH1124" i="1"/>
  <c r="AO1124" i="1"/>
  <c r="BH1048" i="1"/>
  <c r="AO1048" i="1"/>
  <c r="BH467" i="1"/>
  <c r="AO467" i="1"/>
  <c r="AO969" i="1"/>
  <c r="BH187" i="1"/>
  <c r="AO187" i="1"/>
  <c r="BH661" i="1"/>
  <c r="AO661" i="1"/>
  <c r="BH49" i="1"/>
  <c r="AO49" i="1"/>
  <c r="BH848" i="1"/>
  <c r="AO848" i="1"/>
  <c r="BH1077" i="1"/>
  <c r="AO1077" i="1"/>
  <c r="BH137" i="1"/>
  <c r="AO137" i="1"/>
  <c r="BH1204" i="1"/>
  <c r="AO1204" i="1"/>
  <c r="BH1131" i="1"/>
  <c r="AO1131" i="1"/>
  <c r="AO950" i="1"/>
  <c r="BH510" i="1"/>
  <c r="AO510" i="1"/>
  <c r="BH120" i="1"/>
  <c r="AO120" i="1"/>
  <c r="BH878" i="1"/>
  <c r="AO878" i="1"/>
  <c r="BH351" i="1"/>
  <c r="AO351" i="1"/>
  <c r="BH581" i="1"/>
  <c r="AO581" i="1"/>
  <c r="BH830" i="1"/>
  <c r="AO830" i="1"/>
  <c r="BH453" i="1"/>
  <c r="AO453" i="1"/>
  <c r="BH551" i="1"/>
  <c r="AO551" i="1"/>
  <c r="BH789" i="1"/>
  <c r="AO789" i="1"/>
  <c r="BH465" i="1"/>
  <c r="AO465" i="1"/>
  <c r="BH1028" i="1"/>
  <c r="AO1028" i="1"/>
  <c r="BH989" i="1"/>
  <c r="AO989" i="1"/>
  <c r="BH217" i="1"/>
  <c r="AO217" i="1"/>
  <c r="BH888" i="1"/>
  <c r="AO888" i="1"/>
  <c r="BH1249" i="1"/>
  <c r="AO1249" i="1"/>
  <c r="BH535" i="1"/>
  <c r="AO535" i="1"/>
  <c r="BH898" i="1"/>
  <c r="AO898" i="1"/>
  <c r="BH304" i="1"/>
  <c r="AO304" i="1"/>
  <c r="BH169" i="1"/>
  <c r="AO169" i="1"/>
  <c r="BH629" i="1"/>
  <c r="AO629" i="1"/>
  <c r="BH278" i="1"/>
  <c r="AO278" i="1"/>
  <c r="BH144" i="1"/>
  <c r="AO144" i="1"/>
  <c r="BH1079" i="1"/>
  <c r="AO1079" i="1"/>
  <c r="AO1102" i="1"/>
  <c r="BH722" i="1"/>
  <c r="AO722" i="1"/>
  <c r="BH417" i="1"/>
  <c r="AO417" i="1"/>
  <c r="BH656" i="1"/>
  <c r="AO656" i="1"/>
  <c r="BH698" i="1"/>
  <c r="AO698" i="1"/>
  <c r="BH1248" i="1"/>
  <c r="AO1248" i="1"/>
  <c r="BH265" i="1"/>
  <c r="AO265" i="1"/>
  <c r="BH333" i="1"/>
  <c r="AO333" i="1"/>
  <c r="BH865" i="1"/>
  <c r="AO865" i="1"/>
  <c r="BH475" i="1"/>
  <c r="AO475" i="1"/>
  <c r="AO773" i="1"/>
  <c r="BH968" i="1"/>
  <c r="AO968" i="1"/>
  <c r="BH1242" i="1"/>
  <c r="AO1242" i="1"/>
  <c r="BH961" i="1"/>
  <c r="AO961" i="1"/>
  <c r="BH1067" i="1"/>
  <c r="AO1067" i="1"/>
  <c r="BH890" i="1"/>
  <c r="AO890" i="1"/>
  <c r="BH1044" i="1"/>
  <c r="AO1044" i="1"/>
  <c r="BH72" i="1"/>
  <c r="AO72" i="1"/>
  <c r="BH410" i="1"/>
  <c r="AO410" i="1"/>
  <c r="AO1135" i="1"/>
  <c r="BH1037" i="1"/>
  <c r="AO1037" i="1"/>
  <c r="BH805" i="1"/>
  <c r="BH518" i="1"/>
  <c r="AO518" i="1"/>
  <c r="BH875" i="1"/>
  <c r="AO875" i="1"/>
  <c r="BH726" i="1"/>
  <c r="AO726" i="1"/>
  <c r="BH226" i="1"/>
  <c r="AO226" i="1"/>
  <c r="BH513" i="1"/>
  <c r="BH1117" i="1"/>
  <c r="BH755" i="1"/>
  <c r="AO755" i="1"/>
  <c r="BH68" i="1"/>
  <c r="AO68" i="1"/>
  <c r="BH560" i="1"/>
  <c r="AO560" i="1"/>
  <c r="BH1110" i="1"/>
  <c r="AO1110" i="1"/>
  <c r="BH832" i="1"/>
  <c r="AO832" i="1"/>
  <c r="BH793" i="1"/>
  <c r="AO793" i="1"/>
  <c r="BH627" i="1"/>
  <c r="AO627" i="1"/>
  <c r="BH1003" i="1"/>
  <c r="AO1003" i="1"/>
  <c r="BH80" i="1"/>
  <c r="AO80" i="1"/>
  <c r="BH1056" i="1"/>
  <c r="AO1056" i="1"/>
  <c r="BH157" i="1"/>
  <c r="AO157" i="1"/>
  <c r="BH242" i="1"/>
  <c r="AO242" i="1"/>
  <c r="BH200" i="1"/>
  <c r="AO200" i="1"/>
  <c r="AO488" i="1"/>
  <c r="AO1226" i="1"/>
  <c r="BH230" i="1"/>
  <c r="AO230" i="1"/>
  <c r="BH82" i="1"/>
  <c r="AO82" i="1"/>
  <c r="BH731" i="1"/>
  <c r="AO731" i="1"/>
  <c r="BH531" i="1"/>
  <c r="AO531" i="1"/>
  <c r="BH444" i="1"/>
  <c r="AO444" i="1"/>
  <c r="BH494" i="1"/>
  <c r="AO494" i="1"/>
  <c r="BH105" i="1"/>
  <c r="AO105" i="1"/>
  <c r="BH595" i="1"/>
  <c r="AO595" i="1"/>
  <c r="BH400" i="1"/>
  <c r="AO400" i="1"/>
  <c r="BH147" i="1"/>
  <c r="AO147" i="1"/>
  <c r="BH818" i="1"/>
  <c r="AO818" i="1"/>
  <c r="BH372" i="1"/>
  <c r="AO372" i="1"/>
  <c r="BH1196" i="1"/>
  <c r="AO1196" i="1"/>
  <c r="BH527" i="1"/>
  <c r="AO527" i="1"/>
  <c r="BH1191" i="1"/>
  <c r="AO1191" i="1"/>
  <c r="BH880" i="1"/>
  <c r="AO880" i="1"/>
  <c r="BH397" i="1"/>
  <c r="AO397" i="1"/>
  <c r="BH695" i="1"/>
  <c r="AO695" i="1"/>
  <c r="BH356" i="1"/>
  <c r="AO356" i="1"/>
  <c r="BH1103" i="1"/>
  <c r="AO1103" i="1"/>
  <c r="BH407" i="1"/>
  <c r="AO407" i="1"/>
  <c r="BH751" i="1"/>
  <c r="AO751" i="1"/>
  <c r="BH79" i="1"/>
  <c r="AO79" i="1"/>
  <c r="BH823" i="1"/>
  <c r="AO823" i="1"/>
  <c r="BH89" i="1"/>
  <c r="AO89" i="1"/>
  <c r="BH497" i="1"/>
  <c r="AO497" i="1"/>
  <c r="BH113" i="1"/>
  <c r="AO113" i="1"/>
  <c r="BH69" i="1"/>
  <c r="AO69" i="1"/>
  <c r="BH831" i="1"/>
  <c r="AO831" i="1"/>
  <c r="BH1195" i="1"/>
  <c r="AO1195" i="1"/>
  <c r="BH273" i="1"/>
  <c r="AO273" i="1"/>
  <c r="BH320" i="1"/>
  <c r="AO320" i="1"/>
  <c r="BH1127" i="1"/>
  <c r="AO1127" i="1"/>
  <c r="BH289" i="1"/>
  <c r="AO289" i="1"/>
  <c r="BH1184" i="1"/>
  <c r="AO1184" i="1"/>
  <c r="BH404" i="1"/>
  <c r="AO404" i="1"/>
  <c r="BH51" i="1"/>
  <c r="AO51" i="1"/>
  <c r="BH318" i="1"/>
  <c r="AO318" i="1"/>
  <c r="BH928" i="1"/>
  <c r="AO928" i="1"/>
  <c r="BH255" i="1"/>
  <c r="AO255" i="1"/>
  <c r="BH252" i="1"/>
  <c r="AO252" i="1"/>
  <c r="BH743" i="1"/>
  <c r="AO743" i="1"/>
  <c r="BH736" i="1"/>
  <c r="AO736" i="1"/>
  <c r="AO481" i="1"/>
  <c r="BH492" i="1"/>
  <c r="AO492" i="1"/>
  <c r="BH1080" i="1"/>
  <c r="AO1080" i="1"/>
  <c r="BH62" i="1"/>
  <c r="AO62" i="1"/>
  <c r="BH303" i="1"/>
  <c r="AO303" i="1"/>
  <c r="BH1081" i="1"/>
  <c r="AO1081" i="1"/>
  <c r="BH1155" i="1"/>
  <c r="AO1155" i="1"/>
  <c r="BH1252" i="1"/>
  <c r="AO1252" i="1"/>
  <c r="BH182" i="1"/>
  <c r="AO182" i="1"/>
  <c r="BH446" i="1"/>
  <c r="AO446" i="1"/>
  <c r="BH952" i="1"/>
  <c r="AO952" i="1"/>
  <c r="BH644" i="1"/>
  <c r="AO644" i="1"/>
  <c r="BH159" i="1"/>
  <c r="AO159" i="1"/>
  <c r="BH566" i="1"/>
  <c r="AO566" i="1"/>
  <c r="BH181" i="1"/>
  <c r="AO181" i="1"/>
  <c r="BH138" i="1"/>
  <c r="AO138" i="1"/>
  <c r="BH672" i="1"/>
  <c r="AO672" i="1"/>
  <c r="BH1093" i="1"/>
  <c r="AO1093" i="1"/>
  <c r="BH53" i="1"/>
  <c r="AO53" i="1"/>
  <c r="BH152" i="1"/>
  <c r="AO152" i="1"/>
  <c r="BH99" i="1"/>
  <c r="AO99" i="1"/>
  <c r="BH784" i="1"/>
  <c r="AO784" i="1"/>
  <c r="BH929" i="1"/>
  <c r="AO929" i="1"/>
  <c r="BH613" i="1"/>
  <c r="AO613" i="1"/>
  <c r="BH746" i="1"/>
  <c r="AO746" i="1"/>
  <c r="BH256" i="1"/>
  <c r="AO256" i="1"/>
  <c r="BH406" i="1"/>
  <c r="AO406" i="1"/>
  <c r="BH503" i="1"/>
  <c r="AO503" i="1"/>
  <c r="BH440" i="1"/>
  <c r="AO440" i="1"/>
  <c r="BH44" i="1"/>
  <c r="AO44" i="1"/>
  <c r="BH994" i="1"/>
  <c r="AO994" i="1"/>
  <c r="BH864" i="1"/>
  <c r="AO864" i="1"/>
  <c r="BH1060" i="1"/>
  <c r="AO1060" i="1"/>
  <c r="BH1141" i="1"/>
  <c r="AO1141" i="1"/>
  <c r="BH837" i="1"/>
  <c r="AO837" i="1"/>
  <c r="BH730" i="1"/>
  <c r="AO730" i="1"/>
  <c r="BH229" i="1"/>
  <c r="AO229" i="1"/>
  <c r="BH262" i="1"/>
  <c r="AO262" i="1"/>
  <c r="BH966" i="1"/>
  <c r="AO966" i="1"/>
  <c r="BH171" i="1"/>
  <c r="AO171" i="1"/>
  <c r="BH826" i="1"/>
  <c r="AO826" i="1"/>
  <c r="BH532" i="1"/>
  <c r="AO532" i="1"/>
  <c r="BH293" i="1"/>
  <c r="AO293" i="1"/>
  <c r="BH769" i="1"/>
  <c r="AO769" i="1"/>
  <c r="BH596" i="1"/>
  <c r="AO596" i="1"/>
  <c r="BH1111" i="1"/>
  <c r="AO1111" i="1"/>
  <c r="BH374" i="1"/>
  <c r="AO374" i="1"/>
  <c r="BH926" i="1"/>
  <c r="AO926" i="1"/>
  <c r="BH450" i="1"/>
  <c r="AO450" i="1"/>
  <c r="AO946" i="1"/>
  <c r="BH1027" i="1"/>
  <c r="AO1027" i="1"/>
  <c r="BH891" i="1"/>
  <c r="AO891" i="1"/>
  <c r="BH114" i="1"/>
  <c r="AO114" i="1"/>
  <c r="BH263" i="1"/>
  <c r="AO263" i="1"/>
  <c r="BH1039" i="1"/>
  <c r="AO1039" i="1"/>
  <c r="BH713" i="1"/>
  <c r="AO713" i="1"/>
  <c r="BH95" i="1"/>
  <c r="AO95" i="1"/>
  <c r="BH1005" i="1"/>
  <c r="AO1005" i="1"/>
  <c r="BH1075" i="1"/>
  <c r="AO1075" i="1"/>
  <c r="BH1074" i="1"/>
  <c r="AO1074" i="1"/>
  <c r="BH764" i="1"/>
  <c r="AO764" i="1"/>
  <c r="BH102" i="1"/>
  <c r="AO102" i="1"/>
  <c r="BH893" i="1"/>
  <c r="AO893" i="1"/>
  <c r="BH203" i="1"/>
  <c r="AO203" i="1"/>
  <c r="BH976" i="1"/>
  <c r="AO976" i="1"/>
  <c r="BH543" i="1"/>
  <c r="AO543" i="1"/>
  <c r="BH564" i="1"/>
  <c r="AO564" i="1"/>
  <c r="BH927" i="1"/>
  <c r="AO927" i="1"/>
  <c r="BH1161" i="1"/>
  <c r="AO1161" i="1"/>
  <c r="BH1185" i="1"/>
  <c r="AO1185" i="1"/>
  <c r="BH93" i="1"/>
  <c r="AO93" i="1"/>
  <c r="BH387" i="1"/>
  <c r="AO387" i="1"/>
  <c r="BH244" i="1"/>
  <c r="AO244" i="1"/>
  <c r="BH1229" i="1"/>
  <c r="AO1229" i="1"/>
  <c r="BH814" i="1"/>
  <c r="AO814" i="1"/>
  <c r="BH776" i="1"/>
  <c r="AO776" i="1"/>
  <c r="BH654" i="1"/>
  <c r="AO654" i="1"/>
  <c r="BH973" i="1"/>
  <c r="AO973" i="1"/>
  <c r="AO425" i="1"/>
  <c r="BH334" i="1"/>
  <c r="AO334" i="1"/>
  <c r="AO1128" i="1"/>
  <c r="BH682" i="1"/>
  <c r="AO682" i="1"/>
  <c r="AO1217" i="1"/>
  <c r="BH754" i="1"/>
  <c r="AO754" i="1"/>
  <c r="BH329" i="1"/>
  <c r="AO329" i="1"/>
  <c r="AO1281" i="1"/>
  <c r="BH925" i="1"/>
  <c r="AO925" i="1"/>
  <c r="BH220" i="1"/>
  <c r="AO220" i="1"/>
  <c r="BH1090" i="1"/>
  <c r="AO1090" i="1"/>
  <c r="BH936" i="1"/>
  <c r="AO936" i="1"/>
  <c r="BH877" i="1"/>
  <c r="AO877" i="1"/>
  <c r="BH162" i="1"/>
  <c r="AO162" i="1"/>
  <c r="BH658" i="1"/>
  <c r="AO658" i="1"/>
  <c r="BH838" i="1"/>
  <c r="AO838" i="1"/>
  <c r="BH871" i="1"/>
  <c r="AO871" i="1"/>
  <c r="BH548" i="1"/>
  <c r="AO548" i="1"/>
  <c r="BH716" i="1"/>
  <c r="G1281" i="1"/>
  <c r="G926" i="1"/>
  <c r="H558" i="1"/>
  <c r="DY526" i="1" s="1"/>
  <c r="BH347" i="1"/>
  <c r="AO347" i="1"/>
  <c r="BH1177" i="1"/>
  <c r="AO1177" i="1"/>
  <c r="AO1271" i="1"/>
  <c r="BH610" i="1"/>
  <c r="AO610" i="1"/>
  <c r="BH580" i="1"/>
  <c r="AO580" i="1"/>
  <c r="BH908" i="1"/>
  <c r="AO908" i="1"/>
  <c r="BH605" i="1"/>
  <c r="AO605" i="1"/>
  <c r="AO1254" i="1"/>
  <c r="BH995" i="1"/>
  <c r="AO995" i="1"/>
  <c r="BH1152" i="1"/>
  <c r="AO1152" i="1"/>
  <c r="BH281" i="1"/>
  <c r="AO281" i="1"/>
  <c r="BH533" i="1"/>
  <c r="AO533" i="1"/>
  <c r="AO1275" i="1"/>
  <c r="BH193" i="1"/>
  <c r="AO193" i="1"/>
  <c r="BH328" i="1"/>
  <c r="AO328" i="1"/>
  <c r="BH607" i="1"/>
  <c r="AO607" i="1"/>
  <c r="BH297" i="1"/>
  <c r="AO297" i="1"/>
  <c r="BH1194" i="1"/>
  <c r="AO1194" i="1"/>
  <c r="BH840" i="1"/>
  <c r="AO840" i="1"/>
  <c r="BH357" i="1"/>
  <c r="AO357" i="1"/>
  <c r="BH622" i="1"/>
  <c r="AO622" i="1"/>
  <c r="BH1239" i="1"/>
  <c r="AO1239" i="1"/>
  <c r="BH1160" i="1"/>
  <c r="AO1160" i="1"/>
  <c r="BH690" i="1"/>
  <c r="AO690" i="1"/>
  <c r="BH509" i="1"/>
  <c r="AO509" i="1"/>
  <c r="BH377" i="1"/>
  <c r="AO377" i="1"/>
  <c r="BH1092" i="1"/>
  <c r="AO1092" i="1"/>
  <c r="BH70" i="1"/>
  <c r="AO70" i="1"/>
  <c r="BH959" i="1"/>
  <c r="AO959" i="1"/>
  <c r="BH310" i="1"/>
  <c r="AO310" i="1"/>
  <c r="BH163" i="1"/>
  <c r="AO163" i="1"/>
  <c r="AO951" i="1"/>
  <c r="BH579" i="1"/>
  <c r="AO579" i="1"/>
  <c r="BH559" i="1"/>
  <c r="AO559" i="1"/>
  <c r="BH373" i="1"/>
  <c r="AO373" i="1"/>
  <c r="BH1049" i="1"/>
  <c r="AO1049" i="1"/>
  <c r="BH550" i="1"/>
  <c r="AO550" i="1"/>
  <c r="BH694" i="1"/>
  <c r="AO694" i="1"/>
  <c r="BH50" i="1"/>
  <c r="AO50" i="1"/>
  <c r="BH478" i="1"/>
  <c r="AO478" i="1"/>
  <c r="BH335" i="1"/>
  <c r="AO335" i="1"/>
  <c r="BH762" i="1"/>
  <c r="AO762" i="1"/>
  <c r="BH1112" i="1"/>
  <c r="AO1112" i="1"/>
  <c r="BH401" i="1"/>
  <c r="AO401" i="1"/>
  <c r="BH379" i="1"/>
  <c r="AO379" i="1"/>
  <c r="BH578" i="1"/>
  <c r="AO578" i="1"/>
  <c r="BH442" i="1"/>
  <c r="AO442" i="1"/>
  <c r="BH686" i="1"/>
  <c r="AO686" i="1"/>
  <c r="BH693" i="1"/>
  <c r="AO693" i="1"/>
  <c r="BH1010" i="1"/>
  <c r="AO1010" i="1"/>
  <c r="BH416" i="1"/>
  <c r="AO416" i="1"/>
  <c r="BH389" i="1"/>
  <c r="AO389" i="1"/>
  <c r="BH118" i="1"/>
  <c r="AO118" i="1"/>
  <c r="AO191" i="1"/>
  <c r="BH390" i="1"/>
  <c r="AO390" i="1"/>
  <c r="BH129" i="1"/>
  <c r="AO129" i="1"/>
  <c r="BH267" i="1"/>
  <c r="AO267" i="1"/>
  <c r="BH623" i="1"/>
  <c r="AO623" i="1"/>
  <c r="AO1209" i="1"/>
  <c r="AO1234" i="1"/>
  <c r="BH499" i="1"/>
  <c r="AO499" i="1"/>
  <c r="BH354" i="1"/>
  <c r="AO354" i="1"/>
  <c r="BH237" i="1"/>
  <c r="AO237" i="1"/>
  <c r="BH208" i="1"/>
  <c r="AO208" i="1"/>
  <c r="BH909" i="1"/>
  <c r="AO909" i="1"/>
  <c r="AO843" i="1"/>
  <c r="BH735" i="1"/>
  <c r="AO735" i="1"/>
  <c r="BH48" i="1"/>
  <c r="AO48" i="1"/>
  <c r="BH821" i="1"/>
  <c r="AO821" i="1"/>
  <c r="BH777" i="1"/>
  <c r="AO777" i="1"/>
  <c r="BH211" i="1"/>
  <c r="AO211" i="1"/>
  <c r="BH835" i="1"/>
  <c r="AO835" i="1"/>
  <c r="BH145" i="1"/>
  <c r="AO145" i="1"/>
  <c r="BH1181" i="1"/>
  <c r="AO1181" i="1"/>
  <c r="BH322" i="1"/>
  <c r="AO322" i="1"/>
  <c r="BH77" i="1"/>
  <c r="AO77" i="1"/>
  <c r="BH617" i="1"/>
  <c r="AO617" i="1"/>
  <c r="BH358" i="1"/>
  <c r="AO358" i="1"/>
  <c r="BH866" i="1"/>
  <c r="AO866" i="1"/>
  <c r="BH783" i="1"/>
  <c r="AO783" i="1"/>
  <c r="BH483" i="1"/>
  <c r="AO483" i="1"/>
  <c r="BH370" i="1"/>
  <c r="AO370" i="1"/>
  <c r="BH683" i="1"/>
  <c r="AO683" i="1"/>
  <c r="AO1083" i="1"/>
  <c r="BH770" i="1"/>
  <c r="AO770" i="1"/>
  <c r="BH1053" i="1"/>
  <c r="AO1053" i="1"/>
  <c r="BH71" i="1"/>
  <c r="AO71" i="1"/>
  <c r="BH344" i="1"/>
  <c r="AO344" i="1"/>
  <c r="BH1159" i="1"/>
  <c r="AO1159" i="1"/>
  <c r="BH506" i="1"/>
  <c r="AO506" i="1"/>
  <c r="BH791" i="1"/>
  <c r="AO791" i="1"/>
  <c r="BH911" i="1"/>
  <c r="AO911" i="1"/>
  <c r="AO873" i="1"/>
  <c r="BH678" i="1"/>
  <c r="AO678" i="1"/>
  <c r="BH160" i="1"/>
  <c r="AO160" i="1"/>
  <c r="BH1057" i="1"/>
  <c r="AO1057" i="1"/>
  <c r="BH1224" i="1"/>
  <c r="AO1224" i="1"/>
  <c r="BH130" i="1"/>
  <c r="AO130" i="1"/>
  <c r="BH216" i="1"/>
  <c r="AO216" i="1"/>
  <c r="AO1244" i="1"/>
  <c r="BH228" i="1"/>
  <c r="AO228" i="1"/>
  <c r="BH796" i="1"/>
  <c r="AO796" i="1"/>
  <c r="BH1210" i="1"/>
  <c r="AO1210" i="1"/>
  <c r="BH428" i="1"/>
  <c r="AO428" i="1"/>
  <c r="BH1024" i="1"/>
  <c r="AO1024" i="1"/>
  <c r="BH257" i="1"/>
  <c r="AO257" i="1"/>
  <c r="BH189" i="1"/>
  <c r="AO189" i="1"/>
  <c r="BH298" i="1"/>
  <c r="AO298" i="1"/>
  <c r="BH101" i="1"/>
  <c r="AO101" i="1"/>
  <c r="BH879" i="1"/>
  <c r="AO879" i="1"/>
  <c r="BH247" i="1"/>
  <c r="AO247" i="1"/>
  <c r="BH469" i="1"/>
  <c r="AO469" i="1"/>
  <c r="BH809" i="1"/>
  <c r="AO809" i="1"/>
  <c r="BH557" i="1"/>
  <c r="AO557" i="1"/>
  <c r="BH766" i="1"/>
  <c r="AO766" i="1"/>
  <c r="BH1108" i="1"/>
  <c r="AO1108" i="1"/>
  <c r="BH249" i="1"/>
  <c r="AO249" i="1"/>
  <c r="BH1207" i="1"/>
  <c r="AO1207" i="1"/>
  <c r="BH1175" i="1"/>
  <c r="AO1175" i="1"/>
  <c r="BH953" i="1"/>
  <c r="AO953" i="1"/>
  <c r="BH251" i="1"/>
  <c r="AO251" i="1"/>
  <c r="BH150" i="1"/>
  <c r="AO150" i="1"/>
  <c r="BH168" i="1"/>
  <c r="AO168" i="1"/>
  <c r="AO1250" i="1"/>
  <c r="AO810" i="1"/>
  <c r="BH748" i="1"/>
  <c r="AO748" i="1"/>
  <c r="BH597" i="1"/>
  <c r="AO597" i="1"/>
  <c r="BH476" i="1"/>
  <c r="AO476" i="1"/>
  <c r="BH426" i="1"/>
  <c r="AO426" i="1"/>
  <c r="BH276" i="1"/>
  <c r="AO276" i="1"/>
  <c r="BH955" i="1"/>
  <c r="AO955" i="1"/>
  <c r="BH914" i="1"/>
  <c r="AO914" i="1"/>
  <c r="BH1132" i="1"/>
  <c r="AO1132" i="1"/>
  <c r="BH600" i="1"/>
  <c r="AO600" i="1"/>
  <c r="AO620" i="1"/>
  <c r="BH1172" i="1"/>
  <c r="AO1172" i="1"/>
  <c r="BH705" i="1"/>
  <c r="AO705" i="1"/>
  <c r="BH601" i="1"/>
  <c r="AO601" i="1"/>
  <c r="BH1030" i="1"/>
  <c r="AO1030" i="1"/>
  <c r="AO993" i="1"/>
  <c r="BH215" i="1"/>
  <c r="AO215" i="1"/>
  <c r="AO930" i="1"/>
  <c r="BH738" i="1"/>
  <c r="AO738" i="1"/>
  <c r="BH872" i="1"/>
  <c r="AO872" i="1"/>
  <c r="AO1274" i="1"/>
  <c r="BH498" i="1"/>
  <c r="AO498" i="1"/>
  <c r="AO1253" i="1"/>
  <c r="BH829" i="1"/>
  <c r="AO829" i="1"/>
  <c r="BH665" i="1"/>
  <c r="AO665" i="1"/>
  <c r="BH1197" i="1"/>
  <c r="AO1197" i="1"/>
  <c r="BH986" i="1"/>
  <c r="AO986" i="1"/>
  <c r="BH484" i="1"/>
  <c r="AO484" i="1"/>
  <c r="BH922" i="1"/>
  <c r="AO922" i="1"/>
  <c r="BH545" i="1"/>
  <c r="AO545" i="1"/>
  <c r="BH749" i="1"/>
  <c r="AO749" i="1"/>
  <c r="BH568" i="1"/>
  <c r="AO568" i="1"/>
  <c r="BH958" i="1"/>
  <c r="AO958" i="1"/>
  <c r="BH525" i="1"/>
  <c r="AO525" i="1"/>
  <c r="BH861" i="1"/>
  <c r="AO861" i="1"/>
  <c r="G1074" i="1"/>
  <c r="G1234" i="1"/>
  <c r="H708" i="1"/>
  <c r="DY676" i="1" s="1"/>
  <c r="BH516" i="1"/>
  <c r="AO516" i="1"/>
  <c r="BH466" i="1"/>
  <c r="AO466" i="1"/>
  <c r="BH368" i="1"/>
  <c r="AO368" i="1"/>
  <c r="BH359" i="1"/>
  <c r="AO359" i="1"/>
  <c r="BH701" i="1"/>
  <c r="AO701" i="1"/>
  <c r="BH486" i="1"/>
  <c r="AO486" i="1"/>
  <c r="BH439" i="1"/>
  <c r="AO439" i="1"/>
  <c r="BH1004" i="1"/>
  <c r="AO1004" i="1"/>
  <c r="BH725" i="1"/>
  <c r="AO725" i="1"/>
  <c r="BH111" i="1"/>
  <c r="AO111" i="1"/>
  <c r="BH214" i="1"/>
  <c r="AO214" i="1"/>
  <c r="BH565" i="1"/>
  <c r="AO565" i="1"/>
  <c r="BH1241" i="1"/>
  <c r="AO1241" i="1"/>
  <c r="BH915" i="1"/>
  <c r="AO915" i="1"/>
  <c r="BH1122" i="1"/>
  <c r="AO1122" i="1"/>
  <c r="BH241" i="1"/>
  <c r="AO241" i="1"/>
  <c r="BH608" i="1"/>
  <c r="AO608" i="1"/>
  <c r="BH812" i="1"/>
  <c r="AO812" i="1"/>
  <c r="BH431" i="1"/>
  <c r="AO431" i="1"/>
  <c r="AO1063" i="1"/>
  <c r="BH655" i="1"/>
  <c r="AO655" i="1"/>
  <c r="BH421" i="1"/>
  <c r="AO421" i="1"/>
  <c r="BH341" i="1"/>
  <c r="AO341" i="1"/>
  <c r="BH490" i="1"/>
  <c r="AO490" i="1"/>
  <c r="BH1045" i="1"/>
  <c r="AO1045" i="1"/>
  <c r="BH423" i="1"/>
  <c r="AO423" i="1"/>
  <c r="BH332" i="1"/>
  <c r="AO332" i="1"/>
  <c r="BH92" i="1"/>
  <c r="AO92" i="1"/>
  <c r="BH591" i="1"/>
  <c r="AO591" i="1"/>
  <c r="BH981" i="1"/>
  <c r="AO981" i="1"/>
  <c r="BH542" i="1"/>
  <c r="AO542" i="1"/>
  <c r="BH1219" i="1"/>
  <c r="AO1219" i="1"/>
  <c r="BH91" i="1"/>
  <c r="AO91" i="1"/>
  <c r="AO1286" i="1"/>
  <c r="BH703" i="1"/>
  <c r="AO703" i="1"/>
  <c r="BH1016" i="1"/>
  <c r="AO1016" i="1"/>
  <c r="BH1215" i="1"/>
  <c r="AO1215" i="1"/>
  <c r="BH1042" i="1"/>
  <c r="AO1042" i="1"/>
  <c r="BH96" i="1"/>
  <c r="AO96" i="1"/>
  <c r="BH63" i="1"/>
  <c r="AO63" i="1"/>
  <c r="BH179" i="1"/>
  <c r="AO179" i="1"/>
  <c r="BH448" i="1"/>
  <c r="AO448" i="1"/>
  <c r="BH1109" i="1"/>
  <c r="AO1109" i="1"/>
  <c r="BH355" i="1"/>
  <c r="AO355" i="1"/>
  <c r="BH131" i="1"/>
  <c r="AO131" i="1"/>
  <c r="BH166" i="1"/>
  <c r="AO166" i="1"/>
  <c r="BH1038" i="1"/>
  <c r="AO1038" i="1"/>
  <c r="BH882" i="1"/>
  <c r="AO882" i="1"/>
  <c r="BH985" i="1"/>
  <c r="AO985" i="1"/>
  <c r="BH414" i="1"/>
  <c r="AO414" i="1"/>
  <c r="BH360" i="1"/>
  <c r="AO360" i="1"/>
  <c r="BH352" i="1"/>
  <c r="AO352" i="1"/>
  <c r="BH847" i="1"/>
  <c r="AO847" i="1"/>
  <c r="BH856" i="1"/>
  <c r="AO856" i="1"/>
  <c r="BH60" i="1"/>
  <c r="AO60" i="1"/>
  <c r="BH924" i="1"/>
  <c r="AO924" i="1"/>
  <c r="BH945" i="1"/>
  <c r="AO945" i="1"/>
  <c r="BH1013" i="1"/>
  <c r="AO1013" i="1"/>
  <c r="BH584" i="1"/>
  <c r="AO584" i="1"/>
  <c r="AO1166" i="1"/>
  <c r="AO1167" i="1"/>
  <c r="BH1247" i="1"/>
  <c r="AO1247" i="1"/>
  <c r="BH992" i="1"/>
  <c r="AO992" i="1"/>
  <c r="BH1040" i="1"/>
  <c r="AO1040" i="1"/>
  <c r="BH679" i="1"/>
  <c r="AO679" i="1"/>
  <c r="BH115" i="1"/>
  <c r="AO115" i="1"/>
  <c r="BH201" i="1"/>
  <c r="AO201" i="1"/>
  <c r="BH248" i="1"/>
  <c r="AO248" i="1"/>
  <c r="BH1070" i="1"/>
  <c r="AO1070" i="1"/>
  <c r="BH1179" i="1"/>
  <c r="AO1179" i="1"/>
  <c r="BH1214" i="1"/>
  <c r="AO1214" i="1"/>
  <c r="BH534" i="1"/>
  <c r="AO534" i="1"/>
  <c r="BH239" i="1"/>
  <c r="AO239" i="1"/>
  <c r="BH1218" i="1"/>
  <c r="AO1218" i="1"/>
  <c r="BH611" i="1"/>
  <c r="AO611" i="1"/>
  <c r="BH338" i="1"/>
  <c r="AO338" i="1"/>
  <c r="BH886" i="1"/>
  <c r="AO886" i="1"/>
  <c r="BH143" i="1"/>
  <c r="AO143" i="1"/>
  <c r="BH218" i="1"/>
  <c r="AO218" i="1"/>
  <c r="BH463" i="1"/>
  <c r="AO463" i="1"/>
  <c r="BH855" i="1"/>
  <c r="AO855" i="1"/>
  <c r="BH640" i="1"/>
  <c r="AO640" i="1"/>
  <c r="BH1086" i="1"/>
  <c r="AO1086" i="1"/>
  <c r="BH1192" i="1"/>
  <c r="AO1192" i="1"/>
  <c r="BH489" i="1"/>
  <c r="AO489" i="1"/>
  <c r="BH436" i="1"/>
  <c r="AO436" i="1"/>
  <c r="BH399" i="1"/>
  <c r="AO399" i="1"/>
  <c r="AO1282" i="1"/>
  <c r="BH221" i="1"/>
  <c r="AO221" i="1"/>
  <c r="BH615" i="1"/>
  <c r="AO615" i="1"/>
  <c r="BH567" i="1"/>
  <c r="AO567" i="1"/>
  <c r="BH852" i="1"/>
  <c r="AO852" i="1"/>
  <c r="BH863" i="1"/>
  <c r="AO863" i="1"/>
  <c r="BH97" i="1"/>
  <c r="AO97" i="1"/>
  <c r="BH528" i="1"/>
  <c r="AO528" i="1"/>
  <c r="AO931" i="1"/>
  <c r="BH967" i="1"/>
  <c r="AO967" i="1"/>
  <c r="BH521" i="1"/>
  <c r="AO521" i="1"/>
  <c r="BH386" i="1"/>
  <c r="AO386" i="1"/>
  <c r="BH253" i="1"/>
  <c r="AO253" i="1"/>
  <c r="BH598" i="1"/>
  <c r="AO598" i="1"/>
  <c r="BH449" i="1"/>
  <c r="AO449" i="1"/>
  <c r="BH937" i="1"/>
  <c r="AO937" i="1"/>
  <c r="BH234" i="1"/>
  <c r="AO234" i="1"/>
  <c r="BH460" i="1"/>
  <c r="AO460" i="1"/>
  <c r="AO676" i="1"/>
  <c r="BH100" i="1"/>
  <c r="AO100" i="1"/>
  <c r="BH1230" i="1"/>
  <c r="AO1230" i="1"/>
  <c r="BH577" i="1"/>
  <c r="AO577" i="1"/>
  <c r="AO1212" i="1"/>
  <c r="BH388" i="1"/>
  <c r="AO388" i="1"/>
  <c r="BH209" i="1"/>
  <c r="AO209" i="1"/>
  <c r="BH291" i="1"/>
  <c r="AO291" i="1"/>
  <c r="AO910" i="1"/>
  <c r="BH429" i="1"/>
  <c r="AO429" i="1"/>
  <c r="BH1232" i="1"/>
  <c r="AO1232" i="1"/>
  <c r="BH1123" i="1"/>
  <c r="AO1123" i="1"/>
  <c r="BH631" i="1"/>
  <c r="AO631" i="1"/>
  <c r="BH146" i="1"/>
  <c r="AO146" i="1"/>
  <c r="BH362" i="1"/>
  <c r="AO362" i="1"/>
  <c r="BH290" i="1"/>
  <c r="AO290" i="1"/>
  <c r="BH921" i="1"/>
  <c r="AO921" i="1"/>
  <c r="BH715" i="1"/>
  <c r="AO715" i="1"/>
  <c r="BH954" i="1"/>
  <c r="AO954" i="1"/>
  <c r="BH771" i="1"/>
  <c r="AO771" i="1"/>
  <c r="AO1228" i="1"/>
  <c r="BH569" i="1"/>
  <c r="AO569" i="1"/>
  <c r="BH941" i="1"/>
  <c r="AO941" i="1"/>
  <c r="BH753" i="1"/>
  <c r="AO753" i="1"/>
  <c r="BH673" i="1"/>
  <c r="AO673" i="1"/>
  <c r="BH724" i="1"/>
  <c r="AO724" i="1"/>
  <c r="BH794" i="1"/>
  <c r="AO794" i="1"/>
  <c r="BH1008" i="1"/>
  <c r="AO1008" i="1"/>
  <c r="BH688" i="1"/>
  <c r="AO688" i="1"/>
  <c r="BH858" i="1"/>
  <c r="AO858" i="1"/>
  <c r="BH67" i="1"/>
  <c r="AO67" i="1"/>
  <c r="BH1073" i="1"/>
  <c r="AO1073" i="1"/>
  <c r="BH245" i="1"/>
  <c r="AO245" i="1"/>
  <c r="BH934" i="1"/>
  <c r="AO934" i="1"/>
  <c r="BH459" i="1"/>
  <c r="AO459" i="1"/>
  <c r="BH760" i="1"/>
  <c r="AO760" i="1"/>
  <c r="AO1266" i="1"/>
  <c r="BH1126" i="1"/>
  <c r="AO1126" i="1"/>
  <c r="AO723" i="1"/>
  <c r="BH790" i="1"/>
  <c r="AO790" i="1"/>
  <c r="BH482" i="1"/>
  <c r="AO482" i="1"/>
  <c r="BH367" i="1"/>
  <c r="AO367" i="1"/>
  <c r="BH196" i="1"/>
  <c r="AO196" i="1"/>
  <c r="BH305" i="1"/>
  <c r="AO305" i="1"/>
  <c r="BH593" i="1"/>
  <c r="AO593" i="1"/>
  <c r="BH295" i="1"/>
  <c r="AO295" i="1"/>
  <c r="BH844" i="1"/>
  <c r="AO844" i="1"/>
  <c r="BH151" i="1"/>
  <c r="AO151" i="1"/>
  <c r="BH798" i="1"/>
  <c r="AO798" i="1"/>
  <c r="BH184" i="1"/>
  <c r="AO184" i="1"/>
  <c r="BH313" i="1"/>
  <c r="AO313" i="1"/>
  <c r="BH895" i="1"/>
  <c r="AO895" i="1"/>
  <c r="BH326" i="1"/>
  <c r="AO326" i="1"/>
  <c r="BH788" i="1"/>
  <c r="AO788" i="1"/>
  <c r="BH1071" i="1"/>
  <c r="AO1071" i="1"/>
  <c r="BH685" i="1"/>
  <c r="AO685" i="1"/>
  <c r="BH349" i="1"/>
  <c r="AO349" i="1"/>
  <c r="BH795" i="1"/>
  <c r="AO795" i="1"/>
  <c r="BH1072" i="1"/>
  <c r="AO1072" i="1"/>
  <c r="BH562" i="1"/>
  <c r="AO562" i="1"/>
  <c r="BH807" i="1"/>
  <c r="AO807" i="1"/>
  <c r="BH1051" i="1"/>
  <c r="AO1051" i="1"/>
  <c r="BH834" i="1"/>
  <c r="BH582" i="1"/>
  <c r="AO582" i="1"/>
  <c r="BH1147" i="1"/>
  <c r="AO1147" i="1"/>
  <c r="BH457" i="1"/>
  <c r="H1257" i="1"/>
  <c r="H1029" i="1"/>
  <c r="DY996" i="1" s="1"/>
  <c r="BH233" i="1"/>
  <c r="AO233" i="1"/>
  <c r="G993" i="1"/>
  <c r="BH813" i="1"/>
  <c r="AO813" i="1"/>
  <c r="BH1105" i="1"/>
  <c r="AO1105" i="1"/>
  <c r="BH913" i="1"/>
  <c r="AO913" i="1"/>
  <c r="BH112" i="1"/>
  <c r="AO112" i="1"/>
  <c r="BH737" i="1"/>
  <c r="AO737" i="1"/>
  <c r="BH175" i="1"/>
  <c r="AO175" i="1"/>
  <c r="BH1006" i="1"/>
  <c r="AO1006" i="1"/>
  <c r="BH663" i="1"/>
  <c r="AO663" i="1"/>
  <c r="BH508" i="1"/>
  <c r="AO508" i="1"/>
  <c r="BH86" i="1"/>
  <c r="AO86" i="1"/>
  <c r="BH268" i="1"/>
  <c r="AO268" i="1"/>
  <c r="BH375" i="1"/>
  <c r="AO375" i="1"/>
  <c r="BH1163" i="1"/>
  <c r="AO1163" i="1"/>
  <c r="BH825" i="1"/>
  <c r="AO825" i="1"/>
  <c r="BH1059" i="1"/>
  <c r="AO1059" i="1"/>
  <c r="BH612" i="1"/>
  <c r="AO612" i="1"/>
  <c r="BH174" i="1"/>
  <c r="AO174" i="1"/>
  <c r="BH999" i="1"/>
  <c r="AO999" i="1"/>
  <c r="BH619" i="1"/>
  <c r="AO619" i="1"/>
  <c r="BH819" i="1"/>
  <c r="AO819" i="1"/>
  <c r="BH634" i="1"/>
  <c r="AO634" i="1"/>
  <c r="BH817" i="1"/>
  <c r="AO817" i="1"/>
  <c r="BH1237" i="1"/>
  <c r="AO1237" i="1"/>
  <c r="BH903" i="1"/>
  <c r="AO903" i="1"/>
  <c r="BH699" i="1"/>
  <c r="AO699" i="1"/>
  <c r="BH778" i="1"/>
  <c r="AO778" i="1"/>
  <c r="BH671" i="1"/>
  <c r="AO671" i="1"/>
  <c r="BH827" i="1"/>
  <c r="AO827" i="1"/>
  <c r="BH381" i="1"/>
  <c r="AO381" i="1"/>
  <c r="BH1104" i="1"/>
  <c r="AO1104" i="1"/>
  <c r="BH1066" i="1"/>
  <c r="AO1066" i="1"/>
  <c r="BH339" i="1"/>
  <c r="AO339" i="1"/>
  <c r="BH207" i="1"/>
  <c r="AO207" i="1"/>
  <c r="BH630" i="1"/>
  <c r="AO630" i="1"/>
  <c r="BH881" i="1"/>
  <c r="AO881" i="1"/>
  <c r="BH618" i="1"/>
  <c r="AO618" i="1"/>
  <c r="BH714" i="1"/>
  <c r="AO714" i="1"/>
  <c r="BH316" i="1"/>
  <c r="AO316" i="1"/>
  <c r="BH85" i="1"/>
  <c r="AO85" i="1"/>
  <c r="BH785" i="1"/>
  <c r="AO785" i="1"/>
  <c r="BH172" i="1"/>
  <c r="AO172" i="1"/>
  <c r="BH804" i="1"/>
  <c r="AO804" i="1"/>
  <c r="BH445" i="1"/>
  <c r="AO445" i="1"/>
  <c r="BH781" i="1"/>
  <c r="AO781" i="1"/>
  <c r="BH236" i="1"/>
  <c r="AO236" i="1"/>
  <c r="BH1134" i="1"/>
  <c r="AO1134" i="1"/>
  <c r="BH711" i="1"/>
  <c r="AO711" i="1"/>
  <c r="BH135" i="1"/>
  <c r="AO135" i="1"/>
  <c r="BH471" i="1"/>
  <c r="AO471" i="1"/>
  <c r="BH58" i="1"/>
  <c r="AO58" i="1"/>
  <c r="BH454" i="1"/>
  <c r="AO454" i="1"/>
  <c r="BH1203" i="1"/>
  <c r="AO1203" i="1"/>
  <c r="BH1017" i="1"/>
  <c r="AO1017" i="1"/>
  <c r="BH1113" i="1"/>
  <c r="AO1113" i="1"/>
  <c r="BH599" i="1"/>
  <c r="AO599" i="1"/>
  <c r="BH1205" i="1"/>
  <c r="AO1205" i="1"/>
  <c r="BH857" i="1"/>
  <c r="AO857" i="1"/>
  <c r="BH750" i="1"/>
  <c r="AO750" i="1"/>
  <c r="BH628" i="1"/>
  <c r="AO628" i="1"/>
  <c r="BH1076" i="1"/>
  <c r="AO1076" i="1"/>
  <c r="BH839" i="1"/>
  <c r="AO839" i="1"/>
  <c r="BH538" i="1"/>
  <c r="AO538" i="1"/>
  <c r="BH635" i="1"/>
  <c r="AO635" i="1"/>
  <c r="BH294" i="1"/>
  <c r="AO294" i="1"/>
  <c r="BH1119" i="1"/>
  <c r="AO1119" i="1"/>
  <c r="AO1256" i="1"/>
  <c r="BH261" i="1"/>
  <c r="AO261" i="1"/>
  <c r="BH1180" i="1"/>
  <c r="AO1180" i="1"/>
  <c r="BH651" i="1"/>
  <c r="AO651" i="1"/>
  <c r="BH487" i="1"/>
  <c r="AO487" i="1"/>
  <c r="BH1142" i="1"/>
  <c r="AO1142" i="1"/>
  <c r="BH544" i="1"/>
  <c r="AO544" i="1"/>
  <c r="BH772" i="1"/>
  <c r="AO772" i="1"/>
  <c r="BH571" i="1"/>
  <c r="AO571" i="1"/>
  <c r="BH180" i="1"/>
  <c r="AO180" i="1"/>
  <c r="BH188" i="1"/>
  <c r="AO188" i="1"/>
  <c r="BH1036" i="1"/>
  <c r="AO1036" i="1"/>
  <c r="BH327" i="1"/>
  <c r="AO327" i="1"/>
  <c r="BH808" i="1"/>
  <c r="AO808" i="1"/>
  <c r="BH272" i="1"/>
  <c r="AO272" i="1"/>
  <c r="BH286" i="1"/>
  <c r="AO286" i="1"/>
  <c r="BH302" i="1"/>
  <c r="AO302" i="1"/>
  <c r="BH998" i="1"/>
  <c r="AO998" i="1"/>
  <c r="BH621" i="1"/>
  <c r="AO621" i="1"/>
  <c r="BH225" i="1"/>
  <c r="AO225" i="1"/>
  <c r="BH411" i="1"/>
  <c r="AO411" i="1"/>
  <c r="BH1085" i="1"/>
  <c r="AO1085" i="1"/>
  <c r="BH1069" i="1"/>
  <c r="AO1069" i="1"/>
  <c r="BH136" i="1"/>
  <c r="AO136" i="1"/>
  <c r="BH103" i="1"/>
  <c r="AO103" i="1"/>
  <c r="BH797" i="1"/>
  <c r="AO797" i="1"/>
  <c r="BH862" i="1"/>
  <c r="AO862" i="1"/>
  <c r="BH728" i="1"/>
  <c r="AO728" i="1"/>
  <c r="BH363" i="1"/>
  <c r="AO363" i="1"/>
  <c r="BH197" i="1"/>
  <c r="AO197" i="1"/>
  <c r="BH330" i="1"/>
  <c r="AO330" i="1"/>
  <c r="BH729" i="1"/>
  <c r="AO729" i="1"/>
  <c r="BH745" i="1"/>
  <c r="AO745" i="1"/>
  <c r="BH301" i="1"/>
  <c r="AO301" i="1"/>
  <c r="BH190" i="1"/>
  <c r="AO190" i="1"/>
  <c r="BH331" i="1"/>
  <c r="AO331" i="1"/>
  <c r="BH396" i="1"/>
  <c r="AO396" i="1"/>
  <c r="BH512" i="1"/>
  <c r="AO512" i="1"/>
  <c r="BH127" i="1"/>
  <c r="AO127" i="1"/>
  <c r="BH285" i="1"/>
  <c r="AO285" i="1"/>
  <c r="AO1255" i="1"/>
  <c r="BH624" i="1"/>
  <c r="AO624" i="1"/>
  <c r="BH1233" i="1"/>
  <c r="AO1233" i="1"/>
  <c r="BH859" i="1"/>
  <c r="AO859" i="1"/>
  <c r="AO905" i="1"/>
  <c r="BH990" i="1"/>
  <c r="AO990" i="1"/>
  <c r="BH1178" i="1"/>
  <c r="AO1178" i="1"/>
  <c r="BH970" i="1"/>
  <c r="AO970" i="1"/>
  <c r="BH570" i="1"/>
  <c r="AO570" i="1"/>
  <c r="BH74" i="1"/>
  <c r="AO74" i="1"/>
  <c r="BH140" i="1"/>
  <c r="AO140" i="1"/>
  <c r="BH1133" i="1"/>
  <c r="AO1133" i="1"/>
  <c r="BH94" i="1"/>
  <c r="AO94" i="1"/>
  <c r="BH462" i="1"/>
  <c r="AO462" i="1"/>
  <c r="BH1171" i="1"/>
  <c r="AO1171" i="1"/>
  <c r="BH1014" i="1"/>
  <c r="AO1014" i="1"/>
  <c r="BH526" i="1"/>
  <c r="AO526" i="1"/>
  <c r="BH632" i="1"/>
  <c r="AO632" i="1"/>
  <c r="BH398" i="1"/>
  <c r="AO398" i="1"/>
  <c r="BH1174" i="1"/>
  <c r="AO1174" i="1"/>
  <c r="BH505" i="1"/>
  <c r="AO505" i="1"/>
  <c r="BH83" i="1"/>
  <c r="AO83" i="1"/>
  <c r="BH657" i="1"/>
  <c r="AO657" i="1"/>
  <c r="BH413" i="1"/>
  <c r="AO413" i="1"/>
  <c r="BH259" i="1"/>
  <c r="AO259" i="1"/>
  <c r="BH279" i="1"/>
  <c r="AO279" i="1"/>
  <c r="BH128" i="1"/>
  <c r="AO128" i="1"/>
  <c r="BH659" i="1"/>
  <c r="AO659" i="1"/>
  <c r="BH948" i="1"/>
  <c r="AO948" i="1"/>
  <c r="BH348" i="1"/>
  <c r="AO348" i="1"/>
  <c r="BH243" i="1"/>
  <c r="AO243" i="1"/>
  <c r="BH235" i="1"/>
  <c r="AO235" i="1"/>
  <c r="BH801" i="1"/>
  <c r="AO801" i="1"/>
  <c r="AO1106" i="1"/>
  <c r="BH752" i="1"/>
  <c r="AO752" i="1"/>
  <c r="BH626" i="1"/>
  <c r="AO626" i="1"/>
  <c r="BH1183" i="1"/>
  <c r="AO1183" i="1"/>
  <c r="BH500" i="1"/>
  <c r="AO500" i="1"/>
  <c r="AO1082" i="1"/>
  <c r="BH811" i="1"/>
  <c r="AO811" i="1"/>
  <c r="BH592" i="1"/>
  <c r="AO592" i="1"/>
  <c r="BH345" i="1"/>
  <c r="AO345" i="1"/>
  <c r="BH1202" i="1"/>
  <c r="AO1202" i="1"/>
  <c r="BH646" i="1"/>
  <c r="AO646" i="1"/>
  <c r="BH602" i="1"/>
  <c r="AO602" i="1"/>
  <c r="BH456" i="1"/>
  <c r="AO456" i="1"/>
  <c r="BH1018" i="1"/>
  <c r="AO1018" i="1"/>
  <c r="BH1009" i="1"/>
  <c r="AO1009" i="1"/>
  <c r="BH1125" i="1"/>
  <c r="AO1125" i="1"/>
  <c r="BH1198" i="1"/>
  <c r="AO1198" i="1"/>
  <c r="BH1061" i="1"/>
  <c r="AO1061" i="1"/>
  <c r="BH204" i="1"/>
  <c r="AO204" i="1"/>
  <c r="BH717" i="1"/>
  <c r="AO717" i="1"/>
  <c r="BH1100" i="1"/>
  <c r="AO1100" i="1"/>
  <c r="BH775" i="1"/>
  <c r="AO775" i="1"/>
  <c r="BH1097" i="1"/>
  <c r="AO1097" i="1"/>
  <c r="AO841" i="1"/>
  <c r="BH677" i="1"/>
  <c r="AO677" i="1"/>
  <c r="BH868" i="1"/>
  <c r="AO868" i="1"/>
  <c r="BH650" i="1"/>
  <c r="AO650" i="1"/>
  <c r="AO1231" i="1"/>
  <c r="BH1157" i="1"/>
  <c r="AO1157" i="1"/>
  <c r="BH709" i="1"/>
  <c r="AO709" i="1"/>
  <c r="BH894" i="1"/>
  <c r="AO894" i="1"/>
  <c r="BH758" i="1"/>
  <c r="AO758" i="1"/>
  <c r="BH836" i="1"/>
  <c r="AO836" i="1"/>
  <c r="BH1094" i="1"/>
  <c r="AO1094" i="1"/>
  <c r="BH670" i="1"/>
  <c r="BH964" i="1"/>
  <c r="AO964" i="1"/>
  <c r="BH833" i="1"/>
  <c r="AO833" i="1"/>
  <c r="H1033" i="1"/>
  <c r="DY1000" i="1" s="1"/>
  <c r="H223" i="1"/>
  <c r="DY191" i="1" s="1"/>
  <c r="H652" i="1"/>
  <c r="DY620" i="1" s="1"/>
  <c r="H1284" i="1"/>
  <c r="G967" i="1"/>
  <c r="G514" i="1"/>
  <c r="I621" i="1" s="1"/>
  <c r="G924" i="1"/>
  <c r="G1217" i="1"/>
  <c r="G648" i="1"/>
  <c r="G909" i="1"/>
  <c r="G622" i="1"/>
  <c r="H1140" i="1"/>
  <c r="DY1106" i="1" s="1"/>
  <c r="G1057" i="1"/>
  <c r="G636" i="1"/>
  <c r="G1240" i="1"/>
  <c r="H1164" i="1"/>
  <c r="DY1130" i="1" s="1"/>
  <c r="H1035" i="1"/>
  <c r="DY1002" i="1" s="1"/>
  <c r="G1198" i="1"/>
  <c r="H520" i="1"/>
  <c r="DY488" i="1" s="1"/>
  <c r="H1012" i="1"/>
  <c r="DY979" i="1" s="1"/>
  <c r="G1147" i="1"/>
  <c r="H943" i="1"/>
  <c r="DY910" i="1" s="1"/>
  <c r="H1200" i="1"/>
  <c r="DY1166" i="1" s="1"/>
  <c r="H1199" i="1"/>
  <c r="DY1165" i="1" s="1"/>
  <c r="G928" i="1"/>
  <c r="G1176" i="1"/>
  <c r="G1188" i="1"/>
  <c r="G1221" i="1"/>
  <c r="H1251" i="1"/>
  <c r="H1096" i="1"/>
  <c r="DY1063" i="1" s="1"/>
  <c r="G940" i="1"/>
  <c r="G984" i="1"/>
  <c r="H1260" i="1"/>
  <c r="H906" i="1"/>
  <c r="DY873" i="1" s="1"/>
  <c r="G882" i="1"/>
  <c r="H1162" i="1"/>
  <c r="DY1128" i="1" s="1"/>
  <c r="G1082" i="1"/>
  <c r="H1246" i="1"/>
  <c r="G871" i="1"/>
  <c r="G912" i="1"/>
  <c r="G911" i="1"/>
  <c r="H1115" i="1"/>
  <c r="DY1082" i="1" s="1"/>
  <c r="H1265" i="1"/>
  <c r="G1254" i="1"/>
  <c r="H1095" i="1"/>
  <c r="DY1062" i="1" s="1"/>
  <c r="G1286" i="1"/>
  <c r="G1219" i="1"/>
  <c r="H842" i="1"/>
  <c r="DY810" i="1" s="1"/>
  <c r="B9" i="1" a="1"/>
  <c r="B9" i="1" s="1"/>
  <c r="B10" i="1" s="1"/>
  <c r="G1187" i="1"/>
  <c r="G995" i="1"/>
  <c r="G1283" i="1"/>
  <c r="G1148" i="1"/>
  <c r="G856" i="1"/>
  <c r="G890" i="1"/>
  <c r="H1130" i="1"/>
  <c r="DY1096" i="1" s="1"/>
  <c r="G1127" i="1"/>
  <c r="H883" i="1"/>
  <c r="DY850" i="1" s="1"/>
  <c r="G1285" i="1"/>
  <c r="G1043" i="1"/>
  <c r="G942" i="1"/>
  <c r="H1098" i="1"/>
  <c r="DY1065" i="1" s="1"/>
  <c r="H765" i="1"/>
  <c r="DY733" i="1" s="1"/>
  <c r="G1259" i="1"/>
  <c r="G1251" i="1"/>
  <c r="H1243" i="1"/>
  <c r="H1201" i="1"/>
  <c r="DY1167" i="1" s="1"/>
  <c r="G891" i="1"/>
  <c r="H1136" i="1"/>
  <c r="DY1102" i="1" s="1"/>
  <c r="H590" i="1"/>
  <c r="DY558" i="1" s="1"/>
  <c r="H932" i="1"/>
  <c r="DY899" i="1" s="1"/>
  <c r="H1279" i="1"/>
  <c r="G1088" i="1"/>
  <c r="G902" i="1"/>
  <c r="H824" i="1"/>
  <c r="DY792" i="1" s="1"/>
  <c r="G1210" i="1"/>
  <c r="H1268" i="1"/>
  <c r="G1004" i="1"/>
  <c r="G1253" i="1"/>
  <c r="H1116" i="1"/>
  <c r="DY1083" i="1" s="1"/>
  <c r="G1024" i="1"/>
  <c r="G892" i="1"/>
  <c r="H1220" i="1"/>
  <c r="DY1186" i="1" s="1"/>
  <c r="H983" i="1"/>
  <c r="DY950" i="1" s="1"/>
  <c r="H1034" i="1"/>
  <c r="DY1001" i="1" s="1"/>
  <c r="H1182" i="1"/>
  <c r="DY1148" i="1" s="1"/>
  <c r="G932" i="1"/>
  <c r="H938" i="1"/>
  <c r="DY905" i="1" s="1"/>
  <c r="H1278" i="1"/>
  <c r="G1138" i="1"/>
  <c r="H1002" i="1"/>
  <c r="DY969" i="1" s="1"/>
  <c r="C6" i="1"/>
  <c r="B8" i="1" s="1"/>
  <c r="G962" i="1"/>
  <c r="G1195" i="1"/>
  <c r="G1044" i="1"/>
  <c r="G1202" i="1"/>
  <c r="H963" i="1"/>
  <c r="DY930" i="1" s="1"/>
  <c r="G922" i="1"/>
  <c r="H1055" i="1"/>
  <c r="DY1022" i="1" s="1"/>
  <c r="G992" i="1"/>
  <c r="H1262" i="1"/>
  <c r="H972" i="1"/>
  <c r="DY939" i="1" s="1"/>
  <c r="H874" i="1"/>
  <c r="DY841" i="1" s="1"/>
  <c r="G1167" i="1"/>
  <c r="H680" i="1"/>
  <c r="DY648" i="1" s="1"/>
  <c r="G1278" i="1"/>
  <c r="G1158" i="1"/>
  <c r="H876" i="1"/>
  <c r="DY843" i="1" s="1"/>
  <c r="L25" i="1"/>
  <c r="Y25" i="1" s="1"/>
  <c r="I180" i="1"/>
  <c r="I422" i="1"/>
  <c r="I269" i="1"/>
  <c r="I245" i="1"/>
  <c r="I384" i="1"/>
  <c r="I577" i="1"/>
  <c r="I106" i="1"/>
  <c r="I236" i="1"/>
  <c r="I491" i="1"/>
  <c r="I358" i="1"/>
  <c r="I31" i="1"/>
  <c r="I492" i="1"/>
  <c r="I62" i="1"/>
  <c r="I731" i="1"/>
  <c r="I124" i="1"/>
  <c r="I352" i="1"/>
  <c r="I232" i="1"/>
  <c r="I374" i="1"/>
  <c r="I284" i="1"/>
  <c r="I210" i="1"/>
  <c r="I191" i="1"/>
  <c r="I443" i="1"/>
  <c r="I99" i="1"/>
  <c r="I69" i="1"/>
  <c r="I471" i="1"/>
  <c r="I24" i="1"/>
  <c r="I235" i="1"/>
  <c r="I316" i="1"/>
  <c r="I270" i="1"/>
  <c r="I502" i="1"/>
  <c r="I359" i="1"/>
  <c r="I49" i="1"/>
  <c r="I165" i="1"/>
  <c r="I205" i="1"/>
  <c r="I424" i="1"/>
  <c r="I78" i="1"/>
  <c r="I98" i="1"/>
  <c r="I511" i="1"/>
  <c r="I23" i="1"/>
  <c r="I140" i="1"/>
  <c r="I627" i="1"/>
  <c r="I322" i="1"/>
  <c r="I225" i="1"/>
  <c r="I350" i="1"/>
  <c r="I110" i="1"/>
  <c r="I510" i="1"/>
  <c r="I320" i="1"/>
  <c r="I33" i="1"/>
  <c r="I253" i="1"/>
  <c r="I216" i="1"/>
  <c r="I117" i="1"/>
  <c r="I366" i="1"/>
  <c r="I67" i="1"/>
  <c r="I262" i="1"/>
  <c r="I151" i="1"/>
  <c r="I246" i="1"/>
  <c r="I460" i="1"/>
  <c r="I457" i="1"/>
  <c r="I103" i="1"/>
  <c r="I324" i="1"/>
  <c r="I25" i="1"/>
  <c r="I241" i="1"/>
  <c r="I431" i="1"/>
  <c r="I17" i="1"/>
  <c r="I489" i="1"/>
  <c r="I494" i="1"/>
  <c r="I96" i="1"/>
  <c r="I32" i="1"/>
  <c r="I93" i="1"/>
  <c r="I503" i="1"/>
  <c r="I497" i="1"/>
  <c r="I338" i="1"/>
  <c r="I118" i="1"/>
  <c r="I613" i="1"/>
  <c r="I172" i="1"/>
  <c r="I671" i="1"/>
  <c r="I218" i="1"/>
  <c r="I369" i="1"/>
  <c r="I344" i="1"/>
  <c r="I108" i="1"/>
  <c r="I392" i="1"/>
  <c r="I213" i="1"/>
  <c r="I346" i="1"/>
  <c r="I48" i="1"/>
  <c r="I42" i="1"/>
  <c r="I517" i="1"/>
  <c r="I230" i="1"/>
  <c r="I107" i="1"/>
  <c r="I333" i="1"/>
  <c r="I114" i="1"/>
  <c r="I473" i="1"/>
  <c r="I292" i="1"/>
  <c r="I393" i="1"/>
  <c r="I185" i="1"/>
  <c r="I427" i="1"/>
  <c r="I258" i="1"/>
  <c r="I301" i="1"/>
  <c r="I371" i="1"/>
  <c r="I467" i="1"/>
  <c r="I566" i="1"/>
  <c r="I200" i="1"/>
  <c r="I425" i="1"/>
  <c r="I28" i="1"/>
  <c r="I111" i="1"/>
  <c r="I474" i="1"/>
  <c r="I44" i="1"/>
  <c r="I169" i="1"/>
  <c r="I383" i="1"/>
  <c r="I130" i="1"/>
  <c r="I395" i="1"/>
  <c r="I272" i="1"/>
  <c r="I390" i="1"/>
  <c r="I152" i="1"/>
  <c r="I184" i="1"/>
  <c r="I318" i="1"/>
  <c r="I609" i="1"/>
  <c r="I131" i="1"/>
  <c r="I53" i="1"/>
  <c r="I144" i="1"/>
  <c r="I261" i="1"/>
  <c r="I150" i="1"/>
  <c r="I26" i="1"/>
  <c r="I767" i="1"/>
  <c r="I41" i="1"/>
  <c r="I447" i="1"/>
  <c r="I355" i="1"/>
  <c r="I55" i="1"/>
  <c r="I209" i="1"/>
  <c r="I678" i="1"/>
  <c r="I199" i="1"/>
  <c r="I438" i="1"/>
  <c r="I718" i="1"/>
  <c r="I171" i="1"/>
  <c r="I794" i="1"/>
  <c r="I84" i="1"/>
  <c r="I299" i="1"/>
  <c r="I493" i="1"/>
  <c r="I120" i="1"/>
  <c r="I426" i="1"/>
  <c r="I376" i="1"/>
  <c r="I375" i="1"/>
  <c r="I364" i="1"/>
  <c r="I285" i="1"/>
  <c r="I610" i="1"/>
  <c r="I774" i="1"/>
  <c r="I476" i="1"/>
  <c r="I330" i="1"/>
  <c r="I642" i="1"/>
  <c r="I250" i="1"/>
  <c r="I450" i="1"/>
  <c r="I276" i="1"/>
  <c r="I429" i="1"/>
  <c r="I533" i="1"/>
  <c r="I397" i="1"/>
  <c r="I454" i="1"/>
  <c r="I370" i="1"/>
  <c r="I372" i="1"/>
  <c r="I47" i="1"/>
  <c r="I475" i="1"/>
  <c r="I421" i="1"/>
  <c r="I423" i="1"/>
  <c r="I289" i="1"/>
  <c r="I360" i="1"/>
  <c r="I580" i="1"/>
  <c r="I386" i="1"/>
  <c r="I689" i="1"/>
  <c r="I433" i="1"/>
  <c r="I478" i="1"/>
  <c r="I92" i="1"/>
  <c r="I484" i="1"/>
  <c r="I509" i="1"/>
  <c r="I34" i="1"/>
  <c r="I275" i="1"/>
  <c r="I548" i="1"/>
  <c r="I129" i="1"/>
  <c r="I407" i="1"/>
  <c r="I227" i="1"/>
  <c r="I187" i="1"/>
  <c r="I219" i="1"/>
  <c r="I501" i="1"/>
  <c r="I94" i="1"/>
  <c r="I163" i="1"/>
  <c r="I202" i="1"/>
  <c r="I442" i="1"/>
  <c r="I385" i="1"/>
  <c r="I403" i="1"/>
  <c r="I175" i="1"/>
  <c r="I331" i="1"/>
  <c r="I315" i="1"/>
  <c r="I248" i="1"/>
  <c r="I231" i="1"/>
  <c r="I394" i="1"/>
  <c r="I339" i="1"/>
  <c r="I70" i="1"/>
  <c r="I204" i="1"/>
  <c r="I221" i="1"/>
  <c r="I401" i="1"/>
  <c r="I75" i="1"/>
  <c r="I155" i="1"/>
  <c r="I136" i="1"/>
  <c r="I389" i="1"/>
  <c r="I198" i="1"/>
  <c r="I188" i="1"/>
  <c r="I45" i="1"/>
  <c r="I477" i="1"/>
  <c r="I336" i="1"/>
  <c r="I43" i="1"/>
  <c r="I64" i="1"/>
  <c r="I71" i="1"/>
  <c r="I189" i="1"/>
  <c r="I135" i="1"/>
  <c r="I173" i="1"/>
  <c r="I251" i="1"/>
  <c r="I83" i="1"/>
  <c r="I514" i="1"/>
  <c r="I436" i="1"/>
  <c r="I157" i="1"/>
  <c r="I125" i="1"/>
  <c r="I296" i="1"/>
  <c r="I463" i="1"/>
  <c r="I365" i="1"/>
  <c r="I581" i="1"/>
  <c r="I148" i="1"/>
  <c r="I306" i="1"/>
  <c r="I747" i="1"/>
  <c r="I402" i="1"/>
  <c r="I109" i="1"/>
  <c r="I437" i="1"/>
  <c r="I582" i="1"/>
  <c r="I488" i="1"/>
  <c r="I162" i="1"/>
  <c r="I161" i="1"/>
  <c r="I212" i="1"/>
  <c r="I418" i="1"/>
  <c r="I312" i="1"/>
  <c r="I35" i="1"/>
  <c r="I468" i="1"/>
  <c r="I280" i="1"/>
  <c r="I412" i="1"/>
  <c r="I585" i="1"/>
  <c r="I328" i="1"/>
  <c r="I434" i="1"/>
  <c r="I362" i="1"/>
  <c r="I601" i="1"/>
  <c r="I196" i="1"/>
  <c r="I485" i="1"/>
  <c r="I351" i="1"/>
  <c r="I462" i="1"/>
  <c r="I215" i="1"/>
  <c r="I177" i="1"/>
  <c r="I611" i="1"/>
  <c r="I228" i="1"/>
  <c r="I704" i="1"/>
  <c r="I327" i="1"/>
  <c r="I145" i="1"/>
  <c r="I268" i="1"/>
  <c r="I247" i="1"/>
  <c r="I536" i="1"/>
  <c r="I334" i="1"/>
  <c r="I382" i="1"/>
  <c r="I263" i="1"/>
  <c r="I249" i="1"/>
  <c r="I97" i="1"/>
  <c r="I444" i="1"/>
  <c r="I461" i="1"/>
  <c r="I414" i="1"/>
  <c r="I60" i="1"/>
  <c r="I57" i="1"/>
  <c r="I255" i="1"/>
  <c r="I39" i="1"/>
  <c r="I65" i="1"/>
  <c r="I498" i="1"/>
  <c r="I464" i="1"/>
  <c r="I559" i="1"/>
  <c r="I158" i="1"/>
  <c r="I343" i="1"/>
  <c r="I179" i="1"/>
  <c r="I452" i="1"/>
  <c r="I89" i="1"/>
  <c r="I353" i="1"/>
  <c r="I546" i="1"/>
  <c r="I242" i="1"/>
  <c r="I287" i="1"/>
  <c r="I123" i="1"/>
  <c r="I311" i="1"/>
  <c r="I300" i="1"/>
  <c r="I80" i="1"/>
  <c r="I313" i="1"/>
  <c r="I562" i="1"/>
  <c r="I428" i="1"/>
  <c r="I406" i="1"/>
  <c r="I30" i="1"/>
  <c r="I455" i="1"/>
  <c r="I325" i="1"/>
  <c r="I194" i="1"/>
  <c r="I321" i="1"/>
  <c r="I54" i="1"/>
  <c r="I508" i="1"/>
  <c r="I274" i="1"/>
  <c r="I122" i="1"/>
  <c r="I408" i="1"/>
  <c r="I143" i="1"/>
  <c r="I329" i="1"/>
  <c r="I690" i="1"/>
  <c r="I368" i="1"/>
  <c r="I46" i="1"/>
  <c r="I500" i="1"/>
  <c r="I697" i="1"/>
  <c r="I480" i="1"/>
  <c r="I417" i="1"/>
  <c r="I58" i="1"/>
  <c r="I449" i="1"/>
  <c r="I361" i="1"/>
  <c r="I535" i="1"/>
  <c r="I459" i="1"/>
  <c r="I367" i="1"/>
  <c r="I238" i="1"/>
  <c r="I134" i="1"/>
  <c r="I252" i="1"/>
  <c r="I432" i="1"/>
  <c r="I260" i="1"/>
  <c r="I396" i="1"/>
  <c r="I525" i="1"/>
  <c r="I112" i="1"/>
  <c r="I332" i="1"/>
  <c r="I348" i="1"/>
  <c r="I160" i="1"/>
  <c r="I486" i="1"/>
  <c r="I113" i="1"/>
  <c r="I153" i="1"/>
  <c r="I309" i="1"/>
  <c r="I170" i="1"/>
  <c r="I142" i="1"/>
  <c r="I631" i="1"/>
  <c r="I349" i="1"/>
  <c r="I267" i="1"/>
  <c r="I345" i="1"/>
  <c r="I95" i="1"/>
  <c r="I404" i="1"/>
  <c r="I288" i="1"/>
  <c r="I591" i="1"/>
  <c r="I547" i="1"/>
  <c r="I398" i="1"/>
  <c r="I119" i="1"/>
  <c r="I156" i="1"/>
  <c r="I506" i="1"/>
  <c r="I192" i="1"/>
  <c r="I214" i="1"/>
  <c r="I724" i="1"/>
  <c r="I176" i="1"/>
  <c r="I766" i="1"/>
  <c r="I137" i="1"/>
  <c r="I430" i="1"/>
  <c r="I416" i="1"/>
  <c r="I51" i="1"/>
  <c r="I588" i="1"/>
  <c r="I259" i="1"/>
  <c r="I782" i="1"/>
  <c r="I164" i="1"/>
  <c r="I672" i="1"/>
  <c r="I278" i="1"/>
  <c r="I86" i="1"/>
  <c r="I82" i="1"/>
  <c r="I410" i="1"/>
  <c r="I229" i="1"/>
  <c r="I52" i="1"/>
  <c r="I234" i="1"/>
  <c r="I357" i="1"/>
  <c r="I181" i="1"/>
  <c r="I226" i="1"/>
  <c r="I482" i="1"/>
  <c r="I104" i="1"/>
  <c r="I354" i="1"/>
  <c r="I127" i="1"/>
  <c r="I692" i="1"/>
  <c r="I305" i="1"/>
  <c r="I853" i="1"/>
  <c r="I116" i="1"/>
  <c r="I128" i="1"/>
  <c r="I193" i="1"/>
  <c r="I597" i="1"/>
  <c r="I481" i="1"/>
  <c r="I738" i="1"/>
  <c r="I409" i="1"/>
  <c r="I317" i="1"/>
  <c r="I63" i="1"/>
  <c r="I465" i="1"/>
  <c r="I220" i="1"/>
  <c r="I705" i="1"/>
  <c r="I378" i="1"/>
  <c r="I479" i="1"/>
  <c r="I308" i="1"/>
  <c r="I341" i="1"/>
  <c r="I132" i="1"/>
  <c r="I445" i="1"/>
  <c r="I21" i="1"/>
  <c r="I659" i="1"/>
  <c r="I469" i="1"/>
  <c r="I310" i="1"/>
  <c r="I720" i="1"/>
  <c r="I223" i="1"/>
  <c r="I557" i="1"/>
  <c r="I208" i="1"/>
  <c r="I405" i="1"/>
  <c r="I733" i="1"/>
  <c r="I356" i="1"/>
  <c r="I85" i="1"/>
  <c r="I207" i="1"/>
  <c r="I314" i="1"/>
  <c r="I77" i="1"/>
  <c r="I413" i="1"/>
  <c r="I239" i="1"/>
  <c r="I347" i="1"/>
  <c r="I283" i="1"/>
  <c r="I586" i="1"/>
  <c r="I101" i="1"/>
  <c r="I240" i="1"/>
  <c r="I203" i="1"/>
  <c r="I771" i="1"/>
  <c r="I139" i="1"/>
  <c r="I707" i="1"/>
  <c r="I224" i="1"/>
  <c r="I76" i="1"/>
  <c r="I59" i="1"/>
  <c r="I36" i="1"/>
  <c r="I147" i="1"/>
  <c r="I168" i="1"/>
  <c r="I211" i="1"/>
  <c r="I620" i="1"/>
  <c r="I186" i="1"/>
  <c r="I105" i="1"/>
  <c r="I72" i="1"/>
  <c r="I178" i="1"/>
  <c r="I91" i="1"/>
  <c r="I182" i="1"/>
  <c r="I387" i="1"/>
  <c r="I197" i="1"/>
  <c r="I304" i="1"/>
  <c r="I303" i="1"/>
  <c r="I399" i="1"/>
  <c r="I281" i="1"/>
  <c r="I73" i="1"/>
  <c r="I496" i="1"/>
  <c r="I87" i="1"/>
  <c r="I243" i="1"/>
  <c r="I762" i="1"/>
  <c r="I440" i="1"/>
  <c r="I550" i="1"/>
  <c r="I100" i="1"/>
  <c r="I552" i="1"/>
  <c r="I448" i="1"/>
  <c r="I518" i="1"/>
  <c r="I388" i="1"/>
  <c r="I688" i="1"/>
  <c r="I400" i="1"/>
  <c r="I650" i="1"/>
  <c r="I19" i="1"/>
  <c r="I584" i="1"/>
  <c r="I487" i="1"/>
  <c r="I257" i="1"/>
  <c r="I441" i="1"/>
  <c r="I495" i="1"/>
  <c r="I753" i="1"/>
  <c r="I265" i="1"/>
  <c r="I466" i="1"/>
  <c r="I415" i="1"/>
  <c r="I644" i="1"/>
  <c r="I254" i="1"/>
  <c r="I244" i="1"/>
  <c r="I237" i="1"/>
  <c r="I295" i="1"/>
  <c r="I266" i="1"/>
  <c r="I126" i="1"/>
  <c r="I458" i="1"/>
  <c r="I66" i="1"/>
  <c r="I297" i="1"/>
  <c r="I279" i="1"/>
  <c r="I380" i="1"/>
  <c r="I381" i="1"/>
  <c r="I663" i="1"/>
  <c r="I323" i="1"/>
  <c r="I446" i="1"/>
  <c r="I451" i="1"/>
  <c r="I133" i="1"/>
  <c r="I843" i="1"/>
  <c r="I439" i="1"/>
  <c r="I146" i="1"/>
  <c r="I174" i="1"/>
  <c r="I81" i="1"/>
  <c r="I456" i="1"/>
  <c r="I307" i="1"/>
  <c r="I294" i="1"/>
  <c r="I504" i="1"/>
  <c r="I749" i="1"/>
  <c r="I743" i="1"/>
  <c r="I379" i="1"/>
  <c r="I74" i="1"/>
  <c r="I538" i="1"/>
  <c r="I716" i="1"/>
  <c r="I195" i="1"/>
  <c r="I102" i="1"/>
  <c r="I166" i="1"/>
  <c r="I50" i="1"/>
  <c r="I419" i="1"/>
  <c r="I470" i="1"/>
  <c r="I499" i="1"/>
  <c r="I264" i="1"/>
  <c r="I614" i="1"/>
  <c r="I293" i="1"/>
  <c r="I277" i="1"/>
  <c r="I290" i="1"/>
  <c r="I273" i="1"/>
  <c r="I483" i="1"/>
  <c r="I513" i="1"/>
  <c r="I736" i="1"/>
  <c r="I529" i="1"/>
  <c r="I37" i="1"/>
  <c r="I662" i="1"/>
  <c r="I340" i="1"/>
  <c r="I507" i="1"/>
  <c r="I233" i="1"/>
  <c r="I159" i="1"/>
  <c r="I326" i="1"/>
  <c r="I282" i="1"/>
  <c r="I530" i="1"/>
  <c r="I201" i="1"/>
  <c r="I377" i="1"/>
  <c r="I88" i="1"/>
  <c r="I79" i="1"/>
  <c r="I190" i="1"/>
  <c r="I302" i="1"/>
  <c r="I56" i="1"/>
  <c r="I453" i="1"/>
  <c r="I337" i="1"/>
  <c r="I545" i="1"/>
  <c r="I391" i="1"/>
  <c r="I363" i="1"/>
  <c r="I154" i="1"/>
  <c r="I286" i="1"/>
  <c r="I38" i="1"/>
  <c r="I68" i="1"/>
  <c r="I90" i="1"/>
  <c r="I373" i="1"/>
  <c r="I555" i="1"/>
  <c r="I27" i="1"/>
  <c r="I298" i="1"/>
  <c r="I319" i="1"/>
  <c r="I505" i="1"/>
  <c r="I256" i="1"/>
  <c r="I22" i="1"/>
  <c r="I590" i="1"/>
  <c r="I217" i="1"/>
  <c r="I490" i="1"/>
  <c r="I435" i="1"/>
  <c r="I138" i="1"/>
  <c r="I61" i="1"/>
  <c r="I149" i="1"/>
  <c r="I563" i="1"/>
  <c r="I411" i="1"/>
  <c r="I537" i="1"/>
  <c r="I141" i="1"/>
  <c r="I512" i="1"/>
  <c r="I20" i="1"/>
  <c r="I291" i="1"/>
  <c r="I633" i="1"/>
  <c r="I825" i="1"/>
  <c r="I222" i="1"/>
  <c r="I40" i="1"/>
  <c r="I115" i="1"/>
  <c r="I335" i="1"/>
  <c r="I420" i="1"/>
  <c r="I664" i="1"/>
  <c r="I472" i="1"/>
  <c r="I121" i="1"/>
  <c r="I183" i="1"/>
  <c r="I206" i="1"/>
  <c r="I271" i="1"/>
  <c r="I167" i="1"/>
  <c r="I638" i="1"/>
  <c r="I29" i="1"/>
  <c r="I342" i="1"/>
  <c r="BH1135" i="1" l="1"/>
  <c r="CR1135" i="1"/>
  <c r="BH536" i="1"/>
  <c r="BV1134" i="1"/>
  <c r="BV536" i="1"/>
  <c r="CR1134" i="1"/>
  <c r="CR536" i="1"/>
  <c r="BV513" i="1"/>
  <c r="AO800" i="1"/>
  <c r="BV768" i="1"/>
  <c r="BV1123" i="1"/>
  <c r="CR513" i="1"/>
  <c r="AO1168" i="1"/>
  <c r="BV616" i="1"/>
  <c r="CR768" i="1"/>
  <c r="CR1123" i="1"/>
  <c r="AO1169" i="1"/>
  <c r="CR616" i="1"/>
  <c r="BV1135" i="1"/>
  <c r="CR1209" i="1"/>
  <c r="DY1209" i="1"/>
  <c r="CR717" i="1"/>
  <c r="DY717" i="1"/>
  <c r="EF26" i="1"/>
  <c r="CR1226" i="1"/>
  <c r="DY1226" i="1"/>
  <c r="AO1235" i="1"/>
  <c r="DY1201" i="1"/>
  <c r="BV670" i="1"/>
  <c r="DY670" i="1"/>
  <c r="CR626" i="1"/>
  <c r="DY626" i="1"/>
  <c r="CR1101" i="1"/>
  <c r="DY1101" i="1"/>
  <c r="CR406" i="1"/>
  <c r="DY406" i="1"/>
  <c r="CR1244" i="1"/>
  <c r="DY1244" i="1"/>
  <c r="CR1245" i="1"/>
  <c r="DY1245" i="1"/>
  <c r="AO670" i="1"/>
  <c r="DY638" i="1"/>
  <c r="CR1212" i="1"/>
  <c r="DY1212" i="1"/>
  <c r="CR1223" i="1"/>
  <c r="DY1223" i="1"/>
  <c r="BH723" i="1"/>
  <c r="DY723" i="1"/>
  <c r="CR1228" i="1"/>
  <c r="DY1228" i="1"/>
  <c r="CR1234" i="1"/>
  <c r="DY1234" i="1"/>
  <c r="CR1217" i="1"/>
  <c r="DY1217" i="1"/>
  <c r="AO721" i="1"/>
  <c r="DY689" i="1"/>
  <c r="BH869" i="1"/>
  <c r="DY869" i="1"/>
  <c r="CR1250" i="1"/>
  <c r="DY1250" i="1"/>
  <c r="BH802" i="1"/>
  <c r="DY802" i="1"/>
  <c r="EE8" i="1"/>
  <c r="DZ37" i="1"/>
  <c r="DZ38" i="1" s="1"/>
  <c r="DZ39" i="1" s="1"/>
  <c r="DZ40" i="1" s="1"/>
  <c r="DZ41" i="1" s="1"/>
  <c r="DZ42" i="1" s="1"/>
  <c r="DZ43" i="1" s="1"/>
  <c r="DZ44" i="1" s="1"/>
  <c r="DZ45" i="1" s="1"/>
  <c r="DZ46" i="1" s="1"/>
  <c r="DZ47" i="1" s="1"/>
  <c r="DZ48" i="1" s="1"/>
  <c r="DZ49" i="1" s="1"/>
  <c r="DZ50" i="1" s="1"/>
  <c r="DZ51" i="1" s="1"/>
  <c r="DZ52" i="1" s="1"/>
  <c r="DZ53" i="1" s="1"/>
  <c r="DZ54" i="1" s="1"/>
  <c r="DZ55" i="1" s="1"/>
  <c r="DZ56" i="1" s="1"/>
  <c r="DZ57" i="1" s="1"/>
  <c r="DZ58" i="1" s="1"/>
  <c r="DZ59" i="1" s="1"/>
  <c r="DZ60" i="1" s="1"/>
  <c r="DZ61" i="1" s="1"/>
  <c r="DZ62" i="1" s="1"/>
  <c r="DZ63" i="1" s="1"/>
  <c r="DZ64" i="1" s="1"/>
  <c r="DZ65" i="1" s="1"/>
  <c r="DZ66" i="1" s="1"/>
  <c r="DZ67" i="1" s="1"/>
  <c r="DZ68" i="1" s="1"/>
  <c r="DZ69" i="1" s="1"/>
  <c r="DZ70" i="1" s="1"/>
  <c r="DZ71" i="1" s="1"/>
  <c r="DZ72" i="1" s="1"/>
  <c r="DZ73" i="1" s="1"/>
  <c r="DZ74" i="1" s="1"/>
  <c r="DZ75" i="1" s="1"/>
  <c r="DZ76" i="1" s="1"/>
  <c r="DZ77" i="1" s="1"/>
  <c r="DZ78" i="1" s="1"/>
  <c r="DZ79" i="1" s="1"/>
  <c r="DZ80" i="1" s="1"/>
  <c r="DZ81" i="1" s="1"/>
  <c r="DZ82" i="1" s="1"/>
  <c r="DZ83" i="1" s="1"/>
  <c r="DZ84" i="1" s="1"/>
  <c r="DZ85" i="1" s="1"/>
  <c r="DZ86" i="1" s="1"/>
  <c r="DZ87" i="1" s="1"/>
  <c r="DZ88" i="1" s="1"/>
  <c r="DZ89" i="1" s="1"/>
  <c r="DZ90" i="1" s="1"/>
  <c r="DZ91" i="1" s="1"/>
  <c r="DZ92" i="1" s="1"/>
  <c r="DZ93" i="1" s="1"/>
  <c r="DZ94" i="1" s="1"/>
  <c r="DZ95" i="1" s="1"/>
  <c r="DZ96" i="1" s="1"/>
  <c r="DZ97" i="1" s="1"/>
  <c r="DZ98" i="1" s="1"/>
  <c r="DZ99" i="1" s="1"/>
  <c r="DZ100" i="1" s="1"/>
  <c r="DZ101" i="1" s="1"/>
  <c r="DZ102" i="1" s="1"/>
  <c r="DZ103" i="1" s="1"/>
  <c r="DZ104" i="1" s="1"/>
  <c r="DZ105" i="1" s="1"/>
  <c r="DZ106" i="1" s="1"/>
  <c r="DZ107" i="1" s="1"/>
  <c r="DZ108" i="1" s="1"/>
  <c r="DZ109" i="1" s="1"/>
  <c r="DZ110" i="1" s="1"/>
  <c r="DZ111" i="1" s="1"/>
  <c r="DZ112" i="1" s="1"/>
  <c r="DZ113" i="1" s="1"/>
  <c r="DZ114" i="1" s="1"/>
  <c r="DZ115" i="1" s="1"/>
  <c r="DZ116" i="1" s="1"/>
  <c r="DZ117" i="1" s="1"/>
  <c r="DZ118" i="1" s="1"/>
  <c r="DZ119" i="1" s="1"/>
  <c r="DZ120" i="1" s="1"/>
  <c r="DZ121" i="1" s="1"/>
  <c r="DZ122" i="1" s="1"/>
  <c r="DZ123" i="1" s="1"/>
  <c r="DZ124" i="1" s="1"/>
  <c r="DZ125" i="1" s="1"/>
  <c r="DZ126" i="1" s="1"/>
  <c r="DZ127" i="1" s="1"/>
  <c r="DZ128" i="1" s="1"/>
  <c r="DZ129" i="1" s="1"/>
  <c r="DZ130" i="1" s="1"/>
  <c r="DZ131" i="1" s="1"/>
  <c r="DZ132" i="1" s="1"/>
  <c r="DZ133" i="1" s="1"/>
  <c r="DZ134" i="1" s="1"/>
  <c r="DZ135" i="1" s="1"/>
  <c r="DZ136" i="1" s="1"/>
  <c r="DZ137" i="1" s="1"/>
  <c r="DZ138" i="1" s="1"/>
  <c r="DZ139" i="1" s="1"/>
  <c r="DZ140" i="1" s="1"/>
  <c r="DZ141" i="1" s="1"/>
  <c r="DZ142" i="1" s="1"/>
  <c r="DZ143" i="1" s="1"/>
  <c r="DZ144" i="1" s="1"/>
  <c r="DZ145" i="1" s="1"/>
  <c r="DZ146" i="1" s="1"/>
  <c r="DZ147" i="1" s="1"/>
  <c r="DZ148" i="1" s="1"/>
  <c r="DZ149" i="1" s="1"/>
  <c r="DZ150" i="1" s="1"/>
  <c r="DZ151" i="1" s="1"/>
  <c r="DZ152" i="1" s="1"/>
  <c r="DZ153" i="1" s="1"/>
  <c r="DZ154" i="1" s="1"/>
  <c r="DZ155" i="1" s="1"/>
  <c r="DZ156" i="1" s="1"/>
  <c r="DZ157" i="1" s="1"/>
  <c r="DZ158" i="1" s="1"/>
  <c r="DZ159" i="1" s="1"/>
  <c r="DZ160" i="1" s="1"/>
  <c r="DZ161" i="1" s="1"/>
  <c r="DZ162" i="1" s="1"/>
  <c r="DZ163" i="1" s="1"/>
  <c r="DZ164" i="1" s="1"/>
  <c r="DZ165" i="1" s="1"/>
  <c r="DZ166" i="1" s="1"/>
  <c r="DZ167" i="1" s="1"/>
  <c r="DZ168" i="1" s="1"/>
  <c r="DZ169" i="1" s="1"/>
  <c r="DZ170" i="1" s="1"/>
  <c r="DZ171" i="1" s="1"/>
  <c r="DZ172" i="1" s="1"/>
  <c r="DZ173" i="1" s="1"/>
  <c r="DZ174" i="1" s="1"/>
  <c r="DZ175" i="1" s="1"/>
  <c r="DZ176" i="1" s="1"/>
  <c r="DZ177" i="1" s="1"/>
  <c r="DZ178" i="1" s="1"/>
  <c r="DZ179" i="1" s="1"/>
  <c r="DZ180" i="1" s="1"/>
  <c r="DZ181" i="1" s="1"/>
  <c r="DZ182" i="1" s="1"/>
  <c r="DZ183" i="1" s="1"/>
  <c r="DZ184" i="1" s="1"/>
  <c r="DZ185" i="1" s="1"/>
  <c r="DZ186" i="1" s="1"/>
  <c r="DZ187" i="1" s="1"/>
  <c r="DZ188" i="1" s="1"/>
  <c r="DZ189" i="1" s="1"/>
  <c r="DZ190" i="1" s="1"/>
  <c r="DZ191" i="1" s="1"/>
  <c r="DZ192" i="1" s="1"/>
  <c r="DZ193" i="1" s="1"/>
  <c r="DZ194" i="1" s="1"/>
  <c r="DZ195" i="1" s="1"/>
  <c r="DZ196" i="1" s="1"/>
  <c r="DZ197" i="1" s="1"/>
  <c r="DZ198" i="1" s="1"/>
  <c r="DZ199" i="1" s="1"/>
  <c r="DZ200" i="1" s="1"/>
  <c r="DZ201" i="1" s="1"/>
  <c r="DZ202" i="1" s="1"/>
  <c r="DZ203" i="1" s="1"/>
  <c r="DZ204" i="1" s="1"/>
  <c r="DZ205" i="1" s="1"/>
  <c r="DZ206" i="1" s="1"/>
  <c r="DZ207" i="1" s="1"/>
  <c r="DZ208" i="1" s="1"/>
  <c r="DZ209" i="1" s="1"/>
  <c r="DZ210" i="1" s="1"/>
  <c r="DZ211" i="1" s="1"/>
  <c r="DZ212" i="1" s="1"/>
  <c r="DZ213" i="1" s="1"/>
  <c r="DZ214" i="1" s="1"/>
  <c r="DZ215" i="1" s="1"/>
  <c r="DZ216" i="1" s="1"/>
  <c r="DZ217" i="1" s="1"/>
  <c r="DZ218" i="1" s="1"/>
  <c r="DZ219" i="1" s="1"/>
  <c r="DZ220" i="1" s="1"/>
  <c r="DZ221" i="1" s="1"/>
  <c r="DZ222" i="1" s="1"/>
  <c r="DZ223" i="1" s="1"/>
  <c r="DZ224" i="1" s="1"/>
  <c r="DZ225" i="1" s="1"/>
  <c r="DZ226" i="1" s="1"/>
  <c r="DZ227" i="1" s="1"/>
  <c r="DZ228" i="1" s="1"/>
  <c r="DZ229" i="1" s="1"/>
  <c r="DZ230" i="1" s="1"/>
  <c r="DZ231" i="1" s="1"/>
  <c r="DZ232" i="1" s="1"/>
  <c r="DZ233" i="1" s="1"/>
  <c r="DZ234" i="1" s="1"/>
  <c r="DZ235" i="1" s="1"/>
  <c r="DZ236" i="1" s="1"/>
  <c r="DZ237" i="1" s="1"/>
  <c r="DZ238" i="1" s="1"/>
  <c r="DZ239" i="1" s="1"/>
  <c r="DZ240" i="1" s="1"/>
  <c r="DZ241" i="1" s="1"/>
  <c r="DZ242" i="1" s="1"/>
  <c r="DZ243" i="1" s="1"/>
  <c r="DZ244" i="1" s="1"/>
  <c r="DZ245" i="1" s="1"/>
  <c r="DZ246" i="1" s="1"/>
  <c r="DZ247" i="1" s="1"/>
  <c r="DZ248" i="1" s="1"/>
  <c r="DZ249" i="1" s="1"/>
  <c r="DZ250" i="1" s="1"/>
  <c r="DZ251" i="1" s="1"/>
  <c r="DZ252" i="1" s="1"/>
  <c r="DZ253" i="1" s="1"/>
  <c r="DZ254" i="1" s="1"/>
  <c r="DZ255" i="1" s="1"/>
  <c r="DZ256" i="1" s="1"/>
  <c r="DZ257" i="1" s="1"/>
  <c r="DZ258" i="1" s="1"/>
  <c r="DZ259" i="1" s="1"/>
  <c r="DZ260" i="1" s="1"/>
  <c r="DZ261" i="1" s="1"/>
  <c r="DZ262" i="1" s="1"/>
  <c r="DZ263" i="1" s="1"/>
  <c r="DZ264" i="1" s="1"/>
  <c r="DZ265" i="1" s="1"/>
  <c r="DZ266" i="1" s="1"/>
  <c r="DZ267" i="1" s="1"/>
  <c r="DZ268" i="1" s="1"/>
  <c r="DZ269" i="1" s="1"/>
  <c r="DZ270" i="1" s="1"/>
  <c r="DZ271" i="1" s="1"/>
  <c r="DZ272" i="1" s="1"/>
  <c r="DZ273" i="1" s="1"/>
  <c r="DZ274" i="1" s="1"/>
  <c r="DZ275" i="1" s="1"/>
  <c r="DZ276" i="1" s="1"/>
  <c r="DZ277" i="1" s="1"/>
  <c r="DZ278" i="1" s="1"/>
  <c r="DZ279" i="1" s="1"/>
  <c r="DZ280" i="1" s="1"/>
  <c r="DZ281" i="1" s="1"/>
  <c r="DZ282" i="1" s="1"/>
  <c r="DZ283" i="1" s="1"/>
  <c r="DZ284" i="1" s="1"/>
  <c r="DZ285" i="1" s="1"/>
  <c r="DZ286" i="1" s="1"/>
  <c r="DZ287" i="1" s="1"/>
  <c r="DZ288" i="1" s="1"/>
  <c r="DZ289" i="1" s="1"/>
  <c r="DZ290" i="1" s="1"/>
  <c r="DZ291" i="1" s="1"/>
  <c r="DZ292" i="1" s="1"/>
  <c r="DZ293" i="1" s="1"/>
  <c r="DZ294" i="1" s="1"/>
  <c r="DZ295" i="1" s="1"/>
  <c r="DZ296" i="1" s="1"/>
  <c r="DZ297" i="1" s="1"/>
  <c r="DZ298" i="1" s="1"/>
  <c r="DZ299" i="1" s="1"/>
  <c r="DZ300" i="1" s="1"/>
  <c r="DZ301" i="1" s="1"/>
  <c r="DZ302" i="1" s="1"/>
  <c r="DZ303" i="1" s="1"/>
  <c r="DZ304" i="1" s="1"/>
  <c r="DZ305" i="1" s="1"/>
  <c r="DZ306" i="1" s="1"/>
  <c r="DZ307" i="1" s="1"/>
  <c r="DZ308" i="1" s="1"/>
  <c r="DZ309" i="1" s="1"/>
  <c r="DZ310" i="1" s="1"/>
  <c r="DZ311" i="1" s="1"/>
  <c r="DZ312" i="1" s="1"/>
  <c r="DZ313" i="1" s="1"/>
  <c r="DZ314" i="1" s="1"/>
  <c r="DZ315" i="1" s="1"/>
  <c r="DZ316" i="1" s="1"/>
  <c r="DZ317" i="1" s="1"/>
  <c r="DZ318" i="1" s="1"/>
  <c r="DZ319" i="1" s="1"/>
  <c r="DZ320" i="1" s="1"/>
  <c r="DZ321" i="1" s="1"/>
  <c r="DZ322" i="1" s="1"/>
  <c r="DZ323" i="1" s="1"/>
  <c r="DZ324" i="1" s="1"/>
  <c r="DZ325" i="1" s="1"/>
  <c r="DZ326" i="1" s="1"/>
  <c r="DZ327" i="1" s="1"/>
  <c r="DZ328" i="1" s="1"/>
  <c r="DZ329" i="1" s="1"/>
  <c r="DZ330" i="1" s="1"/>
  <c r="DZ331" i="1" s="1"/>
  <c r="DZ332" i="1" s="1"/>
  <c r="DZ333" i="1" s="1"/>
  <c r="DZ334" i="1" s="1"/>
  <c r="DZ335" i="1" s="1"/>
  <c r="DZ336" i="1" s="1"/>
  <c r="DZ337" i="1" s="1"/>
  <c r="DZ338" i="1" s="1"/>
  <c r="DZ339" i="1" s="1"/>
  <c r="DZ340" i="1" s="1"/>
  <c r="DZ341" i="1" s="1"/>
  <c r="DZ342" i="1" s="1"/>
  <c r="DZ343" i="1" s="1"/>
  <c r="DZ344" i="1" s="1"/>
  <c r="DZ345" i="1" s="1"/>
  <c r="DZ346" i="1" s="1"/>
  <c r="DZ347" i="1" s="1"/>
  <c r="DZ348" i="1" s="1"/>
  <c r="DZ349" i="1" s="1"/>
  <c r="DZ350" i="1" s="1"/>
  <c r="DZ351" i="1" s="1"/>
  <c r="DZ352" i="1" s="1"/>
  <c r="DZ353" i="1" s="1"/>
  <c r="DZ354" i="1" s="1"/>
  <c r="DZ355" i="1" s="1"/>
  <c r="DZ356" i="1" s="1"/>
  <c r="DZ357" i="1" s="1"/>
  <c r="DZ358" i="1" s="1"/>
  <c r="DZ359" i="1" s="1"/>
  <c r="DZ360" i="1" s="1"/>
  <c r="DZ361" i="1" s="1"/>
  <c r="DZ362" i="1" s="1"/>
  <c r="DZ363" i="1" s="1"/>
  <c r="DZ364" i="1" s="1"/>
  <c r="DZ365" i="1" s="1"/>
  <c r="DZ366" i="1" s="1"/>
  <c r="DZ367" i="1" s="1"/>
  <c r="DZ368" i="1" s="1"/>
  <c r="DZ369" i="1" s="1"/>
  <c r="DZ370" i="1" s="1"/>
  <c r="DZ371" i="1" s="1"/>
  <c r="DZ372" i="1" s="1"/>
  <c r="DZ373" i="1" s="1"/>
  <c r="DZ374" i="1" s="1"/>
  <c r="DZ375" i="1" s="1"/>
  <c r="DZ376" i="1" s="1"/>
  <c r="DZ377" i="1" s="1"/>
  <c r="DZ378" i="1" s="1"/>
  <c r="DZ379" i="1" s="1"/>
  <c r="DZ380" i="1" s="1"/>
  <c r="DZ381" i="1" s="1"/>
  <c r="DZ382" i="1" s="1"/>
  <c r="DZ383" i="1" s="1"/>
  <c r="DZ384" i="1" s="1"/>
  <c r="DZ385" i="1" s="1"/>
  <c r="DZ386" i="1" s="1"/>
  <c r="DZ387" i="1" s="1"/>
  <c r="DZ388" i="1" s="1"/>
  <c r="DZ389" i="1" s="1"/>
  <c r="DZ390" i="1" s="1"/>
  <c r="DZ391" i="1" s="1"/>
  <c r="DZ392" i="1" s="1"/>
  <c r="DZ393" i="1" s="1"/>
  <c r="DZ394" i="1" s="1"/>
  <c r="DZ395" i="1" s="1"/>
  <c r="DZ396" i="1" s="1"/>
  <c r="DZ397" i="1" s="1"/>
  <c r="DZ398" i="1" s="1"/>
  <c r="DZ399" i="1" s="1"/>
  <c r="DZ400" i="1" s="1"/>
  <c r="DZ401" i="1" s="1"/>
  <c r="DZ402" i="1" s="1"/>
  <c r="DZ403" i="1" s="1"/>
  <c r="DZ404" i="1" s="1"/>
  <c r="DZ405" i="1" s="1"/>
  <c r="DZ406" i="1" s="1"/>
  <c r="DZ407" i="1" s="1"/>
  <c r="DZ408" i="1" s="1"/>
  <c r="DZ409" i="1" s="1"/>
  <c r="DZ410" i="1" s="1"/>
  <c r="DZ411" i="1" s="1"/>
  <c r="DZ412" i="1" s="1"/>
  <c r="DZ413" i="1" s="1"/>
  <c r="DZ414" i="1" s="1"/>
  <c r="DZ415" i="1" s="1"/>
  <c r="DZ416" i="1" s="1"/>
  <c r="DZ417" i="1" s="1"/>
  <c r="DZ418" i="1" s="1"/>
  <c r="DZ419" i="1" s="1"/>
  <c r="DZ420" i="1" s="1"/>
  <c r="DZ421" i="1" s="1"/>
  <c r="DZ422" i="1" s="1"/>
  <c r="DZ423" i="1" s="1"/>
  <c r="DZ424" i="1" s="1"/>
  <c r="DZ425" i="1" s="1"/>
  <c r="DZ426" i="1" s="1"/>
  <c r="DZ427" i="1" s="1"/>
  <c r="DZ428" i="1" s="1"/>
  <c r="DZ429" i="1" s="1"/>
  <c r="DZ430" i="1" s="1"/>
  <c r="DZ431" i="1" s="1"/>
  <c r="DZ432" i="1" s="1"/>
  <c r="DZ433" i="1" s="1"/>
  <c r="DZ434" i="1" s="1"/>
  <c r="DZ435" i="1" s="1"/>
  <c r="DZ436" i="1" s="1"/>
  <c r="DZ437" i="1" s="1"/>
  <c r="DZ438" i="1" s="1"/>
  <c r="DZ439" i="1" s="1"/>
  <c r="DZ440" i="1" s="1"/>
  <c r="DZ441" i="1" s="1"/>
  <c r="DZ442" i="1" s="1"/>
  <c r="DZ443" i="1" s="1"/>
  <c r="DZ444" i="1" s="1"/>
  <c r="DZ445" i="1" s="1"/>
  <c r="DZ446" i="1" s="1"/>
  <c r="DZ447" i="1" s="1"/>
  <c r="DZ448" i="1" s="1"/>
  <c r="DZ449" i="1" s="1"/>
  <c r="DZ450" i="1" s="1"/>
  <c r="DZ451" i="1" s="1"/>
  <c r="DZ452" i="1" s="1"/>
  <c r="DZ453" i="1" s="1"/>
  <c r="DZ454" i="1" s="1"/>
  <c r="DZ455" i="1" s="1"/>
  <c r="DZ456" i="1" s="1"/>
  <c r="DZ457" i="1" s="1"/>
  <c r="DZ458" i="1" s="1"/>
  <c r="DZ459" i="1" s="1"/>
  <c r="DZ460" i="1" s="1"/>
  <c r="DZ461" i="1" s="1"/>
  <c r="DZ462" i="1" s="1"/>
  <c r="DZ463" i="1" s="1"/>
  <c r="DZ464" i="1" s="1"/>
  <c r="DZ465" i="1" s="1"/>
  <c r="DZ466" i="1" s="1"/>
  <c r="DZ467" i="1" s="1"/>
  <c r="DZ468" i="1" s="1"/>
  <c r="DZ469" i="1" s="1"/>
  <c r="DZ470" i="1" s="1"/>
  <c r="DZ471" i="1" s="1"/>
  <c r="DZ472" i="1" s="1"/>
  <c r="DZ473" i="1" s="1"/>
  <c r="DZ474" i="1" s="1"/>
  <c r="DZ475" i="1" s="1"/>
  <c r="DZ476" i="1" s="1"/>
  <c r="DZ477" i="1" s="1"/>
  <c r="DZ478" i="1" s="1"/>
  <c r="DZ479" i="1" s="1"/>
  <c r="DZ480" i="1" s="1"/>
  <c r="DZ481" i="1" s="1"/>
  <c r="DZ482" i="1" s="1"/>
  <c r="DZ483" i="1" s="1"/>
  <c r="DZ484" i="1" s="1"/>
  <c r="DZ485" i="1" s="1"/>
  <c r="DZ486" i="1" s="1"/>
  <c r="DZ487" i="1" s="1"/>
  <c r="DZ488" i="1" s="1"/>
  <c r="DZ489" i="1" s="1"/>
  <c r="DZ490" i="1" s="1"/>
  <c r="DZ491" i="1" s="1"/>
  <c r="DZ492" i="1" s="1"/>
  <c r="DZ493" i="1" s="1"/>
  <c r="DZ494" i="1" s="1"/>
  <c r="DZ495" i="1" s="1"/>
  <c r="DZ496" i="1" s="1"/>
  <c r="DZ497" i="1" s="1"/>
  <c r="DZ498" i="1" s="1"/>
  <c r="DZ499" i="1" s="1"/>
  <c r="DZ500" i="1" s="1"/>
  <c r="DZ501" i="1" s="1"/>
  <c r="DZ502" i="1" s="1"/>
  <c r="DZ503" i="1" s="1"/>
  <c r="DZ504" i="1" s="1"/>
  <c r="DZ505" i="1" s="1"/>
  <c r="DZ506" i="1" s="1"/>
  <c r="DZ507" i="1" s="1"/>
  <c r="DZ508" i="1" s="1"/>
  <c r="DZ509" i="1" s="1"/>
  <c r="DZ510" i="1" s="1"/>
  <c r="DZ511" i="1" s="1"/>
  <c r="DZ512" i="1" s="1"/>
  <c r="DZ513" i="1" s="1"/>
  <c r="DZ514" i="1" s="1"/>
  <c r="DZ515" i="1" s="1"/>
  <c r="DZ516" i="1" s="1"/>
  <c r="DZ517" i="1" s="1"/>
  <c r="DZ518" i="1" s="1"/>
  <c r="DZ519" i="1" s="1"/>
  <c r="DZ520" i="1" s="1"/>
  <c r="DZ521" i="1" s="1"/>
  <c r="DZ522" i="1" s="1"/>
  <c r="DZ523" i="1" s="1"/>
  <c r="DZ524" i="1" s="1"/>
  <c r="DZ525" i="1" s="1"/>
  <c r="DZ526" i="1" s="1"/>
  <c r="DZ527" i="1" s="1"/>
  <c r="DZ528" i="1" s="1"/>
  <c r="DZ529" i="1" s="1"/>
  <c r="DZ530" i="1" s="1"/>
  <c r="DZ531" i="1" s="1"/>
  <c r="DZ532" i="1" s="1"/>
  <c r="DZ533" i="1" s="1"/>
  <c r="DZ534" i="1" s="1"/>
  <c r="DZ535" i="1" s="1"/>
  <c r="DZ536" i="1" s="1"/>
  <c r="DZ537" i="1" s="1"/>
  <c r="DZ538" i="1" s="1"/>
  <c r="DZ539" i="1" s="1"/>
  <c r="DZ540" i="1" s="1"/>
  <c r="DZ541" i="1" s="1"/>
  <c r="DZ542" i="1" s="1"/>
  <c r="DZ543" i="1" s="1"/>
  <c r="DZ544" i="1" s="1"/>
  <c r="DZ545" i="1" s="1"/>
  <c r="DZ546" i="1" s="1"/>
  <c r="DZ547" i="1" s="1"/>
  <c r="DZ548" i="1" s="1"/>
  <c r="DZ549" i="1" s="1"/>
  <c r="DZ550" i="1" s="1"/>
  <c r="DZ551" i="1" s="1"/>
  <c r="DZ552" i="1" s="1"/>
  <c r="DZ553" i="1" s="1"/>
  <c r="DZ554" i="1" s="1"/>
  <c r="DZ555" i="1" s="1"/>
  <c r="DZ556" i="1" s="1"/>
  <c r="DZ557" i="1" s="1"/>
  <c r="DZ558" i="1" s="1"/>
  <c r="DZ559" i="1" s="1"/>
  <c r="DZ560" i="1" s="1"/>
  <c r="DZ561" i="1" s="1"/>
  <c r="DZ562" i="1" s="1"/>
  <c r="DZ563" i="1" s="1"/>
  <c r="DZ564" i="1" s="1"/>
  <c r="DZ565" i="1" s="1"/>
  <c r="DZ566" i="1" s="1"/>
  <c r="DZ567" i="1" s="1"/>
  <c r="DZ568" i="1" s="1"/>
  <c r="DZ569" i="1" s="1"/>
  <c r="DZ570" i="1" s="1"/>
  <c r="DZ571" i="1" s="1"/>
  <c r="DZ572" i="1" s="1"/>
  <c r="DZ573" i="1" s="1"/>
  <c r="DZ574" i="1" s="1"/>
  <c r="DZ575" i="1" s="1"/>
  <c r="DZ576" i="1" s="1"/>
  <c r="DZ577" i="1" s="1"/>
  <c r="DZ578" i="1" s="1"/>
  <c r="DZ579" i="1" s="1"/>
  <c r="DZ580" i="1" s="1"/>
  <c r="DZ581" i="1" s="1"/>
  <c r="DZ582" i="1" s="1"/>
  <c r="DZ583" i="1" s="1"/>
  <c r="DZ584" i="1" s="1"/>
  <c r="DZ585" i="1" s="1"/>
  <c r="DZ586" i="1" s="1"/>
  <c r="DZ587" i="1" s="1"/>
  <c r="DZ588" i="1" s="1"/>
  <c r="DZ589" i="1" s="1"/>
  <c r="DZ590" i="1" s="1"/>
  <c r="DZ591" i="1" s="1"/>
  <c r="DZ592" i="1" s="1"/>
  <c r="DZ593" i="1" s="1"/>
  <c r="DZ594" i="1" s="1"/>
  <c r="DZ595" i="1" s="1"/>
  <c r="DZ596" i="1" s="1"/>
  <c r="DZ597" i="1" s="1"/>
  <c r="DZ598" i="1" s="1"/>
  <c r="DZ599" i="1" s="1"/>
  <c r="DZ600" i="1" s="1"/>
  <c r="DZ601" i="1" s="1"/>
  <c r="DZ602" i="1" s="1"/>
  <c r="DZ603" i="1" s="1"/>
  <c r="DZ604" i="1" s="1"/>
  <c r="DZ605" i="1" s="1"/>
  <c r="DZ606" i="1" s="1"/>
  <c r="DZ607" i="1" s="1"/>
  <c r="DZ608" i="1" s="1"/>
  <c r="DZ609" i="1" s="1"/>
  <c r="DZ610" i="1" s="1"/>
  <c r="DZ611" i="1" s="1"/>
  <c r="DZ612" i="1" s="1"/>
  <c r="DZ613" i="1" s="1"/>
  <c r="DZ614" i="1" s="1"/>
  <c r="DZ615" i="1" s="1"/>
  <c r="DZ616" i="1" s="1"/>
  <c r="DZ617" i="1" s="1"/>
  <c r="DZ618" i="1" s="1"/>
  <c r="DZ619" i="1" s="1"/>
  <c r="DZ620" i="1" s="1"/>
  <c r="DZ621" i="1" s="1"/>
  <c r="DZ622" i="1" s="1"/>
  <c r="DZ623" i="1" s="1"/>
  <c r="DZ624" i="1" s="1"/>
  <c r="DZ625" i="1" s="1"/>
  <c r="DZ626" i="1" s="1"/>
  <c r="DZ627" i="1" s="1"/>
  <c r="DZ628" i="1" s="1"/>
  <c r="DZ629" i="1" s="1"/>
  <c r="DZ630" i="1" s="1"/>
  <c r="DZ631" i="1" s="1"/>
  <c r="DZ632" i="1" s="1"/>
  <c r="DZ633" i="1" s="1"/>
  <c r="DZ634" i="1" s="1"/>
  <c r="DZ635" i="1" s="1"/>
  <c r="DZ636" i="1" s="1"/>
  <c r="DZ637" i="1" s="1"/>
  <c r="CR1231" i="1"/>
  <c r="DY1231" i="1"/>
  <c r="BV717" i="1"/>
  <c r="I746" i="1"/>
  <c r="BW15" i="1"/>
  <c r="BW16" i="1" s="1"/>
  <c r="BW17" i="1" s="1"/>
  <c r="BW18" i="1" s="1"/>
  <c r="BW19" i="1" s="1"/>
  <c r="BW20" i="1" s="1"/>
  <c r="BW21" i="1" s="1"/>
  <c r="BW22" i="1" s="1"/>
  <c r="BW23" i="1" s="1"/>
  <c r="BW24" i="1" s="1"/>
  <c r="BW25" i="1" s="1"/>
  <c r="BW26" i="1" s="1"/>
  <c r="BW27" i="1" s="1"/>
  <c r="BW28" i="1" s="1"/>
  <c r="BW29" i="1" s="1"/>
  <c r="BW30" i="1" s="1"/>
  <c r="BW31" i="1" s="1"/>
  <c r="BW32" i="1" s="1"/>
  <c r="BW33" i="1" s="1"/>
  <c r="BW34" i="1" s="1"/>
  <c r="BW35" i="1" s="1"/>
  <c r="BW36" i="1" s="1"/>
  <c r="CR670" i="1"/>
  <c r="BH638" i="1"/>
  <c r="BH1101" i="1"/>
  <c r="BV406" i="1"/>
  <c r="I850" i="1"/>
  <c r="I657" i="1"/>
  <c r="I839" i="1"/>
  <c r="BV1101" i="1"/>
  <c r="I715" i="1"/>
  <c r="AO834" i="1"/>
  <c r="AO702" i="1"/>
  <c r="CS15" i="1"/>
  <c r="BH843" i="1"/>
  <c r="CR843" i="1"/>
  <c r="BV843" i="1"/>
  <c r="BH950" i="1"/>
  <c r="CR950" i="1"/>
  <c r="BV950" i="1"/>
  <c r="BH1128" i="1"/>
  <c r="CR1128" i="1"/>
  <c r="BV1128" i="1"/>
  <c r="CR979" i="1"/>
  <c r="BV979" i="1"/>
  <c r="BH1106" i="1"/>
  <c r="CR1106" i="1"/>
  <c r="BV1106" i="1"/>
  <c r="CR405" i="1"/>
  <c r="BV405" i="1"/>
  <c r="CR842" i="1"/>
  <c r="BV842" i="1"/>
  <c r="CR1155" i="1"/>
  <c r="BV1155" i="1"/>
  <c r="BH648" i="1"/>
  <c r="CR648" i="1"/>
  <c r="BV648" i="1"/>
  <c r="BH1022" i="1"/>
  <c r="CR1022" i="1"/>
  <c r="BV1022" i="1"/>
  <c r="BH969" i="1"/>
  <c r="CR969" i="1"/>
  <c r="BV969" i="1"/>
  <c r="BH1186" i="1"/>
  <c r="CR1186" i="1"/>
  <c r="BV1186" i="1"/>
  <c r="BH792" i="1"/>
  <c r="CR792" i="1"/>
  <c r="BV792" i="1"/>
  <c r="BH1167" i="1"/>
  <c r="CR1167" i="1"/>
  <c r="BV1167" i="1"/>
  <c r="BH488" i="1"/>
  <c r="CR488" i="1"/>
  <c r="BV488" i="1"/>
  <c r="BH620" i="1"/>
  <c r="CR620" i="1"/>
  <c r="BV620" i="1"/>
  <c r="CR526" i="1"/>
  <c r="BV526" i="1"/>
  <c r="BH684" i="1"/>
  <c r="CR684" i="1"/>
  <c r="BV684" i="1"/>
  <c r="CR689" i="1"/>
  <c r="BV689" i="1"/>
  <c r="CR1113" i="1"/>
  <c r="BV1113" i="1"/>
  <c r="CR869" i="1"/>
  <c r="BV869" i="1"/>
  <c r="BV1201" i="1"/>
  <c r="CR1201" i="1"/>
  <c r="CR516" i="1"/>
  <c r="BV516" i="1"/>
  <c r="CR1254" i="1"/>
  <c r="BV1254" i="1"/>
  <c r="X17" i="1"/>
  <c r="AC16" i="1"/>
  <c r="CR726" i="1"/>
  <c r="BV726" i="1"/>
  <c r="CW25" i="1"/>
  <c r="BH850" i="1"/>
  <c r="CR850" i="1"/>
  <c r="BV850" i="1"/>
  <c r="BH1082" i="1"/>
  <c r="CR1082" i="1"/>
  <c r="BV1082" i="1"/>
  <c r="BH873" i="1"/>
  <c r="CR873" i="1"/>
  <c r="BV873" i="1"/>
  <c r="BH191" i="1"/>
  <c r="CR191" i="1"/>
  <c r="BV191" i="1"/>
  <c r="BH676" i="1"/>
  <c r="CR676" i="1"/>
  <c r="BV676" i="1"/>
  <c r="CR1124" i="1"/>
  <c r="BV1124" i="1"/>
  <c r="CR524" i="1"/>
  <c r="BV524" i="1"/>
  <c r="CR999" i="1"/>
  <c r="BV999" i="1"/>
  <c r="CR1056" i="1"/>
  <c r="BV1056" i="1"/>
  <c r="CR802" i="1"/>
  <c r="BV802" i="1"/>
  <c r="CR1258" i="1"/>
  <c r="BV1258" i="1"/>
  <c r="CR723" i="1"/>
  <c r="BV723" i="1"/>
  <c r="CR201" i="1"/>
  <c r="BV201" i="1"/>
  <c r="CR194" i="1"/>
  <c r="BV194" i="1"/>
  <c r="CR1002" i="1"/>
  <c r="BV1002" i="1"/>
  <c r="BH1000" i="1"/>
  <c r="CR1000" i="1"/>
  <c r="BV1000" i="1"/>
  <c r="CR828" i="1"/>
  <c r="BV828" i="1"/>
  <c r="BV1242" i="1"/>
  <c r="CR1242" i="1"/>
  <c r="CR932" i="1"/>
  <c r="BV932" i="1"/>
  <c r="CR838" i="1"/>
  <c r="BV838" i="1"/>
  <c r="CR806" i="1"/>
  <c r="BV806" i="1"/>
  <c r="CR1004" i="1"/>
  <c r="BV1004" i="1"/>
  <c r="CA25" i="1"/>
  <c r="CR804" i="1"/>
  <c r="BV804" i="1"/>
  <c r="BH905" i="1"/>
  <c r="CR905" i="1"/>
  <c r="BV905" i="1"/>
  <c r="BH1083" i="1"/>
  <c r="CR1083" i="1"/>
  <c r="BV1083" i="1"/>
  <c r="CR1096" i="1"/>
  <c r="BV1096" i="1"/>
  <c r="BH810" i="1"/>
  <c r="CR810" i="1"/>
  <c r="BV810" i="1"/>
  <c r="BH1165" i="1"/>
  <c r="CR1165" i="1"/>
  <c r="BV1165" i="1"/>
  <c r="CR1130" i="1"/>
  <c r="BV1130" i="1"/>
  <c r="AO513" i="1"/>
  <c r="CR481" i="1"/>
  <c r="BV481" i="1"/>
  <c r="AO984" i="1"/>
  <c r="CR951" i="1"/>
  <c r="BV951" i="1"/>
  <c r="AO805" i="1"/>
  <c r="CR773" i="1"/>
  <c r="BV773" i="1"/>
  <c r="Q1301" i="1"/>
  <c r="BV1257" i="1"/>
  <c r="CR1257" i="1"/>
  <c r="BH841" i="1"/>
  <c r="CR841" i="1"/>
  <c r="BV841" i="1"/>
  <c r="BH899" i="1"/>
  <c r="CR899" i="1"/>
  <c r="BV899" i="1"/>
  <c r="BH733" i="1"/>
  <c r="CR733" i="1"/>
  <c r="BV733" i="1"/>
  <c r="BH1166" i="1"/>
  <c r="CR1166" i="1"/>
  <c r="BV1166" i="1"/>
  <c r="BH946" i="1"/>
  <c r="CR946" i="1"/>
  <c r="BV946" i="1"/>
  <c r="CR929" i="1"/>
  <c r="BV929" i="1"/>
  <c r="CR694" i="1"/>
  <c r="BV694" i="1"/>
  <c r="CR1087" i="1"/>
  <c r="BV1087" i="1"/>
  <c r="CR1061" i="1"/>
  <c r="BV1061" i="1"/>
  <c r="BV1256" i="1"/>
  <c r="CR1256" i="1"/>
  <c r="CR1253" i="1"/>
  <c r="BV1253" i="1"/>
  <c r="CR925" i="1"/>
  <c r="BV925" i="1"/>
  <c r="CR550" i="1"/>
  <c r="BV550" i="1"/>
  <c r="BH930" i="1"/>
  <c r="CR930" i="1"/>
  <c r="BV930" i="1"/>
  <c r="BH939" i="1"/>
  <c r="CR939" i="1"/>
  <c r="BV939" i="1"/>
  <c r="BH1148" i="1"/>
  <c r="CR1148" i="1"/>
  <c r="BV1148" i="1"/>
  <c r="CR558" i="1"/>
  <c r="BV558" i="1"/>
  <c r="BH1065" i="1"/>
  <c r="CR1065" i="1"/>
  <c r="BV1065" i="1"/>
  <c r="BH1063" i="1"/>
  <c r="CR1063" i="1"/>
  <c r="BV1063" i="1"/>
  <c r="BH910" i="1"/>
  <c r="CR910" i="1"/>
  <c r="BV910" i="1"/>
  <c r="BH996" i="1"/>
  <c r="CR996" i="1"/>
  <c r="BV996" i="1"/>
  <c r="CR709" i="1"/>
  <c r="BV709" i="1"/>
  <c r="CR801" i="1"/>
  <c r="BV801" i="1"/>
  <c r="BH931" i="1"/>
  <c r="CR931" i="1"/>
  <c r="BV931" i="1"/>
  <c r="AO892" i="1"/>
  <c r="CR859" i="1"/>
  <c r="BV859" i="1"/>
  <c r="BH493" i="1"/>
  <c r="CR493" i="1"/>
  <c r="BV493" i="1"/>
  <c r="CR1018" i="1"/>
  <c r="BV1018" i="1"/>
  <c r="BV1255" i="1"/>
  <c r="CR1255" i="1"/>
  <c r="BH1001" i="1"/>
  <c r="CR1001" i="1"/>
  <c r="BV1001" i="1"/>
  <c r="BH1102" i="1"/>
  <c r="CR1102" i="1"/>
  <c r="BV1102" i="1"/>
  <c r="BH1062" i="1"/>
  <c r="CR1062" i="1"/>
  <c r="BV1062" i="1"/>
  <c r="BH993" i="1"/>
  <c r="CR993" i="1"/>
  <c r="BV993" i="1"/>
  <c r="AO1117" i="1"/>
  <c r="CR1084" i="1"/>
  <c r="BV1084" i="1"/>
  <c r="AO457" i="1"/>
  <c r="CR425" i="1"/>
  <c r="BV425" i="1"/>
  <c r="CR638" i="1"/>
  <c r="BV638" i="1"/>
  <c r="W28" i="1"/>
  <c r="F1301" i="1"/>
  <c r="G1300" i="1"/>
  <c r="I1300" i="1" s="1"/>
  <c r="H1300" i="1"/>
  <c r="Z25" i="1"/>
  <c r="BH1226" i="1"/>
  <c r="BV1226" i="1"/>
  <c r="BH1245" i="1"/>
  <c r="BV1245" i="1"/>
  <c r="I1290" i="1"/>
  <c r="I1288" i="1"/>
  <c r="BH1212" i="1"/>
  <c r="BV1212" i="1"/>
  <c r="I1299" i="1"/>
  <c r="I1287" i="1"/>
  <c r="BH1228" i="1"/>
  <c r="BV1228" i="1"/>
  <c r="BH1234" i="1"/>
  <c r="BV1234" i="1"/>
  <c r="BH1217" i="1"/>
  <c r="BV1217" i="1"/>
  <c r="BH1223" i="1"/>
  <c r="BV1223" i="1"/>
  <c r="I1297" i="1"/>
  <c r="I1293" i="1"/>
  <c r="I1289" i="1"/>
  <c r="BH1244" i="1"/>
  <c r="BV1244" i="1"/>
  <c r="BH1250" i="1"/>
  <c r="BV1250" i="1"/>
  <c r="I1296" i="1"/>
  <c r="I1292" i="1"/>
  <c r="BH1231" i="1"/>
  <c r="BV1231" i="1"/>
  <c r="I1294" i="1"/>
  <c r="BH1209" i="1"/>
  <c r="BV1209" i="1"/>
  <c r="I1295" i="1"/>
  <c r="I1291" i="1"/>
  <c r="I1298" i="1"/>
  <c r="CC1266" i="1"/>
  <c r="I830" i="1"/>
  <c r="I824" i="1"/>
  <c r="I797" i="1"/>
  <c r="I775" i="1"/>
  <c r="I815" i="1"/>
  <c r="BH481" i="1"/>
  <c r="I778" i="1"/>
  <c r="I827" i="1"/>
  <c r="I803" i="1"/>
  <c r="I770" i="1"/>
  <c r="I787" i="1"/>
  <c r="I835" i="1"/>
  <c r="I765" i="1"/>
  <c r="I834" i="1"/>
  <c r="I840" i="1"/>
  <c r="I864" i="1"/>
  <c r="BH773" i="1"/>
  <c r="I795" i="1"/>
  <c r="I868" i="1"/>
  <c r="I836" i="1"/>
  <c r="I856" i="1"/>
  <c r="I844" i="1"/>
  <c r="BH951" i="1"/>
  <c r="I524" i="1"/>
  <c r="I791" i="1"/>
  <c r="I553" i="1"/>
  <c r="I898" i="1"/>
  <c r="I523" i="1"/>
  <c r="I820" i="1"/>
  <c r="I629" i="1"/>
  <c r="I583" i="1"/>
  <c r="I520" i="1"/>
  <c r="I595" i="1"/>
  <c r="I660" i="1"/>
  <c r="I714" i="1"/>
  <c r="I796" i="1"/>
  <c r="I752" i="1"/>
  <c r="I592" i="1"/>
  <c r="I816" i="1"/>
  <c r="I632" i="1"/>
  <c r="I818" i="1"/>
  <c r="I804" i="1"/>
  <c r="I594" i="1"/>
  <c r="I661" i="1"/>
  <c r="I759" i="1"/>
  <c r="I607" i="1"/>
  <c r="I849" i="1"/>
  <c r="I608" i="1"/>
  <c r="I732" i="1"/>
  <c r="I740" i="1"/>
  <c r="I823" i="1"/>
  <c r="I600" i="1"/>
  <c r="I532" i="1"/>
  <c r="I855" i="1"/>
  <c r="I624" i="1"/>
  <c r="I682" i="1"/>
  <c r="I565" i="1"/>
  <c r="I636" i="1"/>
  <c r="I769" i="1"/>
  <c r="I635" i="1"/>
  <c r="I713" i="1"/>
  <c r="I558" i="1"/>
  <c r="I841" i="1"/>
  <c r="I574" i="1"/>
  <c r="I831" i="1"/>
  <c r="I784" i="1"/>
  <c r="I605" i="1"/>
  <c r="I522" i="1"/>
  <c r="I721" i="1"/>
  <c r="I667" i="1"/>
  <c r="I846" i="1"/>
  <c r="I756" i="1"/>
  <c r="I754" i="1"/>
  <c r="I761" i="1"/>
  <c r="I726" i="1"/>
  <c r="I675" i="1"/>
  <c r="I526" i="1"/>
  <c r="I821" i="1"/>
  <c r="I628" i="1"/>
  <c r="I589" i="1"/>
  <c r="I734" i="1"/>
  <c r="I832" i="1"/>
  <c r="I808" i="1"/>
  <c r="I728" i="1"/>
  <c r="I570" i="1"/>
  <c r="I727" i="1"/>
  <c r="I773" i="1"/>
  <c r="I857" i="1"/>
  <c r="I622" i="1"/>
  <c r="I842" i="1"/>
  <c r="I861" i="1"/>
  <c r="I702" i="1"/>
  <c r="I596" i="1"/>
  <c r="I654" i="1"/>
  <c r="I656" i="1"/>
  <c r="I572" i="1"/>
  <c r="I666" i="1"/>
  <c r="I862" i="1"/>
  <c r="I676" i="1"/>
  <c r="I599" i="1"/>
  <c r="I564" i="1"/>
  <c r="I652" i="1"/>
  <c r="I651" i="1"/>
  <c r="I604" i="1"/>
  <c r="I790" i="1"/>
  <c r="I710" i="1"/>
  <c r="I800" i="1"/>
  <c r="I612" i="1"/>
  <c r="I806" i="1"/>
  <c r="I516" i="1"/>
  <c r="I617" i="1"/>
  <c r="I648" i="1"/>
  <c r="I700" i="1"/>
  <c r="I573" i="1"/>
  <c r="I579" i="1"/>
  <c r="I618" i="1"/>
  <c r="I694" i="1"/>
  <c r="I725" i="1"/>
  <c r="I810" i="1"/>
  <c r="I811" i="1"/>
  <c r="I587" i="1"/>
  <c r="I637" i="1"/>
  <c r="I519" i="1"/>
  <c r="I847" i="1"/>
  <c r="I819" i="1"/>
  <c r="I860" i="1"/>
  <c r="I569" i="1"/>
  <c r="I685" i="1"/>
  <c r="I757" i="1"/>
  <c r="I653" i="1"/>
  <c r="I615" i="1"/>
  <c r="I758" i="1"/>
  <c r="I571" i="1"/>
  <c r="I543" i="1"/>
  <c r="I814" i="1"/>
  <c r="I691" i="1"/>
  <c r="I640" i="1"/>
  <c r="I639" i="1"/>
  <c r="I750" i="1"/>
  <c r="I748" i="1"/>
  <c r="I845" i="1"/>
  <c r="I799" i="1"/>
  <c r="I706" i="1"/>
  <c r="I647" i="1"/>
  <c r="I822" i="1"/>
  <c r="I789" i="1"/>
  <c r="I776" i="1"/>
  <c r="I764" i="1"/>
  <c r="I777" i="1"/>
  <c r="I717" i="1"/>
  <c r="I623" i="1"/>
  <c r="I809" i="1"/>
  <c r="I854" i="1"/>
  <c r="I786" i="1"/>
  <c r="I686" i="1"/>
  <c r="I763" i="1"/>
  <c r="I549" i="1"/>
  <c r="I698" i="1"/>
  <c r="I870" i="1"/>
  <c r="I630" i="1"/>
  <c r="I793" i="1"/>
  <c r="I781" i="1"/>
  <c r="I674" i="1"/>
  <c r="I567" i="1"/>
  <c r="I593" i="1"/>
  <c r="I665" i="1"/>
  <c r="I606" i="1"/>
  <c r="I561" i="1"/>
  <c r="I699" i="1"/>
  <c r="I575" i="1"/>
  <c r="I833" i="1"/>
  <c r="I677" i="1"/>
  <c r="I531" i="1"/>
  <c r="I788" i="1"/>
  <c r="I645" i="1"/>
  <c r="I534" i="1"/>
  <c r="I703" i="1"/>
  <c r="I542" i="1"/>
  <c r="I837" i="1"/>
  <c r="I634" i="1"/>
  <c r="I739" i="1"/>
  <c r="I625" i="1"/>
  <c r="I641" i="1"/>
  <c r="I735" i="1"/>
  <c r="I527" i="1"/>
  <c r="I541" i="1"/>
  <c r="I719" i="1"/>
  <c r="I681" i="1"/>
  <c r="I708" i="1"/>
  <c r="I598" i="1"/>
  <c r="I658" i="1"/>
  <c r="I848" i="1"/>
  <c r="I730" i="1"/>
  <c r="I729" i="1"/>
  <c r="I829" i="1"/>
  <c r="I668" i="1"/>
  <c r="I783" i="1"/>
  <c r="I812" i="1"/>
  <c r="I603" i="1"/>
  <c r="I817" i="1"/>
  <c r="I755" i="1"/>
  <c r="I554" i="1"/>
  <c r="I805" i="1"/>
  <c r="I556" i="1"/>
  <c r="I723" i="1"/>
  <c r="I646" i="1"/>
  <c r="I528" i="1"/>
  <c r="BI16" i="1"/>
  <c r="I968" i="1"/>
  <c r="BH425" i="1"/>
  <c r="I928" i="1"/>
  <c r="I1194" i="1"/>
  <c r="I813" i="1"/>
  <c r="I687" i="1"/>
  <c r="I701" i="1"/>
  <c r="I869" i="1"/>
  <c r="I669" i="1"/>
  <c r="I785" i="1"/>
  <c r="BH1084" i="1"/>
  <c r="I858" i="1"/>
  <c r="I866" i="1"/>
  <c r="I695" i="1"/>
  <c r="I851" i="1"/>
  <c r="I779" i="1"/>
  <c r="I867" i="1"/>
  <c r="I863" i="1"/>
  <c r="I539" i="1"/>
  <c r="I568" i="1"/>
  <c r="I696" i="1"/>
  <c r="I602" i="1"/>
  <c r="I751" i="1"/>
  <c r="I616" i="1"/>
  <c r="I722" i="1"/>
  <c r="I643" i="1"/>
  <c r="I712" i="1"/>
  <c r="I745" i="1"/>
  <c r="I807" i="1"/>
  <c r="I772" i="1"/>
  <c r="I619" i="1"/>
  <c r="I626" i="1"/>
  <c r="I760" i="1"/>
  <c r="I711" i="1"/>
  <c r="I801" i="1"/>
  <c r="I828" i="1"/>
  <c r="I673" i="1"/>
  <c r="I551" i="1"/>
  <c r="I802" i="1"/>
  <c r="I670" i="1"/>
  <c r="I560" i="1"/>
  <c r="I798" i="1"/>
  <c r="AO716" i="1"/>
  <c r="I792" i="1"/>
  <c r="I655" i="1"/>
  <c r="I737" i="1"/>
  <c r="I683" i="1"/>
  <c r="I852" i="1"/>
  <c r="I865" i="1"/>
  <c r="I742" i="1"/>
  <c r="I578" i="1"/>
  <c r="I838" i="1"/>
  <c r="I859" i="1"/>
  <c r="I693" i="1"/>
  <c r="I780" i="1"/>
  <c r="I744" i="1"/>
  <c r="I515" i="1"/>
  <c r="I684" i="1"/>
  <c r="I768" i="1"/>
  <c r="I649" i="1"/>
  <c r="I680" i="1"/>
  <c r="I540" i="1"/>
  <c r="I521" i="1"/>
  <c r="I741" i="1"/>
  <c r="I826" i="1"/>
  <c r="I679" i="1"/>
  <c r="I576" i="1"/>
  <c r="I709" i="1"/>
  <c r="I544" i="1"/>
  <c r="I966" i="1"/>
  <c r="BM27" i="1"/>
  <c r="I937" i="1"/>
  <c r="I922" i="1"/>
  <c r="BH1116" i="1"/>
  <c r="AO1116" i="1"/>
  <c r="I929" i="1"/>
  <c r="BH932" i="1"/>
  <c r="AO932" i="1"/>
  <c r="BH1200" i="1"/>
  <c r="AO1200" i="1"/>
  <c r="BH963" i="1"/>
  <c r="AO963" i="1"/>
  <c r="AO1279" i="1"/>
  <c r="BH1199" i="1"/>
  <c r="AO1199" i="1"/>
  <c r="I960" i="1"/>
  <c r="BH972" i="1"/>
  <c r="AO972" i="1"/>
  <c r="BH1182" i="1"/>
  <c r="AO1182" i="1"/>
  <c r="BH590" i="1"/>
  <c r="AO590" i="1"/>
  <c r="BH1098" i="1"/>
  <c r="AO1098" i="1"/>
  <c r="BH1246" i="1"/>
  <c r="AO1246" i="1"/>
  <c r="BH1096" i="1"/>
  <c r="AO1096" i="1"/>
  <c r="BH943" i="1"/>
  <c r="AO943" i="1"/>
  <c r="BH223" i="1"/>
  <c r="AO223" i="1"/>
  <c r="I906" i="1"/>
  <c r="I914" i="1"/>
  <c r="AO1262" i="1"/>
  <c r="BH1034" i="1"/>
  <c r="AO1034" i="1"/>
  <c r="AO1268" i="1"/>
  <c r="BH1136" i="1"/>
  <c r="AO1136" i="1"/>
  <c r="BH1095" i="1"/>
  <c r="AO1095" i="1"/>
  <c r="BH1251" i="1"/>
  <c r="AO1251" i="1"/>
  <c r="BH1033" i="1"/>
  <c r="AO1033" i="1"/>
  <c r="BH938" i="1"/>
  <c r="AO938" i="1"/>
  <c r="BH1164" i="1"/>
  <c r="AO1164" i="1"/>
  <c r="BH876" i="1"/>
  <c r="AO876" i="1"/>
  <c r="BH983" i="1"/>
  <c r="AO983" i="1"/>
  <c r="BH1162" i="1"/>
  <c r="AO1162" i="1"/>
  <c r="BH1012" i="1"/>
  <c r="AO1012" i="1"/>
  <c r="BH1140" i="1"/>
  <c r="AO1140" i="1"/>
  <c r="AO1284" i="1"/>
  <c r="BH979" i="1"/>
  <c r="AO979" i="1"/>
  <c r="I967" i="1"/>
  <c r="BH1055" i="1"/>
  <c r="AO1055" i="1"/>
  <c r="BH1002" i="1"/>
  <c r="AO1002" i="1"/>
  <c r="BH1220" i="1"/>
  <c r="AO1220" i="1"/>
  <c r="BH824" i="1"/>
  <c r="AO824" i="1"/>
  <c r="BH1201" i="1"/>
  <c r="AO1201" i="1"/>
  <c r="AO1265" i="1"/>
  <c r="BH520" i="1"/>
  <c r="AO520" i="1"/>
  <c r="BH652" i="1"/>
  <c r="AO652" i="1"/>
  <c r="BH741" i="1"/>
  <c r="AO741" i="1"/>
  <c r="BH680" i="1"/>
  <c r="AO680" i="1"/>
  <c r="BH1130" i="1"/>
  <c r="AO1130" i="1"/>
  <c r="BH842" i="1"/>
  <c r="AO842" i="1"/>
  <c r="BH874" i="1"/>
  <c r="AO874" i="1"/>
  <c r="BH765" i="1"/>
  <c r="AO765" i="1"/>
  <c r="I961" i="1"/>
  <c r="BH1243" i="1"/>
  <c r="AO1243" i="1"/>
  <c r="BH883" i="1"/>
  <c r="AO883" i="1"/>
  <c r="BH1115" i="1"/>
  <c r="AO1115" i="1"/>
  <c r="BH906" i="1"/>
  <c r="AO906" i="1"/>
  <c r="BH1029" i="1"/>
  <c r="AO1029" i="1"/>
  <c r="BH708" i="1"/>
  <c r="AO708" i="1"/>
  <c r="BH1026" i="1"/>
  <c r="AO1026" i="1"/>
  <c r="AO1260" i="1"/>
  <c r="BH1035" i="1"/>
  <c r="AO1035" i="1"/>
  <c r="AO1257" i="1"/>
  <c r="BH558" i="1"/>
  <c r="AO558" i="1"/>
  <c r="AO1278" i="1"/>
  <c r="AP25" i="1"/>
  <c r="I1087" i="1"/>
  <c r="I1060" i="1"/>
  <c r="I1151" i="1"/>
  <c r="I955" i="1"/>
  <c r="I1012" i="1"/>
  <c r="I887" i="1"/>
  <c r="I1163" i="1"/>
  <c r="I1281" i="1"/>
  <c r="I962" i="1"/>
  <c r="I1243" i="1"/>
  <c r="I1238" i="1"/>
  <c r="I1110" i="1"/>
  <c r="I1114" i="1"/>
  <c r="I1130" i="1"/>
  <c r="I1174" i="1"/>
  <c r="I946" i="1"/>
  <c r="I982" i="1"/>
  <c r="I905" i="1"/>
  <c r="I889" i="1"/>
  <c r="I918" i="1"/>
  <c r="I1124" i="1"/>
  <c r="I991" i="1"/>
  <c r="I884" i="1"/>
  <c r="I969" i="1"/>
  <c r="I899" i="1"/>
  <c r="I923" i="1"/>
  <c r="I1121" i="1"/>
  <c r="I874" i="1"/>
  <c r="I943" i="1"/>
  <c r="I910" i="1"/>
  <c r="I925" i="1"/>
  <c r="I875" i="1"/>
  <c r="I1131" i="1"/>
  <c r="I984" i="1"/>
  <c r="I917" i="1"/>
  <c r="I881" i="1"/>
  <c r="I908" i="1"/>
  <c r="I964" i="1"/>
  <c r="I947" i="1"/>
  <c r="I971" i="1"/>
  <c r="I1050" i="1"/>
  <c r="I977" i="1"/>
  <c r="I890" i="1"/>
  <c r="I986" i="1"/>
  <c r="I1264" i="1"/>
  <c r="I876" i="1"/>
  <c r="I1128" i="1"/>
  <c r="I944" i="1"/>
  <c r="I883" i="1"/>
  <c r="I963" i="1"/>
  <c r="I958" i="1"/>
  <c r="I945" i="1"/>
  <c r="I880" i="1"/>
  <c r="I932" i="1"/>
  <c r="I927" i="1"/>
  <c r="I950" i="1"/>
  <c r="I1052" i="1"/>
  <c r="I902" i="1"/>
  <c r="I965" i="1"/>
  <c r="I1227" i="1"/>
  <c r="I1019" i="1"/>
  <c r="I985" i="1"/>
  <c r="I973" i="1"/>
  <c r="I1119" i="1"/>
  <c r="I948" i="1"/>
  <c r="I915" i="1"/>
  <c r="I987" i="1"/>
  <c r="I1188" i="1"/>
  <c r="I941" i="1"/>
  <c r="I885" i="1"/>
  <c r="I892" i="1"/>
  <c r="I878" i="1"/>
  <c r="I920" i="1"/>
  <c r="I1158" i="1"/>
  <c r="I974" i="1"/>
  <c r="I904" i="1"/>
  <c r="I1214" i="1"/>
  <c r="I1072" i="1"/>
  <c r="I871" i="1"/>
  <c r="I939" i="1"/>
  <c r="I978" i="1"/>
  <c r="I895" i="1"/>
  <c r="I901" i="1"/>
  <c r="I1208" i="1"/>
  <c r="I975" i="1"/>
  <c r="I933" i="1"/>
  <c r="I1285" i="1"/>
  <c r="I1155" i="1"/>
  <c r="I935" i="1"/>
  <c r="I891" i="1"/>
  <c r="I900" i="1"/>
  <c r="I983" i="1"/>
  <c r="I1146" i="1"/>
  <c r="I1138" i="1"/>
  <c r="I907" i="1"/>
  <c r="I972" i="1"/>
  <c r="I1164" i="1"/>
  <c r="I979" i="1"/>
  <c r="I934" i="1"/>
  <c r="I873" i="1"/>
  <c r="I877" i="1"/>
  <c r="I894" i="1"/>
  <c r="I988" i="1"/>
  <c r="I989" i="1"/>
  <c r="I888" i="1"/>
  <c r="I911" i="1"/>
  <c r="I1236" i="1"/>
  <c r="I886" i="1"/>
  <c r="I930" i="1"/>
  <c r="I1277" i="1"/>
  <c r="I1036" i="1"/>
  <c r="I949" i="1"/>
  <c r="I903" i="1"/>
  <c r="I1210" i="1"/>
  <c r="I936" i="1"/>
  <c r="I1250" i="1"/>
  <c r="I909" i="1"/>
  <c r="I959" i="1"/>
  <c r="I879" i="1"/>
  <c r="I882" i="1"/>
  <c r="I980" i="1"/>
  <c r="I893" i="1"/>
  <c r="I921" i="1"/>
  <c r="I919" i="1"/>
  <c r="I913" i="1"/>
  <c r="I931" i="1"/>
  <c r="I951" i="1"/>
  <c r="I940" i="1"/>
  <c r="I897" i="1"/>
  <c r="I926" i="1"/>
  <c r="I957" i="1"/>
  <c r="I912" i="1"/>
  <c r="I952" i="1"/>
  <c r="I1100" i="1"/>
  <c r="I872" i="1"/>
  <c r="I976" i="1"/>
  <c r="I981" i="1"/>
  <c r="I924" i="1"/>
  <c r="I956" i="1"/>
  <c r="I916" i="1"/>
  <c r="I990" i="1"/>
  <c r="I1246" i="1"/>
  <c r="I954" i="1"/>
  <c r="I942" i="1"/>
  <c r="I1010" i="1"/>
  <c r="I896" i="1"/>
  <c r="I953" i="1"/>
  <c r="I1191" i="1"/>
  <c r="I938" i="1"/>
  <c r="I970" i="1"/>
  <c r="I1175" i="1"/>
  <c r="I1259" i="1"/>
  <c r="I1118" i="1"/>
  <c r="I1016" i="1"/>
  <c r="I1032" i="1"/>
  <c r="I1176" i="1"/>
  <c r="I1120" i="1"/>
  <c r="I1078" i="1"/>
  <c r="I1152" i="1"/>
  <c r="I1199" i="1"/>
  <c r="I992" i="1"/>
  <c r="I1055" i="1"/>
  <c r="I1094" i="1"/>
  <c r="I1182" i="1"/>
  <c r="I1204" i="1"/>
  <c r="I1065" i="1"/>
  <c r="I1021" i="1"/>
  <c r="I1248" i="1"/>
  <c r="I1276" i="1"/>
  <c r="I1071" i="1"/>
  <c r="I1192" i="1"/>
  <c r="I1219" i="1"/>
  <c r="I1218" i="1"/>
  <c r="I1097" i="1"/>
  <c r="I1257" i="1"/>
  <c r="I1079" i="1"/>
  <c r="I1011" i="1"/>
  <c r="I1035" i="1"/>
  <c r="I1170" i="1"/>
  <c r="I1037" i="1"/>
  <c r="I1108" i="1"/>
  <c r="I1015" i="1"/>
  <c r="I1013" i="1"/>
  <c r="I1047" i="1"/>
  <c r="I1224" i="1"/>
  <c r="I1159" i="1"/>
  <c r="I1185" i="1"/>
  <c r="I1258" i="1"/>
  <c r="I1014" i="1"/>
  <c r="I1205" i="1"/>
  <c r="I1075" i="1"/>
  <c r="I1251" i="1"/>
  <c r="I1154" i="1"/>
  <c r="I1023" i="1"/>
  <c r="I1090" i="1"/>
  <c r="I1092" i="1"/>
  <c r="I1234" i="1"/>
  <c r="I1001" i="1"/>
  <c r="I1279" i="1"/>
  <c r="I1107" i="1"/>
  <c r="I1143" i="1"/>
  <c r="I1274" i="1"/>
  <c r="I1157" i="1"/>
  <c r="I1089" i="1"/>
  <c r="I1033" i="1"/>
  <c r="I1171" i="1"/>
  <c r="I1254" i="1"/>
  <c r="I1053" i="1"/>
  <c r="I1135" i="1"/>
  <c r="I994" i="1"/>
  <c r="I1253" i="1"/>
  <c r="I1082" i="1"/>
  <c r="I1220" i="1"/>
  <c r="I1173" i="1"/>
  <c r="I1038" i="1"/>
  <c r="I1017" i="1"/>
  <c r="I1150" i="1"/>
  <c r="I1044" i="1"/>
  <c r="I1083" i="1"/>
  <c r="I1116" i="1"/>
  <c r="I1232" i="1"/>
  <c r="I1280" i="1"/>
  <c r="I1169" i="1"/>
  <c r="I1181" i="1"/>
  <c r="I1245" i="1"/>
  <c r="I1272" i="1"/>
  <c r="I1103" i="1"/>
  <c r="I1064" i="1"/>
  <c r="I1117" i="1"/>
  <c r="I1109" i="1"/>
  <c r="I1256" i="1"/>
  <c r="I1275" i="1"/>
  <c r="I1104" i="1"/>
  <c r="I1086" i="1"/>
  <c r="I1201" i="1"/>
  <c r="I1113" i="1"/>
  <c r="I1167" i="1"/>
  <c r="I1074" i="1"/>
  <c r="I1125" i="1"/>
  <c r="I1237" i="1"/>
  <c r="I998" i="1"/>
  <c r="I996" i="1"/>
  <c r="I1148" i="1"/>
  <c r="I1160" i="1"/>
  <c r="I1000" i="1"/>
  <c r="I1162" i="1"/>
  <c r="I1267" i="1"/>
  <c r="I1049" i="1"/>
  <c r="I1209" i="1"/>
  <c r="I1179" i="1"/>
  <c r="I1165" i="1"/>
  <c r="I1059" i="1"/>
  <c r="I1282" i="1"/>
  <c r="I999" i="1"/>
  <c r="I1102" i="1"/>
  <c r="I1111" i="1"/>
  <c r="I1091" i="1"/>
  <c r="I1142" i="1"/>
  <c r="I1198" i="1"/>
  <c r="I1085" i="1"/>
  <c r="I1180" i="1"/>
  <c r="I1222" i="1"/>
  <c r="I1195" i="1"/>
  <c r="I1133" i="1"/>
  <c r="I1239" i="1"/>
  <c r="I1249" i="1"/>
  <c r="I1051" i="1"/>
  <c r="I1062" i="1"/>
  <c r="I1093" i="1"/>
  <c r="I1271" i="1"/>
  <c r="I1073" i="1"/>
  <c r="I1229" i="1"/>
  <c r="I1184" i="1"/>
  <c r="I1066" i="1"/>
  <c r="I1200" i="1"/>
  <c r="I1030" i="1"/>
  <c r="I997" i="1"/>
  <c r="I1105" i="1"/>
  <c r="I1241" i="1"/>
  <c r="I1123" i="1"/>
  <c r="I1168" i="1"/>
  <c r="I1041" i="1"/>
  <c r="I1283" i="1"/>
  <c r="I1018" i="1"/>
  <c r="I1240" i="1"/>
  <c r="I1262" i="1"/>
  <c r="I1273" i="1"/>
  <c r="I1203" i="1"/>
  <c r="I1144" i="1"/>
  <c r="I1008" i="1"/>
  <c r="I1126" i="1"/>
  <c r="I1211" i="1"/>
  <c r="I1247" i="1"/>
  <c r="I1212" i="1"/>
  <c r="I1026" i="1"/>
  <c r="I1217" i="1"/>
  <c r="I1101" i="1"/>
  <c r="I1265" i="1"/>
  <c r="I1269" i="1"/>
  <c r="I1172" i="1"/>
  <c r="I1077" i="1"/>
  <c r="I1286" i="1"/>
  <c r="I1140" i="1"/>
  <c r="I1215" i="1"/>
  <c r="I1098" i="1"/>
  <c r="I1046" i="1"/>
  <c r="I1189" i="1"/>
  <c r="I1112" i="1"/>
  <c r="I1056" i="1"/>
  <c r="I1193" i="1"/>
  <c r="I1084" i="1"/>
  <c r="I1034" i="1"/>
  <c r="I1006" i="1"/>
  <c r="I1005" i="1"/>
  <c r="I1081" i="1"/>
  <c r="I993" i="1"/>
  <c r="I1161" i="1"/>
  <c r="I1132" i="1"/>
  <c r="I1261" i="1"/>
  <c r="I1196" i="1"/>
  <c r="I1068" i="1"/>
  <c r="I1242" i="1"/>
  <c r="I1067" i="1"/>
  <c r="I1183" i="1"/>
  <c r="I1095" i="1"/>
  <c r="I1228" i="1"/>
  <c r="I1024" i="1"/>
  <c r="I1029" i="1"/>
  <c r="I1003" i="1"/>
  <c r="I995" i="1"/>
  <c r="I1080" i="1"/>
  <c r="I1187" i="1"/>
  <c r="I1139" i="1"/>
  <c r="I1207" i="1"/>
  <c r="I1057" i="1"/>
  <c r="I1244" i="1"/>
  <c r="I1040" i="1"/>
  <c r="I1266" i="1"/>
  <c r="I1141" i="1"/>
  <c r="I1213" i="1"/>
  <c r="I1002" i="1"/>
  <c r="I1020" i="1"/>
  <c r="I1178" i="1"/>
  <c r="I1028" i="1"/>
  <c r="I1069" i="1"/>
  <c r="I1252" i="1"/>
  <c r="I1076" i="1"/>
  <c r="I1025" i="1"/>
  <c r="I1134" i="1"/>
  <c r="I1063" i="1"/>
  <c r="I1263" i="1"/>
  <c r="I1039" i="1"/>
  <c r="I1070" i="1"/>
  <c r="I1166" i="1"/>
  <c r="I1031" i="1"/>
  <c r="I1153" i="1"/>
  <c r="I1115" i="1"/>
  <c r="I1233" i="1"/>
  <c r="I1226" i="1"/>
  <c r="I1127" i="1"/>
  <c r="I1099" i="1"/>
  <c r="I1216" i="1"/>
  <c r="I1147" i="1"/>
  <c r="I1177" i="1"/>
  <c r="I1190" i="1"/>
  <c r="I1230" i="1"/>
  <c r="I1137" i="1"/>
  <c r="I1202" i="1"/>
  <c r="I1007" i="1"/>
  <c r="I1129" i="1"/>
  <c r="I1048" i="1"/>
  <c r="I1223" i="1"/>
  <c r="I1186" i="1"/>
  <c r="I1088" i="1"/>
  <c r="I1022" i="1"/>
  <c r="I1058" i="1"/>
  <c r="I1054" i="1"/>
  <c r="I1122" i="1"/>
  <c r="I1004" i="1"/>
  <c r="I1027" i="1"/>
  <c r="I1270" i="1"/>
  <c r="I1156" i="1"/>
  <c r="I1009" i="1"/>
  <c r="I1260" i="1"/>
  <c r="I1043" i="1"/>
  <c r="I1061" i="1"/>
  <c r="I1096" i="1"/>
  <c r="I1149" i="1"/>
  <c r="I1042" i="1"/>
  <c r="I1136" i="1"/>
  <c r="I1284" i="1"/>
  <c r="I1106" i="1"/>
  <c r="I1225" i="1"/>
  <c r="I1278" i="1"/>
  <c r="I1255" i="1"/>
  <c r="I1235" i="1"/>
  <c r="I1206" i="1"/>
  <c r="I1197" i="1"/>
  <c r="I1045" i="1"/>
  <c r="I1145" i="1"/>
  <c r="I1221" i="1"/>
  <c r="I1268" i="1"/>
  <c r="I1231" i="1"/>
  <c r="L26" i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DZ638" i="1" l="1"/>
  <c r="DZ639" i="1" s="1"/>
  <c r="DZ640" i="1" s="1"/>
  <c r="DZ641" i="1" s="1"/>
  <c r="DZ642" i="1" s="1"/>
  <c r="DZ643" i="1" s="1"/>
  <c r="DZ644" i="1" s="1"/>
  <c r="DZ645" i="1" s="1"/>
  <c r="DZ646" i="1" s="1"/>
  <c r="DZ647" i="1" s="1"/>
  <c r="DZ648" i="1" s="1"/>
  <c r="DZ649" i="1" s="1"/>
  <c r="DZ650" i="1" s="1"/>
  <c r="DZ651" i="1" s="1"/>
  <c r="DZ652" i="1" s="1"/>
  <c r="DZ653" i="1" s="1"/>
  <c r="DZ654" i="1" s="1"/>
  <c r="DZ655" i="1" s="1"/>
  <c r="DZ656" i="1" s="1"/>
  <c r="DZ657" i="1" s="1"/>
  <c r="DZ658" i="1" s="1"/>
  <c r="DZ659" i="1" s="1"/>
  <c r="DZ660" i="1" s="1"/>
  <c r="DZ661" i="1" s="1"/>
  <c r="DZ662" i="1" s="1"/>
  <c r="DZ663" i="1" s="1"/>
  <c r="DZ664" i="1" s="1"/>
  <c r="DZ665" i="1" s="1"/>
  <c r="DZ666" i="1" s="1"/>
  <c r="DZ667" i="1" s="1"/>
  <c r="DZ668" i="1" s="1"/>
  <c r="DZ669" i="1" s="1"/>
  <c r="DZ670" i="1" s="1"/>
  <c r="DZ671" i="1" s="1"/>
  <c r="DZ672" i="1" s="1"/>
  <c r="DZ673" i="1" s="1"/>
  <c r="DZ674" i="1" s="1"/>
  <c r="DZ675" i="1" s="1"/>
  <c r="DZ676" i="1" s="1"/>
  <c r="DZ677" i="1" s="1"/>
  <c r="DZ678" i="1" s="1"/>
  <c r="DZ679" i="1" s="1"/>
  <c r="DZ680" i="1" s="1"/>
  <c r="DZ681" i="1" s="1"/>
  <c r="DZ682" i="1" s="1"/>
  <c r="DZ683" i="1" s="1"/>
  <c r="DZ684" i="1" s="1"/>
  <c r="DZ685" i="1" s="1"/>
  <c r="DZ686" i="1" s="1"/>
  <c r="DZ687" i="1" s="1"/>
  <c r="DZ688" i="1" s="1"/>
  <c r="DZ689" i="1" s="1"/>
  <c r="DZ690" i="1" s="1"/>
  <c r="DZ691" i="1" s="1"/>
  <c r="DZ692" i="1" s="1"/>
  <c r="DZ693" i="1" s="1"/>
  <c r="DZ694" i="1" s="1"/>
  <c r="DZ695" i="1" s="1"/>
  <c r="DZ696" i="1" s="1"/>
  <c r="DZ697" i="1" s="1"/>
  <c r="DZ698" i="1" s="1"/>
  <c r="DZ699" i="1" s="1"/>
  <c r="DZ700" i="1" s="1"/>
  <c r="DZ701" i="1" s="1"/>
  <c r="DZ702" i="1" s="1"/>
  <c r="DZ703" i="1" s="1"/>
  <c r="DZ704" i="1" s="1"/>
  <c r="DZ705" i="1" s="1"/>
  <c r="DZ706" i="1" s="1"/>
  <c r="DZ707" i="1" s="1"/>
  <c r="DZ708" i="1" s="1"/>
  <c r="DZ709" i="1" s="1"/>
  <c r="DZ710" i="1" s="1"/>
  <c r="DZ711" i="1" s="1"/>
  <c r="DZ712" i="1" s="1"/>
  <c r="DZ713" i="1" s="1"/>
  <c r="DZ714" i="1" s="1"/>
  <c r="DZ715" i="1" s="1"/>
  <c r="DZ716" i="1" s="1"/>
  <c r="DZ717" i="1" s="1"/>
  <c r="DZ718" i="1" s="1"/>
  <c r="DZ719" i="1" s="1"/>
  <c r="DZ720" i="1" s="1"/>
  <c r="DZ721" i="1" s="1"/>
  <c r="DZ722" i="1" s="1"/>
  <c r="DZ723" i="1" s="1"/>
  <c r="DZ724" i="1" s="1"/>
  <c r="DZ725" i="1" s="1"/>
  <c r="DZ726" i="1" s="1"/>
  <c r="DZ727" i="1" s="1"/>
  <c r="DZ728" i="1" s="1"/>
  <c r="DZ729" i="1" s="1"/>
  <c r="DZ730" i="1" s="1"/>
  <c r="DZ731" i="1" s="1"/>
  <c r="DZ732" i="1" s="1"/>
  <c r="DZ733" i="1" s="1"/>
  <c r="DZ734" i="1" s="1"/>
  <c r="DZ735" i="1" s="1"/>
  <c r="DZ736" i="1" s="1"/>
  <c r="DZ737" i="1" s="1"/>
  <c r="DZ738" i="1" s="1"/>
  <c r="DZ739" i="1" s="1"/>
  <c r="DZ740" i="1" s="1"/>
  <c r="DZ741" i="1" s="1"/>
  <c r="DZ742" i="1" s="1"/>
  <c r="DZ743" i="1" s="1"/>
  <c r="DZ744" i="1" s="1"/>
  <c r="DZ745" i="1" s="1"/>
  <c r="DZ746" i="1" s="1"/>
  <c r="DZ747" i="1" s="1"/>
  <c r="DZ748" i="1" s="1"/>
  <c r="DZ749" i="1" s="1"/>
  <c r="DZ750" i="1" s="1"/>
  <c r="DZ751" i="1" s="1"/>
  <c r="DZ752" i="1" s="1"/>
  <c r="DZ753" i="1" s="1"/>
  <c r="DZ754" i="1" s="1"/>
  <c r="DZ755" i="1" s="1"/>
  <c r="DZ756" i="1" s="1"/>
  <c r="DZ757" i="1" s="1"/>
  <c r="DZ758" i="1" s="1"/>
  <c r="DZ759" i="1" s="1"/>
  <c r="DZ760" i="1" s="1"/>
  <c r="DZ761" i="1" s="1"/>
  <c r="DZ762" i="1" s="1"/>
  <c r="DZ763" i="1" s="1"/>
  <c r="DZ764" i="1" s="1"/>
  <c r="DZ765" i="1" s="1"/>
  <c r="DZ766" i="1" s="1"/>
  <c r="DZ767" i="1" s="1"/>
  <c r="DZ768" i="1" s="1"/>
  <c r="DZ769" i="1" s="1"/>
  <c r="DZ770" i="1" s="1"/>
  <c r="DZ771" i="1" s="1"/>
  <c r="DZ772" i="1" s="1"/>
  <c r="DZ773" i="1" s="1"/>
  <c r="DZ774" i="1" s="1"/>
  <c r="DZ775" i="1" s="1"/>
  <c r="DZ776" i="1" s="1"/>
  <c r="DZ777" i="1" s="1"/>
  <c r="DZ778" i="1" s="1"/>
  <c r="DZ779" i="1" s="1"/>
  <c r="DZ780" i="1" s="1"/>
  <c r="DZ781" i="1" s="1"/>
  <c r="DZ782" i="1" s="1"/>
  <c r="DZ783" i="1" s="1"/>
  <c r="DZ784" i="1" s="1"/>
  <c r="DZ785" i="1" s="1"/>
  <c r="DZ786" i="1" s="1"/>
  <c r="DZ787" i="1" s="1"/>
  <c r="DZ788" i="1" s="1"/>
  <c r="DZ789" i="1" s="1"/>
  <c r="DZ790" i="1" s="1"/>
  <c r="DZ791" i="1" s="1"/>
  <c r="DZ792" i="1" s="1"/>
  <c r="DZ793" i="1" s="1"/>
  <c r="DZ794" i="1" s="1"/>
  <c r="DZ795" i="1" s="1"/>
  <c r="DZ796" i="1" s="1"/>
  <c r="DZ797" i="1" s="1"/>
  <c r="DZ798" i="1" s="1"/>
  <c r="DZ799" i="1" s="1"/>
  <c r="DZ800" i="1" s="1"/>
  <c r="DZ801" i="1" s="1"/>
  <c r="DZ802" i="1" s="1"/>
  <c r="DZ803" i="1" s="1"/>
  <c r="DZ804" i="1" s="1"/>
  <c r="DZ805" i="1" s="1"/>
  <c r="DZ806" i="1" s="1"/>
  <c r="DZ807" i="1" s="1"/>
  <c r="DZ808" i="1" s="1"/>
  <c r="DZ809" i="1" s="1"/>
  <c r="DZ810" i="1" s="1"/>
  <c r="DZ811" i="1" s="1"/>
  <c r="DZ812" i="1" s="1"/>
  <c r="DZ813" i="1" s="1"/>
  <c r="DZ814" i="1" s="1"/>
  <c r="DZ815" i="1" s="1"/>
  <c r="DZ816" i="1" s="1"/>
  <c r="DZ817" i="1" s="1"/>
  <c r="DZ818" i="1" s="1"/>
  <c r="DZ819" i="1" s="1"/>
  <c r="DZ820" i="1" s="1"/>
  <c r="DZ821" i="1" s="1"/>
  <c r="DZ822" i="1" s="1"/>
  <c r="DZ823" i="1" s="1"/>
  <c r="DZ824" i="1" s="1"/>
  <c r="DZ825" i="1" s="1"/>
  <c r="DZ826" i="1" s="1"/>
  <c r="DZ827" i="1" s="1"/>
  <c r="DZ828" i="1" s="1"/>
  <c r="DZ829" i="1" s="1"/>
  <c r="DZ830" i="1" s="1"/>
  <c r="DZ831" i="1" s="1"/>
  <c r="DZ832" i="1" s="1"/>
  <c r="DZ833" i="1" s="1"/>
  <c r="DZ834" i="1" s="1"/>
  <c r="DZ835" i="1" s="1"/>
  <c r="DZ836" i="1" s="1"/>
  <c r="DZ837" i="1" s="1"/>
  <c r="DZ838" i="1" s="1"/>
  <c r="DZ839" i="1" s="1"/>
  <c r="DZ840" i="1" s="1"/>
  <c r="DZ841" i="1" s="1"/>
  <c r="DZ842" i="1" s="1"/>
  <c r="DZ843" i="1" s="1"/>
  <c r="DZ844" i="1" s="1"/>
  <c r="DZ845" i="1" s="1"/>
  <c r="DZ846" i="1" s="1"/>
  <c r="DZ847" i="1" s="1"/>
  <c r="DZ848" i="1" s="1"/>
  <c r="DZ849" i="1" s="1"/>
  <c r="DZ850" i="1" s="1"/>
  <c r="DZ851" i="1" s="1"/>
  <c r="DZ852" i="1" s="1"/>
  <c r="DZ853" i="1" s="1"/>
  <c r="DZ854" i="1" s="1"/>
  <c r="DZ855" i="1" s="1"/>
  <c r="DZ856" i="1" s="1"/>
  <c r="DZ857" i="1" s="1"/>
  <c r="DZ858" i="1" s="1"/>
  <c r="DZ859" i="1" s="1"/>
  <c r="DZ860" i="1" s="1"/>
  <c r="DZ861" i="1" s="1"/>
  <c r="DZ862" i="1" s="1"/>
  <c r="DZ863" i="1" s="1"/>
  <c r="DZ864" i="1" s="1"/>
  <c r="DZ865" i="1" s="1"/>
  <c r="DZ866" i="1" s="1"/>
  <c r="DZ867" i="1" s="1"/>
  <c r="DZ868" i="1" s="1"/>
  <c r="DZ869" i="1" s="1"/>
  <c r="DZ870" i="1" s="1"/>
  <c r="DZ871" i="1" s="1"/>
  <c r="DZ872" i="1" s="1"/>
  <c r="DZ873" i="1" s="1"/>
  <c r="DZ874" i="1" s="1"/>
  <c r="DZ875" i="1" s="1"/>
  <c r="DZ876" i="1" s="1"/>
  <c r="DZ877" i="1" s="1"/>
  <c r="DZ878" i="1" s="1"/>
  <c r="DZ879" i="1" s="1"/>
  <c r="DZ880" i="1" s="1"/>
  <c r="DZ881" i="1" s="1"/>
  <c r="DZ882" i="1" s="1"/>
  <c r="DZ883" i="1" s="1"/>
  <c r="DZ884" i="1" s="1"/>
  <c r="DZ885" i="1" s="1"/>
  <c r="DZ886" i="1" s="1"/>
  <c r="DZ887" i="1" s="1"/>
  <c r="DZ888" i="1" s="1"/>
  <c r="DZ889" i="1" s="1"/>
  <c r="DZ890" i="1" s="1"/>
  <c r="DZ891" i="1" s="1"/>
  <c r="DZ892" i="1" s="1"/>
  <c r="DZ893" i="1" s="1"/>
  <c r="DZ894" i="1" s="1"/>
  <c r="DZ895" i="1" s="1"/>
  <c r="DZ896" i="1" s="1"/>
  <c r="DZ897" i="1" s="1"/>
  <c r="DZ898" i="1" s="1"/>
  <c r="DZ899" i="1" s="1"/>
  <c r="DZ900" i="1" s="1"/>
  <c r="DZ901" i="1" s="1"/>
  <c r="DZ902" i="1" s="1"/>
  <c r="DZ903" i="1" s="1"/>
  <c r="DZ904" i="1" s="1"/>
  <c r="DZ905" i="1" s="1"/>
  <c r="DZ906" i="1" s="1"/>
  <c r="DZ907" i="1" s="1"/>
  <c r="DZ908" i="1" s="1"/>
  <c r="DZ909" i="1" s="1"/>
  <c r="DZ910" i="1" s="1"/>
  <c r="DZ911" i="1" s="1"/>
  <c r="DZ912" i="1" s="1"/>
  <c r="DZ913" i="1" s="1"/>
  <c r="DZ914" i="1" s="1"/>
  <c r="DZ915" i="1" s="1"/>
  <c r="DZ916" i="1" s="1"/>
  <c r="DZ917" i="1" s="1"/>
  <c r="DZ918" i="1" s="1"/>
  <c r="DZ919" i="1" s="1"/>
  <c r="DZ920" i="1" s="1"/>
  <c r="DZ921" i="1" s="1"/>
  <c r="DZ922" i="1" s="1"/>
  <c r="DZ923" i="1" s="1"/>
  <c r="DZ924" i="1" s="1"/>
  <c r="DZ925" i="1" s="1"/>
  <c r="DZ926" i="1" s="1"/>
  <c r="DZ927" i="1" s="1"/>
  <c r="DZ928" i="1" s="1"/>
  <c r="DZ929" i="1" s="1"/>
  <c r="DZ930" i="1" s="1"/>
  <c r="DZ931" i="1" s="1"/>
  <c r="DZ932" i="1" s="1"/>
  <c r="DZ933" i="1" s="1"/>
  <c r="DZ934" i="1" s="1"/>
  <c r="DZ935" i="1" s="1"/>
  <c r="DZ936" i="1" s="1"/>
  <c r="DZ937" i="1" s="1"/>
  <c r="DZ938" i="1" s="1"/>
  <c r="DZ939" i="1" s="1"/>
  <c r="DZ940" i="1" s="1"/>
  <c r="DZ941" i="1" s="1"/>
  <c r="DZ942" i="1" s="1"/>
  <c r="DZ943" i="1" s="1"/>
  <c r="DZ944" i="1" s="1"/>
  <c r="DZ945" i="1" s="1"/>
  <c r="DZ946" i="1" s="1"/>
  <c r="DZ947" i="1" s="1"/>
  <c r="DZ948" i="1" s="1"/>
  <c r="DZ949" i="1" s="1"/>
  <c r="DZ950" i="1" s="1"/>
  <c r="DZ951" i="1" s="1"/>
  <c r="DZ952" i="1" s="1"/>
  <c r="DZ953" i="1" s="1"/>
  <c r="DZ954" i="1" s="1"/>
  <c r="DZ955" i="1" s="1"/>
  <c r="DZ956" i="1" s="1"/>
  <c r="DZ957" i="1" s="1"/>
  <c r="DZ958" i="1" s="1"/>
  <c r="DZ959" i="1" s="1"/>
  <c r="DZ960" i="1" s="1"/>
  <c r="DZ961" i="1" s="1"/>
  <c r="DZ962" i="1" s="1"/>
  <c r="DZ963" i="1" s="1"/>
  <c r="DZ964" i="1" s="1"/>
  <c r="DZ965" i="1" s="1"/>
  <c r="DZ966" i="1" s="1"/>
  <c r="DZ967" i="1" s="1"/>
  <c r="DZ968" i="1" s="1"/>
  <c r="DZ969" i="1" s="1"/>
  <c r="DZ970" i="1" s="1"/>
  <c r="DZ971" i="1" s="1"/>
  <c r="DZ972" i="1" s="1"/>
  <c r="DZ973" i="1" s="1"/>
  <c r="DZ974" i="1" s="1"/>
  <c r="DZ975" i="1" s="1"/>
  <c r="DZ976" i="1" s="1"/>
  <c r="DZ977" i="1" s="1"/>
  <c r="DZ978" i="1" s="1"/>
  <c r="DZ979" i="1" s="1"/>
  <c r="DZ980" i="1" s="1"/>
  <c r="DZ981" i="1" s="1"/>
  <c r="DZ982" i="1" s="1"/>
  <c r="DZ983" i="1" s="1"/>
  <c r="DZ984" i="1" s="1"/>
  <c r="DZ985" i="1" s="1"/>
  <c r="DZ986" i="1" s="1"/>
  <c r="DZ987" i="1" s="1"/>
  <c r="DZ988" i="1" s="1"/>
  <c r="DZ989" i="1" s="1"/>
  <c r="DZ990" i="1" s="1"/>
  <c r="DZ991" i="1" s="1"/>
  <c r="DZ992" i="1" s="1"/>
  <c r="DZ993" i="1" s="1"/>
  <c r="DZ994" i="1" s="1"/>
  <c r="DZ995" i="1" s="1"/>
  <c r="DZ996" i="1" s="1"/>
  <c r="DZ997" i="1" s="1"/>
  <c r="DZ998" i="1" s="1"/>
  <c r="DZ999" i="1" s="1"/>
  <c r="DZ1000" i="1" s="1"/>
  <c r="DZ1001" i="1" s="1"/>
  <c r="DZ1002" i="1" s="1"/>
  <c r="DZ1003" i="1" s="1"/>
  <c r="DZ1004" i="1" s="1"/>
  <c r="DZ1005" i="1" s="1"/>
  <c r="DZ1006" i="1" s="1"/>
  <c r="DZ1007" i="1" s="1"/>
  <c r="DZ1008" i="1" s="1"/>
  <c r="DZ1009" i="1" s="1"/>
  <c r="DZ1010" i="1" s="1"/>
  <c r="DZ1011" i="1" s="1"/>
  <c r="DZ1012" i="1" s="1"/>
  <c r="DZ1013" i="1" s="1"/>
  <c r="DZ1014" i="1" s="1"/>
  <c r="DZ1015" i="1" s="1"/>
  <c r="DZ1016" i="1" s="1"/>
  <c r="DZ1017" i="1" s="1"/>
  <c r="DZ1018" i="1" s="1"/>
  <c r="DZ1019" i="1" s="1"/>
  <c r="DZ1020" i="1" s="1"/>
  <c r="DZ1021" i="1" s="1"/>
  <c r="DZ1022" i="1" s="1"/>
  <c r="DZ1023" i="1" s="1"/>
  <c r="DZ1024" i="1" s="1"/>
  <c r="DZ1025" i="1" s="1"/>
  <c r="DZ1026" i="1" s="1"/>
  <c r="DZ1027" i="1" s="1"/>
  <c r="DZ1028" i="1" s="1"/>
  <c r="DZ1029" i="1" s="1"/>
  <c r="DZ1030" i="1" s="1"/>
  <c r="DZ1031" i="1" s="1"/>
  <c r="DZ1032" i="1" s="1"/>
  <c r="DZ1033" i="1" s="1"/>
  <c r="DZ1034" i="1" s="1"/>
  <c r="DZ1035" i="1" s="1"/>
  <c r="DZ1036" i="1" s="1"/>
  <c r="DZ1037" i="1" s="1"/>
  <c r="DZ1038" i="1" s="1"/>
  <c r="DZ1039" i="1" s="1"/>
  <c r="DZ1040" i="1" s="1"/>
  <c r="DZ1041" i="1" s="1"/>
  <c r="DZ1042" i="1" s="1"/>
  <c r="DZ1043" i="1" s="1"/>
  <c r="DZ1044" i="1" s="1"/>
  <c r="DZ1045" i="1" s="1"/>
  <c r="DZ1046" i="1" s="1"/>
  <c r="DZ1047" i="1" s="1"/>
  <c r="DZ1048" i="1" s="1"/>
  <c r="DZ1049" i="1" s="1"/>
  <c r="DZ1050" i="1" s="1"/>
  <c r="DZ1051" i="1" s="1"/>
  <c r="DZ1052" i="1" s="1"/>
  <c r="DZ1053" i="1" s="1"/>
  <c r="DZ1054" i="1" s="1"/>
  <c r="DZ1055" i="1" s="1"/>
  <c r="DZ1056" i="1" s="1"/>
  <c r="DZ1057" i="1" s="1"/>
  <c r="DZ1058" i="1" s="1"/>
  <c r="DZ1059" i="1" s="1"/>
  <c r="DZ1060" i="1" s="1"/>
  <c r="DZ1061" i="1" s="1"/>
  <c r="DZ1062" i="1" s="1"/>
  <c r="DZ1063" i="1" s="1"/>
  <c r="DZ1064" i="1" s="1"/>
  <c r="DZ1065" i="1" s="1"/>
  <c r="DZ1066" i="1" s="1"/>
  <c r="DZ1067" i="1" s="1"/>
  <c r="DZ1068" i="1" s="1"/>
  <c r="DZ1069" i="1" s="1"/>
  <c r="DZ1070" i="1" s="1"/>
  <c r="DZ1071" i="1" s="1"/>
  <c r="DZ1072" i="1" s="1"/>
  <c r="DZ1073" i="1" s="1"/>
  <c r="DZ1074" i="1" s="1"/>
  <c r="DZ1075" i="1" s="1"/>
  <c r="DZ1076" i="1" s="1"/>
  <c r="DZ1077" i="1" s="1"/>
  <c r="DZ1078" i="1" s="1"/>
  <c r="DZ1079" i="1" s="1"/>
  <c r="DZ1080" i="1" s="1"/>
  <c r="DZ1081" i="1" s="1"/>
  <c r="DZ1082" i="1" s="1"/>
  <c r="DZ1083" i="1" s="1"/>
  <c r="DZ1084" i="1" s="1"/>
  <c r="DZ1085" i="1" s="1"/>
  <c r="DZ1086" i="1" s="1"/>
  <c r="DZ1087" i="1" s="1"/>
  <c r="DZ1088" i="1" s="1"/>
  <c r="DZ1089" i="1" s="1"/>
  <c r="DZ1090" i="1" s="1"/>
  <c r="DZ1091" i="1" s="1"/>
  <c r="DZ1092" i="1" s="1"/>
  <c r="DZ1093" i="1" s="1"/>
  <c r="DZ1094" i="1" s="1"/>
  <c r="DZ1095" i="1" s="1"/>
  <c r="DZ1096" i="1" s="1"/>
  <c r="DZ1097" i="1" s="1"/>
  <c r="DZ1098" i="1" s="1"/>
  <c r="DZ1099" i="1" s="1"/>
  <c r="DZ1100" i="1" s="1"/>
  <c r="DZ1101" i="1" s="1"/>
  <c r="DZ1102" i="1" s="1"/>
  <c r="DZ1103" i="1" s="1"/>
  <c r="DZ1104" i="1" s="1"/>
  <c r="DZ1105" i="1" s="1"/>
  <c r="DZ1106" i="1" s="1"/>
  <c r="DZ1107" i="1" s="1"/>
  <c r="DZ1108" i="1" s="1"/>
  <c r="DZ1109" i="1" s="1"/>
  <c r="DZ1110" i="1" s="1"/>
  <c r="DZ1111" i="1" s="1"/>
  <c r="DZ1112" i="1" s="1"/>
  <c r="DZ1113" i="1" s="1"/>
  <c r="DZ1114" i="1" s="1"/>
  <c r="DZ1115" i="1" s="1"/>
  <c r="DZ1116" i="1" s="1"/>
  <c r="DZ1117" i="1" s="1"/>
  <c r="DZ1118" i="1" s="1"/>
  <c r="DZ1119" i="1" s="1"/>
  <c r="DZ1120" i="1" s="1"/>
  <c r="DZ1121" i="1" s="1"/>
  <c r="DZ1122" i="1" s="1"/>
  <c r="DZ1123" i="1" s="1"/>
  <c r="DZ1124" i="1" s="1"/>
  <c r="DZ1125" i="1" s="1"/>
  <c r="DZ1126" i="1" s="1"/>
  <c r="DZ1127" i="1" s="1"/>
  <c r="DZ1128" i="1" s="1"/>
  <c r="DZ1129" i="1" s="1"/>
  <c r="DZ1130" i="1" s="1"/>
  <c r="DZ1131" i="1" s="1"/>
  <c r="DZ1132" i="1" s="1"/>
  <c r="DZ1133" i="1" s="1"/>
  <c r="DZ1134" i="1" s="1"/>
  <c r="DZ1135" i="1" s="1"/>
  <c r="DZ1136" i="1" s="1"/>
  <c r="DZ1137" i="1" s="1"/>
  <c r="DZ1138" i="1" s="1"/>
  <c r="DZ1139" i="1" s="1"/>
  <c r="DZ1140" i="1" s="1"/>
  <c r="DZ1141" i="1" s="1"/>
  <c r="DZ1142" i="1" s="1"/>
  <c r="DZ1143" i="1" s="1"/>
  <c r="DZ1144" i="1" s="1"/>
  <c r="DZ1145" i="1" s="1"/>
  <c r="DZ1146" i="1" s="1"/>
  <c r="DZ1147" i="1" s="1"/>
  <c r="DZ1148" i="1" s="1"/>
  <c r="DZ1149" i="1" s="1"/>
  <c r="DZ1150" i="1" s="1"/>
  <c r="DZ1151" i="1" s="1"/>
  <c r="DZ1152" i="1" s="1"/>
  <c r="DZ1153" i="1" s="1"/>
  <c r="DZ1154" i="1" s="1"/>
  <c r="DZ1155" i="1" s="1"/>
  <c r="DZ1156" i="1" s="1"/>
  <c r="DZ1157" i="1" s="1"/>
  <c r="DZ1158" i="1" s="1"/>
  <c r="DZ1159" i="1" s="1"/>
  <c r="DZ1160" i="1" s="1"/>
  <c r="DZ1161" i="1" s="1"/>
  <c r="DZ1162" i="1" s="1"/>
  <c r="DZ1163" i="1" s="1"/>
  <c r="DZ1164" i="1" s="1"/>
  <c r="DZ1165" i="1" s="1"/>
  <c r="DZ1166" i="1" s="1"/>
  <c r="DZ1167" i="1" s="1"/>
  <c r="DZ1168" i="1" s="1"/>
  <c r="DZ1169" i="1" s="1"/>
  <c r="DZ1170" i="1" s="1"/>
  <c r="DZ1171" i="1" s="1"/>
  <c r="DZ1172" i="1" s="1"/>
  <c r="DZ1173" i="1" s="1"/>
  <c r="DZ1174" i="1" s="1"/>
  <c r="DZ1175" i="1" s="1"/>
  <c r="DZ1176" i="1" s="1"/>
  <c r="DZ1177" i="1" s="1"/>
  <c r="DZ1178" i="1" s="1"/>
  <c r="DZ1179" i="1" s="1"/>
  <c r="DZ1180" i="1" s="1"/>
  <c r="DZ1181" i="1" s="1"/>
  <c r="DZ1182" i="1" s="1"/>
  <c r="DZ1183" i="1" s="1"/>
  <c r="DZ1184" i="1" s="1"/>
  <c r="DZ1185" i="1" s="1"/>
  <c r="DZ1186" i="1" s="1"/>
  <c r="DZ1187" i="1" s="1"/>
  <c r="DZ1188" i="1" s="1"/>
  <c r="DZ1189" i="1" s="1"/>
  <c r="DZ1190" i="1" s="1"/>
  <c r="DZ1191" i="1" s="1"/>
  <c r="DZ1192" i="1" s="1"/>
  <c r="DZ1193" i="1" s="1"/>
  <c r="DZ1194" i="1" s="1"/>
  <c r="DZ1195" i="1" s="1"/>
  <c r="DZ1196" i="1" s="1"/>
  <c r="DZ1197" i="1" s="1"/>
  <c r="DZ1198" i="1" s="1"/>
  <c r="DZ1199" i="1" s="1"/>
  <c r="DZ1200" i="1" s="1"/>
  <c r="DZ1201" i="1" s="1"/>
  <c r="DZ1202" i="1" s="1"/>
  <c r="DZ1203" i="1" s="1"/>
  <c r="DZ1204" i="1" s="1"/>
  <c r="DZ1205" i="1" s="1"/>
  <c r="DZ1206" i="1" s="1"/>
  <c r="DZ1207" i="1" s="1"/>
  <c r="DZ1208" i="1" s="1"/>
  <c r="DZ1209" i="1" s="1"/>
  <c r="DZ1210" i="1" s="1"/>
  <c r="DZ1211" i="1" s="1"/>
  <c r="DZ1212" i="1" s="1"/>
  <c r="DZ1213" i="1" s="1"/>
  <c r="DZ1214" i="1" s="1"/>
  <c r="DZ1215" i="1" s="1"/>
  <c r="DZ1216" i="1" s="1"/>
  <c r="DZ1217" i="1" s="1"/>
  <c r="DZ1218" i="1" s="1"/>
  <c r="DZ1219" i="1" s="1"/>
  <c r="DZ1220" i="1" s="1"/>
  <c r="DZ1221" i="1" s="1"/>
  <c r="DZ1222" i="1" s="1"/>
  <c r="DZ1223" i="1" s="1"/>
  <c r="DZ1224" i="1" s="1"/>
  <c r="DZ1225" i="1" s="1"/>
  <c r="DZ1226" i="1" s="1"/>
  <c r="DZ1227" i="1" s="1"/>
  <c r="DZ1228" i="1" s="1"/>
  <c r="DZ1229" i="1" s="1"/>
  <c r="DZ1230" i="1" s="1"/>
  <c r="DZ1231" i="1" s="1"/>
  <c r="DZ1232" i="1" s="1"/>
  <c r="DZ1233" i="1" s="1"/>
  <c r="DZ1234" i="1" s="1"/>
  <c r="DZ1235" i="1" s="1"/>
  <c r="DZ1236" i="1" s="1"/>
  <c r="DZ1237" i="1" s="1"/>
  <c r="DZ1238" i="1" s="1"/>
  <c r="DZ1239" i="1" s="1"/>
  <c r="DZ1240" i="1" s="1"/>
  <c r="DZ1241" i="1" s="1"/>
  <c r="DZ1242" i="1" s="1"/>
  <c r="DZ1243" i="1" s="1"/>
  <c r="DZ1244" i="1" s="1"/>
  <c r="DZ1245" i="1" s="1"/>
  <c r="DZ1246" i="1" s="1"/>
  <c r="DZ1247" i="1" s="1"/>
  <c r="DZ1248" i="1" s="1"/>
  <c r="DZ1249" i="1" s="1"/>
  <c r="DZ1250" i="1" s="1"/>
  <c r="DZ1251" i="1" s="1"/>
  <c r="DZ1252" i="1" s="1"/>
  <c r="DZ1253" i="1" s="1"/>
  <c r="DZ1254" i="1" s="1"/>
  <c r="EF27" i="1"/>
  <c r="DN8" i="1"/>
  <c r="DU13" i="1"/>
  <c r="CS16" i="1"/>
  <c r="R1298" i="1"/>
  <c r="R1300" i="1"/>
  <c r="AD16" i="1"/>
  <c r="AE16" i="1"/>
  <c r="S1279" i="1"/>
  <c r="EC1245" i="1" s="1"/>
  <c r="S1288" i="1"/>
  <c r="R1288" i="1"/>
  <c r="R1287" i="1"/>
  <c r="R1289" i="1"/>
  <c r="S1287" i="1"/>
  <c r="EC1253" i="1" s="1"/>
  <c r="R1290" i="1"/>
  <c r="S1289" i="1"/>
  <c r="R1286" i="1"/>
  <c r="S1286" i="1"/>
  <c r="EC1252" i="1" s="1"/>
  <c r="S1290" i="1"/>
  <c r="EC1254" i="1" s="1"/>
  <c r="R1293" i="1"/>
  <c r="R1291" i="1"/>
  <c r="S1291" i="1"/>
  <c r="EC1255" i="1" s="1"/>
  <c r="S1292" i="1"/>
  <c r="R1292" i="1"/>
  <c r="R1294" i="1"/>
  <c r="S1293" i="1"/>
  <c r="R1295" i="1"/>
  <c r="R1296" i="1"/>
  <c r="S1297" i="1"/>
  <c r="Q1302" i="1"/>
  <c r="R1301" i="1"/>
  <c r="S1301" i="1"/>
  <c r="X18" i="1"/>
  <c r="AC17" i="1"/>
  <c r="S1294" i="1"/>
  <c r="BX1258" i="1" s="1"/>
  <c r="F1302" i="1"/>
  <c r="G1301" i="1"/>
  <c r="I1301" i="1" s="1"/>
  <c r="H1301" i="1"/>
  <c r="S1295" i="1"/>
  <c r="CB8" i="1"/>
  <c r="BW37" i="1"/>
  <c r="BW38" i="1" s="1"/>
  <c r="BW39" i="1" s="1"/>
  <c r="BW40" i="1" s="1"/>
  <c r="BW41" i="1" s="1"/>
  <c r="BW42" i="1" s="1"/>
  <c r="BW43" i="1" s="1"/>
  <c r="BW44" i="1" s="1"/>
  <c r="BW45" i="1" s="1"/>
  <c r="BW46" i="1" s="1"/>
  <c r="BW47" i="1" s="1"/>
  <c r="BW48" i="1" s="1"/>
  <c r="BW49" i="1" s="1"/>
  <c r="BW50" i="1" s="1"/>
  <c r="BW51" i="1" s="1"/>
  <c r="BW52" i="1" s="1"/>
  <c r="BW53" i="1" s="1"/>
  <c r="BW54" i="1" s="1"/>
  <c r="BW55" i="1" s="1"/>
  <c r="BW56" i="1" s="1"/>
  <c r="BW57" i="1" s="1"/>
  <c r="BW58" i="1" s="1"/>
  <c r="BW59" i="1" s="1"/>
  <c r="BW60" i="1" s="1"/>
  <c r="BW61" i="1" s="1"/>
  <c r="BW62" i="1" s="1"/>
  <c r="BW63" i="1" s="1"/>
  <c r="BW64" i="1" s="1"/>
  <c r="BW65" i="1" s="1"/>
  <c r="BW66" i="1" s="1"/>
  <c r="BW67" i="1" s="1"/>
  <c r="BW68" i="1" s="1"/>
  <c r="BW69" i="1" s="1"/>
  <c r="BW70" i="1" s="1"/>
  <c r="BW71" i="1" s="1"/>
  <c r="BW72" i="1" s="1"/>
  <c r="BW73" i="1" s="1"/>
  <c r="BW74" i="1" s="1"/>
  <c r="BW75" i="1" s="1"/>
  <c r="BW76" i="1" s="1"/>
  <c r="BW77" i="1" s="1"/>
  <c r="BW78" i="1" s="1"/>
  <c r="BW79" i="1" s="1"/>
  <c r="BW80" i="1" s="1"/>
  <c r="BW81" i="1" s="1"/>
  <c r="BW82" i="1" s="1"/>
  <c r="BW83" i="1" s="1"/>
  <c r="BW84" i="1" s="1"/>
  <c r="BW85" i="1" s="1"/>
  <c r="BW86" i="1" s="1"/>
  <c r="BW87" i="1" s="1"/>
  <c r="BW88" i="1" s="1"/>
  <c r="BW89" i="1" s="1"/>
  <c r="BW90" i="1" s="1"/>
  <c r="BW91" i="1" s="1"/>
  <c r="BW92" i="1" s="1"/>
  <c r="BW93" i="1" s="1"/>
  <c r="BW94" i="1" s="1"/>
  <c r="BW95" i="1" s="1"/>
  <c r="BW96" i="1" s="1"/>
  <c r="BW97" i="1" s="1"/>
  <c r="BW98" i="1" s="1"/>
  <c r="BW99" i="1" s="1"/>
  <c r="BW100" i="1" s="1"/>
  <c r="BW101" i="1" s="1"/>
  <c r="BW102" i="1" s="1"/>
  <c r="BW103" i="1" s="1"/>
  <c r="BW104" i="1" s="1"/>
  <c r="BW105" i="1" s="1"/>
  <c r="BW106" i="1" s="1"/>
  <c r="BW107" i="1" s="1"/>
  <c r="BW108" i="1" s="1"/>
  <c r="BW109" i="1" s="1"/>
  <c r="BW110" i="1" s="1"/>
  <c r="BW111" i="1" s="1"/>
  <c r="BW112" i="1" s="1"/>
  <c r="BW113" i="1" s="1"/>
  <c r="BW114" i="1" s="1"/>
  <c r="BW115" i="1" s="1"/>
  <c r="BW116" i="1" s="1"/>
  <c r="BW117" i="1" s="1"/>
  <c r="BW118" i="1" s="1"/>
  <c r="BW119" i="1" s="1"/>
  <c r="BW120" i="1" s="1"/>
  <c r="BW121" i="1" s="1"/>
  <c r="BW122" i="1" s="1"/>
  <c r="BW123" i="1" s="1"/>
  <c r="BW124" i="1" s="1"/>
  <c r="BW125" i="1" s="1"/>
  <c r="BW126" i="1" s="1"/>
  <c r="BW127" i="1" s="1"/>
  <c r="BW128" i="1" s="1"/>
  <c r="BW129" i="1" s="1"/>
  <c r="BW130" i="1" s="1"/>
  <c r="BW131" i="1" s="1"/>
  <c r="BW132" i="1" s="1"/>
  <c r="BW133" i="1" s="1"/>
  <c r="BW134" i="1" s="1"/>
  <c r="BW135" i="1" s="1"/>
  <c r="BW136" i="1" s="1"/>
  <c r="BW137" i="1" s="1"/>
  <c r="BW138" i="1" s="1"/>
  <c r="BW139" i="1" s="1"/>
  <c r="BW140" i="1" s="1"/>
  <c r="BW141" i="1" s="1"/>
  <c r="BW142" i="1" s="1"/>
  <c r="BW143" i="1" s="1"/>
  <c r="BW144" i="1" s="1"/>
  <c r="BW145" i="1" s="1"/>
  <c r="BW146" i="1" s="1"/>
  <c r="BW147" i="1" s="1"/>
  <c r="BW148" i="1" s="1"/>
  <c r="BW149" i="1" s="1"/>
  <c r="BW150" i="1" s="1"/>
  <c r="BW151" i="1" s="1"/>
  <c r="BW152" i="1" s="1"/>
  <c r="BW153" i="1" s="1"/>
  <c r="BW154" i="1" s="1"/>
  <c r="BW155" i="1" s="1"/>
  <c r="BW156" i="1" s="1"/>
  <c r="BW157" i="1" s="1"/>
  <c r="BW158" i="1" s="1"/>
  <c r="BW159" i="1" s="1"/>
  <c r="BW160" i="1" s="1"/>
  <c r="BW161" i="1" s="1"/>
  <c r="BW162" i="1" s="1"/>
  <c r="BW163" i="1" s="1"/>
  <c r="BW164" i="1" s="1"/>
  <c r="BW165" i="1" s="1"/>
  <c r="BW166" i="1" s="1"/>
  <c r="BW167" i="1" s="1"/>
  <c r="BW168" i="1" s="1"/>
  <c r="BW169" i="1" s="1"/>
  <c r="BW170" i="1" s="1"/>
  <c r="BW171" i="1" s="1"/>
  <c r="BW172" i="1" s="1"/>
  <c r="BW173" i="1" s="1"/>
  <c r="BW174" i="1" s="1"/>
  <c r="BW175" i="1" s="1"/>
  <c r="BW176" i="1" s="1"/>
  <c r="BW177" i="1" s="1"/>
  <c r="BW178" i="1" s="1"/>
  <c r="BW179" i="1" s="1"/>
  <c r="BW180" i="1" s="1"/>
  <c r="BW181" i="1" s="1"/>
  <c r="BW182" i="1" s="1"/>
  <c r="BW183" i="1" s="1"/>
  <c r="BW184" i="1" s="1"/>
  <c r="BW185" i="1" s="1"/>
  <c r="BW186" i="1" s="1"/>
  <c r="BW187" i="1" s="1"/>
  <c r="BW188" i="1" s="1"/>
  <c r="BW189" i="1" s="1"/>
  <c r="BW190" i="1" s="1"/>
  <c r="BW191" i="1" s="1"/>
  <c r="BW192" i="1" s="1"/>
  <c r="BW193" i="1" s="1"/>
  <c r="BW194" i="1" s="1"/>
  <c r="BW195" i="1" s="1"/>
  <c r="BW196" i="1" s="1"/>
  <c r="BW197" i="1" s="1"/>
  <c r="BW198" i="1" s="1"/>
  <c r="BW199" i="1" s="1"/>
  <c r="BW200" i="1" s="1"/>
  <c r="BW201" i="1" s="1"/>
  <c r="BW202" i="1" s="1"/>
  <c r="BW203" i="1" s="1"/>
  <c r="BW204" i="1" s="1"/>
  <c r="BW205" i="1" s="1"/>
  <c r="BW206" i="1" s="1"/>
  <c r="BW207" i="1" s="1"/>
  <c r="BW208" i="1" s="1"/>
  <c r="BW209" i="1" s="1"/>
  <c r="BW210" i="1" s="1"/>
  <c r="BW211" i="1" s="1"/>
  <c r="BW212" i="1" s="1"/>
  <c r="BW213" i="1" s="1"/>
  <c r="BW214" i="1" s="1"/>
  <c r="BW215" i="1" s="1"/>
  <c r="BW216" i="1" s="1"/>
  <c r="BW217" i="1" s="1"/>
  <c r="BW218" i="1" s="1"/>
  <c r="BW219" i="1" s="1"/>
  <c r="BW220" i="1" s="1"/>
  <c r="BW221" i="1" s="1"/>
  <c r="BW222" i="1" s="1"/>
  <c r="BW223" i="1" s="1"/>
  <c r="BW224" i="1" s="1"/>
  <c r="BW225" i="1" s="1"/>
  <c r="BW226" i="1" s="1"/>
  <c r="BW227" i="1" s="1"/>
  <c r="BW228" i="1" s="1"/>
  <c r="BW229" i="1" s="1"/>
  <c r="BW230" i="1" s="1"/>
  <c r="BW231" i="1" s="1"/>
  <c r="BW232" i="1" s="1"/>
  <c r="BW233" i="1" s="1"/>
  <c r="BW234" i="1" s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W267" i="1" s="1"/>
  <c r="BW268" i="1" s="1"/>
  <c r="BW269" i="1" s="1"/>
  <c r="BW270" i="1" s="1"/>
  <c r="BW271" i="1" s="1"/>
  <c r="BW272" i="1" s="1"/>
  <c r="BW273" i="1" s="1"/>
  <c r="BW274" i="1" s="1"/>
  <c r="BW275" i="1" s="1"/>
  <c r="BW276" i="1" s="1"/>
  <c r="BW277" i="1" s="1"/>
  <c r="BW278" i="1" s="1"/>
  <c r="BW279" i="1" s="1"/>
  <c r="BW280" i="1" s="1"/>
  <c r="BW281" i="1" s="1"/>
  <c r="BW282" i="1" s="1"/>
  <c r="BW283" i="1" s="1"/>
  <c r="BW284" i="1" s="1"/>
  <c r="BW285" i="1" s="1"/>
  <c r="BW286" i="1" s="1"/>
  <c r="BW287" i="1" s="1"/>
  <c r="BW288" i="1" s="1"/>
  <c r="BW289" i="1" s="1"/>
  <c r="BW290" i="1" s="1"/>
  <c r="BW291" i="1" s="1"/>
  <c r="BW292" i="1" s="1"/>
  <c r="BW293" i="1" s="1"/>
  <c r="BW294" i="1" s="1"/>
  <c r="BW295" i="1" s="1"/>
  <c r="BW296" i="1" s="1"/>
  <c r="BW297" i="1" s="1"/>
  <c r="BW298" i="1" s="1"/>
  <c r="BW299" i="1" s="1"/>
  <c r="BW300" i="1" s="1"/>
  <c r="BW301" i="1" s="1"/>
  <c r="BW302" i="1" s="1"/>
  <c r="BW303" i="1" s="1"/>
  <c r="BW304" i="1" s="1"/>
  <c r="BW305" i="1" s="1"/>
  <c r="BW306" i="1" s="1"/>
  <c r="BW307" i="1" s="1"/>
  <c r="BW308" i="1" s="1"/>
  <c r="BW309" i="1" s="1"/>
  <c r="BW310" i="1" s="1"/>
  <c r="BW311" i="1" s="1"/>
  <c r="BW312" i="1" s="1"/>
  <c r="BW313" i="1" s="1"/>
  <c r="BW314" i="1" s="1"/>
  <c r="BW315" i="1" s="1"/>
  <c r="BW316" i="1" s="1"/>
  <c r="BW317" i="1" s="1"/>
  <c r="BW318" i="1" s="1"/>
  <c r="BW319" i="1" s="1"/>
  <c r="BW320" i="1" s="1"/>
  <c r="BW321" i="1" s="1"/>
  <c r="BW322" i="1" s="1"/>
  <c r="BW323" i="1" s="1"/>
  <c r="BW324" i="1" s="1"/>
  <c r="BW325" i="1" s="1"/>
  <c r="BW326" i="1" s="1"/>
  <c r="BW327" i="1" s="1"/>
  <c r="BW328" i="1" s="1"/>
  <c r="BW329" i="1" s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BW341" i="1" s="1"/>
  <c r="BW342" i="1" s="1"/>
  <c r="BW343" i="1" s="1"/>
  <c r="BW344" i="1" s="1"/>
  <c r="BW345" i="1" s="1"/>
  <c r="BW346" i="1" s="1"/>
  <c r="BW347" i="1" s="1"/>
  <c r="BW348" i="1" s="1"/>
  <c r="BW349" i="1" s="1"/>
  <c r="BW350" i="1" s="1"/>
  <c r="BW351" i="1" s="1"/>
  <c r="BW352" i="1" s="1"/>
  <c r="BW353" i="1" s="1"/>
  <c r="BW354" i="1" s="1"/>
  <c r="BW355" i="1" s="1"/>
  <c r="BW356" i="1" s="1"/>
  <c r="BW357" i="1" s="1"/>
  <c r="BW358" i="1" s="1"/>
  <c r="BW359" i="1" s="1"/>
  <c r="BW360" i="1" s="1"/>
  <c r="BW361" i="1" s="1"/>
  <c r="BW362" i="1" s="1"/>
  <c r="BW363" i="1" s="1"/>
  <c r="BW364" i="1" s="1"/>
  <c r="BW365" i="1" s="1"/>
  <c r="BW366" i="1" s="1"/>
  <c r="BW367" i="1" s="1"/>
  <c r="BW368" i="1" s="1"/>
  <c r="BW369" i="1" s="1"/>
  <c r="BW370" i="1" s="1"/>
  <c r="BW371" i="1" s="1"/>
  <c r="BW372" i="1" s="1"/>
  <c r="BW373" i="1" s="1"/>
  <c r="BW374" i="1" s="1"/>
  <c r="BW375" i="1" s="1"/>
  <c r="BW376" i="1" s="1"/>
  <c r="BW377" i="1" s="1"/>
  <c r="BW378" i="1" s="1"/>
  <c r="BW379" i="1" s="1"/>
  <c r="BW380" i="1" s="1"/>
  <c r="BW381" i="1" s="1"/>
  <c r="BW382" i="1" s="1"/>
  <c r="BW383" i="1" s="1"/>
  <c r="BW384" i="1" s="1"/>
  <c r="BW385" i="1" s="1"/>
  <c r="BW386" i="1" s="1"/>
  <c r="BW387" i="1" s="1"/>
  <c r="BW388" i="1" s="1"/>
  <c r="BW389" i="1" s="1"/>
  <c r="BW390" i="1" s="1"/>
  <c r="BW391" i="1" s="1"/>
  <c r="BW392" i="1" s="1"/>
  <c r="BW393" i="1" s="1"/>
  <c r="BW394" i="1" s="1"/>
  <c r="BW395" i="1" s="1"/>
  <c r="BW396" i="1" s="1"/>
  <c r="BW397" i="1" s="1"/>
  <c r="BW398" i="1" s="1"/>
  <c r="BW399" i="1" s="1"/>
  <c r="BW400" i="1" s="1"/>
  <c r="BW401" i="1" s="1"/>
  <c r="BW402" i="1" s="1"/>
  <c r="BW403" i="1" s="1"/>
  <c r="BW404" i="1" s="1"/>
  <c r="BW405" i="1" s="1"/>
  <c r="BW406" i="1" s="1"/>
  <c r="BW407" i="1" s="1"/>
  <c r="BW408" i="1" s="1"/>
  <c r="BW409" i="1" s="1"/>
  <c r="BW410" i="1" s="1"/>
  <c r="BW411" i="1" s="1"/>
  <c r="BW412" i="1" s="1"/>
  <c r="BW413" i="1" s="1"/>
  <c r="BW414" i="1" s="1"/>
  <c r="BW415" i="1" s="1"/>
  <c r="BW416" i="1" s="1"/>
  <c r="BW417" i="1" s="1"/>
  <c r="BW418" i="1" s="1"/>
  <c r="BW419" i="1" s="1"/>
  <c r="BW420" i="1" s="1"/>
  <c r="BW421" i="1" s="1"/>
  <c r="BW422" i="1" s="1"/>
  <c r="BW423" i="1" s="1"/>
  <c r="BW424" i="1" s="1"/>
  <c r="BW425" i="1" s="1"/>
  <c r="BW426" i="1" s="1"/>
  <c r="BW427" i="1" s="1"/>
  <c r="BW428" i="1" s="1"/>
  <c r="BW429" i="1" s="1"/>
  <c r="BW430" i="1" s="1"/>
  <c r="BW431" i="1" s="1"/>
  <c r="BW432" i="1" s="1"/>
  <c r="BW433" i="1" s="1"/>
  <c r="BW434" i="1" s="1"/>
  <c r="BW435" i="1" s="1"/>
  <c r="BW436" i="1" s="1"/>
  <c r="BW437" i="1" s="1"/>
  <c r="BW438" i="1" s="1"/>
  <c r="BW439" i="1" s="1"/>
  <c r="BW440" i="1" s="1"/>
  <c r="BW441" i="1" s="1"/>
  <c r="BW442" i="1" s="1"/>
  <c r="BW443" i="1" s="1"/>
  <c r="BW444" i="1" s="1"/>
  <c r="BW445" i="1" s="1"/>
  <c r="BW446" i="1" s="1"/>
  <c r="BW447" i="1" s="1"/>
  <c r="BW448" i="1" s="1"/>
  <c r="BW449" i="1" s="1"/>
  <c r="BW450" i="1" s="1"/>
  <c r="BW451" i="1" s="1"/>
  <c r="BW452" i="1" s="1"/>
  <c r="BW453" i="1" s="1"/>
  <c r="BW454" i="1" s="1"/>
  <c r="BW455" i="1" s="1"/>
  <c r="BW456" i="1" s="1"/>
  <c r="BW457" i="1" s="1"/>
  <c r="BW458" i="1" s="1"/>
  <c r="BW459" i="1" s="1"/>
  <c r="BW460" i="1" s="1"/>
  <c r="BW461" i="1" s="1"/>
  <c r="BW462" i="1" s="1"/>
  <c r="BW463" i="1" s="1"/>
  <c r="BW464" i="1" s="1"/>
  <c r="BW465" i="1" s="1"/>
  <c r="BW466" i="1" s="1"/>
  <c r="BW467" i="1" s="1"/>
  <c r="BW468" i="1" s="1"/>
  <c r="BW469" i="1" s="1"/>
  <c r="BW470" i="1" s="1"/>
  <c r="BW471" i="1" s="1"/>
  <c r="BW472" i="1" s="1"/>
  <c r="BW473" i="1" s="1"/>
  <c r="BW474" i="1" s="1"/>
  <c r="BW475" i="1" s="1"/>
  <c r="BW476" i="1" s="1"/>
  <c r="BW477" i="1" s="1"/>
  <c r="BW478" i="1" s="1"/>
  <c r="BW479" i="1" s="1"/>
  <c r="BW480" i="1" s="1"/>
  <c r="BW481" i="1" s="1"/>
  <c r="BW482" i="1" s="1"/>
  <c r="BW483" i="1" s="1"/>
  <c r="BW484" i="1" s="1"/>
  <c r="BW485" i="1" s="1"/>
  <c r="BW486" i="1" s="1"/>
  <c r="BW487" i="1" s="1"/>
  <c r="BW488" i="1" s="1"/>
  <c r="BW489" i="1" s="1"/>
  <c r="BW490" i="1" s="1"/>
  <c r="BW491" i="1" s="1"/>
  <c r="BW492" i="1" s="1"/>
  <c r="BW493" i="1" s="1"/>
  <c r="BW494" i="1" s="1"/>
  <c r="BW495" i="1" s="1"/>
  <c r="BW496" i="1" s="1"/>
  <c r="BW497" i="1" s="1"/>
  <c r="BW498" i="1" s="1"/>
  <c r="BW499" i="1" s="1"/>
  <c r="BW500" i="1" s="1"/>
  <c r="BW501" i="1" s="1"/>
  <c r="BW502" i="1" s="1"/>
  <c r="BW503" i="1" s="1"/>
  <c r="BW504" i="1" s="1"/>
  <c r="BW505" i="1" s="1"/>
  <c r="BW506" i="1" s="1"/>
  <c r="BW507" i="1" s="1"/>
  <c r="BW508" i="1" s="1"/>
  <c r="BW509" i="1" s="1"/>
  <c r="BW510" i="1" s="1"/>
  <c r="BW511" i="1" s="1"/>
  <c r="BW512" i="1" s="1"/>
  <c r="BW513" i="1" s="1"/>
  <c r="BW514" i="1" s="1"/>
  <c r="BW515" i="1" s="1"/>
  <c r="BW516" i="1" s="1"/>
  <c r="BW517" i="1" s="1"/>
  <c r="BW518" i="1" s="1"/>
  <c r="BW519" i="1" s="1"/>
  <c r="BW520" i="1" s="1"/>
  <c r="BW521" i="1" s="1"/>
  <c r="BW522" i="1" s="1"/>
  <c r="BW523" i="1" s="1"/>
  <c r="BW524" i="1" s="1"/>
  <c r="BW525" i="1" s="1"/>
  <c r="BW526" i="1" s="1"/>
  <c r="BW527" i="1" s="1"/>
  <c r="BW528" i="1" s="1"/>
  <c r="BW529" i="1" s="1"/>
  <c r="BW530" i="1" s="1"/>
  <c r="BW531" i="1" s="1"/>
  <c r="BW532" i="1" s="1"/>
  <c r="BW533" i="1" s="1"/>
  <c r="BW534" i="1" s="1"/>
  <c r="BW535" i="1" s="1"/>
  <c r="BW536" i="1" s="1"/>
  <c r="BW537" i="1" s="1"/>
  <c r="BW538" i="1" s="1"/>
  <c r="BW539" i="1" s="1"/>
  <c r="BW540" i="1" s="1"/>
  <c r="BW541" i="1" s="1"/>
  <c r="BW542" i="1" s="1"/>
  <c r="BW543" i="1" s="1"/>
  <c r="BW544" i="1" s="1"/>
  <c r="BW545" i="1" s="1"/>
  <c r="BW546" i="1" s="1"/>
  <c r="BW547" i="1" s="1"/>
  <c r="BW548" i="1" s="1"/>
  <c r="BW549" i="1" s="1"/>
  <c r="BW550" i="1" s="1"/>
  <c r="BW551" i="1" s="1"/>
  <c r="BW552" i="1" s="1"/>
  <c r="BW553" i="1" s="1"/>
  <c r="BW554" i="1" s="1"/>
  <c r="BW555" i="1" s="1"/>
  <c r="BW556" i="1" s="1"/>
  <c r="BW557" i="1" s="1"/>
  <c r="BW558" i="1" s="1"/>
  <c r="BW559" i="1" s="1"/>
  <c r="BW560" i="1" s="1"/>
  <c r="BW561" i="1" s="1"/>
  <c r="BW562" i="1" s="1"/>
  <c r="BW563" i="1" s="1"/>
  <c r="BW564" i="1" s="1"/>
  <c r="BW565" i="1" s="1"/>
  <c r="BW566" i="1" s="1"/>
  <c r="BW567" i="1" s="1"/>
  <c r="BW568" i="1" s="1"/>
  <c r="BW569" i="1" s="1"/>
  <c r="BW570" i="1" s="1"/>
  <c r="BW571" i="1" s="1"/>
  <c r="BW572" i="1" s="1"/>
  <c r="BW573" i="1" s="1"/>
  <c r="BW574" i="1" s="1"/>
  <c r="BW575" i="1" s="1"/>
  <c r="BW576" i="1" s="1"/>
  <c r="BW577" i="1" s="1"/>
  <c r="BW578" i="1" s="1"/>
  <c r="BW579" i="1" s="1"/>
  <c r="BW580" i="1" s="1"/>
  <c r="BW581" i="1" s="1"/>
  <c r="BW582" i="1" s="1"/>
  <c r="BW583" i="1" s="1"/>
  <c r="BW584" i="1" s="1"/>
  <c r="BW585" i="1" s="1"/>
  <c r="BW586" i="1" s="1"/>
  <c r="BW587" i="1" s="1"/>
  <c r="BW588" i="1" s="1"/>
  <c r="BW589" i="1" s="1"/>
  <c r="BW590" i="1" s="1"/>
  <c r="BW591" i="1" s="1"/>
  <c r="BW592" i="1" s="1"/>
  <c r="BW593" i="1" s="1"/>
  <c r="BW594" i="1" s="1"/>
  <c r="BW595" i="1" s="1"/>
  <c r="BW596" i="1" s="1"/>
  <c r="BW597" i="1" s="1"/>
  <c r="BW598" i="1" s="1"/>
  <c r="BW599" i="1" s="1"/>
  <c r="BW600" i="1" s="1"/>
  <c r="BW601" i="1" s="1"/>
  <c r="BW602" i="1" s="1"/>
  <c r="BW603" i="1" s="1"/>
  <c r="BW604" i="1" s="1"/>
  <c r="BW605" i="1" s="1"/>
  <c r="BW606" i="1" s="1"/>
  <c r="BW607" i="1" s="1"/>
  <c r="BW608" i="1" s="1"/>
  <c r="BW609" i="1" s="1"/>
  <c r="BW610" i="1" s="1"/>
  <c r="BW611" i="1" s="1"/>
  <c r="BW612" i="1" s="1"/>
  <c r="BW613" i="1" s="1"/>
  <c r="BW614" i="1" s="1"/>
  <c r="BW615" i="1" s="1"/>
  <c r="BW616" i="1" s="1"/>
  <c r="BW617" i="1" s="1"/>
  <c r="BW618" i="1" s="1"/>
  <c r="BW619" i="1" s="1"/>
  <c r="BW620" i="1" s="1"/>
  <c r="BW621" i="1" s="1"/>
  <c r="BW622" i="1" s="1"/>
  <c r="BW623" i="1" s="1"/>
  <c r="BW624" i="1" s="1"/>
  <c r="BW625" i="1" s="1"/>
  <c r="BW626" i="1" s="1"/>
  <c r="BW627" i="1" s="1"/>
  <c r="BW628" i="1" s="1"/>
  <c r="BW629" i="1" s="1"/>
  <c r="BW630" i="1" s="1"/>
  <c r="BW631" i="1" s="1"/>
  <c r="BW632" i="1" s="1"/>
  <c r="BW633" i="1" s="1"/>
  <c r="BW634" i="1" s="1"/>
  <c r="BW635" i="1" s="1"/>
  <c r="BW636" i="1" s="1"/>
  <c r="BW637" i="1" s="1"/>
  <c r="BW638" i="1" s="1"/>
  <c r="BW639" i="1" s="1"/>
  <c r="BW640" i="1" s="1"/>
  <c r="BW641" i="1" s="1"/>
  <c r="BW642" i="1" s="1"/>
  <c r="BW643" i="1" s="1"/>
  <c r="BW644" i="1" s="1"/>
  <c r="BW645" i="1" s="1"/>
  <c r="BW646" i="1" s="1"/>
  <c r="BW647" i="1" s="1"/>
  <c r="BW648" i="1" s="1"/>
  <c r="BW649" i="1" s="1"/>
  <c r="BW650" i="1" s="1"/>
  <c r="BW651" i="1" s="1"/>
  <c r="BW652" i="1" s="1"/>
  <c r="BW653" i="1" s="1"/>
  <c r="BW654" i="1" s="1"/>
  <c r="BW655" i="1" s="1"/>
  <c r="BW656" i="1" s="1"/>
  <c r="BW657" i="1" s="1"/>
  <c r="BW658" i="1" s="1"/>
  <c r="BW659" i="1" s="1"/>
  <c r="BW660" i="1" s="1"/>
  <c r="BW661" i="1" s="1"/>
  <c r="BW662" i="1" s="1"/>
  <c r="BW663" i="1" s="1"/>
  <c r="BW664" i="1" s="1"/>
  <c r="BW665" i="1" s="1"/>
  <c r="BW666" i="1" s="1"/>
  <c r="BW667" i="1" s="1"/>
  <c r="BW668" i="1" s="1"/>
  <c r="BW669" i="1" s="1"/>
  <c r="BW670" i="1" s="1"/>
  <c r="BW671" i="1" s="1"/>
  <c r="BW672" i="1" s="1"/>
  <c r="BW673" i="1" s="1"/>
  <c r="BW674" i="1" s="1"/>
  <c r="BW675" i="1" s="1"/>
  <c r="BW676" i="1" s="1"/>
  <c r="BW677" i="1" s="1"/>
  <c r="BW678" i="1" s="1"/>
  <c r="BW679" i="1" s="1"/>
  <c r="BW680" i="1" s="1"/>
  <c r="BW681" i="1" s="1"/>
  <c r="BW682" i="1" s="1"/>
  <c r="BW683" i="1" s="1"/>
  <c r="BW684" i="1" s="1"/>
  <c r="BW685" i="1" s="1"/>
  <c r="BW686" i="1" s="1"/>
  <c r="BW687" i="1" s="1"/>
  <c r="BW688" i="1" s="1"/>
  <c r="BW689" i="1" s="1"/>
  <c r="BW690" i="1" s="1"/>
  <c r="BW691" i="1" s="1"/>
  <c r="BW692" i="1" s="1"/>
  <c r="BW693" i="1" s="1"/>
  <c r="BW694" i="1" s="1"/>
  <c r="BW695" i="1" s="1"/>
  <c r="BW696" i="1" s="1"/>
  <c r="BW697" i="1" s="1"/>
  <c r="BW698" i="1" s="1"/>
  <c r="BW699" i="1" s="1"/>
  <c r="BW700" i="1" s="1"/>
  <c r="BW701" i="1" s="1"/>
  <c r="BW702" i="1" s="1"/>
  <c r="BW703" i="1" s="1"/>
  <c r="BW704" i="1" s="1"/>
  <c r="BW705" i="1" s="1"/>
  <c r="BW706" i="1" s="1"/>
  <c r="BW707" i="1" s="1"/>
  <c r="BW708" i="1" s="1"/>
  <c r="BW709" i="1" s="1"/>
  <c r="BW710" i="1" s="1"/>
  <c r="BW711" i="1" s="1"/>
  <c r="BW712" i="1" s="1"/>
  <c r="BW713" i="1" s="1"/>
  <c r="BW714" i="1" s="1"/>
  <c r="BW715" i="1" s="1"/>
  <c r="BW716" i="1" s="1"/>
  <c r="BW717" i="1" s="1"/>
  <c r="BW718" i="1" s="1"/>
  <c r="BW719" i="1" s="1"/>
  <c r="BW720" i="1" s="1"/>
  <c r="BW721" i="1" s="1"/>
  <c r="BW722" i="1" s="1"/>
  <c r="BW723" i="1" s="1"/>
  <c r="BW724" i="1" s="1"/>
  <c r="BW725" i="1" s="1"/>
  <c r="BW726" i="1" s="1"/>
  <c r="BW727" i="1" s="1"/>
  <c r="BW728" i="1" s="1"/>
  <c r="BW729" i="1" s="1"/>
  <c r="BW730" i="1" s="1"/>
  <c r="BW731" i="1" s="1"/>
  <c r="BW732" i="1" s="1"/>
  <c r="BW733" i="1" s="1"/>
  <c r="BW734" i="1" s="1"/>
  <c r="BW735" i="1" s="1"/>
  <c r="BW736" i="1" s="1"/>
  <c r="BW737" i="1" s="1"/>
  <c r="BW738" i="1" s="1"/>
  <c r="BW739" i="1" s="1"/>
  <c r="BW740" i="1" s="1"/>
  <c r="BW741" i="1" s="1"/>
  <c r="BW742" i="1" s="1"/>
  <c r="BW743" i="1" s="1"/>
  <c r="BW744" i="1" s="1"/>
  <c r="BW745" i="1" s="1"/>
  <c r="BW746" i="1" s="1"/>
  <c r="BW747" i="1" s="1"/>
  <c r="BW748" i="1" s="1"/>
  <c r="BW749" i="1" s="1"/>
  <c r="BW750" i="1" s="1"/>
  <c r="BW751" i="1" s="1"/>
  <c r="BW752" i="1" s="1"/>
  <c r="BW753" i="1" s="1"/>
  <c r="BW754" i="1" s="1"/>
  <c r="BW755" i="1" s="1"/>
  <c r="BW756" i="1" s="1"/>
  <c r="BW757" i="1" s="1"/>
  <c r="BW758" i="1" s="1"/>
  <c r="BW759" i="1" s="1"/>
  <c r="BW760" i="1" s="1"/>
  <c r="BW761" i="1" s="1"/>
  <c r="BW762" i="1" s="1"/>
  <c r="BW763" i="1" s="1"/>
  <c r="BW764" i="1" s="1"/>
  <c r="BW765" i="1" s="1"/>
  <c r="BW766" i="1" s="1"/>
  <c r="BW767" i="1" s="1"/>
  <c r="BW768" i="1" s="1"/>
  <c r="BW769" i="1" s="1"/>
  <c r="BW770" i="1" s="1"/>
  <c r="BW771" i="1" s="1"/>
  <c r="BW772" i="1" s="1"/>
  <c r="BW773" i="1" s="1"/>
  <c r="BW774" i="1" s="1"/>
  <c r="BW775" i="1" s="1"/>
  <c r="BW776" i="1" s="1"/>
  <c r="BW777" i="1" s="1"/>
  <c r="BW778" i="1" s="1"/>
  <c r="BW779" i="1" s="1"/>
  <c r="BW780" i="1" s="1"/>
  <c r="BW781" i="1" s="1"/>
  <c r="BW782" i="1" s="1"/>
  <c r="BW783" i="1" s="1"/>
  <c r="BW784" i="1" s="1"/>
  <c r="BW785" i="1" s="1"/>
  <c r="BW786" i="1" s="1"/>
  <c r="BW787" i="1" s="1"/>
  <c r="BW788" i="1" s="1"/>
  <c r="BW789" i="1" s="1"/>
  <c r="BW790" i="1" s="1"/>
  <c r="BW791" i="1" s="1"/>
  <c r="BW792" i="1" s="1"/>
  <c r="BW793" i="1" s="1"/>
  <c r="BW794" i="1" s="1"/>
  <c r="BW795" i="1" s="1"/>
  <c r="BW796" i="1" s="1"/>
  <c r="BW797" i="1" s="1"/>
  <c r="BW798" i="1" s="1"/>
  <c r="BW799" i="1" s="1"/>
  <c r="BW800" i="1" s="1"/>
  <c r="BW801" i="1" s="1"/>
  <c r="BW802" i="1" s="1"/>
  <c r="BW803" i="1" s="1"/>
  <c r="BW804" i="1" s="1"/>
  <c r="BW805" i="1" s="1"/>
  <c r="BW806" i="1" s="1"/>
  <c r="BW807" i="1" s="1"/>
  <c r="BW808" i="1" s="1"/>
  <c r="BW809" i="1" s="1"/>
  <c r="BW810" i="1" s="1"/>
  <c r="BW811" i="1" s="1"/>
  <c r="BW812" i="1" s="1"/>
  <c r="BW813" i="1" s="1"/>
  <c r="BW814" i="1" s="1"/>
  <c r="BW815" i="1" s="1"/>
  <c r="BW816" i="1" s="1"/>
  <c r="BW817" i="1" s="1"/>
  <c r="BW818" i="1" s="1"/>
  <c r="BW819" i="1" s="1"/>
  <c r="BW820" i="1" s="1"/>
  <c r="BW821" i="1" s="1"/>
  <c r="BW822" i="1" s="1"/>
  <c r="BW823" i="1" s="1"/>
  <c r="BW824" i="1" s="1"/>
  <c r="BW825" i="1" s="1"/>
  <c r="BW826" i="1" s="1"/>
  <c r="BW827" i="1" s="1"/>
  <c r="BW828" i="1" s="1"/>
  <c r="BW829" i="1" s="1"/>
  <c r="BW830" i="1" s="1"/>
  <c r="BW831" i="1" s="1"/>
  <c r="BW832" i="1" s="1"/>
  <c r="BW833" i="1" s="1"/>
  <c r="BW834" i="1" s="1"/>
  <c r="BW835" i="1" s="1"/>
  <c r="BW836" i="1" s="1"/>
  <c r="BW837" i="1" s="1"/>
  <c r="BW838" i="1" s="1"/>
  <c r="BW839" i="1" s="1"/>
  <c r="BW840" i="1" s="1"/>
  <c r="BW841" i="1" s="1"/>
  <c r="BW842" i="1" s="1"/>
  <c r="BW843" i="1" s="1"/>
  <c r="BW844" i="1" s="1"/>
  <c r="BW845" i="1" s="1"/>
  <c r="BW846" i="1" s="1"/>
  <c r="BW847" i="1" s="1"/>
  <c r="BW848" i="1" s="1"/>
  <c r="BW849" i="1" s="1"/>
  <c r="BW850" i="1" s="1"/>
  <c r="BW851" i="1" s="1"/>
  <c r="BW852" i="1" s="1"/>
  <c r="BW853" i="1" s="1"/>
  <c r="BW854" i="1" s="1"/>
  <c r="BW855" i="1" s="1"/>
  <c r="BW856" i="1" s="1"/>
  <c r="BW857" i="1" s="1"/>
  <c r="BW858" i="1" s="1"/>
  <c r="BW859" i="1" s="1"/>
  <c r="BW860" i="1" s="1"/>
  <c r="BW861" i="1" s="1"/>
  <c r="BW862" i="1" s="1"/>
  <c r="BW863" i="1" s="1"/>
  <c r="BW864" i="1" s="1"/>
  <c r="BW865" i="1" s="1"/>
  <c r="BW866" i="1" s="1"/>
  <c r="BW867" i="1" s="1"/>
  <c r="BW868" i="1" s="1"/>
  <c r="BW869" i="1" s="1"/>
  <c r="BW870" i="1" s="1"/>
  <c r="BW871" i="1" s="1"/>
  <c r="BW872" i="1" s="1"/>
  <c r="BW873" i="1" s="1"/>
  <c r="BW874" i="1" s="1"/>
  <c r="BW875" i="1" s="1"/>
  <c r="BW876" i="1" s="1"/>
  <c r="BW877" i="1" s="1"/>
  <c r="BW878" i="1" s="1"/>
  <c r="BW879" i="1" s="1"/>
  <c r="BW880" i="1" s="1"/>
  <c r="BW881" i="1" s="1"/>
  <c r="BW882" i="1" s="1"/>
  <c r="BW883" i="1" s="1"/>
  <c r="BW884" i="1" s="1"/>
  <c r="BW885" i="1" s="1"/>
  <c r="BW886" i="1" s="1"/>
  <c r="BW887" i="1" s="1"/>
  <c r="BW888" i="1" s="1"/>
  <c r="BW889" i="1" s="1"/>
  <c r="BW890" i="1" s="1"/>
  <c r="BW891" i="1" s="1"/>
  <c r="BW892" i="1" s="1"/>
  <c r="BW893" i="1" s="1"/>
  <c r="BW894" i="1" s="1"/>
  <c r="BW895" i="1" s="1"/>
  <c r="BW896" i="1" s="1"/>
  <c r="BW897" i="1" s="1"/>
  <c r="BW898" i="1" s="1"/>
  <c r="BW899" i="1" s="1"/>
  <c r="BW900" i="1" s="1"/>
  <c r="BW901" i="1" s="1"/>
  <c r="BW902" i="1" s="1"/>
  <c r="BW903" i="1" s="1"/>
  <c r="BW904" i="1" s="1"/>
  <c r="BW905" i="1" s="1"/>
  <c r="BW906" i="1" s="1"/>
  <c r="BW907" i="1" s="1"/>
  <c r="BW908" i="1" s="1"/>
  <c r="BW909" i="1" s="1"/>
  <c r="BW910" i="1" s="1"/>
  <c r="BW911" i="1" s="1"/>
  <c r="BW912" i="1" s="1"/>
  <c r="BW913" i="1" s="1"/>
  <c r="BW914" i="1" s="1"/>
  <c r="BW915" i="1" s="1"/>
  <c r="BW916" i="1" s="1"/>
  <c r="BW917" i="1" s="1"/>
  <c r="BW918" i="1" s="1"/>
  <c r="BW919" i="1" s="1"/>
  <c r="BW920" i="1" s="1"/>
  <c r="BW921" i="1" s="1"/>
  <c r="BW922" i="1" s="1"/>
  <c r="BW923" i="1" s="1"/>
  <c r="BW924" i="1" s="1"/>
  <c r="BW925" i="1" s="1"/>
  <c r="BW926" i="1" s="1"/>
  <c r="BW927" i="1" s="1"/>
  <c r="BW928" i="1" s="1"/>
  <c r="BW929" i="1" s="1"/>
  <c r="BW930" i="1" s="1"/>
  <c r="BW931" i="1" s="1"/>
  <c r="BW932" i="1" s="1"/>
  <c r="BW933" i="1" s="1"/>
  <c r="BW934" i="1" s="1"/>
  <c r="BW935" i="1" s="1"/>
  <c r="BW936" i="1" s="1"/>
  <c r="BW937" i="1" s="1"/>
  <c r="BW938" i="1" s="1"/>
  <c r="BW939" i="1" s="1"/>
  <c r="BW940" i="1" s="1"/>
  <c r="BW941" i="1" s="1"/>
  <c r="BW942" i="1" s="1"/>
  <c r="BW943" i="1" s="1"/>
  <c r="BW944" i="1" s="1"/>
  <c r="BW945" i="1" s="1"/>
  <c r="BW946" i="1" s="1"/>
  <c r="BW947" i="1" s="1"/>
  <c r="BW948" i="1" s="1"/>
  <c r="BW949" i="1" s="1"/>
  <c r="BW950" i="1" s="1"/>
  <c r="BW951" i="1" s="1"/>
  <c r="BW952" i="1" s="1"/>
  <c r="BW953" i="1" s="1"/>
  <c r="BW954" i="1" s="1"/>
  <c r="BW955" i="1" s="1"/>
  <c r="BW956" i="1" s="1"/>
  <c r="BW957" i="1" s="1"/>
  <c r="BW958" i="1" s="1"/>
  <c r="BW959" i="1" s="1"/>
  <c r="BW960" i="1" s="1"/>
  <c r="BW961" i="1" s="1"/>
  <c r="BW962" i="1" s="1"/>
  <c r="BW963" i="1" s="1"/>
  <c r="BW964" i="1" s="1"/>
  <c r="BW965" i="1" s="1"/>
  <c r="BW966" i="1" s="1"/>
  <c r="BW967" i="1" s="1"/>
  <c r="BW968" i="1" s="1"/>
  <c r="BW969" i="1" s="1"/>
  <c r="BW970" i="1" s="1"/>
  <c r="BW971" i="1" s="1"/>
  <c r="BW972" i="1" s="1"/>
  <c r="BW973" i="1" s="1"/>
  <c r="BW974" i="1" s="1"/>
  <c r="BW975" i="1" s="1"/>
  <c r="BW976" i="1" s="1"/>
  <c r="BW977" i="1" s="1"/>
  <c r="BW978" i="1" s="1"/>
  <c r="BW979" i="1" s="1"/>
  <c r="BW980" i="1" s="1"/>
  <c r="BW981" i="1" s="1"/>
  <c r="BW982" i="1" s="1"/>
  <c r="BW983" i="1" s="1"/>
  <c r="BW984" i="1" s="1"/>
  <c r="BW985" i="1" s="1"/>
  <c r="BW986" i="1" s="1"/>
  <c r="BW987" i="1" s="1"/>
  <c r="BW988" i="1" s="1"/>
  <c r="BW989" i="1" s="1"/>
  <c r="BW990" i="1" s="1"/>
  <c r="BW991" i="1" s="1"/>
  <c r="BW992" i="1" s="1"/>
  <c r="BW993" i="1" s="1"/>
  <c r="BW994" i="1" s="1"/>
  <c r="BW995" i="1" s="1"/>
  <c r="BW996" i="1" s="1"/>
  <c r="BW997" i="1" s="1"/>
  <c r="BW998" i="1" s="1"/>
  <c r="BW999" i="1" s="1"/>
  <c r="BW1000" i="1" s="1"/>
  <c r="BW1001" i="1" s="1"/>
  <c r="BW1002" i="1" s="1"/>
  <c r="BW1003" i="1" s="1"/>
  <c r="BW1004" i="1" s="1"/>
  <c r="BW1005" i="1" s="1"/>
  <c r="BW1006" i="1" s="1"/>
  <c r="BW1007" i="1" s="1"/>
  <c r="BW1008" i="1" s="1"/>
  <c r="BW1009" i="1" s="1"/>
  <c r="BW1010" i="1" s="1"/>
  <c r="BW1011" i="1" s="1"/>
  <c r="BW1012" i="1" s="1"/>
  <c r="BW1013" i="1" s="1"/>
  <c r="BW1014" i="1" s="1"/>
  <c r="BW1015" i="1" s="1"/>
  <c r="BW1016" i="1" s="1"/>
  <c r="BW1017" i="1" s="1"/>
  <c r="BW1018" i="1" s="1"/>
  <c r="BW1019" i="1" s="1"/>
  <c r="BW1020" i="1" s="1"/>
  <c r="BW1021" i="1" s="1"/>
  <c r="BW1022" i="1" s="1"/>
  <c r="BW1023" i="1" s="1"/>
  <c r="BW1024" i="1" s="1"/>
  <c r="BW1025" i="1" s="1"/>
  <c r="BW1026" i="1" s="1"/>
  <c r="BW1027" i="1" s="1"/>
  <c r="BW1028" i="1" s="1"/>
  <c r="BW1029" i="1" s="1"/>
  <c r="BW1030" i="1" s="1"/>
  <c r="BW1031" i="1" s="1"/>
  <c r="BW1032" i="1" s="1"/>
  <c r="BW1033" i="1" s="1"/>
  <c r="BW1034" i="1" s="1"/>
  <c r="BW1035" i="1" s="1"/>
  <c r="BW1036" i="1" s="1"/>
  <c r="BW1037" i="1" s="1"/>
  <c r="BW1038" i="1" s="1"/>
  <c r="BW1039" i="1" s="1"/>
  <c r="BW1040" i="1" s="1"/>
  <c r="BW1041" i="1" s="1"/>
  <c r="BW1042" i="1" s="1"/>
  <c r="BW1043" i="1" s="1"/>
  <c r="BW1044" i="1" s="1"/>
  <c r="BW1045" i="1" s="1"/>
  <c r="BW1046" i="1" s="1"/>
  <c r="BW1047" i="1" s="1"/>
  <c r="BW1048" i="1" s="1"/>
  <c r="BW1049" i="1" s="1"/>
  <c r="BW1050" i="1" s="1"/>
  <c r="BW1051" i="1" s="1"/>
  <c r="BW1052" i="1" s="1"/>
  <c r="BW1053" i="1" s="1"/>
  <c r="BW1054" i="1" s="1"/>
  <c r="BW1055" i="1" s="1"/>
  <c r="BW1056" i="1" s="1"/>
  <c r="BW1057" i="1" s="1"/>
  <c r="BW1058" i="1" s="1"/>
  <c r="BW1059" i="1" s="1"/>
  <c r="BW1060" i="1" s="1"/>
  <c r="BW1061" i="1" s="1"/>
  <c r="BW1062" i="1" s="1"/>
  <c r="BW1063" i="1" s="1"/>
  <c r="BW1064" i="1" s="1"/>
  <c r="BW1065" i="1" s="1"/>
  <c r="BW1066" i="1" s="1"/>
  <c r="BW1067" i="1" s="1"/>
  <c r="BW1068" i="1" s="1"/>
  <c r="BW1069" i="1" s="1"/>
  <c r="BW1070" i="1" s="1"/>
  <c r="BW1071" i="1" s="1"/>
  <c r="BW1072" i="1" s="1"/>
  <c r="BW1073" i="1" s="1"/>
  <c r="BW1074" i="1" s="1"/>
  <c r="BW1075" i="1" s="1"/>
  <c r="BW1076" i="1" s="1"/>
  <c r="BW1077" i="1" s="1"/>
  <c r="BW1078" i="1" s="1"/>
  <c r="BW1079" i="1" s="1"/>
  <c r="BW1080" i="1" s="1"/>
  <c r="BW1081" i="1" s="1"/>
  <c r="BW1082" i="1" s="1"/>
  <c r="BW1083" i="1" s="1"/>
  <c r="BW1084" i="1" s="1"/>
  <c r="BW1085" i="1" s="1"/>
  <c r="BW1086" i="1" s="1"/>
  <c r="BW1087" i="1" s="1"/>
  <c r="BW1088" i="1" s="1"/>
  <c r="BW1089" i="1" s="1"/>
  <c r="BW1090" i="1" s="1"/>
  <c r="BW1091" i="1" s="1"/>
  <c r="BW1092" i="1" s="1"/>
  <c r="BW1093" i="1" s="1"/>
  <c r="BW1094" i="1" s="1"/>
  <c r="BW1095" i="1" s="1"/>
  <c r="BW1096" i="1" s="1"/>
  <c r="BW1097" i="1" s="1"/>
  <c r="BW1098" i="1" s="1"/>
  <c r="BW1099" i="1" s="1"/>
  <c r="BW1100" i="1" s="1"/>
  <c r="BW1101" i="1" s="1"/>
  <c r="BW1102" i="1" s="1"/>
  <c r="BW1103" i="1" s="1"/>
  <c r="BW1104" i="1" s="1"/>
  <c r="BW1105" i="1" s="1"/>
  <c r="BW1106" i="1" s="1"/>
  <c r="BW1107" i="1" s="1"/>
  <c r="BW1108" i="1" s="1"/>
  <c r="BW1109" i="1" s="1"/>
  <c r="BW1110" i="1" s="1"/>
  <c r="BW1111" i="1" s="1"/>
  <c r="BW1112" i="1" s="1"/>
  <c r="BW1113" i="1" s="1"/>
  <c r="BW1114" i="1" s="1"/>
  <c r="BW1115" i="1" s="1"/>
  <c r="BW1116" i="1" s="1"/>
  <c r="BW1117" i="1" s="1"/>
  <c r="BW1118" i="1" s="1"/>
  <c r="BW1119" i="1" s="1"/>
  <c r="BW1120" i="1" s="1"/>
  <c r="BW1121" i="1" s="1"/>
  <c r="BW1122" i="1" s="1"/>
  <c r="BW1123" i="1" s="1"/>
  <c r="BW1124" i="1" s="1"/>
  <c r="BW1125" i="1" s="1"/>
  <c r="BW1126" i="1" s="1"/>
  <c r="BW1127" i="1" s="1"/>
  <c r="BW1128" i="1" s="1"/>
  <c r="BW1129" i="1" s="1"/>
  <c r="BW1130" i="1" s="1"/>
  <c r="BW1131" i="1" s="1"/>
  <c r="BW1132" i="1" s="1"/>
  <c r="BW1133" i="1" s="1"/>
  <c r="BW1134" i="1" s="1"/>
  <c r="BW1135" i="1" s="1"/>
  <c r="BW1136" i="1" s="1"/>
  <c r="BW1137" i="1" s="1"/>
  <c r="BW1138" i="1" s="1"/>
  <c r="BW1139" i="1" s="1"/>
  <c r="BW1140" i="1" s="1"/>
  <c r="BW1141" i="1" s="1"/>
  <c r="BW1142" i="1" s="1"/>
  <c r="BW1143" i="1" s="1"/>
  <c r="BW1144" i="1" s="1"/>
  <c r="BW1145" i="1" s="1"/>
  <c r="BW1146" i="1" s="1"/>
  <c r="BW1147" i="1" s="1"/>
  <c r="BW1148" i="1" s="1"/>
  <c r="BW1149" i="1" s="1"/>
  <c r="BW1150" i="1" s="1"/>
  <c r="BW1151" i="1" s="1"/>
  <c r="BW1152" i="1" s="1"/>
  <c r="BW1153" i="1" s="1"/>
  <c r="BW1154" i="1" s="1"/>
  <c r="BW1155" i="1" s="1"/>
  <c r="BW1156" i="1" s="1"/>
  <c r="BW1157" i="1" s="1"/>
  <c r="BW1158" i="1" s="1"/>
  <c r="BW1159" i="1" s="1"/>
  <c r="BW1160" i="1" s="1"/>
  <c r="BW1161" i="1" s="1"/>
  <c r="BW1162" i="1" s="1"/>
  <c r="BW1163" i="1" s="1"/>
  <c r="BW1164" i="1" s="1"/>
  <c r="BW1165" i="1" s="1"/>
  <c r="BW1166" i="1" s="1"/>
  <c r="BW1167" i="1" s="1"/>
  <c r="BW1168" i="1" s="1"/>
  <c r="BW1169" i="1" s="1"/>
  <c r="BW1170" i="1" s="1"/>
  <c r="BW1171" i="1" s="1"/>
  <c r="BW1172" i="1" s="1"/>
  <c r="BW1173" i="1" s="1"/>
  <c r="BW1174" i="1" s="1"/>
  <c r="BW1175" i="1" s="1"/>
  <c r="BW1176" i="1" s="1"/>
  <c r="BW1177" i="1" s="1"/>
  <c r="BW1178" i="1" s="1"/>
  <c r="BW1179" i="1" s="1"/>
  <c r="BW1180" i="1" s="1"/>
  <c r="BW1181" i="1" s="1"/>
  <c r="BW1182" i="1" s="1"/>
  <c r="BW1183" i="1" s="1"/>
  <c r="BW1184" i="1" s="1"/>
  <c r="BW1185" i="1" s="1"/>
  <c r="BW1186" i="1" s="1"/>
  <c r="BW1187" i="1" s="1"/>
  <c r="BW1188" i="1" s="1"/>
  <c r="BW1189" i="1" s="1"/>
  <c r="BW1190" i="1" s="1"/>
  <c r="BW1191" i="1" s="1"/>
  <c r="BW1192" i="1" s="1"/>
  <c r="BW1193" i="1" s="1"/>
  <c r="BW1194" i="1" s="1"/>
  <c r="BW1195" i="1" s="1"/>
  <c r="BW1196" i="1" s="1"/>
  <c r="BW1197" i="1" s="1"/>
  <c r="BW1198" i="1" s="1"/>
  <c r="BW1199" i="1" s="1"/>
  <c r="BW1200" i="1" s="1"/>
  <c r="BW1201" i="1" s="1"/>
  <c r="BW1202" i="1" s="1"/>
  <c r="BW1203" i="1" s="1"/>
  <c r="BW1204" i="1" s="1"/>
  <c r="BW1205" i="1" s="1"/>
  <c r="BW1206" i="1" s="1"/>
  <c r="BW1207" i="1" s="1"/>
  <c r="BW1208" i="1" s="1"/>
  <c r="BW1209" i="1" s="1"/>
  <c r="BW1210" i="1" s="1"/>
  <c r="BW1211" i="1" s="1"/>
  <c r="BW1212" i="1" s="1"/>
  <c r="BW1213" i="1" s="1"/>
  <c r="BW1214" i="1" s="1"/>
  <c r="BW1215" i="1" s="1"/>
  <c r="BW1216" i="1" s="1"/>
  <c r="BW1217" i="1" s="1"/>
  <c r="BW1218" i="1" s="1"/>
  <c r="BW1219" i="1" s="1"/>
  <c r="BW1220" i="1" s="1"/>
  <c r="BW1221" i="1" s="1"/>
  <c r="BW1222" i="1" s="1"/>
  <c r="BW1223" i="1" s="1"/>
  <c r="BW1224" i="1" s="1"/>
  <c r="BW1225" i="1" s="1"/>
  <c r="BW1226" i="1" s="1"/>
  <c r="BW1227" i="1" s="1"/>
  <c r="BW1228" i="1" s="1"/>
  <c r="BW1229" i="1" s="1"/>
  <c r="BW1230" i="1" s="1"/>
  <c r="BW1231" i="1" s="1"/>
  <c r="BW1232" i="1" s="1"/>
  <c r="BW1233" i="1" s="1"/>
  <c r="BW1234" i="1" s="1"/>
  <c r="BW1235" i="1" s="1"/>
  <c r="BW1236" i="1" s="1"/>
  <c r="BW1237" i="1" s="1"/>
  <c r="BW1238" i="1" s="1"/>
  <c r="BW1239" i="1" s="1"/>
  <c r="BW1240" i="1" s="1"/>
  <c r="BW1241" i="1" s="1"/>
  <c r="BW1242" i="1" s="1"/>
  <c r="BW1243" i="1" s="1"/>
  <c r="BW1244" i="1" s="1"/>
  <c r="BW1245" i="1" s="1"/>
  <c r="BW1246" i="1" s="1"/>
  <c r="BW1247" i="1" s="1"/>
  <c r="BW1248" i="1" s="1"/>
  <c r="BW1249" i="1" s="1"/>
  <c r="BW1250" i="1" s="1"/>
  <c r="BW1251" i="1" s="1"/>
  <c r="BW1252" i="1" s="1"/>
  <c r="BW1253" i="1" s="1"/>
  <c r="BW1254" i="1" s="1"/>
  <c r="BW1255" i="1" s="1"/>
  <c r="BW1256" i="1" s="1"/>
  <c r="BW1257" i="1" s="1"/>
  <c r="BW1258" i="1" s="1"/>
  <c r="R1297" i="1"/>
  <c r="S1299" i="1"/>
  <c r="S1296" i="1"/>
  <c r="CW26" i="1"/>
  <c r="Y28" i="1"/>
  <c r="S1298" i="1"/>
  <c r="Y27" i="1"/>
  <c r="CA26" i="1"/>
  <c r="Y29" i="1"/>
  <c r="W29" i="1"/>
  <c r="Y26" i="1"/>
  <c r="Z26" i="1" s="1"/>
  <c r="S1300" i="1"/>
  <c r="R1299" i="1"/>
  <c r="CC1267" i="1"/>
  <c r="BI17" i="1"/>
  <c r="BM28" i="1"/>
  <c r="AQ1279" i="1"/>
  <c r="AP26" i="1"/>
  <c r="S22" i="1"/>
  <c r="AQ22" i="1" s="1"/>
  <c r="R94" i="1"/>
  <c r="R44" i="1"/>
  <c r="S196" i="1"/>
  <c r="EC164" i="1" s="1"/>
  <c r="S966" i="1"/>
  <c r="EC933" i="1" s="1"/>
  <c r="R1262" i="1"/>
  <c r="S49" i="1"/>
  <c r="EC18" i="1" s="1"/>
  <c r="S14" i="1"/>
  <c r="AQ14" i="1" s="1"/>
  <c r="AR14" i="1" s="1"/>
  <c r="R236" i="1"/>
  <c r="R100" i="1"/>
  <c r="R38" i="1"/>
  <c r="S1276" i="1"/>
  <c r="EC1242" i="1" s="1"/>
  <c r="R1107" i="1"/>
  <c r="R1215" i="1"/>
  <c r="S43" i="1"/>
  <c r="AQ43" i="1" s="1"/>
  <c r="S1267" i="1"/>
  <c r="EC1233" i="1" s="1"/>
  <c r="S68" i="1"/>
  <c r="EC37" i="1" s="1"/>
  <c r="R15" i="1"/>
  <c r="R172" i="1"/>
  <c r="R1131" i="1"/>
  <c r="R124" i="1"/>
  <c r="R1223" i="1"/>
  <c r="R65" i="1"/>
  <c r="R31" i="1"/>
  <c r="S36" i="1"/>
  <c r="AQ36" i="1" s="1"/>
  <c r="S44" i="1"/>
  <c r="S1271" i="1"/>
  <c r="EC1237" i="1" s="1"/>
  <c r="S1243" i="1"/>
  <c r="EC1209" i="1" s="1"/>
  <c r="S51" i="1"/>
  <c r="EC20" i="1" s="1"/>
  <c r="R151" i="1"/>
  <c r="R33" i="1"/>
  <c r="R110" i="1"/>
  <c r="S59" i="1"/>
  <c r="EC28" i="1" s="1"/>
  <c r="S81" i="1"/>
  <c r="EC50" i="1" s="1"/>
  <c r="S131" i="1"/>
  <c r="EC99" i="1" s="1"/>
  <c r="S35" i="1"/>
  <c r="AQ35" i="1" s="1"/>
  <c r="S1208" i="1"/>
  <c r="EC1174" i="1" s="1"/>
  <c r="S129" i="1"/>
  <c r="EC97" i="1" s="1"/>
  <c r="R22" i="1"/>
  <c r="R188" i="1"/>
  <c r="R156" i="1"/>
  <c r="S17" i="1"/>
  <c r="AQ17" i="1" s="1"/>
  <c r="R28" i="1"/>
  <c r="S209" i="1"/>
  <c r="EC177" i="1" s="1"/>
  <c r="R1271" i="1"/>
  <c r="R95" i="1"/>
  <c r="R30" i="1"/>
  <c r="R79" i="1"/>
  <c r="S113" i="1"/>
  <c r="EC82" i="1" s="1"/>
  <c r="R159" i="1"/>
  <c r="R47" i="1"/>
  <c r="R1257" i="1"/>
  <c r="S1152" i="1"/>
  <c r="EC1118" i="1" s="1"/>
  <c r="S132" i="1"/>
  <c r="EC100" i="1" s="1"/>
  <c r="S62" i="1"/>
  <c r="EC31" i="1" s="1"/>
  <c r="S1284" i="1"/>
  <c r="EC1250" i="1" s="1"/>
  <c r="S185" i="1"/>
  <c r="EC153" i="1" s="1"/>
  <c r="R1058" i="1"/>
  <c r="R142" i="1"/>
  <c r="R1214" i="1"/>
  <c r="R143" i="1"/>
  <c r="R49" i="1"/>
  <c r="S180" i="1"/>
  <c r="EC148" i="1" s="1"/>
  <c r="R1171" i="1"/>
  <c r="S70" i="1"/>
  <c r="EC39" i="1" s="1"/>
  <c r="S107" i="1"/>
  <c r="EC76" i="1" s="1"/>
  <c r="R223" i="1"/>
  <c r="S193" i="1"/>
  <c r="EC161" i="1" s="1"/>
  <c r="S1251" i="1"/>
  <c r="EC1217" i="1" s="1"/>
  <c r="R1207" i="1"/>
  <c r="S57" i="1"/>
  <c r="EC26" i="1" s="1"/>
  <c r="S1192" i="1"/>
  <c r="EC1158" i="1" s="1"/>
  <c r="S1244" i="1"/>
  <c r="EC1210" i="1" s="1"/>
  <c r="S1128" i="1"/>
  <c r="EC1094" i="1" s="1"/>
  <c r="R1155" i="1"/>
  <c r="S1088" i="1"/>
  <c r="EC1055" i="1" s="1"/>
  <c r="S108" i="1"/>
  <c r="EC77" i="1" s="1"/>
  <c r="S116" i="1"/>
  <c r="EC85" i="1" s="1"/>
  <c r="R945" i="1"/>
  <c r="R86" i="1"/>
  <c r="R1267" i="1"/>
  <c r="S1256" i="1"/>
  <c r="EC1222" i="1" s="1"/>
  <c r="R111" i="1"/>
  <c r="R92" i="1"/>
  <c r="S1262" i="1"/>
  <c r="EC1228" i="1" s="1"/>
  <c r="S52" i="1"/>
  <c r="EC21" i="1" s="1"/>
  <c r="R23" i="1"/>
  <c r="R150" i="1"/>
  <c r="S1275" i="1"/>
  <c r="EC1241" i="1" s="1"/>
  <c r="S1235" i="1"/>
  <c r="EC1201" i="1" s="1"/>
  <c r="R175" i="1"/>
  <c r="S27" i="1"/>
  <c r="AQ27" i="1" s="1"/>
  <c r="S54" i="1"/>
  <c r="EC23" i="1" s="1"/>
  <c r="S115" i="1"/>
  <c r="EC84" i="1" s="1"/>
  <c r="S121" i="1"/>
  <c r="EC89" i="1" s="1"/>
  <c r="S1272" i="1"/>
  <c r="EC1238" i="1" s="1"/>
  <c r="S99" i="1"/>
  <c r="EC68" i="1" s="1"/>
  <c r="S1236" i="1"/>
  <c r="EC1202" i="1" s="1"/>
  <c r="R164" i="1"/>
  <c r="S67" i="1"/>
  <c r="EC36" i="1" s="1"/>
  <c r="S100" i="1"/>
  <c r="EC69" i="1" s="1"/>
  <c r="S65" i="1"/>
  <c r="EC34" i="1" s="1"/>
  <c r="R41" i="1"/>
  <c r="R1230" i="1"/>
  <c r="S177" i="1"/>
  <c r="EC145" i="1" s="1"/>
  <c r="R78" i="1"/>
  <c r="S1176" i="1"/>
  <c r="EC1142" i="1" s="1"/>
  <c r="R60" i="1"/>
  <c r="S1112" i="1"/>
  <c r="EC1079" i="1" s="1"/>
  <c r="S1228" i="1"/>
  <c r="EC1194" i="1" s="1"/>
  <c r="R220" i="1"/>
  <c r="S1280" i="1"/>
  <c r="EC1246" i="1" s="1"/>
  <c r="R158" i="1"/>
  <c r="S145" i="1"/>
  <c r="EC113" i="1" s="1"/>
  <c r="R228" i="1"/>
  <c r="R1251" i="1"/>
  <c r="R46" i="1"/>
  <c r="R36" i="1"/>
  <c r="R87" i="1"/>
  <c r="R1222" i="1"/>
  <c r="S163" i="1"/>
  <c r="EC131" i="1" s="1"/>
  <c r="R266" i="1"/>
  <c r="S19" i="1"/>
  <c r="AQ19" i="1" s="1"/>
  <c r="R162" i="1"/>
  <c r="R129" i="1"/>
  <c r="S161" i="1"/>
  <c r="EC129" i="1" s="1"/>
  <c r="R183" i="1"/>
  <c r="S181" i="1"/>
  <c r="EC149" i="1" s="1"/>
  <c r="S300" i="1"/>
  <c r="EC268" i="1" s="1"/>
  <c r="S335" i="1"/>
  <c r="EC303" i="1" s="1"/>
  <c r="S216" i="1"/>
  <c r="EC184" i="1" s="1"/>
  <c r="S152" i="1"/>
  <c r="EC120" i="1" s="1"/>
  <c r="S873" i="1"/>
  <c r="EC840" i="1" s="1"/>
  <c r="S354" i="1"/>
  <c r="EC322" i="1" s="1"/>
  <c r="R62" i="1"/>
  <c r="R458" i="1"/>
  <c r="R415" i="1"/>
  <c r="S536" i="1"/>
  <c r="EC504" i="1" s="1"/>
  <c r="R622" i="1"/>
  <c r="S344" i="1"/>
  <c r="EC312" i="1" s="1"/>
  <c r="R778" i="1"/>
  <c r="R157" i="1"/>
  <c r="S368" i="1"/>
  <c r="EC336" i="1" s="1"/>
  <c r="S47" i="1"/>
  <c r="EC16" i="1" s="1"/>
  <c r="S457" i="1"/>
  <c r="EC425" i="1" s="1"/>
  <c r="S298" i="1"/>
  <c r="EC266" i="1" s="1"/>
  <c r="R224" i="1"/>
  <c r="R93" i="1"/>
  <c r="R297" i="1"/>
  <c r="R161" i="1"/>
  <c r="S709" i="1"/>
  <c r="EC677" i="1" s="1"/>
  <c r="R449" i="1"/>
  <c r="S199" i="1"/>
  <c r="EC167" i="1" s="1"/>
  <c r="R568" i="1"/>
  <c r="S326" i="1"/>
  <c r="EC294" i="1" s="1"/>
  <c r="R547" i="1"/>
  <c r="R173" i="1"/>
  <c r="R581" i="1"/>
  <c r="S478" i="1"/>
  <c r="EC446" i="1" s="1"/>
  <c r="S935" i="1"/>
  <c r="EC902" i="1" s="1"/>
  <c r="S487" i="1"/>
  <c r="EC455" i="1" s="1"/>
  <c r="S198" i="1"/>
  <c r="EC166" i="1" s="1"/>
  <c r="R280" i="1"/>
  <c r="S988" i="1"/>
  <c r="EC955" i="1" s="1"/>
  <c r="S505" i="1"/>
  <c r="EC473" i="1" s="1"/>
  <c r="S50" i="1"/>
  <c r="EC19" i="1" s="1"/>
  <c r="R362" i="1"/>
  <c r="S999" i="1"/>
  <c r="EC966" i="1" s="1"/>
  <c r="S250" i="1"/>
  <c r="EC218" i="1" s="1"/>
  <c r="S444" i="1"/>
  <c r="EC412" i="1" s="1"/>
  <c r="S213" i="1"/>
  <c r="EC181" i="1" s="1"/>
  <c r="R251" i="1"/>
  <c r="R439" i="1"/>
  <c r="R512" i="1"/>
  <c r="R392" i="1"/>
  <c r="S798" i="1"/>
  <c r="EC766" i="1" s="1"/>
  <c r="R233" i="1"/>
  <c r="S96" i="1"/>
  <c r="EC65" i="1" s="1"/>
  <c r="S695" i="1"/>
  <c r="EC663" i="1" s="1"/>
  <c r="R380" i="1"/>
  <c r="S106" i="1"/>
  <c r="EC75" i="1" s="1"/>
  <c r="R700" i="1"/>
  <c r="R268" i="1"/>
  <c r="S303" i="1"/>
  <c r="EC271" i="1" s="1"/>
  <c r="S672" i="1"/>
  <c r="EC640" i="1" s="1"/>
  <c r="R190" i="1"/>
  <c r="S770" i="1"/>
  <c r="EC738" i="1" s="1"/>
  <c r="S148" i="1"/>
  <c r="EC116" i="1" s="1"/>
  <c r="S472" i="1"/>
  <c r="EC440" i="1" s="1"/>
  <c r="R114" i="1"/>
  <c r="S122" i="1"/>
  <c r="EC90" i="1" s="1"/>
  <c r="R345" i="1"/>
  <c r="S567" i="1"/>
  <c r="EC535" i="1" s="1"/>
  <c r="R139" i="1"/>
  <c r="R716" i="1"/>
  <c r="R662" i="1"/>
  <c r="S272" i="1"/>
  <c r="EC240" i="1" s="1"/>
  <c r="S604" i="1"/>
  <c r="EC572" i="1" s="1"/>
  <c r="S470" i="1"/>
  <c r="EC438" i="1" s="1"/>
  <c r="R369" i="1"/>
  <c r="R1043" i="1"/>
  <c r="R96" i="1"/>
  <c r="S64" i="1"/>
  <c r="EC33" i="1" s="1"/>
  <c r="R250" i="1"/>
  <c r="R210" i="1"/>
  <c r="S556" i="1"/>
  <c r="EC524" i="1" s="1"/>
  <c r="S171" i="1"/>
  <c r="EC139" i="1" s="1"/>
  <c r="S138" i="1"/>
  <c r="EC106" i="1" s="1"/>
  <c r="S474" i="1"/>
  <c r="EC442" i="1" s="1"/>
  <c r="R814" i="1"/>
  <c r="S380" i="1"/>
  <c r="EC348" i="1" s="1"/>
  <c r="R686" i="1"/>
  <c r="R611" i="1"/>
  <c r="R720" i="1"/>
  <c r="R520" i="1"/>
  <c r="R456" i="1"/>
  <c r="R485" i="1"/>
  <c r="R500" i="1"/>
  <c r="S408" i="1"/>
  <c r="EC376" i="1" s="1"/>
  <c r="R219" i="1"/>
  <c r="S884" i="1"/>
  <c r="EC851" i="1" s="1"/>
  <c r="R355" i="1"/>
  <c r="R166" i="1"/>
  <c r="R823" i="1"/>
  <c r="S94" i="1"/>
  <c r="EC63" i="1" s="1"/>
  <c r="S18" i="1"/>
  <c r="AQ18" i="1" s="1"/>
  <c r="S447" i="1"/>
  <c r="EC415" i="1" s="1"/>
  <c r="R522" i="1"/>
  <c r="S615" i="1"/>
  <c r="EC583" i="1" s="1"/>
  <c r="R255" i="1"/>
  <c r="R866" i="1"/>
  <c r="S764" i="1"/>
  <c r="EC732" i="1" s="1"/>
  <c r="S464" i="1"/>
  <c r="EC432" i="1" s="1"/>
  <c r="S756" i="1"/>
  <c r="EC724" i="1" s="1"/>
  <c r="R440" i="1"/>
  <c r="S707" i="1"/>
  <c r="EC675" i="1" s="1"/>
  <c r="R410" i="1"/>
  <c r="R237" i="1"/>
  <c r="R792" i="1"/>
  <c r="R477" i="1"/>
  <c r="R1028" i="1"/>
  <c r="R358" i="1"/>
  <c r="R278" i="1"/>
  <c r="R66" i="1"/>
  <c r="S294" i="1"/>
  <c r="EC262" i="1" s="1"/>
  <c r="S53" i="1"/>
  <c r="EC22" i="1" s="1"/>
  <c r="S20" i="1"/>
  <c r="AQ20" i="1" s="1"/>
  <c r="S262" i="1"/>
  <c r="EC230" i="1" s="1"/>
  <c r="R757" i="1"/>
  <c r="R84" i="1"/>
  <c r="R580" i="1"/>
  <c r="S569" i="1"/>
  <c r="EC537" i="1" s="1"/>
  <c r="R329" i="1"/>
  <c r="S355" i="1"/>
  <c r="EC323" i="1" s="1"/>
  <c r="S773" i="1"/>
  <c r="EC741" i="1" s="1"/>
  <c r="R51" i="1"/>
  <c r="R310" i="1"/>
  <c r="R128" i="1"/>
  <c r="S562" i="1"/>
  <c r="EC530" i="1" s="1"/>
  <c r="S95" i="1"/>
  <c r="EC64" i="1" s="1"/>
  <c r="R317" i="1"/>
  <c r="R493" i="1"/>
  <c r="R249" i="1"/>
  <c r="R234" i="1"/>
  <c r="R326" i="1"/>
  <c r="S102" i="1"/>
  <c r="EC71" i="1" s="1"/>
  <c r="S543" i="1"/>
  <c r="EC511" i="1" s="1"/>
  <c r="R372" i="1"/>
  <c r="R487" i="1"/>
  <c r="S710" i="1"/>
  <c r="EC678" i="1" s="1"/>
  <c r="S227" i="1"/>
  <c r="EC195" i="1" s="1"/>
  <c r="S857" i="1"/>
  <c r="EC824" i="1" s="1"/>
  <c r="S236" i="1"/>
  <c r="EC204" i="1" s="1"/>
  <c r="R768" i="1"/>
  <c r="S580" i="1"/>
  <c r="EC548" i="1" s="1"/>
  <c r="S491" i="1"/>
  <c r="EC459" i="1" s="1"/>
  <c r="R676" i="1"/>
  <c r="S734" i="1"/>
  <c r="EC702" i="1" s="1"/>
  <c r="S338" i="1"/>
  <c r="EC306" i="1" s="1"/>
  <c r="S206" i="1"/>
  <c r="EC174" i="1" s="1"/>
  <c r="R849" i="1"/>
  <c r="R710" i="1"/>
  <c r="S340" i="1"/>
  <c r="EC308" i="1" s="1"/>
  <c r="R567" i="1"/>
  <c r="R645" i="1"/>
  <c r="S285" i="1"/>
  <c r="EC253" i="1" s="1"/>
  <c r="S801" i="1"/>
  <c r="EC769" i="1" s="1"/>
  <c r="S772" i="1"/>
  <c r="EC740" i="1" s="1"/>
  <c r="S476" i="1"/>
  <c r="EC444" i="1" s="1"/>
  <c r="S291" i="1"/>
  <c r="EC259" i="1" s="1"/>
  <c r="S191" i="1"/>
  <c r="EC159" i="1" s="1"/>
  <c r="R212" i="1"/>
  <c r="R196" i="1"/>
  <c r="R168" i="1"/>
  <c r="S39" i="1"/>
  <c r="AQ39" i="1" s="1"/>
  <c r="R354" i="1"/>
  <c r="S252" i="1"/>
  <c r="EC220" i="1" s="1"/>
  <c r="S493" i="1"/>
  <c r="EC461" i="1" s="1"/>
  <c r="S30" i="1"/>
  <c r="AQ30" i="1" s="1"/>
  <c r="S269" i="1"/>
  <c r="EC237" i="1" s="1"/>
  <c r="S549" i="1"/>
  <c r="EC517" i="1" s="1"/>
  <c r="S41" i="1"/>
  <c r="AQ41" i="1" s="1"/>
  <c r="S165" i="1"/>
  <c r="EC133" i="1" s="1"/>
  <c r="S111" i="1"/>
  <c r="EC80" i="1" s="1"/>
  <c r="S215" i="1"/>
  <c r="EC183" i="1" s="1"/>
  <c r="S119" i="1"/>
  <c r="EC87" i="1" s="1"/>
  <c r="S282" i="1"/>
  <c r="EC250" i="1" s="1"/>
  <c r="S175" i="1"/>
  <c r="EC143" i="1" s="1"/>
  <c r="R538" i="1"/>
  <c r="S420" i="1"/>
  <c r="EC388" i="1" s="1"/>
  <c r="R109" i="1"/>
  <c r="R98" i="1"/>
  <c r="R52" i="1"/>
  <c r="R290" i="1"/>
  <c r="R285" i="1"/>
  <c r="R232" i="1"/>
  <c r="S742" i="1"/>
  <c r="EC710" i="1" s="1"/>
  <c r="S316" i="1"/>
  <c r="EC284" i="1" s="1"/>
  <c r="S222" i="1"/>
  <c r="EC190" i="1" s="1"/>
  <c r="S187" i="1"/>
  <c r="EC155" i="1" s="1"/>
  <c r="R577" i="1"/>
  <c r="R678" i="1"/>
  <c r="S661" i="1"/>
  <c r="EC629" i="1" s="1"/>
  <c r="S324" i="1"/>
  <c r="EC292" i="1" s="1"/>
  <c r="R154" i="1"/>
  <c r="S241" i="1"/>
  <c r="EC209" i="1" s="1"/>
  <c r="S143" i="1"/>
  <c r="EC111" i="1" s="1"/>
  <c r="S48" i="1"/>
  <c r="EC17" i="1" s="1"/>
  <c r="S315" i="1"/>
  <c r="EC283" i="1" s="1"/>
  <c r="R45" i="1"/>
  <c r="S370" i="1"/>
  <c r="EC338" i="1" s="1"/>
  <c r="R55" i="1"/>
  <c r="R19" i="1"/>
  <c r="S268" i="1"/>
  <c r="EC236" i="1" s="1"/>
  <c r="S28" i="1"/>
  <c r="AQ28" i="1" s="1"/>
  <c r="R73" i="1"/>
  <c r="R132" i="1"/>
  <c r="S305" i="1"/>
  <c r="EC273" i="1" s="1"/>
  <c r="S144" i="1"/>
  <c r="EC112" i="1" s="1"/>
  <c r="S358" i="1"/>
  <c r="EC326" i="1" s="1"/>
  <c r="R501" i="1"/>
  <c r="S671" i="1"/>
  <c r="EC639" i="1" s="1"/>
  <c r="R441" i="1"/>
  <c r="S218" i="1"/>
  <c r="EC186" i="1" s="1"/>
  <c r="S190" i="1"/>
  <c r="EC158" i="1" s="1"/>
  <c r="R58" i="1"/>
  <c r="R40" i="1"/>
  <c r="R102" i="1"/>
  <c r="R295" i="1"/>
  <c r="S80" i="1"/>
  <c r="EC49" i="1" s="1"/>
  <c r="R178" i="1"/>
  <c r="R177" i="1"/>
  <c r="S229" i="1"/>
  <c r="EC197" i="1" s="1"/>
  <c r="R238" i="1"/>
  <c r="S164" i="1"/>
  <c r="EC132" i="1" s="1"/>
  <c r="R180" i="1"/>
  <c r="R195" i="1"/>
  <c r="S34" i="1"/>
  <c r="AQ34" i="1" s="1"/>
  <c r="R186" i="1"/>
  <c r="S167" i="1"/>
  <c r="EC135" i="1" s="1"/>
  <c r="R90" i="1"/>
  <c r="S261" i="1"/>
  <c r="EC229" i="1" s="1"/>
  <c r="R316" i="1"/>
  <c r="R1091" i="1"/>
  <c r="R402" i="1"/>
  <c r="S265" i="1"/>
  <c r="EC233" i="1" s="1"/>
  <c r="S605" i="1"/>
  <c r="EC573" i="1" s="1"/>
  <c r="S112" i="1"/>
  <c r="EC81" i="1" s="1"/>
  <c r="R144" i="1"/>
  <c r="S260" i="1"/>
  <c r="EC228" i="1" s="1"/>
  <c r="R239" i="1"/>
  <c r="S78" i="1"/>
  <c r="EC47" i="1" s="1"/>
  <c r="R709" i="1"/>
  <c r="R646" i="1"/>
  <c r="R80" i="1"/>
  <c r="R153" i="1"/>
  <c r="R225" i="1"/>
  <c r="S69" i="1"/>
  <c r="EC38" i="1" s="1"/>
  <c r="S210" i="1"/>
  <c r="EC178" i="1" s="1"/>
  <c r="R558" i="1"/>
  <c r="S182" i="1"/>
  <c r="EC150" i="1" s="1"/>
  <c r="S351" i="1"/>
  <c r="EC319" i="1" s="1"/>
  <c r="R217" i="1"/>
  <c r="S156" i="1"/>
  <c r="EC124" i="1" s="1"/>
  <c r="S331" i="1"/>
  <c r="EC299" i="1" s="1"/>
  <c r="S337" i="1"/>
  <c r="EC305" i="1" s="1"/>
  <c r="R119" i="1"/>
  <c r="R240" i="1"/>
  <c r="S540" i="1"/>
  <c r="EC508" i="1" s="1"/>
  <c r="S75" i="1"/>
  <c r="EC44" i="1" s="1"/>
  <c r="S466" i="1"/>
  <c r="EC434" i="1" s="1"/>
  <c r="R131" i="1"/>
  <c r="R325" i="1"/>
  <c r="S183" i="1"/>
  <c r="EC151" i="1" s="1"/>
  <c r="S375" i="1"/>
  <c r="EC343" i="1" s="1"/>
  <c r="S15" i="1"/>
  <c r="AQ15" i="1" s="1"/>
  <c r="R181" i="1"/>
  <c r="R108" i="1"/>
  <c r="R368" i="1"/>
  <c r="S462" i="1"/>
  <c r="EC430" i="1" s="1"/>
  <c r="S88" i="1"/>
  <c r="EC57" i="1" s="1"/>
  <c r="S366" i="1"/>
  <c r="EC334" i="1" s="1"/>
  <c r="S239" i="1"/>
  <c r="EC207" i="1" s="1"/>
  <c r="R82" i="1"/>
  <c r="R231" i="1"/>
  <c r="R18" i="1"/>
  <c r="S197" i="1"/>
  <c r="EC165" i="1" s="1"/>
  <c r="S439" i="1"/>
  <c r="EC407" i="1" s="1"/>
  <c r="S203" i="1"/>
  <c r="EC171" i="1" s="1"/>
  <c r="R205" i="1"/>
  <c r="R77" i="1"/>
  <c r="S140" i="1"/>
  <c r="EC108" i="1" s="1"/>
  <c r="R59" i="1"/>
  <c r="R34" i="1"/>
  <c r="R407" i="1"/>
  <c r="R53" i="1"/>
  <c r="S124" i="1"/>
  <c r="EC92" i="1" s="1"/>
  <c r="R284" i="1"/>
  <c r="R115" i="1"/>
  <c r="S584" i="1"/>
  <c r="EC552" i="1" s="1"/>
  <c r="S426" i="1"/>
  <c r="EC394" i="1" s="1"/>
  <c r="S547" i="1"/>
  <c r="EC515" i="1" s="1"/>
  <c r="S66" i="1"/>
  <c r="EC35" i="1" s="1"/>
  <c r="R584" i="1"/>
  <c r="R148" i="1"/>
  <c r="R112" i="1"/>
  <c r="R43" i="1"/>
  <c r="R667" i="1"/>
  <c r="S110" i="1"/>
  <c r="EC79" i="1" s="1"/>
  <c r="S348" i="1"/>
  <c r="EC316" i="1" s="1"/>
  <c r="R123" i="1"/>
  <c r="S189" i="1"/>
  <c r="EC157" i="1" s="1"/>
  <c r="R176" i="1"/>
  <c r="S212" i="1"/>
  <c r="EC180" i="1" s="1"/>
  <c r="R657" i="1"/>
  <c r="R292" i="1"/>
  <c r="S574" i="1"/>
  <c r="EC542" i="1" s="1"/>
  <c r="R750" i="1"/>
  <c r="S634" i="1"/>
  <c r="EC602" i="1" s="1"/>
  <c r="S79" i="1"/>
  <c r="EC48" i="1" s="1"/>
  <c r="S208" i="1"/>
  <c r="EC176" i="1" s="1"/>
  <c r="R349" i="1"/>
  <c r="S297" i="1"/>
  <c r="EC265" i="1" s="1"/>
  <c r="S172" i="1"/>
  <c r="EC140" i="1" s="1"/>
  <c r="R261" i="1"/>
  <c r="R118" i="1"/>
  <c r="S306" i="1"/>
  <c r="EC274" i="1" s="1"/>
  <c r="S101" i="1"/>
  <c r="EC70" i="1" s="1"/>
  <c r="R438" i="1"/>
  <c r="R264" i="1"/>
  <c r="S186" i="1"/>
  <c r="EC154" i="1" s="1"/>
  <c r="R213" i="1"/>
  <c r="S647" i="1"/>
  <c r="EC615" i="1" s="1"/>
  <c r="R388" i="1"/>
  <c r="R463" i="1"/>
  <c r="R793" i="1"/>
  <c r="S968" i="1"/>
  <c r="EC935" i="1" s="1"/>
  <c r="R83" i="1"/>
  <c r="R71" i="1"/>
  <c r="S308" i="1"/>
  <c r="EC276" i="1" s="1"/>
  <c r="R56" i="1"/>
  <c r="R191" i="1"/>
  <c r="R16" i="1"/>
  <c r="S313" i="1"/>
  <c r="EC281" i="1" s="1"/>
  <c r="R48" i="1"/>
  <c r="S242" i="1"/>
  <c r="EC210" i="1" s="1"/>
  <c r="R405" i="1"/>
  <c r="R37" i="1"/>
  <c r="S284" i="1"/>
  <c r="EC252" i="1" s="1"/>
  <c r="S287" i="1"/>
  <c r="EC255" i="1" s="1"/>
  <c r="R104" i="1"/>
  <c r="S103" i="1"/>
  <c r="EC72" i="1" s="1"/>
  <c r="S89" i="1"/>
  <c r="EC58" i="1" s="1"/>
  <c r="S58" i="1"/>
  <c r="EC27" i="1" s="1"/>
  <c r="R140" i="1"/>
  <c r="S166" i="1"/>
  <c r="EC134" i="1" s="1"/>
  <c r="S412" i="1"/>
  <c r="EC380" i="1" s="1"/>
  <c r="S246" i="1"/>
  <c r="EC214" i="1" s="1"/>
  <c r="S105" i="1"/>
  <c r="EC74" i="1" s="1"/>
  <c r="R272" i="1"/>
  <c r="S76" i="1"/>
  <c r="EC45" i="1" s="1"/>
  <c r="S55" i="1"/>
  <c r="EC24" i="1" s="1"/>
  <c r="S247" i="1"/>
  <c r="EC215" i="1" s="1"/>
  <c r="R359" i="1"/>
  <c r="R138" i="1"/>
  <c r="R305" i="1"/>
  <c r="R68" i="1"/>
  <c r="R126" i="1"/>
  <c r="S188" i="1"/>
  <c r="EC156" i="1" s="1"/>
  <c r="R209" i="1"/>
  <c r="S205" i="1"/>
  <c r="EC173" i="1" s="1"/>
  <c r="R600" i="1"/>
  <c r="R554" i="1"/>
  <c r="R391" i="1"/>
  <c r="R182" i="1"/>
  <c r="R327" i="1"/>
  <c r="R54" i="1"/>
  <c r="R76" i="1"/>
  <c r="S716" i="1"/>
  <c r="EC684" i="1" s="1"/>
  <c r="S409" i="1"/>
  <c r="EC377" i="1" s="1"/>
  <c r="S125" i="1"/>
  <c r="EC93" i="1" s="1"/>
  <c r="R303" i="1"/>
  <c r="R470" i="1"/>
  <c r="S153" i="1"/>
  <c r="EC121" i="1" s="1"/>
  <c r="S311" i="1"/>
  <c r="EC279" i="1" s="1"/>
  <c r="R607" i="1"/>
  <c r="R460" i="1"/>
  <c r="R287" i="1"/>
  <c r="S23" i="1"/>
  <c r="AQ23" i="1" s="1"/>
  <c r="S170" i="1"/>
  <c r="EC138" i="1" s="1"/>
  <c r="S500" i="1"/>
  <c r="EC468" i="1" s="1"/>
  <c r="R120" i="1"/>
  <c r="S293" i="1"/>
  <c r="EC261" i="1" s="1"/>
  <c r="S325" i="1"/>
  <c r="EC293" i="1" s="1"/>
  <c r="S25" i="1"/>
  <c r="AQ25" i="1" s="1"/>
  <c r="R248" i="1"/>
  <c r="S347" i="1"/>
  <c r="EC315" i="1" s="1"/>
  <c r="R484" i="1"/>
  <c r="S502" i="1"/>
  <c r="EC470" i="1" s="1"/>
  <c r="S74" i="1"/>
  <c r="EC43" i="1" s="1"/>
  <c r="R26" i="1"/>
  <c r="R208" i="1"/>
  <c r="S139" i="1"/>
  <c r="EC107" i="1" s="1"/>
  <c r="S249" i="1"/>
  <c r="EC217" i="1" s="1"/>
  <c r="R276" i="1"/>
  <c r="S204" i="1"/>
  <c r="EC172" i="1" s="1"/>
  <c r="R133" i="1"/>
  <c r="S26" i="1"/>
  <c r="AQ26" i="1" s="1"/>
  <c r="R184" i="1"/>
  <c r="S91" i="1"/>
  <c r="EC60" i="1" s="1"/>
  <c r="S273" i="1"/>
  <c r="EC241" i="1" s="1"/>
  <c r="S133" i="1"/>
  <c r="EC101" i="1" s="1"/>
  <c r="R1195" i="1"/>
  <c r="R342" i="1"/>
  <c r="S271" i="1"/>
  <c r="EC239" i="1" s="1"/>
  <c r="R400" i="1"/>
  <c r="S160" i="1"/>
  <c r="EC128" i="1" s="1"/>
  <c r="S137" i="1"/>
  <c r="EC105" i="1" s="1"/>
  <c r="S176" i="1"/>
  <c r="EC144" i="1" s="1"/>
  <c r="S169" i="1"/>
  <c r="EC137" i="1" s="1"/>
  <c r="R39" i="1"/>
  <c r="R615" i="1"/>
  <c r="S244" i="1"/>
  <c r="EC212" i="1" s="1"/>
  <c r="S736" i="1"/>
  <c r="EC704" i="1" s="1"/>
  <c r="S531" i="1"/>
  <c r="EC499" i="1" s="1"/>
  <c r="R252" i="1"/>
  <c r="S77" i="1"/>
  <c r="EC46" i="1" s="1"/>
  <c r="S136" i="1"/>
  <c r="EC104" i="1" s="1"/>
  <c r="R330" i="1"/>
  <c r="S141" i="1"/>
  <c r="EC109" i="1" s="1"/>
  <c r="R146" i="1"/>
  <c r="S150" i="1"/>
  <c r="EC118" i="1" s="1"/>
  <c r="S61" i="1"/>
  <c r="EC30" i="1" s="1"/>
  <c r="R832" i="1"/>
  <c r="R429" i="1"/>
  <c r="S346" i="1"/>
  <c r="EC314" i="1" s="1"/>
  <c r="R122" i="1"/>
  <c r="R25" i="1"/>
  <c r="S220" i="1"/>
  <c r="EC188" i="1" s="1"/>
  <c r="R171" i="1"/>
  <c r="S37" i="1"/>
  <c r="AQ37" i="1" s="1"/>
  <c r="S429" i="1"/>
  <c r="EC397" i="1" s="1"/>
  <c r="R229" i="1"/>
  <c r="R134" i="1"/>
  <c r="S217" i="1"/>
  <c r="EC185" i="1" s="1"/>
  <c r="R215" i="1"/>
  <c r="R263" i="1"/>
  <c r="S364" i="1"/>
  <c r="EC332" i="1" s="1"/>
  <c r="S673" i="1"/>
  <c r="EC641" i="1" s="1"/>
  <c r="S134" i="1"/>
  <c r="EC102" i="1" s="1"/>
  <c r="S245" i="1"/>
  <c r="EC213" i="1" s="1"/>
  <c r="R273" i="1"/>
  <c r="S788" i="1"/>
  <c r="EC756" i="1" s="1"/>
  <c r="R323" i="1"/>
  <c r="R969" i="1"/>
  <c r="R846" i="1"/>
  <c r="R599" i="1"/>
  <c r="R346" i="1"/>
  <c r="R718" i="1"/>
  <c r="R746" i="1"/>
  <c r="R1105" i="1"/>
  <c r="S860" i="1"/>
  <c r="EC827" i="1" s="1"/>
  <c r="R691" i="1"/>
  <c r="S539" i="1"/>
  <c r="EC507" i="1" s="1"/>
  <c r="S808" i="1"/>
  <c r="EC776" i="1" s="1"/>
  <c r="R1146" i="1"/>
  <c r="S1070" i="1"/>
  <c r="EC1037" i="1" s="1"/>
  <c r="S1169" i="1"/>
  <c r="EC1135" i="1" s="1"/>
  <c r="R521" i="1"/>
  <c r="R1192" i="1"/>
  <c r="S1274" i="1"/>
  <c r="EC1240" i="1" s="1"/>
  <c r="R730" i="1"/>
  <c r="S763" i="1"/>
  <c r="EC731" i="1" s="1"/>
  <c r="S659" i="1"/>
  <c r="EC627" i="1" s="1"/>
  <c r="R620" i="1"/>
  <c r="R121" i="1"/>
  <c r="S869" i="1"/>
  <c r="EC836" i="1" s="1"/>
  <c r="R1208" i="1"/>
  <c r="S329" i="1"/>
  <c r="EC297" i="1" s="1"/>
  <c r="R1150" i="1"/>
  <c r="S289" i="1"/>
  <c r="EC257" i="1" s="1"/>
  <c r="S509" i="1"/>
  <c r="EC477" i="1" s="1"/>
  <c r="S1036" i="1"/>
  <c r="EC1003" i="1" s="1"/>
  <c r="R729" i="1"/>
  <c r="S1012" i="1"/>
  <c r="EC979" i="1" s="1"/>
  <c r="S1063" i="1"/>
  <c r="EC1030" i="1" s="1"/>
  <c r="R1277" i="1"/>
  <c r="S939" i="1"/>
  <c r="EC906" i="1" s="1"/>
  <c r="R106" i="1"/>
  <c r="R978" i="1"/>
  <c r="S624" i="1"/>
  <c r="EC592" i="1" s="1"/>
  <c r="S804" i="1"/>
  <c r="EC772" i="1" s="1"/>
  <c r="S881" i="1"/>
  <c r="EC848" i="1" s="1"/>
  <c r="S972" i="1"/>
  <c r="EC939" i="1" s="1"/>
  <c r="S109" i="1"/>
  <c r="EC78" i="1" s="1"/>
  <c r="S495" i="1"/>
  <c r="EC463" i="1" s="1"/>
  <c r="S749" i="1"/>
  <c r="EC717" i="1" s="1"/>
  <c r="S1133" i="1"/>
  <c r="EC1099" i="1" s="1"/>
  <c r="R321" i="1"/>
  <c r="R331" i="1"/>
  <c r="R955" i="1"/>
  <c r="R319" i="1"/>
  <c r="R1037" i="1"/>
  <c r="S856" i="1"/>
  <c r="EC823" i="1" s="1"/>
  <c r="S1104" i="1"/>
  <c r="EC1071" i="1" s="1"/>
  <c r="R1148" i="1"/>
  <c r="S1041" i="1"/>
  <c r="EC1008" i="1" s="1"/>
  <c r="R476" i="1"/>
  <c r="S1157" i="1"/>
  <c r="EC1123" i="1" s="1"/>
  <c r="R977" i="1"/>
  <c r="R1199" i="1"/>
  <c r="R1235" i="1"/>
  <c r="R490" i="1"/>
  <c r="R625" i="1"/>
  <c r="S1137" i="1"/>
  <c r="EC1103" i="1" s="1"/>
  <c r="R242" i="1"/>
  <c r="S865" i="1"/>
  <c r="EC832" i="1" s="1"/>
  <c r="R244" i="1"/>
  <c r="S684" i="1"/>
  <c r="EC652" i="1" s="1"/>
  <c r="R643" i="1"/>
  <c r="S995" i="1"/>
  <c r="EC962" i="1" s="1"/>
  <c r="S1166" i="1"/>
  <c r="EC1132" i="1" s="1"/>
  <c r="S356" i="1"/>
  <c r="EC324" i="1" s="1"/>
  <c r="R541" i="1"/>
  <c r="R1169" i="1"/>
  <c r="R253" i="1"/>
  <c r="S341" i="1"/>
  <c r="EC309" i="1" s="1"/>
  <c r="R1025" i="1"/>
  <c r="R216" i="1"/>
  <c r="R378" i="1"/>
  <c r="R771" i="1"/>
  <c r="S834" i="1"/>
  <c r="EC802" i="1" s="1"/>
  <c r="S1072" i="1"/>
  <c r="EC1039" i="1" s="1"/>
  <c r="S960" i="1"/>
  <c r="EC927" i="1" s="1"/>
  <c r="R888" i="1"/>
  <c r="R769" i="1"/>
  <c r="R910" i="1"/>
  <c r="R572" i="1"/>
  <c r="R298" i="1"/>
  <c r="R952" i="1"/>
  <c r="S591" i="1"/>
  <c r="EC559" i="1" s="1"/>
  <c r="S256" i="1"/>
  <c r="EC224" i="1" s="1"/>
  <c r="S867" i="1"/>
  <c r="EC834" i="1" s="1"/>
  <c r="S304" i="1"/>
  <c r="EC272" i="1" s="1"/>
  <c r="R479" i="1"/>
  <c r="R689" i="1"/>
  <c r="R653" i="1"/>
  <c r="S674" i="1"/>
  <c r="EC642" i="1" s="1"/>
  <c r="S1172" i="1"/>
  <c r="EC1138" i="1" s="1"/>
  <c r="S352" i="1"/>
  <c r="EC320" i="1" s="1"/>
  <c r="R1174" i="1"/>
  <c r="R524" i="1"/>
  <c r="R907" i="1"/>
  <c r="R1022" i="1"/>
  <c r="R747" i="1"/>
  <c r="R741" i="1"/>
  <c r="S863" i="1"/>
  <c r="EC830" i="1" s="1"/>
  <c r="R466" i="1"/>
  <c r="S1126" i="1"/>
  <c r="EC1092" i="1" s="1"/>
  <c r="R1090" i="1"/>
  <c r="R1118" i="1"/>
  <c r="R1244" i="1"/>
  <c r="R1145" i="1"/>
  <c r="S1090" i="1"/>
  <c r="EC1057" i="1" s="1"/>
  <c r="S712" i="1"/>
  <c r="EC680" i="1" s="1"/>
  <c r="R633" i="1"/>
  <c r="S909" i="1"/>
  <c r="EC876" i="1" s="1"/>
  <c r="S555" i="1"/>
  <c r="EC523" i="1" s="1"/>
  <c r="S977" i="1"/>
  <c r="EC944" i="1" s="1"/>
  <c r="S350" i="1"/>
  <c r="EC318" i="1" s="1"/>
  <c r="S583" i="1"/>
  <c r="EC551" i="1" s="1"/>
  <c r="R786" i="1"/>
  <c r="S541" i="1"/>
  <c r="EC509" i="1" s="1"/>
  <c r="R390" i="1"/>
  <c r="R459" i="1"/>
  <c r="S681" i="1"/>
  <c r="EC649" i="1" s="1"/>
  <c r="R486" i="1"/>
  <c r="S1058" i="1"/>
  <c r="EC1025" i="1" s="1"/>
  <c r="R749" i="1"/>
  <c r="S613" i="1"/>
  <c r="EC581" i="1" s="1"/>
  <c r="S561" i="1"/>
  <c r="EC529" i="1" s="1"/>
  <c r="S996" i="1"/>
  <c r="EC963" i="1" s="1"/>
  <c r="S984" i="1"/>
  <c r="EC951" i="1" s="1"/>
  <c r="S1031" i="1"/>
  <c r="EC998" i="1" s="1"/>
  <c r="S251" i="1"/>
  <c r="EC219" i="1" s="1"/>
  <c r="S623" i="1"/>
  <c r="EC591" i="1" s="1"/>
  <c r="S1149" i="1"/>
  <c r="EC1115" i="1" s="1"/>
  <c r="S708" i="1"/>
  <c r="EC676" i="1" s="1"/>
  <c r="S874" i="1"/>
  <c r="EC841" i="1" s="1"/>
  <c r="S559" i="1"/>
  <c r="EC527" i="1" s="1"/>
  <c r="R307" i="1"/>
  <c r="S1023" i="1"/>
  <c r="EC990" i="1" s="1"/>
  <c r="S877" i="1"/>
  <c r="EC844" i="1" s="1"/>
  <c r="S1099" i="1"/>
  <c r="EC1066" i="1" s="1"/>
  <c r="R966" i="1"/>
  <c r="R839" i="1"/>
  <c r="R931" i="1"/>
  <c r="R628" i="1"/>
  <c r="S898" i="1"/>
  <c r="EC865" i="1" s="1"/>
  <c r="R1179" i="1"/>
  <c r="S130" i="1"/>
  <c r="EC98" i="1" s="1"/>
  <c r="R930" i="1"/>
  <c r="R639" i="1"/>
  <c r="R408" i="1"/>
  <c r="S521" i="1"/>
  <c r="EC489" i="1" s="1"/>
  <c r="S752" i="1"/>
  <c r="EC720" i="1" s="1"/>
  <c r="S1259" i="1"/>
  <c r="EC1225" i="1" s="1"/>
  <c r="S1257" i="1"/>
  <c r="EC1223" i="1" s="1"/>
  <c r="S1081" i="1"/>
  <c r="EC1048" i="1" s="1"/>
  <c r="S573" i="1"/>
  <c r="EC541" i="1" s="1"/>
  <c r="R1125" i="1"/>
  <c r="R324" i="1"/>
  <c r="R844" i="1"/>
  <c r="R677" i="1"/>
  <c r="S1234" i="1"/>
  <c r="EC1200" i="1" s="1"/>
  <c r="S1039" i="1"/>
  <c r="EC1006" i="1" s="1"/>
  <c r="R1096" i="1"/>
  <c r="S432" i="1"/>
  <c r="EC400" i="1" s="1"/>
  <c r="S740" i="1"/>
  <c r="EC708" i="1" s="1"/>
  <c r="S1141" i="1"/>
  <c r="EC1107" i="1" s="1"/>
  <c r="S918" i="1"/>
  <c r="EC885" i="1" s="1"/>
  <c r="R1057" i="1"/>
  <c r="R995" i="1"/>
  <c r="S1227" i="1"/>
  <c r="EC1193" i="1" s="1"/>
  <c r="S71" i="1"/>
  <c r="EC40" i="1" s="1"/>
  <c r="S1237" i="1"/>
  <c r="EC1203" i="1" s="1"/>
  <c r="S1111" i="1"/>
  <c r="EC1078" i="1" s="1"/>
  <c r="S1085" i="1"/>
  <c r="EC1052" i="1" s="1"/>
  <c r="S666" i="1"/>
  <c r="EC634" i="1" s="1"/>
  <c r="S1161" i="1"/>
  <c r="EC1127" i="1" s="1"/>
  <c r="S640" i="1"/>
  <c r="EC608" i="1" s="1"/>
  <c r="S696" i="1"/>
  <c r="EC664" i="1" s="1"/>
  <c r="R227" i="1"/>
  <c r="R279" i="1"/>
  <c r="S1178" i="1"/>
  <c r="EC1144" i="1" s="1"/>
  <c r="R1113" i="1"/>
  <c r="R796" i="1"/>
  <c r="R597" i="1"/>
  <c r="S998" i="1"/>
  <c r="EC965" i="1" s="1"/>
  <c r="S295" i="1"/>
  <c r="EC263" i="1" s="1"/>
  <c r="R805" i="1"/>
  <c r="S515" i="1"/>
  <c r="EC483" i="1" s="1"/>
  <c r="R865" i="1"/>
  <c r="R1275" i="1"/>
  <c r="S508" i="1"/>
  <c r="EC476" i="1" s="1"/>
  <c r="R1177" i="1"/>
  <c r="S1264" i="1"/>
  <c r="EC1230" i="1" s="1"/>
  <c r="R781" i="1"/>
  <c r="R613" i="1"/>
  <c r="S334" i="1"/>
  <c r="EC302" i="1" s="1"/>
  <c r="R998" i="1"/>
  <c r="R1106" i="1"/>
  <c r="R818" i="1"/>
  <c r="R1149" i="1"/>
  <c r="S1213" i="1"/>
  <c r="EC1179" i="1" s="1"/>
  <c r="R1123" i="1"/>
  <c r="R1212" i="1"/>
  <c r="S701" i="1"/>
  <c r="EC669" i="1" s="1"/>
  <c r="S989" i="1"/>
  <c r="EC956" i="1" s="1"/>
  <c r="S791" i="1"/>
  <c r="EC759" i="1" s="1"/>
  <c r="R274" i="1"/>
  <c r="S178" i="1"/>
  <c r="EC146" i="1" s="1"/>
  <c r="S906" i="1"/>
  <c r="EC873" i="1" s="1"/>
  <c r="R652" i="1"/>
  <c r="R396" i="1"/>
  <c r="S776" i="1"/>
  <c r="EC744" i="1" s="1"/>
  <c r="R791" i="1"/>
  <c r="S925" i="1"/>
  <c r="EC892" i="1" s="1"/>
  <c r="R91" i="1"/>
  <c r="S820" i="1"/>
  <c r="EC788" i="1" s="1"/>
  <c r="R649" i="1"/>
  <c r="R763" i="1"/>
  <c r="S46" i="1"/>
  <c r="EC15" i="1" s="1"/>
  <c r="S397" i="1"/>
  <c r="EC365" i="1" s="1"/>
  <c r="R799" i="1"/>
  <c r="R733" i="1"/>
  <c r="S987" i="1"/>
  <c r="EC954" i="1" s="1"/>
  <c r="S627" i="1"/>
  <c r="EC595" i="1" s="1"/>
  <c r="R200" i="1"/>
  <c r="R939" i="1"/>
  <c r="S259" i="1"/>
  <c r="EC227" i="1" s="1"/>
  <c r="R1191" i="1"/>
  <c r="R800" i="1"/>
  <c r="S738" i="1"/>
  <c r="EC706" i="1" s="1"/>
  <c r="S497" i="1"/>
  <c r="EC465" i="1" s="1"/>
  <c r="R1232" i="1"/>
  <c r="R802" i="1"/>
  <c r="S267" i="1"/>
  <c r="EC235" i="1" s="1"/>
  <c r="R994" i="1"/>
  <c r="S195" i="1"/>
  <c r="EC163" i="1" s="1"/>
  <c r="R1204" i="1"/>
  <c r="S560" i="1"/>
  <c r="EC528" i="1" s="1"/>
  <c r="R916" i="1"/>
  <c r="S1015" i="1"/>
  <c r="EC982" i="1" s="1"/>
  <c r="R197" i="1"/>
  <c r="R669" i="1"/>
  <c r="R507" i="1"/>
  <c r="S1074" i="1"/>
  <c r="EC1041" i="1" s="1"/>
  <c r="R536" i="1"/>
  <c r="S386" i="1"/>
  <c r="EC354" i="1" s="1"/>
  <c r="S361" i="1"/>
  <c r="EC329" i="1" s="1"/>
  <c r="R198" i="1"/>
  <c r="R1051" i="1"/>
  <c r="S1003" i="1"/>
  <c r="EC970" i="1" s="1"/>
  <c r="R230" i="1"/>
  <c r="S90" i="1"/>
  <c r="EC59" i="1" s="1"/>
  <c r="S1038" i="1"/>
  <c r="EC1005" i="1" s="1"/>
  <c r="S83" i="1"/>
  <c r="EC52" i="1" s="1"/>
  <c r="R881" i="1"/>
  <c r="S609" i="1"/>
  <c r="EC577" i="1" s="1"/>
  <c r="R367" i="1"/>
  <c r="R1279" i="1"/>
  <c r="S1218" i="1"/>
  <c r="EC1184" i="1" s="1"/>
  <c r="R339" i="1"/>
  <c r="R99" i="1"/>
  <c r="S372" i="1"/>
  <c r="EC340" i="1" s="1"/>
  <c r="R1184" i="1"/>
  <c r="S327" i="1"/>
  <c r="EC295" i="1" s="1"/>
  <c r="S817" i="1"/>
  <c r="EC785" i="1" s="1"/>
  <c r="S694" i="1"/>
  <c r="EC662" i="1" s="1"/>
  <c r="S233" i="1"/>
  <c r="EC201" i="1" s="1"/>
  <c r="S886" i="1"/>
  <c r="EC853" i="1" s="1"/>
  <c r="R1010" i="1"/>
  <c r="R423" i="1"/>
  <c r="R1017" i="1"/>
  <c r="S513" i="1"/>
  <c r="EC481" i="1" s="1"/>
  <c r="S437" i="1"/>
  <c r="EC405" i="1" s="1"/>
  <c r="S812" i="1"/>
  <c r="EC780" i="1" s="1"/>
  <c r="S319" i="1"/>
  <c r="EC287" i="1" s="1"/>
  <c r="S114" i="1"/>
  <c r="EC83" i="1" s="1"/>
  <c r="S602" i="1"/>
  <c r="EC570" i="1" s="1"/>
  <c r="R875" i="1"/>
  <c r="S63" i="1"/>
  <c r="EC32" i="1" s="1"/>
  <c r="S1194" i="1"/>
  <c r="EC1160" i="1" s="1"/>
  <c r="R1217" i="1"/>
  <c r="S1000" i="1"/>
  <c r="EC967" i="1" s="1"/>
  <c r="S192" i="1"/>
  <c r="EC160" i="1" s="1"/>
  <c r="R1124" i="1"/>
  <c r="R712" i="1"/>
  <c r="S544" i="1"/>
  <c r="EC512" i="1" s="1"/>
  <c r="R1020" i="1"/>
  <c r="R1194" i="1"/>
  <c r="R752" i="1"/>
  <c r="R703" i="1"/>
  <c r="R1044" i="1"/>
  <c r="S1075" i="1"/>
  <c r="EC1042" i="1" s="1"/>
  <c r="R874" i="1"/>
  <c r="R967" i="1"/>
  <c r="R311" i="1"/>
  <c r="R727" i="1"/>
  <c r="S703" i="1"/>
  <c r="EC671" i="1" s="1"/>
  <c r="S858" i="1"/>
  <c r="EC825" i="1" s="1"/>
  <c r="R409" i="1"/>
  <c r="S473" i="1"/>
  <c r="EC441" i="1" s="1"/>
  <c r="R1205" i="1"/>
  <c r="R194" i="1"/>
  <c r="S1032" i="1"/>
  <c r="EC999" i="1" s="1"/>
  <c r="S425" i="1"/>
  <c r="EC393" i="1" s="1"/>
  <c r="S482" i="1"/>
  <c r="EC450" i="1" s="1"/>
  <c r="S146" i="1"/>
  <c r="EC114" i="1" s="1"/>
  <c r="R437" i="1"/>
  <c r="S663" i="1"/>
  <c r="EC631" i="1" s="1"/>
  <c r="S1080" i="1"/>
  <c r="EC1047" i="1" s="1"/>
  <c r="S847" i="1"/>
  <c r="EC815" i="1" s="1"/>
  <c r="R1052" i="1"/>
  <c r="S1022" i="1"/>
  <c r="EC989" i="1" s="1"/>
  <c r="R804" i="1"/>
  <c r="S423" i="1"/>
  <c r="EC391" i="1" s="1"/>
  <c r="R702" i="1"/>
  <c r="R942" i="1"/>
  <c r="S802" i="1"/>
  <c r="EC770" i="1" s="1"/>
  <c r="R708" i="1"/>
  <c r="R991" i="1"/>
  <c r="R50" i="1"/>
  <c r="R821" i="1"/>
  <c r="R699" i="1"/>
  <c r="S526" i="1"/>
  <c r="EC494" i="1" s="1"/>
  <c r="S728" i="1"/>
  <c r="EC696" i="1" s="1"/>
  <c r="R878" i="1"/>
  <c r="S510" i="1"/>
  <c r="EC478" i="1" s="1"/>
  <c r="R446" i="1"/>
  <c r="R418" i="1"/>
  <c r="R398" i="1"/>
  <c r="R243" i="1"/>
  <c r="R427" i="1"/>
  <c r="R598" i="1"/>
  <c r="R1040" i="1"/>
  <c r="S1240" i="1"/>
  <c r="EC1206" i="1" s="1"/>
  <c r="S1277" i="1"/>
  <c r="EC1243" i="1" s="1"/>
  <c r="R637" i="1"/>
  <c r="S431" i="1"/>
  <c r="EC399" i="1" s="1"/>
  <c r="R698" i="1"/>
  <c r="R894" i="1"/>
  <c r="S275" i="1"/>
  <c r="EC243" i="1" s="1"/>
  <c r="S1217" i="1"/>
  <c r="EC1183" i="1" s="1"/>
  <c r="R737" i="1"/>
  <c r="R502" i="1"/>
  <c r="S992" i="1"/>
  <c r="EC959" i="1" s="1"/>
  <c r="R751" i="1"/>
  <c r="R740" i="1"/>
  <c r="S288" i="1"/>
  <c r="EC256" i="1" s="1"/>
  <c r="S636" i="1"/>
  <c r="EC604" i="1" s="1"/>
  <c r="S394" i="1"/>
  <c r="EC362" i="1" s="1"/>
  <c r="R772" i="1"/>
  <c r="R630" i="1"/>
  <c r="S854" i="1"/>
  <c r="EC821" i="1" s="1"/>
  <c r="R579" i="1"/>
  <c r="S1229" i="1"/>
  <c r="EC1195" i="1" s="1"/>
  <c r="S1093" i="1"/>
  <c r="EC1060" i="1" s="1"/>
  <c r="S737" i="1"/>
  <c r="EC705" i="1" s="1"/>
  <c r="S724" i="1"/>
  <c r="EC692" i="1" s="1"/>
  <c r="S807" i="1"/>
  <c r="EC775" i="1" s="1"/>
  <c r="S535" i="1"/>
  <c r="EC503" i="1" s="1"/>
  <c r="S318" i="1"/>
  <c r="EC286" i="1" s="1"/>
  <c r="S200" i="1"/>
  <c r="EC168" i="1" s="1"/>
  <c r="S460" i="1"/>
  <c r="EC428" i="1" s="1"/>
  <c r="R74" i="1"/>
  <c r="S430" i="1"/>
  <c r="EC398" i="1" s="1"/>
  <c r="S545" i="1"/>
  <c r="EC513" i="1" s="1"/>
  <c r="S232" i="1"/>
  <c r="EC200" i="1" s="1"/>
  <c r="R974" i="1"/>
  <c r="S40" i="1"/>
  <c r="AQ40" i="1" s="1"/>
  <c r="R384" i="1"/>
  <c r="R641" i="1"/>
  <c r="S759" i="1"/>
  <c r="EC727" i="1" s="1"/>
  <c r="S1179" i="1"/>
  <c r="EC1145" i="1" s="1"/>
  <c r="R185" i="1"/>
  <c r="R841" i="1"/>
  <c r="S1026" i="1"/>
  <c r="EC993" i="1" s="1"/>
  <c r="S528" i="1"/>
  <c r="EC496" i="1" s="1"/>
  <c r="S448" i="1"/>
  <c r="EC416" i="1" s="1"/>
  <c r="S434" i="1"/>
  <c r="EC402" i="1" s="1"/>
  <c r="R1079" i="1"/>
  <c r="S1247" i="1"/>
  <c r="EC1213" i="1" s="1"/>
  <c r="R879" i="1"/>
  <c r="S1204" i="1"/>
  <c r="EC1170" i="1" s="1"/>
  <c r="S940" i="1"/>
  <c r="EC907" i="1" s="1"/>
  <c r="R334" i="1"/>
  <c r="S962" i="1"/>
  <c r="EC929" i="1" s="1"/>
  <c r="S385" i="1"/>
  <c r="EC353" i="1" s="1"/>
  <c r="S530" i="1"/>
  <c r="EC498" i="1" s="1"/>
  <c r="S1042" i="1"/>
  <c r="EC1009" i="1" s="1"/>
  <c r="R1088" i="1"/>
  <c r="S1069" i="1"/>
  <c r="EC1036" i="1" s="1"/>
  <c r="S376" i="1"/>
  <c r="EC344" i="1" s="1"/>
  <c r="R777" i="1"/>
  <c r="S1285" i="1"/>
  <c r="EC1251" i="1" s="1"/>
  <c r="R301" i="1"/>
  <c r="S1265" i="1"/>
  <c r="EC1231" i="1" s="1"/>
  <c r="S653" i="1"/>
  <c r="EC621" i="1" s="1"/>
  <c r="R424" i="1"/>
  <c r="R898" i="1"/>
  <c r="R35" i="1"/>
  <c r="S82" i="1"/>
  <c r="EC51" i="1" s="1"/>
  <c r="R525" i="1"/>
  <c r="S389" i="1"/>
  <c r="EC357" i="1" s="1"/>
  <c r="S417" i="1"/>
  <c r="EC385" i="1" s="1"/>
  <c r="R721" i="1"/>
  <c r="R531" i="1"/>
  <c r="S373" i="1"/>
  <c r="EC341" i="1" s="1"/>
  <c r="R335" i="1"/>
  <c r="S557" i="1"/>
  <c r="EC525" i="1" s="1"/>
  <c r="R629" i="1"/>
  <c r="R963" i="1"/>
  <c r="R1004" i="1"/>
  <c r="R364" i="1"/>
  <c r="S913" i="1"/>
  <c r="EC880" i="1" s="1"/>
  <c r="R570" i="1"/>
  <c r="S635" i="1"/>
  <c r="EC603" i="1" s="1"/>
  <c r="S1233" i="1"/>
  <c r="EC1199" i="1" s="1"/>
  <c r="R452" i="1"/>
  <c r="S1164" i="1"/>
  <c r="EC1130" i="1" s="1"/>
  <c r="R650" i="1"/>
  <c r="S618" i="1"/>
  <c r="EC586" i="1" s="1"/>
  <c r="R1002" i="1"/>
  <c r="R660" i="1"/>
  <c r="R1280" i="1"/>
  <c r="R406" i="1"/>
  <c r="R819" i="1"/>
  <c r="R1021" i="1"/>
  <c r="S507" i="1"/>
  <c r="EC475" i="1" s="1"/>
  <c r="R745" i="1"/>
  <c r="S1139" i="1"/>
  <c r="EC1105" i="1" s="1"/>
  <c r="R775" i="1"/>
  <c r="S1051" i="1"/>
  <c r="EC1018" i="1" s="1"/>
  <c r="S226" i="1"/>
  <c r="EC194" i="1" s="1"/>
  <c r="R258" i="1"/>
  <c r="S1007" i="1"/>
  <c r="EC974" i="1" s="1"/>
  <c r="R851" i="1"/>
  <c r="S314" i="1"/>
  <c r="EC282" i="1" s="1"/>
  <c r="S784" i="1"/>
  <c r="EC752" i="1" s="1"/>
  <c r="S1013" i="1"/>
  <c r="EC980" i="1" s="1"/>
  <c r="R1201" i="1"/>
  <c r="R514" i="1"/>
  <c r="S846" i="1"/>
  <c r="EC814" i="1" s="1"/>
  <c r="R443" i="1"/>
  <c r="S548" i="1"/>
  <c r="EC516" i="1" s="1"/>
  <c r="R145" i="1"/>
  <c r="S393" i="1"/>
  <c r="EC361" i="1" s="1"/>
  <c r="R211" i="1"/>
  <c r="R1046" i="1"/>
  <c r="R1035" i="1"/>
  <c r="S1158" i="1"/>
  <c r="EC1124" i="1" s="1"/>
  <c r="S829" i="1"/>
  <c r="EC797" i="1" s="1"/>
  <c r="R425" i="1"/>
  <c r="S747" i="1"/>
  <c r="EC715" i="1" s="1"/>
  <c r="R300" i="1"/>
  <c r="S1136" i="1"/>
  <c r="EC1102" i="1" s="1"/>
  <c r="S1017" i="1"/>
  <c r="EC984" i="1" s="1"/>
  <c r="R685" i="1"/>
  <c r="R783" i="1"/>
  <c r="R603" i="1"/>
  <c r="R14" i="1"/>
  <c r="S1009" i="1"/>
  <c r="EC976" i="1" s="1"/>
  <c r="R1109" i="1"/>
  <c r="S582" i="1"/>
  <c r="EC550" i="1" s="1"/>
  <c r="R684" i="1"/>
  <c r="S159" i="1"/>
  <c r="EC127" i="1" s="1"/>
  <c r="R787" i="1"/>
  <c r="R464" i="1"/>
  <c r="S1130" i="1"/>
  <c r="EC1096" i="1" s="1"/>
  <c r="R756" i="1"/>
  <c r="R299" i="1"/>
  <c r="R1110" i="1"/>
  <c r="R762" i="1"/>
  <c r="R1062" i="1"/>
  <c r="R478" i="1"/>
  <c r="R674" i="1"/>
  <c r="S454" i="1"/>
  <c r="EC422" i="1" s="1"/>
  <c r="R318" i="1"/>
  <c r="R468" i="1"/>
  <c r="R574" i="1"/>
  <c r="S803" i="1"/>
  <c r="EC771" i="1" s="1"/>
  <c r="R1008" i="1"/>
  <c r="S118" i="1"/>
  <c r="EC86" i="1" s="1"/>
  <c r="S516" i="1"/>
  <c r="EC484" i="1" s="1"/>
  <c r="S211" i="1"/>
  <c r="EC179" i="1" s="1"/>
  <c r="S33" i="1"/>
  <c r="AQ33" i="1" s="1"/>
  <c r="S1134" i="1"/>
  <c r="EC1100" i="1" s="1"/>
  <c r="S1144" i="1"/>
  <c r="EC1110" i="1" s="1"/>
  <c r="R723" i="1"/>
  <c r="R1266" i="1"/>
  <c r="R1182" i="1"/>
  <c r="S123" i="1"/>
  <c r="EC91" i="1" s="1"/>
  <c r="R116" i="1"/>
  <c r="S879" i="1"/>
  <c r="EC846" i="1" s="1"/>
  <c r="S274" i="1"/>
  <c r="EC242" i="1" s="1"/>
  <c r="S401" i="1"/>
  <c r="EC369" i="1" s="1"/>
  <c r="S633" i="1"/>
  <c r="EC601" i="1" s="1"/>
  <c r="S782" i="1"/>
  <c r="EC750" i="1" s="1"/>
  <c r="S837" i="1"/>
  <c r="EC805" i="1" s="1"/>
  <c r="R1249" i="1"/>
  <c r="S632" i="1"/>
  <c r="EC600" i="1" s="1"/>
  <c r="R608" i="1"/>
  <c r="R1142" i="1"/>
  <c r="R697" i="1"/>
  <c r="R1237" i="1"/>
  <c r="S97" i="1"/>
  <c r="EC66" i="1" s="1"/>
  <c r="R742" i="1"/>
  <c r="R314" i="1"/>
  <c r="R526" i="1"/>
  <c r="R1132" i="1"/>
  <c r="S524" i="1"/>
  <c r="EC492" i="1" s="1"/>
  <c r="S1087" i="1"/>
  <c r="EC1054" i="1" s="1"/>
  <c r="S1084" i="1"/>
  <c r="EC1051" i="1" s="1"/>
  <c r="S954" i="1"/>
  <c r="EC921" i="1" s="1"/>
  <c r="S104" i="1"/>
  <c r="EC73" i="1" s="1"/>
  <c r="S374" i="1"/>
  <c r="EC342" i="1" s="1"/>
  <c r="S135" i="1"/>
  <c r="EC103" i="1" s="1"/>
  <c r="R64" i="1"/>
  <c r="R69" i="1"/>
  <c r="R840" i="1"/>
  <c r="S320" i="1"/>
  <c r="EC288" i="1" s="1"/>
  <c r="S248" i="1"/>
  <c r="EC216" i="1" s="1"/>
  <c r="S862" i="1"/>
  <c r="EC829" i="1" s="1"/>
  <c r="S278" i="1"/>
  <c r="EC246" i="1" s="1"/>
  <c r="S593" i="1"/>
  <c r="EC561" i="1" s="1"/>
  <c r="R863" i="1"/>
  <c r="R1084" i="1"/>
  <c r="R546" i="1"/>
  <c r="S1109" i="1"/>
  <c r="EC1076" i="1" s="1"/>
  <c r="R537" i="1"/>
  <c r="S658" i="1"/>
  <c r="EC626" i="1" s="1"/>
  <c r="S1142" i="1"/>
  <c r="EC1108" i="1" s="1"/>
  <c r="R788" i="1"/>
  <c r="R42" i="1"/>
  <c r="S488" i="1"/>
  <c r="EC456" i="1" s="1"/>
  <c r="R482" i="1"/>
  <c r="S360" i="1"/>
  <c r="EC328" i="1" s="1"/>
  <c r="S527" i="1"/>
  <c r="EC495" i="1" s="1"/>
  <c r="S21" i="1"/>
  <c r="AQ21" i="1" s="1"/>
  <c r="R953" i="1"/>
  <c r="R379" i="1"/>
  <c r="S839" i="1"/>
  <c r="EC807" i="1" s="1"/>
  <c r="S853" i="1"/>
  <c r="R947" i="1"/>
  <c r="S1188" i="1"/>
  <c r="EC1154" i="1" s="1"/>
  <c r="S993" i="1"/>
  <c r="EC960" i="1" s="1"/>
  <c r="S641" i="1"/>
  <c r="EC609" i="1" s="1"/>
  <c r="S667" i="1"/>
  <c r="EC635" i="1" s="1"/>
  <c r="S963" i="1"/>
  <c r="EC930" i="1" s="1"/>
  <c r="S780" i="1"/>
  <c r="EC748" i="1" s="1"/>
  <c r="R1077" i="1"/>
  <c r="S656" i="1"/>
  <c r="EC624" i="1" s="1"/>
  <c r="R909" i="1"/>
  <c r="S1145" i="1"/>
  <c r="EC1111" i="1" s="1"/>
  <c r="S767" i="1"/>
  <c r="EC735" i="1" s="1"/>
  <c r="R1074" i="1"/>
  <c r="S537" i="1"/>
  <c r="EC505" i="1" s="1"/>
  <c r="S1183" i="1"/>
  <c r="EC1149" i="1" s="1"/>
  <c r="S1019" i="1"/>
  <c r="EC986" i="1" s="1"/>
  <c r="R672" i="1"/>
  <c r="S1255" i="1"/>
  <c r="EC1221" i="1" s="1"/>
  <c r="R882" i="1"/>
  <c r="S900" i="1"/>
  <c r="EC867" i="1" s="1"/>
  <c r="R663" i="1"/>
  <c r="S978" i="1"/>
  <c r="EC945" i="1" s="1"/>
  <c r="R315" i="1"/>
  <c r="S975" i="1"/>
  <c r="EC942" i="1" s="1"/>
  <c r="S151" i="1"/>
  <c r="EC119" i="1" s="1"/>
  <c r="S1106" i="1"/>
  <c r="EC1073" i="1" s="1"/>
  <c r="S1071" i="1"/>
  <c r="EC1038" i="1" s="1"/>
  <c r="R571" i="1"/>
  <c r="R1115" i="1"/>
  <c r="R869" i="1"/>
  <c r="R1114" i="1"/>
  <c r="S518" i="1"/>
  <c r="EC486" i="1" s="1"/>
  <c r="R1239" i="1"/>
  <c r="S601" i="1"/>
  <c r="EC569" i="1" s="1"/>
  <c r="R873" i="1"/>
  <c r="R1173" i="1"/>
  <c r="S982" i="1"/>
  <c r="EC949" i="1" s="1"/>
  <c r="S154" i="1"/>
  <c r="EC122" i="1" s="1"/>
  <c r="R1101" i="1"/>
  <c r="R627" i="1"/>
  <c r="R891" i="1"/>
  <c r="R976" i="1"/>
  <c r="S1273" i="1"/>
  <c r="EC1239" i="1" s="1"/>
  <c r="R1180" i="1"/>
  <c r="S796" i="1"/>
  <c r="EC764" i="1" s="1"/>
  <c r="S588" i="1"/>
  <c r="EC556" i="1" s="1"/>
  <c r="R883" i="1"/>
  <c r="S1258" i="1"/>
  <c r="EC1224" i="1" s="1"/>
  <c r="S309" i="1"/>
  <c r="EC277" i="1" s="1"/>
  <c r="S861" i="1"/>
  <c r="EC828" i="1" s="1"/>
  <c r="R1238" i="1"/>
  <c r="R489" i="1"/>
  <c r="R1176" i="1"/>
  <c r="R1228" i="1"/>
  <c r="R589" i="1"/>
  <c r="R858" i="1"/>
  <c r="R1128" i="1"/>
  <c r="S453" i="1"/>
  <c r="EC421" i="1" s="1"/>
  <c r="R900" i="1"/>
  <c r="S980" i="1"/>
  <c r="EC947" i="1" s="1"/>
  <c r="R1225" i="1"/>
  <c r="S651" i="1"/>
  <c r="EC619" i="1" s="1"/>
  <c r="S371" i="1"/>
  <c r="EC339" i="1" s="1"/>
  <c r="R1183" i="1"/>
  <c r="R1233" i="1"/>
  <c r="S1215" i="1"/>
  <c r="EC1181" i="1" s="1"/>
  <c r="R830" i="1"/>
  <c r="S702" i="1"/>
  <c r="EC670" i="1" s="1"/>
  <c r="R1049" i="1"/>
  <c r="R336" i="1"/>
  <c r="R679" i="1"/>
  <c r="R951" i="1"/>
  <c r="S1170" i="1"/>
  <c r="EC1136" i="1" s="1"/>
  <c r="S1105" i="1"/>
  <c r="EC1072" i="1" s="1"/>
  <c r="R837" i="1"/>
  <c r="S619" i="1"/>
  <c r="EC587" i="1" s="1"/>
  <c r="R1120" i="1"/>
  <c r="S894" i="1"/>
  <c r="EC861" i="1" s="1"/>
  <c r="R693" i="1"/>
  <c r="R957" i="1"/>
  <c r="S840" i="1"/>
  <c r="EC808" i="1" s="1"/>
  <c r="R838" i="1"/>
  <c r="S1008" i="1"/>
  <c r="EC975" i="1" s="1"/>
  <c r="S1185" i="1"/>
  <c r="EC1151" i="1" s="1"/>
  <c r="S725" i="1"/>
  <c r="EC693" i="1" s="1"/>
  <c r="S930" i="1"/>
  <c r="EC897" i="1" s="1"/>
  <c r="R312" i="1"/>
  <c r="R602" i="1"/>
  <c r="R549" i="1"/>
  <c r="S741" i="1"/>
  <c r="EC709" i="1" s="1"/>
  <c r="S72" i="1"/>
  <c r="EC41" i="1" s="1"/>
  <c r="S534" i="1"/>
  <c r="EC502" i="1" s="1"/>
  <c r="R1065" i="1"/>
  <c r="R513" i="1"/>
  <c r="R901" i="1"/>
  <c r="S903" i="1"/>
  <c r="EC870" i="1" s="1"/>
  <c r="R834" i="1"/>
  <c r="R671" i="1"/>
  <c r="R983" i="1"/>
  <c r="S757" i="1"/>
  <c r="EC725" i="1" s="1"/>
  <c r="S1163" i="1"/>
  <c r="EC1129" i="1" s="1"/>
  <c r="S1216" i="1"/>
  <c r="EC1182" i="1" s="1"/>
  <c r="S950" i="1"/>
  <c r="EC917" i="1" s="1"/>
  <c r="R347" i="1"/>
  <c r="R940" i="1"/>
  <c r="S194" i="1"/>
  <c r="EC162" i="1" s="1"/>
  <c r="R497" i="1"/>
  <c r="R782" i="1"/>
  <c r="S997" i="1"/>
  <c r="EC964" i="1" s="1"/>
  <c r="S719" i="1"/>
  <c r="EC687" i="1" s="1"/>
  <c r="R1221" i="1"/>
  <c r="R160" i="1"/>
  <c r="R972" i="1"/>
  <c r="R313" i="1"/>
  <c r="S916" i="1"/>
  <c r="EC883" i="1" s="1"/>
  <c r="S523" i="1"/>
  <c r="EC491" i="1" s="1"/>
  <c r="R1006" i="1"/>
  <c r="R738" i="1"/>
  <c r="R836" i="1"/>
  <c r="S1162" i="1"/>
  <c r="EC1128" i="1" s="1"/>
  <c r="R704" i="1"/>
  <c r="R1274" i="1"/>
  <c r="S416" i="1"/>
  <c r="EC384" i="1" s="1"/>
  <c r="S551" i="1"/>
  <c r="EC519" i="1" s="1"/>
  <c r="S883" i="1"/>
  <c r="EC850" i="1" s="1"/>
  <c r="R889" i="1"/>
  <c r="R348" i="1"/>
  <c r="R428" i="1"/>
  <c r="R1202" i="1"/>
  <c r="S1050" i="1"/>
  <c r="EC1017" i="1" s="1"/>
  <c r="R1220" i="1"/>
  <c r="R610" i="1"/>
  <c r="S1263" i="1"/>
  <c r="EC1229" i="1" s="1"/>
  <c r="R545" i="1"/>
  <c r="S1123" i="1"/>
  <c r="EC1089" i="1" s="1"/>
  <c r="S299" i="1"/>
  <c r="EC267" i="1" s="1"/>
  <c r="R207" i="1"/>
  <c r="S441" i="1"/>
  <c r="EC409" i="1" s="1"/>
  <c r="R1263" i="1"/>
  <c r="R695" i="1"/>
  <c r="S1129" i="1"/>
  <c r="EC1095" i="1" s="1"/>
  <c r="R163" i="1"/>
  <c r="S850" i="1"/>
  <c r="EC818" i="1" s="1"/>
  <c r="S465" i="1"/>
  <c r="EC433" i="1" s="1"/>
  <c r="S622" i="1"/>
  <c r="EC590" i="1" s="1"/>
  <c r="S1040" i="1"/>
  <c r="EC1007" i="1" s="1"/>
  <c r="R257" i="1"/>
  <c r="R971" i="1"/>
  <c r="R535" i="1"/>
  <c r="R483" i="1"/>
  <c r="R582" i="1"/>
  <c r="R1264" i="1"/>
  <c r="R366" i="1"/>
  <c r="S946" i="1"/>
  <c r="EC913" i="1" s="1"/>
  <c r="S1076" i="1"/>
  <c r="EC1043" i="1" s="1"/>
  <c r="S922" i="1"/>
  <c r="EC889" i="1" s="1"/>
  <c r="R302" i="1"/>
  <c r="S1246" i="1"/>
  <c r="EC1212" i="1" s="1"/>
  <c r="S1221" i="1"/>
  <c r="EC1187" i="1" s="1"/>
  <c r="S1079" i="1"/>
  <c r="EC1046" i="1" s="1"/>
  <c r="S915" i="1"/>
  <c r="EC882" i="1" s="1"/>
  <c r="R204" i="1"/>
  <c r="R632" i="1"/>
  <c r="S258" i="1"/>
  <c r="EC226" i="1" s="1"/>
  <c r="S475" i="1"/>
  <c r="EC443" i="1" s="1"/>
  <c r="S1035" i="1"/>
  <c r="EC1002" i="1" s="1"/>
  <c r="S1146" i="1"/>
  <c r="EC1112" i="1" s="1"/>
  <c r="S162" i="1"/>
  <c r="EC130" i="1" s="1"/>
  <c r="R590" i="1"/>
  <c r="R921" i="1"/>
  <c r="S775" i="1"/>
  <c r="EC743" i="1" s="1"/>
  <c r="S484" i="1"/>
  <c r="EC452" i="1" s="1"/>
  <c r="S729" i="1"/>
  <c r="EC697" i="1" s="1"/>
  <c r="S455" i="1"/>
  <c r="EC423" i="1" s="1"/>
  <c r="R766" i="1"/>
  <c r="R609" i="1"/>
  <c r="S822" i="1"/>
  <c r="EC790" i="1" s="1"/>
  <c r="S1044" i="1"/>
  <c r="EC1011" i="1" s="1"/>
  <c r="R1068" i="1"/>
  <c r="S1094" i="1"/>
  <c r="EC1061" i="1" s="1"/>
  <c r="R1138" i="1"/>
  <c r="S480" i="1"/>
  <c r="EC448" i="1" s="1"/>
  <c r="S458" i="1"/>
  <c r="EC426" i="1" s="1"/>
  <c r="S892" i="1"/>
  <c r="EC859" i="1" s="1"/>
  <c r="R540" i="1"/>
  <c r="S1184" i="1"/>
  <c r="EC1150" i="1" s="1"/>
  <c r="S238" i="1"/>
  <c r="EC206" i="1" s="1"/>
  <c r="R605" i="1"/>
  <c r="R1014" i="1"/>
  <c r="R518" i="1"/>
  <c r="S1001" i="1"/>
  <c r="EC968" i="1" s="1"/>
  <c r="R338" i="1"/>
  <c r="R475" i="1"/>
  <c r="R564" i="1"/>
  <c r="S810" i="1"/>
  <c r="EC778" i="1" s="1"/>
  <c r="S1211" i="1"/>
  <c r="EC1177" i="1" s="1"/>
  <c r="R75" i="1"/>
  <c r="S98" i="1"/>
  <c r="EC67" i="1" s="1"/>
  <c r="R1141" i="1"/>
  <c r="R107" i="1"/>
  <c r="R17" i="1"/>
  <c r="S821" i="1"/>
  <c r="EC789" i="1" s="1"/>
  <c r="R1024" i="1"/>
  <c r="S479" i="1"/>
  <c r="EC447" i="1" s="1"/>
  <c r="S322" i="1"/>
  <c r="EC290" i="1" s="1"/>
  <c r="S1064" i="1"/>
  <c r="EC1031" i="1" s="1"/>
  <c r="R20" i="1"/>
  <c r="R127" i="1"/>
  <c r="S1115" i="1"/>
  <c r="EC1082" i="1" s="1"/>
  <c r="S1202" i="1"/>
  <c r="EC1168" i="1" s="1"/>
  <c r="R714" i="1"/>
  <c r="S345" i="1"/>
  <c r="EC313" i="1" s="1"/>
  <c r="S790" i="1"/>
  <c r="EC758" i="1" s="1"/>
  <c r="R417" i="1"/>
  <c r="S785" i="1"/>
  <c r="EC753" i="1" s="1"/>
  <c r="R1216" i="1"/>
  <c r="S751" i="1"/>
  <c r="EC719" i="1" s="1"/>
  <c r="S753" i="1"/>
  <c r="EC721" i="1" s="1"/>
  <c r="R1055" i="1"/>
  <c r="R277" i="1"/>
  <c r="R63" i="1"/>
  <c r="S392" i="1"/>
  <c r="EC360" i="1" s="1"/>
  <c r="R918" i="1"/>
  <c r="S257" i="1"/>
  <c r="EC225" i="1" s="1"/>
  <c r="S93" i="1"/>
  <c r="EC62" i="1" s="1"/>
  <c r="S600" i="1"/>
  <c r="EC568" i="1" s="1"/>
  <c r="R857" i="1"/>
  <c r="S312" i="1"/>
  <c r="EC280" i="1" s="1"/>
  <c r="R587" i="1"/>
  <c r="S1096" i="1"/>
  <c r="EC1063" i="1" s="1"/>
  <c r="R724" i="1"/>
  <c r="R503" i="1"/>
  <c r="R707" i="1"/>
  <c r="R245" i="1"/>
  <c r="R922" i="1"/>
  <c r="R664" i="1"/>
  <c r="S1121" i="1"/>
  <c r="EC1087" i="1" s="1"/>
  <c r="R149" i="1"/>
  <c r="S612" i="1"/>
  <c r="EC580" i="1" s="1"/>
  <c r="S876" i="1"/>
  <c r="EC843" i="1" s="1"/>
  <c r="R642" i="1"/>
  <c r="R999" i="1"/>
  <c r="S1278" i="1"/>
  <c r="EC1244" i="1" s="1"/>
  <c r="S880" i="1"/>
  <c r="EC847" i="1" s="1"/>
  <c r="R412" i="1"/>
  <c r="S481" i="1"/>
  <c r="EC449" i="1" s="1"/>
  <c r="R647" i="1"/>
  <c r="S778" i="1"/>
  <c r="EC746" i="1" s="1"/>
  <c r="R1175" i="1"/>
  <c r="S283" i="1"/>
  <c r="EC251" i="1" s="1"/>
  <c r="R376" i="1"/>
  <c r="S1077" i="1"/>
  <c r="EC1044" i="1" s="1"/>
  <c r="R1218" i="1"/>
  <c r="S1014" i="1"/>
  <c r="EC981" i="1" s="1"/>
  <c r="S690" i="1"/>
  <c r="EC658" i="1" s="1"/>
  <c r="S745" i="1"/>
  <c r="EC713" i="1" s="1"/>
  <c r="S936" i="1"/>
  <c r="EC903" i="1" s="1"/>
  <c r="R1186" i="1"/>
  <c r="S594" i="1"/>
  <c r="EC562" i="1" s="1"/>
  <c r="R631" i="1"/>
  <c r="R829" i="1"/>
  <c r="R872" i="1"/>
  <c r="S1231" i="1"/>
  <c r="EC1197" i="1" s="1"/>
  <c r="R67" i="1"/>
  <c r="R1071" i="1"/>
  <c r="R576" i="1"/>
  <c r="R701" i="1"/>
  <c r="R797" i="1"/>
  <c r="S1168" i="1"/>
  <c r="EC1134" i="1" s="1"/>
  <c r="R165" i="1"/>
  <c r="S514" i="1"/>
  <c r="EC482" i="1" s="1"/>
  <c r="S908" i="1"/>
  <c r="EC875" i="1" s="1"/>
  <c r="R474" i="1"/>
  <c r="S937" i="1"/>
  <c r="EC904" i="1" s="1"/>
  <c r="R886" i="1"/>
  <c r="S928" i="1"/>
  <c r="EC895" i="1" s="1"/>
  <c r="S438" i="1"/>
  <c r="EC406" i="1" s="1"/>
  <c r="S1254" i="1"/>
  <c r="EC1220" i="1" s="1"/>
  <c r="R617" i="1"/>
  <c r="S621" i="1"/>
  <c r="EC589" i="1" s="1"/>
  <c r="R735" i="1"/>
  <c r="R523" i="1"/>
  <c r="R979" i="1"/>
  <c r="R675" i="1"/>
  <c r="R1060" i="1"/>
  <c r="R871" i="1"/>
  <c r="S1249" i="1"/>
  <c r="EC1215" i="1" s="1"/>
  <c r="R696" i="1"/>
  <c r="S483" i="1"/>
  <c r="EC451" i="1" s="1"/>
  <c r="R282" i="1"/>
  <c r="S56" i="1"/>
  <c r="EC25" i="1" s="1"/>
  <c r="R1001" i="1"/>
  <c r="S1052" i="1"/>
  <c r="EC1019" i="1" s="1"/>
  <c r="R1200" i="1"/>
  <c r="S503" i="1"/>
  <c r="EC471" i="1" s="1"/>
  <c r="S1214" i="1"/>
  <c r="EC1180" i="1" s="1"/>
  <c r="S410" i="1"/>
  <c r="EC378" i="1" s="1"/>
  <c r="S665" i="1"/>
  <c r="EC633" i="1" s="1"/>
  <c r="R903" i="1"/>
  <c r="S1241" i="1"/>
  <c r="EC1207" i="1" s="1"/>
  <c r="R271" i="1"/>
  <c r="S965" i="1"/>
  <c r="EC932" i="1" s="1"/>
  <c r="R1042" i="1"/>
  <c r="R1030" i="1"/>
  <c r="R1089" i="1"/>
  <c r="S1165" i="1"/>
  <c r="EC1131" i="1" s="1"/>
  <c r="S597" i="1"/>
  <c r="EC565" i="1" s="1"/>
  <c r="S897" i="1"/>
  <c r="EC864" i="1" s="1"/>
  <c r="R725" i="1"/>
  <c r="R753" i="1"/>
  <c r="R530" i="1"/>
  <c r="S84" i="1"/>
  <c r="EC53" i="1" s="1"/>
  <c r="S654" i="1"/>
  <c r="EC622" i="1" s="1"/>
  <c r="S201" i="1"/>
  <c r="EC169" i="1" s="1"/>
  <c r="S781" i="1"/>
  <c r="EC749" i="1" s="1"/>
  <c r="R453" i="1"/>
  <c r="R1007" i="1"/>
  <c r="R618" i="1"/>
  <c r="R461" i="1"/>
  <c r="R373" i="1"/>
  <c r="S362" i="1"/>
  <c r="EC330" i="1" s="1"/>
  <c r="R141" i="1"/>
  <c r="S964" i="1"/>
  <c r="EC931" i="1" s="1"/>
  <c r="R964" i="1"/>
  <c r="S688" i="1"/>
  <c r="EC656" i="1" s="1"/>
  <c r="S576" i="1"/>
  <c r="EC544" i="1" s="1"/>
  <c r="R929" i="1"/>
  <c r="R1160" i="1"/>
  <c r="S686" i="1"/>
  <c r="EC654" i="1" s="1"/>
  <c r="R467" i="1"/>
  <c r="S705" i="1"/>
  <c r="EC673" i="1" s="1"/>
  <c r="S761" i="1"/>
  <c r="EC729" i="1" s="1"/>
  <c r="S692" i="1"/>
  <c r="EC660" i="1" s="1"/>
  <c r="S685" i="1"/>
  <c r="EC653" i="1" s="1"/>
  <c r="S586" i="1"/>
  <c r="EC554" i="1" s="1"/>
  <c r="R393" i="1"/>
  <c r="S405" i="1"/>
  <c r="EC373" i="1" s="1"/>
  <c r="R1127" i="1"/>
  <c r="R189" i="1"/>
  <c r="R375" i="1"/>
  <c r="R822" i="1"/>
  <c r="S912" i="1"/>
  <c r="EC879" i="1" s="1"/>
  <c r="S73" i="1"/>
  <c r="EC42" i="1" s="1"/>
  <c r="S1046" i="1"/>
  <c r="EC1013" i="1" s="1"/>
  <c r="R137" i="1"/>
  <c r="R640" i="1"/>
  <c r="S1091" i="1"/>
  <c r="EC1058" i="1" s="1"/>
  <c r="R383" i="1"/>
  <c r="S1062" i="1"/>
  <c r="EC1029" i="1" s="1"/>
  <c r="R1261" i="1"/>
  <c r="S616" i="1"/>
  <c r="EC584" i="1" s="1"/>
  <c r="R469" i="1"/>
  <c r="R85" i="1"/>
  <c r="R761" i="1"/>
  <c r="S496" i="1"/>
  <c r="EC464" i="1" s="1"/>
  <c r="S872" i="1"/>
  <c r="EC839" i="1" s="1"/>
  <c r="S310" i="1"/>
  <c r="EC278" i="1" s="1"/>
  <c r="R604" i="1"/>
  <c r="S774" i="1"/>
  <c r="EC742" i="1" s="1"/>
  <c r="S819" i="1"/>
  <c r="EC787" i="1" s="1"/>
  <c r="S428" i="1"/>
  <c r="EC396" i="1" s="1"/>
  <c r="R170" i="1"/>
  <c r="S630" i="1"/>
  <c r="EC598" i="1" s="1"/>
  <c r="S777" i="1"/>
  <c r="EC745" i="1" s="1"/>
  <c r="R739" i="1"/>
  <c r="R465" i="1"/>
  <c r="R1209" i="1"/>
  <c r="R1070" i="1"/>
  <c r="R1229" i="1"/>
  <c r="R635" i="1"/>
  <c r="R748" i="1"/>
  <c r="R1126" i="1"/>
  <c r="R308" i="1"/>
  <c r="S440" i="1"/>
  <c r="EC408" i="1" s="1"/>
  <c r="R1164" i="1"/>
  <c r="R1285" i="1"/>
  <c r="S225" i="1"/>
  <c r="EC193" i="1" s="1"/>
  <c r="S120" i="1"/>
  <c r="EC88" i="1" s="1"/>
  <c r="S579" i="1"/>
  <c r="EC547" i="1" s="1"/>
  <c r="R179" i="1"/>
  <c r="S402" i="1"/>
  <c r="EC370" i="1" s="1"/>
  <c r="S768" i="1"/>
  <c r="EC736" i="1" s="1"/>
  <c r="S830" i="1"/>
  <c r="EC798" i="1" s="1"/>
  <c r="R606" i="1"/>
  <c r="S809" i="1"/>
  <c r="EC777" i="1" s="1"/>
  <c r="R1013" i="1"/>
  <c r="S706" i="1"/>
  <c r="EC674" i="1" s="1"/>
  <c r="R914" i="1"/>
  <c r="R136" i="1"/>
  <c r="R387" i="1"/>
  <c r="R913" i="1"/>
  <c r="S264" i="1"/>
  <c r="EC232" i="1" s="1"/>
  <c r="S1047" i="1"/>
  <c r="EC1014" i="1" s="1"/>
  <c r="R1203" i="1"/>
  <c r="S128" i="1"/>
  <c r="EC96" i="1" s="1"/>
  <c r="S333" i="1"/>
  <c r="EC301" i="1" s="1"/>
  <c r="S1195" i="1"/>
  <c r="EC1161" i="1" s="1"/>
  <c r="S683" i="1"/>
  <c r="EC651" i="1" s="1"/>
  <c r="S921" i="1"/>
  <c r="EC888" i="1" s="1"/>
  <c r="R462" i="1"/>
  <c r="S1261" i="1"/>
  <c r="EC1227" i="1" s="1"/>
  <c r="R147" i="1"/>
  <c r="S1219" i="1"/>
  <c r="EC1185" i="1" s="1"/>
  <c r="R1265" i="1"/>
  <c r="S678" i="1"/>
  <c r="EC646" i="1" s="1"/>
  <c r="R371" i="1"/>
  <c r="R944" i="1"/>
  <c r="R1136" i="1"/>
  <c r="R860" i="1"/>
  <c r="R543" i="1"/>
  <c r="S489" i="1"/>
  <c r="EC457" i="1" s="1"/>
  <c r="S648" i="1"/>
  <c r="EC616" i="1" s="1"/>
  <c r="R680" i="1"/>
  <c r="S851" i="1"/>
  <c r="EC819" i="1" s="1"/>
  <c r="S404" i="1"/>
  <c r="EC372" i="1" s="1"/>
  <c r="R561" i="1"/>
  <c r="R155" i="1"/>
  <c r="R504" i="1"/>
  <c r="S336" i="1"/>
  <c r="EC304" i="1" s="1"/>
  <c r="R528" i="1"/>
  <c r="R511" i="1"/>
  <c r="S769" i="1"/>
  <c r="EC737" i="1" s="1"/>
  <c r="S1201" i="1"/>
  <c r="EC1167" i="1" s="1"/>
  <c r="S789" i="1"/>
  <c r="EC757" i="1" s="1"/>
  <c r="S411" i="1"/>
  <c r="EC379" i="1" s="1"/>
  <c r="R1246" i="1"/>
  <c r="S339" i="1"/>
  <c r="EC307" i="1" s="1"/>
  <c r="S1068" i="1"/>
  <c r="EC1035" i="1" s="1"/>
  <c r="S904" i="1"/>
  <c r="EC871" i="1" s="1"/>
  <c r="R491" i="1"/>
  <c r="R29" i="1"/>
  <c r="R322" i="1"/>
  <c r="R936" i="1"/>
  <c r="R436" i="1"/>
  <c r="R655" i="1"/>
  <c r="S793" i="1"/>
  <c r="EC761" i="1" s="1"/>
  <c r="R306" i="1"/>
  <c r="R389" i="1"/>
  <c r="R659" i="1"/>
  <c r="R341" i="1"/>
  <c r="S286" i="1"/>
  <c r="EC254" i="1" s="1"/>
  <c r="R1250" i="1"/>
  <c r="S577" i="1"/>
  <c r="EC545" i="1" s="1"/>
  <c r="S492" i="1"/>
  <c r="EC460" i="1" s="1"/>
  <c r="R267" i="1"/>
  <c r="S644" i="1"/>
  <c r="EC612" i="1" s="1"/>
  <c r="S815" i="1"/>
  <c r="EC783" i="1" s="1"/>
  <c r="S511" i="1"/>
  <c r="EC479" i="1" s="1"/>
  <c r="S754" i="1"/>
  <c r="EC722" i="1" s="1"/>
  <c r="R1047" i="1"/>
  <c r="S717" i="1"/>
  <c r="EC685" i="1" s="1"/>
  <c r="R985" i="1"/>
  <c r="S266" i="1"/>
  <c r="EC234" i="1" s="1"/>
  <c r="R923" i="1"/>
  <c r="R174" i="1"/>
  <c r="S1020" i="1"/>
  <c r="EC987" i="1" s="1"/>
  <c r="R803" i="1"/>
  <c r="S607" i="1"/>
  <c r="EC575" i="1" s="1"/>
  <c r="S117" i="1"/>
  <c r="S202" i="1"/>
  <c r="EC170" i="1" s="1"/>
  <c r="S1199" i="1"/>
  <c r="EC1165" i="1" s="1"/>
  <c r="S670" i="1"/>
  <c r="EC638" i="1" s="1"/>
  <c r="S1011" i="1"/>
  <c r="EC978" i="1" s="1"/>
  <c r="R1270" i="1"/>
  <c r="S895" i="1"/>
  <c r="EC862" i="1" s="1"/>
  <c r="S1124" i="1"/>
  <c r="EC1090" i="1" s="1"/>
  <c r="S1153" i="1"/>
  <c r="EC1119" i="1" s="1"/>
  <c r="R413" i="1"/>
  <c r="S1154" i="1"/>
  <c r="EC1120" i="1" s="1"/>
  <c r="R612" i="1"/>
  <c r="S1089" i="1"/>
  <c r="EC1056" i="1" s="1"/>
  <c r="S723" i="1"/>
  <c r="EC691" i="1" s="1"/>
  <c r="R1188" i="1"/>
  <c r="R904" i="1"/>
  <c r="S1181" i="1"/>
  <c r="EC1147" i="1" s="1"/>
  <c r="R853" i="1"/>
  <c r="S1283" i="1"/>
  <c r="EC1249" i="1" s="1"/>
  <c r="R1161" i="1"/>
  <c r="S677" i="1"/>
  <c r="EC645" i="1" s="1"/>
  <c r="R954" i="1"/>
  <c r="R585" i="1"/>
  <c r="R1282" i="1"/>
  <c r="S512" i="1"/>
  <c r="EC480" i="1" s="1"/>
  <c r="R192" i="1"/>
  <c r="R1166" i="1"/>
  <c r="S399" i="1"/>
  <c r="EC367" i="1" s="1"/>
  <c r="R806" i="1"/>
  <c r="S1114" i="1"/>
  <c r="EC1081" i="1" s="1"/>
  <c r="S317" i="1"/>
  <c r="EC285" i="1" s="1"/>
  <c r="R1219" i="1"/>
  <c r="R961" i="1"/>
  <c r="S899" i="1"/>
  <c r="EC866" i="1" s="1"/>
  <c r="R973" i="1"/>
  <c r="R644" i="1"/>
  <c r="R262" i="1"/>
  <c r="R27" i="1"/>
  <c r="R890" i="1"/>
  <c r="S519" i="1"/>
  <c r="EC487" i="1" s="1"/>
  <c r="R1117" i="1"/>
  <c r="R711" i="1"/>
  <c r="S1005" i="1"/>
  <c r="EC972" i="1" s="1"/>
  <c r="R1269" i="1"/>
  <c r="R1213" i="1"/>
  <c r="R1197" i="1"/>
  <c r="R370" i="1"/>
  <c r="S1034" i="1"/>
  <c r="EC1001" i="1" s="1"/>
  <c r="R825" i="1"/>
  <c r="S699" i="1"/>
  <c r="EC667" i="1" s="1"/>
  <c r="S944" i="1"/>
  <c r="EC911" i="1" s="1"/>
  <c r="R934" i="1"/>
  <c r="S1167" i="1"/>
  <c r="EC1133" i="1" s="1"/>
  <c r="R1034" i="1"/>
  <c r="R556" i="1"/>
  <c r="R1121" i="1"/>
  <c r="S1033" i="1"/>
  <c r="EC1000" i="1" s="1"/>
  <c r="S387" i="1"/>
  <c r="EC355" i="1" s="1"/>
  <c r="R884" i="1"/>
  <c r="R516" i="1"/>
  <c r="R1053" i="1"/>
  <c r="R247" i="1"/>
  <c r="R835" i="1"/>
  <c r="R591" i="1"/>
  <c r="S956" i="1"/>
  <c r="EC923" i="1" s="1"/>
  <c r="R996" i="1"/>
  <c r="R941" i="1"/>
  <c r="S86" i="1"/>
  <c r="EC55" i="1" s="1"/>
  <c r="S365" i="1"/>
  <c r="EC333" i="1" s="1"/>
  <c r="R498" i="1"/>
  <c r="S1092" i="1"/>
  <c r="EC1059" i="1" s="1"/>
  <c r="S969" i="1"/>
  <c r="EC936" i="1" s="1"/>
  <c r="R1015" i="1"/>
  <c r="S415" i="1"/>
  <c r="EC383" i="1" s="1"/>
  <c r="S443" i="1"/>
  <c r="EC411" i="1" s="1"/>
  <c r="S485" i="1"/>
  <c r="EC453" i="1" s="1"/>
  <c r="S1103" i="1"/>
  <c r="EC1070" i="1" s="1"/>
  <c r="R1018" i="1"/>
  <c r="R519" i="1"/>
  <c r="S866" i="1"/>
  <c r="EC833" i="1" s="1"/>
  <c r="R505" i="1"/>
  <c r="S1155" i="1"/>
  <c r="EC1121" i="1" s="1"/>
  <c r="R548" i="1"/>
  <c r="S934" i="1"/>
  <c r="EC901" i="1" s="1"/>
  <c r="S682" i="1"/>
  <c r="EC650" i="1" s="1"/>
  <c r="R269" i="1"/>
  <c r="S875" i="1"/>
  <c r="EC842" i="1" s="1"/>
  <c r="R1093" i="1"/>
  <c r="S1116" i="1"/>
  <c r="EC1083" i="1" s="1"/>
  <c r="S449" i="1"/>
  <c r="EC417" i="1" s="1"/>
  <c r="S388" i="1"/>
  <c r="EC356" i="1" s="1"/>
  <c r="R1281" i="1"/>
  <c r="S1010" i="1"/>
  <c r="EC977" i="1" s="1"/>
  <c r="S1260" i="1"/>
  <c r="EC1226" i="1" s="1"/>
  <c r="S207" i="1"/>
  <c r="EC175" i="1" s="1"/>
  <c r="S533" i="1"/>
  <c r="EC501" i="1" s="1"/>
  <c r="S1016" i="1"/>
  <c r="EC983" i="1" s="1"/>
  <c r="R506" i="1"/>
  <c r="R560" i="1"/>
  <c r="R1016" i="1"/>
  <c r="R784" i="1"/>
  <c r="R125" i="1"/>
  <c r="R1078" i="1"/>
  <c r="S1187" i="1"/>
  <c r="EC1153" i="1" s="1"/>
  <c r="R1258" i="1"/>
  <c r="R529" i="1"/>
  <c r="R374" i="1"/>
  <c r="S825" i="1"/>
  <c r="EC793" i="1" s="1"/>
  <c r="R488" i="1"/>
  <c r="R592" i="1"/>
  <c r="R1011" i="1"/>
  <c r="R340" i="1"/>
  <c r="R21" i="1"/>
  <c r="S16" i="1"/>
  <c r="AQ16" i="1" s="1"/>
  <c r="S1025" i="1"/>
  <c r="EC992" i="1" s="1"/>
  <c r="R401" i="1"/>
  <c r="R214" i="1"/>
  <c r="S1108" i="1"/>
  <c r="EC1075" i="1" s="1"/>
  <c r="S255" i="1"/>
  <c r="EC223" i="1" s="1"/>
  <c r="S910" i="1"/>
  <c r="EC877" i="1" s="1"/>
  <c r="R1112" i="1"/>
  <c r="R789" i="1"/>
  <c r="S901" i="1"/>
  <c r="EC868" i="1" s="1"/>
  <c r="S328" i="1"/>
  <c r="EC296" i="1" s="1"/>
  <c r="S896" i="1"/>
  <c r="EC863" i="1" s="1"/>
  <c r="R943" i="1"/>
  <c r="R809" i="1"/>
  <c r="S1113" i="1"/>
  <c r="EC1080" i="1" s="1"/>
  <c r="S714" i="1"/>
  <c r="EC682" i="1" s="1"/>
  <c r="S1182" i="1"/>
  <c r="EC1148" i="1" s="1"/>
  <c r="R683" i="1"/>
  <c r="R981" i="1"/>
  <c r="S1055" i="1"/>
  <c r="EC1022" i="1" s="1"/>
  <c r="S726" i="1"/>
  <c r="EC694" i="1" s="1"/>
  <c r="S1225" i="1"/>
  <c r="EC1191" i="1" s="1"/>
  <c r="R544" i="1"/>
  <c r="R1254" i="1"/>
  <c r="R876" i="1"/>
  <c r="R72" i="1"/>
  <c r="S224" i="1"/>
  <c r="EC192" i="1" s="1"/>
  <c r="S941" i="1"/>
  <c r="EC908" i="1" s="1"/>
  <c r="S1037" i="1"/>
  <c r="EC1004" i="1" s="1"/>
  <c r="R1167" i="1"/>
  <c r="R553" i="1"/>
  <c r="S732" i="1"/>
  <c r="EC700" i="1" s="1"/>
  <c r="R1165" i="1"/>
  <c r="R510" i="1"/>
  <c r="R1260" i="1"/>
  <c r="R668" i="1"/>
  <c r="R552" i="1"/>
  <c r="S1066" i="1"/>
  <c r="EC1033" i="1" s="1"/>
  <c r="S907" i="1"/>
  <c r="EC874" i="1" s="1"/>
  <c r="S722" i="1"/>
  <c r="EC690" i="1" s="1"/>
  <c r="R1253" i="1"/>
  <c r="R559" i="1"/>
  <c r="S715" i="1"/>
  <c r="EC683" i="1" s="1"/>
  <c r="S833" i="1"/>
  <c r="EC801" i="1" s="1"/>
  <c r="S945" i="1"/>
  <c r="EC912" i="1" s="1"/>
  <c r="R932" i="1"/>
  <c r="S1203" i="1"/>
  <c r="EC1169" i="1" s="1"/>
  <c r="R1156" i="1"/>
  <c r="S589" i="1"/>
  <c r="EC557" i="1" s="1"/>
  <c r="S363" i="1"/>
  <c r="EC331" i="1" s="1"/>
  <c r="S693" i="1"/>
  <c r="EC661" i="1" s="1"/>
  <c r="S1018" i="1"/>
  <c r="EC985" i="1" s="1"/>
  <c r="R573" i="1"/>
  <c r="S800" i="1"/>
  <c r="EC768" i="1" s="1"/>
  <c r="R621" i="1"/>
  <c r="R690" i="1"/>
  <c r="S838" i="1"/>
  <c r="EC806" i="1" s="1"/>
  <c r="R344" i="1"/>
  <c r="S1045" i="1"/>
  <c r="EC1012" i="1" s="1"/>
  <c r="R296" i="1"/>
  <c r="R293" i="1"/>
  <c r="R965" i="1"/>
  <c r="R1005" i="1"/>
  <c r="R892" i="1"/>
  <c r="S1206" i="1"/>
  <c r="EC1172" i="1" s="1"/>
  <c r="S504" i="1"/>
  <c r="EC472" i="1" s="1"/>
  <c r="R130" i="1"/>
  <c r="S359" i="1"/>
  <c r="EC327" i="1" s="1"/>
  <c r="S970" i="1"/>
  <c r="EC937" i="1" s="1"/>
  <c r="S711" i="1"/>
  <c r="EC679" i="1" s="1"/>
  <c r="S596" i="1"/>
  <c r="EC564" i="1" s="1"/>
  <c r="R670" i="1"/>
  <c r="S221" i="1"/>
  <c r="EC189" i="1" s="1"/>
  <c r="R356" i="1"/>
  <c r="S1098" i="1"/>
  <c r="EC1065" i="1" s="1"/>
  <c r="S882" i="1"/>
  <c r="EC849" i="1" s="1"/>
  <c r="R420" i="1"/>
  <c r="S231" i="1"/>
  <c r="EC199" i="1" s="1"/>
  <c r="S563" i="1"/>
  <c r="EC531" i="1" s="1"/>
  <c r="R1273" i="1"/>
  <c r="S538" i="1"/>
  <c r="EC506" i="1" s="1"/>
  <c r="R626" i="1"/>
  <c r="R760" i="1"/>
  <c r="S498" i="1"/>
  <c r="EC466" i="1" s="1"/>
  <c r="S29" i="1"/>
  <c r="AQ29" i="1" s="1"/>
  <c r="S158" i="1"/>
  <c r="EC126" i="1" s="1"/>
  <c r="R984" i="1"/>
  <c r="S1226" i="1"/>
  <c r="EC1192" i="1" s="1"/>
  <c r="R578" i="1"/>
  <c r="S676" i="1"/>
  <c r="EC644" i="1" s="1"/>
  <c r="S994" i="1"/>
  <c r="EC961" i="1" s="1"/>
  <c r="S168" i="1"/>
  <c r="EC136" i="1" s="1"/>
  <c r="R992" i="1"/>
  <c r="S532" i="1"/>
  <c r="EC500" i="1" s="1"/>
  <c r="S277" i="1"/>
  <c r="EC245" i="1" s="1"/>
  <c r="S823" i="1"/>
  <c r="EC791" i="1" s="1"/>
  <c r="S1196" i="1"/>
  <c r="EC1162" i="1" s="1"/>
  <c r="R636" i="1"/>
  <c r="R265" i="1"/>
  <c r="R987" i="1"/>
  <c r="S1054" i="1"/>
  <c r="EC1021" i="1" s="1"/>
  <c r="S575" i="1"/>
  <c r="EC543" i="1" s="1"/>
  <c r="R333" i="1"/>
  <c r="S219" i="1"/>
  <c r="EC187" i="1" s="1"/>
  <c r="R281" i="1"/>
  <c r="S1148" i="1"/>
  <c r="EC1114" i="1" s="1"/>
  <c r="R623" i="1"/>
  <c r="S427" i="1"/>
  <c r="EC395" i="1" s="1"/>
  <c r="R1059" i="1"/>
  <c r="S611" i="1"/>
  <c r="EC579" i="1" s="1"/>
  <c r="R187" i="1"/>
  <c r="S1127" i="1"/>
  <c r="EC1093" i="1" s="1"/>
  <c r="S1053" i="1"/>
  <c r="EC1020" i="1" s="1"/>
  <c r="R1032" i="1"/>
  <c r="S461" i="1"/>
  <c r="EC429" i="1" s="1"/>
  <c r="R289" i="1"/>
  <c r="S1150" i="1"/>
  <c r="EC1116" i="1" s="1"/>
  <c r="R221" i="1"/>
  <c r="R982" i="1"/>
  <c r="R744" i="1"/>
  <c r="S871" i="1"/>
  <c r="EC838" i="1" s="1"/>
  <c r="R1104" i="1"/>
  <c r="R199" i="1"/>
  <c r="R350" i="1"/>
  <c r="R218" i="1"/>
  <c r="R1099" i="1"/>
  <c r="R687" i="1"/>
  <c r="R360" i="1"/>
  <c r="S642" i="1"/>
  <c r="EC610" i="1" s="1"/>
  <c r="S445" i="1"/>
  <c r="EC413" i="1" s="1"/>
  <c r="S799" i="1"/>
  <c r="EC767" i="1" s="1"/>
  <c r="S760" i="1"/>
  <c r="EC728" i="1" s="1"/>
  <c r="R1187" i="1"/>
  <c r="S783" i="1"/>
  <c r="EC751" i="1" s="1"/>
  <c r="S792" i="1"/>
  <c r="EC760" i="1" s="1"/>
  <c r="R1247" i="1"/>
  <c r="S1143" i="1"/>
  <c r="EC1109" i="1" s="1"/>
  <c r="S433" i="1"/>
  <c r="EC401" i="1" s="1"/>
  <c r="S1048" i="1"/>
  <c r="EC1015" i="1" s="1"/>
  <c r="R13" i="1"/>
  <c r="S1191" i="1"/>
  <c r="EC1157" i="1" s="1"/>
  <c r="S353" i="1"/>
  <c r="EC321" i="1" s="1"/>
  <c r="S263" i="1"/>
  <c r="EC231" i="1" s="1"/>
  <c r="R594" i="1"/>
  <c r="S301" i="1"/>
  <c r="EC269" i="1" s="1"/>
  <c r="S842" i="1"/>
  <c r="EC810" i="1" s="1"/>
  <c r="R1157" i="1"/>
  <c r="R1061" i="1"/>
  <c r="R254" i="1"/>
  <c r="S806" i="1"/>
  <c r="EC774" i="1" s="1"/>
  <c r="S1061" i="1"/>
  <c r="EC1028" i="1" s="1"/>
  <c r="S974" i="1"/>
  <c r="EC941" i="1" s="1"/>
  <c r="R801" i="1"/>
  <c r="S655" i="1"/>
  <c r="EC623" i="1" s="1"/>
  <c r="R1278" i="1"/>
  <c r="R539" i="1"/>
  <c r="R958" i="1"/>
  <c r="R1135" i="1"/>
  <c r="R661" i="1"/>
  <c r="R88" i="1"/>
  <c r="R1108" i="1"/>
  <c r="S1268" i="1"/>
  <c r="EC1234" i="1" s="1"/>
  <c r="R1272" i="1"/>
  <c r="R448" i="1"/>
  <c r="S214" i="1"/>
  <c r="EC182" i="1" s="1"/>
  <c r="S1056" i="1"/>
  <c r="EC1023" i="1" s="1"/>
  <c r="S967" i="1"/>
  <c r="EC934" i="1" s="1"/>
  <c r="S330" i="1"/>
  <c r="EC298" i="1" s="1"/>
  <c r="S442" i="1"/>
  <c r="EC410" i="1" s="1"/>
  <c r="R481" i="1"/>
  <c r="S281" i="1"/>
  <c r="EC249" i="1" s="1"/>
  <c r="R770" i="1"/>
  <c r="S142" i="1"/>
  <c r="EC110" i="1" s="1"/>
  <c r="R550" i="1"/>
  <c r="R1143" i="1"/>
  <c r="R286" i="1"/>
  <c r="S276" i="1"/>
  <c r="EC244" i="1" s="1"/>
  <c r="R259" i="1"/>
  <c r="S814" i="1"/>
  <c r="EC782" i="1" s="1"/>
  <c r="S592" i="1"/>
  <c r="EC560" i="1" s="1"/>
  <c r="S92" i="1"/>
  <c r="EC61" i="1" s="1"/>
  <c r="S628" i="1"/>
  <c r="EC596" i="1" s="1"/>
  <c r="R824" i="1"/>
  <c r="R885" i="1"/>
  <c r="R826" i="1"/>
  <c r="S981" i="1"/>
  <c r="EC948" i="1" s="1"/>
  <c r="S1102" i="1"/>
  <c r="EC1069" i="1" s="1"/>
  <c r="R309" i="1"/>
  <c r="R1039" i="1"/>
  <c r="S1024" i="1"/>
  <c r="EC991" i="1" s="1"/>
  <c r="S292" i="1"/>
  <c r="EC260" i="1" s="1"/>
  <c r="R1189" i="1"/>
  <c r="S919" i="1"/>
  <c r="EC886" i="1" s="1"/>
  <c r="R1168" i="1"/>
  <c r="S911" i="1"/>
  <c r="EC878" i="1" s="1"/>
  <c r="R758" i="1"/>
  <c r="S517" i="1"/>
  <c r="EC485" i="1" s="1"/>
  <c r="R790" i="1"/>
  <c r="R434" i="1"/>
  <c r="S1224" i="1"/>
  <c r="EC1190" i="1" s="1"/>
  <c r="S1250" i="1"/>
  <c r="EC1216" i="1" s="1"/>
  <c r="R1196" i="1"/>
  <c r="S456" i="1"/>
  <c r="EC424" i="1" s="1"/>
  <c r="R908" i="1"/>
  <c r="S1002" i="1"/>
  <c r="EC969" i="1" s="1"/>
  <c r="S889" i="1"/>
  <c r="EC856" i="1" s="1"/>
  <c r="S689" i="1"/>
  <c r="EC657" i="1" s="1"/>
  <c r="R764" i="1"/>
  <c r="S471" i="1"/>
  <c r="EC439" i="1" s="1"/>
  <c r="R949" i="1"/>
  <c r="R728" i="1"/>
  <c r="S668" i="1"/>
  <c r="EC636" i="1" s="1"/>
  <c r="S626" i="1"/>
  <c r="EC594" i="1" s="1"/>
  <c r="R377" i="1"/>
  <c r="R291" i="1"/>
  <c r="R856" i="1"/>
  <c r="R896" i="1"/>
  <c r="S952" i="1"/>
  <c r="EC919" i="1" s="1"/>
  <c r="R1283" i="1"/>
  <c r="R1031" i="1"/>
  <c r="R938" i="1"/>
  <c r="R933" i="1"/>
  <c r="R283" i="1"/>
  <c r="R419" i="1"/>
  <c r="S727" i="1"/>
  <c r="EC695" i="1" s="1"/>
  <c r="S542" i="1"/>
  <c r="EC510" i="1" s="1"/>
  <c r="R1137" i="1"/>
  <c r="R754" i="1"/>
  <c r="R113" i="1"/>
  <c r="R1064" i="1"/>
  <c r="S1125" i="1"/>
  <c r="EC1091" i="1" s="1"/>
  <c r="S855" i="1"/>
  <c r="EC822" i="1" s="1"/>
  <c r="R411" i="1"/>
  <c r="R1240" i="1"/>
  <c r="R993" i="1"/>
  <c r="R583" i="1"/>
  <c r="R1190" i="1"/>
  <c r="R773" i="1"/>
  <c r="S836" i="1"/>
  <c r="EC804" i="1" s="1"/>
  <c r="S1230" i="1"/>
  <c r="EC1196" i="1" s="1"/>
  <c r="R960" i="1"/>
  <c r="S818" i="1"/>
  <c r="EC786" i="1" s="1"/>
  <c r="S955" i="1"/>
  <c r="EC922" i="1" s="1"/>
  <c r="S1232" i="1"/>
  <c r="EC1198" i="1" s="1"/>
  <c r="R906" i="1"/>
  <c r="R767" i="1"/>
  <c r="R1193" i="1"/>
  <c r="R926" i="1"/>
  <c r="S943" i="1"/>
  <c r="EC910" i="1" s="1"/>
  <c r="S24" i="1"/>
  <c r="AQ24" i="1" s="1"/>
  <c r="R294" i="1"/>
  <c r="S649" i="1"/>
  <c r="EC617" i="1" s="1"/>
  <c r="S1197" i="1"/>
  <c r="EC1163" i="1" s="1"/>
  <c r="R845" i="1"/>
  <c r="R1056" i="1"/>
  <c r="S843" i="1"/>
  <c r="EC811" i="1" s="1"/>
  <c r="S762" i="1"/>
  <c r="EC730" i="1" s="1"/>
  <c r="S1006" i="1"/>
  <c r="EC973" i="1" s="1"/>
  <c r="R1151" i="1"/>
  <c r="R968" i="1"/>
  <c r="R870" i="1"/>
  <c r="S841" i="1"/>
  <c r="EC809" i="1" s="1"/>
  <c r="S147" i="1"/>
  <c r="EC115" i="1" s="1"/>
  <c r="R842" i="1"/>
  <c r="R734" i="1"/>
  <c r="S1100" i="1"/>
  <c r="EC1067" i="1" s="1"/>
  <c r="R619" i="1"/>
  <c r="R928" i="1"/>
  <c r="R385" i="1"/>
  <c r="S942" i="1"/>
  <c r="EC909" i="1" s="1"/>
  <c r="S824" i="1"/>
  <c r="EC792" i="1" s="1"/>
  <c r="R1154" i="1"/>
  <c r="R959" i="1"/>
  <c r="S228" i="1"/>
  <c r="EC196" i="1" s="1"/>
  <c r="R810" i="1"/>
  <c r="S979" i="1"/>
  <c r="EC946" i="1" s="1"/>
  <c r="R852" i="1"/>
  <c r="S349" i="1"/>
  <c r="EC317" i="1" s="1"/>
  <c r="S564" i="1"/>
  <c r="EC532" i="1" s="1"/>
  <c r="S1120" i="1"/>
  <c r="EC1086" i="1" s="1"/>
  <c r="S566" i="1"/>
  <c r="EC534" i="1" s="1"/>
  <c r="S832" i="1"/>
  <c r="EC800" i="1" s="1"/>
  <c r="R1129" i="1"/>
  <c r="S565" i="1"/>
  <c r="EC533" i="1" s="1"/>
  <c r="S1101" i="1"/>
  <c r="EC1068" i="1" s="1"/>
  <c r="R815" i="1"/>
  <c r="S1239" i="1"/>
  <c r="EC1205" i="1" s="1"/>
  <c r="R246" i="1"/>
  <c r="R492" i="1"/>
  <c r="S1122" i="1"/>
  <c r="EC1088" i="1" s="1"/>
  <c r="R1027" i="1"/>
  <c r="S578" i="1"/>
  <c r="EC546" i="1" s="1"/>
  <c r="R808" i="1"/>
  <c r="R848" i="1"/>
  <c r="S746" i="1"/>
  <c r="EC714" i="1" s="1"/>
  <c r="S1021" i="1"/>
  <c r="EC988" i="1" s="1"/>
  <c r="R705" i="1"/>
  <c r="S253" i="1"/>
  <c r="EC221" i="1" s="1"/>
  <c r="S805" i="1"/>
  <c r="EC773" i="1" s="1"/>
  <c r="S1253" i="1"/>
  <c r="EC1219" i="1" s="1"/>
  <c r="S652" i="1"/>
  <c r="EC620" i="1" s="1"/>
  <c r="R722" i="1"/>
  <c r="S424" i="1"/>
  <c r="EC392" i="1" s="1"/>
  <c r="S570" i="1"/>
  <c r="EC538" i="1" s="1"/>
  <c r="S902" i="1"/>
  <c r="EC869" i="1" s="1"/>
  <c r="R1134" i="1"/>
  <c r="S864" i="1"/>
  <c r="EC831" i="1" s="1"/>
  <c r="R586" i="1"/>
  <c r="S446" i="1"/>
  <c r="EC414" i="1" s="1"/>
  <c r="R1198" i="1"/>
  <c r="S179" i="1"/>
  <c r="EC147" i="1" s="1"/>
  <c r="R1276" i="1"/>
  <c r="S664" i="1"/>
  <c r="EC632" i="1" s="1"/>
  <c r="R557" i="1"/>
  <c r="R1133" i="1"/>
  <c r="S383" i="1"/>
  <c r="EC351" i="1" s="1"/>
  <c r="R81" i="1"/>
  <c r="S976" i="1"/>
  <c r="EC943" i="1" s="1"/>
  <c r="R820" i="1"/>
  <c r="S985" i="1"/>
  <c r="EC952" i="1" s="1"/>
  <c r="R843" i="1"/>
  <c r="R919" i="1"/>
  <c r="R509" i="1"/>
  <c r="S735" i="1"/>
  <c r="EC703" i="1" s="1"/>
  <c r="R925" i="1"/>
  <c r="S585" i="1"/>
  <c r="EC553" i="1" s="1"/>
  <c r="S184" i="1"/>
  <c r="EC152" i="1" s="1"/>
  <c r="S435" i="1"/>
  <c r="EC403" i="1" s="1"/>
  <c r="R1003" i="1"/>
  <c r="R673" i="1"/>
  <c r="S990" i="1"/>
  <c r="EC957" i="1" s="1"/>
  <c r="S436" i="1"/>
  <c r="EC404" i="1" s="1"/>
  <c r="R442" i="1"/>
  <c r="R533" i="1"/>
  <c r="R135" i="1"/>
  <c r="R948" i="1"/>
  <c r="R1095" i="1"/>
  <c r="S554" i="1"/>
  <c r="EC522" i="1" s="1"/>
  <c r="S606" i="1"/>
  <c r="EC574" i="1" s="1"/>
  <c r="R1087" i="1"/>
  <c r="R270" i="1"/>
  <c r="S332" i="1"/>
  <c r="EC300" i="1" s="1"/>
  <c r="S1156" i="1"/>
  <c r="EC1122" i="1" s="1"/>
  <c r="R1019" i="1"/>
  <c r="R394" i="1"/>
  <c r="R1103" i="1"/>
  <c r="R117" i="1"/>
  <c r="R1085" i="1"/>
  <c r="R203" i="1"/>
  <c r="R430" i="1"/>
  <c r="R351" i="1"/>
  <c r="S983" i="1"/>
  <c r="EC950" i="1" s="1"/>
  <c r="R877" i="1"/>
  <c r="R260" i="1"/>
  <c r="R785" i="1"/>
  <c r="R1119" i="1"/>
  <c r="R1234" i="1"/>
  <c r="S279" i="1"/>
  <c r="EC247" i="1" s="1"/>
  <c r="S949" i="1"/>
  <c r="EC916" i="1" s="1"/>
  <c r="R905" i="1"/>
  <c r="S377" i="1"/>
  <c r="EC345" i="1" s="1"/>
  <c r="S1173" i="1"/>
  <c r="EC1139" i="1" s="1"/>
  <c r="S1180" i="1"/>
  <c r="EC1146" i="1" s="1"/>
  <c r="R1248" i="1"/>
  <c r="R256" i="1"/>
  <c r="R924" i="1"/>
  <c r="R1140" i="1"/>
  <c r="R361" i="1"/>
  <c r="S1281" i="1"/>
  <c r="EC1247" i="1" s="1"/>
  <c r="S1242" i="1"/>
  <c r="EC1208" i="1" s="1"/>
  <c r="R1072" i="1"/>
  <c r="R1111" i="1"/>
  <c r="R654" i="1"/>
  <c r="S396" i="1"/>
  <c r="EC364" i="1" s="1"/>
  <c r="R902" i="1"/>
  <c r="R57" i="1"/>
  <c r="R1224" i="1"/>
  <c r="R1159" i="1"/>
  <c r="S127" i="1"/>
  <c r="EC95" i="1" s="1"/>
  <c r="R895" i="1"/>
  <c r="S1198" i="1"/>
  <c r="EC1164" i="1" s="1"/>
  <c r="R496" i="1"/>
  <c r="S1200" i="1"/>
  <c r="EC1166" i="1" s="1"/>
  <c r="S45" i="1"/>
  <c r="EC14" i="1" s="1"/>
  <c r="ED14" i="1" s="1"/>
  <c r="EK14" i="1" s="1"/>
  <c r="EL14" i="1" s="1"/>
  <c r="S1119" i="1"/>
  <c r="EC1085" i="1" s="1"/>
  <c r="S755" i="1"/>
  <c r="EC723" i="1" s="1"/>
  <c r="R1033" i="1"/>
  <c r="R880" i="1"/>
  <c r="S765" i="1"/>
  <c r="EC733" i="1" s="1"/>
  <c r="S637" i="1"/>
  <c r="EC605" i="1" s="1"/>
  <c r="S1248" i="1"/>
  <c r="EC1214" i="1" s="1"/>
  <c r="S1223" i="1"/>
  <c r="EC1189" i="1" s="1"/>
  <c r="S1190" i="1"/>
  <c r="EC1156" i="1" s="1"/>
  <c r="R382" i="1"/>
  <c r="R990" i="1"/>
  <c r="R855" i="1"/>
  <c r="R555" i="1"/>
  <c r="R472" i="1"/>
  <c r="S660" i="1"/>
  <c r="EC628" i="1" s="1"/>
  <c r="R897" i="1"/>
  <c r="S924" i="1"/>
  <c r="EC891" i="1" s="1"/>
  <c r="R588" i="1"/>
  <c r="R935" i="1"/>
  <c r="R435" i="1"/>
  <c r="R1048" i="1"/>
  <c r="R1231" i="1"/>
  <c r="S598" i="1"/>
  <c r="EC566" i="1" s="1"/>
  <c r="R1102" i="1"/>
  <c r="S452" i="1"/>
  <c r="EC420" i="1" s="1"/>
  <c r="S986" i="1"/>
  <c r="EC953" i="1" s="1"/>
  <c r="R997" i="1"/>
  <c r="R494" i="1"/>
  <c r="R235" i="1"/>
  <c r="R950" i="1"/>
  <c r="S1117" i="1"/>
  <c r="EC1084" i="1" s="1"/>
  <c r="R332" i="1"/>
  <c r="S787" i="1"/>
  <c r="EC755" i="1" s="1"/>
  <c r="S237" i="1"/>
  <c r="EC205" i="1" s="1"/>
  <c r="S828" i="1"/>
  <c r="EC796" i="1" s="1"/>
  <c r="S610" i="1"/>
  <c r="EC578" i="1" s="1"/>
  <c r="S398" i="1"/>
  <c r="EC366" i="1" s="1"/>
  <c r="R1029" i="1"/>
  <c r="S1073" i="1"/>
  <c r="EC1040" i="1" s="1"/>
  <c r="S1059" i="1"/>
  <c r="EC1026" i="1" s="1"/>
  <c r="S885" i="1"/>
  <c r="EC852" i="1" s="1"/>
  <c r="S243" i="1"/>
  <c r="EC211" i="1" s="1"/>
  <c r="S1004" i="1"/>
  <c r="EC971" i="1" s="1"/>
  <c r="R222" i="1"/>
  <c r="S419" i="1"/>
  <c r="EC387" i="1" s="1"/>
  <c r="R343" i="1"/>
  <c r="S748" i="1"/>
  <c r="EC716" i="1" s="1"/>
  <c r="S1030" i="1"/>
  <c r="EC997" i="1" s="1"/>
  <c r="R275" i="1"/>
  <c r="S848" i="1"/>
  <c r="EC816" i="1" s="1"/>
  <c r="R61" i="1"/>
  <c r="R288" i="1"/>
  <c r="R1036" i="1"/>
  <c r="R1153" i="1"/>
  <c r="R816" i="1"/>
  <c r="S599" i="1"/>
  <c r="EC567" i="1" s="1"/>
  <c r="S948" i="1"/>
  <c r="EC915" i="1" s="1"/>
  <c r="S700" i="1"/>
  <c r="EC668" i="1" s="1"/>
  <c r="R755" i="1"/>
  <c r="S32" i="1"/>
  <c r="AQ32" i="1" s="1"/>
  <c r="S321" i="1"/>
  <c r="EC289" i="1" s="1"/>
  <c r="R779" i="1"/>
  <c r="S932" i="1"/>
  <c r="EC899" i="1" s="1"/>
  <c r="S406" i="1"/>
  <c r="EC374" i="1" s="1"/>
  <c r="S568" i="1"/>
  <c r="EC536" i="1" s="1"/>
  <c r="S643" i="1"/>
  <c r="EC611" i="1" s="1"/>
  <c r="R980" i="1"/>
  <c r="R515" i="1"/>
  <c r="S888" i="1"/>
  <c r="EC855" i="1" s="1"/>
  <c r="R1242" i="1"/>
  <c r="S1189" i="1"/>
  <c r="EC1155" i="1" s="1"/>
  <c r="R1098" i="1"/>
  <c r="R1152" i="1"/>
  <c r="S1027" i="1"/>
  <c r="EC994" i="1" s="1"/>
  <c r="S691" i="1"/>
  <c r="EC659" i="1" s="1"/>
  <c r="R1170" i="1"/>
  <c r="S1138" i="1"/>
  <c r="EC1104" i="1" s="1"/>
  <c r="R736" i="1"/>
  <c r="S721" i="1"/>
  <c r="EC689" i="1" s="1"/>
  <c r="S704" i="1"/>
  <c r="EC672" i="1" s="1"/>
  <c r="S1212" i="1"/>
  <c r="EC1178" i="1" s="1"/>
  <c r="S1177" i="1"/>
  <c r="EC1143" i="1" s="1"/>
  <c r="S1270" i="1"/>
  <c r="EC1236" i="1" s="1"/>
  <c r="S467" i="1"/>
  <c r="EC435" i="1" s="1"/>
  <c r="R732" i="1"/>
  <c r="S1151" i="1"/>
  <c r="EC1117" i="1" s="1"/>
  <c r="S662" i="1"/>
  <c r="EC630" i="1" s="1"/>
  <c r="R1080" i="1"/>
  <c r="R962" i="1"/>
  <c r="S85" i="1"/>
  <c r="EC54" i="1" s="1"/>
  <c r="S506" i="1"/>
  <c r="EC474" i="1" s="1"/>
  <c r="R193" i="1"/>
  <c r="R1252" i="1"/>
  <c r="S931" i="1"/>
  <c r="EC898" i="1" s="1"/>
  <c r="S323" i="1"/>
  <c r="EC291" i="1" s="1"/>
  <c r="S951" i="1"/>
  <c r="EC918" i="1" s="1"/>
  <c r="R444" i="1"/>
  <c r="S1210" i="1"/>
  <c r="EC1176" i="1" s="1"/>
  <c r="R1026" i="1"/>
  <c r="S382" i="1"/>
  <c r="EC350" i="1" s="1"/>
  <c r="R1100" i="1"/>
  <c r="S893" i="1"/>
  <c r="EC860" i="1" s="1"/>
  <c r="R601" i="1"/>
  <c r="R1000" i="1"/>
  <c r="R1227" i="1"/>
  <c r="R1158" i="1"/>
  <c r="S947" i="1"/>
  <c r="EC914" i="1" s="1"/>
  <c r="S859" i="1"/>
  <c r="EC826" i="1" s="1"/>
  <c r="S797" i="1"/>
  <c r="EC765" i="1" s="1"/>
  <c r="S720" i="1"/>
  <c r="EC688" i="1" s="1"/>
  <c r="S617" i="1"/>
  <c r="EC585" i="1" s="1"/>
  <c r="R1181" i="1"/>
  <c r="R794" i="1"/>
  <c r="R1076" i="1"/>
  <c r="S414" i="1"/>
  <c r="EC382" i="1" s="1"/>
  <c r="S938" i="1"/>
  <c r="EC905" i="1" s="1"/>
  <c r="R812" i="1"/>
  <c r="S1245" i="1"/>
  <c r="EC1211" i="1" s="1"/>
  <c r="R1211" i="1"/>
  <c r="R1066" i="1"/>
  <c r="R854" i="1"/>
  <c r="R912" i="1"/>
  <c r="S558" i="1"/>
  <c r="EC526" i="1" s="1"/>
  <c r="R105" i="1"/>
  <c r="R404" i="1"/>
  <c r="S669" i="1"/>
  <c r="EC637" i="1" s="1"/>
  <c r="S744" i="1"/>
  <c r="EC712" i="1" s="1"/>
  <c r="S698" i="1"/>
  <c r="EC666" i="1" s="1"/>
  <c r="R731" i="1"/>
  <c r="R97" i="1"/>
  <c r="S1086" i="1"/>
  <c r="EC1053" i="1" s="1"/>
  <c r="S959" i="1"/>
  <c r="EC926" i="1" s="1"/>
  <c r="R859" i="1"/>
  <c r="S525" i="1"/>
  <c r="EC493" i="1" s="1"/>
  <c r="S733" i="1"/>
  <c r="EC701" i="1" s="1"/>
  <c r="S1193" i="1"/>
  <c r="EC1159" i="1" s="1"/>
  <c r="R1097" i="1"/>
  <c r="R353" i="1"/>
  <c r="R665" i="1"/>
  <c r="R471" i="1"/>
  <c r="S499" i="1"/>
  <c r="EC467" i="1" s="1"/>
  <c r="R447" i="1"/>
  <c r="S343" i="1"/>
  <c r="EC311" i="1" s="1"/>
  <c r="R1054" i="1"/>
  <c r="T13" i="1"/>
  <c r="R682" i="1"/>
  <c r="R1178" i="1"/>
  <c r="S307" i="1"/>
  <c r="EC275" i="1" s="1"/>
  <c r="R759" i="1"/>
  <c r="R101" i="1"/>
  <c r="S929" i="1"/>
  <c r="EC896" i="1" s="1"/>
  <c r="S369" i="1"/>
  <c r="EC337" i="1" s="1"/>
  <c r="S595" i="1"/>
  <c r="EC563" i="1" s="1"/>
  <c r="S771" i="1"/>
  <c r="EC739" i="1" s="1"/>
  <c r="S590" i="1"/>
  <c r="EC558" i="1" s="1"/>
  <c r="S629" i="1"/>
  <c r="EC597" i="1" s="1"/>
  <c r="R416" i="1"/>
  <c r="S550" i="1"/>
  <c r="EC518" i="1" s="1"/>
  <c r="R201" i="1"/>
  <c r="R692" i="1"/>
  <c r="S477" i="1"/>
  <c r="EC445" i="1" s="1"/>
  <c r="R780" i="1"/>
  <c r="S390" i="1"/>
  <c r="EC358" i="1" s="1"/>
  <c r="R70" i="1"/>
  <c r="S384" i="1"/>
  <c r="EC352" i="1" s="1"/>
  <c r="R828" i="1"/>
  <c r="S750" i="1"/>
  <c r="EC718" i="1" s="1"/>
  <c r="S572" i="1"/>
  <c r="EC540" i="1" s="1"/>
  <c r="S953" i="1"/>
  <c r="EC920" i="1" s="1"/>
  <c r="R624" i="1"/>
  <c r="R807" i="1"/>
  <c r="R817" i="1"/>
  <c r="S849" i="1"/>
  <c r="EC817" i="1" s="1"/>
  <c r="S718" i="1"/>
  <c r="EC686" i="1" s="1"/>
  <c r="S490" i="1"/>
  <c r="EC458" i="1" s="1"/>
  <c r="S342" i="1"/>
  <c r="EC310" i="1" s="1"/>
  <c r="S571" i="1"/>
  <c r="EC539" i="1" s="1"/>
  <c r="S407" i="1"/>
  <c r="EC375" i="1" s="1"/>
  <c r="S1131" i="1"/>
  <c r="EC1097" i="1" s="1"/>
  <c r="S87" i="1"/>
  <c r="EC56" i="1" s="1"/>
  <c r="R847" i="1"/>
  <c r="S620" i="1"/>
  <c r="EC588" i="1" s="1"/>
  <c r="S1252" i="1"/>
  <c r="EC1218" i="1" s="1"/>
  <c r="R1139" i="1"/>
  <c r="R1144" i="1"/>
  <c r="R1073" i="1"/>
  <c r="R1023" i="1"/>
  <c r="R1185" i="1"/>
  <c r="R970" i="1"/>
  <c r="R1086" i="1"/>
  <c r="S581" i="1"/>
  <c r="EC549" i="1" s="1"/>
  <c r="S1238" i="1"/>
  <c r="EC1204" i="1" s="1"/>
  <c r="R1094" i="1"/>
  <c r="R651" i="1"/>
  <c r="R1009" i="1"/>
  <c r="R1256" i="1"/>
  <c r="S816" i="1"/>
  <c r="EC784" i="1" s="1"/>
  <c r="R551" i="1"/>
  <c r="R569" i="1"/>
  <c r="R202" i="1"/>
  <c r="S395" i="1"/>
  <c r="EC363" i="1" s="1"/>
  <c r="S905" i="1"/>
  <c r="EC872" i="1" s="1"/>
  <c r="S126" i="1"/>
  <c r="EC94" i="1" s="1"/>
  <c r="S1147" i="1"/>
  <c r="EC1113" i="1" s="1"/>
  <c r="R868" i="1"/>
  <c r="S891" i="1"/>
  <c r="EC858" i="1" s="1"/>
  <c r="R658" i="1"/>
  <c r="R638" i="1"/>
  <c r="R1067" i="1"/>
  <c r="S1186" i="1"/>
  <c r="EC1152" i="1" s="1"/>
  <c r="S957" i="1"/>
  <c r="EC924" i="1" s="1"/>
  <c r="R1147" i="1"/>
  <c r="S813" i="1"/>
  <c r="EC781" i="1" s="1"/>
  <c r="R811" i="1"/>
  <c r="R454" i="1"/>
  <c r="S1049" i="1"/>
  <c r="EC1016" i="1" s="1"/>
  <c r="R975" i="1"/>
  <c r="R927" i="1"/>
  <c r="S779" i="1"/>
  <c r="EC747" i="1" s="1"/>
  <c r="R1259" i="1"/>
  <c r="S958" i="1"/>
  <c r="EC925" i="1" s="1"/>
  <c r="R911" i="1"/>
  <c r="S1095" i="1"/>
  <c r="EC1062" i="1" s="1"/>
  <c r="S546" i="1"/>
  <c r="EC514" i="1" s="1"/>
  <c r="S501" i="1"/>
  <c r="EC469" i="1" s="1"/>
  <c r="R517" i="1"/>
  <c r="S391" i="1"/>
  <c r="EC359" i="1" s="1"/>
  <c r="S1065" i="1"/>
  <c r="EC1032" i="1" s="1"/>
  <c r="R563" i="1"/>
  <c r="S927" i="1"/>
  <c r="EC894" i="1" s="1"/>
  <c r="R1172" i="1"/>
  <c r="R32" i="1"/>
  <c r="R352" i="1"/>
  <c r="R24" i="1"/>
  <c r="S713" i="1"/>
  <c r="EC681" i="1" s="1"/>
  <c r="R713" i="1"/>
  <c r="S157" i="1"/>
  <c r="EC125" i="1" s="1"/>
  <c r="R457" i="1"/>
  <c r="R917" i="1"/>
  <c r="R614" i="1"/>
  <c r="S680" i="1"/>
  <c r="EC648" i="1" s="1"/>
  <c r="S468" i="1"/>
  <c r="EC436" i="1" s="1"/>
  <c r="S1220" i="1"/>
  <c r="EC1186" i="1" s="1"/>
  <c r="R1063" i="1"/>
  <c r="R422" i="1"/>
  <c r="R426" i="1"/>
  <c r="R1116" i="1"/>
  <c r="R363" i="1"/>
  <c r="R534" i="1"/>
  <c r="R833" i="1"/>
  <c r="R920" i="1"/>
  <c r="R1082" i="1"/>
  <c r="R241" i="1"/>
  <c r="S553" i="1"/>
  <c r="EC521" i="1" s="1"/>
  <c r="S270" i="1"/>
  <c r="EC238" i="1" s="1"/>
  <c r="S1028" i="1"/>
  <c r="EC995" i="1" s="1"/>
  <c r="S155" i="1"/>
  <c r="EC123" i="1" s="1"/>
  <c r="R726" i="1"/>
  <c r="S835" i="1"/>
  <c r="EC803" i="1" s="1"/>
  <c r="R719" i="1"/>
  <c r="R616" i="1"/>
  <c r="S367" i="1"/>
  <c r="EC335" i="1" s="1"/>
  <c r="R320" i="1"/>
  <c r="R527" i="1"/>
  <c r="S731" i="1"/>
  <c r="EC699" i="1" s="1"/>
  <c r="R565" i="1"/>
  <c r="R473" i="1"/>
  <c r="R337" i="1"/>
  <c r="S451" i="1"/>
  <c r="EC419" i="1" s="1"/>
  <c r="S1159" i="1"/>
  <c r="EC1125" i="1" s="1"/>
  <c r="R887" i="1"/>
  <c r="S422" i="1"/>
  <c r="EC390" i="1" s="1"/>
  <c r="S552" i="1"/>
  <c r="EC520" i="1" s="1"/>
  <c r="S1171" i="1"/>
  <c r="EC1137" i="1" s="1"/>
  <c r="S235" i="1"/>
  <c r="EC203" i="1" s="1"/>
  <c r="R542" i="1"/>
  <c r="S845" i="1"/>
  <c r="EC813" i="1" s="1"/>
  <c r="S378" i="1"/>
  <c r="EC346" i="1" s="1"/>
  <c r="R656" i="1"/>
  <c r="S1078" i="1"/>
  <c r="EC1045" i="1" s="1"/>
  <c r="S522" i="1"/>
  <c r="EC490" i="1" s="1"/>
  <c r="R499" i="1"/>
  <c r="S991" i="1"/>
  <c r="EC958" i="1" s="1"/>
  <c r="R395" i="1"/>
  <c r="S646" i="1"/>
  <c r="EC614" i="1" s="1"/>
  <c r="S603" i="1"/>
  <c r="EC571" i="1" s="1"/>
  <c r="R206" i="1"/>
  <c r="R495" i="1"/>
  <c r="R1038" i="1"/>
  <c r="S1266" i="1"/>
  <c r="EC1232" i="1" s="1"/>
  <c r="R431" i="1"/>
  <c r="S587" i="1"/>
  <c r="EC555" i="1" s="1"/>
  <c r="S403" i="1"/>
  <c r="EC371" i="1" s="1"/>
  <c r="S914" i="1"/>
  <c r="EC881" i="1" s="1"/>
  <c r="R862" i="1"/>
  <c r="S697" i="1"/>
  <c r="EC665" i="1" s="1"/>
  <c r="R765" i="1"/>
  <c r="S1282" i="1"/>
  <c r="EC1248" i="1" s="1"/>
  <c r="S1160" i="1"/>
  <c r="EC1126" i="1" s="1"/>
  <c r="S1043" i="1"/>
  <c r="EC1010" i="1" s="1"/>
  <c r="S302" i="1"/>
  <c r="EC270" i="1" s="1"/>
  <c r="R596" i="1"/>
  <c r="S827" i="1"/>
  <c r="EC795" i="1" s="1"/>
  <c r="S795" i="1"/>
  <c r="EC763" i="1" s="1"/>
  <c r="R304" i="1"/>
  <c r="R798" i="1"/>
  <c r="S811" i="1"/>
  <c r="EC779" i="1" s="1"/>
  <c r="R1092" i="1"/>
  <c r="S870" i="1"/>
  <c r="EC837" i="1" s="1"/>
  <c r="R1210" i="1"/>
  <c r="R414" i="1"/>
  <c r="S290" i="1"/>
  <c r="EC258" i="1" s="1"/>
  <c r="R867" i="1"/>
  <c r="S494" i="1"/>
  <c r="EC462" i="1" s="1"/>
  <c r="S379" i="1"/>
  <c r="EC347" i="1" s="1"/>
  <c r="R864" i="1"/>
  <c r="S831" i="1"/>
  <c r="EC799" i="1" s="1"/>
  <c r="S1107" i="1"/>
  <c r="EC1074" i="1" s="1"/>
  <c r="S679" i="1"/>
  <c r="EC647" i="1" s="1"/>
  <c r="S730" i="1"/>
  <c r="EC698" i="1" s="1"/>
  <c r="S1060" i="1"/>
  <c r="EC1027" i="1" s="1"/>
  <c r="S878" i="1"/>
  <c r="EC845" i="1" s="1"/>
  <c r="S469" i="1"/>
  <c r="EC437" i="1" s="1"/>
  <c r="S631" i="1"/>
  <c r="EC599" i="1" s="1"/>
  <c r="R937" i="1"/>
  <c r="R989" i="1"/>
  <c r="R1268" i="1"/>
  <c r="R397" i="1"/>
  <c r="S826" i="1"/>
  <c r="EC794" i="1" s="1"/>
  <c r="S1110" i="1"/>
  <c r="EC1077" i="1" s="1"/>
  <c r="R1226" i="1"/>
  <c r="S687" i="1"/>
  <c r="EC655" i="1" s="1"/>
  <c r="S1057" i="1"/>
  <c r="EC1024" i="1" s="1"/>
  <c r="S852" i="1"/>
  <c r="EC820" i="1" s="1"/>
  <c r="S890" i="1"/>
  <c r="EC857" i="1" s="1"/>
  <c r="S1083" i="1"/>
  <c r="EC1050" i="1" s="1"/>
  <c r="S1209" i="1"/>
  <c r="EC1175" i="1" s="1"/>
  <c r="R445" i="1"/>
  <c r="R956" i="1"/>
  <c r="N6" i="1"/>
  <c r="M8" i="1" s="1"/>
  <c r="S1097" i="1"/>
  <c r="EC1064" i="1" s="1"/>
  <c r="R595" i="1"/>
  <c r="R381" i="1"/>
  <c r="R89" i="1"/>
  <c r="R566" i="1"/>
  <c r="R1122" i="1"/>
  <c r="S917" i="1"/>
  <c r="EC884" i="1" s="1"/>
  <c r="R634" i="1"/>
  <c r="S1205" i="1"/>
  <c r="EC1171" i="1" s="1"/>
  <c r="S639" i="1"/>
  <c r="EC607" i="1" s="1"/>
  <c r="S529" i="1"/>
  <c r="EC497" i="1" s="1"/>
  <c r="R1041" i="1"/>
  <c r="S614" i="1"/>
  <c r="EC582" i="1" s="1"/>
  <c r="R988" i="1"/>
  <c r="S38" i="1"/>
  <c r="AQ38" i="1" s="1"/>
  <c r="S31" i="1"/>
  <c r="AQ31" i="1" s="1"/>
  <c r="R694" i="1"/>
  <c r="S650" i="1"/>
  <c r="EC618" i="1" s="1"/>
  <c r="R893" i="1"/>
  <c r="R421" i="1"/>
  <c r="R813" i="1"/>
  <c r="S1175" i="1"/>
  <c r="EC1141" i="1" s="1"/>
  <c r="R432" i="1"/>
  <c r="S459" i="1"/>
  <c r="EC427" i="1" s="1"/>
  <c r="S920" i="1"/>
  <c r="EC887" i="1" s="1"/>
  <c r="R850" i="1"/>
  <c r="R167" i="1"/>
  <c r="S739" i="1"/>
  <c r="EC707" i="1" s="1"/>
  <c r="R681" i="1"/>
  <c r="S520" i="1"/>
  <c r="EC488" i="1" s="1"/>
  <c r="R532" i="1"/>
  <c r="S234" i="1"/>
  <c r="EC202" i="1" s="1"/>
  <c r="R403" i="1"/>
  <c r="S296" i="1"/>
  <c r="EC264" i="1" s="1"/>
  <c r="S1174" i="1"/>
  <c r="EC1140" i="1" s="1"/>
  <c r="S923" i="1"/>
  <c r="EC890" i="1" s="1"/>
  <c r="R1081" i="1"/>
  <c r="S608" i="1"/>
  <c r="EC576" i="1" s="1"/>
  <c r="S1269" i="1"/>
  <c r="EC1235" i="1" s="1"/>
  <c r="R1162" i="1"/>
  <c r="S973" i="1"/>
  <c r="EC940" i="1" s="1"/>
  <c r="R575" i="1"/>
  <c r="R986" i="1"/>
  <c r="R706" i="1"/>
  <c r="R562" i="1"/>
  <c r="S933" i="1"/>
  <c r="EC900" i="1" s="1"/>
  <c r="S223" i="1"/>
  <c r="EC191" i="1" s="1"/>
  <c r="R1243" i="1"/>
  <c r="R451" i="1"/>
  <c r="S149" i="1"/>
  <c r="EC117" i="1" s="1"/>
  <c r="S1029" i="1"/>
  <c r="EC996" i="1" s="1"/>
  <c r="S413" i="1"/>
  <c r="EC381" i="1" s="1"/>
  <c r="R743" i="1"/>
  <c r="R455" i="1"/>
  <c r="S971" i="1"/>
  <c r="EC938" i="1" s="1"/>
  <c r="S794" i="1"/>
  <c r="EC762" i="1" s="1"/>
  <c r="S766" i="1"/>
  <c r="EC734" i="1" s="1"/>
  <c r="S868" i="1"/>
  <c r="EC835" i="1" s="1"/>
  <c r="S174" i="1"/>
  <c r="EC142" i="1" s="1"/>
  <c r="R1163" i="1"/>
  <c r="R648" i="1"/>
  <c r="R152" i="1"/>
  <c r="S926" i="1"/>
  <c r="EC893" i="1" s="1"/>
  <c r="R666" i="1"/>
  <c r="R365" i="1"/>
  <c r="S1207" i="1"/>
  <c r="EC1173" i="1" s="1"/>
  <c r="R946" i="1"/>
  <c r="S743" i="1"/>
  <c r="EC711" i="1" s="1"/>
  <c r="S230" i="1"/>
  <c r="EC198" i="1" s="1"/>
  <c r="R831" i="1"/>
  <c r="R1045" i="1"/>
  <c r="S1132" i="1"/>
  <c r="EC1098" i="1" s="1"/>
  <c r="R717" i="1"/>
  <c r="R450" i="1"/>
  <c r="S961" i="1"/>
  <c r="EC928" i="1" s="1"/>
  <c r="S1135" i="1"/>
  <c r="EC1101" i="1" s="1"/>
  <c r="R1083" i="1"/>
  <c r="R1075" i="1"/>
  <c r="R1206" i="1"/>
  <c r="R688" i="1"/>
  <c r="R1012" i="1"/>
  <c r="S758" i="1"/>
  <c r="EC726" i="1" s="1"/>
  <c r="R715" i="1"/>
  <c r="S42" i="1"/>
  <c r="AQ42" i="1" s="1"/>
  <c r="R827" i="1"/>
  <c r="S418" i="1"/>
  <c r="EC386" i="1" s="1"/>
  <c r="S254" i="1"/>
  <c r="EC222" i="1" s="1"/>
  <c r="S486" i="1"/>
  <c r="EC454" i="1" s="1"/>
  <c r="S887" i="1"/>
  <c r="EC854" i="1" s="1"/>
  <c r="S645" i="1"/>
  <c r="EC613" i="1" s="1"/>
  <c r="S675" i="1"/>
  <c r="EC643" i="1" s="1"/>
  <c r="R899" i="1"/>
  <c r="S60" i="1"/>
  <c r="EC29" i="1" s="1"/>
  <c r="S625" i="1"/>
  <c r="EC593" i="1" s="1"/>
  <c r="R1241" i="1"/>
  <c r="R357" i="1"/>
  <c r="S1118" i="1"/>
  <c r="S173" i="1"/>
  <c r="EC141" i="1" s="1"/>
  <c r="S450" i="1"/>
  <c r="EC418" i="1" s="1"/>
  <c r="R480" i="1"/>
  <c r="R1069" i="1"/>
  <c r="R169" i="1"/>
  <c r="S1082" i="1"/>
  <c r="EC1049" i="1" s="1"/>
  <c r="S657" i="1"/>
  <c r="EC625" i="1" s="1"/>
  <c r="S1140" i="1"/>
  <c r="EC1106" i="1" s="1"/>
  <c r="R508" i="1"/>
  <c r="R103" i="1"/>
  <c r="R1130" i="1"/>
  <c r="S357" i="1"/>
  <c r="EC325" i="1" s="1"/>
  <c r="R861" i="1"/>
  <c r="R328" i="1"/>
  <c r="R1050" i="1"/>
  <c r="S844" i="1"/>
  <c r="EC812" i="1" s="1"/>
  <c r="S463" i="1"/>
  <c r="EC431" i="1" s="1"/>
  <c r="R386" i="1"/>
  <c r="R915" i="1"/>
  <c r="S240" i="1"/>
  <c r="EC208" i="1" s="1"/>
  <c r="R593" i="1"/>
  <c r="S421" i="1"/>
  <c r="EC389" i="1" s="1"/>
  <c r="R1255" i="1"/>
  <c r="R776" i="1"/>
  <c r="R433" i="1"/>
  <c r="S280" i="1"/>
  <c r="EC248" i="1" s="1"/>
  <c r="S381" i="1"/>
  <c r="EC349" i="1" s="1"/>
  <c r="S1067" i="1"/>
  <c r="EC1034" i="1" s="1"/>
  <c r="S638" i="1"/>
  <c r="EC606" i="1" s="1"/>
  <c r="R399" i="1"/>
  <c r="R774" i="1"/>
  <c r="S1222" i="1"/>
  <c r="EC1188" i="1" s="1"/>
  <c r="R795" i="1"/>
  <c r="R1245" i="1"/>
  <c r="R1284" i="1"/>
  <c r="S400" i="1"/>
  <c r="EC368" i="1" s="1"/>
  <c r="S786" i="1"/>
  <c r="EC754" i="1" s="1"/>
  <c r="R226" i="1"/>
  <c r="R1236" i="1"/>
  <c r="EF28" i="1" l="1"/>
  <c r="ED15" i="1"/>
  <c r="EK15" i="1" s="1"/>
  <c r="EL15" i="1" s="1"/>
  <c r="CS17" i="1"/>
  <c r="Z27" i="1"/>
  <c r="CT431" i="1"/>
  <c r="BX431" i="1"/>
  <c r="CT1188" i="1"/>
  <c r="BX1188" i="1"/>
  <c r="CT625" i="1"/>
  <c r="BX625" i="1"/>
  <c r="CT454" i="1"/>
  <c r="BX454" i="1"/>
  <c r="CT1098" i="1"/>
  <c r="BX1098" i="1"/>
  <c r="CT762" i="1"/>
  <c r="BX762" i="1"/>
  <c r="CT202" i="1"/>
  <c r="BX202" i="1"/>
  <c r="CT427" i="1"/>
  <c r="BX427" i="1"/>
  <c r="CT655" i="1"/>
  <c r="BX655" i="1"/>
  <c r="CT599" i="1"/>
  <c r="BX599" i="1"/>
  <c r="CT1010" i="1"/>
  <c r="BX1010" i="1"/>
  <c r="CT555" i="1"/>
  <c r="BX555" i="1"/>
  <c r="CT1032" i="1"/>
  <c r="BX1032" i="1"/>
  <c r="CT1113" i="1"/>
  <c r="BX1113" i="1"/>
  <c r="CT56" i="1"/>
  <c r="BX56" i="1"/>
  <c r="CT597" i="1"/>
  <c r="BX597" i="1"/>
  <c r="CT275" i="1"/>
  <c r="BX275" i="1"/>
  <c r="CT926" i="1"/>
  <c r="BX926" i="1"/>
  <c r="CT905" i="1"/>
  <c r="BX905" i="1"/>
  <c r="CT826" i="1"/>
  <c r="BX826" i="1"/>
  <c r="CT350" i="1"/>
  <c r="BX350" i="1"/>
  <c r="CT435" i="1"/>
  <c r="BX435" i="1"/>
  <c r="CT578" i="1"/>
  <c r="BX578" i="1"/>
  <c r="CT404" i="1"/>
  <c r="BX404" i="1"/>
  <c r="CT703" i="1"/>
  <c r="BX703" i="1"/>
  <c r="CT351" i="1"/>
  <c r="BX351" i="1"/>
  <c r="BX1219" i="1"/>
  <c r="CT1219" i="1"/>
  <c r="CT546" i="1"/>
  <c r="BX546" i="1"/>
  <c r="CT533" i="1"/>
  <c r="BX533" i="1"/>
  <c r="CT946" i="1"/>
  <c r="BX946" i="1"/>
  <c r="CT617" i="1"/>
  <c r="BX617" i="1"/>
  <c r="BX1198" i="1"/>
  <c r="CT1198" i="1"/>
  <c r="CT636" i="1"/>
  <c r="BX636" i="1"/>
  <c r="CT560" i="1"/>
  <c r="BX560" i="1"/>
  <c r="CT728" i="1"/>
  <c r="BX728" i="1"/>
  <c r="CT395" i="1"/>
  <c r="BX395" i="1"/>
  <c r="CT136" i="1"/>
  <c r="BX136" i="1"/>
  <c r="CT466" i="1"/>
  <c r="BX466" i="1"/>
  <c r="CT849" i="1"/>
  <c r="BX849" i="1"/>
  <c r="CT327" i="1"/>
  <c r="BX327" i="1"/>
  <c r="CT985" i="1"/>
  <c r="BX985" i="1"/>
  <c r="CT801" i="1"/>
  <c r="BX801" i="1"/>
  <c r="CT908" i="1"/>
  <c r="BX908" i="1"/>
  <c r="CT1022" i="1"/>
  <c r="BX1022" i="1"/>
  <c r="CT863" i="1"/>
  <c r="BX863" i="1"/>
  <c r="CT977" i="1"/>
  <c r="BX977" i="1"/>
  <c r="CT650" i="1"/>
  <c r="BX650" i="1"/>
  <c r="CT1070" i="1"/>
  <c r="BX1070" i="1"/>
  <c r="CT333" i="1"/>
  <c r="BX333" i="1"/>
  <c r="CT1133" i="1"/>
  <c r="BX1133" i="1"/>
  <c r="CT645" i="1"/>
  <c r="BX645" i="1"/>
  <c r="CT1056" i="1"/>
  <c r="BX1056" i="1"/>
  <c r="CT978" i="1"/>
  <c r="BX978" i="1"/>
  <c r="CT783" i="1"/>
  <c r="BX783" i="1"/>
  <c r="CT1167" i="1"/>
  <c r="BX1167" i="1"/>
  <c r="CT372" i="1"/>
  <c r="BX372" i="1"/>
  <c r="CT888" i="1"/>
  <c r="BX888" i="1"/>
  <c r="CT798" i="1"/>
  <c r="BX798" i="1"/>
  <c r="CT742" i="1"/>
  <c r="BX742" i="1"/>
  <c r="CT584" i="1"/>
  <c r="BX584" i="1"/>
  <c r="BJ42" i="1"/>
  <c r="CT42" i="1"/>
  <c r="BX42" i="1"/>
  <c r="CT554" i="1"/>
  <c r="BX554" i="1"/>
  <c r="CT471" i="1"/>
  <c r="BX471" i="1"/>
  <c r="BX1215" i="1"/>
  <c r="CT1215" i="1"/>
  <c r="CT482" i="1"/>
  <c r="BX482" i="1"/>
  <c r="BX1197" i="1"/>
  <c r="CT1197" i="1"/>
  <c r="CT658" i="1"/>
  <c r="BX658" i="1"/>
  <c r="CT580" i="1"/>
  <c r="BX580" i="1"/>
  <c r="CT753" i="1"/>
  <c r="BX753" i="1"/>
  <c r="CT968" i="1"/>
  <c r="BX968" i="1"/>
  <c r="CT426" i="1"/>
  <c r="BX426" i="1"/>
  <c r="CT1112" i="1"/>
  <c r="BX1112" i="1"/>
  <c r="CT1187" i="1"/>
  <c r="BX1187" i="1"/>
  <c r="CT818" i="1"/>
  <c r="BX818" i="1"/>
  <c r="CT1089" i="1"/>
  <c r="BX1089" i="1"/>
  <c r="CT917" i="1"/>
  <c r="BX917" i="1"/>
  <c r="CT339" i="1"/>
  <c r="BX339" i="1"/>
  <c r="CT1149" i="1"/>
  <c r="BX1149" i="1"/>
  <c r="CT748" i="1"/>
  <c r="BX748" i="1"/>
  <c r="CT807" i="1"/>
  <c r="BX807" i="1"/>
  <c r="CT846" i="1"/>
  <c r="BX846" i="1"/>
  <c r="CT976" i="1"/>
  <c r="BX976" i="1"/>
  <c r="CT715" i="1"/>
  <c r="BX715" i="1"/>
  <c r="CT282" i="1"/>
  <c r="BX282" i="1"/>
  <c r="CT586" i="1"/>
  <c r="BX586" i="1"/>
  <c r="CT621" i="1"/>
  <c r="BX621" i="1"/>
  <c r="CT1009" i="1"/>
  <c r="BX1009" i="1"/>
  <c r="BX1213" i="1"/>
  <c r="CT1213" i="1"/>
  <c r="CT1145" i="1"/>
  <c r="BX1145" i="1"/>
  <c r="CT398" i="1"/>
  <c r="BX398" i="1"/>
  <c r="CT705" i="1"/>
  <c r="BX705" i="1"/>
  <c r="CT604" i="1"/>
  <c r="BX604" i="1"/>
  <c r="CT243" i="1"/>
  <c r="BX243" i="1"/>
  <c r="CT696" i="1"/>
  <c r="BX696" i="1"/>
  <c r="CT631" i="1"/>
  <c r="BX631" i="1"/>
  <c r="CT441" i="1"/>
  <c r="BX441" i="1"/>
  <c r="CT1042" i="1"/>
  <c r="BX1042" i="1"/>
  <c r="CT83" i="1"/>
  <c r="BX83" i="1"/>
  <c r="CT853" i="1"/>
  <c r="BX853" i="1"/>
  <c r="CT59" i="1"/>
  <c r="BX59" i="1"/>
  <c r="CT1041" i="1"/>
  <c r="BX1041" i="1"/>
  <c r="CT163" i="1"/>
  <c r="BX163" i="1"/>
  <c r="CT365" i="1"/>
  <c r="BX365" i="1"/>
  <c r="CT744" i="1"/>
  <c r="BX744" i="1"/>
  <c r="CT669" i="1"/>
  <c r="BX669" i="1"/>
  <c r="CT302" i="1"/>
  <c r="BX302" i="1"/>
  <c r="CT483" i="1"/>
  <c r="BX483" i="1"/>
  <c r="BX1203" i="1"/>
  <c r="CT1203" i="1"/>
  <c r="CT400" i="1"/>
  <c r="BX400" i="1"/>
  <c r="CT541" i="1"/>
  <c r="BX541" i="1"/>
  <c r="CT1066" i="1"/>
  <c r="BX1066" i="1"/>
  <c r="CT591" i="1"/>
  <c r="BX591" i="1"/>
  <c r="CT1025" i="1"/>
  <c r="BX1025" i="1"/>
  <c r="CT318" i="1"/>
  <c r="BX318" i="1"/>
  <c r="CT1132" i="1"/>
  <c r="BX1132" i="1"/>
  <c r="CT1099" i="1"/>
  <c r="BX1099" i="1"/>
  <c r="CT477" i="1"/>
  <c r="BX477" i="1"/>
  <c r="CT627" i="1"/>
  <c r="BX627" i="1"/>
  <c r="CT102" i="1"/>
  <c r="BX102" i="1"/>
  <c r="CT397" i="1"/>
  <c r="BX397" i="1"/>
  <c r="CT105" i="1"/>
  <c r="BX105" i="1"/>
  <c r="CT60" i="1"/>
  <c r="BX60" i="1"/>
  <c r="CT293" i="1"/>
  <c r="BX293" i="1"/>
  <c r="BJ24" i="1"/>
  <c r="CT24" i="1"/>
  <c r="BX24" i="1"/>
  <c r="BJ27" i="1"/>
  <c r="CT27" i="1"/>
  <c r="BX27" i="1"/>
  <c r="CT210" i="1"/>
  <c r="BX210" i="1"/>
  <c r="CT180" i="1"/>
  <c r="BX180" i="1"/>
  <c r="CT334" i="1"/>
  <c r="BX334" i="1"/>
  <c r="CT151" i="1"/>
  <c r="BX151" i="1"/>
  <c r="CT305" i="1"/>
  <c r="BX305" i="1"/>
  <c r="BJ38" i="1"/>
  <c r="CT38" i="1"/>
  <c r="BX38" i="1"/>
  <c r="CT228" i="1"/>
  <c r="BX228" i="1"/>
  <c r="CT229" i="1"/>
  <c r="BX229" i="1"/>
  <c r="CT273" i="1"/>
  <c r="BX273" i="1"/>
  <c r="CT87" i="1"/>
  <c r="BX87" i="1"/>
  <c r="CT461" i="1"/>
  <c r="BX461" i="1"/>
  <c r="CT259" i="1"/>
  <c r="BX259" i="1"/>
  <c r="CT71" i="1"/>
  <c r="BX71" i="1"/>
  <c r="CT724" i="1"/>
  <c r="BX724" i="1"/>
  <c r="CT65" i="1"/>
  <c r="BX65" i="1"/>
  <c r="CT412" i="1"/>
  <c r="BX412" i="1"/>
  <c r="CT166" i="1"/>
  <c r="BX166" i="1"/>
  <c r="CT266" i="1"/>
  <c r="BX266" i="1"/>
  <c r="CT504" i="1"/>
  <c r="BX504" i="1"/>
  <c r="CT303" i="1"/>
  <c r="BX303" i="1"/>
  <c r="CT113" i="1"/>
  <c r="BX113" i="1"/>
  <c r="BX1202" i="1"/>
  <c r="CT1202" i="1"/>
  <c r="BX1201" i="1"/>
  <c r="CT1201" i="1"/>
  <c r="BX1222" i="1"/>
  <c r="CT1222" i="1"/>
  <c r="CT1094" i="1"/>
  <c r="BX1094" i="1"/>
  <c r="CT76" i="1"/>
  <c r="BX76" i="1"/>
  <c r="CT50" i="1"/>
  <c r="BX50" i="1"/>
  <c r="X19" i="1"/>
  <c r="AC18" i="1"/>
  <c r="CT1257" i="1"/>
  <c r="BX1257" i="1"/>
  <c r="CT1252" i="1"/>
  <c r="BX1252" i="1"/>
  <c r="CT248" i="1"/>
  <c r="BX248" i="1"/>
  <c r="CT613" i="1"/>
  <c r="BX613" i="1"/>
  <c r="CT389" i="1"/>
  <c r="BX389" i="1"/>
  <c r="CT1049" i="1"/>
  <c r="BX1049" i="1"/>
  <c r="CT222" i="1"/>
  <c r="BX222" i="1"/>
  <c r="CT893" i="1"/>
  <c r="BX893" i="1"/>
  <c r="CT938" i="1"/>
  <c r="BX938" i="1"/>
  <c r="CT191" i="1"/>
  <c r="BX191" i="1"/>
  <c r="BX1235" i="1"/>
  <c r="CT1235" i="1"/>
  <c r="CT884" i="1"/>
  <c r="BX884" i="1"/>
  <c r="CT437" i="1"/>
  <c r="BX437" i="1"/>
  <c r="CT347" i="1"/>
  <c r="BX347" i="1"/>
  <c r="CT779" i="1"/>
  <c r="BX779" i="1"/>
  <c r="CT1126" i="1"/>
  <c r="BX1126" i="1"/>
  <c r="CT958" i="1"/>
  <c r="BX958" i="1"/>
  <c r="CT203" i="1"/>
  <c r="BX203" i="1"/>
  <c r="CT803" i="1"/>
  <c r="BX803" i="1"/>
  <c r="CT1186" i="1"/>
  <c r="BX1186" i="1"/>
  <c r="CT681" i="1"/>
  <c r="BX681" i="1"/>
  <c r="CT359" i="1"/>
  <c r="BX359" i="1"/>
  <c r="CT747" i="1"/>
  <c r="BX747" i="1"/>
  <c r="CT924" i="1"/>
  <c r="BX924" i="1"/>
  <c r="CT94" i="1"/>
  <c r="BX94" i="1"/>
  <c r="CT1097" i="1"/>
  <c r="BX1097" i="1"/>
  <c r="CT358" i="1"/>
  <c r="BX358" i="1"/>
  <c r="CT558" i="1"/>
  <c r="BX558" i="1"/>
  <c r="CT1053" i="1"/>
  <c r="BX1053" i="1"/>
  <c r="CT526" i="1"/>
  <c r="BX526" i="1"/>
  <c r="CT382" i="1"/>
  <c r="BX382" i="1"/>
  <c r="CT914" i="1"/>
  <c r="BX914" i="1"/>
  <c r="CT474" i="1"/>
  <c r="BX474" i="1"/>
  <c r="BX1236" i="1"/>
  <c r="CT1236" i="1"/>
  <c r="CT659" i="1"/>
  <c r="BX659" i="1"/>
  <c r="CT971" i="1"/>
  <c r="BX971" i="1"/>
  <c r="CT796" i="1"/>
  <c r="BX796" i="1"/>
  <c r="CT95" i="1"/>
  <c r="BX95" i="1"/>
  <c r="CT1146" i="1"/>
  <c r="BX1146" i="1"/>
  <c r="CT574" i="1"/>
  <c r="BX574" i="1"/>
  <c r="CT957" i="1"/>
  <c r="BX957" i="1"/>
  <c r="CT831" i="1"/>
  <c r="BX831" i="1"/>
  <c r="CT773" i="1"/>
  <c r="BX773" i="1"/>
  <c r="CT922" i="1"/>
  <c r="BX922" i="1"/>
  <c r="CT424" i="1"/>
  <c r="BX424" i="1"/>
  <c r="CT878" i="1"/>
  <c r="BX878" i="1"/>
  <c r="CT1069" i="1"/>
  <c r="BX1069" i="1"/>
  <c r="CT782" i="1"/>
  <c r="BX782" i="1"/>
  <c r="CT249" i="1"/>
  <c r="BX249" i="1"/>
  <c r="CT1015" i="1"/>
  <c r="BX1015" i="1"/>
  <c r="CT767" i="1"/>
  <c r="BX767" i="1"/>
  <c r="CT429" i="1"/>
  <c r="BX429" i="1"/>
  <c r="CT961" i="1"/>
  <c r="BX961" i="1"/>
  <c r="CT1065" i="1"/>
  <c r="BX1065" i="1"/>
  <c r="CT1012" i="1"/>
  <c r="BX1012" i="1"/>
  <c r="CT661" i="1"/>
  <c r="BX661" i="1"/>
  <c r="CT683" i="1"/>
  <c r="BX683" i="1"/>
  <c r="CT192" i="1"/>
  <c r="BX192" i="1"/>
  <c r="CT296" i="1"/>
  <c r="BX296" i="1"/>
  <c r="CT793" i="1"/>
  <c r="BX793" i="1"/>
  <c r="CT901" i="1"/>
  <c r="BX901" i="1"/>
  <c r="CT453" i="1"/>
  <c r="BX453" i="1"/>
  <c r="CT55" i="1"/>
  <c r="BX55" i="1"/>
  <c r="CT367" i="1"/>
  <c r="BX367" i="1"/>
  <c r="CT638" i="1"/>
  <c r="BX638" i="1"/>
  <c r="CT612" i="1"/>
  <c r="BX612" i="1"/>
  <c r="CT737" i="1"/>
  <c r="BX737" i="1"/>
  <c r="CT819" i="1"/>
  <c r="BX819" i="1"/>
  <c r="CT651" i="1"/>
  <c r="BX651" i="1"/>
  <c r="CT736" i="1"/>
  <c r="BX736" i="1"/>
  <c r="CT408" i="1"/>
  <c r="BX408" i="1"/>
  <c r="CT879" i="1"/>
  <c r="BX879" i="1"/>
  <c r="CT653" i="1"/>
  <c r="BX653" i="1"/>
  <c r="CT544" i="1"/>
  <c r="BX544" i="1"/>
  <c r="CT932" i="1"/>
  <c r="BX932" i="1"/>
  <c r="BX1220" i="1"/>
  <c r="CT1220" i="1"/>
  <c r="CT981" i="1"/>
  <c r="BX981" i="1"/>
  <c r="CT449" i="1"/>
  <c r="BX449" i="1"/>
  <c r="CT1063" i="1"/>
  <c r="BX1063" i="1"/>
  <c r="CT360" i="1"/>
  <c r="BX360" i="1"/>
  <c r="CT1031" i="1"/>
  <c r="BX1031" i="1"/>
  <c r="CT67" i="1"/>
  <c r="BX67" i="1"/>
  <c r="CT448" i="1"/>
  <c r="BX448" i="1"/>
  <c r="CT423" i="1"/>
  <c r="BX423" i="1"/>
  <c r="CT1002" i="1"/>
  <c r="BX1002" i="1"/>
  <c r="BX1212" i="1"/>
  <c r="CT1212" i="1"/>
  <c r="CT687" i="1"/>
  <c r="BX687" i="1"/>
  <c r="CT1182" i="1"/>
  <c r="BX1182" i="1"/>
  <c r="CT897" i="1"/>
  <c r="BX897" i="1"/>
  <c r="CT861" i="1"/>
  <c r="BX861" i="1"/>
  <c r="CT619" i="1"/>
  <c r="BX619" i="1"/>
  <c r="CT556" i="1"/>
  <c r="BX556" i="1"/>
  <c r="CT122" i="1"/>
  <c r="BX122" i="1"/>
  <c r="CT945" i="1"/>
  <c r="BX945" i="1"/>
  <c r="CT505" i="1"/>
  <c r="BX505" i="1"/>
  <c r="CT930" i="1"/>
  <c r="BX930" i="1"/>
  <c r="CT561" i="1"/>
  <c r="BX561" i="1"/>
  <c r="CT103" i="1"/>
  <c r="BX103" i="1"/>
  <c r="CT600" i="1"/>
  <c r="BX600" i="1"/>
  <c r="CT179" i="1"/>
  <c r="BX179" i="1"/>
  <c r="CT422" i="1"/>
  <c r="BX422" i="1"/>
  <c r="CT1096" i="1"/>
  <c r="BX1096" i="1"/>
  <c r="CT516" i="1"/>
  <c r="BX516" i="1"/>
  <c r="CT475" i="1"/>
  <c r="BX475" i="1"/>
  <c r="CT385" i="1"/>
  <c r="BX385" i="1"/>
  <c r="BX1231" i="1"/>
  <c r="CT1231" i="1"/>
  <c r="CT498" i="1"/>
  <c r="BX498" i="1"/>
  <c r="CT727" i="1"/>
  <c r="BX727" i="1"/>
  <c r="CT1060" i="1"/>
  <c r="BX1060" i="1"/>
  <c r="CT256" i="1"/>
  <c r="BX256" i="1"/>
  <c r="CT494" i="1"/>
  <c r="BX494" i="1"/>
  <c r="CT160" i="1"/>
  <c r="BX160" i="1"/>
  <c r="CT287" i="1"/>
  <c r="BX287" i="1"/>
  <c r="CT201" i="1"/>
  <c r="BX201" i="1"/>
  <c r="CT1184" i="1"/>
  <c r="BX1184" i="1"/>
  <c r="CT227" i="1"/>
  <c r="BX227" i="1"/>
  <c r="BJ15" i="1"/>
  <c r="CT15" i="1"/>
  <c r="BX15" i="1"/>
  <c r="BJ40" i="1"/>
  <c r="CT40" i="1"/>
  <c r="BX40" i="1"/>
  <c r="CT1048" i="1"/>
  <c r="BX1048" i="1"/>
  <c r="CT98" i="1"/>
  <c r="BX98" i="1"/>
  <c r="CT844" i="1"/>
  <c r="BX844" i="1"/>
  <c r="CT219" i="1"/>
  <c r="BX219" i="1"/>
  <c r="CT944" i="1"/>
  <c r="BX944" i="1"/>
  <c r="CT962" i="1"/>
  <c r="BX962" i="1"/>
  <c r="CT1071" i="1"/>
  <c r="BX1071" i="1"/>
  <c r="CT717" i="1"/>
  <c r="BX717" i="1"/>
  <c r="CT257" i="1"/>
  <c r="BX257" i="1"/>
  <c r="CT731" i="1"/>
  <c r="BX731" i="1"/>
  <c r="CT776" i="1"/>
  <c r="BX776" i="1"/>
  <c r="CT641" i="1"/>
  <c r="BX641" i="1"/>
  <c r="BJ30" i="1"/>
  <c r="CT30" i="1"/>
  <c r="BX30" i="1"/>
  <c r="CT499" i="1"/>
  <c r="BX499" i="1"/>
  <c r="CT128" i="1"/>
  <c r="BX128" i="1"/>
  <c r="CT261" i="1"/>
  <c r="BX261" i="1"/>
  <c r="CT279" i="1"/>
  <c r="BX279" i="1"/>
  <c r="CT156" i="1"/>
  <c r="BX156" i="1"/>
  <c r="CT45" i="1"/>
  <c r="BX45" i="1"/>
  <c r="CT58" i="1"/>
  <c r="BX58" i="1"/>
  <c r="CT935" i="1"/>
  <c r="BX935" i="1"/>
  <c r="CT176" i="1"/>
  <c r="BX176" i="1"/>
  <c r="CT92" i="1"/>
  <c r="BX92" i="1"/>
  <c r="CT171" i="1"/>
  <c r="BX171" i="1"/>
  <c r="CT57" i="1"/>
  <c r="BX57" i="1"/>
  <c r="CT299" i="1"/>
  <c r="BX299" i="1"/>
  <c r="CT197" i="1"/>
  <c r="BX197" i="1"/>
  <c r="CT158" i="1"/>
  <c r="BX158" i="1"/>
  <c r="CT283" i="1"/>
  <c r="BX283" i="1"/>
  <c r="CT183" i="1"/>
  <c r="BX183" i="1"/>
  <c r="CT220" i="1"/>
  <c r="BX220" i="1"/>
  <c r="CT444" i="1"/>
  <c r="BX444" i="1"/>
  <c r="CT204" i="1"/>
  <c r="BX204" i="1"/>
  <c r="CT432" i="1"/>
  <c r="BX432" i="1"/>
  <c r="CT63" i="1"/>
  <c r="BX63" i="1"/>
  <c r="CT442" i="1"/>
  <c r="BX442" i="1"/>
  <c r="CT535" i="1"/>
  <c r="BX535" i="1"/>
  <c r="CT640" i="1"/>
  <c r="BX640" i="1"/>
  <c r="CT218" i="1"/>
  <c r="BX218" i="1"/>
  <c r="CT455" i="1"/>
  <c r="BX455" i="1"/>
  <c r="CT167" i="1"/>
  <c r="BX167" i="1"/>
  <c r="CT425" i="1"/>
  <c r="BX425" i="1"/>
  <c r="CT268" i="1"/>
  <c r="BX268" i="1"/>
  <c r="CT131" i="1"/>
  <c r="BX131" i="1"/>
  <c r="CT145" i="1"/>
  <c r="BX145" i="1"/>
  <c r="CT68" i="1"/>
  <c r="BX68" i="1"/>
  <c r="BX1241" i="1"/>
  <c r="CT1241" i="1"/>
  <c r="BX1210" i="1"/>
  <c r="CT1210" i="1"/>
  <c r="BJ39" i="1"/>
  <c r="CT39" i="1"/>
  <c r="BX39" i="1"/>
  <c r="CT153" i="1"/>
  <c r="BX153" i="1"/>
  <c r="CT82" i="1"/>
  <c r="BX82" i="1"/>
  <c r="BJ28" i="1"/>
  <c r="CT28" i="1"/>
  <c r="BX28" i="1"/>
  <c r="BJ37" i="1"/>
  <c r="CT37" i="1"/>
  <c r="BX37" i="1"/>
  <c r="CW27" i="1"/>
  <c r="BX1245" i="1"/>
  <c r="CT1245" i="1"/>
  <c r="CT593" i="1"/>
  <c r="BX593" i="1"/>
  <c r="CT386" i="1"/>
  <c r="BX386" i="1"/>
  <c r="CT900" i="1"/>
  <c r="BX900" i="1"/>
  <c r="CT576" i="1"/>
  <c r="BX576" i="1"/>
  <c r="CT488" i="1"/>
  <c r="BX488" i="1"/>
  <c r="CT1141" i="1"/>
  <c r="BX1141" i="1"/>
  <c r="CT1077" i="1"/>
  <c r="BX1077" i="1"/>
  <c r="CT845" i="1"/>
  <c r="BX845" i="1"/>
  <c r="CT462" i="1"/>
  <c r="BX462" i="1"/>
  <c r="BX1248" i="1"/>
  <c r="CT1248" i="1"/>
  <c r="BX1232" i="1"/>
  <c r="CT1232" i="1"/>
  <c r="CT1137" i="1"/>
  <c r="BX1137" i="1"/>
  <c r="CT436" i="1"/>
  <c r="BX436" i="1"/>
  <c r="CT1152" i="1"/>
  <c r="BX1152" i="1"/>
  <c r="CT872" i="1"/>
  <c r="BX872" i="1"/>
  <c r="CT375" i="1"/>
  <c r="BX375" i="1"/>
  <c r="CT739" i="1"/>
  <c r="BX739" i="1"/>
  <c r="CT1176" i="1"/>
  <c r="BX1176" i="1"/>
  <c r="CT54" i="1"/>
  <c r="BX54" i="1"/>
  <c r="CT1143" i="1"/>
  <c r="BX1143" i="1"/>
  <c r="CT994" i="1"/>
  <c r="BX994" i="1"/>
  <c r="CT611" i="1"/>
  <c r="BX611" i="1"/>
  <c r="CT668" i="1"/>
  <c r="BX668" i="1"/>
  <c r="CT816" i="1"/>
  <c r="BX816" i="1"/>
  <c r="CT211" i="1"/>
  <c r="BX211" i="1"/>
  <c r="CT205" i="1"/>
  <c r="BX205" i="1"/>
  <c r="CT953" i="1"/>
  <c r="BX953" i="1"/>
  <c r="CT723" i="1"/>
  <c r="BX723" i="1"/>
  <c r="BX1208" i="1"/>
  <c r="CT1208" i="1"/>
  <c r="CT1139" i="1"/>
  <c r="BX1139" i="1"/>
  <c r="CT522" i="1"/>
  <c r="BX522" i="1"/>
  <c r="CT221" i="1"/>
  <c r="BX221" i="1"/>
  <c r="CT1088" i="1"/>
  <c r="BX1088" i="1"/>
  <c r="CT800" i="1"/>
  <c r="BX800" i="1"/>
  <c r="CT196" i="1"/>
  <c r="BX196" i="1"/>
  <c r="CT1067" i="1"/>
  <c r="BX1067" i="1"/>
  <c r="CT973" i="1"/>
  <c r="BX973" i="1"/>
  <c r="CT786" i="1"/>
  <c r="BX786" i="1"/>
  <c r="CT510" i="1"/>
  <c r="BX510" i="1"/>
  <c r="CT919" i="1"/>
  <c r="BX919" i="1"/>
  <c r="CT948" i="1"/>
  <c r="BX948" i="1"/>
  <c r="BX1234" i="1"/>
  <c r="CT1234" i="1"/>
  <c r="CT623" i="1"/>
  <c r="BX623" i="1"/>
  <c r="CT810" i="1"/>
  <c r="BX810" i="1"/>
  <c r="CT401" i="1"/>
  <c r="BX401" i="1"/>
  <c r="CT413" i="1"/>
  <c r="BX413" i="1"/>
  <c r="CT1114" i="1"/>
  <c r="BX1114" i="1"/>
  <c r="CT644" i="1"/>
  <c r="BX644" i="1"/>
  <c r="CT472" i="1"/>
  <c r="BX472" i="1"/>
  <c r="CT331" i="1"/>
  <c r="BX331" i="1"/>
  <c r="CT868" i="1"/>
  <c r="BX868" i="1"/>
  <c r="CT992" i="1"/>
  <c r="BX992" i="1"/>
  <c r="CT356" i="1"/>
  <c r="BX356" i="1"/>
  <c r="CT411" i="1"/>
  <c r="BX411" i="1"/>
  <c r="CT911" i="1"/>
  <c r="BX911" i="1"/>
  <c r="CT972" i="1"/>
  <c r="BX972" i="1"/>
  <c r="BX1249" i="1"/>
  <c r="CT1249" i="1"/>
  <c r="CT1120" i="1"/>
  <c r="BX1120" i="1"/>
  <c r="CT1165" i="1"/>
  <c r="BX1165" i="1"/>
  <c r="CT234" i="1"/>
  <c r="BX234" i="1"/>
  <c r="CT871" i="1"/>
  <c r="BX871" i="1"/>
  <c r="CT646" i="1"/>
  <c r="BX646" i="1"/>
  <c r="CT1161" i="1"/>
  <c r="BX1161" i="1"/>
  <c r="CT370" i="1"/>
  <c r="BX370" i="1"/>
  <c r="CT278" i="1"/>
  <c r="BX278" i="1"/>
  <c r="CT1029" i="1"/>
  <c r="BX1029" i="1"/>
  <c r="CT660" i="1"/>
  <c r="BX660" i="1"/>
  <c r="CT656" i="1"/>
  <c r="BX656" i="1"/>
  <c r="CT1019" i="1"/>
  <c r="BX1019" i="1"/>
  <c r="CT406" i="1"/>
  <c r="BX406" i="1"/>
  <c r="CT1134" i="1"/>
  <c r="BX1134" i="1"/>
  <c r="CT1087" i="1"/>
  <c r="BX1087" i="1"/>
  <c r="CT758" i="1"/>
  <c r="BX758" i="1"/>
  <c r="CT290" i="1"/>
  <c r="BX290" i="1"/>
  <c r="CT697" i="1"/>
  <c r="BX697" i="1"/>
  <c r="CT443" i="1"/>
  <c r="BX443" i="1"/>
  <c r="CT1095" i="1"/>
  <c r="BX1095" i="1"/>
  <c r="BX1229" i="1"/>
  <c r="CT1229" i="1"/>
  <c r="CT850" i="1"/>
  <c r="BX850" i="1"/>
  <c r="CT964" i="1"/>
  <c r="BX964" i="1"/>
  <c r="CT1129" i="1"/>
  <c r="BX1129" i="1"/>
  <c r="CT693" i="1"/>
  <c r="BX693" i="1"/>
  <c r="CT764" i="1"/>
  <c r="BX764" i="1"/>
  <c r="CT949" i="1"/>
  <c r="BX949" i="1"/>
  <c r="CT635" i="1"/>
  <c r="BX635" i="1"/>
  <c r="CT1108" i="1"/>
  <c r="BX1108" i="1"/>
  <c r="CT246" i="1"/>
  <c r="BX246" i="1"/>
  <c r="CT342" i="1"/>
  <c r="BX342" i="1"/>
  <c r="CT91" i="1"/>
  <c r="BX91" i="1"/>
  <c r="CT484" i="1"/>
  <c r="BX484" i="1"/>
  <c r="CT797" i="1"/>
  <c r="BX797" i="1"/>
  <c r="CT974" i="1"/>
  <c r="BX974" i="1"/>
  <c r="CT1130" i="1"/>
  <c r="BX1130" i="1"/>
  <c r="CT357" i="1"/>
  <c r="BX357" i="1"/>
  <c r="CT353" i="1"/>
  <c r="BX353" i="1"/>
  <c r="CT402" i="1"/>
  <c r="BX402" i="1"/>
  <c r="CT428" i="1"/>
  <c r="BX428" i="1"/>
  <c r="CT1195" i="1"/>
  <c r="BX1195" i="1"/>
  <c r="CT391" i="1"/>
  <c r="BX391" i="1"/>
  <c r="CT114" i="1"/>
  <c r="BX114" i="1"/>
  <c r="CT825" i="1"/>
  <c r="BX825" i="1"/>
  <c r="CT967" i="1"/>
  <c r="BX967" i="1"/>
  <c r="CT780" i="1"/>
  <c r="BX780" i="1"/>
  <c r="CT662" i="1"/>
  <c r="BX662" i="1"/>
  <c r="CT970" i="1"/>
  <c r="BX970" i="1"/>
  <c r="CT235" i="1"/>
  <c r="BX235" i="1"/>
  <c r="CT263" i="1"/>
  <c r="BX263" i="1"/>
  <c r="CT664" i="1"/>
  <c r="BX664" i="1"/>
  <c r="CT1193" i="1"/>
  <c r="BX1193" i="1"/>
  <c r="CT1006" i="1"/>
  <c r="BX1006" i="1"/>
  <c r="BX1223" i="1"/>
  <c r="CT1223" i="1"/>
  <c r="CT990" i="1"/>
  <c r="BX990" i="1"/>
  <c r="CT998" i="1"/>
  <c r="BX998" i="1"/>
  <c r="CT649" i="1"/>
  <c r="BX649" i="1"/>
  <c r="CT523" i="1"/>
  <c r="BX523" i="1"/>
  <c r="CT272" i="1"/>
  <c r="BX272" i="1"/>
  <c r="CT823" i="1"/>
  <c r="BX823" i="1"/>
  <c r="CT463" i="1"/>
  <c r="BX463" i="1"/>
  <c r="CT906" i="1"/>
  <c r="BX906" i="1"/>
  <c r="CT507" i="1"/>
  <c r="BX507" i="1"/>
  <c r="CT332" i="1"/>
  <c r="BX332" i="1"/>
  <c r="CT118" i="1"/>
  <c r="BX118" i="1"/>
  <c r="CT704" i="1"/>
  <c r="BX704" i="1"/>
  <c r="BJ43" i="1"/>
  <c r="CT43" i="1"/>
  <c r="BX43" i="1"/>
  <c r="CT121" i="1"/>
  <c r="BX121" i="1"/>
  <c r="CT72" i="1"/>
  <c r="BX72" i="1"/>
  <c r="CT281" i="1"/>
  <c r="BX281" i="1"/>
  <c r="CT70" i="1"/>
  <c r="BX70" i="1"/>
  <c r="CT48" i="1"/>
  <c r="BX48" i="1"/>
  <c r="CT157" i="1"/>
  <c r="BX157" i="1"/>
  <c r="CT407" i="1"/>
  <c r="BX407" i="1"/>
  <c r="CT430" i="1"/>
  <c r="BX430" i="1"/>
  <c r="CT124" i="1"/>
  <c r="BX124" i="1"/>
  <c r="CT81" i="1"/>
  <c r="BX81" i="1"/>
  <c r="CT135" i="1"/>
  <c r="BX135" i="1"/>
  <c r="CT186" i="1"/>
  <c r="BX186" i="1"/>
  <c r="BJ17" i="1"/>
  <c r="CT17" i="1"/>
  <c r="BX17" i="1"/>
  <c r="CT155" i="1"/>
  <c r="BX155" i="1"/>
  <c r="CT80" i="1"/>
  <c r="BX80" i="1"/>
  <c r="CT740" i="1"/>
  <c r="BX740" i="1"/>
  <c r="CT174" i="1"/>
  <c r="BX174" i="1"/>
  <c r="CT824" i="1"/>
  <c r="BX824" i="1"/>
  <c r="CT230" i="1"/>
  <c r="BX230" i="1"/>
  <c r="CT732" i="1"/>
  <c r="BX732" i="1"/>
  <c r="CT106" i="1"/>
  <c r="BX106" i="1"/>
  <c r="CT271" i="1"/>
  <c r="BX271" i="1"/>
  <c r="CT766" i="1"/>
  <c r="BX766" i="1"/>
  <c r="CT966" i="1"/>
  <c r="BX966" i="1"/>
  <c r="CT902" i="1"/>
  <c r="BX902" i="1"/>
  <c r="BJ16" i="1"/>
  <c r="CT16" i="1"/>
  <c r="BX16" i="1"/>
  <c r="CT149" i="1"/>
  <c r="BX149" i="1"/>
  <c r="BX1246" i="1"/>
  <c r="CT1246" i="1"/>
  <c r="BX1238" i="1"/>
  <c r="CT1238" i="1"/>
  <c r="CT1158" i="1"/>
  <c r="BX1158" i="1"/>
  <c r="BX1250" i="1"/>
  <c r="CT1250" i="1"/>
  <c r="BX1233" i="1"/>
  <c r="CT1233" i="1"/>
  <c r="CT754" i="1"/>
  <c r="BX754" i="1"/>
  <c r="CT368" i="1"/>
  <c r="BX368" i="1"/>
  <c r="CT1034" i="1"/>
  <c r="BX1034" i="1"/>
  <c r="CT208" i="1"/>
  <c r="BX208" i="1"/>
  <c r="CT325" i="1"/>
  <c r="BX325" i="1"/>
  <c r="BJ29" i="1"/>
  <c r="CT29" i="1"/>
  <c r="BX29" i="1"/>
  <c r="CT198" i="1"/>
  <c r="BX198" i="1"/>
  <c r="CT582" i="1"/>
  <c r="BX582" i="1"/>
  <c r="CT1175" i="1"/>
  <c r="BX1175" i="1"/>
  <c r="CT794" i="1"/>
  <c r="BX794" i="1"/>
  <c r="CT1027" i="1"/>
  <c r="BX1027" i="1"/>
  <c r="CT490" i="1"/>
  <c r="BX490" i="1"/>
  <c r="CT520" i="1"/>
  <c r="BX520" i="1"/>
  <c r="CT699" i="1"/>
  <c r="BX699" i="1"/>
  <c r="CT123" i="1"/>
  <c r="BX123" i="1"/>
  <c r="CT648" i="1"/>
  <c r="BX648" i="1"/>
  <c r="CT469" i="1"/>
  <c r="BX469" i="1"/>
  <c r="CT363" i="1"/>
  <c r="BX363" i="1"/>
  <c r="CT539" i="1"/>
  <c r="BX539" i="1"/>
  <c r="CT920" i="1"/>
  <c r="BX920" i="1"/>
  <c r="CT445" i="1"/>
  <c r="BX445" i="1"/>
  <c r="CT563" i="1"/>
  <c r="BX563" i="1"/>
  <c r="CT1178" i="1"/>
  <c r="BX1178" i="1"/>
  <c r="CT536" i="1"/>
  <c r="BX536" i="1"/>
  <c r="CT915" i="1"/>
  <c r="BX915" i="1"/>
  <c r="CT852" i="1"/>
  <c r="BX852" i="1"/>
  <c r="CT755" i="1"/>
  <c r="BX755" i="1"/>
  <c r="CT420" i="1"/>
  <c r="BX420" i="1"/>
  <c r="CT891" i="1"/>
  <c r="BX891" i="1"/>
  <c r="CT1156" i="1"/>
  <c r="BX1156" i="1"/>
  <c r="CT1085" i="1"/>
  <c r="BX1085" i="1"/>
  <c r="BX1247" i="1"/>
  <c r="CT1247" i="1"/>
  <c r="CT345" i="1"/>
  <c r="BX345" i="1"/>
  <c r="CT632" i="1"/>
  <c r="BX632" i="1"/>
  <c r="CT869" i="1"/>
  <c r="BX869" i="1"/>
  <c r="CT534" i="1"/>
  <c r="BX534" i="1"/>
  <c r="CT730" i="1"/>
  <c r="BX730" i="1"/>
  <c r="CT910" i="1"/>
  <c r="BX910" i="1"/>
  <c r="CT695" i="1"/>
  <c r="BX695" i="1"/>
  <c r="CT439" i="1"/>
  <c r="BX439" i="1"/>
  <c r="BX1216" i="1"/>
  <c r="CT1216" i="1"/>
  <c r="CT886" i="1"/>
  <c r="BX886" i="1"/>
  <c r="CT244" i="1"/>
  <c r="BX244" i="1"/>
  <c r="CT410" i="1"/>
  <c r="BX410" i="1"/>
  <c r="CT269" i="1"/>
  <c r="BX269" i="1"/>
  <c r="CT1109" i="1"/>
  <c r="BX1109" i="1"/>
  <c r="CT610" i="1"/>
  <c r="BX610" i="1"/>
  <c r="CT838" i="1"/>
  <c r="BX838" i="1"/>
  <c r="CT1020" i="1"/>
  <c r="BX1020" i="1"/>
  <c r="CT1162" i="1"/>
  <c r="BX1162" i="1"/>
  <c r="CT506" i="1"/>
  <c r="BX506" i="1"/>
  <c r="CT189" i="1"/>
  <c r="BX189" i="1"/>
  <c r="CT1172" i="1"/>
  <c r="BX1172" i="1"/>
  <c r="CT806" i="1"/>
  <c r="BX806" i="1"/>
  <c r="CT557" i="1"/>
  <c r="BX557" i="1"/>
  <c r="CT1148" i="1"/>
  <c r="BX1148" i="1"/>
  <c r="CT417" i="1"/>
  <c r="BX417" i="1"/>
  <c r="CT1121" i="1"/>
  <c r="BX1121" i="1"/>
  <c r="CT383" i="1"/>
  <c r="BX383" i="1"/>
  <c r="CT355" i="1"/>
  <c r="BX355" i="1"/>
  <c r="CT667" i="1"/>
  <c r="BX667" i="1"/>
  <c r="CT866" i="1"/>
  <c r="BX866" i="1"/>
  <c r="CT170" i="1"/>
  <c r="BX170" i="1"/>
  <c r="CT460" i="1"/>
  <c r="BX460" i="1"/>
  <c r="CT761" i="1"/>
  <c r="BX761" i="1"/>
  <c r="CT1035" i="1"/>
  <c r="BX1035" i="1"/>
  <c r="CT616" i="1"/>
  <c r="BX616" i="1"/>
  <c r="CT301" i="1"/>
  <c r="BX301" i="1"/>
  <c r="CT745" i="1"/>
  <c r="BX745" i="1"/>
  <c r="CT839" i="1"/>
  <c r="BX839" i="1"/>
  <c r="CT729" i="1"/>
  <c r="BX729" i="1"/>
  <c r="CT864" i="1"/>
  <c r="BX864" i="1"/>
  <c r="BX1207" i="1"/>
  <c r="CT1207" i="1"/>
  <c r="CT895" i="1"/>
  <c r="BX895" i="1"/>
  <c r="CT1044" i="1"/>
  <c r="BX1044" i="1"/>
  <c r="CT847" i="1"/>
  <c r="BX847" i="1"/>
  <c r="CT280" i="1"/>
  <c r="BX280" i="1"/>
  <c r="CT313" i="1"/>
  <c r="BX313" i="1"/>
  <c r="CT447" i="1"/>
  <c r="BX447" i="1"/>
  <c r="CT1177" i="1"/>
  <c r="BX1177" i="1"/>
  <c r="CT1061" i="1"/>
  <c r="BX1061" i="1"/>
  <c r="CT452" i="1"/>
  <c r="BX452" i="1"/>
  <c r="CT226" i="1"/>
  <c r="BX226" i="1"/>
  <c r="CT889" i="1"/>
  <c r="BX889" i="1"/>
  <c r="CT519" i="1"/>
  <c r="BX519" i="1"/>
  <c r="CT491" i="1"/>
  <c r="BX491" i="1"/>
  <c r="CT725" i="1"/>
  <c r="BX725" i="1"/>
  <c r="CT502" i="1"/>
  <c r="BX502" i="1"/>
  <c r="CT1151" i="1"/>
  <c r="BX1151" i="1"/>
  <c r="CT587" i="1"/>
  <c r="BX587" i="1"/>
  <c r="CT670" i="1"/>
  <c r="BX670" i="1"/>
  <c r="CT947" i="1"/>
  <c r="BX947" i="1"/>
  <c r="CT867" i="1"/>
  <c r="BX867" i="1"/>
  <c r="CT735" i="1"/>
  <c r="BX735" i="1"/>
  <c r="CT609" i="1"/>
  <c r="BX609" i="1"/>
  <c r="CT626" i="1"/>
  <c r="BX626" i="1"/>
  <c r="CT829" i="1"/>
  <c r="BX829" i="1"/>
  <c r="CT73" i="1"/>
  <c r="BX73" i="1"/>
  <c r="CT805" i="1"/>
  <c r="BX805" i="1"/>
  <c r="CT86" i="1"/>
  <c r="BX86" i="1"/>
  <c r="CT1124" i="1"/>
  <c r="BX1124" i="1"/>
  <c r="CT814" i="1"/>
  <c r="BX814" i="1"/>
  <c r="BX1251" i="1"/>
  <c r="CT1251" i="1"/>
  <c r="CT929" i="1"/>
  <c r="BX929" i="1"/>
  <c r="CT416" i="1"/>
  <c r="BX416" i="1"/>
  <c r="CT168" i="1"/>
  <c r="BX168" i="1"/>
  <c r="CT399" i="1"/>
  <c r="BX399" i="1"/>
  <c r="CT450" i="1"/>
  <c r="BX450" i="1"/>
  <c r="CT671" i="1"/>
  <c r="BX671" i="1"/>
  <c r="CT405" i="1"/>
  <c r="BX405" i="1"/>
  <c r="CT785" i="1"/>
  <c r="BX785" i="1"/>
  <c r="CT873" i="1"/>
  <c r="BX873" i="1"/>
  <c r="CT1179" i="1"/>
  <c r="BX1179" i="1"/>
  <c r="BX1230" i="1"/>
  <c r="CT1230" i="1"/>
  <c r="CT965" i="1"/>
  <c r="BX965" i="1"/>
  <c r="CT608" i="1"/>
  <c r="BX608" i="1"/>
  <c r="BX1200" i="1"/>
  <c r="CT1200" i="1"/>
  <c r="BX1225" i="1"/>
  <c r="CT1225" i="1"/>
  <c r="CT865" i="1"/>
  <c r="BX865" i="1"/>
  <c r="CT951" i="1"/>
  <c r="BX951" i="1"/>
  <c r="CT876" i="1"/>
  <c r="BX876" i="1"/>
  <c r="CT1092" i="1"/>
  <c r="BX1092" i="1"/>
  <c r="CT834" i="1"/>
  <c r="BX834" i="1"/>
  <c r="CT309" i="1"/>
  <c r="BX309" i="1"/>
  <c r="CT652" i="1"/>
  <c r="BX652" i="1"/>
  <c r="CT78" i="1"/>
  <c r="BX78" i="1"/>
  <c r="CT297" i="1"/>
  <c r="BX297" i="1"/>
  <c r="BX1240" i="1"/>
  <c r="CT1240" i="1"/>
  <c r="CT188" i="1"/>
  <c r="BX188" i="1"/>
  <c r="CT212" i="1"/>
  <c r="BX212" i="1"/>
  <c r="CT239" i="1"/>
  <c r="BX239" i="1"/>
  <c r="CT470" i="1"/>
  <c r="BX470" i="1"/>
  <c r="CT468" i="1"/>
  <c r="BX468" i="1"/>
  <c r="CT74" i="1"/>
  <c r="BX74" i="1"/>
  <c r="CT274" i="1"/>
  <c r="BX274" i="1"/>
  <c r="CT602" i="1"/>
  <c r="BX602" i="1"/>
  <c r="BJ35" i="1"/>
  <c r="CT35" i="1"/>
  <c r="BX35" i="1"/>
  <c r="CT165" i="1"/>
  <c r="BX165" i="1"/>
  <c r="CT434" i="1"/>
  <c r="BX434" i="1"/>
  <c r="CT573" i="1"/>
  <c r="BX573" i="1"/>
  <c r="CT111" i="1"/>
  <c r="BX111" i="1"/>
  <c r="CT190" i="1"/>
  <c r="BX190" i="1"/>
  <c r="CT133" i="1"/>
  <c r="BX133" i="1"/>
  <c r="CT769" i="1"/>
  <c r="BX769" i="1"/>
  <c r="CT306" i="1"/>
  <c r="BX306" i="1"/>
  <c r="CT195" i="1"/>
  <c r="BX195" i="1"/>
  <c r="CT741" i="1"/>
  <c r="BX741" i="1"/>
  <c r="CT139" i="1"/>
  <c r="BX139" i="1"/>
  <c r="CT438" i="1"/>
  <c r="BX438" i="1"/>
  <c r="CT90" i="1"/>
  <c r="BX90" i="1"/>
  <c r="CT446" i="1"/>
  <c r="BX446" i="1"/>
  <c r="CT677" i="1"/>
  <c r="BX677" i="1"/>
  <c r="CT336" i="1"/>
  <c r="BX336" i="1"/>
  <c r="CT89" i="1"/>
  <c r="BX89" i="1"/>
  <c r="BJ26" i="1"/>
  <c r="CT26" i="1"/>
  <c r="BX26" i="1"/>
  <c r="CT148" i="1"/>
  <c r="BX148" i="1"/>
  <c r="BJ31" i="1"/>
  <c r="CT31" i="1"/>
  <c r="BX31" i="1"/>
  <c r="BJ18" i="1"/>
  <c r="CT18" i="1"/>
  <c r="BX18" i="1"/>
  <c r="Y30" i="1"/>
  <c r="W30" i="1"/>
  <c r="Q1303" i="1"/>
  <c r="R1302" i="1"/>
  <c r="S1302" i="1"/>
  <c r="BX1256" i="1"/>
  <c r="CT1256" i="1"/>
  <c r="CT349" i="1"/>
  <c r="BX349" i="1"/>
  <c r="CT1101" i="1"/>
  <c r="BX1101" i="1"/>
  <c r="CT711" i="1"/>
  <c r="BX711" i="1"/>
  <c r="CT381" i="1"/>
  <c r="BX381" i="1"/>
  <c r="CT890" i="1"/>
  <c r="BX890" i="1"/>
  <c r="CT707" i="1"/>
  <c r="BX707" i="1"/>
  <c r="CT1050" i="1"/>
  <c r="BX1050" i="1"/>
  <c r="CT698" i="1"/>
  <c r="BX698" i="1"/>
  <c r="CT258" i="1"/>
  <c r="BX258" i="1"/>
  <c r="CT763" i="1"/>
  <c r="BX763" i="1"/>
  <c r="CT665" i="1"/>
  <c r="BX665" i="1"/>
  <c r="CT1045" i="1"/>
  <c r="BX1045" i="1"/>
  <c r="CT390" i="1"/>
  <c r="BX390" i="1"/>
  <c r="CT995" i="1"/>
  <c r="BX995" i="1"/>
  <c r="CT514" i="1"/>
  <c r="BX514" i="1"/>
  <c r="CT1016" i="1"/>
  <c r="BX1016" i="1"/>
  <c r="BX1204" i="1"/>
  <c r="CT1204" i="1"/>
  <c r="CT310" i="1"/>
  <c r="BX310" i="1"/>
  <c r="CT540" i="1"/>
  <c r="BX540" i="1"/>
  <c r="CT337" i="1"/>
  <c r="BX337" i="1"/>
  <c r="CT1159" i="1"/>
  <c r="BX1159" i="1"/>
  <c r="CT666" i="1"/>
  <c r="BX666" i="1"/>
  <c r="CT918" i="1"/>
  <c r="BX918" i="1"/>
  <c r="CT672" i="1"/>
  <c r="BX672" i="1"/>
  <c r="CT374" i="1"/>
  <c r="BX374" i="1"/>
  <c r="CT567" i="1"/>
  <c r="BX567" i="1"/>
  <c r="CT997" i="1"/>
  <c r="BX997" i="1"/>
  <c r="CT1026" i="1"/>
  <c r="BX1026" i="1"/>
  <c r="CT1189" i="1"/>
  <c r="BX1189" i="1"/>
  <c r="BJ14" i="1"/>
  <c r="BK14" i="1" s="1"/>
  <c r="BP14" i="1" s="1"/>
  <c r="BQ14" i="1" s="1"/>
  <c r="CT14" i="1"/>
  <c r="CU14" i="1" s="1"/>
  <c r="DB14" i="1" s="1"/>
  <c r="DC14" i="1" s="1"/>
  <c r="BX14" i="1"/>
  <c r="BY14" i="1" s="1"/>
  <c r="CT950" i="1"/>
  <c r="BX950" i="1"/>
  <c r="CT403" i="1"/>
  <c r="BX403" i="1"/>
  <c r="CT952" i="1"/>
  <c r="BX952" i="1"/>
  <c r="CT538" i="1"/>
  <c r="BX538" i="1"/>
  <c r="CT988" i="1"/>
  <c r="BX988" i="1"/>
  <c r="CT1086" i="1"/>
  <c r="BX1086" i="1"/>
  <c r="CT811" i="1"/>
  <c r="BX811" i="1"/>
  <c r="BX1196" i="1"/>
  <c r="CT1196" i="1"/>
  <c r="CT822" i="1"/>
  <c r="BX822" i="1"/>
  <c r="CT1190" i="1"/>
  <c r="BX1190" i="1"/>
  <c r="CT298" i="1"/>
  <c r="BX298" i="1"/>
  <c r="CT941" i="1"/>
  <c r="BX941" i="1"/>
  <c r="CT1093" i="1"/>
  <c r="BX1093" i="1"/>
  <c r="CT187" i="1"/>
  <c r="BX187" i="1"/>
  <c r="CT791" i="1"/>
  <c r="BX791" i="1"/>
  <c r="CT1192" i="1"/>
  <c r="BX1192" i="1"/>
  <c r="CT690" i="1"/>
  <c r="BX690" i="1"/>
  <c r="CT700" i="1"/>
  <c r="BX700" i="1"/>
  <c r="CT682" i="1"/>
  <c r="BX682" i="1"/>
  <c r="CT983" i="1"/>
  <c r="BX983" i="1"/>
  <c r="CT1083" i="1"/>
  <c r="BX1083" i="1"/>
  <c r="CT923" i="1"/>
  <c r="BX923" i="1"/>
  <c r="CT1000" i="1"/>
  <c r="BX1000" i="1"/>
  <c r="CT480" i="1"/>
  <c r="BX480" i="1"/>
  <c r="CT1147" i="1"/>
  <c r="BX1147" i="1"/>
  <c r="CT1119" i="1"/>
  <c r="BX1119" i="1"/>
  <c r="CT685" i="1"/>
  <c r="BX685" i="1"/>
  <c r="CT545" i="1"/>
  <c r="BX545" i="1"/>
  <c r="CT307" i="1"/>
  <c r="BX307" i="1"/>
  <c r="CT304" i="1"/>
  <c r="BX304" i="1"/>
  <c r="CT457" i="1"/>
  <c r="BX457" i="1"/>
  <c r="CT1185" i="1"/>
  <c r="BX1185" i="1"/>
  <c r="CT96" i="1"/>
  <c r="BX96" i="1"/>
  <c r="CT674" i="1"/>
  <c r="BX674" i="1"/>
  <c r="CT547" i="1"/>
  <c r="BX547" i="1"/>
  <c r="CT598" i="1"/>
  <c r="BX598" i="1"/>
  <c r="CT464" i="1"/>
  <c r="BX464" i="1"/>
  <c r="CT1058" i="1"/>
  <c r="BX1058" i="1"/>
  <c r="CT673" i="1"/>
  <c r="BX673" i="1"/>
  <c r="CT931" i="1"/>
  <c r="BX931" i="1"/>
  <c r="CT749" i="1"/>
  <c r="BX749" i="1"/>
  <c r="CT565" i="1"/>
  <c r="BX565" i="1"/>
  <c r="BJ25" i="1"/>
  <c r="CT25" i="1"/>
  <c r="BX25" i="1"/>
  <c r="CT562" i="1"/>
  <c r="BX562" i="1"/>
  <c r="BX1244" i="1"/>
  <c r="CT1244" i="1"/>
  <c r="CT778" i="1"/>
  <c r="BX778" i="1"/>
  <c r="CT206" i="1"/>
  <c r="BX206" i="1"/>
  <c r="CT743" i="1"/>
  <c r="BX743" i="1"/>
  <c r="CT1043" i="1"/>
  <c r="BX1043" i="1"/>
  <c r="CT384" i="1"/>
  <c r="BX384" i="1"/>
  <c r="CT883" i="1"/>
  <c r="BX883" i="1"/>
  <c r="BJ41" i="1"/>
  <c r="CT41" i="1"/>
  <c r="BX41" i="1"/>
  <c r="CT975" i="1"/>
  <c r="BX975" i="1"/>
  <c r="BX1239" i="1"/>
  <c r="CT1239" i="1"/>
  <c r="CT1038" i="1"/>
  <c r="BX1038" i="1"/>
  <c r="CT1111" i="1"/>
  <c r="BX1111" i="1"/>
  <c r="CT960" i="1"/>
  <c r="BX960" i="1"/>
  <c r="CT495" i="1"/>
  <c r="BX495" i="1"/>
  <c r="CT216" i="1"/>
  <c r="BX216" i="1"/>
  <c r="CT921" i="1"/>
  <c r="BX921" i="1"/>
  <c r="CT66" i="1"/>
  <c r="BX66" i="1"/>
  <c r="CT750" i="1"/>
  <c r="BX750" i="1"/>
  <c r="CT127" i="1"/>
  <c r="BX127" i="1"/>
  <c r="CT194" i="1"/>
  <c r="BX194" i="1"/>
  <c r="BX1199" i="1"/>
  <c r="CT1199" i="1"/>
  <c r="CT525" i="1"/>
  <c r="BX525" i="1"/>
  <c r="CT51" i="1"/>
  <c r="BX51" i="1"/>
  <c r="CT496" i="1"/>
  <c r="BX496" i="1"/>
  <c r="CT286" i="1"/>
  <c r="BX286" i="1"/>
  <c r="CT821" i="1"/>
  <c r="BX821" i="1"/>
  <c r="CT959" i="1"/>
  <c r="BX959" i="1"/>
  <c r="CT989" i="1"/>
  <c r="BX989" i="1"/>
  <c r="CT393" i="1"/>
  <c r="BX393" i="1"/>
  <c r="CT1160" i="1"/>
  <c r="BX1160" i="1"/>
  <c r="CT481" i="1"/>
  <c r="BX481" i="1"/>
  <c r="CT295" i="1"/>
  <c r="BX295" i="1"/>
  <c r="CT577" i="1"/>
  <c r="BX577" i="1"/>
  <c r="CT982" i="1"/>
  <c r="BX982" i="1"/>
  <c r="CT595" i="1"/>
  <c r="BX595" i="1"/>
  <c r="CT788" i="1"/>
  <c r="BX788" i="1"/>
  <c r="CT146" i="1"/>
  <c r="BX146" i="1"/>
  <c r="CT1127" i="1"/>
  <c r="BX1127" i="1"/>
  <c r="CT720" i="1"/>
  <c r="BX720" i="1"/>
  <c r="CT527" i="1"/>
  <c r="BX527" i="1"/>
  <c r="CT963" i="1"/>
  <c r="BX963" i="1"/>
  <c r="CT320" i="1"/>
  <c r="BX320" i="1"/>
  <c r="CT224" i="1"/>
  <c r="BX224" i="1"/>
  <c r="CT927" i="1"/>
  <c r="BX927" i="1"/>
  <c r="CT939" i="1"/>
  <c r="BX939" i="1"/>
  <c r="CT1030" i="1"/>
  <c r="BX1030" i="1"/>
  <c r="CT827" i="1"/>
  <c r="BX827" i="1"/>
  <c r="CT109" i="1"/>
  <c r="BX109" i="1"/>
  <c r="CT172" i="1"/>
  <c r="BX172" i="1"/>
  <c r="CT138" i="1"/>
  <c r="BX138" i="1"/>
  <c r="CT214" i="1"/>
  <c r="BX214" i="1"/>
  <c r="CT255" i="1"/>
  <c r="BX255" i="1"/>
  <c r="CT316" i="1"/>
  <c r="BX316" i="1"/>
  <c r="CT515" i="1"/>
  <c r="BX515" i="1"/>
  <c r="CT44" i="1"/>
  <c r="BX44" i="1"/>
  <c r="CT319" i="1"/>
  <c r="BX319" i="1"/>
  <c r="CT233" i="1"/>
  <c r="BX233" i="1"/>
  <c r="CT49" i="1"/>
  <c r="BX49" i="1"/>
  <c r="CT639" i="1"/>
  <c r="BX639" i="1"/>
  <c r="CT236" i="1"/>
  <c r="BX236" i="1"/>
  <c r="CT209" i="1"/>
  <c r="BX209" i="1"/>
  <c r="CT284" i="1"/>
  <c r="BX284" i="1"/>
  <c r="CT388" i="1"/>
  <c r="BX388" i="1"/>
  <c r="CT253" i="1"/>
  <c r="BX253" i="1"/>
  <c r="CT702" i="1"/>
  <c r="BX702" i="1"/>
  <c r="CT678" i="1"/>
  <c r="BX678" i="1"/>
  <c r="CT323" i="1"/>
  <c r="BX323" i="1"/>
  <c r="BJ22" i="1"/>
  <c r="CT22" i="1"/>
  <c r="BX22" i="1"/>
  <c r="CT524" i="1"/>
  <c r="BX524" i="1"/>
  <c r="CT572" i="1"/>
  <c r="BX572" i="1"/>
  <c r="BJ19" i="1"/>
  <c r="CT19" i="1"/>
  <c r="BX19" i="1"/>
  <c r="CT322" i="1"/>
  <c r="BX322" i="1"/>
  <c r="CT129" i="1"/>
  <c r="BX129" i="1"/>
  <c r="CT1194" i="1"/>
  <c r="BX1194" i="1"/>
  <c r="BJ34" i="1"/>
  <c r="CT34" i="1"/>
  <c r="BX34" i="1"/>
  <c r="CT84" i="1"/>
  <c r="BX84" i="1"/>
  <c r="BJ21" i="1"/>
  <c r="CT21" i="1"/>
  <c r="BX21" i="1"/>
  <c r="CT85" i="1"/>
  <c r="BX85" i="1"/>
  <c r="CT100" i="1"/>
  <c r="BX100" i="1"/>
  <c r="CT97" i="1"/>
  <c r="BX97" i="1"/>
  <c r="CT1255" i="1"/>
  <c r="BX1255" i="1"/>
  <c r="CT1253" i="1"/>
  <c r="BX1253" i="1"/>
  <c r="CT418" i="1"/>
  <c r="BX418" i="1"/>
  <c r="CT643" i="1"/>
  <c r="BX643" i="1"/>
  <c r="CT928" i="1"/>
  <c r="BX928" i="1"/>
  <c r="CT142" i="1"/>
  <c r="BX142" i="1"/>
  <c r="CT996" i="1"/>
  <c r="BX996" i="1"/>
  <c r="CT1140" i="1"/>
  <c r="BX1140" i="1"/>
  <c r="CT497" i="1"/>
  <c r="BX497" i="1"/>
  <c r="CT857" i="1"/>
  <c r="BX857" i="1"/>
  <c r="CT647" i="1"/>
  <c r="BX647" i="1"/>
  <c r="CT795" i="1"/>
  <c r="BX795" i="1"/>
  <c r="CT238" i="1"/>
  <c r="BX238" i="1"/>
  <c r="CT1062" i="1"/>
  <c r="BX1062" i="1"/>
  <c r="CT549" i="1"/>
  <c r="BX549" i="1"/>
  <c r="BX1218" i="1"/>
  <c r="CT1218" i="1"/>
  <c r="CT458" i="1"/>
  <c r="BX458" i="1"/>
  <c r="CT718" i="1"/>
  <c r="BX718" i="1"/>
  <c r="CT896" i="1"/>
  <c r="BX896" i="1"/>
  <c r="CT311" i="1"/>
  <c r="BX311" i="1"/>
  <c r="CT701" i="1"/>
  <c r="BX701" i="1"/>
  <c r="CT712" i="1"/>
  <c r="BX712" i="1"/>
  <c r="CT585" i="1"/>
  <c r="BX585" i="1"/>
  <c r="CT291" i="1"/>
  <c r="BX291" i="1"/>
  <c r="CT630" i="1"/>
  <c r="BX630" i="1"/>
  <c r="CT689" i="1"/>
  <c r="BX689" i="1"/>
  <c r="CT1155" i="1"/>
  <c r="BX1155" i="1"/>
  <c r="CT899" i="1"/>
  <c r="BX899" i="1"/>
  <c r="CT716" i="1"/>
  <c r="BX716" i="1"/>
  <c r="CT1040" i="1"/>
  <c r="BX1040" i="1"/>
  <c r="CT1084" i="1"/>
  <c r="BX1084" i="1"/>
  <c r="CT566" i="1"/>
  <c r="BX566" i="1"/>
  <c r="CT628" i="1"/>
  <c r="BX628" i="1"/>
  <c r="BX1214" i="1"/>
  <c r="CT1214" i="1"/>
  <c r="CT1166" i="1"/>
  <c r="BX1166" i="1"/>
  <c r="CT916" i="1"/>
  <c r="BX916" i="1"/>
  <c r="CT1122" i="1"/>
  <c r="BX1122" i="1"/>
  <c r="CT152" i="1"/>
  <c r="BX152" i="1"/>
  <c r="CT147" i="1"/>
  <c r="BX147" i="1"/>
  <c r="CT392" i="1"/>
  <c r="BX392" i="1"/>
  <c r="CT714" i="1"/>
  <c r="BX714" i="1"/>
  <c r="BX1205" i="1"/>
  <c r="CT1205" i="1"/>
  <c r="CT532" i="1"/>
  <c r="BX532" i="1"/>
  <c r="CT792" i="1"/>
  <c r="BX792" i="1"/>
  <c r="CT115" i="1"/>
  <c r="BX115" i="1"/>
  <c r="CT804" i="1"/>
  <c r="BX804" i="1"/>
  <c r="CT1091" i="1"/>
  <c r="BX1091" i="1"/>
  <c r="CT657" i="1"/>
  <c r="BX657" i="1"/>
  <c r="CT260" i="1"/>
  <c r="BX260" i="1"/>
  <c r="CT934" i="1"/>
  <c r="BX934" i="1"/>
  <c r="CT1028" i="1"/>
  <c r="BX1028" i="1"/>
  <c r="CT231" i="1"/>
  <c r="BX231" i="1"/>
  <c r="CT760" i="1"/>
  <c r="BX760" i="1"/>
  <c r="CT245" i="1"/>
  <c r="BX245" i="1"/>
  <c r="CT531" i="1"/>
  <c r="BX531" i="1"/>
  <c r="CT564" i="1"/>
  <c r="BX564" i="1"/>
  <c r="CT1169" i="1"/>
  <c r="BX1169" i="1"/>
  <c r="CT874" i="1"/>
  <c r="BX874" i="1"/>
  <c r="CT1080" i="1"/>
  <c r="BX1080" i="1"/>
  <c r="CT877" i="1"/>
  <c r="BX877" i="1"/>
  <c r="CT1153" i="1"/>
  <c r="BX1153" i="1"/>
  <c r="CT501" i="1"/>
  <c r="BX501" i="1"/>
  <c r="CT833" i="1"/>
  <c r="BX833" i="1"/>
  <c r="CT936" i="1"/>
  <c r="BX936" i="1"/>
  <c r="CT1001" i="1"/>
  <c r="BX1001" i="1"/>
  <c r="CT487" i="1"/>
  <c r="BX487" i="1"/>
  <c r="CT1090" i="1"/>
  <c r="BX1090" i="1"/>
  <c r="CT575" i="1"/>
  <c r="BX575" i="1"/>
  <c r="CT88" i="1"/>
  <c r="BX88" i="1"/>
  <c r="CT169" i="1"/>
  <c r="BX169" i="1"/>
  <c r="CT1131" i="1"/>
  <c r="BX1131" i="1"/>
  <c r="CT633" i="1"/>
  <c r="BX633" i="1"/>
  <c r="CT904" i="1"/>
  <c r="BX904" i="1"/>
  <c r="CT251" i="1"/>
  <c r="BX251" i="1"/>
  <c r="CT568" i="1"/>
  <c r="BX568" i="1"/>
  <c r="CT721" i="1"/>
  <c r="BX721" i="1"/>
  <c r="CT1168" i="1"/>
  <c r="BX1168" i="1"/>
  <c r="CT789" i="1"/>
  <c r="BX789" i="1"/>
  <c r="CT1150" i="1"/>
  <c r="BX1150" i="1"/>
  <c r="CT1011" i="1"/>
  <c r="BX1011" i="1"/>
  <c r="CT913" i="1"/>
  <c r="BX913" i="1"/>
  <c r="CT1007" i="1"/>
  <c r="BX1007" i="1"/>
  <c r="CT409" i="1"/>
  <c r="BX409" i="1"/>
  <c r="CT1017" i="1"/>
  <c r="BX1017" i="1"/>
  <c r="CT162" i="1"/>
  <c r="BX162" i="1"/>
  <c r="CT709" i="1"/>
  <c r="BX709" i="1"/>
  <c r="CT1072" i="1"/>
  <c r="BX1072" i="1"/>
  <c r="CT1181" i="1"/>
  <c r="BX1181" i="1"/>
  <c r="CT421" i="1"/>
  <c r="BX421" i="1"/>
  <c r="CT828" i="1"/>
  <c r="BX828" i="1"/>
  <c r="CT569" i="1"/>
  <c r="BX569" i="1"/>
  <c r="CT1073" i="1"/>
  <c r="BX1073" i="1"/>
  <c r="BX1221" i="1"/>
  <c r="CT1221" i="1"/>
  <c r="CT1154" i="1"/>
  <c r="BX1154" i="1"/>
  <c r="CT328" i="1"/>
  <c r="BX328" i="1"/>
  <c r="CT1076" i="1"/>
  <c r="BX1076" i="1"/>
  <c r="CT288" i="1"/>
  <c r="BX288" i="1"/>
  <c r="CT1051" i="1"/>
  <c r="BX1051" i="1"/>
  <c r="CT601" i="1"/>
  <c r="BX601" i="1"/>
  <c r="CT771" i="1"/>
  <c r="BX771" i="1"/>
  <c r="CT984" i="1"/>
  <c r="BX984" i="1"/>
  <c r="CT1018" i="1"/>
  <c r="BX1018" i="1"/>
  <c r="CT603" i="1"/>
  <c r="BX603" i="1"/>
  <c r="CT344" i="1"/>
  <c r="BX344" i="1"/>
  <c r="CT907" i="1"/>
  <c r="BX907" i="1"/>
  <c r="CT993" i="1"/>
  <c r="BX993" i="1"/>
  <c r="CT503" i="1"/>
  <c r="BX503" i="1"/>
  <c r="BX1243" i="1"/>
  <c r="CT1243" i="1"/>
  <c r="CT999" i="1"/>
  <c r="BX999" i="1"/>
  <c r="BJ32" i="1"/>
  <c r="CT32" i="1"/>
  <c r="BX32" i="1"/>
  <c r="CT329" i="1"/>
  <c r="BX329" i="1"/>
  <c r="CT465" i="1"/>
  <c r="BX465" i="1"/>
  <c r="CT954" i="1"/>
  <c r="BX954" i="1"/>
  <c r="CT476" i="1"/>
  <c r="BX476" i="1"/>
  <c r="CT634" i="1"/>
  <c r="BX634" i="1"/>
  <c r="CT885" i="1"/>
  <c r="BX885" i="1"/>
  <c r="CT489" i="1"/>
  <c r="BX489" i="1"/>
  <c r="CT841" i="1"/>
  <c r="BX841" i="1"/>
  <c r="CT529" i="1"/>
  <c r="BX529" i="1"/>
  <c r="CT509" i="1"/>
  <c r="BX509" i="1"/>
  <c r="CT680" i="1"/>
  <c r="BX680" i="1"/>
  <c r="CT830" i="1"/>
  <c r="BX830" i="1"/>
  <c r="CT1138" i="1"/>
  <c r="BX1138" i="1"/>
  <c r="CT559" i="1"/>
  <c r="BX559" i="1"/>
  <c r="CT1039" i="1"/>
  <c r="BX1039" i="1"/>
  <c r="CT832" i="1"/>
  <c r="BX832" i="1"/>
  <c r="CT1123" i="1"/>
  <c r="BX1123" i="1"/>
  <c r="CT848" i="1"/>
  <c r="BX848" i="1"/>
  <c r="CT979" i="1"/>
  <c r="BX979" i="1"/>
  <c r="CT836" i="1"/>
  <c r="BX836" i="1"/>
  <c r="CT756" i="1"/>
  <c r="BX756" i="1"/>
  <c r="CT185" i="1"/>
  <c r="BX185" i="1"/>
  <c r="CT315" i="1"/>
  <c r="BX315" i="1"/>
  <c r="CT93" i="1"/>
  <c r="BX93" i="1"/>
  <c r="CT380" i="1"/>
  <c r="BX380" i="1"/>
  <c r="CT252" i="1"/>
  <c r="BX252" i="1"/>
  <c r="CT615" i="1"/>
  <c r="BX615" i="1"/>
  <c r="CT542" i="1"/>
  <c r="BX542" i="1"/>
  <c r="CT79" i="1"/>
  <c r="BX79" i="1"/>
  <c r="CT394" i="1"/>
  <c r="BX394" i="1"/>
  <c r="CT508" i="1"/>
  <c r="BX508" i="1"/>
  <c r="CT150" i="1"/>
  <c r="BX150" i="1"/>
  <c r="CT710" i="1"/>
  <c r="BX710" i="1"/>
  <c r="CT517" i="1"/>
  <c r="BX517" i="1"/>
  <c r="CT262" i="1"/>
  <c r="BX262" i="1"/>
  <c r="CT583" i="1"/>
  <c r="BX583" i="1"/>
  <c r="CT851" i="1"/>
  <c r="BX851" i="1"/>
  <c r="CT240" i="1"/>
  <c r="BX240" i="1"/>
  <c r="CT440" i="1"/>
  <c r="BX440" i="1"/>
  <c r="CT75" i="1"/>
  <c r="BX75" i="1"/>
  <c r="CT473" i="1"/>
  <c r="BX473" i="1"/>
  <c r="CT840" i="1"/>
  <c r="BX840" i="1"/>
  <c r="CT1079" i="1"/>
  <c r="BX1079" i="1"/>
  <c r="CT69" i="1"/>
  <c r="BX69" i="1"/>
  <c r="BJ23" i="1"/>
  <c r="CT23" i="1"/>
  <c r="BX23" i="1"/>
  <c r="BX1228" i="1"/>
  <c r="CT1228" i="1"/>
  <c r="CT77" i="1"/>
  <c r="BX77" i="1"/>
  <c r="BX1217" i="1"/>
  <c r="CT1217" i="1"/>
  <c r="CT1118" i="1"/>
  <c r="BX1118" i="1"/>
  <c r="CT1174" i="1"/>
  <c r="BX1174" i="1"/>
  <c r="BJ20" i="1"/>
  <c r="CT20" i="1"/>
  <c r="BX20" i="1"/>
  <c r="CT933" i="1"/>
  <c r="BX933" i="1"/>
  <c r="CA27" i="1"/>
  <c r="F1303" i="1"/>
  <c r="G1302" i="1"/>
  <c r="I1302" i="1" s="1"/>
  <c r="H1302" i="1"/>
  <c r="CT606" i="1"/>
  <c r="BX606" i="1"/>
  <c r="CT141" i="1"/>
  <c r="BX141" i="1"/>
  <c r="CT1173" i="1"/>
  <c r="BX1173" i="1"/>
  <c r="CT835" i="1"/>
  <c r="BX835" i="1"/>
  <c r="CT117" i="1"/>
  <c r="BX117" i="1"/>
  <c r="CT264" i="1"/>
  <c r="BX264" i="1"/>
  <c r="CT618" i="1"/>
  <c r="BX618" i="1"/>
  <c r="CT607" i="1"/>
  <c r="BX607" i="1"/>
  <c r="CT820" i="1"/>
  <c r="BX820" i="1"/>
  <c r="CT1074" i="1"/>
  <c r="BX1074" i="1"/>
  <c r="CT881" i="1"/>
  <c r="BX881" i="1"/>
  <c r="CT571" i="1"/>
  <c r="BX571" i="1"/>
  <c r="CT346" i="1"/>
  <c r="BX346" i="1"/>
  <c r="CT1125" i="1"/>
  <c r="BX1125" i="1"/>
  <c r="CT335" i="1"/>
  <c r="BX335" i="1"/>
  <c r="CT521" i="1"/>
  <c r="BX521" i="1"/>
  <c r="CT894" i="1"/>
  <c r="BX894" i="1"/>
  <c r="CT858" i="1"/>
  <c r="BX858" i="1"/>
  <c r="CT588" i="1"/>
  <c r="BX588" i="1"/>
  <c r="CT686" i="1"/>
  <c r="BX686" i="1"/>
  <c r="CT518" i="1"/>
  <c r="BX518" i="1"/>
  <c r="CT493" i="1"/>
  <c r="BX493" i="1"/>
  <c r="CT637" i="1"/>
  <c r="BX637" i="1"/>
  <c r="BX1211" i="1"/>
  <c r="CT1211" i="1"/>
  <c r="CT688" i="1"/>
  <c r="BX688" i="1"/>
  <c r="CT860" i="1"/>
  <c r="BX860" i="1"/>
  <c r="CT898" i="1"/>
  <c r="BX898" i="1"/>
  <c r="CT1117" i="1"/>
  <c r="BX1117" i="1"/>
  <c r="CT605" i="1"/>
  <c r="BX605" i="1"/>
  <c r="CT364" i="1"/>
  <c r="BX364" i="1"/>
  <c r="CT247" i="1"/>
  <c r="BX247" i="1"/>
  <c r="CT300" i="1"/>
  <c r="BX300" i="1"/>
  <c r="CT553" i="1"/>
  <c r="BX553" i="1"/>
  <c r="CT943" i="1"/>
  <c r="BX943" i="1"/>
  <c r="CT317" i="1"/>
  <c r="BX317" i="1"/>
  <c r="CT909" i="1"/>
  <c r="BX909" i="1"/>
  <c r="CT809" i="1"/>
  <c r="BX809" i="1"/>
  <c r="CT856" i="1"/>
  <c r="BX856" i="1"/>
  <c r="CT991" i="1"/>
  <c r="BX991" i="1"/>
  <c r="CT596" i="1"/>
  <c r="BX596" i="1"/>
  <c r="CT1023" i="1"/>
  <c r="BX1023" i="1"/>
  <c r="CT774" i="1"/>
  <c r="BX774" i="1"/>
  <c r="CT321" i="1"/>
  <c r="BX321" i="1"/>
  <c r="CT751" i="1"/>
  <c r="BX751" i="1"/>
  <c r="CT579" i="1"/>
  <c r="BX579" i="1"/>
  <c r="CT543" i="1"/>
  <c r="BX543" i="1"/>
  <c r="CT500" i="1"/>
  <c r="BX500" i="1"/>
  <c r="CT126" i="1"/>
  <c r="BX126" i="1"/>
  <c r="CT199" i="1"/>
  <c r="BX199" i="1"/>
  <c r="CT679" i="1"/>
  <c r="BX679" i="1"/>
  <c r="CT768" i="1"/>
  <c r="BX768" i="1"/>
  <c r="CT1033" i="1"/>
  <c r="BX1033" i="1"/>
  <c r="CT1191" i="1"/>
  <c r="BX1191" i="1"/>
  <c r="CT223" i="1"/>
  <c r="BX223" i="1"/>
  <c r="CT175" i="1"/>
  <c r="BX175" i="1"/>
  <c r="CT842" i="1"/>
  <c r="BX842" i="1"/>
  <c r="CT1059" i="1"/>
  <c r="BX1059" i="1"/>
  <c r="CT285" i="1"/>
  <c r="BX285" i="1"/>
  <c r="CT862" i="1"/>
  <c r="BX862" i="1"/>
  <c r="CT722" i="1"/>
  <c r="BX722" i="1"/>
  <c r="CT254" i="1"/>
  <c r="BX254" i="1"/>
  <c r="CT379" i="1"/>
  <c r="BX379" i="1"/>
  <c r="BX1227" i="1"/>
  <c r="CT1227" i="1"/>
  <c r="CT1014" i="1"/>
  <c r="BX1014" i="1"/>
  <c r="CT777" i="1"/>
  <c r="BX777" i="1"/>
  <c r="CT193" i="1"/>
  <c r="BX193" i="1"/>
  <c r="CT396" i="1"/>
  <c r="BX396" i="1"/>
  <c r="CT373" i="1"/>
  <c r="BX373" i="1"/>
  <c r="CT654" i="1"/>
  <c r="BX654" i="1"/>
  <c r="CT330" i="1"/>
  <c r="BX330" i="1"/>
  <c r="CT622" i="1"/>
  <c r="BX622" i="1"/>
  <c r="CT378" i="1"/>
  <c r="BX378" i="1"/>
  <c r="CT451" i="1"/>
  <c r="BX451" i="1"/>
  <c r="CT903" i="1"/>
  <c r="BX903" i="1"/>
  <c r="CT62" i="1"/>
  <c r="BX62" i="1"/>
  <c r="CT719" i="1"/>
  <c r="BX719" i="1"/>
  <c r="CT1082" i="1"/>
  <c r="BX1082" i="1"/>
  <c r="CT790" i="1"/>
  <c r="BX790" i="1"/>
  <c r="CT882" i="1"/>
  <c r="BX882" i="1"/>
  <c r="CT590" i="1"/>
  <c r="BX590" i="1"/>
  <c r="CT808" i="1"/>
  <c r="BX808" i="1"/>
  <c r="CT1136" i="1"/>
  <c r="BX1136" i="1"/>
  <c r="CT277" i="1"/>
  <c r="BX277" i="1"/>
  <c r="CT119" i="1"/>
  <c r="BX119" i="1"/>
  <c r="CT624" i="1"/>
  <c r="BX624" i="1"/>
  <c r="CT1054" i="1"/>
  <c r="BX1054" i="1"/>
  <c r="CT369" i="1"/>
  <c r="BX369" i="1"/>
  <c r="CT1110" i="1"/>
  <c r="BX1110" i="1"/>
  <c r="CT550" i="1"/>
  <c r="BX550" i="1"/>
  <c r="CT1102" i="1"/>
  <c r="BX1102" i="1"/>
  <c r="CT980" i="1"/>
  <c r="BX980" i="1"/>
  <c r="CT341" i="1"/>
  <c r="BX341" i="1"/>
  <c r="CT1036" i="1"/>
  <c r="BX1036" i="1"/>
  <c r="CT1170" i="1"/>
  <c r="BX1170" i="1"/>
  <c r="CT200" i="1"/>
  <c r="BX200" i="1"/>
  <c r="CT775" i="1"/>
  <c r="BX775" i="1"/>
  <c r="BX1206" i="1"/>
  <c r="CT1206" i="1"/>
  <c r="CT478" i="1"/>
  <c r="BX478" i="1"/>
  <c r="CT815" i="1"/>
  <c r="BX815" i="1"/>
  <c r="CT512" i="1"/>
  <c r="BX512" i="1"/>
  <c r="CT340" i="1"/>
  <c r="BX340" i="1"/>
  <c r="CT52" i="1"/>
  <c r="BX52" i="1"/>
  <c r="CT354" i="1"/>
  <c r="BX354" i="1"/>
  <c r="CT528" i="1"/>
  <c r="BX528" i="1"/>
  <c r="CT706" i="1"/>
  <c r="BX706" i="1"/>
  <c r="CT892" i="1"/>
  <c r="BX892" i="1"/>
  <c r="CT759" i="1"/>
  <c r="BX759" i="1"/>
  <c r="CT1052" i="1"/>
  <c r="BX1052" i="1"/>
  <c r="CT1107" i="1"/>
  <c r="BX1107" i="1"/>
  <c r="CT676" i="1"/>
  <c r="BX676" i="1"/>
  <c r="CT581" i="1"/>
  <c r="BX581" i="1"/>
  <c r="CT1057" i="1"/>
  <c r="BX1057" i="1"/>
  <c r="CT642" i="1"/>
  <c r="BX642" i="1"/>
  <c r="CT802" i="1"/>
  <c r="BX802" i="1"/>
  <c r="CT772" i="1"/>
  <c r="BX772" i="1"/>
  <c r="CT1135" i="1"/>
  <c r="BX1135" i="1"/>
  <c r="CT314" i="1"/>
  <c r="BX314" i="1"/>
  <c r="CT104" i="1"/>
  <c r="BX104" i="1"/>
  <c r="CT137" i="1"/>
  <c r="BX137" i="1"/>
  <c r="CT101" i="1"/>
  <c r="BX101" i="1"/>
  <c r="CT217" i="1"/>
  <c r="BX217" i="1"/>
  <c r="CT377" i="1"/>
  <c r="BX377" i="1"/>
  <c r="CT134" i="1"/>
  <c r="BX134" i="1"/>
  <c r="CT276" i="1"/>
  <c r="BX276" i="1"/>
  <c r="CT140" i="1"/>
  <c r="BX140" i="1"/>
  <c r="CT552" i="1"/>
  <c r="BX552" i="1"/>
  <c r="CT108" i="1"/>
  <c r="BX108" i="1"/>
  <c r="CT47" i="1"/>
  <c r="BX47" i="1"/>
  <c r="CT326" i="1"/>
  <c r="BX326" i="1"/>
  <c r="CT292" i="1"/>
  <c r="BX292" i="1"/>
  <c r="CT143" i="1"/>
  <c r="BX143" i="1"/>
  <c r="CT237" i="1"/>
  <c r="BX237" i="1"/>
  <c r="CT459" i="1"/>
  <c r="BX459" i="1"/>
  <c r="CT64" i="1"/>
  <c r="BX64" i="1"/>
  <c r="CT537" i="1"/>
  <c r="BX537" i="1"/>
  <c r="CT675" i="1"/>
  <c r="BX675" i="1"/>
  <c r="CT116" i="1"/>
  <c r="BX116" i="1"/>
  <c r="CT955" i="1"/>
  <c r="BX955" i="1"/>
  <c r="CT312" i="1"/>
  <c r="BX312" i="1"/>
  <c r="CT120" i="1"/>
  <c r="BX120" i="1"/>
  <c r="BJ36" i="1"/>
  <c r="CT36" i="1"/>
  <c r="BX36" i="1"/>
  <c r="CT1055" i="1"/>
  <c r="BX1055" i="1"/>
  <c r="CT161" i="1"/>
  <c r="BX161" i="1"/>
  <c r="CT177" i="1"/>
  <c r="BX177" i="1"/>
  <c r="BX1209" i="1"/>
  <c r="CT1209" i="1"/>
  <c r="BX1242" i="1"/>
  <c r="CT1242" i="1"/>
  <c r="CT164" i="1"/>
  <c r="BX164" i="1"/>
  <c r="CT726" i="1"/>
  <c r="BX726" i="1"/>
  <c r="CT812" i="1"/>
  <c r="BX812" i="1"/>
  <c r="CT1106" i="1"/>
  <c r="BX1106" i="1"/>
  <c r="CT854" i="1"/>
  <c r="BX854" i="1"/>
  <c r="CT734" i="1"/>
  <c r="BX734" i="1"/>
  <c r="CT940" i="1"/>
  <c r="BX940" i="1"/>
  <c r="CT887" i="1"/>
  <c r="BX887" i="1"/>
  <c r="CT1171" i="1"/>
  <c r="BX1171" i="1"/>
  <c r="CT1064" i="1"/>
  <c r="BX1064" i="1"/>
  <c r="CT1024" i="1"/>
  <c r="BX1024" i="1"/>
  <c r="CT799" i="1"/>
  <c r="BX799" i="1"/>
  <c r="CT837" i="1"/>
  <c r="BX837" i="1"/>
  <c r="CT270" i="1"/>
  <c r="BX270" i="1"/>
  <c r="CT371" i="1"/>
  <c r="BX371" i="1"/>
  <c r="CT614" i="1"/>
  <c r="BX614" i="1"/>
  <c r="CT813" i="1"/>
  <c r="BX813" i="1"/>
  <c r="CT419" i="1"/>
  <c r="BX419" i="1"/>
  <c r="CT125" i="1"/>
  <c r="BX125" i="1"/>
  <c r="CT925" i="1"/>
  <c r="BX925" i="1"/>
  <c r="CT781" i="1"/>
  <c r="BX781" i="1"/>
  <c r="CT784" i="1"/>
  <c r="BX784" i="1"/>
  <c r="CT817" i="1"/>
  <c r="BX817" i="1"/>
  <c r="CT352" i="1"/>
  <c r="BX352" i="1"/>
  <c r="CT467" i="1"/>
  <c r="BX467" i="1"/>
  <c r="CT765" i="1"/>
  <c r="BX765" i="1"/>
  <c r="CT1104" i="1"/>
  <c r="BX1104" i="1"/>
  <c r="CT855" i="1"/>
  <c r="BX855" i="1"/>
  <c r="CT289" i="1"/>
  <c r="BX289" i="1"/>
  <c r="CT387" i="1"/>
  <c r="BX387" i="1"/>
  <c r="CT366" i="1"/>
  <c r="BX366" i="1"/>
  <c r="CT733" i="1"/>
  <c r="BX733" i="1"/>
  <c r="CT1164" i="1"/>
  <c r="BX1164" i="1"/>
  <c r="CT414" i="1"/>
  <c r="BX414" i="1"/>
  <c r="CT620" i="1"/>
  <c r="BX620" i="1"/>
  <c r="CT1068" i="1"/>
  <c r="BX1068" i="1"/>
  <c r="CT1163" i="1"/>
  <c r="BX1163" i="1"/>
  <c r="CT594" i="1"/>
  <c r="BX594" i="1"/>
  <c r="CT969" i="1"/>
  <c r="BX969" i="1"/>
  <c r="CT485" i="1"/>
  <c r="BX485" i="1"/>
  <c r="CT61" i="1"/>
  <c r="BX61" i="1"/>
  <c r="CT110" i="1"/>
  <c r="BX110" i="1"/>
  <c r="CT182" i="1"/>
  <c r="BX182" i="1"/>
  <c r="CT1157" i="1"/>
  <c r="BX1157" i="1"/>
  <c r="CT1116" i="1"/>
  <c r="BX1116" i="1"/>
  <c r="CT1021" i="1"/>
  <c r="BX1021" i="1"/>
  <c r="CT937" i="1"/>
  <c r="BX937" i="1"/>
  <c r="CT912" i="1"/>
  <c r="BX912" i="1"/>
  <c r="CT1004" i="1"/>
  <c r="BX1004" i="1"/>
  <c r="CT694" i="1"/>
  <c r="BX694" i="1"/>
  <c r="CT1075" i="1"/>
  <c r="BX1075" i="1"/>
  <c r="BX1226" i="1"/>
  <c r="CT1226" i="1"/>
  <c r="CT1081" i="1"/>
  <c r="BX1081" i="1"/>
  <c r="CT691" i="1"/>
  <c r="BX691" i="1"/>
  <c r="CT987" i="1"/>
  <c r="BX987" i="1"/>
  <c r="CT479" i="1"/>
  <c r="BX479" i="1"/>
  <c r="CT757" i="1"/>
  <c r="BX757" i="1"/>
  <c r="CT232" i="1"/>
  <c r="BX232" i="1"/>
  <c r="CT787" i="1"/>
  <c r="BX787" i="1"/>
  <c r="CT1013" i="1"/>
  <c r="BX1013" i="1"/>
  <c r="CT53" i="1"/>
  <c r="BX53" i="1"/>
  <c r="CT1180" i="1"/>
  <c r="BX1180" i="1"/>
  <c r="CT589" i="1"/>
  <c r="BX589" i="1"/>
  <c r="CT875" i="1"/>
  <c r="BX875" i="1"/>
  <c r="CT713" i="1"/>
  <c r="BX713" i="1"/>
  <c r="CT746" i="1"/>
  <c r="BX746" i="1"/>
  <c r="CT843" i="1"/>
  <c r="BX843" i="1"/>
  <c r="CT225" i="1"/>
  <c r="BX225" i="1"/>
  <c r="CT859" i="1"/>
  <c r="BX859" i="1"/>
  <c r="CT130" i="1"/>
  <c r="BX130" i="1"/>
  <c r="CT1046" i="1"/>
  <c r="BX1046" i="1"/>
  <c r="CT433" i="1"/>
  <c r="BX433" i="1"/>
  <c r="CT267" i="1"/>
  <c r="BX267" i="1"/>
  <c r="CT1128" i="1"/>
  <c r="BX1128" i="1"/>
  <c r="CT870" i="1"/>
  <c r="BX870" i="1"/>
  <c r="BX1224" i="1"/>
  <c r="CT1224" i="1"/>
  <c r="CT486" i="1"/>
  <c r="BX486" i="1"/>
  <c r="CT942" i="1"/>
  <c r="BX942" i="1"/>
  <c r="CT986" i="1"/>
  <c r="BX986" i="1"/>
  <c r="CT456" i="1"/>
  <c r="BX456" i="1"/>
  <c r="CT492" i="1"/>
  <c r="BX492" i="1"/>
  <c r="CT242" i="1"/>
  <c r="BX242" i="1"/>
  <c r="CT1100" i="1"/>
  <c r="BX1100" i="1"/>
  <c r="CT361" i="1"/>
  <c r="BX361" i="1"/>
  <c r="CT752" i="1"/>
  <c r="BX752" i="1"/>
  <c r="CT1105" i="1"/>
  <c r="BX1105" i="1"/>
  <c r="CT880" i="1"/>
  <c r="BX880" i="1"/>
  <c r="CT513" i="1"/>
  <c r="BX513" i="1"/>
  <c r="CT692" i="1"/>
  <c r="BX692" i="1"/>
  <c r="CT362" i="1"/>
  <c r="BX362" i="1"/>
  <c r="CT1183" i="1"/>
  <c r="BX1183" i="1"/>
  <c r="CT770" i="1"/>
  <c r="BX770" i="1"/>
  <c r="CT1047" i="1"/>
  <c r="BX1047" i="1"/>
  <c r="CT570" i="1"/>
  <c r="BX570" i="1"/>
  <c r="CT1005" i="1"/>
  <c r="BX1005" i="1"/>
  <c r="CT956" i="1"/>
  <c r="BX956" i="1"/>
  <c r="CT1144" i="1"/>
  <c r="BX1144" i="1"/>
  <c r="CT1078" i="1"/>
  <c r="BX1078" i="1"/>
  <c r="CT708" i="1"/>
  <c r="BX708" i="1"/>
  <c r="CT1115" i="1"/>
  <c r="BX1115" i="1"/>
  <c r="CT551" i="1"/>
  <c r="BX551" i="1"/>
  <c r="CT324" i="1"/>
  <c r="BX324" i="1"/>
  <c r="CT1103" i="1"/>
  <c r="BX1103" i="1"/>
  <c r="CT1008" i="1"/>
  <c r="BX1008" i="1"/>
  <c r="CT592" i="1"/>
  <c r="BX592" i="1"/>
  <c r="CT1003" i="1"/>
  <c r="BX1003" i="1"/>
  <c r="CT1037" i="1"/>
  <c r="BX1037" i="1"/>
  <c r="CT213" i="1"/>
  <c r="BX213" i="1"/>
  <c r="CT46" i="1"/>
  <c r="BX46" i="1"/>
  <c r="CT144" i="1"/>
  <c r="BX144" i="1"/>
  <c r="CT241" i="1"/>
  <c r="BX241" i="1"/>
  <c r="CT107" i="1"/>
  <c r="BX107" i="1"/>
  <c r="CT684" i="1"/>
  <c r="BX684" i="1"/>
  <c r="CT173" i="1"/>
  <c r="BX173" i="1"/>
  <c r="CT215" i="1"/>
  <c r="BX215" i="1"/>
  <c r="CT154" i="1"/>
  <c r="BX154" i="1"/>
  <c r="CT265" i="1"/>
  <c r="BX265" i="1"/>
  <c r="CT207" i="1"/>
  <c r="BX207" i="1"/>
  <c r="CT343" i="1"/>
  <c r="BX343" i="1"/>
  <c r="CT178" i="1"/>
  <c r="BX178" i="1"/>
  <c r="CT132" i="1"/>
  <c r="BX132" i="1"/>
  <c r="CT112" i="1"/>
  <c r="BX112" i="1"/>
  <c r="CT338" i="1"/>
  <c r="BX338" i="1"/>
  <c r="CT629" i="1"/>
  <c r="BX629" i="1"/>
  <c r="CT250" i="1"/>
  <c r="BX250" i="1"/>
  <c r="CT159" i="1"/>
  <c r="BX159" i="1"/>
  <c r="CT308" i="1"/>
  <c r="BX308" i="1"/>
  <c r="CT548" i="1"/>
  <c r="BX548" i="1"/>
  <c r="CT511" i="1"/>
  <c r="BX511" i="1"/>
  <c r="CT530" i="1"/>
  <c r="BX530" i="1"/>
  <c r="CT415" i="1"/>
  <c r="BX415" i="1"/>
  <c r="CT376" i="1"/>
  <c r="BX376" i="1"/>
  <c r="CT348" i="1"/>
  <c r="BX348" i="1"/>
  <c r="BJ33" i="1"/>
  <c r="CT33" i="1"/>
  <c r="BX33" i="1"/>
  <c r="CT738" i="1"/>
  <c r="BX738" i="1"/>
  <c r="CT663" i="1"/>
  <c r="BX663" i="1"/>
  <c r="CT181" i="1"/>
  <c r="BX181" i="1"/>
  <c r="CT294" i="1"/>
  <c r="BX294" i="1"/>
  <c r="CT184" i="1"/>
  <c r="BX184" i="1"/>
  <c r="CT1142" i="1"/>
  <c r="BX1142" i="1"/>
  <c r="CT99" i="1"/>
  <c r="BX99" i="1"/>
  <c r="BX1237" i="1"/>
  <c r="CT1237" i="1"/>
  <c r="AD17" i="1"/>
  <c r="AE17" i="1"/>
  <c r="CT1254" i="1"/>
  <c r="BX1254" i="1"/>
  <c r="T1294" i="1"/>
  <c r="T1289" i="1"/>
  <c r="T1297" i="1"/>
  <c r="T1301" i="1"/>
  <c r="T1287" i="1"/>
  <c r="T1299" i="1"/>
  <c r="T1293" i="1"/>
  <c r="T1298" i="1"/>
  <c r="T1290" i="1"/>
  <c r="T1288" i="1"/>
  <c r="T1302" i="1"/>
  <c r="T1300" i="1"/>
  <c r="T1292" i="1"/>
  <c r="T1296" i="1"/>
  <c r="T1295" i="1"/>
  <c r="T1291" i="1"/>
  <c r="CC1268" i="1"/>
  <c r="BI18" i="1"/>
  <c r="BK15" i="1"/>
  <c r="BP15" i="1" s="1"/>
  <c r="BQ15" i="1" s="1"/>
  <c r="BM29" i="1"/>
  <c r="T226" i="1"/>
  <c r="T61" i="1"/>
  <c r="BJ421" i="1"/>
  <c r="AQ421" i="1"/>
  <c r="T776" i="1"/>
  <c r="BJ844" i="1"/>
  <c r="AQ844" i="1"/>
  <c r="BJ1140" i="1"/>
  <c r="AQ1140" i="1"/>
  <c r="T1236" i="1"/>
  <c r="T774" i="1"/>
  <c r="T1255" i="1"/>
  <c r="T1050" i="1"/>
  <c r="BJ657" i="1"/>
  <c r="AQ657" i="1"/>
  <c r="T357" i="1"/>
  <c r="BJ486" i="1"/>
  <c r="AQ486" i="1"/>
  <c r="T688" i="1"/>
  <c r="BJ1132" i="1"/>
  <c r="AQ1132" i="1"/>
  <c r="T666" i="1"/>
  <c r="BJ794" i="1"/>
  <c r="AQ794" i="1"/>
  <c r="T1243" i="1"/>
  <c r="T1162" i="1"/>
  <c r="BJ234" i="1"/>
  <c r="AQ234" i="1"/>
  <c r="BJ459" i="1"/>
  <c r="AQ459" i="1"/>
  <c r="T634" i="1"/>
  <c r="BJ687" i="1"/>
  <c r="AQ687" i="1"/>
  <c r="BJ631" i="1"/>
  <c r="AQ631" i="1"/>
  <c r="T864" i="1"/>
  <c r="T1092" i="1"/>
  <c r="BJ1043" i="1"/>
  <c r="AQ1043" i="1"/>
  <c r="BJ587" i="1"/>
  <c r="AQ587" i="1"/>
  <c r="T395" i="1"/>
  <c r="T542" i="1"/>
  <c r="T337" i="1"/>
  <c r="T719" i="1"/>
  <c r="T1082" i="1"/>
  <c r="T1063" i="1"/>
  <c r="T713" i="1"/>
  <c r="BJ1065" i="1"/>
  <c r="AQ1065" i="1"/>
  <c r="T1259" i="1"/>
  <c r="T1147" i="1"/>
  <c r="BJ1147" i="1"/>
  <c r="AQ1147" i="1"/>
  <c r="T1256" i="1"/>
  <c r="T1185" i="1"/>
  <c r="BJ87" i="1"/>
  <c r="AQ87" i="1"/>
  <c r="T817" i="1"/>
  <c r="T70" i="1"/>
  <c r="BJ629" i="1"/>
  <c r="AQ629" i="1"/>
  <c r="BJ307" i="1"/>
  <c r="AQ307" i="1"/>
  <c r="T471" i="1"/>
  <c r="BJ959" i="1"/>
  <c r="AQ959" i="1"/>
  <c r="T105" i="1"/>
  <c r="BJ938" i="1"/>
  <c r="AQ938" i="1"/>
  <c r="BJ859" i="1"/>
  <c r="AQ859" i="1"/>
  <c r="BJ382" i="1"/>
  <c r="AQ382" i="1"/>
  <c r="T193" i="1"/>
  <c r="BJ467" i="1"/>
  <c r="AQ467" i="1"/>
  <c r="T1170" i="1"/>
  <c r="T515" i="1"/>
  <c r="T288" i="1"/>
  <c r="T222" i="1"/>
  <c r="BJ610" i="1"/>
  <c r="AQ610" i="1"/>
  <c r="T494" i="1"/>
  <c r="T435" i="1"/>
  <c r="T855" i="1"/>
  <c r="T880" i="1"/>
  <c r="T895" i="1"/>
  <c r="T1045" i="1"/>
  <c r="BJ223" i="1"/>
  <c r="AQ223" i="1"/>
  <c r="BJ1160" i="1"/>
  <c r="AQ1160" i="1"/>
  <c r="BJ991" i="1"/>
  <c r="AQ991" i="1"/>
  <c r="T473" i="1"/>
  <c r="T920" i="1"/>
  <c r="BJ713" i="1"/>
  <c r="AQ713" i="1"/>
  <c r="BJ779" i="1"/>
  <c r="AQ779" i="1"/>
  <c r="T1009" i="1"/>
  <c r="T807" i="1"/>
  <c r="T1178" i="1"/>
  <c r="BJ1086" i="1"/>
  <c r="AQ1086" i="1"/>
  <c r="BJ414" i="1"/>
  <c r="AQ414" i="1"/>
  <c r="BJ947" i="1"/>
  <c r="AQ947" i="1"/>
  <c r="BJ506" i="1"/>
  <c r="AQ506" i="1"/>
  <c r="BJ691" i="1"/>
  <c r="AQ691" i="1"/>
  <c r="T755" i="1"/>
  <c r="BJ1004" i="1"/>
  <c r="AQ1004" i="1"/>
  <c r="T997" i="1"/>
  <c r="T990" i="1"/>
  <c r="T1072" i="1"/>
  <c r="T785" i="1"/>
  <c r="BJ606" i="1"/>
  <c r="AQ606" i="1"/>
  <c r="T509" i="1"/>
  <c r="BJ805" i="1"/>
  <c r="AQ805" i="1"/>
  <c r="T1129" i="1"/>
  <c r="T619" i="1"/>
  <c r="BJ649" i="1"/>
  <c r="AQ649" i="1"/>
  <c r="T583" i="1"/>
  <c r="T754" i="1"/>
  <c r="T1031" i="1"/>
  <c r="BJ668" i="1"/>
  <c r="AQ668" i="1"/>
  <c r="T908" i="1"/>
  <c r="T758" i="1"/>
  <c r="T309" i="1"/>
  <c r="BJ592" i="1"/>
  <c r="AQ592" i="1"/>
  <c r="T770" i="1"/>
  <c r="T448" i="1"/>
  <c r="T539" i="1"/>
  <c r="T1061" i="1"/>
  <c r="BJ760" i="1"/>
  <c r="AQ760" i="1"/>
  <c r="T350" i="1"/>
  <c r="T289" i="1"/>
  <c r="BJ427" i="1"/>
  <c r="AQ427" i="1"/>
  <c r="T987" i="1"/>
  <c r="BJ168" i="1"/>
  <c r="AQ168" i="1"/>
  <c r="BJ498" i="1"/>
  <c r="AQ498" i="1"/>
  <c r="BJ882" i="1"/>
  <c r="AQ882" i="1"/>
  <c r="BJ359" i="1"/>
  <c r="AQ359" i="1"/>
  <c r="T296" i="1"/>
  <c r="BJ1018" i="1"/>
  <c r="AQ1018" i="1"/>
  <c r="BJ833" i="1"/>
  <c r="AQ833" i="1"/>
  <c r="T668" i="1"/>
  <c r="BJ941" i="1"/>
  <c r="AQ941" i="1"/>
  <c r="BJ1055" i="1"/>
  <c r="AQ1055" i="1"/>
  <c r="BJ896" i="1"/>
  <c r="AQ896" i="1"/>
  <c r="T214" i="1"/>
  <c r="T488" i="1"/>
  <c r="T784" i="1"/>
  <c r="BJ1010" i="1"/>
  <c r="AQ1010" i="1"/>
  <c r="BJ682" i="1"/>
  <c r="AQ682" i="1"/>
  <c r="BJ1103" i="1"/>
  <c r="AQ1103" i="1"/>
  <c r="BJ365" i="1"/>
  <c r="AQ365" i="1"/>
  <c r="T1053" i="1"/>
  <c r="BJ1167" i="1"/>
  <c r="AQ1167" i="1"/>
  <c r="T1213" i="1"/>
  <c r="T262" i="1"/>
  <c r="T806" i="1"/>
  <c r="BJ677" i="1"/>
  <c r="AQ677" i="1"/>
  <c r="BJ1089" i="1"/>
  <c r="AQ1089" i="1"/>
  <c r="BJ1011" i="1"/>
  <c r="AQ1011" i="1"/>
  <c r="T174" i="1"/>
  <c r="BJ815" i="1"/>
  <c r="AQ815" i="1"/>
  <c r="T659" i="1"/>
  <c r="T29" i="1"/>
  <c r="BJ1201" i="1"/>
  <c r="AQ1201" i="1"/>
  <c r="BJ404" i="1"/>
  <c r="AQ404" i="1"/>
  <c r="T944" i="1"/>
  <c r="BJ921" i="1"/>
  <c r="AQ921" i="1"/>
  <c r="T913" i="1"/>
  <c r="BJ830" i="1"/>
  <c r="AQ830" i="1"/>
  <c r="T1164" i="1"/>
  <c r="T1209" i="1"/>
  <c r="BJ774" i="1"/>
  <c r="AQ774" i="1"/>
  <c r="BJ616" i="1"/>
  <c r="AQ616" i="1"/>
  <c r="BJ73" i="1"/>
  <c r="AQ73" i="1"/>
  <c r="BJ586" i="1"/>
  <c r="AQ586" i="1"/>
  <c r="T929" i="1"/>
  <c r="T461" i="1"/>
  <c r="T530" i="1"/>
  <c r="T1042" i="1"/>
  <c r="BJ503" i="1"/>
  <c r="AQ503" i="1"/>
  <c r="BJ1249" i="1"/>
  <c r="AQ1249" i="1"/>
  <c r="T617" i="1"/>
  <c r="BJ1082" i="1"/>
  <c r="AQ1082" i="1"/>
  <c r="AQ1269" i="1"/>
  <c r="T1226" i="1"/>
  <c r="BJ469" i="1"/>
  <c r="AQ469" i="1"/>
  <c r="BJ379" i="1"/>
  <c r="AQ379" i="1"/>
  <c r="BJ811" i="1"/>
  <c r="AQ811" i="1"/>
  <c r="T431" i="1"/>
  <c r="BJ235" i="1"/>
  <c r="AQ235" i="1"/>
  <c r="BJ835" i="1"/>
  <c r="AQ835" i="1"/>
  <c r="BJ1220" i="1"/>
  <c r="AQ1220" i="1"/>
  <c r="BJ391" i="1"/>
  <c r="AQ391" i="1"/>
  <c r="BJ957" i="1"/>
  <c r="AQ957" i="1"/>
  <c r="BJ126" i="1"/>
  <c r="AQ126" i="1"/>
  <c r="T1023" i="1"/>
  <c r="BJ1131" i="1"/>
  <c r="AQ1131" i="1"/>
  <c r="BJ390" i="1"/>
  <c r="AQ390" i="1"/>
  <c r="BJ590" i="1"/>
  <c r="AQ590" i="1"/>
  <c r="T665" i="1"/>
  <c r="BJ558" i="1"/>
  <c r="AQ558" i="1"/>
  <c r="T1026" i="1"/>
  <c r="AQ1270" i="1"/>
  <c r="T980" i="1"/>
  <c r="BJ828" i="1"/>
  <c r="AQ828" i="1"/>
  <c r="T935" i="1"/>
  <c r="T1033" i="1"/>
  <c r="BJ127" i="1"/>
  <c r="AQ127" i="1"/>
  <c r="BJ1180" i="1"/>
  <c r="AQ1180" i="1"/>
  <c r="T117" i="1"/>
  <c r="BJ990" i="1"/>
  <c r="AQ990" i="1"/>
  <c r="T1133" i="1"/>
  <c r="BJ864" i="1"/>
  <c r="AQ864" i="1"/>
  <c r="T1027" i="1"/>
  <c r="T810" i="1"/>
  <c r="T1151" i="1"/>
  <c r="BJ1232" i="1"/>
  <c r="AQ1232" i="1"/>
  <c r="BJ786" i="1"/>
  <c r="AQ786" i="1"/>
  <c r="BJ638" i="1"/>
  <c r="AQ638" i="1"/>
  <c r="T593" i="1"/>
  <c r="T861" i="1"/>
  <c r="T169" i="1"/>
  <c r="BJ625" i="1"/>
  <c r="AQ625" i="1"/>
  <c r="BJ418" i="1"/>
  <c r="AQ418" i="1"/>
  <c r="T1075" i="1"/>
  <c r="T831" i="1"/>
  <c r="T152" i="1"/>
  <c r="T455" i="1"/>
  <c r="BJ933" i="1"/>
  <c r="AQ933" i="1"/>
  <c r="BJ608" i="1"/>
  <c r="AQ608" i="1"/>
  <c r="BJ520" i="1"/>
  <c r="AQ520" i="1"/>
  <c r="BJ1175" i="1"/>
  <c r="AQ1175" i="1"/>
  <c r="T988" i="1"/>
  <c r="T1122" i="1"/>
  <c r="T445" i="1"/>
  <c r="BJ1110" i="1"/>
  <c r="AQ1110" i="1"/>
  <c r="BJ878" i="1"/>
  <c r="AQ878" i="1"/>
  <c r="BJ494" i="1"/>
  <c r="AQ494" i="1"/>
  <c r="T798" i="1"/>
  <c r="AQ1282" i="1"/>
  <c r="AQ1266" i="1"/>
  <c r="T499" i="1"/>
  <c r="BJ1171" i="1"/>
  <c r="AQ1171" i="1"/>
  <c r="T565" i="1"/>
  <c r="T726" i="1"/>
  <c r="T833" i="1"/>
  <c r="BJ468" i="1"/>
  <c r="AQ468" i="1"/>
  <c r="T24" i="1"/>
  <c r="T517" i="1"/>
  <c r="T927" i="1"/>
  <c r="BJ1186" i="1"/>
  <c r="AQ1186" i="1"/>
  <c r="BJ905" i="1"/>
  <c r="AQ905" i="1"/>
  <c r="T651" i="1"/>
  <c r="T1073" i="1"/>
  <c r="BJ407" i="1"/>
  <c r="AQ407" i="1"/>
  <c r="T624" i="1"/>
  <c r="T780" i="1"/>
  <c r="BJ771" i="1"/>
  <c r="AQ771" i="1"/>
  <c r="T682" i="1"/>
  <c r="T353" i="1"/>
  <c r="T97" i="1"/>
  <c r="T912" i="1"/>
  <c r="T1076" i="1"/>
  <c r="T1158" i="1"/>
  <c r="BJ1210" i="1"/>
  <c r="AQ1210" i="1"/>
  <c r="BJ85" i="1"/>
  <c r="AQ85" i="1"/>
  <c r="BJ1177" i="1"/>
  <c r="AQ1177" i="1"/>
  <c r="BJ1027" i="1"/>
  <c r="AQ1027" i="1"/>
  <c r="BJ643" i="1"/>
  <c r="AQ643" i="1"/>
  <c r="BJ700" i="1"/>
  <c r="AQ700" i="1"/>
  <c r="BJ848" i="1"/>
  <c r="AQ848" i="1"/>
  <c r="BJ243" i="1"/>
  <c r="AQ243" i="1"/>
  <c r="BJ237" i="1"/>
  <c r="AQ237" i="1"/>
  <c r="BJ986" i="1"/>
  <c r="AQ986" i="1"/>
  <c r="T588" i="1"/>
  <c r="T382" i="1"/>
  <c r="BJ755" i="1"/>
  <c r="AQ755" i="1"/>
  <c r="T1159" i="1"/>
  <c r="BJ1242" i="1"/>
  <c r="AQ1242" i="1"/>
  <c r="BJ1173" i="1"/>
  <c r="AQ1173" i="1"/>
  <c r="T260" i="1"/>
  <c r="T1103" i="1"/>
  <c r="BJ554" i="1"/>
  <c r="AQ554" i="1"/>
  <c r="T673" i="1"/>
  <c r="T919" i="1"/>
  <c r="T557" i="1"/>
  <c r="T1134" i="1"/>
  <c r="T1206" i="1"/>
  <c r="T432" i="1"/>
  <c r="BJ1067" i="1"/>
  <c r="AQ1067" i="1"/>
  <c r="T827" i="1"/>
  <c r="T743" i="1"/>
  <c r="T813" i="1"/>
  <c r="BJ826" i="1"/>
  <c r="AQ826" i="1"/>
  <c r="T765" i="1"/>
  <c r="BJ731" i="1"/>
  <c r="AQ731" i="1"/>
  <c r="T975" i="1"/>
  <c r="T1144" i="1"/>
  <c r="BJ477" i="1"/>
  <c r="AQ477" i="1"/>
  <c r="T731" i="1"/>
  <c r="T444" i="1"/>
  <c r="BJ568" i="1"/>
  <c r="AQ568" i="1"/>
  <c r="BJ787" i="1"/>
  <c r="AQ787" i="1"/>
  <c r="BJ1119" i="1"/>
  <c r="AQ1119" i="1"/>
  <c r="BJ676" i="1"/>
  <c r="AQ676" i="1"/>
  <c r="T356" i="1"/>
  <c r="T344" i="1"/>
  <c r="T559" i="1"/>
  <c r="T72" i="1"/>
  <c r="BJ901" i="1"/>
  <c r="AQ901" i="1"/>
  <c r="BJ1025" i="1"/>
  <c r="AQ1025" i="1"/>
  <c r="T374" i="1"/>
  <c r="T560" i="1"/>
  <c r="BJ388" i="1"/>
  <c r="AQ388" i="1"/>
  <c r="T548" i="1"/>
  <c r="BJ443" i="1"/>
  <c r="AQ443" i="1"/>
  <c r="T941" i="1"/>
  <c r="T884" i="1"/>
  <c r="BJ944" i="1"/>
  <c r="AQ944" i="1"/>
  <c r="BJ1005" i="1"/>
  <c r="AQ1005" i="1"/>
  <c r="T973" i="1"/>
  <c r="T1166" i="1"/>
  <c r="AQ1283" i="1"/>
  <c r="BJ1154" i="1"/>
  <c r="AQ1154" i="1"/>
  <c r="BJ1199" i="1"/>
  <c r="AQ1199" i="1"/>
  <c r="BJ266" i="1"/>
  <c r="AQ266" i="1"/>
  <c r="T267" i="1"/>
  <c r="T306" i="1"/>
  <c r="BJ904" i="1"/>
  <c r="AQ904" i="1"/>
  <c r="T511" i="1"/>
  <c r="T680" i="1"/>
  <c r="BJ678" i="1"/>
  <c r="AQ678" i="1"/>
  <c r="BJ1195" i="1"/>
  <c r="AQ1195" i="1"/>
  <c r="T136" i="1"/>
  <c r="BJ402" i="1"/>
  <c r="AQ402" i="1"/>
  <c r="T308" i="1"/>
  <c r="T739" i="1"/>
  <c r="BJ310" i="1"/>
  <c r="AQ310" i="1"/>
  <c r="BJ1062" i="1"/>
  <c r="AQ1062" i="1"/>
  <c r="T822" i="1"/>
  <c r="BJ692" i="1"/>
  <c r="AQ692" i="1"/>
  <c r="BJ688" i="1"/>
  <c r="AQ688" i="1"/>
  <c r="T1007" i="1"/>
  <c r="T725" i="1"/>
  <c r="T271" i="1"/>
  <c r="BJ1052" i="1"/>
  <c r="AQ1052" i="1"/>
  <c r="T1060" i="1"/>
  <c r="BJ438" i="1"/>
  <c r="AQ438" i="1"/>
  <c r="BJ1168" i="1"/>
  <c r="AQ1168" i="1"/>
  <c r="T829" i="1"/>
  <c r="T1218" i="1"/>
  <c r="T412" i="1"/>
  <c r="BJ1121" i="1"/>
  <c r="AQ1121" i="1"/>
  <c r="T587" i="1"/>
  <c r="T63" i="1"/>
  <c r="BJ790" i="1"/>
  <c r="AQ790" i="1"/>
  <c r="BJ322" i="1"/>
  <c r="AQ322" i="1"/>
  <c r="T75" i="1"/>
  <c r="T1014" i="1"/>
  <c r="T1138" i="1"/>
  <c r="BJ729" i="1"/>
  <c r="AQ729" i="1"/>
  <c r="BJ475" i="1"/>
  <c r="AQ475" i="1"/>
  <c r="T302" i="1"/>
  <c r="T535" i="1"/>
  <c r="BJ1129" i="1"/>
  <c r="AQ1129" i="1"/>
  <c r="AQ1263" i="1"/>
  <c r="BJ883" i="1"/>
  <c r="AQ883" i="1"/>
  <c r="T1006" i="1"/>
  <c r="BJ997" i="1"/>
  <c r="AQ997" i="1"/>
  <c r="T1241" i="1"/>
  <c r="BJ971" i="1"/>
  <c r="AQ971" i="1"/>
  <c r="BJ917" i="1"/>
  <c r="AQ917" i="1"/>
  <c r="BJ357" i="1"/>
  <c r="AQ357" i="1"/>
  <c r="T1083" i="1"/>
  <c r="T562" i="1"/>
  <c r="BJ614" i="1"/>
  <c r="AQ614" i="1"/>
  <c r="BJ1060" i="1"/>
  <c r="AQ1060" i="1"/>
  <c r="T1038" i="1"/>
  <c r="T534" i="1"/>
  <c r="BJ501" i="1"/>
  <c r="AQ501" i="1"/>
  <c r="T1094" i="1"/>
  <c r="T1097" i="1"/>
  <c r="T794" i="1"/>
  <c r="BJ1212" i="1"/>
  <c r="AQ1212" i="1"/>
  <c r="T275" i="1"/>
  <c r="BJ924" i="1"/>
  <c r="AQ924" i="1"/>
  <c r="AQ1281" i="1"/>
  <c r="T394" i="1"/>
  <c r="T843" i="1"/>
  <c r="BJ664" i="1"/>
  <c r="AQ664" i="1"/>
  <c r="T705" i="1"/>
  <c r="T959" i="1"/>
  <c r="T1240" i="1"/>
  <c r="BJ542" i="1"/>
  <c r="AQ542" i="1"/>
  <c r="BJ952" i="1"/>
  <c r="AQ952" i="1"/>
  <c r="T949" i="1"/>
  <c r="T1196" i="1"/>
  <c r="T1168" i="1"/>
  <c r="BJ981" i="1"/>
  <c r="AQ981" i="1"/>
  <c r="T259" i="1"/>
  <c r="T481" i="1"/>
  <c r="AQ1268" i="1"/>
  <c r="BJ655" i="1"/>
  <c r="AQ655" i="1"/>
  <c r="BJ842" i="1"/>
  <c r="AQ842" i="1"/>
  <c r="BJ433" i="1"/>
  <c r="AQ433" i="1"/>
  <c r="BJ445" i="1"/>
  <c r="AQ445" i="1"/>
  <c r="T1104" i="1"/>
  <c r="T1032" i="1"/>
  <c r="BJ1148" i="1"/>
  <c r="AQ1148" i="1"/>
  <c r="T636" i="1"/>
  <c r="T626" i="1"/>
  <c r="BJ504" i="1"/>
  <c r="AQ504" i="1"/>
  <c r="BJ363" i="1"/>
  <c r="AQ363" i="1"/>
  <c r="T510" i="1"/>
  <c r="T683" i="1"/>
  <c r="T1284" i="1"/>
  <c r="BJ381" i="1"/>
  <c r="AQ381" i="1"/>
  <c r="T915" i="1"/>
  <c r="T1130" i="1"/>
  <c r="T480" i="1"/>
  <c r="T899" i="1"/>
  <c r="BJ1135" i="1"/>
  <c r="AQ1135" i="1"/>
  <c r="BJ743" i="1"/>
  <c r="AQ743" i="1"/>
  <c r="T1163" i="1"/>
  <c r="BJ413" i="1"/>
  <c r="AQ413" i="1"/>
  <c r="T706" i="1"/>
  <c r="BJ923" i="1"/>
  <c r="AQ923" i="1"/>
  <c r="BJ739" i="1"/>
  <c r="AQ739" i="1"/>
  <c r="T421" i="1"/>
  <c r="T1041" i="1"/>
  <c r="T89" i="1"/>
  <c r="BJ1083" i="1"/>
  <c r="AQ1083" i="1"/>
  <c r="T397" i="1"/>
  <c r="BJ730" i="1"/>
  <c r="AQ730" i="1"/>
  <c r="BJ290" i="1"/>
  <c r="AQ290" i="1"/>
  <c r="BJ795" i="1"/>
  <c r="AQ795" i="1"/>
  <c r="BJ697" i="1"/>
  <c r="AQ697" i="1"/>
  <c r="T495" i="1"/>
  <c r="BJ1078" i="1"/>
  <c r="AQ1078" i="1"/>
  <c r="BJ422" i="1"/>
  <c r="AQ422" i="1"/>
  <c r="T527" i="1"/>
  <c r="BJ1028" i="1"/>
  <c r="AQ1028" i="1"/>
  <c r="T363" i="1"/>
  <c r="T614" i="1"/>
  <c r="T32" i="1"/>
  <c r="BJ546" i="1"/>
  <c r="AQ546" i="1"/>
  <c r="BJ1049" i="1"/>
  <c r="AQ1049" i="1"/>
  <c r="T638" i="1"/>
  <c r="T202" i="1"/>
  <c r="BJ1238" i="1"/>
  <c r="AQ1238" i="1"/>
  <c r="T1139" i="1"/>
  <c r="BJ342" i="1"/>
  <c r="AQ342" i="1"/>
  <c r="BJ572" i="1"/>
  <c r="AQ572" i="1"/>
  <c r="T692" i="1"/>
  <c r="BJ369" i="1"/>
  <c r="AQ369" i="1"/>
  <c r="T1054" i="1"/>
  <c r="BJ1193" i="1"/>
  <c r="AQ1193" i="1"/>
  <c r="BJ698" i="1"/>
  <c r="AQ698" i="1"/>
  <c r="T1066" i="1"/>
  <c r="T1181" i="1"/>
  <c r="T1000" i="1"/>
  <c r="BJ951" i="1"/>
  <c r="AQ951" i="1"/>
  <c r="T1080" i="1"/>
  <c r="BJ704" i="1"/>
  <c r="AQ704" i="1"/>
  <c r="T1098" i="1"/>
  <c r="BJ406" i="1"/>
  <c r="AQ406" i="1"/>
  <c r="BJ599" i="1"/>
  <c r="AQ599" i="1"/>
  <c r="BJ1030" i="1"/>
  <c r="AQ1030" i="1"/>
  <c r="BJ1059" i="1"/>
  <c r="AQ1059" i="1"/>
  <c r="T332" i="1"/>
  <c r="T1102" i="1"/>
  <c r="T897" i="1"/>
  <c r="BJ1223" i="1"/>
  <c r="AQ1223" i="1"/>
  <c r="BJ45" i="1"/>
  <c r="AQ45" i="1"/>
  <c r="T57" i="1"/>
  <c r="T361" i="1"/>
  <c r="T328" i="1"/>
  <c r="BJ926" i="1"/>
  <c r="AQ926" i="1"/>
  <c r="T956" i="1"/>
  <c r="BJ240" i="1"/>
  <c r="AQ240" i="1"/>
  <c r="BJ60" i="1"/>
  <c r="AQ60" i="1"/>
  <c r="T648" i="1"/>
  <c r="T681" i="1"/>
  <c r="BJ1209" i="1"/>
  <c r="AQ1209" i="1"/>
  <c r="T304" i="1"/>
  <c r="BJ552" i="1"/>
  <c r="AQ552" i="1"/>
  <c r="BJ680" i="1"/>
  <c r="AQ680" i="1"/>
  <c r="T1067" i="1"/>
  <c r="BJ571" i="1"/>
  <c r="AQ571" i="1"/>
  <c r="BJ595" i="1"/>
  <c r="AQ595" i="1"/>
  <c r="T1227" i="1"/>
  <c r="T1152" i="1"/>
  <c r="BJ885" i="1"/>
  <c r="AQ885" i="1"/>
  <c r="BJ1190" i="1"/>
  <c r="AQ1190" i="1"/>
  <c r="BJ377" i="1"/>
  <c r="AQ377" i="1"/>
  <c r="T1095" i="1"/>
  <c r="BJ566" i="1"/>
  <c r="AQ566" i="1"/>
  <c r="T734" i="1"/>
  <c r="BJ818" i="1"/>
  <c r="AQ818" i="1"/>
  <c r="BJ280" i="1"/>
  <c r="AQ280" i="1"/>
  <c r="T103" i="1"/>
  <c r="BJ675" i="1"/>
  <c r="AQ675" i="1"/>
  <c r="BJ961" i="1"/>
  <c r="AQ961" i="1"/>
  <c r="BJ1029" i="1"/>
  <c r="AQ1029" i="1"/>
  <c r="T986" i="1"/>
  <c r="T893" i="1"/>
  <c r="T381" i="1"/>
  <c r="T1268" i="1"/>
  <c r="T414" i="1"/>
  <c r="T862" i="1"/>
  <c r="T656" i="1"/>
  <c r="T320" i="1"/>
  <c r="BJ270" i="1"/>
  <c r="AQ270" i="1"/>
  <c r="T917" i="1"/>
  <c r="BJ1095" i="1"/>
  <c r="AQ1095" i="1"/>
  <c r="T569" i="1"/>
  <c r="BJ581" i="1"/>
  <c r="AQ581" i="1"/>
  <c r="BJ490" i="1"/>
  <c r="AQ490" i="1"/>
  <c r="BJ929" i="1"/>
  <c r="AQ929" i="1"/>
  <c r="BJ343" i="1"/>
  <c r="AQ343" i="1"/>
  <c r="BJ733" i="1"/>
  <c r="AQ733" i="1"/>
  <c r="BJ744" i="1"/>
  <c r="AQ744" i="1"/>
  <c r="T1211" i="1"/>
  <c r="BJ617" i="1"/>
  <c r="AQ617" i="1"/>
  <c r="T601" i="1"/>
  <c r="BJ323" i="1"/>
  <c r="AQ323" i="1"/>
  <c r="BJ662" i="1"/>
  <c r="AQ662" i="1"/>
  <c r="BJ721" i="1"/>
  <c r="AQ721" i="1"/>
  <c r="BJ1189" i="1"/>
  <c r="AQ1189" i="1"/>
  <c r="BJ932" i="1"/>
  <c r="AQ932" i="1"/>
  <c r="T816" i="1"/>
  <c r="BJ748" i="1"/>
  <c r="AQ748" i="1"/>
  <c r="BJ1073" i="1"/>
  <c r="AQ1073" i="1"/>
  <c r="BJ1117" i="1"/>
  <c r="AQ1117" i="1"/>
  <c r="BJ598" i="1"/>
  <c r="AQ598" i="1"/>
  <c r="BJ660" i="1"/>
  <c r="AQ660" i="1"/>
  <c r="BJ1248" i="1"/>
  <c r="AQ1248" i="1"/>
  <c r="BJ1200" i="1"/>
  <c r="AQ1200" i="1"/>
  <c r="T902" i="1"/>
  <c r="T1140" i="1"/>
  <c r="BJ949" i="1"/>
  <c r="AQ949" i="1"/>
  <c r="T351" i="1"/>
  <c r="BJ1156" i="1"/>
  <c r="AQ1156" i="1"/>
  <c r="T135" i="1"/>
  <c r="BJ184" i="1"/>
  <c r="AQ184" i="1"/>
  <c r="T820" i="1"/>
  <c r="BJ179" i="1"/>
  <c r="AQ179" i="1"/>
  <c r="BJ424" i="1"/>
  <c r="AQ424" i="1"/>
  <c r="BJ746" i="1"/>
  <c r="AQ746" i="1"/>
  <c r="BJ1239" i="1"/>
  <c r="AQ1239" i="1"/>
  <c r="BJ564" i="1"/>
  <c r="AQ564" i="1"/>
  <c r="BJ824" i="1"/>
  <c r="AQ824" i="1"/>
  <c r="BJ147" i="1"/>
  <c r="AQ147" i="1"/>
  <c r="BJ843" i="1"/>
  <c r="AQ843" i="1"/>
  <c r="T926" i="1"/>
  <c r="BJ1230" i="1"/>
  <c r="AQ1230" i="1"/>
  <c r="BJ855" i="1"/>
  <c r="AQ855" i="1"/>
  <c r="T419" i="1"/>
  <c r="T856" i="1"/>
  <c r="T764" i="1"/>
  <c r="BJ1224" i="1"/>
  <c r="AQ1224" i="1"/>
  <c r="T1189" i="1"/>
  <c r="T885" i="1"/>
  <c r="T286" i="1"/>
  <c r="BJ330" i="1"/>
  <c r="AQ330" i="1"/>
  <c r="T88" i="1"/>
  <c r="BJ974" i="1"/>
  <c r="AQ974" i="1"/>
  <c r="T594" i="1"/>
  <c r="T1247" i="1"/>
  <c r="T360" i="1"/>
  <c r="T744" i="1"/>
  <c r="BJ1127" i="1"/>
  <c r="AQ1127" i="1"/>
  <c r="BJ219" i="1"/>
  <c r="AQ219" i="1"/>
  <c r="BJ823" i="1"/>
  <c r="AQ823" i="1"/>
  <c r="BJ1226" i="1"/>
  <c r="AQ1226" i="1"/>
  <c r="T1273" i="1"/>
  <c r="T670" i="1"/>
  <c r="T892" i="1"/>
  <c r="T690" i="1"/>
  <c r="T1156" i="1"/>
  <c r="BJ722" i="1"/>
  <c r="AQ722" i="1"/>
  <c r="BJ732" i="1"/>
  <c r="AQ732" i="1"/>
  <c r="T1254" i="1"/>
  <c r="T399" i="1"/>
  <c r="BJ254" i="1"/>
  <c r="AQ254" i="1"/>
  <c r="T532" i="1"/>
  <c r="BJ400" i="1"/>
  <c r="AQ400" i="1"/>
  <c r="T1069" i="1"/>
  <c r="BJ230" i="1"/>
  <c r="AQ230" i="1"/>
  <c r="T1081" i="1"/>
  <c r="T566" i="1"/>
  <c r="T867" i="1"/>
  <c r="BJ522" i="1"/>
  <c r="AQ522" i="1"/>
  <c r="BJ155" i="1"/>
  <c r="AQ155" i="1"/>
  <c r="T352" i="1"/>
  <c r="BJ395" i="1"/>
  <c r="AQ395" i="1"/>
  <c r="BJ953" i="1"/>
  <c r="AQ953" i="1"/>
  <c r="T854" i="1"/>
  <c r="T962" i="1"/>
  <c r="BJ948" i="1"/>
  <c r="AQ948" i="1"/>
  <c r="BJ452" i="1"/>
  <c r="AQ452" i="1"/>
  <c r="T1224" i="1"/>
  <c r="T877" i="1"/>
  <c r="T1003" i="1"/>
  <c r="BJ902" i="1"/>
  <c r="AQ902" i="1"/>
  <c r="T492" i="1"/>
  <c r="BJ1006" i="1"/>
  <c r="AQ1006" i="1"/>
  <c r="T1245" i="1"/>
  <c r="T386" i="1"/>
  <c r="BJ450" i="1"/>
  <c r="AQ450" i="1"/>
  <c r="T715" i="1"/>
  <c r="T946" i="1"/>
  <c r="BJ174" i="1"/>
  <c r="AQ174" i="1"/>
  <c r="BJ1174" i="1"/>
  <c r="AQ1174" i="1"/>
  <c r="T167" i="1"/>
  <c r="BJ529" i="1"/>
  <c r="AQ529" i="1"/>
  <c r="BJ890" i="1"/>
  <c r="AQ890" i="1"/>
  <c r="BJ679" i="1"/>
  <c r="AQ679" i="1"/>
  <c r="BJ827" i="1"/>
  <c r="AQ827" i="1"/>
  <c r="T206" i="1"/>
  <c r="T887" i="1"/>
  <c r="T1116" i="1"/>
  <c r="T1172" i="1"/>
  <c r="T454" i="1"/>
  <c r="T658" i="1"/>
  <c r="BJ1252" i="1"/>
  <c r="AQ1252" i="1"/>
  <c r="BJ750" i="1"/>
  <c r="AQ750" i="1"/>
  <c r="T201" i="1"/>
  <c r="T795" i="1"/>
  <c r="T433" i="1"/>
  <c r="BJ463" i="1"/>
  <c r="AQ463" i="1"/>
  <c r="T508" i="1"/>
  <c r="BJ173" i="1"/>
  <c r="AQ173" i="1"/>
  <c r="BJ645" i="1"/>
  <c r="AQ645" i="1"/>
  <c r="BJ758" i="1"/>
  <c r="AQ758" i="1"/>
  <c r="T450" i="1"/>
  <c r="BJ1207" i="1"/>
  <c r="AQ1207" i="1"/>
  <c r="BJ868" i="1"/>
  <c r="AQ868" i="1"/>
  <c r="BJ149" i="1"/>
  <c r="AQ149" i="1"/>
  <c r="T575" i="1"/>
  <c r="BJ296" i="1"/>
  <c r="AQ296" i="1"/>
  <c r="T850" i="1"/>
  <c r="BJ650" i="1"/>
  <c r="AQ650" i="1"/>
  <c r="BJ639" i="1"/>
  <c r="AQ639" i="1"/>
  <c r="T595" i="1"/>
  <c r="BJ852" i="1"/>
  <c r="AQ852" i="1"/>
  <c r="T989" i="1"/>
  <c r="BJ1107" i="1"/>
  <c r="AQ1107" i="1"/>
  <c r="T1210" i="1"/>
  <c r="T596" i="1"/>
  <c r="BJ914" i="1"/>
  <c r="AQ914" i="1"/>
  <c r="BJ603" i="1"/>
  <c r="AQ603" i="1"/>
  <c r="BJ378" i="1"/>
  <c r="AQ378" i="1"/>
  <c r="BJ1159" i="1"/>
  <c r="AQ1159" i="1"/>
  <c r="BJ367" i="1"/>
  <c r="AQ367" i="1"/>
  <c r="BJ553" i="1"/>
  <c r="AQ553" i="1"/>
  <c r="T426" i="1"/>
  <c r="T457" i="1"/>
  <c r="BJ927" i="1"/>
  <c r="AQ927" i="1"/>
  <c r="T911" i="1"/>
  <c r="T811" i="1"/>
  <c r="BJ891" i="1"/>
  <c r="AQ891" i="1"/>
  <c r="T551" i="1"/>
  <c r="T1086" i="1"/>
  <c r="BJ620" i="1"/>
  <c r="AQ620" i="1"/>
  <c r="BJ718" i="1"/>
  <c r="AQ718" i="1"/>
  <c r="T828" i="1"/>
  <c r="BJ550" i="1"/>
  <c r="AQ550" i="1"/>
  <c r="T101" i="1"/>
  <c r="T447" i="1"/>
  <c r="BJ525" i="1"/>
  <c r="AQ525" i="1"/>
  <c r="BJ669" i="1"/>
  <c r="AQ669" i="1"/>
  <c r="BJ1245" i="1"/>
  <c r="AQ1245" i="1"/>
  <c r="BJ720" i="1"/>
  <c r="AQ720" i="1"/>
  <c r="BJ893" i="1"/>
  <c r="AQ893" i="1"/>
  <c r="BJ931" i="1"/>
  <c r="AQ931" i="1"/>
  <c r="BJ1151" i="1"/>
  <c r="AQ1151" i="1"/>
  <c r="T736" i="1"/>
  <c r="T1242" i="1"/>
  <c r="T779" i="1"/>
  <c r="T1153" i="1"/>
  <c r="T343" i="1"/>
  <c r="T1029" i="1"/>
  <c r="T950" i="1"/>
  <c r="T1231" i="1"/>
  <c r="T472" i="1"/>
  <c r="BJ637" i="1"/>
  <c r="AQ637" i="1"/>
  <c r="T496" i="1"/>
  <c r="BJ396" i="1"/>
  <c r="AQ396" i="1"/>
  <c r="T924" i="1"/>
  <c r="BJ279" i="1"/>
  <c r="AQ279" i="1"/>
  <c r="T430" i="1"/>
  <c r="BJ332" i="1"/>
  <c r="AQ332" i="1"/>
  <c r="BJ1222" i="1"/>
  <c r="AQ1222" i="1"/>
  <c r="BJ1118" i="1"/>
  <c r="AQ1118" i="1"/>
  <c r="BJ887" i="1"/>
  <c r="AQ887" i="1"/>
  <c r="T1012" i="1"/>
  <c r="T717" i="1"/>
  <c r="T365" i="1"/>
  <c r="BJ766" i="1"/>
  <c r="AQ766" i="1"/>
  <c r="T451" i="1"/>
  <c r="BJ973" i="1"/>
  <c r="AQ973" i="1"/>
  <c r="T403" i="1"/>
  <c r="BJ920" i="1"/>
  <c r="AQ920" i="1"/>
  <c r="T694" i="1"/>
  <c r="BJ1205" i="1"/>
  <c r="AQ1205" i="1"/>
  <c r="BJ1097" i="1"/>
  <c r="AQ1097" i="1"/>
  <c r="BJ1057" i="1"/>
  <c r="AQ1057" i="1"/>
  <c r="T937" i="1"/>
  <c r="BJ831" i="1"/>
  <c r="AQ831" i="1"/>
  <c r="BJ870" i="1"/>
  <c r="AQ870" i="1"/>
  <c r="BJ302" i="1"/>
  <c r="AQ302" i="1"/>
  <c r="BJ403" i="1"/>
  <c r="AQ403" i="1"/>
  <c r="BJ646" i="1"/>
  <c r="AQ646" i="1"/>
  <c r="BJ845" i="1"/>
  <c r="AQ845" i="1"/>
  <c r="BJ451" i="1"/>
  <c r="AQ451" i="1"/>
  <c r="T616" i="1"/>
  <c r="T241" i="1"/>
  <c r="T422" i="1"/>
  <c r="BJ157" i="1"/>
  <c r="AQ157" i="1"/>
  <c r="T563" i="1"/>
  <c r="BJ958" i="1"/>
  <c r="AQ958" i="1"/>
  <c r="BJ813" i="1"/>
  <c r="AQ813" i="1"/>
  <c r="T868" i="1"/>
  <c r="BJ816" i="1"/>
  <c r="AQ816" i="1"/>
  <c r="T970" i="1"/>
  <c r="T847" i="1"/>
  <c r="BJ849" i="1"/>
  <c r="AQ849" i="1"/>
  <c r="BJ384" i="1"/>
  <c r="AQ384" i="1"/>
  <c r="T416" i="1"/>
  <c r="T759" i="1"/>
  <c r="BJ499" i="1"/>
  <c r="AQ499" i="1"/>
  <c r="T859" i="1"/>
  <c r="T404" i="1"/>
  <c r="T812" i="1"/>
  <c r="BJ797" i="1"/>
  <c r="AQ797" i="1"/>
  <c r="T1100" i="1"/>
  <c r="T1252" i="1"/>
  <c r="T732" i="1"/>
  <c r="BJ1138" i="1"/>
  <c r="AQ1138" i="1"/>
  <c r="BJ888" i="1"/>
  <c r="AQ888" i="1"/>
  <c r="BJ321" i="1"/>
  <c r="AQ321" i="1"/>
  <c r="T1036" i="1"/>
  <c r="BJ419" i="1"/>
  <c r="AQ419" i="1"/>
  <c r="BJ398" i="1"/>
  <c r="AQ398" i="1"/>
  <c r="T235" i="1"/>
  <c r="T1048" i="1"/>
  <c r="T555" i="1"/>
  <c r="BJ765" i="1"/>
  <c r="AQ765" i="1"/>
  <c r="BJ1198" i="1"/>
  <c r="AQ1198" i="1"/>
  <c r="T654" i="1"/>
  <c r="T256" i="1"/>
  <c r="T1234" i="1"/>
  <c r="T203" i="1"/>
  <c r="T270" i="1"/>
  <c r="T442" i="1"/>
  <c r="T925" i="1"/>
  <c r="T81" i="1"/>
  <c r="BJ446" i="1"/>
  <c r="AQ446" i="1"/>
  <c r="BJ652" i="1"/>
  <c r="AQ652" i="1"/>
  <c r="T808" i="1"/>
  <c r="BJ1101" i="1"/>
  <c r="AQ1101" i="1"/>
  <c r="T852" i="1"/>
  <c r="T385" i="1"/>
  <c r="T870" i="1"/>
  <c r="T845" i="1"/>
  <c r="T767" i="1"/>
  <c r="T773" i="1"/>
  <c r="T1064" i="1"/>
  <c r="T933" i="1"/>
  <c r="T377" i="1"/>
  <c r="BJ889" i="1"/>
  <c r="AQ889" i="1"/>
  <c r="T790" i="1"/>
  <c r="BJ1024" i="1"/>
  <c r="AQ1024" i="1"/>
  <c r="BJ628" i="1"/>
  <c r="AQ628" i="1"/>
  <c r="T550" i="1"/>
  <c r="BJ1056" i="1"/>
  <c r="AQ1056" i="1"/>
  <c r="T1135" i="1"/>
  <c r="BJ806" i="1"/>
  <c r="AQ806" i="1"/>
  <c r="BJ353" i="1"/>
  <c r="AQ353" i="1"/>
  <c r="BJ783" i="1"/>
  <c r="AQ783" i="1"/>
  <c r="T1099" i="1"/>
  <c r="T221" i="1"/>
  <c r="BJ611" i="1"/>
  <c r="AQ611" i="1"/>
  <c r="BJ575" i="1"/>
  <c r="AQ575" i="1"/>
  <c r="BJ532" i="1"/>
  <c r="AQ532" i="1"/>
  <c r="BJ158" i="1"/>
  <c r="AQ158" i="1"/>
  <c r="BJ231" i="1"/>
  <c r="AQ231" i="1"/>
  <c r="BJ711" i="1"/>
  <c r="AQ711" i="1"/>
  <c r="T965" i="1"/>
  <c r="BJ800" i="1"/>
  <c r="AQ800" i="1"/>
  <c r="T932" i="1"/>
  <c r="BJ1066" i="1"/>
  <c r="AQ1066" i="1"/>
  <c r="T1167" i="1"/>
  <c r="BJ1225" i="1"/>
  <c r="AQ1225" i="1"/>
  <c r="T809" i="1"/>
  <c r="BJ255" i="1"/>
  <c r="AQ255" i="1"/>
  <c r="T1011" i="1"/>
  <c r="T1078" i="1"/>
  <c r="BJ1163" i="1"/>
  <c r="AQ1163" i="1"/>
  <c r="T1065" i="1"/>
  <c r="BJ725" i="1"/>
  <c r="AQ725" i="1"/>
  <c r="T1120" i="1"/>
  <c r="T1049" i="1"/>
  <c r="T1225" i="1"/>
  <c r="T1176" i="1"/>
  <c r="BJ796" i="1"/>
  <c r="AQ796" i="1"/>
  <c r="BJ982" i="1"/>
  <c r="AQ982" i="1"/>
  <c r="T1115" i="1"/>
  <c r="T663" i="1"/>
  <c r="T1074" i="1"/>
  <c r="BJ667" i="1"/>
  <c r="AQ667" i="1"/>
  <c r="T953" i="1"/>
  <c r="BJ1142" i="1"/>
  <c r="AQ1142" i="1"/>
  <c r="BJ278" i="1"/>
  <c r="AQ278" i="1"/>
  <c r="BJ374" i="1"/>
  <c r="AQ374" i="1"/>
  <c r="T314" i="1"/>
  <c r="T1249" i="1"/>
  <c r="BJ123" i="1"/>
  <c r="AQ123" i="1"/>
  <c r="BJ516" i="1"/>
  <c r="AQ516" i="1"/>
  <c r="T674" i="1"/>
  <c r="T464" i="1"/>
  <c r="T603" i="1"/>
  <c r="BJ829" i="1"/>
  <c r="AQ829" i="1"/>
  <c r="T443" i="1"/>
  <c r="BJ1007" i="1"/>
  <c r="AQ1007" i="1"/>
  <c r="T1021" i="1"/>
  <c r="BJ1164" i="1"/>
  <c r="AQ1164" i="1"/>
  <c r="T963" i="1"/>
  <c r="BJ389" i="1"/>
  <c r="AQ389" i="1"/>
  <c r="T301" i="1"/>
  <c r="BJ530" i="1"/>
  <c r="AQ530" i="1"/>
  <c r="T1079" i="1"/>
  <c r="BJ759" i="1"/>
  <c r="AQ759" i="1"/>
  <c r="T74" i="1"/>
  <c r="BJ1093" i="1"/>
  <c r="AQ1093" i="1"/>
  <c r="BJ288" i="1"/>
  <c r="AQ288" i="1"/>
  <c r="T894" i="1"/>
  <c r="T427" i="1"/>
  <c r="BJ526" i="1"/>
  <c r="AQ526" i="1"/>
  <c r="T702" i="1"/>
  <c r="T437" i="1"/>
  <c r="T409" i="1"/>
  <c r="T1044" i="1"/>
  <c r="BJ192" i="1"/>
  <c r="AQ192" i="1"/>
  <c r="BJ319" i="1"/>
  <c r="AQ319" i="1"/>
  <c r="BJ233" i="1"/>
  <c r="AQ233" i="1"/>
  <c r="BJ1218" i="1"/>
  <c r="AQ1218" i="1"/>
  <c r="T230" i="1"/>
  <c r="T507" i="1"/>
  <c r="T994" i="1"/>
  <c r="BJ259" i="1"/>
  <c r="AQ259" i="1"/>
  <c r="BJ46" i="1"/>
  <c r="AQ46" i="1"/>
  <c r="T396" i="1"/>
  <c r="T1212" i="1"/>
  <c r="T613" i="1"/>
  <c r="T805" i="1"/>
  <c r="T227" i="1"/>
  <c r="BJ71" i="1"/>
  <c r="AQ71" i="1"/>
  <c r="T1096" i="1"/>
  <c r="BJ1081" i="1"/>
  <c r="AQ1081" i="1"/>
  <c r="BJ130" i="1"/>
  <c r="AQ130" i="1"/>
  <c r="BJ877" i="1"/>
  <c r="AQ877" i="1"/>
  <c r="BJ251" i="1"/>
  <c r="AQ251" i="1"/>
  <c r="T486" i="1"/>
  <c r="BJ977" i="1"/>
  <c r="AQ977" i="1"/>
  <c r="T1118" i="1"/>
  <c r="T907" i="1"/>
  <c r="T479" i="1"/>
  <c r="T910" i="1"/>
  <c r="T216" i="1"/>
  <c r="BJ995" i="1"/>
  <c r="AQ995" i="1"/>
  <c r="T490" i="1"/>
  <c r="BJ1104" i="1"/>
  <c r="AQ1104" i="1"/>
  <c r="BJ749" i="1"/>
  <c r="AQ749" i="1"/>
  <c r="T106" i="1"/>
  <c r="BJ289" i="1"/>
  <c r="AQ289" i="1"/>
  <c r="BJ763" i="1"/>
  <c r="AQ763" i="1"/>
  <c r="BJ808" i="1"/>
  <c r="AQ808" i="1"/>
  <c r="T599" i="1"/>
  <c r="BJ673" i="1"/>
  <c r="AQ673" i="1"/>
  <c r="BJ61" i="1"/>
  <c r="AQ61" i="1"/>
  <c r="BJ531" i="1"/>
  <c r="AQ531" i="1"/>
  <c r="BJ160" i="1"/>
  <c r="AQ160" i="1"/>
  <c r="T184" i="1"/>
  <c r="T26" i="1"/>
  <c r="BJ293" i="1"/>
  <c r="AQ293" i="1"/>
  <c r="BJ311" i="1"/>
  <c r="AQ311" i="1"/>
  <c r="T54" i="1"/>
  <c r="BJ188" i="1"/>
  <c r="AQ188" i="1"/>
  <c r="BJ76" i="1"/>
  <c r="AQ76" i="1"/>
  <c r="BJ89" i="1"/>
  <c r="AQ89" i="1"/>
  <c r="T48" i="1"/>
  <c r="BJ968" i="1"/>
  <c r="AQ968" i="1"/>
  <c r="T438" i="1"/>
  <c r="BJ208" i="1"/>
  <c r="AQ208" i="1"/>
  <c r="T176" i="1"/>
  <c r="T148" i="1"/>
  <c r="BJ124" i="1"/>
  <c r="AQ124" i="1"/>
  <c r="BJ203" i="1"/>
  <c r="AQ203" i="1"/>
  <c r="BJ88" i="1"/>
  <c r="AQ88" i="1"/>
  <c r="T325" i="1"/>
  <c r="BJ331" i="1"/>
  <c r="AQ331" i="1"/>
  <c r="T225" i="1"/>
  <c r="T144" i="1"/>
  <c r="T90" i="1"/>
  <c r="BJ229" i="1"/>
  <c r="AQ229" i="1"/>
  <c r="BJ190" i="1"/>
  <c r="AQ190" i="1"/>
  <c r="T132" i="1"/>
  <c r="BJ315" i="1"/>
  <c r="AQ315" i="1"/>
  <c r="T577" i="1"/>
  <c r="T52" i="1"/>
  <c r="BJ215" i="1"/>
  <c r="AQ215" i="1"/>
  <c r="BJ252" i="1"/>
  <c r="AQ252" i="1"/>
  <c r="BJ476" i="1"/>
  <c r="AQ476" i="1"/>
  <c r="T849" i="1"/>
  <c r="BJ236" i="1"/>
  <c r="AQ236" i="1"/>
  <c r="T326" i="1"/>
  <c r="T310" i="1"/>
  <c r="T757" i="1"/>
  <c r="T1028" i="1"/>
  <c r="BJ464" i="1"/>
  <c r="AQ464" i="1"/>
  <c r="BJ94" i="1"/>
  <c r="AQ94" i="1"/>
  <c r="T485" i="1"/>
  <c r="BJ474" i="1"/>
  <c r="AQ474" i="1"/>
  <c r="T1043" i="1"/>
  <c r="BJ567" i="1"/>
  <c r="AQ567" i="1"/>
  <c r="BJ672" i="1"/>
  <c r="AQ672" i="1"/>
  <c r="T233" i="1"/>
  <c r="BJ250" i="1"/>
  <c r="AQ250" i="1"/>
  <c r="BJ487" i="1"/>
  <c r="AQ487" i="1"/>
  <c r="BJ199" i="1"/>
  <c r="AQ199" i="1"/>
  <c r="BJ457" i="1"/>
  <c r="AQ457" i="1"/>
  <c r="T415" i="1"/>
  <c r="BJ300" i="1"/>
  <c r="AQ300" i="1"/>
  <c r="BJ163" i="1"/>
  <c r="AQ163" i="1"/>
  <c r="T158" i="1"/>
  <c r="BJ177" i="1"/>
  <c r="AQ177" i="1"/>
  <c r="BJ99" i="1"/>
  <c r="AQ99" i="1"/>
  <c r="AQ1275" i="1"/>
  <c r="T1267" i="1"/>
  <c r="BJ1244" i="1"/>
  <c r="AQ1244" i="1"/>
  <c r="BJ70" i="1"/>
  <c r="AQ70" i="1"/>
  <c r="BJ185" i="1"/>
  <c r="AQ185" i="1"/>
  <c r="BJ113" i="1"/>
  <c r="AQ113" i="1"/>
  <c r="T156" i="1"/>
  <c r="BJ59" i="1"/>
  <c r="AQ59" i="1"/>
  <c r="BJ68" i="1"/>
  <c r="AQ68" i="1"/>
  <c r="T236" i="1"/>
  <c r="T905" i="1"/>
  <c r="BJ983" i="1"/>
  <c r="AQ983" i="1"/>
  <c r="T1019" i="1"/>
  <c r="T948" i="1"/>
  <c r="BJ435" i="1"/>
  <c r="AQ435" i="1"/>
  <c r="BJ985" i="1"/>
  <c r="AQ985" i="1"/>
  <c r="T1276" i="1"/>
  <c r="BJ570" i="1"/>
  <c r="AQ570" i="1"/>
  <c r="BJ1021" i="1"/>
  <c r="AQ1021" i="1"/>
  <c r="T246" i="1"/>
  <c r="BJ1120" i="1"/>
  <c r="AQ1120" i="1"/>
  <c r="T1154" i="1"/>
  <c r="T842" i="1"/>
  <c r="BJ762" i="1"/>
  <c r="AQ762" i="1"/>
  <c r="BJ943" i="1"/>
  <c r="AQ943" i="1"/>
  <c r="T960" i="1"/>
  <c r="T411" i="1"/>
  <c r="BJ727" i="1"/>
  <c r="AQ727" i="1"/>
  <c r="T896" i="1"/>
  <c r="BJ471" i="1"/>
  <c r="AQ471" i="1"/>
  <c r="BJ1250" i="1"/>
  <c r="AQ1250" i="1"/>
  <c r="BJ919" i="1"/>
  <c r="AQ919" i="1"/>
  <c r="T826" i="1"/>
  <c r="BJ276" i="1"/>
  <c r="AQ276" i="1"/>
  <c r="BJ442" i="1"/>
  <c r="AQ442" i="1"/>
  <c r="T1108" i="1"/>
  <c r="T801" i="1"/>
  <c r="BJ301" i="1"/>
  <c r="AQ301" i="1"/>
  <c r="BJ1143" i="1"/>
  <c r="AQ1143" i="1"/>
  <c r="BJ642" i="1"/>
  <c r="AQ642" i="1"/>
  <c r="BJ871" i="1"/>
  <c r="AQ871" i="1"/>
  <c r="BJ1053" i="1"/>
  <c r="AQ1053" i="1"/>
  <c r="T281" i="1"/>
  <c r="BJ1196" i="1"/>
  <c r="AQ1196" i="1"/>
  <c r="T578" i="1"/>
  <c r="BJ538" i="1"/>
  <c r="AQ538" i="1"/>
  <c r="BJ221" i="1"/>
  <c r="AQ221" i="1"/>
  <c r="BJ1206" i="1"/>
  <c r="AQ1206" i="1"/>
  <c r="BJ838" i="1"/>
  <c r="AQ838" i="1"/>
  <c r="BJ589" i="1"/>
  <c r="AQ589" i="1"/>
  <c r="T1253" i="1"/>
  <c r="T1165" i="1"/>
  <c r="T876" i="1"/>
  <c r="BJ1182" i="1"/>
  <c r="AQ1182" i="1"/>
  <c r="T789" i="1"/>
  <c r="T529" i="1"/>
  <c r="T506" i="1"/>
  <c r="BJ449" i="1"/>
  <c r="AQ449" i="1"/>
  <c r="BJ1155" i="1"/>
  <c r="AQ1155" i="1"/>
  <c r="BJ415" i="1"/>
  <c r="AQ415" i="1"/>
  <c r="T996" i="1"/>
  <c r="BJ387" i="1"/>
  <c r="AQ387" i="1"/>
  <c r="BJ699" i="1"/>
  <c r="AQ699" i="1"/>
  <c r="T711" i="1"/>
  <c r="BJ899" i="1"/>
  <c r="AQ899" i="1"/>
  <c r="T192" i="1"/>
  <c r="T853" i="1"/>
  <c r="T413" i="1"/>
  <c r="BJ202" i="1"/>
  <c r="AQ202" i="1"/>
  <c r="T985" i="1"/>
  <c r="BJ492" i="1"/>
  <c r="AQ492" i="1"/>
  <c r="BJ793" i="1"/>
  <c r="AQ793" i="1"/>
  <c r="BJ1068" i="1"/>
  <c r="AQ1068" i="1"/>
  <c r="T528" i="1"/>
  <c r="BJ648" i="1"/>
  <c r="AQ648" i="1"/>
  <c r="T1265" i="1"/>
  <c r="BJ333" i="1"/>
  <c r="AQ333" i="1"/>
  <c r="T914" i="1"/>
  <c r="T179" i="1"/>
  <c r="T1126" i="1"/>
  <c r="BJ777" i="1"/>
  <c r="AQ777" i="1"/>
  <c r="BJ872" i="1"/>
  <c r="AQ872" i="1"/>
  <c r="T383" i="1"/>
  <c r="T375" i="1"/>
  <c r="BJ761" i="1"/>
  <c r="AQ761" i="1"/>
  <c r="T964" i="1"/>
  <c r="T453" i="1"/>
  <c r="BJ897" i="1"/>
  <c r="AQ897" i="1"/>
  <c r="BJ1241" i="1"/>
  <c r="AQ1241" i="1"/>
  <c r="T1001" i="1"/>
  <c r="T675" i="1"/>
  <c r="BJ928" i="1"/>
  <c r="AQ928" i="1"/>
  <c r="T797" i="1"/>
  <c r="T631" i="1"/>
  <c r="BJ1077" i="1"/>
  <c r="AQ1077" i="1"/>
  <c r="BJ880" i="1"/>
  <c r="AQ880" i="1"/>
  <c r="T664" i="1"/>
  <c r="BJ312" i="1"/>
  <c r="AQ312" i="1"/>
  <c r="T277" i="1"/>
  <c r="BJ345" i="1"/>
  <c r="AQ345" i="1"/>
  <c r="BJ479" i="1"/>
  <c r="AQ479" i="1"/>
  <c r="BJ1211" i="1"/>
  <c r="AQ1211" i="1"/>
  <c r="T605" i="1"/>
  <c r="BJ1094" i="1"/>
  <c r="AQ1094" i="1"/>
  <c r="BJ484" i="1"/>
  <c r="AQ484" i="1"/>
  <c r="BJ258" i="1"/>
  <c r="AQ258" i="1"/>
  <c r="BJ922" i="1"/>
  <c r="AQ922" i="1"/>
  <c r="T971" i="1"/>
  <c r="T695" i="1"/>
  <c r="T610" i="1"/>
  <c r="BJ551" i="1"/>
  <c r="AQ551" i="1"/>
  <c r="BJ523" i="1"/>
  <c r="AQ523" i="1"/>
  <c r="T782" i="1"/>
  <c r="BJ757" i="1"/>
  <c r="AQ757" i="1"/>
  <c r="BJ534" i="1"/>
  <c r="AQ534" i="1"/>
  <c r="BJ1185" i="1"/>
  <c r="AQ1185" i="1"/>
  <c r="BJ619" i="1"/>
  <c r="AQ619" i="1"/>
  <c r="BJ702" i="1"/>
  <c r="AQ702" i="1"/>
  <c r="BJ980" i="1"/>
  <c r="AQ980" i="1"/>
  <c r="T489" i="1"/>
  <c r="T1180" i="1"/>
  <c r="T1173" i="1"/>
  <c r="T571" i="1"/>
  <c r="BJ900" i="1"/>
  <c r="AQ900" i="1"/>
  <c r="BJ767" i="1"/>
  <c r="AQ767" i="1"/>
  <c r="BJ641" i="1"/>
  <c r="AQ641" i="1"/>
  <c r="BJ658" i="1"/>
  <c r="AQ658" i="1"/>
  <c r="BJ862" i="1"/>
  <c r="AQ862" i="1"/>
  <c r="BJ104" i="1"/>
  <c r="AQ104" i="1"/>
  <c r="T742" i="1"/>
  <c r="BJ837" i="1"/>
  <c r="AQ837" i="1"/>
  <c r="T1182" i="1"/>
  <c r="BJ118" i="1"/>
  <c r="AQ118" i="1"/>
  <c r="T478" i="1"/>
  <c r="T787" i="1"/>
  <c r="T783" i="1"/>
  <c r="BJ1158" i="1"/>
  <c r="AQ1158" i="1"/>
  <c r="BJ846" i="1"/>
  <c r="AQ846" i="1"/>
  <c r="T258" i="1"/>
  <c r="T819" i="1"/>
  <c r="T452" i="1"/>
  <c r="T629" i="1"/>
  <c r="T525" i="1"/>
  <c r="AQ1285" i="1"/>
  <c r="BJ385" i="1"/>
  <c r="AQ385" i="1"/>
  <c r="BJ434" i="1"/>
  <c r="AQ434" i="1"/>
  <c r="T641" i="1"/>
  <c r="BJ460" i="1"/>
  <c r="AQ460" i="1"/>
  <c r="BJ1229" i="1"/>
  <c r="AQ1229" i="1"/>
  <c r="T740" i="1"/>
  <c r="T698" i="1"/>
  <c r="T243" i="1"/>
  <c r="T699" i="1"/>
  <c r="BJ423" i="1"/>
  <c r="AQ423" i="1"/>
  <c r="BJ146" i="1"/>
  <c r="AQ146" i="1"/>
  <c r="BJ858" i="1"/>
  <c r="AQ858" i="1"/>
  <c r="T703" i="1"/>
  <c r="BJ1000" i="1"/>
  <c r="AQ1000" i="1"/>
  <c r="BJ812" i="1"/>
  <c r="AQ812" i="1"/>
  <c r="BJ694" i="1"/>
  <c r="AQ694" i="1"/>
  <c r="T1279" i="1"/>
  <c r="BJ1003" i="1"/>
  <c r="AQ1003" i="1"/>
  <c r="T669" i="1"/>
  <c r="BJ267" i="1"/>
  <c r="AQ267" i="1"/>
  <c r="T939" i="1"/>
  <c r="T763" i="1"/>
  <c r="T652" i="1"/>
  <c r="T1123" i="1"/>
  <c r="T781" i="1"/>
  <c r="BJ295" i="1"/>
  <c r="AQ295" i="1"/>
  <c r="BJ696" i="1"/>
  <c r="AQ696" i="1"/>
  <c r="BJ1227" i="1"/>
  <c r="AQ1227" i="1"/>
  <c r="BJ1039" i="1"/>
  <c r="AQ1039" i="1"/>
  <c r="AQ1257" i="1"/>
  <c r="T1179" i="1"/>
  <c r="BJ1023" i="1"/>
  <c r="AQ1023" i="1"/>
  <c r="BJ1031" i="1"/>
  <c r="AQ1031" i="1"/>
  <c r="BJ681" i="1"/>
  <c r="AQ681" i="1"/>
  <c r="BJ555" i="1"/>
  <c r="AQ555" i="1"/>
  <c r="T1090" i="1"/>
  <c r="T524" i="1"/>
  <c r="BJ304" i="1"/>
  <c r="AQ304" i="1"/>
  <c r="T769" i="1"/>
  <c r="T1025" i="1"/>
  <c r="T643" i="1"/>
  <c r="T1235" i="1"/>
  <c r="BJ856" i="1"/>
  <c r="AQ856" i="1"/>
  <c r="BJ495" i="1"/>
  <c r="AQ495" i="1"/>
  <c r="BJ939" i="1"/>
  <c r="AQ939" i="1"/>
  <c r="T1150" i="1"/>
  <c r="T730" i="1"/>
  <c r="BJ539" i="1"/>
  <c r="AQ539" i="1"/>
  <c r="T846" i="1"/>
  <c r="BJ364" i="1"/>
  <c r="AQ364" i="1"/>
  <c r="T171" i="1"/>
  <c r="BJ150" i="1"/>
  <c r="AQ150" i="1"/>
  <c r="BJ736" i="1"/>
  <c r="AQ736" i="1"/>
  <c r="T400" i="1"/>
  <c r="BJ74" i="1"/>
  <c r="AQ74" i="1"/>
  <c r="T120" i="1"/>
  <c r="BJ153" i="1"/>
  <c r="AQ153" i="1"/>
  <c r="T327" i="1"/>
  <c r="T126" i="1"/>
  <c r="T272" i="1"/>
  <c r="BJ103" i="1"/>
  <c r="AQ103" i="1"/>
  <c r="BJ313" i="1"/>
  <c r="AQ313" i="1"/>
  <c r="T793" i="1"/>
  <c r="BJ101" i="1"/>
  <c r="AQ101" i="1"/>
  <c r="BJ79" i="1"/>
  <c r="AQ79" i="1"/>
  <c r="BJ189" i="1"/>
  <c r="AQ189" i="1"/>
  <c r="T584" i="1"/>
  <c r="T53" i="1"/>
  <c r="BJ439" i="1"/>
  <c r="AQ439" i="1"/>
  <c r="BJ462" i="1"/>
  <c r="AQ462" i="1"/>
  <c r="T131" i="1"/>
  <c r="BJ156" i="1"/>
  <c r="AQ156" i="1"/>
  <c r="T153" i="1"/>
  <c r="BJ112" i="1"/>
  <c r="AQ112" i="1"/>
  <c r="BJ167" i="1"/>
  <c r="AQ167" i="1"/>
  <c r="T177" i="1"/>
  <c r="BJ218" i="1"/>
  <c r="AQ218" i="1"/>
  <c r="T73" i="1"/>
  <c r="BJ48" i="1"/>
  <c r="AQ48" i="1"/>
  <c r="BJ187" i="1"/>
  <c r="AQ187" i="1"/>
  <c r="T98" i="1"/>
  <c r="BJ111" i="1"/>
  <c r="AQ111" i="1"/>
  <c r="T354" i="1"/>
  <c r="BJ772" i="1"/>
  <c r="AQ772" i="1"/>
  <c r="BJ206" i="1"/>
  <c r="AQ206" i="1"/>
  <c r="BJ857" i="1"/>
  <c r="AQ857" i="1"/>
  <c r="T234" i="1"/>
  <c r="T51" i="1"/>
  <c r="BJ262" i="1"/>
  <c r="AQ262" i="1"/>
  <c r="T477" i="1"/>
  <c r="BJ764" i="1"/>
  <c r="AQ764" i="1"/>
  <c r="T823" i="1"/>
  <c r="T456" i="1"/>
  <c r="BJ138" i="1"/>
  <c r="AQ138" i="1"/>
  <c r="T369" i="1"/>
  <c r="T345" i="1"/>
  <c r="BJ303" i="1"/>
  <c r="AQ303" i="1"/>
  <c r="BJ798" i="1"/>
  <c r="AQ798" i="1"/>
  <c r="BJ999" i="1"/>
  <c r="AQ999" i="1"/>
  <c r="BJ935" i="1"/>
  <c r="AQ935" i="1"/>
  <c r="T449" i="1"/>
  <c r="BJ47" i="1"/>
  <c r="AQ47" i="1"/>
  <c r="T458" i="1"/>
  <c r="BJ181" i="1"/>
  <c r="AQ181" i="1"/>
  <c r="T1222" i="1"/>
  <c r="AQ1280" i="1"/>
  <c r="T1230" i="1"/>
  <c r="AQ1272" i="1"/>
  <c r="T150" i="1"/>
  <c r="T86" i="1"/>
  <c r="BJ1192" i="1"/>
  <c r="AQ1192" i="1"/>
  <c r="T1171" i="1"/>
  <c r="AQ1284" i="1"/>
  <c r="T79" i="1"/>
  <c r="T188" i="1"/>
  <c r="T110" i="1"/>
  <c r="T31" i="1"/>
  <c r="AQ1267" i="1"/>
  <c r="AR15" i="1"/>
  <c r="AU14" i="1"/>
  <c r="BJ714" i="1"/>
  <c r="AQ714" i="1"/>
  <c r="T1112" i="1"/>
  <c r="T21" i="1"/>
  <c r="T1258" i="1"/>
  <c r="BJ1016" i="1"/>
  <c r="AQ1016" i="1"/>
  <c r="BJ1116" i="1"/>
  <c r="AQ1116" i="1"/>
  <c r="T505" i="1"/>
  <c r="T1015" i="1"/>
  <c r="BJ956" i="1"/>
  <c r="AQ956" i="1"/>
  <c r="BJ1033" i="1"/>
  <c r="AQ1033" i="1"/>
  <c r="T825" i="1"/>
  <c r="T1117" i="1"/>
  <c r="T961" i="1"/>
  <c r="BJ512" i="1"/>
  <c r="AQ512" i="1"/>
  <c r="BJ1181" i="1"/>
  <c r="AQ1181" i="1"/>
  <c r="BJ1153" i="1"/>
  <c r="AQ1153" i="1"/>
  <c r="BJ117" i="1"/>
  <c r="AQ117" i="1"/>
  <c r="BJ717" i="1"/>
  <c r="AQ717" i="1"/>
  <c r="BJ577" i="1"/>
  <c r="AQ577" i="1"/>
  <c r="T655" i="1"/>
  <c r="BJ339" i="1"/>
  <c r="AQ339" i="1"/>
  <c r="BJ336" i="1"/>
  <c r="AQ336" i="1"/>
  <c r="BJ489" i="1"/>
  <c r="AQ489" i="1"/>
  <c r="BJ1219" i="1"/>
  <c r="AQ1219" i="1"/>
  <c r="BJ128" i="1"/>
  <c r="AQ128" i="1"/>
  <c r="BJ706" i="1"/>
  <c r="AQ706" i="1"/>
  <c r="BJ579" i="1"/>
  <c r="AQ579" i="1"/>
  <c r="T748" i="1"/>
  <c r="BJ630" i="1"/>
  <c r="AQ630" i="1"/>
  <c r="BJ496" i="1"/>
  <c r="AQ496" i="1"/>
  <c r="BJ1091" i="1"/>
  <c r="AQ1091" i="1"/>
  <c r="T189" i="1"/>
  <c r="BJ705" i="1"/>
  <c r="AQ705" i="1"/>
  <c r="BJ964" i="1"/>
  <c r="AQ964" i="1"/>
  <c r="BJ781" i="1"/>
  <c r="AQ781" i="1"/>
  <c r="BJ597" i="1"/>
  <c r="AQ597" i="1"/>
  <c r="T903" i="1"/>
  <c r="BJ56" i="1"/>
  <c r="AQ56" i="1"/>
  <c r="T979" i="1"/>
  <c r="T886" i="1"/>
  <c r="T701" i="1"/>
  <c r="BJ594" i="1"/>
  <c r="AQ594" i="1"/>
  <c r="T376" i="1"/>
  <c r="AQ1278" i="1"/>
  <c r="T922" i="1"/>
  <c r="T857" i="1"/>
  <c r="T1055" i="1"/>
  <c r="T714" i="1"/>
  <c r="T1024" i="1"/>
  <c r="BJ810" i="1"/>
  <c r="AQ810" i="1"/>
  <c r="BJ238" i="1"/>
  <c r="AQ238" i="1"/>
  <c r="T1068" i="1"/>
  <c r="BJ775" i="1"/>
  <c r="AQ775" i="1"/>
  <c r="T632" i="1"/>
  <c r="BJ1076" i="1"/>
  <c r="AQ1076" i="1"/>
  <c r="T257" i="1"/>
  <c r="T1263" i="1"/>
  <c r="T1220" i="1"/>
  <c r="BJ416" i="1"/>
  <c r="AQ416" i="1"/>
  <c r="BJ916" i="1"/>
  <c r="AQ916" i="1"/>
  <c r="T497" i="1"/>
  <c r="T983" i="1"/>
  <c r="BJ72" i="1"/>
  <c r="AQ72" i="1"/>
  <c r="BJ1008" i="1"/>
  <c r="AQ1008" i="1"/>
  <c r="T837" i="1"/>
  <c r="T830" i="1"/>
  <c r="T900" i="1"/>
  <c r="T1238" i="1"/>
  <c r="AQ1273" i="1"/>
  <c r="T873" i="1"/>
  <c r="BJ1071" i="1"/>
  <c r="AQ1071" i="1"/>
  <c r="T882" i="1"/>
  <c r="BJ1145" i="1"/>
  <c r="AQ1145" i="1"/>
  <c r="BJ993" i="1"/>
  <c r="AQ993" i="1"/>
  <c r="BJ527" i="1"/>
  <c r="AQ527" i="1"/>
  <c r="T537" i="1"/>
  <c r="BJ248" i="1"/>
  <c r="AQ248" i="1"/>
  <c r="BJ954" i="1"/>
  <c r="AQ954" i="1"/>
  <c r="BJ97" i="1"/>
  <c r="AQ97" i="1"/>
  <c r="BJ782" i="1"/>
  <c r="AQ782" i="1"/>
  <c r="T1266" i="1"/>
  <c r="T1008" i="1"/>
  <c r="T1062" i="1"/>
  <c r="BJ159" i="1"/>
  <c r="AQ159" i="1"/>
  <c r="T685" i="1"/>
  <c r="T1035" i="1"/>
  <c r="T514" i="1"/>
  <c r="BJ226" i="1"/>
  <c r="AQ226" i="1"/>
  <c r="T406" i="1"/>
  <c r="BJ1233" i="1"/>
  <c r="AQ1233" i="1"/>
  <c r="BJ557" i="1"/>
  <c r="AQ557" i="1"/>
  <c r="BJ82" i="1"/>
  <c r="AQ82" i="1"/>
  <c r="T777" i="1"/>
  <c r="BJ962" i="1"/>
  <c r="AQ962" i="1"/>
  <c r="BJ448" i="1"/>
  <c r="AQ448" i="1"/>
  <c r="T384" i="1"/>
  <c r="BJ200" i="1"/>
  <c r="AQ200" i="1"/>
  <c r="T579" i="1"/>
  <c r="T751" i="1"/>
  <c r="BJ431" i="1"/>
  <c r="AQ431" i="1"/>
  <c r="T398" i="1"/>
  <c r="T821" i="1"/>
  <c r="T804" i="1"/>
  <c r="BJ482" i="1"/>
  <c r="AQ482" i="1"/>
  <c r="BJ703" i="1"/>
  <c r="AQ703" i="1"/>
  <c r="T752" i="1"/>
  <c r="T1217" i="1"/>
  <c r="BJ437" i="1"/>
  <c r="AQ437" i="1"/>
  <c r="BJ817" i="1"/>
  <c r="AQ817" i="1"/>
  <c r="T367" i="1"/>
  <c r="T1051" i="1"/>
  <c r="T197" i="1"/>
  <c r="T802" i="1"/>
  <c r="T200" i="1"/>
  <c r="T649" i="1"/>
  <c r="BJ906" i="1"/>
  <c r="AQ906" i="1"/>
  <c r="BJ1213" i="1"/>
  <c r="AQ1213" i="1"/>
  <c r="AQ1264" i="1"/>
  <c r="BJ998" i="1"/>
  <c r="AQ998" i="1"/>
  <c r="BJ640" i="1"/>
  <c r="AQ640" i="1"/>
  <c r="T995" i="1"/>
  <c r="BJ1234" i="1"/>
  <c r="AQ1234" i="1"/>
  <c r="AQ1259" i="1"/>
  <c r="BJ898" i="1"/>
  <c r="AQ898" i="1"/>
  <c r="T307" i="1"/>
  <c r="BJ984" i="1"/>
  <c r="AQ984" i="1"/>
  <c r="T459" i="1"/>
  <c r="BJ909" i="1"/>
  <c r="AQ909" i="1"/>
  <c r="BJ1126" i="1"/>
  <c r="AQ1126" i="1"/>
  <c r="T1174" i="1"/>
  <c r="BJ867" i="1"/>
  <c r="AQ867" i="1"/>
  <c r="T888" i="1"/>
  <c r="BJ341" i="1"/>
  <c r="AQ341" i="1"/>
  <c r="BJ684" i="1"/>
  <c r="AQ684" i="1"/>
  <c r="T1199" i="1"/>
  <c r="T1037" i="1"/>
  <c r="BJ109" i="1"/>
  <c r="AQ109" i="1"/>
  <c r="T1277" i="1"/>
  <c r="BJ329" i="1"/>
  <c r="AQ329" i="1"/>
  <c r="AQ1274" i="1"/>
  <c r="T691" i="1"/>
  <c r="T969" i="1"/>
  <c r="T263" i="1"/>
  <c r="BJ220" i="1"/>
  <c r="AQ220" i="1"/>
  <c r="T146" i="1"/>
  <c r="BJ244" i="1"/>
  <c r="AQ244" i="1"/>
  <c r="BJ271" i="1"/>
  <c r="AQ271" i="1"/>
  <c r="T133" i="1"/>
  <c r="BJ502" i="1"/>
  <c r="AQ502" i="1"/>
  <c r="BJ500" i="1"/>
  <c r="AQ500" i="1"/>
  <c r="T470" i="1"/>
  <c r="T182" i="1"/>
  <c r="T68" i="1"/>
  <c r="BJ105" i="1"/>
  <c r="AQ105" i="1"/>
  <c r="T104" i="1"/>
  <c r="T16" i="1"/>
  <c r="T463" i="1"/>
  <c r="BJ306" i="1"/>
  <c r="AQ306" i="1"/>
  <c r="BJ634" i="1"/>
  <c r="AQ634" i="1"/>
  <c r="T123" i="1"/>
  <c r="BJ66" i="1"/>
  <c r="AQ66" i="1"/>
  <c r="T407" i="1"/>
  <c r="BJ197" i="1"/>
  <c r="AQ197" i="1"/>
  <c r="T368" i="1"/>
  <c r="BJ466" i="1"/>
  <c r="AQ466" i="1"/>
  <c r="T217" i="1"/>
  <c r="T80" i="1"/>
  <c r="BJ605" i="1"/>
  <c r="AQ605" i="1"/>
  <c r="T186" i="1"/>
  <c r="T178" i="1"/>
  <c r="T441" i="1"/>
  <c r="BJ143" i="1"/>
  <c r="AQ143" i="1"/>
  <c r="BJ222" i="1"/>
  <c r="AQ222" i="1"/>
  <c r="T109" i="1"/>
  <c r="BJ165" i="1"/>
  <c r="AQ165" i="1"/>
  <c r="BJ801" i="1"/>
  <c r="AQ801" i="1"/>
  <c r="BJ338" i="1"/>
  <c r="AQ338" i="1"/>
  <c r="BJ227" i="1"/>
  <c r="AQ227" i="1"/>
  <c r="T249" i="1"/>
  <c r="BJ773" i="1"/>
  <c r="AQ773" i="1"/>
  <c r="T792" i="1"/>
  <c r="T866" i="1"/>
  <c r="T166" i="1"/>
  <c r="T520" i="1"/>
  <c r="BJ171" i="1"/>
  <c r="AQ171" i="1"/>
  <c r="BJ470" i="1"/>
  <c r="AQ470" i="1"/>
  <c r="BJ122" i="1"/>
  <c r="AQ122" i="1"/>
  <c r="T268" i="1"/>
  <c r="T392" i="1"/>
  <c r="T362" i="1"/>
  <c r="BJ478" i="1"/>
  <c r="AQ478" i="1"/>
  <c r="BJ709" i="1"/>
  <c r="AQ709" i="1"/>
  <c r="BJ368" i="1"/>
  <c r="AQ368" i="1"/>
  <c r="T62" i="1"/>
  <c r="T183" i="1"/>
  <c r="T87" i="1"/>
  <c r="T220" i="1"/>
  <c r="T41" i="1"/>
  <c r="BJ121" i="1"/>
  <c r="AQ121" i="1"/>
  <c r="T23" i="1"/>
  <c r="T945" i="1"/>
  <c r="BJ57" i="1"/>
  <c r="AQ57" i="1"/>
  <c r="BJ180" i="1"/>
  <c r="AQ180" i="1"/>
  <c r="BJ62" i="1"/>
  <c r="AQ62" i="1"/>
  <c r="T30" i="1"/>
  <c r="T22" i="1"/>
  <c r="T33" i="1"/>
  <c r="T65" i="1"/>
  <c r="BJ49" i="1"/>
  <c r="AQ49" i="1"/>
  <c r="T533" i="1"/>
  <c r="BJ585" i="1"/>
  <c r="AQ585" i="1"/>
  <c r="BJ976" i="1"/>
  <c r="AQ976" i="1"/>
  <c r="T1198" i="1"/>
  <c r="T722" i="1"/>
  <c r="T848" i="1"/>
  <c r="T815" i="1"/>
  <c r="BJ349" i="1"/>
  <c r="AQ349" i="1"/>
  <c r="BJ942" i="1"/>
  <c r="AQ942" i="1"/>
  <c r="BJ841" i="1"/>
  <c r="AQ841" i="1"/>
  <c r="T1056" i="1"/>
  <c r="T1193" i="1"/>
  <c r="BJ836" i="1"/>
  <c r="AQ836" i="1"/>
  <c r="BJ1125" i="1"/>
  <c r="AQ1125" i="1"/>
  <c r="T283" i="1"/>
  <c r="T291" i="1"/>
  <c r="BJ689" i="1"/>
  <c r="AQ689" i="1"/>
  <c r="T434" i="1"/>
  <c r="BJ292" i="1"/>
  <c r="AQ292" i="1"/>
  <c r="T824" i="1"/>
  <c r="T1143" i="1"/>
  <c r="BJ967" i="1"/>
  <c r="AQ967" i="1"/>
  <c r="T661" i="1"/>
  <c r="BJ1061" i="1"/>
  <c r="AQ1061" i="1"/>
  <c r="BJ263" i="1"/>
  <c r="AQ263" i="1"/>
  <c r="BJ792" i="1"/>
  <c r="AQ792" i="1"/>
  <c r="T687" i="1"/>
  <c r="T982" i="1"/>
  <c r="T187" i="1"/>
  <c r="T333" i="1"/>
  <c r="BJ277" i="1"/>
  <c r="AQ277" i="1"/>
  <c r="T984" i="1"/>
  <c r="BJ563" i="1"/>
  <c r="AQ563" i="1"/>
  <c r="BJ596" i="1"/>
  <c r="AQ596" i="1"/>
  <c r="T1005" i="1"/>
  <c r="T621" i="1"/>
  <c r="BJ1203" i="1"/>
  <c r="AQ1203" i="1"/>
  <c r="BJ907" i="1"/>
  <c r="AQ907" i="1"/>
  <c r="T553" i="1"/>
  <c r="T544" i="1"/>
  <c r="BJ1113" i="1"/>
  <c r="AQ1113" i="1"/>
  <c r="BJ910" i="1"/>
  <c r="AQ910" i="1"/>
  <c r="T340" i="1"/>
  <c r="BJ1187" i="1"/>
  <c r="AQ1187" i="1"/>
  <c r="BJ533" i="1"/>
  <c r="AQ533" i="1"/>
  <c r="T1093" i="1"/>
  <c r="BJ866" i="1"/>
  <c r="AQ866" i="1"/>
  <c r="BJ969" i="1"/>
  <c r="AQ969" i="1"/>
  <c r="T591" i="1"/>
  <c r="T1121" i="1"/>
  <c r="BJ1034" i="1"/>
  <c r="AQ1034" i="1"/>
  <c r="BJ519" i="1"/>
  <c r="AQ519" i="1"/>
  <c r="T1219" i="1"/>
  <c r="T1282" i="1"/>
  <c r="T904" i="1"/>
  <c r="BJ1124" i="1"/>
  <c r="AQ1124" i="1"/>
  <c r="BJ607" i="1"/>
  <c r="AQ607" i="1"/>
  <c r="T1047" i="1"/>
  <c r="T1250" i="1"/>
  <c r="T436" i="1"/>
  <c r="T1246" i="1"/>
  <c r="T504" i="1"/>
  <c r="T543" i="1"/>
  <c r="T147" i="1"/>
  <c r="T1203" i="1"/>
  <c r="T1013" i="1"/>
  <c r="BJ120" i="1"/>
  <c r="AQ120" i="1"/>
  <c r="T635" i="1"/>
  <c r="T170" i="1"/>
  <c r="T761" i="1"/>
  <c r="T640" i="1"/>
  <c r="T1127" i="1"/>
  <c r="T467" i="1"/>
  <c r="T141" i="1"/>
  <c r="BJ201" i="1"/>
  <c r="AQ201" i="1"/>
  <c r="BJ1165" i="1"/>
  <c r="AQ1165" i="1"/>
  <c r="BJ665" i="1"/>
  <c r="AQ665" i="1"/>
  <c r="T282" i="1"/>
  <c r="T523" i="1"/>
  <c r="BJ937" i="1"/>
  <c r="AQ937" i="1"/>
  <c r="T576" i="1"/>
  <c r="T1186" i="1"/>
  <c r="BJ283" i="1"/>
  <c r="AQ283" i="1"/>
  <c r="T999" i="1"/>
  <c r="T245" i="1"/>
  <c r="BJ600" i="1"/>
  <c r="AQ600" i="1"/>
  <c r="BJ753" i="1"/>
  <c r="AQ753" i="1"/>
  <c r="BJ1202" i="1"/>
  <c r="AQ1202" i="1"/>
  <c r="BJ821" i="1"/>
  <c r="AQ821" i="1"/>
  <c r="T564" i="1"/>
  <c r="BJ1184" i="1"/>
  <c r="AQ1184" i="1"/>
  <c r="BJ1044" i="1"/>
  <c r="AQ1044" i="1"/>
  <c r="T921" i="1"/>
  <c r="T204" i="1"/>
  <c r="BJ946" i="1"/>
  <c r="AQ946" i="1"/>
  <c r="BJ1040" i="1"/>
  <c r="AQ1040" i="1"/>
  <c r="BJ441" i="1"/>
  <c r="AQ441" i="1"/>
  <c r="BJ1050" i="1"/>
  <c r="AQ1050" i="1"/>
  <c r="T1274" i="1"/>
  <c r="T313" i="1"/>
  <c r="BJ194" i="1"/>
  <c r="AQ194" i="1"/>
  <c r="T671" i="1"/>
  <c r="BJ741" i="1"/>
  <c r="AQ741" i="1"/>
  <c r="T838" i="1"/>
  <c r="BJ1105" i="1"/>
  <c r="AQ1105" i="1"/>
  <c r="BJ1215" i="1"/>
  <c r="AQ1215" i="1"/>
  <c r="BJ453" i="1"/>
  <c r="AQ453" i="1"/>
  <c r="BJ861" i="1"/>
  <c r="AQ861" i="1"/>
  <c r="T976" i="1"/>
  <c r="BJ601" i="1"/>
  <c r="AQ601" i="1"/>
  <c r="BJ1106" i="1"/>
  <c r="AQ1106" i="1"/>
  <c r="AQ1255" i="1"/>
  <c r="T909" i="1"/>
  <c r="BJ1188" i="1"/>
  <c r="AQ1188" i="1"/>
  <c r="BJ360" i="1"/>
  <c r="AQ360" i="1"/>
  <c r="BJ1109" i="1"/>
  <c r="AQ1109" i="1"/>
  <c r="BJ320" i="1"/>
  <c r="AQ320" i="1"/>
  <c r="BJ1084" i="1"/>
  <c r="AQ1084" i="1"/>
  <c r="T1237" i="1"/>
  <c r="BJ633" i="1"/>
  <c r="AQ633" i="1"/>
  <c r="T723" i="1"/>
  <c r="BJ803" i="1"/>
  <c r="AQ803" i="1"/>
  <c r="T762" i="1"/>
  <c r="T684" i="1"/>
  <c r="BJ1017" i="1"/>
  <c r="AQ1017" i="1"/>
  <c r="T1046" i="1"/>
  <c r="T1201" i="1"/>
  <c r="BJ1051" i="1"/>
  <c r="AQ1051" i="1"/>
  <c r="T1280" i="1"/>
  <c r="BJ635" i="1"/>
  <c r="AQ635" i="1"/>
  <c r="T335" i="1"/>
  <c r="T35" i="1"/>
  <c r="BJ376" i="1"/>
  <c r="AQ376" i="1"/>
  <c r="T334" i="1"/>
  <c r="BJ528" i="1"/>
  <c r="AQ528" i="1"/>
  <c r="BJ318" i="1"/>
  <c r="AQ318" i="1"/>
  <c r="BJ854" i="1"/>
  <c r="AQ854" i="1"/>
  <c r="BJ992" i="1"/>
  <c r="AQ992" i="1"/>
  <c r="T637" i="1"/>
  <c r="T418" i="1"/>
  <c r="T50" i="1"/>
  <c r="BJ1022" i="1"/>
  <c r="AQ1022" i="1"/>
  <c r="BJ425" i="1"/>
  <c r="AQ425" i="1"/>
  <c r="T727" i="1"/>
  <c r="T1194" i="1"/>
  <c r="BJ1194" i="1"/>
  <c r="AQ1194" i="1"/>
  <c r="BJ513" i="1"/>
  <c r="AQ513" i="1"/>
  <c r="BJ327" i="1"/>
  <c r="AQ327" i="1"/>
  <c r="BJ609" i="1"/>
  <c r="AQ609" i="1"/>
  <c r="T198" i="1"/>
  <c r="BJ1015" i="1"/>
  <c r="AQ1015" i="1"/>
  <c r="T1232" i="1"/>
  <c r="BJ627" i="1"/>
  <c r="AQ627" i="1"/>
  <c r="BJ820" i="1"/>
  <c r="AQ820" i="1"/>
  <c r="BJ178" i="1"/>
  <c r="AQ178" i="1"/>
  <c r="T1149" i="1"/>
  <c r="T1177" i="1"/>
  <c r="T597" i="1"/>
  <c r="BJ1161" i="1"/>
  <c r="AQ1161" i="1"/>
  <c r="T1057" i="1"/>
  <c r="T677" i="1"/>
  <c r="BJ752" i="1"/>
  <c r="AQ752" i="1"/>
  <c r="T628" i="1"/>
  <c r="BJ559" i="1"/>
  <c r="AQ559" i="1"/>
  <c r="BJ996" i="1"/>
  <c r="AQ996" i="1"/>
  <c r="T390" i="1"/>
  <c r="T633" i="1"/>
  <c r="T466" i="1"/>
  <c r="BJ352" i="1"/>
  <c r="AQ352" i="1"/>
  <c r="BJ256" i="1"/>
  <c r="AQ256" i="1"/>
  <c r="BJ960" i="1"/>
  <c r="AQ960" i="1"/>
  <c r="T253" i="1"/>
  <c r="T244" i="1"/>
  <c r="T977" i="1"/>
  <c r="T319" i="1"/>
  <c r="BJ972" i="1"/>
  <c r="AQ972" i="1"/>
  <c r="BJ1063" i="1"/>
  <c r="AQ1063" i="1"/>
  <c r="T1208" i="1"/>
  <c r="T1192" i="1"/>
  <c r="BJ860" i="1"/>
  <c r="AQ860" i="1"/>
  <c r="T323" i="1"/>
  <c r="T215" i="1"/>
  <c r="T25" i="1"/>
  <c r="BJ141" i="1"/>
  <c r="AQ141" i="1"/>
  <c r="T615" i="1"/>
  <c r="T342" i="1"/>
  <c r="BJ204" i="1"/>
  <c r="AQ204" i="1"/>
  <c r="T484" i="1"/>
  <c r="BJ170" i="1"/>
  <c r="AQ170" i="1"/>
  <c r="T303" i="1"/>
  <c r="T391" i="1"/>
  <c r="T305" i="1"/>
  <c r="BJ246" i="1"/>
  <c r="AQ246" i="1"/>
  <c r="BJ287" i="1"/>
  <c r="AQ287" i="1"/>
  <c r="T191" i="1"/>
  <c r="T388" i="1"/>
  <c r="T118" i="1"/>
  <c r="T750" i="1"/>
  <c r="BJ348" i="1"/>
  <c r="AQ348" i="1"/>
  <c r="BJ547" i="1"/>
  <c r="AQ547" i="1"/>
  <c r="T34" i="1"/>
  <c r="T18" i="1"/>
  <c r="T108" i="1"/>
  <c r="BJ75" i="1"/>
  <c r="AQ75" i="1"/>
  <c r="BJ351" i="1"/>
  <c r="AQ351" i="1"/>
  <c r="T646" i="1"/>
  <c r="BJ265" i="1"/>
  <c r="AQ265" i="1"/>
  <c r="BJ80" i="1"/>
  <c r="AQ80" i="1"/>
  <c r="BJ671" i="1"/>
  <c r="AQ671" i="1"/>
  <c r="BJ268" i="1"/>
  <c r="AQ268" i="1"/>
  <c r="BJ241" i="1"/>
  <c r="AQ241" i="1"/>
  <c r="BJ316" i="1"/>
  <c r="AQ316" i="1"/>
  <c r="BJ420" i="1"/>
  <c r="AQ420" i="1"/>
  <c r="T168" i="1"/>
  <c r="BJ285" i="1"/>
  <c r="AQ285" i="1"/>
  <c r="BJ734" i="1"/>
  <c r="AQ734" i="1"/>
  <c r="BJ710" i="1"/>
  <c r="AQ710" i="1"/>
  <c r="T493" i="1"/>
  <c r="BJ355" i="1"/>
  <c r="AQ355" i="1"/>
  <c r="BJ53" i="1"/>
  <c r="AQ53" i="1"/>
  <c r="T237" i="1"/>
  <c r="T255" i="1"/>
  <c r="T355" i="1"/>
  <c r="T720" i="1"/>
  <c r="BJ556" i="1"/>
  <c r="AQ556" i="1"/>
  <c r="BJ604" i="1"/>
  <c r="AQ604" i="1"/>
  <c r="T114" i="1"/>
  <c r="T700" i="1"/>
  <c r="T512" i="1"/>
  <c r="BJ50" i="1"/>
  <c r="AQ50" i="1"/>
  <c r="T581" i="1"/>
  <c r="T161" i="1"/>
  <c r="T157" i="1"/>
  <c r="BJ354" i="1"/>
  <c r="AQ354" i="1"/>
  <c r="BJ161" i="1"/>
  <c r="AQ161" i="1"/>
  <c r="T36" i="1"/>
  <c r="BJ1228" i="1"/>
  <c r="AQ1228" i="1"/>
  <c r="BJ65" i="1"/>
  <c r="AQ65" i="1"/>
  <c r="BJ115" i="1"/>
  <c r="AQ115" i="1"/>
  <c r="BJ52" i="1"/>
  <c r="AQ52" i="1"/>
  <c r="BJ116" i="1"/>
  <c r="AQ116" i="1"/>
  <c r="T1207" i="1"/>
  <c r="T49" i="1"/>
  <c r="BJ132" i="1"/>
  <c r="AQ132" i="1"/>
  <c r="T95" i="1"/>
  <c r="BJ129" i="1"/>
  <c r="AQ129" i="1"/>
  <c r="T151" i="1"/>
  <c r="T1223" i="1"/>
  <c r="T1215" i="1"/>
  <c r="T1262" i="1"/>
  <c r="BJ207" i="1"/>
  <c r="AQ207" i="1"/>
  <c r="BJ875" i="1"/>
  <c r="AQ875" i="1"/>
  <c r="T519" i="1"/>
  <c r="BJ1092" i="1"/>
  <c r="AQ1092" i="1"/>
  <c r="T835" i="1"/>
  <c r="T556" i="1"/>
  <c r="T370" i="1"/>
  <c r="T890" i="1"/>
  <c r="BJ317" i="1"/>
  <c r="AQ317" i="1"/>
  <c r="T585" i="1"/>
  <c r="T1188" i="1"/>
  <c r="BJ895" i="1"/>
  <c r="AQ895" i="1"/>
  <c r="T803" i="1"/>
  <c r="BJ754" i="1"/>
  <c r="AQ754" i="1"/>
  <c r="BJ286" i="1"/>
  <c r="AQ286" i="1"/>
  <c r="T936" i="1"/>
  <c r="BJ411" i="1"/>
  <c r="AQ411" i="1"/>
  <c r="T155" i="1"/>
  <c r="T860" i="1"/>
  <c r="AQ1261" i="1"/>
  <c r="BJ1047" i="1"/>
  <c r="AQ1047" i="1"/>
  <c r="BJ809" i="1"/>
  <c r="AQ809" i="1"/>
  <c r="BJ225" i="1"/>
  <c r="AQ225" i="1"/>
  <c r="T1229" i="1"/>
  <c r="BJ428" i="1"/>
  <c r="AQ428" i="1"/>
  <c r="T85" i="1"/>
  <c r="T137" i="1"/>
  <c r="BJ405" i="1"/>
  <c r="AQ405" i="1"/>
  <c r="BJ686" i="1"/>
  <c r="AQ686" i="1"/>
  <c r="BJ362" i="1"/>
  <c r="AQ362" i="1"/>
  <c r="BJ654" i="1"/>
  <c r="AQ654" i="1"/>
  <c r="T1089" i="1"/>
  <c r="BJ410" i="1"/>
  <c r="AQ410" i="1"/>
  <c r="BJ483" i="1"/>
  <c r="AQ483" i="1"/>
  <c r="T735" i="1"/>
  <c r="T474" i="1"/>
  <c r="T1071" i="1"/>
  <c r="BJ936" i="1"/>
  <c r="AQ936" i="1"/>
  <c r="T1175" i="1"/>
  <c r="T642" i="1"/>
  <c r="T707" i="1"/>
  <c r="BJ93" i="1"/>
  <c r="AQ93" i="1"/>
  <c r="BJ751" i="1"/>
  <c r="AQ751" i="1"/>
  <c r="BJ1115" i="1"/>
  <c r="AQ1115" i="1"/>
  <c r="T17" i="1"/>
  <c r="T475" i="1"/>
  <c r="T540" i="1"/>
  <c r="BJ822" i="1"/>
  <c r="AQ822" i="1"/>
  <c r="T590" i="1"/>
  <c r="BJ915" i="1"/>
  <c r="AQ915" i="1"/>
  <c r="T366" i="1"/>
  <c r="BJ622" i="1"/>
  <c r="AQ622" i="1"/>
  <c r="T207" i="1"/>
  <c r="T1202" i="1"/>
  <c r="T704" i="1"/>
  <c r="T972" i="1"/>
  <c r="T940" i="1"/>
  <c r="T834" i="1"/>
  <c r="T549" i="1"/>
  <c r="BJ840" i="1"/>
  <c r="AQ840" i="1"/>
  <c r="BJ1170" i="1"/>
  <c r="AQ1170" i="1"/>
  <c r="T1233" i="1"/>
  <c r="T1128" i="1"/>
  <c r="BJ309" i="1"/>
  <c r="AQ309" i="1"/>
  <c r="T891" i="1"/>
  <c r="T1239" i="1"/>
  <c r="BJ151" i="1"/>
  <c r="AQ151" i="1"/>
  <c r="T672" i="1"/>
  <c r="BJ656" i="1"/>
  <c r="AQ656" i="1"/>
  <c r="T947" i="1"/>
  <c r="T482" i="1"/>
  <c r="T546" i="1"/>
  <c r="T840" i="1"/>
  <c r="BJ1087" i="1"/>
  <c r="AQ1087" i="1"/>
  <c r="T697" i="1"/>
  <c r="BJ401" i="1"/>
  <c r="AQ401" i="1"/>
  <c r="BJ1144" i="1"/>
  <c r="AQ1144" i="1"/>
  <c r="T574" i="1"/>
  <c r="T1110" i="1"/>
  <c r="BJ582" i="1"/>
  <c r="AQ582" i="1"/>
  <c r="BJ1136" i="1"/>
  <c r="AQ1136" i="1"/>
  <c r="T211" i="1"/>
  <c r="BJ1013" i="1"/>
  <c r="AQ1013" i="1"/>
  <c r="T775" i="1"/>
  <c r="T660" i="1"/>
  <c r="T570" i="1"/>
  <c r="BJ373" i="1"/>
  <c r="AQ373" i="1"/>
  <c r="T898" i="1"/>
  <c r="BJ1069" i="1"/>
  <c r="AQ1069" i="1"/>
  <c r="BJ940" i="1"/>
  <c r="AQ940" i="1"/>
  <c r="BJ1026" i="1"/>
  <c r="AQ1026" i="1"/>
  <c r="T974" i="1"/>
  <c r="BJ535" i="1"/>
  <c r="AQ535" i="1"/>
  <c r="T630" i="1"/>
  <c r="T502" i="1"/>
  <c r="AQ1277" i="1"/>
  <c r="T446" i="1"/>
  <c r="T991" i="1"/>
  <c r="T1052" i="1"/>
  <c r="BJ1032" i="1"/>
  <c r="AQ1032" i="1"/>
  <c r="T311" i="1"/>
  <c r="T1020" i="1"/>
  <c r="BJ63" i="1"/>
  <c r="AQ63" i="1"/>
  <c r="T1017" i="1"/>
  <c r="T1184" i="1"/>
  <c r="T881" i="1"/>
  <c r="BJ361" i="1"/>
  <c r="AQ361" i="1"/>
  <c r="T916" i="1"/>
  <c r="BJ497" i="1"/>
  <c r="AQ497" i="1"/>
  <c r="BJ987" i="1"/>
  <c r="AQ987" i="1"/>
  <c r="T91" i="1"/>
  <c r="T274" i="1"/>
  <c r="T818" i="1"/>
  <c r="BJ508" i="1"/>
  <c r="AQ508" i="1"/>
  <c r="T796" i="1"/>
  <c r="BJ666" i="1"/>
  <c r="AQ666" i="1"/>
  <c r="BJ918" i="1"/>
  <c r="AQ918" i="1"/>
  <c r="T844" i="1"/>
  <c r="BJ521" i="1"/>
  <c r="AQ521" i="1"/>
  <c r="T931" i="1"/>
  <c r="BJ874" i="1"/>
  <c r="AQ874" i="1"/>
  <c r="BJ561" i="1"/>
  <c r="AQ561" i="1"/>
  <c r="BJ541" i="1"/>
  <c r="AQ541" i="1"/>
  <c r="BJ712" i="1"/>
  <c r="AQ712" i="1"/>
  <c r="BJ863" i="1"/>
  <c r="AQ863" i="1"/>
  <c r="BJ1172" i="1"/>
  <c r="AQ1172" i="1"/>
  <c r="BJ591" i="1"/>
  <c r="AQ591" i="1"/>
  <c r="BJ1072" i="1"/>
  <c r="AQ1072" i="1"/>
  <c r="T1169" i="1"/>
  <c r="BJ865" i="1"/>
  <c r="AQ865" i="1"/>
  <c r="BJ1157" i="1"/>
  <c r="AQ1157" i="1"/>
  <c r="T955" i="1"/>
  <c r="BJ881" i="1"/>
  <c r="AQ881" i="1"/>
  <c r="BJ1012" i="1"/>
  <c r="AQ1012" i="1"/>
  <c r="BJ869" i="1"/>
  <c r="AQ869" i="1"/>
  <c r="T521" i="1"/>
  <c r="T1105" i="1"/>
  <c r="BJ788" i="1"/>
  <c r="AQ788" i="1"/>
  <c r="BJ217" i="1"/>
  <c r="AQ217" i="1"/>
  <c r="T122" i="1"/>
  <c r="T330" i="1"/>
  <c r="T39" i="1"/>
  <c r="T1195" i="1"/>
  <c r="T276" i="1"/>
  <c r="BJ347" i="1"/>
  <c r="AQ347" i="1"/>
  <c r="BJ125" i="1"/>
  <c r="AQ125" i="1"/>
  <c r="T554" i="1"/>
  <c r="T138" i="1"/>
  <c r="BJ412" i="1"/>
  <c r="AQ412" i="1"/>
  <c r="BJ284" i="1"/>
  <c r="AQ284" i="1"/>
  <c r="T56" i="1"/>
  <c r="BJ647" i="1"/>
  <c r="AQ647" i="1"/>
  <c r="T261" i="1"/>
  <c r="BJ574" i="1"/>
  <c r="AQ574" i="1"/>
  <c r="BJ110" i="1"/>
  <c r="AQ110" i="1"/>
  <c r="BJ426" i="1"/>
  <c r="AQ426" i="1"/>
  <c r="T59" i="1"/>
  <c r="T231" i="1"/>
  <c r="T181" i="1"/>
  <c r="BJ540" i="1"/>
  <c r="AQ540" i="1"/>
  <c r="BJ182" i="1"/>
  <c r="AQ182" i="1"/>
  <c r="T709" i="1"/>
  <c r="T402" i="1"/>
  <c r="T195" i="1"/>
  <c r="T295" i="1"/>
  <c r="T501" i="1"/>
  <c r="T19" i="1"/>
  <c r="T154" i="1"/>
  <c r="BJ742" i="1"/>
  <c r="AQ742" i="1"/>
  <c r="T538" i="1"/>
  <c r="BJ549" i="1"/>
  <c r="AQ549" i="1"/>
  <c r="T196" i="1"/>
  <c r="T645" i="1"/>
  <c r="T676" i="1"/>
  <c r="T487" i="1"/>
  <c r="T317" i="1"/>
  <c r="T329" i="1"/>
  <c r="BJ294" i="1"/>
  <c r="AQ294" i="1"/>
  <c r="T410" i="1"/>
  <c r="BJ615" i="1"/>
  <c r="AQ615" i="1"/>
  <c r="BJ884" i="1"/>
  <c r="AQ884" i="1"/>
  <c r="T611" i="1"/>
  <c r="T210" i="1"/>
  <c r="BJ272" i="1"/>
  <c r="AQ272" i="1"/>
  <c r="BJ472" i="1"/>
  <c r="AQ472" i="1"/>
  <c r="BJ106" i="1"/>
  <c r="AQ106" i="1"/>
  <c r="T439" i="1"/>
  <c r="BJ505" i="1"/>
  <c r="AQ505" i="1"/>
  <c r="T173" i="1"/>
  <c r="T297" i="1"/>
  <c r="T778" i="1"/>
  <c r="BJ873" i="1"/>
  <c r="AQ873" i="1"/>
  <c r="T129" i="1"/>
  <c r="T46" i="1"/>
  <c r="BJ1112" i="1"/>
  <c r="AQ1112" i="1"/>
  <c r="BJ100" i="1"/>
  <c r="AQ100" i="1"/>
  <c r="BJ54" i="1"/>
  <c r="AQ54" i="1"/>
  <c r="AQ1262" i="1"/>
  <c r="BJ108" i="1"/>
  <c r="AQ108" i="1"/>
  <c r="BJ1251" i="1"/>
  <c r="AQ1251" i="1"/>
  <c r="T143" i="1"/>
  <c r="BJ1152" i="1"/>
  <c r="AQ1152" i="1"/>
  <c r="T1271" i="1"/>
  <c r="BJ1208" i="1"/>
  <c r="AQ1208" i="1"/>
  <c r="BJ51" i="1"/>
  <c r="AQ51" i="1"/>
  <c r="T124" i="1"/>
  <c r="T1107" i="1"/>
  <c r="BJ966" i="1"/>
  <c r="AQ966" i="1"/>
  <c r="T1111" i="1"/>
  <c r="T1248" i="1"/>
  <c r="T1119" i="1"/>
  <c r="T1085" i="1"/>
  <c r="T1087" i="1"/>
  <c r="BJ436" i="1"/>
  <c r="AQ436" i="1"/>
  <c r="BJ735" i="1"/>
  <c r="AQ735" i="1"/>
  <c r="BJ383" i="1"/>
  <c r="AQ383" i="1"/>
  <c r="T586" i="1"/>
  <c r="AQ1253" i="1"/>
  <c r="BJ578" i="1"/>
  <c r="AQ578" i="1"/>
  <c r="BJ565" i="1"/>
  <c r="AQ565" i="1"/>
  <c r="BJ979" i="1"/>
  <c r="AQ979" i="1"/>
  <c r="T928" i="1"/>
  <c r="T968" i="1"/>
  <c r="BJ1197" i="1"/>
  <c r="AQ1197" i="1"/>
  <c r="T906" i="1"/>
  <c r="T1190" i="1"/>
  <c r="T113" i="1"/>
  <c r="T938" i="1"/>
  <c r="BJ626" i="1"/>
  <c r="AQ626" i="1"/>
  <c r="BJ1002" i="1"/>
  <c r="AQ1002" i="1"/>
  <c r="BJ517" i="1"/>
  <c r="AQ517" i="1"/>
  <c r="T1039" i="1"/>
  <c r="BJ92" i="1"/>
  <c r="AQ92" i="1"/>
  <c r="BJ142" i="1"/>
  <c r="AQ142" i="1"/>
  <c r="BJ214" i="1"/>
  <c r="AQ214" i="1"/>
  <c r="T958" i="1"/>
  <c r="T254" i="1"/>
  <c r="BJ1191" i="1"/>
  <c r="AQ1191" i="1"/>
  <c r="T1187" i="1"/>
  <c r="T218" i="1"/>
  <c r="BJ1150" i="1"/>
  <c r="AQ1150" i="1"/>
  <c r="T1059" i="1"/>
  <c r="BJ1054" i="1"/>
  <c r="AQ1054" i="1"/>
  <c r="T992" i="1"/>
  <c r="T420" i="1"/>
  <c r="BJ970" i="1"/>
  <c r="AQ970" i="1"/>
  <c r="T293" i="1"/>
  <c r="T573" i="1"/>
  <c r="BJ945" i="1"/>
  <c r="AQ945" i="1"/>
  <c r="T552" i="1"/>
  <c r="BJ1037" i="1"/>
  <c r="AQ1037" i="1"/>
  <c r="BJ726" i="1"/>
  <c r="AQ726" i="1"/>
  <c r="T943" i="1"/>
  <c r="BJ1108" i="1"/>
  <c r="AQ1108" i="1"/>
  <c r="T592" i="1"/>
  <c r="T125" i="1"/>
  <c r="AQ1260" i="1"/>
  <c r="T269" i="1"/>
  <c r="T1018" i="1"/>
  <c r="T498" i="1"/>
  <c r="T247" i="1"/>
  <c r="T1034" i="1"/>
  <c r="T1197" i="1"/>
  <c r="T27" i="1"/>
  <c r="BJ1114" i="1"/>
  <c r="AQ1114" i="1"/>
  <c r="T954" i="1"/>
  <c r="BJ723" i="1"/>
  <c r="AQ723" i="1"/>
  <c r="T1270" i="1"/>
  <c r="BJ1020" i="1"/>
  <c r="AQ1020" i="1"/>
  <c r="BJ511" i="1"/>
  <c r="AQ511" i="1"/>
  <c r="T341" i="1"/>
  <c r="T322" i="1"/>
  <c r="BJ789" i="1"/>
  <c r="AQ789" i="1"/>
  <c r="T561" i="1"/>
  <c r="T1136" i="1"/>
  <c r="T462" i="1"/>
  <c r="BJ264" i="1"/>
  <c r="AQ264" i="1"/>
  <c r="T606" i="1"/>
  <c r="T1285" i="1"/>
  <c r="T1070" i="1"/>
  <c r="BJ819" i="1"/>
  <c r="AQ819" i="1"/>
  <c r="T469" i="1"/>
  <c r="BJ1046" i="1"/>
  <c r="AQ1046" i="1"/>
  <c r="T393" i="1"/>
  <c r="T1160" i="1"/>
  <c r="T373" i="1"/>
  <c r="BJ84" i="1"/>
  <c r="AQ84" i="1"/>
  <c r="T1030" i="1"/>
  <c r="BJ1214" i="1"/>
  <c r="AQ1214" i="1"/>
  <c r="T696" i="1"/>
  <c r="BJ621" i="1"/>
  <c r="AQ621" i="1"/>
  <c r="BJ908" i="1"/>
  <c r="AQ908" i="1"/>
  <c r="T67" i="1"/>
  <c r="BJ745" i="1"/>
  <c r="AQ745" i="1"/>
  <c r="BJ778" i="1"/>
  <c r="AQ778" i="1"/>
  <c r="BJ876" i="1"/>
  <c r="AQ876" i="1"/>
  <c r="T503" i="1"/>
  <c r="BJ257" i="1"/>
  <c r="AQ257" i="1"/>
  <c r="T1216" i="1"/>
  <c r="T127" i="1"/>
  <c r="T107" i="1"/>
  <c r="T338" i="1"/>
  <c r="BJ892" i="1"/>
  <c r="AQ892" i="1"/>
  <c r="T609" i="1"/>
  <c r="BJ162" i="1"/>
  <c r="AQ162" i="1"/>
  <c r="BJ1079" i="1"/>
  <c r="AQ1079" i="1"/>
  <c r="T1264" i="1"/>
  <c r="BJ465" i="1"/>
  <c r="AQ465" i="1"/>
  <c r="BJ299" i="1"/>
  <c r="AQ299" i="1"/>
  <c r="T428" i="1"/>
  <c r="BJ1162" i="1"/>
  <c r="AQ1162" i="1"/>
  <c r="T160" i="1"/>
  <c r="T347" i="1"/>
  <c r="BJ903" i="1"/>
  <c r="AQ903" i="1"/>
  <c r="T602" i="1"/>
  <c r="T957" i="1"/>
  <c r="T951" i="1"/>
  <c r="T1183" i="1"/>
  <c r="T858" i="1"/>
  <c r="AQ1258" i="1"/>
  <c r="T627" i="1"/>
  <c r="BJ518" i="1"/>
  <c r="AQ518" i="1"/>
  <c r="BJ975" i="1"/>
  <c r="AQ975" i="1"/>
  <c r="BJ1019" i="1"/>
  <c r="AQ1019" i="1"/>
  <c r="T1077" i="1"/>
  <c r="BJ853" i="1"/>
  <c r="AQ853" i="1"/>
  <c r="BJ488" i="1"/>
  <c r="AQ488" i="1"/>
  <c r="T1084" i="1"/>
  <c r="T69" i="1"/>
  <c r="BJ524" i="1"/>
  <c r="AQ524" i="1"/>
  <c r="T1142" i="1"/>
  <c r="BJ274" i="1"/>
  <c r="AQ274" i="1"/>
  <c r="BJ1134" i="1"/>
  <c r="AQ1134" i="1"/>
  <c r="T468" i="1"/>
  <c r="T299" i="1"/>
  <c r="T1109" i="1"/>
  <c r="T300" i="1"/>
  <c r="BJ393" i="1"/>
  <c r="AQ393" i="1"/>
  <c r="BJ784" i="1"/>
  <c r="AQ784" i="1"/>
  <c r="BJ1139" i="1"/>
  <c r="AQ1139" i="1"/>
  <c r="T1002" i="1"/>
  <c r="BJ913" i="1"/>
  <c r="AQ913" i="1"/>
  <c r="T531" i="1"/>
  <c r="T424" i="1"/>
  <c r="T1088" i="1"/>
  <c r="BJ1204" i="1"/>
  <c r="AQ1204" i="1"/>
  <c r="T841" i="1"/>
  <c r="BJ232" i="1"/>
  <c r="AQ232" i="1"/>
  <c r="BJ807" i="1"/>
  <c r="AQ807" i="1"/>
  <c r="T772" i="1"/>
  <c r="T737" i="1"/>
  <c r="BJ1240" i="1"/>
  <c r="AQ1240" i="1"/>
  <c r="BJ510" i="1"/>
  <c r="AQ510" i="1"/>
  <c r="T708" i="1"/>
  <c r="BJ847" i="1"/>
  <c r="AQ847" i="1"/>
  <c r="T194" i="1"/>
  <c r="T967" i="1"/>
  <c r="BJ544" i="1"/>
  <c r="AQ544" i="1"/>
  <c r="T875" i="1"/>
  <c r="T423" i="1"/>
  <c r="BJ372" i="1"/>
  <c r="AQ372" i="1"/>
  <c r="BJ83" i="1"/>
  <c r="AQ83" i="1"/>
  <c r="BJ386" i="1"/>
  <c r="AQ386" i="1"/>
  <c r="BJ560" i="1"/>
  <c r="AQ560" i="1"/>
  <c r="BJ738" i="1"/>
  <c r="AQ738" i="1"/>
  <c r="T733" i="1"/>
  <c r="BJ925" i="1"/>
  <c r="AQ925" i="1"/>
  <c r="BJ791" i="1"/>
  <c r="AQ791" i="1"/>
  <c r="T1106" i="1"/>
  <c r="T1275" i="1"/>
  <c r="T1113" i="1"/>
  <c r="BJ1085" i="1"/>
  <c r="AQ1085" i="1"/>
  <c r="BJ1141" i="1"/>
  <c r="AQ1141" i="1"/>
  <c r="T324" i="1"/>
  <c r="T408" i="1"/>
  <c r="T839" i="1"/>
  <c r="BJ708" i="1"/>
  <c r="AQ708" i="1"/>
  <c r="BJ613" i="1"/>
  <c r="AQ613" i="1"/>
  <c r="T786" i="1"/>
  <c r="BJ1090" i="1"/>
  <c r="AQ1090" i="1"/>
  <c r="T741" i="1"/>
  <c r="BJ674" i="1"/>
  <c r="AQ674" i="1"/>
  <c r="T952" i="1"/>
  <c r="BJ834" i="1"/>
  <c r="AQ834" i="1"/>
  <c r="T541" i="1"/>
  <c r="T242" i="1"/>
  <c r="T476" i="1"/>
  <c r="T331" i="1"/>
  <c r="BJ804" i="1"/>
  <c r="AQ804" i="1"/>
  <c r="T729" i="1"/>
  <c r="T121" i="1"/>
  <c r="BJ1169" i="1"/>
  <c r="AQ1169" i="1"/>
  <c r="T746" i="1"/>
  <c r="T273" i="1"/>
  <c r="T134" i="1"/>
  <c r="BJ346" i="1"/>
  <c r="AQ346" i="1"/>
  <c r="BJ136" i="1"/>
  <c r="AQ136" i="1"/>
  <c r="BJ169" i="1"/>
  <c r="AQ169" i="1"/>
  <c r="BJ133" i="1"/>
  <c r="AQ133" i="1"/>
  <c r="BJ249" i="1"/>
  <c r="AQ249" i="1"/>
  <c r="T248" i="1"/>
  <c r="T287" i="1"/>
  <c r="BJ409" i="1"/>
  <c r="AQ409" i="1"/>
  <c r="T600" i="1"/>
  <c r="T359" i="1"/>
  <c r="BJ166" i="1"/>
  <c r="AQ166" i="1"/>
  <c r="T37" i="1"/>
  <c r="BJ308" i="1"/>
  <c r="AQ308" i="1"/>
  <c r="T213" i="1"/>
  <c r="BJ172" i="1"/>
  <c r="AQ172" i="1"/>
  <c r="T292" i="1"/>
  <c r="T667" i="1"/>
  <c r="BJ584" i="1"/>
  <c r="AQ584" i="1"/>
  <c r="BJ140" i="1"/>
  <c r="AQ140" i="1"/>
  <c r="T82" i="1"/>
  <c r="T240" i="1"/>
  <c r="T558" i="1"/>
  <c r="BJ78" i="1"/>
  <c r="AQ78" i="1"/>
  <c r="T1091" i="1"/>
  <c r="T180" i="1"/>
  <c r="T102" i="1"/>
  <c r="BJ358" i="1"/>
  <c r="AQ358" i="1"/>
  <c r="T55" i="1"/>
  <c r="BJ324" i="1"/>
  <c r="AQ324" i="1"/>
  <c r="T232" i="1"/>
  <c r="BJ175" i="1"/>
  <c r="AQ175" i="1"/>
  <c r="BJ269" i="1"/>
  <c r="AQ269" i="1"/>
  <c r="T212" i="1"/>
  <c r="T567" i="1"/>
  <c r="BJ491" i="1"/>
  <c r="AQ491" i="1"/>
  <c r="T372" i="1"/>
  <c r="BJ95" i="1"/>
  <c r="AQ95" i="1"/>
  <c r="BJ569" i="1"/>
  <c r="AQ569" i="1"/>
  <c r="T66" i="1"/>
  <c r="BJ707" i="1"/>
  <c r="AQ707" i="1"/>
  <c r="T522" i="1"/>
  <c r="T219" i="1"/>
  <c r="T686" i="1"/>
  <c r="T250" i="1"/>
  <c r="T662" i="1"/>
  <c r="BJ148" i="1"/>
  <c r="AQ148" i="1"/>
  <c r="T380" i="1"/>
  <c r="T251" i="1"/>
  <c r="BJ988" i="1"/>
  <c r="AQ988" i="1"/>
  <c r="T547" i="1"/>
  <c r="T93" i="1"/>
  <c r="BJ344" i="1"/>
  <c r="AQ344" i="1"/>
  <c r="BJ152" i="1"/>
  <c r="AQ152" i="1"/>
  <c r="T162" i="1"/>
  <c r="T1251" i="1"/>
  <c r="T60" i="1"/>
  <c r="BJ67" i="1"/>
  <c r="AQ67" i="1"/>
  <c r="T92" i="1"/>
  <c r="BJ1088" i="1"/>
  <c r="AQ1088" i="1"/>
  <c r="BJ193" i="1"/>
  <c r="AQ193" i="1"/>
  <c r="T1214" i="1"/>
  <c r="T1257" i="1"/>
  <c r="BJ209" i="1"/>
  <c r="AQ209" i="1"/>
  <c r="BJ1243" i="1"/>
  <c r="AQ1243" i="1"/>
  <c r="T1131" i="1"/>
  <c r="AQ1276" i="1"/>
  <c r="BJ196" i="1"/>
  <c r="AQ196" i="1"/>
  <c r="BJ514" i="1"/>
  <c r="AQ514" i="1"/>
  <c r="BJ1231" i="1"/>
  <c r="AQ1231" i="1"/>
  <c r="BJ690" i="1"/>
  <c r="AQ690" i="1"/>
  <c r="T647" i="1"/>
  <c r="BJ612" i="1"/>
  <c r="AQ612" i="1"/>
  <c r="T724" i="1"/>
  <c r="T918" i="1"/>
  <c r="BJ785" i="1"/>
  <c r="AQ785" i="1"/>
  <c r="T20" i="1"/>
  <c r="T1141" i="1"/>
  <c r="BJ1001" i="1"/>
  <c r="AQ1001" i="1"/>
  <c r="BJ458" i="1"/>
  <c r="AQ458" i="1"/>
  <c r="T766" i="1"/>
  <c r="BJ1146" i="1"/>
  <c r="AQ1146" i="1"/>
  <c r="BJ1221" i="1"/>
  <c r="AQ1221" i="1"/>
  <c r="T582" i="1"/>
  <c r="BJ850" i="1"/>
  <c r="AQ850" i="1"/>
  <c r="BJ1123" i="1"/>
  <c r="AQ1123" i="1"/>
  <c r="T348" i="1"/>
  <c r="T836" i="1"/>
  <c r="T1221" i="1"/>
  <c r="BJ950" i="1"/>
  <c r="AQ950" i="1"/>
  <c r="T901" i="1"/>
  <c r="T312" i="1"/>
  <c r="T693" i="1"/>
  <c r="T679" i="1"/>
  <c r="BJ371" i="1"/>
  <c r="AQ371" i="1"/>
  <c r="T589" i="1"/>
  <c r="T883" i="1"/>
  <c r="T1101" i="1"/>
  <c r="T1114" i="1"/>
  <c r="T315" i="1"/>
  <c r="BJ1183" i="1"/>
  <c r="AQ1183" i="1"/>
  <c r="BJ780" i="1"/>
  <c r="AQ780" i="1"/>
  <c r="BJ839" i="1"/>
  <c r="AQ839" i="1"/>
  <c r="T42" i="1"/>
  <c r="T863" i="1"/>
  <c r="T64" i="1"/>
  <c r="T1132" i="1"/>
  <c r="T608" i="1"/>
  <c r="BJ879" i="1"/>
  <c r="AQ879" i="1"/>
  <c r="T318" i="1"/>
  <c r="T756" i="1"/>
  <c r="BJ1009" i="1"/>
  <c r="AQ1009" i="1"/>
  <c r="BJ747" i="1"/>
  <c r="AQ747" i="1"/>
  <c r="T145" i="1"/>
  <c r="BJ314" i="1"/>
  <c r="AQ314" i="1"/>
  <c r="T745" i="1"/>
  <c r="BJ618" i="1"/>
  <c r="AQ618" i="1"/>
  <c r="T364" i="1"/>
  <c r="T721" i="1"/>
  <c r="BJ653" i="1"/>
  <c r="AQ653" i="1"/>
  <c r="AQ1286" i="1"/>
  <c r="T879" i="1"/>
  <c r="T185" i="1"/>
  <c r="BJ545" i="1"/>
  <c r="AQ545" i="1"/>
  <c r="BJ724" i="1"/>
  <c r="AQ724" i="1"/>
  <c r="BJ394" i="1"/>
  <c r="AQ394" i="1"/>
  <c r="BJ1217" i="1"/>
  <c r="AQ1217" i="1"/>
  <c r="T1040" i="1"/>
  <c r="T878" i="1"/>
  <c r="BJ802" i="1"/>
  <c r="AQ802" i="1"/>
  <c r="BJ1080" i="1"/>
  <c r="AQ1080" i="1"/>
  <c r="T1205" i="1"/>
  <c r="T874" i="1"/>
  <c r="T712" i="1"/>
  <c r="BJ602" i="1"/>
  <c r="AQ602" i="1"/>
  <c r="T1010" i="1"/>
  <c r="T99" i="1"/>
  <c r="BJ1038" i="1"/>
  <c r="AQ1038" i="1"/>
  <c r="T536" i="1"/>
  <c r="T1204" i="1"/>
  <c r="T800" i="1"/>
  <c r="T799" i="1"/>
  <c r="T791" i="1"/>
  <c r="BJ989" i="1"/>
  <c r="AQ989" i="1"/>
  <c r="T998" i="1"/>
  <c r="T865" i="1"/>
  <c r="BJ1178" i="1"/>
  <c r="AQ1178" i="1"/>
  <c r="BJ1111" i="1"/>
  <c r="AQ1111" i="1"/>
  <c r="BJ740" i="1"/>
  <c r="AQ740" i="1"/>
  <c r="T1125" i="1"/>
  <c r="T639" i="1"/>
  <c r="T966" i="1"/>
  <c r="BJ1149" i="1"/>
  <c r="AQ1149" i="1"/>
  <c r="T749" i="1"/>
  <c r="BJ583" i="1"/>
  <c r="AQ583" i="1"/>
  <c r="T1145" i="1"/>
  <c r="T747" i="1"/>
  <c r="T653" i="1"/>
  <c r="T298" i="1"/>
  <c r="T771" i="1"/>
  <c r="BJ356" i="1"/>
  <c r="AQ356" i="1"/>
  <c r="BJ1137" i="1"/>
  <c r="AQ1137" i="1"/>
  <c r="BJ1041" i="1"/>
  <c r="AQ1041" i="1"/>
  <c r="T321" i="1"/>
  <c r="BJ624" i="1"/>
  <c r="AQ624" i="1"/>
  <c r="BJ1036" i="1"/>
  <c r="AQ1036" i="1"/>
  <c r="T620" i="1"/>
  <c r="BJ1070" i="1"/>
  <c r="AQ1070" i="1"/>
  <c r="T718" i="1"/>
  <c r="BJ245" i="1"/>
  <c r="AQ245" i="1"/>
  <c r="T229" i="1"/>
  <c r="T429" i="1"/>
  <c r="BJ77" i="1"/>
  <c r="AQ77" i="1"/>
  <c r="BJ176" i="1"/>
  <c r="AQ176" i="1"/>
  <c r="BJ273" i="1"/>
  <c r="AQ273" i="1"/>
  <c r="BJ139" i="1"/>
  <c r="AQ139" i="1"/>
  <c r="T460" i="1"/>
  <c r="BJ716" i="1"/>
  <c r="AQ716" i="1"/>
  <c r="BJ205" i="1"/>
  <c r="AQ205" i="1"/>
  <c r="BJ247" i="1"/>
  <c r="AQ247" i="1"/>
  <c r="T140" i="1"/>
  <c r="T405" i="1"/>
  <c r="T71" i="1"/>
  <c r="BJ186" i="1"/>
  <c r="AQ186" i="1"/>
  <c r="BJ297" i="1"/>
  <c r="AQ297" i="1"/>
  <c r="T657" i="1"/>
  <c r="T43" i="1"/>
  <c r="T115" i="1"/>
  <c r="T77" i="1"/>
  <c r="BJ239" i="1"/>
  <c r="AQ239" i="1"/>
  <c r="BJ375" i="1"/>
  <c r="AQ375" i="1"/>
  <c r="T119" i="1"/>
  <c r="BJ210" i="1"/>
  <c r="AQ210" i="1"/>
  <c r="T239" i="1"/>
  <c r="T316" i="1"/>
  <c r="BJ164" i="1"/>
  <c r="AQ164" i="1"/>
  <c r="T40" i="1"/>
  <c r="BJ144" i="1"/>
  <c r="AQ144" i="1"/>
  <c r="BJ370" i="1"/>
  <c r="AQ370" i="1"/>
  <c r="BJ661" i="1"/>
  <c r="AQ661" i="1"/>
  <c r="T285" i="1"/>
  <c r="BJ282" i="1"/>
  <c r="AQ282" i="1"/>
  <c r="BJ191" i="1"/>
  <c r="AQ191" i="1"/>
  <c r="BJ340" i="1"/>
  <c r="AQ340" i="1"/>
  <c r="BJ580" i="1"/>
  <c r="AQ580" i="1"/>
  <c r="BJ543" i="1"/>
  <c r="AQ543" i="1"/>
  <c r="BJ562" i="1"/>
  <c r="AQ562" i="1"/>
  <c r="T580" i="1"/>
  <c r="T278" i="1"/>
  <c r="T440" i="1"/>
  <c r="BJ447" i="1"/>
  <c r="AQ447" i="1"/>
  <c r="BJ408" i="1"/>
  <c r="AQ408" i="1"/>
  <c r="BJ380" i="1"/>
  <c r="AQ380" i="1"/>
  <c r="BJ64" i="1"/>
  <c r="AQ64" i="1"/>
  <c r="T716" i="1"/>
  <c r="BJ770" i="1"/>
  <c r="AQ770" i="1"/>
  <c r="BJ695" i="1"/>
  <c r="AQ695" i="1"/>
  <c r="BJ213" i="1"/>
  <c r="AQ213" i="1"/>
  <c r="T280" i="1"/>
  <c r="BJ326" i="1"/>
  <c r="AQ326" i="1"/>
  <c r="T224" i="1"/>
  <c r="T622" i="1"/>
  <c r="BJ216" i="1"/>
  <c r="AQ216" i="1"/>
  <c r="T228" i="1"/>
  <c r="BJ1176" i="1"/>
  <c r="AQ1176" i="1"/>
  <c r="T164" i="1"/>
  <c r="T175" i="1"/>
  <c r="T111" i="1"/>
  <c r="T1155" i="1"/>
  <c r="T223" i="1"/>
  <c r="T142" i="1"/>
  <c r="T47" i="1"/>
  <c r="T28" i="1"/>
  <c r="BJ131" i="1"/>
  <c r="AQ131" i="1"/>
  <c r="AQ1271" i="1"/>
  <c r="T172" i="1"/>
  <c r="T38" i="1"/>
  <c r="T44" i="1"/>
  <c r="BJ253" i="1"/>
  <c r="AQ253" i="1"/>
  <c r="BJ1122" i="1"/>
  <c r="AQ1122" i="1"/>
  <c r="BJ832" i="1"/>
  <c r="AQ832" i="1"/>
  <c r="BJ228" i="1"/>
  <c r="AQ228" i="1"/>
  <c r="BJ1100" i="1"/>
  <c r="AQ1100" i="1"/>
  <c r="T1286" i="1"/>
  <c r="T294" i="1"/>
  <c r="BJ955" i="1"/>
  <c r="AQ955" i="1"/>
  <c r="T993" i="1"/>
  <c r="T1137" i="1"/>
  <c r="T1283" i="1"/>
  <c r="T728" i="1"/>
  <c r="BJ456" i="1"/>
  <c r="AQ456" i="1"/>
  <c r="BJ911" i="1"/>
  <c r="AQ911" i="1"/>
  <c r="BJ1102" i="1"/>
  <c r="AQ1102" i="1"/>
  <c r="BJ814" i="1"/>
  <c r="AQ814" i="1"/>
  <c r="BJ281" i="1"/>
  <c r="AQ281" i="1"/>
  <c r="T1272" i="1"/>
  <c r="T1278" i="1"/>
  <c r="T1157" i="1"/>
  <c r="BJ1048" i="1"/>
  <c r="AQ1048" i="1"/>
  <c r="BJ799" i="1"/>
  <c r="AQ799" i="1"/>
  <c r="T199" i="1"/>
  <c r="BJ461" i="1"/>
  <c r="AQ461" i="1"/>
  <c r="T623" i="1"/>
  <c r="T265" i="1"/>
  <c r="BJ994" i="1"/>
  <c r="AQ994" i="1"/>
  <c r="T760" i="1"/>
  <c r="BJ1098" i="1"/>
  <c r="AQ1098" i="1"/>
  <c r="T130" i="1"/>
  <c r="BJ1045" i="1"/>
  <c r="AQ1045" i="1"/>
  <c r="BJ693" i="1"/>
  <c r="AQ693" i="1"/>
  <c r="BJ715" i="1"/>
  <c r="AQ715" i="1"/>
  <c r="T1260" i="1"/>
  <c r="BJ224" i="1"/>
  <c r="AQ224" i="1"/>
  <c r="T981" i="1"/>
  <c r="BJ328" i="1"/>
  <c r="AQ328" i="1"/>
  <c r="T401" i="1"/>
  <c r="BJ825" i="1"/>
  <c r="AQ825" i="1"/>
  <c r="T1016" i="1"/>
  <c r="T1281" i="1"/>
  <c r="BJ934" i="1"/>
  <c r="AQ934" i="1"/>
  <c r="BJ485" i="1"/>
  <c r="AQ485" i="1"/>
  <c r="BJ86" i="1"/>
  <c r="AQ86" i="1"/>
  <c r="T516" i="1"/>
  <c r="T934" i="1"/>
  <c r="T1269" i="1"/>
  <c r="T644" i="1"/>
  <c r="BJ399" i="1"/>
  <c r="AQ399" i="1"/>
  <c r="T1161" i="1"/>
  <c r="T612" i="1"/>
  <c r="BJ670" i="1"/>
  <c r="AQ670" i="1"/>
  <c r="T923" i="1"/>
  <c r="BJ644" i="1"/>
  <c r="AQ644" i="1"/>
  <c r="T389" i="1"/>
  <c r="T491" i="1"/>
  <c r="BJ769" i="1"/>
  <c r="AQ769" i="1"/>
  <c r="BJ851" i="1"/>
  <c r="AQ851" i="1"/>
  <c r="T371" i="1"/>
  <c r="BJ683" i="1"/>
  <c r="AQ683" i="1"/>
  <c r="T387" i="1"/>
  <c r="BJ768" i="1"/>
  <c r="AQ768" i="1"/>
  <c r="BJ440" i="1"/>
  <c r="AQ440" i="1"/>
  <c r="T465" i="1"/>
  <c r="T604" i="1"/>
  <c r="T1261" i="1"/>
  <c r="BJ912" i="1"/>
  <c r="AQ912" i="1"/>
  <c r="BJ685" i="1"/>
  <c r="AQ685" i="1"/>
  <c r="BJ576" i="1"/>
  <c r="AQ576" i="1"/>
  <c r="T618" i="1"/>
  <c r="T753" i="1"/>
  <c r="BJ965" i="1"/>
  <c r="AQ965" i="1"/>
  <c r="T1200" i="1"/>
  <c r="T871" i="1"/>
  <c r="AQ1254" i="1"/>
  <c r="T165" i="1"/>
  <c r="T872" i="1"/>
  <c r="BJ1014" i="1"/>
  <c r="AQ1014" i="1"/>
  <c r="BJ481" i="1"/>
  <c r="AQ481" i="1"/>
  <c r="T149" i="1"/>
  <c r="BJ1096" i="1"/>
  <c r="AQ1096" i="1"/>
  <c r="BJ392" i="1"/>
  <c r="AQ392" i="1"/>
  <c r="T417" i="1"/>
  <c r="BJ1064" i="1"/>
  <c r="AQ1064" i="1"/>
  <c r="BJ98" i="1"/>
  <c r="AQ98" i="1"/>
  <c r="T518" i="1"/>
  <c r="BJ480" i="1"/>
  <c r="AQ480" i="1"/>
  <c r="BJ455" i="1"/>
  <c r="AQ455" i="1"/>
  <c r="BJ1035" i="1"/>
  <c r="AQ1035" i="1"/>
  <c r="BJ1246" i="1"/>
  <c r="AQ1246" i="1"/>
  <c r="T483" i="1"/>
  <c r="T163" i="1"/>
  <c r="T545" i="1"/>
  <c r="T889" i="1"/>
  <c r="T738" i="1"/>
  <c r="BJ719" i="1"/>
  <c r="AQ719" i="1"/>
  <c r="BJ1216" i="1"/>
  <c r="AQ1216" i="1"/>
  <c r="T513" i="1"/>
  <c r="BJ930" i="1"/>
  <c r="AQ930" i="1"/>
  <c r="BJ894" i="1"/>
  <c r="AQ894" i="1"/>
  <c r="T336" i="1"/>
  <c r="BJ651" i="1"/>
  <c r="AQ651" i="1"/>
  <c r="T1228" i="1"/>
  <c r="BJ588" i="1"/>
  <c r="AQ588" i="1"/>
  <c r="BJ154" i="1"/>
  <c r="AQ154" i="1"/>
  <c r="T869" i="1"/>
  <c r="BJ978" i="1"/>
  <c r="AQ978" i="1"/>
  <c r="BJ537" i="1"/>
  <c r="AQ537" i="1"/>
  <c r="BJ963" i="1"/>
  <c r="AQ963" i="1"/>
  <c r="T379" i="1"/>
  <c r="T788" i="1"/>
  <c r="BJ593" i="1"/>
  <c r="AQ593" i="1"/>
  <c r="BJ135" i="1"/>
  <c r="AQ135" i="1"/>
  <c r="T526" i="1"/>
  <c r="BJ632" i="1"/>
  <c r="AQ632" i="1"/>
  <c r="T116" i="1"/>
  <c r="BJ211" i="1"/>
  <c r="AQ211" i="1"/>
  <c r="BJ454" i="1"/>
  <c r="AQ454" i="1"/>
  <c r="BJ1130" i="1"/>
  <c r="AQ1130" i="1"/>
  <c r="T14" i="1"/>
  <c r="T425" i="1"/>
  <c r="BJ548" i="1"/>
  <c r="AQ548" i="1"/>
  <c r="T851" i="1"/>
  <c r="BJ507" i="1"/>
  <c r="AQ507" i="1"/>
  <c r="T650" i="1"/>
  <c r="T1004" i="1"/>
  <c r="BJ417" i="1"/>
  <c r="AQ417" i="1"/>
  <c r="AQ1265" i="1"/>
  <c r="BJ1042" i="1"/>
  <c r="AQ1042" i="1"/>
  <c r="BJ1247" i="1"/>
  <c r="AQ1247" i="1"/>
  <c r="BJ1179" i="1"/>
  <c r="AQ1179" i="1"/>
  <c r="BJ430" i="1"/>
  <c r="AQ430" i="1"/>
  <c r="BJ737" i="1"/>
  <c r="AQ737" i="1"/>
  <c r="BJ636" i="1"/>
  <c r="AQ636" i="1"/>
  <c r="BJ275" i="1"/>
  <c r="AQ275" i="1"/>
  <c r="T598" i="1"/>
  <c r="BJ728" i="1"/>
  <c r="AQ728" i="1"/>
  <c r="T942" i="1"/>
  <c r="BJ663" i="1"/>
  <c r="AQ663" i="1"/>
  <c r="BJ473" i="1"/>
  <c r="AQ473" i="1"/>
  <c r="BJ1075" i="1"/>
  <c r="AQ1075" i="1"/>
  <c r="T1124" i="1"/>
  <c r="BJ114" i="1"/>
  <c r="AQ114" i="1"/>
  <c r="BJ886" i="1"/>
  <c r="AQ886" i="1"/>
  <c r="T339" i="1"/>
  <c r="BJ90" i="1"/>
  <c r="AQ90" i="1"/>
  <c r="BJ1074" i="1"/>
  <c r="AQ1074" i="1"/>
  <c r="BJ195" i="1"/>
  <c r="AQ195" i="1"/>
  <c r="T1191" i="1"/>
  <c r="BJ397" i="1"/>
  <c r="AQ397" i="1"/>
  <c r="BJ776" i="1"/>
  <c r="AQ776" i="1"/>
  <c r="BJ701" i="1"/>
  <c r="AQ701" i="1"/>
  <c r="BJ334" i="1"/>
  <c r="AQ334" i="1"/>
  <c r="BJ515" i="1"/>
  <c r="AQ515" i="1"/>
  <c r="T279" i="1"/>
  <c r="BJ1237" i="1"/>
  <c r="AQ1237" i="1"/>
  <c r="BJ432" i="1"/>
  <c r="AQ432" i="1"/>
  <c r="BJ573" i="1"/>
  <c r="AQ573" i="1"/>
  <c r="T930" i="1"/>
  <c r="BJ1099" i="1"/>
  <c r="AQ1099" i="1"/>
  <c r="BJ623" i="1"/>
  <c r="AQ623" i="1"/>
  <c r="BJ1058" i="1"/>
  <c r="AQ1058" i="1"/>
  <c r="BJ350" i="1"/>
  <c r="AQ350" i="1"/>
  <c r="T1244" i="1"/>
  <c r="T1022" i="1"/>
  <c r="T689" i="1"/>
  <c r="T572" i="1"/>
  <c r="T378" i="1"/>
  <c r="BJ1166" i="1"/>
  <c r="AQ1166" i="1"/>
  <c r="T625" i="1"/>
  <c r="T1148" i="1"/>
  <c r="BJ1133" i="1"/>
  <c r="AQ1133" i="1"/>
  <c r="T978" i="1"/>
  <c r="BJ509" i="1"/>
  <c r="AQ509" i="1"/>
  <c r="BJ659" i="1"/>
  <c r="AQ659" i="1"/>
  <c r="T1146" i="1"/>
  <c r="T346" i="1"/>
  <c r="BJ134" i="1"/>
  <c r="AQ134" i="1"/>
  <c r="BJ429" i="1"/>
  <c r="AQ429" i="1"/>
  <c r="T832" i="1"/>
  <c r="T252" i="1"/>
  <c r="BJ137" i="1"/>
  <c r="AQ137" i="1"/>
  <c r="BJ91" i="1"/>
  <c r="AQ91" i="1"/>
  <c r="T208" i="1"/>
  <c r="BJ325" i="1"/>
  <c r="AQ325" i="1"/>
  <c r="T607" i="1"/>
  <c r="T76" i="1"/>
  <c r="T209" i="1"/>
  <c r="BJ55" i="1"/>
  <c r="AQ55" i="1"/>
  <c r="BJ58" i="1"/>
  <c r="AQ58" i="1"/>
  <c r="BJ242" i="1"/>
  <c r="AQ242" i="1"/>
  <c r="T83" i="1"/>
  <c r="T264" i="1"/>
  <c r="T349" i="1"/>
  <c r="BJ212" i="1"/>
  <c r="AQ212" i="1"/>
  <c r="T112" i="1"/>
  <c r="T284" i="1"/>
  <c r="T205" i="1"/>
  <c r="BJ366" i="1"/>
  <c r="AQ366" i="1"/>
  <c r="BJ183" i="1"/>
  <c r="AQ183" i="1"/>
  <c r="BJ337" i="1"/>
  <c r="AQ337" i="1"/>
  <c r="BJ69" i="1"/>
  <c r="AQ69" i="1"/>
  <c r="BJ260" i="1"/>
  <c r="AQ260" i="1"/>
  <c r="BJ261" i="1"/>
  <c r="AQ261" i="1"/>
  <c r="T238" i="1"/>
  <c r="T58" i="1"/>
  <c r="BJ305" i="1"/>
  <c r="AQ305" i="1"/>
  <c r="T45" i="1"/>
  <c r="T678" i="1"/>
  <c r="T290" i="1"/>
  <c r="BJ119" i="1"/>
  <c r="AQ119" i="1"/>
  <c r="BJ493" i="1"/>
  <c r="AQ493" i="1"/>
  <c r="BJ291" i="1"/>
  <c r="AQ291" i="1"/>
  <c r="T710" i="1"/>
  <c r="T768" i="1"/>
  <c r="BJ102" i="1"/>
  <c r="AQ102" i="1"/>
  <c r="T128" i="1"/>
  <c r="T84" i="1"/>
  <c r="T358" i="1"/>
  <c r="BJ756" i="1"/>
  <c r="AQ756" i="1"/>
  <c r="T500" i="1"/>
  <c r="T814" i="1"/>
  <c r="T96" i="1"/>
  <c r="T139" i="1"/>
  <c r="T190" i="1"/>
  <c r="BJ96" i="1"/>
  <c r="AQ96" i="1"/>
  <c r="BJ444" i="1"/>
  <c r="AQ444" i="1"/>
  <c r="BJ198" i="1"/>
  <c r="AQ198" i="1"/>
  <c r="T568" i="1"/>
  <c r="BJ298" i="1"/>
  <c r="AQ298" i="1"/>
  <c r="BJ536" i="1"/>
  <c r="AQ536" i="1"/>
  <c r="BJ335" i="1"/>
  <c r="AQ335" i="1"/>
  <c r="T266" i="1"/>
  <c r="BJ145" i="1"/>
  <c r="AQ145" i="1"/>
  <c r="T78" i="1"/>
  <c r="BJ1236" i="1"/>
  <c r="AQ1236" i="1"/>
  <c r="BJ1235" i="1"/>
  <c r="AQ1235" i="1"/>
  <c r="AQ1256" i="1"/>
  <c r="BJ1128" i="1"/>
  <c r="AQ1128" i="1"/>
  <c r="BJ107" i="1"/>
  <c r="AQ107" i="1"/>
  <c r="T1058" i="1"/>
  <c r="T159" i="1"/>
  <c r="BJ81" i="1"/>
  <c r="AQ81" i="1"/>
  <c r="BJ44" i="1"/>
  <c r="AQ44" i="1"/>
  <c r="T15" i="1"/>
  <c r="T100" i="1"/>
  <c r="T94" i="1"/>
  <c r="AP27" i="1"/>
  <c r="EF29" i="1" l="1"/>
  <c r="EM14" i="1"/>
  <c r="ED16" i="1"/>
  <c r="EK16" i="1" s="1"/>
  <c r="EL16" i="1" s="1"/>
  <c r="CS18" i="1"/>
  <c r="Y31" i="1"/>
  <c r="W31" i="1"/>
  <c r="CW28" i="1"/>
  <c r="F1304" i="1"/>
  <c r="G1303" i="1"/>
  <c r="I1303" i="1" s="1"/>
  <c r="H1303" i="1"/>
  <c r="BY15" i="1"/>
  <c r="CD14" i="1"/>
  <c r="CU15" i="1"/>
  <c r="DB15" i="1" s="1"/>
  <c r="DC15" i="1" s="1"/>
  <c r="Q1304" i="1"/>
  <c r="R1303" i="1"/>
  <c r="T1303" i="1" s="1"/>
  <c r="S1303" i="1"/>
  <c r="AD18" i="1"/>
  <c r="AE18" i="1"/>
  <c r="Z28" i="1"/>
  <c r="CA28" i="1"/>
  <c r="X20" i="1"/>
  <c r="AC19" i="1"/>
  <c r="CC1269" i="1"/>
  <c r="BI19" i="1"/>
  <c r="BR14" i="1"/>
  <c r="BK16" i="1"/>
  <c r="BP16" i="1" s="1"/>
  <c r="BQ16" i="1" s="1"/>
  <c r="BM30" i="1"/>
  <c r="AV14" i="1"/>
  <c r="AW14" i="1"/>
  <c r="AR16" i="1"/>
  <c r="AU15" i="1"/>
  <c r="AP28" i="1"/>
  <c r="EM15" i="1" l="1"/>
  <c r="ED17" i="1"/>
  <c r="EK17" i="1" s="1"/>
  <c r="EL17" i="1" s="1"/>
  <c r="EF30" i="1"/>
  <c r="CS19" i="1"/>
  <c r="AD19" i="1"/>
  <c r="AE19" i="1"/>
  <c r="X21" i="1"/>
  <c r="AC20" i="1"/>
  <c r="Q1305" i="1"/>
  <c r="R1304" i="1"/>
  <c r="T1304" i="1" s="1"/>
  <c r="S1304" i="1"/>
  <c r="CA29" i="1"/>
  <c r="DD14" i="1"/>
  <c r="CU16" i="1"/>
  <c r="DB16" i="1" s="1"/>
  <c r="DC16" i="1" s="1"/>
  <c r="CW29" i="1"/>
  <c r="Z29" i="1"/>
  <c r="F1305" i="1"/>
  <c r="G1304" i="1"/>
  <c r="I1304" i="1" s="1"/>
  <c r="H1304" i="1"/>
  <c r="CE14" i="1"/>
  <c r="CF14" i="1"/>
  <c r="BY16" i="1"/>
  <c r="CD15" i="1"/>
  <c r="Y32" i="1"/>
  <c r="W32" i="1"/>
  <c r="CC1270" i="1"/>
  <c r="BI20" i="1"/>
  <c r="BR15" i="1"/>
  <c r="BK17" i="1"/>
  <c r="BP17" i="1" s="1"/>
  <c r="BQ17" i="1" s="1"/>
  <c r="BM31" i="1"/>
  <c r="AW15" i="1"/>
  <c r="AV15" i="1"/>
  <c r="AR17" i="1"/>
  <c r="AU16" i="1"/>
  <c r="AP29" i="1"/>
  <c r="ED18" i="1" l="1"/>
  <c r="EK18" i="1" s="1"/>
  <c r="EL18" i="1" s="1"/>
  <c r="EF31" i="1"/>
  <c r="EM16" i="1"/>
  <c r="CS20" i="1"/>
  <c r="CE15" i="1"/>
  <c r="CF15" i="1"/>
  <c r="Z30" i="1"/>
  <c r="DD15" i="1"/>
  <c r="Q1306" i="1"/>
  <c r="R1305" i="1"/>
  <c r="T1305" i="1" s="1"/>
  <c r="S1305" i="1"/>
  <c r="CU17" i="1"/>
  <c r="DB17" i="1" s="1"/>
  <c r="DC17" i="1" s="1"/>
  <c r="AD20" i="1"/>
  <c r="AE20" i="1"/>
  <c r="X22" i="1"/>
  <c r="AC21" i="1"/>
  <c r="CW30" i="1"/>
  <c r="F1306" i="1"/>
  <c r="G1305" i="1"/>
  <c r="I1305" i="1" s="1"/>
  <c r="H1305" i="1"/>
  <c r="BY17" i="1"/>
  <c r="CD16" i="1"/>
  <c r="Y33" i="1"/>
  <c r="W33" i="1"/>
  <c r="CA30" i="1"/>
  <c r="CC1271" i="1"/>
  <c r="BI21" i="1"/>
  <c r="BR16" i="1"/>
  <c r="BK18" i="1"/>
  <c r="BP18" i="1" s="1"/>
  <c r="BQ18" i="1" s="1"/>
  <c r="BM32" i="1"/>
  <c r="AV16" i="1"/>
  <c r="AW16" i="1"/>
  <c r="AR18" i="1"/>
  <c r="AU17" i="1"/>
  <c r="AP30" i="1"/>
  <c r="EM17" i="1" l="1"/>
  <c r="ED19" i="1"/>
  <c r="EK19" i="1" s="1"/>
  <c r="EL19" i="1" s="1"/>
  <c r="EF32" i="1"/>
  <c r="CS21" i="1"/>
  <c r="Q1307" i="1"/>
  <c r="R1306" i="1"/>
  <c r="T1306" i="1" s="1"/>
  <c r="S1306" i="1"/>
  <c r="CW31" i="1"/>
  <c r="CF16" i="1"/>
  <c r="CE16" i="1"/>
  <c r="Y34" i="1"/>
  <c r="W34" i="1"/>
  <c r="X23" i="1"/>
  <c r="AC22" i="1"/>
  <c r="BY18" i="1"/>
  <c r="CD17" i="1"/>
  <c r="DD16" i="1"/>
  <c r="Z31" i="1"/>
  <c r="AD21" i="1"/>
  <c r="AE21" i="1"/>
  <c r="CA31" i="1"/>
  <c r="F1307" i="1"/>
  <c r="G1306" i="1"/>
  <c r="I1306" i="1" s="1"/>
  <c r="H1306" i="1"/>
  <c r="CU18" i="1"/>
  <c r="DB18" i="1" s="1"/>
  <c r="DC18" i="1" s="1"/>
  <c r="CC1272" i="1"/>
  <c r="BI22" i="1"/>
  <c r="BR17" i="1"/>
  <c r="BK19" i="1"/>
  <c r="BP19" i="1" s="1"/>
  <c r="BQ19" i="1" s="1"/>
  <c r="BM33" i="1"/>
  <c r="AV17" i="1"/>
  <c r="AW17" i="1"/>
  <c r="AR19" i="1"/>
  <c r="AU18" i="1"/>
  <c r="AP31" i="1"/>
  <c r="EF33" i="1" l="1"/>
  <c r="EM18" i="1"/>
  <c r="ED20" i="1"/>
  <c r="EK20" i="1" s="1"/>
  <c r="EL20" i="1" s="1"/>
  <c r="CS22" i="1"/>
  <c r="Y35" i="1"/>
  <c r="W35" i="1"/>
  <c r="X24" i="1"/>
  <c r="AC23" i="1"/>
  <c r="F1308" i="1"/>
  <c r="H1307" i="1"/>
  <c r="G1307" i="1"/>
  <c r="I1307" i="1" s="1"/>
  <c r="CE17" i="1"/>
  <c r="CF17" i="1"/>
  <c r="CA32" i="1"/>
  <c r="BY19" i="1"/>
  <c r="CD18" i="1"/>
  <c r="CW32" i="1"/>
  <c r="DD17" i="1"/>
  <c r="CU19" i="1"/>
  <c r="DB19" i="1" s="1"/>
  <c r="DC19" i="1" s="1"/>
  <c r="AD22" i="1"/>
  <c r="AE22" i="1"/>
  <c r="Z32" i="1"/>
  <c r="Q1308" i="1"/>
  <c r="R1307" i="1"/>
  <c r="T1307" i="1" s="1"/>
  <c r="S1307" i="1"/>
  <c r="CC1273" i="1"/>
  <c r="BI23" i="1"/>
  <c r="BR18" i="1"/>
  <c r="BK20" i="1"/>
  <c r="BP20" i="1" s="1"/>
  <c r="BQ20" i="1" s="1"/>
  <c r="BM34" i="1"/>
  <c r="AV18" i="1"/>
  <c r="AW18" i="1"/>
  <c r="AR20" i="1"/>
  <c r="AU19" i="1"/>
  <c r="AP32" i="1"/>
  <c r="ED21" i="1" l="1"/>
  <c r="EK21" i="1" s="1"/>
  <c r="EL21" i="1" s="1"/>
  <c r="EF34" i="1"/>
  <c r="EM19" i="1"/>
  <c r="CS23" i="1"/>
  <c r="CE18" i="1"/>
  <c r="CF18" i="1"/>
  <c r="F1309" i="1"/>
  <c r="G1308" i="1"/>
  <c r="I1308" i="1" s="1"/>
  <c r="H1308" i="1"/>
  <c r="Z33" i="1"/>
  <c r="BY20" i="1"/>
  <c r="CD19" i="1"/>
  <c r="AD23" i="1"/>
  <c r="AE23" i="1"/>
  <c r="CW33" i="1"/>
  <c r="DD18" i="1"/>
  <c r="X25" i="1"/>
  <c r="AC24" i="1"/>
  <c r="CU20" i="1"/>
  <c r="DB20" i="1" s="1"/>
  <c r="DC20" i="1" s="1"/>
  <c r="CA33" i="1"/>
  <c r="Q1309" i="1"/>
  <c r="R1308" i="1"/>
  <c r="T1308" i="1" s="1"/>
  <c r="S1308" i="1"/>
  <c r="Y36" i="1"/>
  <c r="W36" i="1"/>
  <c r="CC1274" i="1"/>
  <c r="BI24" i="1"/>
  <c r="BR19" i="1"/>
  <c r="BK21" i="1"/>
  <c r="BP21" i="1" s="1"/>
  <c r="BQ21" i="1" s="1"/>
  <c r="BM35" i="1"/>
  <c r="AV19" i="1"/>
  <c r="AW19" i="1"/>
  <c r="AR21" i="1"/>
  <c r="AU20" i="1"/>
  <c r="AP33" i="1"/>
  <c r="EM20" i="1" l="1"/>
  <c r="ED22" i="1"/>
  <c r="EK22" i="1" s="1"/>
  <c r="EL22" i="1" s="1"/>
  <c r="EF35" i="1"/>
  <c r="CS24" i="1"/>
  <c r="X26" i="1"/>
  <c r="AC25" i="1"/>
  <c r="BY21" i="1"/>
  <c r="CD20" i="1"/>
  <c r="Q1310" i="1"/>
  <c r="R1309" i="1"/>
  <c r="T1309" i="1" s="1"/>
  <c r="S1309" i="1"/>
  <c r="Z34" i="1"/>
  <c r="CA34" i="1"/>
  <c r="DD19" i="1"/>
  <c r="F1310" i="1"/>
  <c r="G1309" i="1"/>
  <c r="I1309" i="1" s="1"/>
  <c r="H1309" i="1"/>
  <c r="CU21" i="1"/>
  <c r="DB21" i="1" s="1"/>
  <c r="DC21" i="1" s="1"/>
  <c r="CW34" i="1"/>
  <c r="Y37" i="1"/>
  <c r="W37" i="1"/>
  <c r="AD24" i="1"/>
  <c r="AE24" i="1"/>
  <c r="CF19" i="1"/>
  <c r="CE19" i="1"/>
  <c r="CC1275" i="1"/>
  <c r="BI25" i="1"/>
  <c r="BR20" i="1"/>
  <c r="BK22" i="1"/>
  <c r="BP22" i="1" s="1"/>
  <c r="BQ22" i="1" s="1"/>
  <c r="BM36" i="1"/>
  <c r="AV20" i="1"/>
  <c r="AW20" i="1"/>
  <c r="AR22" i="1"/>
  <c r="AU21" i="1"/>
  <c r="AP34" i="1"/>
  <c r="EF36" i="1" l="1"/>
  <c r="EM21" i="1"/>
  <c r="ED23" i="1"/>
  <c r="EK23" i="1" s="1"/>
  <c r="EL23" i="1" s="1"/>
  <c r="CS25" i="1"/>
  <c r="Z35" i="1"/>
  <c r="Q1311" i="1"/>
  <c r="R1310" i="1"/>
  <c r="T1310" i="1" s="1"/>
  <c r="S1310" i="1"/>
  <c r="F1311" i="1"/>
  <c r="G1310" i="1"/>
  <c r="I1310" i="1" s="1"/>
  <c r="H1310" i="1"/>
  <c r="CE20" i="1"/>
  <c r="CF20" i="1"/>
  <c r="Y38" i="1"/>
  <c r="W38" i="1"/>
  <c r="CW35" i="1"/>
  <c r="BY22" i="1"/>
  <c r="CD21" i="1"/>
  <c r="DD20" i="1"/>
  <c r="CA35" i="1"/>
  <c r="AD25" i="1"/>
  <c r="AE25" i="1"/>
  <c r="CU22" i="1"/>
  <c r="DB22" i="1" s="1"/>
  <c r="DC22" i="1" s="1"/>
  <c r="X27" i="1"/>
  <c r="AC26" i="1"/>
  <c r="CC1276" i="1"/>
  <c r="BI26" i="1"/>
  <c r="BR21" i="1"/>
  <c r="BK23" i="1"/>
  <c r="BP23" i="1" s="1"/>
  <c r="BQ23" i="1" s="1"/>
  <c r="BM37" i="1"/>
  <c r="AR23" i="1"/>
  <c r="AU22" i="1"/>
  <c r="AV21" i="1"/>
  <c r="AW21" i="1"/>
  <c r="AP35" i="1"/>
  <c r="EM22" i="1" l="1"/>
  <c r="ED24" i="1"/>
  <c r="EK24" i="1" s="1"/>
  <c r="EL24" i="1" s="1"/>
  <c r="EF37" i="1"/>
  <c r="CS26" i="1"/>
  <c r="CU23" i="1"/>
  <c r="DB23" i="1" s="1"/>
  <c r="DC23" i="1" s="1"/>
  <c r="CW36" i="1"/>
  <c r="F1312" i="1"/>
  <c r="G1311" i="1"/>
  <c r="I1311" i="1" s="1"/>
  <c r="H1311" i="1"/>
  <c r="AD26" i="1"/>
  <c r="AE26" i="1"/>
  <c r="Y39" i="1"/>
  <c r="W39" i="1"/>
  <c r="Q1312" i="1"/>
  <c r="R1311" i="1"/>
  <c r="T1311" i="1" s="1"/>
  <c r="S1311" i="1"/>
  <c r="X28" i="1"/>
  <c r="AC27" i="1"/>
  <c r="BY23" i="1"/>
  <c r="CD22" i="1"/>
  <c r="CA36" i="1"/>
  <c r="DD21" i="1"/>
  <c r="CE21" i="1"/>
  <c r="CF21" i="1"/>
  <c r="Z36" i="1"/>
  <c r="CC1277" i="1"/>
  <c r="BI27" i="1"/>
  <c r="BK24" i="1"/>
  <c r="BP24" i="1" s="1"/>
  <c r="BQ24" i="1" s="1"/>
  <c r="BR22" i="1"/>
  <c r="BM38" i="1"/>
  <c r="AV22" i="1"/>
  <c r="AW22" i="1"/>
  <c r="AR24" i="1"/>
  <c r="AU23" i="1"/>
  <c r="AP36" i="1"/>
  <c r="AU8" i="1" s="1"/>
  <c r="ED25" i="1" l="1"/>
  <c r="EK25" i="1" s="1"/>
  <c r="EL25" i="1" s="1"/>
  <c r="EF38" i="1"/>
  <c r="EM23" i="1"/>
  <c r="CS27" i="1"/>
  <c r="Q1313" i="1"/>
  <c r="R1312" i="1"/>
  <c r="T1312" i="1" s="1"/>
  <c r="S1312" i="1"/>
  <c r="F1313" i="1"/>
  <c r="G1312" i="1"/>
  <c r="I1312" i="1" s="1"/>
  <c r="H1312" i="1"/>
  <c r="CA37" i="1"/>
  <c r="CW37" i="1"/>
  <c r="X29" i="1"/>
  <c r="AC28" i="1"/>
  <c r="Z37" i="1"/>
  <c r="BY24" i="1"/>
  <c r="CD23" i="1"/>
  <c r="Y40" i="1"/>
  <c r="W40" i="1"/>
  <c r="DD22" i="1"/>
  <c r="CF22" i="1"/>
  <c r="CE22" i="1"/>
  <c r="AD27" i="1"/>
  <c r="AE27" i="1"/>
  <c r="CU24" i="1"/>
  <c r="DB24" i="1" s="1"/>
  <c r="DC24" i="1" s="1"/>
  <c r="CC1278" i="1"/>
  <c r="BI28" i="1"/>
  <c r="BR23" i="1"/>
  <c r="BK25" i="1"/>
  <c r="BP25" i="1" s="1"/>
  <c r="BQ25" i="1" s="1"/>
  <c r="BM39" i="1"/>
  <c r="AW23" i="1"/>
  <c r="AV23" i="1"/>
  <c r="AR25" i="1"/>
  <c r="AU24" i="1"/>
  <c r="AP37" i="1"/>
  <c r="EM24" i="1" l="1"/>
  <c r="ED26" i="1"/>
  <c r="EK26" i="1" s="1"/>
  <c r="EL26" i="1" s="1"/>
  <c r="EF39" i="1"/>
  <c r="CS28" i="1"/>
  <c r="CE23" i="1"/>
  <c r="CF23" i="1"/>
  <c r="BY25" i="1"/>
  <c r="CD24" i="1"/>
  <c r="CA38" i="1"/>
  <c r="Z38" i="1"/>
  <c r="AD28" i="1"/>
  <c r="AE28" i="1"/>
  <c r="F1314" i="1"/>
  <c r="G1313" i="1"/>
  <c r="I1313" i="1" s="1"/>
  <c r="H1313" i="1"/>
  <c r="DD23" i="1"/>
  <c r="X30" i="1"/>
  <c r="AC29" i="1"/>
  <c r="CU25" i="1"/>
  <c r="DB25" i="1" s="1"/>
  <c r="DC25" i="1" s="1"/>
  <c r="CW38" i="1"/>
  <c r="Y41" i="1"/>
  <c r="W41" i="1"/>
  <c r="Q1314" i="1"/>
  <c r="R1313" i="1"/>
  <c r="T1313" i="1" s="1"/>
  <c r="S1313" i="1"/>
  <c r="CC1279" i="1"/>
  <c r="BI29" i="1"/>
  <c r="BR24" i="1"/>
  <c r="BK26" i="1"/>
  <c r="BP26" i="1" s="1"/>
  <c r="BQ26" i="1" s="1"/>
  <c r="BM40" i="1"/>
  <c r="AV24" i="1"/>
  <c r="AW24" i="1"/>
  <c r="AR26" i="1"/>
  <c r="AU25" i="1"/>
  <c r="AP38" i="1"/>
  <c r="EF40" i="1" l="1"/>
  <c r="EM25" i="1"/>
  <c r="ED27" i="1"/>
  <c r="EK27" i="1" s="1"/>
  <c r="EL27" i="1" s="1"/>
  <c r="CS29" i="1"/>
  <c r="X31" i="1"/>
  <c r="AC30" i="1"/>
  <c r="Z39" i="1"/>
  <c r="Y42" i="1"/>
  <c r="W42" i="1"/>
  <c r="CA39" i="1"/>
  <c r="CE24" i="1"/>
  <c r="CF24" i="1"/>
  <c r="DD24" i="1"/>
  <c r="F1315" i="1"/>
  <c r="G1314" i="1"/>
  <c r="I1314" i="1" s="1"/>
  <c r="H1314" i="1"/>
  <c r="BY26" i="1"/>
  <c r="CD25" i="1"/>
  <c r="CU26" i="1"/>
  <c r="DB26" i="1" s="1"/>
  <c r="DC26" i="1" s="1"/>
  <c r="CW39" i="1"/>
  <c r="Q1315" i="1"/>
  <c r="R1314" i="1"/>
  <c r="T1314" i="1" s="1"/>
  <c r="S1314" i="1"/>
  <c r="AD29" i="1"/>
  <c r="AE29" i="1"/>
  <c r="CC1280" i="1"/>
  <c r="BI30" i="1"/>
  <c r="BR25" i="1"/>
  <c r="BK27" i="1"/>
  <c r="BP27" i="1" s="1"/>
  <c r="BQ27" i="1" s="1"/>
  <c r="BM41" i="1"/>
  <c r="AR27" i="1"/>
  <c r="AU26" i="1"/>
  <c r="AV25" i="1"/>
  <c r="AW25" i="1"/>
  <c r="AP39" i="1"/>
  <c r="EM26" i="1" l="1"/>
  <c r="EF41" i="1"/>
  <c r="ED28" i="1"/>
  <c r="EK28" i="1" s="1"/>
  <c r="EL28" i="1" s="1"/>
  <c r="CS30" i="1"/>
  <c r="CA40" i="1"/>
  <c r="F1316" i="1"/>
  <c r="H1315" i="1"/>
  <c r="G1315" i="1"/>
  <c r="I1315" i="1" s="1"/>
  <c r="Y43" i="1"/>
  <c r="W43" i="1"/>
  <c r="DD25" i="1"/>
  <c r="CU27" i="1"/>
  <c r="DB27" i="1" s="1"/>
  <c r="DC27" i="1" s="1"/>
  <c r="Z40" i="1"/>
  <c r="Q1316" i="1"/>
  <c r="R1315" i="1"/>
  <c r="T1315" i="1" s="1"/>
  <c r="S1315" i="1"/>
  <c r="CW40" i="1"/>
  <c r="CE25" i="1"/>
  <c r="CF25" i="1"/>
  <c r="AD30" i="1"/>
  <c r="AE30" i="1"/>
  <c r="BY27" i="1"/>
  <c r="CD26" i="1"/>
  <c r="X32" i="1"/>
  <c r="AC31" i="1"/>
  <c r="CC1281" i="1"/>
  <c r="BI31" i="1"/>
  <c r="BR26" i="1"/>
  <c r="BK28" i="1"/>
  <c r="BP28" i="1" s="1"/>
  <c r="BQ28" i="1" s="1"/>
  <c r="BM42" i="1"/>
  <c r="AV26" i="1"/>
  <c r="AW26" i="1"/>
  <c r="AR28" i="1"/>
  <c r="AU27" i="1"/>
  <c r="AP40" i="1"/>
  <c r="EF42" i="1" l="1"/>
  <c r="EM27" i="1"/>
  <c r="ED29" i="1"/>
  <c r="EK29" i="1" s="1"/>
  <c r="EL29" i="1" s="1"/>
  <c r="CS31" i="1"/>
  <c r="Q1317" i="1"/>
  <c r="R1316" i="1"/>
  <c r="T1316" i="1" s="1"/>
  <c r="S1316" i="1"/>
  <c r="CE26" i="1"/>
  <c r="CF26" i="1"/>
  <c r="BY28" i="1"/>
  <c r="CD27" i="1"/>
  <c r="Y44" i="1"/>
  <c r="W44" i="1"/>
  <c r="DD26" i="1"/>
  <c r="AD31" i="1"/>
  <c r="AE31" i="1"/>
  <c r="CU28" i="1"/>
  <c r="DB28" i="1" s="1"/>
  <c r="DC28" i="1" s="1"/>
  <c r="F1317" i="1"/>
  <c r="G1316" i="1"/>
  <c r="I1316" i="1" s="1"/>
  <c r="H1316" i="1"/>
  <c r="Z41" i="1"/>
  <c r="X33" i="1"/>
  <c r="AC32" i="1"/>
  <c r="CW41" i="1"/>
  <c r="CA41" i="1"/>
  <c r="CC1282" i="1"/>
  <c r="BI32" i="1"/>
  <c r="BR27" i="1"/>
  <c r="BK29" i="1"/>
  <c r="BP29" i="1" s="1"/>
  <c r="BQ29" i="1" s="1"/>
  <c r="BM43" i="1"/>
  <c r="AW27" i="1"/>
  <c r="AV27" i="1"/>
  <c r="AR29" i="1"/>
  <c r="AU28" i="1"/>
  <c r="AP41" i="1"/>
  <c r="EM28" i="1" l="1"/>
  <c r="ED30" i="1"/>
  <c r="EK30" i="1" s="1"/>
  <c r="EL30" i="1" s="1"/>
  <c r="EF43" i="1"/>
  <c r="CS32" i="1"/>
  <c r="DD27" i="1"/>
  <c r="Y45" i="1"/>
  <c r="W45" i="1"/>
  <c r="CA42" i="1"/>
  <c r="AD32" i="1"/>
  <c r="AE32" i="1"/>
  <c r="CU29" i="1"/>
  <c r="DB29" i="1" s="1"/>
  <c r="DC29" i="1" s="1"/>
  <c r="CF27" i="1"/>
  <c r="CE27" i="1"/>
  <c r="X34" i="1"/>
  <c r="AC33" i="1"/>
  <c r="BY29" i="1"/>
  <c r="CD28" i="1"/>
  <c r="Z42" i="1"/>
  <c r="CW42" i="1"/>
  <c r="F1318" i="1"/>
  <c r="G1317" i="1"/>
  <c r="I1317" i="1" s="1"/>
  <c r="H1317" i="1"/>
  <c r="Q1318" i="1"/>
  <c r="R1317" i="1"/>
  <c r="T1317" i="1" s="1"/>
  <c r="S1317" i="1"/>
  <c r="CC1283" i="1"/>
  <c r="BI33" i="1"/>
  <c r="BR28" i="1"/>
  <c r="BK30" i="1"/>
  <c r="BP30" i="1" s="1"/>
  <c r="BQ30" i="1" s="1"/>
  <c r="AR30" i="1"/>
  <c r="AU29" i="1"/>
  <c r="AV28" i="1"/>
  <c r="AW28" i="1"/>
  <c r="AP42" i="1"/>
  <c r="EM29" i="1" l="1"/>
  <c r="ED31" i="1"/>
  <c r="EK31" i="1" s="1"/>
  <c r="EL31" i="1" s="1"/>
  <c r="EF44" i="1"/>
  <c r="CS33" i="1"/>
  <c r="BY30" i="1"/>
  <c r="CD29" i="1"/>
  <c r="AD33" i="1"/>
  <c r="AE33" i="1"/>
  <c r="F1319" i="1"/>
  <c r="G1318" i="1"/>
  <c r="I1318" i="1" s="1"/>
  <c r="H1318" i="1"/>
  <c r="X35" i="1"/>
  <c r="AC34" i="1"/>
  <c r="CA43" i="1"/>
  <c r="CW43" i="1"/>
  <c r="DD28" i="1"/>
  <c r="Y46" i="1"/>
  <c r="W46" i="1"/>
  <c r="Z43" i="1"/>
  <c r="CU30" i="1"/>
  <c r="DB30" i="1" s="1"/>
  <c r="DC30" i="1" s="1"/>
  <c r="Q1319" i="1"/>
  <c r="R1318" i="1"/>
  <c r="T1318" i="1" s="1"/>
  <c r="S1318" i="1"/>
  <c r="CF28" i="1"/>
  <c r="CE28" i="1"/>
  <c r="CC1284" i="1"/>
  <c r="BI34" i="1"/>
  <c r="BR29" i="1"/>
  <c r="BK31" i="1"/>
  <c r="BP31" i="1" s="1"/>
  <c r="BQ31" i="1" s="1"/>
  <c r="AV29" i="1"/>
  <c r="AW29" i="1"/>
  <c r="AR31" i="1"/>
  <c r="AU30" i="1"/>
  <c r="BM44" i="1"/>
  <c r="AP43" i="1"/>
  <c r="EF45" i="1" l="1"/>
  <c r="EM30" i="1"/>
  <c r="ED32" i="1"/>
  <c r="EK32" i="1" s="1"/>
  <c r="EL32" i="1" s="1"/>
  <c r="CS34" i="1"/>
  <c r="Y47" i="1"/>
  <c r="W47" i="1"/>
  <c r="X36" i="1"/>
  <c r="AC35" i="1"/>
  <c r="CU31" i="1"/>
  <c r="DB31" i="1" s="1"/>
  <c r="DC31" i="1" s="1"/>
  <c r="F1320" i="1"/>
  <c r="G1319" i="1"/>
  <c r="I1319" i="1" s="1"/>
  <c r="H1319" i="1"/>
  <c r="CW44" i="1"/>
  <c r="Z44" i="1"/>
  <c r="Q1320" i="1"/>
  <c r="R1319" i="1"/>
  <c r="T1319" i="1" s="1"/>
  <c r="S1319" i="1"/>
  <c r="DD29" i="1"/>
  <c r="CA44" i="1"/>
  <c r="CE29" i="1"/>
  <c r="CF29" i="1"/>
  <c r="AD34" i="1"/>
  <c r="AE34" i="1"/>
  <c r="BY31" i="1"/>
  <c r="CD30" i="1"/>
  <c r="CC1285" i="1"/>
  <c r="BI35" i="1"/>
  <c r="BR30" i="1"/>
  <c r="BK32" i="1"/>
  <c r="BP32" i="1" s="1"/>
  <c r="BQ32" i="1" s="1"/>
  <c r="AR32" i="1"/>
  <c r="AU31" i="1"/>
  <c r="AV30" i="1"/>
  <c r="AW30" i="1"/>
  <c r="BM45" i="1"/>
  <c r="AP44" i="1"/>
  <c r="ED33" i="1" l="1"/>
  <c r="EK33" i="1" s="1"/>
  <c r="EL33" i="1" s="1"/>
  <c r="EF46" i="1"/>
  <c r="EM31" i="1"/>
  <c r="CS35" i="1"/>
  <c r="F1321" i="1"/>
  <c r="G1320" i="1"/>
  <c r="I1320" i="1" s="1"/>
  <c r="H1320" i="1"/>
  <c r="Q1321" i="1"/>
  <c r="R1320" i="1"/>
  <c r="T1320" i="1" s="1"/>
  <c r="S1320" i="1"/>
  <c r="DD30" i="1"/>
  <c r="CU32" i="1"/>
  <c r="DB32" i="1" s="1"/>
  <c r="DC32" i="1" s="1"/>
  <c r="BY32" i="1"/>
  <c r="CD31" i="1"/>
  <c r="Z45" i="1"/>
  <c r="AD35" i="1"/>
  <c r="AE35" i="1"/>
  <c r="CA45" i="1"/>
  <c r="X37" i="1"/>
  <c r="AC8" i="1"/>
  <c r="AC36" i="1"/>
  <c r="CE30" i="1"/>
  <c r="CF30" i="1"/>
  <c r="CW45" i="1"/>
  <c r="Y48" i="1"/>
  <c r="W48" i="1"/>
  <c r="CC1286" i="1"/>
  <c r="BI36" i="1"/>
  <c r="BR31" i="1"/>
  <c r="BK33" i="1"/>
  <c r="BP33" i="1" s="1"/>
  <c r="BQ33" i="1" s="1"/>
  <c r="AV31" i="1"/>
  <c r="AW31" i="1"/>
  <c r="AR33" i="1"/>
  <c r="AU32" i="1"/>
  <c r="BM46" i="1"/>
  <c r="AP45" i="1"/>
  <c r="EF47" i="1" l="1"/>
  <c r="EM32" i="1"/>
  <c r="ED34" i="1"/>
  <c r="EK34" i="1" s="1"/>
  <c r="EL34" i="1" s="1"/>
  <c r="CS36" i="1"/>
  <c r="CW46" i="1"/>
  <c r="AD36" i="1"/>
  <c r="AE36" i="1"/>
  <c r="Z46" i="1"/>
  <c r="CE31" i="1"/>
  <c r="CF31" i="1"/>
  <c r="Q1322" i="1"/>
  <c r="R1321" i="1"/>
  <c r="T1321" i="1" s="1"/>
  <c r="S1321" i="1"/>
  <c r="X38" i="1"/>
  <c r="AC37" i="1"/>
  <c r="BY33" i="1"/>
  <c r="CD32" i="1"/>
  <c r="Y49" i="1"/>
  <c r="W49" i="1"/>
  <c r="CA46" i="1"/>
  <c r="DD31" i="1"/>
  <c r="CU33" i="1"/>
  <c r="DB33" i="1" s="1"/>
  <c r="DC33" i="1" s="1"/>
  <c r="F1322" i="1"/>
  <c r="G1321" i="1"/>
  <c r="I1321" i="1" s="1"/>
  <c r="H1321" i="1"/>
  <c r="CC1287" i="1"/>
  <c r="BW9" i="1"/>
  <c r="BN8" i="1"/>
  <c r="BI37" i="1"/>
  <c r="BR32" i="1"/>
  <c r="BK34" i="1"/>
  <c r="BP34" i="1" s="1"/>
  <c r="BQ34" i="1" s="1"/>
  <c r="AV32" i="1"/>
  <c r="AW32" i="1"/>
  <c r="AR34" i="1"/>
  <c r="AU33" i="1"/>
  <c r="BM47" i="1"/>
  <c r="AP46" i="1"/>
  <c r="EF48" i="1" l="1"/>
  <c r="EM33" i="1"/>
  <c r="ED35" i="1"/>
  <c r="EK35" i="1" s="1"/>
  <c r="EL35" i="1" s="1"/>
  <c r="CS37" i="1"/>
  <c r="CX8" i="1"/>
  <c r="DD32" i="1"/>
  <c r="Y50" i="1"/>
  <c r="W50" i="1"/>
  <c r="CE32" i="1"/>
  <c r="CF32" i="1"/>
  <c r="CA47" i="1"/>
  <c r="CU34" i="1"/>
  <c r="DB34" i="1" s="1"/>
  <c r="DC34" i="1" s="1"/>
  <c r="BY34" i="1"/>
  <c r="CD33" i="1"/>
  <c r="AD37" i="1"/>
  <c r="AE37" i="1"/>
  <c r="Z47" i="1"/>
  <c r="X39" i="1"/>
  <c r="AC38" i="1"/>
  <c r="F1323" i="1"/>
  <c r="G1322" i="1"/>
  <c r="I1322" i="1" s="1"/>
  <c r="H1322" i="1"/>
  <c r="Q1323" i="1"/>
  <c r="R1322" i="1"/>
  <c r="T1322" i="1" s="1"/>
  <c r="S1322" i="1"/>
  <c r="CW47" i="1"/>
  <c r="CC1288" i="1"/>
  <c r="BI38" i="1"/>
  <c r="BR33" i="1"/>
  <c r="BK35" i="1"/>
  <c r="BP35" i="1" s="1"/>
  <c r="BQ35" i="1" s="1"/>
  <c r="AV33" i="1"/>
  <c r="AW33" i="1"/>
  <c r="AR35" i="1"/>
  <c r="AU34" i="1"/>
  <c r="BM48" i="1"/>
  <c r="AP47" i="1"/>
  <c r="EM34" i="1" l="1"/>
  <c r="ED36" i="1"/>
  <c r="EK36" i="1" s="1"/>
  <c r="EL36" i="1" s="1"/>
  <c r="EF49" i="1"/>
  <c r="CS38" i="1"/>
  <c r="Z48" i="1"/>
  <c r="CA48" i="1"/>
  <c r="Q1324" i="1"/>
  <c r="R1323" i="1"/>
  <c r="T1323" i="1" s="1"/>
  <c r="S1323" i="1"/>
  <c r="CE33" i="1"/>
  <c r="CF33" i="1"/>
  <c r="F1324" i="1"/>
  <c r="H1323" i="1"/>
  <c r="G1323" i="1"/>
  <c r="I1323" i="1" s="1"/>
  <c r="AD38" i="1"/>
  <c r="AE38" i="1"/>
  <c r="DD33" i="1"/>
  <c r="Y51" i="1"/>
  <c r="W51" i="1"/>
  <c r="BY35" i="1"/>
  <c r="CD34" i="1"/>
  <c r="CW48" i="1"/>
  <c r="X40" i="1"/>
  <c r="AC39" i="1"/>
  <c r="CU35" i="1"/>
  <c r="DB35" i="1" s="1"/>
  <c r="DC35" i="1" s="1"/>
  <c r="CC1289" i="1"/>
  <c r="BI39" i="1"/>
  <c r="BR34" i="1"/>
  <c r="BK36" i="1"/>
  <c r="BP36" i="1" s="1"/>
  <c r="BQ36" i="1" s="1"/>
  <c r="AV34" i="1"/>
  <c r="AW34" i="1"/>
  <c r="AR36" i="1"/>
  <c r="AU35" i="1"/>
  <c r="BM49" i="1"/>
  <c r="AP48" i="1"/>
  <c r="EF50" i="1" l="1"/>
  <c r="EM35" i="1"/>
  <c r="ED37" i="1"/>
  <c r="EK37" i="1" s="1"/>
  <c r="EL37" i="1" s="1"/>
  <c r="CS39" i="1"/>
  <c r="CW49" i="1"/>
  <c r="CE34" i="1"/>
  <c r="CF34" i="1"/>
  <c r="Q1325" i="1"/>
  <c r="R1324" i="1"/>
  <c r="T1324" i="1" s="1"/>
  <c r="S1324" i="1"/>
  <c r="CA49" i="1"/>
  <c r="X41" i="1"/>
  <c r="AC40" i="1"/>
  <c r="BY36" i="1"/>
  <c r="CD35" i="1"/>
  <c r="DD34" i="1"/>
  <c r="CU36" i="1"/>
  <c r="DB36" i="1" s="1"/>
  <c r="DC36" i="1" s="1"/>
  <c r="F1325" i="1"/>
  <c r="G1324" i="1"/>
  <c r="I1324" i="1" s="1"/>
  <c r="H1324" i="1"/>
  <c r="AD39" i="1"/>
  <c r="AE39" i="1"/>
  <c r="Y52" i="1"/>
  <c r="W52" i="1"/>
  <c r="Z49" i="1"/>
  <c r="CC1290" i="1"/>
  <c r="BI40" i="1"/>
  <c r="BR35" i="1"/>
  <c r="BK37" i="1"/>
  <c r="BP37" i="1" s="1"/>
  <c r="BQ37" i="1" s="1"/>
  <c r="AV35" i="1"/>
  <c r="AW35" i="1"/>
  <c r="AR37" i="1"/>
  <c r="AU36" i="1"/>
  <c r="BM50" i="1"/>
  <c r="AP49" i="1"/>
  <c r="EM36" i="1" l="1"/>
  <c r="ED38" i="1"/>
  <c r="EK38" i="1" s="1"/>
  <c r="EL38" i="1" s="1"/>
  <c r="EF51" i="1"/>
  <c r="CS40" i="1"/>
  <c r="CU37" i="1"/>
  <c r="DB37" i="1" s="1"/>
  <c r="DC37" i="1" s="1"/>
  <c r="CA50" i="1"/>
  <c r="CE35" i="1"/>
  <c r="CF35" i="1"/>
  <c r="Q1326" i="1"/>
  <c r="R1325" i="1"/>
  <c r="T1325" i="1" s="1"/>
  <c r="S1325" i="1"/>
  <c r="BY37" i="1"/>
  <c r="CD36" i="1"/>
  <c r="AD40" i="1"/>
  <c r="AE40" i="1"/>
  <c r="Y53" i="1"/>
  <c r="W53" i="1"/>
  <c r="Z50" i="1"/>
  <c r="F1326" i="1"/>
  <c r="G1325" i="1"/>
  <c r="I1325" i="1" s="1"/>
  <c r="H1325" i="1"/>
  <c r="X42" i="1"/>
  <c r="AC41" i="1"/>
  <c r="DD35" i="1"/>
  <c r="CW50" i="1"/>
  <c r="CC1291" i="1"/>
  <c r="BI41" i="1"/>
  <c r="BR36" i="1"/>
  <c r="BK38" i="1"/>
  <c r="BP38" i="1" s="1"/>
  <c r="BQ38" i="1" s="1"/>
  <c r="AV36" i="1"/>
  <c r="AW36" i="1"/>
  <c r="AR38" i="1"/>
  <c r="AU37" i="1"/>
  <c r="BM51" i="1"/>
  <c r="AP50" i="1"/>
  <c r="EM37" i="1" l="1"/>
  <c r="ED39" i="1"/>
  <c r="EK39" i="1" s="1"/>
  <c r="EL39" i="1" s="1"/>
  <c r="EF52" i="1"/>
  <c r="CS41" i="1"/>
  <c r="Q1327" i="1"/>
  <c r="R1326" i="1"/>
  <c r="T1326" i="1" s="1"/>
  <c r="S1326" i="1"/>
  <c r="Z51" i="1"/>
  <c r="AD41" i="1"/>
  <c r="AE41" i="1"/>
  <c r="X43" i="1"/>
  <c r="AC42" i="1"/>
  <c r="Y54" i="1"/>
  <c r="W54" i="1"/>
  <c r="F1327" i="1"/>
  <c r="G1326" i="1"/>
  <c r="I1326" i="1" s="1"/>
  <c r="H1326" i="1"/>
  <c r="CF36" i="1"/>
  <c r="CE36" i="1"/>
  <c r="CA51" i="1"/>
  <c r="CW51" i="1"/>
  <c r="BY38" i="1"/>
  <c r="CD37" i="1"/>
  <c r="DD36" i="1"/>
  <c r="CU38" i="1"/>
  <c r="DB38" i="1" s="1"/>
  <c r="DC38" i="1" s="1"/>
  <c r="CC1292" i="1"/>
  <c r="BI42" i="1"/>
  <c r="BR37" i="1"/>
  <c r="BK39" i="1"/>
  <c r="BP39" i="1" s="1"/>
  <c r="BQ39" i="1" s="1"/>
  <c r="AV37" i="1"/>
  <c r="AW37" i="1"/>
  <c r="AR39" i="1"/>
  <c r="AU38" i="1"/>
  <c r="BM52" i="1"/>
  <c r="AP51" i="1"/>
  <c r="EM38" i="1" l="1"/>
  <c r="ED40" i="1"/>
  <c r="EK40" i="1" s="1"/>
  <c r="EL40" i="1" s="1"/>
  <c r="EF53" i="1"/>
  <c r="CS42" i="1"/>
  <c r="X44" i="1"/>
  <c r="AC43" i="1"/>
  <c r="CU39" i="1"/>
  <c r="DB39" i="1" s="1"/>
  <c r="DC39" i="1" s="1"/>
  <c r="BY39" i="1"/>
  <c r="CD38" i="1"/>
  <c r="CW52" i="1"/>
  <c r="F1328" i="1"/>
  <c r="G1327" i="1"/>
  <c r="I1327" i="1" s="1"/>
  <c r="H1327" i="1"/>
  <c r="DD37" i="1"/>
  <c r="CA52" i="1"/>
  <c r="CE37" i="1"/>
  <c r="CF37" i="1"/>
  <c r="Z52" i="1"/>
  <c r="Y55" i="1"/>
  <c r="W55" i="1"/>
  <c r="AD42" i="1"/>
  <c r="AE42" i="1"/>
  <c r="Q1328" i="1"/>
  <c r="R1327" i="1"/>
  <c r="T1327" i="1" s="1"/>
  <c r="S1327" i="1"/>
  <c r="CC1293" i="1"/>
  <c r="BI43" i="1"/>
  <c r="BR38" i="1"/>
  <c r="BK40" i="1"/>
  <c r="BP40" i="1" s="1"/>
  <c r="BQ40" i="1" s="1"/>
  <c r="AV38" i="1"/>
  <c r="AW38" i="1"/>
  <c r="AR40" i="1"/>
  <c r="AU39" i="1"/>
  <c r="BM53" i="1"/>
  <c r="AP52" i="1"/>
  <c r="EM39" i="1" l="1"/>
  <c r="ED41" i="1"/>
  <c r="EK41" i="1" s="1"/>
  <c r="EL41" i="1" s="1"/>
  <c r="EF54" i="1"/>
  <c r="CS43" i="1"/>
  <c r="CW53" i="1"/>
  <c r="CA53" i="1"/>
  <c r="CE38" i="1"/>
  <c r="CF38" i="1"/>
  <c r="BY40" i="1"/>
  <c r="CD39" i="1"/>
  <c r="Y56" i="1"/>
  <c r="W56" i="1"/>
  <c r="DD38" i="1"/>
  <c r="CU40" i="1"/>
  <c r="DB40" i="1" s="1"/>
  <c r="DC40" i="1" s="1"/>
  <c r="AD43" i="1"/>
  <c r="AE43" i="1"/>
  <c r="Z53" i="1"/>
  <c r="Q1329" i="1"/>
  <c r="R1328" i="1"/>
  <c r="T1328" i="1" s="1"/>
  <c r="S1328" i="1"/>
  <c r="F1329" i="1"/>
  <c r="G1328" i="1"/>
  <c r="I1328" i="1" s="1"/>
  <c r="H1328" i="1"/>
  <c r="X45" i="1"/>
  <c r="AC44" i="1"/>
  <c r="CC1294" i="1"/>
  <c r="BI44" i="1"/>
  <c r="BR39" i="1"/>
  <c r="BK41" i="1"/>
  <c r="BP41" i="1" s="1"/>
  <c r="BQ41" i="1" s="1"/>
  <c r="AW39" i="1"/>
  <c r="AV39" i="1"/>
  <c r="AR41" i="1"/>
  <c r="AU40" i="1"/>
  <c r="BM54" i="1"/>
  <c r="AP53" i="1"/>
  <c r="EF55" i="1" l="1"/>
  <c r="EM40" i="1"/>
  <c r="ED42" i="1"/>
  <c r="EK42" i="1" s="1"/>
  <c r="CS44" i="1"/>
  <c r="CF39" i="1"/>
  <c r="CE39" i="1"/>
  <c r="F1330" i="1"/>
  <c r="G1329" i="1"/>
  <c r="I1329" i="1" s="1"/>
  <c r="H1329" i="1"/>
  <c r="DD39" i="1"/>
  <c r="BY41" i="1"/>
  <c r="CD40" i="1"/>
  <c r="CU41" i="1"/>
  <c r="DB41" i="1" s="1"/>
  <c r="DC41" i="1" s="1"/>
  <c r="Q1330" i="1"/>
  <c r="R1329" i="1"/>
  <c r="T1329" i="1" s="1"/>
  <c r="S1329" i="1"/>
  <c r="CA54" i="1"/>
  <c r="AD44" i="1"/>
  <c r="AE44" i="1"/>
  <c r="X46" i="1"/>
  <c r="AC45" i="1"/>
  <c r="Z54" i="1"/>
  <c r="CW54" i="1"/>
  <c r="Y57" i="1"/>
  <c r="W57" i="1"/>
  <c r="CC1295" i="1"/>
  <c r="BI45" i="1"/>
  <c r="BR40" i="1"/>
  <c r="BK42" i="1"/>
  <c r="BP42" i="1" s="1"/>
  <c r="BQ42" i="1" s="1"/>
  <c r="AR42" i="1"/>
  <c r="AU41" i="1"/>
  <c r="AV40" i="1"/>
  <c r="AW40" i="1"/>
  <c r="BM55" i="1"/>
  <c r="AP54" i="1"/>
  <c r="EL42" i="1" l="1"/>
  <c r="DZ5" i="1"/>
  <c r="EM41" i="1"/>
  <c r="ED43" i="1"/>
  <c r="EK43" i="1" s="1"/>
  <c r="EL43" i="1" s="1"/>
  <c r="EF56" i="1"/>
  <c r="CS45" i="1"/>
  <c r="CA55" i="1"/>
  <c r="BY42" i="1"/>
  <c r="CD41" i="1"/>
  <c r="X47" i="1"/>
  <c r="AC46" i="1"/>
  <c r="DD40" i="1"/>
  <c r="F1331" i="1"/>
  <c r="G1330" i="1"/>
  <c r="I1330" i="1" s="1"/>
  <c r="H1330" i="1"/>
  <c r="AD45" i="1"/>
  <c r="AE45" i="1"/>
  <c r="CU42" i="1"/>
  <c r="DB42" i="1" s="1"/>
  <c r="DC42" i="1" s="1"/>
  <c r="CW55" i="1"/>
  <c r="Z55" i="1"/>
  <c r="Q1331" i="1"/>
  <c r="R1330" i="1"/>
  <c r="T1330" i="1" s="1"/>
  <c r="S1330" i="1"/>
  <c r="Y58" i="1"/>
  <c r="W58" i="1"/>
  <c r="CE40" i="1"/>
  <c r="CF40" i="1"/>
  <c r="CC1296" i="1"/>
  <c r="BI46" i="1"/>
  <c r="BR41" i="1"/>
  <c r="BK43" i="1"/>
  <c r="BP43" i="1" s="1"/>
  <c r="BQ43" i="1" s="1"/>
  <c r="AV41" i="1"/>
  <c r="AW41" i="1"/>
  <c r="AR43" i="1"/>
  <c r="AU42" i="1"/>
  <c r="BM56" i="1"/>
  <c r="AP55" i="1"/>
  <c r="EM42" i="1" l="1"/>
  <c r="ED44" i="1"/>
  <c r="EK44" i="1" s="1"/>
  <c r="EL44" i="1" s="1"/>
  <c r="EF57" i="1"/>
  <c r="CS46" i="1"/>
  <c r="Y59" i="1"/>
  <c r="W59" i="1"/>
  <c r="DD41" i="1"/>
  <c r="CU43" i="1"/>
  <c r="DB43" i="1" s="1"/>
  <c r="DC43" i="1" s="1"/>
  <c r="AD46" i="1"/>
  <c r="AE46" i="1"/>
  <c r="X48" i="1"/>
  <c r="AC47" i="1"/>
  <c r="Q1332" i="1"/>
  <c r="R1331" i="1"/>
  <c r="T1331" i="1" s="1"/>
  <c r="S1331" i="1"/>
  <c r="CE41" i="1"/>
  <c r="CF41" i="1"/>
  <c r="BY43" i="1"/>
  <c r="CD42" i="1"/>
  <c r="CA56" i="1"/>
  <c r="Z56" i="1"/>
  <c r="CW56" i="1"/>
  <c r="F1332" i="1"/>
  <c r="H1331" i="1"/>
  <c r="G1331" i="1"/>
  <c r="I1331" i="1" s="1"/>
  <c r="CC1297" i="1"/>
  <c r="BI47" i="1"/>
  <c r="BR42" i="1"/>
  <c r="BK44" i="1"/>
  <c r="BP44" i="1" s="1"/>
  <c r="BQ44" i="1" s="1"/>
  <c r="AV42" i="1"/>
  <c r="AW42" i="1"/>
  <c r="AR44" i="1"/>
  <c r="AU43" i="1"/>
  <c r="BM57" i="1"/>
  <c r="AP56" i="1"/>
  <c r="EF58" i="1" l="1"/>
  <c r="EM43" i="1"/>
  <c r="ED45" i="1"/>
  <c r="EK45" i="1" s="1"/>
  <c r="EL45" i="1" s="1"/>
  <c r="CS47" i="1"/>
  <c r="CW57" i="1"/>
  <c r="DD42" i="1"/>
  <c r="CU44" i="1"/>
  <c r="DB44" i="1" s="1"/>
  <c r="DC44" i="1" s="1"/>
  <c r="CA57" i="1"/>
  <c r="Q1333" i="1"/>
  <c r="R1332" i="1"/>
  <c r="T1332" i="1" s="1"/>
  <c r="S1332" i="1"/>
  <c r="AD47" i="1"/>
  <c r="AE47" i="1"/>
  <c r="CE42" i="1"/>
  <c r="CF42" i="1"/>
  <c r="X49" i="1"/>
  <c r="AC48" i="1"/>
  <c r="Z57" i="1"/>
  <c r="F1333" i="1"/>
  <c r="G1332" i="1"/>
  <c r="I1332" i="1" s="1"/>
  <c r="H1332" i="1"/>
  <c r="BY44" i="1"/>
  <c r="CD43" i="1"/>
  <c r="Y60" i="1"/>
  <c r="W60" i="1"/>
  <c r="CC1298" i="1"/>
  <c r="BI48" i="1"/>
  <c r="BR43" i="1"/>
  <c r="BK45" i="1"/>
  <c r="BP45" i="1" s="1"/>
  <c r="BQ45" i="1" s="1"/>
  <c r="BR44" i="1"/>
  <c r="AV43" i="1"/>
  <c r="AW43" i="1"/>
  <c r="AR45" i="1"/>
  <c r="AU44" i="1"/>
  <c r="BM58" i="1"/>
  <c r="AP57" i="1"/>
  <c r="EM44" i="1" l="1"/>
  <c r="ED46" i="1"/>
  <c r="EK46" i="1" s="1"/>
  <c r="EL46" i="1" s="1"/>
  <c r="EF59" i="1"/>
  <c r="CS48" i="1"/>
  <c r="CE43" i="1"/>
  <c r="CF43" i="1"/>
  <c r="X50" i="1"/>
  <c r="AC49" i="1"/>
  <c r="BY45" i="1"/>
  <c r="CD44" i="1"/>
  <c r="CA58" i="1"/>
  <c r="DD43" i="1"/>
  <c r="CU45" i="1"/>
  <c r="DB45" i="1" s="1"/>
  <c r="DC45" i="1" s="1"/>
  <c r="F1334" i="1"/>
  <c r="G1333" i="1"/>
  <c r="I1333" i="1" s="1"/>
  <c r="H1333" i="1"/>
  <c r="Z58" i="1"/>
  <c r="Y61" i="1"/>
  <c r="W61" i="1"/>
  <c r="AD48" i="1"/>
  <c r="AE48" i="1"/>
  <c r="Q1334" i="1"/>
  <c r="R1333" i="1"/>
  <c r="T1333" i="1" s="1"/>
  <c r="S1333" i="1"/>
  <c r="CW58" i="1"/>
  <c r="CC1299" i="1"/>
  <c r="BI49" i="1"/>
  <c r="BK46" i="1"/>
  <c r="BP46" i="1" s="1"/>
  <c r="BQ46" i="1" s="1"/>
  <c r="BR45" i="1"/>
  <c r="AV44" i="1"/>
  <c r="AW44" i="1"/>
  <c r="AR46" i="1"/>
  <c r="AU45" i="1"/>
  <c r="BM59" i="1"/>
  <c r="AP58" i="1"/>
  <c r="EF60" i="1" l="1"/>
  <c r="EM45" i="1"/>
  <c r="ED47" i="1"/>
  <c r="EK47" i="1" s="1"/>
  <c r="EL47" i="1" s="1"/>
  <c r="CS49" i="1"/>
  <c r="Z59" i="1"/>
  <c r="CA59" i="1"/>
  <c r="CF44" i="1"/>
  <c r="CE44" i="1"/>
  <c r="Q1335" i="1"/>
  <c r="R1334" i="1"/>
  <c r="T1334" i="1" s="1"/>
  <c r="S1334" i="1"/>
  <c r="F1335" i="1"/>
  <c r="G1334" i="1"/>
  <c r="I1334" i="1" s="1"/>
  <c r="H1334" i="1"/>
  <c r="BY46" i="1"/>
  <c r="CD45" i="1"/>
  <c r="DD44" i="1"/>
  <c r="AD49" i="1"/>
  <c r="AE49" i="1"/>
  <c r="CW59" i="1"/>
  <c r="CU46" i="1"/>
  <c r="DB46" i="1" s="1"/>
  <c r="DC46" i="1" s="1"/>
  <c r="X51" i="1"/>
  <c r="AC50" i="1"/>
  <c r="Y62" i="1"/>
  <c r="W62" i="1"/>
  <c r="CC1300" i="1"/>
  <c r="BI50" i="1"/>
  <c r="BK47" i="1"/>
  <c r="BP47" i="1" s="1"/>
  <c r="BQ47" i="1" s="1"/>
  <c r="BR46" i="1"/>
  <c r="AV45" i="1"/>
  <c r="AW45" i="1"/>
  <c r="AR47" i="1"/>
  <c r="AU46" i="1"/>
  <c r="BM60" i="1"/>
  <c r="AP59" i="1"/>
  <c r="ED48" i="1" l="1"/>
  <c r="EK48" i="1" s="1"/>
  <c r="EL48" i="1" s="1"/>
  <c r="EM46" i="1"/>
  <c r="EF61" i="1"/>
  <c r="CS50" i="1"/>
  <c r="AD50" i="1"/>
  <c r="AE50" i="1"/>
  <c r="Q1336" i="1"/>
  <c r="R1335" i="1"/>
  <c r="T1335" i="1" s="1"/>
  <c r="S1335" i="1"/>
  <c r="X52" i="1"/>
  <c r="AC51" i="1"/>
  <c r="DD45" i="1"/>
  <c r="CE45" i="1"/>
  <c r="CF45" i="1"/>
  <c r="CU47" i="1"/>
  <c r="DB47" i="1" s="1"/>
  <c r="DC47" i="1" s="1"/>
  <c r="BY47" i="1"/>
  <c r="CD46" i="1"/>
  <c r="CA60" i="1"/>
  <c r="Y63" i="1"/>
  <c r="W63" i="1"/>
  <c r="CW60" i="1"/>
  <c r="F1336" i="1"/>
  <c r="G1335" i="1"/>
  <c r="I1335" i="1" s="1"/>
  <c r="H1335" i="1"/>
  <c r="Z60" i="1"/>
  <c r="CC1301" i="1"/>
  <c r="BI51" i="1"/>
  <c r="BK48" i="1"/>
  <c r="BP48" i="1" s="1"/>
  <c r="BQ48" i="1" s="1"/>
  <c r="BR47" i="1"/>
  <c r="AV46" i="1"/>
  <c r="AW46" i="1"/>
  <c r="AR48" i="1"/>
  <c r="AU47" i="1"/>
  <c r="BM61" i="1"/>
  <c r="AP60" i="1"/>
  <c r="EF62" i="1" l="1"/>
  <c r="EM47" i="1"/>
  <c r="ED49" i="1"/>
  <c r="EK49" i="1" s="1"/>
  <c r="EL49" i="1" s="1"/>
  <c r="CS51" i="1"/>
  <c r="CE46" i="1"/>
  <c r="CF46" i="1"/>
  <c r="AD51" i="1"/>
  <c r="AE51" i="1"/>
  <c r="F1337" i="1"/>
  <c r="G1336" i="1"/>
  <c r="I1336" i="1" s="1"/>
  <c r="H1336" i="1"/>
  <c r="BY48" i="1"/>
  <c r="CD47" i="1"/>
  <c r="X53" i="1"/>
  <c r="AC52" i="1"/>
  <c r="CW61" i="1"/>
  <c r="DD46" i="1"/>
  <c r="Q1337" i="1"/>
  <c r="R1336" i="1"/>
  <c r="T1336" i="1" s="1"/>
  <c r="S1336" i="1"/>
  <c r="CU48" i="1"/>
  <c r="DB48" i="1" s="1"/>
  <c r="DC48" i="1" s="1"/>
  <c r="Z61" i="1"/>
  <c r="Y64" i="1"/>
  <c r="W64" i="1"/>
  <c r="CA61" i="1"/>
  <c r="CC1302" i="1"/>
  <c r="BI52" i="1"/>
  <c r="BK49" i="1"/>
  <c r="BP49" i="1" s="1"/>
  <c r="BQ49" i="1" s="1"/>
  <c r="BR48" i="1"/>
  <c r="AR49" i="1"/>
  <c r="AU48" i="1"/>
  <c r="AV47" i="1"/>
  <c r="AW47" i="1"/>
  <c r="BM62" i="1"/>
  <c r="AP61" i="1"/>
  <c r="EM48" i="1" l="1"/>
  <c r="EF63" i="1"/>
  <c r="ED50" i="1"/>
  <c r="EK50" i="1" s="1"/>
  <c r="EL50" i="1" s="1"/>
  <c r="CS52" i="1"/>
  <c r="Q1338" i="1"/>
  <c r="R1337" i="1"/>
  <c r="T1337" i="1" s="1"/>
  <c r="S1337" i="1"/>
  <c r="BY49" i="1"/>
  <c r="CD48" i="1"/>
  <c r="Z62" i="1"/>
  <c r="F1338" i="1"/>
  <c r="G1337" i="1"/>
  <c r="I1337" i="1" s="1"/>
  <c r="H1337" i="1"/>
  <c r="DD47" i="1"/>
  <c r="CW62" i="1"/>
  <c r="Y65" i="1"/>
  <c r="W65" i="1"/>
  <c r="CA62" i="1"/>
  <c r="CU49" i="1"/>
  <c r="DB49" i="1" s="1"/>
  <c r="DC49" i="1" s="1"/>
  <c r="AD52" i="1"/>
  <c r="AE52" i="1"/>
  <c r="X54" i="1"/>
  <c r="AC53" i="1"/>
  <c r="CE47" i="1"/>
  <c r="CF47" i="1"/>
  <c r="CC1303" i="1"/>
  <c r="BI53" i="1"/>
  <c r="BK50" i="1"/>
  <c r="BP50" i="1" s="1"/>
  <c r="BQ50" i="1" s="1"/>
  <c r="BR49" i="1"/>
  <c r="AV48" i="1"/>
  <c r="AW48" i="1"/>
  <c r="AR50" i="1"/>
  <c r="AU49" i="1"/>
  <c r="BM63" i="1"/>
  <c r="AP62" i="1"/>
  <c r="EM49" i="1" l="1"/>
  <c r="ED51" i="1"/>
  <c r="EK51" i="1" s="1"/>
  <c r="EL51" i="1" s="1"/>
  <c r="EF64" i="1"/>
  <c r="CS53" i="1"/>
  <c r="X55" i="1"/>
  <c r="AC54" i="1"/>
  <c r="F1339" i="1"/>
  <c r="G1338" i="1"/>
  <c r="I1338" i="1" s="1"/>
  <c r="H1338" i="1"/>
  <c r="CA63" i="1"/>
  <c r="Y66" i="1"/>
  <c r="W66" i="1"/>
  <c r="AD53" i="1"/>
  <c r="AE53" i="1"/>
  <c r="Z63" i="1"/>
  <c r="DD48" i="1"/>
  <c r="CW63" i="1"/>
  <c r="CE48" i="1"/>
  <c r="CF48" i="1"/>
  <c r="CU50" i="1"/>
  <c r="DB50" i="1" s="1"/>
  <c r="DC50" i="1" s="1"/>
  <c r="BY50" i="1"/>
  <c r="CD49" i="1"/>
  <c r="Q1339" i="1"/>
  <c r="R1338" i="1"/>
  <c r="T1338" i="1" s="1"/>
  <c r="S1338" i="1"/>
  <c r="CC1304" i="1"/>
  <c r="BI54" i="1"/>
  <c r="BK51" i="1"/>
  <c r="BP51" i="1" s="1"/>
  <c r="BQ51" i="1" s="1"/>
  <c r="BR50" i="1"/>
  <c r="AV49" i="1"/>
  <c r="AW49" i="1"/>
  <c r="AR51" i="1"/>
  <c r="AU50" i="1"/>
  <c r="BM64" i="1"/>
  <c r="AP63" i="1"/>
  <c r="EF65" i="1" l="1"/>
  <c r="EM50" i="1"/>
  <c r="ED52" i="1"/>
  <c r="EK52" i="1" s="1"/>
  <c r="EL52" i="1" s="1"/>
  <c r="CS54" i="1"/>
  <c r="Y67" i="1"/>
  <c r="W67" i="1"/>
  <c r="CE49" i="1"/>
  <c r="CF49" i="1"/>
  <c r="BY51" i="1"/>
  <c r="CD50" i="1"/>
  <c r="CA64" i="1"/>
  <c r="CU51" i="1"/>
  <c r="DB51" i="1" s="1"/>
  <c r="DC51" i="1" s="1"/>
  <c r="DD49" i="1"/>
  <c r="F1340" i="1"/>
  <c r="H1339" i="1"/>
  <c r="G1339" i="1"/>
  <c r="I1339" i="1" s="1"/>
  <c r="AD54" i="1"/>
  <c r="AE54" i="1"/>
  <c r="Z64" i="1"/>
  <c r="Q1340" i="1"/>
  <c r="R1339" i="1"/>
  <c r="T1339" i="1" s="1"/>
  <c r="S1339" i="1"/>
  <c r="CW64" i="1"/>
  <c r="X56" i="1"/>
  <c r="AC55" i="1"/>
  <c r="CC1305" i="1"/>
  <c r="BI55" i="1"/>
  <c r="BK52" i="1"/>
  <c r="BP52" i="1" s="1"/>
  <c r="BQ52" i="1" s="1"/>
  <c r="BR51" i="1"/>
  <c r="AV50" i="1"/>
  <c r="AW50" i="1"/>
  <c r="AR52" i="1"/>
  <c r="AU51" i="1"/>
  <c r="BM65" i="1"/>
  <c r="AP64" i="1"/>
  <c r="EM51" i="1" l="1"/>
  <c r="ED53" i="1"/>
  <c r="EK53" i="1" s="1"/>
  <c r="EL53" i="1" s="1"/>
  <c r="EF66" i="1"/>
  <c r="CS55" i="1"/>
  <c r="CA65" i="1"/>
  <c r="CF50" i="1"/>
  <c r="CE50" i="1"/>
  <c r="F1341" i="1"/>
  <c r="G1340" i="1"/>
  <c r="I1340" i="1" s="1"/>
  <c r="H1340" i="1"/>
  <c r="BY52" i="1"/>
  <c r="CD51" i="1"/>
  <c r="Q1341" i="1"/>
  <c r="R1340" i="1"/>
  <c r="T1340" i="1" s="1"/>
  <c r="S1340" i="1"/>
  <c r="AD55" i="1"/>
  <c r="AE55" i="1"/>
  <c r="Z65" i="1"/>
  <c r="DD50" i="1"/>
  <c r="X57" i="1"/>
  <c r="AC56" i="1"/>
  <c r="CU52" i="1"/>
  <c r="DB52" i="1" s="1"/>
  <c r="DC52" i="1" s="1"/>
  <c r="CW65" i="1"/>
  <c r="Y68" i="1"/>
  <c r="W68" i="1"/>
  <c r="CC1306" i="1"/>
  <c r="BI56" i="1"/>
  <c r="BK53" i="1"/>
  <c r="BP53" i="1" s="1"/>
  <c r="BQ53" i="1" s="1"/>
  <c r="BR52" i="1"/>
  <c r="AV51" i="1"/>
  <c r="AW51" i="1"/>
  <c r="AR53" i="1"/>
  <c r="AU52" i="1"/>
  <c r="BM66" i="1"/>
  <c r="AP65" i="1"/>
  <c r="EF67" i="1" l="1"/>
  <c r="EM52" i="1"/>
  <c r="ED54" i="1"/>
  <c r="EK54" i="1" s="1"/>
  <c r="EL54" i="1" s="1"/>
  <c r="CS56" i="1"/>
  <c r="BY53" i="1"/>
  <c r="CD52" i="1"/>
  <c r="CW66" i="1"/>
  <c r="Z66" i="1"/>
  <c r="DD51" i="1"/>
  <c r="CU53" i="1"/>
  <c r="DB53" i="1" s="1"/>
  <c r="DC53" i="1" s="1"/>
  <c r="F1342" i="1"/>
  <c r="G1341" i="1"/>
  <c r="I1341" i="1" s="1"/>
  <c r="H1341" i="1"/>
  <c r="AD56" i="1"/>
  <c r="AE56" i="1"/>
  <c r="X58" i="1"/>
  <c r="AC57" i="1"/>
  <c r="Q1342" i="1"/>
  <c r="R1341" i="1"/>
  <c r="T1341" i="1" s="1"/>
  <c r="S1341" i="1"/>
  <c r="Y69" i="1"/>
  <c r="W69" i="1"/>
  <c r="CE51" i="1"/>
  <c r="CF51" i="1"/>
  <c r="CA66" i="1"/>
  <c r="CC1307" i="1"/>
  <c r="BI57" i="1"/>
  <c r="BK54" i="1"/>
  <c r="BP54" i="1" s="1"/>
  <c r="BQ54" i="1" s="1"/>
  <c r="BR53" i="1"/>
  <c r="AV52" i="1"/>
  <c r="AW52" i="1"/>
  <c r="AR54" i="1"/>
  <c r="AU53" i="1"/>
  <c r="BM67" i="1"/>
  <c r="AP66" i="1"/>
  <c r="ED55" i="1" l="1"/>
  <c r="EK55" i="1" s="1"/>
  <c r="EL55" i="1" s="1"/>
  <c r="EF68" i="1"/>
  <c r="EM53" i="1"/>
  <c r="CS57" i="1"/>
  <c r="X59" i="1"/>
  <c r="AC58" i="1"/>
  <c r="Z67" i="1"/>
  <c r="F1343" i="1"/>
  <c r="G1342" i="1"/>
  <c r="I1342" i="1" s="1"/>
  <c r="H1342" i="1"/>
  <c r="CW67" i="1"/>
  <c r="CA67" i="1"/>
  <c r="Q1343" i="1"/>
  <c r="R1342" i="1"/>
  <c r="T1342" i="1" s="1"/>
  <c r="S1342" i="1"/>
  <c r="DD52" i="1"/>
  <c r="CE52" i="1"/>
  <c r="CF52" i="1"/>
  <c r="Y70" i="1"/>
  <c r="W70" i="1"/>
  <c r="AD57" i="1"/>
  <c r="AE57" i="1"/>
  <c r="CU54" i="1"/>
  <c r="DB54" i="1" s="1"/>
  <c r="DC54" i="1" s="1"/>
  <c r="BY54" i="1"/>
  <c r="CD53" i="1"/>
  <c r="CC1308" i="1"/>
  <c r="BI58" i="1"/>
  <c r="BK55" i="1"/>
  <c r="BP55" i="1" s="1"/>
  <c r="BQ55" i="1" s="1"/>
  <c r="BR54" i="1"/>
  <c r="AV53" i="1"/>
  <c r="AW53" i="1"/>
  <c r="AR55" i="1"/>
  <c r="AU54" i="1"/>
  <c r="BM68" i="1"/>
  <c r="AP67" i="1"/>
  <c r="EF69" i="1" l="1"/>
  <c r="EM54" i="1"/>
  <c r="ED56" i="1"/>
  <c r="EK56" i="1" s="1"/>
  <c r="EL56" i="1" s="1"/>
  <c r="CS58" i="1"/>
  <c r="CW68" i="1"/>
  <c r="F1344" i="1"/>
  <c r="G1343" i="1"/>
  <c r="I1343" i="1" s="1"/>
  <c r="H1343" i="1"/>
  <c r="Q1344" i="1"/>
  <c r="R1343" i="1"/>
  <c r="T1343" i="1" s="1"/>
  <c r="S1343" i="1"/>
  <c r="CE53" i="1"/>
  <c r="CF53" i="1"/>
  <c r="Y71" i="1"/>
  <c r="W71" i="1"/>
  <c r="Z68" i="1"/>
  <c r="CU55" i="1"/>
  <c r="DB55" i="1" s="1"/>
  <c r="DC55" i="1" s="1"/>
  <c r="BY55" i="1"/>
  <c r="CD54" i="1"/>
  <c r="CA68" i="1"/>
  <c r="AD58" i="1"/>
  <c r="AE58" i="1"/>
  <c r="DD53" i="1"/>
  <c r="X60" i="1"/>
  <c r="AC59" i="1"/>
  <c r="CC1309" i="1"/>
  <c r="BI59" i="1"/>
  <c r="BK56" i="1"/>
  <c r="BP56" i="1" s="1"/>
  <c r="BQ56" i="1" s="1"/>
  <c r="BR55" i="1"/>
  <c r="AV54" i="1"/>
  <c r="AW54" i="1"/>
  <c r="AR56" i="1"/>
  <c r="AU55" i="1"/>
  <c r="BM69" i="1"/>
  <c r="AP68" i="1"/>
  <c r="EM55" i="1" l="1"/>
  <c r="EF70" i="1"/>
  <c r="ED57" i="1"/>
  <c r="EK57" i="1" s="1"/>
  <c r="EL57" i="1" s="1"/>
  <c r="CS59" i="1"/>
  <c r="Z69" i="1"/>
  <c r="Q1345" i="1"/>
  <c r="R1344" i="1"/>
  <c r="T1344" i="1" s="1"/>
  <c r="S1344" i="1"/>
  <c r="CA69" i="1"/>
  <c r="AD59" i="1"/>
  <c r="AE59" i="1"/>
  <c r="CE54" i="1"/>
  <c r="CF54" i="1"/>
  <c r="Y72" i="1"/>
  <c r="W72" i="1"/>
  <c r="F1345" i="1"/>
  <c r="G1344" i="1"/>
  <c r="I1344" i="1" s="1"/>
  <c r="H1344" i="1"/>
  <c r="CU56" i="1"/>
  <c r="DB56" i="1" s="1"/>
  <c r="DC56" i="1" s="1"/>
  <c r="X61" i="1"/>
  <c r="AC60" i="1"/>
  <c r="BY56" i="1"/>
  <c r="CD55" i="1"/>
  <c r="DD54" i="1"/>
  <c r="CW69" i="1"/>
  <c r="CC1310" i="1"/>
  <c r="BI60" i="1"/>
  <c r="BK57" i="1"/>
  <c r="BP57" i="1" s="1"/>
  <c r="BQ57" i="1" s="1"/>
  <c r="BR56" i="1"/>
  <c r="AV55" i="1"/>
  <c r="AW55" i="1"/>
  <c r="AR57" i="1"/>
  <c r="AU56" i="1"/>
  <c r="BM70" i="1"/>
  <c r="AP69" i="1"/>
  <c r="EF71" i="1" l="1"/>
  <c r="ED58" i="1"/>
  <c r="EK58" i="1" s="1"/>
  <c r="EL58" i="1" s="1"/>
  <c r="EM56" i="1"/>
  <c r="CS60" i="1"/>
  <c r="CE55" i="1"/>
  <c r="CF55" i="1"/>
  <c r="F1346" i="1"/>
  <c r="G1345" i="1"/>
  <c r="I1345" i="1" s="1"/>
  <c r="H1345" i="1"/>
  <c r="CA70" i="1"/>
  <c r="BY57" i="1"/>
  <c r="CD56" i="1"/>
  <c r="AD60" i="1"/>
  <c r="AE60" i="1"/>
  <c r="X62" i="1"/>
  <c r="AC61" i="1"/>
  <c r="CW70" i="1"/>
  <c r="DD55" i="1"/>
  <c r="Q1346" i="1"/>
  <c r="R1345" i="1"/>
  <c r="T1345" i="1" s="1"/>
  <c r="S1345" i="1"/>
  <c r="Y73" i="1"/>
  <c r="W73" i="1"/>
  <c r="CU57" i="1"/>
  <c r="DB57" i="1" s="1"/>
  <c r="DC57" i="1" s="1"/>
  <c r="Z70" i="1"/>
  <c r="CC1311" i="1"/>
  <c r="BI61" i="1"/>
  <c r="BK58" i="1"/>
  <c r="BP58" i="1" s="1"/>
  <c r="BQ58" i="1" s="1"/>
  <c r="BR57" i="1"/>
  <c r="AV56" i="1"/>
  <c r="AW56" i="1"/>
  <c r="AR58" i="1"/>
  <c r="AU57" i="1"/>
  <c r="BM71" i="1"/>
  <c r="AP70" i="1"/>
  <c r="EM57" i="1" l="1"/>
  <c r="ED59" i="1"/>
  <c r="EK59" i="1" s="1"/>
  <c r="EL59" i="1" s="1"/>
  <c r="EF72" i="1"/>
  <c r="CS61" i="1"/>
  <c r="AD61" i="1"/>
  <c r="AE61" i="1"/>
  <c r="DD56" i="1"/>
  <c r="CU58" i="1"/>
  <c r="DB58" i="1" s="1"/>
  <c r="DC58" i="1" s="1"/>
  <c r="BY58" i="1"/>
  <c r="CD57" i="1"/>
  <c r="CW71" i="1"/>
  <c r="CA71" i="1"/>
  <c r="F1347" i="1"/>
  <c r="G1346" i="1"/>
  <c r="I1346" i="1" s="1"/>
  <c r="H1346" i="1"/>
  <c r="X63" i="1"/>
  <c r="AC62" i="1"/>
  <c r="Z71" i="1"/>
  <c r="Q1347" i="1"/>
  <c r="R1346" i="1"/>
  <c r="T1346" i="1" s="1"/>
  <c r="S1346" i="1"/>
  <c r="Y74" i="1"/>
  <c r="W74" i="1"/>
  <c r="CE56" i="1"/>
  <c r="CF56" i="1"/>
  <c r="CC1312" i="1"/>
  <c r="BI62" i="1"/>
  <c r="BK59" i="1"/>
  <c r="BP59" i="1" s="1"/>
  <c r="BQ59" i="1" s="1"/>
  <c r="BR58" i="1"/>
  <c r="AV57" i="1"/>
  <c r="AW57" i="1"/>
  <c r="AR59" i="1"/>
  <c r="AU58" i="1"/>
  <c r="BM72" i="1"/>
  <c r="AP71" i="1"/>
  <c r="EM58" i="1" l="1"/>
  <c r="ED60" i="1"/>
  <c r="EK60" i="1" s="1"/>
  <c r="EL60" i="1" s="1"/>
  <c r="EF73" i="1"/>
  <c r="CS62" i="1"/>
  <c r="X64" i="1"/>
  <c r="AC63" i="1"/>
  <c r="CE57" i="1"/>
  <c r="CF57" i="1"/>
  <c r="BY59" i="1"/>
  <c r="CD58" i="1"/>
  <c r="DD57" i="1"/>
  <c r="F1348" i="1"/>
  <c r="H1347" i="1"/>
  <c r="G1347" i="1"/>
  <c r="I1347" i="1" s="1"/>
  <c r="CU59" i="1"/>
  <c r="DB59" i="1" s="1"/>
  <c r="DC59" i="1" s="1"/>
  <c r="Q1348" i="1"/>
  <c r="R1347" i="1"/>
  <c r="T1347" i="1" s="1"/>
  <c r="S1347" i="1"/>
  <c r="Y75" i="1"/>
  <c r="W75" i="1"/>
  <c r="CA72" i="1"/>
  <c r="Z72" i="1"/>
  <c r="CW72" i="1"/>
  <c r="AD62" i="1"/>
  <c r="AE62" i="1"/>
  <c r="CC1313" i="1"/>
  <c r="BI63" i="1"/>
  <c r="BK60" i="1"/>
  <c r="BP60" i="1" s="1"/>
  <c r="BQ60" i="1" s="1"/>
  <c r="BR59" i="1"/>
  <c r="AV58" i="1"/>
  <c r="AW58" i="1"/>
  <c r="AR60" i="1"/>
  <c r="AU59" i="1"/>
  <c r="BM73" i="1"/>
  <c r="AP72" i="1"/>
  <c r="EM59" i="1" l="1"/>
  <c r="ED61" i="1"/>
  <c r="EK61" i="1" s="1"/>
  <c r="EL61" i="1" s="1"/>
  <c r="EF74" i="1"/>
  <c r="CS63" i="1"/>
  <c r="CW73" i="1"/>
  <c r="Q1349" i="1"/>
  <c r="R1348" i="1"/>
  <c r="T1348" i="1" s="1"/>
  <c r="S1348" i="1"/>
  <c r="Z73" i="1"/>
  <c r="CE58" i="1"/>
  <c r="CF58" i="1"/>
  <c r="DD58" i="1"/>
  <c r="BY60" i="1"/>
  <c r="CD59" i="1"/>
  <c r="CA73" i="1"/>
  <c r="CU60" i="1"/>
  <c r="DB60" i="1" s="1"/>
  <c r="DC60" i="1" s="1"/>
  <c r="AD63" i="1"/>
  <c r="AE63" i="1"/>
  <c r="Y76" i="1"/>
  <c r="W76" i="1"/>
  <c r="F1349" i="1"/>
  <c r="G1348" i="1"/>
  <c r="I1348" i="1" s="1"/>
  <c r="H1348" i="1"/>
  <c r="X65" i="1"/>
  <c r="AC64" i="1"/>
  <c r="CC1314" i="1"/>
  <c r="BI64" i="1"/>
  <c r="BK61" i="1"/>
  <c r="BP61" i="1" s="1"/>
  <c r="BQ61" i="1" s="1"/>
  <c r="BR60" i="1"/>
  <c r="AV59" i="1"/>
  <c r="AW59" i="1"/>
  <c r="AR61" i="1"/>
  <c r="AU60" i="1"/>
  <c r="BM74" i="1"/>
  <c r="AP73" i="1"/>
  <c r="EF75" i="1" l="1"/>
  <c r="EM60" i="1"/>
  <c r="ED62" i="1"/>
  <c r="EK62" i="1" s="1"/>
  <c r="EL62" i="1" s="1"/>
  <c r="CS64" i="1"/>
  <c r="CU61" i="1"/>
  <c r="DB61" i="1" s="1"/>
  <c r="DC61" i="1" s="1"/>
  <c r="F1350" i="1"/>
  <c r="G1349" i="1"/>
  <c r="I1349" i="1" s="1"/>
  <c r="H1349" i="1"/>
  <c r="X66" i="1"/>
  <c r="AC65" i="1"/>
  <c r="CA74" i="1"/>
  <c r="Z74" i="1"/>
  <c r="CE59" i="1"/>
  <c r="CF59" i="1"/>
  <c r="Y77" i="1"/>
  <c r="W77" i="1"/>
  <c r="BY61" i="1"/>
  <c r="CD60" i="1"/>
  <c r="AD64" i="1"/>
  <c r="AE64" i="1"/>
  <c r="Q1350" i="1"/>
  <c r="R1349" i="1"/>
  <c r="T1349" i="1" s="1"/>
  <c r="S1349" i="1"/>
  <c r="CW74" i="1"/>
  <c r="DD59" i="1"/>
  <c r="CC1315" i="1"/>
  <c r="BI65" i="1"/>
  <c r="BK62" i="1"/>
  <c r="BP62" i="1" s="1"/>
  <c r="BQ62" i="1" s="1"/>
  <c r="BR61" i="1"/>
  <c r="AV60" i="1"/>
  <c r="AW60" i="1"/>
  <c r="AR62" i="1"/>
  <c r="AU61" i="1"/>
  <c r="BM75" i="1"/>
  <c r="AP74" i="1"/>
  <c r="ED63" i="1" l="1"/>
  <c r="EK63" i="1" s="1"/>
  <c r="EL63" i="1" s="1"/>
  <c r="EF76" i="1"/>
  <c r="EM61" i="1"/>
  <c r="CS65" i="1"/>
  <c r="AD65" i="1"/>
  <c r="AE65" i="1"/>
  <c r="Y78" i="1"/>
  <c r="W78" i="1"/>
  <c r="X67" i="1"/>
  <c r="AC66" i="1"/>
  <c r="F1351" i="1"/>
  <c r="G1350" i="1"/>
  <c r="I1350" i="1" s="1"/>
  <c r="H1350" i="1"/>
  <c r="CF60" i="1"/>
  <c r="CE60" i="1"/>
  <c r="Z75" i="1"/>
  <c r="DD60" i="1"/>
  <c r="Q1351" i="1"/>
  <c r="R1350" i="1"/>
  <c r="T1350" i="1" s="1"/>
  <c r="S1350" i="1"/>
  <c r="CW75" i="1"/>
  <c r="BY62" i="1"/>
  <c r="CD61" i="1"/>
  <c r="CA75" i="1"/>
  <c r="CU62" i="1"/>
  <c r="DB62" i="1" s="1"/>
  <c r="DC62" i="1" s="1"/>
  <c r="CC1316" i="1"/>
  <c r="BI66" i="1"/>
  <c r="BK63" i="1"/>
  <c r="BP63" i="1" s="1"/>
  <c r="BQ63" i="1" s="1"/>
  <c r="BR62" i="1"/>
  <c r="AV61" i="1"/>
  <c r="AW61" i="1"/>
  <c r="AR63" i="1"/>
  <c r="AU62" i="1"/>
  <c r="BM76" i="1"/>
  <c r="AP75" i="1"/>
  <c r="EF77" i="1" l="1"/>
  <c r="EM62" i="1"/>
  <c r="ED64" i="1"/>
  <c r="EK64" i="1" s="1"/>
  <c r="EL64" i="1" s="1"/>
  <c r="CS66" i="1"/>
  <c r="F1352" i="1"/>
  <c r="G1351" i="1"/>
  <c r="I1351" i="1" s="1"/>
  <c r="H1351" i="1"/>
  <c r="DD61" i="1"/>
  <c r="CE61" i="1"/>
  <c r="CF61" i="1"/>
  <c r="AD66" i="1"/>
  <c r="AE66" i="1"/>
  <c r="CA76" i="1"/>
  <c r="BY63" i="1"/>
  <c r="CD62" i="1"/>
  <c r="X68" i="1"/>
  <c r="AC67" i="1"/>
  <c r="Q1352" i="1"/>
  <c r="R1351" i="1"/>
  <c r="T1351" i="1" s="1"/>
  <c r="S1351" i="1"/>
  <c r="CW76" i="1"/>
  <c r="Z76" i="1"/>
  <c r="CU63" i="1"/>
  <c r="DB63" i="1" s="1"/>
  <c r="DC63" i="1" s="1"/>
  <c r="Y79" i="1"/>
  <c r="W79" i="1"/>
  <c r="CC1317" i="1"/>
  <c r="BI67" i="1"/>
  <c r="BK64" i="1"/>
  <c r="BP64" i="1" s="1"/>
  <c r="BQ64" i="1" s="1"/>
  <c r="BR63" i="1"/>
  <c r="AV62" i="1"/>
  <c r="AW62" i="1"/>
  <c r="AR64" i="1"/>
  <c r="AU63" i="1"/>
  <c r="BM77" i="1"/>
  <c r="AP76" i="1"/>
  <c r="EM63" i="1" l="1"/>
  <c r="ED65" i="1"/>
  <c r="EK65" i="1" s="1"/>
  <c r="EL65" i="1" s="1"/>
  <c r="EF78" i="1"/>
  <c r="CS67" i="1"/>
  <c r="CA77" i="1"/>
  <c r="DD62" i="1"/>
  <c r="CW77" i="1"/>
  <c r="CU64" i="1"/>
  <c r="DB64" i="1" s="1"/>
  <c r="DC64" i="1" s="1"/>
  <c r="Y80" i="1"/>
  <c r="W80" i="1"/>
  <c r="Q1353" i="1"/>
  <c r="R1352" i="1"/>
  <c r="T1352" i="1" s="1"/>
  <c r="S1352" i="1"/>
  <c r="AD67" i="1"/>
  <c r="AE67" i="1"/>
  <c r="X69" i="1"/>
  <c r="AC68" i="1"/>
  <c r="Z77" i="1"/>
  <c r="CE62" i="1"/>
  <c r="CF62" i="1"/>
  <c r="BY64" i="1"/>
  <c r="CD63" i="1"/>
  <c r="F1353" i="1"/>
  <c r="G1352" i="1"/>
  <c r="I1352" i="1" s="1"/>
  <c r="H1352" i="1"/>
  <c r="CC1318" i="1"/>
  <c r="BI68" i="1"/>
  <c r="BK65" i="1"/>
  <c r="BP65" i="1" s="1"/>
  <c r="BQ65" i="1" s="1"/>
  <c r="BR64" i="1"/>
  <c r="AV63" i="1"/>
  <c r="AW63" i="1"/>
  <c r="AR65" i="1"/>
  <c r="AU64" i="1"/>
  <c r="BM78" i="1"/>
  <c r="AP77" i="1"/>
  <c r="EM64" i="1" l="1"/>
  <c r="ED66" i="1"/>
  <c r="EK66" i="1" s="1"/>
  <c r="EL66" i="1" s="1"/>
  <c r="EF79" i="1"/>
  <c r="CS68" i="1"/>
  <c r="CE63" i="1"/>
  <c r="CF63" i="1"/>
  <c r="DD63" i="1"/>
  <c r="BY65" i="1"/>
  <c r="CD64" i="1"/>
  <c r="CU65" i="1"/>
  <c r="DB65" i="1" s="1"/>
  <c r="DC65" i="1" s="1"/>
  <c r="CW78" i="1"/>
  <c r="Z78" i="1"/>
  <c r="AD68" i="1"/>
  <c r="AE68" i="1"/>
  <c r="Q1354" i="1"/>
  <c r="R1353" i="1"/>
  <c r="T1353" i="1" s="1"/>
  <c r="S1353" i="1"/>
  <c r="F1354" i="1"/>
  <c r="G1353" i="1"/>
  <c r="I1353" i="1" s="1"/>
  <c r="H1353" i="1"/>
  <c r="X70" i="1"/>
  <c r="AC69" i="1"/>
  <c r="Y81" i="1"/>
  <c r="W81" i="1"/>
  <c r="CA78" i="1"/>
  <c r="CC1319" i="1"/>
  <c r="BI69" i="1"/>
  <c r="BK66" i="1"/>
  <c r="BP66" i="1" s="1"/>
  <c r="BQ66" i="1" s="1"/>
  <c r="BR65" i="1"/>
  <c r="AV64" i="1"/>
  <c r="AW64" i="1"/>
  <c r="AR66" i="1"/>
  <c r="AU65" i="1"/>
  <c r="BM79" i="1"/>
  <c r="AP78" i="1"/>
  <c r="EM65" i="1" l="1"/>
  <c r="ED67" i="1"/>
  <c r="EK67" i="1" s="1"/>
  <c r="EL67" i="1" s="1"/>
  <c r="EF80" i="1"/>
  <c r="CS69" i="1"/>
  <c r="DD64" i="1"/>
  <c r="Y82" i="1"/>
  <c r="W82" i="1"/>
  <c r="Q1355" i="1"/>
  <c r="R1354" i="1"/>
  <c r="T1354" i="1" s="1"/>
  <c r="S1354" i="1"/>
  <c r="CU66" i="1"/>
  <c r="DB66" i="1" s="1"/>
  <c r="DC66" i="1" s="1"/>
  <c r="AD69" i="1"/>
  <c r="AE69" i="1"/>
  <c r="CE64" i="1"/>
  <c r="CF64" i="1"/>
  <c r="X71" i="1"/>
  <c r="AC70" i="1"/>
  <c r="BY66" i="1"/>
  <c r="CD65" i="1"/>
  <c r="Z79" i="1"/>
  <c r="CA79" i="1"/>
  <c r="F1355" i="1"/>
  <c r="G1354" i="1"/>
  <c r="I1354" i="1" s="1"/>
  <c r="H1354" i="1"/>
  <c r="CW79" i="1"/>
  <c r="CC1320" i="1"/>
  <c r="BI70" i="1"/>
  <c r="BK67" i="1"/>
  <c r="BP67" i="1" s="1"/>
  <c r="BQ67" i="1" s="1"/>
  <c r="BR66" i="1"/>
  <c r="AV65" i="1"/>
  <c r="AW65" i="1"/>
  <c r="AR67" i="1"/>
  <c r="AU66" i="1"/>
  <c r="BM80" i="1"/>
  <c r="AP79" i="1"/>
  <c r="EM66" i="1" l="1"/>
  <c r="ED68" i="1"/>
  <c r="EK68" i="1" s="1"/>
  <c r="EL68" i="1" s="1"/>
  <c r="EF81" i="1"/>
  <c r="CS70" i="1"/>
  <c r="F1356" i="1"/>
  <c r="H1355" i="1"/>
  <c r="G1355" i="1"/>
  <c r="I1355" i="1" s="1"/>
  <c r="X72" i="1"/>
  <c r="AC71" i="1"/>
  <c r="CA80" i="1"/>
  <c r="Q1356" i="1"/>
  <c r="R1355" i="1"/>
  <c r="T1355" i="1" s="1"/>
  <c r="S1355" i="1"/>
  <c r="CE65" i="1"/>
  <c r="CF65" i="1"/>
  <c r="DD65" i="1"/>
  <c r="AD70" i="1"/>
  <c r="AE70" i="1"/>
  <c r="Z80" i="1"/>
  <c r="Y83" i="1"/>
  <c r="W83" i="1"/>
  <c r="CW80" i="1"/>
  <c r="BY67" i="1"/>
  <c r="CD66" i="1"/>
  <c r="CU67" i="1"/>
  <c r="DB67" i="1" s="1"/>
  <c r="DC67" i="1" s="1"/>
  <c r="CC1321" i="1"/>
  <c r="BI71" i="1"/>
  <c r="BK68" i="1"/>
  <c r="BP68" i="1" s="1"/>
  <c r="BQ68" i="1" s="1"/>
  <c r="BR67" i="1"/>
  <c r="AV66" i="1"/>
  <c r="AW66" i="1"/>
  <c r="AR68" i="1"/>
  <c r="AU67" i="1"/>
  <c r="BM81" i="1"/>
  <c r="AP80" i="1"/>
  <c r="EM67" i="1" l="1"/>
  <c r="ED69" i="1"/>
  <c r="EK69" i="1" s="1"/>
  <c r="EL69" i="1" s="1"/>
  <c r="EF82" i="1"/>
  <c r="CS71" i="1"/>
  <c r="CE66" i="1"/>
  <c r="CF66" i="1"/>
  <c r="BY68" i="1"/>
  <c r="CD67" i="1"/>
  <c r="Q1357" i="1"/>
  <c r="R1356" i="1"/>
  <c r="T1356" i="1" s="1"/>
  <c r="S1356" i="1"/>
  <c r="DD66" i="1"/>
  <c r="Z81" i="1"/>
  <c r="CA81" i="1"/>
  <c r="Y84" i="1"/>
  <c r="W84" i="1"/>
  <c r="AD71" i="1"/>
  <c r="AE71" i="1"/>
  <c r="CU68" i="1"/>
  <c r="DB68" i="1" s="1"/>
  <c r="DC68" i="1" s="1"/>
  <c r="CW81" i="1"/>
  <c r="X73" i="1"/>
  <c r="AC72" i="1"/>
  <c r="F1357" i="1"/>
  <c r="G1356" i="1"/>
  <c r="I1356" i="1" s="1"/>
  <c r="H1356" i="1"/>
  <c r="CC1322" i="1"/>
  <c r="BI72" i="1"/>
  <c r="BK69" i="1"/>
  <c r="BP69" i="1" s="1"/>
  <c r="BQ69" i="1" s="1"/>
  <c r="BR68" i="1"/>
  <c r="AV67" i="1"/>
  <c r="AW67" i="1"/>
  <c r="AR69" i="1"/>
  <c r="AU68" i="1"/>
  <c r="BM82" i="1"/>
  <c r="AP81" i="1"/>
  <c r="EM68" i="1" l="1"/>
  <c r="ED70" i="1"/>
  <c r="EK70" i="1" s="1"/>
  <c r="EL70" i="1" s="1"/>
  <c r="EF83" i="1"/>
  <c r="CS72" i="1"/>
  <c r="AD72" i="1"/>
  <c r="AE72" i="1"/>
  <c r="CW82" i="1"/>
  <c r="Q1358" i="1"/>
  <c r="R1357" i="1"/>
  <c r="T1357" i="1" s="1"/>
  <c r="S1357" i="1"/>
  <c r="X74" i="1"/>
  <c r="AC73" i="1"/>
  <c r="Y85" i="1"/>
  <c r="W85" i="1"/>
  <c r="DD67" i="1"/>
  <c r="CA82" i="1"/>
  <c r="CE67" i="1"/>
  <c r="CF67" i="1"/>
  <c r="CU69" i="1"/>
  <c r="DB69" i="1" s="1"/>
  <c r="DC69" i="1" s="1"/>
  <c r="BY69" i="1"/>
  <c r="CD68" i="1"/>
  <c r="Z82" i="1"/>
  <c r="F1358" i="1"/>
  <c r="G1357" i="1"/>
  <c r="I1357" i="1" s="1"/>
  <c r="H1357" i="1"/>
  <c r="CC1323" i="1"/>
  <c r="BI73" i="1"/>
  <c r="BK70" i="1"/>
  <c r="BP70" i="1" s="1"/>
  <c r="BQ70" i="1" s="1"/>
  <c r="BR69" i="1"/>
  <c r="AV68" i="1"/>
  <c r="AW68" i="1"/>
  <c r="AR70" i="1"/>
  <c r="AU69" i="1"/>
  <c r="BM83" i="1"/>
  <c r="AP82" i="1"/>
  <c r="EF84" i="1" l="1"/>
  <c r="EM69" i="1"/>
  <c r="ED71" i="1"/>
  <c r="EK71" i="1" s="1"/>
  <c r="EL71" i="1" s="1"/>
  <c r="CS73" i="1"/>
  <c r="X75" i="1"/>
  <c r="AC74" i="1"/>
  <c r="Q1359" i="1"/>
  <c r="R1358" i="1"/>
  <c r="T1358" i="1" s="1"/>
  <c r="S1358" i="1"/>
  <c r="Z83" i="1"/>
  <c r="CE68" i="1"/>
  <c r="CF68" i="1"/>
  <c r="BY70" i="1"/>
  <c r="CD69" i="1"/>
  <c r="DD68" i="1"/>
  <c r="Y86" i="1"/>
  <c r="W86" i="1"/>
  <c r="CW83" i="1"/>
  <c r="CU70" i="1"/>
  <c r="DB70" i="1" s="1"/>
  <c r="DC70" i="1" s="1"/>
  <c r="CA83" i="1"/>
  <c r="F1359" i="1"/>
  <c r="G1358" i="1"/>
  <c r="I1358" i="1" s="1"/>
  <c r="H1358" i="1"/>
  <c r="AD73" i="1"/>
  <c r="AE73" i="1"/>
  <c r="CC1324" i="1"/>
  <c r="BI74" i="1"/>
  <c r="BK71" i="1"/>
  <c r="BP71" i="1" s="1"/>
  <c r="BQ71" i="1" s="1"/>
  <c r="BR70" i="1"/>
  <c r="AV69" i="1"/>
  <c r="AW69" i="1"/>
  <c r="AR71" i="1"/>
  <c r="AU70" i="1"/>
  <c r="BM84" i="1"/>
  <c r="AP83" i="1"/>
  <c r="ED72" i="1" l="1"/>
  <c r="EK72" i="1" s="1"/>
  <c r="EL72" i="1" s="1"/>
  <c r="EF85" i="1"/>
  <c r="EM70" i="1"/>
  <c r="CS74" i="1"/>
  <c r="F1360" i="1"/>
  <c r="G1359" i="1"/>
  <c r="I1359" i="1" s="1"/>
  <c r="H1359" i="1"/>
  <c r="Y87" i="1"/>
  <c r="W87" i="1"/>
  <c r="Z84" i="1"/>
  <c r="DD69" i="1"/>
  <c r="CU71" i="1"/>
  <c r="DB71" i="1" s="1"/>
  <c r="DC71" i="1" s="1"/>
  <c r="CE69" i="1"/>
  <c r="CF69" i="1"/>
  <c r="Q1360" i="1"/>
  <c r="R1359" i="1"/>
  <c r="T1359" i="1" s="1"/>
  <c r="S1359" i="1"/>
  <c r="CA84" i="1"/>
  <c r="CW84" i="1"/>
  <c r="BY71" i="1"/>
  <c r="CD70" i="1"/>
  <c r="AD74" i="1"/>
  <c r="AE74" i="1"/>
  <c r="X76" i="1"/>
  <c r="AC75" i="1"/>
  <c r="CC1325" i="1"/>
  <c r="BI75" i="1"/>
  <c r="BK72" i="1"/>
  <c r="BP72" i="1" s="1"/>
  <c r="BQ72" i="1" s="1"/>
  <c r="BR71" i="1"/>
  <c r="AV70" i="1"/>
  <c r="AW70" i="1"/>
  <c r="AR72" i="1"/>
  <c r="AU71" i="1"/>
  <c r="BM85" i="1"/>
  <c r="AP84" i="1"/>
  <c r="EF86" i="1" l="1"/>
  <c r="EM71" i="1"/>
  <c r="ED73" i="1"/>
  <c r="EK73" i="1" s="1"/>
  <c r="EL73" i="1" s="1"/>
  <c r="CS75" i="1"/>
  <c r="CA85" i="1"/>
  <c r="CE70" i="1"/>
  <c r="CF70" i="1"/>
  <c r="Q1361" i="1"/>
  <c r="R1360" i="1"/>
  <c r="T1360" i="1" s="1"/>
  <c r="S1360" i="1"/>
  <c r="Z85" i="1"/>
  <c r="BY72" i="1"/>
  <c r="CD71" i="1"/>
  <c r="CU72" i="1"/>
  <c r="DB72" i="1" s="1"/>
  <c r="DC72" i="1" s="1"/>
  <c r="CW85" i="1"/>
  <c r="DD70" i="1"/>
  <c r="Y88" i="1"/>
  <c r="W88" i="1"/>
  <c r="AD75" i="1"/>
  <c r="AE75" i="1"/>
  <c r="X77" i="1"/>
  <c r="AC76" i="1"/>
  <c r="F1361" i="1"/>
  <c r="G1360" i="1"/>
  <c r="I1360" i="1" s="1"/>
  <c r="H1360" i="1"/>
  <c r="CC1326" i="1"/>
  <c r="BI76" i="1"/>
  <c r="BK73" i="1"/>
  <c r="BP73" i="1" s="1"/>
  <c r="BQ73" i="1" s="1"/>
  <c r="BR72" i="1"/>
  <c r="AV71" i="1"/>
  <c r="AW71" i="1"/>
  <c r="AR73" i="1"/>
  <c r="AU72" i="1"/>
  <c r="BM86" i="1"/>
  <c r="AP85" i="1"/>
  <c r="EM72" i="1" l="1"/>
  <c r="EF87" i="1"/>
  <c r="ED74" i="1"/>
  <c r="EK74" i="1" s="1"/>
  <c r="EL74" i="1" s="1"/>
  <c r="CS76" i="1"/>
  <c r="F1362" i="1"/>
  <c r="G1361" i="1"/>
  <c r="I1361" i="1" s="1"/>
  <c r="H1361" i="1"/>
  <c r="AD76" i="1"/>
  <c r="AE76" i="1"/>
  <c r="Z86" i="1"/>
  <c r="CW86" i="1"/>
  <c r="DD71" i="1"/>
  <c r="Q1362" i="1"/>
  <c r="R1361" i="1"/>
  <c r="T1361" i="1" s="1"/>
  <c r="S1361" i="1"/>
  <c r="X78" i="1"/>
  <c r="AC77" i="1"/>
  <c r="CU73" i="1"/>
  <c r="DB73" i="1" s="1"/>
  <c r="DC73" i="1" s="1"/>
  <c r="CE71" i="1"/>
  <c r="CF71" i="1"/>
  <c r="Y89" i="1"/>
  <c r="W89" i="1"/>
  <c r="BY73" i="1"/>
  <c r="CD72" i="1"/>
  <c r="CA86" i="1"/>
  <c r="CC1327" i="1"/>
  <c r="BI77" i="1"/>
  <c r="BK74" i="1"/>
  <c r="BP74" i="1" s="1"/>
  <c r="BQ74" i="1" s="1"/>
  <c r="BR73" i="1"/>
  <c r="AV72" i="1"/>
  <c r="AW72" i="1"/>
  <c r="AR74" i="1"/>
  <c r="AU73" i="1"/>
  <c r="BM87" i="1"/>
  <c r="AP86" i="1"/>
  <c r="ED75" i="1" l="1"/>
  <c r="EK75" i="1" s="1"/>
  <c r="EL75" i="1" s="1"/>
  <c r="EM73" i="1"/>
  <c r="EF88" i="1"/>
  <c r="CS77" i="1"/>
  <c r="CA87" i="1"/>
  <c r="BY74" i="1"/>
  <c r="CD73" i="1"/>
  <c r="AD77" i="1"/>
  <c r="AE77" i="1"/>
  <c r="X79" i="1"/>
  <c r="AC78" i="1"/>
  <c r="Z87" i="1"/>
  <c r="Y90" i="1"/>
  <c r="W90" i="1"/>
  <c r="Q1363" i="1"/>
  <c r="R1362" i="1"/>
  <c r="T1362" i="1" s="1"/>
  <c r="S1362" i="1"/>
  <c r="DD72" i="1"/>
  <c r="CE72" i="1"/>
  <c r="CF72" i="1"/>
  <c r="CU74" i="1"/>
  <c r="DB74" i="1" s="1"/>
  <c r="DC74" i="1" s="1"/>
  <c r="CW87" i="1"/>
  <c r="F1363" i="1"/>
  <c r="G1362" i="1"/>
  <c r="I1362" i="1" s="1"/>
  <c r="H1362" i="1"/>
  <c r="CC1328" i="1"/>
  <c r="BI78" i="1"/>
  <c r="BK75" i="1"/>
  <c r="BP75" i="1" s="1"/>
  <c r="BQ75" i="1" s="1"/>
  <c r="BR74" i="1"/>
  <c r="AV73" i="1"/>
  <c r="AW73" i="1"/>
  <c r="AR75" i="1"/>
  <c r="AU74" i="1"/>
  <c r="BM88" i="1"/>
  <c r="AP87" i="1"/>
  <c r="EF89" i="1" l="1"/>
  <c r="EM74" i="1"/>
  <c r="ED76" i="1"/>
  <c r="EK76" i="1" s="1"/>
  <c r="EL76" i="1" s="1"/>
  <c r="CS78" i="1"/>
  <c r="AD78" i="1"/>
  <c r="AE78" i="1"/>
  <c r="X80" i="1"/>
  <c r="AC79" i="1"/>
  <c r="DD73" i="1"/>
  <c r="Q1364" i="1"/>
  <c r="R1363" i="1"/>
  <c r="T1363" i="1" s="1"/>
  <c r="S1363" i="1"/>
  <c r="CU75" i="1"/>
  <c r="DB75" i="1" s="1"/>
  <c r="DC75" i="1" s="1"/>
  <c r="CW88" i="1"/>
  <c r="CF73" i="1"/>
  <c r="CE73" i="1"/>
  <c r="Y91" i="1"/>
  <c r="W91" i="1"/>
  <c r="BY75" i="1"/>
  <c r="CD74" i="1"/>
  <c r="CA88" i="1"/>
  <c r="F1364" i="1"/>
  <c r="H1363" i="1"/>
  <c r="G1363" i="1"/>
  <c r="I1363" i="1" s="1"/>
  <c r="Z88" i="1"/>
  <c r="CC1329" i="1"/>
  <c r="BI79" i="1"/>
  <c r="BK76" i="1"/>
  <c r="BP76" i="1" s="1"/>
  <c r="BQ76" i="1" s="1"/>
  <c r="BR75" i="1"/>
  <c r="AV74" i="1"/>
  <c r="AW74" i="1"/>
  <c r="AR76" i="1"/>
  <c r="AU75" i="1"/>
  <c r="BM89" i="1"/>
  <c r="AP88" i="1"/>
  <c r="EM75" i="1" l="1"/>
  <c r="ED77" i="1"/>
  <c r="EK77" i="1" s="1"/>
  <c r="EL77" i="1" s="1"/>
  <c r="EF90" i="1"/>
  <c r="CS79" i="1"/>
  <c r="Q1365" i="1"/>
  <c r="R1364" i="1"/>
  <c r="T1364" i="1" s="1"/>
  <c r="S1364" i="1"/>
  <c r="CA89" i="1"/>
  <c r="CW89" i="1"/>
  <c r="AD79" i="1"/>
  <c r="AE79" i="1"/>
  <c r="Y92" i="1"/>
  <c r="W92" i="1"/>
  <c r="CE74" i="1"/>
  <c r="CF74" i="1"/>
  <c r="BY76" i="1"/>
  <c r="CD75" i="1"/>
  <c r="DD74" i="1"/>
  <c r="X81" i="1"/>
  <c r="AC80" i="1"/>
  <c r="F1365" i="1"/>
  <c r="G1364" i="1"/>
  <c r="I1364" i="1" s="1"/>
  <c r="H1364" i="1"/>
  <c r="Z89" i="1"/>
  <c r="CU76" i="1"/>
  <c r="DB76" i="1" s="1"/>
  <c r="DC76" i="1" s="1"/>
  <c r="CC1330" i="1"/>
  <c r="BI80" i="1"/>
  <c r="BK77" i="1"/>
  <c r="BP77" i="1" s="1"/>
  <c r="BQ77" i="1" s="1"/>
  <c r="BR76" i="1"/>
  <c r="AV75" i="1"/>
  <c r="AW75" i="1"/>
  <c r="AR77" i="1"/>
  <c r="AU76" i="1"/>
  <c r="BM90" i="1"/>
  <c r="AP89" i="1"/>
  <c r="EM76" i="1" l="1"/>
  <c r="EF91" i="1"/>
  <c r="ED78" i="1"/>
  <c r="EK78" i="1" s="1"/>
  <c r="EL78" i="1" s="1"/>
  <c r="CS80" i="1"/>
  <c r="CF75" i="1"/>
  <c r="CE75" i="1"/>
  <c r="BY77" i="1"/>
  <c r="CD76" i="1"/>
  <c r="CW90" i="1"/>
  <c r="DD75" i="1"/>
  <c r="X82" i="1"/>
  <c r="AC81" i="1"/>
  <c r="CU77" i="1"/>
  <c r="DB77" i="1" s="1"/>
  <c r="DC77" i="1" s="1"/>
  <c r="Z90" i="1"/>
  <c r="F1366" i="1"/>
  <c r="G1365" i="1"/>
  <c r="I1365" i="1" s="1"/>
  <c r="H1365" i="1"/>
  <c r="AD80" i="1"/>
  <c r="AE80" i="1"/>
  <c r="CA90" i="1"/>
  <c r="Y93" i="1"/>
  <c r="W93" i="1"/>
  <c r="Q1366" i="1"/>
  <c r="R1365" i="1"/>
  <c r="T1365" i="1" s="1"/>
  <c r="S1365" i="1"/>
  <c r="CC1331" i="1"/>
  <c r="BI81" i="1"/>
  <c r="BK78" i="1"/>
  <c r="BP78" i="1" s="1"/>
  <c r="BQ78" i="1" s="1"/>
  <c r="BR77" i="1"/>
  <c r="AV76" i="1"/>
  <c r="AW76" i="1"/>
  <c r="AR78" i="1"/>
  <c r="AU77" i="1"/>
  <c r="BM91" i="1"/>
  <c r="AP90" i="1"/>
  <c r="EM77" i="1" l="1"/>
  <c r="ED79" i="1"/>
  <c r="EK79" i="1" s="1"/>
  <c r="EL79" i="1" s="1"/>
  <c r="EF92" i="1"/>
  <c r="CS81" i="1"/>
  <c r="Q1367" i="1"/>
  <c r="R1366" i="1"/>
  <c r="T1366" i="1" s="1"/>
  <c r="S1366" i="1"/>
  <c r="Y94" i="1"/>
  <c r="W94" i="1"/>
  <c r="Z91" i="1"/>
  <c r="CW91" i="1"/>
  <c r="F1367" i="1"/>
  <c r="G1366" i="1"/>
  <c r="I1366" i="1" s="1"/>
  <c r="H1366" i="1"/>
  <c r="CA91" i="1"/>
  <c r="DD76" i="1"/>
  <c r="CF76" i="1"/>
  <c r="CE76" i="1"/>
  <c r="CU78" i="1"/>
  <c r="DB78" i="1" s="1"/>
  <c r="DC78" i="1" s="1"/>
  <c r="BY78" i="1"/>
  <c r="CD77" i="1"/>
  <c r="AD81" i="1"/>
  <c r="AE81" i="1"/>
  <c r="X83" i="1"/>
  <c r="AC82" i="1"/>
  <c r="CC1332" i="1"/>
  <c r="BI82" i="1"/>
  <c r="BK79" i="1"/>
  <c r="BP79" i="1" s="1"/>
  <c r="BQ79" i="1" s="1"/>
  <c r="BR78" i="1"/>
  <c r="AV77" i="1"/>
  <c r="AW77" i="1"/>
  <c r="AR79" i="1"/>
  <c r="AU78" i="1"/>
  <c r="BM92" i="1"/>
  <c r="AP91" i="1"/>
  <c r="EF93" i="1" l="1"/>
  <c r="EM78" i="1"/>
  <c r="ED80" i="1"/>
  <c r="EK80" i="1" s="1"/>
  <c r="EL80" i="1" s="1"/>
  <c r="CS82" i="1"/>
  <c r="CE77" i="1"/>
  <c r="CF77" i="1"/>
  <c r="Z92" i="1"/>
  <c r="BY79" i="1"/>
  <c r="CD78" i="1"/>
  <c r="CA92" i="1"/>
  <c r="Y95" i="1"/>
  <c r="W95" i="1"/>
  <c r="DD77" i="1"/>
  <c r="CU79" i="1"/>
  <c r="DB79" i="1" s="1"/>
  <c r="DC79" i="1" s="1"/>
  <c r="AD82" i="1"/>
  <c r="AE82" i="1"/>
  <c r="F1368" i="1"/>
  <c r="G1367" i="1"/>
  <c r="I1367" i="1" s="1"/>
  <c r="H1367" i="1"/>
  <c r="X84" i="1"/>
  <c r="AC83" i="1"/>
  <c r="CW92" i="1"/>
  <c r="Q1368" i="1"/>
  <c r="R1367" i="1"/>
  <c r="T1367" i="1" s="1"/>
  <c r="S1367" i="1"/>
  <c r="CC1333" i="1"/>
  <c r="BI83" i="1"/>
  <c r="BK80" i="1"/>
  <c r="BP80" i="1" s="1"/>
  <c r="BQ80" i="1" s="1"/>
  <c r="BR79" i="1"/>
  <c r="AW78" i="1"/>
  <c r="AV78" i="1"/>
  <c r="AR80" i="1"/>
  <c r="AU79" i="1"/>
  <c r="BM93" i="1"/>
  <c r="AP92" i="1"/>
  <c r="EM79" i="1" l="1"/>
  <c r="ED81" i="1"/>
  <c r="EK81" i="1" s="1"/>
  <c r="EL81" i="1" s="1"/>
  <c r="EF94" i="1"/>
  <c r="CS83" i="1"/>
  <c r="CA93" i="1"/>
  <c r="CU80" i="1"/>
  <c r="DB80" i="1" s="1"/>
  <c r="DC80" i="1" s="1"/>
  <c r="CW93" i="1"/>
  <c r="DD78" i="1"/>
  <c r="AD83" i="1"/>
  <c r="AE83" i="1"/>
  <c r="CE78" i="1"/>
  <c r="CF78" i="1"/>
  <c r="X85" i="1"/>
  <c r="AC84" i="1"/>
  <c r="BY80" i="1"/>
  <c r="CD79" i="1"/>
  <c r="Z93" i="1"/>
  <c r="F1369" i="1"/>
  <c r="G1368" i="1"/>
  <c r="I1368" i="1" s="1"/>
  <c r="H1368" i="1"/>
  <c r="Q1369" i="1"/>
  <c r="R1368" i="1"/>
  <c r="T1368" i="1" s="1"/>
  <c r="S1368" i="1"/>
  <c r="Y96" i="1"/>
  <c r="W96" i="1"/>
  <c r="CC1334" i="1"/>
  <c r="BI84" i="1"/>
  <c r="BK81" i="1"/>
  <c r="BP81" i="1" s="1"/>
  <c r="BQ81" i="1" s="1"/>
  <c r="BR80" i="1"/>
  <c r="AV79" i="1"/>
  <c r="AW79" i="1"/>
  <c r="AR81" i="1"/>
  <c r="AU80" i="1"/>
  <c r="BM94" i="1"/>
  <c r="AP93" i="1"/>
  <c r="EM80" i="1" l="1"/>
  <c r="ED82" i="1"/>
  <c r="EK82" i="1" s="1"/>
  <c r="EL82" i="1" s="1"/>
  <c r="EF95" i="1"/>
  <c r="CS84" i="1"/>
  <c r="BY81" i="1"/>
  <c r="CD80" i="1"/>
  <c r="Q1370" i="1"/>
  <c r="R1369" i="1"/>
  <c r="T1369" i="1" s="1"/>
  <c r="S1369" i="1"/>
  <c r="AD84" i="1"/>
  <c r="AE84" i="1"/>
  <c r="CW94" i="1"/>
  <c r="X86" i="1"/>
  <c r="AC85" i="1"/>
  <c r="DD79" i="1"/>
  <c r="F1370" i="1"/>
  <c r="G1369" i="1"/>
  <c r="I1369" i="1" s="1"/>
  <c r="H1369" i="1"/>
  <c r="CU81" i="1"/>
  <c r="DB81" i="1" s="1"/>
  <c r="DC81" i="1" s="1"/>
  <c r="CF79" i="1"/>
  <c r="CE79" i="1"/>
  <c r="Y97" i="1"/>
  <c r="W97" i="1"/>
  <c r="Z94" i="1"/>
  <c r="CA94" i="1"/>
  <c r="CC1335" i="1"/>
  <c r="BI85" i="1"/>
  <c r="BK82" i="1"/>
  <c r="BP82" i="1" s="1"/>
  <c r="BQ82" i="1" s="1"/>
  <c r="BR81" i="1"/>
  <c r="AV80" i="1"/>
  <c r="AW80" i="1"/>
  <c r="AR82" i="1"/>
  <c r="AU81" i="1"/>
  <c r="BM95" i="1"/>
  <c r="AP94" i="1"/>
  <c r="EM81" i="1" l="1"/>
  <c r="ED83" i="1"/>
  <c r="EK83" i="1" s="1"/>
  <c r="EL83" i="1" s="1"/>
  <c r="EF96" i="1"/>
  <c r="CS85" i="1"/>
  <c r="CW95" i="1"/>
  <c r="Z95" i="1"/>
  <c r="F1371" i="1"/>
  <c r="G1370" i="1"/>
  <c r="I1370" i="1" s="1"/>
  <c r="H1370" i="1"/>
  <c r="Y98" i="1"/>
  <c r="W98" i="1"/>
  <c r="AD85" i="1"/>
  <c r="AE85" i="1"/>
  <c r="Q1371" i="1"/>
  <c r="R1370" i="1"/>
  <c r="T1370" i="1" s="1"/>
  <c r="S1370" i="1"/>
  <c r="CA95" i="1"/>
  <c r="DD80" i="1"/>
  <c r="X87" i="1"/>
  <c r="AC86" i="1"/>
  <c r="CE80" i="1"/>
  <c r="CF80" i="1"/>
  <c r="CU82" i="1"/>
  <c r="DB82" i="1" s="1"/>
  <c r="DC82" i="1" s="1"/>
  <c r="BY82" i="1"/>
  <c r="CD81" i="1"/>
  <c r="CC1336" i="1"/>
  <c r="BI86" i="1"/>
  <c r="BK83" i="1"/>
  <c r="BP83" i="1" s="1"/>
  <c r="BQ83" i="1" s="1"/>
  <c r="BR82" i="1"/>
  <c r="AV81" i="1"/>
  <c r="AW81" i="1"/>
  <c r="AR83" i="1"/>
  <c r="AU82" i="1"/>
  <c r="BM96" i="1"/>
  <c r="AP95" i="1"/>
  <c r="EM82" i="1" l="1"/>
  <c r="ED84" i="1"/>
  <c r="EK84" i="1" s="1"/>
  <c r="EL84" i="1" s="1"/>
  <c r="EF97" i="1"/>
  <c r="CS86" i="1"/>
  <c r="CU83" i="1"/>
  <c r="DB83" i="1" s="1"/>
  <c r="DC83" i="1" s="1"/>
  <c r="CA96" i="1"/>
  <c r="Y99" i="1"/>
  <c r="W99" i="1"/>
  <c r="AD86" i="1"/>
  <c r="AE86" i="1"/>
  <c r="Q1372" i="1"/>
  <c r="R1371" i="1"/>
  <c r="T1371" i="1" s="1"/>
  <c r="S1371" i="1"/>
  <c r="F1372" i="1"/>
  <c r="H1371" i="1"/>
  <c r="G1371" i="1"/>
  <c r="I1371" i="1" s="1"/>
  <c r="X88" i="1"/>
  <c r="AC87" i="1"/>
  <c r="CE81" i="1"/>
  <c r="CF81" i="1"/>
  <c r="Z96" i="1"/>
  <c r="BY83" i="1"/>
  <c r="CD82" i="1"/>
  <c r="DD81" i="1"/>
  <c r="CW96" i="1"/>
  <c r="CC1337" i="1"/>
  <c r="BI87" i="1"/>
  <c r="BK84" i="1"/>
  <c r="BP84" i="1" s="1"/>
  <c r="BQ84" i="1" s="1"/>
  <c r="BR83" i="1"/>
  <c r="AW82" i="1"/>
  <c r="AV82" i="1"/>
  <c r="AR84" i="1"/>
  <c r="AU83" i="1"/>
  <c r="BM97" i="1"/>
  <c r="AP96" i="1"/>
  <c r="EM83" i="1" l="1"/>
  <c r="ED85" i="1"/>
  <c r="EK85" i="1" s="1"/>
  <c r="EL85" i="1" s="1"/>
  <c r="EF98" i="1"/>
  <c r="CS87" i="1"/>
  <c r="F1373" i="1"/>
  <c r="G1372" i="1"/>
  <c r="I1372" i="1" s="1"/>
  <c r="H1372" i="1"/>
  <c r="Y100" i="1"/>
  <c r="W100" i="1"/>
  <c r="CA97" i="1"/>
  <c r="X89" i="1"/>
  <c r="AC88" i="1"/>
  <c r="CW97" i="1"/>
  <c r="Q1373" i="1"/>
  <c r="R1372" i="1"/>
  <c r="T1372" i="1" s="1"/>
  <c r="S1372" i="1"/>
  <c r="DD82" i="1"/>
  <c r="CE82" i="1"/>
  <c r="CF82" i="1"/>
  <c r="BY84" i="1"/>
  <c r="CD83" i="1"/>
  <c r="Z97" i="1"/>
  <c r="AD87" i="1"/>
  <c r="AE87" i="1"/>
  <c r="CU84" i="1"/>
  <c r="DB84" i="1" s="1"/>
  <c r="DC84" i="1" s="1"/>
  <c r="CC1338" i="1"/>
  <c r="BI88" i="1"/>
  <c r="BK85" i="1"/>
  <c r="BP85" i="1" s="1"/>
  <c r="BQ85" i="1" s="1"/>
  <c r="BR84" i="1"/>
  <c r="AV83" i="1"/>
  <c r="AW83" i="1"/>
  <c r="AR85" i="1"/>
  <c r="AU84" i="1"/>
  <c r="BM98" i="1"/>
  <c r="AP97" i="1"/>
  <c r="EM84" i="1" l="1"/>
  <c r="ED86" i="1"/>
  <c r="EK86" i="1" s="1"/>
  <c r="EL86" i="1" s="1"/>
  <c r="EF99" i="1"/>
  <c r="CS88" i="1"/>
  <c r="DD83" i="1"/>
  <c r="CU85" i="1"/>
  <c r="DB85" i="1" s="1"/>
  <c r="DC85" i="1" s="1"/>
  <c r="CA98" i="1"/>
  <c r="AD88" i="1"/>
  <c r="AE88" i="1"/>
  <c r="Q1374" i="1"/>
  <c r="R1373" i="1"/>
  <c r="T1373" i="1" s="1"/>
  <c r="S1373" i="1"/>
  <c r="Z98" i="1"/>
  <c r="CF83" i="1"/>
  <c r="CE83" i="1"/>
  <c r="BY85" i="1"/>
  <c r="CD84" i="1"/>
  <c r="CW98" i="1"/>
  <c r="Y101" i="1"/>
  <c r="W101" i="1"/>
  <c r="X90" i="1"/>
  <c r="AC89" i="1"/>
  <c r="F1374" i="1"/>
  <c r="G1373" i="1"/>
  <c r="I1373" i="1" s="1"/>
  <c r="H1373" i="1"/>
  <c r="CC1339" i="1"/>
  <c r="BI89" i="1"/>
  <c r="BK86" i="1"/>
  <c r="BP86" i="1" s="1"/>
  <c r="BQ86" i="1" s="1"/>
  <c r="BR85" i="1"/>
  <c r="AV84" i="1"/>
  <c r="AW84" i="1"/>
  <c r="AR86" i="1"/>
  <c r="AU85" i="1"/>
  <c r="BM99" i="1"/>
  <c r="AP98" i="1"/>
  <c r="EM85" i="1" l="1"/>
  <c r="ED87" i="1"/>
  <c r="EK87" i="1" s="1"/>
  <c r="EL87" i="1" s="1"/>
  <c r="EF100" i="1"/>
  <c r="CS89" i="1"/>
  <c r="AD89" i="1"/>
  <c r="AE89" i="1"/>
  <c r="BY86" i="1"/>
  <c r="CD85" i="1"/>
  <c r="CA99" i="1"/>
  <c r="CW99" i="1"/>
  <c r="X91" i="1"/>
  <c r="AC90" i="1"/>
  <c r="Y102" i="1"/>
  <c r="W102" i="1"/>
  <c r="Z99" i="1"/>
  <c r="DD84" i="1"/>
  <c r="CU86" i="1"/>
  <c r="DB86" i="1" s="1"/>
  <c r="DC86" i="1" s="1"/>
  <c r="F1375" i="1"/>
  <c r="G1374" i="1"/>
  <c r="I1374" i="1" s="1"/>
  <c r="H1374" i="1"/>
  <c r="CF84" i="1"/>
  <c r="CE84" i="1"/>
  <c r="Q1375" i="1"/>
  <c r="R1374" i="1"/>
  <c r="T1374" i="1" s="1"/>
  <c r="S1374" i="1"/>
  <c r="CC1340" i="1"/>
  <c r="BI90" i="1"/>
  <c r="BK87" i="1"/>
  <c r="BP87" i="1" s="1"/>
  <c r="BQ87" i="1" s="1"/>
  <c r="BR86" i="1"/>
  <c r="AV85" i="1"/>
  <c r="AW85" i="1"/>
  <c r="AR87" i="1"/>
  <c r="AU86" i="1"/>
  <c r="BM100" i="1"/>
  <c r="AP99" i="1"/>
  <c r="EF101" i="1" l="1"/>
  <c r="EM86" i="1"/>
  <c r="ED88" i="1"/>
  <c r="EK88" i="1" s="1"/>
  <c r="EL88" i="1" s="1"/>
  <c r="CS90" i="1"/>
  <c r="CW100" i="1"/>
  <c r="Z100" i="1"/>
  <c r="CA100" i="1"/>
  <c r="F1376" i="1"/>
  <c r="G1375" i="1"/>
  <c r="I1375" i="1" s="1"/>
  <c r="H1375" i="1"/>
  <c r="CF85" i="1"/>
  <c r="CE85" i="1"/>
  <c r="DD85" i="1"/>
  <c r="Y103" i="1"/>
  <c r="W103" i="1"/>
  <c r="BY87" i="1"/>
  <c r="CD86" i="1"/>
  <c r="CU87" i="1"/>
  <c r="DB87" i="1" s="1"/>
  <c r="DC87" i="1" s="1"/>
  <c r="AD90" i="1"/>
  <c r="AE90" i="1"/>
  <c r="Q1376" i="1"/>
  <c r="R1375" i="1"/>
  <c r="T1375" i="1" s="1"/>
  <c r="S1375" i="1"/>
  <c r="X92" i="1"/>
  <c r="AC91" i="1"/>
  <c r="CC1341" i="1"/>
  <c r="BI91" i="1"/>
  <c r="BK88" i="1"/>
  <c r="BP88" i="1" s="1"/>
  <c r="BQ88" i="1" s="1"/>
  <c r="BR87" i="1"/>
  <c r="AV86" i="1"/>
  <c r="AW86" i="1"/>
  <c r="AR88" i="1"/>
  <c r="AU87" i="1"/>
  <c r="BM101" i="1"/>
  <c r="AP100" i="1"/>
  <c r="ED89" i="1" l="1"/>
  <c r="EK89" i="1" s="1"/>
  <c r="EL89" i="1" s="1"/>
  <c r="EM87" i="1"/>
  <c r="EF102" i="1"/>
  <c r="CS91" i="1"/>
  <c r="BY88" i="1"/>
  <c r="CD87" i="1"/>
  <c r="F1377" i="1"/>
  <c r="G1376" i="1"/>
  <c r="I1376" i="1" s="1"/>
  <c r="H1376" i="1"/>
  <c r="Y104" i="1"/>
  <c r="W104" i="1"/>
  <c r="CA101" i="1"/>
  <c r="AD91" i="1"/>
  <c r="AE91" i="1"/>
  <c r="Z101" i="1"/>
  <c r="Q1377" i="1"/>
  <c r="R1376" i="1"/>
  <c r="T1376" i="1" s="1"/>
  <c r="S1376" i="1"/>
  <c r="DD86" i="1"/>
  <c r="CU88" i="1"/>
  <c r="DB88" i="1" s="1"/>
  <c r="DC88" i="1" s="1"/>
  <c r="X93" i="1"/>
  <c r="AC92" i="1"/>
  <c r="CE86" i="1"/>
  <c r="CF86" i="1"/>
  <c r="CW101" i="1"/>
  <c r="CC1342" i="1"/>
  <c r="BI92" i="1"/>
  <c r="BK89" i="1"/>
  <c r="BP89" i="1" s="1"/>
  <c r="BQ89" i="1" s="1"/>
  <c r="BR88" i="1"/>
  <c r="AV87" i="1"/>
  <c r="AW87" i="1"/>
  <c r="AR89" i="1"/>
  <c r="AU88" i="1"/>
  <c r="BM102" i="1"/>
  <c r="AP101" i="1"/>
  <c r="EM88" i="1" l="1"/>
  <c r="EF103" i="1"/>
  <c r="ED90" i="1"/>
  <c r="EK90" i="1" s="1"/>
  <c r="EL90" i="1" s="1"/>
  <c r="CS92" i="1"/>
  <c r="CW102" i="1"/>
  <c r="AD92" i="1"/>
  <c r="AE92" i="1"/>
  <c r="Q1378" i="1"/>
  <c r="R1377" i="1"/>
  <c r="T1377" i="1" s="1"/>
  <c r="S1377" i="1"/>
  <c r="X94" i="1"/>
  <c r="AC93" i="1"/>
  <c r="Y105" i="1"/>
  <c r="W105" i="1"/>
  <c r="DD87" i="1"/>
  <c r="Z102" i="1"/>
  <c r="CU89" i="1"/>
  <c r="DB89" i="1" s="1"/>
  <c r="DC89" i="1" s="1"/>
  <c r="F1378" i="1"/>
  <c r="G1377" i="1"/>
  <c r="I1377" i="1" s="1"/>
  <c r="H1377" i="1"/>
  <c r="CE87" i="1"/>
  <c r="CF87" i="1"/>
  <c r="CA102" i="1"/>
  <c r="BY89" i="1"/>
  <c r="CD88" i="1"/>
  <c r="CC1343" i="1"/>
  <c r="BI93" i="1"/>
  <c r="BK90" i="1"/>
  <c r="BP90" i="1" s="1"/>
  <c r="BQ90" i="1" s="1"/>
  <c r="BR89" i="1"/>
  <c r="AR90" i="1"/>
  <c r="AU89" i="1"/>
  <c r="AV88" i="1"/>
  <c r="AW88" i="1"/>
  <c r="BM103" i="1"/>
  <c r="AP102" i="1"/>
  <c r="EF104" i="1" l="1"/>
  <c r="ED91" i="1"/>
  <c r="EK91" i="1" s="1"/>
  <c r="EL91" i="1" s="1"/>
  <c r="EM89" i="1"/>
  <c r="CS93" i="1"/>
  <c r="Z103" i="1"/>
  <c r="CA103" i="1"/>
  <c r="X95" i="1"/>
  <c r="AC94" i="1"/>
  <c r="Q1379" i="1"/>
  <c r="R1378" i="1"/>
  <c r="T1378" i="1" s="1"/>
  <c r="S1378" i="1"/>
  <c r="CF88" i="1"/>
  <c r="CE88" i="1"/>
  <c r="F1379" i="1"/>
  <c r="G1378" i="1"/>
  <c r="I1378" i="1" s="1"/>
  <c r="H1378" i="1"/>
  <c r="BY90" i="1"/>
  <c r="CD89" i="1"/>
  <c r="DD88" i="1"/>
  <c r="Y106" i="1"/>
  <c r="W106" i="1"/>
  <c r="CW103" i="1"/>
  <c r="CU90" i="1"/>
  <c r="DB90" i="1" s="1"/>
  <c r="DC90" i="1" s="1"/>
  <c r="AD93" i="1"/>
  <c r="AE93" i="1"/>
  <c r="CC1344" i="1"/>
  <c r="BI94" i="1"/>
  <c r="BK91" i="1"/>
  <c r="BP91" i="1" s="1"/>
  <c r="BQ91" i="1" s="1"/>
  <c r="BR90" i="1"/>
  <c r="AV89" i="1"/>
  <c r="AW89" i="1"/>
  <c r="AR91" i="1"/>
  <c r="AU90" i="1"/>
  <c r="BM104" i="1"/>
  <c r="AP103" i="1"/>
  <c r="EM90" i="1" l="1"/>
  <c r="ED92" i="1"/>
  <c r="EK92" i="1" s="1"/>
  <c r="EL92" i="1" s="1"/>
  <c r="EF105" i="1"/>
  <c r="CS94" i="1"/>
  <c r="CW104" i="1"/>
  <c r="BY91" i="1"/>
  <c r="CD90" i="1"/>
  <c r="Q1380" i="1"/>
  <c r="R1379" i="1"/>
  <c r="T1379" i="1" s="1"/>
  <c r="S1379" i="1"/>
  <c r="AD94" i="1"/>
  <c r="AE94" i="1"/>
  <c r="X96" i="1"/>
  <c r="AC95" i="1"/>
  <c r="DD89" i="1"/>
  <c r="CU91" i="1"/>
  <c r="DB91" i="1" s="1"/>
  <c r="DC91" i="1" s="1"/>
  <c r="F1380" i="1"/>
  <c r="H1379" i="1"/>
  <c r="G1379" i="1"/>
  <c r="I1379" i="1" s="1"/>
  <c r="CA104" i="1"/>
  <c r="Y107" i="1"/>
  <c r="W107" i="1"/>
  <c r="CF89" i="1"/>
  <c r="CE89" i="1"/>
  <c r="Z104" i="1"/>
  <c r="CC1345" i="1"/>
  <c r="BI95" i="1"/>
  <c r="BK92" i="1"/>
  <c r="BP92" i="1" s="1"/>
  <c r="BQ92" i="1" s="1"/>
  <c r="BR91" i="1"/>
  <c r="AR92" i="1"/>
  <c r="AU91" i="1"/>
  <c r="AV90" i="1"/>
  <c r="AW90" i="1"/>
  <c r="BM105" i="1"/>
  <c r="AP104" i="1"/>
  <c r="EM91" i="1" l="1"/>
  <c r="ED93" i="1"/>
  <c r="EK93" i="1" s="1"/>
  <c r="EL93" i="1" s="1"/>
  <c r="EF106" i="1"/>
  <c r="CS95" i="1"/>
  <c r="F1381" i="1"/>
  <c r="G1380" i="1"/>
  <c r="I1380" i="1" s="1"/>
  <c r="H1380" i="1"/>
  <c r="Q1381" i="1"/>
  <c r="R1380" i="1"/>
  <c r="T1380" i="1" s="1"/>
  <c r="S1380" i="1"/>
  <c r="Z105" i="1"/>
  <c r="DD90" i="1"/>
  <c r="CU92" i="1"/>
  <c r="DB92" i="1" s="1"/>
  <c r="DC92" i="1" s="1"/>
  <c r="Y108" i="1"/>
  <c r="W108" i="1"/>
  <c r="CF90" i="1"/>
  <c r="CE90" i="1"/>
  <c r="CA105" i="1"/>
  <c r="AD95" i="1"/>
  <c r="AE95" i="1"/>
  <c r="BY92" i="1"/>
  <c r="CD91" i="1"/>
  <c r="X97" i="1"/>
  <c r="AC96" i="1"/>
  <c r="CW105" i="1"/>
  <c r="CC1346" i="1"/>
  <c r="BI96" i="1"/>
  <c r="BK93" i="1"/>
  <c r="BP93" i="1" s="1"/>
  <c r="BQ93" i="1" s="1"/>
  <c r="BR92" i="1"/>
  <c r="AV91" i="1"/>
  <c r="AW91" i="1"/>
  <c r="AR93" i="1"/>
  <c r="AU92" i="1"/>
  <c r="BM106" i="1"/>
  <c r="AP105" i="1"/>
  <c r="EF107" i="1" l="1"/>
  <c r="EM92" i="1"/>
  <c r="ED94" i="1"/>
  <c r="EK94" i="1" s="1"/>
  <c r="EL94" i="1" s="1"/>
  <c r="CS96" i="1"/>
  <c r="X98" i="1"/>
  <c r="AC97" i="1"/>
  <c r="CE91" i="1"/>
  <c r="CF91" i="1"/>
  <c r="Z106" i="1"/>
  <c r="Y109" i="1"/>
  <c r="W109" i="1"/>
  <c r="DD91" i="1"/>
  <c r="Q1382" i="1"/>
  <c r="R1381" i="1"/>
  <c r="T1381" i="1" s="1"/>
  <c r="S1381" i="1"/>
  <c r="BY93" i="1"/>
  <c r="CD92" i="1"/>
  <c r="CA106" i="1"/>
  <c r="CU93" i="1"/>
  <c r="DB93" i="1" s="1"/>
  <c r="DC93" i="1" s="1"/>
  <c r="CW106" i="1"/>
  <c r="AD96" i="1"/>
  <c r="AE96" i="1"/>
  <c r="F1382" i="1"/>
  <c r="G1381" i="1"/>
  <c r="I1381" i="1" s="1"/>
  <c r="H1381" i="1"/>
  <c r="CC1347" i="1"/>
  <c r="BI97" i="1"/>
  <c r="BK94" i="1"/>
  <c r="BP94" i="1" s="1"/>
  <c r="BQ94" i="1" s="1"/>
  <c r="BR93" i="1"/>
  <c r="AV92" i="1"/>
  <c r="AW92" i="1"/>
  <c r="AR94" i="1"/>
  <c r="AU93" i="1"/>
  <c r="BM107" i="1"/>
  <c r="AP106" i="1"/>
  <c r="ED95" i="1" l="1"/>
  <c r="EK95" i="1" s="1"/>
  <c r="EL95" i="1" s="1"/>
  <c r="EF108" i="1"/>
  <c r="EM93" i="1"/>
  <c r="CS97" i="1"/>
  <c r="CE92" i="1"/>
  <c r="CF92" i="1"/>
  <c r="BY94" i="1"/>
  <c r="CD93" i="1"/>
  <c r="Y110" i="1"/>
  <c r="W110" i="1"/>
  <c r="Z107" i="1"/>
  <c r="CW107" i="1"/>
  <c r="DD92" i="1"/>
  <c r="Q1383" i="1"/>
  <c r="R1382" i="1"/>
  <c r="T1382" i="1" s="1"/>
  <c r="S1382" i="1"/>
  <c r="AD97" i="1"/>
  <c r="AE97" i="1"/>
  <c r="CU94" i="1"/>
  <c r="DB94" i="1" s="1"/>
  <c r="DC94" i="1" s="1"/>
  <c r="F1383" i="1"/>
  <c r="G1382" i="1"/>
  <c r="I1382" i="1" s="1"/>
  <c r="H1382" i="1"/>
  <c r="CA107" i="1"/>
  <c r="X99" i="1"/>
  <c r="AC98" i="1"/>
  <c r="CC1348" i="1"/>
  <c r="BI98" i="1"/>
  <c r="BK95" i="1"/>
  <c r="BP95" i="1" s="1"/>
  <c r="BQ95" i="1" s="1"/>
  <c r="BR94" i="1"/>
  <c r="AR95" i="1"/>
  <c r="AU94" i="1"/>
  <c r="AV93" i="1"/>
  <c r="AW93" i="1"/>
  <c r="BM108" i="1"/>
  <c r="AP107" i="1"/>
  <c r="EF109" i="1" l="1"/>
  <c r="EM94" i="1"/>
  <c r="ED96" i="1"/>
  <c r="EK96" i="1" s="1"/>
  <c r="EL96" i="1" s="1"/>
  <c r="CS98" i="1"/>
  <c r="Z108" i="1"/>
  <c r="Y111" i="1"/>
  <c r="W111" i="1"/>
  <c r="F1384" i="1"/>
  <c r="G1383" i="1"/>
  <c r="I1383" i="1" s="1"/>
  <c r="H1383" i="1"/>
  <c r="DD93" i="1"/>
  <c r="CE93" i="1"/>
  <c r="CF93" i="1"/>
  <c r="AD98" i="1"/>
  <c r="AE98" i="1"/>
  <c r="CU95" i="1"/>
  <c r="DB95" i="1" s="1"/>
  <c r="DC95" i="1" s="1"/>
  <c r="CW108" i="1"/>
  <c r="BY95" i="1"/>
  <c r="CD94" i="1"/>
  <c r="Q1384" i="1"/>
  <c r="R1383" i="1"/>
  <c r="T1383" i="1" s="1"/>
  <c r="S1383" i="1"/>
  <c r="X100" i="1"/>
  <c r="AC99" i="1"/>
  <c r="CA108" i="1"/>
  <c r="CC1349" i="1"/>
  <c r="BI99" i="1"/>
  <c r="BK96" i="1"/>
  <c r="BP96" i="1" s="1"/>
  <c r="BQ96" i="1" s="1"/>
  <c r="BR95" i="1"/>
  <c r="AV94" i="1"/>
  <c r="AW94" i="1"/>
  <c r="AR96" i="1"/>
  <c r="AU95" i="1"/>
  <c r="BM109" i="1"/>
  <c r="AP108" i="1"/>
  <c r="EM95" i="1" l="1"/>
  <c r="ED97" i="1"/>
  <c r="EK97" i="1" s="1"/>
  <c r="EL97" i="1" s="1"/>
  <c r="EF110" i="1"/>
  <c r="CS99" i="1"/>
  <c r="F1385" i="1"/>
  <c r="G1384" i="1"/>
  <c r="I1384" i="1" s="1"/>
  <c r="H1384" i="1"/>
  <c r="DD94" i="1"/>
  <c r="CE94" i="1"/>
  <c r="CF94" i="1"/>
  <c r="X101" i="1"/>
  <c r="AC100" i="1"/>
  <c r="Q1385" i="1"/>
  <c r="R1384" i="1"/>
  <c r="T1384" i="1" s="1"/>
  <c r="S1384" i="1"/>
  <c r="BY96" i="1"/>
  <c r="CD95" i="1"/>
  <c r="Y112" i="1"/>
  <c r="W112" i="1"/>
  <c r="CU96" i="1"/>
  <c r="DB96" i="1" s="1"/>
  <c r="DC96" i="1" s="1"/>
  <c r="CA109" i="1"/>
  <c r="AD99" i="1"/>
  <c r="AE99" i="1"/>
  <c r="CW109" i="1"/>
  <c r="Z109" i="1"/>
  <c r="CC1350" i="1"/>
  <c r="BI100" i="1"/>
  <c r="BK97" i="1"/>
  <c r="BP97" i="1" s="1"/>
  <c r="BQ97" i="1" s="1"/>
  <c r="BR96" i="1"/>
  <c r="AR97" i="1"/>
  <c r="AU96" i="1"/>
  <c r="AV95" i="1"/>
  <c r="AW95" i="1"/>
  <c r="BM110" i="1"/>
  <c r="AP109" i="1"/>
  <c r="EF111" i="1" l="1"/>
  <c r="EM96" i="1"/>
  <c r="ED98" i="1"/>
  <c r="EK98" i="1" s="1"/>
  <c r="EL98" i="1" s="1"/>
  <c r="CS100" i="1"/>
  <c r="DD95" i="1"/>
  <c r="CW110" i="1"/>
  <c r="X102" i="1"/>
  <c r="AC101" i="1"/>
  <c r="BY97" i="1"/>
  <c r="CD96" i="1"/>
  <c r="CA110" i="1"/>
  <c r="Y113" i="1"/>
  <c r="W113" i="1"/>
  <c r="CE95" i="1"/>
  <c r="CF95" i="1"/>
  <c r="Z110" i="1"/>
  <c r="CU97" i="1"/>
  <c r="DB97" i="1" s="1"/>
  <c r="DC97" i="1" s="1"/>
  <c r="Q1386" i="1"/>
  <c r="R1385" i="1"/>
  <c r="T1385" i="1" s="1"/>
  <c r="S1385" i="1"/>
  <c r="AD100" i="1"/>
  <c r="AE100" i="1"/>
  <c r="F1386" i="1"/>
  <c r="G1385" i="1"/>
  <c r="I1385" i="1" s="1"/>
  <c r="H1385" i="1"/>
  <c r="CC1351" i="1"/>
  <c r="BI101" i="1"/>
  <c r="BK98" i="1"/>
  <c r="BP98" i="1" s="1"/>
  <c r="BQ98" i="1" s="1"/>
  <c r="BR97" i="1"/>
  <c r="AV96" i="1"/>
  <c r="AW96" i="1"/>
  <c r="AR98" i="1"/>
  <c r="AU97" i="1"/>
  <c r="BM111" i="1"/>
  <c r="AP110" i="1"/>
  <c r="EM97" i="1" l="1"/>
  <c r="ED99" i="1"/>
  <c r="EK99" i="1" s="1"/>
  <c r="EL99" i="1" s="1"/>
  <c r="EF112" i="1"/>
  <c r="CS101" i="1"/>
  <c r="Z111" i="1"/>
  <c r="CE96" i="1"/>
  <c r="CF96" i="1"/>
  <c r="BY98" i="1"/>
  <c r="CD97" i="1"/>
  <c r="AD101" i="1"/>
  <c r="AE101" i="1"/>
  <c r="X103" i="1"/>
  <c r="AC102" i="1"/>
  <c r="Q1387" i="1"/>
  <c r="R1386" i="1"/>
  <c r="T1386" i="1" s="1"/>
  <c r="S1386" i="1"/>
  <c r="DD96" i="1"/>
  <c r="Y114" i="1"/>
  <c r="W114" i="1"/>
  <c r="CW111" i="1"/>
  <c r="CU98" i="1"/>
  <c r="DB98" i="1" s="1"/>
  <c r="DC98" i="1" s="1"/>
  <c r="F1387" i="1"/>
  <c r="G1386" i="1"/>
  <c r="I1386" i="1" s="1"/>
  <c r="H1386" i="1"/>
  <c r="CA111" i="1"/>
  <c r="CC1352" i="1"/>
  <c r="BI102" i="1"/>
  <c r="BK99" i="1"/>
  <c r="BP99" i="1" s="1"/>
  <c r="BQ99" i="1" s="1"/>
  <c r="BR98" i="1"/>
  <c r="AV97" i="1"/>
  <c r="AW97" i="1"/>
  <c r="AR99" i="1"/>
  <c r="AU98" i="1"/>
  <c r="BM112" i="1"/>
  <c r="AP111" i="1"/>
  <c r="EM98" i="1" l="1"/>
  <c r="ED100" i="1"/>
  <c r="EK100" i="1" s="1"/>
  <c r="EL100" i="1" s="1"/>
  <c r="EF113" i="1"/>
  <c r="CS102" i="1"/>
  <c r="Y115" i="1"/>
  <c r="W115" i="1"/>
  <c r="F1388" i="1"/>
  <c r="H1387" i="1"/>
  <c r="G1387" i="1"/>
  <c r="I1387" i="1" s="1"/>
  <c r="DD97" i="1"/>
  <c r="CE97" i="1"/>
  <c r="CF97" i="1"/>
  <c r="BY99" i="1"/>
  <c r="CD98" i="1"/>
  <c r="CU99" i="1"/>
  <c r="DB99" i="1" s="1"/>
  <c r="DC99" i="1" s="1"/>
  <c r="CW112" i="1"/>
  <c r="Q1388" i="1"/>
  <c r="R1387" i="1"/>
  <c r="T1387" i="1" s="1"/>
  <c r="S1387" i="1"/>
  <c r="CA112" i="1"/>
  <c r="AD102" i="1"/>
  <c r="AE102" i="1"/>
  <c r="X104" i="1"/>
  <c r="AC103" i="1"/>
  <c r="Z112" i="1"/>
  <c r="CC1353" i="1"/>
  <c r="BI103" i="1"/>
  <c r="BK100" i="1"/>
  <c r="BP100" i="1" s="1"/>
  <c r="BQ100" i="1" s="1"/>
  <c r="BR99" i="1"/>
  <c r="AR100" i="1"/>
  <c r="AU99" i="1"/>
  <c r="AW98" i="1"/>
  <c r="AV98" i="1"/>
  <c r="BM113" i="1"/>
  <c r="AP112" i="1"/>
  <c r="EF114" i="1" l="1"/>
  <c r="EM99" i="1"/>
  <c r="ED101" i="1"/>
  <c r="EK101" i="1" s="1"/>
  <c r="EL101" i="1" s="1"/>
  <c r="CS103" i="1"/>
  <c r="DD98" i="1"/>
  <c r="X105" i="1"/>
  <c r="AC104" i="1"/>
  <c r="CA113" i="1"/>
  <c r="CE98" i="1"/>
  <c r="CF98" i="1"/>
  <c r="F1389" i="1"/>
  <c r="G1388" i="1"/>
  <c r="I1388" i="1" s="1"/>
  <c r="H1388" i="1"/>
  <c r="BY100" i="1"/>
  <c r="CD99" i="1"/>
  <c r="CW113" i="1"/>
  <c r="CU100" i="1"/>
  <c r="DB100" i="1" s="1"/>
  <c r="DC100" i="1" s="1"/>
  <c r="Z113" i="1"/>
  <c r="AD103" i="1"/>
  <c r="AE103" i="1"/>
  <c r="Q1389" i="1"/>
  <c r="R1388" i="1"/>
  <c r="T1388" i="1" s="1"/>
  <c r="S1388" i="1"/>
  <c r="Y116" i="1"/>
  <c r="W116" i="1"/>
  <c r="CC1354" i="1"/>
  <c r="BI104" i="1"/>
  <c r="BK101" i="1"/>
  <c r="BP101" i="1" s="1"/>
  <c r="BQ101" i="1" s="1"/>
  <c r="BR100" i="1"/>
  <c r="AV99" i="1"/>
  <c r="AW99" i="1"/>
  <c r="AR101" i="1"/>
  <c r="AU100" i="1"/>
  <c r="BM114" i="1"/>
  <c r="AP113" i="1"/>
  <c r="ED102" i="1" l="1"/>
  <c r="EK102" i="1" s="1"/>
  <c r="EL102" i="1" s="1"/>
  <c r="EF115" i="1"/>
  <c r="EM100" i="1"/>
  <c r="CS104" i="1"/>
  <c r="CU101" i="1"/>
  <c r="DB101" i="1" s="1"/>
  <c r="DC101" i="1" s="1"/>
  <c r="Q1390" i="1"/>
  <c r="R1389" i="1"/>
  <c r="T1389" i="1" s="1"/>
  <c r="S1389" i="1"/>
  <c r="CW114" i="1"/>
  <c r="CE99" i="1"/>
  <c r="CF99" i="1"/>
  <c r="CA114" i="1"/>
  <c r="Z114" i="1"/>
  <c r="BY101" i="1"/>
  <c r="CD100" i="1"/>
  <c r="AD104" i="1"/>
  <c r="AE104" i="1"/>
  <c r="X106" i="1"/>
  <c r="AC105" i="1"/>
  <c r="Y117" i="1"/>
  <c r="W117" i="1"/>
  <c r="DD99" i="1"/>
  <c r="F1390" i="1"/>
  <c r="G1389" i="1"/>
  <c r="I1389" i="1" s="1"/>
  <c r="H1389" i="1"/>
  <c r="CC1355" i="1"/>
  <c r="BI105" i="1"/>
  <c r="BK102" i="1"/>
  <c r="BP102" i="1" s="1"/>
  <c r="BQ102" i="1" s="1"/>
  <c r="BR101" i="1"/>
  <c r="AV100" i="1"/>
  <c r="AW100" i="1"/>
  <c r="AR102" i="1"/>
  <c r="AU101" i="1"/>
  <c r="BM115" i="1"/>
  <c r="AP114" i="1"/>
  <c r="EF116" i="1" l="1"/>
  <c r="EM101" i="1"/>
  <c r="ED103" i="1"/>
  <c r="EK103" i="1" s="1"/>
  <c r="EL103" i="1" s="1"/>
  <c r="CS105" i="1"/>
  <c r="CE100" i="1"/>
  <c r="CF100" i="1"/>
  <c r="BY102" i="1"/>
  <c r="CD101" i="1"/>
  <c r="CW115" i="1"/>
  <c r="AD105" i="1"/>
  <c r="AE105" i="1"/>
  <c r="CA115" i="1"/>
  <c r="Q1391" i="1"/>
  <c r="R1390" i="1"/>
  <c r="T1390" i="1" s="1"/>
  <c r="S1390" i="1"/>
  <c r="X107" i="1"/>
  <c r="AC106" i="1"/>
  <c r="DD100" i="1"/>
  <c r="Y118" i="1"/>
  <c r="W118" i="1"/>
  <c r="Z115" i="1"/>
  <c r="F1391" i="1"/>
  <c r="G1390" i="1"/>
  <c r="I1390" i="1" s="1"/>
  <c r="H1390" i="1"/>
  <c r="CU102" i="1"/>
  <c r="DB102" i="1" s="1"/>
  <c r="DC102" i="1" s="1"/>
  <c r="CC1356" i="1"/>
  <c r="BI106" i="1"/>
  <c r="BK103" i="1"/>
  <c r="BP103" i="1" s="1"/>
  <c r="BQ103" i="1" s="1"/>
  <c r="BR102" i="1"/>
  <c r="AR103" i="1"/>
  <c r="AU102" i="1"/>
  <c r="AV101" i="1"/>
  <c r="AW101" i="1"/>
  <c r="BM116" i="1"/>
  <c r="AP115" i="1"/>
  <c r="EM102" i="1" l="1"/>
  <c r="EF117" i="1"/>
  <c r="ED104" i="1"/>
  <c r="EK104" i="1" s="1"/>
  <c r="EL104" i="1" s="1"/>
  <c r="CS106" i="1"/>
  <c r="F1392" i="1"/>
  <c r="G1391" i="1"/>
  <c r="I1391" i="1" s="1"/>
  <c r="H1391" i="1"/>
  <c r="AD106" i="1"/>
  <c r="AE106" i="1"/>
  <c r="X108" i="1"/>
  <c r="AC107" i="1"/>
  <c r="CW116" i="1"/>
  <c r="CF101" i="1"/>
  <c r="CE101" i="1"/>
  <c r="Q1392" i="1"/>
  <c r="R1391" i="1"/>
  <c r="T1391" i="1" s="1"/>
  <c r="S1391" i="1"/>
  <c r="BY103" i="1"/>
  <c r="CD102" i="1"/>
  <c r="Z116" i="1"/>
  <c r="DD101" i="1"/>
  <c r="CU103" i="1"/>
  <c r="DB103" i="1" s="1"/>
  <c r="DC103" i="1" s="1"/>
  <c r="Y119" i="1"/>
  <c r="W119" i="1"/>
  <c r="CA116" i="1"/>
  <c r="CC1357" i="1"/>
  <c r="BI107" i="1"/>
  <c r="BK104" i="1"/>
  <c r="BP104" i="1" s="1"/>
  <c r="BQ104" i="1" s="1"/>
  <c r="BR103" i="1"/>
  <c r="AV102" i="1"/>
  <c r="AW102" i="1"/>
  <c r="AR104" i="1"/>
  <c r="AU103" i="1"/>
  <c r="BM117" i="1"/>
  <c r="AP116" i="1"/>
  <c r="EF118" i="1" l="1"/>
  <c r="EM103" i="1"/>
  <c r="ED105" i="1"/>
  <c r="EK105" i="1" s="1"/>
  <c r="EL105" i="1" s="1"/>
  <c r="CS107" i="1"/>
  <c r="CF102" i="1"/>
  <c r="CE102" i="1"/>
  <c r="Y120" i="1"/>
  <c r="W120" i="1"/>
  <c r="BY104" i="1"/>
  <c r="CD103" i="1"/>
  <c r="AD107" i="1"/>
  <c r="AE107" i="1"/>
  <c r="X109" i="1"/>
  <c r="AC108" i="1"/>
  <c r="CA117" i="1"/>
  <c r="DD102" i="1"/>
  <c r="CU104" i="1"/>
  <c r="DB104" i="1" s="1"/>
  <c r="DC104" i="1" s="1"/>
  <c r="Q1393" i="1"/>
  <c r="R1392" i="1"/>
  <c r="T1392" i="1" s="1"/>
  <c r="S1392" i="1"/>
  <c r="Z117" i="1"/>
  <c r="CW117" i="1"/>
  <c r="F1393" i="1"/>
  <c r="G1392" i="1"/>
  <c r="I1392" i="1" s="1"/>
  <c r="H1392" i="1"/>
  <c r="CC1358" i="1"/>
  <c r="BI108" i="1"/>
  <c r="BK105" i="1"/>
  <c r="BP105" i="1" s="1"/>
  <c r="BQ105" i="1" s="1"/>
  <c r="BR104" i="1"/>
  <c r="AV103" i="1"/>
  <c r="AW103" i="1"/>
  <c r="AR105" i="1"/>
  <c r="AU104" i="1"/>
  <c r="BM118" i="1"/>
  <c r="AP117" i="1"/>
  <c r="ED106" i="1" l="1"/>
  <c r="EK106" i="1" s="1"/>
  <c r="EL106" i="1" s="1"/>
  <c r="EF119" i="1"/>
  <c r="EM104" i="1"/>
  <c r="CS108" i="1"/>
  <c r="CF103" i="1"/>
  <c r="CE103" i="1"/>
  <c r="CW118" i="1"/>
  <c r="BY105" i="1"/>
  <c r="CD104" i="1"/>
  <c r="CU105" i="1"/>
  <c r="DB105" i="1" s="1"/>
  <c r="DC105" i="1" s="1"/>
  <c r="Z118" i="1"/>
  <c r="CA118" i="1"/>
  <c r="AD108" i="1"/>
  <c r="AE108" i="1"/>
  <c r="Y121" i="1"/>
  <c r="W121" i="1"/>
  <c r="Q1394" i="1"/>
  <c r="R1393" i="1"/>
  <c r="T1393" i="1" s="1"/>
  <c r="S1393" i="1"/>
  <c r="X110" i="1"/>
  <c r="AC109" i="1"/>
  <c r="F1394" i="1"/>
  <c r="G1393" i="1"/>
  <c r="I1393" i="1" s="1"/>
  <c r="H1393" i="1"/>
  <c r="DD103" i="1"/>
  <c r="CC1359" i="1"/>
  <c r="BI109" i="1"/>
  <c r="BK106" i="1"/>
  <c r="BP106" i="1" s="1"/>
  <c r="BQ106" i="1" s="1"/>
  <c r="BR105" i="1"/>
  <c r="AV104" i="1"/>
  <c r="AW104" i="1"/>
  <c r="AR106" i="1"/>
  <c r="AU105" i="1"/>
  <c r="BM119" i="1"/>
  <c r="AP118" i="1"/>
  <c r="EF120" i="1" l="1"/>
  <c r="EM105" i="1"/>
  <c r="ED107" i="1"/>
  <c r="EK107" i="1" s="1"/>
  <c r="EL107" i="1" s="1"/>
  <c r="CS109" i="1"/>
  <c r="DD104" i="1"/>
  <c r="F1395" i="1"/>
  <c r="G1394" i="1"/>
  <c r="I1394" i="1" s="1"/>
  <c r="H1394" i="1"/>
  <c r="Y122" i="1"/>
  <c r="W122" i="1"/>
  <c r="CU106" i="1"/>
  <c r="DB106" i="1" s="1"/>
  <c r="DC106" i="1" s="1"/>
  <c r="AD109" i="1"/>
  <c r="AE109" i="1"/>
  <c r="CF104" i="1"/>
  <c r="CE104" i="1"/>
  <c r="X111" i="1"/>
  <c r="AC110" i="1"/>
  <c r="BY106" i="1"/>
  <c r="CD105" i="1"/>
  <c r="CA119" i="1"/>
  <c r="CW119" i="1"/>
  <c r="Q1395" i="1"/>
  <c r="R1394" i="1"/>
  <c r="T1394" i="1" s="1"/>
  <c r="S1394" i="1"/>
  <c r="Z119" i="1"/>
  <c r="CC1360" i="1"/>
  <c r="BI110" i="1"/>
  <c r="BK107" i="1"/>
  <c r="BP107" i="1" s="1"/>
  <c r="BQ107" i="1" s="1"/>
  <c r="BR106" i="1"/>
  <c r="AV105" i="1"/>
  <c r="AW105" i="1"/>
  <c r="AR107" i="1"/>
  <c r="AU106" i="1"/>
  <c r="BM120" i="1"/>
  <c r="AP119" i="1"/>
  <c r="EM106" i="1" l="1"/>
  <c r="ED108" i="1"/>
  <c r="EK108" i="1" s="1"/>
  <c r="EL108" i="1" s="1"/>
  <c r="EF121" i="1"/>
  <c r="CS110" i="1"/>
  <c r="AD110" i="1"/>
  <c r="AE110" i="1"/>
  <c r="Z120" i="1"/>
  <c r="CE105" i="1"/>
  <c r="CF105" i="1"/>
  <c r="DD105" i="1"/>
  <c r="Q1396" i="1"/>
  <c r="R1395" i="1"/>
  <c r="T1395" i="1" s="1"/>
  <c r="S1395" i="1"/>
  <c r="X112" i="1"/>
  <c r="AC111" i="1"/>
  <c r="Y123" i="1"/>
  <c r="W123" i="1"/>
  <c r="CW120" i="1"/>
  <c r="CA120" i="1"/>
  <c r="F1396" i="1"/>
  <c r="H1395" i="1"/>
  <c r="G1395" i="1"/>
  <c r="I1395" i="1" s="1"/>
  <c r="BY107" i="1"/>
  <c r="CD106" i="1"/>
  <c r="CU107" i="1"/>
  <c r="DB107" i="1" s="1"/>
  <c r="DC107" i="1" s="1"/>
  <c r="CC1361" i="1"/>
  <c r="BI111" i="1"/>
  <c r="BK108" i="1"/>
  <c r="BP108" i="1" s="1"/>
  <c r="BQ108" i="1" s="1"/>
  <c r="BR107" i="1"/>
  <c r="AV106" i="1"/>
  <c r="AW106" i="1"/>
  <c r="AR108" i="1"/>
  <c r="AU107" i="1"/>
  <c r="BM121" i="1"/>
  <c r="AP120" i="1"/>
  <c r="EF122" i="1" l="1"/>
  <c r="EM107" i="1"/>
  <c r="ED109" i="1"/>
  <c r="EK109" i="1" s="1"/>
  <c r="EL109" i="1" s="1"/>
  <c r="CS111" i="1"/>
  <c r="BY108" i="1"/>
  <c r="CD107" i="1"/>
  <c r="Y124" i="1"/>
  <c r="W124" i="1"/>
  <c r="AD111" i="1"/>
  <c r="AE111" i="1"/>
  <c r="F1397" i="1"/>
  <c r="G1396" i="1"/>
  <c r="I1396" i="1" s="1"/>
  <c r="H1396" i="1"/>
  <c r="CA121" i="1"/>
  <c r="X113" i="1"/>
  <c r="AC112" i="1"/>
  <c r="Z121" i="1"/>
  <c r="DD106" i="1"/>
  <c r="CU108" i="1"/>
  <c r="DB108" i="1" s="1"/>
  <c r="DC108" i="1" s="1"/>
  <c r="CW121" i="1"/>
  <c r="CE106" i="1"/>
  <c r="CF106" i="1"/>
  <c r="Q1397" i="1"/>
  <c r="R1396" i="1"/>
  <c r="T1396" i="1" s="1"/>
  <c r="S1396" i="1"/>
  <c r="CC1362" i="1"/>
  <c r="BI112" i="1"/>
  <c r="BK109" i="1"/>
  <c r="BP109" i="1" s="1"/>
  <c r="BQ109" i="1" s="1"/>
  <c r="BR108" i="1"/>
  <c r="AR109" i="1"/>
  <c r="AU108" i="1"/>
  <c r="AV107" i="1"/>
  <c r="AW107" i="1"/>
  <c r="BM122" i="1"/>
  <c r="AP121" i="1"/>
  <c r="EM108" i="1" l="1"/>
  <c r="ED110" i="1"/>
  <c r="EK110" i="1" s="1"/>
  <c r="EL110" i="1" s="1"/>
  <c r="EF123" i="1"/>
  <c r="CS112" i="1"/>
  <c r="F1398" i="1"/>
  <c r="G1397" i="1"/>
  <c r="I1397" i="1" s="1"/>
  <c r="H1397" i="1"/>
  <c r="Z122" i="1"/>
  <c r="Q1398" i="1"/>
  <c r="R1397" i="1"/>
  <c r="T1397" i="1" s="1"/>
  <c r="S1397" i="1"/>
  <c r="AD112" i="1"/>
  <c r="AE112" i="1"/>
  <c r="CW122" i="1"/>
  <c r="X114" i="1"/>
  <c r="AC113" i="1"/>
  <c r="DD107" i="1"/>
  <c r="CU109" i="1"/>
  <c r="DB109" i="1" s="1"/>
  <c r="DC109" i="1" s="1"/>
  <c r="CA122" i="1"/>
  <c r="Y125" i="1"/>
  <c r="W125" i="1"/>
  <c r="CE107" i="1"/>
  <c r="CF107" i="1"/>
  <c r="BY109" i="1"/>
  <c r="CD108" i="1"/>
  <c r="CC1363" i="1"/>
  <c r="BI113" i="1"/>
  <c r="BK110" i="1"/>
  <c r="BP110" i="1" s="1"/>
  <c r="BQ110" i="1" s="1"/>
  <c r="BR109" i="1"/>
  <c r="AV108" i="1"/>
  <c r="AW108" i="1"/>
  <c r="AR110" i="1"/>
  <c r="AU109" i="1"/>
  <c r="BM123" i="1"/>
  <c r="AP122" i="1"/>
  <c r="EM109" i="1" l="1"/>
  <c r="ED111" i="1"/>
  <c r="EK111" i="1" s="1"/>
  <c r="EL111" i="1" s="1"/>
  <c r="EF124" i="1"/>
  <c r="CS113" i="1"/>
  <c r="AD113" i="1"/>
  <c r="AE113" i="1"/>
  <c r="Q1399" i="1"/>
  <c r="R1398" i="1"/>
  <c r="T1398" i="1" s="1"/>
  <c r="S1398" i="1"/>
  <c r="X115" i="1"/>
  <c r="AC114" i="1"/>
  <c r="Y126" i="1"/>
  <c r="W126" i="1"/>
  <c r="CA123" i="1"/>
  <c r="Z123" i="1"/>
  <c r="CE108" i="1"/>
  <c r="CF108" i="1"/>
  <c r="CW123" i="1"/>
  <c r="BY110" i="1"/>
  <c r="CD109" i="1"/>
  <c r="DD108" i="1"/>
  <c r="CU110" i="1"/>
  <c r="DB110" i="1" s="1"/>
  <c r="DC110" i="1" s="1"/>
  <c r="F1399" i="1"/>
  <c r="G1398" i="1"/>
  <c r="I1398" i="1" s="1"/>
  <c r="H1398" i="1"/>
  <c r="CC1364" i="1"/>
  <c r="BI114" i="1"/>
  <c r="BK111" i="1"/>
  <c r="BP111" i="1" s="1"/>
  <c r="BQ111" i="1" s="1"/>
  <c r="BR110" i="1"/>
  <c r="AV109" i="1"/>
  <c r="AW109" i="1"/>
  <c r="AR111" i="1"/>
  <c r="AU110" i="1"/>
  <c r="BM124" i="1"/>
  <c r="AP123" i="1"/>
  <c r="EF125" i="1" l="1"/>
  <c r="EM110" i="1"/>
  <c r="ED112" i="1"/>
  <c r="EK112" i="1" s="1"/>
  <c r="EL112" i="1" s="1"/>
  <c r="CS114" i="1"/>
  <c r="CE109" i="1"/>
  <c r="CF109" i="1"/>
  <c r="DD109" i="1"/>
  <c r="Y127" i="1"/>
  <c r="W127" i="1"/>
  <c r="CU111" i="1"/>
  <c r="DB111" i="1" s="1"/>
  <c r="DC111" i="1" s="1"/>
  <c r="AD114" i="1"/>
  <c r="AE114" i="1"/>
  <c r="X116" i="1"/>
  <c r="AC115" i="1"/>
  <c r="BY111" i="1"/>
  <c r="CD110" i="1"/>
  <c r="CA124" i="1"/>
  <c r="Q1400" i="1"/>
  <c r="R1399" i="1"/>
  <c r="T1399" i="1" s="1"/>
  <c r="S1399" i="1"/>
  <c r="Z124" i="1"/>
  <c r="F1400" i="1"/>
  <c r="G1399" i="1"/>
  <c r="I1399" i="1" s="1"/>
  <c r="H1399" i="1"/>
  <c r="CW124" i="1"/>
  <c r="CC1365" i="1"/>
  <c r="BI115" i="1"/>
  <c r="BK112" i="1"/>
  <c r="BP112" i="1" s="1"/>
  <c r="BQ112" i="1" s="1"/>
  <c r="BR111" i="1"/>
  <c r="AV110" i="1"/>
  <c r="AW110" i="1"/>
  <c r="AR112" i="1"/>
  <c r="AU111" i="1"/>
  <c r="BM125" i="1"/>
  <c r="AP124" i="1"/>
  <c r="EM111" i="1" l="1"/>
  <c r="ED113" i="1"/>
  <c r="EK113" i="1" s="1"/>
  <c r="EL113" i="1" s="1"/>
  <c r="EF126" i="1"/>
  <c r="CS115" i="1"/>
  <c r="CU112" i="1"/>
  <c r="DB112" i="1" s="1"/>
  <c r="DC112" i="1" s="1"/>
  <c r="F1401" i="1"/>
  <c r="G1400" i="1"/>
  <c r="I1400" i="1" s="1"/>
  <c r="H1400" i="1"/>
  <c r="CE110" i="1"/>
  <c r="CF110" i="1"/>
  <c r="BY112" i="1"/>
  <c r="CD111" i="1"/>
  <c r="Z125" i="1"/>
  <c r="AD115" i="1"/>
  <c r="AE115" i="1"/>
  <c r="Y128" i="1"/>
  <c r="W128" i="1"/>
  <c r="X117" i="1"/>
  <c r="AC116" i="1"/>
  <c r="CW125" i="1"/>
  <c r="Q1401" i="1"/>
  <c r="R1400" i="1"/>
  <c r="T1400" i="1" s="1"/>
  <c r="S1400" i="1"/>
  <c r="CA125" i="1"/>
  <c r="DD110" i="1"/>
  <c r="CC1366" i="1"/>
  <c r="BI116" i="1"/>
  <c r="BK113" i="1"/>
  <c r="BP113" i="1" s="1"/>
  <c r="BQ113" i="1" s="1"/>
  <c r="BR112" i="1"/>
  <c r="AV111" i="1"/>
  <c r="AW111" i="1"/>
  <c r="AR113" i="1"/>
  <c r="AU112" i="1"/>
  <c r="BM126" i="1"/>
  <c r="AP125" i="1"/>
  <c r="EF127" i="1" l="1"/>
  <c r="EM112" i="1"/>
  <c r="ED114" i="1"/>
  <c r="EK114" i="1" s="1"/>
  <c r="EL114" i="1" s="1"/>
  <c r="CS116" i="1"/>
  <c r="BY113" i="1"/>
  <c r="CD112" i="1"/>
  <c r="Y129" i="1"/>
  <c r="W129" i="1"/>
  <c r="Q1402" i="1"/>
  <c r="R1401" i="1"/>
  <c r="T1401" i="1" s="1"/>
  <c r="S1401" i="1"/>
  <c r="CW126" i="1"/>
  <c r="F1402" i="1"/>
  <c r="G1401" i="1"/>
  <c r="I1401" i="1" s="1"/>
  <c r="H1401" i="1"/>
  <c r="AD116" i="1"/>
  <c r="AE116" i="1"/>
  <c r="Z126" i="1"/>
  <c r="DD111" i="1"/>
  <c r="CA126" i="1"/>
  <c r="X118" i="1"/>
  <c r="AC117" i="1"/>
  <c r="CE111" i="1"/>
  <c r="CF111" i="1"/>
  <c r="CU113" i="1"/>
  <c r="DB113" i="1" s="1"/>
  <c r="DC113" i="1" s="1"/>
  <c r="CC1367" i="1"/>
  <c r="BI117" i="1"/>
  <c r="BK114" i="1"/>
  <c r="BP114" i="1" s="1"/>
  <c r="BQ114" i="1" s="1"/>
  <c r="BR113" i="1"/>
  <c r="AR114" i="1"/>
  <c r="AU113" i="1"/>
  <c r="AV112" i="1"/>
  <c r="AW112" i="1"/>
  <c r="BM127" i="1"/>
  <c r="AP126" i="1"/>
  <c r="EM113" i="1" l="1"/>
  <c r="ED115" i="1"/>
  <c r="EK115" i="1" s="1"/>
  <c r="EL115" i="1" s="1"/>
  <c r="EF128" i="1"/>
  <c r="CS117" i="1"/>
  <c r="Z127" i="1"/>
  <c r="AD117" i="1"/>
  <c r="AE117" i="1"/>
  <c r="X119" i="1"/>
  <c r="AC118" i="1"/>
  <c r="Q1403" i="1"/>
  <c r="R1402" i="1"/>
  <c r="T1402" i="1" s="1"/>
  <c r="S1402" i="1"/>
  <c r="F1403" i="1"/>
  <c r="G1402" i="1"/>
  <c r="I1402" i="1" s="1"/>
  <c r="H1402" i="1"/>
  <c r="Y130" i="1"/>
  <c r="W130" i="1"/>
  <c r="CA127" i="1"/>
  <c r="CU114" i="1"/>
  <c r="DB114" i="1" s="1"/>
  <c r="DC114" i="1" s="1"/>
  <c r="CE112" i="1"/>
  <c r="CF112" i="1"/>
  <c r="DD112" i="1"/>
  <c r="CW127" i="1"/>
  <c r="BY114" i="1"/>
  <c r="CD113" i="1"/>
  <c r="CC1368" i="1"/>
  <c r="BI118" i="1"/>
  <c r="BK115" i="1"/>
  <c r="BP115" i="1" s="1"/>
  <c r="BQ115" i="1" s="1"/>
  <c r="BR114" i="1"/>
  <c r="AV113" i="1"/>
  <c r="AW113" i="1"/>
  <c r="AR115" i="1"/>
  <c r="AU114" i="1"/>
  <c r="BM128" i="1"/>
  <c r="AP127" i="1"/>
  <c r="EF129" i="1" l="1"/>
  <c r="EM114" i="1"/>
  <c r="ED116" i="1"/>
  <c r="EK116" i="1" s="1"/>
  <c r="EL116" i="1" s="1"/>
  <c r="CS118" i="1"/>
  <c r="CW128" i="1"/>
  <c r="CA128" i="1"/>
  <c r="Q1404" i="1"/>
  <c r="R1403" i="1"/>
  <c r="T1403" i="1" s="1"/>
  <c r="S1403" i="1"/>
  <c r="AD118" i="1"/>
  <c r="AE118" i="1"/>
  <c r="Y131" i="1"/>
  <c r="W131" i="1"/>
  <c r="X120" i="1"/>
  <c r="AC119" i="1"/>
  <c r="CF113" i="1"/>
  <c r="CE113" i="1"/>
  <c r="DD113" i="1"/>
  <c r="BY115" i="1"/>
  <c r="CD114" i="1"/>
  <c r="CU115" i="1"/>
  <c r="DB115" i="1" s="1"/>
  <c r="DC115" i="1" s="1"/>
  <c r="F1404" i="1"/>
  <c r="H1403" i="1"/>
  <c r="G1403" i="1"/>
  <c r="I1403" i="1" s="1"/>
  <c r="Z128" i="1"/>
  <c r="CC1369" i="1"/>
  <c r="BI119" i="1"/>
  <c r="BK116" i="1"/>
  <c r="BP116" i="1" s="1"/>
  <c r="BQ116" i="1" s="1"/>
  <c r="BR115" i="1"/>
  <c r="AR116" i="1"/>
  <c r="AU115" i="1"/>
  <c r="AV114" i="1"/>
  <c r="AW114" i="1"/>
  <c r="BM129" i="1"/>
  <c r="AP128" i="1"/>
  <c r="ED117" i="1" l="1"/>
  <c r="EK117" i="1" s="1"/>
  <c r="EL117" i="1" s="1"/>
  <c r="EM115" i="1"/>
  <c r="EF130" i="1"/>
  <c r="CS119" i="1"/>
  <c r="F1405" i="1"/>
  <c r="G1404" i="1"/>
  <c r="I1404" i="1" s="1"/>
  <c r="H1404" i="1"/>
  <c r="DD114" i="1"/>
  <c r="AD119" i="1"/>
  <c r="AE119" i="1"/>
  <c r="CU116" i="1"/>
  <c r="DB116" i="1" s="1"/>
  <c r="DC116" i="1" s="1"/>
  <c r="X121" i="1"/>
  <c r="AC120" i="1"/>
  <c r="Q1405" i="1"/>
  <c r="R1404" i="1"/>
  <c r="T1404" i="1" s="1"/>
  <c r="S1404" i="1"/>
  <c r="CE114" i="1"/>
  <c r="CF114" i="1"/>
  <c r="CA129" i="1"/>
  <c r="BY116" i="1"/>
  <c r="CD115" i="1"/>
  <c r="Z129" i="1"/>
  <c r="Y132" i="1"/>
  <c r="W132" i="1"/>
  <c r="CW129" i="1"/>
  <c r="CC1370" i="1"/>
  <c r="BI120" i="1"/>
  <c r="BK117" i="1"/>
  <c r="BP117" i="1" s="1"/>
  <c r="BQ117" i="1" s="1"/>
  <c r="BR116" i="1"/>
  <c r="AV115" i="1"/>
  <c r="AW115" i="1"/>
  <c r="AR117" i="1"/>
  <c r="AU116" i="1"/>
  <c r="BM130" i="1"/>
  <c r="AP129" i="1"/>
  <c r="EM116" i="1" l="1"/>
  <c r="EF131" i="1"/>
  <c r="ED118" i="1"/>
  <c r="EK118" i="1" s="1"/>
  <c r="EL118" i="1" s="1"/>
  <c r="CS120" i="1"/>
  <c r="Z130" i="1"/>
  <c r="CW130" i="1"/>
  <c r="BY117" i="1"/>
  <c r="CD116" i="1"/>
  <c r="CU117" i="1"/>
  <c r="DB117" i="1" s="1"/>
  <c r="DC117" i="1" s="1"/>
  <c r="Y133" i="1"/>
  <c r="W133" i="1"/>
  <c r="CE115" i="1"/>
  <c r="CF115" i="1"/>
  <c r="Q1406" i="1"/>
  <c r="R1405" i="1"/>
  <c r="T1405" i="1" s="1"/>
  <c r="S1405" i="1"/>
  <c r="AD120" i="1"/>
  <c r="AE120" i="1"/>
  <c r="CA130" i="1"/>
  <c r="X122" i="1"/>
  <c r="AC121" i="1"/>
  <c r="DD115" i="1"/>
  <c r="F1406" i="1"/>
  <c r="G1405" i="1"/>
  <c r="I1405" i="1" s="1"/>
  <c r="H1405" i="1"/>
  <c r="CC1371" i="1"/>
  <c r="BI121" i="1"/>
  <c r="BK118" i="1"/>
  <c r="BP118" i="1" s="1"/>
  <c r="BQ118" i="1" s="1"/>
  <c r="BR117" i="1"/>
  <c r="AV116" i="1"/>
  <c r="AW116" i="1"/>
  <c r="AR118" i="1"/>
  <c r="AU117" i="1"/>
  <c r="BM131" i="1"/>
  <c r="AP130" i="1"/>
  <c r="EF132" i="1" l="1"/>
  <c r="EM117" i="1"/>
  <c r="ED119" i="1"/>
  <c r="EK119" i="1" s="1"/>
  <c r="EL119" i="1" s="1"/>
  <c r="CS121" i="1"/>
  <c r="DD116" i="1"/>
  <c r="CU118" i="1"/>
  <c r="DB118" i="1" s="1"/>
  <c r="DC118" i="1" s="1"/>
  <c r="Q1407" i="1"/>
  <c r="R1406" i="1"/>
  <c r="T1406" i="1" s="1"/>
  <c r="S1406" i="1"/>
  <c r="CE116" i="1"/>
  <c r="CF116" i="1"/>
  <c r="AD121" i="1"/>
  <c r="AE121" i="1"/>
  <c r="X123" i="1"/>
  <c r="AC122" i="1"/>
  <c r="BY118" i="1"/>
  <c r="CD117" i="1"/>
  <c r="CW131" i="1"/>
  <c r="CA131" i="1"/>
  <c r="F1407" i="1"/>
  <c r="G1406" i="1"/>
  <c r="I1406" i="1" s="1"/>
  <c r="H1406" i="1"/>
  <c r="Y134" i="1"/>
  <c r="W134" i="1"/>
  <c r="Z131" i="1"/>
  <c r="CC1372" i="1"/>
  <c r="BI122" i="1"/>
  <c r="BK119" i="1"/>
  <c r="BP119" i="1" s="1"/>
  <c r="BQ119" i="1" s="1"/>
  <c r="BR118" i="1"/>
  <c r="AV117" i="1"/>
  <c r="AW117" i="1"/>
  <c r="AR119" i="1"/>
  <c r="AU118" i="1"/>
  <c r="BM132" i="1"/>
  <c r="AP131" i="1"/>
  <c r="EM118" i="1" l="1"/>
  <c r="EF133" i="1"/>
  <c r="ED120" i="1"/>
  <c r="EK120" i="1" s="1"/>
  <c r="EL120" i="1" s="1"/>
  <c r="CS122" i="1"/>
  <c r="AD122" i="1"/>
  <c r="AE122" i="1"/>
  <c r="Q1408" i="1"/>
  <c r="R1407" i="1"/>
  <c r="T1407" i="1" s="1"/>
  <c r="S1407" i="1"/>
  <c r="F1408" i="1"/>
  <c r="G1407" i="1"/>
  <c r="I1407" i="1" s="1"/>
  <c r="H1407" i="1"/>
  <c r="X124" i="1"/>
  <c r="AC123" i="1"/>
  <c r="DD117" i="1"/>
  <c r="CE117" i="1"/>
  <c r="CF117" i="1"/>
  <c r="BY119" i="1"/>
  <c r="CD118" i="1"/>
  <c r="CA132" i="1"/>
  <c r="CU119" i="1"/>
  <c r="DB119" i="1" s="1"/>
  <c r="DC119" i="1" s="1"/>
  <c r="CW132" i="1"/>
  <c r="Y135" i="1"/>
  <c r="W135" i="1"/>
  <c r="Z132" i="1"/>
  <c r="CC1373" i="1"/>
  <c r="BI123" i="1"/>
  <c r="BK120" i="1"/>
  <c r="BP120" i="1" s="1"/>
  <c r="BQ120" i="1" s="1"/>
  <c r="BR119" i="1"/>
  <c r="AV118" i="1"/>
  <c r="AW118" i="1"/>
  <c r="AR120" i="1"/>
  <c r="AU119" i="1"/>
  <c r="BM133" i="1"/>
  <c r="AP132" i="1"/>
  <c r="EF134" i="1" l="1"/>
  <c r="EM119" i="1"/>
  <c r="ED121" i="1"/>
  <c r="EK121" i="1" s="1"/>
  <c r="EL121" i="1" s="1"/>
  <c r="CS123" i="1"/>
  <c r="Y136" i="1"/>
  <c r="W136" i="1"/>
  <c r="BY120" i="1"/>
  <c r="CD119" i="1"/>
  <c r="F1409" i="1"/>
  <c r="G1408" i="1"/>
  <c r="I1408" i="1" s="1"/>
  <c r="H1408" i="1"/>
  <c r="CW133" i="1"/>
  <c r="DD118" i="1"/>
  <c r="CU120" i="1"/>
  <c r="DB120" i="1" s="1"/>
  <c r="DC120" i="1" s="1"/>
  <c r="Q1409" i="1"/>
  <c r="R1408" i="1"/>
  <c r="T1408" i="1" s="1"/>
  <c r="S1408" i="1"/>
  <c r="Z133" i="1"/>
  <c r="CA133" i="1"/>
  <c r="AD123" i="1"/>
  <c r="AE123" i="1"/>
  <c r="CF118" i="1"/>
  <c r="CE118" i="1"/>
  <c r="X125" i="1"/>
  <c r="AC124" i="1"/>
  <c r="CC1374" i="1"/>
  <c r="BI124" i="1"/>
  <c r="BK121" i="1"/>
  <c r="BP121" i="1" s="1"/>
  <c r="BQ121" i="1" s="1"/>
  <c r="BR120" i="1"/>
  <c r="AV119" i="1"/>
  <c r="AW119" i="1"/>
  <c r="AR121" i="1"/>
  <c r="AU120" i="1"/>
  <c r="BM134" i="1"/>
  <c r="AP133" i="1"/>
  <c r="ED122" i="1" l="1"/>
  <c r="EK122" i="1" s="1"/>
  <c r="EL122" i="1" s="1"/>
  <c r="EF135" i="1"/>
  <c r="EM120" i="1"/>
  <c r="CS124" i="1"/>
  <c r="DD119" i="1"/>
  <c r="F1410" i="1"/>
  <c r="G1409" i="1"/>
  <c r="I1409" i="1" s="1"/>
  <c r="H1409" i="1"/>
  <c r="Q1410" i="1"/>
  <c r="R1409" i="1"/>
  <c r="T1409" i="1" s="1"/>
  <c r="S1409" i="1"/>
  <c r="CU121" i="1"/>
  <c r="DB121" i="1" s="1"/>
  <c r="DC121" i="1" s="1"/>
  <c r="CF119" i="1"/>
  <c r="CE119" i="1"/>
  <c r="BY121" i="1"/>
  <c r="CD120" i="1"/>
  <c r="AD124" i="1"/>
  <c r="AE124" i="1"/>
  <c r="CA134" i="1"/>
  <c r="X126" i="1"/>
  <c r="AC125" i="1"/>
  <c r="Z134" i="1"/>
  <c r="CW134" i="1"/>
  <c r="Y137" i="1"/>
  <c r="W137" i="1"/>
  <c r="CC1375" i="1"/>
  <c r="BI125" i="1"/>
  <c r="BK122" i="1"/>
  <c r="BP122" i="1" s="1"/>
  <c r="BQ122" i="1" s="1"/>
  <c r="BR121" i="1"/>
  <c r="AV120" i="1"/>
  <c r="AW120" i="1"/>
  <c r="AR122" i="1"/>
  <c r="AU121" i="1"/>
  <c r="BM135" i="1"/>
  <c r="AP134" i="1"/>
  <c r="EF136" i="1" l="1"/>
  <c r="EM121" i="1"/>
  <c r="ED123" i="1"/>
  <c r="EK123" i="1" s="1"/>
  <c r="EL123" i="1" s="1"/>
  <c r="CS125" i="1"/>
  <c r="CU122" i="1"/>
  <c r="DB122" i="1" s="1"/>
  <c r="DC122" i="1" s="1"/>
  <c r="CW135" i="1"/>
  <c r="CE120" i="1"/>
  <c r="CF120" i="1"/>
  <c r="Q1411" i="1"/>
  <c r="R1410" i="1"/>
  <c r="T1410" i="1" s="1"/>
  <c r="S1410" i="1"/>
  <c r="Y138" i="1"/>
  <c r="W138" i="1"/>
  <c r="Z135" i="1"/>
  <c r="BY122" i="1"/>
  <c r="CD121" i="1"/>
  <c r="AD125" i="1"/>
  <c r="AE125" i="1"/>
  <c r="X127" i="1"/>
  <c r="AC126" i="1"/>
  <c r="F1411" i="1"/>
  <c r="G1410" i="1"/>
  <c r="I1410" i="1" s="1"/>
  <c r="H1410" i="1"/>
  <c r="CA135" i="1"/>
  <c r="DD120" i="1"/>
  <c r="CC1376" i="1"/>
  <c r="BI126" i="1"/>
  <c r="BK123" i="1"/>
  <c r="BP123" i="1" s="1"/>
  <c r="BQ123" i="1" s="1"/>
  <c r="BR122" i="1"/>
  <c r="AV121" i="1"/>
  <c r="AW121" i="1"/>
  <c r="AR123" i="1"/>
  <c r="AU122" i="1"/>
  <c r="BM136" i="1"/>
  <c r="AP135" i="1"/>
  <c r="EM122" i="1" l="1"/>
  <c r="ED124" i="1"/>
  <c r="EK124" i="1" s="1"/>
  <c r="EL124" i="1" s="1"/>
  <c r="EF137" i="1"/>
  <c r="CS126" i="1"/>
  <c r="BY123" i="1"/>
  <c r="CD122" i="1"/>
  <c r="Q1412" i="1"/>
  <c r="R1411" i="1"/>
  <c r="T1411" i="1" s="1"/>
  <c r="S1411" i="1"/>
  <c r="F1412" i="1"/>
  <c r="H1411" i="1"/>
  <c r="G1411" i="1"/>
  <c r="I1411" i="1" s="1"/>
  <c r="Z136" i="1"/>
  <c r="CF121" i="1"/>
  <c r="CE121" i="1"/>
  <c r="AD126" i="1"/>
  <c r="AE126" i="1"/>
  <c r="CA136" i="1"/>
  <c r="CW136" i="1"/>
  <c r="X128" i="1"/>
  <c r="AC127" i="1"/>
  <c r="Y139" i="1"/>
  <c r="W139" i="1"/>
  <c r="DD121" i="1"/>
  <c r="CU123" i="1"/>
  <c r="DB123" i="1" s="1"/>
  <c r="DC123" i="1" s="1"/>
  <c r="CC1377" i="1"/>
  <c r="BI127" i="1"/>
  <c r="BK124" i="1"/>
  <c r="BP124" i="1" s="1"/>
  <c r="BQ124" i="1" s="1"/>
  <c r="BR123" i="1"/>
  <c r="AV122" i="1"/>
  <c r="AW122" i="1"/>
  <c r="AR124" i="1"/>
  <c r="AU123" i="1"/>
  <c r="BM137" i="1"/>
  <c r="AP136" i="1"/>
  <c r="EM123" i="1" l="1"/>
  <c r="ED125" i="1"/>
  <c r="EK125" i="1" s="1"/>
  <c r="EL125" i="1" s="1"/>
  <c r="EF138" i="1"/>
  <c r="CS127" i="1"/>
  <c r="F1413" i="1"/>
  <c r="G1412" i="1"/>
  <c r="I1412" i="1" s="1"/>
  <c r="H1412" i="1"/>
  <c r="AD127" i="1"/>
  <c r="AE127" i="1"/>
  <c r="DD122" i="1"/>
  <c r="X129" i="1"/>
  <c r="AC128" i="1"/>
  <c r="Q1413" i="1"/>
  <c r="R1412" i="1"/>
  <c r="T1412" i="1" s="1"/>
  <c r="S1412" i="1"/>
  <c r="CU124" i="1"/>
  <c r="DB124" i="1" s="1"/>
  <c r="DC124" i="1" s="1"/>
  <c r="CE122" i="1"/>
  <c r="CF122" i="1"/>
  <c r="CA137" i="1"/>
  <c r="Y140" i="1"/>
  <c r="W140" i="1"/>
  <c r="CW137" i="1"/>
  <c r="Z137" i="1"/>
  <c r="BY124" i="1"/>
  <c r="CD123" i="1"/>
  <c r="CC1378" i="1"/>
  <c r="BI128" i="1"/>
  <c r="BK125" i="1"/>
  <c r="BP125" i="1" s="1"/>
  <c r="BQ125" i="1" s="1"/>
  <c r="BR124" i="1"/>
  <c r="AV123" i="1"/>
  <c r="AW123" i="1"/>
  <c r="AR125" i="1"/>
  <c r="AU124" i="1"/>
  <c r="BM138" i="1"/>
  <c r="AP137" i="1"/>
  <c r="EF139" i="1" l="1"/>
  <c r="EM124" i="1"/>
  <c r="ED126" i="1"/>
  <c r="EK126" i="1" s="1"/>
  <c r="EL126" i="1" s="1"/>
  <c r="CS128" i="1"/>
  <c r="CE123" i="1"/>
  <c r="CF123" i="1"/>
  <c r="Y141" i="1"/>
  <c r="W141" i="1"/>
  <c r="Z138" i="1"/>
  <c r="X130" i="1"/>
  <c r="AC129" i="1"/>
  <c r="CW138" i="1"/>
  <c r="DD123" i="1"/>
  <c r="CU125" i="1"/>
  <c r="DB125" i="1" s="1"/>
  <c r="DC125" i="1" s="1"/>
  <c r="BY125" i="1"/>
  <c r="CD124" i="1"/>
  <c r="CA138" i="1"/>
  <c r="Q1414" i="1"/>
  <c r="R1413" i="1"/>
  <c r="T1413" i="1" s="1"/>
  <c r="S1413" i="1"/>
  <c r="AD128" i="1"/>
  <c r="AE128" i="1"/>
  <c r="F1414" i="1"/>
  <c r="G1413" i="1"/>
  <c r="I1413" i="1" s="1"/>
  <c r="H1413" i="1"/>
  <c r="CC1379" i="1"/>
  <c r="BI129" i="1"/>
  <c r="BK126" i="1"/>
  <c r="BP126" i="1" s="1"/>
  <c r="BQ126" i="1" s="1"/>
  <c r="BR125" i="1"/>
  <c r="AV124" i="1"/>
  <c r="AW124" i="1"/>
  <c r="AR126" i="1"/>
  <c r="AU125" i="1"/>
  <c r="BM139" i="1"/>
  <c r="AP138" i="1"/>
  <c r="EM125" i="1" l="1"/>
  <c r="ED127" i="1"/>
  <c r="EK127" i="1" s="1"/>
  <c r="EL127" i="1" s="1"/>
  <c r="EF140" i="1"/>
  <c r="CS129" i="1"/>
  <c r="BY126" i="1"/>
  <c r="CD125" i="1"/>
  <c r="X131" i="1"/>
  <c r="AC130" i="1"/>
  <c r="DD124" i="1"/>
  <c r="CU126" i="1"/>
  <c r="DB126" i="1" s="1"/>
  <c r="DC126" i="1" s="1"/>
  <c r="Z139" i="1"/>
  <c r="Q1415" i="1"/>
  <c r="R1414" i="1"/>
  <c r="T1414" i="1" s="1"/>
  <c r="S1414" i="1"/>
  <c r="CA139" i="1"/>
  <c r="CW139" i="1"/>
  <c r="Y142" i="1"/>
  <c r="W142" i="1"/>
  <c r="F1415" i="1"/>
  <c r="G1414" i="1"/>
  <c r="I1414" i="1" s="1"/>
  <c r="H1414" i="1"/>
  <c r="CE124" i="1"/>
  <c r="CF124" i="1"/>
  <c r="AD129" i="1"/>
  <c r="AE129" i="1"/>
  <c r="CC1380" i="1"/>
  <c r="BI130" i="1"/>
  <c r="BK127" i="1"/>
  <c r="BP127" i="1" s="1"/>
  <c r="BQ127" i="1" s="1"/>
  <c r="BR126" i="1"/>
  <c r="AV125" i="1"/>
  <c r="AW125" i="1"/>
  <c r="AR127" i="1"/>
  <c r="AU126" i="1"/>
  <c r="BM140" i="1"/>
  <c r="AP139" i="1"/>
  <c r="EF141" i="1" l="1"/>
  <c r="EM126" i="1"/>
  <c r="ED128" i="1"/>
  <c r="EK128" i="1" s="1"/>
  <c r="EL128" i="1" s="1"/>
  <c r="CS130" i="1"/>
  <c r="CW140" i="1"/>
  <c r="DD125" i="1"/>
  <c r="CU127" i="1"/>
  <c r="DB127" i="1" s="1"/>
  <c r="DC127" i="1" s="1"/>
  <c r="AD130" i="1"/>
  <c r="AE130" i="1"/>
  <c r="CA140" i="1"/>
  <c r="F1416" i="1"/>
  <c r="G1415" i="1"/>
  <c r="I1415" i="1" s="1"/>
  <c r="H1415" i="1"/>
  <c r="Q1416" i="1"/>
  <c r="R1415" i="1"/>
  <c r="T1415" i="1" s="1"/>
  <c r="S1415" i="1"/>
  <c r="X132" i="1"/>
  <c r="AC131" i="1"/>
  <c r="Y143" i="1"/>
  <c r="W143" i="1"/>
  <c r="CE125" i="1"/>
  <c r="CF125" i="1"/>
  <c r="Z140" i="1"/>
  <c r="BY127" i="1"/>
  <c r="CD126" i="1"/>
  <c r="CC1381" i="1"/>
  <c r="BI131" i="1"/>
  <c r="BK128" i="1"/>
  <c r="BP128" i="1" s="1"/>
  <c r="BQ128" i="1" s="1"/>
  <c r="BR127" i="1"/>
  <c r="AV126" i="1"/>
  <c r="AW126" i="1"/>
  <c r="AR128" i="1"/>
  <c r="AU127" i="1"/>
  <c r="BM141" i="1"/>
  <c r="AP140" i="1"/>
  <c r="EM127" i="1" l="1"/>
  <c r="ED129" i="1"/>
  <c r="EK129" i="1" s="1"/>
  <c r="EL129" i="1" s="1"/>
  <c r="EF142" i="1"/>
  <c r="CS131" i="1"/>
  <c r="Q1417" i="1"/>
  <c r="R1416" i="1"/>
  <c r="T1416" i="1" s="1"/>
  <c r="S1416" i="1"/>
  <c r="DD126" i="1"/>
  <c r="CU128" i="1"/>
  <c r="DB128" i="1" s="1"/>
  <c r="DC128" i="1" s="1"/>
  <c r="Z141" i="1"/>
  <c r="CF126" i="1"/>
  <c r="CE126" i="1"/>
  <c r="Y144" i="1"/>
  <c r="W144" i="1"/>
  <c r="F1417" i="1"/>
  <c r="G1416" i="1"/>
  <c r="I1416" i="1" s="1"/>
  <c r="H1416" i="1"/>
  <c r="BY128" i="1"/>
  <c r="CD127" i="1"/>
  <c r="AD131" i="1"/>
  <c r="AE131" i="1"/>
  <c r="CA141" i="1"/>
  <c r="X133" i="1"/>
  <c r="AC132" i="1"/>
  <c r="CW141" i="1"/>
  <c r="CC1382" i="1"/>
  <c r="BI132" i="1"/>
  <c r="BK129" i="1"/>
  <c r="BP129" i="1" s="1"/>
  <c r="BQ129" i="1" s="1"/>
  <c r="BR128" i="1"/>
  <c r="AV127" i="1"/>
  <c r="AW127" i="1"/>
  <c r="AR129" i="1"/>
  <c r="AU128" i="1"/>
  <c r="BM142" i="1"/>
  <c r="AP141" i="1"/>
  <c r="EM128" i="1" l="1"/>
  <c r="ED130" i="1"/>
  <c r="EK130" i="1" s="1"/>
  <c r="EL130" i="1" s="1"/>
  <c r="EF143" i="1"/>
  <c r="CS132" i="1"/>
  <c r="Z142" i="1"/>
  <c r="F1418" i="1"/>
  <c r="G1417" i="1"/>
  <c r="I1417" i="1" s="1"/>
  <c r="H1417" i="1"/>
  <c r="DD127" i="1"/>
  <c r="CW142" i="1"/>
  <c r="AD132" i="1"/>
  <c r="AE132" i="1"/>
  <c r="X134" i="1"/>
  <c r="AC133" i="1"/>
  <c r="CA142" i="1"/>
  <c r="CU129" i="1"/>
  <c r="DB129" i="1" s="1"/>
  <c r="DC129" i="1" s="1"/>
  <c r="CF127" i="1"/>
  <c r="CE127" i="1"/>
  <c r="BY129" i="1"/>
  <c r="CD128" i="1"/>
  <c r="Y145" i="1"/>
  <c r="W145" i="1"/>
  <c r="Q1418" i="1"/>
  <c r="R1417" i="1"/>
  <c r="T1417" i="1" s="1"/>
  <c r="S1417" i="1"/>
  <c r="CC1383" i="1"/>
  <c r="BI133" i="1"/>
  <c r="BK130" i="1"/>
  <c r="BP130" i="1" s="1"/>
  <c r="BQ130" i="1" s="1"/>
  <c r="BR129" i="1"/>
  <c r="AV128" i="1"/>
  <c r="AW128" i="1"/>
  <c r="AR130" i="1"/>
  <c r="AU129" i="1"/>
  <c r="BM143" i="1"/>
  <c r="AP142" i="1"/>
  <c r="EM129" i="1" l="1"/>
  <c r="ED131" i="1"/>
  <c r="EK131" i="1" s="1"/>
  <c r="EL131" i="1" s="1"/>
  <c r="EF144" i="1"/>
  <c r="CS133" i="1"/>
  <c r="CU130" i="1"/>
  <c r="DB130" i="1" s="1"/>
  <c r="DC130" i="1" s="1"/>
  <c r="CW143" i="1"/>
  <c r="CA143" i="1"/>
  <c r="F1419" i="1"/>
  <c r="G1418" i="1"/>
  <c r="I1418" i="1" s="1"/>
  <c r="H1418" i="1"/>
  <c r="Y146" i="1"/>
  <c r="W146" i="1"/>
  <c r="CF128" i="1"/>
  <c r="CE128" i="1"/>
  <c r="AD133" i="1"/>
  <c r="AE133" i="1"/>
  <c r="BY130" i="1"/>
  <c r="CD129" i="1"/>
  <c r="X135" i="1"/>
  <c r="AC134" i="1"/>
  <c r="Q1419" i="1"/>
  <c r="R1418" i="1"/>
  <c r="T1418" i="1" s="1"/>
  <c r="S1418" i="1"/>
  <c r="DD128" i="1"/>
  <c r="Z143" i="1"/>
  <c r="CC1384" i="1"/>
  <c r="BI134" i="1"/>
  <c r="BK131" i="1"/>
  <c r="BP131" i="1" s="1"/>
  <c r="BQ131" i="1" s="1"/>
  <c r="BR130" i="1"/>
  <c r="AV129" i="1"/>
  <c r="AW129" i="1"/>
  <c r="AR131" i="1"/>
  <c r="AU130" i="1"/>
  <c r="BM144" i="1"/>
  <c r="AP143" i="1"/>
  <c r="EF145" i="1" l="1"/>
  <c r="EM130" i="1"/>
  <c r="ED132" i="1"/>
  <c r="EK132" i="1" s="1"/>
  <c r="EL132" i="1" s="1"/>
  <c r="CS134" i="1"/>
  <c r="F1420" i="1"/>
  <c r="H1419" i="1"/>
  <c r="G1419" i="1"/>
  <c r="I1419" i="1" s="1"/>
  <c r="CA144" i="1"/>
  <c r="BY131" i="1"/>
  <c r="CD130" i="1"/>
  <c r="Q1420" i="1"/>
  <c r="R1419" i="1"/>
  <c r="T1419" i="1" s="1"/>
  <c r="S1419" i="1"/>
  <c r="CW144" i="1"/>
  <c r="AD134" i="1"/>
  <c r="AE134" i="1"/>
  <c r="X136" i="1"/>
  <c r="AC135" i="1"/>
  <c r="Z144" i="1"/>
  <c r="CE129" i="1"/>
  <c r="CF129" i="1"/>
  <c r="Y147" i="1"/>
  <c r="W147" i="1"/>
  <c r="DD129" i="1"/>
  <c r="CU131" i="1"/>
  <c r="DB131" i="1" s="1"/>
  <c r="DC131" i="1" s="1"/>
  <c r="CC1385" i="1"/>
  <c r="BI135" i="1"/>
  <c r="BK132" i="1"/>
  <c r="BP132" i="1" s="1"/>
  <c r="BQ132" i="1" s="1"/>
  <c r="BR131" i="1"/>
  <c r="AV130" i="1"/>
  <c r="AW130" i="1"/>
  <c r="AR132" i="1"/>
  <c r="AU131" i="1"/>
  <c r="BM145" i="1"/>
  <c r="AP144" i="1"/>
  <c r="EM131" i="1" l="1"/>
  <c r="ED133" i="1"/>
  <c r="EK133" i="1" s="1"/>
  <c r="EL133" i="1" s="1"/>
  <c r="EF146" i="1"/>
  <c r="CS135" i="1"/>
  <c r="AD135" i="1"/>
  <c r="AE135" i="1"/>
  <c r="Q1421" i="1"/>
  <c r="R1420" i="1"/>
  <c r="T1420" i="1" s="1"/>
  <c r="S1420" i="1"/>
  <c r="CW145" i="1"/>
  <c r="CU132" i="1"/>
  <c r="DB132" i="1" s="1"/>
  <c r="DC132" i="1" s="1"/>
  <c r="X137" i="1"/>
  <c r="AC136" i="1"/>
  <c r="CE130" i="1"/>
  <c r="CF130" i="1"/>
  <c r="BY132" i="1"/>
  <c r="CD131" i="1"/>
  <c r="DD130" i="1"/>
  <c r="Z145" i="1"/>
  <c r="Y148" i="1"/>
  <c r="W148" i="1"/>
  <c r="CA145" i="1"/>
  <c r="F1421" i="1"/>
  <c r="G1420" i="1"/>
  <c r="I1420" i="1" s="1"/>
  <c r="H1420" i="1"/>
  <c r="CC1386" i="1"/>
  <c r="BI136" i="1"/>
  <c r="BK133" i="1"/>
  <c r="BP133" i="1" s="1"/>
  <c r="BQ133" i="1" s="1"/>
  <c r="BR132" i="1"/>
  <c r="AV131" i="1"/>
  <c r="AW131" i="1"/>
  <c r="AR133" i="1"/>
  <c r="AU132" i="1"/>
  <c r="BM146" i="1"/>
  <c r="AP145" i="1"/>
  <c r="EM132" i="1" l="1"/>
  <c r="ED134" i="1"/>
  <c r="EK134" i="1" s="1"/>
  <c r="EL134" i="1" s="1"/>
  <c r="EF147" i="1"/>
  <c r="CS136" i="1"/>
  <c r="Y149" i="1"/>
  <c r="W149" i="1"/>
  <c r="F1422" i="1"/>
  <c r="G1421" i="1"/>
  <c r="I1421" i="1" s="1"/>
  <c r="H1421" i="1"/>
  <c r="CU133" i="1"/>
  <c r="DB133" i="1" s="1"/>
  <c r="DC133" i="1" s="1"/>
  <c r="CA146" i="1"/>
  <c r="CE131" i="1"/>
  <c r="CF131" i="1"/>
  <c r="BY133" i="1"/>
  <c r="CD132" i="1"/>
  <c r="CW146" i="1"/>
  <c r="AD136" i="1"/>
  <c r="AE136" i="1"/>
  <c r="Q1422" i="1"/>
  <c r="R1421" i="1"/>
  <c r="T1421" i="1" s="1"/>
  <c r="S1421" i="1"/>
  <c r="Z146" i="1"/>
  <c r="X138" i="1"/>
  <c r="AC137" i="1"/>
  <c r="DD131" i="1"/>
  <c r="CC1387" i="1"/>
  <c r="BI137" i="1"/>
  <c r="BK134" i="1"/>
  <c r="BP134" i="1" s="1"/>
  <c r="BQ134" i="1" s="1"/>
  <c r="BR133" i="1"/>
  <c r="AV132" i="1"/>
  <c r="AW132" i="1"/>
  <c r="AR134" i="1"/>
  <c r="AU133" i="1"/>
  <c r="BM147" i="1"/>
  <c r="AP146" i="1"/>
  <c r="EF148" i="1" l="1"/>
  <c r="EM133" i="1"/>
  <c r="ED135" i="1"/>
  <c r="EK135" i="1" s="1"/>
  <c r="EL135" i="1" s="1"/>
  <c r="CS137" i="1"/>
  <c r="CE132" i="1"/>
  <c r="CF132" i="1"/>
  <c r="BY134" i="1"/>
  <c r="CD133" i="1"/>
  <c r="X139" i="1"/>
  <c r="AC138" i="1"/>
  <c r="CW147" i="1"/>
  <c r="DD132" i="1"/>
  <c r="CU134" i="1"/>
  <c r="DB134" i="1" s="1"/>
  <c r="DC134" i="1" s="1"/>
  <c r="F1423" i="1"/>
  <c r="G1422" i="1"/>
  <c r="I1422" i="1" s="1"/>
  <c r="H1422" i="1"/>
  <c r="Q1423" i="1"/>
  <c r="R1422" i="1"/>
  <c r="T1422" i="1" s="1"/>
  <c r="S1422" i="1"/>
  <c r="CA147" i="1"/>
  <c r="Z147" i="1"/>
  <c r="AD137" i="1"/>
  <c r="AE137" i="1"/>
  <c r="Y150" i="1"/>
  <c r="W150" i="1"/>
  <c r="CC1388" i="1"/>
  <c r="BI138" i="1"/>
  <c r="BK135" i="1"/>
  <c r="BP135" i="1" s="1"/>
  <c r="BQ135" i="1" s="1"/>
  <c r="BR134" i="1"/>
  <c r="AV133" i="1"/>
  <c r="AW133" i="1"/>
  <c r="AR135" i="1"/>
  <c r="AU134" i="1"/>
  <c r="BM148" i="1"/>
  <c r="AP147" i="1"/>
  <c r="EM134" i="1" l="1"/>
  <c r="ED136" i="1"/>
  <c r="EK136" i="1" s="1"/>
  <c r="EL136" i="1" s="1"/>
  <c r="EF149" i="1"/>
  <c r="CS138" i="1"/>
  <c r="Q1424" i="1"/>
  <c r="R1423" i="1"/>
  <c r="T1423" i="1" s="1"/>
  <c r="S1423" i="1"/>
  <c r="CW148" i="1"/>
  <c r="AD138" i="1"/>
  <c r="AE138" i="1"/>
  <c r="Z148" i="1"/>
  <c r="F1424" i="1"/>
  <c r="G1423" i="1"/>
  <c r="I1423" i="1" s="1"/>
  <c r="H1423" i="1"/>
  <c r="X140" i="1"/>
  <c r="AC139" i="1"/>
  <c r="DD133" i="1"/>
  <c r="CE133" i="1"/>
  <c r="CF133" i="1"/>
  <c r="Y151" i="1"/>
  <c r="W151" i="1"/>
  <c r="CA148" i="1"/>
  <c r="CU135" i="1"/>
  <c r="DB135" i="1" s="1"/>
  <c r="DC135" i="1" s="1"/>
  <c r="BY135" i="1"/>
  <c r="CD134" i="1"/>
  <c r="CC1389" i="1"/>
  <c r="BI139" i="1"/>
  <c r="BK136" i="1"/>
  <c r="BP136" i="1" s="1"/>
  <c r="BQ136" i="1" s="1"/>
  <c r="BR135" i="1"/>
  <c r="AV134" i="1"/>
  <c r="AW134" i="1"/>
  <c r="AR136" i="1"/>
  <c r="AU135" i="1"/>
  <c r="BM149" i="1"/>
  <c r="AP148" i="1"/>
  <c r="EF150" i="1" l="1"/>
  <c r="EM135" i="1"/>
  <c r="ED137" i="1"/>
  <c r="EK137" i="1" s="1"/>
  <c r="EL137" i="1" s="1"/>
  <c r="CS139" i="1"/>
  <c r="Z149" i="1"/>
  <c r="CE134" i="1"/>
  <c r="CF134" i="1"/>
  <c r="CU136" i="1"/>
  <c r="DB136" i="1" s="1"/>
  <c r="DC136" i="1" s="1"/>
  <c r="CA149" i="1"/>
  <c r="AD139" i="1"/>
  <c r="AE139" i="1"/>
  <c r="Y152" i="1"/>
  <c r="W152" i="1"/>
  <c r="X141" i="1"/>
  <c r="AC140" i="1"/>
  <c r="CW149" i="1"/>
  <c r="BY136" i="1"/>
  <c r="CD135" i="1"/>
  <c r="F1425" i="1"/>
  <c r="G1424" i="1"/>
  <c r="I1424" i="1" s="1"/>
  <c r="H1424" i="1"/>
  <c r="DD134" i="1"/>
  <c r="Q1425" i="1"/>
  <c r="R1424" i="1"/>
  <c r="T1424" i="1" s="1"/>
  <c r="S1424" i="1"/>
  <c r="CC1390" i="1"/>
  <c r="BI140" i="1"/>
  <c r="BK137" i="1"/>
  <c r="BP137" i="1" s="1"/>
  <c r="BQ137" i="1" s="1"/>
  <c r="BR136" i="1"/>
  <c r="AV135" i="1"/>
  <c r="AW135" i="1"/>
  <c r="AR137" i="1"/>
  <c r="AU136" i="1"/>
  <c r="BM150" i="1"/>
  <c r="AP149" i="1"/>
  <c r="EM136" i="1" l="1"/>
  <c r="ED138" i="1"/>
  <c r="EK138" i="1" s="1"/>
  <c r="EL138" i="1" s="1"/>
  <c r="EF151" i="1"/>
  <c r="CS140" i="1"/>
  <c r="AD140" i="1"/>
  <c r="AE140" i="1"/>
  <c r="CA150" i="1"/>
  <c r="X142" i="1"/>
  <c r="AC141" i="1"/>
  <c r="DD135" i="1"/>
  <c r="Y153" i="1"/>
  <c r="W153" i="1"/>
  <c r="CU137" i="1"/>
  <c r="DB137" i="1" s="1"/>
  <c r="DC137" i="1" s="1"/>
  <c r="F1426" i="1"/>
  <c r="G1425" i="1"/>
  <c r="I1425" i="1" s="1"/>
  <c r="H1425" i="1"/>
  <c r="CE135" i="1"/>
  <c r="CF135" i="1"/>
  <c r="BY137" i="1"/>
  <c r="CD136" i="1"/>
  <c r="Q1426" i="1"/>
  <c r="R1425" i="1"/>
  <c r="T1425" i="1" s="1"/>
  <c r="S1425" i="1"/>
  <c r="CW150" i="1"/>
  <c r="Z150" i="1"/>
  <c r="CC1391" i="1"/>
  <c r="BI141" i="1"/>
  <c r="BK138" i="1"/>
  <c r="BP138" i="1" s="1"/>
  <c r="BQ138" i="1" s="1"/>
  <c r="BR137" i="1"/>
  <c r="AV136" i="1"/>
  <c r="AW136" i="1"/>
  <c r="AR138" i="1"/>
  <c r="AU137" i="1"/>
  <c r="BM151" i="1"/>
  <c r="AP150" i="1"/>
  <c r="EM137" i="1" l="1"/>
  <c r="ED139" i="1"/>
  <c r="EK139" i="1" s="1"/>
  <c r="EL139" i="1" s="1"/>
  <c r="EF152" i="1"/>
  <c r="CS141" i="1"/>
  <c r="F1427" i="1"/>
  <c r="G1426" i="1"/>
  <c r="I1426" i="1" s="1"/>
  <c r="H1426" i="1"/>
  <c r="Q1427" i="1"/>
  <c r="R1426" i="1"/>
  <c r="T1426" i="1" s="1"/>
  <c r="S1426" i="1"/>
  <c r="DD136" i="1"/>
  <c r="X143" i="1"/>
  <c r="AC142" i="1"/>
  <c r="AD141" i="1"/>
  <c r="AE141" i="1"/>
  <c r="CE136" i="1"/>
  <c r="CF136" i="1"/>
  <c r="CU138" i="1"/>
  <c r="DB138" i="1" s="1"/>
  <c r="DC138" i="1" s="1"/>
  <c r="BY138" i="1"/>
  <c r="CD137" i="1"/>
  <c r="Y154" i="1"/>
  <c r="W154" i="1"/>
  <c r="CA151" i="1"/>
  <c r="CW151" i="1"/>
  <c r="Z151" i="1"/>
  <c r="CC1392" i="1"/>
  <c r="BI142" i="1"/>
  <c r="BK139" i="1"/>
  <c r="BP139" i="1" s="1"/>
  <c r="BQ139" i="1" s="1"/>
  <c r="BR138" i="1"/>
  <c r="AV137" i="1"/>
  <c r="AW137" i="1"/>
  <c r="AR139" i="1"/>
  <c r="AU138" i="1"/>
  <c r="BM152" i="1"/>
  <c r="AP151" i="1"/>
  <c r="EM138" i="1" l="1"/>
  <c r="ED140" i="1"/>
  <c r="EK140" i="1" s="1"/>
  <c r="EL140" i="1" s="1"/>
  <c r="EF153" i="1"/>
  <c r="CS142" i="1"/>
  <c r="DD137" i="1"/>
  <c r="CU139" i="1"/>
  <c r="DB139" i="1" s="1"/>
  <c r="DC139" i="1" s="1"/>
  <c r="CA152" i="1"/>
  <c r="Y155" i="1"/>
  <c r="W155" i="1"/>
  <c r="Q1428" i="1"/>
  <c r="R1427" i="1"/>
  <c r="T1427" i="1" s="1"/>
  <c r="S1427" i="1"/>
  <c r="Z152" i="1"/>
  <c r="CE137" i="1"/>
  <c r="CF137" i="1"/>
  <c r="AD142" i="1"/>
  <c r="AE142" i="1"/>
  <c r="CW152" i="1"/>
  <c r="BY139" i="1"/>
  <c r="CD138" i="1"/>
  <c r="X144" i="1"/>
  <c r="AC143" i="1"/>
  <c r="F1428" i="1"/>
  <c r="H1427" i="1"/>
  <c r="G1427" i="1"/>
  <c r="I1427" i="1" s="1"/>
  <c r="CC1393" i="1"/>
  <c r="BI143" i="1"/>
  <c r="BK140" i="1"/>
  <c r="BP140" i="1" s="1"/>
  <c r="BQ140" i="1" s="1"/>
  <c r="BR139" i="1"/>
  <c r="AV138" i="1"/>
  <c r="AW138" i="1"/>
  <c r="AR140" i="1"/>
  <c r="AU139" i="1"/>
  <c r="BM153" i="1"/>
  <c r="AP152" i="1"/>
  <c r="EM139" i="1" l="1"/>
  <c r="ED141" i="1"/>
  <c r="EK141" i="1" s="1"/>
  <c r="EL141" i="1" s="1"/>
  <c r="EF154" i="1"/>
  <c r="CS143" i="1"/>
  <c r="AD143" i="1"/>
  <c r="AE143" i="1"/>
  <c r="CW153" i="1"/>
  <c r="X145" i="1"/>
  <c r="AC144" i="1"/>
  <c r="CE138" i="1"/>
  <c r="CF138" i="1"/>
  <c r="BY140" i="1"/>
  <c r="CD139" i="1"/>
  <c r="Z153" i="1"/>
  <c r="CA153" i="1"/>
  <c r="DD138" i="1"/>
  <c r="CU140" i="1"/>
  <c r="DB140" i="1" s="1"/>
  <c r="DC140" i="1" s="1"/>
  <c r="Q1429" i="1"/>
  <c r="R1428" i="1"/>
  <c r="T1428" i="1" s="1"/>
  <c r="S1428" i="1"/>
  <c r="F1429" i="1"/>
  <c r="G1428" i="1"/>
  <c r="I1428" i="1" s="1"/>
  <c r="H1428" i="1"/>
  <c r="Y156" i="1"/>
  <c r="W156" i="1"/>
  <c r="CC1394" i="1"/>
  <c r="BI144" i="1"/>
  <c r="BK141" i="1"/>
  <c r="BP141" i="1" s="1"/>
  <c r="BQ141" i="1" s="1"/>
  <c r="BR140" i="1"/>
  <c r="AR141" i="1"/>
  <c r="AU140" i="1"/>
  <c r="AV139" i="1"/>
  <c r="AW139" i="1"/>
  <c r="BM154" i="1"/>
  <c r="AP153" i="1"/>
  <c r="EM140" i="1" l="1"/>
  <c r="ED142" i="1"/>
  <c r="EK142" i="1" s="1"/>
  <c r="EL142" i="1" s="1"/>
  <c r="EF155" i="1"/>
  <c r="CS144" i="1"/>
  <c r="F1430" i="1"/>
  <c r="G1429" i="1"/>
  <c r="I1429" i="1" s="1"/>
  <c r="H1429" i="1"/>
  <c r="CA154" i="1"/>
  <c r="AD144" i="1"/>
  <c r="AE144" i="1"/>
  <c r="X146" i="1"/>
  <c r="AC145" i="1"/>
  <c r="Y157" i="1"/>
  <c r="W157" i="1"/>
  <c r="Q1430" i="1"/>
  <c r="R1429" i="1"/>
  <c r="T1429" i="1" s="1"/>
  <c r="S1429" i="1"/>
  <c r="Z154" i="1"/>
  <c r="CW154" i="1"/>
  <c r="DD139" i="1"/>
  <c r="CE139" i="1"/>
  <c r="CF139" i="1"/>
  <c r="CU141" i="1"/>
  <c r="DB141" i="1" s="1"/>
  <c r="DC141" i="1" s="1"/>
  <c r="BY141" i="1"/>
  <c r="CD140" i="1"/>
  <c r="CC1395" i="1"/>
  <c r="BI145" i="1"/>
  <c r="BK142" i="1"/>
  <c r="BP142" i="1" s="1"/>
  <c r="BQ142" i="1" s="1"/>
  <c r="BR141" i="1"/>
  <c r="AV140" i="1"/>
  <c r="AW140" i="1"/>
  <c r="AR142" i="1"/>
  <c r="AU141" i="1"/>
  <c r="BM155" i="1"/>
  <c r="AP154" i="1"/>
  <c r="EM141" i="1" l="1"/>
  <c r="ED143" i="1"/>
  <c r="EK143" i="1" s="1"/>
  <c r="EL143" i="1" s="1"/>
  <c r="EF156" i="1"/>
  <c r="CS145" i="1"/>
  <c r="BY142" i="1"/>
  <c r="CD141" i="1"/>
  <c r="CW155" i="1"/>
  <c r="CU142" i="1"/>
  <c r="DB142" i="1" s="1"/>
  <c r="DC142" i="1" s="1"/>
  <c r="Z155" i="1"/>
  <c r="X147" i="1"/>
  <c r="AC146" i="1"/>
  <c r="Q1431" i="1"/>
  <c r="R1430" i="1"/>
  <c r="T1430" i="1" s="1"/>
  <c r="S1430" i="1"/>
  <c r="CA155" i="1"/>
  <c r="Y158" i="1"/>
  <c r="W158" i="1"/>
  <c r="CE140" i="1"/>
  <c r="CF140" i="1"/>
  <c r="DD140" i="1"/>
  <c r="AD145" i="1"/>
  <c r="AE145" i="1"/>
  <c r="F1431" i="1"/>
  <c r="G1430" i="1"/>
  <c r="I1430" i="1" s="1"/>
  <c r="H1430" i="1"/>
  <c r="CC1396" i="1"/>
  <c r="BI146" i="1"/>
  <c r="BK143" i="1"/>
  <c r="BP143" i="1" s="1"/>
  <c r="BQ143" i="1" s="1"/>
  <c r="BR142" i="1"/>
  <c r="AV141" i="1"/>
  <c r="AW141" i="1"/>
  <c r="AR143" i="1"/>
  <c r="AU142" i="1"/>
  <c r="BM156" i="1"/>
  <c r="AP155" i="1"/>
  <c r="EF157" i="1" l="1"/>
  <c r="EM142" i="1"/>
  <c r="ED144" i="1"/>
  <c r="EK144" i="1" s="1"/>
  <c r="EL144" i="1" s="1"/>
  <c r="CS146" i="1"/>
  <c r="Z156" i="1"/>
  <c r="CA156" i="1"/>
  <c r="DD141" i="1"/>
  <c r="CU143" i="1"/>
  <c r="DB143" i="1" s="1"/>
  <c r="DC143" i="1" s="1"/>
  <c r="CW156" i="1"/>
  <c r="Q1432" i="1"/>
  <c r="R1431" i="1"/>
  <c r="T1431" i="1" s="1"/>
  <c r="S1431" i="1"/>
  <c r="Y159" i="1"/>
  <c r="W159" i="1"/>
  <c r="AD146" i="1"/>
  <c r="AE146" i="1"/>
  <c r="CF141" i="1"/>
  <c r="CE141" i="1"/>
  <c r="F1432" i="1"/>
  <c r="G1431" i="1"/>
  <c r="I1431" i="1" s="1"/>
  <c r="H1431" i="1"/>
  <c r="X148" i="1"/>
  <c r="AC147" i="1"/>
  <c r="BY143" i="1"/>
  <c r="CD142" i="1"/>
  <c r="CC1397" i="1"/>
  <c r="BI147" i="1"/>
  <c r="BK144" i="1"/>
  <c r="BP144" i="1" s="1"/>
  <c r="BQ144" i="1" s="1"/>
  <c r="BR143" i="1"/>
  <c r="AV142" i="1"/>
  <c r="AW142" i="1"/>
  <c r="AR144" i="1"/>
  <c r="AU143" i="1"/>
  <c r="BM157" i="1"/>
  <c r="AP156" i="1"/>
  <c r="EM143" i="1" l="1"/>
  <c r="ED145" i="1"/>
  <c r="EK145" i="1" s="1"/>
  <c r="EL145" i="1" s="1"/>
  <c r="EF158" i="1"/>
  <c r="CS147" i="1"/>
  <c r="F1433" i="1"/>
  <c r="G1432" i="1"/>
  <c r="I1432" i="1" s="1"/>
  <c r="H1432" i="1"/>
  <c r="X149" i="1"/>
  <c r="AC148" i="1"/>
  <c r="Y160" i="1"/>
  <c r="W160" i="1"/>
  <c r="DD142" i="1"/>
  <c r="CU144" i="1"/>
  <c r="DB144" i="1" s="1"/>
  <c r="DC144" i="1" s="1"/>
  <c r="CA157" i="1"/>
  <c r="CE142" i="1"/>
  <c r="CF142" i="1"/>
  <c r="Q1433" i="1"/>
  <c r="R1432" i="1"/>
  <c r="T1432" i="1" s="1"/>
  <c r="S1432" i="1"/>
  <c r="BY144" i="1"/>
  <c r="CD143" i="1"/>
  <c r="AD147" i="1"/>
  <c r="AE147" i="1"/>
  <c r="CW157" i="1"/>
  <c r="Z157" i="1"/>
  <c r="CC1398" i="1"/>
  <c r="BI148" i="1"/>
  <c r="BK145" i="1"/>
  <c r="BP145" i="1" s="1"/>
  <c r="BQ145" i="1" s="1"/>
  <c r="BR144" i="1"/>
  <c r="AV143" i="1"/>
  <c r="AW143" i="1"/>
  <c r="AR145" i="1"/>
  <c r="AU144" i="1"/>
  <c r="BM158" i="1"/>
  <c r="AP157" i="1"/>
  <c r="EF159" i="1" l="1"/>
  <c r="EM144" i="1"/>
  <c r="ED146" i="1"/>
  <c r="EK146" i="1" s="1"/>
  <c r="EL146" i="1" s="1"/>
  <c r="CS148" i="1"/>
  <c r="Q1434" i="1"/>
  <c r="R1433" i="1"/>
  <c r="T1433" i="1" s="1"/>
  <c r="S1433" i="1"/>
  <c r="CW158" i="1"/>
  <c r="Y161" i="1"/>
  <c r="W161" i="1"/>
  <c r="CU145" i="1"/>
  <c r="DB145" i="1" s="1"/>
  <c r="DC145" i="1" s="1"/>
  <c r="Z158" i="1"/>
  <c r="CF143" i="1"/>
  <c r="CE143" i="1"/>
  <c r="CA158" i="1"/>
  <c r="AD148" i="1"/>
  <c r="AE148" i="1"/>
  <c r="BY145" i="1"/>
  <c r="CD144" i="1"/>
  <c r="DD143" i="1"/>
  <c r="X150" i="1"/>
  <c r="AC149" i="1"/>
  <c r="F1434" i="1"/>
  <c r="G1433" i="1"/>
  <c r="I1433" i="1" s="1"/>
  <c r="H1433" i="1"/>
  <c r="CC1399" i="1"/>
  <c r="BI149" i="1"/>
  <c r="BK146" i="1"/>
  <c r="BP146" i="1" s="1"/>
  <c r="BQ146" i="1" s="1"/>
  <c r="BR145" i="1"/>
  <c r="AV144" i="1"/>
  <c r="AW144" i="1"/>
  <c r="AR146" i="1"/>
  <c r="AU145" i="1"/>
  <c r="BM159" i="1"/>
  <c r="AP158" i="1"/>
  <c r="ED147" i="1" l="1"/>
  <c r="EK147" i="1" s="1"/>
  <c r="EL147" i="1" s="1"/>
  <c r="EM145" i="1"/>
  <c r="EF160" i="1"/>
  <c r="CS149" i="1"/>
  <c r="DD144" i="1"/>
  <c r="AD149" i="1"/>
  <c r="AE149" i="1"/>
  <c r="CA159" i="1"/>
  <c r="Y162" i="1"/>
  <c r="W162" i="1"/>
  <c r="Z159" i="1"/>
  <c r="X151" i="1"/>
  <c r="AC150" i="1"/>
  <c r="CF144" i="1"/>
  <c r="CE144" i="1"/>
  <c r="CW159" i="1"/>
  <c r="BY146" i="1"/>
  <c r="CD145" i="1"/>
  <c r="F1435" i="1"/>
  <c r="G1434" i="1"/>
  <c r="I1434" i="1" s="1"/>
  <c r="H1434" i="1"/>
  <c r="CU146" i="1"/>
  <c r="DB146" i="1" s="1"/>
  <c r="DC146" i="1" s="1"/>
  <c r="Q1435" i="1"/>
  <c r="R1434" i="1"/>
  <c r="T1434" i="1" s="1"/>
  <c r="S1434" i="1"/>
  <c r="CC1400" i="1"/>
  <c r="BI150" i="1"/>
  <c r="BK147" i="1"/>
  <c r="BP147" i="1" s="1"/>
  <c r="BQ147" i="1" s="1"/>
  <c r="BR146" i="1"/>
  <c r="AV145" i="1"/>
  <c r="AW145" i="1"/>
  <c r="AR147" i="1"/>
  <c r="AU146" i="1"/>
  <c r="BM160" i="1"/>
  <c r="AP159" i="1"/>
  <c r="EF161" i="1" l="1"/>
  <c r="EM146" i="1"/>
  <c r="ED148" i="1"/>
  <c r="EK148" i="1" s="1"/>
  <c r="EL148" i="1" s="1"/>
  <c r="CS150" i="1"/>
  <c r="DD145" i="1"/>
  <c r="CW160" i="1"/>
  <c r="CU147" i="1"/>
  <c r="DB147" i="1" s="1"/>
  <c r="DC147" i="1" s="1"/>
  <c r="AD150" i="1"/>
  <c r="AE150" i="1"/>
  <c r="CA160" i="1"/>
  <c r="F1436" i="1"/>
  <c r="H1435" i="1"/>
  <c r="G1435" i="1"/>
  <c r="I1435" i="1" s="1"/>
  <c r="X152" i="1"/>
  <c r="AC151" i="1"/>
  <c r="CE145" i="1"/>
  <c r="CF145" i="1"/>
  <c r="BY147" i="1"/>
  <c r="CD146" i="1"/>
  <c r="Z160" i="1"/>
  <c r="Q1436" i="1"/>
  <c r="R1435" i="1"/>
  <c r="T1435" i="1" s="1"/>
  <c r="S1435" i="1"/>
  <c r="Y163" i="1"/>
  <c r="W163" i="1"/>
  <c r="CC1401" i="1"/>
  <c r="BI151" i="1"/>
  <c r="BK148" i="1"/>
  <c r="BP148" i="1" s="1"/>
  <c r="BQ148" i="1" s="1"/>
  <c r="BR147" i="1"/>
  <c r="AV146" i="1"/>
  <c r="AW146" i="1"/>
  <c r="AR148" i="1"/>
  <c r="AU147" i="1"/>
  <c r="BM161" i="1"/>
  <c r="AP160" i="1"/>
  <c r="EM147" i="1" l="1"/>
  <c r="ED149" i="1"/>
  <c r="EK149" i="1" s="1"/>
  <c r="EL149" i="1" s="1"/>
  <c r="EF162" i="1"/>
  <c r="CS151" i="1"/>
  <c r="AD151" i="1"/>
  <c r="AE151" i="1"/>
  <c r="Q1437" i="1"/>
  <c r="R1436" i="1"/>
  <c r="T1436" i="1" s="1"/>
  <c r="S1436" i="1"/>
  <c r="X153" i="1"/>
  <c r="AC152" i="1"/>
  <c r="DD146" i="1"/>
  <c r="CU148" i="1"/>
  <c r="DB148" i="1" s="1"/>
  <c r="DC148" i="1" s="1"/>
  <c r="Z161" i="1"/>
  <c r="Y164" i="1"/>
  <c r="W164" i="1"/>
  <c r="CE146" i="1"/>
  <c r="CF146" i="1"/>
  <c r="F1437" i="1"/>
  <c r="G1436" i="1"/>
  <c r="I1436" i="1" s="1"/>
  <c r="H1436" i="1"/>
  <c r="CW161" i="1"/>
  <c r="BY148" i="1"/>
  <c r="CD147" i="1"/>
  <c r="CA161" i="1"/>
  <c r="CC1402" i="1"/>
  <c r="BI152" i="1"/>
  <c r="BK149" i="1"/>
  <c r="BP149" i="1" s="1"/>
  <c r="BQ149" i="1" s="1"/>
  <c r="BR148" i="1"/>
  <c r="AV147" i="1"/>
  <c r="AW147" i="1"/>
  <c r="AR149" i="1"/>
  <c r="AU148" i="1"/>
  <c r="BM162" i="1"/>
  <c r="AP161" i="1"/>
  <c r="EM148" i="1" l="1"/>
  <c r="ED150" i="1"/>
  <c r="EK150" i="1" s="1"/>
  <c r="EL150" i="1" s="1"/>
  <c r="EF163" i="1"/>
  <c r="CS152" i="1"/>
  <c r="BY149" i="1"/>
  <c r="CD148" i="1"/>
  <c r="Y165" i="1"/>
  <c r="W165" i="1"/>
  <c r="AD152" i="1"/>
  <c r="AE152" i="1"/>
  <c r="CF147" i="1"/>
  <c r="CE147" i="1"/>
  <c r="CW162" i="1"/>
  <c r="X154" i="1"/>
  <c r="AC153" i="1"/>
  <c r="Z162" i="1"/>
  <c r="CA162" i="1"/>
  <c r="F1438" i="1"/>
  <c r="G1437" i="1"/>
  <c r="I1437" i="1" s="1"/>
  <c r="H1437" i="1"/>
  <c r="DD147" i="1"/>
  <c r="Q1438" i="1"/>
  <c r="R1437" i="1"/>
  <c r="T1437" i="1" s="1"/>
  <c r="S1437" i="1"/>
  <c r="CU149" i="1"/>
  <c r="DB149" i="1" s="1"/>
  <c r="DC149" i="1" s="1"/>
  <c r="CC1403" i="1"/>
  <c r="BI153" i="1"/>
  <c r="BK150" i="1"/>
  <c r="BP150" i="1" s="1"/>
  <c r="BQ150" i="1" s="1"/>
  <c r="BR149" i="1"/>
  <c r="AW148" i="1"/>
  <c r="AV148" i="1"/>
  <c r="AR150" i="1"/>
  <c r="AU149" i="1"/>
  <c r="BM163" i="1"/>
  <c r="AP162" i="1"/>
  <c r="EF164" i="1" l="1"/>
  <c r="EM149" i="1"/>
  <c r="ED151" i="1"/>
  <c r="EK151" i="1" s="1"/>
  <c r="EL151" i="1" s="1"/>
  <c r="CS153" i="1"/>
  <c r="Q1439" i="1"/>
  <c r="R1438" i="1"/>
  <c r="T1438" i="1" s="1"/>
  <c r="S1438" i="1"/>
  <c r="Z163" i="1"/>
  <c r="AD153" i="1"/>
  <c r="AE153" i="1"/>
  <c r="Y166" i="1"/>
  <c r="W166" i="1"/>
  <c r="X155" i="1"/>
  <c r="AC154" i="1"/>
  <c r="DD148" i="1"/>
  <c r="CU150" i="1"/>
  <c r="DB150" i="1" s="1"/>
  <c r="DC150" i="1" s="1"/>
  <c r="F1439" i="1"/>
  <c r="G1438" i="1"/>
  <c r="I1438" i="1" s="1"/>
  <c r="H1438" i="1"/>
  <c r="CW163" i="1"/>
  <c r="CE148" i="1"/>
  <c r="CF148" i="1"/>
  <c r="CA163" i="1"/>
  <c r="BY150" i="1"/>
  <c r="CD149" i="1"/>
  <c r="CC1404" i="1"/>
  <c r="BI154" i="1"/>
  <c r="BK151" i="1"/>
  <c r="BP151" i="1" s="1"/>
  <c r="BQ151" i="1" s="1"/>
  <c r="BR150" i="1"/>
  <c r="AW149" i="1"/>
  <c r="AV149" i="1"/>
  <c r="AR151" i="1"/>
  <c r="AU150" i="1"/>
  <c r="BM164" i="1"/>
  <c r="AP163" i="1"/>
  <c r="EM150" i="1" l="1"/>
  <c r="ED152" i="1"/>
  <c r="EK152" i="1" s="1"/>
  <c r="EL152" i="1" s="1"/>
  <c r="EF165" i="1"/>
  <c r="CS154" i="1"/>
  <c r="DD149" i="1"/>
  <c r="CU151" i="1"/>
  <c r="DB151" i="1" s="1"/>
  <c r="DC151" i="1" s="1"/>
  <c r="X156" i="1"/>
  <c r="AC155" i="1"/>
  <c r="BY151" i="1"/>
  <c r="CD150" i="1"/>
  <c r="CE149" i="1"/>
  <c r="CF149" i="1"/>
  <c r="CW164" i="1"/>
  <c r="AD154" i="1"/>
  <c r="AE154" i="1"/>
  <c r="Z164" i="1"/>
  <c r="Y167" i="1"/>
  <c r="W167" i="1"/>
  <c r="CA164" i="1"/>
  <c r="F1440" i="1"/>
  <c r="G1439" i="1"/>
  <c r="I1439" i="1" s="1"/>
  <c r="H1439" i="1"/>
  <c r="Q1440" i="1"/>
  <c r="R1439" i="1"/>
  <c r="T1439" i="1" s="1"/>
  <c r="S1439" i="1"/>
  <c r="CC1405" i="1"/>
  <c r="BI155" i="1"/>
  <c r="BK152" i="1"/>
  <c r="BP152" i="1" s="1"/>
  <c r="BQ152" i="1" s="1"/>
  <c r="BR151" i="1"/>
  <c r="AV150" i="1"/>
  <c r="AW150" i="1"/>
  <c r="AR152" i="1"/>
  <c r="AU151" i="1"/>
  <c r="BM165" i="1"/>
  <c r="AP164" i="1"/>
  <c r="EM151" i="1" l="1"/>
  <c r="ED153" i="1"/>
  <c r="EK153" i="1" s="1"/>
  <c r="EL153" i="1" s="1"/>
  <c r="EF166" i="1"/>
  <c r="CS155" i="1"/>
  <c r="CE150" i="1"/>
  <c r="CF150" i="1"/>
  <c r="Z165" i="1"/>
  <c r="BY152" i="1"/>
  <c r="CD151" i="1"/>
  <c r="Q1441" i="1"/>
  <c r="R1440" i="1"/>
  <c r="T1440" i="1" s="1"/>
  <c r="S1440" i="1"/>
  <c r="F1441" i="1"/>
  <c r="G1440" i="1"/>
  <c r="I1440" i="1" s="1"/>
  <c r="H1440" i="1"/>
  <c r="AD155" i="1"/>
  <c r="AE155" i="1"/>
  <c r="X157" i="1"/>
  <c r="AC156" i="1"/>
  <c r="CA165" i="1"/>
  <c r="DD150" i="1"/>
  <c r="Y168" i="1"/>
  <c r="W168" i="1"/>
  <c r="CW165" i="1"/>
  <c r="CU152" i="1"/>
  <c r="DB152" i="1" s="1"/>
  <c r="DC152" i="1" s="1"/>
  <c r="CC1406" i="1"/>
  <c r="BI156" i="1"/>
  <c r="BK153" i="1"/>
  <c r="BP153" i="1" s="1"/>
  <c r="BQ153" i="1" s="1"/>
  <c r="BR152" i="1"/>
  <c r="AV151" i="1"/>
  <c r="AW151" i="1"/>
  <c r="AR153" i="1"/>
  <c r="AU152" i="1"/>
  <c r="BM166" i="1"/>
  <c r="AP165" i="1"/>
  <c r="EM152" i="1" l="1"/>
  <c r="ED154" i="1"/>
  <c r="EK154" i="1" s="1"/>
  <c r="EL154" i="1" s="1"/>
  <c r="EF167" i="1"/>
  <c r="CS156" i="1"/>
  <c r="Y169" i="1"/>
  <c r="W169" i="1"/>
  <c r="X158" i="1"/>
  <c r="AC157" i="1"/>
  <c r="Q1442" i="1"/>
  <c r="R1441" i="1"/>
  <c r="T1441" i="1" s="1"/>
  <c r="S1441" i="1"/>
  <c r="CA166" i="1"/>
  <c r="AD156" i="1"/>
  <c r="AE156" i="1"/>
  <c r="CE151" i="1"/>
  <c r="CF151" i="1"/>
  <c r="CW166" i="1"/>
  <c r="BY153" i="1"/>
  <c r="CD152" i="1"/>
  <c r="Z166" i="1"/>
  <c r="DD151" i="1"/>
  <c r="CU153" i="1"/>
  <c r="DB153" i="1" s="1"/>
  <c r="DC153" i="1" s="1"/>
  <c r="F1442" i="1"/>
  <c r="G1441" i="1"/>
  <c r="I1441" i="1" s="1"/>
  <c r="H1441" i="1"/>
  <c r="CC1407" i="1"/>
  <c r="BI157" i="1"/>
  <c r="BK154" i="1"/>
  <c r="BP154" i="1" s="1"/>
  <c r="BQ154" i="1" s="1"/>
  <c r="BR153" i="1"/>
  <c r="AV152" i="1"/>
  <c r="AW152" i="1"/>
  <c r="AR154" i="1"/>
  <c r="AU153" i="1"/>
  <c r="BM167" i="1"/>
  <c r="AP166" i="1"/>
  <c r="EM153" i="1" l="1"/>
  <c r="ED155" i="1"/>
  <c r="EK155" i="1" s="1"/>
  <c r="EL155" i="1" s="1"/>
  <c r="EF168" i="1"/>
  <c r="CS157" i="1"/>
  <c r="Q1443" i="1"/>
  <c r="R1442" i="1"/>
  <c r="T1442" i="1" s="1"/>
  <c r="S1442" i="1"/>
  <c r="DD152" i="1"/>
  <c r="CW167" i="1"/>
  <c r="CU154" i="1"/>
  <c r="DB154" i="1" s="1"/>
  <c r="DC154" i="1" s="1"/>
  <c r="AD157" i="1"/>
  <c r="AE157" i="1"/>
  <c r="X159" i="1"/>
  <c r="AC158" i="1"/>
  <c r="Z167" i="1"/>
  <c r="Y170" i="1"/>
  <c r="W170" i="1"/>
  <c r="CE152" i="1"/>
  <c r="CF152" i="1"/>
  <c r="F1443" i="1"/>
  <c r="G1442" i="1"/>
  <c r="I1442" i="1" s="1"/>
  <c r="H1442" i="1"/>
  <c r="BY154" i="1"/>
  <c r="CD153" i="1"/>
  <c r="CA167" i="1"/>
  <c r="CC1408" i="1"/>
  <c r="BI158" i="1"/>
  <c r="BK155" i="1"/>
  <c r="BP155" i="1" s="1"/>
  <c r="BQ155" i="1" s="1"/>
  <c r="BR154" i="1"/>
  <c r="AV153" i="1"/>
  <c r="AW153" i="1"/>
  <c r="AR155" i="1"/>
  <c r="AU154" i="1"/>
  <c r="BM168" i="1"/>
  <c r="AP167" i="1"/>
  <c r="EM154" i="1" l="1"/>
  <c r="ED156" i="1"/>
  <c r="EK156" i="1" s="1"/>
  <c r="EL156" i="1" s="1"/>
  <c r="EF169" i="1"/>
  <c r="CS158" i="1"/>
  <c r="CA168" i="1"/>
  <c r="BY155" i="1"/>
  <c r="CD154" i="1"/>
  <c r="CU155" i="1"/>
  <c r="DB155" i="1" s="1"/>
  <c r="DC155" i="1" s="1"/>
  <c r="CW168" i="1"/>
  <c r="Z168" i="1"/>
  <c r="F1444" i="1"/>
  <c r="H1443" i="1"/>
  <c r="G1443" i="1"/>
  <c r="I1443" i="1" s="1"/>
  <c r="AD158" i="1"/>
  <c r="AE158" i="1"/>
  <c r="X160" i="1"/>
  <c r="AC159" i="1"/>
  <c r="Y171" i="1"/>
  <c r="W171" i="1"/>
  <c r="CE153" i="1"/>
  <c r="CF153" i="1"/>
  <c r="DD153" i="1"/>
  <c r="Q1444" i="1"/>
  <c r="R1443" i="1"/>
  <c r="T1443" i="1" s="1"/>
  <c r="S1443" i="1"/>
  <c r="CC1409" i="1"/>
  <c r="BI159" i="1"/>
  <c r="BK156" i="1"/>
  <c r="BP156" i="1" s="1"/>
  <c r="BQ156" i="1" s="1"/>
  <c r="BR155" i="1"/>
  <c r="AV154" i="1"/>
  <c r="AW154" i="1"/>
  <c r="AR156" i="1"/>
  <c r="AU155" i="1"/>
  <c r="BM169" i="1"/>
  <c r="AP168" i="1"/>
  <c r="EM155" i="1" l="1"/>
  <c r="ED157" i="1"/>
  <c r="EK157" i="1" s="1"/>
  <c r="EL157" i="1" s="1"/>
  <c r="EF170" i="1"/>
  <c r="CS159" i="1"/>
  <c r="Y172" i="1"/>
  <c r="W172" i="1"/>
  <c r="X161" i="1"/>
  <c r="AC160" i="1"/>
  <c r="CW169" i="1"/>
  <c r="DD154" i="1"/>
  <c r="CU156" i="1"/>
  <c r="DB156" i="1" s="1"/>
  <c r="DC156" i="1" s="1"/>
  <c r="CF154" i="1"/>
  <c r="CE154" i="1"/>
  <c r="F1445" i="1"/>
  <c r="G1444" i="1"/>
  <c r="I1444" i="1" s="1"/>
  <c r="H1444" i="1"/>
  <c r="BY156" i="1"/>
  <c r="CD155" i="1"/>
  <c r="CA169" i="1"/>
  <c r="Q1445" i="1"/>
  <c r="R1444" i="1"/>
  <c r="T1444" i="1" s="1"/>
  <c r="S1444" i="1"/>
  <c r="AD159" i="1"/>
  <c r="AE159" i="1"/>
  <c r="Z169" i="1"/>
  <c r="CC1410" i="1"/>
  <c r="BI160" i="1"/>
  <c r="BK157" i="1"/>
  <c r="BP157" i="1" s="1"/>
  <c r="BQ157" i="1" s="1"/>
  <c r="BR156" i="1"/>
  <c r="AV155" i="1"/>
  <c r="AW155" i="1"/>
  <c r="AR157" i="1"/>
  <c r="AU156" i="1"/>
  <c r="BM170" i="1"/>
  <c r="AP169" i="1"/>
  <c r="EF171" i="1" l="1"/>
  <c r="EM156" i="1"/>
  <c r="ED158" i="1"/>
  <c r="EK158" i="1" s="1"/>
  <c r="EL158" i="1" s="1"/>
  <c r="CS160" i="1"/>
  <c r="F1446" i="1"/>
  <c r="G1445" i="1"/>
  <c r="I1445" i="1" s="1"/>
  <c r="H1445" i="1"/>
  <c r="AD160" i="1"/>
  <c r="AE160" i="1"/>
  <c r="CW170" i="1"/>
  <c r="X162" i="1"/>
  <c r="AC161" i="1"/>
  <c r="Q1446" i="1"/>
  <c r="R1445" i="1"/>
  <c r="T1445" i="1" s="1"/>
  <c r="S1445" i="1"/>
  <c r="CA170" i="1"/>
  <c r="DD155" i="1"/>
  <c r="Y173" i="1"/>
  <c r="W173" i="1"/>
  <c r="Z170" i="1"/>
  <c r="CE155" i="1"/>
  <c r="CF155" i="1"/>
  <c r="CU157" i="1"/>
  <c r="DB157" i="1" s="1"/>
  <c r="DC157" i="1" s="1"/>
  <c r="BY157" i="1"/>
  <c r="CD156" i="1"/>
  <c r="CC1411" i="1"/>
  <c r="BI161" i="1"/>
  <c r="BK158" i="1"/>
  <c r="BP158" i="1" s="1"/>
  <c r="BQ158" i="1" s="1"/>
  <c r="BR157" i="1"/>
  <c r="AV156" i="1"/>
  <c r="AW156" i="1"/>
  <c r="AR158" i="1"/>
  <c r="AU157" i="1"/>
  <c r="BM171" i="1"/>
  <c r="AP170" i="1"/>
  <c r="EM157" i="1" l="1"/>
  <c r="ED159" i="1"/>
  <c r="EK159" i="1" s="1"/>
  <c r="EL159" i="1" s="1"/>
  <c r="EF172" i="1"/>
  <c r="CS161" i="1"/>
  <c r="X163" i="1"/>
  <c r="AC162" i="1"/>
  <c r="BY158" i="1"/>
  <c r="CD157" i="1"/>
  <c r="Q1447" i="1"/>
  <c r="R1446" i="1"/>
  <c r="T1446" i="1" s="1"/>
  <c r="S1446" i="1"/>
  <c r="CU158" i="1"/>
  <c r="DB158" i="1" s="1"/>
  <c r="DC158" i="1" s="1"/>
  <c r="Z171" i="1"/>
  <c r="CE156" i="1"/>
  <c r="CF156" i="1"/>
  <c r="Y174" i="1"/>
  <c r="W174" i="1"/>
  <c r="CW171" i="1"/>
  <c r="CA171" i="1"/>
  <c r="DD156" i="1"/>
  <c r="AD161" i="1"/>
  <c r="AE161" i="1"/>
  <c r="F1447" i="1"/>
  <c r="G1446" i="1"/>
  <c r="I1446" i="1" s="1"/>
  <c r="H1446" i="1"/>
  <c r="CC1412" i="1"/>
  <c r="BI162" i="1"/>
  <c r="BK159" i="1"/>
  <c r="BP159" i="1" s="1"/>
  <c r="BQ159" i="1" s="1"/>
  <c r="BR158" i="1"/>
  <c r="AV157" i="1"/>
  <c r="AW157" i="1"/>
  <c r="AR159" i="1"/>
  <c r="AU158" i="1"/>
  <c r="BM172" i="1"/>
  <c r="AP171" i="1"/>
  <c r="EM158" i="1" l="1"/>
  <c r="ED160" i="1"/>
  <c r="EK160" i="1" s="1"/>
  <c r="EL160" i="1" s="1"/>
  <c r="EF173" i="1"/>
  <c r="CS162" i="1"/>
  <c r="Y175" i="1"/>
  <c r="W175" i="1"/>
  <c r="CU159" i="1"/>
  <c r="DB159" i="1" s="1"/>
  <c r="DC159" i="1" s="1"/>
  <c r="Q1448" i="1"/>
  <c r="R1447" i="1"/>
  <c r="T1447" i="1" s="1"/>
  <c r="S1447" i="1"/>
  <c r="CA172" i="1"/>
  <c r="CF157" i="1"/>
  <c r="CE157" i="1"/>
  <c r="BY159" i="1"/>
  <c r="CD158" i="1"/>
  <c r="CW172" i="1"/>
  <c r="Z172" i="1"/>
  <c r="AD162" i="1"/>
  <c r="AE162" i="1"/>
  <c r="F1448" i="1"/>
  <c r="G1447" i="1"/>
  <c r="I1447" i="1" s="1"/>
  <c r="H1447" i="1"/>
  <c r="DD157" i="1"/>
  <c r="X164" i="1"/>
  <c r="AC163" i="1"/>
  <c r="CC1413" i="1"/>
  <c r="BI163" i="1"/>
  <c r="BK160" i="1"/>
  <c r="BP160" i="1" s="1"/>
  <c r="BQ160" i="1" s="1"/>
  <c r="BR159" i="1"/>
  <c r="AV158" i="1"/>
  <c r="AW158" i="1"/>
  <c r="AR160" i="1"/>
  <c r="AU159" i="1"/>
  <c r="BM173" i="1"/>
  <c r="AP172" i="1"/>
  <c r="EF174" i="1" l="1"/>
  <c r="EM159" i="1"/>
  <c r="ED161" i="1"/>
  <c r="EK161" i="1" s="1"/>
  <c r="EL161" i="1" s="1"/>
  <c r="CS163" i="1"/>
  <c r="CE158" i="1"/>
  <c r="CF158" i="1"/>
  <c r="Q1449" i="1"/>
  <c r="R1448" i="1"/>
  <c r="T1448" i="1" s="1"/>
  <c r="S1448" i="1"/>
  <c r="F1449" i="1"/>
  <c r="G1448" i="1"/>
  <c r="I1448" i="1" s="1"/>
  <c r="H1448" i="1"/>
  <c r="BY160" i="1"/>
  <c r="CD159" i="1"/>
  <c r="DD158" i="1"/>
  <c r="CU160" i="1"/>
  <c r="DB160" i="1" s="1"/>
  <c r="DC160" i="1" s="1"/>
  <c r="AD163" i="1"/>
  <c r="AE163" i="1"/>
  <c r="Y176" i="1"/>
  <c r="W176" i="1"/>
  <c r="CW173" i="1"/>
  <c r="X165" i="1"/>
  <c r="AC164" i="1"/>
  <c r="Z173" i="1"/>
  <c r="CA173" i="1"/>
  <c r="CC1414" i="1"/>
  <c r="BI164" i="1"/>
  <c r="BK161" i="1"/>
  <c r="BP161" i="1" s="1"/>
  <c r="BQ161" i="1" s="1"/>
  <c r="BR160" i="1"/>
  <c r="AV159" i="1"/>
  <c r="AW159" i="1"/>
  <c r="AR161" i="1"/>
  <c r="AU160" i="1"/>
  <c r="BM174" i="1"/>
  <c r="AP173" i="1"/>
  <c r="ED162" i="1" l="1"/>
  <c r="EK162" i="1" s="1"/>
  <c r="EL162" i="1" s="1"/>
  <c r="EM160" i="1"/>
  <c r="EF175" i="1"/>
  <c r="CS164" i="1"/>
  <c r="X166" i="1"/>
  <c r="AC165" i="1"/>
  <c r="DD159" i="1"/>
  <c r="F1450" i="1"/>
  <c r="G1449" i="1"/>
  <c r="I1449" i="1" s="1"/>
  <c r="H1449" i="1"/>
  <c r="Y177" i="1"/>
  <c r="W177" i="1"/>
  <c r="Q1450" i="1"/>
  <c r="R1449" i="1"/>
  <c r="T1449" i="1" s="1"/>
  <c r="S1449" i="1"/>
  <c r="AD164" i="1"/>
  <c r="AE164" i="1"/>
  <c r="CU161" i="1"/>
  <c r="DB161" i="1" s="1"/>
  <c r="DC161" i="1" s="1"/>
  <c r="CW174" i="1"/>
  <c r="CA174" i="1"/>
  <c r="CE159" i="1"/>
  <c r="CF159" i="1"/>
  <c r="Z174" i="1"/>
  <c r="BY161" i="1"/>
  <c r="CD160" i="1"/>
  <c r="CC1415" i="1"/>
  <c r="BI165" i="1"/>
  <c r="BK162" i="1"/>
  <c r="BP162" i="1" s="1"/>
  <c r="BQ162" i="1" s="1"/>
  <c r="BR161" i="1"/>
  <c r="AV160" i="1"/>
  <c r="AW160" i="1"/>
  <c r="AR162" i="1"/>
  <c r="AU161" i="1"/>
  <c r="BM175" i="1"/>
  <c r="AP174" i="1"/>
  <c r="EF176" i="1" l="1"/>
  <c r="EM161" i="1"/>
  <c r="ED163" i="1"/>
  <c r="EK163" i="1" s="1"/>
  <c r="EL163" i="1" s="1"/>
  <c r="CS165" i="1"/>
  <c r="Z175" i="1"/>
  <c r="CU162" i="1"/>
  <c r="DB162" i="1" s="1"/>
  <c r="DC162" i="1" s="1"/>
  <c r="F1451" i="1"/>
  <c r="G1450" i="1"/>
  <c r="I1450" i="1" s="1"/>
  <c r="H1450" i="1"/>
  <c r="CA175" i="1"/>
  <c r="CE160" i="1"/>
  <c r="CF160" i="1"/>
  <c r="Q1451" i="1"/>
  <c r="R1450" i="1"/>
  <c r="T1450" i="1" s="1"/>
  <c r="S1450" i="1"/>
  <c r="BY162" i="1"/>
  <c r="CD161" i="1"/>
  <c r="CW175" i="1"/>
  <c r="Y178" i="1"/>
  <c r="W178" i="1"/>
  <c r="AD165" i="1"/>
  <c r="AE165" i="1"/>
  <c r="DD160" i="1"/>
  <c r="X167" i="1"/>
  <c r="AC166" i="1"/>
  <c r="CC1416" i="1"/>
  <c r="BI166" i="1"/>
  <c r="BK163" i="1"/>
  <c r="BP163" i="1" s="1"/>
  <c r="BQ163" i="1" s="1"/>
  <c r="BR162" i="1"/>
  <c r="AV161" i="1"/>
  <c r="AW161" i="1"/>
  <c r="AR163" i="1"/>
  <c r="AU162" i="1"/>
  <c r="BM176" i="1"/>
  <c r="AP175" i="1"/>
  <c r="EF177" i="1" l="1"/>
  <c r="EM162" i="1"/>
  <c r="ED164" i="1"/>
  <c r="EK164" i="1" s="1"/>
  <c r="EL164" i="1" s="1"/>
  <c r="CS166" i="1"/>
  <c r="CE161" i="1"/>
  <c r="CF161" i="1"/>
  <c r="F1452" i="1"/>
  <c r="H1451" i="1"/>
  <c r="G1451" i="1"/>
  <c r="I1451" i="1" s="1"/>
  <c r="Q1452" i="1"/>
  <c r="R1451" i="1"/>
  <c r="T1451" i="1" s="1"/>
  <c r="S1451" i="1"/>
  <c r="DD161" i="1"/>
  <c r="BY163" i="1"/>
  <c r="CD162" i="1"/>
  <c r="AD166" i="1"/>
  <c r="AE166" i="1"/>
  <c r="CU163" i="1"/>
  <c r="DB163" i="1" s="1"/>
  <c r="DC163" i="1" s="1"/>
  <c r="Y179" i="1"/>
  <c r="W179" i="1"/>
  <c r="X168" i="1"/>
  <c r="AC167" i="1"/>
  <c r="CW176" i="1"/>
  <c r="CA176" i="1"/>
  <c r="Z176" i="1"/>
  <c r="CC1417" i="1"/>
  <c r="BI167" i="1"/>
  <c r="BK164" i="1"/>
  <c r="BP164" i="1" s="1"/>
  <c r="BQ164" i="1" s="1"/>
  <c r="BR163" i="1"/>
  <c r="AV162" i="1"/>
  <c r="AW162" i="1"/>
  <c r="AR164" i="1"/>
  <c r="AU163" i="1"/>
  <c r="BM177" i="1"/>
  <c r="AP176" i="1"/>
  <c r="ED165" i="1" l="1"/>
  <c r="EK165" i="1" s="1"/>
  <c r="EL165" i="1" s="1"/>
  <c r="EF178" i="1"/>
  <c r="EM163" i="1"/>
  <c r="CS167" i="1"/>
  <c r="CU164" i="1"/>
  <c r="DB164" i="1" s="1"/>
  <c r="DC164" i="1" s="1"/>
  <c r="CW177" i="1"/>
  <c r="Q1453" i="1"/>
  <c r="R1452" i="1"/>
  <c r="T1452" i="1" s="1"/>
  <c r="S1452" i="1"/>
  <c r="X169" i="1"/>
  <c r="AC168" i="1"/>
  <c r="CF162" i="1"/>
  <c r="CE162" i="1"/>
  <c r="Y180" i="1"/>
  <c r="W180" i="1"/>
  <c r="BY164" i="1"/>
  <c r="CD163" i="1"/>
  <c r="F1453" i="1"/>
  <c r="G1452" i="1"/>
  <c r="I1452" i="1" s="1"/>
  <c r="H1452" i="1"/>
  <c r="CA177" i="1"/>
  <c r="DD162" i="1"/>
  <c r="AD167" i="1"/>
  <c r="AE167" i="1"/>
  <c r="Z177" i="1"/>
  <c r="CC1418" i="1"/>
  <c r="BI168" i="1"/>
  <c r="BK165" i="1"/>
  <c r="BP165" i="1" s="1"/>
  <c r="BQ165" i="1" s="1"/>
  <c r="BR164" i="1"/>
  <c r="AV163" i="1"/>
  <c r="AW163" i="1"/>
  <c r="AR165" i="1"/>
  <c r="AU164" i="1"/>
  <c r="BM178" i="1"/>
  <c r="AP177" i="1"/>
  <c r="EF179" i="1" l="1"/>
  <c r="EM164" i="1"/>
  <c r="ED166" i="1"/>
  <c r="EK166" i="1" s="1"/>
  <c r="EL166" i="1" s="1"/>
  <c r="CS168" i="1"/>
  <c r="CE163" i="1"/>
  <c r="CF163" i="1"/>
  <c r="X170" i="1"/>
  <c r="AC169" i="1"/>
  <c r="Y181" i="1"/>
  <c r="W181" i="1"/>
  <c r="CA178" i="1"/>
  <c r="Q1454" i="1"/>
  <c r="R1453" i="1"/>
  <c r="T1453" i="1" s="1"/>
  <c r="S1453" i="1"/>
  <c r="CW178" i="1"/>
  <c r="DD163" i="1"/>
  <c r="BY165" i="1"/>
  <c r="CD164" i="1"/>
  <c r="Z178" i="1"/>
  <c r="F1454" i="1"/>
  <c r="G1453" i="1"/>
  <c r="I1453" i="1" s="1"/>
  <c r="H1453" i="1"/>
  <c r="AD168" i="1"/>
  <c r="AE168" i="1"/>
  <c r="CU165" i="1"/>
  <c r="DB165" i="1" s="1"/>
  <c r="DC165" i="1" s="1"/>
  <c r="CC1419" i="1"/>
  <c r="BI169" i="1"/>
  <c r="BK166" i="1"/>
  <c r="BP166" i="1" s="1"/>
  <c r="BQ166" i="1" s="1"/>
  <c r="BR165" i="1"/>
  <c r="AV164" i="1"/>
  <c r="AW164" i="1"/>
  <c r="AR166" i="1"/>
  <c r="AU165" i="1"/>
  <c r="BM179" i="1"/>
  <c r="AP178" i="1"/>
  <c r="ED167" i="1" l="1"/>
  <c r="EK167" i="1" s="1"/>
  <c r="EL167" i="1" s="1"/>
  <c r="EM165" i="1"/>
  <c r="EF180" i="1"/>
  <c r="CS169" i="1"/>
  <c r="CA179" i="1"/>
  <c r="Y182" i="1"/>
  <c r="W182" i="1"/>
  <c r="AD169" i="1"/>
  <c r="AE169" i="1"/>
  <c r="X171" i="1"/>
  <c r="AC170" i="1"/>
  <c r="CW179" i="1"/>
  <c r="F1455" i="1"/>
  <c r="G1454" i="1"/>
  <c r="I1454" i="1" s="1"/>
  <c r="H1454" i="1"/>
  <c r="DD164" i="1"/>
  <c r="Z179" i="1"/>
  <c r="CU166" i="1"/>
  <c r="DB166" i="1" s="1"/>
  <c r="DC166" i="1" s="1"/>
  <c r="CF164" i="1"/>
  <c r="CE164" i="1"/>
  <c r="Q1455" i="1"/>
  <c r="R1454" i="1"/>
  <c r="T1454" i="1" s="1"/>
  <c r="S1454" i="1"/>
  <c r="BY166" i="1"/>
  <c r="CD165" i="1"/>
  <c r="CC1420" i="1"/>
  <c r="BI170" i="1"/>
  <c r="BK167" i="1"/>
  <c r="BP167" i="1" s="1"/>
  <c r="BQ167" i="1" s="1"/>
  <c r="BR166" i="1"/>
  <c r="AR167" i="1"/>
  <c r="AU166" i="1"/>
  <c r="AW165" i="1"/>
  <c r="AV165" i="1"/>
  <c r="BM180" i="1"/>
  <c r="AP179" i="1"/>
  <c r="EM166" i="1" l="1"/>
  <c r="EF181" i="1"/>
  <c r="ED168" i="1"/>
  <c r="EK168" i="1" s="1"/>
  <c r="EL168" i="1" s="1"/>
  <c r="CS170" i="1"/>
  <c r="X172" i="1"/>
  <c r="AC171" i="1"/>
  <c r="Y183" i="1"/>
  <c r="W183" i="1"/>
  <c r="Q1456" i="1"/>
  <c r="R1455" i="1"/>
  <c r="T1455" i="1" s="1"/>
  <c r="S1455" i="1"/>
  <c r="DD165" i="1"/>
  <c r="F1456" i="1"/>
  <c r="G1455" i="1"/>
  <c r="I1455" i="1" s="1"/>
  <c r="H1455" i="1"/>
  <c r="CF165" i="1"/>
  <c r="CE165" i="1"/>
  <c r="CU167" i="1"/>
  <c r="DB167" i="1" s="1"/>
  <c r="DC167" i="1" s="1"/>
  <c r="BY167" i="1"/>
  <c r="CD166" i="1"/>
  <c r="CW180" i="1"/>
  <c r="CA180" i="1"/>
  <c r="Z180" i="1"/>
  <c r="AD170" i="1"/>
  <c r="AE170" i="1"/>
  <c r="CC1421" i="1"/>
  <c r="BI171" i="1"/>
  <c r="BK168" i="1"/>
  <c r="BP168" i="1" s="1"/>
  <c r="BQ168" i="1" s="1"/>
  <c r="BR167" i="1"/>
  <c r="AV166" i="1"/>
  <c r="AW166" i="1"/>
  <c r="AR168" i="1"/>
  <c r="AU167" i="1"/>
  <c r="BM181" i="1"/>
  <c r="AP180" i="1"/>
  <c r="ED169" i="1" l="1"/>
  <c r="EK169" i="1" s="1"/>
  <c r="EL169" i="1" s="1"/>
  <c r="EM167" i="1"/>
  <c r="EF182" i="1"/>
  <c r="CS171" i="1"/>
  <c r="Z181" i="1"/>
  <c r="CU168" i="1"/>
  <c r="DB168" i="1" s="1"/>
  <c r="DC168" i="1" s="1"/>
  <c r="CA181" i="1"/>
  <c r="Q1457" i="1"/>
  <c r="R1456" i="1"/>
  <c r="T1456" i="1" s="1"/>
  <c r="S1456" i="1"/>
  <c r="Y184" i="1"/>
  <c r="W184" i="1"/>
  <c r="CW181" i="1"/>
  <c r="CE166" i="1"/>
  <c r="CF166" i="1"/>
  <c r="F1457" i="1"/>
  <c r="G1456" i="1"/>
  <c r="I1456" i="1" s="1"/>
  <c r="H1456" i="1"/>
  <c r="AD171" i="1"/>
  <c r="AE171" i="1"/>
  <c r="BY168" i="1"/>
  <c r="CD167" i="1"/>
  <c r="DD166" i="1"/>
  <c r="X173" i="1"/>
  <c r="AC172" i="1"/>
  <c r="CC1422" i="1"/>
  <c r="BI172" i="1"/>
  <c r="BK169" i="1"/>
  <c r="BP169" i="1" s="1"/>
  <c r="BQ169" i="1" s="1"/>
  <c r="BR168" i="1"/>
  <c r="AW167" i="1"/>
  <c r="AV167" i="1"/>
  <c r="AR169" i="1"/>
  <c r="AU168" i="1"/>
  <c r="BM182" i="1"/>
  <c r="AP181" i="1"/>
  <c r="EF183" i="1" l="1"/>
  <c r="EM168" i="1"/>
  <c r="ED170" i="1"/>
  <c r="EK170" i="1" s="1"/>
  <c r="EL170" i="1" s="1"/>
  <c r="CS172" i="1"/>
  <c r="Q1458" i="1"/>
  <c r="R1457" i="1"/>
  <c r="T1457" i="1" s="1"/>
  <c r="S1457" i="1"/>
  <c r="CE167" i="1"/>
  <c r="CF167" i="1"/>
  <c r="BY169" i="1"/>
  <c r="CD168" i="1"/>
  <c r="F1458" i="1"/>
  <c r="G1457" i="1"/>
  <c r="I1457" i="1" s="1"/>
  <c r="H1457" i="1"/>
  <c r="CW182" i="1"/>
  <c r="CA182" i="1"/>
  <c r="AD172" i="1"/>
  <c r="AE172" i="1"/>
  <c r="X174" i="1"/>
  <c r="AC173" i="1"/>
  <c r="Y185" i="1"/>
  <c r="W185" i="1"/>
  <c r="DD167" i="1"/>
  <c r="CU169" i="1"/>
  <c r="DB169" i="1" s="1"/>
  <c r="DC169" i="1" s="1"/>
  <c r="Z182" i="1"/>
  <c r="CC1423" i="1"/>
  <c r="BI173" i="1"/>
  <c r="BK170" i="1"/>
  <c r="BP170" i="1" s="1"/>
  <c r="BQ170" i="1" s="1"/>
  <c r="BR169" i="1"/>
  <c r="AV168" i="1"/>
  <c r="AW168" i="1"/>
  <c r="AR170" i="1"/>
  <c r="AU169" i="1"/>
  <c r="BM183" i="1"/>
  <c r="AP182" i="1"/>
  <c r="EM169" i="1" l="1"/>
  <c r="ED171" i="1"/>
  <c r="EK171" i="1" s="1"/>
  <c r="EL171" i="1" s="1"/>
  <c r="EF184" i="1"/>
  <c r="CS173" i="1"/>
  <c r="Z183" i="1"/>
  <c r="DD168" i="1"/>
  <c r="X175" i="1"/>
  <c r="AC174" i="1"/>
  <c r="CU170" i="1"/>
  <c r="DB170" i="1" s="1"/>
  <c r="DC170" i="1" s="1"/>
  <c r="F1459" i="1"/>
  <c r="G1458" i="1"/>
  <c r="I1458" i="1" s="1"/>
  <c r="H1458" i="1"/>
  <c r="CE168" i="1"/>
  <c r="CF168" i="1"/>
  <c r="CA183" i="1"/>
  <c r="BY170" i="1"/>
  <c r="CD169" i="1"/>
  <c r="Y186" i="1"/>
  <c r="W186" i="1"/>
  <c r="AD173" i="1"/>
  <c r="AE173" i="1"/>
  <c r="CW183" i="1"/>
  <c r="Q1459" i="1"/>
  <c r="R1458" i="1"/>
  <c r="T1458" i="1" s="1"/>
  <c r="S1458" i="1"/>
  <c r="CC1424" i="1"/>
  <c r="BI174" i="1"/>
  <c r="BK171" i="1"/>
  <c r="BP171" i="1" s="1"/>
  <c r="BQ171" i="1" s="1"/>
  <c r="BR170" i="1"/>
  <c r="AV169" i="1"/>
  <c r="AW169" i="1"/>
  <c r="AR171" i="1"/>
  <c r="AU170" i="1"/>
  <c r="BM184" i="1"/>
  <c r="AP183" i="1"/>
  <c r="EM170" i="1" l="1"/>
  <c r="ED172" i="1"/>
  <c r="EK172" i="1" s="1"/>
  <c r="EL172" i="1" s="1"/>
  <c r="EF185" i="1"/>
  <c r="CS174" i="1"/>
  <c r="BY171" i="1"/>
  <c r="CD170" i="1"/>
  <c r="DD169" i="1"/>
  <c r="CW184" i="1"/>
  <c r="CA184" i="1"/>
  <c r="CU171" i="1"/>
  <c r="DB171" i="1" s="1"/>
  <c r="DC171" i="1" s="1"/>
  <c r="AD174" i="1"/>
  <c r="AE174" i="1"/>
  <c r="Y187" i="1"/>
  <c r="W187" i="1"/>
  <c r="X176" i="1"/>
  <c r="AC175" i="1"/>
  <c r="Q1460" i="1"/>
  <c r="R1459" i="1"/>
  <c r="T1459" i="1" s="1"/>
  <c r="S1459" i="1"/>
  <c r="CE169" i="1"/>
  <c r="CF169" i="1"/>
  <c r="F1460" i="1"/>
  <c r="H1459" i="1"/>
  <c r="G1459" i="1"/>
  <c r="I1459" i="1" s="1"/>
  <c r="Z184" i="1"/>
  <c r="CC1425" i="1"/>
  <c r="BI175" i="1"/>
  <c r="BK172" i="1"/>
  <c r="BP172" i="1" s="1"/>
  <c r="BQ172" i="1" s="1"/>
  <c r="BR171" i="1"/>
  <c r="AV170" i="1"/>
  <c r="AW170" i="1"/>
  <c r="AR172" i="1"/>
  <c r="AU171" i="1"/>
  <c r="BM185" i="1"/>
  <c r="AP184" i="1"/>
  <c r="EF186" i="1" l="1"/>
  <c r="EM171" i="1"/>
  <c r="ED173" i="1"/>
  <c r="EK173" i="1" s="1"/>
  <c r="EL173" i="1" s="1"/>
  <c r="CS175" i="1"/>
  <c r="X177" i="1"/>
  <c r="AC176" i="1"/>
  <c r="CA185" i="1"/>
  <c r="F1461" i="1"/>
  <c r="G1460" i="1"/>
  <c r="I1460" i="1" s="1"/>
  <c r="H1460" i="1"/>
  <c r="Y188" i="1"/>
  <c r="W188" i="1"/>
  <c r="CW185" i="1"/>
  <c r="Z185" i="1"/>
  <c r="Q1461" i="1"/>
  <c r="R1460" i="1"/>
  <c r="T1460" i="1" s="1"/>
  <c r="S1460" i="1"/>
  <c r="DD170" i="1"/>
  <c r="CF170" i="1"/>
  <c r="CE170" i="1"/>
  <c r="AD175" i="1"/>
  <c r="AE175" i="1"/>
  <c r="CU172" i="1"/>
  <c r="DB172" i="1" s="1"/>
  <c r="DC172" i="1" s="1"/>
  <c r="BY172" i="1"/>
  <c r="CD171" i="1"/>
  <c r="CC1426" i="1"/>
  <c r="BI176" i="1"/>
  <c r="BK173" i="1"/>
  <c r="BP173" i="1" s="1"/>
  <c r="BQ173" i="1" s="1"/>
  <c r="BR172" i="1"/>
  <c r="AR173" i="1"/>
  <c r="AU172" i="1"/>
  <c r="AW171" i="1"/>
  <c r="AV171" i="1"/>
  <c r="BM186" i="1"/>
  <c r="AP185" i="1"/>
  <c r="ED174" i="1" l="1"/>
  <c r="EK174" i="1" s="1"/>
  <c r="EL174" i="1" s="1"/>
  <c r="EM172" i="1"/>
  <c r="EF187" i="1"/>
  <c r="CS176" i="1"/>
  <c r="CU173" i="1"/>
  <c r="DB173" i="1" s="1"/>
  <c r="DC173" i="1" s="1"/>
  <c r="Z186" i="1"/>
  <c r="F1462" i="1"/>
  <c r="G1461" i="1"/>
  <c r="I1461" i="1" s="1"/>
  <c r="H1461" i="1"/>
  <c r="BY173" i="1"/>
  <c r="CD172" i="1"/>
  <c r="DD171" i="1"/>
  <c r="Q1462" i="1"/>
  <c r="R1461" i="1"/>
  <c r="T1461" i="1" s="1"/>
  <c r="S1461" i="1"/>
  <c r="CE171" i="1"/>
  <c r="CF171" i="1"/>
  <c r="CW186" i="1"/>
  <c r="CA186" i="1"/>
  <c r="Y189" i="1"/>
  <c r="W189" i="1"/>
  <c r="AD176" i="1"/>
  <c r="AE176" i="1"/>
  <c r="X178" i="1"/>
  <c r="AC177" i="1"/>
  <c r="CC1427" i="1"/>
  <c r="BI177" i="1"/>
  <c r="BK174" i="1"/>
  <c r="BP174" i="1" s="1"/>
  <c r="BQ174" i="1" s="1"/>
  <c r="BR173" i="1"/>
  <c r="AV172" i="1"/>
  <c r="AW172" i="1"/>
  <c r="AR174" i="1"/>
  <c r="AU173" i="1"/>
  <c r="BM187" i="1"/>
  <c r="AP186" i="1"/>
  <c r="EM173" i="1" l="1"/>
  <c r="EF188" i="1"/>
  <c r="ED175" i="1"/>
  <c r="EK175" i="1" s="1"/>
  <c r="EL175" i="1" s="1"/>
  <c r="CS177" i="1"/>
  <c r="Y190" i="1"/>
  <c r="W190" i="1"/>
  <c r="BY174" i="1"/>
  <c r="CD173" i="1"/>
  <c r="F1463" i="1"/>
  <c r="G1462" i="1"/>
  <c r="I1462" i="1" s="1"/>
  <c r="H1462" i="1"/>
  <c r="Q1463" i="1"/>
  <c r="R1462" i="1"/>
  <c r="T1462" i="1" s="1"/>
  <c r="S1462" i="1"/>
  <c r="Z187" i="1"/>
  <c r="AD177" i="1"/>
  <c r="AE177" i="1"/>
  <c r="CA187" i="1"/>
  <c r="X179" i="1"/>
  <c r="AC178" i="1"/>
  <c r="DD172" i="1"/>
  <c r="CW187" i="1"/>
  <c r="CE172" i="1"/>
  <c r="CF172" i="1"/>
  <c r="CU174" i="1"/>
  <c r="DB174" i="1" s="1"/>
  <c r="DC174" i="1" s="1"/>
  <c r="CC1428" i="1"/>
  <c r="BI178" i="1"/>
  <c r="BK175" i="1"/>
  <c r="BP175" i="1" s="1"/>
  <c r="BQ175" i="1" s="1"/>
  <c r="BR174" i="1"/>
  <c r="AW173" i="1"/>
  <c r="AV173" i="1"/>
  <c r="AR175" i="1"/>
  <c r="AU174" i="1"/>
  <c r="BM188" i="1"/>
  <c r="AP187" i="1"/>
  <c r="EM174" i="1" l="1"/>
  <c r="ED176" i="1"/>
  <c r="EK176" i="1" s="1"/>
  <c r="EL176" i="1" s="1"/>
  <c r="EF189" i="1"/>
  <c r="CS178" i="1"/>
  <c r="F1464" i="1"/>
  <c r="G1463" i="1"/>
  <c r="I1463" i="1" s="1"/>
  <c r="H1463" i="1"/>
  <c r="CW188" i="1"/>
  <c r="CE173" i="1"/>
  <c r="CF173" i="1"/>
  <c r="Z188" i="1"/>
  <c r="BY175" i="1"/>
  <c r="CD174" i="1"/>
  <c r="Y191" i="1"/>
  <c r="W191" i="1"/>
  <c r="DD173" i="1"/>
  <c r="AD178" i="1"/>
  <c r="AE178" i="1"/>
  <c r="CU175" i="1"/>
  <c r="DB175" i="1" s="1"/>
  <c r="DC175" i="1" s="1"/>
  <c r="X180" i="1"/>
  <c r="AC179" i="1"/>
  <c r="CA188" i="1"/>
  <c r="Q1464" i="1"/>
  <c r="R1463" i="1"/>
  <c r="T1463" i="1" s="1"/>
  <c r="S1463" i="1"/>
  <c r="CC1429" i="1"/>
  <c r="BI179" i="1"/>
  <c r="BK176" i="1"/>
  <c r="BP176" i="1" s="1"/>
  <c r="BQ176" i="1" s="1"/>
  <c r="BR175" i="1"/>
  <c r="AV174" i="1"/>
  <c r="AW174" i="1"/>
  <c r="AR176" i="1"/>
  <c r="AU175" i="1"/>
  <c r="BM189" i="1"/>
  <c r="AP188" i="1"/>
  <c r="EF190" i="1" l="1"/>
  <c r="EM175" i="1"/>
  <c r="ED177" i="1"/>
  <c r="EK177" i="1" s="1"/>
  <c r="EL177" i="1" s="1"/>
  <c r="CS179" i="1"/>
  <c r="Z189" i="1"/>
  <c r="CE174" i="1"/>
  <c r="CF174" i="1"/>
  <c r="CA189" i="1"/>
  <c r="Y192" i="1"/>
  <c r="W192" i="1"/>
  <c r="X181" i="1"/>
  <c r="AC180" i="1"/>
  <c r="CW189" i="1"/>
  <c r="AD179" i="1"/>
  <c r="AE179" i="1"/>
  <c r="DD174" i="1"/>
  <c r="CU176" i="1"/>
  <c r="DB176" i="1" s="1"/>
  <c r="DC176" i="1" s="1"/>
  <c r="BY176" i="1"/>
  <c r="CD175" i="1"/>
  <c r="Q1465" i="1"/>
  <c r="R1464" i="1"/>
  <c r="T1464" i="1" s="1"/>
  <c r="S1464" i="1"/>
  <c r="F1465" i="1"/>
  <c r="G1464" i="1"/>
  <c r="I1464" i="1" s="1"/>
  <c r="H1464" i="1"/>
  <c r="CC1430" i="1"/>
  <c r="BI180" i="1"/>
  <c r="BK177" i="1"/>
  <c r="BP177" i="1" s="1"/>
  <c r="BQ177" i="1" s="1"/>
  <c r="BR176" i="1"/>
  <c r="AV175" i="1"/>
  <c r="AW175" i="1"/>
  <c r="AR177" i="1"/>
  <c r="AU176" i="1"/>
  <c r="BM190" i="1"/>
  <c r="AP189" i="1"/>
  <c r="ED178" i="1" l="1"/>
  <c r="EK178" i="1" s="1"/>
  <c r="EL178" i="1" s="1"/>
  <c r="EF191" i="1"/>
  <c r="EM176" i="1"/>
  <c r="CS180" i="1"/>
  <c r="CE175" i="1"/>
  <c r="CF175" i="1"/>
  <c r="CW190" i="1"/>
  <c r="CA190" i="1"/>
  <c r="Q1466" i="1"/>
  <c r="R1465" i="1"/>
  <c r="T1465" i="1" s="1"/>
  <c r="S1465" i="1"/>
  <c r="BY177" i="1"/>
  <c r="CD176" i="1"/>
  <c r="DD175" i="1"/>
  <c r="AD180" i="1"/>
  <c r="AE180" i="1"/>
  <c r="CU177" i="1"/>
  <c r="DB177" i="1" s="1"/>
  <c r="DC177" i="1" s="1"/>
  <c r="X182" i="1"/>
  <c r="AC181" i="1"/>
  <c r="F1466" i="1"/>
  <c r="G1465" i="1"/>
  <c r="I1465" i="1" s="1"/>
  <c r="H1465" i="1"/>
  <c r="Y193" i="1"/>
  <c r="W193" i="1"/>
  <c r="Z190" i="1"/>
  <c r="CC1431" i="1"/>
  <c r="BI181" i="1"/>
  <c r="BK178" i="1"/>
  <c r="BP178" i="1" s="1"/>
  <c r="BQ178" i="1" s="1"/>
  <c r="BR177" i="1"/>
  <c r="AV176" i="1"/>
  <c r="AW176" i="1"/>
  <c r="AR178" i="1"/>
  <c r="AU177" i="1"/>
  <c r="BM191" i="1"/>
  <c r="AP190" i="1"/>
  <c r="EF192" i="1" l="1"/>
  <c r="EM177" i="1"/>
  <c r="ED179" i="1"/>
  <c r="EK179" i="1" s="1"/>
  <c r="EL179" i="1" s="1"/>
  <c r="CS181" i="1"/>
  <c r="Q1467" i="1"/>
  <c r="R1466" i="1"/>
  <c r="T1466" i="1" s="1"/>
  <c r="S1466" i="1"/>
  <c r="Y194" i="1"/>
  <c r="W194" i="1"/>
  <c r="DD176" i="1"/>
  <c r="CU178" i="1"/>
  <c r="DB178" i="1" s="1"/>
  <c r="DC178" i="1" s="1"/>
  <c r="CA191" i="1"/>
  <c r="CW191" i="1"/>
  <c r="AD181" i="1"/>
  <c r="AE181" i="1"/>
  <c r="CF176" i="1"/>
  <c r="CE176" i="1"/>
  <c r="F1467" i="1"/>
  <c r="G1466" i="1"/>
  <c r="I1466" i="1" s="1"/>
  <c r="H1466" i="1"/>
  <c r="Z191" i="1"/>
  <c r="X183" i="1"/>
  <c r="AC182" i="1"/>
  <c r="BY178" i="1"/>
  <c r="CD177" i="1"/>
  <c r="CC1432" i="1"/>
  <c r="BI182" i="1"/>
  <c r="BK179" i="1"/>
  <c r="BP179" i="1" s="1"/>
  <c r="BQ179" i="1" s="1"/>
  <c r="BR178" i="1"/>
  <c r="AR179" i="1"/>
  <c r="AU178" i="1"/>
  <c r="AV177" i="1"/>
  <c r="AW177" i="1"/>
  <c r="BM192" i="1"/>
  <c r="AP191" i="1"/>
  <c r="EM178" i="1" l="1"/>
  <c r="ED180" i="1"/>
  <c r="EK180" i="1" s="1"/>
  <c r="EL180" i="1" s="1"/>
  <c r="EF193" i="1"/>
  <c r="CS182" i="1"/>
  <c r="X184" i="1"/>
  <c r="AC183" i="1"/>
  <c r="Z192" i="1"/>
  <c r="Y195" i="1"/>
  <c r="W195" i="1"/>
  <c r="CW192" i="1"/>
  <c r="CA192" i="1"/>
  <c r="CE177" i="1"/>
  <c r="CF177" i="1"/>
  <c r="F1468" i="1"/>
  <c r="H1467" i="1"/>
  <c r="G1467" i="1"/>
  <c r="I1467" i="1" s="1"/>
  <c r="BY179" i="1"/>
  <c r="CD178" i="1"/>
  <c r="DD177" i="1"/>
  <c r="AD182" i="1"/>
  <c r="AE182" i="1"/>
  <c r="CU179" i="1"/>
  <c r="DB179" i="1" s="1"/>
  <c r="DC179" i="1" s="1"/>
  <c r="Q1468" i="1"/>
  <c r="R1467" i="1"/>
  <c r="T1467" i="1" s="1"/>
  <c r="S1467" i="1"/>
  <c r="CC1433" i="1"/>
  <c r="BI183" i="1"/>
  <c r="BK180" i="1"/>
  <c r="BP180" i="1" s="1"/>
  <c r="BQ180" i="1" s="1"/>
  <c r="BR179" i="1"/>
  <c r="AV178" i="1"/>
  <c r="AW178" i="1"/>
  <c r="AR180" i="1"/>
  <c r="AU179" i="1"/>
  <c r="BM193" i="1"/>
  <c r="AP192" i="1"/>
  <c r="EM179" i="1" l="1"/>
  <c r="ED181" i="1"/>
  <c r="EK181" i="1" s="1"/>
  <c r="EL181" i="1" s="1"/>
  <c r="EF194" i="1"/>
  <c r="CS183" i="1"/>
  <c r="CW193" i="1"/>
  <c r="Y196" i="1"/>
  <c r="W196" i="1"/>
  <c r="DD178" i="1"/>
  <c r="F1469" i="1"/>
  <c r="G1468" i="1"/>
  <c r="I1468" i="1" s="1"/>
  <c r="H1468" i="1"/>
  <c r="Z193" i="1"/>
  <c r="CE178" i="1"/>
  <c r="CF178" i="1"/>
  <c r="CA193" i="1"/>
  <c r="AD183" i="1"/>
  <c r="AE183" i="1"/>
  <c r="CU180" i="1"/>
  <c r="DB180" i="1" s="1"/>
  <c r="DC180" i="1" s="1"/>
  <c r="Q1469" i="1"/>
  <c r="R1468" i="1"/>
  <c r="T1468" i="1" s="1"/>
  <c r="S1468" i="1"/>
  <c r="BY180" i="1"/>
  <c r="CD179" i="1"/>
  <c r="X185" i="1"/>
  <c r="AC184" i="1"/>
  <c r="CC1434" i="1"/>
  <c r="BI184" i="1"/>
  <c r="BK181" i="1"/>
  <c r="BP181" i="1" s="1"/>
  <c r="BQ181" i="1" s="1"/>
  <c r="BR180" i="1"/>
  <c r="AV179" i="1"/>
  <c r="AW179" i="1"/>
  <c r="AR181" i="1"/>
  <c r="AU180" i="1"/>
  <c r="BM194" i="1"/>
  <c r="AP193" i="1"/>
  <c r="EM180" i="1" l="1"/>
  <c r="ED182" i="1"/>
  <c r="EK182" i="1" s="1"/>
  <c r="EL182" i="1" s="1"/>
  <c r="EF195" i="1"/>
  <c r="CS184" i="1"/>
  <c r="X186" i="1"/>
  <c r="AC185" i="1"/>
  <c r="BY181" i="1"/>
  <c r="CD180" i="1"/>
  <c r="F1470" i="1"/>
  <c r="G1469" i="1"/>
  <c r="I1469" i="1" s="1"/>
  <c r="H1469" i="1"/>
  <c r="CA194" i="1"/>
  <c r="CE179" i="1"/>
  <c r="CF179" i="1"/>
  <c r="Q1470" i="1"/>
  <c r="R1469" i="1"/>
  <c r="T1469" i="1" s="1"/>
  <c r="S1469" i="1"/>
  <c r="Y197" i="1"/>
  <c r="W197" i="1"/>
  <c r="DD179" i="1"/>
  <c r="AD184" i="1"/>
  <c r="AE184" i="1"/>
  <c r="CU181" i="1"/>
  <c r="DB181" i="1" s="1"/>
  <c r="DC181" i="1" s="1"/>
  <c r="Z194" i="1"/>
  <c r="CW194" i="1"/>
  <c r="CC1435" i="1"/>
  <c r="BI185" i="1"/>
  <c r="BK182" i="1"/>
  <c r="BP182" i="1" s="1"/>
  <c r="BQ182" i="1" s="1"/>
  <c r="BR181" i="1"/>
  <c r="AV180" i="1"/>
  <c r="AW180" i="1"/>
  <c r="AR182" i="1"/>
  <c r="AU181" i="1"/>
  <c r="BM195" i="1"/>
  <c r="AP194" i="1"/>
  <c r="EM181" i="1" l="1"/>
  <c r="ED183" i="1"/>
  <c r="EK183" i="1" s="1"/>
  <c r="EL183" i="1" s="1"/>
  <c r="EF196" i="1"/>
  <c r="CS185" i="1"/>
  <c r="Z195" i="1"/>
  <c r="F1471" i="1"/>
  <c r="G1470" i="1"/>
  <c r="I1470" i="1" s="1"/>
  <c r="H1470" i="1"/>
  <c r="Q1471" i="1"/>
  <c r="R1470" i="1"/>
  <c r="T1470" i="1" s="1"/>
  <c r="S1470" i="1"/>
  <c r="CE180" i="1"/>
  <c r="CF180" i="1"/>
  <c r="BY182" i="1"/>
  <c r="CD181" i="1"/>
  <c r="CW195" i="1"/>
  <c r="AD185" i="1"/>
  <c r="AE185" i="1"/>
  <c r="DD180" i="1"/>
  <c r="CU182" i="1"/>
  <c r="DB182" i="1" s="1"/>
  <c r="DC182" i="1" s="1"/>
  <c r="Y198" i="1"/>
  <c r="W198" i="1"/>
  <c r="CA195" i="1"/>
  <c r="X187" i="1"/>
  <c r="AC186" i="1"/>
  <c r="CC1436" i="1"/>
  <c r="BI186" i="1"/>
  <c r="BK183" i="1"/>
  <c r="BP183" i="1" s="1"/>
  <c r="BQ183" i="1" s="1"/>
  <c r="BR182" i="1"/>
  <c r="AR183" i="1"/>
  <c r="AU182" i="1"/>
  <c r="AW181" i="1"/>
  <c r="AV181" i="1"/>
  <c r="BM196" i="1"/>
  <c r="AP195" i="1"/>
  <c r="EM182" i="1" l="1"/>
  <c r="ED184" i="1"/>
  <c r="EK184" i="1" s="1"/>
  <c r="EL184" i="1" s="1"/>
  <c r="EF197" i="1"/>
  <c r="CS186" i="1"/>
  <c r="Q1472" i="1"/>
  <c r="R1471" i="1"/>
  <c r="T1471" i="1" s="1"/>
  <c r="S1471" i="1"/>
  <c r="Y199" i="1"/>
  <c r="W199" i="1"/>
  <c r="DD181" i="1"/>
  <c r="CE181" i="1"/>
  <c r="CF181" i="1"/>
  <c r="AD186" i="1"/>
  <c r="AE186" i="1"/>
  <c r="CU183" i="1"/>
  <c r="DB183" i="1" s="1"/>
  <c r="DC183" i="1" s="1"/>
  <c r="BY183" i="1"/>
  <c r="CD182" i="1"/>
  <c r="F1472" i="1"/>
  <c r="G1471" i="1"/>
  <c r="I1471" i="1" s="1"/>
  <c r="H1471" i="1"/>
  <c r="CW196" i="1"/>
  <c r="X188" i="1"/>
  <c r="AC187" i="1"/>
  <c r="CA196" i="1"/>
  <c r="Z196" i="1"/>
  <c r="CC1437" i="1"/>
  <c r="BI187" i="1"/>
  <c r="BK184" i="1"/>
  <c r="BP184" i="1" s="1"/>
  <c r="BQ184" i="1" s="1"/>
  <c r="BR183" i="1"/>
  <c r="AV182" i="1"/>
  <c r="AW182" i="1"/>
  <c r="AR184" i="1"/>
  <c r="AU183" i="1"/>
  <c r="BM197" i="1"/>
  <c r="AP196" i="1"/>
  <c r="EF198" i="1" l="1"/>
  <c r="EM183" i="1"/>
  <c r="ED185" i="1"/>
  <c r="EK185" i="1" s="1"/>
  <c r="EL185" i="1" s="1"/>
  <c r="CS187" i="1"/>
  <c r="AD187" i="1"/>
  <c r="AE187" i="1"/>
  <c r="BY184" i="1"/>
  <c r="CD183" i="1"/>
  <c r="CF182" i="1"/>
  <c r="CE182" i="1"/>
  <c r="X189" i="1"/>
  <c r="AC188" i="1"/>
  <c r="DD182" i="1"/>
  <c r="Y200" i="1"/>
  <c r="W200" i="1"/>
  <c r="CU184" i="1"/>
  <c r="DB184" i="1" s="1"/>
  <c r="DC184" i="1" s="1"/>
  <c r="Z197" i="1"/>
  <c r="CW197" i="1"/>
  <c r="CA197" i="1"/>
  <c r="F1473" i="1"/>
  <c r="G1472" i="1"/>
  <c r="I1472" i="1" s="1"/>
  <c r="H1472" i="1"/>
  <c r="Q1473" i="1"/>
  <c r="R1472" i="1"/>
  <c r="T1472" i="1" s="1"/>
  <c r="S1472" i="1"/>
  <c r="CC1438" i="1"/>
  <c r="BI188" i="1"/>
  <c r="BK185" i="1"/>
  <c r="BP185" i="1" s="1"/>
  <c r="BQ185" i="1" s="1"/>
  <c r="BR184" i="1"/>
  <c r="AV183" i="1"/>
  <c r="AW183" i="1"/>
  <c r="AR185" i="1"/>
  <c r="AU184" i="1"/>
  <c r="BM198" i="1"/>
  <c r="AP197" i="1"/>
  <c r="ED186" i="1" l="1"/>
  <c r="EK186" i="1" s="1"/>
  <c r="EL186" i="1" s="1"/>
  <c r="EM184" i="1"/>
  <c r="EF199" i="1"/>
  <c r="CS188" i="1"/>
  <c r="Z198" i="1"/>
  <c r="AD188" i="1"/>
  <c r="AE188" i="1"/>
  <c r="DD183" i="1"/>
  <c r="X190" i="1"/>
  <c r="AC189" i="1"/>
  <c r="F1474" i="1"/>
  <c r="G1473" i="1"/>
  <c r="I1473" i="1" s="1"/>
  <c r="H1473" i="1"/>
  <c r="CU185" i="1"/>
  <c r="DB185" i="1" s="1"/>
  <c r="DC185" i="1" s="1"/>
  <c r="Y201" i="1"/>
  <c r="W201" i="1"/>
  <c r="CA198" i="1"/>
  <c r="CE183" i="1"/>
  <c r="CF183" i="1"/>
  <c r="CW198" i="1"/>
  <c r="BY185" i="1"/>
  <c r="CD184" i="1"/>
  <c r="Q1474" i="1"/>
  <c r="R1473" i="1"/>
  <c r="T1473" i="1" s="1"/>
  <c r="S1473" i="1"/>
  <c r="CC1439" i="1"/>
  <c r="BI189" i="1"/>
  <c r="BK186" i="1"/>
  <c r="BP186" i="1" s="1"/>
  <c r="BQ186" i="1" s="1"/>
  <c r="BR185" i="1"/>
  <c r="AW184" i="1"/>
  <c r="AV184" i="1"/>
  <c r="AR186" i="1"/>
  <c r="AU185" i="1"/>
  <c r="BM199" i="1"/>
  <c r="AP198" i="1"/>
  <c r="EM185" i="1" l="1"/>
  <c r="EF200" i="1"/>
  <c r="ED187" i="1"/>
  <c r="EK187" i="1" s="1"/>
  <c r="EL187" i="1" s="1"/>
  <c r="CS189" i="1"/>
  <c r="CE184" i="1"/>
  <c r="CF184" i="1"/>
  <c r="Y202" i="1"/>
  <c r="W202" i="1"/>
  <c r="AD189" i="1"/>
  <c r="AE189" i="1"/>
  <c r="X191" i="1"/>
  <c r="AC190" i="1"/>
  <c r="CW199" i="1"/>
  <c r="DD184" i="1"/>
  <c r="BY186" i="1"/>
  <c r="CD185" i="1"/>
  <c r="CU186" i="1"/>
  <c r="DB186" i="1" s="1"/>
  <c r="DC186" i="1" s="1"/>
  <c r="Q1475" i="1"/>
  <c r="R1474" i="1"/>
  <c r="T1474" i="1" s="1"/>
  <c r="S1474" i="1"/>
  <c r="CA199" i="1"/>
  <c r="F1475" i="1"/>
  <c r="G1474" i="1"/>
  <c r="I1474" i="1" s="1"/>
  <c r="H1474" i="1"/>
  <c r="Z199" i="1"/>
  <c r="CC1440" i="1"/>
  <c r="BI190" i="1"/>
  <c r="BK187" i="1"/>
  <c r="BP187" i="1" s="1"/>
  <c r="BQ187" i="1" s="1"/>
  <c r="BR186" i="1"/>
  <c r="AV185" i="1"/>
  <c r="AW185" i="1"/>
  <c r="AR187" i="1"/>
  <c r="AU186" i="1"/>
  <c r="BM200" i="1"/>
  <c r="AP199" i="1"/>
  <c r="EM186" i="1" l="1"/>
  <c r="ED188" i="1"/>
  <c r="EK188" i="1" s="1"/>
  <c r="EL188" i="1" s="1"/>
  <c r="EF201" i="1"/>
  <c r="CS190" i="1"/>
  <c r="CU187" i="1"/>
  <c r="DB187" i="1" s="1"/>
  <c r="DC187" i="1" s="1"/>
  <c r="X192" i="1"/>
  <c r="AC191" i="1"/>
  <c r="F1476" i="1"/>
  <c r="H1475" i="1"/>
  <c r="G1475" i="1"/>
  <c r="I1475" i="1" s="1"/>
  <c r="CF185" i="1"/>
  <c r="CE185" i="1"/>
  <c r="BY187" i="1"/>
  <c r="CD186" i="1"/>
  <c r="Y203" i="1"/>
  <c r="W203" i="1"/>
  <c r="CA200" i="1"/>
  <c r="Z200" i="1"/>
  <c r="Q1476" i="1"/>
  <c r="R1475" i="1"/>
  <c r="T1475" i="1" s="1"/>
  <c r="S1475" i="1"/>
  <c r="CW200" i="1"/>
  <c r="DD185" i="1"/>
  <c r="AD190" i="1"/>
  <c r="AE190" i="1"/>
  <c r="CC1441" i="1"/>
  <c r="BI191" i="1"/>
  <c r="BK188" i="1"/>
  <c r="BP188" i="1" s="1"/>
  <c r="BQ188" i="1" s="1"/>
  <c r="BR187" i="1"/>
  <c r="AW186" i="1"/>
  <c r="AV186" i="1"/>
  <c r="AR188" i="1"/>
  <c r="AU187" i="1"/>
  <c r="BM201" i="1"/>
  <c r="AP200" i="1"/>
  <c r="EF202" i="1" l="1"/>
  <c r="EM187" i="1"/>
  <c r="ED189" i="1"/>
  <c r="EK189" i="1" s="1"/>
  <c r="EL189" i="1" s="1"/>
  <c r="CS191" i="1"/>
  <c r="F1477" i="1"/>
  <c r="G1476" i="1"/>
  <c r="I1476" i="1" s="1"/>
  <c r="H1476" i="1"/>
  <c r="CW201" i="1"/>
  <c r="AD191" i="1"/>
  <c r="AE191" i="1"/>
  <c r="Q1477" i="1"/>
  <c r="R1476" i="1"/>
  <c r="T1476" i="1" s="1"/>
  <c r="S1476" i="1"/>
  <c r="CE186" i="1"/>
  <c r="CF186" i="1"/>
  <c r="X193" i="1"/>
  <c r="AC192" i="1"/>
  <c r="BY188" i="1"/>
  <c r="CD187" i="1"/>
  <c r="DD186" i="1"/>
  <c r="CA201" i="1"/>
  <c r="Y204" i="1"/>
  <c r="W204" i="1"/>
  <c r="Z201" i="1"/>
  <c r="CU188" i="1"/>
  <c r="DB188" i="1" s="1"/>
  <c r="DC188" i="1" s="1"/>
  <c r="CC1442" i="1"/>
  <c r="BI192" i="1"/>
  <c r="BK189" i="1"/>
  <c r="BP189" i="1" s="1"/>
  <c r="BQ189" i="1" s="1"/>
  <c r="BR188" i="1"/>
  <c r="AW187" i="1"/>
  <c r="AV187" i="1"/>
  <c r="AR189" i="1"/>
  <c r="AU188" i="1"/>
  <c r="BM202" i="1"/>
  <c r="AP201" i="1"/>
  <c r="EM188" i="1" l="1"/>
  <c r="ED190" i="1"/>
  <c r="EK190" i="1" s="1"/>
  <c r="EL190" i="1" s="1"/>
  <c r="EF203" i="1"/>
  <c r="CS192" i="1"/>
  <c r="Z202" i="1"/>
  <c r="CE187" i="1"/>
  <c r="CF187" i="1"/>
  <c r="Q1478" i="1"/>
  <c r="R1477" i="1"/>
  <c r="T1477" i="1" s="1"/>
  <c r="S1477" i="1"/>
  <c r="DD187" i="1"/>
  <c r="CA202" i="1"/>
  <c r="Y205" i="1"/>
  <c r="W205" i="1"/>
  <c r="BY189" i="1"/>
  <c r="CD188" i="1"/>
  <c r="CU189" i="1"/>
  <c r="DB189" i="1" s="1"/>
  <c r="DC189" i="1" s="1"/>
  <c r="X194" i="1"/>
  <c r="AC193" i="1"/>
  <c r="AD192" i="1"/>
  <c r="AE192" i="1"/>
  <c r="CW202" i="1"/>
  <c r="F1478" i="1"/>
  <c r="G1477" i="1"/>
  <c r="I1477" i="1" s="1"/>
  <c r="H1477" i="1"/>
  <c r="CC1443" i="1"/>
  <c r="BI193" i="1"/>
  <c r="BK190" i="1"/>
  <c r="BP190" i="1" s="1"/>
  <c r="BQ190" i="1" s="1"/>
  <c r="BR189" i="1"/>
  <c r="AV188" i="1"/>
  <c r="AW188" i="1"/>
  <c r="AR190" i="1"/>
  <c r="AU189" i="1"/>
  <c r="BM203" i="1"/>
  <c r="AP202" i="1"/>
  <c r="EM189" i="1" l="1"/>
  <c r="ED191" i="1"/>
  <c r="EK191" i="1" s="1"/>
  <c r="EL191" i="1" s="1"/>
  <c r="EF204" i="1"/>
  <c r="CS193" i="1"/>
  <c r="CW203" i="1"/>
  <c r="Q1479" i="1"/>
  <c r="R1478" i="1"/>
  <c r="T1478" i="1" s="1"/>
  <c r="S1478" i="1"/>
  <c r="CE188" i="1"/>
  <c r="CF188" i="1"/>
  <c r="BY190" i="1"/>
  <c r="CD189" i="1"/>
  <c r="AD193" i="1"/>
  <c r="AE193" i="1"/>
  <c r="X195" i="1"/>
  <c r="AC194" i="1"/>
  <c r="CA203" i="1"/>
  <c r="DD188" i="1"/>
  <c r="Y206" i="1"/>
  <c r="W206" i="1"/>
  <c r="F1479" i="1"/>
  <c r="G1478" i="1"/>
  <c r="I1478" i="1" s="1"/>
  <c r="H1478" i="1"/>
  <c r="CU190" i="1"/>
  <c r="DB190" i="1" s="1"/>
  <c r="DC190" i="1" s="1"/>
  <c r="Z203" i="1"/>
  <c r="CC1444" i="1"/>
  <c r="BI194" i="1"/>
  <c r="BK191" i="1"/>
  <c r="BP191" i="1" s="1"/>
  <c r="BQ191" i="1" s="1"/>
  <c r="BR190" i="1"/>
  <c r="AV189" i="1"/>
  <c r="AW189" i="1"/>
  <c r="AR191" i="1"/>
  <c r="AU190" i="1"/>
  <c r="BM204" i="1"/>
  <c r="AP203" i="1"/>
  <c r="EM190" i="1" l="1"/>
  <c r="ED192" i="1"/>
  <c r="EK192" i="1" s="1"/>
  <c r="EL192" i="1" s="1"/>
  <c r="EF205" i="1"/>
  <c r="CS194" i="1"/>
  <c r="BY191" i="1"/>
  <c r="CD190" i="1"/>
  <c r="CA204" i="1"/>
  <c r="F1480" i="1"/>
  <c r="G1479" i="1"/>
  <c r="I1479" i="1" s="1"/>
  <c r="H1479" i="1"/>
  <c r="X196" i="1"/>
  <c r="AC195" i="1"/>
  <c r="Q1480" i="1"/>
  <c r="R1479" i="1"/>
  <c r="T1479" i="1" s="1"/>
  <c r="S1479" i="1"/>
  <c r="CW204" i="1"/>
  <c r="CU191" i="1"/>
  <c r="DB191" i="1" s="1"/>
  <c r="DC191" i="1" s="1"/>
  <c r="AD194" i="1"/>
  <c r="AE194" i="1"/>
  <c r="Y207" i="1"/>
  <c r="W207" i="1"/>
  <c r="Z204" i="1"/>
  <c r="DD189" i="1"/>
  <c r="CE189" i="1"/>
  <c r="CF189" i="1"/>
  <c r="CC1445" i="1"/>
  <c r="BI195" i="1"/>
  <c r="BK192" i="1"/>
  <c r="BP192" i="1" s="1"/>
  <c r="BQ192" i="1" s="1"/>
  <c r="BR191" i="1"/>
  <c r="AV190" i="1"/>
  <c r="AW190" i="1"/>
  <c r="AR192" i="1"/>
  <c r="AU191" i="1"/>
  <c r="BM205" i="1"/>
  <c r="AP204" i="1"/>
  <c r="EM191" i="1" l="1"/>
  <c r="ED193" i="1"/>
  <c r="EK193" i="1" s="1"/>
  <c r="EL193" i="1" s="1"/>
  <c r="EF206" i="1"/>
  <c r="CS195" i="1"/>
  <c r="DD190" i="1"/>
  <c r="X197" i="1"/>
  <c r="AC196" i="1"/>
  <c r="CU192" i="1"/>
  <c r="DB192" i="1" s="1"/>
  <c r="DC192" i="1" s="1"/>
  <c r="Z205" i="1"/>
  <c r="Y208" i="1"/>
  <c r="W208" i="1"/>
  <c r="CW205" i="1"/>
  <c r="F1481" i="1"/>
  <c r="G1480" i="1"/>
  <c r="I1480" i="1" s="1"/>
  <c r="H1480" i="1"/>
  <c r="CA205" i="1"/>
  <c r="Q1481" i="1"/>
  <c r="R1480" i="1"/>
  <c r="T1480" i="1" s="1"/>
  <c r="S1480" i="1"/>
  <c r="CF190" i="1"/>
  <c r="CE190" i="1"/>
  <c r="AD195" i="1"/>
  <c r="AE195" i="1"/>
  <c r="BY192" i="1"/>
  <c r="CD191" i="1"/>
  <c r="CC1446" i="1"/>
  <c r="BI196" i="1"/>
  <c r="BK193" i="1"/>
  <c r="BP193" i="1" s="1"/>
  <c r="BQ193" i="1" s="1"/>
  <c r="BR192" i="1"/>
  <c r="AR193" i="1"/>
  <c r="AU192" i="1"/>
  <c r="AW191" i="1"/>
  <c r="AV191" i="1"/>
  <c r="BM206" i="1"/>
  <c r="AP205" i="1"/>
  <c r="EF207" i="1" l="1"/>
  <c r="EM192" i="1"/>
  <c r="ED194" i="1"/>
  <c r="EK194" i="1" s="1"/>
  <c r="EL194" i="1" s="1"/>
  <c r="CS196" i="1"/>
  <c r="Z206" i="1"/>
  <c r="F1482" i="1"/>
  <c r="G1481" i="1"/>
  <c r="I1481" i="1" s="1"/>
  <c r="H1481" i="1"/>
  <c r="DD191" i="1"/>
  <c r="CU193" i="1"/>
  <c r="DB193" i="1" s="1"/>
  <c r="DC193" i="1" s="1"/>
  <c r="CW206" i="1"/>
  <c r="AD196" i="1"/>
  <c r="AE196" i="1"/>
  <c r="CE191" i="1"/>
  <c r="CF191" i="1"/>
  <c r="Q1482" i="1"/>
  <c r="R1481" i="1"/>
  <c r="T1481" i="1" s="1"/>
  <c r="S1481" i="1"/>
  <c r="Y209" i="1"/>
  <c r="W209" i="1"/>
  <c r="X198" i="1"/>
  <c r="AC197" i="1"/>
  <c r="BY193" i="1"/>
  <c r="CD192" i="1"/>
  <c r="CA206" i="1"/>
  <c r="CC1447" i="1"/>
  <c r="BI197" i="1"/>
  <c r="BK194" i="1"/>
  <c r="BP194" i="1" s="1"/>
  <c r="BQ194" i="1" s="1"/>
  <c r="BR193" i="1"/>
  <c r="AV192" i="1"/>
  <c r="AW192" i="1"/>
  <c r="AR194" i="1"/>
  <c r="AU193" i="1"/>
  <c r="BM207" i="1"/>
  <c r="AP206" i="1"/>
  <c r="ED195" i="1" l="1"/>
  <c r="EK195" i="1" s="1"/>
  <c r="EL195" i="1" s="1"/>
  <c r="EF208" i="1"/>
  <c r="EM193" i="1"/>
  <c r="CS197" i="1"/>
  <c r="Y210" i="1"/>
  <c r="W210" i="1"/>
  <c r="CE192" i="1"/>
  <c r="CF192" i="1"/>
  <c r="BY194" i="1"/>
  <c r="CD193" i="1"/>
  <c r="Q1483" i="1"/>
  <c r="R1482" i="1"/>
  <c r="T1482" i="1" s="1"/>
  <c r="S1482" i="1"/>
  <c r="CU194" i="1"/>
  <c r="DB194" i="1" s="1"/>
  <c r="DC194" i="1" s="1"/>
  <c r="AD197" i="1"/>
  <c r="AE197" i="1"/>
  <c r="X199" i="1"/>
  <c r="AC198" i="1"/>
  <c r="CA207" i="1"/>
  <c r="F1483" i="1"/>
  <c r="G1482" i="1"/>
  <c r="I1482" i="1" s="1"/>
  <c r="H1482" i="1"/>
  <c r="CW207" i="1"/>
  <c r="DD192" i="1"/>
  <c r="Z207" i="1"/>
  <c r="CC1448" i="1"/>
  <c r="BI198" i="1"/>
  <c r="BK195" i="1"/>
  <c r="BP195" i="1" s="1"/>
  <c r="BQ195" i="1" s="1"/>
  <c r="BR194" i="1"/>
  <c r="AV193" i="1"/>
  <c r="AW193" i="1"/>
  <c r="AR195" i="1"/>
  <c r="AU194" i="1"/>
  <c r="BM208" i="1"/>
  <c r="AP207" i="1"/>
  <c r="EF209" i="1" l="1"/>
  <c r="EM194" i="1"/>
  <c r="ED196" i="1"/>
  <c r="EK196" i="1" s="1"/>
  <c r="EL196" i="1" s="1"/>
  <c r="CS198" i="1"/>
  <c r="AD198" i="1"/>
  <c r="AE198" i="1"/>
  <c r="Q1484" i="1"/>
  <c r="R1483" i="1"/>
  <c r="T1483" i="1" s="1"/>
  <c r="S1483" i="1"/>
  <c r="CA208" i="1"/>
  <c r="X200" i="1"/>
  <c r="AC199" i="1"/>
  <c r="CF193" i="1"/>
  <c r="CE193" i="1"/>
  <c r="CW208" i="1"/>
  <c r="BY195" i="1"/>
  <c r="CD194" i="1"/>
  <c r="Z208" i="1"/>
  <c r="DD193" i="1"/>
  <c r="F1484" i="1"/>
  <c r="H1483" i="1"/>
  <c r="G1483" i="1"/>
  <c r="I1483" i="1" s="1"/>
  <c r="CU195" i="1"/>
  <c r="DB195" i="1" s="1"/>
  <c r="DC195" i="1" s="1"/>
  <c r="Y211" i="1"/>
  <c r="W211" i="1"/>
  <c r="CC1449" i="1"/>
  <c r="BI199" i="1"/>
  <c r="BK196" i="1"/>
  <c r="BP196" i="1" s="1"/>
  <c r="BQ196" i="1" s="1"/>
  <c r="BR195" i="1"/>
  <c r="AW194" i="1"/>
  <c r="AV194" i="1"/>
  <c r="AR196" i="1"/>
  <c r="AU195" i="1"/>
  <c r="BM209" i="1"/>
  <c r="AP208" i="1"/>
  <c r="EM195" i="1" l="1"/>
  <c r="ED197" i="1"/>
  <c r="EK197" i="1" s="1"/>
  <c r="EL197" i="1" s="1"/>
  <c r="EF210" i="1"/>
  <c r="CS199" i="1"/>
  <c r="DD194" i="1"/>
  <c r="Z209" i="1"/>
  <c r="X201" i="1"/>
  <c r="AC200" i="1"/>
  <c r="CU196" i="1"/>
  <c r="DB196" i="1" s="1"/>
  <c r="DC196" i="1" s="1"/>
  <c r="CE194" i="1"/>
  <c r="CF194" i="1"/>
  <c r="CA209" i="1"/>
  <c r="BY196" i="1"/>
  <c r="CD195" i="1"/>
  <c r="F1485" i="1"/>
  <c r="G1484" i="1"/>
  <c r="I1484" i="1" s="1"/>
  <c r="H1484" i="1"/>
  <c r="CW209" i="1"/>
  <c r="Y212" i="1"/>
  <c r="W212" i="1"/>
  <c r="Q1485" i="1"/>
  <c r="R1484" i="1"/>
  <c r="T1484" i="1" s="1"/>
  <c r="S1484" i="1"/>
  <c r="AD199" i="1"/>
  <c r="AE199" i="1"/>
  <c r="CC1450" i="1"/>
  <c r="BI200" i="1"/>
  <c r="BK197" i="1"/>
  <c r="BP197" i="1" s="1"/>
  <c r="BQ197" i="1" s="1"/>
  <c r="BR196" i="1"/>
  <c r="AR197" i="1"/>
  <c r="AU196" i="1"/>
  <c r="AW195" i="1"/>
  <c r="AV195" i="1"/>
  <c r="BM210" i="1"/>
  <c r="AP209" i="1"/>
  <c r="EM196" i="1" l="1"/>
  <c r="ED198" i="1"/>
  <c r="EK198" i="1" s="1"/>
  <c r="EL198" i="1" s="1"/>
  <c r="EF211" i="1"/>
  <c r="CS200" i="1"/>
  <c r="DD195" i="1"/>
  <c r="Q1486" i="1"/>
  <c r="R1485" i="1"/>
  <c r="T1485" i="1" s="1"/>
  <c r="S1485" i="1"/>
  <c r="F1486" i="1"/>
  <c r="G1485" i="1"/>
  <c r="I1485" i="1" s="1"/>
  <c r="H1485" i="1"/>
  <c r="CU197" i="1"/>
  <c r="DB197" i="1" s="1"/>
  <c r="DC197" i="1" s="1"/>
  <c r="Y213" i="1"/>
  <c r="W213" i="1"/>
  <c r="CE195" i="1"/>
  <c r="CF195" i="1"/>
  <c r="AD200" i="1"/>
  <c r="AE200" i="1"/>
  <c r="CW210" i="1"/>
  <c r="BY197" i="1"/>
  <c r="CD196" i="1"/>
  <c r="X202" i="1"/>
  <c r="AC201" i="1"/>
  <c r="CA210" i="1"/>
  <c r="Z210" i="1"/>
  <c r="CC1451" i="1"/>
  <c r="BI201" i="1"/>
  <c r="BK198" i="1"/>
  <c r="BP198" i="1" s="1"/>
  <c r="BQ198" i="1" s="1"/>
  <c r="BR197" i="1"/>
  <c r="AV196" i="1"/>
  <c r="AW196" i="1"/>
  <c r="AR198" i="1"/>
  <c r="AU197" i="1"/>
  <c r="BM211" i="1"/>
  <c r="AP210" i="1"/>
  <c r="EF212" i="1" l="1"/>
  <c r="EM197" i="1"/>
  <c r="ED199" i="1"/>
  <c r="EK199" i="1" s="1"/>
  <c r="EL199" i="1" s="1"/>
  <c r="CS201" i="1"/>
  <c r="X203" i="1"/>
  <c r="AC202" i="1"/>
  <c r="F1487" i="1"/>
  <c r="G1486" i="1"/>
  <c r="I1486" i="1" s="1"/>
  <c r="H1486" i="1"/>
  <c r="CE196" i="1"/>
  <c r="CF196" i="1"/>
  <c r="Y214" i="1"/>
  <c r="W214" i="1"/>
  <c r="BY198" i="1"/>
  <c r="CD197" i="1"/>
  <c r="Q1487" i="1"/>
  <c r="R1486" i="1"/>
  <c r="T1486" i="1" s="1"/>
  <c r="S1486" i="1"/>
  <c r="CA211" i="1"/>
  <c r="CU198" i="1"/>
  <c r="DB198" i="1" s="1"/>
  <c r="DC198" i="1" s="1"/>
  <c r="AD201" i="1"/>
  <c r="AE201" i="1"/>
  <c r="CW211" i="1"/>
  <c r="Z211" i="1"/>
  <c r="DD196" i="1"/>
  <c r="CC1452" i="1"/>
  <c r="BI202" i="1"/>
  <c r="BK199" i="1"/>
  <c r="BP199" i="1" s="1"/>
  <c r="BQ199" i="1" s="1"/>
  <c r="BR198" i="1"/>
  <c r="AR199" i="1"/>
  <c r="AU198" i="1"/>
  <c r="AV197" i="1"/>
  <c r="AW197" i="1"/>
  <c r="BM212" i="1"/>
  <c r="AP211" i="1"/>
  <c r="ED200" i="1" l="1"/>
  <c r="EK200" i="1" s="1"/>
  <c r="EL200" i="1" s="1"/>
  <c r="EM198" i="1"/>
  <c r="EF213" i="1"/>
  <c r="CS202" i="1"/>
  <c r="Z212" i="1"/>
  <c r="DD197" i="1"/>
  <c r="BY199" i="1"/>
  <c r="CD198" i="1"/>
  <c r="F1488" i="1"/>
  <c r="G1487" i="1"/>
  <c r="I1487" i="1" s="1"/>
  <c r="H1487" i="1"/>
  <c r="CW212" i="1"/>
  <c r="Q1488" i="1"/>
  <c r="R1487" i="1"/>
  <c r="T1487" i="1" s="1"/>
  <c r="S1487" i="1"/>
  <c r="CU199" i="1"/>
  <c r="DB199" i="1" s="1"/>
  <c r="DC199" i="1" s="1"/>
  <c r="Y215" i="1"/>
  <c r="W215" i="1"/>
  <c r="AD202" i="1"/>
  <c r="AE202" i="1"/>
  <c r="CE197" i="1"/>
  <c r="CF197" i="1"/>
  <c r="CA212" i="1"/>
  <c r="X204" i="1"/>
  <c r="AC203" i="1"/>
  <c r="CC1453" i="1"/>
  <c r="BI203" i="1"/>
  <c r="BK200" i="1"/>
  <c r="BP200" i="1" s="1"/>
  <c r="BQ200" i="1" s="1"/>
  <c r="BR199" i="1"/>
  <c r="AV198" i="1"/>
  <c r="AW198" i="1"/>
  <c r="AR200" i="1"/>
  <c r="AU199" i="1"/>
  <c r="BM213" i="1"/>
  <c r="AP212" i="1"/>
  <c r="EF214" i="1" l="1"/>
  <c r="EM199" i="1"/>
  <c r="ED201" i="1"/>
  <c r="EK201" i="1" s="1"/>
  <c r="EL201" i="1" s="1"/>
  <c r="CS203" i="1"/>
  <c r="CU200" i="1"/>
  <c r="DB200" i="1" s="1"/>
  <c r="DC200" i="1" s="1"/>
  <c r="F1489" i="1"/>
  <c r="G1488" i="1"/>
  <c r="I1488" i="1" s="1"/>
  <c r="H1488" i="1"/>
  <c r="CE198" i="1"/>
  <c r="CF198" i="1"/>
  <c r="BY200" i="1"/>
  <c r="CD199" i="1"/>
  <c r="CA213" i="1"/>
  <c r="DD198" i="1"/>
  <c r="Q1489" i="1"/>
  <c r="R1488" i="1"/>
  <c r="T1488" i="1" s="1"/>
  <c r="S1488" i="1"/>
  <c r="AD203" i="1"/>
  <c r="AE203" i="1"/>
  <c r="Y216" i="1"/>
  <c r="W216" i="1"/>
  <c r="X205" i="1"/>
  <c r="AC204" i="1"/>
  <c r="CW213" i="1"/>
  <c r="Z213" i="1"/>
  <c r="CC1454" i="1"/>
  <c r="BI204" i="1"/>
  <c r="BK201" i="1"/>
  <c r="BP201" i="1" s="1"/>
  <c r="BQ201" i="1" s="1"/>
  <c r="BR200" i="1"/>
  <c r="AV199" i="1"/>
  <c r="AW199" i="1"/>
  <c r="AR201" i="1"/>
  <c r="AU200" i="1"/>
  <c r="BM214" i="1"/>
  <c r="AP213" i="1"/>
  <c r="ED202" i="1" l="1"/>
  <c r="EK202" i="1" s="1"/>
  <c r="EL202" i="1" s="1"/>
  <c r="EM200" i="1"/>
  <c r="EF215" i="1"/>
  <c r="CS204" i="1"/>
  <c r="BY201" i="1"/>
  <c r="CD200" i="1"/>
  <c r="X206" i="1"/>
  <c r="AC205" i="1"/>
  <c r="Q1490" i="1"/>
  <c r="R1489" i="1"/>
  <c r="T1489" i="1" s="1"/>
  <c r="S1489" i="1"/>
  <c r="F1490" i="1"/>
  <c r="G1489" i="1"/>
  <c r="I1489" i="1" s="1"/>
  <c r="H1489" i="1"/>
  <c r="AD204" i="1"/>
  <c r="AE204" i="1"/>
  <c r="Y217" i="1"/>
  <c r="W217" i="1"/>
  <c r="Z214" i="1"/>
  <c r="CA214" i="1"/>
  <c r="DD199" i="1"/>
  <c r="CW214" i="1"/>
  <c r="CF199" i="1"/>
  <c r="CE199" i="1"/>
  <c r="CU201" i="1"/>
  <c r="DB201" i="1" s="1"/>
  <c r="DC201" i="1" s="1"/>
  <c r="CC1455" i="1"/>
  <c r="BI205" i="1"/>
  <c r="BK202" i="1"/>
  <c r="BP202" i="1" s="1"/>
  <c r="BQ202" i="1" s="1"/>
  <c r="BR201" i="1"/>
  <c r="AV200" i="1"/>
  <c r="AW200" i="1"/>
  <c r="AR202" i="1"/>
  <c r="AU201" i="1"/>
  <c r="BM215" i="1"/>
  <c r="AP214" i="1"/>
  <c r="EF216" i="1" l="1"/>
  <c r="EM201" i="1"/>
  <c r="ED203" i="1"/>
  <c r="EK203" i="1" s="1"/>
  <c r="EL203" i="1" s="1"/>
  <c r="CS205" i="1"/>
  <c r="Z215" i="1"/>
  <c r="F1491" i="1"/>
  <c r="G1490" i="1"/>
  <c r="I1490" i="1" s="1"/>
  <c r="H1490" i="1"/>
  <c r="CU202" i="1"/>
  <c r="DB202" i="1" s="1"/>
  <c r="DC202" i="1" s="1"/>
  <c r="Q1491" i="1"/>
  <c r="R1490" i="1"/>
  <c r="T1490" i="1" s="1"/>
  <c r="S1490" i="1"/>
  <c r="AD205" i="1"/>
  <c r="AE205" i="1"/>
  <c r="Y218" i="1"/>
  <c r="W218" i="1"/>
  <c r="CW215" i="1"/>
  <c r="DD200" i="1"/>
  <c r="CA215" i="1"/>
  <c r="X207" i="1"/>
  <c r="AC206" i="1"/>
  <c r="CE200" i="1"/>
  <c r="CF200" i="1"/>
  <c r="BY202" i="1"/>
  <c r="CD201" i="1"/>
  <c r="CC1456" i="1"/>
  <c r="BI206" i="1"/>
  <c r="BK203" i="1"/>
  <c r="BP203" i="1" s="1"/>
  <c r="BQ203" i="1" s="1"/>
  <c r="BR202" i="1"/>
  <c r="AR203" i="1"/>
  <c r="AU202" i="1"/>
  <c r="AV201" i="1"/>
  <c r="AW201" i="1"/>
  <c r="BM216" i="1"/>
  <c r="AP215" i="1"/>
  <c r="EM202" i="1" l="1"/>
  <c r="EF217" i="1"/>
  <c r="ED204" i="1"/>
  <c r="EK204" i="1" s="1"/>
  <c r="EL204" i="1" s="1"/>
  <c r="CS206" i="1"/>
  <c r="CW216" i="1"/>
  <c r="Q1492" i="1"/>
  <c r="R1491" i="1"/>
  <c r="T1491" i="1" s="1"/>
  <c r="S1491" i="1"/>
  <c r="CA216" i="1"/>
  <c r="AD206" i="1"/>
  <c r="AE206" i="1"/>
  <c r="Y219" i="1"/>
  <c r="W219" i="1"/>
  <c r="DD201" i="1"/>
  <c r="BY203" i="1"/>
  <c r="CD202" i="1"/>
  <c r="X208" i="1"/>
  <c r="AC207" i="1"/>
  <c r="CU203" i="1"/>
  <c r="DB203" i="1" s="1"/>
  <c r="DC203" i="1" s="1"/>
  <c r="CF201" i="1"/>
  <c r="CE201" i="1"/>
  <c r="F1492" i="1"/>
  <c r="H1491" i="1"/>
  <c r="G1491" i="1"/>
  <c r="I1491" i="1" s="1"/>
  <c r="Z216" i="1"/>
  <c r="CC1457" i="1"/>
  <c r="BI207" i="1"/>
  <c r="BK204" i="1"/>
  <c r="BP204" i="1" s="1"/>
  <c r="BQ204" i="1" s="1"/>
  <c r="BR203" i="1"/>
  <c r="AV202" i="1"/>
  <c r="AW202" i="1"/>
  <c r="AR204" i="1"/>
  <c r="AU203" i="1"/>
  <c r="BM217" i="1"/>
  <c r="AP216" i="1"/>
  <c r="EF218" i="1" l="1"/>
  <c r="EM203" i="1"/>
  <c r="ED205" i="1"/>
  <c r="EK205" i="1" s="1"/>
  <c r="EL205" i="1" s="1"/>
  <c r="CS207" i="1"/>
  <c r="CE202" i="1"/>
  <c r="CF202" i="1"/>
  <c r="F1493" i="1"/>
  <c r="G1492" i="1"/>
  <c r="I1492" i="1" s="1"/>
  <c r="H1492" i="1"/>
  <c r="BY204" i="1"/>
  <c r="CD203" i="1"/>
  <c r="CA217" i="1"/>
  <c r="Y220" i="1"/>
  <c r="W220" i="1"/>
  <c r="CU204" i="1"/>
  <c r="DB204" i="1" s="1"/>
  <c r="DC204" i="1" s="1"/>
  <c r="Q1493" i="1"/>
  <c r="R1492" i="1"/>
  <c r="T1492" i="1" s="1"/>
  <c r="S1492" i="1"/>
  <c r="DD202" i="1"/>
  <c r="Z217" i="1"/>
  <c r="AD207" i="1"/>
  <c r="AE207" i="1"/>
  <c r="X209" i="1"/>
  <c r="AC208" i="1"/>
  <c r="CW217" i="1"/>
  <c r="CC1458" i="1"/>
  <c r="BI208" i="1"/>
  <c r="BK205" i="1"/>
  <c r="BP205" i="1" s="1"/>
  <c r="BQ205" i="1" s="1"/>
  <c r="BR204" i="1"/>
  <c r="AV203" i="1"/>
  <c r="AW203" i="1"/>
  <c r="AR205" i="1"/>
  <c r="AU204" i="1"/>
  <c r="BM218" i="1"/>
  <c r="AP217" i="1"/>
  <c r="ED206" i="1" l="1"/>
  <c r="EK206" i="1" s="1"/>
  <c r="EL206" i="1" s="1"/>
  <c r="EM204" i="1"/>
  <c r="EF219" i="1"/>
  <c r="CS208" i="1"/>
  <c r="Q1494" i="1"/>
  <c r="R1493" i="1"/>
  <c r="T1493" i="1" s="1"/>
  <c r="S1493" i="1"/>
  <c r="CE203" i="1"/>
  <c r="CF203" i="1"/>
  <c r="AD208" i="1"/>
  <c r="AE208" i="1"/>
  <c r="X210" i="1"/>
  <c r="AC209" i="1"/>
  <c r="DD203" i="1"/>
  <c r="BY205" i="1"/>
  <c r="CD204" i="1"/>
  <c r="CU205" i="1"/>
  <c r="DB205" i="1" s="1"/>
  <c r="DC205" i="1" s="1"/>
  <c r="Z218" i="1"/>
  <c r="Y221" i="1"/>
  <c r="W221" i="1"/>
  <c r="F1494" i="1"/>
  <c r="G1493" i="1"/>
  <c r="I1493" i="1" s="1"/>
  <c r="H1493" i="1"/>
  <c r="CW218" i="1"/>
  <c r="CA218" i="1"/>
  <c r="CC1459" i="1"/>
  <c r="BI209" i="1"/>
  <c r="BK206" i="1"/>
  <c r="BP206" i="1" s="1"/>
  <c r="BQ206" i="1" s="1"/>
  <c r="BR205" i="1"/>
  <c r="AV204" i="1"/>
  <c r="AW204" i="1"/>
  <c r="AR206" i="1"/>
  <c r="AU205" i="1"/>
  <c r="BM219" i="1"/>
  <c r="AP218" i="1"/>
  <c r="EM205" i="1" l="1"/>
  <c r="EF220" i="1"/>
  <c r="ED207" i="1"/>
  <c r="EK207" i="1" s="1"/>
  <c r="EL207" i="1" s="1"/>
  <c r="CS209" i="1"/>
  <c r="CW219" i="1"/>
  <c r="Z219" i="1"/>
  <c r="X211" i="1"/>
  <c r="AC210" i="1"/>
  <c r="DD204" i="1"/>
  <c r="CU206" i="1"/>
  <c r="DB206" i="1" s="1"/>
  <c r="DC206" i="1" s="1"/>
  <c r="F1495" i="1"/>
  <c r="G1494" i="1"/>
  <c r="I1494" i="1" s="1"/>
  <c r="H1494" i="1"/>
  <c r="CF204" i="1"/>
  <c r="CE204" i="1"/>
  <c r="Y222" i="1"/>
  <c r="W222" i="1"/>
  <c r="BY206" i="1"/>
  <c r="CD205" i="1"/>
  <c r="CA219" i="1"/>
  <c r="AD209" i="1"/>
  <c r="AE209" i="1"/>
  <c r="Q1495" i="1"/>
  <c r="R1494" i="1"/>
  <c r="T1494" i="1" s="1"/>
  <c r="S1494" i="1"/>
  <c r="CC1460" i="1"/>
  <c r="BI210" i="1"/>
  <c r="BK207" i="1"/>
  <c r="BP207" i="1" s="1"/>
  <c r="BQ207" i="1" s="1"/>
  <c r="BR206" i="1"/>
  <c r="AV205" i="1"/>
  <c r="AW205" i="1"/>
  <c r="AR207" i="1"/>
  <c r="AU206" i="1"/>
  <c r="BM220" i="1"/>
  <c r="AP219" i="1"/>
  <c r="EF221" i="1" l="1"/>
  <c r="EM206" i="1"/>
  <c r="ED208" i="1"/>
  <c r="EK208" i="1" s="1"/>
  <c r="EL208" i="1" s="1"/>
  <c r="CS210" i="1"/>
  <c r="CE205" i="1"/>
  <c r="CF205" i="1"/>
  <c r="CA220" i="1"/>
  <c r="AD210" i="1"/>
  <c r="AE210" i="1"/>
  <c r="X212" i="1"/>
  <c r="AC211" i="1"/>
  <c r="BY207" i="1"/>
  <c r="CD206" i="1"/>
  <c r="F1496" i="1"/>
  <c r="G1495" i="1"/>
  <c r="I1495" i="1" s="1"/>
  <c r="H1495" i="1"/>
  <c r="Z220" i="1"/>
  <c r="Y223" i="1"/>
  <c r="W223" i="1"/>
  <c r="DD205" i="1"/>
  <c r="Q1496" i="1"/>
  <c r="R1495" i="1"/>
  <c r="T1495" i="1" s="1"/>
  <c r="S1495" i="1"/>
  <c r="CU207" i="1"/>
  <c r="DB207" i="1" s="1"/>
  <c r="DC207" i="1" s="1"/>
  <c r="CW220" i="1"/>
  <c r="CC1461" i="1"/>
  <c r="BI211" i="1"/>
  <c r="BK208" i="1"/>
  <c r="BP208" i="1" s="1"/>
  <c r="BQ208" i="1" s="1"/>
  <c r="BR207" i="1"/>
  <c r="AV206" i="1"/>
  <c r="AW206" i="1"/>
  <c r="AR208" i="1"/>
  <c r="AU207" i="1"/>
  <c r="BM221" i="1"/>
  <c r="AP220" i="1"/>
  <c r="ED209" i="1" l="1"/>
  <c r="EK209" i="1" s="1"/>
  <c r="EL209" i="1" s="1"/>
  <c r="EM207" i="1"/>
  <c r="EF222" i="1"/>
  <c r="CS211" i="1"/>
  <c r="CU208" i="1"/>
  <c r="DB208" i="1" s="1"/>
  <c r="DC208" i="1" s="1"/>
  <c r="AD211" i="1"/>
  <c r="AE211" i="1"/>
  <c r="X213" i="1"/>
  <c r="AC212" i="1"/>
  <c r="Z221" i="1"/>
  <c r="Q1497" i="1"/>
  <c r="R1496" i="1"/>
  <c r="T1496" i="1" s="1"/>
  <c r="S1496" i="1"/>
  <c r="F1497" i="1"/>
  <c r="G1496" i="1"/>
  <c r="I1496" i="1" s="1"/>
  <c r="H1496" i="1"/>
  <c r="CA221" i="1"/>
  <c r="CW221" i="1"/>
  <c r="Y224" i="1"/>
  <c r="W224" i="1"/>
  <c r="CF206" i="1"/>
  <c r="CE206" i="1"/>
  <c r="DD206" i="1"/>
  <c r="BY208" i="1"/>
  <c r="CD207" i="1"/>
  <c r="CC1462" i="1"/>
  <c r="BI212" i="1"/>
  <c r="BK209" i="1"/>
  <c r="BP209" i="1" s="1"/>
  <c r="BQ209" i="1" s="1"/>
  <c r="BR208" i="1"/>
  <c r="AV207" i="1"/>
  <c r="AW207" i="1"/>
  <c r="AR209" i="1"/>
  <c r="AU208" i="1"/>
  <c r="BM222" i="1"/>
  <c r="AP221" i="1"/>
  <c r="EM208" i="1" l="1"/>
  <c r="EF223" i="1"/>
  <c r="ED210" i="1"/>
  <c r="EK210" i="1" s="1"/>
  <c r="EL210" i="1" s="1"/>
  <c r="CS212" i="1"/>
  <c r="CA222" i="1"/>
  <c r="Z222" i="1"/>
  <c r="AD212" i="1"/>
  <c r="AE212" i="1"/>
  <c r="X214" i="1"/>
  <c r="AC213" i="1"/>
  <c r="CF207" i="1"/>
  <c r="CE207" i="1"/>
  <c r="Y225" i="1"/>
  <c r="W225" i="1"/>
  <c r="F1498" i="1"/>
  <c r="G1497" i="1"/>
  <c r="I1497" i="1" s="1"/>
  <c r="H1497" i="1"/>
  <c r="DD207" i="1"/>
  <c r="BY209" i="1"/>
  <c r="CD208" i="1"/>
  <c r="CW222" i="1"/>
  <c r="Q1498" i="1"/>
  <c r="R1497" i="1"/>
  <c r="T1497" i="1" s="1"/>
  <c r="S1497" i="1"/>
  <c r="CU209" i="1"/>
  <c r="DB209" i="1" s="1"/>
  <c r="DC209" i="1" s="1"/>
  <c r="CC1463" i="1"/>
  <c r="BI213" i="1"/>
  <c r="BK210" i="1"/>
  <c r="BP210" i="1" s="1"/>
  <c r="BQ210" i="1" s="1"/>
  <c r="BR209" i="1"/>
  <c r="AV208" i="1"/>
  <c r="AW208" i="1"/>
  <c r="AR210" i="1"/>
  <c r="AU209" i="1"/>
  <c r="BM223" i="1"/>
  <c r="AP222" i="1"/>
  <c r="EF224" i="1" l="1"/>
  <c r="ED211" i="1"/>
  <c r="EK211" i="1" s="1"/>
  <c r="EL211" i="1" s="1"/>
  <c r="EM209" i="1"/>
  <c r="CS213" i="1"/>
  <c r="AD213" i="1"/>
  <c r="AE213" i="1"/>
  <c r="X215" i="1"/>
  <c r="AC214" i="1"/>
  <c r="Q1499" i="1"/>
  <c r="R1498" i="1"/>
  <c r="T1498" i="1" s="1"/>
  <c r="S1498" i="1"/>
  <c r="CW223" i="1"/>
  <c r="F1499" i="1"/>
  <c r="G1498" i="1"/>
  <c r="I1498" i="1" s="1"/>
  <c r="H1498" i="1"/>
  <c r="CF208" i="1"/>
  <c r="CE208" i="1"/>
  <c r="DD208" i="1"/>
  <c r="BY210" i="1"/>
  <c r="CD209" i="1"/>
  <c r="Z223" i="1"/>
  <c r="Y226" i="1"/>
  <c r="W226" i="1"/>
  <c r="CU210" i="1"/>
  <c r="DB210" i="1" s="1"/>
  <c r="DC210" i="1" s="1"/>
  <c r="CA223" i="1"/>
  <c r="CC1464" i="1"/>
  <c r="BI214" i="1"/>
  <c r="BK211" i="1"/>
  <c r="BP211" i="1" s="1"/>
  <c r="BQ211" i="1" s="1"/>
  <c r="BR210" i="1"/>
  <c r="AV209" i="1"/>
  <c r="AW209" i="1"/>
  <c r="AR211" i="1"/>
  <c r="AU210" i="1"/>
  <c r="BM224" i="1"/>
  <c r="AP223" i="1"/>
  <c r="EM210" i="1" l="1"/>
  <c r="ED212" i="1"/>
  <c r="EK212" i="1" s="1"/>
  <c r="EL212" i="1" s="1"/>
  <c r="EF225" i="1"/>
  <c r="CS214" i="1"/>
  <c r="CW224" i="1"/>
  <c r="CU211" i="1"/>
  <c r="DB211" i="1" s="1"/>
  <c r="DC211" i="1" s="1"/>
  <c r="Q1500" i="1"/>
  <c r="R1499" i="1"/>
  <c r="T1499" i="1" s="1"/>
  <c r="S1499" i="1"/>
  <c r="AD214" i="1"/>
  <c r="AE214" i="1"/>
  <c r="X216" i="1"/>
  <c r="AC215" i="1"/>
  <c r="Y227" i="1"/>
  <c r="W227" i="1"/>
  <c r="CA224" i="1"/>
  <c r="Z224" i="1"/>
  <c r="CF209" i="1"/>
  <c r="CE209" i="1"/>
  <c r="F1500" i="1"/>
  <c r="H1499" i="1"/>
  <c r="G1499" i="1"/>
  <c r="I1499" i="1" s="1"/>
  <c r="DD209" i="1"/>
  <c r="BY211" i="1"/>
  <c r="CD210" i="1"/>
  <c r="CC1465" i="1"/>
  <c r="BI215" i="1"/>
  <c r="BK212" i="1"/>
  <c r="BP212" i="1" s="1"/>
  <c r="BQ212" i="1" s="1"/>
  <c r="BR211" i="1"/>
  <c r="AV210" i="1"/>
  <c r="AW210" i="1"/>
  <c r="AR212" i="1"/>
  <c r="AU211" i="1"/>
  <c r="BM225" i="1"/>
  <c r="AP224" i="1"/>
  <c r="EM211" i="1" l="1"/>
  <c r="ED213" i="1"/>
  <c r="EK213" i="1" s="1"/>
  <c r="EL213" i="1" s="1"/>
  <c r="EF226" i="1"/>
  <c r="CS215" i="1"/>
  <c r="Q1501" i="1"/>
  <c r="R1500" i="1"/>
  <c r="T1500" i="1" s="1"/>
  <c r="S1500" i="1"/>
  <c r="DD210" i="1"/>
  <c r="Y228" i="1"/>
  <c r="W228" i="1"/>
  <c r="F1501" i="1"/>
  <c r="G1500" i="1"/>
  <c r="I1500" i="1" s="1"/>
  <c r="H1500" i="1"/>
  <c r="CE210" i="1"/>
  <c r="CF210" i="1"/>
  <c r="AD215" i="1"/>
  <c r="AE215" i="1"/>
  <c r="CU212" i="1"/>
  <c r="DB212" i="1" s="1"/>
  <c r="DC212" i="1" s="1"/>
  <c r="BY212" i="1"/>
  <c r="CD211" i="1"/>
  <c r="X217" i="1"/>
  <c r="AC216" i="1"/>
  <c r="CW225" i="1"/>
  <c r="CA225" i="1"/>
  <c r="Z225" i="1"/>
  <c r="CC1466" i="1"/>
  <c r="BI216" i="1"/>
  <c r="BK213" i="1"/>
  <c r="BP213" i="1" s="1"/>
  <c r="BQ213" i="1" s="1"/>
  <c r="BR212" i="1"/>
  <c r="AW211" i="1"/>
  <c r="AV211" i="1"/>
  <c r="AR213" i="1"/>
  <c r="AU212" i="1"/>
  <c r="BM226" i="1"/>
  <c r="AP225" i="1"/>
  <c r="EM212" i="1" l="1"/>
  <c r="ED214" i="1"/>
  <c r="EK214" i="1" s="1"/>
  <c r="EL214" i="1" s="1"/>
  <c r="EF227" i="1"/>
  <c r="CS216" i="1"/>
  <c r="X218" i="1"/>
  <c r="AC217" i="1"/>
  <c r="Z226" i="1"/>
  <c r="BY213" i="1"/>
  <c r="CD212" i="1"/>
  <c r="CU213" i="1"/>
  <c r="DB213" i="1" s="1"/>
  <c r="DC213" i="1" s="1"/>
  <c r="Y229" i="1"/>
  <c r="W229" i="1"/>
  <c r="CE211" i="1"/>
  <c r="CF211" i="1"/>
  <c r="CW226" i="1"/>
  <c r="AD216" i="1"/>
  <c r="AE216" i="1"/>
  <c r="CA226" i="1"/>
  <c r="DD211" i="1"/>
  <c r="F1502" i="1"/>
  <c r="G1501" i="1"/>
  <c r="I1501" i="1" s="1"/>
  <c r="H1501" i="1"/>
  <c r="Q1502" i="1"/>
  <c r="R1501" i="1"/>
  <c r="T1501" i="1" s="1"/>
  <c r="S1501" i="1"/>
  <c r="CC1467" i="1"/>
  <c r="BI217" i="1"/>
  <c r="BK214" i="1"/>
  <c r="BP214" i="1" s="1"/>
  <c r="BQ214" i="1" s="1"/>
  <c r="BR213" i="1"/>
  <c r="AV212" i="1"/>
  <c r="AW212" i="1"/>
  <c r="AR214" i="1"/>
  <c r="AU213" i="1"/>
  <c r="BM227" i="1"/>
  <c r="AP226" i="1"/>
  <c r="EM213" i="1" l="1"/>
  <c r="ED215" i="1"/>
  <c r="EK215" i="1" s="1"/>
  <c r="EL215" i="1" s="1"/>
  <c r="EF228" i="1"/>
  <c r="CS217" i="1"/>
  <c r="DD212" i="1"/>
  <c r="CU214" i="1"/>
  <c r="DB214" i="1" s="1"/>
  <c r="DC214" i="1" s="1"/>
  <c r="F1503" i="1"/>
  <c r="G1502" i="1"/>
  <c r="I1502" i="1" s="1"/>
  <c r="H1502" i="1"/>
  <c r="CW227" i="1"/>
  <c r="CF212" i="1"/>
  <c r="CE212" i="1"/>
  <c r="BY214" i="1"/>
  <c r="CD213" i="1"/>
  <c r="CA227" i="1"/>
  <c r="Y230" i="1"/>
  <c r="W230" i="1"/>
  <c r="Z227" i="1"/>
  <c r="AD217" i="1"/>
  <c r="AE217" i="1"/>
  <c r="Q1503" i="1"/>
  <c r="R1502" i="1"/>
  <c r="T1502" i="1" s="1"/>
  <c r="S1502" i="1"/>
  <c r="X219" i="1"/>
  <c r="AC218" i="1"/>
  <c r="CC1468" i="1"/>
  <c r="BI218" i="1"/>
  <c r="BK215" i="1"/>
  <c r="BP215" i="1" s="1"/>
  <c r="BQ215" i="1" s="1"/>
  <c r="BR214" i="1"/>
  <c r="AV213" i="1"/>
  <c r="AW213" i="1"/>
  <c r="AR215" i="1"/>
  <c r="AU214" i="1"/>
  <c r="BM228" i="1"/>
  <c r="AP227" i="1"/>
  <c r="EM214" i="1" l="1"/>
  <c r="ED216" i="1"/>
  <c r="EK216" i="1" s="1"/>
  <c r="EL216" i="1" s="1"/>
  <c r="EF229" i="1"/>
  <c r="CS218" i="1"/>
  <c r="CE213" i="1"/>
  <c r="CF213" i="1"/>
  <c r="F1504" i="1"/>
  <c r="G1503" i="1"/>
  <c r="I1503" i="1" s="1"/>
  <c r="H1503" i="1"/>
  <c r="Q1504" i="1"/>
  <c r="R1503" i="1"/>
  <c r="T1503" i="1" s="1"/>
  <c r="S1503" i="1"/>
  <c r="BY215" i="1"/>
  <c r="CD214" i="1"/>
  <c r="DD213" i="1"/>
  <c r="CW228" i="1"/>
  <c r="CU215" i="1"/>
  <c r="DB215" i="1" s="1"/>
  <c r="DC215" i="1" s="1"/>
  <c r="CA228" i="1"/>
  <c r="AD218" i="1"/>
  <c r="AE218" i="1"/>
  <c r="Z228" i="1"/>
  <c r="X220" i="1"/>
  <c r="AC219" i="1"/>
  <c r="Y231" i="1"/>
  <c r="W231" i="1"/>
  <c r="CC1469" i="1"/>
  <c r="BI219" i="1"/>
  <c r="BK216" i="1"/>
  <c r="BP216" i="1" s="1"/>
  <c r="BQ216" i="1" s="1"/>
  <c r="BR215" i="1"/>
  <c r="AV214" i="1"/>
  <c r="AW214" i="1"/>
  <c r="AR216" i="1"/>
  <c r="AU215" i="1"/>
  <c r="BM229" i="1"/>
  <c r="AP228" i="1"/>
  <c r="EM215" i="1" l="1"/>
  <c r="ED217" i="1"/>
  <c r="EK217" i="1" s="1"/>
  <c r="EL217" i="1" s="1"/>
  <c r="EF230" i="1"/>
  <c r="CS219" i="1"/>
  <c r="Z229" i="1"/>
  <c r="AD219" i="1"/>
  <c r="AE219" i="1"/>
  <c r="DD214" i="1"/>
  <c r="X221" i="1"/>
  <c r="AC220" i="1"/>
  <c r="CU216" i="1"/>
  <c r="DB216" i="1" s="1"/>
  <c r="DC216" i="1" s="1"/>
  <c r="Q1505" i="1"/>
  <c r="R1504" i="1"/>
  <c r="T1504" i="1" s="1"/>
  <c r="S1504" i="1"/>
  <c r="F1505" i="1"/>
  <c r="G1504" i="1"/>
  <c r="I1504" i="1" s="1"/>
  <c r="H1504" i="1"/>
  <c r="CW229" i="1"/>
  <c r="Y232" i="1"/>
  <c r="W232" i="1"/>
  <c r="CA229" i="1"/>
  <c r="CF214" i="1"/>
  <c r="CE214" i="1"/>
  <c r="BY216" i="1"/>
  <c r="CD215" i="1"/>
  <c r="CC1470" i="1"/>
  <c r="BI220" i="1"/>
  <c r="BK217" i="1"/>
  <c r="BP217" i="1" s="1"/>
  <c r="BQ217" i="1" s="1"/>
  <c r="BR216" i="1"/>
  <c r="AV215" i="1"/>
  <c r="AW215" i="1"/>
  <c r="AR217" i="1"/>
  <c r="AU216" i="1"/>
  <c r="BM230" i="1"/>
  <c r="AP229" i="1"/>
  <c r="EF231" i="1" l="1"/>
  <c r="EM216" i="1"/>
  <c r="ED218" i="1"/>
  <c r="EK218" i="1" s="1"/>
  <c r="EL218" i="1" s="1"/>
  <c r="CS220" i="1"/>
  <c r="AD220" i="1"/>
  <c r="AE220" i="1"/>
  <c r="X222" i="1"/>
  <c r="AC221" i="1"/>
  <c r="CF215" i="1"/>
  <c r="CE215" i="1"/>
  <c r="CA230" i="1"/>
  <c r="F1506" i="1"/>
  <c r="G1505" i="1"/>
  <c r="I1505" i="1" s="1"/>
  <c r="H1505" i="1"/>
  <c r="Y233" i="1"/>
  <c r="W233" i="1"/>
  <c r="Q1506" i="1"/>
  <c r="R1505" i="1"/>
  <c r="T1505" i="1" s="1"/>
  <c r="S1505" i="1"/>
  <c r="BY217" i="1"/>
  <c r="CD216" i="1"/>
  <c r="DD215" i="1"/>
  <c r="CW230" i="1"/>
  <c r="CU217" i="1"/>
  <c r="DB217" i="1" s="1"/>
  <c r="DC217" i="1" s="1"/>
  <c r="Z230" i="1"/>
  <c r="CC1471" i="1"/>
  <c r="BI221" i="1"/>
  <c r="BK218" i="1"/>
  <c r="BP218" i="1" s="1"/>
  <c r="BQ218" i="1" s="1"/>
  <c r="BR217" i="1"/>
  <c r="AV216" i="1"/>
  <c r="AW216" i="1"/>
  <c r="AR218" i="1"/>
  <c r="AU217" i="1"/>
  <c r="BM231" i="1"/>
  <c r="AP230" i="1"/>
  <c r="EM217" i="1" l="1"/>
  <c r="ED219" i="1"/>
  <c r="EK219" i="1" s="1"/>
  <c r="EL219" i="1" s="1"/>
  <c r="EF232" i="1"/>
  <c r="CS221" i="1"/>
  <c r="CA231" i="1"/>
  <c r="CW231" i="1"/>
  <c r="Q1507" i="1"/>
  <c r="R1506" i="1"/>
  <c r="T1506" i="1" s="1"/>
  <c r="S1506" i="1"/>
  <c r="CU218" i="1"/>
  <c r="DB218" i="1" s="1"/>
  <c r="DC218" i="1" s="1"/>
  <c r="Y234" i="1"/>
  <c r="W234" i="1"/>
  <c r="CF216" i="1"/>
  <c r="CE216" i="1"/>
  <c r="Z231" i="1"/>
  <c r="BY218" i="1"/>
  <c r="CD217" i="1"/>
  <c r="DD216" i="1"/>
  <c r="AD221" i="1"/>
  <c r="AE221" i="1"/>
  <c r="X223" i="1"/>
  <c r="AC222" i="1"/>
  <c r="F1507" i="1"/>
  <c r="G1506" i="1"/>
  <c r="I1506" i="1" s="1"/>
  <c r="H1506" i="1"/>
  <c r="CC1472" i="1"/>
  <c r="BI222" i="1"/>
  <c r="BK219" i="1"/>
  <c r="BP219" i="1" s="1"/>
  <c r="BQ219" i="1" s="1"/>
  <c r="BR218" i="1"/>
  <c r="AV217" i="1"/>
  <c r="AW217" i="1"/>
  <c r="AR219" i="1"/>
  <c r="AU218" i="1"/>
  <c r="BM232" i="1"/>
  <c r="AP231" i="1"/>
  <c r="EF233" i="1" l="1"/>
  <c r="EM218" i="1"/>
  <c r="ED220" i="1"/>
  <c r="EK220" i="1" s="1"/>
  <c r="EL220" i="1" s="1"/>
  <c r="CS222" i="1"/>
  <c r="X224" i="1"/>
  <c r="AC223" i="1"/>
  <c r="AD222" i="1"/>
  <c r="AE222" i="1"/>
  <c r="CU219" i="1"/>
  <c r="DB219" i="1" s="1"/>
  <c r="DC219" i="1" s="1"/>
  <c r="Z232" i="1"/>
  <c r="Q1508" i="1"/>
  <c r="R1507" i="1"/>
  <c r="T1507" i="1" s="1"/>
  <c r="S1507" i="1"/>
  <c r="Y235" i="1"/>
  <c r="W235" i="1"/>
  <c r="CW232" i="1"/>
  <c r="CE217" i="1"/>
  <c r="CF217" i="1"/>
  <c r="F1508" i="1"/>
  <c r="H1507" i="1"/>
  <c r="G1507" i="1"/>
  <c r="I1507" i="1" s="1"/>
  <c r="BY219" i="1"/>
  <c r="CD218" i="1"/>
  <c r="DD217" i="1"/>
  <c r="CA232" i="1"/>
  <c r="CC1473" i="1"/>
  <c r="BI223" i="1"/>
  <c r="BK220" i="1"/>
  <c r="BP220" i="1" s="1"/>
  <c r="BQ220" i="1" s="1"/>
  <c r="BR219" i="1"/>
  <c r="AV218" i="1"/>
  <c r="AW218" i="1"/>
  <c r="AR220" i="1"/>
  <c r="AU219" i="1"/>
  <c r="BM233" i="1"/>
  <c r="AP232" i="1"/>
  <c r="ED221" i="1" l="1"/>
  <c r="EK221" i="1" s="1"/>
  <c r="EL221" i="1" s="1"/>
  <c r="EM219" i="1"/>
  <c r="EF234" i="1"/>
  <c r="CS223" i="1"/>
  <c r="F1509" i="1"/>
  <c r="G1508" i="1"/>
  <c r="I1508" i="1" s="1"/>
  <c r="H1508" i="1"/>
  <c r="CA233" i="1"/>
  <c r="CW233" i="1"/>
  <c r="CE218" i="1"/>
  <c r="CF218" i="1"/>
  <c r="Z233" i="1"/>
  <c r="BY220" i="1"/>
  <c r="CD219" i="1"/>
  <c r="Y236" i="1"/>
  <c r="W236" i="1"/>
  <c r="DD218" i="1"/>
  <c r="CU220" i="1"/>
  <c r="DB220" i="1" s="1"/>
  <c r="DC220" i="1" s="1"/>
  <c r="AD223" i="1"/>
  <c r="AE223" i="1"/>
  <c r="Q1509" i="1"/>
  <c r="R1508" i="1"/>
  <c r="T1508" i="1" s="1"/>
  <c r="S1508" i="1"/>
  <c r="X225" i="1"/>
  <c r="AC224" i="1"/>
  <c r="CC1474" i="1"/>
  <c r="BI224" i="1"/>
  <c r="BK221" i="1"/>
  <c r="BP221" i="1" s="1"/>
  <c r="BQ221" i="1" s="1"/>
  <c r="BR220" i="1"/>
  <c r="AW219" i="1"/>
  <c r="AV219" i="1"/>
  <c r="AR221" i="1"/>
  <c r="AU220" i="1"/>
  <c r="BM234" i="1"/>
  <c r="AP233" i="1"/>
  <c r="EM220" i="1" l="1"/>
  <c r="EF235" i="1"/>
  <c r="ED222" i="1"/>
  <c r="EK222" i="1" s="1"/>
  <c r="EL222" i="1" s="1"/>
  <c r="CS224" i="1"/>
  <c r="X226" i="1"/>
  <c r="AC225" i="1"/>
  <c r="CW234" i="1"/>
  <c r="AD224" i="1"/>
  <c r="AE224" i="1"/>
  <c r="CU221" i="1"/>
  <c r="DB221" i="1" s="1"/>
  <c r="DC221" i="1" s="1"/>
  <c r="Z234" i="1"/>
  <c r="Y237" i="1"/>
  <c r="W237" i="1"/>
  <c r="CE219" i="1"/>
  <c r="CF219" i="1"/>
  <c r="Q1510" i="1"/>
  <c r="R1509" i="1"/>
  <c r="T1509" i="1" s="1"/>
  <c r="S1509" i="1"/>
  <c r="DD219" i="1"/>
  <c r="BY221" i="1"/>
  <c r="CD220" i="1"/>
  <c r="CA234" i="1"/>
  <c r="F1510" i="1"/>
  <c r="G1509" i="1"/>
  <c r="I1509" i="1" s="1"/>
  <c r="H1509" i="1"/>
  <c r="CC1475" i="1"/>
  <c r="BI225" i="1"/>
  <c r="BK222" i="1"/>
  <c r="BP222" i="1" s="1"/>
  <c r="BQ222" i="1" s="1"/>
  <c r="BR221" i="1"/>
  <c r="AV220" i="1"/>
  <c r="AW220" i="1"/>
  <c r="AR222" i="1"/>
  <c r="AU221" i="1"/>
  <c r="BM235" i="1"/>
  <c r="AP234" i="1"/>
  <c r="EF236" i="1" l="1"/>
  <c r="EM221" i="1"/>
  <c r="ED223" i="1"/>
  <c r="EK223" i="1" s="1"/>
  <c r="EL223" i="1" s="1"/>
  <c r="CS225" i="1"/>
  <c r="F1511" i="1"/>
  <c r="G1510" i="1"/>
  <c r="I1510" i="1" s="1"/>
  <c r="H1510" i="1"/>
  <c r="CA235" i="1"/>
  <c r="Q1511" i="1"/>
  <c r="R1510" i="1"/>
  <c r="T1510" i="1" s="1"/>
  <c r="S1510" i="1"/>
  <c r="DD220" i="1"/>
  <c r="CU222" i="1"/>
  <c r="DB222" i="1" s="1"/>
  <c r="DC222" i="1" s="1"/>
  <c r="CE220" i="1"/>
  <c r="CF220" i="1"/>
  <c r="BY222" i="1"/>
  <c r="CD221" i="1"/>
  <c r="Y238" i="1"/>
  <c r="W238" i="1"/>
  <c r="CW235" i="1"/>
  <c r="AD225" i="1"/>
  <c r="AE225" i="1"/>
  <c r="Z235" i="1"/>
  <c r="X227" i="1"/>
  <c r="AC226" i="1"/>
  <c r="CC1476" i="1"/>
  <c r="BI226" i="1"/>
  <c r="BK223" i="1"/>
  <c r="BP223" i="1" s="1"/>
  <c r="BQ223" i="1" s="1"/>
  <c r="BR222" i="1"/>
  <c r="AW221" i="1"/>
  <c r="AV221" i="1"/>
  <c r="AR223" i="1"/>
  <c r="AU222" i="1"/>
  <c r="BM236" i="1"/>
  <c r="AP235" i="1"/>
  <c r="EM222" i="1" l="1"/>
  <c r="ED224" i="1"/>
  <c r="EK224" i="1" s="1"/>
  <c r="EL224" i="1" s="1"/>
  <c r="EF237" i="1"/>
  <c r="CS226" i="1"/>
  <c r="Q1512" i="1"/>
  <c r="R1511" i="1"/>
  <c r="T1511" i="1" s="1"/>
  <c r="S1511" i="1"/>
  <c r="AD226" i="1"/>
  <c r="AE226" i="1"/>
  <c r="Y239" i="1"/>
  <c r="W239" i="1"/>
  <c r="CU223" i="1"/>
  <c r="DB223" i="1" s="1"/>
  <c r="DC223" i="1" s="1"/>
  <c r="Z236" i="1"/>
  <c r="CE221" i="1"/>
  <c r="CF221" i="1"/>
  <c r="X228" i="1"/>
  <c r="AC227" i="1"/>
  <c r="BY223" i="1"/>
  <c r="CD222" i="1"/>
  <c r="CW236" i="1"/>
  <c r="DD221" i="1"/>
  <c r="CA236" i="1"/>
  <c r="F1512" i="1"/>
  <c r="G1511" i="1"/>
  <c r="I1511" i="1" s="1"/>
  <c r="H1511" i="1"/>
  <c r="CC1477" i="1"/>
  <c r="BI227" i="1"/>
  <c r="BK224" i="1"/>
  <c r="BP224" i="1" s="1"/>
  <c r="BQ224" i="1" s="1"/>
  <c r="BR223" i="1"/>
  <c r="AW222" i="1"/>
  <c r="AV222" i="1"/>
  <c r="AR224" i="1"/>
  <c r="AU223" i="1"/>
  <c r="BM237" i="1"/>
  <c r="AP236" i="1"/>
  <c r="EM223" i="1" l="1"/>
  <c r="ED225" i="1"/>
  <c r="EK225" i="1" s="1"/>
  <c r="EL225" i="1" s="1"/>
  <c r="EF238" i="1"/>
  <c r="CS227" i="1"/>
  <c r="CA237" i="1"/>
  <c r="AD227" i="1"/>
  <c r="AE227" i="1"/>
  <c r="Y240" i="1"/>
  <c r="W240" i="1"/>
  <c r="X229" i="1"/>
  <c r="AC228" i="1"/>
  <c r="Z237" i="1"/>
  <c r="CW237" i="1"/>
  <c r="CF222" i="1"/>
  <c r="CE222" i="1"/>
  <c r="DD222" i="1"/>
  <c r="F1513" i="1"/>
  <c r="G1512" i="1"/>
  <c r="I1512" i="1" s="1"/>
  <c r="H1512" i="1"/>
  <c r="BY224" i="1"/>
  <c r="CD223" i="1"/>
  <c r="CU224" i="1"/>
  <c r="DB224" i="1" s="1"/>
  <c r="DC224" i="1" s="1"/>
  <c r="Q1513" i="1"/>
  <c r="R1512" i="1"/>
  <c r="T1512" i="1" s="1"/>
  <c r="S1512" i="1"/>
  <c r="CC1478" i="1"/>
  <c r="BI228" i="1"/>
  <c r="BK225" i="1"/>
  <c r="BP225" i="1" s="1"/>
  <c r="BQ225" i="1" s="1"/>
  <c r="BR224" i="1"/>
  <c r="AV223" i="1"/>
  <c r="AW223" i="1"/>
  <c r="AR225" i="1"/>
  <c r="AU224" i="1"/>
  <c r="BM238" i="1"/>
  <c r="AP237" i="1"/>
  <c r="EM224" i="1" l="1"/>
  <c r="ED226" i="1"/>
  <c r="EK226" i="1" s="1"/>
  <c r="EL226" i="1" s="1"/>
  <c r="EF239" i="1"/>
  <c r="CS228" i="1"/>
  <c r="Q1514" i="1"/>
  <c r="R1513" i="1"/>
  <c r="T1513" i="1" s="1"/>
  <c r="S1513" i="1"/>
  <c r="DD223" i="1"/>
  <c r="X230" i="1"/>
  <c r="AC229" i="1"/>
  <c r="Y241" i="1"/>
  <c r="W241" i="1"/>
  <c r="CU225" i="1"/>
  <c r="DB225" i="1" s="1"/>
  <c r="DC225" i="1" s="1"/>
  <c r="CE223" i="1"/>
  <c r="CF223" i="1"/>
  <c r="BY225" i="1"/>
  <c r="CD224" i="1"/>
  <c r="CW238" i="1"/>
  <c r="F1514" i="1"/>
  <c r="G1513" i="1"/>
  <c r="I1513" i="1" s="1"/>
  <c r="H1513" i="1"/>
  <c r="Z238" i="1"/>
  <c r="CA238" i="1"/>
  <c r="AD228" i="1"/>
  <c r="AE228" i="1"/>
  <c r="CC1479" i="1"/>
  <c r="BI229" i="1"/>
  <c r="BK226" i="1"/>
  <c r="BP226" i="1" s="1"/>
  <c r="BQ226" i="1" s="1"/>
  <c r="BR225" i="1"/>
  <c r="AW224" i="1"/>
  <c r="AV224" i="1"/>
  <c r="AR226" i="1"/>
  <c r="AU225" i="1"/>
  <c r="BM239" i="1"/>
  <c r="AP238" i="1"/>
  <c r="EM225" i="1" l="1"/>
  <c r="ED227" i="1"/>
  <c r="EK227" i="1" s="1"/>
  <c r="EL227" i="1" s="1"/>
  <c r="EF240" i="1"/>
  <c r="CS229" i="1"/>
  <c r="F1515" i="1"/>
  <c r="G1514" i="1"/>
  <c r="I1514" i="1" s="1"/>
  <c r="H1514" i="1"/>
  <c r="CU226" i="1"/>
  <c r="DB226" i="1" s="1"/>
  <c r="DC226" i="1" s="1"/>
  <c r="BY226" i="1"/>
  <c r="CD225" i="1"/>
  <c r="AD229" i="1"/>
  <c r="AE229" i="1"/>
  <c r="CA239" i="1"/>
  <c r="CE224" i="1"/>
  <c r="CF224" i="1"/>
  <c r="Z239" i="1"/>
  <c r="X231" i="1"/>
  <c r="AC230" i="1"/>
  <c r="DD224" i="1"/>
  <c r="Y242" i="1"/>
  <c r="W242" i="1"/>
  <c r="CW239" i="1"/>
  <c r="Q1515" i="1"/>
  <c r="R1514" i="1"/>
  <c r="T1514" i="1" s="1"/>
  <c r="S1514" i="1"/>
  <c r="CC1480" i="1"/>
  <c r="BI230" i="1"/>
  <c r="BK227" i="1"/>
  <c r="BP227" i="1" s="1"/>
  <c r="BQ227" i="1" s="1"/>
  <c r="BR226" i="1"/>
  <c r="AW225" i="1"/>
  <c r="AV225" i="1"/>
  <c r="AR227" i="1"/>
  <c r="AU226" i="1"/>
  <c r="BM240" i="1"/>
  <c r="AP239" i="1"/>
  <c r="EM226" i="1" l="1"/>
  <c r="ED228" i="1"/>
  <c r="EK228" i="1" s="1"/>
  <c r="EL228" i="1" s="1"/>
  <c r="EF241" i="1"/>
  <c r="CS230" i="1"/>
  <c r="X232" i="1"/>
  <c r="AC231" i="1"/>
  <c r="CF225" i="1"/>
  <c r="CE225" i="1"/>
  <c r="Y243" i="1"/>
  <c r="W243" i="1"/>
  <c r="Z240" i="1"/>
  <c r="BY227" i="1"/>
  <c r="CD226" i="1"/>
  <c r="CA240" i="1"/>
  <c r="DD225" i="1"/>
  <c r="CW240" i="1"/>
  <c r="CU227" i="1"/>
  <c r="DB227" i="1" s="1"/>
  <c r="DC227" i="1" s="1"/>
  <c r="Q1516" i="1"/>
  <c r="R1515" i="1"/>
  <c r="T1515" i="1" s="1"/>
  <c r="S1515" i="1"/>
  <c r="AD230" i="1"/>
  <c r="AE230" i="1"/>
  <c r="F1516" i="1"/>
  <c r="H1515" i="1"/>
  <c r="G1515" i="1"/>
  <c r="I1515" i="1" s="1"/>
  <c r="CC1481" i="1"/>
  <c r="BI231" i="1"/>
  <c r="BK228" i="1"/>
  <c r="BP228" i="1" s="1"/>
  <c r="BQ228" i="1" s="1"/>
  <c r="BR227" i="1"/>
  <c r="AW226" i="1"/>
  <c r="AV226" i="1"/>
  <c r="AR228" i="1"/>
  <c r="AU227" i="1"/>
  <c r="BM241" i="1"/>
  <c r="AP240" i="1"/>
  <c r="EM227" i="1" l="1"/>
  <c r="ED229" i="1"/>
  <c r="EK229" i="1" s="1"/>
  <c r="EL229" i="1" s="1"/>
  <c r="EF242" i="1"/>
  <c r="CS231" i="1"/>
  <c r="CW241" i="1"/>
  <c r="Z241" i="1"/>
  <c r="Y244" i="1"/>
  <c r="W244" i="1"/>
  <c r="Q1517" i="1"/>
  <c r="R1516" i="1"/>
  <c r="T1516" i="1" s="1"/>
  <c r="S1516" i="1"/>
  <c r="CA241" i="1"/>
  <c r="DD226" i="1"/>
  <c r="CE226" i="1"/>
  <c r="CF226" i="1"/>
  <c r="CU228" i="1"/>
  <c r="DB228" i="1" s="1"/>
  <c r="DC228" i="1" s="1"/>
  <c r="BY228" i="1"/>
  <c r="CD227" i="1"/>
  <c r="AD231" i="1"/>
  <c r="AE231" i="1"/>
  <c r="F1517" i="1"/>
  <c r="G1516" i="1"/>
  <c r="I1516" i="1" s="1"/>
  <c r="H1516" i="1"/>
  <c r="X233" i="1"/>
  <c r="AC232" i="1"/>
  <c r="CC1482" i="1"/>
  <c r="BI232" i="1"/>
  <c r="BK229" i="1"/>
  <c r="BP229" i="1" s="1"/>
  <c r="BQ229" i="1" s="1"/>
  <c r="BR228" i="1"/>
  <c r="AW227" i="1"/>
  <c r="AV227" i="1"/>
  <c r="AR229" i="1"/>
  <c r="AU228" i="1"/>
  <c r="BM242" i="1"/>
  <c r="AP241" i="1"/>
  <c r="EM228" i="1" l="1"/>
  <c r="ED230" i="1"/>
  <c r="EK230" i="1" s="1"/>
  <c r="EL230" i="1" s="1"/>
  <c r="EF243" i="1"/>
  <c r="CS232" i="1"/>
  <c r="Q1518" i="1"/>
  <c r="R1517" i="1"/>
  <c r="T1517" i="1" s="1"/>
  <c r="S1517" i="1"/>
  <c r="Y245" i="1"/>
  <c r="W245" i="1"/>
  <c r="DD227" i="1"/>
  <c r="CU229" i="1"/>
  <c r="DB229" i="1" s="1"/>
  <c r="DC229" i="1" s="1"/>
  <c r="F1518" i="1"/>
  <c r="G1517" i="1"/>
  <c r="I1517" i="1" s="1"/>
  <c r="H1517" i="1"/>
  <c r="CE227" i="1"/>
  <c r="CF227" i="1"/>
  <c r="X234" i="1"/>
  <c r="AC233" i="1"/>
  <c r="AD232" i="1"/>
  <c r="AE232" i="1"/>
  <c r="BY229" i="1"/>
  <c r="CD228" i="1"/>
  <c r="CA242" i="1"/>
  <c r="Z242" i="1"/>
  <c r="CW242" i="1"/>
  <c r="CC1483" i="1"/>
  <c r="BI233" i="1"/>
  <c r="BK230" i="1"/>
  <c r="BP230" i="1" s="1"/>
  <c r="BQ230" i="1" s="1"/>
  <c r="BR229" i="1"/>
  <c r="AW228" i="1"/>
  <c r="AV228" i="1"/>
  <c r="AR230" i="1"/>
  <c r="AU229" i="1"/>
  <c r="BM243" i="1"/>
  <c r="AP242" i="1"/>
  <c r="EF244" i="1" l="1"/>
  <c r="EM229" i="1"/>
  <c r="ED231" i="1"/>
  <c r="EK231" i="1" s="1"/>
  <c r="EL231" i="1" s="1"/>
  <c r="CS233" i="1"/>
  <c r="CA243" i="1"/>
  <c r="CE228" i="1"/>
  <c r="CF228" i="1"/>
  <c r="BY230" i="1"/>
  <c r="CD229" i="1"/>
  <c r="F1519" i="1"/>
  <c r="G1518" i="1"/>
  <c r="I1518" i="1" s="1"/>
  <c r="H1518" i="1"/>
  <c r="CW243" i="1"/>
  <c r="DD228" i="1"/>
  <c r="Z243" i="1"/>
  <c r="X235" i="1"/>
  <c r="AC234" i="1"/>
  <c r="Y246" i="1"/>
  <c r="W246" i="1"/>
  <c r="AD233" i="1"/>
  <c r="AE233" i="1"/>
  <c r="CU230" i="1"/>
  <c r="DB230" i="1" s="1"/>
  <c r="DC230" i="1" s="1"/>
  <c r="Q1519" i="1"/>
  <c r="R1518" i="1"/>
  <c r="T1518" i="1" s="1"/>
  <c r="S1518" i="1"/>
  <c r="CC1484" i="1"/>
  <c r="BI234" i="1"/>
  <c r="BK231" i="1"/>
  <c r="BP231" i="1" s="1"/>
  <c r="BQ231" i="1" s="1"/>
  <c r="BR230" i="1"/>
  <c r="AW229" i="1"/>
  <c r="AV229" i="1"/>
  <c r="AR231" i="1"/>
  <c r="AU230" i="1"/>
  <c r="BM244" i="1"/>
  <c r="AP243" i="1"/>
  <c r="EM230" i="1" l="1"/>
  <c r="ED232" i="1"/>
  <c r="EK232" i="1" s="1"/>
  <c r="EL232" i="1" s="1"/>
  <c r="EF245" i="1"/>
  <c r="CS234" i="1"/>
  <c r="Y247" i="1"/>
  <c r="W247" i="1"/>
  <c r="Q1520" i="1"/>
  <c r="R1519" i="1"/>
  <c r="T1519" i="1" s="1"/>
  <c r="S1519" i="1"/>
  <c r="AD234" i="1"/>
  <c r="AE234" i="1"/>
  <c r="DD229" i="1"/>
  <c r="X236" i="1"/>
  <c r="AC235" i="1"/>
  <c r="CU231" i="1"/>
  <c r="DB231" i="1" s="1"/>
  <c r="DC231" i="1" s="1"/>
  <c r="F1520" i="1"/>
  <c r="G1519" i="1"/>
  <c r="I1519" i="1" s="1"/>
  <c r="H1519" i="1"/>
  <c r="Z244" i="1"/>
  <c r="CE229" i="1"/>
  <c r="CF229" i="1"/>
  <c r="BY231" i="1"/>
  <c r="CD230" i="1"/>
  <c r="CW244" i="1"/>
  <c r="CA244" i="1"/>
  <c r="CC1485" i="1"/>
  <c r="BI235" i="1"/>
  <c r="BK232" i="1"/>
  <c r="BP232" i="1" s="1"/>
  <c r="BQ232" i="1" s="1"/>
  <c r="BR231" i="1"/>
  <c r="AW230" i="1"/>
  <c r="AV230" i="1"/>
  <c r="AR232" i="1"/>
  <c r="AU231" i="1"/>
  <c r="BM245" i="1"/>
  <c r="AP244" i="1"/>
  <c r="EM231" i="1" l="1"/>
  <c r="ED233" i="1"/>
  <c r="EK233" i="1" s="1"/>
  <c r="EL233" i="1" s="1"/>
  <c r="EF246" i="1"/>
  <c r="CS235" i="1"/>
  <c r="CF230" i="1"/>
  <c r="CE230" i="1"/>
  <c r="F1521" i="1"/>
  <c r="G1520" i="1"/>
  <c r="I1520" i="1" s="1"/>
  <c r="H1520" i="1"/>
  <c r="CA245" i="1"/>
  <c r="BY232" i="1"/>
  <c r="CD231" i="1"/>
  <c r="CU232" i="1"/>
  <c r="DB232" i="1" s="1"/>
  <c r="DC232" i="1" s="1"/>
  <c r="AD235" i="1"/>
  <c r="AE235" i="1"/>
  <c r="Q1521" i="1"/>
  <c r="R1520" i="1"/>
  <c r="T1520" i="1" s="1"/>
  <c r="S1520" i="1"/>
  <c r="Z245" i="1"/>
  <c r="CW245" i="1"/>
  <c r="DD230" i="1"/>
  <c r="X237" i="1"/>
  <c r="AC236" i="1"/>
  <c r="Y248" i="1"/>
  <c r="W248" i="1"/>
  <c r="BI236" i="1"/>
  <c r="BK233" i="1"/>
  <c r="BP233" i="1" s="1"/>
  <c r="BQ233" i="1" s="1"/>
  <c r="BR232" i="1"/>
  <c r="AV231" i="1"/>
  <c r="AW231" i="1"/>
  <c r="AR233" i="1"/>
  <c r="AU232" i="1"/>
  <c r="BM246" i="1"/>
  <c r="AP245" i="1"/>
  <c r="EM232" i="1" l="1"/>
  <c r="ED234" i="1"/>
  <c r="EK234" i="1" s="1"/>
  <c r="EL234" i="1" s="1"/>
  <c r="EF247" i="1"/>
  <c r="CS236" i="1"/>
  <c r="BY233" i="1"/>
  <c r="CD232" i="1"/>
  <c r="CA246" i="1"/>
  <c r="AD236" i="1"/>
  <c r="AE236" i="1"/>
  <c r="X238" i="1"/>
  <c r="AC237" i="1"/>
  <c r="Q1522" i="1"/>
  <c r="R1521" i="1"/>
  <c r="T1521" i="1" s="1"/>
  <c r="S1521" i="1"/>
  <c r="Y249" i="1"/>
  <c r="W249" i="1"/>
  <c r="CW246" i="1"/>
  <c r="DD231" i="1"/>
  <c r="F1522" i="1"/>
  <c r="G1521" i="1"/>
  <c r="I1521" i="1" s="1"/>
  <c r="H1521" i="1"/>
  <c r="CU233" i="1"/>
  <c r="DB233" i="1" s="1"/>
  <c r="DC233" i="1" s="1"/>
  <c r="Z246" i="1"/>
  <c r="CF231" i="1"/>
  <c r="CE231" i="1"/>
  <c r="BI237" i="1"/>
  <c r="BK234" i="1"/>
  <c r="BP234" i="1" s="1"/>
  <c r="BQ234" i="1" s="1"/>
  <c r="BR233" i="1"/>
  <c r="AV232" i="1"/>
  <c r="AW232" i="1"/>
  <c r="AR234" i="1"/>
  <c r="AU233" i="1"/>
  <c r="BM247" i="1"/>
  <c r="AP246" i="1"/>
  <c r="EF248" i="1" l="1"/>
  <c r="EM233" i="1"/>
  <c r="ED235" i="1"/>
  <c r="EK235" i="1" s="1"/>
  <c r="EL235" i="1" s="1"/>
  <c r="CS237" i="1"/>
  <c r="Z247" i="1"/>
  <c r="AD237" i="1"/>
  <c r="AE237" i="1"/>
  <c r="F1523" i="1"/>
  <c r="G1522" i="1"/>
  <c r="I1522" i="1" s="1"/>
  <c r="H1522" i="1"/>
  <c r="DD232" i="1"/>
  <c r="CW247" i="1"/>
  <c r="X239" i="1"/>
  <c r="AC238" i="1"/>
  <c r="CU234" i="1"/>
  <c r="DB234" i="1" s="1"/>
  <c r="DC234" i="1" s="1"/>
  <c r="Y250" i="1"/>
  <c r="W250" i="1"/>
  <c r="CA247" i="1"/>
  <c r="CE232" i="1"/>
  <c r="CF232" i="1"/>
  <c r="Q1523" i="1"/>
  <c r="R1522" i="1"/>
  <c r="T1522" i="1" s="1"/>
  <c r="S1522" i="1"/>
  <c r="BY234" i="1"/>
  <c r="CD233" i="1"/>
  <c r="BI238" i="1"/>
  <c r="BK235" i="1"/>
  <c r="BP235" i="1" s="1"/>
  <c r="BQ235" i="1" s="1"/>
  <c r="BR234" i="1"/>
  <c r="AV233" i="1"/>
  <c r="AW233" i="1"/>
  <c r="AR235" i="1"/>
  <c r="AU234" i="1"/>
  <c r="BM248" i="1"/>
  <c r="AP247" i="1"/>
  <c r="EM234" i="1" l="1"/>
  <c r="ED236" i="1"/>
  <c r="EK236" i="1" s="1"/>
  <c r="EL236" i="1" s="1"/>
  <c r="EF249" i="1"/>
  <c r="CS238" i="1"/>
  <c r="DD233" i="1"/>
  <c r="AD238" i="1"/>
  <c r="AE238" i="1"/>
  <c r="F1524" i="1"/>
  <c r="H1523" i="1"/>
  <c r="G1523" i="1"/>
  <c r="I1523" i="1" s="1"/>
  <c r="CA248" i="1"/>
  <c r="X240" i="1"/>
  <c r="AC239" i="1"/>
  <c r="Q1524" i="1"/>
  <c r="R1523" i="1"/>
  <c r="T1523" i="1" s="1"/>
  <c r="S1523" i="1"/>
  <c r="CU235" i="1"/>
  <c r="DB235" i="1" s="1"/>
  <c r="DC235" i="1" s="1"/>
  <c r="CF233" i="1"/>
  <c r="CE233" i="1"/>
  <c r="BY235" i="1"/>
  <c r="CD234" i="1"/>
  <c r="Y251" i="1"/>
  <c r="W251" i="1"/>
  <c r="CW248" i="1"/>
  <c r="Z248" i="1"/>
  <c r="BI239" i="1"/>
  <c r="BK236" i="1"/>
  <c r="BP236" i="1" s="1"/>
  <c r="BQ236" i="1" s="1"/>
  <c r="BR235" i="1"/>
  <c r="AV234" i="1"/>
  <c r="AW234" i="1"/>
  <c r="AR236" i="1"/>
  <c r="AU235" i="1"/>
  <c r="BM249" i="1"/>
  <c r="AP248" i="1"/>
  <c r="EF250" i="1" l="1"/>
  <c r="EM235" i="1"/>
  <c r="ED237" i="1"/>
  <c r="EK237" i="1" s="1"/>
  <c r="EL237" i="1" s="1"/>
  <c r="CS239" i="1"/>
  <c r="CW249" i="1"/>
  <c r="DD234" i="1"/>
  <c r="CA249" i="1"/>
  <c r="F1525" i="1"/>
  <c r="G1524" i="1"/>
  <c r="I1524" i="1" s="1"/>
  <c r="H1524" i="1"/>
  <c r="CF234" i="1"/>
  <c r="CE234" i="1"/>
  <c r="Q1525" i="1"/>
  <c r="R1524" i="1"/>
  <c r="T1524" i="1" s="1"/>
  <c r="S1524" i="1"/>
  <c r="CU236" i="1"/>
  <c r="DB236" i="1" s="1"/>
  <c r="DC236" i="1" s="1"/>
  <c r="BY236" i="1"/>
  <c r="CD235" i="1"/>
  <c r="AD239" i="1"/>
  <c r="AE239" i="1"/>
  <c r="Y252" i="1"/>
  <c r="W252" i="1"/>
  <c r="Z249" i="1"/>
  <c r="X241" i="1"/>
  <c r="AC240" i="1"/>
  <c r="BI240" i="1"/>
  <c r="BK237" i="1"/>
  <c r="BP237" i="1" s="1"/>
  <c r="BQ237" i="1" s="1"/>
  <c r="BR236" i="1"/>
  <c r="AV235" i="1"/>
  <c r="AW235" i="1"/>
  <c r="AR237" i="1"/>
  <c r="AU236" i="1"/>
  <c r="BM250" i="1"/>
  <c r="AP249" i="1"/>
  <c r="ED238" i="1" l="1"/>
  <c r="EK238" i="1" s="1"/>
  <c r="EL238" i="1" s="1"/>
  <c r="EM236" i="1"/>
  <c r="EF251" i="1"/>
  <c r="CS240" i="1"/>
  <c r="AD240" i="1"/>
  <c r="AE240" i="1"/>
  <c r="BY237" i="1"/>
  <c r="CD236" i="1"/>
  <c r="Z250" i="1"/>
  <c r="DD235" i="1"/>
  <c r="Y253" i="1"/>
  <c r="W253" i="1"/>
  <c r="CU237" i="1"/>
  <c r="DB237" i="1" s="1"/>
  <c r="DC237" i="1" s="1"/>
  <c r="F1526" i="1"/>
  <c r="G1525" i="1"/>
  <c r="I1525" i="1" s="1"/>
  <c r="H1525" i="1"/>
  <c r="CA250" i="1"/>
  <c r="Q1526" i="1"/>
  <c r="R1525" i="1"/>
  <c r="T1525" i="1" s="1"/>
  <c r="S1525" i="1"/>
  <c r="X242" i="1"/>
  <c r="AC241" i="1"/>
  <c r="CF235" i="1"/>
  <c r="CE235" i="1"/>
  <c r="CW250" i="1"/>
  <c r="BI241" i="1"/>
  <c r="BK238" i="1"/>
  <c r="BP238" i="1" s="1"/>
  <c r="BQ238" i="1" s="1"/>
  <c r="BR237" i="1"/>
  <c r="AV236" i="1"/>
  <c r="AW236" i="1"/>
  <c r="AR238" i="1"/>
  <c r="AU237" i="1"/>
  <c r="BM251" i="1"/>
  <c r="AP250" i="1"/>
  <c r="EM237" i="1" l="1"/>
  <c r="EF252" i="1"/>
  <c r="ED239" i="1"/>
  <c r="EK239" i="1" s="1"/>
  <c r="EL239" i="1" s="1"/>
  <c r="CS241" i="1"/>
  <c r="X243" i="1"/>
  <c r="AC242" i="1"/>
  <c r="F1527" i="1"/>
  <c r="G1526" i="1"/>
  <c r="I1526" i="1" s="1"/>
  <c r="H1526" i="1"/>
  <c r="DD236" i="1"/>
  <c r="Z251" i="1"/>
  <c r="CU238" i="1"/>
  <c r="DB238" i="1" s="1"/>
  <c r="DC238" i="1" s="1"/>
  <c r="CE236" i="1"/>
  <c r="CF236" i="1"/>
  <c r="AD241" i="1"/>
  <c r="AE241" i="1"/>
  <c r="Q1527" i="1"/>
  <c r="R1526" i="1"/>
  <c r="T1526" i="1" s="1"/>
  <c r="S1526" i="1"/>
  <c r="Y254" i="1"/>
  <c r="W254" i="1"/>
  <c r="BY238" i="1"/>
  <c r="CD237" i="1"/>
  <c r="CW251" i="1"/>
  <c r="CA251" i="1"/>
  <c r="BI242" i="1"/>
  <c r="BK239" i="1"/>
  <c r="BP239" i="1" s="1"/>
  <c r="BQ239" i="1" s="1"/>
  <c r="BR238" i="1"/>
  <c r="AV237" i="1"/>
  <c r="AW237" i="1"/>
  <c r="AR239" i="1"/>
  <c r="AU238" i="1"/>
  <c r="BM252" i="1"/>
  <c r="AP251" i="1"/>
  <c r="EF253" i="1" l="1"/>
  <c r="ED240" i="1"/>
  <c r="EK240" i="1" s="1"/>
  <c r="EL240" i="1" s="1"/>
  <c r="EM238" i="1"/>
  <c r="CS242" i="1"/>
  <c r="Y255" i="1"/>
  <c r="W255" i="1"/>
  <c r="CW252" i="1"/>
  <c r="Q1528" i="1"/>
  <c r="R1527" i="1"/>
  <c r="T1527" i="1" s="1"/>
  <c r="S1527" i="1"/>
  <c r="Z252" i="1"/>
  <c r="CE237" i="1"/>
  <c r="CF237" i="1"/>
  <c r="BY239" i="1"/>
  <c r="CD238" i="1"/>
  <c r="CA252" i="1"/>
  <c r="DD237" i="1"/>
  <c r="F1528" i="1"/>
  <c r="G1527" i="1"/>
  <c r="I1527" i="1" s="1"/>
  <c r="H1527" i="1"/>
  <c r="CU239" i="1"/>
  <c r="DB239" i="1" s="1"/>
  <c r="DC239" i="1" s="1"/>
  <c r="AD242" i="1"/>
  <c r="AE242" i="1"/>
  <c r="X244" i="1"/>
  <c r="AC243" i="1"/>
  <c r="BI243" i="1"/>
  <c r="BK240" i="1"/>
  <c r="BP240" i="1" s="1"/>
  <c r="BQ240" i="1" s="1"/>
  <c r="BR239" i="1"/>
  <c r="AW238" i="1"/>
  <c r="AV238" i="1"/>
  <c r="AR240" i="1"/>
  <c r="AU239" i="1"/>
  <c r="BM253" i="1"/>
  <c r="AP252" i="1"/>
  <c r="EM239" i="1" l="1"/>
  <c r="ED241" i="1"/>
  <c r="EK241" i="1" s="1"/>
  <c r="EL241" i="1" s="1"/>
  <c r="EF254" i="1"/>
  <c r="CS243" i="1"/>
  <c r="CU240" i="1"/>
  <c r="DB240" i="1" s="1"/>
  <c r="DC240" i="1" s="1"/>
  <c r="CE238" i="1"/>
  <c r="CF238" i="1"/>
  <c r="Q1529" i="1"/>
  <c r="R1528" i="1"/>
  <c r="T1528" i="1" s="1"/>
  <c r="S1528" i="1"/>
  <c r="BY240" i="1"/>
  <c r="CD239" i="1"/>
  <c r="CW253" i="1"/>
  <c r="CA253" i="1"/>
  <c r="DD238" i="1"/>
  <c r="AD243" i="1"/>
  <c r="AE243" i="1"/>
  <c r="F1529" i="1"/>
  <c r="G1528" i="1"/>
  <c r="I1528" i="1" s="1"/>
  <c r="H1528" i="1"/>
  <c r="Y256" i="1"/>
  <c r="W256" i="1"/>
  <c r="X245" i="1"/>
  <c r="AC244" i="1"/>
  <c r="Z253" i="1"/>
  <c r="BI244" i="1"/>
  <c r="BK241" i="1"/>
  <c r="BP241" i="1" s="1"/>
  <c r="BQ241" i="1" s="1"/>
  <c r="BR240" i="1"/>
  <c r="AV239" i="1"/>
  <c r="AW239" i="1"/>
  <c r="AR241" i="1"/>
  <c r="AU240" i="1"/>
  <c r="BM254" i="1"/>
  <c r="AP253" i="1"/>
  <c r="EM240" i="1" l="1"/>
  <c r="ED242" i="1"/>
  <c r="EK242" i="1" s="1"/>
  <c r="EL242" i="1" s="1"/>
  <c r="EF255" i="1"/>
  <c r="CS244" i="1"/>
  <c r="Y257" i="1"/>
  <c r="W257" i="1"/>
  <c r="X246" i="1"/>
  <c r="AC245" i="1"/>
  <c r="BY241" i="1"/>
  <c r="CD240" i="1"/>
  <c r="Q1530" i="1"/>
  <c r="R1529" i="1"/>
  <c r="T1529" i="1" s="1"/>
  <c r="S1529" i="1"/>
  <c r="CA254" i="1"/>
  <c r="Z254" i="1"/>
  <c r="F1530" i="1"/>
  <c r="G1529" i="1"/>
  <c r="I1529" i="1" s="1"/>
  <c r="H1529" i="1"/>
  <c r="CW254" i="1"/>
  <c r="DD239" i="1"/>
  <c r="AD244" i="1"/>
  <c r="AE244" i="1"/>
  <c r="CF239" i="1"/>
  <c r="CE239" i="1"/>
  <c r="CU241" i="1"/>
  <c r="DB241" i="1" s="1"/>
  <c r="DC241" i="1" s="1"/>
  <c r="BI245" i="1"/>
  <c r="BK242" i="1"/>
  <c r="BP242" i="1" s="1"/>
  <c r="BQ242" i="1" s="1"/>
  <c r="BR241" i="1"/>
  <c r="AV240" i="1"/>
  <c r="AW240" i="1"/>
  <c r="AR242" i="1"/>
  <c r="AU241" i="1"/>
  <c r="BM255" i="1"/>
  <c r="AP254" i="1"/>
  <c r="EF256" i="1" l="1"/>
  <c r="EM241" i="1"/>
  <c r="ED243" i="1"/>
  <c r="EK243" i="1" s="1"/>
  <c r="EL243" i="1" s="1"/>
  <c r="CS245" i="1"/>
  <c r="Q1531" i="1"/>
  <c r="R1530" i="1"/>
  <c r="T1530" i="1" s="1"/>
  <c r="S1530" i="1"/>
  <c r="F1531" i="1"/>
  <c r="G1530" i="1"/>
  <c r="I1530" i="1" s="1"/>
  <c r="H1530" i="1"/>
  <c r="CE240" i="1"/>
  <c r="CF240" i="1"/>
  <c r="CW255" i="1"/>
  <c r="BY242" i="1"/>
  <c r="CD241" i="1"/>
  <c r="Z255" i="1"/>
  <c r="AD245" i="1"/>
  <c r="AE245" i="1"/>
  <c r="CU242" i="1"/>
  <c r="DB242" i="1" s="1"/>
  <c r="DC242" i="1" s="1"/>
  <c r="X247" i="1"/>
  <c r="AC246" i="1"/>
  <c r="DD240" i="1"/>
  <c r="CA255" i="1"/>
  <c r="Y258" i="1"/>
  <c r="W258" i="1"/>
  <c r="BI246" i="1"/>
  <c r="BK243" i="1"/>
  <c r="BP243" i="1" s="1"/>
  <c r="BQ243" i="1" s="1"/>
  <c r="BR242" i="1"/>
  <c r="AV241" i="1"/>
  <c r="AW241" i="1"/>
  <c r="AR243" i="1"/>
  <c r="AU242" i="1"/>
  <c r="BM256" i="1"/>
  <c r="AP255" i="1"/>
  <c r="EM242" i="1" l="1"/>
  <c r="ED244" i="1"/>
  <c r="EK244" i="1" s="1"/>
  <c r="EL244" i="1" s="1"/>
  <c r="EF257" i="1"/>
  <c r="CS246" i="1"/>
  <c r="Y259" i="1"/>
  <c r="W259" i="1"/>
  <c r="X248" i="1"/>
  <c r="AC247" i="1"/>
  <c r="BY243" i="1"/>
  <c r="CD242" i="1"/>
  <c r="DD241" i="1"/>
  <c r="CW256" i="1"/>
  <c r="CA256" i="1"/>
  <c r="Z256" i="1"/>
  <c r="AD246" i="1"/>
  <c r="AE246" i="1"/>
  <c r="CE241" i="1"/>
  <c r="CF241" i="1"/>
  <c r="F1532" i="1"/>
  <c r="H1531" i="1"/>
  <c r="G1531" i="1"/>
  <c r="I1531" i="1" s="1"/>
  <c r="CU243" i="1"/>
  <c r="DB243" i="1" s="1"/>
  <c r="DC243" i="1" s="1"/>
  <c r="Q1532" i="1"/>
  <c r="R1531" i="1"/>
  <c r="T1531" i="1" s="1"/>
  <c r="S1531" i="1"/>
  <c r="BI247" i="1"/>
  <c r="BK244" i="1"/>
  <c r="BP244" i="1" s="1"/>
  <c r="BQ244" i="1" s="1"/>
  <c r="BR243" i="1"/>
  <c r="AV242" i="1"/>
  <c r="AW242" i="1"/>
  <c r="AR244" i="1"/>
  <c r="AU243" i="1"/>
  <c r="BM257" i="1"/>
  <c r="AP256" i="1"/>
  <c r="EM243" i="1" l="1"/>
  <c r="ED245" i="1"/>
  <c r="EK245" i="1" s="1"/>
  <c r="EL245" i="1" s="1"/>
  <c r="EF258" i="1"/>
  <c r="CS247" i="1"/>
  <c r="CU244" i="1"/>
  <c r="DB244" i="1" s="1"/>
  <c r="DC244" i="1" s="1"/>
  <c r="CE242" i="1"/>
  <c r="CF242" i="1"/>
  <c r="Z257" i="1"/>
  <c r="BY244" i="1"/>
  <c r="CD243" i="1"/>
  <c r="CA257" i="1"/>
  <c r="AD247" i="1"/>
  <c r="AE247" i="1"/>
  <c r="DD242" i="1"/>
  <c r="F1533" i="1"/>
  <c r="G1532" i="1"/>
  <c r="I1532" i="1" s="1"/>
  <c r="H1532" i="1"/>
  <c r="X249" i="1"/>
  <c r="AC248" i="1"/>
  <c r="Y260" i="1"/>
  <c r="W260" i="1"/>
  <c r="CW257" i="1"/>
  <c r="Q1533" i="1"/>
  <c r="R1532" i="1"/>
  <c r="T1532" i="1" s="1"/>
  <c r="S1532" i="1"/>
  <c r="BI248" i="1"/>
  <c r="BK245" i="1"/>
  <c r="BP245" i="1" s="1"/>
  <c r="BQ245" i="1" s="1"/>
  <c r="BR244" i="1"/>
  <c r="AR245" i="1"/>
  <c r="AU244" i="1"/>
  <c r="AW243" i="1"/>
  <c r="AV243" i="1"/>
  <c r="BM258" i="1"/>
  <c r="AP257" i="1"/>
  <c r="EM244" i="1" l="1"/>
  <c r="ED246" i="1"/>
  <c r="EK246" i="1" s="1"/>
  <c r="EL246" i="1" s="1"/>
  <c r="EF259" i="1"/>
  <c r="CS248" i="1"/>
  <c r="CE243" i="1"/>
  <c r="CF243" i="1"/>
  <c r="AD248" i="1"/>
  <c r="AE248" i="1"/>
  <c r="CW258" i="1"/>
  <c r="F1534" i="1"/>
  <c r="G1533" i="1"/>
  <c r="I1533" i="1" s="1"/>
  <c r="H1533" i="1"/>
  <c r="BY245" i="1"/>
  <c r="CD244" i="1"/>
  <c r="Q1534" i="1"/>
  <c r="R1533" i="1"/>
  <c r="T1533" i="1" s="1"/>
  <c r="S1533" i="1"/>
  <c r="Y261" i="1"/>
  <c r="W261" i="1"/>
  <c r="Z258" i="1"/>
  <c r="X250" i="1"/>
  <c r="AC249" i="1"/>
  <c r="CA258" i="1"/>
  <c r="DD243" i="1"/>
  <c r="CU245" i="1"/>
  <c r="DB245" i="1" s="1"/>
  <c r="DC245" i="1" s="1"/>
  <c r="BI249" i="1"/>
  <c r="BK246" i="1"/>
  <c r="BP246" i="1" s="1"/>
  <c r="BQ246" i="1" s="1"/>
  <c r="BR245" i="1"/>
  <c r="AV244" i="1"/>
  <c r="AW244" i="1"/>
  <c r="AR246" i="1"/>
  <c r="AU245" i="1"/>
  <c r="BM259" i="1"/>
  <c r="AP258" i="1"/>
  <c r="EM245" i="1" l="1"/>
  <c r="ED247" i="1"/>
  <c r="EK247" i="1" s="1"/>
  <c r="EL247" i="1" s="1"/>
  <c r="EF260" i="1"/>
  <c r="CS249" i="1"/>
  <c r="F1535" i="1"/>
  <c r="G1534" i="1"/>
  <c r="I1534" i="1" s="1"/>
  <c r="H1534" i="1"/>
  <c r="CW259" i="1"/>
  <c r="Y262" i="1"/>
  <c r="W262" i="1"/>
  <c r="X251" i="1"/>
  <c r="AC250" i="1"/>
  <c r="Q1535" i="1"/>
  <c r="R1534" i="1"/>
  <c r="T1534" i="1" s="1"/>
  <c r="S1534" i="1"/>
  <c r="CA259" i="1"/>
  <c r="AD249" i="1"/>
  <c r="AE249" i="1"/>
  <c r="DD244" i="1"/>
  <c r="CE244" i="1"/>
  <c r="CF244" i="1"/>
  <c r="CU246" i="1"/>
  <c r="DB246" i="1" s="1"/>
  <c r="DC246" i="1" s="1"/>
  <c r="Z259" i="1"/>
  <c r="BY246" i="1"/>
  <c r="CD245" i="1"/>
  <c r="BI250" i="1"/>
  <c r="BK247" i="1"/>
  <c r="BP247" i="1" s="1"/>
  <c r="BQ247" i="1" s="1"/>
  <c r="BR246" i="1"/>
  <c r="AW245" i="1"/>
  <c r="AV245" i="1"/>
  <c r="AR247" i="1"/>
  <c r="AU246" i="1"/>
  <c r="BM260" i="1"/>
  <c r="AP259" i="1"/>
  <c r="EF261" i="1" l="1"/>
  <c r="EM246" i="1"/>
  <c r="ED248" i="1"/>
  <c r="EK248" i="1" s="1"/>
  <c r="EL248" i="1" s="1"/>
  <c r="CS250" i="1"/>
  <c r="Q1536" i="1"/>
  <c r="R1535" i="1"/>
  <c r="T1535" i="1" s="1"/>
  <c r="S1535" i="1"/>
  <c r="Z260" i="1"/>
  <c r="Y263" i="1"/>
  <c r="W263" i="1"/>
  <c r="CE245" i="1"/>
  <c r="CF245" i="1"/>
  <c r="BY247" i="1"/>
  <c r="CD246" i="1"/>
  <c r="DD245" i="1"/>
  <c r="CA260" i="1"/>
  <c r="CU247" i="1"/>
  <c r="DB247" i="1" s="1"/>
  <c r="DC247" i="1" s="1"/>
  <c r="CW260" i="1"/>
  <c r="AD250" i="1"/>
  <c r="AE250" i="1"/>
  <c r="X252" i="1"/>
  <c r="AC251" i="1"/>
  <c r="F1536" i="1"/>
  <c r="G1535" i="1"/>
  <c r="I1535" i="1" s="1"/>
  <c r="H1535" i="1"/>
  <c r="BI251" i="1"/>
  <c r="BK248" i="1"/>
  <c r="BP248" i="1" s="1"/>
  <c r="BQ248" i="1" s="1"/>
  <c r="BR247" i="1"/>
  <c r="AW246" i="1"/>
  <c r="AV246" i="1"/>
  <c r="AR248" i="1"/>
  <c r="AU247" i="1"/>
  <c r="BM261" i="1"/>
  <c r="AP260" i="1"/>
  <c r="EM247" i="1" l="1"/>
  <c r="ED249" i="1"/>
  <c r="EK249" i="1" s="1"/>
  <c r="EL249" i="1" s="1"/>
  <c r="EF262" i="1"/>
  <c r="CS251" i="1"/>
  <c r="AD251" i="1"/>
  <c r="AE251" i="1"/>
  <c r="CA261" i="1"/>
  <c r="Y264" i="1"/>
  <c r="W264" i="1"/>
  <c r="BY248" i="1"/>
  <c r="CD247" i="1"/>
  <c r="X253" i="1"/>
  <c r="AC252" i="1"/>
  <c r="CW261" i="1"/>
  <c r="CE246" i="1"/>
  <c r="CF246" i="1"/>
  <c r="Z261" i="1"/>
  <c r="DD246" i="1"/>
  <c r="F1537" i="1"/>
  <c r="G1536" i="1"/>
  <c r="I1536" i="1" s="1"/>
  <c r="H1536" i="1"/>
  <c r="CU248" i="1"/>
  <c r="DB248" i="1" s="1"/>
  <c r="DC248" i="1" s="1"/>
  <c r="Q1537" i="1"/>
  <c r="R1536" i="1"/>
  <c r="T1536" i="1" s="1"/>
  <c r="S1536" i="1"/>
  <c r="BI252" i="1"/>
  <c r="BK249" i="1"/>
  <c r="BP249" i="1" s="1"/>
  <c r="BQ249" i="1" s="1"/>
  <c r="BR248" i="1"/>
  <c r="AW247" i="1"/>
  <c r="AV247" i="1"/>
  <c r="AR249" i="1"/>
  <c r="AU248" i="1"/>
  <c r="BM262" i="1"/>
  <c r="AP261" i="1"/>
  <c r="EM248" i="1" l="1"/>
  <c r="ED250" i="1"/>
  <c r="EK250" i="1" s="1"/>
  <c r="EL250" i="1" s="1"/>
  <c r="EF263" i="1"/>
  <c r="CS252" i="1"/>
  <c r="DD247" i="1"/>
  <c r="Z262" i="1"/>
  <c r="BY249" i="1"/>
  <c r="CD248" i="1"/>
  <c r="CU249" i="1"/>
  <c r="DB249" i="1" s="1"/>
  <c r="DC249" i="1" s="1"/>
  <c r="Y265" i="1"/>
  <c r="W265" i="1"/>
  <c r="CW262" i="1"/>
  <c r="F1538" i="1"/>
  <c r="G1537" i="1"/>
  <c r="I1537" i="1" s="1"/>
  <c r="H1537" i="1"/>
  <c r="AD252" i="1"/>
  <c r="AE252" i="1"/>
  <c r="CA262" i="1"/>
  <c r="X254" i="1"/>
  <c r="AC253" i="1"/>
  <c r="Q1538" i="1"/>
  <c r="R1537" i="1"/>
  <c r="T1537" i="1" s="1"/>
  <c r="S1537" i="1"/>
  <c r="CE247" i="1"/>
  <c r="CF247" i="1"/>
  <c r="BI253" i="1"/>
  <c r="BK250" i="1"/>
  <c r="BP250" i="1" s="1"/>
  <c r="BQ250" i="1" s="1"/>
  <c r="BR249" i="1"/>
  <c r="AW248" i="1"/>
  <c r="AV248" i="1"/>
  <c r="AR250" i="1"/>
  <c r="AU249" i="1"/>
  <c r="BM263" i="1"/>
  <c r="AP262" i="1"/>
  <c r="EF264" i="1" l="1"/>
  <c r="EM249" i="1"/>
  <c r="ED251" i="1"/>
  <c r="EK251" i="1" s="1"/>
  <c r="EL251" i="1" s="1"/>
  <c r="CS253" i="1"/>
  <c r="DD248" i="1"/>
  <c r="CU250" i="1"/>
  <c r="DB250" i="1" s="1"/>
  <c r="DC250" i="1" s="1"/>
  <c r="F1539" i="1"/>
  <c r="G1538" i="1"/>
  <c r="I1538" i="1" s="1"/>
  <c r="H1538" i="1"/>
  <c r="CE248" i="1"/>
  <c r="CF248" i="1"/>
  <c r="Q1539" i="1"/>
  <c r="R1538" i="1"/>
  <c r="T1538" i="1" s="1"/>
  <c r="S1538" i="1"/>
  <c r="X255" i="1"/>
  <c r="AC254" i="1"/>
  <c r="BY250" i="1"/>
  <c r="CD249" i="1"/>
  <c r="AD253" i="1"/>
  <c r="AE253" i="1"/>
  <c r="CA263" i="1"/>
  <c r="CW263" i="1"/>
  <c r="Y266" i="1"/>
  <c r="W266" i="1"/>
  <c r="Z263" i="1"/>
  <c r="BI254" i="1"/>
  <c r="BK251" i="1"/>
  <c r="BP251" i="1" s="1"/>
  <c r="BQ251" i="1" s="1"/>
  <c r="BR250" i="1"/>
  <c r="AW249" i="1"/>
  <c r="AV249" i="1"/>
  <c r="AR251" i="1"/>
  <c r="AU250" i="1"/>
  <c r="BM264" i="1"/>
  <c r="AP263" i="1"/>
  <c r="ED252" i="1" l="1"/>
  <c r="EK252" i="1" s="1"/>
  <c r="EL252" i="1" s="1"/>
  <c r="EM250" i="1"/>
  <c r="EF265" i="1"/>
  <c r="CS254" i="1"/>
  <c r="CE249" i="1"/>
  <c r="CF249" i="1"/>
  <c r="BY251" i="1"/>
  <c r="CD250" i="1"/>
  <c r="AD254" i="1"/>
  <c r="AE254" i="1"/>
  <c r="CW264" i="1"/>
  <c r="X256" i="1"/>
  <c r="AC255" i="1"/>
  <c r="F1540" i="1"/>
  <c r="H1539" i="1"/>
  <c r="G1539" i="1"/>
  <c r="I1539" i="1" s="1"/>
  <c r="DD249" i="1"/>
  <c r="CU251" i="1"/>
  <c r="DB251" i="1" s="1"/>
  <c r="DC251" i="1" s="1"/>
  <c r="CA264" i="1"/>
  <c r="Z264" i="1"/>
  <c r="Q1540" i="1"/>
  <c r="R1539" i="1"/>
  <c r="T1539" i="1" s="1"/>
  <c r="S1539" i="1"/>
  <c r="Y267" i="1"/>
  <c r="W267" i="1"/>
  <c r="BI255" i="1"/>
  <c r="BK252" i="1"/>
  <c r="BP252" i="1" s="1"/>
  <c r="BQ252" i="1" s="1"/>
  <c r="BR251" i="1"/>
  <c r="AV250" i="1"/>
  <c r="AW250" i="1"/>
  <c r="AR252" i="1"/>
  <c r="AU251" i="1"/>
  <c r="BM265" i="1"/>
  <c r="AP264" i="1"/>
  <c r="EM251" i="1" l="1"/>
  <c r="EF266" i="1"/>
  <c r="ED253" i="1"/>
  <c r="EK253" i="1" s="1"/>
  <c r="EL253" i="1" s="1"/>
  <c r="CS255" i="1"/>
  <c r="CU252" i="1"/>
  <c r="DB252" i="1" s="1"/>
  <c r="DC252" i="1" s="1"/>
  <c r="CW265" i="1"/>
  <c r="Q1541" i="1"/>
  <c r="R1540" i="1"/>
  <c r="T1540" i="1" s="1"/>
  <c r="S1540" i="1"/>
  <c r="CF250" i="1"/>
  <c r="CE250" i="1"/>
  <c r="Z265" i="1"/>
  <c r="Y268" i="1"/>
  <c r="W268" i="1"/>
  <c r="CA265" i="1"/>
  <c r="F1541" i="1"/>
  <c r="G1540" i="1"/>
  <c r="I1540" i="1" s="1"/>
  <c r="H1540" i="1"/>
  <c r="BY252" i="1"/>
  <c r="CD251" i="1"/>
  <c r="AD255" i="1"/>
  <c r="AE255" i="1"/>
  <c r="DD250" i="1"/>
  <c r="X257" i="1"/>
  <c r="AC256" i="1"/>
  <c r="BI256" i="1"/>
  <c r="BK253" i="1"/>
  <c r="BP253" i="1" s="1"/>
  <c r="BQ253" i="1" s="1"/>
  <c r="BR252" i="1"/>
  <c r="AW251" i="1"/>
  <c r="AV251" i="1"/>
  <c r="AR253" i="1"/>
  <c r="AU252" i="1"/>
  <c r="BM266" i="1"/>
  <c r="AP265" i="1"/>
  <c r="EF267" i="1" l="1"/>
  <c r="EM252" i="1"/>
  <c r="ED254" i="1"/>
  <c r="EK254" i="1" s="1"/>
  <c r="EL254" i="1" s="1"/>
  <c r="CS256" i="1"/>
  <c r="CA266" i="1"/>
  <c r="Y269" i="1"/>
  <c r="W269" i="1"/>
  <c r="CE251" i="1"/>
  <c r="CF251" i="1"/>
  <c r="Q1542" i="1"/>
  <c r="R1541" i="1"/>
  <c r="T1541" i="1" s="1"/>
  <c r="S1541" i="1"/>
  <c r="BY253" i="1"/>
  <c r="CD252" i="1"/>
  <c r="CW266" i="1"/>
  <c r="Z266" i="1"/>
  <c r="DD251" i="1"/>
  <c r="AD256" i="1"/>
  <c r="AE256" i="1"/>
  <c r="X258" i="1"/>
  <c r="AC257" i="1"/>
  <c r="F1542" i="1"/>
  <c r="G1541" i="1"/>
  <c r="I1541" i="1" s="1"/>
  <c r="H1541" i="1"/>
  <c r="CU253" i="1"/>
  <c r="DB253" i="1" s="1"/>
  <c r="DC253" i="1" s="1"/>
  <c r="BI257" i="1"/>
  <c r="BK254" i="1"/>
  <c r="BP254" i="1" s="1"/>
  <c r="BQ254" i="1" s="1"/>
  <c r="BR253" i="1"/>
  <c r="AW252" i="1"/>
  <c r="AV252" i="1"/>
  <c r="AR254" i="1"/>
  <c r="AU253" i="1"/>
  <c r="BM267" i="1"/>
  <c r="AP266" i="1"/>
  <c r="EM253" i="1" l="1"/>
  <c r="ED255" i="1"/>
  <c r="EK255" i="1" s="1"/>
  <c r="EL255" i="1" s="1"/>
  <c r="EF268" i="1"/>
  <c r="CS257" i="1"/>
  <c r="Q1543" i="1"/>
  <c r="R1542" i="1"/>
  <c r="T1542" i="1" s="1"/>
  <c r="S1542" i="1"/>
  <c r="F1543" i="1"/>
  <c r="G1542" i="1"/>
  <c r="I1542" i="1" s="1"/>
  <c r="H1542" i="1"/>
  <c r="Z267" i="1"/>
  <c r="DD252" i="1"/>
  <c r="AD257" i="1"/>
  <c r="AE257" i="1"/>
  <c r="X259" i="1"/>
  <c r="AC258" i="1"/>
  <c r="CW267" i="1"/>
  <c r="Y270" i="1"/>
  <c r="W270" i="1"/>
  <c r="CU254" i="1"/>
  <c r="DB254" i="1" s="1"/>
  <c r="DC254" i="1" s="1"/>
  <c r="CF252" i="1"/>
  <c r="CE252" i="1"/>
  <c r="BY254" i="1"/>
  <c r="CD253" i="1"/>
  <c r="CA267" i="1"/>
  <c r="BI258" i="1"/>
  <c r="BK255" i="1"/>
  <c r="BP255" i="1" s="1"/>
  <c r="BQ255" i="1" s="1"/>
  <c r="BR254" i="1"/>
  <c r="AW253" i="1"/>
  <c r="AV253" i="1"/>
  <c r="AR255" i="1"/>
  <c r="AU254" i="1"/>
  <c r="BM268" i="1"/>
  <c r="AP267" i="1"/>
  <c r="EM254" i="1" l="1"/>
  <c r="EF269" i="1"/>
  <c r="ED256" i="1"/>
  <c r="EK256" i="1" s="1"/>
  <c r="EL256" i="1" s="1"/>
  <c r="CS258" i="1"/>
  <c r="Y271" i="1"/>
  <c r="W271" i="1"/>
  <c r="BY255" i="1"/>
  <c r="CD254" i="1"/>
  <c r="CA268" i="1"/>
  <c r="CW268" i="1"/>
  <c r="Z268" i="1"/>
  <c r="AD258" i="1"/>
  <c r="AE258" i="1"/>
  <c r="DD253" i="1"/>
  <c r="X260" i="1"/>
  <c r="AC259" i="1"/>
  <c r="CU255" i="1"/>
  <c r="DB255" i="1" s="1"/>
  <c r="DC255" i="1" s="1"/>
  <c r="F1544" i="1"/>
  <c r="G1543" i="1"/>
  <c r="I1543" i="1" s="1"/>
  <c r="H1543" i="1"/>
  <c r="CE253" i="1"/>
  <c r="CF253" i="1"/>
  <c r="Q1544" i="1"/>
  <c r="R1543" i="1"/>
  <c r="T1543" i="1" s="1"/>
  <c r="S1543" i="1"/>
  <c r="BI259" i="1"/>
  <c r="BK256" i="1"/>
  <c r="BP256" i="1" s="1"/>
  <c r="BQ256" i="1" s="1"/>
  <c r="BR255" i="1"/>
  <c r="AW254" i="1"/>
  <c r="AV254" i="1"/>
  <c r="AR256" i="1"/>
  <c r="AU255" i="1"/>
  <c r="BM269" i="1"/>
  <c r="AP268" i="1"/>
  <c r="EM255" i="1" l="1"/>
  <c r="ED257" i="1"/>
  <c r="EK257" i="1" s="1"/>
  <c r="EL257" i="1" s="1"/>
  <c r="EF270" i="1"/>
  <c r="CS259" i="1"/>
  <c r="X261" i="1"/>
  <c r="AC260" i="1"/>
  <c r="CW269" i="1"/>
  <c r="CA269" i="1"/>
  <c r="CE254" i="1"/>
  <c r="CF254" i="1"/>
  <c r="F1545" i="1"/>
  <c r="G1544" i="1"/>
  <c r="I1544" i="1" s="1"/>
  <c r="H1544" i="1"/>
  <c r="BY256" i="1"/>
  <c r="CD255" i="1"/>
  <c r="DD254" i="1"/>
  <c r="Y272" i="1"/>
  <c r="W272" i="1"/>
  <c r="CU256" i="1"/>
  <c r="DB256" i="1" s="1"/>
  <c r="DC256" i="1" s="1"/>
  <c r="Z269" i="1"/>
  <c r="Q1545" i="1"/>
  <c r="R1544" i="1"/>
  <c r="T1544" i="1" s="1"/>
  <c r="S1544" i="1"/>
  <c r="AD259" i="1"/>
  <c r="AE259" i="1"/>
  <c r="BI260" i="1"/>
  <c r="BK257" i="1"/>
  <c r="BP257" i="1" s="1"/>
  <c r="BQ257" i="1" s="1"/>
  <c r="BR256" i="1"/>
  <c r="AV255" i="1"/>
  <c r="AW255" i="1"/>
  <c r="AR257" i="1"/>
  <c r="AU256" i="1"/>
  <c r="BM270" i="1"/>
  <c r="AP269" i="1"/>
  <c r="EF271" i="1" l="1"/>
  <c r="EM256" i="1"/>
  <c r="ED258" i="1"/>
  <c r="EK258" i="1" s="1"/>
  <c r="EL258" i="1" s="1"/>
  <c r="CS260" i="1"/>
  <c r="CU257" i="1"/>
  <c r="DB257" i="1" s="1"/>
  <c r="DC257" i="1" s="1"/>
  <c r="Q1546" i="1"/>
  <c r="R1545" i="1"/>
  <c r="T1545" i="1" s="1"/>
  <c r="S1545" i="1"/>
  <c r="Z270" i="1"/>
  <c r="CE255" i="1"/>
  <c r="CF255" i="1"/>
  <c r="CA270" i="1"/>
  <c r="Y273" i="1"/>
  <c r="W273" i="1"/>
  <c r="DD255" i="1"/>
  <c r="BY257" i="1"/>
  <c r="CD256" i="1"/>
  <c r="CW270" i="1"/>
  <c r="AD260" i="1"/>
  <c r="AE260" i="1"/>
  <c r="F1546" i="1"/>
  <c r="G1545" i="1"/>
  <c r="I1545" i="1" s="1"/>
  <c r="H1545" i="1"/>
  <c r="X262" i="1"/>
  <c r="AC261" i="1"/>
  <c r="BI261" i="1"/>
  <c r="BK258" i="1"/>
  <c r="BP258" i="1" s="1"/>
  <c r="BQ258" i="1" s="1"/>
  <c r="BR257" i="1"/>
  <c r="AV256" i="1"/>
  <c r="AW256" i="1"/>
  <c r="AR258" i="1"/>
  <c r="AU257" i="1"/>
  <c r="BM271" i="1"/>
  <c r="AP270" i="1"/>
  <c r="EM257" i="1" l="1"/>
  <c r="ED259" i="1"/>
  <c r="EK259" i="1" s="1"/>
  <c r="EL259" i="1" s="1"/>
  <c r="EF272" i="1"/>
  <c r="CS261" i="1"/>
  <c r="F1547" i="1"/>
  <c r="G1546" i="1"/>
  <c r="I1546" i="1" s="1"/>
  <c r="H1546" i="1"/>
  <c r="Y274" i="1"/>
  <c r="W274" i="1"/>
  <c r="Z271" i="1"/>
  <c r="AD261" i="1"/>
  <c r="AE261" i="1"/>
  <c r="CW271" i="1"/>
  <c r="CA271" i="1"/>
  <c r="Q1547" i="1"/>
  <c r="R1546" i="1"/>
  <c r="T1546" i="1" s="1"/>
  <c r="S1546" i="1"/>
  <c r="X263" i="1"/>
  <c r="AC262" i="1"/>
  <c r="CE256" i="1"/>
  <c r="CF256" i="1"/>
  <c r="DD256" i="1"/>
  <c r="BY258" i="1"/>
  <c r="CD257" i="1"/>
  <c r="CU258" i="1"/>
  <c r="DB258" i="1" s="1"/>
  <c r="DC258" i="1" s="1"/>
  <c r="BI262" i="1"/>
  <c r="BK259" i="1"/>
  <c r="BP259" i="1" s="1"/>
  <c r="BQ259" i="1" s="1"/>
  <c r="BR258" i="1"/>
  <c r="AV257" i="1"/>
  <c r="AW257" i="1"/>
  <c r="AR259" i="1"/>
  <c r="AU258" i="1"/>
  <c r="BM272" i="1"/>
  <c r="AP271" i="1"/>
  <c r="EM258" i="1" l="1"/>
  <c r="ED260" i="1"/>
  <c r="EK260" i="1" s="1"/>
  <c r="EL260" i="1" s="1"/>
  <c r="EF273" i="1"/>
  <c r="CS262" i="1"/>
  <c r="DD257" i="1"/>
  <c r="AD262" i="1"/>
  <c r="AE262" i="1"/>
  <c r="CW272" i="1"/>
  <c r="BY259" i="1"/>
  <c r="CD258" i="1"/>
  <c r="Q1548" i="1"/>
  <c r="R1547" i="1"/>
  <c r="T1547" i="1" s="1"/>
  <c r="S1547" i="1"/>
  <c r="Z272" i="1"/>
  <c r="CA272" i="1"/>
  <c r="Y275" i="1"/>
  <c r="W275" i="1"/>
  <c r="CU259" i="1"/>
  <c r="DB259" i="1" s="1"/>
  <c r="DC259" i="1" s="1"/>
  <c r="X264" i="1"/>
  <c r="AC263" i="1"/>
  <c r="CE257" i="1"/>
  <c r="CF257" i="1"/>
  <c r="F1548" i="1"/>
  <c r="H1547" i="1"/>
  <c r="G1547" i="1"/>
  <c r="I1547" i="1" s="1"/>
  <c r="BI263" i="1"/>
  <c r="BK260" i="1"/>
  <c r="BP260" i="1" s="1"/>
  <c r="BQ260" i="1" s="1"/>
  <c r="BR259" i="1"/>
  <c r="AV258" i="1"/>
  <c r="AW258" i="1"/>
  <c r="AR260" i="1"/>
  <c r="AU259" i="1"/>
  <c r="BM273" i="1"/>
  <c r="AP272" i="1"/>
  <c r="EM259" i="1" l="1"/>
  <c r="ED261" i="1"/>
  <c r="EK261" i="1" s="1"/>
  <c r="EL261" i="1" s="1"/>
  <c r="EF274" i="1"/>
  <c r="CS263" i="1"/>
  <c r="CE258" i="1"/>
  <c r="CF258" i="1"/>
  <c r="Y276" i="1"/>
  <c r="W276" i="1"/>
  <c r="F1549" i="1"/>
  <c r="G1548" i="1"/>
  <c r="I1548" i="1" s="1"/>
  <c r="H1548" i="1"/>
  <c r="Q1549" i="1"/>
  <c r="R1548" i="1"/>
  <c r="T1548" i="1" s="1"/>
  <c r="S1548" i="1"/>
  <c r="CU260" i="1"/>
  <c r="DB260" i="1" s="1"/>
  <c r="DC260" i="1" s="1"/>
  <c r="AD263" i="1"/>
  <c r="AE263" i="1"/>
  <c r="X265" i="1"/>
  <c r="AC264" i="1"/>
  <c r="CW273" i="1"/>
  <c r="BY260" i="1"/>
  <c r="CD259" i="1"/>
  <c r="CA273" i="1"/>
  <c r="DD258" i="1"/>
  <c r="Z273" i="1"/>
  <c r="BI264" i="1"/>
  <c r="BK261" i="1"/>
  <c r="BP261" i="1" s="1"/>
  <c r="BQ261" i="1" s="1"/>
  <c r="BR260" i="1"/>
  <c r="AV259" i="1"/>
  <c r="AW259" i="1"/>
  <c r="AR261" i="1"/>
  <c r="AU260" i="1"/>
  <c r="BM274" i="1"/>
  <c r="AP273" i="1"/>
  <c r="EM260" i="1" l="1"/>
  <c r="ED262" i="1"/>
  <c r="EK262" i="1" s="1"/>
  <c r="EL262" i="1" s="1"/>
  <c r="EF275" i="1"/>
  <c r="CS264" i="1"/>
  <c r="F1550" i="1"/>
  <c r="G1549" i="1"/>
  <c r="I1549" i="1" s="1"/>
  <c r="H1549" i="1"/>
  <c r="X266" i="1"/>
  <c r="AC265" i="1"/>
  <c r="CA274" i="1"/>
  <c r="CE259" i="1"/>
  <c r="CF259" i="1"/>
  <c r="DD259" i="1"/>
  <c r="Y277" i="1"/>
  <c r="W277" i="1"/>
  <c r="BY261" i="1"/>
  <c r="CD260" i="1"/>
  <c r="CU261" i="1"/>
  <c r="DB261" i="1" s="1"/>
  <c r="DC261" i="1" s="1"/>
  <c r="CW274" i="1"/>
  <c r="Z274" i="1"/>
  <c r="AD264" i="1"/>
  <c r="AE264" i="1"/>
  <c r="Q1550" i="1"/>
  <c r="R1549" i="1"/>
  <c r="T1549" i="1" s="1"/>
  <c r="S1549" i="1"/>
  <c r="BI265" i="1"/>
  <c r="BK262" i="1"/>
  <c r="BP262" i="1" s="1"/>
  <c r="BQ262" i="1" s="1"/>
  <c r="BR261" i="1"/>
  <c r="AV260" i="1"/>
  <c r="AW260" i="1"/>
  <c r="AR262" i="1"/>
  <c r="AU261" i="1"/>
  <c r="BM275" i="1"/>
  <c r="AP274" i="1"/>
  <c r="EM261" i="1" l="1"/>
  <c r="ED263" i="1"/>
  <c r="EK263" i="1" s="1"/>
  <c r="EL263" i="1" s="1"/>
  <c r="EF276" i="1"/>
  <c r="CS265" i="1"/>
  <c r="CW275" i="1"/>
  <c r="BY262" i="1"/>
  <c r="CD261" i="1"/>
  <c r="CE260" i="1"/>
  <c r="CF260" i="1"/>
  <c r="Y278" i="1"/>
  <c r="W278" i="1"/>
  <c r="CA275" i="1"/>
  <c r="DD260" i="1"/>
  <c r="Z275" i="1"/>
  <c r="AD265" i="1"/>
  <c r="AE265" i="1"/>
  <c r="X267" i="1"/>
  <c r="AC266" i="1"/>
  <c r="Q1551" i="1"/>
  <c r="R1550" i="1"/>
  <c r="T1550" i="1" s="1"/>
  <c r="S1550" i="1"/>
  <c r="CU262" i="1"/>
  <c r="DB262" i="1" s="1"/>
  <c r="DC262" i="1" s="1"/>
  <c r="F1551" i="1"/>
  <c r="G1550" i="1"/>
  <c r="I1550" i="1" s="1"/>
  <c r="H1550" i="1"/>
  <c r="BI266" i="1"/>
  <c r="BK263" i="1"/>
  <c r="BP263" i="1" s="1"/>
  <c r="BQ263" i="1" s="1"/>
  <c r="BR262" i="1"/>
  <c r="AV261" i="1"/>
  <c r="AW261" i="1"/>
  <c r="AR263" i="1"/>
  <c r="AU262" i="1"/>
  <c r="BM276" i="1"/>
  <c r="AP275" i="1"/>
  <c r="EM262" i="1" l="1"/>
  <c r="ED264" i="1"/>
  <c r="EK264" i="1" s="1"/>
  <c r="EL264" i="1" s="1"/>
  <c r="EF277" i="1"/>
  <c r="CS266" i="1"/>
  <c r="CU263" i="1"/>
  <c r="DB263" i="1" s="1"/>
  <c r="DC263" i="1" s="1"/>
  <c r="Z276" i="1"/>
  <c r="CE261" i="1"/>
  <c r="CF261" i="1"/>
  <c r="AD266" i="1"/>
  <c r="AE266" i="1"/>
  <c r="CA276" i="1"/>
  <c r="BY263" i="1"/>
  <c r="CD262" i="1"/>
  <c r="X268" i="1"/>
  <c r="AC267" i="1"/>
  <c r="CW276" i="1"/>
  <c r="DD261" i="1"/>
  <c r="Q1552" i="1"/>
  <c r="R1551" i="1"/>
  <c r="T1551" i="1" s="1"/>
  <c r="S1551" i="1"/>
  <c r="F1552" i="1"/>
  <c r="G1551" i="1"/>
  <c r="I1551" i="1" s="1"/>
  <c r="H1551" i="1"/>
  <c r="Y279" i="1"/>
  <c r="W279" i="1"/>
  <c r="BI267" i="1"/>
  <c r="BK264" i="1"/>
  <c r="BP264" i="1" s="1"/>
  <c r="BQ264" i="1" s="1"/>
  <c r="BR263" i="1"/>
  <c r="AW262" i="1"/>
  <c r="AV262" i="1"/>
  <c r="AR264" i="1"/>
  <c r="AU263" i="1"/>
  <c r="BM277" i="1"/>
  <c r="AP276" i="1"/>
  <c r="EM263" i="1" l="1"/>
  <c r="ED265" i="1"/>
  <c r="EK265" i="1" s="1"/>
  <c r="EL265" i="1" s="1"/>
  <c r="EF278" i="1"/>
  <c r="CS267" i="1"/>
  <c r="CW277" i="1"/>
  <c r="F1553" i="1"/>
  <c r="G1552" i="1"/>
  <c r="I1552" i="1" s="1"/>
  <c r="H1552" i="1"/>
  <c r="AD267" i="1"/>
  <c r="AE267" i="1"/>
  <c r="X269" i="1"/>
  <c r="AC268" i="1"/>
  <c r="CE262" i="1"/>
  <c r="CF262" i="1"/>
  <c r="Y280" i="1"/>
  <c r="W280" i="1"/>
  <c r="Q1553" i="1"/>
  <c r="R1552" i="1"/>
  <c r="T1552" i="1" s="1"/>
  <c r="S1552" i="1"/>
  <c r="BY264" i="1"/>
  <c r="CD263" i="1"/>
  <c r="Z277" i="1"/>
  <c r="DD262" i="1"/>
  <c r="CA277" i="1"/>
  <c r="CU264" i="1"/>
  <c r="DB264" i="1" s="1"/>
  <c r="DC264" i="1" s="1"/>
  <c r="BI268" i="1"/>
  <c r="BK265" i="1"/>
  <c r="BP265" i="1" s="1"/>
  <c r="BQ265" i="1" s="1"/>
  <c r="BR264" i="1"/>
  <c r="AV263" i="1"/>
  <c r="AW263" i="1"/>
  <c r="AR265" i="1"/>
  <c r="AU264" i="1"/>
  <c r="BM278" i="1"/>
  <c r="AP277" i="1"/>
  <c r="EM264" i="1" l="1"/>
  <c r="ED266" i="1"/>
  <c r="EK266" i="1" s="1"/>
  <c r="EL266" i="1" s="1"/>
  <c r="EF279" i="1"/>
  <c r="CS268" i="1"/>
  <c r="X270" i="1"/>
  <c r="AC269" i="1"/>
  <c r="Q1554" i="1"/>
  <c r="R1553" i="1"/>
  <c r="T1553" i="1" s="1"/>
  <c r="S1553" i="1"/>
  <c r="CA278" i="1"/>
  <c r="Y281" i="1"/>
  <c r="W281" i="1"/>
  <c r="Z278" i="1"/>
  <c r="DD263" i="1"/>
  <c r="CE263" i="1"/>
  <c r="CF263" i="1"/>
  <c r="F1554" i="1"/>
  <c r="G1553" i="1"/>
  <c r="I1553" i="1" s="1"/>
  <c r="H1553" i="1"/>
  <c r="CU265" i="1"/>
  <c r="DB265" i="1" s="1"/>
  <c r="DC265" i="1" s="1"/>
  <c r="BY265" i="1"/>
  <c r="CD264" i="1"/>
  <c r="AD268" i="1"/>
  <c r="AE268" i="1"/>
  <c r="CW278" i="1"/>
  <c r="BI269" i="1"/>
  <c r="BK266" i="1"/>
  <c r="BP266" i="1" s="1"/>
  <c r="BQ266" i="1" s="1"/>
  <c r="BR265" i="1"/>
  <c r="AV264" i="1"/>
  <c r="AW264" i="1"/>
  <c r="AR266" i="1"/>
  <c r="AU265" i="1"/>
  <c r="BM279" i="1"/>
  <c r="AP278" i="1"/>
  <c r="EF280" i="1" l="1"/>
  <c r="EM265" i="1"/>
  <c r="ED267" i="1"/>
  <c r="EK267" i="1" s="1"/>
  <c r="EL267" i="1" s="1"/>
  <c r="CS269" i="1"/>
  <c r="CU266" i="1"/>
  <c r="DB266" i="1" s="1"/>
  <c r="DC266" i="1" s="1"/>
  <c r="CA279" i="1"/>
  <c r="DD264" i="1"/>
  <c r="CE264" i="1"/>
  <c r="CF264" i="1"/>
  <c r="BY266" i="1"/>
  <c r="CD265" i="1"/>
  <c r="Z279" i="1"/>
  <c r="Q1555" i="1"/>
  <c r="R1554" i="1"/>
  <c r="T1554" i="1" s="1"/>
  <c r="S1554" i="1"/>
  <c r="Y282" i="1"/>
  <c r="W282" i="1"/>
  <c r="AD269" i="1"/>
  <c r="AE269" i="1"/>
  <c r="CW279" i="1"/>
  <c r="F1555" i="1"/>
  <c r="G1554" i="1"/>
  <c r="I1554" i="1" s="1"/>
  <c r="H1554" i="1"/>
  <c r="X271" i="1"/>
  <c r="AC270" i="1"/>
  <c r="BI270" i="1"/>
  <c r="BK267" i="1"/>
  <c r="BP267" i="1" s="1"/>
  <c r="BQ267" i="1" s="1"/>
  <c r="BR266" i="1"/>
  <c r="AV265" i="1"/>
  <c r="AW265" i="1"/>
  <c r="AR267" i="1"/>
  <c r="AU266" i="1"/>
  <c r="BM280" i="1"/>
  <c r="AP279" i="1"/>
  <c r="ED268" i="1" l="1"/>
  <c r="EK268" i="1" s="1"/>
  <c r="EL268" i="1" s="1"/>
  <c r="EM266" i="1"/>
  <c r="EF281" i="1"/>
  <c r="CS270" i="1"/>
  <c r="CW280" i="1"/>
  <c r="Q1556" i="1"/>
  <c r="R1555" i="1"/>
  <c r="T1555" i="1" s="1"/>
  <c r="S1555" i="1"/>
  <c r="Z280" i="1"/>
  <c r="CA280" i="1"/>
  <c r="F1556" i="1"/>
  <c r="H1555" i="1"/>
  <c r="G1555" i="1"/>
  <c r="I1555" i="1" s="1"/>
  <c r="AD270" i="1"/>
  <c r="AE270" i="1"/>
  <c r="X272" i="1"/>
  <c r="AC271" i="1"/>
  <c r="Y283" i="1"/>
  <c r="W283" i="1"/>
  <c r="CE265" i="1"/>
  <c r="CF265" i="1"/>
  <c r="DD265" i="1"/>
  <c r="BY267" i="1"/>
  <c r="CD266" i="1"/>
  <c r="CU267" i="1"/>
  <c r="DB267" i="1" s="1"/>
  <c r="DC267" i="1" s="1"/>
  <c r="BI271" i="1"/>
  <c r="BK268" i="1"/>
  <c r="BP268" i="1" s="1"/>
  <c r="BQ268" i="1" s="1"/>
  <c r="BR267" i="1"/>
  <c r="AV266" i="1"/>
  <c r="AW266" i="1"/>
  <c r="AR268" i="1"/>
  <c r="AU267" i="1"/>
  <c r="BM281" i="1"/>
  <c r="AP280" i="1"/>
  <c r="EM267" i="1" l="1"/>
  <c r="EF282" i="1"/>
  <c r="ED269" i="1"/>
  <c r="EK269" i="1" s="1"/>
  <c r="EL269" i="1" s="1"/>
  <c r="CS271" i="1"/>
  <c r="BY268" i="1"/>
  <c r="CD267" i="1"/>
  <c r="AD271" i="1"/>
  <c r="AE271" i="1"/>
  <c r="CU268" i="1"/>
  <c r="DB268" i="1" s="1"/>
  <c r="DC268" i="1" s="1"/>
  <c r="CE266" i="1"/>
  <c r="CF266" i="1"/>
  <c r="X273" i="1"/>
  <c r="AC272" i="1"/>
  <c r="Z281" i="1"/>
  <c r="Q1557" i="1"/>
  <c r="R1556" i="1"/>
  <c r="T1556" i="1" s="1"/>
  <c r="S1556" i="1"/>
  <c r="F1557" i="1"/>
  <c r="G1556" i="1"/>
  <c r="I1556" i="1" s="1"/>
  <c r="H1556" i="1"/>
  <c r="DD266" i="1"/>
  <c r="Y284" i="1"/>
  <c r="W284" i="1"/>
  <c r="CA281" i="1"/>
  <c r="CW281" i="1"/>
  <c r="BI272" i="1"/>
  <c r="BK269" i="1"/>
  <c r="BP269" i="1" s="1"/>
  <c r="BQ269" i="1" s="1"/>
  <c r="BR268" i="1"/>
  <c r="AW267" i="1"/>
  <c r="AV267" i="1"/>
  <c r="AR269" i="1"/>
  <c r="AU268" i="1"/>
  <c r="BM282" i="1"/>
  <c r="AP281" i="1"/>
  <c r="EF283" i="1" l="1"/>
  <c r="EM268" i="1"/>
  <c r="ED270" i="1"/>
  <c r="EK270" i="1" s="1"/>
  <c r="EL270" i="1" s="1"/>
  <c r="CS272" i="1"/>
  <c r="CW282" i="1"/>
  <c r="F1558" i="1"/>
  <c r="G1557" i="1"/>
  <c r="I1557" i="1" s="1"/>
  <c r="H1557" i="1"/>
  <c r="DD267" i="1"/>
  <c r="Q1558" i="1"/>
  <c r="R1557" i="1"/>
  <c r="T1557" i="1" s="1"/>
  <c r="S1557" i="1"/>
  <c r="CU269" i="1"/>
  <c r="DB269" i="1" s="1"/>
  <c r="DC269" i="1" s="1"/>
  <c r="CA282" i="1"/>
  <c r="Y285" i="1"/>
  <c r="W285" i="1"/>
  <c r="Z282" i="1"/>
  <c r="AD272" i="1"/>
  <c r="AE272" i="1"/>
  <c r="CE267" i="1"/>
  <c r="CF267" i="1"/>
  <c r="X274" i="1"/>
  <c r="AC273" i="1"/>
  <c r="BY269" i="1"/>
  <c r="CD268" i="1"/>
  <c r="BI273" i="1"/>
  <c r="BK270" i="1"/>
  <c r="BP270" i="1" s="1"/>
  <c r="BQ270" i="1" s="1"/>
  <c r="BR269" i="1"/>
  <c r="AW268" i="1"/>
  <c r="AV268" i="1"/>
  <c r="AR270" i="1"/>
  <c r="AU269" i="1"/>
  <c r="BM283" i="1"/>
  <c r="AP282" i="1"/>
  <c r="EM269" i="1" l="1"/>
  <c r="ED271" i="1"/>
  <c r="EK271" i="1" s="1"/>
  <c r="EL271" i="1" s="1"/>
  <c r="EF284" i="1"/>
  <c r="CS273" i="1"/>
  <c r="BY270" i="1"/>
  <c r="CD269" i="1"/>
  <c r="X275" i="1"/>
  <c r="AC274" i="1"/>
  <c r="Q1559" i="1"/>
  <c r="R1558" i="1"/>
  <c r="T1558" i="1" s="1"/>
  <c r="S1558" i="1"/>
  <c r="Z283" i="1"/>
  <c r="AD273" i="1"/>
  <c r="AE273" i="1"/>
  <c r="CA283" i="1"/>
  <c r="Y286" i="1"/>
  <c r="W286" i="1"/>
  <c r="DD268" i="1"/>
  <c r="CE268" i="1"/>
  <c r="CF268" i="1"/>
  <c r="CU270" i="1"/>
  <c r="DB270" i="1" s="1"/>
  <c r="DC270" i="1" s="1"/>
  <c r="F1559" i="1"/>
  <c r="G1558" i="1"/>
  <c r="I1558" i="1" s="1"/>
  <c r="H1558" i="1"/>
  <c r="CW283" i="1"/>
  <c r="BI274" i="1"/>
  <c r="BK271" i="1"/>
  <c r="BP271" i="1" s="1"/>
  <c r="BQ271" i="1" s="1"/>
  <c r="BR270" i="1"/>
  <c r="AW269" i="1"/>
  <c r="AV269" i="1"/>
  <c r="AR271" i="1"/>
  <c r="AU270" i="1"/>
  <c r="BM284" i="1"/>
  <c r="AP283" i="1"/>
  <c r="EM270" i="1" l="1"/>
  <c r="ED272" i="1"/>
  <c r="EK272" i="1" s="1"/>
  <c r="EL272" i="1" s="1"/>
  <c r="EF285" i="1"/>
  <c r="CS274" i="1"/>
  <c r="Y287" i="1"/>
  <c r="W287" i="1"/>
  <c r="Z284" i="1"/>
  <c r="F1560" i="1"/>
  <c r="G1559" i="1"/>
  <c r="I1559" i="1" s="1"/>
  <c r="H1559" i="1"/>
  <c r="DD269" i="1"/>
  <c r="CU271" i="1"/>
  <c r="DB271" i="1" s="1"/>
  <c r="DC271" i="1" s="1"/>
  <c r="CA284" i="1"/>
  <c r="Q1560" i="1"/>
  <c r="R1559" i="1"/>
  <c r="T1559" i="1" s="1"/>
  <c r="S1559" i="1"/>
  <c r="AD274" i="1"/>
  <c r="AE274" i="1"/>
  <c r="CW284" i="1"/>
  <c r="X276" i="1"/>
  <c r="AC275" i="1"/>
  <c r="CE269" i="1"/>
  <c r="CF269" i="1"/>
  <c r="BY271" i="1"/>
  <c r="CD270" i="1"/>
  <c r="BI275" i="1"/>
  <c r="BK272" i="1"/>
  <c r="BP272" i="1" s="1"/>
  <c r="BQ272" i="1" s="1"/>
  <c r="BR271" i="1"/>
  <c r="AW270" i="1"/>
  <c r="AV270" i="1"/>
  <c r="AR272" i="1"/>
  <c r="AU271" i="1"/>
  <c r="BM285" i="1"/>
  <c r="AP284" i="1"/>
  <c r="EM271" i="1" l="1"/>
  <c r="ED273" i="1"/>
  <c r="EK273" i="1" s="1"/>
  <c r="EL273" i="1" s="1"/>
  <c r="EF286" i="1"/>
  <c r="CS275" i="1"/>
  <c r="AD275" i="1"/>
  <c r="AE275" i="1"/>
  <c r="BY272" i="1"/>
  <c r="CD271" i="1"/>
  <c r="Q1561" i="1"/>
  <c r="R1560" i="1"/>
  <c r="T1560" i="1" s="1"/>
  <c r="S1560" i="1"/>
  <c r="CW285" i="1"/>
  <c r="CA285" i="1"/>
  <c r="X277" i="1"/>
  <c r="AC276" i="1"/>
  <c r="F1561" i="1"/>
  <c r="G1560" i="1"/>
  <c r="I1560" i="1" s="1"/>
  <c r="H1560" i="1"/>
  <c r="DD270" i="1"/>
  <c r="Z285" i="1"/>
  <c r="CE270" i="1"/>
  <c r="CF270" i="1"/>
  <c r="CU272" i="1"/>
  <c r="DB272" i="1" s="1"/>
  <c r="DC272" i="1" s="1"/>
  <c r="Y288" i="1"/>
  <c r="W288" i="1"/>
  <c r="BI276" i="1"/>
  <c r="BK273" i="1"/>
  <c r="BP273" i="1" s="1"/>
  <c r="BQ273" i="1" s="1"/>
  <c r="BR272" i="1"/>
  <c r="AW271" i="1"/>
  <c r="AV271" i="1"/>
  <c r="AR273" i="1"/>
  <c r="AU272" i="1"/>
  <c r="BM286" i="1"/>
  <c r="AP285" i="1"/>
  <c r="EM272" i="1" l="1"/>
  <c r="EF287" i="1"/>
  <c r="ED274" i="1"/>
  <c r="EK274" i="1" s="1"/>
  <c r="EL274" i="1" s="1"/>
  <c r="CS276" i="1"/>
  <c r="CW286" i="1"/>
  <c r="AD276" i="1"/>
  <c r="AE276" i="1"/>
  <c r="Q1562" i="1"/>
  <c r="R1561" i="1"/>
  <c r="T1561" i="1" s="1"/>
  <c r="S1561" i="1"/>
  <c r="F1562" i="1"/>
  <c r="G1561" i="1"/>
  <c r="I1561" i="1" s="1"/>
  <c r="H1561" i="1"/>
  <c r="X278" i="1"/>
  <c r="AC277" i="1"/>
  <c r="CE271" i="1"/>
  <c r="CF271" i="1"/>
  <c r="DD271" i="1"/>
  <c r="CU273" i="1"/>
  <c r="DB273" i="1" s="1"/>
  <c r="DC273" i="1" s="1"/>
  <c r="Y289" i="1"/>
  <c r="W289" i="1"/>
  <c r="Z286" i="1"/>
  <c r="BY273" i="1"/>
  <c r="CD272" i="1"/>
  <c r="CA286" i="1"/>
  <c r="BI277" i="1"/>
  <c r="BK274" i="1"/>
  <c r="BP274" i="1" s="1"/>
  <c r="BQ274" i="1" s="1"/>
  <c r="BR273" i="1"/>
  <c r="AV272" i="1"/>
  <c r="AW272" i="1"/>
  <c r="AR274" i="1"/>
  <c r="AU273" i="1"/>
  <c r="BM287" i="1"/>
  <c r="AP286" i="1"/>
  <c r="ED275" i="1" l="1"/>
  <c r="EK275" i="1" s="1"/>
  <c r="EL275" i="1" s="1"/>
  <c r="EM273" i="1"/>
  <c r="EF288" i="1"/>
  <c r="CS277" i="1"/>
  <c r="BY274" i="1"/>
  <c r="CD273" i="1"/>
  <c r="F1563" i="1"/>
  <c r="G1562" i="1"/>
  <c r="I1562" i="1" s="1"/>
  <c r="H1562" i="1"/>
  <c r="Y290" i="1"/>
  <c r="W290" i="1"/>
  <c r="Q1563" i="1"/>
  <c r="R1562" i="1"/>
  <c r="T1562" i="1" s="1"/>
  <c r="S1562" i="1"/>
  <c r="DD272" i="1"/>
  <c r="CE272" i="1"/>
  <c r="CF272" i="1"/>
  <c r="CU274" i="1"/>
  <c r="DB274" i="1" s="1"/>
  <c r="DC274" i="1" s="1"/>
  <c r="Z287" i="1"/>
  <c r="AD277" i="1"/>
  <c r="AE277" i="1"/>
  <c r="CA287" i="1"/>
  <c r="X279" i="1"/>
  <c r="AC278" i="1"/>
  <c r="CW287" i="1"/>
  <c r="BI278" i="1"/>
  <c r="BK275" i="1"/>
  <c r="BP275" i="1" s="1"/>
  <c r="BQ275" i="1" s="1"/>
  <c r="BR274" i="1"/>
  <c r="AW273" i="1"/>
  <c r="AV273" i="1"/>
  <c r="AR275" i="1"/>
  <c r="AU274" i="1"/>
  <c r="BM288" i="1"/>
  <c r="AP287" i="1"/>
  <c r="EF289" i="1" l="1"/>
  <c r="EM274" i="1"/>
  <c r="ED276" i="1"/>
  <c r="EK276" i="1" s="1"/>
  <c r="EL276" i="1" s="1"/>
  <c r="CS278" i="1"/>
  <c r="X280" i="1"/>
  <c r="AC279" i="1"/>
  <c r="CU275" i="1"/>
  <c r="DB275" i="1" s="1"/>
  <c r="DC275" i="1" s="1"/>
  <c r="Y291" i="1"/>
  <c r="W291" i="1"/>
  <c r="CA288" i="1"/>
  <c r="F1564" i="1"/>
  <c r="H1563" i="1"/>
  <c r="G1563" i="1"/>
  <c r="I1563" i="1" s="1"/>
  <c r="CE273" i="1"/>
  <c r="CF273" i="1"/>
  <c r="CW288" i="1"/>
  <c r="Z288" i="1"/>
  <c r="AD278" i="1"/>
  <c r="AE278" i="1"/>
  <c r="DD273" i="1"/>
  <c r="Q1564" i="1"/>
  <c r="R1563" i="1"/>
  <c r="T1563" i="1" s="1"/>
  <c r="S1563" i="1"/>
  <c r="BY275" i="1"/>
  <c r="CD274" i="1"/>
  <c r="BI279" i="1"/>
  <c r="BK276" i="1"/>
  <c r="BP276" i="1" s="1"/>
  <c r="BQ276" i="1" s="1"/>
  <c r="BR275" i="1"/>
  <c r="AV274" i="1"/>
  <c r="AW274" i="1"/>
  <c r="AR276" i="1"/>
  <c r="AU275" i="1"/>
  <c r="BM289" i="1"/>
  <c r="AP288" i="1"/>
  <c r="EM275" i="1" l="1"/>
  <c r="ED277" i="1"/>
  <c r="EK277" i="1" s="1"/>
  <c r="EL277" i="1" s="1"/>
  <c r="EF290" i="1"/>
  <c r="CS279" i="1"/>
  <c r="CE274" i="1"/>
  <c r="CF274" i="1"/>
  <c r="Q1565" i="1"/>
  <c r="R1564" i="1"/>
  <c r="T1564" i="1" s="1"/>
  <c r="S1564" i="1"/>
  <c r="CW289" i="1"/>
  <c r="Y292" i="1"/>
  <c r="W292" i="1"/>
  <c r="DD274" i="1"/>
  <c r="CU276" i="1"/>
  <c r="DB276" i="1" s="1"/>
  <c r="DC276" i="1" s="1"/>
  <c r="BY276" i="1"/>
  <c r="CD275" i="1"/>
  <c r="F1565" i="1"/>
  <c r="G1564" i="1"/>
  <c r="I1564" i="1" s="1"/>
  <c r="H1564" i="1"/>
  <c r="AD279" i="1"/>
  <c r="AE279" i="1"/>
  <c r="Z289" i="1"/>
  <c r="CA289" i="1"/>
  <c r="X281" i="1"/>
  <c r="AC280" i="1"/>
  <c r="BI280" i="1"/>
  <c r="BK277" i="1"/>
  <c r="BP277" i="1" s="1"/>
  <c r="BQ277" i="1" s="1"/>
  <c r="BR276" i="1"/>
  <c r="AW275" i="1"/>
  <c r="AV275" i="1"/>
  <c r="AR277" i="1"/>
  <c r="AU276" i="1"/>
  <c r="BM290" i="1"/>
  <c r="AP289" i="1"/>
  <c r="EM276" i="1" l="1"/>
  <c r="ED278" i="1"/>
  <c r="EK278" i="1" s="1"/>
  <c r="EL278" i="1" s="1"/>
  <c r="EF291" i="1"/>
  <c r="CS280" i="1"/>
  <c r="AD280" i="1"/>
  <c r="AE280" i="1"/>
  <c r="CU277" i="1"/>
  <c r="DB277" i="1" s="1"/>
  <c r="DC277" i="1" s="1"/>
  <c r="CA290" i="1"/>
  <c r="BY277" i="1"/>
  <c r="CD276" i="1"/>
  <c r="X282" i="1"/>
  <c r="AC281" i="1"/>
  <c r="F1566" i="1"/>
  <c r="G1565" i="1"/>
  <c r="I1565" i="1" s="1"/>
  <c r="H1565" i="1"/>
  <c r="CE275" i="1"/>
  <c r="CF275" i="1"/>
  <c r="Z290" i="1"/>
  <c r="DD275" i="1"/>
  <c r="CW290" i="1"/>
  <c r="Q1566" i="1"/>
  <c r="R1565" i="1"/>
  <c r="T1565" i="1" s="1"/>
  <c r="S1565" i="1"/>
  <c r="Y293" i="1"/>
  <c r="W293" i="1"/>
  <c r="BI281" i="1"/>
  <c r="BK278" i="1"/>
  <c r="BP278" i="1" s="1"/>
  <c r="BQ278" i="1" s="1"/>
  <c r="BR277" i="1"/>
  <c r="AW276" i="1"/>
  <c r="AV276" i="1"/>
  <c r="AR278" i="1"/>
  <c r="AU277" i="1"/>
  <c r="BM291" i="1"/>
  <c r="AP290" i="1"/>
  <c r="EF292" i="1" l="1"/>
  <c r="EM277" i="1"/>
  <c r="ED279" i="1"/>
  <c r="EK279" i="1" s="1"/>
  <c r="EL279" i="1" s="1"/>
  <c r="CS281" i="1"/>
  <c r="Z291" i="1"/>
  <c r="CE276" i="1"/>
  <c r="CF276" i="1"/>
  <c r="BY278" i="1"/>
  <c r="CD277" i="1"/>
  <c r="Q1567" i="1"/>
  <c r="R1566" i="1"/>
  <c r="T1566" i="1" s="1"/>
  <c r="S1566" i="1"/>
  <c r="CA291" i="1"/>
  <c r="DD276" i="1"/>
  <c r="F1567" i="1"/>
  <c r="G1566" i="1"/>
  <c r="I1566" i="1" s="1"/>
  <c r="H1566" i="1"/>
  <c r="CU278" i="1"/>
  <c r="DB278" i="1" s="1"/>
  <c r="DC278" i="1" s="1"/>
  <c r="Y294" i="1"/>
  <c r="W294" i="1"/>
  <c r="AD281" i="1"/>
  <c r="AE281" i="1"/>
  <c r="CW291" i="1"/>
  <c r="X283" i="1"/>
  <c r="AC282" i="1"/>
  <c r="BI282" i="1"/>
  <c r="BK279" i="1"/>
  <c r="BP279" i="1" s="1"/>
  <c r="BQ279" i="1" s="1"/>
  <c r="BR278" i="1"/>
  <c r="AW277" i="1"/>
  <c r="AV277" i="1"/>
  <c r="AR279" i="1"/>
  <c r="AU278" i="1"/>
  <c r="BM292" i="1"/>
  <c r="AP291" i="1"/>
  <c r="EM278" i="1" l="1"/>
  <c r="ED280" i="1"/>
  <c r="EK280" i="1" s="1"/>
  <c r="EL280" i="1" s="1"/>
  <c r="EF293" i="1"/>
  <c r="CS282" i="1"/>
  <c r="Q1568" i="1"/>
  <c r="R1567" i="1"/>
  <c r="T1567" i="1" s="1"/>
  <c r="S1567" i="1"/>
  <c r="F1568" i="1"/>
  <c r="G1567" i="1"/>
  <c r="I1567" i="1" s="1"/>
  <c r="H1567" i="1"/>
  <c r="CE277" i="1"/>
  <c r="CF277" i="1"/>
  <c r="BY279" i="1"/>
  <c r="CD278" i="1"/>
  <c r="CW292" i="1"/>
  <c r="CU279" i="1"/>
  <c r="DB279" i="1" s="1"/>
  <c r="DC279" i="1" s="1"/>
  <c r="Y295" i="1"/>
  <c r="W295" i="1"/>
  <c r="AD282" i="1"/>
  <c r="AE282" i="1"/>
  <c r="CA292" i="1"/>
  <c r="X284" i="1"/>
  <c r="AC283" i="1"/>
  <c r="DD277" i="1"/>
  <c r="Z292" i="1"/>
  <c r="BI283" i="1"/>
  <c r="BK280" i="1"/>
  <c r="BP280" i="1" s="1"/>
  <c r="BQ280" i="1" s="1"/>
  <c r="BR279" i="1"/>
  <c r="AW278" i="1"/>
  <c r="AV278" i="1"/>
  <c r="AR280" i="1"/>
  <c r="AU279" i="1"/>
  <c r="BM293" i="1"/>
  <c r="AP292" i="1"/>
  <c r="EM279" i="1" l="1"/>
  <c r="ED281" i="1"/>
  <c r="EK281" i="1" s="1"/>
  <c r="EL281" i="1" s="1"/>
  <c r="EF294" i="1"/>
  <c r="CS283" i="1"/>
  <c r="Z293" i="1"/>
  <c r="CE278" i="1"/>
  <c r="CF278" i="1"/>
  <c r="AD283" i="1"/>
  <c r="AE283" i="1"/>
  <c r="X285" i="1"/>
  <c r="AC284" i="1"/>
  <c r="DD278" i="1"/>
  <c r="CA293" i="1"/>
  <c r="CU280" i="1"/>
  <c r="DB280" i="1" s="1"/>
  <c r="DC280" i="1" s="1"/>
  <c r="CW293" i="1"/>
  <c r="F1569" i="1"/>
  <c r="G1568" i="1"/>
  <c r="I1568" i="1" s="1"/>
  <c r="H1568" i="1"/>
  <c r="Y296" i="1"/>
  <c r="W296" i="1"/>
  <c r="BY280" i="1"/>
  <c r="CD279" i="1"/>
  <c r="Q1569" i="1"/>
  <c r="R1568" i="1"/>
  <c r="T1568" i="1" s="1"/>
  <c r="S1568" i="1"/>
  <c r="BI284" i="1"/>
  <c r="BK281" i="1"/>
  <c r="BP281" i="1" s="1"/>
  <c r="BQ281" i="1" s="1"/>
  <c r="BR280" i="1"/>
  <c r="AV279" i="1"/>
  <c r="AW279" i="1"/>
  <c r="AR281" i="1"/>
  <c r="AU280" i="1"/>
  <c r="BM294" i="1"/>
  <c r="AP293" i="1"/>
  <c r="EM280" i="1" l="1"/>
  <c r="ED282" i="1"/>
  <c r="EK282" i="1" s="1"/>
  <c r="EL282" i="1" s="1"/>
  <c r="EF295" i="1"/>
  <c r="CS284" i="1"/>
  <c r="CE279" i="1"/>
  <c r="CF279" i="1"/>
  <c r="AD284" i="1"/>
  <c r="AE284" i="1"/>
  <c r="Q1570" i="1"/>
  <c r="R1569" i="1"/>
  <c r="T1569" i="1" s="1"/>
  <c r="S1569" i="1"/>
  <c r="BY281" i="1"/>
  <c r="CD280" i="1"/>
  <c r="CW294" i="1"/>
  <c r="X286" i="1"/>
  <c r="AC285" i="1"/>
  <c r="F1570" i="1"/>
  <c r="G1569" i="1"/>
  <c r="I1569" i="1" s="1"/>
  <c r="H1569" i="1"/>
  <c r="Y297" i="1"/>
  <c r="W297" i="1"/>
  <c r="DD279" i="1"/>
  <c r="CU281" i="1"/>
  <c r="DB281" i="1" s="1"/>
  <c r="DC281" i="1" s="1"/>
  <c r="CA294" i="1"/>
  <c r="Z294" i="1"/>
  <c r="BI285" i="1"/>
  <c r="BK282" i="1"/>
  <c r="BP282" i="1" s="1"/>
  <c r="BQ282" i="1" s="1"/>
  <c r="BR281" i="1"/>
  <c r="AV280" i="1"/>
  <c r="AW280" i="1"/>
  <c r="AR282" i="1"/>
  <c r="AU281" i="1"/>
  <c r="BM295" i="1"/>
  <c r="AP294" i="1"/>
  <c r="EF296" i="1" l="1"/>
  <c r="EM281" i="1"/>
  <c r="ED283" i="1"/>
  <c r="EK283" i="1" s="1"/>
  <c r="EL283" i="1" s="1"/>
  <c r="CS285" i="1"/>
  <c r="BY282" i="1"/>
  <c r="CD281" i="1"/>
  <c r="AD285" i="1"/>
  <c r="AE285" i="1"/>
  <c r="Q1571" i="1"/>
  <c r="R1570" i="1"/>
  <c r="T1570" i="1" s="1"/>
  <c r="S1570" i="1"/>
  <c r="CU282" i="1"/>
  <c r="DB282" i="1" s="1"/>
  <c r="DC282" i="1" s="1"/>
  <c r="F1571" i="1"/>
  <c r="G1570" i="1"/>
  <c r="I1570" i="1" s="1"/>
  <c r="H1570" i="1"/>
  <c r="X287" i="1"/>
  <c r="AC286" i="1"/>
  <c r="CA295" i="1"/>
  <c r="DD280" i="1"/>
  <c r="Y298" i="1"/>
  <c r="W298" i="1"/>
  <c r="CW295" i="1"/>
  <c r="Z295" i="1"/>
  <c r="CE280" i="1"/>
  <c r="CF280" i="1"/>
  <c r="BI286" i="1"/>
  <c r="BK283" i="1"/>
  <c r="BP283" i="1" s="1"/>
  <c r="BQ283" i="1" s="1"/>
  <c r="BR282" i="1"/>
  <c r="AV281" i="1"/>
  <c r="AW281" i="1"/>
  <c r="AR283" i="1"/>
  <c r="AU282" i="1"/>
  <c r="BM296" i="1"/>
  <c r="AP295" i="1"/>
  <c r="EM282" i="1" l="1"/>
  <c r="ED284" i="1"/>
  <c r="EK284" i="1" s="1"/>
  <c r="EL284" i="1" s="1"/>
  <c r="EF297" i="1"/>
  <c r="CS286" i="1"/>
  <c r="Z296" i="1"/>
  <c r="CA296" i="1"/>
  <c r="CU283" i="1"/>
  <c r="DB283" i="1" s="1"/>
  <c r="DC283" i="1" s="1"/>
  <c r="CW296" i="1"/>
  <c r="AD286" i="1"/>
  <c r="AE286" i="1"/>
  <c r="Y299" i="1"/>
  <c r="W299" i="1"/>
  <c r="X288" i="1"/>
  <c r="AC287" i="1"/>
  <c r="Q1572" i="1"/>
  <c r="R1571" i="1"/>
  <c r="T1571" i="1" s="1"/>
  <c r="S1571" i="1"/>
  <c r="F1572" i="1"/>
  <c r="H1571" i="1"/>
  <c r="G1571" i="1"/>
  <c r="I1571" i="1" s="1"/>
  <c r="CE281" i="1"/>
  <c r="CF281" i="1"/>
  <c r="DD281" i="1"/>
  <c r="BY283" i="1"/>
  <c r="CD282" i="1"/>
  <c r="BI287" i="1"/>
  <c r="BK284" i="1"/>
  <c r="BP284" i="1" s="1"/>
  <c r="BQ284" i="1" s="1"/>
  <c r="BR283" i="1"/>
  <c r="AV282" i="1"/>
  <c r="AW282" i="1"/>
  <c r="AR284" i="1"/>
  <c r="AU283" i="1"/>
  <c r="BM297" i="1"/>
  <c r="AP296" i="1"/>
  <c r="EF298" i="1" l="1"/>
  <c r="EM283" i="1"/>
  <c r="ED285" i="1"/>
  <c r="EK285" i="1" s="1"/>
  <c r="EL285" i="1" s="1"/>
  <c r="CS287" i="1"/>
  <c r="Q1573" i="1"/>
  <c r="R1572" i="1"/>
  <c r="T1572" i="1" s="1"/>
  <c r="S1572" i="1"/>
  <c r="AD287" i="1"/>
  <c r="AE287" i="1"/>
  <c r="CW297" i="1"/>
  <c r="BY284" i="1"/>
  <c r="CD283" i="1"/>
  <c r="X289" i="1"/>
  <c r="AC288" i="1"/>
  <c r="DD282" i="1"/>
  <c r="Y300" i="1"/>
  <c r="W300" i="1"/>
  <c r="CU284" i="1"/>
  <c r="DB284" i="1" s="1"/>
  <c r="DC284" i="1" s="1"/>
  <c r="CE282" i="1"/>
  <c r="CF282" i="1"/>
  <c r="F1573" i="1"/>
  <c r="G1572" i="1"/>
  <c r="I1572" i="1" s="1"/>
  <c r="H1572" i="1"/>
  <c r="CA297" i="1"/>
  <c r="Z297" i="1"/>
  <c r="BI288" i="1"/>
  <c r="BK285" i="1"/>
  <c r="BP285" i="1" s="1"/>
  <c r="BQ285" i="1" s="1"/>
  <c r="BR284" i="1"/>
  <c r="AV283" i="1"/>
  <c r="AW283" i="1"/>
  <c r="AR285" i="1"/>
  <c r="AU284" i="1"/>
  <c r="BM298" i="1"/>
  <c r="AP297" i="1"/>
  <c r="EM284" i="1" l="1"/>
  <c r="ED286" i="1"/>
  <c r="EK286" i="1" s="1"/>
  <c r="EL286" i="1" s="1"/>
  <c r="EF299" i="1"/>
  <c r="CS288" i="1"/>
  <c r="Y301" i="1"/>
  <c r="W301" i="1"/>
  <c r="BY285" i="1"/>
  <c r="CD284" i="1"/>
  <c r="CW298" i="1"/>
  <c r="F1574" i="1"/>
  <c r="G1573" i="1"/>
  <c r="I1573" i="1" s="1"/>
  <c r="H1573" i="1"/>
  <c r="AD288" i="1"/>
  <c r="AE288" i="1"/>
  <c r="Z298" i="1"/>
  <c r="DD283" i="1"/>
  <c r="X290" i="1"/>
  <c r="AC289" i="1"/>
  <c r="CA298" i="1"/>
  <c r="CU285" i="1"/>
  <c r="DB285" i="1" s="1"/>
  <c r="DC285" i="1" s="1"/>
  <c r="CE283" i="1"/>
  <c r="CF283" i="1"/>
  <c r="Q1574" i="1"/>
  <c r="R1573" i="1"/>
  <c r="T1573" i="1" s="1"/>
  <c r="S1573" i="1"/>
  <c r="BI289" i="1"/>
  <c r="BK286" i="1"/>
  <c r="BP286" i="1" s="1"/>
  <c r="BQ286" i="1" s="1"/>
  <c r="BR285" i="1"/>
  <c r="AW284" i="1"/>
  <c r="AV284" i="1"/>
  <c r="AR286" i="1"/>
  <c r="AU285" i="1"/>
  <c r="BM299" i="1"/>
  <c r="AP298" i="1"/>
  <c r="EF300" i="1" l="1"/>
  <c r="EM285" i="1"/>
  <c r="ED287" i="1"/>
  <c r="EK287" i="1" s="1"/>
  <c r="EL287" i="1" s="1"/>
  <c r="CS289" i="1"/>
  <c r="F1575" i="1"/>
  <c r="G1574" i="1"/>
  <c r="I1574" i="1" s="1"/>
  <c r="H1574" i="1"/>
  <c r="AD289" i="1"/>
  <c r="AE289" i="1"/>
  <c r="Q1575" i="1"/>
  <c r="R1574" i="1"/>
  <c r="T1574" i="1" s="1"/>
  <c r="S1574" i="1"/>
  <c r="X291" i="1"/>
  <c r="AC290" i="1"/>
  <c r="CW299" i="1"/>
  <c r="CU286" i="1"/>
  <c r="DB286" i="1" s="1"/>
  <c r="DC286" i="1" s="1"/>
  <c r="Z299" i="1"/>
  <c r="CE284" i="1"/>
  <c r="CF284" i="1"/>
  <c r="DD284" i="1"/>
  <c r="CA299" i="1"/>
  <c r="BY286" i="1"/>
  <c r="CD285" i="1"/>
  <c r="Y302" i="1"/>
  <c r="W302" i="1"/>
  <c r="BI290" i="1"/>
  <c r="BK287" i="1"/>
  <c r="BP287" i="1" s="1"/>
  <c r="BQ287" i="1" s="1"/>
  <c r="BR286" i="1"/>
  <c r="AV285" i="1"/>
  <c r="AW285" i="1"/>
  <c r="AR287" i="1"/>
  <c r="AU286" i="1"/>
  <c r="BM300" i="1"/>
  <c r="AP299" i="1"/>
  <c r="ED288" i="1" l="1"/>
  <c r="EK288" i="1" s="1"/>
  <c r="EL288" i="1" s="1"/>
  <c r="EM286" i="1"/>
  <c r="EF301" i="1"/>
  <c r="CS290" i="1"/>
  <c r="AD290" i="1"/>
  <c r="AE290" i="1"/>
  <c r="CE285" i="1"/>
  <c r="CF285" i="1"/>
  <c r="Q1576" i="1"/>
  <c r="R1575" i="1"/>
  <c r="T1575" i="1" s="1"/>
  <c r="S1575" i="1"/>
  <c r="Y303" i="1"/>
  <c r="W303" i="1"/>
  <c r="CW300" i="1"/>
  <c r="BY287" i="1"/>
  <c r="CD286" i="1"/>
  <c r="Z300" i="1"/>
  <c r="DD285" i="1"/>
  <c r="CA300" i="1"/>
  <c r="CU287" i="1"/>
  <c r="DB287" i="1" s="1"/>
  <c r="DC287" i="1" s="1"/>
  <c r="X292" i="1"/>
  <c r="AC291" i="1"/>
  <c r="F1576" i="1"/>
  <c r="G1575" i="1"/>
  <c r="I1575" i="1" s="1"/>
  <c r="H1575" i="1"/>
  <c r="BI291" i="1"/>
  <c r="BK288" i="1"/>
  <c r="BP288" i="1" s="1"/>
  <c r="BQ288" i="1" s="1"/>
  <c r="BR287" i="1"/>
  <c r="AW286" i="1"/>
  <c r="AV286" i="1"/>
  <c r="AR288" i="1"/>
  <c r="AU287" i="1"/>
  <c r="BM301" i="1"/>
  <c r="AP300" i="1"/>
  <c r="EM287" i="1" l="1"/>
  <c r="EF302" i="1"/>
  <c r="ED289" i="1"/>
  <c r="EK289" i="1" s="1"/>
  <c r="EL289" i="1" s="1"/>
  <c r="CS291" i="1"/>
  <c r="X293" i="1"/>
  <c r="AC292" i="1"/>
  <c r="DD286" i="1"/>
  <c r="CU288" i="1"/>
  <c r="DB288" i="1" s="1"/>
  <c r="DC288" i="1" s="1"/>
  <c r="BY288" i="1"/>
  <c r="CD287" i="1"/>
  <c r="Q1577" i="1"/>
  <c r="R1576" i="1"/>
  <c r="T1576" i="1" s="1"/>
  <c r="S1576" i="1"/>
  <c r="F1577" i="1"/>
  <c r="G1576" i="1"/>
  <c r="I1576" i="1" s="1"/>
  <c r="H1576" i="1"/>
  <c r="AD291" i="1"/>
  <c r="AE291" i="1"/>
  <c r="Z301" i="1"/>
  <c r="CE286" i="1"/>
  <c r="CF286" i="1"/>
  <c r="CA301" i="1"/>
  <c r="CW301" i="1"/>
  <c r="Y304" i="1"/>
  <c r="W304" i="1"/>
  <c r="BI292" i="1"/>
  <c r="BK289" i="1"/>
  <c r="BP289" i="1" s="1"/>
  <c r="BQ289" i="1" s="1"/>
  <c r="BR288" i="1"/>
  <c r="AV287" i="1"/>
  <c r="AW287" i="1"/>
  <c r="AR289" i="1"/>
  <c r="AU288" i="1"/>
  <c r="BM302" i="1"/>
  <c r="AP301" i="1"/>
  <c r="EM288" i="1" l="1"/>
  <c r="ED290" i="1"/>
  <c r="EK290" i="1" s="1"/>
  <c r="EL290" i="1" s="1"/>
  <c r="EF303" i="1"/>
  <c r="CS292" i="1"/>
  <c r="CE287" i="1"/>
  <c r="CF287" i="1"/>
  <c r="CA302" i="1"/>
  <c r="F1578" i="1"/>
  <c r="G1577" i="1"/>
  <c r="I1577" i="1" s="1"/>
  <c r="H1577" i="1"/>
  <c r="Y305" i="1"/>
  <c r="W305" i="1"/>
  <c r="CW302" i="1"/>
  <c r="BY289" i="1"/>
  <c r="CD288" i="1"/>
  <c r="DD287" i="1"/>
  <c r="CU289" i="1"/>
  <c r="DB289" i="1" s="1"/>
  <c r="DC289" i="1" s="1"/>
  <c r="AD292" i="1"/>
  <c r="AE292" i="1"/>
  <c r="Z302" i="1"/>
  <c r="Q1578" i="1"/>
  <c r="R1577" i="1"/>
  <c r="T1577" i="1" s="1"/>
  <c r="S1577" i="1"/>
  <c r="X294" i="1"/>
  <c r="AC293" i="1"/>
  <c r="BI293" i="1"/>
  <c r="BK290" i="1"/>
  <c r="BP290" i="1" s="1"/>
  <c r="BQ290" i="1" s="1"/>
  <c r="BR289" i="1"/>
  <c r="AV288" i="1"/>
  <c r="AW288" i="1"/>
  <c r="AR290" i="1"/>
  <c r="AU289" i="1"/>
  <c r="BM303" i="1"/>
  <c r="AP302" i="1"/>
  <c r="EF304" i="1" l="1"/>
  <c r="EM289" i="1"/>
  <c r="ED291" i="1"/>
  <c r="EK291" i="1" s="1"/>
  <c r="EL291" i="1" s="1"/>
  <c r="CS293" i="1"/>
  <c r="Q1579" i="1"/>
  <c r="R1578" i="1"/>
  <c r="T1578" i="1" s="1"/>
  <c r="S1578" i="1"/>
  <c r="CE288" i="1"/>
  <c r="CF288" i="1"/>
  <c r="Z303" i="1"/>
  <c r="BY290" i="1"/>
  <c r="CD289" i="1"/>
  <c r="F1579" i="1"/>
  <c r="G1578" i="1"/>
  <c r="I1578" i="1" s="1"/>
  <c r="H1578" i="1"/>
  <c r="CA303" i="1"/>
  <c r="AD293" i="1"/>
  <c r="AE293" i="1"/>
  <c r="CW303" i="1"/>
  <c r="CU290" i="1"/>
  <c r="DB290" i="1" s="1"/>
  <c r="DC290" i="1" s="1"/>
  <c r="X295" i="1"/>
  <c r="AC294" i="1"/>
  <c r="DD288" i="1"/>
  <c r="Y306" i="1"/>
  <c r="W306" i="1"/>
  <c r="BI294" i="1"/>
  <c r="BK291" i="1"/>
  <c r="BP291" i="1" s="1"/>
  <c r="BQ291" i="1" s="1"/>
  <c r="BR290" i="1"/>
  <c r="AV289" i="1"/>
  <c r="AW289" i="1"/>
  <c r="AR291" i="1"/>
  <c r="AU290" i="1"/>
  <c r="BM304" i="1"/>
  <c r="AP303" i="1"/>
  <c r="EM290" i="1" l="1"/>
  <c r="ED292" i="1"/>
  <c r="EK292" i="1" s="1"/>
  <c r="EL292" i="1" s="1"/>
  <c r="EF305" i="1"/>
  <c r="CS294" i="1"/>
  <c r="BY291" i="1"/>
  <c r="CD290" i="1"/>
  <c r="Y307" i="1"/>
  <c r="W307" i="1"/>
  <c r="CW304" i="1"/>
  <c r="F1580" i="1"/>
  <c r="H1579" i="1"/>
  <c r="G1579" i="1"/>
  <c r="I1579" i="1" s="1"/>
  <c r="AD294" i="1"/>
  <c r="AE294" i="1"/>
  <c r="Z304" i="1"/>
  <c r="DD289" i="1"/>
  <c r="CU291" i="1"/>
  <c r="DB291" i="1" s="1"/>
  <c r="DC291" i="1" s="1"/>
  <c r="X296" i="1"/>
  <c r="AC295" i="1"/>
  <c r="CA304" i="1"/>
  <c r="CE289" i="1"/>
  <c r="CF289" i="1"/>
  <c r="Q1580" i="1"/>
  <c r="R1579" i="1"/>
  <c r="T1579" i="1" s="1"/>
  <c r="S1579" i="1"/>
  <c r="BI295" i="1"/>
  <c r="BK292" i="1"/>
  <c r="BP292" i="1" s="1"/>
  <c r="BQ292" i="1" s="1"/>
  <c r="BR291" i="1"/>
  <c r="AV290" i="1"/>
  <c r="AW290" i="1"/>
  <c r="AR292" i="1"/>
  <c r="AU291" i="1"/>
  <c r="BM305" i="1"/>
  <c r="AP304" i="1"/>
  <c r="EM291" i="1" l="1"/>
  <c r="ED293" i="1"/>
  <c r="EK293" i="1" s="1"/>
  <c r="EL293" i="1" s="1"/>
  <c r="EF306" i="1"/>
  <c r="CS295" i="1"/>
  <c r="F1581" i="1"/>
  <c r="G1580" i="1"/>
  <c r="I1580" i="1" s="1"/>
  <c r="H1580" i="1"/>
  <c r="X297" i="1"/>
  <c r="AC296" i="1"/>
  <c r="CW305" i="1"/>
  <c r="CA305" i="1"/>
  <c r="DD290" i="1"/>
  <c r="Q1581" i="1"/>
  <c r="R1580" i="1"/>
  <c r="T1580" i="1" s="1"/>
  <c r="S1580" i="1"/>
  <c r="CU292" i="1"/>
  <c r="DB292" i="1" s="1"/>
  <c r="DC292" i="1" s="1"/>
  <c r="Z305" i="1"/>
  <c r="Y308" i="1"/>
  <c r="W308" i="1"/>
  <c r="AD295" i="1"/>
  <c r="AE295" i="1"/>
  <c r="CE290" i="1"/>
  <c r="CF290" i="1"/>
  <c r="BY292" i="1"/>
  <c r="CD291" i="1"/>
  <c r="BI296" i="1"/>
  <c r="BK293" i="1"/>
  <c r="BP293" i="1" s="1"/>
  <c r="BQ293" i="1" s="1"/>
  <c r="BR292" i="1"/>
  <c r="AW291" i="1"/>
  <c r="AV291" i="1"/>
  <c r="AR293" i="1"/>
  <c r="AU292" i="1"/>
  <c r="BM306" i="1"/>
  <c r="AP305" i="1"/>
  <c r="EF307" i="1" l="1"/>
  <c r="EM292" i="1"/>
  <c r="ED294" i="1"/>
  <c r="EK294" i="1" s="1"/>
  <c r="EL294" i="1" s="1"/>
  <c r="CS296" i="1"/>
  <c r="BY293" i="1"/>
  <c r="CD292" i="1"/>
  <c r="DD291" i="1"/>
  <c r="CA306" i="1"/>
  <c r="CE291" i="1"/>
  <c r="CF291" i="1"/>
  <c r="CU293" i="1"/>
  <c r="DB293" i="1" s="1"/>
  <c r="DC293" i="1" s="1"/>
  <c r="CW306" i="1"/>
  <c r="AD296" i="1"/>
  <c r="AE296" i="1"/>
  <c r="Y309" i="1"/>
  <c r="W309" i="1"/>
  <c r="Q1582" i="1"/>
  <c r="R1581" i="1"/>
  <c r="T1581" i="1" s="1"/>
  <c r="S1581" i="1"/>
  <c r="X298" i="1"/>
  <c r="AC297" i="1"/>
  <c r="Z306" i="1"/>
  <c r="F1582" i="1"/>
  <c r="G1581" i="1"/>
  <c r="I1581" i="1" s="1"/>
  <c r="H1581" i="1"/>
  <c r="BI297" i="1"/>
  <c r="BK294" i="1"/>
  <c r="BP294" i="1" s="1"/>
  <c r="BQ294" i="1" s="1"/>
  <c r="BR293" i="1"/>
  <c r="AW292" i="1"/>
  <c r="AV292" i="1"/>
  <c r="AR294" i="1"/>
  <c r="AU293" i="1"/>
  <c r="BM307" i="1"/>
  <c r="AP306" i="1"/>
  <c r="EM293" i="1" l="1"/>
  <c r="ED295" i="1"/>
  <c r="EK295" i="1" s="1"/>
  <c r="EL295" i="1" s="1"/>
  <c r="EF308" i="1"/>
  <c r="CS297" i="1"/>
  <c r="AD297" i="1"/>
  <c r="AE297" i="1"/>
  <c r="CA307" i="1"/>
  <c r="Z307" i="1"/>
  <c r="X299" i="1"/>
  <c r="AC298" i="1"/>
  <c r="CW307" i="1"/>
  <c r="Q1583" i="1"/>
  <c r="R1582" i="1"/>
  <c r="T1582" i="1" s="1"/>
  <c r="S1582" i="1"/>
  <c r="DD292" i="1"/>
  <c r="CE292" i="1"/>
  <c r="CF292" i="1"/>
  <c r="F1583" i="1"/>
  <c r="G1582" i="1"/>
  <c r="I1582" i="1" s="1"/>
  <c r="H1582" i="1"/>
  <c r="Y310" i="1"/>
  <c r="W310" i="1"/>
  <c r="CU294" i="1"/>
  <c r="DB294" i="1" s="1"/>
  <c r="DC294" i="1" s="1"/>
  <c r="BY294" i="1"/>
  <c r="CD293" i="1"/>
  <c r="BI298" i="1"/>
  <c r="BK295" i="1"/>
  <c r="BP295" i="1" s="1"/>
  <c r="BQ295" i="1" s="1"/>
  <c r="BR294" i="1"/>
  <c r="AW293" i="1"/>
  <c r="AV293" i="1"/>
  <c r="AR295" i="1"/>
  <c r="AU294" i="1"/>
  <c r="BM308" i="1"/>
  <c r="AP307" i="1"/>
  <c r="EM294" i="1" l="1"/>
  <c r="ED296" i="1"/>
  <c r="EK296" i="1" s="1"/>
  <c r="EL296" i="1" s="1"/>
  <c r="EF309" i="1"/>
  <c r="CS298" i="1"/>
  <c r="CU295" i="1"/>
  <c r="DB295" i="1" s="1"/>
  <c r="DC295" i="1" s="1"/>
  <c r="AD298" i="1"/>
  <c r="AE298" i="1"/>
  <c r="X300" i="1"/>
  <c r="AC299" i="1"/>
  <c r="Y311" i="1"/>
  <c r="W311" i="1"/>
  <c r="Z308" i="1"/>
  <c r="Q1584" i="1"/>
  <c r="R1583" i="1"/>
  <c r="T1583" i="1" s="1"/>
  <c r="S1583" i="1"/>
  <c r="CA308" i="1"/>
  <c r="CE293" i="1"/>
  <c r="CF293" i="1"/>
  <c r="BY295" i="1"/>
  <c r="CD294" i="1"/>
  <c r="F1584" i="1"/>
  <c r="G1583" i="1"/>
  <c r="I1583" i="1" s="1"/>
  <c r="H1583" i="1"/>
  <c r="DD293" i="1"/>
  <c r="CW308" i="1"/>
  <c r="BI299" i="1"/>
  <c r="BK296" i="1"/>
  <c r="BP296" i="1" s="1"/>
  <c r="BQ296" i="1" s="1"/>
  <c r="BR295" i="1"/>
  <c r="AW294" i="1"/>
  <c r="AV294" i="1"/>
  <c r="AR296" i="1"/>
  <c r="AU295" i="1"/>
  <c r="BM309" i="1"/>
  <c r="AP308" i="1"/>
  <c r="ED297" i="1" l="1"/>
  <c r="EK297" i="1" s="1"/>
  <c r="EL297" i="1" s="1"/>
  <c r="EM295" i="1"/>
  <c r="EF310" i="1"/>
  <c r="CS299" i="1"/>
  <c r="AD299" i="1"/>
  <c r="AE299" i="1"/>
  <c r="X301" i="1"/>
  <c r="AC300" i="1"/>
  <c r="F1585" i="1"/>
  <c r="G1584" i="1"/>
  <c r="I1584" i="1" s="1"/>
  <c r="H1584" i="1"/>
  <c r="CE294" i="1"/>
  <c r="CF294" i="1"/>
  <c r="Q1585" i="1"/>
  <c r="R1584" i="1"/>
  <c r="T1584" i="1" s="1"/>
  <c r="S1584" i="1"/>
  <c r="BY296" i="1"/>
  <c r="CD295" i="1"/>
  <c r="CW309" i="1"/>
  <c r="Z309" i="1"/>
  <c r="DD294" i="1"/>
  <c r="CA309" i="1"/>
  <c r="Y312" i="1"/>
  <c r="W312" i="1"/>
  <c r="CU296" i="1"/>
  <c r="DB296" i="1" s="1"/>
  <c r="DC296" i="1" s="1"/>
  <c r="BI300" i="1"/>
  <c r="BK297" i="1"/>
  <c r="BP297" i="1" s="1"/>
  <c r="BQ297" i="1" s="1"/>
  <c r="BR296" i="1"/>
  <c r="AW295" i="1"/>
  <c r="AV295" i="1"/>
  <c r="AR297" i="1"/>
  <c r="AU296" i="1"/>
  <c r="BM310" i="1"/>
  <c r="AP309" i="1"/>
  <c r="EF311" i="1" l="1"/>
  <c r="EM296" i="1"/>
  <c r="ED298" i="1"/>
  <c r="EK298" i="1" s="1"/>
  <c r="EL298" i="1" s="1"/>
  <c r="CS300" i="1"/>
  <c r="CW310" i="1"/>
  <c r="CE295" i="1"/>
  <c r="CF295" i="1"/>
  <c r="CA310" i="1"/>
  <c r="BY297" i="1"/>
  <c r="CD296" i="1"/>
  <c r="F1586" i="1"/>
  <c r="G1585" i="1"/>
  <c r="I1585" i="1" s="1"/>
  <c r="H1585" i="1"/>
  <c r="AD300" i="1"/>
  <c r="AE300" i="1"/>
  <c r="X302" i="1"/>
  <c r="AC301" i="1"/>
  <c r="DD295" i="1"/>
  <c r="CU297" i="1"/>
  <c r="DB297" i="1" s="1"/>
  <c r="DC297" i="1" s="1"/>
  <c r="Q1586" i="1"/>
  <c r="R1585" i="1"/>
  <c r="T1585" i="1" s="1"/>
  <c r="S1585" i="1"/>
  <c r="Y313" i="1"/>
  <c r="W313" i="1"/>
  <c r="Z310" i="1"/>
  <c r="BI301" i="1"/>
  <c r="BK298" i="1"/>
  <c r="BP298" i="1" s="1"/>
  <c r="BQ298" i="1" s="1"/>
  <c r="BR297" i="1"/>
  <c r="AV296" i="1"/>
  <c r="AW296" i="1"/>
  <c r="AR298" i="1"/>
  <c r="AU297" i="1"/>
  <c r="BM311" i="1"/>
  <c r="AP310" i="1"/>
  <c r="ED299" i="1" l="1"/>
  <c r="EK299" i="1" s="1"/>
  <c r="EL299" i="1" s="1"/>
  <c r="EF312" i="1"/>
  <c r="EM297" i="1"/>
  <c r="CS301" i="1"/>
  <c r="CE296" i="1"/>
  <c r="CF296" i="1"/>
  <c r="AD301" i="1"/>
  <c r="AE301" i="1"/>
  <c r="BY298" i="1"/>
  <c r="CD297" i="1"/>
  <c r="X303" i="1"/>
  <c r="AC302" i="1"/>
  <c r="CA311" i="1"/>
  <c r="Q1587" i="1"/>
  <c r="R1586" i="1"/>
  <c r="T1586" i="1" s="1"/>
  <c r="S1586" i="1"/>
  <c r="DD296" i="1"/>
  <c r="Z311" i="1"/>
  <c r="CU298" i="1"/>
  <c r="DB298" i="1" s="1"/>
  <c r="DC298" i="1" s="1"/>
  <c r="Y314" i="1"/>
  <c r="W314" i="1"/>
  <c r="F1587" i="1"/>
  <c r="G1586" i="1"/>
  <c r="I1586" i="1" s="1"/>
  <c r="H1586" i="1"/>
  <c r="CW311" i="1"/>
  <c r="BI302" i="1"/>
  <c r="BK299" i="1"/>
  <c r="BP299" i="1" s="1"/>
  <c r="BQ299" i="1" s="1"/>
  <c r="BR298" i="1"/>
  <c r="AW297" i="1"/>
  <c r="AV297" i="1"/>
  <c r="AR299" i="1"/>
  <c r="AU298" i="1"/>
  <c r="BM312" i="1"/>
  <c r="AP311" i="1"/>
  <c r="EF313" i="1" l="1"/>
  <c r="EM298" i="1"/>
  <c r="ED300" i="1"/>
  <c r="EK300" i="1" s="1"/>
  <c r="EL300" i="1" s="1"/>
  <c r="CS302" i="1"/>
  <c r="Z312" i="1"/>
  <c r="AD302" i="1"/>
  <c r="AE302" i="1"/>
  <c r="X304" i="1"/>
  <c r="AC303" i="1"/>
  <c r="F1588" i="1"/>
  <c r="H1587" i="1"/>
  <c r="G1587" i="1"/>
  <c r="I1587" i="1" s="1"/>
  <c r="Y315" i="1"/>
  <c r="W315" i="1"/>
  <c r="CE297" i="1"/>
  <c r="CF297" i="1"/>
  <c r="BY299" i="1"/>
  <c r="CD298" i="1"/>
  <c r="DD297" i="1"/>
  <c r="Q1588" i="1"/>
  <c r="R1587" i="1"/>
  <c r="T1587" i="1" s="1"/>
  <c r="S1587" i="1"/>
  <c r="CW312" i="1"/>
  <c r="CU299" i="1"/>
  <c r="DB299" i="1" s="1"/>
  <c r="DC299" i="1" s="1"/>
  <c r="CA312" i="1"/>
  <c r="BI303" i="1"/>
  <c r="BK300" i="1"/>
  <c r="BP300" i="1" s="1"/>
  <c r="BQ300" i="1" s="1"/>
  <c r="BR299" i="1"/>
  <c r="AV298" i="1"/>
  <c r="AW298" i="1"/>
  <c r="AR300" i="1"/>
  <c r="AU299" i="1"/>
  <c r="BM313" i="1"/>
  <c r="AP312" i="1"/>
  <c r="EM299" i="1" l="1"/>
  <c r="ED301" i="1"/>
  <c r="EK301" i="1" s="1"/>
  <c r="EL301" i="1" s="1"/>
  <c r="EF314" i="1"/>
  <c r="CS303" i="1"/>
  <c r="CU300" i="1"/>
  <c r="DB300" i="1" s="1"/>
  <c r="DC300" i="1" s="1"/>
  <c r="CW313" i="1"/>
  <c r="BY300" i="1"/>
  <c r="CD299" i="1"/>
  <c r="F1589" i="1"/>
  <c r="G1588" i="1"/>
  <c r="I1588" i="1" s="1"/>
  <c r="H1588" i="1"/>
  <c r="DD298" i="1"/>
  <c r="CE298" i="1"/>
  <c r="CF298" i="1"/>
  <c r="AD303" i="1"/>
  <c r="AE303" i="1"/>
  <c r="X305" i="1"/>
  <c r="AC304" i="1"/>
  <c r="Y316" i="1"/>
  <c r="W316" i="1"/>
  <c r="CA313" i="1"/>
  <c r="Q1589" i="1"/>
  <c r="R1588" i="1"/>
  <c r="T1588" i="1" s="1"/>
  <c r="S1588" i="1"/>
  <c r="Z313" i="1"/>
  <c r="BI304" i="1"/>
  <c r="BK301" i="1"/>
  <c r="BP301" i="1" s="1"/>
  <c r="BQ301" i="1" s="1"/>
  <c r="BR300" i="1"/>
  <c r="AW299" i="1"/>
  <c r="AV299" i="1"/>
  <c r="AR301" i="1"/>
  <c r="AU300" i="1"/>
  <c r="BM314" i="1"/>
  <c r="AP313" i="1"/>
  <c r="EF315" i="1" l="1"/>
  <c r="EM300" i="1"/>
  <c r="ED302" i="1"/>
  <c r="EK302" i="1" s="1"/>
  <c r="EL302" i="1" s="1"/>
  <c r="CS304" i="1"/>
  <c r="Q1590" i="1"/>
  <c r="R1589" i="1"/>
  <c r="T1589" i="1" s="1"/>
  <c r="S1589" i="1"/>
  <c r="F1590" i="1"/>
  <c r="G1589" i="1"/>
  <c r="I1589" i="1" s="1"/>
  <c r="H1589" i="1"/>
  <c r="CE299" i="1"/>
  <c r="CF299" i="1"/>
  <c r="X306" i="1"/>
  <c r="AC305" i="1"/>
  <c r="CA314" i="1"/>
  <c r="BY301" i="1"/>
  <c r="CD300" i="1"/>
  <c r="AD304" i="1"/>
  <c r="AE304" i="1"/>
  <c r="Y317" i="1"/>
  <c r="W317" i="1"/>
  <c r="CW314" i="1"/>
  <c r="Z314" i="1"/>
  <c r="DD299" i="1"/>
  <c r="CU301" i="1"/>
  <c r="DB301" i="1" s="1"/>
  <c r="DC301" i="1" s="1"/>
  <c r="BI305" i="1"/>
  <c r="BK302" i="1"/>
  <c r="BP302" i="1" s="1"/>
  <c r="BQ302" i="1" s="1"/>
  <c r="BR301" i="1"/>
  <c r="AV300" i="1"/>
  <c r="AW300" i="1"/>
  <c r="AR302" i="1"/>
  <c r="AU301" i="1"/>
  <c r="BM315" i="1"/>
  <c r="AP314" i="1"/>
  <c r="ED303" i="1" l="1"/>
  <c r="EK303" i="1" s="1"/>
  <c r="EL303" i="1" s="1"/>
  <c r="EM301" i="1"/>
  <c r="EF316" i="1"/>
  <c r="CS305" i="1"/>
  <c r="DD300" i="1"/>
  <c r="Y318" i="1"/>
  <c r="W318" i="1"/>
  <c r="CU302" i="1"/>
  <c r="DB302" i="1" s="1"/>
  <c r="DC302" i="1" s="1"/>
  <c r="AD305" i="1"/>
  <c r="AE305" i="1"/>
  <c r="Z315" i="1"/>
  <c r="CE300" i="1"/>
  <c r="CF300" i="1"/>
  <c r="BY302" i="1"/>
  <c r="CD301" i="1"/>
  <c r="CW315" i="1"/>
  <c r="CA315" i="1"/>
  <c r="F1591" i="1"/>
  <c r="G1590" i="1"/>
  <c r="I1590" i="1" s="1"/>
  <c r="H1590" i="1"/>
  <c r="X307" i="1"/>
  <c r="AC306" i="1"/>
  <c r="Q1591" i="1"/>
  <c r="R1590" i="1"/>
  <c r="T1590" i="1" s="1"/>
  <c r="S1590" i="1"/>
  <c r="BI306" i="1"/>
  <c r="BK303" i="1"/>
  <c r="BP303" i="1" s="1"/>
  <c r="BQ303" i="1" s="1"/>
  <c r="BR302" i="1"/>
  <c r="AW301" i="1"/>
  <c r="AV301" i="1"/>
  <c r="AR303" i="1"/>
  <c r="AU302" i="1"/>
  <c r="BM316" i="1"/>
  <c r="AP315" i="1"/>
  <c r="EM302" i="1" l="1"/>
  <c r="EF317" i="1"/>
  <c r="ED304" i="1"/>
  <c r="EK304" i="1" s="1"/>
  <c r="EL304" i="1" s="1"/>
  <c r="CS306" i="1"/>
  <c r="Q1592" i="1"/>
  <c r="R1591" i="1"/>
  <c r="T1591" i="1" s="1"/>
  <c r="S1591" i="1"/>
  <c r="AD306" i="1"/>
  <c r="AE306" i="1"/>
  <c r="CW316" i="1"/>
  <c r="X308" i="1"/>
  <c r="AC307" i="1"/>
  <c r="CE301" i="1"/>
  <c r="CF301" i="1"/>
  <c r="DD301" i="1"/>
  <c r="BY303" i="1"/>
  <c r="CD302" i="1"/>
  <c r="CU303" i="1"/>
  <c r="DB303" i="1" s="1"/>
  <c r="DC303" i="1" s="1"/>
  <c r="Y319" i="1"/>
  <c r="W319" i="1"/>
  <c r="F1592" i="1"/>
  <c r="G1591" i="1"/>
  <c r="I1591" i="1" s="1"/>
  <c r="H1591" i="1"/>
  <c r="CA316" i="1"/>
  <c r="Z316" i="1"/>
  <c r="BI307" i="1"/>
  <c r="BK304" i="1"/>
  <c r="BP304" i="1" s="1"/>
  <c r="BQ304" i="1" s="1"/>
  <c r="BR303" i="1"/>
  <c r="AV302" i="1"/>
  <c r="AW302" i="1"/>
  <c r="AR304" i="1"/>
  <c r="AU303" i="1"/>
  <c r="BM317" i="1"/>
  <c r="AP316" i="1"/>
  <c r="ED305" i="1" l="1"/>
  <c r="EK305" i="1" s="1"/>
  <c r="EL305" i="1" s="1"/>
  <c r="EM303" i="1"/>
  <c r="EF318" i="1"/>
  <c r="CS307" i="1"/>
  <c r="CA317" i="1"/>
  <c r="CU304" i="1"/>
  <c r="DB304" i="1" s="1"/>
  <c r="DC304" i="1" s="1"/>
  <c r="X309" i="1"/>
  <c r="AC308" i="1"/>
  <c r="CE302" i="1"/>
  <c r="CF302" i="1"/>
  <c r="CW317" i="1"/>
  <c r="BY304" i="1"/>
  <c r="CD303" i="1"/>
  <c r="Z317" i="1"/>
  <c r="F1593" i="1"/>
  <c r="G1592" i="1"/>
  <c r="I1592" i="1" s="1"/>
  <c r="H1592" i="1"/>
  <c r="Y320" i="1"/>
  <c r="W320" i="1"/>
  <c r="DD302" i="1"/>
  <c r="AD307" i="1"/>
  <c r="AE307" i="1"/>
  <c r="Q1593" i="1"/>
  <c r="R1592" i="1"/>
  <c r="T1592" i="1" s="1"/>
  <c r="S1592" i="1"/>
  <c r="BI308" i="1"/>
  <c r="BK305" i="1"/>
  <c r="BP305" i="1" s="1"/>
  <c r="BQ305" i="1" s="1"/>
  <c r="BR304" i="1"/>
  <c r="AV303" i="1"/>
  <c r="AW303" i="1"/>
  <c r="AR305" i="1"/>
  <c r="AU304" i="1"/>
  <c r="BM318" i="1"/>
  <c r="AP317" i="1"/>
  <c r="EF319" i="1" l="1"/>
  <c r="EM304" i="1"/>
  <c r="ED306" i="1"/>
  <c r="EK306" i="1" s="1"/>
  <c r="EL306" i="1" s="1"/>
  <c r="CS308" i="1"/>
  <c r="Q1594" i="1"/>
  <c r="R1593" i="1"/>
  <c r="T1593" i="1" s="1"/>
  <c r="S1593" i="1"/>
  <c r="AD308" i="1"/>
  <c r="AE308" i="1"/>
  <c r="F1594" i="1"/>
  <c r="G1593" i="1"/>
  <c r="I1593" i="1" s="1"/>
  <c r="H1593" i="1"/>
  <c r="Z318" i="1"/>
  <c r="X310" i="1"/>
  <c r="AC309" i="1"/>
  <c r="Y321" i="1"/>
  <c r="W321" i="1"/>
  <c r="CE303" i="1"/>
  <c r="CF303" i="1"/>
  <c r="DD303" i="1"/>
  <c r="BY305" i="1"/>
  <c r="CD304" i="1"/>
  <c r="CU305" i="1"/>
  <c r="DB305" i="1" s="1"/>
  <c r="DC305" i="1" s="1"/>
  <c r="CW318" i="1"/>
  <c r="CA318" i="1"/>
  <c r="BI309" i="1"/>
  <c r="BK306" i="1"/>
  <c r="BP306" i="1" s="1"/>
  <c r="BQ306" i="1" s="1"/>
  <c r="BR305" i="1"/>
  <c r="AV304" i="1"/>
  <c r="AW304" i="1"/>
  <c r="AR306" i="1"/>
  <c r="AU305" i="1"/>
  <c r="BM319" i="1"/>
  <c r="AP318" i="1"/>
  <c r="EM305" i="1" l="1"/>
  <c r="ED307" i="1"/>
  <c r="EK307" i="1" s="1"/>
  <c r="EL307" i="1" s="1"/>
  <c r="EF320" i="1"/>
  <c r="CS309" i="1"/>
  <c r="DD304" i="1"/>
  <c r="F1595" i="1"/>
  <c r="G1594" i="1"/>
  <c r="I1594" i="1" s="1"/>
  <c r="H1594" i="1"/>
  <c r="CA319" i="1"/>
  <c r="Y322" i="1"/>
  <c r="W322" i="1"/>
  <c r="CU306" i="1"/>
  <c r="DB306" i="1" s="1"/>
  <c r="DC306" i="1" s="1"/>
  <c r="CE304" i="1"/>
  <c r="CF304" i="1"/>
  <c r="X311" i="1"/>
  <c r="AC310" i="1"/>
  <c r="BY306" i="1"/>
  <c r="CD305" i="1"/>
  <c r="AD309" i="1"/>
  <c r="AE309" i="1"/>
  <c r="CW319" i="1"/>
  <c r="Z319" i="1"/>
  <c r="Q1595" i="1"/>
  <c r="R1594" i="1"/>
  <c r="T1594" i="1" s="1"/>
  <c r="S1594" i="1"/>
  <c r="BI310" i="1"/>
  <c r="BK307" i="1"/>
  <c r="BP307" i="1" s="1"/>
  <c r="BQ307" i="1" s="1"/>
  <c r="BR306" i="1"/>
  <c r="AV305" i="1"/>
  <c r="AW305" i="1"/>
  <c r="AR307" i="1"/>
  <c r="AU306" i="1"/>
  <c r="BM320" i="1"/>
  <c r="AP319" i="1"/>
  <c r="EM306" i="1" l="1"/>
  <c r="ED308" i="1"/>
  <c r="EK308" i="1" s="1"/>
  <c r="EL308" i="1" s="1"/>
  <c r="EF321" i="1"/>
  <c r="CS310" i="1"/>
  <c r="Q1596" i="1"/>
  <c r="R1595" i="1"/>
  <c r="T1595" i="1" s="1"/>
  <c r="S1595" i="1"/>
  <c r="BY307" i="1"/>
  <c r="CD306" i="1"/>
  <c r="DD305" i="1"/>
  <c r="Z320" i="1"/>
  <c r="X312" i="1"/>
  <c r="AC311" i="1"/>
  <c r="CA320" i="1"/>
  <c r="CW320" i="1"/>
  <c r="AD310" i="1"/>
  <c r="AE310" i="1"/>
  <c r="CU307" i="1"/>
  <c r="DB307" i="1" s="1"/>
  <c r="DC307" i="1" s="1"/>
  <c r="F1596" i="1"/>
  <c r="H1595" i="1"/>
  <c r="G1595" i="1"/>
  <c r="I1595" i="1" s="1"/>
  <c r="CE305" i="1"/>
  <c r="CF305" i="1"/>
  <c r="Y323" i="1"/>
  <c r="W323" i="1"/>
  <c r="BI311" i="1"/>
  <c r="BK308" i="1"/>
  <c r="BP308" i="1" s="1"/>
  <c r="BQ308" i="1" s="1"/>
  <c r="BR307" i="1"/>
  <c r="AV306" i="1"/>
  <c r="AW306" i="1"/>
  <c r="AR308" i="1"/>
  <c r="AU307" i="1"/>
  <c r="BM321" i="1"/>
  <c r="AP320" i="1"/>
  <c r="EF322" i="1" l="1"/>
  <c r="EM307" i="1"/>
  <c r="ED309" i="1"/>
  <c r="EK309" i="1" s="1"/>
  <c r="EL309" i="1" s="1"/>
  <c r="CS311" i="1"/>
  <c r="Z321" i="1"/>
  <c r="CW321" i="1"/>
  <c r="CE306" i="1"/>
  <c r="CF306" i="1"/>
  <c r="Y324" i="1"/>
  <c r="W324" i="1"/>
  <c r="DD306" i="1"/>
  <c r="AD311" i="1"/>
  <c r="AE311" i="1"/>
  <c r="F1597" i="1"/>
  <c r="G1596" i="1"/>
  <c r="I1596" i="1" s="1"/>
  <c r="H1596" i="1"/>
  <c r="CA321" i="1"/>
  <c r="BY308" i="1"/>
  <c r="CD307" i="1"/>
  <c r="CU308" i="1"/>
  <c r="DB308" i="1" s="1"/>
  <c r="DC308" i="1" s="1"/>
  <c r="X313" i="1"/>
  <c r="AC312" i="1"/>
  <c r="Q1597" i="1"/>
  <c r="R1596" i="1"/>
  <c r="T1596" i="1" s="1"/>
  <c r="S1596" i="1"/>
  <c r="BI312" i="1"/>
  <c r="BK309" i="1"/>
  <c r="BP309" i="1" s="1"/>
  <c r="BQ309" i="1" s="1"/>
  <c r="BR308" i="1"/>
  <c r="AV307" i="1"/>
  <c r="AW307" i="1"/>
  <c r="AR309" i="1"/>
  <c r="AU308" i="1"/>
  <c r="BM322" i="1"/>
  <c r="AP321" i="1"/>
  <c r="ED310" i="1" l="1"/>
  <c r="EK310" i="1" s="1"/>
  <c r="EL310" i="1" s="1"/>
  <c r="EM308" i="1"/>
  <c r="EF323" i="1"/>
  <c r="CS312" i="1"/>
  <c r="AD312" i="1"/>
  <c r="AE312" i="1"/>
  <c r="X314" i="1"/>
  <c r="AC313" i="1"/>
  <c r="DD307" i="1"/>
  <c r="F1598" i="1"/>
  <c r="G1597" i="1"/>
  <c r="I1597" i="1" s="1"/>
  <c r="H1597" i="1"/>
  <c r="CU309" i="1"/>
  <c r="DB309" i="1" s="1"/>
  <c r="DC309" i="1" s="1"/>
  <c r="CE307" i="1"/>
  <c r="CF307" i="1"/>
  <c r="BY309" i="1"/>
  <c r="CD308" i="1"/>
  <c r="CW322" i="1"/>
  <c r="Q1598" i="1"/>
  <c r="R1597" i="1"/>
  <c r="T1597" i="1" s="1"/>
  <c r="S1597" i="1"/>
  <c r="CA322" i="1"/>
  <c r="Y325" i="1"/>
  <c r="W325" i="1"/>
  <c r="Z322" i="1"/>
  <c r="BI313" i="1"/>
  <c r="BK310" i="1"/>
  <c r="BP310" i="1" s="1"/>
  <c r="BQ310" i="1" s="1"/>
  <c r="BR309" i="1"/>
  <c r="AW308" i="1"/>
  <c r="AV308" i="1"/>
  <c r="AR310" i="1"/>
  <c r="AU309" i="1"/>
  <c r="BM323" i="1"/>
  <c r="AP322" i="1"/>
  <c r="EM309" i="1" l="1"/>
  <c r="EF324" i="1"/>
  <c r="ED311" i="1"/>
  <c r="EK311" i="1" s="1"/>
  <c r="EL311" i="1" s="1"/>
  <c r="CS313" i="1"/>
  <c r="CW323" i="1"/>
  <c r="CE308" i="1"/>
  <c r="CF308" i="1"/>
  <c r="F1599" i="1"/>
  <c r="G1598" i="1"/>
  <c r="I1598" i="1" s="1"/>
  <c r="H1598" i="1"/>
  <c r="Y326" i="1"/>
  <c r="W326" i="1"/>
  <c r="BY310" i="1"/>
  <c r="CD309" i="1"/>
  <c r="AD313" i="1"/>
  <c r="AE313" i="1"/>
  <c r="DD308" i="1"/>
  <c r="X315" i="1"/>
  <c r="AC314" i="1"/>
  <c r="CA323" i="1"/>
  <c r="Z323" i="1"/>
  <c r="Q1599" i="1"/>
  <c r="R1598" i="1"/>
  <c r="T1598" i="1" s="1"/>
  <c r="S1598" i="1"/>
  <c r="CU310" i="1"/>
  <c r="DB310" i="1" s="1"/>
  <c r="DC310" i="1" s="1"/>
  <c r="BI314" i="1"/>
  <c r="BK311" i="1"/>
  <c r="BP311" i="1" s="1"/>
  <c r="BQ311" i="1" s="1"/>
  <c r="BR310" i="1"/>
  <c r="AV309" i="1"/>
  <c r="AW309" i="1"/>
  <c r="AR311" i="1"/>
  <c r="AU310" i="1"/>
  <c r="BM324" i="1"/>
  <c r="AP323" i="1"/>
  <c r="EF325" i="1" l="1"/>
  <c r="EM310" i="1"/>
  <c r="ED312" i="1"/>
  <c r="EK312" i="1" s="1"/>
  <c r="EL312" i="1" s="1"/>
  <c r="CS314" i="1"/>
  <c r="F1600" i="1"/>
  <c r="G1599" i="1"/>
  <c r="I1599" i="1" s="1"/>
  <c r="H1599" i="1"/>
  <c r="Q1600" i="1"/>
  <c r="R1599" i="1"/>
  <c r="T1599" i="1" s="1"/>
  <c r="S1599" i="1"/>
  <c r="Z324" i="1"/>
  <c r="CA324" i="1"/>
  <c r="CE309" i="1"/>
  <c r="CF309" i="1"/>
  <c r="DD309" i="1"/>
  <c r="BY311" i="1"/>
  <c r="CD310" i="1"/>
  <c r="CU311" i="1"/>
  <c r="DB311" i="1" s="1"/>
  <c r="DC311" i="1" s="1"/>
  <c r="AD314" i="1"/>
  <c r="AE314" i="1"/>
  <c r="Y327" i="1"/>
  <c r="W327" i="1"/>
  <c r="X316" i="1"/>
  <c r="AC315" i="1"/>
  <c r="CW324" i="1"/>
  <c r="BI315" i="1"/>
  <c r="BK312" i="1"/>
  <c r="BP312" i="1" s="1"/>
  <c r="BQ312" i="1" s="1"/>
  <c r="BR311" i="1"/>
  <c r="AW310" i="1"/>
  <c r="AV310" i="1"/>
  <c r="AR312" i="1"/>
  <c r="AU311" i="1"/>
  <c r="BM325" i="1"/>
  <c r="AP324" i="1"/>
  <c r="ED313" i="1" l="1"/>
  <c r="EK313" i="1" s="1"/>
  <c r="EL313" i="1" s="1"/>
  <c r="EM311" i="1"/>
  <c r="EF326" i="1"/>
  <c r="CS315" i="1"/>
  <c r="X317" i="1"/>
  <c r="AC316" i="1"/>
  <c r="CE310" i="1"/>
  <c r="CF310" i="1"/>
  <c r="Y328" i="1"/>
  <c r="W328" i="1"/>
  <c r="BY312" i="1"/>
  <c r="CD311" i="1"/>
  <c r="Z325" i="1"/>
  <c r="Q1601" i="1"/>
  <c r="R1600" i="1"/>
  <c r="T1600" i="1" s="1"/>
  <c r="S1600" i="1"/>
  <c r="CW325" i="1"/>
  <c r="DD310" i="1"/>
  <c r="CA325" i="1"/>
  <c r="AD315" i="1"/>
  <c r="AE315" i="1"/>
  <c r="CU312" i="1"/>
  <c r="DB312" i="1" s="1"/>
  <c r="DC312" i="1" s="1"/>
  <c r="F1601" i="1"/>
  <c r="G1600" i="1"/>
  <c r="I1600" i="1" s="1"/>
  <c r="H1600" i="1"/>
  <c r="BI316" i="1"/>
  <c r="BK313" i="1"/>
  <c r="BP313" i="1" s="1"/>
  <c r="BQ313" i="1" s="1"/>
  <c r="BR312" i="1"/>
  <c r="AV311" i="1"/>
  <c r="AW311" i="1"/>
  <c r="AR313" i="1"/>
  <c r="AU312" i="1"/>
  <c r="BM326" i="1"/>
  <c r="AP325" i="1"/>
  <c r="EM312" i="1" l="1"/>
  <c r="EF327" i="1"/>
  <c r="ED314" i="1"/>
  <c r="EK314" i="1" s="1"/>
  <c r="EL314" i="1" s="1"/>
  <c r="CS316" i="1"/>
  <c r="DD311" i="1"/>
  <c r="BY313" i="1"/>
  <c r="CD312" i="1"/>
  <c r="CU313" i="1"/>
  <c r="DB313" i="1" s="1"/>
  <c r="DC313" i="1" s="1"/>
  <c r="CW326" i="1"/>
  <c r="Y329" i="1"/>
  <c r="W329" i="1"/>
  <c r="Q1602" i="1"/>
  <c r="R1601" i="1"/>
  <c r="T1601" i="1" s="1"/>
  <c r="S1601" i="1"/>
  <c r="CA326" i="1"/>
  <c r="Z326" i="1"/>
  <c r="AD316" i="1"/>
  <c r="AE316" i="1"/>
  <c r="F1602" i="1"/>
  <c r="G1601" i="1"/>
  <c r="I1601" i="1" s="1"/>
  <c r="H1601" i="1"/>
  <c r="CE311" i="1"/>
  <c r="CF311" i="1"/>
  <c r="X318" i="1"/>
  <c r="AC317" i="1"/>
  <c r="BI317" i="1"/>
  <c r="BK314" i="1"/>
  <c r="BP314" i="1" s="1"/>
  <c r="BQ314" i="1" s="1"/>
  <c r="BR313" i="1"/>
  <c r="AW312" i="1"/>
  <c r="AV312" i="1"/>
  <c r="AR314" i="1"/>
  <c r="AU313" i="1"/>
  <c r="BM327" i="1"/>
  <c r="AP326" i="1"/>
  <c r="EM313" i="1" l="1"/>
  <c r="ED315" i="1"/>
  <c r="EK315" i="1" s="1"/>
  <c r="EL315" i="1" s="1"/>
  <c r="EF328" i="1"/>
  <c r="CS317" i="1"/>
  <c r="CA327" i="1"/>
  <c r="CW327" i="1"/>
  <c r="DD312" i="1"/>
  <c r="CU314" i="1"/>
  <c r="DB314" i="1" s="1"/>
  <c r="DC314" i="1" s="1"/>
  <c r="F1603" i="1"/>
  <c r="G1602" i="1"/>
  <c r="I1602" i="1" s="1"/>
  <c r="H1602" i="1"/>
  <c r="Q1603" i="1"/>
  <c r="R1602" i="1"/>
  <c r="T1602" i="1" s="1"/>
  <c r="S1602" i="1"/>
  <c r="CE312" i="1"/>
  <c r="CF312" i="1"/>
  <c r="AD317" i="1"/>
  <c r="AE317" i="1"/>
  <c r="Y330" i="1"/>
  <c r="W330" i="1"/>
  <c r="BY314" i="1"/>
  <c r="CD313" i="1"/>
  <c r="X319" i="1"/>
  <c r="AC318" i="1"/>
  <c r="Z327" i="1"/>
  <c r="BI318" i="1"/>
  <c r="BK315" i="1"/>
  <c r="BP315" i="1" s="1"/>
  <c r="BQ315" i="1" s="1"/>
  <c r="BR314" i="1"/>
  <c r="AV313" i="1"/>
  <c r="AW313" i="1"/>
  <c r="AR315" i="1"/>
  <c r="AU314" i="1"/>
  <c r="BM328" i="1"/>
  <c r="AP327" i="1"/>
  <c r="EF329" i="1" l="1"/>
  <c r="EM314" i="1"/>
  <c r="ED316" i="1"/>
  <c r="EK316" i="1" s="1"/>
  <c r="EL316" i="1" s="1"/>
  <c r="CS318" i="1"/>
  <c r="BY315" i="1"/>
  <c r="CD314" i="1"/>
  <c r="X320" i="1"/>
  <c r="AC319" i="1"/>
  <c r="DD313" i="1"/>
  <c r="CE313" i="1"/>
  <c r="CF313" i="1"/>
  <c r="CU315" i="1"/>
  <c r="DB315" i="1" s="1"/>
  <c r="DC315" i="1" s="1"/>
  <c r="Y331" i="1"/>
  <c r="W331" i="1"/>
  <c r="Q1604" i="1"/>
  <c r="R1603" i="1"/>
  <c r="T1603" i="1" s="1"/>
  <c r="S1603" i="1"/>
  <c r="CW328" i="1"/>
  <c r="CA328" i="1"/>
  <c r="Z328" i="1"/>
  <c r="AD318" i="1"/>
  <c r="AE318" i="1"/>
  <c r="F1604" i="1"/>
  <c r="H1603" i="1"/>
  <c r="G1603" i="1"/>
  <c r="I1603" i="1" s="1"/>
  <c r="BI319" i="1"/>
  <c r="BK316" i="1"/>
  <c r="BP316" i="1" s="1"/>
  <c r="BQ316" i="1" s="1"/>
  <c r="BR315" i="1"/>
  <c r="AW314" i="1"/>
  <c r="AV314" i="1"/>
  <c r="AR316" i="1"/>
  <c r="AU315" i="1"/>
  <c r="BM329" i="1"/>
  <c r="AP328" i="1"/>
  <c r="EM315" i="1" l="1"/>
  <c r="ED317" i="1"/>
  <c r="EK317" i="1" s="1"/>
  <c r="EL317" i="1" s="1"/>
  <c r="EF330" i="1"/>
  <c r="CS319" i="1"/>
  <c r="Q1605" i="1"/>
  <c r="R1604" i="1"/>
  <c r="T1604" i="1" s="1"/>
  <c r="S1604" i="1"/>
  <c r="Z329" i="1"/>
  <c r="Y332" i="1"/>
  <c r="W332" i="1"/>
  <c r="CA329" i="1"/>
  <c r="AD319" i="1"/>
  <c r="AE319" i="1"/>
  <c r="X321" i="1"/>
  <c r="AC320" i="1"/>
  <c r="DD314" i="1"/>
  <c r="CE314" i="1"/>
  <c r="CF314" i="1"/>
  <c r="F1605" i="1"/>
  <c r="G1604" i="1"/>
  <c r="I1604" i="1" s="1"/>
  <c r="H1604" i="1"/>
  <c r="CW329" i="1"/>
  <c r="CU316" i="1"/>
  <c r="DB316" i="1" s="1"/>
  <c r="DC316" i="1" s="1"/>
  <c r="BY316" i="1"/>
  <c r="CD315" i="1"/>
  <c r="BI320" i="1"/>
  <c r="BK317" i="1"/>
  <c r="BP317" i="1" s="1"/>
  <c r="BQ317" i="1" s="1"/>
  <c r="BR316" i="1"/>
  <c r="AW315" i="1"/>
  <c r="AV315" i="1"/>
  <c r="AR317" i="1"/>
  <c r="AU316" i="1"/>
  <c r="BM330" i="1"/>
  <c r="AP329" i="1"/>
  <c r="EM316" i="1" l="1"/>
  <c r="ED318" i="1"/>
  <c r="EK318" i="1" s="1"/>
  <c r="EL318" i="1" s="1"/>
  <c r="EF331" i="1"/>
  <c r="CS320" i="1"/>
  <c r="CU317" i="1"/>
  <c r="DB317" i="1" s="1"/>
  <c r="DC317" i="1" s="1"/>
  <c r="Y333" i="1"/>
  <c r="W333" i="1"/>
  <c r="CE315" i="1"/>
  <c r="CF315" i="1"/>
  <c r="F1606" i="1"/>
  <c r="G1605" i="1"/>
  <c r="I1605" i="1" s="1"/>
  <c r="H1605" i="1"/>
  <c r="CW330" i="1"/>
  <c r="AD320" i="1"/>
  <c r="AE320" i="1"/>
  <c r="X322" i="1"/>
  <c r="AC321" i="1"/>
  <c r="Z330" i="1"/>
  <c r="BY317" i="1"/>
  <c r="CD316" i="1"/>
  <c r="CA330" i="1"/>
  <c r="DD315" i="1"/>
  <c r="Q1606" i="1"/>
  <c r="R1605" i="1"/>
  <c r="T1605" i="1" s="1"/>
  <c r="S1605" i="1"/>
  <c r="BI321" i="1"/>
  <c r="BK318" i="1"/>
  <c r="BP318" i="1" s="1"/>
  <c r="BQ318" i="1" s="1"/>
  <c r="BR317" i="1"/>
  <c r="AV316" i="1"/>
  <c r="AW316" i="1"/>
  <c r="AR318" i="1"/>
  <c r="AU317" i="1"/>
  <c r="BM331" i="1"/>
  <c r="AP330" i="1"/>
  <c r="EM317" i="1" l="1"/>
  <c r="ED319" i="1"/>
  <c r="EK319" i="1" s="1"/>
  <c r="EL319" i="1" s="1"/>
  <c r="EF332" i="1"/>
  <c r="CS321" i="1"/>
  <c r="AD321" i="1"/>
  <c r="AE321" i="1"/>
  <c r="F1607" i="1"/>
  <c r="G1606" i="1"/>
  <c r="I1606" i="1" s="1"/>
  <c r="H1606" i="1"/>
  <c r="X323" i="1"/>
  <c r="AC322" i="1"/>
  <c r="Y334" i="1"/>
  <c r="W334" i="1"/>
  <c r="Q1607" i="1"/>
  <c r="R1606" i="1"/>
  <c r="T1606" i="1" s="1"/>
  <c r="S1606" i="1"/>
  <c r="Z331" i="1"/>
  <c r="CA331" i="1"/>
  <c r="CE316" i="1"/>
  <c r="CF316" i="1"/>
  <c r="BY318" i="1"/>
  <c r="CD317" i="1"/>
  <c r="CW331" i="1"/>
  <c r="DD316" i="1"/>
  <c r="CU318" i="1"/>
  <c r="DB318" i="1" s="1"/>
  <c r="DC318" i="1" s="1"/>
  <c r="BI322" i="1"/>
  <c r="BK319" i="1"/>
  <c r="BP319" i="1" s="1"/>
  <c r="BQ319" i="1" s="1"/>
  <c r="BR318" i="1"/>
  <c r="AW317" i="1"/>
  <c r="AV317" i="1"/>
  <c r="AR319" i="1"/>
  <c r="AU318" i="1"/>
  <c r="BM332" i="1"/>
  <c r="AP331" i="1"/>
  <c r="EM318" i="1" l="1"/>
  <c r="ED320" i="1"/>
  <c r="EK320" i="1" s="1"/>
  <c r="EL320" i="1" s="1"/>
  <c r="EF333" i="1"/>
  <c r="CS322" i="1"/>
  <c r="CE317" i="1"/>
  <c r="CF317" i="1"/>
  <c r="CA332" i="1"/>
  <c r="AD322" i="1"/>
  <c r="AE322" i="1"/>
  <c r="CW332" i="1"/>
  <c r="Z332" i="1"/>
  <c r="X324" i="1"/>
  <c r="AC323" i="1"/>
  <c r="BY319" i="1"/>
  <c r="CD318" i="1"/>
  <c r="DD317" i="1"/>
  <c r="Q1608" i="1"/>
  <c r="R1607" i="1"/>
  <c r="T1607" i="1" s="1"/>
  <c r="S1607" i="1"/>
  <c r="F1608" i="1"/>
  <c r="G1607" i="1"/>
  <c r="I1607" i="1" s="1"/>
  <c r="H1607" i="1"/>
  <c r="CU319" i="1"/>
  <c r="DB319" i="1" s="1"/>
  <c r="DC319" i="1" s="1"/>
  <c r="Y335" i="1"/>
  <c r="W335" i="1"/>
  <c r="BI323" i="1"/>
  <c r="BK320" i="1"/>
  <c r="BP320" i="1" s="1"/>
  <c r="BQ320" i="1" s="1"/>
  <c r="BR319" i="1"/>
  <c r="AW318" i="1"/>
  <c r="AV318" i="1"/>
  <c r="AR320" i="1"/>
  <c r="AU319" i="1"/>
  <c r="BM333" i="1"/>
  <c r="AP332" i="1"/>
  <c r="EM319" i="1" l="1"/>
  <c r="ED321" i="1"/>
  <c r="EK321" i="1" s="1"/>
  <c r="EL321" i="1" s="1"/>
  <c r="EF334" i="1"/>
  <c r="CS323" i="1"/>
  <c r="DD318" i="1"/>
  <c r="CU320" i="1"/>
  <c r="DB320" i="1" s="1"/>
  <c r="DC320" i="1" s="1"/>
  <c r="CW333" i="1"/>
  <c r="CE318" i="1"/>
  <c r="CF318" i="1"/>
  <c r="BY320" i="1"/>
  <c r="CD319" i="1"/>
  <c r="F1609" i="1"/>
  <c r="G1608" i="1"/>
  <c r="I1608" i="1" s="1"/>
  <c r="H1608" i="1"/>
  <c r="AD323" i="1"/>
  <c r="AE323" i="1"/>
  <c r="CA333" i="1"/>
  <c r="X325" i="1"/>
  <c r="AC324" i="1"/>
  <c r="Y336" i="1"/>
  <c r="W336" i="1"/>
  <c r="Q1609" i="1"/>
  <c r="R1608" i="1"/>
  <c r="T1608" i="1" s="1"/>
  <c r="S1608" i="1"/>
  <c r="Z333" i="1"/>
  <c r="BI324" i="1"/>
  <c r="BK321" i="1"/>
  <c r="BP321" i="1" s="1"/>
  <c r="BQ321" i="1" s="1"/>
  <c r="BR320" i="1"/>
  <c r="AW319" i="1"/>
  <c r="AV319" i="1"/>
  <c r="AR321" i="1"/>
  <c r="AU320" i="1"/>
  <c r="BM334" i="1"/>
  <c r="AP333" i="1"/>
  <c r="EM320" i="1" l="1"/>
  <c r="ED322" i="1"/>
  <c r="EK322" i="1" s="1"/>
  <c r="EL322" i="1" s="1"/>
  <c r="EF335" i="1"/>
  <c r="CS324" i="1"/>
  <c r="CA334" i="1"/>
  <c r="Q1610" i="1"/>
  <c r="R1609" i="1"/>
  <c r="T1609" i="1" s="1"/>
  <c r="S1609" i="1"/>
  <c r="Z334" i="1"/>
  <c r="X326" i="1"/>
  <c r="AC325" i="1"/>
  <c r="CE319" i="1"/>
  <c r="CF319" i="1"/>
  <c r="Y337" i="1"/>
  <c r="W337" i="1"/>
  <c r="CW334" i="1"/>
  <c r="DD319" i="1"/>
  <c r="AD324" i="1"/>
  <c r="AE324" i="1"/>
  <c r="F1610" i="1"/>
  <c r="G1609" i="1"/>
  <c r="I1609" i="1" s="1"/>
  <c r="H1609" i="1"/>
  <c r="CU321" i="1"/>
  <c r="DB321" i="1" s="1"/>
  <c r="DC321" i="1" s="1"/>
  <c r="BY321" i="1"/>
  <c r="CD320" i="1"/>
  <c r="BI325" i="1"/>
  <c r="BK322" i="1"/>
  <c r="BP322" i="1" s="1"/>
  <c r="BQ322" i="1" s="1"/>
  <c r="BR321" i="1"/>
  <c r="AV320" i="1"/>
  <c r="AW320" i="1"/>
  <c r="AR322" i="1"/>
  <c r="AU321" i="1"/>
  <c r="BM335" i="1"/>
  <c r="AP334" i="1"/>
  <c r="EM321" i="1" l="1"/>
  <c r="ED323" i="1"/>
  <c r="EK323" i="1" s="1"/>
  <c r="EL323" i="1" s="1"/>
  <c r="EF336" i="1"/>
  <c r="CS325" i="1"/>
  <c r="DD320" i="1"/>
  <c r="CU322" i="1"/>
  <c r="DB322" i="1" s="1"/>
  <c r="DC322" i="1" s="1"/>
  <c r="X327" i="1"/>
  <c r="AC326" i="1"/>
  <c r="CW335" i="1"/>
  <c r="Y338" i="1"/>
  <c r="W338" i="1"/>
  <c r="Z335" i="1"/>
  <c r="CE320" i="1"/>
  <c r="CF320" i="1"/>
  <c r="Q1611" i="1"/>
  <c r="R1610" i="1"/>
  <c r="T1610" i="1" s="1"/>
  <c r="S1610" i="1"/>
  <c r="F1611" i="1"/>
  <c r="G1610" i="1"/>
  <c r="I1610" i="1" s="1"/>
  <c r="H1610" i="1"/>
  <c r="BY322" i="1"/>
  <c r="CD321" i="1"/>
  <c r="CA335" i="1"/>
  <c r="AD325" i="1"/>
  <c r="AE325" i="1"/>
  <c r="BI326" i="1"/>
  <c r="BK323" i="1"/>
  <c r="BP323" i="1" s="1"/>
  <c r="BQ323" i="1" s="1"/>
  <c r="BR322" i="1"/>
  <c r="AR323" i="1"/>
  <c r="AU322" i="1"/>
  <c r="AW321" i="1"/>
  <c r="AV321" i="1"/>
  <c r="BM336" i="1"/>
  <c r="AP335" i="1"/>
  <c r="EM322" i="1" l="1"/>
  <c r="ED324" i="1"/>
  <c r="EK324" i="1" s="1"/>
  <c r="EL324" i="1" s="1"/>
  <c r="EF337" i="1"/>
  <c r="CS326" i="1"/>
  <c r="Q1612" i="1"/>
  <c r="R1611" i="1"/>
  <c r="T1611" i="1" s="1"/>
  <c r="S1611" i="1"/>
  <c r="CE321" i="1"/>
  <c r="CF321" i="1"/>
  <c r="CW336" i="1"/>
  <c r="CA336" i="1"/>
  <c r="AD326" i="1"/>
  <c r="AE326" i="1"/>
  <c r="X328" i="1"/>
  <c r="AC327" i="1"/>
  <c r="BY323" i="1"/>
  <c r="CD322" i="1"/>
  <c r="Z336" i="1"/>
  <c r="DD321" i="1"/>
  <c r="F1612" i="1"/>
  <c r="H1611" i="1"/>
  <c r="G1611" i="1"/>
  <c r="I1611" i="1" s="1"/>
  <c r="Y339" i="1"/>
  <c r="W339" i="1"/>
  <c r="CU323" i="1"/>
  <c r="DB323" i="1" s="1"/>
  <c r="DC323" i="1" s="1"/>
  <c r="BI327" i="1"/>
  <c r="BK324" i="1"/>
  <c r="BP324" i="1" s="1"/>
  <c r="BQ324" i="1" s="1"/>
  <c r="BR323" i="1"/>
  <c r="AV322" i="1"/>
  <c r="AW322" i="1"/>
  <c r="AR324" i="1"/>
  <c r="AU323" i="1"/>
  <c r="BM337" i="1"/>
  <c r="AP336" i="1"/>
  <c r="EF338" i="1" l="1"/>
  <c r="EM323" i="1"/>
  <c r="ED325" i="1"/>
  <c r="EK325" i="1" s="1"/>
  <c r="EL325" i="1" s="1"/>
  <c r="CS327" i="1"/>
  <c r="Z337" i="1"/>
  <c r="CE322" i="1"/>
  <c r="CF322" i="1"/>
  <c r="BY324" i="1"/>
  <c r="CD323" i="1"/>
  <c r="CW337" i="1"/>
  <c r="AD327" i="1"/>
  <c r="AE327" i="1"/>
  <c r="DD322" i="1"/>
  <c r="F1613" i="1"/>
  <c r="G1612" i="1"/>
  <c r="I1612" i="1" s="1"/>
  <c r="H1612" i="1"/>
  <c r="X329" i="1"/>
  <c r="AC328" i="1"/>
  <c r="CU324" i="1"/>
  <c r="DB324" i="1" s="1"/>
  <c r="DC324" i="1" s="1"/>
  <c r="Y340" i="1"/>
  <c r="W340" i="1"/>
  <c r="CA337" i="1"/>
  <c r="Q1613" i="1"/>
  <c r="R1612" i="1"/>
  <c r="T1612" i="1" s="1"/>
  <c r="S1612" i="1"/>
  <c r="BI328" i="1"/>
  <c r="BK325" i="1"/>
  <c r="BP325" i="1" s="1"/>
  <c r="BQ325" i="1" s="1"/>
  <c r="BR324" i="1"/>
  <c r="AW323" i="1"/>
  <c r="AV323" i="1"/>
  <c r="AR325" i="1"/>
  <c r="AU324" i="1"/>
  <c r="BM338" i="1"/>
  <c r="AP337" i="1"/>
  <c r="EM324" i="1" l="1"/>
  <c r="ED326" i="1"/>
  <c r="EK326" i="1" s="1"/>
  <c r="EL326" i="1" s="1"/>
  <c r="EF339" i="1"/>
  <c r="CS328" i="1"/>
  <c r="CA338" i="1"/>
  <c r="X330" i="1"/>
  <c r="AC329" i="1"/>
  <c r="CW338" i="1"/>
  <c r="CE323" i="1"/>
  <c r="CF323" i="1"/>
  <c r="Y341" i="1"/>
  <c r="W341" i="1"/>
  <c r="F1614" i="1"/>
  <c r="G1613" i="1"/>
  <c r="I1613" i="1" s="1"/>
  <c r="H1613" i="1"/>
  <c r="BY325" i="1"/>
  <c r="CD324" i="1"/>
  <c r="CU325" i="1"/>
  <c r="DB325" i="1" s="1"/>
  <c r="DC325" i="1" s="1"/>
  <c r="DD323" i="1"/>
  <c r="Q1614" i="1"/>
  <c r="R1613" i="1"/>
  <c r="T1613" i="1" s="1"/>
  <c r="S1613" i="1"/>
  <c r="AD328" i="1"/>
  <c r="AE328" i="1"/>
  <c r="Z338" i="1"/>
  <c r="BI329" i="1"/>
  <c r="BK326" i="1"/>
  <c r="BP326" i="1" s="1"/>
  <c r="BQ326" i="1" s="1"/>
  <c r="BR325" i="1"/>
  <c r="AV324" i="1"/>
  <c r="AW324" i="1"/>
  <c r="AR326" i="1"/>
  <c r="AU325" i="1"/>
  <c r="BM339" i="1"/>
  <c r="AP338" i="1"/>
  <c r="EM325" i="1" l="1"/>
  <c r="ED327" i="1"/>
  <c r="EK327" i="1" s="1"/>
  <c r="EL327" i="1" s="1"/>
  <c r="EF340" i="1"/>
  <c r="CS329" i="1"/>
  <c r="CE324" i="1"/>
  <c r="CF324" i="1"/>
  <c r="CW339" i="1"/>
  <c r="F1615" i="1"/>
  <c r="G1614" i="1"/>
  <c r="I1614" i="1" s="1"/>
  <c r="H1614" i="1"/>
  <c r="AD329" i="1"/>
  <c r="AE329" i="1"/>
  <c r="Q1615" i="1"/>
  <c r="R1614" i="1"/>
  <c r="T1614" i="1" s="1"/>
  <c r="S1614" i="1"/>
  <c r="Y342" i="1"/>
  <c r="W342" i="1"/>
  <c r="X331" i="1"/>
  <c r="AC330" i="1"/>
  <c r="Z339" i="1"/>
  <c r="DD324" i="1"/>
  <c r="CA339" i="1"/>
  <c r="BY326" i="1"/>
  <c r="CD325" i="1"/>
  <c r="CU326" i="1"/>
  <c r="DB326" i="1" s="1"/>
  <c r="DC326" i="1" s="1"/>
  <c r="BI330" i="1"/>
  <c r="BK327" i="1"/>
  <c r="BP327" i="1" s="1"/>
  <c r="BQ327" i="1" s="1"/>
  <c r="BR326" i="1"/>
  <c r="AW325" i="1"/>
  <c r="AV325" i="1"/>
  <c r="AR327" i="1"/>
  <c r="AU326" i="1"/>
  <c r="BM340" i="1"/>
  <c r="AP339" i="1"/>
  <c r="EM326" i="1" l="1"/>
  <c r="ED328" i="1"/>
  <c r="EK328" i="1" s="1"/>
  <c r="EL328" i="1" s="1"/>
  <c r="EF341" i="1"/>
  <c r="CS330" i="1"/>
  <c r="BY327" i="1"/>
  <c r="CD326" i="1"/>
  <c r="X332" i="1"/>
  <c r="AC331" i="1"/>
  <c r="F1616" i="1"/>
  <c r="G1615" i="1"/>
  <c r="I1615" i="1" s="1"/>
  <c r="H1615" i="1"/>
  <c r="CW340" i="1"/>
  <c r="CA340" i="1"/>
  <c r="Y343" i="1"/>
  <c r="W343" i="1"/>
  <c r="DD325" i="1"/>
  <c r="CU327" i="1"/>
  <c r="DB327" i="1" s="1"/>
  <c r="DC327" i="1" s="1"/>
  <c r="Z340" i="1"/>
  <c r="Q1616" i="1"/>
  <c r="R1615" i="1"/>
  <c r="T1615" i="1" s="1"/>
  <c r="S1615" i="1"/>
  <c r="CE325" i="1"/>
  <c r="CF325" i="1"/>
  <c r="AD330" i="1"/>
  <c r="AE330" i="1"/>
  <c r="BI331" i="1"/>
  <c r="BK328" i="1"/>
  <c r="BP328" i="1" s="1"/>
  <c r="BQ328" i="1" s="1"/>
  <c r="BR327" i="1"/>
  <c r="AV326" i="1"/>
  <c r="AW326" i="1"/>
  <c r="AR328" i="1"/>
  <c r="AU327" i="1"/>
  <c r="BM341" i="1"/>
  <c r="AP340" i="1"/>
  <c r="EM327" i="1" l="1"/>
  <c r="ED329" i="1"/>
  <c r="EK329" i="1" s="1"/>
  <c r="EL329" i="1" s="1"/>
  <c r="EF342" i="1"/>
  <c r="CS331" i="1"/>
  <c r="CW341" i="1"/>
  <c r="F1617" i="1"/>
  <c r="G1616" i="1"/>
  <c r="I1616" i="1" s="1"/>
  <c r="H1616" i="1"/>
  <c r="AD331" i="1"/>
  <c r="AE331" i="1"/>
  <c r="Y344" i="1"/>
  <c r="W344" i="1"/>
  <c r="Q1617" i="1"/>
  <c r="R1616" i="1"/>
  <c r="T1616" i="1" s="1"/>
  <c r="S1616" i="1"/>
  <c r="Z341" i="1"/>
  <c r="X333" i="1"/>
  <c r="AC332" i="1"/>
  <c r="DD326" i="1"/>
  <c r="CA341" i="1"/>
  <c r="CE326" i="1"/>
  <c r="CF326" i="1"/>
  <c r="CU328" i="1"/>
  <c r="DB328" i="1" s="1"/>
  <c r="DC328" i="1" s="1"/>
  <c r="BY328" i="1"/>
  <c r="CD327" i="1"/>
  <c r="BI332" i="1"/>
  <c r="BK329" i="1"/>
  <c r="BP329" i="1" s="1"/>
  <c r="BQ329" i="1" s="1"/>
  <c r="BR328" i="1"/>
  <c r="AV327" i="1"/>
  <c r="AW327" i="1"/>
  <c r="AR329" i="1"/>
  <c r="AU328" i="1"/>
  <c r="BM342" i="1"/>
  <c r="AP341" i="1"/>
  <c r="EM328" i="1" l="1"/>
  <c r="ED330" i="1"/>
  <c r="EK330" i="1" s="1"/>
  <c r="EL330" i="1" s="1"/>
  <c r="EF343" i="1"/>
  <c r="CS332" i="1"/>
  <c r="CA342" i="1"/>
  <c r="CU329" i="1"/>
  <c r="DB329" i="1" s="1"/>
  <c r="DC329" i="1" s="1"/>
  <c r="X334" i="1"/>
  <c r="AC333" i="1"/>
  <c r="Z342" i="1"/>
  <c r="CE327" i="1"/>
  <c r="CF327" i="1"/>
  <c r="Q1618" i="1"/>
  <c r="R1617" i="1"/>
  <c r="T1617" i="1" s="1"/>
  <c r="S1617" i="1"/>
  <c r="F1618" i="1"/>
  <c r="G1617" i="1"/>
  <c r="I1617" i="1" s="1"/>
  <c r="H1617" i="1"/>
  <c r="Y345" i="1"/>
  <c r="W345" i="1"/>
  <c r="BY329" i="1"/>
  <c r="CD328" i="1"/>
  <c r="DD327" i="1"/>
  <c r="AD332" i="1"/>
  <c r="AE332" i="1"/>
  <c r="CW342" i="1"/>
  <c r="BI333" i="1"/>
  <c r="BK330" i="1"/>
  <c r="BP330" i="1" s="1"/>
  <c r="BQ330" i="1" s="1"/>
  <c r="BR329" i="1"/>
  <c r="AW328" i="1"/>
  <c r="AV328" i="1"/>
  <c r="AR330" i="1"/>
  <c r="AU329" i="1"/>
  <c r="BM343" i="1"/>
  <c r="AP342" i="1"/>
  <c r="EM329" i="1" l="1"/>
  <c r="ED331" i="1"/>
  <c r="EK331" i="1" s="1"/>
  <c r="EL331" i="1" s="1"/>
  <c r="EF344" i="1"/>
  <c r="CS333" i="1"/>
  <c r="Z343" i="1"/>
  <c r="F1619" i="1"/>
  <c r="G1618" i="1"/>
  <c r="I1618" i="1" s="1"/>
  <c r="H1618" i="1"/>
  <c r="AD333" i="1"/>
  <c r="AE333" i="1"/>
  <c r="X335" i="1"/>
  <c r="AC334" i="1"/>
  <c r="DD328" i="1"/>
  <c r="Y346" i="1"/>
  <c r="W346" i="1"/>
  <c r="Q1619" i="1"/>
  <c r="R1618" i="1"/>
  <c r="T1618" i="1" s="1"/>
  <c r="S1618" i="1"/>
  <c r="CU330" i="1"/>
  <c r="DB330" i="1" s="1"/>
  <c r="DC330" i="1" s="1"/>
  <c r="CE328" i="1"/>
  <c r="CF328" i="1"/>
  <c r="BY330" i="1"/>
  <c r="CD329" i="1"/>
  <c r="CW343" i="1"/>
  <c r="CA343" i="1"/>
  <c r="BI334" i="1"/>
  <c r="BK331" i="1"/>
  <c r="BP331" i="1" s="1"/>
  <c r="BQ331" i="1" s="1"/>
  <c r="BR330" i="1"/>
  <c r="AV329" i="1"/>
  <c r="AW329" i="1"/>
  <c r="AR331" i="1"/>
  <c r="AU330" i="1"/>
  <c r="BM344" i="1"/>
  <c r="AP343" i="1"/>
  <c r="EM330" i="1" l="1"/>
  <c r="ED332" i="1"/>
  <c r="EK332" i="1" s="1"/>
  <c r="EL332" i="1" s="1"/>
  <c r="EF345" i="1"/>
  <c r="CS334" i="1"/>
  <c r="X336" i="1"/>
  <c r="AC335" i="1"/>
  <c r="CW344" i="1"/>
  <c r="CE329" i="1"/>
  <c r="CF329" i="1"/>
  <c r="Q1620" i="1"/>
  <c r="R1619" i="1"/>
  <c r="T1619" i="1" s="1"/>
  <c r="S1619" i="1"/>
  <c r="CA344" i="1"/>
  <c r="CU331" i="1"/>
  <c r="DB331" i="1" s="1"/>
  <c r="DC331" i="1" s="1"/>
  <c r="BY331" i="1"/>
  <c r="CD330" i="1"/>
  <c r="Y347" i="1"/>
  <c r="W347" i="1"/>
  <c r="DD329" i="1"/>
  <c r="F1620" i="1"/>
  <c r="H1619" i="1"/>
  <c r="G1619" i="1"/>
  <c r="I1619" i="1" s="1"/>
  <c r="AD334" i="1"/>
  <c r="AE334" i="1"/>
  <c r="Z344" i="1"/>
  <c r="BI335" i="1"/>
  <c r="BK332" i="1"/>
  <c r="BP332" i="1" s="1"/>
  <c r="BQ332" i="1" s="1"/>
  <c r="BR331" i="1"/>
  <c r="AV330" i="1"/>
  <c r="AW330" i="1"/>
  <c r="AR332" i="1"/>
  <c r="AU331" i="1"/>
  <c r="BM345" i="1"/>
  <c r="AP344" i="1"/>
  <c r="EM331" i="1" l="1"/>
  <c r="ED333" i="1"/>
  <c r="EK333" i="1" s="1"/>
  <c r="EL333" i="1" s="1"/>
  <c r="EF346" i="1"/>
  <c r="CS335" i="1"/>
  <c r="CE330" i="1"/>
  <c r="CF330" i="1"/>
  <c r="Q1621" i="1"/>
  <c r="R1620" i="1"/>
  <c r="T1620" i="1" s="1"/>
  <c r="S1620" i="1"/>
  <c r="BY332" i="1"/>
  <c r="CD331" i="1"/>
  <c r="CU332" i="1"/>
  <c r="DB332" i="1" s="1"/>
  <c r="DC332" i="1" s="1"/>
  <c r="F1621" i="1"/>
  <c r="G1620" i="1"/>
  <c r="I1620" i="1" s="1"/>
  <c r="H1620" i="1"/>
  <c r="DD330" i="1"/>
  <c r="CW345" i="1"/>
  <c r="Z345" i="1"/>
  <c r="Y348" i="1"/>
  <c r="W348" i="1"/>
  <c r="CA345" i="1"/>
  <c r="AD335" i="1"/>
  <c r="AE335" i="1"/>
  <c r="X337" i="1"/>
  <c r="AC336" i="1"/>
  <c r="BI336" i="1"/>
  <c r="BK333" i="1"/>
  <c r="BP333" i="1" s="1"/>
  <c r="BQ333" i="1" s="1"/>
  <c r="BR332" i="1"/>
  <c r="AV331" i="1"/>
  <c r="AW331" i="1"/>
  <c r="AR333" i="1"/>
  <c r="AU332" i="1"/>
  <c r="BM346" i="1"/>
  <c r="AP345" i="1"/>
  <c r="EM332" i="1" l="1"/>
  <c r="ED334" i="1"/>
  <c r="EK334" i="1" s="1"/>
  <c r="EL334" i="1" s="1"/>
  <c r="EF347" i="1"/>
  <c r="CS336" i="1"/>
  <c r="CW346" i="1"/>
  <c r="CU333" i="1"/>
  <c r="DB333" i="1" s="1"/>
  <c r="DC333" i="1" s="1"/>
  <c r="Y349" i="1"/>
  <c r="W349" i="1"/>
  <c r="Z346" i="1"/>
  <c r="DD331" i="1"/>
  <c r="CE331" i="1"/>
  <c r="CF331" i="1"/>
  <c r="CA346" i="1"/>
  <c r="BY333" i="1"/>
  <c r="CD332" i="1"/>
  <c r="Q1622" i="1"/>
  <c r="R1621" i="1"/>
  <c r="T1621" i="1" s="1"/>
  <c r="S1621" i="1"/>
  <c r="X338" i="1"/>
  <c r="AC337" i="1"/>
  <c r="F1622" i="1"/>
  <c r="G1621" i="1"/>
  <c r="I1621" i="1" s="1"/>
  <c r="H1621" i="1"/>
  <c r="AD336" i="1"/>
  <c r="AE336" i="1"/>
  <c r="BI337" i="1"/>
  <c r="BK334" i="1"/>
  <c r="BP334" i="1" s="1"/>
  <c r="BQ334" i="1" s="1"/>
  <c r="BR333" i="1"/>
  <c r="AW332" i="1"/>
  <c r="AV332" i="1"/>
  <c r="AR334" i="1"/>
  <c r="AU333" i="1"/>
  <c r="BM347" i="1"/>
  <c r="AP346" i="1"/>
  <c r="EM333" i="1" l="1"/>
  <c r="ED335" i="1"/>
  <c r="EK335" i="1" s="1"/>
  <c r="EL335" i="1" s="1"/>
  <c r="EF348" i="1"/>
  <c r="CS337" i="1"/>
  <c r="BY334" i="1"/>
  <c r="CD333" i="1"/>
  <c r="Z347" i="1"/>
  <c r="F1623" i="1"/>
  <c r="G1622" i="1"/>
  <c r="I1622" i="1" s="1"/>
  <c r="H1622" i="1"/>
  <c r="Y350" i="1"/>
  <c r="W350" i="1"/>
  <c r="AD337" i="1"/>
  <c r="AE337" i="1"/>
  <c r="CA347" i="1"/>
  <c r="X339" i="1"/>
  <c r="AC338" i="1"/>
  <c r="DD332" i="1"/>
  <c r="CU334" i="1"/>
  <c r="DB334" i="1" s="1"/>
  <c r="DC334" i="1" s="1"/>
  <c r="Q1623" i="1"/>
  <c r="R1622" i="1"/>
  <c r="T1622" i="1" s="1"/>
  <c r="S1622" i="1"/>
  <c r="CE332" i="1"/>
  <c r="CF332" i="1"/>
  <c r="CW347" i="1"/>
  <c r="BI338" i="1"/>
  <c r="BK335" i="1"/>
  <c r="BP335" i="1" s="1"/>
  <c r="BQ335" i="1" s="1"/>
  <c r="BR334" i="1"/>
  <c r="AV333" i="1"/>
  <c r="AW333" i="1"/>
  <c r="AR335" i="1"/>
  <c r="AU334" i="1"/>
  <c r="BM348" i="1"/>
  <c r="AP347" i="1"/>
  <c r="EM334" i="1" l="1"/>
  <c r="EF349" i="1"/>
  <c r="ED336" i="1"/>
  <c r="EK336" i="1" s="1"/>
  <c r="EL336" i="1" s="1"/>
  <c r="CS338" i="1"/>
  <c r="AD338" i="1"/>
  <c r="AE338" i="1"/>
  <c r="Q1624" i="1"/>
  <c r="R1623" i="1"/>
  <c r="T1623" i="1" s="1"/>
  <c r="S1623" i="1"/>
  <c r="F1624" i="1"/>
  <c r="G1623" i="1"/>
  <c r="I1623" i="1" s="1"/>
  <c r="H1623" i="1"/>
  <c r="X340" i="1"/>
  <c r="AC339" i="1"/>
  <c r="CA348" i="1"/>
  <c r="DD333" i="1"/>
  <c r="CU335" i="1"/>
  <c r="DB335" i="1" s="1"/>
  <c r="DC335" i="1" s="1"/>
  <c r="Z348" i="1"/>
  <c r="CW348" i="1"/>
  <c r="Y351" i="1"/>
  <c r="W351" i="1"/>
  <c r="CE333" i="1"/>
  <c r="CF333" i="1"/>
  <c r="BY335" i="1"/>
  <c r="CD334" i="1"/>
  <c r="BI339" i="1"/>
  <c r="BK336" i="1"/>
  <c r="BP336" i="1" s="1"/>
  <c r="BQ336" i="1" s="1"/>
  <c r="BR335" i="1"/>
  <c r="AW334" i="1"/>
  <c r="AV334" i="1"/>
  <c r="AR336" i="1"/>
  <c r="AU335" i="1"/>
  <c r="BM349" i="1"/>
  <c r="AP348" i="1"/>
  <c r="EM335" i="1" l="1"/>
  <c r="ED337" i="1"/>
  <c r="EK337" i="1" s="1"/>
  <c r="EL337" i="1" s="1"/>
  <c r="EF350" i="1"/>
  <c r="CS339" i="1"/>
  <c r="F1625" i="1"/>
  <c r="G1624" i="1"/>
  <c r="I1624" i="1" s="1"/>
  <c r="H1624" i="1"/>
  <c r="CU336" i="1"/>
  <c r="DB336" i="1" s="1"/>
  <c r="DC336" i="1" s="1"/>
  <c r="CW349" i="1"/>
  <c r="CE334" i="1"/>
  <c r="CF334" i="1"/>
  <c r="CA349" i="1"/>
  <c r="Q1625" i="1"/>
  <c r="R1624" i="1"/>
  <c r="T1624" i="1" s="1"/>
  <c r="S1624" i="1"/>
  <c r="DD334" i="1"/>
  <c r="Y352" i="1"/>
  <c r="W352" i="1"/>
  <c r="BY336" i="1"/>
  <c r="CD335" i="1"/>
  <c r="AD339" i="1"/>
  <c r="AE339" i="1"/>
  <c r="Z349" i="1"/>
  <c r="X341" i="1"/>
  <c r="AC340" i="1"/>
  <c r="BI340" i="1"/>
  <c r="BK337" i="1"/>
  <c r="BP337" i="1" s="1"/>
  <c r="BQ337" i="1" s="1"/>
  <c r="BR336" i="1"/>
  <c r="AV335" i="1"/>
  <c r="AW335" i="1"/>
  <c r="AR337" i="1"/>
  <c r="AU336" i="1"/>
  <c r="BM350" i="1"/>
  <c r="AP349" i="1"/>
  <c r="EF351" i="1" l="1"/>
  <c r="EM336" i="1"/>
  <c r="ED338" i="1"/>
  <c r="EK338" i="1" s="1"/>
  <c r="EL338" i="1" s="1"/>
  <c r="CS340" i="1"/>
  <c r="Z350" i="1"/>
  <c r="CW350" i="1"/>
  <c r="DD335" i="1"/>
  <c r="AD340" i="1"/>
  <c r="AE340" i="1"/>
  <c r="Y353" i="1"/>
  <c r="W353" i="1"/>
  <c r="X342" i="1"/>
  <c r="AC341" i="1"/>
  <c r="CE335" i="1"/>
  <c r="CF335" i="1"/>
  <c r="BY337" i="1"/>
  <c r="CD336" i="1"/>
  <c r="Q1626" i="1"/>
  <c r="R1625" i="1"/>
  <c r="T1625" i="1" s="1"/>
  <c r="S1625" i="1"/>
  <c r="CU337" i="1"/>
  <c r="DB337" i="1" s="1"/>
  <c r="DC337" i="1" s="1"/>
  <c r="CA350" i="1"/>
  <c r="F1626" i="1"/>
  <c r="G1625" i="1"/>
  <c r="I1625" i="1" s="1"/>
  <c r="H1625" i="1"/>
  <c r="BI341" i="1"/>
  <c r="BK338" i="1"/>
  <c r="BP338" i="1" s="1"/>
  <c r="BQ338" i="1" s="1"/>
  <c r="BR337" i="1"/>
  <c r="AW336" i="1"/>
  <c r="AV336" i="1"/>
  <c r="AR338" i="1"/>
  <c r="AU337" i="1"/>
  <c r="BM351" i="1"/>
  <c r="AP350" i="1"/>
  <c r="EM337" i="1" l="1"/>
  <c r="ED339" i="1"/>
  <c r="EK339" i="1" s="1"/>
  <c r="EL339" i="1" s="1"/>
  <c r="EF352" i="1"/>
  <c r="CS341" i="1"/>
  <c r="BY338" i="1"/>
  <c r="CD337" i="1"/>
  <c r="CA351" i="1"/>
  <c r="DD336" i="1"/>
  <c r="CU338" i="1"/>
  <c r="DB338" i="1" s="1"/>
  <c r="DC338" i="1" s="1"/>
  <c r="AD341" i="1"/>
  <c r="AE341" i="1"/>
  <c r="X343" i="1"/>
  <c r="AC342" i="1"/>
  <c r="CW351" i="1"/>
  <c r="Y354" i="1"/>
  <c r="W354" i="1"/>
  <c r="Q1627" i="1"/>
  <c r="R1626" i="1"/>
  <c r="T1626" i="1" s="1"/>
  <c r="S1626" i="1"/>
  <c r="F1627" i="1"/>
  <c r="G1626" i="1"/>
  <c r="I1626" i="1" s="1"/>
  <c r="H1626" i="1"/>
  <c r="CE336" i="1"/>
  <c r="CF336" i="1"/>
  <c r="Z351" i="1"/>
  <c r="BI342" i="1"/>
  <c r="BK339" i="1"/>
  <c r="BP339" i="1" s="1"/>
  <c r="BQ339" i="1" s="1"/>
  <c r="BR338" i="1"/>
  <c r="AV337" i="1"/>
  <c r="AW337" i="1"/>
  <c r="AR339" i="1"/>
  <c r="AU338" i="1"/>
  <c r="BM352" i="1"/>
  <c r="AP351" i="1"/>
  <c r="EM338" i="1" l="1"/>
  <c r="ED340" i="1"/>
  <c r="EK340" i="1" s="1"/>
  <c r="EL340" i="1" s="1"/>
  <c r="EF353" i="1"/>
  <c r="CS342" i="1"/>
  <c r="DD337" i="1"/>
  <c r="CU339" i="1"/>
  <c r="DB339" i="1" s="1"/>
  <c r="DC339" i="1" s="1"/>
  <c r="F1628" i="1"/>
  <c r="H1627" i="1"/>
  <c r="G1627" i="1"/>
  <c r="I1627" i="1" s="1"/>
  <c r="CW352" i="1"/>
  <c r="AD342" i="1"/>
  <c r="AE342" i="1"/>
  <c r="CA352" i="1"/>
  <c r="X344" i="1"/>
  <c r="AC343" i="1"/>
  <c r="Z352" i="1"/>
  <c r="Q1628" i="1"/>
  <c r="R1627" i="1"/>
  <c r="T1627" i="1" s="1"/>
  <c r="S1627" i="1"/>
  <c r="CE337" i="1"/>
  <c r="CF337" i="1"/>
  <c r="Y355" i="1"/>
  <c r="W355" i="1"/>
  <c r="BY339" i="1"/>
  <c r="CD338" i="1"/>
  <c r="BI343" i="1"/>
  <c r="BK340" i="1"/>
  <c r="BP340" i="1" s="1"/>
  <c r="BQ340" i="1" s="1"/>
  <c r="BR339" i="1"/>
  <c r="AW338" i="1"/>
  <c r="AV338" i="1"/>
  <c r="AR340" i="1"/>
  <c r="AU339" i="1"/>
  <c r="BM353" i="1"/>
  <c r="AP352" i="1"/>
  <c r="EM339" i="1" l="1"/>
  <c r="ED341" i="1"/>
  <c r="EK341" i="1" s="1"/>
  <c r="EL341" i="1" s="1"/>
  <c r="EF354" i="1"/>
  <c r="CS343" i="1"/>
  <c r="Z353" i="1"/>
  <c r="CW353" i="1"/>
  <c r="AD343" i="1"/>
  <c r="AE343" i="1"/>
  <c r="X345" i="1"/>
  <c r="AC344" i="1"/>
  <c r="CA353" i="1"/>
  <c r="F1629" i="1"/>
  <c r="G1628" i="1"/>
  <c r="I1628" i="1" s="1"/>
  <c r="H1628" i="1"/>
  <c r="DD338" i="1"/>
  <c r="CU340" i="1"/>
  <c r="DB340" i="1" s="1"/>
  <c r="DC340" i="1" s="1"/>
  <c r="CE338" i="1"/>
  <c r="CF338" i="1"/>
  <c r="BY340" i="1"/>
  <c r="CD339" i="1"/>
  <c r="Q1629" i="1"/>
  <c r="R1628" i="1"/>
  <c r="T1628" i="1" s="1"/>
  <c r="S1628" i="1"/>
  <c r="Y356" i="1"/>
  <c r="W356" i="1"/>
  <c r="BI344" i="1"/>
  <c r="BK341" i="1"/>
  <c r="BP341" i="1" s="1"/>
  <c r="BQ341" i="1" s="1"/>
  <c r="BR340" i="1"/>
  <c r="AW339" i="1"/>
  <c r="AV339" i="1"/>
  <c r="AR341" i="1"/>
  <c r="AU340" i="1"/>
  <c r="BM354" i="1"/>
  <c r="AP353" i="1"/>
  <c r="EF355" i="1" l="1"/>
  <c r="EM340" i="1"/>
  <c r="ED342" i="1"/>
  <c r="EK342" i="1" s="1"/>
  <c r="EL342" i="1" s="1"/>
  <c r="CS344" i="1"/>
  <c r="CU341" i="1"/>
  <c r="DB341" i="1" s="1"/>
  <c r="DC341" i="1" s="1"/>
  <c r="AD344" i="1"/>
  <c r="AE344" i="1"/>
  <c r="X346" i="1"/>
  <c r="AC345" i="1"/>
  <c r="CW354" i="1"/>
  <c r="R1629" i="1"/>
  <c r="T1629" i="1" s="1"/>
  <c r="S1629" i="1"/>
  <c r="Y357" i="1"/>
  <c r="W357" i="1"/>
  <c r="G1629" i="1"/>
  <c r="I1629" i="1" s="1"/>
  <c r="H1629" i="1"/>
  <c r="CA354" i="1"/>
  <c r="CE339" i="1"/>
  <c r="CF339" i="1"/>
  <c r="BY341" i="1"/>
  <c r="CD340" i="1"/>
  <c r="DD339" i="1"/>
  <c r="Z354" i="1"/>
  <c r="BI345" i="1"/>
  <c r="BK342" i="1"/>
  <c r="BP342" i="1" s="1"/>
  <c r="BQ342" i="1" s="1"/>
  <c r="BR341" i="1"/>
  <c r="AV340" i="1"/>
  <c r="AW340" i="1"/>
  <c r="AR342" i="1"/>
  <c r="AU341" i="1"/>
  <c r="BM355" i="1"/>
  <c r="AP354" i="1"/>
  <c r="DY1485" i="1" l="1"/>
  <c r="DY1414" i="1"/>
  <c r="DY1388" i="1"/>
  <c r="DY1337" i="1"/>
  <c r="DY1327" i="1"/>
  <c r="DY1269" i="1"/>
  <c r="DY1271" i="1"/>
  <c r="DY1295" i="1"/>
  <c r="DY1410" i="1"/>
  <c r="DY1291" i="1"/>
  <c r="DY1262" i="1"/>
  <c r="DY1397" i="1"/>
  <c r="DY1412" i="1"/>
  <c r="DY1460" i="1"/>
  <c r="DY1430" i="1"/>
  <c r="DY1309" i="1"/>
  <c r="DY1396" i="1"/>
  <c r="DY1315" i="1"/>
  <c r="DY1373" i="1"/>
  <c r="DY1419" i="1"/>
  <c r="DY1296" i="1"/>
  <c r="DY1392" i="1"/>
  <c r="DY1468" i="1"/>
  <c r="DY1357" i="1"/>
  <c r="DY1404" i="1"/>
  <c r="DY1476" i="1"/>
  <c r="DY1394" i="1"/>
  <c r="DY1477" i="1"/>
  <c r="DY1297" i="1"/>
  <c r="DY1440" i="1"/>
  <c r="DY1470" i="1"/>
  <c r="DY1317" i="1"/>
  <c r="DY1398" i="1"/>
  <c r="DY1411" i="1"/>
  <c r="DY1362" i="1"/>
  <c r="DY1371" i="1"/>
  <c r="DY1399" i="1"/>
  <c r="DY1278" i="1"/>
  <c r="DY1333" i="1"/>
  <c r="DY1346" i="1"/>
  <c r="DY1355" i="1"/>
  <c r="DY1449" i="1"/>
  <c r="DY1345" i="1"/>
  <c r="DY1413" i="1"/>
  <c r="DY1335" i="1"/>
  <c r="DY1283" i="1"/>
  <c r="DY1376" i="1"/>
  <c r="DY1467" i="1"/>
  <c r="DY1393" i="1"/>
  <c r="DY1426" i="1"/>
  <c r="DY1353" i="1"/>
  <c r="DY1338" i="1"/>
  <c r="DY1469" i="1"/>
  <c r="DY1259" i="1"/>
  <c r="DY1292" i="1"/>
  <c r="DY1475" i="1"/>
  <c r="DY1484" i="1"/>
  <c r="DY1465" i="1"/>
  <c r="DY1368" i="1"/>
  <c r="DY1336" i="1"/>
  <c r="DY1448" i="1"/>
  <c r="DY1445" i="1"/>
  <c r="DY1452" i="1"/>
  <c r="DY1456" i="1"/>
  <c r="DY1300" i="1"/>
  <c r="DY1266" i="1"/>
  <c r="DY1341" i="1"/>
  <c r="DY1471" i="1"/>
  <c r="DY1408" i="1"/>
  <c r="DY1463" i="1"/>
  <c r="DY1279" i="1"/>
  <c r="DY1402" i="1"/>
  <c r="DY1446" i="1"/>
  <c r="DY1302" i="1"/>
  <c r="DY1301" i="1"/>
  <c r="DY1330" i="1"/>
  <c r="DY1316" i="1"/>
  <c r="DY1434" i="1"/>
  <c r="DY1255" i="1"/>
  <c r="DZ1255" i="1" s="1"/>
  <c r="DY1282" i="1"/>
  <c r="DY1284" i="1"/>
  <c r="DY1375" i="1"/>
  <c r="DY1294" i="1"/>
  <c r="DY1390" i="1"/>
  <c r="DY1354" i="1"/>
  <c r="DY1256" i="1"/>
  <c r="DY1439" i="1"/>
  <c r="DY1263" i="1"/>
  <c r="DY1391" i="1"/>
  <c r="DY1381" i="1"/>
  <c r="DY1364" i="1"/>
  <c r="DY1310" i="1"/>
  <c r="DY1372" i="1"/>
  <c r="DY1343" i="1"/>
  <c r="DY1274" i="1"/>
  <c r="DY1421" i="1"/>
  <c r="DY1264" i="1"/>
  <c r="DY1287" i="1"/>
  <c r="DY1286" i="1"/>
  <c r="DY1359" i="1"/>
  <c r="DY1308" i="1"/>
  <c r="DY1363" i="1"/>
  <c r="DY1332" i="1"/>
  <c r="DY1425" i="1"/>
  <c r="DY1478" i="1"/>
  <c r="DY1275" i="1"/>
  <c r="DY1305" i="1"/>
  <c r="DY1395" i="1"/>
  <c r="DY1298" i="1"/>
  <c r="DY1457" i="1"/>
  <c r="DY1480" i="1"/>
  <c r="DY1277" i="1"/>
  <c r="DY1374" i="1"/>
  <c r="DY1258" i="1"/>
  <c r="DY1447" i="1"/>
  <c r="DY1409" i="1"/>
  <c r="DY1290" i="1"/>
  <c r="DY1473" i="1"/>
  <c r="DY1403" i="1"/>
  <c r="DY1433" i="1"/>
  <c r="DY1428" i="1"/>
  <c r="DY1423" i="1"/>
  <c r="DY1377" i="1"/>
  <c r="DY1280" i="1"/>
  <c r="DY1326" i="1"/>
  <c r="DY1350" i="1"/>
  <c r="DY1370" i="1"/>
  <c r="DY1482" i="1"/>
  <c r="DY1347" i="1"/>
  <c r="DY1311" i="1"/>
  <c r="DY1303" i="1"/>
  <c r="DY1304" i="1"/>
  <c r="DY1380" i="1"/>
  <c r="DY1281" i="1"/>
  <c r="DY1437" i="1"/>
  <c r="DY1340" i="1"/>
  <c r="DY1257" i="1"/>
  <c r="DY1361" i="1"/>
  <c r="DY1459" i="1"/>
  <c r="DY1318" i="1"/>
  <c r="DY1358" i="1"/>
  <c r="DY1314" i="1"/>
  <c r="DY1344" i="1"/>
  <c r="DY1276" i="1"/>
  <c r="DY1321" i="1"/>
  <c r="DY1356" i="1"/>
  <c r="DY1313" i="1"/>
  <c r="DY1348" i="1"/>
  <c r="DY1458" i="1"/>
  <c r="DY1438" i="1"/>
  <c r="DY1383" i="1"/>
  <c r="DY1299" i="1"/>
  <c r="DY1331" i="1"/>
  <c r="DY1443" i="1"/>
  <c r="DY1386" i="1"/>
  <c r="DY1285" i="1"/>
  <c r="DY1466" i="1"/>
  <c r="DY1360" i="1"/>
  <c r="DY1454" i="1"/>
  <c r="DY1366" i="1"/>
  <c r="DY1365" i="1"/>
  <c r="DY1405" i="1"/>
  <c r="DY1407" i="1"/>
  <c r="DY1444" i="1"/>
  <c r="DY1474" i="1"/>
  <c r="DY1385" i="1"/>
  <c r="DY1481" i="1"/>
  <c r="DY1427" i="1"/>
  <c r="DY1323" i="1"/>
  <c r="DY1387" i="1"/>
  <c r="DY1483" i="1"/>
  <c r="DY1462" i="1"/>
  <c r="DY1322" i="1"/>
  <c r="DY1379" i="1"/>
  <c r="DY1401" i="1"/>
  <c r="DY1431" i="1"/>
  <c r="DY1260" i="1"/>
  <c r="DY1422" i="1"/>
  <c r="DY1479" i="1"/>
  <c r="DY1429" i="1"/>
  <c r="DY1307" i="1"/>
  <c r="DY1352" i="1"/>
  <c r="DY1367" i="1"/>
  <c r="DY1389" i="1"/>
  <c r="DY1435" i="1"/>
  <c r="DY1369" i="1"/>
  <c r="DY1415" i="1"/>
  <c r="DY1272" i="1"/>
  <c r="DY1334" i="1"/>
  <c r="DY1436" i="1"/>
  <c r="DY1464" i="1"/>
  <c r="DY1441" i="1"/>
  <c r="DY1324" i="1"/>
  <c r="DY1349" i="1"/>
  <c r="DY1312" i="1"/>
  <c r="DY1342" i="1"/>
  <c r="DY1293" i="1"/>
  <c r="DY1424" i="1"/>
  <c r="DY1351" i="1"/>
  <c r="DY1320" i="1"/>
  <c r="DY1325" i="1"/>
  <c r="DY1417" i="1"/>
  <c r="DY1418" i="1"/>
  <c r="DY1261" i="1"/>
  <c r="DY1306" i="1"/>
  <c r="DY1329" i="1"/>
  <c r="DY1267" i="1"/>
  <c r="DY1406" i="1"/>
  <c r="DY1461" i="1"/>
  <c r="DY1265" i="1"/>
  <c r="DY1432" i="1"/>
  <c r="DY1472" i="1"/>
  <c r="DY1451" i="1"/>
  <c r="DY1289" i="1"/>
  <c r="DY1288" i="1"/>
  <c r="DY1455" i="1"/>
  <c r="DY1273" i="1"/>
  <c r="DY1384" i="1"/>
  <c r="DY1328" i="1"/>
  <c r="DY1420" i="1"/>
  <c r="DY1442" i="1"/>
  <c r="DY1319" i="1"/>
  <c r="DY1400" i="1"/>
  <c r="DY1378" i="1"/>
  <c r="DY1450" i="1"/>
  <c r="DY1268" i="1"/>
  <c r="DY1270" i="1"/>
  <c r="DY1339" i="1"/>
  <c r="DY1382" i="1"/>
  <c r="DY1416" i="1"/>
  <c r="DY1453" i="1"/>
  <c r="EM341" i="1"/>
  <c r="ED343" i="1"/>
  <c r="EK343" i="1" s="1"/>
  <c r="EL343" i="1" s="1"/>
  <c r="EC1305" i="1"/>
  <c r="EC1473" i="1"/>
  <c r="EC1457" i="1"/>
  <c r="EC1382" i="1"/>
  <c r="EC1407" i="1"/>
  <c r="EC1428" i="1"/>
  <c r="EC1279" i="1"/>
  <c r="EC1426" i="1"/>
  <c r="EC1291" i="1"/>
  <c r="EC1463" i="1"/>
  <c r="EC1385" i="1"/>
  <c r="EC1299" i="1"/>
  <c r="EC1421" i="1"/>
  <c r="EC1362" i="1"/>
  <c r="EC1364" i="1"/>
  <c r="EC1296" i="1"/>
  <c r="EC1358" i="1"/>
  <c r="EC1424" i="1"/>
  <c r="EC1418" i="1"/>
  <c r="EC1477" i="1"/>
  <c r="EC1258" i="1"/>
  <c r="EC1360" i="1"/>
  <c r="EC1472" i="1"/>
  <c r="EC1346" i="1"/>
  <c r="EC1256" i="1"/>
  <c r="EC1468" i="1"/>
  <c r="EC1363" i="1"/>
  <c r="EC1459" i="1"/>
  <c r="EC1328" i="1"/>
  <c r="EC1465" i="1"/>
  <c r="EC1379" i="1"/>
  <c r="EC1378" i="1"/>
  <c r="EC1321" i="1"/>
  <c r="EC1456" i="1"/>
  <c r="EC1288" i="1"/>
  <c r="EC1352" i="1"/>
  <c r="EC1466" i="1"/>
  <c r="EC1470" i="1"/>
  <c r="EC1447" i="1"/>
  <c r="EC1329" i="1"/>
  <c r="EC1483" i="1"/>
  <c r="EC1339" i="1"/>
  <c r="EC1295" i="1"/>
  <c r="EC1429" i="1"/>
  <c r="EC1304" i="1"/>
  <c r="EC1475" i="1"/>
  <c r="EC1316" i="1"/>
  <c r="EC1366" i="1"/>
  <c r="EC1310" i="1"/>
  <c r="EC1365" i="1"/>
  <c r="EC1461" i="1"/>
  <c r="EC1471" i="1"/>
  <c r="EC1309" i="1"/>
  <c r="EC1306" i="1"/>
  <c r="EC1314" i="1"/>
  <c r="EC1446" i="1"/>
  <c r="EC1464" i="1"/>
  <c r="EC1481" i="1"/>
  <c r="EC1348" i="1"/>
  <c r="EC1479" i="1"/>
  <c r="EC1347" i="1"/>
  <c r="EC1413" i="1"/>
  <c r="EC1351" i="1"/>
  <c r="EC1315" i="1"/>
  <c r="EC1478" i="1"/>
  <c r="EC1381" i="1"/>
  <c r="EC1458" i="1"/>
  <c r="EC1370" i="1"/>
  <c r="EC1482" i="1"/>
  <c r="EC1409" i="1"/>
  <c r="EC1283" i="1"/>
  <c r="EC1396" i="1"/>
  <c r="EC1441" i="1"/>
  <c r="EC1420" i="1"/>
  <c r="EC1297" i="1"/>
  <c r="EC1419" i="1"/>
  <c r="EC1389" i="1"/>
  <c r="EC1399" i="1"/>
  <c r="EC1387" i="1"/>
  <c r="EC1448" i="1"/>
  <c r="EC1484" i="1"/>
  <c r="EC1327" i="1"/>
  <c r="EC1408" i="1"/>
  <c r="EC1433" i="1"/>
  <c r="EC1294" i="1"/>
  <c r="EC1355" i="1"/>
  <c r="EC1455" i="1"/>
  <c r="EC1361" i="1"/>
  <c r="EC1338" i="1"/>
  <c r="EC1431" i="1"/>
  <c r="EC1341" i="1"/>
  <c r="EC1290" i="1"/>
  <c r="EC1388" i="1"/>
  <c r="EC1337" i="1"/>
  <c r="EC1368" i="1"/>
  <c r="EC1437" i="1"/>
  <c r="EC1276" i="1"/>
  <c r="EC1436" i="1"/>
  <c r="EC1275" i="1"/>
  <c r="EC1374" i="1"/>
  <c r="EC1451" i="1"/>
  <c r="EC1282" i="1"/>
  <c r="EC1284" i="1"/>
  <c r="EC1384" i="1"/>
  <c r="EC1264" i="1"/>
  <c r="EC1336" i="1"/>
  <c r="EC1391" i="1"/>
  <c r="EC1323" i="1"/>
  <c r="EC1354" i="1"/>
  <c r="EC1450" i="1"/>
  <c r="EC1319" i="1"/>
  <c r="EC1324" i="1"/>
  <c r="EC1273" i="1"/>
  <c r="EC1376" i="1"/>
  <c r="EC1345" i="1"/>
  <c r="EC1480" i="1"/>
  <c r="EC1425" i="1"/>
  <c r="EC1445" i="1"/>
  <c r="EC1469" i="1"/>
  <c r="EC1343" i="1"/>
  <c r="EC1274" i="1"/>
  <c r="EC1326" i="1"/>
  <c r="EC1357" i="1"/>
  <c r="EC1350" i="1"/>
  <c r="EC1474" i="1"/>
  <c r="EC1287" i="1"/>
  <c r="EC1320" i="1"/>
  <c r="EC1333" i="1"/>
  <c r="EC1344" i="1"/>
  <c r="EC1271" i="1"/>
  <c r="EC1432" i="1"/>
  <c r="EC1390" i="1"/>
  <c r="EC1454" i="1"/>
  <c r="EC1325" i="1"/>
  <c r="EC1289" i="1"/>
  <c r="EC1353" i="1"/>
  <c r="EC1392" i="1"/>
  <c r="EC1302" i="1"/>
  <c r="EC1416" i="1"/>
  <c r="EC1434" i="1"/>
  <c r="EC1286" i="1"/>
  <c r="EC1460" i="1"/>
  <c r="EC1369" i="1"/>
  <c r="EC1415" i="1"/>
  <c r="EC1301" i="1"/>
  <c r="EC1462" i="1"/>
  <c r="EC1443" i="1"/>
  <c r="EC1317" i="1"/>
  <c r="EC1405" i="1"/>
  <c r="EC1372" i="1"/>
  <c r="EC1476" i="1"/>
  <c r="EC1278" i="1"/>
  <c r="EC1395" i="1"/>
  <c r="EC1373" i="1"/>
  <c r="EC1412" i="1"/>
  <c r="EC1485" i="1"/>
  <c r="EC1257" i="1"/>
  <c r="EC1307" i="1"/>
  <c r="EC1259" i="1"/>
  <c r="EC1401" i="1"/>
  <c r="EC1308" i="1"/>
  <c r="EC1403" i="1"/>
  <c r="EC1427" i="1"/>
  <c r="EC1332" i="1"/>
  <c r="EC1393" i="1"/>
  <c r="EC1417" i="1"/>
  <c r="EC1334" i="1"/>
  <c r="EC1260" i="1"/>
  <c r="EC1414" i="1"/>
  <c r="EC1452" i="1"/>
  <c r="EC1402" i="1"/>
  <c r="EC1318" i="1"/>
  <c r="EC1410" i="1"/>
  <c r="EC1262" i="1"/>
  <c r="EC1439" i="1"/>
  <c r="EC1293" i="1"/>
  <c r="EC1335" i="1"/>
  <c r="EC1303" i="1"/>
  <c r="EC1330" i="1"/>
  <c r="EC1300" i="1"/>
  <c r="EC1442" i="1"/>
  <c r="EC1292" i="1"/>
  <c r="EC1313" i="1"/>
  <c r="EC1444" i="1"/>
  <c r="EC1322" i="1"/>
  <c r="EC1359" i="1"/>
  <c r="EC1397" i="1"/>
  <c r="EC1266" i="1"/>
  <c r="EC1383" i="1"/>
  <c r="EC1371" i="1"/>
  <c r="EC1411" i="1"/>
  <c r="EC1311" i="1"/>
  <c r="EC1453" i="1"/>
  <c r="EC1340" i="1"/>
  <c r="EC1349" i="1"/>
  <c r="EC1467" i="1"/>
  <c r="EC1270" i="1"/>
  <c r="EC1440" i="1"/>
  <c r="EC1438" i="1"/>
  <c r="EC1263" i="1"/>
  <c r="EC1430" i="1"/>
  <c r="EC1356" i="1"/>
  <c r="EC1375" i="1"/>
  <c r="EC1298" i="1"/>
  <c r="EC1398" i="1"/>
  <c r="EC1400" i="1"/>
  <c r="EC1272" i="1"/>
  <c r="EC1394" i="1"/>
  <c r="EC1280" i="1"/>
  <c r="EC1435" i="1"/>
  <c r="EC1404" i="1"/>
  <c r="EC1331" i="1"/>
  <c r="EC1449" i="1"/>
  <c r="EC1268" i="1"/>
  <c r="EC1406" i="1"/>
  <c r="EC1386" i="1"/>
  <c r="EC1423" i="1"/>
  <c r="EC1342" i="1"/>
  <c r="EC1367" i="1"/>
  <c r="EC1377" i="1"/>
  <c r="EC1312" i="1"/>
  <c r="EC1422" i="1"/>
  <c r="EC1261" i="1"/>
  <c r="EC1281" i="1"/>
  <c r="EC1380" i="1"/>
  <c r="EC1265" i="1"/>
  <c r="EC1269" i="1"/>
  <c r="EC1277" i="1"/>
  <c r="EC1285" i="1"/>
  <c r="EC1267" i="1"/>
  <c r="EF356" i="1"/>
  <c r="CS345" i="1"/>
  <c r="CA355" i="1"/>
  <c r="Z355" i="1"/>
  <c r="BV1447" i="1"/>
  <c r="BV1324" i="1"/>
  <c r="BV1342" i="1"/>
  <c r="BV1446" i="1"/>
  <c r="BV1405" i="1"/>
  <c r="BV1318" i="1"/>
  <c r="BV1478" i="1"/>
  <c r="BV1469" i="1"/>
  <c r="BV1382" i="1"/>
  <c r="BV1471" i="1"/>
  <c r="BV1388" i="1"/>
  <c r="BV1350" i="1"/>
  <c r="BV1260" i="1"/>
  <c r="BV1270" i="1"/>
  <c r="BV1340" i="1"/>
  <c r="BV1452" i="1"/>
  <c r="BV1319" i="1"/>
  <c r="BV1334" i="1"/>
  <c r="BV1484" i="1"/>
  <c r="BV1414" i="1"/>
  <c r="BV1406" i="1"/>
  <c r="BV1477" i="1"/>
  <c r="BV1356" i="1"/>
  <c r="BV1455" i="1"/>
  <c r="BV1470" i="1"/>
  <c r="BV1383" i="1"/>
  <c r="BV1341" i="1"/>
  <c r="BV1420" i="1"/>
  <c r="BV1263" i="1"/>
  <c r="BV1279" i="1"/>
  <c r="BV1335" i="1"/>
  <c r="BV1476" i="1"/>
  <c r="BV1327" i="1"/>
  <c r="BV1461" i="1"/>
  <c r="BV1444" i="1"/>
  <c r="BV1277" i="1"/>
  <c r="BV1412" i="1"/>
  <c r="BV1429" i="1"/>
  <c r="CR1483" i="1"/>
  <c r="BV1348" i="1"/>
  <c r="BV1468" i="1"/>
  <c r="BV1413" i="1"/>
  <c r="BV1262" i="1"/>
  <c r="BV1454" i="1"/>
  <c r="BV1285" i="1"/>
  <c r="BV1421" i="1"/>
  <c r="BV1390" i="1"/>
  <c r="BV1343" i="1"/>
  <c r="BV1278" i="1"/>
  <c r="BV1485" i="1"/>
  <c r="BV1399" i="1"/>
  <c r="BV1301" i="1"/>
  <c r="BV1460" i="1"/>
  <c r="BV1462" i="1"/>
  <c r="BV1407" i="1"/>
  <c r="BV1463" i="1"/>
  <c r="BV1398" i="1"/>
  <c r="BV1397" i="1"/>
  <c r="BV1404" i="1"/>
  <c r="BV1293" i="1"/>
  <c r="BV1326" i="1"/>
  <c r="BV1365" i="1"/>
  <c r="BV1439" i="1"/>
  <c r="BV1357" i="1"/>
  <c r="BV1332" i="1"/>
  <c r="BV1375" i="1"/>
  <c r="BV1396" i="1"/>
  <c r="BV1269" i="1"/>
  <c r="BV1292" i="1"/>
  <c r="BV1284" i="1"/>
  <c r="BV1271" i="1"/>
  <c r="BV1333" i="1"/>
  <c r="BV1311" i="1"/>
  <c r="BV1286" i="1"/>
  <c r="BV1391" i="1"/>
  <c r="BV1423" i="1"/>
  <c r="BV1349" i="1"/>
  <c r="BV1381" i="1"/>
  <c r="BV1359" i="1"/>
  <c r="BV1430" i="1"/>
  <c r="BV1302" i="1"/>
  <c r="BV1437" i="1"/>
  <c r="BV1438" i="1"/>
  <c r="BV1261" i="1"/>
  <c r="BV1367" i="1"/>
  <c r="BV1294" i="1"/>
  <c r="BV1445" i="1"/>
  <c r="BV1380" i="1"/>
  <c r="BV1453" i="1"/>
  <c r="BV1364" i="1"/>
  <c r="BV1317" i="1"/>
  <c r="BV1374" i="1"/>
  <c r="CR1314" i="1"/>
  <c r="BV1287" i="1"/>
  <c r="BV1415" i="1"/>
  <c r="BV1428" i="1"/>
  <c r="BV1373" i="1"/>
  <c r="BV1325" i="1"/>
  <c r="BV1372" i="1"/>
  <c r="BV1358" i="1"/>
  <c r="BV1310" i="1"/>
  <c r="BV1303" i="1"/>
  <c r="BV1431" i="1"/>
  <c r="BV1309" i="1"/>
  <c r="BV1300" i="1"/>
  <c r="BV1351" i="1"/>
  <c r="BV1422" i="1"/>
  <c r="BV1295" i="1"/>
  <c r="BV1389" i="1"/>
  <c r="BV1479" i="1"/>
  <c r="CR1392" i="1"/>
  <c r="CR1456" i="1"/>
  <c r="BV1366" i="1"/>
  <c r="BV1436" i="1"/>
  <c r="CR1278" i="1"/>
  <c r="CR1329" i="1"/>
  <c r="CR1368" i="1"/>
  <c r="CR1302" i="1"/>
  <c r="CR1334" i="1"/>
  <c r="CR1288" i="1"/>
  <c r="BV1345" i="1"/>
  <c r="CR1416" i="1"/>
  <c r="BV1274" i="1"/>
  <c r="CR1320" i="1"/>
  <c r="CR1375" i="1"/>
  <c r="BV1427" i="1"/>
  <c r="CR1307" i="1"/>
  <c r="CR1282" i="1"/>
  <c r="CR1385" i="1"/>
  <c r="CR1409" i="1"/>
  <c r="CR1461" i="1"/>
  <c r="CR1284" i="1"/>
  <c r="BV1371" i="1"/>
  <c r="CR1414" i="1"/>
  <c r="BV1289" i="1"/>
  <c r="CR1294" i="1"/>
  <c r="BV1321" i="1"/>
  <c r="CR1421" i="1"/>
  <c r="BV1336" i="1"/>
  <c r="CR1428" i="1"/>
  <c r="CR1267" i="1"/>
  <c r="CR1356" i="1"/>
  <c r="BV1417" i="1"/>
  <c r="BV1329" i="1"/>
  <c r="CR1429" i="1"/>
  <c r="CR1338" i="1"/>
  <c r="CR1391" i="1"/>
  <c r="CR1481" i="1"/>
  <c r="BV1400" i="1"/>
  <c r="CR1370" i="1"/>
  <c r="CR1333" i="1"/>
  <c r="BV1440" i="1"/>
  <c r="BV1464" i="1"/>
  <c r="CR1446" i="1"/>
  <c r="BV1362" i="1"/>
  <c r="CR1437" i="1"/>
  <c r="CR1379" i="1"/>
  <c r="BV1276" i="1"/>
  <c r="CR1274" i="1"/>
  <c r="CR1360" i="1"/>
  <c r="CR1335" i="1"/>
  <c r="BV1474" i="1"/>
  <c r="CR1312" i="1"/>
  <c r="BV1475" i="1"/>
  <c r="CR1468" i="1"/>
  <c r="BV1267" i="1"/>
  <c r="CR1342" i="1"/>
  <c r="BV1410" i="1"/>
  <c r="CR1476" i="1"/>
  <c r="BV1306" i="1"/>
  <c r="CR1477" i="1"/>
  <c r="CR1419" i="1"/>
  <c r="BV1459" i="1"/>
  <c r="BV1370" i="1"/>
  <c r="CR1417" i="1"/>
  <c r="CR1261" i="1"/>
  <c r="CR1377" i="1"/>
  <c r="CR1445" i="1"/>
  <c r="BV1360" i="1"/>
  <c r="CR1440" i="1"/>
  <c r="CR1452" i="1"/>
  <c r="CR1480" i="1"/>
  <c r="BV1272" i="1"/>
  <c r="CR1485" i="1"/>
  <c r="CR1344" i="1"/>
  <c r="BV1368" i="1"/>
  <c r="CR1382" i="1"/>
  <c r="CR1271" i="1"/>
  <c r="BV1457" i="1"/>
  <c r="CR1310" i="1"/>
  <c r="BV1411" i="1"/>
  <c r="BV1408" i="1"/>
  <c r="BV1337" i="1"/>
  <c r="CR1331" i="1"/>
  <c r="CR1289" i="1"/>
  <c r="CR1327" i="1"/>
  <c r="CR1475" i="1"/>
  <c r="BV1483" i="1"/>
  <c r="BV1338" i="1"/>
  <c r="BV1426" i="1"/>
  <c r="BV1369" i="1"/>
  <c r="BV1441" i="1"/>
  <c r="CR1411" i="1"/>
  <c r="CR1313" i="1"/>
  <c r="BV1433" i="1"/>
  <c r="CR1434" i="1"/>
  <c r="BV1282" i="1"/>
  <c r="CR1439" i="1"/>
  <c r="CR1413" i="1"/>
  <c r="CR1311" i="1"/>
  <c r="CR1390" i="1"/>
  <c r="CR1438" i="1"/>
  <c r="BV1354" i="1"/>
  <c r="BV1442" i="1"/>
  <c r="CR1348" i="1"/>
  <c r="CR1281" i="1"/>
  <c r="CR1323" i="1"/>
  <c r="BV1265" i="1"/>
  <c r="CR1386" i="1"/>
  <c r="BV1385" i="1"/>
  <c r="CR1470" i="1"/>
  <c r="BV1322" i="1"/>
  <c r="CR1448" i="1"/>
  <c r="CR1415" i="1"/>
  <c r="CR1318" i="1"/>
  <c r="BV1481" i="1"/>
  <c r="CR1467" i="1"/>
  <c r="BV1443" i="1"/>
  <c r="CR1306" i="1"/>
  <c r="CR1347" i="1"/>
  <c r="CR1259" i="1"/>
  <c r="CR1319" i="1"/>
  <c r="CR1371" i="1"/>
  <c r="CR1297" i="1"/>
  <c r="CR1330" i="1"/>
  <c r="CR1373" i="1"/>
  <c r="CR1435" i="1"/>
  <c r="BV1312" i="1"/>
  <c r="CR1326" i="1"/>
  <c r="CR1299" i="1"/>
  <c r="CR1273" i="1"/>
  <c r="CR1365" i="1"/>
  <c r="CR1337" i="1"/>
  <c r="CR1372" i="1"/>
  <c r="CR1374" i="1"/>
  <c r="BV1434" i="1"/>
  <c r="CR1464" i="1"/>
  <c r="CR1366" i="1"/>
  <c r="CR1301" i="1"/>
  <c r="BV1448" i="1"/>
  <c r="CR1387" i="1"/>
  <c r="CR1315" i="1"/>
  <c r="CR1400" i="1"/>
  <c r="CR1280" i="1"/>
  <c r="CR1447" i="1"/>
  <c r="CR1482" i="1"/>
  <c r="BV1432" i="1"/>
  <c r="CR1349" i="1"/>
  <c r="CR1432" i="1"/>
  <c r="CR1484" i="1"/>
  <c r="CR1455" i="1"/>
  <c r="CR1364" i="1"/>
  <c r="BV1424" i="1"/>
  <c r="CR1479" i="1"/>
  <c r="CR1285" i="1"/>
  <c r="CR1283" i="1"/>
  <c r="BV1308" i="1"/>
  <c r="CR1463" i="1"/>
  <c r="CR1304" i="1"/>
  <c r="CR1262" i="1"/>
  <c r="CR1332" i="1"/>
  <c r="BV1330" i="1"/>
  <c r="CR1268" i="1"/>
  <c r="CR1399" i="1"/>
  <c r="CR1395" i="1"/>
  <c r="BV1394" i="1"/>
  <c r="CR1397" i="1"/>
  <c r="BV1344" i="1"/>
  <c r="BV1313" i="1"/>
  <c r="CR1336" i="1"/>
  <c r="CR1286" i="1"/>
  <c r="BV1451" i="1"/>
  <c r="CR1367" i="1"/>
  <c r="CR1410" i="1"/>
  <c r="BV1283" i="1"/>
  <c r="CR1321" i="1"/>
  <c r="BV1472" i="1"/>
  <c r="CR1474" i="1"/>
  <c r="CR1469" i="1"/>
  <c r="CR1430" i="1"/>
  <c r="BV1273" i="1"/>
  <c r="BV1346" i="1"/>
  <c r="CR1339" i="1"/>
  <c r="BV1275" i="1"/>
  <c r="CR1418" i="1"/>
  <c r="CR1378" i="1"/>
  <c r="CR1275" i="1"/>
  <c r="CR1376" i="1"/>
  <c r="BV1299" i="1"/>
  <c r="BV1268" i="1"/>
  <c r="CR1345" i="1"/>
  <c r="BV1314" i="1"/>
  <c r="BV1363" i="1"/>
  <c r="CR1450" i="1"/>
  <c r="CR1353" i="1"/>
  <c r="BV1435" i="1"/>
  <c r="CR1316" i="1"/>
  <c r="BV1361" i="1"/>
  <c r="CR1295" i="1"/>
  <c r="CR1420" i="1"/>
  <c r="BV1280" i="1"/>
  <c r="CR1287" i="1"/>
  <c r="BV1482" i="1"/>
  <c r="CR1422" i="1"/>
  <c r="CR1454" i="1"/>
  <c r="CR1405" i="1"/>
  <c r="CR1383" i="1"/>
  <c r="BV1425" i="1"/>
  <c r="CR1359" i="1"/>
  <c r="BV1401" i="1"/>
  <c r="BV1419" i="1"/>
  <c r="CR1436" i="1"/>
  <c r="CR1423" i="1"/>
  <c r="BV1465" i="1"/>
  <c r="CR1404" i="1"/>
  <c r="BV1347" i="1"/>
  <c r="BV1320" i="1"/>
  <c r="CR1401" i="1"/>
  <c r="CR1458" i="1"/>
  <c r="CR1260" i="1"/>
  <c r="BV1291" i="1"/>
  <c r="BV1409" i="1"/>
  <c r="CR1346" i="1"/>
  <c r="CR1425" i="1"/>
  <c r="CR1406" i="1"/>
  <c r="BV1288" i="1"/>
  <c r="BV1466" i="1"/>
  <c r="BV1392" i="1"/>
  <c r="BV1352" i="1"/>
  <c r="CR1290" i="1"/>
  <c r="CR1441" i="1"/>
  <c r="CR1426" i="1"/>
  <c r="CR1453" i="1"/>
  <c r="CR1354" i="1"/>
  <c r="BV1331" i="1"/>
  <c r="BV1296" i="1"/>
  <c r="BV1297" i="1"/>
  <c r="CR1269" i="1"/>
  <c r="CR1322" i="1"/>
  <c r="CR1317" i="1"/>
  <c r="CR1449" i="1"/>
  <c r="BV1304" i="1"/>
  <c r="BV1456" i="1"/>
  <c r="BV1450" i="1"/>
  <c r="BV1467" i="1"/>
  <c r="CR1478" i="1"/>
  <c r="CR1403" i="1"/>
  <c r="CR1393" i="1"/>
  <c r="BV1323" i="1"/>
  <c r="CR1459" i="1"/>
  <c r="CR1361" i="1"/>
  <c r="CR1300" i="1"/>
  <c r="CR1272" i="1"/>
  <c r="CR1443" i="1"/>
  <c r="BV1315" i="1"/>
  <c r="BV1316" i="1"/>
  <c r="CR1396" i="1"/>
  <c r="CR1264" i="1"/>
  <c r="CR1465" i="1"/>
  <c r="CR1407" i="1"/>
  <c r="CR1309" i="1"/>
  <c r="BV1458" i="1"/>
  <c r="CR1444" i="1"/>
  <c r="CR1471" i="1"/>
  <c r="BV1377" i="1"/>
  <c r="CR1291" i="1"/>
  <c r="CR1341" i="1"/>
  <c r="BV1355" i="1"/>
  <c r="CR1398" i="1"/>
  <c r="CR1369" i="1"/>
  <c r="CR1442" i="1"/>
  <c r="CR1303" i="1"/>
  <c r="BV1264" i="1"/>
  <c r="CR1451" i="1"/>
  <c r="CR1412" i="1"/>
  <c r="CR1296" i="1"/>
  <c r="BV1378" i="1"/>
  <c r="CR1424" i="1"/>
  <c r="BV1307" i="1"/>
  <c r="CR1328" i="1"/>
  <c r="CR1350" i="1"/>
  <c r="CR1380" i="1"/>
  <c r="CR1462" i="1"/>
  <c r="CR1357" i="1"/>
  <c r="BV1379" i="1"/>
  <c r="CR1384" i="1"/>
  <c r="CR1351" i="1"/>
  <c r="CR1292" i="1"/>
  <c r="CR1394" i="1"/>
  <c r="BV1298" i="1"/>
  <c r="CR1388" i="1"/>
  <c r="CR1276" i="1"/>
  <c r="CR1389" i="1"/>
  <c r="CR1277" i="1"/>
  <c r="CR1352" i="1"/>
  <c r="BV1387" i="1"/>
  <c r="BV1402" i="1"/>
  <c r="CR1266" i="1"/>
  <c r="CR1363" i="1"/>
  <c r="CR1265" i="1"/>
  <c r="CR1431" i="1"/>
  <c r="CR1340" i="1"/>
  <c r="CR1355" i="1"/>
  <c r="CR1460" i="1"/>
  <c r="CR1279" i="1"/>
  <c r="CR1433" i="1"/>
  <c r="BV1473" i="1"/>
  <c r="BV1480" i="1"/>
  <c r="CR1343" i="1"/>
  <c r="BV1281" i="1"/>
  <c r="CR1473" i="1"/>
  <c r="CR1427" i="1"/>
  <c r="CR1270" i="1"/>
  <c r="BV1416" i="1"/>
  <c r="BV1376" i="1"/>
  <c r="BV1353" i="1"/>
  <c r="BV1339" i="1"/>
  <c r="BV1384" i="1"/>
  <c r="CR1324" i="1"/>
  <c r="BV1395" i="1"/>
  <c r="BV1403" i="1"/>
  <c r="BV1418" i="1"/>
  <c r="BV1449" i="1"/>
  <c r="CR1408" i="1"/>
  <c r="CR1381" i="1"/>
  <c r="CR1325" i="1"/>
  <c r="CR1298" i="1"/>
  <c r="CR1472" i="1"/>
  <c r="BV1266" i="1"/>
  <c r="BV1290" i="1"/>
  <c r="BV1328" i="1"/>
  <c r="CR1263" i="1"/>
  <c r="CR1457" i="1"/>
  <c r="CR1358" i="1"/>
  <c r="CR1293" i="1"/>
  <c r="BV1393" i="1"/>
  <c r="CR1362" i="1"/>
  <c r="BV1305" i="1"/>
  <c r="CR1402" i="1"/>
  <c r="CR1305" i="1"/>
  <c r="BV1259" i="1"/>
  <c r="BW1259" i="1" s="1"/>
  <c r="BW1260" i="1" s="1"/>
  <c r="BW1261" i="1" s="1"/>
  <c r="BW1262" i="1" s="1"/>
  <c r="BW1263" i="1" s="1"/>
  <c r="BW1264" i="1" s="1"/>
  <c r="BW1265" i="1" s="1"/>
  <c r="BW1266" i="1" s="1"/>
  <c r="BW1267" i="1" s="1"/>
  <c r="BW1268" i="1" s="1"/>
  <c r="BW1269" i="1" s="1"/>
  <c r="BW1270" i="1" s="1"/>
  <c r="BW1271" i="1" s="1"/>
  <c r="BW1272" i="1" s="1"/>
  <c r="BW1273" i="1" s="1"/>
  <c r="BW1274" i="1" s="1"/>
  <c r="BW1275" i="1" s="1"/>
  <c r="BW1276" i="1" s="1"/>
  <c r="BW1277" i="1" s="1"/>
  <c r="BW1278" i="1" s="1"/>
  <c r="BW1279" i="1" s="1"/>
  <c r="BW1280" i="1" s="1"/>
  <c r="BV1386" i="1"/>
  <c r="CR1466" i="1"/>
  <c r="CR1308" i="1"/>
  <c r="CW355" i="1"/>
  <c r="AD345" i="1"/>
  <c r="AE345" i="1"/>
  <c r="CE340" i="1"/>
  <c r="CF340" i="1"/>
  <c r="Y358" i="1"/>
  <c r="W358" i="1"/>
  <c r="X347" i="1"/>
  <c r="AC346" i="1"/>
  <c r="BY342" i="1"/>
  <c r="CD341" i="1"/>
  <c r="BX1320" i="1"/>
  <c r="BX1448" i="1"/>
  <c r="BX1368" i="1"/>
  <c r="BX1304" i="1"/>
  <c r="BX1482" i="1"/>
  <c r="BX1376" i="1"/>
  <c r="BX1440" i="1"/>
  <c r="CT1392" i="1"/>
  <c r="CT1420" i="1"/>
  <c r="BX1379" i="1"/>
  <c r="BX1474" i="1"/>
  <c r="CT1404" i="1"/>
  <c r="BX1319" i="1"/>
  <c r="BX1481" i="1"/>
  <c r="CT1457" i="1"/>
  <c r="BX1383" i="1"/>
  <c r="CT1315" i="1"/>
  <c r="CT1280" i="1"/>
  <c r="CT1354" i="1"/>
  <c r="BX1338" i="1"/>
  <c r="BX1294" i="1"/>
  <c r="CT1482" i="1"/>
  <c r="CT1402" i="1"/>
  <c r="CT1381" i="1"/>
  <c r="CT1448" i="1"/>
  <c r="BX1417" i="1"/>
  <c r="CT1440" i="1"/>
  <c r="CT1422" i="1"/>
  <c r="BX1312" i="1"/>
  <c r="CT1414" i="1"/>
  <c r="BX1307" i="1"/>
  <c r="CT1265" i="1"/>
  <c r="CT1303" i="1"/>
  <c r="CT1468" i="1"/>
  <c r="BX1346" i="1"/>
  <c r="CT1258" i="1"/>
  <c r="CT1329" i="1"/>
  <c r="CT1286" i="1"/>
  <c r="BX1290" i="1"/>
  <c r="CT1393" i="1"/>
  <c r="CT1323" i="1"/>
  <c r="BX1392" i="1"/>
  <c r="CT1336" i="1"/>
  <c r="BX1430" i="1"/>
  <c r="CT1387" i="1"/>
  <c r="BX1341" i="1"/>
  <c r="CT1377" i="1"/>
  <c r="BX1427" i="1"/>
  <c r="BX1336" i="1"/>
  <c r="CT1375" i="1"/>
  <c r="BX1272" i="1"/>
  <c r="CT1476" i="1"/>
  <c r="BX1281" i="1"/>
  <c r="BX1463" i="1"/>
  <c r="CT1466" i="1"/>
  <c r="CT1292" i="1"/>
  <c r="BX1388" i="1"/>
  <c r="BX1466" i="1"/>
  <c r="CT1358" i="1"/>
  <c r="CT1290" i="1"/>
  <c r="BX1285" i="1"/>
  <c r="CT1319" i="1"/>
  <c r="BX1402" i="1"/>
  <c r="BX1260" i="1"/>
  <c r="CT1451" i="1"/>
  <c r="CT1447" i="1"/>
  <c r="BX1277" i="1"/>
  <c r="BX1289" i="1"/>
  <c r="BX1366" i="1"/>
  <c r="BX1422" i="1"/>
  <c r="CT1484" i="1"/>
  <c r="BX1297" i="1"/>
  <c r="CT1342" i="1"/>
  <c r="CT1453" i="1"/>
  <c r="CT1449" i="1"/>
  <c r="BX1280" i="1"/>
  <c r="CT1397" i="1"/>
  <c r="BX1443" i="1"/>
  <c r="CT1348" i="1"/>
  <c r="CT1384" i="1"/>
  <c r="BX1469" i="1"/>
  <c r="CT1273" i="1"/>
  <c r="CT1278" i="1"/>
  <c r="BX1296" i="1"/>
  <c r="CT1385" i="1"/>
  <c r="BX1447" i="1"/>
  <c r="BX1332" i="1"/>
  <c r="CT1344" i="1"/>
  <c r="CT1331" i="1"/>
  <c r="BX1460" i="1"/>
  <c r="CT1431" i="1"/>
  <c r="BX1363" i="1"/>
  <c r="CT1389" i="1"/>
  <c r="CT1459" i="1"/>
  <c r="BX1327" i="1"/>
  <c r="CT1284" i="1"/>
  <c r="CT1456" i="1"/>
  <c r="CT1383" i="1"/>
  <c r="BX1452" i="1"/>
  <c r="BX1421" i="1"/>
  <c r="BX1477" i="1"/>
  <c r="CT1405" i="1"/>
  <c r="BX1299" i="1"/>
  <c r="CT1282" i="1"/>
  <c r="CT1395" i="1"/>
  <c r="CT1469" i="1"/>
  <c r="CT1267" i="1"/>
  <c r="BX1384" i="1"/>
  <c r="CT1261" i="1"/>
  <c r="CT1410" i="1"/>
  <c r="BX1345" i="1"/>
  <c r="BX1405" i="1"/>
  <c r="CT1340" i="1"/>
  <c r="BX1485" i="1"/>
  <c r="CT1439" i="1"/>
  <c r="BX1396" i="1"/>
  <c r="BX1282" i="1"/>
  <c r="CT1309" i="1"/>
  <c r="BX1473" i="1"/>
  <c r="BX1410" i="1"/>
  <c r="BX1435" i="1"/>
  <c r="CT1283" i="1"/>
  <c r="CT1470" i="1"/>
  <c r="CT1406" i="1"/>
  <c r="BX1263" i="1"/>
  <c r="CT1346" i="1"/>
  <c r="CT1321" i="1"/>
  <c r="CT1320" i="1"/>
  <c r="CT1312" i="1"/>
  <c r="CT1298" i="1"/>
  <c r="BX1399" i="1"/>
  <c r="BX1394" i="1"/>
  <c r="BX1360" i="1"/>
  <c r="BX1415" i="1"/>
  <c r="BX1370" i="1"/>
  <c r="CT1391" i="1"/>
  <c r="BX1416" i="1"/>
  <c r="CT1455" i="1"/>
  <c r="BX1380" i="1"/>
  <c r="BX1315" i="1"/>
  <c r="CT1480" i="1"/>
  <c r="CT1445" i="1"/>
  <c r="BX1283" i="1"/>
  <c r="BX1398" i="1"/>
  <c r="CT1281" i="1"/>
  <c r="BX1451" i="1"/>
  <c r="BX1311" i="1"/>
  <c r="CT1318" i="1"/>
  <c r="BX1351" i="1"/>
  <c r="BX1386" i="1"/>
  <c r="CT1438" i="1"/>
  <c r="BX1288" i="1"/>
  <c r="BX1453" i="1"/>
  <c r="CT1378" i="1"/>
  <c r="CT1294" i="1"/>
  <c r="BX1378" i="1"/>
  <c r="CT1432" i="1"/>
  <c r="CT1479" i="1"/>
  <c r="BX1479" i="1"/>
  <c r="BX1367" i="1"/>
  <c r="CT1263" i="1"/>
  <c r="CT1351" i="1"/>
  <c r="CT1426" i="1"/>
  <c r="BX1270" i="1"/>
  <c r="BX1424" i="1"/>
  <c r="BX1350" i="1"/>
  <c r="BX1302" i="1"/>
  <c r="CT1293" i="1"/>
  <c r="CT1326" i="1"/>
  <c r="BX1457" i="1"/>
  <c r="BX1413" i="1"/>
  <c r="CT1366" i="1"/>
  <c r="CT1274" i="1"/>
  <c r="BX1314" i="1"/>
  <c r="BX1387" i="1"/>
  <c r="BX1391" i="1"/>
  <c r="CT1373" i="1"/>
  <c r="CT1276" i="1"/>
  <c r="CT1367" i="1"/>
  <c r="CT1416" i="1"/>
  <c r="CT1349" i="1"/>
  <c r="BX1269" i="1"/>
  <c r="CT1317" i="1"/>
  <c r="CT1311" i="1"/>
  <c r="CT1316" i="1"/>
  <c r="CT1337" i="1"/>
  <c r="BX1401" i="1"/>
  <c r="CT1400" i="1"/>
  <c r="BX1433" i="1"/>
  <c r="CT1429" i="1"/>
  <c r="BX1484" i="1"/>
  <c r="BX1397" i="1"/>
  <c r="CT1345" i="1"/>
  <c r="CT1376" i="1"/>
  <c r="CT1268" i="1"/>
  <c r="CT1374" i="1"/>
  <c r="BX1412" i="1"/>
  <c r="BX1278" i="1"/>
  <c r="BX1431" i="1"/>
  <c r="BX1342" i="1"/>
  <c r="CT1277" i="1"/>
  <c r="BX1436" i="1"/>
  <c r="BX1439" i="1"/>
  <c r="CT1417" i="1"/>
  <c r="CT1357" i="1"/>
  <c r="BX1418" i="1"/>
  <c r="CT1408" i="1"/>
  <c r="CT1308" i="1"/>
  <c r="CT1461" i="1"/>
  <c r="BX1361" i="1"/>
  <c r="BX1442" i="1"/>
  <c r="CT1359" i="1"/>
  <c r="CT1362" i="1"/>
  <c r="BX1323" i="1"/>
  <c r="CT1322" i="1"/>
  <c r="CT1458" i="1"/>
  <c r="BX1271" i="1"/>
  <c r="CT1304" i="1"/>
  <c r="CT1369" i="1"/>
  <c r="BX1372" i="1"/>
  <c r="BX1335" i="1"/>
  <c r="BX1317" i="1"/>
  <c r="CT1305" i="1"/>
  <c r="CT1463" i="1"/>
  <c r="CT1379" i="1"/>
  <c r="CT1435" i="1"/>
  <c r="BX1429" i="1"/>
  <c r="CT1399" i="1"/>
  <c r="CT1452" i="1"/>
  <c r="BX1444" i="1"/>
  <c r="BX1393" i="1"/>
  <c r="CT1339" i="1"/>
  <c r="BX1377" i="1"/>
  <c r="BX1409" i="1"/>
  <c r="BX1322" i="1"/>
  <c r="CT1485" i="1"/>
  <c r="CT1398" i="1"/>
  <c r="CT1333" i="1"/>
  <c r="BX1305" i="1"/>
  <c r="BX1375" i="1"/>
  <c r="CT1473" i="1"/>
  <c r="CT1301" i="1"/>
  <c r="BX1287" i="1"/>
  <c r="CT1442" i="1"/>
  <c r="BX1344" i="1"/>
  <c r="BX1273" i="1"/>
  <c r="CT1412" i="1"/>
  <c r="BX1324" i="1"/>
  <c r="CT1472" i="1"/>
  <c r="BX1259" i="1"/>
  <c r="CT1313" i="1"/>
  <c r="BX1438" i="1"/>
  <c r="CT1365" i="1"/>
  <c r="CT1299" i="1"/>
  <c r="BX1308" i="1"/>
  <c r="BX1478" i="1"/>
  <c r="BX1261" i="1"/>
  <c r="CT1454" i="1"/>
  <c r="BX1374" i="1"/>
  <c r="BX1437" i="1"/>
  <c r="CT1481" i="1"/>
  <c r="BX1262" i="1"/>
  <c r="BX1264" i="1"/>
  <c r="CT1444" i="1"/>
  <c r="CT1371" i="1"/>
  <c r="CT1462" i="1"/>
  <c r="CT1335" i="1"/>
  <c r="CT1396" i="1"/>
  <c r="BX1358" i="1"/>
  <c r="BX1284" i="1"/>
  <c r="CT1441" i="1"/>
  <c r="CT1411" i="1"/>
  <c r="CT1368" i="1"/>
  <c r="BX1298" i="1"/>
  <c r="CT1291" i="1"/>
  <c r="CT1314" i="1"/>
  <c r="BX1373" i="1"/>
  <c r="BX1316" i="1"/>
  <c r="CT1264" i="1"/>
  <c r="BX1348" i="1"/>
  <c r="CT1295" i="1"/>
  <c r="CT1363" i="1"/>
  <c r="BX1292" i="1"/>
  <c r="BX1458" i="1"/>
  <c r="BX1454" i="1"/>
  <c r="CT1356" i="1"/>
  <c r="CT1302" i="1"/>
  <c r="BX1462" i="1"/>
  <c r="BX1471" i="1"/>
  <c r="CT1433" i="1"/>
  <c r="CT1259" i="1"/>
  <c r="BX1406" i="1"/>
  <c r="BX1343" i="1"/>
  <c r="BX1306" i="1"/>
  <c r="CT1269" i="1"/>
  <c r="CT1306" i="1"/>
  <c r="BX1325" i="1"/>
  <c r="CT1424" i="1"/>
  <c r="CT1372" i="1"/>
  <c r="BX1339" i="1"/>
  <c r="BX1461" i="1"/>
  <c r="BX1354" i="1"/>
  <c r="CT1324" i="1"/>
  <c r="CT1360" i="1"/>
  <c r="BX1356" i="1"/>
  <c r="CT1285" i="1"/>
  <c r="BX1286" i="1"/>
  <c r="CT1437" i="1"/>
  <c r="BX1303" i="1"/>
  <c r="CT1275" i="1"/>
  <c r="CT1300" i="1"/>
  <c r="BX1321" i="1"/>
  <c r="BX1434" i="1"/>
  <c r="BX1313" i="1"/>
  <c r="CT1465" i="1"/>
  <c r="CT1382" i="1"/>
  <c r="CT1443" i="1"/>
  <c r="CT1436" i="1"/>
  <c r="BX1423" i="1"/>
  <c r="BX1268" i="1"/>
  <c r="CT1403" i="1"/>
  <c r="BX1483" i="1"/>
  <c r="CT1478" i="1"/>
  <c r="CT1332" i="1"/>
  <c r="BX1357" i="1"/>
  <c r="CT1338" i="1"/>
  <c r="CT1390" i="1"/>
  <c r="BX1275" i="1"/>
  <c r="CT1427" i="1"/>
  <c r="CT1334" i="1"/>
  <c r="CT1297" i="1"/>
  <c r="BX1441" i="1"/>
  <c r="CT1419" i="1"/>
  <c r="BX1355" i="1"/>
  <c r="BX1340" i="1"/>
  <c r="BX1456" i="1"/>
  <c r="CT1425" i="1"/>
  <c r="BX1337" i="1"/>
  <c r="CT1352" i="1"/>
  <c r="BX1428" i="1"/>
  <c r="BX1411" i="1"/>
  <c r="CT1364" i="1"/>
  <c r="BX1293" i="1"/>
  <c r="BX1414" i="1"/>
  <c r="CT1288" i="1"/>
  <c r="BX1480" i="1"/>
  <c r="BX1385" i="1"/>
  <c r="CT1347" i="1"/>
  <c r="BX1449" i="1"/>
  <c r="CT1415" i="1"/>
  <c r="CT1310" i="1"/>
  <c r="BX1267" i="1"/>
  <c r="CT1296" i="1"/>
  <c r="CT1401" i="1"/>
  <c r="CT1262" i="1"/>
  <c r="BX1455" i="1"/>
  <c r="BX1390" i="1"/>
  <c r="CT1307" i="1"/>
  <c r="CT1460" i="1"/>
  <c r="BX1274" i="1"/>
  <c r="CT1370" i="1"/>
  <c r="BX1432" i="1"/>
  <c r="CT1409" i="1"/>
  <c r="CT1421" i="1"/>
  <c r="BX1464" i="1"/>
  <c r="CT1428" i="1"/>
  <c r="CT1423" i="1"/>
  <c r="BX1318" i="1"/>
  <c r="CT1474" i="1"/>
  <c r="BX1349" i="1"/>
  <c r="BX1408" i="1"/>
  <c r="BX1329" i="1"/>
  <c r="CT1330" i="1"/>
  <c r="BX1404" i="1"/>
  <c r="BX1326" i="1"/>
  <c r="CT1325" i="1"/>
  <c r="CT1380" i="1"/>
  <c r="CT1464" i="1"/>
  <c r="BX1450" i="1"/>
  <c r="CT1350" i="1"/>
  <c r="BX1446" i="1"/>
  <c r="BX1353" i="1"/>
  <c r="CT1355" i="1"/>
  <c r="BX1459" i="1"/>
  <c r="CT1407" i="1"/>
  <c r="CT1430" i="1"/>
  <c r="BX1389" i="1"/>
  <c r="CT1388" i="1"/>
  <c r="BX1476" i="1"/>
  <c r="CT1483" i="1"/>
  <c r="CT1343" i="1"/>
  <c r="BX1295" i="1"/>
  <c r="BX1403" i="1"/>
  <c r="BX1369" i="1"/>
  <c r="CT1279" i="1"/>
  <c r="BX1465" i="1"/>
  <c r="BX1467" i="1"/>
  <c r="BX1425" i="1"/>
  <c r="BX1365" i="1"/>
  <c r="BX1266" i="1"/>
  <c r="CT1287" i="1"/>
  <c r="BX1420" i="1"/>
  <c r="BX1395" i="1"/>
  <c r="BX1426" i="1"/>
  <c r="CT1272" i="1"/>
  <c r="BX1371" i="1"/>
  <c r="BX1359" i="1"/>
  <c r="BX1334" i="1"/>
  <c r="CT1467" i="1"/>
  <c r="BX1364" i="1"/>
  <c r="BX1468" i="1"/>
  <c r="CT1361" i="1"/>
  <c r="CT1450" i="1"/>
  <c r="BX1265" i="1"/>
  <c r="BX1301" i="1"/>
  <c r="CT1270" i="1"/>
  <c r="BX1291" i="1"/>
  <c r="BX1382" i="1"/>
  <c r="BX1400" i="1"/>
  <c r="BX1279" i="1"/>
  <c r="BX1352" i="1"/>
  <c r="BX1347" i="1"/>
  <c r="CT1475" i="1"/>
  <c r="CT1418" i="1"/>
  <c r="CT1386" i="1"/>
  <c r="CT1271" i="1"/>
  <c r="BX1470" i="1"/>
  <c r="BX1333" i="1"/>
  <c r="BX1310" i="1"/>
  <c r="BX1407" i="1"/>
  <c r="BX1362" i="1"/>
  <c r="BX1475" i="1"/>
  <c r="CT1471" i="1"/>
  <c r="CT1477" i="1"/>
  <c r="BX1330" i="1"/>
  <c r="CT1413" i="1"/>
  <c r="CT1353" i="1"/>
  <c r="CT1341" i="1"/>
  <c r="BX1445" i="1"/>
  <c r="BX1300" i="1"/>
  <c r="BX1381" i="1"/>
  <c r="CT1434" i="1"/>
  <c r="BX1328" i="1"/>
  <c r="BX1472" i="1"/>
  <c r="BX1331" i="1"/>
  <c r="CT1394" i="1"/>
  <c r="CT1446" i="1"/>
  <c r="CT1266" i="1"/>
  <c r="BX1419" i="1"/>
  <c r="BX1309" i="1"/>
  <c r="CT1260" i="1"/>
  <c r="CT1328" i="1"/>
  <c r="CT1289" i="1"/>
  <c r="BX1276" i="1"/>
  <c r="CT1327" i="1"/>
  <c r="DD340" i="1"/>
  <c r="CU342" i="1"/>
  <c r="DB342" i="1" s="1"/>
  <c r="DC342" i="1" s="1"/>
  <c r="BI346" i="1"/>
  <c r="BK343" i="1"/>
  <c r="BP343" i="1" s="1"/>
  <c r="BQ343" i="1" s="1"/>
  <c r="BR342" i="1"/>
  <c r="AW341" i="1"/>
  <c r="AV341" i="1"/>
  <c r="AR343" i="1"/>
  <c r="AU342" i="1"/>
  <c r="BM356" i="1"/>
  <c r="AP355" i="1"/>
  <c r="BW1281" i="1" l="1"/>
  <c r="BW1282" i="1" s="1"/>
  <c r="BW1283" i="1" s="1"/>
  <c r="BW1284" i="1" s="1"/>
  <c r="BW1285" i="1" s="1"/>
  <c r="BW1286" i="1" s="1"/>
  <c r="BW1287" i="1" s="1"/>
  <c r="BW1288" i="1" s="1"/>
  <c r="BW1289" i="1" s="1"/>
  <c r="BW1290" i="1" s="1"/>
  <c r="BW1291" i="1" s="1"/>
  <c r="BW1292" i="1" s="1"/>
  <c r="BW1293" i="1" s="1"/>
  <c r="BW1294" i="1" s="1"/>
  <c r="BW1295" i="1" s="1"/>
  <c r="BW1296" i="1" s="1"/>
  <c r="BW1297" i="1" s="1"/>
  <c r="BW1298" i="1" s="1"/>
  <c r="BW1299" i="1" s="1"/>
  <c r="BW1300" i="1" s="1"/>
  <c r="BW1301" i="1" s="1"/>
  <c r="BW1302" i="1" s="1"/>
  <c r="BW1303" i="1" s="1"/>
  <c r="BW1304" i="1" s="1"/>
  <c r="BW1305" i="1" s="1"/>
  <c r="BW1306" i="1" s="1"/>
  <c r="BW1307" i="1" s="1"/>
  <c r="BW1308" i="1" s="1"/>
  <c r="BW1309" i="1" s="1"/>
  <c r="BW1310" i="1" s="1"/>
  <c r="BW1311" i="1" s="1"/>
  <c r="BW1312" i="1" s="1"/>
  <c r="BW1313" i="1" s="1"/>
  <c r="BW1314" i="1" s="1"/>
  <c r="BW1315" i="1" s="1"/>
  <c r="BW1316" i="1" s="1"/>
  <c r="BW1317" i="1" s="1"/>
  <c r="BW1318" i="1" s="1"/>
  <c r="BW1319" i="1" s="1"/>
  <c r="BW1320" i="1" s="1"/>
  <c r="BW1321" i="1" s="1"/>
  <c r="BW1322" i="1" s="1"/>
  <c r="BW1323" i="1" s="1"/>
  <c r="BW1324" i="1" s="1"/>
  <c r="BW1325" i="1" s="1"/>
  <c r="BW1326" i="1" s="1"/>
  <c r="BW1327" i="1" s="1"/>
  <c r="BW1328" i="1" s="1"/>
  <c r="BW1329" i="1" s="1"/>
  <c r="BW1330" i="1" s="1"/>
  <c r="BW1331" i="1" s="1"/>
  <c r="BW1332" i="1" s="1"/>
  <c r="BW1333" i="1" s="1"/>
  <c r="BW1334" i="1" s="1"/>
  <c r="BW1335" i="1" s="1"/>
  <c r="BW1336" i="1" s="1"/>
  <c r="BW1337" i="1" s="1"/>
  <c r="BW1338" i="1" s="1"/>
  <c r="BW1339" i="1" s="1"/>
  <c r="BW1340" i="1" s="1"/>
  <c r="BW1341" i="1" s="1"/>
  <c r="BW1342" i="1" s="1"/>
  <c r="BW1343" i="1" s="1"/>
  <c r="BW1344" i="1" s="1"/>
  <c r="BW1345" i="1" s="1"/>
  <c r="BW1346" i="1" s="1"/>
  <c r="BW1347" i="1" s="1"/>
  <c r="BW1348" i="1" s="1"/>
  <c r="BW1349" i="1" s="1"/>
  <c r="BW1350" i="1" s="1"/>
  <c r="BW1351" i="1" s="1"/>
  <c r="BW1352" i="1" s="1"/>
  <c r="BW1353" i="1" s="1"/>
  <c r="BW1354" i="1" s="1"/>
  <c r="BW1355" i="1" s="1"/>
  <c r="BW1356" i="1" s="1"/>
  <c r="BW1357" i="1" s="1"/>
  <c r="BW1358" i="1" s="1"/>
  <c r="BW1359" i="1" s="1"/>
  <c r="BW1360" i="1" s="1"/>
  <c r="BW1361" i="1" s="1"/>
  <c r="BW1362" i="1" s="1"/>
  <c r="BW1363" i="1" s="1"/>
  <c r="BW1364" i="1" s="1"/>
  <c r="BW1365" i="1" s="1"/>
  <c r="BW1366" i="1" s="1"/>
  <c r="BW1367" i="1" s="1"/>
  <c r="BW1368" i="1" s="1"/>
  <c r="BW1369" i="1" s="1"/>
  <c r="BW1370" i="1" s="1"/>
  <c r="BW1371" i="1" s="1"/>
  <c r="BW1372" i="1" s="1"/>
  <c r="BW1373" i="1" s="1"/>
  <c r="BW1374" i="1" s="1"/>
  <c r="BW1375" i="1" s="1"/>
  <c r="BW1376" i="1" s="1"/>
  <c r="BW1377" i="1" s="1"/>
  <c r="BW1378" i="1" s="1"/>
  <c r="BW1379" i="1" s="1"/>
  <c r="BW1380" i="1" s="1"/>
  <c r="BW1381" i="1" s="1"/>
  <c r="BW1382" i="1" s="1"/>
  <c r="BW1383" i="1" s="1"/>
  <c r="BW1384" i="1" s="1"/>
  <c r="BW1385" i="1" s="1"/>
  <c r="BW1386" i="1" s="1"/>
  <c r="BW1387" i="1" s="1"/>
  <c r="BW1388" i="1" s="1"/>
  <c r="BW1389" i="1" s="1"/>
  <c r="BW1390" i="1" s="1"/>
  <c r="BW1391" i="1" s="1"/>
  <c r="BW1392" i="1" s="1"/>
  <c r="BW1393" i="1" s="1"/>
  <c r="BW1394" i="1" s="1"/>
  <c r="BW1395" i="1" s="1"/>
  <c r="BW1396" i="1" s="1"/>
  <c r="BW1397" i="1" s="1"/>
  <c r="BW1398" i="1" s="1"/>
  <c r="BW1399" i="1" s="1"/>
  <c r="BW1400" i="1" s="1"/>
  <c r="BW1401" i="1" s="1"/>
  <c r="BW1402" i="1" s="1"/>
  <c r="BW1403" i="1" s="1"/>
  <c r="BW1404" i="1" s="1"/>
  <c r="BW1405" i="1" s="1"/>
  <c r="BW1406" i="1" s="1"/>
  <c r="BW1407" i="1" s="1"/>
  <c r="BW1408" i="1" s="1"/>
  <c r="BW1409" i="1" s="1"/>
  <c r="BW1410" i="1" s="1"/>
  <c r="BW1411" i="1" s="1"/>
  <c r="BW1412" i="1" s="1"/>
  <c r="BW1413" i="1" s="1"/>
  <c r="BW1414" i="1" s="1"/>
  <c r="BW1415" i="1" s="1"/>
  <c r="BW1416" i="1" s="1"/>
  <c r="BW1417" i="1" s="1"/>
  <c r="BW1418" i="1" s="1"/>
  <c r="BW1419" i="1" s="1"/>
  <c r="BW1420" i="1" s="1"/>
  <c r="BW1421" i="1" s="1"/>
  <c r="BW1422" i="1" s="1"/>
  <c r="BW1423" i="1" s="1"/>
  <c r="BW1424" i="1" s="1"/>
  <c r="BW1425" i="1" s="1"/>
  <c r="BW1426" i="1" s="1"/>
  <c r="BW1427" i="1" s="1"/>
  <c r="BW1428" i="1" s="1"/>
  <c r="BW1429" i="1" s="1"/>
  <c r="BW1430" i="1" s="1"/>
  <c r="BW1431" i="1" s="1"/>
  <c r="BW1432" i="1" s="1"/>
  <c r="BW1433" i="1" s="1"/>
  <c r="BW1434" i="1" s="1"/>
  <c r="BW1435" i="1" s="1"/>
  <c r="BW1436" i="1" s="1"/>
  <c r="BW1437" i="1" s="1"/>
  <c r="BW1438" i="1" s="1"/>
  <c r="BW1439" i="1" s="1"/>
  <c r="BW1440" i="1" s="1"/>
  <c r="BW1441" i="1" s="1"/>
  <c r="BW1442" i="1" s="1"/>
  <c r="BW1443" i="1" s="1"/>
  <c r="BW1444" i="1" s="1"/>
  <c r="BW1445" i="1" s="1"/>
  <c r="BW1446" i="1" s="1"/>
  <c r="BW1447" i="1" s="1"/>
  <c r="BW1448" i="1" s="1"/>
  <c r="BW1449" i="1" s="1"/>
  <c r="BW1450" i="1" s="1"/>
  <c r="BW1451" i="1" s="1"/>
  <c r="BW1452" i="1" s="1"/>
  <c r="BW1453" i="1" s="1"/>
  <c r="BW1454" i="1" s="1"/>
  <c r="BW1455" i="1" s="1"/>
  <c r="BW1456" i="1" s="1"/>
  <c r="BW1457" i="1" s="1"/>
  <c r="BW1458" i="1" s="1"/>
  <c r="BW1459" i="1" s="1"/>
  <c r="BW1460" i="1" s="1"/>
  <c r="BW1461" i="1" s="1"/>
  <c r="BW1462" i="1" s="1"/>
  <c r="BW1463" i="1" s="1"/>
  <c r="BW1464" i="1" s="1"/>
  <c r="BW1465" i="1" s="1"/>
  <c r="BW1466" i="1" s="1"/>
  <c r="BW1467" i="1" s="1"/>
  <c r="BW1468" i="1" s="1"/>
  <c r="BW1469" i="1" s="1"/>
  <c r="BW1470" i="1" s="1"/>
  <c r="BW1471" i="1" s="1"/>
  <c r="BW1472" i="1" s="1"/>
  <c r="BW1473" i="1" s="1"/>
  <c r="BW1474" i="1" s="1"/>
  <c r="BW1475" i="1" s="1"/>
  <c r="BW1476" i="1" s="1"/>
  <c r="BW1477" i="1" s="1"/>
  <c r="BW1478" i="1" s="1"/>
  <c r="BW1479" i="1" s="1"/>
  <c r="BW1480" i="1" s="1"/>
  <c r="BW1481" i="1" s="1"/>
  <c r="BW1482" i="1" s="1"/>
  <c r="BW1483" i="1" s="1"/>
  <c r="BW1484" i="1" s="1"/>
  <c r="BW1485" i="1" s="1"/>
  <c r="DZ1256" i="1"/>
  <c r="DZ1257" i="1" s="1"/>
  <c r="DZ1258" i="1" s="1"/>
  <c r="DZ1259" i="1" s="1"/>
  <c r="DZ1260" i="1" s="1"/>
  <c r="DZ1261" i="1" s="1"/>
  <c r="DZ1262" i="1" s="1"/>
  <c r="DZ1263" i="1" s="1"/>
  <c r="DZ1264" i="1" s="1"/>
  <c r="DZ1265" i="1" s="1"/>
  <c r="DZ1266" i="1" s="1"/>
  <c r="DZ1267" i="1" s="1"/>
  <c r="DZ1268" i="1" s="1"/>
  <c r="DZ1269" i="1" s="1"/>
  <c r="DZ1270" i="1" s="1"/>
  <c r="DZ1271" i="1" s="1"/>
  <c r="DZ1272" i="1" s="1"/>
  <c r="DZ1273" i="1" s="1"/>
  <c r="DZ1274" i="1" s="1"/>
  <c r="DZ1275" i="1" s="1"/>
  <c r="DZ1276" i="1" s="1"/>
  <c r="DZ1277" i="1" s="1"/>
  <c r="DZ1278" i="1" s="1"/>
  <c r="DZ1279" i="1" s="1"/>
  <c r="DZ1280" i="1" s="1"/>
  <c r="DZ1281" i="1" s="1"/>
  <c r="DZ1282" i="1" s="1"/>
  <c r="DZ1283" i="1" s="1"/>
  <c r="DZ1284" i="1" s="1"/>
  <c r="DZ1285" i="1" s="1"/>
  <c r="DZ1286" i="1" s="1"/>
  <c r="DZ1287" i="1" s="1"/>
  <c r="DZ1288" i="1" s="1"/>
  <c r="DZ1289" i="1" s="1"/>
  <c r="DZ1290" i="1" s="1"/>
  <c r="DZ1291" i="1" s="1"/>
  <c r="DZ1292" i="1" s="1"/>
  <c r="DZ1293" i="1" s="1"/>
  <c r="DZ1294" i="1" s="1"/>
  <c r="DZ1295" i="1" s="1"/>
  <c r="DZ1296" i="1" s="1"/>
  <c r="DZ1297" i="1" s="1"/>
  <c r="DZ1298" i="1" s="1"/>
  <c r="DZ1299" i="1" s="1"/>
  <c r="DZ1300" i="1" s="1"/>
  <c r="DZ1301" i="1" s="1"/>
  <c r="DZ1302" i="1" s="1"/>
  <c r="DZ1303" i="1" s="1"/>
  <c r="DZ1304" i="1" s="1"/>
  <c r="DZ1305" i="1" s="1"/>
  <c r="DZ1306" i="1" s="1"/>
  <c r="DZ1307" i="1" s="1"/>
  <c r="DZ1308" i="1" s="1"/>
  <c r="DZ1309" i="1" s="1"/>
  <c r="DZ1310" i="1" s="1"/>
  <c r="DZ1311" i="1" s="1"/>
  <c r="DZ1312" i="1" s="1"/>
  <c r="DZ1313" i="1" s="1"/>
  <c r="DZ1314" i="1" s="1"/>
  <c r="DZ1315" i="1" s="1"/>
  <c r="DZ1316" i="1" s="1"/>
  <c r="DZ1317" i="1" s="1"/>
  <c r="DZ1318" i="1" s="1"/>
  <c r="DZ1319" i="1" s="1"/>
  <c r="DZ1320" i="1" s="1"/>
  <c r="DZ1321" i="1" s="1"/>
  <c r="DZ1322" i="1" s="1"/>
  <c r="DZ1323" i="1" s="1"/>
  <c r="DZ1324" i="1" s="1"/>
  <c r="DZ1325" i="1" s="1"/>
  <c r="DZ1326" i="1" s="1"/>
  <c r="DZ1327" i="1" s="1"/>
  <c r="DZ1328" i="1" s="1"/>
  <c r="DZ1329" i="1" s="1"/>
  <c r="DZ1330" i="1" s="1"/>
  <c r="DZ1331" i="1" s="1"/>
  <c r="DZ1332" i="1" s="1"/>
  <c r="DZ1333" i="1" s="1"/>
  <c r="DZ1334" i="1" s="1"/>
  <c r="DZ1335" i="1" s="1"/>
  <c r="DZ1336" i="1" s="1"/>
  <c r="DZ1337" i="1" s="1"/>
  <c r="DZ1338" i="1" s="1"/>
  <c r="DZ1339" i="1" s="1"/>
  <c r="DZ1340" i="1" s="1"/>
  <c r="DZ1341" i="1" s="1"/>
  <c r="DZ1342" i="1" s="1"/>
  <c r="DZ1343" i="1" s="1"/>
  <c r="DZ1344" i="1" s="1"/>
  <c r="DZ1345" i="1" s="1"/>
  <c r="DZ1346" i="1" s="1"/>
  <c r="DZ1347" i="1" s="1"/>
  <c r="DZ1348" i="1" s="1"/>
  <c r="DZ1349" i="1" s="1"/>
  <c r="DZ1350" i="1" s="1"/>
  <c r="DZ1351" i="1" s="1"/>
  <c r="DZ1352" i="1" s="1"/>
  <c r="DZ1353" i="1" s="1"/>
  <c r="DZ1354" i="1" s="1"/>
  <c r="DZ1355" i="1" s="1"/>
  <c r="DZ1356" i="1" s="1"/>
  <c r="DZ1357" i="1" s="1"/>
  <c r="DZ1358" i="1" s="1"/>
  <c r="DZ1359" i="1" s="1"/>
  <c r="DZ1360" i="1" s="1"/>
  <c r="DZ1361" i="1" s="1"/>
  <c r="DZ1362" i="1" s="1"/>
  <c r="DZ1363" i="1" s="1"/>
  <c r="DZ1364" i="1" s="1"/>
  <c r="DZ1365" i="1" s="1"/>
  <c r="DZ1366" i="1" s="1"/>
  <c r="DZ1367" i="1" s="1"/>
  <c r="DZ1368" i="1" s="1"/>
  <c r="DZ1369" i="1" s="1"/>
  <c r="DZ1370" i="1" s="1"/>
  <c r="DZ1371" i="1" s="1"/>
  <c r="DZ1372" i="1" s="1"/>
  <c r="DZ1373" i="1" s="1"/>
  <c r="DZ1374" i="1" s="1"/>
  <c r="DZ1375" i="1" s="1"/>
  <c r="DZ1376" i="1" s="1"/>
  <c r="DZ1377" i="1" s="1"/>
  <c r="DZ1378" i="1" s="1"/>
  <c r="DZ1379" i="1" s="1"/>
  <c r="DZ1380" i="1" s="1"/>
  <c r="DZ1381" i="1" s="1"/>
  <c r="DZ1382" i="1" s="1"/>
  <c r="DZ1383" i="1" s="1"/>
  <c r="DZ1384" i="1" s="1"/>
  <c r="DZ1385" i="1" s="1"/>
  <c r="DZ1386" i="1" s="1"/>
  <c r="DZ1387" i="1" s="1"/>
  <c r="DZ1388" i="1" s="1"/>
  <c r="DZ1389" i="1" s="1"/>
  <c r="DZ1390" i="1" s="1"/>
  <c r="DZ1391" i="1" s="1"/>
  <c r="DZ1392" i="1" s="1"/>
  <c r="DZ1393" i="1" s="1"/>
  <c r="DZ1394" i="1" s="1"/>
  <c r="DZ1395" i="1" s="1"/>
  <c r="DZ1396" i="1" s="1"/>
  <c r="DZ1397" i="1" s="1"/>
  <c r="DZ1398" i="1" s="1"/>
  <c r="DZ1399" i="1" s="1"/>
  <c r="DZ1400" i="1" s="1"/>
  <c r="DZ1401" i="1" s="1"/>
  <c r="DZ1402" i="1" s="1"/>
  <c r="DZ1403" i="1" s="1"/>
  <c r="DZ1404" i="1" s="1"/>
  <c r="DZ1405" i="1" s="1"/>
  <c r="DZ1406" i="1" s="1"/>
  <c r="DZ1407" i="1" s="1"/>
  <c r="DZ1408" i="1" s="1"/>
  <c r="DZ1409" i="1" s="1"/>
  <c r="DZ1410" i="1" s="1"/>
  <c r="DZ1411" i="1" s="1"/>
  <c r="DZ1412" i="1" s="1"/>
  <c r="DZ1413" i="1" s="1"/>
  <c r="DZ1414" i="1" s="1"/>
  <c r="DZ1415" i="1" s="1"/>
  <c r="DZ1416" i="1" s="1"/>
  <c r="DZ1417" i="1" s="1"/>
  <c r="DZ1418" i="1" s="1"/>
  <c r="DZ1419" i="1" s="1"/>
  <c r="DZ1420" i="1" s="1"/>
  <c r="DZ1421" i="1" s="1"/>
  <c r="DZ1422" i="1" s="1"/>
  <c r="DZ1423" i="1" s="1"/>
  <c r="DZ1424" i="1" s="1"/>
  <c r="DZ1425" i="1" s="1"/>
  <c r="DZ1426" i="1" s="1"/>
  <c r="DZ1427" i="1" s="1"/>
  <c r="DZ1428" i="1" s="1"/>
  <c r="DZ1429" i="1" s="1"/>
  <c r="DZ1430" i="1" s="1"/>
  <c r="DZ1431" i="1" s="1"/>
  <c r="DZ1432" i="1" s="1"/>
  <c r="DZ1433" i="1" s="1"/>
  <c r="DZ1434" i="1" s="1"/>
  <c r="DZ1435" i="1" s="1"/>
  <c r="DZ1436" i="1" s="1"/>
  <c r="DZ1437" i="1" s="1"/>
  <c r="DZ1438" i="1" s="1"/>
  <c r="DZ1439" i="1" s="1"/>
  <c r="DZ1440" i="1" s="1"/>
  <c r="DZ1441" i="1" s="1"/>
  <c r="DZ1442" i="1" s="1"/>
  <c r="DZ1443" i="1" s="1"/>
  <c r="DZ1444" i="1" s="1"/>
  <c r="DZ1445" i="1" s="1"/>
  <c r="DZ1446" i="1" s="1"/>
  <c r="DZ1447" i="1" s="1"/>
  <c r="DZ1448" i="1" s="1"/>
  <c r="DZ1449" i="1" s="1"/>
  <c r="DZ1450" i="1" s="1"/>
  <c r="DZ1451" i="1" s="1"/>
  <c r="DZ1452" i="1" s="1"/>
  <c r="DZ1453" i="1" s="1"/>
  <c r="DZ1454" i="1" s="1"/>
  <c r="DZ1455" i="1" s="1"/>
  <c r="DZ1456" i="1" s="1"/>
  <c r="DZ1457" i="1" s="1"/>
  <c r="DZ1458" i="1" s="1"/>
  <c r="DZ1459" i="1" s="1"/>
  <c r="DZ1460" i="1" s="1"/>
  <c r="DZ1461" i="1" s="1"/>
  <c r="DZ1462" i="1" s="1"/>
  <c r="DZ1463" i="1" s="1"/>
  <c r="DZ1464" i="1" s="1"/>
  <c r="DZ1465" i="1" s="1"/>
  <c r="DZ1466" i="1" s="1"/>
  <c r="DZ1467" i="1" s="1"/>
  <c r="DZ1468" i="1" s="1"/>
  <c r="DZ1469" i="1" s="1"/>
  <c r="DZ1470" i="1" s="1"/>
  <c r="DZ1471" i="1" s="1"/>
  <c r="DZ1472" i="1" s="1"/>
  <c r="DZ1473" i="1" s="1"/>
  <c r="DZ1474" i="1" s="1"/>
  <c r="DZ1475" i="1" s="1"/>
  <c r="DZ1476" i="1" s="1"/>
  <c r="DZ1477" i="1" s="1"/>
  <c r="DZ1478" i="1" s="1"/>
  <c r="DZ1479" i="1" s="1"/>
  <c r="DZ1480" i="1" s="1"/>
  <c r="DZ1481" i="1" s="1"/>
  <c r="DZ1482" i="1" s="1"/>
  <c r="DZ1483" i="1" s="1"/>
  <c r="DZ1484" i="1" s="1"/>
  <c r="DZ1485" i="1" s="1"/>
  <c r="EF357" i="1"/>
  <c r="EM342" i="1"/>
  <c r="ED344" i="1"/>
  <c r="EK344" i="1" s="1"/>
  <c r="EL344" i="1" s="1"/>
  <c r="CS346" i="1"/>
  <c r="CE341" i="1"/>
  <c r="CF341" i="1"/>
  <c r="CU343" i="1"/>
  <c r="DB343" i="1" s="1"/>
  <c r="DC343" i="1" s="1"/>
  <c r="BY343" i="1"/>
  <c r="CD342" i="1"/>
  <c r="AD346" i="1"/>
  <c r="AE346" i="1"/>
  <c r="X348" i="1"/>
  <c r="AC347" i="1"/>
  <c r="CW356" i="1"/>
  <c r="Y359" i="1"/>
  <c r="W359" i="1"/>
  <c r="Z356" i="1"/>
  <c r="DD341" i="1"/>
  <c r="CA356" i="1"/>
  <c r="BI347" i="1"/>
  <c r="BK344" i="1"/>
  <c r="BP344" i="1" s="1"/>
  <c r="BQ344" i="1" s="1"/>
  <c r="BR343" i="1"/>
  <c r="AW342" i="1"/>
  <c r="AV342" i="1"/>
  <c r="AR344" i="1"/>
  <c r="AU343" i="1"/>
  <c r="BM357" i="1"/>
  <c r="AP356" i="1"/>
  <c r="ED345" i="1" l="1"/>
  <c r="EK345" i="1" s="1"/>
  <c r="EL345" i="1" s="1"/>
  <c r="EM343" i="1"/>
  <c r="EF358" i="1"/>
  <c r="CS347" i="1"/>
  <c r="CE342" i="1"/>
  <c r="CF342" i="1"/>
  <c r="Y360" i="1"/>
  <c r="W360" i="1"/>
  <c r="BY344" i="1"/>
  <c r="CD343" i="1"/>
  <c r="CW357" i="1"/>
  <c r="DD342" i="1"/>
  <c r="CA357" i="1"/>
  <c r="CU344" i="1"/>
  <c r="DB344" i="1" s="1"/>
  <c r="DC344" i="1" s="1"/>
  <c r="AD347" i="1"/>
  <c r="AE347" i="1"/>
  <c r="Z357" i="1"/>
  <c r="X349" i="1"/>
  <c r="AC348" i="1"/>
  <c r="BI348" i="1"/>
  <c r="BK345" i="1"/>
  <c r="BP345" i="1" s="1"/>
  <c r="BQ345" i="1" s="1"/>
  <c r="BR344" i="1"/>
  <c r="AW343" i="1"/>
  <c r="AV343" i="1"/>
  <c r="AR345" i="1"/>
  <c r="AU344" i="1"/>
  <c r="BM358" i="1"/>
  <c r="AP357" i="1"/>
  <c r="EF359" i="1" l="1"/>
  <c r="EM344" i="1"/>
  <c r="ED346" i="1"/>
  <c r="EK346" i="1" s="1"/>
  <c r="EL346" i="1" s="1"/>
  <c r="CS348" i="1"/>
  <c r="CW358" i="1"/>
  <c r="DD343" i="1"/>
  <c r="CE343" i="1"/>
  <c r="CF343" i="1"/>
  <c r="CA358" i="1"/>
  <c r="Z358" i="1"/>
  <c r="CU345" i="1"/>
  <c r="DB345" i="1" s="1"/>
  <c r="DC345" i="1" s="1"/>
  <c r="BY345" i="1"/>
  <c r="CD344" i="1"/>
  <c r="AD348" i="1"/>
  <c r="AE348" i="1"/>
  <c r="Y361" i="1"/>
  <c r="W361" i="1"/>
  <c r="X350" i="1"/>
  <c r="AC349" i="1"/>
  <c r="BI349" i="1"/>
  <c r="BK346" i="1"/>
  <c r="BP346" i="1" s="1"/>
  <c r="BQ346" i="1" s="1"/>
  <c r="BR345" i="1"/>
  <c r="AV344" i="1"/>
  <c r="AW344" i="1"/>
  <c r="AR346" i="1"/>
  <c r="AU345" i="1"/>
  <c r="BM359" i="1"/>
  <c r="AP358" i="1"/>
  <c r="EM345" i="1" l="1"/>
  <c r="ED347" i="1"/>
  <c r="EK347" i="1" s="1"/>
  <c r="EL347" i="1" s="1"/>
  <c r="EF360" i="1"/>
  <c r="CS349" i="1"/>
  <c r="AD349" i="1"/>
  <c r="AE349" i="1"/>
  <c r="BY346" i="1"/>
  <c r="CD345" i="1"/>
  <c r="Y362" i="1"/>
  <c r="W362" i="1"/>
  <c r="CU346" i="1"/>
  <c r="DB346" i="1" s="1"/>
  <c r="DC346" i="1" s="1"/>
  <c r="CA359" i="1"/>
  <c r="CE344" i="1"/>
  <c r="CF344" i="1"/>
  <c r="X351" i="1"/>
  <c r="AC350" i="1"/>
  <c r="DD344" i="1"/>
  <c r="Z359" i="1"/>
  <c r="CW359" i="1"/>
  <c r="BI350" i="1"/>
  <c r="BK347" i="1"/>
  <c r="BP347" i="1" s="1"/>
  <c r="BQ347" i="1" s="1"/>
  <c r="BR346" i="1"/>
  <c r="AW345" i="1"/>
  <c r="AV345" i="1"/>
  <c r="AR347" i="1"/>
  <c r="AU346" i="1"/>
  <c r="BM360" i="1"/>
  <c r="AP359" i="1"/>
  <c r="EF361" i="1" l="1"/>
  <c r="EM346" i="1"/>
  <c r="ED348" i="1"/>
  <c r="EK348" i="1" s="1"/>
  <c r="EL348" i="1" s="1"/>
  <c r="CS350" i="1"/>
  <c r="CU347" i="1"/>
  <c r="DB347" i="1" s="1"/>
  <c r="DC347" i="1" s="1"/>
  <c r="X352" i="1"/>
  <c r="AC351" i="1"/>
  <c r="DD345" i="1"/>
  <c r="AD350" i="1"/>
  <c r="AE350" i="1"/>
  <c r="Y363" i="1"/>
  <c r="W363" i="1"/>
  <c r="CE345" i="1"/>
  <c r="CF345" i="1"/>
  <c r="CW360" i="1"/>
  <c r="BY347" i="1"/>
  <c r="CD346" i="1"/>
  <c r="Z360" i="1"/>
  <c r="CA360" i="1"/>
  <c r="BI351" i="1"/>
  <c r="BK348" i="1"/>
  <c r="BP348" i="1" s="1"/>
  <c r="BQ348" i="1" s="1"/>
  <c r="BR347" i="1"/>
  <c r="AV346" i="1"/>
  <c r="AW346" i="1"/>
  <c r="AR348" i="1"/>
  <c r="AU347" i="1"/>
  <c r="BM361" i="1"/>
  <c r="AP360" i="1"/>
  <c r="EM347" i="1" l="1"/>
  <c r="ED349" i="1"/>
  <c r="EK349" i="1" s="1"/>
  <c r="EL349" i="1" s="1"/>
  <c r="EF362" i="1"/>
  <c r="CS351" i="1"/>
  <c r="CE346" i="1"/>
  <c r="CF346" i="1"/>
  <c r="BY348" i="1"/>
  <c r="CD347" i="1"/>
  <c r="Z361" i="1"/>
  <c r="CW361" i="1"/>
  <c r="CA361" i="1"/>
  <c r="AD351" i="1"/>
  <c r="AE351" i="1"/>
  <c r="Y364" i="1"/>
  <c r="W364" i="1"/>
  <c r="X353" i="1"/>
  <c r="AC352" i="1"/>
  <c r="DD346" i="1"/>
  <c r="CU348" i="1"/>
  <c r="DB348" i="1" s="1"/>
  <c r="DC348" i="1" s="1"/>
  <c r="BI352" i="1"/>
  <c r="BK349" i="1"/>
  <c r="BP349" i="1" s="1"/>
  <c r="BQ349" i="1" s="1"/>
  <c r="BR348" i="1"/>
  <c r="AR349" i="1"/>
  <c r="AU348" i="1"/>
  <c r="AW347" i="1"/>
  <c r="AV347" i="1"/>
  <c r="BM362" i="1"/>
  <c r="AP361" i="1"/>
  <c r="EF363" i="1" l="1"/>
  <c r="EM348" i="1"/>
  <c r="ED350" i="1"/>
  <c r="EK350" i="1" s="1"/>
  <c r="EL350" i="1" s="1"/>
  <c r="CS352" i="1"/>
  <c r="X354" i="1"/>
  <c r="AC353" i="1"/>
  <c r="Y365" i="1"/>
  <c r="W365" i="1"/>
  <c r="CW362" i="1"/>
  <c r="Z362" i="1"/>
  <c r="AD352" i="1"/>
  <c r="AE352" i="1"/>
  <c r="DD347" i="1"/>
  <c r="CU349" i="1"/>
  <c r="DB349" i="1" s="1"/>
  <c r="DC349" i="1" s="1"/>
  <c r="CE347" i="1"/>
  <c r="CF347" i="1"/>
  <c r="BY349" i="1"/>
  <c r="CD348" i="1"/>
  <c r="CA362" i="1"/>
  <c r="BI353" i="1"/>
  <c r="BK350" i="1"/>
  <c r="BP350" i="1" s="1"/>
  <c r="BQ350" i="1" s="1"/>
  <c r="BR349" i="1"/>
  <c r="AV348" i="1"/>
  <c r="AW348" i="1"/>
  <c r="AR350" i="1"/>
  <c r="AU349" i="1"/>
  <c r="BM363" i="1"/>
  <c r="AP362" i="1"/>
  <c r="EM349" i="1" l="1"/>
  <c r="ED351" i="1"/>
  <c r="EK351" i="1" s="1"/>
  <c r="EL351" i="1" s="1"/>
  <c r="EF364" i="1"/>
  <c r="CS353" i="1"/>
  <c r="Z363" i="1"/>
  <c r="CW363" i="1"/>
  <c r="CE348" i="1"/>
  <c r="CF348" i="1"/>
  <c r="DD348" i="1"/>
  <c r="CU350" i="1"/>
  <c r="DB350" i="1" s="1"/>
  <c r="DC350" i="1" s="1"/>
  <c r="CA363" i="1"/>
  <c r="Y366" i="1"/>
  <c r="W366" i="1"/>
  <c r="AD353" i="1"/>
  <c r="AE353" i="1"/>
  <c r="BY350" i="1"/>
  <c r="CD349" i="1"/>
  <c r="X355" i="1"/>
  <c r="AC354" i="1"/>
  <c r="BI354" i="1"/>
  <c r="BK351" i="1"/>
  <c r="BP351" i="1" s="1"/>
  <c r="BQ351" i="1" s="1"/>
  <c r="BR350" i="1"/>
  <c r="AW349" i="1"/>
  <c r="AV349" i="1"/>
  <c r="AR351" i="1"/>
  <c r="AU350" i="1"/>
  <c r="BM364" i="1"/>
  <c r="AP363" i="1"/>
  <c r="EF365" i="1" l="1"/>
  <c r="EM350" i="1"/>
  <c r="ED352" i="1"/>
  <c r="EK352" i="1" s="1"/>
  <c r="EL352" i="1" s="1"/>
  <c r="CS354" i="1"/>
  <c r="Y367" i="1"/>
  <c r="W367" i="1"/>
  <c r="CA364" i="1"/>
  <c r="CW364" i="1"/>
  <c r="AD354" i="1"/>
  <c r="AE354" i="1"/>
  <c r="BY351" i="1"/>
  <c r="CD350" i="1"/>
  <c r="DD349" i="1"/>
  <c r="X356" i="1"/>
  <c r="AC355" i="1"/>
  <c r="CE349" i="1"/>
  <c r="CF349" i="1"/>
  <c r="CU351" i="1"/>
  <c r="DB351" i="1" s="1"/>
  <c r="DC351" i="1" s="1"/>
  <c r="Z364" i="1"/>
  <c r="BI355" i="1"/>
  <c r="BK352" i="1"/>
  <c r="BP352" i="1" s="1"/>
  <c r="BQ352" i="1" s="1"/>
  <c r="BR351" i="1"/>
  <c r="AV350" i="1"/>
  <c r="AW350" i="1"/>
  <c r="AR352" i="1"/>
  <c r="AU351" i="1"/>
  <c r="BM365" i="1"/>
  <c r="AP364" i="1"/>
  <c r="EM351" i="1" l="1"/>
  <c r="ED353" i="1"/>
  <c r="EK353" i="1" s="1"/>
  <c r="EL353" i="1" s="1"/>
  <c r="EF366" i="1"/>
  <c r="CS355" i="1"/>
  <c r="CU352" i="1"/>
  <c r="DB352" i="1" s="1"/>
  <c r="DC352" i="1" s="1"/>
  <c r="AD355" i="1"/>
  <c r="AE355" i="1"/>
  <c r="CW365" i="1"/>
  <c r="BY352" i="1"/>
  <c r="CD351" i="1"/>
  <c r="X357" i="1"/>
  <c r="AC356" i="1"/>
  <c r="CA365" i="1"/>
  <c r="Z365" i="1"/>
  <c r="DD350" i="1"/>
  <c r="CE350" i="1"/>
  <c r="CF350" i="1"/>
  <c r="Y368" i="1"/>
  <c r="W368" i="1"/>
  <c r="BI356" i="1"/>
  <c r="BK353" i="1"/>
  <c r="BP353" i="1" s="1"/>
  <c r="BQ353" i="1" s="1"/>
  <c r="BR352" i="1"/>
  <c r="AV351" i="1"/>
  <c r="AW351" i="1"/>
  <c r="AR353" i="1"/>
  <c r="AU352" i="1"/>
  <c r="BM366" i="1"/>
  <c r="AP365" i="1"/>
  <c r="EF367" i="1" l="1"/>
  <c r="EM352" i="1"/>
  <c r="ED354" i="1"/>
  <c r="EK354" i="1" s="1"/>
  <c r="EL354" i="1" s="1"/>
  <c r="CS356" i="1"/>
  <c r="CA366" i="1"/>
  <c r="CE351" i="1"/>
  <c r="CF351" i="1"/>
  <c r="BY353" i="1"/>
  <c r="CD352" i="1"/>
  <c r="Y369" i="1"/>
  <c r="W369" i="1"/>
  <c r="Z366" i="1"/>
  <c r="CW366" i="1"/>
  <c r="AD356" i="1"/>
  <c r="AE356" i="1"/>
  <c r="DD351" i="1"/>
  <c r="X358" i="1"/>
  <c r="AC357" i="1"/>
  <c r="CU353" i="1"/>
  <c r="DB353" i="1" s="1"/>
  <c r="DC353" i="1" s="1"/>
  <c r="BI357" i="1"/>
  <c r="BK354" i="1"/>
  <c r="BP354" i="1" s="1"/>
  <c r="BQ354" i="1" s="1"/>
  <c r="BR353" i="1"/>
  <c r="AW352" i="1"/>
  <c r="AV352" i="1"/>
  <c r="AR354" i="1"/>
  <c r="AU353" i="1"/>
  <c r="BM367" i="1"/>
  <c r="AP366" i="1"/>
  <c r="EM353" i="1" l="1"/>
  <c r="ED355" i="1"/>
  <c r="EK355" i="1" s="1"/>
  <c r="EL355" i="1" s="1"/>
  <c r="EF368" i="1"/>
  <c r="CS357" i="1"/>
  <c r="CE352" i="1"/>
  <c r="CF352" i="1"/>
  <c r="DD352" i="1"/>
  <c r="CW367" i="1"/>
  <c r="BY354" i="1"/>
  <c r="CD353" i="1"/>
  <c r="AD357" i="1"/>
  <c r="AE357" i="1"/>
  <c r="CU354" i="1"/>
  <c r="DB354" i="1" s="1"/>
  <c r="DC354" i="1" s="1"/>
  <c r="X359" i="1"/>
  <c r="AC358" i="1"/>
  <c r="Z367" i="1"/>
  <c r="CA367" i="1"/>
  <c r="Y370" i="1"/>
  <c r="W370" i="1"/>
  <c r="BI358" i="1"/>
  <c r="BK355" i="1"/>
  <c r="BP355" i="1" s="1"/>
  <c r="BQ355" i="1" s="1"/>
  <c r="BR354" i="1"/>
  <c r="AV353" i="1"/>
  <c r="AW353" i="1"/>
  <c r="AR355" i="1"/>
  <c r="AU354" i="1"/>
  <c r="BM368" i="1"/>
  <c r="AP367" i="1"/>
  <c r="EF369" i="1" l="1"/>
  <c r="EM354" i="1"/>
  <c r="ED356" i="1"/>
  <c r="EK356" i="1" s="1"/>
  <c r="EL356" i="1" s="1"/>
  <c r="CS358" i="1"/>
  <c r="CE353" i="1"/>
  <c r="CF353" i="1"/>
  <c r="DD353" i="1"/>
  <c r="Z368" i="1"/>
  <c r="BY355" i="1"/>
  <c r="CD354" i="1"/>
  <c r="CA368" i="1"/>
  <c r="AD358" i="1"/>
  <c r="AE358" i="1"/>
  <c r="Y371" i="1"/>
  <c r="W371" i="1"/>
  <c r="X360" i="1"/>
  <c r="AC359" i="1"/>
  <c r="CW368" i="1"/>
  <c r="CU355" i="1"/>
  <c r="DB355" i="1" s="1"/>
  <c r="DC355" i="1" s="1"/>
  <c r="BI359" i="1"/>
  <c r="BK356" i="1"/>
  <c r="BP356" i="1" s="1"/>
  <c r="BQ356" i="1" s="1"/>
  <c r="BR355" i="1"/>
  <c r="AV354" i="1"/>
  <c r="AW354" i="1"/>
  <c r="AR356" i="1"/>
  <c r="AU355" i="1"/>
  <c r="BM369" i="1"/>
  <c r="AP368" i="1"/>
  <c r="EM355" i="1" l="1"/>
  <c r="ED357" i="1"/>
  <c r="EK357" i="1" s="1"/>
  <c r="EL357" i="1" s="1"/>
  <c r="EF370" i="1"/>
  <c r="CS359" i="1"/>
  <c r="CU356" i="1"/>
  <c r="DB356" i="1" s="1"/>
  <c r="DC356" i="1" s="1"/>
  <c r="AD359" i="1"/>
  <c r="AE359" i="1"/>
  <c r="X361" i="1"/>
  <c r="AC360" i="1"/>
  <c r="CE354" i="1"/>
  <c r="CF354" i="1"/>
  <c r="DD354" i="1"/>
  <c r="CA369" i="1"/>
  <c r="Y372" i="1"/>
  <c r="W372" i="1"/>
  <c r="BY356" i="1"/>
  <c r="CD355" i="1"/>
  <c r="Z369" i="1"/>
  <c r="CW369" i="1"/>
  <c r="BI360" i="1"/>
  <c r="BK357" i="1"/>
  <c r="BP357" i="1" s="1"/>
  <c r="BQ357" i="1" s="1"/>
  <c r="BR356" i="1"/>
  <c r="AV355" i="1"/>
  <c r="AW355" i="1"/>
  <c r="AR357" i="1"/>
  <c r="AU356" i="1"/>
  <c r="BM370" i="1"/>
  <c r="AP369" i="1"/>
  <c r="EF371" i="1" l="1"/>
  <c r="EM356" i="1"/>
  <c r="ED358" i="1"/>
  <c r="EK358" i="1" s="1"/>
  <c r="EL358" i="1" s="1"/>
  <c r="CS360" i="1"/>
  <c r="Y373" i="1"/>
  <c r="W373" i="1"/>
  <c r="CE355" i="1"/>
  <c r="CF355" i="1"/>
  <c r="BY357" i="1"/>
  <c r="CD356" i="1"/>
  <c r="AD360" i="1"/>
  <c r="AE360" i="1"/>
  <c r="X362" i="1"/>
  <c r="AC361" i="1"/>
  <c r="CW370" i="1"/>
  <c r="CA370" i="1"/>
  <c r="Z370" i="1"/>
  <c r="DD355" i="1"/>
  <c r="CU357" i="1"/>
  <c r="DB357" i="1" s="1"/>
  <c r="DC357" i="1" s="1"/>
  <c r="BI361" i="1"/>
  <c r="BK358" i="1"/>
  <c r="BP358" i="1" s="1"/>
  <c r="BQ358" i="1" s="1"/>
  <c r="BR357" i="1"/>
  <c r="AW356" i="1"/>
  <c r="AV356" i="1"/>
  <c r="AR358" i="1"/>
  <c r="AU357" i="1"/>
  <c r="BM371" i="1"/>
  <c r="AP370" i="1"/>
  <c r="EM357" i="1" l="1"/>
  <c r="ED359" i="1"/>
  <c r="EK359" i="1" s="1"/>
  <c r="EL359" i="1" s="1"/>
  <c r="EF372" i="1"/>
  <c r="CS361" i="1"/>
  <c r="CU358" i="1"/>
  <c r="DB358" i="1" s="1"/>
  <c r="DC358" i="1" s="1"/>
  <c r="X363" i="1"/>
  <c r="AC362" i="1"/>
  <c r="Z371" i="1"/>
  <c r="CE356" i="1"/>
  <c r="CF356" i="1"/>
  <c r="CA371" i="1"/>
  <c r="BY358" i="1"/>
  <c r="CD357" i="1"/>
  <c r="DD356" i="1"/>
  <c r="CW371" i="1"/>
  <c r="AD361" i="1"/>
  <c r="AE361" i="1"/>
  <c r="Y374" i="1"/>
  <c r="W374" i="1"/>
  <c r="BI362" i="1"/>
  <c r="BK359" i="1"/>
  <c r="BP359" i="1" s="1"/>
  <c r="BQ359" i="1" s="1"/>
  <c r="BR358" i="1"/>
  <c r="AW357" i="1"/>
  <c r="AV357" i="1"/>
  <c r="AR359" i="1"/>
  <c r="AU358" i="1"/>
  <c r="BM372" i="1"/>
  <c r="AP371" i="1"/>
  <c r="EF373" i="1" l="1"/>
  <c r="EM358" i="1"/>
  <c r="ED360" i="1"/>
  <c r="EK360" i="1" s="1"/>
  <c r="EL360" i="1" s="1"/>
  <c r="CS362" i="1"/>
  <c r="CW372" i="1"/>
  <c r="Y375" i="1"/>
  <c r="W375" i="1"/>
  <c r="Z372" i="1"/>
  <c r="CE357" i="1"/>
  <c r="CF357" i="1"/>
  <c r="AD362" i="1"/>
  <c r="AE362" i="1"/>
  <c r="BY359" i="1"/>
  <c r="CD358" i="1"/>
  <c r="X364" i="1"/>
  <c r="AC363" i="1"/>
  <c r="CA372" i="1"/>
  <c r="DD357" i="1"/>
  <c r="CU359" i="1"/>
  <c r="DB359" i="1" s="1"/>
  <c r="DC359" i="1" s="1"/>
  <c r="BI363" i="1"/>
  <c r="BK360" i="1"/>
  <c r="BP360" i="1" s="1"/>
  <c r="BQ360" i="1" s="1"/>
  <c r="BR359" i="1"/>
  <c r="AW358" i="1"/>
  <c r="AV358" i="1"/>
  <c r="AR360" i="1"/>
  <c r="AU359" i="1"/>
  <c r="BM373" i="1"/>
  <c r="AP372" i="1"/>
  <c r="EM359" i="1" l="1"/>
  <c r="ED361" i="1"/>
  <c r="EK361" i="1" s="1"/>
  <c r="EL361" i="1" s="1"/>
  <c r="EF374" i="1"/>
  <c r="CS363" i="1"/>
  <c r="CU360" i="1"/>
  <c r="DB360" i="1" s="1"/>
  <c r="DC360" i="1" s="1"/>
  <c r="BY360" i="1"/>
  <c r="CD359" i="1"/>
  <c r="AD363" i="1"/>
  <c r="AE363" i="1"/>
  <c r="CA373" i="1"/>
  <c r="X365" i="1"/>
  <c r="AC364" i="1"/>
  <c r="Z373" i="1"/>
  <c r="DD358" i="1"/>
  <c r="CE358" i="1"/>
  <c r="CF358" i="1"/>
  <c r="Y376" i="1"/>
  <c r="W376" i="1"/>
  <c r="CW373" i="1"/>
  <c r="BI364" i="1"/>
  <c r="BK361" i="1"/>
  <c r="BP361" i="1" s="1"/>
  <c r="BQ361" i="1" s="1"/>
  <c r="BR360" i="1"/>
  <c r="AV359" i="1"/>
  <c r="AW359" i="1"/>
  <c r="AR361" i="1"/>
  <c r="AU360" i="1"/>
  <c r="BM374" i="1"/>
  <c r="AP373" i="1"/>
  <c r="EF375" i="1" l="1"/>
  <c r="EM360" i="1"/>
  <c r="ED362" i="1"/>
  <c r="EK362" i="1" s="1"/>
  <c r="EL362" i="1" s="1"/>
  <c r="CS364" i="1"/>
  <c r="CA374" i="1"/>
  <c r="CW374" i="1"/>
  <c r="CE359" i="1"/>
  <c r="CF359" i="1"/>
  <c r="Y377" i="1"/>
  <c r="W377" i="1"/>
  <c r="Z374" i="1"/>
  <c r="BY361" i="1"/>
  <c r="CD360" i="1"/>
  <c r="AD364" i="1"/>
  <c r="AE364" i="1"/>
  <c r="DD359" i="1"/>
  <c r="X366" i="1"/>
  <c r="AC365" i="1"/>
  <c r="CU361" i="1"/>
  <c r="DB361" i="1" s="1"/>
  <c r="DC361" i="1" s="1"/>
  <c r="BI365" i="1"/>
  <c r="BK362" i="1"/>
  <c r="BP362" i="1" s="1"/>
  <c r="BQ362" i="1" s="1"/>
  <c r="BR361" i="1"/>
  <c r="AW360" i="1"/>
  <c r="AV360" i="1"/>
  <c r="AR362" i="1"/>
  <c r="AU361" i="1"/>
  <c r="BM375" i="1"/>
  <c r="AP374" i="1"/>
  <c r="EM361" i="1" l="1"/>
  <c r="ED363" i="1"/>
  <c r="EK363" i="1" s="1"/>
  <c r="EL363" i="1" s="1"/>
  <c r="EF376" i="1"/>
  <c r="CS365" i="1"/>
  <c r="BY362" i="1"/>
  <c r="CD361" i="1"/>
  <c r="CE360" i="1"/>
  <c r="CF360" i="1"/>
  <c r="AD365" i="1"/>
  <c r="AE365" i="1"/>
  <c r="CW375" i="1"/>
  <c r="X367" i="1"/>
  <c r="AC366" i="1"/>
  <c r="Z375" i="1"/>
  <c r="CA375" i="1"/>
  <c r="DD360" i="1"/>
  <c r="CU362" i="1"/>
  <c r="DB362" i="1" s="1"/>
  <c r="DC362" i="1" s="1"/>
  <c r="Y378" i="1"/>
  <c r="W378" i="1"/>
  <c r="BI366" i="1"/>
  <c r="BK363" i="1"/>
  <c r="BP363" i="1" s="1"/>
  <c r="BQ363" i="1" s="1"/>
  <c r="BR362" i="1"/>
  <c r="AV361" i="1"/>
  <c r="AW361" i="1"/>
  <c r="AR363" i="1"/>
  <c r="AU362" i="1"/>
  <c r="BM376" i="1"/>
  <c r="AP375" i="1"/>
  <c r="EF377" i="1" l="1"/>
  <c r="EM362" i="1"/>
  <c r="ED364" i="1"/>
  <c r="EK364" i="1" s="1"/>
  <c r="EL364" i="1" s="1"/>
  <c r="CS366" i="1"/>
  <c r="CW376" i="1"/>
  <c r="Y379" i="1"/>
  <c r="W379" i="1"/>
  <c r="CA376" i="1"/>
  <c r="DD361" i="1"/>
  <c r="AD366" i="1"/>
  <c r="AE366" i="1"/>
  <c r="CE361" i="1"/>
  <c r="CF361" i="1"/>
  <c r="Z376" i="1"/>
  <c r="CU363" i="1"/>
  <c r="DB363" i="1" s="1"/>
  <c r="DC363" i="1" s="1"/>
  <c r="X368" i="1"/>
  <c r="AC367" i="1"/>
  <c r="BY363" i="1"/>
  <c r="CD362" i="1"/>
  <c r="BI367" i="1"/>
  <c r="BK364" i="1"/>
  <c r="BP364" i="1" s="1"/>
  <c r="BQ364" i="1" s="1"/>
  <c r="BR363" i="1"/>
  <c r="AW362" i="1"/>
  <c r="AV362" i="1"/>
  <c r="AR364" i="1"/>
  <c r="AU363" i="1"/>
  <c r="BM377" i="1"/>
  <c r="AP376" i="1"/>
  <c r="EM363" i="1" l="1"/>
  <c r="ED365" i="1"/>
  <c r="EK365" i="1" s="1"/>
  <c r="EL365" i="1" s="1"/>
  <c r="EF378" i="1"/>
  <c r="CS367" i="1"/>
  <c r="X369" i="1"/>
  <c r="AC368" i="1"/>
  <c r="CU364" i="1"/>
  <c r="DB364" i="1" s="1"/>
  <c r="DC364" i="1" s="1"/>
  <c r="BY364" i="1"/>
  <c r="CD363" i="1"/>
  <c r="AD367" i="1"/>
  <c r="AE367" i="1"/>
  <c r="DD362" i="1"/>
  <c r="Z377" i="1"/>
  <c r="CA377" i="1"/>
  <c r="CE362" i="1"/>
  <c r="CF362" i="1"/>
  <c r="Y380" i="1"/>
  <c r="W380" i="1"/>
  <c r="CW377" i="1"/>
  <c r="BI368" i="1"/>
  <c r="BK365" i="1"/>
  <c r="BP365" i="1" s="1"/>
  <c r="BQ365" i="1" s="1"/>
  <c r="BR364" i="1"/>
  <c r="AW363" i="1"/>
  <c r="AV363" i="1"/>
  <c r="AR365" i="1"/>
  <c r="AU364" i="1"/>
  <c r="BM378" i="1"/>
  <c r="AP377" i="1"/>
  <c r="EF379" i="1" l="1"/>
  <c r="EM364" i="1"/>
  <c r="ED366" i="1"/>
  <c r="EK366" i="1" s="1"/>
  <c r="EL366" i="1" s="1"/>
  <c r="CS368" i="1"/>
  <c r="CA378" i="1"/>
  <c r="CE363" i="1"/>
  <c r="CF363" i="1"/>
  <c r="CW378" i="1"/>
  <c r="BY365" i="1"/>
  <c r="CD364" i="1"/>
  <c r="DD363" i="1"/>
  <c r="Y381" i="1"/>
  <c r="W381" i="1"/>
  <c r="Z378" i="1"/>
  <c r="CU365" i="1"/>
  <c r="DB365" i="1" s="1"/>
  <c r="DC365" i="1" s="1"/>
  <c r="AD368" i="1"/>
  <c r="AE368" i="1"/>
  <c r="X370" i="1"/>
  <c r="AC369" i="1"/>
  <c r="BI369" i="1"/>
  <c r="BK366" i="1"/>
  <c r="BP366" i="1" s="1"/>
  <c r="BQ366" i="1" s="1"/>
  <c r="BR365" i="1"/>
  <c r="AV364" i="1"/>
  <c r="AW364" i="1"/>
  <c r="AR366" i="1"/>
  <c r="AU365" i="1"/>
  <c r="BM379" i="1"/>
  <c r="AP378" i="1"/>
  <c r="EM365" i="1" l="1"/>
  <c r="ED367" i="1"/>
  <c r="EK367" i="1" s="1"/>
  <c r="EL367" i="1" s="1"/>
  <c r="EF380" i="1"/>
  <c r="CS369" i="1"/>
  <c r="CE364" i="1"/>
  <c r="CF364" i="1"/>
  <c r="BY366" i="1"/>
  <c r="CD365" i="1"/>
  <c r="X371" i="1"/>
  <c r="AC370" i="1"/>
  <c r="CU366" i="1"/>
  <c r="DB366" i="1" s="1"/>
  <c r="DC366" i="1" s="1"/>
  <c r="Z379" i="1"/>
  <c r="AD369" i="1"/>
  <c r="AE369" i="1"/>
  <c r="Y382" i="1"/>
  <c r="W382" i="1"/>
  <c r="CW379" i="1"/>
  <c r="DD364" i="1"/>
  <c r="CA379" i="1"/>
  <c r="BI370" i="1"/>
  <c r="BK367" i="1"/>
  <c r="BP367" i="1" s="1"/>
  <c r="BQ367" i="1" s="1"/>
  <c r="BR366" i="1"/>
  <c r="AW365" i="1"/>
  <c r="AV365" i="1"/>
  <c r="AR367" i="1"/>
  <c r="AU366" i="1"/>
  <c r="BM380" i="1"/>
  <c r="AP379" i="1"/>
  <c r="EF381" i="1" l="1"/>
  <c r="EM366" i="1"/>
  <c r="ED368" i="1"/>
  <c r="EK368" i="1" s="1"/>
  <c r="EL368" i="1" s="1"/>
  <c r="CS370" i="1"/>
  <c r="CW380" i="1"/>
  <c r="Z380" i="1"/>
  <c r="DD365" i="1"/>
  <c r="Y383" i="1"/>
  <c r="W383" i="1"/>
  <c r="CU367" i="1"/>
  <c r="DB367" i="1" s="1"/>
  <c r="DC367" i="1" s="1"/>
  <c r="AD370" i="1"/>
  <c r="AE370" i="1"/>
  <c r="X372" i="1"/>
  <c r="AC371" i="1"/>
  <c r="CA380" i="1"/>
  <c r="CE365" i="1"/>
  <c r="CF365" i="1"/>
  <c r="BY367" i="1"/>
  <c r="CD366" i="1"/>
  <c r="BI371" i="1"/>
  <c r="BK368" i="1"/>
  <c r="BP368" i="1" s="1"/>
  <c r="BQ368" i="1" s="1"/>
  <c r="BR367" i="1"/>
  <c r="AW366" i="1"/>
  <c r="AV366" i="1"/>
  <c r="AR368" i="1"/>
  <c r="AU367" i="1"/>
  <c r="BM381" i="1"/>
  <c r="AP380" i="1"/>
  <c r="EM367" i="1" l="1"/>
  <c r="ED369" i="1"/>
  <c r="EK369" i="1" s="1"/>
  <c r="EL369" i="1" s="1"/>
  <c r="EF382" i="1"/>
  <c r="CS371" i="1"/>
  <c r="CE366" i="1"/>
  <c r="CF366" i="1"/>
  <c r="AD371" i="1"/>
  <c r="AE371" i="1"/>
  <c r="X373" i="1"/>
  <c r="AC372" i="1"/>
  <c r="BY368" i="1"/>
  <c r="CD367" i="1"/>
  <c r="DD366" i="1"/>
  <c r="Z381" i="1"/>
  <c r="CU368" i="1"/>
  <c r="DB368" i="1" s="1"/>
  <c r="DC368" i="1" s="1"/>
  <c r="CA381" i="1"/>
  <c r="Y384" i="1"/>
  <c r="W384" i="1"/>
  <c r="CW381" i="1"/>
  <c r="BI372" i="1"/>
  <c r="BK369" i="1"/>
  <c r="BP369" i="1" s="1"/>
  <c r="BQ369" i="1" s="1"/>
  <c r="BR368" i="1"/>
  <c r="AW367" i="1"/>
  <c r="AV367" i="1"/>
  <c r="AR369" i="1"/>
  <c r="AU368" i="1"/>
  <c r="BM382" i="1"/>
  <c r="AP381" i="1"/>
  <c r="EF383" i="1" l="1"/>
  <c r="EM368" i="1"/>
  <c r="ED370" i="1"/>
  <c r="EK370" i="1" s="1"/>
  <c r="EL370" i="1" s="1"/>
  <c r="CS372" i="1"/>
  <c r="Y385" i="1"/>
  <c r="W385" i="1"/>
  <c r="Z382" i="1"/>
  <c r="CA382" i="1"/>
  <c r="CE367" i="1"/>
  <c r="CF367" i="1"/>
  <c r="BY369" i="1"/>
  <c r="CD368" i="1"/>
  <c r="DD367" i="1"/>
  <c r="AD372" i="1"/>
  <c r="AE372" i="1"/>
  <c r="CW382" i="1"/>
  <c r="CU369" i="1"/>
  <c r="DB369" i="1" s="1"/>
  <c r="DC369" i="1" s="1"/>
  <c r="X374" i="1"/>
  <c r="AC373" i="1"/>
  <c r="BI373" i="1"/>
  <c r="BK370" i="1"/>
  <c r="BP370" i="1" s="1"/>
  <c r="BQ370" i="1" s="1"/>
  <c r="BR369" i="1"/>
  <c r="AV368" i="1"/>
  <c r="AW368" i="1"/>
  <c r="AR370" i="1"/>
  <c r="AU369" i="1"/>
  <c r="BM383" i="1"/>
  <c r="AP382" i="1"/>
  <c r="EM369" i="1" l="1"/>
  <c r="ED371" i="1"/>
  <c r="EK371" i="1" s="1"/>
  <c r="EL371" i="1" s="1"/>
  <c r="EF384" i="1"/>
  <c r="CS373" i="1"/>
  <c r="BY370" i="1"/>
  <c r="CD369" i="1"/>
  <c r="CA383" i="1"/>
  <c r="X375" i="1"/>
  <c r="AC374" i="1"/>
  <c r="Z383" i="1"/>
  <c r="CU370" i="1"/>
  <c r="DB370" i="1" s="1"/>
  <c r="DC370" i="1" s="1"/>
  <c r="CW383" i="1"/>
  <c r="AD373" i="1"/>
  <c r="AE373" i="1"/>
  <c r="DD368" i="1"/>
  <c r="CE368" i="1"/>
  <c r="CF368" i="1"/>
  <c r="Y386" i="1"/>
  <c r="W386" i="1"/>
  <c r="BI374" i="1"/>
  <c r="BK371" i="1"/>
  <c r="BP371" i="1" s="1"/>
  <c r="BQ371" i="1" s="1"/>
  <c r="BR370" i="1"/>
  <c r="AV369" i="1"/>
  <c r="AW369" i="1"/>
  <c r="AR371" i="1"/>
  <c r="AU370" i="1"/>
  <c r="BM384" i="1"/>
  <c r="AP383" i="1"/>
  <c r="EF385" i="1" l="1"/>
  <c r="EM370" i="1"/>
  <c r="ED372" i="1"/>
  <c r="EK372" i="1" s="1"/>
  <c r="EL372" i="1" s="1"/>
  <c r="CS374" i="1"/>
  <c r="Z384" i="1"/>
  <c r="Y387" i="1"/>
  <c r="W387" i="1"/>
  <c r="AD374" i="1"/>
  <c r="AE374" i="1"/>
  <c r="X376" i="1"/>
  <c r="AC375" i="1"/>
  <c r="CA384" i="1"/>
  <c r="CW384" i="1"/>
  <c r="DD369" i="1"/>
  <c r="CE369" i="1"/>
  <c r="CF369" i="1"/>
  <c r="CU371" i="1"/>
  <c r="DB371" i="1" s="1"/>
  <c r="DC371" i="1" s="1"/>
  <c r="BY371" i="1"/>
  <c r="CD370" i="1"/>
  <c r="BI375" i="1"/>
  <c r="BK372" i="1"/>
  <c r="BP372" i="1" s="1"/>
  <c r="BQ372" i="1" s="1"/>
  <c r="BR371" i="1"/>
  <c r="AV370" i="1"/>
  <c r="AW370" i="1"/>
  <c r="AR372" i="1"/>
  <c r="AU371" i="1"/>
  <c r="BM385" i="1"/>
  <c r="AP384" i="1"/>
  <c r="EM371" i="1" l="1"/>
  <c r="ED373" i="1"/>
  <c r="EK373" i="1" s="1"/>
  <c r="EL373" i="1" s="1"/>
  <c r="EF386" i="1"/>
  <c r="CS375" i="1"/>
  <c r="X377" i="1"/>
  <c r="AC376" i="1"/>
  <c r="CE370" i="1"/>
  <c r="CF370" i="1"/>
  <c r="Y388" i="1"/>
  <c r="W388" i="1"/>
  <c r="CU372" i="1"/>
  <c r="DB372" i="1" s="1"/>
  <c r="DC372" i="1" s="1"/>
  <c r="CA385" i="1"/>
  <c r="BY372" i="1"/>
  <c r="CD371" i="1"/>
  <c r="CW385" i="1"/>
  <c r="DD370" i="1"/>
  <c r="AD375" i="1"/>
  <c r="AE375" i="1"/>
  <c r="Z385" i="1"/>
  <c r="BI376" i="1"/>
  <c r="BK373" i="1"/>
  <c r="BP373" i="1" s="1"/>
  <c r="BQ373" i="1" s="1"/>
  <c r="BR372" i="1"/>
  <c r="AW371" i="1"/>
  <c r="AV371" i="1"/>
  <c r="AR373" i="1"/>
  <c r="AU372" i="1"/>
  <c r="BM386" i="1"/>
  <c r="AP385" i="1"/>
  <c r="EF387" i="1" l="1"/>
  <c r="EM372" i="1"/>
  <c r="ED374" i="1"/>
  <c r="EK374" i="1" s="1"/>
  <c r="EL374" i="1" s="1"/>
  <c r="CS376" i="1"/>
  <c r="CW386" i="1"/>
  <c r="CU373" i="1"/>
  <c r="DB373" i="1" s="1"/>
  <c r="DC373" i="1" s="1"/>
  <c r="Y389" i="1"/>
  <c r="W389" i="1"/>
  <c r="CE371" i="1"/>
  <c r="CF371" i="1"/>
  <c r="Z386" i="1"/>
  <c r="BY373" i="1"/>
  <c r="CD372" i="1"/>
  <c r="CA386" i="1"/>
  <c r="AD376" i="1"/>
  <c r="AE376" i="1"/>
  <c r="DD371" i="1"/>
  <c r="X378" i="1"/>
  <c r="AC377" i="1"/>
  <c r="BI377" i="1"/>
  <c r="BK374" i="1"/>
  <c r="BP374" i="1" s="1"/>
  <c r="BQ374" i="1" s="1"/>
  <c r="BR373" i="1"/>
  <c r="AV372" i="1"/>
  <c r="AW372" i="1"/>
  <c r="AR374" i="1"/>
  <c r="AU373" i="1"/>
  <c r="BM387" i="1"/>
  <c r="AP386" i="1"/>
  <c r="EM373" i="1" l="1"/>
  <c r="ED375" i="1"/>
  <c r="EK375" i="1" s="1"/>
  <c r="EL375" i="1" s="1"/>
  <c r="EF388" i="1"/>
  <c r="CS377" i="1"/>
  <c r="Y390" i="1"/>
  <c r="W390" i="1"/>
  <c r="X379" i="1"/>
  <c r="AC378" i="1"/>
  <c r="BY374" i="1"/>
  <c r="CD373" i="1"/>
  <c r="DD372" i="1"/>
  <c r="CU374" i="1"/>
  <c r="DB374" i="1" s="1"/>
  <c r="DC374" i="1" s="1"/>
  <c r="Z387" i="1"/>
  <c r="CW387" i="1"/>
  <c r="CA387" i="1"/>
  <c r="AD377" i="1"/>
  <c r="AE377" i="1"/>
  <c r="CE372" i="1"/>
  <c r="CF372" i="1"/>
  <c r="BI378" i="1"/>
  <c r="BK375" i="1"/>
  <c r="BP375" i="1" s="1"/>
  <c r="BQ375" i="1" s="1"/>
  <c r="BR374" i="1"/>
  <c r="AW373" i="1"/>
  <c r="AV373" i="1"/>
  <c r="AR375" i="1"/>
  <c r="AU374" i="1"/>
  <c r="BM388" i="1"/>
  <c r="AP387" i="1"/>
  <c r="EF389" i="1" l="1"/>
  <c r="EM374" i="1"/>
  <c r="ED376" i="1"/>
  <c r="EK376" i="1" s="1"/>
  <c r="EL376" i="1" s="1"/>
  <c r="CS378" i="1"/>
  <c r="CA388" i="1"/>
  <c r="CE373" i="1"/>
  <c r="CF373" i="1"/>
  <c r="CU375" i="1"/>
  <c r="DB375" i="1" s="1"/>
  <c r="DC375" i="1" s="1"/>
  <c r="CW388" i="1"/>
  <c r="BY375" i="1"/>
  <c r="CD374" i="1"/>
  <c r="AD378" i="1"/>
  <c r="AE378" i="1"/>
  <c r="Z388" i="1"/>
  <c r="X380" i="1"/>
  <c r="AC379" i="1"/>
  <c r="DD373" i="1"/>
  <c r="Y391" i="1"/>
  <c r="W391" i="1"/>
  <c r="BI379" i="1"/>
  <c r="BK376" i="1"/>
  <c r="BP376" i="1" s="1"/>
  <c r="BQ376" i="1" s="1"/>
  <c r="BR375" i="1"/>
  <c r="AV374" i="1"/>
  <c r="AW374" i="1"/>
  <c r="AR376" i="1"/>
  <c r="AU375" i="1"/>
  <c r="BM389" i="1"/>
  <c r="AP388" i="1"/>
  <c r="EM375" i="1" l="1"/>
  <c r="ED377" i="1"/>
  <c r="EK377" i="1" s="1"/>
  <c r="EL377" i="1" s="1"/>
  <c r="EF390" i="1"/>
  <c r="CS379" i="1"/>
  <c r="CW389" i="1"/>
  <c r="DD374" i="1"/>
  <c r="AD379" i="1"/>
  <c r="AE379" i="1"/>
  <c r="X381" i="1"/>
  <c r="AC380" i="1"/>
  <c r="Y392" i="1"/>
  <c r="W392" i="1"/>
  <c r="Z389" i="1"/>
  <c r="CU376" i="1"/>
  <c r="DB376" i="1" s="1"/>
  <c r="DC376" i="1" s="1"/>
  <c r="CE374" i="1"/>
  <c r="CF374" i="1"/>
  <c r="CA389" i="1"/>
  <c r="BY376" i="1"/>
  <c r="CD375" i="1"/>
  <c r="BI380" i="1"/>
  <c r="BK377" i="1"/>
  <c r="BP377" i="1" s="1"/>
  <c r="BQ377" i="1" s="1"/>
  <c r="BR376" i="1"/>
  <c r="AV375" i="1"/>
  <c r="AW375" i="1"/>
  <c r="AR377" i="1"/>
  <c r="AU376" i="1"/>
  <c r="BM390" i="1"/>
  <c r="AP389" i="1"/>
  <c r="EF391" i="1" l="1"/>
  <c r="EM376" i="1"/>
  <c r="ED378" i="1"/>
  <c r="EK378" i="1" s="1"/>
  <c r="EL378" i="1" s="1"/>
  <c r="CS380" i="1"/>
  <c r="AD380" i="1"/>
  <c r="AE380" i="1"/>
  <c r="CA390" i="1"/>
  <c r="DD375" i="1"/>
  <c r="X382" i="1"/>
  <c r="AC381" i="1"/>
  <c r="CE375" i="1"/>
  <c r="CF375" i="1"/>
  <c r="CU377" i="1"/>
  <c r="DB377" i="1" s="1"/>
  <c r="DC377" i="1" s="1"/>
  <c r="BY377" i="1"/>
  <c r="CD376" i="1"/>
  <c r="Z390" i="1"/>
  <c r="Y393" i="1"/>
  <c r="W393" i="1"/>
  <c r="CW390" i="1"/>
  <c r="BI381" i="1"/>
  <c r="BK378" i="1"/>
  <c r="BP378" i="1" s="1"/>
  <c r="BQ378" i="1" s="1"/>
  <c r="BR377" i="1"/>
  <c r="AW376" i="1"/>
  <c r="AV376" i="1"/>
  <c r="AR378" i="1"/>
  <c r="AU377" i="1"/>
  <c r="BM391" i="1"/>
  <c r="AP390" i="1"/>
  <c r="EM377" i="1" l="1"/>
  <c r="ED379" i="1"/>
  <c r="EK379" i="1" s="1"/>
  <c r="EL379" i="1" s="1"/>
  <c r="EF392" i="1"/>
  <c r="CS381" i="1"/>
  <c r="AD381" i="1"/>
  <c r="AE381" i="1"/>
  <c r="X383" i="1"/>
  <c r="AC382" i="1"/>
  <c r="CW391" i="1"/>
  <c r="BY378" i="1"/>
  <c r="CD377" i="1"/>
  <c r="CE376" i="1"/>
  <c r="CF376" i="1"/>
  <c r="DD376" i="1"/>
  <c r="Z391" i="1"/>
  <c r="Y394" i="1"/>
  <c r="W394" i="1"/>
  <c r="CU378" i="1"/>
  <c r="DB378" i="1" s="1"/>
  <c r="DC378" i="1" s="1"/>
  <c r="CA391" i="1"/>
  <c r="BI382" i="1"/>
  <c r="BK379" i="1"/>
  <c r="BP379" i="1" s="1"/>
  <c r="BQ379" i="1" s="1"/>
  <c r="BR378" i="1"/>
  <c r="AV377" i="1"/>
  <c r="AW377" i="1"/>
  <c r="AR379" i="1"/>
  <c r="AU378" i="1"/>
  <c r="BM392" i="1"/>
  <c r="AP391" i="1"/>
  <c r="EF393" i="1" l="1"/>
  <c r="EM378" i="1"/>
  <c r="ED380" i="1"/>
  <c r="EK380" i="1" s="1"/>
  <c r="EL380" i="1" s="1"/>
  <c r="CS382" i="1"/>
  <c r="CE377" i="1"/>
  <c r="CF377" i="1"/>
  <c r="BY379" i="1"/>
  <c r="CD378" i="1"/>
  <c r="CW392" i="1"/>
  <c r="DD377" i="1"/>
  <c r="Y395" i="1"/>
  <c r="W395" i="1"/>
  <c r="CA392" i="1"/>
  <c r="Z392" i="1"/>
  <c r="AD382" i="1"/>
  <c r="AE382" i="1"/>
  <c r="X384" i="1"/>
  <c r="AC383" i="1"/>
  <c r="CU379" i="1"/>
  <c r="DB379" i="1" s="1"/>
  <c r="DC379" i="1" s="1"/>
  <c r="BI383" i="1"/>
  <c r="BK380" i="1"/>
  <c r="BP380" i="1" s="1"/>
  <c r="BQ380" i="1" s="1"/>
  <c r="BR379" i="1"/>
  <c r="AV378" i="1"/>
  <c r="AW378" i="1"/>
  <c r="AR380" i="1"/>
  <c r="AU379" i="1"/>
  <c r="BM393" i="1"/>
  <c r="AP392" i="1"/>
  <c r="EM379" i="1" l="1"/>
  <c r="ED381" i="1"/>
  <c r="EK381" i="1" s="1"/>
  <c r="EL381" i="1" s="1"/>
  <c r="EF394" i="1"/>
  <c r="CS383" i="1"/>
  <c r="X385" i="1"/>
  <c r="AC384" i="1"/>
  <c r="Z393" i="1"/>
  <c r="DD378" i="1"/>
  <c r="CW393" i="1"/>
  <c r="CU380" i="1"/>
  <c r="DB380" i="1" s="1"/>
  <c r="DC380" i="1" s="1"/>
  <c r="CA393" i="1"/>
  <c r="CE378" i="1"/>
  <c r="CF378" i="1"/>
  <c r="AD383" i="1"/>
  <c r="AE383" i="1"/>
  <c r="Y396" i="1"/>
  <c r="W396" i="1"/>
  <c r="BY380" i="1"/>
  <c r="CD379" i="1"/>
  <c r="BI384" i="1"/>
  <c r="BK381" i="1"/>
  <c r="BP381" i="1" s="1"/>
  <c r="BQ381" i="1" s="1"/>
  <c r="BR380" i="1"/>
  <c r="AV379" i="1"/>
  <c r="AW379" i="1"/>
  <c r="AR381" i="1"/>
  <c r="AU380" i="1"/>
  <c r="BM394" i="1"/>
  <c r="AP393" i="1"/>
  <c r="EF395" i="1" l="1"/>
  <c r="EM380" i="1"/>
  <c r="ED382" i="1"/>
  <c r="EK382" i="1" s="1"/>
  <c r="EL382" i="1" s="1"/>
  <c r="CS384" i="1"/>
  <c r="CW394" i="1"/>
  <c r="BY381" i="1"/>
  <c r="CD380" i="1"/>
  <c r="CE379" i="1"/>
  <c r="CF379" i="1"/>
  <c r="Y397" i="1"/>
  <c r="W397" i="1"/>
  <c r="CA394" i="1"/>
  <c r="Z394" i="1"/>
  <c r="DD379" i="1"/>
  <c r="AD384" i="1"/>
  <c r="AE384" i="1"/>
  <c r="CU381" i="1"/>
  <c r="DB381" i="1" s="1"/>
  <c r="DC381" i="1" s="1"/>
  <c r="X386" i="1"/>
  <c r="AC385" i="1"/>
  <c r="BI385" i="1"/>
  <c r="BK382" i="1"/>
  <c r="BP382" i="1" s="1"/>
  <c r="BQ382" i="1" s="1"/>
  <c r="BR381" i="1"/>
  <c r="AW380" i="1"/>
  <c r="AV380" i="1"/>
  <c r="AR382" i="1"/>
  <c r="AU381" i="1"/>
  <c r="BM395" i="1"/>
  <c r="AP394" i="1"/>
  <c r="EM381" i="1" l="1"/>
  <c r="ED383" i="1"/>
  <c r="EK383" i="1" s="1"/>
  <c r="EL383" i="1" s="1"/>
  <c r="EF396" i="1"/>
  <c r="CS385" i="1"/>
  <c r="AD385" i="1"/>
  <c r="AE385" i="1"/>
  <c r="Z395" i="1"/>
  <c r="CE380" i="1"/>
  <c r="CF380" i="1"/>
  <c r="BY382" i="1"/>
  <c r="CD381" i="1"/>
  <c r="CU382" i="1"/>
  <c r="DB382" i="1" s="1"/>
  <c r="DC382" i="1" s="1"/>
  <c r="CA395" i="1"/>
  <c r="X387" i="1"/>
  <c r="AC386" i="1"/>
  <c r="DD380" i="1"/>
  <c r="Y398" i="1"/>
  <c r="W398" i="1"/>
  <c r="CW395" i="1"/>
  <c r="BI386" i="1"/>
  <c r="BK383" i="1"/>
  <c r="BP383" i="1" s="1"/>
  <c r="BQ383" i="1" s="1"/>
  <c r="BR382" i="1"/>
  <c r="AW381" i="1"/>
  <c r="AV381" i="1"/>
  <c r="AR383" i="1"/>
  <c r="AU382" i="1"/>
  <c r="BM396" i="1"/>
  <c r="AP395" i="1"/>
  <c r="EF397" i="1" l="1"/>
  <c r="EM382" i="1"/>
  <c r="ED384" i="1"/>
  <c r="EK384" i="1" s="1"/>
  <c r="EL384" i="1" s="1"/>
  <c r="CS386" i="1"/>
  <c r="CE381" i="1"/>
  <c r="CF381" i="1"/>
  <c r="CU383" i="1"/>
  <c r="DB383" i="1" s="1"/>
  <c r="DC383" i="1" s="1"/>
  <c r="BY383" i="1"/>
  <c r="CD382" i="1"/>
  <c r="AD386" i="1"/>
  <c r="AE386" i="1"/>
  <c r="CW396" i="1"/>
  <c r="X388" i="1"/>
  <c r="AC387" i="1"/>
  <c r="Y399" i="1"/>
  <c r="W399" i="1"/>
  <c r="CA396" i="1"/>
  <c r="Z396" i="1"/>
  <c r="DD381" i="1"/>
  <c r="BI387" i="1"/>
  <c r="BK384" i="1"/>
  <c r="BP384" i="1" s="1"/>
  <c r="BQ384" i="1" s="1"/>
  <c r="BR383" i="1"/>
  <c r="AW382" i="1"/>
  <c r="AV382" i="1"/>
  <c r="AR384" i="1"/>
  <c r="AU383" i="1"/>
  <c r="BM397" i="1"/>
  <c r="AP396" i="1"/>
  <c r="EM383" i="1" l="1"/>
  <c r="ED385" i="1"/>
  <c r="EK385" i="1" s="1"/>
  <c r="EL385" i="1" s="1"/>
  <c r="EF398" i="1"/>
  <c r="CS387" i="1"/>
  <c r="Y400" i="1"/>
  <c r="W400" i="1"/>
  <c r="CA397" i="1"/>
  <c r="CE382" i="1"/>
  <c r="CF382" i="1"/>
  <c r="BY384" i="1"/>
  <c r="CD383" i="1"/>
  <c r="AD387" i="1"/>
  <c r="AE387" i="1"/>
  <c r="DD382" i="1"/>
  <c r="X389" i="1"/>
  <c r="AC388" i="1"/>
  <c r="CU384" i="1"/>
  <c r="DB384" i="1" s="1"/>
  <c r="DC384" i="1" s="1"/>
  <c r="Z397" i="1"/>
  <c r="CW397" i="1"/>
  <c r="BI388" i="1"/>
  <c r="BK385" i="1"/>
  <c r="BP385" i="1" s="1"/>
  <c r="BQ385" i="1" s="1"/>
  <c r="BR384" i="1"/>
  <c r="AV383" i="1"/>
  <c r="AW383" i="1"/>
  <c r="AR385" i="1"/>
  <c r="AU384" i="1"/>
  <c r="BM398" i="1"/>
  <c r="AP397" i="1"/>
  <c r="EF399" i="1" l="1"/>
  <c r="EM384" i="1"/>
  <c r="ED386" i="1"/>
  <c r="EK386" i="1" s="1"/>
  <c r="EL386" i="1" s="1"/>
  <c r="CS388" i="1"/>
  <c r="DD383" i="1"/>
  <c r="CU385" i="1"/>
  <c r="DB385" i="1" s="1"/>
  <c r="DC385" i="1" s="1"/>
  <c r="BY385" i="1"/>
  <c r="CD384" i="1"/>
  <c r="Z398" i="1"/>
  <c r="CE383" i="1"/>
  <c r="CF383" i="1"/>
  <c r="AD388" i="1"/>
  <c r="AE388" i="1"/>
  <c r="CA398" i="1"/>
  <c r="X390" i="1"/>
  <c r="AC389" i="1"/>
  <c r="CW398" i="1"/>
  <c r="Y401" i="1"/>
  <c r="W401" i="1"/>
  <c r="BI389" i="1"/>
  <c r="BK386" i="1"/>
  <c r="BP386" i="1" s="1"/>
  <c r="BQ386" i="1" s="1"/>
  <c r="BR385" i="1"/>
  <c r="AW384" i="1"/>
  <c r="AV384" i="1"/>
  <c r="AR386" i="1"/>
  <c r="AU385" i="1"/>
  <c r="BM399" i="1"/>
  <c r="AP398" i="1"/>
  <c r="EM385" i="1" l="1"/>
  <c r="ED387" i="1"/>
  <c r="EK387" i="1" s="1"/>
  <c r="EL387" i="1" s="1"/>
  <c r="EF400" i="1"/>
  <c r="CS389" i="1"/>
  <c r="AD389" i="1"/>
  <c r="AE389" i="1"/>
  <c r="CW399" i="1"/>
  <c r="X391" i="1"/>
  <c r="AC390" i="1"/>
  <c r="Z399" i="1"/>
  <c r="CE384" i="1"/>
  <c r="CF384" i="1"/>
  <c r="Y402" i="1"/>
  <c r="W402" i="1"/>
  <c r="CA399" i="1"/>
  <c r="BY386" i="1"/>
  <c r="CD385" i="1"/>
  <c r="DD384" i="1"/>
  <c r="CU386" i="1"/>
  <c r="DB386" i="1" s="1"/>
  <c r="DC386" i="1" s="1"/>
  <c r="BI390" i="1"/>
  <c r="BK387" i="1"/>
  <c r="BP387" i="1" s="1"/>
  <c r="BQ387" i="1" s="1"/>
  <c r="BR386" i="1"/>
  <c r="AV385" i="1"/>
  <c r="AW385" i="1"/>
  <c r="AR387" i="1"/>
  <c r="AU386" i="1"/>
  <c r="BM400" i="1"/>
  <c r="AP399" i="1"/>
  <c r="EF401" i="1" l="1"/>
  <c r="EM386" i="1"/>
  <c r="ED388" i="1"/>
  <c r="EK388" i="1" s="1"/>
  <c r="EL388" i="1" s="1"/>
  <c r="CS390" i="1"/>
  <c r="BY387" i="1"/>
  <c r="CD386" i="1"/>
  <c r="Z400" i="1"/>
  <c r="CE385" i="1"/>
  <c r="CF385" i="1"/>
  <c r="CA400" i="1"/>
  <c r="AD390" i="1"/>
  <c r="AE390" i="1"/>
  <c r="CU387" i="1"/>
  <c r="DB387" i="1" s="1"/>
  <c r="DC387" i="1" s="1"/>
  <c r="DD385" i="1"/>
  <c r="Y403" i="1"/>
  <c r="W403" i="1"/>
  <c r="X392" i="1"/>
  <c r="AC391" i="1"/>
  <c r="CW400" i="1"/>
  <c r="BI391" i="1"/>
  <c r="BK388" i="1"/>
  <c r="BP388" i="1" s="1"/>
  <c r="BQ388" i="1" s="1"/>
  <c r="BR387" i="1"/>
  <c r="AW386" i="1"/>
  <c r="AV386" i="1"/>
  <c r="AR388" i="1"/>
  <c r="AU387" i="1"/>
  <c r="BM401" i="1"/>
  <c r="AP400" i="1"/>
  <c r="EM387" i="1" l="1"/>
  <c r="ED389" i="1"/>
  <c r="EK389" i="1" s="1"/>
  <c r="EL389" i="1" s="1"/>
  <c r="EF402" i="1"/>
  <c r="CS391" i="1"/>
  <c r="CA401" i="1"/>
  <c r="Y404" i="1"/>
  <c r="W404" i="1"/>
  <c r="CW401" i="1"/>
  <c r="DD386" i="1"/>
  <c r="AD391" i="1"/>
  <c r="AE391" i="1"/>
  <c r="CU388" i="1"/>
  <c r="DB388" i="1" s="1"/>
  <c r="DC388" i="1" s="1"/>
  <c r="Z401" i="1"/>
  <c r="X393" i="1"/>
  <c r="AC392" i="1"/>
  <c r="CE386" i="1"/>
  <c r="CF386" i="1"/>
  <c r="BY388" i="1"/>
  <c r="CD387" i="1"/>
  <c r="BI392" i="1"/>
  <c r="BK389" i="1"/>
  <c r="BP389" i="1" s="1"/>
  <c r="BQ389" i="1" s="1"/>
  <c r="BR388" i="1"/>
  <c r="AW387" i="1"/>
  <c r="AV387" i="1"/>
  <c r="AR389" i="1"/>
  <c r="AU388" i="1"/>
  <c r="BM402" i="1"/>
  <c r="AP401" i="1"/>
  <c r="EF403" i="1" l="1"/>
  <c r="EM388" i="1"/>
  <c r="ED390" i="1"/>
  <c r="EK390" i="1" s="1"/>
  <c r="EL390" i="1" s="1"/>
  <c r="CS392" i="1"/>
  <c r="BY389" i="1"/>
  <c r="CD388" i="1"/>
  <c r="CU389" i="1"/>
  <c r="DB389" i="1" s="1"/>
  <c r="DC389" i="1" s="1"/>
  <c r="CW402" i="1"/>
  <c r="X394" i="1"/>
  <c r="AC393" i="1"/>
  <c r="Z402" i="1"/>
  <c r="CE387" i="1"/>
  <c r="CF387" i="1"/>
  <c r="DD387" i="1"/>
  <c r="Y405" i="1"/>
  <c r="W405" i="1"/>
  <c r="CA402" i="1"/>
  <c r="AD392" i="1"/>
  <c r="AE392" i="1"/>
  <c r="BI393" i="1"/>
  <c r="BK390" i="1"/>
  <c r="BP390" i="1" s="1"/>
  <c r="BQ390" i="1" s="1"/>
  <c r="BR389" i="1"/>
  <c r="AV388" i="1"/>
  <c r="AW388" i="1"/>
  <c r="AR390" i="1"/>
  <c r="AU389" i="1"/>
  <c r="BM403" i="1"/>
  <c r="AP402" i="1"/>
  <c r="EM389" i="1" l="1"/>
  <c r="ED391" i="1"/>
  <c r="EK391" i="1" s="1"/>
  <c r="EL391" i="1" s="1"/>
  <c r="EF404" i="1"/>
  <c r="CS393" i="1"/>
  <c r="AD393" i="1"/>
  <c r="AE393" i="1"/>
  <c r="X395" i="1"/>
  <c r="AC394" i="1"/>
  <c r="CW403" i="1"/>
  <c r="DD388" i="1"/>
  <c r="CU390" i="1"/>
  <c r="DB390" i="1" s="1"/>
  <c r="DC390" i="1" s="1"/>
  <c r="CA403" i="1"/>
  <c r="CE388" i="1"/>
  <c r="CF388" i="1"/>
  <c r="Y406" i="1"/>
  <c r="W406" i="1"/>
  <c r="Z403" i="1"/>
  <c r="BY390" i="1"/>
  <c r="CD389" i="1"/>
  <c r="BI394" i="1"/>
  <c r="BK391" i="1"/>
  <c r="BP391" i="1" s="1"/>
  <c r="BQ391" i="1" s="1"/>
  <c r="BR390" i="1"/>
  <c r="AW389" i="1"/>
  <c r="AV389" i="1"/>
  <c r="AR391" i="1"/>
  <c r="AU390" i="1"/>
  <c r="BM404" i="1"/>
  <c r="AP403" i="1"/>
  <c r="EF405" i="1" l="1"/>
  <c r="EM390" i="1"/>
  <c r="ED392" i="1"/>
  <c r="EK392" i="1" s="1"/>
  <c r="EL392" i="1" s="1"/>
  <c r="CS394" i="1"/>
  <c r="CW404" i="1"/>
  <c r="Y407" i="1"/>
  <c r="W407" i="1"/>
  <c r="CU391" i="1"/>
  <c r="DB391" i="1" s="1"/>
  <c r="DC391" i="1" s="1"/>
  <c r="CE389" i="1"/>
  <c r="CF389" i="1"/>
  <c r="BY391" i="1"/>
  <c r="CD390" i="1"/>
  <c r="AD394" i="1"/>
  <c r="AE394" i="1"/>
  <c r="CA404" i="1"/>
  <c r="X396" i="1"/>
  <c r="AC395" i="1"/>
  <c r="Z404" i="1"/>
  <c r="DD389" i="1"/>
  <c r="BI395" i="1"/>
  <c r="BK392" i="1"/>
  <c r="BP392" i="1" s="1"/>
  <c r="BQ392" i="1" s="1"/>
  <c r="BR391" i="1"/>
  <c r="AW390" i="1"/>
  <c r="AV390" i="1"/>
  <c r="AR392" i="1"/>
  <c r="AU391" i="1"/>
  <c r="BM405" i="1"/>
  <c r="AP404" i="1"/>
  <c r="EM391" i="1" l="1"/>
  <c r="ED393" i="1"/>
  <c r="EK393" i="1" s="1"/>
  <c r="EL393" i="1" s="1"/>
  <c r="EF406" i="1"/>
  <c r="CS395" i="1"/>
  <c r="DD390" i="1"/>
  <c r="X397" i="1"/>
  <c r="AC396" i="1"/>
  <c r="CA405" i="1"/>
  <c r="CU392" i="1"/>
  <c r="DB392" i="1" s="1"/>
  <c r="DC392" i="1" s="1"/>
  <c r="Y408" i="1"/>
  <c r="W408" i="1"/>
  <c r="Z405" i="1"/>
  <c r="BY392" i="1"/>
  <c r="CD391" i="1"/>
  <c r="CE390" i="1"/>
  <c r="CF390" i="1"/>
  <c r="AD395" i="1"/>
  <c r="AE395" i="1"/>
  <c r="CW405" i="1"/>
  <c r="BI396" i="1"/>
  <c r="BK393" i="1"/>
  <c r="BP393" i="1" s="1"/>
  <c r="BQ393" i="1" s="1"/>
  <c r="BR392" i="1"/>
  <c r="AW391" i="1"/>
  <c r="AV391" i="1"/>
  <c r="AR393" i="1"/>
  <c r="AU392" i="1"/>
  <c r="BM406" i="1"/>
  <c r="AP405" i="1"/>
  <c r="EF407" i="1" l="1"/>
  <c r="EM392" i="1"/>
  <c r="ED394" i="1"/>
  <c r="EK394" i="1" s="1"/>
  <c r="EL394" i="1" s="1"/>
  <c r="CS396" i="1"/>
  <c r="CU393" i="1"/>
  <c r="DB393" i="1" s="1"/>
  <c r="DC393" i="1" s="1"/>
  <c r="CA406" i="1"/>
  <c r="CW406" i="1"/>
  <c r="DD391" i="1"/>
  <c r="Z406" i="1"/>
  <c r="AD396" i="1"/>
  <c r="AE396" i="1"/>
  <c r="CE391" i="1"/>
  <c r="CF391" i="1"/>
  <c r="BY393" i="1"/>
  <c r="CD392" i="1"/>
  <c r="Y409" i="1"/>
  <c r="W409" i="1"/>
  <c r="X398" i="1"/>
  <c r="AC397" i="1"/>
  <c r="BI397" i="1"/>
  <c r="BK394" i="1"/>
  <c r="BP394" i="1" s="1"/>
  <c r="BQ394" i="1" s="1"/>
  <c r="BR393" i="1"/>
  <c r="AV392" i="1"/>
  <c r="AW392" i="1"/>
  <c r="AR394" i="1"/>
  <c r="AU393" i="1"/>
  <c r="BM407" i="1"/>
  <c r="AP406" i="1"/>
  <c r="EM393" i="1" l="1"/>
  <c r="ED395" i="1"/>
  <c r="EK395" i="1" s="1"/>
  <c r="EL395" i="1" s="1"/>
  <c r="EF408" i="1"/>
  <c r="CS397" i="1"/>
  <c r="BY394" i="1"/>
  <c r="CD393" i="1"/>
  <c r="AD397" i="1"/>
  <c r="AE397" i="1"/>
  <c r="Y410" i="1"/>
  <c r="W410" i="1"/>
  <c r="CE392" i="1"/>
  <c r="CF392" i="1"/>
  <c r="CW407" i="1"/>
  <c r="X399" i="1"/>
  <c r="AC398" i="1"/>
  <c r="CA407" i="1"/>
  <c r="DD392" i="1"/>
  <c r="Z407" i="1"/>
  <c r="CU394" i="1"/>
  <c r="DB394" i="1" s="1"/>
  <c r="DC394" i="1" s="1"/>
  <c r="BI398" i="1"/>
  <c r="BK395" i="1"/>
  <c r="BP395" i="1" s="1"/>
  <c r="BQ395" i="1" s="1"/>
  <c r="BR394" i="1"/>
  <c r="AV393" i="1"/>
  <c r="AW393" i="1"/>
  <c r="AR395" i="1"/>
  <c r="AU394" i="1"/>
  <c r="BM408" i="1"/>
  <c r="AP407" i="1"/>
  <c r="EF409" i="1" l="1"/>
  <c r="EM394" i="1"/>
  <c r="ED396" i="1"/>
  <c r="EK396" i="1" s="1"/>
  <c r="EL396" i="1" s="1"/>
  <c r="CS398" i="1"/>
  <c r="CA408" i="1"/>
  <c r="DD393" i="1"/>
  <c r="AD398" i="1"/>
  <c r="AE398" i="1"/>
  <c r="CW408" i="1"/>
  <c r="Y411" i="1"/>
  <c r="W411" i="1"/>
  <c r="CU395" i="1"/>
  <c r="DB395" i="1" s="1"/>
  <c r="DC395" i="1" s="1"/>
  <c r="X400" i="1"/>
  <c r="AC399" i="1"/>
  <c r="Z408" i="1"/>
  <c r="CE393" i="1"/>
  <c r="CF393" i="1"/>
  <c r="BY395" i="1"/>
  <c r="CD394" i="1"/>
  <c r="BI399" i="1"/>
  <c r="BK396" i="1"/>
  <c r="BP396" i="1" s="1"/>
  <c r="BQ396" i="1" s="1"/>
  <c r="BR395" i="1"/>
  <c r="AR396" i="1"/>
  <c r="AU395" i="1"/>
  <c r="AV394" i="1"/>
  <c r="AW394" i="1"/>
  <c r="BM409" i="1"/>
  <c r="AP408" i="1"/>
  <c r="EM395" i="1" l="1"/>
  <c r="ED397" i="1"/>
  <c r="EK397" i="1" s="1"/>
  <c r="EL397" i="1" s="1"/>
  <c r="EF410" i="1"/>
  <c r="CS399" i="1"/>
  <c r="Y412" i="1"/>
  <c r="W412" i="1"/>
  <c r="Z409" i="1"/>
  <c r="AD399" i="1"/>
  <c r="AE399" i="1"/>
  <c r="CW409" i="1"/>
  <c r="X401" i="1"/>
  <c r="AC400" i="1"/>
  <c r="CE394" i="1"/>
  <c r="CF394" i="1"/>
  <c r="DD394" i="1"/>
  <c r="BY396" i="1"/>
  <c r="CD395" i="1"/>
  <c r="CU396" i="1"/>
  <c r="DB396" i="1" s="1"/>
  <c r="DC396" i="1" s="1"/>
  <c r="CA409" i="1"/>
  <c r="BI400" i="1"/>
  <c r="BK397" i="1"/>
  <c r="BP397" i="1" s="1"/>
  <c r="BQ397" i="1" s="1"/>
  <c r="BR396" i="1"/>
  <c r="AW395" i="1"/>
  <c r="AV395" i="1"/>
  <c r="AR397" i="1"/>
  <c r="AU396" i="1"/>
  <c r="BM410" i="1"/>
  <c r="AP409" i="1"/>
  <c r="EF411" i="1" l="1"/>
  <c r="EM396" i="1"/>
  <c r="ED398" i="1"/>
  <c r="EK398" i="1" s="1"/>
  <c r="EL398" i="1" s="1"/>
  <c r="CS400" i="1"/>
  <c r="X402" i="1"/>
  <c r="AC401" i="1"/>
  <c r="BY397" i="1"/>
  <c r="CD396" i="1"/>
  <c r="CW410" i="1"/>
  <c r="CA410" i="1"/>
  <c r="Z410" i="1"/>
  <c r="CU397" i="1"/>
  <c r="DB397" i="1" s="1"/>
  <c r="DC397" i="1" s="1"/>
  <c r="CE395" i="1"/>
  <c r="CF395" i="1"/>
  <c r="DD395" i="1"/>
  <c r="AD400" i="1"/>
  <c r="AE400" i="1"/>
  <c r="Y413" i="1"/>
  <c r="W413" i="1"/>
  <c r="BI401" i="1"/>
  <c r="BK398" i="1"/>
  <c r="BP398" i="1" s="1"/>
  <c r="BQ398" i="1" s="1"/>
  <c r="BR397" i="1"/>
  <c r="AV396" i="1"/>
  <c r="AW396" i="1"/>
  <c r="AR398" i="1"/>
  <c r="AU397" i="1"/>
  <c r="BM411" i="1"/>
  <c r="AP410" i="1"/>
  <c r="EM397" i="1" l="1"/>
  <c r="ED399" i="1"/>
  <c r="EK399" i="1" s="1"/>
  <c r="EL399" i="1" s="1"/>
  <c r="EF412" i="1"/>
  <c r="CS401" i="1"/>
  <c r="CA411" i="1"/>
  <c r="Y414" i="1"/>
  <c r="W414" i="1"/>
  <c r="CW411" i="1"/>
  <c r="DD396" i="1"/>
  <c r="CE396" i="1"/>
  <c r="CF396" i="1"/>
  <c r="CU398" i="1"/>
  <c r="DB398" i="1" s="1"/>
  <c r="DC398" i="1" s="1"/>
  <c r="BY398" i="1"/>
  <c r="CD397" i="1"/>
  <c r="AD401" i="1"/>
  <c r="AE401" i="1"/>
  <c r="Z411" i="1"/>
  <c r="X403" i="1"/>
  <c r="AC402" i="1"/>
  <c r="BI402" i="1"/>
  <c r="BK399" i="1"/>
  <c r="BP399" i="1" s="1"/>
  <c r="BQ399" i="1" s="1"/>
  <c r="BR398" i="1"/>
  <c r="AW397" i="1"/>
  <c r="AV397" i="1"/>
  <c r="AR399" i="1"/>
  <c r="AU398" i="1"/>
  <c r="BM412" i="1"/>
  <c r="AP411" i="1"/>
  <c r="EF413" i="1" l="1"/>
  <c r="EM398" i="1"/>
  <c r="ED400" i="1"/>
  <c r="EK400" i="1" s="1"/>
  <c r="EL400" i="1" s="1"/>
  <c r="CS402" i="1"/>
  <c r="CE397" i="1"/>
  <c r="CF397" i="1"/>
  <c r="X404" i="1"/>
  <c r="AC403" i="1"/>
  <c r="CU399" i="1"/>
  <c r="DB399" i="1" s="1"/>
  <c r="DC399" i="1" s="1"/>
  <c r="Z412" i="1"/>
  <c r="BY399" i="1"/>
  <c r="CD398" i="1"/>
  <c r="CW412" i="1"/>
  <c r="AD402" i="1"/>
  <c r="AE402" i="1"/>
  <c r="DD397" i="1"/>
  <c r="Y415" i="1"/>
  <c r="W415" i="1"/>
  <c r="CA412" i="1"/>
  <c r="BI403" i="1"/>
  <c r="BK400" i="1"/>
  <c r="BP400" i="1" s="1"/>
  <c r="BQ400" i="1" s="1"/>
  <c r="BR399" i="1"/>
  <c r="AV398" i="1"/>
  <c r="AW398" i="1"/>
  <c r="AR400" i="1"/>
  <c r="AU399" i="1"/>
  <c r="BM413" i="1"/>
  <c r="AP412" i="1"/>
  <c r="EM399" i="1" l="1"/>
  <c r="ED401" i="1"/>
  <c r="EK401" i="1" s="1"/>
  <c r="EL401" i="1" s="1"/>
  <c r="EF414" i="1"/>
  <c r="CS403" i="1"/>
  <c r="CU400" i="1"/>
  <c r="DB400" i="1" s="1"/>
  <c r="DC400" i="1" s="1"/>
  <c r="AD403" i="1"/>
  <c r="AE403" i="1"/>
  <c r="BY400" i="1"/>
  <c r="CD399" i="1"/>
  <c r="Z413" i="1"/>
  <c r="DD398" i="1"/>
  <c r="CA413" i="1"/>
  <c r="Y416" i="1"/>
  <c r="W416" i="1"/>
  <c r="CW413" i="1"/>
  <c r="X405" i="1"/>
  <c r="AC404" i="1"/>
  <c r="CE398" i="1"/>
  <c r="CF398" i="1"/>
  <c r="BI404" i="1"/>
  <c r="BK401" i="1"/>
  <c r="BP401" i="1" s="1"/>
  <c r="BQ401" i="1" s="1"/>
  <c r="BR400" i="1"/>
  <c r="AV399" i="1"/>
  <c r="AW399" i="1"/>
  <c r="AR401" i="1"/>
  <c r="AU400" i="1"/>
  <c r="BM414" i="1"/>
  <c r="AP413" i="1"/>
  <c r="EF415" i="1" l="1"/>
  <c r="EM400" i="1"/>
  <c r="ED402" i="1"/>
  <c r="EK402" i="1" s="1"/>
  <c r="EL402" i="1" s="1"/>
  <c r="CS404" i="1"/>
  <c r="AD404" i="1"/>
  <c r="AE404" i="1"/>
  <c r="CW414" i="1"/>
  <c r="CA414" i="1"/>
  <c r="Y417" i="1"/>
  <c r="W417" i="1"/>
  <c r="Z414" i="1"/>
  <c r="CE399" i="1"/>
  <c r="CF399" i="1"/>
  <c r="BY401" i="1"/>
  <c r="CD400" i="1"/>
  <c r="DD399" i="1"/>
  <c r="X406" i="1"/>
  <c r="AC405" i="1"/>
  <c r="CU401" i="1"/>
  <c r="DB401" i="1" s="1"/>
  <c r="DC401" i="1" s="1"/>
  <c r="BI405" i="1"/>
  <c r="BK402" i="1"/>
  <c r="BP402" i="1" s="1"/>
  <c r="BQ402" i="1" s="1"/>
  <c r="BR401" i="1"/>
  <c r="AW400" i="1"/>
  <c r="AV400" i="1"/>
  <c r="AR402" i="1"/>
  <c r="AU401" i="1"/>
  <c r="BM415" i="1"/>
  <c r="AP414" i="1"/>
  <c r="EM401" i="1" l="1"/>
  <c r="ED403" i="1"/>
  <c r="EK403" i="1" s="1"/>
  <c r="EL403" i="1" s="1"/>
  <c r="EF416" i="1"/>
  <c r="CS405" i="1"/>
  <c r="BY402" i="1"/>
  <c r="CD401" i="1"/>
  <c r="CA415" i="1"/>
  <c r="DD400" i="1"/>
  <c r="Y418" i="1"/>
  <c r="W418" i="1"/>
  <c r="CE400" i="1"/>
  <c r="CF400" i="1"/>
  <c r="CU402" i="1"/>
  <c r="DB402" i="1" s="1"/>
  <c r="DC402" i="1" s="1"/>
  <c r="AD405" i="1"/>
  <c r="AE405" i="1"/>
  <c r="CW415" i="1"/>
  <c r="X407" i="1"/>
  <c r="AC406" i="1"/>
  <c r="Z415" i="1"/>
  <c r="BI406" i="1"/>
  <c r="BK403" i="1"/>
  <c r="BP403" i="1" s="1"/>
  <c r="BQ403" i="1" s="1"/>
  <c r="BR402" i="1"/>
  <c r="AV401" i="1"/>
  <c r="AW401" i="1"/>
  <c r="AR403" i="1"/>
  <c r="AU402" i="1"/>
  <c r="BM416" i="1"/>
  <c r="AP415" i="1"/>
  <c r="EF417" i="1" l="1"/>
  <c r="EM402" i="1"/>
  <c r="ED404" i="1"/>
  <c r="EK404" i="1" s="1"/>
  <c r="EL404" i="1" s="1"/>
  <c r="CS406" i="1"/>
  <c r="DD401" i="1"/>
  <c r="Z416" i="1"/>
  <c r="CU403" i="1"/>
  <c r="DB403" i="1" s="1"/>
  <c r="DC403" i="1" s="1"/>
  <c r="CA416" i="1"/>
  <c r="AD406" i="1"/>
  <c r="AE406" i="1"/>
  <c r="CE401" i="1"/>
  <c r="CF401" i="1"/>
  <c r="X408" i="1"/>
  <c r="AC407" i="1"/>
  <c r="CW416" i="1"/>
  <c r="Y419" i="1"/>
  <c r="W419" i="1"/>
  <c r="BY403" i="1"/>
  <c r="CD402" i="1"/>
  <c r="BI407" i="1"/>
  <c r="BK404" i="1"/>
  <c r="BP404" i="1" s="1"/>
  <c r="BQ404" i="1" s="1"/>
  <c r="BR403" i="1"/>
  <c r="AV402" i="1"/>
  <c r="AW402" i="1"/>
  <c r="AR404" i="1"/>
  <c r="AU403" i="1"/>
  <c r="BM417" i="1"/>
  <c r="AP416" i="1"/>
  <c r="EM403" i="1" l="1"/>
  <c r="ED405" i="1"/>
  <c r="EK405" i="1" s="1"/>
  <c r="EL405" i="1" s="1"/>
  <c r="EF418" i="1"/>
  <c r="CS407" i="1"/>
  <c r="CW417" i="1"/>
  <c r="Y420" i="1"/>
  <c r="W420" i="1"/>
  <c r="CA417" i="1"/>
  <c r="AD407" i="1"/>
  <c r="AE407" i="1"/>
  <c r="DD402" i="1"/>
  <c r="CE402" i="1"/>
  <c r="CF402" i="1"/>
  <c r="X409" i="1"/>
  <c r="AC408" i="1"/>
  <c r="CU404" i="1"/>
  <c r="DB404" i="1" s="1"/>
  <c r="DC404" i="1" s="1"/>
  <c r="BY404" i="1"/>
  <c r="CD403" i="1"/>
  <c r="Z417" i="1"/>
  <c r="BI408" i="1"/>
  <c r="BK405" i="1"/>
  <c r="BP405" i="1" s="1"/>
  <c r="BQ405" i="1" s="1"/>
  <c r="BR404" i="1"/>
  <c r="AV403" i="1"/>
  <c r="AW403" i="1"/>
  <c r="AR405" i="1"/>
  <c r="AU404" i="1"/>
  <c r="BM418" i="1"/>
  <c r="AP417" i="1"/>
  <c r="EF419" i="1" l="1"/>
  <c r="EM404" i="1"/>
  <c r="ED406" i="1"/>
  <c r="EK406" i="1" s="1"/>
  <c r="EL406" i="1" s="1"/>
  <c r="CS408" i="1"/>
  <c r="Z418" i="1"/>
  <c r="CA418" i="1"/>
  <c r="CE403" i="1"/>
  <c r="CF403" i="1"/>
  <c r="CU405" i="1"/>
  <c r="DB405" i="1" s="1"/>
  <c r="DC405" i="1" s="1"/>
  <c r="AD408" i="1"/>
  <c r="AE408" i="1"/>
  <c r="X410" i="1"/>
  <c r="AC409" i="1"/>
  <c r="Y421" i="1"/>
  <c r="W421" i="1"/>
  <c r="BY405" i="1"/>
  <c r="CD404" i="1"/>
  <c r="DD403" i="1"/>
  <c r="CW418" i="1"/>
  <c r="BI409" i="1"/>
  <c r="BK406" i="1"/>
  <c r="BP406" i="1" s="1"/>
  <c r="BQ406" i="1" s="1"/>
  <c r="BR405" i="1"/>
  <c r="AW404" i="1"/>
  <c r="AV404" i="1"/>
  <c r="AR406" i="1"/>
  <c r="AU405" i="1"/>
  <c r="BM419" i="1"/>
  <c r="AP418" i="1"/>
  <c r="EM405" i="1" l="1"/>
  <c r="ED407" i="1"/>
  <c r="EK407" i="1" s="1"/>
  <c r="EL407" i="1" s="1"/>
  <c r="EF420" i="1"/>
  <c r="CS409" i="1"/>
  <c r="CE404" i="1"/>
  <c r="CF404" i="1"/>
  <c r="BY406" i="1"/>
  <c r="CD405" i="1"/>
  <c r="DD404" i="1"/>
  <c r="CW419" i="1"/>
  <c r="Y422" i="1"/>
  <c r="W422" i="1"/>
  <c r="CU406" i="1"/>
  <c r="DB406" i="1" s="1"/>
  <c r="DC406" i="1" s="1"/>
  <c r="AD409" i="1"/>
  <c r="AE409" i="1"/>
  <c r="X411" i="1"/>
  <c r="AC410" i="1"/>
  <c r="CA419" i="1"/>
  <c r="Z419" i="1"/>
  <c r="BI410" i="1"/>
  <c r="BK407" i="1"/>
  <c r="BP407" i="1" s="1"/>
  <c r="BQ407" i="1" s="1"/>
  <c r="BR406" i="1"/>
  <c r="AW405" i="1"/>
  <c r="AV405" i="1"/>
  <c r="AR407" i="1"/>
  <c r="AU406" i="1"/>
  <c r="BM420" i="1"/>
  <c r="AP419" i="1"/>
  <c r="EF421" i="1" l="1"/>
  <c r="EM406" i="1"/>
  <c r="ED408" i="1"/>
  <c r="EK408" i="1" s="1"/>
  <c r="EL408" i="1" s="1"/>
  <c r="CS410" i="1"/>
  <c r="X412" i="1"/>
  <c r="AC411" i="1"/>
  <c r="CW420" i="1"/>
  <c r="AD410" i="1"/>
  <c r="AE410" i="1"/>
  <c r="DD405" i="1"/>
  <c r="Z420" i="1"/>
  <c r="CU407" i="1"/>
  <c r="DB407" i="1" s="1"/>
  <c r="DC407" i="1" s="1"/>
  <c r="CE405" i="1"/>
  <c r="CF405" i="1"/>
  <c r="CA420" i="1"/>
  <c r="Y423" i="1"/>
  <c r="W423" i="1"/>
  <c r="BY407" i="1"/>
  <c r="CD406" i="1"/>
  <c r="BI411" i="1"/>
  <c r="BK408" i="1"/>
  <c r="BP408" i="1" s="1"/>
  <c r="BQ408" i="1" s="1"/>
  <c r="BR407" i="1"/>
  <c r="AV406" i="1"/>
  <c r="AW406" i="1"/>
  <c r="AR408" i="1"/>
  <c r="AU407" i="1"/>
  <c r="BM421" i="1"/>
  <c r="AP420" i="1"/>
  <c r="EM407" i="1" l="1"/>
  <c r="ED409" i="1"/>
  <c r="EK409" i="1" s="1"/>
  <c r="EL409" i="1" s="1"/>
  <c r="EF422" i="1"/>
  <c r="CS411" i="1"/>
  <c r="CE406" i="1"/>
  <c r="CF406" i="1"/>
  <c r="CA421" i="1"/>
  <c r="BY408" i="1"/>
  <c r="CD407" i="1"/>
  <c r="DD406" i="1"/>
  <c r="Y424" i="1"/>
  <c r="W424" i="1"/>
  <c r="CU408" i="1"/>
  <c r="DB408" i="1" s="1"/>
  <c r="DC408" i="1" s="1"/>
  <c r="CW421" i="1"/>
  <c r="AD411" i="1"/>
  <c r="AE411" i="1"/>
  <c r="Z421" i="1"/>
  <c r="X413" i="1"/>
  <c r="AC412" i="1"/>
  <c r="BI412" i="1"/>
  <c r="BK409" i="1"/>
  <c r="BP409" i="1" s="1"/>
  <c r="BQ409" i="1" s="1"/>
  <c r="BR408" i="1"/>
  <c r="AV407" i="1"/>
  <c r="AW407" i="1"/>
  <c r="AR409" i="1"/>
  <c r="AU408" i="1"/>
  <c r="BM422" i="1"/>
  <c r="AP421" i="1"/>
  <c r="EF423" i="1" l="1"/>
  <c r="EM408" i="1"/>
  <c r="ED410" i="1"/>
  <c r="EK410" i="1" s="1"/>
  <c r="EL410" i="1" s="1"/>
  <c r="CS412" i="1"/>
  <c r="Z422" i="1"/>
  <c r="CW422" i="1"/>
  <c r="CE407" i="1"/>
  <c r="CF407" i="1"/>
  <c r="AD412" i="1"/>
  <c r="AE412" i="1"/>
  <c r="DD407" i="1"/>
  <c r="BY409" i="1"/>
  <c r="CD408" i="1"/>
  <c r="X414" i="1"/>
  <c r="AC413" i="1"/>
  <c r="CU409" i="1"/>
  <c r="DB409" i="1" s="1"/>
  <c r="DC409" i="1" s="1"/>
  <c r="Y425" i="1"/>
  <c r="W425" i="1"/>
  <c r="CA422" i="1"/>
  <c r="BI413" i="1"/>
  <c r="BK410" i="1"/>
  <c r="BP410" i="1" s="1"/>
  <c r="BQ410" i="1" s="1"/>
  <c r="BR409" i="1"/>
  <c r="AW408" i="1"/>
  <c r="AV408" i="1"/>
  <c r="AR410" i="1"/>
  <c r="AU409" i="1"/>
  <c r="BM423" i="1"/>
  <c r="AP422" i="1"/>
  <c r="EM409" i="1" l="1"/>
  <c r="ED411" i="1"/>
  <c r="EK411" i="1" s="1"/>
  <c r="EL411" i="1" s="1"/>
  <c r="EF424" i="1"/>
  <c r="CS413" i="1"/>
  <c r="DD408" i="1"/>
  <c r="AD413" i="1"/>
  <c r="AE413" i="1"/>
  <c r="CU410" i="1"/>
  <c r="DB410" i="1" s="1"/>
  <c r="DC410" i="1" s="1"/>
  <c r="CA423" i="1"/>
  <c r="CE408" i="1"/>
  <c r="CF408" i="1"/>
  <c r="X415" i="1"/>
  <c r="AC414" i="1"/>
  <c r="Y426" i="1"/>
  <c r="W426" i="1"/>
  <c r="BY410" i="1"/>
  <c r="CD409" i="1"/>
  <c r="CW423" i="1"/>
  <c r="Z423" i="1"/>
  <c r="BI414" i="1"/>
  <c r="BK411" i="1"/>
  <c r="BP411" i="1" s="1"/>
  <c r="BQ411" i="1" s="1"/>
  <c r="BR410" i="1"/>
  <c r="AV409" i="1"/>
  <c r="AW409" i="1"/>
  <c r="AR411" i="1"/>
  <c r="AU410" i="1"/>
  <c r="BM424" i="1"/>
  <c r="AP423" i="1"/>
  <c r="EF425" i="1" l="1"/>
  <c r="EM410" i="1"/>
  <c r="ED412" i="1"/>
  <c r="EK412" i="1" s="1"/>
  <c r="EL412" i="1" s="1"/>
  <c r="CS414" i="1"/>
  <c r="X416" i="1"/>
  <c r="AC415" i="1"/>
  <c r="CW424" i="1"/>
  <c r="BY411" i="1"/>
  <c r="CD410" i="1"/>
  <c r="CE409" i="1"/>
  <c r="CF409" i="1"/>
  <c r="Y427" i="1"/>
  <c r="W427" i="1"/>
  <c r="CA424" i="1"/>
  <c r="DD409" i="1"/>
  <c r="CU411" i="1"/>
  <c r="DB411" i="1" s="1"/>
  <c r="DC411" i="1" s="1"/>
  <c r="Z424" i="1"/>
  <c r="AD414" i="1"/>
  <c r="AE414" i="1"/>
  <c r="BI415" i="1"/>
  <c r="BK412" i="1"/>
  <c r="BP412" i="1" s="1"/>
  <c r="BQ412" i="1" s="1"/>
  <c r="BR411" i="1"/>
  <c r="AW410" i="1"/>
  <c r="AV410" i="1"/>
  <c r="AR412" i="1"/>
  <c r="AU411" i="1"/>
  <c r="BM425" i="1"/>
  <c r="AP424" i="1"/>
  <c r="EM411" i="1" l="1"/>
  <c r="ED413" i="1"/>
  <c r="EK413" i="1" s="1"/>
  <c r="EL413" i="1" s="1"/>
  <c r="EF426" i="1"/>
  <c r="CS415" i="1"/>
  <c r="Z425" i="1"/>
  <c r="DD410" i="1"/>
  <c r="CU412" i="1"/>
  <c r="DB412" i="1" s="1"/>
  <c r="DC412" i="1" s="1"/>
  <c r="CE410" i="1"/>
  <c r="CF410" i="1"/>
  <c r="CA425" i="1"/>
  <c r="BY412" i="1"/>
  <c r="CD411" i="1"/>
  <c r="Y428" i="1"/>
  <c r="W428" i="1"/>
  <c r="CW425" i="1"/>
  <c r="AD415" i="1"/>
  <c r="AE415" i="1"/>
  <c r="X417" i="1"/>
  <c r="AC416" i="1"/>
  <c r="BI416" i="1"/>
  <c r="BK413" i="1"/>
  <c r="BP413" i="1" s="1"/>
  <c r="BQ413" i="1" s="1"/>
  <c r="BR412" i="1"/>
  <c r="AW411" i="1"/>
  <c r="AV411" i="1"/>
  <c r="AR413" i="1"/>
  <c r="AU412" i="1"/>
  <c r="BM426" i="1"/>
  <c r="AP425" i="1"/>
  <c r="EF427" i="1" l="1"/>
  <c r="EM412" i="1"/>
  <c r="ED414" i="1"/>
  <c r="EK414" i="1" s="1"/>
  <c r="EL414" i="1" s="1"/>
  <c r="CS416" i="1"/>
  <c r="Y429" i="1"/>
  <c r="W429" i="1"/>
  <c r="DD411" i="1"/>
  <c r="CU413" i="1"/>
  <c r="DB413" i="1" s="1"/>
  <c r="DC413" i="1" s="1"/>
  <c r="AD416" i="1"/>
  <c r="AE416" i="1"/>
  <c r="X418" i="1"/>
  <c r="AC417" i="1"/>
  <c r="CE411" i="1"/>
  <c r="CF411" i="1"/>
  <c r="BY413" i="1"/>
  <c r="CD412" i="1"/>
  <c r="CA426" i="1"/>
  <c r="CW426" i="1"/>
  <c r="Z426" i="1"/>
  <c r="BI417" i="1"/>
  <c r="BK414" i="1"/>
  <c r="BP414" i="1" s="1"/>
  <c r="BQ414" i="1" s="1"/>
  <c r="BR413" i="1"/>
  <c r="AV412" i="1"/>
  <c r="AW412" i="1"/>
  <c r="AR414" i="1"/>
  <c r="AU413" i="1"/>
  <c r="BM427" i="1"/>
  <c r="AP426" i="1"/>
  <c r="EM413" i="1" l="1"/>
  <c r="ED415" i="1"/>
  <c r="EK415" i="1" s="1"/>
  <c r="EL415" i="1" s="1"/>
  <c r="EF428" i="1"/>
  <c r="CS417" i="1"/>
  <c r="CE412" i="1"/>
  <c r="CF412" i="1"/>
  <c r="Z427" i="1"/>
  <c r="X419" i="1"/>
  <c r="AC418" i="1"/>
  <c r="CA427" i="1"/>
  <c r="CU414" i="1"/>
  <c r="DB414" i="1" s="1"/>
  <c r="DC414" i="1" s="1"/>
  <c r="CW427" i="1"/>
  <c r="DD412" i="1"/>
  <c r="BY414" i="1"/>
  <c r="CD413" i="1"/>
  <c r="AD417" i="1"/>
  <c r="AE417" i="1"/>
  <c r="Y430" i="1"/>
  <c r="W430" i="1"/>
  <c r="BI418" i="1"/>
  <c r="BK415" i="1"/>
  <c r="BP415" i="1" s="1"/>
  <c r="BQ415" i="1" s="1"/>
  <c r="BR414" i="1"/>
  <c r="AW413" i="1"/>
  <c r="AV413" i="1"/>
  <c r="AR415" i="1"/>
  <c r="AU414" i="1"/>
  <c r="BM428" i="1"/>
  <c r="AP427" i="1"/>
  <c r="EF429" i="1" l="1"/>
  <c r="EM414" i="1"/>
  <c r="ED416" i="1"/>
  <c r="EK416" i="1" s="1"/>
  <c r="EL416" i="1" s="1"/>
  <c r="CS418" i="1"/>
  <c r="CE413" i="1"/>
  <c r="CF413" i="1"/>
  <c r="CA428" i="1"/>
  <c r="BY415" i="1"/>
  <c r="CD414" i="1"/>
  <c r="Y431" i="1"/>
  <c r="W431" i="1"/>
  <c r="CU415" i="1"/>
  <c r="DB415" i="1" s="1"/>
  <c r="DC415" i="1" s="1"/>
  <c r="AD418" i="1"/>
  <c r="AE418" i="1"/>
  <c r="X420" i="1"/>
  <c r="AC419" i="1"/>
  <c r="CW428" i="1"/>
  <c r="Z428" i="1"/>
  <c r="DD413" i="1"/>
  <c r="BI419" i="1"/>
  <c r="BK416" i="1"/>
  <c r="BP416" i="1" s="1"/>
  <c r="BQ416" i="1" s="1"/>
  <c r="BR415" i="1"/>
  <c r="AW414" i="1"/>
  <c r="AV414" i="1"/>
  <c r="AR416" i="1"/>
  <c r="AU415" i="1"/>
  <c r="BM429" i="1"/>
  <c r="AP428" i="1"/>
  <c r="EM415" i="1" l="1"/>
  <c r="ED417" i="1"/>
  <c r="EK417" i="1" s="1"/>
  <c r="EL417" i="1" s="1"/>
  <c r="EF430" i="1"/>
  <c r="CS419" i="1"/>
  <c r="CW429" i="1"/>
  <c r="Y432" i="1"/>
  <c r="W432" i="1"/>
  <c r="AD419" i="1"/>
  <c r="AE419" i="1"/>
  <c r="X421" i="1"/>
  <c r="AC420" i="1"/>
  <c r="CE414" i="1"/>
  <c r="CF414" i="1"/>
  <c r="BY416" i="1"/>
  <c r="CD415" i="1"/>
  <c r="DD414" i="1"/>
  <c r="CA429" i="1"/>
  <c r="Z429" i="1"/>
  <c r="CU416" i="1"/>
  <c r="DB416" i="1" s="1"/>
  <c r="DC416" i="1" s="1"/>
  <c r="BI420" i="1"/>
  <c r="BK417" i="1"/>
  <c r="BP417" i="1" s="1"/>
  <c r="BQ417" i="1" s="1"/>
  <c r="BR416" i="1"/>
  <c r="AR417" i="1"/>
  <c r="AU416" i="1"/>
  <c r="AW415" i="1"/>
  <c r="AV415" i="1"/>
  <c r="BM430" i="1"/>
  <c r="AP429" i="1"/>
  <c r="EF431" i="1" l="1"/>
  <c r="EM416" i="1"/>
  <c r="ED418" i="1"/>
  <c r="EK418" i="1" s="1"/>
  <c r="EL418" i="1" s="1"/>
  <c r="CS420" i="1"/>
  <c r="CU417" i="1"/>
  <c r="DB417" i="1" s="1"/>
  <c r="DC417" i="1" s="1"/>
  <c r="BY417" i="1"/>
  <c r="CD416" i="1"/>
  <c r="CA430" i="1"/>
  <c r="X422" i="1"/>
  <c r="AC421" i="1"/>
  <c r="DD415" i="1"/>
  <c r="CE415" i="1"/>
  <c r="CF415" i="1"/>
  <c r="Y433" i="1"/>
  <c r="W433" i="1"/>
  <c r="Z430" i="1"/>
  <c r="AD420" i="1"/>
  <c r="AE420" i="1"/>
  <c r="CW430" i="1"/>
  <c r="BI421" i="1"/>
  <c r="BK418" i="1"/>
  <c r="BP418" i="1" s="1"/>
  <c r="BQ418" i="1" s="1"/>
  <c r="BR417" i="1"/>
  <c r="AV416" i="1"/>
  <c r="AW416" i="1"/>
  <c r="AR418" i="1"/>
  <c r="AU417" i="1"/>
  <c r="BM431" i="1"/>
  <c r="AP430" i="1"/>
  <c r="EM417" i="1" l="1"/>
  <c r="ED419" i="1"/>
  <c r="EK419" i="1" s="1"/>
  <c r="EL419" i="1" s="1"/>
  <c r="EF432" i="1"/>
  <c r="CS421" i="1"/>
  <c r="Z431" i="1"/>
  <c r="AD421" i="1"/>
  <c r="AE421" i="1"/>
  <c r="Y434" i="1"/>
  <c r="W434" i="1"/>
  <c r="X423" i="1"/>
  <c r="AC422" i="1"/>
  <c r="CA431" i="1"/>
  <c r="CW431" i="1"/>
  <c r="CE416" i="1"/>
  <c r="CF416" i="1"/>
  <c r="BY418" i="1"/>
  <c r="CD417" i="1"/>
  <c r="DD416" i="1"/>
  <c r="CU418" i="1"/>
  <c r="DB418" i="1" s="1"/>
  <c r="DC418" i="1" s="1"/>
  <c r="BI422" i="1"/>
  <c r="BK419" i="1"/>
  <c r="BP419" i="1" s="1"/>
  <c r="BQ419" i="1" s="1"/>
  <c r="BR418" i="1"/>
  <c r="AR419" i="1"/>
  <c r="AU418" i="1"/>
  <c r="AV417" i="1"/>
  <c r="AW417" i="1"/>
  <c r="BM432" i="1"/>
  <c r="AP431" i="1"/>
  <c r="EF433" i="1" l="1"/>
  <c r="EM418" i="1"/>
  <c r="ED420" i="1"/>
  <c r="EK420" i="1" s="1"/>
  <c r="EL420" i="1" s="1"/>
  <c r="CS422" i="1"/>
  <c r="BY419" i="1"/>
  <c r="CD418" i="1"/>
  <c r="X424" i="1"/>
  <c r="AC423" i="1"/>
  <c r="CA432" i="1"/>
  <c r="Y435" i="1"/>
  <c r="W435" i="1"/>
  <c r="DD417" i="1"/>
  <c r="CW432" i="1"/>
  <c r="CU419" i="1"/>
  <c r="DB419" i="1" s="1"/>
  <c r="DC419" i="1" s="1"/>
  <c r="CE417" i="1"/>
  <c r="CF417" i="1"/>
  <c r="AD422" i="1"/>
  <c r="AE422" i="1"/>
  <c r="Z432" i="1"/>
  <c r="BI423" i="1"/>
  <c r="BK420" i="1"/>
  <c r="BP420" i="1" s="1"/>
  <c r="BQ420" i="1" s="1"/>
  <c r="BR419" i="1"/>
  <c r="AW418" i="1"/>
  <c r="AV418" i="1"/>
  <c r="AR420" i="1"/>
  <c r="AU419" i="1"/>
  <c r="BM433" i="1"/>
  <c r="AP432" i="1"/>
  <c r="EM419" i="1" l="1"/>
  <c r="ED421" i="1"/>
  <c r="EK421" i="1" s="1"/>
  <c r="EL421" i="1" s="1"/>
  <c r="EF434" i="1"/>
  <c r="CS423" i="1"/>
  <c r="DD418" i="1"/>
  <c r="CU420" i="1"/>
  <c r="DB420" i="1" s="1"/>
  <c r="DC420" i="1" s="1"/>
  <c r="CW433" i="1"/>
  <c r="CA433" i="1"/>
  <c r="AD423" i="1"/>
  <c r="AE423" i="1"/>
  <c r="Z433" i="1"/>
  <c r="X425" i="1"/>
  <c r="AC424" i="1"/>
  <c r="CE418" i="1"/>
  <c r="CF418" i="1"/>
  <c r="Y436" i="1"/>
  <c r="W436" i="1"/>
  <c r="BY420" i="1"/>
  <c r="CD419" i="1"/>
  <c r="BI424" i="1"/>
  <c r="BK421" i="1"/>
  <c r="BP421" i="1" s="1"/>
  <c r="BQ421" i="1" s="1"/>
  <c r="BR420" i="1"/>
  <c r="AW419" i="1"/>
  <c r="AV419" i="1"/>
  <c r="AR421" i="1"/>
  <c r="AU420" i="1"/>
  <c r="BM434" i="1"/>
  <c r="AP433" i="1"/>
  <c r="EF435" i="1" l="1"/>
  <c r="EM420" i="1"/>
  <c r="ED422" i="1"/>
  <c r="EK422" i="1" s="1"/>
  <c r="EL422" i="1" s="1"/>
  <c r="CS424" i="1"/>
  <c r="CA434" i="1"/>
  <c r="CW434" i="1"/>
  <c r="CE419" i="1"/>
  <c r="CF419" i="1"/>
  <c r="X426" i="1"/>
  <c r="AC425" i="1"/>
  <c r="AD424" i="1"/>
  <c r="AE424" i="1"/>
  <c r="BY421" i="1"/>
  <c r="CD420" i="1"/>
  <c r="DD419" i="1"/>
  <c r="Y437" i="1"/>
  <c r="W437" i="1"/>
  <c r="Z434" i="1"/>
  <c r="CU421" i="1"/>
  <c r="DB421" i="1" s="1"/>
  <c r="DC421" i="1" s="1"/>
  <c r="BI425" i="1"/>
  <c r="BK422" i="1"/>
  <c r="BP422" i="1" s="1"/>
  <c r="BQ422" i="1" s="1"/>
  <c r="BR421" i="1"/>
  <c r="AV420" i="1"/>
  <c r="AW420" i="1"/>
  <c r="AR422" i="1"/>
  <c r="AU421" i="1"/>
  <c r="BM435" i="1"/>
  <c r="AP434" i="1"/>
  <c r="EM421" i="1" l="1"/>
  <c r="ED423" i="1"/>
  <c r="EK423" i="1" s="1"/>
  <c r="EL423" i="1" s="1"/>
  <c r="EF436" i="1"/>
  <c r="CS425" i="1"/>
  <c r="AD425" i="1"/>
  <c r="AE425" i="1"/>
  <c r="DD420" i="1"/>
  <c r="Y438" i="1"/>
  <c r="W438" i="1"/>
  <c r="X427" i="1"/>
  <c r="AC426" i="1"/>
  <c r="CU422" i="1"/>
  <c r="DB422" i="1" s="1"/>
  <c r="DC422" i="1" s="1"/>
  <c r="CE420" i="1"/>
  <c r="CF420" i="1"/>
  <c r="BY422" i="1"/>
  <c r="CD421" i="1"/>
  <c r="CW435" i="1"/>
  <c r="Z435" i="1"/>
  <c r="CA435" i="1"/>
  <c r="BI426" i="1"/>
  <c r="BK423" i="1"/>
  <c r="BP423" i="1" s="1"/>
  <c r="BQ423" i="1" s="1"/>
  <c r="BR422" i="1"/>
  <c r="AW421" i="1"/>
  <c r="AV421" i="1"/>
  <c r="AR423" i="1"/>
  <c r="AU422" i="1"/>
  <c r="BM436" i="1"/>
  <c r="AP435" i="1"/>
  <c r="EF437" i="1" l="1"/>
  <c r="EM422" i="1"/>
  <c r="ED424" i="1"/>
  <c r="EK424" i="1" s="1"/>
  <c r="EL424" i="1" s="1"/>
  <c r="CS426" i="1"/>
  <c r="CA436" i="1"/>
  <c r="AD426" i="1"/>
  <c r="AE426" i="1"/>
  <c r="X428" i="1"/>
  <c r="AC427" i="1"/>
  <c r="BY423" i="1"/>
  <c r="CD422" i="1"/>
  <c r="CW436" i="1"/>
  <c r="CE421" i="1"/>
  <c r="CF421" i="1"/>
  <c r="Y439" i="1"/>
  <c r="W439" i="1"/>
  <c r="DD421" i="1"/>
  <c r="Z436" i="1"/>
  <c r="CU423" i="1"/>
  <c r="DB423" i="1" s="1"/>
  <c r="DC423" i="1" s="1"/>
  <c r="BI427" i="1"/>
  <c r="BK424" i="1"/>
  <c r="BP424" i="1" s="1"/>
  <c r="BQ424" i="1" s="1"/>
  <c r="BR423" i="1"/>
  <c r="AV422" i="1"/>
  <c r="AW422" i="1"/>
  <c r="AR424" i="1"/>
  <c r="AU423" i="1"/>
  <c r="BM437" i="1"/>
  <c r="AP436" i="1"/>
  <c r="EM423" i="1" l="1"/>
  <c r="ED425" i="1"/>
  <c r="EK425" i="1" s="1"/>
  <c r="EL425" i="1" s="1"/>
  <c r="EF438" i="1"/>
  <c r="CS427" i="1"/>
  <c r="CE422" i="1"/>
  <c r="CF422" i="1"/>
  <c r="DD422" i="1"/>
  <c r="Y440" i="1"/>
  <c r="W440" i="1"/>
  <c r="BY424" i="1"/>
  <c r="CD423" i="1"/>
  <c r="AD427" i="1"/>
  <c r="AE427" i="1"/>
  <c r="X429" i="1"/>
  <c r="AC428" i="1"/>
  <c r="CU424" i="1"/>
  <c r="DB424" i="1" s="1"/>
  <c r="DC424" i="1" s="1"/>
  <c r="Z437" i="1"/>
  <c r="CW437" i="1"/>
  <c r="CA437" i="1"/>
  <c r="BI428" i="1"/>
  <c r="BK425" i="1"/>
  <c r="BP425" i="1" s="1"/>
  <c r="BQ425" i="1" s="1"/>
  <c r="BR424" i="1"/>
  <c r="AV423" i="1"/>
  <c r="AW423" i="1"/>
  <c r="AR425" i="1"/>
  <c r="AU424" i="1"/>
  <c r="BM438" i="1"/>
  <c r="AP437" i="1"/>
  <c r="EF439" i="1" l="1"/>
  <c r="EM424" i="1"/>
  <c r="ED426" i="1"/>
  <c r="EK426" i="1" s="1"/>
  <c r="EL426" i="1" s="1"/>
  <c r="CS428" i="1"/>
  <c r="CW438" i="1"/>
  <c r="Z438" i="1"/>
  <c r="BY425" i="1"/>
  <c r="CD424" i="1"/>
  <c r="CU425" i="1"/>
  <c r="DB425" i="1" s="1"/>
  <c r="DC425" i="1" s="1"/>
  <c r="CA438" i="1"/>
  <c r="AD428" i="1"/>
  <c r="AE428" i="1"/>
  <c r="CE423" i="1"/>
  <c r="CF423" i="1"/>
  <c r="DD423" i="1"/>
  <c r="Y441" i="1"/>
  <c r="W441" i="1"/>
  <c r="X430" i="1"/>
  <c r="AC429" i="1"/>
  <c r="BI429" i="1"/>
  <c r="BK426" i="1"/>
  <c r="BP426" i="1" s="1"/>
  <c r="BQ426" i="1" s="1"/>
  <c r="BR425" i="1"/>
  <c r="AR426" i="1"/>
  <c r="AU425" i="1"/>
  <c r="AW424" i="1"/>
  <c r="AV424" i="1"/>
  <c r="BM439" i="1"/>
  <c r="AP438" i="1"/>
  <c r="EM425" i="1" l="1"/>
  <c r="ED427" i="1"/>
  <c r="EK427" i="1" s="1"/>
  <c r="EL427" i="1" s="1"/>
  <c r="EF440" i="1"/>
  <c r="CS429" i="1"/>
  <c r="Y442" i="1"/>
  <c r="W442" i="1"/>
  <c r="DD424" i="1"/>
  <c r="CU426" i="1"/>
  <c r="DB426" i="1" s="1"/>
  <c r="DC426" i="1" s="1"/>
  <c r="CE424" i="1"/>
  <c r="CF424" i="1"/>
  <c r="BY426" i="1"/>
  <c r="CD425" i="1"/>
  <c r="AD429" i="1"/>
  <c r="AE429" i="1"/>
  <c r="X431" i="1"/>
  <c r="AC430" i="1"/>
  <c r="Z439" i="1"/>
  <c r="CW439" i="1"/>
  <c r="CA439" i="1"/>
  <c r="BI430" i="1"/>
  <c r="BK427" i="1"/>
  <c r="BP427" i="1" s="1"/>
  <c r="BQ427" i="1" s="1"/>
  <c r="BR426" i="1"/>
  <c r="AV425" i="1"/>
  <c r="AW425" i="1"/>
  <c r="AR427" i="1"/>
  <c r="AU426" i="1"/>
  <c r="BM440" i="1"/>
  <c r="AP439" i="1"/>
  <c r="EF441" i="1" l="1"/>
  <c r="EM426" i="1"/>
  <c r="ED428" i="1"/>
  <c r="EK428" i="1" s="1"/>
  <c r="EL428" i="1" s="1"/>
  <c r="CS430" i="1"/>
  <c r="BY427" i="1"/>
  <c r="CD426" i="1"/>
  <c r="AD430" i="1"/>
  <c r="AE430" i="1"/>
  <c r="DD425" i="1"/>
  <c r="CW440" i="1"/>
  <c r="Z440" i="1"/>
  <c r="X432" i="1"/>
  <c r="AC431" i="1"/>
  <c r="CU427" i="1"/>
  <c r="DB427" i="1" s="1"/>
  <c r="DC427" i="1" s="1"/>
  <c r="CA440" i="1"/>
  <c r="CE425" i="1"/>
  <c r="CF425" i="1"/>
  <c r="Y443" i="1"/>
  <c r="W443" i="1"/>
  <c r="BI431" i="1"/>
  <c r="BK428" i="1"/>
  <c r="BP428" i="1" s="1"/>
  <c r="BQ428" i="1" s="1"/>
  <c r="BR427" i="1"/>
  <c r="AR428" i="1"/>
  <c r="AU427" i="1"/>
  <c r="AV426" i="1"/>
  <c r="AW426" i="1"/>
  <c r="BM441" i="1"/>
  <c r="AP440" i="1"/>
  <c r="EM427" i="1" l="1"/>
  <c r="ED429" i="1"/>
  <c r="EK429" i="1" s="1"/>
  <c r="EL429" i="1" s="1"/>
  <c r="EF442" i="1"/>
  <c r="CS431" i="1"/>
  <c r="CW441" i="1"/>
  <c r="Y444" i="1"/>
  <c r="W444" i="1"/>
  <c r="CU428" i="1"/>
  <c r="DB428" i="1" s="1"/>
  <c r="DC428" i="1" s="1"/>
  <c r="X433" i="1"/>
  <c r="AC432" i="1"/>
  <c r="CA441" i="1"/>
  <c r="DD426" i="1"/>
  <c r="AD431" i="1"/>
  <c r="AE431" i="1"/>
  <c r="CE426" i="1"/>
  <c r="CF426" i="1"/>
  <c r="Z441" i="1"/>
  <c r="BY428" i="1"/>
  <c r="CD427" i="1"/>
  <c r="BI432" i="1"/>
  <c r="BK429" i="1"/>
  <c r="BP429" i="1" s="1"/>
  <c r="BQ429" i="1" s="1"/>
  <c r="BR428" i="1"/>
  <c r="AV427" i="1"/>
  <c r="AW427" i="1"/>
  <c r="AR429" i="1"/>
  <c r="AU428" i="1"/>
  <c r="BM442" i="1"/>
  <c r="AP441" i="1"/>
  <c r="EF443" i="1" l="1"/>
  <c r="EM428" i="1"/>
  <c r="ED430" i="1"/>
  <c r="EK430" i="1" s="1"/>
  <c r="EL430" i="1" s="1"/>
  <c r="CS432" i="1"/>
  <c r="X434" i="1"/>
  <c r="AC433" i="1"/>
  <c r="CE427" i="1"/>
  <c r="CF427" i="1"/>
  <c r="DD427" i="1"/>
  <c r="CU429" i="1"/>
  <c r="DB429" i="1" s="1"/>
  <c r="DC429" i="1" s="1"/>
  <c r="Y445" i="1"/>
  <c r="W445" i="1"/>
  <c r="Z442" i="1"/>
  <c r="CW442" i="1"/>
  <c r="BY429" i="1"/>
  <c r="CD428" i="1"/>
  <c r="CA442" i="1"/>
  <c r="AD432" i="1"/>
  <c r="AE432" i="1"/>
  <c r="BI433" i="1"/>
  <c r="BK430" i="1"/>
  <c r="BP430" i="1" s="1"/>
  <c r="BQ430" i="1" s="1"/>
  <c r="BR429" i="1"/>
  <c r="AR430" i="1"/>
  <c r="AU429" i="1"/>
  <c r="AW428" i="1"/>
  <c r="AV428" i="1"/>
  <c r="BM443" i="1"/>
  <c r="AP442" i="1"/>
  <c r="EM429" i="1" l="1"/>
  <c r="ED431" i="1"/>
  <c r="EK431" i="1" s="1"/>
  <c r="EL431" i="1" s="1"/>
  <c r="EF444" i="1"/>
  <c r="CS433" i="1"/>
  <c r="Y446" i="1"/>
  <c r="W446" i="1"/>
  <c r="CE428" i="1"/>
  <c r="CF428" i="1"/>
  <c r="BY430" i="1"/>
  <c r="CD429" i="1"/>
  <c r="DD428" i="1"/>
  <c r="CU430" i="1"/>
  <c r="DB430" i="1" s="1"/>
  <c r="DC430" i="1" s="1"/>
  <c r="CA443" i="1"/>
  <c r="CW443" i="1"/>
  <c r="Z443" i="1"/>
  <c r="AD433" i="1"/>
  <c r="AE433" i="1"/>
  <c r="X435" i="1"/>
  <c r="AC434" i="1"/>
  <c r="BI434" i="1"/>
  <c r="BK431" i="1"/>
  <c r="BP431" i="1" s="1"/>
  <c r="BQ431" i="1" s="1"/>
  <c r="BR430" i="1"/>
  <c r="AV429" i="1"/>
  <c r="AW429" i="1"/>
  <c r="AR431" i="1"/>
  <c r="AU430" i="1"/>
  <c r="BM444" i="1"/>
  <c r="AP443" i="1"/>
  <c r="EF445" i="1" l="1"/>
  <c r="EM430" i="1"/>
  <c r="ED432" i="1"/>
  <c r="EK432" i="1" s="1"/>
  <c r="EL432" i="1" s="1"/>
  <c r="CS434" i="1"/>
  <c r="Z444" i="1"/>
  <c r="CE429" i="1"/>
  <c r="CF429" i="1"/>
  <c r="CW444" i="1"/>
  <c r="BY431" i="1"/>
  <c r="CD430" i="1"/>
  <c r="CU431" i="1"/>
  <c r="DB431" i="1" s="1"/>
  <c r="DC431" i="1" s="1"/>
  <c r="AD434" i="1"/>
  <c r="AE434" i="1"/>
  <c r="CA444" i="1"/>
  <c r="X436" i="1"/>
  <c r="AC435" i="1"/>
  <c r="DD429" i="1"/>
  <c r="Y447" i="1"/>
  <c r="W447" i="1"/>
  <c r="BI435" i="1"/>
  <c r="BK432" i="1"/>
  <c r="BP432" i="1" s="1"/>
  <c r="BQ432" i="1" s="1"/>
  <c r="BR431" i="1"/>
  <c r="AV430" i="1"/>
  <c r="AW430" i="1"/>
  <c r="AR432" i="1"/>
  <c r="AU431" i="1"/>
  <c r="BM445" i="1"/>
  <c r="AP444" i="1"/>
  <c r="EM431" i="1" l="1"/>
  <c r="ED433" i="1"/>
  <c r="EK433" i="1" s="1"/>
  <c r="EL433" i="1" s="1"/>
  <c r="EF446" i="1"/>
  <c r="CS435" i="1"/>
  <c r="CE430" i="1"/>
  <c r="CF430" i="1"/>
  <c r="BY432" i="1"/>
  <c r="CD431" i="1"/>
  <c r="CW445" i="1"/>
  <c r="AD435" i="1"/>
  <c r="AE435" i="1"/>
  <c r="X437" i="1"/>
  <c r="AC436" i="1"/>
  <c r="CA445" i="1"/>
  <c r="Y448" i="1"/>
  <c r="W448" i="1"/>
  <c r="DD430" i="1"/>
  <c r="CU432" i="1"/>
  <c r="DB432" i="1" s="1"/>
  <c r="DC432" i="1" s="1"/>
  <c r="Z445" i="1"/>
  <c r="BI436" i="1"/>
  <c r="BK433" i="1"/>
  <c r="BP433" i="1" s="1"/>
  <c r="BQ433" i="1" s="1"/>
  <c r="BR432" i="1"/>
  <c r="AV431" i="1"/>
  <c r="AW431" i="1"/>
  <c r="AR433" i="1"/>
  <c r="AU432" i="1"/>
  <c r="BM446" i="1"/>
  <c r="AP445" i="1"/>
  <c r="EF447" i="1" l="1"/>
  <c r="EM432" i="1"/>
  <c r="ED434" i="1"/>
  <c r="EK434" i="1" s="1"/>
  <c r="EL434" i="1" s="1"/>
  <c r="CS436" i="1"/>
  <c r="CW446" i="1"/>
  <c r="Z446" i="1"/>
  <c r="CE431" i="1"/>
  <c r="CF431" i="1"/>
  <c r="X438" i="1"/>
  <c r="AC437" i="1"/>
  <c r="Y449" i="1"/>
  <c r="W449" i="1"/>
  <c r="DD431" i="1"/>
  <c r="CA446" i="1"/>
  <c r="BY433" i="1"/>
  <c r="CD432" i="1"/>
  <c r="CU433" i="1"/>
  <c r="DB433" i="1" s="1"/>
  <c r="DC433" i="1" s="1"/>
  <c r="AD436" i="1"/>
  <c r="AE436" i="1"/>
  <c r="BI437" i="1"/>
  <c r="BK434" i="1"/>
  <c r="BP434" i="1" s="1"/>
  <c r="BQ434" i="1" s="1"/>
  <c r="BR433" i="1"/>
  <c r="AR434" i="1"/>
  <c r="AU433" i="1"/>
  <c r="AW432" i="1"/>
  <c r="AV432" i="1"/>
  <c r="BM447" i="1"/>
  <c r="AP446" i="1"/>
  <c r="EM433" i="1" l="1"/>
  <c r="ED435" i="1"/>
  <c r="EK435" i="1" s="1"/>
  <c r="EL435" i="1" s="1"/>
  <c r="EF448" i="1"/>
  <c r="CS437" i="1"/>
  <c r="CE432" i="1"/>
  <c r="CF432" i="1"/>
  <c r="BY434" i="1"/>
  <c r="CD433" i="1"/>
  <c r="AD437" i="1"/>
  <c r="AE437" i="1"/>
  <c r="CU434" i="1"/>
  <c r="DB434" i="1" s="1"/>
  <c r="DC434" i="1" s="1"/>
  <c r="X439" i="1"/>
  <c r="AC438" i="1"/>
  <c r="CA447" i="1"/>
  <c r="DD432" i="1"/>
  <c r="Y450" i="1"/>
  <c r="W450" i="1"/>
  <c r="Z447" i="1"/>
  <c r="CW447" i="1"/>
  <c r="BI438" i="1"/>
  <c r="BK435" i="1"/>
  <c r="BP435" i="1" s="1"/>
  <c r="BQ435" i="1" s="1"/>
  <c r="BR434" i="1"/>
  <c r="AV433" i="1"/>
  <c r="AW433" i="1"/>
  <c r="AR435" i="1"/>
  <c r="AU434" i="1"/>
  <c r="BM448" i="1"/>
  <c r="AP447" i="1"/>
  <c r="EF449" i="1" l="1"/>
  <c r="EM434" i="1"/>
  <c r="ED436" i="1"/>
  <c r="EK436" i="1" s="1"/>
  <c r="EL436" i="1" s="1"/>
  <c r="CS438" i="1"/>
  <c r="DD433" i="1"/>
  <c r="CU435" i="1"/>
  <c r="DB435" i="1" s="1"/>
  <c r="DC435" i="1" s="1"/>
  <c r="CE433" i="1"/>
  <c r="CF433" i="1"/>
  <c r="Y451" i="1"/>
  <c r="W451" i="1"/>
  <c r="X440" i="1"/>
  <c r="AC439" i="1"/>
  <c r="CW448" i="1"/>
  <c r="CA448" i="1"/>
  <c r="BY435" i="1"/>
  <c r="CD434" i="1"/>
  <c r="Z448" i="1"/>
  <c r="AD438" i="1"/>
  <c r="AE438" i="1"/>
  <c r="BI439" i="1"/>
  <c r="BK436" i="1"/>
  <c r="BP436" i="1" s="1"/>
  <c r="BQ436" i="1" s="1"/>
  <c r="BR435" i="1"/>
  <c r="AW434" i="1"/>
  <c r="AV434" i="1"/>
  <c r="AR436" i="1"/>
  <c r="AU435" i="1"/>
  <c r="BM449" i="1"/>
  <c r="AP448" i="1"/>
  <c r="EM435" i="1" l="1"/>
  <c r="ED437" i="1"/>
  <c r="EK437" i="1" s="1"/>
  <c r="EL437" i="1" s="1"/>
  <c r="EF450" i="1"/>
  <c r="CS439" i="1"/>
  <c r="BY436" i="1"/>
  <c r="CD435" i="1"/>
  <c r="CA449" i="1"/>
  <c r="CW449" i="1"/>
  <c r="DD434" i="1"/>
  <c r="AD439" i="1"/>
  <c r="AE439" i="1"/>
  <c r="CU436" i="1"/>
  <c r="DB436" i="1" s="1"/>
  <c r="DC436" i="1" s="1"/>
  <c r="Z449" i="1"/>
  <c r="X441" i="1"/>
  <c r="AC440" i="1"/>
  <c r="CE434" i="1"/>
  <c r="CF434" i="1"/>
  <c r="Y452" i="1"/>
  <c r="W452" i="1"/>
  <c r="BI440" i="1"/>
  <c r="BK437" i="1"/>
  <c r="BP437" i="1" s="1"/>
  <c r="BQ437" i="1" s="1"/>
  <c r="BR436" i="1"/>
  <c r="AW435" i="1"/>
  <c r="AV435" i="1"/>
  <c r="AR437" i="1"/>
  <c r="AU436" i="1"/>
  <c r="BM450" i="1"/>
  <c r="AP449" i="1"/>
  <c r="EF451" i="1" l="1"/>
  <c r="EM436" i="1"/>
  <c r="ED438" i="1"/>
  <c r="EK438" i="1" s="1"/>
  <c r="EL438" i="1" s="1"/>
  <c r="CS440" i="1"/>
  <c r="AD440" i="1"/>
  <c r="AE440" i="1"/>
  <c r="X442" i="1"/>
  <c r="AC441" i="1"/>
  <c r="CW450" i="1"/>
  <c r="Y453" i="1"/>
  <c r="W453" i="1"/>
  <c r="Z450" i="1"/>
  <c r="DD435" i="1"/>
  <c r="CA450" i="1"/>
  <c r="CU437" i="1"/>
  <c r="DB437" i="1" s="1"/>
  <c r="DC437" i="1" s="1"/>
  <c r="CE435" i="1"/>
  <c r="CF435" i="1"/>
  <c r="BY437" i="1"/>
  <c r="CD436" i="1"/>
  <c r="BI441" i="1"/>
  <c r="BK438" i="1"/>
  <c r="BP438" i="1" s="1"/>
  <c r="BQ438" i="1" s="1"/>
  <c r="BR437" i="1"/>
  <c r="AV436" i="1"/>
  <c r="AW436" i="1"/>
  <c r="AR438" i="1"/>
  <c r="AU437" i="1"/>
  <c r="BM451" i="1"/>
  <c r="AP450" i="1"/>
  <c r="EM437" i="1" l="1"/>
  <c r="ED439" i="1"/>
  <c r="EK439" i="1" s="1"/>
  <c r="EL439" i="1" s="1"/>
  <c r="EF452" i="1"/>
  <c r="CS441" i="1"/>
  <c r="DD436" i="1"/>
  <c r="CA451" i="1"/>
  <c r="Y454" i="1"/>
  <c r="W454" i="1"/>
  <c r="CU438" i="1"/>
  <c r="DB438" i="1" s="1"/>
  <c r="DC438" i="1" s="1"/>
  <c r="CE436" i="1"/>
  <c r="CF436" i="1"/>
  <c r="CW451" i="1"/>
  <c r="AD441" i="1"/>
  <c r="AE441" i="1"/>
  <c r="BY438" i="1"/>
  <c r="CD437" i="1"/>
  <c r="X443" i="1"/>
  <c r="AC442" i="1"/>
  <c r="Z451" i="1"/>
  <c r="BI442" i="1"/>
  <c r="BK439" i="1"/>
  <c r="BP439" i="1" s="1"/>
  <c r="BQ439" i="1" s="1"/>
  <c r="BR438" i="1"/>
  <c r="AW437" i="1"/>
  <c r="AV437" i="1"/>
  <c r="AR439" i="1"/>
  <c r="AU438" i="1"/>
  <c r="BM452" i="1"/>
  <c r="AP451" i="1"/>
  <c r="EF453" i="1" l="1"/>
  <c r="EM438" i="1"/>
  <c r="ED440" i="1"/>
  <c r="EK440" i="1" s="1"/>
  <c r="EL440" i="1" s="1"/>
  <c r="CS442" i="1"/>
  <c r="CE437" i="1"/>
  <c r="CF437" i="1"/>
  <c r="BY439" i="1"/>
  <c r="CD438" i="1"/>
  <c r="CU439" i="1"/>
  <c r="DB439" i="1" s="1"/>
  <c r="DC439" i="1" s="1"/>
  <c r="X444" i="1"/>
  <c r="AC443" i="1"/>
  <c r="DD437" i="1"/>
  <c r="Y455" i="1"/>
  <c r="W455" i="1"/>
  <c r="Z452" i="1"/>
  <c r="CW452" i="1"/>
  <c r="CA452" i="1"/>
  <c r="AD442" i="1"/>
  <c r="AE442" i="1"/>
  <c r="BI443" i="1"/>
  <c r="BK440" i="1"/>
  <c r="BP440" i="1" s="1"/>
  <c r="BQ440" i="1" s="1"/>
  <c r="BR439" i="1"/>
  <c r="AV438" i="1"/>
  <c r="AW438" i="1"/>
  <c r="AR440" i="1"/>
  <c r="AU439" i="1"/>
  <c r="BM453" i="1"/>
  <c r="AP452" i="1"/>
  <c r="EM439" i="1" l="1"/>
  <c r="ED441" i="1"/>
  <c r="EK441" i="1" s="1"/>
  <c r="EL441" i="1" s="1"/>
  <c r="EF454" i="1"/>
  <c r="CS443" i="1"/>
  <c r="AD443" i="1"/>
  <c r="AE443" i="1"/>
  <c r="CW453" i="1"/>
  <c r="X445" i="1"/>
  <c r="AC444" i="1"/>
  <c r="Z453" i="1"/>
  <c r="DD438" i="1"/>
  <c r="Y456" i="1"/>
  <c r="W456" i="1"/>
  <c r="CU440" i="1"/>
  <c r="DB440" i="1" s="1"/>
  <c r="DC440" i="1" s="1"/>
  <c r="CE438" i="1"/>
  <c r="CF438" i="1"/>
  <c r="BY440" i="1"/>
  <c r="CD439" i="1"/>
  <c r="CA453" i="1"/>
  <c r="BI444" i="1"/>
  <c r="BK441" i="1"/>
  <c r="BP441" i="1" s="1"/>
  <c r="BQ441" i="1" s="1"/>
  <c r="BR440" i="1"/>
  <c r="AW439" i="1"/>
  <c r="AV439" i="1"/>
  <c r="AR441" i="1"/>
  <c r="AU440" i="1"/>
  <c r="BM454" i="1"/>
  <c r="AP453" i="1"/>
  <c r="EF455" i="1" l="1"/>
  <c r="EM440" i="1"/>
  <c r="ED442" i="1"/>
  <c r="EK442" i="1" s="1"/>
  <c r="EL442" i="1" s="1"/>
  <c r="CS444" i="1"/>
  <c r="CE439" i="1"/>
  <c r="CF439" i="1"/>
  <c r="DD439" i="1"/>
  <c r="Z454" i="1"/>
  <c r="CU441" i="1"/>
  <c r="DB441" i="1" s="1"/>
  <c r="DC441" i="1" s="1"/>
  <c r="AD444" i="1"/>
  <c r="AE444" i="1"/>
  <c r="CA454" i="1"/>
  <c r="Y457" i="1"/>
  <c r="W457" i="1"/>
  <c r="X446" i="1"/>
  <c r="AC445" i="1"/>
  <c r="CW454" i="1"/>
  <c r="BY441" i="1"/>
  <c r="CD440" i="1"/>
  <c r="BI445" i="1"/>
  <c r="BK442" i="1"/>
  <c r="BP442" i="1" s="1"/>
  <c r="BQ442" i="1" s="1"/>
  <c r="BR441" i="1"/>
  <c r="AV440" i="1"/>
  <c r="AW440" i="1"/>
  <c r="AR442" i="1"/>
  <c r="AU441" i="1"/>
  <c r="BM455" i="1"/>
  <c r="AP454" i="1"/>
  <c r="EM441" i="1" l="1"/>
  <c r="ED443" i="1"/>
  <c r="EK443" i="1" s="1"/>
  <c r="EL443" i="1" s="1"/>
  <c r="EF456" i="1"/>
  <c r="CS445" i="1"/>
  <c r="X447" i="1"/>
  <c r="AC446" i="1"/>
  <c r="DD440" i="1"/>
  <c r="CE440" i="1"/>
  <c r="CF440" i="1"/>
  <c r="CW455" i="1"/>
  <c r="AD445" i="1"/>
  <c r="AE445" i="1"/>
  <c r="Y458" i="1"/>
  <c r="W458" i="1"/>
  <c r="CU442" i="1"/>
  <c r="DB442" i="1" s="1"/>
  <c r="DC442" i="1" s="1"/>
  <c r="Z455" i="1"/>
  <c r="BY442" i="1"/>
  <c r="CD441" i="1"/>
  <c r="CA455" i="1"/>
  <c r="BI446" i="1"/>
  <c r="BK443" i="1"/>
  <c r="BP443" i="1" s="1"/>
  <c r="BQ443" i="1" s="1"/>
  <c r="BR442" i="1"/>
  <c r="AR443" i="1"/>
  <c r="AU442" i="1"/>
  <c r="AW441" i="1"/>
  <c r="AV441" i="1"/>
  <c r="BM456" i="1"/>
  <c r="AP455" i="1"/>
  <c r="EF457" i="1" l="1"/>
  <c r="EM442" i="1"/>
  <c r="ED444" i="1"/>
  <c r="EK444" i="1" s="1"/>
  <c r="EL444" i="1" s="1"/>
  <c r="CS446" i="1"/>
  <c r="Y459" i="1"/>
  <c r="W459" i="1"/>
  <c r="CA456" i="1"/>
  <c r="CE441" i="1"/>
  <c r="CF441" i="1"/>
  <c r="Z456" i="1"/>
  <c r="DD441" i="1"/>
  <c r="CW456" i="1"/>
  <c r="CU443" i="1"/>
  <c r="DB443" i="1" s="1"/>
  <c r="DC443" i="1" s="1"/>
  <c r="BY443" i="1"/>
  <c r="CD442" i="1"/>
  <c r="AD446" i="1"/>
  <c r="AE446" i="1"/>
  <c r="X448" i="1"/>
  <c r="AC447" i="1"/>
  <c r="BI447" i="1"/>
  <c r="BK444" i="1"/>
  <c r="BP444" i="1" s="1"/>
  <c r="BQ444" i="1" s="1"/>
  <c r="BR443" i="1"/>
  <c r="AW442" i="1"/>
  <c r="AV442" i="1"/>
  <c r="AR444" i="1"/>
  <c r="AU443" i="1"/>
  <c r="BM457" i="1"/>
  <c r="AP456" i="1"/>
  <c r="EM443" i="1" l="1"/>
  <c r="ED445" i="1"/>
  <c r="EK445" i="1" s="1"/>
  <c r="EL445" i="1" s="1"/>
  <c r="EF458" i="1"/>
  <c r="CS447" i="1"/>
  <c r="BY444" i="1"/>
  <c r="CD443" i="1"/>
  <c r="Z457" i="1"/>
  <c r="CE442" i="1"/>
  <c r="CF442" i="1"/>
  <c r="DD442" i="1"/>
  <c r="CU444" i="1"/>
  <c r="DB444" i="1" s="1"/>
  <c r="DC444" i="1" s="1"/>
  <c r="AD447" i="1"/>
  <c r="AE447" i="1"/>
  <c r="CA457" i="1"/>
  <c r="X449" i="1"/>
  <c r="AC448" i="1"/>
  <c r="CW457" i="1"/>
  <c r="Y460" i="1"/>
  <c r="W460" i="1"/>
  <c r="BI448" i="1"/>
  <c r="BK445" i="1"/>
  <c r="BP445" i="1" s="1"/>
  <c r="BQ445" i="1" s="1"/>
  <c r="BR444" i="1"/>
  <c r="AW443" i="1"/>
  <c r="AV443" i="1"/>
  <c r="AR445" i="1"/>
  <c r="AU444" i="1"/>
  <c r="BM458" i="1"/>
  <c r="AP457" i="1"/>
  <c r="EF459" i="1" l="1"/>
  <c r="EM444" i="1"/>
  <c r="ED446" i="1"/>
  <c r="EK446" i="1" s="1"/>
  <c r="EL446" i="1" s="1"/>
  <c r="CS448" i="1"/>
  <c r="Y461" i="1"/>
  <c r="W461" i="1"/>
  <c r="CA458" i="1"/>
  <c r="AD448" i="1"/>
  <c r="AE448" i="1"/>
  <c r="X450" i="1"/>
  <c r="AC449" i="1"/>
  <c r="Z458" i="1"/>
  <c r="CW458" i="1"/>
  <c r="DD443" i="1"/>
  <c r="CE443" i="1"/>
  <c r="CF443" i="1"/>
  <c r="CU445" i="1"/>
  <c r="DB445" i="1" s="1"/>
  <c r="DC445" i="1" s="1"/>
  <c r="BY445" i="1"/>
  <c r="CD444" i="1"/>
  <c r="BI449" i="1"/>
  <c r="BK446" i="1"/>
  <c r="BP446" i="1" s="1"/>
  <c r="BQ446" i="1" s="1"/>
  <c r="BR445" i="1"/>
  <c r="AV444" i="1"/>
  <c r="AW444" i="1"/>
  <c r="AR446" i="1"/>
  <c r="AU445" i="1"/>
  <c r="BM459" i="1"/>
  <c r="AP458" i="1"/>
  <c r="EM445" i="1" l="1"/>
  <c r="ED447" i="1"/>
  <c r="EK447" i="1" s="1"/>
  <c r="EL447" i="1" s="1"/>
  <c r="EF460" i="1"/>
  <c r="CS449" i="1"/>
  <c r="X451" i="1"/>
  <c r="AC450" i="1"/>
  <c r="Z459" i="1"/>
  <c r="CU446" i="1"/>
  <c r="DB446" i="1" s="1"/>
  <c r="DC446" i="1" s="1"/>
  <c r="AD449" i="1"/>
  <c r="AE449" i="1"/>
  <c r="CE444" i="1"/>
  <c r="CF444" i="1"/>
  <c r="CA459" i="1"/>
  <c r="BY446" i="1"/>
  <c r="CD445" i="1"/>
  <c r="CW459" i="1"/>
  <c r="DD444" i="1"/>
  <c r="Y462" i="1"/>
  <c r="W462" i="1"/>
  <c r="BI450" i="1"/>
  <c r="BK447" i="1"/>
  <c r="BP447" i="1" s="1"/>
  <c r="BQ447" i="1" s="1"/>
  <c r="BR446" i="1"/>
  <c r="AW445" i="1"/>
  <c r="AV445" i="1"/>
  <c r="AR447" i="1"/>
  <c r="AU446" i="1"/>
  <c r="BM460" i="1"/>
  <c r="AP459" i="1"/>
  <c r="EF461" i="1" l="1"/>
  <c r="EM446" i="1"/>
  <c r="ED448" i="1"/>
  <c r="EK448" i="1" s="1"/>
  <c r="EL448" i="1" s="1"/>
  <c r="CS450" i="1"/>
  <c r="CW460" i="1"/>
  <c r="CE445" i="1"/>
  <c r="CF445" i="1"/>
  <c r="DD445" i="1"/>
  <c r="Y463" i="1"/>
  <c r="W463" i="1"/>
  <c r="BY447" i="1"/>
  <c r="CD446" i="1"/>
  <c r="CU447" i="1"/>
  <c r="DB447" i="1" s="1"/>
  <c r="DC447" i="1" s="1"/>
  <c r="CA460" i="1"/>
  <c r="Z460" i="1"/>
  <c r="AD450" i="1"/>
  <c r="AE450" i="1"/>
  <c r="X452" i="1"/>
  <c r="AC451" i="1"/>
  <c r="BI451" i="1"/>
  <c r="BK448" i="1"/>
  <c r="BP448" i="1" s="1"/>
  <c r="BQ448" i="1" s="1"/>
  <c r="BR447" i="1"/>
  <c r="AV446" i="1"/>
  <c r="AW446" i="1"/>
  <c r="AR448" i="1"/>
  <c r="AU447" i="1"/>
  <c r="BM461" i="1"/>
  <c r="AP460" i="1"/>
  <c r="EM447" i="1" l="1"/>
  <c r="ED449" i="1"/>
  <c r="EK449" i="1" s="1"/>
  <c r="EL449" i="1" s="1"/>
  <c r="EF462" i="1"/>
  <c r="CS451" i="1"/>
  <c r="CA461" i="1"/>
  <c r="AD451" i="1"/>
  <c r="AE451" i="1"/>
  <c r="DD446" i="1"/>
  <c r="X453" i="1"/>
  <c r="AC452" i="1"/>
  <c r="CU448" i="1"/>
  <c r="DB448" i="1" s="1"/>
  <c r="DC448" i="1" s="1"/>
  <c r="Z461" i="1"/>
  <c r="CE446" i="1"/>
  <c r="CF446" i="1"/>
  <c r="BY448" i="1"/>
  <c r="CD447" i="1"/>
  <c r="CW461" i="1"/>
  <c r="Y464" i="1"/>
  <c r="W464" i="1"/>
  <c r="BI452" i="1"/>
  <c r="BK449" i="1"/>
  <c r="BP449" i="1" s="1"/>
  <c r="BQ449" i="1" s="1"/>
  <c r="BR448" i="1"/>
  <c r="AR449" i="1"/>
  <c r="AU448" i="1"/>
  <c r="AV447" i="1"/>
  <c r="AW447" i="1"/>
  <c r="BM462" i="1"/>
  <c r="AP461" i="1"/>
  <c r="EF463" i="1" l="1"/>
  <c r="EM448" i="1"/>
  <c r="ED450" i="1"/>
  <c r="EK450" i="1" s="1"/>
  <c r="EL450" i="1" s="1"/>
  <c r="CS452" i="1"/>
  <c r="Y465" i="1"/>
  <c r="W465" i="1"/>
  <c r="CE447" i="1"/>
  <c r="CF447" i="1"/>
  <c r="AD452" i="1"/>
  <c r="AE452" i="1"/>
  <c r="BY449" i="1"/>
  <c r="CD448" i="1"/>
  <c r="X454" i="1"/>
  <c r="AC453" i="1"/>
  <c r="DD447" i="1"/>
  <c r="CA462" i="1"/>
  <c r="Z462" i="1"/>
  <c r="CW462" i="1"/>
  <c r="CU449" i="1"/>
  <c r="DB449" i="1" s="1"/>
  <c r="DC449" i="1" s="1"/>
  <c r="BI453" i="1"/>
  <c r="BK450" i="1"/>
  <c r="BP450" i="1" s="1"/>
  <c r="BQ450" i="1" s="1"/>
  <c r="BR449" i="1"/>
  <c r="AW448" i="1"/>
  <c r="AV448" i="1"/>
  <c r="AR450" i="1"/>
  <c r="AU449" i="1"/>
  <c r="BM463" i="1"/>
  <c r="AP462" i="1"/>
  <c r="EM449" i="1" l="1"/>
  <c r="ED451" i="1"/>
  <c r="EK451" i="1" s="1"/>
  <c r="EL451" i="1" s="1"/>
  <c r="EF464" i="1"/>
  <c r="CS453" i="1"/>
  <c r="CA463" i="1"/>
  <c r="X455" i="1"/>
  <c r="AC454" i="1"/>
  <c r="Z463" i="1"/>
  <c r="BY450" i="1"/>
  <c r="CD449" i="1"/>
  <c r="CE448" i="1"/>
  <c r="CF448" i="1"/>
  <c r="DD448" i="1"/>
  <c r="CU450" i="1"/>
  <c r="DB450" i="1" s="1"/>
  <c r="DC450" i="1" s="1"/>
  <c r="CW463" i="1"/>
  <c r="AD453" i="1"/>
  <c r="AE453" i="1"/>
  <c r="Y466" i="1"/>
  <c r="W466" i="1"/>
  <c r="BI454" i="1"/>
  <c r="BK451" i="1"/>
  <c r="BP451" i="1" s="1"/>
  <c r="BQ451" i="1" s="1"/>
  <c r="BR450" i="1"/>
  <c r="AV449" i="1"/>
  <c r="AW449" i="1"/>
  <c r="AR451" i="1"/>
  <c r="AU450" i="1"/>
  <c r="BM464" i="1"/>
  <c r="AP463" i="1"/>
  <c r="EF465" i="1" l="1"/>
  <c r="EM450" i="1"/>
  <c r="ED452" i="1"/>
  <c r="EK452" i="1" s="1"/>
  <c r="EL452" i="1" s="1"/>
  <c r="CS454" i="1"/>
  <c r="CE449" i="1"/>
  <c r="CF449" i="1"/>
  <c r="BY451" i="1"/>
  <c r="CD450" i="1"/>
  <c r="DD449" i="1"/>
  <c r="CW464" i="1"/>
  <c r="Y467" i="1"/>
  <c r="W467" i="1"/>
  <c r="CU451" i="1"/>
  <c r="DB451" i="1" s="1"/>
  <c r="DC451" i="1" s="1"/>
  <c r="Z464" i="1"/>
  <c r="AD454" i="1"/>
  <c r="AE454" i="1"/>
  <c r="X456" i="1"/>
  <c r="AC455" i="1"/>
  <c r="CA464" i="1"/>
  <c r="BI455" i="1"/>
  <c r="BK452" i="1"/>
  <c r="BP452" i="1" s="1"/>
  <c r="BQ452" i="1" s="1"/>
  <c r="BR451" i="1"/>
  <c r="AW450" i="1"/>
  <c r="AV450" i="1"/>
  <c r="AR452" i="1"/>
  <c r="AU451" i="1"/>
  <c r="BM465" i="1"/>
  <c r="AP464" i="1"/>
  <c r="EM451" i="1" l="1"/>
  <c r="ED453" i="1"/>
  <c r="EK453" i="1" s="1"/>
  <c r="EL453" i="1" s="1"/>
  <c r="EF466" i="1"/>
  <c r="CS455" i="1"/>
  <c r="X457" i="1"/>
  <c r="AC456" i="1"/>
  <c r="CW465" i="1"/>
  <c r="Z465" i="1"/>
  <c r="DD450" i="1"/>
  <c r="CA465" i="1"/>
  <c r="CU452" i="1"/>
  <c r="DB452" i="1" s="1"/>
  <c r="DC452" i="1" s="1"/>
  <c r="CE450" i="1"/>
  <c r="CF450" i="1"/>
  <c r="AD455" i="1"/>
  <c r="AE455" i="1"/>
  <c r="Y468" i="1"/>
  <c r="W468" i="1"/>
  <c r="BY452" i="1"/>
  <c r="CD451" i="1"/>
  <c r="BI456" i="1"/>
  <c r="BK453" i="1"/>
  <c r="BP453" i="1" s="1"/>
  <c r="BQ453" i="1" s="1"/>
  <c r="BR452" i="1"/>
  <c r="AV451" i="1"/>
  <c r="AW451" i="1"/>
  <c r="AR453" i="1"/>
  <c r="AU452" i="1"/>
  <c r="BM466" i="1"/>
  <c r="AP465" i="1"/>
  <c r="EF467" i="1" l="1"/>
  <c r="EM452" i="1"/>
  <c r="ED454" i="1"/>
  <c r="EK454" i="1" s="1"/>
  <c r="EL454" i="1" s="1"/>
  <c r="CS456" i="1"/>
  <c r="Z466" i="1"/>
  <c r="BY453" i="1"/>
  <c r="CD452" i="1"/>
  <c r="DD451" i="1"/>
  <c r="CE451" i="1"/>
  <c r="CF451" i="1"/>
  <c r="Y469" i="1"/>
  <c r="W469" i="1"/>
  <c r="CU453" i="1"/>
  <c r="DB453" i="1" s="1"/>
  <c r="DC453" i="1" s="1"/>
  <c r="CW466" i="1"/>
  <c r="CA466" i="1"/>
  <c r="AD456" i="1"/>
  <c r="AE456" i="1"/>
  <c r="X458" i="1"/>
  <c r="AC457" i="1"/>
  <c r="BI457" i="1"/>
  <c r="BK454" i="1"/>
  <c r="BP454" i="1" s="1"/>
  <c r="BQ454" i="1" s="1"/>
  <c r="BR453" i="1"/>
  <c r="AW452" i="1"/>
  <c r="AV452" i="1"/>
  <c r="AR454" i="1"/>
  <c r="AU453" i="1"/>
  <c r="BM467" i="1"/>
  <c r="AP466" i="1"/>
  <c r="EM453" i="1" l="1"/>
  <c r="ED455" i="1"/>
  <c r="EK455" i="1" s="1"/>
  <c r="EL455" i="1" s="1"/>
  <c r="EF468" i="1"/>
  <c r="CS457" i="1"/>
  <c r="CA467" i="1"/>
  <c r="AD457" i="1"/>
  <c r="AE457" i="1"/>
  <c r="DD452" i="1"/>
  <c r="CW467" i="1"/>
  <c r="X459" i="1"/>
  <c r="AC458" i="1"/>
  <c r="CU454" i="1"/>
  <c r="DB454" i="1" s="1"/>
  <c r="DC454" i="1" s="1"/>
  <c r="CE452" i="1"/>
  <c r="CF452" i="1"/>
  <c r="Y470" i="1"/>
  <c r="W470" i="1"/>
  <c r="BY454" i="1"/>
  <c r="CD453" i="1"/>
  <c r="Z467" i="1"/>
  <c r="BI458" i="1"/>
  <c r="BK455" i="1"/>
  <c r="BP455" i="1" s="1"/>
  <c r="BQ455" i="1" s="1"/>
  <c r="BR454" i="1"/>
  <c r="AV453" i="1"/>
  <c r="AW453" i="1"/>
  <c r="AR455" i="1"/>
  <c r="AU454" i="1"/>
  <c r="BM468" i="1"/>
  <c r="AP467" i="1"/>
  <c r="EF469" i="1" l="1"/>
  <c r="EM454" i="1"/>
  <c r="ED456" i="1"/>
  <c r="EK456" i="1" s="1"/>
  <c r="EL456" i="1" s="1"/>
  <c r="CS458" i="1"/>
  <c r="CW468" i="1"/>
  <c r="Z468" i="1"/>
  <c r="DD453" i="1"/>
  <c r="BY455" i="1"/>
  <c r="CD454" i="1"/>
  <c r="AD458" i="1"/>
  <c r="AE458" i="1"/>
  <c r="CE453" i="1"/>
  <c r="CF453" i="1"/>
  <c r="CU455" i="1"/>
  <c r="DB455" i="1" s="1"/>
  <c r="DC455" i="1" s="1"/>
  <c r="Y471" i="1"/>
  <c r="W471" i="1"/>
  <c r="X460" i="1"/>
  <c r="AC459" i="1"/>
  <c r="CA468" i="1"/>
  <c r="BI459" i="1"/>
  <c r="BK456" i="1"/>
  <c r="BP456" i="1" s="1"/>
  <c r="BQ456" i="1" s="1"/>
  <c r="BR455" i="1"/>
  <c r="AV454" i="1"/>
  <c r="AW454" i="1"/>
  <c r="AR456" i="1"/>
  <c r="AU455" i="1"/>
  <c r="BM469" i="1"/>
  <c r="AP468" i="1"/>
  <c r="EF470" i="1" l="1"/>
  <c r="EM455" i="1"/>
  <c r="ED457" i="1"/>
  <c r="EK457" i="1" s="1"/>
  <c r="EL457" i="1" s="1"/>
  <c r="CS459" i="1"/>
  <c r="CE454" i="1"/>
  <c r="CF454" i="1"/>
  <c r="BY456" i="1"/>
  <c r="CD455" i="1"/>
  <c r="AD459" i="1"/>
  <c r="AE459" i="1"/>
  <c r="Y472" i="1"/>
  <c r="W472" i="1"/>
  <c r="DD454" i="1"/>
  <c r="CU456" i="1"/>
  <c r="DB456" i="1" s="1"/>
  <c r="DC456" i="1" s="1"/>
  <c r="CA469" i="1"/>
  <c r="Z469" i="1"/>
  <c r="X461" i="1"/>
  <c r="AC460" i="1"/>
  <c r="CW469" i="1"/>
  <c r="BI460" i="1"/>
  <c r="BK457" i="1"/>
  <c r="BP457" i="1" s="1"/>
  <c r="BQ457" i="1" s="1"/>
  <c r="BR456" i="1"/>
  <c r="AV455" i="1"/>
  <c r="AW455" i="1"/>
  <c r="AR457" i="1"/>
  <c r="AU456" i="1"/>
  <c r="BM470" i="1"/>
  <c r="AP469" i="1"/>
  <c r="EM456" i="1" l="1"/>
  <c r="ED458" i="1"/>
  <c r="EK458" i="1" s="1"/>
  <c r="EL458" i="1" s="1"/>
  <c r="EF471" i="1"/>
  <c r="CS460" i="1"/>
  <c r="CW470" i="1"/>
  <c r="DD455" i="1"/>
  <c r="AD460" i="1"/>
  <c r="AE460" i="1"/>
  <c r="Y473" i="1"/>
  <c r="W473" i="1"/>
  <c r="Z470" i="1"/>
  <c r="CA470" i="1"/>
  <c r="CU457" i="1"/>
  <c r="DB457" i="1" s="1"/>
  <c r="DC457" i="1" s="1"/>
  <c r="CE455" i="1"/>
  <c r="CF455" i="1"/>
  <c r="BY457" i="1"/>
  <c r="CD456" i="1"/>
  <c r="X462" i="1"/>
  <c r="AC461" i="1"/>
  <c r="BI461" i="1"/>
  <c r="BK458" i="1"/>
  <c r="BP458" i="1" s="1"/>
  <c r="BQ458" i="1" s="1"/>
  <c r="BR457" i="1"/>
  <c r="AW456" i="1"/>
  <c r="AV456" i="1"/>
  <c r="AR458" i="1"/>
  <c r="AU457" i="1"/>
  <c r="BM471" i="1"/>
  <c r="AP470" i="1"/>
  <c r="EF472" i="1" l="1"/>
  <c r="EM457" i="1"/>
  <c r="ED459" i="1"/>
  <c r="EK459" i="1" s="1"/>
  <c r="EL459" i="1" s="1"/>
  <c r="CS461" i="1"/>
  <c r="CU458" i="1"/>
  <c r="DB458" i="1" s="1"/>
  <c r="DC458" i="1" s="1"/>
  <c r="AD461" i="1"/>
  <c r="AE461" i="1"/>
  <c r="X463" i="1"/>
  <c r="AC462" i="1"/>
  <c r="BY458" i="1"/>
  <c r="CD457" i="1"/>
  <c r="Z471" i="1"/>
  <c r="CW471" i="1"/>
  <c r="DD456" i="1"/>
  <c r="CA471" i="1"/>
  <c r="CE456" i="1"/>
  <c r="CF456" i="1"/>
  <c r="Y474" i="1"/>
  <c r="W474" i="1"/>
  <c r="BI462" i="1"/>
  <c r="BK459" i="1"/>
  <c r="BP459" i="1" s="1"/>
  <c r="BQ459" i="1" s="1"/>
  <c r="BR458" i="1"/>
  <c r="AV457" i="1"/>
  <c r="AW457" i="1"/>
  <c r="AR459" i="1"/>
  <c r="AU458" i="1"/>
  <c r="BM472" i="1"/>
  <c r="AP471" i="1"/>
  <c r="EM458" i="1" l="1"/>
  <c r="ED460" i="1"/>
  <c r="EK460" i="1" s="1"/>
  <c r="EL460" i="1" s="1"/>
  <c r="EF473" i="1"/>
  <c r="CS462" i="1"/>
  <c r="CE457" i="1"/>
  <c r="CF457" i="1"/>
  <c r="Y475" i="1"/>
  <c r="W475" i="1"/>
  <c r="CW472" i="1"/>
  <c r="CA472" i="1"/>
  <c r="BY459" i="1"/>
  <c r="CD458" i="1"/>
  <c r="AD462" i="1"/>
  <c r="AE462" i="1"/>
  <c r="X464" i="1"/>
  <c r="AC463" i="1"/>
  <c r="DD457" i="1"/>
  <c r="Z472" i="1"/>
  <c r="CU459" i="1"/>
  <c r="DB459" i="1" s="1"/>
  <c r="DC459" i="1" s="1"/>
  <c r="BI463" i="1"/>
  <c r="BK460" i="1"/>
  <c r="BP460" i="1" s="1"/>
  <c r="BQ460" i="1" s="1"/>
  <c r="BR459" i="1"/>
  <c r="AR460" i="1"/>
  <c r="AU459" i="1"/>
  <c r="AW458" i="1"/>
  <c r="AV458" i="1"/>
  <c r="BM473" i="1"/>
  <c r="AP472" i="1"/>
  <c r="EF474" i="1" l="1"/>
  <c r="EM459" i="1"/>
  <c r="ED461" i="1"/>
  <c r="EK461" i="1" s="1"/>
  <c r="EL461" i="1" s="1"/>
  <c r="CS463" i="1"/>
  <c r="CE458" i="1"/>
  <c r="CF458" i="1"/>
  <c r="CU460" i="1"/>
  <c r="DB460" i="1" s="1"/>
  <c r="DC460" i="1" s="1"/>
  <c r="CA473" i="1"/>
  <c r="X465" i="1"/>
  <c r="AC464" i="1"/>
  <c r="AD463" i="1"/>
  <c r="AE463" i="1"/>
  <c r="CW473" i="1"/>
  <c r="DD458" i="1"/>
  <c r="Y476" i="1"/>
  <c r="W476" i="1"/>
  <c r="Z473" i="1"/>
  <c r="BY460" i="1"/>
  <c r="CD459" i="1"/>
  <c r="BI464" i="1"/>
  <c r="BK461" i="1"/>
  <c r="BP461" i="1" s="1"/>
  <c r="BQ461" i="1" s="1"/>
  <c r="BR460" i="1"/>
  <c r="AV459" i="1"/>
  <c r="AW459" i="1"/>
  <c r="AR461" i="1"/>
  <c r="AU460" i="1"/>
  <c r="BM474" i="1"/>
  <c r="AP473" i="1"/>
  <c r="EM460" i="1" l="1"/>
  <c r="ED462" i="1"/>
  <c r="EK462" i="1" s="1"/>
  <c r="EL462" i="1" s="1"/>
  <c r="EF475" i="1"/>
  <c r="CS464" i="1"/>
  <c r="Y477" i="1"/>
  <c r="W477" i="1"/>
  <c r="AD464" i="1"/>
  <c r="AE464" i="1"/>
  <c r="X466" i="1"/>
  <c r="AC465" i="1"/>
  <c r="CE459" i="1"/>
  <c r="CF459" i="1"/>
  <c r="CA474" i="1"/>
  <c r="BY461" i="1"/>
  <c r="CD460" i="1"/>
  <c r="CW474" i="1"/>
  <c r="DD459" i="1"/>
  <c r="CU461" i="1"/>
  <c r="DB461" i="1" s="1"/>
  <c r="DC461" i="1" s="1"/>
  <c r="Z474" i="1"/>
  <c r="BI465" i="1"/>
  <c r="BK462" i="1"/>
  <c r="BP462" i="1" s="1"/>
  <c r="BQ462" i="1" s="1"/>
  <c r="BR461" i="1"/>
  <c r="AR462" i="1"/>
  <c r="AU461" i="1"/>
  <c r="AV460" i="1"/>
  <c r="AW460" i="1"/>
  <c r="BM475" i="1"/>
  <c r="AP474" i="1"/>
  <c r="EF476" i="1" l="1"/>
  <c r="EM461" i="1"/>
  <c r="ED463" i="1"/>
  <c r="EK463" i="1" s="1"/>
  <c r="EL463" i="1" s="1"/>
  <c r="CS465" i="1"/>
  <c r="CU462" i="1"/>
  <c r="DB462" i="1" s="1"/>
  <c r="DC462" i="1" s="1"/>
  <c r="AD465" i="1"/>
  <c r="AE465" i="1"/>
  <c r="CA475" i="1"/>
  <c r="CW475" i="1"/>
  <c r="X467" i="1"/>
  <c r="AC466" i="1"/>
  <c r="CE460" i="1"/>
  <c r="CF460" i="1"/>
  <c r="Z475" i="1"/>
  <c r="BY462" i="1"/>
  <c r="CD461" i="1"/>
  <c r="DD460" i="1"/>
  <c r="Y478" i="1"/>
  <c r="W478" i="1"/>
  <c r="BI466" i="1"/>
  <c r="BK463" i="1"/>
  <c r="BP463" i="1" s="1"/>
  <c r="BQ463" i="1" s="1"/>
  <c r="BR462" i="1"/>
  <c r="AW461" i="1"/>
  <c r="AV461" i="1"/>
  <c r="AR463" i="1"/>
  <c r="AU462" i="1"/>
  <c r="BM476" i="1"/>
  <c r="AP475" i="1"/>
  <c r="EM462" i="1" l="1"/>
  <c r="ED464" i="1"/>
  <c r="EK464" i="1" s="1"/>
  <c r="EL464" i="1" s="1"/>
  <c r="EF477" i="1"/>
  <c r="CS466" i="1"/>
  <c r="CE461" i="1"/>
  <c r="CF461" i="1"/>
  <c r="BY463" i="1"/>
  <c r="CD462" i="1"/>
  <c r="CW476" i="1"/>
  <c r="Y479" i="1"/>
  <c r="W479" i="1"/>
  <c r="Z476" i="1"/>
  <c r="CA476" i="1"/>
  <c r="AD466" i="1"/>
  <c r="AE466" i="1"/>
  <c r="DD461" i="1"/>
  <c r="X468" i="1"/>
  <c r="AC467" i="1"/>
  <c r="CU463" i="1"/>
  <c r="DB463" i="1" s="1"/>
  <c r="DC463" i="1" s="1"/>
  <c r="BI467" i="1"/>
  <c r="BK464" i="1"/>
  <c r="BP464" i="1" s="1"/>
  <c r="BQ464" i="1" s="1"/>
  <c r="BR463" i="1"/>
  <c r="AV462" i="1"/>
  <c r="AW462" i="1"/>
  <c r="AR464" i="1"/>
  <c r="AU463" i="1"/>
  <c r="BM477" i="1"/>
  <c r="AP476" i="1"/>
  <c r="EF478" i="1" l="1"/>
  <c r="EM463" i="1"/>
  <c r="ED465" i="1"/>
  <c r="EK465" i="1" s="1"/>
  <c r="EL465" i="1" s="1"/>
  <c r="CS467" i="1"/>
  <c r="Y480" i="1"/>
  <c r="W480" i="1"/>
  <c r="CA477" i="1"/>
  <c r="CW477" i="1"/>
  <c r="DD462" i="1"/>
  <c r="CU464" i="1"/>
  <c r="DB464" i="1" s="1"/>
  <c r="DC464" i="1" s="1"/>
  <c r="CE462" i="1"/>
  <c r="CF462" i="1"/>
  <c r="AD467" i="1"/>
  <c r="AE467" i="1"/>
  <c r="BY464" i="1"/>
  <c r="CD463" i="1"/>
  <c r="X469" i="1"/>
  <c r="AC468" i="1"/>
  <c r="Z477" i="1"/>
  <c r="BI468" i="1"/>
  <c r="BK465" i="1"/>
  <c r="BP465" i="1" s="1"/>
  <c r="BQ465" i="1" s="1"/>
  <c r="BR464" i="1"/>
  <c r="AR465" i="1"/>
  <c r="AU464" i="1"/>
  <c r="AW463" i="1"/>
  <c r="AV463" i="1"/>
  <c r="BM478" i="1"/>
  <c r="AP477" i="1"/>
  <c r="EM464" i="1" l="1"/>
  <c r="ED466" i="1"/>
  <c r="EK466" i="1" s="1"/>
  <c r="EL466" i="1" s="1"/>
  <c r="EF479" i="1"/>
  <c r="CS468" i="1"/>
  <c r="CU465" i="1"/>
  <c r="DB465" i="1" s="1"/>
  <c r="DC465" i="1" s="1"/>
  <c r="CW478" i="1"/>
  <c r="CA478" i="1"/>
  <c r="X470" i="1"/>
  <c r="AC469" i="1"/>
  <c r="CE463" i="1"/>
  <c r="CF463" i="1"/>
  <c r="BY465" i="1"/>
  <c r="CD464" i="1"/>
  <c r="Z478" i="1"/>
  <c r="AD468" i="1"/>
  <c r="AE468" i="1"/>
  <c r="DD463" i="1"/>
  <c r="Y481" i="1"/>
  <c r="W481" i="1"/>
  <c r="BI469" i="1"/>
  <c r="BK466" i="1"/>
  <c r="BP466" i="1" s="1"/>
  <c r="BQ466" i="1" s="1"/>
  <c r="BR465" i="1"/>
  <c r="AV464" i="1"/>
  <c r="AW464" i="1"/>
  <c r="AR466" i="1"/>
  <c r="AU465" i="1"/>
  <c r="BM479" i="1"/>
  <c r="AP478" i="1"/>
  <c r="EF480" i="1" l="1"/>
  <c r="EM465" i="1"/>
  <c r="ED467" i="1"/>
  <c r="EK467" i="1" s="1"/>
  <c r="EL467" i="1" s="1"/>
  <c r="CS469" i="1"/>
  <c r="AD469" i="1"/>
  <c r="AE469" i="1"/>
  <c r="X471" i="1"/>
  <c r="AC470" i="1"/>
  <c r="CA479" i="1"/>
  <c r="Y482" i="1"/>
  <c r="W482" i="1"/>
  <c r="Z479" i="1"/>
  <c r="CE464" i="1"/>
  <c r="CF464" i="1"/>
  <c r="BY466" i="1"/>
  <c r="CD465" i="1"/>
  <c r="CW479" i="1"/>
  <c r="DD464" i="1"/>
  <c r="CU466" i="1"/>
  <c r="DB466" i="1" s="1"/>
  <c r="DC466" i="1" s="1"/>
  <c r="BI470" i="1"/>
  <c r="BK467" i="1"/>
  <c r="BP467" i="1" s="1"/>
  <c r="BQ467" i="1" s="1"/>
  <c r="BR466" i="1"/>
  <c r="AW465" i="1"/>
  <c r="AV465" i="1"/>
  <c r="AR467" i="1"/>
  <c r="AU466" i="1"/>
  <c r="BM480" i="1"/>
  <c r="AP479" i="1"/>
  <c r="EM466" i="1" l="1"/>
  <c r="ED468" i="1"/>
  <c r="EK468" i="1" s="1"/>
  <c r="EL468" i="1" s="1"/>
  <c r="EF481" i="1"/>
  <c r="CS470" i="1"/>
  <c r="Y483" i="1"/>
  <c r="W483" i="1"/>
  <c r="CW480" i="1"/>
  <c r="CE465" i="1"/>
  <c r="CF465" i="1"/>
  <c r="BY467" i="1"/>
  <c r="CD466" i="1"/>
  <c r="DD465" i="1"/>
  <c r="CA480" i="1"/>
  <c r="AD470" i="1"/>
  <c r="AE470" i="1"/>
  <c r="CU467" i="1"/>
  <c r="DB467" i="1" s="1"/>
  <c r="DC467" i="1" s="1"/>
  <c r="X472" i="1"/>
  <c r="AC471" i="1"/>
  <c r="Z480" i="1"/>
  <c r="BI471" i="1"/>
  <c r="BK468" i="1"/>
  <c r="BP468" i="1" s="1"/>
  <c r="BQ468" i="1" s="1"/>
  <c r="BR467" i="1"/>
  <c r="AW466" i="1"/>
  <c r="AV466" i="1"/>
  <c r="AR468" i="1"/>
  <c r="AU467" i="1"/>
  <c r="BM481" i="1"/>
  <c r="AP480" i="1"/>
  <c r="EF482" i="1" l="1"/>
  <c r="EM467" i="1"/>
  <c r="ED469" i="1"/>
  <c r="EK469" i="1" s="1"/>
  <c r="EL469" i="1" s="1"/>
  <c r="CS471" i="1"/>
  <c r="CU468" i="1"/>
  <c r="DB468" i="1" s="1"/>
  <c r="DC468" i="1" s="1"/>
  <c r="BY468" i="1"/>
  <c r="CD467" i="1"/>
  <c r="X473" i="1"/>
  <c r="AC472" i="1"/>
  <c r="CE466" i="1"/>
  <c r="CF466" i="1"/>
  <c r="DD466" i="1"/>
  <c r="CA481" i="1"/>
  <c r="Z481" i="1"/>
  <c r="CW481" i="1"/>
  <c r="AD471" i="1"/>
  <c r="AE471" i="1"/>
  <c r="Y484" i="1"/>
  <c r="W484" i="1"/>
  <c r="BI472" i="1"/>
  <c r="BK469" i="1"/>
  <c r="BP469" i="1" s="1"/>
  <c r="BQ469" i="1" s="1"/>
  <c r="BR468" i="1"/>
  <c r="AW467" i="1"/>
  <c r="AV467" i="1"/>
  <c r="AR469" i="1"/>
  <c r="AU468" i="1"/>
  <c r="BM482" i="1"/>
  <c r="AP481" i="1"/>
  <c r="EM468" i="1" l="1"/>
  <c r="ED470" i="1"/>
  <c r="EK470" i="1" s="1"/>
  <c r="EL470" i="1" s="1"/>
  <c r="EF483" i="1"/>
  <c r="CS472" i="1"/>
  <c r="CW482" i="1"/>
  <c r="AD472" i="1"/>
  <c r="AE472" i="1"/>
  <c r="Y485" i="1"/>
  <c r="W485" i="1"/>
  <c r="Z482" i="1"/>
  <c r="X474" i="1"/>
  <c r="AC473" i="1"/>
  <c r="CE467" i="1"/>
  <c r="CF467" i="1"/>
  <c r="CA482" i="1"/>
  <c r="BY469" i="1"/>
  <c r="CD468" i="1"/>
  <c r="DD467" i="1"/>
  <c r="CU469" i="1"/>
  <c r="DB469" i="1" s="1"/>
  <c r="DC469" i="1" s="1"/>
  <c r="BI473" i="1"/>
  <c r="BK470" i="1"/>
  <c r="BP470" i="1" s="1"/>
  <c r="BQ470" i="1" s="1"/>
  <c r="BR469" i="1"/>
  <c r="AV468" i="1"/>
  <c r="AW468" i="1"/>
  <c r="AR470" i="1"/>
  <c r="AU469" i="1"/>
  <c r="BM483" i="1"/>
  <c r="AP482" i="1"/>
  <c r="EF484" i="1" l="1"/>
  <c r="EM469" i="1"/>
  <c r="ED471" i="1"/>
  <c r="EK471" i="1" s="1"/>
  <c r="EL471" i="1" s="1"/>
  <c r="CS473" i="1"/>
  <c r="BY470" i="1"/>
  <c r="CD469" i="1"/>
  <c r="Z483" i="1"/>
  <c r="CA483" i="1"/>
  <c r="DD468" i="1"/>
  <c r="CU470" i="1"/>
  <c r="DB470" i="1" s="1"/>
  <c r="DC470" i="1" s="1"/>
  <c r="Y486" i="1"/>
  <c r="W486" i="1"/>
  <c r="X475" i="1"/>
  <c r="AC474" i="1"/>
  <c r="AD473" i="1"/>
  <c r="AE473" i="1"/>
  <c r="CE468" i="1"/>
  <c r="CF468" i="1"/>
  <c r="CW483" i="1"/>
  <c r="BI474" i="1"/>
  <c r="BK471" i="1"/>
  <c r="BP471" i="1" s="1"/>
  <c r="BQ471" i="1" s="1"/>
  <c r="BR470" i="1"/>
  <c r="AR471" i="1"/>
  <c r="AU470" i="1"/>
  <c r="AW469" i="1"/>
  <c r="AV469" i="1"/>
  <c r="BM484" i="1"/>
  <c r="AP483" i="1"/>
  <c r="EM470" i="1" l="1"/>
  <c r="ED472" i="1"/>
  <c r="EK472" i="1" s="1"/>
  <c r="EL472" i="1" s="1"/>
  <c r="EF485" i="1"/>
  <c r="CS474" i="1"/>
  <c r="CW484" i="1"/>
  <c r="X476" i="1"/>
  <c r="AC475" i="1"/>
  <c r="AD474" i="1"/>
  <c r="AE474" i="1"/>
  <c r="Y487" i="1"/>
  <c r="W487" i="1"/>
  <c r="CA484" i="1"/>
  <c r="Z484" i="1"/>
  <c r="DD469" i="1"/>
  <c r="CE469" i="1"/>
  <c r="CF469" i="1"/>
  <c r="CU471" i="1"/>
  <c r="DB471" i="1" s="1"/>
  <c r="DC471" i="1" s="1"/>
  <c r="BY471" i="1"/>
  <c r="CD470" i="1"/>
  <c r="BI475" i="1"/>
  <c r="BK472" i="1"/>
  <c r="BP472" i="1" s="1"/>
  <c r="BQ472" i="1" s="1"/>
  <c r="BR471" i="1"/>
  <c r="AV470" i="1"/>
  <c r="AW470" i="1"/>
  <c r="AR472" i="1"/>
  <c r="AU471" i="1"/>
  <c r="BM485" i="1"/>
  <c r="AP484" i="1"/>
  <c r="EF486" i="1" l="1"/>
  <c r="EM471" i="1"/>
  <c r="ED473" i="1"/>
  <c r="EK473" i="1" s="1"/>
  <c r="EL473" i="1" s="1"/>
  <c r="CS475" i="1"/>
  <c r="BY472" i="1"/>
  <c r="CD471" i="1"/>
  <c r="Z485" i="1"/>
  <c r="AD475" i="1"/>
  <c r="AE475" i="1"/>
  <c r="CE470" i="1"/>
  <c r="CF470" i="1"/>
  <c r="X477" i="1"/>
  <c r="AC476" i="1"/>
  <c r="CU472" i="1"/>
  <c r="DB472" i="1" s="1"/>
  <c r="DC472" i="1" s="1"/>
  <c r="CA485" i="1"/>
  <c r="DD470" i="1"/>
  <c r="Y488" i="1"/>
  <c r="W488" i="1"/>
  <c r="CW485" i="1"/>
  <c r="BI476" i="1"/>
  <c r="BK473" i="1"/>
  <c r="BP473" i="1" s="1"/>
  <c r="BQ473" i="1" s="1"/>
  <c r="BR472" i="1"/>
  <c r="AR473" i="1"/>
  <c r="AU472" i="1"/>
  <c r="AW471" i="1"/>
  <c r="AV471" i="1"/>
  <c r="BM486" i="1"/>
  <c r="AP485" i="1"/>
  <c r="EM472" i="1" l="1"/>
  <c r="ED474" i="1"/>
  <c r="EK474" i="1" s="1"/>
  <c r="EL474" i="1" s="1"/>
  <c r="EF487" i="1"/>
  <c r="CS476" i="1"/>
  <c r="CA486" i="1"/>
  <c r="CW486" i="1"/>
  <c r="DD471" i="1"/>
  <c r="Y489" i="1"/>
  <c r="W489" i="1"/>
  <c r="CU473" i="1"/>
  <c r="DB473" i="1" s="1"/>
  <c r="DC473" i="1" s="1"/>
  <c r="Z486" i="1"/>
  <c r="AD476" i="1"/>
  <c r="AE476" i="1"/>
  <c r="CE471" i="1"/>
  <c r="CF471" i="1"/>
  <c r="X478" i="1"/>
  <c r="AC477" i="1"/>
  <c r="BY473" i="1"/>
  <c r="CD472" i="1"/>
  <c r="BI477" i="1"/>
  <c r="BK474" i="1"/>
  <c r="BP474" i="1" s="1"/>
  <c r="BQ474" i="1" s="1"/>
  <c r="BR473" i="1"/>
  <c r="AV472" i="1"/>
  <c r="AW472" i="1"/>
  <c r="AR474" i="1"/>
  <c r="AU473" i="1"/>
  <c r="BM487" i="1"/>
  <c r="AP486" i="1"/>
  <c r="EF488" i="1" l="1"/>
  <c r="EM473" i="1"/>
  <c r="ED475" i="1"/>
  <c r="EK475" i="1" s="1"/>
  <c r="EL475" i="1" s="1"/>
  <c r="CS477" i="1"/>
  <c r="CE472" i="1"/>
  <c r="CF472" i="1"/>
  <c r="BY474" i="1"/>
  <c r="CD473" i="1"/>
  <c r="Z487" i="1"/>
  <c r="CW487" i="1"/>
  <c r="DD472" i="1"/>
  <c r="X479" i="1"/>
  <c r="AC478" i="1"/>
  <c r="CU474" i="1"/>
  <c r="DB474" i="1" s="1"/>
  <c r="DC474" i="1" s="1"/>
  <c r="CA487" i="1"/>
  <c r="AD477" i="1"/>
  <c r="AE477" i="1"/>
  <c r="Y490" i="1"/>
  <c r="W490" i="1"/>
  <c r="BI478" i="1"/>
  <c r="BK475" i="1"/>
  <c r="BP475" i="1" s="1"/>
  <c r="BQ475" i="1" s="1"/>
  <c r="BR474" i="1"/>
  <c r="AR475" i="1"/>
  <c r="AU474" i="1"/>
  <c r="AV473" i="1"/>
  <c r="AW473" i="1"/>
  <c r="BM488" i="1"/>
  <c r="AP487" i="1"/>
  <c r="EM474" i="1" l="1"/>
  <c r="ED476" i="1"/>
  <c r="EK476" i="1" s="1"/>
  <c r="EL476" i="1" s="1"/>
  <c r="EF489" i="1"/>
  <c r="CS478" i="1"/>
  <c r="CW488" i="1"/>
  <c r="CA488" i="1"/>
  <c r="DD473" i="1"/>
  <c r="Y491" i="1"/>
  <c r="W491" i="1"/>
  <c r="CU475" i="1"/>
  <c r="DB475" i="1" s="1"/>
  <c r="DC475" i="1" s="1"/>
  <c r="Z488" i="1"/>
  <c r="AD478" i="1"/>
  <c r="AE478" i="1"/>
  <c r="CE473" i="1"/>
  <c r="CF473" i="1"/>
  <c r="X480" i="1"/>
  <c r="AC479" i="1"/>
  <c r="BY475" i="1"/>
  <c r="CD474" i="1"/>
  <c r="BI479" i="1"/>
  <c r="BK476" i="1"/>
  <c r="BP476" i="1" s="1"/>
  <c r="BQ476" i="1" s="1"/>
  <c r="BR475" i="1"/>
  <c r="AW474" i="1"/>
  <c r="AV474" i="1"/>
  <c r="AR476" i="1"/>
  <c r="AU475" i="1"/>
  <c r="BM489" i="1"/>
  <c r="AP488" i="1"/>
  <c r="EF490" i="1" l="1"/>
  <c r="EM475" i="1"/>
  <c r="ED477" i="1"/>
  <c r="EK477" i="1" s="1"/>
  <c r="EL477" i="1" s="1"/>
  <c r="CS479" i="1"/>
  <c r="CE474" i="1"/>
  <c r="CF474" i="1"/>
  <c r="BY476" i="1"/>
  <c r="CD475" i="1"/>
  <c r="Z489" i="1"/>
  <c r="CA489" i="1"/>
  <c r="AD479" i="1"/>
  <c r="AE479" i="1"/>
  <c r="DD474" i="1"/>
  <c r="X481" i="1"/>
  <c r="AC480" i="1"/>
  <c r="CU476" i="1"/>
  <c r="DB476" i="1" s="1"/>
  <c r="DC476" i="1" s="1"/>
  <c r="CW489" i="1"/>
  <c r="Y492" i="1"/>
  <c r="W492" i="1"/>
  <c r="BI480" i="1"/>
  <c r="BK477" i="1"/>
  <c r="BP477" i="1" s="1"/>
  <c r="BQ477" i="1" s="1"/>
  <c r="BR476" i="1"/>
  <c r="AV475" i="1"/>
  <c r="AW475" i="1"/>
  <c r="AR477" i="1"/>
  <c r="AU476" i="1"/>
  <c r="BM490" i="1"/>
  <c r="AP489" i="1"/>
  <c r="EM476" i="1" l="1"/>
  <c r="ED478" i="1"/>
  <c r="EK478" i="1" s="1"/>
  <c r="EL478" i="1" s="1"/>
  <c r="EF491" i="1"/>
  <c r="CS480" i="1"/>
  <c r="DD475" i="1"/>
  <c r="CA490" i="1"/>
  <c r="CU477" i="1"/>
  <c r="DB477" i="1" s="1"/>
  <c r="DC477" i="1" s="1"/>
  <c r="CW490" i="1"/>
  <c r="AD480" i="1"/>
  <c r="AE480" i="1"/>
  <c r="Y493" i="1"/>
  <c r="W493" i="1"/>
  <c r="X482" i="1"/>
  <c r="AC481" i="1"/>
  <c r="Z490" i="1"/>
  <c r="CE475" i="1"/>
  <c r="CF475" i="1"/>
  <c r="BY477" i="1"/>
  <c r="CD476" i="1"/>
  <c r="BI481" i="1"/>
  <c r="BK478" i="1"/>
  <c r="BP478" i="1" s="1"/>
  <c r="BQ478" i="1" s="1"/>
  <c r="BR477" i="1"/>
  <c r="AR478" i="1"/>
  <c r="AU477" i="1"/>
  <c r="AW476" i="1"/>
  <c r="AV476" i="1"/>
  <c r="BM491" i="1"/>
  <c r="AP490" i="1"/>
  <c r="EF492" i="1" l="1"/>
  <c r="EM477" i="1"/>
  <c r="ED479" i="1"/>
  <c r="EK479" i="1" s="1"/>
  <c r="EL479" i="1" s="1"/>
  <c r="CS481" i="1"/>
  <c r="Z491" i="1"/>
  <c r="CW491" i="1"/>
  <c r="AD481" i="1"/>
  <c r="AE481" i="1"/>
  <c r="X483" i="1"/>
  <c r="AC482" i="1"/>
  <c r="DD476" i="1"/>
  <c r="BY478" i="1"/>
  <c r="CD477" i="1"/>
  <c r="CE476" i="1"/>
  <c r="CF476" i="1"/>
  <c r="Y494" i="1"/>
  <c r="W494" i="1"/>
  <c r="CU478" i="1"/>
  <c r="DB478" i="1" s="1"/>
  <c r="DC478" i="1" s="1"/>
  <c r="CA491" i="1"/>
  <c r="BI482" i="1"/>
  <c r="BK479" i="1"/>
  <c r="BP479" i="1" s="1"/>
  <c r="BQ479" i="1" s="1"/>
  <c r="BR478" i="1"/>
  <c r="AV477" i="1"/>
  <c r="AW477" i="1"/>
  <c r="AR479" i="1"/>
  <c r="AU478" i="1"/>
  <c r="BM492" i="1"/>
  <c r="AP491" i="1"/>
  <c r="EM478" i="1" l="1"/>
  <c r="ED480" i="1"/>
  <c r="EK480" i="1" s="1"/>
  <c r="EL480" i="1" s="1"/>
  <c r="EF493" i="1"/>
  <c r="CS482" i="1"/>
  <c r="AD482" i="1"/>
  <c r="AE482" i="1"/>
  <c r="CA492" i="1"/>
  <c r="Y495" i="1"/>
  <c r="W495" i="1"/>
  <c r="X484" i="1"/>
  <c r="AC483" i="1"/>
  <c r="CE477" i="1"/>
  <c r="CF477" i="1"/>
  <c r="CW492" i="1"/>
  <c r="DD477" i="1"/>
  <c r="BY479" i="1"/>
  <c r="CD478" i="1"/>
  <c r="CU479" i="1"/>
  <c r="DB479" i="1" s="1"/>
  <c r="DC479" i="1" s="1"/>
  <c r="Z492" i="1"/>
  <c r="BI483" i="1"/>
  <c r="BK480" i="1"/>
  <c r="BP480" i="1" s="1"/>
  <c r="BQ480" i="1" s="1"/>
  <c r="BR479" i="1"/>
  <c r="AV478" i="1"/>
  <c r="AW478" i="1"/>
  <c r="AR480" i="1"/>
  <c r="AU479" i="1"/>
  <c r="BM493" i="1"/>
  <c r="AP492" i="1"/>
  <c r="EF494" i="1" l="1"/>
  <c r="EM479" i="1"/>
  <c r="ED481" i="1"/>
  <c r="EK481" i="1" s="1"/>
  <c r="EL481" i="1" s="1"/>
  <c r="CS483" i="1"/>
  <c r="CE478" i="1"/>
  <c r="CF478" i="1"/>
  <c r="BY480" i="1"/>
  <c r="CD479" i="1"/>
  <c r="X485" i="1"/>
  <c r="AC484" i="1"/>
  <c r="Y496" i="1"/>
  <c r="W496" i="1"/>
  <c r="Z493" i="1"/>
  <c r="CA493" i="1"/>
  <c r="CU480" i="1"/>
  <c r="DB480" i="1" s="1"/>
  <c r="DC480" i="1" s="1"/>
  <c r="AD483" i="1"/>
  <c r="AE483" i="1"/>
  <c r="CW493" i="1"/>
  <c r="DD478" i="1"/>
  <c r="BI484" i="1"/>
  <c r="BK481" i="1"/>
  <c r="BP481" i="1" s="1"/>
  <c r="BQ481" i="1" s="1"/>
  <c r="BR480" i="1"/>
  <c r="AR481" i="1"/>
  <c r="AU480" i="1"/>
  <c r="AV479" i="1"/>
  <c r="AW479" i="1"/>
  <c r="BM494" i="1"/>
  <c r="AP493" i="1"/>
  <c r="EM480" i="1" l="1"/>
  <c r="ED482" i="1"/>
  <c r="EK482" i="1" s="1"/>
  <c r="EL482" i="1" s="1"/>
  <c r="EF495" i="1"/>
  <c r="CS484" i="1"/>
  <c r="CU481" i="1"/>
  <c r="DB481" i="1" s="1"/>
  <c r="DC481" i="1" s="1"/>
  <c r="AD484" i="1"/>
  <c r="AE484" i="1"/>
  <c r="CA494" i="1"/>
  <c r="X486" i="1"/>
  <c r="AC485" i="1"/>
  <c r="CE479" i="1"/>
  <c r="CF479" i="1"/>
  <c r="Y497" i="1"/>
  <c r="W497" i="1"/>
  <c r="DD479" i="1"/>
  <c r="CW494" i="1"/>
  <c r="BY481" i="1"/>
  <c r="CD480" i="1"/>
  <c r="Z494" i="1"/>
  <c r="BI485" i="1"/>
  <c r="BK482" i="1"/>
  <c r="BP482" i="1" s="1"/>
  <c r="BQ482" i="1" s="1"/>
  <c r="BR481" i="1"/>
  <c r="AW480" i="1"/>
  <c r="AV480" i="1"/>
  <c r="AR482" i="1"/>
  <c r="AU481" i="1"/>
  <c r="BM495" i="1"/>
  <c r="AP494" i="1"/>
  <c r="EF496" i="1" l="1"/>
  <c r="EM481" i="1"/>
  <c r="ED483" i="1"/>
  <c r="EK483" i="1" s="1"/>
  <c r="EL483" i="1" s="1"/>
  <c r="CS485" i="1"/>
  <c r="CW495" i="1"/>
  <c r="AD485" i="1"/>
  <c r="AE485" i="1"/>
  <c r="Z495" i="1"/>
  <c r="CE480" i="1"/>
  <c r="CF480" i="1"/>
  <c r="X487" i="1"/>
  <c r="AC486" i="1"/>
  <c r="CA495" i="1"/>
  <c r="Y498" i="1"/>
  <c r="W498" i="1"/>
  <c r="BY482" i="1"/>
  <c r="CD481" i="1"/>
  <c r="DD480" i="1"/>
  <c r="CU482" i="1"/>
  <c r="DB482" i="1" s="1"/>
  <c r="DC482" i="1" s="1"/>
  <c r="BI486" i="1"/>
  <c r="BK483" i="1"/>
  <c r="BP483" i="1" s="1"/>
  <c r="BQ483" i="1" s="1"/>
  <c r="BR482" i="1"/>
  <c r="AV481" i="1"/>
  <c r="AW481" i="1"/>
  <c r="AR483" i="1"/>
  <c r="AU482" i="1"/>
  <c r="BM496" i="1"/>
  <c r="AP495" i="1"/>
  <c r="EM482" i="1" l="1"/>
  <c r="ED484" i="1"/>
  <c r="EK484" i="1" s="1"/>
  <c r="EL484" i="1" s="1"/>
  <c r="EF497" i="1"/>
  <c r="CS486" i="1"/>
  <c r="Y499" i="1"/>
  <c r="W499" i="1"/>
  <c r="DD481" i="1"/>
  <c r="CA496" i="1"/>
  <c r="BY483" i="1"/>
  <c r="CD482" i="1"/>
  <c r="Z496" i="1"/>
  <c r="CU483" i="1"/>
  <c r="DB483" i="1" s="1"/>
  <c r="DC483" i="1" s="1"/>
  <c r="AD486" i="1"/>
  <c r="AE486" i="1"/>
  <c r="CW496" i="1"/>
  <c r="CE481" i="1"/>
  <c r="CF481" i="1"/>
  <c r="X488" i="1"/>
  <c r="AC487" i="1"/>
  <c r="BI487" i="1"/>
  <c r="BK484" i="1"/>
  <c r="BP484" i="1" s="1"/>
  <c r="BQ484" i="1" s="1"/>
  <c r="BR483" i="1"/>
  <c r="AR484" i="1"/>
  <c r="AU483" i="1"/>
  <c r="AW482" i="1"/>
  <c r="AV482" i="1"/>
  <c r="BM497" i="1"/>
  <c r="AP496" i="1"/>
  <c r="EF498" i="1" l="1"/>
  <c r="EM483" i="1"/>
  <c r="ED485" i="1"/>
  <c r="EK485" i="1" s="1"/>
  <c r="EL485" i="1" s="1"/>
  <c r="CS487" i="1"/>
  <c r="CW497" i="1"/>
  <c r="BY484" i="1"/>
  <c r="CD483" i="1"/>
  <c r="CE482" i="1"/>
  <c r="CF482" i="1"/>
  <c r="Z497" i="1"/>
  <c r="CA497" i="1"/>
  <c r="CU484" i="1"/>
  <c r="DB484" i="1" s="1"/>
  <c r="DC484" i="1" s="1"/>
  <c r="AD487" i="1"/>
  <c r="AE487" i="1"/>
  <c r="DD482" i="1"/>
  <c r="X489" i="1"/>
  <c r="AC488" i="1"/>
  <c r="Y500" i="1"/>
  <c r="W500" i="1"/>
  <c r="BI488" i="1"/>
  <c r="BK485" i="1"/>
  <c r="BP485" i="1" s="1"/>
  <c r="BQ485" i="1" s="1"/>
  <c r="BR484" i="1"/>
  <c r="AV483" i="1"/>
  <c r="AW483" i="1"/>
  <c r="AR485" i="1"/>
  <c r="AU484" i="1"/>
  <c r="BM498" i="1"/>
  <c r="AP497" i="1"/>
  <c r="EM484" i="1" l="1"/>
  <c r="ED486" i="1"/>
  <c r="EK486" i="1" s="1"/>
  <c r="EL486" i="1" s="1"/>
  <c r="EF499" i="1"/>
  <c r="CS488" i="1"/>
  <c r="Z498" i="1"/>
  <c r="Y501" i="1"/>
  <c r="W501" i="1"/>
  <c r="DD483" i="1"/>
  <c r="CE483" i="1"/>
  <c r="CF483" i="1"/>
  <c r="CU485" i="1"/>
  <c r="DB485" i="1" s="1"/>
  <c r="DC485" i="1" s="1"/>
  <c r="BY485" i="1"/>
  <c r="CD484" i="1"/>
  <c r="AD488" i="1"/>
  <c r="AE488" i="1"/>
  <c r="X490" i="1"/>
  <c r="AC489" i="1"/>
  <c r="CA498" i="1"/>
  <c r="CW498" i="1"/>
  <c r="BI489" i="1"/>
  <c r="BK486" i="1"/>
  <c r="BP486" i="1" s="1"/>
  <c r="BQ486" i="1" s="1"/>
  <c r="BR485" i="1"/>
  <c r="AW484" i="1"/>
  <c r="AV484" i="1"/>
  <c r="AR486" i="1"/>
  <c r="AU485" i="1"/>
  <c r="BM499" i="1"/>
  <c r="AP498" i="1"/>
  <c r="EF500" i="1" l="1"/>
  <c r="EM485" i="1"/>
  <c r="ED487" i="1"/>
  <c r="EK487" i="1" s="1"/>
  <c r="EL487" i="1" s="1"/>
  <c r="CS489" i="1"/>
  <c r="X491" i="1"/>
  <c r="AC490" i="1"/>
  <c r="CE484" i="1"/>
  <c r="CF484" i="1"/>
  <c r="Y502" i="1"/>
  <c r="W502" i="1"/>
  <c r="CU486" i="1"/>
  <c r="DB486" i="1" s="1"/>
  <c r="DC486" i="1" s="1"/>
  <c r="CW499" i="1"/>
  <c r="BY486" i="1"/>
  <c r="CD485" i="1"/>
  <c r="CA499" i="1"/>
  <c r="DD484" i="1"/>
  <c r="AD489" i="1"/>
  <c r="AE489" i="1"/>
  <c r="Z499" i="1"/>
  <c r="BI490" i="1"/>
  <c r="BK487" i="1"/>
  <c r="BP487" i="1" s="1"/>
  <c r="BQ487" i="1" s="1"/>
  <c r="BR486" i="1"/>
  <c r="AV485" i="1"/>
  <c r="AW485" i="1"/>
  <c r="AR487" i="1"/>
  <c r="AU486" i="1"/>
  <c r="BM500" i="1"/>
  <c r="AP499" i="1"/>
  <c r="EM486" i="1" l="1"/>
  <c r="ED488" i="1"/>
  <c r="EK488" i="1" s="1"/>
  <c r="EL488" i="1" s="1"/>
  <c r="EF501" i="1"/>
  <c r="CS490" i="1"/>
  <c r="CU487" i="1"/>
  <c r="DB487" i="1" s="1"/>
  <c r="DC487" i="1" s="1"/>
  <c r="CA500" i="1"/>
  <c r="CE485" i="1"/>
  <c r="CF485" i="1"/>
  <c r="Y503" i="1"/>
  <c r="W503" i="1"/>
  <c r="Z500" i="1"/>
  <c r="BY487" i="1"/>
  <c r="CD486" i="1"/>
  <c r="CW500" i="1"/>
  <c r="AD490" i="1"/>
  <c r="AE490" i="1"/>
  <c r="DD485" i="1"/>
  <c r="X492" i="1"/>
  <c r="AC491" i="1"/>
  <c r="BI491" i="1"/>
  <c r="BK488" i="1"/>
  <c r="BP488" i="1" s="1"/>
  <c r="BQ488" i="1" s="1"/>
  <c r="BR487" i="1"/>
  <c r="AV486" i="1"/>
  <c r="AW486" i="1"/>
  <c r="AR488" i="1"/>
  <c r="AU487" i="1"/>
  <c r="BM501" i="1"/>
  <c r="AP500" i="1"/>
  <c r="EF502" i="1" l="1"/>
  <c r="EM487" i="1"/>
  <c r="ED489" i="1"/>
  <c r="EK489" i="1" s="1"/>
  <c r="EL489" i="1" s="1"/>
  <c r="CS491" i="1"/>
  <c r="CW501" i="1"/>
  <c r="X493" i="1"/>
  <c r="AC492" i="1"/>
  <c r="BY488" i="1"/>
  <c r="CD487" i="1"/>
  <c r="AD491" i="1"/>
  <c r="AE491" i="1"/>
  <c r="CE486" i="1"/>
  <c r="CF486" i="1"/>
  <c r="CA501" i="1"/>
  <c r="Z501" i="1"/>
  <c r="DD486" i="1"/>
  <c r="Y504" i="1"/>
  <c r="W504" i="1"/>
  <c r="CU488" i="1"/>
  <c r="DB488" i="1" s="1"/>
  <c r="DC488" i="1" s="1"/>
  <c r="BI492" i="1"/>
  <c r="BK489" i="1"/>
  <c r="BP489" i="1" s="1"/>
  <c r="BQ489" i="1" s="1"/>
  <c r="BR488" i="1"/>
  <c r="AR489" i="1"/>
  <c r="AU488" i="1"/>
  <c r="AW487" i="1"/>
  <c r="AV487" i="1"/>
  <c r="BM502" i="1"/>
  <c r="AP501" i="1"/>
  <c r="EM488" i="1" l="1"/>
  <c r="ED490" i="1"/>
  <c r="EK490" i="1" s="1"/>
  <c r="EL490" i="1" s="1"/>
  <c r="EF503" i="1"/>
  <c r="CS492" i="1"/>
  <c r="CE487" i="1"/>
  <c r="CF487" i="1"/>
  <c r="DD487" i="1"/>
  <c r="Z502" i="1"/>
  <c r="BY489" i="1"/>
  <c r="CD488" i="1"/>
  <c r="CU489" i="1"/>
  <c r="DB489" i="1" s="1"/>
  <c r="DC489" i="1" s="1"/>
  <c r="CA502" i="1"/>
  <c r="AD492" i="1"/>
  <c r="AE492" i="1"/>
  <c r="Y505" i="1"/>
  <c r="W505" i="1"/>
  <c r="X494" i="1"/>
  <c r="AC493" i="1"/>
  <c r="CW502" i="1"/>
  <c r="BI493" i="1"/>
  <c r="BK490" i="1"/>
  <c r="BP490" i="1" s="1"/>
  <c r="BQ490" i="1" s="1"/>
  <c r="BR489" i="1"/>
  <c r="AV488" i="1"/>
  <c r="AW488" i="1"/>
  <c r="AR490" i="1"/>
  <c r="AU489" i="1"/>
  <c r="BM503" i="1"/>
  <c r="AP502" i="1"/>
  <c r="EF504" i="1" l="1"/>
  <c r="EM489" i="1"/>
  <c r="ED491" i="1"/>
  <c r="EK491" i="1" s="1"/>
  <c r="EL491" i="1" s="1"/>
  <c r="CS493" i="1"/>
  <c r="CE488" i="1"/>
  <c r="CF488" i="1"/>
  <c r="BY490" i="1"/>
  <c r="CD489" i="1"/>
  <c r="CW503" i="1"/>
  <c r="AD493" i="1"/>
  <c r="AE493" i="1"/>
  <c r="Y506" i="1"/>
  <c r="W506" i="1"/>
  <c r="CU490" i="1"/>
  <c r="DB490" i="1" s="1"/>
  <c r="DC490" i="1" s="1"/>
  <c r="Z503" i="1"/>
  <c r="CA503" i="1"/>
  <c r="X495" i="1"/>
  <c r="AC494" i="1"/>
  <c r="DD488" i="1"/>
  <c r="BI494" i="1"/>
  <c r="BK491" i="1"/>
  <c r="BP491" i="1" s="1"/>
  <c r="BQ491" i="1" s="1"/>
  <c r="BR490" i="1"/>
  <c r="AW489" i="1"/>
  <c r="AV489" i="1"/>
  <c r="AR491" i="1"/>
  <c r="AU490" i="1"/>
  <c r="BM504" i="1"/>
  <c r="AP503" i="1"/>
  <c r="EM490" i="1" l="1"/>
  <c r="ED492" i="1"/>
  <c r="EK492" i="1" s="1"/>
  <c r="EL492" i="1" s="1"/>
  <c r="EF505" i="1"/>
  <c r="CS494" i="1"/>
  <c r="Z504" i="1"/>
  <c r="DD489" i="1"/>
  <c r="CW504" i="1"/>
  <c r="CU491" i="1"/>
  <c r="DB491" i="1" s="1"/>
  <c r="DC491" i="1" s="1"/>
  <c r="CE489" i="1"/>
  <c r="CF489" i="1"/>
  <c r="X496" i="1"/>
  <c r="AC495" i="1"/>
  <c r="CA504" i="1"/>
  <c r="AD494" i="1"/>
  <c r="AE494" i="1"/>
  <c r="Y507" i="1"/>
  <c r="W507" i="1"/>
  <c r="BY491" i="1"/>
  <c r="CD490" i="1"/>
  <c r="BI495" i="1"/>
  <c r="BK492" i="1"/>
  <c r="BP492" i="1" s="1"/>
  <c r="BQ492" i="1" s="1"/>
  <c r="BR491" i="1"/>
  <c r="AW490" i="1"/>
  <c r="AV490" i="1"/>
  <c r="AR492" i="1"/>
  <c r="AU491" i="1"/>
  <c r="BM505" i="1"/>
  <c r="AP504" i="1"/>
  <c r="EF506" i="1" l="1"/>
  <c r="EM491" i="1"/>
  <c r="ED493" i="1"/>
  <c r="EK493" i="1" s="1"/>
  <c r="EL493" i="1" s="1"/>
  <c r="CS495" i="1"/>
  <c r="DD490" i="1"/>
  <c r="CU492" i="1"/>
  <c r="DB492" i="1" s="1"/>
  <c r="DC492" i="1" s="1"/>
  <c r="CW505" i="1"/>
  <c r="CE490" i="1"/>
  <c r="CF490" i="1"/>
  <c r="CA505" i="1"/>
  <c r="BY492" i="1"/>
  <c r="CD491" i="1"/>
  <c r="AD495" i="1"/>
  <c r="AE495" i="1"/>
  <c r="Y508" i="1"/>
  <c r="W508" i="1"/>
  <c r="X497" i="1"/>
  <c r="AC496" i="1"/>
  <c r="Z505" i="1"/>
  <c r="BI496" i="1"/>
  <c r="BK493" i="1"/>
  <c r="BP493" i="1" s="1"/>
  <c r="BQ493" i="1" s="1"/>
  <c r="BR492" i="1"/>
  <c r="AW491" i="1"/>
  <c r="AV491" i="1"/>
  <c r="AR493" i="1"/>
  <c r="AU492" i="1"/>
  <c r="BM506" i="1"/>
  <c r="AP505" i="1"/>
  <c r="EM492" i="1" l="1"/>
  <c r="ED494" i="1"/>
  <c r="EK494" i="1" s="1"/>
  <c r="EL494" i="1" s="1"/>
  <c r="EF507" i="1"/>
  <c r="CS496" i="1"/>
  <c r="Y509" i="1"/>
  <c r="W509" i="1"/>
  <c r="CA506" i="1"/>
  <c r="CW506" i="1"/>
  <c r="Z506" i="1"/>
  <c r="CE491" i="1"/>
  <c r="CF491" i="1"/>
  <c r="DD491" i="1"/>
  <c r="AD496" i="1"/>
  <c r="AE496" i="1"/>
  <c r="BY493" i="1"/>
  <c r="CD492" i="1"/>
  <c r="CU493" i="1"/>
  <c r="DB493" i="1" s="1"/>
  <c r="DC493" i="1" s="1"/>
  <c r="X498" i="1"/>
  <c r="AC497" i="1"/>
  <c r="BI497" i="1"/>
  <c r="BK494" i="1"/>
  <c r="BP494" i="1" s="1"/>
  <c r="BQ494" i="1" s="1"/>
  <c r="BR493" i="1"/>
  <c r="AV492" i="1"/>
  <c r="AW492" i="1"/>
  <c r="AR494" i="1"/>
  <c r="AU493" i="1"/>
  <c r="BM507" i="1"/>
  <c r="AP506" i="1"/>
  <c r="EF508" i="1" l="1"/>
  <c r="EM493" i="1"/>
  <c r="ED495" i="1"/>
  <c r="EK495" i="1" s="1"/>
  <c r="EL495" i="1" s="1"/>
  <c r="CS497" i="1"/>
  <c r="CE492" i="1"/>
  <c r="CF492" i="1"/>
  <c r="BY494" i="1"/>
  <c r="CD493" i="1"/>
  <c r="Z507" i="1"/>
  <c r="CU494" i="1"/>
  <c r="DB494" i="1" s="1"/>
  <c r="DC494" i="1" s="1"/>
  <c r="CW507" i="1"/>
  <c r="CA507" i="1"/>
  <c r="X499" i="1"/>
  <c r="AC498" i="1"/>
  <c r="AD497" i="1"/>
  <c r="AE497" i="1"/>
  <c r="DD492" i="1"/>
  <c r="Y510" i="1"/>
  <c r="W510" i="1"/>
  <c r="BI498" i="1"/>
  <c r="BK495" i="1"/>
  <c r="BP495" i="1" s="1"/>
  <c r="BQ495" i="1" s="1"/>
  <c r="BR494" i="1"/>
  <c r="AR495" i="1"/>
  <c r="AU494" i="1"/>
  <c r="AW493" i="1"/>
  <c r="AV493" i="1"/>
  <c r="BM508" i="1"/>
  <c r="AP507" i="1"/>
  <c r="EM494" i="1" l="1"/>
  <c r="ED496" i="1"/>
  <c r="EK496" i="1" s="1"/>
  <c r="EL496" i="1" s="1"/>
  <c r="EF509" i="1"/>
  <c r="CS498" i="1"/>
  <c r="DD493" i="1"/>
  <c r="CU495" i="1"/>
  <c r="DB495" i="1" s="1"/>
  <c r="DC495" i="1" s="1"/>
  <c r="AD498" i="1"/>
  <c r="AE498" i="1"/>
  <c r="CW508" i="1"/>
  <c r="Y511" i="1"/>
  <c r="W511" i="1"/>
  <c r="X500" i="1"/>
  <c r="AC499" i="1"/>
  <c r="Z508" i="1"/>
  <c r="CE493" i="1"/>
  <c r="CF493" i="1"/>
  <c r="CA508" i="1"/>
  <c r="BY495" i="1"/>
  <c r="CD494" i="1"/>
  <c r="BI499" i="1"/>
  <c r="BK496" i="1"/>
  <c r="BP496" i="1" s="1"/>
  <c r="BQ496" i="1" s="1"/>
  <c r="BR495" i="1"/>
  <c r="AV494" i="1"/>
  <c r="AW494" i="1"/>
  <c r="AR496" i="1"/>
  <c r="AU495" i="1"/>
  <c r="BM509" i="1"/>
  <c r="AP508" i="1"/>
  <c r="EF510" i="1" l="1"/>
  <c r="EM495" i="1"/>
  <c r="ED497" i="1"/>
  <c r="EK497" i="1" s="1"/>
  <c r="EL497" i="1" s="1"/>
  <c r="CS499" i="1"/>
  <c r="CW509" i="1"/>
  <c r="CA509" i="1"/>
  <c r="Z509" i="1"/>
  <c r="BY496" i="1"/>
  <c r="CD495" i="1"/>
  <c r="X501" i="1"/>
  <c r="AC500" i="1"/>
  <c r="DD494" i="1"/>
  <c r="CE494" i="1"/>
  <c r="CF494" i="1"/>
  <c r="AD499" i="1"/>
  <c r="AE499" i="1"/>
  <c r="Y512" i="1"/>
  <c r="W512" i="1"/>
  <c r="CU496" i="1"/>
  <c r="DB496" i="1" s="1"/>
  <c r="DC496" i="1" s="1"/>
  <c r="BI500" i="1"/>
  <c r="BK497" i="1"/>
  <c r="BP497" i="1" s="1"/>
  <c r="BQ497" i="1" s="1"/>
  <c r="BR496" i="1"/>
  <c r="AW495" i="1"/>
  <c r="AV495" i="1"/>
  <c r="AR497" i="1"/>
  <c r="AU496" i="1"/>
  <c r="BM510" i="1"/>
  <c r="AP509" i="1"/>
  <c r="EM496" i="1" l="1"/>
  <c r="ED498" i="1"/>
  <c r="EK498" i="1" s="1"/>
  <c r="EL498" i="1" s="1"/>
  <c r="EF511" i="1"/>
  <c r="CS500" i="1"/>
  <c r="CE495" i="1"/>
  <c r="CF495" i="1"/>
  <c r="BY497" i="1"/>
  <c r="CD496" i="1"/>
  <c r="Z510" i="1"/>
  <c r="DD495" i="1"/>
  <c r="CU497" i="1"/>
  <c r="DB497" i="1" s="1"/>
  <c r="DC497" i="1" s="1"/>
  <c r="Y513" i="1"/>
  <c r="W513" i="1"/>
  <c r="CA510" i="1"/>
  <c r="AD500" i="1"/>
  <c r="AE500" i="1"/>
  <c r="X502" i="1"/>
  <c r="AC501" i="1"/>
  <c r="CW510" i="1"/>
  <c r="BI501" i="1"/>
  <c r="BK498" i="1"/>
  <c r="BP498" i="1" s="1"/>
  <c r="BQ498" i="1" s="1"/>
  <c r="BR497" i="1"/>
  <c r="AV496" i="1"/>
  <c r="AW496" i="1"/>
  <c r="AR498" i="1"/>
  <c r="AU497" i="1"/>
  <c r="BM511" i="1"/>
  <c r="AP510" i="1"/>
  <c r="EF512" i="1" l="1"/>
  <c r="EM497" i="1"/>
  <c r="ED499" i="1"/>
  <c r="EK499" i="1" s="1"/>
  <c r="EL499" i="1" s="1"/>
  <c r="CS501" i="1"/>
  <c r="CU498" i="1"/>
  <c r="DB498" i="1" s="1"/>
  <c r="DC498" i="1" s="1"/>
  <c r="AD501" i="1"/>
  <c r="AE501" i="1"/>
  <c r="CA511" i="1"/>
  <c r="CW511" i="1"/>
  <c r="Y514" i="1"/>
  <c r="W514" i="1"/>
  <c r="Z511" i="1"/>
  <c r="CE496" i="1"/>
  <c r="CF496" i="1"/>
  <c r="BY498" i="1"/>
  <c r="CD497" i="1"/>
  <c r="X503" i="1"/>
  <c r="AC502" i="1"/>
  <c r="DD496" i="1"/>
  <c r="BI502" i="1"/>
  <c r="BK499" i="1"/>
  <c r="BP499" i="1" s="1"/>
  <c r="BQ499" i="1" s="1"/>
  <c r="BR498" i="1"/>
  <c r="AW497" i="1"/>
  <c r="AV497" i="1"/>
  <c r="AR499" i="1"/>
  <c r="AU498" i="1"/>
  <c r="BM512" i="1"/>
  <c r="AP511" i="1"/>
  <c r="EM498" i="1" l="1"/>
  <c r="ED500" i="1"/>
  <c r="EK500" i="1" s="1"/>
  <c r="EL500" i="1" s="1"/>
  <c r="EF513" i="1"/>
  <c r="CS502" i="1"/>
  <c r="AD502" i="1"/>
  <c r="AE502" i="1"/>
  <c r="Y515" i="1"/>
  <c r="W515" i="1"/>
  <c r="X504" i="1"/>
  <c r="AC503" i="1"/>
  <c r="BY499" i="1"/>
  <c r="CD498" i="1"/>
  <c r="CW512" i="1"/>
  <c r="CE497" i="1"/>
  <c r="CF497" i="1"/>
  <c r="CA512" i="1"/>
  <c r="Z512" i="1"/>
  <c r="DD497" i="1"/>
  <c r="CU499" i="1"/>
  <c r="DB499" i="1" s="1"/>
  <c r="DC499" i="1" s="1"/>
  <c r="BI503" i="1"/>
  <c r="BK500" i="1"/>
  <c r="BP500" i="1" s="1"/>
  <c r="BQ500" i="1" s="1"/>
  <c r="BR499" i="1"/>
  <c r="AR500" i="1"/>
  <c r="AU499" i="1"/>
  <c r="AW498" i="1"/>
  <c r="AV498" i="1"/>
  <c r="BM513" i="1"/>
  <c r="AP512" i="1"/>
  <c r="EF514" i="1" l="1"/>
  <c r="EM499" i="1"/>
  <c r="ED501" i="1"/>
  <c r="EK501" i="1" s="1"/>
  <c r="EL501" i="1" s="1"/>
  <c r="CS503" i="1"/>
  <c r="Z513" i="1"/>
  <c r="BY500" i="1"/>
  <c r="CD499" i="1"/>
  <c r="CE498" i="1"/>
  <c r="CF498" i="1"/>
  <c r="CA513" i="1"/>
  <c r="X505" i="1"/>
  <c r="AC504" i="1"/>
  <c r="CU500" i="1"/>
  <c r="DB500" i="1" s="1"/>
  <c r="DC500" i="1" s="1"/>
  <c r="AD503" i="1"/>
  <c r="AE503" i="1"/>
  <c r="DD498" i="1"/>
  <c r="Y516" i="1"/>
  <c r="W516" i="1"/>
  <c r="CW513" i="1"/>
  <c r="BI504" i="1"/>
  <c r="BK501" i="1"/>
  <c r="BP501" i="1" s="1"/>
  <c r="BQ501" i="1" s="1"/>
  <c r="BR500" i="1"/>
  <c r="AV499" i="1"/>
  <c r="AW499" i="1"/>
  <c r="AR501" i="1"/>
  <c r="AU500" i="1"/>
  <c r="BM514" i="1"/>
  <c r="AP513" i="1"/>
  <c r="EM500" i="1" l="1"/>
  <c r="ED502" i="1"/>
  <c r="EK502" i="1" s="1"/>
  <c r="EL502" i="1" s="1"/>
  <c r="EF515" i="1"/>
  <c r="CS504" i="1"/>
  <c r="CA514" i="1"/>
  <c r="CW514" i="1"/>
  <c r="DD499" i="1"/>
  <c r="CE499" i="1"/>
  <c r="CF499" i="1"/>
  <c r="Y517" i="1"/>
  <c r="W517" i="1"/>
  <c r="CU501" i="1"/>
  <c r="DB501" i="1" s="1"/>
  <c r="DC501" i="1" s="1"/>
  <c r="BY501" i="1"/>
  <c r="CD500" i="1"/>
  <c r="AD504" i="1"/>
  <c r="AE504" i="1"/>
  <c r="X506" i="1"/>
  <c r="AC505" i="1"/>
  <c r="Z514" i="1"/>
  <c r="BI505" i="1"/>
  <c r="BK502" i="1"/>
  <c r="BP502" i="1" s="1"/>
  <c r="BQ502" i="1" s="1"/>
  <c r="BR501" i="1"/>
  <c r="AW500" i="1"/>
  <c r="AV500" i="1"/>
  <c r="AR502" i="1"/>
  <c r="AU501" i="1"/>
  <c r="BM515" i="1"/>
  <c r="AP514" i="1"/>
  <c r="EF516" i="1" l="1"/>
  <c r="EM501" i="1"/>
  <c r="ED503" i="1"/>
  <c r="EK503" i="1" s="1"/>
  <c r="EL503" i="1" s="1"/>
  <c r="CS505" i="1"/>
  <c r="DD500" i="1"/>
  <c r="BY502" i="1"/>
  <c r="CD501" i="1"/>
  <c r="Z515" i="1"/>
  <c r="CU502" i="1"/>
  <c r="DB502" i="1" s="1"/>
  <c r="DC502" i="1" s="1"/>
  <c r="CW515" i="1"/>
  <c r="X507" i="1"/>
  <c r="AC506" i="1"/>
  <c r="CE500" i="1"/>
  <c r="CF500" i="1"/>
  <c r="AD505" i="1"/>
  <c r="AE505" i="1"/>
  <c r="Y518" i="1"/>
  <c r="W518" i="1"/>
  <c r="CA515" i="1"/>
  <c r="BI506" i="1"/>
  <c r="BK503" i="1"/>
  <c r="BP503" i="1" s="1"/>
  <c r="BQ503" i="1" s="1"/>
  <c r="BR502" i="1"/>
  <c r="AV501" i="1"/>
  <c r="AW501" i="1"/>
  <c r="AR503" i="1"/>
  <c r="AU502" i="1"/>
  <c r="BM516" i="1"/>
  <c r="AP515" i="1"/>
  <c r="EM502" i="1" l="1"/>
  <c r="ED504" i="1"/>
  <c r="EK504" i="1" s="1"/>
  <c r="EL504" i="1" s="1"/>
  <c r="EF517" i="1"/>
  <c r="CS506" i="1"/>
  <c r="DD501" i="1"/>
  <c r="CU503" i="1"/>
  <c r="DB503" i="1" s="1"/>
  <c r="DC503" i="1" s="1"/>
  <c r="Z516" i="1"/>
  <c r="AD506" i="1"/>
  <c r="AE506" i="1"/>
  <c r="CE501" i="1"/>
  <c r="CF501" i="1"/>
  <c r="CW516" i="1"/>
  <c r="CA516" i="1"/>
  <c r="Y519" i="1"/>
  <c r="W519" i="1"/>
  <c r="X508" i="1"/>
  <c r="AC507" i="1"/>
  <c r="BY503" i="1"/>
  <c r="CD502" i="1"/>
  <c r="BI507" i="1"/>
  <c r="BK504" i="1"/>
  <c r="BP504" i="1" s="1"/>
  <c r="BQ504" i="1" s="1"/>
  <c r="BR503" i="1"/>
  <c r="AR504" i="1"/>
  <c r="AU503" i="1"/>
  <c r="AV502" i="1"/>
  <c r="AW502" i="1"/>
  <c r="BM517" i="1"/>
  <c r="AP516" i="1"/>
  <c r="EF518" i="1" l="1"/>
  <c r="EM503" i="1"/>
  <c r="ED505" i="1"/>
  <c r="EK505" i="1" s="1"/>
  <c r="EL505" i="1" s="1"/>
  <c r="CS507" i="1"/>
  <c r="X509" i="1"/>
  <c r="AC508" i="1"/>
  <c r="Y520" i="1"/>
  <c r="W520" i="1"/>
  <c r="CE502" i="1"/>
  <c r="CF502" i="1"/>
  <c r="CA517" i="1"/>
  <c r="Z517" i="1"/>
  <c r="BY504" i="1"/>
  <c r="CD503" i="1"/>
  <c r="DD502" i="1"/>
  <c r="AD507" i="1"/>
  <c r="AE507" i="1"/>
  <c r="CW517" i="1"/>
  <c r="CU504" i="1"/>
  <c r="DB504" i="1" s="1"/>
  <c r="DC504" i="1" s="1"/>
  <c r="BI508" i="1"/>
  <c r="BK505" i="1"/>
  <c r="BP505" i="1" s="1"/>
  <c r="BQ505" i="1" s="1"/>
  <c r="BR504" i="1"/>
  <c r="AV503" i="1"/>
  <c r="AW503" i="1"/>
  <c r="AR505" i="1"/>
  <c r="AU504" i="1"/>
  <c r="BM518" i="1"/>
  <c r="AP517" i="1"/>
  <c r="EM504" i="1" l="1"/>
  <c r="ED506" i="1"/>
  <c r="EK506" i="1" s="1"/>
  <c r="EL506" i="1" s="1"/>
  <c r="EF519" i="1"/>
  <c r="CS508" i="1"/>
  <c r="CA518" i="1"/>
  <c r="DD503" i="1"/>
  <c r="CE503" i="1"/>
  <c r="CF503" i="1"/>
  <c r="Y521" i="1"/>
  <c r="W521" i="1"/>
  <c r="CW518" i="1"/>
  <c r="Z518" i="1"/>
  <c r="AD508" i="1"/>
  <c r="AE508" i="1"/>
  <c r="CU505" i="1"/>
  <c r="DB505" i="1" s="1"/>
  <c r="DC505" i="1" s="1"/>
  <c r="BY505" i="1"/>
  <c r="CD504" i="1"/>
  <c r="X510" i="1"/>
  <c r="AC509" i="1"/>
  <c r="BI509" i="1"/>
  <c r="BK506" i="1"/>
  <c r="BP506" i="1" s="1"/>
  <c r="BQ506" i="1" s="1"/>
  <c r="BR505" i="1"/>
  <c r="AR506" i="1"/>
  <c r="AU505" i="1"/>
  <c r="AW504" i="1"/>
  <c r="AV504" i="1"/>
  <c r="BM519" i="1"/>
  <c r="AP518" i="1"/>
  <c r="EF520" i="1" l="1"/>
  <c r="EM505" i="1"/>
  <c r="ED507" i="1"/>
  <c r="EK507" i="1" s="1"/>
  <c r="EL507" i="1" s="1"/>
  <c r="CS509" i="1"/>
  <c r="AD509" i="1"/>
  <c r="AE509" i="1"/>
  <c r="X511" i="1"/>
  <c r="AC510" i="1"/>
  <c r="CE504" i="1"/>
  <c r="CF504" i="1"/>
  <c r="CW519" i="1"/>
  <c r="BY506" i="1"/>
  <c r="CD505" i="1"/>
  <c r="CU506" i="1"/>
  <c r="DB506" i="1" s="1"/>
  <c r="DC506" i="1" s="1"/>
  <c r="Z519" i="1"/>
  <c r="DD504" i="1"/>
  <c r="Y522" i="1"/>
  <c r="W522" i="1"/>
  <c r="CA519" i="1"/>
  <c r="BI510" i="1"/>
  <c r="BK507" i="1"/>
  <c r="BP507" i="1" s="1"/>
  <c r="BQ507" i="1" s="1"/>
  <c r="BR506" i="1"/>
  <c r="AV505" i="1"/>
  <c r="AW505" i="1"/>
  <c r="AR507" i="1"/>
  <c r="AU506" i="1"/>
  <c r="BM520" i="1"/>
  <c r="AP519" i="1"/>
  <c r="EM506" i="1" l="1"/>
  <c r="ED508" i="1"/>
  <c r="EK508" i="1" s="1"/>
  <c r="EL508" i="1" s="1"/>
  <c r="EF521" i="1"/>
  <c r="CS510" i="1"/>
  <c r="CW520" i="1"/>
  <c r="BY507" i="1"/>
  <c r="CD506" i="1"/>
  <c r="CA520" i="1"/>
  <c r="DD505" i="1"/>
  <c r="AD510" i="1"/>
  <c r="AE510" i="1"/>
  <c r="Z520" i="1"/>
  <c r="Y523" i="1"/>
  <c r="W523" i="1"/>
  <c r="CU507" i="1"/>
  <c r="DB507" i="1" s="1"/>
  <c r="DC507" i="1" s="1"/>
  <c r="X512" i="1"/>
  <c r="AC511" i="1"/>
  <c r="CE505" i="1"/>
  <c r="CF505" i="1"/>
  <c r="BI511" i="1"/>
  <c r="BK508" i="1"/>
  <c r="BP508" i="1" s="1"/>
  <c r="BQ508" i="1" s="1"/>
  <c r="BR507" i="1"/>
  <c r="AR508" i="1"/>
  <c r="AU507" i="1"/>
  <c r="AW506" i="1"/>
  <c r="AV506" i="1"/>
  <c r="BM521" i="1"/>
  <c r="AP520" i="1"/>
  <c r="EF522" i="1" l="1"/>
  <c r="EM507" i="1"/>
  <c r="ED509" i="1"/>
  <c r="EK509" i="1" s="1"/>
  <c r="EL509" i="1" s="1"/>
  <c r="CS511" i="1"/>
  <c r="Y524" i="1"/>
  <c r="W524" i="1"/>
  <c r="CA521" i="1"/>
  <c r="CE506" i="1"/>
  <c r="CF506" i="1"/>
  <c r="DD506" i="1"/>
  <c r="CU508" i="1"/>
  <c r="DB508" i="1" s="1"/>
  <c r="DC508" i="1" s="1"/>
  <c r="AD511" i="1"/>
  <c r="AE511" i="1"/>
  <c r="Z521" i="1"/>
  <c r="BY508" i="1"/>
  <c r="CD507" i="1"/>
  <c r="X513" i="1"/>
  <c r="AC512" i="1"/>
  <c r="CW521" i="1"/>
  <c r="BI512" i="1"/>
  <c r="BK509" i="1"/>
  <c r="BP509" i="1" s="1"/>
  <c r="BQ509" i="1" s="1"/>
  <c r="BR508" i="1"/>
  <c r="AV507" i="1"/>
  <c r="AW507" i="1"/>
  <c r="AR509" i="1"/>
  <c r="AU508" i="1"/>
  <c r="BM522" i="1"/>
  <c r="AP521" i="1"/>
  <c r="EM508" i="1" l="1"/>
  <c r="ED510" i="1"/>
  <c r="EK510" i="1" s="1"/>
  <c r="EL510" i="1" s="1"/>
  <c r="EF523" i="1"/>
  <c r="CS512" i="1"/>
  <c r="CU509" i="1"/>
  <c r="DB509" i="1" s="1"/>
  <c r="DC509" i="1" s="1"/>
  <c r="CE507" i="1"/>
  <c r="CF507" i="1"/>
  <c r="BY509" i="1"/>
  <c r="CD508" i="1"/>
  <c r="X514" i="1"/>
  <c r="AC513" i="1"/>
  <c r="Z522" i="1"/>
  <c r="CW522" i="1"/>
  <c r="CA522" i="1"/>
  <c r="AD512" i="1"/>
  <c r="AE512" i="1"/>
  <c r="DD507" i="1"/>
  <c r="Y525" i="1"/>
  <c r="W525" i="1"/>
  <c r="BI513" i="1"/>
  <c r="BK510" i="1"/>
  <c r="BP510" i="1" s="1"/>
  <c r="BQ510" i="1" s="1"/>
  <c r="BR509" i="1"/>
  <c r="AR510" i="1"/>
  <c r="AU509" i="1"/>
  <c r="AW508" i="1"/>
  <c r="AV508" i="1"/>
  <c r="BM523" i="1"/>
  <c r="AP522" i="1"/>
  <c r="EF524" i="1" l="1"/>
  <c r="EM509" i="1"/>
  <c r="ED511" i="1"/>
  <c r="EK511" i="1" s="1"/>
  <c r="EL511" i="1" s="1"/>
  <c r="CS513" i="1"/>
  <c r="CW523" i="1"/>
  <c r="AD513" i="1"/>
  <c r="AE513" i="1"/>
  <c r="X515" i="1"/>
  <c r="AC514" i="1"/>
  <c r="CE508" i="1"/>
  <c r="CF508" i="1"/>
  <c r="Y526" i="1"/>
  <c r="W526" i="1"/>
  <c r="CA523" i="1"/>
  <c r="BY510" i="1"/>
  <c r="CD509" i="1"/>
  <c r="DD508" i="1"/>
  <c r="Z523" i="1"/>
  <c r="CU510" i="1"/>
  <c r="DB510" i="1" s="1"/>
  <c r="DC510" i="1" s="1"/>
  <c r="BI514" i="1"/>
  <c r="BK511" i="1"/>
  <c r="BP511" i="1" s="1"/>
  <c r="BQ511" i="1" s="1"/>
  <c r="BR510" i="1"/>
  <c r="AV509" i="1"/>
  <c r="AW509" i="1"/>
  <c r="AR511" i="1"/>
  <c r="AU510" i="1"/>
  <c r="BM524" i="1"/>
  <c r="AP523" i="1"/>
  <c r="EM510" i="1" l="1"/>
  <c r="ED512" i="1"/>
  <c r="EK512" i="1" s="1"/>
  <c r="EL512" i="1" s="1"/>
  <c r="EF525" i="1"/>
  <c r="CS514" i="1"/>
  <c r="CE509" i="1"/>
  <c r="CF509" i="1"/>
  <c r="BY511" i="1"/>
  <c r="CD510" i="1"/>
  <c r="AD514" i="1"/>
  <c r="AE514" i="1"/>
  <c r="Y527" i="1"/>
  <c r="W527" i="1"/>
  <c r="Z524" i="1"/>
  <c r="DD509" i="1"/>
  <c r="X516" i="1"/>
  <c r="AC515" i="1"/>
  <c r="CU511" i="1"/>
  <c r="DB511" i="1" s="1"/>
  <c r="DC511" i="1" s="1"/>
  <c r="CA524" i="1"/>
  <c r="CW524" i="1"/>
  <c r="BI515" i="1"/>
  <c r="BK512" i="1"/>
  <c r="BP512" i="1" s="1"/>
  <c r="BQ512" i="1" s="1"/>
  <c r="BR511" i="1"/>
  <c r="AR512" i="1"/>
  <c r="AU511" i="1"/>
  <c r="AV510" i="1"/>
  <c r="AW510" i="1"/>
  <c r="BM525" i="1"/>
  <c r="AP524" i="1"/>
  <c r="EF526" i="1" l="1"/>
  <c r="EM511" i="1"/>
  <c r="ED513" i="1"/>
  <c r="EK513" i="1" s="1"/>
  <c r="EL513" i="1" s="1"/>
  <c r="CS515" i="1"/>
  <c r="DD510" i="1"/>
  <c r="Y528" i="1"/>
  <c r="W528" i="1"/>
  <c r="CU512" i="1"/>
  <c r="DB512" i="1" s="1"/>
  <c r="DC512" i="1" s="1"/>
  <c r="AD515" i="1"/>
  <c r="AE515" i="1"/>
  <c r="X517" i="1"/>
  <c r="AC516" i="1"/>
  <c r="CW525" i="1"/>
  <c r="CE510" i="1"/>
  <c r="CF510" i="1"/>
  <c r="BY512" i="1"/>
  <c r="CD511" i="1"/>
  <c r="CA525" i="1"/>
  <c r="Z525" i="1"/>
  <c r="BI516" i="1"/>
  <c r="BK513" i="1"/>
  <c r="BP513" i="1" s="1"/>
  <c r="BQ513" i="1" s="1"/>
  <c r="BR512" i="1"/>
  <c r="AW511" i="1"/>
  <c r="AV511" i="1"/>
  <c r="AR513" i="1"/>
  <c r="AU512" i="1"/>
  <c r="BM526" i="1"/>
  <c r="AP525" i="1"/>
  <c r="EM512" i="1" l="1"/>
  <c r="ED514" i="1"/>
  <c r="EK514" i="1" s="1"/>
  <c r="EL514" i="1" s="1"/>
  <c r="EF527" i="1"/>
  <c r="CS516" i="1"/>
  <c r="Z526" i="1"/>
  <c r="CW526" i="1"/>
  <c r="CA526" i="1"/>
  <c r="AD516" i="1"/>
  <c r="AE516" i="1"/>
  <c r="BY513" i="1"/>
  <c r="CD512" i="1"/>
  <c r="DD511" i="1"/>
  <c r="CU513" i="1"/>
  <c r="DB513" i="1" s="1"/>
  <c r="DC513" i="1" s="1"/>
  <c r="Y529" i="1"/>
  <c r="W529" i="1"/>
  <c r="X518" i="1"/>
  <c r="AC517" i="1"/>
  <c r="CE511" i="1"/>
  <c r="CF511" i="1"/>
  <c r="BI517" i="1"/>
  <c r="BK514" i="1"/>
  <c r="BP514" i="1" s="1"/>
  <c r="BQ514" i="1" s="1"/>
  <c r="BR513" i="1"/>
  <c r="AV512" i="1"/>
  <c r="AW512" i="1"/>
  <c r="AR514" i="1"/>
  <c r="AU513" i="1"/>
  <c r="BM527" i="1"/>
  <c r="AP526" i="1"/>
  <c r="EF528" i="1" l="1"/>
  <c r="EM513" i="1"/>
  <c r="ED515" i="1"/>
  <c r="EK515" i="1" s="1"/>
  <c r="EL515" i="1" s="1"/>
  <c r="CS517" i="1"/>
  <c r="DD512" i="1"/>
  <c r="CU514" i="1"/>
  <c r="DB514" i="1" s="1"/>
  <c r="DC514" i="1" s="1"/>
  <c r="CA527" i="1"/>
  <c r="CW527" i="1"/>
  <c r="X519" i="1"/>
  <c r="AC518" i="1"/>
  <c r="CE512" i="1"/>
  <c r="CF512" i="1"/>
  <c r="AD517" i="1"/>
  <c r="AE517" i="1"/>
  <c r="Y530" i="1"/>
  <c r="W530" i="1"/>
  <c r="BY514" i="1"/>
  <c r="CD513" i="1"/>
  <c r="Z527" i="1"/>
  <c r="BI518" i="1"/>
  <c r="BK515" i="1"/>
  <c r="BP515" i="1" s="1"/>
  <c r="BQ515" i="1" s="1"/>
  <c r="BR514" i="1"/>
  <c r="AR515" i="1"/>
  <c r="AU514" i="1"/>
  <c r="AW513" i="1"/>
  <c r="AV513" i="1"/>
  <c r="BM528" i="1"/>
  <c r="AP527" i="1"/>
  <c r="EM514" i="1" l="1"/>
  <c r="ED516" i="1"/>
  <c r="EK516" i="1" s="1"/>
  <c r="EL516" i="1" s="1"/>
  <c r="EF529" i="1"/>
  <c r="CS518" i="1"/>
  <c r="CW528" i="1"/>
  <c r="CE513" i="1"/>
  <c r="CF513" i="1"/>
  <c r="CA528" i="1"/>
  <c r="Z528" i="1"/>
  <c r="DD513" i="1"/>
  <c r="CU515" i="1"/>
  <c r="DB515" i="1" s="1"/>
  <c r="DC515" i="1" s="1"/>
  <c r="BY515" i="1"/>
  <c r="CD514" i="1"/>
  <c r="AD518" i="1"/>
  <c r="AE518" i="1"/>
  <c r="Y531" i="1"/>
  <c r="W531" i="1"/>
  <c r="X520" i="1"/>
  <c r="AC519" i="1"/>
  <c r="BI519" i="1"/>
  <c r="BK516" i="1"/>
  <c r="BP516" i="1" s="1"/>
  <c r="BQ516" i="1" s="1"/>
  <c r="BR515" i="1"/>
  <c r="AV514" i="1"/>
  <c r="AW514" i="1"/>
  <c r="AR516" i="1"/>
  <c r="AU515" i="1"/>
  <c r="BM529" i="1"/>
  <c r="AP528" i="1"/>
  <c r="EF530" i="1" l="1"/>
  <c r="EM515" i="1"/>
  <c r="ED517" i="1"/>
  <c r="EK517" i="1" s="1"/>
  <c r="EL517" i="1" s="1"/>
  <c r="CS519" i="1"/>
  <c r="Z529" i="1"/>
  <c r="Y532" i="1"/>
  <c r="W532" i="1"/>
  <c r="CU516" i="1"/>
  <c r="DB516" i="1" s="1"/>
  <c r="DC516" i="1" s="1"/>
  <c r="CE514" i="1"/>
  <c r="CF514" i="1"/>
  <c r="AD519" i="1"/>
  <c r="AE519" i="1"/>
  <c r="BY516" i="1"/>
  <c r="CD515" i="1"/>
  <c r="CA529" i="1"/>
  <c r="X521" i="1"/>
  <c r="AC520" i="1"/>
  <c r="DD514" i="1"/>
  <c r="CW529" i="1"/>
  <c r="BI520" i="1"/>
  <c r="BK517" i="1"/>
  <c r="BP517" i="1" s="1"/>
  <c r="BQ517" i="1" s="1"/>
  <c r="BR516" i="1"/>
  <c r="AR517" i="1"/>
  <c r="AU516" i="1"/>
  <c r="AW515" i="1"/>
  <c r="AV515" i="1"/>
  <c r="BM530" i="1"/>
  <c r="AP529" i="1"/>
  <c r="EM516" i="1" l="1"/>
  <c r="ED518" i="1"/>
  <c r="EK518" i="1" s="1"/>
  <c r="EL518" i="1" s="1"/>
  <c r="EF531" i="1"/>
  <c r="CS520" i="1"/>
  <c r="DD515" i="1"/>
  <c r="CU517" i="1"/>
  <c r="DB517" i="1" s="1"/>
  <c r="DC517" i="1" s="1"/>
  <c r="BY517" i="1"/>
  <c r="CD516" i="1"/>
  <c r="X522" i="1"/>
  <c r="AC521" i="1"/>
  <c r="CA530" i="1"/>
  <c r="CW530" i="1"/>
  <c r="CE515" i="1"/>
  <c r="CF515" i="1"/>
  <c r="Y533" i="1"/>
  <c r="W533" i="1"/>
  <c r="AD520" i="1"/>
  <c r="AE520" i="1"/>
  <c r="Z530" i="1"/>
  <c r="BI521" i="1"/>
  <c r="BK518" i="1"/>
  <c r="BP518" i="1" s="1"/>
  <c r="BQ518" i="1" s="1"/>
  <c r="BR517" i="1"/>
  <c r="AV516" i="1"/>
  <c r="AW516" i="1"/>
  <c r="AR518" i="1"/>
  <c r="AU517" i="1"/>
  <c r="BM531" i="1"/>
  <c r="AP530" i="1"/>
  <c r="EF532" i="1" l="1"/>
  <c r="EM517" i="1"/>
  <c r="ED519" i="1"/>
  <c r="EK519" i="1" s="1"/>
  <c r="EL519" i="1" s="1"/>
  <c r="CS521" i="1"/>
  <c r="AD521" i="1"/>
  <c r="AE521" i="1"/>
  <c r="X523" i="1"/>
  <c r="AC522" i="1"/>
  <c r="CE516" i="1"/>
  <c r="CF516" i="1"/>
  <c r="BY518" i="1"/>
  <c r="CD517" i="1"/>
  <c r="Z531" i="1"/>
  <c r="DD516" i="1"/>
  <c r="CW531" i="1"/>
  <c r="CU518" i="1"/>
  <c r="DB518" i="1" s="1"/>
  <c r="DC518" i="1" s="1"/>
  <c r="Y534" i="1"/>
  <c r="W534" i="1"/>
  <c r="CA531" i="1"/>
  <c r="BI522" i="1"/>
  <c r="BK519" i="1"/>
  <c r="BP519" i="1" s="1"/>
  <c r="BQ519" i="1" s="1"/>
  <c r="BR518" i="1"/>
  <c r="AR519" i="1"/>
  <c r="AU518" i="1"/>
  <c r="AW517" i="1"/>
  <c r="AV517" i="1"/>
  <c r="BM532" i="1"/>
  <c r="AP531" i="1"/>
  <c r="EM518" i="1" l="1"/>
  <c r="ED520" i="1"/>
  <c r="EK520" i="1" s="1"/>
  <c r="EL520" i="1" s="1"/>
  <c r="EF533" i="1"/>
  <c r="CS522" i="1"/>
  <c r="DD517" i="1"/>
  <c r="CE517" i="1"/>
  <c r="CF517" i="1"/>
  <c r="Y535" i="1"/>
  <c r="W535" i="1"/>
  <c r="BY519" i="1"/>
  <c r="CD518" i="1"/>
  <c r="Z532" i="1"/>
  <c r="CU519" i="1"/>
  <c r="DB519" i="1" s="1"/>
  <c r="DC519" i="1" s="1"/>
  <c r="CW532" i="1"/>
  <c r="CA532" i="1"/>
  <c r="AD522" i="1"/>
  <c r="AE522" i="1"/>
  <c r="X524" i="1"/>
  <c r="AC523" i="1"/>
  <c r="BI523" i="1"/>
  <c r="BK520" i="1"/>
  <c r="BP520" i="1" s="1"/>
  <c r="BQ520" i="1" s="1"/>
  <c r="BR519" i="1"/>
  <c r="AV518" i="1"/>
  <c r="AW518" i="1"/>
  <c r="AR520" i="1"/>
  <c r="AU519" i="1"/>
  <c r="BM533" i="1"/>
  <c r="AP532" i="1"/>
  <c r="EF534" i="1" l="1"/>
  <c r="EM519" i="1"/>
  <c r="ED521" i="1"/>
  <c r="EK521" i="1" s="1"/>
  <c r="EL521" i="1" s="1"/>
  <c r="CS523" i="1"/>
  <c r="CE518" i="1"/>
  <c r="CF518" i="1"/>
  <c r="CA533" i="1"/>
  <c r="BY520" i="1"/>
  <c r="CD519" i="1"/>
  <c r="AD523" i="1"/>
  <c r="AE523" i="1"/>
  <c r="DD518" i="1"/>
  <c r="CW533" i="1"/>
  <c r="Y536" i="1"/>
  <c r="W536" i="1"/>
  <c r="X525" i="1"/>
  <c r="AC524" i="1"/>
  <c r="CU520" i="1"/>
  <c r="DB520" i="1" s="1"/>
  <c r="DC520" i="1" s="1"/>
  <c r="Z533" i="1"/>
  <c r="BI524" i="1"/>
  <c r="BK521" i="1"/>
  <c r="BP521" i="1" s="1"/>
  <c r="BQ521" i="1" s="1"/>
  <c r="BR520" i="1"/>
  <c r="AR521" i="1"/>
  <c r="AU520" i="1"/>
  <c r="AW519" i="1"/>
  <c r="AV519" i="1"/>
  <c r="BM534" i="1"/>
  <c r="AP533" i="1"/>
  <c r="EM520" i="1" l="1"/>
  <c r="ED522" i="1"/>
  <c r="EK522" i="1" s="1"/>
  <c r="EL522" i="1" s="1"/>
  <c r="EF535" i="1"/>
  <c r="CS524" i="1"/>
  <c r="AD524" i="1"/>
  <c r="AE524" i="1"/>
  <c r="CE519" i="1"/>
  <c r="CF519" i="1"/>
  <c r="BY521" i="1"/>
  <c r="CD520" i="1"/>
  <c r="X526" i="1"/>
  <c r="AC525" i="1"/>
  <c r="Z534" i="1"/>
  <c r="CW534" i="1"/>
  <c r="CA534" i="1"/>
  <c r="Y537" i="1"/>
  <c r="W537" i="1"/>
  <c r="DD519" i="1"/>
  <c r="CU521" i="1"/>
  <c r="DB521" i="1" s="1"/>
  <c r="DC521" i="1" s="1"/>
  <c r="BI525" i="1"/>
  <c r="BK522" i="1"/>
  <c r="BP522" i="1" s="1"/>
  <c r="BQ522" i="1" s="1"/>
  <c r="BR521" i="1"/>
  <c r="AV520" i="1"/>
  <c r="AW520" i="1"/>
  <c r="AR522" i="1"/>
  <c r="AU521" i="1"/>
  <c r="BM535" i="1"/>
  <c r="AP534" i="1"/>
  <c r="EF536" i="1" l="1"/>
  <c r="EM521" i="1"/>
  <c r="ED523" i="1"/>
  <c r="EK523" i="1" s="1"/>
  <c r="EL523" i="1" s="1"/>
  <c r="CS525" i="1"/>
  <c r="AD525" i="1"/>
  <c r="AE525" i="1"/>
  <c r="Z535" i="1"/>
  <c r="X527" i="1"/>
  <c r="AC526" i="1"/>
  <c r="Y538" i="1"/>
  <c r="W538" i="1"/>
  <c r="CE520" i="1"/>
  <c r="CF520" i="1"/>
  <c r="CA535" i="1"/>
  <c r="DD520" i="1"/>
  <c r="BY522" i="1"/>
  <c r="CD521" i="1"/>
  <c r="CU522" i="1"/>
  <c r="DB522" i="1" s="1"/>
  <c r="DC522" i="1" s="1"/>
  <c r="CW535" i="1"/>
  <c r="BI526" i="1"/>
  <c r="BK523" i="1"/>
  <c r="BP523" i="1" s="1"/>
  <c r="BQ523" i="1" s="1"/>
  <c r="BR522" i="1"/>
  <c r="AW521" i="1"/>
  <c r="AV521" i="1"/>
  <c r="AR523" i="1"/>
  <c r="AU522" i="1"/>
  <c r="BM536" i="1"/>
  <c r="AP535" i="1"/>
  <c r="EM522" i="1" l="1"/>
  <c r="ED524" i="1"/>
  <c r="EK524" i="1" s="1"/>
  <c r="EL524" i="1" s="1"/>
  <c r="EF537" i="1"/>
  <c r="CS526" i="1"/>
  <c r="CE521" i="1"/>
  <c r="CF521" i="1"/>
  <c r="Y539" i="1"/>
  <c r="W539" i="1"/>
  <c r="BY523" i="1"/>
  <c r="CD522" i="1"/>
  <c r="AD526" i="1"/>
  <c r="AE526" i="1"/>
  <c r="CU523" i="1"/>
  <c r="DB523" i="1" s="1"/>
  <c r="DC523" i="1" s="1"/>
  <c r="X528" i="1"/>
  <c r="AC527" i="1"/>
  <c r="CW536" i="1"/>
  <c r="CA536" i="1"/>
  <c r="DD521" i="1"/>
  <c r="Z536" i="1"/>
  <c r="BI527" i="1"/>
  <c r="BK524" i="1"/>
  <c r="BP524" i="1" s="1"/>
  <c r="BQ524" i="1" s="1"/>
  <c r="BR523" i="1"/>
  <c r="AV522" i="1"/>
  <c r="AW522" i="1"/>
  <c r="AR524" i="1"/>
  <c r="AU523" i="1"/>
  <c r="BM537" i="1"/>
  <c r="AP536" i="1"/>
  <c r="EF538" i="1" l="1"/>
  <c r="EM523" i="1"/>
  <c r="ED525" i="1"/>
  <c r="EK525" i="1" s="1"/>
  <c r="EL525" i="1" s="1"/>
  <c r="CS527" i="1"/>
  <c r="X529" i="1"/>
  <c r="AC528" i="1"/>
  <c r="CA537" i="1"/>
  <c r="BY524" i="1"/>
  <c r="CD523" i="1"/>
  <c r="Z537" i="1"/>
  <c r="DD522" i="1"/>
  <c r="CE522" i="1"/>
  <c r="CF522" i="1"/>
  <c r="CW537" i="1"/>
  <c r="AD527" i="1"/>
  <c r="AE527" i="1"/>
  <c r="Y540" i="1"/>
  <c r="W540" i="1"/>
  <c r="CU524" i="1"/>
  <c r="DB524" i="1" s="1"/>
  <c r="DC524" i="1" s="1"/>
  <c r="BI528" i="1"/>
  <c r="BK525" i="1"/>
  <c r="BP525" i="1" s="1"/>
  <c r="BQ525" i="1" s="1"/>
  <c r="BR524" i="1"/>
  <c r="AV523" i="1"/>
  <c r="AW523" i="1"/>
  <c r="AR525" i="1"/>
  <c r="AU524" i="1"/>
  <c r="BM538" i="1"/>
  <c r="AP537" i="1"/>
  <c r="EM524" i="1" l="1"/>
  <c r="ED526" i="1"/>
  <c r="EK526" i="1" s="1"/>
  <c r="EL526" i="1" s="1"/>
  <c r="EF539" i="1"/>
  <c r="CS528" i="1"/>
  <c r="Z538" i="1"/>
  <c r="Y541" i="1"/>
  <c r="W541" i="1"/>
  <c r="CE523" i="1"/>
  <c r="CF523" i="1"/>
  <c r="DD523" i="1"/>
  <c r="CW538" i="1"/>
  <c r="BY525" i="1"/>
  <c r="CD524" i="1"/>
  <c r="CU525" i="1"/>
  <c r="DB525" i="1" s="1"/>
  <c r="DC525" i="1" s="1"/>
  <c r="CA538" i="1"/>
  <c r="AD528" i="1"/>
  <c r="AE528" i="1"/>
  <c r="X530" i="1"/>
  <c r="AC529" i="1"/>
  <c r="BI529" i="1"/>
  <c r="BK526" i="1"/>
  <c r="BP526" i="1" s="1"/>
  <c r="BQ526" i="1" s="1"/>
  <c r="BR525" i="1"/>
  <c r="AR526" i="1"/>
  <c r="AU525" i="1"/>
  <c r="AW524" i="1"/>
  <c r="AV524" i="1"/>
  <c r="BM539" i="1"/>
  <c r="AP538" i="1"/>
  <c r="EF540" i="1" l="1"/>
  <c r="EM525" i="1"/>
  <c r="ED527" i="1"/>
  <c r="EK527" i="1" s="1"/>
  <c r="EL527" i="1" s="1"/>
  <c r="CS529" i="1"/>
  <c r="CA539" i="1"/>
  <c r="X531" i="1"/>
  <c r="AC530" i="1"/>
  <c r="BY526" i="1"/>
  <c r="CD525" i="1"/>
  <c r="CW539" i="1"/>
  <c r="DD524" i="1"/>
  <c r="CU526" i="1"/>
  <c r="DB526" i="1" s="1"/>
  <c r="DC526" i="1" s="1"/>
  <c r="AD529" i="1"/>
  <c r="AE529" i="1"/>
  <c r="CE524" i="1"/>
  <c r="CF524" i="1"/>
  <c r="Y542" i="1"/>
  <c r="W542" i="1"/>
  <c r="Z539" i="1"/>
  <c r="BI530" i="1"/>
  <c r="BK527" i="1"/>
  <c r="BP527" i="1" s="1"/>
  <c r="BQ527" i="1" s="1"/>
  <c r="BR526" i="1"/>
  <c r="AV525" i="1"/>
  <c r="AW525" i="1"/>
  <c r="AR527" i="1"/>
  <c r="AU526" i="1"/>
  <c r="BM540" i="1"/>
  <c r="AP539" i="1"/>
  <c r="EM526" i="1" l="1"/>
  <c r="ED528" i="1"/>
  <c r="EK528" i="1" s="1"/>
  <c r="EL528" i="1" s="1"/>
  <c r="EF541" i="1"/>
  <c r="CS530" i="1"/>
  <c r="CW540" i="1"/>
  <c r="CE525" i="1"/>
  <c r="CF525" i="1"/>
  <c r="BY527" i="1"/>
  <c r="CD526" i="1"/>
  <c r="Z540" i="1"/>
  <c r="DD525" i="1"/>
  <c r="AD530" i="1"/>
  <c r="AE530" i="1"/>
  <c r="Y543" i="1"/>
  <c r="W543" i="1"/>
  <c r="CU527" i="1"/>
  <c r="DB527" i="1" s="1"/>
  <c r="DC527" i="1" s="1"/>
  <c r="X532" i="1"/>
  <c r="AC531" i="1"/>
  <c r="CA540" i="1"/>
  <c r="BI531" i="1"/>
  <c r="BK528" i="1"/>
  <c r="BP528" i="1" s="1"/>
  <c r="BQ528" i="1" s="1"/>
  <c r="BR527" i="1"/>
  <c r="AR528" i="1"/>
  <c r="AU527" i="1"/>
  <c r="AW526" i="1"/>
  <c r="AV526" i="1"/>
  <c r="BM541" i="1"/>
  <c r="AP540" i="1"/>
  <c r="EF542" i="1" l="1"/>
  <c r="EM527" i="1"/>
  <c r="ED529" i="1"/>
  <c r="EK529" i="1" s="1"/>
  <c r="EL529" i="1" s="1"/>
  <c r="CS531" i="1"/>
  <c r="AD531" i="1"/>
  <c r="AE531" i="1"/>
  <c r="CU528" i="1"/>
  <c r="DB528" i="1" s="1"/>
  <c r="DC528" i="1" s="1"/>
  <c r="Y544" i="1"/>
  <c r="W544" i="1"/>
  <c r="Z541" i="1"/>
  <c r="CE526" i="1"/>
  <c r="CF526" i="1"/>
  <c r="BY528" i="1"/>
  <c r="CD527" i="1"/>
  <c r="CA541" i="1"/>
  <c r="X533" i="1"/>
  <c r="AC532" i="1"/>
  <c r="DD526" i="1"/>
  <c r="CW541" i="1"/>
  <c r="BI532" i="1"/>
  <c r="BK529" i="1"/>
  <c r="BP529" i="1" s="1"/>
  <c r="BQ529" i="1" s="1"/>
  <c r="BR528" i="1"/>
  <c r="AV527" i="1"/>
  <c r="AW527" i="1"/>
  <c r="AR529" i="1"/>
  <c r="AU528" i="1"/>
  <c r="BM542" i="1"/>
  <c r="AP541" i="1"/>
  <c r="EM528" i="1" l="1"/>
  <c r="ED530" i="1"/>
  <c r="EK530" i="1" s="1"/>
  <c r="EL530" i="1" s="1"/>
  <c r="EF543" i="1"/>
  <c r="CS532" i="1"/>
  <c r="X534" i="1"/>
  <c r="AC533" i="1"/>
  <c r="Z542" i="1"/>
  <c r="Y545" i="1"/>
  <c r="W545" i="1"/>
  <c r="AD532" i="1"/>
  <c r="AE532" i="1"/>
  <c r="CA542" i="1"/>
  <c r="BY529" i="1"/>
  <c r="CD528" i="1"/>
  <c r="DD527" i="1"/>
  <c r="CW542" i="1"/>
  <c r="CE527" i="1"/>
  <c r="CF527" i="1"/>
  <c r="CU529" i="1"/>
  <c r="DB529" i="1" s="1"/>
  <c r="DC529" i="1" s="1"/>
  <c r="BI533" i="1"/>
  <c r="BK530" i="1"/>
  <c r="BP530" i="1" s="1"/>
  <c r="BQ530" i="1" s="1"/>
  <c r="BR529" i="1"/>
  <c r="AW528" i="1"/>
  <c r="AV528" i="1"/>
  <c r="AR530" i="1"/>
  <c r="AU529" i="1"/>
  <c r="BM543" i="1"/>
  <c r="AP542" i="1"/>
  <c r="EF544" i="1" l="1"/>
  <c r="EM529" i="1"/>
  <c r="ED531" i="1"/>
  <c r="EK531" i="1" s="1"/>
  <c r="EL531" i="1" s="1"/>
  <c r="CS533" i="1"/>
  <c r="Y546" i="1"/>
  <c r="W546" i="1"/>
  <c r="DD528" i="1"/>
  <c r="CU530" i="1"/>
  <c r="DB530" i="1" s="1"/>
  <c r="DC530" i="1" s="1"/>
  <c r="BY530" i="1"/>
  <c r="CD529" i="1"/>
  <c r="CW543" i="1"/>
  <c r="CE528" i="1"/>
  <c r="CF528" i="1"/>
  <c r="Z543" i="1"/>
  <c r="CA543" i="1"/>
  <c r="AD533" i="1"/>
  <c r="AE533" i="1"/>
  <c r="X535" i="1"/>
  <c r="AC534" i="1"/>
  <c r="BI534" i="1"/>
  <c r="BK531" i="1"/>
  <c r="BP531" i="1" s="1"/>
  <c r="BQ531" i="1" s="1"/>
  <c r="BR530" i="1"/>
  <c r="AV529" i="1"/>
  <c r="AW529" i="1"/>
  <c r="AR531" i="1"/>
  <c r="AU530" i="1"/>
  <c r="BM544" i="1"/>
  <c r="AP543" i="1"/>
  <c r="EM530" i="1" l="1"/>
  <c r="ED532" i="1"/>
  <c r="EK532" i="1" s="1"/>
  <c r="EL532" i="1" s="1"/>
  <c r="EF545" i="1"/>
  <c r="CS534" i="1"/>
  <c r="CW544" i="1"/>
  <c r="CA544" i="1"/>
  <c r="BY531" i="1"/>
  <c r="CD530" i="1"/>
  <c r="AD534" i="1"/>
  <c r="AE534" i="1"/>
  <c r="CE529" i="1"/>
  <c r="CF529" i="1"/>
  <c r="DD529" i="1"/>
  <c r="Z544" i="1"/>
  <c r="CU531" i="1"/>
  <c r="DB531" i="1" s="1"/>
  <c r="DC531" i="1" s="1"/>
  <c r="X536" i="1"/>
  <c r="AC535" i="1"/>
  <c r="Y547" i="1"/>
  <c r="W547" i="1"/>
  <c r="BI535" i="1"/>
  <c r="BK532" i="1"/>
  <c r="BP532" i="1" s="1"/>
  <c r="BQ532" i="1" s="1"/>
  <c r="BR531" i="1"/>
  <c r="AW530" i="1"/>
  <c r="AV530" i="1"/>
  <c r="AR532" i="1"/>
  <c r="AU531" i="1"/>
  <c r="BM545" i="1"/>
  <c r="AP544" i="1"/>
  <c r="EF546" i="1" l="1"/>
  <c r="ED533" i="1"/>
  <c r="EK533" i="1" s="1"/>
  <c r="EL533" i="1" s="1"/>
  <c r="EM531" i="1"/>
  <c r="CS535" i="1"/>
  <c r="DD530" i="1"/>
  <c r="X537" i="1"/>
  <c r="AC536" i="1"/>
  <c r="CU532" i="1"/>
  <c r="DB532" i="1" s="1"/>
  <c r="DC532" i="1" s="1"/>
  <c r="CE530" i="1"/>
  <c r="CF530" i="1"/>
  <c r="Y548" i="1"/>
  <c r="W548" i="1"/>
  <c r="Z545" i="1"/>
  <c r="BY532" i="1"/>
  <c r="CD531" i="1"/>
  <c r="CA545" i="1"/>
  <c r="AD535" i="1"/>
  <c r="AE535" i="1"/>
  <c r="CW545" i="1"/>
  <c r="BI536" i="1"/>
  <c r="BK533" i="1"/>
  <c r="BP533" i="1" s="1"/>
  <c r="BQ533" i="1" s="1"/>
  <c r="BR532" i="1"/>
  <c r="AV531" i="1"/>
  <c r="AW531" i="1"/>
  <c r="AR533" i="1"/>
  <c r="AU532" i="1"/>
  <c r="BM546" i="1"/>
  <c r="AP545" i="1"/>
  <c r="ED534" i="1" l="1"/>
  <c r="EK534" i="1" s="1"/>
  <c r="EL534" i="1" s="1"/>
  <c r="EM532" i="1"/>
  <c r="EF547" i="1"/>
  <c r="CS536" i="1"/>
  <c r="CA546" i="1"/>
  <c r="BY533" i="1"/>
  <c r="CD532" i="1"/>
  <c r="CU533" i="1"/>
  <c r="DB533" i="1" s="1"/>
  <c r="DC533" i="1" s="1"/>
  <c r="Z546" i="1"/>
  <c r="AD536" i="1"/>
  <c r="AE536" i="1"/>
  <c r="CE531" i="1"/>
  <c r="CF531" i="1"/>
  <c r="DD531" i="1"/>
  <c r="CW546" i="1"/>
  <c r="Y549" i="1"/>
  <c r="W549" i="1"/>
  <c r="X538" i="1"/>
  <c r="AC537" i="1"/>
  <c r="BI537" i="1"/>
  <c r="BK534" i="1"/>
  <c r="BP534" i="1" s="1"/>
  <c r="BQ534" i="1" s="1"/>
  <c r="BR533" i="1"/>
  <c r="AR534" i="1"/>
  <c r="AU533" i="1"/>
  <c r="AW532" i="1"/>
  <c r="AV532" i="1"/>
  <c r="BM547" i="1"/>
  <c r="AP546" i="1"/>
  <c r="EF548" i="1" l="1"/>
  <c r="EM533" i="1"/>
  <c r="ED535" i="1"/>
  <c r="EK535" i="1" s="1"/>
  <c r="EL535" i="1" s="1"/>
  <c r="CS537" i="1"/>
  <c r="CW547" i="1"/>
  <c r="Y550" i="1"/>
  <c r="W550" i="1"/>
  <c r="AD537" i="1"/>
  <c r="AE537" i="1"/>
  <c r="CU534" i="1"/>
  <c r="DB534" i="1" s="1"/>
  <c r="DC534" i="1" s="1"/>
  <c r="Z547" i="1"/>
  <c r="DD532" i="1"/>
  <c r="X539" i="1"/>
  <c r="AC538" i="1"/>
  <c r="CE532" i="1"/>
  <c r="CF532" i="1"/>
  <c r="BY534" i="1"/>
  <c r="CD533" i="1"/>
  <c r="CA547" i="1"/>
  <c r="BI538" i="1"/>
  <c r="BK535" i="1"/>
  <c r="BP535" i="1" s="1"/>
  <c r="BQ535" i="1" s="1"/>
  <c r="BR534" i="1"/>
  <c r="AV533" i="1"/>
  <c r="AW533" i="1"/>
  <c r="AR535" i="1"/>
  <c r="AU534" i="1"/>
  <c r="BM548" i="1"/>
  <c r="AP547" i="1"/>
  <c r="EM534" i="1" l="1"/>
  <c r="ED536" i="1"/>
  <c r="EK536" i="1" s="1"/>
  <c r="EL536" i="1" s="1"/>
  <c r="EF549" i="1"/>
  <c r="CS538" i="1"/>
  <c r="CU535" i="1"/>
  <c r="DB535" i="1" s="1"/>
  <c r="DC535" i="1" s="1"/>
  <c r="X540" i="1"/>
  <c r="AC539" i="1"/>
  <c r="AD538" i="1"/>
  <c r="AE538" i="1"/>
  <c r="Y551" i="1"/>
  <c r="W551" i="1"/>
  <c r="BY535" i="1"/>
  <c r="CD534" i="1"/>
  <c r="Z548" i="1"/>
  <c r="CA548" i="1"/>
  <c r="CE533" i="1"/>
  <c r="CF533" i="1"/>
  <c r="DD533" i="1"/>
  <c r="CW548" i="1"/>
  <c r="BI539" i="1"/>
  <c r="BK536" i="1"/>
  <c r="BP536" i="1" s="1"/>
  <c r="BQ536" i="1" s="1"/>
  <c r="BR535" i="1"/>
  <c r="AR536" i="1"/>
  <c r="AU535" i="1"/>
  <c r="AW534" i="1"/>
  <c r="AV534" i="1"/>
  <c r="BM549" i="1"/>
  <c r="AP548" i="1"/>
  <c r="EF550" i="1" l="1"/>
  <c r="EM535" i="1"/>
  <c r="ED537" i="1"/>
  <c r="EK537" i="1" s="1"/>
  <c r="EL537" i="1" s="1"/>
  <c r="CS539" i="1"/>
  <c r="CA549" i="1"/>
  <c r="Z549" i="1"/>
  <c r="AD539" i="1"/>
  <c r="AE539" i="1"/>
  <c r="CW549" i="1"/>
  <c r="CE534" i="1"/>
  <c r="CF534" i="1"/>
  <c r="X541" i="1"/>
  <c r="AC540" i="1"/>
  <c r="BY536" i="1"/>
  <c r="CD535" i="1"/>
  <c r="DD534" i="1"/>
  <c r="Y552" i="1"/>
  <c r="W552" i="1"/>
  <c r="CU536" i="1"/>
  <c r="DB536" i="1" s="1"/>
  <c r="DC536" i="1" s="1"/>
  <c r="BI540" i="1"/>
  <c r="BK537" i="1"/>
  <c r="BP537" i="1" s="1"/>
  <c r="BQ537" i="1" s="1"/>
  <c r="BR536" i="1"/>
  <c r="AW535" i="1"/>
  <c r="AV535" i="1"/>
  <c r="AR537" i="1"/>
  <c r="AU536" i="1"/>
  <c r="BM550" i="1"/>
  <c r="AP549" i="1"/>
  <c r="EM536" i="1" l="1"/>
  <c r="ED538" i="1"/>
  <c r="EK538" i="1" s="1"/>
  <c r="EL538" i="1" s="1"/>
  <c r="EF551" i="1"/>
  <c r="CS540" i="1"/>
  <c r="CW550" i="1"/>
  <c r="CE535" i="1"/>
  <c r="CF535" i="1"/>
  <c r="AD540" i="1"/>
  <c r="AE540" i="1"/>
  <c r="DD535" i="1"/>
  <c r="BY537" i="1"/>
  <c r="CD536" i="1"/>
  <c r="CU537" i="1"/>
  <c r="DB537" i="1" s="1"/>
  <c r="DC537" i="1" s="1"/>
  <c r="Y553" i="1"/>
  <c r="W553" i="1"/>
  <c r="X542" i="1"/>
  <c r="AC541" i="1"/>
  <c r="Z550" i="1"/>
  <c r="CA550" i="1"/>
  <c r="BI541" i="1"/>
  <c r="BK538" i="1"/>
  <c r="BP538" i="1" s="1"/>
  <c r="BQ538" i="1" s="1"/>
  <c r="BR537" i="1"/>
  <c r="AV536" i="1"/>
  <c r="AW536" i="1"/>
  <c r="AR538" i="1"/>
  <c r="AU537" i="1"/>
  <c r="BM551" i="1"/>
  <c r="AP550" i="1"/>
  <c r="EF552" i="1" l="1"/>
  <c r="EM537" i="1"/>
  <c r="ED539" i="1"/>
  <c r="EK539" i="1" s="1"/>
  <c r="EL539" i="1" s="1"/>
  <c r="CS541" i="1"/>
  <c r="X543" i="1"/>
  <c r="AC542" i="1"/>
  <c r="Y554" i="1"/>
  <c r="W554" i="1"/>
  <c r="CA551" i="1"/>
  <c r="DD536" i="1"/>
  <c r="Z551" i="1"/>
  <c r="CE536" i="1"/>
  <c r="CF536" i="1"/>
  <c r="CW551" i="1"/>
  <c r="CU538" i="1"/>
  <c r="DB538" i="1" s="1"/>
  <c r="DC538" i="1" s="1"/>
  <c r="AD541" i="1"/>
  <c r="AE541" i="1"/>
  <c r="BY538" i="1"/>
  <c r="CD537" i="1"/>
  <c r="BI542" i="1"/>
  <c r="BK539" i="1"/>
  <c r="BP539" i="1" s="1"/>
  <c r="BQ539" i="1" s="1"/>
  <c r="BR538" i="1"/>
  <c r="AW537" i="1"/>
  <c r="AV537" i="1"/>
  <c r="AR539" i="1"/>
  <c r="AU538" i="1"/>
  <c r="BM552" i="1"/>
  <c r="AP551" i="1"/>
  <c r="EM538" i="1" l="1"/>
  <c r="ED540" i="1"/>
  <c r="EK540" i="1" s="1"/>
  <c r="EL540" i="1" s="1"/>
  <c r="EF553" i="1"/>
  <c r="CS542" i="1"/>
  <c r="CW552" i="1"/>
  <c r="BY539" i="1"/>
  <c r="CD538" i="1"/>
  <c r="CU539" i="1"/>
  <c r="DB539" i="1" s="1"/>
  <c r="DC539" i="1" s="1"/>
  <c r="CA552" i="1"/>
  <c r="CE537" i="1"/>
  <c r="CF537" i="1"/>
  <c r="Y555" i="1"/>
  <c r="W555" i="1"/>
  <c r="Z552" i="1"/>
  <c r="AD542" i="1"/>
  <c r="AE542" i="1"/>
  <c r="DD537" i="1"/>
  <c r="X544" i="1"/>
  <c r="AC543" i="1"/>
  <c r="BI543" i="1"/>
  <c r="BK540" i="1"/>
  <c r="BP540" i="1" s="1"/>
  <c r="BQ540" i="1" s="1"/>
  <c r="BR539" i="1"/>
  <c r="AR540" i="1"/>
  <c r="AU539" i="1"/>
  <c r="AV538" i="1"/>
  <c r="AW538" i="1"/>
  <c r="BM553" i="1"/>
  <c r="AP552" i="1"/>
  <c r="EF554" i="1" l="1"/>
  <c r="EM539" i="1"/>
  <c r="ED541" i="1"/>
  <c r="EK541" i="1" s="1"/>
  <c r="EL541" i="1" s="1"/>
  <c r="CS543" i="1"/>
  <c r="X545" i="1"/>
  <c r="AC544" i="1"/>
  <c r="CA553" i="1"/>
  <c r="DD538" i="1"/>
  <c r="Z553" i="1"/>
  <c r="AD543" i="1"/>
  <c r="AE543" i="1"/>
  <c r="Y556" i="1"/>
  <c r="W556" i="1"/>
  <c r="CU540" i="1"/>
  <c r="DB540" i="1" s="1"/>
  <c r="DC540" i="1" s="1"/>
  <c r="CE538" i="1"/>
  <c r="CF538" i="1"/>
  <c r="BY540" i="1"/>
  <c r="CD539" i="1"/>
  <c r="CW553" i="1"/>
  <c r="BI544" i="1"/>
  <c r="BK541" i="1"/>
  <c r="BP541" i="1" s="1"/>
  <c r="BQ541" i="1" s="1"/>
  <c r="BR540" i="1"/>
  <c r="AW539" i="1"/>
  <c r="AV539" i="1"/>
  <c r="AR541" i="1"/>
  <c r="AU540" i="1"/>
  <c r="BM554" i="1"/>
  <c r="AP553" i="1"/>
  <c r="EM540" i="1" l="1"/>
  <c r="ED542" i="1"/>
  <c r="EK542" i="1" s="1"/>
  <c r="EL542" i="1" s="1"/>
  <c r="EF555" i="1"/>
  <c r="CS544" i="1"/>
  <c r="CU541" i="1"/>
  <c r="DB541" i="1" s="1"/>
  <c r="DC541" i="1" s="1"/>
  <c r="CE539" i="1"/>
  <c r="CF539" i="1"/>
  <c r="DD539" i="1"/>
  <c r="Z554" i="1"/>
  <c r="CW554" i="1"/>
  <c r="Y557" i="1"/>
  <c r="W557" i="1"/>
  <c r="CA554" i="1"/>
  <c r="BY541" i="1"/>
  <c r="CD540" i="1"/>
  <c r="AD544" i="1"/>
  <c r="AE544" i="1"/>
  <c r="X546" i="1"/>
  <c r="AC545" i="1"/>
  <c r="BI545" i="1"/>
  <c r="BK542" i="1"/>
  <c r="BP542" i="1" s="1"/>
  <c r="BQ542" i="1" s="1"/>
  <c r="BR541" i="1"/>
  <c r="AV540" i="1"/>
  <c r="AW540" i="1"/>
  <c r="AR542" i="1"/>
  <c r="AU541" i="1"/>
  <c r="BM555" i="1"/>
  <c r="AP554" i="1"/>
  <c r="EF556" i="1" l="1"/>
  <c r="EM541" i="1"/>
  <c r="ED543" i="1"/>
  <c r="EK543" i="1" s="1"/>
  <c r="EL543" i="1" s="1"/>
  <c r="CS545" i="1"/>
  <c r="BY542" i="1"/>
  <c r="CD541" i="1"/>
  <c r="AD545" i="1"/>
  <c r="AE545" i="1"/>
  <c r="Y558" i="1"/>
  <c r="W558" i="1"/>
  <c r="Z555" i="1"/>
  <c r="X547" i="1"/>
  <c r="AC546" i="1"/>
  <c r="CA555" i="1"/>
  <c r="DD540" i="1"/>
  <c r="CE540" i="1"/>
  <c r="CF540" i="1"/>
  <c r="CW555" i="1"/>
  <c r="CU542" i="1"/>
  <c r="DB542" i="1" s="1"/>
  <c r="DC542" i="1" s="1"/>
  <c r="BI546" i="1"/>
  <c r="BK543" i="1"/>
  <c r="BP543" i="1" s="1"/>
  <c r="BQ543" i="1" s="1"/>
  <c r="BR542" i="1"/>
  <c r="AR543" i="1"/>
  <c r="AU542" i="1"/>
  <c r="AW541" i="1"/>
  <c r="AV541" i="1"/>
  <c r="BM556" i="1"/>
  <c r="AP555" i="1"/>
  <c r="EM542" i="1" l="1"/>
  <c r="ED544" i="1"/>
  <c r="EK544" i="1" s="1"/>
  <c r="EL544" i="1" s="1"/>
  <c r="EF557" i="1"/>
  <c r="CS546" i="1"/>
  <c r="Z556" i="1"/>
  <c r="Y559" i="1"/>
  <c r="W559" i="1"/>
  <c r="CU543" i="1"/>
  <c r="DB543" i="1" s="1"/>
  <c r="DC543" i="1" s="1"/>
  <c r="CA556" i="1"/>
  <c r="CW556" i="1"/>
  <c r="X548" i="1"/>
  <c r="AC547" i="1"/>
  <c r="CE541" i="1"/>
  <c r="CF541" i="1"/>
  <c r="DD541" i="1"/>
  <c r="AD546" i="1"/>
  <c r="AE546" i="1"/>
  <c r="BY543" i="1"/>
  <c r="CD542" i="1"/>
  <c r="BI547" i="1"/>
  <c r="BK544" i="1"/>
  <c r="BP544" i="1" s="1"/>
  <c r="BQ544" i="1" s="1"/>
  <c r="BR543" i="1"/>
  <c r="AV542" i="1"/>
  <c r="AW542" i="1"/>
  <c r="AR544" i="1"/>
  <c r="AU543" i="1"/>
  <c r="BM557" i="1"/>
  <c r="AP556" i="1"/>
  <c r="ED545" i="1" l="1"/>
  <c r="EK545" i="1" s="1"/>
  <c r="EL545" i="1" s="1"/>
  <c r="EF558" i="1"/>
  <c r="EM543" i="1"/>
  <c r="CS547" i="1"/>
  <c r="CA557" i="1"/>
  <c r="BY544" i="1"/>
  <c r="CD543" i="1"/>
  <c r="DD542" i="1"/>
  <c r="CU544" i="1"/>
  <c r="DB544" i="1" s="1"/>
  <c r="DC544" i="1" s="1"/>
  <c r="X549" i="1"/>
  <c r="AC548" i="1"/>
  <c r="CE542" i="1"/>
  <c r="CF542" i="1"/>
  <c r="AD547" i="1"/>
  <c r="AE547" i="1"/>
  <c r="Y560" i="1"/>
  <c r="W560" i="1"/>
  <c r="CW557" i="1"/>
  <c r="Z557" i="1"/>
  <c r="BI548" i="1"/>
  <c r="BK545" i="1"/>
  <c r="BP545" i="1" s="1"/>
  <c r="BQ545" i="1" s="1"/>
  <c r="BR544" i="1"/>
  <c r="AW543" i="1"/>
  <c r="AV543" i="1"/>
  <c r="AR545" i="1"/>
  <c r="AU544" i="1"/>
  <c r="BM558" i="1"/>
  <c r="AP557" i="1"/>
  <c r="ED546" i="1" l="1"/>
  <c r="EK546" i="1" s="1"/>
  <c r="EL546" i="1" s="1"/>
  <c r="EF559" i="1"/>
  <c r="EM544" i="1"/>
  <c r="CS548" i="1"/>
  <c r="DD543" i="1"/>
  <c r="CU545" i="1"/>
  <c r="DB545" i="1" s="1"/>
  <c r="DC545" i="1" s="1"/>
  <c r="Z558" i="1"/>
  <c r="CE543" i="1"/>
  <c r="CF543" i="1"/>
  <c r="BY545" i="1"/>
  <c r="CD544" i="1"/>
  <c r="AD548" i="1"/>
  <c r="AE548" i="1"/>
  <c r="CA558" i="1"/>
  <c r="CW558" i="1"/>
  <c r="Y561" i="1"/>
  <c r="W561" i="1"/>
  <c r="X550" i="1"/>
  <c r="AC549" i="1"/>
  <c r="BI549" i="1"/>
  <c r="BK546" i="1"/>
  <c r="BP546" i="1" s="1"/>
  <c r="BQ546" i="1" s="1"/>
  <c r="BR545" i="1"/>
  <c r="AV544" i="1"/>
  <c r="AW544" i="1"/>
  <c r="AR546" i="1"/>
  <c r="AU545" i="1"/>
  <c r="BM559" i="1"/>
  <c r="AP558" i="1"/>
  <c r="EF560" i="1" l="1"/>
  <c r="EM545" i="1"/>
  <c r="ED547" i="1"/>
  <c r="EK547" i="1" s="1"/>
  <c r="EL547" i="1" s="1"/>
  <c r="CS549" i="1"/>
  <c r="CW559" i="1"/>
  <c r="Y562" i="1"/>
  <c r="W562" i="1"/>
  <c r="CE544" i="1"/>
  <c r="CF544" i="1"/>
  <c r="AD549" i="1"/>
  <c r="AE549" i="1"/>
  <c r="CA559" i="1"/>
  <c r="Z559" i="1"/>
  <c r="X551" i="1"/>
  <c r="AC550" i="1"/>
  <c r="DD544" i="1"/>
  <c r="CU546" i="1"/>
  <c r="DB546" i="1" s="1"/>
  <c r="DC546" i="1" s="1"/>
  <c r="BY546" i="1"/>
  <c r="CD545" i="1"/>
  <c r="BI550" i="1"/>
  <c r="BK547" i="1"/>
  <c r="BP547" i="1" s="1"/>
  <c r="BQ547" i="1" s="1"/>
  <c r="BR546" i="1"/>
  <c r="AW545" i="1"/>
  <c r="AV545" i="1"/>
  <c r="AR547" i="1"/>
  <c r="AU546" i="1"/>
  <c r="BM560" i="1"/>
  <c r="AP559" i="1"/>
  <c r="EM546" i="1" l="1"/>
  <c r="ED548" i="1"/>
  <c r="EK548" i="1" s="1"/>
  <c r="EL548" i="1" s="1"/>
  <c r="EF561" i="1"/>
  <c r="CS550" i="1"/>
  <c r="AD550" i="1"/>
  <c r="AE550" i="1"/>
  <c r="CE545" i="1"/>
  <c r="CF545" i="1"/>
  <c r="Y563" i="1"/>
  <c r="W563" i="1"/>
  <c r="CU547" i="1"/>
  <c r="DB547" i="1" s="1"/>
  <c r="DC547" i="1" s="1"/>
  <c r="CA560" i="1"/>
  <c r="X552" i="1"/>
  <c r="AC551" i="1"/>
  <c r="BY547" i="1"/>
  <c r="CD546" i="1"/>
  <c r="Z560" i="1"/>
  <c r="DD545" i="1"/>
  <c r="CW560" i="1"/>
  <c r="BI551" i="1"/>
  <c r="BK548" i="1"/>
  <c r="BP548" i="1" s="1"/>
  <c r="BQ548" i="1" s="1"/>
  <c r="BR547" i="1"/>
  <c r="AV546" i="1"/>
  <c r="AW546" i="1"/>
  <c r="AR548" i="1"/>
  <c r="AU547" i="1"/>
  <c r="BM561" i="1"/>
  <c r="AP560" i="1"/>
  <c r="EF562" i="1" l="1"/>
  <c r="EM547" i="1"/>
  <c r="ED549" i="1"/>
  <c r="EK549" i="1" s="1"/>
  <c r="EL549" i="1" s="1"/>
  <c r="CS551" i="1"/>
  <c r="BY548" i="1"/>
  <c r="CD547" i="1"/>
  <c r="AD551" i="1"/>
  <c r="AE551" i="1"/>
  <c r="Z561" i="1"/>
  <c r="CU548" i="1"/>
  <c r="DB548" i="1" s="1"/>
  <c r="DC548" i="1" s="1"/>
  <c r="DD546" i="1"/>
  <c r="CE546" i="1"/>
  <c r="CF546" i="1"/>
  <c r="Y564" i="1"/>
  <c r="W564" i="1"/>
  <c r="CW561" i="1"/>
  <c r="X553" i="1"/>
  <c r="AC552" i="1"/>
  <c r="CA561" i="1"/>
  <c r="BI552" i="1"/>
  <c r="BK549" i="1"/>
  <c r="BP549" i="1" s="1"/>
  <c r="BQ549" i="1" s="1"/>
  <c r="BR548" i="1"/>
  <c r="AR549" i="1"/>
  <c r="AU548" i="1"/>
  <c r="AV547" i="1"/>
  <c r="AW547" i="1"/>
  <c r="BM562" i="1"/>
  <c r="AP561" i="1"/>
  <c r="EM548" i="1" l="1"/>
  <c r="ED550" i="1"/>
  <c r="EK550" i="1" s="1"/>
  <c r="EL550" i="1" s="1"/>
  <c r="EF563" i="1"/>
  <c r="CS552" i="1"/>
  <c r="CW562" i="1"/>
  <c r="DD547" i="1"/>
  <c r="AD552" i="1"/>
  <c r="AE552" i="1"/>
  <c r="Y565" i="1"/>
  <c r="W565" i="1"/>
  <c r="CU549" i="1"/>
  <c r="DB549" i="1" s="1"/>
  <c r="DC549" i="1" s="1"/>
  <c r="Z562" i="1"/>
  <c r="CA562" i="1"/>
  <c r="CE547" i="1"/>
  <c r="CF547" i="1"/>
  <c r="X554" i="1"/>
  <c r="AC553" i="1"/>
  <c r="BY549" i="1"/>
  <c r="CD548" i="1"/>
  <c r="BI553" i="1"/>
  <c r="BK550" i="1"/>
  <c r="BP550" i="1" s="1"/>
  <c r="BQ550" i="1" s="1"/>
  <c r="BR549" i="1"/>
  <c r="AW548" i="1"/>
  <c r="AV548" i="1"/>
  <c r="AR550" i="1"/>
  <c r="AU549" i="1"/>
  <c r="BM563" i="1"/>
  <c r="AP562" i="1"/>
  <c r="EF564" i="1" l="1"/>
  <c r="EM549" i="1"/>
  <c r="ED551" i="1"/>
  <c r="EK551" i="1" s="1"/>
  <c r="EL551" i="1" s="1"/>
  <c r="CS553" i="1"/>
  <c r="CA563" i="1"/>
  <c r="CE548" i="1"/>
  <c r="CF548" i="1"/>
  <c r="BY550" i="1"/>
  <c r="CD549" i="1"/>
  <c r="DD548" i="1"/>
  <c r="X555" i="1"/>
  <c r="AC554" i="1"/>
  <c r="CU550" i="1"/>
  <c r="DB550" i="1" s="1"/>
  <c r="DC550" i="1" s="1"/>
  <c r="CW563" i="1"/>
  <c r="Z563" i="1"/>
  <c r="AD553" i="1"/>
  <c r="AE553" i="1"/>
  <c r="Y566" i="1"/>
  <c r="W566" i="1"/>
  <c r="BI554" i="1"/>
  <c r="BK551" i="1"/>
  <c r="BP551" i="1" s="1"/>
  <c r="BQ551" i="1" s="1"/>
  <c r="BR550" i="1"/>
  <c r="AV549" i="1"/>
  <c r="AW549" i="1"/>
  <c r="AR551" i="1"/>
  <c r="AU550" i="1"/>
  <c r="BM564" i="1"/>
  <c r="AP563" i="1"/>
  <c r="EM550" i="1" l="1"/>
  <c r="ED552" i="1"/>
  <c r="EK552" i="1" s="1"/>
  <c r="EL552" i="1" s="1"/>
  <c r="EF565" i="1"/>
  <c r="CS554" i="1"/>
  <c r="CU551" i="1"/>
  <c r="DB551" i="1" s="1"/>
  <c r="DC551" i="1" s="1"/>
  <c r="Z564" i="1"/>
  <c r="CW564" i="1"/>
  <c r="CE549" i="1"/>
  <c r="CF549" i="1"/>
  <c r="Y567" i="1"/>
  <c r="W567" i="1"/>
  <c r="BY551" i="1"/>
  <c r="CD550" i="1"/>
  <c r="DD549" i="1"/>
  <c r="AD554" i="1"/>
  <c r="AE554" i="1"/>
  <c r="X556" i="1"/>
  <c r="AC555" i="1"/>
  <c r="CA564" i="1"/>
  <c r="BI555" i="1"/>
  <c r="BK552" i="1"/>
  <c r="BP552" i="1" s="1"/>
  <c r="BQ552" i="1" s="1"/>
  <c r="BR551" i="1"/>
  <c r="AR552" i="1"/>
  <c r="AU551" i="1"/>
  <c r="AV550" i="1"/>
  <c r="AW550" i="1"/>
  <c r="BM565" i="1"/>
  <c r="AP564" i="1"/>
  <c r="EF566" i="1" l="1"/>
  <c r="EM551" i="1"/>
  <c r="ED553" i="1"/>
  <c r="EK553" i="1" s="1"/>
  <c r="EL553" i="1" s="1"/>
  <c r="CS555" i="1"/>
  <c r="X557" i="1"/>
  <c r="AC556" i="1"/>
  <c r="CW565" i="1"/>
  <c r="CE550" i="1"/>
  <c r="CF550" i="1"/>
  <c r="CA565" i="1"/>
  <c r="BY552" i="1"/>
  <c r="CD551" i="1"/>
  <c r="AD555" i="1"/>
  <c r="AE555" i="1"/>
  <c r="Y568" i="1"/>
  <c r="W568" i="1"/>
  <c r="Z565" i="1"/>
  <c r="DD550" i="1"/>
  <c r="CU552" i="1"/>
  <c r="DB552" i="1" s="1"/>
  <c r="DC552" i="1" s="1"/>
  <c r="BI556" i="1"/>
  <c r="BK553" i="1"/>
  <c r="BP553" i="1" s="1"/>
  <c r="BQ553" i="1" s="1"/>
  <c r="BR552" i="1"/>
  <c r="AV551" i="1"/>
  <c r="AW551" i="1"/>
  <c r="AR553" i="1"/>
  <c r="AU552" i="1"/>
  <c r="BM566" i="1"/>
  <c r="AP565" i="1"/>
  <c r="EM552" i="1" l="1"/>
  <c r="ED554" i="1"/>
  <c r="EK554" i="1" s="1"/>
  <c r="EL554" i="1" s="1"/>
  <c r="EF567" i="1"/>
  <c r="CS556" i="1"/>
  <c r="Z566" i="1"/>
  <c r="CA566" i="1"/>
  <c r="DD551" i="1"/>
  <c r="Y569" i="1"/>
  <c r="W569" i="1"/>
  <c r="CU553" i="1"/>
  <c r="DB553" i="1" s="1"/>
  <c r="DC553" i="1" s="1"/>
  <c r="CW566" i="1"/>
  <c r="CE551" i="1"/>
  <c r="CF551" i="1"/>
  <c r="AD556" i="1"/>
  <c r="AE556" i="1"/>
  <c r="BY553" i="1"/>
  <c r="CD552" i="1"/>
  <c r="X558" i="1"/>
  <c r="AC557" i="1"/>
  <c r="BI557" i="1"/>
  <c r="BK554" i="1"/>
  <c r="BP554" i="1" s="1"/>
  <c r="BQ554" i="1" s="1"/>
  <c r="BR553" i="1"/>
  <c r="AW552" i="1"/>
  <c r="AV552" i="1"/>
  <c r="AR554" i="1"/>
  <c r="AU553" i="1"/>
  <c r="BM567" i="1"/>
  <c r="AP566" i="1"/>
  <c r="EF568" i="1" l="1"/>
  <c r="EM553" i="1"/>
  <c r="ED555" i="1"/>
  <c r="EK555" i="1" s="1"/>
  <c r="EL555" i="1" s="1"/>
  <c r="CS557" i="1"/>
  <c r="AD557" i="1"/>
  <c r="AE557" i="1"/>
  <c r="CA567" i="1"/>
  <c r="DD552" i="1"/>
  <c r="BY554" i="1"/>
  <c r="CD553" i="1"/>
  <c r="CU554" i="1"/>
  <c r="DB554" i="1" s="1"/>
  <c r="DC554" i="1" s="1"/>
  <c r="CW567" i="1"/>
  <c r="X559" i="1"/>
  <c r="AC558" i="1"/>
  <c r="CE552" i="1"/>
  <c r="CF552" i="1"/>
  <c r="Y570" i="1"/>
  <c r="W570" i="1"/>
  <c r="Z567" i="1"/>
  <c r="BI558" i="1"/>
  <c r="BK555" i="1"/>
  <c r="BP555" i="1" s="1"/>
  <c r="BQ555" i="1" s="1"/>
  <c r="BR554" i="1"/>
  <c r="AV553" i="1"/>
  <c r="AW553" i="1"/>
  <c r="AR555" i="1"/>
  <c r="AU554" i="1"/>
  <c r="BM568" i="1"/>
  <c r="AP567" i="1"/>
  <c r="EM554" i="1" l="1"/>
  <c r="ED556" i="1"/>
  <c r="EK556" i="1" s="1"/>
  <c r="EL556" i="1" s="1"/>
  <c r="EF569" i="1"/>
  <c r="CS558" i="1"/>
  <c r="CE553" i="1"/>
  <c r="CF553" i="1"/>
  <c r="BY555" i="1"/>
  <c r="CD554" i="1"/>
  <c r="CU555" i="1"/>
  <c r="DB555" i="1" s="1"/>
  <c r="DC555" i="1" s="1"/>
  <c r="AD558" i="1"/>
  <c r="AE558" i="1"/>
  <c r="Z568" i="1"/>
  <c r="CW568" i="1"/>
  <c r="CA568" i="1"/>
  <c r="X560" i="1"/>
  <c r="AC559" i="1"/>
  <c r="Y571" i="1"/>
  <c r="W571" i="1"/>
  <c r="DD553" i="1"/>
  <c r="BI559" i="1"/>
  <c r="BK556" i="1"/>
  <c r="BP556" i="1" s="1"/>
  <c r="BQ556" i="1" s="1"/>
  <c r="BR555" i="1"/>
  <c r="AW554" i="1"/>
  <c r="AV554" i="1"/>
  <c r="AR556" i="1"/>
  <c r="AU555" i="1"/>
  <c r="BM569" i="1"/>
  <c r="AP568" i="1"/>
  <c r="EF570" i="1" l="1"/>
  <c r="EM555" i="1"/>
  <c r="ED557" i="1"/>
  <c r="EK557" i="1" s="1"/>
  <c r="EL557" i="1" s="1"/>
  <c r="CS559" i="1"/>
  <c r="Z569" i="1"/>
  <c r="CA569" i="1"/>
  <c r="DD554" i="1"/>
  <c r="CU556" i="1"/>
  <c r="DB556" i="1" s="1"/>
  <c r="DC556" i="1" s="1"/>
  <c r="CW569" i="1"/>
  <c r="CE554" i="1"/>
  <c r="CF554" i="1"/>
  <c r="AD559" i="1"/>
  <c r="AE559" i="1"/>
  <c r="X561" i="1"/>
  <c r="AC560" i="1"/>
  <c r="Y572" i="1"/>
  <c r="W572" i="1"/>
  <c r="BY556" i="1"/>
  <c r="CD555" i="1"/>
  <c r="BI560" i="1"/>
  <c r="BK557" i="1"/>
  <c r="BP557" i="1" s="1"/>
  <c r="BQ557" i="1" s="1"/>
  <c r="BR556" i="1"/>
  <c r="AV555" i="1"/>
  <c r="AW555" i="1"/>
  <c r="AR557" i="1"/>
  <c r="AU556" i="1"/>
  <c r="BM570" i="1"/>
  <c r="AP569" i="1"/>
  <c r="EM556" i="1" l="1"/>
  <c r="ED558" i="1"/>
  <c r="EK558" i="1" s="1"/>
  <c r="EL558" i="1" s="1"/>
  <c r="EF571" i="1"/>
  <c r="CS560" i="1"/>
  <c r="AD560" i="1"/>
  <c r="AE560" i="1"/>
  <c r="DD555" i="1"/>
  <c r="X562" i="1"/>
  <c r="AC561" i="1"/>
  <c r="CU557" i="1"/>
  <c r="DB557" i="1" s="1"/>
  <c r="DC557" i="1" s="1"/>
  <c r="CE555" i="1"/>
  <c r="CF555" i="1"/>
  <c r="Y573" i="1"/>
  <c r="W573" i="1"/>
  <c r="BY557" i="1"/>
  <c r="CD556" i="1"/>
  <c r="CA570" i="1"/>
  <c r="CW570" i="1"/>
  <c r="Z570" i="1"/>
  <c r="BI561" i="1"/>
  <c r="BK558" i="1"/>
  <c r="BP558" i="1" s="1"/>
  <c r="BQ558" i="1" s="1"/>
  <c r="BR557" i="1"/>
  <c r="AR558" i="1"/>
  <c r="AU557" i="1"/>
  <c r="AW556" i="1"/>
  <c r="AV556" i="1"/>
  <c r="BM571" i="1"/>
  <c r="AP570" i="1"/>
  <c r="EF572" i="1" l="1"/>
  <c r="EM557" i="1"/>
  <c r="ED559" i="1"/>
  <c r="EK559" i="1" s="1"/>
  <c r="EL559" i="1" s="1"/>
  <c r="CS561" i="1"/>
  <c r="CA571" i="1"/>
  <c r="DD556" i="1"/>
  <c r="CE556" i="1"/>
  <c r="CF556" i="1"/>
  <c r="CU558" i="1"/>
  <c r="DB558" i="1" s="1"/>
  <c r="DC558" i="1" s="1"/>
  <c r="Z571" i="1"/>
  <c r="CW571" i="1"/>
  <c r="BY558" i="1"/>
  <c r="CD557" i="1"/>
  <c r="AD561" i="1"/>
  <c r="AE561" i="1"/>
  <c r="Y574" i="1"/>
  <c r="W574" i="1"/>
  <c r="X563" i="1"/>
  <c r="AC562" i="1"/>
  <c r="BI562" i="1"/>
  <c r="BK559" i="1"/>
  <c r="BP559" i="1" s="1"/>
  <c r="BQ559" i="1" s="1"/>
  <c r="BR558" i="1"/>
  <c r="AV557" i="1"/>
  <c r="AW557" i="1"/>
  <c r="AR559" i="1"/>
  <c r="AU558" i="1"/>
  <c r="BM572" i="1"/>
  <c r="AP571" i="1"/>
  <c r="EM558" i="1" l="1"/>
  <c r="ED560" i="1"/>
  <c r="EK560" i="1" s="1"/>
  <c r="EL560" i="1" s="1"/>
  <c r="EF573" i="1"/>
  <c r="CS562" i="1"/>
  <c r="AD562" i="1"/>
  <c r="AE562" i="1"/>
  <c r="BY559" i="1"/>
  <c r="CD558" i="1"/>
  <c r="Y575" i="1"/>
  <c r="W575" i="1"/>
  <c r="CW572" i="1"/>
  <c r="DD557" i="1"/>
  <c r="CU559" i="1"/>
  <c r="DB559" i="1" s="1"/>
  <c r="DC559" i="1" s="1"/>
  <c r="CE557" i="1"/>
  <c r="CF557" i="1"/>
  <c r="X564" i="1"/>
  <c r="AC563" i="1"/>
  <c r="Z572" i="1"/>
  <c r="CA572" i="1"/>
  <c r="BI563" i="1"/>
  <c r="BK560" i="1"/>
  <c r="BP560" i="1" s="1"/>
  <c r="BQ560" i="1" s="1"/>
  <c r="BR559" i="1"/>
  <c r="AW558" i="1"/>
  <c r="AV558" i="1"/>
  <c r="AR560" i="1"/>
  <c r="AU559" i="1"/>
  <c r="BM573" i="1"/>
  <c r="AP572" i="1"/>
  <c r="EF574" i="1" l="1"/>
  <c r="EM559" i="1"/>
  <c r="ED561" i="1"/>
  <c r="EK561" i="1" s="1"/>
  <c r="EL561" i="1" s="1"/>
  <c r="CS563" i="1"/>
  <c r="AD563" i="1"/>
  <c r="AE563" i="1"/>
  <c r="X565" i="1"/>
  <c r="AC564" i="1"/>
  <c r="CW573" i="1"/>
  <c r="Y576" i="1"/>
  <c r="W576" i="1"/>
  <c r="DD558" i="1"/>
  <c r="CA573" i="1"/>
  <c r="CU560" i="1"/>
  <c r="DB560" i="1" s="1"/>
  <c r="DC560" i="1" s="1"/>
  <c r="CE558" i="1"/>
  <c r="CF558" i="1"/>
  <c r="BY560" i="1"/>
  <c r="CD559" i="1"/>
  <c r="Z573" i="1"/>
  <c r="BI564" i="1"/>
  <c r="BK561" i="1"/>
  <c r="BP561" i="1" s="1"/>
  <c r="BQ561" i="1" s="1"/>
  <c r="BR560" i="1"/>
  <c r="AV559" i="1"/>
  <c r="AW559" i="1"/>
  <c r="AR561" i="1"/>
  <c r="AU560" i="1"/>
  <c r="BM574" i="1"/>
  <c r="AP573" i="1"/>
  <c r="EM560" i="1" l="1"/>
  <c r="ED562" i="1"/>
  <c r="EK562" i="1" s="1"/>
  <c r="EL562" i="1" s="1"/>
  <c r="EF575" i="1"/>
  <c r="CS564" i="1"/>
  <c r="BY561" i="1"/>
  <c r="CD560" i="1"/>
  <c r="Y577" i="1"/>
  <c r="W577" i="1"/>
  <c r="CW574" i="1"/>
  <c r="Z574" i="1"/>
  <c r="CA574" i="1"/>
  <c r="AD564" i="1"/>
  <c r="AE564" i="1"/>
  <c r="DD559" i="1"/>
  <c r="CU561" i="1"/>
  <c r="DB561" i="1" s="1"/>
  <c r="DC561" i="1" s="1"/>
  <c r="CE559" i="1"/>
  <c r="CF559" i="1"/>
  <c r="X566" i="1"/>
  <c r="AC565" i="1"/>
  <c r="BI565" i="1"/>
  <c r="BK562" i="1"/>
  <c r="BP562" i="1" s="1"/>
  <c r="BQ562" i="1" s="1"/>
  <c r="BR561" i="1"/>
  <c r="AV560" i="1"/>
  <c r="AW560" i="1"/>
  <c r="AR562" i="1"/>
  <c r="AU561" i="1"/>
  <c r="BM575" i="1"/>
  <c r="AP574" i="1"/>
  <c r="ED563" i="1" l="1"/>
  <c r="EK563" i="1" s="1"/>
  <c r="EL563" i="1" s="1"/>
  <c r="EF576" i="1"/>
  <c r="EM561" i="1"/>
  <c r="CS565" i="1"/>
  <c r="Z575" i="1"/>
  <c r="X567" i="1"/>
  <c r="AC566" i="1"/>
  <c r="CU562" i="1"/>
  <c r="DB562" i="1" s="1"/>
  <c r="DC562" i="1" s="1"/>
  <c r="CW575" i="1"/>
  <c r="AD565" i="1"/>
  <c r="AE565" i="1"/>
  <c r="Y578" i="1"/>
  <c r="W578" i="1"/>
  <c r="CA575" i="1"/>
  <c r="CE560" i="1"/>
  <c r="CF560" i="1"/>
  <c r="DD560" i="1"/>
  <c r="BY562" i="1"/>
  <c r="CD561" i="1"/>
  <c r="BI566" i="1"/>
  <c r="BK563" i="1"/>
  <c r="BP563" i="1" s="1"/>
  <c r="BQ563" i="1" s="1"/>
  <c r="BR562" i="1"/>
  <c r="AW561" i="1"/>
  <c r="AV561" i="1"/>
  <c r="AR563" i="1"/>
  <c r="AU562" i="1"/>
  <c r="BM576" i="1"/>
  <c r="AP575" i="1"/>
  <c r="EF577" i="1" l="1"/>
  <c r="EM562" i="1"/>
  <c r="ED564" i="1"/>
  <c r="EK564" i="1" s="1"/>
  <c r="EL564" i="1" s="1"/>
  <c r="CS566" i="1"/>
  <c r="CW576" i="1"/>
  <c r="BY563" i="1"/>
  <c r="CD562" i="1"/>
  <c r="CA576" i="1"/>
  <c r="DD561" i="1"/>
  <c r="CE561" i="1"/>
  <c r="CF561" i="1"/>
  <c r="Y579" i="1"/>
  <c r="W579" i="1"/>
  <c r="CU563" i="1"/>
  <c r="DB563" i="1" s="1"/>
  <c r="DC563" i="1" s="1"/>
  <c r="AD566" i="1"/>
  <c r="AE566" i="1"/>
  <c r="X568" i="1"/>
  <c r="AC567" i="1"/>
  <c r="Z576" i="1"/>
  <c r="BI567" i="1"/>
  <c r="BK564" i="1"/>
  <c r="BP564" i="1" s="1"/>
  <c r="BQ564" i="1" s="1"/>
  <c r="BR563" i="1"/>
  <c r="AV562" i="1"/>
  <c r="AW562" i="1"/>
  <c r="AR564" i="1"/>
  <c r="AU563" i="1"/>
  <c r="BM577" i="1"/>
  <c r="AP576" i="1"/>
  <c r="EM563" i="1" l="1"/>
  <c r="EF578" i="1"/>
  <c r="ED565" i="1"/>
  <c r="EK565" i="1" s="1"/>
  <c r="EL565" i="1" s="1"/>
  <c r="CS567" i="1"/>
  <c r="Z577" i="1"/>
  <c r="AD567" i="1"/>
  <c r="AE567" i="1"/>
  <c r="DD562" i="1"/>
  <c r="CU564" i="1"/>
  <c r="DB564" i="1" s="1"/>
  <c r="DC564" i="1" s="1"/>
  <c r="CA577" i="1"/>
  <c r="Y580" i="1"/>
  <c r="W580" i="1"/>
  <c r="CE562" i="1"/>
  <c r="CF562" i="1"/>
  <c r="BY564" i="1"/>
  <c r="CD563" i="1"/>
  <c r="X569" i="1"/>
  <c r="AC568" i="1"/>
  <c r="CW577" i="1"/>
  <c r="BI568" i="1"/>
  <c r="BK565" i="1"/>
  <c r="BP565" i="1" s="1"/>
  <c r="BQ565" i="1" s="1"/>
  <c r="BR564" i="1"/>
  <c r="AW563" i="1"/>
  <c r="AV563" i="1"/>
  <c r="AR565" i="1"/>
  <c r="AU564" i="1"/>
  <c r="BM578" i="1"/>
  <c r="AP577" i="1"/>
  <c r="EM564" i="1" l="1"/>
  <c r="ED566" i="1"/>
  <c r="EK566" i="1" s="1"/>
  <c r="EL566" i="1" s="1"/>
  <c r="EF579" i="1"/>
  <c r="CS568" i="1"/>
  <c r="AD568" i="1"/>
  <c r="AE568" i="1"/>
  <c r="BY565" i="1"/>
  <c r="CD564" i="1"/>
  <c r="DD563" i="1"/>
  <c r="CU565" i="1"/>
  <c r="DB565" i="1" s="1"/>
  <c r="DC565" i="1" s="1"/>
  <c r="CW578" i="1"/>
  <c r="Y581" i="1"/>
  <c r="W581" i="1"/>
  <c r="X570" i="1"/>
  <c r="AC569" i="1"/>
  <c r="CE563" i="1"/>
  <c r="CF563" i="1"/>
  <c r="CA578" i="1"/>
  <c r="Z578" i="1"/>
  <c r="BI569" i="1"/>
  <c r="BK566" i="1"/>
  <c r="BP566" i="1" s="1"/>
  <c r="BQ566" i="1" s="1"/>
  <c r="BR565" i="1"/>
  <c r="AV564" i="1"/>
  <c r="AW564" i="1"/>
  <c r="AR566" i="1"/>
  <c r="AU565" i="1"/>
  <c r="BM579" i="1"/>
  <c r="AP578" i="1"/>
  <c r="EF580" i="1" l="1"/>
  <c r="EM565" i="1"/>
  <c r="ED567" i="1"/>
  <c r="EK567" i="1" s="1"/>
  <c r="EL567" i="1" s="1"/>
  <c r="CS569" i="1"/>
  <c r="DD564" i="1"/>
  <c r="Z579" i="1"/>
  <c r="AD569" i="1"/>
  <c r="AE569" i="1"/>
  <c r="CU566" i="1"/>
  <c r="DB566" i="1" s="1"/>
  <c r="DC566" i="1" s="1"/>
  <c r="X571" i="1"/>
  <c r="AC570" i="1"/>
  <c r="Y582" i="1"/>
  <c r="W582" i="1"/>
  <c r="CE564" i="1"/>
  <c r="CF564" i="1"/>
  <c r="BY566" i="1"/>
  <c r="CD565" i="1"/>
  <c r="CA579" i="1"/>
  <c r="CW579" i="1"/>
  <c r="BI570" i="1"/>
  <c r="BK567" i="1"/>
  <c r="BP567" i="1" s="1"/>
  <c r="BQ567" i="1" s="1"/>
  <c r="BR566" i="1"/>
  <c r="AW565" i="1"/>
  <c r="AV565" i="1"/>
  <c r="AR567" i="1"/>
  <c r="AU566" i="1"/>
  <c r="BM580" i="1"/>
  <c r="AP579" i="1"/>
  <c r="EM566" i="1" l="1"/>
  <c r="ED568" i="1"/>
  <c r="EK568" i="1" s="1"/>
  <c r="EL568" i="1" s="1"/>
  <c r="EF581" i="1"/>
  <c r="CS570" i="1"/>
  <c r="CW580" i="1"/>
  <c r="CA580" i="1"/>
  <c r="BY567" i="1"/>
  <c r="CD566" i="1"/>
  <c r="DD565" i="1"/>
  <c r="Y583" i="1"/>
  <c r="W583" i="1"/>
  <c r="CU567" i="1"/>
  <c r="DB567" i="1" s="1"/>
  <c r="DC567" i="1" s="1"/>
  <c r="Z580" i="1"/>
  <c r="AD570" i="1"/>
  <c r="AE570" i="1"/>
  <c r="CE565" i="1"/>
  <c r="CF565" i="1"/>
  <c r="X572" i="1"/>
  <c r="AC571" i="1"/>
  <c r="BI571" i="1"/>
  <c r="BK568" i="1"/>
  <c r="BP568" i="1" s="1"/>
  <c r="BQ568" i="1" s="1"/>
  <c r="BR567" i="1"/>
  <c r="AV566" i="1"/>
  <c r="AW566" i="1"/>
  <c r="AR568" i="1"/>
  <c r="AU567" i="1"/>
  <c r="BM581" i="1"/>
  <c r="AP580" i="1"/>
  <c r="EF582" i="1" l="1"/>
  <c r="EM567" i="1"/>
  <c r="ED569" i="1"/>
  <c r="EK569" i="1" s="1"/>
  <c r="EL569" i="1" s="1"/>
  <c r="CS571" i="1"/>
  <c r="Z581" i="1"/>
  <c r="CE566" i="1"/>
  <c r="CF566" i="1"/>
  <c r="AD571" i="1"/>
  <c r="AE571" i="1"/>
  <c r="DD566" i="1"/>
  <c r="BY568" i="1"/>
  <c r="CD567" i="1"/>
  <c r="X573" i="1"/>
  <c r="AC572" i="1"/>
  <c r="CU568" i="1"/>
  <c r="DB568" i="1" s="1"/>
  <c r="DC568" i="1" s="1"/>
  <c r="Y584" i="1"/>
  <c r="W584" i="1"/>
  <c r="CA581" i="1"/>
  <c r="CW581" i="1"/>
  <c r="BI572" i="1"/>
  <c r="BK569" i="1"/>
  <c r="BP569" i="1" s="1"/>
  <c r="BQ569" i="1" s="1"/>
  <c r="BR568" i="1"/>
  <c r="AR569" i="1"/>
  <c r="AU568" i="1"/>
  <c r="AW567" i="1"/>
  <c r="AV567" i="1"/>
  <c r="BM582" i="1"/>
  <c r="AP581" i="1"/>
  <c r="EM568" i="1" l="1"/>
  <c r="ED570" i="1"/>
  <c r="EK570" i="1" s="1"/>
  <c r="EL570" i="1" s="1"/>
  <c r="EF583" i="1"/>
  <c r="CS572" i="1"/>
  <c r="DD567" i="1"/>
  <c r="CW582" i="1"/>
  <c r="AD572" i="1"/>
  <c r="AE572" i="1"/>
  <c r="CA582" i="1"/>
  <c r="CE567" i="1"/>
  <c r="CF567" i="1"/>
  <c r="CU569" i="1"/>
  <c r="DB569" i="1" s="1"/>
  <c r="DC569" i="1" s="1"/>
  <c r="X574" i="1"/>
  <c r="AC573" i="1"/>
  <c r="Y585" i="1"/>
  <c r="W585" i="1"/>
  <c r="BY569" i="1"/>
  <c r="CD568" i="1"/>
  <c r="Z582" i="1"/>
  <c r="BI573" i="1"/>
  <c r="BK570" i="1"/>
  <c r="BP570" i="1" s="1"/>
  <c r="BQ570" i="1" s="1"/>
  <c r="BR569" i="1"/>
  <c r="AV568" i="1"/>
  <c r="AW568" i="1"/>
  <c r="AR570" i="1"/>
  <c r="AU569" i="1"/>
  <c r="BM583" i="1"/>
  <c r="AP582" i="1"/>
  <c r="EF584" i="1" l="1"/>
  <c r="EM569" i="1"/>
  <c r="ED571" i="1"/>
  <c r="EK571" i="1" s="1"/>
  <c r="EL571" i="1" s="1"/>
  <c r="CS573" i="1"/>
  <c r="CA583" i="1"/>
  <c r="AD573" i="1"/>
  <c r="AE573" i="1"/>
  <c r="Z583" i="1"/>
  <c r="DD568" i="1"/>
  <c r="CW583" i="1"/>
  <c r="BY570" i="1"/>
  <c r="CD569" i="1"/>
  <c r="Y586" i="1"/>
  <c r="W586" i="1"/>
  <c r="X575" i="1"/>
  <c r="AC574" i="1"/>
  <c r="CE568" i="1"/>
  <c r="CF568" i="1"/>
  <c r="CU570" i="1"/>
  <c r="DB570" i="1" s="1"/>
  <c r="DC570" i="1" s="1"/>
  <c r="BI574" i="1"/>
  <c r="BK571" i="1"/>
  <c r="BP571" i="1" s="1"/>
  <c r="BQ571" i="1" s="1"/>
  <c r="BR570" i="1"/>
  <c r="AW569" i="1"/>
  <c r="AV569" i="1"/>
  <c r="AR571" i="1"/>
  <c r="AU570" i="1"/>
  <c r="BM584" i="1"/>
  <c r="AP583" i="1"/>
  <c r="EM570" i="1" l="1"/>
  <c r="ED572" i="1"/>
  <c r="EK572" i="1" s="1"/>
  <c r="EL572" i="1" s="1"/>
  <c r="EF585" i="1"/>
  <c r="CS574" i="1"/>
  <c r="BY571" i="1"/>
  <c r="CD570" i="1"/>
  <c r="X576" i="1"/>
  <c r="AC575" i="1"/>
  <c r="Y587" i="1"/>
  <c r="W587" i="1"/>
  <c r="Z584" i="1"/>
  <c r="DD569" i="1"/>
  <c r="CU571" i="1"/>
  <c r="DB571" i="1" s="1"/>
  <c r="DC571" i="1" s="1"/>
  <c r="CE569" i="1"/>
  <c r="CF569" i="1"/>
  <c r="CW584" i="1"/>
  <c r="AD574" i="1"/>
  <c r="AE574" i="1"/>
  <c r="CA584" i="1"/>
  <c r="BI575" i="1"/>
  <c r="BK572" i="1"/>
  <c r="BP572" i="1" s="1"/>
  <c r="BQ572" i="1" s="1"/>
  <c r="BR571" i="1"/>
  <c r="AV570" i="1"/>
  <c r="AW570" i="1"/>
  <c r="AR572" i="1"/>
  <c r="AU571" i="1"/>
  <c r="BM585" i="1"/>
  <c r="AP584" i="1"/>
  <c r="EF586" i="1" l="1"/>
  <c r="EM571" i="1"/>
  <c r="ED573" i="1"/>
  <c r="EK573" i="1" s="1"/>
  <c r="EL573" i="1" s="1"/>
  <c r="CS575" i="1"/>
  <c r="DD570" i="1"/>
  <c r="CW585" i="1"/>
  <c r="Z585" i="1"/>
  <c r="CA585" i="1"/>
  <c r="Y588" i="1"/>
  <c r="W588" i="1"/>
  <c r="CU572" i="1"/>
  <c r="DB572" i="1" s="1"/>
  <c r="DC572" i="1" s="1"/>
  <c r="AD575" i="1"/>
  <c r="AE575" i="1"/>
  <c r="X577" i="1"/>
  <c r="AC576" i="1"/>
  <c r="CE570" i="1"/>
  <c r="CF570" i="1"/>
  <c r="BY572" i="1"/>
  <c r="CD571" i="1"/>
  <c r="BI576" i="1"/>
  <c r="BK573" i="1"/>
  <c r="BP573" i="1" s="1"/>
  <c r="BQ573" i="1" s="1"/>
  <c r="BR572" i="1"/>
  <c r="AW571" i="1"/>
  <c r="AV571" i="1"/>
  <c r="AR573" i="1"/>
  <c r="AU572" i="1"/>
  <c r="BM586" i="1"/>
  <c r="AP585" i="1"/>
  <c r="EM572" i="1" l="1"/>
  <c r="ED574" i="1"/>
  <c r="EK574" i="1" s="1"/>
  <c r="EL574" i="1" s="1"/>
  <c r="EF587" i="1"/>
  <c r="CS576" i="1"/>
  <c r="CA586" i="1"/>
  <c r="AD576" i="1"/>
  <c r="AE576" i="1"/>
  <c r="X578" i="1"/>
  <c r="AC577" i="1"/>
  <c r="Z586" i="1"/>
  <c r="CU573" i="1"/>
  <c r="DB573" i="1" s="1"/>
  <c r="DC573" i="1" s="1"/>
  <c r="CW586" i="1"/>
  <c r="CE571" i="1"/>
  <c r="CF571" i="1"/>
  <c r="DD571" i="1"/>
  <c r="BY573" i="1"/>
  <c r="CD572" i="1"/>
  <c r="Y589" i="1"/>
  <c r="W589" i="1"/>
  <c r="BI577" i="1"/>
  <c r="BK574" i="1"/>
  <c r="BP574" i="1" s="1"/>
  <c r="BQ574" i="1" s="1"/>
  <c r="BR573" i="1"/>
  <c r="AW572" i="1"/>
  <c r="AV572" i="1"/>
  <c r="AR574" i="1"/>
  <c r="AU573" i="1"/>
  <c r="BM587" i="1"/>
  <c r="AP586" i="1"/>
  <c r="EF588" i="1" l="1"/>
  <c r="EM573" i="1"/>
  <c r="ED575" i="1"/>
  <c r="EK575" i="1" s="1"/>
  <c r="EL575" i="1" s="1"/>
  <c r="CS577" i="1"/>
  <c r="Y590" i="1"/>
  <c r="W590" i="1"/>
  <c r="Z587" i="1"/>
  <c r="AD577" i="1"/>
  <c r="AE577" i="1"/>
  <c r="X579" i="1"/>
  <c r="AC578" i="1"/>
  <c r="CW587" i="1"/>
  <c r="CE572" i="1"/>
  <c r="CF572" i="1"/>
  <c r="DD572" i="1"/>
  <c r="BY574" i="1"/>
  <c r="CD573" i="1"/>
  <c r="CU574" i="1"/>
  <c r="DB574" i="1" s="1"/>
  <c r="DC574" i="1" s="1"/>
  <c r="CA587" i="1"/>
  <c r="BI578" i="1"/>
  <c r="BK575" i="1"/>
  <c r="BP575" i="1" s="1"/>
  <c r="BQ575" i="1" s="1"/>
  <c r="BR574" i="1"/>
  <c r="AV573" i="1"/>
  <c r="AW573" i="1"/>
  <c r="AR575" i="1"/>
  <c r="AU574" i="1"/>
  <c r="BM588" i="1"/>
  <c r="AP587" i="1"/>
  <c r="EM574" i="1" l="1"/>
  <c r="ED576" i="1"/>
  <c r="EK576" i="1" s="1"/>
  <c r="EL576" i="1" s="1"/>
  <c r="EF589" i="1"/>
  <c r="CS578" i="1"/>
  <c r="CU575" i="1"/>
  <c r="DB575" i="1" s="1"/>
  <c r="DC575" i="1" s="1"/>
  <c r="CE573" i="1"/>
  <c r="CF573" i="1"/>
  <c r="BY575" i="1"/>
  <c r="CD574" i="1"/>
  <c r="X580" i="1"/>
  <c r="AC579" i="1"/>
  <c r="AD578" i="1"/>
  <c r="AE578" i="1"/>
  <c r="Z588" i="1"/>
  <c r="CA588" i="1"/>
  <c r="DD573" i="1"/>
  <c r="CW588" i="1"/>
  <c r="Y591" i="1"/>
  <c r="W591" i="1"/>
  <c r="BI579" i="1"/>
  <c r="BK576" i="1"/>
  <c r="BP576" i="1" s="1"/>
  <c r="BQ576" i="1" s="1"/>
  <c r="BR575" i="1"/>
  <c r="AW574" i="1"/>
  <c r="AV574" i="1"/>
  <c r="AR576" i="1"/>
  <c r="AU575" i="1"/>
  <c r="BM589" i="1"/>
  <c r="AP588" i="1"/>
  <c r="EF590" i="1" l="1"/>
  <c r="EM575" i="1"/>
  <c r="ED577" i="1"/>
  <c r="EK577" i="1" s="1"/>
  <c r="EL577" i="1" s="1"/>
  <c r="CS579" i="1"/>
  <c r="Z589" i="1"/>
  <c r="CW589" i="1"/>
  <c r="AD579" i="1"/>
  <c r="AE579" i="1"/>
  <c r="X581" i="1"/>
  <c r="AC580" i="1"/>
  <c r="CE574" i="1"/>
  <c r="CF574" i="1"/>
  <c r="Y592" i="1"/>
  <c r="W592" i="1"/>
  <c r="CA589" i="1"/>
  <c r="BY576" i="1"/>
  <c r="CD575" i="1"/>
  <c r="DD574" i="1"/>
  <c r="CU576" i="1"/>
  <c r="DB576" i="1" s="1"/>
  <c r="DC576" i="1" s="1"/>
  <c r="BI580" i="1"/>
  <c r="BK577" i="1"/>
  <c r="BP577" i="1" s="1"/>
  <c r="BQ577" i="1" s="1"/>
  <c r="BR576" i="1"/>
  <c r="AV575" i="1"/>
  <c r="AW575" i="1"/>
  <c r="AR577" i="1"/>
  <c r="AU576" i="1"/>
  <c r="BM590" i="1"/>
  <c r="AP589" i="1"/>
  <c r="EM576" i="1" l="1"/>
  <c r="ED578" i="1"/>
  <c r="EK578" i="1" s="1"/>
  <c r="EL578" i="1" s="1"/>
  <c r="EF591" i="1"/>
  <c r="CS580" i="1"/>
  <c r="BY577" i="1"/>
  <c r="CD576" i="1"/>
  <c r="AD580" i="1"/>
  <c r="AE580" i="1"/>
  <c r="DD575" i="1"/>
  <c r="Y593" i="1"/>
  <c r="W593" i="1"/>
  <c r="CU577" i="1"/>
  <c r="DB577" i="1" s="1"/>
  <c r="DC577" i="1" s="1"/>
  <c r="X582" i="1"/>
  <c r="AC581" i="1"/>
  <c r="CE575" i="1"/>
  <c r="CF575" i="1"/>
  <c r="CA590" i="1"/>
  <c r="CW590" i="1"/>
  <c r="Z590" i="1"/>
  <c r="BI581" i="1"/>
  <c r="BK578" i="1"/>
  <c r="BP578" i="1" s="1"/>
  <c r="BQ578" i="1" s="1"/>
  <c r="BR577" i="1"/>
  <c r="AW576" i="1"/>
  <c r="AV576" i="1"/>
  <c r="AR578" i="1"/>
  <c r="AU577" i="1"/>
  <c r="BM591" i="1"/>
  <c r="AP590" i="1"/>
  <c r="EF592" i="1" l="1"/>
  <c r="EM577" i="1"/>
  <c r="ED579" i="1"/>
  <c r="EK579" i="1" s="1"/>
  <c r="EL579" i="1" s="1"/>
  <c r="CS581" i="1"/>
  <c r="AD581" i="1"/>
  <c r="AE581" i="1"/>
  <c r="Z591" i="1"/>
  <c r="X583" i="1"/>
  <c r="AC582" i="1"/>
  <c r="CU578" i="1"/>
  <c r="DB578" i="1" s="1"/>
  <c r="DC578" i="1" s="1"/>
  <c r="CE576" i="1"/>
  <c r="CF576" i="1"/>
  <c r="CW591" i="1"/>
  <c r="DD576" i="1"/>
  <c r="CA591" i="1"/>
  <c r="Y594" i="1"/>
  <c r="W594" i="1"/>
  <c r="BY578" i="1"/>
  <c r="CD577" i="1"/>
  <c r="BI582" i="1"/>
  <c r="BK579" i="1"/>
  <c r="BP579" i="1" s="1"/>
  <c r="BQ579" i="1" s="1"/>
  <c r="BR578" i="1"/>
  <c r="AV577" i="1"/>
  <c r="AW577" i="1"/>
  <c r="AR579" i="1"/>
  <c r="AU578" i="1"/>
  <c r="BM592" i="1"/>
  <c r="AP591" i="1"/>
  <c r="EM578" i="1" l="1"/>
  <c r="ED580" i="1"/>
  <c r="EK580" i="1" s="1"/>
  <c r="EL580" i="1" s="1"/>
  <c r="EF593" i="1"/>
  <c r="CS582" i="1"/>
  <c r="CA592" i="1"/>
  <c r="DD577" i="1"/>
  <c r="CU579" i="1"/>
  <c r="DB579" i="1" s="1"/>
  <c r="DC579" i="1" s="1"/>
  <c r="AD582" i="1"/>
  <c r="AE582" i="1"/>
  <c r="X584" i="1"/>
  <c r="AC583" i="1"/>
  <c r="BY579" i="1"/>
  <c r="CD578" i="1"/>
  <c r="CW592" i="1"/>
  <c r="CE577" i="1"/>
  <c r="CF577" i="1"/>
  <c r="Y595" i="1"/>
  <c r="W595" i="1"/>
  <c r="Z592" i="1"/>
  <c r="BI583" i="1"/>
  <c r="BK580" i="1"/>
  <c r="BP580" i="1" s="1"/>
  <c r="BQ580" i="1" s="1"/>
  <c r="BR579" i="1"/>
  <c r="AR580" i="1"/>
  <c r="AU579" i="1"/>
  <c r="AW578" i="1"/>
  <c r="AV578" i="1"/>
  <c r="BM593" i="1"/>
  <c r="AP592" i="1"/>
  <c r="ED581" i="1" l="1"/>
  <c r="EK581" i="1" s="1"/>
  <c r="EL581" i="1" s="1"/>
  <c r="EF594" i="1"/>
  <c r="EM579" i="1"/>
  <c r="CS583" i="1"/>
  <c r="Y596" i="1"/>
  <c r="W596" i="1"/>
  <c r="BY580" i="1"/>
  <c r="CD579" i="1"/>
  <c r="DD578" i="1"/>
  <c r="CW593" i="1"/>
  <c r="CU580" i="1"/>
  <c r="DB580" i="1" s="1"/>
  <c r="DC580" i="1" s="1"/>
  <c r="Z593" i="1"/>
  <c r="CE578" i="1"/>
  <c r="CF578" i="1"/>
  <c r="AD583" i="1"/>
  <c r="AE583" i="1"/>
  <c r="CA593" i="1"/>
  <c r="X585" i="1"/>
  <c r="AC584" i="1"/>
  <c r="BI584" i="1"/>
  <c r="BK581" i="1"/>
  <c r="BP581" i="1" s="1"/>
  <c r="BQ581" i="1" s="1"/>
  <c r="BR580" i="1"/>
  <c r="AV579" i="1"/>
  <c r="AW579" i="1"/>
  <c r="AR581" i="1"/>
  <c r="AU580" i="1"/>
  <c r="BM594" i="1"/>
  <c r="AP593" i="1"/>
  <c r="EF595" i="1" l="1"/>
  <c r="EM580" i="1"/>
  <c r="ED582" i="1"/>
  <c r="EK582" i="1" s="1"/>
  <c r="EL582" i="1" s="1"/>
  <c r="CS584" i="1"/>
  <c r="CU581" i="1"/>
  <c r="DB581" i="1" s="1"/>
  <c r="DC581" i="1" s="1"/>
  <c r="CA594" i="1"/>
  <c r="CW594" i="1"/>
  <c r="AD584" i="1"/>
  <c r="AE584" i="1"/>
  <c r="CE579" i="1"/>
  <c r="CF579" i="1"/>
  <c r="Z594" i="1"/>
  <c r="BY581" i="1"/>
  <c r="CD580" i="1"/>
  <c r="X586" i="1"/>
  <c r="AC585" i="1"/>
  <c r="DD579" i="1"/>
  <c r="Y597" i="1"/>
  <c r="W597" i="1"/>
  <c r="BI585" i="1"/>
  <c r="BK582" i="1"/>
  <c r="BP582" i="1" s="1"/>
  <c r="BQ582" i="1" s="1"/>
  <c r="BR581" i="1"/>
  <c r="AW580" i="1"/>
  <c r="AV580" i="1"/>
  <c r="AR582" i="1"/>
  <c r="AU581" i="1"/>
  <c r="BM595" i="1"/>
  <c r="AP594" i="1"/>
  <c r="EM581" i="1" l="1"/>
  <c r="ED583" i="1"/>
  <c r="EK583" i="1" s="1"/>
  <c r="EL583" i="1" s="1"/>
  <c r="EF596" i="1"/>
  <c r="CS585" i="1"/>
  <c r="AD585" i="1"/>
  <c r="AE585" i="1"/>
  <c r="X587" i="1"/>
  <c r="AC586" i="1"/>
  <c r="CE580" i="1"/>
  <c r="CF580" i="1"/>
  <c r="CW595" i="1"/>
  <c r="Y598" i="1"/>
  <c r="W598" i="1"/>
  <c r="BY582" i="1"/>
  <c r="CD581" i="1"/>
  <c r="Z595" i="1"/>
  <c r="CA595" i="1"/>
  <c r="DD580" i="1"/>
  <c r="CU582" i="1"/>
  <c r="DB582" i="1" s="1"/>
  <c r="DC582" i="1" s="1"/>
  <c r="BI586" i="1"/>
  <c r="BK583" i="1"/>
  <c r="BP583" i="1" s="1"/>
  <c r="BQ583" i="1" s="1"/>
  <c r="BR582" i="1"/>
  <c r="AV581" i="1"/>
  <c r="AW581" i="1"/>
  <c r="AR583" i="1"/>
  <c r="AU582" i="1"/>
  <c r="BM596" i="1"/>
  <c r="AP595" i="1"/>
  <c r="EF597" i="1" l="1"/>
  <c r="EM582" i="1"/>
  <c r="ED584" i="1"/>
  <c r="EK584" i="1" s="1"/>
  <c r="EL584" i="1" s="1"/>
  <c r="CS586" i="1"/>
  <c r="CA596" i="1"/>
  <c r="CW596" i="1"/>
  <c r="Z596" i="1"/>
  <c r="DD581" i="1"/>
  <c r="CE581" i="1"/>
  <c r="CF581" i="1"/>
  <c r="CU583" i="1"/>
  <c r="DB583" i="1" s="1"/>
  <c r="DC583" i="1" s="1"/>
  <c r="AD586" i="1"/>
  <c r="AE586" i="1"/>
  <c r="BY583" i="1"/>
  <c r="CD582" i="1"/>
  <c r="Y599" i="1"/>
  <c r="W599" i="1"/>
  <c r="X588" i="1"/>
  <c r="AC587" i="1"/>
  <c r="BI587" i="1"/>
  <c r="BK584" i="1"/>
  <c r="BP584" i="1" s="1"/>
  <c r="BQ584" i="1" s="1"/>
  <c r="BR583" i="1"/>
  <c r="AW582" i="1"/>
  <c r="AV582" i="1"/>
  <c r="AR584" i="1"/>
  <c r="AU583" i="1"/>
  <c r="BM597" i="1"/>
  <c r="AP596" i="1"/>
  <c r="EM583" i="1" l="1"/>
  <c r="ED585" i="1"/>
  <c r="EK585" i="1" s="1"/>
  <c r="EL585" i="1" s="1"/>
  <c r="EF598" i="1"/>
  <c r="CS587" i="1"/>
  <c r="BY584" i="1"/>
  <c r="CD583" i="1"/>
  <c r="CE582" i="1"/>
  <c r="CF582" i="1"/>
  <c r="Z597" i="1"/>
  <c r="AD587" i="1"/>
  <c r="AE587" i="1"/>
  <c r="X589" i="1"/>
  <c r="AC588" i="1"/>
  <c r="DD582" i="1"/>
  <c r="CW597" i="1"/>
  <c r="Y600" i="1"/>
  <c r="W600" i="1"/>
  <c r="CU584" i="1"/>
  <c r="DB584" i="1" s="1"/>
  <c r="DC584" i="1" s="1"/>
  <c r="CA597" i="1"/>
  <c r="BI588" i="1"/>
  <c r="BK585" i="1"/>
  <c r="BP585" i="1" s="1"/>
  <c r="BQ585" i="1" s="1"/>
  <c r="BR584" i="1"/>
  <c r="AV583" i="1"/>
  <c r="AW583" i="1"/>
  <c r="AR585" i="1"/>
  <c r="AU584" i="1"/>
  <c r="BM598" i="1"/>
  <c r="AP597" i="1"/>
  <c r="EF599" i="1" l="1"/>
  <c r="EM584" i="1"/>
  <c r="ED586" i="1"/>
  <c r="EK586" i="1" s="1"/>
  <c r="EL586" i="1" s="1"/>
  <c r="CS588" i="1"/>
  <c r="DD583" i="1"/>
  <c r="CA598" i="1"/>
  <c r="CW598" i="1"/>
  <c r="Z598" i="1"/>
  <c r="CU585" i="1"/>
  <c r="DB585" i="1" s="1"/>
  <c r="DC585" i="1" s="1"/>
  <c r="AD588" i="1"/>
  <c r="AE588" i="1"/>
  <c r="CE583" i="1"/>
  <c r="CF583" i="1"/>
  <c r="Y601" i="1"/>
  <c r="W601" i="1"/>
  <c r="X590" i="1"/>
  <c r="AC589" i="1"/>
  <c r="BY585" i="1"/>
  <c r="CD584" i="1"/>
  <c r="BI589" i="1"/>
  <c r="BK586" i="1"/>
  <c r="BP586" i="1" s="1"/>
  <c r="BQ586" i="1" s="1"/>
  <c r="BR585" i="1"/>
  <c r="AR586" i="1"/>
  <c r="AU585" i="1"/>
  <c r="AV584" i="1"/>
  <c r="AW584" i="1"/>
  <c r="BM599" i="1"/>
  <c r="AP598" i="1"/>
  <c r="EF600" i="1" l="1"/>
  <c r="EM585" i="1"/>
  <c r="ED587" i="1"/>
  <c r="EK587" i="1" s="1"/>
  <c r="EL587" i="1" s="1"/>
  <c r="CS589" i="1"/>
  <c r="AD589" i="1"/>
  <c r="AE589" i="1"/>
  <c r="Y602" i="1"/>
  <c r="W602" i="1"/>
  <c r="CU586" i="1"/>
  <c r="DB586" i="1" s="1"/>
  <c r="DC586" i="1" s="1"/>
  <c r="Z599" i="1"/>
  <c r="CW599" i="1"/>
  <c r="CE584" i="1"/>
  <c r="CF584" i="1"/>
  <c r="BY586" i="1"/>
  <c r="CD585" i="1"/>
  <c r="CA599" i="1"/>
  <c r="X591" i="1"/>
  <c r="AC590" i="1"/>
  <c r="DD584" i="1"/>
  <c r="BI590" i="1"/>
  <c r="BK587" i="1"/>
  <c r="BP587" i="1" s="1"/>
  <c r="BQ587" i="1" s="1"/>
  <c r="BR586" i="1"/>
  <c r="AW585" i="1"/>
  <c r="AV585" i="1"/>
  <c r="AR587" i="1"/>
  <c r="AU586" i="1"/>
  <c r="BM600" i="1"/>
  <c r="AP599" i="1"/>
  <c r="EM586" i="1" l="1"/>
  <c r="ED588" i="1"/>
  <c r="EK588" i="1" s="1"/>
  <c r="EL588" i="1" s="1"/>
  <c r="EF601" i="1"/>
  <c r="CS590" i="1"/>
  <c r="AD590" i="1"/>
  <c r="AE590" i="1"/>
  <c r="CA600" i="1"/>
  <c r="Z600" i="1"/>
  <c r="CE585" i="1"/>
  <c r="CF585" i="1"/>
  <c r="DD585" i="1"/>
  <c r="CW600" i="1"/>
  <c r="BY587" i="1"/>
  <c r="CD586" i="1"/>
  <c r="CU587" i="1"/>
  <c r="DB587" i="1" s="1"/>
  <c r="DC587" i="1" s="1"/>
  <c r="Y603" i="1"/>
  <c r="W603" i="1"/>
  <c r="X592" i="1"/>
  <c r="AC591" i="1"/>
  <c r="BI591" i="1"/>
  <c r="BK588" i="1"/>
  <c r="BP588" i="1" s="1"/>
  <c r="BQ588" i="1" s="1"/>
  <c r="BR587" i="1"/>
  <c r="AR588" i="1"/>
  <c r="AU587" i="1"/>
  <c r="AV586" i="1"/>
  <c r="AW586" i="1"/>
  <c r="BM601" i="1"/>
  <c r="AP600" i="1"/>
  <c r="EF602" i="1" l="1"/>
  <c r="EM587" i="1"/>
  <c r="ED589" i="1"/>
  <c r="EK589" i="1" s="1"/>
  <c r="EL589" i="1" s="1"/>
  <c r="CS591" i="1"/>
  <c r="DD586" i="1"/>
  <c r="CE586" i="1"/>
  <c r="CF586" i="1"/>
  <c r="CU588" i="1"/>
  <c r="DB588" i="1" s="1"/>
  <c r="DC588" i="1" s="1"/>
  <c r="AD591" i="1"/>
  <c r="AE591" i="1"/>
  <c r="BY588" i="1"/>
  <c r="CD587" i="1"/>
  <c r="Z601" i="1"/>
  <c r="X593" i="1"/>
  <c r="AC592" i="1"/>
  <c r="Y604" i="1"/>
  <c r="W604" i="1"/>
  <c r="CW601" i="1"/>
  <c r="CA601" i="1"/>
  <c r="BI592" i="1"/>
  <c r="BK589" i="1"/>
  <c r="BP589" i="1" s="1"/>
  <c r="BQ589" i="1" s="1"/>
  <c r="BR588" i="1"/>
  <c r="AW587" i="1"/>
  <c r="AV587" i="1"/>
  <c r="AR589" i="1"/>
  <c r="AU588" i="1"/>
  <c r="BM602" i="1"/>
  <c r="AP601" i="1"/>
  <c r="EF603" i="1" l="1"/>
  <c r="EM588" i="1"/>
  <c r="ED590" i="1"/>
  <c r="EK590" i="1" s="1"/>
  <c r="EL590" i="1" s="1"/>
  <c r="CS592" i="1"/>
  <c r="Z602" i="1"/>
  <c r="CA602" i="1"/>
  <c r="X594" i="1"/>
  <c r="AC593" i="1"/>
  <c r="CU589" i="1"/>
  <c r="DB589" i="1" s="1"/>
  <c r="DC589" i="1" s="1"/>
  <c r="AD592" i="1"/>
  <c r="AE592" i="1"/>
  <c r="DD587" i="1"/>
  <c r="CW602" i="1"/>
  <c r="CE587" i="1"/>
  <c r="CF587" i="1"/>
  <c r="Y605" i="1"/>
  <c r="W605" i="1"/>
  <c r="BY589" i="1"/>
  <c r="CD588" i="1"/>
  <c r="BI593" i="1"/>
  <c r="BK590" i="1"/>
  <c r="BP590" i="1" s="1"/>
  <c r="BQ590" i="1" s="1"/>
  <c r="BR589" i="1"/>
  <c r="AV588" i="1"/>
  <c r="AW588" i="1"/>
  <c r="AR590" i="1"/>
  <c r="AU589" i="1"/>
  <c r="BM603" i="1"/>
  <c r="AP602" i="1"/>
  <c r="EM589" i="1" l="1"/>
  <c r="ED591" i="1"/>
  <c r="EK591" i="1" s="1"/>
  <c r="EL591" i="1" s="1"/>
  <c r="EF604" i="1"/>
  <c r="CS593" i="1"/>
  <c r="DD588" i="1"/>
  <c r="CU590" i="1"/>
  <c r="DB590" i="1" s="1"/>
  <c r="DC590" i="1" s="1"/>
  <c r="CW603" i="1"/>
  <c r="AD593" i="1"/>
  <c r="AE593" i="1"/>
  <c r="CE588" i="1"/>
  <c r="CF588" i="1"/>
  <c r="X595" i="1"/>
  <c r="AC594" i="1"/>
  <c r="BY590" i="1"/>
  <c r="CD589" i="1"/>
  <c r="Y606" i="1"/>
  <c r="W606" i="1"/>
  <c r="CA603" i="1"/>
  <c r="Z603" i="1"/>
  <c r="BI594" i="1"/>
  <c r="BK591" i="1"/>
  <c r="BP591" i="1" s="1"/>
  <c r="BQ591" i="1" s="1"/>
  <c r="BR590" i="1"/>
  <c r="AR591" i="1"/>
  <c r="AU590" i="1"/>
  <c r="AW589" i="1"/>
  <c r="AV589" i="1"/>
  <c r="BM604" i="1"/>
  <c r="AP603" i="1"/>
  <c r="EF605" i="1" l="1"/>
  <c r="EM590" i="1"/>
  <c r="ED592" i="1"/>
  <c r="EK592" i="1" s="1"/>
  <c r="EL592" i="1" s="1"/>
  <c r="CS594" i="1"/>
  <c r="CW604" i="1"/>
  <c r="BY591" i="1"/>
  <c r="CD590" i="1"/>
  <c r="CA604" i="1"/>
  <c r="Y607" i="1"/>
  <c r="W607" i="1"/>
  <c r="CE589" i="1"/>
  <c r="CF589" i="1"/>
  <c r="Z604" i="1"/>
  <c r="AD594" i="1"/>
  <c r="AE594" i="1"/>
  <c r="DD589" i="1"/>
  <c r="X596" i="1"/>
  <c r="AC595" i="1"/>
  <c r="CU591" i="1"/>
  <c r="DB591" i="1" s="1"/>
  <c r="DC591" i="1" s="1"/>
  <c r="BI595" i="1"/>
  <c r="BK592" i="1"/>
  <c r="BP592" i="1" s="1"/>
  <c r="BQ592" i="1" s="1"/>
  <c r="BR591" i="1"/>
  <c r="AV590" i="1"/>
  <c r="AW590" i="1"/>
  <c r="AR592" i="1"/>
  <c r="AU591" i="1"/>
  <c r="BM605" i="1"/>
  <c r="AP604" i="1"/>
  <c r="EM591" i="1" l="1"/>
  <c r="ED593" i="1"/>
  <c r="EK593" i="1" s="1"/>
  <c r="EL593" i="1" s="1"/>
  <c r="EF606" i="1"/>
  <c r="CS595" i="1"/>
  <c r="CA605" i="1"/>
  <c r="X597" i="1"/>
  <c r="AC596" i="1"/>
  <c r="DD590" i="1"/>
  <c r="CU592" i="1"/>
  <c r="DB592" i="1" s="1"/>
  <c r="DC592" i="1" s="1"/>
  <c r="Z605" i="1"/>
  <c r="CE590" i="1"/>
  <c r="CF590" i="1"/>
  <c r="AD595" i="1"/>
  <c r="AE595" i="1"/>
  <c r="BY592" i="1"/>
  <c r="CD591" i="1"/>
  <c r="CW605" i="1"/>
  <c r="Y608" i="1"/>
  <c r="W608" i="1"/>
  <c r="BI596" i="1"/>
  <c r="BK593" i="1"/>
  <c r="BP593" i="1" s="1"/>
  <c r="BQ593" i="1" s="1"/>
  <c r="BR592" i="1"/>
  <c r="AR593" i="1"/>
  <c r="AU592" i="1"/>
  <c r="AW591" i="1"/>
  <c r="AV591" i="1"/>
  <c r="BM606" i="1"/>
  <c r="AP605" i="1"/>
  <c r="EF607" i="1" l="1"/>
  <c r="EM592" i="1"/>
  <c r="ED594" i="1"/>
  <c r="EK594" i="1" s="1"/>
  <c r="EL594" i="1" s="1"/>
  <c r="CS596" i="1"/>
  <c r="Y609" i="1"/>
  <c r="W609" i="1"/>
  <c r="CE591" i="1"/>
  <c r="CF591" i="1"/>
  <c r="DD591" i="1"/>
  <c r="BY593" i="1"/>
  <c r="CD592" i="1"/>
  <c r="CU593" i="1"/>
  <c r="DB593" i="1" s="1"/>
  <c r="DC593" i="1" s="1"/>
  <c r="AD596" i="1"/>
  <c r="AE596" i="1"/>
  <c r="X598" i="1"/>
  <c r="AC597" i="1"/>
  <c r="CW606" i="1"/>
  <c r="Z606" i="1"/>
  <c r="CA606" i="1"/>
  <c r="BI597" i="1"/>
  <c r="BK594" i="1"/>
  <c r="BP594" i="1" s="1"/>
  <c r="BQ594" i="1" s="1"/>
  <c r="BR593" i="1"/>
  <c r="AV592" i="1"/>
  <c r="AW592" i="1"/>
  <c r="AR594" i="1"/>
  <c r="AU593" i="1"/>
  <c r="BM607" i="1"/>
  <c r="AP606" i="1"/>
  <c r="EM593" i="1" l="1"/>
  <c r="ED595" i="1"/>
  <c r="EK595" i="1" s="1"/>
  <c r="EL595" i="1" s="1"/>
  <c r="EF608" i="1"/>
  <c r="CS597" i="1"/>
  <c r="CA607" i="1"/>
  <c r="Z607" i="1"/>
  <c r="CW607" i="1"/>
  <c r="BY594" i="1"/>
  <c r="CD593" i="1"/>
  <c r="CE592" i="1"/>
  <c r="CF592" i="1"/>
  <c r="X599" i="1"/>
  <c r="AC598" i="1"/>
  <c r="CU594" i="1"/>
  <c r="DB594" i="1" s="1"/>
  <c r="DC594" i="1" s="1"/>
  <c r="AD597" i="1"/>
  <c r="AE597" i="1"/>
  <c r="DD592" i="1"/>
  <c r="Y610" i="1"/>
  <c r="W610" i="1"/>
  <c r="BI598" i="1"/>
  <c r="BK595" i="1"/>
  <c r="BP595" i="1" s="1"/>
  <c r="BQ595" i="1" s="1"/>
  <c r="BR594" i="1"/>
  <c r="AR595" i="1"/>
  <c r="AU594" i="1"/>
  <c r="AW593" i="1"/>
  <c r="AV593" i="1"/>
  <c r="BM608" i="1"/>
  <c r="AP607" i="1"/>
  <c r="EF609" i="1" l="1"/>
  <c r="EM594" i="1"/>
  <c r="ED596" i="1"/>
  <c r="EK596" i="1" s="1"/>
  <c r="EL596" i="1" s="1"/>
  <c r="CS598" i="1"/>
  <c r="CE593" i="1"/>
  <c r="CF593" i="1"/>
  <c r="BY595" i="1"/>
  <c r="CD594" i="1"/>
  <c r="DD593" i="1"/>
  <c r="CW608" i="1"/>
  <c r="Y611" i="1"/>
  <c r="W611" i="1"/>
  <c r="CU595" i="1"/>
  <c r="DB595" i="1" s="1"/>
  <c r="DC595" i="1" s="1"/>
  <c r="AD598" i="1"/>
  <c r="AE598" i="1"/>
  <c r="X600" i="1"/>
  <c r="AC599" i="1"/>
  <c r="Z608" i="1"/>
  <c r="CA608" i="1"/>
  <c r="BI599" i="1"/>
  <c r="BK596" i="1"/>
  <c r="BP596" i="1" s="1"/>
  <c r="BQ596" i="1" s="1"/>
  <c r="BR595" i="1"/>
  <c r="AV594" i="1"/>
  <c r="AW594" i="1"/>
  <c r="AR596" i="1"/>
  <c r="AU595" i="1"/>
  <c r="BM609" i="1"/>
  <c r="AP608" i="1"/>
  <c r="EM595" i="1" l="1"/>
  <c r="ED597" i="1"/>
  <c r="EK597" i="1" s="1"/>
  <c r="EL597" i="1" s="1"/>
  <c r="EF610" i="1"/>
  <c r="CS599" i="1"/>
  <c r="AD599" i="1"/>
  <c r="AE599" i="1"/>
  <c r="X601" i="1"/>
  <c r="AC600" i="1"/>
  <c r="CW609" i="1"/>
  <c r="Z609" i="1"/>
  <c r="CA609" i="1"/>
  <c r="CU596" i="1"/>
  <c r="DB596" i="1" s="1"/>
  <c r="DC596" i="1" s="1"/>
  <c r="CE594" i="1"/>
  <c r="CF594" i="1"/>
  <c r="DD594" i="1"/>
  <c r="Y612" i="1"/>
  <c r="W612" i="1"/>
  <c r="BY596" i="1"/>
  <c r="CD595" i="1"/>
  <c r="BI600" i="1"/>
  <c r="BK597" i="1"/>
  <c r="BP597" i="1" s="1"/>
  <c r="BQ597" i="1" s="1"/>
  <c r="BR596" i="1"/>
  <c r="AW595" i="1"/>
  <c r="AV595" i="1"/>
  <c r="AR597" i="1"/>
  <c r="AU596" i="1"/>
  <c r="BM610" i="1"/>
  <c r="AP609" i="1"/>
  <c r="EF611" i="1" l="1"/>
  <c r="EM596" i="1"/>
  <c r="ED598" i="1"/>
  <c r="EK598" i="1" s="1"/>
  <c r="EL598" i="1" s="1"/>
  <c r="CS600" i="1"/>
  <c r="CE595" i="1"/>
  <c r="CF595" i="1"/>
  <c r="CW610" i="1"/>
  <c r="Z610" i="1"/>
  <c r="DD595" i="1"/>
  <c r="AD600" i="1"/>
  <c r="AE600" i="1"/>
  <c r="BY597" i="1"/>
  <c r="CD596" i="1"/>
  <c r="Y613" i="1"/>
  <c r="W613" i="1"/>
  <c r="CU597" i="1"/>
  <c r="DB597" i="1" s="1"/>
  <c r="DC597" i="1" s="1"/>
  <c r="X602" i="1"/>
  <c r="AC601" i="1"/>
  <c r="CA610" i="1"/>
  <c r="BI601" i="1"/>
  <c r="BK598" i="1"/>
  <c r="BP598" i="1" s="1"/>
  <c r="BQ598" i="1" s="1"/>
  <c r="BR597" i="1"/>
  <c r="AV596" i="1"/>
  <c r="AW596" i="1"/>
  <c r="AR598" i="1"/>
  <c r="AU597" i="1"/>
  <c r="BM611" i="1"/>
  <c r="AP610" i="1"/>
  <c r="EF612" i="1" l="1"/>
  <c r="EM597" i="1"/>
  <c r="ED599" i="1"/>
  <c r="EK599" i="1" s="1"/>
  <c r="EL599" i="1" s="1"/>
  <c r="CS601" i="1"/>
  <c r="DD596" i="1"/>
  <c r="Y614" i="1"/>
  <c r="W614" i="1"/>
  <c r="Z611" i="1"/>
  <c r="CA611" i="1"/>
  <c r="CE596" i="1"/>
  <c r="CF596" i="1"/>
  <c r="CU598" i="1"/>
  <c r="DB598" i="1" s="1"/>
  <c r="DC598" i="1" s="1"/>
  <c r="AD601" i="1"/>
  <c r="AE601" i="1"/>
  <c r="BY598" i="1"/>
  <c r="CD597" i="1"/>
  <c r="CW611" i="1"/>
  <c r="X603" i="1"/>
  <c r="AC602" i="1"/>
  <c r="BI602" i="1"/>
  <c r="BK599" i="1"/>
  <c r="BP599" i="1" s="1"/>
  <c r="BQ599" i="1" s="1"/>
  <c r="BR598" i="1"/>
  <c r="AV597" i="1"/>
  <c r="AW597" i="1"/>
  <c r="AR599" i="1"/>
  <c r="AU598" i="1"/>
  <c r="BM612" i="1"/>
  <c r="AP611" i="1"/>
  <c r="EM598" i="1" l="1"/>
  <c r="ED600" i="1"/>
  <c r="EK600" i="1" s="1"/>
  <c r="EL600" i="1" s="1"/>
  <c r="EF613" i="1"/>
  <c r="CS602" i="1"/>
  <c r="BY599" i="1"/>
  <c r="CD598" i="1"/>
  <c r="CU599" i="1"/>
  <c r="DB599" i="1" s="1"/>
  <c r="DC599" i="1" s="1"/>
  <c r="CW612" i="1"/>
  <c r="X604" i="1"/>
  <c r="AC603" i="1"/>
  <c r="Z612" i="1"/>
  <c r="AD602" i="1"/>
  <c r="AE602" i="1"/>
  <c r="DD597" i="1"/>
  <c r="Y615" i="1"/>
  <c r="W615" i="1"/>
  <c r="CE597" i="1"/>
  <c r="CF597" i="1"/>
  <c r="CA612" i="1"/>
  <c r="BI603" i="1"/>
  <c r="BK600" i="1"/>
  <c r="BP600" i="1" s="1"/>
  <c r="BQ600" i="1" s="1"/>
  <c r="BR599" i="1"/>
  <c r="AR600" i="1"/>
  <c r="AU599" i="1"/>
  <c r="AV598" i="1"/>
  <c r="AW598" i="1"/>
  <c r="BM613" i="1"/>
  <c r="AP612" i="1"/>
  <c r="ED601" i="1" l="1"/>
  <c r="EK601" i="1" s="1"/>
  <c r="EL601" i="1" s="1"/>
  <c r="EF614" i="1"/>
  <c r="EM599" i="1"/>
  <c r="CS603" i="1"/>
  <c r="AD603" i="1"/>
  <c r="AE603" i="1"/>
  <c r="CW613" i="1"/>
  <c r="X605" i="1"/>
  <c r="AC604" i="1"/>
  <c r="CA613" i="1"/>
  <c r="DD598" i="1"/>
  <c r="CU600" i="1"/>
  <c r="DB600" i="1" s="1"/>
  <c r="DC600" i="1" s="1"/>
  <c r="CE598" i="1"/>
  <c r="CF598" i="1"/>
  <c r="Y616" i="1"/>
  <c r="W616" i="1"/>
  <c r="Z613" i="1"/>
  <c r="BY600" i="1"/>
  <c r="CD599" i="1"/>
  <c r="BI604" i="1"/>
  <c r="BK601" i="1"/>
  <c r="BP601" i="1" s="1"/>
  <c r="BQ601" i="1" s="1"/>
  <c r="BR600" i="1"/>
  <c r="AV599" i="1"/>
  <c r="AW599" i="1"/>
  <c r="AR601" i="1"/>
  <c r="AU600" i="1"/>
  <c r="BM614" i="1"/>
  <c r="AP613" i="1"/>
  <c r="EF615" i="1" l="1"/>
  <c r="EM600" i="1"/>
  <c r="ED602" i="1"/>
  <c r="EK602" i="1" s="1"/>
  <c r="EL602" i="1" s="1"/>
  <c r="CS604" i="1"/>
  <c r="Z614" i="1"/>
  <c r="Y617" i="1"/>
  <c r="W617" i="1"/>
  <c r="CA614" i="1"/>
  <c r="AD604" i="1"/>
  <c r="AE604" i="1"/>
  <c r="X606" i="1"/>
  <c r="AC605" i="1"/>
  <c r="BY601" i="1"/>
  <c r="CD600" i="1"/>
  <c r="DD599" i="1"/>
  <c r="CE599" i="1"/>
  <c r="CF599" i="1"/>
  <c r="CU601" i="1"/>
  <c r="DB601" i="1" s="1"/>
  <c r="DC601" i="1" s="1"/>
  <c r="CW614" i="1"/>
  <c r="BI605" i="1"/>
  <c r="BK602" i="1"/>
  <c r="BP602" i="1" s="1"/>
  <c r="BQ602" i="1" s="1"/>
  <c r="BR601" i="1"/>
  <c r="AW600" i="1"/>
  <c r="AV600" i="1"/>
  <c r="AR602" i="1"/>
  <c r="AU601" i="1"/>
  <c r="BM615" i="1"/>
  <c r="AP614" i="1"/>
  <c r="EM601" i="1" l="1"/>
  <c r="ED603" i="1"/>
  <c r="EK603" i="1" s="1"/>
  <c r="EL603" i="1" s="1"/>
  <c r="EF616" i="1"/>
  <c r="CS605" i="1"/>
  <c r="CE600" i="1"/>
  <c r="CF600" i="1"/>
  <c r="Y618" i="1"/>
  <c r="W618" i="1"/>
  <c r="CU602" i="1"/>
  <c r="DB602" i="1" s="1"/>
  <c r="DC602" i="1" s="1"/>
  <c r="X607" i="1"/>
  <c r="AC606" i="1"/>
  <c r="CA615" i="1"/>
  <c r="CW615" i="1"/>
  <c r="BY602" i="1"/>
  <c r="CD601" i="1"/>
  <c r="DD600" i="1"/>
  <c r="AD605" i="1"/>
  <c r="AE605" i="1"/>
  <c r="Z615" i="1"/>
  <c r="BI606" i="1"/>
  <c r="BK603" i="1"/>
  <c r="BP603" i="1" s="1"/>
  <c r="BQ603" i="1" s="1"/>
  <c r="BR602" i="1"/>
  <c r="AV601" i="1"/>
  <c r="AW601" i="1"/>
  <c r="AR603" i="1"/>
  <c r="AU602" i="1"/>
  <c r="BM616" i="1"/>
  <c r="AP615" i="1"/>
  <c r="EF617" i="1" l="1"/>
  <c r="EM602" i="1"/>
  <c r="ED604" i="1"/>
  <c r="EK604" i="1" s="1"/>
  <c r="EL604" i="1" s="1"/>
  <c r="CS606" i="1"/>
  <c r="X608" i="1"/>
  <c r="AC607" i="1"/>
  <c r="AD606" i="1"/>
  <c r="AE606" i="1"/>
  <c r="CE601" i="1"/>
  <c r="CF601" i="1"/>
  <c r="DD601" i="1"/>
  <c r="BY603" i="1"/>
  <c r="CD602" i="1"/>
  <c r="CU603" i="1"/>
  <c r="DB603" i="1" s="1"/>
  <c r="DC603" i="1" s="1"/>
  <c r="Z616" i="1"/>
  <c r="CW616" i="1"/>
  <c r="Y619" i="1"/>
  <c r="W619" i="1"/>
  <c r="CA616" i="1"/>
  <c r="BI607" i="1"/>
  <c r="BK604" i="1"/>
  <c r="BP604" i="1" s="1"/>
  <c r="BQ604" i="1" s="1"/>
  <c r="BR603" i="1"/>
  <c r="AW602" i="1"/>
  <c r="AV602" i="1"/>
  <c r="AR604" i="1"/>
  <c r="AU603" i="1"/>
  <c r="BM617" i="1"/>
  <c r="AP616" i="1"/>
  <c r="EM603" i="1" l="1"/>
  <c r="ED605" i="1"/>
  <c r="EK605" i="1" s="1"/>
  <c r="EL605" i="1" s="1"/>
  <c r="EF618" i="1"/>
  <c r="CS607" i="1"/>
  <c r="CW617" i="1"/>
  <c r="Y620" i="1"/>
  <c r="W620" i="1"/>
  <c r="CU604" i="1"/>
  <c r="DB604" i="1" s="1"/>
  <c r="DC604" i="1" s="1"/>
  <c r="Z617" i="1"/>
  <c r="CA617" i="1"/>
  <c r="DD602" i="1"/>
  <c r="CE602" i="1"/>
  <c r="CF602" i="1"/>
  <c r="AD607" i="1"/>
  <c r="AE607" i="1"/>
  <c r="BY604" i="1"/>
  <c r="CD603" i="1"/>
  <c r="X609" i="1"/>
  <c r="AC608" i="1"/>
  <c r="BI608" i="1"/>
  <c r="BK605" i="1"/>
  <c r="BP605" i="1" s="1"/>
  <c r="BQ605" i="1" s="1"/>
  <c r="BR604" i="1"/>
  <c r="AV603" i="1"/>
  <c r="AW603" i="1"/>
  <c r="AR605" i="1"/>
  <c r="AU604" i="1"/>
  <c r="BM618" i="1"/>
  <c r="AP617" i="1"/>
  <c r="EF619" i="1" l="1"/>
  <c r="EM604" i="1"/>
  <c r="ED606" i="1"/>
  <c r="EK606" i="1" s="1"/>
  <c r="EL606" i="1" s="1"/>
  <c r="CS608" i="1"/>
  <c r="Z618" i="1"/>
  <c r="AD608" i="1"/>
  <c r="AE608" i="1"/>
  <c r="DD603" i="1"/>
  <c r="CU605" i="1"/>
  <c r="DB605" i="1" s="1"/>
  <c r="DC605" i="1" s="1"/>
  <c r="Y621" i="1"/>
  <c r="W621" i="1"/>
  <c r="BY605" i="1"/>
  <c r="CD604" i="1"/>
  <c r="CA618" i="1"/>
  <c r="X610" i="1"/>
  <c r="AC609" i="1"/>
  <c r="CE603" i="1"/>
  <c r="CF603" i="1"/>
  <c r="CW618" i="1"/>
  <c r="BI609" i="1"/>
  <c r="BK606" i="1"/>
  <c r="BP606" i="1" s="1"/>
  <c r="BQ606" i="1" s="1"/>
  <c r="BR605" i="1"/>
  <c r="AW604" i="1"/>
  <c r="AV604" i="1"/>
  <c r="AR606" i="1"/>
  <c r="AU605" i="1"/>
  <c r="BM619" i="1"/>
  <c r="AP618" i="1"/>
  <c r="EM605" i="1" l="1"/>
  <c r="EF620" i="1"/>
  <c r="ED607" i="1"/>
  <c r="EK607" i="1" s="1"/>
  <c r="EL607" i="1" s="1"/>
  <c r="CS609" i="1"/>
  <c r="Y622" i="1"/>
  <c r="W622" i="1"/>
  <c r="AD609" i="1"/>
  <c r="AE609" i="1"/>
  <c r="X611" i="1"/>
  <c r="AC610" i="1"/>
  <c r="DD604" i="1"/>
  <c r="CU606" i="1"/>
  <c r="DB606" i="1" s="1"/>
  <c r="DC606" i="1" s="1"/>
  <c r="CA619" i="1"/>
  <c r="CE604" i="1"/>
  <c r="CF604" i="1"/>
  <c r="CW619" i="1"/>
  <c r="BY606" i="1"/>
  <c r="CD605" i="1"/>
  <c r="Z619" i="1"/>
  <c r="BI610" i="1"/>
  <c r="BK607" i="1"/>
  <c r="BP607" i="1" s="1"/>
  <c r="BQ607" i="1" s="1"/>
  <c r="BR606" i="1"/>
  <c r="AV605" i="1"/>
  <c r="AW605" i="1"/>
  <c r="AR607" i="1"/>
  <c r="AU606" i="1"/>
  <c r="BM620" i="1"/>
  <c r="AP619" i="1"/>
  <c r="EM606" i="1" l="1"/>
  <c r="ED608" i="1"/>
  <c r="EK608" i="1" s="1"/>
  <c r="EL608" i="1" s="1"/>
  <c r="EF621" i="1"/>
  <c r="CS610" i="1"/>
  <c r="CW620" i="1"/>
  <c r="BY607" i="1"/>
  <c r="CD606" i="1"/>
  <c r="AD610" i="1"/>
  <c r="AE610" i="1"/>
  <c r="X612" i="1"/>
  <c r="AC611" i="1"/>
  <c r="CU607" i="1"/>
  <c r="DB607" i="1" s="1"/>
  <c r="DC607" i="1" s="1"/>
  <c r="Z620" i="1"/>
  <c r="CA620" i="1"/>
  <c r="CE605" i="1"/>
  <c r="CF605" i="1"/>
  <c r="DD605" i="1"/>
  <c r="Y623" i="1"/>
  <c r="W623" i="1"/>
  <c r="BI611" i="1"/>
  <c r="BK608" i="1"/>
  <c r="BP608" i="1" s="1"/>
  <c r="BQ608" i="1" s="1"/>
  <c r="BR607" i="1"/>
  <c r="AR608" i="1"/>
  <c r="AU607" i="1"/>
  <c r="AW606" i="1"/>
  <c r="AV606" i="1"/>
  <c r="BM621" i="1"/>
  <c r="AP620" i="1"/>
  <c r="EF622" i="1" l="1"/>
  <c r="EM607" i="1"/>
  <c r="ED609" i="1"/>
  <c r="EK609" i="1" s="1"/>
  <c r="EL609" i="1" s="1"/>
  <c r="CS611" i="1"/>
  <c r="Y624" i="1"/>
  <c r="W624" i="1"/>
  <c r="CA621" i="1"/>
  <c r="AD611" i="1"/>
  <c r="AE611" i="1"/>
  <c r="X613" i="1"/>
  <c r="AC612" i="1"/>
  <c r="CE606" i="1"/>
  <c r="CF606" i="1"/>
  <c r="Z621" i="1"/>
  <c r="BY608" i="1"/>
  <c r="CD607" i="1"/>
  <c r="DD606" i="1"/>
  <c r="CW621" i="1"/>
  <c r="CU608" i="1"/>
  <c r="DB608" i="1" s="1"/>
  <c r="DC608" i="1" s="1"/>
  <c r="BI612" i="1"/>
  <c r="BK609" i="1"/>
  <c r="BP609" i="1" s="1"/>
  <c r="BQ609" i="1" s="1"/>
  <c r="BR608" i="1"/>
  <c r="AV607" i="1"/>
  <c r="AW607" i="1"/>
  <c r="AR609" i="1"/>
  <c r="AU608" i="1"/>
  <c r="BM622" i="1"/>
  <c r="AP621" i="1"/>
  <c r="EM608" i="1" l="1"/>
  <c r="ED610" i="1"/>
  <c r="EK610" i="1" s="1"/>
  <c r="EL610" i="1" s="1"/>
  <c r="EF623" i="1"/>
  <c r="CS612" i="1"/>
  <c r="X614" i="1"/>
  <c r="AC613" i="1"/>
  <c r="AD612" i="1"/>
  <c r="AE612" i="1"/>
  <c r="CA622" i="1"/>
  <c r="CE607" i="1"/>
  <c r="CF607" i="1"/>
  <c r="BY609" i="1"/>
  <c r="CD608" i="1"/>
  <c r="DD607" i="1"/>
  <c r="Z622" i="1"/>
  <c r="CU609" i="1"/>
  <c r="DB609" i="1" s="1"/>
  <c r="DC609" i="1" s="1"/>
  <c r="CW622" i="1"/>
  <c r="Y625" i="1"/>
  <c r="W625" i="1"/>
  <c r="BI613" i="1"/>
  <c r="BK610" i="1"/>
  <c r="BP610" i="1" s="1"/>
  <c r="BQ610" i="1" s="1"/>
  <c r="BR609" i="1"/>
  <c r="AR610" i="1"/>
  <c r="AU609" i="1"/>
  <c r="AW608" i="1"/>
  <c r="AV608" i="1"/>
  <c r="BM623" i="1"/>
  <c r="AP622" i="1"/>
  <c r="EF624" i="1" l="1"/>
  <c r="EM609" i="1"/>
  <c r="ED611" i="1"/>
  <c r="EK611" i="1" s="1"/>
  <c r="EL611" i="1" s="1"/>
  <c r="CS613" i="1"/>
  <c r="DD608" i="1"/>
  <c r="CA623" i="1"/>
  <c r="CU610" i="1"/>
  <c r="DB610" i="1" s="1"/>
  <c r="DC610" i="1" s="1"/>
  <c r="Y626" i="1"/>
  <c r="W626" i="1"/>
  <c r="Z623" i="1"/>
  <c r="CE608" i="1"/>
  <c r="CF608" i="1"/>
  <c r="AD613" i="1"/>
  <c r="AE613" i="1"/>
  <c r="CW623" i="1"/>
  <c r="BY610" i="1"/>
  <c r="CD609" i="1"/>
  <c r="X615" i="1"/>
  <c r="AC614" i="1"/>
  <c r="BI614" i="1"/>
  <c r="BK611" i="1"/>
  <c r="BP611" i="1" s="1"/>
  <c r="BQ611" i="1" s="1"/>
  <c r="BR610" i="1"/>
  <c r="AW609" i="1"/>
  <c r="AV609" i="1"/>
  <c r="AR611" i="1"/>
  <c r="AU610" i="1"/>
  <c r="BM624" i="1"/>
  <c r="AP623" i="1"/>
  <c r="EM610" i="1" l="1"/>
  <c r="ED612" i="1"/>
  <c r="EK612" i="1" s="1"/>
  <c r="EL612" i="1" s="1"/>
  <c r="EF625" i="1"/>
  <c r="CS614" i="1"/>
  <c r="DD609" i="1"/>
  <c r="AD614" i="1"/>
  <c r="AE614" i="1"/>
  <c r="CU611" i="1"/>
  <c r="DB611" i="1" s="1"/>
  <c r="DC611" i="1" s="1"/>
  <c r="CA624" i="1"/>
  <c r="CW624" i="1"/>
  <c r="Y627" i="1"/>
  <c r="W627" i="1"/>
  <c r="X616" i="1"/>
  <c r="AC615" i="1"/>
  <c r="CE609" i="1"/>
  <c r="CF609" i="1"/>
  <c r="BY611" i="1"/>
  <c r="CD610" i="1"/>
  <c r="Z624" i="1"/>
  <c r="BI615" i="1"/>
  <c r="BK612" i="1"/>
  <c r="BP612" i="1" s="1"/>
  <c r="BQ612" i="1" s="1"/>
  <c r="BR611" i="1"/>
  <c r="AV610" i="1"/>
  <c r="AW610" i="1"/>
  <c r="AR612" i="1"/>
  <c r="AU611" i="1"/>
  <c r="BM625" i="1"/>
  <c r="AP624" i="1"/>
  <c r="EF626" i="1" l="1"/>
  <c r="EM611" i="1"/>
  <c r="ED613" i="1"/>
  <c r="EK613" i="1" s="1"/>
  <c r="EL613" i="1" s="1"/>
  <c r="CS615" i="1"/>
  <c r="Z625" i="1"/>
  <c r="CE610" i="1"/>
  <c r="CF610" i="1"/>
  <c r="CA625" i="1"/>
  <c r="AD615" i="1"/>
  <c r="AE615" i="1"/>
  <c r="X617" i="1"/>
  <c r="AC616" i="1"/>
  <c r="DD610" i="1"/>
  <c r="Y628" i="1"/>
  <c r="W628" i="1"/>
  <c r="CU612" i="1"/>
  <c r="DB612" i="1" s="1"/>
  <c r="DC612" i="1" s="1"/>
  <c r="BY612" i="1"/>
  <c r="CD611" i="1"/>
  <c r="CW625" i="1"/>
  <c r="BI616" i="1"/>
  <c r="BK613" i="1"/>
  <c r="BP613" i="1" s="1"/>
  <c r="BQ613" i="1" s="1"/>
  <c r="BR612" i="1"/>
  <c r="AW611" i="1"/>
  <c r="AV611" i="1"/>
  <c r="AR613" i="1"/>
  <c r="AU612" i="1"/>
  <c r="BM626" i="1"/>
  <c r="AP625" i="1"/>
  <c r="EM612" i="1" l="1"/>
  <c r="EF627" i="1"/>
  <c r="ED614" i="1"/>
  <c r="EK614" i="1" s="1"/>
  <c r="EL614" i="1" s="1"/>
  <c r="CS616" i="1"/>
  <c r="Y629" i="1"/>
  <c r="W629" i="1"/>
  <c r="CU613" i="1"/>
  <c r="DB613" i="1" s="1"/>
  <c r="DC613" i="1" s="1"/>
  <c r="CA626" i="1"/>
  <c r="BY613" i="1"/>
  <c r="CD612" i="1"/>
  <c r="AD616" i="1"/>
  <c r="AE616" i="1"/>
  <c r="CW626" i="1"/>
  <c r="CE611" i="1"/>
  <c r="CF611" i="1"/>
  <c r="DD611" i="1"/>
  <c r="X618" i="1"/>
  <c r="AC617" i="1"/>
  <c r="Z626" i="1"/>
  <c r="BI617" i="1"/>
  <c r="BK614" i="1"/>
  <c r="BP614" i="1" s="1"/>
  <c r="BQ614" i="1" s="1"/>
  <c r="BR613" i="1"/>
  <c r="AV612" i="1"/>
  <c r="AW612" i="1"/>
  <c r="AR614" i="1"/>
  <c r="AU613" i="1"/>
  <c r="BM627" i="1"/>
  <c r="AP626" i="1"/>
  <c r="EM613" i="1" l="1"/>
  <c r="ED615" i="1"/>
  <c r="EK615" i="1" s="1"/>
  <c r="EL615" i="1" s="1"/>
  <c r="EF628" i="1"/>
  <c r="CS617" i="1"/>
  <c r="X619" i="1"/>
  <c r="AC618" i="1"/>
  <c r="CE612" i="1"/>
  <c r="CF612" i="1"/>
  <c r="BY614" i="1"/>
  <c r="CD613" i="1"/>
  <c r="CA627" i="1"/>
  <c r="CW627" i="1"/>
  <c r="DD612" i="1"/>
  <c r="Z627" i="1"/>
  <c r="CU614" i="1"/>
  <c r="DB614" i="1" s="1"/>
  <c r="DC614" i="1" s="1"/>
  <c r="AD617" i="1"/>
  <c r="AE617" i="1"/>
  <c r="Y630" i="1"/>
  <c r="W630" i="1"/>
  <c r="BI618" i="1"/>
  <c r="BK615" i="1"/>
  <c r="BP615" i="1" s="1"/>
  <c r="BQ615" i="1" s="1"/>
  <c r="BR614" i="1"/>
  <c r="AW613" i="1"/>
  <c r="AV613" i="1"/>
  <c r="AR615" i="1"/>
  <c r="AU614" i="1"/>
  <c r="BM628" i="1"/>
  <c r="AP627" i="1"/>
  <c r="EF629" i="1" l="1"/>
  <c r="EM614" i="1"/>
  <c r="ED616" i="1"/>
  <c r="EK616" i="1" s="1"/>
  <c r="EL616" i="1" s="1"/>
  <c r="CS618" i="1"/>
  <c r="DD613" i="1"/>
  <c r="CA628" i="1"/>
  <c r="CU615" i="1"/>
  <c r="DB615" i="1" s="1"/>
  <c r="DC615" i="1" s="1"/>
  <c r="CE613" i="1"/>
  <c r="CF613" i="1"/>
  <c r="Y631" i="1"/>
  <c r="W631" i="1"/>
  <c r="Z628" i="1"/>
  <c r="BY615" i="1"/>
  <c r="CD614" i="1"/>
  <c r="AD618" i="1"/>
  <c r="AE618" i="1"/>
  <c r="CW628" i="1"/>
  <c r="X620" i="1"/>
  <c r="AC619" i="1"/>
  <c r="BI619" i="1"/>
  <c r="BK616" i="1"/>
  <c r="BP616" i="1" s="1"/>
  <c r="BQ616" i="1" s="1"/>
  <c r="BR615" i="1"/>
  <c r="AV614" i="1"/>
  <c r="AW614" i="1"/>
  <c r="AR616" i="1"/>
  <c r="AU615" i="1"/>
  <c r="BM629" i="1"/>
  <c r="AP628" i="1"/>
  <c r="EM615" i="1" l="1"/>
  <c r="ED617" i="1"/>
  <c r="EK617" i="1" s="1"/>
  <c r="EL617" i="1" s="1"/>
  <c r="EF630" i="1"/>
  <c r="CS619" i="1"/>
  <c r="CW629" i="1"/>
  <c r="BY616" i="1"/>
  <c r="CD615" i="1"/>
  <c r="DD614" i="1"/>
  <c r="AD619" i="1"/>
  <c r="AE619" i="1"/>
  <c r="CU616" i="1"/>
  <c r="DB616" i="1" s="1"/>
  <c r="DC616" i="1" s="1"/>
  <c r="X621" i="1"/>
  <c r="AC620" i="1"/>
  <c r="Z629" i="1"/>
  <c r="CE614" i="1"/>
  <c r="CF614" i="1"/>
  <c r="Y632" i="1"/>
  <c r="W632" i="1"/>
  <c r="CA629" i="1"/>
  <c r="BI620" i="1"/>
  <c r="BK617" i="1"/>
  <c r="BP617" i="1" s="1"/>
  <c r="BQ617" i="1" s="1"/>
  <c r="BR616" i="1"/>
  <c r="AW615" i="1"/>
  <c r="AV615" i="1"/>
  <c r="AR617" i="1"/>
  <c r="AU616" i="1"/>
  <c r="BM630" i="1"/>
  <c r="AP629" i="1"/>
  <c r="EF631" i="1" l="1"/>
  <c r="EM616" i="1"/>
  <c r="ED618" i="1"/>
  <c r="EK618" i="1" s="1"/>
  <c r="EL618" i="1" s="1"/>
  <c r="CS620" i="1"/>
  <c r="CA630" i="1"/>
  <c r="AD620" i="1"/>
  <c r="AE620" i="1"/>
  <c r="CE615" i="1"/>
  <c r="CF615" i="1"/>
  <c r="Z630" i="1"/>
  <c r="Y633" i="1"/>
  <c r="W633" i="1"/>
  <c r="X622" i="1"/>
  <c r="AC621" i="1"/>
  <c r="BY617" i="1"/>
  <c r="CD616" i="1"/>
  <c r="DD615" i="1"/>
  <c r="CW630" i="1"/>
  <c r="CU617" i="1"/>
  <c r="DB617" i="1" s="1"/>
  <c r="DC617" i="1" s="1"/>
  <c r="BI621" i="1"/>
  <c r="BK618" i="1"/>
  <c r="BP618" i="1" s="1"/>
  <c r="BQ618" i="1" s="1"/>
  <c r="BR617" i="1"/>
  <c r="AV616" i="1"/>
  <c r="AW616" i="1"/>
  <c r="AR618" i="1"/>
  <c r="AU617" i="1"/>
  <c r="BM631" i="1"/>
  <c r="AP630" i="1"/>
  <c r="EM617" i="1" l="1"/>
  <c r="ED619" i="1"/>
  <c r="EK619" i="1" s="1"/>
  <c r="EL619" i="1" s="1"/>
  <c r="EF632" i="1"/>
  <c r="CS621" i="1"/>
  <c r="DD616" i="1"/>
  <c r="AD621" i="1"/>
  <c r="AE621" i="1"/>
  <c r="Y634" i="1"/>
  <c r="W634" i="1"/>
  <c r="CE616" i="1"/>
  <c r="CF616" i="1"/>
  <c r="Z631" i="1"/>
  <c r="CW631" i="1"/>
  <c r="BY618" i="1"/>
  <c r="CD617" i="1"/>
  <c r="CU618" i="1"/>
  <c r="DB618" i="1" s="1"/>
  <c r="DC618" i="1" s="1"/>
  <c r="X623" i="1"/>
  <c r="AC622" i="1"/>
  <c r="CA631" i="1"/>
  <c r="BI622" i="1"/>
  <c r="BK619" i="1"/>
  <c r="BP619" i="1" s="1"/>
  <c r="BQ619" i="1" s="1"/>
  <c r="BR618" i="1"/>
  <c r="AW617" i="1"/>
  <c r="AV617" i="1"/>
  <c r="AR619" i="1"/>
  <c r="AU618" i="1"/>
  <c r="BM632" i="1"/>
  <c r="AP631" i="1"/>
  <c r="EF633" i="1" l="1"/>
  <c r="EM618" i="1"/>
  <c r="ED620" i="1"/>
  <c r="EK620" i="1" s="1"/>
  <c r="EL620" i="1" s="1"/>
  <c r="CS622" i="1"/>
  <c r="BY619" i="1"/>
  <c r="CD618" i="1"/>
  <c r="AD622" i="1"/>
  <c r="AE622" i="1"/>
  <c r="DD617" i="1"/>
  <c r="CU619" i="1"/>
  <c r="DB619" i="1" s="1"/>
  <c r="DC619" i="1" s="1"/>
  <c r="CE617" i="1"/>
  <c r="CF617" i="1"/>
  <c r="Y635" i="1"/>
  <c r="W635" i="1"/>
  <c r="CA632" i="1"/>
  <c r="CW632" i="1"/>
  <c r="X624" i="1"/>
  <c r="AC623" i="1"/>
  <c r="Z632" i="1"/>
  <c r="BI623" i="1"/>
  <c r="BK620" i="1"/>
  <c r="BP620" i="1" s="1"/>
  <c r="BQ620" i="1" s="1"/>
  <c r="BR619" i="1"/>
  <c r="AV618" i="1"/>
  <c r="AW618" i="1"/>
  <c r="AR620" i="1"/>
  <c r="AU619" i="1"/>
  <c r="BM633" i="1"/>
  <c r="AP632" i="1"/>
  <c r="EM619" i="1" l="1"/>
  <c r="ED621" i="1"/>
  <c r="EK621" i="1" s="1"/>
  <c r="EL621" i="1" s="1"/>
  <c r="EF634" i="1"/>
  <c r="CS623" i="1"/>
  <c r="CW633" i="1"/>
  <c r="DD618" i="1"/>
  <c r="Y636" i="1"/>
  <c r="W636" i="1"/>
  <c r="AD623" i="1"/>
  <c r="AE623" i="1"/>
  <c r="CU620" i="1"/>
  <c r="DB620" i="1" s="1"/>
  <c r="DC620" i="1" s="1"/>
  <c r="Z633" i="1"/>
  <c r="CA633" i="1"/>
  <c r="X625" i="1"/>
  <c r="AC624" i="1"/>
  <c r="CE618" i="1"/>
  <c r="CF618" i="1"/>
  <c r="BY620" i="1"/>
  <c r="CD619" i="1"/>
  <c r="BI624" i="1"/>
  <c r="BK621" i="1"/>
  <c r="BP621" i="1" s="1"/>
  <c r="BQ621" i="1" s="1"/>
  <c r="BR620" i="1"/>
  <c r="AR621" i="1"/>
  <c r="AU620" i="1"/>
  <c r="AW619" i="1"/>
  <c r="AV619" i="1"/>
  <c r="BM634" i="1"/>
  <c r="AP633" i="1"/>
  <c r="EF635" i="1" l="1"/>
  <c r="EM620" i="1"/>
  <c r="ED622" i="1"/>
  <c r="EK622" i="1" s="1"/>
  <c r="EL622" i="1" s="1"/>
  <c r="CS624" i="1"/>
  <c r="CA634" i="1"/>
  <c r="Y637" i="1"/>
  <c r="W637" i="1"/>
  <c r="DD619" i="1"/>
  <c r="X626" i="1"/>
  <c r="AC625" i="1"/>
  <c r="CE619" i="1"/>
  <c r="CF619" i="1"/>
  <c r="BY621" i="1"/>
  <c r="CD620" i="1"/>
  <c r="Z634" i="1"/>
  <c r="CU621" i="1"/>
  <c r="DB621" i="1" s="1"/>
  <c r="DC621" i="1" s="1"/>
  <c r="AD624" i="1"/>
  <c r="AE624" i="1"/>
  <c r="CW634" i="1"/>
  <c r="BI625" i="1"/>
  <c r="BK622" i="1"/>
  <c r="BP622" i="1" s="1"/>
  <c r="BQ622" i="1" s="1"/>
  <c r="BR621" i="1"/>
  <c r="AV620" i="1"/>
  <c r="AW620" i="1"/>
  <c r="AR622" i="1"/>
  <c r="AU621" i="1"/>
  <c r="BM635" i="1"/>
  <c r="AP634" i="1"/>
  <c r="EM621" i="1" l="1"/>
  <c r="ED623" i="1"/>
  <c r="EK623" i="1" s="1"/>
  <c r="EL623" i="1" s="1"/>
  <c r="EF636" i="1"/>
  <c r="CS625" i="1"/>
  <c r="BY622" i="1"/>
  <c r="CD621" i="1"/>
  <c r="X627" i="1"/>
  <c r="AC626" i="1"/>
  <c r="CU622" i="1"/>
  <c r="DB622" i="1" s="1"/>
  <c r="DC622" i="1" s="1"/>
  <c r="Z635" i="1"/>
  <c r="CW635" i="1"/>
  <c r="CE620" i="1"/>
  <c r="CF620" i="1"/>
  <c r="Y638" i="1"/>
  <c r="W638" i="1"/>
  <c r="DD620" i="1"/>
  <c r="AD625" i="1"/>
  <c r="AE625" i="1"/>
  <c r="CA635" i="1"/>
  <c r="BI626" i="1"/>
  <c r="BK623" i="1"/>
  <c r="BP623" i="1" s="1"/>
  <c r="BQ623" i="1" s="1"/>
  <c r="BR622" i="1"/>
  <c r="AV621" i="1"/>
  <c r="AW621" i="1"/>
  <c r="AR623" i="1"/>
  <c r="AU622" i="1"/>
  <c r="BM636" i="1"/>
  <c r="AP635" i="1"/>
  <c r="EF637" i="1" l="1"/>
  <c r="EM622" i="1"/>
  <c r="ED624" i="1"/>
  <c r="EK624" i="1" s="1"/>
  <c r="EL624" i="1" s="1"/>
  <c r="CS626" i="1"/>
  <c r="CA636" i="1"/>
  <c r="Y639" i="1"/>
  <c r="W639" i="1"/>
  <c r="Z636" i="1"/>
  <c r="DD621" i="1"/>
  <c r="CU623" i="1"/>
  <c r="DB623" i="1" s="1"/>
  <c r="DC623" i="1" s="1"/>
  <c r="AD626" i="1"/>
  <c r="AE626" i="1"/>
  <c r="X628" i="1"/>
  <c r="AC627" i="1"/>
  <c r="CE621" i="1"/>
  <c r="CF621" i="1"/>
  <c r="CW636" i="1"/>
  <c r="BY623" i="1"/>
  <c r="CD622" i="1"/>
  <c r="BI627" i="1"/>
  <c r="BK624" i="1"/>
  <c r="BP624" i="1" s="1"/>
  <c r="BQ624" i="1" s="1"/>
  <c r="BR623" i="1"/>
  <c r="AW622" i="1"/>
  <c r="AV622" i="1"/>
  <c r="AR624" i="1"/>
  <c r="AU623" i="1"/>
  <c r="BM637" i="1"/>
  <c r="AP636" i="1"/>
  <c r="EM623" i="1" l="1"/>
  <c r="ED625" i="1"/>
  <c r="EK625" i="1" s="1"/>
  <c r="EL625" i="1" s="1"/>
  <c r="EF638" i="1"/>
  <c r="CS627" i="1"/>
  <c r="BY624" i="1"/>
  <c r="CD623" i="1"/>
  <c r="AD627" i="1"/>
  <c r="AE627" i="1"/>
  <c r="X629" i="1"/>
  <c r="AC628" i="1"/>
  <c r="Z637" i="1"/>
  <c r="CE622" i="1"/>
  <c r="CF622" i="1"/>
  <c r="Y640" i="1"/>
  <c r="W640" i="1"/>
  <c r="CW637" i="1"/>
  <c r="CU624" i="1"/>
  <c r="DB624" i="1" s="1"/>
  <c r="DC624" i="1" s="1"/>
  <c r="DD622" i="1"/>
  <c r="CA637" i="1"/>
  <c r="BI628" i="1"/>
  <c r="BK625" i="1"/>
  <c r="BP625" i="1" s="1"/>
  <c r="BQ625" i="1" s="1"/>
  <c r="BR624" i="1"/>
  <c r="AV623" i="1"/>
  <c r="AW623" i="1"/>
  <c r="AR625" i="1"/>
  <c r="AU624" i="1"/>
  <c r="BM638" i="1"/>
  <c r="AP637" i="1"/>
  <c r="EF639" i="1" l="1"/>
  <c r="EM624" i="1"/>
  <c r="ED626" i="1"/>
  <c r="EK626" i="1" s="1"/>
  <c r="EL626" i="1" s="1"/>
  <c r="CS628" i="1"/>
  <c r="CA638" i="1"/>
  <c r="Z638" i="1"/>
  <c r="DD623" i="1"/>
  <c r="CU625" i="1"/>
  <c r="DB625" i="1" s="1"/>
  <c r="DC625" i="1" s="1"/>
  <c r="CW638" i="1"/>
  <c r="AD628" i="1"/>
  <c r="AE628" i="1"/>
  <c r="Y641" i="1"/>
  <c r="W641" i="1"/>
  <c r="X630" i="1"/>
  <c r="AC629" i="1"/>
  <c r="CE623" i="1"/>
  <c r="CF623" i="1"/>
  <c r="BY625" i="1"/>
  <c r="CD624" i="1"/>
  <c r="BI629" i="1"/>
  <c r="BK626" i="1"/>
  <c r="BP626" i="1" s="1"/>
  <c r="BQ626" i="1" s="1"/>
  <c r="BR625" i="1"/>
  <c r="AW624" i="1"/>
  <c r="AV624" i="1"/>
  <c r="AR626" i="1"/>
  <c r="AU625" i="1"/>
  <c r="BM639" i="1"/>
  <c r="AP638" i="1"/>
  <c r="EM625" i="1" l="1"/>
  <c r="ED627" i="1"/>
  <c r="EK627" i="1" s="1"/>
  <c r="EL627" i="1" s="1"/>
  <c r="EF640" i="1"/>
  <c r="CS629" i="1"/>
  <c r="X631" i="1"/>
  <c r="AC630" i="1"/>
  <c r="DD624" i="1"/>
  <c r="CE624" i="1"/>
  <c r="CF624" i="1"/>
  <c r="Y642" i="1"/>
  <c r="W642" i="1"/>
  <c r="CU626" i="1"/>
  <c r="DB626" i="1" s="1"/>
  <c r="DC626" i="1" s="1"/>
  <c r="BY626" i="1"/>
  <c r="CD625" i="1"/>
  <c r="Z639" i="1"/>
  <c r="CW639" i="1"/>
  <c r="AD629" i="1"/>
  <c r="AE629" i="1"/>
  <c r="CA639" i="1"/>
  <c r="BI630" i="1"/>
  <c r="BK627" i="1"/>
  <c r="BP627" i="1" s="1"/>
  <c r="BQ627" i="1" s="1"/>
  <c r="BR626" i="1"/>
  <c r="AV625" i="1"/>
  <c r="AW625" i="1"/>
  <c r="AR627" i="1"/>
  <c r="AU626" i="1"/>
  <c r="BM640" i="1"/>
  <c r="AP639" i="1"/>
  <c r="EF641" i="1" l="1"/>
  <c r="EM626" i="1"/>
  <c r="ED628" i="1"/>
  <c r="EK628" i="1" s="1"/>
  <c r="EL628" i="1" s="1"/>
  <c r="CS630" i="1"/>
  <c r="CE625" i="1"/>
  <c r="CF625" i="1"/>
  <c r="DD625" i="1"/>
  <c r="CW640" i="1"/>
  <c r="Z640" i="1"/>
  <c r="CA640" i="1"/>
  <c r="BY627" i="1"/>
  <c r="CD626" i="1"/>
  <c r="CU627" i="1"/>
  <c r="DB627" i="1" s="1"/>
  <c r="DC627" i="1" s="1"/>
  <c r="AD630" i="1"/>
  <c r="AE630" i="1"/>
  <c r="Y643" i="1"/>
  <c r="W643" i="1"/>
  <c r="X632" i="1"/>
  <c r="AC631" i="1"/>
  <c r="BI631" i="1"/>
  <c r="BK628" i="1"/>
  <c r="BP628" i="1" s="1"/>
  <c r="BQ628" i="1" s="1"/>
  <c r="BR627" i="1"/>
  <c r="AW626" i="1"/>
  <c r="AV626" i="1"/>
  <c r="AR628" i="1"/>
  <c r="AU627" i="1"/>
  <c r="BM641" i="1"/>
  <c r="AP640" i="1"/>
  <c r="EM627" i="1" l="1"/>
  <c r="ED629" i="1"/>
  <c r="EK629" i="1" s="1"/>
  <c r="EL629" i="1" s="1"/>
  <c r="EF642" i="1"/>
  <c r="CS631" i="1"/>
  <c r="CA641" i="1"/>
  <c r="Z641" i="1"/>
  <c r="DD626" i="1"/>
  <c r="CW641" i="1"/>
  <c r="CU628" i="1"/>
  <c r="DB628" i="1" s="1"/>
  <c r="DC628" i="1" s="1"/>
  <c r="AD631" i="1"/>
  <c r="AE631" i="1"/>
  <c r="X633" i="1"/>
  <c r="AC632" i="1"/>
  <c r="CE626" i="1"/>
  <c r="CF626" i="1"/>
  <c r="Y644" i="1"/>
  <c r="W644" i="1"/>
  <c r="BY628" i="1"/>
  <c r="CD627" i="1"/>
  <c r="BI632" i="1"/>
  <c r="BK629" i="1"/>
  <c r="BP629" i="1" s="1"/>
  <c r="BQ629" i="1" s="1"/>
  <c r="BR628" i="1"/>
  <c r="AV627" i="1"/>
  <c r="AW627" i="1"/>
  <c r="AR629" i="1"/>
  <c r="AU628" i="1"/>
  <c r="BM642" i="1"/>
  <c r="AP641" i="1"/>
  <c r="ED630" i="1" l="1"/>
  <c r="EK630" i="1" s="1"/>
  <c r="EL630" i="1" s="1"/>
  <c r="EF643" i="1"/>
  <c r="EM628" i="1"/>
  <c r="CS632" i="1"/>
  <c r="CW642" i="1"/>
  <c r="CE627" i="1"/>
  <c r="CF627" i="1"/>
  <c r="X634" i="1"/>
  <c r="AC633" i="1"/>
  <c r="Y645" i="1"/>
  <c r="W645" i="1"/>
  <c r="AD632" i="1"/>
  <c r="AE632" i="1"/>
  <c r="BY629" i="1"/>
  <c r="CD628" i="1"/>
  <c r="Z642" i="1"/>
  <c r="DD627" i="1"/>
  <c r="CU629" i="1"/>
  <c r="DB629" i="1" s="1"/>
  <c r="DC629" i="1" s="1"/>
  <c r="CA642" i="1"/>
  <c r="BI633" i="1"/>
  <c r="BK630" i="1"/>
  <c r="BP630" i="1" s="1"/>
  <c r="BQ630" i="1" s="1"/>
  <c r="BR629" i="1"/>
  <c r="AW628" i="1"/>
  <c r="AV628" i="1"/>
  <c r="AR630" i="1"/>
  <c r="AU629" i="1"/>
  <c r="BM643" i="1"/>
  <c r="AP642" i="1"/>
  <c r="EF644" i="1" l="1"/>
  <c r="EM629" i="1"/>
  <c r="ED631" i="1"/>
  <c r="EK631" i="1" s="1"/>
  <c r="EL631" i="1" s="1"/>
  <c r="CS633" i="1"/>
  <c r="CU630" i="1"/>
  <c r="DB630" i="1" s="1"/>
  <c r="DC630" i="1" s="1"/>
  <c r="Z643" i="1"/>
  <c r="AD633" i="1"/>
  <c r="AE633" i="1"/>
  <c r="CE628" i="1"/>
  <c r="CF628" i="1"/>
  <c r="X635" i="1"/>
  <c r="AC634" i="1"/>
  <c r="DD628" i="1"/>
  <c r="CA643" i="1"/>
  <c r="BY630" i="1"/>
  <c r="CD629" i="1"/>
  <c r="CW643" i="1"/>
  <c r="Y646" i="1"/>
  <c r="W646" i="1"/>
  <c r="BI634" i="1"/>
  <c r="BK631" i="1"/>
  <c r="BP631" i="1" s="1"/>
  <c r="BQ631" i="1" s="1"/>
  <c r="BR630" i="1"/>
  <c r="AV629" i="1"/>
  <c r="AW629" i="1"/>
  <c r="AR631" i="1"/>
  <c r="AU630" i="1"/>
  <c r="BM644" i="1"/>
  <c r="AP643" i="1"/>
  <c r="EM630" i="1" l="1"/>
  <c r="EF645" i="1"/>
  <c r="ED632" i="1"/>
  <c r="EK632" i="1" s="1"/>
  <c r="EL632" i="1" s="1"/>
  <c r="CS634" i="1"/>
  <c r="CE629" i="1"/>
  <c r="CF629" i="1"/>
  <c r="Y647" i="1"/>
  <c r="W647" i="1"/>
  <c r="CA644" i="1"/>
  <c r="BY631" i="1"/>
  <c r="CD630" i="1"/>
  <c r="Z644" i="1"/>
  <c r="AD634" i="1"/>
  <c r="AE634" i="1"/>
  <c r="DD629" i="1"/>
  <c r="CW644" i="1"/>
  <c r="X636" i="1"/>
  <c r="AC635" i="1"/>
  <c r="CU631" i="1"/>
  <c r="DB631" i="1" s="1"/>
  <c r="DC631" i="1" s="1"/>
  <c r="BI635" i="1"/>
  <c r="BK632" i="1"/>
  <c r="BP632" i="1" s="1"/>
  <c r="BQ632" i="1" s="1"/>
  <c r="BR631" i="1"/>
  <c r="AR632" i="1"/>
  <c r="AU631" i="1"/>
  <c r="AW630" i="1"/>
  <c r="AV630" i="1"/>
  <c r="BM645" i="1"/>
  <c r="AP644" i="1"/>
  <c r="EM631" i="1" l="1"/>
  <c r="ED633" i="1"/>
  <c r="EK633" i="1" s="1"/>
  <c r="EL633" i="1" s="1"/>
  <c r="EF646" i="1"/>
  <c r="CS635" i="1"/>
  <c r="CU632" i="1"/>
  <c r="DB632" i="1" s="1"/>
  <c r="DC632" i="1" s="1"/>
  <c r="AD635" i="1"/>
  <c r="AE635" i="1"/>
  <c r="CW645" i="1"/>
  <c r="BY632" i="1"/>
  <c r="CD631" i="1"/>
  <c r="CE630" i="1"/>
  <c r="CF630" i="1"/>
  <c r="CA645" i="1"/>
  <c r="DD630" i="1"/>
  <c r="Y648" i="1"/>
  <c r="W648" i="1"/>
  <c r="X637" i="1"/>
  <c r="AC636" i="1"/>
  <c r="Z645" i="1"/>
  <c r="BI636" i="1"/>
  <c r="BK633" i="1"/>
  <c r="BP633" i="1" s="1"/>
  <c r="BQ633" i="1" s="1"/>
  <c r="BR632" i="1"/>
  <c r="AV631" i="1"/>
  <c r="AW631" i="1"/>
  <c r="AR633" i="1"/>
  <c r="AU632" i="1"/>
  <c r="BM646" i="1"/>
  <c r="AP645" i="1"/>
  <c r="EF647" i="1" l="1"/>
  <c r="EM632" i="1"/>
  <c r="ED634" i="1"/>
  <c r="EK634" i="1" s="1"/>
  <c r="EL634" i="1" s="1"/>
  <c r="CS636" i="1"/>
  <c r="CE631" i="1"/>
  <c r="CF631" i="1"/>
  <c r="BY633" i="1"/>
  <c r="CD632" i="1"/>
  <c r="AD636" i="1"/>
  <c r="AE636" i="1"/>
  <c r="CA646" i="1"/>
  <c r="Y649" i="1"/>
  <c r="W649" i="1"/>
  <c r="CW646" i="1"/>
  <c r="Z646" i="1"/>
  <c r="X638" i="1"/>
  <c r="AC637" i="1"/>
  <c r="DD631" i="1"/>
  <c r="CU633" i="1"/>
  <c r="DB633" i="1" s="1"/>
  <c r="DC633" i="1" s="1"/>
  <c r="BI637" i="1"/>
  <c r="BK634" i="1"/>
  <c r="BP634" i="1" s="1"/>
  <c r="BQ634" i="1" s="1"/>
  <c r="BR633" i="1"/>
  <c r="AW632" i="1"/>
  <c r="AV632" i="1"/>
  <c r="AR634" i="1"/>
  <c r="AU633" i="1"/>
  <c r="BM647" i="1"/>
  <c r="AP646" i="1"/>
  <c r="EM633" i="1" l="1"/>
  <c r="ED635" i="1"/>
  <c r="EK635" i="1" s="1"/>
  <c r="EL635" i="1" s="1"/>
  <c r="EF648" i="1"/>
  <c r="CS637" i="1"/>
  <c r="X639" i="1"/>
  <c r="AC638" i="1"/>
  <c r="CA647" i="1"/>
  <c r="AD637" i="1"/>
  <c r="AE637" i="1"/>
  <c r="Z647" i="1"/>
  <c r="DD632" i="1"/>
  <c r="CW647" i="1"/>
  <c r="CU634" i="1"/>
  <c r="DB634" i="1" s="1"/>
  <c r="DC634" i="1" s="1"/>
  <c r="CE632" i="1"/>
  <c r="CF632" i="1"/>
  <c r="Y650" i="1"/>
  <c r="W650" i="1"/>
  <c r="BY634" i="1"/>
  <c r="CD633" i="1"/>
  <c r="BI638" i="1"/>
  <c r="BK635" i="1"/>
  <c r="BP635" i="1" s="1"/>
  <c r="BQ635" i="1" s="1"/>
  <c r="BR634" i="1"/>
  <c r="AW633" i="1"/>
  <c r="AV633" i="1"/>
  <c r="AR635" i="1"/>
  <c r="AU634" i="1"/>
  <c r="BM648" i="1"/>
  <c r="AP647" i="1"/>
  <c r="EM634" i="1" l="1"/>
  <c r="EF649" i="1"/>
  <c r="ED636" i="1"/>
  <c r="EK636" i="1" s="1"/>
  <c r="EL636" i="1" s="1"/>
  <c r="CS638" i="1"/>
  <c r="Z648" i="1"/>
  <c r="DD633" i="1"/>
  <c r="CE633" i="1"/>
  <c r="CF633" i="1"/>
  <c r="BY635" i="1"/>
  <c r="CD634" i="1"/>
  <c r="CW648" i="1"/>
  <c r="CU635" i="1"/>
  <c r="DB635" i="1" s="1"/>
  <c r="DC635" i="1" s="1"/>
  <c r="Y651" i="1"/>
  <c r="W651" i="1"/>
  <c r="CA648" i="1"/>
  <c r="AD638" i="1"/>
  <c r="AE638" i="1"/>
  <c r="X640" i="1"/>
  <c r="AC639" i="1"/>
  <c r="BI639" i="1"/>
  <c r="BK636" i="1"/>
  <c r="BP636" i="1" s="1"/>
  <c r="BQ636" i="1" s="1"/>
  <c r="BR635" i="1"/>
  <c r="AV634" i="1"/>
  <c r="AW634" i="1"/>
  <c r="AR636" i="1"/>
  <c r="AU635" i="1"/>
  <c r="BM649" i="1"/>
  <c r="AP648" i="1"/>
  <c r="EM635" i="1" l="1"/>
  <c r="ED637" i="1"/>
  <c r="EK637" i="1" s="1"/>
  <c r="EL637" i="1" s="1"/>
  <c r="EF650" i="1"/>
  <c r="CS639" i="1"/>
  <c r="AD639" i="1"/>
  <c r="AE639" i="1"/>
  <c r="CA649" i="1"/>
  <c r="CE634" i="1"/>
  <c r="CF634" i="1"/>
  <c r="Y652" i="1"/>
  <c r="W652" i="1"/>
  <c r="BY636" i="1"/>
  <c r="CD635" i="1"/>
  <c r="X641" i="1"/>
  <c r="AC640" i="1"/>
  <c r="DD634" i="1"/>
  <c r="CU636" i="1"/>
  <c r="DB636" i="1" s="1"/>
  <c r="DC636" i="1" s="1"/>
  <c r="CW649" i="1"/>
  <c r="Z649" i="1"/>
  <c r="BI640" i="1"/>
  <c r="BK637" i="1"/>
  <c r="BP637" i="1" s="1"/>
  <c r="BQ637" i="1" s="1"/>
  <c r="BR636" i="1"/>
  <c r="AR637" i="1"/>
  <c r="AU636" i="1"/>
  <c r="AW635" i="1"/>
  <c r="AV635" i="1"/>
  <c r="BM650" i="1"/>
  <c r="AP649" i="1"/>
  <c r="EF651" i="1" l="1"/>
  <c r="EM636" i="1"/>
  <c r="ED638" i="1"/>
  <c r="EK638" i="1" s="1"/>
  <c r="EL638" i="1" s="1"/>
  <c r="CS640" i="1"/>
  <c r="DD635" i="1"/>
  <c r="Y653" i="1"/>
  <c r="W653" i="1"/>
  <c r="CU637" i="1"/>
  <c r="DB637" i="1" s="1"/>
  <c r="DC637" i="1" s="1"/>
  <c r="X642" i="1"/>
  <c r="AC641" i="1"/>
  <c r="AD640" i="1"/>
  <c r="AE640" i="1"/>
  <c r="Z650" i="1"/>
  <c r="CW650" i="1"/>
  <c r="CE635" i="1"/>
  <c r="CF635" i="1"/>
  <c r="CA650" i="1"/>
  <c r="BY637" i="1"/>
  <c r="CD636" i="1"/>
  <c r="BI641" i="1"/>
  <c r="BK638" i="1"/>
  <c r="BP638" i="1" s="1"/>
  <c r="BQ638" i="1" s="1"/>
  <c r="BR637" i="1"/>
  <c r="AV636" i="1"/>
  <c r="AW636" i="1"/>
  <c r="AR638" i="1"/>
  <c r="AU637" i="1"/>
  <c r="BM651" i="1"/>
  <c r="AP650" i="1"/>
  <c r="EM637" i="1" l="1"/>
  <c r="ED639" i="1"/>
  <c r="EK639" i="1" s="1"/>
  <c r="EL639" i="1" s="1"/>
  <c r="EF652" i="1"/>
  <c r="CS641" i="1"/>
  <c r="X643" i="1"/>
  <c r="AC642" i="1"/>
  <c r="Z651" i="1"/>
  <c r="CA651" i="1"/>
  <c r="BY638" i="1"/>
  <c r="CD637" i="1"/>
  <c r="AD641" i="1"/>
  <c r="AE641" i="1"/>
  <c r="CU638" i="1"/>
  <c r="DB638" i="1" s="1"/>
  <c r="DC638" i="1" s="1"/>
  <c r="DD636" i="1"/>
  <c r="CW651" i="1"/>
  <c r="CE636" i="1"/>
  <c r="CF636" i="1"/>
  <c r="Y654" i="1"/>
  <c r="W654" i="1"/>
  <c r="BI642" i="1"/>
  <c r="BK639" i="1"/>
  <c r="BP639" i="1" s="1"/>
  <c r="BQ639" i="1" s="1"/>
  <c r="BR638" i="1"/>
  <c r="AW637" i="1"/>
  <c r="AV637" i="1"/>
  <c r="AR639" i="1"/>
  <c r="AU638" i="1"/>
  <c r="BM652" i="1"/>
  <c r="AP651" i="1"/>
  <c r="EF653" i="1" l="1"/>
  <c r="EM638" i="1"/>
  <c r="ED640" i="1"/>
  <c r="EK640" i="1" s="1"/>
  <c r="EL640" i="1" s="1"/>
  <c r="CS642" i="1"/>
  <c r="CE637" i="1"/>
  <c r="CF637" i="1"/>
  <c r="CW652" i="1"/>
  <c r="BY639" i="1"/>
  <c r="CD638" i="1"/>
  <c r="Y655" i="1"/>
  <c r="W655" i="1"/>
  <c r="CA652" i="1"/>
  <c r="DD637" i="1"/>
  <c r="CU639" i="1"/>
  <c r="DB639" i="1" s="1"/>
  <c r="DC639" i="1" s="1"/>
  <c r="Z652" i="1"/>
  <c r="AD642" i="1"/>
  <c r="AE642" i="1"/>
  <c r="X644" i="1"/>
  <c r="AC643" i="1"/>
  <c r="BI643" i="1"/>
  <c r="BK640" i="1"/>
  <c r="BP640" i="1" s="1"/>
  <c r="BQ640" i="1" s="1"/>
  <c r="BR639" i="1"/>
  <c r="AV638" i="1"/>
  <c r="AW638" i="1"/>
  <c r="AR640" i="1"/>
  <c r="AU639" i="1"/>
  <c r="BM653" i="1"/>
  <c r="AP652" i="1"/>
  <c r="EM639" i="1" l="1"/>
  <c r="ED641" i="1"/>
  <c r="EK641" i="1" s="1"/>
  <c r="EL641" i="1" s="1"/>
  <c r="EF654" i="1"/>
  <c r="CS643" i="1"/>
  <c r="Y656" i="1"/>
  <c r="W656" i="1"/>
  <c r="Z653" i="1"/>
  <c r="CU640" i="1"/>
  <c r="DB640" i="1" s="1"/>
  <c r="DC640" i="1" s="1"/>
  <c r="CE638" i="1"/>
  <c r="CF638" i="1"/>
  <c r="DD638" i="1"/>
  <c r="AD643" i="1"/>
  <c r="AE643" i="1"/>
  <c r="BY640" i="1"/>
  <c r="CD639" i="1"/>
  <c r="X645" i="1"/>
  <c r="AC644" i="1"/>
  <c r="CW653" i="1"/>
  <c r="CA653" i="1"/>
  <c r="BI644" i="1"/>
  <c r="BK641" i="1"/>
  <c r="BP641" i="1" s="1"/>
  <c r="BQ641" i="1" s="1"/>
  <c r="BR640" i="1"/>
  <c r="AW639" i="1"/>
  <c r="AV639" i="1"/>
  <c r="AR641" i="1"/>
  <c r="AU640" i="1"/>
  <c r="BM654" i="1"/>
  <c r="AP653" i="1"/>
  <c r="EF655" i="1" l="1"/>
  <c r="EM640" i="1"/>
  <c r="ED642" i="1"/>
  <c r="EK642" i="1" s="1"/>
  <c r="EL642" i="1" s="1"/>
  <c r="CS644" i="1"/>
  <c r="CW654" i="1"/>
  <c r="CE639" i="1"/>
  <c r="CF639" i="1"/>
  <c r="DD639" i="1"/>
  <c r="CA654" i="1"/>
  <c r="AD644" i="1"/>
  <c r="AE644" i="1"/>
  <c r="X646" i="1"/>
  <c r="AC645" i="1"/>
  <c r="BY641" i="1"/>
  <c r="CD640" i="1"/>
  <c r="CU641" i="1"/>
  <c r="DB641" i="1" s="1"/>
  <c r="DC641" i="1" s="1"/>
  <c r="Z654" i="1"/>
  <c r="Y657" i="1"/>
  <c r="W657" i="1"/>
  <c r="BI645" i="1"/>
  <c r="BK642" i="1"/>
  <c r="BP642" i="1" s="1"/>
  <c r="BQ642" i="1" s="1"/>
  <c r="BR641" i="1"/>
  <c r="AV640" i="1"/>
  <c r="AW640" i="1"/>
  <c r="AR642" i="1"/>
  <c r="AU641" i="1"/>
  <c r="BM655" i="1"/>
  <c r="AP654" i="1"/>
  <c r="EM641" i="1" l="1"/>
  <c r="ED643" i="1"/>
  <c r="EK643" i="1" s="1"/>
  <c r="EL643" i="1" s="1"/>
  <c r="EF656" i="1"/>
  <c r="CS645" i="1"/>
  <c r="DD640" i="1"/>
  <c r="CA655" i="1"/>
  <c r="Z655" i="1"/>
  <c r="CU642" i="1"/>
  <c r="DB642" i="1" s="1"/>
  <c r="DC642" i="1" s="1"/>
  <c r="Y658" i="1"/>
  <c r="W658" i="1"/>
  <c r="BY642" i="1"/>
  <c r="CD641" i="1"/>
  <c r="X647" i="1"/>
  <c r="AC646" i="1"/>
  <c r="CE640" i="1"/>
  <c r="CF640" i="1"/>
  <c r="AD645" i="1"/>
  <c r="AE645" i="1"/>
  <c r="CW655" i="1"/>
  <c r="BI646" i="1"/>
  <c r="BK643" i="1"/>
  <c r="BP643" i="1" s="1"/>
  <c r="BQ643" i="1" s="1"/>
  <c r="BR642" i="1"/>
  <c r="AR643" i="1"/>
  <c r="AU642" i="1"/>
  <c r="AW641" i="1"/>
  <c r="AV641" i="1"/>
  <c r="BM656" i="1"/>
  <c r="AP655" i="1"/>
  <c r="EF657" i="1" l="1"/>
  <c r="EM642" i="1"/>
  <c r="ED644" i="1"/>
  <c r="EK644" i="1" s="1"/>
  <c r="EL644" i="1" s="1"/>
  <c r="CS646" i="1"/>
  <c r="CU643" i="1"/>
  <c r="DB643" i="1" s="1"/>
  <c r="DC643" i="1" s="1"/>
  <c r="X648" i="1"/>
  <c r="AC647" i="1"/>
  <c r="AD646" i="1"/>
  <c r="AE646" i="1"/>
  <c r="CE641" i="1"/>
  <c r="CF641" i="1"/>
  <c r="Z656" i="1"/>
  <c r="CW656" i="1"/>
  <c r="BY643" i="1"/>
  <c r="CD642" i="1"/>
  <c r="DD641" i="1"/>
  <c r="Y659" i="1"/>
  <c r="W659" i="1"/>
  <c r="CA656" i="1"/>
  <c r="BI647" i="1"/>
  <c r="BK644" i="1"/>
  <c r="BP644" i="1" s="1"/>
  <c r="BQ644" i="1" s="1"/>
  <c r="BR643" i="1"/>
  <c r="AV642" i="1"/>
  <c r="AW642" i="1"/>
  <c r="AR644" i="1"/>
  <c r="AU643" i="1"/>
  <c r="BM657" i="1"/>
  <c r="AP656" i="1"/>
  <c r="EM643" i="1" l="1"/>
  <c r="ED645" i="1"/>
  <c r="EK645" i="1" s="1"/>
  <c r="EL645" i="1" s="1"/>
  <c r="EF658" i="1"/>
  <c r="CS647" i="1"/>
  <c r="CE642" i="1"/>
  <c r="CF642" i="1"/>
  <c r="CA657" i="1"/>
  <c r="CW657" i="1"/>
  <c r="AD647" i="1"/>
  <c r="AE647" i="1"/>
  <c r="BY644" i="1"/>
  <c r="CD643" i="1"/>
  <c r="Y660" i="1"/>
  <c r="W660" i="1"/>
  <c r="X649" i="1"/>
  <c r="AC648" i="1"/>
  <c r="DD642" i="1"/>
  <c r="Z657" i="1"/>
  <c r="CU644" i="1"/>
  <c r="DB644" i="1" s="1"/>
  <c r="DC644" i="1" s="1"/>
  <c r="BI648" i="1"/>
  <c r="BK645" i="1"/>
  <c r="BP645" i="1" s="1"/>
  <c r="BQ645" i="1" s="1"/>
  <c r="BR644" i="1"/>
  <c r="AW643" i="1"/>
  <c r="AV643" i="1"/>
  <c r="AR645" i="1"/>
  <c r="AU644" i="1"/>
  <c r="BM658" i="1"/>
  <c r="AP657" i="1"/>
  <c r="EF659" i="1" l="1"/>
  <c r="EM644" i="1"/>
  <c r="ED646" i="1"/>
  <c r="EK646" i="1" s="1"/>
  <c r="EL646" i="1" s="1"/>
  <c r="CS648" i="1"/>
  <c r="CU645" i="1"/>
  <c r="DB645" i="1" s="1"/>
  <c r="DC645" i="1" s="1"/>
  <c r="BY645" i="1"/>
  <c r="CD644" i="1"/>
  <c r="AD648" i="1"/>
  <c r="AE648" i="1"/>
  <c r="X650" i="1"/>
  <c r="AC649" i="1"/>
  <c r="DD643" i="1"/>
  <c r="Y661" i="1"/>
  <c r="W661" i="1"/>
  <c r="CW658" i="1"/>
  <c r="CA658" i="1"/>
  <c r="Z658" i="1"/>
  <c r="CE643" i="1"/>
  <c r="CF643" i="1"/>
  <c r="BI649" i="1"/>
  <c r="BK646" i="1"/>
  <c r="BP646" i="1" s="1"/>
  <c r="BQ646" i="1" s="1"/>
  <c r="BR645" i="1"/>
  <c r="AV644" i="1"/>
  <c r="AW644" i="1"/>
  <c r="AR646" i="1"/>
  <c r="AU645" i="1"/>
  <c r="BM659" i="1"/>
  <c r="AP658" i="1"/>
  <c r="EM645" i="1" l="1"/>
  <c r="EF660" i="1"/>
  <c r="ED647" i="1"/>
  <c r="EK647" i="1" s="1"/>
  <c r="EL647" i="1" s="1"/>
  <c r="CS649" i="1"/>
  <c r="AD649" i="1"/>
  <c r="AE649" i="1"/>
  <c r="X651" i="1"/>
  <c r="AC650" i="1"/>
  <c r="CA659" i="1"/>
  <c r="CW659" i="1"/>
  <c r="Y662" i="1"/>
  <c r="W662" i="1"/>
  <c r="CE644" i="1"/>
  <c r="CF644" i="1"/>
  <c r="BY646" i="1"/>
  <c r="CD645" i="1"/>
  <c r="DD644" i="1"/>
  <c r="Z659" i="1"/>
  <c r="CU646" i="1"/>
  <c r="DB646" i="1" s="1"/>
  <c r="DC646" i="1" s="1"/>
  <c r="BI650" i="1"/>
  <c r="BK647" i="1"/>
  <c r="BP647" i="1" s="1"/>
  <c r="BQ647" i="1" s="1"/>
  <c r="BR646" i="1"/>
  <c r="AV645" i="1"/>
  <c r="AW645" i="1"/>
  <c r="AR647" i="1"/>
  <c r="AU646" i="1"/>
  <c r="BM660" i="1"/>
  <c r="AP659" i="1"/>
  <c r="EM646" i="1" l="1"/>
  <c r="ED648" i="1"/>
  <c r="EK648" i="1" s="1"/>
  <c r="EL648" i="1" s="1"/>
  <c r="EF661" i="1"/>
  <c r="CS650" i="1"/>
  <c r="Z660" i="1"/>
  <c r="CE645" i="1"/>
  <c r="CF645" i="1"/>
  <c r="BY647" i="1"/>
  <c r="CD646" i="1"/>
  <c r="CW660" i="1"/>
  <c r="DD645" i="1"/>
  <c r="CA660" i="1"/>
  <c r="AD650" i="1"/>
  <c r="AE650" i="1"/>
  <c r="CU647" i="1"/>
  <c r="DB647" i="1" s="1"/>
  <c r="DC647" i="1" s="1"/>
  <c r="Y663" i="1"/>
  <c r="W663" i="1"/>
  <c r="X652" i="1"/>
  <c r="AC651" i="1"/>
  <c r="BI651" i="1"/>
  <c r="BK648" i="1"/>
  <c r="BP648" i="1" s="1"/>
  <c r="BQ648" i="1" s="1"/>
  <c r="BR647" i="1"/>
  <c r="AW646" i="1"/>
  <c r="AV646" i="1"/>
  <c r="AR648" i="1"/>
  <c r="AU647" i="1"/>
  <c r="BM661" i="1"/>
  <c r="AP660" i="1"/>
  <c r="EF662" i="1" l="1"/>
  <c r="EM647" i="1"/>
  <c r="ED649" i="1"/>
  <c r="EK649" i="1" s="1"/>
  <c r="EL649" i="1" s="1"/>
  <c r="CS651" i="1"/>
  <c r="DD646" i="1"/>
  <c r="CU648" i="1"/>
  <c r="DB648" i="1" s="1"/>
  <c r="DC648" i="1" s="1"/>
  <c r="CW661" i="1"/>
  <c r="Y664" i="1"/>
  <c r="W664" i="1"/>
  <c r="CE646" i="1"/>
  <c r="CF646" i="1"/>
  <c r="BY648" i="1"/>
  <c r="CD647" i="1"/>
  <c r="AD651" i="1"/>
  <c r="AE651" i="1"/>
  <c r="X653" i="1"/>
  <c r="AC652" i="1"/>
  <c r="CA661" i="1"/>
  <c r="Z661" i="1"/>
  <c r="BI652" i="1"/>
  <c r="BK649" i="1"/>
  <c r="BP649" i="1" s="1"/>
  <c r="BQ649" i="1" s="1"/>
  <c r="BR648" i="1"/>
  <c r="AV647" i="1"/>
  <c r="AW647" i="1"/>
  <c r="AR649" i="1"/>
  <c r="AU648" i="1"/>
  <c r="BM662" i="1"/>
  <c r="AP661" i="1"/>
  <c r="EM648" i="1" l="1"/>
  <c r="ED650" i="1"/>
  <c r="EK650" i="1" s="1"/>
  <c r="EL650" i="1" s="1"/>
  <c r="EF663" i="1"/>
  <c r="CS652" i="1"/>
  <c r="X654" i="1"/>
  <c r="AC653" i="1"/>
  <c r="CW662" i="1"/>
  <c r="CE647" i="1"/>
  <c r="CF647" i="1"/>
  <c r="BY649" i="1"/>
  <c r="CD648" i="1"/>
  <c r="DD647" i="1"/>
  <c r="Z662" i="1"/>
  <c r="CA662" i="1"/>
  <c r="CU649" i="1"/>
  <c r="DB649" i="1" s="1"/>
  <c r="DC649" i="1" s="1"/>
  <c r="AD652" i="1"/>
  <c r="AE652" i="1"/>
  <c r="Y665" i="1"/>
  <c r="W665" i="1"/>
  <c r="BI653" i="1"/>
  <c r="BK650" i="1"/>
  <c r="BP650" i="1" s="1"/>
  <c r="BQ650" i="1" s="1"/>
  <c r="BR649" i="1"/>
  <c r="AR650" i="1"/>
  <c r="AU649" i="1"/>
  <c r="AW648" i="1"/>
  <c r="AV648" i="1"/>
  <c r="BM663" i="1"/>
  <c r="AP662" i="1"/>
  <c r="EM649" i="1" l="1"/>
  <c r="EF664" i="1"/>
  <c r="ED651" i="1"/>
  <c r="EK651" i="1" s="1"/>
  <c r="EL651" i="1" s="1"/>
  <c r="CS653" i="1"/>
  <c r="DD648" i="1"/>
  <c r="CE648" i="1"/>
  <c r="CF648" i="1"/>
  <c r="Y666" i="1"/>
  <c r="W666" i="1"/>
  <c r="CU650" i="1"/>
  <c r="DB650" i="1" s="1"/>
  <c r="DC650" i="1" s="1"/>
  <c r="BY650" i="1"/>
  <c r="CD649" i="1"/>
  <c r="CA663" i="1"/>
  <c r="Z663" i="1"/>
  <c r="CW663" i="1"/>
  <c r="AD653" i="1"/>
  <c r="AE653" i="1"/>
  <c r="X655" i="1"/>
  <c r="AC654" i="1"/>
  <c r="BI654" i="1"/>
  <c r="BK651" i="1"/>
  <c r="BP651" i="1" s="1"/>
  <c r="BQ651" i="1" s="1"/>
  <c r="BR650" i="1"/>
  <c r="AV649" i="1"/>
  <c r="AW649" i="1"/>
  <c r="AR651" i="1"/>
  <c r="AU650" i="1"/>
  <c r="BM664" i="1"/>
  <c r="AP663" i="1"/>
  <c r="ED652" i="1" l="1"/>
  <c r="EK652" i="1" s="1"/>
  <c r="EL652" i="1" s="1"/>
  <c r="EF665" i="1"/>
  <c r="EM650" i="1"/>
  <c r="CS654" i="1"/>
  <c r="Z664" i="1"/>
  <c r="AD654" i="1"/>
  <c r="AE654" i="1"/>
  <c r="CE649" i="1"/>
  <c r="CF649" i="1"/>
  <c r="CW664" i="1"/>
  <c r="CU651" i="1"/>
  <c r="DB651" i="1" s="1"/>
  <c r="DC651" i="1" s="1"/>
  <c r="DD649" i="1"/>
  <c r="Y667" i="1"/>
  <c r="W667" i="1"/>
  <c r="X656" i="1"/>
  <c r="AC655" i="1"/>
  <c r="CA664" i="1"/>
  <c r="BY651" i="1"/>
  <c r="CD650" i="1"/>
  <c r="BI655" i="1"/>
  <c r="BK652" i="1"/>
  <c r="BP652" i="1" s="1"/>
  <c r="BQ652" i="1" s="1"/>
  <c r="BR651" i="1"/>
  <c r="AR652" i="1"/>
  <c r="AU651" i="1"/>
  <c r="AW650" i="1"/>
  <c r="AV650" i="1"/>
  <c r="BM665" i="1"/>
  <c r="AP664" i="1"/>
  <c r="EF666" i="1" l="1"/>
  <c r="EM651" i="1"/>
  <c r="ED653" i="1"/>
  <c r="EK653" i="1" s="1"/>
  <c r="EL653" i="1" s="1"/>
  <c r="CS655" i="1"/>
  <c r="CE650" i="1"/>
  <c r="CF650" i="1"/>
  <c r="X657" i="1"/>
  <c r="AC656" i="1"/>
  <c r="CW665" i="1"/>
  <c r="Y668" i="1"/>
  <c r="W668" i="1"/>
  <c r="CA665" i="1"/>
  <c r="DD650" i="1"/>
  <c r="BY652" i="1"/>
  <c r="CD651" i="1"/>
  <c r="AD655" i="1"/>
  <c r="AE655" i="1"/>
  <c r="CU652" i="1"/>
  <c r="DB652" i="1" s="1"/>
  <c r="DC652" i="1" s="1"/>
  <c r="Z665" i="1"/>
  <c r="BI656" i="1"/>
  <c r="BK653" i="1"/>
  <c r="BP653" i="1" s="1"/>
  <c r="BQ653" i="1" s="1"/>
  <c r="BR652" i="1"/>
  <c r="AV651" i="1"/>
  <c r="AW651" i="1"/>
  <c r="AR653" i="1"/>
  <c r="AU652" i="1"/>
  <c r="BM666" i="1"/>
  <c r="AP665" i="1"/>
  <c r="EM652" i="1" l="1"/>
  <c r="ED654" i="1"/>
  <c r="EK654" i="1" s="1"/>
  <c r="EL654" i="1" s="1"/>
  <c r="EF667" i="1"/>
  <c r="CS656" i="1"/>
  <c r="Y669" i="1"/>
  <c r="W669" i="1"/>
  <c r="BY653" i="1"/>
  <c r="CD652" i="1"/>
  <c r="CW666" i="1"/>
  <c r="Z666" i="1"/>
  <c r="AD656" i="1"/>
  <c r="AE656" i="1"/>
  <c r="CE651" i="1"/>
  <c r="CF651" i="1"/>
  <c r="DD651" i="1"/>
  <c r="CA666" i="1"/>
  <c r="X658" i="1"/>
  <c r="AC657" i="1"/>
  <c r="CU653" i="1"/>
  <c r="DB653" i="1" s="1"/>
  <c r="DC653" i="1" s="1"/>
  <c r="BI657" i="1"/>
  <c r="BK654" i="1"/>
  <c r="BP654" i="1" s="1"/>
  <c r="BQ654" i="1" s="1"/>
  <c r="BR653" i="1"/>
  <c r="AR654" i="1"/>
  <c r="AU653" i="1"/>
  <c r="AW652" i="1"/>
  <c r="AV652" i="1"/>
  <c r="BM667" i="1"/>
  <c r="AP666" i="1"/>
  <c r="EF668" i="1" l="1"/>
  <c r="EM653" i="1"/>
  <c r="ED655" i="1"/>
  <c r="EK655" i="1" s="1"/>
  <c r="EL655" i="1" s="1"/>
  <c r="CS657" i="1"/>
  <c r="Z667" i="1"/>
  <c r="CW667" i="1"/>
  <c r="X659" i="1"/>
  <c r="AC658" i="1"/>
  <c r="CA667" i="1"/>
  <c r="DD652" i="1"/>
  <c r="CE652" i="1"/>
  <c r="CF652" i="1"/>
  <c r="BY654" i="1"/>
  <c r="CD653" i="1"/>
  <c r="CU654" i="1"/>
  <c r="DB654" i="1" s="1"/>
  <c r="DC654" i="1" s="1"/>
  <c r="AD657" i="1"/>
  <c r="AE657" i="1"/>
  <c r="Y670" i="1"/>
  <c r="W670" i="1"/>
  <c r="BI658" i="1"/>
  <c r="BK655" i="1"/>
  <c r="BP655" i="1" s="1"/>
  <c r="BQ655" i="1" s="1"/>
  <c r="BR654" i="1"/>
  <c r="AV653" i="1"/>
  <c r="AW653" i="1"/>
  <c r="AR655" i="1"/>
  <c r="AU654" i="1"/>
  <c r="BM668" i="1"/>
  <c r="AP667" i="1"/>
  <c r="EM654" i="1" l="1"/>
  <c r="ED656" i="1"/>
  <c r="EK656" i="1" s="1"/>
  <c r="EL656" i="1" s="1"/>
  <c r="EF669" i="1"/>
  <c r="CS658" i="1"/>
  <c r="CA668" i="1"/>
  <c r="DD653" i="1"/>
  <c r="CE653" i="1"/>
  <c r="CF653" i="1"/>
  <c r="AD658" i="1"/>
  <c r="AE658" i="1"/>
  <c r="CU655" i="1"/>
  <c r="DB655" i="1" s="1"/>
  <c r="DC655" i="1" s="1"/>
  <c r="Y671" i="1"/>
  <c r="W671" i="1"/>
  <c r="BY655" i="1"/>
  <c r="CD654" i="1"/>
  <c r="X660" i="1"/>
  <c r="AC659" i="1"/>
  <c r="CW668" i="1"/>
  <c r="Z668" i="1"/>
  <c r="BI659" i="1"/>
  <c r="BK656" i="1"/>
  <c r="BP656" i="1" s="1"/>
  <c r="BQ656" i="1" s="1"/>
  <c r="BR655" i="1"/>
  <c r="AR656" i="1"/>
  <c r="AU655" i="1"/>
  <c r="AW654" i="1"/>
  <c r="AV654" i="1"/>
  <c r="BM669" i="1"/>
  <c r="AP668" i="1"/>
  <c r="EF670" i="1" l="1"/>
  <c r="EM655" i="1"/>
  <c r="ED657" i="1"/>
  <c r="EK657" i="1" s="1"/>
  <c r="EL657" i="1" s="1"/>
  <c r="CS659" i="1"/>
  <c r="Y672" i="1"/>
  <c r="W672" i="1"/>
  <c r="Z669" i="1"/>
  <c r="X661" i="1"/>
  <c r="AC660" i="1"/>
  <c r="CE654" i="1"/>
  <c r="CF654" i="1"/>
  <c r="BY656" i="1"/>
  <c r="CD655" i="1"/>
  <c r="CW669" i="1"/>
  <c r="DD654" i="1"/>
  <c r="AD659" i="1"/>
  <c r="AE659" i="1"/>
  <c r="CU656" i="1"/>
  <c r="DB656" i="1" s="1"/>
  <c r="DC656" i="1" s="1"/>
  <c r="CA669" i="1"/>
  <c r="BI660" i="1"/>
  <c r="BK657" i="1"/>
  <c r="BP657" i="1" s="1"/>
  <c r="BQ657" i="1" s="1"/>
  <c r="BR656" i="1"/>
  <c r="AV655" i="1"/>
  <c r="AW655" i="1"/>
  <c r="AR657" i="1"/>
  <c r="AU656" i="1"/>
  <c r="BM670" i="1"/>
  <c r="AP669" i="1"/>
  <c r="EM656" i="1" l="1"/>
  <c r="ED658" i="1"/>
  <c r="EK658" i="1" s="1"/>
  <c r="EL658" i="1" s="1"/>
  <c r="EF671" i="1"/>
  <c r="CS660" i="1"/>
  <c r="CU657" i="1"/>
  <c r="DB657" i="1" s="1"/>
  <c r="DC657" i="1" s="1"/>
  <c r="BY657" i="1"/>
  <c r="CD656" i="1"/>
  <c r="AD660" i="1"/>
  <c r="AE660" i="1"/>
  <c r="CA670" i="1"/>
  <c r="CW670" i="1"/>
  <c r="Z670" i="1"/>
  <c r="X662" i="1"/>
  <c r="AC661" i="1"/>
  <c r="DD655" i="1"/>
  <c r="CE655" i="1"/>
  <c r="CF655" i="1"/>
  <c r="Y673" i="1"/>
  <c r="W673" i="1"/>
  <c r="BI661" i="1"/>
  <c r="BK658" i="1"/>
  <c r="BP658" i="1" s="1"/>
  <c r="BQ658" i="1" s="1"/>
  <c r="BR657" i="1"/>
  <c r="AW656" i="1"/>
  <c r="AV656" i="1"/>
  <c r="AR658" i="1"/>
  <c r="AU657" i="1"/>
  <c r="BM671" i="1"/>
  <c r="AP670" i="1"/>
  <c r="EF672" i="1" l="1"/>
  <c r="EM657" i="1"/>
  <c r="ED659" i="1"/>
  <c r="EK659" i="1" s="1"/>
  <c r="EL659" i="1" s="1"/>
  <c r="CS661" i="1"/>
  <c r="Y674" i="1"/>
  <c r="W674" i="1"/>
  <c r="CA671" i="1"/>
  <c r="X663" i="1"/>
  <c r="AC662" i="1"/>
  <c r="AD661" i="1"/>
  <c r="AE661" i="1"/>
  <c r="CE656" i="1"/>
  <c r="CF656" i="1"/>
  <c r="Z671" i="1"/>
  <c r="BY658" i="1"/>
  <c r="CD657" i="1"/>
  <c r="CW671" i="1"/>
  <c r="DD656" i="1"/>
  <c r="CU658" i="1"/>
  <c r="DB658" i="1" s="1"/>
  <c r="DC658" i="1" s="1"/>
  <c r="BI662" i="1"/>
  <c r="BK659" i="1"/>
  <c r="BP659" i="1" s="1"/>
  <c r="BQ659" i="1" s="1"/>
  <c r="BR658" i="1"/>
  <c r="AW657" i="1"/>
  <c r="AV657" i="1"/>
  <c r="AR659" i="1"/>
  <c r="AU658" i="1"/>
  <c r="BM672" i="1"/>
  <c r="AP671" i="1"/>
  <c r="EM658" i="1" l="1"/>
  <c r="ED660" i="1"/>
  <c r="EK660" i="1" s="1"/>
  <c r="EL660" i="1" s="1"/>
  <c r="EF673" i="1"/>
  <c r="CS662" i="1"/>
  <c r="AD662" i="1"/>
  <c r="AE662" i="1"/>
  <c r="BY659" i="1"/>
  <c r="CD658" i="1"/>
  <c r="X664" i="1"/>
  <c r="AC663" i="1"/>
  <c r="DD657" i="1"/>
  <c r="CW672" i="1"/>
  <c r="CE657" i="1"/>
  <c r="CF657" i="1"/>
  <c r="CU659" i="1"/>
  <c r="DB659" i="1" s="1"/>
  <c r="DC659" i="1" s="1"/>
  <c r="Z672" i="1"/>
  <c r="CA672" i="1"/>
  <c r="Y675" i="1"/>
  <c r="W675" i="1"/>
  <c r="BI663" i="1"/>
  <c r="BK660" i="1"/>
  <c r="BP660" i="1" s="1"/>
  <c r="BQ660" i="1" s="1"/>
  <c r="BR659" i="1"/>
  <c r="AV658" i="1"/>
  <c r="AW658" i="1"/>
  <c r="AR660" i="1"/>
  <c r="AU659" i="1"/>
  <c r="BM673" i="1"/>
  <c r="AP672" i="1"/>
  <c r="EF674" i="1" l="1"/>
  <c r="EM659" i="1"/>
  <c r="ED661" i="1"/>
  <c r="EK661" i="1" s="1"/>
  <c r="EL661" i="1" s="1"/>
  <c r="CS663" i="1"/>
  <c r="Z673" i="1"/>
  <c r="CW673" i="1"/>
  <c r="DD658" i="1"/>
  <c r="AD663" i="1"/>
  <c r="AE663" i="1"/>
  <c r="CA673" i="1"/>
  <c r="Y676" i="1"/>
  <c r="W676" i="1"/>
  <c r="CU660" i="1"/>
  <c r="DB660" i="1" s="1"/>
  <c r="DC660" i="1" s="1"/>
  <c r="X665" i="1"/>
  <c r="AC664" i="1"/>
  <c r="CE658" i="1"/>
  <c r="CF658" i="1"/>
  <c r="BY660" i="1"/>
  <c r="CD659" i="1"/>
  <c r="BI664" i="1"/>
  <c r="BK661" i="1"/>
  <c r="BP661" i="1" s="1"/>
  <c r="BQ661" i="1" s="1"/>
  <c r="BR660" i="1"/>
  <c r="AW659" i="1"/>
  <c r="AV659" i="1"/>
  <c r="AR661" i="1"/>
  <c r="AU660" i="1"/>
  <c r="BM674" i="1"/>
  <c r="AP673" i="1"/>
  <c r="EM660" i="1" l="1"/>
  <c r="ED662" i="1"/>
  <c r="EK662" i="1" s="1"/>
  <c r="EL662" i="1" s="1"/>
  <c r="EF675" i="1"/>
  <c r="CS664" i="1"/>
  <c r="DD659" i="1"/>
  <c r="CU661" i="1"/>
  <c r="DB661" i="1" s="1"/>
  <c r="DC661" i="1" s="1"/>
  <c r="BY661" i="1"/>
  <c r="CD660" i="1"/>
  <c r="X666" i="1"/>
  <c r="AC665" i="1"/>
  <c r="CE659" i="1"/>
  <c r="CF659" i="1"/>
  <c r="Y677" i="1"/>
  <c r="W677" i="1"/>
  <c r="CW674" i="1"/>
  <c r="AD664" i="1"/>
  <c r="AE664" i="1"/>
  <c r="CA674" i="1"/>
  <c r="Z674" i="1"/>
  <c r="BI665" i="1"/>
  <c r="BK662" i="1"/>
  <c r="BP662" i="1" s="1"/>
  <c r="BQ662" i="1" s="1"/>
  <c r="BR661" i="1"/>
  <c r="AV660" i="1"/>
  <c r="AW660" i="1"/>
  <c r="AR662" i="1"/>
  <c r="AU661" i="1"/>
  <c r="BM675" i="1"/>
  <c r="AP674" i="1"/>
  <c r="EF676" i="1" l="1"/>
  <c r="EM661" i="1"/>
  <c r="ED663" i="1"/>
  <c r="EK663" i="1" s="1"/>
  <c r="EL663" i="1" s="1"/>
  <c r="CS665" i="1"/>
  <c r="Z675" i="1"/>
  <c r="AD665" i="1"/>
  <c r="AE665" i="1"/>
  <c r="CA675" i="1"/>
  <c r="X667" i="1"/>
  <c r="AC666" i="1"/>
  <c r="CW675" i="1"/>
  <c r="CE660" i="1"/>
  <c r="CF660" i="1"/>
  <c r="Y678" i="1"/>
  <c r="W678" i="1"/>
  <c r="BY662" i="1"/>
  <c r="CD661" i="1"/>
  <c r="DD660" i="1"/>
  <c r="CU662" i="1"/>
  <c r="DB662" i="1" s="1"/>
  <c r="DC662" i="1" s="1"/>
  <c r="BI666" i="1"/>
  <c r="BK663" i="1"/>
  <c r="BP663" i="1" s="1"/>
  <c r="BQ663" i="1" s="1"/>
  <c r="BR662" i="1"/>
  <c r="AR663" i="1"/>
  <c r="AU662" i="1"/>
  <c r="AW661" i="1"/>
  <c r="AV661" i="1"/>
  <c r="BM676" i="1"/>
  <c r="AP675" i="1"/>
  <c r="EM662" i="1" l="1"/>
  <c r="ED664" i="1"/>
  <c r="EK664" i="1" s="1"/>
  <c r="EL664" i="1" s="1"/>
  <c r="EF677" i="1"/>
  <c r="CS666" i="1"/>
  <c r="BY663" i="1"/>
  <c r="CD662" i="1"/>
  <c r="AD666" i="1"/>
  <c r="AE666" i="1"/>
  <c r="Y679" i="1"/>
  <c r="W679" i="1"/>
  <c r="X668" i="1"/>
  <c r="AC667" i="1"/>
  <c r="CA676" i="1"/>
  <c r="DD661" i="1"/>
  <c r="CU663" i="1"/>
  <c r="DB663" i="1" s="1"/>
  <c r="DC663" i="1" s="1"/>
  <c r="CW676" i="1"/>
  <c r="CE661" i="1"/>
  <c r="CF661" i="1"/>
  <c r="Z676" i="1"/>
  <c r="BI667" i="1"/>
  <c r="BK664" i="1"/>
  <c r="BP664" i="1" s="1"/>
  <c r="BQ664" i="1" s="1"/>
  <c r="BR663" i="1"/>
  <c r="AV662" i="1"/>
  <c r="AW662" i="1"/>
  <c r="AR664" i="1"/>
  <c r="AU663" i="1"/>
  <c r="BM677" i="1"/>
  <c r="AP676" i="1"/>
  <c r="EF678" i="1" l="1"/>
  <c r="EM663" i="1"/>
  <c r="ED665" i="1"/>
  <c r="EK665" i="1" s="1"/>
  <c r="EL665" i="1" s="1"/>
  <c r="CS667" i="1"/>
  <c r="CU664" i="1"/>
  <c r="DB664" i="1" s="1"/>
  <c r="DC664" i="1" s="1"/>
  <c r="CW677" i="1"/>
  <c r="X669" i="1"/>
  <c r="AC668" i="1"/>
  <c r="DD662" i="1"/>
  <c r="Y680" i="1"/>
  <c r="W680" i="1"/>
  <c r="Z677" i="1"/>
  <c r="CA677" i="1"/>
  <c r="CE662" i="1"/>
  <c r="CF662" i="1"/>
  <c r="AD667" i="1"/>
  <c r="AE667" i="1"/>
  <c r="BY664" i="1"/>
  <c r="CD663" i="1"/>
  <c r="BI668" i="1"/>
  <c r="BK665" i="1"/>
  <c r="BP665" i="1" s="1"/>
  <c r="BQ665" i="1" s="1"/>
  <c r="BR664" i="1"/>
  <c r="AW663" i="1"/>
  <c r="AV663" i="1"/>
  <c r="AR665" i="1"/>
  <c r="AU664" i="1"/>
  <c r="BM678" i="1"/>
  <c r="AP677" i="1"/>
  <c r="EM664" i="1" l="1"/>
  <c r="ED666" i="1"/>
  <c r="EK666" i="1" s="1"/>
  <c r="EL666" i="1" s="1"/>
  <c r="EF679" i="1"/>
  <c r="CS668" i="1"/>
  <c r="CA678" i="1"/>
  <c r="AD668" i="1"/>
  <c r="AE668" i="1"/>
  <c r="CE663" i="1"/>
  <c r="CF663" i="1"/>
  <c r="X670" i="1"/>
  <c r="AC669" i="1"/>
  <c r="BY665" i="1"/>
  <c r="CD664" i="1"/>
  <c r="Z678" i="1"/>
  <c r="Y681" i="1"/>
  <c r="W681" i="1"/>
  <c r="CW678" i="1"/>
  <c r="DD663" i="1"/>
  <c r="CU665" i="1"/>
  <c r="DB665" i="1" s="1"/>
  <c r="DC665" i="1" s="1"/>
  <c r="BI669" i="1"/>
  <c r="BK666" i="1"/>
  <c r="BP666" i="1" s="1"/>
  <c r="BQ666" i="1" s="1"/>
  <c r="BR665" i="1"/>
  <c r="AV664" i="1"/>
  <c r="AW664" i="1"/>
  <c r="AR666" i="1"/>
  <c r="AU665" i="1"/>
  <c r="BM679" i="1"/>
  <c r="AP678" i="1"/>
  <c r="EF680" i="1" l="1"/>
  <c r="EM665" i="1"/>
  <c r="ED667" i="1"/>
  <c r="EK667" i="1" s="1"/>
  <c r="EL667" i="1" s="1"/>
  <c r="CS669" i="1"/>
  <c r="AD669" i="1"/>
  <c r="AE669" i="1"/>
  <c r="DD664" i="1"/>
  <c r="Z679" i="1"/>
  <c r="Y682" i="1"/>
  <c r="W682" i="1"/>
  <c r="X671" i="1"/>
  <c r="AC670" i="1"/>
  <c r="CU666" i="1"/>
  <c r="DB666" i="1" s="1"/>
  <c r="DC666" i="1" s="1"/>
  <c r="CE664" i="1"/>
  <c r="CF664" i="1"/>
  <c r="CA679" i="1"/>
  <c r="CW679" i="1"/>
  <c r="BY666" i="1"/>
  <c r="CD665" i="1"/>
  <c r="BI670" i="1"/>
  <c r="BK667" i="1"/>
  <c r="BP667" i="1" s="1"/>
  <c r="BQ667" i="1" s="1"/>
  <c r="BR666" i="1"/>
  <c r="AR667" i="1"/>
  <c r="AU666" i="1"/>
  <c r="AW665" i="1"/>
  <c r="AV665" i="1"/>
  <c r="BM680" i="1"/>
  <c r="AP679" i="1"/>
  <c r="EM666" i="1" l="1"/>
  <c r="ED668" i="1"/>
  <c r="EK668" i="1" s="1"/>
  <c r="EL668" i="1" s="1"/>
  <c r="EF681" i="1"/>
  <c r="CS670" i="1"/>
  <c r="Y683" i="1"/>
  <c r="W683" i="1"/>
  <c r="CA680" i="1"/>
  <c r="DD665" i="1"/>
  <c r="Z680" i="1"/>
  <c r="CE665" i="1"/>
  <c r="CF665" i="1"/>
  <c r="BY667" i="1"/>
  <c r="CD666" i="1"/>
  <c r="CU667" i="1"/>
  <c r="DB667" i="1" s="1"/>
  <c r="DC667" i="1" s="1"/>
  <c r="AD670" i="1"/>
  <c r="AE670" i="1"/>
  <c r="CW680" i="1"/>
  <c r="X672" i="1"/>
  <c r="AC671" i="1"/>
  <c r="BI671" i="1"/>
  <c r="BK668" i="1"/>
  <c r="BP668" i="1" s="1"/>
  <c r="BQ668" i="1" s="1"/>
  <c r="BR667" i="1"/>
  <c r="AV666" i="1"/>
  <c r="AW666" i="1"/>
  <c r="AR668" i="1"/>
  <c r="AU667" i="1"/>
  <c r="BM681" i="1"/>
  <c r="AP680" i="1"/>
  <c r="EF682" i="1" l="1"/>
  <c r="EM667" i="1"/>
  <c r="ED669" i="1"/>
  <c r="EK669" i="1" s="1"/>
  <c r="EL669" i="1" s="1"/>
  <c r="CS671" i="1"/>
  <c r="Z681" i="1"/>
  <c r="CU668" i="1"/>
  <c r="DB668" i="1" s="1"/>
  <c r="DC668" i="1" s="1"/>
  <c r="DD666" i="1"/>
  <c r="AD671" i="1"/>
  <c r="AE671" i="1"/>
  <c r="CE666" i="1"/>
  <c r="CF666" i="1"/>
  <c r="X673" i="1"/>
  <c r="AC672" i="1"/>
  <c r="BY668" i="1"/>
  <c r="CD667" i="1"/>
  <c r="CA681" i="1"/>
  <c r="CW681" i="1"/>
  <c r="Y684" i="1"/>
  <c r="W684" i="1"/>
  <c r="BI672" i="1"/>
  <c r="BK669" i="1"/>
  <c r="BP669" i="1" s="1"/>
  <c r="BQ669" i="1" s="1"/>
  <c r="BR668" i="1"/>
  <c r="AR669" i="1"/>
  <c r="AU668" i="1"/>
  <c r="AW667" i="1"/>
  <c r="AV667" i="1"/>
  <c r="BM682" i="1"/>
  <c r="AP681" i="1"/>
  <c r="EM668" i="1" l="1"/>
  <c r="ED670" i="1"/>
  <c r="EK670" i="1" s="1"/>
  <c r="EL670" i="1" s="1"/>
  <c r="EF683" i="1"/>
  <c r="CS672" i="1"/>
  <c r="CA682" i="1"/>
  <c r="CE667" i="1"/>
  <c r="CF667" i="1"/>
  <c r="Y685" i="1"/>
  <c r="W685" i="1"/>
  <c r="BY669" i="1"/>
  <c r="CD668" i="1"/>
  <c r="AD672" i="1"/>
  <c r="AE672" i="1"/>
  <c r="DD667" i="1"/>
  <c r="X674" i="1"/>
  <c r="AC673" i="1"/>
  <c r="CU669" i="1"/>
  <c r="DB669" i="1" s="1"/>
  <c r="DC669" i="1" s="1"/>
  <c r="CW682" i="1"/>
  <c r="Z682" i="1"/>
  <c r="BI673" i="1"/>
  <c r="BK670" i="1"/>
  <c r="BP670" i="1" s="1"/>
  <c r="BQ670" i="1" s="1"/>
  <c r="BR669" i="1"/>
  <c r="AV668" i="1"/>
  <c r="AW668" i="1"/>
  <c r="AR670" i="1"/>
  <c r="AU669" i="1"/>
  <c r="BM683" i="1"/>
  <c r="AP682" i="1"/>
  <c r="EF684" i="1" l="1"/>
  <c r="EM669" i="1"/>
  <c r="ED671" i="1"/>
  <c r="EK671" i="1" s="1"/>
  <c r="EL671" i="1" s="1"/>
  <c r="CS673" i="1"/>
  <c r="CU670" i="1"/>
  <c r="DB670" i="1" s="1"/>
  <c r="DC670" i="1" s="1"/>
  <c r="BY670" i="1"/>
  <c r="CD669" i="1"/>
  <c r="X675" i="1"/>
  <c r="AC674" i="1"/>
  <c r="Z683" i="1"/>
  <c r="AD673" i="1"/>
  <c r="AE673" i="1"/>
  <c r="Y686" i="1"/>
  <c r="W686" i="1"/>
  <c r="CA683" i="1"/>
  <c r="CW683" i="1"/>
  <c r="DD668" i="1"/>
  <c r="CE668" i="1"/>
  <c r="CF668" i="1"/>
  <c r="BI674" i="1"/>
  <c r="BK671" i="1"/>
  <c r="BP671" i="1" s="1"/>
  <c r="BQ671" i="1" s="1"/>
  <c r="BR670" i="1"/>
  <c r="AR671" i="1"/>
  <c r="AU670" i="1"/>
  <c r="AV669" i="1"/>
  <c r="AW669" i="1"/>
  <c r="BM684" i="1"/>
  <c r="AP683" i="1"/>
  <c r="EM670" i="1" l="1"/>
  <c r="ED672" i="1"/>
  <c r="EK672" i="1" s="1"/>
  <c r="EL672" i="1" s="1"/>
  <c r="EF685" i="1"/>
  <c r="CS674" i="1"/>
  <c r="CW684" i="1"/>
  <c r="AD674" i="1"/>
  <c r="AE674" i="1"/>
  <c r="Z684" i="1"/>
  <c r="CA684" i="1"/>
  <c r="Y687" i="1"/>
  <c r="W687" i="1"/>
  <c r="X676" i="1"/>
  <c r="AC675" i="1"/>
  <c r="CE669" i="1"/>
  <c r="CF669" i="1"/>
  <c r="BY671" i="1"/>
  <c r="CD670" i="1"/>
  <c r="DD669" i="1"/>
  <c r="CU671" i="1"/>
  <c r="DB671" i="1" s="1"/>
  <c r="DC671" i="1" s="1"/>
  <c r="BI675" i="1"/>
  <c r="BK672" i="1"/>
  <c r="BP672" i="1" s="1"/>
  <c r="BQ672" i="1" s="1"/>
  <c r="BR671" i="1"/>
  <c r="AW670" i="1"/>
  <c r="AV670" i="1"/>
  <c r="AR672" i="1"/>
  <c r="AU671" i="1"/>
  <c r="BM685" i="1"/>
  <c r="AP684" i="1"/>
  <c r="EF686" i="1" l="1"/>
  <c r="EM671" i="1"/>
  <c r="ED673" i="1"/>
  <c r="EK673" i="1" s="1"/>
  <c r="EL673" i="1" s="1"/>
  <c r="CS675" i="1"/>
  <c r="Y688" i="1"/>
  <c r="W688" i="1"/>
  <c r="BY672" i="1"/>
  <c r="CD671" i="1"/>
  <c r="CE670" i="1"/>
  <c r="CF670" i="1"/>
  <c r="CA685" i="1"/>
  <c r="DD670" i="1"/>
  <c r="AD675" i="1"/>
  <c r="AE675" i="1"/>
  <c r="Z685" i="1"/>
  <c r="CU672" i="1"/>
  <c r="DB672" i="1" s="1"/>
  <c r="DC672" i="1" s="1"/>
  <c r="X677" i="1"/>
  <c r="AC676" i="1"/>
  <c r="CW685" i="1"/>
  <c r="BI676" i="1"/>
  <c r="BK673" i="1"/>
  <c r="BP673" i="1" s="1"/>
  <c r="BQ673" i="1" s="1"/>
  <c r="BR672" i="1"/>
  <c r="AV671" i="1"/>
  <c r="AW671" i="1"/>
  <c r="AR673" i="1"/>
  <c r="AU672" i="1"/>
  <c r="BM686" i="1"/>
  <c r="AP685" i="1"/>
  <c r="EM672" i="1" l="1"/>
  <c r="ED674" i="1"/>
  <c r="EK674" i="1" s="1"/>
  <c r="EL674" i="1" s="1"/>
  <c r="EF687" i="1"/>
  <c r="CS676" i="1"/>
  <c r="CU673" i="1"/>
  <c r="DB673" i="1" s="1"/>
  <c r="DC673" i="1" s="1"/>
  <c r="CA686" i="1"/>
  <c r="AD676" i="1"/>
  <c r="AE676" i="1"/>
  <c r="DD671" i="1"/>
  <c r="X678" i="1"/>
  <c r="AC677" i="1"/>
  <c r="Z686" i="1"/>
  <c r="CW686" i="1"/>
  <c r="CE671" i="1"/>
  <c r="CF671" i="1"/>
  <c r="BY673" i="1"/>
  <c r="CD672" i="1"/>
  <c r="Y689" i="1"/>
  <c r="W689" i="1"/>
  <c r="BI677" i="1"/>
  <c r="BK674" i="1"/>
  <c r="BP674" i="1" s="1"/>
  <c r="BQ674" i="1" s="1"/>
  <c r="BR673" i="1"/>
  <c r="AW672" i="1"/>
  <c r="AV672" i="1"/>
  <c r="AR674" i="1"/>
  <c r="AU673" i="1"/>
  <c r="BM687" i="1"/>
  <c r="AP686" i="1"/>
  <c r="EF688" i="1" l="1"/>
  <c r="EM673" i="1"/>
  <c r="ED675" i="1"/>
  <c r="EK675" i="1" s="1"/>
  <c r="EL675" i="1" s="1"/>
  <c r="CS677" i="1"/>
  <c r="CA687" i="1"/>
  <c r="Y690" i="1"/>
  <c r="W690" i="1"/>
  <c r="CW687" i="1"/>
  <c r="Z687" i="1"/>
  <c r="CE672" i="1"/>
  <c r="CF672" i="1"/>
  <c r="AD677" i="1"/>
  <c r="AE677" i="1"/>
  <c r="DD672" i="1"/>
  <c r="BY674" i="1"/>
  <c r="CD673" i="1"/>
  <c r="X679" i="1"/>
  <c r="AC678" i="1"/>
  <c r="CU674" i="1"/>
  <c r="DB674" i="1" s="1"/>
  <c r="DC674" i="1" s="1"/>
  <c r="BI678" i="1"/>
  <c r="BK675" i="1"/>
  <c r="BP675" i="1" s="1"/>
  <c r="BQ675" i="1" s="1"/>
  <c r="BR674" i="1"/>
  <c r="AV673" i="1"/>
  <c r="AW673" i="1"/>
  <c r="AR675" i="1"/>
  <c r="AU674" i="1"/>
  <c r="BM688" i="1"/>
  <c r="AP687" i="1"/>
  <c r="EM674" i="1" l="1"/>
  <c r="ED676" i="1"/>
  <c r="EK676" i="1" s="1"/>
  <c r="EL676" i="1" s="1"/>
  <c r="EF689" i="1"/>
  <c r="CS678" i="1"/>
  <c r="CU675" i="1"/>
  <c r="DB675" i="1" s="1"/>
  <c r="DC675" i="1" s="1"/>
  <c r="AD678" i="1"/>
  <c r="AE678" i="1"/>
  <c r="BY675" i="1"/>
  <c r="CD674" i="1"/>
  <c r="Z688" i="1"/>
  <c r="CW688" i="1"/>
  <c r="DD673" i="1"/>
  <c r="Y691" i="1"/>
  <c r="W691" i="1"/>
  <c r="X680" i="1"/>
  <c r="AC679" i="1"/>
  <c r="CE673" i="1"/>
  <c r="CF673" i="1"/>
  <c r="CA688" i="1"/>
  <c r="BI679" i="1"/>
  <c r="BK676" i="1"/>
  <c r="BP676" i="1" s="1"/>
  <c r="BQ676" i="1" s="1"/>
  <c r="BR675" i="1"/>
  <c r="AW674" i="1"/>
  <c r="AV674" i="1"/>
  <c r="AR676" i="1"/>
  <c r="AU675" i="1"/>
  <c r="BM689" i="1"/>
  <c r="AP688" i="1"/>
  <c r="EF690" i="1" l="1"/>
  <c r="EM675" i="1"/>
  <c r="ED677" i="1"/>
  <c r="EK677" i="1" s="1"/>
  <c r="EL677" i="1" s="1"/>
  <c r="CS679" i="1"/>
  <c r="X681" i="1"/>
  <c r="AC680" i="1"/>
  <c r="Y692" i="1"/>
  <c r="W692" i="1"/>
  <c r="Z689" i="1"/>
  <c r="CE674" i="1"/>
  <c r="CF674" i="1"/>
  <c r="BY676" i="1"/>
  <c r="CD675" i="1"/>
  <c r="CA689" i="1"/>
  <c r="CW689" i="1"/>
  <c r="DD674" i="1"/>
  <c r="AD679" i="1"/>
  <c r="AE679" i="1"/>
  <c r="CU676" i="1"/>
  <c r="DB676" i="1" s="1"/>
  <c r="DC676" i="1" s="1"/>
  <c r="BI680" i="1"/>
  <c r="BK677" i="1"/>
  <c r="BP677" i="1" s="1"/>
  <c r="BQ677" i="1" s="1"/>
  <c r="BR676" i="1"/>
  <c r="AV675" i="1"/>
  <c r="AW675" i="1"/>
  <c r="AR677" i="1"/>
  <c r="AU676" i="1"/>
  <c r="BM690" i="1"/>
  <c r="AP689" i="1"/>
  <c r="EF691" i="1" l="1"/>
  <c r="EM676" i="1"/>
  <c r="ED678" i="1"/>
  <c r="EK678" i="1" s="1"/>
  <c r="EL678" i="1" s="1"/>
  <c r="CS680" i="1"/>
  <c r="CU677" i="1"/>
  <c r="DB677" i="1" s="1"/>
  <c r="DC677" i="1" s="1"/>
  <c r="CE675" i="1"/>
  <c r="CF675" i="1"/>
  <c r="Z690" i="1"/>
  <c r="CW690" i="1"/>
  <c r="DD675" i="1"/>
  <c r="CA690" i="1"/>
  <c r="Y693" i="1"/>
  <c r="W693" i="1"/>
  <c r="BY677" i="1"/>
  <c r="CD676" i="1"/>
  <c r="AD680" i="1"/>
  <c r="AE680" i="1"/>
  <c r="X682" i="1"/>
  <c r="AC681" i="1"/>
  <c r="BI681" i="1"/>
  <c r="BK678" i="1"/>
  <c r="BP678" i="1" s="1"/>
  <c r="BQ678" i="1" s="1"/>
  <c r="BR677" i="1"/>
  <c r="AR678" i="1"/>
  <c r="AU677" i="1"/>
  <c r="AW676" i="1"/>
  <c r="AV676" i="1"/>
  <c r="BM691" i="1"/>
  <c r="AP690" i="1"/>
  <c r="EM677" i="1" l="1"/>
  <c r="ED679" i="1"/>
  <c r="EK679" i="1" s="1"/>
  <c r="EL679" i="1" s="1"/>
  <c r="EF692" i="1"/>
  <c r="CS681" i="1"/>
  <c r="BY678" i="1"/>
  <c r="CD677" i="1"/>
  <c r="CW691" i="1"/>
  <c r="Y694" i="1"/>
  <c r="W694" i="1"/>
  <c r="Z691" i="1"/>
  <c r="AD681" i="1"/>
  <c r="AE681" i="1"/>
  <c r="X683" i="1"/>
  <c r="AC682" i="1"/>
  <c r="CA691" i="1"/>
  <c r="DD676" i="1"/>
  <c r="CE676" i="1"/>
  <c r="CF676" i="1"/>
  <c r="CU678" i="1"/>
  <c r="DB678" i="1" s="1"/>
  <c r="DC678" i="1" s="1"/>
  <c r="BI682" i="1"/>
  <c r="BK679" i="1"/>
  <c r="BP679" i="1" s="1"/>
  <c r="BQ679" i="1" s="1"/>
  <c r="BR678" i="1"/>
  <c r="AV677" i="1"/>
  <c r="AW677" i="1"/>
  <c r="AR679" i="1"/>
  <c r="AU678" i="1"/>
  <c r="BM692" i="1"/>
  <c r="AP691" i="1"/>
  <c r="EF693" i="1" l="1"/>
  <c r="EM678" i="1"/>
  <c r="ED680" i="1"/>
  <c r="EK680" i="1" s="1"/>
  <c r="EL680" i="1" s="1"/>
  <c r="CS682" i="1"/>
  <c r="Z692" i="1"/>
  <c r="Y695" i="1"/>
  <c r="W695" i="1"/>
  <c r="CU679" i="1"/>
  <c r="DB679" i="1" s="1"/>
  <c r="DC679" i="1" s="1"/>
  <c r="X684" i="1"/>
  <c r="AC683" i="1"/>
  <c r="CW692" i="1"/>
  <c r="CA692" i="1"/>
  <c r="DD677" i="1"/>
  <c r="AD682" i="1"/>
  <c r="AE682" i="1"/>
  <c r="CE677" i="1"/>
  <c r="CF677" i="1"/>
  <c r="BY679" i="1"/>
  <c r="CD678" i="1"/>
  <c r="BI683" i="1"/>
  <c r="BK680" i="1"/>
  <c r="BP680" i="1" s="1"/>
  <c r="BQ680" i="1" s="1"/>
  <c r="BR679" i="1"/>
  <c r="AW678" i="1"/>
  <c r="AV678" i="1"/>
  <c r="AR680" i="1"/>
  <c r="AU679" i="1"/>
  <c r="BM693" i="1"/>
  <c r="AP692" i="1"/>
  <c r="EM679" i="1" l="1"/>
  <c r="EF694" i="1"/>
  <c r="ED681" i="1"/>
  <c r="EK681" i="1" s="1"/>
  <c r="EL681" i="1" s="1"/>
  <c r="CS683" i="1"/>
  <c r="X685" i="1"/>
  <c r="AC684" i="1"/>
  <c r="DD678" i="1"/>
  <c r="BY680" i="1"/>
  <c r="CD679" i="1"/>
  <c r="CA693" i="1"/>
  <c r="CW693" i="1"/>
  <c r="CU680" i="1"/>
  <c r="DB680" i="1" s="1"/>
  <c r="DC680" i="1" s="1"/>
  <c r="CE678" i="1"/>
  <c r="CF678" i="1"/>
  <c r="Y696" i="1"/>
  <c r="W696" i="1"/>
  <c r="AD683" i="1"/>
  <c r="AE683" i="1"/>
  <c r="Z693" i="1"/>
  <c r="BI684" i="1"/>
  <c r="BK681" i="1"/>
  <c r="BP681" i="1" s="1"/>
  <c r="BQ681" i="1" s="1"/>
  <c r="BR680" i="1"/>
  <c r="AV679" i="1"/>
  <c r="AW679" i="1"/>
  <c r="AR681" i="1"/>
  <c r="AU680" i="1"/>
  <c r="BM694" i="1"/>
  <c r="AP693" i="1"/>
  <c r="EM680" i="1" l="1"/>
  <c r="ED682" i="1"/>
  <c r="EK682" i="1" s="1"/>
  <c r="EL682" i="1" s="1"/>
  <c r="EF695" i="1"/>
  <c r="CS684" i="1"/>
  <c r="CA694" i="1"/>
  <c r="CE679" i="1"/>
  <c r="CF679" i="1"/>
  <c r="BY681" i="1"/>
  <c r="CD680" i="1"/>
  <c r="Z694" i="1"/>
  <c r="DD679" i="1"/>
  <c r="CU681" i="1"/>
  <c r="DB681" i="1" s="1"/>
  <c r="DC681" i="1" s="1"/>
  <c r="CW694" i="1"/>
  <c r="AD684" i="1"/>
  <c r="AE684" i="1"/>
  <c r="Y697" i="1"/>
  <c r="W697" i="1"/>
  <c r="X686" i="1"/>
  <c r="AC685" i="1"/>
  <c r="BI685" i="1"/>
  <c r="BK682" i="1"/>
  <c r="BP682" i="1" s="1"/>
  <c r="BQ682" i="1" s="1"/>
  <c r="BR681" i="1"/>
  <c r="AR682" i="1"/>
  <c r="AU681" i="1"/>
  <c r="AW680" i="1"/>
  <c r="AV680" i="1"/>
  <c r="BM695" i="1"/>
  <c r="AP694" i="1"/>
  <c r="EF696" i="1" l="1"/>
  <c r="EM681" i="1"/>
  <c r="ED683" i="1"/>
  <c r="EK683" i="1" s="1"/>
  <c r="EL683" i="1" s="1"/>
  <c r="CS685" i="1"/>
  <c r="Y698" i="1"/>
  <c r="W698" i="1"/>
  <c r="CU682" i="1"/>
  <c r="DB682" i="1" s="1"/>
  <c r="DC682" i="1" s="1"/>
  <c r="Z695" i="1"/>
  <c r="CW695" i="1"/>
  <c r="CE680" i="1"/>
  <c r="CF680" i="1"/>
  <c r="AD685" i="1"/>
  <c r="AE685" i="1"/>
  <c r="BY682" i="1"/>
  <c r="CD681" i="1"/>
  <c r="X687" i="1"/>
  <c r="AC686" i="1"/>
  <c r="DD680" i="1"/>
  <c r="CA695" i="1"/>
  <c r="BI686" i="1"/>
  <c r="BK683" i="1"/>
  <c r="BP683" i="1" s="1"/>
  <c r="BQ683" i="1" s="1"/>
  <c r="BR682" i="1"/>
  <c r="AV681" i="1"/>
  <c r="AW681" i="1"/>
  <c r="AR683" i="1"/>
  <c r="AU682" i="1"/>
  <c r="BM696" i="1"/>
  <c r="AP695" i="1"/>
  <c r="EM682" i="1" l="1"/>
  <c r="ED684" i="1"/>
  <c r="EK684" i="1" s="1"/>
  <c r="EL684" i="1" s="1"/>
  <c r="EF697" i="1"/>
  <c r="CS686" i="1"/>
  <c r="X688" i="1"/>
  <c r="AC687" i="1"/>
  <c r="CW696" i="1"/>
  <c r="AD686" i="1"/>
  <c r="AE686" i="1"/>
  <c r="CE681" i="1"/>
  <c r="CF681" i="1"/>
  <c r="BY683" i="1"/>
  <c r="CD682" i="1"/>
  <c r="Z696" i="1"/>
  <c r="DD681" i="1"/>
  <c r="CU683" i="1"/>
  <c r="DB683" i="1" s="1"/>
  <c r="DC683" i="1" s="1"/>
  <c r="CA696" i="1"/>
  <c r="Y699" i="1"/>
  <c r="W699" i="1"/>
  <c r="BI687" i="1"/>
  <c r="BK684" i="1"/>
  <c r="BP684" i="1" s="1"/>
  <c r="BQ684" i="1" s="1"/>
  <c r="BR683" i="1"/>
  <c r="AR684" i="1"/>
  <c r="AU683" i="1"/>
  <c r="AV682" i="1"/>
  <c r="AW682" i="1"/>
  <c r="BM697" i="1"/>
  <c r="AP696" i="1"/>
  <c r="EF698" i="1" l="1"/>
  <c r="EM683" i="1"/>
  <c r="ED685" i="1"/>
  <c r="EK685" i="1" s="1"/>
  <c r="EL685" i="1" s="1"/>
  <c r="CS687" i="1"/>
  <c r="CU684" i="1"/>
  <c r="DB684" i="1" s="1"/>
  <c r="DC684" i="1" s="1"/>
  <c r="Y700" i="1"/>
  <c r="W700" i="1"/>
  <c r="DD682" i="1"/>
  <c r="CW697" i="1"/>
  <c r="Z697" i="1"/>
  <c r="CE682" i="1"/>
  <c r="CF682" i="1"/>
  <c r="AD687" i="1"/>
  <c r="AE687" i="1"/>
  <c r="CA697" i="1"/>
  <c r="BY684" i="1"/>
  <c r="CD683" i="1"/>
  <c r="X689" i="1"/>
  <c r="AC688" i="1"/>
  <c r="BI688" i="1"/>
  <c r="BK685" i="1"/>
  <c r="BP685" i="1" s="1"/>
  <c r="BQ685" i="1" s="1"/>
  <c r="BR684" i="1"/>
  <c r="AW683" i="1"/>
  <c r="AV683" i="1"/>
  <c r="AR685" i="1"/>
  <c r="AU684" i="1"/>
  <c r="BM698" i="1"/>
  <c r="AP697" i="1"/>
  <c r="EM684" i="1" l="1"/>
  <c r="EF699" i="1"/>
  <c r="ED686" i="1"/>
  <c r="EK686" i="1" s="1"/>
  <c r="EL686" i="1" s="1"/>
  <c r="CS688" i="1"/>
  <c r="X690" i="1"/>
  <c r="AC689" i="1"/>
  <c r="CA698" i="1"/>
  <c r="AD688" i="1"/>
  <c r="AE688" i="1"/>
  <c r="Y701" i="1"/>
  <c r="W701" i="1"/>
  <c r="BY685" i="1"/>
  <c r="CD684" i="1"/>
  <c r="Z698" i="1"/>
  <c r="DD683" i="1"/>
  <c r="CE683" i="1"/>
  <c r="CF683" i="1"/>
  <c r="CW698" i="1"/>
  <c r="CU685" i="1"/>
  <c r="DB685" i="1" s="1"/>
  <c r="DC685" i="1" s="1"/>
  <c r="BI689" i="1"/>
  <c r="BK686" i="1"/>
  <c r="BP686" i="1" s="1"/>
  <c r="BQ686" i="1" s="1"/>
  <c r="BR685" i="1"/>
  <c r="AV684" i="1"/>
  <c r="AW684" i="1"/>
  <c r="AR686" i="1"/>
  <c r="AU685" i="1"/>
  <c r="BM699" i="1"/>
  <c r="AP698" i="1"/>
  <c r="EM685" i="1" l="1"/>
  <c r="ED687" i="1"/>
  <c r="EK687" i="1" s="1"/>
  <c r="EL687" i="1" s="1"/>
  <c r="EF700" i="1"/>
  <c r="CS689" i="1"/>
  <c r="CU686" i="1"/>
  <c r="DB686" i="1" s="1"/>
  <c r="DC686" i="1" s="1"/>
  <c r="Z699" i="1"/>
  <c r="CA699" i="1"/>
  <c r="CE684" i="1"/>
  <c r="CF684" i="1"/>
  <c r="CW699" i="1"/>
  <c r="BY686" i="1"/>
  <c r="CD685" i="1"/>
  <c r="AD689" i="1"/>
  <c r="AE689" i="1"/>
  <c r="DD684" i="1"/>
  <c r="Y702" i="1"/>
  <c r="W702" i="1"/>
  <c r="X691" i="1"/>
  <c r="AC690" i="1"/>
  <c r="BI690" i="1"/>
  <c r="BK687" i="1"/>
  <c r="BP687" i="1" s="1"/>
  <c r="BQ687" i="1" s="1"/>
  <c r="BR686" i="1"/>
  <c r="AW685" i="1"/>
  <c r="AV685" i="1"/>
  <c r="AR687" i="1"/>
  <c r="AU686" i="1"/>
  <c r="BM700" i="1"/>
  <c r="AP699" i="1"/>
  <c r="EF701" i="1" l="1"/>
  <c r="EM686" i="1"/>
  <c r="ED688" i="1"/>
  <c r="EK688" i="1" s="1"/>
  <c r="EL688" i="1" s="1"/>
  <c r="CS690" i="1"/>
  <c r="CA700" i="1"/>
  <c r="X692" i="1"/>
  <c r="AC691" i="1"/>
  <c r="CE685" i="1"/>
  <c r="CF685" i="1"/>
  <c r="AD690" i="1"/>
  <c r="AE690" i="1"/>
  <c r="Y703" i="1"/>
  <c r="W703" i="1"/>
  <c r="BY687" i="1"/>
  <c r="CD686" i="1"/>
  <c r="Z700" i="1"/>
  <c r="DD685" i="1"/>
  <c r="CW700" i="1"/>
  <c r="CU687" i="1"/>
  <c r="DB687" i="1" s="1"/>
  <c r="DC687" i="1" s="1"/>
  <c r="BI691" i="1"/>
  <c r="BK688" i="1"/>
  <c r="BP688" i="1" s="1"/>
  <c r="BQ688" i="1" s="1"/>
  <c r="BR687" i="1"/>
  <c r="AV686" i="1"/>
  <c r="AW686" i="1"/>
  <c r="AR688" i="1"/>
  <c r="AU687" i="1"/>
  <c r="BM701" i="1"/>
  <c r="AP700" i="1"/>
  <c r="EM687" i="1" l="1"/>
  <c r="ED689" i="1"/>
  <c r="EK689" i="1" s="1"/>
  <c r="EL689" i="1" s="1"/>
  <c r="EF702" i="1"/>
  <c r="CS691" i="1"/>
  <c r="Z701" i="1"/>
  <c r="DD686" i="1"/>
  <c r="CE686" i="1"/>
  <c r="CF686" i="1"/>
  <c r="BY688" i="1"/>
  <c r="CD687" i="1"/>
  <c r="AD691" i="1"/>
  <c r="AE691" i="1"/>
  <c r="CU688" i="1"/>
  <c r="DB688" i="1" s="1"/>
  <c r="DC688" i="1" s="1"/>
  <c r="CW701" i="1"/>
  <c r="Y704" i="1"/>
  <c r="W704" i="1"/>
  <c r="X693" i="1"/>
  <c r="AC692" i="1"/>
  <c r="CA701" i="1"/>
  <c r="BI692" i="1"/>
  <c r="BK689" i="1"/>
  <c r="BP689" i="1" s="1"/>
  <c r="BQ689" i="1" s="1"/>
  <c r="BR688" i="1"/>
  <c r="AR689" i="1"/>
  <c r="AU688" i="1"/>
  <c r="AW687" i="1"/>
  <c r="AV687" i="1"/>
  <c r="BM702" i="1"/>
  <c r="AP701" i="1"/>
  <c r="EF703" i="1" l="1"/>
  <c r="EM688" i="1"/>
  <c r="ED690" i="1"/>
  <c r="EK690" i="1" s="1"/>
  <c r="EL690" i="1" s="1"/>
  <c r="CS692" i="1"/>
  <c r="CE687" i="1"/>
  <c r="CF687" i="1"/>
  <c r="BY689" i="1"/>
  <c r="CD688" i="1"/>
  <c r="CW702" i="1"/>
  <c r="AD692" i="1"/>
  <c r="AE692" i="1"/>
  <c r="CU689" i="1"/>
  <c r="DB689" i="1" s="1"/>
  <c r="DC689" i="1" s="1"/>
  <c r="Y705" i="1"/>
  <c r="W705" i="1"/>
  <c r="CA702" i="1"/>
  <c r="DD687" i="1"/>
  <c r="X694" i="1"/>
  <c r="AC693" i="1"/>
  <c r="Z702" i="1"/>
  <c r="BI693" i="1"/>
  <c r="BK690" i="1"/>
  <c r="BP690" i="1" s="1"/>
  <c r="BQ690" i="1" s="1"/>
  <c r="BR689" i="1"/>
  <c r="AV688" i="1"/>
  <c r="AW688" i="1"/>
  <c r="AR690" i="1"/>
  <c r="AU689" i="1"/>
  <c r="BM703" i="1"/>
  <c r="AP702" i="1"/>
  <c r="EM689" i="1" l="1"/>
  <c r="ED691" i="1"/>
  <c r="EK691" i="1" s="1"/>
  <c r="EL691" i="1" s="1"/>
  <c r="EF704" i="1"/>
  <c r="CS693" i="1"/>
  <c r="Z703" i="1"/>
  <c r="CU690" i="1"/>
  <c r="DB690" i="1" s="1"/>
  <c r="DC690" i="1" s="1"/>
  <c r="AD693" i="1"/>
  <c r="AE693" i="1"/>
  <c r="CA703" i="1"/>
  <c r="Y706" i="1"/>
  <c r="W706" i="1"/>
  <c r="CW703" i="1"/>
  <c r="CE688" i="1"/>
  <c r="CF688" i="1"/>
  <c r="BY690" i="1"/>
  <c r="CD689" i="1"/>
  <c r="X695" i="1"/>
  <c r="AC694" i="1"/>
  <c r="DD688" i="1"/>
  <c r="BI694" i="1"/>
  <c r="BK691" i="1"/>
  <c r="BP691" i="1" s="1"/>
  <c r="BQ691" i="1" s="1"/>
  <c r="BR690" i="1"/>
  <c r="AR691" i="1"/>
  <c r="AU690" i="1"/>
  <c r="AW689" i="1"/>
  <c r="AV689" i="1"/>
  <c r="BM704" i="1"/>
  <c r="AP703" i="1"/>
  <c r="EF705" i="1" l="1"/>
  <c r="EM690" i="1"/>
  <c r="ED692" i="1"/>
  <c r="EK692" i="1" s="1"/>
  <c r="EL692" i="1" s="1"/>
  <c r="CS694" i="1"/>
  <c r="X696" i="1"/>
  <c r="AC695" i="1"/>
  <c r="BY691" i="1"/>
  <c r="CD690" i="1"/>
  <c r="CA704" i="1"/>
  <c r="DD689" i="1"/>
  <c r="CE689" i="1"/>
  <c r="CF689" i="1"/>
  <c r="CW704" i="1"/>
  <c r="AD694" i="1"/>
  <c r="AE694" i="1"/>
  <c r="Y707" i="1"/>
  <c r="W707" i="1"/>
  <c r="CU691" i="1"/>
  <c r="DB691" i="1" s="1"/>
  <c r="DC691" i="1" s="1"/>
  <c r="Z704" i="1"/>
  <c r="BI695" i="1"/>
  <c r="BK692" i="1"/>
  <c r="BP692" i="1" s="1"/>
  <c r="BQ692" i="1" s="1"/>
  <c r="BR691" i="1"/>
  <c r="AV690" i="1"/>
  <c r="AW690" i="1"/>
  <c r="AR692" i="1"/>
  <c r="AU691" i="1"/>
  <c r="BM705" i="1"/>
  <c r="AP704" i="1"/>
  <c r="EM691" i="1" l="1"/>
  <c r="ED693" i="1"/>
  <c r="EK693" i="1" s="1"/>
  <c r="EL693" i="1" s="1"/>
  <c r="EF706" i="1"/>
  <c r="CS695" i="1"/>
  <c r="Y708" i="1"/>
  <c r="W708" i="1"/>
  <c r="CA705" i="1"/>
  <c r="Z705" i="1"/>
  <c r="CE690" i="1"/>
  <c r="CF690" i="1"/>
  <c r="DD690" i="1"/>
  <c r="CW705" i="1"/>
  <c r="BY692" i="1"/>
  <c r="CD691" i="1"/>
  <c r="CU692" i="1"/>
  <c r="DB692" i="1" s="1"/>
  <c r="DC692" i="1" s="1"/>
  <c r="AD695" i="1"/>
  <c r="AE695" i="1"/>
  <c r="X697" i="1"/>
  <c r="AC696" i="1"/>
  <c r="BI696" i="1"/>
  <c r="BK693" i="1"/>
  <c r="BP693" i="1" s="1"/>
  <c r="BQ693" i="1" s="1"/>
  <c r="BR692" i="1"/>
  <c r="AR693" i="1"/>
  <c r="AU692" i="1"/>
  <c r="AW691" i="1"/>
  <c r="AV691" i="1"/>
  <c r="BM706" i="1"/>
  <c r="AP705" i="1"/>
  <c r="EF707" i="1" l="1"/>
  <c r="EM692" i="1"/>
  <c r="ED694" i="1"/>
  <c r="EK694" i="1" s="1"/>
  <c r="EL694" i="1" s="1"/>
  <c r="CS696" i="1"/>
  <c r="DD691" i="1"/>
  <c r="BY693" i="1"/>
  <c r="CD692" i="1"/>
  <c r="AD696" i="1"/>
  <c r="AE696" i="1"/>
  <c r="CU693" i="1"/>
  <c r="DB693" i="1" s="1"/>
  <c r="DC693" i="1" s="1"/>
  <c r="CE691" i="1"/>
  <c r="CF691" i="1"/>
  <c r="Z706" i="1"/>
  <c r="X698" i="1"/>
  <c r="AC697" i="1"/>
  <c r="CW706" i="1"/>
  <c r="CA706" i="1"/>
  <c r="Y709" i="1"/>
  <c r="W709" i="1"/>
  <c r="BI697" i="1"/>
  <c r="BK694" i="1"/>
  <c r="BP694" i="1" s="1"/>
  <c r="BQ694" i="1" s="1"/>
  <c r="BR693" i="1"/>
  <c r="AV692" i="1"/>
  <c r="AW692" i="1"/>
  <c r="AR694" i="1"/>
  <c r="AU693" i="1"/>
  <c r="BM707" i="1"/>
  <c r="AP706" i="1"/>
  <c r="EM693" i="1" l="1"/>
  <c r="ED695" i="1"/>
  <c r="EK695" i="1" s="1"/>
  <c r="EL695" i="1" s="1"/>
  <c r="EF708" i="1"/>
  <c r="CS697" i="1"/>
  <c r="DD692" i="1"/>
  <c r="Y710" i="1"/>
  <c r="W710" i="1"/>
  <c r="X699" i="1"/>
  <c r="AC698" i="1"/>
  <c r="CW707" i="1"/>
  <c r="CU694" i="1"/>
  <c r="DB694" i="1" s="1"/>
  <c r="DC694" i="1" s="1"/>
  <c r="CA707" i="1"/>
  <c r="AD697" i="1"/>
  <c r="AE697" i="1"/>
  <c r="CE692" i="1"/>
  <c r="CF692" i="1"/>
  <c r="Z707" i="1"/>
  <c r="BY694" i="1"/>
  <c r="CD693" i="1"/>
  <c r="BI698" i="1"/>
  <c r="BK695" i="1"/>
  <c r="BP695" i="1" s="1"/>
  <c r="BQ695" i="1" s="1"/>
  <c r="BR694" i="1"/>
  <c r="AW693" i="1"/>
  <c r="AV693" i="1"/>
  <c r="AR695" i="1"/>
  <c r="AU694" i="1"/>
  <c r="BM708" i="1"/>
  <c r="AP707" i="1"/>
  <c r="EF709" i="1" l="1"/>
  <c r="EM694" i="1"/>
  <c r="ED696" i="1"/>
  <c r="EK696" i="1" s="1"/>
  <c r="EL696" i="1" s="1"/>
  <c r="CS698" i="1"/>
  <c r="BY695" i="1"/>
  <c r="CD694" i="1"/>
  <c r="CA708" i="1"/>
  <c r="DD693" i="1"/>
  <c r="AD698" i="1"/>
  <c r="AE698" i="1"/>
  <c r="X700" i="1"/>
  <c r="AC699" i="1"/>
  <c r="CE693" i="1"/>
  <c r="CF693" i="1"/>
  <c r="Y711" i="1"/>
  <c r="W711" i="1"/>
  <c r="Z708" i="1"/>
  <c r="CU695" i="1"/>
  <c r="DB695" i="1" s="1"/>
  <c r="DC695" i="1" s="1"/>
  <c r="CW708" i="1"/>
  <c r="BI699" i="1"/>
  <c r="BK696" i="1"/>
  <c r="BP696" i="1" s="1"/>
  <c r="BQ696" i="1" s="1"/>
  <c r="BR695" i="1"/>
  <c r="AV694" i="1"/>
  <c r="AW694" i="1"/>
  <c r="AR696" i="1"/>
  <c r="AU695" i="1"/>
  <c r="BM709" i="1"/>
  <c r="AP708" i="1"/>
  <c r="EM695" i="1" l="1"/>
  <c r="ED697" i="1"/>
  <c r="EK697" i="1" s="1"/>
  <c r="EL697" i="1" s="1"/>
  <c r="EF710" i="1"/>
  <c r="CS699" i="1"/>
  <c r="Y712" i="1"/>
  <c r="W712" i="1"/>
  <c r="CW709" i="1"/>
  <c r="Z709" i="1"/>
  <c r="CA709" i="1"/>
  <c r="CU696" i="1"/>
  <c r="DB696" i="1" s="1"/>
  <c r="DC696" i="1" s="1"/>
  <c r="AD699" i="1"/>
  <c r="AE699" i="1"/>
  <c r="CE694" i="1"/>
  <c r="CF694" i="1"/>
  <c r="DD694" i="1"/>
  <c r="X701" i="1"/>
  <c r="AC700" i="1"/>
  <c r="BY696" i="1"/>
  <c r="CD695" i="1"/>
  <c r="BI700" i="1"/>
  <c r="BK697" i="1"/>
  <c r="BP697" i="1" s="1"/>
  <c r="BQ697" i="1" s="1"/>
  <c r="BR696" i="1"/>
  <c r="AV695" i="1"/>
  <c r="AW695" i="1"/>
  <c r="AR697" i="1"/>
  <c r="AU696" i="1"/>
  <c r="BM710" i="1"/>
  <c r="AP709" i="1"/>
  <c r="EF711" i="1" l="1"/>
  <c r="EM696" i="1"/>
  <c r="ED698" i="1"/>
  <c r="EK698" i="1" s="1"/>
  <c r="EL698" i="1" s="1"/>
  <c r="CS700" i="1"/>
  <c r="CU697" i="1"/>
  <c r="DB697" i="1" s="1"/>
  <c r="DC697" i="1" s="1"/>
  <c r="CA710" i="1"/>
  <c r="X702" i="1"/>
  <c r="AC701" i="1"/>
  <c r="Z710" i="1"/>
  <c r="CE695" i="1"/>
  <c r="CF695" i="1"/>
  <c r="CW710" i="1"/>
  <c r="BY697" i="1"/>
  <c r="CD696" i="1"/>
  <c r="AD700" i="1"/>
  <c r="AE700" i="1"/>
  <c r="DD695" i="1"/>
  <c r="Y713" i="1"/>
  <c r="W713" i="1"/>
  <c r="BI701" i="1"/>
  <c r="BK698" i="1"/>
  <c r="BP698" i="1" s="1"/>
  <c r="BQ698" i="1" s="1"/>
  <c r="BR697" i="1"/>
  <c r="AW696" i="1"/>
  <c r="AV696" i="1"/>
  <c r="AR698" i="1"/>
  <c r="AU697" i="1"/>
  <c r="BM711" i="1"/>
  <c r="AP710" i="1"/>
  <c r="EM697" i="1" l="1"/>
  <c r="ED699" i="1"/>
  <c r="EK699" i="1" s="1"/>
  <c r="EL699" i="1" s="1"/>
  <c r="EF712" i="1"/>
  <c r="CS701" i="1"/>
  <c r="Z711" i="1"/>
  <c r="CE696" i="1"/>
  <c r="CF696" i="1"/>
  <c r="AD701" i="1"/>
  <c r="AE701" i="1"/>
  <c r="Y714" i="1"/>
  <c r="W714" i="1"/>
  <c r="BY698" i="1"/>
  <c r="CD697" i="1"/>
  <c r="X703" i="1"/>
  <c r="AC702" i="1"/>
  <c r="CW711" i="1"/>
  <c r="CA711" i="1"/>
  <c r="DD696" i="1"/>
  <c r="CU698" i="1"/>
  <c r="DB698" i="1" s="1"/>
  <c r="DC698" i="1" s="1"/>
  <c r="BI702" i="1"/>
  <c r="BK699" i="1"/>
  <c r="BP699" i="1" s="1"/>
  <c r="BQ699" i="1" s="1"/>
  <c r="BR698" i="1"/>
  <c r="AV697" i="1"/>
  <c r="AW697" i="1"/>
  <c r="AR699" i="1"/>
  <c r="AU698" i="1"/>
  <c r="BM712" i="1"/>
  <c r="AP711" i="1"/>
  <c r="EF713" i="1" l="1"/>
  <c r="EM698" i="1"/>
  <c r="ED700" i="1"/>
  <c r="EK700" i="1" s="1"/>
  <c r="EL700" i="1" s="1"/>
  <c r="CS702" i="1"/>
  <c r="DD697" i="1"/>
  <c r="AD702" i="1"/>
  <c r="AE702" i="1"/>
  <c r="CA712" i="1"/>
  <c r="CW712" i="1"/>
  <c r="CU699" i="1"/>
  <c r="DB699" i="1" s="1"/>
  <c r="DC699" i="1" s="1"/>
  <c r="X704" i="1"/>
  <c r="AC703" i="1"/>
  <c r="BY699" i="1"/>
  <c r="CD698" i="1"/>
  <c r="CE697" i="1"/>
  <c r="CF697" i="1"/>
  <c r="Y715" i="1"/>
  <c r="W715" i="1"/>
  <c r="Z712" i="1"/>
  <c r="BI703" i="1"/>
  <c r="BK700" i="1"/>
  <c r="BP700" i="1" s="1"/>
  <c r="BQ700" i="1" s="1"/>
  <c r="BR699" i="1"/>
  <c r="AW698" i="1"/>
  <c r="AV698" i="1"/>
  <c r="AR700" i="1"/>
  <c r="AU699" i="1"/>
  <c r="BM713" i="1"/>
  <c r="AP712" i="1"/>
  <c r="EM699" i="1" l="1"/>
  <c r="ED701" i="1"/>
  <c r="EK701" i="1" s="1"/>
  <c r="EL701" i="1" s="1"/>
  <c r="EF714" i="1"/>
  <c r="CS703" i="1"/>
  <c r="DD698" i="1"/>
  <c r="CW713" i="1"/>
  <c r="CE698" i="1"/>
  <c r="CF698" i="1"/>
  <c r="BY700" i="1"/>
  <c r="CD699" i="1"/>
  <c r="CA713" i="1"/>
  <c r="Y716" i="1"/>
  <c r="W716" i="1"/>
  <c r="X705" i="1"/>
  <c r="AC704" i="1"/>
  <c r="Z713" i="1"/>
  <c r="AD703" i="1"/>
  <c r="AE703" i="1"/>
  <c r="CU700" i="1"/>
  <c r="DB700" i="1" s="1"/>
  <c r="DC700" i="1" s="1"/>
  <c r="BI704" i="1"/>
  <c r="BK701" i="1"/>
  <c r="BP701" i="1" s="1"/>
  <c r="BQ701" i="1" s="1"/>
  <c r="BR700" i="1"/>
  <c r="AV699" i="1"/>
  <c r="AW699" i="1"/>
  <c r="AR701" i="1"/>
  <c r="AU700" i="1"/>
  <c r="BM714" i="1"/>
  <c r="AP713" i="1"/>
  <c r="EF715" i="1" l="1"/>
  <c r="EM700" i="1"/>
  <c r="ED702" i="1"/>
  <c r="EK702" i="1" s="1"/>
  <c r="EL702" i="1" s="1"/>
  <c r="CS704" i="1"/>
  <c r="DD699" i="1"/>
  <c r="Y717" i="1"/>
  <c r="W717" i="1"/>
  <c r="Z714" i="1"/>
  <c r="CE699" i="1"/>
  <c r="CF699" i="1"/>
  <c r="AD704" i="1"/>
  <c r="AE704" i="1"/>
  <c r="BY701" i="1"/>
  <c r="CD700" i="1"/>
  <c r="CU701" i="1"/>
  <c r="DB701" i="1" s="1"/>
  <c r="DC701" i="1" s="1"/>
  <c r="X706" i="1"/>
  <c r="AC705" i="1"/>
  <c r="CW714" i="1"/>
  <c r="CA714" i="1"/>
  <c r="BI705" i="1"/>
  <c r="BK702" i="1"/>
  <c r="BP702" i="1" s="1"/>
  <c r="BQ702" i="1" s="1"/>
  <c r="BR701" i="1"/>
  <c r="AR702" i="1"/>
  <c r="AU701" i="1"/>
  <c r="AW700" i="1"/>
  <c r="AV700" i="1"/>
  <c r="BM715" i="1"/>
  <c r="AP714" i="1"/>
  <c r="EM701" i="1" l="1"/>
  <c r="ED703" i="1"/>
  <c r="EK703" i="1" s="1"/>
  <c r="EL703" i="1" s="1"/>
  <c r="EF716" i="1"/>
  <c r="CS705" i="1"/>
  <c r="CA715" i="1"/>
  <c r="BY702" i="1"/>
  <c r="CD701" i="1"/>
  <c r="CW715" i="1"/>
  <c r="AD705" i="1"/>
  <c r="AE705" i="1"/>
  <c r="X707" i="1"/>
  <c r="AC706" i="1"/>
  <c r="Z715" i="1"/>
  <c r="DD700" i="1"/>
  <c r="CU702" i="1"/>
  <c r="DB702" i="1" s="1"/>
  <c r="DC702" i="1" s="1"/>
  <c r="CE700" i="1"/>
  <c r="CF700" i="1"/>
  <c r="Y718" i="1"/>
  <c r="W718" i="1"/>
  <c r="BI706" i="1"/>
  <c r="BK703" i="1"/>
  <c r="BP703" i="1" s="1"/>
  <c r="BQ703" i="1" s="1"/>
  <c r="BR702" i="1"/>
  <c r="AV701" i="1"/>
  <c r="AW701" i="1"/>
  <c r="AR703" i="1"/>
  <c r="AU702" i="1"/>
  <c r="BM716" i="1"/>
  <c r="AP715" i="1"/>
  <c r="EF717" i="1" l="1"/>
  <c r="EM702" i="1"/>
  <c r="ED704" i="1"/>
  <c r="EK704" i="1" s="1"/>
  <c r="EL704" i="1" s="1"/>
  <c r="CS706" i="1"/>
  <c r="DD701" i="1"/>
  <c r="Y719" i="1"/>
  <c r="W719" i="1"/>
  <c r="CU703" i="1"/>
  <c r="DB703" i="1" s="1"/>
  <c r="DC703" i="1" s="1"/>
  <c r="CW716" i="1"/>
  <c r="CE701" i="1"/>
  <c r="CF701" i="1"/>
  <c r="Z716" i="1"/>
  <c r="BY703" i="1"/>
  <c r="CD702" i="1"/>
  <c r="AD706" i="1"/>
  <c r="AE706" i="1"/>
  <c r="X708" i="1"/>
  <c r="AC707" i="1"/>
  <c r="CA716" i="1"/>
  <c r="BI707" i="1"/>
  <c r="BK704" i="1"/>
  <c r="BP704" i="1" s="1"/>
  <c r="BQ704" i="1" s="1"/>
  <c r="BR703" i="1"/>
  <c r="AR704" i="1"/>
  <c r="AU703" i="1"/>
  <c r="AW702" i="1"/>
  <c r="AV702" i="1"/>
  <c r="BM717" i="1"/>
  <c r="AP716" i="1"/>
  <c r="EM703" i="1" l="1"/>
  <c r="ED705" i="1"/>
  <c r="EK705" i="1" s="1"/>
  <c r="EL705" i="1" s="1"/>
  <c r="EF718" i="1"/>
  <c r="CS707" i="1"/>
  <c r="CE702" i="1"/>
  <c r="CF702" i="1"/>
  <c r="DD702" i="1"/>
  <c r="CA717" i="1"/>
  <c r="Z717" i="1"/>
  <c r="AD707" i="1"/>
  <c r="AE707" i="1"/>
  <c r="CW717" i="1"/>
  <c r="BY704" i="1"/>
  <c r="CD703" i="1"/>
  <c r="CU704" i="1"/>
  <c r="DB704" i="1" s="1"/>
  <c r="DC704" i="1" s="1"/>
  <c r="X709" i="1"/>
  <c r="AC708" i="1"/>
  <c r="Y720" i="1"/>
  <c r="W720" i="1"/>
  <c r="BI708" i="1"/>
  <c r="BK705" i="1"/>
  <c r="BP705" i="1" s="1"/>
  <c r="BQ705" i="1" s="1"/>
  <c r="BR704" i="1"/>
  <c r="AV703" i="1"/>
  <c r="AW703" i="1"/>
  <c r="AR705" i="1"/>
  <c r="AU704" i="1"/>
  <c r="BM718" i="1"/>
  <c r="AP717" i="1"/>
  <c r="EF719" i="1" l="1"/>
  <c r="EM704" i="1"/>
  <c r="ED706" i="1"/>
  <c r="EK706" i="1" s="1"/>
  <c r="EL706" i="1" s="1"/>
  <c r="CS708" i="1"/>
  <c r="DD703" i="1"/>
  <c r="CU705" i="1"/>
  <c r="DB705" i="1" s="1"/>
  <c r="DC705" i="1" s="1"/>
  <c r="Z718" i="1"/>
  <c r="CW718" i="1"/>
  <c r="X710" i="1"/>
  <c r="AC709" i="1"/>
  <c r="CE703" i="1"/>
  <c r="CF703" i="1"/>
  <c r="Y721" i="1"/>
  <c r="W721" i="1"/>
  <c r="BY705" i="1"/>
  <c r="CD704" i="1"/>
  <c r="CA718" i="1"/>
  <c r="AD708" i="1"/>
  <c r="AE708" i="1"/>
  <c r="BI709" i="1"/>
  <c r="BK706" i="1"/>
  <c r="BP706" i="1" s="1"/>
  <c r="BQ706" i="1" s="1"/>
  <c r="BR705" i="1"/>
  <c r="AR706" i="1"/>
  <c r="AU705" i="1"/>
  <c r="AW704" i="1"/>
  <c r="AV704" i="1"/>
  <c r="BM719" i="1"/>
  <c r="AP718" i="1"/>
  <c r="EF720" i="1" l="1"/>
  <c r="EM705" i="1"/>
  <c r="ED707" i="1"/>
  <c r="EK707" i="1" s="1"/>
  <c r="EL707" i="1" s="1"/>
  <c r="CS709" i="1"/>
  <c r="CA719" i="1"/>
  <c r="BY706" i="1"/>
  <c r="CD705" i="1"/>
  <c r="CW719" i="1"/>
  <c r="Y722" i="1"/>
  <c r="W722" i="1"/>
  <c r="Z719" i="1"/>
  <c r="DD704" i="1"/>
  <c r="CU706" i="1"/>
  <c r="DB706" i="1" s="1"/>
  <c r="DC706" i="1" s="1"/>
  <c r="AD709" i="1"/>
  <c r="AE709" i="1"/>
  <c r="CE704" i="1"/>
  <c r="CF704" i="1"/>
  <c r="X711" i="1"/>
  <c r="AC710" i="1"/>
  <c r="BI710" i="1"/>
  <c r="BK707" i="1"/>
  <c r="BP707" i="1" s="1"/>
  <c r="BQ707" i="1" s="1"/>
  <c r="BR706" i="1"/>
  <c r="AV705" i="1"/>
  <c r="AW705" i="1"/>
  <c r="AR707" i="1"/>
  <c r="AU706" i="1"/>
  <c r="BM720" i="1"/>
  <c r="AP719" i="1"/>
  <c r="ED708" i="1" l="1"/>
  <c r="EK708" i="1" s="1"/>
  <c r="EL708" i="1" s="1"/>
  <c r="EM706" i="1"/>
  <c r="EF721" i="1"/>
  <c r="CS710" i="1"/>
  <c r="CU707" i="1"/>
  <c r="DB707" i="1" s="1"/>
  <c r="DC707" i="1" s="1"/>
  <c r="CW720" i="1"/>
  <c r="DD705" i="1"/>
  <c r="AD710" i="1"/>
  <c r="AE710" i="1"/>
  <c r="CE705" i="1"/>
  <c r="CF705" i="1"/>
  <c r="X712" i="1"/>
  <c r="AC711" i="1"/>
  <c r="BY707" i="1"/>
  <c r="CD706" i="1"/>
  <c r="Z720" i="1"/>
  <c r="CA720" i="1"/>
  <c r="Y723" i="1"/>
  <c r="W723" i="1"/>
  <c r="BI711" i="1"/>
  <c r="BK708" i="1"/>
  <c r="BP708" i="1" s="1"/>
  <c r="BQ708" i="1" s="1"/>
  <c r="BR707" i="1"/>
  <c r="AR708" i="1"/>
  <c r="AU707" i="1"/>
  <c r="AW706" i="1"/>
  <c r="AV706" i="1"/>
  <c r="BM721" i="1"/>
  <c r="AP720" i="1"/>
  <c r="EF722" i="1" l="1"/>
  <c r="EM707" i="1"/>
  <c r="ED709" i="1"/>
  <c r="EK709" i="1" s="1"/>
  <c r="EL709" i="1" s="1"/>
  <c r="CS711" i="1"/>
  <c r="Y724" i="1"/>
  <c r="W724" i="1"/>
  <c r="BY708" i="1"/>
  <c r="CD707" i="1"/>
  <c r="CA721" i="1"/>
  <c r="Z721" i="1"/>
  <c r="CE706" i="1"/>
  <c r="CF706" i="1"/>
  <c r="AD711" i="1"/>
  <c r="AE711" i="1"/>
  <c r="CW721" i="1"/>
  <c r="X713" i="1"/>
  <c r="AC712" i="1"/>
  <c r="DD706" i="1"/>
  <c r="CU708" i="1"/>
  <c r="DB708" i="1" s="1"/>
  <c r="DC708" i="1" s="1"/>
  <c r="BI712" i="1"/>
  <c r="BK709" i="1"/>
  <c r="BP709" i="1" s="1"/>
  <c r="BQ709" i="1" s="1"/>
  <c r="BR708" i="1"/>
  <c r="AW707" i="1"/>
  <c r="AV707" i="1"/>
  <c r="AR709" i="1"/>
  <c r="AU708" i="1"/>
  <c r="BM722" i="1"/>
  <c r="AP721" i="1"/>
  <c r="EM708" i="1" l="1"/>
  <c r="ED710" i="1"/>
  <c r="EK710" i="1" s="1"/>
  <c r="EL710" i="1" s="1"/>
  <c r="EF723" i="1"/>
  <c r="CS712" i="1"/>
  <c r="X714" i="1"/>
  <c r="AC713" i="1"/>
  <c r="Z722" i="1"/>
  <c r="AD712" i="1"/>
  <c r="AE712" i="1"/>
  <c r="CW722" i="1"/>
  <c r="CA722" i="1"/>
  <c r="DD707" i="1"/>
  <c r="CE707" i="1"/>
  <c r="CF707" i="1"/>
  <c r="BY709" i="1"/>
  <c r="CD708" i="1"/>
  <c r="CU709" i="1"/>
  <c r="DB709" i="1" s="1"/>
  <c r="DC709" i="1" s="1"/>
  <c r="Y725" i="1"/>
  <c r="W725" i="1"/>
  <c r="BI713" i="1"/>
  <c r="BK710" i="1"/>
  <c r="BP710" i="1" s="1"/>
  <c r="BQ710" i="1" s="1"/>
  <c r="BR709" i="1"/>
  <c r="AV708" i="1"/>
  <c r="AW708" i="1"/>
  <c r="AR710" i="1"/>
  <c r="AU709" i="1"/>
  <c r="BM723" i="1"/>
  <c r="AP722" i="1"/>
  <c r="EF724" i="1" l="1"/>
  <c r="EM709" i="1"/>
  <c r="ED711" i="1"/>
  <c r="EK711" i="1" s="1"/>
  <c r="EL711" i="1" s="1"/>
  <c r="CS713" i="1"/>
  <c r="Y726" i="1"/>
  <c r="W726" i="1"/>
  <c r="CE708" i="1"/>
  <c r="CF708" i="1"/>
  <c r="CW723" i="1"/>
  <c r="BY710" i="1"/>
  <c r="CD709" i="1"/>
  <c r="Z723" i="1"/>
  <c r="DD708" i="1"/>
  <c r="AD713" i="1"/>
  <c r="AE713" i="1"/>
  <c r="CU710" i="1"/>
  <c r="DB710" i="1" s="1"/>
  <c r="DC710" i="1" s="1"/>
  <c r="CA723" i="1"/>
  <c r="X715" i="1"/>
  <c r="AC714" i="1"/>
  <c r="BI714" i="1"/>
  <c r="BK711" i="1"/>
  <c r="BP711" i="1" s="1"/>
  <c r="BQ711" i="1" s="1"/>
  <c r="BR710" i="1"/>
  <c r="AR711" i="1"/>
  <c r="AU710" i="1"/>
  <c r="AW709" i="1"/>
  <c r="AV709" i="1"/>
  <c r="BM724" i="1"/>
  <c r="AP723" i="1"/>
  <c r="EF725" i="1" l="1"/>
  <c r="EM710" i="1"/>
  <c r="ED712" i="1"/>
  <c r="EK712" i="1" s="1"/>
  <c r="EL712" i="1" s="1"/>
  <c r="CS714" i="1"/>
  <c r="X716" i="1"/>
  <c r="AC715" i="1"/>
  <c r="Z724" i="1"/>
  <c r="DD709" i="1"/>
  <c r="CU711" i="1"/>
  <c r="DB711" i="1" s="1"/>
  <c r="DC711" i="1" s="1"/>
  <c r="BY711" i="1"/>
  <c r="CD710" i="1"/>
  <c r="CW724" i="1"/>
  <c r="CA724" i="1"/>
  <c r="CE709" i="1"/>
  <c r="CF709" i="1"/>
  <c r="AD714" i="1"/>
  <c r="AE714" i="1"/>
  <c r="Y727" i="1"/>
  <c r="W727" i="1"/>
  <c r="BI715" i="1"/>
  <c r="BK712" i="1"/>
  <c r="BP712" i="1" s="1"/>
  <c r="BQ712" i="1" s="1"/>
  <c r="BR711" i="1"/>
  <c r="AV710" i="1"/>
  <c r="AW710" i="1"/>
  <c r="AR712" i="1"/>
  <c r="AU711" i="1"/>
  <c r="BM725" i="1"/>
  <c r="AP724" i="1"/>
  <c r="EM711" i="1" l="1"/>
  <c r="ED713" i="1"/>
  <c r="EK713" i="1" s="1"/>
  <c r="EL713" i="1" s="1"/>
  <c r="EF726" i="1"/>
  <c r="CS715" i="1"/>
  <c r="Y728" i="1"/>
  <c r="W728" i="1"/>
  <c r="CA725" i="1"/>
  <c r="DD710" i="1"/>
  <c r="CU712" i="1"/>
  <c r="DB712" i="1" s="1"/>
  <c r="DC712" i="1" s="1"/>
  <c r="CW725" i="1"/>
  <c r="Z725" i="1"/>
  <c r="CE710" i="1"/>
  <c r="CF710" i="1"/>
  <c r="AD715" i="1"/>
  <c r="AE715" i="1"/>
  <c r="BY712" i="1"/>
  <c r="CD711" i="1"/>
  <c r="X717" i="1"/>
  <c r="AC716" i="1"/>
  <c r="BI716" i="1"/>
  <c r="BK713" i="1"/>
  <c r="BP713" i="1" s="1"/>
  <c r="BQ713" i="1" s="1"/>
  <c r="BR712" i="1"/>
  <c r="AR713" i="1"/>
  <c r="AU712" i="1"/>
  <c r="AW711" i="1"/>
  <c r="AV711" i="1"/>
  <c r="BM726" i="1"/>
  <c r="AP725" i="1"/>
  <c r="EF727" i="1" l="1"/>
  <c r="EM712" i="1"/>
  <c r="ED714" i="1"/>
  <c r="EK714" i="1" s="1"/>
  <c r="EL714" i="1" s="1"/>
  <c r="CS716" i="1"/>
  <c r="CU713" i="1"/>
  <c r="DB713" i="1" s="1"/>
  <c r="DC713" i="1" s="1"/>
  <c r="BY713" i="1"/>
  <c r="CD712" i="1"/>
  <c r="DD711" i="1"/>
  <c r="X718" i="1"/>
  <c r="AC717" i="1"/>
  <c r="Z726" i="1"/>
  <c r="CA726" i="1"/>
  <c r="AD716" i="1"/>
  <c r="AE716" i="1"/>
  <c r="CE711" i="1"/>
  <c r="CF711" i="1"/>
  <c r="CW726" i="1"/>
  <c r="Y729" i="1"/>
  <c r="W729" i="1"/>
  <c r="BI717" i="1"/>
  <c r="BK714" i="1"/>
  <c r="BP714" i="1" s="1"/>
  <c r="BQ714" i="1" s="1"/>
  <c r="BR713" i="1"/>
  <c r="AV712" i="1"/>
  <c r="AW712" i="1"/>
  <c r="AR714" i="1"/>
  <c r="AU713" i="1"/>
  <c r="BM727" i="1"/>
  <c r="AP726" i="1"/>
  <c r="EM713" i="1" l="1"/>
  <c r="ED715" i="1"/>
  <c r="EK715" i="1" s="1"/>
  <c r="EL715" i="1" s="1"/>
  <c r="EF728" i="1"/>
  <c r="CS717" i="1"/>
  <c r="Y730" i="1"/>
  <c r="W730" i="1"/>
  <c r="AD717" i="1"/>
  <c r="AE717" i="1"/>
  <c r="X719" i="1"/>
  <c r="AC718" i="1"/>
  <c r="CA727" i="1"/>
  <c r="CE712" i="1"/>
  <c r="CF712" i="1"/>
  <c r="BY714" i="1"/>
  <c r="CD713" i="1"/>
  <c r="CW727" i="1"/>
  <c r="DD712" i="1"/>
  <c r="Z727" i="1"/>
  <c r="CU714" i="1"/>
  <c r="DB714" i="1" s="1"/>
  <c r="DC714" i="1" s="1"/>
  <c r="BI718" i="1"/>
  <c r="BK715" i="1"/>
  <c r="BP715" i="1" s="1"/>
  <c r="BQ715" i="1" s="1"/>
  <c r="BR714" i="1"/>
  <c r="AW713" i="1"/>
  <c r="AV713" i="1"/>
  <c r="AR715" i="1"/>
  <c r="AU714" i="1"/>
  <c r="BM728" i="1"/>
  <c r="AP727" i="1"/>
  <c r="EF729" i="1" l="1"/>
  <c r="EM714" i="1"/>
  <c r="ED716" i="1"/>
  <c r="EK716" i="1" s="1"/>
  <c r="EL716" i="1" s="1"/>
  <c r="CS718" i="1"/>
  <c r="CA728" i="1"/>
  <c r="Z728" i="1"/>
  <c r="AD718" i="1"/>
  <c r="AE718" i="1"/>
  <c r="CW728" i="1"/>
  <c r="X720" i="1"/>
  <c r="AC719" i="1"/>
  <c r="CE713" i="1"/>
  <c r="CF713" i="1"/>
  <c r="DD713" i="1"/>
  <c r="CU715" i="1"/>
  <c r="DB715" i="1" s="1"/>
  <c r="DC715" i="1" s="1"/>
  <c r="BY715" i="1"/>
  <c r="CD714" i="1"/>
  <c r="Y731" i="1"/>
  <c r="W731" i="1"/>
  <c r="BI719" i="1"/>
  <c r="BK716" i="1"/>
  <c r="BP716" i="1" s="1"/>
  <c r="BQ716" i="1" s="1"/>
  <c r="BR715" i="1"/>
  <c r="AV714" i="1"/>
  <c r="AW714" i="1"/>
  <c r="AR716" i="1"/>
  <c r="AU715" i="1"/>
  <c r="BM729" i="1"/>
  <c r="AP728" i="1"/>
  <c r="EM715" i="1" l="1"/>
  <c r="ED717" i="1"/>
  <c r="EK717" i="1" s="1"/>
  <c r="EL717" i="1" s="1"/>
  <c r="EF730" i="1"/>
  <c r="CS719" i="1"/>
  <c r="DD714" i="1"/>
  <c r="Y732" i="1"/>
  <c r="W732" i="1"/>
  <c r="CU716" i="1"/>
  <c r="DB716" i="1" s="1"/>
  <c r="DC716" i="1" s="1"/>
  <c r="CW729" i="1"/>
  <c r="Z729" i="1"/>
  <c r="CE714" i="1"/>
  <c r="CF714" i="1"/>
  <c r="AD719" i="1"/>
  <c r="AE719" i="1"/>
  <c r="BY716" i="1"/>
  <c r="CD715" i="1"/>
  <c r="X721" i="1"/>
  <c r="AC720" i="1"/>
  <c r="CA729" i="1"/>
  <c r="BI720" i="1"/>
  <c r="BK717" i="1"/>
  <c r="BP717" i="1" s="1"/>
  <c r="BQ717" i="1" s="1"/>
  <c r="BR716" i="1"/>
  <c r="AW715" i="1"/>
  <c r="AV715" i="1"/>
  <c r="AR717" i="1"/>
  <c r="AU716" i="1"/>
  <c r="BM730" i="1"/>
  <c r="AP729" i="1"/>
  <c r="EF731" i="1" l="1"/>
  <c r="EM716" i="1"/>
  <c r="ED718" i="1"/>
  <c r="EK718" i="1" s="1"/>
  <c r="EL718" i="1" s="1"/>
  <c r="CS720" i="1"/>
  <c r="CA730" i="1"/>
  <c r="AD720" i="1"/>
  <c r="AE720" i="1"/>
  <c r="BY717" i="1"/>
  <c r="CD716" i="1"/>
  <c r="DD715" i="1"/>
  <c r="CU717" i="1"/>
  <c r="DB717" i="1" s="1"/>
  <c r="DC717" i="1" s="1"/>
  <c r="Y733" i="1"/>
  <c r="W733" i="1"/>
  <c r="X722" i="1"/>
  <c r="AC721" i="1"/>
  <c r="Z730" i="1"/>
  <c r="CE715" i="1"/>
  <c r="CF715" i="1"/>
  <c r="CW730" i="1"/>
  <c r="BI721" i="1"/>
  <c r="BK718" i="1"/>
  <c r="BP718" i="1" s="1"/>
  <c r="BQ718" i="1" s="1"/>
  <c r="BR717" i="1"/>
  <c r="AV716" i="1"/>
  <c r="AW716" i="1"/>
  <c r="AR718" i="1"/>
  <c r="AU717" i="1"/>
  <c r="BM731" i="1"/>
  <c r="AP730" i="1"/>
  <c r="EM717" i="1" l="1"/>
  <c r="ED719" i="1"/>
  <c r="EK719" i="1" s="1"/>
  <c r="EL719" i="1" s="1"/>
  <c r="EF732" i="1"/>
  <c r="CS721" i="1"/>
  <c r="CW731" i="1"/>
  <c r="CE716" i="1"/>
  <c r="CF716" i="1"/>
  <c r="Z731" i="1"/>
  <c r="AD721" i="1"/>
  <c r="AE721" i="1"/>
  <c r="X723" i="1"/>
  <c r="AC722" i="1"/>
  <c r="Y734" i="1"/>
  <c r="W734" i="1"/>
  <c r="BY718" i="1"/>
  <c r="CD717" i="1"/>
  <c r="DD716" i="1"/>
  <c r="CU718" i="1"/>
  <c r="DB718" i="1" s="1"/>
  <c r="DC718" i="1" s="1"/>
  <c r="CA731" i="1"/>
  <c r="BI722" i="1"/>
  <c r="BK719" i="1"/>
  <c r="BP719" i="1" s="1"/>
  <c r="BQ719" i="1" s="1"/>
  <c r="BR718" i="1"/>
  <c r="AW717" i="1"/>
  <c r="AV717" i="1"/>
  <c r="AR719" i="1"/>
  <c r="AU718" i="1"/>
  <c r="BM732" i="1"/>
  <c r="AP731" i="1"/>
  <c r="EF733" i="1" l="1"/>
  <c r="EM718" i="1"/>
  <c r="ED720" i="1"/>
  <c r="EK720" i="1" s="1"/>
  <c r="EL720" i="1" s="1"/>
  <c r="CS722" i="1"/>
  <c r="CA732" i="1"/>
  <c r="DD717" i="1"/>
  <c r="CE717" i="1"/>
  <c r="CF717" i="1"/>
  <c r="BY719" i="1"/>
  <c r="CD718" i="1"/>
  <c r="Y735" i="1"/>
  <c r="W735" i="1"/>
  <c r="Z732" i="1"/>
  <c r="CU719" i="1"/>
  <c r="DB719" i="1" s="1"/>
  <c r="DC719" i="1" s="1"/>
  <c r="AD722" i="1"/>
  <c r="AE722" i="1"/>
  <c r="CW732" i="1"/>
  <c r="X724" i="1"/>
  <c r="AC723" i="1"/>
  <c r="BI723" i="1"/>
  <c r="BK720" i="1"/>
  <c r="BP720" i="1" s="1"/>
  <c r="BQ720" i="1" s="1"/>
  <c r="BR719" i="1"/>
  <c r="AV718" i="1"/>
  <c r="AW718" i="1"/>
  <c r="AR720" i="1"/>
  <c r="AU719" i="1"/>
  <c r="BM733" i="1"/>
  <c r="AP732" i="1"/>
  <c r="EM719" i="1" l="1"/>
  <c r="ED721" i="1"/>
  <c r="EK721" i="1" s="1"/>
  <c r="EL721" i="1" s="1"/>
  <c r="EF734" i="1"/>
  <c r="CS723" i="1"/>
  <c r="CE718" i="1"/>
  <c r="CF718" i="1"/>
  <c r="DD718" i="1"/>
  <c r="BY720" i="1"/>
  <c r="CD719" i="1"/>
  <c r="AD723" i="1"/>
  <c r="AE723" i="1"/>
  <c r="CU720" i="1"/>
  <c r="DB720" i="1" s="1"/>
  <c r="DC720" i="1" s="1"/>
  <c r="X725" i="1"/>
  <c r="AC724" i="1"/>
  <c r="Z733" i="1"/>
  <c r="CW733" i="1"/>
  <c r="Y736" i="1"/>
  <c r="W736" i="1"/>
  <c r="CA733" i="1"/>
  <c r="BI724" i="1"/>
  <c r="BK721" i="1"/>
  <c r="BP721" i="1" s="1"/>
  <c r="BQ721" i="1" s="1"/>
  <c r="BR720" i="1"/>
  <c r="AV719" i="1"/>
  <c r="AW719" i="1"/>
  <c r="AR721" i="1"/>
  <c r="AU720" i="1"/>
  <c r="BM734" i="1"/>
  <c r="AP733" i="1"/>
  <c r="EF735" i="1" l="1"/>
  <c r="EM720" i="1"/>
  <c r="ED722" i="1"/>
  <c r="EK722" i="1" s="1"/>
  <c r="EL722" i="1" s="1"/>
  <c r="CS724" i="1"/>
  <c r="CW734" i="1"/>
  <c r="CE719" i="1"/>
  <c r="CF719" i="1"/>
  <c r="CU721" i="1"/>
  <c r="DB721" i="1" s="1"/>
  <c r="DC721" i="1" s="1"/>
  <c r="Z734" i="1"/>
  <c r="BY721" i="1"/>
  <c r="CD720" i="1"/>
  <c r="CA734" i="1"/>
  <c r="AD724" i="1"/>
  <c r="AE724" i="1"/>
  <c r="Y737" i="1"/>
  <c r="W737" i="1"/>
  <c r="X726" i="1"/>
  <c r="AC725" i="1"/>
  <c r="DD719" i="1"/>
  <c r="BI725" i="1"/>
  <c r="BK722" i="1"/>
  <c r="BP722" i="1" s="1"/>
  <c r="BQ722" i="1" s="1"/>
  <c r="BR721" i="1"/>
  <c r="AW720" i="1"/>
  <c r="AV720" i="1"/>
  <c r="AR722" i="1"/>
  <c r="AU721" i="1"/>
  <c r="BM735" i="1"/>
  <c r="AP734" i="1"/>
  <c r="EM721" i="1" l="1"/>
  <c r="ED723" i="1"/>
  <c r="EK723" i="1" s="1"/>
  <c r="EL723" i="1" s="1"/>
  <c r="EF736" i="1"/>
  <c r="CS725" i="1"/>
  <c r="Z735" i="1"/>
  <c r="DD720" i="1"/>
  <c r="CU722" i="1"/>
  <c r="DB722" i="1" s="1"/>
  <c r="DC722" i="1" s="1"/>
  <c r="X727" i="1"/>
  <c r="AC726" i="1"/>
  <c r="CE720" i="1"/>
  <c r="CF720" i="1"/>
  <c r="AD725" i="1"/>
  <c r="AE725" i="1"/>
  <c r="CA735" i="1"/>
  <c r="Y738" i="1"/>
  <c r="W738" i="1"/>
  <c r="BY722" i="1"/>
  <c r="CD721" i="1"/>
  <c r="CW735" i="1"/>
  <c r="BI726" i="1"/>
  <c r="BK723" i="1"/>
  <c r="BP723" i="1" s="1"/>
  <c r="BQ723" i="1" s="1"/>
  <c r="BR722" i="1"/>
  <c r="AV721" i="1"/>
  <c r="AW721" i="1"/>
  <c r="AR723" i="1"/>
  <c r="AU722" i="1"/>
  <c r="BM736" i="1"/>
  <c r="AP735" i="1"/>
  <c r="EF737" i="1" l="1"/>
  <c r="ED724" i="1"/>
  <c r="EK724" i="1" s="1"/>
  <c r="EL724" i="1" s="1"/>
  <c r="EM722" i="1"/>
  <c r="CS726" i="1"/>
  <c r="Y739" i="1"/>
  <c r="W739" i="1"/>
  <c r="AD726" i="1"/>
  <c r="AE726" i="1"/>
  <c r="CE721" i="1"/>
  <c r="CF721" i="1"/>
  <c r="X728" i="1"/>
  <c r="AC727" i="1"/>
  <c r="CA736" i="1"/>
  <c r="DD721" i="1"/>
  <c r="CU723" i="1"/>
  <c r="DB723" i="1" s="1"/>
  <c r="DC723" i="1" s="1"/>
  <c r="CW736" i="1"/>
  <c r="BY723" i="1"/>
  <c r="CD722" i="1"/>
  <c r="Z736" i="1"/>
  <c r="BI727" i="1"/>
  <c r="BK724" i="1"/>
  <c r="BP724" i="1" s="1"/>
  <c r="BQ724" i="1" s="1"/>
  <c r="BR723" i="1"/>
  <c r="AR724" i="1"/>
  <c r="AU723" i="1"/>
  <c r="AW722" i="1"/>
  <c r="AV722" i="1"/>
  <c r="BM737" i="1"/>
  <c r="AP736" i="1"/>
  <c r="EM723" i="1" l="1"/>
  <c r="ED725" i="1"/>
  <c r="EK725" i="1" s="1"/>
  <c r="EL725" i="1" s="1"/>
  <c r="EF738" i="1"/>
  <c r="CS727" i="1"/>
  <c r="CA737" i="1"/>
  <c r="CW737" i="1"/>
  <c r="X729" i="1"/>
  <c r="AC728" i="1"/>
  <c r="DD722" i="1"/>
  <c r="Z737" i="1"/>
  <c r="BY724" i="1"/>
  <c r="CD723" i="1"/>
  <c r="AD727" i="1"/>
  <c r="AE727" i="1"/>
  <c r="CU724" i="1"/>
  <c r="DB724" i="1" s="1"/>
  <c r="DC724" i="1" s="1"/>
  <c r="CE722" i="1"/>
  <c r="CF722" i="1"/>
  <c r="Y740" i="1"/>
  <c r="W740" i="1"/>
  <c r="BI728" i="1"/>
  <c r="BK725" i="1"/>
  <c r="BP725" i="1" s="1"/>
  <c r="BQ725" i="1" s="1"/>
  <c r="BR724" i="1"/>
  <c r="AV723" i="1"/>
  <c r="AW723" i="1"/>
  <c r="AR725" i="1"/>
  <c r="AU724" i="1"/>
  <c r="BM738" i="1"/>
  <c r="AP737" i="1"/>
  <c r="EM724" i="1" l="1"/>
  <c r="EF739" i="1"/>
  <c r="ED726" i="1"/>
  <c r="EK726" i="1" s="1"/>
  <c r="EL726" i="1" s="1"/>
  <c r="CS728" i="1"/>
  <c r="Y741" i="1"/>
  <c r="W741" i="1"/>
  <c r="CU725" i="1"/>
  <c r="DB725" i="1" s="1"/>
  <c r="DC725" i="1" s="1"/>
  <c r="DD723" i="1"/>
  <c r="AD728" i="1"/>
  <c r="AE728" i="1"/>
  <c r="X730" i="1"/>
  <c r="AC729" i="1"/>
  <c r="CE723" i="1"/>
  <c r="CF723" i="1"/>
  <c r="CW738" i="1"/>
  <c r="BY725" i="1"/>
  <c r="CD724" i="1"/>
  <c r="Z738" i="1"/>
  <c r="CA738" i="1"/>
  <c r="BI729" i="1"/>
  <c r="BK726" i="1"/>
  <c r="BP726" i="1" s="1"/>
  <c r="BQ726" i="1" s="1"/>
  <c r="BR725" i="1"/>
  <c r="AR726" i="1"/>
  <c r="AU725" i="1"/>
  <c r="AW724" i="1"/>
  <c r="AV724" i="1"/>
  <c r="BM739" i="1"/>
  <c r="AP738" i="1"/>
  <c r="EM725" i="1" l="1"/>
  <c r="ED727" i="1"/>
  <c r="EK727" i="1" s="1"/>
  <c r="EL727" i="1" s="1"/>
  <c r="EF740" i="1"/>
  <c r="CS729" i="1"/>
  <c r="X731" i="1"/>
  <c r="AC730" i="1"/>
  <c r="BY726" i="1"/>
  <c r="CD725" i="1"/>
  <c r="CW739" i="1"/>
  <c r="DD724" i="1"/>
  <c r="CU726" i="1"/>
  <c r="DB726" i="1" s="1"/>
  <c r="DC726" i="1" s="1"/>
  <c r="Z739" i="1"/>
  <c r="CE724" i="1"/>
  <c r="CF724" i="1"/>
  <c r="CA739" i="1"/>
  <c r="AD729" i="1"/>
  <c r="AE729" i="1"/>
  <c r="Y742" i="1"/>
  <c r="W742" i="1"/>
  <c r="BI730" i="1"/>
  <c r="BK727" i="1"/>
  <c r="BP727" i="1" s="1"/>
  <c r="BQ727" i="1" s="1"/>
  <c r="BR726" i="1"/>
  <c r="AV725" i="1"/>
  <c r="AW725" i="1"/>
  <c r="AR727" i="1"/>
  <c r="AU726" i="1"/>
  <c r="BM740" i="1"/>
  <c r="AP739" i="1"/>
  <c r="EF741" i="1" l="1"/>
  <c r="EM726" i="1"/>
  <c r="ED728" i="1"/>
  <c r="EK728" i="1" s="1"/>
  <c r="EL728" i="1" s="1"/>
  <c r="CS730" i="1"/>
  <c r="Y743" i="1"/>
  <c r="W743" i="1"/>
  <c r="CA740" i="1"/>
  <c r="CW740" i="1"/>
  <c r="CE725" i="1"/>
  <c r="CF725" i="1"/>
  <c r="Z740" i="1"/>
  <c r="BY727" i="1"/>
  <c r="CD726" i="1"/>
  <c r="DD725" i="1"/>
  <c r="AD730" i="1"/>
  <c r="AE730" i="1"/>
  <c r="CU727" i="1"/>
  <c r="DB727" i="1" s="1"/>
  <c r="DC727" i="1" s="1"/>
  <c r="X732" i="1"/>
  <c r="AC731" i="1"/>
  <c r="BI731" i="1"/>
  <c r="BK728" i="1"/>
  <c r="BP728" i="1" s="1"/>
  <c r="BQ728" i="1" s="1"/>
  <c r="BR727" i="1"/>
  <c r="AR728" i="1"/>
  <c r="AU727" i="1"/>
  <c r="AW726" i="1"/>
  <c r="AV726" i="1"/>
  <c r="BM741" i="1"/>
  <c r="AP740" i="1"/>
  <c r="EM727" i="1" l="1"/>
  <c r="ED729" i="1"/>
  <c r="EK729" i="1" s="1"/>
  <c r="EL729" i="1" s="1"/>
  <c r="EF742" i="1"/>
  <c r="CS731" i="1"/>
  <c r="CU728" i="1"/>
  <c r="DB728" i="1" s="1"/>
  <c r="DC728" i="1" s="1"/>
  <c r="Z741" i="1"/>
  <c r="CW741" i="1"/>
  <c r="AD731" i="1"/>
  <c r="AE731" i="1"/>
  <c r="CE726" i="1"/>
  <c r="CF726" i="1"/>
  <c r="X733" i="1"/>
  <c r="AC732" i="1"/>
  <c r="BY728" i="1"/>
  <c r="CD727" i="1"/>
  <c r="CA741" i="1"/>
  <c r="DD726" i="1"/>
  <c r="Y744" i="1"/>
  <c r="W744" i="1"/>
  <c r="BI732" i="1"/>
  <c r="BK729" i="1"/>
  <c r="BP729" i="1" s="1"/>
  <c r="BQ729" i="1" s="1"/>
  <c r="BR728" i="1"/>
  <c r="AV727" i="1"/>
  <c r="AW727" i="1"/>
  <c r="AR729" i="1"/>
  <c r="AU728" i="1"/>
  <c r="BM742" i="1"/>
  <c r="AP741" i="1"/>
  <c r="EF743" i="1" l="1"/>
  <c r="EM728" i="1"/>
  <c r="ED730" i="1"/>
  <c r="EK730" i="1" s="1"/>
  <c r="EL730" i="1" s="1"/>
  <c r="CS732" i="1"/>
  <c r="CE727" i="1"/>
  <c r="CF727" i="1"/>
  <c r="CA742" i="1"/>
  <c r="Y745" i="1"/>
  <c r="W745" i="1"/>
  <c r="BY729" i="1"/>
  <c r="CD728" i="1"/>
  <c r="CW742" i="1"/>
  <c r="AD732" i="1"/>
  <c r="AE732" i="1"/>
  <c r="X734" i="1"/>
  <c r="AC733" i="1"/>
  <c r="Z742" i="1"/>
  <c r="DD727" i="1"/>
  <c r="CU729" i="1"/>
  <c r="DB729" i="1" s="1"/>
  <c r="DC729" i="1" s="1"/>
  <c r="BI733" i="1"/>
  <c r="BK730" i="1"/>
  <c r="BP730" i="1" s="1"/>
  <c r="BQ730" i="1" s="1"/>
  <c r="BR729" i="1"/>
  <c r="AW728" i="1"/>
  <c r="AV728" i="1"/>
  <c r="AR730" i="1"/>
  <c r="AU729" i="1"/>
  <c r="BM743" i="1"/>
  <c r="AP742" i="1"/>
  <c r="EM729" i="1" l="1"/>
  <c r="ED731" i="1"/>
  <c r="EK731" i="1" s="1"/>
  <c r="EL731" i="1" s="1"/>
  <c r="EF744" i="1"/>
  <c r="CS733" i="1"/>
  <c r="DD728" i="1"/>
  <c r="CU730" i="1"/>
  <c r="DB730" i="1" s="1"/>
  <c r="DC730" i="1" s="1"/>
  <c r="CE728" i="1"/>
  <c r="CF728" i="1"/>
  <c r="Z743" i="1"/>
  <c r="BY730" i="1"/>
  <c r="CD729" i="1"/>
  <c r="X735" i="1"/>
  <c r="AC734" i="1"/>
  <c r="AD733" i="1"/>
  <c r="AE733" i="1"/>
  <c r="Y746" i="1"/>
  <c r="W746" i="1"/>
  <c r="CA743" i="1"/>
  <c r="CW743" i="1"/>
  <c r="BI734" i="1"/>
  <c r="BK731" i="1"/>
  <c r="BP731" i="1" s="1"/>
  <c r="BQ731" i="1" s="1"/>
  <c r="BR730" i="1"/>
  <c r="AV729" i="1"/>
  <c r="AW729" i="1"/>
  <c r="AR731" i="1"/>
  <c r="AU730" i="1"/>
  <c r="BM744" i="1"/>
  <c r="AP743" i="1"/>
  <c r="EF745" i="1" l="1"/>
  <c r="EM730" i="1"/>
  <c r="ED732" i="1"/>
  <c r="EK732" i="1" s="1"/>
  <c r="EL732" i="1" s="1"/>
  <c r="CS734" i="1"/>
  <c r="Z744" i="1"/>
  <c r="CW744" i="1"/>
  <c r="AD734" i="1"/>
  <c r="AE734" i="1"/>
  <c r="DD729" i="1"/>
  <c r="X736" i="1"/>
  <c r="AC735" i="1"/>
  <c r="CU731" i="1"/>
  <c r="DB731" i="1" s="1"/>
  <c r="DC731" i="1" s="1"/>
  <c r="CA744" i="1"/>
  <c r="CE729" i="1"/>
  <c r="CF729" i="1"/>
  <c r="Y747" i="1"/>
  <c r="W747" i="1"/>
  <c r="BY731" i="1"/>
  <c r="CD730" i="1"/>
  <c r="BI735" i="1"/>
  <c r="BK732" i="1"/>
  <c r="BP732" i="1" s="1"/>
  <c r="BQ732" i="1" s="1"/>
  <c r="BR731" i="1"/>
  <c r="AW730" i="1"/>
  <c r="AV730" i="1"/>
  <c r="AR732" i="1"/>
  <c r="AU731" i="1"/>
  <c r="BM745" i="1"/>
  <c r="AP744" i="1"/>
  <c r="EM731" i="1" l="1"/>
  <c r="ED733" i="1"/>
  <c r="EK733" i="1" s="1"/>
  <c r="EL733" i="1" s="1"/>
  <c r="EF746" i="1"/>
  <c r="CS735" i="1"/>
  <c r="DD730" i="1"/>
  <c r="CE730" i="1"/>
  <c r="CF730" i="1"/>
  <c r="CA745" i="1"/>
  <c r="BY732" i="1"/>
  <c r="CD731" i="1"/>
  <c r="Y748" i="1"/>
  <c r="W748" i="1"/>
  <c r="CU732" i="1"/>
  <c r="DB732" i="1" s="1"/>
  <c r="DC732" i="1" s="1"/>
  <c r="CW745" i="1"/>
  <c r="AD735" i="1"/>
  <c r="AE735" i="1"/>
  <c r="X737" i="1"/>
  <c r="AC736" i="1"/>
  <c r="Z745" i="1"/>
  <c r="BI736" i="1"/>
  <c r="BK733" i="1"/>
  <c r="BP733" i="1" s="1"/>
  <c r="BQ733" i="1" s="1"/>
  <c r="BR732" i="1"/>
  <c r="AW731" i="1"/>
  <c r="AV731" i="1"/>
  <c r="AR733" i="1"/>
  <c r="AU732" i="1"/>
  <c r="BM746" i="1"/>
  <c r="AP745" i="1"/>
  <c r="EF747" i="1" l="1"/>
  <c r="EM732" i="1"/>
  <c r="ED734" i="1"/>
  <c r="EK734" i="1" s="1"/>
  <c r="EL734" i="1" s="1"/>
  <c r="CS736" i="1"/>
  <c r="AD736" i="1"/>
  <c r="AE736" i="1"/>
  <c r="Y749" i="1"/>
  <c r="W749" i="1"/>
  <c r="X738" i="1"/>
  <c r="AC737" i="1"/>
  <c r="CE731" i="1"/>
  <c r="CF731" i="1"/>
  <c r="BY733" i="1"/>
  <c r="CD732" i="1"/>
  <c r="CW746" i="1"/>
  <c r="DD731" i="1"/>
  <c r="CA746" i="1"/>
  <c r="Z746" i="1"/>
  <c r="CU733" i="1"/>
  <c r="DB733" i="1" s="1"/>
  <c r="DC733" i="1" s="1"/>
  <c r="BI737" i="1"/>
  <c r="BK734" i="1"/>
  <c r="BP734" i="1" s="1"/>
  <c r="BQ734" i="1" s="1"/>
  <c r="BR733" i="1"/>
  <c r="AV732" i="1"/>
  <c r="AW732" i="1"/>
  <c r="AR734" i="1"/>
  <c r="AU733" i="1"/>
  <c r="BM747" i="1"/>
  <c r="AP746" i="1"/>
  <c r="EM733" i="1" l="1"/>
  <c r="ED735" i="1"/>
  <c r="EK735" i="1" s="1"/>
  <c r="EL735" i="1" s="1"/>
  <c r="EF748" i="1"/>
  <c r="CS737" i="1"/>
  <c r="CU734" i="1"/>
  <c r="DB734" i="1" s="1"/>
  <c r="DC734" i="1" s="1"/>
  <c r="AD737" i="1"/>
  <c r="AE737" i="1"/>
  <c r="X739" i="1"/>
  <c r="AC738" i="1"/>
  <c r="CE732" i="1"/>
  <c r="CF732" i="1"/>
  <c r="CA747" i="1"/>
  <c r="DD732" i="1"/>
  <c r="CW747" i="1"/>
  <c r="Y750" i="1"/>
  <c r="W750" i="1"/>
  <c r="Z747" i="1"/>
  <c r="BY734" i="1"/>
  <c r="CD733" i="1"/>
  <c r="BI738" i="1"/>
  <c r="BK735" i="1"/>
  <c r="BP735" i="1" s="1"/>
  <c r="BQ735" i="1" s="1"/>
  <c r="BR734" i="1"/>
  <c r="AW733" i="1"/>
  <c r="AV733" i="1"/>
  <c r="AR735" i="1"/>
  <c r="AU734" i="1"/>
  <c r="BM748" i="1"/>
  <c r="AP747" i="1"/>
  <c r="EF749" i="1" l="1"/>
  <c r="EM734" i="1"/>
  <c r="ED736" i="1"/>
  <c r="EK736" i="1" s="1"/>
  <c r="EL736" i="1" s="1"/>
  <c r="CS738" i="1"/>
  <c r="AD738" i="1"/>
  <c r="AE738" i="1"/>
  <c r="CE733" i="1"/>
  <c r="CF733" i="1"/>
  <c r="CW748" i="1"/>
  <c r="X740" i="1"/>
  <c r="AC739" i="1"/>
  <c r="Z748" i="1"/>
  <c r="DD733" i="1"/>
  <c r="BY735" i="1"/>
  <c r="CD734" i="1"/>
  <c r="Y751" i="1"/>
  <c r="W751" i="1"/>
  <c r="CA748" i="1"/>
  <c r="CU735" i="1"/>
  <c r="DB735" i="1" s="1"/>
  <c r="DC735" i="1" s="1"/>
  <c r="BI739" i="1"/>
  <c r="BK736" i="1"/>
  <c r="BP736" i="1" s="1"/>
  <c r="BQ736" i="1" s="1"/>
  <c r="BR735" i="1"/>
  <c r="AV734" i="1"/>
  <c r="AW734" i="1"/>
  <c r="AR736" i="1"/>
  <c r="AU735" i="1"/>
  <c r="BM749" i="1"/>
  <c r="AP748" i="1"/>
  <c r="EF750" i="1" l="1"/>
  <c r="EM735" i="1"/>
  <c r="ED737" i="1"/>
  <c r="EK737" i="1" s="1"/>
  <c r="EL737" i="1" s="1"/>
  <c r="CS739" i="1"/>
  <c r="AD739" i="1"/>
  <c r="AE739" i="1"/>
  <c r="Z749" i="1"/>
  <c r="Y752" i="1"/>
  <c r="W752" i="1"/>
  <c r="X741" i="1"/>
  <c r="AC740" i="1"/>
  <c r="CE734" i="1"/>
  <c r="CF734" i="1"/>
  <c r="DD734" i="1"/>
  <c r="BY736" i="1"/>
  <c r="CD735" i="1"/>
  <c r="CW749" i="1"/>
  <c r="CU736" i="1"/>
  <c r="DB736" i="1" s="1"/>
  <c r="DC736" i="1" s="1"/>
  <c r="CA749" i="1"/>
  <c r="BI740" i="1"/>
  <c r="BK737" i="1"/>
  <c r="BP737" i="1" s="1"/>
  <c r="BQ737" i="1" s="1"/>
  <c r="BR736" i="1"/>
  <c r="AW735" i="1"/>
  <c r="AV735" i="1"/>
  <c r="AR737" i="1"/>
  <c r="AU736" i="1"/>
  <c r="BM750" i="1"/>
  <c r="AP749" i="1"/>
  <c r="EM736" i="1" l="1"/>
  <c r="ED738" i="1"/>
  <c r="EK738" i="1" s="1"/>
  <c r="EL738" i="1" s="1"/>
  <c r="EF751" i="1"/>
  <c r="CS740" i="1"/>
  <c r="AD740" i="1"/>
  <c r="AE740" i="1"/>
  <c r="CW750" i="1"/>
  <c r="X742" i="1"/>
  <c r="AC741" i="1"/>
  <c r="BY737" i="1"/>
  <c r="CD736" i="1"/>
  <c r="CU737" i="1"/>
  <c r="DB737" i="1" s="1"/>
  <c r="DC737" i="1" s="1"/>
  <c r="CE735" i="1"/>
  <c r="CF735" i="1"/>
  <c r="Y753" i="1"/>
  <c r="W753" i="1"/>
  <c r="CA750" i="1"/>
  <c r="DD735" i="1"/>
  <c r="Z750" i="1"/>
  <c r="BI741" i="1"/>
  <c r="BK738" i="1"/>
  <c r="BP738" i="1" s="1"/>
  <c r="BQ738" i="1" s="1"/>
  <c r="BR737" i="1"/>
  <c r="AV736" i="1"/>
  <c r="AW736" i="1"/>
  <c r="AR738" i="1"/>
  <c r="AU737" i="1"/>
  <c r="BM751" i="1"/>
  <c r="AP750" i="1"/>
  <c r="EF752" i="1" l="1"/>
  <c r="EM737" i="1"/>
  <c r="ED739" i="1"/>
  <c r="EK739" i="1" s="1"/>
  <c r="EL739" i="1" s="1"/>
  <c r="CS741" i="1"/>
  <c r="CA751" i="1"/>
  <c r="CU738" i="1"/>
  <c r="DB738" i="1" s="1"/>
  <c r="DC738" i="1" s="1"/>
  <c r="CE736" i="1"/>
  <c r="CF736" i="1"/>
  <c r="Y754" i="1"/>
  <c r="W754" i="1"/>
  <c r="BY738" i="1"/>
  <c r="CD737" i="1"/>
  <c r="AD741" i="1"/>
  <c r="AE741" i="1"/>
  <c r="X743" i="1"/>
  <c r="AC742" i="1"/>
  <c r="Z751" i="1"/>
  <c r="CW751" i="1"/>
  <c r="DD736" i="1"/>
  <c r="BI742" i="1"/>
  <c r="BK739" i="1"/>
  <c r="BP739" i="1" s="1"/>
  <c r="BQ739" i="1" s="1"/>
  <c r="BR738" i="1"/>
  <c r="AR739" i="1"/>
  <c r="AU738" i="1"/>
  <c r="AW737" i="1"/>
  <c r="AV737" i="1"/>
  <c r="BM752" i="1"/>
  <c r="AP751" i="1"/>
  <c r="EM738" i="1" l="1"/>
  <c r="ED740" i="1"/>
  <c r="EK740" i="1" s="1"/>
  <c r="EL740" i="1" s="1"/>
  <c r="EF753" i="1"/>
  <c r="CS742" i="1"/>
  <c r="Z752" i="1"/>
  <c r="X744" i="1"/>
  <c r="AC743" i="1"/>
  <c r="DD737" i="1"/>
  <c r="AD742" i="1"/>
  <c r="AE742" i="1"/>
  <c r="CW752" i="1"/>
  <c r="CU739" i="1"/>
  <c r="DB739" i="1" s="1"/>
  <c r="DC739" i="1" s="1"/>
  <c r="BY739" i="1"/>
  <c r="CD738" i="1"/>
  <c r="CA752" i="1"/>
  <c r="CE737" i="1"/>
  <c r="CF737" i="1"/>
  <c r="Y755" i="1"/>
  <c r="W755" i="1"/>
  <c r="BI743" i="1"/>
  <c r="BK740" i="1"/>
  <c r="BP740" i="1" s="1"/>
  <c r="BQ740" i="1" s="1"/>
  <c r="BR739" i="1"/>
  <c r="AV738" i="1"/>
  <c r="AW738" i="1"/>
  <c r="AR740" i="1"/>
  <c r="AU739" i="1"/>
  <c r="BM753" i="1"/>
  <c r="AP752" i="1"/>
  <c r="EF754" i="1" l="1"/>
  <c r="EM739" i="1"/>
  <c r="ED741" i="1"/>
  <c r="EK741" i="1" s="1"/>
  <c r="EL741" i="1" s="1"/>
  <c r="CS743" i="1"/>
  <c r="CA753" i="1"/>
  <c r="CE738" i="1"/>
  <c r="CF738" i="1"/>
  <c r="Y756" i="1"/>
  <c r="W756" i="1"/>
  <c r="BY740" i="1"/>
  <c r="CD739" i="1"/>
  <c r="DD738" i="1"/>
  <c r="AD743" i="1"/>
  <c r="AE743" i="1"/>
  <c r="CU740" i="1"/>
  <c r="DB740" i="1" s="1"/>
  <c r="DC740" i="1" s="1"/>
  <c r="X745" i="1"/>
  <c r="AC744" i="1"/>
  <c r="CW753" i="1"/>
  <c r="Z753" i="1"/>
  <c r="BI744" i="1"/>
  <c r="BK741" i="1"/>
  <c r="BP741" i="1" s="1"/>
  <c r="BQ741" i="1" s="1"/>
  <c r="BR740" i="1"/>
  <c r="AR741" i="1"/>
  <c r="AU740" i="1"/>
  <c r="AW739" i="1"/>
  <c r="AV739" i="1"/>
  <c r="BM754" i="1"/>
  <c r="AP753" i="1"/>
  <c r="EM740" i="1" l="1"/>
  <c r="ED742" i="1"/>
  <c r="EK742" i="1" s="1"/>
  <c r="EL742" i="1" s="1"/>
  <c r="EF755" i="1"/>
  <c r="CS744" i="1"/>
  <c r="CU741" i="1"/>
  <c r="DB741" i="1" s="1"/>
  <c r="DC741" i="1" s="1"/>
  <c r="Z754" i="1"/>
  <c r="CW754" i="1"/>
  <c r="X746" i="1"/>
  <c r="AC745" i="1"/>
  <c r="BY741" i="1"/>
  <c r="CD740" i="1"/>
  <c r="DD739" i="1"/>
  <c r="Y757" i="1"/>
  <c r="W757" i="1"/>
  <c r="AD744" i="1"/>
  <c r="AE744" i="1"/>
  <c r="CE739" i="1"/>
  <c r="CF739" i="1"/>
  <c r="CA754" i="1"/>
  <c r="BI745" i="1"/>
  <c r="BK742" i="1"/>
  <c r="BP742" i="1" s="1"/>
  <c r="BQ742" i="1" s="1"/>
  <c r="BR741" i="1"/>
  <c r="AV740" i="1"/>
  <c r="AW740" i="1"/>
  <c r="AR742" i="1"/>
  <c r="AU741" i="1"/>
  <c r="BM755" i="1"/>
  <c r="AP754" i="1"/>
  <c r="EF756" i="1" l="1"/>
  <c r="EM741" i="1"/>
  <c r="ED743" i="1"/>
  <c r="EK743" i="1" s="1"/>
  <c r="EL743" i="1" s="1"/>
  <c r="CS745" i="1"/>
  <c r="AD745" i="1"/>
  <c r="AE745" i="1"/>
  <c r="Y758" i="1"/>
  <c r="W758" i="1"/>
  <c r="X747" i="1"/>
  <c r="AC746" i="1"/>
  <c r="CW755" i="1"/>
  <c r="CA755" i="1"/>
  <c r="Z755" i="1"/>
  <c r="CE740" i="1"/>
  <c r="CF740" i="1"/>
  <c r="DD740" i="1"/>
  <c r="BY742" i="1"/>
  <c r="CD741" i="1"/>
  <c r="CU742" i="1"/>
  <c r="DB742" i="1" s="1"/>
  <c r="DC742" i="1" s="1"/>
  <c r="BI746" i="1"/>
  <c r="BK743" i="1"/>
  <c r="BP743" i="1" s="1"/>
  <c r="BQ743" i="1" s="1"/>
  <c r="BR742" i="1"/>
  <c r="AW741" i="1"/>
  <c r="AV741" i="1"/>
  <c r="AR743" i="1"/>
  <c r="AU742" i="1"/>
  <c r="BM756" i="1"/>
  <c r="AP755" i="1"/>
  <c r="EM742" i="1" l="1"/>
  <c r="ED744" i="1"/>
  <c r="EK744" i="1" s="1"/>
  <c r="EL744" i="1" s="1"/>
  <c r="EF757" i="1"/>
  <c r="CS746" i="1"/>
  <c r="CU743" i="1"/>
  <c r="DB743" i="1" s="1"/>
  <c r="DC743" i="1" s="1"/>
  <c r="Z756" i="1"/>
  <c r="CE741" i="1"/>
  <c r="CF741" i="1"/>
  <c r="CW756" i="1"/>
  <c r="AD746" i="1"/>
  <c r="AE746" i="1"/>
  <c r="X748" i="1"/>
  <c r="AC747" i="1"/>
  <c r="DD741" i="1"/>
  <c r="Y759" i="1"/>
  <c r="W759" i="1"/>
  <c r="BY743" i="1"/>
  <c r="CD742" i="1"/>
  <c r="CA756" i="1"/>
  <c r="BI747" i="1"/>
  <c r="BK744" i="1"/>
  <c r="BP744" i="1" s="1"/>
  <c r="BQ744" i="1" s="1"/>
  <c r="BR743" i="1"/>
  <c r="AV742" i="1"/>
  <c r="AW742" i="1"/>
  <c r="AR744" i="1"/>
  <c r="AU743" i="1"/>
  <c r="BM757" i="1"/>
  <c r="AP756" i="1"/>
  <c r="EF758" i="1" l="1"/>
  <c r="EM743" i="1"/>
  <c r="ED745" i="1"/>
  <c r="EK745" i="1" s="1"/>
  <c r="EL745" i="1" s="1"/>
  <c r="CS747" i="1"/>
  <c r="CW757" i="1"/>
  <c r="Y760" i="1"/>
  <c r="W760" i="1"/>
  <c r="CA757" i="1"/>
  <c r="AD747" i="1"/>
  <c r="AE747" i="1"/>
  <c r="CE742" i="1"/>
  <c r="CF742" i="1"/>
  <c r="X749" i="1"/>
  <c r="AC748" i="1"/>
  <c r="Z757" i="1"/>
  <c r="BY744" i="1"/>
  <c r="CD743" i="1"/>
  <c r="DD742" i="1"/>
  <c r="CU744" i="1"/>
  <c r="DB744" i="1" s="1"/>
  <c r="DC744" i="1" s="1"/>
  <c r="BI748" i="1"/>
  <c r="BK745" i="1"/>
  <c r="BP745" i="1" s="1"/>
  <c r="BQ745" i="1" s="1"/>
  <c r="BR744" i="1"/>
  <c r="AV743" i="1"/>
  <c r="AW743" i="1"/>
  <c r="AR745" i="1"/>
  <c r="AU744" i="1"/>
  <c r="BM758" i="1"/>
  <c r="AP757" i="1"/>
  <c r="EM744" i="1" l="1"/>
  <c r="ED746" i="1"/>
  <c r="EK746" i="1" s="1"/>
  <c r="EL746" i="1" s="1"/>
  <c r="EF759" i="1"/>
  <c r="CS748" i="1"/>
  <c r="CU745" i="1"/>
  <c r="DB745" i="1" s="1"/>
  <c r="DC745" i="1" s="1"/>
  <c r="X750" i="1"/>
  <c r="AC749" i="1"/>
  <c r="BY745" i="1"/>
  <c r="CD744" i="1"/>
  <c r="CA758" i="1"/>
  <c r="Z758" i="1"/>
  <c r="DD743" i="1"/>
  <c r="AD748" i="1"/>
  <c r="AE748" i="1"/>
  <c r="Y761" i="1"/>
  <c r="W761" i="1"/>
  <c r="CW758" i="1"/>
  <c r="CE743" i="1"/>
  <c r="CF743" i="1"/>
  <c r="BI749" i="1"/>
  <c r="BK746" i="1"/>
  <c r="BP746" i="1" s="1"/>
  <c r="BQ746" i="1" s="1"/>
  <c r="BR745" i="1"/>
  <c r="AW744" i="1"/>
  <c r="AV744" i="1"/>
  <c r="AR746" i="1"/>
  <c r="AU745" i="1"/>
  <c r="BM759" i="1"/>
  <c r="AP758" i="1"/>
  <c r="EF760" i="1" l="1"/>
  <c r="EM745" i="1"/>
  <c r="ED747" i="1"/>
  <c r="EK747" i="1" s="1"/>
  <c r="EL747" i="1" s="1"/>
  <c r="CS749" i="1"/>
  <c r="CA759" i="1"/>
  <c r="CE744" i="1"/>
  <c r="CF744" i="1"/>
  <c r="BY746" i="1"/>
  <c r="CD745" i="1"/>
  <c r="AD749" i="1"/>
  <c r="AE749" i="1"/>
  <c r="CW759" i="1"/>
  <c r="X751" i="1"/>
  <c r="AC750" i="1"/>
  <c r="DD744" i="1"/>
  <c r="Y762" i="1"/>
  <c r="W762" i="1"/>
  <c r="Z759" i="1"/>
  <c r="CU746" i="1"/>
  <c r="DB746" i="1" s="1"/>
  <c r="DC746" i="1" s="1"/>
  <c r="BI750" i="1"/>
  <c r="BK747" i="1"/>
  <c r="BP747" i="1" s="1"/>
  <c r="BQ747" i="1" s="1"/>
  <c r="BR746" i="1"/>
  <c r="AV745" i="1"/>
  <c r="AW745" i="1"/>
  <c r="AR747" i="1"/>
  <c r="AU746" i="1"/>
  <c r="BM760" i="1"/>
  <c r="AP759" i="1"/>
  <c r="EM746" i="1" l="1"/>
  <c r="ED748" i="1"/>
  <c r="EK748" i="1" s="1"/>
  <c r="EL748" i="1" s="1"/>
  <c r="EF761" i="1"/>
  <c r="CS750" i="1"/>
  <c r="CE745" i="1"/>
  <c r="CF745" i="1"/>
  <c r="BY747" i="1"/>
  <c r="CD746" i="1"/>
  <c r="DD745" i="1"/>
  <c r="AD750" i="1"/>
  <c r="AE750" i="1"/>
  <c r="CU747" i="1"/>
  <c r="DB747" i="1" s="1"/>
  <c r="DC747" i="1" s="1"/>
  <c r="X752" i="1"/>
  <c r="AC751" i="1"/>
  <c r="Z760" i="1"/>
  <c r="CW760" i="1"/>
  <c r="CA760" i="1"/>
  <c r="Y763" i="1"/>
  <c r="W763" i="1"/>
  <c r="BI751" i="1"/>
  <c r="BK748" i="1"/>
  <c r="BP748" i="1" s="1"/>
  <c r="BQ748" i="1" s="1"/>
  <c r="BR747" i="1"/>
  <c r="AR748" i="1"/>
  <c r="AU747" i="1"/>
  <c r="AW746" i="1"/>
  <c r="AV746" i="1"/>
  <c r="BM761" i="1"/>
  <c r="AP760" i="1"/>
  <c r="EF762" i="1" l="1"/>
  <c r="EM747" i="1"/>
  <c r="ED749" i="1"/>
  <c r="EK749" i="1" s="1"/>
  <c r="EL749" i="1" s="1"/>
  <c r="CS751" i="1"/>
  <c r="CA761" i="1"/>
  <c r="CU748" i="1"/>
  <c r="DB748" i="1" s="1"/>
  <c r="DC748" i="1" s="1"/>
  <c r="CW761" i="1"/>
  <c r="Y764" i="1"/>
  <c r="W764" i="1"/>
  <c r="Z761" i="1"/>
  <c r="AD751" i="1"/>
  <c r="AE751" i="1"/>
  <c r="CE746" i="1"/>
  <c r="CF746" i="1"/>
  <c r="X753" i="1"/>
  <c r="AC752" i="1"/>
  <c r="BY748" i="1"/>
  <c r="CD747" i="1"/>
  <c r="DD746" i="1"/>
  <c r="BI752" i="1"/>
  <c r="BK749" i="1"/>
  <c r="BP749" i="1" s="1"/>
  <c r="BQ749" i="1" s="1"/>
  <c r="BR748" i="1"/>
  <c r="AV747" i="1"/>
  <c r="AW747" i="1"/>
  <c r="AR749" i="1"/>
  <c r="AU748" i="1"/>
  <c r="BM762" i="1"/>
  <c r="AP761" i="1"/>
  <c r="EM748" i="1" l="1"/>
  <c r="ED750" i="1"/>
  <c r="EK750" i="1" s="1"/>
  <c r="EL750" i="1" s="1"/>
  <c r="EF763" i="1"/>
  <c r="CS752" i="1"/>
  <c r="X754" i="1"/>
  <c r="AC753" i="1"/>
  <c r="CW762" i="1"/>
  <c r="DD747" i="1"/>
  <c r="CU749" i="1"/>
  <c r="DB749" i="1" s="1"/>
  <c r="DC749" i="1" s="1"/>
  <c r="BY749" i="1"/>
  <c r="CD748" i="1"/>
  <c r="Z762" i="1"/>
  <c r="CA762" i="1"/>
  <c r="CE747" i="1"/>
  <c r="CF747" i="1"/>
  <c r="AD752" i="1"/>
  <c r="AE752" i="1"/>
  <c r="Y765" i="1"/>
  <c r="W765" i="1"/>
  <c r="BI753" i="1"/>
  <c r="BK750" i="1"/>
  <c r="BP750" i="1" s="1"/>
  <c r="BQ750" i="1" s="1"/>
  <c r="BR749" i="1"/>
  <c r="AR750" i="1"/>
  <c r="AU749" i="1"/>
  <c r="AW748" i="1"/>
  <c r="AV748" i="1"/>
  <c r="BM763" i="1"/>
  <c r="AP762" i="1"/>
  <c r="EF764" i="1" l="1"/>
  <c r="EM749" i="1"/>
  <c r="ED751" i="1"/>
  <c r="EK751" i="1" s="1"/>
  <c r="EL751" i="1" s="1"/>
  <c r="CS753" i="1"/>
  <c r="Y766" i="1"/>
  <c r="W766" i="1"/>
  <c r="DD748" i="1"/>
  <c r="CU750" i="1"/>
  <c r="DB750" i="1" s="1"/>
  <c r="DC750" i="1" s="1"/>
  <c r="CA763" i="1"/>
  <c r="CW763" i="1"/>
  <c r="Z763" i="1"/>
  <c r="CE748" i="1"/>
  <c r="CF748" i="1"/>
  <c r="AD753" i="1"/>
  <c r="AE753" i="1"/>
  <c r="BY750" i="1"/>
  <c r="CD749" i="1"/>
  <c r="X755" i="1"/>
  <c r="AC754" i="1"/>
  <c r="BI754" i="1"/>
  <c r="BK751" i="1"/>
  <c r="BP751" i="1" s="1"/>
  <c r="BQ751" i="1" s="1"/>
  <c r="BR750" i="1"/>
  <c r="AV749" i="1"/>
  <c r="AW749" i="1"/>
  <c r="AR751" i="1"/>
  <c r="AU750" i="1"/>
  <c r="BM764" i="1"/>
  <c r="AP763" i="1"/>
  <c r="EM750" i="1" l="1"/>
  <c r="EF765" i="1"/>
  <c r="ED752" i="1"/>
  <c r="EK752" i="1" s="1"/>
  <c r="EL752" i="1" s="1"/>
  <c r="CS754" i="1"/>
  <c r="BY751" i="1"/>
  <c r="CD750" i="1"/>
  <c r="CA764" i="1"/>
  <c r="DD749" i="1"/>
  <c r="CW764" i="1"/>
  <c r="Z764" i="1"/>
  <c r="CU751" i="1"/>
  <c r="DB751" i="1" s="1"/>
  <c r="DC751" i="1" s="1"/>
  <c r="AD754" i="1"/>
  <c r="AE754" i="1"/>
  <c r="X756" i="1"/>
  <c r="AC755" i="1"/>
  <c r="CE749" i="1"/>
  <c r="CF749" i="1"/>
  <c r="Y767" i="1"/>
  <c r="W767" i="1"/>
  <c r="BI755" i="1"/>
  <c r="BK752" i="1"/>
  <c r="BP752" i="1" s="1"/>
  <c r="BQ752" i="1" s="1"/>
  <c r="BR751" i="1"/>
  <c r="AW750" i="1"/>
  <c r="AV750" i="1"/>
  <c r="AR752" i="1"/>
  <c r="AU751" i="1"/>
  <c r="BM765" i="1"/>
  <c r="AP764" i="1"/>
  <c r="EM751" i="1" l="1"/>
  <c r="ED753" i="1"/>
  <c r="EK753" i="1" s="1"/>
  <c r="EL753" i="1" s="1"/>
  <c r="EF766" i="1"/>
  <c r="CS755" i="1"/>
  <c r="Y768" i="1"/>
  <c r="W768" i="1"/>
  <c r="AD755" i="1"/>
  <c r="AE755" i="1"/>
  <c r="CW765" i="1"/>
  <c r="X757" i="1"/>
  <c r="AC756" i="1"/>
  <c r="DD750" i="1"/>
  <c r="CU752" i="1"/>
  <c r="DB752" i="1" s="1"/>
  <c r="DC752" i="1" s="1"/>
  <c r="CA765" i="1"/>
  <c r="CE750" i="1"/>
  <c r="CF750" i="1"/>
  <c r="Z765" i="1"/>
  <c r="BY752" i="1"/>
  <c r="CD751" i="1"/>
  <c r="BI756" i="1"/>
  <c r="BK753" i="1"/>
  <c r="BP753" i="1" s="1"/>
  <c r="BQ753" i="1" s="1"/>
  <c r="BR752" i="1"/>
  <c r="AV751" i="1"/>
  <c r="AW751" i="1"/>
  <c r="AR753" i="1"/>
  <c r="AU752" i="1"/>
  <c r="BM766" i="1"/>
  <c r="AP765" i="1"/>
  <c r="EF767" i="1" l="1"/>
  <c r="EM752" i="1"/>
  <c r="ED754" i="1"/>
  <c r="EK754" i="1" s="1"/>
  <c r="EL754" i="1" s="1"/>
  <c r="CS756" i="1"/>
  <c r="X758" i="1"/>
  <c r="AC757" i="1"/>
  <c r="Z766" i="1"/>
  <c r="AD756" i="1"/>
  <c r="AE756" i="1"/>
  <c r="CW766" i="1"/>
  <c r="CA766" i="1"/>
  <c r="CE751" i="1"/>
  <c r="CF751" i="1"/>
  <c r="DD751" i="1"/>
  <c r="BY753" i="1"/>
  <c r="CD752" i="1"/>
  <c r="CU753" i="1"/>
  <c r="DB753" i="1" s="1"/>
  <c r="DC753" i="1" s="1"/>
  <c r="Y769" i="1"/>
  <c r="W769" i="1"/>
  <c r="BI757" i="1"/>
  <c r="BK754" i="1"/>
  <c r="BP754" i="1" s="1"/>
  <c r="BQ754" i="1" s="1"/>
  <c r="BR753" i="1"/>
  <c r="AR754" i="1"/>
  <c r="AU753" i="1"/>
  <c r="AW752" i="1"/>
  <c r="AV752" i="1"/>
  <c r="BM767" i="1"/>
  <c r="AP766" i="1"/>
  <c r="EM753" i="1" l="1"/>
  <c r="ED755" i="1"/>
  <c r="EK755" i="1" s="1"/>
  <c r="EL755" i="1" s="1"/>
  <c r="EF768" i="1"/>
  <c r="CS757" i="1"/>
  <c r="Y770" i="1"/>
  <c r="W770" i="1"/>
  <c r="CE752" i="1"/>
  <c r="CF752" i="1"/>
  <c r="BY754" i="1"/>
  <c r="CD753" i="1"/>
  <c r="CW767" i="1"/>
  <c r="Z767" i="1"/>
  <c r="DD752" i="1"/>
  <c r="AD757" i="1"/>
  <c r="AE757" i="1"/>
  <c r="CU754" i="1"/>
  <c r="DB754" i="1" s="1"/>
  <c r="DC754" i="1" s="1"/>
  <c r="CA767" i="1"/>
  <c r="X759" i="1"/>
  <c r="AC758" i="1"/>
  <c r="BI758" i="1"/>
  <c r="BK755" i="1"/>
  <c r="BP755" i="1" s="1"/>
  <c r="BQ755" i="1" s="1"/>
  <c r="BR754" i="1"/>
  <c r="AV753" i="1"/>
  <c r="AW753" i="1"/>
  <c r="AR755" i="1"/>
  <c r="AU754" i="1"/>
  <c r="BM768" i="1"/>
  <c r="AP767" i="1"/>
  <c r="EF769" i="1" l="1"/>
  <c r="EM754" i="1"/>
  <c r="ED756" i="1"/>
  <c r="EK756" i="1" s="1"/>
  <c r="EL756" i="1" s="1"/>
  <c r="CS758" i="1"/>
  <c r="X760" i="1"/>
  <c r="AC759" i="1"/>
  <c r="CU755" i="1"/>
  <c r="DB755" i="1" s="1"/>
  <c r="DC755" i="1" s="1"/>
  <c r="CW768" i="1"/>
  <c r="CE753" i="1"/>
  <c r="CF753" i="1"/>
  <c r="Z768" i="1"/>
  <c r="DD753" i="1"/>
  <c r="BY755" i="1"/>
  <c r="CD754" i="1"/>
  <c r="AD758" i="1"/>
  <c r="AE758" i="1"/>
  <c r="CA768" i="1"/>
  <c r="Y771" i="1"/>
  <c r="W771" i="1"/>
  <c r="BI759" i="1"/>
  <c r="BK756" i="1"/>
  <c r="BP756" i="1" s="1"/>
  <c r="BQ756" i="1" s="1"/>
  <c r="BR755" i="1"/>
  <c r="AR756" i="1"/>
  <c r="AU755" i="1"/>
  <c r="AW754" i="1"/>
  <c r="AV754" i="1"/>
  <c r="BM769" i="1"/>
  <c r="AP768" i="1"/>
  <c r="EM755" i="1" l="1"/>
  <c r="ED757" i="1"/>
  <c r="EK757" i="1" s="1"/>
  <c r="EL757" i="1" s="1"/>
  <c r="EF770" i="1"/>
  <c r="CS759" i="1"/>
  <c r="CE754" i="1"/>
  <c r="CF754" i="1"/>
  <c r="Y772" i="1"/>
  <c r="W772" i="1"/>
  <c r="BY756" i="1"/>
  <c r="CD755" i="1"/>
  <c r="CW769" i="1"/>
  <c r="DD754" i="1"/>
  <c r="CU756" i="1"/>
  <c r="DB756" i="1" s="1"/>
  <c r="DC756" i="1" s="1"/>
  <c r="CA769" i="1"/>
  <c r="AD759" i="1"/>
  <c r="AE759" i="1"/>
  <c r="Z769" i="1"/>
  <c r="X761" i="1"/>
  <c r="AC760" i="1"/>
  <c r="BI760" i="1"/>
  <c r="BK757" i="1"/>
  <c r="BP757" i="1" s="1"/>
  <c r="BQ757" i="1" s="1"/>
  <c r="BR756" i="1"/>
  <c r="AW755" i="1"/>
  <c r="AV755" i="1"/>
  <c r="AR757" i="1"/>
  <c r="AU756" i="1"/>
  <c r="BM770" i="1"/>
  <c r="AP769" i="1"/>
  <c r="EF771" i="1" l="1"/>
  <c r="EM756" i="1"/>
  <c r="ED758" i="1"/>
  <c r="EK758" i="1" s="1"/>
  <c r="EL758" i="1" s="1"/>
  <c r="CS760" i="1"/>
  <c r="X762" i="1"/>
  <c r="AC761" i="1"/>
  <c r="CU757" i="1"/>
  <c r="DB757" i="1" s="1"/>
  <c r="DC757" i="1" s="1"/>
  <c r="Z770" i="1"/>
  <c r="CW770" i="1"/>
  <c r="CE755" i="1"/>
  <c r="CF755" i="1"/>
  <c r="CA770" i="1"/>
  <c r="BY757" i="1"/>
  <c r="CD756" i="1"/>
  <c r="AD760" i="1"/>
  <c r="AE760" i="1"/>
  <c r="DD755" i="1"/>
  <c r="Y773" i="1"/>
  <c r="W773" i="1"/>
  <c r="BI761" i="1"/>
  <c r="BK758" i="1"/>
  <c r="BP758" i="1" s="1"/>
  <c r="BQ758" i="1" s="1"/>
  <c r="BR757" i="1"/>
  <c r="AV756" i="1"/>
  <c r="AW756" i="1"/>
  <c r="AR758" i="1"/>
  <c r="AU757" i="1"/>
  <c r="BM771" i="1"/>
  <c r="AP770" i="1"/>
  <c r="EM757" i="1" l="1"/>
  <c r="ED759" i="1"/>
  <c r="EK759" i="1" s="1"/>
  <c r="EL759" i="1" s="1"/>
  <c r="EF772" i="1"/>
  <c r="CS761" i="1"/>
  <c r="CE756" i="1"/>
  <c r="CF756" i="1"/>
  <c r="CW771" i="1"/>
  <c r="Y774" i="1"/>
  <c r="W774" i="1"/>
  <c r="BY758" i="1"/>
  <c r="CD757" i="1"/>
  <c r="Z771" i="1"/>
  <c r="DD756" i="1"/>
  <c r="CA771" i="1"/>
  <c r="CU758" i="1"/>
  <c r="DB758" i="1" s="1"/>
  <c r="DC758" i="1" s="1"/>
  <c r="AD761" i="1"/>
  <c r="AE761" i="1"/>
  <c r="X763" i="1"/>
  <c r="AC762" i="1"/>
  <c r="BI762" i="1"/>
  <c r="BK759" i="1"/>
  <c r="BP759" i="1" s="1"/>
  <c r="BQ759" i="1" s="1"/>
  <c r="BR758" i="1"/>
  <c r="AW757" i="1"/>
  <c r="AV757" i="1"/>
  <c r="AR759" i="1"/>
  <c r="AU758" i="1"/>
  <c r="BM772" i="1"/>
  <c r="AP771" i="1"/>
  <c r="EF773" i="1" l="1"/>
  <c r="EM758" i="1"/>
  <c r="ED760" i="1"/>
  <c r="EK760" i="1" s="1"/>
  <c r="EL760" i="1" s="1"/>
  <c r="CS762" i="1"/>
  <c r="CE757" i="1"/>
  <c r="CF757" i="1"/>
  <c r="CU759" i="1"/>
  <c r="DB759" i="1" s="1"/>
  <c r="DC759" i="1" s="1"/>
  <c r="BY759" i="1"/>
  <c r="CD758" i="1"/>
  <c r="DD757" i="1"/>
  <c r="CA772" i="1"/>
  <c r="Y775" i="1"/>
  <c r="W775" i="1"/>
  <c r="AD762" i="1"/>
  <c r="AE762" i="1"/>
  <c r="X764" i="1"/>
  <c r="AC763" i="1"/>
  <c r="CW772" i="1"/>
  <c r="Z772" i="1"/>
  <c r="BI763" i="1"/>
  <c r="BK760" i="1"/>
  <c r="BP760" i="1" s="1"/>
  <c r="BQ760" i="1" s="1"/>
  <c r="BR759" i="1"/>
  <c r="AV758" i="1"/>
  <c r="AW758" i="1"/>
  <c r="AR760" i="1"/>
  <c r="AU759" i="1"/>
  <c r="BM773" i="1"/>
  <c r="AP772" i="1"/>
  <c r="EM759" i="1" l="1"/>
  <c r="ED761" i="1"/>
  <c r="EK761" i="1" s="1"/>
  <c r="EL761" i="1" s="1"/>
  <c r="EF774" i="1"/>
  <c r="CS763" i="1"/>
  <c r="Z773" i="1"/>
  <c r="AD763" i="1"/>
  <c r="AE763" i="1"/>
  <c r="X765" i="1"/>
  <c r="AC764" i="1"/>
  <c r="CE758" i="1"/>
  <c r="CF758" i="1"/>
  <c r="Y776" i="1"/>
  <c r="W776" i="1"/>
  <c r="BY760" i="1"/>
  <c r="CD759" i="1"/>
  <c r="DD758" i="1"/>
  <c r="CU760" i="1"/>
  <c r="DB760" i="1" s="1"/>
  <c r="DC760" i="1" s="1"/>
  <c r="CW773" i="1"/>
  <c r="CA773" i="1"/>
  <c r="BI764" i="1"/>
  <c r="BK761" i="1"/>
  <c r="BP761" i="1" s="1"/>
  <c r="BQ761" i="1" s="1"/>
  <c r="BR760" i="1"/>
  <c r="AW759" i="1"/>
  <c r="AV759" i="1"/>
  <c r="AR761" i="1"/>
  <c r="AU760" i="1"/>
  <c r="BM774" i="1"/>
  <c r="AP773" i="1"/>
  <c r="EF775" i="1" l="1"/>
  <c r="EM760" i="1"/>
  <c r="ED762" i="1"/>
  <c r="EK762" i="1" s="1"/>
  <c r="EL762" i="1" s="1"/>
  <c r="CS764" i="1"/>
  <c r="Y777" i="1"/>
  <c r="W777" i="1"/>
  <c r="CU761" i="1"/>
  <c r="DB761" i="1" s="1"/>
  <c r="DC761" i="1" s="1"/>
  <c r="CW774" i="1"/>
  <c r="DD759" i="1"/>
  <c r="AD764" i="1"/>
  <c r="AE764" i="1"/>
  <c r="CA774" i="1"/>
  <c r="CE759" i="1"/>
  <c r="CF759" i="1"/>
  <c r="X766" i="1"/>
  <c r="AC765" i="1"/>
  <c r="BY761" i="1"/>
  <c r="CD760" i="1"/>
  <c r="Z774" i="1"/>
  <c r="BI765" i="1"/>
  <c r="BK762" i="1"/>
  <c r="BP762" i="1" s="1"/>
  <c r="BQ762" i="1" s="1"/>
  <c r="BR761" i="1"/>
  <c r="AV760" i="1"/>
  <c r="AW760" i="1"/>
  <c r="AR762" i="1"/>
  <c r="AU761" i="1"/>
  <c r="BM775" i="1"/>
  <c r="AP774" i="1"/>
  <c r="EF776" i="1" l="1"/>
  <c r="EM761" i="1"/>
  <c r="ED763" i="1"/>
  <c r="EK763" i="1" s="1"/>
  <c r="EL763" i="1" s="1"/>
  <c r="CS765" i="1"/>
  <c r="BY762" i="1"/>
  <c r="CD761" i="1"/>
  <c r="AD765" i="1"/>
  <c r="AE765" i="1"/>
  <c r="X767" i="1"/>
  <c r="AC766" i="1"/>
  <c r="CW775" i="1"/>
  <c r="DD760" i="1"/>
  <c r="CA775" i="1"/>
  <c r="CU762" i="1"/>
  <c r="DB762" i="1" s="1"/>
  <c r="DC762" i="1" s="1"/>
  <c r="Z775" i="1"/>
  <c r="CE760" i="1"/>
  <c r="CF760" i="1"/>
  <c r="Y778" i="1"/>
  <c r="W778" i="1"/>
  <c r="BI766" i="1"/>
  <c r="BK763" i="1"/>
  <c r="BP763" i="1" s="1"/>
  <c r="BQ763" i="1" s="1"/>
  <c r="BR762" i="1"/>
  <c r="AW761" i="1"/>
  <c r="AV761" i="1"/>
  <c r="AR763" i="1"/>
  <c r="AU762" i="1"/>
  <c r="BM776" i="1"/>
  <c r="AP775" i="1"/>
  <c r="EM762" i="1" l="1"/>
  <c r="ED764" i="1"/>
  <c r="EK764" i="1" s="1"/>
  <c r="EL764" i="1" s="1"/>
  <c r="EF777" i="1"/>
  <c r="CS766" i="1"/>
  <c r="CW776" i="1"/>
  <c r="CA776" i="1"/>
  <c r="Z776" i="1"/>
  <c r="DD761" i="1"/>
  <c r="AD766" i="1"/>
  <c r="AE766" i="1"/>
  <c r="Y779" i="1"/>
  <c r="W779" i="1"/>
  <c r="CU763" i="1"/>
  <c r="DB763" i="1" s="1"/>
  <c r="DC763" i="1" s="1"/>
  <c r="X768" i="1"/>
  <c r="AC767" i="1"/>
  <c r="CE761" i="1"/>
  <c r="CF761" i="1"/>
  <c r="BY763" i="1"/>
  <c r="CD762" i="1"/>
  <c r="BI767" i="1"/>
  <c r="BK764" i="1"/>
  <c r="BP764" i="1" s="1"/>
  <c r="BQ764" i="1" s="1"/>
  <c r="BR763" i="1"/>
  <c r="AV762" i="1"/>
  <c r="AW762" i="1"/>
  <c r="AR764" i="1"/>
  <c r="AU763" i="1"/>
  <c r="BM777" i="1"/>
  <c r="AP776" i="1"/>
  <c r="EF778" i="1" l="1"/>
  <c r="EM763" i="1"/>
  <c r="ED765" i="1"/>
  <c r="EK765" i="1" s="1"/>
  <c r="EL765" i="1" s="1"/>
  <c r="CS767" i="1"/>
  <c r="BY764" i="1"/>
  <c r="CD763" i="1"/>
  <c r="AD767" i="1"/>
  <c r="AE767" i="1"/>
  <c r="X769" i="1"/>
  <c r="AC768" i="1"/>
  <c r="CU764" i="1"/>
  <c r="DB764" i="1" s="1"/>
  <c r="DC764" i="1" s="1"/>
  <c r="DD762" i="1"/>
  <c r="CE762" i="1"/>
  <c r="CF762" i="1"/>
  <c r="Y780" i="1"/>
  <c r="W780" i="1"/>
  <c r="Z777" i="1"/>
  <c r="CA777" i="1"/>
  <c r="CW777" i="1"/>
  <c r="BI768" i="1"/>
  <c r="BK765" i="1"/>
  <c r="BP765" i="1" s="1"/>
  <c r="BQ765" i="1" s="1"/>
  <c r="BR764" i="1"/>
  <c r="AW763" i="1"/>
  <c r="AV763" i="1"/>
  <c r="AR765" i="1"/>
  <c r="AU764" i="1"/>
  <c r="BM778" i="1"/>
  <c r="AP777" i="1"/>
  <c r="EM764" i="1" l="1"/>
  <c r="ED766" i="1"/>
  <c r="EK766" i="1" s="1"/>
  <c r="EL766" i="1" s="1"/>
  <c r="EF779" i="1"/>
  <c r="CS768" i="1"/>
  <c r="Z778" i="1"/>
  <c r="DD763" i="1"/>
  <c r="Y781" i="1"/>
  <c r="W781" i="1"/>
  <c r="CU765" i="1"/>
  <c r="DB765" i="1" s="1"/>
  <c r="DC765" i="1" s="1"/>
  <c r="AD768" i="1"/>
  <c r="AE768" i="1"/>
  <c r="X770" i="1"/>
  <c r="AC769" i="1"/>
  <c r="CW778" i="1"/>
  <c r="CE763" i="1"/>
  <c r="CF763" i="1"/>
  <c r="CA778" i="1"/>
  <c r="BY765" i="1"/>
  <c r="CD764" i="1"/>
  <c r="BI769" i="1"/>
  <c r="BK766" i="1"/>
  <c r="BP766" i="1" s="1"/>
  <c r="BQ766" i="1" s="1"/>
  <c r="BR765" i="1"/>
  <c r="AV764" i="1"/>
  <c r="AW764" i="1"/>
  <c r="AR766" i="1"/>
  <c r="AU765" i="1"/>
  <c r="BM779" i="1"/>
  <c r="AP778" i="1"/>
  <c r="EF780" i="1" l="1"/>
  <c r="EM765" i="1"/>
  <c r="ED767" i="1"/>
  <c r="EK767" i="1" s="1"/>
  <c r="EL767" i="1" s="1"/>
  <c r="CS769" i="1"/>
  <c r="CU766" i="1"/>
  <c r="DB766" i="1" s="1"/>
  <c r="DC766" i="1" s="1"/>
  <c r="CE764" i="1"/>
  <c r="CF764" i="1"/>
  <c r="AD769" i="1"/>
  <c r="AE769" i="1"/>
  <c r="CW779" i="1"/>
  <c r="Y782" i="1"/>
  <c r="W782" i="1"/>
  <c r="BY766" i="1"/>
  <c r="CD765" i="1"/>
  <c r="X771" i="1"/>
  <c r="AC770" i="1"/>
  <c r="CA779" i="1"/>
  <c r="DD764" i="1"/>
  <c r="Z779" i="1"/>
  <c r="BI770" i="1"/>
  <c r="BK767" i="1"/>
  <c r="BP767" i="1" s="1"/>
  <c r="BQ767" i="1" s="1"/>
  <c r="BR766" i="1"/>
  <c r="AW765" i="1"/>
  <c r="AV765" i="1"/>
  <c r="AR767" i="1"/>
  <c r="AU766" i="1"/>
  <c r="BM780" i="1"/>
  <c r="AP779" i="1"/>
  <c r="EM766" i="1" l="1"/>
  <c r="ED768" i="1"/>
  <c r="EK768" i="1" s="1"/>
  <c r="EL768" i="1" s="1"/>
  <c r="EF781" i="1"/>
  <c r="CS770" i="1"/>
  <c r="CA780" i="1"/>
  <c r="CW780" i="1"/>
  <c r="Y783" i="1"/>
  <c r="W783" i="1"/>
  <c r="AD770" i="1"/>
  <c r="AE770" i="1"/>
  <c r="X772" i="1"/>
  <c r="AC771" i="1"/>
  <c r="CE765" i="1"/>
  <c r="CF765" i="1"/>
  <c r="Z780" i="1"/>
  <c r="BY767" i="1"/>
  <c r="CD766" i="1"/>
  <c r="DD765" i="1"/>
  <c r="CU767" i="1"/>
  <c r="DB767" i="1" s="1"/>
  <c r="DC767" i="1" s="1"/>
  <c r="BI771" i="1"/>
  <c r="BK768" i="1"/>
  <c r="BP768" i="1" s="1"/>
  <c r="BQ768" i="1" s="1"/>
  <c r="BR767" i="1"/>
  <c r="AV766" i="1"/>
  <c r="AW766" i="1"/>
  <c r="AR768" i="1"/>
  <c r="AU767" i="1"/>
  <c r="BM781" i="1"/>
  <c r="AP780" i="1"/>
  <c r="EF782" i="1" l="1"/>
  <c r="EM767" i="1"/>
  <c r="ED769" i="1"/>
  <c r="EK769" i="1" s="1"/>
  <c r="EL769" i="1" s="1"/>
  <c r="CS771" i="1"/>
  <c r="Z781" i="1"/>
  <c r="DD766" i="1"/>
  <c r="BY768" i="1"/>
  <c r="CD767" i="1"/>
  <c r="Y784" i="1"/>
  <c r="W784" i="1"/>
  <c r="CU768" i="1"/>
  <c r="DB768" i="1" s="1"/>
  <c r="DC768" i="1" s="1"/>
  <c r="AD771" i="1"/>
  <c r="AE771" i="1"/>
  <c r="CW781" i="1"/>
  <c r="X773" i="1"/>
  <c r="AC772" i="1"/>
  <c r="CE766" i="1"/>
  <c r="CF766" i="1"/>
  <c r="CA781" i="1"/>
  <c r="BI772" i="1"/>
  <c r="BK769" i="1"/>
  <c r="BP769" i="1" s="1"/>
  <c r="BQ769" i="1" s="1"/>
  <c r="BR768" i="1"/>
  <c r="AR769" i="1"/>
  <c r="AU768" i="1"/>
  <c r="AV767" i="1"/>
  <c r="AW767" i="1"/>
  <c r="BM782" i="1"/>
  <c r="AP781" i="1"/>
  <c r="EM768" i="1" l="1"/>
  <c r="ED770" i="1"/>
  <c r="EK770" i="1" s="1"/>
  <c r="EL770" i="1" s="1"/>
  <c r="EF783" i="1"/>
  <c r="CS772" i="1"/>
  <c r="CA782" i="1"/>
  <c r="DD767" i="1"/>
  <c r="X774" i="1"/>
  <c r="AC773" i="1"/>
  <c r="CW782" i="1"/>
  <c r="CE767" i="1"/>
  <c r="CF767" i="1"/>
  <c r="BY769" i="1"/>
  <c r="CD768" i="1"/>
  <c r="CU769" i="1"/>
  <c r="DB769" i="1" s="1"/>
  <c r="DC769" i="1" s="1"/>
  <c r="AD772" i="1"/>
  <c r="AE772" i="1"/>
  <c r="Y785" i="1"/>
  <c r="W785" i="1"/>
  <c r="Z782" i="1"/>
  <c r="BI773" i="1"/>
  <c r="BK770" i="1"/>
  <c r="BP770" i="1" s="1"/>
  <c r="BQ770" i="1" s="1"/>
  <c r="BR769" i="1"/>
  <c r="AW768" i="1"/>
  <c r="AV768" i="1"/>
  <c r="AR770" i="1"/>
  <c r="AU769" i="1"/>
  <c r="BM783" i="1"/>
  <c r="AP782" i="1"/>
  <c r="EF784" i="1" l="1"/>
  <c r="EM769" i="1"/>
  <c r="ED771" i="1"/>
  <c r="EK771" i="1" s="1"/>
  <c r="EL771" i="1" s="1"/>
  <c r="CS773" i="1"/>
  <c r="Y786" i="1"/>
  <c r="W786" i="1"/>
  <c r="BY770" i="1"/>
  <c r="CD769" i="1"/>
  <c r="CW783" i="1"/>
  <c r="DD768" i="1"/>
  <c r="AD773" i="1"/>
  <c r="AE773" i="1"/>
  <c r="CU770" i="1"/>
  <c r="DB770" i="1" s="1"/>
  <c r="DC770" i="1" s="1"/>
  <c r="X775" i="1"/>
  <c r="AC774" i="1"/>
  <c r="Z783" i="1"/>
  <c r="CE768" i="1"/>
  <c r="CF768" i="1"/>
  <c r="CA783" i="1"/>
  <c r="BI774" i="1"/>
  <c r="BK771" i="1"/>
  <c r="BP771" i="1" s="1"/>
  <c r="BQ771" i="1" s="1"/>
  <c r="BR770" i="1"/>
  <c r="AV769" i="1"/>
  <c r="AW769" i="1"/>
  <c r="AR771" i="1"/>
  <c r="AU770" i="1"/>
  <c r="BM784" i="1"/>
  <c r="AP783" i="1"/>
  <c r="EM770" i="1" l="1"/>
  <c r="ED772" i="1"/>
  <c r="EK772" i="1" s="1"/>
  <c r="EL772" i="1" s="1"/>
  <c r="EF785" i="1"/>
  <c r="CS774" i="1"/>
  <c r="Z784" i="1"/>
  <c r="CW784" i="1"/>
  <c r="X776" i="1"/>
  <c r="AC775" i="1"/>
  <c r="AD774" i="1"/>
  <c r="AE774" i="1"/>
  <c r="DD769" i="1"/>
  <c r="CE769" i="1"/>
  <c r="CF769" i="1"/>
  <c r="CA784" i="1"/>
  <c r="CU771" i="1"/>
  <c r="DB771" i="1" s="1"/>
  <c r="DC771" i="1" s="1"/>
  <c r="BY771" i="1"/>
  <c r="CD770" i="1"/>
  <c r="Y787" i="1"/>
  <c r="W787" i="1"/>
  <c r="BI775" i="1"/>
  <c r="BK772" i="1"/>
  <c r="BP772" i="1" s="1"/>
  <c r="BQ772" i="1" s="1"/>
  <c r="BR771" i="1"/>
  <c r="AR772" i="1"/>
  <c r="AU771" i="1"/>
  <c r="AW770" i="1"/>
  <c r="AV770" i="1"/>
  <c r="BM785" i="1"/>
  <c r="AP784" i="1"/>
  <c r="EF786" i="1" l="1"/>
  <c r="EM771" i="1"/>
  <c r="ED773" i="1"/>
  <c r="EK773" i="1" s="1"/>
  <c r="EL773" i="1" s="1"/>
  <c r="CS775" i="1"/>
  <c r="CU772" i="1"/>
  <c r="DB772" i="1" s="1"/>
  <c r="DC772" i="1" s="1"/>
  <c r="CA785" i="1"/>
  <c r="AD775" i="1"/>
  <c r="AE775" i="1"/>
  <c r="BY772" i="1"/>
  <c r="CD771" i="1"/>
  <c r="DD770" i="1"/>
  <c r="Y788" i="1"/>
  <c r="W788" i="1"/>
  <c r="X777" i="1"/>
  <c r="AC776" i="1"/>
  <c r="CW785" i="1"/>
  <c r="CE770" i="1"/>
  <c r="CF770" i="1"/>
  <c r="Z785" i="1"/>
  <c r="BI776" i="1"/>
  <c r="BK773" i="1"/>
  <c r="BP773" i="1" s="1"/>
  <c r="BQ773" i="1" s="1"/>
  <c r="BR772" i="1"/>
  <c r="AV771" i="1"/>
  <c r="AW771" i="1"/>
  <c r="AR773" i="1"/>
  <c r="AU772" i="1"/>
  <c r="BM786" i="1"/>
  <c r="AP785" i="1"/>
  <c r="EM772" i="1" l="1"/>
  <c r="ED774" i="1"/>
  <c r="EK774" i="1" s="1"/>
  <c r="EL774" i="1" s="1"/>
  <c r="EF787" i="1"/>
  <c r="CS776" i="1"/>
  <c r="CW786" i="1"/>
  <c r="CE771" i="1"/>
  <c r="CF771" i="1"/>
  <c r="Y789" i="1"/>
  <c r="W789" i="1"/>
  <c r="Z786" i="1"/>
  <c r="AD776" i="1"/>
  <c r="AE776" i="1"/>
  <c r="BY773" i="1"/>
  <c r="CD772" i="1"/>
  <c r="X778" i="1"/>
  <c r="AC777" i="1"/>
  <c r="CA786" i="1"/>
  <c r="DD771" i="1"/>
  <c r="CU773" i="1"/>
  <c r="DB773" i="1" s="1"/>
  <c r="DC773" i="1" s="1"/>
  <c r="BI777" i="1"/>
  <c r="BK774" i="1"/>
  <c r="BP774" i="1" s="1"/>
  <c r="BQ774" i="1" s="1"/>
  <c r="BR773" i="1"/>
  <c r="AR774" i="1"/>
  <c r="AU773" i="1"/>
  <c r="AW772" i="1"/>
  <c r="AV772" i="1"/>
  <c r="BM787" i="1"/>
  <c r="AP786" i="1"/>
  <c r="EF788" i="1" l="1"/>
  <c r="EM773" i="1"/>
  <c r="ED775" i="1"/>
  <c r="EK775" i="1" s="1"/>
  <c r="EL775" i="1" s="1"/>
  <c r="CS777" i="1"/>
  <c r="Z787" i="1"/>
  <c r="AD777" i="1"/>
  <c r="AE777" i="1"/>
  <c r="Y790" i="1"/>
  <c r="W790" i="1"/>
  <c r="X779" i="1"/>
  <c r="AC778" i="1"/>
  <c r="DD772" i="1"/>
  <c r="CE772" i="1"/>
  <c r="CF772" i="1"/>
  <c r="CU774" i="1"/>
  <c r="DB774" i="1" s="1"/>
  <c r="DC774" i="1" s="1"/>
  <c r="BY774" i="1"/>
  <c r="CD773" i="1"/>
  <c r="CA787" i="1"/>
  <c r="CW787" i="1"/>
  <c r="BI778" i="1"/>
  <c r="BK775" i="1"/>
  <c r="BP775" i="1" s="1"/>
  <c r="BQ775" i="1" s="1"/>
  <c r="BR774" i="1"/>
  <c r="AV773" i="1"/>
  <c r="AW773" i="1"/>
  <c r="AR775" i="1"/>
  <c r="AU774" i="1"/>
  <c r="BM788" i="1"/>
  <c r="AP787" i="1"/>
  <c r="EM774" i="1" l="1"/>
  <c r="ED776" i="1"/>
  <c r="EK776" i="1" s="1"/>
  <c r="EL776" i="1" s="1"/>
  <c r="EF789" i="1"/>
  <c r="CS778" i="1"/>
  <c r="CW788" i="1"/>
  <c r="BY775" i="1"/>
  <c r="CD774" i="1"/>
  <c r="X780" i="1"/>
  <c r="AC779" i="1"/>
  <c r="CU775" i="1"/>
  <c r="DB775" i="1" s="1"/>
  <c r="DC775" i="1" s="1"/>
  <c r="DD773" i="1"/>
  <c r="Y791" i="1"/>
  <c r="W791" i="1"/>
  <c r="CA788" i="1"/>
  <c r="CE773" i="1"/>
  <c r="CF773" i="1"/>
  <c r="AD778" i="1"/>
  <c r="AE778" i="1"/>
  <c r="Z788" i="1"/>
  <c r="BI779" i="1"/>
  <c r="BK776" i="1"/>
  <c r="BP776" i="1" s="1"/>
  <c r="BQ776" i="1" s="1"/>
  <c r="BR775" i="1"/>
  <c r="AR776" i="1"/>
  <c r="AU775" i="1"/>
  <c r="AW774" i="1"/>
  <c r="AV774" i="1"/>
  <c r="BM789" i="1"/>
  <c r="AP788" i="1"/>
  <c r="EF790" i="1" l="1"/>
  <c r="EM775" i="1"/>
  <c r="ED777" i="1"/>
  <c r="EK777" i="1" s="1"/>
  <c r="EL777" i="1" s="1"/>
  <c r="CS779" i="1"/>
  <c r="DD774" i="1"/>
  <c r="Z789" i="1"/>
  <c r="CU776" i="1"/>
  <c r="DB776" i="1" s="1"/>
  <c r="DC776" i="1" s="1"/>
  <c r="CA789" i="1"/>
  <c r="AD779" i="1"/>
  <c r="AE779" i="1"/>
  <c r="Y792" i="1"/>
  <c r="W792" i="1"/>
  <c r="X781" i="1"/>
  <c r="AC780" i="1"/>
  <c r="CE774" i="1"/>
  <c r="CF774" i="1"/>
  <c r="BY776" i="1"/>
  <c r="CD775" i="1"/>
  <c r="CW789" i="1"/>
  <c r="BI780" i="1"/>
  <c r="BK777" i="1"/>
  <c r="BP777" i="1" s="1"/>
  <c r="BQ777" i="1" s="1"/>
  <c r="BR776" i="1"/>
  <c r="AV775" i="1"/>
  <c r="AW775" i="1"/>
  <c r="AR777" i="1"/>
  <c r="AU776" i="1"/>
  <c r="BM790" i="1"/>
  <c r="AP789" i="1"/>
  <c r="EM776" i="1" l="1"/>
  <c r="ED778" i="1"/>
  <c r="EK778" i="1" s="1"/>
  <c r="EL778" i="1" s="1"/>
  <c r="EF791" i="1"/>
  <c r="CS780" i="1"/>
  <c r="BY777" i="1"/>
  <c r="CD776" i="1"/>
  <c r="CA790" i="1"/>
  <c r="CE775" i="1"/>
  <c r="CF775" i="1"/>
  <c r="X782" i="1"/>
  <c r="AC781" i="1"/>
  <c r="DD775" i="1"/>
  <c r="AD780" i="1"/>
  <c r="AE780" i="1"/>
  <c r="CW790" i="1"/>
  <c r="Y793" i="1"/>
  <c r="W793" i="1"/>
  <c r="CU777" i="1"/>
  <c r="DB777" i="1" s="1"/>
  <c r="DC777" i="1" s="1"/>
  <c r="Z790" i="1"/>
  <c r="BI781" i="1"/>
  <c r="BK778" i="1"/>
  <c r="BP778" i="1" s="1"/>
  <c r="BQ778" i="1" s="1"/>
  <c r="BR777" i="1"/>
  <c r="AW776" i="1"/>
  <c r="AV776" i="1"/>
  <c r="AR778" i="1"/>
  <c r="AU777" i="1"/>
  <c r="BM791" i="1"/>
  <c r="AP790" i="1"/>
  <c r="EF792" i="1" l="1"/>
  <c r="EM777" i="1"/>
  <c r="ED779" i="1"/>
  <c r="EK779" i="1" s="1"/>
  <c r="EL779" i="1" s="1"/>
  <c r="CS781" i="1"/>
  <c r="AD781" i="1"/>
  <c r="AE781" i="1"/>
  <c r="DD776" i="1"/>
  <c r="Y794" i="1"/>
  <c r="W794" i="1"/>
  <c r="X783" i="1"/>
  <c r="AC782" i="1"/>
  <c r="CW791" i="1"/>
  <c r="Z791" i="1"/>
  <c r="CA791" i="1"/>
  <c r="CU778" i="1"/>
  <c r="DB778" i="1" s="1"/>
  <c r="DC778" i="1" s="1"/>
  <c r="CE776" i="1"/>
  <c r="CF776" i="1"/>
  <c r="BY778" i="1"/>
  <c r="CD777" i="1"/>
  <c r="BI782" i="1"/>
  <c r="BK779" i="1"/>
  <c r="BP779" i="1" s="1"/>
  <c r="BQ779" i="1" s="1"/>
  <c r="BR778" i="1"/>
  <c r="AV777" i="1"/>
  <c r="AW777" i="1"/>
  <c r="AR779" i="1"/>
  <c r="AU778" i="1"/>
  <c r="BM792" i="1"/>
  <c r="AP791" i="1"/>
  <c r="EM778" i="1" l="1"/>
  <c r="ED780" i="1"/>
  <c r="EK780" i="1" s="1"/>
  <c r="EL780" i="1" s="1"/>
  <c r="EF793" i="1"/>
  <c r="CS782" i="1"/>
  <c r="AD782" i="1"/>
  <c r="AE782" i="1"/>
  <c r="CU779" i="1"/>
  <c r="DB779" i="1" s="1"/>
  <c r="DC779" i="1" s="1"/>
  <c r="X784" i="1"/>
  <c r="AC783" i="1"/>
  <c r="CA792" i="1"/>
  <c r="CE777" i="1"/>
  <c r="CF777" i="1"/>
  <c r="DD777" i="1"/>
  <c r="Y795" i="1"/>
  <c r="W795" i="1"/>
  <c r="BY779" i="1"/>
  <c r="CD778" i="1"/>
  <c r="Z792" i="1"/>
  <c r="CW792" i="1"/>
  <c r="BI783" i="1"/>
  <c r="BK780" i="1"/>
  <c r="BP780" i="1" s="1"/>
  <c r="BQ780" i="1" s="1"/>
  <c r="BR779" i="1"/>
  <c r="AW778" i="1"/>
  <c r="AV778" i="1"/>
  <c r="AR780" i="1"/>
  <c r="AU779" i="1"/>
  <c r="BM793" i="1"/>
  <c r="AP792" i="1"/>
  <c r="EF794" i="1" l="1"/>
  <c r="EM779" i="1"/>
  <c r="ED781" i="1"/>
  <c r="EK781" i="1" s="1"/>
  <c r="EL781" i="1" s="1"/>
  <c r="CS783" i="1"/>
  <c r="BY780" i="1"/>
  <c r="CD779" i="1"/>
  <c r="CE778" i="1"/>
  <c r="CF778" i="1"/>
  <c r="Y796" i="1"/>
  <c r="W796" i="1"/>
  <c r="CA793" i="1"/>
  <c r="AD783" i="1"/>
  <c r="AE783" i="1"/>
  <c r="X785" i="1"/>
  <c r="AC784" i="1"/>
  <c r="CW793" i="1"/>
  <c r="DD778" i="1"/>
  <c r="CU780" i="1"/>
  <c r="DB780" i="1" s="1"/>
  <c r="DC780" i="1" s="1"/>
  <c r="Z793" i="1"/>
  <c r="BI784" i="1"/>
  <c r="BK781" i="1"/>
  <c r="BP781" i="1" s="1"/>
  <c r="BQ781" i="1" s="1"/>
  <c r="BR780" i="1"/>
  <c r="AV779" i="1"/>
  <c r="AW779" i="1"/>
  <c r="AR781" i="1"/>
  <c r="AU780" i="1"/>
  <c r="BM794" i="1"/>
  <c r="AP793" i="1"/>
  <c r="EM780" i="1" l="1"/>
  <c r="ED782" i="1"/>
  <c r="EK782" i="1" s="1"/>
  <c r="EL782" i="1" s="1"/>
  <c r="EF795" i="1"/>
  <c r="CS784" i="1"/>
  <c r="CA794" i="1"/>
  <c r="AD784" i="1"/>
  <c r="AE784" i="1"/>
  <c r="DD779" i="1"/>
  <c r="CU781" i="1"/>
  <c r="DB781" i="1" s="1"/>
  <c r="DC781" i="1" s="1"/>
  <c r="CW794" i="1"/>
  <c r="Y797" i="1"/>
  <c r="W797" i="1"/>
  <c r="Z794" i="1"/>
  <c r="X786" i="1"/>
  <c r="AC785" i="1"/>
  <c r="CE779" i="1"/>
  <c r="CF779" i="1"/>
  <c r="BY781" i="1"/>
  <c r="CD780" i="1"/>
  <c r="BI785" i="1"/>
  <c r="BK782" i="1"/>
  <c r="BP782" i="1" s="1"/>
  <c r="BQ782" i="1" s="1"/>
  <c r="BR781" i="1"/>
  <c r="AV780" i="1"/>
  <c r="AW780" i="1"/>
  <c r="AR782" i="1"/>
  <c r="AU781" i="1"/>
  <c r="BM795" i="1"/>
  <c r="AP794" i="1"/>
  <c r="EF796" i="1" l="1"/>
  <c r="EM781" i="1"/>
  <c r="ED783" i="1"/>
  <c r="EK783" i="1" s="1"/>
  <c r="EL783" i="1" s="1"/>
  <c r="CS785" i="1"/>
  <c r="X787" i="1"/>
  <c r="AC786" i="1"/>
  <c r="DD780" i="1"/>
  <c r="CE780" i="1"/>
  <c r="CF780" i="1"/>
  <c r="Y798" i="1"/>
  <c r="W798" i="1"/>
  <c r="CU782" i="1"/>
  <c r="DB782" i="1" s="1"/>
  <c r="DC782" i="1" s="1"/>
  <c r="BY782" i="1"/>
  <c r="CD781" i="1"/>
  <c r="Z795" i="1"/>
  <c r="CW795" i="1"/>
  <c r="CA795" i="1"/>
  <c r="AD785" i="1"/>
  <c r="AE785" i="1"/>
  <c r="BI786" i="1"/>
  <c r="BK783" i="1"/>
  <c r="BP783" i="1" s="1"/>
  <c r="BQ783" i="1" s="1"/>
  <c r="BR782" i="1"/>
  <c r="AW781" i="1"/>
  <c r="AV781" i="1"/>
  <c r="AR783" i="1"/>
  <c r="AU782" i="1"/>
  <c r="BM796" i="1"/>
  <c r="AP795" i="1"/>
  <c r="EM782" i="1" l="1"/>
  <c r="ED784" i="1"/>
  <c r="EK784" i="1" s="1"/>
  <c r="EL784" i="1" s="1"/>
  <c r="EF797" i="1"/>
  <c r="CS786" i="1"/>
  <c r="Z796" i="1"/>
  <c r="CE781" i="1"/>
  <c r="CF781" i="1"/>
  <c r="BY783" i="1"/>
  <c r="CD782" i="1"/>
  <c r="CA796" i="1"/>
  <c r="DD781" i="1"/>
  <c r="CU783" i="1"/>
  <c r="DB783" i="1" s="1"/>
  <c r="DC783" i="1" s="1"/>
  <c r="AD786" i="1"/>
  <c r="AE786" i="1"/>
  <c r="CW796" i="1"/>
  <c r="Y799" i="1"/>
  <c r="W799" i="1"/>
  <c r="X788" i="1"/>
  <c r="AC787" i="1"/>
  <c r="BI787" i="1"/>
  <c r="BK784" i="1"/>
  <c r="BP784" i="1" s="1"/>
  <c r="BQ784" i="1" s="1"/>
  <c r="BR783" i="1"/>
  <c r="AV782" i="1"/>
  <c r="AW782" i="1"/>
  <c r="AR784" i="1"/>
  <c r="AU783" i="1"/>
  <c r="BM797" i="1"/>
  <c r="AP796" i="1"/>
  <c r="EF798" i="1" l="1"/>
  <c r="EM783" i="1"/>
  <c r="ED785" i="1"/>
  <c r="EK785" i="1" s="1"/>
  <c r="EL785" i="1" s="1"/>
  <c r="CS787" i="1"/>
  <c r="CW797" i="1"/>
  <c r="CA797" i="1"/>
  <c r="AD787" i="1"/>
  <c r="AE787" i="1"/>
  <c r="Y800" i="1"/>
  <c r="W800" i="1"/>
  <c r="CU784" i="1"/>
  <c r="DB784" i="1" s="1"/>
  <c r="DC784" i="1" s="1"/>
  <c r="CE782" i="1"/>
  <c r="CF782" i="1"/>
  <c r="BY784" i="1"/>
  <c r="CD783" i="1"/>
  <c r="X789" i="1"/>
  <c r="AC788" i="1"/>
  <c r="DD782" i="1"/>
  <c r="Z797" i="1"/>
  <c r="BI788" i="1"/>
  <c r="BK785" i="1"/>
  <c r="BP785" i="1" s="1"/>
  <c r="BQ785" i="1" s="1"/>
  <c r="BR784" i="1"/>
  <c r="AR785" i="1"/>
  <c r="AU784" i="1"/>
  <c r="AW783" i="1"/>
  <c r="AV783" i="1"/>
  <c r="BM798" i="1"/>
  <c r="AP797" i="1"/>
  <c r="ED786" i="1" l="1"/>
  <c r="EK786" i="1" s="1"/>
  <c r="EL786" i="1" s="1"/>
  <c r="EM784" i="1"/>
  <c r="EF799" i="1"/>
  <c r="CS788" i="1"/>
  <c r="X790" i="1"/>
  <c r="AC789" i="1"/>
  <c r="CE783" i="1"/>
  <c r="CF783" i="1"/>
  <c r="BY785" i="1"/>
  <c r="CD784" i="1"/>
  <c r="Z798" i="1"/>
  <c r="DD783" i="1"/>
  <c r="CA798" i="1"/>
  <c r="CU785" i="1"/>
  <c r="DB785" i="1" s="1"/>
  <c r="DC785" i="1" s="1"/>
  <c r="CW798" i="1"/>
  <c r="AD788" i="1"/>
  <c r="AE788" i="1"/>
  <c r="Y801" i="1"/>
  <c r="W801" i="1"/>
  <c r="BI789" i="1"/>
  <c r="BK786" i="1"/>
  <c r="BP786" i="1" s="1"/>
  <c r="BQ786" i="1" s="1"/>
  <c r="BR785" i="1"/>
  <c r="AV784" i="1"/>
  <c r="AW784" i="1"/>
  <c r="AR786" i="1"/>
  <c r="AU785" i="1"/>
  <c r="BM799" i="1"/>
  <c r="AP798" i="1"/>
  <c r="EF800" i="1" l="1"/>
  <c r="EM785" i="1"/>
  <c r="ED787" i="1"/>
  <c r="EK787" i="1" s="1"/>
  <c r="EL787" i="1" s="1"/>
  <c r="CS789" i="1"/>
  <c r="Z799" i="1"/>
  <c r="CA799" i="1"/>
  <c r="DD784" i="1"/>
  <c r="CE784" i="1"/>
  <c r="CF784" i="1"/>
  <c r="CW799" i="1"/>
  <c r="Y802" i="1"/>
  <c r="W802" i="1"/>
  <c r="CU786" i="1"/>
  <c r="DB786" i="1" s="1"/>
  <c r="DC786" i="1" s="1"/>
  <c r="BY786" i="1"/>
  <c r="CD785" i="1"/>
  <c r="AD789" i="1"/>
  <c r="AE789" i="1"/>
  <c r="X791" i="1"/>
  <c r="AC790" i="1"/>
  <c r="BI790" i="1"/>
  <c r="BK787" i="1"/>
  <c r="BP787" i="1" s="1"/>
  <c r="BQ787" i="1" s="1"/>
  <c r="BR786" i="1"/>
  <c r="AW785" i="1"/>
  <c r="AV785" i="1"/>
  <c r="AR787" i="1"/>
  <c r="AU786" i="1"/>
  <c r="BM800" i="1"/>
  <c r="AP799" i="1"/>
  <c r="EM786" i="1" l="1"/>
  <c r="ED788" i="1"/>
  <c r="EK788" i="1" s="1"/>
  <c r="EL788" i="1" s="1"/>
  <c r="EF801" i="1"/>
  <c r="CS790" i="1"/>
  <c r="DD785" i="1"/>
  <c r="CU787" i="1"/>
  <c r="DB787" i="1" s="1"/>
  <c r="DC787" i="1" s="1"/>
  <c r="X792" i="1"/>
  <c r="AC791" i="1"/>
  <c r="BY787" i="1"/>
  <c r="CD786" i="1"/>
  <c r="AD790" i="1"/>
  <c r="AE790" i="1"/>
  <c r="Y803" i="1"/>
  <c r="W803" i="1"/>
  <c r="CA800" i="1"/>
  <c r="CE785" i="1"/>
  <c r="CF785" i="1"/>
  <c r="CW800" i="1"/>
  <c r="Z800" i="1"/>
  <c r="BI791" i="1"/>
  <c r="BK788" i="1"/>
  <c r="BP788" i="1" s="1"/>
  <c r="BQ788" i="1" s="1"/>
  <c r="BR787" i="1"/>
  <c r="AV786" i="1"/>
  <c r="AW786" i="1"/>
  <c r="AR788" i="1"/>
  <c r="AU787" i="1"/>
  <c r="BM801" i="1"/>
  <c r="AP800" i="1"/>
  <c r="EF802" i="1" l="1"/>
  <c r="EM787" i="1"/>
  <c r="ED789" i="1"/>
  <c r="EK789" i="1" s="1"/>
  <c r="EL789" i="1" s="1"/>
  <c r="CS791" i="1"/>
  <c r="CE786" i="1"/>
  <c r="CF786" i="1"/>
  <c r="Z801" i="1"/>
  <c r="AD791" i="1"/>
  <c r="AE791" i="1"/>
  <c r="BY788" i="1"/>
  <c r="CD787" i="1"/>
  <c r="CA801" i="1"/>
  <c r="Y804" i="1"/>
  <c r="W804" i="1"/>
  <c r="X793" i="1"/>
  <c r="AC792" i="1"/>
  <c r="DD786" i="1"/>
  <c r="CU788" i="1"/>
  <c r="DB788" i="1" s="1"/>
  <c r="DC788" i="1" s="1"/>
  <c r="CW801" i="1"/>
  <c r="BI792" i="1"/>
  <c r="BK789" i="1"/>
  <c r="BP789" i="1" s="1"/>
  <c r="BQ789" i="1" s="1"/>
  <c r="BR788" i="1"/>
  <c r="AR789" i="1"/>
  <c r="AU788" i="1"/>
  <c r="AW787" i="1"/>
  <c r="AV787" i="1"/>
  <c r="BM802" i="1"/>
  <c r="AP801" i="1"/>
  <c r="EM788" i="1" l="1"/>
  <c r="ED790" i="1"/>
  <c r="EK790" i="1" s="1"/>
  <c r="EL790" i="1" s="1"/>
  <c r="EF803" i="1"/>
  <c r="CS792" i="1"/>
  <c r="CE787" i="1"/>
  <c r="CF787" i="1"/>
  <c r="CW802" i="1"/>
  <c r="Y805" i="1"/>
  <c r="W805" i="1"/>
  <c r="DD787" i="1"/>
  <c r="AD792" i="1"/>
  <c r="AE792" i="1"/>
  <c r="BY789" i="1"/>
  <c r="CD788" i="1"/>
  <c r="X794" i="1"/>
  <c r="AC793" i="1"/>
  <c r="Z802" i="1"/>
  <c r="CU789" i="1"/>
  <c r="DB789" i="1" s="1"/>
  <c r="DC789" i="1" s="1"/>
  <c r="CA802" i="1"/>
  <c r="BI793" i="1"/>
  <c r="BK790" i="1"/>
  <c r="BP790" i="1" s="1"/>
  <c r="BQ790" i="1" s="1"/>
  <c r="BR789" i="1"/>
  <c r="AV788" i="1"/>
  <c r="AW788" i="1"/>
  <c r="AR790" i="1"/>
  <c r="AU789" i="1"/>
  <c r="BM803" i="1"/>
  <c r="AP802" i="1"/>
  <c r="EF804" i="1" l="1"/>
  <c r="EM789" i="1"/>
  <c r="ED791" i="1"/>
  <c r="EK791" i="1" s="1"/>
  <c r="EL791" i="1" s="1"/>
  <c r="CS793" i="1"/>
  <c r="CU790" i="1"/>
  <c r="DB790" i="1" s="1"/>
  <c r="DC790" i="1" s="1"/>
  <c r="Z803" i="1"/>
  <c r="AD793" i="1"/>
  <c r="AE793" i="1"/>
  <c r="Y806" i="1"/>
  <c r="W806" i="1"/>
  <c r="BY790" i="1"/>
  <c r="CD789" i="1"/>
  <c r="X795" i="1"/>
  <c r="AC794" i="1"/>
  <c r="CA803" i="1"/>
  <c r="CE788" i="1"/>
  <c r="CF788" i="1"/>
  <c r="DD788" i="1"/>
  <c r="CW803" i="1"/>
  <c r="BI794" i="1"/>
  <c r="BK791" i="1"/>
  <c r="BP791" i="1" s="1"/>
  <c r="BQ791" i="1" s="1"/>
  <c r="BR790" i="1"/>
  <c r="AW789" i="1"/>
  <c r="AV789" i="1"/>
  <c r="AR791" i="1"/>
  <c r="AU790" i="1"/>
  <c r="BM804" i="1"/>
  <c r="AP803" i="1"/>
  <c r="EM790" i="1" l="1"/>
  <c r="ED792" i="1"/>
  <c r="EK792" i="1" s="1"/>
  <c r="EL792" i="1" s="1"/>
  <c r="EF805" i="1"/>
  <c r="CS794" i="1"/>
  <c r="CA804" i="1"/>
  <c r="CW804" i="1"/>
  <c r="X796" i="1"/>
  <c r="AC795" i="1"/>
  <c r="AD794" i="1"/>
  <c r="AE794" i="1"/>
  <c r="CE789" i="1"/>
  <c r="CF789" i="1"/>
  <c r="Z804" i="1"/>
  <c r="BY791" i="1"/>
  <c r="CD790" i="1"/>
  <c r="DD789" i="1"/>
  <c r="Y807" i="1"/>
  <c r="W807" i="1"/>
  <c r="CU791" i="1"/>
  <c r="DB791" i="1" s="1"/>
  <c r="DC791" i="1" s="1"/>
  <c r="BI795" i="1"/>
  <c r="BK792" i="1"/>
  <c r="BP792" i="1" s="1"/>
  <c r="BQ792" i="1" s="1"/>
  <c r="BR791" i="1"/>
  <c r="AV790" i="1"/>
  <c r="AW790" i="1"/>
  <c r="AR792" i="1"/>
  <c r="AU791" i="1"/>
  <c r="BM805" i="1"/>
  <c r="AP804" i="1"/>
  <c r="EF806" i="1" l="1"/>
  <c r="EM791" i="1"/>
  <c r="ED793" i="1"/>
  <c r="EK793" i="1" s="1"/>
  <c r="EL793" i="1" s="1"/>
  <c r="CS795" i="1"/>
  <c r="CE790" i="1"/>
  <c r="CF790" i="1"/>
  <c r="AD795" i="1"/>
  <c r="AE795" i="1"/>
  <c r="DD790" i="1"/>
  <c r="BY792" i="1"/>
  <c r="CD791" i="1"/>
  <c r="X797" i="1"/>
  <c r="AC796" i="1"/>
  <c r="CU792" i="1"/>
  <c r="DB792" i="1" s="1"/>
  <c r="DC792" i="1" s="1"/>
  <c r="Y808" i="1"/>
  <c r="W808" i="1"/>
  <c r="Z805" i="1"/>
  <c r="CW805" i="1"/>
  <c r="CA805" i="1"/>
  <c r="BI796" i="1"/>
  <c r="BK793" i="1"/>
  <c r="BP793" i="1" s="1"/>
  <c r="BQ793" i="1" s="1"/>
  <c r="BR792" i="1"/>
  <c r="AW791" i="1"/>
  <c r="AV791" i="1"/>
  <c r="AR793" i="1"/>
  <c r="AU792" i="1"/>
  <c r="BM806" i="1"/>
  <c r="AP805" i="1"/>
  <c r="EM792" i="1" l="1"/>
  <c r="ED794" i="1"/>
  <c r="EK794" i="1" s="1"/>
  <c r="EL794" i="1" s="1"/>
  <c r="EF807" i="1"/>
  <c r="CS796" i="1"/>
  <c r="CW806" i="1"/>
  <c r="Z806" i="1"/>
  <c r="CE791" i="1"/>
  <c r="CF791" i="1"/>
  <c r="CU793" i="1"/>
  <c r="DB793" i="1" s="1"/>
  <c r="DC793" i="1" s="1"/>
  <c r="X798" i="1"/>
  <c r="AC797" i="1"/>
  <c r="Y809" i="1"/>
  <c r="W809" i="1"/>
  <c r="BY793" i="1"/>
  <c r="CD792" i="1"/>
  <c r="CA806" i="1"/>
  <c r="DD791" i="1"/>
  <c r="AD796" i="1"/>
  <c r="AE796" i="1"/>
  <c r="BI797" i="1"/>
  <c r="BK794" i="1"/>
  <c r="BP794" i="1" s="1"/>
  <c r="BQ794" i="1" s="1"/>
  <c r="BR793" i="1"/>
  <c r="AW792" i="1"/>
  <c r="AV792" i="1"/>
  <c r="AR794" i="1"/>
  <c r="AU793" i="1"/>
  <c r="BM807" i="1"/>
  <c r="AP806" i="1"/>
  <c r="EF808" i="1" l="1"/>
  <c r="EM793" i="1"/>
  <c r="ED795" i="1"/>
  <c r="EK795" i="1" s="1"/>
  <c r="EL795" i="1" s="1"/>
  <c r="CS797" i="1"/>
  <c r="DD792" i="1"/>
  <c r="CE792" i="1"/>
  <c r="CF792" i="1"/>
  <c r="CU794" i="1"/>
  <c r="DB794" i="1" s="1"/>
  <c r="DC794" i="1" s="1"/>
  <c r="Y810" i="1"/>
  <c r="W810" i="1"/>
  <c r="BY794" i="1"/>
  <c r="CD793" i="1"/>
  <c r="Z807" i="1"/>
  <c r="AD797" i="1"/>
  <c r="AE797" i="1"/>
  <c r="CW807" i="1"/>
  <c r="CA807" i="1"/>
  <c r="X799" i="1"/>
  <c r="AC798" i="1"/>
  <c r="BI798" i="1"/>
  <c r="BK795" i="1"/>
  <c r="BP795" i="1" s="1"/>
  <c r="BQ795" i="1" s="1"/>
  <c r="BR794" i="1"/>
  <c r="AV793" i="1"/>
  <c r="AW793" i="1"/>
  <c r="AR795" i="1"/>
  <c r="AU794" i="1"/>
  <c r="BM808" i="1"/>
  <c r="AP807" i="1"/>
  <c r="EM794" i="1" l="1"/>
  <c r="ED796" i="1"/>
  <c r="EK796" i="1" s="1"/>
  <c r="EL796" i="1" s="1"/>
  <c r="EF809" i="1"/>
  <c r="CS798" i="1"/>
  <c r="CE793" i="1"/>
  <c r="CF793" i="1"/>
  <c r="CW808" i="1"/>
  <c r="Y811" i="1"/>
  <c r="W811" i="1"/>
  <c r="DD793" i="1"/>
  <c r="AD798" i="1"/>
  <c r="AE798" i="1"/>
  <c r="CU795" i="1"/>
  <c r="DB795" i="1" s="1"/>
  <c r="DC795" i="1" s="1"/>
  <c r="X800" i="1"/>
  <c r="AC799" i="1"/>
  <c r="Z808" i="1"/>
  <c r="CA808" i="1"/>
  <c r="BY795" i="1"/>
  <c r="CD794" i="1"/>
  <c r="BI799" i="1"/>
  <c r="BK796" i="1"/>
  <c r="BP796" i="1" s="1"/>
  <c r="BQ796" i="1" s="1"/>
  <c r="BR795" i="1"/>
  <c r="AR796" i="1"/>
  <c r="AU795" i="1"/>
  <c r="AW794" i="1"/>
  <c r="AV794" i="1"/>
  <c r="BM809" i="1"/>
  <c r="AP808" i="1"/>
  <c r="EF810" i="1" l="1"/>
  <c r="EM795" i="1"/>
  <c r="ED797" i="1"/>
  <c r="EK797" i="1" s="1"/>
  <c r="EL797" i="1" s="1"/>
  <c r="CS799" i="1"/>
  <c r="Y812" i="1"/>
  <c r="W812" i="1"/>
  <c r="CA809" i="1"/>
  <c r="Z809" i="1"/>
  <c r="AD799" i="1"/>
  <c r="AE799" i="1"/>
  <c r="X801" i="1"/>
  <c r="AC800" i="1"/>
  <c r="DD794" i="1"/>
  <c r="BY796" i="1"/>
  <c r="CD795" i="1"/>
  <c r="CU796" i="1"/>
  <c r="DB796" i="1" s="1"/>
  <c r="DC796" i="1" s="1"/>
  <c r="CE794" i="1"/>
  <c r="CF794" i="1"/>
  <c r="CW809" i="1"/>
  <c r="BI800" i="1"/>
  <c r="BK797" i="1"/>
  <c r="BP797" i="1" s="1"/>
  <c r="BQ797" i="1" s="1"/>
  <c r="BR796" i="1"/>
  <c r="AV795" i="1"/>
  <c r="AW795" i="1"/>
  <c r="AR797" i="1"/>
  <c r="AU796" i="1"/>
  <c r="BM810" i="1"/>
  <c r="AP809" i="1"/>
  <c r="EF811" i="1" l="1"/>
  <c r="EM796" i="1"/>
  <c r="ED798" i="1"/>
  <c r="EK798" i="1" s="1"/>
  <c r="EL798" i="1" s="1"/>
  <c r="CS800" i="1"/>
  <c r="X802" i="1"/>
  <c r="AC801" i="1"/>
  <c r="DD795" i="1"/>
  <c r="BY797" i="1"/>
  <c r="CD796" i="1"/>
  <c r="Z810" i="1"/>
  <c r="CW810" i="1"/>
  <c r="CA810" i="1"/>
  <c r="CU797" i="1"/>
  <c r="DB797" i="1" s="1"/>
  <c r="DC797" i="1" s="1"/>
  <c r="CE795" i="1"/>
  <c r="CF795" i="1"/>
  <c r="AD800" i="1"/>
  <c r="AE800" i="1"/>
  <c r="Y813" i="1"/>
  <c r="W813" i="1"/>
  <c r="BI801" i="1"/>
  <c r="BK798" i="1"/>
  <c r="BP798" i="1" s="1"/>
  <c r="BQ798" i="1" s="1"/>
  <c r="BR797" i="1"/>
  <c r="AR798" i="1"/>
  <c r="AU797" i="1"/>
  <c r="AW796" i="1"/>
  <c r="AV796" i="1"/>
  <c r="BM811" i="1"/>
  <c r="AP810" i="1"/>
  <c r="EM797" i="1" l="1"/>
  <c r="ED799" i="1"/>
  <c r="EK799" i="1" s="1"/>
  <c r="EL799" i="1" s="1"/>
  <c r="EF812" i="1"/>
  <c r="CS801" i="1"/>
  <c r="Z811" i="1"/>
  <c r="DD796" i="1"/>
  <c r="CE796" i="1"/>
  <c r="CF796" i="1"/>
  <c r="Y814" i="1"/>
  <c r="W814" i="1"/>
  <c r="CU798" i="1"/>
  <c r="DB798" i="1" s="1"/>
  <c r="DC798" i="1" s="1"/>
  <c r="BY798" i="1"/>
  <c r="CD797" i="1"/>
  <c r="CA811" i="1"/>
  <c r="AD801" i="1"/>
  <c r="AE801" i="1"/>
  <c r="CW811" i="1"/>
  <c r="X803" i="1"/>
  <c r="AC802" i="1"/>
  <c r="BI802" i="1"/>
  <c r="BK799" i="1"/>
  <c r="BP799" i="1" s="1"/>
  <c r="BQ799" i="1" s="1"/>
  <c r="BR798" i="1"/>
  <c r="AV797" i="1"/>
  <c r="AW797" i="1"/>
  <c r="AR799" i="1"/>
  <c r="AU798" i="1"/>
  <c r="BM812" i="1"/>
  <c r="AP811" i="1"/>
  <c r="EF813" i="1" l="1"/>
  <c r="EM798" i="1"/>
  <c r="ED800" i="1"/>
  <c r="EK800" i="1" s="1"/>
  <c r="EL800" i="1" s="1"/>
  <c r="CS802" i="1"/>
  <c r="CW812" i="1"/>
  <c r="CU799" i="1"/>
  <c r="DB799" i="1" s="1"/>
  <c r="DC799" i="1" s="1"/>
  <c r="CA812" i="1"/>
  <c r="AD802" i="1"/>
  <c r="AE802" i="1"/>
  <c r="CE797" i="1"/>
  <c r="CF797" i="1"/>
  <c r="X804" i="1"/>
  <c r="AC803" i="1"/>
  <c r="BY799" i="1"/>
  <c r="CD798" i="1"/>
  <c r="DD797" i="1"/>
  <c r="Y815" i="1"/>
  <c r="W815" i="1"/>
  <c r="Z812" i="1"/>
  <c r="BI803" i="1"/>
  <c r="BK800" i="1"/>
  <c r="BP800" i="1" s="1"/>
  <c r="BQ800" i="1" s="1"/>
  <c r="BR799" i="1"/>
  <c r="AR800" i="1"/>
  <c r="AU799" i="1"/>
  <c r="AW798" i="1"/>
  <c r="AV798" i="1"/>
  <c r="BM813" i="1"/>
  <c r="AP812" i="1"/>
  <c r="EM799" i="1" l="1"/>
  <c r="ED801" i="1"/>
  <c r="EK801" i="1" s="1"/>
  <c r="EL801" i="1" s="1"/>
  <c r="EF814" i="1"/>
  <c r="CS803" i="1"/>
  <c r="CE798" i="1"/>
  <c r="CF798" i="1"/>
  <c r="BY800" i="1"/>
  <c r="CD799" i="1"/>
  <c r="CA813" i="1"/>
  <c r="Z813" i="1"/>
  <c r="AD803" i="1"/>
  <c r="AE803" i="1"/>
  <c r="DD798" i="1"/>
  <c r="Y816" i="1"/>
  <c r="W816" i="1"/>
  <c r="X805" i="1"/>
  <c r="AC804" i="1"/>
  <c r="CU800" i="1"/>
  <c r="DB800" i="1" s="1"/>
  <c r="DC800" i="1" s="1"/>
  <c r="CW813" i="1"/>
  <c r="BI804" i="1"/>
  <c r="BK801" i="1"/>
  <c r="BP801" i="1" s="1"/>
  <c r="BQ801" i="1" s="1"/>
  <c r="BR800" i="1"/>
  <c r="AV799" i="1"/>
  <c r="AW799" i="1"/>
  <c r="AR801" i="1"/>
  <c r="AU800" i="1"/>
  <c r="BM814" i="1"/>
  <c r="AP813" i="1"/>
  <c r="EF815" i="1" l="1"/>
  <c r="EM800" i="1"/>
  <c r="ED802" i="1"/>
  <c r="EK802" i="1" s="1"/>
  <c r="EL802" i="1" s="1"/>
  <c r="CS804" i="1"/>
  <c r="X806" i="1"/>
  <c r="AC805" i="1"/>
  <c r="AD804" i="1"/>
  <c r="AE804" i="1"/>
  <c r="Y817" i="1"/>
  <c r="W817" i="1"/>
  <c r="Z814" i="1"/>
  <c r="CA814" i="1"/>
  <c r="CE799" i="1"/>
  <c r="CF799" i="1"/>
  <c r="CW814" i="1"/>
  <c r="DD799" i="1"/>
  <c r="BY801" i="1"/>
  <c r="CD800" i="1"/>
  <c r="CU801" i="1"/>
  <c r="DB801" i="1" s="1"/>
  <c r="DC801" i="1" s="1"/>
  <c r="BI805" i="1"/>
  <c r="BK802" i="1"/>
  <c r="BP802" i="1" s="1"/>
  <c r="BQ802" i="1" s="1"/>
  <c r="BR801" i="1"/>
  <c r="AR802" i="1"/>
  <c r="AU801" i="1"/>
  <c r="AW800" i="1"/>
  <c r="AV800" i="1"/>
  <c r="BM815" i="1"/>
  <c r="AP814" i="1"/>
  <c r="EM801" i="1" l="1"/>
  <c r="ED803" i="1"/>
  <c r="EK803" i="1" s="1"/>
  <c r="EL803" i="1" s="1"/>
  <c r="EF816" i="1"/>
  <c r="CS805" i="1"/>
  <c r="DD800" i="1"/>
  <c r="CU802" i="1"/>
  <c r="DB802" i="1" s="1"/>
  <c r="DC802" i="1" s="1"/>
  <c r="CE800" i="1"/>
  <c r="CF800" i="1"/>
  <c r="Z815" i="1"/>
  <c r="CW815" i="1"/>
  <c r="Y818" i="1"/>
  <c r="W818" i="1"/>
  <c r="BY802" i="1"/>
  <c r="CD801" i="1"/>
  <c r="CA815" i="1"/>
  <c r="AD805" i="1"/>
  <c r="AE805" i="1"/>
  <c r="X807" i="1"/>
  <c r="AC806" i="1"/>
  <c r="BI806" i="1"/>
  <c r="BK803" i="1"/>
  <c r="BP803" i="1" s="1"/>
  <c r="BQ803" i="1" s="1"/>
  <c r="BR802" i="1"/>
  <c r="AV801" i="1"/>
  <c r="AW801" i="1"/>
  <c r="AR803" i="1"/>
  <c r="AU802" i="1"/>
  <c r="BM816" i="1"/>
  <c r="AP815" i="1"/>
  <c r="EF817" i="1" l="1"/>
  <c r="EM802" i="1"/>
  <c r="ED804" i="1"/>
  <c r="EK804" i="1" s="1"/>
  <c r="EL804" i="1" s="1"/>
  <c r="CS806" i="1"/>
  <c r="AD806" i="1"/>
  <c r="AE806" i="1"/>
  <c r="Y819" i="1"/>
  <c r="W819" i="1"/>
  <c r="CA816" i="1"/>
  <c r="Z816" i="1"/>
  <c r="X808" i="1"/>
  <c r="AC807" i="1"/>
  <c r="CE801" i="1"/>
  <c r="CF801" i="1"/>
  <c r="BY803" i="1"/>
  <c r="CD802" i="1"/>
  <c r="DD801" i="1"/>
  <c r="CU803" i="1"/>
  <c r="DB803" i="1" s="1"/>
  <c r="DC803" i="1" s="1"/>
  <c r="CW816" i="1"/>
  <c r="BI807" i="1"/>
  <c r="BK804" i="1"/>
  <c r="BP804" i="1" s="1"/>
  <c r="BQ804" i="1" s="1"/>
  <c r="BR803" i="1"/>
  <c r="AW802" i="1"/>
  <c r="AV802" i="1"/>
  <c r="AR804" i="1"/>
  <c r="AU803" i="1"/>
  <c r="BM817" i="1"/>
  <c r="AP816" i="1"/>
  <c r="EM803" i="1" l="1"/>
  <c r="ED805" i="1"/>
  <c r="EK805" i="1" s="1"/>
  <c r="EL805" i="1" s="1"/>
  <c r="EF818" i="1"/>
  <c r="CS807" i="1"/>
  <c r="Z817" i="1"/>
  <c r="DD802" i="1"/>
  <c r="AD807" i="1"/>
  <c r="AE807" i="1"/>
  <c r="CE802" i="1"/>
  <c r="CF802" i="1"/>
  <c r="BY804" i="1"/>
  <c r="CD803" i="1"/>
  <c r="CA817" i="1"/>
  <c r="CW817" i="1"/>
  <c r="Y820" i="1"/>
  <c r="W820" i="1"/>
  <c r="CU804" i="1"/>
  <c r="DB804" i="1" s="1"/>
  <c r="DC804" i="1" s="1"/>
  <c r="X809" i="1"/>
  <c r="AC808" i="1"/>
  <c r="BI808" i="1"/>
  <c r="BK805" i="1"/>
  <c r="BP805" i="1" s="1"/>
  <c r="BQ805" i="1" s="1"/>
  <c r="BR804" i="1"/>
  <c r="AV803" i="1"/>
  <c r="AW803" i="1"/>
  <c r="AR805" i="1"/>
  <c r="AU804" i="1"/>
  <c r="BM818" i="1"/>
  <c r="AP817" i="1"/>
  <c r="ED806" i="1" l="1"/>
  <c r="EK806" i="1" s="1"/>
  <c r="EL806" i="1" s="1"/>
  <c r="EF819" i="1"/>
  <c r="EM804" i="1"/>
  <c r="CS808" i="1"/>
  <c r="CW818" i="1"/>
  <c r="AD808" i="1"/>
  <c r="AE808" i="1"/>
  <c r="CA818" i="1"/>
  <c r="CU805" i="1"/>
  <c r="DB805" i="1" s="1"/>
  <c r="DC805" i="1" s="1"/>
  <c r="CE803" i="1"/>
  <c r="CF803" i="1"/>
  <c r="X810" i="1"/>
  <c r="AC809" i="1"/>
  <c r="DD803" i="1"/>
  <c r="Y821" i="1"/>
  <c r="W821" i="1"/>
  <c r="BY805" i="1"/>
  <c r="CD804" i="1"/>
  <c r="Z818" i="1"/>
  <c r="BI809" i="1"/>
  <c r="BK806" i="1"/>
  <c r="BP806" i="1" s="1"/>
  <c r="BQ806" i="1" s="1"/>
  <c r="BR805" i="1"/>
  <c r="AV804" i="1"/>
  <c r="AW804" i="1"/>
  <c r="AR806" i="1"/>
  <c r="AU805" i="1"/>
  <c r="BM819" i="1"/>
  <c r="AP818" i="1"/>
  <c r="EM805" i="1" l="1"/>
  <c r="EF820" i="1"/>
  <c r="ED807" i="1"/>
  <c r="EK807" i="1" s="1"/>
  <c r="EL807" i="1" s="1"/>
  <c r="CS809" i="1"/>
  <c r="DD804" i="1"/>
  <c r="CE804" i="1"/>
  <c r="CF804" i="1"/>
  <c r="X811" i="1"/>
  <c r="AC810" i="1"/>
  <c r="Y822" i="1"/>
  <c r="W822" i="1"/>
  <c r="CU806" i="1"/>
  <c r="DB806" i="1" s="1"/>
  <c r="DC806" i="1" s="1"/>
  <c r="CA819" i="1"/>
  <c r="Z819" i="1"/>
  <c r="AD809" i="1"/>
  <c r="AE809" i="1"/>
  <c r="BY806" i="1"/>
  <c r="CD805" i="1"/>
  <c r="CW819" i="1"/>
  <c r="BI810" i="1"/>
  <c r="BK807" i="1"/>
  <c r="BP807" i="1" s="1"/>
  <c r="BQ807" i="1" s="1"/>
  <c r="BR806" i="1"/>
  <c r="AW805" i="1"/>
  <c r="AV805" i="1"/>
  <c r="AR807" i="1"/>
  <c r="AU806" i="1"/>
  <c r="BM820" i="1"/>
  <c r="AP819" i="1"/>
  <c r="EM806" i="1" l="1"/>
  <c r="ED808" i="1"/>
  <c r="EK808" i="1" s="1"/>
  <c r="EL808" i="1" s="1"/>
  <c r="EF821" i="1"/>
  <c r="CS810" i="1"/>
  <c r="Z820" i="1"/>
  <c r="AD810" i="1"/>
  <c r="AE810" i="1"/>
  <c r="X812" i="1"/>
  <c r="AC811" i="1"/>
  <c r="CE805" i="1"/>
  <c r="CF805" i="1"/>
  <c r="DD805" i="1"/>
  <c r="CW820" i="1"/>
  <c r="CA820" i="1"/>
  <c r="BY807" i="1"/>
  <c r="CD806" i="1"/>
  <c r="CU807" i="1"/>
  <c r="DB807" i="1" s="1"/>
  <c r="DC807" i="1" s="1"/>
  <c r="Y823" i="1"/>
  <c r="W823" i="1"/>
  <c r="BI811" i="1"/>
  <c r="BK808" i="1"/>
  <c r="BP808" i="1" s="1"/>
  <c r="BQ808" i="1" s="1"/>
  <c r="BR807" i="1"/>
  <c r="AV806" i="1"/>
  <c r="AW806" i="1"/>
  <c r="AR808" i="1"/>
  <c r="AU807" i="1"/>
  <c r="BM821" i="1"/>
  <c r="AP820" i="1"/>
  <c r="EF822" i="1" l="1"/>
  <c r="EM807" i="1"/>
  <c r="ED809" i="1"/>
  <c r="EK809" i="1" s="1"/>
  <c r="EL809" i="1" s="1"/>
  <c r="CS811" i="1"/>
  <c r="CE806" i="1"/>
  <c r="CF806" i="1"/>
  <c r="BY808" i="1"/>
  <c r="CD807" i="1"/>
  <c r="AD811" i="1"/>
  <c r="AE811" i="1"/>
  <c r="Y824" i="1"/>
  <c r="W824" i="1"/>
  <c r="CA821" i="1"/>
  <c r="X813" i="1"/>
  <c r="AC812" i="1"/>
  <c r="CW821" i="1"/>
  <c r="DD806" i="1"/>
  <c r="CU808" i="1"/>
  <c r="DB808" i="1" s="1"/>
  <c r="DC808" i="1" s="1"/>
  <c r="Z821" i="1"/>
  <c r="BI812" i="1"/>
  <c r="BK809" i="1"/>
  <c r="BP809" i="1" s="1"/>
  <c r="BQ809" i="1" s="1"/>
  <c r="BR808" i="1"/>
  <c r="AW807" i="1"/>
  <c r="AV807" i="1"/>
  <c r="AR809" i="1"/>
  <c r="AU808" i="1"/>
  <c r="BM822" i="1"/>
  <c r="AP821" i="1"/>
  <c r="EM808" i="1" l="1"/>
  <c r="ED810" i="1"/>
  <c r="EK810" i="1" s="1"/>
  <c r="EL810" i="1" s="1"/>
  <c r="EF823" i="1"/>
  <c r="CS812" i="1"/>
  <c r="Y825" i="1"/>
  <c r="W825" i="1"/>
  <c r="CW822" i="1"/>
  <c r="Z822" i="1"/>
  <c r="CE807" i="1"/>
  <c r="CF807" i="1"/>
  <c r="AD812" i="1"/>
  <c r="AE812" i="1"/>
  <c r="X814" i="1"/>
  <c r="AC813" i="1"/>
  <c r="DD807" i="1"/>
  <c r="BY809" i="1"/>
  <c r="CD808" i="1"/>
  <c r="CU809" i="1"/>
  <c r="DB809" i="1" s="1"/>
  <c r="DC809" i="1" s="1"/>
  <c r="CA822" i="1"/>
  <c r="BI813" i="1"/>
  <c r="BK810" i="1"/>
  <c r="BP810" i="1" s="1"/>
  <c r="BQ810" i="1" s="1"/>
  <c r="BR809" i="1"/>
  <c r="AV808" i="1"/>
  <c r="AW808" i="1"/>
  <c r="AR810" i="1"/>
  <c r="AU809" i="1"/>
  <c r="BM823" i="1"/>
  <c r="AP822" i="1"/>
  <c r="EF824" i="1" l="1"/>
  <c r="EM809" i="1"/>
  <c r="ED811" i="1"/>
  <c r="EK811" i="1" s="1"/>
  <c r="EL811" i="1" s="1"/>
  <c r="CS813" i="1"/>
  <c r="CU810" i="1"/>
  <c r="DB810" i="1" s="1"/>
  <c r="DC810" i="1" s="1"/>
  <c r="CE808" i="1"/>
  <c r="CF808" i="1"/>
  <c r="BY810" i="1"/>
  <c r="CD809" i="1"/>
  <c r="CW823" i="1"/>
  <c r="X815" i="1"/>
  <c r="AC814" i="1"/>
  <c r="Z823" i="1"/>
  <c r="AD813" i="1"/>
  <c r="AE813" i="1"/>
  <c r="CA823" i="1"/>
  <c r="DD808" i="1"/>
  <c r="Y826" i="1"/>
  <c r="W826" i="1"/>
  <c r="BI814" i="1"/>
  <c r="BK811" i="1"/>
  <c r="BP811" i="1" s="1"/>
  <c r="BQ811" i="1" s="1"/>
  <c r="BR810" i="1"/>
  <c r="AW809" i="1"/>
  <c r="AV809" i="1"/>
  <c r="AR811" i="1"/>
  <c r="AU810" i="1"/>
  <c r="BM824" i="1"/>
  <c r="AP823" i="1"/>
  <c r="EM810" i="1" l="1"/>
  <c r="ED812" i="1"/>
  <c r="EK812" i="1" s="1"/>
  <c r="EL812" i="1" s="1"/>
  <c r="EF825" i="1"/>
  <c r="CS814" i="1"/>
  <c r="Z824" i="1"/>
  <c r="CW824" i="1"/>
  <c r="Y827" i="1"/>
  <c r="W827" i="1"/>
  <c r="CA824" i="1"/>
  <c r="CE809" i="1"/>
  <c r="CF809" i="1"/>
  <c r="BY811" i="1"/>
  <c r="CD810" i="1"/>
  <c r="AD814" i="1"/>
  <c r="AE814" i="1"/>
  <c r="DD809" i="1"/>
  <c r="X816" i="1"/>
  <c r="AC815" i="1"/>
  <c r="CU811" i="1"/>
  <c r="DB811" i="1" s="1"/>
  <c r="DC811" i="1" s="1"/>
  <c r="BI815" i="1"/>
  <c r="BK812" i="1"/>
  <c r="BP812" i="1" s="1"/>
  <c r="BQ812" i="1" s="1"/>
  <c r="BR811" i="1"/>
  <c r="AV810" i="1"/>
  <c r="AW810" i="1"/>
  <c r="AR812" i="1"/>
  <c r="AU811" i="1"/>
  <c r="BM825" i="1"/>
  <c r="AP824" i="1"/>
  <c r="EF826" i="1" l="1"/>
  <c r="EM811" i="1"/>
  <c r="ED813" i="1"/>
  <c r="EK813" i="1" s="1"/>
  <c r="EL813" i="1" s="1"/>
  <c r="CS815" i="1"/>
  <c r="X817" i="1"/>
  <c r="AC816" i="1"/>
  <c r="CA825" i="1"/>
  <c r="Y828" i="1"/>
  <c r="W828" i="1"/>
  <c r="DD810" i="1"/>
  <c r="CE810" i="1"/>
  <c r="CF810" i="1"/>
  <c r="BY812" i="1"/>
  <c r="CD811" i="1"/>
  <c r="CU812" i="1"/>
  <c r="DB812" i="1" s="1"/>
  <c r="DC812" i="1" s="1"/>
  <c r="AD815" i="1"/>
  <c r="AE815" i="1"/>
  <c r="CW825" i="1"/>
  <c r="Z825" i="1"/>
  <c r="BI816" i="1"/>
  <c r="BK813" i="1"/>
  <c r="BP813" i="1" s="1"/>
  <c r="BQ813" i="1" s="1"/>
  <c r="BR812" i="1"/>
  <c r="AR813" i="1"/>
  <c r="AU812" i="1"/>
  <c r="AW811" i="1"/>
  <c r="AV811" i="1"/>
  <c r="BM826" i="1"/>
  <c r="AP825" i="1"/>
  <c r="EM812" i="1" l="1"/>
  <c r="ED814" i="1"/>
  <c r="EK814" i="1" s="1"/>
  <c r="EL814" i="1" s="1"/>
  <c r="EF827" i="1"/>
  <c r="CS816" i="1"/>
  <c r="Y829" i="1"/>
  <c r="W829" i="1"/>
  <c r="DD811" i="1"/>
  <c r="Z826" i="1"/>
  <c r="BY813" i="1"/>
  <c r="CD812" i="1"/>
  <c r="CU813" i="1"/>
  <c r="DB813" i="1" s="1"/>
  <c r="DC813" i="1" s="1"/>
  <c r="CE811" i="1"/>
  <c r="CF811" i="1"/>
  <c r="CW826" i="1"/>
  <c r="CA826" i="1"/>
  <c r="AD816" i="1"/>
  <c r="AE816" i="1"/>
  <c r="X818" i="1"/>
  <c r="AC817" i="1"/>
  <c r="BI817" i="1"/>
  <c r="BK814" i="1"/>
  <c r="BP814" i="1" s="1"/>
  <c r="BQ814" i="1" s="1"/>
  <c r="BR813" i="1"/>
  <c r="AV812" i="1"/>
  <c r="AW812" i="1"/>
  <c r="AR814" i="1"/>
  <c r="AU813" i="1"/>
  <c r="BM827" i="1"/>
  <c r="AP826" i="1"/>
  <c r="EF828" i="1" l="1"/>
  <c r="EM813" i="1"/>
  <c r="ED815" i="1"/>
  <c r="EK815" i="1" s="1"/>
  <c r="EL815" i="1" s="1"/>
  <c r="CS817" i="1"/>
  <c r="AD817" i="1"/>
  <c r="AE817" i="1"/>
  <c r="CA827" i="1"/>
  <c r="BY814" i="1"/>
  <c r="CD813" i="1"/>
  <c r="CE812" i="1"/>
  <c r="CF812" i="1"/>
  <c r="CU814" i="1"/>
  <c r="DB814" i="1" s="1"/>
  <c r="DC814" i="1" s="1"/>
  <c r="CW827" i="1"/>
  <c r="Z827" i="1"/>
  <c r="X819" i="1"/>
  <c r="AC818" i="1"/>
  <c r="DD812" i="1"/>
  <c r="Y830" i="1"/>
  <c r="W830" i="1"/>
  <c r="BI818" i="1"/>
  <c r="BK815" i="1"/>
  <c r="BP815" i="1" s="1"/>
  <c r="BQ815" i="1" s="1"/>
  <c r="BR814" i="1"/>
  <c r="AW813" i="1"/>
  <c r="AV813" i="1"/>
  <c r="AR815" i="1"/>
  <c r="AU814" i="1"/>
  <c r="BM828" i="1"/>
  <c r="AP827" i="1"/>
  <c r="EM814" i="1" l="1"/>
  <c r="ED816" i="1"/>
  <c r="EK816" i="1" s="1"/>
  <c r="EL816" i="1" s="1"/>
  <c r="EF829" i="1"/>
  <c r="CS818" i="1"/>
  <c r="AD818" i="1"/>
  <c r="AE818" i="1"/>
  <c r="CU815" i="1"/>
  <c r="DB815" i="1" s="1"/>
  <c r="DC815" i="1" s="1"/>
  <c r="X820" i="1"/>
  <c r="AC819" i="1"/>
  <c r="CE813" i="1"/>
  <c r="CF813" i="1"/>
  <c r="Y831" i="1"/>
  <c r="W831" i="1"/>
  <c r="Z828" i="1"/>
  <c r="BY815" i="1"/>
  <c r="CD814" i="1"/>
  <c r="CW828" i="1"/>
  <c r="CA828" i="1"/>
  <c r="DD813" i="1"/>
  <c r="BI819" i="1"/>
  <c r="BK816" i="1"/>
  <c r="BP816" i="1" s="1"/>
  <c r="BQ816" i="1" s="1"/>
  <c r="BR815" i="1"/>
  <c r="AV814" i="1"/>
  <c r="AW814" i="1"/>
  <c r="AR816" i="1"/>
  <c r="AU815" i="1"/>
  <c r="BM829" i="1"/>
  <c r="AP828" i="1"/>
  <c r="EF830" i="1" l="1"/>
  <c r="EM815" i="1"/>
  <c r="ED817" i="1"/>
  <c r="EK817" i="1" s="1"/>
  <c r="EL817" i="1" s="1"/>
  <c r="CS819" i="1"/>
  <c r="CA829" i="1"/>
  <c r="CW829" i="1"/>
  <c r="CE814" i="1"/>
  <c r="CF814" i="1"/>
  <c r="AD819" i="1"/>
  <c r="AE819" i="1"/>
  <c r="BY816" i="1"/>
  <c r="CD815" i="1"/>
  <c r="X821" i="1"/>
  <c r="AC820" i="1"/>
  <c r="Z829" i="1"/>
  <c r="DD814" i="1"/>
  <c r="Y832" i="1"/>
  <c r="W832" i="1"/>
  <c r="CU816" i="1"/>
  <c r="DB816" i="1" s="1"/>
  <c r="DC816" i="1" s="1"/>
  <c r="BI820" i="1"/>
  <c r="BK817" i="1"/>
  <c r="BP817" i="1" s="1"/>
  <c r="BQ817" i="1" s="1"/>
  <c r="BR816" i="1"/>
  <c r="AW815" i="1"/>
  <c r="AV815" i="1"/>
  <c r="AR817" i="1"/>
  <c r="AU816" i="1"/>
  <c r="BM830" i="1"/>
  <c r="AP829" i="1"/>
  <c r="EM816" i="1" l="1"/>
  <c r="ED818" i="1"/>
  <c r="EK818" i="1" s="1"/>
  <c r="EL818" i="1" s="1"/>
  <c r="EF831" i="1"/>
  <c r="CS820" i="1"/>
  <c r="DD815" i="1"/>
  <c r="CU817" i="1"/>
  <c r="DB817" i="1" s="1"/>
  <c r="DC817" i="1" s="1"/>
  <c r="AD820" i="1"/>
  <c r="AE820" i="1"/>
  <c r="Z830" i="1"/>
  <c r="Y833" i="1"/>
  <c r="W833" i="1"/>
  <c r="X822" i="1"/>
  <c r="AC821" i="1"/>
  <c r="CW830" i="1"/>
  <c r="CE815" i="1"/>
  <c r="CF815" i="1"/>
  <c r="BY817" i="1"/>
  <c r="CD816" i="1"/>
  <c r="CA830" i="1"/>
  <c r="BI821" i="1"/>
  <c r="BK818" i="1"/>
  <c r="BP818" i="1" s="1"/>
  <c r="BQ818" i="1" s="1"/>
  <c r="BR817" i="1"/>
  <c r="AW816" i="1"/>
  <c r="AV816" i="1"/>
  <c r="AR818" i="1"/>
  <c r="AU817" i="1"/>
  <c r="BM831" i="1"/>
  <c r="AP830" i="1"/>
  <c r="EF832" i="1" l="1"/>
  <c r="EM817" i="1"/>
  <c r="ED819" i="1"/>
  <c r="EK819" i="1" s="1"/>
  <c r="EL819" i="1" s="1"/>
  <c r="CS821" i="1"/>
  <c r="BY818" i="1"/>
  <c r="CD817" i="1"/>
  <c r="CW831" i="1"/>
  <c r="Z831" i="1"/>
  <c r="X823" i="1"/>
  <c r="AC822" i="1"/>
  <c r="DD816" i="1"/>
  <c r="AD821" i="1"/>
  <c r="AE821" i="1"/>
  <c r="CA831" i="1"/>
  <c r="CE816" i="1"/>
  <c r="CF816" i="1"/>
  <c r="Y834" i="1"/>
  <c r="W834" i="1"/>
  <c r="CU818" i="1"/>
  <c r="DB818" i="1" s="1"/>
  <c r="DC818" i="1" s="1"/>
  <c r="BI822" i="1"/>
  <c r="BK819" i="1"/>
  <c r="BP819" i="1" s="1"/>
  <c r="BQ819" i="1" s="1"/>
  <c r="BR818" i="1"/>
  <c r="AV817" i="1"/>
  <c r="AW817" i="1"/>
  <c r="AR819" i="1"/>
  <c r="AU818" i="1"/>
  <c r="BM832" i="1"/>
  <c r="AP831" i="1"/>
  <c r="EM818" i="1" l="1"/>
  <c r="ED820" i="1"/>
  <c r="EK820" i="1" s="1"/>
  <c r="EL820" i="1" s="1"/>
  <c r="EF833" i="1"/>
  <c r="CS822" i="1"/>
  <c r="AD822" i="1"/>
  <c r="AE822" i="1"/>
  <c r="X824" i="1"/>
  <c r="AC823" i="1"/>
  <c r="Y835" i="1"/>
  <c r="W835" i="1"/>
  <c r="DD817" i="1"/>
  <c r="CA832" i="1"/>
  <c r="Z832" i="1"/>
  <c r="CU819" i="1"/>
  <c r="DB819" i="1" s="1"/>
  <c r="DC819" i="1" s="1"/>
  <c r="CW832" i="1"/>
  <c r="CE817" i="1"/>
  <c r="CF817" i="1"/>
  <c r="BY819" i="1"/>
  <c r="CD818" i="1"/>
  <c r="BI823" i="1"/>
  <c r="BK820" i="1"/>
  <c r="BP820" i="1" s="1"/>
  <c r="BQ820" i="1" s="1"/>
  <c r="BR819" i="1"/>
  <c r="AR820" i="1"/>
  <c r="AU819" i="1"/>
  <c r="AW818" i="1"/>
  <c r="AV818" i="1"/>
  <c r="BM833" i="1"/>
  <c r="AP832" i="1"/>
  <c r="EF834" i="1" l="1"/>
  <c r="EM819" i="1"/>
  <c r="ED821" i="1"/>
  <c r="EK821" i="1" s="1"/>
  <c r="EL821" i="1" s="1"/>
  <c r="CS823" i="1"/>
  <c r="Y836" i="1"/>
  <c r="W836" i="1"/>
  <c r="DD818" i="1"/>
  <c r="CU820" i="1"/>
  <c r="DB820" i="1" s="1"/>
  <c r="DC820" i="1" s="1"/>
  <c r="BY820" i="1"/>
  <c r="CD819" i="1"/>
  <c r="Z833" i="1"/>
  <c r="AD823" i="1"/>
  <c r="AE823" i="1"/>
  <c r="CW833" i="1"/>
  <c r="CE818" i="1"/>
  <c r="CF818" i="1"/>
  <c r="X825" i="1"/>
  <c r="AC824" i="1"/>
  <c r="CA833" i="1"/>
  <c r="BI824" i="1"/>
  <c r="BK821" i="1"/>
  <c r="BP821" i="1" s="1"/>
  <c r="BQ821" i="1" s="1"/>
  <c r="BR820" i="1"/>
  <c r="AV819" i="1"/>
  <c r="AW819" i="1"/>
  <c r="AR821" i="1"/>
  <c r="AU820" i="1"/>
  <c r="BM834" i="1"/>
  <c r="AP833" i="1"/>
  <c r="EF835" i="1" l="1"/>
  <c r="EM820" i="1"/>
  <c r="ED822" i="1"/>
  <c r="EK822" i="1" s="1"/>
  <c r="EL822" i="1" s="1"/>
  <c r="CS824" i="1"/>
  <c r="CA834" i="1"/>
  <c r="BY821" i="1"/>
  <c r="CD820" i="1"/>
  <c r="X826" i="1"/>
  <c r="AC825" i="1"/>
  <c r="CE819" i="1"/>
  <c r="CF819" i="1"/>
  <c r="DD819" i="1"/>
  <c r="CW834" i="1"/>
  <c r="CU821" i="1"/>
  <c r="DB821" i="1" s="1"/>
  <c r="DC821" i="1" s="1"/>
  <c r="Z834" i="1"/>
  <c r="AD824" i="1"/>
  <c r="AE824" i="1"/>
  <c r="Y837" i="1"/>
  <c r="W837" i="1"/>
  <c r="BI825" i="1"/>
  <c r="BK822" i="1"/>
  <c r="BP822" i="1" s="1"/>
  <c r="BQ822" i="1" s="1"/>
  <c r="BR821" i="1"/>
  <c r="AW820" i="1"/>
  <c r="AV820" i="1"/>
  <c r="AR822" i="1"/>
  <c r="AU821" i="1"/>
  <c r="BM835" i="1"/>
  <c r="AP834" i="1"/>
  <c r="EM821" i="1" l="1"/>
  <c r="ED823" i="1"/>
  <c r="EK823" i="1" s="1"/>
  <c r="EL823" i="1" s="1"/>
  <c r="EF836" i="1"/>
  <c r="CS825" i="1"/>
  <c r="Z835" i="1"/>
  <c r="DD820" i="1"/>
  <c r="AD825" i="1"/>
  <c r="AE825" i="1"/>
  <c r="Y838" i="1"/>
  <c r="W838" i="1"/>
  <c r="CU822" i="1"/>
  <c r="DB822" i="1" s="1"/>
  <c r="DC822" i="1" s="1"/>
  <c r="X827" i="1"/>
  <c r="AC826" i="1"/>
  <c r="CE820" i="1"/>
  <c r="CF820" i="1"/>
  <c r="CW835" i="1"/>
  <c r="BY822" i="1"/>
  <c r="CD821" i="1"/>
  <c r="CA835" i="1"/>
  <c r="BI826" i="1"/>
  <c r="BK823" i="1"/>
  <c r="BP823" i="1" s="1"/>
  <c r="BQ823" i="1" s="1"/>
  <c r="BR822" i="1"/>
  <c r="AV821" i="1"/>
  <c r="AW821" i="1"/>
  <c r="AR823" i="1"/>
  <c r="AU822" i="1"/>
  <c r="BM836" i="1"/>
  <c r="AP835" i="1"/>
  <c r="EF837" i="1" l="1"/>
  <c r="EM822" i="1"/>
  <c r="ED824" i="1"/>
  <c r="EK824" i="1" s="1"/>
  <c r="EL824" i="1" s="1"/>
  <c r="CS826" i="1"/>
  <c r="CA836" i="1"/>
  <c r="X828" i="1"/>
  <c r="AC827" i="1"/>
  <c r="CE821" i="1"/>
  <c r="CF821" i="1"/>
  <c r="DD821" i="1"/>
  <c r="BY823" i="1"/>
  <c r="CD822" i="1"/>
  <c r="CU823" i="1"/>
  <c r="DB823" i="1" s="1"/>
  <c r="DC823" i="1" s="1"/>
  <c r="AD826" i="1"/>
  <c r="AE826" i="1"/>
  <c r="CW836" i="1"/>
  <c r="Y839" i="1"/>
  <c r="W839" i="1"/>
  <c r="Z836" i="1"/>
  <c r="BI827" i="1"/>
  <c r="BK824" i="1"/>
  <c r="BP824" i="1" s="1"/>
  <c r="BQ824" i="1" s="1"/>
  <c r="BR823" i="1"/>
  <c r="AR824" i="1"/>
  <c r="AU823" i="1"/>
  <c r="AW822" i="1"/>
  <c r="AV822" i="1"/>
  <c r="BM837" i="1"/>
  <c r="AP836" i="1"/>
  <c r="EF838" i="1" l="1"/>
  <c r="EM823" i="1"/>
  <c r="ED825" i="1"/>
  <c r="EK825" i="1" s="1"/>
  <c r="EL825" i="1" s="1"/>
  <c r="CS827" i="1"/>
  <c r="CW837" i="1"/>
  <c r="Z837" i="1"/>
  <c r="AD827" i="1"/>
  <c r="AE827" i="1"/>
  <c r="DD822" i="1"/>
  <c r="Y840" i="1"/>
  <c r="W840" i="1"/>
  <c r="CU824" i="1"/>
  <c r="DB824" i="1" s="1"/>
  <c r="DC824" i="1" s="1"/>
  <c r="X829" i="1"/>
  <c r="AC828" i="1"/>
  <c r="CE822" i="1"/>
  <c r="CF822" i="1"/>
  <c r="BY824" i="1"/>
  <c r="CD823" i="1"/>
  <c r="CA837" i="1"/>
  <c r="BI828" i="1"/>
  <c r="BK825" i="1"/>
  <c r="BP825" i="1" s="1"/>
  <c r="BQ825" i="1" s="1"/>
  <c r="BR824" i="1"/>
  <c r="AV823" i="1"/>
  <c r="AW823" i="1"/>
  <c r="AR825" i="1"/>
  <c r="AU824" i="1"/>
  <c r="BM838" i="1"/>
  <c r="AP837" i="1"/>
  <c r="EM824" i="1" l="1"/>
  <c r="ED826" i="1"/>
  <c r="EK826" i="1" s="1"/>
  <c r="EL826" i="1" s="1"/>
  <c r="EF839" i="1"/>
  <c r="CS828" i="1"/>
  <c r="BY825" i="1"/>
  <c r="CD824" i="1"/>
  <c r="AD828" i="1"/>
  <c r="AE828" i="1"/>
  <c r="X830" i="1"/>
  <c r="AC829" i="1"/>
  <c r="DD823" i="1"/>
  <c r="CU825" i="1"/>
  <c r="DB825" i="1" s="1"/>
  <c r="DC825" i="1" s="1"/>
  <c r="CA838" i="1"/>
  <c r="CE823" i="1"/>
  <c r="CF823" i="1"/>
  <c r="Y841" i="1"/>
  <c r="W841" i="1"/>
  <c r="Z838" i="1"/>
  <c r="CW838" i="1"/>
  <c r="BI829" i="1"/>
  <c r="BK826" i="1"/>
  <c r="BP826" i="1" s="1"/>
  <c r="BQ826" i="1" s="1"/>
  <c r="BR825" i="1"/>
  <c r="AR826" i="1"/>
  <c r="AU825" i="1"/>
  <c r="AW824" i="1"/>
  <c r="AV824" i="1"/>
  <c r="BM839" i="1"/>
  <c r="AP838" i="1"/>
  <c r="EF840" i="1" l="1"/>
  <c r="EM825" i="1"/>
  <c r="ED827" i="1"/>
  <c r="EK827" i="1" s="1"/>
  <c r="EL827" i="1" s="1"/>
  <c r="CS829" i="1"/>
  <c r="X831" i="1"/>
  <c r="AC830" i="1"/>
  <c r="AD829" i="1"/>
  <c r="AE829" i="1"/>
  <c r="Z839" i="1"/>
  <c r="DD824" i="1"/>
  <c r="CE824" i="1"/>
  <c r="CF824" i="1"/>
  <c r="CW839" i="1"/>
  <c r="CA839" i="1"/>
  <c r="Y842" i="1"/>
  <c r="W842" i="1"/>
  <c r="CU826" i="1"/>
  <c r="DB826" i="1" s="1"/>
  <c r="DC826" i="1" s="1"/>
  <c r="BY826" i="1"/>
  <c r="CD825" i="1"/>
  <c r="BI830" i="1"/>
  <c r="BK827" i="1"/>
  <c r="BP827" i="1" s="1"/>
  <c r="BQ827" i="1" s="1"/>
  <c r="BR826" i="1"/>
  <c r="AV825" i="1"/>
  <c r="AW825" i="1"/>
  <c r="AR827" i="1"/>
  <c r="AU826" i="1"/>
  <c r="BM840" i="1"/>
  <c r="AP839" i="1"/>
  <c r="EM826" i="1" l="1"/>
  <c r="ED828" i="1"/>
  <c r="EK828" i="1" s="1"/>
  <c r="EL828" i="1" s="1"/>
  <c r="EF841" i="1"/>
  <c r="CS830" i="1"/>
  <c r="DD825" i="1"/>
  <c r="CW840" i="1"/>
  <c r="Y843" i="1"/>
  <c r="W843" i="1"/>
  <c r="CE825" i="1"/>
  <c r="CF825" i="1"/>
  <c r="CA840" i="1"/>
  <c r="Z840" i="1"/>
  <c r="BY827" i="1"/>
  <c r="CD826" i="1"/>
  <c r="CU827" i="1"/>
  <c r="DB827" i="1" s="1"/>
  <c r="DC827" i="1" s="1"/>
  <c r="AD830" i="1"/>
  <c r="AE830" i="1"/>
  <c r="X832" i="1"/>
  <c r="AC831" i="1"/>
  <c r="BI831" i="1"/>
  <c r="BK828" i="1"/>
  <c r="BP828" i="1" s="1"/>
  <c r="BQ828" i="1" s="1"/>
  <c r="BR827" i="1"/>
  <c r="AW826" i="1"/>
  <c r="AV826" i="1"/>
  <c r="AR828" i="1"/>
  <c r="AU827" i="1"/>
  <c r="BM841" i="1"/>
  <c r="AP840" i="1"/>
  <c r="EF842" i="1" l="1"/>
  <c r="EM827" i="1"/>
  <c r="ED829" i="1"/>
  <c r="EK829" i="1" s="1"/>
  <c r="EL829" i="1" s="1"/>
  <c r="CS831" i="1"/>
  <c r="Y844" i="1"/>
  <c r="W844" i="1"/>
  <c r="AD831" i="1"/>
  <c r="AE831" i="1"/>
  <c r="X833" i="1"/>
  <c r="AC832" i="1"/>
  <c r="Z841" i="1"/>
  <c r="CU828" i="1"/>
  <c r="DB828" i="1" s="1"/>
  <c r="DC828" i="1" s="1"/>
  <c r="CE826" i="1"/>
  <c r="CF826" i="1"/>
  <c r="BY828" i="1"/>
  <c r="CD827" i="1"/>
  <c r="CW841" i="1"/>
  <c r="CA841" i="1"/>
  <c r="DD826" i="1"/>
  <c r="BI832" i="1"/>
  <c r="BK829" i="1"/>
  <c r="BP829" i="1" s="1"/>
  <c r="BQ829" i="1" s="1"/>
  <c r="BR828" i="1"/>
  <c r="AV827" i="1"/>
  <c r="AW827" i="1"/>
  <c r="AR829" i="1"/>
  <c r="AU828" i="1"/>
  <c r="BM842" i="1"/>
  <c r="AP841" i="1"/>
  <c r="EM828" i="1" l="1"/>
  <c r="ED830" i="1"/>
  <c r="EK830" i="1" s="1"/>
  <c r="EL830" i="1" s="1"/>
  <c r="EF843" i="1"/>
  <c r="CS832" i="1"/>
  <c r="CA842" i="1"/>
  <c r="CW842" i="1"/>
  <c r="Z842" i="1"/>
  <c r="CU829" i="1"/>
  <c r="DB829" i="1" s="1"/>
  <c r="DC829" i="1" s="1"/>
  <c r="AD832" i="1"/>
  <c r="AE832" i="1"/>
  <c r="CE827" i="1"/>
  <c r="CF827" i="1"/>
  <c r="BY829" i="1"/>
  <c r="CD828" i="1"/>
  <c r="X834" i="1"/>
  <c r="AC833" i="1"/>
  <c r="DD827" i="1"/>
  <c r="Y845" i="1"/>
  <c r="W845" i="1"/>
  <c r="BI833" i="1"/>
  <c r="BK830" i="1"/>
  <c r="BP830" i="1" s="1"/>
  <c r="BQ830" i="1" s="1"/>
  <c r="BR829" i="1"/>
  <c r="AR830" i="1"/>
  <c r="AU829" i="1"/>
  <c r="AV828" i="1"/>
  <c r="AW828" i="1"/>
  <c r="BM843" i="1"/>
  <c r="AP842" i="1"/>
  <c r="EF844" i="1" l="1"/>
  <c r="EM829" i="1"/>
  <c r="ED831" i="1"/>
  <c r="EK831" i="1" s="1"/>
  <c r="EL831" i="1" s="1"/>
  <c r="CS833" i="1"/>
  <c r="AD833" i="1"/>
  <c r="AE833" i="1"/>
  <c r="DD828" i="1"/>
  <c r="X835" i="1"/>
  <c r="AC834" i="1"/>
  <c r="CU830" i="1"/>
  <c r="DB830" i="1" s="1"/>
  <c r="DC830" i="1" s="1"/>
  <c r="CE828" i="1"/>
  <c r="CF828" i="1"/>
  <c r="Y846" i="1"/>
  <c r="W846" i="1"/>
  <c r="BY830" i="1"/>
  <c r="CD829" i="1"/>
  <c r="Z843" i="1"/>
  <c r="CW843" i="1"/>
  <c r="CA843" i="1"/>
  <c r="BI834" i="1"/>
  <c r="BK831" i="1"/>
  <c r="BP831" i="1" s="1"/>
  <c r="BQ831" i="1" s="1"/>
  <c r="BR830" i="1"/>
  <c r="AW829" i="1"/>
  <c r="AV829" i="1"/>
  <c r="AR831" i="1"/>
  <c r="AU830" i="1"/>
  <c r="BM844" i="1"/>
  <c r="AP843" i="1"/>
  <c r="EM830" i="1" l="1"/>
  <c r="ED832" i="1"/>
  <c r="EK832" i="1" s="1"/>
  <c r="EL832" i="1" s="1"/>
  <c r="EF845" i="1"/>
  <c r="CS834" i="1"/>
  <c r="CA844" i="1"/>
  <c r="Z844" i="1"/>
  <c r="DD829" i="1"/>
  <c r="CW844" i="1"/>
  <c r="CE829" i="1"/>
  <c r="CF829" i="1"/>
  <c r="CU831" i="1"/>
  <c r="DB831" i="1" s="1"/>
  <c r="DC831" i="1" s="1"/>
  <c r="BY831" i="1"/>
  <c r="CD830" i="1"/>
  <c r="AD834" i="1"/>
  <c r="AE834" i="1"/>
  <c r="Y847" i="1"/>
  <c r="W847" i="1"/>
  <c r="X836" i="1"/>
  <c r="AC835" i="1"/>
  <c r="BI835" i="1"/>
  <c r="BK832" i="1"/>
  <c r="BP832" i="1" s="1"/>
  <c r="BQ832" i="1" s="1"/>
  <c r="BR831" i="1"/>
  <c r="AV830" i="1"/>
  <c r="AW830" i="1"/>
  <c r="AR832" i="1"/>
  <c r="AU831" i="1"/>
  <c r="BM845" i="1"/>
  <c r="AP844" i="1"/>
  <c r="EF846" i="1" l="1"/>
  <c r="EM831" i="1"/>
  <c r="ED833" i="1"/>
  <c r="EK833" i="1" s="1"/>
  <c r="EL833" i="1" s="1"/>
  <c r="CS835" i="1"/>
  <c r="CW845" i="1"/>
  <c r="CE830" i="1"/>
  <c r="CF830" i="1"/>
  <c r="AD835" i="1"/>
  <c r="AE835" i="1"/>
  <c r="BY832" i="1"/>
  <c r="CD831" i="1"/>
  <c r="DD830" i="1"/>
  <c r="X837" i="1"/>
  <c r="AC836" i="1"/>
  <c r="Y848" i="1"/>
  <c r="W848" i="1"/>
  <c r="CU832" i="1"/>
  <c r="DB832" i="1" s="1"/>
  <c r="DC832" i="1" s="1"/>
  <c r="Z845" i="1"/>
  <c r="CA845" i="1"/>
  <c r="BI836" i="1"/>
  <c r="BK833" i="1"/>
  <c r="BP833" i="1" s="1"/>
  <c r="BQ833" i="1" s="1"/>
  <c r="BR832" i="1"/>
  <c r="AW831" i="1"/>
  <c r="AV831" i="1"/>
  <c r="AR833" i="1"/>
  <c r="AU832" i="1"/>
  <c r="BM846" i="1"/>
  <c r="AP845" i="1"/>
  <c r="EM832" i="1" l="1"/>
  <c r="EF847" i="1"/>
  <c r="ED834" i="1"/>
  <c r="EK834" i="1" s="1"/>
  <c r="EL834" i="1" s="1"/>
  <c r="CS836" i="1"/>
  <c r="CU833" i="1"/>
  <c r="DB833" i="1" s="1"/>
  <c r="DC833" i="1" s="1"/>
  <c r="CE831" i="1"/>
  <c r="CF831" i="1"/>
  <c r="X838" i="1"/>
  <c r="AC837" i="1"/>
  <c r="Y849" i="1"/>
  <c r="W849" i="1"/>
  <c r="BY833" i="1"/>
  <c r="CD832" i="1"/>
  <c r="CA846" i="1"/>
  <c r="AD836" i="1"/>
  <c r="AE836" i="1"/>
  <c r="Z846" i="1"/>
  <c r="DD831" i="1"/>
  <c r="CW846" i="1"/>
  <c r="BI837" i="1"/>
  <c r="BK834" i="1"/>
  <c r="BP834" i="1" s="1"/>
  <c r="BQ834" i="1" s="1"/>
  <c r="BR833" i="1"/>
  <c r="AV832" i="1"/>
  <c r="AW832" i="1"/>
  <c r="AR834" i="1"/>
  <c r="AU833" i="1"/>
  <c r="BM847" i="1"/>
  <c r="AP846" i="1"/>
  <c r="EM833" i="1" l="1"/>
  <c r="ED835" i="1"/>
  <c r="EK835" i="1" s="1"/>
  <c r="EL835" i="1" s="1"/>
  <c r="EF848" i="1"/>
  <c r="CS837" i="1"/>
  <c r="CE832" i="1"/>
  <c r="CF832" i="1"/>
  <c r="Z847" i="1"/>
  <c r="AD837" i="1"/>
  <c r="AE837" i="1"/>
  <c r="CW847" i="1"/>
  <c r="X839" i="1"/>
  <c r="AC838" i="1"/>
  <c r="CA847" i="1"/>
  <c r="BY834" i="1"/>
  <c r="CD833" i="1"/>
  <c r="DD832" i="1"/>
  <c r="Y850" i="1"/>
  <c r="W850" i="1"/>
  <c r="CU834" i="1"/>
  <c r="DB834" i="1" s="1"/>
  <c r="DC834" i="1" s="1"/>
  <c r="BI838" i="1"/>
  <c r="BK835" i="1"/>
  <c r="BP835" i="1" s="1"/>
  <c r="BQ835" i="1" s="1"/>
  <c r="BR834" i="1"/>
  <c r="AR835" i="1"/>
  <c r="AU834" i="1"/>
  <c r="AW833" i="1"/>
  <c r="AV833" i="1"/>
  <c r="BM848" i="1"/>
  <c r="AP847" i="1"/>
  <c r="EF849" i="1" l="1"/>
  <c r="EM834" i="1"/>
  <c r="ED836" i="1"/>
  <c r="EK836" i="1" s="1"/>
  <c r="EL836" i="1" s="1"/>
  <c r="CS838" i="1"/>
  <c r="CW848" i="1"/>
  <c r="X840" i="1"/>
  <c r="AC839" i="1"/>
  <c r="CE833" i="1"/>
  <c r="CF833" i="1"/>
  <c r="BY835" i="1"/>
  <c r="CD834" i="1"/>
  <c r="CU835" i="1"/>
  <c r="DB835" i="1" s="1"/>
  <c r="DC835" i="1" s="1"/>
  <c r="DD833" i="1"/>
  <c r="Y851" i="1"/>
  <c r="W851" i="1"/>
  <c r="CA848" i="1"/>
  <c r="Z848" i="1"/>
  <c r="AD838" i="1"/>
  <c r="AE838" i="1"/>
  <c r="BI839" i="1"/>
  <c r="BK836" i="1"/>
  <c r="BP836" i="1" s="1"/>
  <c r="BQ836" i="1" s="1"/>
  <c r="BR835" i="1"/>
  <c r="AV834" i="1"/>
  <c r="AW834" i="1"/>
  <c r="AR836" i="1"/>
  <c r="AU835" i="1"/>
  <c r="BM849" i="1"/>
  <c r="AP848" i="1"/>
  <c r="EM835" i="1" l="1"/>
  <c r="ED837" i="1"/>
  <c r="EK837" i="1" s="1"/>
  <c r="EL837" i="1" s="1"/>
  <c r="EF850" i="1"/>
  <c r="CS839" i="1"/>
  <c r="CA849" i="1"/>
  <c r="CE834" i="1"/>
  <c r="CF834" i="1"/>
  <c r="Y852" i="1"/>
  <c r="W852" i="1"/>
  <c r="BY836" i="1"/>
  <c r="CD835" i="1"/>
  <c r="AD839" i="1"/>
  <c r="AE839" i="1"/>
  <c r="X841" i="1"/>
  <c r="AC840" i="1"/>
  <c r="Z849" i="1"/>
  <c r="DD834" i="1"/>
  <c r="CW849" i="1"/>
  <c r="CU836" i="1"/>
  <c r="DB836" i="1" s="1"/>
  <c r="DC836" i="1" s="1"/>
  <c r="BI840" i="1"/>
  <c r="BK837" i="1"/>
  <c r="BP837" i="1" s="1"/>
  <c r="BQ837" i="1" s="1"/>
  <c r="BR836" i="1"/>
  <c r="AW835" i="1"/>
  <c r="AV835" i="1"/>
  <c r="AR837" i="1"/>
  <c r="AU836" i="1"/>
  <c r="BM850" i="1"/>
  <c r="AP849" i="1"/>
  <c r="EF851" i="1" l="1"/>
  <c r="EM836" i="1"/>
  <c r="ED838" i="1"/>
  <c r="EK838" i="1" s="1"/>
  <c r="EL838" i="1" s="1"/>
  <c r="CS840" i="1"/>
  <c r="BY837" i="1"/>
  <c r="CD836" i="1"/>
  <c r="Z850" i="1"/>
  <c r="CW850" i="1"/>
  <c r="Y853" i="1"/>
  <c r="W853" i="1"/>
  <c r="DD835" i="1"/>
  <c r="AD840" i="1"/>
  <c r="AE840" i="1"/>
  <c r="CU837" i="1"/>
  <c r="DB837" i="1" s="1"/>
  <c r="DC837" i="1" s="1"/>
  <c r="X842" i="1"/>
  <c r="AC841" i="1"/>
  <c r="CE835" i="1"/>
  <c r="CF835" i="1"/>
  <c r="CA850" i="1"/>
  <c r="BI841" i="1"/>
  <c r="BK838" i="1"/>
  <c r="BP838" i="1" s="1"/>
  <c r="BQ838" i="1" s="1"/>
  <c r="BR837" i="1"/>
  <c r="AV836" i="1"/>
  <c r="AW836" i="1"/>
  <c r="AR838" i="1"/>
  <c r="AU837" i="1"/>
  <c r="BM851" i="1"/>
  <c r="AP850" i="1"/>
  <c r="EM837" i="1" l="1"/>
  <c r="ED839" i="1"/>
  <c r="EK839" i="1" s="1"/>
  <c r="EL839" i="1" s="1"/>
  <c r="EF852" i="1"/>
  <c r="CS841" i="1"/>
  <c r="DD836" i="1"/>
  <c r="X843" i="1"/>
  <c r="AC842" i="1"/>
  <c r="CU838" i="1"/>
  <c r="DB838" i="1" s="1"/>
  <c r="DC838" i="1" s="1"/>
  <c r="CW851" i="1"/>
  <c r="CA851" i="1"/>
  <c r="Z851" i="1"/>
  <c r="CE836" i="1"/>
  <c r="CF836" i="1"/>
  <c r="AD841" i="1"/>
  <c r="AE841" i="1"/>
  <c r="Y854" i="1"/>
  <c r="W854" i="1"/>
  <c r="BY838" i="1"/>
  <c r="CD837" i="1"/>
  <c r="BI842" i="1"/>
  <c r="BK839" i="1"/>
  <c r="BP839" i="1" s="1"/>
  <c r="BQ839" i="1" s="1"/>
  <c r="BR838" i="1"/>
  <c r="AW837" i="1"/>
  <c r="AV837" i="1"/>
  <c r="AR839" i="1"/>
  <c r="AU838" i="1"/>
  <c r="BM852" i="1"/>
  <c r="AP851" i="1"/>
  <c r="EF853" i="1" l="1"/>
  <c r="EM838" i="1"/>
  <c r="ED840" i="1"/>
  <c r="EK840" i="1" s="1"/>
  <c r="EL840" i="1" s="1"/>
  <c r="CS842" i="1"/>
  <c r="CW852" i="1"/>
  <c r="DD837" i="1"/>
  <c r="CU839" i="1"/>
  <c r="DB839" i="1" s="1"/>
  <c r="DC839" i="1" s="1"/>
  <c r="BY839" i="1"/>
  <c r="CD838" i="1"/>
  <c r="AD842" i="1"/>
  <c r="AE842" i="1"/>
  <c r="CE837" i="1"/>
  <c r="CF837" i="1"/>
  <c r="Y855" i="1"/>
  <c r="W855" i="1"/>
  <c r="Z852" i="1"/>
  <c r="X844" i="1"/>
  <c r="AC843" i="1"/>
  <c r="CA852" i="1"/>
  <c r="BI843" i="1"/>
  <c r="BK840" i="1"/>
  <c r="BP840" i="1" s="1"/>
  <c r="BQ840" i="1" s="1"/>
  <c r="BR839" i="1"/>
  <c r="AV838" i="1"/>
  <c r="AW838" i="1"/>
  <c r="AR840" i="1"/>
  <c r="AU839" i="1"/>
  <c r="BM853" i="1"/>
  <c r="AP852" i="1"/>
  <c r="EM839" i="1" l="1"/>
  <c r="ED841" i="1"/>
  <c r="EK841" i="1" s="1"/>
  <c r="EL841" i="1" s="1"/>
  <c r="EF854" i="1"/>
  <c r="CS843" i="1"/>
  <c r="CA853" i="1"/>
  <c r="Z853" i="1"/>
  <c r="CE838" i="1"/>
  <c r="CF838" i="1"/>
  <c r="AD843" i="1"/>
  <c r="AE843" i="1"/>
  <c r="Y856" i="1"/>
  <c r="W856" i="1"/>
  <c r="BY840" i="1"/>
  <c r="CD839" i="1"/>
  <c r="DD838" i="1"/>
  <c r="CU840" i="1"/>
  <c r="DB840" i="1" s="1"/>
  <c r="DC840" i="1" s="1"/>
  <c r="X845" i="1"/>
  <c r="AC844" i="1"/>
  <c r="CW853" i="1"/>
  <c r="BI844" i="1"/>
  <c r="BK841" i="1"/>
  <c r="BP841" i="1" s="1"/>
  <c r="BQ841" i="1" s="1"/>
  <c r="BR840" i="1"/>
  <c r="AW839" i="1"/>
  <c r="AV839" i="1"/>
  <c r="AR841" i="1"/>
  <c r="AU840" i="1"/>
  <c r="BM854" i="1"/>
  <c r="AP853" i="1"/>
  <c r="EF855" i="1" l="1"/>
  <c r="EM840" i="1"/>
  <c r="ED842" i="1"/>
  <c r="EK842" i="1" s="1"/>
  <c r="EL842" i="1" s="1"/>
  <c r="CS844" i="1"/>
  <c r="X846" i="1"/>
  <c r="AC845" i="1"/>
  <c r="DD839" i="1"/>
  <c r="CU841" i="1"/>
  <c r="DB841" i="1" s="1"/>
  <c r="DC841" i="1" s="1"/>
  <c r="BY841" i="1"/>
  <c r="CD840" i="1"/>
  <c r="CW854" i="1"/>
  <c r="CE839" i="1"/>
  <c r="CF839" i="1"/>
  <c r="AD844" i="1"/>
  <c r="AE844" i="1"/>
  <c r="Y857" i="1"/>
  <c r="W857" i="1"/>
  <c r="Z854" i="1"/>
  <c r="CA854" i="1"/>
  <c r="BI845" i="1"/>
  <c r="BK842" i="1"/>
  <c r="BP842" i="1" s="1"/>
  <c r="BQ842" i="1" s="1"/>
  <c r="BR841" i="1"/>
  <c r="AV840" i="1"/>
  <c r="AW840" i="1"/>
  <c r="AR842" i="1"/>
  <c r="AU841" i="1"/>
  <c r="BM855" i="1"/>
  <c r="AP854" i="1"/>
  <c r="EM841" i="1" l="1"/>
  <c r="ED843" i="1"/>
  <c r="EK843" i="1" s="1"/>
  <c r="EL843" i="1" s="1"/>
  <c r="EF856" i="1"/>
  <c r="CS845" i="1"/>
  <c r="CE840" i="1"/>
  <c r="CF840" i="1"/>
  <c r="BY842" i="1"/>
  <c r="CD841" i="1"/>
  <c r="DD840" i="1"/>
  <c r="CU842" i="1"/>
  <c r="DB842" i="1" s="1"/>
  <c r="DC842" i="1" s="1"/>
  <c r="CA855" i="1"/>
  <c r="Z855" i="1"/>
  <c r="AD845" i="1"/>
  <c r="AE845" i="1"/>
  <c r="Y858" i="1"/>
  <c r="W858" i="1"/>
  <c r="CW855" i="1"/>
  <c r="X847" i="1"/>
  <c r="AC846" i="1"/>
  <c r="BI846" i="1"/>
  <c r="BK843" i="1"/>
  <c r="BP843" i="1" s="1"/>
  <c r="BQ843" i="1" s="1"/>
  <c r="BR842" i="1"/>
  <c r="AV841" i="1"/>
  <c r="AW841" i="1"/>
  <c r="AR843" i="1"/>
  <c r="AU842" i="1"/>
  <c r="BM856" i="1"/>
  <c r="AP855" i="1"/>
  <c r="EF857" i="1" l="1"/>
  <c r="EM842" i="1"/>
  <c r="ED844" i="1"/>
  <c r="EK844" i="1" s="1"/>
  <c r="EL844" i="1" s="1"/>
  <c r="CS846" i="1"/>
  <c r="DD841" i="1"/>
  <c r="Y859" i="1"/>
  <c r="W859" i="1"/>
  <c r="CA856" i="1"/>
  <c r="CU843" i="1"/>
  <c r="DB843" i="1" s="1"/>
  <c r="DC843" i="1" s="1"/>
  <c r="AD846" i="1"/>
  <c r="AE846" i="1"/>
  <c r="CE841" i="1"/>
  <c r="CF841" i="1"/>
  <c r="X848" i="1"/>
  <c r="AC847" i="1"/>
  <c r="Z856" i="1"/>
  <c r="BY843" i="1"/>
  <c r="CD842" i="1"/>
  <c r="CW856" i="1"/>
  <c r="BI847" i="1"/>
  <c r="BK844" i="1"/>
  <c r="BP844" i="1" s="1"/>
  <c r="BQ844" i="1" s="1"/>
  <c r="BR843" i="1"/>
  <c r="AW842" i="1"/>
  <c r="AV842" i="1"/>
  <c r="AR844" i="1"/>
  <c r="AU843" i="1"/>
  <c r="BM857" i="1"/>
  <c r="AP856" i="1"/>
  <c r="EM843" i="1" l="1"/>
  <c r="ED845" i="1"/>
  <c r="EK845" i="1" s="1"/>
  <c r="EL845" i="1" s="1"/>
  <c r="EF858" i="1"/>
  <c r="CS847" i="1"/>
  <c r="BY844" i="1"/>
  <c r="CD843" i="1"/>
  <c r="Z857" i="1"/>
  <c r="CU844" i="1"/>
  <c r="DB844" i="1" s="1"/>
  <c r="DC844" i="1" s="1"/>
  <c r="CW857" i="1"/>
  <c r="CE842" i="1"/>
  <c r="CF842" i="1"/>
  <c r="AD847" i="1"/>
  <c r="AE847" i="1"/>
  <c r="X849" i="1"/>
  <c r="AC848" i="1"/>
  <c r="CA857" i="1"/>
  <c r="Y860" i="1"/>
  <c r="W860" i="1"/>
  <c r="DD842" i="1"/>
  <c r="BI848" i="1"/>
  <c r="BK845" i="1"/>
  <c r="BP845" i="1" s="1"/>
  <c r="BQ845" i="1" s="1"/>
  <c r="BR844" i="1"/>
  <c r="AV843" i="1"/>
  <c r="AW843" i="1"/>
  <c r="AR845" i="1"/>
  <c r="AU844" i="1"/>
  <c r="BM858" i="1"/>
  <c r="AP857" i="1"/>
  <c r="EF859" i="1" l="1"/>
  <c r="EM844" i="1"/>
  <c r="ED846" i="1"/>
  <c r="EK846" i="1" s="1"/>
  <c r="EL846" i="1" s="1"/>
  <c r="CS848" i="1"/>
  <c r="CW858" i="1"/>
  <c r="Y861" i="1"/>
  <c r="W861" i="1"/>
  <c r="AD848" i="1"/>
  <c r="AE848" i="1"/>
  <c r="CA858" i="1"/>
  <c r="DD843" i="1"/>
  <c r="X850" i="1"/>
  <c r="AC849" i="1"/>
  <c r="CU845" i="1"/>
  <c r="DB845" i="1" s="1"/>
  <c r="DC845" i="1" s="1"/>
  <c r="Z858" i="1"/>
  <c r="CE843" i="1"/>
  <c r="CF843" i="1"/>
  <c r="BY845" i="1"/>
  <c r="CD844" i="1"/>
  <c r="BI849" i="1"/>
  <c r="BK846" i="1"/>
  <c r="BP846" i="1" s="1"/>
  <c r="BQ846" i="1" s="1"/>
  <c r="BR845" i="1"/>
  <c r="AW844" i="1"/>
  <c r="AV844" i="1"/>
  <c r="AR846" i="1"/>
  <c r="AU845" i="1"/>
  <c r="BM859" i="1"/>
  <c r="AP858" i="1"/>
  <c r="EM845" i="1" l="1"/>
  <c r="ED847" i="1"/>
  <c r="EK847" i="1" s="1"/>
  <c r="EL847" i="1" s="1"/>
  <c r="EF860" i="1"/>
  <c r="CS849" i="1"/>
  <c r="Z859" i="1"/>
  <c r="CA859" i="1"/>
  <c r="CU846" i="1"/>
  <c r="DB846" i="1" s="1"/>
  <c r="DC846" i="1" s="1"/>
  <c r="BY846" i="1"/>
  <c r="CD845" i="1"/>
  <c r="X851" i="1"/>
  <c r="AC850" i="1"/>
  <c r="DD844" i="1"/>
  <c r="CE844" i="1"/>
  <c r="CF844" i="1"/>
  <c r="AD849" i="1"/>
  <c r="AE849" i="1"/>
  <c r="Y862" i="1"/>
  <c r="W862" i="1"/>
  <c r="CW859" i="1"/>
  <c r="BI850" i="1"/>
  <c r="BK847" i="1"/>
  <c r="BP847" i="1" s="1"/>
  <c r="BQ847" i="1" s="1"/>
  <c r="BR846" i="1"/>
  <c r="AV845" i="1"/>
  <c r="AW845" i="1"/>
  <c r="AR847" i="1"/>
  <c r="AU846" i="1"/>
  <c r="BM860" i="1"/>
  <c r="AP859" i="1"/>
  <c r="EF861" i="1" l="1"/>
  <c r="EM846" i="1"/>
  <c r="ED848" i="1"/>
  <c r="EK848" i="1" s="1"/>
  <c r="EL848" i="1" s="1"/>
  <c r="CS850" i="1"/>
  <c r="CW860" i="1"/>
  <c r="CE845" i="1"/>
  <c r="CF845" i="1"/>
  <c r="BY847" i="1"/>
  <c r="CD846" i="1"/>
  <c r="DD845" i="1"/>
  <c r="CU847" i="1"/>
  <c r="DB847" i="1" s="1"/>
  <c r="DC847" i="1" s="1"/>
  <c r="CA860" i="1"/>
  <c r="Y863" i="1"/>
  <c r="W863" i="1"/>
  <c r="AD850" i="1"/>
  <c r="AE850" i="1"/>
  <c r="X852" i="1"/>
  <c r="AC851" i="1"/>
  <c r="Z860" i="1"/>
  <c r="BI851" i="1"/>
  <c r="BK848" i="1"/>
  <c r="BP848" i="1" s="1"/>
  <c r="BQ848" i="1" s="1"/>
  <c r="BR847" i="1"/>
  <c r="AR848" i="1"/>
  <c r="AU847" i="1"/>
  <c r="AW846" i="1"/>
  <c r="AV846" i="1"/>
  <c r="BM861" i="1"/>
  <c r="AP860" i="1"/>
  <c r="EM847" i="1" l="1"/>
  <c r="ED849" i="1"/>
  <c r="EK849" i="1" s="1"/>
  <c r="EL849" i="1" s="1"/>
  <c r="EF862" i="1"/>
  <c r="CS851" i="1"/>
  <c r="Y864" i="1"/>
  <c r="W864" i="1"/>
  <c r="BY848" i="1"/>
  <c r="CD847" i="1"/>
  <c r="CE846" i="1"/>
  <c r="CF846" i="1"/>
  <c r="Z861" i="1"/>
  <c r="CA861" i="1"/>
  <c r="X853" i="1"/>
  <c r="AC852" i="1"/>
  <c r="DD846" i="1"/>
  <c r="CW861" i="1"/>
  <c r="AD851" i="1"/>
  <c r="AE851" i="1"/>
  <c r="CU848" i="1"/>
  <c r="DB848" i="1" s="1"/>
  <c r="DC848" i="1" s="1"/>
  <c r="BI852" i="1"/>
  <c r="BK849" i="1"/>
  <c r="BP849" i="1" s="1"/>
  <c r="BQ849" i="1" s="1"/>
  <c r="BR848" i="1"/>
  <c r="AV847" i="1"/>
  <c r="AW847" i="1"/>
  <c r="AR849" i="1"/>
  <c r="AU848" i="1"/>
  <c r="BM862" i="1"/>
  <c r="AP861" i="1"/>
  <c r="EF863" i="1" l="1"/>
  <c r="EM848" i="1"/>
  <c r="ED850" i="1"/>
  <c r="EK850" i="1" s="1"/>
  <c r="EL850" i="1" s="1"/>
  <c r="CS852" i="1"/>
  <c r="CW862" i="1"/>
  <c r="Z862" i="1"/>
  <c r="CA862" i="1"/>
  <c r="DD847" i="1"/>
  <c r="CE847" i="1"/>
  <c r="CF847" i="1"/>
  <c r="AD852" i="1"/>
  <c r="AE852" i="1"/>
  <c r="BY849" i="1"/>
  <c r="CD848" i="1"/>
  <c r="CU849" i="1"/>
  <c r="DB849" i="1" s="1"/>
  <c r="DC849" i="1" s="1"/>
  <c r="X854" i="1"/>
  <c r="AC853" i="1"/>
  <c r="Y865" i="1"/>
  <c r="W865" i="1"/>
  <c r="BI853" i="1"/>
  <c r="BK850" i="1"/>
  <c r="BP850" i="1" s="1"/>
  <c r="BQ850" i="1" s="1"/>
  <c r="BR849" i="1"/>
  <c r="AR850" i="1"/>
  <c r="AU849" i="1"/>
  <c r="AW848" i="1"/>
  <c r="AV848" i="1"/>
  <c r="BM863" i="1"/>
  <c r="AP862" i="1"/>
  <c r="EM849" i="1" l="1"/>
  <c r="ED851" i="1"/>
  <c r="EK851" i="1" s="1"/>
  <c r="EL851" i="1" s="1"/>
  <c r="EF864" i="1"/>
  <c r="CS853" i="1"/>
  <c r="DD848" i="1"/>
  <c r="X855" i="1"/>
  <c r="AC854" i="1"/>
  <c r="CA863" i="1"/>
  <c r="CU850" i="1"/>
  <c r="DB850" i="1" s="1"/>
  <c r="DC850" i="1" s="1"/>
  <c r="CE848" i="1"/>
  <c r="CF848" i="1"/>
  <c r="Y866" i="1"/>
  <c r="W866" i="1"/>
  <c r="BY850" i="1"/>
  <c r="CD849" i="1"/>
  <c r="Z863" i="1"/>
  <c r="AD853" i="1"/>
  <c r="AE853" i="1"/>
  <c r="CW863" i="1"/>
  <c r="BI854" i="1"/>
  <c r="BK851" i="1"/>
  <c r="BP851" i="1" s="1"/>
  <c r="BQ851" i="1" s="1"/>
  <c r="BR850" i="1"/>
  <c r="AV849" i="1"/>
  <c r="AW849" i="1"/>
  <c r="AR851" i="1"/>
  <c r="AU850" i="1"/>
  <c r="BM864" i="1"/>
  <c r="AP863" i="1"/>
  <c r="EF865" i="1" l="1"/>
  <c r="EM850" i="1"/>
  <c r="ED852" i="1"/>
  <c r="EK852" i="1" s="1"/>
  <c r="EL852" i="1" s="1"/>
  <c r="CS854" i="1"/>
  <c r="Z864" i="1"/>
  <c r="DD849" i="1"/>
  <c r="CE849" i="1"/>
  <c r="CF849" i="1"/>
  <c r="CU851" i="1"/>
  <c r="DB851" i="1" s="1"/>
  <c r="DC851" i="1" s="1"/>
  <c r="BY851" i="1"/>
  <c r="CD850" i="1"/>
  <c r="CW864" i="1"/>
  <c r="Y867" i="1"/>
  <c r="W867" i="1"/>
  <c r="CA864" i="1"/>
  <c r="AD854" i="1"/>
  <c r="AE854" i="1"/>
  <c r="X856" i="1"/>
  <c r="AC855" i="1"/>
  <c r="BI855" i="1"/>
  <c r="BK852" i="1"/>
  <c r="BP852" i="1" s="1"/>
  <c r="BQ852" i="1" s="1"/>
  <c r="BR851" i="1"/>
  <c r="AW850" i="1"/>
  <c r="AV850" i="1"/>
  <c r="AR852" i="1"/>
  <c r="AU851" i="1"/>
  <c r="BM865" i="1"/>
  <c r="AP864" i="1"/>
  <c r="EF866" i="1" l="1"/>
  <c r="EM851" i="1"/>
  <c r="ED853" i="1"/>
  <c r="EK853" i="1" s="1"/>
  <c r="EL853" i="1" s="1"/>
  <c r="CS855" i="1"/>
  <c r="AD855" i="1"/>
  <c r="AE855" i="1"/>
  <c r="CA865" i="1"/>
  <c r="DD850" i="1"/>
  <c r="Y868" i="1"/>
  <c r="W868" i="1"/>
  <c r="CU852" i="1"/>
  <c r="DB852" i="1" s="1"/>
  <c r="DC852" i="1" s="1"/>
  <c r="X857" i="1"/>
  <c r="AC856" i="1"/>
  <c r="CW865" i="1"/>
  <c r="CE850" i="1"/>
  <c r="CF850" i="1"/>
  <c r="BY852" i="1"/>
  <c r="CD851" i="1"/>
  <c r="Z865" i="1"/>
  <c r="BI856" i="1"/>
  <c r="BK853" i="1"/>
  <c r="BP853" i="1" s="1"/>
  <c r="BQ853" i="1" s="1"/>
  <c r="BR852" i="1"/>
  <c r="AV851" i="1"/>
  <c r="AW851" i="1"/>
  <c r="AR853" i="1"/>
  <c r="AU852" i="1"/>
  <c r="BM866" i="1"/>
  <c r="AP865" i="1"/>
  <c r="EM852" i="1" l="1"/>
  <c r="ED854" i="1"/>
  <c r="EK854" i="1" s="1"/>
  <c r="EL854" i="1" s="1"/>
  <c r="EF867" i="1"/>
  <c r="CS856" i="1"/>
  <c r="AD856" i="1"/>
  <c r="AE856" i="1"/>
  <c r="Z866" i="1"/>
  <c r="X858" i="1"/>
  <c r="AC857" i="1"/>
  <c r="Y869" i="1"/>
  <c r="W869" i="1"/>
  <c r="CW866" i="1"/>
  <c r="CE851" i="1"/>
  <c r="CF851" i="1"/>
  <c r="DD851" i="1"/>
  <c r="CA866" i="1"/>
  <c r="BY853" i="1"/>
  <c r="CD852" i="1"/>
  <c r="CU853" i="1"/>
  <c r="DB853" i="1" s="1"/>
  <c r="DC853" i="1" s="1"/>
  <c r="BI857" i="1"/>
  <c r="BK854" i="1"/>
  <c r="BP854" i="1" s="1"/>
  <c r="BQ854" i="1" s="1"/>
  <c r="BR853" i="1"/>
  <c r="AW852" i="1"/>
  <c r="AV852" i="1"/>
  <c r="AR854" i="1"/>
  <c r="AU853" i="1"/>
  <c r="BM867" i="1"/>
  <c r="AP866" i="1"/>
  <c r="EF868" i="1" l="1"/>
  <c r="EM853" i="1"/>
  <c r="ED855" i="1"/>
  <c r="EK855" i="1" s="1"/>
  <c r="EL855" i="1" s="1"/>
  <c r="CS857" i="1"/>
  <c r="AD857" i="1"/>
  <c r="AE857" i="1"/>
  <c r="DD852" i="1"/>
  <c r="X859" i="1"/>
  <c r="AC858" i="1"/>
  <c r="Y870" i="1"/>
  <c r="W870" i="1"/>
  <c r="CA867" i="1"/>
  <c r="CU854" i="1"/>
  <c r="DB854" i="1" s="1"/>
  <c r="DC854" i="1" s="1"/>
  <c r="CE852" i="1"/>
  <c r="CF852" i="1"/>
  <c r="CW867" i="1"/>
  <c r="Z867" i="1"/>
  <c r="BY854" i="1"/>
  <c r="CD853" i="1"/>
  <c r="BI858" i="1"/>
  <c r="BK855" i="1"/>
  <c r="BP855" i="1" s="1"/>
  <c r="BQ855" i="1" s="1"/>
  <c r="BR854" i="1"/>
  <c r="AW853" i="1"/>
  <c r="AV853" i="1"/>
  <c r="AR855" i="1"/>
  <c r="AU854" i="1"/>
  <c r="BM868" i="1"/>
  <c r="AP867" i="1"/>
  <c r="EM854" i="1" l="1"/>
  <c r="ED856" i="1"/>
  <c r="EK856" i="1" s="1"/>
  <c r="EL856" i="1" s="1"/>
  <c r="EF869" i="1"/>
  <c r="CS858" i="1"/>
  <c r="AD858" i="1"/>
  <c r="AE858" i="1"/>
  <c r="CE853" i="1"/>
  <c r="CF853" i="1"/>
  <c r="DD853" i="1"/>
  <c r="X860" i="1"/>
  <c r="AC859" i="1"/>
  <c r="CW868" i="1"/>
  <c r="Y871" i="1"/>
  <c r="W871" i="1"/>
  <c r="BY855" i="1"/>
  <c r="CD854" i="1"/>
  <c r="CU855" i="1"/>
  <c r="DB855" i="1" s="1"/>
  <c r="DC855" i="1" s="1"/>
  <c r="CA868" i="1"/>
  <c r="Z868" i="1"/>
  <c r="BI859" i="1"/>
  <c r="BK856" i="1"/>
  <c r="BP856" i="1" s="1"/>
  <c r="BQ856" i="1" s="1"/>
  <c r="BR855" i="1"/>
  <c r="AV854" i="1"/>
  <c r="AW854" i="1"/>
  <c r="AR856" i="1"/>
  <c r="AU855" i="1"/>
  <c r="BM869" i="1"/>
  <c r="AP868" i="1"/>
  <c r="EF870" i="1" l="1"/>
  <c r="EM855" i="1"/>
  <c r="ED857" i="1"/>
  <c r="EK857" i="1" s="1"/>
  <c r="EL857" i="1" s="1"/>
  <c r="CS859" i="1"/>
  <c r="Z869" i="1"/>
  <c r="DD854" i="1"/>
  <c r="CU856" i="1"/>
  <c r="DB856" i="1" s="1"/>
  <c r="DC856" i="1" s="1"/>
  <c r="AD859" i="1"/>
  <c r="AE859" i="1"/>
  <c r="Y872" i="1"/>
  <c r="W872" i="1"/>
  <c r="CE854" i="1"/>
  <c r="CF854" i="1"/>
  <c r="CW869" i="1"/>
  <c r="X861" i="1"/>
  <c r="AC860" i="1"/>
  <c r="BY856" i="1"/>
  <c r="CD855" i="1"/>
  <c r="CA869" i="1"/>
  <c r="BI860" i="1"/>
  <c r="BK857" i="1"/>
  <c r="BP857" i="1" s="1"/>
  <c r="BQ857" i="1" s="1"/>
  <c r="BR856" i="1"/>
  <c r="AW855" i="1"/>
  <c r="AV855" i="1"/>
  <c r="AR857" i="1"/>
  <c r="AU856" i="1"/>
  <c r="BM870" i="1"/>
  <c r="AP869" i="1"/>
  <c r="EF871" i="1" l="1"/>
  <c r="EM856" i="1"/>
  <c r="ED858" i="1"/>
  <c r="EK858" i="1" s="1"/>
  <c r="EL858" i="1" s="1"/>
  <c r="CS860" i="1"/>
  <c r="X862" i="1"/>
  <c r="AC861" i="1"/>
  <c r="CA870" i="1"/>
  <c r="BY857" i="1"/>
  <c r="CD856" i="1"/>
  <c r="AD860" i="1"/>
  <c r="AE860" i="1"/>
  <c r="CW870" i="1"/>
  <c r="DD855" i="1"/>
  <c r="CU857" i="1"/>
  <c r="DB857" i="1" s="1"/>
  <c r="DC857" i="1" s="1"/>
  <c r="CE855" i="1"/>
  <c r="CF855" i="1"/>
  <c r="Y873" i="1"/>
  <c r="W873" i="1"/>
  <c r="Z870" i="1"/>
  <c r="BI861" i="1"/>
  <c r="BK858" i="1"/>
  <c r="BP858" i="1" s="1"/>
  <c r="BQ858" i="1" s="1"/>
  <c r="BR857" i="1"/>
  <c r="AV856" i="1"/>
  <c r="AW856" i="1"/>
  <c r="AR858" i="1"/>
  <c r="AU857" i="1"/>
  <c r="BM871" i="1"/>
  <c r="AP870" i="1"/>
  <c r="EM857" i="1" l="1"/>
  <c r="ED859" i="1"/>
  <c r="EK859" i="1" s="1"/>
  <c r="EL859" i="1" s="1"/>
  <c r="EF872" i="1"/>
  <c r="CS861" i="1"/>
  <c r="Y874" i="1"/>
  <c r="W874" i="1"/>
  <c r="DD856" i="1"/>
  <c r="CE856" i="1"/>
  <c r="CF856" i="1"/>
  <c r="CU858" i="1"/>
  <c r="DB858" i="1" s="1"/>
  <c r="DC858" i="1" s="1"/>
  <c r="BY858" i="1"/>
  <c r="CD857" i="1"/>
  <c r="Z871" i="1"/>
  <c r="CA871" i="1"/>
  <c r="AD861" i="1"/>
  <c r="AE861" i="1"/>
  <c r="CW871" i="1"/>
  <c r="X863" i="1"/>
  <c r="AC862" i="1"/>
  <c r="BI862" i="1"/>
  <c r="BK859" i="1"/>
  <c r="BP859" i="1" s="1"/>
  <c r="BQ859" i="1" s="1"/>
  <c r="BR858" i="1"/>
  <c r="AW857" i="1"/>
  <c r="AV857" i="1"/>
  <c r="AR859" i="1"/>
  <c r="AU858" i="1"/>
  <c r="BM872" i="1"/>
  <c r="AP871" i="1"/>
  <c r="EF873" i="1" l="1"/>
  <c r="EM858" i="1"/>
  <c r="ED860" i="1"/>
  <c r="EK860" i="1" s="1"/>
  <c r="EL860" i="1" s="1"/>
  <c r="CS862" i="1"/>
  <c r="CU859" i="1"/>
  <c r="DB859" i="1" s="1"/>
  <c r="DC859" i="1" s="1"/>
  <c r="DD857" i="1"/>
  <c r="AD862" i="1"/>
  <c r="AE862" i="1"/>
  <c r="X864" i="1"/>
  <c r="AC863" i="1"/>
  <c r="Z872" i="1"/>
  <c r="BY859" i="1"/>
  <c r="CD858" i="1"/>
  <c r="CA872" i="1"/>
  <c r="CW872" i="1"/>
  <c r="CE857" i="1"/>
  <c r="CF857" i="1"/>
  <c r="Y875" i="1"/>
  <c r="W875" i="1"/>
  <c r="BI863" i="1"/>
  <c r="BK860" i="1"/>
  <c r="BP860" i="1" s="1"/>
  <c r="BQ860" i="1" s="1"/>
  <c r="BR859" i="1"/>
  <c r="AV858" i="1"/>
  <c r="AW858" i="1"/>
  <c r="AR860" i="1"/>
  <c r="AU859" i="1"/>
  <c r="BM873" i="1"/>
  <c r="AP872" i="1"/>
  <c r="EM859" i="1" l="1"/>
  <c r="ED861" i="1"/>
  <c r="EK861" i="1" s="1"/>
  <c r="EL861" i="1" s="1"/>
  <c r="EF874" i="1"/>
  <c r="CS863" i="1"/>
  <c r="CE858" i="1"/>
  <c r="CF858" i="1"/>
  <c r="AD863" i="1"/>
  <c r="AE863" i="1"/>
  <c r="Y876" i="1"/>
  <c r="W876" i="1"/>
  <c r="CA873" i="1"/>
  <c r="CW873" i="1"/>
  <c r="X865" i="1"/>
  <c r="AC864" i="1"/>
  <c r="BY860" i="1"/>
  <c r="CD859" i="1"/>
  <c r="DD858" i="1"/>
  <c r="Z873" i="1"/>
  <c r="CU860" i="1"/>
  <c r="DB860" i="1" s="1"/>
  <c r="DC860" i="1" s="1"/>
  <c r="BI864" i="1"/>
  <c r="BK861" i="1"/>
  <c r="BP861" i="1" s="1"/>
  <c r="BQ861" i="1" s="1"/>
  <c r="BR860" i="1"/>
  <c r="AR861" i="1"/>
  <c r="AU860" i="1"/>
  <c r="AW859" i="1"/>
  <c r="AV859" i="1"/>
  <c r="BM874" i="1"/>
  <c r="AP873" i="1"/>
  <c r="EF875" i="1" l="1"/>
  <c r="EM860" i="1"/>
  <c r="ED862" i="1"/>
  <c r="EK862" i="1" s="1"/>
  <c r="EL862" i="1" s="1"/>
  <c r="CS864" i="1"/>
  <c r="CA874" i="1"/>
  <c r="CE859" i="1"/>
  <c r="CF859" i="1"/>
  <c r="Y877" i="1"/>
  <c r="W877" i="1"/>
  <c r="CW874" i="1"/>
  <c r="BY861" i="1"/>
  <c r="CD860" i="1"/>
  <c r="DD859" i="1"/>
  <c r="AD864" i="1"/>
  <c r="AE864" i="1"/>
  <c r="CU861" i="1"/>
  <c r="DB861" i="1" s="1"/>
  <c r="DC861" i="1" s="1"/>
  <c r="X866" i="1"/>
  <c r="AC865" i="1"/>
  <c r="Z874" i="1"/>
  <c r="BI865" i="1"/>
  <c r="BK862" i="1"/>
  <c r="BP862" i="1" s="1"/>
  <c r="BQ862" i="1" s="1"/>
  <c r="BR861" i="1"/>
  <c r="AV860" i="1"/>
  <c r="AW860" i="1"/>
  <c r="AR862" i="1"/>
  <c r="AU861" i="1"/>
  <c r="BM875" i="1"/>
  <c r="AP874" i="1"/>
  <c r="EF876" i="1" l="1"/>
  <c r="EM861" i="1"/>
  <c r="ED863" i="1"/>
  <c r="EK863" i="1" s="1"/>
  <c r="EL863" i="1" s="1"/>
  <c r="CS865" i="1"/>
  <c r="CU862" i="1"/>
  <c r="DB862" i="1" s="1"/>
  <c r="DC862" i="1" s="1"/>
  <c r="CW875" i="1"/>
  <c r="Y878" i="1"/>
  <c r="W878" i="1"/>
  <c r="X867" i="1"/>
  <c r="AC866" i="1"/>
  <c r="BY862" i="1"/>
  <c r="CD861" i="1"/>
  <c r="Z875" i="1"/>
  <c r="AD865" i="1"/>
  <c r="AE865" i="1"/>
  <c r="CE860" i="1"/>
  <c r="CF860" i="1"/>
  <c r="DD860" i="1"/>
  <c r="CA875" i="1"/>
  <c r="BI866" i="1"/>
  <c r="BK863" i="1"/>
  <c r="BP863" i="1" s="1"/>
  <c r="BQ863" i="1" s="1"/>
  <c r="BR862" i="1"/>
  <c r="AR863" i="1"/>
  <c r="AU862" i="1"/>
  <c r="AW861" i="1"/>
  <c r="AV861" i="1"/>
  <c r="BM876" i="1"/>
  <c r="AP875" i="1"/>
  <c r="EM862" i="1" l="1"/>
  <c r="EF877" i="1"/>
  <c r="ED864" i="1"/>
  <c r="EK864" i="1" s="1"/>
  <c r="EL864" i="1" s="1"/>
  <c r="CS866" i="1"/>
  <c r="X868" i="1"/>
  <c r="AC867" i="1"/>
  <c r="Y879" i="1"/>
  <c r="W879" i="1"/>
  <c r="CA876" i="1"/>
  <c r="Z876" i="1"/>
  <c r="CW876" i="1"/>
  <c r="CE861" i="1"/>
  <c r="CF861" i="1"/>
  <c r="BY863" i="1"/>
  <c r="CD862" i="1"/>
  <c r="DD861" i="1"/>
  <c r="AD866" i="1"/>
  <c r="AE866" i="1"/>
  <c r="CU863" i="1"/>
  <c r="DB863" i="1" s="1"/>
  <c r="DC863" i="1" s="1"/>
  <c r="BI867" i="1"/>
  <c r="BK864" i="1"/>
  <c r="BP864" i="1" s="1"/>
  <c r="BQ864" i="1" s="1"/>
  <c r="BR863" i="1"/>
  <c r="AV862" i="1"/>
  <c r="AW862" i="1"/>
  <c r="AR864" i="1"/>
  <c r="AU863" i="1"/>
  <c r="BM877" i="1"/>
  <c r="AP876" i="1"/>
  <c r="EM863" i="1" l="1"/>
  <c r="ED865" i="1"/>
  <c r="EK865" i="1" s="1"/>
  <c r="EL865" i="1" s="1"/>
  <c r="EF878" i="1"/>
  <c r="CS867" i="1"/>
  <c r="Z877" i="1"/>
  <c r="CU864" i="1"/>
  <c r="DB864" i="1" s="1"/>
  <c r="DC864" i="1" s="1"/>
  <c r="CA877" i="1"/>
  <c r="BY864" i="1"/>
  <c r="CD863" i="1"/>
  <c r="CE862" i="1"/>
  <c r="CF862" i="1"/>
  <c r="DD862" i="1"/>
  <c r="Y880" i="1"/>
  <c r="W880" i="1"/>
  <c r="CW877" i="1"/>
  <c r="AD867" i="1"/>
  <c r="AE867" i="1"/>
  <c r="X869" i="1"/>
  <c r="AC868" i="1"/>
  <c r="BI868" i="1"/>
  <c r="BK865" i="1"/>
  <c r="BP865" i="1" s="1"/>
  <c r="BQ865" i="1" s="1"/>
  <c r="BR864" i="1"/>
  <c r="AR865" i="1"/>
  <c r="AU864" i="1"/>
  <c r="AW863" i="1"/>
  <c r="AV863" i="1"/>
  <c r="BM878" i="1"/>
  <c r="AP877" i="1"/>
  <c r="EF879" i="1" l="1"/>
  <c r="EM864" i="1"/>
  <c r="ED866" i="1"/>
  <c r="EK866" i="1" s="1"/>
  <c r="EL866" i="1" s="1"/>
  <c r="CS868" i="1"/>
  <c r="CE863" i="1"/>
  <c r="CF863" i="1"/>
  <c r="CW878" i="1"/>
  <c r="Y881" i="1"/>
  <c r="W881" i="1"/>
  <c r="BY865" i="1"/>
  <c r="CD864" i="1"/>
  <c r="CA878" i="1"/>
  <c r="DD863" i="1"/>
  <c r="AD868" i="1"/>
  <c r="AE868" i="1"/>
  <c r="X870" i="1"/>
  <c r="AC869" i="1"/>
  <c r="CU865" i="1"/>
  <c r="DB865" i="1" s="1"/>
  <c r="DC865" i="1" s="1"/>
  <c r="Z878" i="1"/>
  <c r="BI869" i="1"/>
  <c r="BK866" i="1"/>
  <c r="BP866" i="1" s="1"/>
  <c r="BQ866" i="1" s="1"/>
  <c r="BR865" i="1"/>
  <c r="AV864" i="1"/>
  <c r="AW864" i="1"/>
  <c r="AR866" i="1"/>
  <c r="AU865" i="1"/>
  <c r="BM879" i="1"/>
  <c r="AP878" i="1"/>
  <c r="EM865" i="1" l="1"/>
  <c r="ED867" i="1"/>
  <c r="EK867" i="1" s="1"/>
  <c r="EL867" i="1" s="1"/>
  <c r="EF880" i="1"/>
  <c r="CS869" i="1"/>
  <c r="AD869" i="1"/>
  <c r="AE869" i="1"/>
  <c r="CE864" i="1"/>
  <c r="CF864" i="1"/>
  <c r="X871" i="1"/>
  <c r="AC870" i="1"/>
  <c r="BY866" i="1"/>
  <c r="CD865" i="1"/>
  <c r="Y882" i="1"/>
  <c r="W882" i="1"/>
  <c r="CW879" i="1"/>
  <c r="Z879" i="1"/>
  <c r="DD864" i="1"/>
  <c r="CU866" i="1"/>
  <c r="DB866" i="1" s="1"/>
  <c r="DC866" i="1" s="1"/>
  <c r="CA879" i="1"/>
  <c r="BI870" i="1"/>
  <c r="BK867" i="1"/>
  <c r="BP867" i="1" s="1"/>
  <c r="BQ867" i="1" s="1"/>
  <c r="BR866" i="1"/>
  <c r="AR867" i="1"/>
  <c r="AU866" i="1"/>
  <c r="AV865" i="1"/>
  <c r="AW865" i="1"/>
  <c r="BM880" i="1"/>
  <c r="AP879" i="1"/>
  <c r="EF881" i="1" l="1"/>
  <c r="EM866" i="1"/>
  <c r="ED868" i="1"/>
  <c r="EK868" i="1" s="1"/>
  <c r="EL868" i="1" s="1"/>
  <c r="CS870" i="1"/>
  <c r="CU867" i="1"/>
  <c r="DB867" i="1" s="1"/>
  <c r="DC867" i="1" s="1"/>
  <c r="CE865" i="1"/>
  <c r="CF865" i="1"/>
  <c r="DD865" i="1"/>
  <c r="Y883" i="1"/>
  <c r="W883" i="1"/>
  <c r="BY867" i="1"/>
  <c r="CD866" i="1"/>
  <c r="AD870" i="1"/>
  <c r="AE870" i="1"/>
  <c r="X872" i="1"/>
  <c r="AC871" i="1"/>
  <c r="Z880" i="1"/>
  <c r="CA880" i="1"/>
  <c r="CW880" i="1"/>
  <c r="BI871" i="1"/>
  <c r="BK868" i="1"/>
  <c r="BP868" i="1" s="1"/>
  <c r="BQ868" i="1" s="1"/>
  <c r="BR867" i="1"/>
  <c r="AW866" i="1"/>
  <c r="AV866" i="1"/>
  <c r="AR868" i="1"/>
  <c r="AU867" i="1"/>
  <c r="BM881" i="1"/>
  <c r="AP880" i="1"/>
  <c r="EF882" i="1" l="1"/>
  <c r="EM867" i="1"/>
  <c r="ED869" i="1"/>
  <c r="EK869" i="1" s="1"/>
  <c r="EL869" i="1" s="1"/>
  <c r="CS871" i="1"/>
  <c r="Z881" i="1"/>
  <c r="AD871" i="1"/>
  <c r="AE871" i="1"/>
  <c r="X873" i="1"/>
  <c r="AC872" i="1"/>
  <c r="CA881" i="1"/>
  <c r="BY868" i="1"/>
  <c r="CD867" i="1"/>
  <c r="DD866" i="1"/>
  <c r="CW881" i="1"/>
  <c r="CE866" i="1"/>
  <c r="CF866" i="1"/>
  <c r="Y884" i="1"/>
  <c r="W884" i="1"/>
  <c r="CU868" i="1"/>
  <c r="DB868" i="1" s="1"/>
  <c r="DC868" i="1" s="1"/>
  <c r="BI872" i="1"/>
  <c r="BK869" i="1"/>
  <c r="BP869" i="1" s="1"/>
  <c r="BQ869" i="1" s="1"/>
  <c r="BR868" i="1"/>
  <c r="AV867" i="1"/>
  <c r="AW867" i="1"/>
  <c r="AR869" i="1"/>
  <c r="AU868" i="1"/>
  <c r="BM882" i="1"/>
  <c r="AP881" i="1"/>
  <c r="EM868" i="1" l="1"/>
  <c r="ED870" i="1"/>
  <c r="EK870" i="1" s="1"/>
  <c r="EL870" i="1" s="1"/>
  <c r="EF883" i="1"/>
  <c r="CS872" i="1"/>
  <c r="Y885" i="1"/>
  <c r="W885" i="1"/>
  <c r="CU869" i="1"/>
  <c r="DB869" i="1" s="1"/>
  <c r="DC869" i="1" s="1"/>
  <c r="AD872" i="1"/>
  <c r="AE872" i="1"/>
  <c r="CA882" i="1"/>
  <c r="CW882" i="1"/>
  <c r="DD867" i="1"/>
  <c r="X874" i="1"/>
  <c r="AC873" i="1"/>
  <c r="CE867" i="1"/>
  <c r="CF867" i="1"/>
  <c r="BY869" i="1"/>
  <c r="CD868" i="1"/>
  <c r="Z882" i="1"/>
  <c r="BI873" i="1"/>
  <c r="BK870" i="1"/>
  <c r="BP870" i="1" s="1"/>
  <c r="BQ870" i="1" s="1"/>
  <c r="BR869" i="1"/>
  <c r="AR870" i="1"/>
  <c r="AU869" i="1"/>
  <c r="AW868" i="1"/>
  <c r="AV868" i="1"/>
  <c r="BM883" i="1"/>
  <c r="AP882" i="1"/>
  <c r="EF884" i="1" l="1"/>
  <c r="EM869" i="1"/>
  <c r="ED871" i="1"/>
  <c r="EK871" i="1" s="1"/>
  <c r="EL871" i="1" s="1"/>
  <c r="CS873" i="1"/>
  <c r="CA883" i="1"/>
  <c r="BY870" i="1"/>
  <c r="CD869" i="1"/>
  <c r="CW883" i="1"/>
  <c r="DD868" i="1"/>
  <c r="AD873" i="1"/>
  <c r="AE873" i="1"/>
  <c r="X875" i="1"/>
  <c r="AC874" i="1"/>
  <c r="CU870" i="1"/>
  <c r="DB870" i="1" s="1"/>
  <c r="DC870" i="1" s="1"/>
  <c r="Z883" i="1"/>
  <c r="CE868" i="1"/>
  <c r="CF868" i="1"/>
  <c r="Y886" i="1"/>
  <c r="W886" i="1"/>
  <c r="BI874" i="1"/>
  <c r="BK871" i="1"/>
  <c r="BP871" i="1" s="1"/>
  <c r="BQ871" i="1" s="1"/>
  <c r="BR870" i="1"/>
  <c r="AV869" i="1"/>
  <c r="AW869" i="1"/>
  <c r="AR871" i="1"/>
  <c r="AU870" i="1"/>
  <c r="BM884" i="1"/>
  <c r="AP883" i="1"/>
  <c r="EM870" i="1" l="1"/>
  <c r="ED872" i="1"/>
  <c r="EK872" i="1" s="1"/>
  <c r="EL872" i="1" s="1"/>
  <c r="EF885" i="1"/>
  <c r="CS874" i="1"/>
  <c r="DD869" i="1"/>
  <c r="CW884" i="1"/>
  <c r="Z884" i="1"/>
  <c r="Y887" i="1"/>
  <c r="W887" i="1"/>
  <c r="CU871" i="1"/>
  <c r="DB871" i="1" s="1"/>
  <c r="DC871" i="1" s="1"/>
  <c r="AD874" i="1"/>
  <c r="AE874" i="1"/>
  <c r="CE869" i="1"/>
  <c r="CF869" i="1"/>
  <c r="X876" i="1"/>
  <c r="AC875" i="1"/>
  <c r="BY871" i="1"/>
  <c r="CD870" i="1"/>
  <c r="CA884" i="1"/>
  <c r="BI875" i="1"/>
  <c r="BK872" i="1"/>
  <c r="BP872" i="1" s="1"/>
  <c r="BQ872" i="1" s="1"/>
  <c r="BR871" i="1"/>
  <c r="AW870" i="1"/>
  <c r="AV870" i="1"/>
  <c r="AR872" i="1"/>
  <c r="AU871" i="1"/>
  <c r="BM885" i="1"/>
  <c r="AP884" i="1"/>
  <c r="EF886" i="1" l="1"/>
  <c r="EM871" i="1"/>
  <c r="ED873" i="1"/>
  <c r="EK873" i="1" s="1"/>
  <c r="EL873" i="1" s="1"/>
  <c r="CS875" i="1"/>
  <c r="Z885" i="1"/>
  <c r="CW885" i="1"/>
  <c r="X877" i="1"/>
  <c r="AC876" i="1"/>
  <c r="CA885" i="1"/>
  <c r="CE870" i="1"/>
  <c r="CF870" i="1"/>
  <c r="DD870" i="1"/>
  <c r="BY872" i="1"/>
  <c r="CD871" i="1"/>
  <c r="CU872" i="1"/>
  <c r="DB872" i="1" s="1"/>
  <c r="DC872" i="1" s="1"/>
  <c r="AD875" i="1"/>
  <c r="AE875" i="1"/>
  <c r="Y888" i="1"/>
  <c r="W888" i="1"/>
  <c r="BI876" i="1"/>
  <c r="BK873" i="1"/>
  <c r="BP873" i="1" s="1"/>
  <c r="BQ873" i="1" s="1"/>
  <c r="BR872" i="1"/>
  <c r="AV871" i="1"/>
  <c r="AW871" i="1"/>
  <c r="AR873" i="1"/>
  <c r="AU872" i="1"/>
  <c r="BM886" i="1"/>
  <c r="AP885" i="1"/>
  <c r="EM872" i="1" l="1"/>
  <c r="ED874" i="1"/>
  <c r="EK874" i="1" s="1"/>
  <c r="EL874" i="1" s="1"/>
  <c r="EF887" i="1"/>
  <c r="CS876" i="1"/>
  <c r="CA886" i="1"/>
  <c r="CE871" i="1"/>
  <c r="CF871" i="1"/>
  <c r="AD876" i="1"/>
  <c r="AE876" i="1"/>
  <c r="DD871" i="1"/>
  <c r="CU873" i="1"/>
  <c r="DB873" i="1" s="1"/>
  <c r="DC873" i="1" s="1"/>
  <c r="Y889" i="1"/>
  <c r="W889" i="1"/>
  <c r="BY873" i="1"/>
  <c r="CD872" i="1"/>
  <c r="X878" i="1"/>
  <c r="AC877" i="1"/>
  <c r="CW886" i="1"/>
  <c r="Z886" i="1"/>
  <c r="BI877" i="1"/>
  <c r="BK874" i="1"/>
  <c r="BP874" i="1" s="1"/>
  <c r="BQ874" i="1" s="1"/>
  <c r="BR873" i="1"/>
  <c r="AW872" i="1"/>
  <c r="AV872" i="1"/>
  <c r="AR874" i="1"/>
  <c r="AU873" i="1"/>
  <c r="BM887" i="1"/>
  <c r="AP886" i="1"/>
  <c r="EF888" i="1" l="1"/>
  <c r="EM873" i="1"/>
  <c r="ED875" i="1"/>
  <c r="EK875" i="1" s="1"/>
  <c r="EL875" i="1" s="1"/>
  <c r="CS877" i="1"/>
  <c r="Z887" i="1"/>
  <c r="X879" i="1"/>
  <c r="AC878" i="1"/>
  <c r="Y890" i="1"/>
  <c r="W890" i="1"/>
  <c r="CE872" i="1"/>
  <c r="CF872" i="1"/>
  <c r="BY874" i="1"/>
  <c r="CD873" i="1"/>
  <c r="CW887" i="1"/>
  <c r="DD872" i="1"/>
  <c r="AD877" i="1"/>
  <c r="AE877" i="1"/>
  <c r="CU874" i="1"/>
  <c r="DB874" i="1" s="1"/>
  <c r="DC874" i="1" s="1"/>
  <c r="CA887" i="1"/>
  <c r="BI878" i="1"/>
  <c r="BK875" i="1"/>
  <c r="BP875" i="1" s="1"/>
  <c r="BQ875" i="1" s="1"/>
  <c r="BR874" i="1"/>
  <c r="AV873" i="1"/>
  <c r="AW873" i="1"/>
  <c r="AR875" i="1"/>
  <c r="AU874" i="1"/>
  <c r="BM888" i="1"/>
  <c r="AP887" i="1"/>
  <c r="EM874" i="1" l="1"/>
  <c r="ED876" i="1"/>
  <c r="EK876" i="1" s="1"/>
  <c r="EL876" i="1" s="1"/>
  <c r="EF889" i="1"/>
  <c r="CS878" i="1"/>
  <c r="AD878" i="1"/>
  <c r="AE878" i="1"/>
  <c r="DD873" i="1"/>
  <c r="CE873" i="1"/>
  <c r="CF873" i="1"/>
  <c r="X880" i="1"/>
  <c r="AC879" i="1"/>
  <c r="CU875" i="1"/>
  <c r="DB875" i="1" s="1"/>
  <c r="DC875" i="1" s="1"/>
  <c r="BY875" i="1"/>
  <c r="CD874" i="1"/>
  <c r="Y891" i="1"/>
  <c r="W891" i="1"/>
  <c r="CW888" i="1"/>
  <c r="CA888" i="1"/>
  <c r="Z888" i="1"/>
  <c r="BI879" i="1"/>
  <c r="BK876" i="1"/>
  <c r="BP876" i="1" s="1"/>
  <c r="BQ876" i="1" s="1"/>
  <c r="BR875" i="1"/>
  <c r="AW874" i="1"/>
  <c r="AV874" i="1"/>
  <c r="AR876" i="1"/>
  <c r="AU875" i="1"/>
  <c r="BM889" i="1"/>
  <c r="AP888" i="1"/>
  <c r="EF890" i="1" l="1"/>
  <c r="EM875" i="1"/>
  <c r="ED877" i="1"/>
  <c r="EK877" i="1" s="1"/>
  <c r="EL877" i="1" s="1"/>
  <c r="CS879" i="1"/>
  <c r="CW889" i="1"/>
  <c r="AD879" i="1"/>
  <c r="AE879" i="1"/>
  <c r="CU876" i="1"/>
  <c r="DB876" i="1" s="1"/>
  <c r="DC876" i="1" s="1"/>
  <c r="Y892" i="1"/>
  <c r="W892" i="1"/>
  <c r="X881" i="1"/>
  <c r="AC880" i="1"/>
  <c r="Z889" i="1"/>
  <c r="CE874" i="1"/>
  <c r="CF874" i="1"/>
  <c r="BY876" i="1"/>
  <c r="CD875" i="1"/>
  <c r="CA889" i="1"/>
  <c r="DD874" i="1"/>
  <c r="BI880" i="1"/>
  <c r="BK877" i="1"/>
  <c r="BP877" i="1" s="1"/>
  <c r="BQ877" i="1" s="1"/>
  <c r="BR876" i="1"/>
  <c r="AV875" i="1"/>
  <c r="AW875" i="1"/>
  <c r="AR877" i="1"/>
  <c r="AU876" i="1"/>
  <c r="BM890" i="1"/>
  <c r="AP889" i="1"/>
  <c r="EM876" i="1" l="1"/>
  <c r="ED878" i="1"/>
  <c r="EK878" i="1" s="1"/>
  <c r="EL878" i="1" s="1"/>
  <c r="EF891" i="1"/>
  <c r="CS880" i="1"/>
  <c r="BY877" i="1"/>
  <c r="CD876" i="1"/>
  <c r="DD875" i="1"/>
  <c r="CU877" i="1"/>
  <c r="DB877" i="1" s="1"/>
  <c r="DC877" i="1" s="1"/>
  <c r="Z890" i="1"/>
  <c r="CA890" i="1"/>
  <c r="X882" i="1"/>
  <c r="AC881" i="1"/>
  <c r="AD880" i="1"/>
  <c r="AE880" i="1"/>
  <c r="CE875" i="1"/>
  <c r="CF875" i="1"/>
  <c r="Y893" i="1"/>
  <c r="W893" i="1"/>
  <c r="CW890" i="1"/>
  <c r="BI881" i="1"/>
  <c r="BK878" i="1"/>
  <c r="BP878" i="1" s="1"/>
  <c r="BQ878" i="1" s="1"/>
  <c r="BR877" i="1"/>
  <c r="AR878" i="1"/>
  <c r="AU877" i="1"/>
  <c r="AW876" i="1"/>
  <c r="AV876" i="1"/>
  <c r="BM891" i="1"/>
  <c r="AP890" i="1"/>
  <c r="EF892" i="1" l="1"/>
  <c r="EM877" i="1"/>
  <c r="ED879" i="1"/>
  <c r="EK879" i="1" s="1"/>
  <c r="EL879" i="1" s="1"/>
  <c r="CS881" i="1"/>
  <c r="Y894" i="1"/>
  <c r="W894" i="1"/>
  <c r="X883" i="1"/>
  <c r="AC882" i="1"/>
  <c r="DD876" i="1"/>
  <c r="CU878" i="1"/>
  <c r="DB878" i="1" s="1"/>
  <c r="DC878" i="1" s="1"/>
  <c r="Z891" i="1"/>
  <c r="CW891" i="1"/>
  <c r="AD881" i="1"/>
  <c r="AE881" i="1"/>
  <c r="CE876" i="1"/>
  <c r="CF876" i="1"/>
  <c r="CA891" i="1"/>
  <c r="BY878" i="1"/>
  <c r="CD877" i="1"/>
  <c r="BI882" i="1"/>
  <c r="BK879" i="1"/>
  <c r="BP879" i="1" s="1"/>
  <c r="BQ879" i="1" s="1"/>
  <c r="BR878" i="1"/>
  <c r="AV877" i="1"/>
  <c r="AW877" i="1"/>
  <c r="AR879" i="1"/>
  <c r="AU878" i="1"/>
  <c r="BM892" i="1"/>
  <c r="AP891" i="1"/>
  <c r="EF893" i="1" l="1"/>
  <c r="EM878" i="1"/>
  <c r="ED880" i="1"/>
  <c r="EK880" i="1" s="1"/>
  <c r="EL880" i="1" s="1"/>
  <c r="CS882" i="1"/>
  <c r="CU879" i="1"/>
  <c r="DB879" i="1" s="1"/>
  <c r="DC879" i="1" s="1"/>
  <c r="Z892" i="1"/>
  <c r="DD877" i="1"/>
  <c r="CE877" i="1"/>
  <c r="CF877" i="1"/>
  <c r="AD882" i="1"/>
  <c r="AE882" i="1"/>
  <c r="BY879" i="1"/>
  <c r="CD878" i="1"/>
  <c r="CW892" i="1"/>
  <c r="X884" i="1"/>
  <c r="AC883" i="1"/>
  <c r="CA892" i="1"/>
  <c r="Y895" i="1"/>
  <c r="W895" i="1"/>
  <c r="BI883" i="1"/>
  <c r="BK880" i="1"/>
  <c r="BP880" i="1" s="1"/>
  <c r="BQ880" i="1" s="1"/>
  <c r="BR879" i="1"/>
  <c r="AV878" i="1"/>
  <c r="AW878" i="1"/>
  <c r="AR880" i="1"/>
  <c r="AU879" i="1"/>
  <c r="BM893" i="1"/>
  <c r="AP892" i="1"/>
  <c r="EM879" i="1" l="1"/>
  <c r="ED881" i="1"/>
  <c r="EK881" i="1" s="1"/>
  <c r="EL881" i="1" s="1"/>
  <c r="EF894" i="1"/>
  <c r="CS883" i="1"/>
  <c r="AD883" i="1"/>
  <c r="AE883" i="1"/>
  <c r="CA893" i="1"/>
  <c r="X885" i="1"/>
  <c r="AC884" i="1"/>
  <c r="CW893" i="1"/>
  <c r="Y896" i="1"/>
  <c r="W896" i="1"/>
  <c r="CE878" i="1"/>
  <c r="CF878" i="1"/>
  <c r="BY880" i="1"/>
  <c r="CD879" i="1"/>
  <c r="Z893" i="1"/>
  <c r="DD878" i="1"/>
  <c r="CU880" i="1"/>
  <c r="DB880" i="1" s="1"/>
  <c r="DC880" i="1" s="1"/>
  <c r="BI884" i="1"/>
  <c r="BK881" i="1"/>
  <c r="BP881" i="1" s="1"/>
  <c r="BQ881" i="1" s="1"/>
  <c r="BR880" i="1"/>
  <c r="AR881" i="1"/>
  <c r="AU880" i="1"/>
  <c r="AW879" i="1"/>
  <c r="AV879" i="1"/>
  <c r="BM894" i="1"/>
  <c r="AP893" i="1"/>
  <c r="EF895" i="1" l="1"/>
  <c r="EM880" i="1"/>
  <c r="ED882" i="1"/>
  <c r="EK882" i="1" s="1"/>
  <c r="EL882" i="1" s="1"/>
  <c r="CS884" i="1"/>
  <c r="Z894" i="1"/>
  <c r="CW894" i="1"/>
  <c r="CU881" i="1"/>
  <c r="DB881" i="1" s="1"/>
  <c r="DC881" i="1" s="1"/>
  <c r="BY881" i="1"/>
  <c r="CD880" i="1"/>
  <c r="AD884" i="1"/>
  <c r="AE884" i="1"/>
  <c r="CE879" i="1"/>
  <c r="CF879" i="1"/>
  <c r="DD879" i="1"/>
  <c r="X886" i="1"/>
  <c r="AC885" i="1"/>
  <c r="Y897" i="1"/>
  <c r="W897" i="1"/>
  <c r="CA894" i="1"/>
  <c r="BI885" i="1"/>
  <c r="BK882" i="1"/>
  <c r="BP882" i="1" s="1"/>
  <c r="BQ882" i="1" s="1"/>
  <c r="BR881" i="1"/>
  <c r="AV880" i="1"/>
  <c r="AW880" i="1"/>
  <c r="AR882" i="1"/>
  <c r="AU881" i="1"/>
  <c r="BM895" i="1"/>
  <c r="AP894" i="1"/>
  <c r="EM881" i="1" l="1"/>
  <c r="ED883" i="1"/>
  <c r="EK883" i="1" s="1"/>
  <c r="EL883" i="1" s="1"/>
  <c r="EF896" i="1"/>
  <c r="CS885" i="1"/>
  <c r="AD885" i="1"/>
  <c r="AE885" i="1"/>
  <c r="CE880" i="1"/>
  <c r="CF880" i="1"/>
  <c r="Y898" i="1"/>
  <c r="W898" i="1"/>
  <c r="X887" i="1"/>
  <c r="AC886" i="1"/>
  <c r="BY882" i="1"/>
  <c r="CD881" i="1"/>
  <c r="DD880" i="1"/>
  <c r="CU882" i="1"/>
  <c r="DB882" i="1" s="1"/>
  <c r="DC882" i="1" s="1"/>
  <c r="CA895" i="1"/>
  <c r="CW895" i="1"/>
  <c r="Z895" i="1"/>
  <c r="BI886" i="1"/>
  <c r="BK883" i="1"/>
  <c r="BP883" i="1" s="1"/>
  <c r="BQ883" i="1" s="1"/>
  <c r="BR882" i="1"/>
  <c r="AW881" i="1"/>
  <c r="AV881" i="1"/>
  <c r="AR883" i="1"/>
  <c r="AU882" i="1"/>
  <c r="BM896" i="1"/>
  <c r="AP895" i="1"/>
  <c r="EF897" i="1" l="1"/>
  <c r="EM882" i="1"/>
  <c r="ED884" i="1"/>
  <c r="EK884" i="1" s="1"/>
  <c r="EL884" i="1" s="1"/>
  <c r="CS886" i="1"/>
  <c r="CU883" i="1"/>
  <c r="DB883" i="1" s="1"/>
  <c r="DC883" i="1" s="1"/>
  <c r="CE881" i="1"/>
  <c r="CF881" i="1"/>
  <c r="AD886" i="1"/>
  <c r="AE886" i="1"/>
  <c r="CA896" i="1"/>
  <c r="X888" i="1"/>
  <c r="AC887" i="1"/>
  <c r="DD881" i="1"/>
  <c r="Y899" i="1"/>
  <c r="W899" i="1"/>
  <c r="Z896" i="1"/>
  <c r="CW896" i="1"/>
  <c r="BY883" i="1"/>
  <c r="CD882" i="1"/>
  <c r="BI887" i="1"/>
  <c r="BK884" i="1"/>
  <c r="BP884" i="1" s="1"/>
  <c r="BQ884" i="1" s="1"/>
  <c r="BR883" i="1"/>
  <c r="AV882" i="1"/>
  <c r="AW882" i="1"/>
  <c r="AR884" i="1"/>
  <c r="AU883" i="1"/>
  <c r="BM897" i="1"/>
  <c r="AP896" i="1"/>
  <c r="EM883" i="1" l="1"/>
  <c r="ED885" i="1"/>
  <c r="EK885" i="1" s="1"/>
  <c r="EL885" i="1" s="1"/>
  <c r="EF898" i="1"/>
  <c r="CS887" i="1"/>
  <c r="Z897" i="1"/>
  <c r="CE882" i="1"/>
  <c r="CF882" i="1"/>
  <c r="Y900" i="1"/>
  <c r="W900" i="1"/>
  <c r="CA897" i="1"/>
  <c r="CW897" i="1"/>
  <c r="AD887" i="1"/>
  <c r="AE887" i="1"/>
  <c r="DD882" i="1"/>
  <c r="BY884" i="1"/>
  <c r="CD883" i="1"/>
  <c r="X889" i="1"/>
  <c r="AC888" i="1"/>
  <c r="CU884" i="1"/>
  <c r="DB884" i="1" s="1"/>
  <c r="DC884" i="1" s="1"/>
  <c r="BI888" i="1"/>
  <c r="BK885" i="1"/>
  <c r="BP885" i="1" s="1"/>
  <c r="BQ885" i="1" s="1"/>
  <c r="BR884" i="1"/>
  <c r="AW883" i="1"/>
  <c r="AV883" i="1"/>
  <c r="AR885" i="1"/>
  <c r="AU884" i="1"/>
  <c r="BM898" i="1"/>
  <c r="AP897" i="1"/>
  <c r="EF899" i="1" l="1"/>
  <c r="EM884" i="1"/>
  <c r="ED886" i="1"/>
  <c r="EK886" i="1" s="1"/>
  <c r="EL886" i="1" s="1"/>
  <c r="CS888" i="1"/>
  <c r="BY885" i="1"/>
  <c r="CD884" i="1"/>
  <c r="CA898" i="1"/>
  <c r="Y901" i="1"/>
  <c r="W901" i="1"/>
  <c r="X890" i="1"/>
  <c r="AC889" i="1"/>
  <c r="DD883" i="1"/>
  <c r="CU885" i="1"/>
  <c r="DB885" i="1" s="1"/>
  <c r="DC885" i="1" s="1"/>
  <c r="AD888" i="1"/>
  <c r="AE888" i="1"/>
  <c r="CW898" i="1"/>
  <c r="CE883" i="1"/>
  <c r="CF883" i="1"/>
  <c r="Z898" i="1"/>
  <c r="BI889" i="1"/>
  <c r="BK886" i="1"/>
  <c r="BP886" i="1" s="1"/>
  <c r="BQ886" i="1" s="1"/>
  <c r="BR885" i="1"/>
  <c r="AV884" i="1"/>
  <c r="AW884" i="1"/>
  <c r="AR886" i="1"/>
  <c r="AU885" i="1"/>
  <c r="BM899" i="1"/>
  <c r="AP898" i="1"/>
  <c r="EF900" i="1" l="1"/>
  <c r="EM885" i="1"/>
  <c r="ED887" i="1"/>
  <c r="EK887" i="1" s="1"/>
  <c r="EL887" i="1" s="1"/>
  <c r="CS889" i="1"/>
  <c r="DD884" i="1"/>
  <c r="CW899" i="1"/>
  <c r="X891" i="1"/>
  <c r="AC890" i="1"/>
  <c r="Y902" i="1"/>
  <c r="W902" i="1"/>
  <c r="Z899" i="1"/>
  <c r="CU886" i="1"/>
  <c r="DB886" i="1" s="1"/>
  <c r="DC886" i="1" s="1"/>
  <c r="CA899" i="1"/>
  <c r="CE884" i="1"/>
  <c r="CF884" i="1"/>
  <c r="AD889" i="1"/>
  <c r="AE889" i="1"/>
  <c r="BY886" i="1"/>
  <c r="CD885" i="1"/>
  <c r="BI890" i="1"/>
  <c r="BK887" i="1"/>
  <c r="BP887" i="1" s="1"/>
  <c r="BQ887" i="1" s="1"/>
  <c r="BR886" i="1"/>
  <c r="AW885" i="1"/>
  <c r="AV885" i="1"/>
  <c r="AR887" i="1"/>
  <c r="AU886" i="1"/>
  <c r="BM900" i="1"/>
  <c r="AP899" i="1"/>
  <c r="EM886" i="1" l="1"/>
  <c r="ED888" i="1"/>
  <c r="EK888" i="1" s="1"/>
  <c r="EL888" i="1" s="1"/>
  <c r="EF901" i="1"/>
  <c r="CS890" i="1"/>
  <c r="AD890" i="1"/>
  <c r="AE890" i="1"/>
  <c r="CE885" i="1"/>
  <c r="CF885" i="1"/>
  <c r="DD885" i="1"/>
  <c r="X892" i="1"/>
  <c r="AC891" i="1"/>
  <c r="BY887" i="1"/>
  <c r="CD886" i="1"/>
  <c r="CU887" i="1"/>
  <c r="DB887" i="1" s="1"/>
  <c r="DC887" i="1" s="1"/>
  <c r="CW900" i="1"/>
  <c r="CA900" i="1"/>
  <c r="Z900" i="1"/>
  <c r="Y903" i="1"/>
  <c r="W903" i="1"/>
  <c r="BI891" i="1"/>
  <c r="BK888" i="1"/>
  <c r="BP888" i="1" s="1"/>
  <c r="BQ888" i="1" s="1"/>
  <c r="BR887" i="1"/>
  <c r="AV886" i="1"/>
  <c r="AW886" i="1"/>
  <c r="AR888" i="1"/>
  <c r="AU887" i="1"/>
  <c r="BM901" i="1"/>
  <c r="AP900" i="1"/>
  <c r="EF902" i="1" l="1"/>
  <c r="EM887" i="1"/>
  <c r="ED889" i="1"/>
  <c r="EK889" i="1" s="1"/>
  <c r="EL889" i="1" s="1"/>
  <c r="CS891" i="1"/>
  <c r="Z901" i="1"/>
  <c r="CA901" i="1"/>
  <c r="AD891" i="1"/>
  <c r="AE891" i="1"/>
  <c r="CU888" i="1"/>
  <c r="DB888" i="1" s="1"/>
  <c r="DC888" i="1" s="1"/>
  <c r="BY888" i="1"/>
  <c r="CD887" i="1"/>
  <c r="X893" i="1"/>
  <c r="AC892" i="1"/>
  <c r="CW901" i="1"/>
  <c r="Y904" i="1"/>
  <c r="W904" i="1"/>
  <c r="DD886" i="1"/>
  <c r="CE886" i="1"/>
  <c r="CF886" i="1"/>
  <c r="BI892" i="1"/>
  <c r="BK889" i="1"/>
  <c r="BP889" i="1" s="1"/>
  <c r="BQ889" i="1" s="1"/>
  <c r="BR888" i="1"/>
  <c r="AW887" i="1"/>
  <c r="AV887" i="1"/>
  <c r="AR889" i="1"/>
  <c r="AU888" i="1"/>
  <c r="BM902" i="1"/>
  <c r="AP901" i="1"/>
  <c r="EF903" i="1" l="1"/>
  <c r="EM888" i="1"/>
  <c r="ED890" i="1"/>
  <c r="EK890" i="1" s="1"/>
  <c r="EL890" i="1" s="1"/>
  <c r="CS892" i="1"/>
  <c r="DD887" i="1"/>
  <c r="CU889" i="1"/>
  <c r="DB889" i="1" s="1"/>
  <c r="DC889" i="1" s="1"/>
  <c r="CW902" i="1"/>
  <c r="AD892" i="1"/>
  <c r="AE892" i="1"/>
  <c r="X894" i="1"/>
  <c r="AC893" i="1"/>
  <c r="CA902" i="1"/>
  <c r="CE887" i="1"/>
  <c r="CF887" i="1"/>
  <c r="Y905" i="1"/>
  <c r="W905" i="1"/>
  <c r="BY889" i="1"/>
  <c r="CD888" i="1"/>
  <c r="Z902" i="1"/>
  <c r="BI893" i="1"/>
  <c r="BK890" i="1"/>
  <c r="BP890" i="1" s="1"/>
  <c r="BQ890" i="1" s="1"/>
  <c r="BR889" i="1"/>
  <c r="AV888" i="1"/>
  <c r="AW888" i="1"/>
  <c r="AR890" i="1"/>
  <c r="AU889" i="1"/>
  <c r="BM903" i="1"/>
  <c r="AP902" i="1"/>
  <c r="EM889" i="1" l="1"/>
  <c r="ED891" i="1"/>
  <c r="EK891" i="1" s="1"/>
  <c r="EL891" i="1" s="1"/>
  <c r="EF904" i="1"/>
  <c r="CS893" i="1"/>
  <c r="Y906" i="1"/>
  <c r="W906" i="1"/>
  <c r="X895" i="1"/>
  <c r="AC894" i="1"/>
  <c r="CW903" i="1"/>
  <c r="DD888" i="1"/>
  <c r="Z903" i="1"/>
  <c r="CE888" i="1"/>
  <c r="CF888" i="1"/>
  <c r="CA903" i="1"/>
  <c r="CU890" i="1"/>
  <c r="DB890" i="1" s="1"/>
  <c r="DC890" i="1" s="1"/>
  <c r="BY890" i="1"/>
  <c r="CD889" i="1"/>
  <c r="AD893" i="1"/>
  <c r="AE893" i="1"/>
  <c r="BI894" i="1"/>
  <c r="BK891" i="1"/>
  <c r="BP891" i="1" s="1"/>
  <c r="BQ891" i="1" s="1"/>
  <c r="BR890" i="1"/>
  <c r="AW889" i="1"/>
  <c r="AV889" i="1"/>
  <c r="AR891" i="1"/>
  <c r="AU890" i="1"/>
  <c r="BM904" i="1"/>
  <c r="AP903" i="1"/>
  <c r="EF905" i="1" l="1"/>
  <c r="EM890" i="1"/>
  <c r="ED892" i="1"/>
  <c r="EK892" i="1" s="1"/>
  <c r="EL892" i="1" s="1"/>
  <c r="CS894" i="1"/>
  <c r="CU891" i="1"/>
  <c r="DB891" i="1" s="1"/>
  <c r="DC891" i="1" s="1"/>
  <c r="Z904" i="1"/>
  <c r="DD889" i="1"/>
  <c r="CW904" i="1"/>
  <c r="BY891" i="1"/>
  <c r="CD890" i="1"/>
  <c r="CA904" i="1"/>
  <c r="AD894" i="1"/>
  <c r="AE894" i="1"/>
  <c r="X896" i="1"/>
  <c r="AC895" i="1"/>
  <c r="CE889" i="1"/>
  <c r="CF889" i="1"/>
  <c r="Y907" i="1"/>
  <c r="W907" i="1"/>
  <c r="BI895" i="1"/>
  <c r="BK892" i="1"/>
  <c r="BP892" i="1" s="1"/>
  <c r="BQ892" i="1" s="1"/>
  <c r="BR891" i="1"/>
  <c r="AW890" i="1"/>
  <c r="AV890" i="1"/>
  <c r="AR892" i="1"/>
  <c r="AU891" i="1"/>
  <c r="BM905" i="1"/>
  <c r="AP904" i="1"/>
  <c r="EM891" i="1" l="1"/>
  <c r="ED893" i="1"/>
  <c r="EK893" i="1" s="1"/>
  <c r="EL893" i="1" s="1"/>
  <c r="EF906" i="1"/>
  <c r="CS895" i="1"/>
  <c r="Y908" i="1"/>
  <c r="W908" i="1"/>
  <c r="CW905" i="1"/>
  <c r="AD895" i="1"/>
  <c r="AE895" i="1"/>
  <c r="X897" i="1"/>
  <c r="AC896" i="1"/>
  <c r="CA905" i="1"/>
  <c r="Z905" i="1"/>
  <c r="CE890" i="1"/>
  <c r="CF890" i="1"/>
  <c r="DD890" i="1"/>
  <c r="BY892" i="1"/>
  <c r="CD891" i="1"/>
  <c r="CU892" i="1"/>
  <c r="DB892" i="1" s="1"/>
  <c r="DC892" i="1" s="1"/>
  <c r="BI896" i="1"/>
  <c r="BK893" i="1"/>
  <c r="BP893" i="1" s="1"/>
  <c r="BQ893" i="1" s="1"/>
  <c r="BR892" i="1"/>
  <c r="AV891" i="1"/>
  <c r="AW891" i="1"/>
  <c r="AR893" i="1"/>
  <c r="AU892" i="1"/>
  <c r="BM906" i="1"/>
  <c r="AP905" i="1"/>
  <c r="EF907" i="1" l="1"/>
  <c r="EM892" i="1"/>
  <c r="ED894" i="1"/>
  <c r="EK894" i="1" s="1"/>
  <c r="EL894" i="1" s="1"/>
  <c r="CS896" i="1"/>
  <c r="X898" i="1"/>
  <c r="AC897" i="1"/>
  <c r="BY893" i="1"/>
  <c r="CD892" i="1"/>
  <c r="CA906" i="1"/>
  <c r="AD896" i="1"/>
  <c r="AE896" i="1"/>
  <c r="Z906" i="1"/>
  <c r="CW906" i="1"/>
  <c r="DD891" i="1"/>
  <c r="CU893" i="1"/>
  <c r="DB893" i="1" s="1"/>
  <c r="DC893" i="1" s="1"/>
  <c r="CE891" i="1"/>
  <c r="CF891" i="1"/>
  <c r="Y909" i="1"/>
  <c r="W909" i="1"/>
  <c r="BI897" i="1"/>
  <c r="BK894" i="1"/>
  <c r="BP894" i="1" s="1"/>
  <c r="BQ894" i="1" s="1"/>
  <c r="BR893" i="1"/>
  <c r="AW892" i="1"/>
  <c r="AV892" i="1"/>
  <c r="AR894" i="1"/>
  <c r="AU893" i="1"/>
  <c r="BM907" i="1"/>
  <c r="AP906" i="1"/>
  <c r="EM893" i="1" l="1"/>
  <c r="ED895" i="1"/>
  <c r="EK895" i="1" s="1"/>
  <c r="EL895" i="1" s="1"/>
  <c r="EF908" i="1"/>
  <c r="CS897" i="1"/>
  <c r="CU894" i="1"/>
  <c r="DB894" i="1" s="1"/>
  <c r="DC894" i="1" s="1"/>
  <c r="DD892" i="1"/>
  <c r="Y910" i="1"/>
  <c r="W910" i="1"/>
  <c r="CA907" i="1"/>
  <c r="CE892" i="1"/>
  <c r="CF892" i="1"/>
  <c r="CW907" i="1"/>
  <c r="BY894" i="1"/>
  <c r="CD893" i="1"/>
  <c r="AD897" i="1"/>
  <c r="AE897" i="1"/>
  <c r="Z907" i="1"/>
  <c r="X899" i="1"/>
  <c r="AC898" i="1"/>
  <c r="BI898" i="1"/>
  <c r="BK895" i="1"/>
  <c r="BP895" i="1" s="1"/>
  <c r="BQ895" i="1" s="1"/>
  <c r="BR894" i="1"/>
  <c r="AV893" i="1"/>
  <c r="AW893" i="1"/>
  <c r="AR895" i="1"/>
  <c r="AU894" i="1"/>
  <c r="BM908" i="1"/>
  <c r="AP907" i="1"/>
  <c r="EF909" i="1" l="1"/>
  <c r="EM894" i="1"/>
  <c r="ED896" i="1"/>
  <c r="EK896" i="1" s="1"/>
  <c r="EL896" i="1" s="1"/>
  <c r="CS898" i="1"/>
  <c r="CA908" i="1"/>
  <c r="BY895" i="1"/>
  <c r="CD894" i="1"/>
  <c r="AD898" i="1"/>
  <c r="AE898" i="1"/>
  <c r="CE893" i="1"/>
  <c r="CF893" i="1"/>
  <c r="Y911" i="1"/>
  <c r="W911" i="1"/>
  <c r="X900" i="1"/>
  <c r="AC899" i="1"/>
  <c r="CW908" i="1"/>
  <c r="DD893" i="1"/>
  <c r="Z908" i="1"/>
  <c r="CU895" i="1"/>
  <c r="DB895" i="1" s="1"/>
  <c r="DC895" i="1" s="1"/>
  <c r="BI899" i="1"/>
  <c r="BK896" i="1"/>
  <c r="BP896" i="1" s="1"/>
  <c r="BQ896" i="1" s="1"/>
  <c r="BR895" i="1"/>
  <c r="AW894" i="1"/>
  <c r="AV894" i="1"/>
  <c r="AR896" i="1"/>
  <c r="AU895" i="1"/>
  <c r="BM909" i="1"/>
  <c r="AP908" i="1"/>
  <c r="ED897" i="1" l="1"/>
  <c r="EK897" i="1" s="1"/>
  <c r="EL897" i="1" s="1"/>
  <c r="EM895" i="1"/>
  <c r="EF910" i="1"/>
  <c r="CS899" i="1"/>
  <c r="Z909" i="1"/>
  <c r="CW909" i="1"/>
  <c r="AD899" i="1"/>
  <c r="AE899" i="1"/>
  <c r="CU896" i="1"/>
  <c r="DB896" i="1" s="1"/>
  <c r="DC896" i="1" s="1"/>
  <c r="X901" i="1"/>
  <c r="AC900" i="1"/>
  <c r="CE894" i="1"/>
  <c r="CF894" i="1"/>
  <c r="DD894" i="1"/>
  <c r="Y912" i="1"/>
  <c r="W912" i="1"/>
  <c r="BY896" i="1"/>
  <c r="CD895" i="1"/>
  <c r="CA909" i="1"/>
  <c r="BI900" i="1"/>
  <c r="BK897" i="1"/>
  <c r="BP897" i="1" s="1"/>
  <c r="BQ897" i="1" s="1"/>
  <c r="BR896" i="1"/>
  <c r="AV895" i="1"/>
  <c r="AW895" i="1"/>
  <c r="AR897" i="1"/>
  <c r="AU896" i="1"/>
  <c r="BM910" i="1"/>
  <c r="AP909" i="1"/>
  <c r="EF911" i="1" l="1"/>
  <c r="EM896" i="1"/>
  <c r="ED898" i="1"/>
  <c r="EK898" i="1" s="1"/>
  <c r="EL898" i="1" s="1"/>
  <c r="CS900" i="1"/>
  <c r="DD895" i="1"/>
  <c r="CU897" i="1"/>
  <c r="DB897" i="1" s="1"/>
  <c r="DC897" i="1" s="1"/>
  <c r="CA910" i="1"/>
  <c r="CW910" i="1"/>
  <c r="BY897" i="1"/>
  <c r="CD896" i="1"/>
  <c r="AD900" i="1"/>
  <c r="AE900" i="1"/>
  <c r="CE895" i="1"/>
  <c r="CF895" i="1"/>
  <c r="Y913" i="1"/>
  <c r="W913" i="1"/>
  <c r="X902" i="1"/>
  <c r="AC901" i="1"/>
  <c r="Z910" i="1"/>
  <c r="BI901" i="1"/>
  <c r="BK898" i="1"/>
  <c r="BP898" i="1" s="1"/>
  <c r="BQ898" i="1" s="1"/>
  <c r="BR897" i="1"/>
  <c r="AW896" i="1"/>
  <c r="AV896" i="1"/>
  <c r="AR898" i="1"/>
  <c r="AU897" i="1"/>
  <c r="BM911" i="1"/>
  <c r="AP910" i="1"/>
  <c r="EM897" i="1" l="1"/>
  <c r="ED899" i="1"/>
  <c r="EK899" i="1" s="1"/>
  <c r="EL899" i="1" s="1"/>
  <c r="EF912" i="1"/>
  <c r="CS901" i="1"/>
  <c r="CW911" i="1"/>
  <c r="AD901" i="1"/>
  <c r="AE901" i="1"/>
  <c r="Y914" i="1"/>
  <c r="W914" i="1"/>
  <c r="BY898" i="1"/>
  <c r="CD897" i="1"/>
  <c r="CA911" i="1"/>
  <c r="Z911" i="1"/>
  <c r="DD896" i="1"/>
  <c r="CU898" i="1"/>
  <c r="DB898" i="1" s="1"/>
  <c r="DC898" i="1" s="1"/>
  <c r="X903" i="1"/>
  <c r="AC902" i="1"/>
  <c r="CE896" i="1"/>
  <c r="CF896" i="1"/>
  <c r="BI902" i="1"/>
  <c r="BK899" i="1"/>
  <c r="BP899" i="1" s="1"/>
  <c r="BQ899" i="1" s="1"/>
  <c r="BR898" i="1"/>
  <c r="AV897" i="1"/>
  <c r="AW897" i="1"/>
  <c r="AR899" i="1"/>
  <c r="AU898" i="1"/>
  <c r="BM912" i="1"/>
  <c r="AP911" i="1"/>
  <c r="EF913" i="1" l="1"/>
  <c r="EM898" i="1"/>
  <c r="ED900" i="1"/>
  <c r="EK900" i="1" s="1"/>
  <c r="EL900" i="1" s="1"/>
  <c r="CS902" i="1"/>
  <c r="CU899" i="1"/>
  <c r="DB899" i="1" s="1"/>
  <c r="DC899" i="1" s="1"/>
  <c r="BY899" i="1"/>
  <c r="CD898" i="1"/>
  <c r="Y915" i="1"/>
  <c r="W915" i="1"/>
  <c r="Z912" i="1"/>
  <c r="X904" i="1"/>
  <c r="AC903" i="1"/>
  <c r="CA912" i="1"/>
  <c r="AD902" i="1"/>
  <c r="AE902" i="1"/>
  <c r="DD897" i="1"/>
  <c r="CE897" i="1"/>
  <c r="CF897" i="1"/>
  <c r="CW912" i="1"/>
  <c r="BI903" i="1"/>
  <c r="BK900" i="1"/>
  <c r="BP900" i="1" s="1"/>
  <c r="BQ900" i="1" s="1"/>
  <c r="BR899" i="1"/>
  <c r="AW898" i="1"/>
  <c r="AV898" i="1"/>
  <c r="AR900" i="1"/>
  <c r="AU899" i="1"/>
  <c r="BM913" i="1"/>
  <c r="AP912" i="1"/>
  <c r="EM899" i="1" l="1"/>
  <c r="ED901" i="1"/>
  <c r="EK901" i="1" s="1"/>
  <c r="EL901" i="1" s="1"/>
  <c r="EF914" i="1"/>
  <c r="CS903" i="1"/>
  <c r="Z913" i="1"/>
  <c r="Y916" i="1"/>
  <c r="W916" i="1"/>
  <c r="CW913" i="1"/>
  <c r="CA913" i="1"/>
  <c r="CE898" i="1"/>
  <c r="CF898" i="1"/>
  <c r="AD903" i="1"/>
  <c r="AE903" i="1"/>
  <c r="BY900" i="1"/>
  <c r="CD899" i="1"/>
  <c r="X905" i="1"/>
  <c r="AC904" i="1"/>
  <c r="DD898" i="1"/>
  <c r="CU900" i="1"/>
  <c r="DB900" i="1" s="1"/>
  <c r="DC900" i="1" s="1"/>
  <c r="BI904" i="1"/>
  <c r="BK901" i="1"/>
  <c r="BP901" i="1" s="1"/>
  <c r="BQ901" i="1" s="1"/>
  <c r="BR900" i="1"/>
  <c r="AV899" i="1"/>
  <c r="AW899" i="1"/>
  <c r="AR901" i="1"/>
  <c r="AU900" i="1"/>
  <c r="BM914" i="1"/>
  <c r="AP913" i="1"/>
  <c r="EF915" i="1" l="1"/>
  <c r="EM900" i="1"/>
  <c r="ED902" i="1"/>
  <c r="EK902" i="1" s="1"/>
  <c r="EL902" i="1" s="1"/>
  <c r="CS904" i="1"/>
  <c r="X906" i="1"/>
  <c r="AC905" i="1"/>
  <c r="CE899" i="1"/>
  <c r="CF899" i="1"/>
  <c r="CU901" i="1"/>
  <c r="DB901" i="1" s="1"/>
  <c r="DC901" i="1" s="1"/>
  <c r="CW914" i="1"/>
  <c r="CA914" i="1"/>
  <c r="BY901" i="1"/>
  <c r="CD900" i="1"/>
  <c r="DD899" i="1"/>
  <c r="Y917" i="1"/>
  <c r="W917" i="1"/>
  <c r="AD904" i="1"/>
  <c r="AE904" i="1"/>
  <c r="Z914" i="1"/>
  <c r="BI905" i="1"/>
  <c r="BK902" i="1"/>
  <c r="BP902" i="1" s="1"/>
  <c r="BQ902" i="1" s="1"/>
  <c r="BR901" i="1"/>
  <c r="AW900" i="1"/>
  <c r="AV900" i="1"/>
  <c r="AR902" i="1"/>
  <c r="AU901" i="1"/>
  <c r="BM915" i="1"/>
  <c r="AP914" i="1"/>
  <c r="EM901" i="1" l="1"/>
  <c r="ED903" i="1"/>
  <c r="EK903" i="1" s="1"/>
  <c r="EL903" i="1" s="1"/>
  <c r="EF916" i="1"/>
  <c r="CS905" i="1"/>
  <c r="CW915" i="1"/>
  <c r="BY902" i="1"/>
  <c r="CD901" i="1"/>
  <c r="DD900" i="1"/>
  <c r="CU902" i="1"/>
  <c r="DB902" i="1" s="1"/>
  <c r="DC902" i="1" s="1"/>
  <c r="Z915" i="1"/>
  <c r="CE900" i="1"/>
  <c r="CF900" i="1"/>
  <c r="AD905" i="1"/>
  <c r="AE905" i="1"/>
  <c r="Y918" i="1"/>
  <c r="W918" i="1"/>
  <c r="CA915" i="1"/>
  <c r="X907" i="1"/>
  <c r="AC906" i="1"/>
  <c r="BI906" i="1"/>
  <c r="BK903" i="1"/>
  <c r="BP903" i="1" s="1"/>
  <c r="BQ903" i="1" s="1"/>
  <c r="BR902" i="1"/>
  <c r="AV901" i="1"/>
  <c r="AW901" i="1"/>
  <c r="AR903" i="1"/>
  <c r="AU902" i="1"/>
  <c r="BM916" i="1"/>
  <c r="AP915" i="1"/>
  <c r="EF917" i="1" l="1"/>
  <c r="EM902" i="1"/>
  <c r="ED904" i="1"/>
  <c r="EK904" i="1" s="1"/>
  <c r="EL904" i="1" s="1"/>
  <c r="CS906" i="1"/>
  <c r="DD901" i="1"/>
  <c r="CU903" i="1"/>
  <c r="DB903" i="1" s="1"/>
  <c r="DC903" i="1" s="1"/>
  <c r="X908" i="1"/>
  <c r="AC907" i="1"/>
  <c r="CE901" i="1"/>
  <c r="CF901" i="1"/>
  <c r="BY903" i="1"/>
  <c r="CD902" i="1"/>
  <c r="CA916" i="1"/>
  <c r="CW916" i="1"/>
  <c r="AD906" i="1"/>
  <c r="AE906" i="1"/>
  <c r="Y919" i="1"/>
  <c r="W919" i="1"/>
  <c r="Z916" i="1"/>
  <c r="BI907" i="1"/>
  <c r="BK904" i="1"/>
  <c r="BP904" i="1" s="1"/>
  <c r="BQ904" i="1" s="1"/>
  <c r="BR903" i="1"/>
  <c r="AV902" i="1"/>
  <c r="AW902" i="1"/>
  <c r="AR904" i="1"/>
  <c r="AU903" i="1"/>
  <c r="BM917" i="1"/>
  <c r="AP916" i="1"/>
  <c r="EM903" i="1" l="1"/>
  <c r="ED905" i="1"/>
  <c r="EK905" i="1" s="1"/>
  <c r="EL905" i="1" s="1"/>
  <c r="EF918" i="1"/>
  <c r="CS907" i="1"/>
  <c r="CE902" i="1"/>
  <c r="CF902" i="1"/>
  <c r="CW917" i="1"/>
  <c r="AD907" i="1"/>
  <c r="AE907" i="1"/>
  <c r="X909" i="1"/>
  <c r="AC908" i="1"/>
  <c r="Z917" i="1"/>
  <c r="DD902" i="1"/>
  <c r="Y920" i="1"/>
  <c r="W920" i="1"/>
  <c r="CA917" i="1"/>
  <c r="CU904" i="1"/>
  <c r="DB904" i="1" s="1"/>
  <c r="DC904" i="1" s="1"/>
  <c r="BY904" i="1"/>
  <c r="CD903" i="1"/>
  <c r="BI908" i="1"/>
  <c r="BK905" i="1"/>
  <c r="BP905" i="1" s="1"/>
  <c r="BQ905" i="1" s="1"/>
  <c r="BR904" i="1"/>
  <c r="AW903" i="1"/>
  <c r="AV903" i="1"/>
  <c r="AR905" i="1"/>
  <c r="AU904" i="1"/>
  <c r="BM918" i="1"/>
  <c r="AP917" i="1"/>
  <c r="EF919" i="1" l="1"/>
  <c r="EM904" i="1"/>
  <c r="ED906" i="1"/>
  <c r="EK906" i="1" s="1"/>
  <c r="EL906" i="1" s="1"/>
  <c r="CS908" i="1"/>
  <c r="CE903" i="1"/>
  <c r="CF903" i="1"/>
  <c r="Z918" i="1"/>
  <c r="CA918" i="1"/>
  <c r="AD908" i="1"/>
  <c r="AE908" i="1"/>
  <c r="Y921" i="1"/>
  <c r="W921" i="1"/>
  <c r="X910" i="1"/>
  <c r="AC909" i="1"/>
  <c r="BY905" i="1"/>
  <c r="CD904" i="1"/>
  <c r="DD903" i="1"/>
  <c r="CW918" i="1"/>
  <c r="CU905" i="1"/>
  <c r="DB905" i="1" s="1"/>
  <c r="DC905" i="1" s="1"/>
  <c r="BI909" i="1"/>
  <c r="BK906" i="1"/>
  <c r="BP906" i="1" s="1"/>
  <c r="BQ906" i="1" s="1"/>
  <c r="BR905" i="1"/>
  <c r="AV904" i="1"/>
  <c r="AW904" i="1"/>
  <c r="AR906" i="1"/>
  <c r="AU905" i="1"/>
  <c r="BM919" i="1"/>
  <c r="AP918" i="1"/>
  <c r="EM905" i="1" l="1"/>
  <c r="ED907" i="1"/>
  <c r="EK907" i="1" s="1"/>
  <c r="EL907" i="1" s="1"/>
  <c r="EF920" i="1"/>
  <c r="CS909" i="1"/>
  <c r="BY906" i="1"/>
  <c r="CD905" i="1"/>
  <c r="DD904" i="1"/>
  <c r="AD909" i="1"/>
  <c r="AE909" i="1"/>
  <c r="CA919" i="1"/>
  <c r="CU906" i="1"/>
  <c r="DB906" i="1" s="1"/>
  <c r="DC906" i="1" s="1"/>
  <c r="X911" i="1"/>
  <c r="AC910" i="1"/>
  <c r="CE904" i="1"/>
  <c r="CF904" i="1"/>
  <c r="CW919" i="1"/>
  <c r="Y922" i="1"/>
  <c r="W922" i="1"/>
  <c r="Z919" i="1"/>
  <c r="BI910" i="1"/>
  <c r="BK907" i="1"/>
  <c r="BP907" i="1" s="1"/>
  <c r="BQ907" i="1" s="1"/>
  <c r="BR906" i="1"/>
  <c r="AR907" i="1"/>
  <c r="AU906" i="1"/>
  <c r="AW905" i="1"/>
  <c r="AV905" i="1"/>
  <c r="BM920" i="1"/>
  <c r="AP919" i="1"/>
  <c r="EF921" i="1" l="1"/>
  <c r="EM906" i="1"/>
  <c r="ED908" i="1"/>
  <c r="EK908" i="1" s="1"/>
  <c r="EL908" i="1" s="1"/>
  <c r="CS910" i="1"/>
  <c r="Y923" i="1"/>
  <c r="W923" i="1"/>
  <c r="X912" i="1"/>
  <c r="AC911" i="1"/>
  <c r="CA920" i="1"/>
  <c r="CW920" i="1"/>
  <c r="Z920" i="1"/>
  <c r="AD910" i="1"/>
  <c r="AE910" i="1"/>
  <c r="DD905" i="1"/>
  <c r="CE905" i="1"/>
  <c r="CF905" i="1"/>
  <c r="CU907" i="1"/>
  <c r="DB907" i="1" s="1"/>
  <c r="DC907" i="1" s="1"/>
  <c r="BY907" i="1"/>
  <c r="CD906" i="1"/>
  <c r="BI911" i="1"/>
  <c r="BK908" i="1"/>
  <c r="BP908" i="1" s="1"/>
  <c r="BQ908" i="1" s="1"/>
  <c r="BR907" i="1"/>
  <c r="AV906" i="1"/>
  <c r="AW906" i="1"/>
  <c r="AR908" i="1"/>
  <c r="AU907" i="1"/>
  <c r="BM921" i="1"/>
  <c r="AP920" i="1"/>
  <c r="EM907" i="1" l="1"/>
  <c r="ED909" i="1"/>
  <c r="EK909" i="1" s="1"/>
  <c r="EL909" i="1" s="1"/>
  <c r="EF922" i="1"/>
  <c r="CS911" i="1"/>
  <c r="CW921" i="1"/>
  <c r="CU908" i="1"/>
  <c r="DB908" i="1" s="1"/>
  <c r="DC908" i="1" s="1"/>
  <c r="Z921" i="1"/>
  <c r="CA921" i="1"/>
  <c r="CE906" i="1"/>
  <c r="CF906" i="1"/>
  <c r="AD911" i="1"/>
  <c r="AE911" i="1"/>
  <c r="BY908" i="1"/>
  <c r="CD907" i="1"/>
  <c r="X913" i="1"/>
  <c r="AC912" i="1"/>
  <c r="DD906" i="1"/>
  <c r="Y924" i="1"/>
  <c r="W924" i="1"/>
  <c r="BI912" i="1"/>
  <c r="BK909" i="1"/>
  <c r="BP909" i="1" s="1"/>
  <c r="BQ909" i="1" s="1"/>
  <c r="BR908" i="1"/>
  <c r="AW907" i="1"/>
  <c r="AV907" i="1"/>
  <c r="AR909" i="1"/>
  <c r="AU908" i="1"/>
  <c r="BM922" i="1"/>
  <c r="AP921" i="1"/>
  <c r="EF923" i="1" l="1"/>
  <c r="EM908" i="1"/>
  <c r="ED910" i="1"/>
  <c r="EK910" i="1" s="1"/>
  <c r="EL910" i="1" s="1"/>
  <c r="CS912" i="1"/>
  <c r="AD912" i="1"/>
  <c r="AE912" i="1"/>
  <c r="CA922" i="1"/>
  <c r="X914" i="1"/>
  <c r="AC913" i="1"/>
  <c r="CE907" i="1"/>
  <c r="CF907" i="1"/>
  <c r="Y925" i="1"/>
  <c r="W925" i="1"/>
  <c r="BY909" i="1"/>
  <c r="CD908" i="1"/>
  <c r="Z922" i="1"/>
  <c r="DD907" i="1"/>
  <c r="CU909" i="1"/>
  <c r="DB909" i="1" s="1"/>
  <c r="DC909" i="1" s="1"/>
  <c r="CW922" i="1"/>
  <c r="BI913" i="1"/>
  <c r="BK910" i="1"/>
  <c r="BP910" i="1" s="1"/>
  <c r="BQ910" i="1" s="1"/>
  <c r="BR909" i="1"/>
  <c r="AV908" i="1"/>
  <c r="AW908" i="1"/>
  <c r="AR910" i="1"/>
  <c r="AU909" i="1"/>
  <c r="BM923" i="1"/>
  <c r="AP922" i="1"/>
  <c r="EM909" i="1" l="1"/>
  <c r="ED911" i="1"/>
  <c r="EK911" i="1" s="1"/>
  <c r="EL911" i="1" s="1"/>
  <c r="EF924" i="1"/>
  <c r="CS913" i="1"/>
  <c r="Z923" i="1"/>
  <c r="CE908" i="1"/>
  <c r="CF908" i="1"/>
  <c r="X915" i="1"/>
  <c r="AC914" i="1"/>
  <c r="CU910" i="1"/>
  <c r="DB910" i="1" s="1"/>
  <c r="DC910" i="1" s="1"/>
  <c r="AD913" i="1"/>
  <c r="AE913" i="1"/>
  <c r="BY910" i="1"/>
  <c r="CD909" i="1"/>
  <c r="CW923" i="1"/>
  <c r="DD908" i="1"/>
  <c r="Y926" i="1"/>
  <c r="W926" i="1"/>
  <c r="CA923" i="1"/>
  <c r="BI914" i="1"/>
  <c r="BK911" i="1"/>
  <c r="BP911" i="1" s="1"/>
  <c r="BQ911" i="1" s="1"/>
  <c r="BR910" i="1"/>
  <c r="AW909" i="1"/>
  <c r="AV909" i="1"/>
  <c r="AR911" i="1"/>
  <c r="AU910" i="1"/>
  <c r="BM924" i="1"/>
  <c r="AP923" i="1"/>
  <c r="EF925" i="1" l="1"/>
  <c r="EM910" i="1"/>
  <c r="ED912" i="1"/>
  <c r="EK912" i="1" s="1"/>
  <c r="EL912" i="1" s="1"/>
  <c r="CS914" i="1"/>
  <c r="DD909" i="1"/>
  <c r="Y927" i="1"/>
  <c r="W927" i="1"/>
  <c r="BY911" i="1"/>
  <c r="CD910" i="1"/>
  <c r="CW924" i="1"/>
  <c r="X916" i="1"/>
  <c r="AC915" i="1"/>
  <c r="CU911" i="1"/>
  <c r="DB911" i="1" s="1"/>
  <c r="DC911" i="1" s="1"/>
  <c r="AD914" i="1"/>
  <c r="AE914" i="1"/>
  <c r="CA924" i="1"/>
  <c r="CE909" i="1"/>
  <c r="CF909" i="1"/>
  <c r="Z924" i="1"/>
  <c r="BI915" i="1"/>
  <c r="BK912" i="1"/>
  <c r="BP912" i="1" s="1"/>
  <c r="BQ912" i="1" s="1"/>
  <c r="BR911" i="1"/>
  <c r="AV910" i="1"/>
  <c r="AW910" i="1"/>
  <c r="AR912" i="1"/>
  <c r="AU911" i="1"/>
  <c r="BM925" i="1"/>
  <c r="AP924" i="1"/>
  <c r="EF926" i="1" l="1"/>
  <c r="EM911" i="1"/>
  <c r="ED913" i="1"/>
  <c r="EK913" i="1" s="1"/>
  <c r="EL913" i="1" s="1"/>
  <c r="CS915" i="1"/>
  <c r="CA925" i="1"/>
  <c r="CW925" i="1"/>
  <c r="CU912" i="1"/>
  <c r="DB912" i="1" s="1"/>
  <c r="DC912" i="1" s="1"/>
  <c r="Z925" i="1"/>
  <c r="AD915" i="1"/>
  <c r="AE915" i="1"/>
  <c r="CE910" i="1"/>
  <c r="CF910" i="1"/>
  <c r="BY912" i="1"/>
  <c r="CD911" i="1"/>
  <c r="DD910" i="1"/>
  <c r="Y928" i="1"/>
  <c r="W928" i="1"/>
  <c r="X917" i="1"/>
  <c r="AC916" i="1"/>
  <c r="BI916" i="1"/>
  <c r="BK913" i="1"/>
  <c r="BP913" i="1" s="1"/>
  <c r="BQ913" i="1" s="1"/>
  <c r="BR912" i="1"/>
  <c r="AW911" i="1"/>
  <c r="AV911" i="1"/>
  <c r="AR913" i="1"/>
  <c r="AU912" i="1"/>
  <c r="BM926" i="1"/>
  <c r="AP925" i="1"/>
  <c r="EM912" i="1" l="1"/>
  <c r="ED914" i="1"/>
  <c r="EK914" i="1" s="1"/>
  <c r="EL914" i="1" s="1"/>
  <c r="EF927" i="1"/>
  <c r="CS916" i="1"/>
  <c r="Y929" i="1"/>
  <c r="W929" i="1"/>
  <c r="Z926" i="1"/>
  <c r="CE911" i="1"/>
  <c r="CF911" i="1"/>
  <c r="DD911" i="1"/>
  <c r="AD916" i="1"/>
  <c r="AE916" i="1"/>
  <c r="BY913" i="1"/>
  <c r="CD912" i="1"/>
  <c r="CU913" i="1"/>
  <c r="DB913" i="1" s="1"/>
  <c r="DC913" i="1" s="1"/>
  <c r="X918" i="1"/>
  <c r="AC917" i="1"/>
  <c r="CW926" i="1"/>
  <c r="CA926" i="1"/>
  <c r="BI917" i="1"/>
  <c r="BK914" i="1"/>
  <c r="BP914" i="1" s="1"/>
  <c r="BQ914" i="1" s="1"/>
  <c r="BR913" i="1"/>
  <c r="AV912" i="1"/>
  <c r="AW912" i="1"/>
  <c r="AR914" i="1"/>
  <c r="AU913" i="1"/>
  <c r="BM927" i="1"/>
  <c r="AP926" i="1"/>
  <c r="EF928" i="1" l="1"/>
  <c r="EM913" i="1"/>
  <c r="ED915" i="1"/>
  <c r="EK915" i="1" s="1"/>
  <c r="EL915" i="1" s="1"/>
  <c r="CS917" i="1"/>
  <c r="AD917" i="1"/>
  <c r="AE917" i="1"/>
  <c r="X919" i="1"/>
  <c r="AC918" i="1"/>
  <c r="CE912" i="1"/>
  <c r="CF912" i="1"/>
  <c r="DD912" i="1"/>
  <c r="CU914" i="1"/>
  <c r="DB914" i="1" s="1"/>
  <c r="DC914" i="1" s="1"/>
  <c r="BY914" i="1"/>
  <c r="CD913" i="1"/>
  <c r="Z927" i="1"/>
  <c r="CA927" i="1"/>
  <c r="CW927" i="1"/>
  <c r="Y930" i="1"/>
  <c r="W930" i="1"/>
  <c r="BI918" i="1"/>
  <c r="BK915" i="1"/>
  <c r="BP915" i="1" s="1"/>
  <c r="BQ915" i="1" s="1"/>
  <c r="BR914" i="1"/>
  <c r="AW913" i="1"/>
  <c r="AV913" i="1"/>
  <c r="AR915" i="1"/>
  <c r="AU914" i="1"/>
  <c r="BM928" i="1"/>
  <c r="AP927" i="1"/>
  <c r="EM914" i="1" l="1"/>
  <c r="ED916" i="1"/>
  <c r="EK916" i="1" s="1"/>
  <c r="EL916" i="1" s="1"/>
  <c r="EF929" i="1"/>
  <c r="CS918" i="1"/>
  <c r="Z928" i="1"/>
  <c r="Y931" i="1"/>
  <c r="W931" i="1"/>
  <c r="CU915" i="1"/>
  <c r="DB915" i="1" s="1"/>
  <c r="DC915" i="1" s="1"/>
  <c r="CA928" i="1"/>
  <c r="CE913" i="1"/>
  <c r="CF913" i="1"/>
  <c r="AD918" i="1"/>
  <c r="AE918" i="1"/>
  <c r="BY915" i="1"/>
  <c r="CD914" i="1"/>
  <c r="X920" i="1"/>
  <c r="AC919" i="1"/>
  <c r="CW928" i="1"/>
  <c r="DD913" i="1"/>
  <c r="BI919" i="1"/>
  <c r="BK916" i="1"/>
  <c r="BP916" i="1" s="1"/>
  <c r="BQ916" i="1" s="1"/>
  <c r="BR915" i="1"/>
  <c r="AW914" i="1"/>
  <c r="AV914" i="1"/>
  <c r="AR916" i="1"/>
  <c r="AU915" i="1"/>
  <c r="BM929" i="1"/>
  <c r="AP928" i="1"/>
  <c r="EF930" i="1" l="1"/>
  <c r="EM915" i="1"/>
  <c r="ED917" i="1"/>
  <c r="EK917" i="1" s="1"/>
  <c r="EL917" i="1" s="1"/>
  <c r="CS919" i="1"/>
  <c r="X921" i="1"/>
  <c r="AC920" i="1"/>
  <c r="CE914" i="1"/>
  <c r="CF914" i="1"/>
  <c r="DD914" i="1"/>
  <c r="BY916" i="1"/>
  <c r="CD915" i="1"/>
  <c r="CU916" i="1"/>
  <c r="DB916" i="1" s="1"/>
  <c r="DC916" i="1" s="1"/>
  <c r="Y932" i="1"/>
  <c r="W932" i="1"/>
  <c r="CW929" i="1"/>
  <c r="AD919" i="1"/>
  <c r="AE919" i="1"/>
  <c r="CA929" i="1"/>
  <c r="Z929" i="1"/>
  <c r="BI920" i="1"/>
  <c r="BK917" i="1"/>
  <c r="BP917" i="1" s="1"/>
  <c r="BQ917" i="1" s="1"/>
  <c r="BR916" i="1"/>
  <c r="AV915" i="1"/>
  <c r="AW915" i="1"/>
  <c r="AR917" i="1"/>
  <c r="AU916" i="1"/>
  <c r="BM930" i="1"/>
  <c r="AP929" i="1"/>
  <c r="EF931" i="1" l="1"/>
  <c r="EM916" i="1"/>
  <c r="ED918" i="1"/>
  <c r="EK918" i="1" s="1"/>
  <c r="EL918" i="1" s="1"/>
  <c r="CS920" i="1"/>
  <c r="CE915" i="1"/>
  <c r="CF915" i="1"/>
  <c r="Y933" i="1"/>
  <c r="W933" i="1"/>
  <c r="Z930" i="1"/>
  <c r="BY917" i="1"/>
  <c r="CD916" i="1"/>
  <c r="CW930" i="1"/>
  <c r="CA930" i="1"/>
  <c r="DD915" i="1"/>
  <c r="AD920" i="1"/>
  <c r="AE920" i="1"/>
  <c r="CU917" i="1"/>
  <c r="DB917" i="1" s="1"/>
  <c r="DC917" i="1" s="1"/>
  <c r="X922" i="1"/>
  <c r="AC921" i="1"/>
  <c r="BI921" i="1"/>
  <c r="BK918" i="1"/>
  <c r="BP918" i="1" s="1"/>
  <c r="BQ918" i="1" s="1"/>
  <c r="BR917" i="1"/>
  <c r="AW916" i="1"/>
  <c r="AV916" i="1"/>
  <c r="AR918" i="1"/>
  <c r="AU917" i="1"/>
  <c r="BM931" i="1"/>
  <c r="AP930" i="1"/>
  <c r="EM917" i="1" l="1"/>
  <c r="ED919" i="1"/>
  <c r="EK919" i="1" s="1"/>
  <c r="EL919" i="1" s="1"/>
  <c r="EF932" i="1"/>
  <c r="CS921" i="1"/>
  <c r="BY918" i="1"/>
  <c r="CD917" i="1"/>
  <c r="X923" i="1"/>
  <c r="AC922" i="1"/>
  <c r="CA931" i="1"/>
  <c r="DD916" i="1"/>
  <c r="CE916" i="1"/>
  <c r="CF916" i="1"/>
  <c r="Z931" i="1"/>
  <c r="AD921" i="1"/>
  <c r="AE921" i="1"/>
  <c r="Y934" i="1"/>
  <c r="W934" i="1"/>
  <c r="CU918" i="1"/>
  <c r="DB918" i="1" s="1"/>
  <c r="DC918" i="1" s="1"/>
  <c r="CW931" i="1"/>
  <c r="BI922" i="1"/>
  <c r="BK919" i="1"/>
  <c r="BP919" i="1" s="1"/>
  <c r="BQ919" i="1" s="1"/>
  <c r="BR918" i="1"/>
  <c r="AV917" i="1"/>
  <c r="AW917" i="1"/>
  <c r="AR919" i="1"/>
  <c r="AU918" i="1"/>
  <c r="BM932" i="1"/>
  <c r="AP931" i="1"/>
  <c r="EF933" i="1" l="1"/>
  <c r="EM918" i="1"/>
  <c r="ED920" i="1"/>
  <c r="EK920" i="1" s="1"/>
  <c r="EL920" i="1" s="1"/>
  <c r="CS922" i="1"/>
  <c r="Y935" i="1"/>
  <c r="W935" i="1"/>
  <c r="CA932" i="1"/>
  <c r="CW932" i="1"/>
  <c r="AD922" i="1"/>
  <c r="AE922" i="1"/>
  <c r="DD917" i="1"/>
  <c r="Z932" i="1"/>
  <c r="X924" i="1"/>
  <c r="AC923" i="1"/>
  <c r="CU919" i="1"/>
  <c r="DB919" i="1" s="1"/>
  <c r="DC919" i="1" s="1"/>
  <c r="CE917" i="1"/>
  <c r="CF917" i="1"/>
  <c r="BY919" i="1"/>
  <c r="CD918" i="1"/>
  <c r="BI923" i="1"/>
  <c r="BK920" i="1"/>
  <c r="BP920" i="1" s="1"/>
  <c r="BQ920" i="1" s="1"/>
  <c r="BR919" i="1"/>
  <c r="AW918" i="1"/>
  <c r="AV918" i="1"/>
  <c r="AR920" i="1"/>
  <c r="AU919" i="1"/>
  <c r="BM933" i="1"/>
  <c r="AP932" i="1"/>
  <c r="EM919" i="1" l="1"/>
  <c r="ED921" i="1"/>
  <c r="EK921" i="1" s="1"/>
  <c r="EL921" i="1" s="1"/>
  <c r="EF934" i="1"/>
  <c r="CS923" i="1"/>
  <c r="CW933" i="1"/>
  <c r="X925" i="1"/>
  <c r="AC924" i="1"/>
  <c r="CE918" i="1"/>
  <c r="CF918" i="1"/>
  <c r="CA933" i="1"/>
  <c r="DD918" i="1"/>
  <c r="CU920" i="1"/>
  <c r="DB920" i="1" s="1"/>
  <c r="DC920" i="1" s="1"/>
  <c r="AD923" i="1"/>
  <c r="AE923" i="1"/>
  <c r="BY920" i="1"/>
  <c r="CD919" i="1"/>
  <c r="Z933" i="1"/>
  <c r="Y936" i="1"/>
  <c r="W936" i="1"/>
  <c r="BI924" i="1"/>
  <c r="BK921" i="1"/>
  <c r="BP921" i="1" s="1"/>
  <c r="BQ921" i="1" s="1"/>
  <c r="BR920" i="1"/>
  <c r="AV919" i="1"/>
  <c r="AW919" i="1"/>
  <c r="AR921" i="1"/>
  <c r="AU920" i="1"/>
  <c r="BM934" i="1"/>
  <c r="AP933" i="1"/>
  <c r="EF935" i="1" l="1"/>
  <c r="EM920" i="1"/>
  <c r="ED922" i="1"/>
  <c r="EK922" i="1" s="1"/>
  <c r="EL922" i="1" s="1"/>
  <c r="CS924" i="1"/>
  <c r="CE919" i="1"/>
  <c r="CF919" i="1"/>
  <c r="Y937" i="1"/>
  <c r="W937" i="1"/>
  <c r="Z934" i="1"/>
  <c r="CA934" i="1"/>
  <c r="BY921" i="1"/>
  <c r="CD920" i="1"/>
  <c r="DD919" i="1"/>
  <c r="AD924" i="1"/>
  <c r="AE924" i="1"/>
  <c r="CU921" i="1"/>
  <c r="DB921" i="1" s="1"/>
  <c r="DC921" i="1" s="1"/>
  <c r="X926" i="1"/>
  <c r="AC925" i="1"/>
  <c r="CW934" i="1"/>
  <c r="BI925" i="1"/>
  <c r="BK922" i="1"/>
  <c r="BP922" i="1" s="1"/>
  <c r="BQ922" i="1" s="1"/>
  <c r="BR921" i="1"/>
  <c r="AW920" i="1"/>
  <c r="AV920" i="1"/>
  <c r="AR922" i="1"/>
  <c r="AU921" i="1"/>
  <c r="BM935" i="1"/>
  <c r="AP934" i="1"/>
  <c r="EF936" i="1" l="1"/>
  <c r="EM921" i="1"/>
  <c r="ED923" i="1"/>
  <c r="EK923" i="1" s="1"/>
  <c r="EL923" i="1" s="1"/>
  <c r="CS925" i="1"/>
  <c r="CE920" i="1"/>
  <c r="CF920" i="1"/>
  <c r="CU922" i="1"/>
  <c r="DB922" i="1" s="1"/>
  <c r="DC922" i="1" s="1"/>
  <c r="CA935" i="1"/>
  <c r="CW935" i="1"/>
  <c r="AD925" i="1"/>
  <c r="AE925" i="1"/>
  <c r="DD920" i="1"/>
  <c r="Z935" i="1"/>
  <c r="Y938" i="1"/>
  <c r="W938" i="1"/>
  <c r="X927" i="1"/>
  <c r="AC926" i="1"/>
  <c r="BY922" i="1"/>
  <c r="CD921" i="1"/>
  <c r="BI926" i="1"/>
  <c r="BK923" i="1"/>
  <c r="BP923" i="1" s="1"/>
  <c r="BQ923" i="1" s="1"/>
  <c r="BR922" i="1"/>
  <c r="AV921" i="1"/>
  <c r="AW921" i="1"/>
  <c r="AR923" i="1"/>
  <c r="AU922" i="1"/>
  <c r="BM936" i="1"/>
  <c r="AP935" i="1"/>
  <c r="EM922" i="1" l="1"/>
  <c r="EF937" i="1"/>
  <c r="ED924" i="1"/>
  <c r="EK924" i="1" s="1"/>
  <c r="EL924" i="1" s="1"/>
  <c r="CS926" i="1"/>
  <c r="Y939" i="1"/>
  <c r="W939" i="1"/>
  <c r="CW936" i="1"/>
  <c r="CE921" i="1"/>
  <c r="CF921" i="1"/>
  <c r="Z936" i="1"/>
  <c r="CA936" i="1"/>
  <c r="DD921" i="1"/>
  <c r="BY923" i="1"/>
  <c r="CD922" i="1"/>
  <c r="AD926" i="1"/>
  <c r="AE926" i="1"/>
  <c r="CU923" i="1"/>
  <c r="DB923" i="1" s="1"/>
  <c r="DC923" i="1" s="1"/>
  <c r="X928" i="1"/>
  <c r="AC927" i="1"/>
  <c r="BI927" i="1"/>
  <c r="BK924" i="1"/>
  <c r="BP924" i="1" s="1"/>
  <c r="BQ924" i="1" s="1"/>
  <c r="BR923" i="1"/>
  <c r="AW922" i="1"/>
  <c r="AV922" i="1"/>
  <c r="AR924" i="1"/>
  <c r="AU923" i="1"/>
  <c r="BM937" i="1"/>
  <c r="AP936" i="1"/>
  <c r="EM923" i="1" l="1"/>
  <c r="ED925" i="1"/>
  <c r="EK925" i="1" s="1"/>
  <c r="EL925" i="1" s="1"/>
  <c r="EF938" i="1"/>
  <c r="CS927" i="1"/>
  <c r="Z937" i="1"/>
  <c r="CU924" i="1"/>
  <c r="DB924" i="1" s="1"/>
  <c r="DC924" i="1" s="1"/>
  <c r="CA937" i="1"/>
  <c r="CE922" i="1"/>
  <c r="CF922" i="1"/>
  <c r="BY924" i="1"/>
  <c r="CD923" i="1"/>
  <c r="AD927" i="1"/>
  <c r="AE927" i="1"/>
  <c r="X929" i="1"/>
  <c r="AC928" i="1"/>
  <c r="CW937" i="1"/>
  <c r="DD922" i="1"/>
  <c r="Y940" i="1"/>
  <c r="W940" i="1"/>
  <c r="BI928" i="1"/>
  <c r="BK925" i="1"/>
  <c r="BP925" i="1" s="1"/>
  <c r="BQ925" i="1" s="1"/>
  <c r="BR924" i="1"/>
  <c r="AR925" i="1"/>
  <c r="AU924" i="1"/>
  <c r="AV923" i="1"/>
  <c r="AW923" i="1"/>
  <c r="BM938" i="1"/>
  <c r="AP937" i="1"/>
  <c r="EF939" i="1" l="1"/>
  <c r="EM924" i="1"/>
  <c r="ED926" i="1"/>
  <c r="EK926" i="1" s="1"/>
  <c r="EL926" i="1" s="1"/>
  <c r="CS928" i="1"/>
  <c r="CW938" i="1"/>
  <c r="AD928" i="1"/>
  <c r="AE928" i="1"/>
  <c r="Y941" i="1"/>
  <c r="W941" i="1"/>
  <c r="X930" i="1"/>
  <c r="AC929" i="1"/>
  <c r="CA938" i="1"/>
  <c r="DD923" i="1"/>
  <c r="CU925" i="1"/>
  <c r="DB925" i="1" s="1"/>
  <c r="DC925" i="1" s="1"/>
  <c r="CE923" i="1"/>
  <c r="CF923" i="1"/>
  <c r="BY925" i="1"/>
  <c r="CD924" i="1"/>
  <c r="Z938" i="1"/>
  <c r="BI929" i="1"/>
  <c r="BK926" i="1"/>
  <c r="BP926" i="1" s="1"/>
  <c r="BQ926" i="1" s="1"/>
  <c r="BR925" i="1"/>
  <c r="AW924" i="1"/>
  <c r="AV924" i="1"/>
  <c r="AR926" i="1"/>
  <c r="AU925" i="1"/>
  <c r="BM939" i="1"/>
  <c r="AP938" i="1"/>
  <c r="EM925" i="1" l="1"/>
  <c r="ED927" i="1"/>
  <c r="EK927" i="1" s="1"/>
  <c r="EL927" i="1" s="1"/>
  <c r="EF940" i="1"/>
  <c r="CS929" i="1"/>
  <c r="X931" i="1"/>
  <c r="AC930" i="1"/>
  <c r="CU926" i="1"/>
  <c r="DB926" i="1" s="1"/>
  <c r="DC926" i="1" s="1"/>
  <c r="DD924" i="1"/>
  <c r="Y942" i="1"/>
  <c r="W942" i="1"/>
  <c r="Z939" i="1"/>
  <c r="BY926" i="1"/>
  <c r="CD925" i="1"/>
  <c r="CA939" i="1"/>
  <c r="CE924" i="1"/>
  <c r="CF924" i="1"/>
  <c r="AD929" i="1"/>
  <c r="AE929" i="1"/>
  <c r="CW939" i="1"/>
  <c r="BI930" i="1"/>
  <c r="BK927" i="1"/>
  <c r="BP927" i="1" s="1"/>
  <c r="BQ927" i="1" s="1"/>
  <c r="BR926" i="1"/>
  <c r="AV925" i="1"/>
  <c r="AW925" i="1"/>
  <c r="AR927" i="1"/>
  <c r="AU926" i="1"/>
  <c r="BM940" i="1"/>
  <c r="AP939" i="1"/>
  <c r="EF941" i="1" l="1"/>
  <c r="EM926" i="1"/>
  <c r="ED928" i="1"/>
  <c r="EK928" i="1" s="1"/>
  <c r="EL928" i="1" s="1"/>
  <c r="CS930" i="1"/>
  <c r="CA940" i="1"/>
  <c r="CE925" i="1"/>
  <c r="CF925" i="1"/>
  <c r="CW940" i="1"/>
  <c r="BY927" i="1"/>
  <c r="CD926" i="1"/>
  <c r="DD925" i="1"/>
  <c r="CU927" i="1"/>
  <c r="DB927" i="1" s="1"/>
  <c r="DC927" i="1" s="1"/>
  <c r="AD930" i="1"/>
  <c r="AE930" i="1"/>
  <c r="Z940" i="1"/>
  <c r="Y943" i="1"/>
  <c r="W943" i="1"/>
  <c r="X932" i="1"/>
  <c r="AC931" i="1"/>
  <c r="BI931" i="1"/>
  <c r="BK928" i="1"/>
  <c r="BP928" i="1" s="1"/>
  <c r="BQ928" i="1" s="1"/>
  <c r="BR927" i="1"/>
  <c r="AV926" i="1"/>
  <c r="AW926" i="1"/>
  <c r="AR928" i="1"/>
  <c r="AU927" i="1"/>
  <c r="BM941" i="1"/>
  <c r="AP940" i="1"/>
  <c r="EM927" i="1" l="1"/>
  <c r="ED929" i="1"/>
  <c r="EK929" i="1" s="1"/>
  <c r="EL929" i="1" s="1"/>
  <c r="EF942" i="1"/>
  <c r="CS931" i="1"/>
  <c r="AD931" i="1"/>
  <c r="AE931" i="1"/>
  <c r="Y944" i="1"/>
  <c r="W944" i="1"/>
  <c r="CU928" i="1"/>
  <c r="DB928" i="1" s="1"/>
  <c r="DC928" i="1" s="1"/>
  <c r="CE926" i="1"/>
  <c r="CF926" i="1"/>
  <c r="Z941" i="1"/>
  <c r="BY928" i="1"/>
  <c r="CD927" i="1"/>
  <c r="CW941" i="1"/>
  <c r="X933" i="1"/>
  <c r="AC932" i="1"/>
  <c r="DD926" i="1"/>
  <c r="CA941" i="1"/>
  <c r="BI932" i="1"/>
  <c r="BK929" i="1"/>
  <c r="BP929" i="1" s="1"/>
  <c r="BQ929" i="1" s="1"/>
  <c r="BR928" i="1"/>
  <c r="AW927" i="1"/>
  <c r="AV927" i="1"/>
  <c r="AR929" i="1"/>
  <c r="AU928" i="1"/>
  <c r="BM942" i="1"/>
  <c r="AP941" i="1"/>
  <c r="EM928" i="1" l="1"/>
  <c r="ED930" i="1"/>
  <c r="EK930" i="1" s="1"/>
  <c r="EL930" i="1" s="1"/>
  <c r="EF943" i="1"/>
  <c r="CS932" i="1"/>
  <c r="AD932" i="1"/>
  <c r="AE932" i="1"/>
  <c r="CW942" i="1"/>
  <c r="CA942" i="1"/>
  <c r="BY929" i="1"/>
  <c r="CD928" i="1"/>
  <c r="X934" i="1"/>
  <c r="AC933" i="1"/>
  <c r="DD927" i="1"/>
  <c r="CU929" i="1"/>
  <c r="DB929" i="1" s="1"/>
  <c r="DC929" i="1" s="1"/>
  <c r="CE927" i="1"/>
  <c r="CF927" i="1"/>
  <c r="Y945" i="1"/>
  <c r="W945" i="1"/>
  <c r="Z942" i="1"/>
  <c r="BI933" i="1"/>
  <c r="BK930" i="1"/>
  <c r="BP930" i="1" s="1"/>
  <c r="BQ930" i="1" s="1"/>
  <c r="BR929" i="1"/>
  <c r="AV928" i="1"/>
  <c r="AW928" i="1"/>
  <c r="AR930" i="1"/>
  <c r="AU929" i="1"/>
  <c r="BM943" i="1"/>
  <c r="AP942" i="1"/>
  <c r="EF944" i="1" l="1"/>
  <c r="EM929" i="1"/>
  <c r="ED931" i="1"/>
  <c r="EK931" i="1" s="1"/>
  <c r="EL931" i="1" s="1"/>
  <c r="CS933" i="1"/>
  <c r="CE928" i="1"/>
  <c r="CF928" i="1"/>
  <c r="Y946" i="1"/>
  <c r="W946" i="1"/>
  <c r="X935" i="1"/>
  <c r="AC934" i="1"/>
  <c r="BY930" i="1"/>
  <c r="CD929" i="1"/>
  <c r="DD928" i="1"/>
  <c r="CA943" i="1"/>
  <c r="CU930" i="1"/>
  <c r="DB930" i="1" s="1"/>
  <c r="DC930" i="1" s="1"/>
  <c r="Z943" i="1"/>
  <c r="CW943" i="1"/>
  <c r="AD933" i="1"/>
  <c r="AE933" i="1"/>
  <c r="BI934" i="1"/>
  <c r="BK931" i="1"/>
  <c r="BP931" i="1" s="1"/>
  <c r="BQ931" i="1" s="1"/>
  <c r="BR930" i="1"/>
  <c r="AW929" i="1"/>
  <c r="AV929" i="1"/>
  <c r="AR931" i="1"/>
  <c r="AU930" i="1"/>
  <c r="BM944" i="1"/>
  <c r="AP943" i="1"/>
  <c r="EM930" i="1" l="1"/>
  <c r="ED932" i="1"/>
  <c r="EK932" i="1" s="1"/>
  <c r="EL932" i="1" s="1"/>
  <c r="EF945" i="1"/>
  <c r="CS934" i="1"/>
  <c r="Z944" i="1"/>
  <c r="BY931" i="1"/>
  <c r="CD930" i="1"/>
  <c r="AD934" i="1"/>
  <c r="AE934" i="1"/>
  <c r="CE929" i="1"/>
  <c r="CF929" i="1"/>
  <c r="DD929" i="1"/>
  <c r="CU931" i="1"/>
  <c r="DB931" i="1" s="1"/>
  <c r="DC931" i="1" s="1"/>
  <c r="X936" i="1"/>
  <c r="AC935" i="1"/>
  <c r="CA944" i="1"/>
  <c r="Y947" i="1"/>
  <c r="W947" i="1"/>
  <c r="CW944" i="1"/>
  <c r="BI935" i="1"/>
  <c r="BK932" i="1"/>
  <c r="BP932" i="1" s="1"/>
  <c r="BQ932" i="1" s="1"/>
  <c r="BR931" i="1"/>
  <c r="AV930" i="1"/>
  <c r="AW930" i="1"/>
  <c r="AR932" i="1"/>
  <c r="AU931" i="1"/>
  <c r="BM945" i="1"/>
  <c r="AP944" i="1"/>
  <c r="EF946" i="1" l="1"/>
  <c r="EM931" i="1"/>
  <c r="ED933" i="1"/>
  <c r="EK933" i="1" s="1"/>
  <c r="EL933" i="1" s="1"/>
  <c r="CS935" i="1"/>
  <c r="AD935" i="1"/>
  <c r="AE935" i="1"/>
  <c r="DD930" i="1"/>
  <c r="CE930" i="1"/>
  <c r="CF930" i="1"/>
  <c r="CA945" i="1"/>
  <c r="CW945" i="1"/>
  <c r="X937" i="1"/>
  <c r="AC936" i="1"/>
  <c r="Y948" i="1"/>
  <c r="W948" i="1"/>
  <c r="CU932" i="1"/>
  <c r="DB932" i="1" s="1"/>
  <c r="DC932" i="1" s="1"/>
  <c r="BY932" i="1"/>
  <c r="CD931" i="1"/>
  <c r="Z945" i="1"/>
  <c r="BI936" i="1"/>
  <c r="BK933" i="1"/>
  <c r="BP933" i="1" s="1"/>
  <c r="BQ933" i="1" s="1"/>
  <c r="BR932" i="1"/>
  <c r="AW931" i="1"/>
  <c r="AV931" i="1"/>
  <c r="AR933" i="1"/>
  <c r="AU932" i="1"/>
  <c r="BM946" i="1"/>
  <c r="AP945" i="1"/>
  <c r="EF947" i="1" l="1"/>
  <c r="EM932" i="1"/>
  <c r="ED934" i="1"/>
  <c r="EK934" i="1" s="1"/>
  <c r="EL934" i="1" s="1"/>
  <c r="CS936" i="1"/>
  <c r="CE931" i="1"/>
  <c r="CF931" i="1"/>
  <c r="X938" i="1"/>
  <c r="AC937" i="1"/>
  <c r="DD931" i="1"/>
  <c r="CW946" i="1"/>
  <c r="CU933" i="1"/>
  <c r="DB933" i="1" s="1"/>
  <c r="DC933" i="1" s="1"/>
  <c r="CA946" i="1"/>
  <c r="Y949" i="1"/>
  <c r="W949" i="1"/>
  <c r="Z946" i="1"/>
  <c r="AD936" i="1"/>
  <c r="AE936" i="1"/>
  <c r="BY933" i="1"/>
  <c r="CD932" i="1"/>
  <c r="BI937" i="1"/>
  <c r="BK934" i="1"/>
  <c r="BP934" i="1" s="1"/>
  <c r="BQ934" i="1" s="1"/>
  <c r="BR933" i="1"/>
  <c r="AV932" i="1"/>
  <c r="AW932" i="1"/>
  <c r="AR934" i="1"/>
  <c r="AU933" i="1"/>
  <c r="BM947" i="1"/>
  <c r="AP946" i="1"/>
  <c r="EM933" i="1" l="1"/>
  <c r="ED935" i="1"/>
  <c r="EK935" i="1" s="1"/>
  <c r="EL935" i="1" s="1"/>
  <c r="EF948" i="1"/>
  <c r="CS937" i="1"/>
  <c r="Z947" i="1"/>
  <c r="CW947" i="1"/>
  <c r="CU934" i="1"/>
  <c r="DB934" i="1" s="1"/>
  <c r="DC934" i="1" s="1"/>
  <c r="Y950" i="1"/>
  <c r="W950" i="1"/>
  <c r="BY934" i="1"/>
  <c r="CD933" i="1"/>
  <c r="AD937" i="1"/>
  <c r="AE937" i="1"/>
  <c r="CE932" i="1"/>
  <c r="CF932" i="1"/>
  <c r="CA947" i="1"/>
  <c r="X939" i="1"/>
  <c r="AC938" i="1"/>
  <c r="DD932" i="1"/>
  <c r="BI938" i="1"/>
  <c r="BK935" i="1"/>
  <c r="BP935" i="1" s="1"/>
  <c r="BQ935" i="1" s="1"/>
  <c r="BR934" i="1"/>
  <c r="AW933" i="1"/>
  <c r="AV933" i="1"/>
  <c r="AR935" i="1"/>
  <c r="AU934" i="1"/>
  <c r="BM948" i="1"/>
  <c r="AP947" i="1"/>
  <c r="EF949" i="1" l="1"/>
  <c r="EM934" i="1"/>
  <c r="ED936" i="1"/>
  <c r="EK936" i="1" s="1"/>
  <c r="EL936" i="1" s="1"/>
  <c r="CS938" i="1"/>
  <c r="CU935" i="1"/>
  <c r="DB935" i="1" s="1"/>
  <c r="DC935" i="1" s="1"/>
  <c r="AD938" i="1"/>
  <c r="AE938" i="1"/>
  <c r="CE933" i="1"/>
  <c r="CF933" i="1"/>
  <c r="CW948" i="1"/>
  <c r="X940" i="1"/>
  <c r="AC939" i="1"/>
  <c r="BY935" i="1"/>
  <c r="CD934" i="1"/>
  <c r="DD933" i="1"/>
  <c r="CA948" i="1"/>
  <c r="Y951" i="1"/>
  <c r="W951" i="1"/>
  <c r="Z948" i="1"/>
  <c r="BI939" i="1"/>
  <c r="BK936" i="1"/>
  <c r="BP936" i="1" s="1"/>
  <c r="BQ936" i="1" s="1"/>
  <c r="BR935" i="1"/>
  <c r="AV934" i="1"/>
  <c r="AW934" i="1"/>
  <c r="AR936" i="1"/>
  <c r="AU935" i="1"/>
  <c r="BM949" i="1"/>
  <c r="AP948" i="1"/>
  <c r="EM935" i="1" l="1"/>
  <c r="ED937" i="1"/>
  <c r="EK937" i="1" s="1"/>
  <c r="EL937" i="1" s="1"/>
  <c r="EF950" i="1"/>
  <c r="CS939" i="1"/>
  <c r="Y952" i="1"/>
  <c r="W952" i="1"/>
  <c r="BY936" i="1"/>
  <c r="CD935" i="1"/>
  <c r="CA949" i="1"/>
  <c r="CW949" i="1"/>
  <c r="Z949" i="1"/>
  <c r="CE934" i="1"/>
  <c r="CF934" i="1"/>
  <c r="AD939" i="1"/>
  <c r="AE939" i="1"/>
  <c r="DD934" i="1"/>
  <c r="X941" i="1"/>
  <c r="AC940" i="1"/>
  <c r="CU936" i="1"/>
  <c r="DB936" i="1" s="1"/>
  <c r="DC936" i="1" s="1"/>
  <c r="BI940" i="1"/>
  <c r="BK937" i="1"/>
  <c r="BP937" i="1" s="1"/>
  <c r="BQ937" i="1" s="1"/>
  <c r="BR936" i="1"/>
  <c r="AV935" i="1"/>
  <c r="AW935" i="1"/>
  <c r="AR937" i="1"/>
  <c r="AU936" i="1"/>
  <c r="BM950" i="1"/>
  <c r="AP949" i="1"/>
  <c r="EF951" i="1" l="1"/>
  <c r="EM936" i="1"/>
  <c r="ED938" i="1"/>
  <c r="EK938" i="1" s="1"/>
  <c r="EL938" i="1" s="1"/>
  <c r="CS940" i="1"/>
  <c r="X942" i="1"/>
  <c r="AC941" i="1"/>
  <c r="Z950" i="1"/>
  <c r="CW950" i="1"/>
  <c r="CA950" i="1"/>
  <c r="DD935" i="1"/>
  <c r="CE935" i="1"/>
  <c r="CF935" i="1"/>
  <c r="BY937" i="1"/>
  <c r="CD936" i="1"/>
  <c r="CU937" i="1"/>
  <c r="DB937" i="1" s="1"/>
  <c r="DC937" i="1" s="1"/>
  <c r="AD940" i="1"/>
  <c r="AE940" i="1"/>
  <c r="Y953" i="1"/>
  <c r="W953" i="1"/>
  <c r="BI941" i="1"/>
  <c r="BK938" i="1"/>
  <c r="BP938" i="1" s="1"/>
  <c r="BQ938" i="1" s="1"/>
  <c r="BR937" i="1"/>
  <c r="AV936" i="1"/>
  <c r="AW936" i="1"/>
  <c r="AR938" i="1"/>
  <c r="AU937" i="1"/>
  <c r="BM951" i="1"/>
  <c r="AP950" i="1"/>
  <c r="EM937" i="1" l="1"/>
  <c r="ED939" i="1"/>
  <c r="EK939" i="1" s="1"/>
  <c r="EL939" i="1" s="1"/>
  <c r="EF952" i="1"/>
  <c r="CS941" i="1"/>
  <c r="DD936" i="1"/>
  <c r="CE936" i="1"/>
  <c r="CF936" i="1"/>
  <c r="CU938" i="1"/>
  <c r="DB938" i="1" s="1"/>
  <c r="DC938" i="1" s="1"/>
  <c r="CA951" i="1"/>
  <c r="CW951" i="1"/>
  <c r="Y954" i="1"/>
  <c r="W954" i="1"/>
  <c r="BY938" i="1"/>
  <c r="CD937" i="1"/>
  <c r="Z951" i="1"/>
  <c r="AD941" i="1"/>
  <c r="AE941" i="1"/>
  <c r="X943" i="1"/>
  <c r="AC942" i="1"/>
  <c r="BI942" i="1"/>
  <c r="BK939" i="1"/>
  <c r="BP939" i="1" s="1"/>
  <c r="BQ939" i="1" s="1"/>
  <c r="BR938" i="1"/>
  <c r="AW937" i="1"/>
  <c r="AV937" i="1"/>
  <c r="AR939" i="1"/>
  <c r="AU938" i="1"/>
  <c r="BM952" i="1"/>
  <c r="AP951" i="1"/>
  <c r="EF953" i="1" l="1"/>
  <c r="EM938" i="1"/>
  <c r="ED940" i="1"/>
  <c r="EK940" i="1" s="1"/>
  <c r="EL940" i="1" s="1"/>
  <c r="CS942" i="1"/>
  <c r="Z952" i="1"/>
  <c r="CA952" i="1"/>
  <c r="X944" i="1"/>
  <c r="AC943" i="1"/>
  <c r="CE937" i="1"/>
  <c r="CF937" i="1"/>
  <c r="BY939" i="1"/>
  <c r="CD938" i="1"/>
  <c r="DD937" i="1"/>
  <c r="AD942" i="1"/>
  <c r="AE942" i="1"/>
  <c r="Y955" i="1"/>
  <c r="W955" i="1"/>
  <c r="CU939" i="1"/>
  <c r="DB939" i="1" s="1"/>
  <c r="DC939" i="1" s="1"/>
  <c r="CW952" i="1"/>
  <c r="BI943" i="1"/>
  <c r="BK940" i="1"/>
  <c r="BP940" i="1" s="1"/>
  <c r="BQ940" i="1" s="1"/>
  <c r="BR939" i="1"/>
  <c r="AW938" i="1"/>
  <c r="AV938" i="1"/>
  <c r="AR940" i="1"/>
  <c r="AU939" i="1"/>
  <c r="BM953" i="1"/>
  <c r="AP952" i="1"/>
  <c r="EM939" i="1" l="1"/>
  <c r="ED941" i="1"/>
  <c r="EK941" i="1" s="1"/>
  <c r="EL941" i="1" s="1"/>
  <c r="EF954" i="1"/>
  <c r="CS943" i="1"/>
  <c r="X945" i="1"/>
  <c r="AC944" i="1"/>
  <c r="AD943" i="1"/>
  <c r="AE943" i="1"/>
  <c r="CW953" i="1"/>
  <c r="DD938" i="1"/>
  <c r="CA953" i="1"/>
  <c r="CU940" i="1"/>
  <c r="DB940" i="1" s="1"/>
  <c r="DC940" i="1" s="1"/>
  <c r="CE938" i="1"/>
  <c r="CF938" i="1"/>
  <c r="Y956" i="1"/>
  <c r="W956" i="1"/>
  <c r="BY940" i="1"/>
  <c r="CD939" i="1"/>
  <c r="Z953" i="1"/>
  <c r="BI944" i="1"/>
  <c r="BK941" i="1"/>
  <c r="BP941" i="1" s="1"/>
  <c r="BQ941" i="1" s="1"/>
  <c r="BR940" i="1"/>
  <c r="AV939" i="1"/>
  <c r="AW939" i="1"/>
  <c r="AR941" i="1"/>
  <c r="AU940" i="1"/>
  <c r="BM954" i="1"/>
  <c r="AP953" i="1"/>
  <c r="EF955" i="1" l="1"/>
  <c r="EM940" i="1"/>
  <c r="ED942" i="1"/>
  <c r="EK942" i="1" s="1"/>
  <c r="EL942" i="1" s="1"/>
  <c r="CS944" i="1"/>
  <c r="CW954" i="1"/>
  <c r="Z954" i="1"/>
  <c r="DD939" i="1"/>
  <c r="BY941" i="1"/>
  <c r="CD940" i="1"/>
  <c r="AD944" i="1"/>
  <c r="AE944" i="1"/>
  <c r="CE939" i="1"/>
  <c r="CF939" i="1"/>
  <c r="CU941" i="1"/>
  <c r="DB941" i="1" s="1"/>
  <c r="DC941" i="1" s="1"/>
  <c r="Y957" i="1"/>
  <c r="W957" i="1"/>
  <c r="CA954" i="1"/>
  <c r="X946" i="1"/>
  <c r="AC945" i="1"/>
  <c r="BI945" i="1"/>
  <c r="BK942" i="1"/>
  <c r="BP942" i="1" s="1"/>
  <c r="BQ942" i="1" s="1"/>
  <c r="BR941" i="1"/>
  <c r="AW940" i="1"/>
  <c r="AV940" i="1"/>
  <c r="AR942" i="1"/>
  <c r="AU941" i="1"/>
  <c r="BM955" i="1"/>
  <c r="AP954" i="1"/>
  <c r="EM941" i="1" l="1"/>
  <c r="ED943" i="1"/>
  <c r="EK943" i="1" s="1"/>
  <c r="EL943" i="1" s="1"/>
  <c r="EF956" i="1"/>
  <c r="CS945" i="1"/>
  <c r="CE940" i="1"/>
  <c r="CF940" i="1"/>
  <c r="Y958" i="1"/>
  <c r="W958" i="1"/>
  <c r="BY942" i="1"/>
  <c r="CD941" i="1"/>
  <c r="DD940" i="1"/>
  <c r="AD945" i="1"/>
  <c r="AE945" i="1"/>
  <c r="CU942" i="1"/>
  <c r="DB942" i="1" s="1"/>
  <c r="DC942" i="1" s="1"/>
  <c r="X947" i="1"/>
  <c r="AC946" i="1"/>
  <c r="Z955" i="1"/>
  <c r="CA955" i="1"/>
  <c r="CW955" i="1"/>
  <c r="BI946" i="1"/>
  <c r="BK943" i="1"/>
  <c r="BP943" i="1" s="1"/>
  <c r="BQ943" i="1" s="1"/>
  <c r="BR942" i="1"/>
  <c r="AV941" i="1"/>
  <c r="AW941" i="1"/>
  <c r="AR943" i="1"/>
  <c r="AU942" i="1"/>
  <c r="BM956" i="1"/>
  <c r="AP955" i="1"/>
  <c r="EF957" i="1" l="1"/>
  <c r="EM942" i="1"/>
  <c r="ED944" i="1"/>
  <c r="EK944" i="1" s="1"/>
  <c r="EL944" i="1" s="1"/>
  <c r="CS946" i="1"/>
  <c r="CU943" i="1"/>
  <c r="DB943" i="1" s="1"/>
  <c r="DC943" i="1" s="1"/>
  <c r="CA956" i="1"/>
  <c r="Z956" i="1"/>
  <c r="CW956" i="1"/>
  <c r="BY943" i="1"/>
  <c r="CD942" i="1"/>
  <c r="AD946" i="1"/>
  <c r="AE946" i="1"/>
  <c r="CE941" i="1"/>
  <c r="CF941" i="1"/>
  <c r="X948" i="1"/>
  <c r="AC947" i="1"/>
  <c r="DD941" i="1"/>
  <c r="Y959" i="1"/>
  <c r="W959" i="1"/>
  <c r="BI947" i="1"/>
  <c r="BK944" i="1"/>
  <c r="BP944" i="1" s="1"/>
  <c r="BQ944" i="1" s="1"/>
  <c r="BR943" i="1"/>
  <c r="AW942" i="1"/>
  <c r="AV942" i="1"/>
  <c r="AR944" i="1"/>
  <c r="AU943" i="1"/>
  <c r="BM957" i="1"/>
  <c r="AP956" i="1"/>
  <c r="EM943" i="1" l="1"/>
  <c r="ED945" i="1"/>
  <c r="EK945" i="1" s="1"/>
  <c r="EL945" i="1" s="1"/>
  <c r="EF958" i="1"/>
  <c r="CS947" i="1"/>
  <c r="Y960" i="1"/>
  <c r="W960" i="1"/>
  <c r="AD947" i="1"/>
  <c r="AE947" i="1"/>
  <c r="X949" i="1"/>
  <c r="AC948" i="1"/>
  <c r="CW957" i="1"/>
  <c r="Z957" i="1"/>
  <c r="CA957" i="1"/>
  <c r="CE942" i="1"/>
  <c r="CF942" i="1"/>
  <c r="DD942" i="1"/>
  <c r="BY944" i="1"/>
  <c r="CD943" i="1"/>
  <c r="CU944" i="1"/>
  <c r="DB944" i="1" s="1"/>
  <c r="DC944" i="1" s="1"/>
  <c r="BI948" i="1"/>
  <c r="BK945" i="1"/>
  <c r="BP945" i="1" s="1"/>
  <c r="BQ945" i="1" s="1"/>
  <c r="BR944" i="1"/>
  <c r="AV943" i="1"/>
  <c r="AW943" i="1"/>
  <c r="AR945" i="1"/>
  <c r="AU944" i="1"/>
  <c r="BM958" i="1"/>
  <c r="AP957" i="1"/>
  <c r="EF959" i="1" l="1"/>
  <c r="EM944" i="1"/>
  <c r="ED946" i="1"/>
  <c r="EK946" i="1" s="1"/>
  <c r="EL946" i="1" s="1"/>
  <c r="CS948" i="1"/>
  <c r="BY945" i="1"/>
  <c r="CD944" i="1"/>
  <c r="CW958" i="1"/>
  <c r="Z958" i="1"/>
  <c r="AD948" i="1"/>
  <c r="AE948" i="1"/>
  <c r="X950" i="1"/>
  <c r="AC949" i="1"/>
  <c r="DD943" i="1"/>
  <c r="CU945" i="1"/>
  <c r="DB945" i="1" s="1"/>
  <c r="DC945" i="1" s="1"/>
  <c r="CA958" i="1"/>
  <c r="CE943" i="1"/>
  <c r="CF943" i="1"/>
  <c r="Y961" i="1"/>
  <c r="W961" i="1"/>
  <c r="BI949" i="1"/>
  <c r="BK946" i="1"/>
  <c r="BP946" i="1" s="1"/>
  <c r="BQ946" i="1" s="1"/>
  <c r="BR945" i="1"/>
  <c r="AW944" i="1"/>
  <c r="AV944" i="1"/>
  <c r="AR946" i="1"/>
  <c r="AU945" i="1"/>
  <c r="BM959" i="1"/>
  <c r="AP958" i="1"/>
  <c r="EM945" i="1" l="1"/>
  <c r="ED947" i="1"/>
  <c r="EK947" i="1" s="1"/>
  <c r="EL947" i="1" s="1"/>
  <c r="EF960" i="1"/>
  <c r="CS949" i="1"/>
  <c r="CA959" i="1"/>
  <c r="DD944" i="1"/>
  <c r="Y962" i="1"/>
  <c r="W962" i="1"/>
  <c r="CU946" i="1"/>
  <c r="DB946" i="1" s="1"/>
  <c r="DC946" i="1" s="1"/>
  <c r="Z959" i="1"/>
  <c r="CW959" i="1"/>
  <c r="AD949" i="1"/>
  <c r="AE949" i="1"/>
  <c r="CE944" i="1"/>
  <c r="CF944" i="1"/>
  <c r="X951" i="1"/>
  <c r="AC950" i="1"/>
  <c r="BY946" i="1"/>
  <c r="CD945" i="1"/>
  <c r="BI950" i="1"/>
  <c r="BK947" i="1"/>
  <c r="BP947" i="1" s="1"/>
  <c r="BQ947" i="1" s="1"/>
  <c r="BR946" i="1"/>
  <c r="AV945" i="1"/>
  <c r="AW945" i="1"/>
  <c r="AR947" i="1"/>
  <c r="AU946" i="1"/>
  <c r="BM960" i="1"/>
  <c r="AP959" i="1"/>
  <c r="EF961" i="1" l="1"/>
  <c r="EM946" i="1"/>
  <c r="ED948" i="1"/>
  <c r="EK948" i="1" s="1"/>
  <c r="EL948" i="1" s="1"/>
  <c r="CS950" i="1"/>
  <c r="CU947" i="1"/>
  <c r="DB947" i="1" s="1"/>
  <c r="DC947" i="1" s="1"/>
  <c r="Y963" i="1"/>
  <c r="W963" i="1"/>
  <c r="BY947" i="1"/>
  <c r="CD946" i="1"/>
  <c r="AD950" i="1"/>
  <c r="AE950" i="1"/>
  <c r="X952" i="1"/>
  <c r="AC951" i="1"/>
  <c r="Z960" i="1"/>
  <c r="CE945" i="1"/>
  <c r="CF945" i="1"/>
  <c r="CW960" i="1"/>
  <c r="DD945" i="1"/>
  <c r="CA960" i="1"/>
  <c r="BI951" i="1"/>
  <c r="BK948" i="1"/>
  <c r="BP948" i="1" s="1"/>
  <c r="BQ948" i="1" s="1"/>
  <c r="BR947" i="1"/>
  <c r="AW946" i="1"/>
  <c r="AV946" i="1"/>
  <c r="AR948" i="1"/>
  <c r="AU947" i="1"/>
  <c r="BM961" i="1"/>
  <c r="AP960" i="1"/>
  <c r="EM947" i="1" l="1"/>
  <c r="ED949" i="1"/>
  <c r="EK949" i="1" s="1"/>
  <c r="EL949" i="1" s="1"/>
  <c r="EF962" i="1"/>
  <c r="CS951" i="1"/>
  <c r="CA961" i="1"/>
  <c r="Z961" i="1"/>
  <c r="CW961" i="1"/>
  <c r="CE946" i="1"/>
  <c r="CF946" i="1"/>
  <c r="BY948" i="1"/>
  <c r="CD947" i="1"/>
  <c r="Y964" i="1"/>
  <c r="W964" i="1"/>
  <c r="X953" i="1"/>
  <c r="AC952" i="1"/>
  <c r="DD946" i="1"/>
  <c r="AD951" i="1"/>
  <c r="AE951" i="1"/>
  <c r="CU948" i="1"/>
  <c r="DB948" i="1" s="1"/>
  <c r="DC948" i="1" s="1"/>
  <c r="BI952" i="1"/>
  <c r="BK949" i="1"/>
  <c r="BP949" i="1" s="1"/>
  <c r="BQ949" i="1" s="1"/>
  <c r="BR948" i="1"/>
  <c r="AW947" i="1"/>
  <c r="AV947" i="1"/>
  <c r="AR949" i="1"/>
  <c r="AU948" i="1"/>
  <c r="BM962" i="1"/>
  <c r="AP961" i="1"/>
  <c r="EF963" i="1" l="1"/>
  <c r="EM948" i="1"/>
  <c r="ED950" i="1"/>
  <c r="EK950" i="1" s="1"/>
  <c r="EL950" i="1" s="1"/>
  <c r="CS952" i="1"/>
  <c r="CU949" i="1"/>
  <c r="DB949" i="1" s="1"/>
  <c r="DC949" i="1" s="1"/>
  <c r="AD952" i="1"/>
  <c r="AE952" i="1"/>
  <c r="X954" i="1"/>
  <c r="AC953" i="1"/>
  <c r="CW962" i="1"/>
  <c r="DD947" i="1"/>
  <c r="Y965" i="1"/>
  <c r="W965" i="1"/>
  <c r="Z962" i="1"/>
  <c r="CE947" i="1"/>
  <c r="CF947" i="1"/>
  <c r="BY949" i="1"/>
  <c r="CD948" i="1"/>
  <c r="CA962" i="1"/>
  <c r="BI953" i="1"/>
  <c r="BK950" i="1"/>
  <c r="BP950" i="1" s="1"/>
  <c r="BQ950" i="1" s="1"/>
  <c r="BR949" i="1"/>
  <c r="AW948" i="1"/>
  <c r="AV948" i="1"/>
  <c r="AR950" i="1"/>
  <c r="AU949" i="1"/>
  <c r="BM963" i="1"/>
  <c r="AP962" i="1"/>
  <c r="EM949" i="1" l="1"/>
  <c r="ED951" i="1"/>
  <c r="EK951" i="1" s="1"/>
  <c r="EL951" i="1" s="1"/>
  <c r="EF964" i="1"/>
  <c r="CS953" i="1"/>
  <c r="CW963" i="1"/>
  <c r="CA963" i="1"/>
  <c r="CE948" i="1"/>
  <c r="CF948" i="1"/>
  <c r="Z963" i="1"/>
  <c r="AD953" i="1"/>
  <c r="AE953" i="1"/>
  <c r="Y966" i="1"/>
  <c r="W966" i="1"/>
  <c r="X955" i="1"/>
  <c r="AC954" i="1"/>
  <c r="DD948" i="1"/>
  <c r="BY950" i="1"/>
  <c r="CD949" i="1"/>
  <c r="CU950" i="1"/>
  <c r="DB950" i="1" s="1"/>
  <c r="DC950" i="1" s="1"/>
  <c r="BI954" i="1"/>
  <c r="BK951" i="1"/>
  <c r="BP951" i="1" s="1"/>
  <c r="BQ951" i="1" s="1"/>
  <c r="BR950" i="1"/>
  <c r="AV949" i="1"/>
  <c r="AW949" i="1"/>
  <c r="AR951" i="1"/>
  <c r="AU950" i="1"/>
  <c r="BM964" i="1"/>
  <c r="AP963" i="1"/>
  <c r="EF965" i="1" l="1"/>
  <c r="EM950" i="1"/>
  <c r="ED952" i="1"/>
  <c r="EK952" i="1" s="1"/>
  <c r="EL952" i="1" s="1"/>
  <c r="CS954" i="1"/>
  <c r="DD949" i="1"/>
  <c r="Y967" i="1"/>
  <c r="W967" i="1"/>
  <c r="CE949" i="1"/>
  <c r="CF949" i="1"/>
  <c r="CU951" i="1"/>
  <c r="DB951" i="1" s="1"/>
  <c r="DC951" i="1" s="1"/>
  <c r="AD954" i="1"/>
  <c r="AE954" i="1"/>
  <c r="Z964" i="1"/>
  <c r="X956" i="1"/>
  <c r="AC955" i="1"/>
  <c r="CA964" i="1"/>
  <c r="BY951" i="1"/>
  <c r="CD950" i="1"/>
  <c r="CW964" i="1"/>
  <c r="BI955" i="1"/>
  <c r="BK952" i="1"/>
  <c r="BP952" i="1" s="1"/>
  <c r="BQ952" i="1" s="1"/>
  <c r="BR951" i="1"/>
  <c r="AV950" i="1"/>
  <c r="AW950" i="1"/>
  <c r="AR952" i="1"/>
  <c r="AU951" i="1"/>
  <c r="BM965" i="1"/>
  <c r="AP964" i="1"/>
  <c r="EM951" i="1" l="1"/>
  <c r="ED953" i="1"/>
  <c r="EK953" i="1" s="1"/>
  <c r="EL953" i="1" s="1"/>
  <c r="EF966" i="1"/>
  <c r="CS955" i="1"/>
  <c r="CW965" i="1"/>
  <c r="CE950" i="1"/>
  <c r="CF950" i="1"/>
  <c r="BY952" i="1"/>
  <c r="CD951" i="1"/>
  <c r="CU952" i="1"/>
  <c r="DB952" i="1" s="1"/>
  <c r="DC952" i="1" s="1"/>
  <c r="Z965" i="1"/>
  <c r="CA965" i="1"/>
  <c r="AD955" i="1"/>
  <c r="AE955" i="1"/>
  <c r="X957" i="1"/>
  <c r="AC956" i="1"/>
  <c r="Y968" i="1"/>
  <c r="W968" i="1"/>
  <c r="DD950" i="1"/>
  <c r="BI956" i="1"/>
  <c r="BK953" i="1"/>
  <c r="BP953" i="1" s="1"/>
  <c r="BQ953" i="1" s="1"/>
  <c r="BR952" i="1"/>
  <c r="AW951" i="1"/>
  <c r="AV951" i="1"/>
  <c r="AR953" i="1"/>
  <c r="AU952" i="1"/>
  <c r="BM966" i="1"/>
  <c r="AP965" i="1"/>
  <c r="EF967" i="1" l="1"/>
  <c r="EM952" i="1"/>
  <c r="ED954" i="1"/>
  <c r="EK954" i="1" s="1"/>
  <c r="EL954" i="1" s="1"/>
  <c r="CS956" i="1"/>
  <c r="CA966" i="1"/>
  <c r="AD956" i="1"/>
  <c r="AE956" i="1"/>
  <c r="DD951" i="1"/>
  <c r="Y969" i="1"/>
  <c r="W969" i="1"/>
  <c r="CU953" i="1"/>
  <c r="DB953" i="1" s="1"/>
  <c r="DC953" i="1" s="1"/>
  <c r="X958" i="1"/>
  <c r="AC957" i="1"/>
  <c r="CE951" i="1"/>
  <c r="CF951" i="1"/>
  <c r="BY953" i="1"/>
  <c r="CD952" i="1"/>
  <c r="CW966" i="1"/>
  <c r="Z966" i="1"/>
  <c r="BI957" i="1"/>
  <c r="BK954" i="1"/>
  <c r="BP954" i="1" s="1"/>
  <c r="BQ954" i="1" s="1"/>
  <c r="BR953" i="1"/>
  <c r="AV952" i="1"/>
  <c r="AW952" i="1"/>
  <c r="AR954" i="1"/>
  <c r="AU953" i="1"/>
  <c r="BM967" i="1"/>
  <c r="AP966" i="1"/>
  <c r="EM953" i="1" l="1"/>
  <c r="ED955" i="1"/>
  <c r="EK955" i="1" s="1"/>
  <c r="EL955" i="1" s="1"/>
  <c r="EF968" i="1"/>
  <c r="CS957" i="1"/>
  <c r="Z967" i="1"/>
  <c r="X959" i="1"/>
  <c r="AC958" i="1"/>
  <c r="CW967" i="1"/>
  <c r="CU954" i="1"/>
  <c r="DB954" i="1" s="1"/>
  <c r="DC954" i="1" s="1"/>
  <c r="BY954" i="1"/>
  <c r="CD953" i="1"/>
  <c r="AD957" i="1"/>
  <c r="AE957" i="1"/>
  <c r="DD952" i="1"/>
  <c r="CE952" i="1"/>
  <c r="CF952" i="1"/>
  <c r="Y970" i="1"/>
  <c r="W970" i="1"/>
  <c r="CA967" i="1"/>
  <c r="BI958" i="1"/>
  <c r="BK955" i="1"/>
  <c r="BP955" i="1" s="1"/>
  <c r="BQ955" i="1" s="1"/>
  <c r="BR954" i="1"/>
  <c r="AW953" i="1"/>
  <c r="AV953" i="1"/>
  <c r="AR955" i="1"/>
  <c r="AU954" i="1"/>
  <c r="BM968" i="1"/>
  <c r="AP967" i="1"/>
  <c r="EF969" i="1" l="1"/>
  <c r="EM954" i="1"/>
  <c r="ED956" i="1"/>
  <c r="EK956" i="1" s="1"/>
  <c r="EL956" i="1" s="1"/>
  <c r="CS958" i="1"/>
  <c r="Y971" i="1"/>
  <c r="W971" i="1"/>
  <c r="DD953" i="1"/>
  <c r="CU955" i="1"/>
  <c r="DB955" i="1" s="1"/>
  <c r="DC955" i="1" s="1"/>
  <c r="CW968" i="1"/>
  <c r="CA968" i="1"/>
  <c r="AD958" i="1"/>
  <c r="AE958" i="1"/>
  <c r="X960" i="1"/>
  <c r="AC959" i="1"/>
  <c r="CE953" i="1"/>
  <c r="CF953" i="1"/>
  <c r="BY955" i="1"/>
  <c r="CD954" i="1"/>
  <c r="Z968" i="1"/>
  <c r="BI959" i="1"/>
  <c r="BK956" i="1"/>
  <c r="BP956" i="1" s="1"/>
  <c r="BQ956" i="1" s="1"/>
  <c r="BR955" i="1"/>
  <c r="AV954" i="1"/>
  <c r="AW954" i="1"/>
  <c r="AR956" i="1"/>
  <c r="AU955" i="1"/>
  <c r="BM969" i="1"/>
  <c r="AP968" i="1"/>
  <c r="EF970" i="1" l="1"/>
  <c r="EM955" i="1"/>
  <c r="ED957" i="1"/>
  <c r="EK957" i="1" s="1"/>
  <c r="EL957" i="1" s="1"/>
  <c r="CS959" i="1"/>
  <c r="BY956" i="1"/>
  <c r="CD955" i="1"/>
  <c r="CA969" i="1"/>
  <c r="CW969" i="1"/>
  <c r="AD959" i="1"/>
  <c r="AE959" i="1"/>
  <c r="DD954" i="1"/>
  <c r="X961" i="1"/>
  <c r="AC960" i="1"/>
  <c r="CU956" i="1"/>
  <c r="DB956" i="1" s="1"/>
  <c r="DC956" i="1" s="1"/>
  <c r="Z969" i="1"/>
  <c r="CE954" i="1"/>
  <c r="CF954" i="1"/>
  <c r="Y972" i="1"/>
  <c r="W972" i="1"/>
  <c r="BI960" i="1"/>
  <c r="BK957" i="1"/>
  <c r="BP957" i="1" s="1"/>
  <c r="BQ957" i="1" s="1"/>
  <c r="BR956" i="1"/>
  <c r="AW955" i="1"/>
  <c r="AV955" i="1"/>
  <c r="AR957" i="1"/>
  <c r="AU956" i="1"/>
  <c r="BM970" i="1"/>
  <c r="AP969" i="1"/>
  <c r="EM956" i="1" l="1"/>
  <c r="ED958" i="1"/>
  <c r="EK958" i="1" s="1"/>
  <c r="EL958" i="1" s="1"/>
  <c r="EF971" i="1"/>
  <c r="CS960" i="1"/>
  <c r="Z970" i="1"/>
  <c r="DD955" i="1"/>
  <c r="CW970" i="1"/>
  <c r="Y973" i="1"/>
  <c r="W973" i="1"/>
  <c r="CU957" i="1"/>
  <c r="DB957" i="1" s="1"/>
  <c r="DC957" i="1" s="1"/>
  <c r="AD960" i="1"/>
  <c r="AE960" i="1"/>
  <c r="X962" i="1"/>
  <c r="AC961" i="1"/>
  <c r="CA970" i="1"/>
  <c r="CE955" i="1"/>
  <c r="CF955" i="1"/>
  <c r="BY957" i="1"/>
  <c r="CD956" i="1"/>
  <c r="BI961" i="1"/>
  <c r="BK958" i="1"/>
  <c r="BP958" i="1" s="1"/>
  <c r="BQ958" i="1" s="1"/>
  <c r="BR957" i="1"/>
  <c r="AV956" i="1"/>
  <c r="AW956" i="1"/>
  <c r="AR958" i="1"/>
  <c r="AU957" i="1"/>
  <c r="BM971" i="1"/>
  <c r="AP970" i="1"/>
  <c r="EF972" i="1" l="1"/>
  <c r="EM957" i="1"/>
  <c r="ED959" i="1"/>
  <c r="EK959" i="1" s="1"/>
  <c r="EL959" i="1" s="1"/>
  <c r="CS961" i="1"/>
  <c r="BY958" i="1"/>
  <c r="CD957" i="1"/>
  <c r="DD956" i="1"/>
  <c r="CA971" i="1"/>
  <c r="AD961" i="1"/>
  <c r="AE961" i="1"/>
  <c r="X963" i="1"/>
  <c r="AC962" i="1"/>
  <c r="CE956" i="1"/>
  <c r="CF956" i="1"/>
  <c r="CW971" i="1"/>
  <c r="CU958" i="1"/>
  <c r="DB958" i="1" s="1"/>
  <c r="DC958" i="1" s="1"/>
  <c r="Y974" i="1"/>
  <c r="W974" i="1"/>
  <c r="Z971" i="1"/>
  <c r="BI962" i="1"/>
  <c r="BK959" i="1"/>
  <c r="BP959" i="1" s="1"/>
  <c r="BQ959" i="1" s="1"/>
  <c r="BR958" i="1"/>
  <c r="AW957" i="1"/>
  <c r="AV957" i="1"/>
  <c r="AR959" i="1"/>
  <c r="AU958" i="1"/>
  <c r="BM972" i="1"/>
  <c r="AP971" i="1"/>
  <c r="EM958" i="1" l="1"/>
  <c r="ED960" i="1"/>
  <c r="EK960" i="1" s="1"/>
  <c r="EL960" i="1" s="1"/>
  <c r="EF973" i="1"/>
  <c r="CS962" i="1"/>
  <c r="Z972" i="1"/>
  <c r="Y975" i="1"/>
  <c r="W975" i="1"/>
  <c r="DD957" i="1"/>
  <c r="CU959" i="1"/>
  <c r="DB959" i="1" s="1"/>
  <c r="DC959" i="1" s="1"/>
  <c r="CW972" i="1"/>
  <c r="CA972" i="1"/>
  <c r="AD962" i="1"/>
  <c r="AE962" i="1"/>
  <c r="CE957" i="1"/>
  <c r="CF957" i="1"/>
  <c r="X964" i="1"/>
  <c r="AC963" i="1"/>
  <c r="BY959" i="1"/>
  <c r="CD958" i="1"/>
  <c r="BI963" i="1"/>
  <c r="BK960" i="1"/>
  <c r="BP960" i="1" s="1"/>
  <c r="BQ960" i="1" s="1"/>
  <c r="BR959" i="1"/>
  <c r="AR960" i="1"/>
  <c r="AU959" i="1"/>
  <c r="AV958" i="1"/>
  <c r="AW958" i="1"/>
  <c r="BM973" i="1"/>
  <c r="AP972" i="1"/>
  <c r="EF974" i="1" l="1"/>
  <c r="EM959" i="1"/>
  <c r="ED961" i="1"/>
  <c r="EK961" i="1" s="1"/>
  <c r="EL961" i="1" s="1"/>
  <c r="CS963" i="1"/>
  <c r="CU960" i="1"/>
  <c r="DB960" i="1" s="1"/>
  <c r="DC960" i="1" s="1"/>
  <c r="CE958" i="1"/>
  <c r="CF958" i="1"/>
  <c r="CA973" i="1"/>
  <c r="Y976" i="1"/>
  <c r="W976" i="1"/>
  <c r="X965" i="1"/>
  <c r="AC964" i="1"/>
  <c r="CW973" i="1"/>
  <c r="BY960" i="1"/>
  <c r="CD959" i="1"/>
  <c r="AD963" i="1"/>
  <c r="AE963" i="1"/>
  <c r="DD958" i="1"/>
  <c r="Z973" i="1"/>
  <c r="BI964" i="1"/>
  <c r="BK961" i="1"/>
  <c r="BP961" i="1" s="1"/>
  <c r="BQ961" i="1" s="1"/>
  <c r="BR960" i="1"/>
  <c r="AV959" i="1"/>
  <c r="AW959" i="1"/>
  <c r="AR961" i="1"/>
  <c r="AU960" i="1"/>
  <c r="BM974" i="1"/>
  <c r="AP973" i="1"/>
  <c r="EM960" i="1" l="1"/>
  <c r="ED962" i="1"/>
  <c r="EK962" i="1" s="1"/>
  <c r="EL962" i="1" s="1"/>
  <c r="EF975" i="1"/>
  <c r="CS964" i="1"/>
  <c r="CE959" i="1"/>
  <c r="CF959" i="1"/>
  <c r="BY961" i="1"/>
  <c r="CD960" i="1"/>
  <c r="CW974" i="1"/>
  <c r="CA974" i="1"/>
  <c r="Z974" i="1"/>
  <c r="X966" i="1"/>
  <c r="AC965" i="1"/>
  <c r="DD959" i="1"/>
  <c r="AD964" i="1"/>
  <c r="AE964" i="1"/>
  <c r="Y977" i="1"/>
  <c r="W977" i="1"/>
  <c r="CU961" i="1"/>
  <c r="DB961" i="1" s="1"/>
  <c r="DC961" i="1" s="1"/>
  <c r="BI965" i="1"/>
  <c r="BK962" i="1"/>
  <c r="BP962" i="1" s="1"/>
  <c r="BQ962" i="1" s="1"/>
  <c r="BR961" i="1"/>
  <c r="AV960" i="1"/>
  <c r="AW960" i="1"/>
  <c r="AR962" i="1"/>
  <c r="AU961" i="1"/>
  <c r="BM975" i="1"/>
  <c r="AP974" i="1"/>
  <c r="EF976" i="1" l="1"/>
  <c r="EM961" i="1"/>
  <c r="ED963" i="1"/>
  <c r="EK963" i="1" s="1"/>
  <c r="EL963" i="1" s="1"/>
  <c r="CS965" i="1"/>
  <c r="Z975" i="1"/>
  <c r="CA975" i="1"/>
  <c r="DD960" i="1"/>
  <c r="CW975" i="1"/>
  <c r="CU962" i="1"/>
  <c r="DB962" i="1" s="1"/>
  <c r="DC962" i="1" s="1"/>
  <c r="AD965" i="1"/>
  <c r="AE965" i="1"/>
  <c r="CE960" i="1"/>
  <c r="CF960" i="1"/>
  <c r="Y978" i="1"/>
  <c r="W978" i="1"/>
  <c r="X967" i="1"/>
  <c r="AC966" i="1"/>
  <c r="BY962" i="1"/>
  <c r="CD961" i="1"/>
  <c r="BI966" i="1"/>
  <c r="BK963" i="1"/>
  <c r="BP963" i="1" s="1"/>
  <c r="BQ963" i="1" s="1"/>
  <c r="BR962" i="1"/>
  <c r="AW961" i="1"/>
  <c r="AV961" i="1"/>
  <c r="AR963" i="1"/>
  <c r="AU962" i="1"/>
  <c r="BM976" i="1"/>
  <c r="AP975" i="1"/>
  <c r="EM962" i="1" l="1"/>
  <c r="ED964" i="1"/>
  <c r="EK964" i="1" s="1"/>
  <c r="EL964" i="1" s="1"/>
  <c r="EF977" i="1"/>
  <c r="CS966" i="1"/>
  <c r="CW976" i="1"/>
  <c r="BY963" i="1"/>
  <c r="CD962" i="1"/>
  <c r="CA976" i="1"/>
  <c r="X968" i="1"/>
  <c r="AC967" i="1"/>
  <c r="DD961" i="1"/>
  <c r="CE961" i="1"/>
  <c r="CF961" i="1"/>
  <c r="AD966" i="1"/>
  <c r="AE966" i="1"/>
  <c r="Y979" i="1"/>
  <c r="W979" i="1"/>
  <c r="CU963" i="1"/>
  <c r="DB963" i="1" s="1"/>
  <c r="DC963" i="1" s="1"/>
  <c r="Z976" i="1"/>
  <c r="BI967" i="1"/>
  <c r="BK964" i="1"/>
  <c r="BP964" i="1" s="1"/>
  <c r="BQ964" i="1" s="1"/>
  <c r="BR963" i="1"/>
  <c r="AW962" i="1"/>
  <c r="AV962" i="1"/>
  <c r="AR964" i="1"/>
  <c r="AU963" i="1"/>
  <c r="BM977" i="1"/>
  <c r="AP976" i="1"/>
  <c r="EF978" i="1" l="1"/>
  <c r="EM963" i="1"/>
  <c r="ED965" i="1"/>
  <c r="EK965" i="1" s="1"/>
  <c r="EL965" i="1" s="1"/>
  <c r="CS967" i="1"/>
  <c r="AD967" i="1"/>
  <c r="AE967" i="1"/>
  <c r="DD962" i="1"/>
  <c r="X969" i="1"/>
  <c r="AC968" i="1"/>
  <c r="CA977" i="1"/>
  <c r="Z977" i="1"/>
  <c r="CE962" i="1"/>
  <c r="CF962" i="1"/>
  <c r="BY964" i="1"/>
  <c r="CD963" i="1"/>
  <c r="CU964" i="1"/>
  <c r="DB964" i="1" s="1"/>
  <c r="DC964" i="1" s="1"/>
  <c r="Y980" i="1"/>
  <c r="W980" i="1"/>
  <c r="CW977" i="1"/>
  <c r="BI968" i="1"/>
  <c r="BK965" i="1"/>
  <c r="BP965" i="1" s="1"/>
  <c r="BQ965" i="1" s="1"/>
  <c r="BR964" i="1"/>
  <c r="AV963" i="1"/>
  <c r="AW963" i="1"/>
  <c r="AR965" i="1"/>
  <c r="AU964" i="1"/>
  <c r="BM978" i="1"/>
  <c r="AP977" i="1"/>
  <c r="EM964" i="1" l="1"/>
  <c r="ED966" i="1"/>
  <c r="EK966" i="1" s="1"/>
  <c r="EL966" i="1" s="1"/>
  <c r="EF979" i="1"/>
  <c r="CS968" i="1"/>
  <c r="DD963" i="1"/>
  <c r="Y981" i="1"/>
  <c r="W981" i="1"/>
  <c r="CA978" i="1"/>
  <c r="CE963" i="1"/>
  <c r="CF963" i="1"/>
  <c r="AD968" i="1"/>
  <c r="AE968" i="1"/>
  <c r="CW978" i="1"/>
  <c r="Z978" i="1"/>
  <c r="CU965" i="1"/>
  <c r="DB965" i="1" s="1"/>
  <c r="DC965" i="1" s="1"/>
  <c r="BY965" i="1"/>
  <c r="CD964" i="1"/>
  <c r="X970" i="1"/>
  <c r="AC969" i="1"/>
  <c r="BI969" i="1"/>
  <c r="BK966" i="1"/>
  <c r="BP966" i="1" s="1"/>
  <c r="BQ966" i="1" s="1"/>
  <c r="BR965" i="1"/>
  <c r="AW964" i="1"/>
  <c r="AV964" i="1"/>
  <c r="AR966" i="1"/>
  <c r="AU965" i="1"/>
  <c r="BM979" i="1"/>
  <c r="AP978" i="1"/>
  <c r="EF980" i="1" l="1"/>
  <c r="EM965" i="1"/>
  <c r="ED967" i="1"/>
  <c r="EK967" i="1" s="1"/>
  <c r="EL967" i="1" s="1"/>
  <c r="CS969" i="1"/>
  <c r="X971" i="1"/>
  <c r="AC970" i="1"/>
  <c r="CE964" i="1"/>
  <c r="CF964" i="1"/>
  <c r="BY966" i="1"/>
  <c r="CD965" i="1"/>
  <c r="CU966" i="1"/>
  <c r="DB966" i="1" s="1"/>
  <c r="DC966" i="1" s="1"/>
  <c r="Z979" i="1"/>
  <c r="CA979" i="1"/>
  <c r="AD969" i="1"/>
  <c r="AE969" i="1"/>
  <c r="CW979" i="1"/>
  <c r="Y982" i="1"/>
  <c r="W982" i="1"/>
  <c r="DD964" i="1"/>
  <c r="BI970" i="1"/>
  <c r="BK967" i="1"/>
  <c r="BP967" i="1" s="1"/>
  <c r="BQ967" i="1" s="1"/>
  <c r="BR966" i="1"/>
  <c r="AV965" i="1"/>
  <c r="AW965" i="1"/>
  <c r="AR967" i="1"/>
  <c r="AU966" i="1"/>
  <c r="BM980" i="1"/>
  <c r="AP979" i="1"/>
  <c r="EM966" i="1" l="1"/>
  <c r="ED968" i="1"/>
  <c r="EK968" i="1" s="1"/>
  <c r="EL968" i="1" s="1"/>
  <c r="EF981" i="1"/>
  <c r="CS970" i="1"/>
  <c r="CW980" i="1"/>
  <c r="DD965" i="1"/>
  <c r="CA980" i="1"/>
  <c r="CU967" i="1"/>
  <c r="DB967" i="1" s="1"/>
  <c r="DC967" i="1" s="1"/>
  <c r="Y983" i="1"/>
  <c r="W983" i="1"/>
  <c r="CE965" i="1"/>
  <c r="CF965" i="1"/>
  <c r="BY967" i="1"/>
  <c r="CD966" i="1"/>
  <c r="AD970" i="1"/>
  <c r="AE970" i="1"/>
  <c r="Z980" i="1"/>
  <c r="X972" i="1"/>
  <c r="AC971" i="1"/>
  <c r="BI971" i="1"/>
  <c r="BK968" i="1"/>
  <c r="BP968" i="1" s="1"/>
  <c r="BQ968" i="1" s="1"/>
  <c r="BR967" i="1"/>
  <c r="AW966" i="1"/>
  <c r="AV966" i="1"/>
  <c r="AR968" i="1"/>
  <c r="AU967" i="1"/>
  <c r="BM981" i="1"/>
  <c r="AP980" i="1"/>
  <c r="EF982" i="1" l="1"/>
  <c r="EM967" i="1"/>
  <c r="ED969" i="1"/>
  <c r="EK969" i="1" s="1"/>
  <c r="EL969" i="1" s="1"/>
  <c r="CS971" i="1"/>
  <c r="DD966" i="1"/>
  <c r="Z981" i="1"/>
  <c r="CE966" i="1"/>
  <c r="CF966" i="1"/>
  <c r="CU968" i="1"/>
  <c r="DB968" i="1" s="1"/>
  <c r="DC968" i="1" s="1"/>
  <c r="X973" i="1"/>
  <c r="AC972" i="1"/>
  <c r="BY968" i="1"/>
  <c r="CD967" i="1"/>
  <c r="AD971" i="1"/>
  <c r="AE971" i="1"/>
  <c r="CA981" i="1"/>
  <c r="Y984" i="1"/>
  <c r="W984" i="1"/>
  <c r="CW981" i="1"/>
  <c r="BI972" i="1"/>
  <c r="BK969" i="1"/>
  <c r="BP969" i="1" s="1"/>
  <c r="BQ969" i="1" s="1"/>
  <c r="BR968" i="1"/>
  <c r="AV967" i="1"/>
  <c r="AW967" i="1"/>
  <c r="AR969" i="1"/>
  <c r="AU968" i="1"/>
  <c r="BM982" i="1"/>
  <c r="AP981" i="1"/>
  <c r="ED970" i="1" l="1"/>
  <c r="EK970" i="1" s="1"/>
  <c r="EL970" i="1" s="1"/>
  <c r="EM968" i="1"/>
  <c r="EF983" i="1"/>
  <c r="CS972" i="1"/>
  <c r="CW982" i="1"/>
  <c r="X974" i="1"/>
  <c r="AC973" i="1"/>
  <c r="DD967" i="1"/>
  <c r="CA982" i="1"/>
  <c r="CU969" i="1"/>
  <c r="DB969" i="1" s="1"/>
  <c r="DC969" i="1" s="1"/>
  <c r="CE967" i="1"/>
  <c r="CF967" i="1"/>
  <c r="Y985" i="1"/>
  <c r="W985" i="1"/>
  <c r="BY969" i="1"/>
  <c r="CD968" i="1"/>
  <c r="Z982" i="1"/>
  <c r="AD972" i="1"/>
  <c r="AE972" i="1"/>
  <c r="BI973" i="1"/>
  <c r="BK970" i="1"/>
  <c r="BP970" i="1" s="1"/>
  <c r="BQ970" i="1" s="1"/>
  <c r="BR969" i="1"/>
  <c r="AW968" i="1"/>
  <c r="AV968" i="1"/>
  <c r="AR970" i="1"/>
  <c r="AU969" i="1"/>
  <c r="BM983" i="1"/>
  <c r="AP982" i="1"/>
  <c r="EM969" i="1" l="1"/>
  <c r="ED971" i="1"/>
  <c r="EK971" i="1" s="1"/>
  <c r="EL971" i="1" s="1"/>
  <c r="EF984" i="1"/>
  <c r="CS973" i="1"/>
  <c r="BY970" i="1"/>
  <c r="CD969" i="1"/>
  <c r="Y986" i="1"/>
  <c r="W986" i="1"/>
  <c r="CA983" i="1"/>
  <c r="AD973" i="1"/>
  <c r="AE973" i="1"/>
  <c r="X975" i="1"/>
  <c r="AC974" i="1"/>
  <c r="Z983" i="1"/>
  <c r="DD968" i="1"/>
  <c r="CW983" i="1"/>
  <c r="CE968" i="1"/>
  <c r="CF968" i="1"/>
  <c r="CU970" i="1"/>
  <c r="DB970" i="1" s="1"/>
  <c r="DC970" i="1" s="1"/>
  <c r="BI974" i="1"/>
  <c r="BK971" i="1"/>
  <c r="BP971" i="1" s="1"/>
  <c r="BQ971" i="1" s="1"/>
  <c r="BR970" i="1"/>
  <c r="AV969" i="1"/>
  <c r="AW969" i="1"/>
  <c r="AR971" i="1"/>
  <c r="AU970" i="1"/>
  <c r="BM984" i="1"/>
  <c r="AP983" i="1"/>
  <c r="EM970" i="1" l="1"/>
  <c r="ED972" i="1"/>
  <c r="EK972" i="1" s="1"/>
  <c r="EL972" i="1" s="1"/>
  <c r="EF985" i="1"/>
  <c r="CS974" i="1"/>
  <c r="CU971" i="1"/>
  <c r="DB971" i="1" s="1"/>
  <c r="DC971" i="1" s="1"/>
  <c r="Z984" i="1"/>
  <c r="AD974" i="1"/>
  <c r="AE974" i="1"/>
  <c r="CW984" i="1"/>
  <c r="CA984" i="1"/>
  <c r="DD969" i="1"/>
  <c r="Y987" i="1"/>
  <c r="W987" i="1"/>
  <c r="X976" i="1"/>
  <c r="AC975" i="1"/>
  <c r="CE969" i="1"/>
  <c r="CF969" i="1"/>
  <c r="BY971" i="1"/>
  <c r="CD970" i="1"/>
  <c r="BI975" i="1"/>
  <c r="BK972" i="1"/>
  <c r="BP972" i="1" s="1"/>
  <c r="BQ972" i="1" s="1"/>
  <c r="BR971" i="1"/>
  <c r="AV970" i="1"/>
  <c r="AW970" i="1"/>
  <c r="AR972" i="1"/>
  <c r="AU971" i="1"/>
  <c r="BM985" i="1"/>
  <c r="AP984" i="1"/>
  <c r="EM971" i="1" l="1"/>
  <c r="ED973" i="1"/>
  <c r="EK973" i="1" s="1"/>
  <c r="EL973" i="1" s="1"/>
  <c r="EF986" i="1"/>
  <c r="CS975" i="1"/>
  <c r="X977" i="1"/>
  <c r="AC976" i="1"/>
  <c r="CW985" i="1"/>
  <c r="CE970" i="1"/>
  <c r="CF970" i="1"/>
  <c r="Y988" i="1"/>
  <c r="W988" i="1"/>
  <c r="BY972" i="1"/>
  <c r="CD971" i="1"/>
  <c r="Z985" i="1"/>
  <c r="CA985" i="1"/>
  <c r="DD970" i="1"/>
  <c r="AD975" i="1"/>
  <c r="AE975" i="1"/>
  <c r="CU972" i="1"/>
  <c r="DB972" i="1" s="1"/>
  <c r="DC972" i="1" s="1"/>
  <c r="BI976" i="1"/>
  <c r="BK973" i="1"/>
  <c r="BP973" i="1" s="1"/>
  <c r="BQ973" i="1" s="1"/>
  <c r="BR972" i="1"/>
  <c r="AW971" i="1"/>
  <c r="AV971" i="1"/>
  <c r="AR973" i="1"/>
  <c r="AU972" i="1"/>
  <c r="BM986" i="1"/>
  <c r="AP985" i="1"/>
  <c r="EM972" i="1" l="1"/>
  <c r="ED974" i="1"/>
  <c r="EK974" i="1" s="1"/>
  <c r="EL974" i="1" s="1"/>
  <c r="EF987" i="1"/>
  <c r="CS976" i="1"/>
  <c r="CA986" i="1"/>
  <c r="DD971" i="1"/>
  <c r="CU973" i="1"/>
  <c r="DB973" i="1" s="1"/>
  <c r="DC973" i="1" s="1"/>
  <c r="Z986" i="1"/>
  <c r="CW986" i="1"/>
  <c r="CE971" i="1"/>
  <c r="CF971" i="1"/>
  <c r="BY973" i="1"/>
  <c r="CD972" i="1"/>
  <c r="AD976" i="1"/>
  <c r="AE976" i="1"/>
  <c r="Y989" i="1"/>
  <c r="W989" i="1"/>
  <c r="X978" i="1"/>
  <c r="AC977" i="1"/>
  <c r="BI977" i="1"/>
  <c r="BK974" i="1"/>
  <c r="BP974" i="1" s="1"/>
  <c r="BQ974" i="1" s="1"/>
  <c r="BR973" i="1"/>
  <c r="AW972" i="1"/>
  <c r="AV972" i="1"/>
  <c r="AR974" i="1"/>
  <c r="AU973" i="1"/>
  <c r="BM987" i="1"/>
  <c r="AP986" i="1"/>
  <c r="EM973" i="1" l="1"/>
  <c r="ED975" i="1"/>
  <c r="EK975" i="1" s="1"/>
  <c r="EL975" i="1" s="1"/>
  <c r="EF988" i="1"/>
  <c r="CS977" i="1"/>
  <c r="X979" i="1"/>
  <c r="AC978" i="1"/>
  <c r="Y990" i="1"/>
  <c r="W990" i="1"/>
  <c r="Z987" i="1"/>
  <c r="CE972" i="1"/>
  <c r="CF972" i="1"/>
  <c r="DD972" i="1"/>
  <c r="AD977" i="1"/>
  <c r="AE977" i="1"/>
  <c r="BY974" i="1"/>
  <c r="CD973" i="1"/>
  <c r="CU974" i="1"/>
  <c r="DB974" i="1" s="1"/>
  <c r="DC974" i="1" s="1"/>
  <c r="CW987" i="1"/>
  <c r="CA987" i="1"/>
  <c r="BI978" i="1"/>
  <c r="BK975" i="1"/>
  <c r="BP975" i="1" s="1"/>
  <c r="BQ975" i="1" s="1"/>
  <c r="BR974" i="1"/>
  <c r="AV973" i="1"/>
  <c r="AW973" i="1"/>
  <c r="AR975" i="1"/>
  <c r="AU974" i="1"/>
  <c r="BM988" i="1"/>
  <c r="AP987" i="1"/>
  <c r="EM974" i="1" l="1"/>
  <c r="ED976" i="1"/>
  <c r="EK976" i="1" s="1"/>
  <c r="EL976" i="1" s="1"/>
  <c r="EF989" i="1"/>
  <c r="CS978" i="1"/>
  <c r="CA988" i="1"/>
  <c r="CU975" i="1"/>
  <c r="DB975" i="1" s="1"/>
  <c r="DC975" i="1" s="1"/>
  <c r="CE973" i="1"/>
  <c r="CF973" i="1"/>
  <c r="CW988" i="1"/>
  <c r="Z988" i="1"/>
  <c r="BY975" i="1"/>
  <c r="CD974" i="1"/>
  <c r="Y991" i="1"/>
  <c r="W991" i="1"/>
  <c r="AD978" i="1"/>
  <c r="AE978" i="1"/>
  <c r="DD973" i="1"/>
  <c r="X980" i="1"/>
  <c r="AC979" i="1"/>
  <c r="BI979" i="1"/>
  <c r="BK976" i="1"/>
  <c r="BP976" i="1" s="1"/>
  <c r="BQ976" i="1" s="1"/>
  <c r="BR975" i="1"/>
  <c r="AV974" i="1"/>
  <c r="AW974" i="1"/>
  <c r="AR976" i="1"/>
  <c r="AU975" i="1"/>
  <c r="BM989" i="1"/>
  <c r="AP988" i="1"/>
  <c r="EM975" i="1" l="1"/>
  <c r="ED977" i="1"/>
  <c r="EK977" i="1" s="1"/>
  <c r="EL977" i="1" s="1"/>
  <c r="EF990" i="1"/>
  <c r="CS979" i="1"/>
  <c r="AD979" i="1"/>
  <c r="AE979" i="1"/>
  <c r="Y992" i="1"/>
  <c r="W992" i="1"/>
  <c r="CW989" i="1"/>
  <c r="X981" i="1"/>
  <c r="AC980" i="1"/>
  <c r="CE974" i="1"/>
  <c r="CF974" i="1"/>
  <c r="DD974" i="1"/>
  <c r="BY976" i="1"/>
  <c r="CD975" i="1"/>
  <c r="CU976" i="1"/>
  <c r="DB976" i="1" s="1"/>
  <c r="DC976" i="1" s="1"/>
  <c r="Z989" i="1"/>
  <c r="CA989" i="1"/>
  <c r="BI980" i="1"/>
  <c r="BK977" i="1"/>
  <c r="BP977" i="1" s="1"/>
  <c r="BQ977" i="1" s="1"/>
  <c r="BR976" i="1"/>
  <c r="AW975" i="1"/>
  <c r="AV975" i="1"/>
  <c r="AR977" i="1"/>
  <c r="AU976" i="1"/>
  <c r="BM990" i="1"/>
  <c r="AP989" i="1"/>
  <c r="EM976" i="1" l="1"/>
  <c r="ED978" i="1"/>
  <c r="EK978" i="1" s="1"/>
  <c r="EL978" i="1" s="1"/>
  <c r="EF991" i="1"/>
  <c r="CS980" i="1"/>
  <c r="DD975" i="1"/>
  <c r="CU977" i="1"/>
  <c r="DB977" i="1" s="1"/>
  <c r="DC977" i="1" s="1"/>
  <c r="X982" i="1"/>
  <c r="AC981" i="1"/>
  <c r="Z990" i="1"/>
  <c r="AD980" i="1"/>
  <c r="AE980" i="1"/>
  <c r="CE975" i="1"/>
  <c r="CF975" i="1"/>
  <c r="CW990" i="1"/>
  <c r="CA990" i="1"/>
  <c r="BY977" i="1"/>
  <c r="CD976" i="1"/>
  <c r="Y993" i="1"/>
  <c r="W993" i="1"/>
  <c r="BI981" i="1"/>
  <c r="BK978" i="1"/>
  <c r="BP978" i="1" s="1"/>
  <c r="BQ978" i="1" s="1"/>
  <c r="BR977" i="1"/>
  <c r="AV976" i="1"/>
  <c r="AW976" i="1"/>
  <c r="AR978" i="1"/>
  <c r="AU977" i="1"/>
  <c r="BM991" i="1"/>
  <c r="AP990" i="1"/>
  <c r="EM977" i="1" l="1"/>
  <c r="ED979" i="1"/>
  <c r="EK979" i="1" s="1"/>
  <c r="EL979" i="1" s="1"/>
  <c r="EF992" i="1"/>
  <c r="CS981" i="1"/>
  <c r="Z991" i="1"/>
  <c r="BY978" i="1"/>
  <c r="CD977" i="1"/>
  <c r="CW991" i="1"/>
  <c r="AD981" i="1"/>
  <c r="AE981" i="1"/>
  <c r="CE976" i="1"/>
  <c r="CF976" i="1"/>
  <c r="CA991" i="1"/>
  <c r="Y994" i="1"/>
  <c r="W994" i="1"/>
  <c r="X983" i="1"/>
  <c r="AC982" i="1"/>
  <c r="DD976" i="1"/>
  <c r="CU978" i="1"/>
  <c r="DB978" i="1" s="1"/>
  <c r="DC978" i="1" s="1"/>
  <c r="BI982" i="1"/>
  <c r="BK979" i="1"/>
  <c r="BP979" i="1" s="1"/>
  <c r="BQ979" i="1" s="1"/>
  <c r="BR978" i="1"/>
  <c r="AW977" i="1"/>
  <c r="AV977" i="1"/>
  <c r="AR979" i="1"/>
  <c r="AU978" i="1"/>
  <c r="BM992" i="1"/>
  <c r="AP991" i="1"/>
  <c r="EM978" i="1" l="1"/>
  <c r="ED980" i="1"/>
  <c r="EK980" i="1" s="1"/>
  <c r="EL980" i="1" s="1"/>
  <c r="EF993" i="1"/>
  <c r="CS982" i="1"/>
  <c r="Y995" i="1"/>
  <c r="W995" i="1"/>
  <c r="AD982" i="1"/>
  <c r="AE982" i="1"/>
  <c r="X984" i="1"/>
  <c r="AC983" i="1"/>
  <c r="CW992" i="1"/>
  <c r="DD977" i="1"/>
  <c r="CU979" i="1"/>
  <c r="DB979" i="1" s="1"/>
  <c r="DC979" i="1" s="1"/>
  <c r="CA992" i="1"/>
  <c r="CE977" i="1"/>
  <c r="CF977" i="1"/>
  <c r="BY979" i="1"/>
  <c r="CD978" i="1"/>
  <c r="Z992" i="1"/>
  <c r="BI983" i="1"/>
  <c r="BK980" i="1"/>
  <c r="BP980" i="1" s="1"/>
  <c r="BQ980" i="1" s="1"/>
  <c r="BR979" i="1"/>
  <c r="AV978" i="1"/>
  <c r="AW978" i="1"/>
  <c r="AR980" i="1"/>
  <c r="AU979" i="1"/>
  <c r="BM993" i="1"/>
  <c r="AP992" i="1"/>
  <c r="EM979" i="1" l="1"/>
  <c r="ED981" i="1"/>
  <c r="EK981" i="1" s="1"/>
  <c r="EL981" i="1" s="1"/>
  <c r="EF994" i="1"/>
  <c r="CS983" i="1"/>
  <c r="CW993" i="1"/>
  <c r="AD983" i="1"/>
  <c r="AE983" i="1"/>
  <c r="BY980" i="1"/>
  <c r="CD979" i="1"/>
  <c r="CA993" i="1"/>
  <c r="X985" i="1"/>
  <c r="AC984" i="1"/>
  <c r="DD978" i="1"/>
  <c r="Z993" i="1"/>
  <c r="CU980" i="1"/>
  <c r="DB980" i="1" s="1"/>
  <c r="DC980" i="1" s="1"/>
  <c r="CE978" i="1"/>
  <c r="CF978" i="1"/>
  <c r="Y996" i="1"/>
  <c r="W996" i="1"/>
  <c r="BI984" i="1"/>
  <c r="BK981" i="1"/>
  <c r="BP981" i="1" s="1"/>
  <c r="BQ981" i="1" s="1"/>
  <c r="BR980" i="1"/>
  <c r="AW979" i="1"/>
  <c r="AV979" i="1"/>
  <c r="AR981" i="1"/>
  <c r="AU980" i="1"/>
  <c r="BM994" i="1"/>
  <c r="AP993" i="1"/>
  <c r="EM980" i="1" l="1"/>
  <c r="ED982" i="1"/>
  <c r="EK982" i="1" s="1"/>
  <c r="EL982" i="1" s="1"/>
  <c r="EF995" i="1"/>
  <c r="CS984" i="1"/>
  <c r="DD979" i="1"/>
  <c r="CA994" i="1"/>
  <c r="CU981" i="1"/>
  <c r="DB981" i="1" s="1"/>
  <c r="DC981" i="1" s="1"/>
  <c r="CE979" i="1"/>
  <c r="CF979" i="1"/>
  <c r="Y997" i="1"/>
  <c r="W997" i="1"/>
  <c r="Z994" i="1"/>
  <c r="BY981" i="1"/>
  <c r="CD980" i="1"/>
  <c r="AD984" i="1"/>
  <c r="AE984" i="1"/>
  <c r="X986" i="1"/>
  <c r="AC985" i="1"/>
  <c r="CW994" i="1"/>
  <c r="BI985" i="1"/>
  <c r="BK982" i="1"/>
  <c r="BP982" i="1" s="1"/>
  <c r="BQ982" i="1" s="1"/>
  <c r="BR981" i="1"/>
  <c r="AV980" i="1"/>
  <c r="AW980" i="1"/>
  <c r="AR982" i="1"/>
  <c r="AU981" i="1"/>
  <c r="BM995" i="1"/>
  <c r="AP994" i="1"/>
  <c r="EM981" i="1" l="1"/>
  <c r="ED983" i="1"/>
  <c r="EK983" i="1" s="1"/>
  <c r="EL983" i="1" s="1"/>
  <c r="EF996" i="1"/>
  <c r="CS985" i="1"/>
  <c r="BY982" i="1"/>
  <c r="CD981" i="1"/>
  <c r="DD980" i="1"/>
  <c r="CE980" i="1"/>
  <c r="CF980" i="1"/>
  <c r="CU982" i="1"/>
  <c r="DB982" i="1" s="1"/>
  <c r="DC982" i="1" s="1"/>
  <c r="CW995" i="1"/>
  <c r="Z995" i="1"/>
  <c r="CA995" i="1"/>
  <c r="X987" i="1"/>
  <c r="AC986" i="1"/>
  <c r="AD985" i="1"/>
  <c r="AE985" i="1"/>
  <c r="Y998" i="1"/>
  <c r="W998" i="1"/>
  <c r="BI986" i="1"/>
  <c r="BK983" i="1"/>
  <c r="BP983" i="1" s="1"/>
  <c r="BQ983" i="1" s="1"/>
  <c r="BR982" i="1"/>
  <c r="AW981" i="1"/>
  <c r="AV981" i="1"/>
  <c r="AR983" i="1"/>
  <c r="AU982" i="1"/>
  <c r="BM996" i="1"/>
  <c r="AP995" i="1"/>
  <c r="EM982" i="1" l="1"/>
  <c r="ED984" i="1"/>
  <c r="EK984" i="1" s="1"/>
  <c r="EL984" i="1" s="1"/>
  <c r="EF997" i="1"/>
  <c r="CS986" i="1"/>
  <c r="AD986" i="1"/>
  <c r="AE986" i="1"/>
  <c r="DD981" i="1"/>
  <c r="CA996" i="1"/>
  <c r="X988" i="1"/>
  <c r="AC987" i="1"/>
  <c r="Y999" i="1"/>
  <c r="W999" i="1"/>
  <c r="CU983" i="1"/>
  <c r="DB983" i="1" s="1"/>
  <c r="DC983" i="1" s="1"/>
  <c r="Z996" i="1"/>
  <c r="CW996" i="1"/>
  <c r="CE981" i="1"/>
  <c r="CF981" i="1"/>
  <c r="BY983" i="1"/>
  <c r="CD982" i="1"/>
  <c r="BI987" i="1"/>
  <c r="BK984" i="1"/>
  <c r="BP984" i="1" s="1"/>
  <c r="BQ984" i="1" s="1"/>
  <c r="BR983" i="1"/>
  <c r="AW982" i="1"/>
  <c r="AV982" i="1"/>
  <c r="AR984" i="1"/>
  <c r="AU983" i="1"/>
  <c r="BM997" i="1"/>
  <c r="AP996" i="1"/>
  <c r="EM983" i="1" l="1"/>
  <c r="ED985" i="1"/>
  <c r="EK985" i="1" s="1"/>
  <c r="EL985" i="1" s="1"/>
  <c r="EF998" i="1"/>
  <c r="CS987" i="1"/>
  <c r="CW997" i="1"/>
  <c r="AD987" i="1"/>
  <c r="AE987" i="1"/>
  <c r="Z997" i="1"/>
  <c r="X989" i="1"/>
  <c r="AC988" i="1"/>
  <c r="CA997" i="1"/>
  <c r="DD982" i="1"/>
  <c r="CE982" i="1"/>
  <c r="CF982" i="1"/>
  <c r="BY984" i="1"/>
  <c r="CD983" i="1"/>
  <c r="CU984" i="1"/>
  <c r="DB984" i="1" s="1"/>
  <c r="DC984" i="1" s="1"/>
  <c r="Y1000" i="1"/>
  <c r="W1000" i="1"/>
  <c r="BI988" i="1"/>
  <c r="BK985" i="1"/>
  <c r="BP985" i="1" s="1"/>
  <c r="BQ985" i="1" s="1"/>
  <c r="BR984" i="1"/>
  <c r="AV983" i="1"/>
  <c r="AW983" i="1"/>
  <c r="AR985" i="1"/>
  <c r="AU984" i="1"/>
  <c r="BM998" i="1"/>
  <c r="AP997" i="1"/>
  <c r="EM984" i="1" l="1"/>
  <c r="ED986" i="1"/>
  <c r="EK986" i="1" s="1"/>
  <c r="EL986" i="1" s="1"/>
  <c r="EF999" i="1"/>
  <c r="CS988" i="1"/>
  <c r="Y1001" i="1"/>
  <c r="W1001" i="1"/>
  <c r="AD988" i="1"/>
  <c r="AE988" i="1"/>
  <c r="X990" i="1"/>
  <c r="AC989" i="1"/>
  <c r="CE983" i="1"/>
  <c r="CF983" i="1"/>
  <c r="BY985" i="1"/>
  <c r="CD984" i="1"/>
  <c r="Z998" i="1"/>
  <c r="DD983" i="1"/>
  <c r="CU985" i="1"/>
  <c r="DB985" i="1" s="1"/>
  <c r="DC985" i="1" s="1"/>
  <c r="CA998" i="1"/>
  <c r="CW998" i="1"/>
  <c r="BI989" i="1"/>
  <c r="BK986" i="1"/>
  <c r="BP986" i="1" s="1"/>
  <c r="BQ986" i="1" s="1"/>
  <c r="BR985" i="1"/>
  <c r="AV984" i="1"/>
  <c r="AW984" i="1"/>
  <c r="AR986" i="1"/>
  <c r="AU985" i="1"/>
  <c r="BM999" i="1"/>
  <c r="AP998" i="1"/>
  <c r="EM985" i="1" l="1"/>
  <c r="ED987" i="1"/>
  <c r="EK987" i="1" s="1"/>
  <c r="EL987" i="1" s="1"/>
  <c r="EF1000" i="1"/>
  <c r="CS989" i="1"/>
  <c r="AD989" i="1"/>
  <c r="AE989" i="1"/>
  <c r="CA999" i="1"/>
  <c r="BY986" i="1"/>
  <c r="CD985" i="1"/>
  <c r="DD984" i="1"/>
  <c r="CU986" i="1"/>
  <c r="DB986" i="1" s="1"/>
  <c r="DC986" i="1" s="1"/>
  <c r="X991" i="1"/>
  <c r="AC990" i="1"/>
  <c r="CW999" i="1"/>
  <c r="Z999" i="1"/>
  <c r="CE984" i="1"/>
  <c r="CF984" i="1"/>
  <c r="Y1002" i="1"/>
  <c r="W1002" i="1"/>
  <c r="BI990" i="1"/>
  <c r="BK987" i="1"/>
  <c r="BP987" i="1" s="1"/>
  <c r="BQ987" i="1" s="1"/>
  <c r="BR986" i="1"/>
  <c r="AW985" i="1"/>
  <c r="AV985" i="1"/>
  <c r="AR987" i="1"/>
  <c r="AU986" i="1"/>
  <c r="BM1000" i="1"/>
  <c r="AP999" i="1"/>
  <c r="EM986" i="1" l="1"/>
  <c r="ED988" i="1"/>
  <c r="EK988" i="1" s="1"/>
  <c r="EL988" i="1" s="1"/>
  <c r="EF1001" i="1"/>
  <c r="CS990" i="1"/>
  <c r="CU987" i="1"/>
  <c r="DB987" i="1" s="1"/>
  <c r="DC987" i="1" s="1"/>
  <c r="Z1000" i="1"/>
  <c r="CE985" i="1"/>
  <c r="CF985" i="1"/>
  <c r="Y1003" i="1"/>
  <c r="W1003" i="1"/>
  <c r="CW1000" i="1"/>
  <c r="BY987" i="1"/>
  <c r="CD986" i="1"/>
  <c r="AD990" i="1"/>
  <c r="AE990" i="1"/>
  <c r="CA1000" i="1"/>
  <c r="X992" i="1"/>
  <c r="AC991" i="1"/>
  <c r="DD985" i="1"/>
  <c r="BI991" i="1"/>
  <c r="BK988" i="1"/>
  <c r="BP988" i="1" s="1"/>
  <c r="BQ988" i="1" s="1"/>
  <c r="BR987" i="1"/>
  <c r="AW986" i="1"/>
  <c r="AV986" i="1"/>
  <c r="AR988" i="1"/>
  <c r="AU987" i="1"/>
  <c r="BM1001" i="1"/>
  <c r="AP1000" i="1"/>
  <c r="EM987" i="1" l="1"/>
  <c r="ED989" i="1"/>
  <c r="EK989" i="1" s="1"/>
  <c r="EL989" i="1" s="1"/>
  <c r="EF1002" i="1"/>
  <c r="CS991" i="1"/>
  <c r="CA1001" i="1"/>
  <c r="CE986" i="1"/>
  <c r="CF986" i="1"/>
  <c r="BY988" i="1"/>
  <c r="CD987" i="1"/>
  <c r="AD991" i="1"/>
  <c r="AE991" i="1"/>
  <c r="CW1001" i="1"/>
  <c r="Z1001" i="1"/>
  <c r="X993" i="1"/>
  <c r="AC992" i="1"/>
  <c r="DD986" i="1"/>
  <c r="Y1004" i="1"/>
  <c r="W1004" i="1"/>
  <c r="CU988" i="1"/>
  <c r="DB988" i="1" s="1"/>
  <c r="DC988" i="1" s="1"/>
  <c r="BI992" i="1"/>
  <c r="BK989" i="1"/>
  <c r="BP989" i="1" s="1"/>
  <c r="BQ989" i="1" s="1"/>
  <c r="BR988" i="1"/>
  <c r="AV987" i="1"/>
  <c r="AW987" i="1"/>
  <c r="AR989" i="1"/>
  <c r="AU988" i="1"/>
  <c r="BM1002" i="1"/>
  <c r="AP1001" i="1"/>
  <c r="EM988" i="1" l="1"/>
  <c r="ED990" i="1"/>
  <c r="EK990" i="1" s="1"/>
  <c r="EL990" i="1" s="1"/>
  <c r="EF1003" i="1"/>
  <c r="CS992" i="1"/>
  <c r="Y1005" i="1"/>
  <c r="W1005" i="1"/>
  <c r="Z1002" i="1"/>
  <c r="AD992" i="1"/>
  <c r="AE992" i="1"/>
  <c r="CE987" i="1"/>
  <c r="CF987" i="1"/>
  <c r="DD987" i="1"/>
  <c r="X994" i="1"/>
  <c r="AC993" i="1"/>
  <c r="BY989" i="1"/>
  <c r="CD988" i="1"/>
  <c r="CU989" i="1"/>
  <c r="DB989" i="1" s="1"/>
  <c r="DC989" i="1" s="1"/>
  <c r="CW1002" i="1"/>
  <c r="CA1002" i="1"/>
  <c r="BI993" i="1"/>
  <c r="BK990" i="1"/>
  <c r="BP990" i="1" s="1"/>
  <c r="BQ990" i="1" s="1"/>
  <c r="BR989" i="1"/>
  <c r="AW988" i="1"/>
  <c r="AV988" i="1"/>
  <c r="AR990" i="1"/>
  <c r="AU989" i="1"/>
  <c r="BM1003" i="1"/>
  <c r="AP1002" i="1"/>
  <c r="EM989" i="1" l="1"/>
  <c r="ED991" i="1"/>
  <c r="EK991" i="1" s="1"/>
  <c r="EL991" i="1" s="1"/>
  <c r="EF1004" i="1"/>
  <c r="CS993" i="1"/>
  <c r="CW1003" i="1"/>
  <c r="DD988" i="1"/>
  <c r="CE988" i="1"/>
  <c r="CF988" i="1"/>
  <c r="AD993" i="1"/>
  <c r="AE993" i="1"/>
  <c r="CU990" i="1"/>
  <c r="DB990" i="1" s="1"/>
  <c r="DC990" i="1" s="1"/>
  <c r="BY990" i="1"/>
  <c r="CD989" i="1"/>
  <c r="CA1003" i="1"/>
  <c r="X995" i="1"/>
  <c r="AC994" i="1"/>
  <c r="Z1003" i="1"/>
  <c r="Y1006" i="1"/>
  <c r="W1006" i="1"/>
  <c r="BI994" i="1"/>
  <c r="BK991" i="1"/>
  <c r="BP991" i="1" s="1"/>
  <c r="BQ991" i="1" s="1"/>
  <c r="BR990" i="1"/>
  <c r="AV989" i="1"/>
  <c r="AW989" i="1"/>
  <c r="AR991" i="1"/>
  <c r="AU990" i="1"/>
  <c r="BM1004" i="1"/>
  <c r="AP1003" i="1"/>
  <c r="EM990" i="1" l="1"/>
  <c r="ED992" i="1"/>
  <c r="EK992" i="1" s="1"/>
  <c r="EL992" i="1" s="1"/>
  <c r="EF1005" i="1"/>
  <c r="CS994" i="1"/>
  <c r="Y1007" i="1"/>
  <c r="W1007" i="1"/>
  <c r="AD994" i="1"/>
  <c r="AE994" i="1"/>
  <c r="X996" i="1"/>
  <c r="AC995" i="1"/>
  <c r="CA1004" i="1"/>
  <c r="BY991" i="1"/>
  <c r="CD990" i="1"/>
  <c r="DD989" i="1"/>
  <c r="CW1004" i="1"/>
  <c r="CE989" i="1"/>
  <c r="CF989" i="1"/>
  <c r="Z1004" i="1"/>
  <c r="CU991" i="1"/>
  <c r="DB991" i="1" s="1"/>
  <c r="DC991" i="1" s="1"/>
  <c r="BI995" i="1"/>
  <c r="BK992" i="1"/>
  <c r="BP992" i="1" s="1"/>
  <c r="BQ992" i="1" s="1"/>
  <c r="BR991" i="1"/>
  <c r="AR992" i="1"/>
  <c r="AU991" i="1"/>
  <c r="AW990" i="1"/>
  <c r="AV990" i="1"/>
  <c r="BM1005" i="1"/>
  <c r="AP1004" i="1"/>
  <c r="EM991" i="1" l="1"/>
  <c r="ED993" i="1"/>
  <c r="EK993" i="1" s="1"/>
  <c r="EL993" i="1" s="1"/>
  <c r="EF1006" i="1"/>
  <c r="CS995" i="1"/>
  <c r="BY992" i="1"/>
  <c r="CD991" i="1"/>
  <c r="CA1005" i="1"/>
  <c r="CU992" i="1"/>
  <c r="DB992" i="1" s="1"/>
  <c r="DC992" i="1" s="1"/>
  <c r="Z1005" i="1"/>
  <c r="AD995" i="1"/>
  <c r="AE995" i="1"/>
  <c r="CW1005" i="1"/>
  <c r="X997" i="1"/>
  <c r="AC996" i="1"/>
  <c r="DD990" i="1"/>
  <c r="CE990" i="1"/>
  <c r="CF990" i="1"/>
  <c r="Y1008" i="1"/>
  <c r="W1008" i="1"/>
  <c r="BI996" i="1"/>
  <c r="BK993" i="1"/>
  <c r="BP993" i="1" s="1"/>
  <c r="BQ993" i="1" s="1"/>
  <c r="BR992" i="1"/>
  <c r="AV991" i="1"/>
  <c r="AW991" i="1"/>
  <c r="AR993" i="1"/>
  <c r="AU992" i="1"/>
  <c r="BM1006" i="1"/>
  <c r="AP1005" i="1"/>
  <c r="EM992" i="1" l="1"/>
  <c r="ED994" i="1"/>
  <c r="EK994" i="1" s="1"/>
  <c r="EL994" i="1" s="1"/>
  <c r="EF1007" i="1"/>
  <c r="CS996" i="1"/>
  <c r="Z1006" i="1"/>
  <c r="AD996" i="1"/>
  <c r="AE996" i="1"/>
  <c r="DD991" i="1"/>
  <c r="Y1009" i="1"/>
  <c r="W1009" i="1"/>
  <c r="X998" i="1"/>
  <c r="AC997" i="1"/>
  <c r="CU993" i="1"/>
  <c r="DB993" i="1" s="1"/>
  <c r="DC993" i="1" s="1"/>
  <c r="CW1006" i="1"/>
  <c r="CA1006" i="1"/>
  <c r="CE991" i="1"/>
  <c r="CF991" i="1"/>
  <c r="BY993" i="1"/>
  <c r="CD992" i="1"/>
  <c r="BI997" i="1"/>
  <c r="BK994" i="1"/>
  <c r="BP994" i="1" s="1"/>
  <c r="BQ994" i="1" s="1"/>
  <c r="BR993" i="1"/>
  <c r="AR994" i="1"/>
  <c r="AU993" i="1"/>
  <c r="AW992" i="1"/>
  <c r="AV992" i="1"/>
  <c r="BM1007" i="1"/>
  <c r="AP1006" i="1"/>
  <c r="EM993" i="1" l="1"/>
  <c r="ED995" i="1"/>
  <c r="EK995" i="1" s="1"/>
  <c r="EL995" i="1" s="1"/>
  <c r="EF1008" i="1"/>
  <c r="CS997" i="1"/>
  <c r="AD997" i="1"/>
  <c r="AE997" i="1"/>
  <c r="CA1007" i="1"/>
  <c r="CW1007" i="1"/>
  <c r="CE992" i="1"/>
  <c r="CF992" i="1"/>
  <c r="DD992" i="1"/>
  <c r="BY994" i="1"/>
  <c r="CD993" i="1"/>
  <c r="CU994" i="1"/>
  <c r="DB994" i="1" s="1"/>
  <c r="DC994" i="1" s="1"/>
  <c r="X999" i="1"/>
  <c r="AC998" i="1"/>
  <c r="Y1010" i="1"/>
  <c r="W1010" i="1"/>
  <c r="Z1007" i="1"/>
  <c r="BI998" i="1"/>
  <c r="BK995" i="1"/>
  <c r="BP995" i="1" s="1"/>
  <c r="BQ995" i="1" s="1"/>
  <c r="BR994" i="1"/>
  <c r="AV993" i="1"/>
  <c r="AW993" i="1"/>
  <c r="AR995" i="1"/>
  <c r="AU994" i="1"/>
  <c r="BM1008" i="1"/>
  <c r="AP1007" i="1"/>
  <c r="EM994" i="1" l="1"/>
  <c r="ED996" i="1"/>
  <c r="EK996" i="1" s="1"/>
  <c r="EL996" i="1" s="1"/>
  <c r="EF1009" i="1"/>
  <c r="CS998" i="1"/>
  <c r="X1000" i="1"/>
  <c r="AC999" i="1"/>
  <c r="AD998" i="1"/>
  <c r="AE998" i="1"/>
  <c r="DD993" i="1"/>
  <c r="CW1008" i="1"/>
  <c r="CU995" i="1"/>
  <c r="DB995" i="1" s="1"/>
  <c r="DC995" i="1" s="1"/>
  <c r="Z1008" i="1"/>
  <c r="CE993" i="1"/>
  <c r="CF993" i="1"/>
  <c r="Y1011" i="1"/>
  <c r="W1011" i="1"/>
  <c r="BY995" i="1"/>
  <c r="CD994" i="1"/>
  <c r="CA1008" i="1"/>
  <c r="BI999" i="1"/>
  <c r="BK996" i="1"/>
  <c r="BP996" i="1" s="1"/>
  <c r="BQ996" i="1" s="1"/>
  <c r="BR995" i="1"/>
  <c r="AR996" i="1"/>
  <c r="AU995" i="1"/>
  <c r="AV994" i="1"/>
  <c r="AW994" i="1"/>
  <c r="BM1009" i="1"/>
  <c r="AP1008" i="1"/>
  <c r="EM995" i="1" l="1"/>
  <c r="ED997" i="1"/>
  <c r="EK997" i="1" s="1"/>
  <c r="EL997" i="1" s="1"/>
  <c r="EF1010" i="1"/>
  <c r="CS999" i="1"/>
  <c r="CW1009" i="1"/>
  <c r="CA1009" i="1"/>
  <c r="BY996" i="1"/>
  <c r="CD995" i="1"/>
  <c r="DD994" i="1"/>
  <c r="AD999" i="1"/>
  <c r="AE999" i="1"/>
  <c r="CE994" i="1"/>
  <c r="CF994" i="1"/>
  <c r="Z1009" i="1"/>
  <c r="Y1012" i="1"/>
  <c r="W1012" i="1"/>
  <c r="CU996" i="1"/>
  <c r="DB996" i="1" s="1"/>
  <c r="DC996" i="1" s="1"/>
  <c r="X1001" i="1"/>
  <c r="AC1000" i="1"/>
  <c r="BI1000" i="1"/>
  <c r="BK997" i="1"/>
  <c r="BP997" i="1" s="1"/>
  <c r="BQ997" i="1" s="1"/>
  <c r="BR996" i="1"/>
  <c r="AW995" i="1"/>
  <c r="AV995" i="1"/>
  <c r="AR997" i="1"/>
  <c r="AU996" i="1"/>
  <c r="BM1010" i="1"/>
  <c r="AP1009" i="1"/>
  <c r="EM996" i="1" l="1"/>
  <c r="ED998" i="1"/>
  <c r="EK998" i="1" s="1"/>
  <c r="EL998" i="1" s="1"/>
  <c r="EF1011" i="1"/>
  <c r="CS1000" i="1"/>
  <c r="DD995" i="1"/>
  <c r="Y1013" i="1"/>
  <c r="W1013" i="1"/>
  <c r="AD1000" i="1"/>
  <c r="AE1000" i="1"/>
  <c r="Z1010" i="1"/>
  <c r="BY997" i="1"/>
  <c r="CD996" i="1"/>
  <c r="CE995" i="1"/>
  <c r="CF995" i="1"/>
  <c r="X1002" i="1"/>
  <c r="AC1001" i="1"/>
  <c r="CA1010" i="1"/>
  <c r="CU997" i="1"/>
  <c r="DB997" i="1" s="1"/>
  <c r="DC997" i="1" s="1"/>
  <c r="CW1010" i="1"/>
  <c r="BI1001" i="1"/>
  <c r="BK998" i="1"/>
  <c r="BP998" i="1" s="1"/>
  <c r="BQ998" i="1" s="1"/>
  <c r="BR997" i="1"/>
  <c r="AW996" i="1"/>
  <c r="AV996" i="1"/>
  <c r="AR998" i="1"/>
  <c r="AU997" i="1"/>
  <c r="BM1011" i="1"/>
  <c r="AP1010" i="1"/>
  <c r="EM997" i="1" l="1"/>
  <c r="ED999" i="1"/>
  <c r="EK999" i="1" s="1"/>
  <c r="EL999" i="1" s="1"/>
  <c r="EF1012" i="1"/>
  <c r="CS1001" i="1"/>
  <c r="DD996" i="1"/>
  <c r="CE996" i="1"/>
  <c r="CF996" i="1"/>
  <c r="CA1011" i="1"/>
  <c r="Z1011" i="1"/>
  <c r="X1003" i="1"/>
  <c r="AC1002" i="1"/>
  <c r="AD1001" i="1"/>
  <c r="AE1001" i="1"/>
  <c r="CW1011" i="1"/>
  <c r="Y1014" i="1"/>
  <c r="W1014" i="1"/>
  <c r="CU998" i="1"/>
  <c r="DB998" i="1" s="1"/>
  <c r="DC998" i="1" s="1"/>
  <c r="BY998" i="1"/>
  <c r="CD997" i="1"/>
  <c r="BI1002" i="1"/>
  <c r="BK999" i="1"/>
  <c r="BP999" i="1" s="1"/>
  <c r="BQ999" i="1" s="1"/>
  <c r="BR998" i="1"/>
  <c r="AV997" i="1"/>
  <c r="AW997" i="1"/>
  <c r="AR999" i="1"/>
  <c r="AU998" i="1"/>
  <c r="BM1012" i="1"/>
  <c r="AP1011" i="1"/>
  <c r="EM998" i="1" l="1"/>
  <c r="ED1000" i="1"/>
  <c r="EK1000" i="1" s="1"/>
  <c r="EL1000" i="1" s="1"/>
  <c r="EF1013" i="1"/>
  <c r="CS1002" i="1"/>
  <c r="DD997" i="1"/>
  <c r="Z1012" i="1"/>
  <c r="CE997" i="1"/>
  <c r="CF997" i="1"/>
  <c r="CW1012" i="1"/>
  <c r="CA1012" i="1"/>
  <c r="BY999" i="1"/>
  <c r="CD998" i="1"/>
  <c r="CU999" i="1"/>
  <c r="DB999" i="1" s="1"/>
  <c r="DC999" i="1" s="1"/>
  <c r="AD1002" i="1"/>
  <c r="AE1002" i="1"/>
  <c r="Y1015" i="1"/>
  <c r="W1015" i="1"/>
  <c r="X1004" i="1"/>
  <c r="AC1003" i="1"/>
  <c r="BI1003" i="1"/>
  <c r="BK1000" i="1"/>
  <c r="BP1000" i="1" s="1"/>
  <c r="BQ1000" i="1" s="1"/>
  <c r="BR999" i="1"/>
  <c r="AV998" i="1"/>
  <c r="AW998" i="1"/>
  <c r="AR1000" i="1"/>
  <c r="AU999" i="1"/>
  <c r="BM1013" i="1"/>
  <c r="AP1012" i="1"/>
  <c r="EM999" i="1" l="1"/>
  <c r="ED1001" i="1"/>
  <c r="EK1001" i="1" s="1"/>
  <c r="EL1001" i="1" s="1"/>
  <c r="EF1014" i="1"/>
  <c r="CS1003" i="1"/>
  <c r="DD998" i="1"/>
  <c r="CW1013" i="1"/>
  <c r="AD1003" i="1"/>
  <c r="AE1003" i="1"/>
  <c r="CU1000" i="1"/>
  <c r="DB1000" i="1" s="1"/>
  <c r="DC1000" i="1" s="1"/>
  <c r="X1005" i="1"/>
  <c r="AC1004" i="1"/>
  <c r="CE998" i="1"/>
  <c r="CF998" i="1"/>
  <c r="Y1016" i="1"/>
  <c r="W1016" i="1"/>
  <c r="BY1000" i="1"/>
  <c r="CD999" i="1"/>
  <c r="Z1013" i="1"/>
  <c r="CA1013" i="1"/>
  <c r="BI1004" i="1"/>
  <c r="BK1001" i="1"/>
  <c r="BP1001" i="1" s="1"/>
  <c r="BQ1001" i="1" s="1"/>
  <c r="BR1000" i="1"/>
  <c r="AW999" i="1"/>
  <c r="AV999" i="1"/>
  <c r="AR1001" i="1"/>
  <c r="AU1000" i="1"/>
  <c r="BM1014" i="1"/>
  <c r="AP1013" i="1"/>
  <c r="EM1000" i="1" l="1"/>
  <c r="ED1002" i="1"/>
  <c r="EK1002" i="1" s="1"/>
  <c r="EL1002" i="1" s="1"/>
  <c r="EF1015" i="1"/>
  <c r="CS1004" i="1"/>
  <c r="CE999" i="1"/>
  <c r="CF999" i="1"/>
  <c r="X1006" i="1"/>
  <c r="AC1005" i="1"/>
  <c r="BY1001" i="1"/>
  <c r="CD1000" i="1"/>
  <c r="DD999" i="1"/>
  <c r="Y1017" i="1"/>
  <c r="W1017" i="1"/>
  <c r="CU1001" i="1"/>
  <c r="DB1001" i="1" s="1"/>
  <c r="DC1001" i="1" s="1"/>
  <c r="CA1014" i="1"/>
  <c r="CW1014" i="1"/>
  <c r="Z1014" i="1"/>
  <c r="AD1004" i="1"/>
  <c r="AE1004" i="1"/>
  <c r="BI1005" i="1"/>
  <c r="BK1002" i="1"/>
  <c r="BP1002" i="1" s="1"/>
  <c r="BQ1002" i="1" s="1"/>
  <c r="BR1001" i="1"/>
  <c r="AV1000" i="1"/>
  <c r="AW1000" i="1"/>
  <c r="AR1002" i="1"/>
  <c r="AU1001" i="1"/>
  <c r="BM1015" i="1"/>
  <c r="AP1014" i="1"/>
  <c r="EM1001" i="1" l="1"/>
  <c r="ED1003" i="1"/>
  <c r="EK1003" i="1" s="1"/>
  <c r="EL1003" i="1" s="1"/>
  <c r="EF1016" i="1"/>
  <c r="CS1005" i="1"/>
  <c r="Z1015" i="1"/>
  <c r="CA1015" i="1"/>
  <c r="CE1000" i="1"/>
  <c r="CF1000" i="1"/>
  <c r="CW1015" i="1"/>
  <c r="DD1000" i="1"/>
  <c r="BY1002" i="1"/>
  <c r="CD1001" i="1"/>
  <c r="CU1002" i="1"/>
  <c r="DB1002" i="1" s="1"/>
  <c r="DC1002" i="1" s="1"/>
  <c r="AD1005" i="1"/>
  <c r="AE1005" i="1"/>
  <c r="Y1018" i="1"/>
  <c r="W1018" i="1"/>
  <c r="X1007" i="1"/>
  <c r="AC1006" i="1"/>
  <c r="BI1006" i="1"/>
  <c r="BK1003" i="1"/>
  <c r="BP1003" i="1" s="1"/>
  <c r="BQ1003" i="1" s="1"/>
  <c r="BR1002" i="1"/>
  <c r="AW1001" i="1"/>
  <c r="AV1001" i="1"/>
  <c r="AR1003" i="1"/>
  <c r="AU1002" i="1"/>
  <c r="BM1016" i="1"/>
  <c r="AP1015" i="1"/>
  <c r="EM1002" i="1" l="1"/>
  <c r="ED1004" i="1"/>
  <c r="EK1004" i="1" s="1"/>
  <c r="EL1004" i="1" s="1"/>
  <c r="EF1017" i="1"/>
  <c r="CS1006" i="1"/>
  <c r="CW1016" i="1"/>
  <c r="DD1001" i="1"/>
  <c r="AD1006" i="1"/>
  <c r="AE1006" i="1"/>
  <c r="X1008" i="1"/>
  <c r="AC1007" i="1"/>
  <c r="CE1001" i="1"/>
  <c r="CF1001" i="1"/>
  <c r="CU1003" i="1"/>
  <c r="DB1003" i="1" s="1"/>
  <c r="DC1003" i="1" s="1"/>
  <c r="Y1019" i="1"/>
  <c r="W1019" i="1"/>
  <c r="BY1003" i="1"/>
  <c r="CD1002" i="1"/>
  <c r="CA1016" i="1"/>
  <c r="Z1016" i="1"/>
  <c r="BI1007" i="1"/>
  <c r="BK1004" i="1"/>
  <c r="BP1004" i="1" s="1"/>
  <c r="BQ1004" i="1" s="1"/>
  <c r="BR1003" i="1"/>
  <c r="AV1002" i="1"/>
  <c r="AW1002" i="1"/>
  <c r="AR1004" i="1"/>
  <c r="AU1003" i="1"/>
  <c r="BM1017" i="1"/>
  <c r="AP1016" i="1"/>
  <c r="EM1003" i="1" l="1"/>
  <c r="ED1005" i="1"/>
  <c r="EK1005" i="1" s="1"/>
  <c r="EL1005" i="1" s="1"/>
  <c r="EF1018" i="1"/>
  <c r="CS1007" i="1"/>
  <c r="CU1004" i="1"/>
  <c r="DB1004" i="1" s="1"/>
  <c r="DC1004" i="1" s="1"/>
  <c r="CE1002" i="1"/>
  <c r="CF1002" i="1"/>
  <c r="BY1004" i="1"/>
  <c r="CD1003" i="1"/>
  <c r="AD1007" i="1"/>
  <c r="AE1007" i="1"/>
  <c r="CA1017" i="1"/>
  <c r="Y1020" i="1"/>
  <c r="W1020" i="1"/>
  <c r="X1009" i="1"/>
  <c r="AC1008" i="1"/>
  <c r="Z1017" i="1"/>
  <c r="DD1002" i="1"/>
  <c r="CW1017" i="1"/>
  <c r="BI1008" i="1"/>
  <c r="BK1005" i="1"/>
  <c r="BP1005" i="1" s="1"/>
  <c r="BQ1005" i="1" s="1"/>
  <c r="BR1004" i="1"/>
  <c r="AR1005" i="1"/>
  <c r="AU1004" i="1"/>
  <c r="AW1003" i="1"/>
  <c r="AV1003" i="1"/>
  <c r="BM1018" i="1"/>
  <c r="AP1017" i="1"/>
  <c r="EM1004" i="1" l="1"/>
  <c r="ED1006" i="1"/>
  <c r="EK1006" i="1" s="1"/>
  <c r="EL1006" i="1" s="1"/>
  <c r="EF1019" i="1"/>
  <c r="CS1008" i="1"/>
  <c r="Z1018" i="1"/>
  <c r="AD1008" i="1"/>
  <c r="AE1008" i="1"/>
  <c r="CE1003" i="1"/>
  <c r="CF1003" i="1"/>
  <c r="X1010" i="1"/>
  <c r="AC1009" i="1"/>
  <c r="CW1018" i="1"/>
  <c r="Y1021" i="1"/>
  <c r="W1021" i="1"/>
  <c r="BY1005" i="1"/>
  <c r="CD1004" i="1"/>
  <c r="DD1003" i="1"/>
  <c r="CA1018" i="1"/>
  <c r="CU1005" i="1"/>
  <c r="DB1005" i="1" s="1"/>
  <c r="DC1005" i="1" s="1"/>
  <c r="BI1009" i="1"/>
  <c r="BK1006" i="1"/>
  <c r="BP1006" i="1" s="1"/>
  <c r="BQ1006" i="1" s="1"/>
  <c r="BR1005" i="1"/>
  <c r="AV1004" i="1"/>
  <c r="AW1004" i="1"/>
  <c r="AR1006" i="1"/>
  <c r="AU1005" i="1"/>
  <c r="BM1019" i="1"/>
  <c r="AP1018" i="1"/>
  <c r="EM1005" i="1" l="1"/>
  <c r="ED1007" i="1"/>
  <c r="EK1007" i="1" s="1"/>
  <c r="EL1007" i="1" s="1"/>
  <c r="EF1020" i="1"/>
  <c r="CS1009" i="1"/>
  <c r="DD1004" i="1"/>
  <c r="Y1022" i="1"/>
  <c r="W1022" i="1"/>
  <c r="AD1009" i="1"/>
  <c r="AE1009" i="1"/>
  <c r="X1011" i="1"/>
  <c r="AC1010" i="1"/>
  <c r="CU1006" i="1"/>
  <c r="DB1006" i="1" s="1"/>
  <c r="DC1006" i="1" s="1"/>
  <c r="CA1019" i="1"/>
  <c r="CE1004" i="1"/>
  <c r="CF1004" i="1"/>
  <c r="BY1006" i="1"/>
  <c r="CD1005" i="1"/>
  <c r="CW1019" i="1"/>
  <c r="Z1019" i="1"/>
  <c r="BI1010" i="1"/>
  <c r="BK1007" i="1"/>
  <c r="BP1007" i="1" s="1"/>
  <c r="BQ1007" i="1" s="1"/>
  <c r="BR1006" i="1"/>
  <c r="AR1007" i="1"/>
  <c r="AU1006" i="1"/>
  <c r="AW1005" i="1"/>
  <c r="AV1005" i="1"/>
  <c r="BM1020" i="1"/>
  <c r="AP1019" i="1"/>
  <c r="EM1006" i="1" l="1"/>
  <c r="ED1008" i="1"/>
  <c r="EK1008" i="1" s="1"/>
  <c r="EL1008" i="1" s="1"/>
  <c r="EF1021" i="1"/>
  <c r="CS1010" i="1"/>
  <c r="Z1020" i="1"/>
  <c r="CA1020" i="1"/>
  <c r="CW1020" i="1"/>
  <c r="DD1005" i="1"/>
  <c r="BY1007" i="1"/>
  <c r="CD1006" i="1"/>
  <c r="X1012" i="1"/>
  <c r="AC1011" i="1"/>
  <c r="Y1023" i="1"/>
  <c r="W1023" i="1"/>
  <c r="CU1007" i="1"/>
  <c r="DB1007" i="1" s="1"/>
  <c r="DC1007" i="1" s="1"/>
  <c r="CE1005" i="1"/>
  <c r="CF1005" i="1"/>
  <c r="AD1010" i="1"/>
  <c r="AE1010" i="1"/>
  <c r="BI1011" i="1"/>
  <c r="BK1008" i="1"/>
  <c r="BP1008" i="1" s="1"/>
  <c r="BQ1008" i="1" s="1"/>
  <c r="BR1007" i="1"/>
  <c r="AV1006" i="1"/>
  <c r="AW1006" i="1"/>
  <c r="AR1008" i="1"/>
  <c r="AU1007" i="1"/>
  <c r="BM1021" i="1"/>
  <c r="AP1020" i="1"/>
  <c r="EM1007" i="1" l="1"/>
  <c r="ED1009" i="1"/>
  <c r="EK1009" i="1" s="1"/>
  <c r="EL1009" i="1" s="1"/>
  <c r="EF1022" i="1"/>
  <c r="CS1011" i="1"/>
  <c r="CU1008" i="1"/>
  <c r="DB1008" i="1" s="1"/>
  <c r="DC1008" i="1" s="1"/>
  <c r="Y1024" i="1"/>
  <c r="W1024" i="1"/>
  <c r="CW1021" i="1"/>
  <c r="AD1011" i="1"/>
  <c r="AE1011" i="1"/>
  <c r="X1013" i="1"/>
  <c r="AC1012" i="1"/>
  <c r="CA1021" i="1"/>
  <c r="CE1006" i="1"/>
  <c r="CF1006" i="1"/>
  <c r="DD1006" i="1"/>
  <c r="BY1008" i="1"/>
  <c r="CD1007" i="1"/>
  <c r="Z1021" i="1"/>
  <c r="BI1012" i="1"/>
  <c r="BK1009" i="1"/>
  <c r="BP1009" i="1" s="1"/>
  <c r="BQ1009" i="1" s="1"/>
  <c r="BR1008" i="1"/>
  <c r="AR1009" i="1"/>
  <c r="AU1008" i="1"/>
  <c r="AV1007" i="1"/>
  <c r="AW1007" i="1"/>
  <c r="BM1022" i="1"/>
  <c r="AP1021" i="1"/>
  <c r="EM1008" i="1" l="1"/>
  <c r="ED1010" i="1"/>
  <c r="EK1010" i="1" s="1"/>
  <c r="EL1010" i="1" s="1"/>
  <c r="EF1023" i="1"/>
  <c r="CS1012" i="1"/>
  <c r="CW1022" i="1"/>
  <c r="Y1025" i="1"/>
  <c r="W1025" i="1"/>
  <c r="BY1009" i="1"/>
  <c r="CD1008" i="1"/>
  <c r="X1014" i="1"/>
  <c r="AC1013" i="1"/>
  <c r="DD1007" i="1"/>
  <c r="Z1022" i="1"/>
  <c r="CA1022" i="1"/>
  <c r="CE1007" i="1"/>
  <c r="CF1007" i="1"/>
  <c r="AD1012" i="1"/>
  <c r="AE1012" i="1"/>
  <c r="CU1009" i="1"/>
  <c r="DB1009" i="1" s="1"/>
  <c r="DC1009" i="1" s="1"/>
  <c r="BI1013" i="1"/>
  <c r="BK1010" i="1"/>
  <c r="BP1010" i="1" s="1"/>
  <c r="BQ1010" i="1" s="1"/>
  <c r="BR1009" i="1"/>
  <c r="AV1008" i="1"/>
  <c r="AW1008" i="1"/>
  <c r="AR1010" i="1"/>
  <c r="AU1009" i="1"/>
  <c r="BM1023" i="1"/>
  <c r="AP1022" i="1"/>
  <c r="EM1009" i="1" l="1"/>
  <c r="ED1011" i="1"/>
  <c r="EK1011" i="1" s="1"/>
  <c r="EL1011" i="1" s="1"/>
  <c r="EF1024" i="1"/>
  <c r="CS1013" i="1"/>
  <c r="CU1010" i="1"/>
  <c r="DB1010" i="1" s="1"/>
  <c r="DC1010" i="1" s="1"/>
  <c r="X1015" i="1"/>
  <c r="AC1014" i="1"/>
  <c r="CA1023" i="1"/>
  <c r="BY1010" i="1"/>
  <c r="CD1009" i="1"/>
  <c r="Z1023" i="1"/>
  <c r="CE1008" i="1"/>
  <c r="CF1008" i="1"/>
  <c r="DD1008" i="1"/>
  <c r="Y1026" i="1"/>
  <c r="W1026" i="1"/>
  <c r="CW1023" i="1"/>
  <c r="AD1013" i="1"/>
  <c r="AE1013" i="1"/>
  <c r="BI1014" i="1"/>
  <c r="BK1011" i="1"/>
  <c r="BP1011" i="1" s="1"/>
  <c r="BQ1011" i="1" s="1"/>
  <c r="BR1010" i="1"/>
  <c r="AW1009" i="1"/>
  <c r="AV1009" i="1"/>
  <c r="AR1011" i="1"/>
  <c r="AU1010" i="1"/>
  <c r="BM1024" i="1"/>
  <c r="AP1023" i="1"/>
  <c r="EM1010" i="1" l="1"/>
  <c r="ED1012" i="1"/>
  <c r="EK1012" i="1" s="1"/>
  <c r="EL1012" i="1" s="1"/>
  <c r="EF1025" i="1"/>
  <c r="CS1014" i="1"/>
  <c r="CE1009" i="1"/>
  <c r="CF1009" i="1"/>
  <c r="BY1011" i="1"/>
  <c r="CD1010" i="1"/>
  <c r="CA1024" i="1"/>
  <c r="AD1014" i="1"/>
  <c r="AE1014" i="1"/>
  <c r="X1016" i="1"/>
  <c r="AC1015" i="1"/>
  <c r="CW1024" i="1"/>
  <c r="DD1009" i="1"/>
  <c r="Y1027" i="1"/>
  <c r="W1027" i="1"/>
  <c r="Z1024" i="1"/>
  <c r="CU1011" i="1"/>
  <c r="DB1011" i="1" s="1"/>
  <c r="DC1011" i="1" s="1"/>
  <c r="BI1015" i="1"/>
  <c r="BK1012" i="1"/>
  <c r="BP1012" i="1" s="1"/>
  <c r="BQ1012" i="1" s="1"/>
  <c r="BR1011" i="1"/>
  <c r="AW1010" i="1"/>
  <c r="AV1010" i="1"/>
  <c r="AR1012" i="1"/>
  <c r="AU1011" i="1"/>
  <c r="BM1025" i="1"/>
  <c r="AP1024" i="1"/>
  <c r="EM1011" i="1" l="1"/>
  <c r="ED1013" i="1"/>
  <c r="EK1013" i="1" s="1"/>
  <c r="EL1013" i="1" s="1"/>
  <c r="EF1026" i="1"/>
  <c r="CS1015" i="1"/>
  <c r="Y1028" i="1"/>
  <c r="W1028" i="1"/>
  <c r="X1017" i="1"/>
  <c r="AC1016" i="1"/>
  <c r="DD1010" i="1"/>
  <c r="CA1025" i="1"/>
  <c r="CW1025" i="1"/>
  <c r="CE1010" i="1"/>
  <c r="CF1010" i="1"/>
  <c r="CU1012" i="1"/>
  <c r="DB1012" i="1" s="1"/>
  <c r="DC1012" i="1" s="1"/>
  <c r="BY1012" i="1"/>
  <c r="CD1011" i="1"/>
  <c r="Z1025" i="1"/>
  <c r="AD1015" i="1"/>
  <c r="AE1015" i="1"/>
  <c r="BI1016" i="1"/>
  <c r="BK1013" i="1"/>
  <c r="BP1013" i="1" s="1"/>
  <c r="BQ1013" i="1" s="1"/>
  <c r="BR1012" i="1"/>
  <c r="AV1011" i="1"/>
  <c r="AW1011" i="1"/>
  <c r="AR1013" i="1"/>
  <c r="AU1012" i="1"/>
  <c r="BM1026" i="1"/>
  <c r="AP1025" i="1"/>
  <c r="EM1012" i="1" l="1"/>
  <c r="ED1014" i="1"/>
  <c r="EK1014" i="1" s="1"/>
  <c r="EL1014" i="1" s="1"/>
  <c r="EF1027" i="1"/>
  <c r="CS1016" i="1"/>
  <c r="Z1026" i="1"/>
  <c r="CE1011" i="1"/>
  <c r="CF1011" i="1"/>
  <c r="BY1013" i="1"/>
  <c r="CD1012" i="1"/>
  <c r="CW1026" i="1"/>
  <c r="CA1026" i="1"/>
  <c r="DD1011" i="1"/>
  <c r="CU1013" i="1"/>
  <c r="DB1013" i="1" s="1"/>
  <c r="DC1013" i="1" s="1"/>
  <c r="AD1016" i="1"/>
  <c r="AE1016" i="1"/>
  <c r="X1018" i="1"/>
  <c r="AC1017" i="1"/>
  <c r="Y1029" i="1"/>
  <c r="W1029" i="1"/>
  <c r="BI1017" i="1"/>
  <c r="BK1014" i="1"/>
  <c r="BP1014" i="1" s="1"/>
  <c r="BQ1014" i="1" s="1"/>
  <c r="BR1013" i="1"/>
  <c r="AW1012" i="1"/>
  <c r="AV1012" i="1"/>
  <c r="AR1014" i="1"/>
  <c r="AU1013" i="1"/>
  <c r="BM1027" i="1"/>
  <c r="AP1026" i="1"/>
  <c r="EM1013" i="1" l="1"/>
  <c r="ED1015" i="1"/>
  <c r="EK1015" i="1" s="1"/>
  <c r="EL1015" i="1" s="1"/>
  <c r="EF1028" i="1"/>
  <c r="CS1017" i="1"/>
  <c r="CW1027" i="1"/>
  <c r="DD1012" i="1"/>
  <c r="CE1012" i="1"/>
  <c r="CF1012" i="1"/>
  <c r="Y1030" i="1"/>
  <c r="W1030" i="1"/>
  <c r="CU1014" i="1"/>
  <c r="DB1014" i="1" s="1"/>
  <c r="DC1014" i="1" s="1"/>
  <c r="BY1014" i="1"/>
  <c r="CD1013" i="1"/>
  <c r="AD1017" i="1"/>
  <c r="AE1017" i="1"/>
  <c r="X1019" i="1"/>
  <c r="AC1018" i="1"/>
  <c r="CA1027" i="1"/>
  <c r="Z1027" i="1"/>
  <c r="BI1018" i="1"/>
  <c r="BK1015" i="1"/>
  <c r="BP1015" i="1" s="1"/>
  <c r="BQ1015" i="1" s="1"/>
  <c r="BR1014" i="1"/>
  <c r="AV1013" i="1"/>
  <c r="AW1013" i="1"/>
  <c r="AR1015" i="1"/>
  <c r="AU1014" i="1"/>
  <c r="BM1028" i="1"/>
  <c r="AP1027" i="1"/>
  <c r="EM1014" i="1" l="1"/>
  <c r="ED1016" i="1"/>
  <c r="EK1016" i="1" s="1"/>
  <c r="EL1016" i="1" s="1"/>
  <c r="EF1029" i="1"/>
  <c r="CS1018" i="1"/>
  <c r="Z1028" i="1"/>
  <c r="DD1013" i="1"/>
  <c r="CA1028" i="1"/>
  <c r="CU1015" i="1"/>
  <c r="DB1015" i="1" s="1"/>
  <c r="DC1015" i="1" s="1"/>
  <c r="X1020" i="1"/>
  <c r="AC1019" i="1"/>
  <c r="CE1013" i="1"/>
  <c r="CF1013" i="1"/>
  <c r="BY1015" i="1"/>
  <c r="CD1014" i="1"/>
  <c r="AD1018" i="1"/>
  <c r="AE1018" i="1"/>
  <c r="Y1031" i="1"/>
  <c r="W1031" i="1"/>
  <c r="CW1028" i="1"/>
  <c r="BI1019" i="1"/>
  <c r="BK1016" i="1"/>
  <c r="BP1016" i="1" s="1"/>
  <c r="BQ1016" i="1" s="1"/>
  <c r="BR1015" i="1"/>
  <c r="AW1014" i="1"/>
  <c r="AV1014" i="1"/>
  <c r="AR1016" i="1"/>
  <c r="AU1015" i="1"/>
  <c r="BM1029" i="1"/>
  <c r="AP1028" i="1"/>
  <c r="EM1015" i="1" l="1"/>
  <c r="ED1017" i="1"/>
  <c r="EK1017" i="1" s="1"/>
  <c r="EL1017" i="1" s="1"/>
  <c r="EF1030" i="1"/>
  <c r="CS1019" i="1"/>
  <c r="DD1014" i="1"/>
  <c r="Y1032" i="1"/>
  <c r="W1032" i="1"/>
  <c r="CU1016" i="1"/>
  <c r="DB1016" i="1" s="1"/>
  <c r="DC1016" i="1" s="1"/>
  <c r="CE1014" i="1"/>
  <c r="CF1014" i="1"/>
  <c r="CW1029" i="1"/>
  <c r="BY1016" i="1"/>
  <c r="CD1015" i="1"/>
  <c r="CA1029" i="1"/>
  <c r="AD1019" i="1"/>
  <c r="AE1019" i="1"/>
  <c r="X1021" i="1"/>
  <c r="AC1020" i="1"/>
  <c r="Z1029" i="1"/>
  <c r="BI1020" i="1"/>
  <c r="BK1017" i="1"/>
  <c r="BP1017" i="1" s="1"/>
  <c r="BQ1017" i="1" s="1"/>
  <c r="BR1016" i="1"/>
  <c r="AV1015" i="1"/>
  <c r="AW1015" i="1"/>
  <c r="AR1017" i="1"/>
  <c r="AU1016" i="1"/>
  <c r="BM1030" i="1"/>
  <c r="AP1029" i="1"/>
  <c r="EM1016" i="1" l="1"/>
  <c r="ED1018" i="1"/>
  <c r="EK1018" i="1" s="1"/>
  <c r="EL1018" i="1" s="1"/>
  <c r="EF1031" i="1"/>
  <c r="CS1020" i="1"/>
  <c r="Z1030" i="1"/>
  <c r="AD1020" i="1"/>
  <c r="AE1020" i="1"/>
  <c r="BY1017" i="1"/>
  <c r="CD1016" i="1"/>
  <c r="DD1015" i="1"/>
  <c r="CA1030" i="1"/>
  <c r="CU1017" i="1"/>
  <c r="DB1017" i="1" s="1"/>
  <c r="DC1017" i="1" s="1"/>
  <c r="CE1015" i="1"/>
  <c r="CF1015" i="1"/>
  <c r="Y1033" i="1"/>
  <c r="W1033" i="1"/>
  <c r="X1022" i="1"/>
  <c r="AC1021" i="1"/>
  <c r="CW1030" i="1"/>
  <c r="BI1021" i="1"/>
  <c r="BK1018" i="1"/>
  <c r="BP1018" i="1" s="1"/>
  <c r="BQ1018" i="1" s="1"/>
  <c r="BR1017" i="1"/>
  <c r="AW1016" i="1"/>
  <c r="AV1016" i="1"/>
  <c r="AR1018" i="1"/>
  <c r="AU1017" i="1"/>
  <c r="BM1031" i="1"/>
  <c r="AP1030" i="1"/>
  <c r="EM1017" i="1" l="1"/>
  <c r="ED1019" i="1"/>
  <c r="EK1019" i="1" s="1"/>
  <c r="EL1019" i="1" s="1"/>
  <c r="EF1032" i="1"/>
  <c r="CS1021" i="1"/>
  <c r="CE1016" i="1"/>
  <c r="CF1016" i="1"/>
  <c r="BY1018" i="1"/>
  <c r="CD1017" i="1"/>
  <c r="DD1016" i="1"/>
  <c r="X1023" i="1"/>
  <c r="AC1022" i="1"/>
  <c r="CW1031" i="1"/>
  <c r="AD1021" i="1"/>
  <c r="AE1021" i="1"/>
  <c r="CU1018" i="1"/>
  <c r="DB1018" i="1" s="1"/>
  <c r="DC1018" i="1" s="1"/>
  <c r="Y1034" i="1"/>
  <c r="W1034" i="1"/>
  <c r="CA1031" i="1"/>
  <c r="Z1031" i="1"/>
  <c r="BI1022" i="1"/>
  <c r="BK1019" i="1"/>
  <c r="BP1019" i="1" s="1"/>
  <c r="BQ1019" i="1" s="1"/>
  <c r="BR1018" i="1"/>
  <c r="AV1017" i="1"/>
  <c r="AW1017" i="1"/>
  <c r="AR1019" i="1"/>
  <c r="AU1018" i="1"/>
  <c r="BM1032" i="1"/>
  <c r="AP1031" i="1"/>
  <c r="EM1018" i="1" l="1"/>
  <c r="ED1020" i="1"/>
  <c r="EK1020" i="1" s="1"/>
  <c r="EL1020" i="1" s="1"/>
  <c r="EF1033" i="1"/>
  <c r="CS1022" i="1"/>
  <c r="AD1022" i="1"/>
  <c r="AE1022" i="1"/>
  <c r="CU1019" i="1"/>
  <c r="DB1019" i="1" s="1"/>
  <c r="DC1019" i="1" s="1"/>
  <c r="Y1035" i="1"/>
  <c r="W1035" i="1"/>
  <c r="CW1032" i="1"/>
  <c r="X1024" i="1"/>
  <c r="AC1023" i="1"/>
  <c r="DD1017" i="1"/>
  <c r="Z1032" i="1"/>
  <c r="CE1017" i="1"/>
  <c r="CF1017" i="1"/>
  <c r="BY1019" i="1"/>
  <c r="CD1018" i="1"/>
  <c r="CA1032" i="1"/>
  <c r="BI1023" i="1"/>
  <c r="BK1020" i="1"/>
  <c r="BP1020" i="1" s="1"/>
  <c r="BQ1020" i="1" s="1"/>
  <c r="BR1019" i="1"/>
  <c r="AR1020" i="1"/>
  <c r="AU1019" i="1"/>
  <c r="AW1018" i="1"/>
  <c r="AV1018" i="1"/>
  <c r="BM1033" i="1"/>
  <c r="AP1032" i="1"/>
  <c r="EM1019" i="1" l="1"/>
  <c r="ED1021" i="1"/>
  <c r="EK1021" i="1" s="1"/>
  <c r="EL1021" i="1" s="1"/>
  <c r="EF1034" i="1"/>
  <c r="CS1023" i="1"/>
  <c r="CW1033" i="1"/>
  <c r="Y1036" i="1"/>
  <c r="W1036" i="1"/>
  <c r="Z1033" i="1"/>
  <c r="DD1018" i="1"/>
  <c r="CA1033" i="1"/>
  <c r="CE1018" i="1"/>
  <c r="CF1018" i="1"/>
  <c r="AD1023" i="1"/>
  <c r="AE1023" i="1"/>
  <c r="CU1020" i="1"/>
  <c r="DB1020" i="1" s="1"/>
  <c r="DC1020" i="1" s="1"/>
  <c r="BY1020" i="1"/>
  <c r="CD1019" i="1"/>
  <c r="X1025" i="1"/>
  <c r="AC1024" i="1"/>
  <c r="BI1024" i="1"/>
  <c r="BK1021" i="1"/>
  <c r="BP1021" i="1" s="1"/>
  <c r="BQ1021" i="1" s="1"/>
  <c r="BR1020" i="1"/>
  <c r="AV1019" i="1"/>
  <c r="AW1019" i="1"/>
  <c r="AR1021" i="1"/>
  <c r="AU1020" i="1"/>
  <c r="BM1034" i="1"/>
  <c r="AP1033" i="1"/>
  <c r="EM1020" i="1" l="1"/>
  <c r="ED1022" i="1"/>
  <c r="EK1022" i="1" s="1"/>
  <c r="EL1022" i="1" s="1"/>
  <c r="EF1035" i="1"/>
  <c r="CS1024" i="1"/>
  <c r="DD1019" i="1"/>
  <c r="CU1021" i="1"/>
  <c r="DB1021" i="1" s="1"/>
  <c r="DC1021" i="1" s="1"/>
  <c r="X1026" i="1"/>
  <c r="AC1025" i="1"/>
  <c r="CA1034" i="1"/>
  <c r="Z1034" i="1"/>
  <c r="CE1019" i="1"/>
  <c r="CF1019" i="1"/>
  <c r="AD1024" i="1"/>
  <c r="AE1024" i="1"/>
  <c r="Y1037" i="1"/>
  <c r="W1037" i="1"/>
  <c r="BY1021" i="1"/>
  <c r="CD1020" i="1"/>
  <c r="CW1034" i="1"/>
  <c r="BI1025" i="1"/>
  <c r="BK1022" i="1"/>
  <c r="BP1022" i="1" s="1"/>
  <c r="BQ1022" i="1" s="1"/>
  <c r="BR1021" i="1"/>
  <c r="AR1022" i="1"/>
  <c r="AU1021" i="1"/>
  <c r="AW1020" i="1"/>
  <c r="AV1020" i="1"/>
  <c r="BM1035" i="1"/>
  <c r="AP1034" i="1"/>
  <c r="EM1021" i="1" l="1"/>
  <c r="ED1023" i="1"/>
  <c r="EK1023" i="1" s="1"/>
  <c r="EL1023" i="1" s="1"/>
  <c r="EF1036" i="1"/>
  <c r="CS1025" i="1"/>
  <c r="CE1020" i="1"/>
  <c r="CF1020" i="1"/>
  <c r="CA1035" i="1"/>
  <c r="AD1025" i="1"/>
  <c r="AE1025" i="1"/>
  <c r="X1027" i="1"/>
  <c r="AC1026" i="1"/>
  <c r="CW1035" i="1"/>
  <c r="DD1020" i="1"/>
  <c r="CU1022" i="1"/>
  <c r="DB1022" i="1" s="1"/>
  <c r="DC1022" i="1" s="1"/>
  <c r="BY1022" i="1"/>
  <c r="CD1021" i="1"/>
  <c r="Y1038" i="1"/>
  <c r="W1038" i="1"/>
  <c r="Z1035" i="1"/>
  <c r="BI1026" i="1"/>
  <c r="BK1023" i="1"/>
  <c r="BP1023" i="1" s="1"/>
  <c r="BQ1023" i="1" s="1"/>
  <c r="BR1022" i="1"/>
  <c r="AV1021" i="1"/>
  <c r="AW1021" i="1"/>
  <c r="AR1023" i="1"/>
  <c r="AU1022" i="1"/>
  <c r="BM1036" i="1"/>
  <c r="AP1035" i="1"/>
  <c r="EM1022" i="1" l="1"/>
  <c r="ED1024" i="1"/>
  <c r="EK1024" i="1" s="1"/>
  <c r="EL1024" i="1" s="1"/>
  <c r="EF1037" i="1"/>
  <c r="CS1026" i="1"/>
  <c r="CU1023" i="1"/>
  <c r="DB1023" i="1" s="1"/>
  <c r="DC1023" i="1" s="1"/>
  <c r="CW1036" i="1"/>
  <c r="CE1021" i="1"/>
  <c r="CF1021" i="1"/>
  <c r="AD1026" i="1"/>
  <c r="AE1026" i="1"/>
  <c r="X1028" i="1"/>
  <c r="AC1027" i="1"/>
  <c r="BY1023" i="1"/>
  <c r="CD1022" i="1"/>
  <c r="DD1021" i="1"/>
  <c r="Z1036" i="1"/>
  <c r="CA1036" i="1"/>
  <c r="Y1039" i="1"/>
  <c r="W1039" i="1"/>
  <c r="BI1027" i="1"/>
  <c r="BK1024" i="1"/>
  <c r="BP1024" i="1" s="1"/>
  <c r="BQ1024" i="1" s="1"/>
  <c r="BR1023" i="1"/>
  <c r="AV1022" i="1"/>
  <c r="AW1022" i="1"/>
  <c r="AR1024" i="1"/>
  <c r="AU1023" i="1"/>
  <c r="BM1037" i="1"/>
  <c r="AP1036" i="1"/>
  <c r="EM1023" i="1" l="1"/>
  <c r="ED1025" i="1"/>
  <c r="EK1025" i="1" s="1"/>
  <c r="EL1025" i="1" s="1"/>
  <c r="EF1038" i="1"/>
  <c r="CS1027" i="1"/>
  <c r="Y1040" i="1"/>
  <c r="W1040" i="1"/>
  <c r="Z1037" i="1"/>
  <c r="CE1022" i="1"/>
  <c r="CF1022" i="1"/>
  <c r="BY1024" i="1"/>
  <c r="CD1023" i="1"/>
  <c r="CW1037" i="1"/>
  <c r="AD1027" i="1"/>
  <c r="AE1027" i="1"/>
  <c r="DD1022" i="1"/>
  <c r="CA1037" i="1"/>
  <c r="X1029" i="1"/>
  <c r="AC1028" i="1"/>
  <c r="CU1024" i="1"/>
  <c r="DB1024" i="1" s="1"/>
  <c r="DC1024" i="1" s="1"/>
  <c r="BI1028" i="1"/>
  <c r="BK1025" i="1"/>
  <c r="BP1025" i="1" s="1"/>
  <c r="BQ1025" i="1" s="1"/>
  <c r="BR1024" i="1"/>
  <c r="AW1023" i="1"/>
  <c r="AV1023" i="1"/>
  <c r="AR1025" i="1"/>
  <c r="AU1024" i="1"/>
  <c r="BM1038" i="1"/>
  <c r="AP1037" i="1"/>
  <c r="EM1024" i="1" l="1"/>
  <c r="ED1026" i="1"/>
  <c r="EK1026" i="1" s="1"/>
  <c r="EL1026" i="1" s="1"/>
  <c r="EF1039" i="1"/>
  <c r="CS1028" i="1"/>
  <c r="CE1023" i="1"/>
  <c r="CF1023" i="1"/>
  <c r="CA1038" i="1"/>
  <c r="BY1025" i="1"/>
  <c r="CD1024" i="1"/>
  <c r="X1030" i="1"/>
  <c r="AC1029" i="1"/>
  <c r="Z1038" i="1"/>
  <c r="DD1023" i="1"/>
  <c r="CU1025" i="1"/>
  <c r="DB1025" i="1" s="1"/>
  <c r="DC1025" i="1" s="1"/>
  <c r="AD1028" i="1"/>
  <c r="AE1028" i="1"/>
  <c r="CW1038" i="1"/>
  <c r="Y1041" i="1"/>
  <c r="W1041" i="1"/>
  <c r="BI1029" i="1"/>
  <c r="BK1026" i="1"/>
  <c r="BP1026" i="1" s="1"/>
  <c r="BQ1026" i="1" s="1"/>
  <c r="BR1025" i="1"/>
  <c r="AV1024" i="1"/>
  <c r="AW1024" i="1"/>
  <c r="AR1026" i="1"/>
  <c r="AU1025" i="1"/>
  <c r="BM1039" i="1"/>
  <c r="AP1038" i="1"/>
  <c r="EM1025" i="1" l="1"/>
  <c r="ED1027" i="1"/>
  <c r="EK1027" i="1" s="1"/>
  <c r="EL1027" i="1" s="1"/>
  <c r="EF1040" i="1"/>
  <c r="CS1029" i="1"/>
  <c r="CW1039" i="1"/>
  <c r="AD1029" i="1"/>
  <c r="AE1029" i="1"/>
  <c r="X1031" i="1"/>
  <c r="AC1030" i="1"/>
  <c r="Z1039" i="1"/>
  <c r="DD1024" i="1"/>
  <c r="CE1024" i="1"/>
  <c r="CF1024" i="1"/>
  <c r="Y1042" i="1"/>
  <c r="W1042" i="1"/>
  <c r="CU1026" i="1"/>
  <c r="DB1026" i="1" s="1"/>
  <c r="DC1026" i="1" s="1"/>
  <c r="BY1026" i="1"/>
  <c r="CD1025" i="1"/>
  <c r="CA1039" i="1"/>
  <c r="BI1030" i="1"/>
  <c r="BK1027" i="1"/>
  <c r="BP1027" i="1" s="1"/>
  <c r="BQ1027" i="1" s="1"/>
  <c r="BR1026" i="1"/>
  <c r="AR1027" i="1"/>
  <c r="AU1026" i="1"/>
  <c r="AW1025" i="1"/>
  <c r="AV1025" i="1"/>
  <c r="BM1040" i="1"/>
  <c r="AP1039" i="1"/>
  <c r="EM1026" i="1" l="1"/>
  <c r="ED1028" i="1"/>
  <c r="EK1028" i="1" s="1"/>
  <c r="EL1028" i="1" s="1"/>
  <c r="EF1041" i="1"/>
  <c r="CS1030" i="1"/>
  <c r="CE1025" i="1"/>
  <c r="CF1025" i="1"/>
  <c r="CU1027" i="1"/>
  <c r="DB1027" i="1" s="1"/>
  <c r="DC1027" i="1" s="1"/>
  <c r="Z1040" i="1"/>
  <c r="Y1043" i="1"/>
  <c r="W1043" i="1"/>
  <c r="AD1030" i="1"/>
  <c r="AE1030" i="1"/>
  <c r="X1032" i="1"/>
  <c r="AC1031" i="1"/>
  <c r="CA1040" i="1"/>
  <c r="CW1040" i="1"/>
  <c r="BY1027" i="1"/>
  <c r="CD1026" i="1"/>
  <c r="DD1025" i="1"/>
  <c r="BI1031" i="1"/>
  <c r="BK1028" i="1"/>
  <c r="BP1028" i="1" s="1"/>
  <c r="BQ1028" i="1" s="1"/>
  <c r="BR1027" i="1"/>
  <c r="AV1026" i="1"/>
  <c r="AW1026" i="1"/>
  <c r="AR1028" i="1"/>
  <c r="AU1027" i="1"/>
  <c r="BM1041" i="1"/>
  <c r="AP1040" i="1"/>
  <c r="EM1027" i="1" l="1"/>
  <c r="ED1029" i="1"/>
  <c r="EK1029" i="1" s="1"/>
  <c r="EL1029" i="1" s="1"/>
  <c r="EF1042" i="1"/>
  <c r="CS1031" i="1"/>
  <c r="BY1028" i="1"/>
  <c r="CD1027" i="1"/>
  <c r="Y1044" i="1"/>
  <c r="W1044" i="1"/>
  <c r="CW1041" i="1"/>
  <c r="CA1041" i="1"/>
  <c r="AD1031" i="1"/>
  <c r="AE1031" i="1"/>
  <c r="Z1041" i="1"/>
  <c r="X1033" i="1"/>
  <c r="AC1032" i="1"/>
  <c r="DD1026" i="1"/>
  <c r="CE1026" i="1"/>
  <c r="CF1026" i="1"/>
  <c r="CU1028" i="1"/>
  <c r="DB1028" i="1" s="1"/>
  <c r="DC1028" i="1" s="1"/>
  <c r="BI1032" i="1"/>
  <c r="BK1029" i="1"/>
  <c r="BP1029" i="1" s="1"/>
  <c r="BQ1029" i="1" s="1"/>
  <c r="BR1028" i="1"/>
  <c r="AW1027" i="1"/>
  <c r="AV1027" i="1"/>
  <c r="AR1029" i="1"/>
  <c r="AU1028" i="1"/>
  <c r="BM1042" i="1"/>
  <c r="AP1041" i="1"/>
  <c r="EM1028" i="1" l="1"/>
  <c r="ED1030" i="1"/>
  <c r="EK1030" i="1" s="1"/>
  <c r="EL1030" i="1" s="1"/>
  <c r="EF1043" i="1"/>
  <c r="CS1032" i="1"/>
  <c r="CA1042" i="1"/>
  <c r="AD1032" i="1"/>
  <c r="AE1032" i="1"/>
  <c r="CU1029" i="1"/>
  <c r="DB1029" i="1" s="1"/>
  <c r="DC1029" i="1" s="1"/>
  <c r="Z1042" i="1"/>
  <c r="X1034" i="1"/>
  <c r="AC1033" i="1"/>
  <c r="CW1042" i="1"/>
  <c r="DD1027" i="1"/>
  <c r="Y1045" i="1"/>
  <c r="W1045" i="1"/>
  <c r="CE1027" i="1"/>
  <c r="CF1027" i="1"/>
  <c r="BY1029" i="1"/>
  <c r="CD1028" i="1"/>
  <c r="BI1033" i="1"/>
  <c r="BK1030" i="1"/>
  <c r="BP1030" i="1" s="1"/>
  <c r="BQ1030" i="1" s="1"/>
  <c r="BR1029" i="1"/>
  <c r="AV1028" i="1"/>
  <c r="AW1028" i="1"/>
  <c r="AR1030" i="1"/>
  <c r="AU1029" i="1"/>
  <c r="BM1043" i="1"/>
  <c r="AP1042" i="1"/>
  <c r="EM1029" i="1" l="1"/>
  <c r="ED1031" i="1"/>
  <c r="EK1031" i="1" s="1"/>
  <c r="EL1031" i="1" s="1"/>
  <c r="EF1044" i="1"/>
  <c r="CS1033" i="1"/>
  <c r="CE1028" i="1"/>
  <c r="CF1028" i="1"/>
  <c r="Z1043" i="1"/>
  <c r="DD1028" i="1"/>
  <c r="CU1030" i="1"/>
  <c r="DB1030" i="1" s="1"/>
  <c r="DC1030" i="1" s="1"/>
  <c r="BY1030" i="1"/>
  <c r="CD1029" i="1"/>
  <c r="CW1043" i="1"/>
  <c r="AD1033" i="1"/>
  <c r="AE1033" i="1"/>
  <c r="Y1046" i="1"/>
  <c r="W1046" i="1"/>
  <c r="X1035" i="1"/>
  <c r="AC1034" i="1"/>
  <c r="CA1043" i="1"/>
  <c r="BI1034" i="1"/>
  <c r="BK1031" i="1"/>
  <c r="BP1031" i="1" s="1"/>
  <c r="BQ1031" i="1" s="1"/>
  <c r="BR1030" i="1"/>
  <c r="AW1029" i="1"/>
  <c r="AV1029" i="1"/>
  <c r="AR1031" i="1"/>
  <c r="AU1030" i="1"/>
  <c r="BM1044" i="1"/>
  <c r="AP1043" i="1"/>
  <c r="EM1030" i="1" l="1"/>
  <c r="ED1032" i="1"/>
  <c r="EK1032" i="1" s="1"/>
  <c r="EL1032" i="1" s="1"/>
  <c r="EF1045" i="1"/>
  <c r="CS1034" i="1"/>
  <c r="DD1029" i="1"/>
  <c r="Y1047" i="1"/>
  <c r="W1047" i="1"/>
  <c r="BY1031" i="1"/>
  <c r="CD1030" i="1"/>
  <c r="CU1031" i="1"/>
  <c r="DB1031" i="1" s="1"/>
  <c r="DC1031" i="1" s="1"/>
  <c r="CA1044" i="1"/>
  <c r="AD1034" i="1"/>
  <c r="AE1034" i="1"/>
  <c r="CW1044" i="1"/>
  <c r="Z1044" i="1"/>
  <c r="X1036" i="1"/>
  <c r="AC1035" i="1"/>
  <c r="CE1029" i="1"/>
  <c r="CF1029" i="1"/>
  <c r="BI1035" i="1"/>
  <c r="BK1032" i="1"/>
  <c r="BP1032" i="1" s="1"/>
  <c r="BQ1032" i="1" s="1"/>
  <c r="BR1031" i="1"/>
  <c r="AV1030" i="1"/>
  <c r="AW1030" i="1"/>
  <c r="AR1032" i="1"/>
  <c r="AU1031" i="1"/>
  <c r="BM1045" i="1"/>
  <c r="AP1044" i="1"/>
  <c r="EM1031" i="1" l="1"/>
  <c r="ED1033" i="1"/>
  <c r="EK1033" i="1" s="1"/>
  <c r="EL1033" i="1" s="1"/>
  <c r="EF1046" i="1"/>
  <c r="CS1035" i="1"/>
  <c r="CW1045" i="1"/>
  <c r="CU1032" i="1"/>
  <c r="DB1032" i="1" s="1"/>
  <c r="DC1032" i="1" s="1"/>
  <c r="BY1032" i="1"/>
  <c r="CD1031" i="1"/>
  <c r="AD1035" i="1"/>
  <c r="AE1035" i="1"/>
  <c r="Z1045" i="1"/>
  <c r="CE1030" i="1"/>
  <c r="CF1030" i="1"/>
  <c r="Y1048" i="1"/>
  <c r="W1048" i="1"/>
  <c r="X1037" i="1"/>
  <c r="AC1036" i="1"/>
  <c r="CA1045" i="1"/>
  <c r="DD1030" i="1"/>
  <c r="BI1036" i="1"/>
  <c r="BK1033" i="1"/>
  <c r="BP1033" i="1" s="1"/>
  <c r="BQ1033" i="1" s="1"/>
  <c r="BR1032" i="1"/>
  <c r="AW1031" i="1"/>
  <c r="AV1031" i="1"/>
  <c r="AR1033" i="1"/>
  <c r="AU1032" i="1"/>
  <c r="BM1046" i="1"/>
  <c r="AP1045" i="1"/>
  <c r="EM1032" i="1" l="1"/>
  <c r="ED1034" i="1"/>
  <c r="EK1034" i="1" s="1"/>
  <c r="EL1034" i="1" s="1"/>
  <c r="EF1047" i="1"/>
  <c r="CS1036" i="1"/>
  <c r="Y1049" i="1"/>
  <c r="W1049" i="1"/>
  <c r="X1038" i="1"/>
  <c r="AC1037" i="1"/>
  <c r="CE1031" i="1"/>
  <c r="CF1031" i="1"/>
  <c r="BY1033" i="1"/>
  <c r="CD1032" i="1"/>
  <c r="DD1031" i="1"/>
  <c r="CU1033" i="1"/>
  <c r="DB1033" i="1" s="1"/>
  <c r="DC1033" i="1" s="1"/>
  <c r="CA1046" i="1"/>
  <c r="AD1036" i="1"/>
  <c r="AE1036" i="1"/>
  <c r="Z1046" i="1"/>
  <c r="CW1046" i="1"/>
  <c r="BI1037" i="1"/>
  <c r="BK1034" i="1"/>
  <c r="BP1034" i="1" s="1"/>
  <c r="BQ1034" i="1" s="1"/>
  <c r="BR1033" i="1"/>
  <c r="AV1032" i="1"/>
  <c r="AW1032" i="1"/>
  <c r="AR1034" i="1"/>
  <c r="AU1033" i="1"/>
  <c r="BM1047" i="1"/>
  <c r="AP1046" i="1"/>
  <c r="EM1033" i="1" l="1"/>
  <c r="ED1035" i="1"/>
  <c r="EK1035" i="1" s="1"/>
  <c r="EL1035" i="1" s="1"/>
  <c r="EF1048" i="1"/>
  <c r="CS1037" i="1"/>
  <c r="Z1047" i="1"/>
  <c r="BY1034" i="1"/>
  <c r="CD1033" i="1"/>
  <c r="CE1032" i="1"/>
  <c r="CF1032" i="1"/>
  <c r="CA1047" i="1"/>
  <c r="DD1032" i="1"/>
  <c r="AD1037" i="1"/>
  <c r="AE1037" i="1"/>
  <c r="CW1047" i="1"/>
  <c r="CU1034" i="1"/>
  <c r="DB1034" i="1" s="1"/>
  <c r="DC1034" i="1" s="1"/>
  <c r="X1039" i="1"/>
  <c r="AC1038" i="1"/>
  <c r="Y1050" i="1"/>
  <c r="W1050" i="1"/>
  <c r="BI1038" i="1"/>
  <c r="BK1035" i="1"/>
  <c r="BP1035" i="1" s="1"/>
  <c r="BQ1035" i="1" s="1"/>
  <c r="BR1034" i="1"/>
  <c r="AR1035" i="1"/>
  <c r="AU1034" i="1"/>
  <c r="AW1033" i="1"/>
  <c r="AV1033" i="1"/>
  <c r="BM1048" i="1"/>
  <c r="AP1047" i="1"/>
  <c r="EM1034" i="1" l="1"/>
  <c r="ED1036" i="1"/>
  <c r="EK1036" i="1" s="1"/>
  <c r="EL1036" i="1" s="1"/>
  <c r="EF1049" i="1"/>
  <c r="CS1038" i="1"/>
  <c r="Y1051" i="1"/>
  <c r="W1051" i="1"/>
  <c r="DD1033" i="1"/>
  <c r="CA1048" i="1"/>
  <c r="CU1035" i="1"/>
  <c r="DB1035" i="1" s="1"/>
  <c r="DC1035" i="1" s="1"/>
  <c r="CW1048" i="1"/>
  <c r="CE1033" i="1"/>
  <c r="CF1033" i="1"/>
  <c r="BY1035" i="1"/>
  <c r="CD1034" i="1"/>
  <c r="AD1038" i="1"/>
  <c r="AE1038" i="1"/>
  <c r="X1040" i="1"/>
  <c r="AC1039" i="1"/>
  <c r="Z1048" i="1"/>
  <c r="BI1039" i="1"/>
  <c r="BK1036" i="1"/>
  <c r="BP1036" i="1" s="1"/>
  <c r="BQ1036" i="1" s="1"/>
  <c r="BR1035" i="1"/>
  <c r="AW1034" i="1"/>
  <c r="AV1034" i="1"/>
  <c r="AR1036" i="1"/>
  <c r="AU1035" i="1"/>
  <c r="BM1049" i="1"/>
  <c r="AP1048" i="1"/>
  <c r="EM1035" i="1" l="1"/>
  <c r="ED1037" i="1"/>
  <c r="EK1037" i="1" s="1"/>
  <c r="EL1037" i="1" s="1"/>
  <c r="EF1050" i="1"/>
  <c r="CS1039" i="1"/>
  <c r="CU1036" i="1"/>
  <c r="DB1036" i="1" s="1"/>
  <c r="DC1036" i="1" s="1"/>
  <c r="X1041" i="1"/>
  <c r="AC1040" i="1"/>
  <c r="CE1034" i="1"/>
  <c r="CF1034" i="1"/>
  <c r="DD1034" i="1"/>
  <c r="BY1036" i="1"/>
  <c r="CD1035" i="1"/>
  <c r="CA1049" i="1"/>
  <c r="Z1049" i="1"/>
  <c r="AD1039" i="1"/>
  <c r="AE1039" i="1"/>
  <c r="CW1049" i="1"/>
  <c r="Y1052" i="1"/>
  <c r="W1052" i="1"/>
  <c r="BI1040" i="1"/>
  <c r="BK1037" i="1"/>
  <c r="BP1037" i="1" s="1"/>
  <c r="BQ1037" i="1" s="1"/>
  <c r="BR1036" i="1"/>
  <c r="AV1035" i="1"/>
  <c r="AW1035" i="1"/>
  <c r="AR1037" i="1"/>
  <c r="AU1036" i="1"/>
  <c r="BM1050" i="1"/>
  <c r="AP1049" i="1"/>
  <c r="EM1036" i="1" l="1"/>
  <c r="ED1038" i="1"/>
  <c r="EK1038" i="1" s="1"/>
  <c r="EL1038" i="1" s="1"/>
  <c r="EF1051" i="1"/>
  <c r="CS1040" i="1"/>
  <c r="Y1053" i="1"/>
  <c r="W1053" i="1"/>
  <c r="Z1050" i="1"/>
  <c r="AD1040" i="1"/>
  <c r="AE1040" i="1"/>
  <c r="CA1050" i="1"/>
  <c r="X1042" i="1"/>
  <c r="AC1041" i="1"/>
  <c r="CE1035" i="1"/>
  <c r="CF1035" i="1"/>
  <c r="DD1035" i="1"/>
  <c r="CW1050" i="1"/>
  <c r="BY1037" i="1"/>
  <c r="CD1036" i="1"/>
  <c r="CU1037" i="1"/>
  <c r="DB1037" i="1" s="1"/>
  <c r="DC1037" i="1" s="1"/>
  <c r="BI1041" i="1"/>
  <c r="BK1038" i="1"/>
  <c r="BP1038" i="1" s="1"/>
  <c r="BQ1038" i="1" s="1"/>
  <c r="BR1037" i="1"/>
  <c r="AR1038" i="1"/>
  <c r="AU1037" i="1"/>
  <c r="AW1036" i="1"/>
  <c r="AV1036" i="1"/>
  <c r="BM1051" i="1"/>
  <c r="AP1050" i="1"/>
  <c r="EM1037" i="1" l="1"/>
  <c r="ED1039" i="1"/>
  <c r="EK1039" i="1" s="1"/>
  <c r="EL1039" i="1" s="1"/>
  <c r="EF1052" i="1"/>
  <c r="CS1041" i="1"/>
  <c r="X1043" i="1"/>
  <c r="AC1042" i="1"/>
  <c r="CA1051" i="1"/>
  <c r="BY1038" i="1"/>
  <c r="CD1037" i="1"/>
  <c r="CW1051" i="1"/>
  <c r="DD1036" i="1"/>
  <c r="Z1051" i="1"/>
  <c r="CU1038" i="1"/>
  <c r="DB1038" i="1" s="1"/>
  <c r="DC1038" i="1" s="1"/>
  <c r="CE1036" i="1"/>
  <c r="CF1036" i="1"/>
  <c r="AD1041" i="1"/>
  <c r="AE1041" i="1"/>
  <c r="Y1054" i="1"/>
  <c r="W1054" i="1"/>
  <c r="BI1042" i="1"/>
  <c r="BK1039" i="1"/>
  <c r="BP1039" i="1" s="1"/>
  <c r="BQ1039" i="1" s="1"/>
  <c r="BR1038" i="1"/>
  <c r="AV1037" i="1"/>
  <c r="AW1037" i="1"/>
  <c r="AR1039" i="1"/>
  <c r="AU1038" i="1"/>
  <c r="BM1052" i="1"/>
  <c r="AP1051" i="1"/>
  <c r="EM1038" i="1" l="1"/>
  <c r="ED1040" i="1"/>
  <c r="EK1040" i="1" s="1"/>
  <c r="EL1040" i="1" s="1"/>
  <c r="EF1053" i="1"/>
  <c r="CS1042" i="1"/>
  <c r="CW1052" i="1"/>
  <c r="DD1037" i="1"/>
  <c r="CE1037" i="1"/>
  <c r="CF1037" i="1"/>
  <c r="Y1055" i="1"/>
  <c r="W1055" i="1"/>
  <c r="CU1039" i="1"/>
  <c r="DB1039" i="1" s="1"/>
  <c r="DC1039" i="1" s="1"/>
  <c r="BY1039" i="1"/>
  <c r="CD1038" i="1"/>
  <c r="CA1052" i="1"/>
  <c r="Z1052" i="1"/>
  <c r="AD1042" i="1"/>
  <c r="AE1042" i="1"/>
  <c r="X1044" i="1"/>
  <c r="AC1043" i="1"/>
  <c r="BI1043" i="1"/>
  <c r="BK1040" i="1"/>
  <c r="BP1040" i="1" s="1"/>
  <c r="BQ1040" i="1" s="1"/>
  <c r="BR1039" i="1"/>
  <c r="AW1038" i="1"/>
  <c r="AV1038" i="1"/>
  <c r="AR1040" i="1"/>
  <c r="AU1039" i="1"/>
  <c r="BM1053" i="1"/>
  <c r="AP1052" i="1"/>
  <c r="EM1039" i="1" l="1"/>
  <c r="ED1041" i="1"/>
  <c r="EK1041" i="1" s="1"/>
  <c r="EL1041" i="1" s="1"/>
  <c r="EF1054" i="1"/>
  <c r="CS1043" i="1"/>
  <c r="Z1053" i="1"/>
  <c r="CA1053" i="1"/>
  <c r="AD1043" i="1"/>
  <c r="AE1043" i="1"/>
  <c r="CE1038" i="1"/>
  <c r="CF1038" i="1"/>
  <c r="X1045" i="1"/>
  <c r="AC1044" i="1"/>
  <c r="BY1040" i="1"/>
  <c r="CD1039" i="1"/>
  <c r="DD1038" i="1"/>
  <c r="CU1040" i="1"/>
  <c r="DB1040" i="1" s="1"/>
  <c r="DC1040" i="1" s="1"/>
  <c r="CW1053" i="1"/>
  <c r="Y1056" i="1"/>
  <c r="W1056" i="1"/>
  <c r="BI1044" i="1"/>
  <c r="BK1041" i="1"/>
  <c r="BP1041" i="1" s="1"/>
  <c r="BQ1041" i="1" s="1"/>
  <c r="BR1040" i="1"/>
  <c r="AV1039" i="1"/>
  <c r="AW1039" i="1"/>
  <c r="AR1041" i="1"/>
  <c r="AU1040" i="1"/>
  <c r="BM1054" i="1"/>
  <c r="AP1053" i="1"/>
  <c r="EM1040" i="1" l="1"/>
  <c r="ED1042" i="1"/>
  <c r="EK1042" i="1" s="1"/>
  <c r="EL1042" i="1" s="1"/>
  <c r="EF1055" i="1"/>
  <c r="CS1044" i="1"/>
  <c r="Y1057" i="1"/>
  <c r="W1057" i="1"/>
  <c r="DD1039" i="1"/>
  <c r="CU1041" i="1"/>
  <c r="DB1041" i="1" s="1"/>
  <c r="DC1041" i="1" s="1"/>
  <c r="CE1039" i="1"/>
  <c r="CF1039" i="1"/>
  <c r="BY1041" i="1"/>
  <c r="CD1040" i="1"/>
  <c r="CA1054" i="1"/>
  <c r="CW1054" i="1"/>
  <c r="AD1044" i="1"/>
  <c r="AE1044" i="1"/>
  <c r="X1046" i="1"/>
  <c r="AC1045" i="1"/>
  <c r="Z1054" i="1"/>
  <c r="BI1045" i="1"/>
  <c r="BK1042" i="1"/>
  <c r="BP1042" i="1" s="1"/>
  <c r="BQ1042" i="1" s="1"/>
  <c r="BR1041" i="1"/>
  <c r="AR1042" i="1"/>
  <c r="AU1041" i="1"/>
  <c r="AW1040" i="1"/>
  <c r="AV1040" i="1"/>
  <c r="BM1055" i="1"/>
  <c r="AP1054" i="1"/>
  <c r="EM1041" i="1" l="1"/>
  <c r="ED1043" i="1"/>
  <c r="EK1043" i="1" s="1"/>
  <c r="EL1043" i="1" s="1"/>
  <c r="EF1056" i="1"/>
  <c r="CS1045" i="1"/>
  <c r="BY1042" i="1"/>
  <c r="CD1041" i="1"/>
  <c r="DD1040" i="1"/>
  <c r="CW1055" i="1"/>
  <c r="CU1042" i="1"/>
  <c r="DB1042" i="1" s="1"/>
  <c r="DC1042" i="1" s="1"/>
  <c r="X1047" i="1"/>
  <c r="AC1046" i="1"/>
  <c r="Z1055" i="1"/>
  <c r="CA1055" i="1"/>
  <c r="AD1045" i="1"/>
  <c r="AE1045" i="1"/>
  <c r="CE1040" i="1"/>
  <c r="CF1040" i="1"/>
  <c r="Y1058" i="1"/>
  <c r="W1058" i="1"/>
  <c r="BI1046" i="1"/>
  <c r="BK1043" i="1"/>
  <c r="BP1043" i="1" s="1"/>
  <c r="BQ1043" i="1" s="1"/>
  <c r="BR1042" i="1"/>
  <c r="AV1041" i="1"/>
  <c r="AW1041" i="1"/>
  <c r="AR1043" i="1"/>
  <c r="AU1042" i="1"/>
  <c r="BM1056" i="1"/>
  <c r="AP1055" i="1"/>
  <c r="EM1042" i="1" l="1"/>
  <c r="ED1044" i="1"/>
  <c r="EK1044" i="1" s="1"/>
  <c r="EL1044" i="1" s="1"/>
  <c r="EF1057" i="1"/>
  <c r="CS1046" i="1"/>
  <c r="DD1041" i="1"/>
  <c r="CU1043" i="1"/>
  <c r="DB1043" i="1" s="1"/>
  <c r="DC1043" i="1" s="1"/>
  <c r="CW1056" i="1"/>
  <c r="Y1059" i="1"/>
  <c r="W1059" i="1"/>
  <c r="CA1056" i="1"/>
  <c r="Z1056" i="1"/>
  <c r="AD1046" i="1"/>
  <c r="AE1046" i="1"/>
  <c r="CE1041" i="1"/>
  <c r="CF1041" i="1"/>
  <c r="X1048" i="1"/>
  <c r="AC1047" i="1"/>
  <c r="BY1043" i="1"/>
  <c r="CD1042" i="1"/>
  <c r="BI1047" i="1"/>
  <c r="BK1044" i="1"/>
  <c r="BP1044" i="1" s="1"/>
  <c r="BQ1044" i="1" s="1"/>
  <c r="BR1043" i="1"/>
  <c r="AR1044" i="1"/>
  <c r="AU1043" i="1"/>
  <c r="AW1042" i="1"/>
  <c r="AV1042" i="1"/>
  <c r="BM1057" i="1"/>
  <c r="AP1056" i="1"/>
  <c r="EM1043" i="1" l="1"/>
  <c r="ED1045" i="1"/>
  <c r="EK1045" i="1" s="1"/>
  <c r="EL1045" i="1" s="1"/>
  <c r="EF1058" i="1"/>
  <c r="CS1047" i="1"/>
  <c r="CE1042" i="1"/>
  <c r="CF1042" i="1"/>
  <c r="CW1057" i="1"/>
  <c r="Z1057" i="1"/>
  <c r="DD1042" i="1"/>
  <c r="BY1044" i="1"/>
  <c r="CD1043" i="1"/>
  <c r="AD1047" i="1"/>
  <c r="AE1047" i="1"/>
  <c r="CA1057" i="1"/>
  <c r="CU1044" i="1"/>
  <c r="DB1044" i="1" s="1"/>
  <c r="DC1044" i="1" s="1"/>
  <c r="X1049" i="1"/>
  <c r="AC1048" i="1"/>
  <c r="Y1060" i="1"/>
  <c r="W1060" i="1"/>
  <c r="BI1048" i="1"/>
  <c r="BK1045" i="1"/>
  <c r="BP1045" i="1" s="1"/>
  <c r="BQ1045" i="1" s="1"/>
  <c r="BR1044" i="1"/>
  <c r="AV1043" i="1"/>
  <c r="AW1043" i="1"/>
  <c r="AR1045" i="1"/>
  <c r="AU1044" i="1"/>
  <c r="BM1058" i="1"/>
  <c r="AP1057" i="1"/>
  <c r="EM1044" i="1" l="1"/>
  <c r="ED1046" i="1"/>
  <c r="EK1046" i="1" s="1"/>
  <c r="EL1046" i="1" s="1"/>
  <c r="EF1059" i="1"/>
  <c r="CS1048" i="1"/>
  <c r="X1050" i="1"/>
  <c r="AC1049" i="1"/>
  <c r="CA1058" i="1"/>
  <c r="BY1045" i="1"/>
  <c r="CD1044" i="1"/>
  <c r="DD1043" i="1"/>
  <c r="CU1045" i="1"/>
  <c r="DB1045" i="1" s="1"/>
  <c r="DC1045" i="1" s="1"/>
  <c r="Y1061" i="1"/>
  <c r="W1061" i="1"/>
  <c r="Z1058" i="1"/>
  <c r="CW1058" i="1"/>
  <c r="AD1048" i="1"/>
  <c r="AE1048" i="1"/>
  <c r="CE1043" i="1"/>
  <c r="CF1043" i="1"/>
  <c r="BI1049" i="1"/>
  <c r="BK1046" i="1"/>
  <c r="BP1046" i="1" s="1"/>
  <c r="BQ1046" i="1" s="1"/>
  <c r="BR1045" i="1"/>
  <c r="AW1044" i="1"/>
  <c r="AV1044" i="1"/>
  <c r="AR1046" i="1"/>
  <c r="AU1045" i="1"/>
  <c r="BM1059" i="1"/>
  <c r="AP1058" i="1"/>
  <c r="EM1045" i="1" l="1"/>
  <c r="ED1047" i="1"/>
  <c r="EK1047" i="1" s="1"/>
  <c r="EL1047" i="1" s="1"/>
  <c r="EF1060" i="1"/>
  <c r="CS1049" i="1"/>
  <c r="CW1059" i="1"/>
  <c r="Z1059" i="1"/>
  <c r="CE1044" i="1"/>
  <c r="CF1044" i="1"/>
  <c r="Y1062" i="1"/>
  <c r="W1062" i="1"/>
  <c r="BY1046" i="1"/>
  <c r="CD1045" i="1"/>
  <c r="CA1059" i="1"/>
  <c r="DD1044" i="1"/>
  <c r="AD1049" i="1"/>
  <c r="AE1049" i="1"/>
  <c r="CU1046" i="1"/>
  <c r="DB1046" i="1" s="1"/>
  <c r="DC1046" i="1" s="1"/>
  <c r="X1051" i="1"/>
  <c r="AC1050" i="1"/>
  <c r="BI1050" i="1"/>
  <c r="BK1047" i="1"/>
  <c r="BP1047" i="1" s="1"/>
  <c r="BQ1047" i="1" s="1"/>
  <c r="BR1046" i="1"/>
  <c r="AV1045" i="1"/>
  <c r="AW1045" i="1"/>
  <c r="AR1047" i="1"/>
  <c r="AU1046" i="1"/>
  <c r="BM1060" i="1"/>
  <c r="AP1059" i="1"/>
  <c r="EM1046" i="1" l="1"/>
  <c r="ED1048" i="1"/>
  <c r="EK1048" i="1" s="1"/>
  <c r="EL1048" i="1" s="1"/>
  <c r="EF1061" i="1"/>
  <c r="CS1050" i="1"/>
  <c r="X1052" i="1"/>
  <c r="AC1051" i="1"/>
  <c r="CA1060" i="1"/>
  <c r="CE1045" i="1"/>
  <c r="CF1045" i="1"/>
  <c r="Z1060" i="1"/>
  <c r="CU1047" i="1"/>
  <c r="DB1047" i="1" s="1"/>
  <c r="DC1047" i="1" s="1"/>
  <c r="BY1047" i="1"/>
  <c r="CD1046" i="1"/>
  <c r="CW1060" i="1"/>
  <c r="AD1050" i="1"/>
  <c r="AE1050" i="1"/>
  <c r="DD1045" i="1"/>
  <c r="Y1063" i="1"/>
  <c r="W1063" i="1"/>
  <c r="BI1051" i="1"/>
  <c r="BK1048" i="1"/>
  <c r="BP1048" i="1" s="1"/>
  <c r="BQ1048" i="1" s="1"/>
  <c r="BR1047" i="1"/>
  <c r="AR1048" i="1"/>
  <c r="AU1047" i="1"/>
  <c r="AV1046" i="1"/>
  <c r="AW1046" i="1"/>
  <c r="BM1061" i="1"/>
  <c r="AP1060" i="1"/>
  <c r="EM1047" i="1" l="1"/>
  <c r="ED1049" i="1"/>
  <c r="EK1049" i="1" s="1"/>
  <c r="EL1049" i="1" s="1"/>
  <c r="EF1062" i="1"/>
  <c r="CS1051" i="1"/>
  <c r="Y1064" i="1"/>
  <c r="W1064" i="1"/>
  <c r="CW1061" i="1"/>
  <c r="Z1061" i="1"/>
  <c r="CE1046" i="1"/>
  <c r="CF1046" i="1"/>
  <c r="BY1048" i="1"/>
  <c r="CD1047" i="1"/>
  <c r="CA1061" i="1"/>
  <c r="DD1046" i="1"/>
  <c r="AD1051" i="1"/>
  <c r="AE1051" i="1"/>
  <c r="CU1048" i="1"/>
  <c r="DB1048" i="1" s="1"/>
  <c r="DC1048" i="1" s="1"/>
  <c r="X1053" i="1"/>
  <c r="AC1052" i="1"/>
  <c r="BI1052" i="1"/>
  <c r="BK1049" i="1"/>
  <c r="BP1049" i="1" s="1"/>
  <c r="BQ1049" i="1" s="1"/>
  <c r="BR1048" i="1"/>
  <c r="AW1047" i="1"/>
  <c r="AV1047" i="1"/>
  <c r="AR1049" i="1"/>
  <c r="AU1048" i="1"/>
  <c r="BM1062" i="1"/>
  <c r="AP1061" i="1"/>
  <c r="EM1048" i="1" l="1"/>
  <c r="ED1050" i="1"/>
  <c r="EK1050" i="1" s="1"/>
  <c r="EL1050" i="1" s="1"/>
  <c r="EF1063" i="1"/>
  <c r="CS1052" i="1"/>
  <c r="CU1049" i="1"/>
  <c r="DB1049" i="1" s="1"/>
  <c r="DC1049" i="1" s="1"/>
  <c r="CW1062" i="1"/>
  <c r="CA1062" i="1"/>
  <c r="BY1049" i="1"/>
  <c r="CD1048" i="1"/>
  <c r="Z1062" i="1"/>
  <c r="AD1052" i="1"/>
  <c r="AE1052" i="1"/>
  <c r="X1054" i="1"/>
  <c r="AC1053" i="1"/>
  <c r="DD1047" i="1"/>
  <c r="CE1047" i="1"/>
  <c r="CF1047" i="1"/>
  <c r="Y1065" i="1"/>
  <c r="W1065" i="1"/>
  <c r="BI1053" i="1"/>
  <c r="BK1050" i="1"/>
  <c r="BP1050" i="1" s="1"/>
  <c r="BQ1050" i="1" s="1"/>
  <c r="BR1049" i="1"/>
  <c r="AV1048" i="1"/>
  <c r="AW1048" i="1"/>
  <c r="AR1050" i="1"/>
  <c r="AU1049" i="1"/>
  <c r="BM1063" i="1"/>
  <c r="AP1062" i="1"/>
  <c r="EM1049" i="1" l="1"/>
  <c r="ED1051" i="1"/>
  <c r="EK1051" i="1" s="1"/>
  <c r="EL1051" i="1" s="1"/>
  <c r="EF1064" i="1"/>
  <c r="CS1053" i="1"/>
  <c r="CE1048" i="1"/>
  <c r="CF1048" i="1"/>
  <c r="BY1050" i="1"/>
  <c r="CD1049" i="1"/>
  <c r="AD1053" i="1"/>
  <c r="AE1053" i="1"/>
  <c r="CA1063" i="1"/>
  <c r="Y1066" i="1"/>
  <c r="W1066" i="1"/>
  <c r="X1055" i="1"/>
  <c r="AC1054" i="1"/>
  <c r="CW1063" i="1"/>
  <c r="DD1048" i="1"/>
  <c r="Z1063" i="1"/>
  <c r="CU1050" i="1"/>
  <c r="DB1050" i="1" s="1"/>
  <c r="DC1050" i="1" s="1"/>
  <c r="BI1054" i="1"/>
  <c r="BK1051" i="1"/>
  <c r="BP1051" i="1" s="1"/>
  <c r="BQ1051" i="1" s="1"/>
  <c r="BR1050" i="1"/>
  <c r="AW1049" i="1"/>
  <c r="AV1049" i="1"/>
  <c r="AR1051" i="1"/>
  <c r="AU1050" i="1"/>
  <c r="BM1064" i="1"/>
  <c r="AP1063" i="1"/>
  <c r="EM1050" i="1" l="1"/>
  <c r="ED1052" i="1"/>
  <c r="EK1052" i="1" s="1"/>
  <c r="EL1052" i="1" s="1"/>
  <c r="EF1065" i="1"/>
  <c r="CS1054" i="1"/>
  <c r="Z1064" i="1"/>
  <c r="CW1064" i="1"/>
  <c r="CA1064" i="1"/>
  <c r="X1056" i="1"/>
  <c r="AC1055" i="1"/>
  <c r="CE1049" i="1"/>
  <c r="CF1049" i="1"/>
  <c r="DD1049" i="1"/>
  <c r="AD1054" i="1"/>
  <c r="AE1054" i="1"/>
  <c r="CU1051" i="1"/>
  <c r="DB1051" i="1" s="1"/>
  <c r="DC1051" i="1" s="1"/>
  <c r="Y1067" i="1"/>
  <c r="W1067" i="1"/>
  <c r="BY1051" i="1"/>
  <c r="CD1050" i="1"/>
  <c r="BI1055" i="1"/>
  <c r="BK1052" i="1"/>
  <c r="BP1052" i="1" s="1"/>
  <c r="BQ1052" i="1" s="1"/>
  <c r="BR1051" i="1"/>
  <c r="AV1050" i="1"/>
  <c r="AW1050" i="1"/>
  <c r="AR1052" i="1"/>
  <c r="AU1051" i="1"/>
  <c r="BM1065" i="1"/>
  <c r="AP1064" i="1"/>
  <c r="EM1051" i="1" l="1"/>
  <c r="ED1053" i="1"/>
  <c r="EK1053" i="1" s="1"/>
  <c r="EL1053" i="1" s="1"/>
  <c r="EF1066" i="1"/>
  <c r="CS1055" i="1"/>
  <c r="DD1050" i="1"/>
  <c r="AD1055" i="1"/>
  <c r="AE1055" i="1"/>
  <c r="CU1052" i="1"/>
  <c r="DB1052" i="1" s="1"/>
  <c r="DC1052" i="1" s="1"/>
  <c r="X1057" i="1"/>
  <c r="AC1056" i="1"/>
  <c r="CE1050" i="1"/>
  <c r="CF1050" i="1"/>
  <c r="CA1065" i="1"/>
  <c r="BY1052" i="1"/>
  <c r="CD1051" i="1"/>
  <c r="Y1068" i="1"/>
  <c r="W1068" i="1"/>
  <c r="CW1065" i="1"/>
  <c r="Z1065" i="1"/>
  <c r="BI1056" i="1"/>
  <c r="BK1053" i="1"/>
  <c r="BP1053" i="1" s="1"/>
  <c r="BQ1053" i="1" s="1"/>
  <c r="BR1052" i="1"/>
  <c r="AR1053" i="1"/>
  <c r="AU1052" i="1"/>
  <c r="AW1051" i="1"/>
  <c r="AV1051" i="1"/>
  <c r="BM1066" i="1"/>
  <c r="AP1065" i="1"/>
  <c r="EM1052" i="1" l="1"/>
  <c r="ED1054" i="1"/>
  <c r="EK1054" i="1" s="1"/>
  <c r="EL1054" i="1" s="1"/>
  <c r="EF1067" i="1"/>
  <c r="CS1056" i="1"/>
  <c r="AD1056" i="1"/>
  <c r="AE1056" i="1"/>
  <c r="X1058" i="1"/>
  <c r="AC1057" i="1"/>
  <c r="BY1053" i="1"/>
  <c r="CD1052" i="1"/>
  <c r="CU1053" i="1"/>
  <c r="DB1053" i="1" s="1"/>
  <c r="DC1053" i="1" s="1"/>
  <c r="Y1069" i="1"/>
  <c r="W1069" i="1"/>
  <c r="CE1051" i="1"/>
  <c r="CF1051" i="1"/>
  <c r="DD1051" i="1"/>
  <c r="Z1066" i="1"/>
  <c r="CA1066" i="1"/>
  <c r="CW1066" i="1"/>
  <c r="BI1057" i="1"/>
  <c r="BK1054" i="1"/>
  <c r="BP1054" i="1" s="1"/>
  <c r="BQ1054" i="1" s="1"/>
  <c r="BR1053" i="1"/>
  <c r="AV1052" i="1"/>
  <c r="AW1052" i="1"/>
  <c r="AR1054" i="1"/>
  <c r="AU1053" i="1"/>
  <c r="BM1067" i="1"/>
  <c r="AP1066" i="1"/>
  <c r="EM1053" i="1" l="1"/>
  <c r="ED1055" i="1"/>
  <c r="EK1055" i="1" s="1"/>
  <c r="EL1055" i="1" s="1"/>
  <c r="EF1068" i="1"/>
  <c r="CS1057" i="1"/>
  <c r="Z1067" i="1"/>
  <c r="DD1052" i="1"/>
  <c r="CA1067" i="1"/>
  <c r="CU1054" i="1"/>
  <c r="DB1054" i="1" s="1"/>
  <c r="DC1054" i="1" s="1"/>
  <c r="CE1052" i="1"/>
  <c r="CF1052" i="1"/>
  <c r="BY1054" i="1"/>
  <c r="CD1053" i="1"/>
  <c r="AD1057" i="1"/>
  <c r="AE1057" i="1"/>
  <c r="CW1067" i="1"/>
  <c r="Y1070" i="1"/>
  <c r="W1070" i="1"/>
  <c r="X1059" i="1"/>
  <c r="AC1058" i="1"/>
  <c r="BI1058" i="1"/>
  <c r="BK1055" i="1"/>
  <c r="BP1055" i="1" s="1"/>
  <c r="BQ1055" i="1" s="1"/>
  <c r="BR1054" i="1"/>
  <c r="AR1055" i="1"/>
  <c r="AU1054" i="1"/>
  <c r="AW1053" i="1"/>
  <c r="AV1053" i="1"/>
  <c r="BM1068" i="1"/>
  <c r="AP1067" i="1"/>
  <c r="EM1054" i="1" l="1"/>
  <c r="ED1056" i="1"/>
  <c r="EK1056" i="1" s="1"/>
  <c r="EL1056" i="1" s="1"/>
  <c r="EF1069" i="1"/>
  <c r="CS1058" i="1"/>
  <c r="CW1068" i="1"/>
  <c r="DD1053" i="1"/>
  <c r="Y1071" i="1"/>
  <c r="W1071" i="1"/>
  <c r="BY1055" i="1"/>
  <c r="CD1054" i="1"/>
  <c r="CU1055" i="1"/>
  <c r="DB1055" i="1" s="1"/>
  <c r="DC1055" i="1" s="1"/>
  <c r="CA1068" i="1"/>
  <c r="AD1058" i="1"/>
  <c r="AE1058" i="1"/>
  <c r="X1060" i="1"/>
  <c r="AC1059" i="1"/>
  <c r="CE1053" i="1"/>
  <c r="CF1053" i="1"/>
  <c r="Z1068" i="1"/>
  <c r="BI1059" i="1"/>
  <c r="BK1056" i="1"/>
  <c r="BP1056" i="1" s="1"/>
  <c r="BQ1056" i="1" s="1"/>
  <c r="BR1055" i="1"/>
  <c r="AV1054" i="1"/>
  <c r="AW1054" i="1"/>
  <c r="AR1056" i="1"/>
  <c r="AU1055" i="1"/>
  <c r="BM1069" i="1"/>
  <c r="AP1068" i="1"/>
  <c r="EM1055" i="1" l="1"/>
  <c r="ED1057" i="1"/>
  <c r="EK1057" i="1" s="1"/>
  <c r="EL1057" i="1" s="1"/>
  <c r="EF1070" i="1"/>
  <c r="CS1059" i="1"/>
  <c r="X1061" i="1"/>
  <c r="AC1060" i="1"/>
  <c r="BY1056" i="1"/>
  <c r="CD1055" i="1"/>
  <c r="Y1072" i="1"/>
  <c r="W1072" i="1"/>
  <c r="Z1069" i="1"/>
  <c r="CA1069" i="1"/>
  <c r="DD1054" i="1"/>
  <c r="CU1056" i="1"/>
  <c r="DB1056" i="1" s="1"/>
  <c r="DC1056" i="1" s="1"/>
  <c r="CW1069" i="1"/>
  <c r="AD1059" i="1"/>
  <c r="AE1059" i="1"/>
  <c r="CE1054" i="1"/>
  <c r="CF1054" i="1"/>
  <c r="BI1060" i="1"/>
  <c r="BK1057" i="1"/>
  <c r="BP1057" i="1" s="1"/>
  <c r="BQ1057" i="1" s="1"/>
  <c r="BR1056" i="1"/>
  <c r="AR1057" i="1"/>
  <c r="AU1056" i="1"/>
  <c r="AW1055" i="1"/>
  <c r="AV1055" i="1"/>
  <c r="BM1070" i="1"/>
  <c r="AP1069" i="1"/>
  <c r="EM1056" i="1" l="1"/>
  <c r="ED1058" i="1"/>
  <c r="EK1058" i="1" s="1"/>
  <c r="EL1058" i="1" s="1"/>
  <c r="EF1071" i="1"/>
  <c r="CS1060" i="1"/>
  <c r="CU1057" i="1"/>
  <c r="DB1057" i="1" s="1"/>
  <c r="DC1057" i="1" s="1"/>
  <c r="CW1070" i="1"/>
  <c r="Z1070" i="1"/>
  <c r="DD1055" i="1"/>
  <c r="Y1073" i="1"/>
  <c r="W1073" i="1"/>
  <c r="CE1055" i="1"/>
  <c r="CF1055" i="1"/>
  <c r="BY1057" i="1"/>
  <c r="CD1056" i="1"/>
  <c r="CA1070" i="1"/>
  <c r="AD1060" i="1"/>
  <c r="AE1060" i="1"/>
  <c r="X1062" i="1"/>
  <c r="AC1061" i="1"/>
  <c r="BI1061" i="1"/>
  <c r="BK1058" i="1"/>
  <c r="BP1058" i="1" s="1"/>
  <c r="BQ1058" i="1" s="1"/>
  <c r="BR1057" i="1"/>
  <c r="AV1056" i="1"/>
  <c r="AW1056" i="1"/>
  <c r="AR1058" i="1"/>
  <c r="AU1057" i="1"/>
  <c r="BM1071" i="1"/>
  <c r="AP1070" i="1"/>
  <c r="EM1057" i="1" l="1"/>
  <c r="ED1059" i="1"/>
  <c r="EK1059" i="1" s="1"/>
  <c r="EL1059" i="1" s="1"/>
  <c r="EF1072" i="1"/>
  <c r="CS1061" i="1"/>
  <c r="BY1058" i="1"/>
  <c r="CD1057" i="1"/>
  <c r="CA1071" i="1"/>
  <c r="CE1056" i="1"/>
  <c r="CF1056" i="1"/>
  <c r="AD1061" i="1"/>
  <c r="AE1061" i="1"/>
  <c r="Z1071" i="1"/>
  <c r="X1063" i="1"/>
  <c r="AC1062" i="1"/>
  <c r="Y1074" i="1"/>
  <c r="W1074" i="1"/>
  <c r="CW1071" i="1"/>
  <c r="DD1056" i="1"/>
  <c r="CU1058" i="1"/>
  <c r="DB1058" i="1" s="1"/>
  <c r="DC1058" i="1" s="1"/>
  <c r="BI1062" i="1"/>
  <c r="BK1059" i="1"/>
  <c r="BP1059" i="1" s="1"/>
  <c r="BQ1059" i="1" s="1"/>
  <c r="BR1058" i="1"/>
  <c r="AR1059" i="1"/>
  <c r="AU1058" i="1"/>
  <c r="AW1057" i="1"/>
  <c r="AV1057" i="1"/>
  <c r="BM1072" i="1"/>
  <c r="AP1071" i="1"/>
  <c r="EM1058" i="1" l="1"/>
  <c r="ED1060" i="1"/>
  <c r="EK1060" i="1" s="1"/>
  <c r="EL1060" i="1" s="1"/>
  <c r="EF1073" i="1"/>
  <c r="CS1062" i="1"/>
  <c r="Y1075" i="1"/>
  <c r="W1075" i="1"/>
  <c r="DD1057" i="1"/>
  <c r="CU1059" i="1"/>
  <c r="DB1059" i="1" s="1"/>
  <c r="DC1059" i="1" s="1"/>
  <c r="AD1062" i="1"/>
  <c r="AE1062" i="1"/>
  <c r="X1064" i="1"/>
  <c r="AC1063" i="1"/>
  <c r="CA1072" i="1"/>
  <c r="CE1057" i="1"/>
  <c r="CF1057" i="1"/>
  <c r="CW1072" i="1"/>
  <c r="Z1072" i="1"/>
  <c r="BY1059" i="1"/>
  <c r="CD1058" i="1"/>
  <c r="BI1063" i="1"/>
  <c r="BK1060" i="1"/>
  <c r="BP1060" i="1" s="1"/>
  <c r="BQ1060" i="1" s="1"/>
  <c r="BR1059" i="1"/>
  <c r="AV1058" i="1"/>
  <c r="AW1058" i="1"/>
  <c r="AR1060" i="1"/>
  <c r="AU1059" i="1"/>
  <c r="BM1073" i="1"/>
  <c r="AP1072" i="1"/>
  <c r="EM1059" i="1" l="1"/>
  <c r="ED1061" i="1"/>
  <c r="EK1061" i="1" s="1"/>
  <c r="EL1061" i="1" s="1"/>
  <c r="EF1074" i="1"/>
  <c r="CS1063" i="1"/>
  <c r="Z1073" i="1"/>
  <c r="DD1058" i="1"/>
  <c r="CU1060" i="1"/>
  <c r="DB1060" i="1" s="1"/>
  <c r="DC1060" i="1" s="1"/>
  <c r="X1065" i="1"/>
  <c r="AC1064" i="1"/>
  <c r="CW1073" i="1"/>
  <c r="CE1058" i="1"/>
  <c r="CF1058" i="1"/>
  <c r="BY1060" i="1"/>
  <c r="CD1059" i="1"/>
  <c r="CA1073" i="1"/>
  <c r="AD1063" i="1"/>
  <c r="AE1063" i="1"/>
  <c r="Y1076" i="1"/>
  <c r="W1076" i="1"/>
  <c r="BI1064" i="1"/>
  <c r="BK1061" i="1"/>
  <c r="BP1061" i="1" s="1"/>
  <c r="BQ1061" i="1" s="1"/>
  <c r="BR1060" i="1"/>
  <c r="AV1059" i="1"/>
  <c r="AW1059" i="1"/>
  <c r="AR1061" i="1"/>
  <c r="AU1060" i="1"/>
  <c r="BM1074" i="1"/>
  <c r="AP1073" i="1"/>
  <c r="EM1060" i="1" l="1"/>
  <c r="ED1062" i="1"/>
  <c r="EK1062" i="1" s="1"/>
  <c r="EL1062" i="1" s="1"/>
  <c r="EF1075" i="1"/>
  <c r="CS1064" i="1"/>
  <c r="X1066" i="1"/>
  <c r="AC1065" i="1"/>
  <c r="CA1074" i="1"/>
  <c r="CE1059" i="1"/>
  <c r="CF1059" i="1"/>
  <c r="AD1064" i="1"/>
  <c r="AE1064" i="1"/>
  <c r="DD1059" i="1"/>
  <c r="Y1077" i="1"/>
  <c r="W1077" i="1"/>
  <c r="BY1061" i="1"/>
  <c r="CD1060" i="1"/>
  <c r="CU1061" i="1"/>
  <c r="DB1061" i="1" s="1"/>
  <c r="DC1061" i="1" s="1"/>
  <c r="CW1074" i="1"/>
  <c r="Z1074" i="1"/>
  <c r="BI1065" i="1"/>
  <c r="BK1062" i="1"/>
  <c r="BP1062" i="1" s="1"/>
  <c r="BQ1062" i="1" s="1"/>
  <c r="BR1061" i="1"/>
  <c r="AW1060" i="1"/>
  <c r="AV1060" i="1"/>
  <c r="AR1062" i="1"/>
  <c r="AU1061" i="1"/>
  <c r="BM1075" i="1"/>
  <c r="AP1074" i="1"/>
  <c r="EM1061" i="1" l="1"/>
  <c r="ED1063" i="1"/>
  <c r="EK1063" i="1" s="1"/>
  <c r="EL1063" i="1" s="1"/>
  <c r="EF1076" i="1"/>
  <c r="CS1065" i="1"/>
  <c r="Y1078" i="1"/>
  <c r="W1078" i="1"/>
  <c r="Z1075" i="1"/>
  <c r="CW1075" i="1"/>
  <c r="CU1062" i="1"/>
  <c r="DB1062" i="1" s="1"/>
  <c r="DC1062" i="1" s="1"/>
  <c r="CE1060" i="1"/>
  <c r="CF1060" i="1"/>
  <c r="BY1062" i="1"/>
  <c r="CD1061" i="1"/>
  <c r="CA1075" i="1"/>
  <c r="AD1065" i="1"/>
  <c r="AE1065" i="1"/>
  <c r="DD1060" i="1"/>
  <c r="X1067" i="1"/>
  <c r="AC1066" i="1"/>
  <c r="BI1066" i="1"/>
  <c r="BK1063" i="1"/>
  <c r="BP1063" i="1" s="1"/>
  <c r="BQ1063" i="1" s="1"/>
  <c r="BR1062" i="1"/>
  <c r="AV1061" i="1"/>
  <c r="AW1061" i="1"/>
  <c r="AR1063" i="1"/>
  <c r="AU1062" i="1"/>
  <c r="BM1076" i="1"/>
  <c r="AP1075" i="1"/>
  <c r="EM1062" i="1" l="1"/>
  <c r="ED1064" i="1"/>
  <c r="EK1064" i="1" s="1"/>
  <c r="EL1064" i="1" s="1"/>
  <c r="EF1077" i="1"/>
  <c r="CS1066" i="1"/>
  <c r="CU1063" i="1"/>
  <c r="DB1063" i="1" s="1"/>
  <c r="DC1063" i="1" s="1"/>
  <c r="DD1061" i="1"/>
  <c r="CW1076" i="1"/>
  <c r="CA1076" i="1"/>
  <c r="AD1066" i="1"/>
  <c r="AE1066" i="1"/>
  <c r="CE1061" i="1"/>
  <c r="CF1061" i="1"/>
  <c r="X1068" i="1"/>
  <c r="AC1067" i="1"/>
  <c r="BY1063" i="1"/>
  <c r="CD1062" i="1"/>
  <c r="Z1076" i="1"/>
  <c r="Y1079" i="1"/>
  <c r="W1079" i="1"/>
  <c r="BI1067" i="1"/>
  <c r="BK1064" i="1"/>
  <c r="BP1064" i="1" s="1"/>
  <c r="BQ1064" i="1" s="1"/>
  <c r="BR1063" i="1"/>
  <c r="AW1062" i="1"/>
  <c r="AV1062" i="1"/>
  <c r="AR1064" i="1"/>
  <c r="AU1063" i="1"/>
  <c r="BM1077" i="1"/>
  <c r="AP1076" i="1"/>
  <c r="EM1063" i="1" l="1"/>
  <c r="ED1065" i="1"/>
  <c r="EK1065" i="1" s="1"/>
  <c r="EL1065" i="1" s="1"/>
  <c r="EF1078" i="1"/>
  <c r="CS1067" i="1"/>
  <c r="Z1077" i="1"/>
  <c r="CE1062" i="1"/>
  <c r="CF1062" i="1"/>
  <c r="BY1064" i="1"/>
  <c r="CD1063" i="1"/>
  <c r="CA1077" i="1"/>
  <c r="AD1067" i="1"/>
  <c r="AE1067" i="1"/>
  <c r="Y1080" i="1"/>
  <c r="W1080" i="1"/>
  <c r="X1069" i="1"/>
  <c r="AC1068" i="1"/>
  <c r="CW1077" i="1"/>
  <c r="DD1062" i="1"/>
  <c r="CU1064" i="1"/>
  <c r="DB1064" i="1" s="1"/>
  <c r="DC1064" i="1" s="1"/>
  <c r="BI1068" i="1"/>
  <c r="BK1065" i="1"/>
  <c r="BP1065" i="1" s="1"/>
  <c r="BQ1065" i="1" s="1"/>
  <c r="BR1064" i="1"/>
  <c r="AV1063" i="1"/>
  <c r="AW1063" i="1"/>
  <c r="AR1065" i="1"/>
  <c r="AU1064" i="1"/>
  <c r="BM1078" i="1"/>
  <c r="AP1077" i="1"/>
  <c r="EM1064" i="1" l="1"/>
  <c r="ED1066" i="1"/>
  <c r="EK1066" i="1" s="1"/>
  <c r="EL1066" i="1" s="1"/>
  <c r="EF1079" i="1"/>
  <c r="CS1068" i="1"/>
  <c r="CA1078" i="1"/>
  <c r="CU1065" i="1"/>
  <c r="DB1065" i="1" s="1"/>
  <c r="DC1065" i="1" s="1"/>
  <c r="CW1078" i="1"/>
  <c r="AD1068" i="1"/>
  <c r="AE1068" i="1"/>
  <c r="X1070" i="1"/>
  <c r="AC1069" i="1"/>
  <c r="CE1063" i="1"/>
  <c r="CF1063" i="1"/>
  <c r="DD1063" i="1"/>
  <c r="Y1081" i="1"/>
  <c r="W1081" i="1"/>
  <c r="BY1065" i="1"/>
  <c r="CD1064" i="1"/>
  <c r="Z1078" i="1"/>
  <c r="BI1069" i="1"/>
  <c r="BK1066" i="1"/>
  <c r="BP1066" i="1" s="1"/>
  <c r="BQ1066" i="1" s="1"/>
  <c r="BR1065" i="1"/>
  <c r="AR1066" i="1"/>
  <c r="AU1065" i="1"/>
  <c r="AW1064" i="1"/>
  <c r="AV1064" i="1"/>
  <c r="BM1079" i="1"/>
  <c r="AP1078" i="1"/>
  <c r="EM1065" i="1" l="1"/>
  <c r="ED1067" i="1"/>
  <c r="EK1067" i="1" s="1"/>
  <c r="EL1067" i="1" s="1"/>
  <c r="EF1080" i="1"/>
  <c r="CS1069" i="1"/>
  <c r="CW1079" i="1"/>
  <c r="Z1079" i="1"/>
  <c r="DD1064" i="1"/>
  <c r="CU1066" i="1"/>
  <c r="DB1066" i="1" s="1"/>
  <c r="DC1066" i="1" s="1"/>
  <c r="BY1066" i="1"/>
  <c r="CD1065" i="1"/>
  <c r="AD1069" i="1"/>
  <c r="AE1069" i="1"/>
  <c r="CE1064" i="1"/>
  <c r="CF1064" i="1"/>
  <c r="Y1082" i="1"/>
  <c r="W1082" i="1"/>
  <c r="X1071" i="1"/>
  <c r="AC1070" i="1"/>
  <c r="CA1079" i="1"/>
  <c r="BI1070" i="1"/>
  <c r="BK1067" i="1"/>
  <c r="BP1067" i="1" s="1"/>
  <c r="BQ1067" i="1" s="1"/>
  <c r="BR1066" i="1"/>
  <c r="AV1065" i="1"/>
  <c r="AW1065" i="1"/>
  <c r="AR1067" i="1"/>
  <c r="AU1066" i="1"/>
  <c r="BM1080" i="1"/>
  <c r="AP1079" i="1"/>
  <c r="EM1066" i="1" l="1"/>
  <c r="ED1068" i="1"/>
  <c r="EK1068" i="1" s="1"/>
  <c r="EL1068" i="1" s="1"/>
  <c r="EF1081" i="1"/>
  <c r="CS1070" i="1"/>
  <c r="DD1065" i="1"/>
  <c r="CA1080" i="1"/>
  <c r="CU1067" i="1"/>
  <c r="DB1067" i="1" s="1"/>
  <c r="DC1067" i="1" s="1"/>
  <c r="Z1080" i="1"/>
  <c r="X1072" i="1"/>
  <c r="AC1071" i="1"/>
  <c r="CE1065" i="1"/>
  <c r="CF1065" i="1"/>
  <c r="CW1080" i="1"/>
  <c r="AD1070" i="1"/>
  <c r="AE1070" i="1"/>
  <c r="Y1083" i="1"/>
  <c r="W1083" i="1"/>
  <c r="BY1067" i="1"/>
  <c r="CD1066" i="1"/>
  <c r="BI1071" i="1"/>
  <c r="BK1068" i="1"/>
  <c r="BP1068" i="1" s="1"/>
  <c r="BQ1068" i="1" s="1"/>
  <c r="BR1067" i="1"/>
  <c r="AW1066" i="1"/>
  <c r="AV1066" i="1"/>
  <c r="AR1068" i="1"/>
  <c r="AU1067" i="1"/>
  <c r="BM1081" i="1"/>
  <c r="AP1080" i="1"/>
  <c r="EM1067" i="1" l="1"/>
  <c r="ED1069" i="1"/>
  <c r="EK1069" i="1" s="1"/>
  <c r="EL1069" i="1" s="1"/>
  <c r="EF1082" i="1"/>
  <c r="CS1071" i="1"/>
  <c r="Y1084" i="1"/>
  <c r="W1084" i="1"/>
  <c r="AD1071" i="1"/>
  <c r="AE1071" i="1"/>
  <c r="Z1081" i="1"/>
  <c r="DD1066" i="1"/>
  <c r="CE1066" i="1"/>
  <c r="CF1066" i="1"/>
  <c r="CW1081" i="1"/>
  <c r="CU1068" i="1"/>
  <c r="DB1068" i="1" s="1"/>
  <c r="DC1068" i="1" s="1"/>
  <c r="BY1068" i="1"/>
  <c r="CD1067" i="1"/>
  <c r="CA1081" i="1"/>
  <c r="X1073" i="1"/>
  <c r="AC1072" i="1"/>
  <c r="BI1072" i="1"/>
  <c r="BK1069" i="1"/>
  <c r="BP1069" i="1" s="1"/>
  <c r="BQ1069" i="1" s="1"/>
  <c r="BR1068" i="1"/>
  <c r="AV1067" i="1"/>
  <c r="AW1067" i="1"/>
  <c r="AR1069" i="1"/>
  <c r="AU1068" i="1"/>
  <c r="BM1082" i="1"/>
  <c r="AP1081" i="1"/>
  <c r="EM1068" i="1" l="1"/>
  <c r="ED1070" i="1"/>
  <c r="EK1070" i="1" s="1"/>
  <c r="EL1070" i="1" s="1"/>
  <c r="EF1083" i="1"/>
  <c r="CS1072" i="1"/>
  <c r="CE1067" i="1"/>
  <c r="CF1067" i="1"/>
  <c r="BY1069" i="1"/>
  <c r="CD1068" i="1"/>
  <c r="CU1069" i="1"/>
  <c r="DB1069" i="1" s="1"/>
  <c r="DC1069" i="1" s="1"/>
  <c r="Z1082" i="1"/>
  <c r="DD1067" i="1"/>
  <c r="AD1072" i="1"/>
  <c r="AE1072" i="1"/>
  <c r="CW1082" i="1"/>
  <c r="X1074" i="1"/>
  <c r="AC1073" i="1"/>
  <c r="CA1082" i="1"/>
  <c r="Y1085" i="1"/>
  <c r="W1085" i="1"/>
  <c r="BI1073" i="1"/>
  <c r="BK1070" i="1"/>
  <c r="BP1070" i="1" s="1"/>
  <c r="BQ1070" i="1" s="1"/>
  <c r="BR1069" i="1"/>
  <c r="AW1068" i="1"/>
  <c r="AV1068" i="1"/>
  <c r="AR1070" i="1"/>
  <c r="AU1069" i="1"/>
  <c r="BM1083" i="1"/>
  <c r="AP1082" i="1"/>
  <c r="EM1069" i="1" l="1"/>
  <c r="ED1071" i="1"/>
  <c r="EK1071" i="1" s="1"/>
  <c r="EL1071" i="1" s="1"/>
  <c r="EF1084" i="1"/>
  <c r="CS1073" i="1"/>
  <c r="AD1073" i="1"/>
  <c r="AE1073" i="1"/>
  <c r="CA1083" i="1"/>
  <c r="Z1083" i="1"/>
  <c r="X1075" i="1"/>
  <c r="AC1074" i="1"/>
  <c r="CW1083" i="1"/>
  <c r="DD1068" i="1"/>
  <c r="Y1086" i="1"/>
  <c r="W1086" i="1"/>
  <c r="CU1070" i="1"/>
  <c r="DB1070" i="1" s="1"/>
  <c r="DC1070" i="1" s="1"/>
  <c r="CE1068" i="1"/>
  <c r="CF1068" i="1"/>
  <c r="BY1070" i="1"/>
  <c r="CD1069" i="1"/>
  <c r="BI1074" i="1"/>
  <c r="BK1071" i="1"/>
  <c r="BP1071" i="1" s="1"/>
  <c r="BQ1071" i="1" s="1"/>
  <c r="BR1070" i="1"/>
  <c r="AV1069" i="1"/>
  <c r="AW1069" i="1"/>
  <c r="AR1071" i="1"/>
  <c r="AU1070" i="1"/>
  <c r="BM1084" i="1"/>
  <c r="AP1083" i="1"/>
  <c r="EM1070" i="1" l="1"/>
  <c r="ED1072" i="1"/>
  <c r="EK1072" i="1" s="1"/>
  <c r="EL1072" i="1" s="1"/>
  <c r="EF1085" i="1"/>
  <c r="CS1074" i="1"/>
  <c r="CE1069" i="1"/>
  <c r="CF1069" i="1"/>
  <c r="DD1069" i="1"/>
  <c r="CU1071" i="1"/>
  <c r="DB1071" i="1" s="1"/>
  <c r="DC1071" i="1" s="1"/>
  <c r="AD1074" i="1"/>
  <c r="AE1074" i="1"/>
  <c r="CW1084" i="1"/>
  <c r="Y1087" i="1"/>
  <c r="W1087" i="1"/>
  <c r="X1076" i="1"/>
  <c r="AC1075" i="1"/>
  <c r="Z1084" i="1"/>
  <c r="BY1071" i="1"/>
  <c r="CD1070" i="1"/>
  <c r="CA1084" i="1"/>
  <c r="BI1075" i="1"/>
  <c r="BK1072" i="1"/>
  <c r="BP1072" i="1" s="1"/>
  <c r="BQ1072" i="1" s="1"/>
  <c r="BR1071" i="1"/>
  <c r="AR1072" i="1"/>
  <c r="AU1071" i="1"/>
  <c r="AW1070" i="1"/>
  <c r="AV1070" i="1"/>
  <c r="BM1085" i="1"/>
  <c r="AP1084" i="1"/>
  <c r="EM1071" i="1" l="1"/>
  <c r="ED1073" i="1"/>
  <c r="EK1073" i="1" s="1"/>
  <c r="EL1073" i="1" s="1"/>
  <c r="EF1086" i="1"/>
  <c r="CS1075" i="1"/>
  <c r="CA1085" i="1"/>
  <c r="CE1070" i="1"/>
  <c r="CF1070" i="1"/>
  <c r="AD1075" i="1"/>
  <c r="AE1075" i="1"/>
  <c r="X1077" i="1"/>
  <c r="AC1076" i="1"/>
  <c r="DD1070" i="1"/>
  <c r="CW1085" i="1"/>
  <c r="Z1085" i="1"/>
  <c r="Y1088" i="1"/>
  <c r="W1088" i="1"/>
  <c r="CU1072" i="1"/>
  <c r="DB1072" i="1" s="1"/>
  <c r="DC1072" i="1" s="1"/>
  <c r="BY1072" i="1"/>
  <c r="CD1071" i="1"/>
  <c r="BI1076" i="1"/>
  <c r="BK1073" i="1"/>
  <c r="BP1073" i="1" s="1"/>
  <c r="BQ1073" i="1" s="1"/>
  <c r="BR1072" i="1"/>
  <c r="AW1071" i="1"/>
  <c r="AV1071" i="1"/>
  <c r="AR1073" i="1"/>
  <c r="AU1072" i="1"/>
  <c r="BM1086" i="1"/>
  <c r="AP1085" i="1"/>
  <c r="EM1072" i="1" l="1"/>
  <c r="ED1074" i="1"/>
  <c r="EK1074" i="1" s="1"/>
  <c r="EL1074" i="1" s="1"/>
  <c r="EF1087" i="1"/>
  <c r="CS1076" i="1"/>
  <c r="AD1076" i="1"/>
  <c r="AE1076" i="1"/>
  <c r="DD1071" i="1"/>
  <c r="CW1086" i="1"/>
  <c r="X1078" i="1"/>
  <c r="AC1077" i="1"/>
  <c r="CE1071" i="1"/>
  <c r="CF1071" i="1"/>
  <c r="Z1086" i="1"/>
  <c r="BY1073" i="1"/>
  <c r="CD1072" i="1"/>
  <c r="CU1073" i="1"/>
  <c r="DB1073" i="1" s="1"/>
  <c r="DC1073" i="1" s="1"/>
  <c r="Y1089" i="1"/>
  <c r="W1089" i="1"/>
  <c r="CA1086" i="1"/>
  <c r="BI1077" i="1"/>
  <c r="BK1074" i="1"/>
  <c r="BP1074" i="1" s="1"/>
  <c r="BQ1074" i="1" s="1"/>
  <c r="BR1073" i="1"/>
  <c r="AV1072" i="1"/>
  <c r="AW1072" i="1"/>
  <c r="AR1074" i="1"/>
  <c r="AU1073" i="1"/>
  <c r="BM1087" i="1"/>
  <c r="AP1086" i="1"/>
  <c r="EM1073" i="1" l="1"/>
  <c r="ED1075" i="1"/>
  <c r="EK1075" i="1" s="1"/>
  <c r="EL1075" i="1" s="1"/>
  <c r="EF1088" i="1"/>
  <c r="CS1077" i="1"/>
  <c r="AD1077" i="1"/>
  <c r="AE1077" i="1"/>
  <c r="X1079" i="1"/>
  <c r="AC1078" i="1"/>
  <c r="DD1072" i="1"/>
  <c r="CE1072" i="1"/>
  <c r="CF1072" i="1"/>
  <c r="CW1087" i="1"/>
  <c r="CU1074" i="1"/>
  <c r="DB1074" i="1" s="1"/>
  <c r="DC1074" i="1" s="1"/>
  <c r="CA1087" i="1"/>
  <c r="BY1074" i="1"/>
  <c r="CD1073" i="1"/>
  <c r="Y1090" i="1"/>
  <c r="W1090" i="1"/>
  <c r="Z1087" i="1"/>
  <c r="BI1078" i="1"/>
  <c r="BK1075" i="1"/>
  <c r="BP1075" i="1" s="1"/>
  <c r="BQ1075" i="1" s="1"/>
  <c r="BR1074" i="1"/>
  <c r="AR1075" i="1"/>
  <c r="AU1074" i="1"/>
  <c r="AW1073" i="1"/>
  <c r="AV1073" i="1"/>
  <c r="BM1088" i="1"/>
  <c r="AP1087" i="1"/>
  <c r="EM1074" i="1" l="1"/>
  <c r="ED1076" i="1"/>
  <c r="EK1076" i="1" s="1"/>
  <c r="EL1076" i="1" s="1"/>
  <c r="EF1089" i="1"/>
  <c r="CS1078" i="1"/>
  <c r="CE1073" i="1"/>
  <c r="CF1073" i="1"/>
  <c r="CA1088" i="1"/>
  <c r="Z1088" i="1"/>
  <c r="AD1078" i="1"/>
  <c r="AE1078" i="1"/>
  <c r="BY1075" i="1"/>
  <c r="CD1074" i="1"/>
  <c r="DD1073" i="1"/>
  <c r="Y1091" i="1"/>
  <c r="W1091" i="1"/>
  <c r="CU1075" i="1"/>
  <c r="DB1075" i="1" s="1"/>
  <c r="DC1075" i="1" s="1"/>
  <c r="X1080" i="1"/>
  <c r="AC1079" i="1"/>
  <c r="CW1088" i="1"/>
  <c r="BI1079" i="1"/>
  <c r="BK1076" i="1"/>
  <c r="BP1076" i="1" s="1"/>
  <c r="BQ1076" i="1" s="1"/>
  <c r="BR1075" i="1"/>
  <c r="AV1074" i="1"/>
  <c r="AW1074" i="1"/>
  <c r="AR1076" i="1"/>
  <c r="AU1075" i="1"/>
  <c r="BM1089" i="1"/>
  <c r="AP1088" i="1"/>
  <c r="EM1075" i="1" l="1"/>
  <c r="ED1077" i="1"/>
  <c r="EK1077" i="1" s="1"/>
  <c r="EL1077" i="1" s="1"/>
  <c r="EF1090" i="1"/>
  <c r="CS1079" i="1"/>
  <c r="Y1092" i="1"/>
  <c r="W1092" i="1"/>
  <c r="CW1089" i="1"/>
  <c r="DD1074" i="1"/>
  <c r="BY1076" i="1"/>
  <c r="CD1075" i="1"/>
  <c r="CU1076" i="1"/>
  <c r="DB1076" i="1" s="1"/>
  <c r="DC1076" i="1" s="1"/>
  <c r="Z1089" i="1"/>
  <c r="CA1089" i="1"/>
  <c r="AD1079" i="1"/>
  <c r="AE1079" i="1"/>
  <c r="X1081" i="1"/>
  <c r="AC1080" i="1"/>
  <c r="CE1074" i="1"/>
  <c r="CF1074" i="1"/>
  <c r="BI1080" i="1"/>
  <c r="BK1077" i="1"/>
  <c r="BP1077" i="1" s="1"/>
  <c r="BQ1077" i="1" s="1"/>
  <c r="BR1076" i="1"/>
  <c r="AW1075" i="1"/>
  <c r="AV1075" i="1"/>
  <c r="AR1077" i="1"/>
  <c r="AU1076" i="1"/>
  <c r="BM1090" i="1"/>
  <c r="AP1089" i="1"/>
  <c r="EM1076" i="1" l="1"/>
  <c r="ED1078" i="1"/>
  <c r="EK1078" i="1" s="1"/>
  <c r="EL1078" i="1" s="1"/>
  <c r="EF1091" i="1"/>
  <c r="CS1080" i="1"/>
  <c r="BY1077" i="1"/>
  <c r="CD1076" i="1"/>
  <c r="X1082" i="1"/>
  <c r="AC1081" i="1"/>
  <c r="CU1077" i="1"/>
  <c r="DB1077" i="1" s="1"/>
  <c r="DC1077" i="1" s="1"/>
  <c r="CE1075" i="1"/>
  <c r="CF1075" i="1"/>
  <c r="CA1090" i="1"/>
  <c r="CW1090" i="1"/>
  <c r="Z1090" i="1"/>
  <c r="AD1080" i="1"/>
  <c r="AE1080" i="1"/>
  <c r="DD1075" i="1"/>
  <c r="Y1093" i="1"/>
  <c r="W1093" i="1"/>
  <c r="BI1081" i="1"/>
  <c r="BK1078" i="1"/>
  <c r="BP1078" i="1" s="1"/>
  <c r="BQ1078" i="1" s="1"/>
  <c r="BR1077" i="1"/>
  <c r="AV1076" i="1"/>
  <c r="AW1076" i="1"/>
  <c r="AR1078" i="1"/>
  <c r="AU1077" i="1"/>
  <c r="BM1091" i="1"/>
  <c r="AP1090" i="1"/>
  <c r="EM1077" i="1" l="1"/>
  <c r="ED1079" i="1"/>
  <c r="EK1079" i="1" s="1"/>
  <c r="EL1079" i="1" s="1"/>
  <c r="EF1092" i="1"/>
  <c r="CS1081" i="1"/>
  <c r="DD1076" i="1"/>
  <c r="Y1094" i="1"/>
  <c r="W1094" i="1"/>
  <c r="Z1091" i="1"/>
  <c r="CU1078" i="1"/>
  <c r="DB1078" i="1" s="1"/>
  <c r="DC1078" i="1" s="1"/>
  <c r="CW1091" i="1"/>
  <c r="AD1081" i="1"/>
  <c r="AE1081" i="1"/>
  <c r="X1083" i="1"/>
  <c r="AC1082" i="1"/>
  <c r="CE1076" i="1"/>
  <c r="CF1076" i="1"/>
  <c r="CA1091" i="1"/>
  <c r="BY1078" i="1"/>
  <c r="CD1077" i="1"/>
  <c r="BI1082" i="1"/>
  <c r="BK1079" i="1"/>
  <c r="BP1079" i="1" s="1"/>
  <c r="BQ1079" i="1" s="1"/>
  <c r="BR1078" i="1"/>
  <c r="AW1077" i="1"/>
  <c r="AV1077" i="1"/>
  <c r="AR1079" i="1"/>
  <c r="AU1078" i="1"/>
  <c r="BM1092" i="1"/>
  <c r="AP1091" i="1"/>
  <c r="EM1078" i="1" l="1"/>
  <c r="ED1080" i="1"/>
  <c r="EK1080" i="1" s="1"/>
  <c r="EL1080" i="1" s="1"/>
  <c r="EF1093" i="1"/>
  <c r="CS1082" i="1"/>
  <c r="CU1079" i="1"/>
  <c r="DB1079" i="1" s="1"/>
  <c r="DC1079" i="1" s="1"/>
  <c r="AD1082" i="1"/>
  <c r="AE1082" i="1"/>
  <c r="BY1079" i="1"/>
  <c r="CD1078" i="1"/>
  <c r="X1084" i="1"/>
  <c r="AC1083" i="1"/>
  <c r="Z1092" i="1"/>
  <c r="CE1077" i="1"/>
  <c r="CF1077" i="1"/>
  <c r="Y1095" i="1"/>
  <c r="W1095" i="1"/>
  <c r="CA1092" i="1"/>
  <c r="CW1092" i="1"/>
  <c r="DD1077" i="1"/>
  <c r="BI1083" i="1"/>
  <c r="BK1080" i="1"/>
  <c r="BP1080" i="1" s="1"/>
  <c r="BQ1080" i="1" s="1"/>
  <c r="BR1079" i="1"/>
  <c r="AV1078" i="1"/>
  <c r="AW1078" i="1"/>
  <c r="AR1080" i="1"/>
  <c r="AU1079" i="1"/>
  <c r="BM1093" i="1"/>
  <c r="AP1092" i="1"/>
  <c r="EM1079" i="1" l="1"/>
  <c r="ED1081" i="1"/>
  <c r="EK1081" i="1" s="1"/>
  <c r="EL1081" i="1" s="1"/>
  <c r="EF1094" i="1"/>
  <c r="CS1083" i="1"/>
  <c r="CA1093" i="1"/>
  <c r="AD1083" i="1"/>
  <c r="AE1083" i="1"/>
  <c r="Y1096" i="1"/>
  <c r="W1096" i="1"/>
  <c r="X1085" i="1"/>
  <c r="AC1084" i="1"/>
  <c r="CE1078" i="1"/>
  <c r="CF1078" i="1"/>
  <c r="BY1080" i="1"/>
  <c r="CD1079" i="1"/>
  <c r="CW1093" i="1"/>
  <c r="DD1078" i="1"/>
  <c r="Z1093" i="1"/>
  <c r="CU1080" i="1"/>
  <c r="DB1080" i="1" s="1"/>
  <c r="DC1080" i="1" s="1"/>
  <c r="BI1084" i="1"/>
  <c r="BK1081" i="1"/>
  <c r="BP1081" i="1" s="1"/>
  <c r="BQ1081" i="1" s="1"/>
  <c r="BR1080" i="1"/>
  <c r="AW1079" i="1"/>
  <c r="AV1079" i="1"/>
  <c r="AR1081" i="1"/>
  <c r="AU1080" i="1"/>
  <c r="BM1094" i="1"/>
  <c r="AP1093" i="1"/>
  <c r="EM1080" i="1" l="1"/>
  <c r="ED1082" i="1"/>
  <c r="EK1082" i="1" s="1"/>
  <c r="EL1082" i="1" s="1"/>
  <c r="EF1095" i="1"/>
  <c r="CS1084" i="1"/>
  <c r="CW1094" i="1"/>
  <c r="Z1094" i="1"/>
  <c r="X1086" i="1"/>
  <c r="AC1085" i="1"/>
  <c r="Y1097" i="1"/>
  <c r="W1097" i="1"/>
  <c r="DD1079" i="1"/>
  <c r="CE1079" i="1"/>
  <c r="CF1079" i="1"/>
  <c r="CU1081" i="1"/>
  <c r="DB1081" i="1" s="1"/>
  <c r="DC1081" i="1" s="1"/>
  <c r="BY1081" i="1"/>
  <c r="CD1080" i="1"/>
  <c r="AD1084" i="1"/>
  <c r="AE1084" i="1"/>
  <c r="CA1094" i="1"/>
  <c r="BI1085" i="1"/>
  <c r="BK1082" i="1"/>
  <c r="BP1082" i="1" s="1"/>
  <c r="BQ1082" i="1" s="1"/>
  <c r="BR1081" i="1"/>
  <c r="AV1080" i="1"/>
  <c r="AW1080" i="1"/>
  <c r="AR1082" i="1"/>
  <c r="AU1081" i="1"/>
  <c r="BM1095" i="1"/>
  <c r="AP1094" i="1"/>
  <c r="EM1081" i="1" l="1"/>
  <c r="ED1083" i="1"/>
  <c r="EK1083" i="1" s="1"/>
  <c r="EL1083" i="1" s="1"/>
  <c r="EF1096" i="1"/>
  <c r="CS1085" i="1"/>
  <c r="CA1095" i="1"/>
  <c r="BY1082" i="1"/>
  <c r="CD1081" i="1"/>
  <c r="DD1080" i="1"/>
  <c r="CU1082" i="1"/>
  <c r="DB1082" i="1" s="1"/>
  <c r="DC1082" i="1" s="1"/>
  <c r="AD1085" i="1"/>
  <c r="AE1085" i="1"/>
  <c r="X1087" i="1"/>
  <c r="AC1086" i="1"/>
  <c r="Z1095" i="1"/>
  <c r="CW1095" i="1"/>
  <c r="CE1080" i="1"/>
  <c r="CF1080" i="1"/>
  <c r="Y1098" i="1"/>
  <c r="W1098" i="1"/>
  <c r="BI1086" i="1"/>
  <c r="BK1083" i="1"/>
  <c r="BP1083" i="1" s="1"/>
  <c r="BQ1083" i="1" s="1"/>
  <c r="BR1082" i="1"/>
  <c r="AR1083" i="1"/>
  <c r="AU1082" i="1"/>
  <c r="AW1081" i="1"/>
  <c r="AV1081" i="1"/>
  <c r="BM1096" i="1"/>
  <c r="AP1095" i="1"/>
  <c r="EM1082" i="1" l="1"/>
  <c r="ED1084" i="1"/>
  <c r="EK1084" i="1" s="1"/>
  <c r="EL1084" i="1" s="1"/>
  <c r="EF1097" i="1"/>
  <c r="CS1086" i="1"/>
  <c r="DD1081" i="1"/>
  <c r="CW1096" i="1"/>
  <c r="CU1083" i="1"/>
  <c r="DB1083" i="1" s="1"/>
  <c r="DC1083" i="1" s="1"/>
  <c r="Y1099" i="1"/>
  <c r="W1099" i="1"/>
  <c r="Z1096" i="1"/>
  <c r="AD1086" i="1"/>
  <c r="AE1086" i="1"/>
  <c r="CE1081" i="1"/>
  <c r="CF1081" i="1"/>
  <c r="X1088" i="1"/>
  <c r="AC1087" i="1"/>
  <c r="BY1083" i="1"/>
  <c r="CD1082" i="1"/>
  <c r="CA1096" i="1"/>
  <c r="BI1087" i="1"/>
  <c r="BK1084" i="1"/>
  <c r="BP1084" i="1" s="1"/>
  <c r="BQ1084" i="1" s="1"/>
  <c r="BR1083" i="1"/>
  <c r="AV1082" i="1"/>
  <c r="AW1082" i="1"/>
  <c r="AR1084" i="1"/>
  <c r="AU1083" i="1"/>
  <c r="BM1097" i="1"/>
  <c r="AP1096" i="1"/>
  <c r="EM1083" i="1" l="1"/>
  <c r="ED1085" i="1"/>
  <c r="EK1085" i="1" s="1"/>
  <c r="EL1085" i="1" s="1"/>
  <c r="EF1098" i="1"/>
  <c r="CS1087" i="1"/>
  <c r="X1089" i="1"/>
  <c r="AC1088" i="1"/>
  <c r="DD1082" i="1"/>
  <c r="CU1084" i="1"/>
  <c r="DB1084" i="1" s="1"/>
  <c r="DC1084" i="1" s="1"/>
  <c r="CA1097" i="1"/>
  <c r="CE1082" i="1"/>
  <c r="CF1082" i="1"/>
  <c r="CW1097" i="1"/>
  <c r="BY1084" i="1"/>
  <c r="CD1083" i="1"/>
  <c r="Z1097" i="1"/>
  <c r="AD1087" i="1"/>
  <c r="AE1087" i="1"/>
  <c r="Y1100" i="1"/>
  <c r="W1100" i="1"/>
  <c r="BI1088" i="1"/>
  <c r="BK1085" i="1"/>
  <c r="BP1085" i="1" s="1"/>
  <c r="BQ1085" i="1" s="1"/>
  <c r="BR1084" i="1"/>
  <c r="AR1085" i="1"/>
  <c r="AU1084" i="1"/>
  <c r="AV1083" i="1"/>
  <c r="AW1083" i="1"/>
  <c r="BM1098" i="1"/>
  <c r="AP1097" i="1"/>
  <c r="EM1084" i="1" l="1"/>
  <c r="ED1086" i="1"/>
  <c r="EK1086" i="1" s="1"/>
  <c r="EL1086" i="1" s="1"/>
  <c r="EF1099" i="1"/>
  <c r="CS1088" i="1"/>
  <c r="CW1098" i="1"/>
  <c r="Z1098" i="1"/>
  <c r="CA1098" i="1"/>
  <c r="CE1083" i="1"/>
  <c r="CF1083" i="1"/>
  <c r="DD1083" i="1"/>
  <c r="Y1101" i="1"/>
  <c r="W1101" i="1"/>
  <c r="BY1085" i="1"/>
  <c r="CD1084" i="1"/>
  <c r="CU1085" i="1"/>
  <c r="DB1085" i="1" s="1"/>
  <c r="DC1085" i="1" s="1"/>
  <c r="AD1088" i="1"/>
  <c r="AE1088" i="1"/>
  <c r="X1090" i="1"/>
  <c r="AC1089" i="1"/>
  <c r="BI1089" i="1"/>
  <c r="BK1086" i="1"/>
  <c r="BP1086" i="1" s="1"/>
  <c r="BQ1086" i="1" s="1"/>
  <c r="BR1085" i="1"/>
  <c r="AW1084" i="1"/>
  <c r="AV1084" i="1"/>
  <c r="AR1086" i="1"/>
  <c r="AU1085" i="1"/>
  <c r="BM1099" i="1"/>
  <c r="AP1098" i="1"/>
  <c r="EM1085" i="1" l="1"/>
  <c r="ED1087" i="1"/>
  <c r="EK1087" i="1" s="1"/>
  <c r="EL1087" i="1" s="1"/>
  <c r="EF1100" i="1"/>
  <c r="CS1089" i="1"/>
  <c r="X1091" i="1"/>
  <c r="AC1090" i="1"/>
  <c r="CU1086" i="1"/>
  <c r="DB1086" i="1" s="1"/>
  <c r="DC1086" i="1" s="1"/>
  <c r="DD1084" i="1"/>
  <c r="CE1084" i="1"/>
  <c r="CF1084" i="1"/>
  <c r="BY1086" i="1"/>
  <c r="CD1085" i="1"/>
  <c r="AD1089" i="1"/>
  <c r="AE1089" i="1"/>
  <c r="Y1102" i="1"/>
  <c r="W1102" i="1"/>
  <c r="CA1099" i="1"/>
  <c r="Z1099" i="1"/>
  <c r="CW1099" i="1"/>
  <c r="BI1090" i="1"/>
  <c r="BK1087" i="1"/>
  <c r="BP1087" i="1" s="1"/>
  <c r="BQ1087" i="1" s="1"/>
  <c r="BR1086" i="1"/>
  <c r="AV1085" i="1"/>
  <c r="AW1085" i="1"/>
  <c r="AR1087" i="1"/>
  <c r="AU1086" i="1"/>
  <c r="BM1100" i="1"/>
  <c r="AP1099" i="1"/>
  <c r="EM1086" i="1" l="1"/>
  <c r="ED1088" i="1"/>
  <c r="EK1088" i="1" s="1"/>
  <c r="EL1088" i="1" s="1"/>
  <c r="EF1101" i="1"/>
  <c r="CS1090" i="1"/>
  <c r="Y1103" i="1"/>
  <c r="W1103" i="1"/>
  <c r="CW1100" i="1"/>
  <c r="CA1100" i="1"/>
  <c r="DD1085" i="1"/>
  <c r="CU1087" i="1"/>
  <c r="DB1087" i="1" s="1"/>
  <c r="DC1087" i="1" s="1"/>
  <c r="Z1100" i="1"/>
  <c r="CE1085" i="1"/>
  <c r="CF1085" i="1"/>
  <c r="AD1090" i="1"/>
  <c r="AE1090" i="1"/>
  <c r="BY1087" i="1"/>
  <c r="CD1086" i="1"/>
  <c r="X1092" i="1"/>
  <c r="AC1091" i="1"/>
  <c r="BI1091" i="1"/>
  <c r="BK1088" i="1"/>
  <c r="BP1088" i="1" s="1"/>
  <c r="BQ1088" i="1" s="1"/>
  <c r="BR1087" i="1"/>
  <c r="AR1088" i="1"/>
  <c r="AU1087" i="1"/>
  <c r="AW1086" i="1"/>
  <c r="AV1086" i="1"/>
  <c r="BM1101" i="1"/>
  <c r="AP1100" i="1"/>
  <c r="EM1087" i="1" l="1"/>
  <c r="ED1089" i="1"/>
  <c r="EK1089" i="1" s="1"/>
  <c r="EL1089" i="1" s="1"/>
  <c r="EF1102" i="1"/>
  <c r="CS1091" i="1"/>
  <c r="BY1088" i="1"/>
  <c r="CD1087" i="1"/>
  <c r="CU1088" i="1"/>
  <c r="DB1088" i="1" s="1"/>
  <c r="DC1088" i="1" s="1"/>
  <c r="CA1101" i="1"/>
  <c r="Z1101" i="1"/>
  <c r="CW1101" i="1"/>
  <c r="AD1091" i="1"/>
  <c r="AE1091" i="1"/>
  <c r="X1093" i="1"/>
  <c r="AC1092" i="1"/>
  <c r="CE1086" i="1"/>
  <c r="CF1086" i="1"/>
  <c r="DD1086" i="1"/>
  <c r="Y1104" i="1"/>
  <c r="W1104" i="1"/>
  <c r="BI1092" i="1"/>
  <c r="BK1089" i="1"/>
  <c r="BP1089" i="1" s="1"/>
  <c r="BQ1089" i="1" s="1"/>
  <c r="BR1088" i="1"/>
  <c r="AV1087" i="1"/>
  <c r="AW1087" i="1"/>
  <c r="AR1089" i="1"/>
  <c r="AU1088" i="1"/>
  <c r="BM1102" i="1"/>
  <c r="AP1101" i="1"/>
  <c r="ED1090" i="1" l="1"/>
  <c r="EK1090" i="1" s="1"/>
  <c r="EL1090" i="1" s="1"/>
  <c r="EM1088" i="1"/>
  <c r="EF1103" i="1"/>
  <c r="CS1092" i="1"/>
  <c r="Z1102" i="1"/>
  <c r="AD1092" i="1"/>
  <c r="AE1092" i="1"/>
  <c r="Y1105" i="1"/>
  <c r="W1105" i="1"/>
  <c r="X1094" i="1"/>
  <c r="AC1093" i="1"/>
  <c r="CA1102" i="1"/>
  <c r="DD1087" i="1"/>
  <c r="CU1089" i="1"/>
  <c r="DB1089" i="1" s="1"/>
  <c r="DC1089" i="1" s="1"/>
  <c r="CE1087" i="1"/>
  <c r="CF1087" i="1"/>
  <c r="CW1102" i="1"/>
  <c r="BY1089" i="1"/>
  <c r="CD1088" i="1"/>
  <c r="BI1093" i="1"/>
  <c r="BK1090" i="1"/>
  <c r="BP1090" i="1" s="1"/>
  <c r="BQ1090" i="1" s="1"/>
  <c r="BR1089" i="1"/>
  <c r="AW1088" i="1"/>
  <c r="AV1088" i="1"/>
  <c r="AR1090" i="1"/>
  <c r="AU1089" i="1"/>
  <c r="BM1103" i="1"/>
  <c r="AP1102" i="1"/>
  <c r="EM1089" i="1" l="1"/>
  <c r="ED1091" i="1"/>
  <c r="EK1091" i="1" s="1"/>
  <c r="EL1091" i="1" s="1"/>
  <c r="EF1104" i="1"/>
  <c r="CS1093" i="1"/>
  <c r="X1095" i="1"/>
  <c r="AC1094" i="1"/>
  <c r="CU1090" i="1"/>
  <c r="DB1090" i="1" s="1"/>
  <c r="DC1090" i="1" s="1"/>
  <c r="DD1088" i="1"/>
  <c r="Y1106" i="1"/>
  <c r="W1106" i="1"/>
  <c r="CE1088" i="1"/>
  <c r="CF1088" i="1"/>
  <c r="BY1090" i="1"/>
  <c r="CD1089" i="1"/>
  <c r="CA1103" i="1"/>
  <c r="CW1103" i="1"/>
  <c r="AD1093" i="1"/>
  <c r="AE1093" i="1"/>
  <c r="Z1103" i="1"/>
  <c r="BI1094" i="1"/>
  <c r="BK1091" i="1"/>
  <c r="BP1091" i="1" s="1"/>
  <c r="BQ1091" i="1" s="1"/>
  <c r="BR1090" i="1"/>
  <c r="AV1089" i="1"/>
  <c r="AW1089" i="1"/>
  <c r="AR1091" i="1"/>
  <c r="AU1090" i="1"/>
  <c r="BM1104" i="1"/>
  <c r="AP1103" i="1"/>
  <c r="EM1090" i="1" l="1"/>
  <c r="ED1092" i="1"/>
  <c r="EK1092" i="1" s="1"/>
  <c r="EL1092" i="1" s="1"/>
  <c r="EF1105" i="1"/>
  <c r="CS1094" i="1"/>
  <c r="CA1104" i="1"/>
  <c r="CE1089" i="1"/>
  <c r="CF1089" i="1"/>
  <c r="Z1104" i="1"/>
  <c r="DD1089" i="1"/>
  <c r="BY1091" i="1"/>
  <c r="CD1090" i="1"/>
  <c r="CU1091" i="1"/>
  <c r="DB1091" i="1" s="1"/>
  <c r="DC1091" i="1" s="1"/>
  <c r="AD1094" i="1"/>
  <c r="AE1094" i="1"/>
  <c r="CW1104" i="1"/>
  <c r="Y1107" i="1"/>
  <c r="W1107" i="1"/>
  <c r="X1096" i="1"/>
  <c r="AC1095" i="1"/>
  <c r="BI1095" i="1"/>
  <c r="BK1092" i="1"/>
  <c r="BP1092" i="1" s="1"/>
  <c r="BQ1092" i="1" s="1"/>
  <c r="BR1091" i="1"/>
  <c r="AW1090" i="1"/>
  <c r="AV1090" i="1"/>
  <c r="AR1092" i="1"/>
  <c r="AU1091" i="1"/>
  <c r="BM1105" i="1"/>
  <c r="AP1104" i="1"/>
  <c r="ED1093" i="1" l="1"/>
  <c r="EK1093" i="1" s="1"/>
  <c r="EL1093" i="1" s="1"/>
  <c r="EM1091" i="1"/>
  <c r="EF1106" i="1"/>
  <c r="CS1095" i="1"/>
  <c r="Y1108" i="1"/>
  <c r="W1108" i="1"/>
  <c r="CU1092" i="1"/>
  <c r="DB1092" i="1" s="1"/>
  <c r="DC1092" i="1" s="1"/>
  <c r="CW1105" i="1"/>
  <c r="Z1105" i="1"/>
  <c r="AD1095" i="1"/>
  <c r="AE1095" i="1"/>
  <c r="X1097" i="1"/>
  <c r="AC1096" i="1"/>
  <c r="DD1090" i="1"/>
  <c r="CE1090" i="1"/>
  <c r="CF1090" i="1"/>
  <c r="BY1092" i="1"/>
  <c r="CD1091" i="1"/>
  <c r="CA1105" i="1"/>
  <c r="BI1096" i="1"/>
  <c r="BK1093" i="1"/>
  <c r="BP1093" i="1" s="1"/>
  <c r="BQ1093" i="1" s="1"/>
  <c r="BR1092" i="1"/>
  <c r="AV1091" i="1"/>
  <c r="AW1091" i="1"/>
  <c r="AR1093" i="1"/>
  <c r="AU1092" i="1"/>
  <c r="BM1106" i="1"/>
  <c r="AP1105" i="1"/>
  <c r="EM1092" i="1" l="1"/>
  <c r="ED1094" i="1"/>
  <c r="EK1094" i="1" s="1"/>
  <c r="EL1094" i="1" s="1"/>
  <c r="EF1107" i="1"/>
  <c r="CS1096" i="1"/>
  <c r="BY1093" i="1"/>
  <c r="CD1092" i="1"/>
  <c r="Z1106" i="1"/>
  <c r="CW1106" i="1"/>
  <c r="AD1096" i="1"/>
  <c r="AE1096" i="1"/>
  <c r="DD1091" i="1"/>
  <c r="CA1106" i="1"/>
  <c r="X1098" i="1"/>
  <c r="AC1097" i="1"/>
  <c r="CU1093" i="1"/>
  <c r="DB1093" i="1" s="1"/>
  <c r="DC1093" i="1" s="1"/>
  <c r="CE1091" i="1"/>
  <c r="CF1091" i="1"/>
  <c r="Y1109" i="1"/>
  <c r="W1109" i="1"/>
  <c r="BI1097" i="1"/>
  <c r="BK1094" i="1"/>
  <c r="BP1094" i="1" s="1"/>
  <c r="BQ1094" i="1" s="1"/>
  <c r="BR1093" i="1"/>
  <c r="AR1094" i="1"/>
  <c r="AU1093" i="1"/>
  <c r="AW1092" i="1"/>
  <c r="AV1092" i="1"/>
  <c r="BM1107" i="1"/>
  <c r="AP1106" i="1"/>
  <c r="EM1093" i="1" l="1"/>
  <c r="ED1095" i="1"/>
  <c r="EK1095" i="1" s="1"/>
  <c r="EL1095" i="1" s="1"/>
  <c r="EF1108" i="1"/>
  <c r="CS1097" i="1"/>
  <c r="DD1092" i="1"/>
  <c r="CW1107" i="1"/>
  <c r="CU1094" i="1"/>
  <c r="DB1094" i="1" s="1"/>
  <c r="DC1094" i="1" s="1"/>
  <c r="AD1097" i="1"/>
  <c r="AE1097" i="1"/>
  <c r="Y1110" i="1"/>
  <c r="W1110" i="1"/>
  <c r="X1099" i="1"/>
  <c r="AC1098" i="1"/>
  <c r="CA1107" i="1"/>
  <c r="Z1107" i="1"/>
  <c r="CE1092" i="1"/>
  <c r="CF1092" i="1"/>
  <c r="BY1094" i="1"/>
  <c r="CD1093" i="1"/>
  <c r="BI1098" i="1"/>
  <c r="BK1095" i="1"/>
  <c r="BP1095" i="1" s="1"/>
  <c r="BQ1095" i="1" s="1"/>
  <c r="BR1094" i="1"/>
  <c r="AV1093" i="1"/>
  <c r="AW1093" i="1"/>
  <c r="AR1095" i="1"/>
  <c r="AU1094" i="1"/>
  <c r="BM1108" i="1"/>
  <c r="AP1107" i="1"/>
  <c r="EM1094" i="1" l="1"/>
  <c r="ED1096" i="1"/>
  <c r="EK1096" i="1" s="1"/>
  <c r="EL1096" i="1" s="1"/>
  <c r="EF1109" i="1"/>
  <c r="CS1098" i="1"/>
  <c r="DD1093" i="1"/>
  <c r="Z1108" i="1"/>
  <c r="CA1108" i="1"/>
  <c r="AD1098" i="1"/>
  <c r="AE1098" i="1"/>
  <c r="CU1095" i="1"/>
  <c r="DB1095" i="1" s="1"/>
  <c r="DC1095" i="1" s="1"/>
  <c r="BY1095" i="1"/>
  <c r="CD1094" i="1"/>
  <c r="X1100" i="1"/>
  <c r="AC1099" i="1"/>
  <c r="CE1093" i="1"/>
  <c r="CF1093" i="1"/>
  <c r="Y1111" i="1"/>
  <c r="W1111" i="1"/>
  <c r="CW1108" i="1"/>
  <c r="BI1099" i="1"/>
  <c r="BK1096" i="1"/>
  <c r="BP1096" i="1" s="1"/>
  <c r="BQ1096" i="1" s="1"/>
  <c r="BR1095" i="1"/>
  <c r="AW1094" i="1"/>
  <c r="AV1094" i="1"/>
  <c r="AR1096" i="1"/>
  <c r="AU1095" i="1"/>
  <c r="BM1109" i="1"/>
  <c r="AP1108" i="1"/>
  <c r="EM1095" i="1" l="1"/>
  <c r="ED1097" i="1"/>
  <c r="EK1097" i="1" s="1"/>
  <c r="EL1097" i="1" s="1"/>
  <c r="EF1110" i="1"/>
  <c r="CS1099" i="1"/>
  <c r="CA1109" i="1"/>
  <c r="CU1096" i="1"/>
  <c r="DB1096" i="1" s="1"/>
  <c r="DC1096" i="1" s="1"/>
  <c r="X1101" i="1"/>
  <c r="AC1100" i="1"/>
  <c r="AD1099" i="1"/>
  <c r="AE1099" i="1"/>
  <c r="CW1109" i="1"/>
  <c r="CE1094" i="1"/>
  <c r="CF1094" i="1"/>
  <c r="Y1112" i="1"/>
  <c r="W1112" i="1"/>
  <c r="BY1096" i="1"/>
  <c r="CD1095" i="1"/>
  <c r="Z1109" i="1"/>
  <c r="DD1094" i="1"/>
  <c r="BI1100" i="1"/>
  <c r="BK1097" i="1"/>
  <c r="BP1097" i="1" s="1"/>
  <c r="BQ1097" i="1" s="1"/>
  <c r="BR1096" i="1"/>
  <c r="AV1095" i="1"/>
  <c r="AW1095" i="1"/>
  <c r="AR1097" i="1"/>
  <c r="AU1096" i="1"/>
  <c r="BM1110" i="1"/>
  <c r="AP1109" i="1"/>
  <c r="EM1096" i="1" l="1"/>
  <c r="ED1098" i="1"/>
  <c r="EK1098" i="1" s="1"/>
  <c r="EL1098" i="1" s="1"/>
  <c r="EF1111" i="1"/>
  <c r="CS1100" i="1"/>
  <c r="Y1113" i="1"/>
  <c r="W1113" i="1"/>
  <c r="BY1097" i="1"/>
  <c r="CD1096" i="1"/>
  <c r="AD1100" i="1"/>
  <c r="AE1100" i="1"/>
  <c r="X1102" i="1"/>
  <c r="AC1101" i="1"/>
  <c r="DD1095" i="1"/>
  <c r="CU1097" i="1"/>
  <c r="DB1097" i="1" s="1"/>
  <c r="DC1097" i="1" s="1"/>
  <c r="Z1110" i="1"/>
  <c r="CE1095" i="1"/>
  <c r="CF1095" i="1"/>
  <c r="CW1110" i="1"/>
  <c r="CA1110" i="1"/>
  <c r="BI1101" i="1"/>
  <c r="BK1098" i="1"/>
  <c r="BP1098" i="1" s="1"/>
  <c r="BQ1098" i="1" s="1"/>
  <c r="BR1097" i="1"/>
  <c r="AV1096" i="1"/>
  <c r="AW1096" i="1"/>
  <c r="AR1098" i="1"/>
  <c r="AU1097" i="1"/>
  <c r="BM1111" i="1"/>
  <c r="AP1110" i="1"/>
  <c r="EM1097" i="1" l="1"/>
  <c r="ED1099" i="1"/>
  <c r="EK1099" i="1" s="1"/>
  <c r="EL1099" i="1" s="1"/>
  <c r="EF1112" i="1"/>
  <c r="CS1101" i="1"/>
  <c r="X1103" i="1"/>
  <c r="AC1102" i="1"/>
  <c r="AD1101" i="1"/>
  <c r="AE1101" i="1"/>
  <c r="CW1111" i="1"/>
  <c r="Z1111" i="1"/>
  <c r="DD1096" i="1"/>
  <c r="CE1096" i="1"/>
  <c r="CF1096" i="1"/>
  <c r="CA1111" i="1"/>
  <c r="CU1098" i="1"/>
  <c r="DB1098" i="1" s="1"/>
  <c r="DC1098" i="1" s="1"/>
  <c r="BY1098" i="1"/>
  <c r="CD1097" i="1"/>
  <c r="Y1114" i="1"/>
  <c r="W1114" i="1"/>
  <c r="BI1102" i="1"/>
  <c r="BK1099" i="1"/>
  <c r="BP1099" i="1" s="1"/>
  <c r="BQ1099" i="1" s="1"/>
  <c r="BR1098" i="1"/>
  <c r="AW1097" i="1"/>
  <c r="AV1097" i="1"/>
  <c r="AR1099" i="1"/>
  <c r="AU1098" i="1"/>
  <c r="BM1112" i="1"/>
  <c r="AP1111" i="1"/>
  <c r="EM1098" i="1" l="1"/>
  <c r="ED1100" i="1"/>
  <c r="EK1100" i="1" s="1"/>
  <c r="EL1100" i="1" s="1"/>
  <c r="EF1113" i="1"/>
  <c r="CS1102" i="1"/>
  <c r="DD1097" i="1"/>
  <c r="Z1112" i="1"/>
  <c r="CU1099" i="1"/>
  <c r="DB1099" i="1" s="1"/>
  <c r="DC1099" i="1" s="1"/>
  <c r="CA1112" i="1"/>
  <c r="Y1115" i="1"/>
  <c r="W1115" i="1"/>
  <c r="CW1112" i="1"/>
  <c r="AD1102" i="1"/>
  <c r="AE1102" i="1"/>
  <c r="CE1097" i="1"/>
  <c r="CF1097" i="1"/>
  <c r="BY1099" i="1"/>
  <c r="CD1098" i="1"/>
  <c r="X1104" i="1"/>
  <c r="AC1103" i="1"/>
  <c r="BI1103" i="1"/>
  <c r="BK1100" i="1"/>
  <c r="BP1100" i="1" s="1"/>
  <c r="BQ1100" i="1" s="1"/>
  <c r="BR1099" i="1"/>
  <c r="AV1098" i="1"/>
  <c r="AW1098" i="1"/>
  <c r="AR1100" i="1"/>
  <c r="AU1099" i="1"/>
  <c r="BM1113" i="1"/>
  <c r="AP1112" i="1"/>
  <c r="EM1099" i="1" l="1"/>
  <c r="ED1101" i="1"/>
  <c r="EK1101" i="1" s="1"/>
  <c r="EL1101" i="1" s="1"/>
  <c r="EF1114" i="1"/>
  <c r="CS1103" i="1"/>
  <c r="CA1113" i="1"/>
  <c r="DD1098" i="1"/>
  <c r="CU1100" i="1"/>
  <c r="DB1100" i="1" s="1"/>
  <c r="DC1100" i="1" s="1"/>
  <c r="X1105" i="1"/>
  <c r="AC1104" i="1"/>
  <c r="CW1113" i="1"/>
  <c r="BY1100" i="1"/>
  <c r="CD1099" i="1"/>
  <c r="AD1103" i="1"/>
  <c r="AE1103" i="1"/>
  <c r="CE1098" i="1"/>
  <c r="CF1098" i="1"/>
  <c r="Y1116" i="1"/>
  <c r="W1116" i="1"/>
  <c r="Z1113" i="1"/>
  <c r="BI1104" i="1"/>
  <c r="BK1101" i="1"/>
  <c r="BP1101" i="1" s="1"/>
  <c r="BQ1101" i="1" s="1"/>
  <c r="BR1100" i="1"/>
  <c r="AW1099" i="1"/>
  <c r="AV1099" i="1"/>
  <c r="AR1101" i="1"/>
  <c r="AU1100" i="1"/>
  <c r="BM1114" i="1"/>
  <c r="AP1113" i="1"/>
  <c r="EM1100" i="1" l="1"/>
  <c r="ED1102" i="1"/>
  <c r="EK1102" i="1" s="1"/>
  <c r="EL1102" i="1" s="1"/>
  <c r="EF1115" i="1"/>
  <c r="CS1104" i="1"/>
  <c r="AD1104" i="1"/>
  <c r="AE1104" i="1"/>
  <c r="X1106" i="1"/>
  <c r="AC1105" i="1"/>
  <c r="DD1099" i="1"/>
  <c r="CU1101" i="1"/>
  <c r="DB1101" i="1" s="1"/>
  <c r="DC1101" i="1" s="1"/>
  <c r="Z1114" i="1"/>
  <c r="CE1099" i="1"/>
  <c r="CF1099" i="1"/>
  <c r="Y1117" i="1"/>
  <c r="W1117" i="1"/>
  <c r="BY1101" i="1"/>
  <c r="CD1100" i="1"/>
  <c r="CW1114" i="1"/>
  <c r="CA1114" i="1"/>
  <c r="BI1105" i="1"/>
  <c r="BK1102" i="1"/>
  <c r="BP1102" i="1" s="1"/>
  <c r="BQ1102" i="1" s="1"/>
  <c r="BR1101" i="1"/>
  <c r="AV1100" i="1"/>
  <c r="AW1100" i="1"/>
  <c r="AR1102" i="1"/>
  <c r="AU1101" i="1"/>
  <c r="BM1115" i="1"/>
  <c r="AP1114" i="1"/>
  <c r="EM1101" i="1" l="1"/>
  <c r="ED1103" i="1"/>
  <c r="EK1103" i="1" s="1"/>
  <c r="EL1103" i="1" s="1"/>
  <c r="EF1116" i="1"/>
  <c r="CS1105" i="1"/>
  <c r="CE1100" i="1"/>
  <c r="CF1100" i="1"/>
  <c r="Z1115" i="1"/>
  <c r="BY1102" i="1"/>
  <c r="CD1101" i="1"/>
  <c r="DD1100" i="1"/>
  <c r="CA1115" i="1"/>
  <c r="CW1115" i="1"/>
  <c r="Y1118" i="1"/>
  <c r="W1118" i="1"/>
  <c r="CU1102" i="1"/>
  <c r="DB1102" i="1" s="1"/>
  <c r="DC1102" i="1" s="1"/>
  <c r="AD1105" i="1"/>
  <c r="AE1105" i="1"/>
  <c r="X1107" i="1"/>
  <c r="AC1106" i="1"/>
  <c r="BI1106" i="1"/>
  <c r="BK1103" i="1"/>
  <c r="BP1103" i="1" s="1"/>
  <c r="BQ1103" i="1" s="1"/>
  <c r="BR1102" i="1"/>
  <c r="AR1103" i="1"/>
  <c r="AU1102" i="1"/>
  <c r="AW1101" i="1"/>
  <c r="AV1101" i="1"/>
  <c r="BM1116" i="1"/>
  <c r="AP1115" i="1"/>
  <c r="EM1102" i="1" l="1"/>
  <c r="ED1104" i="1"/>
  <c r="EK1104" i="1" s="1"/>
  <c r="EL1104" i="1" s="1"/>
  <c r="EF1117" i="1"/>
  <c r="CS1106" i="1"/>
  <c r="DD1101" i="1"/>
  <c r="CA1116" i="1"/>
  <c r="CU1103" i="1"/>
  <c r="DB1103" i="1" s="1"/>
  <c r="DC1103" i="1" s="1"/>
  <c r="Y1119" i="1"/>
  <c r="W1119" i="1"/>
  <c r="AD1106" i="1"/>
  <c r="AE1106" i="1"/>
  <c r="CE1101" i="1"/>
  <c r="CF1101" i="1"/>
  <c r="BY1103" i="1"/>
  <c r="CD1102" i="1"/>
  <c r="X1108" i="1"/>
  <c r="AC1107" i="1"/>
  <c r="CW1116" i="1"/>
  <c r="Z1116" i="1"/>
  <c r="BI1107" i="1"/>
  <c r="BK1104" i="1"/>
  <c r="BP1104" i="1" s="1"/>
  <c r="BQ1104" i="1" s="1"/>
  <c r="BR1103" i="1"/>
  <c r="AV1102" i="1"/>
  <c r="AW1102" i="1"/>
  <c r="AR1104" i="1"/>
  <c r="AU1103" i="1"/>
  <c r="BM1117" i="1"/>
  <c r="AP1116" i="1"/>
  <c r="EM1103" i="1" l="1"/>
  <c r="ED1105" i="1"/>
  <c r="EK1105" i="1" s="1"/>
  <c r="EL1105" i="1" s="1"/>
  <c r="EF1118" i="1"/>
  <c r="CS1107" i="1"/>
  <c r="AD1107" i="1"/>
  <c r="AE1107" i="1"/>
  <c r="Y1120" i="1"/>
  <c r="W1120" i="1"/>
  <c r="BY1104" i="1"/>
  <c r="CD1103" i="1"/>
  <c r="DD1102" i="1"/>
  <c r="X1109" i="1"/>
  <c r="AC1108" i="1"/>
  <c r="CE1102" i="1"/>
  <c r="CF1102" i="1"/>
  <c r="CU1104" i="1"/>
  <c r="DB1104" i="1" s="1"/>
  <c r="DC1104" i="1" s="1"/>
  <c r="CA1117" i="1"/>
  <c r="Z1117" i="1"/>
  <c r="CW1117" i="1"/>
  <c r="BI1108" i="1"/>
  <c r="BK1105" i="1"/>
  <c r="BP1105" i="1" s="1"/>
  <c r="BQ1105" i="1" s="1"/>
  <c r="BR1104" i="1"/>
  <c r="AW1103" i="1"/>
  <c r="AV1103" i="1"/>
  <c r="AR1105" i="1"/>
  <c r="AU1104" i="1"/>
  <c r="BM1118" i="1"/>
  <c r="AP1117" i="1"/>
  <c r="EM1104" i="1" l="1"/>
  <c r="ED1106" i="1"/>
  <c r="EK1106" i="1" s="1"/>
  <c r="EL1106" i="1" s="1"/>
  <c r="EF1119" i="1"/>
  <c r="CS1108" i="1"/>
  <c r="CA1118" i="1"/>
  <c r="CW1118" i="1"/>
  <c r="AD1108" i="1"/>
  <c r="AE1108" i="1"/>
  <c r="CE1103" i="1"/>
  <c r="CF1103" i="1"/>
  <c r="DD1103" i="1"/>
  <c r="CU1105" i="1"/>
  <c r="DB1105" i="1" s="1"/>
  <c r="DC1105" i="1" s="1"/>
  <c r="BY1105" i="1"/>
  <c r="CD1104" i="1"/>
  <c r="Y1121" i="1"/>
  <c r="W1121" i="1"/>
  <c r="Z1118" i="1"/>
  <c r="X1110" i="1"/>
  <c r="AC1109" i="1"/>
  <c r="BI1109" i="1"/>
  <c r="BK1106" i="1"/>
  <c r="BP1106" i="1" s="1"/>
  <c r="BQ1106" i="1" s="1"/>
  <c r="BR1105" i="1"/>
  <c r="AV1104" i="1"/>
  <c r="AW1104" i="1"/>
  <c r="AR1106" i="1"/>
  <c r="AU1105" i="1"/>
  <c r="BM1119" i="1"/>
  <c r="AP1118" i="1"/>
  <c r="EM1105" i="1" l="1"/>
  <c r="ED1107" i="1"/>
  <c r="EK1107" i="1" s="1"/>
  <c r="EL1107" i="1" s="1"/>
  <c r="EF1120" i="1"/>
  <c r="CS1109" i="1"/>
  <c r="Y1122" i="1"/>
  <c r="W1122" i="1"/>
  <c r="CE1104" i="1"/>
  <c r="CF1104" i="1"/>
  <c r="X1111" i="1"/>
  <c r="AC1110" i="1"/>
  <c r="DD1104" i="1"/>
  <c r="AD1109" i="1"/>
  <c r="AE1109" i="1"/>
  <c r="BY1106" i="1"/>
  <c r="CD1105" i="1"/>
  <c r="CU1106" i="1"/>
  <c r="DB1106" i="1" s="1"/>
  <c r="DC1106" i="1" s="1"/>
  <c r="CW1119" i="1"/>
  <c r="Z1119" i="1"/>
  <c r="CA1119" i="1"/>
  <c r="BI1110" i="1"/>
  <c r="BK1107" i="1"/>
  <c r="BP1107" i="1" s="1"/>
  <c r="BQ1107" i="1" s="1"/>
  <c r="BR1106" i="1"/>
  <c r="AW1105" i="1"/>
  <c r="AV1105" i="1"/>
  <c r="AR1107" i="1"/>
  <c r="AU1106" i="1"/>
  <c r="BM1120" i="1"/>
  <c r="AP1119" i="1"/>
  <c r="EM1106" i="1" l="1"/>
  <c r="ED1108" i="1"/>
  <c r="EK1108" i="1" s="1"/>
  <c r="EL1108" i="1" s="1"/>
  <c r="EF1121" i="1"/>
  <c r="CS1110" i="1"/>
  <c r="Z1120" i="1"/>
  <c r="DD1105" i="1"/>
  <c r="CW1120" i="1"/>
  <c r="CU1107" i="1"/>
  <c r="DB1107" i="1" s="1"/>
  <c r="DC1107" i="1" s="1"/>
  <c r="AD1110" i="1"/>
  <c r="AE1110" i="1"/>
  <c r="X1112" i="1"/>
  <c r="AC1111" i="1"/>
  <c r="CE1105" i="1"/>
  <c r="CF1105" i="1"/>
  <c r="CA1120" i="1"/>
  <c r="BY1107" i="1"/>
  <c r="CD1106" i="1"/>
  <c r="Y1123" i="1"/>
  <c r="W1123" i="1"/>
  <c r="BI1111" i="1"/>
  <c r="BK1108" i="1"/>
  <c r="BP1108" i="1" s="1"/>
  <c r="BQ1108" i="1" s="1"/>
  <c r="BR1107" i="1"/>
  <c r="AV1106" i="1"/>
  <c r="AW1106" i="1"/>
  <c r="AR1108" i="1"/>
  <c r="AU1107" i="1"/>
  <c r="BM1121" i="1"/>
  <c r="AP1120" i="1"/>
  <c r="EM1107" i="1" l="1"/>
  <c r="ED1109" i="1"/>
  <c r="EK1109" i="1" s="1"/>
  <c r="EL1109" i="1" s="1"/>
  <c r="EF1122" i="1"/>
  <c r="CS1111" i="1"/>
  <c r="BY1108" i="1"/>
  <c r="CD1107" i="1"/>
  <c r="DD1106" i="1"/>
  <c r="X1113" i="1"/>
  <c r="AC1112" i="1"/>
  <c r="CA1121" i="1"/>
  <c r="CU1108" i="1"/>
  <c r="DB1108" i="1" s="1"/>
  <c r="DC1108" i="1" s="1"/>
  <c r="Y1124" i="1"/>
  <c r="W1124" i="1"/>
  <c r="CW1121" i="1"/>
  <c r="AD1111" i="1"/>
  <c r="AE1111" i="1"/>
  <c r="CE1106" i="1"/>
  <c r="CF1106" i="1"/>
  <c r="Z1121" i="1"/>
  <c r="BI1112" i="1"/>
  <c r="BK1109" i="1"/>
  <c r="BP1109" i="1" s="1"/>
  <c r="BQ1109" i="1" s="1"/>
  <c r="BR1108" i="1"/>
  <c r="AW1107" i="1"/>
  <c r="AV1107" i="1"/>
  <c r="AR1109" i="1"/>
  <c r="AU1108" i="1"/>
  <c r="BM1122" i="1"/>
  <c r="AP1121" i="1"/>
  <c r="EM1108" i="1" l="1"/>
  <c r="ED1110" i="1"/>
  <c r="EK1110" i="1" s="1"/>
  <c r="EL1110" i="1" s="1"/>
  <c r="EF1123" i="1"/>
  <c r="CS1112" i="1"/>
  <c r="CA1122" i="1"/>
  <c r="Z1122" i="1"/>
  <c r="CW1122" i="1"/>
  <c r="AD1112" i="1"/>
  <c r="AE1112" i="1"/>
  <c r="Y1125" i="1"/>
  <c r="W1125" i="1"/>
  <c r="X1114" i="1"/>
  <c r="AC1113" i="1"/>
  <c r="DD1107" i="1"/>
  <c r="CE1107" i="1"/>
  <c r="CF1107" i="1"/>
  <c r="CU1109" i="1"/>
  <c r="DB1109" i="1" s="1"/>
  <c r="DC1109" i="1" s="1"/>
  <c r="BY1109" i="1"/>
  <c r="CD1108" i="1"/>
  <c r="BI1113" i="1"/>
  <c r="BK1110" i="1"/>
  <c r="BP1110" i="1" s="1"/>
  <c r="BQ1110" i="1" s="1"/>
  <c r="BR1109" i="1"/>
  <c r="AW1108" i="1"/>
  <c r="AV1108" i="1"/>
  <c r="AR1110" i="1"/>
  <c r="AU1109" i="1"/>
  <c r="BM1123" i="1"/>
  <c r="AP1122" i="1"/>
  <c r="EM1109" i="1" l="1"/>
  <c r="ED1111" i="1"/>
  <c r="EK1111" i="1" s="1"/>
  <c r="EL1111" i="1" s="1"/>
  <c r="EF1124" i="1"/>
  <c r="CS1113" i="1"/>
  <c r="CU1110" i="1"/>
  <c r="DB1110" i="1" s="1"/>
  <c r="DC1110" i="1" s="1"/>
  <c r="AD1113" i="1"/>
  <c r="AE1113" i="1"/>
  <c r="CW1123" i="1"/>
  <c r="X1115" i="1"/>
  <c r="AC1114" i="1"/>
  <c r="CE1108" i="1"/>
  <c r="CF1108" i="1"/>
  <c r="BY1110" i="1"/>
  <c r="CD1109" i="1"/>
  <c r="DD1108" i="1"/>
  <c r="Y1126" i="1"/>
  <c r="W1126" i="1"/>
  <c r="Z1123" i="1"/>
  <c r="CA1123" i="1"/>
  <c r="BI1114" i="1"/>
  <c r="BK1111" i="1"/>
  <c r="BP1111" i="1" s="1"/>
  <c r="BQ1111" i="1" s="1"/>
  <c r="BR1110" i="1"/>
  <c r="AV1109" i="1"/>
  <c r="AW1109" i="1"/>
  <c r="AR1111" i="1"/>
  <c r="AU1110" i="1"/>
  <c r="BM1124" i="1"/>
  <c r="AP1123" i="1"/>
  <c r="EM1110" i="1" l="1"/>
  <c r="ED1112" i="1"/>
  <c r="EK1112" i="1" s="1"/>
  <c r="EL1112" i="1" s="1"/>
  <c r="EF1125" i="1"/>
  <c r="CS1114" i="1"/>
  <c r="AD1114" i="1"/>
  <c r="AE1114" i="1"/>
  <c r="BY1111" i="1"/>
  <c r="CD1110" i="1"/>
  <c r="Y1127" i="1"/>
  <c r="W1127" i="1"/>
  <c r="X1116" i="1"/>
  <c r="AC1115" i="1"/>
  <c r="CW1124" i="1"/>
  <c r="CA1124" i="1"/>
  <c r="CE1109" i="1"/>
  <c r="CF1109" i="1"/>
  <c r="Z1124" i="1"/>
  <c r="DD1109" i="1"/>
  <c r="CU1111" i="1"/>
  <c r="DB1111" i="1" s="1"/>
  <c r="DC1111" i="1" s="1"/>
  <c r="BI1115" i="1"/>
  <c r="BK1112" i="1"/>
  <c r="BP1112" i="1" s="1"/>
  <c r="BQ1112" i="1" s="1"/>
  <c r="BR1111" i="1"/>
  <c r="AW1110" i="1"/>
  <c r="AV1110" i="1"/>
  <c r="AR1112" i="1"/>
  <c r="AU1111" i="1"/>
  <c r="BM1125" i="1"/>
  <c r="AP1124" i="1"/>
  <c r="EM1111" i="1" l="1"/>
  <c r="ED1113" i="1"/>
  <c r="EK1113" i="1" s="1"/>
  <c r="EL1113" i="1" s="1"/>
  <c r="EF1126" i="1"/>
  <c r="CS1115" i="1"/>
  <c r="Z1125" i="1"/>
  <c r="X1117" i="1"/>
  <c r="AC1116" i="1"/>
  <c r="AD1115" i="1"/>
  <c r="AE1115" i="1"/>
  <c r="Y1128" i="1"/>
  <c r="W1128" i="1"/>
  <c r="DD1110" i="1"/>
  <c r="CA1125" i="1"/>
  <c r="CU1112" i="1"/>
  <c r="DB1112" i="1" s="1"/>
  <c r="DC1112" i="1" s="1"/>
  <c r="CE1110" i="1"/>
  <c r="CF1110" i="1"/>
  <c r="CW1125" i="1"/>
  <c r="BY1112" i="1"/>
  <c r="CD1111" i="1"/>
  <c r="BI1116" i="1"/>
  <c r="BK1113" i="1"/>
  <c r="BP1113" i="1" s="1"/>
  <c r="BQ1113" i="1" s="1"/>
  <c r="BR1112" i="1"/>
  <c r="AV1111" i="1"/>
  <c r="AW1111" i="1"/>
  <c r="AR1113" i="1"/>
  <c r="AU1112" i="1"/>
  <c r="BM1126" i="1"/>
  <c r="AP1125" i="1"/>
  <c r="EM1112" i="1" l="1"/>
  <c r="ED1114" i="1"/>
  <c r="EK1114" i="1" s="1"/>
  <c r="EL1114" i="1" s="1"/>
  <c r="EF1127" i="1"/>
  <c r="CS1116" i="1"/>
  <c r="DD1111" i="1"/>
  <c r="CU1113" i="1"/>
  <c r="DB1113" i="1" s="1"/>
  <c r="DC1113" i="1" s="1"/>
  <c r="CE1111" i="1"/>
  <c r="CF1111" i="1"/>
  <c r="BY1113" i="1"/>
  <c r="CD1112" i="1"/>
  <c r="AD1116" i="1"/>
  <c r="AE1116" i="1"/>
  <c r="CA1126" i="1"/>
  <c r="X1118" i="1"/>
  <c r="AC1117" i="1"/>
  <c r="CW1126" i="1"/>
  <c r="Y1129" i="1"/>
  <c r="W1129" i="1"/>
  <c r="Z1126" i="1"/>
  <c r="BI1117" i="1"/>
  <c r="BK1114" i="1"/>
  <c r="BP1114" i="1" s="1"/>
  <c r="BQ1114" i="1" s="1"/>
  <c r="BR1113" i="1"/>
  <c r="AR1114" i="1"/>
  <c r="AU1113" i="1"/>
  <c r="AW1112" i="1"/>
  <c r="AV1112" i="1"/>
  <c r="BM1127" i="1"/>
  <c r="AP1126" i="1"/>
  <c r="EM1113" i="1" l="1"/>
  <c r="ED1115" i="1"/>
  <c r="EK1115" i="1" s="1"/>
  <c r="EL1115" i="1" s="1"/>
  <c r="EF1128" i="1"/>
  <c r="CS1117" i="1"/>
  <c r="CE1112" i="1"/>
  <c r="CF1112" i="1"/>
  <c r="BY1114" i="1"/>
  <c r="CD1113" i="1"/>
  <c r="CW1127" i="1"/>
  <c r="X1119" i="1"/>
  <c r="AC1118" i="1"/>
  <c r="Z1127" i="1"/>
  <c r="DD1112" i="1"/>
  <c r="AD1117" i="1"/>
  <c r="AE1117" i="1"/>
  <c r="Y1130" i="1"/>
  <c r="W1130" i="1"/>
  <c r="CA1127" i="1"/>
  <c r="CU1114" i="1"/>
  <c r="DB1114" i="1" s="1"/>
  <c r="DC1114" i="1" s="1"/>
  <c r="BI1118" i="1"/>
  <c r="BK1115" i="1"/>
  <c r="BP1115" i="1" s="1"/>
  <c r="BQ1115" i="1" s="1"/>
  <c r="BR1114" i="1"/>
  <c r="AV1113" i="1"/>
  <c r="AW1113" i="1"/>
  <c r="AR1115" i="1"/>
  <c r="AU1114" i="1"/>
  <c r="BM1128" i="1"/>
  <c r="AP1127" i="1"/>
  <c r="EM1114" i="1" l="1"/>
  <c r="ED1116" i="1"/>
  <c r="EK1116" i="1" s="1"/>
  <c r="EL1116" i="1" s="1"/>
  <c r="EF1129" i="1"/>
  <c r="CS1118" i="1"/>
  <c r="AD1118" i="1"/>
  <c r="AE1118" i="1"/>
  <c r="X1120" i="1"/>
  <c r="AC1119" i="1"/>
  <c r="DD1113" i="1"/>
  <c r="Y1131" i="1"/>
  <c r="W1131" i="1"/>
  <c r="Z1128" i="1"/>
  <c r="CW1128" i="1"/>
  <c r="CE1113" i="1"/>
  <c r="CF1113" i="1"/>
  <c r="CU1115" i="1"/>
  <c r="DB1115" i="1" s="1"/>
  <c r="DC1115" i="1" s="1"/>
  <c r="BY1115" i="1"/>
  <c r="CD1114" i="1"/>
  <c r="CA1128" i="1"/>
  <c r="BI1119" i="1"/>
  <c r="BK1116" i="1"/>
  <c r="BP1116" i="1" s="1"/>
  <c r="BQ1116" i="1" s="1"/>
  <c r="BR1115" i="1"/>
  <c r="AR1116" i="1"/>
  <c r="AU1115" i="1"/>
  <c r="AW1114" i="1"/>
  <c r="AV1114" i="1"/>
  <c r="BM1129" i="1"/>
  <c r="AP1128" i="1"/>
  <c r="EM1115" i="1" l="1"/>
  <c r="ED1117" i="1"/>
  <c r="EK1117" i="1" s="1"/>
  <c r="EL1117" i="1" s="1"/>
  <c r="EF1130" i="1"/>
  <c r="CS1119" i="1"/>
  <c r="DD1114" i="1"/>
  <c r="Y1132" i="1"/>
  <c r="W1132" i="1"/>
  <c r="CU1116" i="1"/>
  <c r="DB1116" i="1" s="1"/>
  <c r="DC1116" i="1" s="1"/>
  <c r="CW1129" i="1"/>
  <c r="AD1119" i="1"/>
  <c r="AE1119" i="1"/>
  <c r="CA1129" i="1"/>
  <c r="CE1114" i="1"/>
  <c r="CF1114" i="1"/>
  <c r="X1121" i="1"/>
  <c r="AC1120" i="1"/>
  <c r="BY1116" i="1"/>
  <c r="CD1115" i="1"/>
  <c r="Z1129" i="1"/>
  <c r="BI1120" i="1"/>
  <c r="BK1117" i="1"/>
  <c r="BP1117" i="1" s="1"/>
  <c r="BQ1117" i="1" s="1"/>
  <c r="BR1116" i="1"/>
  <c r="AV1115" i="1"/>
  <c r="AW1115" i="1"/>
  <c r="AR1117" i="1"/>
  <c r="AU1116" i="1"/>
  <c r="BM1130" i="1"/>
  <c r="AP1129" i="1"/>
  <c r="EM1116" i="1" l="1"/>
  <c r="ED1118" i="1"/>
  <c r="EK1118" i="1" s="1"/>
  <c r="EL1118" i="1" s="1"/>
  <c r="EF1131" i="1"/>
  <c r="CS1120" i="1"/>
  <c r="Z1130" i="1"/>
  <c r="X1122" i="1"/>
  <c r="AC1121" i="1"/>
  <c r="CW1130" i="1"/>
  <c r="CA1130" i="1"/>
  <c r="CE1115" i="1"/>
  <c r="CF1115" i="1"/>
  <c r="BY1117" i="1"/>
  <c r="CD1116" i="1"/>
  <c r="AD1120" i="1"/>
  <c r="AE1120" i="1"/>
  <c r="DD1115" i="1"/>
  <c r="CU1117" i="1"/>
  <c r="DB1117" i="1" s="1"/>
  <c r="DC1117" i="1" s="1"/>
  <c r="Y1133" i="1"/>
  <c r="W1133" i="1"/>
  <c r="BI1121" i="1"/>
  <c r="BK1118" i="1"/>
  <c r="BP1118" i="1" s="1"/>
  <c r="BQ1118" i="1" s="1"/>
  <c r="BR1117" i="1"/>
  <c r="AW1116" i="1"/>
  <c r="AV1116" i="1"/>
  <c r="AR1118" i="1"/>
  <c r="AU1117" i="1"/>
  <c r="BM1131" i="1"/>
  <c r="AP1130" i="1"/>
  <c r="EM1117" i="1" l="1"/>
  <c r="ED1119" i="1"/>
  <c r="EK1119" i="1" s="1"/>
  <c r="EL1119" i="1" s="1"/>
  <c r="EF1132" i="1"/>
  <c r="CS1121" i="1"/>
  <c r="Y1134" i="1"/>
  <c r="W1134" i="1"/>
  <c r="CU1118" i="1"/>
  <c r="DB1118" i="1" s="1"/>
  <c r="DC1118" i="1" s="1"/>
  <c r="CA1131" i="1"/>
  <c r="CW1131" i="1"/>
  <c r="CE1116" i="1"/>
  <c r="CF1116" i="1"/>
  <c r="AD1121" i="1"/>
  <c r="AE1121" i="1"/>
  <c r="BY1118" i="1"/>
  <c r="CD1117" i="1"/>
  <c r="X1123" i="1"/>
  <c r="AC1122" i="1"/>
  <c r="DD1116" i="1"/>
  <c r="Z1131" i="1"/>
  <c r="BI1122" i="1"/>
  <c r="BK1119" i="1"/>
  <c r="BP1119" i="1" s="1"/>
  <c r="BQ1119" i="1" s="1"/>
  <c r="BR1118" i="1"/>
  <c r="AV1117" i="1"/>
  <c r="AW1117" i="1"/>
  <c r="AR1119" i="1"/>
  <c r="AU1118" i="1"/>
  <c r="BM1132" i="1"/>
  <c r="AP1131" i="1"/>
  <c r="EM1118" i="1" l="1"/>
  <c r="ED1120" i="1"/>
  <c r="EK1120" i="1" s="1"/>
  <c r="EL1120" i="1" s="1"/>
  <c r="EF1133" i="1"/>
  <c r="CS1122" i="1"/>
  <c r="Z1132" i="1"/>
  <c r="X1124" i="1"/>
  <c r="AC1123" i="1"/>
  <c r="CW1132" i="1"/>
  <c r="AD1122" i="1"/>
  <c r="AE1122" i="1"/>
  <c r="CE1117" i="1"/>
  <c r="CF1117" i="1"/>
  <c r="BY1119" i="1"/>
  <c r="CD1118" i="1"/>
  <c r="CA1132" i="1"/>
  <c r="DD1117" i="1"/>
  <c r="CU1119" i="1"/>
  <c r="DB1119" i="1" s="1"/>
  <c r="DC1119" i="1" s="1"/>
  <c r="Y1135" i="1"/>
  <c r="W1135" i="1"/>
  <c r="BI1123" i="1"/>
  <c r="BK1120" i="1"/>
  <c r="BP1120" i="1" s="1"/>
  <c r="BQ1120" i="1" s="1"/>
  <c r="BR1119" i="1"/>
  <c r="AR1120" i="1"/>
  <c r="AU1119" i="1"/>
  <c r="AW1118" i="1"/>
  <c r="AV1118" i="1"/>
  <c r="BM1133" i="1"/>
  <c r="AP1132" i="1"/>
  <c r="EM1119" i="1" l="1"/>
  <c r="ED1121" i="1"/>
  <c r="EK1121" i="1" s="1"/>
  <c r="EL1121" i="1" s="1"/>
  <c r="EF1134" i="1"/>
  <c r="CS1123" i="1"/>
  <c r="CU1120" i="1"/>
  <c r="DB1120" i="1" s="1"/>
  <c r="DC1120" i="1" s="1"/>
  <c r="CA1133" i="1"/>
  <c r="Y1136" i="1"/>
  <c r="W1136" i="1"/>
  <c r="CW1133" i="1"/>
  <c r="CE1118" i="1"/>
  <c r="CF1118" i="1"/>
  <c r="AD1123" i="1"/>
  <c r="AE1123" i="1"/>
  <c r="BY1120" i="1"/>
  <c r="CD1119" i="1"/>
  <c r="X1125" i="1"/>
  <c r="AC1124" i="1"/>
  <c r="DD1118" i="1"/>
  <c r="Z1133" i="1"/>
  <c r="BI1124" i="1"/>
  <c r="BK1121" i="1"/>
  <c r="BP1121" i="1" s="1"/>
  <c r="BQ1121" i="1" s="1"/>
  <c r="BR1120" i="1"/>
  <c r="AV1119" i="1"/>
  <c r="AW1119" i="1"/>
  <c r="AR1121" i="1"/>
  <c r="AU1120" i="1"/>
  <c r="BM1134" i="1"/>
  <c r="AP1133" i="1"/>
  <c r="EM1120" i="1" l="1"/>
  <c r="ED1122" i="1"/>
  <c r="EK1122" i="1" s="1"/>
  <c r="EL1122" i="1" s="1"/>
  <c r="EF1135" i="1"/>
  <c r="CS1124" i="1"/>
  <c r="Z1134" i="1"/>
  <c r="X1126" i="1"/>
  <c r="AC1125" i="1"/>
  <c r="CW1134" i="1"/>
  <c r="BY1121" i="1"/>
  <c r="CD1120" i="1"/>
  <c r="CE1119" i="1"/>
  <c r="CF1119" i="1"/>
  <c r="Y1137" i="1"/>
  <c r="W1137" i="1"/>
  <c r="CA1134" i="1"/>
  <c r="DD1119" i="1"/>
  <c r="AD1124" i="1"/>
  <c r="AE1124" i="1"/>
  <c r="CU1121" i="1"/>
  <c r="DB1121" i="1" s="1"/>
  <c r="DC1121" i="1" s="1"/>
  <c r="BI1125" i="1"/>
  <c r="BK1122" i="1"/>
  <c r="BP1122" i="1" s="1"/>
  <c r="BQ1122" i="1" s="1"/>
  <c r="BR1121" i="1"/>
  <c r="AR1122" i="1"/>
  <c r="AU1121" i="1"/>
  <c r="AV1120" i="1"/>
  <c r="AW1120" i="1"/>
  <c r="BM1135" i="1"/>
  <c r="AP1134" i="1"/>
  <c r="EM1121" i="1" l="1"/>
  <c r="ED1123" i="1"/>
  <c r="EK1123" i="1" s="1"/>
  <c r="EL1123" i="1" s="1"/>
  <c r="EF1136" i="1"/>
  <c r="CS1125" i="1"/>
  <c r="CE1120" i="1"/>
  <c r="CF1120" i="1"/>
  <c r="CU1122" i="1"/>
  <c r="DB1122" i="1" s="1"/>
  <c r="DC1122" i="1" s="1"/>
  <c r="BY1122" i="1"/>
  <c r="CD1121" i="1"/>
  <c r="CA1135" i="1"/>
  <c r="CW1135" i="1"/>
  <c r="DD1120" i="1"/>
  <c r="Y1138" i="1"/>
  <c r="W1138" i="1"/>
  <c r="AD1125" i="1"/>
  <c r="AE1125" i="1"/>
  <c r="X1127" i="1"/>
  <c r="AC1126" i="1"/>
  <c r="Z1135" i="1"/>
  <c r="BI1126" i="1"/>
  <c r="BK1123" i="1"/>
  <c r="BP1123" i="1" s="1"/>
  <c r="BQ1123" i="1" s="1"/>
  <c r="BR1122" i="1"/>
  <c r="AW1121" i="1"/>
  <c r="AV1121" i="1"/>
  <c r="AR1123" i="1"/>
  <c r="AU1122" i="1"/>
  <c r="BM1136" i="1"/>
  <c r="AP1135" i="1"/>
  <c r="EM1122" i="1" l="1"/>
  <c r="ED1124" i="1"/>
  <c r="EK1124" i="1" s="1"/>
  <c r="EL1124" i="1" s="1"/>
  <c r="EF1137" i="1"/>
  <c r="CS1126" i="1"/>
  <c r="CW1136" i="1"/>
  <c r="Y1139" i="1"/>
  <c r="W1139" i="1"/>
  <c r="CA1136" i="1"/>
  <c r="CE1121" i="1"/>
  <c r="CF1121" i="1"/>
  <c r="BY1123" i="1"/>
  <c r="CD1122" i="1"/>
  <c r="DD1121" i="1"/>
  <c r="Z1136" i="1"/>
  <c r="AD1126" i="1"/>
  <c r="AE1126" i="1"/>
  <c r="CU1123" i="1"/>
  <c r="DB1123" i="1" s="1"/>
  <c r="DC1123" i="1" s="1"/>
  <c r="X1128" i="1"/>
  <c r="AC1127" i="1"/>
  <c r="BI1127" i="1"/>
  <c r="BK1124" i="1"/>
  <c r="BP1124" i="1" s="1"/>
  <c r="BQ1124" i="1" s="1"/>
  <c r="BR1123" i="1"/>
  <c r="AV1122" i="1"/>
  <c r="AW1122" i="1"/>
  <c r="AR1124" i="1"/>
  <c r="AU1123" i="1"/>
  <c r="BM1137" i="1"/>
  <c r="AP1136" i="1"/>
  <c r="EM1123" i="1" l="1"/>
  <c r="ED1125" i="1"/>
  <c r="EK1125" i="1" s="1"/>
  <c r="EL1125" i="1" s="1"/>
  <c r="EF1138" i="1"/>
  <c r="CS1127" i="1"/>
  <c r="AD1127" i="1"/>
  <c r="AE1127" i="1"/>
  <c r="Z1137" i="1"/>
  <c r="CA1137" i="1"/>
  <c r="Y1140" i="1"/>
  <c r="W1140" i="1"/>
  <c r="CU1124" i="1"/>
  <c r="DB1124" i="1" s="1"/>
  <c r="DC1124" i="1" s="1"/>
  <c r="BY1124" i="1"/>
  <c r="CD1123" i="1"/>
  <c r="CW1137" i="1"/>
  <c r="X1129" i="1"/>
  <c r="AC1128" i="1"/>
  <c r="DD1122" i="1"/>
  <c r="CE1122" i="1"/>
  <c r="CF1122" i="1"/>
  <c r="BI1128" i="1"/>
  <c r="BK1125" i="1"/>
  <c r="BP1125" i="1" s="1"/>
  <c r="BQ1125" i="1" s="1"/>
  <c r="BR1124" i="1"/>
  <c r="AW1123" i="1"/>
  <c r="AV1123" i="1"/>
  <c r="AR1125" i="1"/>
  <c r="AU1124" i="1"/>
  <c r="BM1138" i="1"/>
  <c r="AP1137" i="1"/>
  <c r="ED1126" i="1" l="1"/>
  <c r="EK1126" i="1" s="1"/>
  <c r="EL1126" i="1" s="1"/>
  <c r="EM1124" i="1"/>
  <c r="EF1139" i="1"/>
  <c r="CS1128" i="1"/>
  <c r="AD1128" i="1"/>
  <c r="AE1128" i="1"/>
  <c r="CW1138" i="1"/>
  <c r="Y1141" i="1"/>
  <c r="W1141" i="1"/>
  <c r="X1130" i="1"/>
  <c r="AC1129" i="1"/>
  <c r="CE1123" i="1"/>
  <c r="CF1123" i="1"/>
  <c r="CA1138" i="1"/>
  <c r="BY1125" i="1"/>
  <c r="CD1124" i="1"/>
  <c r="DD1123" i="1"/>
  <c r="Z1138" i="1"/>
  <c r="CU1125" i="1"/>
  <c r="DB1125" i="1" s="1"/>
  <c r="DC1125" i="1" s="1"/>
  <c r="BI1129" i="1"/>
  <c r="BK1126" i="1"/>
  <c r="BP1126" i="1" s="1"/>
  <c r="BQ1126" i="1" s="1"/>
  <c r="BR1125" i="1"/>
  <c r="AV1124" i="1"/>
  <c r="AW1124" i="1"/>
  <c r="AR1126" i="1"/>
  <c r="AU1125" i="1"/>
  <c r="BM1139" i="1"/>
  <c r="AP1138" i="1"/>
  <c r="EM1125" i="1" l="1"/>
  <c r="ED1127" i="1"/>
  <c r="EK1127" i="1" s="1"/>
  <c r="EL1127" i="1" s="1"/>
  <c r="EF1140" i="1"/>
  <c r="CS1129" i="1"/>
  <c r="AD1129" i="1"/>
  <c r="AE1129" i="1"/>
  <c r="X1131" i="1"/>
  <c r="AC1130" i="1"/>
  <c r="CE1124" i="1"/>
  <c r="CF1124" i="1"/>
  <c r="Y1142" i="1"/>
  <c r="W1142" i="1"/>
  <c r="Z1139" i="1"/>
  <c r="BY1126" i="1"/>
  <c r="CD1125" i="1"/>
  <c r="DD1124" i="1"/>
  <c r="CA1139" i="1"/>
  <c r="CU1126" i="1"/>
  <c r="DB1126" i="1" s="1"/>
  <c r="DC1126" i="1" s="1"/>
  <c r="CW1139" i="1"/>
  <c r="BI1130" i="1"/>
  <c r="BK1127" i="1"/>
  <c r="BP1127" i="1" s="1"/>
  <c r="BQ1127" i="1" s="1"/>
  <c r="BR1126" i="1"/>
  <c r="AW1125" i="1"/>
  <c r="AV1125" i="1"/>
  <c r="AR1127" i="1"/>
  <c r="AU1126" i="1"/>
  <c r="BM1140" i="1"/>
  <c r="AP1139" i="1"/>
  <c r="EM1126" i="1" l="1"/>
  <c r="ED1128" i="1"/>
  <c r="EK1128" i="1" s="1"/>
  <c r="EL1128" i="1" s="1"/>
  <c r="EF1141" i="1"/>
  <c r="CS1130" i="1"/>
  <c r="CA1140" i="1"/>
  <c r="Y1143" i="1"/>
  <c r="W1143" i="1"/>
  <c r="CW1140" i="1"/>
  <c r="BY1127" i="1"/>
  <c r="CD1126" i="1"/>
  <c r="AD1130" i="1"/>
  <c r="AE1130" i="1"/>
  <c r="CE1125" i="1"/>
  <c r="CF1125" i="1"/>
  <c r="DD1125" i="1"/>
  <c r="X1132" i="1"/>
  <c r="AC1131" i="1"/>
  <c r="CU1127" i="1"/>
  <c r="DB1127" i="1" s="1"/>
  <c r="DC1127" i="1" s="1"/>
  <c r="Z1140" i="1"/>
  <c r="BI1131" i="1"/>
  <c r="BK1128" i="1"/>
  <c r="BP1128" i="1" s="1"/>
  <c r="BQ1128" i="1" s="1"/>
  <c r="BR1127" i="1"/>
  <c r="AV1126" i="1"/>
  <c r="AW1126" i="1"/>
  <c r="AR1128" i="1"/>
  <c r="AU1127" i="1"/>
  <c r="BM1141" i="1"/>
  <c r="AP1140" i="1"/>
  <c r="EM1127" i="1" l="1"/>
  <c r="ED1129" i="1"/>
  <c r="EK1129" i="1" s="1"/>
  <c r="EL1129" i="1" s="1"/>
  <c r="EF1142" i="1"/>
  <c r="CS1131" i="1"/>
  <c r="X1133" i="1"/>
  <c r="AC1132" i="1"/>
  <c r="BY1128" i="1"/>
  <c r="CD1127" i="1"/>
  <c r="Z1141" i="1"/>
  <c r="DD1126" i="1"/>
  <c r="CW1141" i="1"/>
  <c r="Y1144" i="1"/>
  <c r="W1144" i="1"/>
  <c r="CU1128" i="1"/>
  <c r="DB1128" i="1" s="1"/>
  <c r="DC1128" i="1" s="1"/>
  <c r="AD1131" i="1"/>
  <c r="AE1131" i="1"/>
  <c r="CE1126" i="1"/>
  <c r="CF1126" i="1"/>
  <c r="CA1141" i="1"/>
  <c r="BI1132" i="1"/>
  <c r="BK1129" i="1"/>
  <c r="BP1129" i="1" s="1"/>
  <c r="BQ1129" i="1" s="1"/>
  <c r="BR1128" i="1"/>
  <c r="AR1129" i="1"/>
  <c r="AU1128" i="1"/>
  <c r="AW1127" i="1"/>
  <c r="AV1127" i="1"/>
  <c r="BM1142" i="1"/>
  <c r="AP1141" i="1"/>
  <c r="EM1128" i="1" l="1"/>
  <c r="ED1130" i="1"/>
  <c r="EK1130" i="1" s="1"/>
  <c r="EL1130" i="1" s="1"/>
  <c r="EF1143" i="1"/>
  <c r="CS1132" i="1"/>
  <c r="CA1142" i="1"/>
  <c r="DD1127" i="1"/>
  <c r="CU1129" i="1"/>
  <c r="DB1129" i="1" s="1"/>
  <c r="DC1129" i="1" s="1"/>
  <c r="Y1145" i="1"/>
  <c r="W1145" i="1"/>
  <c r="Z1142" i="1"/>
  <c r="CE1127" i="1"/>
  <c r="CF1127" i="1"/>
  <c r="BY1129" i="1"/>
  <c r="CD1128" i="1"/>
  <c r="CW1142" i="1"/>
  <c r="AD1132" i="1"/>
  <c r="AE1132" i="1"/>
  <c r="X1134" i="1"/>
  <c r="AC1133" i="1"/>
  <c r="BI1133" i="1"/>
  <c r="BK1130" i="1"/>
  <c r="BP1130" i="1" s="1"/>
  <c r="BQ1130" i="1" s="1"/>
  <c r="BR1129" i="1"/>
  <c r="AV1128" i="1"/>
  <c r="AW1128" i="1"/>
  <c r="AR1130" i="1"/>
  <c r="AU1129" i="1"/>
  <c r="BM1143" i="1"/>
  <c r="AP1142" i="1"/>
  <c r="EM1129" i="1" l="1"/>
  <c r="ED1131" i="1"/>
  <c r="EK1131" i="1" s="1"/>
  <c r="EL1131" i="1" s="1"/>
  <c r="EF1144" i="1"/>
  <c r="CS1133" i="1"/>
  <c r="BY1130" i="1"/>
  <c r="CD1129" i="1"/>
  <c r="DD1128" i="1"/>
  <c r="X1135" i="1"/>
  <c r="AC1134" i="1"/>
  <c r="CW1143" i="1"/>
  <c r="CE1128" i="1"/>
  <c r="CF1128" i="1"/>
  <c r="AD1133" i="1"/>
  <c r="AE1133" i="1"/>
  <c r="CU1130" i="1"/>
  <c r="DB1130" i="1" s="1"/>
  <c r="DC1130" i="1" s="1"/>
  <c r="Z1143" i="1"/>
  <c r="Y1146" i="1"/>
  <c r="W1146" i="1"/>
  <c r="CA1143" i="1"/>
  <c r="BI1134" i="1"/>
  <c r="BK1131" i="1"/>
  <c r="BP1131" i="1" s="1"/>
  <c r="BQ1131" i="1" s="1"/>
  <c r="BR1130" i="1"/>
  <c r="AW1129" i="1"/>
  <c r="AV1129" i="1"/>
  <c r="AR1131" i="1"/>
  <c r="AU1130" i="1"/>
  <c r="BM1144" i="1"/>
  <c r="AP1143" i="1"/>
  <c r="EM1130" i="1" l="1"/>
  <c r="ED1132" i="1"/>
  <c r="EK1132" i="1" s="1"/>
  <c r="EL1132" i="1" s="1"/>
  <c r="EF1145" i="1"/>
  <c r="CS1134" i="1"/>
  <c r="CA1144" i="1"/>
  <c r="Y1147" i="1"/>
  <c r="W1147" i="1"/>
  <c r="CW1144" i="1"/>
  <c r="Z1144" i="1"/>
  <c r="DD1129" i="1"/>
  <c r="AD1134" i="1"/>
  <c r="AE1134" i="1"/>
  <c r="CU1131" i="1"/>
  <c r="DB1131" i="1" s="1"/>
  <c r="DC1131" i="1" s="1"/>
  <c r="X1136" i="1"/>
  <c r="AC1135" i="1"/>
  <c r="CE1129" i="1"/>
  <c r="CF1129" i="1"/>
  <c r="BY1131" i="1"/>
  <c r="CD1130" i="1"/>
  <c r="BI1135" i="1"/>
  <c r="BK1132" i="1"/>
  <c r="BP1132" i="1" s="1"/>
  <c r="BQ1132" i="1" s="1"/>
  <c r="BR1131" i="1"/>
  <c r="AV1130" i="1"/>
  <c r="AW1130" i="1"/>
  <c r="AR1132" i="1"/>
  <c r="AU1131" i="1"/>
  <c r="BM1145" i="1"/>
  <c r="AP1144" i="1"/>
  <c r="EM1131" i="1" l="1"/>
  <c r="ED1133" i="1"/>
  <c r="EK1133" i="1" s="1"/>
  <c r="EL1133" i="1" s="1"/>
  <c r="EF1146" i="1"/>
  <c r="CS1135" i="1"/>
  <c r="Z1145" i="1"/>
  <c r="BY1132" i="1"/>
  <c r="CD1131" i="1"/>
  <c r="DD1130" i="1"/>
  <c r="CU1132" i="1"/>
  <c r="DB1132" i="1" s="1"/>
  <c r="DC1132" i="1" s="1"/>
  <c r="CW1145" i="1"/>
  <c r="X1137" i="1"/>
  <c r="AC1136" i="1"/>
  <c r="CE1130" i="1"/>
  <c r="CF1130" i="1"/>
  <c r="Y1148" i="1"/>
  <c r="W1148" i="1"/>
  <c r="AD1135" i="1"/>
  <c r="AE1135" i="1"/>
  <c r="CA1145" i="1"/>
  <c r="BI1136" i="1"/>
  <c r="BK1133" i="1"/>
  <c r="BP1133" i="1" s="1"/>
  <c r="BQ1133" i="1" s="1"/>
  <c r="BR1132" i="1"/>
  <c r="AW1131" i="1"/>
  <c r="AV1131" i="1"/>
  <c r="AR1133" i="1"/>
  <c r="AU1132" i="1"/>
  <c r="BM1146" i="1"/>
  <c r="AP1145" i="1"/>
  <c r="EM1132" i="1" l="1"/>
  <c r="ED1134" i="1"/>
  <c r="EK1134" i="1" s="1"/>
  <c r="EL1134" i="1" s="1"/>
  <c r="EF1147" i="1"/>
  <c r="CS1136" i="1"/>
  <c r="DD1131" i="1"/>
  <c r="CU1133" i="1"/>
  <c r="DB1133" i="1" s="1"/>
  <c r="DC1133" i="1" s="1"/>
  <c r="CA1146" i="1"/>
  <c r="AD1136" i="1"/>
  <c r="AE1136" i="1"/>
  <c r="CE1131" i="1"/>
  <c r="CF1131" i="1"/>
  <c r="X1138" i="1"/>
  <c r="AC1137" i="1"/>
  <c r="BY1133" i="1"/>
  <c r="CD1132" i="1"/>
  <c r="CW1146" i="1"/>
  <c r="Y1149" i="1"/>
  <c r="W1149" i="1"/>
  <c r="Z1146" i="1"/>
  <c r="BI1137" i="1"/>
  <c r="BK1134" i="1"/>
  <c r="BP1134" i="1" s="1"/>
  <c r="BQ1134" i="1" s="1"/>
  <c r="BR1133" i="1"/>
  <c r="AV1132" i="1"/>
  <c r="AW1132" i="1"/>
  <c r="AR1134" i="1"/>
  <c r="AU1133" i="1"/>
  <c r="BM1147" i="1"/>
  <c r="AP1146" i="1"/>
  <c r="EM1133" i="1" l="1"/>
  <c r="ED1135" i="1"/>
  <c r="EK1135" i="1" s="1"/>
  <c r="EL1135" i="1" s="1"/>
  <c r="EF1148" i="1"/>
  <c r="CS1137" i="1"/>
  <c r="CE1132" i="1"/>
  <c r="CF1132" i="1"/>
  <c r="CA1147" i="1"/>
  <c r="Z1147" i="1"/>
  <c r="AD1137" i="1"/>
  <c r="AE1137" i="1"/>
  <c r="DD1132" i="1"/>
  <c r="CW1147" i="1"/>
  <c r="BY1134" i="1"/>
  <c r="CD1133" i="1"/>
  <c r="Y1150" i="1"/>
  <c r="W1150" i="1"/>
  <c r="X1139" i="1"/>
  <c r="AC1138" i="1"/>
  <c r="CU1134" i="1"/>
  <c r="DB1134" i="1" s="1"/>
  <c r="DC1134" i="1" s="1"/>
  <c r="BI1138" i="1"/>
  <c r="BK1135" i="1"/>
  <c r="BP1135" i="1" s="1"/>
  <c r="BQ1135" i="1" s="1"/>
  <c r="BR1134" i="1"/>
  <c r="AV1133" i="1"/>
  <c r="AW1133" i="1"/>
  <c r="AR1135" i="1"/>
  <c r="AU1134" i="1"/>
  <c r="BM1148" i="1"/>
  <c r="AP1147" i="1"/>
  <c r="EM1134" i="1" l="1"/>
  <c r="ED1136" i="1"/>
  <c r="EK1136" i="1" s="1"/>
  <c r="EL1136" i="1" s="1"/>
  <c r="EF1149" i="1"/>
  <c r="CS1138" i="1"/>
  <c r="Y1151" i="1"/>
  <c r="W1151" i="1"/>
  <c r="X1140" i="1"/>
  <c r="AC1139" i="1"/>
  <c r="CE1133" i="1"/>
  <c r="CF1133" i="1"/>
  <c r="BY1135" i="1"/>
  <c r="CD1134" i="1"/>
  <c r="Z1148" i="1"/>
  <c r="CU1135" i="1"/>
  <c r="DB1135" i="1" s="1"/>
  <c r="DC1135" i="1" s="1"/>
  <c r="CW1148" i="1"/>
  <c r="DD1133" i="1"/>
  <c r="AD1138" i="1"/>
  <c r="AE1138" i="1"/>
  <c r="CA1148" i="1"/>
  <c r="BI1139" i="1"/>
  <c r="BK1136" i="1"/>
  <c r="BP1136" i="1" s="1"/>
  <c r="BQ1136" i="1" s="1"/>
  <c r="BR1135" i="1"/>
  <c r="AR1136" i="1"/>
  <c r="AU1135" i="1"/>
  <c r="AW1134" i="1"/>
  <c r="AV1134" i="1"/>
  <c r="BM1149" i="1"/>
  <c r="AP1148" i="1"/>
  <c r="EM1135" i="1" l="1"/>
  <c r="ED1137" i="1"/>
  <c r="EK1137" i="1" s="1"/>
  <c r="EL1137" i="1" s="1"/>
  <c r="EF1150" i="1"/>
  <c r="CS1139" i="1"/>
  <c r="BY1136" i="1"/>
  <c r="CD1135" i="1"/>
  <c r="Z1149" i="1"/>
  <c r="CE1134" i="1"/>
  <c r="CF1134" i="1"/>
  <c r="AD1139" i="1"/>
  <c r="AE1139" i="1"/>
  <c r="DD1134" i="1"/>
  <c r="CA1149" i="1"/>
  <c r="CU1136" i="1"/>
  <c r="DB1136" i="1" s="1"/>
  <c r="DC1136" i="1" s="1"/>
  <c r="X1141" i="1"/>
  <c r="AC1140" i="1"/>
  <c r="CW1149" i="1"/>
  <c r="Y1152" i="1"/>
  <c r="W1152" i="1"/>
  <c r="BI1140" i="1"/>
  <c r="BK1137" i="1"/>
  <c r="BP1137" i="1" s="1"/>
  <c r="BQ1137" i="1" s="1"/>
  <c r="BR1136" i="1"/>
  <c r="AV1135" i="1"/>
  <c r="AW1135" i="1"/>
  <c r="AR1137" i="1"/>
  <c r="AU1136" i="1"/>
  <c r="BM1150" i="1"/>
  <c r="AP1149" i="1"/>
  <c r="EM1136" i="1" l="1"/>
  <c r="ED1138" i="1"/>
  <c r="EK1138" i="1" s="1"/>
  <c r="EL1138" i="1" s="1"/>
  <c r="EF1151" i="1"/>
  <c r="CS1140" i="1"/>
  <c r="AD1140" i="1"/>
  <c r="AE1140" i="1"/>
  <c r="Y1153" i="1"/>
  <c r="W1153" i="1"/>
  <c r="CU1137" i="1"/>
  <c r="DB1137" i="1" s="1"/>
  <c r="DC1137" i="1" s="1"/>
  <c r="CW1150" i="1"/>
  <c r="X1142" i="1"/>
  <c r="AC1141" i="1"/>
  <c r="DD1135" i="1"/>
  <c r="Z1150" i="1"/>
  <c r="CA1150" i="1"/>
  <c r="CE1135" i="1"/>
  <c r="CF1135" i="1"/>
  <c r="BY1137" i="1"/>
  <c r="CD1136" i="1"/>
  <c r="BI1141" i="1"/>
  <c r="BK1138" i="1"/>
  <c r="BP1138" i="1" s="1"/>
  <c r="BQ1138" i="1" s="1"/>
  <c r="BR1137" i="1"/>
  <c r="AR1138" i="1"/>
  <c r="AU1137" i="1"/>
  <c r="AW1136" i="1"/>
  <c r="AV1136" i="1"/>
  <c r="BM1151" i="1"/>
  <c r="AP1150" i="1"/>
  <c r="EM1137" i="1" l="1"/>
  <c r="ED1139" i="1"/>
  <c r="EK1139" i="1" s="1"/>
  <c r="EL1139" i="1" s="1"/>
  <c r="EF1152" i="1"/>
  <c r="CS1141" i="1"/>
  <c r="CW1151" i="1"/>
  <c r="CA1151" i="1"/>
  <c r="CE1136" i="1"/>
  <c r="CF1136" i="1"/>
  <c r="BY1138" i="1"/>
  <c r="CD1137" i="1"/>
  <c r="AD1141" i="1"/>
  <c r="AE1141" i="1"/>
  <c r="DD1136" i="1"/>
  <c r="Z1151" i="1"/>
  <c r="CU1138" i="1"/>
  <c r="DB1138" i="1" s="1"/>
  <c r="DC1138" i="1" s="1"/>
  <c r="Y1154" i="1"/>
  <c r="W1154" i="1"/>
  <c r="X1143" i="1"/>
  <c r="AC1142" i="1"/>
  <c r="BI1142" i="1"/>
  <c r="BK1139" i="1"/>
  <c r="BP1139" i="1" s="1"/>
  <c r="BQ1139" i="1" s="1"/>
  <c r="BR1138" i="1"/>
  <c r="AV1137" i="1"/>
  <c r="AW1137" i="1"/>
  <c r="AR1139" i="1"/>
  <c r="AU1138" i="1"/>
  <c r="BM1152" i="1"/>
  <c r="AP1151" i="1"/>
  <c r="EM1138" i="1" l="1"/>
  <c r="ED1140" i="1"/>
  <c r="EK1140" i="1" s="1"/>
  <c r="EL1140" i="1" s="1"/>
  <c r="EF1153" i="1"/>
  <c r="CS1142" i="1"/>
  <c r="DD1137" i="1"/>
  <c r="CE1137" i="1"/>
  <c r="CF1137" i="1"/>
  <c r="CU1139" i="1"/>
  <c r="DB1139" i="1" s="1"/>
  <c r="DC1139" i="1" s="1"/>
  <c r="BY1139" i="1"/>
  <c r="CD1138" i="1"/>
  <c r="Y1155" i="1"/>
  <c r="W1155" i="1"/>
  <c r="AD1142" i="1"/>
  <c r="AE1142" i="1"/>
  <c r="Z1152" i="1"/>
  <c r="X1144" i="1"/>
  <c r="AC1143" i="1"/>
  <c r="CA1152" i="1"/>
  <c r="CW1152" i="1"/>
  <c r="BI1143" i="1"/>
  <c r="BK1140" i="1"/>
  <c r="BP1140" i="1" s="1"/>
  <c r="BQ1140" i="1" s="1"/>
  <c r="BR1139" i="1"/>
  <c r="AR1140" i="1"/>
  <c r="AU1139" i="1"/>
  <c r="AW1138" i="1"/>
  <c r="AV1138" i="1"/>
  <c r="BM1153" i="1"/>
  <c r="AP1152" i="1"/>
  <c r="EM1139" i="1" l="1"/>
  <c r="ED1141" i="1"/>
  <c r="EK1141" i="1" s="1"/>
  <c r="EL1141" i="1" s="1"/>
  <c r="EF1154" i="1"/>
  <c r="CS1143" i="1"/>
  <c r="CA1153" i="1"/>
  <c r="Y1156" i="1"/>
  <c r="W1156" i="1"/>
  <c r="AD1143" i="1"/>
  <c r="AE1143" i="1"/>
  <c r="X1145" i="1"/>
  <c r="AC1144" i="1"/>
  <c r="CE1138" i="1"/>
  <c r="CF1138" i="1"/>
  <c r="BY1140" i="1"/>
  <c r="CD1139" i="1"/>
  <c r="Z1153" i="1"/>
  <c r="DD1138" i="1"/>
  <c r="CW1153" i="1"/>
  <c r="CU1140" i="1"/>
  <c r="DB1140" i="1" s="1"/>
  <c r="DC1140" i="1" s="1"/>
  <c r="BI1144" i="1"/>
  <c r="BK1141" i="1"/>
  <c r="BP1141" i="1" s="1"/>
  <c r="BQ1141" i="1" s="1"/>
  <c r="BR1140" i="1"/>
  <c r="AV1139" i="1"/>
  <c r="AW1139" i="1"/>
  <c r="AR1141" i="1"/>
  <c r="AU1140" i="1"/>
  <c r="BM1154" i="1"/>
  <c r="AP1153" i="1"/>
  <c r="EM1140" i="1" l="1"/>
  <c r="ED1142" i="1"/>
  <c r="EK1142" i="1" s="1"/>
  <c r="EL1142" i="1" s="1"/>
  <c r="EF1155" i="1"/>
  <c r="CS1144" i="1"/>
  <c r="CU1141" i="1"/>
  <c r="DB1141" i="1" s="1"/>
  <c r="DC1141" i="1" s="1"/>
  <c r="BY1141" i="1"/>
  <c r="CD1140" i="1"/>
  <c r="X1146" i="1"/>
  <c r="AC1145" i="1"/>
  <c r="CW1154" i="1"/>
  <c r="Z1154" i="1"/>
  <c r="DD1139" i="1"/>
  <c r="CE1139" i="1"/>
  <c r="CF1139" i="1"/>
  <c r="Y1157" i="1"/>
  <c r="W1157" i="1"/>
  <c r="AD1144" i="1"/>
  <c r="AE1144" i="1"/>
  <c r="CA1154" i="1"/>
  <c r="BI1145" i="1"/>
  <c r="BK1142" i="1"/>
  <c r="BP1142" i="1" s="1"/>
  <c r="BQ1142" i="1" s="1"/>
  <c r="BR1141" i="1"/>
  <c r="AR1142" i="1"/>
  <c r="AU1141" i="1"/>
  <c r="AW1140" i="1"/>
  <c r="AV1140" i="1"/>
  <c r="BM1155" i="1"/>
  <c r="AP1154" i="1"/>
  <c r="EM1141" i="1" l="1"/>
  <c r="ED1143" i="1"/>
  <c r="EK1143" i="1" s="1"/>
  <c r="EL1143" i="1" s="1"/>
  <c r="EF1156" i="1"/>
  <c r="CS1145" i="1"/>
  <c r="CW1155" i="1"/>
  <c r="X1147" i="1"/>
  <c r="AC1146" i="1"/>
  <c r="AD1145" i="1"/>
  <c r="AE1145" i="1"/>
  <c r="CA1155" i="1"/>
  <c r="CE1140" i="1"/>
  <c r="CF1140" i="1"/>
  <c r="BY1142" i="1"/>
  <c r="CD1141" i="1"/>
  <c r="DD1140" i="1"/>
  <c r="Y1158" i="1"/>
  <c r="W1158" i="1"/>
  <c r="Z1155" i="1"/>
  <c r="CU1142" i="1"/>
  <c r="DB1142" i="1" s="1"/>
  <c r="DC1142" i="1" s="1"/>
  <c r="BI1146" i="1"/>
  <c r="BK1143" i="1"/>
  <c r="BP1143" i="1" s="1"/>
  <c r="BQ1143" i="1" s="1"/>
  <c r="BR1142" i="1"/>
  <c r="AV1141" i="1"/>
  <c r="AW1141" i="1"/>
  <c r="AR1143" i="1"/>
  <c r="AU1142" i="1"/>
  <c r="BM1156" i="1"/>
  <c r="AP1155" i="1"/>
  <c r="EM1142" i="1" l="1"/>
  <c r="ED1144" i="1"/>
  <c r="EK1144" i="1" s="1"/>
  <c r="EL1144" i="1" s="1"/>
  <c r="EF1157" i="1"/>
  <c r="CS1146" i="1"/>
  <c r="Y1159" i="1"/>
  <c r="W1159" i="1"/>
  <c r="CA1156" i="1"/>
  <c r="CE1141" i="1"/>
  <c r="CF1141" i="1"/>
  <c r="AD1146" i="1"/>
  <c r="AE1146" i="1"/>
  <c r="DD1141" i="1"/>
  <c r="CU1143" i="1"/>
  <c r="DB1143" i="1" s="1"/>
  <c r="DC1143" i="1" s="1"/>
  <c r="X1148" i="1"/>
  <c r="AC1147" i="1"/>
  <c r="BY1143" i="1"/>
  <c r="CD1142" i="1"/>
  <c r="Z1156" i="1"/>
  <c r="CW1156" i="1"/>
  <c r="BI1147" i="1"/>
  <c r="BK1144" i="1"/>
  <c r="BP1144" i="1" s="1"/>
  <c r="BQ1144" i="1" s="1"/>
  <c r="BR1143" i="1"/>
  <c r="AR1144" i="1"/>
  <c r="AU1143" i="1"/>
  <c r="AW1142" i="1"/>
  <c r="AV1142" i="1"/>
  <c r="BM1157" i="1"/>
  <c r="AP1156" i="1"/>
  <c r="EM1143" i="1" l="1"/>
  <c r="ED1145" i="1"/>
  <c r="EK1145" i="1" s="1"/>
  <c r="EL1145" i="1" s="1"/>
  <c r="EF1158" i="1"/>
  <c r="CS1147" i="1"/>
  <c r="Z1157" i="1"/>
  <c r="AD1147" i="1"/>
  <c r="AE1147" i="1"/>
  <c r="CE1142" i="1"/>
  <c r="CF1142" i="1"/>
  <c r="BY1144" i="1"/>
  <c r="CD1143" i="1"/>
  <c r="CW1157" i="1"/>
  <c r="CU1144" i="1"/>
  <c r="DB1144" i="1" s="1"/>
  <c r="DC1144" i="1" s="1"/>
  <c r="CA1157" i="1"/>
  <c r="X1149" i="1"/>
  <c r="AC1148" i="1"/>
  <c r="DD1142" i="1"/>
  <c r="Y1160" i="1"/>
  <c r="W1160" i="1"/>
  <c r="BI1148" i="1"/>
  <c r="BK1145" i="1"/>
  <c r="BP1145" i="1" s="1"/>
  <c r="BQ1145" i="1" s="1"/>
  <c r="BR1144" i="1"/>
  <c r="AV1143" i="1"/>
  <c r="AW1143" i="1"/>
  <c r="AR1145" i="1"/>
  <c r="AU1144" i="1"/>
  <c r="BM1158" i="1"/>
  <c r="AP1157" i="1"/>
  <c r="EM1144" i="1" l="1"/>
  <c r="ED1146" i="1"/>
  <c r="EK1146" i="1" s="1"/>
  <c r="EL1146" i="1" s="1"/>
  <c r="EF1159" i="1"/>
  <c r="CS1148" i="1"/>
  <c r="AD1148" i="1"/>
  <c r="AE1148" i="1"/>
  <c r="CE1143" i="1"/>
  <c r="CF1143" i="1"/>
  <c r="Y1161" i="1"/>
  <c r="W1161" i="1"/>
  <c r="X1150" i="1"/>
  <c r="AC1149" i="1"/>
  <c r="BY1145" i="1"/>
  <c r="CD1144" i="1"/>
  <c r="CA1158" i="1"/>
  <c r="DD1143" i="1"/>
  <c r="CU1145" i="1"/>
  <c r="DB1145" i="1" s="1"/>
  <c r="DC1145" i="1" s="1"/>
  <c r="CW1158" i="1"/>
  <c r="Z1158" i="1"/>
  <c r="BI1149" i="1"/>
  <c r="BK1146" i="1"/>
  <c r="BP1146" i="1" s="1"/>
  <c r="BQ1146" i="1" s="1"/>
  <c r="BR1145" i="1"/>
  <c r="AR1146" i="1"/>
  <c r="AU1145" i="1"/>
  <c r="AW1144" i="1"/>
  <c r="AV1144" i="1"/>
  <c r="BM1159" i="1"/>
  <c r="AP1158" i="1"/>
  <c r="EM1145" i="1" l="1"/>
  <c r="ED1147" i="1"/>
  <c r="EK1147" i="1" s="1"/>
  <c r="EL1147" i="1" s="1"/>
  <c r="EF1160" i="1"/>
  <c r="CS1149" i="1"/>
  <c r="DD1144" i="1"/>
  <c r="AD1149" i="1"/>
  <c r="AE1149" i="1"/>
  <c r="CU1146" i="1"/>
  <c r="DB1146" i="1" s="1"/>
  <c r="DC1146" i="1" s="1"/>
  <c r="X1151" i="1"/>
  <c r="AC1150" i="1"/>
  <c r="Y1162" i="1"/>
  <c r="W1162" i="1"/>
  <c r="Z1159" i="1"/>
  <c r="CA1159" i="1"/>
  <c r="CE1144" i="1"/>
  <c r="CF1144" i="1"/>
  <c r="CW1159" i="1"/>
  <c r="BY1146" i="1"/>
  <c r="CD1145" i="1"/>
  <c r="BI1150" i="1"/>
  <c r="BK1147" i="1"/>
  <c r="BP1147" i="1" s="1"/>
  <c r="BQ1147" i="1" s="1"/>
  <c r="BR1146" i="1"/>
  <c r="AW1145" i="1"/>
  <c r="AV1145" i="1"/>
  <c r="AR1147" i="1"/>
  <c r="AU1146" i="1"/>
  <c r="BM1160" i="1"/>
  <c r="AP1159" i="1"/>
  <c r="EM1146" i="1" l="1"/>
  <c r="ED1148" i="1"/>
  <c r="EK1148" i="1" s="1"/>
  <c r="EL1148" i="1" s="1"/>
  <c r="EF1161" i="1"/>
  <c r="CS1150" i="1"/>
  <c r="AD1150" i="1"/>
  <c r="AE1150" i="1"/>
  <c r="Y1163" i="1"/>
  <c r="W1163" i="1"/>
  <c r="CW1160" i="1"/>
  <c r="CA1160" i="1"/>
  <c r="X1152" i="1"/>
  <c r="AC1151" i="1"/>
  <c r="DD1145" i="1"/>
  <c r="CE1145" i="1"/>
  <c r="CF1145" i="1"/>
  <c r="CU1147" i="1"/>
  <c r="DB1147" i="1" s="1"/>
  <c r="DC1147" i="1" s="1"/>
  <c r="BY1147" i="1"/>
  <c r="CD1146" i="1"/>
  <c r="Z1160" i="1"/>
  <c r="BI1151" i="1"/>
  <c r="BK1148" i="1"/>
  <c r="BP1148" i="1" s="1"/>
  <c r="BQ1148" i="1" s="1"/>
  <c r="BR1147" i="1"/>
  <c r="AV1146" i="1"/>
  <c r="AW1146" i="1"/>
  <c r="AR1148" i="1"/>
  <c r="AU1147" i="1"/>
  <c r="BM1161" i="1"/>
  <c r="AP1160" i="1"/>
  <c r="EM1147" i="1" l="1"/>
  <c r="ED1149" i="1"/>
  <c r="EK1149" i="1" s="1"/>
  <c r="EL1149" i="1" s="1"/>
  <c r="EF1162" i="1"/>
  <c r="CS1151" i="1"/>
  <c r="Z1161" i="1"/>
  <c r="CU1148" i="1"/>
  <c r="DB1148" i="1" s="1"/>
  <c r="DC1148" i="1" s="1"/>
  <c r="DD1146" i="1"/>
  <c r="CA1161" i="1"/>
  <c r="CW1161" i="1"/>
  <c r="Y1164" i="1"/>
  <c r="W1164" i="1"/>
  <c r="CE1146" i="1"/>
  <c r="CF1146" i="1"/>
  <c r="AD1151" i="1"/>
  <c r="AE1151" i="1"/>
  <c r="BY1148" i="1"/>
  <c r="CD1147" i="1"/>
  <c r="X1153" i="1"/>
  <c r="AC1152" i="1"/>
  <c r="BI1152" i="1"/>
  <c r="BK1149" i="1"/>
  <c r="BP1149" i="1" s="1"/>
  <c r="BQ1149" i="1" s="1"/>
  <c r="BR1148" i="1"/>
  <c r="AW1147" i="1"/>
  <c r="AV1147" i="1"/>
  <c r="AR1149" i="1"/>
  <c r="AU1148" i="1"/>
  <c r="BM1162" i="1"/>
  <c r="AP1161" i="1"/>
  <c r="EM1148" i="1" l="1"/>
  <c r="ED1150" i="1"/>
  <c r="EK1150" i="1" s="1"/>
  <c r="EL1150" i="1" s="1"/>
  <c r="EF1163" i="1"/>
  <c r="CS1152" i="1"/>
  <c r="CA1162" i="1"/>
  <c r="AD1152" i="1"/>
  <c r="AE1152" i="1"/>
  <c r="Y1165" i="1"/>
  <c r="W1165" i="1"/>
  <c r="X1154" i="1"/>
  <c r="AC1153" i="1"/>
  <c r="DD1147" i="1"/>
  <c r="CE1147" i="1"/>
  <c r="CF1147" i="1"/>
  <c r="CU1149" i="1"/>
  <c r="DB1149" i="1" s="1"/>
  <c r="DC1149" i="1" s="1"/>
  <c r="BY1149" i="1"/>
  <c r="CD1148" i="1"/>
  <c r="CW1162" i="1"/>
  <c r="Z1162" i="1"/>
  <c r="BI1153" i="1"/>
  <c r="BK1150" i="1"/>
  <c r="BP1150" i="1" s="1"/>
  <c r="BQ1150" i="1" s="1"/>
  <c r="BR1149" i="1"/>
  <c r="AV1148" i="1"/>
  <c r="AW1148" i="1"/>
  <c r="AR1150" i="1"/>
  <c r="AU1149" i="1"/>
  <c r="BM1163" i="1"/>
  <c r="AP1162" i="1"/>
  <c r="EM1149" i="1" l="1"/>
  <c r="ED1151" i="1"/>
  <c r="EK1151" i="1" s="1"/>
  <c r="EL1151" i="1" s="1"/>
  <c r="EF1164" i="1"/>
  <c r="CS1153" i="1"/>
  <c r="CU1150" i="1"/>
  <c r="DB1150" i="1" s="1"/>
  <c r="DC1150" i="1" s="1"/>
  <c r="Z1163" i="1"/>
  <c r="BY1150" i="1"/>
  <c r="CD1149" i="1"/>
  <c r="X1155" i="1"/>
  <c r="AC1154" i="1"/>
  <c r="DD1148" i="1"/>
  <c r="Y1166" i="1"/>
  <c r="W1166" i="1"/>
  <c r="CW1163" i="1"/>
  <c r="CE1148" i="1"/>
  <c r="CF1148" i="1"/>
  <c r="AD1153" i="1"/>
  <c r="AE1153" i="1"/>
  <c r="CA1163" i="1"/>
  <c r="BI1154" i="1"/>
  <c r="BK1151" i="1"/>
  <c r="BP1151" i="1" s="1"/>
  <c r="BQ1151" i="1" s="1"/>
  <c r="BR1150" i="1"/>
  <c r="AW1149" i="1"/>
  <c r="AV1149" i="1"/>
  <c r="AR1151" i="1"/>
  <c r="AU1150" i="1"/>
  <c r="BM1164" i="1"/>
  <c r="AP1163" i="1"/>
  <c r="EM1150" i="1" l="1"/>
  <c r="ED1152" i="1"/>
  <c r="EK1152" i="1" s="1"/>
  <c r="EL1152" i="1" s="1"/>
  <c r="EF1165" i="1"/>
  <c r="CS1154" i="1"/>
  <c r="AD1154" i="1"/>
  <c r="AE1154" i="1"/>
  <c r="X1156" i="1"/>
  <c r="AC1155" i="1"/>
  <c r="CW1164" i="1"/>
  <c r="CE1149" i="1"/>
  <c r="CF1149" i="1"/>
  <c r="CA1164" i="1"/>
  <c r="Y1167" i="1"/>
  <c r="W1167" i="1"/>
  <c r="BY1151" i="1"/>
  <c r="CD1150" i="1"/>
  <c r="Z1164" i="1"/>
  <c r="DD1149" i="1"/>
  <c r="CU1151" i="1"/>
  <c r="DB1151" i="1" s="1"/>
  <c r="DC1151" i="1" s="1"/>
  <c r="BI1155" i="1"/>
  <c r="BK1152" i="1"/>
  <c r="BP1152" i="1" s="1"/>
  <c r="BQ1152" i="1" s="1"/>
  <c r="BR1151" i="1"/>
  <c r="AV1150" i="1"/>
  <c r="AW1150" i="1"/>
  <c r="AR1152" i="1"/>
  <c r="AU1151" i="1"/>
  <c r="BM1165" i="1"/>
  <c r="AP1164" i="1"/>
  <c r="EM1151" i="1" l="1"/>
  <c r="ED1153" i="1"/>
  <c r="EK1153" i="1" s="1"/>
  <c r="EL1153" i="1" s="1"/>
  <c r="EF1166" i="1"/>
  <c r="CS1155" i="1"/>
  <c r="Z1165" i="1"/>
  <c r="CU1152" i="1"/>
  <c r="DB1152" i="1" s="1"/>
  <c r="DC1152" i="1" s="1"/>
  <c r="CE1150" i="1"/>
  <c r="CF1150" i="1"/>
  <c r="BY1152" i="1"/>
  <c r="CD1151" i="1"/>
  <c r="DD1150" i="1"/>
  <c r="Y1168" i="1"/>
  <c r="W1168" i="1"/>
  <c r="CW1165" i="1"/>
  <c r="AD1155" i="1"/>
  <c r="AE1155" i="1"/>
  <c r="X1157" i="1"/>
  <c r="AC1156" i="1"/>
  <c r="CA1165" i="1"/>
  <c r="BI1156" i="1"/>
  <c r="BK1153" i="1"/>
  <c r="BP1153" i="1" s="1"/>
  <c r="BQ1153" i="1" s="1"/>
  <c r="BR1152" i="1"/>
  <c r="AW1151" i="1"/>
  <c r="AV1151" i="1"/>
  <c r="AR1153" i="1"/>
  <c r="AU1152" i="1"/>
  <c r="BM1166" i="1"/>
  <c r="AP1165" i="1"/>
  <c r="EM1152" i="1" l="1"/>
  <c r="ED1154" i="1"/>
  <c r="EK1154" i="1" s="1"/>
  <c r="EL1154" i="1" s="1"/>
  <c r="EF1167" i="1"/>
  <c r="CS1156" i="1"/>
  <c r="CW1166" i="1"/>
  <c r="BY1153" i="1"/>
  <c r="CD1152" i="1"/>
  <c r="CA1166" i="1"/>
  <c r="AD1156" i="1"/>
  <c r="AE1156" i="1"/>
  <c r="X1158" i="1"/>
  <c r="AC1157" i="1"/>
  <c r="CE1151" i="1"/>
  <c r="CF1151" i="1"/>
  <c r="Y1169" i="1"/>
  <c r="W1169" i="1"/>
  <c r="DD1151" i="1"/>
  <c r="CU1153" i="1"/>
  <c r="DB1153" i="1" s="1"/>
  <c r="DC1153" i="1" s="1"/>
  <c r="Z1166" i="1"/>
  <c r="BI1157" i="1"/>
  <c r="BK1154" i="1"/>
  <c r="BP1154" i="1" s="1"/>
  <c r="BQ1154" i="1" s="1"/>
  <c r="BR1153" i="1"/>
  <c r="AV1152" i="1"/>
  <c r="AW1152" i="1"/>
  <c r="AR1154" i="1"/>
  <c r="AU1153" i="1"/>
  <c r="BM1167" i="1"/>
  <c r="AP1166" i="1"/>
  <c r="EM1153" i="1" l="1"/>
  <c r="ED1155" i="1"/>
  <c r="EK1155" i="1" s="1"/>
  <c r="EL1155" i="1" s="1"/>
  <c r="EF1168" i="1"/>
  <c r="CS1157" i="1"/>
  <c r="Y1170" i="1"/>
  <c r="W1170" i="1"/>
  <c r="CA1167" i="1"/>
  <c r="Z1167" i="1"/>
  <c r="CE1152" i="1"/>
  <c r="CF1152" i="1"/>
  <c r="DD1152" i="1"/>
  <c r="BY1154" i="1"/>
  <c r="CD1153" i="1"/>
  <c r="CU1154" i="1"/>
  <c r="DB1154" i="1" s="1"/>
  <c r="DC1154" i="1" s="1"/>
  <c r="AD1157" i="1"/>
  <c r="AE1157" i="1"/>
  <c r="CW1167" i="1"/>
  <c r="X1159" i="1"/>
  <c r="AC1158" i="1"/>
  <c r="BI1158" i="1"/>
  <c r="BK1155" i="1"/>
  <c r="BP1155" i="1" s="1"/>
  <c r="BQ1155" i="1" s="1"/>
  <c r="BR1154" i="1"/>
  <c r="AW1153" i="1"/>
  <c r="AV1153" i="1"/>
  <c r="AR1155" i="1"/>
  <c r="AU1154" i="1"/>
  <c r="BM1168" i="1"/>
  <c r="AP1167" i="1"/>
  <c r="EM1154" i="1" l="1"/>
  <c r="ED1156" i="1"/>
  <c r="EK1156" i="1" s="1"/>
  <c r="EL1156" i="1" s="1"/>
  <c r="EF1169" i="1"/>
  <c r="CS1158" i="1"/>
  <c r="AD1158" i="1"/>
  <c r="AE1158" i="1"/>
  <c r="DD1153" i="1"/>
  <c r="CU1155" i="1"/>
  <c r="DB1155" i="1" s="1"/>
  <c r="DC1155" i="1" s="1"/>
  <c r="Z1168" i="1"/>
  <c r="CE1153" i="1"/>
  <c r="CF1153" i="1"/>
  <c r="BY1155" i="1"/>
  <c r="CD1154" i="1"/>
  <c r="CA1168" i="1"/>
  <c r="X1160" i="1"/>
  <c r="AC1159" i="1"/>
  <c r="CW1168" i="1"/>
  <c r="Y1171" i="1"/>
  <c r="W1171" i="1"/>
  <c r="BI1159" i="1"/>
  <c r="BK1156" i="1"/>
  <c r="BP1156" i="1" s="1"/>
  <c r="BQ1156" i="1" s="1"/>
  <c r="BR1155" i="1"/>
  <c r="AV1154" i="1"/>
  <c r="AW1154" i="1"/>
  <c r="AR1156" i="1"/>
  <c r="AU1155" i="1"/>
  <c r="BM1169" i="1"/>
  <c r="AP1168" i="1"/>
  <c r="EM1155" i="1" l="1"/>
  <c r="ED1157" i="1"/>
  <c r="EK1157" i="1" s="1"/>
  <c r="EL1157" i="1" s="1"/>
  <c r="EF1170" i="1"/>
  <c r="CS1159" i="1"/>
  <c r="CE1154" i="1"/>
  <c r="CF1154" i="1"/>
  <c r="CW1169" i="1"/>
  <c r="Z1169" i="1"/>
  <c r="AD1159" i="1"/>
  <c r="AE1159" i="1"/>
  <c r="DD1154" i="1"/>
  <c r="X1161" i="1"/>
  <c r="AC1160" i="1"/>
  <c r="Y1172" i="1"/>
  <c r="W1172" i="1"/>
  <c r="CA1169" i="1"/>
  <c r="CU1156" i="1"/>
  <c r="DB1156" i="1" s="1"/>
  <c r="DC1156" i="1" s="1"/>
  <c r="BY1156" i="1"/>
  <c r="CD1155" i="1"/>
  <c r="BI1160" i="1"/>
  <c r="BK1157" i="1"/>
  <c r="BP1157" i="1" s="1"/>
  <c r="BQ1157" i="1" s="1"/>
  <c r="BR1156" i="1"/>
  <c r="AR1157" i="1"/>
  <c r="AU1156" i="1"/>
  <c r="AW1155" i="1"/>
  <c r="AV1155" i="1"/>
  <c r="BM1170" i="1"/>
  <c r="AP1169" i="1"/>
  <c r="EM1156" i="1" l="1"/>
  <c r="ED1158" i="1"/>
  <c r="EK1158" i="1" s="1"/>
  <c r="EL1158" i="1" s="1"/>
  <c r="EF1171" i="1"/>
  <c r="CS1160" i="1"/>
  <c r="CA1170" i="1"/>
  <c r="Y1173" i="1"/>
  <c r="W1173" i="1"/>
  <c r="Z1170" i="1"/>
  <c r="CE1155" i="1"/>
  <c r="CF1155" i="1"/>
  <c r="BY1157" i="1"/>
  <c r="CD1156" i="1"/>
  <c r="AD1160" i="1"/>
  <c r="AE1160" i="1"/>
  <c r="CW1170" i="1"/>
  <c r="DD1155" i="1"/>
  <c r="X1162" i="1"/>
  <c r="AC1161" i="1"/>
  <c r="CU1157" i="1"/>
  <c r="DB1157" i="1" s="1"/>
  <c r="DC1157" i="1" s="1"/>
  <c r="BI1161" i="1"/>
  <c r="BK1158" i="1"/>
  <c r="BP1158" i="1" s="1"/>
  <c r="BQ1158" i="1" s="1"/>
  <c r="BR1157" i="1"/>
  <c r="AV1156" i="1"/>
  <c r="AW1156" i="1"/>
  <c r="AR1158" i="1"/>
  <c r="AU1157" i="1"/>
  <c r="BM1171" i="1"/>
  <c r="AP1170" i="1"/>
  <c r="EM1157" i="1" l="1"/>
  <c r="ED1159" i="1"/>
  <c r="EK1159" i="1" s="1"/>
  <c r="EL1159" i="1" s="1"/>
  <c r="EF1172" i="1"/>
  <c r="CS1161" i="1"/>
  <c r="CU1158" i="1"/>
  <c r="DB1158" i="1" s="1"/>
  <c r="DC1158" i="1" s="1"/>
  <c r="CW1171" i="1"/>
  <c r="Z1171" i="1"/>
  <c r="DD1156" i="1"/>
  <c r="Y1174" i="1"/>
  <c r="W1174" i="1"/>
  <c r="AD1161" i="1"/>
  <c r="AE1161" i="1"/>
  <c r="CE1156" i="1"/>
  <c r="CF1156" i="1"/>
  <c r="X1163" i="1"/>
  <c r="AC1162" i="1"/>
  <c r="BY1158" i="1"/>
  <c r="CD1157" i="1"/>
  <c r="CA1171" i="1"/>
  <c r="BI1162" i="1"/>
  <c r="BK1159" i="1"/>
  <c r="BP1159" i="1" s="1"/>
  <c r="BQ1159" i="1" s="1"/>
  <c r="BR1158" i="1"/>
  <c r="AV1157" i="1"/>
  <c r="AW1157" i="1"/>
  <c r="AR1159" i="1"/>
  <c r="AU1158" i="1"/>
  <c r="BM1172" i="1"/>
  <c r="AP1171" i="1"/>
  <c r="EM1158" i="1" l="1"/>
  <c r="ED1160" i="1"/>
  <c r="EK1160" i="1" s="1"/>
  <c r="EL1160" i="1" s="1"/>
  <c r="EF1173" i="1"/>
  <c r="CS1162" i="1"/>
  <c r="CA1172" i="1"/>
  <c r="BY1159" i="1"/>
  <c r="CD1158" i="1"/>
  <c r="AD1162" i="1"/>
  <c r="AE1162" i="1"/>
  <c r="X1164" i="1"/>
  <c r="AC1163" i="1"/>
  <c r="Z1172" i="1"/>
  <c r="CW1172" i="1"/>
  <c r="CE1157" i="1"/>
  <c r="CF1157" i="1"/>
  <c r="Y1175" i="1"/>
  <c r="W1175" i="1"/>
  <c r="DD1157" i="1"/>
  <c r="CU1159" i="1"/>
  <c r="DB1159" i="1" s="1"/>
  <c r="DC1159" i="1" s="1"/>
  <c r="BI1163" i="1"/>
  <c r="BK1160" i="1"/>
  <c r="BP1160" i="1" s="1"/>
  <c r="BQ1160" i="1" s="1"/>
  <c r="BR1159" i="1"/>
  <c r="AW1158" i="1"/>
  <c r="AV1158" i="1"/>
  <c r="AR1160" i="1"/>
  <c r="AU1159" i="1"/>
  <c r="BM1173" i="1"/>
  <c r="AP1172" i="1"/>
  <c r="EM1159" i="1" l="1"/>
  <c r="ED1161" i="1"/>
  <c r="EK1161" i="1" s="1"/>
  <c r="EL1161" i="1" s="1"/>
  <c r="EF1174" i="1"/>
  <c r="CS1163" i="1"/>
  <c r="AD1163" i="1"/>
  <c r="AE1163" i="1"/>
  <c r="X1165" i="1"/>
  <c r="AC1164" i="1"/>
  <c r="DD1158" i="1"/>
  <c r="CE1158" i="1"/>
  <c r="CF1158" i="1"/>
  <c r="CU1160" i="1"/>
  <c r="DB1160" i="1" s="1"/>
  <c r="DC1160" i="1" s="1"/>
  <c r="CW1173" i="1"/>
  <c r="BY1160" i="1"/>
  <c r="CD1159" i="1"/>
  <c r="Y1176" i="1"/>
  <c r="W1176" i="1"/>
  <c r="Z1173" i="1"/>
  <c r="CA1173" i="1"/>
  <c r="BI1164" i="1"/>
  <c r="BK1161" i="1"/>
  <c r="BP1161" i="1" s="1"/>
  <c r="BQ1161" i="1" s="1"/>
  <c r="BR1160" i="1"/>
  <c r="AV1159" i="1"/>
  <c r="AW1159" i="1"/>
  <c r="AR1161" i="1"/>
  <c r="AU1160" i="1"/>
  <c r="BM1174" i="1"/>
  <c r="AP1173" i="1"/>
  <c r="EM1160" i="1" l="1"/>
  <c r="ED1162" i="1"/>
  <c r="EK1162" i="1" s="1"/>
  <c r="EL1162" i="1" s="1"/>
  <c r="EF1175" i="1"/>
  <c r="CS1164" i="1"/>
  <c r="CU1161" i="1"/>
  <c r="DB1161" i="1" s="1"/>
  <c r="DC1161" i="1" s="1"/>
  <c r="Y1177" i="1"/>
  <c r="W1177" i="1"/>
  <c r="CE1159" i="1"/>
  <c r="CF1159" i="1"/>
  <c r="BY1161" i="1"/>
  <c r="CD1160" i="1"/>
  <c r="AD1164" i="1"/>
  <c r="AE1164" i="1"/>
  <c r="CA1174" i="1"/>
  <c r="X1166" i="1"/>
  <c r="AC1165" i="1"/>
  <c r="CW1174" i="1"/>
  <c r="Z1174" i="1"/>
  <c r="DD1159" i="1"/>
  <c r="BI1165" i="1"/>
  <c r="BK1162" i="1"/>
  <c r="BP1162" i="1" s="1"/>
  <c r="BQ1162" i="1" s="1"/>
  <c r="BR1161" i="1"/>
  <c r="AW1160" i="1"/>
  <c r="AV1160" i="1"/>
  <c r="AR1162" i="1"/>
  <c r="AU1161" i="1"/>
  <c r="BM1175" i="1"/>
  <c r="AP1174" i="1"/>
  <c r="EM1161" i="1" l="1"/>
  <c r="ED1163" i="1"/>
  <c r="EK1163" i="1" s="1"/>
  <c r="EL1163" i="1" s="1"/>
  <c r="EF1176" i="1"/>
  <c r="CS1165" i="1"/>
  <c r="BY1162" i="1"/>
  <c r="CD1161" i="1"/>
  <c r="AD1165" i="1"/>
  <c r="AE1165" i="1"/>
  <c r="Z1175" i="1"/>
  <c r="X1167" i="1"/>
  <c r="AC1166" i="1"/>
  <c r="CA1175" i="1"/>
  <c r="Y1178" i="1"/>
  <c r="W1178" i="1"/>
  <c r="DD1160" i="1"/>
  <c r="CW1175" i="1"/>
  <c r="CE1160" i="1"/>
  <c r="CF1160" i="1"/>
  <c r="CU1162" i="1"/>
  <c r="DB1162" i="1" s="1"/>
  <c r="DC1162" i="1" s="1"/>
  <c r="BI1166" i="1"/>
  <c r="BK1163" i="1"/>
  <c r="BP1163" i="1" s="1"/>
  <c r="BQ1163" i="1" s="1"/>
  <c r="BR1162" i="1"/>
  <c r="AV1161" i="1"/>
  <c r="AW1161" i="1"/>
  <c r="AR1163" i="1"/>
  <c r="AU1162" i="1"/>
  <c r="BM1176" i="1"/>
  <c r="AP1175" i="1"/>
  <c r="EM1162" i="1" l="1"/>
  <c r="ED1164" i="1"/>
  <c r="EK1164" i="1" s="1"/>
  <c r="EL1164" i="1" s="1"/>
  <c r="EF1177" i="1"/>
  <c r="CS1166" i="1"/>
  <c r="CU1163" i="1"/>
  <c r="DB1163" i="1" s="1"/>
  <c r="DC1163" i="1" s="1"/>
  <c r="CW1176" i="1"/>
  <c r="AD1166" i="1"/>
  <c r="AE1166" i="1"/>
  <c r="X1168" i="1"/>
  <c r="AC1167" i="1"/>
  <c r="DD1161" i="1"/>
  <c r="Y1179" i="1"/>
  <c r="W1179" i="1"/>
  <c r="Z1176" i="1"/>
  <c r="CA1176" i="1"/>
  <c r="CE1161" i="1"/>
  <c r="CF1161" i="1"/>
  <c r="BY1163" i="1"/>
  <c r="CD1162" i="1"/>
  <c r="BI1167" i="1"/>
  <c r="BK1164" i="1"/>
  <c r="BP1164" i="1" s="1"/>
  <c r="BQ1164" i="1" s="1"/>
  <c r="BR1163" i="1"/>
  <c r="AW1162" i="1"/>
  <c r="AV1162" i="1"/>
  <c r="AR1164" i="1"/>
  <c r="AU1163" i="1"/>
  <c r="BM1177" i="1"/>
  <c r="AP1176" i="1"/>
  <c r="EM1163" i="1" l="1"/>
  <c r="ED1165" i="1"/>
  <c r="EK1165" i="1" s="1"/>
  <c r="EL1165" i="1" s="1"/>
  <c r="EF1178" i="1"/>
  <c r="CS1167" i="1"/>
  <c r="BY1164" i="1"/>
  <c r="CD1163" i="1"/>
  <c r="CA1177" i="1"/>
  <c r="AD1167" i="1"/>
  <c r="AE1167" i="1"/>
  <c r="CE1162" i="1"/>
  <c r="CF1162" i="1"/>
  <c r="Y1180" i="1"/>
  <c r="W1180" i="1"/>
  <c r="X1169" i="1"/>
  <c r="AC1168" i="1"/>
  <c r="Z1177" i="1"/>
  <c r="CW1177" i="1"/>
  <c r="DD1162" i="1"/>
  <c r="CU1164" i="1"/>
  <c r="DB1164" i="1" s="1"/>
  <c r="DC1164" i="1" s="1"/>
  <c r="BI1168" i="1"/>
  <c r="BK1165" i="1"/>
  <c r="BP1165" i="1" s="1"/>
  <c r="BQ1165" i="1" s="1"/>
  <c r="BR1164" i="1"/>
  <c r="AV1163" i="1"/>
  <c r="AW1163" i="1"/>
  <c r="AR1165" i="1"/>
  <c r="AU1164" i="1"/>
  <c r="BM1178" i="1"/>
  <c r="AP1177" i="1"/>
  <c r="EM1164" i="1" l="1"/>
  <c r="ED1166" i="1"/>
  <c r="EK1166" i="1" s="1"/>
  <c r="EL1166" i="1" s="1"/>
  <c r="EF1179" i="1"/>
  <c r="CS1168" i="1"/>
  <c r="CW1178" i="1"/>
  <c r="Z1178" i="1"/>
  <c r="DD1163" i="1"/>
  <c r="AD1168" i="1"/>
  <c r="AE1168" i="1"/>
  <c r="CU1165" i="1"/>
  <c r="DB1165" i="1" s="1"/>
  <c r="DC1165" i="1" s="1"/>
  <c r="X1170" i="1"/>
  <c r="AC1169" i="1"/>
  <c r="Y1181" i="1"/>
  <c r="W1181" i="1"/>
  <c r="CA1178" i="1"/>
  <c r="CE1163" i="1"/>
  <c r="CF1163" i="1"/>
  <c r="BY1165" i="1"/>
  <c r="CD1164" i="1"/>
  <c r="BI1169" i="1"/>
  <c r="BK1166" i="1"/>
  <c r="BP1166" i="1" s="1"/>
  <c r="BQ1166" i="1" s="1"/>
  <c r="BR1165" i="1"/>
  <c r="AR1166" i="1"/>
  <c r="AU1165" i="1"/>
  <c r="AW1164" i="1"/>
  <c r="AV1164" i="1"/>
  <c r="BM1179" i="1"/>
  <c r="AP1178" i="1"/>
  <c r="EM1165" i="1" l="1"/>
  <c r="ED1167" i="1"/>
  <c r="EK1167" i="1" s="1"/>
  <c r="EL1167" i="1" s="1"/>
  <c r="EF1180" i="1"/>
  <c r="CS1169" i="1"/>
  <c r="Y1182" i="1"/>
  <c r="W1182" i="1"/>
  <c r="CA1179" i="1"/>
  <c r="BY1166" i="1"/>
  <c r="CD1165" i="1"/>
  <c r="CE1164" i="1"/>
  <c r="CF1164" i="1"/>
  <c r="AD1169" i="1"/>
  <c r="AE1169" i="1"/>
  <c r="X1171" i="1"/>
  <c r="AC1170" i="1"/>
  <c r="Z1179" i="1"/>
  <c r="DD1164" i="1"/>
  <c r="CW1179" i="1"/>
  <c r="CU1166" i="1"/>
  <c r="DB1166" i="1" s="1"/>
  <c r="DC1166" i="1" s="1"/>
  <c r="BI1170" i="1"/>
  <c r="BK1167" i="1"/>
  <c r="BP1167" i="1" s="1"/>
  <c r="BQ1167" i="1" s="1"/>
  <c r="BR1166" i="1"/>
  <c r="AV1165" i="1"/>
  <c r="AW1165" i="1"/>
  <c r="AR1167" i="1"/>
  <c r="AU1166" i="1"/>
  <c r="BM1180" i="1"/>
  <c r="AP1179" i="1"/>
  <c r="EM1166" i="1" l="1"/>
  <c r="ED1168" i="1"/>
  <c r="EK1168" i="1" s="1"/>
  <c r="EL1168" i="1" s="1"/>
  <c r="EF1181" i="1"/>
  <c r="CS1170" i="1"/>
  <c r="CW1180" i="1"/>
  <c r="CE1165" i="1"/>
  <c r="CF1165" i="1"/>
  <c r="BY1167" i="1"/>
  <c r="CD1166" i="1"/>
  <c r="AD1170" i="1"/>
  <c r="AE1170" i="1"/>
  <c r="Z1180" i="1"/>
  <c r="DD1165" i="1"/>
  <c r="CU1167" i="1"/>
  <c r="DB1167" i="1" s="1"/>
  <c r="DC1167" i="1" s="1"/>
  <c r="X1172" i="1"/>
  <c r="AC1171" i="1"/>
  <c r="CA1180" i="1"/>
  <c r="Y1183" i="1"/>
  <c r="W1183" i="1"/>
  <c r="BI1171" i="1"/>
  <c r="BK1168" i="1"/>
  <c r="BP1168" i="1" s="1"/>
  <c r="BQ1168" i="1" s="1"/>
  <c r="BR1167" i="1"/>
  <c r="AR1168" i="1"/>
  <c r="AU1167" i="1"/>
  <c r="AW1166" i="1"/>
  <c r="AV1166" i="1"/>
  <c r="BM1181" i="1"/>
  <c r="AP1180" i="1"/>
  <c r="EM1167" i="1" l="1"/>
  <c r="ED1169" i="1"/>
  <c r="EK1169" i="1" s="1"/>
  <c r="EL1169" i="1" s="1"/>
  <c r="EF1182" i="1"/>
  <c r="CS1171" i="1"/>
  <c r="AD1171" i="1"/>
  <c r="AE1171" i="1"/>
  <c r="X1173" i="1"/>
  <c r="AC1172" i="1"/>
  <c r="DD1166" i="1"/>
  <c r="CE1166" i="1"/>
  <c r="CF1166" i="1"/>
  <c r="Y1184" i="1"/>
  <c r="W1184" i="1"/>
  <c r="CU1168" i="1"/>
  <c r="DB1168" i="1" s="1"/>
  <c r="DC1168" i="1" s="1"/>
  <c r="BY1168" i="1"/>
  <c r="CD1167" i="1"/>
  <c r="CA1181" i="1"/>
  <c r="Z1181" i="1"/>
  <c r="CW1181" i="1"/>
  <c r="BI1172" i="1"/>
  <c r="BK1169" i="1"/>
  <c r="BP1169" i="1" s="1"/>
  <c r="BQ1169" i="1" s="1"/>
  <c r="BR1168" i="1"/>
  <c r="AV1167" i="1"/>
  <c r="AW1167" i="1"/>
  <c r="AR1169" i="1"/>
  <c r="AU1168" i="1"/>
  <c r="BM1182" i="1"/>
  <c r="AP1181" i="1"/>
  <c r="EM1168" i="1" l="1"/>
  <c r="ED1170" i="1"/>
  <c r="EK1170" i="1" s="1"/>
  <c r="EL1170" i="1" s="1"/>
  <c r="EF1183" i="1"/>
  <c r="CS1172" i="1"/>
  <c r="CA1182" i="1"/>
  <c r="DD1167" i="1"/>
  <c r="Z1182" i="1"/>
  <c r="CE1167" i="1"/>
  <c r="CF1167" i="1"/>
  <c r="BY1169" i="1"/>
  <c r="CD1168" i="1"/>
  <c r="CW1182" i="1"/>
  <c r="CU1169" i="1"/>
  <c r="DB1169" i="1" s="1"/>
  <c r="DC1169" i="1" s="1"/>
  <c r="AD1172" i="1"/>
  <c r="AE1172" i="1"/>
  <c r="Y1185" i="1"/>
  <c r="W1185" i="1"/>
  <c r="X1174" i="1"/>
  <c r="AC1173" i="1"/>
  <c r="BI1173" i="1"/>
  <c r="BK1170" i="1"/>
  <c r="BP1170" i="1" s="1"/>
  <c r="BQ1170" i="1" s="1"/>
  <c r="BR1169" i="1"/>
  <c r="AW1168" i="1"/>
  <c r="AV1168" i="1"/>
  <c r="AR1170" i="1"/>
  <c r="AU1169" i="1"/>
  <c r="BM1183" i="1"/>
  <c r="AP1182" i="1"/>
  <c r="EM1169" i="1" l="1"/>
  <c r="ED1171" i="1"/>
  <c r="EK1171" i="1" s="1"/>
  <c r="EL1171" i="1" s="1"/>
  <c r="EF1184" i="1"/>
  <c r="CS1173" i="1"/>
  <c r="Y1186" i="1"/>
  <c r="W1186" i="1"/>
  <c r="CW1183" i="1"/>
  <c r="DD1168" i="1"/>
  <c r="AD1173" i="1"/>
  <c r="AE1173" i="1"/>
  <c r="CU1170" i="1"/>
  <c r="DB1170" i="1" s="1"/>
  <c r="DC1170" i="1" s="1"/>
  <c r="Z1183" i="1"/>
  <c r="X1175" i="1"/>
  <c r="AC1174" i="1"/>
  <c r="CE1168" i="1"/>
  <c r="CF1168" i="1"/>
  <c r="CA1183" i="1"/>
  <c r="BY1170" i="1"/>
  <c r="CD1169" i="1"/>
  <c r="BI1174" i="1"/>
  <c r="BK1171" i="1"/>
  <c r="BP1171" i="1" s="1"/>
  <c r="BQ1171" i="1" s="1"/>
  <c r="BR1170" i="1"/>
  <c r="AW1169" i="1"/>
  <c r="AV1169" i="1"/>
  <c r="AR1171" i="1"/>
  <c r="AU1170" i="1"/>
  <c r="BM1184" i="1"/>
  <c r="AP1183" i="1"/>
  <c r="EM1170" i="1" l="1"/>
  <c r="ED1172" i="1"/>
  <c r="EK1172" i="1" s="1"/>
  <c r="EL1172" i="1" s="1"/>
  <c r="EF1185" i="1"/>
  <c r="CS1174" i="1"/>
  <c r="CE1169" i="1"/>
  <c r="CF1169" i="1"/>
  <c r="CW1184" i="1"/>
  <c r="BY1171" i="1"/>
  <c r="CD1170" i="1"/>
  <c r="Z1184" i="1"/>
  <c r="CA1184" i="1"/>
  <c r="CU1171" i="1"/>
  <c r="DB1171" i="1" s="1"/>
  <c r="DC1171" i="1" s="1"/>
  <c r="AD1174" i="1"/>
  <c r="AE1174" i="1"/>
  <c r="X1176" i="1"/>
  <c r="AC1175" i="1"/>
  <c r="DD1169" i="1"/>
  <c r="Y1187" i="1"/>
  <c r="W1187" i="1"/>
  <c r="BI1175" i="1"/>
  <c r="BK1172" i="1"/>
  <c r="BP1172" i="1" s="1"/>
  <c r="BQ1172" i="1" s="1"/>
  <c r="BR1171" i="1"/>
  <c r="AV1170" i="1"/>
  <c r="AW1170" i="1"/>
  <c r="AR1172" i="1"/>
  <c r="AU1171" i="1"/>
  <c r="BM1185" i="1"/>
  <c r="AP1184" i="1"/>
  <c r="EM1171" i="1" l="1"/>
  <c r="ED1173" i="1"/>
  <c r="EK1173" i="1" s="1"/>
  <c r="EL1173" i="1" s="1"/>
  <c r="EF1186" i="1"/>
  <c r="CS1175" i="1"/>
  <c r="CA1185" i="1"/>
  <c r="AD1175" i="1"/>
  <c r="AE1175" i="1"/>
  <c r="Y1188" i="1"/>
  <c r="W1188" i="1"/>
  <c r="X1177" i="1"/>
  <c r="AC1176" i="1"/>
  <c r="Z1185" i="1"/>
  <c r="CE1170" i="1"/>
  <c r="CF1170" i="1"/>
  <c r="BY1172" i="1"/>
  <c r="CD1171" i="1"/>
  <c r="DD1170" i="1"/>
  <c r="CW1185" i="1"/>
  <c r="CU1172" i="1"/>
  <c r="DB1172" i="1" s="1"/>
  <c r="DC1172" i="1" s="1"/>
  <c r="BI1176" i="1"/>
  <c r="BK1173" i="1"/>
  <c r="BP1173" i="1" s="1"/>
  <c r="BQ1173" i="1" s="1"/>
  <c r="BR1172" i="1"/>
  <c r="AR1173" i="1"/>
  <c r="AU1172" i="1"/>
  <c r="AW1171" i="1"/>
  <c r="AV1171" i="1"/>
  <c r="BM1186" i="1"/>
  <c r="AP1185" i="1"/>
  <c r="EM1172" i="1" l="1"/>
  <c r="ED1174" i="1"/>
  <c r="EK1174" i="1" s="1"/>
  <c r="EL1174" i="1" s="1"/>
  <c r="EF1187" i="1"/>
  <c r="CS1176" i="1"/>
  <c r="X1178" i="1"/>
  <c r="AC1177" i="1"/>
  <c r="CE1171" i="1"/>
  <c r="CF1171" i="1"/>
  <c r="Y1189" i="1"/>
  <c r="W1189" i="1"/>
  <c r="BY1173" i="1"/>
  <c r="CD1172" i="1"/>
  <c r="DD1171" i="1"/>
  <c r="CU1173" i="1"/>
  <c r="DB1173" i="1" s="1"/>
  <c r="DC1173" i="1" s="1"/>
  <c r="CW1186" i="1"/>
  <c r="Z1186" i="1"/>
  <c r="AD1176" i="1"/>
  <c r="AE1176" i="1"/>
  <c r="CA1186" i="1"/>
  <c r="BI1177" i="1"/>
  <c r="BK1174" i="1"/>
  <c r="BP1174" i="1" s="1"/>
  <c r="BQ1174" i="1" s="1"/>
  <c r="BR1173" i="1"/>
  <c r="AV1172" i="1"/>
  <c r="AW1172" i="1"/>
  <c r="AR1174" i="1"/>
  <c r="AU1173" i="1"/>
  <c r="BM1187" i="1"/>
  <c r="AP1186" i="1"/>
  <c r="EM1173" i="1" l="1"/>
  <c r="ED1175" i="1"/>
  <c r="EK1175" i="1" s="1"/>
  <c r="EL1175" i="1" s="1"/>
  <c r="EF1188" i="1"/>
  <c r="CS1177" i="1"/>
  <c r="Z1187" i="1"/>
  <c r="BY1174" i="1"/>
  <c r="CD1173" i="1"/>
  <c r="CW1187" i="1"/>
  <c r="Y1190" i="1"/>
  <c r="W1190" i="1"/>
  <c r="DD1172" i="1"/>
  <c r="CA1187" i="1"/>
  <c r="CU1174" i="1"/>
  <c r="DB1174" i="1" s="1"/>
  <c r="DC1174" i="1" s="1"/>
  <c r="AD1177" i="1"/>
  <c r="AE1177" i="1"/>
  <c r="CE1172" i="1"/>
  <c r="CF1172" i="1"/>
  <c r="X1179" i="1"/>
  <c r="AC1178" i="1"/>
  <c r="BI1178" i="1"/>
  <c r="BK1175" i="1"/>
  <c r="BP1175" i="1" s="1"/>
  <c r="BQ1175" i="1" s="1"/>
  <c r="BR1174" i="1"/>
  <c r="AW1173" i="1"/>
  <c r="AV1173" i="1"/>
  <c r="AR1175" i="1"/>
  <c r="AU1174" i="1"/>
  <c r="BM1188" i="1"/>
  <c r="AP1187" i="1"/>
  <c r="EM1174" i="1" l="1"/>
  <c r="ED1176" i="1"/>
  <c r="EK1176" i="1" s="1"/>
  <c r="EL1176" i="1" s="1"/>
  <c r="EF1189" i="1"/>
  <c r="CS1178" i="1"/>
  <c r="CU1175" i="1"/>
  <c r="DB1175" i="1" s="1"/>
  <c r="DC1175" i="1" s="1"/>
  <c r="DD1173" i="1"/>
  <c r="AD1178" i="1"/>
  <c r="AE1178" i="1"/>
  <c r="CW1188" i="1"/>
  <c r="X1180" i="1"/>
  <c r="AC1179" i="1"/>
  <c r="CA1188" i="1"/>
  <c r="CE1173" i="1"/>
  <c r="CF1173" i="1"/>
  <c r="BY1175" i="1"/>
  <c r="CD1174" i="1"/>
  <c r="Y1191" i="1"/>
  <c r="W1191" i="1"/>
  <c r="Z1188" i="1"/>
  <c r="BI1179" i="1"/>
  <c r="BK1176" i="1"/>
  <c r="BP1176" i="1" s="1"/>
  <c r="BQ1176" i="1" s="1"/>
  <c r="BR1175" i="1"/>
  <c r="AV1174" i="1"/>
  <c r="AW1174" i="1"/>
  <c r="AR1176" i="1"/>
  <c r="AU1175" i="1"/>
  <c r="BM1189" i="1"/>
  <c r="AP1188" i="1"/>
  <c r="EM1175" i="1" l="1"/>
  <c r="ED1177" i="1"/>
  <c r="EK1177" i="1" s="1"/>
  <c r="EL1177" i="1" s="1"/>
  <c r="EF1190" i="1"/>
  <c r="CS1179" i="1"/>
  <c r="CE1174" i="1"/>
  <c r="CF1174" i="1"/>
  <c r="Z1189" i="1"/>
  <c r="BY1176" i="1"/>
  <c r="CD1175" i="1"/>
  <c r="CW1189" i="1"/>
  <c r="CA1189" i="1"/>
  <c r="Y1192" i="1"/>
  <c r="W1192" i="1"/>
  <c r="AD1179" i="1"/>
  <c r="AE1179" i="1"/>
  <c r="DD1174" i="1"/>
  <c r="X1181" i="1"/>
  <c r="AC1180" i="1"/>
  <c r="CU1176" i="1"/>
  <c r="DB1176" i="1" s="1"/>
  <c r="DC1176" i="1" s="1"/>
  <c r="BI1180" i="1"/>
  <c r="BK1177" i="1"/>
  <c r="BP1177" i="1" s="1"/>
  <c r="BQ1177" i="1" s="1"/>
  <c r="BR1176" i="1"/>
  <c r="AW1175" i="1"/>
  <c r="AV1175" i="1"/>
  <c r="AR1177" i="1"/>
  <c r="AU1176" i="1"/>
  <c r="BM1190" i="1"/>
  <c r="AP1189" i="1"/>
  <c r="EM1176" i="1" l="1"/>
  <c r="ED1178" i="1"/>
  <c r="EK1178" i="1" s="1"/>
  <c r="EL1178" i="1" s="1"/>
  <c r="EF1191" i="1"/>
  <c r="CS1180" i="1"/>
  <c r="CW1190" i="1"/>
  <c r="CA1190" i="1"/>
  <c r="CE1175" i="1"/>
  <c r="CF1175" i="1"/>
  <c r="DD1175" i="1"/>
  <c r="Y1193" i="1"/>
  <c r="W1193" i="1"/>
  <c r="BY1177" i="1"/>
  <c r="CD1176" i="1"/>
  <c r="Z1190" i="1"/>
  <c r="CU1177" i="1"/>
  <c r="DB1177" i="1" s="1"/>
  <c r="DC1177" i="1" s="1"/>
  <c r="AD1180" i="1"/>
  <c r="AE1180" i="1"/>
  <c r="X1182" i="1"/>
  <c r="AC1181" i="1"/>
  <c r="BI1181" i="1"/>
  <c r="BK1178" i="1"/>
  <c r="BP1178" i="1" s="1"/>
  <c r="BQ1178" i="1" s="1"/>
  <c r="BR1177" i="1"/>
  <c r="AV1176" i="1"/>
  <c r="AW1176" i="1"/>
  <c r="AR1178" i="1"/>
  <c r="AU1177" i="1"/>
  <c r="BM1191" i="1"/>
  <c r="AP1190" i="1"/>
  <c r="EM1177" i="1" l="1"/>
  <c r="ED1179" i="1"/>
  <c r="EK1179" i="1" s="1"/>
  <c r="EL1179" i="1" s="1"/>
  <c r="EF1192" i="1"/>
  <c r="CS1181" i="1"/>
  <c r="CU1178" i="1"/>
  <c r="DB1178" i="1" s="1"/>
  <c r="DC1178" i="1" s="1"/>
  <c r="DD1176" i="1"/>
  <c r="Z1191" i="1"/>
  <c r="AD1181" i="1"/>
  <c r="AE1181" i="1"/>
  <c r="CE1176" i="1"/>
  <c r="CF1176" i="1"/>
  <c r="X1183" i="1"/>
  <c r="AC1182" i="1"/>
  <c r="BY1178" i="1"/>
  <c r="CD1177" i="1"/>
  <c r="CA1191" i="1"/>
  <c r="Y1194" i="1"/>
  <c r="W1194" i="1"/>
  <c r="CW1191" i="1"/>
  <c r="BI1182" i="1"/>
  <c r="BK1179" i="1"/>
  <c r="BP1179" i="1" s="1"/>
  <c r="BQ1179" i="1" s="1"/>
  <c r="BR1178" i="1"/>
  <c r="AW1177" i="1"/>
  <c r="AV1177" i="1"/>
  <c r="AR1179" i="1"/>
  <c r="AU1178" i="1"/>
  <c r="BM1192" i="1"/>
  <c r="AP1191" i="1"/>
  <c r="EM1178" i="1" l="1"/>
  <c r="ED1180" i="1"/>
  <c r="EK1180" i="1" s="1"/>
  <c r="EL1180" i="1" s="1"/>
  <c r="EF1193" i="1"/>
  <c r="CS1182" i="1"/>
  <c r="CA1192" i="1"/>
  <c r="CE1177" i="1"/>
  <c r="CF1177" i="1"/>
  <c r="CW1192" i="1"/>
  <c r="BY1179" i="1"/>
  <c r="CD1178" i="1"/>
  <c r="Z1192" i="1"/>
  <c r="AD1182" i="1"/>
  <c r="AE1182" i="1"/>
  <c r="Y1195" i="1"/>
  <c r="W1195" i="1"/>
  <c r="X1184" i="1"/>
  <c r="AC1183" i="1"/>
  <c r="DD1177" i="1"/>
  <c r="CU1179" i="1"/>
  <c r="DB1179" i="1" s="1"/>
  <c r="DC1179" i="1" s="1"/>
  <c r="BI1183" i="1"/>
  <c r="BK1180" i="1"/>
  <c r="BP1180" i="1" s="1"/>
  <c r="BQ1180" i="1" s="1"/>
  <c r="BR1179" i="1"/>
  <c r="AV1178" i="1"/>
  <c r="AW1178" i="1"/>
  <c r="AR1180" i="1"/>
  <c r="AU1179" i="1"/>
  <c r="BM1193" i="1"/>
  <c r="AP1192" i="1"/>
  <c r="EM1179" i="1" l="1"/>
  <c r="ED1181" i="1"/>
  <c r="EK1181" i="1" s="1"/>
  <c r="EL1181" i="1" s="1"/>
  <c r="EF1194" i="1"/>
  <c r="CS1183" i="1"/>
  <c r="X1185" i="1"/>
  <c r="AC1184" i="1"/>
  <c r="CE1178" i="1"/>
  <c r="CF1178" i="1"/>
  <c r="BY1180" i="1"/>
  <c r="CD1179" i="1"/>
  <c r="Y1196" i="1"/>
  <c r="W1196" i="1"/>
  <c r="CW1193" i="1"/>
  <c r="DD1178" i="1"/>
  <c r="CU1180" i="1"/>
  <c r="DB1180" i="1" s="1"/>
  <c r="DC1180" i="1" s="1"/>
  <c r="CA1193" i="1"/>
  <c r="AD1183" i="1"/>
  <c r="AE1183" i="1"/>
  <c r="Z1193" i="1"/>
  <c r="BI1184" i="1"/>
  <c r="BK1181" i="1"/>
  <c r="BP1181" i="1" s="1"/>
  <c r="BQ1181" i="1" s="1"/>
  <c r="BR1180" i="1"/>
  <c r="AR1181" i="1"/>
  <c r="AU1180" i="1"/>
  <c r="AW1179" i="1"/>
  <c r="AV1179" i="1"/>
  <c r="BM1194" i="1"/>
  <c r="AP1193" i="1"/>
  <c r="ED1182" i="1" l="1"/>
  <c r="EK1182" i="1" s="1"/>
  <c r="EL1182" i="1" s="1"/>
  <c r="EM1180" i="1"/>
  <c r="EF1195" i="1"/>
  <c r="CS1184" i="1"/>
  <c r="CW1194" i="1"/>
  <c r="CA1194" i="1"/>
  <c r="DD1179" i="1"/>
  <c r="CU1181" i="1"/>
  <c r="DB1181" i="1" s="1"/>
  <c r="DC1181" i="1" s="1"/>
  <c r="BY1181" i="1"/>
  <c r="CD1180" i="1"/>
  <c r="CE1179" i="1"/>
  <c r="CF1179" i="1"/>
  <c r="Z1194" i="1"/>
  <c r="AD1184" i="1"/>
  <c r="AE1184" i="1"/>
  <c r="Y1197" i="1"/>
  <c r="W1197" i="1"/>
  <c r="X1186" i="1"/>
  <c r="AC1185" i="1"/>
  <c r="BI1185" i="1"/>
  <c r="BK1182" i="1"/>
  <c r="BP1182" i="1" s="1"/>
  <c r="BQ1182" i="1" s="1"/>
  <c r="BR1181" i="1"/>
  <c r="AV1180" i="1"/>
  <c r="AW1180" i="1"/>
  <c r="AR1182" i="1"/>
  <c r="AU1181" i="1"/>
  <c r="BM1195" i="1"/>
  <c r="AP1194" i="1"/>
  <c r="EM1181" i="1" l="1"/>
  <c r="ED1183" i="1"/>
  <c r="EK1183" i="1" s="1"/>
  <c r="EL1183" i="1" s="1"/>
  <c r="EF1196" i="1"/>
  <c r="CS1185" i="1"/>
  <c r="DD1180" i="1"/>
  <c r="Y1198" i="1"/>
  <c r="W1198" i="1"/>
  <c r="CU1182" i="1"/>
  <c r="DB1182" i="1" s="1"/>
  <c r="DC1182" i="1" s="1"/>
  <c r="AD1185" i="1"/>
  <c r="AE1185" i="1"/>
  <c r="Z1195" i="1"/>
  <c r="X1187" i="1"/>
  <c r="AC1186" i="1"/>
  <c r="CA1195" i="1"/>
  <c r="CE1180" i="1"/>
  <c r="CF1180" i="1"/>
  <c r="BY1182" i="1"/>
  <c r="CD1181" i="1"/>
  <c r="CW1195" i="1"/>
  <c r="BI1186" i="1"/>
  <c r="BK1183" i="1"/>
  <c r="BP1183" i="1" s="1"/>
  <c r="BQ1183" i="1" s="1"/>
  <c r="BR1182" i="1"/>
  <c r="AV1181" i="1"/>
  <c r="AW1181" i="1"/>
  <c r="AR1183" i="1"/>
  <c r="AU1182" i="1"/>
  <c r="BM1196" i="1"/>
  <c r="AP1195" i="1"/>
  <c r="EM1182" i="1" l="1"/>
  <c r="ED1184" i="1"/>
  <c r="EK1184" i="1" s="1"/>
  <c r="EL1184" i="1" s="1"/>
  <c r="EF1197" i="1"/>
  <c r="CS1186" i="1"/>
  <c r="DD1181" i="1"/>
  <c r="X1188" i="1"/>
  <c r="AC1187" i="1"/>
  <c r="CA1196" i="1"/>
  <c r="CU1183" i="1"/>
  <c r="DB1183" i="1" s="1"/>
  <c r="DC1183" i="1" s="1"/>
  <c r="CW1196" i="1"/>
  <c r="AD1186" i="1"/>
  <c r="AE1186" i="1"/>
  <c r="Y1199" i="1"/>
  <c r="W1199" i="1"/>
  <c r="CE1181" i="1"/>
  <c r="CF1181" i="1"/>
  <c r="BY1183" i="1"/>
  <c r="CD1182" i="1"/>
  <c r="Z1196" i="1"/>
  <c r="BI1187" i="1"/>
  <c r="BK1184" i="1"/>
  <c r="BP1184" i="1" s="1"/>
  <c r="BQ1184" i="1" s="1"/>
  <c r="BR1183" i="1"/>
  <c r="AW1182" i="1"/>
  <c r="AV1182" i="1"/>
  <c r="AR1184" i="1"/>
  <c r="AU1183" i="1"/>
  <c r="BM1197" i="1"/>
  <c r="AP1196" i="1"/>
  <c r="EM1183" i="1" l="1"/>
  <c r="ED1185" i="1"/>
  <c r="EK1185" i="1" s="1"/>
  <c r="EL1185" i="1" s="1"/>
  <c r="EF1198" i="1"/>
  <c r="CS1187" i="1"/>
  <c r="DD1182" i="1"/>
  <c r="CE1182" i="1"/>
  <c r="CF1182" i="1"/>
  <c r="BY1184" i="1"/>
  <c r="CD1183" i="1"/>
  <c r="Y1200" i="1"/>
  <c r="W1200" i="1"/>
  <c r="CU1184" i="1"/>
  <c r="DB1184" i="1" s="1"/>
  <c r="DC1184" i="1" s="1"/>
  <c r="CA1197" i="1"/>
  <c r="Z1197" i="1"/>
  <c r="AD1187" i="1"/>
  <c r="AE1187" i="1"/>
  <c r="X1189" i="1"/>
  <c r="AC1188" i="1"/>
  <c r="CW1197" i="1"/>
  <c r="BI1188" i="1"/>
  <c r="BK1185" i="1"/>
  <c r="BP1185" i="1" s="1"/>
  <c r="BQ1185" i="1" s="1"/>
  <c r="BR1184" i="1"/>
  <c r="AV1183" i="1"/>
  <c r="AW1183" i="1"/>
  <c r="AR1185" i="1"/>
  <c r="AU1184" i="1"/>
  <c r="BM1198" i="1"/>
  <c r="AP1197" i="1"/>
  <c r="EM1184" i="1" l="1"/>
  <c r="ED1186" i="1"/>
  <c r="EK1186" i="1" s="1"/>
  <c r="EL1186" i="1" s="1"/>
  <c r="EF1199" i="1"/>
  <c r="CS1188" i="1"/>
  <c r="Y1201" i="1"/>
  <c r="W1201" i="1"/>
  <c r="Z1198" i="1"/>
  <c r="CE1183" i="1"/>
  <c r="CF1183" i="1"/>
  <c r="CA1198" i="1"/>
  <c r="BY1185" i="1"/>
  <c r="CD1184" i="1"/>
  <c r="CW1198" i="1"/>
  <c r="AD1188" i="1"/>
  <c r="AE1188" i="1"/>
  <c r="DD1183" i="1"/>
  <c r="X1190" i="1"/>
  <c r="AC1189" i="1"/>
  <c r="CU1185" i="1"/>
  <c r="DB1185" i="1" s="1"/>
  <c r="DC1185" i="1" s="1"/>
  <c r="BI1189" i="1"/>
  <c r="BK1186" i="1"/>
  <c r="BP1186" i="1" s="1"/>
  <c r="BQ1186" i="1" s="1"/>
  <c r="BR1185" i="1"/>
  <c r="AR1186" i="1"/>
  <c r="AU1185" i="1"/>
  <c r="AW1184" i="1"/>
  <c r="AV1184" i="1"/>
  <c r="BM1199" i="1"/>
  <c r="AP1198" i="1"/>
  <c r="EM1185" i="1" l="1"/>
  <c r="ED1187" i="1"/>
  <c r="EK1187" i="1" s="1"/>
  <c r="EL1187" i="1" s="1"/>
  <c r="EF1200" i="1"/>
  <c r="CS1189" i="1"/>
  <c r="CA1199" i="1"/>
  <c r="X1191" i="1"/>
  <c r="AC1190" i="1"/>
  <c r="BY1186" i="1"/>
  <c r="CD1185" i="1"/>
  <c r="CW1199" i="1"/>
  <c r="Z1199" i="1"/>
  <c r="DD1184" i="1"/>
  <c r="CU1186" i="1"/>
  <c r="DB1186" i="1" s="1"/>
  <c r="DC1186" i="1" s="1"/>
  <c r="AD1189" i="1"/>
  <c r="AE1189" i="1"/>
  <c r="CE1184" i="1"/>
  <c r="CF1184" i="1"/>
  <c r="Y1202" i="1"/>
  <c r="W1202" i="1"/>
  <c r="BI1190" i="1"/>
  <c r="BK1187" i="1"/>
  <c r="BP1187" i="1" s="1"/>
  <c r="BQ1187" i="1" s="1"/>
  <c r="BR1186" i="1"/>
  <c r="AV1185" i="1"/>
  <c r="AW1185" i="1"/>
  <c r="AR1187" i="1"/>
  <c r="AU1186" i="1"/>
  <c r="BM1200" i="1"/>
  <c r="AP1199" i="1"/>
  <c r="EM1186" i="1" l="1"/>
  <c r="ED1188" i="1"/>
  <c r="EK1188" i="1" s="1"/>
  <c r="EL1188" i="1" s="1"/>
  <c r="EF1201" i="1"/>
  <c r="CS1190" i="1"/>
  <c r="CW1200" i="1"/>
  <c r="DD1185" i="1"/>
  <c r="CE1185" i="1"/>
  <c r="CF1185" i="1"/>
  <c r="Y1203" i="1"/>
  <c r="W1203" i="1"/>
  <c r="CU1187" i="1"/>
  <c r="DB1187" i="1" s="1"/>
  <c r="DC1187" i="1" s="1"/>
  <c r="BY1187" i="1"/>
  <c r="CD1186" i="1"/>
  <c r="AD1190" i="1"/>
  <c r="AE1190" i="1"/>
  <c r="X1192" i="1"/>
  <c r="AC1191" i="1"/>
  <c r="Z1200" i="1"/>
  <c r="CA1200" i="1"/>
  <c r="BI1191" i="1"/>
  <c r="BK1188" i="1"/>
  <c r="BP1188" i="1" s="1"/>
  <c r="BQ1188" i="1" s="1"/>
  <c r="BR1187" i="1"/>
  <c r="AR1188" i="1"/>
  <c r="AU1187" i="1"/>
  <c r="AW1186" i="1"/>
  <c r="AV1186" i="1"/>
  <c r="BM1201" i="1"/>
  <c r="AP1200" i="1"/>
  <c r="EM1187" i="1" l="1"/>
  <c r="ED1189" i="1"/>
  <c r="EK1189" i="1" s="1"/>
  <c r="EL1189" i="1" s="1"/>
  <c r="EF1202" i="1"/>
  <c r="CS1191" i="1"/>
  <c r="X1193" i="1"/>
  <c r="AC1192" i="1"/>
  <c r="CE1186" i="1"/>
  <c r="CF1186" i="1"/>
  <c r="BY1188" i="1"/>
  <c r="CD1187" i="1"/>
  <c r="CA1201" i="1"/>
  <c r="DD1186" i="1"/>
  <c r="Z1201" i="1"/>
  <c r="CU1188" i="1"/>
  <c r="DB1188" i="1" s="1"/>
  <c r="DC1188" i="1" s="1"/>
  <c r="CW1201" i="1"/>
  <c r="AD1191" i="1"/>
  <c r="AE1191" i="1"/>
  <c r="Y1204" i="1"/>
  <c r="W1204" i="1"/>
  <c r="BI1192" i="1"/>
  <c r="BK1189" i="1"/>
  <c r="BP1189" i="1" s="1"/>
  <c r="BQ1189" i="1" s="1"/>
  <c r="BR1188" i="1"/>
  <c r="AV1187" i="1"/>
  <c r="AW1187" i="1"/>
  <c r="AR1189" i="1"/>
  <c r="AU1188" i="1"/>
  <c r="BM1202" i="1"/>
  <c r="AP1201" i="1"/>
  <c r="EM1188" i="1" l="1"/>
  <c r="ED1190" i="1"/>
  <c r="EK1190" i="1" s="1"/>
  <c r="EL1190" i="1" s="1"/>
  <c r="EF1203" i="1"/>
  <c r="CS1192" i="1"/>
  <c r="CA1202" i="1"/>
  <c r="DD1187" i="1"/>
  <c r="CE1187" i="1"/>
  <c r="CF1187" i="1"/>
  <c r="CW1202" i="1"/>
  <c r="Y1205" i="1"/>
  <c r="W1205" i="1"/>
  <c r="CU1189" i="1"/>
  <c r="DB1189" i="1" s="1"/>
  <c r="DC1189" i="1" s="1"/>
  <c r="BY1189" i="1"/>
  <c r="CD1188" i="1"/>
  <c r="Z1202" i="1"/>
  <c r="AD1192" i="1"/>
  <c r="AE1192" i="1"/>
  <c r="X1194" i="1"/>
  <c r="AC1193" i="1"/>
  <c r="BI1193" i="1"/>
  <c r="BK1190" i="1"/>
  <c r="BP1190" i="1" s="1"/>
  <c r="BQ1190" i="1" s="1"/>
  <c r="BR1189" i="1"/>
  <c r="AW1188" i="1"/>
  <c r="AV1188" i="1"/>
  <c r="AR1190" i="1"/>
  <c r="AU1189" i="1"/>
  <c r="BM1203" i="1"/>
  <c r="AP1202" i="1"/>
  <c r="EM1189" i="1" l="1"/>
  <c r="ED1191" i="1"/>
  <c r="EK1191" i="1" s="1"/>
  <c r="EL1191" i="1" s="1"/>
  <c r="EF1204" i="1"/>
  <c r="CS1193" i="1"/>
  <c r="Z1203" i="1"/>
  <c r="CE1188" i="1"/>
  <c r="CF1188" i="1"/>
  <c r="CW1203" i="1"/>
  <c r="AD1193" i="1"/>
  <c r="AE1193" i="1"/>
  <c r="DD1188" i="1"/>
  <c r="BY1190" i="1"/>
  <c r="CD1189" i="1"/>
  <c r="X1195" i="1"/>
  <c r="AC1194" i="1"/>
  <c r="CU1190" i="1"/>
  <c r="DB1190" i="1" s="1"/>
  <c r="DC1190" i="1" s="1"/>
  <c r="Y1206" i="1"/>
  <c r="W1206" i="1"/>
  <c r="CA1203" i="1"/>
  <c r="BI1194" i="1"/>
  <c r="BK1191" i="1"/>
  <c r="BP1191" i="1" s="1"/>
  <c r="BQ1191" i="1" s="1"/>
  <c r="BR1190" i="1"/>
  <c r="AV1189" i="1"/>
  <c r="AW1189" i="1"/>
  <c r="AR1191" i="1"/>
  <c r="AU1190" i="1"/>
  <c r="BM1204" i="1"/>
  <c r="AP1203" i="1"/>
  <c r="EM1190" i="1" l="1"/>
  <c r="ED1192" i="1"/>
  <c r="EK1192" i="1" s="1"/>
  <c r="EL1192" i="1" s="1"/>
  <c r="EF1205" i="1"/>
  <c r="CS1194" i="1"/>
  <c r="DD1189" i="1"/>
  <c r="BY1191" i="1"/>
  <c r="CD1190" i="1"/>
  <c r="AD1194" i="1"/>
  <c r="AE1194" i="1"/>
  <c r="CW1204" i="1"/>
  <c r="CU1191" i="1"/>
  <c r="DB1191" i="1" s="1"/>
  <c r="DC1191" i="1" s="1"/>
  <c r="X1196" i="1"/>
  <c r="AC1195" i="1"/>
  <c r="Y1207" i="1"/>
  <c r="W1207" i="1"/>
  <c r="CA1204" i="1"/>
  <c r="CE1189" i="1"/>
  <c r="CF1189" i="1"/>
  <c r="Z1204" i="1"/>
  <c r="BI1195" i="1"/>
  <c r="BK1192" i="1"/>
  <c r="BP1192" i="1" s="1"/>
  <c r="BQ1192" i="1" s="1"/>
  <c r="BR1191" i="1"/>
  <c r="AW1190" i="1"/>
  <c r="AV1190" i="1"/>
  <c r="AR1192" i="1"/>
  <c r="AU1191" i="1"/>
  <c r="BM1205" i="1"/>
  <c r="AP1204" i="1"/>
  <c r="EM1191" i="1" l="1"/>
  <c r="ED1193" i="1"/>
  <c r="EK1193" i="1" s="1"/>
  <c r="EL1193" i="1" s="1"/>
  <c r="EF1206" i="1"/>
  <c r="CS1195" i="1"/>
  <c r="CA1205" i="1"/>
  <c r="DD1190" i="1"/>
  <c r="Y1208" i="1"/>
  <c r="W1208" i="1"/>
  <c r="CW1205" i="1"/>
  <c r="Z1205" i="1"/>
  <c r="AD1195" i="1"/>
  <c r="AE1195" i="1"/>
  <c r="CE1190" i="1"/>
  <c r="CF1190" i="1"/>
  <c r="X1197" i="1"/>
  <c r="AC1196" i="1"/>
  <c r="BY1192" i="1"/>
  <c r="CD1191" i="1"/>
  <c r="CU1192" i="1"/>
  <c r="DB1192" i="1" s="1"/>
  <c r="DC1192" i="1" s="1"/>
  <c r="BI1196" i="1"/>
  <c r="BK1193" i="1"/>
  <c r="BP1193" i="1" s="1"/>
  <c r="BQ1193" i="1" s="1"/>
  <c r="BR1192" i="1"/>
  <c r="AV1191" i="1"/>
  <c r="AW1191" i="1"/>
  <c r="AR1193" i="1"/>
  <c r="AU1192" i="1"/>
  <c r="BM1206" i="1"/>
  <c r="AP1205" i="1"/>
  <c r="EM1192" i="1" l="1"/>
  <c r="ED1194" i="1"/>
  <c r="EK1194" i="1" s="1"/>
  <c r="EL1194" i="1" s="1"/>
  <c r="EF1207" i="1"/>
  <c r="CS1196" i="1"/>
  <c r="CU1193" i="1"/>
  <c r="DB1193" i="1" s="1"/>
  <c r="DC1193" i="1" s="1"/>
  <c r="X1198" i="1"/>
  <c r="AC1197" i="1"/>
  <c r="CW1206" i="1"/>
  <c r="DD1191" i="1"/>
  <c r="Y1209" i="1"/>
  <c r="W1209" i="1"/>
  <c r="CE1191" i="1"/>
  <c r="CF1191" i="1"/>
  <c r="BY1193" i="1"/>
  <c r="CD1192" i="1"/>
  <c r="Z1206" i="1"/>
  <c r="AD1196" i="1"/>
  <c r="AE1196" i="1"/>
  <c r="CA1206" i="1"/>
  <c r="BI1197" i="1"/>
  <c r="BK1194" i="1"/>
  <c r="BP1194" i="1" s="1"/>
  <c r="BQ1194" i="1" s="1"/>
  <c r="BR1193" i="1"/>
  <c r="AR1194" i="1"/>
  <c r="AU1193" i="1"/>
  <c r="AW1192" i="1"/>
  <c r="AV1192" i="1"/>
  <c r="BM1207" i="1"/>
  <c r="AP1206" i="1"/>
  <c r="EM1193" i="1" l="1"/>
  <c r="ED1195" i="1"/>
  <c r="EK1195" i="1" s="1"/>
  <c r="EL1195" i="1" s="1"/>
  <c r="EF1208" i="1"/>
  <c r="CS1197" i="1"/>
  <c r="CE1192" i="1"/>
  <c r="CF1192" i="1"/>
  <c r="BY1194" i="1"/>
  <c r="CD1193" i="1"/>
  <c r="CW1207" i="1"/>
  <c r="CA1207" i="1"/>
  <c r="AD1197" i="1"/>
  <c r="AE1197" i="1"/>
  <c r="Z1207" i="1"/>
  <c r="Y1210" i="1"/>
  <c r="W1210" i="1"/>
  <c r="X1199" i="1"/>
  <c r="AC1198" i="1"/>
  <c r="DD1192" i="1"/>
  <c r="CU1194" i="1"/>
  <c r="DB1194" i="1" s="1"/>
  <c r="DC1194" i="1" s="1"/>
  <c r="BI1198" i="1"/>
  <c r="BK1195" i="1"/>
  <c r="BP1195" i="1" s="1"/>
  <c r="BQ1195" i="1" s="1"/>
  <c r="BR1194" i="1"/>
  <c r="AW1193" i="1"/>
  <c r="AV1193" i="1"/>
  <c r="AR1195" i="1"/>
  <c r="AU1194" i="1"/>
  <c r="BM1208" i="1"/>
  <c r="AP1207" i="1"/>
  <c r="EM1194" i="1" l="1"/>
  <c r="ED1196" i="1"/>
  <c r="EK1196" i="1" s="1"/>
  <c r="EL1196" i="1" s="1"/>
  <c r="EF1209" i="1"/>
  <c r="CS1198" i="1"/>
  <c r="X1200" i="1"/>
  <c r="AC1199" i="1"/>
  <c r="CA1208" i="1"/>
  <c r="AD1198" i="1"/>
  <c r="AE1198" i="1"/>
  <c r="Y1211" i="1"/>
  <c r="W1211" i="1"/>
  <c r="CW1208" i="1"/>
  <c r="DD1193" i="1"/>
  <c r="CU1195" i="1"/>
  <c r="DB1195" i="1" s="1"/>
  <c r="DC1195" i="1" s="1"/>
  <c r="CE1193" i="1"/>
  <c r="CF1193" i="1"/>
  <c r="BY1195" i="1"/>
  <c r="CD1194" i="1"/>
  <c r="Z1208" i="1"/>
  <c r="BI1199" i="1"/>
  <c r="BK1196" i="1"/>
  <c r="BP1196" i="1" s="1"/>
  <c r="BQ1196" i="1" s="1"/>
  <c r="BR1195" i="1"/>
  <c r="AV1194" i="1"/>
  <c r="AW1194" i="1"/>
  <c r="AR1196" i="1"/>
  <c r="AU1195" i="1"/>
  <c r="BM1209" i="1"/>
  <c r="AP1208" i="1"/>
  <c r="EM1195" i="1" l="1"/>
  <c r="ED1197" i="1"/>
  <c r="EK1197" i="1" s="1"/>
  <c r="EL1197" i="1" s="1"/>
  <c r="EF1210" i="1"/>
  <c r="CS1199" i="1"/>
  <c r="CU1196" i="1"/>
  <c r="DB1196" i="1" s="1"/>
  <c r="DC1196" i="1" s="1"/>
  <c r="CA1209" i="1"/>
  <c r="DD1194" i="1"/>
  <c r="Z1209" i="1"/>
  <c r="CE1194" i="1"/>
  <c r="CF1194" i="1"/>
  <c r="CW1209" i="1"/>
  <c r="BY1196" i="1"/>
  <c r="CD1195" i="1"/>
  <c r="AD1199" i="1"/>
  <c r="AE1199" i="1"/>
  <c r="Y1212" i="1"/>
  <c r="W1212" i="1"/>
  <c r="X1201" i="1"/>
  <c r="AC1200" i="1"/>
  <c r="BI1200" i="1"/>
  <c r="BK1197" i="1"/>
  <c r="BP1197" i="1" s="1"/>
  <c r="BQ1197" i="1" s="1"/>
  <c r="BR1196" i="1"/>
  <c r="AR1197" i="1"/>
  <c r="AU1196" i="1"/>
  <c r="AW1195" i="1"/>
  <c r="AV1195" i="1"/>
  <c r="BM1210" i="1"/>
  <c r="AP1209" i="1"/>
  <c r="EM1196" i="1" l="1"/>
  <c r="ED1198" i="1"/>
  <c r="EK1198" i="1" s="1"/>
  <c r="EL1198" i="1" s="1"/>
  <c r="EF1211" i="1"/>
  <c r="CS1200" i="1"/>
  <c r="Z1210" i="1"/>
  <c r="CE1195" i="1"/>
  <c r="CF1195" i="1"/>
  <c r="BY1197" i="1"/>
  <c r="CD1196" i="1"/>
  <c r="X1202" i="1"/>
  <c r="AC1201" i="1"/>
  <c r="CW1210" i="1"/>
  <c r="AD1200" i="1"/>
  <c r="AE1200" i="1"/>
  <c r="Y1213" i="1"/>
  <c r="W1213" i="1"/>
  <c r="CA1210" i="1"/>
  <c r="DD1195" i="1"/>
  <c r="CU1197" i="1"/>
  <c r="DB1197" i="1" s="1"/>
  <c r="DC1197" i="1" s="1"/>
  <c r="BI1201" i="1"/>
  <c r="BK1198" i="1"/>
  <c r="BP1198" i="1" s="1"/>
  <c r="BQ1198" i="1" s="1"/>
  <c r="BR1197" i="1"/>
  <c r="AV1196" i="1"/>
  <c r="AW1196" i="1"/>
  <c r="AR1198" i="1"/>
  <c r="AU1197" i="1"/>
  <c r="BM1211" i="1"/>
  <c r="AP1210" i="1"/>
  <c r="EM1197" i="1" l="1"/>
  <c r="ED1199" i="1"/>
  <c r="EK1199" i="1" s="1"/>
  <c r="EL1199" i="1" s="1"/>
  <c r="EF1212" i="1"/>
  <c r="CS1201" i="1"/>
  <c r="CA1211" i="1"/>
  <c r="AD1201" i="1"/>
  <c r="AE1201" i="1"/>
  <c r="BY1198" i="1"/>
  <c r="CD1197" i="1"/>
  <c r="Y1214" i="1"/>
  <c r="W1214" i="1"/>
  <c r="X1203" i="1"/>
  <c r="AC1202" i="1"/>
  <c r="CE1196" i="1"/>
  <c r="CF1196" i="1"/>
  <c r="DD1196" i="1"/>
  <c r="CU1198" i="1"/>
  <c r="DB1198" i="1" s="1"/>
  <c r="DC1198" i="1" s="1"/>
  <c r="CW1211" i="1"/>
  <c r="Z1211" i="1"/>
  <c r="BI1202" i="1"/>
  <c r="BK1199" i="1"/>
  <c r="BP1199" i="1" s="1"/>
  <c r="BQ1199" i="1" s="1"/>
  <c r="BR1198" i="1"/>
  <c r="AR1199" i="1"/>
  <c r="AU1198" i="1"/>
  <c r="AW1197" i="1"/>
  <c r="AV1197" i="1"/>
  <c r="BM1212" i="1"/>
  <c r="AP1211" i="1"/>
  <c r="EM1198" i="1" l="1"/>
  <c r="ED1200" i="1"/>
  <c r="EK1200" i="1" s="1"/>
  <c r="EL1200" i="1" s="1"/>
  <c r="EF1213" i="1"/>
  <c r="CS1202" i="1"/>
  <c r="CU1199" i="1"/>
  <c r="DB1199" i="1" s="1"/>
  <c r="DC1199" i="1" s="1"/>
  <c r="BY1199" i="1"/>
  <c r="CD1198" i="1"/>
  <c r="CE1197" i="1"/>
  <c r="CF1197" i="1"/>
  <c r="Z1212" i="1"/>
  <c r="CW1212" i="1"/>
  <c r="AD1202" i="1"/>
  <c r="AE1202" i="1"/>
  <c r="X1204" i="1"/>
  <c r="AC1203" i="1"/>
  <c r="DD1197" i="1"/>
  <c r="Y1215" i="1"/>
  <c r="W1215" i="1"/>
  <c r="CA1212" i="1"/>
  <c r="BI1203" i="1"/>
  <c r="BK1200" i="1"/>
  <c r="BP1200" i="1" s="1"/>
  <c r="BQ1200" i="1" s="1"/>
  <c r="BR1199" i="1"/>
  <c r="AV1198" i="1"/>
  <c r="AW1198" i="1"/>
  <c r="AR1200" i="1"/>
  <c r="AU1199" i="1"/>
  <c r="BM1213" i="1"/>
  <c r="AP1212" i="1"/>
  <c r="EM1199" i="1" l="1"/>
  <c r="ED1201" i="1"/>
  <c r="EK1201" i="1" s="1"/>
  <c r="EL1201" i="1" s="1"/>
  <c r="EF1214" i="1"/>
  <c r="CS1203" i="1"/>
  <c r="Y1216" i="1"/>
  <c r="W1216" i="1"/>
  <c r="Z1213" i="1"/>
  <c r="AD1203" i="1"/>
  <c r="AE1203" i="1"/>
  <c r="CA1213" i="1"/>
  <c r="X1205" i="1"/>
  <c r="AC1204" i="1"/>
  <c r="CE1198" i="1"/>
  <c r="CF1198" i="1"/>
  <c r="BY1200" i="1"/>
  <c r="CD1199" i="1"/>
  <c r="DD1198" i="1"/>
  <c r="CW1213" i="1"/>
  <c r="CU1200" i="1"/>
  <c r="DB1200" i="1" s="1"/>
  <c r="DC1200" i="1" s="1"/>
  <c r="BI1204" i="1"/>
  <c r="BK1201" i="1"/>
  <c r="BP1201" i="1" s="1"/>
  <c r="BQ1201" i="1" s="1"/>
  <c r="BR1200" i="1"/>
  <c r="AW1199" i="1"/>
  <c r="AV1199" i="1"/>
  <c r="AR1201" i="1"/>
  <c r="AU1200" i="1"/>
  <c r="BM1214" i="1"/>
  <c r="AP1213" i="1"/>
  <c r="EM1200" i="1" l="1"/>
  <c r="ED1202" i="1"/>
  <c r="EK1202" i="1" s="1"/>
  <c r="EL1202" i="1" s="1"/>
  <c r="EF1215" i="1"/>
  <c r="CS1204" i="1"/>
  <c r="CA1214" i="1"/>
  <c r="CE1199" i="1"/>
  <c r="CF1199" i="1"/>
  <c r="X1206" i="1"/>
  <c r="AC1205" i="1"/>
  <c r="BY1201" i="1"/>
  <c r="CD1200" i="1"/>
  <c r="DD1199" i="1"/>
  <c r="Z1214" i="1"/>
  <c r="CU1201" i="1"/>
  <c r="DB1201" i="1" s="1"/>
  <c r="DC1201" i="1" s="1"/>
  <c r="CW1214" i="1"/>
  <c r="AD1204" i="1"/>
  <c r="AE1204" i="1"/>
  <c r="Y1217" i="1"/>
  <c r="W1217" i="1"/>
  <c r="BI1205" i="1"/>
  <c r="BK1202" i="1"/>
  <c r="BP1202" i="1" s="1"/>
  <c r="BQ1202" i="1" s="1"/>
  <c r="BR1201" i="1"/>
  <c r="AV1200" i="1"/>
  <c r="AW1200" i="1"/>
  <c r="AR1202" i="1"/>
  <c r="AU1201" i="1"/>
  <c r="BM1215" i="1"/>
  <c r="AP1214" i="1"/>
  <c r="EM1201" i="1" l="1"/>
  <c r="ED1203" i="1"/>
  <c r="EK1203" i="1" s="1"/>
  <c r="EL1203" i="1" s="1"/>
  <c r="EF1216" i="1"/>
  <c r="CS1205" i="1"/>
  <c r="CW1215" i="1"/>
  <c r="CE1200" i="1"/>
  <c r="CF1200" i="1"/>
  <c r="BY1202" i="1"/>
  <c r="CD1201" i="1"/>
  <c r="Z1215" i="1"/>
  <c r="DD1200" i="1"/>
  <c r="AD1205" i="1"/>
  <c r="AE1205" i="1"/>
  <c r="Y1218" i="1"/>
  <c r="W1218" i="1"/>
  <c r="CU1202" i="1"/>
  <c r="DB1202" i="1" s="1"/>
  <c r="DC1202" i="1" s="1"/>
  <c r="X1207" i="1"/>
  <c r="AC1206" i="1"/>
  <c r="CA1215" i="1"/>
  <c r="BI1206" i="1"/>
  <c r="BK1203" i="1"/>
  <c r="BP1203" i="1" s="1"/>
  <c r="BQ1203" i="1" s="1"/>
  <c r="BR1202" i="1"/>
  <c r="AW1201" i="1"/>
  <c r="AV1201" i="1"/>
  <c r="AR1203" i="1"/>
  <c r="AU1202" i="1"/>
  <c r="BM1216" i="1"/>
  <c r="AP1215" i="1"/>
  <c r="EM1202" i="1" l="1"/>
  <c r="ED1204" i="1"/>
  <c r="EK1204" i="1" s="1"/>
  <c r="EL1204" i="1" s="1"/>
  <c r="EF1217" i="1"/>
  <c r="CS1206" i="1"/>
  <c r="X1208" i="1"/>
  <c r="AC1207" i="1"/>
  <c r="CU1203" i="1"/>
  <c r="DB1203" i="1" s="1"/>
  <c r="DC1203" i="1" s="1"/>
  <c r="AD1206" i="1"/>
  <c r="AE1206" i="1"/>
  <c r="Y1219" i="1"/>
  <c r="W1219" i="1"/>
  <c r="Z1216" i="1"/>
  <c r="CE1201" i="1"/>
  <c r="CF1201" i="1"/>
  <c r="BY1203" i="1"/>
  <c r="CD1202" i="1"/>
  <c r="CA1216" i="1"/>
  <c r="DD1201" i="1"/>
  <c r="CW1216" i="1"/>
  <c r="BI1207" i="1"/>
  <c r="BK1204" i="1"/>
  <c r="BP1204" i="1" s="1"/>
  <c r="BQ1204" i="1" s="1"/>
  <c r="BR1203" i="1"/>
  <c r="AV1202" i="1"/>
  <c r="AW1202" i="1"/>
  <c r="AR1204" i="1"/>
  <c r="AU1203" i="1"/>
  <c r="BM1217" i="1"/>
  <c r="AP1216" i="1"/>
  <c r="EM1203" i="1" l="1"/>
  <c r="ED1205" i="1"/>
  <c r="EK1205" i="1" s="1"/>
  <c r="EL1205" i="1" s="1"/>
  <c r="EF1218" i="1"/>
  <c r="CS1207" i="1"/>
  <c r="BY1204" i="1"/>
  <c r="CD1203" i="1"/>
  <c r="DD1202" i="1"/>
  <c r="CW1217" i="1"/>
  <c r="CU1204" i="1"/>
  <c r="DB1204" i="1" s="1"/>
  <c r="DC1204" i="1" s="1"/>
  <c r="Z1217" i="1"/>
  <c r="AD1207" i="1"/>
  <c r="AE1207" i="1"/>
  <c r="CA1217" i="1"/>
  <c r="CE1202" i="1"/>
  <c r="CF1202" i="1"/>
  <c r="Y1220" i="1"/>
  <c r="W1220" i="1"/>
  <c r="X1209" i="1"/>
  <c r="AC1208" i="1"/>
  <c r="BI1208" i="1"/>
  <c r="BK1205" i="1"/>
  <c r="BP1205" i="1" s="1"/>
  <c r="BQ1205" i="1" s="1"/>
  <c r="BR1204" i="1"/>
  <c r="AW1203" i="1"/>
  <c r="AV1203" i="1"/>
  <c r="AR1205" i="1"/>
  <c r="AU1204" i="1"/>
  <c r="BM1218" i="1"/>
  <c r="AP1217" i="1"/>
  <c r="EM1204" i="1" l="1"/>
  <c r="ED1206" i="1"/>
  <c r="EK1206" i="1" s="1"/>
  <c r="EL1206" i="1" s="1"/>
  <c r="EF1219" i="1"/>
  <c r="CS1208" i="1"/>
  <c r="DD1203" i="1"/>
  <c r="CU1205" i="1"/>
  <c r="DB1205" i="1" s="1"/>
  <c r="DC1205" i="1" s="1"/>
  <c r="X1210" i="1"/>
  <c r="AC1209" i="1"/>
  <c r="Y1221" i="1"/>
  <c r="W1221" i="1"/>
  <c r="AD1208" i="1"/>
  <c r="AE1208" i="1"/>
  <c r="CA1218" i="1"/>
  <c r="CW1218" i="1"/>
  <c r="CE1203" i="1"/>
  <c r="CF1203" i="1"/>
  <c r="Z1218" i="1"/>
  <c r="BY1205" i="1"/>
  <c r="CD1204" i="1"/>
  <c r="BI1209" i="1"/>
  <c r="BK1206" i="1"/>
  <c r="BP1206" i="1" s="1"/>
  <c r="BQ1206" i="1" s="1"/>
  <c r="BR1205" i="1"/>
  <c r="AV1204" i="1"/>
  <c r="AW1204" i="1"/>
  <c r="AR1206" i="1"/>
  <c r="AU1205" i="1"/>
  <c r="BM1219" i="1"/>
  <c r="AP1218" i="1"/>
  <c r="EM1205" i="1" l="1"/>
  <c r="ED1207" i="1"/>
  <c r="EK1207" i="1" s="1"/>
  <c r="EL1207" i="1" s="1"/>
  <c r="EF1220" i="1"/>
  <c r="CS1209" i="1"/>
  <c r="Z1219" i="1"/>
  <c r="AD1209" i="1"/>
  <c r="AE1209" i="1"/>
  <c r="CA1219" i="1"/>
  <c r="X1211" i="1"/>
  <c r="AC1210" i="1"/>
  <c r="CW1219" i="1"/>
  <c r="CE1204" i="1"/>
  <c r="CF1204" i="1"/>
  <c r="BY1206" i="1"/>
  <c r="CD1205" i="1"/>
  <c r="DD1204" i="1"/>
  <c r="CU1206" i="1"/>
  <c r="DB1206" i="1" s="1"/>
  <c r="DC1206" i="1" s="1"/>
  <c r="Y1222" i="1"/>
  <c r="W1222" i="1"/>
  <c r="BI1210" i="1"/>
  <c r="BK1207" i="1"/>
  <c r="BP1207" i="1" s="1"/>
  <c r="BQ1207" i="1" s="1"/>
  <c r="BR1206" i="1"/>
  <c r="AR1207" i="1"/>
  <c r="AU1206" i="1"/>
  <c r="AV1205" i="1"/>
  <c r="AW1205" i="1"/>
  <c r="BM1220" i="1"/>
  <c r="AP1219" i="1"/>
  <c r="EM1206" i="1" l="1"/>
  <c r="ED1208" i="1"/>
  <c r="EK1208" i="1" s="1"/>
  <c r="EL1208" i="1" s="1"/>
  <c r="EF1221" i="1"/>
  <c r="CS1210" i="1"/>
  <c r="AD1210" i="1"/>
  <c r="AE1210" i="1"/>
  <c r="X1212" i="1"/>
  <c r="AC1211" i="1"/>
  <c r="CE1205" i="1"/>
  <c r="CF1205" i="1"/>
  <c r="Y1223" i="1"/>
  <c r="W1223" i="1"/>
  <c r="BY1207" i="1"/>
  <c r="CD1206" i="1"/>
  <c r="CA1220" i="1"/>
  <c r="DD1205" i="1"/>
  <c r="CW1220" i="1"/>
  <c r="CU1207" i="1"/>
  <c r="DB1207" i="1" s="1"/>
  <c r="DC1207" i="1" s="1"/>
  <c r="Z1220" i="1"/>
  <c r="BI1211" i="1"/>
  <c r="BK1208" i="1"/>
  <c r="BP1208" i="1" s="1"/>
  <c r="BQ1208" i="1" s="1"/>
  <c r="BR1207" i="1"/>
  <c r="AW1206" i="1"/>
  <c r="AV1206" i="1"/>
  <c r="AR1208" i="1"/>
  <c r="AU1207" i="1"/>
  <c r="BM1221" i="1"/>
  <c r="AP1220" i="1"/>
  <c r="EM1207" i="1" l="1"/>
  <c r="ED1209" i="1"/>
  <c r="EK1209" i="1" s="1"/>
  <c r="EL1209" i="1" s="1"/>
  <c r="EF1222" i="1"/>
  <c r="CS1211" i="1"/>
  <c r="CW1221" i="1"/>
  <c r="Y1224" i="1"/>
  <c r="W1224" i="1"/>
  <c r="CA1221" i="1"/>
  <c r="AD1211" i="1"/>
  <c r="AE1211" i="1"/>
  <c r="Z1221" i="1"/>
  <c r="X1213" i="1"/>
  <c r="AC1212" i="1"/>
  <c r="DD1206" i="1"/>
  <c r="CE1206" i="1"/>
  <c r="CF1206" i="1"/>
  <c r="CU1208" i="1"/>
  <c r="DB1208" i="1" s="1"/>
  <c r="DC1208" i="1" s="1"/>
  <c r="BY1208" i="1"/>
  <c r="CD1207" i="1"/>
  <c r="BI1212" i="1"/>
  <c r="BK1209" i="1"/>
  <c r="BP1209" i="1" s="1"/>
  <c r="BQ1209" i="1" s="1"/>
  <c r="BR1208" i="1"/>
  <c r="AV1207" i="1"/>
  <c r="AW1207" i="1"/>
  <c r="AR1209" i="1"/>
  <c r="AU1208" i="1"/>
  <c r="BM1222" i="1"/>
  <c r="AP1221" i="1"/>
  <c r="EM1208" i="1" l="1"/>
  <c r="ED1210" i="1"/>
  <c r="EK1210" i="1" s="1"/>
  <c r="EL1210" i="1" s="1"/>
  <c r="EF1223" i="1"/>
  <c r="CS1212" i="1"/>
  <c r="BY1209" i="1"/>
  <c r="CD1208" i="1"/>
  <c r="X1214" i="1"/>
  <c r="AC1213" i="1"/>
  <c r="CA1222" i="1"/>
  <c r="CE1207" i="1"/>
  <c r="CF1207" i="1"/>
  <c r="AD1212" i="1"/>
  <c r="AE1212" i="1"/>
  <c r="Y1225" i="1"/>
  <c r="W1225" i="1"/>
  <c r="DD1207" i="1"/>
  <c r="CU1209" i="1"/>
  <c r="DB1209" i="1" s="1"/>
  <c r="DC1209" i="1" s="1"/>
  <c r="Z1222" i="1"/>
  <c r="CW1222" i="1"/>
  <c r="BI1213" i="1"/>
  <c r="BK1210" i="1"/>
  <c r="BP1210" i="1" s="1"/>
  <c r="BQ1210" i="1" s="1"/>
  <c r="BR1209" i="1"/>
  <c r="AR1210" i="1"/>
  <c r="AU1209" i="1"/>
  <c r="AW1208" i="1"/>
  <c r="AV1208" i="1"/>
  <c r="BM1223" i="1"/>
  <c r="AP1222" i="1"/>
  <c r="EM1209" i="1" l="1"/>
  <c r="ED1211" i="1"/>
  <c r="EK1211" i="1" s="1"/>
  <c r="EL1211" i="1" s="1"/>
  <c r="EF1224" i="1"/>
  <c r="CS1213" i="1"/>
  <c r="CU1210" i="1"/>
  <c r="DB1210" i="1" s="1"/>
  <c r="DC1210" i="1" s="1"/>
  <c r="CA1223" i="1"/>
  <c r="DD1208" i="1"/>
  <c r="Y1226" i="1"/>
  <c r="W1226" i="1"/>
  <c r="AD1213" i="1"/>
  <c r="AE1213" i="1"/>
  <c r="CW1223" i="1"/>
  <c r="X1215" i="1"/>
  <c r="AC1214" i="1"/>
  <c r="Z1223" i="1"/>
  <c r="CE1208" i="1"/>
  <c r="CF1208" i="1"/>
  <c r="BY1210" i="1"/>
  <c r="CD1209" i="1"/>
  <c r="BI1214" i="1"/>
  <c r="BK1211" i="1"/>
  <c r="BP1211" i="1" s="1"/>
  <c r="BQ1211" i="1" s="1"/>
  <c r="BR1210" i="1"/>
  <c r="AV1209" i="1"/>
  <c r="AW1209" i="1"/>
  <c r="AR1211" i="1"/>
  <c r="AU1210" i="1"/>
  <c r="BM1224" i="1"/>
  <c r="AP1223" i="1"/>
  <c r="EM1210" i="1" l="1"/>
  <c r="ED1212" i="1"/>
  <c r="EK1212" i="1" s="1"/>
  <c r="EL1212" i="1" s="1"/>
  <c r="EF1225" i="1"/>
  <c r="CS1214" i="1"/>
  <c r="Z1224" i="1"/>
  <c r="AD1214" i="1"/>
  <c r="AE1214" i="1"/>
  <c r="X1216" i="1"/>
  <c r="AC1215" i="1"/>
  <c r="CE1209" i="1"/>
  <c r="CF1209" i="1"/>
  <c r="CW1224" i="1"/>
  <c r="BY1211" i="1"/>
  <c r="CD1210" i="1"/>
  <c r="CA1224" i="1"/>
  <c r="DD1209" i="1"/>
  <c r="Y1227" i="1"/>
  <c r="W1227" i="1"/>
  <c r="CU1211" i="1"/>
  <c r="DB1211" i="1" s="1"/>
  <c r="DC1211" i="1" s="1"/>
  <c r="BI1215" i="1"/>
  <c r="BK1212" i="1"/>
  <c r="BP1212" i="1" s="1"/>
  <c r="BQ1212" i="1" s="1"/>
  <c r="BR1211" i="1"/>
  <c r="AR1212" i="1"/>
  <c r="AU1211" i="1"/>
  <c r="AW1210" i="1"/>
  <c r="AV1210" i="1"/>
  <c r="BM1225" i="1"/>
  <c r="AP1224" i="1"/>
  <c r="EM1211" i="1" l="1"/>
  <c r="ED1213" i="1"/>
  <c r="EK1213" i="1" s="1"/>
  <c r="EL1213" i="1" s="1"/>
  <c r="EF1226" i="1"/>
  <c r="CS1215" i="1"/>
  <c r="Y1228" i="1"/>
  <c r="W1228" i="1"/>
  <c r="BY1212" i="1"/>
  <c r="CD1211" i="1"/>
  <c r="DD1210" i="1"/>
  <c r="CA1225" i="1"/>
  <c r="X1217" i="1"/>
  <c r="AC1216" i="1"/>
  <c r="AD1215" i="1"/>
  <c r="AE1215" i="1"/>
  <c r="CU1212" i="1"/>
  <c r="DB1212" i="1" s="1"/>
  <c r="DC1212" i="1" s="1"/>
  <c r="CE1210" i="1"/>
  <c r="CF1210" i="1"/>
  <c r="CW1225" i="1"/>
  <c r="Z1225" i="1"/>
  <c r="BI1216" i="1"/>
  <c r="BK1213" i="1"/>
  <c r="BP1213" i="1" s="1"/>
  <c r="BQ1213" i="1" s="1"/>
  <c r="BR1212" i="1"/>
  <c r="AV1211" i="1"/>
  <c r="AW1211" i="1"/>
  <c r="AR1213" i="1"/>
  <c r="AU1212" i="1"/>
  <c r="BM1226" i="1"/>
  <c r="AP1225" i="1"/>
  <c r="EM1212" i="1" l="1"/>
  <c r="ED1214" i="1"/>
  <c r="EK1214" i="1" s="1"/>
  <c r="EL1214" i="1" s="1"/>
  <c r="EF1227" i="1"/>
  <c r="CS1216" i="1"/>
  <c r="CA1226" i="1"/>
  <c r="CU1213" i="1"/>
  <c r="DB1213" i="1" s="1"/>
  <c r="DC1213" i="1" s="1"/>
  <c r="Z1226" i="1"/>
  <c r="CW1226" i="1"/>
  <c r="X1218" i="1"/>
  <c r="AC1217" i="1"/>
  <c r="DD1211" i="1"/>
  <c r="CE1211" i="1"/>
  <c r="CF1211" i="1"/>
  <c r="BY1213" i="1"/>
  <c r="CD1212" i="1"/>
  <c r="AD1216" i="1"/>
  <c r="AE1216" i="1"/>
  <c r="Y1229" i="1"/>
  <c r="W1229" i="1"/>
  <c r="BI1217" i="1"/>
  <c r="BK1214" i="1"/>
  <c r="BP1214" i="1" s="1"/>
  <c r="BQ1214" i="1" s="1"/>
  <c r="BR1213" i="1"/>
  <c r="AW1212" i="1"/>
  <c r="AV1212" i="1"/>
  <c r="AR1214" i="1"/>
  <c r="AU1213" i="1"/>
  <c r="BM1227" i="1"/>
  <c r="AP1226" i="1"/>
  <c r="EM1213" i="1" l="1"/>
  <c r="ED1215" i="1"/>
  <c r="EK1215" i="1" s="1"/>
  <c r="EL1215" i="1" s="1"/>
  <c r="EF1228" i="1"/>
  <c r="CS1217" i="1"/>
  <c r="CE1212" i="1"/>
  <c r="CF1212" i="1"/>
  <c r="CW1227" i="1"/>
  <c r="Y1230" i="1"/>
  <c r="W1230" i="1"/>
  <c r="BY1214" i="1"/>
  <c r="CD1213" i="1"/>
  <c r="Z1227" i="1"/>
  <c r="DD1212" i="1"/>
  <c r="CU1214" i="1"/>
  <c r="DB1214" i="1" s="1"/>
  <c r="DC1214" i="1" s="1"/>
  <c r="AD1217" i="1"/>
  <c r="AE1217" i="1"/>
  <c r="X1219" i="1"/>
  <c r="AC1218" i="1"/>
  <c r="CA1227" i="1"/>
  <c r="BI1218" i="1"/>
  <c r="BK1215" i="1"/>
  <c r="BP1215" i="1" s="1"/>
  <c r="BQ1215" i="1" s="1"/>
  <c r="BR1214" i="1"/>
  <c r="AV1213" i="1"/>
  <c r="AW1213" i="1"/>
  <c r="AR1215" i="1"/>
  <c r="AU1214" i="1"/>
  <c r="BM1228" i="1"/>
  <c r="AP1227" i="1"/>
  <c r="EM1214" i="1" l="1"/>
  <c r="ED1216" i="1"/>
  <c r="EK1216" i="1" s="1"/>
  <c r="EL1216" i="1" s="1"/>
  <c r="EF1229" i="1"/>
  <c r="CS1218" i="1"/>
  <c r="BY1215" i="1"/>
  <c r="CD1214" i="1"/>
  <c r="Y1231" i="1"/>
  <c r="W1231" i="1"/>
  <c r="CE1213" i="1"/>
  <c r="CF1213" i="1"/>
  <c r="DD1213" i="1"/>
  <c r="CU1215" i="1"/>
  <c r="DB1215" i="1" s="1"/>
  <c r="DC1215" i="1" s="1"/>
  <c r="CA1228" i="1"/>
  <c r="AD1218" i="1"/>
  <c r="AE1218" i="1"/>
  <c r="CW1228" i="1"/>
  <c r="X1220" i="1"/>
  <c r="AC1219" i="1"/>
  <c r="Z1228" i="1"/>
  <c r="BI1219" i="1"/>
  <c r="BK1216" i="1"/>
  <c r="BP1216" i="1" s="1"/>
  <c r="BQ1216" i="1" s="1"/>
  <c r="BR1215" i="1"/>
  <c r="AW1214" i="1"/>
  <c r="AV1214" i="1"/>
  <c r="AR1216" i="1"/>
  <c r="AU1215" i="1"/>
  <c r="BM1229" i="1"/>
  <c r="AP1228" i="1"/>
  <c r="EM1215" i="1" l="1"/>
  <c r="ED1217" i="1"/>
  <c r="EK1217" i="1" s="1"/>
  <c r="EL1217" i="1" s="1"/>
  <c r="EF1230" i="1"/>
  <c r="CS1219" i="1"/>
  <c r="CW1229" i="1"/>
  <c r="Y1232" i="1"/>
  <c r="W1232" i="1"/>
  <c r="Z1229" i="1"/>
  <c r="CA1229" i="1"/>
  <c r="AD1219" i="1"/>
  <c r="AE1219" i="1"/>
  <c r="DD1214" i="1"/>
  <c r="X1221" i="1"/>
  <c r="AC1220" i="1"/>
  <c r="CU1216" i="1"/>
  <c r="DB1216" i="1" s="1"/>
  <c r="DC1216" i="1" s="1"/>
  <c r="CE1214" i="1"/>
  <c r="CF1214" i="1"/>
  <c r="BY1216" i="1"/>
  <c r="CD1215" i="1"/>
  <c r="BI1220" i="1"/>
  <c r="BK1217" i="1"/>
  <c r="BP1217" i="1" s="1"/>
  <c r="BQ1217" i="1" s="1"/>
  <c r="BR1216" i="1"/>
  <c r="AV1215" i="1"/>
  <c r="AW1215" i="1"/>
  <c r="AR1217" i="1"/>
  <c r="AU1216" i="1"/>
  <c r="BM1230" i="1"/>
  <c r="AP1229" i="1"/>
  <c r="EM1216" i="1" l="1"/>
  <c r="ED1218" i="1"/>
  <c r="EK1218" i="1" s="1"/>
  <c r="EL1218" i="1" s="1"/>
  <c r="EF1231" i="1"/>
  <c r="CS1220" i="1"/>
  <c r="CU1217" i="1"/>
  <c r="DB1217" i="1" s="1"/>
  <c r="DC1217" i="1" s="1"/>
  <c r="CA1230" i="1"/>
  <c r="BY1217" i="1"/>
  <c r="CD1216" i="1"/>
  <c r="AD1220" i="1"/>
  <c r="AE1220" i="1"/>
  <c r="X1222" i="1"/>
  <c r="AC1221" i="1"/>
  <c r="Z1230" i="1"/>
  <c r="CE1215" i="1"/>
  <c r="CF1215" i="1"/>
  <c r="Y1233" i="1"/>
  <c r="W1233" i="1"/>
  <c r="CW1230" i="1"/>
  <c r="DD1215" i="1"/>
  <c r="BI1221" i="1"/>
  <c r="BK1218" i="1"/>
  <c r="BP1218" i="1" s="1"/>
  <c r="BQ1218" i="1" s="1"/>
  <c r="BR1217" i="1"/>
  <c r="AW1216" i="1"/>
  <c r="AV1216" i="1"/>
  <c r="AR1218" i="1"/>
  <c r="AU1217" i="1"/>
  <c r="BM1231" i="1"/>
  <c r="AP1230" i="1"/>
  <c r="EM1217" i="1" l="1"/>
  <c r="ED1219" i="1"/>
  <c r="EK1219" i="1" s="1"/>
  <c r="EL1219" i="1" s="1"/>
  <c r="EF1232" i="1"/>
  <c r="CS1221" i="1"/>
  <c r="CE1216" i="1"/>
  <c r="CF1216" i="1"/>
  <c r="BY1218" i="1"/>
  <c r="CD1217" i="1"/>
  <c r="Z1231" i="1"/>
  <c r="CA1231" i="1"/>
  <c r="CW1231" i="1"/>
  <c r="AD1221" i="1"/>
  <c r="AE1221" i="1"/>
  <c r="DD1216" i="1"/>
  <c r="Y1234" i="1"/>
  <c r="W1234" i="1"/>
  <c r="X1223" i="1"/>
  <c r="AC1222" i="1"/>
  <c r="CU1218" i="1"/>
  <c r="DB1218" i="1" s="1"/>
  <c r="DC1218" i="1" s="1"/>
  <c r="BI1222" i="1"/>
  <c r="BK1219" i="1"/>
  <c r="BP1219" i="1" s="1"/>
  <c r="BQ1219" i="1" s="1"/>
  <c r="BR1218" i="1"/>
  <c r="AV1217" i="1"/>
  <c r="AW1217" i="1"/>
  <c r="AR1219" i="1"/>
  <c r="AU1218" i="1"/>
  <c r="BM1232" i="1"/>
  <c r="AP1231" i="1"/>
  <c r="ED1220" i="1" l="1"/>
  <c r="EK1220" i="1" s="1"/>
  <c r="EL1220" i="1" s="1"/>
  <c r="EM1218" i="1"/>
  <c r="EF1233" i="1"/>
  <c r="CS1222" i="1"/>
  <c r="Y1235" i="1"/>
  <c r="W1235" i="1"/>
  <c r="CW1232" i="1"/>
  <c r="Z1232" i="1"/>
  <c r="CA1232" i="1"/>
  <c r="DD1217" i="1"/>
  <c r="CU1219" i="1"/>
  <c r="DB1219" i="1" s="1"/>
  <c r="DC1219" i="1" s="1"/>
  <c r="CE1217" i="1"/>
  <c r="CF1217" i="1"/>
  <c r="BY1219" i="1"/>
  <c r="CD1218" i="1"/>
  <c r="AD1222" i="1"/>
  <c r="AE1222" i="1"/>
  <c r="X1224" i="1"/>
  <c r="AC1223" i="1"/>
  <c r="BI1223" i="1"/>
  <c r="BK1220" i="1"/>
  <c r="BP1220" i="1" s="1"/>
  <c r="BQ1220" i="1" s="1"/>
  <c r="BR1219" i="1"/>
  <c r="AV1218" i="1"/>
  <c r="AW1218" i="1"/>
  <c r="AR1220" i="1"/>
  <c r="AU1219" i="1"/>
  <c r="BM1233" i="1"/>
  <c r="AP1232" i="1"/>
  <c r="ED1221" i="1" l="1"/>
  <c r="EK1221" i="1" s="1"/>
  <c r="EL1221" i="1" s="1"/>
  <c r="EM1219" i="1"/>
  <c r="EF1234" i="1"/>
  <c r="CS1223" i="1"/>
  <c r="CE1218" i="1"/>
  <c r="CF1218" i="1"/>
  <c r="BY1220" i="1"/>
  <c r="CD1219" i="1"/>
  <c r="CA1233" i="1"/>
  <c r="AD1223" i="1"/>
  <c r="AE1223" i="1"/>
  <c r="DD1218" i="1"/>
  <c r="CW1233" i="1"/>
  <c r="Z1233" i="1"/>
  <c r="X1225" i="1"/>
  <c r="AC1224" i="1"/>
  <c r="CU1220" i="1"/>
  <c r="DB1220" i="1" s="1"/>
  <c r="DC1220" i="1" s="1"/>
  <c r="Y1236" i="1"/>
  <c r="W1236" i="1"/>
  <c r="BI1224" i="1"/>
  <c r="BK1221" i="1"/>
  <c r="BP1221" i="1" s="1"/>
  <c r="BQ1221" i="1" s="1"/>
  <c r="BR1220" i="1"/>
  <c r="AR1221" i="1"/>
  <c r="AU1220" i="1"/>
  <c r="AW1219" i="1"/>
  <c r="AV1219" i="1"/>
  <c r="BM1234" i="1"/>
  <c r="AP1233" i="1"/>
  <c r="EM1220" i="1" l="1"/>
  <c r="ED1222" i="1"/>
  <c r="EK1222" i="1" s="1"/>
  <c r="EL1222" i="1" s="1"/>
  <c r="EF1235" i="1"/>
  <c r="CS1224" i="1"/>
  <c r="CU1221" i="1"/>
  <c r="DB1221" i="1" s="1"/>
  <c r="DC1221" i="1" s="1"/>
  <c r="AD1224" i="1"/>
  <c r="AE1224" i="1"/>
  <c r="DD1219" i="1"/>
  <c r="X1226" i="1"/>
  <c r="AC1225" i="1"/>
  <c r="Y1237" i="1"/>
  <c r="W1237" i="1"/>
  <c r="Z1234" i="1"/>
  <c r="CA1234" i="1"/>
  <c r="CW1234" i="1"/>
  <c r="CE1219" i="1"/>
  <c r="CF1219" i="1"/>
  <c r="BY1221" i="1"/>
  <c r="CD1220" i="1"/>
  <c r="BI1225" i="1"/>
  <c r="BK1222" i="1"/>
  <c r="BP1222" i="1" s="1"/>
  <c r="BQ1222" i="1" s="1"/>
  <c r="BR1221" i="1"/>
  <c r="AV1220" i="1"/>
  <c r="AW1220" i="1"/>
  <c r="AR1222" i="1"/>
  <c r="AU1221" i="1"/>
  <c r="BM1235" i="1"/>
  <c r="AP1234" i="1"/>
  <c r="EM1221" i="1" l="1"/>
  <c r="ED1223" i="1"/>
  <c r="EK1223" i="1" s="1"/>
  <c r="EL1223" i="1" s="1"/>
  <c r="EF1236" i="1"/>
  <c r="CS1225" i="1"/>
  <c r="CW1235" i="1"/>
  <c r="AD1225" i="1"/>
  <c r="AE1225" i="1"/>
  <c r="X1227" i="1"/>
  <c r="AC1226" i="1"/>
  <c r="Y1238" i="1"/>
  <c r="W1238" i="1"/>
  <c r="CA1235" i="1"/>
  <c r="CE1220" i="1"/>
  <c r="CF1220" i="1"/>
  <c r="BY1222" i="1"/>
  <c r="CD1221" i="1"/>
  <c r="Z1235" i="1"/>
  <c r="DD1220" i="1"/>
  <c r="CU1222" i="1"/>
  <c r="DB1222" i="1" s="1"/>
  <c r="DC1222" i="1" s="1"/>
  <c r="BI1226" i="1"/>
  <c r="BK1223" i="1"/>
  <c r="BP1223" i="1" s="1"/>
  <c r="BQ1223" i="1" s="1"/>
  <c r="BR1222" i="1"/>
  <c r="AR1223" i="1"/>
  <c r="AU1222" i="1"/>
  <c r="AW1221" i="1"/>
  <c r="AV1221" i="1"/>
  <c r="BM1236" i="1"/>
  <c r="AP1235" i="1"/>
  <c r="EM1222" i="1" l="1"/>
  <c r="ED1224" i="1"/>
  <c r="EK1224" i="1" s="1"/>
  <c r="EL1224" i="1" s="1"/>
  <c r="EF1237" i="1"/>
  <c r="CS1226" i="1"/>
  <c r="CU1223" i="1"/>
  <c r="DB1223" i="1" s="1"/>
  <c r="DC1223" i="1" s="1"/>
  <c r="Z1236" i="1"/>
  <c r="CE1221" i="1"/>
  <c r="CF1221" i="1"/>
  <c r="BY1223" i="1"/>
  <c r="CD1222" i="1"/>
  <c r="AD1226" i="1"/>
  <c r="AE1226" i="1"/>
  <c r="DD1221" i="1"/>
  <c r="X1228" i="1"/>
  <c r="AC1227" i="1"/>
  <c r="CA1236" i="1"/>
  <c r="CW1236" i="1"/>
  <c r="Y1239" i="1"/>
  <c r="W1239" i="1"/>
  <c r="BI1227" i="1"/>
  <c r="BK1224" i="1"/>
  <c r="BP1224" i="1" s="1"/>
  <c r="BQ1224" i="1" s="1"/>
  <c r="BR1223" i="1"/>
  <c r="AV1222" i="1"/>
  <c r="AW1222" i="1"/>
  <c r="AR1224" i="1"/>
  <c r="AU1223" i="1"/>
  <c r="BM1237" i="1"/>
  <c r="AP1236" i="1"/>
  <c r="EM1223" i="1" l="1"/>
  <c r="ED1225" i="1"/>
  <c r="EK1225" i="1" s="1"/>
  <c r="EL1225" i="1" s="1"/>
  <c r="EF1238" i="1"/>
  <c r="CS1227" i="1"/>
  <c r="CE1222" i="1"/>
  <c r="CF1222" i="1"/>
  <c r="Y1240" i="1"/>
  <c r="W1240" i="1"/>
  <c r="X1229" i="1"/>
  <c r="AC1228" i="1"/>
  <c r="CA1237" i="1"/>
  <c r="BY1224" i="1"/>
  <c r="CD1223" i="1"/>
  <c r="AD1227" i="1"/>
  <c r="AE1227" i="1"/>
  <c r="Z1237" i="1"/>
  <c r="CW1237" i="1"/>
  <c r="DD1222" i="1"/>
  <c r="CU1224" i="1"/>
  <c r="DB1224" i="1" s="1"/>
  <c r="DC1224" i="1" s="1"/>
  <c r="BI1228" i="1"/>
  <c r="BK1225" i="1"/>
  <c r="BP1225" i="1" s="1"/>
  <c r="BQ1225" i="1" s="1"/>
  <c r="BR1224" i="1"/>
  <c r="AR1225" i="1"/>
  <c r="AU1224" i="1"/>
  <c r="AW1223" i="1"/>
  <c r="AV1223" i="1"/>
  <c r="BM1238" i="1"/>
  <c r="AP1237" i="1"/>
  <c r="EM1224" i="1" l="1"/>
  <c r="ED1226" i="1"/>
  <c r="EK1226" i="1" s="1"/>
  <c r="EL1226" i="1" s="1"/>
  <c r="EF1239" i="1"/>
  <c r="CS1228" i="1"/>
  <c r="CW1238" i="1"/>
  <c r="CA1238" i="1"/>
  <c r="CU1225" i="1"/>
  <c r="DB1225" i="1" s="1"/>
  <c r="DC1225" i="1" s="1"/>
  <c r="AD1228" i="1"/>
  <c r="AE1228" i="1"/>
  <c r="Z1238" i="1"/>
  <c r="X1230" i="1"/>
  <c r="AC1229" i="1"/>
  <c r="DD1223" i="1"/>
  <c r="Y1241" i="1"/>
  <c r="W1241" i="1"/>
  <c r="CE1223" i="1"/>
  <c r="CF1223" i="1"/>
  <c r="BY1225" i="1"/>
  <c r="CD1224" i="1"/>
  <c r="BI1229" i="1"/>
  <c r="BK1226" i="1"/>
  <c r="BP1226" i="1" s="1"/>
  <c r="BQ1226" i="1" s="1"/>
  <c r="BR1225" i="1"/>
  <c r="AV1224" i="1"/>
  <c r="AW1224" i="1"/>
  <c r="AR1226" i="1"/>
  <c r="AU1225" i="1"/>
  <c r="BM1239" i="1"/>
  <c r="AP1238" i="1"/>
  <c r="EM1225" i="1" l="1"/>
  <c r="ED1227" i="1"/>
  <c r="EK1227" i="1" s="1"/>
  <c r="EL1227" i="1" s="1"/>
  <c r="EF1240" i="1"/>
  <c r="CS1229" i="1"/>
  <c r="DD1224" i="1"/>
  <c r="CU1226" i="1"/>
  <c r="DB1226" i="1" s="1"/>
  <c r="DC1226" i="1" s="1"/>
  <c r="CE1224" i="1"/>
  <c r="CF1224" i="1"/>
  <c r="BY1226" i="1"/>
  <c r="CD1225" i="1"/>
  <c r="AD1229" i="1"/>
  <c r="AE1229" i="1"/>
  <c r="X1231" i="1"/>
  <c r="AC1230" i="1"/>
  <c r="CA1239" i="1"/>
  <c r="Y1242" i="1"/>
  <c r="W1242" i="1"/>
  <c r="Z1239" i="1"/>
  <c r="CW1239" i="1"/>
  <c r="BI1230" i="1"/>
  <c r="BK1227" i="1"/>
  <c r="BP1227" i="1" s="1"/>
  <c r="BQ1227" i="1" s="1"/>
  <c r="BR1226" i="1"/>
  <c r="AR1227" i="1"/>
  <c r="AU1226" i="1"/>
  <c r="AW1225" i="1"/>
  <c r="AV1225" i="1"/>
  <c r="BM1240" i="1"/>
  <c r="AP1239" i="1"/>
  <c r="EM1226" i="1" l="1"/>
  <c r="ED1228" i="1"/>
  <c r="EK1228" i="1" s="1"/>
  <c r="EL1228" i="1" s="1"/>
  <c r="EF1241" i="1"/>
  <c r="CS1230" i="1"/>
  <c r="Y1243" i="1"/>
  <c r="W1243" i="1"/>
  <c r="CE1225" i="1"/>
  <c r="CF1225" i="1"/>
  <c r="BY1227" i="1"/>
  <c r="CD1226" i="1"/>
  <c r="DD1225" i="1"/>
  <c r="X1232" i="1"/>
  <c r="AC1231" i="1"/>
  <c r="CU1227" i="1"/>
  <c r="DB1227" i="1" s="1"/>
  <c r="DC1227" i="1" s="1"/>
  <c r="CW1240" i="1"/>
  <c r="CA1240" i="1"/>
  <c r="AD1230" i="1"/>
  <c r="AE1230" i="1"/>
  <c r="Z1240" i="1"/>
  <c r="BI1231" i="1"/>
  <c r="BK1228" i="1"/>
  <c r="BP1228" i="1" s="1"/>
  <c r="BQ1228" i="1" s="1"/>
  <c r="BR1227" i="1"/>
  <c r="AV1226" i="1"/>
  <c r="AW1226" i="1"/>
  <c r="AR1228" i="1"/>
  <c r="AU1227" i="1"/>
  <c r="BM1241" i="1"/>
  <c r="AP1240" i="1"/>
  <c r="EM1227" i="1" l="1"/>
  <c r="ED1229" i="1"/>
  <c r="EK1229" i="1" s="1"/>
  <c r="EL1229" i="1" s="1"/>
  <c r="EF1242" i="1"/>
  <c r="CS1231" i="1"/>
  <c r="CA1241" i="1"/>
  <c r="CW1241" i="1"/>
  <c r="CE1226" i="1"/>
  <c r="CF1226" i="1"/>
  <c r="BY1228" i="1"/>
  <c r="CD1227" i="1"/>
  <c r="Z1241" i="1"/>
  <c r="CU1228" i="1"/>
  <c r="DB1228" i="1" s="1"/>
  <c r="DC1228" i="1" s="1"/>
  <c r="X1233" i="1"/>
  <c r="AC1232" i="1"/>
  <c r="DD1226" i="1"/>
  <c r="AD1231" i="1"/>
  <c r="AE1231" i="1"/>
  <c r="Y1244" i="1"/>
  <c r="W1244" i="1"/>
  <c r="BI1232" i="1"/>
  <c r="BK1229" i="1"/>
  <c r="BP1229" i="1" s="1"/>
  <c r="BQ1229" i="1" s="1"/>
  <c r="BR1228" i="1"/>
  <c r="AR1229" i="1"/>
  <c r="AU1228" i="1"/>
  <c r="AW1227" i="1"/>
  <c r="AV1227" i="1"/>
  <c r="BM1242" i="1"/>
  <c r="AP1241" i="1"/>
  <c r="EM1228" i="1" l="1"/>
  <c r="ED1230" i="1"/>
  <c r="EK1230" i="1" s="1"/>
  <c r="EL1230" i="1" s="1"/>
  <c r="EF1243" i="1"/>
  <c r="CS1232" i="1"/>
  <c r="CE1227" i="1"/>
  <c r="CF1227" i="1"/>
  <c r="BY1229" i="1"/>
  <c r="CD1228" i="1"/>
  <c r="AD1232" i="1"/>
  <c r="AE1232" i="1"/>
  <c r="Y1245" i="1"/>
  <c r="W1245" i="1"/>
  <c r="X1234" i="1"/>
  <c r="AC1233" i="1"/>
  <c r="CW1242" i="1"/>
  <c r="CU1229" i="1"/>
  <c r="DB1229" i="1" s="1"/>
  <c r="DC1229" i="1" s="1"/>
  <c r="DD1227" i="1"/>
  <c r="CA1242" i="1"/>
  <c r="Z1242" i="1"/>
  <c r="BI1233" i="1"/>
  <c r="BK1230" i="1"/>
  <c r="BP1230" i="1" s="1"/>
  <c r="BQ1230" i="1" s="1"/>
  <c r="BR1229" i="1"/>
  <c r="AV1228" i="1"/>
  <c r="AW1228" i="1"/>
  <c r="AR1230" i="1"/>
  <c r="AU1229" i="1"/>
  <c r="BM1243" i="1"/>
  <c r="AP1242" i="1"/>
  <c r="EM1229" i="1" l="1"/>
  <c r="ED1231" i="1"/>
  <c r="EK1231" i="1" s="1"/>
  <c r="EL1231" i="1" s="1"/>
  <c r="EF1244" i="1"/>
  <c r="CS1233" i="1"/>
  <c r="Y1246" i="1"/>
  <c r="W1246" i="1"/>
  <c r="CU1230" i="1"/>
  <c r="DB1230" i="1" s="1"/>
  <c r="DC1230" i="1" s="1"/>
  <c r="DD1228" i="1"/>
  <c r="CE1228" i="1"/>
  <c r="CF1228" i="1"/>
  <c r="Z1243" i="1"/>
  <c r="CW1243" i="1"/>
  <c r="AD1233" i="1"/>
  <c r="AE1233" i="1"/>
  <c r="BY1230" i="1"/>
  <c r="CD1229" i="1"/>
  <c r="CA1243" i="1"/>
  <c r="X1235" i="1"/>
  <c r="AC1234" i="1"/>
  <c r="BI1234" i="1"/>
  <c r="BK1231" i="1"/>
  <c r="BP1231" i="1" s="1"/>
  <c r="BQ1231" i="1" s="1"/>
  <c r="BR1230" i="1"/>
  <c r="AR1231" i="1"/>
  <c r="AU1230" i="1"/>
  <c r="AW1229" i="1"/>
  <c r="AV1229" i="1"/>
  <c r="BM1244" i="1"/>
  <c r="AP1243" i="1"/>
  <c r="EM1230" i="1" l="1"/>
  <c r="ED1232" i="1"/>
  <c r="EK1232" i="1" s="1"/>
  <c r="EL1232" i="1" s="1"/>
  <c r="EF1245" i="1"/>
  <c r="CS1234" i="1"/>
  <c r="CE1229" i="1"/>
  <c r="CF1229" i="1"/>
  <c r="CA1244" i="1"/>
  <c r="Z1244" i="1"/>
  <c r="BY1231" i="1"/>
  <c r="CD1230" i="1"/>
  <c r="DD1229" i="1"/>
  <c r="X1236" i="1"/>
  <c r="AC1235" i="1"/>
  <c r="CW1244" i="1"/>
  <c r="CU1231" i="1"/>
  <c r="DB1231" i="1" s="1"/>
  <c r="DC1231" i="1" s="1"/>
  <c r="AD1234" i="1"/>
  <c r="AE1234" i="1"/>
  <c r="Y1247" i="1"/>
  <c r="W1247" i="1"/>
  <c r="BI1235" i="1"/>
  <c r="BK1232" i="1"/>
  <c r="BP1232" i="1" s="1"/>
  <c r="BQ1232" i="1" s="1"/>
  <c r="BR1231" i="1"/>
  <c r="AW1230" i="1"/>
  <c r="AV1230" i="1"/>
  <c r="AR1232" i="1"/>
  <c r="AU1231" i="1"/>
  <c r="BM1245" i="1"/>
  <c r="AP1244" i="1"/>
  <c r="EM1231" i="1" l="1"/>
  <c r="ED1233" i="1"/>
  <c r="EK1233" i="1" s="1"/>
  <c r="EL1233" i="1" s="1"/>
  <c r="EF1246" i="1"/>
  <c r="CS1235" i="1"/>
  <c r="DD1230" i="1"/>
  <c r="CE1230" i="1"/>
  <c r="CF1230" i="1"/>
  <c r="CU1232" i="1"/>
  <c r="DB1232" i="1" s="1"/>
  <c r="DC1232" i="1" s="1"/>
  <c r="BY1232" i="1"/>
  <c r="CD1231" i="1"/>
  <c r="Y1248" i="1"/>
  <c r="W1248" i="1"/>
  <c r="CW1245" i="1"/>
  <c r="Z1245" i="1"/>
  <c r="AD1235" i="1"/>
  <c r="AE1235" i="1"/>
  <c r="X1237" i="1"/>
  <c r="AC1236" i="1"/>
  <c r="CA1245" i="1"/>
  <c r="BI1236" i="1"/>
  <c r="BK1233" i="1"/>
  <c r="BP1233" i="1" s="1"/>
  <c r="BQ1233" i="1" s="1"/>
  <c r="BR1232" i="1"/>
  <c r="AV1231" i="1"/>
  <c r="AW1231" i="1"/>
  <c r="AR1233" i="1"/>
  <c r="AU1232" i="1"/>
  <c r="BM1246" i="1"/>
  <c r="AP1245" i="1"/>
  <c r="EM1232" i="1" l="1"/>
  <c r="ED1234" i="1"/>
  <c r="EK1234" i="1" s="1"/>
  <c r="EL1234" i="1" s="1"/>
  <c r="EF1247" i="1"/>
  <c r="CS1236" i="1"/>
  <c r="CE1231" i="1"/>
  <c r="CF1231" i="1"/>
  <c r="AD1236" i="1"/>
  <c r="AE1236" i="1"/>
  <c r="BY1233" i="1"/>
  <c r="CD1232" i="1"/>
  <c r="Z1246" i="1"/>
  <c r="DD1231" i="1"/>
  <c r="CU1233" i="1"/>
  <c r="DB1233" i="1" s="1"/>
  <c r="DC1233" i="1" s="1"/>
  <c r="Y1249" i="1"/>
  <c r="W1249" i="1"/>
  <c r="X1238" i="1"/>
  <c r="AC1237" i="1"/>
  <c r="CA1246" i="1"/>
  <c r="CW1246" i="1"/>
  <c r="BI1237" i="1"/>
  <c r="BK1234" i="1"/>
  <c r="BP1234" i="1" s="1"/>
  <c r="BQ1234" i="1" s="1"/>
  <c r="BR1233" i="1"/>
  <c r="AR1234" i="1"/>
  <c r="AU1233" i="1"/>
  <c r="AW1232" i="1"/>
  <c r="AV1232" i="1"/>
  <c r="BM1247" i="1"/>
  <c r="AP1246" i="1"/>
  <c r="EM1233" i="1" l="1"/>
  <c r="ED1235" i="1"/>
  <c r="EK1235" i="1" s="1"/>
  <c r="EL1235" i="1" s="1"/>
  <c r="EF1248" i="1"/>
  <c r="CS1237" i="1"/>
  <c r="X1239" i="1"/>
  <c r="AC1238" i="1"/>
  <c r="AD1237" i="1"/>
  <c r="AE1237" i="1"/>
  <c r="Y1250" i="1"/>
  <c r="W1250" i="1"/>
  <c r="Z1247" i="1"/>
  <c r="CE1232" i="1"/>
  <c r="CF1232" i="1"/>
  <c r="CW1247" i="1"/>
  <c r="BY1234" i="1"/>
  <c r="CD1233" i="1"/>
  <c r="DD1232" i="1"/>
  <c r="CA1247" i="1"/>
  <c r="CU1234" i="1"/>
  <c r="DB1234" i="1" s="1"/>
  <c r="DC1234" i="1" s="1"/>
  <c r="BI1238" i="1"/>
  <c r="BK1235" i="1"/>
  <c r="BP1235" i="1" s="1"/>
  <c r="BQ1235" i="1" s="1"/>
  <c r="BR1234" i="1"/>
  <c r="AV1233" i="1"/>
  <c r="AW1233" i="1"/>
  <c r="AR1235" i="1"/>
  <c r="AU1234" i="1"/>
  <c r="BM1248" i="1"/>
  <c r="AP1247" i="1"/>
  <c r="EM1234" i="1" l="1"/>
  <c r="ED1236" i="1"/>
  <c r="EK1236" i="1" s="1"/>
  <c r="EL1236" i="1" s="1"/>
  <c r="EF1249" i="1"/>
  <c r="CS1238" i="1"/>
  <c r="Z1248" i="1"/>
  <c r="CA1248" i="1"/>
  <c r="CE1233" i="1"/>
  <c r="CF1233" i="1"/>
  <c r="Y1251" i="1"/>
  <c r="W1251" i="1"/>
  <c r="BY1235" i="1"/>
  <c r="CD1234" i="1"/>
  <c r="DD1233" i="1"/>
  <c r="CW1248" i="1"/>
  <c r="CU1235" i="1"/>
  <c r="DB1235" i="1" s="1"/>
  <c r="DC1235" i="1" s="1"/>
  <c r="AD1238" i="1"/>
  <c r="AE1238" i="1"/>
  <c r="X1240" i="1"/>
  <c r="AC1239" i="1"/>
  <c r="BI1239" i="1"/>
  <c r="BK1236" i="1"/>
  <c r="BP1236" i="1" s="1"/>
  <c r="BQ1236" i="1" s="1"/>
  <c r="BR1235" i="1"/>
  <c r="AR1236" i="1"/>
  <c r="AU1235" i="1"/>
  <c r="AW1234" i="1"/>
  <c r="AV1234" i="1"/>
  <c r="BM1249" i="1"/>
  <c r="AP1248" i="1"/>
  <c r="EM1235" i="1" l="1"/>
  <c r="ED1237" i="1"/>
  <c r="EK1237" i="1" s="1"/>
  <c r="EL1237" i="1" s="1"/>
  <c r="EF1250" i="1"/>
  <c r="CS1239" i="1"/>
  <c r="CU1236" i="1"/>
  <c r="DB1236" i="1" s="1"/>
  <c r="DC1236" i="1" s="1"/>
  <c r="CW1249" i="1"/>
  <c r="AD1239" i="1"/>
  <c r="AE1239" i="1"/>
  <c r="X1241" i="1"/>
  <c r="AC1240" i="1"/>
  <c r="CE1234" i="1"/>
  <c r="CF1234" i="1"/>
  <c r="CA1249" i="1"/>
  <c r="BY1236" i="1"/>
  <c r="CD1235" i="1"/>
  <c r="DD1234" i="1"/>
  <c r="Y1252" i="1"/>
  <c r="W1252" i="1"/>
  <c r="Z1249" i="1"/>
  <c r="BI1240" i="1"/>
  <c r="BK1237" i="1"/>
  <c r="BP1237" i="1" s="1"/>
  <c r="BQ1237" i="1" s="1"/>
  <c r="BR1236" i="1"/>
  <c r="AV1235" i="1"/>
  <c r="AW1235" i="1"/>
  <c r="AR1237" i="1"/>
  <c r="AU1236" i="1"/>
  <c r="BM1250" i="1"/>
  <c r="AP1249" i="1"/>
  <c r="EM1236" i="1" l="1"/>
  <c r="ED1238" i="1"/>
  <c r="EK1238" i="1" s="1"/>
  <c r="EL1238" i="1" s="1"/>
  <c r="EF1251" i="1"/>
  <c r="CS1240" i="1"/>
  <c r="AD1240" i="1"/>
  <c r="AE1240" i="1"/>
  <c r="X1242" i="1"/>
  <c r="AC1241" i="1"/>
  <c r="CE1235" i="1"/>
  <c r="CF1235" i="1"/>
  <c r="BY1237" i="1"/>
  <c r="CD1236" i="1"/>
  <c r="Z1250" i="1"/>
  <c r="CW1250" i="1"/>
  <c r="Y1253" i="1"/>
  <c r="W1253" i="1"/>
  <c r="CA1250" i="1"/>
  <c r="DD1235" i="1"/>
  <c r="CU1237" i="1"/>
  <c r="DB1237" i="1" s="1"/>
  <c r="DC1237" i="1" s="1"/>
  <c r="BI1241" i="1"/>
  <c r="BK1238" i="1"/>
  <c r="BP1238" i="1" s="1"/>
  <c r="BQ1238" i="1" s="1"/>
  <c r="BR1237" i="1"/>
  <c r="AR1238" i="1"/>
  <c r="AU1237" i="1"/>
  <c r="AW1236" i="1"/>
  <c r="AV1236" i="1"/>
  <c r="BM1251" i="1"/>
  <c r="AP1250" i="1"/>
  <c r="EM1237" i="1" l="1"/>
  <c r="ED1239" i="1"/>
  <c r="EK1239" i="1" s="1"/>
  <c r="EL1239" i="1" s="1"/>
  <c r="EF1252" i="1"/>
  <c r="CS1241" i="1"/>
  <c r="Z1251" i="1"/>
  <c r="CA1251" i="1"/>
  <c r="CE1236" i="1"/>
  <c r="CF1236" i="1"/>
  <c r="DD1236" i="1"/>
  <c r="Y1254" i="1"/>
  <c r="W1254" i="1"/>
  <c r="BY1238" i="1"/>
  <c r="CD1237" i="1"/>
  <c r="CU1238" i="1"/>
  <c r="DB1238" i="1" s="1"/>
  <c r="DC1238" i="1" s="1"/>
  <c r="CW1251" i="1"/>
  <c r="AD1241" i="1"/>
  <c r="AE1241" i="1"/>
  <c r="X1243" i="1"/>
  <c r="AC1242" i="1"/>
  <c r="BI1242" i="1"/>
  <c r="BK1239" i="1"/>
  <c r="BP1239" i="1" s="1"/>
  <c r="BQ1239" i="1" s="1"/>
  <c r="BR1238" i="1"/>
  <c r="AV1237" i="1"/>
  <c r="AW1237" i="1"/>
  <c r="AR1239" i="1"/>
  <c r="AU1238" i="1"/>
  <c r="BM1252" i="1"/>
  <c r="AP1251" i="1"/>
  <c r="EF1253" i="1" l="1"/>
  <c r="EM1238" i="1"/>
  <c r="ED1240" i="1"/>
  <c r="EK1240" i="1" s="1"/>
  <c r="EL1240" i="1" s="1"/>
  <c r="CS1242" i="1"/>
  <c r="DD1237" i="1"/>
  <c r="CU1239" i="1"/>
  <c r="DB1239" i="1" s="1"/>
  <c r="DC1239" i="1" s="1"/>
  <c r="AD1242" i="1"/>
  <c r="AE1242" i="1"/>
  <c r="X1244" i="1"/>
  <c r="AC1243" i="1"/>
  <c r="BY1239" i="1"/>
  <c r="CD1238" i="1"/>
  <c r="CE1237" i="1"/>
  <c r="CF1237" i="1"/>
  <c r="Y1255" i="1"/>
  <c r="W1255" i="1"/>
  <c r="CA1252" i="1"/>
  <c r="CW1252" i="1"/>
  <c r="Z1252" i="1"/>
  <c r="BI1243" i="1"/>
  <c r="BK1240" i="1"/>
  <c r="BP1240" i="1" s="1"/>
  <c r="BQ1240" i="1" s="1"/>
  <c r="BR1239" i="1"/>
  <c r="AW1238" i="1"/>
  <c r="AV1238" i="1"/>
  <c r="AR1240" i="1"/>
  <c r="AU1239" i="1"/>
  <c r="AP1252" i="1"/>
  <c r="EF1254" i="1" l="1"/>
  <c r="EM1239" i="1"/>
  <c r="ED1241" i="1"/>
  <c r="EK1241" i="1" s="1"/>
  <c r="EL1241" i="1" s="1"/>
  <c r="CS1243" i="1"/>
  <c r="BY1240" i="1"/>
  <c r="CD1239" i="1"/>
  <c r="AD1243" i="1"/>
  <c r="AE1243" i="1"/>
  <c r="Y1256" i="1"/>
  <c r="W1256" i="1"/>
  <c r="X1245" i="1"/>
  <c r="AC1244" i="1"/>
  <c r="Z1253" i="1"/>
  <c r="DD1238" i="1"/>
  <c r="CU1240" i="1"/>
  <c r="DB1240" i="1" s="1"/>
  <c r="DC1240" i="1" s="1"/>
  <c r="CE1238" i="1"/>
  <c r="CF1238" i="1"/>
  <c r="BI1244" i="1"/>
  <c r="BK1241" i="1"/>
  <c r="BP1241" i="1" s="1"/>
  <c r="BQ1241" i="1" s="1"/>
  <c r="BR1240" i="1"/>
  <c r="AV1239" i="1"/>
  <c r="AW1239" i="1"/>
  <c r="AR1241" i="1"/>
  <c r="AU1240" i="1"/>
  <c r="AP1253" i="1"/>
  <c r="EF1255" i="1" l="1"/>
  <c r="EM1240" i="1"/>
  <c r="ED1242" i="1"/>
  <c r="EK1242" i="1" s="1"/>
  <c r="EL1242" i="1" s="1"/>
  <c r="CS1244" i="1"/>
  <c r="DD1239" i="1"/>
  <c r="Y1257" i="1"/>
  <c r="W1257" i="1"/>
  <c r="CU1241" i="1"/>
  <c r="DB1241" i="1" s="1"/>
  <c r="DC1241" i="1" s="1"/>
  <c r="Z1254" i="1"/>
  <c r="CE1239" i="1"/>
  <c r="CF1239" i="1"/>
  <c r="BY1241" i="1"/>
  <c r="CD1240" i="1"/>
  <c r="AD1244" i="1"/>
  <c r="AE1244" i="1"/>
  <c r="X1246" i="1"/>
  <c r="AC1245" i="1"/>
  <c r="BI1245" i="1"/>
  <c r="BK1242" i="1"/>
  <c r="BP1242" i="1" s="1"/>
  <c r="BQ1242" i="1" s="1"/>
  <c r="BR1241" i="1"/>
  <c r="AR1242" i="1"/>
  <c r="AU1241" i="1"/>
  <c r="AW1240" i="1"/>
  <c r="AV1240" i="1"/>
  <c r="AP1254" i="1"/>
  <c r="EF1256" i="1" l="1"/>
  <c r="EM1241" i="1"/>
  <c r="ED1243" i="1"/>
  <c r="EK1243" i="1" s="1"/>
  <c r="EL1243" i="1" s="1"/>
  <c r="CS1245" i="1"/>
  <c r="DD1240" i="1"/>
  <c r="CU1242" i="1"/>
  <c r="DB1242" i="1" s="1"/>
  <c r="DC1242" i="1" s="1"/>
  <c r="CE1240" i="1"/>
  <c r="CF1240" i="1"/>
  <c r="Y1258" i="1"/>
  <c r="W1258" i="1"/>
  <c r="BY1242" i="1"/>
  <c r="CD1241" i="1"/>
  <c r="AD1245" i="1"/>
  <c r="AE1245" i="1"/>
  <c r="X1247" i="1"/>
  <c r="AC1246" i="1"/>
  <c r="Z1255" i="1"/>
  <c r="BI1246" i="1"/>
  <c r="BK1243" i="1"/>
  <c r="BP1243" i="1" s="1"/>
  <c r="BQ1243" i="1" s="1"/>
  <c r="BR1242" i="1"/>
  <c r="AV1241" i="1"/>
  <c r="AW1241" i="1"/>
  <c r="AR1243" i="1"/>
  <c r="AU1242" i="1"/>
  <c r="AP1255" i="1"/>
  <c r="EF1257" i="1" l="1"/>
  <c r="EM1242" i="1"/>
  <c r="ED1244" i="1"/>
  <c r="EK1244" i="1" s="1"/>
  <c r="EL1244" i="1" s="1"/>
  <c r="CS1246" i="1"/>
  <c r="Z1256" i="1"/>
  <c r="Y1259" i="1"/>
  <c r="W1259" i="1"/>
  <c r="AD1246" i="1"/>
  <c r="AE1246" i="1"/>
  <c r="X1248" i="1"/>
  <c r="AC1247" i="1"/>
  <c r="CU1243" i="1"/>
  <c r="DB1243" i="1" s="1"/>
  <c r="DC1243" i="1" s="1"/>
  <c r="DD1241" i="1"/>
  <c r="CE1241" i="1"/>
  <c r="CF1241" i="1"/>
  <c r="BY1243" i="1"/>
  <c r="CD1242" i="1"/>
  <c r="BI1247" i="1"/>
  <c r="BK1244" i="1"/>
  <c r="BP1244" i="1" s="1"/>
  <c r="BQ1244" i="1" s="1"/>
  <c r="BR1243" i="1"/>
  <c r="AR1244" i="1"/>
  <c r="AU1243" i="1"/>
  <c r="AV1242" i="1"/>
  <c r="AW1242" i="1"/>
  <c r="AP1256" i="1"/>
  <c r="EF1258" i="1" l="1"/>
  <c r="EM1243" i="1"/>
  <c r="ED1245" i="1"/>
  <c r="EK1245" i="1" s="1"/>
  <c r="EL1245" i="1" s="1"/>
  <c r="CS1247" i="1"/>
  <c r="DD1242" i="1"/>
  <c r="X1249" i="1"/>
  <c r="AC1248" i="1"/>
  <c r="Y1260" i="1"/>
  <c r="W1260" i="1"/>
  <c r="CU1244" i="1"/>
  <c r="DB1244" i="1" s="1"/>
  <c r="DC1244" i="1" s="1"/>
  <c r="CE1242" i="1"/>
  <c r="CF1242" i="1"/>
  <c r="BY1244" i="1"/>
  <c r="CD1243" i="1"/>
  <c r="AD1247" i="1"/>
  <c r="AE1247" i="1"/>
  <c r="Z1257" i="1"/>
  <c r="BI1248" i="1"/>
  <c r="BK1245" i="1"/>
  <c r="BP1245" i="1" s="1"/>
  <c r="BQ1245" i="1" s="1"/>
  <c r="BR1244" i="1"/>
  <c r="AW1243" i="1"/>
  <c r="AV1243" i="1"/>
  <c r="AR1245" i="1"/>
  <c r="AU1244" i="1"/>
  <c r="AP1257" i="1"/>
  <c r="EF1259" i="1" l="1"/>
  <c r="EM1244" i="1"/>
  <c r="ED1246" i="1"/>
  <c r="EK1246" i="1" s="1"/>
  <c r="EL1246" i="1" s="1"/>
  <c r="CS1248" i="1"/>
  <c r="Z1258" i="1"/>
  <c r="CU1245" i="1"/>
  <c r="DB1245" i="1" s="1"/>
  <c r="DC1245" i="1" s="1"/>
  <c r="Y1261" i="1"/>
  <c r="W1261" i="1"/>
  <c r="CE1243" i="1"/>
  <c r="CF1243" i="1"/>
  <c r="BY1245" i="1"/>
  <c r="CD1244" i="1"/>
  <c r="AD1248" i="1"/>
  <c r="AE1248" i="1"/>
  <c r="X1250" i="1"/>
  <c r="AC1249" i="1"/>
  <c r="DD1243" i="1"/>
  <c r="BI1249" i="1"/>
  <c r="BK1246" i="1"/>
  <c r="BP1246" i="1" s="1"/>
  <c r="BQ1246" i="1" s="1"/>
  <c r="BR1245" i="1"/>
  <c r="AV1244" i="1"/>
  <c r="AW1244" i="1"/>
  <c r="AR1246" i="1"/>
  <c r="AU1245" i="1"/>
  <c r="AP1258" i="1"/>
  <c r="EF1260" i="1" l="1"/>
  <c r="EM1245" i="1"/>
  <c r="ED1247" i="1"/>
  <c r="EK1247" i="1" s="1"/>
  <c r="EL1247" i="1" s="1"/>
  <c r="CS1249" i="1"/>
  <c r="AD1249" i="1"/>
  <c r="AE1249" i="1"/>
  <c r="Y1262" i="1"/>
  <c r="W1262" i="1"/>
  <c r="X1251" i="1"/>
  <c r="AC1250" i="1"/>
  <c r="CE1244" i="1"/>
  <c r="CF1244" i="1"/>
  <c r="CU1246" i="1"/>
  <c r="DB1246" i="1" s="1"/>
  <c r="DC1246" i="1" s="1"/>
  <c r="DD1244" i="1"/>
  <c r="BY1246" i="1"/>
  <c r="CD1245" i="1"/>
  <c r="Z1259" i="1"/>
  <c r="BI1250" i="1"/>
  <c r="BK1247" i="1"/>
  <c r="BP1247" i="1" s="1"/>
  <c r="BQ1247" i="1" s="1"/>
  <c r="BR1246" i="1"/>
  <c r="AW1245" i="1"/>
  <c r="AV1245" i="1"/>
  <c r="AR1247" i="1"/>
  <c r="AU1246" i="1"/>
  <c r="AP1259" i="1"/>
  <c r="EF1261" i="1" l="1"/>
  <c r="EM1246" i="1"/>
  <c r="ED1248" i="1"/>
  <c r="EK1248" i="1" s="1"/>
  <c r="EL1248" i="1" s="1"/>
  <c r="CS1250" i="1"/>
  <c r="Z1260" i="1"/>
  <c r="CE1245" i="1"/>
  <c r="CF1245" i="1"/>
  <c r="AD1250" i="1"/>
  <c r="AE1250" i="1"/>
  <c r="BY1247" i="1"/>
  <c r="CD1246" i="1"/>
  <c r="X1252" i="1"/>
  <c r="AC1251" i="1"/>
  <c r="Y1263" i="1"/>
  <c r="W1263" i="1"/>
  <c r="DD1245" i="1"/>
  <c r="CU1247" i="1"/>
  <c r="DB1247" i="1" s="1"/>
  <c r="DC1247" i="1" s="1"/>
  <c r="BI1251" i="1"/>
  <c r="BK1248" i="1"/>
  <c r="BP1248" i="1" s="1"/>
  <c r="BQ1248" i="1" s="1"/>
  <c r="BR1247" i="1"/>
  <c r="AV1246" i="1"/>
  <c r="AW1246" i="1"/>
  <c r="AR1248" i="1"/>
  <c r="AU1247" i="1"/>
  <c r="AP1260" i="1"/>
  <c r="EF1262" i="1" l="1"/>
  <c r="EM1247" i="1"/>
  <c r="ED1249" i="1"/>
  <c r="EK1249" i="1" s="1"/>
  <c r="EL1249" i="1" s="1"/>
  <c r="CS1251" i="1"/>
  <c r="CU1248" i="1"/>
  <c r="DB1248" i="1" s="1"/>
  <c r="DC1248" i="1" s="1"/>
  <c r="CE1246" i="1"/>
  <c r="CF1246" i="1"/>
  <c r="BY1248" i="1"/>
  <c r="CD1247" i="1"/>
  <c r="Y1264" i="1"/>
  <c r="W1264" i="1"/>
  <c r="AD1251" i="1"/>
  <c r="AE1251" i="1"/>
  <c r="DD1246" i="1"/>
  <c r="X1253" i="1"/>
  <c r="AC1252" i="1"/>
  <c r="Z1261" i="1"/>
  <c r="BI1252" i="1"/>
  <c r="BK1249" i="1"/>
  <c r="BP1249" i="1" s="1"/>
  <c r="BQ1249" i="1" s="1"/>
  <c r="BR1248" i="1"/>
  <c r="AW1247" i="1"/>
  <c r="AV1247" i="1"/>
  <c r="AR1249" i="1"/>
  <c r="AU1248" i="1"/>
  <c r="AP1261" i="1"/>
  <c r="EF1263" i="1" l="1"/>
  <c r="EM1248" i="1"/>
  <c r="ED1250" i="1"/>
  <c r="EK1250" i="1" s="1"/>
  <c r="EL1250" i="1" s="1"/>
  <c r="CS1252" i="1"/>
  <c r="Z1262" i="1"/>
  <c r="AD1252" i="1"/>
  <c r="AE1252" i="1"/>
  <c r="X1254" i="1"/>
  <c r="AC1253" i="1"/>
  <c r="CE1247" i="1"/>
  <c r="CF1247" i="1"/>
  <c r="BY1249" i="1"/>
  <c r="CD1248" i="1"/>
  <c r="DD1247" i="1"/>
  <c r="Y1265" i="1"/>
  <c r="W1265" i="1"/>
  <c r="CU1249" i="1"/>
  <c r="DB1249" i="1" s="1"/>
  <c r="DC1249" i="1" s="1"/>
  <c r="BK1250" i="1"/>
  <c r="BP1250" i="1" s="1"/>
  <c r="BQ1250" i="1" s="1"/>
  <c r="BR1249" i="1"/>
  <c r="AV1248" i="1"/>
  <c r="AW1248" i="1"/>
  <c r="AR1250" i="1"/>
  <c r="AU1249" i="1"/>
  <c r="AP1262" i="1"/>
  <c r="EF1264" i="1" l="1"/>
  <c r="EM1249" i="1"/>
  <c r="ED1251" i="1"/>
  <c r="EK1251" i="1" s="1"/>
  <c r="EL1251" i="1" s="1"/>
  <c r="CS1253" i="1"/>
  <c r="CU1250" i="1"/>
  <c r="DB1250" i="1" s="1"/>
  <c r="DC1250" i="1" s="1"/>
  <c r="Y1266" i="1"/>
  <c r="W1266" i="1"/>
  <c r="AD1253" i="1"/>
  <c r="AE1253" i="1"/>
  <c r="X1255" i="1"/>
  <c r="AC1254" i="1"/>
  <c r="CE1248" i="1"/>
  <c r="CF1248" i="1"/>
  <c r="DD1248" i="1"/>
  <c r="BY1250" i="1"/>
  <c r="CD1249" i="1"/>
  <c r="Z1263" i="1"/>
  <c r="BK1251" i="1"/>
  <c r="BP1251" i="1" s="1"/>
  <c r="BQ1251" i="1" s="1"/>
  <c r="BR1250" i="1"/>
  <c r="AR1251" i="1"/>
  <c r="AU1250" i="1"/>
  <c r="AW1249" i="1"/>
  <c r="AV1249" i="1"/>
  <c r="AP1263" i="1"/>
  <c r="EF1265" i="1" l="1"/>
  <c r="EM1250" i="1"/>
  <c r="ED1252" i="1"/>
  <c r="EK1252" i="1" s="1"/>
  <c r="EL1252" i="1" s="1"/>
  <c r="CS1254" i="1"/>
  <c r="Z1264" i="1"/>
  <c r="X1256" i="1"/>
  <c r="AC1255" i="1"/>
  <c r="BY1251" i="1"/>
  <c r="CD1250" i="1"/>
  <c r="CE1249" i="1"/>
  <c r="CF1249" i="1"/>
  <c r="Y1267" i="1"/>
  <c r="W1267" i="1"/>
  <c r="DD1249" i="1"/>
  <c r="AD1254" i="1"/>
  <c r="AE1254" i="1"/>
  <c r="CU1251" i="1"/>
  <c r="DB1251" i="1" s="1"/>
  <c r="DC1251" i="1" s="1"/>
  <c r="BK1252" i="1"/>
  <c r="BP1252" i="1" s="1"/>
  <c r="BR1251" i="1"/>
  <c r="AV1250" i="1"/>
  <c r="AW1250" i="1"/>
  <c r="AR1252" i="1"/>
  <c r="AU1251" i="1"/>
  <c r="AP1264" i="1"/>
  <c r="EF1266" i="1" l="1"/>
  <c r="EM1251" i="1"/>
  <c r="ED1253" i="1"/>
  <c r="EK1253" i="1" s="1"/>
  <c r="EL1253" i="1" s="1"/>
  <c r="CS1255" i="1"/>
  <c r="DD1250" i="1"/>
  <c r="CU1252" i="1"/>
  <c r="DB1252" i="1" s="1"/>
  <c r="DC1252" i="1" s="1"/>
  <c r="CE1250" i="1"/>
  <c r="CF1250" i="1"/>
  <c r="AD1255" i="1"/>
  <c r="AE1255" i="1"/>
  <c r="BY1252" i="1"/>
  <c r="CD1251" i="1"/>
  <c r="Y1268" i="1"/>
  <c r="W1268" i="1"/>
  <c r="X1257" i="1"/>
  <c r="AC1256" i="1"/>
  <c r="Z1265" i="1"/>
  <c r="BQ1252" i="1"/>
  <c r="BL10" i="1" s="1"/>
  <c r="BI6" i="1"/>
  <c r="BR1252" i="1"/>
  <c r="AW1251" i="1"/>
  <c r="AV1251" i="1"/>
  <c r="AR1253" i="1"/>
  <c r="AU1252" i="1"/>
  <c r="AP1265" i="1"/>
  <c r="EF1267" i="1" l="1"/>
  <c r="EM1252" i="1"/>
  <c r="ED1254" i="1"/>
  <c r="EK1254" i="1" s="1"/>
  <c r="EL1254" i="1" s="1"/>
  <c r="CS1256" i="1"/>
  <c r="BY1253" i="1"/>
  <c r="CD1252" i="1"/>
  <c r="Z1266" i="1"/>
  <c r="AD1256" i="1"/>
  <c r="AE1256" i="1"/>
  <c r="X1258" i="1"/>
  <c r="AC1257" i="1"/>
  <c r="DD1251" i="1"/>
  <c r="Y1269" i="1"/>
  <c r="W1269" i="1"/>
  <c r="CU1253" i="1"/>
  <c r="DB1253" i="1" s="1"/>
  <c r="DC1253" i="1" s="1"/>
  <c r="CE1251" i="1"/>
  <c r="CF1251" i="1"/>
  <c r="AV1252" i="1"/>
  <c r="AW1252" i="1"/>
  <c r="AR1254" i="1"/>
  <c r="AU1253" i="1"/>
  <c r="AP1266" i="1"/>
  <c r="EF1268" i="1" l="1"/>
  <c r="EM1253" i="1"/>
  <c r="ED1255" i="1"/>
  <c r="EK1255" i="1" s="1"/>
  <c r="EL1255" i="1" s="1"/>
  <c r="CS1257" i="1"/>
  <c r="AD1257" i="1"/>
  <c r="AE1257" i="1"/>
  <c r="X1259" i="1"/>
  <c r="AC1258" i="1"/>
  <c r="DD1252" i="1"/>
  <c r="CU1254" i="1"/>
  <c r="DB1254" i="1" s="1"/>
  <c r="DC1254" i="1" s="1"/>
  <c r="Y1270" i="1"/>
  <c r="W1270" i="1"/>
  <c r="Z1267" i="1"/>
  <c r="CF1252" i="1"/>
  <c r="CE1252" i="1"/>
  <c r="CD1253" i="1"/>
  <c r="BY1254" i="1"/>
  <c r="AW1253" i="1"/>
  <c r="AV1253" i="1"/>
  <c r="AR1255" i="1"/>
  <c r="AU1254" i="1"/>
  <c r="AP1267" i="1"/>
  <c r="EF1269" i="1" l="1"/>
  <c r="EM1254" i="1"/>
  <c r="ED1256" i="1"/>
  <c r="EK1256" i="1" s="1"/>
  <c r="EL1256" i="1" s="1"/>
  <c r="CS1258" i="1"/>
  <c r="CF1253" i="1"/>
  <c r="CE1253" i="1"/>
  <c r="DD1253" i="1"/>
  <c r="CD1254" i="1"/>
  <c r="BY1255" i="1"/>
  <c r="CU1255" i="1"/>
  <c r="DB1255" i="1" s="1"/>
  <c r="DC1255" i="1" s="1"/>
  <c r="AD1258" i="1"/>
  <c r="AE1258" i="1"/>
  <c r="Z1268" i="1"/>
  <c r="Y1271" i="1"/>
  <c r="W1271" i="1"/>
  <c r="X1260" i="1"/>
  <c r="AC1259" i="1"/>
  <c r="AV1254" i="1"/>
  <c r="AW1254" i="1"/>
  <c r="AR1256" i="1"/>
  <c r="AU1255" i="1"/>
  <c r="AP1268" i="1"/>
  <c r="EF1270" i="1" l="1"/>
  <c r="ED1257" i="1"/>
  <c r="EK1257" i="1" s="1"/>
  <c r="EL1257" i="1" s="1"/>
  <c r="EM1255" i="1"/>
  <c r="CS1259" i="1"/>
  <c r="AD1259" i="1"/>
  <c r="AE1259" i="1"/>
  <c r="X1261" i="1"/>
  <c r="AC1260" i="1"/>
  <c r="CU1256" i="1"/>
  <c r="DB1256" i="1" s="1"/>
  <c r="DC1256" i="1" s="1"/>
  <c r="Z1269" i="1"/>
  <c r="Y1272" i="1"/>
  <c r="W1272" i="1"/>
  <c r="DD1254" i="1"/>
  <c r="BY1256" i="1"/>
  <c r="CD1255" i="1"/>
  <c r="CF1254" i="1"/>
  <c r="CE1254" i="1"/>
  <c r="AV1255" i="1"/>
  <c r="AW1255" i="1"/>
  <c r="AR1257" i="1"/>
  <c r="AU1256" i="1"/>
  <c r="AP1269" i="1"/>
  <c r="EF1271" i="1" l="1"/>
  <c r="EM1256" i="1"/>
  <c r="ED1258" i="1"/>
  <c r="EK1258" i="1" s="1"/>
  <c r="EL1258" i="1" s="1"/>
  <c r="CS1260" i="1"/>
  <c r="CF1255" i="1"/>
  <c r="CE1255" i="1"/>
  <c r="Z1270" i="1"/>
  <c r="CD1256" i="1"/>
  <c r="BY1257" i="1"/>
  <c r="DD1255" i="1"/>
  <c r="AD1260" i="1"/>
  <c r="AE1260" i="1"/>
  <c r="CU1257" i="1"/>
  <c r="DB1257" i="1" s="1"/>
  <c r="DC1257" i="1" s="1"/>
  <c r="Y1273" i="1"/>
  <c r="W1273" i="1"/>
  <c r="X1262" i="1"/>
  <c r="AC1261" i="1"/>
  <c r="AW1256" i="1"/>
  <c r="AV1256" i="1"/>
  <c r="AR1258" i="1"/>
  <c r="AU1257" i="1"/>
  <c r="AP1270" i="1"/>
  <c r="EF1272" i="1" l="1"/>
  <c r="EM1257" i="1"/>
  <c r="ED1259" i="1"/>
  <c r="EK1259" i="1" s="1"/>
  <c r="EL1259" i="1" s="1"/>
  <c r="CS1261" i="1"/>
  <c r="X1263" i="1"/>
  <c r="AC1262" i="1"/>
  <c r="AD1261" i="1"/>
  <c r="AE1261" i="1"/>
  <c r="Y1274" i="1"/>
  <c r="W1274" i="1"/>
  <c r="CF1256" i="1"/>
  <c r="CE1256" i="1"/>
  <c r="CU1258" i="1"/>
  <c r="DB1258" i="1" s="1"/>
  <c r="DC1258" i="1" s="1"/>
  <c r="CD1257" i="1"/>
  <c r="BY1258" i="1"/>
  <c r="DD1256" i="1"/>
  <c r="Z1271" i="1"/>
  <c r="AV1257" i="1"/>
  <c r="AW1257" i="1"/>
  <c r="AR1259" i="1"/>
  <c r="AU1258" i="1"/>
  <c r="AP1271" i="1"/>
  <c r="EF1273" i="1" l="1"/>
  <c r="ED1260" i="1"/>
  <c r="EK1260" i="1" s="1"/>
  <c r="EL1260" i="1" s="1"/>
  <c r="EM1258" i="1"/>
  <c r="CS1262" i="1"/>
  <c r="Z1272" i="1"/>
  <c r="Y1275" i="1"/>
  <c r="W1275" i="1"/>
  <c r="CD1258" i="1"/>
  <c r="BY1259" i="1"/>
  <c r="CF1257" i="1"/>
  <c r="CE1257" i="1"/>
  <c r="CU1259" i="1"/>
  <c r="DB1259" i="1" s="1"/>
  <c r="DC1259" i="1" s="1"/>
  <c r="DD1257" i="1"/>
  <c r="AD1262" i="1"/>
  <c r="AE1262" i="1"/>
  <c r="X1264" i="1"/>
  <c r="AC1263" i="1"/>
  <c r="AW1258" i="1"/>
  <c r="AV1258" i="1"/>
  <c r="AR1260" i="1"/>
  <c r="AU1259" i="1"/>
  <c r="AP1272" i="1"/>
  <c r="EF1274" i="1" l="1"/>
  <c r="EM1259" i="1"/>
  <c r="ED1261" i="1"/>
  <c r="EK1261" i="1" s="1"/>
  <c r="EL1261" i="1" s="1"/>
  <c r="CS1263" i="1"/>
  <c r="AD1263" i="1"/>
  <c r="AE1263" i="1"/>
  <c r="X1265" i="1"/>
  <c r="AC1264" i="1"/>
  <c r="CD1259" i="1"/>
  <c r="BY1260" i="1"/>
  <c r="CF1258" i="1"/>
  <c r="CE1258" i="1"/>
  <c r="Y1276" i="1"/>
  <c r="W1276" i="1"/>
  <c r="CU1260" i="1"/>
  <c r="DB1260" i="1" s="1"/>
  <c r="DC1260" i="1" s="1"/>
  <c r="DD1258" i="1"/>
  <c r="Z1273" i="1"/>
  <c r="AV1259" i="1"/>
  <c r="AW1259" i="1"/>
  <c r="AR1261" i="1"/>
  <c r="AU1260" i="1"/>
  <c r="AP1273" i="1"/>
  <c r="EF1275" i="1" l="1"/>
  <c r="ED1262" i="1"/>
  <c r="EK1262" i="1" s="1"/>
  <c r="EL1262" i="1" s="1"/>
  <c r="EM1260" i="1"/>
  <c r="CS1264" i="1"/>
  <c r="DD1259" i="1"/>
  <c r="AD1264" i="1"/>
  <c r="AE1264" i="1"/>
  <c r="Z1274" i="1"/>
  <c r="BY1261" i="1"/>
  <c r="CD1260" i="1"/>
  <c r="CF1259" i="1"/>
  <c r="CE1259" i="1"/>
  <c r="CU1261" i="1"/>
  <c r="DB1261" i="1" s="1"/>
  <c r="DC1261" i="1" s="1"/>
  <c r="Y1277" i="1"/>
  <c r="W1277" i="1"/>
  <c r="X1266" i="1"/>
  <c r="AC1265" i="1"/>
  <c r="AW1260" i="1"/>
  <c r="AV1260" i="1"/>
  <c r="AR1262" i="1"/>
  <c r="AU1261" i="1"/>
  <c r="AP1274" i="1"/>
  <c r="EF1276" i="1" l="1"/>
  <c r="ED1263" i="1"/>
  <c r="EK1263" i="1" s="1"/>
  <c r="EL1263" i="1" s="1"/>
  <c r="EM1261" i="1"/>
  <c r="CS1265" i="1"/>
  <c r="CU1262" i="1"/>
  <c r="DB1262" i="1" s="1"/>
  <c r="DC1262" i="1" s="1"/>
  <c r="X1267" i="1"/>
  <c r="AC1266" i="1"/>
  <c r="CF1260" i="1"/>
  <c r="CE1260" i="1"/>
  <c r="Y1278" i="1"/>
  <c r="W1278" i="1"/>
  <c r="BY1262" i="1"/>
  <c r="CD1261" i="1"/>
  <c r="Z1275" i="1"/>
  <c r="DD1260" i="1"/>
  <c r="AD1265" i="1"/>
  <c r="AE1265" i="1"/>
  <c r="AV1261" i="1"/>
  <c r="AW1261" i="1"/>
  <c r="AR1263" i="1"/>
  <c r="AU1262" i="1"/>
  <c r="AP1275" i="1"/>
  <c r="EF1277" i="1" l="1"/>
  <c r="ED1264" i="1"/>
  <c r="EK1264" i="1" s="1"/>
  <c r="EL1264" i="1" s="1"/>
  <c r="EM1262" i="1"/>
  <c r="CS1266" i="1"/>
  <c r="X1268" i="1"/>
  <c r="AC1267" i="1"/>
  <c r="AD1266" i="1"/>
  <c r="AE1266" i="1"/>
  <c r="BY1263" i="1"/>
  <c r="CD1262" i="1"/>
  <c r="DD1261" i="1"/>
  <c r="Z1276" i="1"/>
  <c r="CF1261" i="1"/>
  <c r="CE1261" i="1"/>
  <c r="Y1279" i="1"/>
  <c r="W1279" i="1"/>
  <c r="CU1263" i="1"/>
  <c r="DB1263" i="1" s="1"/>
  <c r="DC1263" i="1" s="1"/>
  <c r="AW1262" i="1"/>
  <c r="AV1262" i="1"/>
  <c r="AR1264" i="1"/>
  <c r="AU1263" i="1"/>
  <c r="AP1276" i="1"/>
  <c r="EF1278" i="1" l="1"/>
  <c r="EM1263" i="1"/>
  <c r="ED1265" i="1"/>
  <c r="EK1265" i="1" s="1"/>
  <c r="EL1265" i="1" s="1"/>
  <c r="CS1267" i="1"/>
  <c r="CU1264" i="1"/>
  <c r="DB1264" i="1" s="1"/>
  <c r="DC1264" i="1" s="1"/>
  <c r="Y1280" i="1"/>
  <c r="W1280" i="1"/>
  <c r="AD1267" i="1"/>
  <c r="AE1267" i="1"/>
  <c r="CF1262" i="1"/>
  <c r="CE1262" i="1"/>
  <c r="BY1264" i="1"/>
  <c r="CD1263" i="1"/>
  <c r="DD1262" i="1"/>
  <c r="Z1277" i="1"/>
  <c r="X1269" i="1"/>
  <c r="AC1268" i="1"/>
  <c r="AV1263" i="1"/>
  <c r="AW1263" i="1"/>
  <c r="AR1265" i="1"/>
  <c r="AU1264" i="1"/>
  <c r="AP1277" i="1"/>
  <c r="EF1279" i="1" l="1"/>
  <c r="ED1266" i="1"/>
  <c r="EK1266" i="1" s="1"/>
  <c r="EL1266" i="1" s="1"/>
  <c r="EM1264" i="1"/>
  <c r="CS1268" i="1"/>
  <c r="Z1278" i="1"/>
  <c r="X1270" i="1"/>
  <c r="AC1269" i="1"/>
  <c r="AD1268" i="1"/>
  <c r="AE1268" i="1"/>
  <c r="Y1281" i="1"/>
  <c r="W1281" i="1"/>
  <c r="CF1263" i="1"/>
  <c r="CE1263" i="1"/>
  <c r="BY1265" i="1"/>
  <c r="CD1264" i="1"/>
  <c r="DD1263" i="1"/>
  <c r="CU1265" i="1"/>
  <c r="DB1265" i="1" s="1"/>
  <c r="DC1265" i="1" s="1"/>
  <c r="AW1264" i="1"/>
  <c r="AV1264" i="1"/>
  <c r="AR1266" i="1"/>
  <c r="AU1265" i="1"/>
  <c r="AP1278" i="1"/>
  <c r="EF1280" i="1" l="1"/>
  <c r="EM1265" i="1"/>
  <c r="ED1267" i="1"/>
  <c r="EK1267" i="1" s="1"/>
  <c r="EL1267" i="1" s="1"/>
  <c r="CS1269" i="1"/>
  <c r="DD1264" i="1"/>
  <c r="X1271" i="1"/>
  <c r="AC1270" i="1"/>
  <c r="CF1264" i="1"/>
  <c r="CE1264" i="1"/>
  <c r="BY1266" i="1"/>
  <c r="CD1265" i="1"/>
  <c r="AD1269" i="1"/>
  <c r="AE1269" i="1"/>
  <c r="CU1266" i="1"/>
  <c r="DB1266" i="1" s="1"/>
  <c r="DC1266" i="1" s="1"/>
  <c r="Y1282" i="1"/>
  <c r="W1282" i="1"/>
  <c r="Z1279" i="1"/>
  <c r="AV1265" i="1"/>
  <c r="AW1265" i="1"/>
  <c r="AR1267" i="1"/>
  <c r="AU1266" i="1"/>
  <c r="AP1279" i="1"/>
  <c r="EF1281" i="1" l="1"/>
  <c r="ED1268" i="1"/>
  <c r="EK1268" i="1" s="1"/>
  <c r="EL1268" i="1" s="1"/>
  <c r="EM1266" i="1"/>
  <c r="CS1270" i="1"/>
  <c r="Z1280" i="1"/>
  <c r="CF1265" i="1"/>
  <c r="CE1265" i="1"/>
  <c r="Y1283" i="1"/>
  <c r="W1283" i="1"/>
  <c r="BY1267" i="1"/>
  <c r="CD1266" i="1"/>
  <c r="AD1270" i="1"/>
  <c r="AE1270" i="1"/>
  <c r="DD1265" i="1"/>
  <c r="CU1267" i="1"/>
  <c r="DB1267" i="1" s="1"/>
  <c r="DC1267" i="1" s="1"/>
  <c r="X1272" i="1"/>
  <c r="AC1271" i="1"/>
  <c r="AW1266" i="1"/>
  <c r="AV1266" i="1"/>
  <c r="AR1268" i="1"/>
  <c r="AU1267" i="1"/>
  <c r="AP1280" i="1"/>
  <c r="EF1282" i="1" l="1"/>
  <c r="EM1267" i="1"/>
  <c r="ED1269" i="1"/>
  <c r="EK1269" i="1" s="1"/>
  <c r="EL1269" i="1" s="1"/>
  <c r="CS1271" i="1"/>
  <c r="CU1268" i="1"/>
  <c r="DB1268" i="1" s="1"/>
  <c r="DC1268" i="1" s="1"/>
  <c r="X1273" i="1"/>
  <c r="AC1272" i="1"/>
  <c r="BY1268" i="1"/>
  <c r="CD1267" i="1"/>
  <c r="Y1284" i="1"/>
  <c r="W1284" i="1"/>
  <c r="DD1266" i="1"/>
  <c r="AD1271" i="1"/>
  <c r="AE1271" i="1"/>
  <c r="CF1266" i="1"/>
  <c r="CE1266" i="1"/>
  <c r="Z1281" i="1"/>
  <c r="AW1267" i="1"/>
  <c r="AV1267" i="1"/>
  <c r="AR1269" i="1"/>
  <c r="AU1268" i="1"/>
  <c r="AP1281" i="1"/>
  <c r="EF1283" i="1" l="1"/>
  <c r="ED1270" i="1"/>
  <c r="EK1270" i="1" s="1"/>
  <c r="EL1270" i="1" s="1"/>
  <c r="EM1268" i="1"/>
  <c r="CS1272" i="1"/>
  <c r="Z1282" i="1"/>
  <c r="CF1267" i="1"/>
  <c r="CE1267" i="1"/>
  <c r="BY1269" i="1"/>
  <c r="CD1268" i="1"/>
  <c r="AD1272" i="1"/>
  <c r="AE1272" i="1"/>
  <c r="CU1269" i="1"/>
  <c r="DB1269" i="1" s="1"/>
  <c r="DC1269" i="1" s="1"/>
  <c r="X1274" i="1"/>
  <c r="AC1273" i="1"/>
  <c r="Y1285" i="1"/>
  <c r="W1285" i="1"/>
  <c r="DD1267" i="1"/>
  <c r="AV1268" i="1"/>
  <c r="AW1268" i="1"/>
  <c r="AR1270" i="1"/>
  <c r="AU1269" i="1"/>
  <c r="AP1282" i="1"/>
  <c r="EF1284" i="1" l="1"/>
  <c r="ED1271" i="1"/>
  <c r="EK1271" i="1" s="1"/>
  <c r="EL1271" i="1" s="1"/>
  <c r="EM1269" i="1"/>
  <c r="CS1273" i="1"/>
  <c r="Y1286" i="1"/>
  <c r="W1286" i="1"/>
  <c r="AD1273" i="1"/>
  <c r="AE1273" i="1"/>
  <c r="CF1268" i="1"/>
  <c r="CE1268" i="1"/>
  <c r="CD1269" i="1"/>
  <c r="BY1270" i="1"/>
  <c r="X1275" i="1"/>
  <c r="AC1274" i="1"/>
  <c r="CU1270" i="1"/>
  <c r="DB1270" i="1" s="1"/>
  <c r="DC1270" i="1" s="1"/>
  <c r="DD1268" i="1"/>
  <c r="Z1283" i="1"/>
  <c r="AW1269" i="1"/>
  <c r="AV1269" i="1"/>
  <c r="AR1271" i="1"/>
  <c r="AU1270" i="1"/>
  <c r="AP1283" i="1"/>
  <c r="EF1285" i="1" l="1"/>
  <c r="EM1270" i="1"/>
  <c r="ED1272" i="1"/>
  <c r="EK1272" i="1" s="1"/>
  <c r="EL1272" i="1" s="1"/>
  <c r="CS1274" i="1"/>
  <c r="X1276" i="1"/>
  <c r="AC1275" i="1"/>
  <c r="CF1269" i="1"/>
  <c r="CE1269" i="1"/>
  <c r="CD1270" i="1"/>
  <c r="BY1271" i="1"/>
  <c r="Z1284" i="1"/>
  <c r="CU1271" i="1"/>
  <c r="DB1271" i="1" s="1"/>
  <c r="DC1271" i="1" s="1"/>
  <c r="DD1269" i="1"/>
  <c r="AD1274" i="1"/>
  <c r="AE1274" i="1"/>
  <c r="Y1287" i="1"/>
  <c r="W1287" i="1"/>
  <c r="AV1270" i="1"/>
  <c r="AW1270" i="1"/>
  <c r="AR1272" i="1"/>
  <c r="AU1271" i="1"/>
  <c r="AP1284" i="1"/>
  <c r="EF1286" i="1" l="1"/>
  <c r="EM1271" i="1"/>
  <c r="ED1273" i="1"/>
  <c r="EK1273" i="1" s="1"/>
  <c r="EL1273" i="1" s="1"/>
  <c r="CS1275" i="1"/>
  <c r="Z1285" i="1"/>
  <c r="Y1288" i="1"/>
  <c r="W1288" i="1"/>
  <c r="BY1272" i="1"/>
  <c r="CD1271" i="1"/>
  <c r="CF1270" i="1"/>
  <c r="CE1270" i="1"/>
  <c r="DD1270" i="1"/>
  <c r="AD1275" i="1"/>
  <c r="AE1275" i="1"/>
  <c r="CU1272" i="1"/>
  <c r="DB1272" i="1" s="1"/>
  <c r="DC1272" i="1" s="1"/>
  <c r="X1277" i="1"/>
  <c r="AC1276" i="1"/>
  <c r="AW1271" i="1"/>
  <c r="AV1271" i="1"/>
  <c r="AR1273" i="1"/>
  <c r="AU1272" i="1"/>
  <c r="AP1285" i="1"/>
  <c r="EF1287" i="1" l="1"/>
  <c r="ED1274" i="1"/>
  <c r="EK1274" i="1" s="1"/>
  <c r="EL1274" i="1" s="1"/>
  <c r="EM1272" i="1"/>
  <c r="CS1276" i="1"/>
  <c r="AD1276" i="1"/>
  <c r="AE1276" i="1"/>
  <c r="X1278" i="1"/>
  <c r="AC1277" i="1"/>
  <c r="DD1271" i="1"/>
  <c r="CF1271" i="1"/>
  <c r="CE1271" i="1"/>
  <c r="CU1273" i="1"/>
  <c r="DB1273" i="1" s="1"/>
  <c r="DC1273" i="1" s="1"/>
  <c r="BY1273" i="1"/>
  <c r="CD1272" i="1"/>
  <c r="Y1289" i="1"/>
  <c r="W1289" i="1"/>
  <c r="Z1286" i="1"/>
  <c r="AV1272" i="1"/>
  <c r="AW1272" i="1"/>
  <c r="AR1274" i="1"/>
  <c r="AU1273" i="1"/>
  <c r="AP1286" i="1"/>
  <c r="EF1288" i="1" l="1"/>
  <c r="ED1275" i="1"/>
  <c r="EK1275" i="1" s="1"/>
  <c r="EL1275" i="1" s="1"/>
  <c r="EM1273" i="1"/>
  <c r="CS1277" i="1"/>
  <c r="DD1272" i="1"/>
  <c r="Z1287" i="1"/>
  <c r="AD1277" i="1"/>
  <c r="AE1277" i="1"/>
  <c r="X1279" i="1"/>
  <c r="AC1278" i="1"/>
  <c r="Y1290" i="1"/>
  <c r="W1290" i="1"/>
  <c r="CF1272" i="1"/>
  <c r="CE1272" i="1"/>
  <c r="BY1274" i="1"/>
  <c r="CD1273" i="1"/>
  <c r="CU1274" i="1"/>
  <c r="DB1274" i="1" s="1"/>
  <c r="DC1274" i="1" s="1"/>
  <c r="AW1273" i="1"/>
  <c r="AV1273" i="1"/>
  <c r="AR1275" i="1"/>
  <c r="AU1274" i="1"/>
  <c r="EF1289" i="1" l="1"/>
  <c r="EM1274" i="1"/>
  <c r="ED1276" i="1"/>
  <c r="EK1276" i="1" s="1"/>
  <c r="EL1276" i="1" s="1"/>
  <c r="CS1278" i="1"/>
  <c r="DD1273" i="1"/>
  <c r="AD1278" i="1"/>
  <c r="AE1278" i="1"/>
  <c r="X1280" i="1"/>
  <c r="AC1279" i="1"/>
  <c r="CF1273" i="1"/>
  <c r="CE1273" i="1"/>
  <c r="CD1274" i="1"/>
  <c r="BY1275" i="1"/>
  <c r="Z1288" i="1"/>
  <c r="CU1275" i="1"/>
  <c r="DB1275" i="1" s="1"/>
  <c r="DC1275" i="1" s="1"/>
  <c r="Y1291" i="1"/>
  <c r="W1291" i="1"/>
  <c r="AV1274" i="1"/>
  <c r="AW1274" i="1"/>
  <c r="AR1276" i="1"/>
  <c r="AU1275" i="1"/>
  <c r="EF1290" i="1" l="1"/>
  <c r="ED1277" i="1"/>
  <c r="EK1277" i="1" s="1"/>
  <c r="EL1277" i="1" s="1"/>
  <c r="EM1275" i="1"/>
  <c r="CS1279" i="1"/>
  <c r="Z1289" i="1"/>
  <c r="BY1276" i="1"/>
  <c r="CD1275" i="1"/>
  <c r="DD1274" i="1"/>
  <c r="Y1292" i="1"/>
  <c r="W1292" i="1"/>
  <c r="CU1276" i="1"/>
  <c r="DB1276" i="1" s="1"/>
  <c r="DC1276" i="1" s="1"/>
  <c r="AD1279" i="1"/>
  <c r="AE1279" i="1"/>
  <c r="X1281" i="1"/>
  <c r="AC1280" i="1"/>
  <c r="CF1274" i="1"/>
  <c r="CE1274" i="1"/>
  <c r="AW1275" i="1"/>
  <c r="AV1275" i="1"/>
  <c r="AR1277" i="1"/>
  <c r="AU1276" i="1"/>
  <c r="M9" i="1" a="1"/>
  <c r="M9" i="1" s="1"/>
  <c r="M10" i="1" s="1"/>
  <c r="AI9" i="1" a="1"/>
  <c r="AI9" i="1" s="1"/>
  <c r="AI10" i="1" s="1"/>
  <c r="EF1291" i="1" l="1"/>
  <c r="EM1276" i="1"/>
  <c r="ED1278" i="1"/>
  <c r="EK1278" i="1" s="1"/>
  <c r="EL1278" i="1" s="1"/>
  <c r="CS1280" i="1"/>
  <c r="AE1280" i="1"/>
  <c r="AD1280" i="1"/>
  <c r="Y1293" i="1"/>
  <c r="W1293" i="1"/>
  <c r="X1282" i="1"/>
  <c r="AC1281" i="1"/>
  <c r="CF1275" i="1"/>
  <c r="CE1275" i="1"/>
  <c r="CU1277" i="1"/>
  <c r="DB1277" i="1" s="1"/>
  <c r="DC1277" i="1" s="1"/>
  <c r="BY1277" i="1"/>
  <c r="CD1276" i="1"/>
  <c r="DD1275" i="1"/>
  <c r="Z1290" i="1"/>
  <c r="AV1276" i="1"/>
  <c r="AW1276" i="1"/>
  <c r="AR1278" i="1"/>
  <c r="AU1277" i="1"/>
  <c r="EF1292" i="1" l="1"/>
  <c r="EM1277" i="1"/>
  <c r="ED1279" i="1"/>
  <c r="EK1279" i="1" s="1"/>
  <c r="EL1279" i="1" s="1"/>
  <c r="CS1281" i="1"/>
  <c r="Z1291" i="1"/>
  <c r="CU1278" i="1"/>
  <c r="DB1278" i="1" s="1"/>
  <c r="DC1278" i="1" s="1"/>
  <c r="AD1281" i="1"/>
  <c r="AE1281" i="1"/>
  <c r="X1283" i="1"/>
  <c r="AC1282" i="1"/>
  <c r="CF1276" i="1"/>
  <c r="CE1276" i="1"/>
  <c r="BY1278" i="1"/>
  <c r="CD1277" i="1"/>
  <c r="DD1276" i="1"/>
  <c r="Y1294" i="1"/>
  <c r="W1294" i="1"/>
  <c r="AW1277" i="1"/>
  <c r="AV1277" i="1"/>
  <c r="AR1279" i="1"/>
  <c r="AU1278" i="1"/>
  <c r="EF1293" i="1" l="1"/>
  <c r="ED1280" i="1"/>
  <c r="EK1280" i="1" s="1"/>
  <c r="EL1280" i="1" s="1"/>
  <c r="EM1278" i="1"/>
  <c r="CS1282" i="1"/>
  <c r="AD1282" i="1"/>
  <c r="AE1282" i="1"/>
  <c r="Y1295" i="1"/>
  <c r="W1295" i="1"/>
  <c r="X1284" i="1"/>
  <c r="AC1283" i="1"/>
  <c r="CU1279" i="1"/>
  <c r="DB1279" i="1" s="1"/>
  <c r="DC1279" i="1" s="1"/>
  <c r="CF1277" i="1"/>
  <c r="CE1277" i="1"/>
  <c r="BY1279" i="1"/>
  <c r="CD1278" i="1"/>
  <c r="DD1277" i="1"/>
  <c r="Z1292" i="1"/>
  <c r="AV1278" i="1"/>
  <c r="AW1278" i="1"/>
  <c r="AR1280" i="1"/>
  <c r="AU1279" i="1"/>
  <c r="EF1294" i="1" l="1"/>
  <c r="EM1279" i="1"/>
  <c r="ED1281" i="1"/>
  <c r="EK1281" i="1" s="1"/>
  <c r="EL1281" i="1" s="1"/>
  <c r="CS1283" i="1"/>
  <c r="Z1293" i="1"/>
  <c r="CU1280" i="1"/>
  <c r="DB1280" i="1" s="1"/>
  <c r="DC1280" i="1" s="1"/>
  <c r="DD1278" i="1"/>
  <c r="AD1283" i="1"/>
  <c r="AE1283" i="1"/>
  <c r="X1285" i="1"/>
  <c r="AC1284" i="1"/>
  <c r="CF1278" i="1"/>
  <c r="CE1278" i="1"/>
  <c r="BY1280" i="1"/>
  <c r="CD1279" i="1"/>
  <c r="Y1296" i="1"/>
  <c r="W1296" i="1"/>
  <c r="AV1279" i="1"/>
  <c r="AW1279" i="1"/>
  <c r="AR1281" i="1"/>
  <c r="AU1280" i="1"/>
  <c r="EF1295" i="1" l="1"/>
  <c r="ED1282" i="1"/>
  <c r="EK1282" i="1" s="1"/>
  <c r="EL1282" i="1" s="1"/>
  <c r="EM1280" i="1"/>
  <c r="CS1284" i="1"/>
  <c r="CU1281" i="1"/>
  <c r="DB1281" i="1" s="1"/>
  <c r="DC1281" i="1" s="1"/>
  <c r="Y1297" i="1"/>
  <c r="W1297" i="1"/>
  <c r="CF1279" i="1"/>
  <c r="CE1279" i="1"/>
  <c r="CD1280" i="1"/>
  <c r="BY1281" i="1"/>
  <c r="DD1279" i="1"/>
  <c r="AD1284" i="1"/>
  <c r="AE1284" i="1"/>
  <c r="X1286" i="1"/>
  <c r="AC1285" i="1"/>
  <c r="Z1294" i="1"/>
  <c r="AW1280" i="1"/>
  <c r="AV1280" i="1"/>
  <c r="AR1282" i="1"/>
  <c r="AU1281" i="1"/>
  <c r="EF1296" i="1" l="1"/>
  <c r="EM1281" i="1"/>
  <c r="ED1283" i="1"/>
  <c r="EK1283" i="1" s="1"/>
  <c r="EL1283" i="1" s="1"/>
  <c r="CS1285" i="1"/>
  <c r="Z1295" i="1"/>
  <c r="CF1280" i="1"/>
  <c r="CE1280" i="1"/>
  <c r="AD1285" i="1"/>
  <c r="AE1285" i="1"/>
  <c r="X1287" i="1"/>
  <c r="AC1286" i="1"/>
  <c r="Y1298" i="1"/>
  <c r="W1298" i="1"/>
  <c r="CU1282" i="1"/>
  <c r="DB1282" i="1" s="1"/>
  <c r="DC1282" i="1" s="1"/>
  <c r="BY1282" i="1"/>
  <c r="CD1281" i="1"/>
  <c r="DD1280" i="1"/>
  <c r="AV1281" i="1"/>
  <c r="AW1281" i="1"/>
  <c r="AR1283" i="1"/>
  <c r="AU1282" i="1"/>
  <c r="EF1297" i="1" l="1"/>
  <c r="ED1284" i="1"/>
  <c r="EK1284" i="1" s="1"/>
  <c r="EL1284" i="1" s="1"/>
  <c r="EM1282" i="1"/>
  <c r="CS1286" i="1"/>
  <c r="DD1281" i="1"/>
  <c r="CU1283" i="1"/>
  <c r="DB1283" i="1" s="1"/>
  <c r="DC1283" i="1" s="1"/>
  <c r="AD1286" i="1"/>
  <c r="AE1286" i="1"/>
  <c r="CF1281" i="1"/>
  <c r="CE1281" i="1"/>
  <c r="X1288" i="1"/>
  <c r="AC1287" i="1"/>
  <c r="BY1283" i="1"/>
  <c r="CD1282" i="1"/>
  <c r="Y1299" i="1"/>
  <c r="W1299" i="1"/>
  <c r="Z1296" i="1"/>
  <c r="AR1284" i="1"/>
  <c r="AU1283" i="1"/>
  <c r="AW1282" i="1"/>
  <c r="AV1282" i="1"/>
  <c r="EF1298" i="1" l="1"/>
  <c r="ED1285" i="1"/>
  <c r="EK1285" i="1" s="1"/>
  <c r="EL1285" i="1" s="1"/>
  <c r="EM1283" i="1"/>
  <c r="CS1287" i="1"/>
  <c r="AE1287" i="1"/>
  <c r="AD1287" i="1"/>
  <c r="Z1297" i="1"/>
  <c r="Y1300" i="1"/>
  <c r="W1300" i="1"/>
  <c r="CU1284" i="1"/>
  <c r="DB1284" i="1" s="1"/>
  <c r="DC1284" i="1" s="1"/>
  <c r="CF1282" i="1"/>
  <c r="CE1282" i="1"/>
  <c r="BY1284" i="1"/>
  <c r="CD1283" i="1"/>
  <c r="DD1282" i="1"/>
  <c r="X1289" i="1"/>
  <c r="AC1288" i="1"/>
  <c r="AV1283" i="1"/>
  <c r="AW1283" i="1"/>
  <c r="AR1285" i="1"/>
  <c r="AU1284" i="1"/>
  <c r="EF1299" i="1" l="1"/>
  <c r="EM1284" i="1"/>
  <c r="ED1286" i="1"/>
  <c r="EK1286" i="1" s="1"/>
  <c r="EL1286" i="1" s="1"/>
  <c r="CS1288" i="1"/>
  <c r="X1290" i="1"/>
  <c r="AC1289" i="1"/>
  <c r="CU1285" i="1"/>
  <c r="DB1285" i="1" s="1"/>
  <c r="DC1285" i="1" s="1"/>
  <c r="CF1283" i="1"/>
  <c r="CE1283" i="1"/>
  <c r="Y1301" i="1"/>
  <c r="W1301" i="1"/>
  <c r="BY1285" i="1"/>
  <c r="CD1284" i="1"/>
  <c r="Z1298" i="1"/>
  <c r="AD1288" i="1"/>
  <c r="AE1288" i="1"/>
  <c r="DD1283" i="1"/>
  <c r="AR1286" i="1"/>
  <c r="AU1286" i="1" s="1"/>
  <c r="AU1285" i="1"/>
  <c r="AW1284" i="1"/>
  <c r="AV1284" i="1"/>
  <c r="EF1300" i="1" l="1"/>
  <c r="ED1287" i="1"/>
  <c r="EK1287" i="1" s="1"/>
  <c r="EL1287" i="1" s="1"/>
  <c r="EM1285" i="1"/>
  <c r="CS1289" i="1"/>
  <c r="Y1302" i="1"/>
  <c r="W1302" i="1"/>
  <c r="Z1299" i="1"/>
  <c r="CF1284" i="1"/>
  <c r="CE1284" i="1"/>
  <c r="DD1284" i="1"/>
  <c r="CU1286" i="1"/>
  <c r="DB1286" i="1" s="1"/>
  <c r="DC1286" i="1" s="1"/>
  <c r="BY1286" i="1"/>
  <c r="CD1285" i="1"/>
  <c r="AE1289" i="1"/>
  <c r="AD1289" i="1"/>
  <c r="X1291" i="1"/>
  <c r="AC1290" i="1"/>
  <c r="AV1285" i="1"/>
  <c r="AW1285" i="1"/>
  <c r="AP6" i="1"/>
  <c r="AV1286" i="1"/>
  <c r="AW1286" i="1"/>
  <c r="EF1301" i="1" l="1"/>
  <c r="EM1286" i="1"/>
  <c r="ED1288" i="1"/>
  <c r="EK1288" i="1" s="1"/>
  <c r="EL1288" i="1" s="1"/>
  <c r="CS1290" i="1"/>
  <c r="DD1285" i="1"/>
  <c r="CU1287" i="1"/>
  <c r="DB1287" i="1" s="1"/>
  <c r="DC1287" i="1" s="1"/>
  <c r="X1292" i="1"/>
  <c r="AC1291" i="1"/>
  <c r="AD1290" i="1"/>
  <c r="AE1290" i="1"/>
  <c r="CF1285" i="1"/>
  <c r="CE1285" i="1"/>
  <c r="BY1287" i="1"/>
  <c r="CD1286" i="1"/>
  <c r="Z1300" i="1"/>
  <c r="Y1303" i="1"/>
  <c r="W1303" i="1"/>
  <c r="BI9" i="1"/>
  <c r="AS9" i="1"/>
  <c r="AP9" i="1"/>
  <c r="AS8" i="1"/>
  <c r="AO8" i="1"/>
  <c r="AO10" i="1" s="1"/>
  <c r="BL9" i="1"/>
  <c r="BH8" i="1"/>
  <c r="EF1302" i="1" l="1"/>
  <c r="EM1287" i="1"/>
  <c r="ED1289" i="1"/>
  <c r="EK1289" i="1" s="1"/>
  <c r="EL1289" i="1" s="1"/>
  <c r="CS1291" i="1"/>
  <c r="Y1304" i="1"/>
  <c r="W1304" i="1"/>
  <c r="AD1291" i="1"/>
  <c r="AE1291" i="1"/>
  <c r="Z1301" i="1"/>
  <c r="X1293" i="1"/>
  <c r="AC1292" i="1"/>
  <c r="CF1286" i="1"/>
  <c r="CE1286" i="1"/>
  <c r="DD1286" i="1"/>
  <c r="BY1288" i="1"/>
  <c r="CD1287" i="1"/>
  <c r="CU1288" i="1"/>
  <c r="DB1288" i="1" s="1"/>
  <c r="DC1288" i="1" s="1"/>
  <c r="AP10" i="1"/>
  <c r="BL11" i="1"/>
  <c r="BH10" i="1"/>
  <c r="BI10" i="1"/>
  <c r="AS10" i="1"/>
  <c r="EF1303" i="1" l="1"/>
  <c r="ED1290" i="1"/>
  <c r="EK1290" i="1" s="1"/>
  <c r="EL1290" i="1" s="1"/>
  <c r="EM1288" i="1"/>
  <c r="CS1292" i="1"/>
  <c r="CU1289" i="1"/>
  <c r="DB1289" i="1" s="1"/>
  <c r="DC1289" i="1" s="1"/>
  <c r="X1294" i="1"/>
  <c r="AC1293" i="1"/>
  <c r="CF1287" i="1"/>
  <c r="CE1287" i="1"/>
  <c r="BY1289" i="1"/>
  <c r="CD1288" i="1"/>
  <c r="Z1302" i="1"/>
  <c r="DD1287" i="1"/>
  <c r="AE1292" i="1"/>
  <c r="AD1292" i="1"/>
  <c r="Y1305" i="1"/>
  <c r="W1305" i="1"/>
  <c r="EF1304" i="1" l="1"/>
  <c r="EM1289" i="1"/>
  <c r="ED1291" i="1"/>
  <c r="EK1291" i="1" s="1"/>
  <c r="EL1291" i="1" s="1"/>
  <c r="CS1293" i="1"/>
  <c r="CF1288" i="1"/>
  <c r="CE1288" i="1"/>
  <c r="Y1306" i="1"/>
  <c r="W1306" i="1"/>
  <c r="CD1289" i="1"/>
  <c r="BY1290" i="1"/>
  <c r="X1295" i="1"/>
  <c r="AC1294" i="1"/>
  <c r="AE1293" i="1"/>
  <c r="AD1293" i="1"/>
  <c r="CU1290" i="1"/>
  <c r="DB1290" i="1" s="1"/>
  <c r="DC1290" i="1" s="1"/>
  <c r="Z1303" i="1"/>
  <c r="DD1288" i="1"/>
  <c r="EF1305" i="1" l="1"/>
  <c r="EM1290" i="1"/>
  <c r="ED1292" i="1"/>
  <c r="EK1292" i="1" s="1"/>
  <c r="EL1292" i="1" s="1"/>
  <c r="CS1294" i="1"/>
  <c r="X1296" i="1"/>
  <c r="AC1295" i="1"/>
  <c r="DD1289" i="1"/>
  <c r="BY1291" i="1"/>
  <c r="CD1290" i="1"/>
  <c r="CU1291" i="1"/>
  <c r="DB1291" i="1" s="1"/>
  <c r="DC1291" i="1" s="1"/>
  <c r="Z1304" i="1"/>
  <c r="CF1289" i="1"/>
  <c r="CE1289" i="1"/>
  <c r="Y1307" i="1"/>
  <c r="W1307" i="1"/>
  <c r="AE1294" i="1"/>
  <c r="AD1294" i="1"/>
  <c r="EF1306" i="1" l="1"/>
  <c r="ED1293" i="1"/>
  <c r="EK1293" i="1" s="1"/>
  <c r="EL1293" i="1" s="1"/>
  <c r="EM1291" i="1"/>
  <c r="CS1295" i="1"/>
  <c r="CU1292" i="1"/>
  <c r="DB1292" i="1" s="1"/>
  <c r="DC1292" i="1" s="1"/>
  <c r="DD1290" i="1"/>
  <c r="Y1308" i="1"/>
  <c r="W1308" i="1"/>
  <c r="CF1290" i="1"/>
  <c r="CE1290" i="1"/>
  <c r="BY1292" i="1"/>
  <c r="CD1291" i="1"/>
  <c r="AE1295" i="1"/>
  <c r="AD1295" i="1"/>
  <c r="Z1305" i="1"/>
  <c r="X1297" i="1"/>
  <c r="AC1296" i="1"/>
  <c r="EF1307" i="1" l="1"/>
  <c r="ED1294" i="1"/>
  <c r="EK1294" i="1" s="1"/>
  <c r="EL1294" i="1" s="1"/>
  <c r="EM1292" i="1"/>
  <c r="CS1296" i="1"/>
  <c r="AE1296" i="1"/>
  <c r="AD1296" i="1"/>
  <c r="X1298" i="1"/>
  <c r="AC1297" i="1"/>
  <c r="Z1306" i="1"/>
  <c r="Y1309" i="1"/>
  <c r="W1309" i="1"/>
  <c r="CF1291" i="1"/>
  <c r="CE1291" i="1"/>
  <c r="BY1293" i="1"/>
  <c r="CD1292" i="1"/>
  <c r="CU1293" i="1"/>
  <c r="DB1293" i="1" s="1"/>
  <c r="DC1293" i="1" s="1"/>
  <c r="DD1291" i="1"/>
  <c r="EF1308" i="1" l="1"/>
  <c r="ED1295" i="1"/>
  <c r="EK1295" i="1" s="1"/>
  <c r="EL1295" i="1" s="1"/>
  <c r="EM1293" i="1"/>
  <c r="CS1297" i="1"/>
  <c r="DD1292" i="1"/>
  <c r="CF1292" i="1"/>
  <c r="CE1292" i="1"/>
  <c r="Y1310" i="1"/>
  <c r="W1310" i="1"/>
  <c r="CU1294" i="1"/>
  <c r="DB1294" i="1" s="1"/>
  <c r="DC1294" i="1" s="1"/>
  <c r="Z1307" i="1"/>
  <c r="CD1293" i="1"/>
  <c r="BY1294" i="1"/>
  <c r="AD1297" i="1"/>
  <c r="AE1297" i="1"/>
  <c r="X1299" i="1"/>
  <c r="AC1298" i="1"/>
  <c r="EF1309" i="1" l="1"/>
  <c r="ED1296" i="1"/>
  <c r="EK1296" i="1" s="1"/>
  <c r="EL1296" i="1" s="1"/>
  <c r="EM1294" i="1"/>
  <c r="CS1298" i="1"/>
  <c r="X1300" i="1"/>
  <c r="AC1299" i="1"/>
  <c r="DD1293" i="1"/>
  <c r="CD1294" i="1"/>
  <c r="BY1295" i="1"/>
  <c r="Y1311" i="1"/>
  <c r="W1311" i="1"/>
  <c r="CF1293" i="1"/>
  <c r="CE1293" i="1"/>
  <c r="Z1308" i="1"/>
  <c r="AE1298" i="1"/>
  <c r="AD1298" i="1"/>
  <c r="CU1295" i="1"/>
  <c r="DB1295" i="1" s="1"/>
  <c r="DC1295" i="1" s="1"/>
  <c r="EF1310" i="1" l="1"/>
  <c r="ED1297" i="1"/>
  <c r="EK1297" i="1" s="1"/>
  <c r="EL1297" i="1" s="1"/>
  <c r="EM1295" i="1"/>
  <c r="CS1299" i="1"/>
  <c r="CU1296" i="1"/>
  <c r="DB1296" i="1" s="1"/>
  <c r="DC1296" i="1" s="1"/>
  <c r="DD1294" i="1"/>
  <c r="Y1312" i="1"/>
  <c r="W1312" i="1"/>
  <c r="BY1296" i="1"/>
  <c r="CD1295" i="1"/>
  <c r="CF1294" i="1"/>
  <c r="CE1294" i="1"/>
  <c r="Z1309" i="1"/>
  <c r="AD1299" i="1"/>
  <c r="AE1299" i="1"/>
  <c r="X1301" i="1"/>
  <c r="AC1300" i="1"/>
  <c r="EF1311" i="1" l="1"/>
  <c r="ED1298" i="1"/>
  <c r="EK1298" i="1" s="1"/>
  <c r="EL1298" i="1" s="1"/>
  <c r="EM1296" i="1"/>
  <c r="CS1300" i="1"/>
  <c r="BY1297" i="1"/>
  <c r="CD1296" i="1"/>
  <c r="X1302" i="1"/>
  <c r="AC1301" i="1"/>
  <c r="Y1313" i="1"/>
  <c r="W1313" i="1"/>
  <c r="Z1310" i="1"/>
  <c r="DD1295" i="1"/>
  <c r="AE1300" i="1"/>
  <c r="AD1300" i="1"/>
  <c r="CF1295" i="1"/>
  <c r="CE1295" i="1"/>
  <c r="CU1297" i="1"/>
  <c r="DB1297" i="1" s="1"/>
  <c r="DC1297" i="1" s="1"/>
  <c r="EF1312" i="1" l="1"/>
  <c r="ED1299" i="1"/>
  <c r="EK1299" i="1" s="1"/>
  <c r="EL1299" i="1" s="1"/>
  <c r="EM1297" i="1"/>
  <c r="CS1301" i="1"/>
  <c r="DD1296" i="1"/>
  <c r="Z1311" i="1"/>
  <c r="X1303" i="1"/>
  <c r="AC1302" i="1"/>
  <c r="Y1314" i="1"/>
  <c r="W1314" i="1"/>
  <c r="AD1301" i="1"/>
  <c r="AE1301" i="1"/>
  <c r="CF1296" i="1"/>
  <c r="CE1296" i="1"/>
  <c r="CU1298" i="1"/>
  <c r="DB1298" i="1" s="1"/>
  <c r="DC1298" i="1" s="1"/>
  <c r="BY1298" i="1"/>
  <c r="CD1297" i="1"/>
  <c r="EF1313" i="1" l="1"/>
  <c r="EM1298" i="1"/>
  <c r="ED1300" i="1"/>
  <c r="EK1300" i="1" s="1"/>
  <c r="EL1300" i="1" s="1"/>
  <c r="CS1302" i="1"/>
  <c r="Y1315" i="1"/>
  <c r="W1315" i="1"/>
  <c r="CF1297" i="1"/>
  <c r="CE1297" i="1"/>
  <c r="CD1298" i="1"/>
  <c r="BY1299" i="1"/>
  <c r="DD1297" i="1"/>
  <c r="CU1299" i="1"/>
  <c r="DB1299" i="1" s="1"/>
  <c r="DC1299" i="1" s="1"/>
  <c r="AD1302" i="1"/>
  <c r="AE1302" i="1"/>
  <c r="X1304" i="1"/>
  <c r="AC1303" i="1"/>
  <c r="Z1312" i="1"/>
  <c r="EF1314" i="1" l="1"/>
  <c r="ED1301" i="1"/>
  <c r="EK1301" i="1" s="1"/>
  <c r="EL1301" i="1" s="1"/>
  <c r="EM1299" i="1"/>
  <c r="CS1303" i="1"/>
  <c r="CU1300" i="1"/>
  <c r="DB1300" i="1" s="1"/>
  <c r="DC1300" i="1" s="1"/>
  <c r="DD1298" i="1"/>
  <c r="Z1313" i="1"/>
  <c r="BY1300" i="1"/>
  <c r="CD1299" i="1"/>
  <c r="AD1303" i="1"/>
  <c r="AE1303" i="1"/>
  <c r="X1305" i="1"/>
  <c r="AC1304" i="1"/>
  <c r="CF1298" i="1"/>
  <c r="CE1298" i="1"/>
  <c r="Y1316" i="1"/>
  <c r="W1316" i="1"/>
  <c r="EF1315" i="1" l="1"/>
  <c r="ED1302" i="1"/>
  <c r="EK1302" i="1" s="1"/>
  <c r="EL1302" i="1" s="1"/>
  <c r="EM1300" i="1"/>
  <c r="CS1304" i="1"/>
  <c r="CF1299" i="1"/>
  <c r="CE1299" i="1"/>
  <c r="Y1317" i="1"/>
  <c r="W1317" i="1"/>
  <c r="CD1300" i="1"/>
  <c r="BY1301" i="1"/>
  <c r="Z1314" i="1"/>
  <c r="AD1304" i="1"/>
  <c r="AE1304" i="1"/>
  <c r="X1306" i="1"/>
  <c r="AC1305" i="1"/>
  <c r="CU1301" i="1"/>
  <c r="DB1301" i="1" s="1"/>
  <c r="DC1301" i="1" s="1"/>
  <c r="DD1299" i="1"/>
  <c r="EF1316" i="1" l="1"/>
  <c r="ED1303" i="1"/>
  <c r="EK1303" i="1" s="1"/>
  <c r="EL1303" i="1" s="1"/>
  <c r="EM1301" i="1"/>
  <c r="CS1305" i="1"/>
  <c r="Z1315" i="1"/>
  <c r="DD1300" i="1"/>
  <c r="BY1302" i="1"/>
  <c r="CD1301" i="1"/>
  <c r="CU1302" i="1"/>
  <c r="DB1302" i="1" s="1"/>
  <c r="DC1302" i="1" s="1"/>
  <c r="CF1300" i="1"/>
  <c r="CE1300" i="1"/>
  <c r="AE1305" i="1"/>
  <c r="AD1305" i="1"/>
  <c r="X1307" i="1"/>
  <c r="AC1306" i="1"/>
  <c r="Y1318" i="1"/>
  <c r="W1318" i="1"/>
  <c r="EF1317" i="1" l="1"/>
  <c r="ED1304" i="1"/>
  <c r="EK1304" i="1" s="1"/>
  <c r="EL1304" i="1" s="1"/>
  <c r="EM1302" i="1"/>
  <c r="CS1306" i="1"/>
  <c r="DD1301" i="1"/>
  <c r="Y1319" i="1"/>
  <c r="W1319" i="1"/>
  <c r="CU1303" i="1"/>
  <c r="DB1303" i="1" s="1"/>
  <c r="DC1303" i="1" s="1"/>
  <c r="AD1306" i="1"/>
  <c r="AE1306" i="1"/>
  <c r="CF1301" i="1"/>
  <c r="CE1301" i="1"/>
  <c r="X1308" i="1"/>
  <c r="AC1307" i="1"/>
  <c r="BY1303" i="1"/>
  <c r="CD1302" i="1"/>
  <c r="Z1316" i="1"/>
  <c r="EF1318" i="1" l="1"/>
  <c r="ED1305" i="1"/>
  <c r="EK1305" i="1" s="1"/>
  <c r="EL1305" i="1" s="1"/>
  <c r="EM1303" i="1"/>
  <c r="CS1307" i="1"/>
  <c r="Z1317" i="1"/>
  <c r="CF1302" i="1"/>
  <c r="CE1302" i="1"/>
  <c r="DD1302" i="1"/>
  <c r="BY1304" i="1"/>
  <c r="CD1303" i="1"/>
  <c r="CU1304" i="1"/>
  <c r="DB1304" i="1" s="1"/>
  <c r="DC1304" i="1" s="1"/>
  <c r="AD1307" i="1"/>
  <c r="AE1307" i="1"/>
  <c r="X1309" i="1"/>
  <c r="AC1308" i="1"/>
  <c r="Y1320" i="1"/>
  <c r="W1320" i="1"/>
  <c r="EF1319" i="1" l="1"/>
  <c r="EM1304" i="1"/>
  <c r="ED1306" i="1"/>
  <c r="EK1306" i="1" s="1"/>
  <c r="EL1306" i="1" s="1"/>
  <c r="CS1308" i="1"/>
  <c r="CF1303" i="1"/>
  <c r="CE1303" i="1"/>
  <c r="Y1321" i="1"/>
  <c r="W1321" i="1"/>
  <c r="CD1304" i="1"/>
  <c r="BY1305" i="1"/>
  <c r="AE1308" i="1"/>
  <c r="AD1308" i="1"/>
  <c r="X1310" i="1"/>
  <c r="AC1309" i="1"/>
  <c r="CU1305" i="1"/>
  <c r="DB1305" i="1" s="1"/>
  <c r="DC1305" i="1" s="1"/>
  <c r="DD1303" i="1"/>
  <c r="Z1318" i="1"/>
  <c r="EF1320" i="1" l="1"/>
  <c r="ED1307" i="1"/>
  <c r="EK1307" i="1" s="1"/>
  <c r="EL1307" i="1" s="1"/>
  <c r="EM1305" i="1"/>
  <c r="CS1309" i="1"/>
  <c r="Z1319" i="1"/>
  <c r="CF1304" i="1"/>
  <c r="CE1304" i="1"/>
  <c r="X1311" i="1"/>
  <c r="AC1310" i="1"/>
  <c r="BY1306" i="1"/>
  <c r="CD1305" i="1"/>
  <c r="CU1306" i="1"/>
  <c r="DB1306" i="1" s="1"/>
  <c r="DC1306" i="1" s="1"/>
  <c r="DD1304" i="1"/>
  <c r="AE1309" i="1"/>
  <c r="AD1309" i="1"/>
  <c r="Y1322" i="1"/>
  <c r="W1322" i="1"/>
  <c r="EF1321" i="1" l="1"/>
  <c r="ED1308" i="1"/>
  <c r="EK1308" i="1" s="1"/>
  <c r="EL1308" i="1" s="1"/>
  <c r="EM1306" i="1"/>
  <c r="CS1310" i="1"/>
  <c r="Y1323" i="1"/>
  <c r="W1323" i="1"/>
  <c r="CU1307" i="1"/>
  <c r="DB1307" i="1" s="1"/>
  <c r="DC1307" i="1" s="1"/>
  <c r="DD1305" i="1"/>
  <c r="CF1305" i="1"/>
  <c r="CE1305" i="1"/>
  <c r="BY1307" i="1"/>
  <c r="CD1306" i="1"/>
  <c r="AE1310" i="1"/>
  <c r="AD1310" i="1"/>
  <c r="X1312" i="1"/>
  <c r="AC1311" i="1"/>
  <c r="Z1320" i="1"/>
  <c r="EF1322" i="1" l="1"/>
  <c r="ED1309" i="1"/>
  <c r="EK1309" i="1" s="1"/>
  <c r="EL1309" i="1" s="1"/>
  <c r="EM1307" i="1"/>
  <c r="CS1311" i="1"/>
  <c r="Z1321" i="1"/>
  <c r="AD1311" i="1"/>
  <c r="AE1311" i="1"/>
  <c r="X1313" i="1"/>
  <c r="AC1312" i="1"/>
  <c r="CF1306" i="1"/>
  <c r="CE1306" i="1"/>
  <c r="BY1308" i="1"/>
  <c r="CD1307" i="1"/>
  <c r="DD1306" i="1"/>
  <c r="CU1308" i="1"/>
  <c r="DB1308" i="1" s="1"/>
  <c r="DC1308" i="1" s="1"/>
  <c r="Y1324" i="1"/>
  <c r="W1324" i="1"/>
  <c r="EF1323" i="1" l="1"/>
  <c r="EM1308" i="1"/>
  <c r="ED1310" i="1"/>
  <c r="EK1310" i="1" s="1"/>
  <c r="EL1310" i="1" s="1"/>
  <c r="CS1312" i="1"/>
  <c r="Z1322" i="1"/>
  <c r="Y1325" i="1"/>
  <c r="W1325" i="1"/>
  <c r="DD1307" i="1"/>
  <c r="CU1309" i="1"/>
  <c r="DB1309" i="1" s="1"/>
  <c r="DC1309" i="1" s="1"/>
  <c r="CF1307" i="1"/>
  <c r="CE1307" i="1"/>
  <c r="BY1309" i="1"/>
  <c r="CD1308" i="1"/>
  <c r="AD1312" i="1"/>
  <c r="AE1312" i="1"/>
  <c r="X1314" i="1"/>
  <c r="AC1313" i="1"/>
  <c r="EF1324" i="1" l="1"/>
  <c r="ED1311" i="1"/>
  <c r="EK1311" i="1" s="1"/>
  <c r="EL1311" i="1" s="1"/>
  <c r="EM1309" i="1"/>
  <c r="CS1313" i="1"/>
  <c r="Z1323" i="1"/>
  <c r="AD1313" i="1"/>
  <c r="AE1313" i="1"/>
  <c r="X1315" i="1"/>
  <c r="AC1314" i="1"/>
  <c r="CF1308" i="1"/>
  <c r="CE1308" i="1"/>
  <c r="CD1309" i="1"/>
  <c r="BY1310" i="1"/>
  <c r="CU1310" i="1"/>
  <c r="DB1310" i="1" s="1"/>
  <c r="DC1310" i="1" s="1"/>
  <c r="DD1308" i="1"/>
  <c r="Y1326" i="1"/>
  <c r="W1326" i="1"/>
  <c r="EF1325" i="1" l="1"/>
  <c r="ED1312" i="1"/>
  <c r="EK1312" i="1" s="1"/>
  <c r="EL1312" i="1" s="1"/>
  <c r="EM1310" i="1"/>
  <c r="CS1314" i="1"/>
  <c r="Z1324" i="1"/>
  <c r="Y1327" i="1"/>
  <c r="W1327" i="1"/>
  <c r="CU1311" i="1"/>
  <c r="DB1311" i="1" s="1"/>
  <c r="DC1311" i="1" s="1"/>
  <c r="DD1309" i="1"/>
  <c r="BY1311" i="1"/>
  <c r="CD1310" i="1"/>
  <c r="CF1309" i="1"/>
  <c r="CE1309" i="1"/>
  <c r="AD1314" i="1"/>
  <c r="AE1314" i="1"/>
  <c r="X1316" i="1"/>
  <c r="AC1315" i="1"/>
  <c r="EF1326" i="1" l="1"/>
  <c r="EM1311" i="1"/>
  <c r="ED1313" i="1"/>
  <c r="EK1313" i="1" s="1"/>
  <c r="EL1313" i="1" s="1"/>
  <c r="CS1315" i="1"/>
  <c r="Z1325" i="1"/>
  <c r="AD1315" i="1"/>
  <c r="AE1315" i="1"/>
  <c r="X1317" i="1"/>
  <c r="AC1316" i="1"/>
  <c r="CF1310" i="1"/>
  <c r="CE1310" i="1"/>
  <c r="BY1312" i="1"/>
  <c r="CD1311" i="1"/>
  <c r="CU1312" i="1"/>
  <c r="DB1312" i="1" s="1"/>
  <c r="DC1312" i="1" s="1"/>
  <c r="DD1310" i="1"/>
  <c r="Y1328" i="1"/>
  <c r="W1328" i="1"/>
  <c r="EF1327" i="1" l="1"/>
  <c r="ED1314" i="1"/>
  <c r="EK1314" i="1" s="1"/>
  <c r="EL1314" i="1" s="1"/>
  <c r="EM1312" i="1"/>
  <c r="CS1316" i="1"/>
  <c r="Z1326" i="1"/>
  <c r="Y1329" i="1"/>
  <c r="W1329" i="1"/>
  <c r="CU1313" i="1"/>
  <c r="DB1313" i="1" s="1"/>
  <c r="DC1313" i="1" s="1"/>
  <c r="DD1311" i="1"/>
  <c r="CF1311" i="1"/>
  <c r="CE1311" i="1"/>
  <c r="BY1313" i="1"/>
  <c r="CD1312" i="1"/>
  <c r="AD1316" i="1"/>
  <c r="AE1316" i="1"/>
  <c r="X1318" i="1"/>
  <c r="AC1317" i="1"/>
  <c r="EF1328" i="1" l="1"/>
  <c r="ED1315" i="1"/>
  <c r="EK1315" i="1" s="1"/>
  <c r="EL1315" i="1" s="1"/>
  <c r="EM1313" i="1"/>
  <c r="CS1317" i="1"/>
  <c r="X1319" i="1"/>
  <c r="AC1318" i="1"/>
  <c r="Z1327" i="1"/>
  <c r="AE1317" i="1"/>
  <c r="AD1317" i="1"/>
  <c r="CF1312" i="1"/>
  <c r="CE1312" i="1"/>
  <c r="BY1314" i="1"/>
  <c r="CD1313" i="1"/>
  <c r="DD1312" i="1"/>
  <c r="CU1314" i="1"/>
  <c r="DB1314" i="1" s="1"/>
  <c r="DC1314" i="1" s="1"/>
  <c r="Y1330" i="1"/>
  <c r="W1330" i="1"/>
  <c r="EF1329" i="1" l="1"/>
  <c r="ED1316" i="1"/>
  <c r="EK1316" i="1" s="1"/>
  <c r="EL1316" i="1" s="1"/>
  <c r="EM1314" i="1"/>
  <c r="CS1318" i="1"/>
  <c r="Z1328" i="1"/>
  <c r="AE1318" i="1"/>
  <c r="AD1318" i="1"/>
  <c r="X1320" i="1"/>
  <c r="AC1319" i="1"/>
  <c r="Y1331" i="1"/>
  <c r="W1331" i="1"/>
  <c r="DD1313" i="1"/>
  <c r="CU1315" i="1"/>
  <c r="DB1315" i="1" s="1"/>
  <c r="DC1315" i="1" s="1"/>
  <c r="CF1313" i="1"/>
  <c r="CE1313" i="1"/>
  <c r="BY1315" i="1"/>
  <c r="CD1314" i="1"/>
  <c r="EF1330" i="1" l="1"/>
  <c r="ED1317" i="1"/>
  <c r="EK1317" i="1" s="1"/>
  <c r="EL1317" i="1" s="1"/>
  <c r="EM1315" i="1"/>
  <c r="CS1319" i="1"/>
  <c r="AE1319" i="1"/>
  <c r="AD1319" i="1"/>
  <c r="X1321" i="1"/>
  <c r="AC1320" i="1"/>
  <c r="Z1329" i="1"/>
  <c r="CF1314" i="1"/>
  <c r="CE1314" i="1"/>
  <c r="BY1316" i="1"/>
  <c r="CD1315" i="1"/>
  <c r="DD1314" i="1"/>
  <c r="CU1316" i="1"/>
  <c r="DB1316" i="1" s="1"/>
  <c r="DC1316" i="1" s="1"/>
  <c r="Y1332" i="1"/>
  <c r="W1332" i="1"/>
  <c r="EF1331" i="1" l="1"/>
  <c r="ED1318" i="1"/>
  <c r="EK1318" i="1" s="1"/>
  <c r="EL1318" i="1" s="1"/>
  <c r="EM1316" i="1"/>
  <c r="CS1320" i="1"/>
  <c r="Z1330" i="1"/>
  <c r="AE1320" i="1"/>
  <c r="AD1320" i="1"/>
  <c r="X1322" i="1"/>
  <c r="AC1321" i="1"/>
  <c r="Y1333" i="1"/>
  <c r="W1333" i="1"/>
  <c r="DD1315" i="1"/>
  <c r="CU1317" i="1"/>
  <c r="DB1317" i="1" s="1"/>
  <c r="DC1317" i="1" s="1"/>
  <c r="CF1315" i="1"/>
  <c r="CE1315" i="1"/>
  <c r="BY1317" i="1"/>
  <c r="CD1316" i="1"/>
  <c r="EF1332" i="1" l="1"/>
  <c r="EM1317" i="1"/>
  <c r="ED1319" i="1"/>
  <c r="EK1319" i="1" s="1"/>
  <c r="EL1319" i="1" s="1"/>
  <c r="CS1321" i="1"/>
  <c r="AE1321" i="1"/>
  <c r="AD1321" i="1"/>
  <c r="X1323" i="1"/>
  <c r="AC1322" i="1"/>
  <c r="Z1331" i="1"/>
  <c r="CF1316" i="1"/>
  <c r="CE1316" i="1"/>
  <c r="BY1318" i="1"/>
  <c r="CD1317" i="1"/>
  <c r="DD1316" i="1"/>
  <c r="CU1318" i="1"/>
  <c r="DB1318" i="1" s="1"/>
  <c r="DC1318" i="1" s="1"/>
  <c r="Y1334" i="1"/>
  <c r="W1334" i="1"/>
  <c r="EF1333" i="1" l="1"/>
  <c r="EM1318" i="1"/>
  <c r="ED1320" i="1"/>
  <c r="EK1320" i="1" s="1"/>
  <c r="EL1320" i="1" s="1"/>
  <c r="CS1322" i="1"/>
  <c r="Z1332" i="1"/>
  <c r="AE1322" i="1"/>
  <c r="AD1322" i="1"/>
  <c r="X1324" i="1"/>
  <c r="AC1323" i="1"/>
  <c r="Y1335" i="1"/>
  <c r="W1335" i="1"/>
  <c r="CU1319" i="1"/>
  <c r="DB1319" i="1" s="1"/>
  <c r="DC1319" i="1" s="1"/>
  <c r="DD1317" i="1"/>
  <c r="CF1317" i="1"/>
  <c r="CE1317" i="1"/>
  <c r="CD1318" i="1"/>
  <c r="BY1319" i="1"/>
  <c r="EF1334" i="1" l="1"/>
  <c r="ED1321" i="1"/>
  <c r="EK1321" i="1" s="1"/>
  <c r="EL1321" i="1" s="1"/>
  <c r="EM1319" i="1"/>
  <c r="CS1323" i="1"/>
  <c r="X1325" i="1"/>
  <c r="AC1324" i="1"/>
  <c r="AE1323" i="1"/>
  <c r="AD1323" i="1"/>
  <c r="Z1333" i="1"/>
  <c r="BY1320" i="1"/>
  <c r="CD1319" i="1"/>
  <c r="CF1318" i="1"/>
  <c r="CE1318" i="1"/>
  <c r="CU1320" i="1"/>
  <c r="DB1320" i="1" s="1"/>
  <c r="DC1320" i="1" s="1"/>
  <c r="DD1318" i="1"/>
  <c r="Y1336" i="1"/>
  <c r="W1336" i="1"/>
  <c r="EF1335" i="1" l="1"/>
  <c r="EM1320" i="1"/>
  <c r="ED1322" i="1"/>
  <c r="EK1322" i="1" s="1"/>
  <c r="EL1322" i="1" s="1"/>
  <c r="CS1324" i="1"/>
  <c r="Z1334" i="1"/>
  <c r="AE1324" i="1"/>
  <c r="AD1324" i="1"/>
  <c r="X1326" i="1"/>
  <c r="AC1325" i="1"/>
  <c r="Y1337" i="1"/>
  <c r="W1337" i="1"/>
  <c r="DD1319" i="1"/>
  <c r="CU1321" i="1"/>
  <c r="DB1321" i="1" s="1"/>
  <c r="DC1321" i="1" s="1"/>
  <c r="CF1319" i="1"/>
  <c r="CE1319" i="1"/>
  <c r="BY1321" i="1"/>
  <c r="CD1320" i="1"/>
  <c r="EF1336" i="1" l="1"/>
  <c r="ED1323" i="1"/>
  <c r="EK1323" i="1" s="1"/>
  <c r="EL1323" i="1" s="1"/>
  <c r="EM1321" i="1"/>
  <c r="CS1325" i="1"/>
  <c r="AE1325" i="1"/>
  <c r="AD1325" i="1"/>
  <c r="X1327" i="1"/>
  <c r="AC1326" i="1"/>
  <c r="Z1335" i="1"/>
  <c r="CF1320" i="1"/>
  <c r="CE1320" i="1"/>
  <c r="BY1322" i="1"/>
  <c r="CD1321" i="1"/>
  <c r="DD1320" i="1"/>
  <c r="CU1322" i="1"/>
  <c r="DB1322" i="1" s="1"/>
  <c r="DC1322" i="1" s="1"/>
  <c r="Y1338" i="1"/>
  <c r="W1338" i="1"/>
  <c r="EF1337" i="1" l="1"/>
  <c r="EM1322" i="1"/>
  <c r="ED1324" i="1"/>
  <c r="EK1324" i="1" s="1"/>
  <c r="EL1324" i="1" s="1"/>
  <c r="CS1326" i="1"/>
  <c r="Z1336" i="1"/>
  <c r="AE1326" i="1"/>
  <c r="AD1326" i="1"/>
  <c r="X1328" i="1"/>
  <c r="AC1327" i="1"/>
  <c r="Y1339" i="1"/>
  <c r="W1339" i="1"/>
  <c r="CU1323" i="1"/>
  <c r="DB1323" i="1" s="1"/>
  <c r="DC1323" i="1" s="1"/>
  <c r="DD1321" i="1"/>
  <c r="CF1321" i="1"/>
  <c r="CE1321" i="1"/>
  <c r="BY1323" i="1"/>
  <c r="CD1322" i="1"/>
  <c r="EF1338" i="1" l="1"/>
  <c r="ED1325" i="1"/>
  <c r="EK1325" i="1" s="1"/>
  <c r="EL1325" i="1" s="1"/>
  <c r="EM1323" i="1"/>
  <c r="CS1327" i="1"/>
  <c r="AD1327" i="1"/>
  <c r="AE1327" i="1"/>
  <c r="X1329" i="1"/>
  <c r="AC1328" i="1"/>
  <c r="Z1337" i="1"/>
  <c r="CF1322" i="1"/>
  <c r="CE1322" i="1"/>
  <c r="BY1324" i="1"/>
  <c r="CD1323" i="1"/>
  <c r="CU1324" i="1"/>
  <c r="DB1324" i="1" s="1"/>
  <c r="DC1324" i="1" s="1"/>
  <c r="DD1322" i="1"/>
  <c r="Y1340" i="1"/>
  <c r="W1340" i="1"/>
  <c r="EF1339" i="1" l="1"/>
  <c r="EM1324" i="1"/>
  <c r="ED1326" i="1"/>
  <c r="EK1326" i="1" s="1"/>
  <c r="EL1326" i="1" s="1"/>
  <c r="CS1328" i="1"/>
  <c r="Z1338" i="1"/>
  <c r="X1330" i="1"/>
  <c r="AC1329" i="1"/>
  <c r="AE1328" i="1"/>
  <c r="AD1328" i="1"/>
  <c r="Y1341" i="1"/>
  <c r="W1341" i="1"/>
  <c r="CU1325" i="1"/>
  <c r="DB1325" i="1" s="1"/>
  <c r="DC1325" i="1" s="1"/>
  <c r="DD1323" i="1"/>
  <c r="CF1323" i="1"/>
  <c r="CE1323" i="1"/>
  <c r="CD1324" i="1"/>
  <c r="BY1325" i="1"/>
  <c r="EF1340" i="1" l="1"/>
  <c r="ED1327" i="1"/>
  <c r="EK1327" i="1" s="1"/>
  <c r="EL1327" i="1" s="1"/>
  <c r="EM1325" i="1"/>
  <c r="CS1329" i="1"/>
  <c r="X1331" i="1"/>
  <c r="AC1330" i="1"/>
  <c r="AE1329" i="1"/>
  <c r="AD1329" i="1"/>
  <c r="Z1339" i="1"/>
  <c r="BY1326" i="1"/>
  <c r="CD1325" i="1"/>
  <c r="CF1324" i="1"/>
  <c r="CE1324" i="1"/>
  <c r="CU1326" i="1"/>
  <c r="DB1326" i="1" s="1"/>
  <c r="DC1326" i="1" s="1"/>
  <c r="DD1324" i="1"/>
  <c r="Y1342" i="1"/>
  <c r="W1342" i="1"/>
  <c r="EF1341" i="1" l="1"/>
  <c r="ED1328" i="1"/>
  <c r="EK1328" i="1" s="1"/>
  <c r="EL1328" i="1" s="1"/>
  <c r="EM1326" i="1"/>
  <c r="CS1330" i="1"/>
  <c r="Z1340" i="1"/>
  <c r="AE1330" i="1"/>
  <c r="AD1330" i="1"/>
  <c r="X1332" i="1"/>
  <c r="AC1331" i="1"/>
  <c r="Y1343" i="1"/>
  <c r="W1343" i="1"/>
  <c r="CU1327" i="1"/>
  <c r="DB1327" i="1" s="1"/>
  <c r="DC1327" i="1" s="1"/>
  <c r="DD1325" i="1"/>
  <c r="CF1325" i="1"/>
  <c r="CE1325" i="1"/>
  <c r="CD1326" i="1"/>
  <c r="BY1327" i="1"/>
  <c r="EF1342" i="1" l="1"/>
  <c r="ED1329" i="1"/>
  <c r="EK1329" i="1" s="1"/>
  <c r="EL1329" i="1" s="1"/>
  <c r="EM1327" i="1"/>
  <c r="CS1331" i="1"/>
  <c r="X1333" i="1"/>
  <c r="AC1332" i="1"/>
  <c r="AE1331" i="1"/>
  <c r="AD1331" i="1"/>
  <c r="Z1341" i="1"/>
  <c r="CD1327" i="1"/>
  <c r="BY1328" i="1"/>
  <c r="CF1326" i="1"/>
  <c r="CE1326" i="1"/>
  <c r="CU1328" i="1"/>
  <c r="DB1328" i="1" s="1"/>
  <c r="DC1328" i="1" s="1"/>
  <c r="DD1326" i="1"/>
  <c r="Y1344" i="1"/>
  <c r="W1344" i="1"/>
  <c r="EF1343" i="1" l="1"/>
  <c r="ED1330" i="1"/>
  <c r="EK1330" i="1" s="1"/>
  <c r="EL1330" i="1" s="1"/>
  <c r="EM1328" i="1"/>
  <c r="CS1332" i="1"/>
  <c r="Z1342" i="1"/>
  <c r="AE1332" i="1"/>
  <c r="AD1332" i="1"/>
  <c r="X1334" i="1"/>
  <c r="AC1333" i="1"/>
  <c r="Y1345" i="1"/>
  <c r="W1345" i="1"/>
  <c r="DD1327" i="1"/>
  <c r="CU1329" i="1"/>
  <c r="DB1329" i="1" s="1"/>
  <c r="DC1329" i="1" s="1"/>
  <c r="CD1328" i="1"/>
  <c r="BY1329" i="1"/>
  <c r="CF1327" i="1"/>
  <c r="CE1327" i="1"/>
  <c r="EF1344" i="1" l="1"/>
  <c r="ED1331" i="1"/>
  <c r="EK1331" i="1" s="1"/>
  <c r="EL1331" i="1" s="1"/>
  <c r="EM1329" i="1"/>
  <c r="CS1333" i="1"/>
  <c r="AE1333" i="1"/>
  <c r="AD1333" i="1"/>
  <c r="X1335" i="1"/>
  <c r="AC1334" i="1"/>
  <c r="Z1343" i="1"/>
  <c r="BY1330" i="1"/>
  <c r="CD1329" i="1"/>
  <c r="CF1328" i="1"/>
  <c r="CE1328" i="1"/>
  <c r="CU1330" i="1"/>
  <c r="DB1330" i="1" s="1"/>
  <c r="DC1330" i="1" s="1"/>
  <c r="DD1328" i="1"/>
  <c r="Y1346" i="1"/>
  <c r="W1346" i="1"/>
  <c r="EF1345" i="1" l="1"/>
  <c r="ED1332" i="1"/>
  <c r="EK1332" i="1" s="1"/>
  <c r="EL1332" i="1" s="1"/>
  <c r="EM1330" i="1"/>
  <c r="CS1334" i="1"/>
  <c r="Z1344" i="1"/>
  <c r="AD1334" i="1"/>
  <c r="AE1334" i="1"/>
  <c r="X1336" i="1"/>
  <c r="AC1335" i="1"/>
  <c r="Y1347" i="1"/>
  <c r="W1347" i="1"/>
  <c r="CU1331" i="1"/>
  <c r="DB1331" i="1" s="1"/>
  <c r="DC1331" i="1" s="1"/>
  <c r="DD1329" i="1"/>
  <c r="CF1329" i="1"/>
  <c r="CE1329" i="1"/>
  <c r="BY1331" i="1"/>
  <c r="CD1330" i="1"/>
  <c r="EF1346" i="1" l="1"/>
  <c r="EM1331" i="1"/>
  <c r="ED1333" i="1"/>
  <c r="EK1333" i="1" s="1"/>
  <c r="EL1333" i="1" s="1"/>
  <c r="CS1335" i="1"/>
  <c r="AD1335" i="1"/>
  <c r="AE1335" i="1"/>
  <c r="X1337" i="1"/>
  <c r="AC1336" i="1"/>
  <c r="Z1345" i="1"/>
  <c r="CF1330" i="1"/>
  <c r="CE1330" i="1"/>
  <c r="BY1332" i="1"/>
  <c r="CD1331" i="1"/>
  <c r="CU1332" i="1"/>
  <c r="DB1332" i="1" s="1"/>
  <c r="DC1332" i="1" s="1"/>
  <c r="DD1330" i="1"/>
  <c r="Y1348" i="1"/>
  <c r="W1348" i="1"/>
  <c r="EF1347" i="1" l="1"/>
  <c r="ED1334" i="1"/>
  <c r="EK1334" i="1" s="1"/>
  <c r="EL1334" i="1" s="1"/>
  <c r="EM1332" i="1"/>
  <c r="CS1336" i="1"/>
  <c r="X1338" i="1"/>
  <c r="AC1337" i="1"/>
  <c r="Z1346" i="1"/>
  <c r="AE1336" i="1"/>
  <c r="AD1336" i="1"/>
  <c r="Y1349" i="1"/>
  <c r="W1349" i="1"/>
  <c r="CU1333" i="1"/>
  <c r="DB1333" i="1" s="1"/>
  <c r="DC1333" i="1" s="1"/>
  <c r="DD1331" i="1"/>
  <c r="CF1331" i="1"/>
  <c r="CE1331" i="1"/>
  <c r="BY1333" i="1"/>
  <c r="CD1332" i="1"/>
  <c r="EF1348" i="1" l="1"/>
  <c r="ED1335" i="1"/>
  <c r="EK1335" i="1" s="1"/>
  <c r="EL1335" i="1" s="1"/>
  <c r="EM1333" i="1"/>
  <c r="CS1337" i="1"/>
  <c r="Z1347" i="1"/>
  <c r="AE1337" i="1"/>
  <c r="AD1337" i="1"/>
  <c r="X1339" i="1"/>
  <c r="AC1338" i="1"/>
  <c r="CF1332" i="1"/>
  <c r="CE1332" i="1"/>
  <c r="BY1334" i="1"/>
  <c r="CD1333" i="1"/>
  <c r="CU1334" i="1"/>
  <c r="DB1334" i="1" s="1"/>
  <c r="DC1334" i="1" s="1"/>
  <c r="DD1332" i="1"/>
  <c r="Y1350" i="1"/>
  <c r="W1350" i="1"/>
  <c r="EF1349" i="1" l="1"/>
  <c r="ED1336" i="1"/>
  <c r="EK1336" i="1" s="1"/>
  <c r="EL1336" i="1" s="1"/>
  <c r="EM1334" i="1"/>
  <c r="CS1338" i="1"/>
  <c r="X1340" i="1"/>
  <c r="AC1339" i="1"/>
  <c r="AD1338" i="1"/>
  <c r="AE1338" i="1"/>
  <c r="Z1348" i="1"/>
  <c r="Y1351" i="1"/>
  <c r="W1351" i="1"/>
  <c r="CU1335" i="1"/>
  <c r="DB1335" i="1" s="1"/>
  <c r="DC1335" i="1" s="1"/>
  <c r="DD1333" i="1"/>
  <c r="CF1333" i="1"/>
  <c r="CE1333" i="1"/>
  <c r="BY1335" i="1"/>
  <c r="CD1334" i="1"/>
  <c r="EF1350" i="1" l="1"/>
  <c r="ED1337" i="1"/>
  <c r="EK1337" i="1" s="1"/>
  <c r="EL1337" i="1" s="1"/>
  <c r="EM1335" i="1"/>
  <c r="CS1339" i="1"/>
  <c r="Z1349" i="1"/>
  <c r="AD1339" i="1"/>
  <c r="AE1339" i="1"/>
  <c r="X1341" i="1"/>
  <c r="AC1340" i="1"/>
  <c r="CF1334" i="1"/>
  <c r="CE1334" i="1"/>
  <c r="BY1336" i="1"/>
  <c r="CD1335" i="1"/>
  <c r="CU1336" i="1"/>
  <c r="DB1336" i="1" s="1"/>
  <c r="DC1336" i="1" s="1"/>
  <c r="DD1334" i="1"/>
  <c r="Y1352" i="1"/>
  <c r="W1352" i="1"/>
  <c r="EF1351" i="1" l="1"/>
  <c r="ED1338" i="1"/>
  <c r="EK1338" i="1" s="1"/>
  <c r="EL1338" i="1" s="1"/>
  <c r="EM1336" i="1"/>
  <c r="CS1340" i="1"/>
  <c r="AE1340" i="1"/>
  <c r="AD1340" i="1"/>
  <c r="X1342" i="1"/>
  <c r="AC1341" i="1"/>
  <c r="Z1350" i="1"/>
  <c r="Y1353" i="1"/>
  <c r="W1353" i="1"/>
  <c r="DD1335" i="1"/>
  <c r="CU1337" i="1"/>
  <c r="DB1337" i="1" s="1"/>
  <c r="DC1337" i="1" s="1"/>
  <c r="CF1335" i="1"/>
  <c r="CE1335" i="1"/>
  <c r="CD1336" i="1"/>
  <c r="BY1337" i="1"/>
  <c r="EF1352" i="1" l="1"/>
  <c r="ED1339" i="1"/>
  <c r="EK1339" i="1" s="1"/>
  <c r="EL1339" i="1" s="1"/>
  <c r="EM1337" i="1"/>
  <c r="CS1341" i="1"/>
  <c r="Z1351" i="1"/>
  <c r="AE1341" i="1"/>
  <c r="AD1341" i="1"/>
  <c r="X1343" i="1"/>
  <c r="AC1342" i="1"/>
  <c r="CD1337" i="1"/>
  <c r="BY1338" i="1"/>
  <c r="CF1336" i="1"/>
  <c r="CE1336" i="1"/>
  <c r="CU1338" i="1"/>
  <c r="DB1338" i="1" s="1"/>
  <c r="DC1338" i="1" s="1"/>
  <c r="DD1336" i="1"/>
  <c r="Y1354" i="1"/>
  <c r="W1354" i="1"/>
  <c r="EF1353" i="1" l="1"/>
  <c r="EM1338" i="1"/>
  <c r="ED1340" i="1"/>
  <c r="EK1340" i="1" s="1"/>
  <c r="EL1340" i="1" s="1"/>
  <c r="CS1342" i="1"/>
  <c r="X1344" i="1"/>
  <c r="AC1343" i="1"/>
  <c r="AE1342" i="1"/>
  <c r="AD1342" i="1"/>
  <c r="Z1352" i="1"/>
  <c r="Y1355" i="1"/>
  <c r="W1355" i="1"/>
  <c r="CU1339" i="1"/>
  <c r="DB1339" i="1" s="1"/>
  <c r="DC1339" i="1" s="1"/>
  <c r="DD1337" i="1"/>
  <c r="CD1338" i="1"/>
  <c r="BY1339" i="1"/>
  <c r="CF1337" i="1"/>
  <c r="CE1337" i="1"/>
  <c r="EF1354" i="1" l="1"/>
  <c r="ED1341" i="1"/>
  <c r="EK1341" i="1" s="1"/>
  <c r="EL1341" i="1" s="1"/>
  <c r="EM1339" i="1"/>
  <c r="CS1343" i="1"/>
  <c r="Z1353" i="1"/>
  <c r="AD1343" i="1"/>
  <c r="AE1343" i="1"/>
  <c r="X1345" i="1"/>
  <c r="AC1344" i="1"/>
  <c r="BY1340" i="1"/>
  <c r="CD1339" i="1"/>
  <c r="CF1338" i="1"/>
  <c r="CE1338" i="1"/>
  <c r="CU1340" i="1"/>
  <c r="DB1340" i="1" s="1"/>
  <c r="DC1340" i="1" s="1"/>
  <c r="DD1338" i="1"/>
  <c r="Y1356" i="1"/>
  <c r="W1356" i="1"/>
  <c r="EF1355" i="1" l="1"/>
  <c r="ED1342" i="1"/>
  <c r="EK1342" i="1" s="1"/>
  <c r="EL1342" i="1" s="1"/>
  <c r="EM1340" i="1"/>
  <c r="CS1344" i="1"/>
  <c r="AD1344" i="1"/>
  <c r="AE1344" i="1"/>
  <c r="X1346" i="1"/>
  <c r="AC1345" i="1"/>
  <c r="Z1354" i="1"/>
  <c r="Y1357" i="1"/>
  <c r="W1357" i="1"/>
  <c r="DD1339" i="1"/>
  <c r="CU1341" i="1"/>
  <c r="DB1341" i="1" s="1"/>
  <c r="DC1341" i="1" s="1"/>
  <c r="CF1339" i="1"/>
  <c r="CE1339" i="1"/>
  <c r="BY1341" i="1"/>
  <c r="CD1340" i="1"/>
  <c r="EF1356" i="1" l="1"/>
  <c r="ED1343" i="1"/>
  <c r="EK1343" i="1" s="1"/>
  <c r="EL1343" i="1" s="1"/>
  <c r="EM1341" i="1"/>
  <c r="CS1345" i="1"/>
  <c r="Z1355" i="1"/>
  <c r="AE1345" i="1"/>
  <c r="AD1345" i="1"/>
  <c r="X1347" i="1"/>
  <c r="AC1346" i="1"/>
  <c r="CF1340" i="1"/>
  <c r="CE1340" i="1"/>
  <c r="BY1342" i="1"/>
  <c r="CD1341" i="1"/>
  <c r="DD1340" i="1"/>
  <c r="CU1342" i="1"/>
  <c r="DB1342" i="1" s="1"/>
  <c r="DC1342" i="1" s="1"/>
  <c r="Y1358" i="1"/>
  <c r="W1358" i="1"/>
  <c r="EF1357" i="1" l="1"/>
  <c r="EM1342" i="1"/>
  <c r="ED1344" i="1"/>
  <c r="EK1344" i="1" s="1"/>
  <c r="EL1344" i="1" s="1"/>
  <c r="CS1346" i="1"/>
  <c r="AD1346" i="1"/>
  <c r="AE1346" i="1"/>
  <c r="X1348" i="1"/>
  <c r="AC1347" i="1"/>
  <c r="Z1356" i="1"/>
  <c r="Y1359" i="1"/>
  <c r="W1359" i="1"/>
  <c r="CU1343" i="1"/>
  <c r="DB1343" i="1" s="1"/>
  <c r="DC1343" i="1" s="1"/>
  <c r="DD1341" i="1"/>
  <c r="CF1341" i="1"/>
  <c r="CE1341" i="1"/>
  <c r="BY1343" i="1"/>
  <c r="CD1342" i="1"/>
  <c r="EF1358" i="1" l="1"/>
  <c r="EM1343" i="1"/>
  <c r="ED1345" i="1"/>
  <c r="EK1345" i="1" s="1"/>
  <c r="EL1345" i="1" s="1"/>
  <c r="CS1347" i="1"/>
  <c r="Z1357" i="1"/>
  <c r="AE1347" i="1"/>
  <c r="AD1347" i="1"/>
  <c r="X1349" i="1"/>
  <c r="AC1348" i="1"/>
  <c r="CF1342" i="1"/>
  <c r="CE1342" i="1"/>
  <c r="CD1343" i="1"/>
  <c r="BY1344" i="1"/>
  <c r="DD1342" i="1"/>
  <c r="CU1344" i="1"/>
  <c r="DB1344" i="1" s="1"/>
  <c r="DC1344" i="1" s="1"/>
  <c r="Y1360" i="1"/>
  <c r="W1360" i="1"/>
  <c r="EF1359" i="1" l="1"/>
  <c r="EM1344" i="1"/>
  <c r="ED1346" i="1"/>
  <c r="EK1346" i="1" s="1"/>
  <c r="EL1346" i="1" s="1"/>
  <c r="CS1348" i="1"/>
  <c r="AE1348" i="1"/>
  <c r="AD1348" i="1"/>
  <c r="X1350" i="1"/>
  <c r="AC1349" i="1"/>
  <c r="Z1358" i="1"/>
  <c r="Y1361" i="1"/>
  <c r="W1361" i="1"/>
  <c r="DD1343" i="1"/>
  <c r="CU1345" i="1"/>
  <c r="DB1345" i="1" s="1"/>
  <c r="DC1345" i="1" s="1"/>
  <c r="BY1345" i="1"/>
  <c r="CD1344" i="1"/>
  <c r="CF1343" i="1"/>
  <c r="CE1343" i="1"/>
  <c r="EF1360" i="1" l="1"/>
  <c r="ED1347" i="1"/>
  <c r="EK1347" i="1" s="1"/>
  <c r="EL1347" i="1" s="1"/>
  <c r="EM1345" i="1"/>
  <c r="CS1349" i="1"/>
  <c r="Z1359" i="1"/>
  <c r="AE1349" i="1"/>
  <c r="AD1349" i="1"/>
  <c r="X1351" i="1"/>
  <c r="AC1350" i="1"/>
  <c r="CF1344" i="1"/>
  <c r="CE1344" i="1"/>
  <c r="BY1346" i="1"/>
  <c r="CD1345" i="1"/>
  <c r="DD1344" i="1"/>
  <c r="CU1346" i="1"/>
  <c r="DB1346" i="1" s="1"/>
  <c r="DC1346" i="1" s="1"/>
  <c r="Y1362" i="1"/>
  <c r="W1362" i="1"/>
  <c r="EF1361" i="1" l="1"/>
  <c r="ED1348" i="1"/>
  <c r="EK1348" i="1" s="1"/>
  <c r="EL1348" i="1" s="1"/>
  <c r="EM1346" i="1"/>
  <c r="CS1350" i="1"/>
  <c r="AE1350" i="1"/>
  <c r="AD1350" i="1"/>
  <c r="X1352" i="1"/>
  <c r="AC1351" i="1"/>
  <c r="Z1360" i="1"/>
  <c r="Y1363" i="1"/>
  <c r="W1363" i="1"/>
  <c r="CU1347" i="1"/>
  <c r="DB1347" i="1" s="1"/>
  <c r="DC1347" i="1" s="1"/>
  <c r="DD1345" i="1"/>
  <c r="CF1345" i="1"/>
  <c r="CE1345" i="1"/>
  <c r="BY1347" i="1"/>
  <c r="CD1346" i="1"/>
  <c r="EF1362" i="1" l="1"/>
  <c r="EM1347" i="1"/>
  <c r="ED1349" i="1"/>
  <c r="EK1349" i="1" s="1"/>
  <c r="EL1349" i="1" s="1"/>
  <c r="CS1351" i="1"/>
  <c r="Z1361" i="1"/>
  <c r="AD1351" i="1"/>
  <c r="AE1351" i="1"/>
  <c r="X1353" i="1"/>
  <c r="AC1352" i="1"/>
  <c r="CF1346" i="1"/>
  <c r="CE1346" i="1"/>
  <c r="BY1348" i="1"/>
  <c r="CD1347" i="1"/>
  <c r="DD1346" i="1"/>
  <c r="CU1348" i="1"/>
  <c r="DB1348" i="1" s="1"/>
  <c r="DC1348" i="1" s="1"/>
  <c r="Y1364" i="1"/>
  <c r="W1364" i="1"/>
  <c r="EF1363" i="1" l="1"/>
  <c r="ED1350" i="1"/>
  <c r="EK1350" i="1" s="1"/>
  <c r="EL1350" i="1" s="1"/>
  <c r="EM1348" i="1"/>
  <c r="CS1352" i="1"/>
  <c r="AD1352" i="1"/>
  <c r="AE1352" i="1"/>
  <c r="X1354" i="1"/>
  <c r="AC1353" i="1"/>
  <c r="Z1362" i="1"/>
  <c r="Y1365" i="1"/>
  <c r="W1365" i="1"/>
  <c r="DD1347" i="1"/>
  <c r="CU1349" i="1"/>
  <c r="DB1349" i="1" s="1"/>
  <c r="DC1349" i="1" s="1"/>
  <c r="CF1347" i="1"/>
  <c r="CE1347" i="1"/>
  <c r="BY1349" i="1"/>
  <c r="CD1348" i="1"/>
  <c r="EF1364" i="1" l="1"/>
  <c r="ED1351" i="1"/>
  <c r="EK1351" i="1" s="1"/>
  <c r="EL1351" i="1" s="1"/>
  <c r="EM1349" i="1"/>
  <c r="CS1353" i="1"/>
  <c r="Z1363" i="1"/>
  <c r="AE1353" i="1"/>
  <c r="AD1353" i="1"/>
  <c r="X1355" i="1"/>
  <c r="AC1354" i="1"/>
  <c r="CF1348" i="1"/>
  <c r="CE1348" i="1"/>
  <c r="BY1350" i="1"/>
  <c r="CD1349" i="1"/>
  <c r="CU1350" i="1"/>
  <c r="DB1350" i="1" s="1"/>
  <c r="DC1350" i="1" s="1"/>
  <c r="DD1348" i="1"/>
  <c r="Y1366" i="1"/>
  <c r="W1366" i="1"/>
  <c r="EF1365" i="1" l="1"/>
  <c r="EM1350" i="1"/>
  <c r="ED1352" i="1"/>
  <c r="EK1352" i="1" s="1"/>
  <c r="EL1352" i="1" s="1"/>
  <c r="CS1354" i="1"/>
  <c r="X1356" i="1"/>
  <c r="AC1355" i="1"/>
  <c r="AE1354" i="1"/>
  <c r="AD1354" i="1"/>
  <c r="Z1364" i="1"/>
  <c r="Y1367" i="1"/>
  <c r="W1367" i="1"/>
  <c r="CU1351" i="1"/>
  <c r="DB1351" i="1" s="1"/>
  <c r="DC1351" i="1" s="1"/>
  <c r="DD1349" i="1"/>
  <c r="CF1349" i="1"/>
  <c r="CE1349" i="1"/>
  <c r="BY1351" i="1"/>
  <c r="CD1350" i="1"/>
  <c r="EF1366" i="1" l="1"/>
  <c r="EM1351" i="1"/>
  <c r="ED1353" i="1"/>
  <c r="EK1353" i="1" s="1"/>
  <c r="EL1353" i="1" s="1"/>
  <c r="CS1355" i="1"/>
  <c r="Z1365" i="1"/>
  <c r="AE1355" i="1"/>
  <c r="AD1355" i="1"/>
  <c r="X1357" i="1"/>
  <c r="AC1356" i="1"/>
  <c r="CF1350" i="1"/>
  <c r="CE1350" i="1"/>
  <c r="BY1352" i="1"/>
  <c r="CD1351" i="1"/>
  <c r="DD1350" i="1"/>
  <c r="CU1352" i="1"/>
  <c r="DB1352" i="1" s="1"/>
  <c r="DC1352" i="1" s="1"/>
  <c r="Y1368" i="1"/>
  <c r="W1368" i="1"/>
  <c r="EF1367" i="1" l="1"/>
  <c r="ED1354" i="1"/>
  <c r="EK1354" i="1" s="1"/>
  <c r="EL1354" i="1" s="1"/>
  <c r="EM1352" i="1"/>
  <c r="CS1356" i="1"/>
  <c r="AE1356" i="1"/>
  <c r="AD1356" i="1"/>
  <c r="X1358" i="1"/>
  <c r="AC1357" i="1"/>
  <c r="Z1366" i="1"/>
  <c r="Y1369" i="1"/>
  <c r="W1369" i="1"/>
  <c r="CU1353" i="1"/>
  <c r="DB1353" i="1" s="1"/>
  <c r="DC1353" i="1" s="1"/>
  <c r="DD1351" i="1"/>
  <c r="CF1351" i="1"/>
  <c r="CE1351" i="1"/>
  <c r="BY1353" i="1"/>
  <c r="CD1352" i="1"/>
  <c r="EF1368" i="1" l="1"/>
  <c r="EM1353" i="1"/>
  <c r="ED1355" i="1"/>
  <c r="EK1355" i="1" s="1"/>
  <c r="EL1355" i="1" s="1"/>
  <c r="CS1357" i="1"/>
  <c r="Z1367" i="1"/>
  <c r="AE1357" i="1"/>
  <c r="AD1357" i="1"/>
  <c r="X1359" i="1"/>
  <c r="AC1358" i="1"/>
  <c r="CF1352" i="1"/>
  <c r="CE1352" i="1"/>
  <c r="CD1353" i="1"/>
  <c r="BY1354" i="1"/>
  <c r="DD1352" i="1"/>
  <c r="CU1354" i="1"/>
  <c r="DB1354" i="1" s="1"/>
  <c r="DC1354" i="1" s="1"/>
  <c r="Y1370" i="1"/>
  <c r="W1370" i="1"/>
  <c r="EF1369" i="1" l="1"/>
  <c r="ED1356" i="1"/>
  <c r="EK1356" i="1" s="1"/>
  <c r="EL1356" i="1" s="1"/>
  <c r="EM1354" i="1"/>
  <c r="CS1358" i="1"/>
  <c r="X1360" i="1"/>
  <c r="AC1359" i="1"/>
  <c r="AE1358" i="1"/>
  <c r="AD1358" i="1"/>
  <c r="Z1368" i="1"/>
  <c r="Y1371" i="1"/>
  <c r="W1371" i="1"/>
  <c r="CU1355" i="1"/>
  <c r="DB1355" i="1" s="1"/>
  <c r="DC1355" i="1" s="1"/>
  <c r="DD1353" i="1"/>
  <c r="BY1355" i="1"/>
  <c r="CD1354" i="1"/>
  <c r="CF1353" i="1"/>
  <c r="CE1353" i="1"/>
  <c r="EF1370" i="1" l="1"/>
  <c r="EM1355" i="1"/>
  <c r="ED1357" i="1"/>
  <c r="EK1357" i="1" s="1"/>
  <c r="EL1357" i="1" s="1"/>
  <c r="CS1359" i="1"/>
  <c r="Z1369" i="1"/>
  <c r="AE1359" i="1"/>
  <c r="AD1359" i="1"/>
  <c r="X1361" i="1"/>
  <c r="AC1360" i="1"/>
  <c r="CF1354" i="1"/>
  <c r="CE1354" i="1"/>
  <c r="CD1355" i="1"/>
  <c r="BY1356" i="1"/>
  <c r="DD1354" i="1"/>
  <c r="CU1356" i="1"/>
  <c r="DB1356" i="1" s="1"/>
  <c r="DC1356" i="1" s="1"/>
  <c r="Y1372" i="1"/>
  <c r="W1372" i="1"/>
  <c r="EF1371" i="1" l="1"/>
  <c r="EM1356" i="1"/>
  <c r="ED1358" i="1"/>
  <c r="EK1358" i="1" s="1"/>
  <c r="EL1358" i="1" s="1"/>
  <c r="CS1360" i="1"/>
  <c r="AE1360" i="1"/>
  <c r="AD1360" i="1"/>
  <c r="X1362" i="1"/>
  <c r="AC1361" i="1"/>
  <c r="Z1370" i="1"/>
  <c r="Y1373" i="1"/>
  <c r="W1373" i="1"/>
  <c r="CU1357" i="1"/>
  <c r="DB1357" i="1" s="1"/>
  <c r="DC1357" i="1" s="1"/>
  <c r="DD1355" i="1"/>
  <c r="BY1357" i="1"/>
  <c r="CD1356" i="1"/>
  <c r="CF1355" i="1"/>
  <c r="CE1355" i="1"/>
  <c r="EF1372" i="1" l="1"/>
  <c r="EM1357" i="1"/>
  <c r="ED1359" i="1"/>
  <c r="EK1359" i="1" s="1"/>
  <c r="EL1359" i="1" s="1"/>
  <c r="CS1361" i="1"/>
  <c r="Z1371" i="1"/>
  <c r="AD1361" i="1"/>
  <c r="AE1361" i="1"/>
  <c r="X1363" i="1"/>
  <c r="AC1362" i="1"/>
  <c r="CF1356" i="1"/>
  <c r="CE1356" i="1"/>
  <c r="CD1357" i="1"/>
  <c r="BY1358" i="1"/>
  <c r="CU1358" i="1"/>
  <c r="DB1358" i="1" s="1"/>
  <c r="DC1358" i="1" s="1"/>
  <c r="DD1356" i="1"/>
  <c r="Y1374" i="1"/>
  <c r="W1374" i="1"/>
  <c r="EF1373" i="1" l="1"/>
  <c r="EM1358" i="1"/>
  <c r="ED1360" i="1"/>
  <c r="EK1360" i="1" s="1"/>
  <c r="EL1360" i="1" s="1"/>
  <c r="CS1362" i="1"/>
  <c r="AE1362" i="1"/>
  <c r="AD1362" i="1"/>
  <c r="X1364" i="1"/>
  <c r="AC1363" i="1"/>
  <c r="Z1372" i="1"/>
  <c r="Y1375" i="1"/>
  <c r="W1375" i="1"/>
  <c r="CU1359" i="1"/>
  <c r="DB1359" i="1" s="1"/>
  <c r="DC1359" i="1" s="1"/>
  <c r="DD1357" i="1"/>
  <c r="CD1358" i="1"/>
  <c r="BY1359" i="1"/>
  <c r="CF1357" i="1"/>
  <c r="CE1357" i="1"/>
  <c r="EF1374" i="1" l="1"/>
  <c r="EM1359" i="1"/>
  <c r="ED1361" i="1"/>
  <c r="EK1361" i="1" s="1"/>
  <c r="EL1361" i="1" s="1"/>
  <c r="CS1363" i="1"/>
  <c r="AE1363" i="1"/>
  <c r="AD1363" i="1"/>
  <c r="Z1373" i="1"/>
  <c r="X1365" i="1"/>
  <c r="AC1364" i="1"/>
  <c r="CD1359" i="1"/>
  <c r="BY1360" i="1"/>
  <c r="CF1358" i="1"/>
  <c r="CE1358" i="1"/>
  <c r="DD1358" i="1"/>
  <c r="CU1360" i="1"/>
  <c r="DB1360" i="1" s="1"/>
  <c r="DC1360" i="1" s="1"/>
  <c r="Y1376" i="1"/>
  <c r="W1376" i="1"/>
  <c r="EF1375" i="1" l="1"/>
  <c r="ED1362" i="1"/>
  <c r="EK1362" i="1" s="1"/>
  <c r="EL1362" i="1" s="1"/>
  <c r="EM1360" i="1"/>
  <c r="CS1364" i="1"/>
  <c r="X1366" i="1"/>
  <c r="AC1365" i="1"/>
  <c r="AE1364" i="1"/>
  <c r="AD1364" i="1"/>
  <c r="Z1374" i="1"/>
  <c r="Y1377" i="1"/>
  <c r="W1377" i="1"/>
  <c r="DD1359" i="1"/>
  <c r="CU1361" i="1"/>
  <c r="DB1361" i="1" s="1"/>
  <c r="DC1361" i="1" s="1"/>
  <c r="BY1361" i="1"/>
  <c r="CD1360" i="1"/>
  <c r="CF1359" i="1"/>
  <c r="CE1359" i="1"/>
  <c r="EF1376" i="1" l="1"/>
  <c r="EM1361" i="1"/>
  <c r="ED1363" i="1"/>
  <c r="EK1363" i="1" s="1"/>
  <c r="EL1363" i="1" s="1"/>
  <c r="CS1365" i="1"/>
  <c r="Z1375" i="1"/>
  <c r="AE1365" i="1"/>
  <c r="AD1365" i="1"/>
  <c r="X1367" i="1"/>
  <c r="AC1366" i="1"/>
  <c r="CF1360" i="1"/>
  <c r="CE1360" i="1"/>
  <c r="BY1362" i="1"/>
  <c r="CD1361" i="1"/>
  <c r="DD1360" i="1"/>
  <c r="CU1362" i="1"/>
  <c r="DB1362" i="1" s="1"/>
  <c r="DC1362" i="1" s="1"/>
  <c r="Y1378" i="1"/>
  <c r="W1378" i="1"/>
  <c r="EF1377" i="1" l="1"/>
  <c r="ED1364" i="1"/>
  <c r="EK1364" i="1" s="1"/>
  <c r="EL1364" i="1" s="1"/>
  <c r="EM1362" i="1"/>
  <c r="CS1366" i="1"/>
  <c r="AE1366" i="1"/>
  <c r="AD1366" i="1"/>
  <c r="X1368" i="1"/>
  <c r="AC1367" i="1"/>
  <c r="Z1376" i="1"/>
  <c r="Y1379" i="1"/>
  <c r="W1379" i="1"/>
  <c r="CU1363" i="1"/>
  <c r="DB1363" i="1" s="1"/>
  <c r="DC1363" i="1" s="1"/>
  <c r="DD1361" i="1"/>
  <c r="CF1361" i="1"/>
  <c r="CE1361" i="1"/>
  <c r="BY1363" i="1"/>
  <c r="CD1362" i="1"/>
  <c r="EF1378" i="1" l="1"/>
  <c r="EM1363" i="1"/>
  <c r="ED1365" i="1"/>
  <c r="EK1365" i="1" s="1"/>
  <c r="EL1365" i="1" s="1"/>
  <c r="CS1367" i="1"/>
  <c r="Z1377" i="1"/>
  <c r="AE1367" i="1"/>
  <c r="AD1367" i="1"/>
  <c r="X1369" i="1"/>
  <c r="AC1368" i="1"/>
  <c r="CF1362" i="1"/>
  <c r="CE1362" i="1"/>
  <c r="BY1364" i="1"/>
  <c r="CD1363" i="1"/>
  <c r="CU1364" i="1"/>
  <c r="DB1364" i="1" s="1"/>
  <c r="DC1364" i="1" s="1"/>
  <c r="DD1362" i="1"/>
  <c r="Y1380" i="1"/>
  <c r="W1380" i="1"/>
  <c r="EF1379" i="1" l="1"/>
  <c r="ED1366" i="1"/>
  <c r="EK1366" i="1" s="1"/>
  <c r="EL1366" i="1" s="1"/>
  <c r="EM1364" i="1"/>
  <c r="CS1368" i="1"/>
  <c r="X1370" i="1"/>
  <c r="AC1369" i="1"/>
  <c r="AD1368" i="1"/>
  <c r="AE1368" i="1"/>
  <c r="Z1378" i="1"/>
  <c r="Y1381" i="1"/>
  <c r="W1381" i="1"/>
  <c r="DD1363" i="1"/>
  <c r="CU1365" i="1"/>
  <c r="DB1365" i="1" s="1"/>
  <c r="DC1365" i="1" s="1"/>
  <c r="CF1363" i="1"/>
  <c r="CE1363" i="1"/>
  <c r="BY1365" i="1"/>
  <c r="CD1364" i="1"/>
  <c r="EF1380" i="1" l="1"/>
  <c r="ED1367" i="1"/>
  <c r="EK1367" i="1" s="1"/>
  <c r="EL1367" i="1" s="1"/>
  <c r="EM1365" i="1"/>
  <c r="CS1369" i="1"/>
  <c r="Z1379" i="1"/>
  <c r="AE1369" i="1"/>
  <c r="AD1369" i="1"/>
  <c r="X1371" i="1"/>
  <c r="AC1370" i="1"/>
  <c r="CF1364" i="1"/>
  <c r="CE1364" i="1"/>
  <c r="BY1366" i="1"/>
  <c r="CD1365" i="1"/>
  <c r="CU1366" i="1"/>
  <c r="DB1366" i="1" s="1"/>
  <c r="DC1366" i="1" s="1"/>
  <c r="DD1364" i="1"/>
  <c r="Y1382" i="1"/>
  <c r="W1382" i="1"/>
  <c r="EF1381" i="1" l="1"/>
  <c r="EM1366" i="1"/>
  <c r="ED1368" i="1"/>
  <c r="EK1368" i="1" s="1"/>
  <c r="EL1368" i="1" s="1"/>
  <c r="CS1370" i="1"/>
  <c r="X1372" i="1"/>
  <c r="AC1371" i="1"/>
  <c r="AD1370" i="1"/>
  <c r="AE1370" i="1"/>
  <c r="Z1380" i="1"/>
  <c r="Y1383" i="1"/>
  <c r="W1383" i="1"/>
  <c r="DD1365" i="1"/>
  <c r="CU1367" i="1"/>
  <c r="DB1367" i="1" s="1"/>
  <c r="DC1367" i="1" s="1"/>
  <c r="CF1365" i="1"/>
  <c r="CE1365" i="1"/>
  <c r="CD1366" i="1"/>
  <c r="BY1367" i="1"/>
  <c r="EF1382" i="1" l="1"/>
  <c r="EM1367" i="1"/>
  <c r="ED1369" i="1"/>
  <c r="EK1369" i="1" s="1"/>
  <c r="EL1369" i="1" s="1"/>
  <c r="CS1371" i="1"/>
  <c r="Z1381" i="1"/>
  <c r="AE1371" i="1"/>
  <c r="AD1371" i="1"/>
  <c r="X1373" i="1"/>
  <c r="AC1372" i="1"/>
  <c r="BY1368" i="1"/>
  <c r="CD1367" i="1"/>
  <c r="CF1366" i="1"/>
  <c r="CE1366" i="1"/>
  <c r="DD1366" i="1"/>
  <c r="CU1368" i="1"/>
  <c r="DB1368" i="1" s="1"/>
  <c r="DC1368" i="1" s="1"/>
  <c r="Y1384" i="1"/>
  <c r="W1384" i="1"/>
  <c r="EF1383" i="1" l="1"/>
  <c r="EM1368" i="1"/>
  <c r="ED1370" i="1"/>
  <c r="EK1370" i="1" s="1"/>
  <c r="EL1370" i="1" s="1"/>
  <c r="CS1372" i="1"/>
  <c r="AE1372" i="1"/>
  <c r="AD1372" i="1"/>
  <c r="X1374" i="1"/>
  <c r="AC1373" i="1"/>
  <c r="Z1382" i="1"/>
  <c r="Y1385" i="1"/>
  <c r="W1385" i="1"/>
  <c r="DD1367" i="1"/>
  <c r="CU1369" i="1"/>
  <c r="DB1369" i="1" s="1"/>
  <c r="DC1369" i="1" s="1"/>
  <c r="CF1367" i="1"/>
  <c r="CE1367" i="1"/>
  <c r="BY1369" i="1"/>
  <c r="CD1368" i="1"/>
  <c r="EF1384" i="1" l="1"/>
  <c r="EM1369" i="1"/>
  <c r="ED1371" i="1"/>
  <c r="EK1371" i="1" s="1"/>
  <c r="EL1371" i="1" s="1"/>
  <c r="CS1373" i="1"/>
  <c r="Z1383" i="1"/>
  <c r="AD1373" i="1"/>
  <c r="AE1373" i="1"/>
  <c r="X1375" i="1"/>
  <c r="AC1374" i="1"/>
  <c r="CF1368" i="1"/>
  <c r="CE1368" i="1"/>
  <c r="BY1370" i="1"/>
  <c r="CD1369" i="1"/>
  <c r="DD1368" i="1"/>
  <c r="CU1370" i="1"/>
  <c r="DB1370" i="1" s="1"/>
  <c r="DC1370" i="1" s="1"/>
  <c r="Y1386" i="1"/>
  <c r="W1386" i="1"/>
  <c r="EF1385" i="1" l="1"/>
  <c r="ED1372" i="1"/>
  <c r="EK1372" i="1" s="1"/>
  <c r="EL1372" i="1" s="1"/>
  <c r="EM1370" i="1"/>
  <c r="CS1374" i="1"/>
  <c r="AD1374" i="1"/>
  <c r="AE1374" i="1"/>
  <c r="X1376" i="1"/>
  <c r="AC1375" i="1"/>
  <c r="Z1384" i="1"/>
  <c r="Y1387" i="1"/>
  <c r="W1387" i="1"/>
  <c r="DD1369" i="1"/>
  <c r="CU1371" i="1"/>
  <c r="DB1371" i="1" s="1"/>
  <c r="DC1371" i="1" s="1"/>
  <c r="CF1369" i="1"/>
  <c r="CE1369" i="1"/>
  <c r="BY1371" i="1"/>
  <c r="CD1370" i="1"/>
  <c r="EF1386" i="1" l="1"/>
  <c r="EM1371" i="1"/>
  <c r="ED1373" i="1"/>
  <c r="EK1373" i="1" s="1"/>
  <c r="EL1373" i="1" s="1"/>
  <c r="CS1375" i="1"/>
  <c r="Z1385" i="1"/>
  <c r="AD1375" i="1"/>
  <c r="AE1375" i="1"/>
  <c r="X1377" i="1"/>
  <c r="AC1376" i="1"/>
  <c r="CF1370" i="1"/>
  <c r="CE1370" i="1"/>
  <c r="BY1372" i="1"/>
  <c r="CD1371" i="1"/>
  <c r="CU1372" i="1"/>
  <c r="DB1372" i="1" s="1"/>
  <c r="DC1372" i="1" s="1"/>
  <c r="DD1370" i="1"/>
  <c r="Y1388" i="1"/>
  <c r="W1388" i="1"/>
  <c r="EF1387" i="1" l="1"/>
  <c r="EM1372" i="1"/>
  <c r="ED1374" i="1"/>
  <c r="EK1374" i="1" s="1"/>
  <c r="EL1374" i="1" s="1"/>
  <c r="CS1376" i="1"/>
  <c r="AD1376" i="1"/>
  <c r="AE1376" i="1"/>
  <c r="X1378" i="1"/>
  <c r="AC1377" i="1"/>
  <c r="Z1386" i="1"/>
  <c r="Y1389" i="1"/>
  <c r="W1389" i="1"/>
  <c r="CU1373" i="1"/>
  <c r="DB1373" i="1" s="1"/>
  <c r="DC1373" i="1" s="1"/>
  <c r="DD1371" i="1"/>
  <c r="CF1371" i="1"/>
  <c r="CE1371" i="1"/>
  <c r="BY1373" i="1"/>
  <c r="CD1372" i="1"/>
  <c r="EF1388" i="1" l="1"/>
  <c r="EM1373" i="1"/>
  <c r="ED1375" i="1"/>
  <c r="EK1375" i="1" s="1"/>
  <c r="EL1375" i="1" s="1"/>
  <c r="CS1377" i="1"/>
  <c r="AD1377" i="1"/>
  <c r="AE1377" i="1"/>
  <c r="Z1387" i="1"/>
  <c r="X1379" i="1"/>
  <c r="AC1378" i="1"/>
  <c r="CF1372" i="1"/>
  <c r="CE1372" i="1"/>
  <c r="CD1373" i="1"/>
  <c r="BY1374" i="1"/>
  <c r="DD1372" i="1"/>
  <c r="CU1374" i="1"/>
  <c r="DB1374" i="1" s="1"/>
  <c r="DC1374" i="1" s="1"/>
  <c r="Y1390" i="1"/>
  <c r="W1390" i="1"/>
  <c r="EF1389" i="1" l="1"/>
  <c r="ED1376" i="1"/>
  <c r="EK1376" i="1" s="1"/>
  <c r="EL1376" i="1" s="1"/>
  <c r="EM1374" i="1"/>
  <c r="CS1378" i="1"/>
  <c r="AE1378" i="1"/>
  <c r="AD1378" i="1"/>
  <c r="X1380" i="1"/>
  <c r="AC1379" i="1"/>
  <c r="Z1388" i="1"/>
  <c r="Y1391" i="1"/>
  <c r="W1391" i="1"/>
  <c r="DD1373" i="1"/>
  <c r="CU1375" i="1"/>
  <c r="DB1375" i="1" s="1"/>
  <c r="DC1375" i="1" s="1"/>
  <c r="CD1374" i="1"/>
  <c r="BY1375" i="1"/>
  <c r="CF1373" i="1"/>
  <c r="CE1373" i="1"/>
  <c r="EF1390" i="1" l="1"/>
  <c r="ED1377" i="1"/>
  <c r="EK1377" i="1" s="1"/>
  <c r="EL1377" i="1" s="1"/>
  <c r="EM1375" i="1"/>
  <c r="CS1379" i="1"/>
  <c r="Z1389" i="1"/>
  <c r="AE1379" i="1"/>
  <c r="AD1379" i="1"/>
  <c r="X1381" i="1"/>
  <c r="AC1380" i="1"/>
  <c r="CD1375" i="1"/>
  <c r="BY1376" i="1"/>
  <c r="CF1374" i="1"/>
  <c r="CE1374" i="1"/>
  <c r="DD1374" i="1"/>
  <c r="CU1376" i="1"/>
  <c r="DB1376" i="1" s="1"/>
  <c r="DC1376" i="1" s="1"/>
  <c r="Y1392" i="1"/>
  <c r="W1392" i="1"/>
  <c r="EF1391" i="1" l="1"/>
  <c r="ED1378" i="1"/>
  <c r="EK1378" i="1" s="1"/>
  <c r="EL1378" i="1" s="1"/>
  <c r="EM1376" i="1"/>
  <c r="CS1380" i="1"/>
  <c r="AE1380" i="1"/>
  <c r="AD1380" i="1"/>
  <c r="X1382" i="1"/>
  <c r="AC1381" i="1"/>
  <c r="Z1390" i="1"/>
  <c r="Y1393" i="1"/>
  <c r="W1393" i="1"/>
  <c r="DD1375" i="1"/>
  <c r="CU1377" i="1"/>
  <c r="DB1377" i="1" s="1"/>
  <c r="DC1377" i="1" s="1"/>
  <c r="BY1377" i="1"/>
  <c r="CD1376" i="1"/>
  <c r="CF1375" i="1"/>
  <c r="CE1375" i="1"/>
  <c r="EF1392" i="1" l="1"/>
  <c r="ED1379" i="1"/>
  <c r="EK1379" i="1" s="1"/>
  <c r="EL1379" i="1" s="1"/>
  <c r="EM1377" i="1"/>
  <c r="CS1381" i="1"/>
  <c r="Z1391" i="1"/>
  <c r="AE1381" i="1"/>
  <c r="AD1381" i="1"/>
  <c r="X1383" i="1"/>
  <c r="AC1382" i="1"/>
  <c r="CF1376" i="1"/>
  <c r="CE1376" i="1"/>
  <c r="CD1377" i="1"/>
  <c r="BY1378" i="1"/>
  <c r="DD1376" i="1"/>
  <c r="CU1378" i="1"/>
  <c r="DB1378" i="1" s="1"/>
  <c r="DC1378" i="1" s="1"/>
  <c r="Y1394" i="1"/>
  <c r="W1394" i="1"/>
  <c r="EF1393" i="1" l="1"/>
  <c r="ED1380" i="1"/>
  <c r="EK1380" i="1" s="1"/>
  <c r="EL1380" i="1" s="1"/>
  <c r="EM1378" i="1"/>
  <c r="CS1382" i="1"/>
  <c r="AD1382" i="1"/>
  <c r="AE1382" i="1"/>
  <c r="X1384" i="1"/>
  <c r="AC1383" i="1"/>
  <c r="Z1392" i="1"/>
  <c r="Y1395" i="1"/>
  <c r="W1395" i="1"/>
  <c r="CU1379" i="1"/>
  <c r="DB1379" i="1" s="1"/>
  <c r="DC1379" i="1" s="1"/>
  <c r="DD1377" i="1"/>
  <c r="CD1378" i="1"/>
  <c r="BY1379" i="1"/>
  <c r="CF1377" i="1"/>
  <c r="CE1377" i="1"/>
  <c r="EF1394" i="1" l="1"/>
  <c r="EM1379" i="1"/>
  <c r="ED1381" i="1"/>
  <c r="EK1381" i="1" s="1"/>
  <c r="EL1381" i="1" s="1"/>
  <c r="CS1383" i="1"/>
  <c r="X1385" i="1"/>
  <c r="AC1384" i="1"/>
  <c r="Z1393" i="1"/>
  <c r="AE1383" i="1"/>
  <c r="AD1383" i="1"/>
  <c r="BY1380" i="1"/>
  <c r="CD1379" i="1"/>
  <c r="CF1378" i="1"/>
  <c r="CE1378" i="1"/>
  <c r="CU1380" i="1"/>
  <c r="DB1380" i="1" s="1"/>
  <c r="DC1380" i="1" s="1"/>
  <c r="DD1378" i="1"/>
  <c r="Y1396" i="1"/>
  <c r="W1396" i="1"/>
  <c r="EF1395" i="1" l="1"/>
  <c r="ED1382" i="1"/>
  <c r="EK1382" i="1" s="1"/>
  <c r="EL1382" i="1" s="1"/>
  <c r="EM1380" i="1"/>
  <c r="CS1384" i="1"/>
  <c r="Z1394" i="1"/>
  <c r="AD1384" i="1"/>
  <c r="AE1384" i="1"/>
  <c r="X1386" i="1"/>
  <c r="AC1385" i="1"/>
  <c r="Y1397" i="1"/>
  <c r="W1397" i="1"/>
  <c r="DD1379" i="1"/>
  <c r="CU1381" i="1"/>
  <c r="DB1381" i="1" s="1"/>
  <c r="DC1381" i="1" s="1"/>
  <c r="CF1379" i="1"/>
  <c r="CE1379" i="1"/>
  <c r="BY1381" i="1"/>
  <c r="CD1380" i="1"/>
  <c r="EF1396" i="1" l="1"/>
  <c r="ED1383" i="1"/>
  <c r="EK1383" i="1" s="1"/>
  <c r="EL1383" i="1" s="1"/>
  <c r="EM1381" i="1"/>
  <c r="CS1385" i="1"/>
  <c r="AE1385" i="1"/>
  <c r="AD1385" i="1"/>
  <c r="X1387" i="1"/>
  <c r="AC1386" i="1"/>
  <c r="Z1395" i="1"/>
  <c r="CF1380" i="1"/>
  <c r="CE1380" i="1"/>
  <c r="CD1381" i="1"/>
  <c r="BY1382" i="1"/>
  <c r="CU1382" i="1"/>
  <c r="DB1382" i="1" s="1"/>
  <c r="DC1382" i="1" s="1"/>
  <c r="DD1380" i="1"/>
  <c r="Y1398" i="1"/>
  <c r="W1398" i="1"/>
  <c r="EF1397" i="1" l="1"/>
  <c r="ED1384" i="1"/>
  <c r="EK1384" i="1" s="1"/>
  <c r="EL1384" i="1" s="1"/>
  <c r="EM1382" i="1"/>
  <c r="CS1386" i="1"/>
  <c r="Z1396" i="1"/>
  <c r="AE1386" i="1"/>
  <c r="AD1386" i="1"/>
  <c r="X1388" i="1"/>
  <c r="AC1387" i="1"/>
  <c r="Y1399" i="1"/>
  <c r="W1399" i="1"/>
  <c r="CU1383" i="1"/>
  <c r="DB1383" i="1" s="1"/>
  <c r="DC1383" i="1" s="1"/>
  <c r="DD1381" i="1"/>
  <c r="BY1383" i="1"/>
  <c r="CD1382" i="1"/>
  <c r="CF1381" i="1"/>
  <c r="CE1381" i="1"/>
  <c r="EF1398" i="1" l="1"/>
  <c r="EM1383" i="1"/>
  <c r="ED1385" i="1"/>
  <c r="EK1385" i="1" s="1"/>
  <c r="EL1385" i="1" s="1"/>
  <c r="CS1387" i="1"/>
  <c r="AE1387" i="1"/>
  <c r="AD1387" i="1"/>
  <c r="X1389" i="1"/>
  <c r="AC1388" i="1"/>
  <c r="Z1397" i="1"/>
  <c r="CF1382" i="1"/>
  <c r="CE1382" i="1"/>
  <c r="BY1384" i="1"/>
  <c r="CD1383" i="1"/>
  <c r="CU1384" i="1"/>
  <c r="DB1384" i="1" s="1"/>
  <c r="DC1384" i="1" s="1"/>
  <c r="DD1382" i="1"/>
  <c r="Y1400" i="1"/>
  <c r="W1400" i="1"/>
  <c r="EF1399" i="1" l="1"/>
  <c r="ED1386" i="1"/>
  <c r="EK1386" i="1" s="1"/>
  <c r="EL1386" i="1" s="1"/>
  <c r="EM1384" i="1"/>
  <c r="CS1388" i="1"/>
  <c r="Z1398" i="1"/>
  <c r="AD1388" i="1"/>
  <c r="AE1388" i="1"/>
  <c r="X1390" i="1"/>
  <c r="AC1389" i="1"/>
  <c r="Y1401" i="1"/>
  <c r="W1401" i="1"/>
  <c r="DD1383" i="1"/>
  <c r="CU1385" i="1"/>
  <c r="DB1385" i="1" s="1"/>
  <c r="DC1385" i="1" s="1"/>
  <c r="CF1383" i="1"/>
  <c r="CE1383" i="1"/>
  <c r="BY1385" i="1"/>
  <c r="CD1384" i="1"/>
  <c r="EF1400" i="1" l="1"/>
  <c r="ED1387" i="1"/>
  <c r="EK1387" i="1" s="1"/>
  <c r="EL1387" i="1" s="1"/>
  <c r="EM1385" i="1"/>
  <c r="CS1389" i="1"/>
  <c r="AD1389" i="1"/>
  <c r="AE1389" i="1"/>
  <c r="X1391" i="1"/>
  <c r="AC1390" i="1"/>
  <c r="Z1399" i="1"/>
  <c r="CF1384" i="1"/>
  <c r="CE1384" i="1"/>
  <c r="BY1386" i="1"/>
  <c r="CD1385" i="1"/>
  <c r="DD1384" i="1"/>
  <c r="CU1386" i="1"/>
  <c r="DB1386" i="1" s="1"/>
  <c r="DC1386" i="1" s="1"/>
  <c r="Y1402" i="1"/>
  <c r="W1402" i="1"/>
  <c r="EF1401" i="1" l="1"/>
  <c r="ED1388" i="1"/>
  <c r="EK1388" i="1" s="1"/>
  <c r="EL1388" i="1" s="1"/>
  <c r="EM1386" i="1"/>
  <c r="CS1390" i="1"/>
  <c r="Z1400" i="1"/>
  <c r="X1392" i="1"/>
  <c r="AC1391" i="1"/>
  <c r="AD1390" i="1"/>
  <c r="AE1390" i="1"/>
  <c r="Y1403" i="1"/>
  <c r="W1403" i="1"/>
  <c r="DD1385" i="1"/>
  <c r="CU1387" i="1"/>
  <c r="DB1387" i="1" s="1"/>
  <c r="DC1387" i="1" s="1"/>
  <c r="CF1385" i="1"/>
  <c r="CE1385" i="1"/>
  <c r="BY1387" i="1"/>
  <c r="CD1386" i="1"/>
  <c r="EF1402" i="1" l="1"/>
  <c r="EM1387" i="1"/>
  <c r="ED1389" i="1"/>
  <c r="EK1389" i="1" s="1"/>
  <c r="EL1389" i="1" s="1"/>
  <c r="CS1391" i="1"/>
  <c r="AD1391" i="1"/>
  <c r="AE1391" i="1"/>
  <c r="X1393" i="1"/>
  <c r="AC1392" i="1"/>
  <c r="Z1401" i="1"/>
  <c r="CF1386" i="1"/>
  <c r="CE1386" i="1"/>
  <c r="CD1387" i="1"/>
  <c r="BY1388" i="1"/>
  <c r="CU1388" i="1"/>
  <c r="DB1388" i="1" s="1"/>
  <c r="DC1388" i="1" s="1"/>
  <c r="DD1386" i="1"/>
  <c r="Y1404" i="1"/>
  <c r="W1404" i="1"/>
  <c r="EF1403" i="1" l="1"/>
  <c r="ED1390" i="1"/>
  <c r="EK1390" i="1" s="1"/>
  <c r="EL1390" i="1" s="1"/>
  <c r="EM1388" i="1"/>
  <c r="CS1392" i="1"/>
  <c r="X1394" i="1"/>
  <c r="AC1393" i="1"/>
  <c r="Z1402" i="1"/>
  <c r="AE1392" i="1"/>
  <c r="AD1392" i="1"/>
  <c r="Y1405" i="1"/>
  <c r="W1405" i="1"/>
  <c r="CU1389" i="1"/>
  <c r="DB1389" i="1" s="1"/>
  <c r="DC1389" i="1" s="1"/>
  <c r="DD1387" i="1"/>
  <c r="CD1388" i="1"/>
  <c r="BY1389" i="1"/>
  <c r="CF1387" i="1"/>
  <c r="CE1387" i="1"/>
  <c r="EF1404" i="1" l="1"/>
  <c r="ED1391" i="1"/>
  <c r="EK1391" i="1" s="1"/>
  <c r="EL1391" i="1" s="1"/>
  <c r="EM1389" i="1"/>
  <c r="CS1393" i="1"/>
  <c r="Z1403" i="1"/>
  <c r="AE1393" i="1"/>
  <c r="AD1393" i="1"/>
  <c r="X1395" i="1"/>
  <c r="AC1394" i="1"/>
  <c r="BY1390" i="1"/>
  <c r="CD1389" i="1"/>
  <c r="CF1388" i="1"/>
  <c r="CE1388" i="1"/>
  <c r="CU1390" i="1"/>
  <c r="DB1390" i="1" s="1"/>
  <c r="DC1390" i="1" s="1"/>
  <c r="DD1388" i="1"/>
  <c r="Y1406" i="1"/>
  <c r="W1406" i="1"/>
  <c r="EF1405" i="1" l="1"/>
  <c r="ED1392" i="1"/>
  <c r="EK1392" i="1" s="1"/>
  <c r="EL1392" i="1" s="1"/>
  <c r="EM1390" i="1"/>
  <c r="CS1394" i="1"/>
  <c r="AD1394" i="1"/>
  <c r="AE1394" i="1"/>
  <c r="X1396" i="1"/>
  <c r="AC1395" i="1"/>
  <c r="Z1404" i="1"/>
  <c r="Y1407" i="1"/>
  <c r="W1407" i="1"/>
  <c r="DD1389" i="1"/>
  <c r="CU1391" i="1"/>
  <c r="DB1391" i="1" s="1"/>
  <c r="DC1391" i="1" s="1"/>
  <c r="CF1389" i="1"/>
  <c r="CE1389" i="1"/>
  <c r="CD1390" i="1"/>
  <c r="BY1391" i="1"/>
  <c r="EF1406" i="1" l="1"/>
  <c r="EM1391" i="1"/>
  <c r="ED1393" i="1"/>
  <c r="EK1393" i="1" s="1"/>
  <c r="EL1393" i="1" s="1"/>
  <c r="CS1395" i="1"/>
  <c r="Z1405" i="1"/>
  <c r="AE1395" i="1"/>
  <c r="AD1395" i="1"/>
  <c r="X1397" i="1"/>
  <c r="AC1396" i="1"/>
  <c r="BY1392" i="1"/>
  <c r="CD1391" i="1"/>
  <c r="CF1390" i="1"/>
  <c r="CE1390" i="1"/>
  <c r="CU1392" i="1"/>
  <c r="DB1392" i="1" s="1"/>
  <c r="DC1392" i="1" s="1"/>
  <c r="DD1390" i="1"/>
  <c r="Y1408" i="1"/>
  <c r="W1408" i="1"/>
  <c r="EF1407" i="1" l="1"/>
  <c r="EM1392" i="1"/>
  <c r="ED1394" i="1"/>
  <c r="EK1394" i="1" s="1"/>
  <c r="EL1394" i="1" s="1"/>
  <c r="CS1396" i="1"/>
  <c r="AE1396" i="1"/>
  <c r="AD1396" i="1"/>
  <c r="X1398" i="1"/>
  <c r="AC1397" i="1"/>
  <c r="Z1406" i="1"/>
  <c r="Y1409" i="1"/>
  <c r="W1409" i="1"/>
  <c r="CU1393" i="1"/>
  <c r="DB1393" i="1" s="1"/>
  <c r="DC1393" i="1" s="1"/>
  <c r="DD1391" i="1"/>
  <c r="CF1391" i="1"/>
  <c r="CE1391" i="1"/>
  <c r="BY1393" i="1"/>
  <c r="CD1392" i="1"/>
  <c r="EF1408" i="1" l="1"/>
  <c r="EM1393" i="1"/>
  <c r="ED1395" i="1"/>
  <c r="EK1395" i="1" s="1"/>
  <c r="EL1395" i="1" s="1"/>
  <c r="CS1397" i="1"/>
  <c r="Z1407" i="1"/>
  <c r="AE1397" i="1"/>
  <c r="AD1397" i="1"/>
  <c r="X1399" i="1"/>
  <c r="AC1398" i="1"/>
  <c r="CF1392" i="1"/>
  <c r="CE1392" i="1"/>
  <c r="BY1394" i="1"/>
  <c r="CD1393" i="1"/>
  <c r="DD1392" i="1"/>
  <c r="CU1394" i="1"/>
  <c r="DB1394" i="1" s="1"/>
  <c r="DC1394" i="1" s="1"/>
  <c r="Y1410" i="1"/>
  <c r="W1410" i="1"/>
  <c r="EF1409" i="1" l="1"/>
  <c r="EM1394" i="1"/>
  <c r="ED1396" i="1"/>
  <c r="EK1396" i="1" s="1"/>
  <c r="EL1396" i="1" s="1"/>
  <c r="CS1398" i="1"/>
  <c r="X1400" i="1"/>
  <c r="AC1399" i="1"/>
  <c r="AD1398" i="1"/>
  <c r="AE1398" i="1"/>
  <c r="Z1408" i="1"/>
  <c r="Y1411" i="1"/>
  <c r="W1411" i="1"/>
  <c r="CU1395" i="1"/>
  <c r="DB1395" i="1" s="1"/>
  <c r="DC1395" i="1" s="1"/>
  <c r="DD1393" i="1"/>
  <c r="CF1393" i="1"/>
  <c r="CE1393" i="1"/>
  <c r="CD1394" i="1"/>
  <c r="BY1395" i="1"/>
  <c r="EF1410" i="1" l="1"/>
  <c r="ED1397" i="1"/>
  <c r="EK1397" i="1" s="1"/>
  <c r="EL1397" i="1" s="1"/>
  <c r="EM1395" i="1"/>
  <c r="CS1399" i="1"/>
  <c r="Z1409" i="1"/>
  <c r="AD1399" i="1"/>
  <c r="AE1399" i="1"/>
  <c r="X1401" i="1"/>
  <c r="AC1400" i="1"/>
  <c r="BY1396" i="1"/>
  <c r="CD1395" i="1"/>
  <c r="CF1394" i="1"/>
  <c r="CE1394" i="1"/>
  <c r="CU1396" i="1"/>
  <c r="DB1396" i="1" s="1"/>
  <c r="DC1396" i="1" s="1"/>
  <c r="DD1394" i="1"/>
  <c r="Y1412" i="1"/>
  <c r="W1412" i="1"/>
  <c r="EF1411" i="1" l="1"/>
  <c r="EM1396" i="1"/>
  <c r="ED1398" i="1"/>
  <c r="EK1398" i="1" s="1"/>
  <c r="EL1398" i="1" s="1"/>
  <c r="CS1400" i="1"/>
  <c r="AD1400" i="1"/>
  <c r="AE1400" i="1"/>
  <c r="X1402" i="1"/>
  <c r="AC1401" i="1"/>
  <c r="Z1410" i="1"/>
  <c r="Y1413" i="1"/>
  <c r="W1413" i="1"/>
  <c r="DD1395" i="1"/>
  <c r="CU1397" i="1"/>
  <c r="DB1397" i="1" s="1"/>
  <c r="DC1397" i="1" s="1"/>
  <c r="CF1395" i="1"/>
  <c r="CE1395" i="1"/>
  <c r="BY1397" i="1"/>
  <c r="CD1396" i="1"/>
  <c r="EF1412" i="1" l="1"/>
  <c r="ED1399" i="1"/>
  <c r="EK1399" i="1" s="1"/>
  <c r="EL1399" i="1" s="1"/>
  <c r="EM1397" i="1"/>
  <c r="CS1401" i="1"/>
  <c r="Z1411" i="1"/>
  <c r="AE1401" i="1"/>
  <c r="AD1401" i="1"/>
  <c r="X1403" i="1"/>
  <c r="AC1402" i="1"/>
  <c r="CF1396" i="1"/>
  <c r="CE1396" i="1"/>
  <c r="BY1398" i="1"/>
  <c r="CD1397" i="1"/>
  <c r="DD1396" i="1"/>
  <c r="CU1398" i="1"/>
  <c r="DB1398" i="1" s="1"/>
  <c r="DC1398" i="1" s="1"/>
  <c r="Y1414" i="1"/>
  <c r="W1414" i="1"/>
  <c r="EF1413" i="1" l="1"/>
  <c r="ED1400" i="1"/>
  <c r="EK1400" i="1" s="1"/>
  <c r="EL1400" i="1" s="1"/>
  <c r="EM1398" i="1"/>
  <c r="CS1402" i="1"/>
  <c r="AD1402" i="1"/>
  <c r="AE1402" i="1"/>
  <c r="X1404" i="1"/>
  <c r="AC1403" i="1"/>
  <c r="Z1412" i="1"/>
  <c r="Y1415" i="1"/>
  <c r="W1415" i="1"/>
  <c r="CU1399" i="1"/>
  <c r="DB1399" i="1" s="1"/>
  <c r="DC1399" i="1" s="1"/>
  <c r="DD1397" i="1"/>
  <c r="CF1397" i="1"/>
  <c r="CE1397" i="1"/>
  <c r="CD1398" i="1"/>
  <c r="BY1399" i="1"/>
  <c r="EF1414" i="1" l="1"/>
  <c r="ED1401" i="1"/>
  <c r="EK1401" i="1" s="1"/>
  <c r="EL1401" i="1" s="1"/>
  <c r="EM1399" i="1"/>
  <c r="CS1403" i="1"/>
  <c r="X1405" i="1"/>
  <c r="AC1404" i="1"/>
  <c r="Z1413" i="1"/>
  <c r="AD1403" i="1"/>
  <c r="AE1403" i="1"/>
  <c r="BY1400" i="1"/>
  <c r="CD1399" i="1"/>
  <c r="CF1398" i="1"/>
  <c r="CE1398" i="1"/>
  <c r="CU1400" i="1"/>
  <c r="DB1400" i="1" s="1"/>
  <c r="DC1400" i="1" s="1"/>
  <c r="DD1398" i="1"/>
  <c r="Y1416" i="1"/>
  <c r="W1416" i="1"/>
  <c r="EF1415" i="1" l="1"/>
  <c r="EM1400" i="1"/>
  <c r="ED1402" i="1"/>
  <c r="EK1402" i="1" s="1"/>
  <c r="EL1402" i="1" s="1"/>
  <c r="CS1404" i="1"/>
  <c r="Z1414" i="1"/>
  <c r="AD1404" i="1"/>
  <c r="AE1404" i="1"/>
  <c r="X1406" i="1"/>
  <c r="AC1405" i="1"/>
  <c r="Y1417" i="1"/>
  <c r="W1417" i="1"/>
  <c r="DD1399" i="1"/>
  <c r="CU1401" i="1"/>
  <c r="DB1401" i="1" s="1"/>
  <c r="DC1401" i="1" s="1"/>
  <c r="CF1399" i="1"/>
  <c r="CE1399" i="1"/>
  <c r="BY1401" i="1"/>
  <c r="CD1400" i="1"/>
  <c r="EF1416" i="1" l="1"/>
  <c r="EM1401" i="1"/>
  <c r="ED1403" i="1"/>
  <c r="EK1403" i="1" s="1"/>
  <c r="EL1403" i="1" s="1"/>
  <c r="CS1405" i="1"/>
  <c r="AE1405" i="1"/>
  <c r="AD1405" i="1"/>
  <c r="X1407" i="1"/>
  <c r="AC1406" i="1"/>
  <c r="Z1415" i="1"/>
  <c r="CF1400" i="1"/>
  <c r="CE1400" i="1"/>
  <c r="CD1401" i="1"/>
  <c r="BY1402" i="1"/>
  <c r="DD1400" i="1"/>
  <c r="CU1402" i="1"/>
  <c r="DB1402" i="1" s="1"/>
  <c r="DC1402" i="1" s="1"/>
  <c r="Y1418" i="1"/>
  <c r="W1418" i="1"/>
  <c r="EF1417" i="1" l="1"/>
  <c r="EM1402" i="1"/>
  <c r="ED1404" i="1"/>
  <c r="EK1404" i="1" s="1"/>
  <c r="EL1404" i="1" s="1"/>
  <c r="CS1406" i="1"/>
  <c r="Z1416" i="1"/>
  <c r="AD1406" i="1"/>
  <c r="AE1406" i="1"/>
  <c r="X1408" i="1"/>
  <c r="AC1407" i="1"/>
  <c r="Y1419" i="1"/>
  <c r="W1419" i="1"/>
  <c r="DD1401" i="1"/>
  <c r="CU1403" i="1"/>
  <c r="DB1403" i="1" s="1"/>
  <c r="DC1403" i="1" s="1"/>
  <c r="BY1403" i="1"/>
  <c r="CD1402" i="1"/>
  <c r="CF1401" i="1"/>
  <c r="CE1401" i="1"/>
  <c r="EF1418" i="1" l="1"/>
  <c r="ED1405" i="1"/>
  <c r="EK1405" i="1" s="1"/>
  <c r="EL1405" i="1" s="1"/>
  <c r="EM1403" i="1"/>
  <c r="CS1407" i="1"/>
  <c r="AE1407" i="1"/>
  <c r="AD1407" i="1"/>
  <c r="X1409" i="1"/>
  <c r="AC1408" i="1"/>
  <c r="Z1417" i="1"/>
  <c r="CF1402" i="1"/>
  <c r="CE1402" i="1"/>
  <c r="CD1403" i="1"/>
  <c r="BY1404" i="1"/>
  <c r="CU1404" i="1"/>
  <c r="DB1404" i="1" s="1"/>
  <c r="DC1404" i="1" s="1"/>
  <c r="DD1402" i="1"/>
  <c r="Y1420" i="1"/>
  <c r="W1420" i="1"/>
  <c r="EF1419" i="1" l="1"/>
  <c r="ED1406" i="1"/>
  <c r="EK1406" i="1" s="1"/>
  <c r="EL1406" i="1" s="1"/>
  <c r="EM1404" i="1"/>
  <c r="CS1408" i="1"/>
  <c r="Z1418" i="1"/>
  <c r="AD1408" i="1"/>
  <c r="AE1408" i="1"/>
  <c r="X1410" i="1"/>
  <c r="AC1409" i="1"/>
  <c r="Y1421" i="1"/>
  <c r="W1421" i="1"/>
  <c r="CU1405" i="1"/>
  <c r="DB1405" i="1" s="1"/>
  <c r="DC1405" i="1" s="1"/>
  <c r="DD1403" i="1"/>
  <c r="CD1404" i="1"/>
  <c r="BY1405" i="1"/>
  <c r="CF1403" i="1"/>
  <c r="CE1403" i="1"/>
  <c r="EF1420" i="1" l="1"/>
  <c r="ED1407" i="1"/>
  <c r="EK1407" i="1" s="1"/>
  <c r="EL1407" i="1" s="1"/>
  <c r="EM1405" i="1"/>
  <c r="CS1409" i="1"/>
  <c r="AE1409" i="1"/>
  <c r="AD1409" i="1"/>
  <c r="X1411" i="1"/>
  <c r="AC1410" i="1"/>
  <c r="Z1419" i="1"/>
  <c r="BY1406" i="1"/>
  <c r="CD1405" i="1"/>
  <c r="CF1404" i="1"/>
  <c r="CE1404" i="1"/>
  <c r="DD1404" i="1"/>
  <c r="CU1406" i="1"/>
  <c r="DB1406" i="1" s="1"/>
  <c r="DC1406" i="1" s="1"/>
  <c r="Y1422" i="1"/>
  <c r="W1422" i="1"/>
  <c r="EF1421" i="1" l="1"/>
  <c r="ED1408" i="1"/>
  <c r="EK1408" i="1" s="1"/>
  <c r="EL1408" i="1" s="1"/>
  <c r="EM1406" i="1"/>
  <c r="CS1410" i="1"/>
  <c r="Z1420" i="1"/>
  <c r="AD1410" i="1"/>
  <c r="AE1410" i="1"/>
  <c r="X1412" i="1"/>
  <c r="AC1411" i="1"/>
  <c r="Y1423" i="1"/>
  <c r="W1423" i="1"/>
  <c r="CU1407" i="1"/>
  <c r="DB1407" i="1" s="1"/>
  <c r="DC1407" i="1" s="1"/>
  <c r="DD1405" i="1"/>
  <c r="CF1405" i="1"/>
  <c r="CE1405" i="1"/>
  <c r="BY1407" i="1"/>
  <c r="CD1406" i="1"/>
  <c r="EF1422" i="1" l="1"/>
  <c r="EM1407" i="1"/>
  <c r="ED1409" i="1"/>
  <c r="EK1409" i="1" s="1"/>
  <c r="EL1409" i="1" s="1"/>
  <c r="CS1411" i="1"/>
  <c r="AE1411" i="1"/>
  <c r="AD1411" i="1"/>
  <c r="X1413" i="1"/>
  <c r="AC1412" i="1"/>
  <c r="Z1421" i="1"/>
  <c r="CF1406" i="1"/>
  <c r="CE1406" i="1"/>
  <c r="BY1408" i="1"/>
  <c r="CD1407" i="1"/>
  <c r="DD1406" i="1"/>
  <c r="CU1408" i="1"/>
  <c r="DB1408" i="1" s="1"/>
  <c r="DC1408" i="1" s="1"/>
  <c r="Y1424" i="1"/>
  <c r="W1424" i="1"/>
  <c r="EF1423" i="1" l="1"/>
  <c r="EM1408" i="1"/>
  <c r="ED1410" i="1"/>
  <c r="EK1410" i="1" s="1"/>
  <c r="EL1410" i="1" s="1"/>
  <c r="CS1412" i="1"/>
  <c r="Z1422" i="1"/>
  <c r="AD1412" i="1"/>
  <c r="AE1412" i="1"/>
  <c r="X1414" i="1"/>
  <c r="AC1413" i="1"/>
  <c r="Y1425" i="1"/>
  <c r="W1425" i="1"/>
  <c r="CU1409" i="1"/>
  <c r="DB1409" i="1" s="1"/>
  <c r="DC1409" i="1" s="1"/>
  <c r="DD1407" i="1"/>
  <c r="CF1407" i="1"/>
  <c r="CE1407" i="1"/>
  <c r="BY1409" i="1"/>
  <c r="CD1408" i="1"/>
  <c r="EF1424" i="1" l="1"/>
  <c r="EM1409" i="1"/>
  <c r="ED1411" i="1"/>
  <c r="EK1411" i="1" s="1"/>
  <c r="EL1411" i="1" s="1"/>
  <c r="CS1413" i="1"/>
  <c r="AE1413" i="1"/>
  <c r="AD1413" i="1"/>
  <c r="X1415" i="1"/>
  <c r="AC1414" i="1"/>
  <c r="Z1423" i="1"/>
  <c r="CF1408" i="1"/>
  <c r="CE1408" i="1"/>
  <c r="CD1409" i="1"/>
  <c r="BY1410" i="1"/>
  <c r="CU1410" i="1"/>
  <c r="DB1410" i="1" s="1"/>
  <c r="DC1410" i="1" s="1"/>
  <c r="DD1408" i="1"/>
  <c r="Y1426" i="1"/>
  <c r="W1426" i="1"/>
  <c r="EF1425" i="1" l="1"/>
  <c r="ED1412" i="1"/>
  <c r="EK1412" i="1" s="1"/>
  <c r="EL1412" i="1" s="1"/>
  <c r="EM1410" i="1"/>
  <c r="CS1414" i="1"/>
  <c r="Z1424" i="1"/>
  <c r="AD1414" i="1"/>
  <c r="AE1414" i="1"/>
  <c r="X1416" i="1"/>
  <c r="AC1415" i="1"/>
  <c r="Y1427" i="1"/>
  <c r="W1427" i="1"/>
  <c r="DD1409" i="1"/>
  <c r="CU1411" i="1"/>
  <c r="DB1411" i="1" s="1"/>
  <c r="DC1411" i="1" s="1"/>
  <c r="CD1410" i="1"/>
  <c r="BY1411" i="1"/>
  <c r="CF1409" i="1"/>
  <c r="CE1409" i="1"/>
  <c r="EF1426" i="1" l="1"/>
  <c r="ED1413" i="1"/>
  <c r="EK1413" i="1" s="1"/>
  <c r="EL1413" i="1" s="1"/>
  <c r="EM1411" i="1"/>
  <c r="CS1415" i="1"/>
  <c r="AE1415" i="1"/>
  <c r="AD1415" i="1"/>
  <c r="X1417" i="1"/>
  <c r="AC1416" i="1"/>
  <c r="Z1425" i="1"/>
  <c r="CD1411" i="1"/>
  <c r="BY1412" i="1"/>
  <c r="CF1410" i="1"/>
  <c r="CE1410" i="1"/>
  <c r="CU1412" i="1"/>
  <c r="DB1412" i="1" s="1"/>
  <c r="DC1412" i="1" s="1"/>
  <c r="DD1410" i="1"/>
  <c r="Y1428" i="1"/>
  <c r="W1428" i="1"/>
  <c r="EF1427" i="1" l="1"/>
  <c r="EM1412" i="1"/>
  <c r="ED1414" i="1"/>
  <c r="EK1414" i="1" s="1"/>
  <c r="EL1414" i="1" s="1"/>
  <c r="CS1416" i="1"/>
  <c r="Z1426" i="1"/>
  <c r="AE1416" i="1"/>
  <c r="AD1416" i="1"/>
  <c r="X1418" i="1"/>
  <c r="AC1417" i="1"/>
  <c r="Y1429" i="1"/>
  <c r="W1429" i="1"/>
  <c r="CU1413" i="1"/>
  <c r="DB1413" i="1" s="1"/>
  <c r="DC1413" i="1" s="1"/>
  <c r="DD1411" i="1"/>
  <c r="BY1413" i="1"/>
  <c r="CD1412" i="1"/>
  <c r="CF1411" i="1"/>
  <c r="CE1411" i="1"/>
  <c r="EF1428" i="1" l="1"/>
  <c r="ED1415" i="1"/>
  <c r="EK1415" i="1" s="1"/>
  <c r="EL1415" i="1" s="1"/>
  <c r="EM1413" i="1"/>
  <c r="CS1417" i="1"/>
  <c r="X1419" i="1"/>
  <c r="AC1418" i="1"/>
  <c r="AE1417" i="1"/>
  <c r="AD1417" i="1"/>
  <c r="Z1427" i="1"/>
  <c r="CF1412" i="1"/>
  <c r="CE1412" i="1"/>
  <c r="CD1413" i="1"/>
  <c r="BY1414" i="1"/>
  <c r="CU1414" i="1"/>
  <c r="DB1414" i="1" s="1"/>
  <c r="DC1414" i="1" s="1"/>
  <c r="DD1412" i="1"/>
  <c r="Y1430" i="1"/>
  <c r="W1430" i="1"/>
  <c r="EF1429" i="1" l="1"/>
  <c r="EM1414" i="1"/>
  <c r="ED1416" i="1"/>
  <c r="EK1416" i="1" s="1"/>
  <c r="EL1416" i="1" s="1"/>
  <c r="CS1418" i="1"/>
  <c r="Z1428" i="1"/>
  <c r="AD1418" i="1"/>
  <c r="AE1418" i="1"/>
  <c r="X1420" i="1"/>
  <c r="AC1419" i="1"/>
  <c r="Y1431" i="1"/>
  <c r="W1431" i="1"/>
  <c r="DD1413" i="1"/>
  <c r="CU1415" i="1"/>
  <c r="DB1415" i="1" s="1"/>
  <c r="DC1415" i="1" s="1"/>
  <c r="CD1414" i="1"/>
  <c r="BY1415" i="1"/>
  <c r="CF1413" i="1"/>
  <c r="CE1413" i="1"/>
  <c r="EF1430" i="1" l="1"/>
  <c r="ED1417" i="1"/>
  <c r="EK1417" i="1" s="1"/>
  <c r="EL1417" i="1" s="1"/>
  <c r="EM1415" i="1"/>
  <c r="CS1419" i="1"/>
  <c r="X1421" i="1"/>
  <c r="AC1420" i="1"/>
  <c r="AE1419" i="1"/>
  <c r="AD1419" i="1"/>
  <c r="Z1429" i="1"/>
  <c r="CD1415" i="1"/>
  <c r="BY1416" i="1"/>
  <c r="CF1414" i="1"/>
  <c r="CE1414" i="1"/>
  <c r="DD1414" i="1"/>
  <c r="CU1416" i="1"/>
  <c r="DB1416" i="1" s="1"/>
  <c r="DC1416" i="1" s="1"/>
  <c r="Y1432" i="1"/>
  <c r="W1432" i="1"/>
  <c r="EF1431" i="1" l="1"/>
  <c r="EM1416" i="1"/>
  <c r="ED1418" i="1"/>
  <c r="EK1418" i="1" s="1"/>
  <c r="EL1418" i="1" s="1"/>
  <c r="CS1420" i="1"/>
  <c r="Z1430" i="1"/>
  <c r="AD1420" i="1"/>
  <c r="AE1420" i="1"/>
  <c r="X1422" i="1"/>
  <c r="AC1421" i="1"/>
  <c r="Y1433" i="1"/>
  <c r="W1433" i="1"/>
  <c r="DD1415" i="1"/>
  <c r="CU1417" i="1"/>
  <c r="DB1417" i="1" s="1"/>
  <c r="DC1417" i="1" s="1"/>
  <c r="BY1417" i="1"/>
  <c r="CD1416" i="1"/>
  <c r="CF1415" i="1"/>
  <c r="CE1415" i="1"/>
  <c r="EF1432" i="1" l="1"/>
  <c r="EM1417" i="1"/>
  <c r="ED1419" i="1"/>
  <c r="EK1419" i="1" s="1"/>
  <c r="EL1419" i="1" s="1"/>
  <c r="CS1421" i="1"/>
  <c r="AE1421" i="1"/>
  <c r="AD1421" i="1"/>
  <c r="X1423" i="1"/>
  <c r="AC1422" i="1"/>
  <c r="Z1431" i="1"/>
  <c r="CF1416" i="1"/>
  <c r="CE1416" i="1"/>
  <c r="BY1418" i="1"/>
  <c r="CD1417" i="1"/>
  <c r="DD1416" i="1"/>
  <c r="CU1418" i="1"/>
  <c r="DB1418" i="1" s="1"/>
  <c r="DC1418" i="1" s="1"/>
  <c r="Y1434" i="1"/>
  <c r="W1434" i="1"/>
  <c r="EF1433" i="1" l="1"/>
  <c r="ED1420" i="1"/>
  <c r="EK1420" i="1" s="1"/>
  <c r="EL1420" i="1" s="1"/>
  <c r="EM1418" i="1"/>
  <c r="CS1422" i="1"/>
  <c r="Z1432" i="1"/>
  <c r="AD1422" i="1"/>
  <c r="AE1422" i="1"/>
  <c r="X1424" i="1"/>
  <c r="AC1423" i="1"/>
  <c r="Y1435" i="1"/>
  <c r="W1435" i="1"/>
  <c r="DD1417" i="1"/>
  <c r="CU1419" i="1"/>
  <c r="DB1419" i="1" s="1"/>
  <c r="DC1419" i="1" s="1"/>
  <c r="CF1417" i="1"/>
  <c r="CE1417" i="1"/>
  <c r="BY1419" i="1"/>
  <c r="CD1418" i="1"/>
  <c r="EF1434" i="1" l="1"/>
  <c r="ED1421" i="1"/>
  <c r="EK1421" i="1" s="1"/>
  <c r="EL1421" i="1" s="1"/>
  <c r="EM1419" i="1"/>
  <c r="CS1423" i="1"/>
  <c r="AD1423" i="1"/>
  <c r="AE1423" i="1"/>
  <c r="X1425" i="1"/>
  <c r="AC1424" i="1"/>
  <c r="Z1433" i="1"/>
  <c r="CF1418" i="1"/>
  <c r="CE1418" i="1"/>
  <c r="BY1420" i="1"/>
  <c r="CD1419" i="1"/>
  <c r="DD1418" i="1"/>
  <c r="CU1420" i="1"/>
  <c r="DB1420" i="1" s="1"/>
  <c r="DC1420" i="1" s="1"/>
  <c r="Y1436" i="1"/>
  <c r="W1436" i="1"/>
  <c r="EF1435" i="1" l="1"/>
  <c r="ED1422" i="1"/>
  <c r="EK1422" i="1" s="1"/>
  <c r="EL1422" i="1" s="1"/>
  <c r="EM1420" i="1"/>
  <c r="CS1424" i="1"/>
  <c r="Z1434" i="1"/>
  <c r="X1426" i="1"/>
  <c r="AC1425" i="1"/>
  <c r="AE1424" i="1"/>
  <c r="AD1424" i="1"/>
  <c r="Y1437" i="1"/>
  <c r="W1437" i="1"/>
  <c r="CU1421" i="1"/>
  <c r="DB1421" i="1" s="1"/>
  <c r="DC1421" i="1" s="1"/>
  <c r="DD1419" i="1"/>
  <c r="CF1419" i="1"/>
  <c r="CE1419" i="1"/>
  <c r="CD1420" i="1"/>
  <c r="BY1421" i="1"/>
  <c r="EF1436" i="1" l="1"/>
  <c r="ED1423" i="1"/>
  <c r="EK1423" i="1" s="1"/>
  <c r="EL1423" i="1" s="1"/>
  <c r="EM1421" i="1"/>
  <c r="CS1425" i="1"/>
  <c r="X1427" i="1"/>
  <c r="AC1426" i="1"/>
  <c r="AE1425" i="1"/>
  <c r="AD1425" i="1"/>
  <c r="Z1435" i="1"/>
  <c r="CD1421" i="1"/>
  <c r="BY1422" i="1"/>
  <c r="CF1420" i="1"/>
  <c r="CE1420" i="1"/>
  <c r="CU1422" i="1"/>
  <c r="DB1422" i="1" s="1"/>
  <c r="DC1422" i="1" s="1"/>
  <c r="DD1420" i="1"/>
  <c r="Y1438" i="1"/>
  <c r="W1438" i="1"/>
  <c r="EF1437" i="1" l="1"/>
  <c r="EM1422" i="1"/>
  <c r="ED1424" i="1"/>
  <c r="EK1424" i="1" s="1"/>
  <c r="EL1424" i="1" s="1"/>
  <c r="CS1426" i="1"/>
  <c r="Z1436" i="1"/>
  <c r="AE1426" i="1"/>
  <c r="AD1426" i="1"/>
  <c r="X1428" i="1"/>
  <c r="AC1427" i="1"/>
  <c r="Y1439" i="1"/>
  <c r="W1439" i="1"/>
  <c r="DD1421" i="1"/>
  <c r="CU1423" i="1"/>
  <c r="DB1423" i="1" s="1"/>
  <c r="DC1423" i="1" s="1"/>
  <c r="CD1422" i="1"/>
  <c r="BY1423" i="1"/>
  <c r="CF1421" i="1"/>
  <c r="CE1421" i="1"/>
  <c r="EF1438" i="1" l="1"/>
  <c r="EM1423" i="1"/>
  <c r="ED1425" i="1"/>
  <c r="EK1425" i="1" s="1"/>
  <c r="EL1425" i="1" s="1"/>
  <c r="CS1427" i="1"/>
  <c r="AE1427" i="1"/>
  <c r="AD1427" i="1"/>
  <c r="X1429" i="1"/>
  <c r="AC1428" i="1"/>
  <c r="Z1437" i="1"/>
  <c r="BY1424" i="1"/>
  <c r="CD1423" i="1"/>
  <c r="CF1422" i="1"/>
  <c r="CE1422" i="1"/>
  <c r="CU1424" i="1"/>
  <c r="DB1424" i="1" s="1"/>
  <c r="DC1424" i="1" s="1"/>
  <c r="DD1422" i="1"/>
  <c r="Y1440" i="1"/>
  <c r="W1440" i="1"/>
  <c r="EF1439" i="1" l="1"/>
  <c r="ED1426" i="1"/>
  <c r="EK1426" i="1" s="1"/>
  <c r="EL1426" i="1" s="1"/>
  <c r="EM1424" i="1"/>
  <c r="CS1428" i="1"/>
  <c r="Z1438" i="1"/>
  <c r="AE1428" i="1"/>
  <c r="AD1428" i="1"/>
  <c r="X1430" i="1"/>
  <c r="AC1429" i="1"/>
  <c r="Y1441" i="1"/>
  <c r="W1441" i="1"/>
  <c r="DD1423" i="1"/>
  <c r="CU1425" i="1"/>
  <c r="DB1425" i="1" s="1"/>
  <c r="DC1425" i="1" s="1"/>
  <c r="CF1423" i="1"/>
  <c r="CE1423" i="1"/>
  <c r="CD1424" i="1"/>
  <c r="BY1425" i="1"/>
  <c r="EF1440" i="1" l="1"/>
  <c r="EM1425" i="1"/>
  <c r="ED1427" i="1"/>
  <c r="EK1427" i="1" s="1"/>
  <c r="EL1427" i="1" s="1"/>
  <c r="CS1429" i="1"/>
  <c r="AE1429" i="1"/>
  <c r="AD1429" i="1"/>
  <c r="X1431" i="1"/>
  <c r="AC1430" i="1"/>
  <c r="Z1439" i="1"/>
  <c r="BY1426" i="1"/>
  <c r="CD1425" i="1"/>
  <c r="CF1424" i="1"/>
  <c r="CE1424" i="1"/>
  <c r="DD1424" i="1"/>
  <c r="CU1426" i="1"/>
  <c r="DB1426" i="1" s="1"/>
  <c r="DC1426" i="1" s="1"/>
  <c r="Y1442" i="1"/>
  <c r="W1442" i="1"/>
  <c r="EF1441" i="1" l="1"/>
  <c r="ED1428" i="1"/>
  <c r="EK1428" i="1" s="1"/>
  <c r="EL1428" i="1" s="1"/>
  <c r="EM1426" i="1"/>
  <c r="CS1430" i="1"/>
  <c r="Z1440" i="1"/>
  <c r="AD1430" i="1"/>
  <c r="AE1430" i="1"/>
  <c r="X1432" i="1"/>
  <c r="AC1431" i="1"/>
  <c r="Y1443" i="1"/>
  <c r="W1443" i="1"/>
  <c r="DD1425" i="1"/>
  <c r="CU1427" i="1"/>
  <c r="DB1427" i="1" s="1"/>
  <c r="DC1427" i="1" s="1"/>
  <c r="CF1425" i="1"/>
  <c r="CE1425" i="1"/>
  <c r="BY1427" i="1"/>
  <c r="CD1426" i="1"/>
  <c r="EF1442" i="1" l="1"/>
  <c r="ED1429" i="1"/>
  <c r="EK1429" i="1" s="1"/>
  <c r="EL1429" i="1" s="1"/>
  <c r="EM1427" i="1"/>
  <c r="CS1431" i="1"/>
  <c r="AD1431" i="1"/>
  <c r="AE1431" i="1"/>
  <c r="X1433" i="1"/>
  <c r="AC1432" i="1"/>
  <c r="Z1441" i="1"/>
  <c r="CF1426" i="1"/>
  <c r="CE1426" i="1"/>
  <c r="BY1428" i="1"/>
  <c r="CD1427" i="1"/>
  <c r="CU1428" i="1"/>
  <c r="DB1428" i="1" s="1"/>
  <c r="DC1428" i="1" s="1"/>
  <c r="DD1426" i="1"/>
  <c r="Y1444" i="1"/>
  <c r="W1444" i="1"/>
  <c r="EF1443" i="1" l="1"/>
  <c r="ED1430" i="1"/>
  <c r="EK1430" i="1" s="1"/>
  <c r="EL1430" i="1" s="1"/>
  <c r="EM1428" i="1"/>
  <c r="CS1432" i="1"/>
  <c r="X1434" i="1"/>
  <c r="AC1433" i="1"/>
  <c r="Z1442" i="1"/>
  <c r="AD1432" i="1"/>
  <c r="AE1432" i="1"/>
  <c r="Y1445" i="1"/>
  <c r="W1445" i="1"/>
  <c r="CU1429" i="1"/>
  <c r="DB1429" i="1" s="1"/>
  <c r="DC1429" i="1" s="1"/>
  <c r="DD1427" i="1"/>
  <c r="CF1427" i="1"/>
  <c r="CE1427" i="1"/>
  <c r="BY1429" i="1"/>
  <c r="CD1428" i="1"/>
  <c r="EF1444" i="1" l="1"/>
  <c r="ED1431" i="1"/>
  <c r="EK1431" i="1" s="1"/>
  <c r="EL1431" i="1" s="1"/>
  <c r="EM1429" i="1"/>
  <c r="CS1433" i="1"/>
  <c r="Z1443" i="1"/>
  <c r="AE1433" i="1"/>
  <c r="AD1433" i="1"/>
  <c r="X1435" i="1"/>
  <c r="AC1434" i="1"/>
  <c r="CF1428" i="1"/>
  <c r="CE1428" i="1"/>
  <c r="BY1430" i="1"/>
  <c r="CD1429" i="1"/>
  <c r="CU1430" i="1"/>
  <c r="DB1430" i="1" s="1"/>
  <c r="DC1430" i="1" s="1"/>
  <c r="DD1428" i="1"/>
  <c r="Y1446" i="1"/>
  <c r="W1446" i="1"/>
  <c r="EF1445" i="1" l="1"/>
  <c r="EM1430" i="1"/>
  <c r="ED1432" i="1"/>
  <c r="EK1432" i="1" s="1"/>
  <c r="EL1432" i="1" s="1"/>
  <c r="CS1434" i="1"/>
  <c r="X1436" i="1"/>
  <c r="AC1435" i="1"/>
  <c r="AD1434" i="1"/>
  <c r="AE1434" i="1"/>
  <c r="Z1444" i="1"/>
  <c r="Y1447" i="1"/>
  <c r="W1447" i="1"/>
  <c r="DD1429" i="1"/>
  <c r="CU1431" i="1"/>
  <c r="DB1431" i="1" s="1"/>
  <c r="DC1431" i="1" s="1"/>
  <c r="CF1429" i="1"/>
  <c r="CE1429" i="1"/>
  <c r="BY1431" i="1"/>
  <c r="CD1430" i="1"/>
  <c r="EF1446" i="1" l="1"/>
  <c r="ED1433" i="1"/>
  <c r="EK1433" i="1" s="1"/>
  <c r="EL1433" i="1" s="1"/>
  <c r="EM1431" i="1"/>
  <c r="CS1435" i="1"/>
  <c r="Z1445" i="1"/>
  <c r="AD1435" i="1"/>
  <c r="AE1435" i="1"/>
  <c r="X1437" i="1"/>
  <c r="AC1436" i="1"/>
  <c r="CF1430" i="1"/>
  <c r="CE1430" i="1"/>
  <c r="BY1432" i="1"/>
  <c r="CD1431" i="1"/>
  <c r="CU1432" i="1"/>
  <c r="DB1432" i="1" s="1"/>
  <c r="DC1432" i="1" s="1"/>
  <c r="DD1430" i="1"/>
  <c r="Y1448" i="1"/>
  <c r="W1448" i="1"/>
  <c r="EF1447" i="1" l="1"/>
  <c r="EM1432" i="1"/>
  <c r="ED1434" i="1"/>
  <c r="EK1434" i="1" s="1"/>
  <c r="EL1434" i="1" s="1"/>
  <c r="CS1436" i="1"/>
  <c r="AD1436" i="1"/>
  <c r="AE1436" i="1"/>
  <c r="X1438" i="1"/>
  <c r="AC1437" i="1"/>
  <c r="Z1446" i="1"/>
  <c r="Y1449" i="1"/>
  <c r="W1449" i="1"/>
  <c r="DD1431" i="1"/>
  <c r="CU1433" i="1"/>
  <c r="DB1433" i="1" s="1"/>
  <c r="DC1433" i="1" s="1"/>
  <c r="CF1431" i="1"/>
  <c r="CE1431" i="1"/>
  <c r="BY1433" i="1"/>
  <c r="CD1432" i="1"/>
  <c r="EF1448" i="1" l="1"/>
  <c r="ED1435" i="1"/>
  <c r="EK1435" i="1" s="1"/>
  <c r="EL1435" i="1" s="1"/>
  <c r="EM1433" i="1"/>
  <c r="CS1437" i="1"/>
  <c r="Z1447" i="1"/>
  <c r="AE1437" i="1"/>
  <c r="AD1437" i="1"/>
  <c r="X1439" i="1"/>
  <c r="AC1438" i="1"/>
  <c r="CF1432" i="1"/>
  <c r="CE1432" i="1"/>
  <c r="BY1434" i="1"/>
  <c r="CD1433" i="1"/>
  <c r="DD1432" i="1"/>
  <c r="CU1434" i="1"/>
  <c r="DB1434" i="1" s="1"/>
  <c r="DC1434" i="1" s="1"/>
  <c r="Y1450" i="1"/>
  <c r="W1450" i="1"/>
  <c r="EF1449" i="1" l="1"/>
  <c r="ED1436" i="1"/>
  <c r="EK1436" i="1" s="1"/>
  <c r="EL1436" i="1" s="1"/>
  <c r="EM1434" i="1"/>
  <c r="CS1438" i="1"/>
  <c r="AD1438" i="1"/>
  <c r="AE1438" i="1"/>
  <c r="X1440" i="1"/>
  <c r="AC1439" i="1"/>
  <c r="Z1448" i="1"/>
  <c r="Y1451" i="1"/>
  <c r="W1451" i="1"/>
  <c r="CU1435" i="1"/>
  <c r="DB1435" i="1" s="1"/>
  <c r="DC1435" i="1" s="1"/>
  <c r="DD1433" i="1"/>
  <c r="CF1433" i="1"/>
  <c r="CE1433" i="1"/>
  <c r="CD1434" i="1"/>
  <c r="BY1435" i="1"/>
  <c r="EF1450" i="1" l="1"/>
  <c r="ED1437" i="1"/>
  <c r="EK1437" i="1" s="1"/>
  <c r="EL1437" i="1" s="1"/>
  <c r="EM1435" i="1"/>
  <c r="CS1439" i="1"/>
  <c r="X1441" i="1"/>
  <c r="AC1440" i="1"/>
  <c r="Z1449" i="1"/>
  <c r="AD1439" i="1"/>
  <c r="AE1439" i="1"/>
  <c r="CD1435" i="1"/>
  <c r="BY1436" i="1"/>
  <c r="CF1434" i="1"/>
  <c r="CE1434" i="1"/>
  <c r="DD1434" i="1"/>
  <c r="CU1436" i="1"/>
  <c r="DB1436" i="1" s="1"/>
  <c r="DC1436" i="1" s="1"/>
  <c r="Y1452" i="1"/>
  <c r="W1452" i="1"/>
  <c r="EF1451" i="1" l="1"/>
  <c r="ED1438" i="1"/>
  <c r="EK1438" i="1" s="1"/>
  <c r="EL1438" i="1" s="1"/>
  <c r="EM1436" i="1"/>
  <c r="CS1440" i="1"/>
  <c r="Z1450" i="1"/>
  <c r="AE1440" i="1"/>
  <c r="AD1440" i="1"/>
  <c r="X1442" i="1"/>
  <c r="AC1441" i="1"/>
  <c r="Y1453" i="1"/>
  <c r="W1453" i="1"/>
  <c r="DD1435" i="1"/>
  <c r="CU1437" i="1"/>
  <c r="DB1437" i="1" s="1"/>
  <c r="DC1437" i="1" s="1"/>
  <c r="BY1437" i="1"/>
  <c r="CD1436" i="1"/>
  <c r="CF1435" i="1"/>
  <c r="CE1435" i="1"/>
  <c r="EF1452" i="1" l="1"/>
  <c r="ED1439" i="1"/>
  <c r="EK1439" i="1" s="1"/>
  <c r="EL1439" i="1" s="1"/>
  <c r="EM1437" i="1"/>
  <c r="CS1441" i="1"/>
  <c r="AE1441" i="1"/>
  <c r="AD1441" i="1"/>
  <c r="X1443" i="1"/>
  <c r="AC1442" i="1"/>
  <c r="Z1451" i="1"/>
  <c r="CF1436" i="1"/>
  <c r="CE1436" i="1"/>
  <c r="CD1437" i="1"/>
  <c r="BY1438" i="1"/>
  <c r="CU1438" i="1"/>
  <c r="DB1438" i="1" s="1"/>
  <c r="DC1438" i="1" s="1"/>
  <c r="DD1436" i="1"/>
  <c r="Y1454" i="1"/>
  <c r="W1454" i="1"/>
  <c r="EF1453" i="1" l="1"/>
  <c r="ED1440" i="1"/>
  <c r="EK1440" i="1" s="1"/>
  <c r="EL1440" i="1" s="1"/>
  <c r="EM1438" i="1"/>
  <c r="CS1442" i="1"/>
  <c r="AD1442" i="1"/>
  <c r="AE1442" i="1"/>
  <c r="Z1452" i="1"/>
  <c r="X1444" i="1"/>
  <c r="AC1443" i="1"/>
  <c r="Y1455" i="1"/>
  <c r="W1455" i="1"/>
  <c r="DD1437" i="1"/>
  <c r="CU1439" i="1"/>
  <c r="DB1439" i="1" s="1"/>
  <c r="DC1439" i="1" s="1"/>
  <c r="CD1438" i="1"/>
  <c r="BY1439" i="1"/>
  <c r="CF1437" i="1"/>
  <c r="CE1437" i="1"/>
  <c r="EF1454" i="1" l="1"/>
  <c r="ED1441" i="1"/>
  <c r="EK1441" i="1" s="1"/>
  <c r="EL1441" i="1" s="1"/>
  <c r="EM1439" i="1"/>
  <c r="CS1443" i="1"/>
  <c r="X1445" i="1"/>
  <c r="AC1444" i="1"/>
  <c r="AE1443" i="1"/>
  <c r="AD1443" i="1"/>
  <c r="Z1453" i="1"/>
  <c r="BY1440" i="1"/>
  <c r="CD1439" i="1"/>
  <c r="CF1438" i="1"/>
  <c r="CE1438" i="1"/>
  <c r="CU1440" i="1"/>
  <c r="DB1440" i="1" s="1"/>
  <c r="DC1440" i="1" s="1"/>
  <c r="DD1438" i="1"/>
  <c r="Y1456" i="1"/>
  <c r="W1456" i="1"/>
  <c r="EF1455" i="1" l="1"/>
  <c r="EM1440" i="1"/>
  <c r="ED1442" i="1"/>
  <c r="EK1442" i="1" s="1"/>
  <c r="EL1442" i="1" s="1"/>
  <c r="CS1444" i="1"/>
  <c r="Z1454" i="1"/>
  <c r="AD1444" i="1"/>
  <c r="AE1444" i="1"/>
  <c r="X1446" i="1"/>
  <c r="AC1445" i="1"/>
  <c r="Y1457" i="1"/>
  <c r="W1457" i="1"/>
  <c r="DD1439" i="1"/>
  <c r="CU1441" i="1"/>
  <c r="DB1441" i="1" s="1"/>
  <c r="DC1441" i="1" s="1"/>
  <c r="CF1439" i="1"/>
  <c r="CE1439" i="1"/>
  <c r="BY1441" i="1"/>
  <c r="CD1440" i="1"/>
  <c r="EF1456" i="1" l="1"/>
  <c r="EM1441" i="1"/>
  <c r="ED1443" i="1"/>
  <c r="EK1443" i="1" s="1"/>
  <c r="EL1443" i="1" s="1"/>
  <c r="CS1445" i="1"/>
  <c r="AE1445" i="1"/>
  <c r="AD1445" i="1"/>
  <c r="X1447" i="1"/>
  <c r="AC1446" i="1"/>
  <c r="Z1455" i="1"/>
  <c r="CF1440" i="1"/>
  <c r="CE1440" i="1"/>
  <c r="CD1441" i="1"/>
  <c r="BY1442" i="1"/>
  <c r="DD1440" i="1"/>
  <c r="CU1442" i="1"/>
  <c r="DB1442" i="1" s="1"/>
  <c r="DC1442" i="1" s="1"/>
  <c r="Y1458" i="1"/>
  <c r="W1458" i="1"/>
  <c r="EF1457" i="1" l="1"/>
  <c r="ED1444" i="1"/>
  <c r="EK1444" i="1" s="1"/>
  <c r="EL1444" i="1" s="1"/>
  <c r="EM1442" i="1"/>
  <c r="CS1446" i="1"/>
  <c r="Z1456" i="1"/>
  <c r="AE1446" i="1"/>
  <c r="AD1446" i="1"/>
  <c r="X1448" i="1"/>
  <c r="AC1447" i="1"/>
  <c r="Y1459" i="1"/>
  <c r="W1459" i="1"/>
  <c r="DD1441" i="1"/>
  <c r="CU1443" i="1"/>
  <c r="DB1443" i="1" s="1"/>
  <c r="DC1443" i="1" s="1"/>
  <c r="CD1442" i="1"/>
  <c r="BY1443" i="1"/>
  <c r="CF1441" i="1"/>
  <c r="CE1441" i="1"/>
  <c r="EF1458" i="1" l="1"/>
  <c r="EM1443" i="1"/>
  <c r="ED1445" i="1"/>
  <c r="EK1445" i="1" s="1"/>
  <c r="EL1445" i="1" s="1"/>
  <c r="CS1447" i="1"/>
  <c r="AE1447" i="1"/>
  <c r="AD1447" i="1"/>
  <c r="X1449" i="1"/>
  <c r="AC1448" i="1"/>
  <c r="Z1457" i="1"/>
  <c r="BY1444" i="1"/>
  <c r="CD1443" i="1"/>
  <c r="CF1442" i="1"/>
  <c r="CE1442" i="1"/>
  <c r="CU1444" i="1"/>
  <c r="DB1444" i="1" s="1"/>
  <c r="DC1444" i="1" s="1"/>
  <c r="DD1442" i="1"/>
  <c r="Y1460" i="1"/>
  <c r="W1460" i="1"/>
  <c r="EF1459" i="1" l="1"/>
  <c r="ED1446" i="1"/>
  <c r="EK1446" i="1" s="1"/>
  <c r="EL1446" i="1" s="1"/>
  <c r="EM1444" i="1"/>
  <c r="CS1448" i="1"/>
  <c r="Z1458" i="1"/>
  <c r="AD1448" i="1"/>
  <c r="AE1448" i="1"/>
  <c r="X1450" i="1"/>
  <c r="AC1449" i="1"/>
  <c r="Y1461" i="1"/>
  <c r="W1461" i="1"/>
  <c r="DD1443" i="1"/>
  <c r="CU1445" i="1"/>
  <c r="DB1445" i="1" s="1"/>
  <c r="DC1445" i="1" s="1"/>
  <c r="CF1443" i="1"/>
  <c r="CE1443" i="1"/>
  <c r="BY1445" i="1"/>
  <c r="CD1444" i="1"/>
  <c r="EF1460" i="1" l="1"/>
  <c r="ED1447" i="1"/>
  <c r="EK1447" i="1" s="1"/>
  <c r="EL1447" i="1" s="1"/>
  <c r="EM1445" i="1"/>
  <c r="CS1449" i="1"/>
  <c r="AE1449" i="1"/>
  <c r="AD1449" i="1"/>
  <c r="X1451" i="1"/>
  <c r="AC1450" i="1"/>
  <c r="Z1459" i="1"/>
  <c r="CF1444" i="1"/>
  <c r="CE1444" i="1"/>
  <c r="BY1446" i="1"/>
  <c r="CD1445" i="1"/>
  <c r="CU1446" i="1"/>
  <c r="DB1446" i="1" s="1"/>
  <c r="DC1446" i="1" s="1"/>
  <c r="DD1444" i="1"/>
  <c r="Y1462" i="1"/>
  <c r="W1462" i="1"/>
  <c r="EF1461" i="1" l="1"/>
  <c r="EM1446" i="1"/>
  <c r="ED1448" i="1"/>
  <c r="EK1448" i="1" s="1"/>
  <c r="EL1448" i="1" s="1"/>
  <c r="CS1450" i="1"/>
  <c r="Z1460" i="1"/>
  <c r="AD1450" i="1"/>
  <c r="AE1450" i="1"/>
  <c r="X1452" i="1"/>
  <c r="AC1451" i="1"/>
  <c r="Y1463" i="1"/>
  <c r="W1463" i="1"/>
  <c r="DD1445" i="1"/>
  <c r="CU1447" i="1"/>
  <c r="DB1447" i="1" s="1"/>
  <c r="DC1447" i="1" s="1"/>
  <c r="CF1445" i="1"/>
  <c r="CE1445" i="1"/>
  <c r="CD1446" i="1"/>
  <c r="BY1447" i="1"/>
  <c r="EF1462" i="1" l="1"/>
  <c r="EM1447" i="1"/>
  <c r="ED1449" i="1"/>
  <c r="EK1449" i="1" s="1"/>
  <c r="EL1449" i="1" s="1"/>
  <c r="CS1451" i="1"/>
  <c r="AE1451" i="1"/>
  <c r="AD1451" i="1"/>
  <c r="X1453" i="1"/>
  <c r="AC1452" i="1"/>
  <c r="Z1461" i="1"/>
  <c r="CD1447" i="1"/>
  <c r="BY1448" i="1"/>
  <c r="CF1446" i="1"/>
  <c r="CE1446" i="1"/>
  <c r="DD1446" i="1"/>
  <c r="CU1448" i="1"/>
  <c r="DB1448" i="1" s="1"/>
  <c r="DC1448" i="1" s="1"/>
  <c r="Y1464" i="1"/>
  <c r="W1464" i="1"/>
  <c r="EF1463" i="1" l="1"/>
  <c r="ED1450" i="1"/>
  <c r="EK1450" i="1" s="1"/>
  <c r="EL1450" i="1" s="1"/>
  <c r="EM1448" i="1"/>
  <c r="CS1452" i="1"/>
  <c r="Z1462" i="1"/>
  <c r="AD1452" i="1"/>
  <c r="AE1452" i="1"/>
  <c r="X1454" i="1"/>
  <c r="AC1453" i="1"/>
  <c r="Y1465" i="1"/>
  <c r="W1465" i="1"/>
  <c r="DD1447" i="1"/>
  <c r="CU1449" i="1"/>
  <c r="DB1449" i="1" s="1"/>
  <c r="DC1449" i="1" s="1"/>
  <c r="BY1449" i="1"/>
  <c r="CD1448" i="1"/>
  <c r="CF1447" i="1"/>
  <c r="CE1447" i="1"/>
  <c r="EF1464" i="1" l="1"/>
  <c r="EM1449" i="1"/>
  <c r="ED1451" i="1"/>
  <c r="EK1451" i="1" s="1"/>
  <c r="EL1451" i="1" s="1"/>
  <c r="CS1453" i="1"/>
  <c r="AE1453" i="1"/>
  <c r="AD1453" i="1"/>
  <c r="X1455" i="1"/>
  <c r="AC1454" i="1"/>
  <c r="Z1463" i="1"/>
  <c r="CF1448" i="1"/>
  <c r="CE1448" i="1"/>
  <c r="BY1450" i="1"/>
  <c r="CD1449" i="1"/>
  <c r="DD1448" i="1"/>
  <c r="CU1450" i="1"/>
  <c r="DB1450" i="1" s="1"/>
  <c r="DC1450" i="1" s="1"/>
  <c r="Y1466" i="1"/>
  <c r="W1466" i="1"/>
  <c r="EF1465" i="1" l="1"/>
  <c r="ED1452" i="1"/>
  <c r="EK1452" i="1" s="1"/>
  <c r="EL1452" i="1" s="1"/>
  <c r="EM1450" i="1"/>
  <c r="CS1454" i="1"/>
  <c r="Z1464" i="1"/>
  <c r="AD1454" i="1"/>
  <c r="AE1454" i="1"/>
  <c r="X1456" i="1"/>
  <c r="AC1455" i="1"/>
  <c r="Y1467" i="1"/>
  <c r="W1467" i="1"/>
  <c r="DD1449" i="1"/>
  <c r="CU1451" i="1"/>
  <c r="DB1451" i="1" s="1"/>
  <c r="DC1451" i="1" s="1"/>
  <c r="CF1449" i="1"/>
  <c r="CE1449" i="1"/>
  <c r="BY1451" i="1"/>
  <c r="CD1450" i="1"/>
  <c r="EF1466" i="1" l="1"/>
  <c r="ED1453" i="1"/>
  <c r="EK1453" i="1" s="1"/>
  <c r="EL1453" i="1" s="1"/>
  <c r="EM1451" i="1"/>
  <c r="CS1455" i="1"/>
  <c r="AD1455" i="1"/>
  <c r="AE1455" i="1"/>
  <c r="X1457" i="1"/>
  <c r="AC1456" i="1"/>
  <c r="Z1465" i="1"/>
  <c r="CF1450" i="1"/>
  <c r="CE1450" i="1"/>
  <c r="BY1452" i="1"/>
  <c r="CD1451" i="1"/>
  <c r="CU1452" i="1"/>
  <c r="DB1452" i="1" s="1"/>
  <c r="DC1452" i="1" s="1"/>
  <c r="DD1450" i="1"/>
  <c r="Y1468" i="1"/>
  <c r="W1468" i="1"/>
  <c r="EF1467" i="1" l="1"/>
  <c r="ED1454" i="1"/>
  <c r="EK1454" i="1" s="1"/>
  <c r="EL1454" i="1" s="1"/>
  <c r="EM1452" i="1"/>
  <c r="CS1456" i="1"/>
  <c r="X1458" i="1"/>
  <c r="AC1457" i="1"/>
  <c r="Z1466" i="1"/>
  <c r="AD1456" i="1"/>
  <c r="AE1456" i="1"/>
  <c r="Y1469" i="1"/>
  <c r="W1469" i="1"/>
  <c r="DD1451" i="1"/>
  <c r="CU1453" i="1"/>
  <c r="DB1453" i="1" s="1"/>
  <c r="DC1453" i="1" s="1"/>
  <c r="CF1451" i="1"/>
  <c r="CE1451" i="1"/>
  <c r="CD1452" i="1"/>
  <c r="BY1453" i="1"/>
  <c r="EF1468" i="1" l="1"/>
  <c r="ED1455" i="1"/>
  <c r="EK1455" i="1" s="1"/>
  <c r="EL1455" i="1" s="1"/>
  <c r="EM1453" i="1"/>
  <c r="CS1457" i="1"/>
  <c r="Z1467" i="1"/>
  <c r="AE1457" i="1"/>
  <c r="AD1457" i="1"/>
  <c r="X1459" i="1"/>
  <c r="AC1458" i="1"/>
  <c r="BY1454" i="1"/>
  <c r="CD1453" i="1"/>
  <c r="CF1452" i="1"/>
  <c r="CE1452" i="1"/>
  <c r="CU1454" i="1"/>
  <c r="DB1454" i="1" s="1"/>
  <c r="DC1454" i="1" s="1"/>
  <c r="DD1452" i="1"/>
  <c r="Y1470" i="1"/>
  <c r="W1470" i="1"/>
  <c r="EF1469" i="1" l="1"/>
  <c r="ED1456" i="1"/>
  <c r="EK1456" i="1" s="1"/>
  <c r="EL1456" i="1" s="1"/>
  <c r="EM1454" i="1"/>
  <c r="CS1458" i="1"/>
  <c r="X1460" i="1"/>
  <c r="AC1459" i="1"/>
  <c r="AD1458" i="1"/>
  <c r="AE1458" i="1"/>
  <c r="Z1468" i="1"/>
  <c r="Y1471" i="1"/>
  <c r="W1471" i="1"/>
  <c r="CU1455" i="1"/>
  <c r="DB1455" i="1" s="1"/>
  <c r="DC1455" i="1" s="1"/>
  <c r="DD1453" i="1"/>
  <c r="CF1453" i="1"/>
  <c r="CE1453" i="1"/>
  <c r="CD1454" i="1"/>
  <c r="BY1455" i="1"/>
  <c r="EF1470" i="1" l="1"/>
  <c r="EM1455" i="1"/>
  <c r="ED1457" i="1"/>
  <c r="EK1457" i="1" s="1"/>
  <c r="EL1457" i="1" s="1"/>
  <c r="CS1459" i="1"/>
  <c r="Z1469" i="1"/>
  <c r="AE1459" i="1"/>
  <c r="AD1459" i="1"/>
  <c r="X1461" i="1"/>
  <c r="AC1460" i="1"/>
  <c r="CD1455" i="1"/>
  <c r="BY1456" i="1"/>
  <c r="CF1454" i="1"/>
  <c r="CE1454" i="1"/>
  <c r="CU1456" i="1"/>
  <c r="DB1456" i="1" s="1"/>
  <c r="DC1456" i="1" s="1"/>
  <c r="DD1454" i="1"/>
  <c r="Y1472" i="1"/>
  <c r="W1472" i="1"/>
  <c r="EF1471" i="1" l="1"/>
  <c r="ED1458" i="1"/>
  <c r="EK1458" i="1" s="1"/>
  <c r="EL1458" i="1" s="1"/>
  <c r="EM1456" i="1"/>
  <c r="CS1460" i="1"/>
  <c r="AD1460" i="1"/>
  <c r="AE1460" i="1"/>
  <c r="X1462" i="1"/>
  <c r="AC1461" i="1"/>
  <c r="Z1470" i="1"/>
  <c r="Y1473" i="1"/>
  <c r="W1473" i="1"/>
  <c r="CU1457" i="1"/>
  <c r="DB1457" i="1" s="1"/>
  <c r="DC1457" i="1" s="1"/>
  <c r="DD1455" i="1"/>
  <c r="CD1456" i="1"/>
  <c r="BY1457" i="1"/>
  <c r="CF1455" i="1"/>
  <c r="CE1455" i="1"/>
  <c r="EF1472" i="1" l="1"/>
  <c r="EM1457" i="1"/>
  <c r="ED1459" i="1"/>
  <c r="EK1459" i="1" s="1"/>
  <c r="EL1459" i="1" s="1"/>
  <c r="CS1461" i="1"/>
  <c r="X1463" i="1"/>
  <c r="AC1462" i="1"/>
  <c r="Z1471" i="1"/>
  <c r="AE1461" i="1"/>
  <c r="AD1461" i="1"/>
  <c r="BY1458" i="1"/>
  <c r="CD1457" i="1"/>
  <c r="CF1456" i="1"/>
  <c r="CE1456" i="1"/>
  <c r="CU1458" i="1"/>
  <c r="DB1458" i="1" s="1"/>
  <c r="DC1458" i="1" s="1"/>
  <c r="DD1456" i="1"/>
  <c r="Y1474" i="1"/>
  <c r="W1474" i="1"/>
  <c r="EF1473" i="1" l="1"/>
  <c r="ED1460" i="1"/>
  <c r="EK1460" i="1" s="1"/>
  <c r="EL1460" i="1" s="1"/>
  <c r="EM1458" i="1"/>
  <c r="CS1462" i="1"/>
  <c r="Z1472" i="1"/>
  <c r="AD1462" i="1"/>
  <c r="AE1462" i="1"/>
  <c r="X1464" i="1"/>
  <c r="AC1463" i="1"/>
  <c r="Y1475" i="1"/>
  <c r="W1475" i="1"/>
  <c r="CU1459" i="1"/>
  <c r="DB1459" i="1" s="1"/>
  <c r="DC1459" i="1" s="1"/>
  <c r="DD1457" i="1"/>
  <c r="CF1457" i="1"/>
  <c r="CE1457" i="1"/>
  <c r="BY1459" i="1"/>
  <c r="CD1458" i="1"/>
  <c r="EF1474" i="1" l="1"/>
  <c r="EM1459" i="1"/>
  <c r="ED1461" i="1"/>
  <c r="EK1461" i="1" s="1"/>
  <c r="EL1461" i="1" s="1"/>
  <c r="CS1463" i="1"/>
  <c r="AD1463" i="1"/>
  <c r="AE1463" i="1"/>
  <c r="X1465" i="1"/>
  <c r="AC1464" i="1"/>
  <c r="Z1473" i="1"/>
  <c r="CF1458" i="1"/>
  <c r="CE1458" i="1"/>
  <c r="BY1460" i="1"/>
  <c r="CD1459" i="1"/>
  <c r="CU1460" i="1"/>
  <c r="DB1460" i="1" s="1"/>
  <c r="DC1460" i="1" s="1"/>
  <c r="DD1458" i="1"/>
  <c r="Y1476" i="1"/>
  <c r="W1476" i="1"/>
  <c r="EF1475" i="1" l="1"/>
  <c r="ED1462" i="1"/>
  <c r="EK1462" i="1" s="1"/>
  <c r="EL1462" i="1" s="1"/>
  <c r="EM1460" i="1"/>
  <c r="CS1464" i="1"/>
  <c r="X1466" i="1"/>
  <c r="AC1465" i="1"/>
  <c r="Z1474" i="1"/>
  <c r="AE1464" i="1"/>
  <c r="AD1464" i="1"/>
  <c r="Y1477" i="1"/>
  <c r="W1477" i="1"/>
  <c r="DD1459" i="1"/>
  <c r="CU1461" i="1"/>
  <c r="DB1461" i="1" s="1"/>
  <c r="DC1461" i="1" s="1"/>
  <c r="CF1459" i="1"/>
  <c r="CE1459" i="1"/>
  <c r="BY1461" i="1"/>
  <c r="CD1460" i="1"/>
  <c r="EF1476" i="1" l="1"/>
  <c r="ED1463" i="1"/>
  <c r="EK1463" i="1" s="1"/>
  <c r="EL1463" i="1" s="1"/>
  <c r="EM1461" i="1"/>
  <c r="CS1465" i="1"/>
  <c r="Z1475" i="1"/>
  <c r="AE1465" i="1"/>
  <c r="AD1465" i="1"/>
  <c r="X1467" i="1"/>
  <c r="AC1466" i="1"/>
  <c r="CF1460" i="1"/>
  <c r="CE1460" i="1"/>
  <c r="BY1462" i="1"/>
  <c r="CD1461" i="1"/>
  <c r="CU1462" i="1"/>
  <c r="DB1462" i="1" s="1"/>
  <c r="DC1462" i="1" s="1"/>
  <c r="DD1460" i="1"/>
  <c r="Y1478" i="1"/>
  <c r="W1478" i="1"/>
  <c r="EF1477" i="1" l="1"/>
  <c r="EM1462" i="1"/>
  <c r="ED1464" i="1"/>
  <c r="EK1464" i="1" s="1"/>
  <c r="EL1464" i="1" s="1"/>
  <c r="CS1466" i="1"/>
  <c r="X1468" i="1"/>
  <c r="AC1467" i="1"/>
  <c r="AD1466" i="1"/>
  <c r="AE1466" i="1"/>
  <c r="Z1476" i="1"/>
  <c r="Y1479" i="1"/>
  <c r="W1479" i="1"/>
  <c r="CU1463" i="1"/>
  <c r="DB1463" i="1" s="1"/>
  <c r="DC1463" i="1" s="1"/>
  <c r="DD1461" i="1"/>
  <c r="CF1461" i="1"/>
  <c r="CE1461" i="1"/>
  <c r="BY1463" i="1"/>
  <c r="CD1462" i="1"/>
  <c r="EF1478" i="1" l="1"/>
  <c r="EM1463" i="1"/>
  <c r="ED1465" i="1"/>
  <c r="EK1465" i="1" s="1"/>
  <c r="EL1465" i="1" s="1"/>
  <c r="CS1467" i="1"/>
  <c r="Z1477" i="1"/>
  <c r="AD1467" i="1"/>
  <c r="AE1467" i="1"/>
  <c r="X1469" i="1"/>
  <c r="AC1468" i="1"/>
  <c r="CF1462" i="1"/>
  <c r="CE1462" i="1"/>
  <c r="CD1463" i="1"/>
  <c r="BY1464" i="1"/>
  <c r="DD1462" i="1"/>
  <c r="CU1464" i="1"/>
  <c r="DB1464" i="1" s="1"/>
  <c r="DC1464" i="1" s="1"/>
  <c r="Y1480" i="1"/>
  <c r="W1480" i="1"/>
  <c r="EF1479" i="1" l="1"/>
  <c r="EM1464" i="1"/>
  <c r="ED1466" i="1"/>
  <c r="EK1466" i="1" s="1"/>
  <c r="EL1466" i="1" s="1"/>
  <c r="CS1468" i="1"/>
  <c r="AD1468" i="1"/>
  <c r="AE1468" i="1"/>
  <c r="X1470" i="1"/>
  <c r="AC1469" i="1"/>
  <c r="Z1478" i="1"/>
  <c r="Y1481" i="1"/>
  <c r="W1481" i="1"/>
  <c r="CU1465" i="1"/>
  <c r="DB1465" i="1" s="1"/>
  <c r="DC1465" i="1" s="1"/>
  <c r="DD1463" i="1"/>
  <c r="CD1464" i="1"/>
  <c r="BY1465" i="1"/>
  <c r="CF1463" i="1"/>
  <c r="CE1463" i="1"/>
  <c r="EF1480" i="1" l="1"/>
  <c r="EM1465" i="1"/>
  <c r="ED1467" i="1"/>
  <c r="EK1467" i="1" s="1"/>
  <c r="EL1467" i="1" s="1"/>
  <c r="CS1469" i="1"/>
  <c r="X1471" i="1"/>
  <c r="AC1470" i="1"/>
  <c r="Z1479" i="1"/>
  <c r="AE1469" i="1"/>
  <c r="AD1469" i="1"/>
  <c r="BY1466" i="1"/>
  <c r="CD1465" i="1"/>
  <c r="CF1464" i="1"/>
  <c r="CE1464" i="1"/>
  <c r="DD1464" i="1"/>
  <c r="CU1466" i="1"/>
  <c r="DB1466" i="1" s="1"/>
  <c r="DC1466" i="1" s="1"/>
  <c r="Y1482" i="1"/>
  <c r="W1482" i="1"/>
  <c r="EF1481" i="1" l="1"/>
  <c r="ED1468" i="1"/>
  <c r="EK1468" i="1" s="1"/>
  <c r="EL1468" i="1" s="1"/>
  <c r="EM1466" i="1"/>
  <c r="CS1470" i="1"/>
  <c r="Z1480" i="1"/>
  <c r="AD1470" i="1"/>
  <c r="AE1470" i="1"/>
  <c r="X1472" i="1"/>
  <c r="AC1471" i="1"/>
  <c r="Y1483" i="1"/>
  <c r="W1483" i="1"/>
  <c r="DD1465" i="1"/>
  <c r="CU1467" i="1"/>
  <c r="DB1467" i="1" s="1"/>
  <c r="DC1467" i="1" s="1"/>
  <c r="CF1465" i="1"/>
  <c r="CE1465" i="1"/>
  <c r="BY1467" i="1"/>
  <c r="CD1466" i="1"/>
  <c r="EF1482" i="1" l="1"/>
  <c r="ED1469" i="1"/>
  <c r="EK1469" i="1" s="1"/>
  <c r="EL1469" i="1" s="1"/>
  <c r="EM1467" i="1"/>
  <c r="CS1471" i="1"/>
  <c r="AD1471" i="1"/>
  <c r="AE1471" i="1"/>
  <c r="X1473" i="1"/>
  <c r="AC1472" i="1"/>
  <c r="Z1481" i="1"/>
  <c r="CF1466" i="1"/>
  <c r="CE1466" i="1"/>
  <c r="CD1467" i="1"/>
  <c r="BY1468" i="1"/>
  <c r="CU1468" i="1"/>
  <c r="DB1468" i="1" s="1"/>
  <c r="DC1468" i="1" s="1"/>
  <c r="DD1466" i="1"/>
  <c r="Y1484" i="1"/>
  <c r="W1484" i="1"/>
  <c r="EF1483" i="1" l="1"/>
  <c r="ED1470" i="1"/>
  <c r="EK1470" i="1" s="1"/>
  <c r="EL1470" i="1" s="1"/>
  <c r="EM1468" i="1"/>
  <c r="CS1472" i="1"/>
  <c r="X1474" i="1"/>
  <c r="AC1473" i="1"/>
  <c r="Z1482" i="1"/>
  <c r="AE1472" i="1"/>
  <c r="AD1472" i="1"/>
  <c r="Y1485" i="1"/>
  <c r="W1485" i="1"/>
  <c r="CU1469" i="1"/>
  <c r="DB1469" i="1" s="1"/>
  <c r="DC1469" i="1" s="1"/>
  <c r="DD1467" i="1"/>
  <c r="CD1468" i="1"/>
  <c r="BY1469" i="1"/>
  <c r="CF1467" i="1"/>
  <c r="CE1467" i="1"/>
  <c r="EF1484" i="1" l="1"/>
  <c r="ED1471" i="1"/>
  <c r="EK1471" i="1" s="1"/>
  <c r="EL1471" i="1" s="1"/>
  <c r="EM1469" i="1"/>
  <c r="CS1473" i="1"/>
  <c r="Z1483" i="1"/>
  <c r="AE1473" i="1"/>
  <c r="AD1473" i="1"/>
  <c r="X1475" i="1"/>
  <c r="AC1474" i="1"/>
  <c r="BY1470" i="1"/>
  <c r="CD1469" i="1"/>
  <c r="CF1468" i="1"/>
  <c r="CE1468" i="1"/>
  <c r="DD1468" i="1"/>
  <c r="CU1470" i="1"/>
  <c r="DB1470" i="1" s="1"/>
  <c r="DC1470" i="1" s="1"/>
  <c r="Y1486" i="1"/>
  <c r="W1486" i="1"/>
  <c r="EF1485" i="1" l="1"/>
  <c r="EF1486" i="1" s="1"/>
  <c r="EM1470" i="1"/>
  <c r="ED1472" i="1"/>
  <c r="EK1472" i="1" s="1"/>
  <c r="EL1472" i="1" s="1"/>
  <c r="CS1474" i="1"/>
  <c r="AD1474" i="1"/>
  <c r="AE1474" i="1"/>
  <c r="X1476" i="1"/>
  <c r="AC1475" i="1"/>
  <c r="Z1484" i="1"/>
  <c r="Y1487" i="1"/>
  <c r="W1487" i="1"/>
  <c r="DD1469" i="1"/>
  <c r="CU1471" i="1"/>
  <c r="DB1471" i="1" s="1"/>
  <c r="DC1471" i="1" s="1"/>
  <c r="CF1469" i="1"/>
  <c r="CE1469" i="1"/>
  <c r="BY1471" i="1"/>
  <c r="CD1470" i="1"/>
  <c r="EK1486" i="1" l="1"/>
  <c r="EF1487" i="1"/>
  <c r="EM1471" i="1"/>
  <c r="ED1473" i="1"/>
  <c r="EK1473" i="1" s="1"/>
  <c r="EL1473" i="1" s="1"/>
  <c r="CS1475" i="1"/>
  <c r="Z1485" i="1"/>
  <c r="AE1475" i="1"/>
  <c r="AD1475" i="1"/>
  <c r="X1477" i="1"/>
  <c r="AC1476" i="1"/>
  <c r="CF1470" i="1"/>
  <c r="CE1470" i="1"/>
  <c r="BY1472" i="1"/>
  <c r="CD1471" i="1"/>
  <c r="CU1472" i="1"/>
  <c r="DB1472" i="1" s="1"/>
  <c r="DC1472" i="1" s="1"/>
  <c r="DD1470" i="1"/>
  <c r="Y1488" i="1"/>
  <c r="W1488" i="1"/>
  <c r="EK1487" i="1" l="1"/>
  <c r="EF1488" i="1"/>
  <c r="EM1472" i="1"/>
  <c r="ED1474" i="1"/>
  <c r="EK1474" i="1" s="1"/>
  <c r="EL1474" i="1" s="1"/>
  <c r="CS1476" i="1"/>
  <c r="X1478" i="1"/>
  <c r="AC1477" i="1"/>
  <c r="AD1476" i="1"/>
  <c r="AE1476" i="1"/>
  <c r="Z1486" i="1"/>
  <c r="Y1489" i="1"/>
  <c r="W1489" i="1"/>
  <c r="CU1473" i="1"/>
  <c r="DB1473" i="1" s="1"/>
  <c r="DC1473" i="1" s="1"/>
  <c r="DD1471" i="1"/>
  <c r="CF1471" i="1"/>
  <c r="CE1471" i="1"/>
  <c r="BY1473" i="1"/>
  <c r="CD1472" i="1"/>
  <c r="EK1488" i="1" l="1"/>
  <c r="EF1489" i="1"/>
  <c r="EM1487" i="1"/>
  <c r="ED1475" i="1"/>
  <c r="EK1475" i="1" s="1"/>
  <c r="EM1473" i="1"/>
  <c r="CS1477" i="1"/>
  <c r="Z1487" i="1"/>
  <c r="AE1477" i="1"/>
  <c r="AD1477" i="1"/>
  <c r="X1479" i="1"/>
  <c r="AC1478" i="1"/>
  <c r="CF1472" i="1"/>
  <c r="CE1472" i="1"/>
  <c r="BY1474" i="1"/>
  <c r="CD1473" i="1"/>
  <c r="DD1472" i="1"/>
  <c r="CU1474" i="1"/>
  <c r="DB1474" i="1" s="1"/>
  <c r="DC1474" i="1" s="1"/>
  <c r="Y1490" i="1"/>
  <c r="W1490" i="1"/>
  <c r="EL1475" i="1" l="1"/>
  <c r="EK1489" i="1"/>
  <c r="EF1490" i="1"/>
  <c r="EM1488" i="1"/>
  <c r="EM1474" i="1"/>
  <c r="ED1476" i="1"/>
  <c r="EK1476" i="1" s="1"/>
  <c r="CS1478" i="1"/>
  <c r="AE1478" i="1"/>
  <c r="AD1478" i="1"/>
  <c r="X1480" i="1"/>
  <c r="AC1479" i="1"/>
  <c r="Z1488" i="1"/>
  <c r="Y1491" i="1"/>
  <c r="W1491" i="1"/>
  <c r="CU1475" i="1"/>
  <c r="DB1475" i="1" s="1"/>
  <c r="DC1475" i="1" s="1"/>
  <c r="DD1473" i="1"/>
  <c r="CF1473" i="1"/>
  <c r="CE1473" i="1"/>
  <c r="BY1475" i="1"/>
  <c r="CD1474" i="1"/>
  <c r="EL1476" i="1" l="1"/>
  <c r="EK1490" i="1"/>
  <c r="EF1491" i="1"/>
  <c r="EM1489" i="1"/>
  <c r="EM1475" i="1"/>
  <c r="ED1477" i="1"/>
  <c r="EK1477" i="1" s="1"/>
  <c r="CS1479" i="1"/>
  <c r="Z1489" i="1"/>
  <c r="AE1479" i="1"/>
  <c r="AD1479" i="1"/>
  <c r="X1481" i="1"/>
  <c r="AC1480" i="1"/>
  <c r="CF1474" i="1"/>
  <c r="CE1474" i="1"/>
  <c r="BY1476" i="1"/>
  <c r="CD1475" i="1"/>
  <c r="CU1476" i="1"/>
  <c r="DB1476" i="1" s="1"/>
  <c r="DC1476" i="1" s="1"/>
  <c r="DD1474" i="1"/>
  <c r="Y1492" i="1"/>
  <c r="W1492" i="1"/>
  <c r="EL1477" i="1" l="1"/>
  <c r="EF1492" i="1"/>
  <c r="EK1491" i="1"/>
  <c r="EM1490" i="1"/>
  <c r="ED1478" i="1"/>
  <c r="EK1478" i="1" s="1"/>
  <c r="EM1476" i="1"/>
  <c r="CS1480" i="1"/>
  <c r="X1482" i="1"/>
  <c r="AC1481" i="1"/>
  <c r="AD1480" i="1"/>
  <c r="AE1480" i="1"/>
  <c r="Z1490" i="1"/>
  <c r="Y1493" i="1"/>
  <c r="W1493" i="1"/>
  <c r="DD1475" i="1"/>
  <c r="CU1477" i="1"/>
  <c r="DB1477" i="1" s="1"/>
  <c r="DC1477" i="1" s="1"/>
  <c r="CF1475" i="1"/>
  <c r="CE1475" i="1"/>
  <c r="BY1477" i="1"/>
  <c r="CD1476" i="1"/>
  <c r="EL1478" i="1" l="1"/>
  <c r="EM1491" i="1"/>
  <c r="EF1493" i="1"/>
  <c r="EK1492" i="1"/>
  <c r="ED1479" i="1"/>
  <c r="EK1479" i="1" s="1"/>
  <c r="EM1477" i="1"/>
  <c r="CS1481" i="1"/>
  <c r="Z1491" i="1"/>
  <c r="AE1481" i="1"/>
  <c r="AD1481" i="1"/>
  <c r="X1483" i="1"/>
  <c r="AC1482" i="1"/>
  <c r="CF1476" i="1"/>
  <c r="CE1476" i="1"/>
  <c r="BY1478" i="1"/>
  <c r="CD1477" i="1"/>
  <c r="CU1478" i="1"/>
  <c r="DB1478" i="1" s="1"/>
  <c r="DC1478" i="1" s="1"/>
  <c r="DD1476" i="1"/>
  <c r="Y1494" i="1"/>
  <c r="W1494" i="1"/>
  <c r="EL1479" i="1" l="1"/>
  <c r="EM1492" i="1"/>
  <c r="EK1493" i="1"/>
  <c r="EF1494" i="1"/>
  <c r="EM1478" i="1"/>
  <c r="ED1480" i="1"/>
  <c r="EK1480" i="1" s="1"/>
  <c r="CS1482" i="1"/>
  <c r="X1484" i="1"/>
  <c r="AC1483" i="1"/>
  <c r="AE1482" i="1"/>
  <c r="AD1482" i="1"/>
  <c r="Z1492" i="1"/>
  <c r="Y1495" i="1"/>
  <c r="W1495" i="1"/>
  <c r="DD1477" i="1"/>
  <c r="CU1479" i="1"/>
  <c r="DB1479" i="1" s="1"/>
  <c r="DC1479" i="1" s="1"/>
  <c r="CF1477" i="1"/>
  <c r="CE1477" i="1"/>
  <c r="BY1479" i="1"/>
  <c r="CD1478" i="1"/>
  <c r="EL1480" i="1" l="1"/>
  <c r="EK1494" i="1"/>
  <c r="EF1495" i="1"/>
  <c r="EM1493" i="1"/>
  <c r="ED1481" i="1"/>
  <c r="EK1481" i="1" s="1"/>
  <c r="EM1479" i="1"/>
  <c r="CS1483" i="1"/>
  <c r="Z1493" i="1"/>
  <c r="AE1483" i="1"/>
  <c r="AD1483" i="1"/>
  <c r="X1485" i="1"/>
  <c r="AC1484" i="1"/>
  <c r="CF1478" i="1"/>
  <c r="CE1478" i="1"/>
  <c r="CD1479" i="1"/>
  <c r="BY1480" i="1"/>
  <c r="CU1480" i="1"/>
  <c r="DB1480" i="1" s="1"/>
  <c r="DC1480" i="1" s="1"/>
  <c r="DD1478" i="1"/>
  <c r="Y1496" i="1"/>
  <c r="W1496" i="1"/>
  <c r="EL1481" i="1" l="1"/>
  <c r="EK1495" i="1"/>
  <c r="EF1496" i="1"/>
  <c r="EM1494" i="1"/>
  <c r="ED1482" i="1"/>
  <c r="EK1482" i="1" s="1"/>
  <c r="EM1480" i="1"/>
  <c r="CS1484" i="1"/>
  <c r="X1486" i="1"/>
  <c r="AC1485" i="1"/>
  <c r="AD1484" i="1"/>
  <c r="AE1484" i="1"/>
  <c r="Z1494" i="1"/>
  <c r="Y1497" i="1"/>
  <c r="W1497" i="1"/>
  <c r="CU1481" i="1"/>
  <c r="DB1481" i="1" s="1"/>
  <c r="DC1481" i="1" s="1"/>
  <c r="DD1479" i="1"/>
  <c r="BY1481" i="1"/>
  <c r="CD1480" i="1"/>
  <c r="CF1479" i="1"/>
  <c r="CE1479" i="1"/>
  <c r="EL1482" i="1" l="1"/>
  <c r="EK1496" i="1"/>
  <c r="EF1497" i="1"/>
  <c r="EM1495" i="1"/>
  <c r="EM1481" i="1"/>
  <c r="ED1483" i="1"/>
  <c r="EK1483" i="1" s="1"/>
  <c r="CS1485" i="1"/>
  <c r="Z1495" i="1"/>
  <c r="AE1485" i="1"/>
  <c r="AD1485" i="1"/>
  <c r="X1487" i="1"/>
  <c r="AC1486" i="1"/>
  <c r="CF1480" i="1"/>
  <c r="CE1480" i="1"/>
  <c r="BY1482" i="1"/>
  <c r="CD1481" i="1"/>
  <c r="CU1482" i="1"/>
  <c r="DB1482" i="1" s="1"/>
  <c r="DC1482" i="1" s="1"/>
  <c r="DD1480" i="1"/>
  <c r="Y1498" i="1"/>
  <c r="W1498" i="1"/>
  <c r="EL1483" i="1" l="1"/>
  <c r="EF1498" i="1"/>
  <c r="EK1497" i="1"/>
  <c r="EM1496" i="1"/>
  <c r="ED1484" i="1"/>
  <c r="EK1484" i="1" s="1"/>
  <c r="EM1482" i="1"/>
  <c r="X1488" i="1"/>
  <c r="AC1487" i="1"/>
  <c r="AD1486" i="1"/>
  <c r="AE1486" i="1"/>
  <c r="Z1496" i="1"/>
  <c r="Y1499" i="1"/>
  <c r="W1499" i="1"/>
  <c r="CU1483" i="1"/>
  <c r="DB1483" i="1" s="1"/>
  <c r="DC1483" i="1" s="1"/>
  <c r="DD1481" i="1"/>
  <c r="CF1481" i="1"/>
  <c r="CE1481" i="1"/>
  <c r="CD1482" i="1"/>
  <c r="BY1483" i="1"/>
  <c r="EL1484" i="1" l="1"/>
  <c r="EL1487" i="1"/>
  <c r="EL1489" i="1"/>
  <c r="EL1491" i="1"/>
  <c r="EL1493" i="1"/>
  <c r="EL1495" i="1"/>
  <c r="EM1497" i="1"/>
  <c r="EL1497" i="1"/>
  <c r="EF1499" i="1"/>
  <c r="EK1498" i="1"/>
  <c r="ED1485" i="1"/>
  <c r="EK1485" i="1" s="1"/>
  <c r="EM1483" i="1"/>
  <c r="Z1497" i="1"/>
  <c r="AD1487" i="1"/>
  <c r="AE1487" i="1"/>
  <c r="X1489" i="1"/>
  <c r="AC1488" i="1"/>
  <c r="CD1483" i="1"/>
  <c r="BY1484" i="1"/>
  <c r="CF1482" i="1"/>
  <c r="CE1482" i="1"/>
  <c r="CU1484" i="1"/>
  <c r="DB1484" i="1" s="1"/>
  <c r="DC1484" i="1" s="1"/>
  <c r="DD1482" i="1"/>
  <c r="Y1500" i="1"/>
  <c r="W1500" i="1"/>
  <c r="EL1486" i="1" l="1"/>
  <c r="EL1488" i="1"/>
  <c r="EL1490" i="1"/>
  <c r="EL1492" i="1"/>
  <c r="EL1494" i="1"/>
  <c r="EL1496" i="1"/>
  <c r="EL1485" i="1"/>
  <c r="EM1486" i="1"/>
  <c r="EM1498" i="1"/>
  <c r="EL1498" i="1"/>
  <c r="EF1500" i="1"/>
  <c r="EK1499" i="1"/>
  <c r="EM1485" i="1"/>
  <c r="EM1484" i="1"/>
  <c r="AE1488" i="1"/>
  <c r="AD1488" i="1"/>
  <c r="X1490" i="1"/>
  <c r="AC1489" i="1"/>
  <c r="Z1498" i="1"/>
  <c r="Y1501" i="1"/>
  <c r="W1501" i="1"/>
  <c r="CU1485" i="1"/>
  <c r="DB1485" i="1" s="1"/>
  <c r="DD1483" i="1"/>
  <c r="BY1485" i="1"/>
  <c r="CD1485" i="1" s="1"/>
  <c r="CD1484" i="1"/>
  <c r="CF1483" i="1"/>
  <c r="CE1483" i="1"/>
  <c r="EL1499" i="1" l="1"/>
  <c r="EM1499" i="1"/>
  <c r="EF1501" i="1"/>
  <c r="EK1500" i="1"/>
  <c r="DC1485" i="1"/>
  <c r="CS6" i="1"/>
  <c r="Z1499" i="1"/>
  <c r="AD1489" i="1"/>
  <c r="AE1489" i="1"/>
  <c r="X1491" i="1"/>
  <c r="AC1490" i="1"/>
  <c r="CF1484" i="1"/>
  <c r="CE1484" i="1"/>
  <c r="BW6" i="1"/>
  <c r="CF1485" i="1"/>
  <c r="CE1485" i="1"/>
  <c r="BZ10" i="1" s="1"/>
  <c r="DD1485" i="1"/>
  <c r="DD1484" i="1"/>
  <c r="Y1502" i="1"/>
  <c r="W1502" i="1"/>
  <c r="EK1501" i="1" l="1"/>
  <c r="EF1502" i="1"/>
  <c r="EM1500" i="1"/>
  <c r="EL1500" i="1"/>
  <c r="CY10" i="1"/>
  <c r="AE1490" i="1"/>
  <c r="AD1490" i="1"/>
  <c r="X1492" i="1"/>
  <c r="AC1491" i="1"/>
  <c r="Z1500" i="1"/>
  <c r="Y1503" i="1"/>
  <c r="W1503" i="1"/>
  <c r="BZ9" i="1"/>
  <c r="BZ11" i="1" s="1"/>
  <c r="BV8" i="1"/>
  <c r="CR8" i="1"/>
  <c r="CY9" i="1"/>
  <c r="EK1502" i="1" l="1"/>
  <c r="EF1503" i="1"/>
  <c r="EL1501" i="1"/>
  <c r="EM1501" i="1"/>
  <c r="EF10" i="1"/>
  <c r="CY11" i="1"/>
  <c r="Z1501" i="1"/>
  <c r="AE1491" i="1"/>
  <c r="AD1491" i="1"/>
  <c r="X1493" i="1"/>
  <c r="AC1492" i="1"/>
  <c r="CR10" i="1"/>
  <c r="CS10" i="1"/>
  <c r="BV10" i="1"/>
  <c r="BW10" i="1"/>
  <c r="Y1504" i="1"/>
  <c r="W1504" i="1"/>
  <c r="EK1503" i="1" l="1"/>
  <c r="EF1504" i="1"/>
  <c r="EL1502" i="1"/>
  <c r="EM1502" i="1"/>
  <c r="AD1492" i="1"/>
  <c r="AE1492" i="1"/>
  <c r="X1494" i="1"/>
  <c r="AC1493" i="1"/>
  <c r="Z1502" i="1"/>
  <c r="Y1505" i="1"/>
  <c r="W1505" i="1"/>
  <c r="EK1504" i="1" l="1"/>
  <c r="EF1505" i="1"/>
  <c r="EL1503" i="1"/>
  <c r="EM1503" i="1"/>
  <c r="Z1503" i="1"/>
  <c r="AE1493" i="1"/>
  <c r="AD1493" i="1"/>
  <c r="X1495" i="1"/>
  <c r="AC1494" i="1"/>
  <c r="Y1506" i="1"/>
  <c r="W1506" i="1"/>
  <c r="EK1505" i="1" l="1"/>
  <c r="EF1506" i="1"/>
  <c r="EL1504" i="1"/>
  <c r="EM1504" i="1"/>
  <c r="AE1494" i="1"/>
  <c r="AD1494" i="1"/>
  <c r="X1496" i="1"/>
  <c r="AC1495" i="1"/>
  <c r="Z1504" i="1"/>
  <c r="Y1507" i="1"/>
  <c r="W1507" i="1"/>
  <c r="EK1506" i="1" l="1"/>
  <c r="EF1507" i="1"/>
  <c r="EL1505" i="1"/>
  <c r="EM1505" i="1"/>
  <c r="Z1505" i="1"/>
  <c r="AD1495" i="1"/>
  <c r="AE1495" i="1"/>
  <c r="X1497" i="1"/>
  <c r="AC1496" i="1"/>
  <c r="Y1508" i="1"/>
  <c r="W1508" i="1"/>
  <c r="EF1508" i="1" l="1"/>
  <c r="EK1507" i="1"/>
  <c r="EL1506" i="1"/>
  <c r="EM1506" i="1"/>
  <c r="AE1496" i="1"/>
  <c r="AD1496" i="1"/>
  <c r="X1498" i="1"/>
  <c r="AC1497" i="1"/>
  <c r="Z1506" i="1"/>
  <c r="Y1509" i="1"/>
  <c r="W1509" i="1"/>
  <c r="EL1507" i="1" l="1"/>
  <c r="EM1507" i="1"/>
  <c r="EF1509" i="1"/>
  <c r="EK1508" i="1"/>
  <c r="Z1507" i="1"/>
  <c r="AE1497" i="1"/>
  <c r="AD1497" i="1"/>
  <c r="X1499" i="1"/>
  <c r="AC1498" i="1"/>
  <c r="Y1510" i="1"/>
  <c r="W1510" i="1"/>
  <c r="EM1508" i="1" l="1"/>
  <c r="EL1508" i="1"/>
  <c r="EK1509" i="1"/>
  <c r="EF1510" i="1"/>
  <c r="AE1498" i="1"/>
  <c r="AD1498" i="1"/>
  <c r="X1500" i="1"/>
  <c r="AC1499" i="1"/>
  <c r="Z1508" i="1"/>
  <c r="Y1511" i="1"/>
  <c r="W1511" i="1"/>
  <c r="EK1510" i="1" l="1"/>
  <c r="EF1511" i="1"/>
  <c r="EL1509" i="1"/>
  <c r="EM1509" i="1"/>
  <c r="Z1509" i="1"/>
  <c r="AD1499" i="1"/>
  <c r="AE1499" i="1"/>
  <c r="X1501" i="1"/>
  <c r="AC1500" i="1"/>
  <c r="Y1512" i="1"/>
  <c r="W1512" i="1"/>
  <c r="EK1511" i="1" l="1"/>
  <c r="EF1512" i="1"/>
  <c r="EL1510" i="1"/>
  <c r="EM1510" i="1"/>
  <c r="AD1500" i="1"/>
  <c r="AE1500" i="1"/>
  <c r="X1502" i="1"/>
  <c r="AC1501" i="1"/>
  <c r="Z1510" i="1"/>
  <c r="Y1513" i="1"/>
  <c r="W1513" i="1"/>
  <c r="EF1513" i="1" l="1"/>
  <c r="EK1512" i="1"/>
  <c r="EL1511" i="1"/>
  <c r="EM1511" i="1"/>
  <c r="Z1511" i="1"/>
  <c r="AE1501" i="1"/>
  <c r="AD1501" i="1"/>
  <c r="X1503" i="1"/>
  <c r="AC1502" i="1"/>
  <c r="Y1514" i="1"/>
  <c r="W1514" i="1"/>
  <c r="EM1512" i="1" l="1"/>
  <c r="EL1512" i="1"/>
  <c r="EK1513" i="1"/>
  <c r="EF1514" i="1"/>
  <c r="AE1502" i="1"/>
  <c r="AD1502" i="1"/>
  <c r="X1504" i="1"/>
  <c r="AC1503" i="1"/>
  <c r="Z1512" i="1"/>
  <c r="Y1515" i="1"/>
  <c r="W1515" i="1"/>
  <c r="EF1515" i="1" l="1"/>
  <c r="EK1514" i="1"/>
  <c r="EL1513" i="1"/>
  <c r="EM1513" i="1"/>
  <c r="Z1513" i="1"/>
  <c r="AD1503" i="1"/>
  <c r="AE1503" i="1"/>
  <c r="X1505" i="1"/>
  <c r="AC1504" i="1"/>
  <c r="Y1516" i="1"/>
  <c r="W1516" i="1"/>
  <c r="EL1514" i="1" l="1"/>
  <c r="EM1514" i="1"/>
  <c r="EF1516" i="1"/>
  <c r="EK1515" i="1"/>
  <c r="X1506" i="1"/>
  <c r="AC1505" i="1"/>
  <c r="AE1504" i="1"/>
  <c r="AD1504" i="1"/>
  <c r="Z1514" i="1"/>
  <c r="Y1517" i="1"/>
  <c r="W1517" i="1"/>
  <c r="EF1517" i="1" l="1"/>
  <c r="EK1516" i="1"/>
  <c r="EL1515" i="1"/>
  <c r="EM1515" i="1"/>
  <c r="Z1515" i="1"/>
  <c r="AD1505" i="1"/>
  <c r="AE1505" i="1"/>
  <c r="X1507" i="1"/>
  <c r="AC1506" i="1"/>
  <c r="Y1518" i="1"/>
  <c r="W1518" i="1"/>
  <c r="EM1516" i="1" l="1"/>
  <c r="EL1516" i="1"/>
  <c r="EK1517" i="1"/>
  <c r="EF1518" i="1"/>
  <c r="X1508" i="1"/>
  <c r="AC1507" i="1"/>
  <c r="AD1506" i="1"/>
  <c r="AE1506" i="1"/>
  <c r="Z1516" i="1"/>
  <c r="Y1519" i="1"/>
  <c r="W1519" i="1"/>
  <c r="EK1518" i="1" l="1"/>
  <c r="EF1519" i="1"/>
  <c r="EL1517" i="1"/>
  <c r="EM1517" i="1"/>
  <c r="Z1517" i="1"/>
  <c r="AD1507" i="1"/>
  <c r="AE1507" i="1"/>
  <c r="X1509" i="1"/>
  <c r="AC1508" i="1"/>
  <c r="Y1520" i="1"/>
  <c r="W1520" i="1"/>
  <c r="EK1519" i="1" l="1"/>
  <c r="EF1520" i="1"/>
  <c r="EL1518" i="1"/>
  <c r="EM1518" i="1"/>
  <c r="AD1508" i="1"/>
  <c r="AE1508" i="1"/>
  <c r="X1510" i="1"/>
  <c r="AC1509" i="1"/>
  <c r="Z1518" i="1"/>
  <c r="Y1521" i="1"/>
  <c r="W1521" i="1"/>
  <c r="EK1520" i="1" l="1"/>
  <c r="EF1521" i="1"/>
  <c r="EL1519" i="1"/>
  <c r="EM1519" i="1"/>
  <c r="X1511" i="1"/>
  <c r="AC1510" i="1"/>
  <c r="Z1519" i="1"/>
  <c r="AE1509" i="1"/>
  <c r="AD1509" i="1"/>
  <c r="Y1522" i="1"/>
  <c r="W1522" i="1"/>
  <c r="EK1521" i="1" l="1"/>
  <c r="EF1522" i="1"/>
  <c r="EL1520" i="1"/>
  <c r="EM1520" i="1"/>
  <c r="Z1520" i="1"/>
  <c r="AE1510" i="1"/>
  <c r="AD1510" i="1"/>
  <c r="X1512" i="1"/>
  <c r="AC1511" i="1"/>
  <c r="Y1523" i="1"/>
  <c r="W1523" i="1"/>
  <c r="EK1522" i="1" l="1"/>
  <c r="EF1523" i="1"/>
  <c r="EL1521" i="1"/>
  <c r="EM1521" i="1"/>
  <c r="AE1511" i="1"/>
  <c r="AD1511" i="1"/>
  <c r="X1513" i="1"/>
  <c r="AC1512" i="1"/>
  <c r="Z1521" i="1"/>
  <c r="Y1524" i="1"/>
  <c r="W1524" i="1"/>
  <c r="EF1524" i="1" l="1"/>
  <c r="EK1523" i="1"/>
  <c r="EL1522" i="1"/>
  <c r="EM1522" i="1"/>
  <c r="AE1512" i="1"/>
  <c r="AD1512" i="1"/>
  <c r="Z1522" i="1"/>
  <c r="X1514" i="1"/>
  <c r="AC1513" i="1"/>
  <c r="Y1525" i="1"/>
  <c r="W1525" i="1"/>
  <c r="EL1523" i="1" l="1"/>
  <c r="EM1523" i="1"/>
  <c r="EF1525" i="1"/>
  <c r="EK1524" i="1"/>
  <c r="X1515" i="1"/>
  <c r="AC1514" i="1"/>
  <c r="AD1513" i="1"/>
  <c r="AE1513" i="1"/>
  <c r="Z1523" i="1"/>
  <c r="Y1526" i="1"/>
  <c r="W1526" i="1"/>
  <c r="EK1525" i="1" l="1"/>
  <c r="EF1526" i="1"/>
  <c r="EM1524" i="1"/>
  <c r="EL1524" i="1"/>
  <c r="Z1524" i="1"/>
  <c r="AE1514" i="1"/>
  <c r="AD1514" i="1"/>
  <c r="X1516" i="1"/>
  <c r="AC1515" i="1"/>
  <c r="Y1527" i="1"/>
  <c r="W1527" i="1"/>
  <c r="EK1526" i="1" l="1"/>
  <c r="EF1527" i="1"/>
  <c r="EL1525" i="1"/>
  <c r="EM1525" i="1"/>
  <c r="AE1515" i="1"/>
  <c r="AD1515" i="1"/>
  <c r="X1517" i="1"/>
  <c r="AC1516" i="1"/>
  <c r="Z1525" i="1"/>
  <c r="Y1528" i="1"/>
  <c r="W1528" i="1"/>
  <c r="EK1527" i="1" l="1"/>
  <c r="EF1528" i="1"/>
  <c r="EM1526" i="1"/>
  <c r="EL1526" i="1"/>
  <c r="Z1526" i="1"/>
  <c r="AE1516" i="1"/>
  <c r="AD1516" i="1"/>
  <c r="X1518" i="1"/>
  <c r="AC1517" i="1"/>
  <c r="Y1529" i="1"/>
  <c r="W1529" i="1"/>
  <c r="EK1528" i="1" l="1"/>
  <c r="EF1529" i="1"/>
  <c r="EL1527" i="1"/>
  <c r="EM1527" i="1"/>
  <c r="AE1517" i="1"/>
  <c r="AD1517" i="1"/>
  <c r="X1519" i="1"/>
  <c r="AC1518" i="1"/>
  <c r="Z1527" i="1"/>
  <c r="Y1530" i="1"/>
  <c r="W1530" i="1"/>
  <c r="EK1529" i="1" l="1"/>
  <c r="EF1530" i="1"/>
  <c r="EL1528" i="1"/>
  <c r="EM1528" i="1"/>
  <c r="Z1528" i="1"/>
  <c r="AE1518" i="1"/>
  <c r="AD1518" i="1"/>
  <c r="X1520" i="1"/>
  <c r="AC1519" i="1"/>
  <c r="Y1531" i="1"/>
  <c r="W1531" i="1"/>
  <c r="EK1530" i="1" l="1"/>
  <c r="EF1531" i="1"/>
  <c r="EL1529" i="1"/>
  <c r="EM1529" i="1"/>
  <c r="AD1519" i="1"/>
  <c r="AE1519" i="1"/>
  <c r="X1521" i="1"/>
  <c r="AC1520" i="1"/>
  <c r="Z1529" i="1"/>
  <c r="Y1532" i="1"/>
  <c r="W1532" i="1"/>
  <c r="EF1532" i="1" l="1"/>
  <c r="EK1531" i="1"/>
  <c r="EL1530" i="1"/>
  <c r="EM1530" i="1"/>
  <c r="X1522" i="1"/>
  <c r="AC1521" i="1"/>
  <c r="Z1530" i="1"/>
  <c r="AE1520" i="1"/>
  <c r="AD1520" i="1"/>
  <c r="Y1533" i="1"/>
  <c r="W1533" i="1"/>
  <c r="EL1531" i="1" l="1"/>
  <c r="EM1531" i="1"/>
  <c r="EF1533" i="1"/>
  <c r="EK1532" i="1"/>
  <c r="Z1531" i="1"/>
  <c r="AE1521" i="1"/>
  <c r="AD1521" i="1"/>
  <c r="X1523" i="1"/>
  <c r="AC1522" i="1"/>
  <c r="Y1534" i="1"/>
  <c r="W1534" i="1"/>
  <c r="EF1534" i="1" l="1"/>
  <c r="EK1533" i="1"/>
  <c r="EM1532" i="1"/>
  <c r="EL1532" i="1"/>
  <c r="AD1522" i="1"/>
  <c r="AE1522" i="1"/>
  <c r="X1524" i="1"/>
  <c r="AC1523" i="1"/>
  <c r="Z1532" i="1"/>
  <c r="Y1535" i="1"/>
  <c r="W1535" i="1"/>
  <c r="EL1533" i="1" l="1"/>
  <c r="EM1533" i="1"/>
  <c r="EK1534" i="1"/>
  <c r="EF1535" i="1"/>
  <c r="Z1533" i="1"/>
  <c r="AD1523" i="1"/>
  <c r="AE1523" i="1"/>
  <c r="X1525" i="1"/>
  <c r="AC1524" i="1"/>
  <c r="Y1536" i="1"/>
  <c r="W1536" i="1"/>
  <c r="EL1534" i="1" l="1"/>
  <c r="EM1534" i="1"/>
  <c r="EK1535" i="1"/>
  <c r="EF1536" i="1"/>
  <c r="X1526" i="1"/>
  <c r="AC1525" i="1"/>
  <c r="AE1524" i="1"/>
  <c r="AD1524" i="1"/>
  <c r="Z1534" i="1"/>
  <c r="Y1537" i="1"/>
  <c r="W1537" i="1"/>
  <c r="EL1535" i="1" l="1"/>
  <c r="EM1535" i="1"/>
  <c r="EF1537" i="1"/>
  <c r="EK1536" i="1"/>
  <c r="Z1535" i="1"/>
  <c r="AE1525" i="1"/>
  <c r="AD1525" i="1"/>
  <c r="X1527" i="1"/>
  <c r="AC1526" i="1"/>
  <c r="Y1538" i="1"/>
  <c r="W1538" i="1"/>
  <c r="EK1537" i="1" l="1"/>
  <c r="EF1538" i="1"/>
  <c r="EL1536" i="1"/>
  <c r="EM1536" i="1"/>
  <c r="AD1526" i="1"/>
  <c r="AE1526" i="1"/>
  <c r="X1528" i="1"/>
  <c r="AC1527" i="1"/>
  <c r="Z1536" i="1"/>
  <c r="Y1539" i="1"/>
  <c r="W1539" i="1"/>
  <c r="EK1538" i="1" l="1"/>
  <c r="EF1539" i="1"/>
  <c r="EL1537" i="1"/>
  <c r="EM1537" i="1"/>
  <c r="AE1527" i="1"/>
  <c r="AD1527" i="1"/>
  <c r="Z1537" i="1"/>
  <c r="X1529" i="1"/>
  <c r="AC1528" i="1"/>
  <c r="Y1540" i="1"/>
  <c r="W1540" i="1"/>
  <c r="EF1540" i="1" l="1"/>
  <c r="EK1539" i="1"/>
  <c r="EL1538" i="1"/>
  <c r="EM1538" i="1"/>
  <c r="AE1528" i="1"/>
  <c r="AD1528" i="1"/>
  <c r="X1530" i="1"/>
  <c r="AC1529" i="1"/>
  <c r="Z1538" i="1"/>
  <c r="Y1541" i="1"/>
  <c r="W1541" i="1"/>
  <c r="EL1539" i="1" l="1"/>
  <c r="EM1539" i="1"/>
  <c r="EF1541" i="1"/>
  <c r="EK1540" i="1"/>
  <c r="Z1539" i="1"/>
  <c r="AE1529" i="1"/>
  <c r="AD1529" i="1"/>
  <c r="X1531" i="1"/>
  <c r="AC1530" i="1"/>
  <c r="Y1542" i="1"/>
  <c r="W1542" i="1"/>
  <c r="EM1540" i="1" l="1"/>
  <c r="EL1540" i="1"/>
  <c r="EK1541" i="1"/>
  <c r="EF1542" i="1"/>
  <c r="AD1530" i="1"/>
  <c r="AE1530" i="1"/>
  <c r="X1532" i="1"/>
  <c r="AC1531" i="1"/>
  <c r="Z1540" i="1"/>
  <c r="Y1543" i="1"/>
  <c r="W1543" i="1"/>
  <c r="EK1542" i="1" l="1"/>
  <c r="EF1543" i="1"/>
  <c r="EL1541" i="1"/>
  <c r="EM1541" i="1"/>
  <c r="X1533" i="1"/>
  <c r="AC1532" i="1"/>
  <c r="Z1541" i="1"/>
  <c r="AE1531" i="1"/>
  <c r="AD1531" i="1"/>
  <c r="Y1544" i="1"/>
  <c r="W1544" i="1"/>
  <c r="EK1543" i="1" l="1"/>
  <c r="EF1544" i="1"/>
  <c r="EM1542" i="1"/>
  <c r="EL1542" i="1"/>
  <c r="Z1542" i="1"/>
  <c r="AE1532" i="1"/>
  <c r="AD1532" i="1"/>
  <c r="X1534" i="1"/>
  <c r="AC1533" i="1"/>
  <c r="Y1545" i="1"/>
  <c r="W1545" i="1"/>
  <c r="EK1544" i="1" l="1"/>
  <c r="EF1545" i="1"/>
  <c r="EL1543" i="1"/>
  <c r="EM1543" i="1"/>
  <c r="AE1533" i="1"/>
  <c r="AD1533" i="1"/>
  <c r="X1535" i="1"/>
  <c r="AC1534" i="1"/>
  <c r="Z1543" i="1"/>
  <c r="Y1546" i="1"/>
  <c r="W1546" i="1"/>
  <c r="EK1545" i="1" l="1"/>
  <c r="EF1546" i="1"/>
  <c r="EL1544" i="1"/>
  <c r="EM1544" i="1"/>
  <c r="Z1544" i="1"/>
  <c r="AE1534" i="1"/>
  <c r="AD1534" i="1"/>
  <c r="X1536" i="1"/>
  <c r="AC1535" i="1"/>
  <c r="Y1547" i="1"/>
  <c r="W1547" i="1"/>
  <c r="EK1546" i="1" l="1"/>
  <c r="EF1547" i="1"/>
  <c r="EL1545" i="1"/>
  <c r="EM1545" i="1"/>
  <c r="AE1535" i="1"/>
  <c r="AD1535" i="1"/>
  <c r="X1537" i="1"/>
  <c r="AC1536" i="1"/>
  <c r="Z1545" i="1"/>
  <c r="Y1548" i="1"/>
  <c r="W1548" i="1"/>
  <c r="EF1548" i="1" l="1"/>
  <c r="EK1547" i="1"/>
  <c r="EL1546" i="1"/>
  <c r="EM1546" i="1"/>
  <c r="Z1546" i="1"/>
  <c r="AD1536" i="1"/>
  <c r="AE1536" i="1"/>
  <c r="X1538" i="1"/>
  <c r="AC1537" i="1"/>
  <c r="Y1549" i="1"/>
  <c r="W1549" i="1"/>
  <c r="EL1547" i="1" l="1"/>
  <c r="EM1547" i="1"/>
  <c r="EF1549" i="1"/>
  <c r="EK1548" i="1"/>
  <c r="AE1537" i="1"/>
  <c r="AD1537" i="1"/>
  <c r="X1539" i="1"/>
  <c r="AC1538" i="1"/>
  <c r="Z1547" i="1"/>
  <c r="Y1550" i="1"/>
  <c r="W1550" i="1"/>
  <c r="EM1548" i="1" l="1"/>
  <c r="EL1548" i="1"/>
  <c r="EK1549" i="1"/>
  <c r="EF1550" i="1"/>
  <c r="Z1548" i="1"/>
  <c r="AD1538" i="1"/>
  <c r="AE1538" i="1"/>
  <c r="X1540" i="1"/>
  <c r="AC1539" i="1"/>
  <c r="Y1551" i="1"/>
  <c r="W1551" i="1"/>
  <c r="EK1550" i="1" l="1"/>
  <c r="EF1551" i="1"/>
  <c r="EM1549" i="1"/>
  <c r="EL1549" i="1"/>
  <c r="X1541" i="1"/>
  <c r="AC1540" i="1"/>
  <c r="AE1539" i="1"/>
  <c r="AD1539" i="1"/>
  <c r="Z1549" i="1"/>
  <c r="Y1552" i="1"/>
  <c r="W1552" i="1"/>
  <c r="EK1551" i="1" l="1"/>
  <c r="EF1552" i="1"/>
  <c r="EM1550" i="1"/>
  <c r="EL1550" i="1"/>
  <c r="Z1550" i="1"/>
  <c r="AE1540" i="1"/>
  <c r="AD1540" i="1"/>
  <c r="X1542" i="1"/>
  <c r="AC1541" i="1"/>
  <c r="Y1553" i="1"/>
  <c r="W1553" i="1"/>
  <c r="EF1553" i="1" l="1"/>
  <c r="EK1552" i="1"/>
  <c r="EL1551" i="1"/>
  <c r="EM1551" i="1"/>
  <c r="AE1541" i="1"/>
  <c r="AD1541" i="1"/>
  <c r="X1543" i="1"/>
  <c r="AC1542" i="1"/>
  <c r="Z1551" i="1"/>
  <c r="Y1554" i="1"/>
  <c r="W1554" i="1"/>
  <c r="EL1552" i="1" l="1"/>
  <c r="EM1552" i="1"/>
  <c r="EF1554" i="1"/>
  <c r="EK1553" i="1"/>
  <c r="Z1552" i="1"/>
  <c r="AE1542" i="1"/>
  <c r="AD1542" i="1"/>
  <c r="X1544" i="1"/>
  <c r="AC1543" i="1"/>
  <c r="Y1555" i="1"/>
  <c r="W1555" i="1"/>
  <c r="EK1554" i="1" l="1"/>
  <c r="EF1555" i="1"/>
  <c r="EM1553" i="1"/>
  <c r="EL1553" i="1"/>
  <c r="AE1543" i="1"/>
  <c r="AD1543" i="1"/>
  <c r="X1545" i="1"/>
  <c r="AC1544" i="1"/>
  <c r="Z1553" i="1"/>
  <c r="Y1556" i="1"/>
  <c r="W1556" i="1"/>
  <c r="EK1555" i="1" l="1"/>
  <c r="EF1556" i="1"/>
  <c r="EL1554" i="1"/>
  <c r="EM1554" i="1"/>
  <c r="Z1554" i="1"/>
  <c r="AD1544" i="1"/>
  <c r="AE1544" i="1"/>
  <c r="X1546" i="1"/>
  <c r="AC1545" i="1"/>
  <c r="Y1557" i="1"/>
  <c r="W1557" i="1"/>
  <c r="EF1557" i="1" l="1"/>
  <c r="EK1556" i="1"/>
  <c r="EL1555" i="1"/>
  <c r="EM1555" i="1"/>
  <c r="AE1545" i="1"/>
  <c r="AD1545" i="1"/>
  <c r="X1547" i="1"/>
  <c r="AC1546" i="1"/>
  <c r="Z1555" i="1"/>
  <c r="Y1558" i="1"/>
  <c r="W1558" i="1"/>
  <c r="EL1556" i="1" l="1"/>
  <c r="EM1556" i="1"/>
  <c r="EK1557" i="1"/>
  <c r="EF1558" i="1"/>
  <c r="Z1556" i="1"/>
  <c r="AE1546" i="1"/>
  <c r="AD1546" i="1"/>
  <c r="X1548" i="1"/>
  <c r="AC1547" i="1"/>
  <c r="Y1559" i="1"/>
  <c r="W1559" i="1"/>
  <c r="EM1557" i="1" l="1"/>
  <c r="EL1557" i="1"/>
  <c r="EK1558" i="1"/>
  <c r="EF1559" i="1"/>
  <c r="AE1547" i="1"/>
  <c r="AD1547" i="1"/>
  <c r="X1549" i="1"/>
  <c r="AC1548" i="1"/>
  <c r="Z1557" i="1"/>
  <c r="Y1560" i="1"/>
  <c r="W1560" i="1"/>
  <c r="EK1559" i="1" l="1"/>
  <c r="EF1560" i="1"/>
  <c r="EL1558" i="1"/>
  <c r="EM1558" i="1"/>
  <c r="AE1548" i="1"/>
  <c r="AD1548" i="1"/>
  <c r="Z1558" i="1"/>
  <c r="X1550" i="1"/>
  <c r="AC1549" i="1"/>
  <c r="Y1561" i="1"/>
  <c r="W1561" i="1"/>
  <c r="EK1560" i="1" l="1"/>
  <c r="EF1561" i="1"/>
  <c r="EL1559" i="1"/>
  <c r="EM1559" i="1"/>
  <c r="X1551" i="1"/>
  <c r="AC1550" i="1"/>
  <c r="AE1549" i="1"/>
  <c r="AD1549" i="1"/>
  <c r="Z1559" i="1"/>
  <c r="Y1562" i="1"/>
  <c r="W1562" i="1"/>
  <c r="EK1561" i="1" l="1"/>
  <c r="EF1562" i="1"/>
  <c r="EL1560" i="1"/>
  <c r="EM1560" i="1"/>
  <c r="Z1560" i="1"/>
  <c r="AE1550" i="1"/>
  <c r="AD1550" i="1"/>
  <c r="X1552" i="1"/>
  <c r="AC1551" i="1"/>
  <c r="Y1563" i="1"/>
  <c r="W1563" i="1"/>
  <c r="EK1562" i="1" l="1"/>
  <c r="EF1563" i="1"/>
  <c r="EL1561" i="1"/>
  <c r="EM1561" i="1"/>
  <c r="AD1551" i="1"/>
  <c r="AE1551" i="1"/>
  <c r="X1553" i="1"/>
  <c r="AC1552" i="1"/>
  <c r="Z1561" i="1"/>
  <c r="Y1564" i="1"/>
  <c r="W1564" i="1"/>
  <c r="EK1563" i="1" l="1"/>
  <c r="EF1564" i="1"/>
  <c r="EM1562" i="1"/>
  <c r="EL1562" i="1"/>
  <c r="X1554" i="1"/>
  <c r="AC1553" i="1"/>
  <c r="Z1562" i="1"/>
  <c r="AD1552" i="1"/>
  <c r="AE1552" i="1"/>
  <c r="Y1565" i="1"/>
  <c r="W1565" i="1"/>
  <c r="EK1564" i="1" l="1"/>
  <c r="EF1565" i="1"/>
  <c r="EM1563" i="1"/>
  <c r="EL1563" i="1"/>
  <c r="Z1563" i="1"/>
  <c r="AE1553" i="1"/>
  <c r="AD1553" i="1"/>
  <c r="X1555" i="1"/>
  <c r="AC1554" i="1"/>
  <c r="Y1566" i="1"/>
  <c r="W1566" i="1"/>
  <c r="EF1566" i="1" l="1"/>
  <c r="EK1565" i="1"/>
  <c r="EL1564" i="1"/>
  <c r="EM1564" i="1"/>
  <c r="AD1554" i="1"/>
  <c r="AE1554" i="1"/>
  <c r="X1556" i="1"/>
  <c r="AC1555" i="1"/>
  <c r="Z1564" i="1"/>
  <c r="Y1567" i="1"/>
  <c r="W1567" i="1"/>
  <c r="EM1565" i="1" l="1"/>
  <c r="EL1565" i="1"/>
  <c r="EF1567" i="1"/>
  <c r="EK1566" i="1"/>
  <c r="Z1565" i="1"/>
  <c r="AE1555" i="1"/>
  <c r="AD1555" i="1"/>
  <c r="X1557" i="1"/>
  <c r="AC1556" i="1"/>
  <c r="Y1568" i="1"/>
  <c r="W1568" i="1"/>
  <c r="EM1566" i="1" l="1"/>
  <c r="EL1566" i="1"/>
  <c r="EF1568" i="1"/>
  <c r="EK1567" i="1"/>
  <c r="AD1556" i="1"/>
  <c r="AE1556" i="1"/>
  <c r="X1558" i="1"/>
  <c r="AC1557" i="1"/>
  <c r="Z1566" i="1"/>
  <c r="Y1569" i="1"/>
  <c r="W1569" i="1"/>
  <c r="EM1567" i="1" l="1"/>
  <c r="EL1567" i="1"/>
  <c r="EK1568" i="1"/>
  <c r="EF1569" i="1"/>
  <c r="Z1567" i="1"/>
  <c r="AE1557" i="1"/>
  <c r="AD1557" i="1"/>
  <c r="X1559" i="1"/>
  <c r="AC1558" i="1"/>
  <c r="Y1570" i="1"/>
  <c r="W1570" i="1"/>
  <c r="EK1569" i="1" l="1"/>
  <c r="EF1570" i="1"/>
  <c r="EM1568" i="1"/>
  <c r="EL1568" i="1"/>
  <c r="AE1558" i="1"/>
  <c r="AD1558" i="1"/>
  <c r="X1560" i="1"/>
  <c r="AC1559" i="1"/>
  <c r="Z1568" i="1"/>
  <c r="Y1571" i="1"/>
  <c r="W1571" i="1"/>
  <c r="EF1571" i="1" l="1"/>
  <c r="EK1570" i="1"/>
  <c r="EM1569" i="1"/>
  <c r="EL1569" i="1"/>
  <c r="Z1569" i="1"/>
  <c r="AE1559" i="1"/>
  <c r="AD1559" i="1"/>
  <c r="X1561" i="1"/>
  <c r="AC1560" i="1"/>
  <c r="Y1572" i="1"/>
  <c r="W1572" i="1"/>
  <c r="EM1570" i="1" l="1"/>
  <c r="EL1570" i="1"/>
  <c r="EF1572" i="1"/>
  <c r="EK1571" i="1"/>
  <c r="AE1560" i="1"/>
  <c r="AD1560" i="1"/>
  <c r="X1562" i="1"/>
  <c r="AC1561" i="1"/>
  <c r="Z1570" i="1"/>
  <c r="Y1573" i="1"/>
  <c r="W1573" i="1"/>
  <c r="EL1571" i="1" l="1"/>
  <c r="EM1571" i="1"/>
  <c r="EF1573" i="1"/>
  <c r="EK1572" i="1"/>
  <c r="Z1571" i="1"/>
  <c r="AE1561" i="1"/>
  <c r="AD1561" i="1"/>
  <c r="X1563" i="1"/>
  <c r="AC1562" i="1"/>
  <c r="Y1574" i="1"/>
  <c r="W1574" i="1"/>
  <c r="EL1572" i="1" l="1"/>
  <c r="EM1572" i="1"/>
  <c r="EK1573" i="1"/>
  <c r="EF1574" i="1"/>
  <c r="AE1562" i="1"/>
  <c r="AD1562" i="1"/>
  <c r="X1564" i="1"/>
  <c r="AC1563" i="1"/>
  <c r="Z1572" i="1"/>
  <c r="Y1575" i="1"/>
  <c r="W1575" i="1"/>
  <c r="EL1573" i="1" l="1"/>
  <c r="EM1573" i="1"/>
  <c r="EF1575" i="1"/>
  <c r="EK1574" i="1"/>
  <c r="Z1573" i="1"/>
  <c r="AE1563" i="1"/>
  <c r="AD1563" i="1"/>
  <c r="X1565" i="1"/>
  <c r="AC1564" i="1"/>
  <c r="Y1576" i="1"/>
  <c r="W1576" i="1"/>
  <c r="EL1574" i="1" l="1"/>
  <c r="EM1574" i="1"/>
  <c r="EF1576" i="1"/>
  <c r="EK1575" i="1"/>
  <c r="AE1564" i="1"/>
  <c r="AD1564" i="1"/>
  <c r="X1566" i="1"/>
  <c r="AC1565" i="1"/>
  <c r="Z1574" i="1"/>
  <c r="Y1577" i="1"/>
  <c r="W1577" i="1"/>
  <c r="EK1576" i="1" l="1"/>
  <c r="EF1577" i="1"/>
  <c r="EM1575" i="1"/>
  <c r="EL1575" i="1"/>
  <c r="Z1575" i="1"/>
  <c r="AE1565" i="1"/>
  <c r="AD1565" i="1"/>
  <c r="X1567" i="1"/>
  <c r="AC1566" i="1"/>
  <c r="Y1578" i="1"/>
  <c r="W1578" i="1"/>
  <c r="EK1577" i="1" l="1"/>
  <c r="EF1578" i="1"/>
  <c r="EL1576" i="1"/>
  <c r="EM1576" i="1"/>
  <c r="AE1566" i="1"/>
  <c r="AD1566" i="1"/>
  <c r="X1568" i="1"/>
  <c r="AC1567" i="1"/>
  <c r="Z1576" i="1"/>
  <c r="Y1579" i="1"/>
  <c r="W1579" i="1"/>
  <c r="EF1579" i="1" l="1"/>
  <c r="EK1578" i="1"/>
  <c r="EL1577" i="1"/>
  <c r="EM1577" i="1"/>
  <c r="Z1577" i="1"/>
  <c r="AD1567" i="1"/>
  <c r="AE1567" i="1"/>
  <c r="X1569" i="1"/>
  <c r="AC1568" i="1"/>
  <c r="Y1580" i="1"/>
  <c r="W1580" i="1"/>
  <c r="EL1578" i="1" l="1"/>
  <c r="EM1578" i="1"/>
  <c r="EK1579" i="1"/>
  <c r="EF1580" i="1"/>
  <c r="AE1568" i="1"/>
  <c r="AD1568" i="1"/>
  <c r="X1570" i="1"/>
  <c r="AC1569" i="1"/>
  <c r="Z1578" i="1"/>
  <c r="Y1581" i="1"/>
  <c r="W1581" i="1"/>
  <c r="EL1579" i="1" l="1"/>
  <c r="EM1579" i="1"/>
  <c r="EK1580" i="1"/>
  <c r="EF1581" i="1"/>
  <c r="Z1579" i="1"/>
  <c r="AD1569" i="1"/>
  <c r="AE1569" i="1"/>
  <c r="X1571" i="1"/>
  <c r="AC1570" i="1"/>
  <c r="Y1582" i="1"/>
  <c r="W1582" i="1"/>
  <c r="EL1580" i="1" l="1"/>
  <c r="EM1580" i="1"/>
  <c r="EK1581" i="1"/>
  <c r="EF1582" i="1"/>
  <c r="AD1570" i="1"/>
  <c r="AE1570" i="1"/>
  <c r="X1572" i="1"/>
  <c r="AC1571" i="1"/>
  <c r="Z1580" i="1"/>
  <c r="Y1583" i="1"/>
  <c r="W1583" i="1"/>
  <c r="EM1581" i="1" l="1"/>
  <c r="EL1581" i="1"/>
  <c r="EF1583" i="1"/>
  <c r="EK1582" i="1"/>
  <c r="AD1571" i="1"/>
  <c r="AE1571" i="1"/>
  <c r="Z1581" i="1"/>
  <c r="X1573" i="1"/>
  <c r="AC1572" i="1"/>
  <c r="Y1584" i="1"/>
  <c r="W1584" i="1"/>
  <c r="EL1582" i="1" l="1"/>
  <c r="EM1582" i="1"/>
  <c r="EF1584" i="1"/>
  <c r="EK1583" i="1"/>
  <c r="AE1572" i="1"/>
  <c r="AD1572" i="1"/>
  <c r="X1574" i="1"/>
  <c r="AC1573" i="1"/>
  <c r="Z1582" i="1"/>
  <c r="Y1585" i="1"/>
  <c r="W1585" i="1"/>
  <c r="EK1584" i="1" l="1"/>
  <c r="EF1585" i="1"/>
  <c r="EM1583" i="1"/>
  <c r="EL1583" i="1"/>
  <c r="Z1583" i="1"/>
  <c r="AE1573" i="1"/>
  <c r="AD1573" i="1"/>
  <c r="X1575" i="1"/>
  <c r="AC1574" i="1"/>
  <c r="Y1586" i="1"/>
  <c r="W1586" i="1"/>
  <c r="EK1585" i="1" l="1"/>
  <c r="EF1586" i="1"/>
  <c r="EL1584" i="1"/>
  <c r="EM1584" i="1"/>
  <c r="AE1574" i="1"/>
  <c r="AD1574" i="1"/>
  <c r="X1576" i="1"/>
  <c r="AC1575" i="1"/>
  <c r="Z1584" i="1"/>
  <c r="Y1587" i="1"/>
  <c r="W1587" i="1"/>
  <c r="EK1586" i="1" l="1"/>
  <c r="EF1587" i="1"/>
  <c r="EL1585" i="1"/>
  <c r="EM1585" i="1"/>
  <c r="Z1585" i="1"/>
  <c r="AD1575" i="1"/>
  <c r="AE1575" i="1"/>
  <c r="X1577" i="1"/>
  <c r="AC1576" i="1"/>
  <c r="Y1588" i="1"/>
  <c r="W1588" i="1"/>
  <c r="EK1587" i="1" l="1"/>
  <c r="EF1588" i="1"/>
  <c r="EL1586" i="1"/>
  <c r="EM1586" i="1"/>
  <c r="AE1576" i="1"/>
  <c r="AD1576" i="1"/>
  <c r="X1578" i="1"/>
  <c r="AC1577" i="1"/>
  <c r="Z1586" i="1"/>
  <c r="Y1589" i="1"/>
  <c r="W1589" i="1"/>
  <c r="EK1588" i="1" l="1"/>
  <c r="EF1589" i="1"/>
  <c r="EL1587" i="1"/>
  <c r="EM1587" i="1"/>
  <c r="Z1587" i="1"/>
  <c r="AD1577" i="1"/>
  <c r="AE1577" i="1"/>
  <c r="X1579" i="1"/>
  <c r="AC1578" i="1"/>
  <c r="Y1590" i="1"/>
  <c r="W1590" i="1"/>
  <c r="EK1589" i="1" l="1"/>
  <c r="EF1590" i="1"/>
  <c r="EL1588" i="1"/>
  <c r="EM1588" i="1"/>
  <c r="AD1578" i="1"/>
  <c r="AE1578" i="1"/>
  <c r="X1580" i="1"/>
  <c r="AC1579" i="1"/>
  <c r="Z1588" i="1"/>
  <c r="Y1591" i="1"/>
  <c r="W1591" i="1"/>
  <c r="EF1591" i="1" l="1"/>
  <c r="EK1590" i="1"/>
  <c r="EL1589" i="1"/>
  <c r="EM1589" i="1"/>
  <c r="Z1589" i="1"/>
  <c r="AE1579" i="1"/>
  <c r="AD1579" i="1"/>
  <c r="X1581" i="1"/>
  <c r="AC1580" i="1"/>
  <c r="Y1592" i="1"/>
  <c r="W1592" i="1"/>
  <c r="EL1590" i="1" l="1"/>
  <c r="EM1590" i="1"/>
  <c r="EF1592" i="1"/>
  <c r="EK1591" i="1"/>
  <c r="AE1580" i="1"/>
  <c r="AD1580" i="1"/>
  <c r="X1582" i="1"/>
  <c r="AC1581" i="1"/>
  <c r="Z1590" i="1"/>
  <c r="Y1593" i="1"/>
  <c r="W1593" i="1"/>
  <c r="EK1592" i="1" l="1"/>
  <c r="EF1593" i="1"/>
  <c r="EM1591" i="1"/>
  <c r="EL1591" i="1"/>
  <c r="Z1591" i="1"/>
  <c r="AE1581" i="1"/>
  <c r="AD1581" i="1"/>
  <c r="X1583" i="1"/>
  <c r="AC1582" i="1"/>
  <c r="Y1594" i="1"/>
  <c r="W1594" i="1"/>
  <c r="EK1593" i="1" l="1"/>
  <c r="EF1594" i="1"/>
  <c r="EL1592" i="1"/>
  <c r="EM1592" i="1"/>
  <c r="AE1582" i="1"/>
  <c r="AD1582" i="1"/>
  <c r="X1584" i="1"/>
  <c r="AC1583" i="1"/>
  <c r="Z1592" i="1"/>
  <c r="Y1595" i="1"/>
  <c r="W1595" i="1"/>
  <c r="EK1594" i="1" l="1"/>
  <c r="EF1595" i="1"/>
  <c r="EL1593" i="1"/>
  <c r="EM1593" i="1"/>
  <c r="Z1593" i="1"/>
  <c r="AE1583" i="1"/>
  <c r="AD1583" i="1"/>
  <c r="X1585" i="1"/>
  <c r="AC1584" i="1"/>
  <c r="Y1596" i="1"/>
  <c r="W1596" i="1"/>
  <c r="EK1595" i="1" l="1"/>
  <c r="EF1596" i="1"/>
  <c r="EL1594" i="1"/>
  <c r="EM1594" i="1"/>
  <c r="AE1584" i="1"/>
  <c r="AD1584" i="1"/>
  <c r="X1586" i="1"/>
  <c r="AC1585" i="1"/>
  <c r="Z1594" i="1"/>
  <c r="Y1597" i="1"/>
  <c r="W1597" i="1"/>
  <c r="EK1596" i="1" l="1"/>
  <c r="EF1597" i="1"/>
  <c r="EL1595" i="1"/>
  <c r="EM1595" i="1"/>
  <c r="Z1595" i="1"/>
  <c r="AD1585" i="1"/>
  <c r="AE1585" i="1"/>
  <c r="X1587" i="1"/>
  <c r="AC1586" i="1"/>
  <c r="Y1598" i="1"/>
  <c r="W1598" i="1"/>
  <c r="EK1597" i="1" l="1"/>
  <c r="EF1598" i="1"/>
  <c r="EL1596" i="1"/>
  <c r="EM1596" i="1"/>
  <c r="AE1586" i="1"/>
  <c r="AD1586" i="1"/>
  <c r="X1588" i="1"/>
  <c r="AC1587" i="1"/>
  <c r="Z1596" i="1"/>
  <c r="Y1599" i="1"/>
  <c r="W1599" i="1"/>
  <c r="EF1599" i="1" l="1"/>
  <c r="EK1598" i="1"/>
  <c r="EL1597" i="1"/>
  <c r="EM1597" i="1"/>
  <c r="Z1597" i="1"/>
  <c r="AE1587" i="1"/>
  <c r="AD1587" i="1"/>
  <c r="X1589" i="1"/>
  <c r="AC1588" i="1"/>
  <c r="Y1600" i="1"/>
  <c r="W1600" i="1"/>
  <c r="EL1598" i="1" l="1"/>
  <c r="EM1598" i="1"/>
  <c r="EK1599" i="1"/>
  <c r="EF1600" i="1"/>
  <c r="AE1588" i="1"/>
  <c r="AD1588" i="1"/>
  <c r="X1590" i="1"/>
  <c r="AC1589" i="1"/>
  <c r="Z1598" i="1"/>
  <c r="Y1601" i="1"/>
  <c r="W1601" i="1"/>
  <c r="EM1599" i="1" l="1"/>
  <c r="EL1599" i="1"/>
  <c r="EK1600" i="1"/>
  <c r="EF1601" i="1"/>
  <c r="Z1599" i="1"/>
  <c r="AE1589" i="1"/>
  <c r="AD1589" i="1"/>
  <c r="X1591" i="1"/>
  <c r="AC1590" i="1"/>
  <c r="Y1602" i="1"/>
  <c r="W1602" i="1"/>
  <c r="EK1601" i="1" l="1"/>
  <c r="EF1602" i="1"/>
  <c r="EL1600" i="1"/>
  <c r="EM1600" i="1"/>
  <c r="AE1590" i="1"/>
  <c r="AD1590" i="1"/>
  <c r="X1592" i="1"/>
  <c r="AC1591" i="1"/>
  <c r="Z1600" i="1"/>
  <c r="Y1603" i="1"/>
  <c r="W1603" i="1"/>
  <c r="EK1602" i="1" l="1"/>
  <c r="EF1603" i="1"/>
  <c r="EL1601" i="1"/>
  <c r="EM1601" i="1"/>
  <c r="Z1601" i="1"/>
  <c r="AD1591" i="1"/>
  <c r="AE1591" i="1"/>
  <c r="X1593" i="1"/>
  <c r="AC1592" i="1"/>
  <c r="Y1604" i="1"/>
  <c r="W1604" i="1"/>
  <c r="EK1603" i="1" l="1"/>
  <c r="EF1604" i="1"/>
  <c r="EL1602" i="1"/>
  <c r="EM1602" i="1"/>
  <c r="AE1592" i="1"/>
  <c r="AD1592" i="1"/>
  <c r="X1594" i="1"/>
  <c r="AC1593" i="1"/>
  <c r="Z1602" i="1"/>
  <c r="Y1605" i="1"/>
  <c r="W1605" i="1"/>
  <c r="EK1604" i="1" l="1"/>
  <c r="EF1605" i="1"/>
  <c r="EL1603" i="1"/>
  <c r="EM1603" i="1"/>
  <c r="Z1603" i="1"/>
  <c r="AD1593" i="1"/>
  <c r="AE1593" i="1"/>
  <c r="X1595" i="1"/>
  <c r="AC1594" i="1"/>
  <c r="Y1606" i="1"/>
  <c r="W1606" i="1"/>
  <c r="EK1605" i="1" l="1"/>
  <c r="EF1606" i="1"/>
  <c r="EL1604" i="1"/>
  <c r="EM1604" i="1"/>
  <c r="AD1594" i="1"/>
  <c r="AE1594" i="1"/>
  <c r="X1596" i="1"/>
  <c r="AC1595" i="1"/>
  <c r="Z1604" i="1"/>
  <c r="Y1607" i="1"/>
  <c r="W1607" i="1"/>
  <c r="EF1607" i="1" l="1"/>
  <c r="EK1606" i="1"/>
  <c r="EM1605" i="1"/>
  <c r="EL1605" i="1"/>
  <c r="Z1605" i="1"/>
  <c r="AD1595" i="1"/>
  <c r="AE1595" i="1"/>
  <c r="X1597" i="1"/>
  <c r="AC1596" i="1"/>
  <c r="Y1608" i="1"/>
  <c r="W1608" i="1"/>
  <c r="EL1606" i="1" l="1"/>
  <c r="EM1606" i="1"/>
  <c r="EF1608" i="1"/>
  <c r="EK1607" i="1"/>
  <c r="AE1596" i="1"/>
  <c r="AD1596" i="1"/>
  <c r="X1598" i="1"/>
  <c r="AC1597" i="1"/>
  <c r="Z1606" i="1"/>
  <c r="Y1609" i="1"/>
  <c r="W1609" i="1"/>
  <c r="EK1608" i="1" l="1"/>
  <c r="EF1609" i="1"/>
  <c r="EM1607" i="1"/>
  <c r="EL1607" i="1"/>
  <c r="Z1607" i="1"/>
  <c r="AE1597" i="1"/>
  <c r="AD1597" i="1"/>
  <c r="X1599" i="1"/>
  <c r="AC1598" i="1"/>
  <c r="Y1610" i="1"/>
  <c r="W1610" i="1"/>
  <c r="EK1609" i="1" l="1"/>
  <c r="EF1610" i="1"/>
  <c r="EL1608" i="1"/>
  <c r="EM1608" i="1"/>
  <c r="AE1598" i="1"/>
  <c r="AD1598" i="1"/>
  <c r="X1600" i="1"/>
  <c r="AC1599" i="1"/>
  <c r="Z1608" i="1"/>
  <c r="Y1611" i="1"/>
  <c r="W1611" i="1"/>
  <c r="EK1610" i="1" l="1"/>
  <c r="EF1611" i="1"/>
  <c r="EL1609" i="1"/>
  <c r="EM1609" i="1"/>
  <c r="Z1609" i="1"/>
  <c r="AE1599" i="1"/>
  <c r="AD1599" i="1"/>
  <c r="X1601" i="1"/>
  <c r="AC1600" i="1"/>
  <c r="Y1612" i="1"/>
  <c r="W1612" i="1"/>
  <c r="EK1611" i="1" l="1"/>
  <c r="EF1612" i="1"/>
  <c r="EL1610" i="1"/>
  <c r="EM1610" i="1"/>
  <c r="AE1600" i="1"/>
  <c r="AD1600" i="1"/>
  <c r="X1602" i="1"/>
  <c r="AC1601" i="1"/>
  <c r="Z1610" i="1"/>
  <c r="Y1613" i="1"/>
  <c r="W1613" i="1"/>
  <c r="EK1612" i="1" l="1"/>
  <c r="EF1613" i="1"/>
  <c r="EL1611" i="1"/>
  <c r="EM1611" i="1"/>
  <c r="Z1611" i="1"/>
  <c r="AD1601" i="1"/>
  <c r="AE1601" i="1"/>
  <c r="X1603" i="1"/>
  <c r="AC1602" i="1"/>
  <c r="Y1614" i="1"/>
  <c r="W1614" i="1"/>
  <c r="EF1614" i="1" l="1"/>
  <c r="EK1613" i="1"/>
  <c r="EL1612" i="1"/>
  <c r="EM1612" i="1"/>
  <c r="AE1602" i="1"/>
  <c r="AD1602" i="1"/>
  <c r="X1604" i="1"/>
  <c r="AC1603" i="1"/>
  <c r="Z1612" i="1"/>
  <c r="Y1615" i="1"/>
  <c r="W1615" i="1"/>
  <c r="EM1613" i="1" l="1"/>
  <c r="EL1613" i="1"/>
  <c r="EF1615" i="1"/>
  <c r="EK1614" i="1"/>
  <c r="Z1613" i="1"/>
  <c r="AD1603" i="1"/>
  <c r="AE1603" i="1"/>
  <c r="X1605" i="1"/>
  <c r="AC1604" i="1"/>
  <c r="Y1616" i="1"/>
  <c r="W1616" i="1"/>
  <c r="EM1614" i="1" l="1"/>
  <c r="EL1614" i="1"/>
  <c r="EF1616" i="1"/>
  <c r="EK1615" i="1"/>
  <c r="X1606" i="1"/>
  <c r="AC1605" i="1"/>
  <c r="AE1604" i="1"/>
  <c r="AD1604" i="1"/>
  <c r="Z1614" i="1"/>
  <c r="Y1617" i="1"/>
  <c r="W1617" i="1"/>
  <c r="EL1615" i="1" l="1"/>
  <c r="EM1615" i="1"/>
  <c r="EF1617" i="1"/>
  <c r="EK1616" i="1"/>
  <c r="Z1615" i="1"/>
  <c r="AE1605" i="1"/>
  <c r="AD1605" i="1"/>
  <c r="X1607" i="1"/>
  <c r="AC1606" i="1"/>
  <c r="Y1618" i="1"/>
  <c r="W1618" i="1"/>
  <c r="EF1618" i="1" l="1"/>
  <c r="EK1617" i="1"/>
  <c r="EL1616" i="1"/>
  <c r="EM1616" i="1"/>
  <c r="AE1606" i="1"/>
  <c r="AD1606" i="1"/>
  <c r="X1608" i="1"/>
  <c r="AC1607" i="1"/>
  <c r="Z1616" i="1"/>
  <c r="Y1619" i="1"/>
  <c r="W1619" i="1"/>
  <c r="EL1617" i="1" l="1"/>
  <c r="EM1617" i="1"/>
  <c r="EF1619" i="1"/>
  <c r="EK1618" i="1"/>
  <c r="Z1617" i="1"/>
  <c r="AD1607" i="1"/>
  <c r="AE1607" i="1"/>
  <c r="X1609" i="1"/>
  <c r="AC1608" i="1"/>
  <c r="Y1620" i="1"/>
  <c r="W1620" i="1"/>
  <c r="EF1620" i="1" l="1"/>
  <c r="EK1619" i="1"/>
  <c r="EL1618" i="1"/>
  <c r="EM1618" i="1"/>
  <c r="AD1608" i="1"/>
  <c r="AE1608" i="1"/>
  <c r="X1610" i="1"/>
  <c r="AC1609" i="1"/>
  <c r="Z1618" i="1"/>
  <c r="Y1621" i="1"/>
  <c r="W1621" i="1"/>
  <c r="EL1619" i="1" l="1"/>
  <c r="EM1619" i="1"/>
  <c r="EF1621" i="1"/>
  <c r="EK1620" i="1"/>
  <c r="Z1619" i="1"/>
  <c r="AD1609" i="1"/>
  <c r="AE1609" i="1"/>
  <c r="X1611" i="1"/>
  <c r="AC1610" i="1"/>
  <c r="Y1622" i="1"/>
  <c r="W1622" i="1"/>
  <c r="EK1621" i="1" l="1"/>
  <c r="EF1622" i="1"/>
  <c r="EM1620" i="1"/>
  <c r="EL1620" i="1"/>
  <c r="AE1610" i="1"/>
  <c r="AD1610" i="1"/>
  <c r="X1612" i="1"/>
  <c r="AC1611" i="1"/>
  <c r="Z1620" i="1"/>
  <c r="Y1623" i="1"/>
  <c r="W1623" i="1"/>
  <c r="EK1622" i="1" l="1"/>
  <c r="EF1623" i="1"/>
  <c r="EM1621" i="1"/>
  <c r="EL1621" i="1"/>
  <c r="Z1621" i="1"/>
  <c r="AD1611" i="1"/>
  <c r="AE1611" i="1"/>
  <c r="X1613" i="1"/>
  <c r="AC1612" i="1"/>
  <c r="Y1624" i="1"/>
  <c r="W1624" i="1"/>
  <c r="EK1623" i="1" l="1"/>
  <c r="EF1624" i="1"/>
  <c r="EL1622" i="1"/>
  <c r="EM1622" i="1"/>
  <c r="AE1612" i="1"/>
  <c r="AD1612" i="1"/>
  <c r="X1614" i="1"/>
  <c r="AC1613" i="1"/>
  <c r="Z1622" i="1"/>
  <c r="Y1625" i="1"/>
  <c r="W1625" i="1"/>
  <c r="EK1624" i="1" l="1"/>
  <c r="EF1625" i="1"/>
  <c r="EL1623" i="1"/>
  <c r="EM1623" i="1"/>
  <c r="Z1623" i="1"/>
  <c r="AD1613" i="1"/>
  <c r="AE1613" i="1"/>
  <c r="X1615" i="1"/>
  <c r="AC1614" i="1"/>
  <c r="Y1626" i="1"/>
  <c r="W1626" i="1"/>
  <c r="EK1625" i="1" l="1"/>
  <c r="EF1626" i="1"/>
  <c r="EM1624" i="1"/>
  <c r="EL1624" i="1"/>
  <c r="AE1614" i="1"/>
  <c r="AD1614" i="1"/>
  <c r="X1616" i="1"/>
  <c r="AC1615" i="1"/>
  <c r="Z1624" i="1"/>
  <c r="Y1627" i="1"/>
  <c r="W1627" i="1"/>
  <c r="EK1626" i="1" l="1"/>
  <c r="EF1627" i="1"/>
  <c r="EK1627" i="1" s="1"/>
  <c r="EL1625" i="1"/>
  <c r="EM1625" i="1"/>
  <c r="Z1625" i="1"/>
  <c r="AE1615" i="1"/>
  <c r="AD1615" i="1"/>
  <c r="X1617" i="1"/>
  <c r="AC1616" i="1"/>
  <c r="Y1628" i="1"/>
  <c r="W1628" i="1"/>
  <c r="EM1627" i="1" l="1"/>
  <c r="EL1627" i="1"/>
  <c r="DZ6" i="1"/>
  <c r="EM1626" i="1"/>
  <c r="EL1626" i="1"/>
  <c r="AD1616" i="1"/>
  <c r="AE1616" i="1"/>
  <c r="X1618" i="1"/>
  <c r="AC1617" i="1"/>
  <c r="Z1626" i="1"/>
  <c r="Y1629" i="1"/>
  <c r="W1629" i="1"/>
  <c r="EF9" i="1" l="1"/>
  <c r="EF11" i="1" s="1"/>
  <c r="DY8" i="1"/>
  <c r="Z1627" i="1"/>
  <c r="AD1617" i="1"/>
  <c r="AE1617" i="1"/>
  <c r="X1619" i="1"/>
  <c r="AC1618" i="1"/>
  <c r="Y1630" i="1"/>
  <c r="W1630" i="1"/>
  <c r="DY10" i="1" l="1"/>
  <c r="DZ10" i="1"/>
  <c r="X1620" i="1"/>
  <c r="AC1619" i="1"/>
  <c r="AE1618" i="1"/>
  <c r="AD1618" i="1"/>
  <c r="Z1628" i="1"/>
  <c r="Y1631" i="1"/>
  <c r="W1631" i="1"/>
  <c r="Z1629" i="1" l="1"/>
  <c r="AE1619" i="1"/>
  <c r="AD1619" i="1"/>
  <c r="X1621" i="1"/>
  <c r="AC1620" i="1"/>
  <c r="Y1632" i="1"/>
  <c r="W1632" i="1"/>
  <c r="AE1620" i="1" l="1"/>
  <c r="AD1620" i="1"/>
  <c r="X1622" i="1"/>
  <c r="AC1621" i="1"/>
  <c r="Z1630" i="1"/>
  <c r="Y1633" i="1"/>
  <c r="W1633" i="1"/>
  <c r="Z1631" i="1" l="1"/>
  <c r="AD1621" i="1"/>
  <c r="AE1621" i="1"/>
  <c r="X1623" i="1"/>
  <c r="AC1622" i="1"/>
  <c r="Y1634" i="1"/>
  <c r="W1634" i="1"/>
  <c r="AE1622" i="1" l="1"/>
  <c r="AD1622" i="1"/>
  <c r="X1624" i="1"/>
  <c r="AC1623" i="1"/>
  <c r="Z1632" i="1"/>
  <c r="Y1635" i="1"/>
  <c r="W1635" i="1"/>
  <c r="Z1633" i="1" l="1"/>
  <c r="AD1623" i="1"/>
  <c r="AE1623" i="1"/>
  <c r="X1625" i="1"/>
  <c r="AC1624" i="1"/>
  <c r="Y1636" i="1"/>
  <c r="W1636" i="1"/>
  <c r="X1626" i="1" l="1"/>
  <c r="AC1625" i="1"/>
  <c r="AD1624" i="1"/>
  <c r="AE1624" i="1"/>
  <c r="Z1634" i="1"/>
  <c r="Y1637" i="1"/>
  <c r="W1637" i="1"/>
  <c r="Z1635" i="1" l="1"/>
  <c r="AD1625" i="1"/>
  <c r="AE1625" i="1"/>
  <c r="X1627" i="1"/>
  <c r="AC1626" i="1"/>
  <c r="Y1638" i="1"/>
  <c r="W1638" i="1"/>
  <c r="X1628" i="1" l="1"/>
  <c r="AC1627" i="1"/>
  <c r="AE1626" i="1"/>
  <c r="AD1626" i="1"/>
  <c r="Z1636" i="1"/>
  <c r="Y1639" i="1"/>
  <c r="W1639" i="1"/>
  <c r="Z1637" i="1" l="1"/>
  <c r="AE1627" i="1"/>
  <c r="AD1627" i="1"/>
  <c r="X1629" i="1"/>
  <c r="AC1628" i="1"/>
  <c r="Y1640" i="1"/>
  <c r="W1640" i="1"/>
  <c r="AE1628" i="1" l="1"/>
  <c r="AD1628" i="1"/>
  <c r="X1630" i="1"/>
  <c r="AC1629" i="1"/>
  <c r="Z1638" i="1"/>
  <c r="Y1641" i="1"/>
  <c r="W1641" i="1"/>
  <c r="Z1639" i="1" l="1"/>
  <c r="AE1629" i="1"/>
  <c r="AD1629" i="1"/>
  <c r="X1631" i="1"/>
  <c r="AC1630" i="1"/>
  <c r="Y1642" i="1"/>
  <c r="W1642" i="1"/>
  <c r="AE1630" i="1" l="1"/>
  <c r="AD1630" i="1"/>
  <c r="X1632" i="1"/>
  <c r="AC1631" i="1"/>
  <c r="Z1640" i="1"/>
  <c r="Y1643" i="1"/>
  <c r="W1643" i="1"/>
  <c r="Z1641" i="1" l="1"/>
  <c r="AE1631" i="1"/>
  <c r="AD1631" i="1"/>
  <c r="X1633" i="1"/>
  <c r="AC1632" i="1"/>
  <c r="Y1644" i="1"/>
  <c r="W1644" i="1"/>
  <c r="AE1632" i="1" l="1"/>
  <c r="AD1632" i="1"/>
  <c r="X1634" i="1"/>
  <c r="AC1633" i="1"/>
  <c r="Z1642" i="1"/>
  <c r="Y1645" i="1"/>
  <c r="W1645" i="1"/>
  <c r="Z1643" i="1" l="1"/>
  <c r="AE1633" i="1"/>
  <c r="AD1633" i="1"/>
  <c r="X1635" i="1"/>
  <c r="AC1634" i="1"/>
  <c r="Y1646" i="1"/>
  <c r="W1646" i="1"/>
  <c r="AE1634" i="1" l="1"/>
  <c r="AD1634" i="1"/>
  <c r="X1636" i="1"/>
  <c r="AC1635" i="1"/>
  <c r="Z1644" i="1"/>
  <c r="Y1647" i="1"/>
  <c r="W1647" i="1"/>
  <c r="Z1645" i="1" l="1"/>
  <c r="AE1635" i="1"/>
  <c r="AD1635" i="1"/>
  <c r="X1637" i="1"/>
  <c r="AC1636" i="1"/>
  <c r="Y1648" i="1"/>
  <c r="W1648" i="1"/>
  <c r="AE1636" i="1" l="1"/>
  <c r="AD1636" i="1"/>
  <c r="X1638" i="1"/>
  <c r="AC1637" i="1"/>
  <c r="Z1646" i="1"/>
  <c r="Y1649" i="1"/>
  <c r="W1649" i="1"/>
  <c r="Z1647" i="1" l="1"/>
  <c r="AE1637" i="1"/>
  <c r="AD1637" i="1"/>
  <c r="X1639" i="1"/>
  <c r="AC1638" i="1"/>
  <c r="Y1650" i="1"/>
  <c r="W1650" i="1"/>
  <c r="AE1638" i="1" l="1"/>
  <c r="AD1638" i="1"/>
  <c r="X1640" i="1"/>
  <c r="AC1639" i="1"/>
  <c r="Z1648" i="1"/>
  <c r="Y1651" i="1"/>
  <c r="W1651" i="1"/>
  <c r="Z1649" i="1" l="1"/>
  <c r="AE1639" i="1"/>
  <c r="AD1639" i="1"/>
  <c r="X1641" i="1"/>
  <c r="AC1640" i="1"/>
  <c r="Y1652" i="1"/>
  <c r="W1652" i="1"/>
  <c r="AE1640" i="1" l="1"/>
  <c r="AD1640" i="1"/>
  <c r="X1642" i="1"/>
  <c r="AC1641" i="1"/>
  <c r="Z1650" i="1"/>
  <c r="Y1653" i="1"/>
  <c r="W1653" i="1"/>
  <c r="Z1651" i="1" l="1"/>
  <c r="AE1641" i="1"/>
  <c r="AD1641" i="1"/>
  <c r="X1643" i="1"/>
  <c r="AC1642" i="1"/>
  <c r="Y1654" i="1"/>
  <c r="W1654" i="1"/>
  <c r="AD1642" i="1" l="1"/>
  <c r="AE1642" i="1"/>
  <c r="X1644" i="1"/>
  <c r="AC1643" i="1"/>
  <c r="Z1652" i="1"/>
  <c r="Y1655" i="1"/>
  <c r="W1655" i="1"/>
  <c r="Z1653" i="1" l="1"/>
  <c r="AD1643" i="1"/>
  <c r="AE1643" i="1"/>
  <c r="X1645" i="1"/>
  <c r="AC1644" i="1"/>
  <c r="Y1656" i="1"/>
  <c r="W1656" i="1"/>
  <c r="AE1644" i="1" l="1"/>
  <c r="AD1644" i="1"/>
  <c r="X1646" i="1"/>
  <c r="AC1645" i="1"/>
  <c r="Z1654" i="1"/>
  <c r="Y1657" i="1"/>
  <c r="W1657" i="1"/>
  <c r="Z1655" i="1" l="1"/>
  <c r="AD1645" i="1"/>
  <c r="AE1645" i="1"/>
  <c r="X1647" i="1"/>
  <c r="AC1646" i="1"/>
  <c r="Y1658" i="1"/>
  <c r="W1658" i="1"/>
  <c r="X1648" i="1" l="1"/>
  <c r="AC1647" i="1"/>
  <c r="AE1646" i="1"/>
  <c r="AD1646" i="1"/>
  <c r="Z1656" i="1"/>
  <c r="Y1659" i="1"/>
  <c r="W1659" i="1"/>
  <c r="Z1657" i="1" l="1"/>
  <c r="AE1647" i="1"/>
  <c r="AD1647" i="1"/>
  <c r="X1649" i="1"/>
  <c r="AC1648" i="1"/>
  <c r="Y1660" i="1"/>
  <c r="W1660" i="1"/>
  <c r="AE1648" i="1" l="1"/>
  <c r="AD1648" i="1"/>
  <c r="X1650" i="1"/>
  <c r="AC1649" i="1"/>
  <c r="Z1658" i="1"/>
  <c r="Y1661" i="1"/>
  <c r="W1661" i="1"/>
  <c r="Z1659" i="1" l="1"/>
  <c r="AD1649" i="1"/>
  <c r="AE1649" i="1"/>
  <c r="X1651" i="1"/>
  <c r="AC1650" i="1"/>
  <c r="Y1662" i="1"/>
  <c r="W1662" i="1"/>
  <c r="AE1650" i="1" l="1"/>
  <c r="AD1650" i="1"/>
  <c r="X1652" i="1"/>
  <c r="AC1651" i="1"/>
  <c r="Z1660" i="1"/>
  <c r="Y1663" i="1"/>
  <c r="W1663" i="1"/>
  <c r="Z1661" i="1" l="1"/>
  <c r="AD1651" i="1"/>
  <c r="AE1651" i="1"/>
  <c r="X1653" i="1"/>
  <c r="AC1652" i="1"/>
  <c r="Y1664" i="1"/>
  <c r="W1664" i="1"/>
  <c r="AE1652" i="1" l="1"/>
  <c r="AD1652" i="1"/>
  <c r="X1654" i="1"/>
  <c r="AC1653" i="1"/>
  <c r="Z1662" i="1"/>
  <c r="Y1665" i="1"/>
  <c r="W1665" i="1"/>
  <c r="Z1663" i="1" l="1"/>
  <c r="AE1653" i="1"/>
  <c r="AD1653" i="1"/>
  <c r="X1655" i="1"/>
  <c r="AC1654" i="1"/>
  <c r="Y1666" i="1"/>
  <c r="W1666" i="1"/>
  <c r="AE1654" i="1" l="1"/>
  <c r="AD1654" i="1"/>
  <c r="X1656" i="1"/>
  <c r="AC1655" i="1"/>
  <c r="Z1664" i="1"/>
  <c r="Y1667" i="1"/>
  <c r="W1667" i="1"/>
  <c r="Z1665" i="1" l="1"/>
  <c r="AD1655" i="1"/>
  <c r="AE1655" i="1"/>
  <c r="X1657" i="1"/>
  <c r="AC1656" i="1"/>
  <c r="Y1668" i="1"/>
  <c r="W1668" i="1"/>
  <c r="AE1656" i="1" l="1"/>
  <c r="AD1656" i="1"/>
  <c r="X1658" i="1"/>
  <c r="AC1657" i="1"/>
  <c r="Z1666" i="1"/>
  <c r="Y1669" i="1"/>
  <c r="W1669" i="1"/>
  <c r="Z1667" i="1" l="1"/>
  <c r="AE1657" i="1"/>
  <c r="AD1657" i="1"/>
  <c r="X1659" i="1"/>
  <c r="AC1658" i="1"/>
  <c r="Y1670" i="1"/>
  <c r="W1670" i="1"/>
  <c r="AE1658" i="1" l="1"/>
  <c r="AD1658" i="1"/>
  <c r="X1660" i="1"/>
  <c r="AC1659" i="1"/>
  <c r="Z1668" i="1"/>
  <c r="Y1671" i="1"/>
  <c r="W1671" i="1"/>
  <c r="Z1669" i="1" l="1"/>
  <c r="AE1659" i="1"/>
  <c r="AD1659" i="1"/>
  <c r="X1661" i="1"/>
  <c r="AC1660" i="1"/>
  <c r="Y1672" i="1"/>
  <c r="W1672" i="1"/>
  <c r="AE1660" i="1" l="1"/>
  <c r="AD1660" i="1"/>
  <c r="X1662" i="1"/>
  <c r="AC1661" i="1"/>
  <c r="Z1670" i="1"/>
  <c r="Y1673" i="1"/>
  <c r="W1673" i="1"/>
  <c r="Z1671" i="1" l="1"/>
  <c r="AD1661" i="1"/>
  <c r="AE1661" i="1"/>
  <c r="X1663" i="1"/>
  <c r="AC1662" i="1"/>
  <c r="Y1674" i="1"/>
  <c r="W1674" i="1"/>
  <c r="AE1662" i="1" l="1"/>
  <c r="AD1662" i="1"/>
  <c r="X1664" i="1"/>
  <c r="AC1663" i="1"/>
  <c r="Z1672" i="1"/>
  <c r="Y1675" i="1"/>
  <c r="W1675" i="1"/>
  <c r="Z1673" i="1" l="1"/>
  <c r="AE1663" i="1"/>
  <c r="AD1663" i="1"/>
  <c r="X1665" i="1"/>
  <c r="AC1664" i="1"/>
  <c r="Y1676" i="1"/>
  <c r="W1676" i="1"/>
  <c r="AD1664" i="1" l="1"/>
  <c r="AE1664" i="1"/>
  <c r="X1666" i="1"/>
  <c r="AC1665" i="1"/>
  <c r="Z1674" i="1"/>
  <c r="Y1677" i="1"/>
  <c r="W1677" i="1"/>
  <c r="Z1675" i="1" l="1"/>
  <c r="AD1665" i="1"/>
  <c r="AE1665" i="1"/>
  <c r="X1667" i="1"/>
  <c r="AC1666" i="1"/>
  <c r="Y1678" i="1"/>
  <c r="W1678" i="1"/>
  <c r="X1668" i="1" l="1"/>
  <c r="AC1667" i="1"/>
  <c r="AE1666" i="1"/>
  <c r="AD1666" i="1"/>
  <c r="Z1676" i="1"/>
  <c r="Y1679" i="1"/>
  <c r="W1679" i="1"/>
  <c r="Z1677" i="1" l="1"/>
  <c r="AD1667" i="1"/>
  <c r="AE1667" i="1"/>
  <c r="X1669" i="1"/>
  <c r="AC1668" i="1"/>
  <c r="Y1680" i="1"/>
  <c r="W1680" i="1"/>
  <c r="X1670" i="1" l="1"/>
  <c r="AC1669" i="1"/>
  <c r="AD1668" i="1"/>
  <c r="AE1668" i="1"/>
  <c r="Z1678" i="1"/>
  <c r="Y1681" i="1"/>
  <c r="W1681" i="1"/>
  <c r="Z1679" i="1" l="1"/>
  <c r="AD1669" i="1"/>
  <c r="AE1669" i="1"/>
  <c r="X1671" i="1"/>
  <c r="AC1670" i="1"/>
  <c r="Y1682" i="1"/>
  <c r="W1682" i="1"/>
  <c r="AE1670" i="1" l="1"/>
  <c r="AD1670" i="1"/>
  <c r="X1672" i="1"/>
  <c r="AC1671" i="1"/>
  <c r="Z1680" i="1"/>
  <c r="Y1683" i="1"/>
  <c r="W1683" i="1"/>
  <c r="Z1681" i="1" l="1"/>
  <c r="AD1671" i="1"/>
  <c r="AE1671" i="1"/>
  <c r="X1673" i="1"/>
  <c r="AC1672" i="1"/>
  <c r="Y1684" i="1"/>
  <c r="W1684" i="1"/>
  <c r="X1674" i="1" l="1"/>
  <c r="AC1673" i="1"/>
  <c r="AD1672" i="1"/>
  <c r="AE1672" i="1"/>
  <c r="Z1682" i="1"/>
  <c r="Y1685" i="1"/>
  <c r="W1685" i="1"/>
  <c r="Z1683" i="1" l="1"/>
  <c r="AD1673" i="1"/>
  <c r="AE1673" i="1"/>
  <c r="X1675" i="1"/>
  <c r="AC1674" i="1"/>
  <c r="Y1686" i="1"/>
  <c r="W1686" i="1"/>
  <c r="X1676" i="1" l="1"/>
  <c r="AC1675" i="1"/>
  <c r="AE1674" i="1"/>
  <c r="AD1674" i="1"/>
  <c r="Z1684" i="1"/>
  <c r="Y1687" i="1"/>
  <c r="W1687" i="1"/>
  <c r="Z1685" i="1" l="1"/>
  <c r="AE1675" i="1"/>
  <c r="AD1675" i="1"/>
  <c r="X1677" i="1"/>
  <c r="AC1676" i="1"/>
  <c r="Y1688" i="1"/>
  <c r="W1688" i="1"/>
  <c r="AE1676" i="1" l="1"/>
  <c r="AD1676" i="1"/>
  <c r="X1678" i="1"/>
  <c r="AC1677" i="1"/>
  <c r="Z1686" i="1"/>
  <c r="Y1689" i="1"/>
  <c r="W1689" i="1"/>
  <c r="Z1687" i="1" l="1"/>
  <c r="AE1677" i="1"/>
  <c r="AD1677" i="1"/>
  <c r="X1679" i="1"/>
  <c r="AC1678" i="1"/>
  <c r="Y1690" i="1"/>
  <c r="W1690" i="1"/>
  <c r="AE1678" i="1" l="1"/>
  <c r="AD1678" i="1"/>
  <c r="X1680" i="1"/>
  <c r="AC1679" i="1"/>
  <c r="Z1688" i="1"/>
  <c r="Y1691" i="1"/>
  <c r="W1691" i="1"/>
  <c r="Z1689" i="1" l="1"/>
  <c r="AE1679" i="1"/>
  <c r="AD1679" i="1"/>
  <c r="X1681" i="1"/>
  <c r="AC1680" i="1"/>
  <c r="Y1692" i="1"/>
  <c r="W1692" i="1"/>
  <c r="AE1680" i="1" l="1"/>
  <c r="AD1680" i="1"/>
  <c r="X1682" i="1"/>
  <c r="AC1681" i="1"/>
  <c r="Z1690" i="1"/>
  <c r="Y1693" i="1"/>
  <c r="W1693" i="1"/>
  <c r="Z1691" i="1" l="1"/>
  <c r="AD1681" i="1"/>
  <c r="AE1681" i="1"/>
  <c r="X1683" i="1"/>
  <c r="AC1682" i="1"/>
  <c r="Y1694" i="1"/>
  <c r="W1694" i="1"/>
  <c r="AE1682" i="1" l="1"/>
  <c r="AD1682" i="1"/>
  <c r="X1684" i="1"/>
  <c r="AC1683" i="1"/>
  <c r="Z1692" i="1"/>
  <c r="Y1695" i="1"/>
  <c r="W1695" i="1"/>
  <c r="Z1693" i="1" l="1"/>
  <c r="AE1683" i="1"/>
  <c r="AD1683" i="1"/>
  <c r="X1685" i="1"/>
  <c r="AC1684" i="1"/>
  <c r="Y1696" i="1"/>
  <c r="W1696" i="1"/>
  <c r="AE1684" i="1" l="1"/>
  <c r="AD1684" i="1"/>
  <c r="X1686" i="1"/>
  <c r="AC1685" i="1"/>
  <c r="Z1694" i="1"/>
  <c r="Y1697" i="1"/>
  <c r="W1697" i="1"/>
  <c r="Z1695" i="1" l="1"/>
  <c r="AE1685" i="1"/>
  <c r="AD1685" i="1"/>
  <c r="X1687" i="1"/>
  <c r="AC1686" i="1"/>
  <c r="Y1698" i="1"/>
  <c r="W1698" i="1"/>
  <c r="AE1686" i="1" l="1"/>
  <c r="AD1686" i="1"/>
  <c r="X1688" i="1"/>
  <c r="AC1687" i="1"/>
  <c r="Z1696" i="1"/>
  <c r="Y1699" i="1"/>
  <c r="W1699" i="1"/>
  <c r="Z1697" i="1" l="1"/>
  <c r="AD1687" i="1"/>
  <c r="AE1687" i="1"/>
  <c r="X1689" i="1"/>
  <c r="AC1688" i="1"/>
  <c r="Y1700" i="1"/>
  <c r="W1700" i="1"/>
  <c r="X1690" i="1" l="1"/>
  <c r="AC1689" i="1"/>
  <c r="AE1688" i="1"/>
  <c r="AD1688" i="1"/>
  <c r="Z1698" i="1"/>
  <c r="Y1701" i="1"/>
  <c r="W1701" i="1"/>
  <c r="Z1699" i="1" l="1"/>
  <c r="AE1689" i="1"/>
  <c r="AD1689" i="1"/>
  <c r="X1691" i="1"/>
  <c r="AC1690" i="1"/>
  <c r="Y1702" i="1"/>
  <c r="W1702" i="1"/>
  <c r="AE1690" i="1" l="1"/>
  <c r="AD1690" i="1"/>
  <c r="X1692" i="1"/>
  <c r="AC1691" i="1"/>
  <c r="Z1700" i="1"/>
  <c r="Y1703" i="1"/>
  <c r="W1703" i="1"/>
  <c r="Z1701" i="1" l="1"/>
  <c r="AE1691" i="1"/>
  <c r="AD1691" i="1"/>
  <c r="X1693" i="1"/>
  <c r="AC1692" i="1"/>
  <c r="Y1704" i="1"/>
  <c r="W1704" i="1"/>
  <c r="AE1692" i="1" l="1"/>
  <c r="AD1692" i="1"/>
  <c r="X1694" i="1"/>
  <c r="AC1693" i="1"/>
  <c r="Z1702" i="1"/>
  <c r="Y1705" i="1"/>
  <c r="W1705" i="1"/>
  <c r="Z1703" i="1" l="1"/>
  <c r="AD1693" i="1"/>
  <c r="AE1693" i="1"/>
  <c r="X1695" i="1"/>
  <c r="AC1694" i="1"/>
  <c r="Y1706" i="1"/>
  <c r="W1706" i="1"/>
  <c r="AE1694" i="1" l="1"/>
  <c r="AD1694" i="1"/>
  <c r="X1696" i="1"/>
  <c r="AC1695" i="1"/>
  <c r="Z1704" i="1"/>
  <c r="Y1707" i="1"/>
  <c r="W1707" i="1"/>
  <c r="Z1705" i="1" l="1"/>
  <c r="AD1695" i="1"/>
  <c r="AE1695" i="1"/>
  <c r="X1697" i="1"/>
  <c r="AC1696" i="1"/>
  <c r="Y1708" i="1"/>
  <c r="W1708" i="1"/>
  <c r="AE1696" i="1" l="1"/>
  <c r="AD1696" i="1"/>
  <c r="X1698" i="1"/>
  <c r="AC1697" i="1"/>
  <c r="Z1706" i="1"/>
  <c r="Y1709" i="1"/>
  <c r="W1709" i="1"/>
  <c r="Z1707" i="1" l="1"/>
  <c r="AD1697" i="1"/>
  <c r="AE1697" i="1"/>
  <c r="X1699" i="1"/>
  <c r="AC1698" i="1"/>
  <c r="Y1710" i="1"/>
  <c r="W1710" i="1"/>
  <c r="AE1698" i="1" l="1"/>
  <c r="AD1698" i="1"/>
  <c r="X1700" i="1"/>
  <c r="AC1699" i="1"/>
  <c r="Z1708" i="1"/>
  <c r="Y1711" i="1"/>
  <c r="W1711" i="1"/>
  <c r="Z1709" i="1" l="1"/>
  <c r="AE1699" i="1"/>
  <c r="AD1699" i="1"/>
  <c r="X1701" i="1"/>
  <c r="AC1700" i="1"/>
  <c r="Y1712" i="1"/>
  <c r="W1712" i="1"/>
  <c r="AE1700" i="1" l="1"/>
  <c r="AD1700" i="1"/>
  <c r="X1702" i="1"/>
  <c r="AC1701" i="1"/>
  <c r="Z1710" i="1"/>
  <c r="Y1713" i="1"/>
  <c r="W1713" i="1"/>
  <c r="Z1711" i="1" l="1"/>
  <c r="AE1701" i="1"/>
  <c r="AD1701" i="1"/>
  <c r="X1703" i="1"/>
  <c r="AC1702" i="1"/>
  <c r="Y1714" i="1"/>
  <c r="W1714" i="1"/>
  <c r="AE1702" i="1" l="1"/>
  <c r="AD1702" i="1"/>
  <c r="X1704" i="1"/>
  <c r="AC1703" i="1"/>
  <c r="Z1712" i="1"/>
  <c r="Y1715" i="1"/>
  <c r="W1715" i="1"/>
  <c r="Z1713" i="1" l="1"/>
  <c r="AD1703" i="1"/>
  <c r="AE1703" i="1"/>
  <c r="X1705" i="1"/>
  <c r="AC1704" i="1"/>
  <c r="Y1716" i="1"/>
  <c r="W1716" i="1"/>
  <c r="X1706" i="1" l="1"/>
  <c r="AC1705" i="1"/>
  <c r="AD1704" i="1"/>
  <c r="AE1704" i="1"/>
  <c r="Z1714" i="1"/>
  <c r="Y1717" i="1"/>
  <c r="W1717" i="1"/>
  <c r="Z1715" i="1" l="1"/>
  <c r="AE1705" i="1"/>
  <c r="AD1705" i="1"/>
  <c r="X1707" i="1"/>
  <c r="AC1706" i="1"/>
  <c r="Y1718" i="1"/>
  <c r="W1718" i="1"/>
  <c r="AE1706" i="1" l="1"/>
  <c r="AD1706" i="1"/>
  <c r="X1708" i="1"/>
  <c r="AC1707" i="1"/>
  <c r="Z1716" i="1"/>
  <c r="Y1719" i="1"/>
  <c r="W1719" i="1"/>
  <c r="Z1717" i="1" l="1"/>
  <c r="AD1707" i="1"/>
  <c r="AE1707" i="1"/>
  <c r="X1709" i="1"/>
  <c r="AC1708" i="1"/>
  <c r="Y1720" i="1"/>
  <c r="W1720" i="1"/>
  <c r="X1710" i="1" l="1"/>
  <c r="AC1709" i="1"/>
  <c r="AE1708" i="1"/>
  <c r="AD1708" i="1"/>
  <c r="Z1718" i="1"/>
  <c r="Y1721" i="1"/>
  <c r="W1721" i="1"/>
  <c r="Z1719" i="1" l="1"/>
  <c r="AD1709" i="1"/>
  <c r="AE1709" i="1"/>
  <c r="X1711" i="1"/>
  <c r="AC1710" i="1"/>
  <c r="Y1722" i="1"/>
  <c r="W1722" i="1"/>
  <c r="X1712" i="1" l="1"/>
  <c r="AC1711" i="1"/>
  <c r="AE1710" i="1"/>
  <c r="AD1710" i="1"/>
  <c r="Z1720" i="1"/>
  <c r="Y1723" i="1"/>
  <c r="W1723" i="1"/>
  <c r="Z1721" i="1" l="1"/>
  <c r="AD1711" i="1"/>
  <c r="AE1711" i="1"/>
  <c r="X1713" i="1"/>
  <c r="AC1712" i="1"/>
  <c r="Y1724" i="1"/>
  <c r="W1724" i="1"/>
  <c r="X1714" i="1" l="1"/>
  <c r="AC1713" i="1"/>
  <c r="AE1712" i="1"/>
  <c r="AD1712" i="1"/>
  <c r="Z1722" i="1"/>
  <c r="Y1725" i="1"/>
  <c r="W1725" i="1"/>
  <c r="Z1723" i="1" l="1"/>
  <c r="AE1713" i="1"/>
  <c r="AD1713" i="1"/>
  <c r="X1715" i="1"/>
  <c r="AC1714" i="1"/>
  <c r="Y1726" i="1"/>
  <c r="W1726" i="1"/>
  <c r="AE1714" i="1" l="1"/>
  <c r="AD1714" i="1"/>
  <c r="X1716" i="1"/>
  <c r="AC1715" i="1"/>
  <c r="Z1724" i="1"/>
  <c r="Y1727" i="1"/>
  <c r="W1727" i="1"/>
  <c r="Z1725" i="1" l="1"/>
  <c r="AE1715" i="1"/>
  <c r="AD1715" i="1"/>
  <c r="X1717" i="1"/>
  <c r="AC1716" i="1"/>
  <c r="Y1728" i="1"/>
  <c r="W1728" i="1"/>
  <c r="AE1716" i="1" l="1"/>
  <c r="AD1716" i="1"/>
  <c r="X1718" i="1"/>
  <c r="AC1717" i="1"/>
  <c r="Z1726" i="1"/>
  <c r="Y1729" i="1"/>
  <c r="W1729" i="1"/>
  <c r="Z1727" i="1" l="1"/>
  <c r="AE1717" i="1"/>
  <c r="AD1717" i="1"/>
  <c r="X1719" i="1"/>
  <c r="AC1718" i="1"/>
  <c r="Y1730" i="1"/>
  <c r="W1730" i="1"/>
  <c r="AD1718" i="1" l="1"/>
  <c r="AE1718" i="1"/>
  <c r="X1720" i="1"/>
  <c r="AC1719" i="1"/>
  <c r="Z1728" i="1"/>
  <c r="Y1731" i="1"/>
  <c r="W1731" i="1"/>
  <c r="Z1729" i="1" l="1"/>
  <c r="AE1719" i="1"/>
  <c r="AD1719" i="1"/>
  <c r="X1721" i="1"/>
  <c r="AC1720" i="1"/>
  <c r="Y1732" i="1"/>
  <c r="W1732" i="1"/>
  <c r="AE1720" i="1" l="1"/>
  <c r="AD1720" i="1"/>
  <c r="X1722" i="1"/>
  <c r="AC1721" i="1"/>
  <c r="Z1730" i="1"/>
  <c r="Y1733" i="1"/>
  <c r="W1733" i="1"/>
  <c r="Z1731" i="1" l="1"/>
  <c r="AE1721" i="1"/>
  <c r="AD1721" i="1"/>
  <c r="X1723" i="1"/>
  <c r="AC1722" i="1"/>
  <c r="Y1734" i="1"/>
  <c r="W1734" i="1"/>
  <c r="AE1722" i="1" l="1"/>
  <c r="AD1722" i="1"/>
  <c r="X1724" i="1"/>
  <c r="AC1723" i="1"/>
  <c r="Z1732" i="1"/>
  <c r="Y1735" i="1"/>
  <c r="W1735" i="1"/>
  <c r="Z1733" i="1" l="1"/>
  <c r="AD1723" i="1"/>
  <c r="AE1723" i="1"/>
  <c r="X1725" i="1"/>
  <c r="AC1724" i="1"/>
  <c r="Y1736" i="1"/>
  <c r="W1736" i="1"/>
  <c r="AE1724" i="1" l="1"/>
  <c r="AD1724" i="1"/>
  <c r="X1726" i="1"/>
  <c r="AC1725" i="1"/>
  <c r="Z1734" i="1"/>
  <c r="Y1737" i="1"/>
  <c r="W1737" i="1"/>
  <c r="Z1735" i="1" l="1"/>
  <c r="AD1725" i="1"/>
  <c r="AE1725" i="1"/>
  <c r="X1727" i="1"/>
  <c r="AC1726" i="1"/>
  <c r="Y1738" i="1"/>
  <c r="W1738" i="1"/>
  <c r="AE1726" i="1" l="1"/>
  <c r="AD1726" i="1"/>
  <c r="X1728" i="1"/>
  <c r="AC1727" i="1"/>
  <c r="Z1736" i="1"/>
  <c r="Y1739" i="1"/>
  <c r="W1739" i="1"/>
  <c r="Z1737" i="1" l="1"/>
  <c r="AE1727" i="1"/>
  <c r="AD1727" i="1"/>
  <c r="X1729" i="1"/>
  <c r="AC1728" i="1"/>
  <c r="Y1740" i="1"/>
  <c r="W1740" i="1"/>
  <c r="AE1728" i="1" l="1"/>
  <c r="AD1728" i="1"/>
  <c r="X1730" i="1"/>
  <c r="AC1729" i="1"/>
  <c r="Z1738" i="1"/>
  <c r="Y1741" i="1"/>
  <c r="W1741" i="1"/>
  <c r="Z1739" i="1" l="1"/>
  <c r="AD1729" i="1"/>
  <c r="AE1729" i="1"/>
  <c r="X1731" i="1"/>
  <c r="AC1730" i="1"/>
  <c r="Y1742" i="1"/>
  <c r="W1742" i="1"/>
  <c r="AD1730" i="1" l="1"/>
  <c r="AE1730" i="1"/>
  <c r="X1732" i="1"/>
  <c r="AC1731" i="1"/>
  <c r="Z1740" i="1"/>
  <c r="Y1743" i="1"/>
  <c r="W1743" i="1"/>
  <c r="Z1741" i="1" l="1"/>
  <c r="AD1731" i="1"/>
  <c r="AE1731" i="1"/>
  <c r="X1733" i="1"/>
  <c r="AC1732" i="1"/>
  <c r="Y1744" i="1"/>
  <c r="W1744" i="1"/>
  <c r="AD1732" i="1" l="1"/>
  <c r="AE1732" i="1"/>
  <c r="X1734" i="1"/>
  <c r="AC1733" i="1"/>
  <c r="Z1742" i="1"/>
  <c r="Y1745" i="1"/>
  <c r="W1745" i="1"/>
  <c r="Z1743" i="1" l="1"/>
  <c r="AD1733" i="1"/>
  <c r="AE1733" i="1"/>
  <c r="X1735" i="1"/>
  <c r="AC1734" i="1"/>
  <c r="Y1746" i="1"/>
  <c r="W1746" i="1"/>
  <c r="AE1734" i="1" l="1"/>
  <c r="AD1734" i="1"/>
  <c r="X1736" i="1"/>
  <c r="AC1735" i="1"/>
  <c r="Z1744" i="1"/>
  <c r="Y1747" i="1"/>
  <c r="W1747" i="1"/>
  <c r="Z1745" i="1" l="1"/>
  <c r="AE1735" i="1"/>
  <c r="AD1735" i="1"/>
  <c r="X1737" i="1"/>
  <c r="AC1736" i="1"/>
  <c r="Y1748" i="1"/>
  <c r="W1748" i="1"/>
  <c r="AE1736" i="1" l="1"/>
  <c r="AD1736" i="1"/>
  <c r="X1738" i="1"/>
  <c r="AC1737" i="1"/>
  <c r="Z1746" i="1"/>
  <c r="Y1749" i="1"/>
  <c r="W1749" i="1"/>
  <c r="Z1747" i="1" l="1"/>
  <c r="AE1737" i="1"/>
  <c r="AD1737" i="1"/>
  <c r="X1739" i="1"/>
  <c r="AC1738" i="1"/>
  <c r="Y1750" i="1"/>
  <c r="W1750" i="1"/>
  <c r="AE1738" i="1" l="1"/>
  <c r="AD1738" i="1"/>
  <c r="X1740" i="1"/>
  <c r="AC1739" i="1"/>
  <c r="Z1748" i="1"/>
  <c r="Y1751" i="1"/>
  <c r="W1751" i="1"/>
  <c r="Z1749" i="1" l="1"/>
  <c r="AD1739" i="1"/>
  <c r="AE1739" i="1"/>
  <c r="X1741" i="1"/>
  <c r="AC1740" i="1"/>
  <c r="Y1752" i="1"/>
  <c r="W1752" i="1"/>
  <c r="X1742" i="1" l="1"/>
  <c r="AC1741" i="1"/>
  <c r="AE1740" i="1"/>
  <c r="AD1740" i="1"/>
  <c r="Z1750" i="1"/>
  <c r="Y1753" i="1"/>
  <c r="W1753" i="1"/>
  <c r="Z1751" i="1" l="1"/>
  <c r="AE1741" i="1"/>
  <c r="AD1741" i="1"/>
  <c r="X1743" i="1"/>
  <c r="AC1742" i="1"/>
  <c r="Y1754" i="1"/>
  <c r="W1754" i="1"/>
  <c r="AE1742" i="1" l="1"/>
  <c r="AD1742" i="1"/>
  <c r="X1744" i="1"/>
  <c r="AC1743" i="1"/>
  <c r="Z1752" i="1"/>
  <c r="Y1755" i="1"/>
  <c r="W1755" i="1"/>
  <c r="Z1753" i="1" l="1"/>
  <c r="AE1743" i="1"/>
  <c r="AD1743" i="1"/>
  <c r="X1745" i="1"/>
  <c r="AC1744" i="1"/>
  <c r="Y1756" i="1"/>
  <c r="W1756" i="1"/>
  <c r="AE1744" i="1" l="1"/>
  <c r="AD1744" i="1"/>
  <c r="X1746" i="1"/>
  <c r="AC1745" i="1"/>
  <c r="Z1754" i="1"/>
  <c r="Y1757" i="1"/>
  <c r="W1757" i="1"/>
  <c r="Z1755" i="1" l="1"/>
  <c r="AE1745" i="1"/>
  <c r="AD1745" i="1"/>
  <c r="X1747" i="1"/>
  <c r="AC1746" i="1"/>
  <c r="Y1758" i="1"/>
  <c r="W1758" i="1"/>
  <c r="AE1746" i="1" l="1"/>
  <c r="AD1746" i="1"/>
  <c r="X1748" i="1"/>
  <c r="AC1747" i="1"/>
  <c r="Z1756" i="1"/>
  <c r="Y1759" i="1"/>
  <c r="W1759" i="1"/>
  <c r="Z1757" i="1" l="1"/>
  <c r="AE1747" i="1"/>
  <c r="AD1747" i="1"/>
  <c r="X1749" i="1"/>
  <c r="AC1748" i="1"/>
  <c r="Y1760" i="1"/>
  <c r="W1760" i="1"/>
  <c r="AE1748" i="1" l="1"/>
  <c r="AD1748" i="1"/>
  <c r="X1750" i="1"/>
  <c r="AC1749" i="1"/>
  <c r="Z1758" i="1"/>
  <c r="Y1761" i="1"/>
  <c r="W1761" i="1"/>
  <c r="Z1759" i="1" l="1"/>
  <c r="AE1749" i="1"/>
  <c r="AD1749" i="1"/>
  <c r="X1751" i="1"/>
  <c r="AC1750" i="1"/>
  <c r="Y1762" i="1"/>
  <c r="W1762" i="1"/>
  <c r="X1752" i="1" l="1"/>
  <c r="AC1751" i="1"/>
  <c r="AE1750" i="1"/>
  <c r="AD1750" i="1"/>
  <c r="Z1760" i="1"/>
  <c r="Y1763" i="1"/>
  <c r="W1763" i="1"/>
  <c r="Z1761" i="1" l="1"/>
  <c r="AE1751" i="1"/>
  <c r="AD1751" i="1"/>
  <c r="X1753" i="1"/>
  <c r="AC1752" i="1"/>
  <c r="Y1764" i="1"/>
  <c r="W1764" i="1"/>
  <c r="AD1752" i="1" l="1"/>
  <c r="AE1752" i="1"/>
  <c r="X1754" i="1"/>
  <c r="AC1753" i="1"/>
  <c r="Z1762" i="1"/>
  <c r="Y1765" i="1"/>
  <c r="W1765" i="1"/>
  <c r="Z1763" i="1" l="1"/>
  <c r="AD1753" i="1"/>
  <c r="AE1753" i="1"/>
  <c r="X1755" i="1"/>
  <c r="AC1754" i="1"/>
  <c r="Y1766" i="1"/>
  <c r="W1766" i="1"/>
  <c r="AE1754" i="1" l="1"/>
  <c r="AD1754" i="1"/>
  <c r="X1756" i="1"/>
  <c r="AC1755" i="1"/>
  <c r="Z1764" i="1"/>
  <c r="Y1767" i="1"/>
  <c r="W1767" i="1"/>
  <c r="Z1765" i="1" l="1"/>
  <c r="AE1755" i="1"/>
  <c r="AD1755" i="1"/>
  <c r="X1757" i="1"/>
  <c r="AC1756" i="1"/>
  <c r="Y1768" i="1"/>
  <c r="W1768" i="1"/>
  <c r="AE1756" i="1" l="1"/>
  <c r="AD1756" i="1"/>
  <c r="X1758" i="1"/>
  <c r="AC1757" i="1"/>
  <c r="Z1766" i="1"/>
  <c r="Y1769" i="1"/>
  <c r="W1769" i="1"/>
  <c r="Z1767" i="1" l="1"/>
  <c r="AD1757" i="1"/>
  <c r="AE1757" i="1"/>
  <c r="X1759" i="1"/>
  <c r="AC1758" i="1"/>
  <c r="Y1770" i="1"/>
  <c r="W1770" i="1"/>
  <c r="AE1758" i="1" l="1"/>
  <c r="AD1758" i="1"/>
  <c r="X1760" i="1"/>
  <c r="AC1759" i="1"/>
  <c r="Z1768" i="1"/>
  <c r="Y1771" i="1"/>
  <c r="W1771" i="1"/>
  <c r="Z1769" i="1" l="1"/>
  <c r="AE1759" i="1"/>
  <c r="AD1759" i="1"/>
  <c r="X1761" i="1"/>
  <c r="AC1760" i="1"/>
  <c r="Y1772" i="1"/>
  <c r="W1772" i="1"/>
  <c r="AE1760" i="1" l="1"/>
  <c r="AD1760" i="1"/>
  <c r="X1762" i="1"/>
  <c r="AC1761" i="1"/>
  <c r="Z1770" i="1"/>
  <c r="Y1773" i="1"/>
  <c r="W1773" i="1"/>
  <c r="Z1771" i="1" l="1"/>
  <c r="AE1761" i="1"/>
  <c r="AD1761" i="1"/>
  <c r="X1763" i="1"/>
  <c r="AC1762" i="1"/>
  <c r="Y1774" i="1"/>
  <c r="W1774" i="1"/>
  <c r="AE1762" i="1" l="1"/>
  <c r="AD1762" i="1"/>
  <c r="X1764" i="1"/>
  <c r="AC1763" i="1"/>
  <c r="Z1772" i="1"/>
  <c r="Y1775" i="1"/>
  <c r="W1775" i="1"/>
  <c r="Z1773" i="1" l="1"/>
  <c r="AE1763" i="1"/>
  <c r="AD1763" i="1"/>
  <c r="X1765" i="1"/>
  <c r="AC1764" i="1"/>
  <c r="Y1776" i="1"/>
  <c r="W1776" i="1"/>
  <c r="AD1764" i="1" l="1"/>
  <c r="AE1764" i="1"/>
  <c r="X1766" i="1"/>
  <c r="AC1765" i="1"/>
  <c r="Z1774" i="1"/>
  <c r="Y1777" i="1"/>
  <c r="W1777" i="1"/>
  <c r="Z1775" i="1" l="1"/>
  <c r="AD1765" i="1"/>
  <c r="AE1765" i="1"/>
  <c r="X1767" i="1"/>
  <c r="AC1766" i="1"/>
  <c r="Y1778" i="1"/>
  <c r="W1778" i="1"/>
  <c r="AE1766" i="1" l="1"/>
  <c r="AD1766" i="1"/>
  <c r="X1768" i="1"/>
  <c r="AC1767" i="1"/>
  <c r="Z1776" i="1"/>
  <c r="Y1779" i="1"/>
  <c r="W1779" i="1"/>
  <c r="Z1777" i="1" l="1"/>
  <c r="AD1767" i="1"/>
  <c r="AE1767" i="1"/>
  <c r="X1769" i="1"/>
  <c r="AC1768" i="1"/>
  <c r="Y1780" i="1"/>
  <c r="W1780" i="1"/>
  <c r="X1770" i="1" l="1"/>
  <c r="AC1769" i="1"/>
  <c r="AD1768" i="1"/>
  <c r="AE1768" i="1"/>
  <c r="Z1778" i="1"/>
  <c r="Y1781" i="1"/>
  <c r="W1781" i="1"/>
  <c r="Z1779" i="1" l="1"/>
  <c r="AD1769" i="1"/>
  <c r="AE1769" i="1"/>
  <c r="X1771" i="1"/>
  <c r="AC1770" i="1"/>
  <c r="Y1782" i="1"/>
  <c r="W1782" i="1"/>
  <c r="X1772" i="1" l="1"/>
  <c r="AC1771" i="1"/>
  <c r="AE1770" i="1"/>
  <c r="AD1770" i="1"/>
  <c r="Z1780" i="1"/>
  <c r="Y1783" i="1"/>
  <c r="W1783" i="1"/>
  <c r="Z1781" i="1" l="1"/>
  <c r="AD1771" i="1"/>
  <c r="AE1771" i="1"/>
  <c r="X1773" i="1"/>
  <c r="AC1772" i="1"/>
  <c r="Y1784" i="1"/>
  <c r="W1784" i="1"/>
  <c r="X1774" i="1" l="1"/>
  <c r="AC1773" i="1"/>
  <c r="AE1772" i="1"/>
  <c r="AD1772" i="1"/>
  <c r="Z1782" i="1"/>
  <c r="Y1785" i="1"/>
  <c r="W1785" i="1"/>
  <c r="Z1783" i="1" l="1"/>
  <c r="AD1773" i="1"/>
  <c r="AE1773" i="1"/>
  <c r="X1775" i="1"/>
  <c r="AC1774" i="1"/>
  <c r="Y1786" i="1"/>
  <c r="W1786" i="1"/>
  <c r="AE1774" i="1" l="1"/>
  <c r="AD1774" i="1"/>
  <c r="X1776" i="1"/>
  <c r="AC1775" i="1"/>
  <c r="Z1784" i="1"/>
  <c r="Y1787" i="1"/>
  <c r="W1787" i="1"/>
  <c r="Z1785" i="1" l="1"/>
  <c r="AD1775" i="1"/>
  <c r="AE1775" i="1"/>
  <c r="X1777" i="1"/>
  <c r="AC1776" i="1"/>
  <c r="Y1788" i="1"/>
  <c r="W1788" i="1"/>
  <c r="X1778" i="1" l="1"/>
  <c r="AC1777" i="1"/>
  <c r="AD1776" i="1"/>
  <c r="AE1776" i="1"/>
  <c r="Z1786" i="1"/>
  <c r="Y1789" i="1"/>
  <c r="W1789" i="1"/>
  <c r="Z1787" i="1" l="1"/>
  <c r="AE1777" i="1"/>
  <c r="AD1777" i="1"/>
  <c r="X1779" i="1"/>
  <c r="AC1778" i="1"/>
  <c r="Y1790" i="1"/>
  <c r="W1790" i="1"/>
  <c r="AE1778" i="1" l="1"/>
  <c r="AD1778" i="1"/>
  <c r="X1780" i="1"/>
  <c r="AC1779" i="1"/>
  <c r="Z1788" i="1"/>
  <c r="Y1791" i="1"/>
  <c r="W1791" i="1"/>
  <c r="Z1789" i="1" l="1"/>
  <c r="AE1779" i="1"/>
  <c r="AD1779" i="1"/>
  <c r="X1781" i="1"/>
  <c r="AC1780" i="1"/>
  <c r="Y1792" i="1"/>
  <c r="W1792" i="1"/>
  <c r="AE1780" i="1" l="1"/>
  <c r="AD1780" i="1"/>
  <c r="X1782" i="1"/>
  <c r="AC1781" i="1"/>
  <c r="Z1790" i="1"/>
  <c r="Y1793" i="1"/>
  <c r="W1793" i="1"/>
  <c r="Z1791" i="1" l="1"/>
  <c r="AE1781" i="1"/>
  <c r="AD1781" i="1"/>
  <c r="X1783" i="1"/>
  <c r="AC1782" i="1"/>
  <c r="Y1794" i="1"/>
  <c r="W1794" i="1"/>
  <c r="AE1782" i="1" l="1"/>
  <c r="AD1782" i="1"/>
  <c r="X1784" i="1"/>
  <c r="AC1783" i="1"/>
  <c r="Z1792" i="1"/>
  <c r="Y1795" i="1"/>
  <c r="W1795" i="1"/>
  <c r="Z1793" i="1" l="1"/>
  <c r="AE1783" i="1"/>
  <c r="AD1783" i="1"/>
  <c r="X1785" i="1"/>
  <c r="AC1784" i="1"/>
  <c r="Y1796" i="1"/>
  <c r="W1796" i="1"/>
  <c r="AE1784" i="1" l="1"/>
  <c r="AD1784" i="1"/>
  <c r="X1786" i="1"/>
  <c r="AC1785" i="1"/>
  <c r="Z1794" i="1"/>
  <c r="Y1797" i="1"/>
  <c r="W1797" i="1"/>
  <c r="AE1785" i="1" l="1"/>
  <c r="AD1785" i="1"/>
  <c r="Z1795" i="1"/>
  <c r="X1787" i="1"/>
  <c r="AC1786" i="1"/>
  <c r="Y1798" i="1"/>
  <c r="W1798" i="1"/>
  <c r="AE1786" i="1" l="1"/>
  <c r="AD1786" i="1"/>
  <c r="X1788" i="1"/>
  <c r="AC1787" i="1"/>
  <c r="Z1796" i="1"/>
  <c r="Y1799" i="1"/>
  <c r="W1799" i="1"/>
  <c r="Z1797" i="1" l="1"/>
  <c r="AE1787" i="1"/>
  <c r="AD1787" i="1"/>
  <c r="X1789" i="1"/>
  <c r="AC1788" i="1"/>
  <c r="Y1800" i="1"/>
  <c r="W1800" i="1"/>
  <c r="X1790" i="1" l="1"/>
  <c r="AC1789" i="1"/>
  <c r="AD1788" i="1"/>
  <c r="AE1788" i="1"/>
  <c r="Z1798" i="1"/>
  <c r="Y1801" i="1"/>
  <c r="W1801" i="1"/>
  <c r="Z1799" i="1" l="1"/>
  <c r="AD1789" i="1"/>
  <c r="AE1789" i="1"/>
  <c r="X1791" i="1"/>
  <c r="AC1790" i="1"/>
  <c r="Y1802" i="1"/>
  <c r="W1802" i="1"/>
  <c r="AD1790" i="1" l="1"/>
  <c r="AE1790" i="1"/>
  <c r="X1792" i="1"/>
  <c r="AC1791" i="1"/>
  <c r="Z1800" i="1"/>
  <c r="Y1803" i="1"/>
  <c r="W1803" i="1"/>
  <c r="Z1801" i="1" l="1"/>
  <c r="AD1791" i="1"/>
  <c r="AE1791" i="1"/>
  <c r="X1793" i="1"/>
  <c r="AC1792" i="1"/>
  <c r="Y1804" i="1"/>
  <c r="W1804" i="1"/>
  <c r="AE1792" i="1" l="1"/>
  <c r="AD1792" i="1"/>
  <c r="X1794" i="1"/>
  <c r="AC1793" i="1"/>
  <c r="Z1802" i="1"/>
  <c r="Y1805" i="1"/>
  <c r="W1805" i="1"/>
  <c r="AE1793" i="1" l="1"/>
  <c r="AD1793" i="1"/>
  <c r="Z1803" i="1"/>
  <c r="X1795" i="1"/>
  <c r="AC1794" i="1"/>
  <c r="Y1806" i="1"/>
  <c r="W1806" i="1"/>
  <c r="AD1794" i="1" l="1"/>
  <c r="AE1794" i="1"/>
  <c r="X1796" i="1"/>
  <c r="AC1795" i="1"/>
  <c r="Z1804" i="1"/>
  <c r="Y1807" i="1"/>
  <c r="W1807" i="1"/>
  <c r="Z1805" i="1" l="1"/>
  <c r="X1797" i="1"/>
  <c r="AC1796" i="1"/>
  <c r="AD1795" i="1"/>
  <c r="AE1795" i="1"/>
  <c r="Y1808" i="1"/>
  <c r="W1808" i="1"/>
  <c r="AD1796" i="1" l="1"/>
  <c r="AE1796" i="1"/>
  <c r="X1798" i="1"/>
  <c r="AC1797" i="1"/>
  <c r="Z1806" i="1"/>
  <c r="Y1809" i="1"/>
  <c r="W1809" i="1"/>
  <c r="AE1797" i="1" l="1"/>
  <c r="AD1797" i="1"/>
  <c r="X1799" i="1"/>
  <c r="AC1798" i="1"/>
  <c r="Z1807" i="1"/>
  <c r="Y1810" i="1"/>
  <c r="W1810" i="1"/>
  <c r="Z1808" i="1" l="1"/>
  <c r="AE1798" i="1"/>
  <c r="AD1798" i="1"/>
  <c r="X1800" i="1"/>
  <c r="AC1799" i="1"/>
  <c r="Y1811" i="1"/>
  <c r="W1811" i="1"/>
  <c r="AE1799" i="1" l="1"/>
  <c r="AD1799" i="1"/>
  <c r="X1801" i="1"/>
  <c r="AC1800" i="1"/>
  <c r="Z1809" i="1"/>
  <c r="Y1812" i="1"/>
  <c r="W1812" i="1"/>
  <c r="AE1800" i="1" l="1"/>
  <c r="AD1800" i="1"/>
  <c r="Z1810" i="1"/>
  <c r="X1802" i="1"/>
  <c r="AC1801" i="1"/>
  <c r="Y1813" i="1"/>
  <c r="W1813" i="1"/>
  <c r="AE1801" i="1" l="1"/>
  <c r="AD1801" i="1"/>
  <c r="X1803" i="1"/>
  <c r="AC1802" i="1"/>
  <c r="Z1811" i="1"/>
  <c r="Y1814" i="1"/>
  <c r="W1814" i="1"/>
  <c r="Z1812" i="1" l="1"/>
  <c r="AE1802" i="1"/>
  <c r="AD1802" i="1"/>
  <c r="X1804" i="1"/>
  <c r="AC1803" i="1"/>
  <c r="Y1815" i="1"/>
  <c r="W1815" i="1"/>
  <c r="AD1803" i="1" l="1"/>
  <c r="AE1803" i="1"/>
  <c r="X1805" i="1"/>
  <c r="AC1804" i="1"/>
  <c r="Z1813" i="1"/>
  <c r="Y1816" i="1"/>
  <c r="W1816" i="1"/>
  <c r="AD1804" i="1" l="1"/>
  <c r="AE1804" i="1"/>
  <c r="Z1814" i="1"/>
  <c r="X1806" i="1"/>
  <c r="AC1805" i="1"/>
  <c r="Y1817" i="1"/>
  <c r="W1817" i="1"/>
  <c r="AE1805" i="1" l="1"/>
  <c r="AD1805" i="1"/>
  <c r="X1807" i="1"/>
  <c r="AC1806" i="1"/>
  <c r="Z1815" i="1"/>
  <c r="Y1818" i="1"/>
  <c r="W1818" i="1"/>
  <c r="AE1806" i="1" l="1"/>
  <c r="AD1806" i="1"/>
  <c r="Z1816" i="1"/>
  <c r="X1808" i="1"/>
  <c r="AC1807" i="1"/>
  <c r="Y1819" i="1"/>
  <c r="W1819" i="1"/>
  <c r="AE1807" i="1" l="1"/>
  <c r="AD1807" i="1"/>
  <c r="X1809" i="1"/>
  <c r="AC1808" i="1"/>
  <c r="Z1817" i="1"/>
  <c r="Y1820" i="1"/>
  <c r="W1820" i="1"/>
  <c r="AD1808" i="1" l="1"/>
  <c r="AE1808" i="1"/>
  <c r="Z1818" i="1"/>
  <c r="X1810" i="1"/>
  <c r="AC1809" i="1"/>
  <c r="Y1821" i="1"/>
  <c r="W1821" i="1"/>
  <c r="AE1809" i="1" l="1"/>
  <c r="AD1809" i="1"/>
  <c r="X1811" i="1"/>
  <c r="AC1810" i="1"/>
  <c r="Z1819" i="1"/>
  <c r="Y1822" i="1"/>
  <c r="W1822" i="1"/>
  <c r="Z1820" i="1" l="1"/>
  <c r="AE1810" i="1"/>
  <c r="AD1810" i="1"/>
  <c r="X1812" i="1"/>
  <c r="AC1811" i="1"/>
  <c r="Y1823" i="1"/>
  <c r="W1823" i="1"/>
  <c r="AE1811" i="1" l="1"/>
  <c r="AD1811" i="1"/>
  <c r="X1813" i="1"/>
  <c r="AC1812" i="1"/>
  <c r="Z1821" i="1"/>
  <c r="Y1824" i="1"/>
  <c r="W1824" i="1"/>
  <c r="AE1812" i="1" l="1"/>
  <c r="AD1812" i="1"/>
  <c r="Z1822" i="1"/>
  <c r="X1814" i="1"/>
  <c r="AC1813" i="1"/>
  <c r="Y1825" i="1"/>
  <c r="W1825" i="1"/>
  <c r="X1815" i="1" l="1"/>
  <c r="AC1814" i="1"/>
  <c r="AD1813" i="1"/>
  <c r="AE1813" i="1"/>
  <c r="Z1823" i="1"/>
  <c r="Y1826" i="1"/>
  <c r="W1826" i="1"/>
  <c r="Z1824" i="1" l="1"/>
  <c r="AE1814" i="1"/>
  <c r="AD1814" i="1"/>
  <c r="X1816" i="1"/>
  <c r="AC1815" i="1"/>
  <c r="Y1827" i="1"/>
  <c r="W1827" i="1"/>
  <c r="AE1815" i="1" l="1"/>
  <c r="AD1815" i="1"/>
  <c r="X1817" i="1"/>
  <c r="AC1816" i="1"/>
  <c r="Z1825" i="1"/>
  <c r="Y1828" i="1"/>
  <c r="W1828" i="1"/>
  <c r="Z1826" i="1" l="1"/>
  <c r="AD1816" i="1"/>
  <c r="AE1816" i="1"/>
  <c r="X1818" i="1"/>
  <c r="AC1817" i="1"/>
  <c r="Y1829" i="1"/>
  <c r="W1829" i="1"/>
  <c r="AE1817" i="1" l="1"/>
  <c r="AD1817" i="1"/>
  <c r="X1819" i="1"/>
  <c r="AC1818" i="1"/>
  <c r="Z1827" i="1"/>
  <c r="Y1830" i="1"/>
  <c r="W1830" i="1"/>
  <c r="AD1818" i="1" l="1"/>
  <c r="AE1818" i="1"/>
  <c r="Z1828" i="1"/>
  <c r="X1820" i="1"/>
  <c r="AC1819" i="1"/>
  <c r="Y1831" i="1"/>
  <c r="W1831" i="1"/>
  <c r="AD1819" i="1" l="1"/>
  <c r="AE1819" i="1"/>
  <c r="X1821" i="1"/>
  <c r="AC1820" i="1"/>
  <c r="Z1829" i="1"/>
  <c r="Y1832" i="1"/>
  <c r="W1832" i="1"/>
  <c r="Z1830" i="1" l="1"/>
  <c r="AD1820" i="1"/>
  <c r="AE1820" i="1"/>
  <c r="X1822" i="1"/>
  <c r="AC1821" i="1"/>
  <c r="Y1833" i="1"/>
  <c r="W1833" i="1"/>
  <c r="AE1821" i="1" l="1"/>
  <c r="AD1821" i="1"/>
  <c r="X1823" i="1"/>
  <c r="AC1822" i="1"/>
  <c r="Z1831" i="1"/>
  <c r="Y1834" i="1"/>
  <c r="W1834" i="1"/>
  <c r="Z1832" i="1" l="1"/>
  <c r="AE1822" i="1"/>
  <c r="AD1822" i="1"/>
  <c r="X1824" i="1"/>
  <c r="AC1823" i="1"/>
  <c r="Y1835" i="1"/>
  <c r="W1835" i="1"/>
  <c r="AD1823" i="1" l="1"/>
  <c r="AE1823" i="1"/>
  <c r="X1825" i="1"/>
  <c r="AC1824" i="1"/>
  <c r="Z1833" i="1"/>
  <c r="Y1836" i="1"/>
  <c r="W1836" i="1"/>
  <c r="Z1834" i="1" l="1"/>
  <c r="AD1824" i="1"/>
  <c r="AE1824" i="1"/>
  <c r="X1826" i="1"/>
  <c r="AC1825" i="1"/>
  <c r="Y1837" i="1"/>
  <c r="W1837" i="1"/>
  <c r="AE1825" i="1" l="1"/>
  <c r="AD1825" i="1"/>
  <c r="X1827" i="1"/>
  <c r="AC1826" i="1"/>
  <c r="Z1835" i="1"/>
  <c r="Y1838" i="1"/>
  <c r="W1838" i="1"/>
  <c r="Z1836" i="1" l="1"/>
  <c r="AD1826" i="1"/>
  <c r="AE1826" i="1"/>
  <c r="X1828" i="1"/>
  <c r="AC1827" i="1"/>
  <c r="Y1839" i="1"/>
  <c r="W1839" i="1"/>
  <c r="AD1827" i="1" l="1"/>
  <c r="AE1827" i="1"/>
  <c r="X1829" i="1"/>
  <c r="AC1828" i="1"/>
  <c r="Z1837" i="1"/>
  <c r="Y1840" i="1"/>
  <c r="W1840" i="1"/>
  <c r="Z1838" i="1" l="1"/>
  <c r="AD1828" i="1"/>
  <c r="AE1828" i="1"/>
  <c r="X1830" i="1"/>
  <c r="AC1829" i="1"/>
  <c r="Y1841" i="1"/>
  <c r="W1841" i="1"/>
  <c r="AD1829" i="1" l="1"/>
  <c r="AE1829" i="1"/>
  <c r="X1831" i="1"/>
  <c r="AC1830" i="1"/>
  <c r="Z1839" i="1"/>
  <c r="Y1842" i="1"/>
  <c r="W1842" i="1"/>
  <c r="Z1840" i="1" l="1"/>
  <c r="AE1830" i="1"/>
  <c r="AD1830" i="1"/>
  <c r="X1832" i="1"/>
  <c r="AC1831" i="1"/>
  <c r="Y1843" i="1"/>
  <c r="W1843" i="1"/>
  <c r="AE1831" i="1" l="1"/>
  <c r="AD1831" i="1"/>
  <c r="X1833" i="1"/>
  <c r="AC1832" i="1"/>
  <c r="Z1841" i="1"/>
  <c r="Y1844" i="1"/>
  <c r="W1844" i="1"/>
  <c r="Z1842" i="1" l="1"/>
  <c r="AE1832" i="1"/>
  <c r="AD1832" i="1"/>
  <c r="X1834" i="1"/>
  <c r="AC1833" i="1"/>
  <c r="Y1845" i="1"/>
  <c r="W1845" i="1"/>
  <c r="AD1833" i="1" l="1"/>
  <c r="AE1833" i="1"/>
  <c r="X1835" i="1"/>
  <c r="AC1834" i="1"/>
  <c r="Z1843" i="1"/>
  <c r="Y1846" i="1"/>
  <c r="W1846" i="1"/>
  <c r="Z1844" i="1" l="1"/>
  <c r="AE1834" i="1"/>
  <c r="AD1834" i="1"/>
  <c r="X1836" i="1"/>
  <c r="AC1835" i="1"/>
  <c r="Y1847" i="1"/>
  <c r="W1847" i="1"/>
  <c r="AE1835" i="1" l="1"/>
  <c r="AD1835" i="1"/>
  <c r="X1837" i="1"/>
  <c r="AC1836" i="1"/>
  <c r="Z1845" i="1"/>
  <c r="Y1848" i="1"/>
  <c r="W1848" i="1"/>
  <c r="Z1846" i="1" l="1"/>
  <c r="AD1836" i="1"/>
  <c r="AE1836" i="1"/>
  <c r="X1838" i="1"/>
  <c r="AC1837" i="1"/>
  <c r="Y1849" i="1"/>
  <c r="W1849" i="1"/>
  <c r="X1839" i="1" l="1"/>
  <c r="AC1838" i="1"/>
  <c r="AE1837" i="1"/>
  <c r="AD1837" i="1"/>
  <c r="Z1847" i="1"/>
  <c r="Y1850" i="1"/>
  <c r="W1850" i="1"/>
  <c r="Z1848" i="1" l="1"/>
  <c r="AD1838" i="1"/>
  <c r="AE1838" i="1"/>
  <c r="X1840" i="1"/>
  <c r="AC1839" i="1"/>
  <c r="Y1851" i="1"/>
  <c r="W1851" i="1"/>
  <c r="X1841" i="1" l="1"/>
  <c r="AC1840" i="1"/>
  <c r="AD1839" i="1"/>
  <c r="AE1839" i="1"/>
  <c r="Z1849" i="1"/>
  <c r="Y1852" i="1"/>
  <c r="W1852" i="1"/>
  <c r="Z1850" i="1" l="1"/>
  <c r="AE1840" i="1"/>
  <c r="AD1840" i="1"/>
  <c r="X1842" i="1"/>
  <c r="AC1841" i="1"/>
  <c r="Y1853" i="1"/>
  <c r="W1853" i="1"/>
  <c r="AE1841" i="1" l="1"/>
  <c r="AD1841" i="1"/>
  <c r="X1843" i="1"/>
  <c r="AC1842" i="1"/>
  <c r="Z1851" i="1"/>
  <c r="Y1854" i="1"/>
  <c r="W1854" i="1"/>
  <c r="Z1852" i="1" l="1"/>
  <c r="AD1842" i="1"/>
  <c r="AE1842" i="1"/>
  <c r="X1844" i="1"/>
  <c r="AC1843" i="1"/>
  <c r="Y1855" i="1"/>
  <c r="W1855" i="1"/>
  <c r="AE1843" i="1" l="1"/>
  <c r="AD1843" i="1"/>
  <c r="X1845" i="1"/>
  <c r="AC1844" i="1"/>
  <c r="Z1853" i="1"/>
  <c r="Y1856" i="1"/>
  <c r="W1856" i="1"/>
  <c r="Z1854" i="1" l="1"/>
  <c r="AE1844" i="1"/>
  <c r="AD1844" i="1"/>
  <c r="X1846" i="1"/>
  <c r="AC1845" i="1"/>
  <c r="Y1857" i="1"/>
  <c r="W1857" i="1"/>
  <c r="AE1845" i="1" l="1"/>
  <c r="AD1845" i="1"/>
  <c r="X1847" i="1"/>
  <c r="AC1846" i="1"/>
  <c r="Z1855" i="1"/>
  <c r="Y1858" i="1"/>
  <c r="W1858" i="1"/>
  <c r="Z1856" i="1" l="1"/>
  <c r="AD1846" i="1"/>
  <c r="AE1846" i="1"/>
  <c r="X1848" i="1"/>
  <c r="AC1847" i="1"/>
  <c r="Y1859" i="1"/>
  <c r="W1859" i="1"/>
  <c r="AE1847" i="1" l="1"/>
  <c r="AD1847" i="1"/>
  <c r="X1849" i="1"/>
  <c r="AC1848" i="1"/>
  <c r="Z1857" i="1"/>
  <c r="Y1860" i="1"/>
  <c r="W1860" i="1"/>
  <c r="Z1858" i="1" l="1"/>
  <c r="AE1848" i="1"/>
  <c r="AD1848" i="1"/>
  <c r="X1850" i="1"/>
  <c r="AC1849" i="1"/>
  <c r="Y1861" i="1"/>
  <c r="W1861" i="1"/>
  <c r="AE1849" i="1" l="1"/>
  <c r="AD1849" i="1"/>
  <c r="X1851" i="1"/>
  <c r="AC1850" i="1"/>
  <c r="Z1859" i="1"/>
  <c r="Y1862" i="1"/>
  <c r="W1862" i="1"/>
  <c r="Z1860" i="1" l="1"/>
  <c r="AD1850" i="1"/>
  <c r="AE1850" i="1"/>
  <c r="X1852" i="1"/>
  <c r="AC1851" i="1"/>
  <c r="Y1863" i="1"/>
  <c r="W1863" i="1"/>
  <c r="X1853" i="1" l="1"/>
  <c r="AC1852" i="1"/>
  <c r="AD1851" i="1"/>
  <c r="AE1851" i="1"/>
  <c r="Z1861" i="1"/>
  <c r="Y1864" i="1"/>
  <c r="W1864" i="1"/>
  <c r="Z1862" i="1" l="1"/>
  <c r="AD1852" i="1"/>
  <c r="AE1852" i="1"/>
  <c r="X1854" i="1"/>
  <c r="AC1853" i="1"/>
  <c r="Y1865" i="1"/>
  <c r="W1865" i="1"/>
  <c r="AD1853" i="1" l="1"/>
  <c r="AE1853" i="1"/>
  <c r="X1855" i="1"/>
  <c r="AC1854" i="1"/>
  <c r="Z1863" i="1"/>
  <c r="Y1866" i="1"/>
  <c r="W1866" i="1"/>
  <c r="Z1864" i="1" l="1"/>
  <c r="AD1854" i="1"/>
  <c r="AE1854" i="1"/>
  <c r="X1856" i="1"/>
  <c r="AC1855" i="1"/>
  <c r="Y1867" i="1"/>
  <c r="W1867" i="1"/>
  <c r="AE1855" i="1" l="1"/>
  <c r="AD1855" i="1"/>
  <c r="X1857" i="1"/>
  <c r="AC1856" i="1"/>
  <c r="Z1865" i="1"/>
  <c r="Y1868" i="1"/>
  <c r="W1868" i="1"/>
  <c r="Z1866" i="1" l="1"/>
  <c r="AD1856" i="1"/>
  <c r="AE1856" i="1"/>
  <c r="X1858" i="1"/>
  <c r="AC1857" i="1"/>
  <c r="Y1869" i="1"/>
  <c r="W1869" i="1"/>
  <c r="AE1857" i="1" l="1"/>
  <c r="AD1857" i="1"/>
  <c r="X1859" i="1"/>
  <c r="AC1858" i="1"/>
  <c r="Z1867" i="1"/>
  <c r="Y1870" i="1"/>
  <c r="W1870" i="1"/>
  <c r="Z1868" i="1" l="1"/>
  <c r="AE1858" i="1"/>
  <c r="AD1858" i="1"/>
  <c r="X1860" i="1"/>
  <c r="AC1859" i="1"/>
  <c r="Y1871" i="1"/>
  <c r="W1871" i="1"/>
  <c r="AD1859" i="1" l="1"/>
  <c r="AE1859" i="1"/>
  <c r="X1861" i="1"/>
  <c r="AC1860" i="1"/>
  <c r="Z1869" i="1"/>
  <c r="Y1872" i="1"/>
  <c r="W1872" i="1"/>
  <c r="Z1870" i="1" l="1"/>
  <c r="AD1860" i="1"/>
  <c r="AE1860" i="1"/>
  <c r="X1862" i="1"/>
  <c r="AC1861" i="1"/>
  <c r="Y1873" i="1"/>
  <c r="W1873" i="1"/>
  <c r="X1863" i="1" l="1"/>
  <c r="AC1862" i="1"/>
  <c r="AD1861" i="1"/>
  <c r="AE1861" i="1"/>
  <c r="Z1871" i="1"/>
  <c r="Y1874" i="1"/>
  <c r="W1874" i="1"/>
  <c r="Z1872" i="1" l="1"/>
  <c r="AE1862" i="1"/>
  <c r="AD1862" i="1"/>
  <c r="X1864" i="1"/>
  <c r="AC1863" i="1"/>
  <c r="Y1875" i="1"/>
  <c r="W1875" i="1"/>
  <c r="AE1863" i="1" l="1"/>
  <c r="AD1863" i="1"/>
  <c r="X1865" i="1"/>
  <c r="AC1864" i="1"/>
  <c r="Z1873" i="1"/>
  <c r="Y1876" i="1"/>
  <c r="W1876" i="1"/>
  <c r="Z1874" i="1" l="1"/>
  <c r="AD1864" i="1"/>
  <c r="AE1864" i="1"/>
  <c r="X1866" i="1"/>
  <c r="AC1865" i="1"/>
  <c r="Y1877" i="1"/>
  <c r="W1877" i="1"/>
  <c r="X1867" i="1" l="1"/>
  <c r="AC1866" i="1"/>
  <c r="AD1865" i="1"/>
  <c r="AE1865" i="1"/>
  <c r="Z1875" i="1"/>
  <c r="Y1878" i="1"/>
  <c r="W1878" i="1"/>
  <c r="Z1876" i="1" l="1"/>
  <c r="AD1866" i="1"/>
  <c r="AE1866" i="1"/>
  <c r="X1868" i="1"/>
  <c r="AC1867" i="1"/>
  <c r="Y1879" i="1"/>
  <c r="W1879" i="1"/>
  <c r="AE1867" i="1" l="1"/>
  <c r="AD1867" i="1"/>
  <c r="X1869" i="1"/>
  <c r="AC1868" i="1"/>
  <c r="Z1877" i="1"/>
  <c r="Y1880" i="1"/>
  <c r="W1880" i="1"/>
  <c r="Z1878" i="1" l="1"/>
  <c r="AE1868" i="1"/>
  <c r="AD1868" i="1"/>
  <c r="X1870" i="1"/>
  <c r="AC1869" i="1"/>
  <c r="Y1881" i="1"/>
  <c r="W1881" i="1"/>
  <c r="AE1869" i="1" l="1"/>
  <c r="AD1869" i="1"/>
  <c r="X1871" i="1"/>
  <c r="AC1870" i="1"/>
  <c r="Z1879" i="1"/>
  <c r="Y1882" i="1"/>
  <c r="W1882" i="1"/>
  <c r="Z1880" i="1" l="1"/>
  <c r="AD1870" i="1"/>
  <c r="AE1870" i="1"/>
  <c r="X1872" i="1"/>
  <c r="AC1871" i="1"/>
  <c r="Y1883" i="1"/>
  <c r="W1883" i="1"/>
  <c r="AD1871" i="1" l="1"/>
  <c r="AE1871" i="1"/>
  <c r="X1873" i="1"/>
  <c r="AC1872" i="1"/>
  <c r="Z1881" i="1"/>
  <c r="Y1884" i="1"/>
  <c r="W1884" i="1"/>
  <c r="Z1882" i="1" l="1"/>
  <c r="AE1872" i="1"/>
  <c r="AD1872" i="1"/>
  <c r="X1874" i="1"/>
  <c r="AC1873" i="1"/>
  <c r="Y1885" i="1"/>
  <c r="W1885" i="1"/>
  <c r="AE1873" i="1" l="1"/>
  <c r="AD1873" i="1"/>
  <c r="X1875" i="1"/>
  <c r="AC1874" i="1"/>
  <c r="Z1883" i="1"/>
  <c r="Y1886" i="1"/>
  <c r="W1886" i="1"/>
  <c r="Z1884" i="1" l="1"/>
  <c r="AE1874" i="1"/>
  <c r="AD1874" i="1"/>
  <c r="X1876" i="1"/>
  <c r="AC1875" i="1"/>
  <c r="Y1887" i="1"/>
  <c r="W1887" i="1"/>
  <c r="AE1875" i="1" l="1"/>
  <c r="AD1875" i="1"/>
  <c r="X1877" i="1"/>
  <c r="AC1876" i="1"/>
  <c r="Z1885" i="1"/>
  <c r="Y1888" i="1"/>
  <c r="W1888" i="1"/>
  <c r="Z1886" i="1" l="1"/>
  <c r="AE1876" i="1"/>
  <c r="AD1876" i="1"/>
  <c r="X1878" i="1"/>
  <c r="AC1877" i="1"/>
  <c r="Y1889" i="1"/>
  <c r="W1889" i="1"/>
  <c r="AE1877" i="1" l="1"/>
  <c r="AD1877" i="1"/>
  <c r="X1879" i="1"/>
  <c r="AC1878" i="1"/>
  <c r="Z1887" i="1"/>
  <c r="Y1890" i="1"/>
  <c r="W1890" i="1"/>
  <c r="Z1888" i="1" l="1"/>
  <c r="AD1878" i="1"/>
  <c r="AE1878" i="1"/>
  <c r="X1880" i="1"/>
  <c r="AC1879" i="1"/>
  <c r="Y1891" i="1"/>
  <c r="W1891" i="1"/>
  <c r="AE1879" i="1" l="1"/>
  <c r="AD1879" i="1"/>
  <c r="X1881" i="1"/>
  <c r="AC1880" i="1"/>
  <c r="Z1889" i="1"/>
  <c r="Y1892" i="1"/>
  <c r="W1892" i="1"/>
  <c r="Z1890" i="1" l="1"/>
  <c r="AD1880" i="1"/>
  <c r="AE1880" i="1"/>
  <c r="X1882" i="1"/>
  <c r="AC1881" i="1"/>
  <c r="Y1893" i="1"/>
  <c r="W1893" i="1"/>
  <c r="AE1881" i="1" l="1"/>
  <c r="AD1881" i="1"/>
  <c r="X1883" i="1"/>
  <c r="AC1882" i="1"/>
  <c r="Z1891" i="1"/>
  <c r="Y1894" i="1"/>
  <c r="W1894" i="1"/>
  <c r="Z1892" i="1" l="1"/>
  <c r="AE1882" i="1"/>
  <c r="AD1882" i="1"/>
  <c r="X1884" i="1"/>
  <c r="AC1883" i="1"/>
  <c r="Y1895" i="1"/>
  <c r="W1895" i="1"/>
  <c r="AD1883" i="1" l="1"/>
  <c r="AE1883" i="1"/>
  <c r="X1885" i="1"/>
  <c r="AC1884" i="1"/>
  <c r="Z1893" i="1"/>
  <c r="Y1896" i="1"/>
  <c r="W1896" i="1"/>
  <c r="AE1884" i="1" l="1"/>
  <c r="AD1884" i="1"/>
  <c r="X1886" i="1"/>
  <c r="AC1885" i="1"/>
  <c r="Z1894" i="1"/>
  <c r="Y1897" i="1"/>
  <c r="W1897" i="1"/>
  <c r="AE1885" i="1" l="1"/>
  <c r="AD1885" i="1"/>
  <c r="Z1895" i="1"/>
  <c r="X1887" i="1"/>
  <c r="AC1886" i="1"/>
  <c r="Y1898" i="1"/>
  <c r="W1898" i="1"/>
  <c r="X1888" i="1" l="1"/>
  <c r="AC1887" i="1"/>
  <c r="AD1886" i="1"/>
  <c r="AE1886" i="1"/>
  <c r="Z1896" i="1"/>
  <c r="Y1899" i="1"/>
  <c r="W1899" i="1"/>
  <c r="Z1897" i="1" l="1"/>
  <c r="AE1887" i="1"/>
  <c r="AD1887" i="1"/>
  <c r="X1889" i="1"/>
  <c r="AC1888" i="1"/>
  <c r="Y1900" i="1"/>
  <c r="W1900" i="1"/>
  <c r="AD1888" i="1" l="1"/>
  <c r="AE1888" i="1"/>
  <c r="X1890" i="1"/>
  <c r="AC1889" i="1"/>
  <c r="Z1898" i="1"/>
  <c r="Y1901" i="1"/>
  <c r="W1901" i="1"/>
  <c r="Z1899" i="1" l="1"/>
  <c r="AE1889" i="1"/>
  <c r="AD1889" i="1"/>
  <c r="X1891" i="1"/>
  <c r="AC1890" i="1"/>
  <c r="Y1902" i="1"/>
  <c r="W1902" i="1"/>
  <c r="AD1890" i="1" l="1"/>
  <c r="AE1890" i="1"/>
  <c r="X1892" i="1"/>
  <c r="AC1891" i="1"/>
  <c r="Z1900" i="1"/>
  <c r="Y1903" i="1"/>
  <c r="W1903" i="1"/>
  <c r="Z1901" i="1" l="1"/>
  <c r="AE1891" i="1"/>
  <c r="AD1891" i="1"/>
  <c r="X1893" i="1"/>
  <c r="AC1892" i="1"/>
  <c r="Y1904" i="1"/>
  <c r="W1904" i="1"/>
  <c r="AD1892" i="1" l="1"/>
  <c r="AE1892" i="1"/>
  <c r="X1894" i="1"/>
  <c r="AC1893" i="1"/>
  <c r="Z1902" i="1"/>
  <c r="Y1905" i="1"/>
  <c r="W1905" i="1"/>
  <c r="Z1903" i="1" l="1"/>
  <c r="AE1893" i="1"/>
  <c r="AD1893" i="1"/>
  <c r="X1895" i="1"/>
  <c r="AC1894" i="1"/>
  <c r="Y1906" i="1"/>
  <c r="W1906" i="1"/>
  <c r="AE1894" i="1" l="1"/>
  <c r="AD1894" i="1"/>
  <c r="X1896" i="1"/>
  <c r="AC1895" i="1"/>
  <c r="Z1904" i="1"/>
  <c r="Y1907" i="1"/>
  <c r="W1907" i="1"/>
  <c r="Z1905" i="1" l="1"/>
  <c r="AE1895" i="1"/>
  <c r="AD1895" i="1"/>
  <c r="X1897" i="1"/>
  <c r="AC1896" i="1"/>
  <c r="Y1908" i="1"/>
  <c r="W1908" i="1"/>
  <c r="AD1896" i="1" l="1"/>
  <c r="AE1896" i="1"/>
  <c r="X1898" i="1"/>
  <c r="AC1897" i="1"/>
  <c r="Z1906" i="1"/>
  <c r="Y1909" i="1"/>
  <c r="W1909" i="1"/>
  <c r="Z1907" i="1" l="1"/>
  <c r="AE1897" i="1"/>
  <c r="AD1897" i="1"/>
  <c r="X1899" i="1"/>
  <c r="AC1898" i="1"/>
  <c r="Y1910" i="1"/>
  <c r="W1910" i="1"/>
  <c r="AE1898" i="1" l="1"/>
  <c r="AD1898" i="1"/>
  <c r="X1900" i="1"/>
  <c r="AC1899" i="1"/>
  <c r="Z1908" i="1"/>
  <c r="Y1911" i="1"/>
  <c r="W1911" i="1"/>
  <c r="Z1909" i="1" l="1"/>
  <c r="AE1899" i="1"/>
  <c r="AD1899" i="1"/>
  <c r="X1901" i="1"/>
  <c r="AC1900" i="1"/>
  <c r="Y1912" i="1"/>
  <c r="W1912" i="1"/>
  <c r="AE1900" i="1" l="1"/>
  <c r="AD1900" i="1"/>
  <c r="X1902" i="1"/>
  <c r="AC1901" i="1"/>
  <c r="Z1910" i="1"/>
  <c r="Y1913" i="1"/>
  <c r="W1913" i="1"/>
  <c r="Z1911" i="1" l="1"/>
  <c r="AD1901" i="1"/>
  <c r="AE1901" i="1"/>
  <c r="X1903" i="1"/>
  <c r="AC1902" i="1"/>
  <c r="Y1914" i="1"/>
  <c r="W1914" i="1"/>
  <c r="AE1902" i="1" l="1"/>
  <c r="AD1902" i="1"/>
  <c r="X1904" i="1"/>
  <c r="AC1903" i="1"/>
  <c r="Z1912" i="1"/>
  <c r="Y1915" i="1"/>
  <c r="W1915" i="1"/>
  <c r="Z1913" i="1" l="1"/>
  <c r="AE1903" i="1"/>
  <c r="AD1903" i="1"/>
  <c r="X1905" i="1"/>
  <c r="AC1904" i="1"/>
  <c r="Y1916" i="1"/>
  <c r="W1916" i="1"/>
  <c r="AD1904" i="1" l="1"/>
  <c r="AE1904" i="1"/>
  <c r="X1906" i="1"/>
  <c r="AC1905" i="1"/>
  <c r="Z1914" i="1"/>
  <c r="Y1917" i="1"/>
  <c r="W1917" i="1"/>
  <c r="Z1915" i="1" l="1"/>
  <c r="AE1905" i="1"/>
  <c r="AD1905" i="1"/>
  <c r="X1907" i="1"/>
  <c r="AC1906" i="1"/>
  <c r="Y1918" i="1"/>
  <c r="W1918" i="1"/>
  <c r="AE1906" i="1" l="1"/>
  <c r="AD1906" i="1"/>
  <c r="X1908" i="1"/>
  <c r="AC1907" i="1"/>
  <c r="Z1916" i="1"/>
  <c r="Y1919" i="1"/>
  <c r="W1919" i="1"/>
  <c r="Z1917" i="1" l="1"/>
  <c r="AE1907" i="1"/>
  <c r="AD1907" i="1"/>
  <c r="X1909" i="1"/>
  <c r="AC1908" i="1"/>
  <c r="Y1920" i="1"/>
  <c r="W1920" i="1"/>
  <c r="AE1908" i="1" l="1"/>
  <c r="AD1908" i="1"/>
  <c r="X1910" i="1"/>
  <c r="AC1909" i="1"/>
  <c r="Z1918" i="1"/>
  <c r="Y1921" i="1"/>
  <c r="W1921" i="1"/>
  <c r="Z1919" i="1" l="1"/>
  <c r="AD1909" i="1"/>
  <c r="AE1909" i="1"/>
  <c r="X1911" i="1"/>
  <c r="AC1910" i="1"/>
  <c r="Y1922" i="1"/>
  <c r="W1922" i="1"/>
  <c r="X1912" i="1" l="1"/>
  <c r="AC1911" i="1"/>
  <c r="AE1910" i="1"/>
  <c r="AD1910" i="1"/>
  <c r="Z1920" i="1"/>
  <c r="Y1923" i="1"/>
  <c r="W1923" i="1"/>
  <c r="Z1921" i="1" l="1"/>
  <c r="AD1911" i="1"/>
  <c r="AE1911" i="1"/>
  <c r="X1913" i="1"/>
  <c r="AC1912" i="1"/>
  <c r="Y1924" i="1"/>
  <c r="W1924" i="1"/>
  <c r="X1914" i="1" l="1"/>
  <c r="AC1913" i="1"/>
  <c r="AE1912" i="1"/>
  <c r="AD1912" i="1"/>
  <c r="Z1922" i="1"/>
  <c r="Y1925" i="1"/>
  <c r="W1925" i="1"/>
  <c r="Z1923" i="1" l="1"/>
  <c r="AD1913" i="1"/>
  <c r="AE1913" i="1"/>
  <c r="X1915" i="1"/>
  <c r="AC1914" i="1"/>
  <c r="Y1926" i="1"/>
  <c r="W1926" i="1"/>
  <c r="X1916" i="1" l="1"/>
  <c r="AC1915" i="1"/>
  <c r="AD1914" i="1"/>
  <c r="AE1914" i="1"/>
  <c r="Z1924" i="1"/>
  <c r="Y1927" i="1"/>
  <c r="W1927" i="1"/>
  <c r="Z1925" i="1" l="1"/>
  <c r="AD1915" i="1"/>
  <c r="AE1915" i="1"/>
  <c r="X1917" i="1"/>
  <c r="AC1916" i="1"/>
  <c r="Y1928" i="1"/>
  <c r="W1928" i="1"/>
  <c r="AE1916" i="1" l="1"/>
  <c r="AD1916" i="1"/>
  <c r="X1918" i="1"/>
  <c r="AC1917" i="1"/>
  <c r="Z1926" i="1"/>
  <c r="Y1929" i="1"/>
  <c r="W1929" i="1"/>
  <c r="Z1927" i="1" l="1"/>
  <c r="AD1917" i="1"/>
  <c r="AE1917" i="1"/>
  <c r="X1919" i="1"/>
  <c r="AC1918" i="1"/>
  <c r="Y1930" i="1"/>
  <c r="W1930" i="1"/>
  <c r="AE1918" i="1" l="1"/>
  <c r="AD1918" i="1"/>
  <c r="X1920" i="1"/>
  <c r="AC1919" i="1"/>
  <c r="Z1928" i="1"/>
  <c r="Y1931" i="1"/>
  <c r="W1931" i="1"/>
  <c r="Z1929" i="1" l="1"/>
  <c r="AD1919" i="1"/>
  <c r="AE1919" i="1"/>
  <c r="X1921" i="1"/>
  <c r="AC1920" i="1"/>
  <c r="Y1932" i="1"/>
  <c r="W1932" i="1"/>
  <c r="X1922" i="1" l="1"/>
  <c r="AC1921" i="1"/>
  <c r="AE1920" i="1"/>
  <c r="AD1920" i="1"/>
  <c r="Z1930" i="1"/>
  <c r="Y1933" i="1"/>
  <c r="W1933" i="1"/>
  <c r="Z1931" i="1" l="1"/>
  <c r="AE1921" i="1"/>
  <c r="AD1921" i="1"/>
  <c r="X1923" i="1"/>
  <c r="AC1922" i="1"/>
  <c r="Y1934" i="1"/>
  <c r="W1934" i="1"/>
  <c r="AE1922" i="1" l="1"/>
  <c r="AD1922" i="1"/>
  <c r="X1924" i="1"/>
  <c r="AC1923" i="1"/>
  <c r="Z1932" i="1"/>
  <c r="Y1935" i="1"/>
  <c r="W1935" i="1"/>
  <c r="Z1933" i="1" l="1"/>
  <c r="AE1923" i="1"/>
  <c r="AD1923" i="1"/>
  <c r="X1925" i="1"/>
  <c r="AC1924" i="1"/>
  <c r="Y1936" i="1"/>
  <c r="W1936" i="1"/>
  <c r="AE1924" i="1" l="1"/>
  <c r="AD1924" i="1"/>
  <c r="X1926" i="1"/>
  <c r="AC1925" i="1"/>
  <c r="Z1934" i="1"/>
  <c r="Y1937" i="1"/>
  <c r="W1937" i="1"/>
  <c r="Z1935" i="1" l="1"/>
  <c r="AE1925" i="1"/>
  <c r="AD1925" i="1"/>
  <c r="X1927" i="1"/>
  <c r="AC1926" i="1"/>
  <c r="Y1938" i="1"/>
  <c r="W1938" i="1"/>
  <c r="AE1926" i="1" l="1"/>
  <c r="AD1926" i="1"/>
  <c r="X1928" i="1"/>
  <c r="AC1927" i="1"/>
  <c r="Z1936" i="1"/>
  <c r="Y1939" i="1"/>
  <c r="W1939" i="1"/>
  <c r="Z1937" i="1" l="1"/>
  <c r="AD1927" i="1"/>
  <c r="AE1927" i="1"/>
  <c r="X1929" i="1"/>
  <c r="AC1928" i="1"/>
  <c r="Y1940" i="1"/>
  <c r="W1940" i="1"/>
  <c r="AE1928" i="1" l="1"/>
  <c r="AD1928" i="1"/>
  <c r="X1930" i="1"/>
  <c r="AC1929" i="1"/>
  <c r="Z1938" i="1"/>
  <c r="Y1941" i="1"/>
  <c r="W1941" i="1"/>
  <c r="Z1939" i="1" l="1"/>
  <c r="AD1929" i="1"/>
  <c r="AE1929" i="1"/>
  <c r="X1931" i="1"/>
  <c r="AC1930" i="1"/>
  <c r="Y1942" i="1"/>
  <c r="W1942" i="1"/>
  <c r="X1932" i="1" l="1"/>
  <c r="AC1931" i="1"/>
  <c r="AE1930" i="1"/>
  <c r="AD1930" i="1"/>
  <c r="Z1940" i="1"/>
  <c r="Y1943" i="1"/>
  <c r="W1943" i="1"/>
  <c r="Z1941" i="1" l="1"/>
  <c r="AE1931" i="1"/>
  <c r="AD1931" i="1"/>
  <c r="X1933" i="1"/>
  <c r="AC1932" i="1"/>
  <c r="Y1944" i="1"/>
  <c r="W1944" i="1"/>
  <c r="AE1932" i="1" l="1"/>
  <c r="AD1932" i="1"/>
  <c r="X1934" i="1"/>
  <c r="AC1933" i="1"/>
  <c r="Z1942" i="1"/>
  <c r="Y1945" i="1"/>
  <c r="W1945" i="1"/>
  <c r="Z1943" i="1" l="1"/>
  <c r="AE1933" i="1"/>
  <c r="AD1933" i="1"/>
  <c r="X1935" i="1"/>
  <c r="AC1934" i="1"/>
  <c r="Y1946" i="1"/>
  <c r="W1946" i="1"/>
  <c r="AE1934" i="1" l="1"/>
  <c r="AD1934" i="1"/>
  <c r="X1936" i="1"/>
  <c r="AC1935" i="1"/>
  <c r="Z1944" i="1"/>
  <c r="Y1947" i="1"/>
  <c r="W1947" i="1"/>
  <c r="Z1945" i="1" l="1"/>
  <c r="AE1935" i="1"/>
  <c r="AD1935" i="1"/>
  <c r="X1937" i="1"/>
  <c r="AC1936" i="1"/>
  <c r="Y1948" i="1"/>
  <c r="W1948" i="1"/>
  <c r="AD1936" i="1" l="1"/>
  <c r="AE1936" i="1"/>
  <c r="X1938" i="1"/>
  <c r="AC1937" i="1"/>
  <c r="Z1946" i="1"/>
  <c r="Y1949" i="1"/>
  <c r="W1949" i="1"/>
  <c r="Z1947" i="1" l="1"/>
  <c r="AD1937" i="1"/>
  <c r="AE1937" i="1"/>
  <c r="X1939" i="1"/>
  <c r="AC1938" i="1"/>
  <c r="Y1950" i="1"/>
  <c r="W1950" i="1"/>
  <c r="AE1938" i="1" l="1"/>
  <c r="AD1938" i="1"/>
  <c r="X1940" i="1"/>
  <c r="AC1939" i="1"/>
  <c r="Z1948" i="1"/>
  <c r="Y1951" i="1"/>
  <c r="W1951" i="1"/>
  <c r="Z1949" i="1" l="1"/>
  <c r="AE1939" i="1"/>
  <c r="AD1939" i="1"/>
  <c r="X1941" i="1"/>
  <c r="AC1940" i="1"/>
  <c r="Y1952" i="1"/>
  <c r="W1952" i="1"/>
  <c r="AE1940" i="1" l="1"/>
  <c r="AD1940" i="1"/>
  <c r="X1942" i="1"/>
  <c r="AC1941" i="1"/>
  <c r="Z1950" i="1"/>
  <c r="Y1953" i="1"/>
  <c r="W1953" i="1"/>
  <c r="Z1951" i="1" l="1"/>
  <c r="AE1941" i="1"/>
  <c r="AD1941" i="1"/>
  <c r="X1943" i="1"/>
  <c r="AC1942" i="1"/>
  <c r="Y1954" i="1"/>
  <c r="W1954" i="1"/>
  <c r="AD1942" i="1" l="1"/>
  <c r="AE1942" i="1"/>
  <c r="X1944" i="1"/>
  <c r="AC1943" i="1"/>
  <c r="Z1952" i="1"/>
  <c r="Y1955" i="1"/>
  <c r="W1955" i="1"/>
  <c r="Z1953" i="1" l="1"/>
  <c r="AD1943" i="1"/>
  <c r="AE1943" i="1"/>
  <c r="X1945" i="1"/>
  <c r="AC1944" i="1"/>
  <c r="Y1956" i="1"/>
  <c r="W1956" i="1"/>
  <c r="X1946" i="1" l="1"/>
  <c r="AC1945" i="1"/>
  <c r="AE1944" i="1"/>
  <c r="AD1944" i="1"/>
  <c r="Z1954" i="1"/>
  <c r="Y1957" i="1"/>
  <c r="W1957" i="1"/>
  <c r="Z1955" i="1" l="1"/>
  <c r="AD1945" i="1"/>
  <c r="AE1945" i="1"/>
  <c r="X1947" i="1"/>
  <c r="AC1946" i="1"/>
  <c r="Y1958" i="1"/>
  <c r="W1958" i="1"/>
  <c r="AD1946" i="1" l="1"/>
  <c r="AE1946" i="1"/>
  <c r="X1948" i="1"/>
  <c r="AC1947" i="1"/>
  <c r="Z1956" i="1"/>
  <c r="Y1959" i="1"/>
  <c r="W1959" i="1"/>
  <c r="Z1957" i="1" l="1"/>
  <c r="AD1947" i="1"/>
  <c r="AE1947" i="1"/>
  <c r="X1949" i="1"/>
  <c r="AC1948" i="1"/>
  <c r="Y1960" i="1"/>
  <c r="W1960" i="1"/>
  <c r="X1950" i="1" l="1"/>
  <c r="AC1949" i="1"/>
  <c r="AE1948" i="1"/>
  <c r="AD1948" i="1"/>
  <c r="Z1958" i="1"/>
  <c r="Y1961" i="1"/>
  <c r="W1961" i="1"/>
  <c r="Z1959" i="1" l="1"/>
  <c r="AD1949" i="1"/>
  <c r="AE1949" i="1"/>
  <c r="X1951" i="1"/>
  <c r="AC1950" i="1"/>
  <c r="Y1962" i="1"/>
  <c r="W1962" i="1"/>
  <c r="X1952" i="1" l="1"/>
  <c r="AC1951" i="1"/>
  <c r="AE1950" i="1"/>
  <c r="AD1950" i="1"/>
  <c r="Z1960" i="1"/>
  <c r="Y1963" i="1"/>
  <c r="W1963" i="1"/>
  <c r="Z1961" i="1" l="1"/>
  <c r="AD1951" i="1"/>
  <c r="AE1951" i="1"/>
  <c r="X1953" i="1"/>
  <c r="AC1952" i="1"/>
  <c r="Y1964" i="1"/>
  <c r="W1964" i="1"/>
  <c r="AE1952" i="1" l="1"/>
  <c r="AD1952" i="1"/>
  <c r="X1954" i="1"/>
  <c r="AC1953" i="1"/>
  <c r="Z1962" i="1"/>
  <c r="Y1965" i="1"/>
  <c r="W1965" i="1"/>
  <c r="Z1963" i="1" l="1"/>
  <c r="AE1953" i="1"/>
  <c r="AD1953" i="1"/>
  <c r="X1955" i="1"/>
  <c r="AC1954" i="1"/>
  <c r="Y1966" i="1"/>
  <c r="W1966" i="1"/>
  <c r="AE1954" i="1" l="1"/>
  <c r="AD1954" i="1"/>
  <c r="X1956" i="1"/>
  <c r="AC1955" i="1"/>
  <c r="Z1964" i="1"/>
  <c r="Y1967" i="1"/>
  <c r="W1967" i="1"/>
  <c r="Z1965" i="1" l="1"/>
  <c r="AE1955" i="1"/>
  <c r="AD1955" i="1"/>
  <c r="X1957" i="1"/>
  <c r="AC1956" i="1"/>
  <c r="Y1968" i="1"/>
  <c r="W1968" i="1"/>
  <c r="AE1956" i="1" l="1"/>
  <c r="AD1956" i="1"/>
  <c r="X1958" i="1"/>
  <c r="AC1957" i="1"/>
  <c r="Z1966" i="1"/>
  <c r="Y1969" i="1"/>
  <c r="W1969" i="1"/>
  <c r="Z1967" i="1" l="1"/>
  <c r="AE1957" i="1"/>
  <c r="AD1957" i="1"/>
  <c r="X1959" i="1"/>
  <c r="AC1958" i="1"/>
  <c r="Y1970" i="1"/>
  <c r="W1970" i="1"/>
  <c r="AE1958" i="1" l="1"/>
  <c r="AD1958" i="1"/>
  <c r="X1960" i="1"/>
  <c r="AC1959" i="1"/>
  <c r="Z1968" i="1"/>
  <c r="Y1971" i="1"/>
  <c r="W1971" i="1"/>
  <c r="Z1969" i="1" l="1"/>
  <c r="AE1959" i="1"/>
  <c r="AD1959" i="1"/>
  <c r="X1961" i="1"/>
  <c r="AC1960" i="1"/>
  <c r="Y1972" i="1"/>
  <c r="W1972" i="1"/>
  <c r="AE1960" i="1" l="1"/>
  <c r="AD1960" i="1"/>
  <c r="X1962" i="1"/>
  <c r="AC1961" i="1"/>
  <c r="Z1970" i="1"/>
  <c r="Y1973" i="1"/>
  <c r="W1973" i="1"/>
  <c r="Z1971" i="1" l="1"/>
  <c r="AE1961" i="1"/>
  <c r="AD1961" i="1"/>
  <c r="X1963" i="1"/>
  <c r="AC1962" i="1"/>
  <c r="Y1974" i="1"/>
  <c r="W1974" i="1"/>
  <c r="AE1962" i="1" l="1"/>
  <c r="AD1962" i="1"/>
  <c r="X1964" i="1"/>
  <c r="AC1963" i="1"/>
  <c r="Z1972" i="1"/>
  <c r="Y1975" i="1"/>
  <c r="W1975" i="1"/>
  <c r="Z1973" i="1" l="1"/>
  <c r="AE1963" i="1"/>
  <c r="AD1963" i="1"/>
  <c r="X1965" i="1"/>
  <c r="AC1964" i="1"/>
  <c r="Y1976" i="1"/>
  <c r="W1976" i="1"/>
  <c r="AE1964" i="1" l="1"/>
  <c r="AD1964" i="1"/>
  <c r="X1966" i="1"/>
  <c r="AC1965" i="1"/>
  <c r="Z1974" i="1"/>
  <c r="Y1977" i="1"/>
  <c r="W1977" i="1"/>
  <c r="Z1975" i="1" l="1"/>
  <c r="AE1965" i="1"/>
  <c r="AD1965" i="1"/>
  <c r="X1967" i="1"/>
  <c r="AC1966" i="1"/>
  <c r="Y1978" i="1"/>
  <c r="W1978" i="1"/>
  <c r="AE1966" i="1" l="1"/>
  <c r="AD1966" i="1"/>
  <c r="X1968" i="1"/>
  <c r="AC1967" i="1"/>
  <c r="Z1976" i="1"/>
  <c r="Y1979" i="1"/>
  <c r="W1979" i="1"/>
  <c r="Z1977" i="1" l="1"/>
  <c r="AD1967" i="1"/>
  <c r="AE1967" i="1"/>
  <c r="X1969" i="1"/>
  <c r="AC1968" i="1"/>
  <c r="Y1980" i="1"/>
  <c r="W1980" i="1"/>
  <c r="AD1968" i="1" l="1"/>
  <c r="AE1968" i="1"/>
  <c r="X1970" i="1"/>
  <c r="AC1969" i="1"/>
  <c r="Z1978" i="1"/>
  <c r="Y1981" i="1"/>
  <c r="W1981" i="1"/>
  <c r="Z1979" i="1" l="1"/>
  <c r="AE1969" i="1"/>
  <c r="AD1969" i="1"/>
  <c r="X1971" i="1"/>
  <c r="AC1970" i="1"/>
  <c r="Y1982" i="1"/>
  <c r="W1982" i="1"/>
  <c r="AE1970" i="1" l="1"/>
  <c r="AD1970" i="1"/>
  <c r="X1972" i="1"/>
  <c r="AC1971" i="1"/>
  <c r="Z1980" i="1"/>
  <c r="Y1983" i="1"/>
  <c r="W1983" i="1"/>
  <c r="Z1981" i="1" l="1"/>
  <c r="AE1971" i="1"/>
  <c r="AD1971" i="1"/>
  <c r="X1973" i="1"/>
  <c r="AC1972" i="1"/>
  <c r="Y1984" i="1"/>
  <c r="W1984" i="1"/>
  <c r="AD1972" i="1" l="1"/>
  <c r="AE1972" i="1"/>
  <c r="X1974" i="1"/>
  <c r="AC1973" i="1"/>
  <c r="Z1982" i="1"/>
  <c r="Y1985" i="1"/>
  <c r="W1985" i="1"/>
  <c r="Z1983" i="1" l="1"/>
  <c r="AE1973" i="1"/>
  <c r="AD1973" i="1"/>
  <c r="X1975" i="1"/>
  <c r="AC1974" i="1"/>
  <c r="Y1986" i="1"/>
  <c r="W1986" i="1"/>
  <c r="AE1974" i="1" l="1"/>
  <c r="AD1974" i="1"/>
  <c r="X1976" i="1"/>
  <c r="AC1975" i="1"/>
  <c r="Z1984" i="1"/>
  <c r="Y1987" i="1"/>
  <c r="W1987" i="1"/>
  <c r="Z1985" i="1" l="1"/>
  <c r="AD1975" i="1"/>
  <c r="AE1975" i="1"/>
  <c r="X1977" i="1"/>
  <c r="AC1976" i="1"/>
  <c r="Y1988" i="1"/>
  <c r="W1988" i="1"/>
  <c r="X1978" i="1" l="1"/>
  <c r="AC1977" i="1"/>
  <c r="AE1976" i="1"/>
  <c r="AD1976" i="1"/>
  <c r="Z1986" i="1"/>
  <c r="Y1989" i="1"/>
  <c r="W1989" i="1"/>
  <c r="Z1987" i="1" l="1"/>
  <c r="AD1977" i="1"/>
  <c r="AE1977" i="1"/>
  <c r="X1979" i="1"/>
  <c r="AC1978" i="1"/>
  <c r="Y1990" i="1"/>
  <c r="W1990" i="1"/>
  <c r="AE1978" i="1" l="1"/>
  <c r="AD1978" i="1"/>
  <c r="X1980" i="1"/>
  <c r="AC1979" i="1"/>
  <c r="Z1988" i="1"/>
  <c r="Y1991" i="1"/>
  <c r="W1991" i="1"/>
  <c r="Z1989" i="1" l="1"/>
  <c r="AE1979" i="1"/>
  <c r="AD1979" i="1"/>
  <c r="X1981" i="1"/>
  <c r="AC1980" i="1"/>
  <c r="Y1992" i="1"/>
  <c r="W1992" i="1"/>
  <c r="AD1980" i="1" l="1"/>
  <c r="AE1980" i="1"/>
  <c r="X1982" i="1"/>
  <c r="AC1981" i="1"/>
  <c r="Z1990" i="1"/>
  <c r="Y1993" i="1"/>
  <c r="W1993" i="1"/>
  <c r="Z1991" i="1" l="1"/>
  <c r="AD1981" i="1"/>
  <c r="AE1981" i="1"/>
  <c r="X1983" i="1"/>
  <c r="AC1982" i="1"/>
  <c r="Y1994" i="1"/>
  <c r="W1994" i="1"/>
  <c r="AE1982" i="1" l="1"/>
  <c r="AD1982" i="1"/>
  <c r="X1984" i="1"/>
  <c r="AC1983" i="1"/>
  <c r="Z1992" i="1"/>
  <c r="Y1995" i="1"/>
  <c r="W1995" i="1"/>
  <c r="Z1993" i="1" l="1"/>
  <c r="AE1983" i="1"/>
  <c r="AD1983" i="1"/>
  <c r="X1985" i="1"/>
  <c r="AC1984" i="1"/>
  <c r="Y1996" i="1"/>
  <c r="W1996" i="1"/>
  <c r="AD1984" i="1" l="1"/>
  <c r="AE1984" i="1"/>
  <c r="X1986" i="1"/>
  <c r="AC1985" i="1"/>
  <c r="Z1994" i="1"/>
  <c r="Y1997" i="1"/>
  <c r="W1997" i="1"/>
  <c r="X1987" i="1" l="1"/>
  <c r="AC1986" i="1"/>
  <c r="Z1995" i="1"/>
  <c r="AD1985" i="1"/>
  <c r="AE1985" i="1"/>
  <c r="Y1998" i="1"/>
  <c r="W1998" i="1"/>
  <c r="Z1996" i="1" l="1"/>
  <c r="AE1986" i="1"/>
  <c r="AD1986" i="1"/>
  <c r="X1988" i="1"/>
  <c r="AC1987" i="1"/>
  <c r="Y1999" i="1"/>
  <c r="W1999" i="1"/>
  <c r="AE1987" i="1" l="1"/>
  <c r="AD1987" i="1"/>
  <c r="X1989" i="1"/>
  <c r="AC1988" i="1"/>
  <c r="Z1997" i="1"/>
  <c r="Y2000" i="1"/>
  <c r="W2000" i="1"/>
  <c r="Z1998" i="1" l="1"/>
  <c r="AD1988" i="1"/>
  <c r="AE1988" i="1"/>
  <c r="X1990" i="1"/>
  <c r="AC1989" i="1"/>
  <c r="Y2001" i="1"/>
  <c r="W2001" i="1"/>
  <c r="X1991" i="1" l="1"/>
  <c r="AC1990" i="1"/>
  <c r="AD1989" i="1"/>
  <c r="AE1989" i="1"/>
  <c r="Z1999" i="1"/>
  <c r="Y2002" i="1"/>
  <c r="W2002" i="1"/>
  <c r="Z2000" i="1" l="1"/>
  <c r="AE1990" i="1"/>
  <c r="AD1990" i="1"/>
  <c r="X1992" i="1"/>
  <c r="AC1991" i="1"/>
  <c r="Y2003" i="1"/>
  <c r="W2003" i="1"/>
  <c r="AE1991" i="1" l="1"/>
  <c r="AD1991" i="1"/>
  <c r="X1993" i="1"/>
  <c r="AC1992" i="1"/>
  <c r="Z2001" i="1"/>
  <c r="Y2004" i="1"/>
  <c r="W2004" i="1"/>
  <c r="Z2002" i="1" l="1"/>
  <c r="AE1992" i="1"/>
  <c r="AD1992" i="1"/>
  <c r="X1994" i="1"/>
  <c r="AC1993" i="1"/>
  <c r="Y2005" i="1"/>
  <c r="W2005" i="1"/>
  <c r="AD1993" i="1" l="1"/>
  <c r="AE1993" i="1"/>
  <c r="X1995" i="1"/>
  <c r="AC1994" i="1"/>
  <c r="Z2003" i="1"/>
  <c r="Y2006" i="1"/>
  <c r="W2006" i="1"/>
  <c r="Z2004" i="1" l="1"/>
  <c r="AE1994" i="1"/>
  <c r="AD1994" i="1"/>
  <c r="X1996" i="1"/>
  <c r="AC1995" i="1"/>
  <c r="Y2007" i="1"/>
  <c r="W2007" i="1"/>
  <c r="AD1995" i="1" l="1"/>
  <c r="AE1995" i="1"/>
  <c r="X1997" i="1"/>
  <c r="AC1996" i="1"/>
  <c r="Z2005" i="1"/>
  <c r="Y2008" i="1"/>
  <c r="W2008" i="1"/>
  <c r="Z2006" i="1" l="1"/>
  <c r="AE1996" i="1"/>
  <c r="AD1996" i="1"/>
  <c r="X1998" i="1"/>
  <c r="AC1997" i="1"/>
  <c r="Y2009" i="1"/>
  <c r="W2009" i="1"/>
  <c r="AE1997" i="1" l="1"/>
  <c r="AD1997" i="1"/>
  <c r="X1999" i="1"/>
  <c r="AC1998" i="1"/>
  <c r="Z2007" i="1"/>
  <c r="Y2010" i="1"/>
  <c r="W2010" i="1"/>
  <c r="Z2008" i="1" l="1"/>
  <c r="AD1998" i="1"/>
  <c r="AE1998" i="1"/>
  <c r="X2000" i="1"/>
  <c r="AC1999" i="1"/>
  <c r="Y2011" i="1"/>
  <c r="W2011" i="1"/>
  <c r="AE1999" i="1" l="1"/>
  <c r="AD1999" i="1"/>
  <c r="X2001" i="1"/>
  <c r="AC2000" i="1"/>
  <c r="Z2009" i="1"/>
  <c r="Y2012" i="1"/>
  <c r="W2012" i="1"/>
  <c r="Z2010" i="1" l="1"/>
  <c r="AE2000" i="1"/>
  <c r="AD2000" i="1"/>
  <c r="X2002" i="1"/>
  <c r="AC2001" i="1"/>
  <c r="Y2013" i="1"/>
  <c r="W2013" i="1"/>
  <c r="AE2001" i="1" l="1"/>
  <c r="AD2001" i="1"/>
  <c r="X2003" i="1"/>
  <c r="AC2002" i="1"/>
  <c r="Z2011" i="1"/>
  <c r="Y2014" i="1"/>
  <c r="W2014" i="1"/>
  <c r="Z2012" i="1" l="1"/>
  <c r="AE2002" i="1"/>
  <c r="AD2002" i="1"/>
  <c r="X2004" i="1"/>
  <c r="AC2003" i="1"/>
  <c r="Y2015" i="1"/>
  <c r="W2015" i="1"/>
  <c r="AE2003" i="1" l="1"/>
  <c r="AD2003" i="1"/>
  <c r="X2005" i="1"/>
  <c r="AC2004" i="1"/>
  <c r="Z2013" i="1"/>
  <c r="Y2016" i="1"/>
  <c r="W2016" i="1"/>
  <c r="Z2014" i="1" l="1"/>
  <c r="AD2004" i="1"/>
  <c r="AE2004" i="1"/>
  <c r="X2006" i="1"/>
  <c r="AC2005" i="1"/>
  <c r="Y2017" i="1"/>
  <c r="W2017" i="1"/>
  <c r="AE2005" i="1" l="1"/>
  <c r="AD2005" i="1"/>
  <c r="X2007" i="1"/>
  <c r="AC2006" i="1"/>
  <c r="Z2015" i="1"/>
  <c r="Y2018" i="1"/>
  <c r="W2018" i="1"/>
  <c r="Z2016" i="1" l="1"/>
  <c r="AD2006" i="1"/>
  <c r="AE2006" i="1"/>
  <c r="X2008" i="1"/>
  <c r="AC2007" i="1"/>
  <c r="Y2019" i="1"/>
  <c r="W2019" i="1"/>
  <c r="AE2007" i="1" l="1"/>
  <c r="AD2007" i="1"/>
  <c r="X2009" i="1"/>
  <c r="AC2008" i="1"/>
  <c r="Z2017" i="1"/>
  <c r="Y2020" i="1"/>
  <c r="W2020" i="1"/>
  <c r="AD2008" i="1" l="1"/>
  <c r="AE2008" i="1"/>
  <c r="Z2018" i="1"/>
  <c r="X2010" i="1"/>
  <c r="AC2009" i="1"/>
  <c r="Y2021" i="1"/>
  <c r="W2021" i="1"/>
  <c r="AE2009" i="1" l="1"/>
  <c r="AD2009" i="1"/>
  <c r="X2011" i="1"/>
  <c r="AC2010" i="1"/>
  <c r="Z2019" i="1"/>
  <c r="Y2022" i="1"/>
  <c r="W2022" i="1"/>
  <c r="AE2010" i="1" l="1"/>
  <c r="AD2010" i="1"/>
  <c r="Z2020" i="1"/>
  <c r="X2012" i="1"/>
  <c r="AC2011" i="1"/>
  <c r="Y2023" i="1"/>
  <c r="W2023" i="1"/>
  <c r="X2013" i="1" l="1"/>
  <c r="AC2012" i="1"/>
  <c r="AE2011" i="1"/>
  <c r="AD2011" i="1"/>
  <c r="Z2021" i="1"/>
  <c r="Y2024" i="1"/>
  <c r="W2024" i="1"/>
  <c r="Z2022" i="1" l="1"/>
  <c r="AE2012" i="1"/>
  <c r="AD2012" i="1"/>
  <c r="X2014" i="1"/>
  <c r="AC2013" i="1"/>
  <c r="Y2025" i="1"/>
  <c r="W2025" i="1"/>
  <c r="X2015" i="1" l="1"/>
  <c r="AC2014" i="1"/>
  <c r="AD2013" i="1"/>
  <c r="AE2013" i="1"/>
  <c r="Z2023" i="1"/>
  <c r="Y2026" i="1"/>
  <c r="W2026" i="1"/>
  <c r="Z2024" i="1" l="1"/>
  <c r="AD2014" i="1"/>
  <c r="AE2014" i="1"/>
  <c r="X2016" i="1"/>
  <c r="AC2015" i="1"/>
  <c r="Y2027" i="1"/>
  <c r="W2027" i="1"/>
  <c r="AE2015" i="1" l="1"/>
  <c r="AD2015" i="1"/>
  <c r="X2017" i="1"/>
  <c r="AC2016" i="1"/>
  <c r="Z2025" i="1"/>
  <c r="Y2028" i="1"/>
  <c r="W2028" i="1"/>
  <c r="Z2026" i="1" l="1"/>
  <c r="AD2016" i="1"/>
  <c r="AE2016" i="1"/>
  <c r="X2018" i="1"/>
  <c r="AC2017" i="1"/>
  <c r="Y2029" i="1"/>
  <c r="W2029" i="1"/>
  <c r="X2019" i="1" l="1"/>
  <c r="AC2018" i="1"/>
  <c r="AD2017" i="1"/>
  <c r="AE2017" i="1"/>
  <c r="Z2027" i="1"/>
  <c r="Y2030" i="1"/>
  <c r="W2030" i="1"/>
  <c r="Z2028" i="1" l="1"/>
  <c r="AE2018" i="1"/>
  <c r="AD2018" i="1"/>
  <c r="X2020" i="1"/>
  <c r="AC2019" i="1"/>
  <c r="Y2031" i="1"/>
  <c r="W2031" i="1"/>
  <c r="AE2019" i="1" l="1"/>
  <c r="AD2019" i="1"/>
  <c r="X2021" i="1"/>
  <c r="AC2020" i="1"/>
  <c r="Z2029" i="1"/>
  <c r="Y2032" i="1"/>
  <c r="W2032" i="1"/>
  <c r="AE2020" i="1" l="1"/>
  <c r="AD2020" i="1"/>
  <c r="Z2030" i="1"/>
  <c r="X2022" i="1"/>
  <c r="AC2021" i="1"/>
  <c r="Y2033" i="1"/>
  <c r="W2033" i="1"/>
  <c r="AD2021" i="1" l="1"/>
  <c r="AE2021" i="1"/>
  <c r="X2023" i="1"/>
  <c r="AC2022" i="1"/>
  <c r="Z2031" i="1"/>
  <c r="Y2034" i="1"/>
  <c r="W2034" i="1"/>
  <c r="Z2032" i="1" l="1"/>
  <c r="X2024" i="1"/>
  <c r="AC2023" i="1"/>
  <c r="AE2022" i="1"/>
  <c r="AD2022" i="1"/>
  <c r="Y2035" i="1"/>
  <c r="W2035" i="1"/>
  <c r="AD2023" i="1" l="1"/>
  <c r="AE2023" i="1"/>
  <c r="X2025" i="1"/>
  <c r="AC2024" i="1"/>
  <c r="Z2033" i="1"/>
  <c r="Y2036" i="1"/>
  <c r="W2036" i="1"/>
  <c r="Z2034" i="1" l="1"/>
  <c r="AD2024" i="1"/>
  <c r="AE2024" i="1"/>
  <c r="X2026" i="1"/>
  <c r="AC2025" i="1"/>
  <c r="Y2037" i="1"/>
  <c r="W2037" i="1"/>
  <c r="X2027" i="1" l="1"/>
  <c r="AC2026" i="1"/>
  <c r="AE2025" i="1"/>
  <c r="AD2025" i="1"/>
  <c r="Z2035" i="1"/>
  <c r="Y2038" i="1"/>
  <c r="W2038" i="1"/>
  <c r="Z2036" i="1" l="1"/>
  <c r="AD2026" i="1"/>
  <c r="AE2026" i="1"/>
  <c r="X2028" i="1"/>
  <c r="AC2027" i="1"/>
  <c r="Y2039" i="1"/>
  <c r="W2039" i="1"/>
  <c r="AE2027" i="1" l="1"/>
  <c r="AD2027" i="1"/>
  <c r="X2029" i="1"/>
  <c r="AC2028" i="1"/>
  <c r="Z2037" i="1"/>
  <c r="Y2040" i="1"/>
  <c r="W2040" i="1"/>
  <c r="Z2038" i="1" l="1"/>
  <c r="AE2028" i="1"/>
  <c r="AD2028" i="1"/>
  <c r="X2030" i="1"/>
  <c r="AC2029" i="1"/>
  <c r="Y2041" i="1"/>
  <c r="W2041" i="1"/>
  <c r="AD2029" i="1" l="1"/>
  <c r="AE2029" i="1"/>
  <c r="X2031" i="1"/>
  <c r="AC2030" i="1"/>
  <c r="Z2039" i="1"/>
  <c r="Y2042" i="1"/>
  <c r="W2042" i="1"/>
  <c r="Z2040" i="1" l="1"/>
  <c r="AD2030" i="1"/>
  <c r="AE2030" i="1"/>
  <c r="X2032" i="1"/>
  <c r="AC2031" i="1"/>
  <c r="Y2043" i="1"/>
  <c r="W2043" i="1"/>
  <c r="AE2031" i="1" l="1"/>
  <c r="AD2031" i="1"/>
  <c r="X2033" i="1"/>
  <c r="AC2032" i="1"/>
  <c r="Z2041" i="1"/>
  <c r="Y2044" i="1"/>
  <c r="W2044" i="1"/>
  <c r="Z2042" i="1" l="1"/>
  <c r="AE2032" i="1"/>
  <c r="AD2032" i="1"/>
  <c r="X2034" i="1"/>
  <c r="AC2033" i="1"/>
  <c r="Y2045" i="1"/>
  <c r="W2045" i="1"/>
  <c r="AE2033" i="1" l="1"/>
  <c r="AD2033" i="1"/>
  <c r="X2035" i="1"/>
  <c r="AC2034" i="1"/>
  <c r="Z2043" i="1"/>
  <c r="Y2046" i="1"/>
  <c r="W2046" i="1"/>
  <c r="Z2044" i="1" l="1"/>
  <c r="AE2034" i="1"/>
  <c r="AD2034" i="1"/>
  <c r="X2036" i="1"/>
  <c r="AC2035" i="1"/>
  <c r="Y2047" i="1"/>
  <c r="W2047" i="1"/>
  <c r="AE2035" i="1" l="1"/>
  <c r="AD2035" i="1"/>
  <c r="X2037" i="1"/>
  <c r="AC2036" i="1"/>
  <c r="Z2045" i="1"/>
  <c r="Y2048" i="1"/>
  <c r="W2048" i="1"/>
  <c r="Z2046" i="1" l="1"/>
  <c r="AE2036" i="1"/>
  <c r="AD2036" i="1"/>
  <c r="X2038" i="1"/>
  <c r="AC2037" i="1"/>
  <c r="Y2049" i="1"/>
  <c r="W2049" i="1"/>
  <c r="AE2037" i="1" l="1"/>
  <c r="AD2037" i="1"/>
  <c r="X2039" i="1"/>
  <c r="AC2038" i="1"/>
  <c r="Z2047" i="1"/>
  <c r="Y2050" i="1"/>
  <c r="W2050" i="1"/>
  <c r="Z2048" i="1" l="1"/>
  <c r="AD2038" i="1"/>
  <c r="AE2038" i="1"/>
  <c r="X2040" i="1"/>
  <c r="AC2039" i="1"/>
  <c r="Y2051" i="1"/>
  <c r="W2051" i="1"/>
  <c r="AE2039" i="1" l="1"/>
  <c r="AD2039" i="1"/>
  <c r="X2041" i="1"/>
  <c r="AC2040" i="1"/>
  <c r="Z2049" i="1"/>
  <c r="Y2052" i="1"/>
  <c r="W2052" i="1"/>
  <c r="Z2050" i="1" l="1"/>
  <c r="AE2040" i="1"/>
  <c r="AD2040" i="1"/>
  <c r="X2042" i="1"/>
  <c r="AC2041" i="1"/>
  <c r="Y2053" i="1"/>
  <c r="W2053" i="1"/>
  <c r="AE2041" i="1" l="1"/>
  <c r="AD2041" i="1"/>
  <c r="X2043" i="1"/>
  <c r="AC2042" i="1"/>
  <c r="Z2051" i="1"/>
  <c r="Y2054" i="1"/>
  <c r="W2054" i="1"/>
  <c r="Z2052" i="1" l="1"/>
  <c r="AE2042" i="1"/>
  <c r="AD2042" i="1"/>
  <c r="X2044" i="1"/>
  <c r="AC2043" i="1"/>
  <c r="Y2055" i="1"/>
  <c r="W2055" i="1"/>
  <c r="AE2043" i="1" l="1"/>
  <c r="AD2043" i="1"/>
  <c r="X2045" i="1"/>
  <c r="AC2044" i="1"/>
  <c r="Z2053" i="1"/>
  <c r="Y2056" i="1"/>
  <c r="W2056" i="1"/>
  <c r="Z2054" i="1" l="1"/>
  <c r="AD2044" i="1"/>
  <c r="AE2044" i="1"/>
  <c r="X2046" i="1"/>
  <c r="AC2045" i="1"/>
  <c r="Y2057" i="1"/>
  <c r="W2057" i="1"/>
  <c r="AE2045" i="1" l="1"/>
  <c r="AD2045" i="1"/>
  <c r="X2047" i="1"/>
  <c r="AC2046" i="1"/>
  <c r="Z2055" i="1"/>
  <c r="Y2058" i="1"/>
  <c r="W2058" i="1"/>
  <c r="Z2056" i="1" l="1"/>
  <c r="AE2046" i="1"/>
  <c r="AD2046" i="1"/>
  <c r="X2048" i="1"/>
  <c r="AC2047" i="1"/>
  <c r="Y2059" i="1"/>
  <c r="W2059" i="1"/>
  <c r="AE2047" i="1" l="1"/>
  <c r="AD2047" i="1"/>
  <c r="X2049" i="1"/>
  <c r="AC2048" i="1"/>
  <c r="Z2057" i="1"/>
  <c r="Y2060" i="1"/>
  <c r="W2060" i="1"/>
  <c r="Z2058" i="1" l="1"/>
  <c r="AE2048" i="1"/>
  <c r="AD2048" i="1"/>
  <c r="X2050" i="1"/>
  <c r="AC2049" i="1"/>
  <c r="Y2061" i="1"/>
  <c r="W2061" i="1"/>
  <c r="AE2049" i="1" l="1"/>
  <c r="AD2049" i="1"/>
  <c r="X2051" i="1"/>
  <c r="AC2050" i="1"/>
  <c r="Z2059" i="1"/>
  <c r="Y2062" i="1"/>
  <c r="W2062" i="1"/>
  <c r="Z2060" i="1" l="1"/>
  <c r="AD2050" i="1"/>
  <c r="AE2050" i="1"/>
  <c r="X2052" i="1"/>
  <c r="AC2051" i="1"/>
  <c r="Y2063" i="1"/>
  <c r="W2063" i="1"/>
  <c r="AE2051" i="1" l="1"/>
  <c r="AD2051" i="1"/>
  <c r="X2053" i="1"/>
  <c r="AC2052" i="1"/>
  <c r="Z2061" i="1"/>
  <c r="Y2064" i="1"/>
  <c r="W2064" i="1"/>
  <c r="Z2062" i="1" l="1"/>
  <c r="AE2052" i="1"/>
  <c r="AD2052" i="1"/>
  <c r="X2054" i="1"/>
  <c r="AC2053" i="1"/>
  <c r="Y2065" i="1"/>
  <c r="W2065" i="1"/>
  <c r="AE2053" i="1" l="1"/>
  <c r="AD2053" i="1"/>
  <c r="X2055" i="1"/>
  <c r="AC2054" i="1"/>
  <c r="Z2063" i="1"/>
  <c r="Y2066" i="1"/>
  <c r="W2066" i="1"/>
  <c r="Z2064" i="1" l="1"/>
  <c r="AE2054" i="1"/>
  <c r="AD2054" i="1"/>
  <c r="X2056" i="1"/>
  <c r="AC2055" i="1"/>
  <c r="Y2067" i="1"/>
  <c r="W2067" i="1"/>
  <c r="AE2055" i="1" l="1"/>
  <c r="AD2055" i="1"/>
  <c r="X2057" i="1"/>
  <c r="AC2056" i="1"/>
  <c r="Z2065" i="1"/>
  <c r="Y2068" i="1"/>
  <c r="W2068" i="1"/>
  <c r="Z2066" i="1" l="1"/>
  <c r="AD2056" i="1"/>
  <c r="AE2056" i="1"/>
  <c r="X2058" i="1"/>
  <c r="AC2057" i="1"/>
  <c r="Y2069" i="1"/>
  <c r="W2069" i="1"/>
  <c r="AD2057" i="1" l="1"/>
  <c r="AE2057" i="1"/>
  <c r="X2059" i="1"/>
  <c r="AC2058" i="1"/>
  <c r="Z2067" i="1"/>
  <c r="Y2070" i="1"/>
  <c r="W2070" i="1"/>
  <c r="Z2068" i="1" l="1"/>
  <c r="AE2058" i="1"/>
  <c r="AD2058" i="1"/>
  <c r="X2060" i="1"/>
  <c r="AC2059" i="1"/>
  <c r="Y2071" i="1"/>
  <c r="W2071" i="1"/>
  <c r="AE2059" i="1" l="1"/>
  <c r="AD2059" i="1"/>
  <c r="X2061" i="1"/>
  <c r="AC2060" i="1"/>
  <c r="Z2069" i="1"/>
  <c r="Y2072" i="1"/>
  <c r="W2072" i="1"/>
  <c r="Z2070" i="1" l="1"/>
  <c r="AE2060" i="1"/>
  <c r="AD2060" i="1"/>
  <c r="X2062" i="1"/>
  <c r="AC2061" i="1"/>
  <c r="Y2073" i="1"/>
  <c r="W2073" i="1"/>
  <c r="AE2061" i="1" l="1"/>
  <c r="AD2061" i="1"/>
  <c r="X2063" i="1"/>
  <c r="AC2062" i="1"/>
  <c r="Z2071" i="1"/>
  <c r="Y2074" i="1"/>
  <c r="W2074" i="1"/>
  <c r="Z2072" i="1" l="1"/>
  <c r="AD2062" i="1"/>
  <c r="AE2062" i="1"/>
  <c r="X2064" i="1"/>
  <c r="AC2063" i="1"/>
  <c r="Y2075" i="1"/>
  <c r="W2075" i="1"/>
  <c r="AE2063" i="1" l="1"/>
  <c r="AD2063" i="1"/>
  <c r="X2065" i="1"/>
  <c r="AC2064" i="1"/>
  <c r="Z2073" i="1"/>
  <c r="Y2076" i="1"/>
  <c r="W2076" i="1"/>
  <c r="Z2074" i="1" l="1"/>
  <c r="AD2064" i="1"/>
  <c r="AE2064" i="1"/>
  <c r="X2066" i="1"/>
  <c r="AC2065" i="1"/>
  <c r="Y2077" i="1"/>
  <c r="W2077" i="1"/>
  <c r="AD2065" i="1" l="1"/>
  <c r="AE2065" i="1"/>
  <c r="X2067" i="1"/>
  <c r="AC2066" i="1"/>
  <c r="Z2075" i="1"/>
  <c r="Y2078" i="1"/>
  <c r="W2078" i="1"/>
  <c r="Z2076" i="1" l="1"/>
  <c r="AE2066" i="1"/>
  <c r="AD2066" i="1"/>
  <c r="X2068" i="1"/>
  <c r="AC2067" i="1"/>
  <c r="Y2079" i="1"/>
  <c r="W2079" i="1"/>
  <c r="AE2067" i="1" l="1"/>
  <c r="AD2067" i="1"/>
  <c r="X2069" i="1"/>
  <c r="AC2068" i="1"/>
  <c r="Z2077" i="1"/>
  <c r="Y2080" i="1"/>
  <c r="W2080" i="1"/>
  <c r="Z2078" i="1" l="1"/>
  <c r="AD2068" i="1"/>
  <c r="AE2068" i="1"/>
  <c r="X2070" i="1"/>
  <c r="AC2069" i="1"/>
  <c r="Y2081" i="1"/>
  <c r="W2081" i="1"/>
  <c r="AE2069" i="1" l="1"/>
  <c r="AD2069" i="1"/>
  <c r="X2071" i="1"/>
  <c r="AC2070" i="1"/>
  <c r="Z2079" i="1"/>
  <c r="Y2082" i="1"/>
  <c r="W2082" i="1"/>
  <c r="Z2080" i="1" l="1"/>
  <c r="AD2070" i="1"/>
  <c r="AE2070" i="1"/>
  <c r="X2072" i="1"/>
  <c r="AC2071" i="1"/>
  <c r="Y2083" i="1"/>
  <c r="W2083" i="1"/>
  <c r="X2073" i="1" l="1"/>
  <c r="AC2072" i="1"/>
  <c r="AE2071" i="1"/>
  <c r="AD2071" i="1"/>
  <c r="Z2081" i="1"/>
  <c r="Y2084" i="1"/>
  <c r="W2084" i="1"/>
  <c r="Z2082" i="1" l="1"/>
  <c r="AD2072" i="1"/>
  <c r="AE2072" i="1"/>
  <c r="X2074" i="1"/>
  <c r="AC2073" i="1"/>
  <c r="Y2085" i="1"/>
  <c r="W2085" i="1"/>
  <c r="X2075" i="1" l="1"/>
  <c r="AC2074" i="1"/>
  <c r="AE2073" i="1"/>
  <c r="AD2073" i="1"/>
  <c r="Z2083" i="1"/>
  <c r="Y2086" i="1"/>
  <c r="W2086" i="1"/>
  <c r="Z2084" i="1" l="1"/>
  <c r="AD2074" i="1"/>
  <c r="AE2074" i="1"/>
  <c r="X2076" i="1"/>
  <c r="AC2075" i="1"/>
  <c r="Y2087" i="1"/>
  <c r="W2087" i="1"/>
  <c r="X2077" i="1" l="1"/>
  <c r="AC2076" i="1"/>
  <c r="AE2075" i="1"/>
  <c r="AD2075" i="1"/>
  <c r="Z2085" i="1"/>
  <c r="Y2088" i="1"/>
  <c r="W2088" i="1"/>
  <c r="Z2086" i="1" l="1"/>
  <c r="AD2076" i="1"/>
  <c r="AE2076" i="1"/>
  <c r="X2078" i="1"/>
  <c r="AC2077" i="1"/>
  <c r="Y2089" i="1"/>
  <c r="W2089" i="1"/>
  <c r="AE2077" i="1" l="1"/>
  <c r="AD2077" i="1"/>
  <c r="X2079" i="1"/>
  <c r="AC2078" i="1"/>
  <c r="Z2087" i="1"/>
  <c r="Y2090" i="1"/>
  <c r="W2090" i="1"/>
  <c r="Z2088" i="1" l="1"/>
  <c r="AD2078" i="1"/>
  <c r="AE2078" i="1"/>
  <c r="X2080" i="1"/>
  <c r="AC2079" i="1"/>
  <c r="Y2091" i="1"/>
  <c r="W2091" i="1"/>
  <c r="X2081" i="1" l="1"/>
  <c r="AC2080" i="1"/>
  <c r="AE2079" i="1"/>
  <c r="AD2079" i="1"/>
  <c r="Z2089" i="1"/>
  <c r="Y2092" i="1"/>
  <c r="W2092" i="1"/>
  <c r="Z2090" i="1" l="1"/>
  <c r="AE2080" i="1"/>
  <c r="AD2080" i="1"/>
  <c r="X2082" i="1"/>
  <c r="AC2081" i="1"/>
  <c r="Y2093" i="1"/>
  <c r="W2093" i="1"/>
  <c r="AE2081" i="1" l="1"/>
  <c r="AD2081" i="1"/>
  <c r="X2083" i="1"/>
  <c r="AC2082" i="1"/>
  <c r="Z2091" i="1"/>
  <c r="Y2094" i="1"/>
  <c r="W2094" i="1"/>
  <c r="Z2092" i="1" l="1"/>
  <c r="AE2082" i="1"/>
  <c r="AD2082" i="1"/>
  <c r="X2084" i="1"/>
  <c r="AC2083" i="1"/>
  <c r="Y2095" i="1"/>
  <c r="W2095" i="1"/>
  <c r="AE2083" i="1" l="1"/>
  <c r="AD2083" i="1"/>
  <c r="X2085" i="1"/>
  <c r="AC2084" i="1"/>
  <c r="Z2093" i="1"/>
  <c r="Y2096" i="1"/>
  <c r="W2096" i="1"/>
  <c r="Z2094" i="1" l="1"/>
  <c r="AD2084" i="1"/>
  <c r="AE2084" i="1"/>
  <c r="X2086" i="1"/>
  <c r="AC2085" i="1"/>
  <c r="Y2097" i="1"/>
  <c r="W2097" i="1"/>
  <c r="AE2085" i="1" l="1"/>
  <c r="AD2085" i="1"/>
  <c r="X2087" i="1"/>
  <c r="AC2086" i="1"/>
  <c r="Z2095" i="1"/>
  <c r="Y2098" i="1"/>
  <c r="W2098" i="1"/>
  <c r="Z2096" i="1" l="1"/>
  <c r="AE2086" i="1"/>
  <c r="AD2086" i="1"/>
  <c r="X2088" i="1"/>
  <c r="AC2087" i="1"/>
  <c r="Y2099" i="1"/>
  <c r="W2099" i="1"/>
  <c r="AE2087" i="1" l="1"/>
  <c r="AD2087" i="1"/>
  <c r="X2089" i="1"/>
  <c r="AC2088" i="1"/>
  <c r="Z2097" i="1"/>
  <c r="Y2100" i="1"/>
  <c r="W2100" i="1"/>
  <c r="Z2098" i="1" l="1"/>
  <c r="AE2088" i="1"/>
  <c r="AD2088" i="1"/>
  <c r="X2090" i="1"/>
  <c r="AC2089" i="1"/>
  <c r="Y2101" i="1"/>
  <c r="W2101" i="1"/>
  <c r="AD2089" i="1" l="1"/>
  <c r="AE2089" i="1"/>
  <c r="X2091" i="1"/>
  <c r="AC2090" i="1"/>
  <c r="Z2099" i="1"/>
  <c r="Y2102" i="1"/>
  <c r="W2102" i="1"/>
  <c r="Z2100" i="1" l="1"/>
  <c r="AE2090" i="1"/>
  <c r="AD2090" i="1"/>
  <c r="X2092" i="1"/>
  <c r="AC2091" i="1"/>
  <c r="Y2103" i="1"/>
  <c r="W2103" i="1"/>
  <c r="AD2091" i="1" l="1"/>
  <c r="AE2091" i="1"/>
  <c r="X2093" i="1"/>
  <c r="AC2092" i="1"/>
  <c r="Z2101" i="1"/>
  <c r="Y2104" i="1"/>
  <c r="W2104" i="1"/>
  <c r="Z2102" i="1" l="1"/>
  <c r="AD2092" i="1"/>
  <c r="AE2092" i="1"/>
  <c r="X2094" i="1"/>
  <c r="AC2093" i="1"/>
  <c r="Y2105" i="1"/>
  <c r="W2105" i="1"/>
  <c r="AD2093" i="1" l="1"/>
  <c r="AE2093" i="1"/>
  <c r="X2095" i="1"/>
  <c r="AC2094" i="1"/>
  <c r="Z2103" i="1"/>
  <c r="Y2106" i="1"/>
  <c r="W2106" i="1"/>
  <c r="Z2104" i="1" l="1"/>
  <c r="AD2094" i="1"/>
  <c r="AE2094" i="1"/>
  <c r="X2096" i="1"/>
  <c r="AC2095" i="1"/>
  <c r="Y2107" i="1"/>
  <c r="W2107" i="1"/>
  <c r="AE2095" i="1" l="1"/>
  <c r="AD2095" i="1"/>
  <c r="X2097" i="1"/>
  <c r="AC2096" i="1"/>
  <c r="Z2105" i="1"/>
  <c r="Y2108" i="1"/>
  <c r="W2108" i="1"/>
  <c r="Z2106" i="1" l="1"/>
  <c r="AD2096" i="1"/>
  <c r="AE2096" i="1"/>
  <c r="X2098" i="1"/>
  <c r="AC2097" i="1"/>
  <c r="Y2109" i="1"/>
  <c r="W2109" i="1"/>
  <c r="X2099" i="1" l="1"/>
  <c r="AC2098" i="1"/>
  <c r="AD2097" i="1"/>
  <c r="AE2097" i="1"/>
  <c r="Z2107" i="1"/>
  <c r="Y2110" i="1"/>
  <c r="W2110" i="1"/>
  <c r="Z2108" i="1" l="1"/>
  <c r="AE2098" i="1"/>
  <c r="AD2098" i="1"/>
  <c r="X2100" i="1"/>
  <c r="AC2099" i="1"/>
  <c r="Y2111" i="1"/>
  <c r="W2111" i="1"/>
  <c r="AE2099" i="1" l="1"/>
  <c r="AD2099" i="1"/>
  <c r="X2101" i="1"/>
  <c r="AC2100" i="1"/>
  <c r="Z2109" i="1"/>
  <c r="Y2112" i="1"/>
  <c r="W2112" i="1"/>
  <c r="Z2110" i="1" l="1"/>
  <c r="AE2100" i="1"/>
  <c r="AD2100" i="1"/>
  <c r="X2102" i="1"/>
  <c r="AC2101" i="1"/>
  <c r="Y2113" i="1"/>
  <c r="W2113" i="1"/>
  <c r="AE2101" i="1" l="1"/>
  <c r="AD2101" i="1"/>
  <c r="X2103" i="1"/>
  <c r="AC2102" i="1"/>
  <c r="Z2111" i="1"/>
  <c r="Y2114" i="1"/>
  <c r="W2114" i="1"/>
  <c r="Z2112" i="1" l="1"/>
  <c r="AE2102" i="1"/>
  <c r="AD2102" i="1"/>
  <c r="X2104" i="1"/>
  <c r="AC2103" i="1"/>
  <c r="Y2115" i="1"/>
  <c r="W2115" i="1"/>
  <c r="AE2103" i="1" l="1"/>
  <c r="AD2103" i="1"/>
  <c r="X2105" i="1"/>
  <c r="AC2104" i="1"/>
  <c r="Z2113" i="1"/>
  <c r="Y2116" i="1"/>
  <c r="W2116" i="1"/>
  <c r="Z2114" i="1" l="1"/>
  <c r="AE2104" i="1"/>
  <c r="AD2104" i="1"/>
  <c r="X2106" i="1"/>
  <c r="AC2105" i="1"/>
  <c r="Y2117" i="1"/>
  <c r="W2117" i="1"/>
  <c r="AE2105" i="1" l="1"/>
  <c r="AD2105" i="1"/>
  <c r="X2107" i="1"/>
  <c r="AC2106" i="1"/>
  <c r="Z2115" i="1"/>
  <c r="Y2118" i="1"/>
  <c r="W2118" i="1"/>
  <c r="Z2116" i="1" l="1"/>
  <c r="AE2106" i="1"/>
  <c r="AD2106" i="1"/>
  <c r="X2108" i="1"/>
  <c r="AC2107" i="1"/>
  <c r="Y2119" i="1"/>
  <c r="W2119" i="1"/>
  <c r="AE2107" i="1" l="1"/>
  <c r="AD2107" i="1"/>
  <c r="X2109" i="1"/>
  <c r="AC2108" i="1"/>
  <c r="Z2117" i="1"/>
  <c r="Y2120" i="1"/>
  <c r="W2120" i="1"/>
  <c r="Z2118" i="1" l="1"/>
  <c r="AE2108" i="1"/>
  <c r="AD2108" i="1"/>
  <c r="X2110" i="1"/>
  <c r="AC2109" i="1"/>
  <c r="Y2121" i="1"/>
  <c r="W2121" i="1"/>
  <c r="AD2109" i="1" l="1"/>
  <c r="AE2109" i="1"/>
  <c r="X2111" i="1"/>
  <c r="AC2110" i="1"/>
  <c r="Z2119" i="1"/>
  <c r="Y2122" i="1"/>
  <c r="W2122" i="1"/>
  <c r="Z2120" i="1" l="1"/>
  <c r="AD2110" i="1"/>
  <c r="AE2110" i="1"/>
  <c r="X2112" i="1"/>
  <c r="AC2111" i="1"/>
  <c r="Y2123" i="1"/>
  <c r="W2123" i="1"/>
  <c r="AE2111" i="1" l="1"/>
  <c r="AD2111" i="1"/>
  <c r="X2113" i="1"/>
  <c r="AC2112" i="1"/>
  <c r="Z2121" i="1"/>
  <c r="Y2124" i="1"/>
  <c r="W2124" i="1"/>
  <c r="Z2122" i="1" l="1"/>
  <c r="AE2112" i="1"/>
  <c r="AD2112" i="1"/>
  <c r="X2114" i="1"/>
  <c r="AC2113" i="1"/>
  <c r="Y2125" i="1"/>
  <c r="W2125" i="1"/>
  <c r="AE2113" i="1" l="1"/>
  <c r="AD2113" i="1"/>
  <c r="X2115" i="1"/>
  <c r="AC2114" i="1"/>
  <c r="Z2123" i="1"/>
  <c r="Y2126" i="1"/>
  <c r="W2126" i="1"/>
  <c r="Z2124" i="1" l="1"/>
  <c r="AD2114" i="1"/>
  <c r="AE2114" i="1"/>
  <c r="X2116" i="1"/>
  <c r="AC2115" i="1"/>
  <c r="Y2127" i="1"/>
  <c r="W2127" i="1"/>
  <c r="AE2115" i="1" l="1"/>
  <c r="AD2115" i="1"/>
  <c r="X2117" i="1"/>
  <c r="AC2116" i="1"/>
  <c r="Z2125" i="1"/>
  <c r="Y2128" i="1"/>
  <c r="W2128" i="1"/>
  <c r="Z2126" i="1" l="1"/>
  <c r="AD2116" i="1"/>
  <c r="AE2116" i="1"/>
  <c r="X2118" i="1"/>
  <c r="AC2117" i="1"/>
  <c r="Y2129" i="1"/>
  <c r="W2129" i="1"/>
  <c r="AD2117" i="1" l="1"/>
  <c r="AE2117" i="1"/>
  <c r="X2119" i="1"/>
  <c r="AC2118" i="1"/>
  <c r="Z2127" i="1"/>
  <c r="Y2130" i="1"/>
  <c r="W2130" i="1"/>
  <c r="Z2128" i="1" l="1"/>
  <c r="AD2118" i="1"/>
  <c r="AE2118" i="1"/>
  <c r="X2120" i="1"/>
  <c r="AC2119" i="1"/>
  <c r="Y2131" i="1"/>
  <c r="W2131" i="1"/>
  <c r="AE2119" i="1" l="1"/>
  <c r="AD2119" i="1"/>
  <c r="X2121" i="1"/>
  <c r="AC2120" i="1"/>
  <c r="Z2129" i="1"/>
  <c r="Y2132" i="1"/>
  <c r="W2132" i="1"/>
  <c r="Z2130" i="1" l="1"/>
  <c r="AD2120" i="1"/>
  <c r="AE2120" i="1"/>
  <c r="X2122" i="1"/>
  <c r="AC2121" i="1"/>
  <c r="Y2133" i="1"/>
  <c r="W2133" i="1"/>
  <c r="AD2121" i="1" l="1"/>
  <c r="AE2121" i="1"/>
  <c r="X2123" i="1"/>
  <c r="AC2122" i="1"/>
  <c r="Z2131" i="1"/>
  <c r="Y2134" i="1"/>
  <c r="W2134" i="1"/>
  <c r="Z2132" i="1" l="1"/>
  <c r="AD2122" i="1"/>
  <c r="AE2122" i="1"/>
  <c r="X2124" i="1"/>
  <c r="AC2123" i="1"/>
  <c r="Y2135" i="1"/>
  <c r="W2135" i="1"/>
  <c r="AE2123" i="1" l="1"/>
  <c r="AD2123" i="1"/>
  <c r="X2125" i="1"/>
  <c r="AC2124" i="1"/>
  <c r="Z2133" i="1"/>
  <c r="Y2136" i="1"/>
  <c r="W2136" i="1"/>
  <c r="Z2134" i="1" l="1"/>
  <c r="AD2124" i="1"/>
  <c r="AE2124" i="1"/>
  <c r="X2126" i="1"/>
  <c r="AC2125" i="1"/>
  <c r="Y2137" i="1"/>
  <c r="W2137" i="1"/>
  <c r="AE2125" i="1" l="1"/>
  <c r="AD2125" i="1"/>
  <c r="X2127" i="1"/>
  <c r="AC2126" i="1"/>
  <c r="Z2135" i="1"/>
  <c r="Y2138" i="1"/>
  <c r="W2138" i="1"/>
  <c r="Z2136" i="1" l="1"/>
  <c r="AD2126" i="1"/>
  <c r="AE2126" i="1"/>
  <c r="X2128" i="1"/>
  <c r="AC2127" i="1"/>
  <c r="Y2139" i="1"/>
  <c r="W2139" i="1"/>
  <c r="AD2127" i="1" l="1"/>
  <c r="AE2127" i="1"/>
  <c r="X2129" i="1"/>
  <c r="AC2128" i="1"/>
  <c r="Z2137" i="1"/>
  <c r="Y2140" i="1"/>
  <c r="W2140" i="1"/>
  <c r="Z2138" i="1" l="1"/>
  <c r="AE2128" i="1"/>
  <c r="AD2128" i="1"/>
  <c r="X2130" i="1"/>
  <c r="AC2129" i="1"/>
  <c r="Y2141" i="1"/>
  <c r="W2141" i="1"/>
  <c r="AD2129" i="1" l="1"/>
  <c r="AE2129" i="1"/>
  <c r="X2131" i="1"/>
  <c r="AC2130" i="1"/>
  <c r="Z2139" i="1"/>
  <c r="Y2142" i="1"/>
  <c r="W2142" i="1"/>
  <c r="Z2140" i="1" l="1"/>
  <c r="AE2130" i="1"/>
  <c r="AD2130" i="1"/>
  <c r="X2132" i="1"/>
  <c r="AC2131" i="1"/>
  <c r="Y2143" i="1"/>
  <c r="W2143" i="1"/>
  <c r="AE2131" i="1" l="1"/>
  <c r="AD2131" i="1"/>
  <c r="X2133" i="1"/>
  <c r="AC2132" i="1"/>
  <c r="Z2141" i="1"/>
  <c r="Y2144" i="1"/>
  <c r="W2144" i="1"/>
  <c r="Z2142" i="1" l="1"/>
  <c r="AE2132" i="1"/>
  <c r="AD2132" i="1"/>
  <c r="X2134" i="1"/>
  <c r="AC2133" i="1"/>
  <c r="Y2145" i="1"/>
  <c r="W2145" i="1"/>
  <c r="AE2133" i="1" l="1"/>
  <c r="AD2133" i="1"/>
  <c r="X2135" i="1"/>
  <c r="AC2134" i="1"/>
  <c r="Z2143" i="1"/>
  <c r="Y2146" i="1"/>
  <c r="W2146" i="1"/>
  <c r="Z2144" i="1" l="1"/>
  <c r="AD2134" i="1"/>
  <c r="AE2134" i="1"/>
  <c r="X2136" i="1"/>
  <c r="AC2135" i="1"/>
  <c r="Y2147" i="1"/>
  <c r="W2147" i="1"/>
  <c r="AE2135" i="1" l="1"/>
  <c r="AD2135" i="1"/>
  <c r="X2137" i="1"/>
  <c r="AC2136" i="1"/>
  <c r="Z2145" i="1"/>
  <c r="Y2148" i="1"/>
  <c r="W2148" i="1"/>
  <c r="Z2146" i="1" l="1"/>
  <c r="AE2136" i="1"/>
  <c r="AD2136" i="1"/>
  <c r="X2138" i="1"/>
  <c r="AC2137" i="1"/>
  <c r="Y2149" i="1"/>
  <c r="W2149" i="1"/>
  <c r="AD2137" i="1" l="1"/>
  <c r="AE2137" i="1"/>
  <c r="X2139" i="1"/>
  <c r="AC2138" i="1"/>
  <c r="Z2147" i="1"/>
  <c r="Y2150" i="1"/>
  <c r="W2150" i="1"/>
  <c r="Z2148" i="1" l="1"/>
  <c r="AE2138" i="1"/>
  <c r="AD2138" i="1"/>
  <c r="X2140" i="1"/>
  <c r="AC2139" i="1"/>
  <c r="Y2151" i="1"/>
  <c r="W2151" i="1"/>
  <c r="AE2139" i="1" l="1"/>
  <c r="AD2139" i="1"/>
  <c r="X2141" i="1"/>
  <c r="AC2140" i="1"/>
  <c r="Z2149" i="1"/>
  <c r="Y2152" i="1"/>
  <c r="W2152" i="1"/>
  <c r="Z2150" i="1" l="1"/>
  <c r="AE2140" i="1"/>
  <c r="AD2140" i="1"/>
  <c r="X2142" i="1"/>
  <c r="AC2141" i="1"/>
  <c r="Y2153" i="1"/>
  <c r="W2153" i="1"/>
  <c r="AE2141" i="1" l="1"/>
  <c r="AD2141" i="1"/>
  <c r="X2143" i="1"/>
  <c r="AC2142" i="1"/>
  <c r="Z2151" i="1"/>
  <c r="Y2154" i="1"/>
  <c r="W2154" i="1"/>
  <c r="AD2142" i="1" l="1"/>
  <c r="AE2142" i="1"/>
  <c r="Z2152" i="1"/>
  <c r="X2144" i="1"/>
  <c r="AC2143" i="1"/>
  <c r="Y2155" i="1"/>
  <c r="W2155" i="1"/>
  <c r="AE2143" i="1" l="1"/>
  <c r="AD2143" i="1"/>
  <c r="Z2153" i="1"/>
  <c r="X2145" i="1"/>
  <c r="AC2144" i="1"/>
  <c r="Y2156" i="1"/>
  <c r="W2156" i="1"/>
  <c r="AE2144" i="1" l="1"/>
  <c r="AD2144" i="1"/>
  <c r="X2146" i="1"/>
  <c r="AC2145" i="1"/>
  <c r="Z2154" i="1"/>
  <c r="Y2157" i="1"/>
  <c r="W2157" i="1"/>
  <c r="Z2155" i="1" l="1"/>
  <c r="AD2145" i="1"/>
  <c r="AE2145" i="1"/>
  <c r="X2147" i="1"/>
  <c r="AC2146" i="1"/>
  <c r="Y2158" i="1"/>
  <c r="W2158" i="1"/>
  <c r="AD2146" i="1" l="1"/>
  <c r="AE2146" i="1"/>
  <c r="X2148" i="1"/>
  <c r="AC2147" i="1"/>
  <c r="Z2156" i="1"/>
  <c r="Y2159" i="1"/>
  <c r="W2159" i="1"/>
  <c r="Z2157" i="1" l="1"/>
  <c r="X2149" i="1"/>
  <c r="AC2148" i="1"/>
  <c r="AD2147" i="1"/>
  <c r="AE2147" i="1"/>
  <c r="Y2160" i="1"/>
  <c r="W2160" i="1"/>
  <c r="AE2148" i="1" l="1"/>
  <c r="AD2148" i="1"/>
  <c r="X2150" i="1"/>
  <c r="AC2149" i="1"/>
  <c r="Z2158" i="1"/>
  <c r="Y2161" i="1"/>
  <c r="W2161" i="1"/>
  <c r="Z2159" i="1" l="1"/>
  <c r="AD2149" i="1"/>
  <c r="AE2149" i="1"/>
  <c r="X2151" i="1"/>
  <c r="AC2150" i="1"/>
  <c r="Y2162" i="1"/>
  <c r="W2162" i="1"/>
  <c r="AD2150" i="1" l="1"/>
  <c r="AE2150" i="1"/>
  <c r="X2152" i="1"/>
  <c r="AC2151" i="1"/>
  <c r="Z2160" i="1"/>
  <c r="Y2163" i="1"/>
  <c r="W2163" i="1"/>
  <c r="X2153" i="1" l="1"/>
  <c r="AC2152" i="1"/>
  <c r="Z2161" i="1"/>
  <c r="AE2151" i="1"/>
  <c r="AD2151" i="1"/>
  <c r="Y2164" i="1"/>
  <c r="W2164" i="1"/>
  <c r="Z2162" i="1" l="1"/>
  <c r="AD2152" i="1"/>
  <c r="AE2152" i="1"/>
  <c r="X2154" i="1"/>
  <c r="AC2153" i="1"/>
  <c r="Y2165" i="1"/>
  <c r="W2165" i="1"/>
  <c r="AD2153" i="1" l="1"/>
  <c r="AE2153" i="1"/>
  <c r="X2155" i="1"/>
  <c r="AC2154" i="1"/>
  <c r="Z2163" i="1"/>
  <c r="Y2166" i="1"/>
  <c r="W2166" i="1"/>
  <c r="Z2164" i="1" l="1"/>
  <c r="AD2154" i="1"/>
  <c r="AE2154" i="1"/>
  <c r="X2156" i="1"/>
  <c r="AC2155" i="1"/>
  <c r="Y2167" i="1"/>
  <c r="W2167" i="1"/>
  <c r="X2157" i="1" l="1"/>
  <c r="AC2156" i="1"/>
  <c r="AD2155" i="1"/>
  <c r="AE2155" i="1"/>
  <c r="Z2165" i="1"/>
  <c r="Y2168" i="1"/>
  <c r="W2168" i="1"/>
  <c r="Z2166" i="1" l="1"/>
  <c r="AD2156" i="1"/>
  <c r="AE2156" i="1"/>
  <c r="X2158" i="1"/>
  <c r="AC2157" i="1"/>
  <c r="Y2169" i="1"/>
  <c r="W2169" i="1"/>
  <c r="AE2157" i="1" l="1"/>
  <c r="AD2157" i="1"/>
  <c r="X2159" i="1"/>
  <c r="AC2158" i="1"/>
  <c r="Z2167" i="1"/>
  <c r="Y2170" i="1"/>
  <c r="W2170" i="1"/>
  <c r="AE2158" i="1" l="1"/>
  <c r="AD2158" i="1"/>
  <c r="Z2168" i="1"/>
  <c r="X2160" i="1"/>
  <c r="AC2159" i="1"/>
  <c r="Y2171" i="1"/>
  <c r="W2171" i="1"/>
  <c r="AD2159" i="1" l="1"/>
  <c r="AE2159" i="1"/>
  <c r="X2161" i="1"/>
  <c r="AC2160" i="1"/>
  <c r="Z2169" i="1"/>
  <c r="Y2172" i="1"/>
  <c r="W2172" i="1"/>
  <c r="Z2170" i="1" l="1"/>
  <c r="AE2160" i="1"/>
  <c r="AD2160" i="1"/>
  <c r="X2162" i="1"/>
  <c r="AC2161" i="1"/>
  <c r="Y2173" i="1"/>
  <c r="W2173" i="1"/>
  <c r="AD2161" i="1" l="1"/>
  <c r="AE2161" i="1"/>
  <c r="X2163" i="1"/>
  <c r="AC2162" i="1"/>
  <c r="Z2171" i="1"/>
  <c r="Y2174" i="1"/>
  <c r="W2174" i="1"/>
  <c r="Z2172" i="1" l="1"/>
  <c r="AE2162" i="1"/>
  <c r="AD2162" i="1"/>
  <c r="X2164" i="1"/>
  <c r="AC2163" i="1"/>
  <c r="Y2175" i="1"/>
  <c r="W2175" i="1"/>
  <c r="AD2163" i="1" l="1"/>
  <c r="AE2163" i="1"/>
  <c r="X2165" i="1"/>
  <c r="AC2164" i="1"/>
  <c r="Z2173" i="1"/>
  <c r="Y2176" i="1"/>
  <c r="W2176" i="1"/>
  <c r="Z2174" i="1" l="1"/>
  <c r="AE2164" i="1"/>
  <c r="AD2164" i="1"/>
  <c r="X2166" i="1"/>
  <c r="AC2165" i="1"/>
  <c r="Y2177" i="1"/>
  <c r="W2177" i="1"/>
  <c r="AE2165" i="1" l="1"/>
  <c r="AD2165" i="1"/>
  <c r="X2167" i="1"/>
  <c r="AC2166" i="1"/>
  <c r="Z2175" i="1"/>
  <c r="Y2178" i="1"/>
  <c r="W2178" i="1"/>
  <c r="AE2166" i="1" l="1"/>
  <c r="AD2166" i="1"/>
  <c r="Z2176" i="1"/>
  <c r="X2168" i="1"/>
  <c r="AC2167" i="1"/>
  <c r="Y2179" i="1"/>
  <c r="W2179" i="1"/>
  <c r="X2169" i="1" l="1"/>
  <c r="AC2168" i="1"/>
  <c r="AD2167" i="1"/>
  <c r="AE2167" i="1"/>
  <c r="Z2177" i="1"/>
  <c r="Y2180" i="1"/>
  <c r="W2180" i="1"/>
  <c r="Z2178" i="1" l="1"/>
  <c r="AD2168" i="1"/>
  <c r="AE2168" i="1"/>
  <c r="X2170" i="1"/>
  <c r="AC2169" i="1"/>
  <c r="Y2181" i="1"/>
  <c r="W2181" i="1"/>
  <c r="AD2169" i="1" l="1"/>
  <c r="AE2169" i="1"/>
  <c r="X2171" i="1"/>
  <c r="AC2170" i="1"/>
  <c r="Z2179" i="1"/>
  <c r="Y2182" i="1"/>
  <c r="W2182" i="1"/>
  <c r="Z2180" i="1" l="1"/>
  <c r="X2172" i="1"/>
  <c r="AC2171" i="1"/>
  <c r="AE2170" i="1"/>
  <c r="AD2170" i="1"/>
  <c r="Y2183" i="1"/>
  <c r="W2183" i="1"/>
  <c r="AD2171" i="1" l="1"/>
  <c r="AE2171" i="1"/>
  <c r="X2173" i="1"/>
  <c r="AC2172" i="1"/>
  <c r="Z2181" i="1"/>
  <c r="Y2184" i="1"/>
  <c r="W2184" i="1"/>
  <c r="Z2182" i="1" l="1"/>
  <c r="AE2172" i="1"/>
  <c r="AD2172" i="1"/>
  <c r="X2174" i="1"/>
  <c r="AC2173" i="1"/>
  <c r="Y2185" i="1"/>
  <c r="W2185" i="1"/>
  <c r="AE2173" i="1" l="1"/>
  <c r="AD2173" i="1"/>
  <c r="X2175" i="1"/>
  <c r="AC2174" i="1"/>
  <c r="Z2183" i="1"/>
  <c r="Y2186" i="1"/>
  <c r="W2186" i="1"/>
  <c r="AE2174" i="1" l="1"/>
  <c r="AD2174" i="1"/>
  <c r="Z2184" i="1"/>
  <c r="X2176" i="1"/>
  <c r="AC2175" i="1"/>
  <c r="Y2187" i="1"/>
  <c r="W2187" i="1"/>
  <c r="AE2175" i="1" l="1"/>
  <c r="AD2175" i="1"/>
  <c r="X2177" i="1"/>
  <c r="AC2176" i="1"/>
  <c r="Z2185" i="1"/>
  <c r="Y2188" i="1"/>
  <c r="W2188" i="1"/>
  <c r="Z2186" i="1" l="1"/>
  <c r="AE2176" i="1"/>
  <c r="AD2176" i="1"/>
  <c r="X2178" i="1"/>
  <c r="AC2177" i="1"/>
  <c r="Y2189" i="1"/>
  <c r="W2189" i="1"/>
  <c r="AD2177" i="1" l="1"/>
  <c r="AE2177" i="1"/>
  <c r="X2179" i="1"/>
  <c r="AC2178" i="1"/>
  <c r="Z2187" i="1"/>
  <c r="Y2190" i="1"/>
  <c r="W2190" i="1"/>
  <c r="AE2178" i="1" l="1"/>
  <c r="AD2178" i="1"/>
  <c r="Z2188" i="1"/>
  <c r="X2180" i="1"/>
  <c r="AC2179" i="1"/>
  <c r="Y2191" i="1"/>
  <c r="W2191" i="1"/>
  <c r="AD2179" i="1" l="1"/>
  <c r="AE2179" i="1"/>
  <c r="X2181" i="1"/>
  <c r="AC2180" i="1"/>
  <c r="Z2189" i="1"/>
  <c r="Y2192" i="1"/>
  <c r="W2192" i="1"/>
  <c r="AD2180" i="1" l="1"/>
  <c r="AE2180" i="1"/>
  <c r="X2182" i="1"/>
  <c r="AC2181" i="1"/>
  <c r="Z2190" i="1"/>
  <c r="Y2193" i="1"/>
  <c r="W2193" i="1"/>
  <c r="AD2181" i="1" l="1"/>
  <c r="AE2181" i="1"/>
  <c r="X2183" i="1"/>
  <c r="AC2182" i="1"/>
  <c r="Z2191" i="1"/>
  <c r="Y2194" i="1"/>
  <c r="W2194" i="1"/>
  <c r="Z2192" i="1" l="1"/>
  <c r="X2184" i="1"/>
  <c r="AC2183" i="1"/>
  <c r="AE2182" i="1"/>
  <c r="AD2182" i="1"/>
  <c r="Y2195" i="1"/>
  <c r="W2195" i="1"/>
  <c r="AE2183" i="1" l="1"/>
  <c r="AD2183" i="1"/>
  <c r="X2185" i="1"/>
  <c r="AC2184" i="1"/>
  <c r="Z2193" i="1"/>
  <c r="Y2196" i="1"/>
  <c r="W2196" i="1"/>
  <c r="AD2184" i="1" l="1"/>
  <c r="AE2184" i="1"/>
  <c r="Z2194" i="1"/>
  <c r="X2186" i="1"/>
  <c r="AC2185" i="1"/>
  <c r="Y2197" i="1"/>
  <c r="W2197" i="1"/>
  <c r="AD2185" i="1" l="1"/>
  <c r="AE2185" i="1"/>
  <c r="X2187" i="1"/>
  <c r="AC2186" i="1"/>
  <c r="Z2195" i="1"/>
  <c r="Y2198" i="1"/>
  <c r="W2198" i="1"/>
  <c r="AD2186" i="1" l="1"/>
  <c r="AE2186" i="1"/>
  <c r="X2188" i="1"/>
  <c r="AC2187" i="1"/>
  <c r="Z2196" i="1"/>
  <c r="Y2199" i="1"/>
  <c r="W2199" i="1"/>
  <c r="Z2197" i="1" l="1"/>
  <c r="AD2187" i="1"/>
  <c r="AE2187" i="1"/>
  <c r="X2189" i="1"/>
  <c r="AC2188" i="1"/>
  <c r="Y2200" i="1"/>
  <c r="W2200" i="1"/>
  <c r="X2190" i="1" l="1"/>
  <c r="AC2189" i="1"/>
  <c r="AD2188" i="1"/>
  <c r="AE2188" i="1"/>
  <c r="Z2198" i="1"/>
  <c r="Y2201" i="1"/>
  <c r="W2201" i="1"/>
  <c r="Z2199" i="1" l="1"/>
  <c r="AE2189" i="1"/>
  <c r="AD2189" i="1"/>
  <c r="X2191" i="1"/>
  <c r="AC2190" i="1"/>
  <c r="Y2202" i="1"/>
  <c r="W2202" i="1"/>
  <c r="AE2190" i="1" l="1"/>
  <c r="AD2190" i="1"/>
  <c r="X2192" i="1"/>
  <c r="AC2191" i="1"/>
  <c r="Z2200" i="1"/>
  <c r="Y2203" i="1"/>
  <c r="W2203" i="1"/>
  <c r="AE2191" i="1" l="1"/>
  <c r="AD2191" i="1"/>
  <c r="Z2201" i="1"/>
  <c r="X2193" i="1"/>
  <c r="AC2192" i="1"/>
  <c r="Y2204" i="1"/>
  <c r="W2204" i="1"/>
  <c r="AE2192" i="1" l="1"/>
  <c r="AD2192" i="1"/>
  <c r="X2194" i="1"/>
  <c r="AC2193" i="1"/>
  <c r="Z2202" i="1"/>
  <c r="Y2205" i="1"/>
  <c r="W2205" i="1"/>
  <c r="Z2203" i="1" l="1"/>
  <c r="AD2193" i="1"/>
  <c r="AE2193" i="1"/>
  <c r="X2195" i="1"/>
  <c r="AC2194" i="1"/>
  <c r="Y2206" i="1"/>
  <c r="W2206" i="1"/>
  <c r="X2196" i="1" l="1"/>
  <c r="AC2195" i="1"/>
  <c r="AD2194" i="1"/>
  <c r="AE2194" i="1"/>
  <c r="Z2204" i="1"/>
  <c r="Y2207" i="1"/>
  <c r="W2207" i="1"/>
  <c r="Z2205" i="1" l="1"/>
  <c r="AD2195" i="1"/>
  <c r="AE2195" i="1"/>
  <c r="X2197" i="1"/>
  <c r="AC2196" i="1"/>
  <c r="Y2208" i="1"/>
  <c r="W2208" i="1"/>
  <c r="AE2196" i="1" l="1"/>
  <c r="AD2196" i="1"/>
  <c r="X2198" i="1"/>
  <c r="AC2197" i="1"/>
  <c r="Z2206" i="1"/>
  <c r="Y2209" i="1"/>
  <c r="W2209" i="1"/>
  <c r="Z2207" i="1" l="1"/>
  <c r="AE2197" i="1"/>
  <c r="AD2197" i="1"/>
  <c r="X2199" i="1"/>
  <c r="AC2198" i="1"/>
  <c r="Y2210" i="1"/>
  <c r="W2210" i="1"/>
  <c r="AE2198" i="1" l="1"/>
  <c r="AD2198" i="1"/>
  <c r="X2200" i="1"/>
  <c r="AC2199" i="1"/>
  <c r="Z2208" i="1"/>
  <c r="Y2211" i="1"/>
  <c r="W2211" i="1"/>
  <c r="AD2199" i="1" l="1"/>
  <c r="AE2199" i="1"/>
  <c r="Z2209" i="1"/>
  <c r="X2201" i="1"/>
  <c r="AC2200" i="1"/>
  <c r="Y2212" i="1"/>
  <c r="W2212" i="1"/>
  <c r="AE2200" i="1" l="1"/>
  <c r="AD2200" i="1"/>
  <c r="X2202" i="1"/>
  <c r="AC2201" i="1"/>
  <c r="Z2210" i="1"/>
  <c r="Y2213" i="1"/>
  <c r="W2213" i="1"/>
  <c r="AE2201" i="1" l="1"/>
  <c r="AD2201" i="1"/>
  <c r="Z2211" i="1"/>
  <c r="X2203" i="1"/>
  <c r="AC2202" i="1"/>
  <c r="Y2214" i="1"/>
  <c r="W2214" i="1"/>
  <c r="AE2202" i="1" l="1"/>
  <c r="AD2202" i="1"/>
  <c r="X2204" i="1"/>
  <c r="AC2203" i="1"/>
  <c r="Z2212" i="1"/>
  <c r="Y2215" i="1"/>
  <c r="W2215" i="1"/>
  <c r="Z2213" i="1" l="1"/>
  <c r="AE2203" i="1"/>
  <c r="AD2203" i="1"/>
  <c r="X2205" i="1"/>
  <c r="AC2204" i="1"/>
  <c r="Y2216" i="1"/>
  <c r="W2216" i="1"/>
  <c r="AE2204" i="1" l="1"/>
  <c r="AD2204" i="1"/>
  <c r="X2206" i="1"/>
  <c r="AC2205" i="1"/>
  <c r="Z2214" i="1"/>
  <c r="Y2217" i="1"/>
  <c r="W2217" i="1"/>
  <c r="Z2215" i="1" l="1"/>
  <c r="AE2205" i="1"/>
  <c r="AD2205" i="1"/>
  <c r="X2207" i="1"/>
  <c r="AC2206" i="1"/>
  <c r="Y2218" i="1"/>
  <c r="W2218" i="1"/>
  <c r="AE2206" i="1" l="1"/>
  <c r="AD2206" i="1"/>
  <c r="X2208" i="1"/>
  <c r="AC2207" i="1"/>
  <c r="Z2216" i="1"/>
  <c r="Y2219" i="1"/>
  <c r="W2219" i="1"/>
  <c r="Z2217" i="1" l="1"/>
  <c r="AD2207" i="1"/>
  <c r="AE2207" i="1"/>
  <c r="X2209" i="1"/>
  <c r="AC2208" i="1"/>
  <c r="Y2220" i="1"/>
  <c r="W2220" i="1"/>
  <c r="AD2208" i="1" l="1"/>
  <c r="AE2208" i="1"/>
  <c r="X2210" i="1"/>
  <c r="AC2209" i="1"/>
  <c r="Z2218" i="1"/>
  <c r="Y2221" i="1"/>
  <c r="W2221" i="1"/>
  <c r="Z2219" i="1" l="1"/>
  <c r="AE2209" i="1"/>
  <c r="AD2209" i="1"/>
  <c r="X2211" i="1"/>
  <c r="AC2210" i="1"/>
  <c r="Y2222" i="1"/>
  <c r="W2222" i="1"/>
  <c r="AD2210" i="1" l="1"/>
  <c r="AE2210" i="1"/>
  <c r="X2212" i="1"/>
  <c r="AC2211" i="1"/>
  <c r="Z2220" i="1"/>
  <c r="Y2223" i="1"/>
  <c r="W2223" i="1"/>
  <c r="AD2211" i="1" l="1"/>
  <c r="AE2211" i="1"/>
  <c r="X2213" i="1"/>
  <c r="AC2212" i="1"/>
  <c r="Z2221" i="1"/>
  <c r="Y2224" i="1"/>
  <c r="W2224" i="1"/>
  <c r="AD2212" i="1" l="1"/>
  <c r="AE2212" i="1"/>
  <c r="Z2222" i="1"/>
  <c r="X2214" i="1"/>
  <c r="AC2213" i="1"/>
  <c r="Y2225" i="1"/>
  <c r="W2225" i="1"/>
  <c r="X2215" i="1" l="1"/>
  <c r="AC2214" i="1"/>
  <c r="AD2213" i="1"/>
  <c r="AE2213" i="1"/>
  <c r="Z2223" i="1"/>
  <c r="Y2226" i="1"/>
  <c r="W2226" i="1"/>
  <c r="Z2224" i="1" l="1"/>
  <c r="AE2214" i="1"/>
  <c r="AD2214" i="1"/>
  <c r="X2216" i="1"/>
  <c r="AC2215" i="1"/>
  <c r="Y2227" i="1"/>
  <c r="W2227" i="1"/>
  <c r="AD2215" i="1" l="1"/>
  <c r="AE2215" i="1"/>
  <c r="X2217" i="1"/>
  <c r="AC2216" i="1"/>
  <c r="Z2225" i="1"/>
  <c r="Y2228" i="1"/>
  <c r="W2228" i="1"/>
  <c r="AE2216" i="1" l="1"/>
  <c r="AD2216" i="1"/>
  <c r="Z2226" i="1"/>
  <c r="X2218" i="1"/>
  <c r="AC2217" i="1"/>
  <c r="Y2229" i="1"/>
  <c r="W2229" i="1"/>
  <c r="X2219" i="1" l="1"/>
  <c r="AC2218" i="1"/>
  <c r="AD2217" i="1"/>
  <c r="AE2217" i="1"/>
  <c r="Z2227" i="1"/>
  <c r="Y2230" i="1"/>
  <c r="W2230" i="1"/>
  <c r="Z2228" i="1" l="1"/>
  <c r="AE2218" i="1"/>
  <c r="AD2218" i="1"/>
  <c r="X2220" i="1"/>
  <c r="AC2219" i="1"/>
  <c r="Y2231" i="1"/>
  <c r="W2231" i="1"/>
  <c r="AE2219" i="1" l="1"/>
  <c r="AD2219" i="1"/>
  <c r="X2221" i="1"/>
  <c r="AC2220" i="1"/>
  <c r="Z2229" i="1"/>
  <c r="Y2232" i="1"/>
  <c r="W2232" i="1"/>
  <c r="AE2220" i="1" l="1"/>
  <c r="AD2220" i="1"/>
  <c r="Z2230" i="1"/>
  <c r="X2222" i="1"/>
  <c r="AC2221" i="1"/>
  <c r="Y2233" i="1"/>
  <c r="W2233" i="1"/>
  <c r="AE2221" i="1" l="1"/>
  <c r="AD2221" i="1"/>
  <c r="X2223" i="1"/>
  <c r="AC2222" i="1"/>
  <c r="Z2231" i="1"/>
  <c r="Y2234" i="1"/>
  <c r="W2234" i="1"/>
  <c r="Z2232" i="1" l="1"/>
  <c r="AE2222" i="1"/>
  <c r="AD2222" i="1"/>
  <c r="X2224" i="1"/>
  <c r="AC2223" i="1"/>
  <c r="Y2235" i="1"/>
  <c r="W2235" i="1"/>
  <c r="AE2223" i="1" l="1"/>
  <c r="AD2223" i="1"/>
  <c r="X2225" i="1"/>
  <c r="AC2224" i="1"/>
  <c r="Z2233" i="1"/>
  <c r="Y2236" i="1"/>
  <c r="W2236" i="1"/>
  <c r="AE2224" i="1" l="1"/>
  <c r="AD2224" i="1"/>
  <c r="Z2234" i="1"/>
  <c r="X2226" i="1"/>
  <c r="AC2225" i="1"/>
  <c r="Y2237" i="1"/>
  <c r="W2237" i="1"/>
  <c r="AE2225" i="1" l="1"/>
  <c r="AD2225" i="1"/>
  <c r="X2227" i="1"/>
  <c r="AC2226" i="1"/>
  <c r="Z2235" i="1"/>
  <c r="Y2238" i="1"/>
  <c r="W2238" i="1"/>
  <c r="AE2226" i="1" l="1"/>
  <c r="AD2226" i="1"/>
  <c r="Z2236" i="1"/>
  <c r="X2228" i="1"/>
  <c r="AC2227" i="1"/>
  <c r="Y2239" i="1"/>
  <c r="W2239" i="1"/>
  <c r="AD2227" i="1" l="1"/>
  <c r="AE2227" i="1"/>
  <c r="X2229" i="1"/>
  <c r="AC2228" i="1"/>
  <c r="Z2237" i="1"/>
  <c r="Y2240" i="1"/>
  <c r="W2240" i="1"/>
  <c r="Z2238" i="1" l="1"/>
  <c r="AE2228" i="1"/>
  <c r="AD2228" i="1"/>
  <c r="X2230" i="1"/>
  <c r="AC2229" i="1"/>
  <c r="Y2241" i="1"/>
  <c r="W2241" i="1"/>
  <c r="AE2229" i="1" l="1"/>
  <c r="AD2229" i="1"/>
  <c r="X2231" i="1"/>
  <c r="AC2230" i="1"/>
  <c r="Z2239" i="1"/>
  <c r="Y2242" i="1"/>
  <c r="W2242" i="1"/>
  <c r="Z2240" i="1" l="1"/>
  <c r="AD2230" i="1"/>
  <c r="AE2230" i="1"/>
  <c r="X2232" i="1"/>
  <c r="AC2231" i="1"/>
  <c r="Y2243" i="1"/>
  <c r="W2243" i="1"/>
  <c r="AE2231" i="1" l="1"/>
  <c r="AD2231" i="1"/>
  <c r="X2233" i="1"/>
  <c r="AC2232" i="1"/>
  <c r="Z2241" i="1"/>
  <c r="Y2244" i="1"/>
  <c r="W2244" i="1"/>
  <c r="Z2242" i="1" l="1"/>
  <c r="AE2232" i="1"/>
  <c r="AD2232" i="1"/>
  <c r="X2234" i="1"/>
  <c r="AC2233" i="1"/>
  <c r="Y2245" i="1"/>
  <c r="W2245" i="1"/>
  <c r="AD2233" i="1" l="1"/>
  <c r="AE2233" i="1"/>
  <c r="X2235" i="1"/>
  <c r="AC2234" i="1"/>
  <c r="Z2243" i="1"/>
  <c r="Y2246" i="1"/>
  <c r="W2246" i="1"/>
  <c r="Z2244" i="1" l="1"/>
  <c r="AE2234" i="1"/>
  <c r="AD2234" i="1"/>
  <c r="X2236" i="1"/>
  <c r="AC2235" i="1"/>
  <c r="Y2247" i="1"/>
  <c r="W2247" i="1"/>
  <c r="AE2235" i="1" l="1"/>
  <c r="AD2235" i="1"/>
  <c r="X2237" i="1"/>
  <c r="AC2236" i="1"/>
  <c r="Z2245" i="1"/>
  <c r="Y2248" i="1"/>
  <c r="W2248" i="1"/>
  <c r="Z2246" i="1" l="1"/>
  <c r="AE2236" i="1"/>
  <c r="AD2236" i="1"/>
  <c r="X2238" i="1"/>
  <c r="AC2237" i="1"/>
  <c r="Y2249" i="1"/>
  <c r="W2249" i="1"/>
  <c r="X2239" i="1" l="1"/>
  <c r="AC2238" i="1"/>
  <c r="AD2237" i="1"/>
  <c r="AE2237" i="1"/>
  <c r="Z2247" i="1"/>
  <c r="Y2250" i="1"/>
  <c r="W2250" i="1"/>
  <c r="Z2248" i="1" l="1"/>
  <c r="AE2238" i="1"/>
  <c r="AD2238" i="1"/>
  <c r="X2240" i="1"/>
  <c r="AC2239" i="1"/>
  <c r="Y2251" i="1"/>
  <c r="W2251" i="1"/>
  <c r="X2241" i="1" l="1"/>
  <c r="AC2240" i="1"/>
  <c r="AE2239" i="1"/>
  <c r="AD2239" i="1"/>
  <c r="Z2249" i="1"/>
  <c r="Y2252" i="1"/>
  <c r="W2252" i="1"/>
  <c r="Z2250" i="1" l="1"/>
  <c r="AD2240" i="1"/>
  <c r="AE2240" i="1"/>
  <c r="X2242" i="1"/>
  <c r="AC2241" i="1"/>
  <c r="Y2253" i="1"/>
  <c r="W2253" i="1"/>
  <c r="AE2241" i="1" l="1"/>
  <c r="AD2241" i="1"/>
  <c r="X2243" i="1"/>
  <c r="AC2242" i="1"/>
  <c r="Z2251" i="1"/>
  <c r="Y2254" i="1"/>
  <c r="W2254" i="1"/>
  <c r="Z2252" i="1" l="1"/>
  <c r="AD2242" i="1"/>
  <c r="AE2242" i="1"/>
  <c r="X2244" i="1"/>
  <c r="AC2243" i="1"/>
  <c r="Y2255" i="1"/>
  <c r="W2255" i="1"/>
  <c r="AD2243" i="1" l="1"/>
  <c r="AE2243" i="1"/>
  <c r="X2245" i="1"/>
  <c r="AC2244" i="1"/>
  <c r="Z2253" i="1"/>
  <c r="Y2256" i="1"/>
  <c r="W2256" i="1"/>
  <c r="Z2254" i="1" l="1"/>
  <c r="AE2244" i="1"/>
  <c r="AD2244" i="1"/>
  <c r="X2246" i="1"/>
  <c r="AC2245" i="1"/>
  <c r="Y2257" i="1"/>
  <c r="W2257" i="1"/>
  <c r="AE2245" i="1" l="1"/>
  <c r="AD2245" i="1"/>
  <c r="X2247" i="1"/>
  <c r="AC2246" i="1"/>
  <c r="Z2255" i="1"/>
  <c r="Y2258" i="1"/>
  <c r="W2258" i="1"/>
  <c r="Z2256" i="1" l="1"/>
  <c r="AD2246" i="1"/>
  <c r="AE2246" i="1"/>
  <c r="X2248" i="1"/>
  <c r="AC2247" i="1"/>
  <c r="Y2259" i="1"/>
  <c r="W2259" i="1"/>
  <c r="AE2247" i="1" l="1"/>
  <c r="AD2247" i="1"/>
  <c r="X2249" i="1"/>
  <c r="AC2248" i="1"/>
  <c r="Z2257" i="1"/>
  <c r="Y2260" i="1"/>
  <c r="W2260" i="1"/>
  <c r="Z2258" i="1" l="1"/>
  <c r="AE2248" i="1"/>
  <c r="AD2248" i="1"/>
  <c r="X2250" i="1"/>
  <c r="AC2249" i="1"/>
  <c r="Y2261" i="1"/>
  <c r="W2261" i="1"/>
  <c r="AD2249" i="1" l="1"/>
  <c r="AE2249" i="1"/>
  <c r="X2251" i="1"/>
  <c r="AC2250" i="1"/>
  <c r="Z2259" i="1"/>
  <c r="Y2262" i="1"/>
  <c r="W2262" i="1"/>
  <c r="Z2260" i="1" l="1"/>
  <c r="AE2250" i="1"/>
  <c r="AD2250" i="1"/>
  <c r="X2252" i="1"/>
  <c r="AC2251" i="1"/>
  <c r="Y2263" i="1"/>
  <c r="W2263" i="1"/>
  <c r="AD2251" i="1" l="1"/>
  <c r="AE2251" i="1"/>
  <c r="X2253" i="1"/>
  <c r="AC2252" i="1"/>
  <c r="Z2261" i="1"/>
  <c r="Y2264" i="1"/>
  <c r="W2264" i="1"/>
  <c r="Z2262" i="1" l="1"/>
  <c r="AD2252" i="1"/>
  <c r="AE2252" i="1"/>
  <c r="X2254" i="1"/>
  <c r="AC2253" i="1"/>
  <c r="Y2265" i="1"/>
  <c r="W2265" i="1"/>
  <c r="AE2253" i="1" l="1"/>
  <c r="AD2253" i="1"/>
  <c r="X2255" i="1"/>
  <c r="AC2254" i="1"/>
  <c r="Z2263" i="1"/>
  <c r="Y2266" i="1"/>
  <c r="W2266" i="1"/>
  <c r="Z2264" i="1" l="1"/>
  <c r="AE2254" i="1"/>
  <c r="AD2254" i="1"/>
  <c r="X2256" i="1"/>
  <c r="AC2255" i="1"/>
  <c r="Y2267" i="1"/>
  <c r="W2267" i="1"/>
  <c r="AE2255" i="1" l="1"/>
  <c r="AD2255" i="1"/>
  <c r="X2257" i="1"/>
  <c r="AC2256" i="1"/>
  <c r="Z2265" i="1"/>
  <c r="Y2268" i="1"/>
  <c r="W2268" i="1"/>
  <c r="AD2256" i="1" l="1"/>
  <c r="AE2256" i="1"/>
  <c r="Z2266" i="1"/>
  <c r="X2258" i="1"/>
  <c r="AC2257" i="1"/>
  <c r="Y2269" i="1"/>
  <c r="W2269" i="1"/>
  <c r="AD2257" i="1" l="1"/>
  <c r="AE2257" i="1"/>
  <c r="X2259" i="1"/>
  <c r="AC2258" i="1"/>
  <c r="Z2267" i="1"/>
  <c r="Y2270" i="1"/>
  <c r="W2270" i="1"/>
  <c r="AD2258" i="1" l="1"/>
  <c r="AE2258" i="1"/>
  <c r="Z2268" i="1"/>
  <c r="X2260" i="1"/>
  <c r="AC2259" i="1"/>
  <c r="Y2271" i="1"/>
  <c r="W2271" i="1"/>
  <c r="AD2259" i="1" l="1"/>
  <c r="AE2259" i="1"/>
  <c r="X2261" i="1"/>
  <c r="AC2260" i="1"/>
  <c r="Z2269" i="1"/>
  <c r="Y2272" i="1"/>
  <c r="W2272" i="1"/>
  <c r="Z2270" i="1" l="1"/>
  <c r="AE2260" i="1"/>
  <c r="AD2260" i="1"/>
  <c r="X2262" i="1"/>
  <c r="AC2261" i="1"/>
  <c r="Y2273" i="1"/>
  <c r="W2273" i="1"/>
  <c r="AE2261" i="1" l="1"/>
  <c r="AD2261" i="1"/>
  <c r="X2263" i="1"/>
  <c r="AC2262" i="1"/>
  <c r="Z2271" i="1"/>
  <c r="Y2274" i="1"/>
  <c r="W2274" i="1"/>
  <c r="Z2272" i="1" l="1"/>
  <c r="AE2262" i="1"/>
  <c r="AD2262" i="1"/>
  <c r="X2264" i="1"/>
  <c r="AC2263" i="1"/>
  <c r="Y2275" i="1"/>
  <c r="W2275" i="1"/>
  <c r="AE2263" i="1" l="1"/>
  <c r="AD2263" i="1"/>
  <c r="X2265" i="1"/>
  <c r="AC2264" i="1"/>
  <c r="Z2273" i="1"/>
  <c r="Y2276" i="1"/>
  <c r="W2276" i="1"/>
  <c r="AD2264" i="1" l="1"/>
  <c r="AE2264" i="1"/>
  <c r="Z2274" i="1"/>
  <c r="X2266" i="1"/>
  <c r="AC2265" i="1"/>
  <c r="Y2277" i="1"/>
  <c r="W2277" i="1"/>
  <c r="AE2265" i="1" l="1"/>
  <c r="AD2265" i="1"/>
  <c r="X2267" i="1"/>
  <c r="AC2266" i="1"/>
  <c r="Z2275" i="1"/>
  <c r="Y2278" i="1"/>
  <c r="W2278" i="1"/>
  <c r="Z2276" i="1" l="1"/>
  <c r="AE2266" i="1"/>
  <c r="AD2266" i="1"/>
  <c r="X2268" i="1"/>
  <c r="AC2267" i="1"/>
  <c r="Y2279" i="1"/>
  <c r="W2279" i="1"/>
  <c r="AE2267" i="1" l="1"/>
  <c r="AD2267" i="1"/>
  <c r="X2269" i="1"/>
  <c r="AC2268" i="1"/>
  <c r="Z2277" i="1"/>
  <c r="Y2280" i="1"/>
  <c r="W2280" i="1"/>
  <c r="AE2268" i="1" l="1"/>
  <c r="AD2268" i="1"/>
  <c r="Z2278" i="1"/>
  <c r="X2270" i="1"/>
  <c r="AC2269" i="1"/>
  <c r="Y2281" i="1"/>
  <c r="W2281" i="1"/>
  <c r="AE2269" i="1" l="1"/>
  <c r="AD2269" i="1"/>
  <c r="X2271" i="1"/>
  <c r="AC2270" i="1"/>
  <c r="Z2279" i="1"/>
  <c r="Y2282" i="1"/>
  <c r="W2282" i="1"/>
  <c r="Z2280" i="1" l="1"/>
  <c r="AE2270" i="1"/>
  <c r="AD2270" i="1"/>
  <c r="X2272" i="1"/>
  <c r="AC2271" i="1"/>
  <c r="Y2283" i="1"/>
  <c r="W2283" i="1"/>
  <c r="AE2271" i="1" l="1"/>
  <c r="AD2271" i="1"/>
  <c r="X2273" i="1"/>
  <c r="AC2272" i="1"/>
  <c r="Z2281" i="1"/>
  <c r="Y2284" i="1"/>
  <c r="W2284" i="1"/>
  <c r="Z2282" i="1" l="1"/>
  <c r="AD2272" i="1"/>
  <c r="AE2272" i="1"/>
  <c r="X2274" i="1"/>
  <c r="AC2273" i="1"/>
  <c r="Y2285" i="1"/>
  <c r="W2285" i="1"/>
  <c r="AD2273" i="1" l="1"/>
  <c r="AE2273" i="1"/>
  <c r="X2275" i="1"/>
  <c r="AC2274" i="1"/>
  <c r="Z2283" i="1"/>
  <c r="Y2286" i="1"/>
  <c r="W2286" i="1"/>
  <c r="Z2284" i="1" l="1"/>
  <c r="AE2274" i="1"/>
  <c r="AD2274" i="1"/>
  <c r="X2276" i="1"/>
  <c r="AC2275" i="1"/>
  <c r="Y2287" i="1"/>
  <c r="W2287" i="1"/>
  <c r="X2277" i="1" l="1"/>
  <c r="AC2276" i="1"/>
  <c r="AD2275" i="1"/>
  <c r="AE2275" i="1"/>
  <c r="Z2285" i="1"/>
  <c r="Y2288" i="1"/>
  <c r="W2288" i="1"/>
  <c r="Z2286" i="1" l="1"/>
  <c r="AE2276" i="1"/>
  <c r="AD2276" i="1"/>
  <c r="X2278" i="1"/>
  <c r="AC2277" i="1"/>
  <c r="Y2289" i="1"/>
  <c r="W2289" i="1"/>
  <c r="AD2277" i="1" l="1"/>
  <c r="AE2277" i="1"/>
  <c r="X2279" i="1"/>
  <c r="AC2278" i="1"/>
  <c r="Z2287" i="1"/>
  <c r="Y2290" i="1"/>
  <c r="W2290" i="1"/>
  <c r="Z2288" i="1" l="1"/>
  <c r="AD2278" i="1"/>
  <c r="AE2278" i="1"/>
  <c r="X2280" i="1"/>
  <c r="AC2279" i="1"/>
  <c r="Y2291" i="1"/>
  <c r="W2291" i="1"/>
  <c r="AE2279" i="1" l="1"/>
  <c r="AD2279" i="1"/>
  <c r="X2281" i="1"/>
  <c r="AC2280" i="1"/>
  <c r="Z2289" i="1"/>
  <c r="Y2292" i="1"/>
  <c r="W2292" i="1"/>
  <c r="Z2290" i="1" l="1"/>
  <c r="AD2280" i="1"/>
  <c r="AE2280" i="1"/>
  <c r="X2282" i="1"/>
  <c r="AC2281" i="1"/>
  <c r="Y2293" i="1"/>
  <c r="W2293" i="1"/>
  <c r="X2283" i="1" l="1"/>
  <c r="AC2282" i="1"/>
  <c r="AD2281" i="1"/>
  <c r="AE2281" i="1"/>
  <c r="Z2291" i="1"/>
  <c r="Y2294" i="1"/>
  <c r="W2294" i="1"/>
  <c r="Z2292" i="1" l="1"/>
  <c r="AD2282" i="1"/>
  <c r="AE2282" i="1"/>
  <c r="X2284" i="1"/>
  <c r="AC2283" i="1"/>
  <c r="Y2295" i="1"/>
  <c r="W2295" i="1"/>
  <c r="AE2283" i="1" l="1"/>
  <c r="AD2283" i="1"/>
  <c r="X2285" i="1"/>
  <c r="AC2284" i="1"/>
  <c r="Z2293" i="1"/>
  <c r="Y2296" i="1"/>
  <c r="W2296" i="1"/>
  <c r="Z2294" i="1" l="1"/>
  <c r="AD2284" i="1"/>
  <c r="AE2284" i="1"/>
  <c r="X2286" i="1"/>
  <c r="AC2285" i="1"/>
  <c r="Y2297" i="1"/>
  <c r="W2297" i="1"/>
  <c r="AE2285" i="1" l="1"/>
  <c r="AD2285" i="1"/>
  <c r="X2287" i="1"/>
  <c r="AC2286" i="1"/>
  <c r="Z2295" i="1"/>
  <c r="Y2298" i="1"/>
  <c r="W2298" i="1"/>
  <c r="Z2296" i="1" l="1"/>
  <c r="AE2286" i="1"/>
  <c r="AD2286" i="1"/>
  <c r="X2288" i="1"/>
  <c r="AC2287" i="1"/>
  <c r="Y2299" i="1"/>
  <c r="W2299" i="1"/>
  <c r="AE2287" i="1" l="1"/>
  <c r="AD2287" i="1"/>
  <c r="X2289" i="1"/>
  <c r="AC2288" i="1"/>
  <c r="Z2297" i="1"/>
  <c r="Y2300" i="1"/>
  <c r="W2300" i="1"/>
  <c r="Z2298" i="1" l="1"/>
  <c r="AE2288" i="1"/>
  <c r="AD2288" i="1"/>
  <c r="X2290" i="1"/>
  <c r="AC2289" i="1"/>
  <c r="Y2301" i="1"/>
  <c r="W2301" i="1"/>
  <c r="AD2289" i="1" l="1"/>
  <c r="AE2289" i="1"/>
  <c r="X2291" i="1"/>
  <c r="AC2290" i="1"/>
  <c r="Z2299" i="1"/>
  <c r="Y2302" i="1"/>
  <c r="W2302" i="1"/>
  <c r="Z2300" i="1" l="1"/>
  <c r="AD2290" i="1"/>
  <c r="AE2290" i="1"/>
  <c r="X2292" i="1"/>
  <c r="AC2291" i="1"/>
  <c r="Y2303" i="1"/>
  <c r="W2303" i="1"/>
  <c r="X2293" i="1" l="1"/>
  <c r="AC2292" i="1"/>
  <c r="AE2291" i="1"/>
  <c r="AD2291" i="1"/>
  <c r="Z2301" i="1"/>
  <c r="Y2304" i="1"/>
  <c r="W2304" i="1"/>
  <c r="Z2302" i="1" l="1"/>
  <c r="AE2292" i="1"/>
  <c r="AD2292" i="1"/>
  <c r="X2294" i="1"/>
  <c r="AC2293" i="1"/>
  <c r="Y2305" i="1"/>
  <c r="W2305" i="1"/>
  <c r="AE2293" i="1" l="1"/>
  <c r="AD2293" i="1"/>
  <c r="X2295" i="1"/>
  <c r="AC2294" i="1"/>
  <c r="Z2303" i="1"/>
  <c r="Y2306" i="1"/>
  <c r="W2306" i="1"/>
  <c r="Z2304" i="1" l="1"/>
  <c r="AD2294" i="1"/>
  <c r="AE2294" i="1"/>
  <c r="X2296" i="1"/>
  <c r="AC2295" i="1"/>
  <c r="Y2307" i="1"/>
  <c r="W2307" i="1"/>
  <c r="AD2295" i="1" l="1"/>
  <c r="AE2295" i="1"/>
  <c r="X2297" i="1"/>
  <c r="AC2296" i="1"/>
  <c r="Z2305" i="1"/>
  <c r="Y2308" i="1"/>
  <c r="W2308" i="1"/>
  <c r="Z2306" i="1" l="1"/>
  <c r="AD2296" i="1"/>
  <c r="AE2296" i="1"/>
  <c r="X2298" i="1"/>
  <c r="AC2297" i="1"/>
  <c r="Y2309" i="1"/>
  <c r="W2309" i="1"/>
  <c r="AD2297" i="1" l="1"/>
  <c r="AE2297" i="1"/>
  <c r="X2299" i="1"/>
  <c r="AC2298" i="1"/>
  <c r="Z2307" i="1"/>
  <c r="Y2310" i="1"/>
  <c r="W2310" i="1"/>
  <c r="Z2308" i="1" l="1"/>
  <c r="AE2298" i="1"/>
  <c r="AD2298" i="1"/>
  <c r="X2300" i="1"/>
  <c r="AC2299" i="1"/>
  <c r="Y2311" i="1"/>
  <c r="W2311" i="1"/>
  <c r="AD2299" i="1" l="1"/>
  <c r="AE2299" i="1"/>
  <c r="X2301" i="1"/>
  <c r="AC2300" i="1"/>
  <c r="Z2309" i="1"/>
  <c r="Y2312" i="1"/>
  <c r="W2312" i="1"/>
  <c r="Z2310" i="1" l="1"/>
  <c r="AE2300" i="1"/>
  <c r="AD2300" i="1"/>
  <c r="X2302" i="1"/>
  <c r="AC2301" i="1"/>
  <c r="Y2313" i="1"/>
  <c r="W2313" i="1"/>
  <c r="AE2301" i="1" l="1"/>
  <c r="AD2301" i="1"/>
  <c r="X2303" i="1"/>
  <c r="AC2302" i="1"/>
  <c r="Z2311" i="1"/>
  <c r="Y2314" i="1"/>
  <c r="W2314" i="1"/>
  <c r="Z2312" i="1" l="1"/>
  <c r="AE2302" i="1"/>
  <c r="AD2302" i="1"/>
  <c r="X2304" i="1"/>
  <c r="AC2303" i="1"/>
  <c r="Y2315" i="1"/>
  <c r="W2315" i="1"/>
  <c r="AE2303" i="1" l="1"/>
  <c r="AD2303" i="1"/>
  <c r="X2305" i="1"/>
  <c r="AC2304" i="1"/>
  <c r="Z2313" i="1"/>
  <c r="Y2316" i="1"/>
  <c r="W2316" i="1"/>
  <c r="Z2314" i="1" l="1"/>
  <c r="AE2304" i="1"/>
  <c r="AD2304" i="1"/>
  <c r="X2306" i="1"/>
  <c r="AC2305" i="1"/>
  <c r="Y2317" i="1"/>
  <c r="W2317" i="1"/>
  <c r="AE2305" i="1" l="1"/>
  <c r="AD2305" i="1"/>
  <c r="X2307" i="1"/>
  <c r="AC2306" i="1"/>
  <c r="Z2315" i="1"/>
  <c r="Y2318" i="1"/>
  <c r="W2318" i="1"/>
  <c r="Z2316" i="1" l="1"/>
  <c r="AE2306" i="1"/>
  <c r="AD2306" i="1"/>
  <c r="X2308" i="1"/>
  <c r="AC2307" i="1"/>
  <c r="Y2319" i="1"/>
  <c r="W2319" i="1"/>
  <c r="AE2307" i="1" l="1"/>
  <c r="AD2307" i="1"/>
  <c r="X2309" i="1"/>
  <c r="AC2308" i="1"/>
  <c r="Z2317" i="1"/>
  <c r="Y2320" i="1"/>
  <c r="W2320" i="1"/>
  <c r="Z2318" i="1" l="1"/>
  <c r="AE2308" i="1"/>
  <c r="AD2308" i="1"/>
  <c r="X2310" i="1"/>
  <c r="AC2309" i="1"/>
  <c r="Y2321" i="1"/>
  <c r="W2321" i="1"/>
  <c r="AE2309" i="1" l="1"/>
  <c r="AD2309" i="1"/>
  <c r="X2311" i="1"/>
  <c r="AC2310" i="1"/>
  <c r="Z2319" i="1"/>
  <c r="Y2322" i="1"/>
  <c r="W2322" i="1"/>
  <c r="Z2320" i="1" l="1"/>
  <c r="AE2310" i="1"/>
  <c r="AD2310" i="1"/>
  <c r="X2312" i="1"/>
  <c r="AC2311" i="1"/>
  <c r="Y2323" i="1"/>
  <c r="W2323" i="1"/>
  <c r="AE2311" i="1" l="1"/>
  <c r="AD2311" i="1"/>
  <c r="X2313" i="1"/>
  <c r="AC2312" i="1"/>
  <c r="Z2321" i="1"/>
  <c r="Y2324" i="1"/>
  <c r="W2324" i="1"/>
  <c r="AD2312" i="1" l="1"/>
  <c r="AE2312" i="1"/>
  <c r="Z2322" i="1"/>
  <c r="X2314" i="1"/>
  <c r="AC2313" i="1"/>
  <c r="Y2325" i="1"/>
  <c r="W2325" i="1"/>
  <c r="AD2313" i="1" l="1"/>
  <c r="AE2313" i="1"/>
  <c r="X2315" i="1"/>
  <c r="AC2314" i="1"/>
  <c r="Z2323" i="1"/>
  <c r="Y2326" i="1"/>
  <c r="W2326" i="1"/>
  <c r="AE2314" i="1" l="1"/>
  <c r="AD2314" i="1"/>
  <c r="Z2324" i="1"/>
  <c r="X2316" i="1"/>
  <c r="AC2315" i="1"/>
  <c r="Y2327" i="1"/>
  <c r="W2327" i="1"/>
  <c r="X2317" i="1" l="1"/>
  <c r="AC2316" i="1"/>
  <c r="AD2315" i="1"/>
  <c r="AE2315" i="1"/>
  <c r="Z2325" i="1"/>
  <c r="Y2328" i="1"/>
  <c r="W2328" i="1"/>
  <c r="Z2326" i="1" l="1"/>
  <c r="AE2316" i="1"/>
  <c r="AD2316" i="1"/>
  <c r="X2318" i="1"/>
  <c r="AC2317" i="1"/>
  <c r="Y2329" i="1"/>
  <c r="W2329" i="1"/>
  <c r="AE2317" i="1" l="1"/>
  <c r="AD2317" i="1"/>
  <c r="X2319" i="1"/>
  <c r="AC2318" i="1"/>
  <c r="Z2327" i="1"/>
  <c r="Y2330" i="1"/>
  <c r="W2330" i="1"/>
  <c r="Z2328" i="1" l="1"/>
  <c r="AE2318" i="1"/>
  <c r="AD2318" i="1"/>
  <c r="X2320" i="1"/>
  <c r="AC2319" i="1"/>
  <c r="Y2331" i="1"/>
  <c r="W2331" i="1"/>
  <c r="AE2319" i="1" l="1"/>
  <c r="AD2319" i="1"/>
  <c r="X2321" i="1"/>
  <c r="AC2320" i="1"/>
  <c r="Z2329" i="1"/>
  <c r="Y2332" i="1"/>
  <c r="W2332" i="1"/>
  <c r="Z2330" i="1" l="1"/>
  <c r="AD2320" i="1"/>
  <c r="AE2320" i="1"/>
  <c r="X2322" i="1"/>
  <c r="AC2321" i="1"/>
  <c r="Y2333" i="1"/>
  <c r="W2333" i="1"/>
  <c r="X2323" i="1" l="1"/>
  <c r="AC2322" i="1"/>
  <c r="AD2321" i="1"/>
  <c r="AE2321" i="1"/>
  <c r="Z2331" i="1"/>
  <c r="Y2334" i="1"/>
  <c r="W2334" i="1"/>
  <c r="Z2332" i="1" l="1"/>
  <c r="AD2322" i="1"/>
  <c r="AE2322" i="1"/>
  <c r="X2324" i="1"/>
  <c r="AC2323" i="1"/>
  <c r="Y2335" i="1"/>
  <c r="W2335" i="1"/>
  <c r="AE2323" i="1" l="1"/>
  <c r="AD2323" i="1"/>
  <c r="X2325" i="1"/>
  <c r="AC2324" i="1"/>
  <c r="Z2333" i="1"/>
  <c r="Y2336" i="1"/>
  <c r="W2336" i="1"/>
  <c r="Z2334" i="1" l="1"/>
  <c r="AE2324" i="1"/>
  <c r="AD2324" i="1"/>
  <c r="X2326" i="1"/>
  <c r="AC2325" i="1"/>
  <c r="Y2337" i="1"/>
  <c r="W2337" i="1"/>
  <c r="AD2325" i="1" l="1"/>
  <c r="AE2325" i="1"/>
  <c r="X2327" i="1"/>
  <c r="AC2326" i="1"/>
  <c r="Z2335" i="1"/>
  <c r="Y2338" i="1"/>
  <c r="W2338" i="1"/>
  <c r="Z2336" i="1" l="1"/>
  <c r="AE2326" i="1"/>
  <c r="AD2326" i="1"/>
  <c r="X2328" i="1"/>
  <c r="AC2327" i="1"/>
  <c r="Y2339" i="1"/>
  <c r="W2339" i="1"/>
  <c r="AE2327" i="1" l="1"/>
  <c r="AD2327" i="1"/>
  <c r="X2329" i="1"/>
  <c r="AC2328" i="1"/>
  <c r="Z2337" i="1"/>
  <c r="Y2340" i="1"/>
  <c r="W2340" i="1"/>
  <c r="Z2338" i="1" l="1"/>
  <c r="AD2328" i="1"/>
  <c r="AE2328" i="1"/>
  <c r="X2330" i="1"/>
  <c r="AC2329" i="1"/>
  <c r="Y2341" i="1"/>
  <c r="W2341" i="1"/>
  <c r="X2331" i="1" l="1"/>
  <c r="AC2330" i="1"/>
  <c r="AE2329" i="1"/>
  <c r="AD2329" i="1"/>
  <c r="Z2339" i="1"/>
  <c r="Y2342" i="1"/>
  <c r="W2342" i="1"/>
  <c r="Z2340" i="1" l="1"/>
  <c r="AD2330" i="1"/>
  <c r="AE2330" i="1"/>
  <c r="X2332" i="1"/>
  <c r="AC2331" i="1"/>
  <c r="Y2343" i="1"/>
  <c r="W2343" i="1"/>
  <c r="AE2331" i="1" l="1"/>
  <c r="AD2331" i="1"/>
  <c r="X2333" i="1"/>
  <c r="AC2332" i="1"/>
  <c r="Z2341" i="1"/>
  <c r="Y2344" i="1"/>
  <c r="W2344" i="1"/>
  <c r="Z2342" i="1" l="1"/>
  <c r="AE2332" i="1"/>
  <c r="AD2332" i="1"/>
  <c r="X2334" i="1"/>
  <c r="AC2333" i="1"/>
  <c r="Y2345" i="1"/>
  <c r="W2345" i="1"/>
  <c r="AE2333" i="1" l="1"/>
  <c r="AD2333" i="1"/>
  <c r="X2335" i="1"/>
  <c r="AC2334" i="1"/>
  <c r="Z2343" i="1"/>
  <c r="Y2346" i="1"/>
  <c r="W2346" i="1"/>
  <c r="Z2344" i="1" l="1"/>
  <c r="AE2334" i="1"/>
  <c r="AD2334" i="1"/>
  <c r="X2336" i="1"/>
  <c r="AC2335" i="1"/>
  <c r="Y2347" i="1"/>
  <c r="W2347" i="1"/>
  <c r="AE2335" i="1" l="1"/>
  <c r="AD2335" i="1"/>
  <c r="X2337" i="1"/>
  <c r="AC2336" i="1"/>
  <c r="Z2345" i="1"/>
  <c r="Y2348" i="1"/>
  <c r="W2348" i="1"/>
  <c r="Z2346" i="1" l="1"/>
  <c r="AE2336" i="1"/>
  <c r="AD2336" i="1"/>
  <c r="X2338" i="1"/>
  <c r="AC2337" i="1"/>
  <c r="Y2349" i="1"/>
  <c r="W2349" i="1"/>
  <c r="AD2337" i="1" l="1"/>
  <c r="AE2337" i="1"/>
  <c r="X2339" i="1"/>
  <c r="AC2338" i="1"/>
  <c r="Z2347" i="1"/>
  <c r="Y2350" i="1"/>
  <c r="W2350" i="1"/>
  <c r="Z2348" i="1" l="1"/>
  <c r="AE2338" i="1"/>
  <c r="AD2338" i="1"/>
  <c r="X2340" i="1"/>
  <c r="AC2339" i="1"/>
  <c r="Y2351" i="1"/>
  <c r="W2351" i="1"/>
  <c r="AD2339" i="1" l="1"/>
  <c r="AE2339" i="1"/>
  <c r="X2341" i="1"/>
  <c r="AC2340" i="1"/>
  <c r="Z2349" i="1"/>
  <c r="Y2352" i="1"/>
  <c r="W2352" i="1"/>
  <c r="Z2350" i="1" l="1"/>
  <c r="AE2340" i="1"/>
  <c r="AD2340" i="1"/>
  <c r="X2342" i="1"/>
  <c r="AC2341" i="1"/>
  <c r="Y2353" i="1"/>
  <c r="W2353" i="1"/>
  <c r="AE2341" i="1" l="1"/>
  <c r="AD2341" i="1"/>
  <c r="X2343" i="1"/>
  <c r="AC2342" i="1"/>
  <c r="Z2351" i="1"/>
  <c r="Y2354" i="1"/>
  <c r="W2354" i="1"/>
  <c r="Z2352" i="1" l="1"/>
  <c r="AD2342" i="1"/>
  <c r="AE2342" i="1"/>
  <c r="X2344" i="1"/>
  <c r="AC2343" i="1"/>
  <c r="Y2355" i="1"/>
  <c r="W2355" i="1"/>
  <c r="AE2343" i="1" l="1"/>
  <c r="AD2343" i="1"/>
  <c r="X2345" i="1"/>
  <c r="AC2344" i="1"/>
  <c r="Z2353" i="1"/>
  <c r="Y2356" i="1"/>
  <c r="W2356" i="1"/>
  <c r="Z2354" i="1" l="1"/>
  <c r="AD2344" i="1"/>
  <c r="AE2344" i="1"/>
  <c r="X2346" i="1"/>
  <c r="AC2345" i="1"/>
  <c r="Y2357" i="1"/>
  <c r="W2357" i="1"/>
  <c r="X2347" i="1" l="1"/>
  <c r="AC2346" i="1"/>
  <c r="AE2345" i="1"/>
  <c r="AD2345" i="1"/>
  <c r="Z2355" i="1"/>
  <c r="Y2358" i="1"/>
  <c r="W2358" i="1"/>
  <c r="Z2356" i="1" l="1"/>
  <c r="AE2346" i="1"/>
  <c r="AD2346" i="1"/>
  <c r="X2348" i="1"/>
  <c r="AC2347" i="1"/>
  <c r="Y2359" i="1"/>
  <c r="W2359" i="1"/>
  <c r="AE2347" i="1" l="1"/>
  <c r="AD2347" i="1"/>
  <c r="X2349" i="1"/>
  <c r="AC2348" i="1"/>
  <c r="Z2357" i="1"/>
  <c r="Y2360" i="1"/>
  <c r="W2360" i="1"/>
  <c r="Z2358" i="1" l="1"/>
  <c r="AE2348" i="1"/>
  <c r="AD2348" i="1"/>
  <c r="X2350" i="1"/>
  <c r="AC2349" i="1"/>
  <c r="Y2361" i="1"/>
  <c r="W2361" i="1"/>
  <c r="AE2349" i="1" l="1"/>
  <c r="AD2349" i="1"/>
  <c r="X2351" i="1"/>
  <c r="AC2350" i="1"/>
  <c r="Z2359" i="1"/>
  <c r="Y2362" i="1"/>
  <c r="W2362" i="1"/>
  <c r="Z2360" i="1" l="1"/>
  <c r="AE2350" i="1"/>
  <c r="AD2350" i="1"/>
  <c r="X2352" i="1"/>
  <c r="AC2351" i="1"/>
  <c r="Y2363" i="1"/>
  <c r="W2363" i="1"/>
  <c r="AE2351" i="1" l="1"/>
  <c r="AD2351" i="1"/>
  <c r="X2353" i="1"/>
  <c r="AC2352" i="1"/>
  <c r="Z2361" i="1"/>
  <c r="Y2364" i="1"/>
  <c r="W2364" i="1"/>
  <c r="Z2362" i="1" l="1"/>
  <c r="AD2352" i="1"/>
  <c r="AE2352" i="1"/>
  <c r="X2354" i="1"/>
  <c r="AC2353" i="1"/>
  <c r="Y2365" i="1"/>
  <c r="W2365" i="1"/>
  <c r="AE2353" i="1" l="1"/>
  <c r="AD2353" i="1"/>
  <c r="X2355" i="1"/>
  <c r="AC2354" i="1"/>
  <c r="Z2363" i="1"/>
  <c r="Y2366" i="1"/>
  <c r="W2366" i="1"/>
  <c r="Z2364" i="1" l="1"/>
  <c r="AE2354" i="1"/>
  <c r="AD2354" i="1"/>
  <c r="X2356" i="1"/>
  <c r="AC2355" i="1"/>
  <c r="Y2367" i="1"/>
  <c r="W2367" i="1"/>
  <c r="AE2355" i="1" l="1"/>
  <c r="AD2355" i="1"/>
  <c r="X2357" i="1"/>
  <c r="AC2356" i="1"/>
  <c r="Z2365" i="1"/>
  <c r="Y2368" i="1"/>
  <c r="W2368" i="1"/>
  <c r="Z2366" i="1" l="1"/>
  <c r="AE2356" i="1"/>
  <c r="AD2356" i="1"/>
  <c r="X2358" i="1"/>
  <c r="AC2357" i="1"/>
  <c r="Y2369" i="1"/>
  <c r="W2369" i="1"/>
  <c r="AE2357" i="1" l="1"/>
  <c r="AD2357" i="1"/>
  <c r="X2359" i="1"/>
  <c r="AC2358" i="1"/>
  <c r="Z2367" i="1"/>
  <c r="Y2370" i="1"/>
  <c r="W2370" i="1"/>
  <c r="Z2368" i="1" l="1"/>
  <c r="AD2358" i="1"/>
  <c r="AE2358" i="1"/>
  <c r="X2360" i="1"/>
  <c r="AC2359" i="1"/>
  <c r="Y2371" i="1"/>
  <c r="W2371" i="1"/>
  <c r="X2361" i="1" l="1"/>
  <c r="AC2360" i="1"/>
  <c r="AE2359" i="1"/>
  <c r="AD2359" i="1"/>
  <c r="Z2369" i="1"/>
  <c r="Y2372" i="1"/>
  <c r="W2372" i="1"/>
  <c r="Z2370" i="1" l="1"/>
  <c r="AE2360" i="1"/>
  <c r="AD2360" i="1"/>
  <c r="X2362" i="1"/>
  <c r="AC2361" i="1"/>
  <c r="Y2373" i="1"/>
  <c r="W2373" i="1"/>
  <c r="AD2361" i="1" l="1"/>
  <c r="AE2361" i="1"/>
  <c r="X2363" i="1"/>
  <c r="AC2362" i="1"/>
  <c r="Z2371" i="1"/>
  <c r="Y2374" i="1"/>
  <c r="W2374" i="1"/>
  <c r="Z2372" i="1" l="1"/>
  <c r="AD2362" i="1"/>
  <c r="AE2362" i="1"/>
  <c r="X2364" i="1"/>
  <c r="AC2363" i="1"/>
  <c r="Y2375" i="1"/>
  <c r="W2375" i="1"/>
  <c r="AE2363" i="1" l="1"/>
  <c r="AD2363" i="1"/>
  <c r="X2365" i="1"/>
  <c r="AC2364" i="1"/>
  <c r="Z2373" i="1"/>
  <c r="Y2376" i="1"/>
  <c r="W2376" i="1"/>
  <c r="Z2374" i="1" l="1"/>
  <c r="AD2364" i="1"/>
  <c r="AE2364" i="1"/>
  <c r="X2366" i="1"/>
  <c r="AC2365" i="1"/>
  <c r="Y2377" i="1"/>
  <c r="W2377" i="1"/>
  <c r="AE2365" i="1" l="1"/>
  <c r="AD2365" i="1"/>
  <c r="X2367" i="1"/>
  <c r="AC2366" i="1"/>
  <c r="Z2375" i="1"/>
  <c r="Y2378" i="1"/>
  <c r="W2378" i="1"/>
  <c r="Z2376" i="1" l="1"/>
  <c r="AE2366" i="1"/>
  <c r="AD2366" i="1"/>
  <c r="X2368" i="1"/>
  <c r="AC2367" i="1"/>
  <c r="Y2379" i="1"/>
  <c r="W2379" i="1"/>
  <c r="AE2367" i="1" l="1"/>
  <c r="AD2367" i="1"/>
  <c r="X2369" i="1"/>
  <c r="AC2368" i="1"/>
  <c r="Z2377" i="1"/>
  <c r="Y2380" i="1"/>
  <c r="W2380" i="1"/>
  <c r="Z2378" i="1" l="1"/>
  <c r="AE2368" i="1"/>
  <c r="AD2368" i="1"/>
  <c r="X2370" i="1"/>
  <c r="AC2369" i="1"/>
  <c r="Y2381" i="1"/>
  <c r="W2381" i="1"/>
  <c r="AE2369" i="1" l="1"/>
  <c r="AD2369" i="1"/>
  <c r="X2371" i="1"/>
  <c r="AC2370" i="1"/>
  <c r="Z2379" i="1"/>
  <c r="Y2382" i="1"/>
  <c r="W2382" i="1"/>
  <c r="Z2380" i="1" l="1"/>
  <c r="AE2370" i="1"/>
  <c r="AD2370" i="1"/>
  <c r="X2372" i="1"/>
  <c r="AC2371" i="1"/>
  <c r="Y2383" i="1"/>
  <c r="W2383" i="1"/>
  <c r="AE2371" i="1" l="1"/>
  <c r="AD2371" i="1"/>
  <c r="X2373" i="1"/>
  <c r="AC2372" i="1"/>
  <c r="Z2381" i="1"/>
  <c r="Y2384" i="1"/>
  <c r="W2384" i="1"/>
  <c r="Z2382" i="1" l="1"/>
  <c r="AE2372" i="1"/>
  <c r="AD2372" i="1"/>
  <c r="X2374" i="1"/>
  <c r="AC2373" i="1"/>
  <c r="Y2385" i="1"/>
  <c r="W2385" i="1"/>
  <c r="AE2373" i="1" l="1"/>
  <c r="AD2373" i="1"/>
  <c r="X2375" i="1"/>
  <c r="AC2374" i="1"/>
  <c r="Z2383" i="1"/>
  <c r="Y2386" i="1"/>
  <c r="W2386" i="1"/>
  <c r="Z2384" i="1" l="1"/>
  <c r="AD2374" i="1"/>
  <c r="AE2374" i="1"/>
  <c r="X2376" i="1"/>
  <c r="AC2375" i="1"/>
  <c r="Y2387" i="1"/>
  <c r="W2387" i="1"/>
  <c r="AE2375" i="1" l="1"/>
  <c r="AD2375" i="1"/>
  <c r="X2377" i="1"/>
  <c r="AC2376" i="1"/>
  <c r="Z2385" i="1"/>
  <c r="Y2388" i="1"/>
  <c r="W2388" i="1"/>
  <c r="Z2386" i="1" l="1"/>
  <c r="AD2376" i="1"/>
  <c r="AE2376" i="1"/>
  <c r="X2378" i="1"/>
  <c r="AC2377" i="1"/>
  <c r="Y2389" i="1"/>
  <c r="W2389" i="1"/>
  <c r="X2379" i="1" l="1"/>
  <c r="AC2378" i="1"/>
  <c r="AE2377" i="1"/>
  <c r="AD2377" i="1"/>
  <c r="Z2387" i="1"/>
  <c r="Y2390" i="1"/>
  <c r="W2390" i="1"/>
  <c r="Z2388" i="1" l="1"/>
  <c r="AD2378" i="1"/>
  <c r="AE2378" i="1"/>
  <c r="X2380" i="1"/>
  <c r="AC2379" i="1"/>
  <c r="Y2391" i="1"/>
  <c r="W2391" i="1"/>
  <c r="AE2379" i="1" l="1"/>
  <c r="AD2379" i="1"/>
  <c r="X2381" i="1"/>
  <c r="AC2380" i="1"/>
  <c r="Z2389" i="1"/>
  <c r="Y2392" i="1"/>
  <c r="W2392" i="1"/>
  <c r="Z2390" i="1" l="1"/>
  <c r="AD2380" i="1"/>
  <c r="AE2380" i="1"/>
  <c r="X2382" i="1"/>
  <c r="AC2381" i="1"/>
  <c r="Y2393" i="1"/>
  <c r="W2393" i="1"/>
  <c r="AE2381" i="1" l="1"/>
  <c r="AD2381" i="1"/>
  <c r="X2383" i="1"/>
  <c r="AC2382" i="1"/>
  <c r="Z2391" i="1"/>
  <c r="Y2394" i="1"/>
  <c r="W2394" i="1"/>
  <c r="Z2392" i="1" l="1"/>
  <c r="AE2382" i="1"/>
  <c r="AD2382" i="1"/>
  <c r="X2384" i="1"/>
  <c r="AC2383" i="1"/>
  <c r="Y2395" i="1"/>
  <c r="W2395" i="1"/>
  <c r="AE2383" i="1" l="1"/>
  <c r="AD2383" i="1"/>
  <c r="X2385" i="1"/>
  <c r="AC2384" i="1"/>
  <c r="Z2393" i="1"/>
  <c r="Y2396" i="1"/>
  <c r="W2396" i="1"/>
  <c r="Z2394" i="1" l="1"/>
  <c r="AE2384" i="1"/>
  <c r="AD2384" i="1"/>
  <c r="X2386" i="1"/>
  <c r="AC2385" i="1"/>
  <c r="Y2397" i="1"/>
  <c r="W2397" i="1"/>
  <c r="AE2385" i="1" l="1"/>
  <c r="AD2385" i="1"/>
  <c r="X2387" i="1"/>
  <c r="AC2386" i="1"/>
  <c r="Z2395" i="1"/>
  <c r="Y2398" i="1"/>
  <c r="W2398" i="1"/>
  <c r="Z2396" i="1" l="1"/>
  <c r="AD2386" i="1"/>
  <c r="AE2386" i="1"/>
  <c r="X2388" i="1"/>
  <c r="AC2387" i="1"/>
  <c r="Y2399" i="1"/>
  <c r="W2399" i="1"/>
  <c r="AE2387" i="1" l="1"/>
  <c r="AD2387" i="1"/>
  <c r="X2389" i="1"/>
  <c r="AC2388" i="1"/>
  <c r="Z2397" i="1"/>
  <c r="Y2400" i="1"/>
  <c r="W2400" i="1"/>
  <c r="Z2398" i="1" l="1"/>
  <c r="AE2388" i="1"/>
  <c r="AD2388" i="1"/>
  <c r="X2390" i="1"/>
  <c r="AC2389" i="1"/>
  <c r="Y2401" i="1"/>
  <c r="W2401" i="1"/>
  <c r="AE2389" i="1" l="1"/>
  <c r="AD2389" i="1"/>
  <c r="X2391" i="1"/>
  <c r="AC2390" i="1"/>
  <c r="Z2399" i="1"/>
  <c r="Y2402" i="1"/>
  <c r="W2402" i="1"/>
  <c r="Z2400" i="1" l="1"/>
  <c r="AD2390" i="1"/>
  <c r="AE2390" i="1"/>
  <c r="X2392" i="1"/>
  <c r="AC2391" i="1"/>
  <c r="Y2403" i="1"/>
  <c r="W2403" i="1"/>
  <c r="AE2391" i="1" l="1"/>
  <c r="AD2391" i="1"/>
  <c r="X2393" i="1"/>
  <c r="AC2392" i="1"/>
  <c r="Z2401" i="1"/>
  <c r="Y2404" i="1"/>
  <c r="W2404" i="1"/>
  <c r="Z2402" i="1" l="1"/>
  <c r="AD2392" i="1"/>
  <c r="AE2392" i="1"/>
  <c r="X2394" i="1"/>
  <c r="AC2393" i="1"/>
  <c r="Y2405" i="1"/>
  <c r="W2405" i="1"/>
  <c r="X2395" i="1" l="1"/>
  <c r="AC2394" i="1"/>
  <c r="AE2393" i="1"/>
  <c r="AD2393" i="1"/>
  <c r="Z2403" i="1"/>
  <c r="Y2406" i="1"/>
  <c r="W2406" i="1"/>
  <c r="Z2404" i="1" l="1"/>
  <c r="AD2394" i="1"/>
  <c r="AE2394" i="1"/>
  <c r="X2396" i="1"/>
  <c r="AC2395" i="1"/>
  <c r="Y2407" i="1"/>
  <c r="W2407" i="1"/>
  <c r="AE2395" i="1" l="1"/>
  <c r="AD2395" i="1"/>
  <c r="X2397" i="1"/>
  <c r="AC2396" i="1"/>
  <c r="Z2405" i="1"/>
  <c r="Y2408" i="1"/>
  <c r="W2408" i="1"/>
  <c r="Z2406" i="1" l="1"/>
  <c r="AD2396" i="1"/>
  <c r="AE2396" i="1"/>
  <c r="X2398" i="1"/>
  <c r="AC2397" i="1"/>
  <c r="Y2409" i="1"/>
  <c r="W2409" i="1"/>
  <c r="AE2397" i="1" l="1"/>
  <c r="AD2397" i="1"/>
  <c r="X2399" i="1"/>
  <c r="AC2398" i="1"/>
  <c r="Z2407" i="1"/>
  <c r="Y2410" i="1"/>
  <c r="W2410" i="1"/>
  <c r="Z2408" i="1" l="1"/>
  <c r="AD2398" i="1"/>
  <c r="AE2398" i="1"/>
  <c r="X2400" i="1"/>
  <c r="AC2399" i="1"/>
  <c r="Y2411" i="1"/>
  <c r="W2411" i="1"/>
  <c r="X2401" i="1" l="1"/>
  <c r="AC2400" i="1"/>
  <c r="AE2399" i="1"/>
  <c r="AD2399" i="1"/>
  <c r="Z2409" i="1"/>
  <c r="Y2412" i="1"/>
  <c r="W2412" i="1"/>
  <c r="Z2410" i="1" l="1"/>
  <c r="AD2400" i="1"/>
  <c r="AE2400" i="1"/>
  <c r="X2402" i="1"/>
  <c r="AC2401" i="1"/>
  <c r="Y2413" i="1"/>
  <c r="W2413" i="1"/>
  <c r="AD2401" i="1" l="1"/>
  <c r="AE2401" i="1"/>
  <c r="X2403" i="1"/>
  <c r="AC2402" i="1"/>
  <c r="Z2411" i="1"/>
  <c r="Y2414" i="1"/>
  <c r="W2414" i="1"/>
  <c r="Z2412" i="1" l="1"/>
  <c r="AE2402" i="1"/>
  <c r="AD2402" i="1"/>
  <c r="X2404" i="1"/>
  <c r="AC2403" i="1"/>
  <c r="Y2415" i="1"/>
  <c r="W2415" i="1"/>
  <c r="AE2403" i="1" l="1"/>
  <c r="AD2403" i="1"/>
  <c r="X2405" i="1"/>
  <c r="AC2404" i="1"/>
  <c r="Z2413" i="1"/>
  <c r="Y2416" i="1"/>
  <c r="W2416" i="1"/>
  <c r="Z2414" i="1" l="1"/>
  <c r="AE2404" i="1"/>
  <c r="AD2404" i="1"/>
  <c r="X2406" i="1"/>
  <c r="AC2405" i="1"/>
  <c r="Y2417" i="1"/>
  <c r="W2417" i="1"/>
  <c r="AD2405" i="1" l="1"/>
  <c r="AE2405" i="1"/>
  <c r="X2407" i="1"/>
  <c r="AC2406" i="1"/>
  <c r="Z2415" i="1"/>
  <c r="Y2418" i="1"/>
  <c r="W2418" i="1"/>
  <c r="Z2416" i="1" l="1"/>
  <c r="AD2406" i="1"/>
  <c r="AE2406" i="1"/>
  <c r="X2408" i="1"/>
  <c r="AC2407" i="1"/>
  <c r="Y2419" i="1"/>
  <c r="W2419" i="1"/>
  <c r="AE2407" i="1" l="1"/>
  <c r="AD2407" i="1"/>
  <c r="X2409" i="1"/>
  <c r="AC2408" i="1"/>
  <c r="Z2417" i="1"/>
  <c r="Y2420" i="1"/>
  <c r="W2420" i="1"/>
  <c r="Z2418" i="1" l="1"/>
  <c r="AE2408" i="1"/>
  <c r="AD2408" i="1"/>
  <c r="X2410" i="1"/>
  <c r="AC2409" i="1"/>
  <c r="Y2421" i="1"/>
  <c r="W2421" i="1"/>
  <c r="AE2409" i="1" l="1"/>
  <c r="AD2409" i="1"/>
  <c r="X2411" i="1"/>
  <c r="AC2410" i="1"/>
  <c r="Z2419" i="1"/>
  <c r="Y2422" i="1"/>
  <c r="W2422" i="1"/>
  <c r="Z2420" i="1" l="1"/>
  <c r="AE2410" i="1"/>
  <c r="AD2410" i="1"/>
  <c r="X2412" i="1"/>
  <c r="AC2411" i="1"/>
  <c r="Y2423" i="1"/>
  <c r="W2423" i="1"/>
  <c r="AE2411" i="1" l="1"/>
  <c r="AD2411" i="1"/>
  <c r="X2413" i="1"/>
  <c r="AC2412" i="1"/>
  <c r="Z2421" i="1"/>
  <c r="Y2424" i="1"/>
  <c r="W2424" i="1"/>
  <c r="Z2422" i="1" l="1"/>
  <c r="AD2412" i="1"/>
  <c r="AE2412" i="1"/>
  <c r="X2414" i="1"/>
  <c r="AC2413" i="1"/>
  <c r="Y2425" i="1"/>
  <c r="W2425" i="1"/>
  <c r="AE2413" i="1" l="1"/>
  <c r="AD2413" i="1"/>
  <c r="X2415" i="1"/>
  <c r="AC2414" i="1"/>
  <c r="Z2423" i="1"/>
  <c r="Y2426" i="1"/>
  <c r="W2426" i="1"/>
  <c r="Z2424" i="1" l="1"/>
  <c r="AD2414" i="1"/>
  <c r="AE2414" i="1"/>
  <c r="X2416" i="1"/>
  <c r="AC2415" i="1"/>
  <c r="Y2427" i="1"/>
  <c r="W2427" i="1"/>
  <c r="AE2415" i="1" l="1"/>
  <c r="AD2415" i="1"/>
  <c r="X2417" i="1"/>
  <c r="AC2416" i="1"/>
  <c r="Z2425" i="1"/>
  <c r="Y2428" i="1"/>
  <c r="W2428" i="1"/>
  <c r="Z2426" i="1" l="1"/>
  <c r="AE2416" i="1"/>
  <c r="AD2416" i="1"/>
  <c r="X2418" i="1"/>
  <c r="AC2417" i="1"/>
  <c r="Y2429" i="1"/>
  <c r="W2429" i="1"/>
  <c r="AE2417" i="1" l="1"/>
  <c r="AD2417" i="1"/>
  <c r="X2419" i="1"/>
  <c r="AC2418" i="1"/>
  <c r="Z2427" i="1"/>
  <c r="Y2430" i="1"/>
  <c r="W2430" i="1"/>
  <c r="Z2428" i="1" l="1"/>
  <c r="AD2418" i="1"/>
  <c r="AE2418" i="1"/>
  <c r="X2420" i="1"/>
  <c r="AC2419" i="1"/>
  <c r="Y2431" i="1"/>
  <c r="W2431" i="1"/>
  <c r="AE2419" i="1" l="1"/>
  <c r="AD2419" i="1"/>
  <c r="X2421" i="1"/>
  <c r="AC2420" i="1"/>
  <c r="Z2429" i="1"/>
  <c r="Y2432" i="1"/>
  <c r="W2432" i="1"/>
  <c r="Z2430" i="1" l="1"/>
  <c r="AE2420" i="1"/>
  <c r="AD2420" i="1"/>
  <c r="X2422" i="1"/>
  <c r="AC2421" i="1"/>
  <c r="Y2433" i="1"/>
  <c r="W2433" i="1"/>
  <c r="AE2421" i="1" l="1"/>
  <c r="AD2421" i="1"/>
  <c r="X2423" i="1"/>
  <c r="AC2422" i="1"/>
  <c r="Z2431" i="1"/>
  <c r="Y2434" i="1"/>
  <c r="W2434" i="1"/>
  <c r="Z2432" i="1" l="1"/>
  <c r="AD2422" i="1"/>
  <c r="AE2422" i="1"/>
  <c r="X2424" i="1"/>
  <c r="AC2423" i="1"/>
  <c r="Y2435" i="1"/>
  <c r="W2435" i="1"/>
  <c r="X2425" i="1" l="1"/>
  <c r="AC2424" i="1"/>
  <c r="AE2423" i="1"/>
  <c r="AD2423" i="1"/>
  <c r="Z2433" i="1"/>
  <c r="Y2436" i="1"/>
  <c r="W2436" i="1"/>
  <c r="Z2434" i="1" l="1"/>
  <c r="AD2424" i="1"/>
  <c r="AE2424" i="1"/>
  <c r="X2426" i="1"/>
  <c r="AC2425" i="1"/>
  <c r="Y2437" i="1"/>
  <c r="W2437" i="1"/>
  <c r="AE2425" i="1" l="1"/>
  <c r="AD2425" i="1"/>
  <c r="X2427" i="1"/>
  <c r="AC2426" i="1"/>
  <c r="Z2435" i="1"/>
  <c r="Y2438" i="1"/>
  <c r="W2438" i="1"/>
  <c r="Z2436" i="1" l="1"/>
  <c r="AD2426" i="1"/>
  <c r="AE2426" i="1"/>
  <c r="X2428" i="1"/>
  <c r="AC2427" i="1"/>
  <c r="Y2439" i="1"/>
  <c r="W2439" i="1"/>
  <c r="X2429" i="1" l="1"/>
  <c r="AC2428" i="1"/>
  <c r="AD2427" i="1"/>
  <c r="AE2427" i="1"/>
  <c r="Z2437" i="1"/>
  <c r="Y2440" i="1"/>
  <c r="W2440" i="1"/>
  <c r="Z2438" i="1" l="1"/>
  <c r="AD2428" i="1"/>
  <c r="AE2428" i="1"/>
  <c r="X2430" i="1"/>
  <c r="AC2429" i="1"/>
  <c r="Y2441" i="1"/>
  <c r="W2441" i="1"/>
  <c r="AE2429" i="1" l="1"/>
  <c r="AD2429" i="1"/>
  <c r="X2431" i="1"/>
  <c r="AC2430" i="1"/>
  <c r="Z2439" i="1"/>
  <c r="Y2442" i="1"/>
  <c r="W2442" i="1"/>
  <c r="Z2440" i="1" l="1"/>
  <c r="AD2430" i="1"/>
  <c r="AE2430" i="1"/>
  <c r="X2432" i="1"/>
  <c r="AC2431" i="1"/>
  <c r="Y2443" i="1"/>
  <c r="W2443" i="1"/>
  <c r="AE2431" i="1" l="1"/>
  <c r="AD2431" i="1"/>
  <c r="X2433" i="1"/>
  <c r="AC2432" i="1"/>
  <c r="Z2441" i="1"/>
  <c r="Y2444" i="1"/>
  <c r="W2444" i="1"/>
  <c r="Z2442" i="1" l="1"/>
  <c r="AE2432" i="1"/>
  <c r="AD2432" i="1"/>
  <c r="X2434" i="1"/>
  <c r="AC2433" i="1"/>
  <c r="Y2445" i="1"/>
  <c r="W2445" i="1"/>
  <c r="AD2433" i="1" l="1"/>
  <c r="AE2433" i="1"/>
  <c r="X2435" i="1"/>
  <c r="AC2434" i="1"/>
  <c r="Z2443" i="1"/>
  <c r="Y2446" i="1"/>
  <c r="W2446" i="1"/>
  <c r="Z2444" i="1" l="1"/>
  <c r="AE2434" i="1"/>
  <c r="AD2434" i="1"/>
  <c r="X2436" i="1"/>
  <c r="AC2435" i="1"/>
  <c r="Y2447" i="1"/>
  <c r="W2447" i="1"/>
  <c r="AE2435" i="1" l="1"/>
  <c r="AD2435" i="1"/>
  <c r="X2437" i="1"/>
  <c r="AC2436" i="1"/>
  <c r="Z2445" i="1"/>
  <c r="Y2448" i="1"/>
  <c r="W2448" i="1"/>
  <c r="Z2446" i="1" l="1"/>
  <c r="AE2436" i="1"/>
  <c r="AD2436" i="1"/>
  <c r="X2438" i="1"/>
  <c r="AC2437" i="1"/>
  <c r="Y2449" i="1"/>
  <c r="W2449" i="1"/>
  <c r="AE2437" i="1" l="1"/>
  <c r="AD2437" i="1"/>
  <c r="X2439" i="1"/>
  <c r="AC2438" i="1"/>
  <c r="Z2447" i="1"/>
  <c r="Y2450" i="1"/>
  <c r="W2450" i="1"/>
  <c r="Z2448" i="1" l="1"/>
  <c r="AE2438" i="1"/>
  <c r="AD2438" i="1"/>
  <c r="X2440" i="1"/>
  <c r="AC2439" i="1"/>
  <c r="Y2451" i="1"/>
  <c r="W2451" i="1"/>
  <c r="AE2439" i="1" l="1"/>
  <c r="AD2439" i="1"/>
  <c r="X2441" i="1"/>
  <c r="AC2440" i="1"/>
  <c r="Z2449" i="1"/>
  <c r="Y2452" i="1"/>
  <c r="W2452" i="1"/>
  <c r="Z2450" i="1" l="1"/>
  <c r="AE2440" i="1"/>
  <c r="AD2440" i="1"/>
  <c r="X2442" i="1"/>
  <c r="AC2441" i="1"/>
  <c r="Y2453" i="1"/>
  <c r="W2453" i="1"/>
  <c r="AE2441" i="1" l="1"/>
  <c r="AD2441" i="1"/>
  <c r="X2443" i="1"/>
  <c r="AC2442" i="1"/>
  <c r="Z2451" i="1"/>
  <c r="Y2454" i="1"/>
  <c r="W2454" i="1"/>
  <c r="Z2452" i="1" l="1"/>
  <c r="AE2442" i="1"/>
  <c r="AD2442" i="1"/>
  <c r="X2444" i="1"/>
  <c r="AC2443" i="1"/>
  <c r="Y2455" i="1"/>
  <c r="W2455" i="1"/>
  <c r="AE2443" i="1" l="1"/>
  <c r="AD2443" i="1"/>
  <c r="X2445" i="1"/>
  <c r="AC2444" i="1"/>
  <c r="Z2453" i="1"/>
  <c r="Y2456" i="1"/>
  <c r="W2456" i="1"/>
  <c r="Z2454" i="1" l="1"/>
  <c r="AE2444" i="1"/>
  <c r="AD2444" i="1"/>
  <c r="X2446" i="1"/>
  <c r="AC2445" i="1"/>
  <c r="Y2457" i="1"/>
  <c r="W2457" i="1"/>
  <c r="AE2445" i="1" l="1"/>
  <c r="AD2445" i="1"/>
  <c r="X2447" i="1"/>
  <c r="AC2446" i="1"/>
  <c r="Z2455" i="1"/>
  <c r="Y2458" i="1"/>
  <c r="W2458" i="1"/>
  <c r="Z2456" i="1" l="1"/>
  <c r="AD2446" i="1"/>
  <c r="AE2446" i="1"/>
  <c r="X2448" i="1"/>
  <c r="AC2447" i="1"/>
  <c r="Y2459" i="1"/>
  <c r="W2459" i="1"/>
  <c r="AE2447" i="1" l="1"/>
  <c r="AD2447" i="1"/>
  <c r="X2449" i="1"/>
  <c r="AC2448" i="1"/>
  <c r="Z2457" i="1"/>
  <c r="Y2460" i="1"/>
  <c r="W2460" i="1"/>
  <c r="Z2458" i="1" l="1"/>
  <c r="AD2448" i="1"/>
  <c r="AE2448" i="1"/>
  <c r="X2450" i="1"/>
  <c r="AC2449" i="1"/>
  <c r="Y2461" i="1"/>
  <c r="W2461" i="1"/>
  <c r="AE2449" i="1" l="1"/>
  <c r="AD2449" i="1"/>
  <c r="X2451" i="1"/>
  <c r="AC2450" i="1"/>
  <c r="Z2459" i="1"/>
  <c r="Y2462" i="1"/>
  <c r="W2462" i="1"/>
  <c r="Z2460" i="1" l="1"/>
  <c r="AD2450" i="1"/>
  <c r="AE2450" i="1"/>
  <c r="X2452" i="1"/>
  <c r="AC2451" i="1"/>
  <c r="Y2463" i="1"/>
  <c r="W2463" i="1"/>
  <c r="AE2451" i="1" l="1"/>
  <c r="AD2451" i="1"/>
  <c r="X2453" i="1"/>
  <c r="AC2452" i="1"/>
  <c r="Z2461" i="1"/>
  <c r="Y2464" i="1"/>
  <c r="W2464" i="1"/>
  <c r="Z2462" i="1" l="1"/>
  <c r="AD2452" i="1"/>
  <c r="AE2452" i="1"/>
  <c r="X2454" i="1"/>
  <c r="AC2453" i="1"/>
  <c r="Y2465" i="1"/>
  <c r="W2465" i="1"/>
  <c r="AE2453" i="1" l="1"/>
  <c r="AD2453" i="1"/>
  <c r="X2455" i="1"/>
  <c r="AC2454" i="1"/>
  <c r="Z2463" i="1"/>
  <c r="Y2466" i="1"/>
  <c r="W2466" i="1"/>
  <c r="Z2464" i="1" l="1"/>
  <c r="AD2454" i="1"/>
  <c r="AE2454" i="1"/>
  <c r="X2456" i="1"/>
  <c r="AC2455" i="1"/>
  <c r="Y2467" i="1"/>
  <c r="W2467" i="1"/>
  <c r="AE2455" i="1" l="1"/>
  <c r="AD2455" i="1"/>
  <c r="X2457" i="1"/>
  <c r="AC2456" i="1"/>
  <c r="Z2465" i="1"/>
  <c r="Y2468" i="1"/>
  <c r="W2468" i="1"/>
  <c r="Z2466" i="1" l="1"/>
  <c r="AD2456" i="1"/>
  <c r="AE2456" i="1"/>
  <c r="X2458" i="1"/>
  <c r="AC2457" i="1"/>
  <c r="Y2469" i="1"/>
  <c r="W2469" i="1"/>
  <c r="AE2457" i="1" l="1"/>
  <c r="AD2457" i="1"/>
  <c r="X2459" i="1"/>
  <c r="AC2458" i="1"/>
  <c r="Z2467" i="1"/>
  <c r="Y2470" i="1"/>
  <c r="W2470" i="1"/>
  <c r="Z2468" i="1" l="1"/>
  <c r="AE2458" i="1"/>
  <c r="AD2458" i="1"/>
  <c r="X2460" i="1"/>
  <c r="AC2459" i="1"/>
  <c r="Y2471" i="1"/>
  <c r="W2471" i="1"/>
  <c r="AE2459" i="1" l="1"/>
  <c r="AD2459" i="1"/>
  <c r="X2461" i="1"/>
  <c r="AC2460" i="1"/>
  <c r="Z2469" i="1"/>
  <c r="Y2472" i="1"/>
  <c r="W2472" i="1"/>
  <c r="Z2470" i="1" l="1"/>
  <c r="AE2460" i="1"/>
  <c r="AD2460" i="1"/>
  <c r="X2462" i="1"/>
  <c r="AC2461" i="1"/>
  <c r="Y2473" i="1"/>
  <c r="W2473" i="1"/>
  <c r="AE2461" i="1" l="1"/>
  <c r="AD2461" i="1"/>
  <c r="X2463" i="1"/>
  <c r="AC2462" i="1"/>
  <c r="Z2471" i="1"/>
  <c r="Y2474" i="1"/>
  <c r="W2474" i="1"/>
  <c r="Z2472" i="1" l="1"/>
  <c r="AE2462" i="1"/>
  <c r="AD2462" i="1"/>
  <c r="X2464" i="1"/>
  <c r="AC2463" i="1"/>
  <c r="Y2475" i="1"/>
  <c r="W2475" i="1"/>
  <c r="AE2463" i="1" l="1"/>
  <c r="AD2463" i="1"/>
  <c r="X2465" i="1"/>
  <c r="AC2464" i="1"/>
  <c r="Z2473" i="1"/>
  <c r="Y2476" i="1"/>
  <c r="W2476" i="1"/>
  <c r="Z2474" i="1" l="1"/>
  <c r="AD2464" i="1"/>
  <c r="AE2464" i="1"/>
  <c r="X2466" i="1"/>
  <c r="AC2465" i="1"/>
  <c r="Y2477" i="1"/>
  <c r="W2477" i="1"/>
  <c r="AE2465" i="1" l="1"/>
  <c r="AD2465" i="1"/>
  <c r="X2467" i="1"/>
  <c r="AC2466" i="1"/>
  <c r="Z2475" i="1"/>
  <c r="Y2478" i="1"/>
  <c r="W2478" i="1"/>
  <c r="Z2476" i="1" l="1"/>
  <c r="AE2466" i="1"/>
  <c r="AD2466" i="1"/>
  <c r="X2468" i="1"/>
  <c r="AC2467" i="1"/>
  <c r="Y2479" i="1"/>
  <c r="W2479" i="1"/>
  <c r="AD2467" i="1" l="1"/>
  <c r="AE2467" i="1"/>
  <c r="X2469" i="1"/>
  <c r="AC2468" i="1"/>
  <c r="Z2477" i="1"/>
  <c r="Y2480" i="1"/>
  <c r="W2480" i="1"/>
  <c r="Z2478" i="1" l="1"/>
  <c r="AD2468" i="1"/>
  <c r="AE2468" i="1"/>
  <c r="X2470" i="1"/>
  <c r="AC2469" i="1"/>
  <c r="Y2481" i="1"/>
  <c r="W2481" i="1"/>
  <c r="X2471" i="1" l="1"/>
  <c r="AC2470" i="1"/>
  <c r="AE2469" i="1"/>
  <c r="AD2469" i="1"/>
  <c r="Z2479" i="1"/>
  <c r="Y2482" i="1"/>
  <c r="W2482" i="1"/>
  <c r="Z2480" i="1" l="1"/>
  <c r="AD2470" i="1"/>
  <c r="AE2470" i="1"/>
  <c r="X2472" i="1"/>
  <c r="AC2471" i="1"/>
  <c r="Y2483" i="1"/>
  <c r="W2483" i="1"/>
  <c r="AE2471" i="1" l="1"/>
  <c r="AD2471" i="1"/>
  <c r="X2473" i="1"/>
  <c r="AC2472" i="1"/>
  <c r="Z2481" i="1"/>
  <c r="Y2484" i="1"/>
  <c r="W2484" i="1"/>
  <c r="Z2482" i="1" l="1"/>
  <c r="AE2472" i="1"/>
  <c r="AD2472" i="1"/>
  <c r="X2474" i="1"/>
  <c r="AC2473" i="1"/>
  <c r="Y2485" i="1"/>
  <c r="W2485" i="1"/>
  <c r="AD2473" i="1" l="1"/>
  <c r="AE2473" i="1"/>
  <c r="X2475" i="1"/>
  <c r="AC2474" i="1"/>
  <c r="Z2483" i="1"/>
  <c r="Y2486" i="1"/>
  <c r="W2486" i="1"/>
  <c r="Z2484" i="1" l="1"/>
  <c r="AD2474" i="1"/>
  <c r="AE2474" i="1"/>
  <c r="X2476" i="1"/>
  <c r="AC2475" i="1"/>
  <c r="Y2487" i="1"/>
  <c r="W2487" i="1"/>
  <c r="AE2475" i="1" l="1"/>
  <c r="AD2475" i="1"/>
  <c r="X2477" i="1"/>
  <c r="AC2476" i="1"/>
  <c r="Z2485" i="1"/>
  <c r="Y2488" i="1"/>
  <c r="W2488" i="1"/>
  <c r="Z2486" i="1" l="1"/>
  <c r="AD2476" i="1"/>
  <c r="AE2476" i="1"/>
  <c r="X2478" i="1"/>
  <c r="AC2477" i="1"/>
  <c r="Y2489" i="1"/>
  <c r="W2489" i="1"/>
  <c r="X2479" i="1" l="1"/>
  <c r="AC2478" i="1"/>
  <c r="AE2477" i="1"/>
  <c r="AD2477" i="1"/>
  <c r="Z2487" i="1"/>
  <c r="Y2490" i="1"/>
  <c r="W2490" i="1"/>
  <c r="Z2488" i="1" l="1"/>
  <c r="AE2478" i="1"/>
  <c r="AD2478" i="1"/>
  <c r="X2480" i="1"/>
  <c r="AC2479" i="1"/>
  <c r="Y2491" i="1"/>
  <c r="W2491" i="1"/>
  <c r="AE2479" i="1" l="1"/>
  <c r="AD2479" i="1"/>
  <c r="X2481" i="1"/>
  <c r="AC2480" i="1"/>
  <c r="Z2489" i="1"/>
  <c r="Y2492" i="1"/>
  <c r="W2492" i="1"/>
  <c r="Z2490" i="1" l="1"/>
  <c r="AE2480" i="1"/>
  <c r="AD2480" i="1"/>
  <c r="X2482" i="1"/>
  <c r="AC2481" i="1"/>
  <c r="Y2493" i="1"/>
  <c r="W2493" i="1"/>
  <c r="AE2481" i="1" l="1"/>
  <c r="AD2481" i="1"/>
  <c r="X2483" i="1"/>
  <c r="AC2482" i="1"/>
  <c r="Z2491" i="1"/>
  <c r="Y2494" i="1"/>
  <c r="W2494" i="1"/>
  <c r="Z2492" i="1" l="1"/>
  <c r="AD2482" i="1"/>
  <c r="AE2482" i="1"/>
  <c r="X2484" i="1"/>
  <c r="AC2483" i="1"/>
  <c r="Y2495" i="1"/>
  <c r="W2495" i="1"/>
  <c r="AE2483" i="1" l="1"/>
  <c r="AD2483" i="1"/>
  <c r="X2485" i="1"/>
  <c r="AC2484" i="1"/>
  <c r="Z2493" i="1"/>
  <c r="Y2496" i="1"/>
  <c r="W2496" i="1"/>
  <c r="Z2494" i="1" l="1"/>
  <c r="AE2484" i="1"/>
  <c r="AD2484" i="1"/>
  <c r="X2486" i="1"/>
  <c r="AC2485" i="1"/>
  <c r="Y2497" i="1"/>
  <c r="W2497" i="1"/>
  <c r="AE2485" i="1" l="1"/>
  <c r="AD2485" i="1"/>
  <c r="X2487" i="1"/>
  <c r="AC2486" i="1"/>
  <c r="Z2495" i="1"/>
  <c r="Y2498" i="1"/>
  <c r="W2498" i="1"/>
  <c r="Z2496" i="1" l="1"/>
  <c r="AD2486" i="1"/>
  <c r="AE2486" i="1"/>
  <c r="X2488" i="1"/>
  <c r="AC2487" i="1"/>
  <c r="Y2499" i="1"/>
  <c r="W2499" i="1"/>
  <c r="AE2487" i="1" l="1"/>
  <c r="AD2487" i="1"/>
  <c r="X2489" i="1"/>
  <c r="AC2488" i="1"/>
  <c r="Z2497" i="1"/>
  <c r="Y2500" i="1"/>
  <c r="W2500" i="1"/>
  <c r="Z2498" i="1" l="1"/>
  <c r="AE2488" i="1"/>
  <c r="AD2488" i="1"/>
  <c r="X2490" i="1"/>
  <c r="AC2489" i="1"/>
  <c r="Y2501" i="1"/>
  <c r="W2501" i="1"/>
  <c r="AE2489" i="1" l="1"/>
  <c r="AD2489" i="1"/>
  <c r="X2491" i="1"/>
  <c r="AC2490" i="1"/>
  <c r="Z2499" i="1"/>
  <c r="Y2502" i="1"/>
  <c r="W2502" i="1"/>
  <c r="Z2500" i="1" l="1"/>
  <c r="AD2490" i="1"/>
  <c r="AE2490" i="1"/>
  <c r="X2492" i="1"/>
  <c r="AC2491" i="1"/>
  <c r="Y2503" i="1"/>
  <c r="W2503" i="1"/>
  <c r="X2493" i="1" l="1"/>
  <c r="AC2492" i="1"/>
  <c r="AE2491" i="1"/>
  <c r="AD2491" i="1"/>
  <c r="Z2501" i="1"/>
  <c r="Y2504" i="1"/>
  <c r="W2504" i="1"/>
  <c r="Z2502" i="1" l="1"/>
  <c r="AD2492" i="1"/>
  <c r="AE2492" i="1"/>
  <c r="X2494" i="1"/>
  <c r="AC2493" i="1"/>
  <c r="Y2505" i="1"/>
  <c r="W2505" i="1"/>
  <c r="AE2493" i="1" l="1"/>
  <c r="AD2493" i="1"/>
  <c r="X2495" i="1"/>
  <c r="AC2494" i="1"/>
  <c r="Z2503" i="1"/>
  <c r="Y2506" i="1"/>
  <c r="W2506" i="1"/>
  <c r="AD2494" i="1" l="1"/>
  <c r="AE2494" i="1"/>
  <c r="Z2504" i="1"/>
  <c r="X2496" i="1"/>
  <c r="AC2495" i="1"/>
  <c r="Y2507" i="1"/>
  <c r="W2507" i="1"/>
  <c r="AE2495" i="1" l="1"/>
  <c r="AD2495" i="1"/>
  <c r="X2497" i="1"/>
  <c r="AC2496" i="1"/>
  <c r="Z2505" i="1"/>
  <c r="Y2508" i="1"/>
  <c r="W2508" i="1"/>
  <c r="Z2506" i="1" l="1"/>
  <c r="AD2496" i="1"/>
  <c r="AE2496" i="1"/>
  <c r="X2498" i="1"/>
  <c r="AC2497" i="1"/>
  <c r="Y2509" i="1"/>
  <c r="W2509" i="1"/>
  <c r="AE2497" i="1" l="1"/>
  <c r="AD2497" i="1"/>
  <c r="X2499" i="1"/>
  <c r="AC2498" i="1"/>
  <c r="Z2507" i="1"/>
  <c r="Y2510" i="1"/>
  <c r="W2510" i="1"/>
  <c r="Z2508" i="1" l="1"/>
  <c r="AE2498" i="1"/>
  <c r="AD2498" i="1"/>
  <c r="X2500" i="1"/>
  <c r="AC2499" i="1"/>
  <c r="Y2511" i="1"/>
  <c r="W2511" i="1"/>
  <c r="AE2499" i="1" l="1"/>
  <c r="AD2499" i="1"/>
  <c r="X2501" i="1"/>
  <c r="AC2500" i="1"/>
  <c r="Z2509" i="1"/>
  <c r="Y2512" i="1"/>
  <c r="W2512" i="1"/>
  <c r="Z2510" i="1" l="1"/>
  <c r="AD2500" i="1"/>
  <c r="AE2500" i="1"/>
  <c r="X2502" i="1"/>
  <c r="AC2501" i="1"/>
  <c r="Y2513" i="1"/>
  <c r="W2513" i="1"/>
  <c r="AE2501" i="1" l="1"/>
  <c r="AD2501" i="1"/>
  <c r="X2503" i="1"/>
  <c r="AC2502" i="1"/>
  <c r="Z2511" i="1"/>
  <c r="Y2514" i="1"/>
  <c r="W2514" i="1"/>
  <c r="Z2512" i="1" l="1"/>
  <c r="AE2502" i="1"/>
  <c r="AD2502" i="1"/>
  <c r="X2504" i="1"/>
  <c r="AC2503" i="1"/>
  <c r="Y2515" i="1"/>
  <c r="W2515" i="1"/>
  <c r="AE2503" i="1" l="1"/>
  <c r="AD2503" i="1"/>
  <c r="X2505" i="1"/>
  <c r="AC2504" i="1"/>
  <c r="Z2513" i="1"/>
  <c r="Y2516" i="1"/>
  <c r="W2516" i="1"/>
  <c r="Z2514" i="1" l="1"/>
  <c r="AE2504" i="1"/>
  <c r="AD2504" i="1"/>
  <c r="X2506" i="1"/>
  <c r="AC2505" i="1"/>
  <c r="Y2517" i="1"/>
  <c r="W2517" i="1"/>
  <c r="AE2505" i="1" l="1"/>
  <c r="AD2505" i="1"/>
  <c r="X2507" i="1"/>
  <c r="AC2506" i="1"/>
  <c r="Z2515" i="1"/>
  <c r="Y2518" i="1"/>
  <c r="W2518" i="1"/>
  <c r="Z2516" i="1" l="1"/>
  <c r="AD2506" i="1"/>
  <c r="AE2506" i="1"/>
  <c r="X2508" i="1"/>
  <c r="AC2507" i="1"/>
  <c r="Y2519" i="1"/>
  <c r="W2519" i="1"/>
  <c r="AE2507" i="1" l="1"/>
  <c r="AD2507" i="1"/>
  <c r="X2509" i="1"/>
  <c r="AC2508" i="1"/>
  <c r="Z2517" i="1"/>
  <c r="Y2520" i="1"/>
  <c r="W2520" i="1"/>
  <c r="Z2518" i="1" l="1"/>
  <c r="AD2508" i="1"/>
  <c r="AE2508" i="1"/>
  <c r="X2510" i="1"/>
  <c r="AC2509" i="1"/>
  <c r="Y2521" i="1"/>
  <c r="W2521" i="1"/>
  <c r="X2511" i="1" l="1"/>
  <c r="AC2510" i="1"/>
  <c r="AE2509" i="1"/>
  <c r="AD2509" i="1"/>
  <c r="Z2519" i="1"/>
  <c r="Y2522" i="1"/>
  <c r="W2522" i="1"/>
  <c r="Z2520" i="1" l="1"/>
  <c r="AD2510" i="1"/>
  <c r="AE2510" i="1"/>
  <c r="X2512" i="1"/>
  <c r="AC2511" i="1"/>
  <c r="Y2523" i="1"/>
  <c r="W2523" i="1"/>
  <c r="AE2511" i="1" l="1"/>
  <c r="AD2511" i="1"/>
  <c r="X2513" i="1"/>
  <c r="AC2512" i="1"/>
  <c r="Z2521" i="1"/>
  <c r="Y2524" i="1"/>
  <c r="W2524" i="1"/>
  <c r="Z2522" i="1" l="1"/>
  <c r="AD2512" i="1"/>
  <c r="AE2512" i="1"/>
  <c r="X2514" i="1"/>
  <c r="AC2513" i="1"/>
  <c r="Y2525" i="1"/>
  <c r="W2525" i="1"/>
  <c r="AE2513" i="1" l="1"/>
  <c r="AD2513" i="1"/>
  <c r="X2515" i="1"/>
  <c r="AC2514" i="1"/>
  <c r="Z2523" i="1"/>
  <c r="Y2526" i="1"/>
  <c r="W2526" i="1"/>
  <c r="Z2524" i="1" l="1"/>
  <c r="AE2514" i="1"/>
  <c r="AD2514" i="1"/>
  <c r="X2516" i="1"/>
  <c r="AC2515" i="1"/>
  <c r="Y2527" i="1"/>
  <c r="W2527" i="1"/>
  <c r="AE2515" i="1" l="1"/>
  <c r="AD2515" i="1"/>
  <c r="X2517" i="1"/>
  <c r="AC2516" i="1"/>
  <c r="Z2525" i="1"/>
  <c r="Y2528" i="1"/>
  <c r="W2528" i="1"/>
  <c r="Z2526" i="1" l="1"/>
  <c r="AD2516" i="1"/>
  <c r="AE2516" i="1"/>
  <c r="X2518" i="1"/>
  <c r="AC2517" i="1"/>
  <c r="Y2529" i="1"/>
  <c r="W2529" i="1"/>
  <c r="AE2517" i="1" l="1"/>
  <c r="AD2517" i="1"/>
  <c r="X2519" i="1"/>
  <c r="AC2518" i="1"/>
  <c r="Z2527" i="1"/>
  <c r="Y2530" i="1"/>
  <c r="W2530" i="1"/>
  <c r="Z2528" i="1" l="1"/>
  <c r="AD2518" i="1"/>
  <c r="AE2518" i="1"/>
  <c r="X2520" i="1"/>
  <c r="AC2519" i="1"/>
  <c r="Y2531" i="1"/>
  <c r="W2531" i="1"/>
  <c r="AE2519" i="1" l="1"/>
  <c r="AD2519" i="1"/>
  <c r="X2521" i="1"/>
  <c r="AC2520" i="1"/>
  <c r="Z2529" i="1"/>
  <c r="Y2532" i="1"/>
  <c r="W2532" i="1"/>
  <c r="Z2530" i="1" l="1"/>
  <c r="AE2520" i="1"/>
  <c r="AD2520" i="1"/>
  <c r="X2522" i="1"/>
  <c r="AC2521" i="1"/>
  <c r="Y2533" i="1"/>
  <c r="W2533" i="1"/>
  <c r="AE2521" i="1" l="1"/>
  <c r="AD2521" i="1"/>
  <c r="X2523" i="1"/>
  <c r="AC2522" i="1"/>
  <c r="Z2531" i="1"/>
  <c r="Y2534" i="1"/>
  <c r="W2534" i="1"/>
  <c r="Z2532" i="1" l="1"/>
  <c r="AD2522" i="1"/>
  <c r="AE2522" i="1"/>
  <c r="X2524" i="1"/>
  <c r="AC2523" i="1"/>
  <c r="Y2535" i="1"/>
  <c r="W2535" i="1"/>
  <c r="X2525" i="1" l="1"/>
  <c r="AC2524" i="1"/>
  <c r="AE2523" i="1"/>
  <c r="AD2523" i="1"/>
  <c r="Z2533" i="1"/>
  <c r="Y2536" i="1"/>
  <c r="W2536" i="1"/>
  <c r="Z2534" i="1" l="1"/>
  <c r="AD2524" i="1"/>
  <c r="AE2524" i="1"/>
  <c r="X2526" i="1"/>
  <c r="AC2525" i="1"/>
  <c r="Y2537" i="1"/>
  <c r="W2537" i="1"/>
  <c r="AE2525" i="1" l="1"/>
  <c r="AD2525" i="1"/>
  <c r="X2527" i="1"/>
  <c r="AC2526" i="1"/>
  <c r="Z2535" i="1"/>
  <c r="Y2538" i="1"/>
  <c r="W2538" i="1"/>
  <c r="Z2536" i="1" l="1"/>
  <c r="AD2526" i="1"/>
  <c r="AE2526" i="1"/>
  <c r="X2528" i="1"/>
  <c r="AC2527" i="1"/>
  <c r="Y2539" i="1"/>
  <c r="W2539" i="1"/>
  <c r="AE2527" i="1" l="1"/>
  <c r="AD2527" i="1"/>
  <c r="X2529" i="1"/>
  <c r="AC2528" i="1"/>
  <c r="Z2537" i="1"/>
  <c r="Y2540" i="1"/>
  <c r="W2540" i="1"/>
  <c r="Z2538" i="1" l="1"/>
  <c r="AD2528" i="1"/>
  <c r="AE2528" i="1"/>
  <c r="X2530" i="1"/>
  <c r="AC2529" i="1"/>
  <c r="Y2541" i="1"/>
  <c r="W2541" i="1"/>
  <c r="AE2529" i="1" l="1"/>
  <c r="AD2529" i="1"/>
  <c r="X2531" i="1"/>
  <c r="AC2530" i="1"/>
  <c r="Z2539" i="1"/>
  <c r="Y2542" i="1"/>
  <c r="W2542" i="1"/>
  <c r="Z2540" i="1" l="1"/>
  <c r="AD2530" i="1"/>
  <c r="AE2530" i="1"/>
  <c r="X2532" i="1"/>
  <c r="AC2531" i="1"/>
  <c r="Y2543" i="1"/>
  <c r="W2543" i="1"/>
  <c r="AE2531" i="1" l="1"/>
  <c r="AD2531" i="1"/>
  <c r="X2533" i="1"/>
  <c r="AC2532" i="1"/>
  <c r="Z2541" i="1"/>
  <c r="Y2544" i="1"/>
  <c r="W2544" i="1"/>
  <c r="Z2542" i="1" l="1"/>
  <c r="AD2532" i="1"/>
  <c r="AE2532" i="1"/>
  <c r="X2534" i="1"/>
  <c r="AC2533" i="1"/>
  <c r="Y2545" i="1"/>
  <c r="W2545" i="1"/>
  <c r="AE2533" i="1" l="1"/>
  <c r="AD2533" i="1"/>
  <c r="X2535" i="1"/>
  <c r="AC2534" i="1"/>
  <c r="Z2543" i="1"/>
  <c r="Y2546" i="1"/>
  <c r="W2546" i="1"/>
  <c r="Z2544" i="1" l="1"/>
  <c r="AE2534" i="1"/>
  <c r="AD2534" i="1"/>
  <c r="X2536" i="1"/>
  <c r="AC2535" i="1"/>
  <c r="Y2547" i="1"/>
  <c r="W2547" i="1"/>
  <c r="AE2535" i="1" l="1"/>
  <c r="AD2535" i="1"/>
  <c r="X2537" i="1"/>
  <c r="AC2536" i="1"/>
  <c r="Z2545" i="1"/>
  <c r="Y2548" i="1"/>
  <c r="W2548" i="1"/>
  <c r="Z2546" i="1" l="1"/>
  <c r="AD2536" i="1"/>
  <c r="AE2536" i="1"/>
  <c r="X2538" i="1"/>
  <c r="AC2537" i="1"/>
  <c r="Y2549" i="1"/>
  <c r="W2549" i="1"/>
  <c r="AE2537" i="1" l="1"/>
  <c r="AD2537" i="1"/>
  <c r="X2539" i="1"/>
  <c r="AC2538" i="1"/>
  <c r="Z2547" i="1"/>
  <c r="Y2550" i="1"/>
  <c r="W2550" i="1"/>
  <c r="Z2548" i="1" l="1"/>
  <c r="AD2538" i="1"/>
  <c r="AE2538" i="1"/>
  <c r="X2540" i="1"/>
  <c r="AC2539" i="1"/>
  <c r="Y2551" i="1"/>
  <c r="W2551" i="1"/>
  <c r="AE2539" i="1" l="1"/>
  <c r="AD2539" i="1"/>
  <c r="X2541" i="1"/>
  <c r="AC2540" i="1"/>
  <c r="Z2549" i="1"/>
  <c r="Y2552" i="1"/>
  <c r="W2552" i="1"/>
  <c r="Z2550" i="1" l="1"/>
  <c r="AD2540" i="1"/>
  <c r="AE2540" i="1"/>
  <c r="X2542" i="1"/>
  <c r="AC2541" i="1"/>
  <c r="Y2553" i="1"/>
  <c r="W2553" i="1"/>
  <c r="X2543" i="1" l="1"/>
  <c r="AC2542" i="1"/>
  <c r="AE2541" i="1"/>
  <c r="AD2541" i="1"/>
  <c r="Z2551" i="1"/>
  <c r="Y2554" i="1"/>
  <c r="W2554" i="1"/>
  <c r="Z2552" i="1" l="1"/>
  <c r="AD2542" i="1"/>
  <c r="AE2542" i="1"/>
  <c r="X2544" i="1"/>
  <c r="AC2543" i="1"/>
  <c r="Y2555" i="1"/>
  <c r="W2555" i="1"/>
  <c r="AE2543" i="1" l="1"/>
  <c r="AD2543" i="1"/>
  <c r="X2545" i="1"/>
  <c r="AC2544" i="1"/>
  <c r="Z2553" i="1"/>
  <c r="Y2556" i="1"/>
  <c r="W2556" i="1"/>
  <c r="Z2554" i="1" l="1"/>
  <c r="AD2544" i="1"/>
  <c r="AE2544" i="1"/>
  <c r="X2546" i="1"/>
  <c r="AC2545" i="1"/>
  <c r="Y2557" i="1"/>
  <c r="W2557" i="1"/>
  <c r="X2547" i="1" l="1"/>
  <c r="AC2546" i="1"/>
  <c r="AE2545" i="1"/>
  <c r="AD2545" i="1"/>
  <c r="Z2555" i="1"/>
  <c r="Y2558" i="1"/>
  <c r="W2558" i="1"/>
  <c r="Z2556" i="1" l="1"/>
  <c r="AD2546" i="1"/>
  <c r="AE2546" i="1"/>
  <c r="X2548" i="1"/>
  <c r="AC2547" i="1"/>
  <c r="Y2559" i="1"/>
  <c r="W2559" i="1"/>
  <c r="X2549" i="1" l="1"/>
  <c r="AC2548" i="1"/>
  <c r="AE2547" i="1"/>
  <c r="AD2547" i="1"/>
  <c r="Z2557" i="1"/>
  <c r="Y2560" i="1"/>
  <c r="W2560" i="1"/>
  <c r="Z2558" i="1" l="1"/>
  <c r="AD2548" i="1"/>
  <c r="AE2548" i="1"/>
  <c r="X2550" i="1"/>
  <c r="AC2549" i="1"/>
  <c r="Y2561" i="1"/>
  <c r="W2561" i="1"/>
  <c r="AE2549" i="1" l="1"/>
  <c r="AD2549" i="1"/>
  <c r="X2551" i="1"/>
  <c r="AC2550" i="1"/>
  <c r="Z2559" i="1"/>
  <c r="Y2562" i="1"/>
  <c r="W2562" i="1"/>
  <c r="Z2560" i="1" l="1"/>
  <c r="AD2550" i="1"/>
  <c r="AE2550" i="1"/>
  <c r="X2552" i="1"/>
  <c r="AC2551" i="1"/>
  <c r="Y2563" i="1"/>
  <c r="W2563" i="1"/>
  <c r="AE2551" i="1" l="1"/>
  <c r="AD2551" i="1"/>
  <c r="X2553" i="1"/>
  <c r="AC2552" i="1"/>
  <c r="Z2561" i="1"/>
  <c r="Y2564" i="1"/>
  <c r="W2564" i="1"/>
  <c r="Z2562" i="1" l="1"/>
  <c r="AE2552" i="1"/>
  <c r="AD2552" i="1"/>
  <c r="X2554" i="1"/>
  <c r="AC2553" i="1"/>
  <c r="Y2565" i="1"/>
  <c r="W2565" i="1"/>
  <c r="AE2553" i="1" l="1"/>
  <c r="AD2553" i="1"/>
  <c r="X2555" i="1"/>
  <c r="AC2554" i="1"/>
  <c r="Z2563" i="1"/>
  <c r="Y2566" i="1"/>
  <c r="W2566" i="1"/>
  <c r="Z2564" i="1" l="1"/>
  <c r="AD2554" i="1"/>
  <c r="AE2554" i="1"/>
  <c r="X2556" i="1"/>
  <c r="AC2555" i="1"/>
  <c r="Y2567" i="1"/>
  <c r="W2567" i="1"/>
  <c r="AE2555" i="1" l="1"/>
  <c r="AD2555" i="1"/>
  <c r="X2557" i="1"/>
  <c r="AC2556" i="1"/>
  <c r="Z2565" i="1"/>
  <c r="Y2568" i="1"/>
  <c r="W2568" i="1"/>
  <c r="Z2566" i="1" l="1"/>
  <c r="AE2556" i="1"/>
  <c r="AD2556" i="1"/>
  <c r="X2558" i="1"/>
  <c r="AC2557" i="1"/>
  <c r="Y2569" i="1"/>
  <c r="W2569" i="1"/>
  <c r="AE2557" i="1" l="1"/>
  <c r="AD2557" i="1"/>
  <c r="X2559" i="1"/>
  <c r="AC2558" i="1"/>
  <c r="Z2567" i="1"/>
  <c r="Y2570" i="1"/>
  <c r="W2570" i="1"/>
  <c r="Z2568" i="1" l="1"/>
  <c r="AE2558" i="1"/>
  <c r="AD2558" i="1"/>
  <c r="X2560" i="1"/>
  <c r="AC2559" i="1"/>
  <c r="Y2571" i="1"/>
  <c r="W2571" i="1"/>
  <c r="AE2559" i="1" l="1"/>
  <c r="AD2559" i="1"/>
  <c r="X2561" i="1"/>
  <c r="AC2560" i="1"/>
  <c r="Z2569" i="1"/>
  <c r="Y2572" i="1"/>
  <c r="W2572" i="1"/>
  <c r="Z2570" i="1" l="1"/>
  <c r="AE2560" i="1"/>
  <c r="AD2560" i="1"/>
  <c r="X2562" i="1"/>
  <c r="AC2561" i="1"/>
  <c r="Y2573" i="1"/>
  <c r="W2573" i="1"/>
  <c r="AE2561" i="1" l="1"/>
  <c r="AD2561" i="1"/>
  <c r="X2563" i="1"/>
  <c r="AC2562" i="1"/>
  <c r="Z2571" i="1"/>
  <c r="Y2574" i="1"/>
  <c r="W2574" i="1"/>
  <c r="Z2572" i="1" l="1"/>
  <c r="AD2562" i="1"/>
  <c r="AE2562" i="1"/>
  <c r="X2564" i="1"/>
  <c r="AC2563" i="1"/>
  <c r="Y2575" i="1"/>
  <c r="W2575" i="1"/>
  <c r="AE2563" i="1" l="1"/>
  <c r="AD2563" i="1"/>
  <c r="X2565" i="1"/>
  <c r="AC2564" i="1"/>
  <c r="Z2573" i="1"/>
  <c r="Y2576" i="1"/>
  <c r="W2576" i="1"/>
  <c r="Z2574" i="1" l="1"/>
  <c r="AD2564" i="1"/>
  <c r="AE2564" i="1"/>
  <c r="X2566" i="1"/>
  <c r="AC2565" i="1"/>
  <c r="Y2577" i="1"/>
  <c r="W2577" i="1"/>
  <c r="AE2565" i="1" l="1"/>
  <c r="AD2565" i="1"/>
  <c r="X2567" i="1"/>
  <c r="AC2566" i="1"/>
  <c r="Z2575" i="1"/>
  <c r="Y2578" i="1"/>
  <c r="W2578" i="1"/>
  <c r="Z2576" i="1" l="1"/>
  <c r="AD2566" i="1"/>
  <c r="AE2566" i="1"/>
  <c r="X2568" i="1"/>
  <c r="AC2567" i="1"/>
  <c r="Y2579" i="1"/>
  <c r="W2579" i="1"/>
  <c r="X2569" i="1" l="1"/>
  <c r="AC2568" i="1"/>
  <c r="AE2567" i="1"/>
  <c r="AD2567" i="1"/>
  <c r="Z2577" i="1"/>
  <c r="Y2580" i="1"/>
  <c r="W2580" i="1"/>
  <c r="Z2578" i="1" l="1"/>
  <c r="AD2568" i="1"/>
  <c r="AE2568" i="1"/>
  <c r="X2570" i="1"/>
  <c r="AC2569" i="1"/>
  <c r="Y2581" i="1"/>
  <c r="W2581" i="1"/>
  <c r="AE2569" i="1" l="1"/>
  <c r="AD2569" i="1"/>
  <c r="X2571" i="1"/>
  <c r="AC2570" i="1"/>
  <c r="Z2579" i="1"/>
  <c r="Y2582" i="1"/>
  <c r="W2582" i="1"/>
  <c r="Z2580" i="1" l="1"/>
  <c r="AD2570" i="1"/>
  <c r="AE2570" i="1"/>
  <c r="X2572" i="1"/>
  <c r="AC2571" i="1"/>
  <c r="Y2583" i="1"/>
  <c r="W2583" i="1"/>
  <c r="AE2571" i="1" l="1"/>
  <c r="AD2571" i="1"/>
  <c r="X2573" i="1"/>
  <c r="AC2572" i="1"/>
  <c r="Z2581" i="1"/>
  <c r="Y2584" i="1"/>
  <c r="W2584" i="1"/>
  <c r="Z2582" i="1" l="1"/>
  <c r="AD2572" i="1"/>
  <c r="AE2572" i="1"/>
  <c r="X2574" i="1"/>
  <c r="AC2573" i="1"/>
  <c r="Y2585" i="1"/>
  <c r="W2585" i="1"/>
  <c r="AE2573" i="1" l="1"/>
  <c r="AD2573" i="1"/>
  <c r="X2575" i="1"/>
  <c r="AC2574" i="1"/>
  <c r="Z2583" i="1"/>
  <c r="Y2586" i="1"/>
  <c r="W2586" i="1"/>
  <c r="Z2584" i="1" l="1"/>
  <c r="AD2574" i="1"/>
  <c r="AE2574" i="1"/>
  <c r="X2576" i="1"/>
  <c r="AC2575" i="1"/>
  <c r="Y2587" i="1"/>
  <c r="W2587" i="1"/>
  <c r="AE2575" i="1" l="1"/>
  <c r="AD2575" i="1"/>
  <c r="X2577" i="1"/>
  <c r="AC2576" i="1"/>
  <c r="Z2585" i="1"/>
  <c r="Y2588" i="1"/>
  <c r="W2588" i="1"/>
  <c r="Z2586" i="1" l="1"/>
  <c r="AD2576" i="1"/>
  <c r="AE2576" i="1"/>
  <c r="X2578" i="1"/>
  <c r="AC2577" i="1"/>
  <c r="Y2589" i="1"/>
  <c r="W2589" i="1"/>
  <c r="X2579" i="1" l="1"/>
  <c r="AC2578" i="1"/>
  <c r="AE2577" i="1"/>
  <c r="AD2577" i="1"/>
  <c r="Z2587" i="1"/>
  <c r="Y2590" i="1"/>
  <c r="W2590" i="1"/>
  <c r="Z2588" i="1" l="1"/>
  <c r="AE2578" i="1"/>
  <c r="AD2578" i="1"/>
  <c r="X2580" i="1"/>
  <c r="AC2579" i="1"/>
  <c r="Y2591" i="1"/>
  <c r="W2591" i="1"/>
  <c r="AE2579" i="1" l="1"/>
  <c r="AD2579" i="1"/>
  <c r="X2581" i="1"/>
  <c r="AC2580" i="1"/>
  <c r="Z2589" i="1"/>
  <c r="Y2592" i="1"/>
  <c r="W2592" i="1"/>
  <c r="Z2590" i="1" l="1"/>
  <c r="AD2580" i="1"/>
  <c r="AE2580" i="1"/>
  <c r="X2582" i="1"/>
  <c r="AC2581" i="1"/>
  <c r="Y2593" i="1"/>
  <c r="W2593" i="1"/>
  <c r="AE2581" i="1" l="1"/>
  <c r="AD2581" i="1"/>
  <c r="X2583" i="1"/>
  <c r="AC2582" i="1"/>
  <c r="Z2591" i="1"/>
  <c r="Y2594" i="1"/>
  <c r="W2594" i="1"/>
  <c r="Z2592" i="1" l="1"/>
  <c r="AD2582" i="1"/>
  <c r="AE2582" i="1"/>
  <c r="X2584" i="1"/>
  <c r="AC2583" i="1"/>
  <c r="Y2595" i="1"/>
  <c r="W2595" i="1"/>
  <c r="AE2583" i="1" l="1"/>
  <c r="AD2583" i="1"/>
  <c r="X2585" i="1"/>
  <c r="AC2584" i="1"/>
  <c r="Z2593" i="1"/>
  <c r="Y2596" i="1"/>
  <c r="W2596" i="1"/>
  <c r="Z2594" i="1" l="1"/>
  <c r="AD2584" i="1"/>
  <c r="AE2584" i="1"/>
  <c r="X2586" i="1"/>
  <c r="AC2585" i="1"/>
  <c r="Y2597" i="1"/>
  <c r="W2597" i="1"/>
  <c r="X2587" i="1" l="1"/>
  <c r="AC2586" i="1"/>
  <c r="AE2585" i="1"/>
  <c r="AD2585" i="1"/>
  <c r="Z2595" i="1"/>
  <c r="Y2598" i="1"/>
  <c r="W2598" i="1"/>
  <c r="Z2596" i="1" l="1"/>
  <c r="AD2586" i="1"/>
  <c r="AE2586" i="1"/>
  <c r="X2588" i="1"/>
  <c r="AC2587" i="1"/>
  <c r="Y2599" i="1"/>
  <c r="W2599" i="1"/>
  <c r="AE2587" i="1" l="1"/>
  <c r="AD2587" i="1"/>
  <c r="X2589" i="1"/>
  <c r="AC2588" i="1"/>
  <c r="Z2597" i="1"/>
  <c r="Y2600" i="1"/>
  <c r="W2600" i="1"/>
  <c r="Z2598" i="1" l="1"/>
  <c r="AE2588" i="1"/>
  <c r="AD2588" i="1"/>
  <c r="X2590" i="1"/>
  <c r="AC2589" i="1"/>
  <c r="Y2601" i="1"/>
  <c r="W2601" i="1"/>
  <c r="AE2589" i="1" l="1"/>
  <c r="AD2589" i="1"/>
  <c r="X2591" i="1"/>
  <c r="AC2590" i="1"/>
  <c r="Z2599" i="1"/>
  <c r="Y2602" i="1"/>
  <c r="W2602" i="1"/>
  <c r="Z2600" i="1" l="1"/>
  <c r="AD2590" i="1"/>
  <c r="AE2590" i="1"/>
  <c r="X2592" i="1"/>
  <c r="AC2591" i="1"/>
  <c r="Y2603" i="1"/>
  <c r="W2603" i="1"/>
  <c r="AE2591" i="1" l="1"/>
  <c r="AD2591" i="1"/>
  <c r="X2593" i="1"/>
  <c r="AC2592" i="1"/>
  <c r="Z2601" i="1"/>
  <c r="Y2604" i="1"/>
  <c r="W2604" i="1"/>
  <c r="Z2602" i="1" l="1"/>
  <c r="AD2592" i="1"/>
  <c r="AE2592" i="1"/>
  <c r="X2594" i="1"/>
  <c r="AC2593" i="1"/>
  <c r="Y2605" i="1"/>
  <c r="W2605" i="1"/>
  <c r="AE2593" i="1" l="1"/>
  <c r="AD2593" i="1"/>
  <c r="X2595" i="1"/>
  <c r="AC2594" i="1"/>
  <c r="Z2603" i="1"/>
  <c r="Y2606" i="1"/>
  <c r="W2606" i="1"/>
  <c r="Z2604" i="1" l="1"/>
  <c r="AD2594" i="1"/>
  <c r="AE2594" i="1"/>
  <c r="X2596" i="1"/>
  <c r="AC2595" i="1"/>
  <c r="Y2607" i="1"/>
  <c r="W2607" i="1"/>
  <c r="AE2595" i="1" l="1"/>
  <c r="AD2595" i="1"/>
  <c r="X2597" i="1"/>
  <c r="AC2596" i="1"/>
  <c r="Z2605" i="1"/>
  <c r="Y2608" i="1"/>
  <c r="W2608" i="1"/>
  <c r="Z2606" i="1" l="1"/>
  <c r="AE2596" i="1"/>
  <c r="AD2596" i="1"/>
  <c r="X2598" i="1"/>
  <c r="AC2597" i="1"/>
  <c r="Y2609" i="1"/>
  <c r="W2609" i="1"/>
  <c r="AE2597" i="1" l="1"/>
  <c r="AD2597" i="1"/>
  <c r="X2599" i="1"/>
  <c r="AC2598" i="1"/>
  <c r="Z2607" i="1"/>
  <c r="Y2610" i="1"/>
  <c r="W2610" i="1"/>
  <c r="Z2608" i="1" l="1"/>
  <c r="AD2598" i="1"/>
  <c r="AE2598" i="1"/>
  <c r="X2600" i="1"/>
  <c r="AC2599" i="1"/>
  <c r="Y2611" i="1"/>
  <c r="W2611" i="1"/>
  <c r="AE2599" i="1" l="1"/>
  <c r="AD2599" i="1"/>
  <c r="X2601" i="1"/>
  <c r="AC2600" i="1"/>
  <c r="Z2609" i="1"/>
  <c r="Y2612" i="1"/>
  <c r="W2612" i="1"/>
  <c r="Z2610" i="1" l="1"/>
  <c r="AD2600" i="1"/>
  <c r="AE2600" i="1"/>
  <c r="X2602" i="1"/>
  <c r="AC2601" i="1"/>
  <c r="Y2613" i="1"/>
  <c r="W2613" i="1"/>
  <c r="AE2601" i="1" l="1"/>
  <c r="AD2601" i="1"/>
  <c r="X2603" i="1"/>
  <c r="AC2602" i="1"/>
  <c r="Z2611" i="1"/>
  <c r="Y2614" i="1"/>
  <c r="W2614" i="1"/>
  <c r="Z2612" i="1" l="1"/>
  <c r="AD2602" i="1"/>
  <c r="AE2602" i="1"/>
  <c r="X2604" i="1"/>
  <c r="AC2603" i="1"/>
  <c r="Y2615" i="1"/>
  <c r="W2615" i="1"/>
  <c r="AE2603" i="1" l="1"/>
  <c r="AD2603" i="1"/>
  <c r="X2605" i="1"/>
  <c r="AC2604" i="1"/>
  <c r="Z2613" i="1"/>
  <c r="Y2616" i="1"/>
  <c r="W2616" i="1"/>
  <c r="Z2614" i="1" l="1"/>
  <c r="AD2604" i="1"/>
  <c r="AE2604" i="1"/>
  <c r="X2606" i="1"/>
  <c r="AC2605" i="1"/>
  <c r="Y2617" i="1"/>
  <c r="W2617" i="1"/>
  <c r="X2607" i="1" l="1"/>
  <c r="AC2606" i="1"/>
  <c r="AE2605" i="1"/>
  <c r="AD2605" i="1"/>
  <c r="Z2615" i="1"/>
  <c r="Y2618" i="1"/>
  <c r="W2618" i="1"/>
  <c r="Z2616" i="1" l="1"/>
  <c r="AD2606" i="1"/>
  <c r="AE2606" i="1"/>
  <c r="X2608" i="1"/>
  <c r="AC2607" i="1"/>
  <c r="Y2619" i="1"/>
  <c r="W2619" i="1"/>
  <c r="X2609" i="1" l="1"/>
  <c r="AC2608" i="1"/>
  <c r="AE2607" i="1"/>
  <c r="AD2607" i="1"/>
  <c r="Z2617" i="1"/>
  <c r="Y2620" i="1"/>
  <c r="W2620" i="1"/>
  <c r="Z2618" i="1" l="1"/>
  <c r="AD2608" i="1"/>
  <c r="AE2608" i="1"/>
  <c r="X2610" i="1"/>
  <c r="AC2609" i="1"/>
  <c r="Y2621" i="1"/>
  <c r="W2621" i="1"/>
  <c r="AE2609" i="1" l="1"/>
  <c r="AD2609" i="1"/>
  <c r="X2611" i="1"/>
  <c r="AC2610" i="1"/>
  <c r="Z2619" i="1"/>
  <c r="Y2622" i="1"/>
  <c r="W2622" i="1"/>
  <c r="Z2620" i="1" l="1"/>
  <c r="AD2610" i="1"/>
  <c r="AE2610" i="1"/>
  <c r="X2612" i="1"/>
  <c r="AC2611" i="1"/>
  <c r="Y2623" i="1"/>
  <c r="W2623" i="1"/>
  <c r="AE2611" i="1" l="1"/>
  <c r="AD2611" i="1"/>
  <c r="X2613" i="1"/>
  <c r="AC2612" i="1"/>
  <c r="Z2621" i="1"/>
  <c r="Y2624" i="1"/>
  <c r="W2624" i="1"/>
  <c r="AD2612" i="1" l="1"/>
  <c r="AE2612" i="1"/>
  <c r="Z2622" i="1"/>
  <c r="X2614" i="1"/>
  <c r="AC2613" i="1"/>
  <c r="Y2625" i="1"/>
  <c r="W2625" i="1"/>
  <c r="AE2613" i="1" l="1"/>
  <c r="AD2613" i="1"/>
  <c r="X2615" i="1"/>
  <c r="AC2614" i="1"/>
  <c r="Z2623" i="1"/>
  <c r="Y2626" i="1"/>
  <c r="W2626" i="1"/>
  <c r="Z2624" i="1" l="1"/>
  <c r="AD2614" i="1"/>
  <c r="AE2614" i="1"/>
  <c r="X2616" i="1"/>
  <c r="AC2615" i="1"/>
  <c r="Y2627" i="1"/>
  <c r="W2627" i="1"/>
  <c r="AE2615" i="1" l="1"/>
  <c r="AD2615" i="1"/>
  <c r="X2617" i="1"/>
  <c r="AC2616" i="1"/>
  <c r="Z2625" i="1"/>
  <c r="Y2628" i="1"/>
  <c r="W2628" i="1"/>
  <c r="Z2626" i="1" l="1"/>
  <c r="AE2616" i="1"/>
  <c r="AD2616" i="1"/>
  <c r="X2618" i="1"/>
  <c r="AC2617" i="1"/>
  <c r="Y2629" i="1"/>
  <c r="W2629" i="1"/>
  <c r="AE2617" i="1" l="1"/>
  <c r="AD2617" i="1"/>
  <c r="X2619" i="1"/>
  <c r="AC2618" i="1"/>
  <c r="Z2627" i="1"/>
  <c r="Y2630" i="1"/>
  <c r="W2630" i="1"/>
  <c r="Z2628" i="1" l="1"/>
  <c r="AE2618" i="1"/>
  <c r="AD2618" i="1"/>
  <c r="X2620" i="1"/>
  <c r="AC2619" i="1"/>
  <c r="Y2631" i="1"/>
  <c r="W2631" i="1"/>
  <c r="AE2619" i="1" l="1"/>
  <c r="AD2619" i="1"/>
  <c r="X2621" i="1"/>
  <c r="AC2620" i="1"/>
  <c r="Z2629" i="1"/>
  <c r="Y2632" i="1"/>
  <c r="W2632" i="1"/>
  <c r="Z2630" i="1" l="1"/>
  <c r="AD2620" i="1"/>
  <c r="AE2620" i="1"/>
  <c r="X2622" i="1"/>
  <c r="AC2621" i="1"/>
  <c r="Y2633" i="1"/>
  <c r="W2633" i="1"/>
  <c r="AE2621" i="1" l="1"/>
  <c r="AD2621" i="1"/>
  <c r="X2623" i="1"/>
  <c r="AC2622" i="1"/>
  <c r="Z2631" i="1"/>
  <c r="Y2634" i="1"/>
  <c r="W2634" i="1"/>
  <c r="Z2632" i="1" l="1"/>
  <c r="AE2622" i="1"/>
  <c r="AD2622" i="1"/>
  <c r="X2624" i="1"/>
  <c r="AC2623" i="1"/>
  <c r="Y2635" i="1"/>
  <c r="W2635" i="1"/>
  <c r="AE2623" i="1" l="1"/>
  <c r="AD2623" i="1"/>
  <c r="X2625" i="1"/>
  <c r="AC2624" i="1"/>
  <c r="Z2633" i="1"/>
  <c r="Y2636" i="1"/>
  <c r="W2636" i="1"/>
  <c r="Z2634" i="1" l="1"/>
  <c r="AE2624" i="1"/>
  <c r="AD2624" i="1"/>
  <c r="X2626" i="1"/>
  <c r="AC2625" i="1"/>
  <c r="Y2637" i="1"/>
  <c r="W2637" i="1"/>
  <c r="AE2625" i="1" l="1"/>
  <c r="AD2625" i="1"/>
  <c r="X2627" i="1"/>
  <c r="AC2626" i="1"/>
  <c r="Z2635" i="1"/>
  <c r="Y2638" i="1"/>
  <c r="W2638" i="1"/>
  <c r="Z2636" i="1" l="1"/>
  <c r="AE2626" i="1"/>
  <c r="AD2626" i="1"/>
  <c r="X2628" i="1"/>
  <c r="AC2627" i="1"/>
  <c r="Y2639" i="1"/>
  <c r="W2639" i="1"/>
  <c r="AE2627" i="1" l="1"/>
  <c r="AD2627" i="1"/>
  <c r="X2629" i="1"/>
  <c r="AC2628" i="1"/>
  <c r="Z2637" i="1"/>
  <c r="Y2640" i="1"/>
  <c r="W2640" i="1"/>
  <c r="Z2638" i="1" l="1"/>
  <c r="AD2628" i="1"/>
  <c r="AE2628" i="1"/>
  <c r="X2630" i="1"/>
  <c r="AC2629" i="1"/>
  <c r="Y2641" i="1"/>
  <c r="W2641" i="1"/>
  <c r="AE2629" i="1" l="1"/>
  <c r="AD2629" i="1"/>
  <c r="X2631" i="1"/>
  <c r="AC2630" i="1"/>
  <c r="Z2639" i="1"/>
  <c r="Y2642" i="1"/>
  <c r="W2642" i="1"/>
  <c r="Z2640" i="1" l="1"/>
  <c r="AD2630" i="1"/>
  <c r="AE2630" i="1"/>
  <c r="X2632" i="1"/>
  <c r="AC2631" i="1"/>
  <c r="Y2643" i="1"/>
  <c r="W2643" i="1"/>
  <c r="X2633" i="1" l="1"/>
  <c r="AC2632" i="1"/>
  <c r="AE2631" i="1"/>
  <c r="AD2631" i="1"/>
  <c r="Z2641" i="1"/>
  <c r="Y2644" i="1"/>
  <c r="W2644" i="1"/>
  <c r="Z2642" i="1" l="1"/>
  <c r="AD2632" i="1"/>
  <c r="AE2632" i="1"/>
  <c r="X2634" i="1"/>
  <c r="AC2633" i="1"/>
  <c r="Y2645" i="1"/>
  <c r="W2645" i="1"/>
  <c r="AE2633" i="1" l="1"/>
  <c r="AD2633" i="1"/>
  <c r="X2635" i="1"/>
  <c r="AC2634" i="1"/>
  <c r="Z2643" i="1"/>
  <c r="Y2646" i="1"/>
  <c r="W2646" i="1"/>
  <c r="Z2644" i="1" l="1"/>
  <c r="AD2634" i="1"/>
  <c r="AE2634" i="1"/>
  <c r="X2636" i="1"/>
  <c r="AC2635" i="1"/>
  <c r="Y2647" i="1"/>
  <c r="W2647" i="1"/>
  <c r="AE2635" i="1" l="1"/>
  <c r="AD2635" i="1"/>
  <c r="X2637" i="1"/>
  <c r="AC2636" i="1"/>
  <c r="Z2645" i="1"/>
  <c r="Y2648" i="1"/>
  <c r="W2648" i="1"/>
  <c r="Z2646" i="1" l="1"/>
  <c r="AD2636" i="1"/>
  <c r="AE2636" i="1"/>
  <c r="X2638" i="1"/>
  <c r="AC2637" i="1"/>
  <c r="Y2649" i="1"/>
  <c r="W2649" i="1"/>
  <c r="X2639" i="1" l="1"/>
  <c r="AC2638" i="1"/>
  <c r="AE2637" i="1"/>
  <c r="AD2637" i="1"/>
  <c r="Z2647" i="1"/>
  <c r="Y2650" i="1"/>
  <c r="W2650" i="1"/>
  <c r="Z2648" i="1" l="1"/>
  <c r="AD2638" i="1"/>
  <c r="AE2638" i="1"/>
  <c r="X2640" i="1"/>
  <c r="AC2639" i="1"/>
  <c r="Y2651" i="1"/>
  <c r="W2651" i="1"/>
  <c r="X2641" i="1" l="1"/>
  <c r="AC2640" i="1"/>
  <c r="AE2639" i="1"/>
  <c r="AD2639" i="1"/>
  <c r="Z2649" i="1"/>
  <c r="Y2652" i="1"/>
  <c r="W2652" i="1"/>
  <c r="Z2650" i="1" l="1"/>
  <c r="AD2640" i="1"/>
  <c r="AE2640" i="1"/>
  <c r="X2642" i="1"/>
  <c r="AC2641" i="1"/>
  <c r="Y2653" i="1"/>
  <c r="W2653" i="1"/>
  <c r="AE2641" i="1" l="1"/>
  <c r="AD2641" i="1"/>
  <c r="X2643" i="1"/>
  <c r="AC2642" i="1"/>
  <c r="Z2651" i="1"/>
  <c r="Y2654" i="1"/>
  <c r="W2654" i="1"/>
  <c r="Z2652" i="1" l="1"/>
  <c r="AE2642" i="1"/>
  <c r="AD2642" i="1"/>
  <c r="X2644" i="1"/>
  <c r="AC2643" i="1"/>
  <c r="Y2655" i="1"/>
  <c r="W2655" i="1"/>
  <c r="AE2643" i="1" l="1"/>
  <c r="AD2643" i="1"/>
  <c r="X2645" i="1"/>
  <c r="AC2644" i="1"/>
  <c r="Z2653" i="1"/>
  <c r="Y2656" i="1"/>
  <c r="W2656" i="1"/>
  <c r="Z2654" i="1" l="1"/>
  <c r="AE2644" i="1"/>
  <c r="AD2644" i="1"/>
  <c r="X2646" i="1"/>
  <c r="AC2645" i="1"/>
  <c r="Y2657" i="1"/>
  <c r="W2657" i="1"/>
  <c r="AE2645" i="1" l="1"/>
  <c r="AD2645" i="1"/>
  <c r="X2647" i="1"/>
  <c r="AC2646" i="1"/>
  <c r="Z2655" i="1"/>
  <c r="Y2658" i="1"/>
  <c r="W2658" i="1"/>
  <c r="Z2656" i="1" l="1"/>
  <c r="AE2646" i="1"/>
  <c r="AD2646" i="1"/>
  <c r="X2648" i="1"/>
  <c r="AC2647" i="1"/>
  <c r="Y2659" i="1"/>
  <c r="W2659" i="1"/>
  <c r="AE2647" i="1" l="1"/>
  <c r="AD2647" i="1"/>
  <c r="X2649" i="1"/>
  <c r="AC2648" i="1"/>
  <c r="Z2657" i="1"/>
  <c r="Y2660" i="1"/>
  <c r="W2660" i="1"/>
  <c r="Z2658" i="1" l="1"/>
  <c r="AE2648" i="1"/>
  <c r="AD2648" i="1"/>
  <c r="X2650" i="1"/>
  <c r="AC2649" i="1"/>
  <c r="Y2661" i="1"/>
  <c r="W2661" i="1"/>
  <c r="AE2649" i="1" l="1"/>
  <c r="AD2649" i="1"/>
  <c r="X2651" i="1"/>
  <c r="AC2650" i="1"/>
  <c r="Z2659" i="1"/>
  <c r="Y2662" i="1"/>
  <c r="W2662" i="1"/>
  <c r="Z2660" i="1" l="1"/>
  <c r="AE2650" i="1"/>
  <c r="AD2650" i="1"/>
  <c r="X2652" i="1"/>
  <c r="AC2651" i="1"/>
  <c r="Y2663" i="1"/>
  <c r="W2663" i="1"/>
  <c r="AE2651" i="1" l="1"/>
  <c r="AD2651" i="1"/>
  <c r="X2653" i="1"/>
  <c r="AC2652" i="1"/>
  <c r="Z2661" i="1"/>
  <c r="Y2664" i="1"/>
  <c r="W2664" i="1"/>
  <c r="Z2662" i="1" l="1"/>
  <c r="AD2652" i="1"/>
  <c r="AE2652" i="1"/>
  <c r="X2654" i="1"/>
  <c r="AC2653" i="1"/>
  <c r="Y2665" i="1"/>
  <c r="W2665" i="1"/>
  <c r="AE2653" i="1" l="1"/>
  <c r="AD2653" i="1"/>
  <c r="X2655" i="1"/>
  <c r="AC2654" i="1"/>
  <c r="Z2663" i="1"/>
  <c r="Y2666" i="1"/>
  <c r="W2666" i="1"/>
  <c r="Z2664" i="1" l="1"/>
  <c r="AD2654" i="1"/>
  <c r="AE2654" i="1"/>
  <c r="X2656" i="1"/>
  <c r="AC2655" i="1"/>
  <c r="Y2667" i="1"/>
  <c r="W2667" i="1"/>
  <c r="AE2655" i="1" l="1"/>
  <c r="AD2655" i="1"/>
  <c r="X2657" i="1"/>
  <c r="AC2656" i="1"/>
  <c r="Z2665" i="1"/>
  <c r="Y2668" i="1"/>
  <c r="W2668" i="1"/>
  <c r="Z2666" i="1" l="1"/>
  <c r="AD2656" i="1"/>
  <c r="AE2656" i="1"/>
  <c r="X2658" i="1"/>
  <c r="AC2657" i="1"/>
  <c r="Y2669" i="1"/>
  <c r="W2669" i="1"/>
  <c r="AE2657" i="1" l="1"/>
  <c r="AD2657" i="1"/>
  <c r="X2659" i="1"/>
  <c r="AC2658" i="1"/>
  <c r="Z2667" i="1"/>
  <c r="Y2670" i="1"/>
  <c r="W2670" i="1"/>
  <c r="Z2668" i="1" l="1"/>
  <c r="AD2658" i="1"/>
  <c r="AE2658" i="1"/>
  <c r="X2660" i="1"/>
  <c r="AC2659" i="1"/>
  <c r="Y2671" i="1"/>
  <c r="W2671" i="1"/>
  <c r="AE2659" i="1" l="1"/>
  <c r="AD2659" i="1"/>
  <c r="X2661" i="1"/>
  <c r="AC2660" i="1"/>
  <c r="Z2669" i="1"/>
  <c r="Y2672" i="1"/>
  <c r="W2672" i="1"/>
  <c r="Z2670" i="1" l="1"/>
  <c r="AE2660" i="1"/>
  <c r="AD2660" i="1"/>
  <c r="X2662" i="1"/>
  <c r="AC2661" i="1"/>
  <c r="Y2673" i="1"/>
  <c r="W2673" i="1"/>
  <c r="AE2661" i="1" l="1"/>
  <c r="AD2661" i="1"/>
  <c r="X2663" i="1"/>
  <c r="AC2662" i="1"/>
  <c r="Z2671" i="1"/>
  <c r="Y2674" i="1"/>
  <c r="W2674" i="1"/>
  <c r="Z2672" i="1" l="1"/>
  <c r="AE2662" i="1"/>
  <c r="AD2662" i="1"/>
  <c r="X2664" i="1"/>
  <c r="AC2663" i="1"/>
  <c r="Y2675" i="1"/>
  <c r="W2675" i="1"/>
  <c r="AE2663" i="1" l="1"/>
  <c r="AD2663" i="1"/>
  <c r="X2665" i="1"/>
  <c r="AC2664" i="1"/>
  <c r="Z2673" i="1"/>
  <c r="Y2676" i="1"/>
  <c r="W2676" i="1"/>
  <c r="Z2674" i="1" l="1"/>
  <c r="AD2664" i="1"/>
  <c r="AE2664" i="1"/>
  <c r="X2666" i="1"/>
  <c r="AC2665" i="1"/>
  <c r="Y2677" i="1"/>
  <c r="W2677" i="1"/>
  <c r="AE2665" i="1" l="1"/>
  <c r="AD2665" i="1"/>
  <c r="X2667" i="1"/>
  <c r="AC2666" i="1"/>
  <c r="Z2675" i="1"/>
  <c r="Y2678" i="1"/>
  <c r="W2678" i="1"/>
  <c r="Z2676" i="1" l="1"/>
  <c r="AE2666" i="1"/>
  <c r="AD2666" i="1"/>
  <c r="X2668" i="1"/>
  <c r="AC2667" i="1"/>
  <c r="Y2679" i="1"/>
  <c r="W2679" i="1"/>
  <c r="AE2667" i="1" l="1"/>
  <c r="AD2667" i="1"/>
  <c r="X2669" i="1"/>
  <c r="AC2668" i="1"/>
  <c r="Z2677" i="1"/>
  <c r="Y2680" i="1"/>
  <c r="W2680" i="1"/>
  <c r="Z2678" i="1" l="1"/>
  <c r="AD2668" i="1"/>
  <c r="AE2668" i="1"/>
  <c r="X2670" i="1"/>
  <c r="AC2669" i="1"/>
  <c r="Y2681" i="1"/>
  <c r="W2681" i="1"/>
  <c r="AE2669" i="1" l="1"/>
  <c r="AD2669" i="1"/>
  <c r="X2671" i="1"/>
  <c r="AC2670" i="1"/>
  <c r="Z2679" i="1"/>
  <c r="Y2682" i="1"/>
  <c r="W2682" i="1"/>
  <c r="Z2680" i="1" l="1"/>
  <c r="AD2670" i="1"/>
  <c r="AE2670" i="1"/>
  <c r="X2672" i="1"/>
  <c r="AC2671" i="1"/>
  <c r="Y2683" i="1"/>
  <c r="W2683" i="1"/>
  <c r="AE2671" i="1" l="1"/>
  <c r="AD2671" i="1"/>
  <c r="X2673" i="1"/>
  <c r="AC2672" i="1"/>
  <c r="Z2681" i="1"/>
  <c r="Y2684" i="1"/>
  <c r="W2684" i="1"/>
  <c r="Z2682" i="1" l="1"/>
  <c r="AD2672" i="1"/>
  <c r="AE2672" i="1"/>
  <c r="X2674" i="1"/>
  <c r="AC2673" i="1"/>
  <c r="Y2685" i="1"/>
  <c r="W2685" i="1"/>
  <c r="AE2673" i="1" l="1"/>
  <c r="AD2673" i="1"/>
  <c r="X2675" i="1"/>
  <c r="AC2674" i="1"/>
  <c r="Z2683" i="1"/>
  <c r="Y2686" i="1"/>
  <c r="W2686" i="1"/>
  <c r="Z2684" i="1" l="1"/>
  <c r="AD2674" i="1"/>
  <c r="AE2674" i="1"/>
  <c r="X2676" i="1"/>
  <c r="AC2675" i="1"/>
  <c r="Y2687" i="1"/>
  <c r="W2687" i="1"/>
  <c r="AE2675" i="1" l="1"/>
  <c r="AD2675" i="1"/>
  <c r="X2677" i="1"/>
  <c r="AC2676" i="1"/>
  <c r="Z2685" i="1"/>
  <c r="Y2688" i="1"/>
  <c r="W2688" i="1"/>
  <c r="Z2686" i="1" l="1"/>
  <c r="AE2676" i="1"/>
  <c r="AD2676" i="1"/>
  <c r="X2678" i="1"/>
  <c r="AC2677" i="1"/>
  <c r="Y2689" i="1"/>
  <c r="W2689" i="1"/>
  <c r="AE2677" i="1" l="1"/>
  <c r="AD2677" i="1"/>
  <c r="X2679" i="1"/>
  <c r="AC2678" i="1"/>
  <c r="Z2687" i="1"/>
  <c r="Y2690" i="1"/>
  <c r="W2690" i="1"/>
  <c r="Z2688" i="1" l="1"/>
  <c r="AD2678" i="1"/>
  <c r="AE2678" i="1"/>
  <c r="X2680" i="1"/>
  <c r="AC2679" i="1"/>
  <c r="Y2691" i="1"/>
  <c r="W2691" i="1"/>
  <c r="X2681" i="1" l="1"/>
  <c r="AC2680" i="1"/>
  <c r="AE2679" i="1"/>
  <c r="AD2679" i="1"/>
  <c r="Z2689" i="1"/>
  <c r="Y2692" i="1"/>
  <c r="W2692" i="1"/>
  <c r="Z2690" i="1" l="1"/>
  <c r="AD2680" i="1"/>
  <c r="AE2680" i="1"/>
  <c r="X2682" i="1"/>
  <c r="AC2681" i="1"/>
  <c r="Y2693" i="1"/>
  <c r="W2693" i="1"/>
  <c r="AE2681" i="1" l="1"/>
  <c r="AD2681" i="1"/>
  <c r="X2683" i="1"/>
  <c r="AC2682" i="1"/>
  <c r="Z2691" i="1"/>
  <c r="Y2694" i="1"/>
  <c r="W2694" i="1"/>
  <c r="Z2692" i="1" l="1"/>
  <c r="AD2682" i="1"/>
  <c r="AE2682" i="1"/>
  <c r="X2684" i="1"/>
  <c r="AC2683" i="1"/>
  <c r="Y2695" i="1"/>
  <c r="W2695" i="1"/>
  <c r="AE2683" i="1" l="1"/>
  <c r="AD2683" i="1"/>
  <c r="X2685" i="1"/>
  <c r="AC2684" i="1"/>
  <c r="Z2693" i="1"/>
  <c r="Y2696" i="1"/>
  <c r="W2696" i="1"/>
  <c r="Z2694" i="1" l="1"/>
  <c r="AD2684" i="1"/>
  <c r="AE2684" i="1"/>
  <c r="X2686" i="1"/>
  <c r="AC2685" i="1"/>
  <c r="Y2697" i="1"/>
  <c r="W2697" i="1"/>
  <c r="AE2685" i="1" l="1"/>
  <c r="AD2685" i="1"/>
  <c r="X2687" i="1"/>
  <c r="AC2686" i="1"/>
  <c r="Z2695" i="1"/>
  <c r="Y2698" i="1"/>
  <c r="W2698" i="1"/>
  <c r="AD2686" i="1" l="1"/>
  <c r="AE2686" i="1"/>
  <c r="Z2696" i="1"/>
  <c r="X2688" i="1"/>
  <c r="AC2687" i="1"/>
  <c r="Y2699" i="1"/>
  <c r="W2699" i="1"/>
  <c r="AE2687" i="1" l="1"/>
  <c r="AD2687" i="1"/>
  <c r="X2689" i="1"/>
  <c r="AC2688" i="1"/>
  <c r="Z2697" i="1"/>
  <c r="Y2700" i="1"/>
  <c r="W2700" i="1"/>
  <c r="Z2698" i="1" l="1"/>
  <c r="AD2688" i="1"/>
  <c r="AE2688" i="1"/>
  <c r="X2690" i="1"/>
  <c r="AC2689" i="1"/>
  <c r="Y2701" i="1"/>
  <c r="W2701" i="1"/>
  <c r="AE2689" i="1" l="1"/>
  <c r="AD2689" i="1"/>
  <c r="X2691" i="1"/>
  <c r="AC2690" i="1"/>
  <c r="Z2699" i="1"/>
  <c r="Y2702" i="1"/>
  <c r="W2702" i="1"/>
  <c r="Z2700" i="1" l="1"/>
  <c r="AE2690" i="1"/>
  <c r="AD2690" i="1"/>
  <c r="X2692" i="1"/>
  <c r="AC2691" i="1"/>
  <c r="Y2703" i="1"/>
  <c r="W2703" i="1"/>
  <c r="AE2691" i="1" l="1"/>
  <c r="AD2691" i="1"/>
  <c r="X2693" i="1"/>
  <c r="AC2692" i="1"/>
  <c r="Z2701" i="1"/>
  <c r="Y2704" i="1"/>
  <c r="W2704" i="1"/>
  <c r="Z2702" i="1" l="1"/>
  <c r="AD2692" i="1"/>
  <c r="AE2692" i="1"/>
  <c r="X2694" i="1"/>
  <c r="AC2693" i="1"/>
  <c r="Y2705" i="1"/>
  <c r="W2705" i="1"/>
  <c r="AE2693" i="1" l="1"/>
  <c r="AD2693" i="1"/>
  <c r="X2695" i="1"/>
  <c r="AC2694" i="1"/>
  <c r="Z2703" i="1"/>
  <c r="Y2706" i="1"/>
  <c r="W2706" i="1"/>
  <c r="Z2704" i="1" l="1"/>
  <c r="AD2694" i="1"/>
  <c r="AE2694" i="1"/>
  <c r="X2696" i="1"/>
  <c r="AC2695" i="1"/>
  <c r="Y2707" i="1"/>
  <c r="W2707" i="1"/>
  <c r="X2697" i="1" l="1"/>
  <c r="AC2696" i="1"/>
  <c r="AE2695" i="1"/>
  <c r="AD2695" i="1"/>
  <c r="Z2705" i="1"/>
  <c r="Y2708" i="1"/>
  <c r="W2708" i="1"/>
  <c r="Z2706" i="1" l="1"/>
  <c r="AD2696" i="1"/>
  <c r="AE2696" i="1"/>
  <c r="X2698" i="1"/>
  <c r="AC2697" i="1"/>
  <c r="Y2709" i="1"/>
  <c r="W2709" i="1"/>
  <c r="AE2697" i="1" l="1"/>
  <c r="AD2697" i="1"/>
  <c r="X2699" i="1"/>
  <c r="AC2698" i="1"/>
  <c r="Z2707" i="1"/>
  <c r="Y2710" i="1"/>
  <c r="W2710" i="1"/>
  <c r="Z2708" i="1" l="1"/>
  <c r="AD2698" i="1"/>
  <c r="AE2698" i="1"/>
  <c r="X2700" i="1"/>
  <c r="AC2699" i="1"/>
  <c r="Y2711" i="1"/>
  <c r="W2711" i="1"/>
  <c r="X2701" i="1" l="1"/>
  <c r="AC2700" i="1"/>
  <c r="AE2699" i="1"/>
  <c r="AD2699" i="1"/>
  <c r="Z2709" i="1"/>
  <c r="Y2712" i="1"/>
  <c r="W2712" i="1"/>
  <c r="Z2710" i="1" l="1"/>
  <c r="AD2700" i="1"/>
  <c r="AE2700" i="1"/>
  <c r="X2702" i="1"/>
  <c r="AC2701" i="1"/>
  <c r="Y2713" i="1"/>
  <c r="W2713" i="1"/>
  <c r="AE2701" i="1" l="1"/>
  <c r="AD2701" i="1"/>
  <c r="X2703" i="1"/>
  <c r="AC2702" i="1"/>
  <c r="Z2711" i="1"/>
  <c r="Y2714" i="1"/>
  <c r="W2714" i="1"/>
  <c r="Z2712" i="1" l="1"/>
  <c r="AD2702" i="1"/>
  <c r="AE2702" i="1"/>
  <c r="X2704" i="1"/>
  <c r="AC2703" i="1"/>
  <c r="Y2715" i="1"/>
  <c r="W2715" i="1"/>
  <c r="X2705" i="1" l="1"/>
  <c r="AC2704" i="1"/>
  <c r="AE2703" i="1"/>
  <c r="AD2703" i="1"/>
  <c r="Z2713" i="1"/>
  <c r="Y2716" i="1"/>
  <c r="W2716" i="1"/>
  <c r="Z2714" i="1" l="1"/>
  <c r="AD2704" i="1"/>
  <c r="AE2704" i="1"/>
  <c r="X2706" i="1"/>
  <c r="AC2705" i="1"/>
  <c r="Y2717" i="1"/>
  <c r="W2717" i="1"/>
  <c r="AE2705" i="1" l="1"/>
  <c r="AD2705" i="1"/>
  <c r="X2707" i="1"/>
  <c r="AC2706" i="1"/>
  <c r="Z2715" i="1"/>
  <c r="Y2718" i="1"/>
  <c r="W2718" i="1"/>
  <c r="Z2716" i="1" l="1"/>
  <c r="AE2706" i="1"/>
  <c r="AD2706" i="1"/>
  <c r="X2708" i="1"/>
  <c r="AC2707" i="1"/>
  <c r="Y2719" i="1"/>
  <c r="W2719" i="1"/>
  <c r="AE2707" i="1" l="1"/>
  <c r="AD2707" i="1"/>
  <c r="X2709" i="1"/>
  <c r="AC2708" i="1"/>
  <c r="Z2717" i="1"/>
  <c r="Y2720" i="1"/>
  <c r="W2720" i="1"/>
  <c r="Z2718" i="1" l="1"/>
  <c r="AD2708" i="1"/>
  <c r="AE2708" i="1"/>
  <c r="X2710" i="1"/>
  <c r="AC2709" i="1"/>
  <c r="Y2721" i="1"/>
  <c r="W2721" i="1"/>
  <c r="AE2709" i="1" l="1"/>
  <c r="AD2709" i="1"/>
  <c r="X2711" i="1"/>
  <c r="AC2710" i="1"/>
  <c r="Z2719" i="1"/>
  <c r="Y2722" i="1"/>
  <c r="W2722" i="1"/>
  <c r="Z2720" i="1" l="1"/>
  <c r="AE2710" i="1"/>
  <c r="AD2710" i="1"/>
  <c r="X2712" i="1"/>
  <c r="AC2711" i="1"/>
  <c r="Y2723" i="1"/>
  <c r="W2723" i="1"/>
  <c r="AE2711" i="1" l="1"/>
  <c r="AD2711" i="1"/>
  <c r="X2713" i="1"/>
  <c r="AC2712" i="1"/>
  <c r="Z2721" i="1"/>
  <c r="Y2724" i="1"/>
  <c r="W2724" i="1"/>
  <c r="Z2722" i="1" l="1"/>
  <c r="AE2712" i="1"/>
  <c r="AD2712" i="1"/>
  <c r="X2714" i="1"/>
  <c r="AC2713" i="1"/>
  <c r="Y2725" i="1"/>
  <c r="W2725" i="1"/>
  <c r="X2715" i="1" l="1"/>
  <c r="AC2714" i="1"/>
  <c r="AE2713" i="1"/>
  <c r="AD2713" i="1"/>
  <c r="Z2723" i="1"/>
  <c r="Y2726" i="1"/>
  <c r="W2726" i="1"/>
  <c r="Z2724" i="1" l="1"/>
  <c r="AE2714" i="1"/>
  <c r="AD2714" i="1"/>
  <c r="X2716" i="1"/>
  <c r="AC2715" i="1"/>
  <c r="Y2727" i="1"/>
  <c r="W2727" i="1"/>
  <c r="AE2715" i="1" l="1"/>
  <c r="AD2715" i="1"/>
  <c r="X2717" i="1"/>
  <c r="AC2716" i="1"/>
  <c r="Z2725" i="1"/>
  <c r="Y2728" i="1"/>
  <c r="W2728" i="1"/>
  <c r="Z2726" i="1" l="1"/>
  <c r="AD2716" i="1"/>
  <c r="AE2716" i="1"/>
  <c r="X2718" i="1"/>
  <c r="AC2717" i="1"/>
  <c r="Y2729" i="1"/>
  <c r="W2729" i="1"/>
  <c r="AE2717" i="1" l="1"/>
  <c r="AD2717" i="1"/>
  <c r="X2719" i="1"/>
  <c r="AC2718" i="1"/>
  <c r="Z2727" i="1"/>
  <c r="Y2730" i="1"/>
  <c r="W2730" i="1"/>
  <c r="Z2728" i="1" l="1"/>
  <c r="AD2718" i="1"/>
  <c r="AE2718" i="1"/>
  <c r="X2720" i="1"/>
  <c r="AC2719" i="1"/>
  <c r="Y2731" i="1"/>
  <c r="W2731" i="1"/>
  <c r="AE2719" i="1" l="1"/>
  <c r="AD2719" i="1"/>
  <c r="X2721" i="1"/>
  <c r="AC2720" i="1"/>
  <c r="Z2729" i="1"/>
  <c r="Y2732" i="1"/>
  <c r="W2732" i="1"/>
  <c r="AE2720" i="1" l="1"/>
  <c r="AD2720" i="1"/>
  <c r="Z2730" i="1"/>
  <c r="X2722" i="1"/>
  <c r="AC2721" i="1"/>
  <c r="Y2733" i="1"/>
  <c r="W2733" i="1"/>
  <c r="X2723" i="1" l="1"/>
  <c r="AC2722" i="1"/>
  <c r="AE2721" i="1"/>
  <c r="AD2721" i="1"/>
  <c r="Z2731" i="1"/>
  <c r="Y2734" i="1"/>
  <c r="W2734" i="1"/>
  <c r="Z2732" i="1" l="1"/>
  <c r="AE2722" i="1"/>
  <c r="AD2722" i="1"/>
  <c r="X2724" i="1"/>
  <c r="AC2723" i="1"/>
  <c r="Y2735" i="1"/>
  <c r="W2735" i="1"/>
  <c r="AE2723" i="1" l="1"/>
  <c r="AD2723" i="1"/>
  <c r="X2725" i="1"/>
  <c r="AC2724" i="1"/>
  <c r="Z2733" i="1"/>
  <c r="Y2736" i="1"/>
  <c r="W2736" i="1"/>
  <c r="Z2734" i="1" l="1"/>
  <c r="AE2724" i="1"/>
  <c r="AD2724" i="1"/>
  <c r="X2726" i="1"/>
  <c r="AC2725" i="1"/>
  <c r="Y2737" i="1"/>
  <c r="W2737" i="1"/>
  <c r="AE2725" i="1" l="1"/>
  <c r="AD2725" i="1"/>
  <c r="X2727" i="1"/>
  <c r="AC2726" i="1"/>
  <c r="Z2735" i="1"/>
  <c r="Y2738" i="1"/>
  <c r="W2738" i="1"/>
  <c r="Z2736" i="1" l="1"/>
  <c r="AE2726" i="1"/>
  <c r="AD2726" i="1"/>
  <c r="X2728" i="1"/>
  <c r="AC2727" i="1"/>
  <c r="Y2739" i="1"/>
  <c r="W2739" i="1"/>
  <c r="AE2727" i="1" l="1"/>
  <c r="AD2727" i="1"/>
  <c r="X2729" i="1"/>
  <c r="AC2728" i="1"/>
  <c r="Z2737" i="1"/>
  <c r="Y2740" i="1"/>
  <c r="W2740" i="1"/>
  <c r="Z2738" i="1" l="1"/>
  <c r="AD2728" i="1"/>
  <c r="AE2728" i="1"/>
  <c r="X2730" i="1"/>
  <c r="AC2729" i="1"/>
  <c r="Y2741" i="1"/>
  <c r="W2741" i="1"/>
  <c r="AE2729" i="1" l="1"/>
  <c r="AD2729" i="1"/>
  <c r="X2731" i="1"/>
  <c r="AC2730" i="1"/>
  <c r="Z2739" i="1"/>
  <c r="Y2742" i="1"/>
  <c r="W2742" i="1"/>
  <c r="Z2740" i="1" l="1"/>
  <c r="AE2730" i="1"/>
  <c r="AD2730" i="1"/>
  <c r="X2732" i="1"/>
  <c r="AC2731" i="1"/>
  <c r="Y2743" i="1"/>
  <c r="W2743" i="1"/>
  <c r="AD2731" i="1" l="1"/>
  <c r="AE2731" i="1"/>
  <c r="X2733" i="1"/>
  <c r="AC2732" i="1"/>
  <c r="Z2741" i="1"/>
  <c r="Y2744" i="1"/>
  <c r="W2744" i="1"/>
  <c r="AE2732" i="1" l="1"/>
  <c r="AD2732" i="1"/>
  <c r="Z2742" i="1"/>
  <c r="X2734" i="1"/>
  <c r="AC2733" i="1"/>
  <c r="Y2745" i="1"/>
  <c r="W2745" i="1"/>
  <c r="AE2733" i="1" l="1"/>
  <c r="AD2733" i="1"/>
  <c r="X2735" i="1"/>
  <c r="AC2734" i="1"/>
  <c r="Z2743" i="1"/>
  <c r="Y2746" i="1"/>
  <c r="W2746" i="1"/>
  <c r="Z2744" i="1" l="1"/>
  <c r="AD2734" i="1"/>
  <c r="AE2734" i="1"/>
  <c r="X2736" i="1"/>
  <c r="AC2735" i="1"/>
  <c r="Y2747" i="1"/>
  <c r="W2747" i="1"/>
  <c r="AE2735" i="1" l="1"/>
  <c r="AD2735" i="1"/>
  <c r="X2737" i="1"/>
  <c r="AC2736" i="1"/>
  <c r="Z2745" i="1"/>
  <c r="Y2748" i="1"/>
  <c r="W2748" i="1"/>
  <c r="Z2746" i="1" l="1"/>
  <c r="AD2736" i="1"/>
  <c r="AE2736" i="1"/>
  <c r="X2738" i="1"/>
  <c r="AC2737" i="1"/>
  <c r="Y2749" i="1"/>
  <c r="W2749" i="1"/>
  <c r="AE2737" i="1" l="1"/>
  <c r="AD2737" i="1"/>
  <c r="X2739" i="1"/>
  <c r="AC2738" i="1"/>
  <c r="Z2747" i="1"/>
  <c r="Y2750" i="1"/>
  <c r="W2750" i="1"/>
  <c r="Z2748" i="1" l="1"/>
  <c r="AE2738" i="1"/>
  <c r="AD2738" i="1"/>
  <c r="X2740" i="1"/>
  <c r="AC2739" i="1"/>
  <c r="Y2751" i="1"/>
  <c r="W2751" i="1"/>
  <c r="AE2739" i="1" l="1"/>
  <c r="AD2739" i="1"/>
  <c r="X2741" i="1"/>
  <c r="AC2740" i="1"/>
  <c r="Z2749" i="1"/>
  <c r="Y2752" i="1"/>
  <c r="W2752" i="1"/>
  <c r="Z2750" i="1" l="1"/>
  <c r="AD2740" i="1"/>
  <c r="AE2740" i="1"/>
  <c r="X2742" i="1"/>
  <c r="AC2741" i="1"/>
  <c r="Y2753" i="1"/>
  <c r="W2753" i="1"/>
  <c r="X2743" i="1" l="1"/>
  <c r="AC2742" i="1"/>
  <c r="AE2741" i="1"/>
  <c r="AD2741" i="1"/>
  <c r="Z2751" i="1"/>
  <c r="Y2754" i="1"/>
  <c r="W2754" i="1"/>
  <c r="Z2752" i="1" l="1"/>
  <c r="AE2742" i="1"/>
  <c r="AD2742" i="1"/>
  <c r="X2744" i="1"/>
  <c r="AC2743" i="1"/>
  <c r="Y2755" i="1"/>
  <c r="W2755" i="1"/>
  <c r="AE2743" i="1" l="1"/>
  <c r="AD2743" i="1"/>
  <c r="X2745" i="1"/>
  <c r="AC2744" i="1"/>
  <c r="Z2753" i="1"/>
  <c r="Y2756" i="1"/>
  <c r="W2756" i="1"/>
  <c r="Z2754" i="1" l="1"/>
  <c r="AD2744" i="1"/>
  <c r="AE2744" i="1"/>
  <c r="X2746" i="1"/>
  <c r="AC2745" i="1"/>
  <c r="Y2757" i="1"/>
  <c r="W2757" i="1"/>
  <c r="AE2745" i="1" l="1"/>
  <c r="AD2745" i="1"/>
  <c r="X2747" i="1"/>
  <c r="AC2746" i="1"/>
  <c r="Z2755" i="1"/>
  <c r="Y2758" i="1"/>
  <c r="W2758" i="1"/>
  <c r="Z2756" i="1" l="1"/>
  <c r="AD2746" i="1"/>
  <c r="AE2746" i="1"/>
  <c r="X2748" i="1"/>
  <c r="AC2747" i="1"/>
  <c r="Y2759" i="1"/>
  <c r="W2759" i="1"/>
  <c r="AE2747" i="1" l="1"/>
  <c r="AD2747" i="1"/>
  <c r="X2749" i="1"/>
  <c r="AC2748" i="1"/>
  <c r="Z2757" i="1"/>
  <c r="Y2760" i="1"/>
  <c r="W2760" i="1"/>
  <c r="Z2758" i="1" l="1"/>
  <c r="AD2748" i="1"/>
  <c r="AE2748" i="1"/>
  <c r="X2750" i="1"/>
  <c r="AC2749" i="1"/>
  <c r="Y2761" i="1"/>
  <c r="W2761" i="1"/>
  <c r="X2751" i="1" l="1"/>
  <c r="AC2750" i="1"/>
  <c r="AE2749" i="1"/>
  <c r="AD2749" i="1"/>
  <c r="Z2759" i="1"/>
  <c r="Y2762" i="1"/>
  <c r="W2762" i="1"/>
  <c r="Z2760" i="1" l="1"/>
  <c r="AE2750" i="1"/>
  <c r="AD2750" i="1"/>
  <c r="X2752" i="1"/>
  <c r="AC2751" i="1"/>
  <c r="Y2763" i="1"/>
  <c r="W2763" i="1"/>
  <c r="AE2751" i="1" l="1"/>
  <c r="AD2751" i="1"/>
  <c r="X2753" i="1"/>
  <c r="AC2752" i="1"/>
  <c r="Z2761" i="1"/>
  <c r="Y2764" i="1"/>
  <c r="W2764" i="1"/>
  <c r="Z2762" i="1" l="1"/>
  <c r="AE2752" i="1"/>
  <c r="AD2752" i="1"/>
  <c r="X2754" i="1"/>
  <c r="AC2753" i="1"/>
  <c r="Y2765" i="1"/>
  <c r="W2765" i="1"/>
  <c r="AE2753" i="1" l="1"/>
  <c r="AD2753" i="1"/>
  <c r="X2755" i="1"/>
  <c r="AC2754" i="1"/>
  <c r="Z2763" i="1"/>
  <c r="Y2766" i="1"/>
  <c r="W2766" i="1"/>
  <c r="Z2764" i="1" l="1"/>
  <c r="AD2754" i="1"/>
  <c r="AE2754" i="1"/>
  <c r="X2756" i="1"/>
  <c r="AC2755" i="1"/>
  <c r="Y2767" i="1"/>
  <c r="W2767" i="1"/>
  <c r="AE2755" i="1" l="1"/>
  <c r="AD2755" i="1"/>
  <c r="X2757" i="1"/>
  <c r="AC2756" i="1"/>
  <c r="Z2765" i="1"/>
  <c r="Y2768" i="1"/>
  <c r="W2768" i="1"/>
  <c r="Z2766" i="1" l="1"/>
  <c r="AD2756" i="1"/>
  <c r="AE2756" i="1"/>
  <c r="X2758" i="1"/>
  <c r="AC2757" i="1"/>
  <c r="Y2769" i="1"/>
  <c r="W2769" i="1"/>
  <c r="AE2757" i="1" l="1"/>
  <c r="AD2757" i="1"/>
  <c r="X2759" i="1"/>
  <c r="AC2758" i="1"/>
  <c r="Z2767" i="1"/>
  <c r="Y2770" i="1"/>
  <c r="W2770" i="1"/>
  <c r="Z2768" i="1" l="1"/>
  <c r="AD2758" i="1"/>
  <c r="AE2758" i="1"/>
  <c r="X2760" i="1"/>
  <c r="AC2759" i="1"/>
  <c r="Y2771" i="1"/>
  <c r="W2771" i="1"/>
  <c r="AE2759" i="1" l="1"/>
  <c r="AD2759" i="1"/>
  <c r="X2761" i="1"/>
  <c r="AC2760" i="1"/>
  <c r="Z2769" i="1"/>
  <c r="Y2772" i="1"/>
  <c r="W2772" i="1"/>
  <c r="Z2770" i="1" l="1"/>
  <c r="AE2760" i="1"/>
  <c r="AD2760" i="1"/>
  <c r="X2762" i="1"/>
  <c r="AC2761" i="1"/>
  <c r="Y2773" i="1"/>
  <c r="W2773" i="1"/>
  <c r="AE2761" i="1" l="1"/>
  <c r="AD2761" i="1"/>
  <c r="X2763" i="1"/>
  <c r="AC2762" i="1"/>
  <c r="Z2771" i="1"/>
  <c r="Y2774" i="1"/>
  <c r="W2774" i="1"/>
  <c r="Z2772" i="1" l="1"/>
  <c r="AD2762" i="1"/>
  <c r="AE2762" i="1"/>
  <c r="X2764" i="1"/>
  <c r="AC2763" i="1"/>
  <c r="Y2775" i="1"/>
  <c r="W2775" i="1"/>
  <c r="X2765" i="1" l="1"/>
  <c r="AC2764" i="1"/>
  <c r="AE2763" i="1"/>
  <c r="AD2763" i="1"/>
  <c r="Z2773" i="1"/>
  <c r="Y2776" i="1"/>
  <c r="W2776" i="1"/>
  <c r="Z2774" i="1" l="1"/>
  <c r="AD2764" i="1"/>
  <c r="AE2764" i="1"/>
  <c r="X2766" i="1"/>
  <c r="AC2765" i="1"/>
  <c r="Y2777" i="1"/>
  <c r="W2777" i="1"/>
  <c r="AE2765" i="1" l="1"/>
  <c r="AD2765" i="1"/>
  <c r="X2767" i="1"/>
  <c r="AC2766" i="1"/>
  <c r="Z2775" i="1"/>
  <c r="Y2778" i="1"/>
  <c r="W2778" i="1"/>
  <c r="Z2776" i="1" l="1"/>
  <c r="AD2766" i="1"/>
  <c r="AE2766" i="1"/>
  <c r="X2768" i="1"/>
  <c r="AC2767" i="1"/>
  <c r="Y2779" i="1"/>
  <c r="W2779" i="1"/>
  <c r="X2769" i="1" l="1"/>
  <c r="AC2768" i="1"/>
  <c r="AE2767" i="1"/>
  <c r="AD2767" i="1"/>
  <c r="Z2777" i="1"/>
  <c r="Y2780" i="1"/>
  <c r="W2780" i="1"/>
  <c r="Z2778" i="1" l="1"/>
  <c r="AD2768" i="1"/>
  <c r="AE2768" i="1"/>
  <c r="X2770" i="1"/>
  <c r="AC2769" i="1"/>
  <c r="Y2781" i="1"/>
  <c r="W2781" i="1"/>
  <c r="X2771" i="1" l="1"/>
  <c r="AC2770" i="1"/>
  <c r="AE2769" i="1"/>
  <c r="AD2769" i="1"/>
  <c r="Z2779" i="1"/>
  <c r="Y2782" i="1"/>
  <c r="W2782" i="1"/>
  <c r="Z2780" i="1" l="1"/>
  <c r="AD2770" i="1"/>
  <c r="AE2770" i="1"/>
  <c r="X2772" i="1"/>
  <c r="AC2771" i="1"/>
  <c r="Y2783" i="1"/>
  <c r="W2783" i="1"/>
  <c r="AE2771" i="1" l="1"/>
  <c r="AD2771" i="1"/>
  <c r="X2773" i="1"/>
  <c r="AC2772" i="1"/>
  <c r="Z2781" i="1"/>
  <c r="Y2784" i="1"/>
  <c r="W2784" i="1"/>
  <c r="Z2782" i="1" l="1"/>
  <c r="AD2772" i="1"/>
  <c r="AE2772" i="1"/>
  <c r="X2774" i="1"/>
  <c r="AC2773" i="1"/>
  <c r="Y2785" i="1"/>
  <c r="W2785" i="1"/>
  <c r="AE2773" i="1" l="1"/>
  <c r="AD2773" i="1"/>
  <c r="X2775" i="1"/>
  <c r="AC2774" i="1"/>
  <c r="Z2783" i="1"/>
  <c r="Y2786" i="1"/>
  <c r="W2786" i="1"/>
  <c r="Z2784" i="1" l="1"/>
  <c r="AE2774" i="1"/>
  <c r="AD2774" i="1"/>
  <c r="X2776" i="1"/>
  <c r="AC2775" i="1"/>
  <c r="Y2787" i="1"/>
  <c r="W2787" i="1"/>
  <c r="AE2775" i="1" l="1"/>
  <c r="AD2775" i="1"/>
  <c r="X2777" i="1"/>
  <c r="AC2776" i="1"/>
  <c r="Z2785" i="1"/>
  <c r="Y2788" i="1"/>
  <c r="W2788" i="1"/>
  <c r="Z2786" i="1" l="1"/>
  <c r="AD2776" i="1"/>
  <c r="AE2776" i="1"/>
  <c r="X2778" i="1"/>
  <c r="AC2777" i="1"/>
  <c r="Y2789" i="1"/>
  <c r="W2789" i="1"/>
  <c r="AE2777" i="1" l="1"/>
  <c r="AD2777" i="1"/>
  <c r="X2779" i="1"/>
  <c r="AC2778" i="1"/>
  <c r="Z2787" i="1"/>
  <c r="Y2790" i="1"/>
  <c r="W2790" i="1"/>
  <c r="Z2788" i="1" l="1"/>
  <c r="AE2778" i="1"/>
  <c r="AD2778" i="1"/>
  <c r="X2780" i="1"/>
  <c r="AC2779" i="1"/>
  <c r="Y2791" i="1"/>
  <c r="W2791" i="1"/>
  <c r="AE2779" i="1" l="1"/>
  <c r="AD2779" i="1"/>
  <c r="X2781" i="1"/>
  <c r="AC2780" i="1"/>
  <c r="Z2789" i="1"/>
  <c r="Y2792" i="1"/>
  <c r="W2792" i="1"/>
  <c r="Z2790" i="1" l="1"/>
  <c r="AE2780" i="1"/>
  <c r="AD2780" i="1"/>
  <c r="X2782" i="1"/>
  <c r="AC2781" i="1"/>
  <c r="Y2793" i="1"/>
  <c r="W2793" i="1"/>
  <c r="AE2781" i="1" l="1"/>
  <c r="AD2781" i="1"/>
  <c r="X2783" i="1"/>
  <c r="AC2782" i="1"/>
  <c r="Z2791" i="1"/>
  <c r="Y2794" i="1"/>
  <c r="W2794" i="1"/>
  <c r="Z2792" i="1" l="1"/>
  <c r="AD2782" i="1"/>
  <c r="AE2782" i="1"/>
  <c r="X2784" i="1"/>
  <c r="AC2783" i="1"/>
  <c r="Y2795" i="1"/>
  <c r="W2795" i="1"/>
  <c r="AE2783" i="1" l="1"/>
  <c r="AD2783" i="1"/>
  <c r="X2785" i="1"/>
  <c r="AC2784" i="1"/>
  <c r="Z2793" i="1"/>
  <c r="Y2796" i="1"/>
  <c r="W2796" i="1"/>
  <c r="Z2794" i="1" l="1"/>
  <c r="AD2784" i="1"/>
  <c r="AE2784" i="1"/>
  <c r="X2786" i="1"/>
  <c r="AC2785" i="1"/>
  <c r="Y2797" i="1"/>
  <c r="W2797" i="1"/>
  <c r="AE2785" i="1" l="1"/>
  <c r="AD2785" i="1"/>
  <c r="X2787" i="1"/>
  <c r="AC2786" i="1"/>
  <c r="Z2795" i="1"/>
  <c r="Y2798" i="1"/>
  <c r="W2798" i="1"/>
  <c r="Z2796" i="1" l="1"/>
  <c r="AD2786" i="1"/>
  <c r="AE2786" i="1"/>
  <c r="X2788" i="1"/>
  <c r="AC2787" i="1"/>
  <c r="Y2799" i="1"/>
  <c r="W2799" i="1"/>
  <c r="AE2787" i="1" l="1"/>
  <c r="AD2787" i="1"/>
  <c r="X2789" i="1"/>
  <c r="AC2788" i="1"/>
  <c r="Z2797" i="1"/>
  <c r="Y2800" i="1"/>
  <c r="W2800" i="1"/>
  <c r="Z2798" i="1" l="1"/>
  <c r="AE2788" i="1"/>
  <c r="AD2788" i="1"/>
  <c r="X2790" i="1"/>
  <c r="AC2789" i="1"/>
  <c r="Y2801" i="1"/>
  <c r="W2801" i="1"/>
  <c r="AE2789" i="1" l="1"/>
  <c r="AD2789" i="1"/>
  <c r="X2791" i="1"/>
  <c r="AC2790" i="1"/>
  <c r="Z2799" i="1"/>
  <c r="Y2802" i="1"/>
  <c r="W2802" i="1"/>
  <c r="Z2800" i="1" l="1"/>
  <c r="AD2790" i="1"/>
  <c r="AE2790" i="1"/>
  <c r="X2792" i="1"/>
  <c r="AC2791" i="1"/>
  <c r="Y2803" i="1"/>
  <c r="W2803" i="1"/>
  <c r="AE2791" i="1" l="1"/>
  <c r="AD2791" i="1"/>
  <c r="X2793" i="1"/>
  <c r="AC2792" i="1"/>
  <c r="Z2801" i="1"/>
  <c r="Y2804" i="1"/>
  <c r="W2804" i="1"/>
  <c r="Z2802" i="1" l="1"/>
  <c r="AE2792" i="1"/>
  <c r="AD2792" i="1"/>
  <c r="X2794" i="1"/>
  <c r="AC2793" i="1"/>
  <c r="Y2805" i="1"/>
  <c r="W2805" i="1"/>
  <c r="AE2793" i="1" l="1"/>
  <c r="AD2793" i="1"/>
  <c r="X2795" i="1"/>
  <c r="AC2794" i="1"/>
  <c r="Z2803" i="1"/>
  <c r="Y2806" i="1"/>
  <c r="W2806" i="1"/>
  <c r="Z2804" i="1" l="1"/>
  <c r="AE2794" i="1"/>
  <c r="AD2794" i="1"/>
  <c r="X2796" i="1"/>
  <c r="AC2795" i="1"/>
  <c r="Y2807" i="1"/>
  <c r="W2807" i="1"/>
  <c r="AE2795" i="1" l="1"/>
  <c r="AD2795" i="1"/>
  <c r="X2797" i="1"/>
  <c r="AC2796" i="1"/>
  <c r="Z2805" i="1"/>
  <c r="Y2808" i="1"/>
  <c r="W2808" i="1"/>
  <c r="Z2806" i="1" l="1"/>
  <c r="AE2796" i="1"/>
  <c r="AD2796" i="1"/>
  <c r="X2798" i="1"/>
  <c r="AC2797" i="1"/>
  <c r="Y2809" i="1"/>
  <c r="W2809" i="1"/>
  <c r="AE2797" i="1" l="1"/>
  <c r="AD2797" i="1"/>
  <c r="X2799" i="1"/>
  <c r="AC2798" i="1"/>
  <c r="Z2807" i="1"/>
  <c r="Y2810" i="1"/>
  <c r="W2810" i="1"/>
  <c r="Z2808" i="1" l="1"/>
  <c r="AD2798" i="1"/>
  <c r="AE2798" i="1"/>
  <c r="X2800" i="1"/>
  <c r="AC2799" i="1"/>
  <c r="Y2811" i="1"/>
  <c r="W2811" i="1"/>
  <c r="X2801" i="1" l="1"/>
  <c r="AC2800" i="1"/>
  <c r="AE2799" i="1"/>
  <c r="AD2799" i="1"/>
  <c r="Z2809" i="1"/>
  <c r="Y2812" i="1"/>
  <c r="W2812" i="1"/>
  <c r="Z2810" i="1" l="1"/>
  <c r="AD2800" i="1"/>
  <c r="AE2800" i="1"/>
  <c r="X2802" i="1"/>
  <c r="AC2801" i="1"/>
  <c r="Y2813" i="1"/>
  <c r="W2813" i="1"/>
  <c r="AE2801" i="1" l="1"/>
  <c r="AD2801" i="1"/>
  <c r="X2803" i="1"/>
  <c r="AC2802" i="1"/>
  <c r="Z2811" i="1"/>
  <c r="Y2814" i="1"/>
  <c r="W2814" i="1"/>
  <c r="Z2812" i="1" l="1"/>
  <c r="AD2802" i="1"/>
  <c r="AE2802" i="1"/>
  <c r="X2804" i="1"/>
  <c r="AC2803" i="1"/>
  <c r="Y2815" i="1"/>
  <c r="W2815" i="1"/>
  <c r="X2805" i="1" l="1"/>
  <c r="AC2804" i="1"/>
  <c r="AE2803" i="1"/>
  <c r="AD2803" i="1"/>
  <c r="Z2813" i="1"/>
  <c r="Y2816" i="1"/>
  <c r="W2816" i="1"/>
  <c r="Z2814" i="1" l="1"/>
  <c r="AD2804" i="1"/>
  <c r="AE2804" i="1"/>
  <c r="X2806" i="1"/>
  <c r="AC2805" i="1"/>
  <c r="Y2817" i="1"/>
  <c r="W2817" i="1"/>
  <c r="AE2805" i="1" l="1"/>
  <c r="AD2805" i="1"/>
  <c r="X2807" i="1"/>
  <c r="AC2806" i="1"/>
  <c r="Z2815" i="1"/>
  <c r="Y2818" i="1"/>
  <c r="W2818" i="1"/>
  <c r="Z2816" i="1" l="1"/>
  <c r="AD2806" i="1"/>
  <c r="AE2806" i="1"/>
  <c r="X2808" i="1"/>
  <c r="AC2807" i="1"/>
  <c r="Y2819" i="1"/>
  <c r="W2819" i="1"/>
  <c r="X2809" i="1" l="1"/>
  <c r="AC2808" i="1"/>
  <c r="AE2807" i="1"/>
  <c r="AD2807" i="1"/>
  <c r="Z2817" i="1"/>
  <c r="Y2820" i="1"/>
  <c r="W2820" i="1"/>
  <c r="Z2818" i="1" l="1"/>
  <c r="AE2808" i="1"/>
  <c r="AD2808" i="1"/>
  <c r="X2810" i="1"/>
  <c r="AC2809" i="1"/>
  <c r="Y2821" i="1"/>
  <c r="W2821" i="1"/>
  <c r="AE2809" i="1" l="1"/>
  <c r="AD2809" i="1"/>
  <c r="X2811" i="1"/>
  <c r="AC2810" i="1"/>
  <c r="Z2819" i="1"/>
  <c r="Y2822" i="1"/>
  <c r="W2822" i="1"/>
  <c r="Z2820" i="1" l="1"/>
  <c r="AE2810" i="1"/>
  <c r="AD2810" i="1"/>
  <c r="X2812" i="1"/>
  <c r="AC2811" i="1"/>
  <c r="Y2823" i="1"/>
  <c r="W2823" i="1"/>
  <c r="AE2811" i="1" l="1"/>
  <c r="AD2811" i="1"/>
  <c r="X2813" i="1"/>
  <c r="AC2812" i="1"/>
  <c r="Z2821" i="1"/>
  <c r="Y2824" i="1"/>
  <c r="W2824" i="1"/>
  <c r="Z2822" i="1" l="1"/>
  <c r="AD2812" i="1"/>
  <c r="AE2812" i="1"/>
  <c r="X2814" i="1"/>
  <c r="AC2813" i="1"/>
  <c r="Y2825" i="1"/>
  <c r="W2825" i="1"/>
  <c r="AE2813" i="1" l="1"/>
  <c r="AD2813" i="1"/>
  <c r="X2815" i="1"/>
  <c r="AC2814" i="1"/>
  <c r="Z2823" i="1"/>
  <c r="Y2826" i="1"/>
  <c r="W2826" i="1"/>
  <c r="Z2824" i="1" l="1"/>
  <c r="AE2814" i="1"/>
  <c r="AD2814" i="1"/>
  <c r="X2816" i="1"/>
  <c r="AC2815" i="1"/>
  <c r="Y2827" i="1"/>
  <c r="W2827" i="1"/>
  <c r="AE2815" i="1" l="1"/>
  <c r="AD2815" i="1"/>
  <c r="X2817" i="1"/>
  <c r="AC2816" i="1"/>
  <c r="Z2825" i="1"/>
  <c r="Y2828" i="1"/>
  <c r="W2828" i="1"/>
  <c r="Z2826" i="1" l="1"/>
  <c r="AD2816" i="1"/>
  <c r="AE2816" i="1"/>
  <c r="X2818" i="1"/>
  <c r="AC2817" i="1"/>
  <c r="Y2829" i="1"/>
  <c r="W2829" i="1"/>
  <c r="AE2817" i="1" l="1"/>
  <c r="AD2817" i="1"/>
  <c r="X2819" i="1"/>
  <c r="AC2818" i="1"/>
  <c r="Z2827" i="1"/>
  <c r="Y2830" i="1"/>
  <c r="W2830" i="1"/>
  <c r="Z2828" i="1" l="1"/>
  <c r="AE2818" i="1"/>
  <c r="AD2818" i="1"/>
  <c r="X2820" i="1"/>
  <c r="AC2819" i="1"/>
  <c r="Y2831" i="1"/>
  <c r="W2831" i="1"/>
  <c r="AE2819" i="1" l="1"/>
  <c r="AD2819" i="1"/>
  <c r="X2821" i="1"/>
  <c r="AC2820" i="1"/>
  <c r="Z2829" i="1"/>
  <c r="Y2832" i="1"/>
  <c r="W2832" i="1"/>
  <c r="Z2830" i="1" l="1"/>
  <c r="AD2820" i="1"/>
  <c r="AE2820" i="1"/>
  <c r="X2822" i="1"/>
  <c r="AC2821" i="1"/>
  <c r="Y2833" i="1"/>
  <c r="W2833" i="1"/>
  <c r="X2823" i="1" l="1"/>
  <c r="AC2822" i="1"/>
  <c r="AE2821" i="1"/>
  <c r="AD2821" i="1"/>
  <c r="Z2831" i="1"/>
  <c r="Y2834" i="1"/>
  <c r="W2834" i="1"/>
  <c r="Z2832" i="1" l="1"/>
  <c r="AD2822" i="1"/>
  <c r="AE2822" i="1"/>
  <c r="X2824" i="1"/>
  <c r="AC2823" i="1"/>
  <c r="Y2835" i="1"/>
  <c r="W2835" i="1"/>
  <c r="AE2823" i="1" l="1"/>
  <c r="AD2823" i="1"/>
  <c r="X2825" i="1"/>
  <c r="AC2824" i="1"/>
  <c r="Z2833" i="1"/>
  <c r="Y2836" i="1"/>
  <c r="W2836" i="1"/>
  <c r="Z2834" i="1" l="1"/>
  <c r="AD2824" i="1"/>
  <c r="AE2824" i="1"/>
  <c r="X2826" i="1"/>
  <c r="AC2825" i="1"/>
  <c r="Y2837" i="1"/>
  <c r="W2837" i="1"/>
  <c r="AE2825" i="1" l="1"/>
  <c r="AD2825" i="1"/>
  <c r="X2827" i="1"/>
  <c r="AC2826" i="1"/>
  <c r="Z2835" i="1"/>
  <c r="Y2838" i="1"/>
  <c r="W2838" i="1"/>
  <c r="Z2836" i="1" l="1"/>
  <c r="AD2826" i="1"/>
  <c r="AE2826" i="1"/>
  <c r="X2828" i="1"/>
  <c r="AC2827" i="1"/>
  <c r="Y2839" i="1"/>
  <c r="W2839" i="1"/>
  <c r="AE2827" i="1" l="1"/>
  <c r="AD2827" i="1"/>
  <c r="X2829" i="1"/>
  <c r="AC2828" i="1"/>
  <c r="Z2837" i="1"/>
  <c r="Y2840" i="1"/>
  <c r="W2840" i="1"/>
  <c r="Z2838" i="1" l="1"/>
  <c r="AD2828" i="1"/>
  <c r="AE2828" i="1"/>
  <c r="X2830" i="1"/>
  <c r="AC2829" i="1"/>
  <c r="Y2841" i="1"/>
  <c r="W2841" i="1"/>
  <c r="AE2829" i="1" l="1"/>
  <c r="AD2829" i="1"/>
  <c r="X2831" i="1"/>
  <c r="AC2830" i="1"/>
  <c r="Z2839" i="1"/>
  <c r="Y2842" i="1"/>
  <c r="W2842" i="1"/>
  <c r="Z2840" i="1" l="1"/>
  <c r="AD2830" i="1"/>
  <c r="AE2830" i="1"/>
  <c r="X2832" i="1"/>
  <c r="AC2831" i="1"/>
  <c r="Y2843" i="1"/>
  <c r="W2843" i="1"/>
  <c r="AE2831" i="1" l="1"/>
  <c r="AD2831" i="1"/>
  <c r="X2833" i="1"/>
  <c r="AC2832" i="1"/>
  <c r="Z2841" i="1"/>
  <c r="Y2844" i="1"/>
  <c r="W2844" i="1"/>
  <c r="Z2842" i="1" l="1"/>
  <c r="AE2832" i="1"/>
  <c r="AD2832" i="1"/>
  <c r="X2834" i="1"/>
  <c r="AC2833" i="1"/>
  <c r="Y2845" i="1"/>
  <c r="W2845" i="1"/>
  <c r="AE2833" i="1" l="1"/>
  <c r="AD2833" i="1"/>
  <c r="X2835" i="1"/>
  <c r="AC2834" i="1"/>
  <c r="Z2843" i="1"/>
  <c r="Y2846" i="1"/>
  <c r="W2846" i="1"/>
  <c r="Z2844" i="1" l="1"/>
  <c r="AE2834" i="1"/>
  <c r="AD2834" i="1"/>
  <c r="X2836" i="1"/>
  <c r="AC2835" i="1"/>
  <c r="Y2847" i="1"/>
  <c r="W2847" i="1"/>
  <c r="AE2835" i="1" l="1"/>
  <c r="AD2835" i="1"/>
  <c r="X2837" i="1"/>
  <c r="AC2836" i="1"/>
  <c r="Z2845" i="1"/>
  <c r="Y2848" i="1"/>
  <c r="W2848" i="1"/>
  <c r="Z2846" i="1" l="1"/>
  <c r="AD2836" i="1"/>
  <c r="AE2836" i="1"/>
  <c r="X2838" i="1"/>
  <c r="AC2837" i="1"/>
  <c r="Y2849" i="1"/>
  <c r="W2849" i="1"/>
  <c r="AE2837" i="1" l="1"/>
  <c r="AD2837" i="1"/>
  <c r="X2839" i="1"/>
  <c r="AC2838" i="1"/>
  <c r="Z2847" i="1"/>
  <c r="Y2850" i="1"/>
  <c r="W2850" i="1"/>
  <c r="Z2848" i="1" l="1"/>
  <c r="AD2838" i="1"/>
  <c r="AE2838" i="1"/>
  <c r="X2840" i="1"/>
  <c r="AC2839" i="1"/>
  <c r="Y2851" i="1"/>
  <c r="W2851" i="1"/>
  <c r="AE2839" i="1" l="1"/>
  <c r="AD2839" i="1"/>
  <c r="X2841" i="1"/>
  <c r="AC2840" i="1"/>
  <c r="Z2849" i="1"/>
  <c r="Y2852" i="1"/>
  <c r="W2852" i="1"/>
  <c r="Z2850" i="1" l="1"/>
  <c r="AD2840" i="1"/>
  <c r="AE2840" i="1"/>
  <c r="X2842" i="1"/>
  <c r="AC2841" i="1"/>
  <c r="Y2853" i="1"/>
  <c r="W2853" i="1"/>
  <c r="AE2841" i="1" l="1"/>
  <c r="AD2841" i="1"/>
  <c r="X2843" i="1"/>
  <c r="AC2842" i="1"/>
  <c r="Z2851" i="1"/>
  <c r="Y2854" i="1"/>
  <c r="W2854" i="1"/>
  <c r="Z2852" i="1" l="1"/>
  <c r="AD2842" i="1"/>
  <c r="AE2842" i="1"/>
  <c r="X2844" i="1"/>
  <c r="AC2843" i="1"/>
  <c r="Y2855" i="1"/>
  <c r="W2855" i="1"/>
  <c r="X2845" i="1" l="1"/>
  <c r="AC2844" i="1"/>
  <c r="AE2843" i="1"/>
  <c r="AD2843" i="1"/>
  <c r="Z2853" i="1"/>
  <c r="Y2856" i="1"/>
  <c r="W2856" i="1"/>
  <c r="Z2854" i="1" l="1"/>
  <c r="AD2844" i="1"/>
  <c r="AE2844" i="1"/>
  <c r="X2846" i="1"/>
  <c r="AC2845" i="1"/>
  <c r="Y2857" i="1"/>
  <c r="W2857" i="1"/>
  <c r="AE2845" i="1" l="1"/>
  <c r="AD2845" i="1"/>
  <c r="X2847" i="1"/>
  <c r="AC2846" i="1"/>
  <c r="Z2855" i="1"/>
  <c r="Y2858" i="1"/>
  <c r="W2858" i="1"/>
  <c r="Z2856" i="1" l="1"/>
  <c r="AD2846" i="1"/>
  <c r="AE2846" i="1"/>
  <c r="X2848" i="1"/>
  <c r="AC2847" i="1"/>
  <c r="Y2859" i="1"/>
  <c r="W2859" i="1"/>
  <c r="AE2847" i="1" l="1"/>
  <c r="AD2847" i="1"/>
  <c r="X2849" i="1"/>
  <c r="AC2848" i="1"/>
  <c r="Z2857" i="1"/>
  <c r="Y2860" i="1"/>
  <c r="W2860" i="1"/>
  <c r="Z2858" i="1" l="1"/>
  <c r="AD2848" i="1"/>
  <c r="AE2848" i="1"/>
  <c r="X2850" i="1"/>
  <c r="AC2849" i="1"/>
  <c r="Y2861" i="1"/>
  <c r="W2861" i="1"/>
  <c r="X2851" i="1" l="1"/>
  <c r="AC2850" i="1"/>
  <c r="AE2849" i="1"/>
  <c r="AD2849" i="1"/>
  <c r="Z2859" i="1"/>
  <c r="Y2862" i="1"/>
  <c r="W2862" i="1"/>
  <c r="Z2860" i="1" l="1"/>
  <c r="AD2850" i="1"/>
  <c r="AE2850" i="1"/>
  <c r="X2852" i="1"/>
  <c r="AC2851" i="1"/>
  <c r="Y2863" i="1"/>
  <c r="W2863" i="1"/>
  <c r="X2853" i="1" l="1"/>
  <c r="AC2852" i="1"/>
  <c r="AE2851" i="1"/>
  <c r="AD2851" i="1"/>
  <c r="Z2861" i="1"/>
  <c r="Y2864" i="1"/>
  <c r="W2864" i="1"/>
  <c r="Z2862" i="1" l="1"/>
  <c r="AD2852" i="1"/>
  <c r="AE2852" i="1"/>
  <c r="X2854" i="1"/>
  <c r="AC2853" i="1"/>
  <c r="Y2865" i="1"/>
  <c r="W2865" i="1"/>
  <c r="AE2853" i="1" l="1"/>
  <c r="AD2853" i="1"/>
  <c r="X2855" i="1"/>
  <c r="AC2854" i="1"/>
  <c r="Z2863" i="1"/>
  <c r="Y2866" i="1"/>
  <c r="W2866" i="1"/>
  <c r="Z2864" i="1" l="1"/>
  <c r="AE2854" i="1"/>
  <c r="AD2854" i="1"/>
  <c r="X2856" i="1"/>
  <c r="AC2855" i="1"/>
  <c r="Y2867" i="1"/>
  <c r="W2867" i="1"/>
  <c r="AE2855" i="1" l="1"/>
  <c r="AD2855" i="1"/>
  <c r="X2857" i="1"/>
  <c r="AC2856" i="1"/>
  <c r="Z2865" i="1"/>
  <c r="Y2868" i="1"/>
  <c r="W2868" i="1"/>
  <c r="Z2866" i="1" l="1"/>
  <c r="AD2856" i="1"/>
  <c r="AE2856" i="1"/>
  <c r="X2858" i="1"/>
  <c r="AC2857" i="1"/>
  <c r="Y2869" i="1"/>
  <c r="W2869" i="1"/>
  <c r="X2859" i="1" l="1"/>
  <c r="AC2858" i="1"/>
  <c r="AE2857" i="1"/>
  <c r="AD2857" i="1"/>
  <c r="Z2867" i="1"/>
  <c r="Y2870" i="1"/>
  <c r="W2870" i="1"/>
  <c r="Z2868" i="1" l="1"/>
  <c r="AE2858" i="1"/>
  <c r="AD2858" i="1"/>
  <c r="X2860" i="1"/>
  <c r="AC2859" i="1"/>
  <c r="Y2871" i="1"/>
  <c r="W2871" i="1"/>
  <c r="AE2859" i="1" l="1"/>
  <c r="AD2859" i="1"/>
  <c r="X2861" i="1"/>
  <c r="AC2860" i="1"/>
  <c r="Z2869" i="1"/>
  <c r="Y2872" i="1"/>
  <c r="W2872" i="1"/>
  <c r="Z2870" i="1" l="1"/>
  <c r="AE2860" i="1"/>
  <c r="AD2860" i="1"/>
  <c r="X2862" i="1"/>
  <c r="AC2861" i="1"/>
  <c r="Y2873" i="1"/>
  <c r="W2873" i="1"/>
  <c r="AE2861" i="1" l="1"/>
  <c r="AD2861" i="1"/>
  <c r="X2863" i="1"/>
  <c r="AC2862" i="1"/>
  <c r="Z2871" i="1"/>
  <c r="Y2874" i="1"/>
  <c r="W2874" i="1"/>
  <c r="Z2872" i="1" l="1"/>
  <c r="AE2862" i="1"/>
  <c r="AD2862" i="1"/>
  <c r="X2864" i="1"/>
  <c r="AC2863" i="1"/>
  <c r="Y2875" i="1"/>
  <c r="W2875" i="1"/>
  <c r="AE2863" i="1" l="1"/>
  <c r="AD2863" i="1"/>
  <c r="X2865" i="1"/>
  <c r="AC2864" i="1"/>
  <c r="Z2873" i="1"/>
  <c r="Y2876" i="1"/>
  <c r="W2876" i="1"/>
  <c r="Z2874" i="1" l="1"/>
  <c r="AD2864" i="1"/>
  <c r="AE2864" i="1"/>
  <c r="X2866" i="1"/>
  <c r="AC2865" i="1"/>
  <c r="Y2877" i="1"/>
  <c r="W2877" i="1"/>
  <c r="AE2865" i="1" l="1"/>
  <c r="AD2865" i="1"/>
  <c r="X2867" i="1"/>
  <c r="AC2866" i="1"/>
  <c r="Z2875" i="1"/>
  <c r="Y2878" i="1"/>
  <c r="W2878" i="1"/>
  <c r="Z2876" i="1" l="1"/>
  <c r="AD2866" i="1"/>
  <c r="AE2866" i="1"/>
  <c r="X2868" i="1"/>
  <c r="AC2867" i="1"/>
  <c r="Y2879" i="1"/>
  <c r="W2879" i="1"/>
  <c r="AE2867" i="1" l="1"/>
  <c r="AD2867" i="1"/>
  <c r="X2869" i="1"/>
  <c r="AC2868" i="1"/>
  <c r="Z2877" i="1"/>
  <c r="Y2880" i="1"/>
  <c r="W2880" i="1"/>
  <c r="Z2878" i="1" l="1"/>
  <c r="AE2868" i="1"/>
  <c r="AD2868" i="1"/>
  <c r="X2870" i="1"/>
  <c r="AC2869" i="1"/>
  <c r="Y2881" i="1"/>
  <c r="W2881" i="1"/>
  <c r="AE2869" i="1" l="1"/>
  <c r="AD2869" i="1"/>
  <c r="X2871" i="1"/>
  <c r="AC2870" i="1"/>
  <c r="Z2879" i="1"/>
  <c r="Y2882" i="1"/>
  <c r="W2882" i="1"/>
  <c r="Z2880" i="1" l="1"/>
  <c r="AD2870" i="1"/>
  <c r="AE2870" i="1"/>
  <c r="X2872" i="1"/>
  <c r="AC2871" i="1"/>
  <c r="Y2883" i="1"/>
  <c r="W2883" i="1"/>
  <c r="AE2871" i="1" l="1"/>
  <c r="AD2871" i="1"/>
  <c r="X2873" i="1"/>
  <c r="AC2872" i="1"/>
  <c r="Z2881" i="1"/>
  <c r="Y2884" i="1"/>
  <c r="W2884" i="1"/>
  <c r="Z2882" i="1" l="1"/>
  <c r="AD2872" i="1"/>
  <c r="AE2872" i="1"/>
  <c r="X2874" i="1"/>
  <c r="AC2873" i="1"/>
  <c r="Y2885" i="1"/>
  <c r="W2885" i="1"/>
  <c r="AE2873" i="1" l="1"/>
  <c r="AD2873" i="1"/>
  <c r="X2875" i="1"/>
  <c r="AC2874" i="1"/>
  <c r="Z2883" i="1"/>
  <c r="Y2886" i="1"/>
  <c r="W2886" i="1"/>
  <c r="AD2874" i="1" l="1"/>
  <c r="AE2874" i="1"/>
  <c r="Z2884" i="1"/>
  <c r="X2876" i="1"/>
  <c r="AC2875" i="1"/>
  <c r="Y2887" i="1"/>
  <c r="W2887" i="1"/>
  <c r="AE2875" i="1" l="1"/>
  <c r="AD2875" i="1"/>
  <c r="X2877" i="1"/>
  <c r="AC2876" i="1"/>
  <c r="Z2885" i="1"/>
  <c r="Y2888" i="1"/>
  <c r="W2888" i="1"/>
  <c r="Z2886" i="1" l="1"/>
  <c r="AD2876" i="1"/>
  <c r="AE2876" i="1"/>
  <c r="X2878" i="1"/>
  <c r="AC2877" i="1"/>
  <c r="Y2889" i="1"/>
  <c r="W2889" i="1"/>
  <c r="AE2877" i="1" l="1"/>
  <c r="AD2877" i="1"/>
  <c r="X2879" i="1"/>
  <c r="AC2878" i="1"/>
  <c r="Z2887" i="1"/>
  <c r="Y2890" i="1"/>
  <c r="W2890" i="1"/>
  <c r="AD2878" i="1" l="1"/>
  <c r="AE2878" i="1"/>
  <c r="Z2888" i="1"/>
  <c r="X2880" i="1"/>
  <c r="AC2879" i="1"/>
  <c r="Y2891" i="1"/>
  <c r="W2891" i="1"/>
  <c r="AE2879" i="1" l="1"/>
  <c r="AD2879" i="1"/>
  <c r="X2881" i="1"/>
  <c r="AC2880" i="1"/>
  <c r="Z2889" i="1"/>
  <c r="Y2892" i="1"/>
  <c r="W2892" i="1"/>
  <c r="AE2880" i="1" l="1"/>
  <c r="AD2880" i="1"/>
  <c r="Z2890" i="1"/>
  <c r="X2882" i="1"/>
  <c r="AC2881" i="1"/>
  <c r="Y2893" i="1"/>
  <c r="W2893" i="1"/>
  <c r="X2883" i="1" l="1"/>
  <c r="AC2882" i="1"/>
  <c r="AE2881" i="1"/>
  <c r="AD2881" i="1"/>
  <c r="Z2891" i="1"/>
  <c r="Y2894" i="1"/>
  <c r="W2894" i="1"/>
  <c r="Z2892" i="1" l="1"/>
  <c r="AE2882" i="1"/>
  <c r="AD2882" i="1"/>
  <c r="X2884" i="1"/>
  <c r="AC2883" i="1"/>
  <c r="Y2895" i="1"/>
  <c r="W2895" i="1"/>
  <c r="AE2883" i="1" l="1"/>
  <c r="AD2883" i="1"/>
  <c r="X2885" i="1"/>
  <c r="AC2884" i="1"/>
  <c r="Z2893" i="1"/>
  <c r="Y2896" i="1"/>
  <c r="W2896" i="1"/>
  <c r="Z2894" i="1" l="1"/>
  <c r="AE2884" i="1"/>
  <c r="AD2884" i="1"/>
  <c r="X2886" i="1"/>
  <c r="AC2885" i="1"/>
  <c r="Y2897" i="1"/>
  <c r="W2897" i="1"/>
  <c r="AE2885" i="1" l="1"/>
  <c r="AD2885" i="1"/>
  <c r="X2887" i="1"/>
  <c r="AC2886" i="1"/>
  <c r="Z2895" i="1"/>
  <c r="Y2898" i="1"/>
  <c r="W2898" i="1"/>
  <c r="AD2886" i="1" l="1"/>
  <c r="AE2886" i="1"/>
  <c r="Z2896" i="1"/>
  <c r="X2888" i="1"/>
  <c r="AC2887" i="1"/>
  <c r="Y2899" i="1"/>
  <c r="W2899" i="1"/>
  <c r="AE2887" i="1" l="1"/>
  <c r="AD2887" i="1"/>
  <c r="X2889" i="1"/>
  <c r="AC2888" i="1"/>
  <c r="Z2897" i="1"/>
  <c r="Y2900" i="1"/>
  <c r="W2900" i="1"/>
  <c r="Z2898" i="1" l="1"/>
  <c r="AE2888" i="1"/>
  <c r="AD2888" i="1"/>
  <c r="X2890" i="1"/>
  <c r="AC2889" i="1"/>
  <c r="Y2901" i="1"/>
  <c r="W2901" i="1"/>
  <c r="AE2889" i="1" l="1"/>
  <c r="AD2889" i="1"/>
  <c r="X2891" i="1"/>
  <c r="AC2890" i="1"/>
  <c r="Z2899" i="1"/>
  <c r="Y2902" i="1"/>
  <c r="W2902" i="1"/>
  <c r="Z2900" i="1" l="1"/>
  <c r="AD2890" i="1"/>
  <c r="AE2890" i="1"/>
  <c r="X2892" i="1"/>
  <c r="AC2891" i="1"/>
  <c r="Y2903" i="1"/>
  <c r="W2903" i="1"/>
  <c r="AD2891" i="1" l="1"/>
  <c r="AE2891" i="1"/>
  <c r="X2893" i="1"/>
  <c r="AC2892" i="1"/>
  <c r="Z2901" i="1"/>
  <c r="Y2904" i="1"/>
  <c r="W2904" i="1"/>
  <c r="Z2902" i="1" l="1"/>
  <c r="AE2892" i="1"/>
  <c r="AD2892" i="1"/>
  <c r="X2894" i="1"/>
  <c r="AC2893" i="1"/>
  <c r="Y2905" i="1"/>
  <c r="W2905" i="1"/>
  <c r="AE2893" i="1" l="1"/>
  <c r="AD2893" i="1"/>
  <c r="X2895" i="1"/>
  <c r="AC2894" i="1"/>
  <c r="Z2903" i="1"/>
  <c r="Y2906" i="1"/>
  <c r="W2906" i="1"/>
  <c r="Z2904" i="1" l="1"/>
  <c r="AD2894" i="1"/>
  <c r="AE2894" i="1"/>
  <c r="X2896" i="1"/>
  <c r="AC2895" i="1"/>
  <c r="Y2907" i="1"/>
  <c r="W2907" i="1"/>
  <c r="AE2895" i="1" l="1"/>
  <c r="AD2895" i="1"/>
  <c r="X2897" i="1"/>
  <c r="AC2896" i="1"/>
  <c r="Z2905" i="1"/>
  <c r="Y2908" i="1"/>
  <c r="W2908" i="1"/>
  <c r="Z2906" i="1" l="1"/>
  <c r="AD2896" i="1"/>
  <c r="AE2896" i="1"/>
  <c r="X2898" i="1"/>
  <c r="AC2897" i="1"/>
  <c r="Y2909" i="1"/>
  <c r="W2909" i="1"/>
  <c r="AE2897" i="1" l="1"/>
  <c r="AD2897" i="1"/>
  <c r="X2899" i="1"/>
  <c r="AC2898" i="1"/>
  <c r="Z2907" i="1"/>
  <c r="Y2910" i="1"/>
  <c r="W2910" i="1"/>
  <c r="AD2898" i="1" l="1"/>
  <c r="AE2898" i="1"/>
  <c r="Z2908" i="1"/>
  <c r="X2900" i="1"/>
  <c r="AC2899" i="1"/>
  <c r="Y2911" i="1"/>
  <c r="W2911" i="1"/>
  <c r="AE2899" i="1" l="1"/>
  <c r="AD2899" i="1"/>
  <c r="X2901" i="1"/>
  <c r="AC2900" i="1"/>
  <c r="Z2909" i="1"/>
  <c r="Y2912" i="1"/>
  <c r="W2912" i="1"/>
  <c r="Z2910" i="1" l="1"/>
  <c r="AD2900" i="1"/>
  <c r="AE2900" i="1"/>
  <c r="X2902" i="1"/>
  <c r="AC2901" i="1"/>
  <c r="Y2913" i="1"/>
  <c r="W2913" i="1"/>
  <c r="AE2901" i="1" l="1"/>
  <c r="AD2901" i="1"/>
  <c r="X2903" i="1"/>
  <c r="AC2902" i="1"/>
  <c r="Z2911" i="1"/>
  <c r="Y2914" i="1"/>
  <c r="W2914" i="1"/>
  <c r="Z2912" i="1" l="1"/>
  <c r="AE2902" i="1"/>
  <c r="AD2902" i="1"/>
  <c r="X2904" i="1"/>
  <c r="AC2903" i="1"/>
  <c r="Y2915" i="1"/>
  <c r="W2915" i="1"/>
  <c r="AE2903" i="1" l="1"/>
  <c r="AD2903" i="1"/>
  <c r="X2905" i="1"/>
  <c r="AC2904" i="1"/>
  <c r="Z2913" i="1"/>
  <c r="Y2916" i="1"/>
  <c r="W2916" i="1"/>
  <c r="Z2914" i="1" l="1"/>
  <c r="AD2904" i="1"/>
  <c r="AE2904" i="1"/>
  <c r="X2906" i="1"/>
  <c r="AC2905" i="1"/>
  <c r="Y2917" i="1"/>
  <c r="W2917" i="1"/>
  <c r="AE2905" i="1" l="1"/>
  <c r="AD2905" i="1"/>
  <c r="X2907" i="1"/>
  <c r="AC2906" i="1"/>
  <c r="Z2915" i="1"/>
  <c r="Y2918" i="1"/>
  <c r="W2918" i="1"/>
  <c r="Z2916" i="1" l="1"/>
  <c r="AD2906" i="1"/>
  <c r="AE2906" i="1"/>
  <c r="X2908" i="1"/>
  <c r="AC2907" i="1"/>
  <c r="Y2919" i="1"/>
  <c r="W2919" i="1"/>
  <c r="AE2907" i="1" l="1"/>
  <c r="AD2907" i="1"/>
  <c r="X2909" i="1"/>
  <c r="AC2908" i="1"/>
  <c r="Z2917" i="1"/>
  <c r="Y2920" i="1"/>
  <c r="W2920" i="1"/>
  <c r="Z2918" i="1" l="1"/>
  <c r="AD2908" i="1"/>
  <c r="AE2908" i="1"/>
  <c r="X2910" i="1"/>
  <c r="AC2909" i="1"/>
  <c r="Y2921" i="1"/>
  <c r="W2921" i="1"/>
  <c r="AE2909" i="1" l="1"/>
  <c r="AD2909" i="1"/>
  <c r="X2911" i="1"/>
  <c r="AC2910" i="1"/>
  <c r="Z2919" i="1"/>
  <c r="Y2922" i="1"/>
  <c r="W2922" i="1"/>
  <c r="Z2920" i="1" l="1"/>
  <c r="AD2910" i="1"/>
  <c r="AE2910" i="1"/>
  <c r="X2912" i="1"/>
  <c r="AC2911" i="1"/>
  <c r="Y2923" i="1"/>
  <c r="W2923" i="1"/>
  <c r="AE2911" i="1" l="1"/>
  <c r="AD2911" i="1"/>
  <c r="X2913" i="1"/>
  <c r="AC2912" i="1"/>
  <c r="Z2921" i="1"/>
  <c r="Y2924" i="1"/>
  <c r="W2924" i="1"/>
  <c r="Z2922" i="1" l="1"/>
  <c r="AD2912" i="1"/>
  <c r="AE2912" i="1"/>
  <c r="X2914" i="1"/>
  <c r="AC2913" i="1"/>
  <c r="Y2925" i="1"/>
  <c r="W2925" i="1"/>
  <c r="AE2913" i="1" l="1"/>
  <c r="AD2913" i="1"/>
  <c r="X2915" i="1"/>
  <c r="AC2914" i="1"/>
  <c r="Z2923" i="1"/>
  <c r="Y2926" i="1"/>
  <c r="W2926" i="1"/>
  <c r="Z2924" i="1" l="1"/>
  <c r="AD2914" i="1"/>
  <c r="AE2914" i="1"/>
  <c r="X2916" i="1"/>
  <c r="AC2915" i="1"/>
  <c r="Y2927" i="1"/>
  <c r="W2927" i="1"/>
  <c r="AE2915" i="1" l="1"/>
  <c r="AD2915" i="1"/>
  <c r="X2917" i="1"/>
  <c r="AC2916" i="1"/>
  <c r="Z2925" i="1"/>
  <c r="Y2928" i="1"/>
  <c r="W2928" i="1"/>
  <c r="Z2926" i="1" l="1"/>
  <c r="AD2916" i="1"/>
  <c r="AE2916" i="1"/>
  <c r="X2918" i="1"/>
  <c r="AC2917" i="1"/>
  <c r="Y2929" i="1"/>
  <c r="W2929" i="1"/>
  <c r="X2919" i="1" l="1"/>
  <c r="AC2918" i="1"/>
  <c r="AE2917" i="1"/>
  <c r="AD2917" i="1"/>
  <c r="Z2927" i="1"/>
  <c r="Y2930" i="1"/>
  <c r="W2930" i="1"/>
  <c r="Z2928" i="1" l="1"/>
  <c r="AD2918" i="1"/>
  <c r="AE2918" i="1"/>
  <c r="X2920" i="1"/>
  <c r="AC2919" i="1"/>
  <c r="Y2931" i="1"/>
  <c r="W2931" i="1"/>
  <c r="AE2919" i="1" l="1"/>
  <c r="AD2919" i="1"/>
  <c r="X2921" i="1"/>
  <c r="AC2920" i="1"/>
  <c r="Z2929" i="1"/>
  <c r="Y2932" i="1"/>
  <c r="W2932" i="1"/>
  <c r="Z2930" i="1" l="1"/>
  <c r="AD2920" i="1"/>
  <c r="AE2920" i="1"/>
  <c r="X2922" i="1"/>
  <c r="AC2921" i="1"/>
  <c r="Y2933" i="1"/>
  <c r="W2933" i="1"/>
  <c r="AE2921" i="1" l="1"/>
  <c r="AD2921" i="1"/>
  <c r="X2923" i="1"/>
  <c r="AC2922" i="1"/>
  <c r="Z2931" i="1"/>
  <c r="Y2934" i="1"/>
  <c r="W2934" i="1"/>
  <c r="Z2932" i="1" l="1"/>
  <c r="AD2922" i="1"/>
  <c r="AE2922" i="1"/>
  <c r="X2924" i="1"/>
  <c r="AC2923" i="1"/>
  <c r="Y2935" i="1"/>
  <c r="W2935" i="1"/>
  <c r="X2925" i="1" l="1"/>
  <c r="AC2924" i="1"/>
  <c r="AE2923" i="1"/>
  <c r="AD2923" i="1"/>
  <c r="Z2933" i="1"/>
  <c r="Y2936" i="1"/>
  <c r="W2936" i="1"/>
  <c r="Z2934" i="1" l="1"/>
  <c r="AD2924" i="1"/>
  <c r="AE2924" i="1"/>
  <c r="X2926" i="1"/>
  <c r="AC2925" i="1"/>
  <c r="Y2937" i="1"/>
  <c r="W2937" i="1"/>
  <c r="X2927" i="1" l="1"/>
  <c r="AC2926" i="1"/>
  <c r="AE2925" i="1"/>
  <c r="AD2925" i="1"/>
  <c r="Z2935" i="1"/>
  <c r="Y2938" i="1"/>
  <c r="W2938" i="1"/>
  <c r="Z2936" i="1" l="1"/>
  <c r="AD2926" i="1"/>
  <c r="AE2926" i="1"/>
  <c r="X2928" i="1"/>
  <c r="AC2927" i="1"/>
  <c r="Y2939" i="1"/>
  <c r="W2939" i="1"/>
  <c r="AE2927" i="1" l="1"/>
  <c r="AD2927" i="1"/>
  <c r="X2929" i="1"/>
  <c r="AC2928" i="1"/>
  <c r="Z2937" i="1"/>
  <c r="Y2940" i="1"/>
  <c r="W2940" i="1"/>
  <c r="Z2938" i="1" l="1"/>
  <c r="AE2928" i="1"/>
  <c r="AD2928" i="1"/>
  <c r="X2930" i="1"/>
  <c r="AC2929" i="1"/>
  <c r="Y2941" i="1"/>
  <c r="W2941" i="1"/>
  <c r="AE2929" i="1" l="1"/>
  <c r="AD2929" i="1"/>
  <c r="X2931" i="1"/>
  <c r="AC2930" i="1"/>
  <c r="Z2939" i="1"/>
  <c r="Y2942" i="1"/>
  <c r="W2942" i="1"/>
  <c r="Z2940" i="1" l="1"/>
  <c r="AD2930" i="1"/>
  <c r="AE2930" i="1"/>
  <c r="X2932" i="1"/>
  <c r="AC2931" i="1"/>
  <c r="Y2943" i="1"/>
  <c r="W2943" i="1"/>
  <c r="AE2931" i="1" l="1"/>
  <c r="AD2931" i="1"/>
  <c r="X2933" i="1"/>
  <c r="AC2932" i="1"/>
  <c r="Z2941" i="1"/>
  <c r="Y2944" i="1"/>
  <c r="W2944" i="1"/>
  <c r="AD2932" i="1" l="1"/>
  <c r="AE2932" i="1"/>
  <c r="Z2942" i="1"/>
  <c r="X2934" i="1"/>
  <c r="AC2933" i="1"/>
  <c r="Y2945" i="1"/>
  <c r="W2945" i="1"/>
  <c r="X2935" i="1" l="1"/>
  <c r="AC2934" i="1"/>
  <c r="Z2943" i="1"/>
  <c r="AE2933" i="1"/>
  <c r="AD2933" i="1"/>
  <c r="Y2946" i="1"/>
  <c r="W2946" i="1"/>
  <c r="Z2944" i="1" l="1"/>
  <c r="AE2934" i="1"/>
  <c r="AD2934" i="1"/>
  <c r="X2936" i="1"/>
  <c r="AC2935" i="1"/>
  <c r="Y2947" i="1"/>
  <c r="W2947" i="1"/>
  <c r="AE2935" i="1" l="1"/>
  <c r="AD2935" i="1"/>
  <c r="X2937" i="1"/>
  <c r="AC2936" i="1"/>
  <c r="Z2945" i="1"/>
  <c r="Y2948" i="1"/>
  <c r="W2948" i="1"/>
  <c r="AE2936" i="1" l="1"/>
  <c r="AD2936" i="1"/>
  <c r="Z2946" i="1"/>
  <c r="X2938" i="1"/>
  <c r="AC2937" i="1"/>
  <c r="Y2949" i="1"/>
  <c r="W2949" i="1"/>
  <c r="AE2937" i="1" l="1"/>
  <c r="AD2937" i="1"/>
  <c r="X2939" i="1"/>
  <c r="AC2938" i="1"/>
  <c r="Z2947" i="1"/>
  <c r="Y2950" i="1"/>
  <c r="W2950" i="1"/>
  <c r="Z2948" i="1" l="1"/>
  <c r="AE2938" i="1"/>
  <c r="AD2938" i="1"/>
  <c r="X2940" i="1"/>
  <c r="AC2939" i="1"/>
  <c r="Y2951" i="1"/>
  <c r="W2951" i="1"/>
  <c r="AE2939" i="1" l="1"/>
  <c r="AD2939" i="1"/>
  <c r="X2941" i="1"/>
  <c r="AC2940" i="1"/>
  <c r="Z2949" i="1"/>
  <c r="Y2952" i="1"/>
  <c r="W2952" i="1"/>
  <c r="Z2950" i="1" l="1"/>
  <c r="AD2940" i="1"/>
  <c r="AE2940" i="1"/>
  <c r="X2942" i="1"/>
  <c r="AC2941" i="1"/>
  <c r="Y2953" i="1"/>
  <c r="W2953" i="1"/>
  <c r="AE2941" i="1" l="1"/>
  <c r="AD2941" i="1"/>
  <c r="X2943" i="1"/>
  <c r="AC2942" i="1"/>
  <c r="Z2951" i="1"/>
  <c r="Y2954" i="1"/>
  <c r="W2954" i="1"/>
  <c r="AD2942" i="1" l="1"/>
  <c r="AE2942" i="1"/>
  <c r="Z2952" i="1"/>
  <c r="X2944" i="1"/>
  <c r="AC2943" i="1"/>
  <c r="Y2955" i="1"/>
  <c r="W2955" i="1"/>
  <c r="AE2943" i="1" l="1"/>
  <c r="AD2943" i="1"/>
  <c r="X2945" i="1"/>
  <c r="AC2944" i="1"/>
  <c r="Z2953" i="1"/>
  <c r="Y2956" i="1"/>
  <c r="W2956" i="1"/>
  <c r="AD2944" i="1" l="1"/>
  <c r="AE2944" i="1"/>
  <c r="Z2954" i="1"/>
  <c r="X2946" i="1"/>
  <c r="AC2945" i="1"/>
  <c r="Y2957" i="1"/>
  <c r="W2957" i="1"/>
  <c r="AE2945" i="1" l="1"/>
  <c r="AD2945" i="1"/>
  <c r="X2947" i="1"/>
  <c r="AC2946" i="1"/>
  <c r="Z2955" i="1"/>
  <c r="Y2958" i="1"/>
  <c r="W2958" i="1"/>
  <c r="Z2956" i="1" l="1"/>
  <c r="AE2946" i="1"/>
  <c r="AD2946" i="1"/>
  <c r="X2948" i="1"/>
  <c r="AC2947" i="1"/>
  <c r="Y2959" i="1"/>
  <c r="W2959" i="1"/>
  <c r="X2949" i="1" l="1"/>
  <c r="AC2948" i="1"/>
  <c r="AD2947" i="1"/>
  <c r="AE2947" i="1"/>
  <c r="Z2957" i="1"/>
  <c r="Y2960" i="1"/>
  <c r="W2960" i="1"/>
  <c r="Z2958" i="1" l="1"/>
  <c r="AD2948" i="1"/>
  <c r="AE2948" i="1"/>
  <c r="X2950" i="1"/>
  <c r="AC2949" i="1"/>
  <c r="Y2961" i="1"/>
  <c r="W2961" i="1"/>
  <c r="AE2949" i="1" l="1"/>
  <c r="AD2949" i="1"/>
  <c r="X2951" i="1"/>
  <c r="AC2950" i="1"/>
  <c r="Z2959" i="1"/>
  <c r="Y2962" i="1"/>
  <c r="W2962" i="1"/>
  <c r="Z2960" i="1" l="1"/>
  <c r="AD2950" i="1"/>
  <c r="AE2950" i="1"/>
  <c r="X2952" i="1"/>
  <c r="AC2951" i="1"/>
  <c r="Y2963" i="1"/>
  <c r="W2963" i="1"/>
  <c r="AE2951" i="1" l="1"/>
  <c r="AD2951" i="1"/>
  <c r="X2953" i="1"/>
  <c r="AC2952" i="1"/>
  <c r="Z2961" i="1"/>
  <c r="Y2964" i="1"/>
  <c r="W2964" i="1"/>
  <c r="Z2962" i="1" l="1"/>
  <c r="AD2952" i="1"/>
  <c r="AE2952" i="1"/>
  <c r="X2954" i="1"/>
  <c r="AC2953" i="1"/>
  <c r="Y2965" i="1"/>
  <c r="W2965" i="1"/>
  <c r="AE2953" i="1" l="1"/>
  <c r="AD2953" i="1"/>
  <c r="X2955" i="1"/>
  <c r="AC2954" i="1"/>
  <c r="Z2963" i="1"/>
  <c r="Y2966" i="1"/>
  <c r="W2966" i="1"/>
  <c r="Z2964" i="1" l="1"/>
  <c r="AD2954" i="1"/>
  <c r="AE2954" i="1"/>
  <c r="X2956" i="1"/>
  <c r="AC2955" i="1"/>
  <c r="Y2967" i="1"/>
  <c r="W2967" i="1"/>
  <c r="AE2955" i="1" l="1"/>
  <c r="AD2955" i="1"/>
  <c r="X2957" i="1"/>
  <c r="AC2956" i="1"/>
  <c r="Z2965" i="1"/>
  <c r="Y2968" i="1"/>
  <c r="W2968" i="1"/>
  <c r="AD2956" i="1" l="1"/>
  <c r="AE2956" i="1"/>
  <c r="Z2966" i="1"/>
  <c r="X2958" i="1"/>
  <c r="AC2957" i="1"/>
  <c r="Y2969" i="1"/>
  <c r="W2969" i="1"/>
  <c r="Z2967" i="1" l="1"/>
  <c r="AE2957" i="1"/>
  <c r="AD2957" i="1"/>
  <c r="X2959" i="1"/>
  <c r="AC2958" i="1"/>
  <c r="Y2970" i="1"/>
  <c r="W2970" i="1"/>
  <c r="AE2958" i="1" l="1"/>
  <c r="AD2958" i="1"/>
  <c r="X2960" i="1"/>
  <c r="AC2959" i="1"/>
  <c r="Z2968" i="1"/>
  <c r="Y2971" i="1"/>
  <c r="W2971" i="1"/>
  <c r="Z2969" i="1" l="1"/>
  <c r="AE2959" i="1"/>
  <c r="AD2959" i="1"/>
  <c r="X2961" i="1"/>
  <c r="AC2960" i="1"/>
  <c r="Y2972" i="1"/>
  <c r="W2972" i="1"/>
  <c r="AE2960" i="1" l="1"/>
  <c r="AD2960" i="1"/>
  <c r="X2962" i="1"/>
  <c r="AC2961" i="1"/>
  <c r="Z2970" i="1"/>
  <c r="Y2973" i="1"/>
  <c r="W2973" i="1"/>
  <c r="Z2971" i="1" l="1"/>
  <c r="AE2961" i="1"/>
  <c r="AD2961" i="1"/>
  <c r="X2963" i="1"/>
  <c r="AC2962" i="1"/>
  <c r="Y2974" i="1"/>
  <c r="W2974" i="1"/>
  <c r="AE2962" i="1" l="1"/>
  <c r="AD2962" i="1"/>
  <c r="X2964" i="1"/>
  <c r="AC2963" i="1"/>
  <c r="Z2972" i="1"/>
  <c r="Y2975" i="1"/>
  <c r="W2975" i="1"/>
  <c r="Z2973" i="1" l="1"/>
  <c r="AE2963" i="1"/>
  <c r="AD2963" i="1"/>
  <c r="X2965" i="1"/>
  <c r="AC2964" i="1"/>
  <c r="Y2976" i="1"/>
  <c r="W2976" i="1"/>
  <c r="AD2964" i="1" l="1"/>
  <c r="AE2964" i="1"/>
  <c r="X2966" i="1"/>
  <c r="AC2965" i="1"/>
  <c r="Z2974" i="1"/>
  <c r="Y2977" i="1"/>
  <c r="W2977" i="1"/>
  <c r="Z2975" i="1" l="1"/>
  <c r="AE2965" i="1"/>
  <c r="AD2965" i="1"/>
  <c r="X2967" i="1"/>
  <c r="AC2966" i="1"/>
  <c r="Y2978" i="1"/>
  <c r="W2978" i="1"/>
  <c r="AD2966" i="1" l="1"/>
  <c r="AE2966" i="1"/>
  <c r="X2968" i="1"/>
  <c r="AC2967" i="1"/>
  <c r="Z2976" i="1"/>
  <c r="Y2979" i="1"/>
  <c r="W2979" i="1"/>
  <c r="Z2977" i="1" l="1"/>
  <c r="AE2967" i="1"/>
  <c r="AD2967" i="1"/>
  <c r="X2969" i="1"/>
  <c r="AC2968" i="1"/>
  <c r="Y2980" i="1"/>
  <c r="W2980" i="1"/>
  <c r="AE2968" i="1" l="1"/>
  <c r="AD2968" i="1"/>
  <c r="X2970" i="1"/>
  <c r="AC2969" i="1"/>
  <c r="Z2978" i="1"/>
  <c r="Y2981" i="1"/>
  <c r="W2981" i="1"/>
  <c r="Z2979" i="1" l="1"/>
  <c r="AE2969" i="1"/>
  <c r="AD2969" i="1"/>
  <c r="X2971" i="1"/>
  <c r="AC2970" i="1"/>
  <c r="Y2982" i="1"/>
  <c r="W2982" i="1"/>
  <c r="AE2970" i="1" l="1"/>
  <c r="AD2970" i="1"/>
  <c r="X2972" i="1"/>
  <c r="AC2971" i="1"/>
  <c r="Z2980" i="1"/>
  <c r="Y2983" i="1"/>
  <c r="W2983" i="1"/>
  <c r="Z2981" i="1" l="1"/>
  <c r="AD2971" i="1"/>
  <c r="AE2971" i="1"/>
  <c r="X2973" i="1"/>
  <c r="AC2972" i="1"/>
  <c r="Y2984" i="1"/>
  <c r="W2984" i="1"/>
  <c r="AE2972" i="1" l="1"/>
  <c r="AD2972" i="1"/>
  <c r="X2974" i="1"/>
  <c r="AC2973" i="1"/>
  <c r="Z2982" i="1"/>
  <c r="Y2985" i="1"/>
  <c r="W2985" i="1"/>
  <c r="Z2983" i="1" l="1"/>
  <c r="AD2973" i="1"/>
  <c r="AE2973" i="1"/>
  <c r="X2975" i="1"/>
  <c r="AC2974" i="1"/>
  <c r="Y2986" i="1"/>
  <c r="W2986" i="1"/>
  <c r="AE2974" i="1" l="1"/>
  <c r="AD2974" i="1"/>
  <c r="X2976" i="1"/>
  <c r="AC2975" i="1"/>
  <c r="Z2984" i="1"/>
  <c r="Y2987" i="1"/>
  <c r="W2987" i="1"/>
  <c r="Z2985" i="1" l="1"/>
  <c r="AE2975" i="1"/>
  <c r="AD2975" i="1"/>
  <c r="X2977" i="1"/>
  <c r="AC2976" i="1"/>
  <c r="Y2988" i="1"/>
  <c r="W2988" i="1"/>
  <c r="AE2976" i="1" l="1"/>
  <c r="AD2976" i="1"/>
  <c r="X2978" i="1"/>
  <c r="AC2977" i="1"/>
  <c r="Z2986" i="1"/>
  <c r="Y2989" i="1"/>
  <c r="W2989" i="1"/>
  <c r="Z2987" i="1" l="1"/>
  <c r="AE2977" i="1"/>
  <c r="AD2977" i="1"/>
  <c r="X2979" i="1"/>
  <c r="AC2978" i="1"/>
  <c r="Y2990" i="1"/>
  <c r="W2990" i="1"/>
  <c r="AE2978" i="1" l="1"/>
  <c r="AD2978" i="1"/>
  <c r="X2980" i="1"/>
  <c r="AC2979" i="1"/>
  <c r="Z2988" i="1"/>
  <c r="Y2991" i="1"/>
  <c r="W2991" i="1"/>
  <c r="Z2989" i="1" l="1"/>
  <c r="AD2979" i="1"/>
  <c r="AE2979" i="1"/>
  <c r="X2981" i="1"/>
  <c r="AC2980" i="1"/>
  <c r="Y2992" i="1"/>
  <c r="W2992" i="1"/>
  <c r="AE2980" i="1" l="1"/>
  <c r="AD2980" i="1"/>
  <c r="X2982" i="1"/>
  <c r="AC2981" i="1"/>
  <c r="Z2990" i="1"/>
  <c r="Y2993" i="1"/>
  <c r="W2993" i="1"/>
  <c r="Z2991" i="1" l="1"/>
  <c r="AD2981" i="1"/>
  <c r="AE2981" i="1"/>
  <c r="X2983" i="1"/>
  <c r="AC2982" i="1"/>
  <c r="Y2994" i="1"/>
  <c r="W2994" i="1"/>
  <c r="AE2982" i="1" l="1"/>
  <c r="AD2982" i="1"/>
  <c r="X2984" i="1"/>
  <c r="AC2983" i="1"/>
  <c r="Z2992" i="1"/>
  <c r="Y2995" i="1"/>
  <c r="W2995" i="1"/>
  <c r="Z2993" i="1" l="1"/>
  <c r="AD2983" i="1"/>
  <c r="AE2983" i="1"/>
  <c r="X2985" i="1"/>
  <c r="AC2984" i="1"/>
  <c r="Y2996" i="1"/>
  <c r="W2996" i="1"/>
  <c r="X2986" i="1" l="1"/>
  <c r="AC2985" i="1"/>
  <c r="AE2984" i="1"/>
  <c r="AD2984" i="1"/>
  <c r="Z2994" i="1"/>
  <c r="Y2997" i="1"/>
  <c r="W2997" i="1"/>
  <c r="Z2995" i="1" l="1"/>
  <c r="AD2985" i="1"/>
  <c r="AE2985" i="1"/>
  <c r="X2987" i="1"/>
  <c r="AC2986" i="1"/>
  <c r="Y2998" i="1"/>
  <c r="W2998" i="1"/>
  <c r="AE2986" i="1" l="1"/>
  <c r="AD2986" i="1"/>
  <c r="X2988" i="1"/>
  <c r="AC2987" i="1"/>
  <c r="Z2996" i="1"/>
  <c r="Y2999" i="1"/>
  <c r="W2999" i="1"/>
  <c r="Z2997" i="1" l="1"/>
  <c r="AD2987" i="1"/>
  <c r="AE2987" i="1"/>
  <c r="X2989" i="1"/>
  <c r="AC2988" i="1"/>
  <c r="Y3000" i="1"/>
  <c r="W3000" i="1"/>
  <c r="X2990" i="1" l="1"/>
  <c r="AC2989" i="1"/>
  <c r="AE2988" i="1"/>
  <c r="AD2988" i="1"/>
  <c r="Z2998" i="1"/>
  <c r="Y3001" i="1"/>
  <c r="W3001" i="1"/>
  <c r="Z2999" i="1" l="1"/>
  <c r="AD2989" i="1"/>
  <c r="AE2989" i="1"/>
  <c r="X2991" i="1"/>
  <c r="AC2990" i="1"/>
  <c r="Y3002" i="1"/>
  <c r="W3002" i="1"/>
  <c r="AE2990" i="1" l="1"/>
  <c r="AD2990" i="1"/>
  <c r="X2992" i="1"/>
  <c r="AC2991" i="1"/>
  <c r="Z3000" i="1"/>
  <c r="Y3003" i="1"/>
  <c r="W3003" i="1"/>
  <c r="Z3001" i="1" l="1"/>
  <c r="AD2991" i="1"/>
  <c r="AE2991" i="1"/>
  <c r="X2993" i="1"/>
  <c r="AC2992" i="1"/>
  <c r="Y3004" i="1"/>
  <c r="W3004" i="1"/>
  <c r="AE2992" i="1" l="1"/>
  <c r="AD2992" i="1"/>
  <c r="X2994" i="1"/>
  <c r="AC2993" i="1"/>
  <c r="Z3002" i="1"/>
  <c r="Y3005" i="1"/>
  <c r="W3005" i="1"/>
  <c r="Z3003" i="1" l="1"/>
  <c r="AD2993" i="1"/>
  <c r="AE2993" i="1"/>
  <c r="X2995" i="1"/>
  <c r="AC2994" i="1"/>
  <c r="Y3006" i="1"/>
  <c r="W3006" i="1"/>
  <c r="AE2994" i="1" l="1"/>
  <c r="AD2994" i="1"/>
  <c r="X2996" i="1"/>
  <c r="AC2995" i="1"/>
  <c r="Z3004" i="1"/>
  <c r="Y3007" i="1"/>
  <c r="W3007" i="1"/>
  <c r="Z3005" i="1" l="1"/>
  <c r="AE2995" i="1"/>
  <c r="AD2995" i="1"/>
  <c r="X2997" i="1"/>
  <c r="AC2996" i="1"/>
  <c r="Y3008" i="1"/>
  <c r="W3008" i="1"/>
  <c r="AE2996" i="1" l="1"/>
  <c r="AD2996" i="1"/>
  <c r="X2998" i="1"/>
  <c r="AC2997" i="1"/>
  <c r="Z3006" i="1"/>
  <c r="Y3009" i="1"/>
  <c r="W3009" i="1"/>
  <c r="Z3007" i="1" l="1"/>
  <c r="AD2997" i="1"/>
  <c r="AE2997" i="1"/>
  <c r="X2999" i="1"/>
  <c r="AC2998" i="1"/>
  <c r="Y3010" i="1"/>
  <c r="W3010" i="1"/>
  <c r="AE2998" i="1" l="1"/>
  <c r="AD2998" i="1"/>
  <c r="X3000" i="1"/>
  <c r="AC2999" i="1"/>
  <c r="Z3008" i="1"/>
  <c r="Y3011" i="1"/>
  <c r="W3011" i="1"/>
  <c r="Z3009" i="1" l="1"/>
  <c r="AE2999" i="1"/>
  <c r="AD2999" i="1"/>
  <c r="X3001" i="1"/>
  <c r="AC3000" i="1"/>
  <c r="Y3012" i="1"/>
  <c r="W3012" i="1"/>
  <c r="AE3000" i="1" l="1"/>
  <c r="AD3000" i="1"/>
  <c r="X3002" i="1"/>
  <c r="AC3001" i="1"/>
  <c r="Z3010" i="1"/>
  <c r="Y3013" i="1"/>
  <c r="W3013" i="1"/>
  <c r="Z3011" i="1" l="1"/>
  <c r="AD3001" i="1"/>
  <c r="AE3001" i="1"/>
  <c r="X3003" i="1"/>
  <c r="AC3002" i="1"/>
  <c r="Y3014" i="1"/>
  <c r="W3014" i="1"/>
  <c r="AE3002" i="1" l="1"/>
  <c r="AD3002" i="1"/>
  <c r="X3004" i="1"/>
  <c r="AC3003" i="1"/>
  <c r="Z3012" i="1"/>
  <c r="Y3015" i="1"/>
  <c r="W3015" i="1"/>
  <c r="Z3013" i="1" l="1"/>
  <c r="AD3003" i="1"/>
  <c r="AE3003" i="1"/>
  <c r="X3005" i="1"/>
  <c r="AC3004" i="1"/>
  <c r="Y3016" i="1"/>
  <c r="W3016" i="1"/>
  <c r="X3006" i="1" l="1"/>
  <c r="AC3005" i="1"/>
  <c r="AE3004" i="1"/>
  <c r="AD3004" i="1"/>
  <c r="Z3014" i="1"/>
  <c r="Y3017" i="1"/>
  <c r="W3017" i="1"/>
  <c r="Z3015" i="1" l="1"/>
  <c r="AD3005" i="1"/>
  <c r="AE3005" i="1"/>
  <c r="X3007" i="1"/>
  <c r="AC3006" i="1"/>
  <c r="Y3018" i="1"/>
  <c r="W3018" i="1"/>
  <c r="X3008" i="1" l="1"/>
  <c r="AC3007" i="1"/>
  <c r="AE3006" i="1"/>
  <c r="AD3006" i="1"/>
  <c r="Z3016" i="1"/>
  <c r="Y3019" i="1"/>
  <c r="W3019" i="1"/>
  <c r="Z3017" i="1" l="1"/>
  <c r="AD3007" i="1"/>
  <c r="AE3007" i="1"/>
  <c r="X3009" i="1"/>
  <c r="AC3008" i="1"/>
  <c r="Y3020" i="1"/>
  <c r="W3020" i="1"/>
  <c r="AE3008" i="1" l="1"/>
  <c r="AD3008" i="1"/>
  <c r="X3010" i="1"/>
  <c r="AC3009" i="1"/>
  <c r="Z3018" i="1"/>
  <c r="Y3021" i="1"/>
  <c r="W3021" i="1"/>
  <c r="Z3019" i="1" l="1"/>
  <c r="AD3009" i="1"/>
  <c r="AE3009" i="1"/>
  <c r="X3011" i="1"/>
  <c r="AC3010" i="1"/>
  <c r="Y3022" i="1"/>
  <c r="W3022" i="1"/>
  <c r="AE3010" i="1" l="1"/>
  <c r="AD3010" i="1"/>
  <c r="X3012" i="1"/>
  <c r="AC3011" i="1"/>
  <c r="Z3020" i="1"/>
  <c r="Y3023" i="1"/>
  <c r="W3023" i="1"/>
  <c r="Z3021" i="1" l="1"/>
  <c r="AD3011" i="1"/>
  <c r="AE3011" i="1"/>
  <c r="X3013" i="1"/>
  <c r="AC3012" i="1"/>
  <c r="Y3024" i="1"/>
  <c r="W3024" i="1"/>
  <c r="AE3012" i="1" l="1"/>
  <c r="AD3012" i="1"/>
  <c r="X3014" i="1"/>
  <c r="AC3013" i="1"/>
  <c r="Z3022" i="1"/>
  <c r="Y3025" i="1"/>
  <c r="W3025" i="1"/>
  <c r="Z3023" i="1" l="1"/>
  <c r="AD3013" i="1"/>
  <c r="AE3013" i="1"/>
  <c r="X3015" i="1"/>
  <c r="AC3014" i="1"/>
  <c r="Y3026" i="1"/>
  <c r="W3026" i="1"/>
  <c r="AE3014" i="1" l="1"/>
  <c r="AD3014" i="1"/>
  <c r="X3016" i="1"/>
  <c r="AC3015" i="1"/>
  <c r="Z3024" i="1"/>
  <c r="Y3027" i="1"/>
  <c r="W3027" i="1"/>
  <c r="Z3025" i="1" l="1"/>
  <c r="AE3015" i="1"/>
  <c r="AD3015" i="1"/>
  <c r="X3017" i="1"/>
  <c r="AC3016" i="1"/>
  <c r="Y3028" i="1"/>
  <c r="W3028" i="1"/>
  <c r="AE3016" i="1" l="1"/>
  <c r="AD3016" i="1"/>
  <c r="X3018" i="1"/>
  <c r="AC3017" i="1"/>
  <c r="Z3026" i="1"/>
  <c r="Y3029" i="1"/>
  <c r="W3029" i="1"/>
  <c r="Z3027" i="1" l="1"/>
  <c r="AE3017" i="1"/>
  <c r="AD3017" i="1"/>
  <c r="X3019" i="1"/>
  <c r="AC3018" i="1"/>
  <c r="Y3030" i="1"/>
  <c r="W3030" i="1"/>
  <c r="AE3018" i="1" l="1"/>
  <c r="AD3018" i="1"/>
  <c r="X3020" i="1"/>
  <c r="AC3019" i="1"/>
  <c r="Z3028" i="1"/>
  <c r="Y3031" i="1"/>
  <c r="W3031" i="1"/>
  <c r="Z3029" i="1" l="1"/>
  <c r="AD3019" i="1"/>
  <c r="AE3019" i="1"/>
  <c r="X3021" i="1"/>
  <c r="AC3020" i="1"/>
  <c r="Y3032" i="1"/>
  <c r="W3032" i="1"/>
  <c r="X3022" i="1" l="1"/>
  <c r="AC3021" i="1"/>
  <c r="AE3020" i="1"/>
  <c r="AD3020" i="1"/>
  <c r="Z3030" i="1"/>
  <c r="Y3033" i="1"/>
  <c r="W3033" i="1"/>
  <c r="Z3031" i="1" l="1"/>
  <c r="AD3021" i="1"/>
  <c r="AE3021" i="1"/>
  <c r="X3023" i="1"/>
  <c r="AC3022" i="1"/>
  <c r="Y3034" i="1"/>
  <c r="W3034" i="1"/>
  <c r="AE3022" i="1" l="1"/>
  <c r="AD3022" i="1"/>
  <c r="X3024" i="1"/>
  <c r="AC3023" i="1"/>
  <c r="Z3032" i="1"/>
  <c r="Y3035" i="1"/>
  <c r="W3035" i="1"/>
  <c r="Z3033" i="1" l="1"/>
  <c r="AD3023" i="1"/>
  <c r="AE3023" i="1"/>
  <c r="X3025" i="1"/>
  <c r="AC3024" i="1"/>
  <c r="Y3036" i="1"/>
  <c r="W3036" i="1"/>
  <c r="AE3024" i="1" l="1"/>
  <c r="AD3024" i="1"/>
  <c r="X3026" i="1"/>
  <c r="AC3025" i="1"/>
  <c r="Z3034" i="1"/>
  <c r="Y3037" i="1"/>
  <c r="W3037" i="1"/>
  <c r="Z3035" i="1" l="1"/>
  <c r="AD3025" i="1"/>
  <c r="AE3025" i="1"/>
  <c r="X3027" i="1"/>
  <c r="AC3026" i="1"/>
  <c r="Y3038" i="1"/>
  <c r="W3038" i="1"/>
  <c r="AE3026" i="1" l="1"/>
  <c r="AD3026" i="1"/>
  <c r="X3028" i="1"/>
  <c r="AC3027" i="1"/>
  <c r="Z3036" i="1"/>
  <c r="Y3039" i="1"/>
  <c r="W3039" i="1"/>
  <c r="Z3037" i="1" l="1"/>
  <c r="AD3027" i="1"/>
  <c r="AE3027" i="1"/>
  <c r="X3029" i="1"/>
  <c r="AC3028" i="1"/>
  <c r="Y3040" i="1"/>
  <c r="W3040" i="1"/>
  <c r="X3030" i="1" l="1"/>
  <c r="AC3029" i="1"/>
  <c r="AE3028" i="1"/>
  <c r="AD3028" i="1"/>
  <c r="Z3038" i="1"/>
  <c r="Y3041" i="1"/>
  <c r="W3041" i="1"/>
  <c r="Z3039" i="1" l="1"/>
  <c r="AD3029" i="1"/>
  <c r="AE3029" i="1"/>
  <c r="X3031" i="1"/>
  <c r="AC3030" i="1"/>
  <c r="Y3042" i="1"/>
  <c r="W3042" i="1"/>
  <c r="X3032" i="1" l="1"/>
  <c r="AC3031" i="1"/>
  <c r="AE3030" i="1"/>
  <c r="AD3030" i="1"/>
  <c r="Z3040" i="1"/>
  <c r="Y3043" i="1"/>
  <c r="W3043" i="1"/>
  <c r="Z3041" i="1" l="1"/>
  <c r="AE3031" i="1"/>
  <c r="AD3031" i="1"/>
  <c r="X3033" i="1"/>
  <c r="AC3032" i="1"/>
  <c r="Y3044" i="1"/>
  <c r="W3044" i="1"/>
  <c r="AE3032" i="1" l="1"/>
  <c r="AD3032" i="1"/>
  <c r="X3034" i="1"/>
  <c r="AC3033" i="1"/>
  <c r="Z3042" i="1"/>
  <c r="Y3045" i="1"/>
  <c r="W3045" i="1"/>
  <c r="Z3043" i="1" l="1"/>
  <c r="AD3033" i="1"/>
  <c r="AE3033" i="1"/>
  <c r="X3035" i="1"/>
  <c r="AC3034" i="1"/>
  <c r="Y3046" i="1"/>
  <c r="W3046" i="1"/>
  <c r="AE3034" i="1" l="1"/>
  <c r="AD3034" i="1"/>
  <c r="X3036" i="1"/>
  <c r="AC3035" i="1"/>
  <c r="Z3044" i="1"/>
  <c r="Y3047" i="1"/>
  <c r="W3047" i="1"/>
  <c r="AD3035" i="1" l="1"/>
  <c r="AE3035" i="1"/>
  <c r="Z3045" i="1"/>
  <c r="X3037" i="1"/>
  <c r="AC3036" i="1"/>
  <c r="Y3048" i="1"/>
  <c r="W3048" i="1"/>
  <c r="AE3036" i="1" l="1"/>
  <c r="AD3036" i="1"/>
  <c r="Z3046" i="1"/>
  <c r="X3038" i="1"/>
  <c r="AC3037" i="1"/>
  <c r="Y3049" i="1"/>
  <c r="W3049" i="1"/>
  <c r="AD3037" i="1" l="1"/>
  <c r="AE3037" i="1"/>
  <c r="X3039" i="1"/>
  <c r="AC3038" i="1"/>
  <c r="Z3047" i="1"/>
  <c r="Y3050" i="1"/>
  <c r="W3050" i="1"/>
  <c r="Z3048" i="1" l="1"/>
  <c r="AE3038" i="1"/>
  <c r="AD3038" i="1"/>
  <c r="X3040" i="1"/>
  <c r="AC3039" i="1"/>
  <c r="Y3051" i="1"/>
  <c r="W3051" i="1"/>
  <c r="AE3039" i="1" l="1"/>
  <c r="AD3039" i="1"/>
  <c r="X3041" i="1"/>
  <c r="AC3040" i="1"/>
  <c r="Z3049" i="1"/>
  <c r="Y3052" i="1"/>
  <c r="W3052" i="1"/>
  <c r="Z3050" i="1" l="1"/>
  <c r="AE3040" i="1"/>
  <c r="AD3040" i="1"/>
  <c r="X3042" i="1"/>
  <c r="AC3041" i="1"/>
  <c r="Y3053" i="1"/>
  <c r="W3053" i="1"/>
  <c r="AD3041" i="1" l="1"/>
  <c r="AE3041" i="1"/>
  <c r="X3043" i="1"/>
  <c r="AC3042" i="1"/>
  <c r="Z3051" i="1"/>
  <c r="Y3054" i="1"/>
  <c r="W3054" i="1"/>
  <c r="Z3052" i="1" l="1"/>
  <c r="AE3042" i="1"/>
  <c r="AD3042" i="1"/>
  <c r="X3044" i="1"/>
  <c r="AC3043" i="1"/>
  <c r="Y3055" i="1"/>
  <c r="W3055" i="1"/>
  <c r="AE3043" i="1" l="1"/>
  <c r="AD3043" i="1"/>
  <c r="X3045" i="1"/>
  <c r="AC3044" i="1"/>
  <c r="Z3053" i="1"/>
  <c r="Y3056" i="1"/>
  <c r="W3056" i="1"/>
  <c r="AE3044" i="1" l="1"/>
  <c r="AD3044" i="1"/>
  <c r="Z3054" i="1"/>
  <c r="X3046" i="1"/>
  <c r="AC3045" i="1"/>
  <c r="Y3057" i="1"/>
  <c r="W3057" i="1"/>
  <c r="X3047" i="1" l="1"/>
  <c r="AC3046" i="1"/>
  <c r="AD3045" i="1"/>
  <c r="AE3045" i="1"/>
  <c r="Z3055" i="1"/>
  <c r="Y3058" i="1"/>
  <c r="W3058" i="1"/>
  <c r="Z3056" i="1" l="1"/>
  <c r="AE3046" i="1"/>
  <c r="AD3046" i="1"/>
  <c r="X3048" i="1"/>
  <c r="AC3047" i="1"/>
  <c r="Y3059" i="1"/>
  <c r="W3059" i="1"/>
  <c r="AE3047" i="1" l="1"/>
  <c r="AD3047" i="1"/>
  <c r="X3049" i="1"/>
  <c r="AC3048" i="1"/>
  <c r="Z3057" i="1"/>
  <c r="Y3060" i="1"/>
  <c r="W3060" i="1"/>
  <c r="Z3058" i="1" l="1"/>
  <c r="AE3048" i="1"/>
  <c r="AD3048" i="1"/>
  <c r="X3050" i="1"/>
  <c r="AC3049" i="1"/>
  <c r="Y3061" i="1"/>
  <c r="W3061" i="1"/>
  <c r="AE3049" i="1" l="1"/>
  <c r="AD3049" i="1"/>
  <c r="X3051" i="1"/>
  <c r="AC3050" i="1"/>
  <c r="Z3059" i="1"/>
  <c r="Y3062" i="1"/>
  <c r="W3062" i="1"/>
  <c r="Z3060" i="1" l="1"/>
  <c r="AD3050" i="1"/>
  <c r="AE3050" i="1"/>
  <c r="X3052" i="1"/>
  <c r="AC3051" i="1"/>
  <c r="Y3063" i="1"/>
  <c r="W3063" i="1"/>
  <c r="AE3051" i="1" l="1"/>
  <c r="AD3051" i="1"/>
  <c r="X3053" i="1"/>
  <c r="AC3052" i="1"/>
  <c r="Z3061" i="1"/>
  <c r="Y3064" i="1"/>
  <c r="W3064" i="1"/>
  <c r="Z3062" i="1" l="1"/>
  <c r="AE3052" i="1"/>
  <c r="AD3052" i="1"/>
  <c r="X3054" i="1"/>
  <c r="AC3053" i="1"/>
  <c r="Y3065" i="1"/>
  <c r="W3065" i="1"/>
  <c r="AE3053" i="1" l="1"/>
  <c r="AD3053" i="1"/>
  <c r="X3055" i="1"/>
  <c r="AC3054" i="1"/>
  <c r="Z3063" i="1"/>
  <c r="Y3066" i="1"/>
  <c r="W3066" i="1"/>
  <c r="Z3064" i="1" l="1"/>
  <c r="AD3054" i="1"/>
  <c r="AE3054" i="1"/>
  <c r="X3056" i="1"/>
  <c r="AC3055" i="1"/>
  <c r="Y3067" i="1"/>
  <c r="W3067" i="1"/>
  <c r="AD3055" i="1" l="1"/>
  <c r="AE3055" i="1"/>
  <c r="X3057" i="1"/>
  <c r="AC3056" i="1"/>
  <c r="Z3065" i="1"/>
  <c r="Y3068" i="1"/>
  <c r="W3068" i="1"/>
  <c r="Z3066" i="1" l="1"/>
  <c r="AE3056" i="1"/>
  <c r="AD3056" i="1"/>
  <c r="X3058" i="1"/>
  <c r="AC3057" i="1"/>
  <c r="Y3069" i="1"/>
  <c r="W3069" i="1"/>
  <c r="AE3057" i="1" l="1"/>
  <c r="AD3057" i="1"/>
  <c r="X3059" i="1"/>
  <c r="AC3058" i="1"/>
  <c r="Z3067" i="1"/>
  <c r="Y3070" i="1"/>
  <c r="W3070" i="1"/>
  <c r="Z3068" i="1" l="1"/>
  <c r="AD3058" i="1"/>
  <c r="AE3058" i="1"/>
  <c r="X3060" i="1"/>
  <c r="AC3059" i="1"/>
  <c r="Y3071" i="1"/>
  <c r="W3071" i="1"/>
  <c r="AE3059" i="1" l="1"/>
  <c r="AD3059" i="1"/>
  <c r="X3061" i="1"/>
  <c r="AC3060" i="1"/>
  <c r="Z3069" i="1"/>
  <c r="Y3072" i="1"/>
  <c r="W3072" i="1"/>
  <c r="Z3070" i="1" l="1"/>
  <c r="AD3060" i="1"/>
  <c r="AE3060" i="1"/>
  <c r="X3062" i="1"/>
  <c r="AC3061" i="1"/>
  <c r="Y3073" i="1"/>
  <c r="W3073" i="1"/>
  <c r="X3063" i="1" l="1"/>
  <c r="AC3062" i="1"/>
  <c r="AE3061" i="1"/>
  <c r="AD3061" i="1"/>
  <c r="Z3071" i="1"/>
  <c r="Y3074" i="1"/>
  <c r="W3074" i="1"/>
  <c r="Z3072" i="1" l="1"/>
  <c r="AD3062" i="1"/>
  <c r="AE3062" i="1"/>
  <c r="X3064" i="1"/>
  <c r="AC3063" i="1"/>
  <c r="Y3075" i="1"/>
  <c r="W3075" i="1"/>
  <c r="AE3063" i="1" l="1"/>
  <c r="AD3063" i="1"/>
  <c r="X3065" i="1"/>
  <c r="AC3064" i="1"/>
  <c r="Z3073" i="1"/>
  <c r="Y3076" i="1"/>
  <c r="W3076" i="1"/>
  <c r="Z3074" i="1" l="1"/>
  <c r="AD3064" i="1"/>
  <c r="AE3064" i="1"/>
  <c r="X3066" i="1"/>
  <c r="AC3065" i="1"/>
  <c r="Y3077" i="1"/>
  <c r="W3077" i="1"/>
  <c r="X3067" i="1" l="1"/>
  <c r="AC3066" i="1"/>
  <c r="AE3065" i="1"/>
  <c r="AD3065" i="1"/>
  <c r="Z3075" i="1"/>
  <c r="Y3078" i="1"/>
  <c r="W3078" i="1"/>
  <c r="Z3076" i="1" l="1"/>
  <c r="AE3066" i="1"/>
  <c r="AD3066" i="1"/>
  <c r="X3068" i="1"/>
  <c r="AC3067" i="1"/>
  <c r="Y3079" i="1"/>
  <c r="W3079" i="1"/>
  <c r="AE3067" i="1" l="1"/>
  <c r="AD3067" i="1"/>
  <c r="X3069" i="1"/>
  <c r="AC3068" i="1"/>
  <c r="Z3077" i="1"/>
  <c r="Y3080" i="1"/>
  <c r="W3080" i="1"/>
  <c r="Z3078" i="1" l="1"/>
  <c r="AD3068" i="1"/>
  <c r="AE3068" i="1"/>
  <c r="X3070" i="1"/>
  <c r="AC3069" i="1"/>
  <c r="Y3081" i="1"/>
  <c r="W3081" i="1"/>
  <c r="AE3069" i="1" l="1"/>
  <c r="AD3069" i="1"/>
  <c r="X3071" i="1"/>
  <c r="AC3070" i="1"/>
  <c r="Z3079" i="1"/>
  <c r="Y3082" i="1"/>
  <c r="W3082" i="1"/>
  <c r="Z3080" i="1" l="1"/>
  <c r="AD3070" i="1"/>
  <c r="AE3070" i="1"/>
  <c r="X3072" i="1"/>
  <c r="AC3071" i="1"/>
  <c r="Y3083" i="1"/>
  <c r="W3083" i="1"/>
  <c r="AE3071" i="1" l="1"/>
  <c r="AD3071" i="1"/>
  <c r="X3073" i="1"/>
  <c r="AC3072" i="1"/>
  <c r="Z3081" i="1"/>
  <c r="Y3084" i="1"/>
  <c r="W3084" i="1"/>
  <c r="Z3082" i="1" l="1"/>
  <c r="AE3072" i="1"/>
  <c r="AD3072" i="1"/>
  <c r="X3074" i="1"/>
  <c r="AC3073" i="1"/>
  <c r="Y3085" i="1"/>
  <c r="W3085" i="1"/>
  <c r="AE3073" i="1" l="1"/>
  <c r="AD3073" i="1"/>
  <c r="X3075" i="1"/>
  <c r="AC3074" i="1"/>
  <c r="Z3083" i="1"/>
  <c r="Y3086" i="1"/>
  <c r="W3086" i="1"/>
  <c r="Z3084" i="1" l="1"/>
  <c r="AD3074" i="1"/>
  <c r="AE3074" i="1"/>
  <c r="X3076" i="1"/>
  <c r="AC3075" i="1"/>
  <c r="Y3087" i="1"/>
  <c r="W3087" i="1"/>
  <c r="AE3075" i="1" l="1"/>
  <c r="AD3075" i="1"/>
  <c r="X3077" i="1"/>
  <c r="AC3076" i="1"/>
  <c r="Z3085" i="1"/>
  <c r="Y3088" i="1"/>
  <c r="W3088" i="1"/>
  <c r="Z3086" i="1" l="1"/>
  <c r="AE3076" i="1"/>
  <c r="AD3076" i="1"/>
  <c r="X3078" i="1"/>
  <c r="AC3077" i="1"/>
  <c r="Y3089" i="1"/>
  <c r="W3089" i="1"/>
  <c r="AE3077" i="1" l="1"/>
  <c r="AD3077" i="1"/>
  <c r="X3079" i="1"/>
  <c r="AC3078" i="1"/>
  <c r="Z3087" i="1"/>
  <c r="Y3090" i="1"/>
  <c r="W3090" i="1"/>
  <c r="Z3088" i="1" l="1"/>
  <c r="AE3078" i="1"/>
  <c r="AD3078" i="1"/>
  <c r="X3080" i="1"/>
  <c r="AC3079" i="1"/>
  <c r="Y3091" i="1"/>
  <c r="W3091" i="1"/>
  <c r="AE3079" i="1" l="1"/>
  <c r="AD3079" i="1"/>
  <c r="X3081" i="1"/>
  <c r="AC3080" i="1"/>
  <c r="Z3089" i="1"/>
  <c r="Y3092" i="1"/>
  <c r="W3092" i="1"/>
  <c r="Z3090" i="1" l="1"/>
  <c r="AD3080" i="1"/>
  <c r="AE3080" i="1"/>
  <c r="X3082" i="1"/>
  <c r="AC3081" i="1"/>
  <c r="Y3093" i="1"/>
  <c r="W3093" i="1"/>
  <c r="X3083" i="1" l="1"/>
  <c r="AC3082" i="1"/>
  <c r="AE3081" i="1"/>
  <c r="AD3081" i="1"/>
  <c r="Z3091" i="1"/>
  <c r="Y3094" i="1"/>
  <c r="W3094" i="1"/>
  <c r="Z3092" i="1" l="1"/>
  <c r="AD3082" i="1"/>
  <c r="AE3082" i="1"/>
  <c r="X3084" i="1"/>
  <c r="AC3083" i="1"/>
  <c r="Y3095" i="1"/>
  <c r="W3095" i="1"/>
  <c r="X3085" i="1" l="1"/>
  <c r="AC3084" i="1"/>
  <c r="AE3083" i="1"/>
  <c r="AD3083" i="1"/>
  <c r="Z3093" i="1"/>
  <c r="Y3096" i="1"/>
  <c r="W3096" i="1"/>
  <c r="Z3094" i="1" l="1"/>
  <c r="AE3084" i="1"/>
  <c r="AD3084" i="1"/>
  <c r="X3086" i="1"/>
  <c r="AC3085" i="1"/>
  <c r="Y3097" i="1"/>
  <c r="W3097" i="1"/>
  <c r="AE3085" i="1" l="1"/>
  <c r="AD3085" i="1"/>
  <c r="X3087" i="1"/>
  <c r="AC3086" i="1"/>
  <c r="Z3095" i="1"/>
  <c r="Y3098" i="1"/>
  <c r="W3098" i="1"/>
  <c r="Z3096" i="1" l="1"/>
  <c r="AD3086" i="1"/>
  <c r="AE3086" i="1"/>
  <c r="X3088" i="1"/>
  <c r="AC3087" i="1"/>
  <c r="Y3099" i="1"/>
  <c r="W3099" i="1"/>
  <c r="AE3087" i="1" l="1"/>
  <c r="AD3087" i="1"/>
  <c r="X3089" i="1"/>
  <c r="AC3088" i="1"/>
  <c r="Z3097" i="1"/>
  <c r="Y3100" i="1"/>
  <c r="W3100" i="1"/>
  <c r="Z3098" i="1" l="1"/>
  <c r="AD3088" i="1"/>
  <c r="AE3088" i="1"/>
  <c r="X3090" i="1"/>
  <c r="AC3089" i="1"/>
  <c r="Y3101" i="1"/>
  <c r="W3101" i="1"/>
  <c r="AE3089" i="1" l="1"/>
  <c r="AD3089" i="1"/>
  <c r="X3091" i="1"/>
  <c r="AC3090" i="1"/>
  <c r="Z3099" i="1"/>
  <c r="Y3102" i="1"/>
  <c r="W3102" i="1"/>
  <c r="Z3100" i="1" l="1"/>
  <c r="AD3090" i="1"/>
  <c r="AE3090" i="1"/>
  <c r="X3092" i="1"/>
  <c r="AC3091" i="1"/>
  <c r="Y3103" i="1"/>
  <c r="W3103" i="1"/>
  <c r="AE3091" i="1" l="1"/>
  <c r="AD3091" i="1"/>
  <c r="X3093" i="1"/>
  <c r="AC3092" i="1"/>
  <c r="Z3101" i="1"/>
  <c r="Y3104" i="1"/>
  <c r="W3104" i="1"/>
  <c r="Z3102" i="1" l="1"/>
  <c r="AE3092" i="1"/>
  <c r="AD3092" i="1"/>
  <c r="X3094" i="1"/>
  <c r="AC3093" i="1"/>
  <c r="Y3105" i="1"/>
  <c r="W3105" i="1"/>
  <c r="AE3093" i="1" l="1"/>
  <c r="AD3093" i="1"/>
  <c r="X3095" i="1"/>
  <c r="AC3094" i="1"/>
  <c r="Z3103" i="1"/>
  <c r="Y3106" i="1"/>
  <c r="W3106" i="1"/>
  <c r="Z3104" i="1" l="1"/>
  <c r="AE3094" i="1"/>
  <c r="AD3094" i="1"/>
  <c r="X3096" i="1"/>
  <c r="AC3095" i="1"/>
  <c r="Y3107" i="1"/>
  <c r="W3107" i="1"/>
  <c r="AE3095" i="1" l="1"/>
  <c r="AD3095" i="1"/>
  <c r="X3097" i="1"/>
  <c r="AC3096" i="1"/>
  <c r="Z3105" i="1"/>
  <c r="Y3108" i="1"/>
  <c r="W3108" i="1"/>
  <c r="Z3106" i="1" l="1"/>
  <c r="AE3096" i="1"/>
  <c r="AD3096" i="1"/>
  <c r="X3098" i="1"/>
  <c r="AC3097" i="1"/>
  <c r="Y3109" i="1"/>
  <c r="W3109" i="1"/>
  <c r="AE3097" i="1" l="1"/>
  <c r="AD3097" i="1"/>
  <c r="X3099" i="1"/>
  <c r="AC3098" i="1"/>
  <c r="Z3107" i="1"/>
  <c r="Y3110" i="1"/>
  <c r="W3110" i="1"/>
  <c r="Z3108" i="1" l="1"/>
  <c r="AE3098" i="1"/>
  <c r="AD3098" i="1"/>
  <c r="X3100" i="1"/>
  <c r="AC3099" i="1"/>
  <c r="Y3111" i="1"/>
  <c r="W3111" i="1"/>
  <c r="AE3099" i="1" l="1"/>
  <c r="AD3099" i="1"/>
  <c r="X3101" i="1"/>
  <c r="AC3100" i="1"/>
  <c r="Z3109" i="1"/>
  <c r="Y3112" i="1"/>
  <c r="W3112" i="1"/>
  <c r="Z3110" i="1" l="1"/>
  <c r="AE3100" i="1"/>
  <c r="AD3100" i="1"/>
  <c r="X3102" i="1"/>
  <c r="AC3101" i="1"/>
  <c r="Y3113" i="1"/>
  <c r="W3113" i="1"/>
  <c r="AE3101" i="1" l="1"/>
  <c r="AD3101" i="1"/>
  <c r="X3103" i="1"/>
  <c r="AC3102" i="1"/>
  <c r="Z3111" i="1"/>
  <c r="Y3114" i="1"/>
  <c r="W3114" i="1"/>
  <c r="Z3112" i="1" l="1"/>
  <c r="AE3102" i="1"/>
  <c r="AD3102" i="1"/>
  <c r="X3104" i="1"/>
  <c r="AC3103" i="1"/>
  <c r="Y3115" i="1"/>
  <c r="W3115" i="1"/>
  <c r="AE3103" i="1" l="1"/>
  <c r="AD3103" i="1"/>
  <c r="X3105" i="1"/>
  <c r="AC3104" i="1"/>
  <c r="Z3113" i="1"/>
  <c r="Y3116" i="1"/>
  <c r="W3116" i="1"/>
  <c r="Z3114" i="1" l="1"/>
  <c r="AD3104" i="1"/>
  <c r="AE3104" i="1"/>
  <c r="X3106" i="1"/>
  <c r="AC3105" i="1"/>
  <c r="Y3117" i="1"/>
  <c r="W3117" i="1"/>
  <c r="AE3105" i="1" l="1"/>
  <c r="AD3105" i="1"/>
  <c r="X3107" i="1"/>
  <c r="AC3106" i="1"/>
  <c r="Z3115" i="1"/>
  <c r="Y3118" i="1"/>
  <c r="W3118" i="1"/>
  <c r="Z3116" i="1" l="1"/>
  <c r="AD3106" i="1"/>
  <c r="AE3106" i="1"/>
  <c r="X3108" i="1"/>
  <c r="AC3107" i="1"/>
  <c r="Y3119" i="1"/>
  <c r="W3119" i="1"/>
  <c r="AE3107" i="1" l="1"/>
  <c r="AD3107" i="1"/>
  <c r="X3109" i="1"/>
  <c r="AC3108" i="1"/>
  <c r="Z3117" i="1"/>
  <c r="Y3120" i="1"/>
  <c r="W3120" i="1"/>
  <c r="Z3118" i="1" l="1"/>
  <c r="AD3108" i="1"/>
  <c r="AE3108" i="1"/>
  <c r="X3110" i="1"/>
  <c r="AC3109" i="1"/>
  <c r="Y3121" i="1"/>
  <c r="W3121" i="1"/>
  <c r="AE3109" i="1" l="1"/>
  <c r="AD3109" i="1"/>
  <c r="X3111" i="1"/>
  <c r="AC3110" i="1"/>
  <c r="Z3119" i="1"/>
  <c r="Y3122" i="1"/>
  <c r="W3122" i="1"/>
  <c r="AD3110" i="1" l="1"/>
  <c r="AE3110" i="1"/>
  <c r="Z3120" i="1"/>
  <c r="X3112" i="1"/>
  <c r="AC3111" i="1"/>
  <c r="Y3123" i="1"/>
  <c r="W3123" i="1"/>
  <c r="AE3111" i="1" l="1"/>
  <c r="AD3111" i="1"/>
  <c r="X3113" i="1"/>
  <c r="AC3112" i="1"/>
  <c r="Z3121" i="1"/>
  <c r="Y3124" i="1"/>
  <c r="W3124" i="1"/>
  <c r="Z3122" i="1" l="1"/>
  <c r="AD3112" i="1"/>
  <c r="AE3112" i="1"/>
  <c r="X3114" i="1"/>
  <c r="AC3113" i="1"/>
  <c r="Y3125" i="1"/>
  <c r="W3125" i="1"/>
  <c r="X3115" i="1" l="1"/>
  <c r="AC3114" i="1"/>
  <c r="AE3113" i="1"/>
  <c r="AD3113" i="1"/>
  <c r="Z3123" i="1"/>
  <c r="Y3126" i="1"/>
  <c r="W3126" i="1"/>
  <c r="Z3124" i="1" l="1"/>
  <c r="AD3114" i="1"/>
  <c r="AE3114" i="1"/>
  <c r="X3116" i="1"/>
  <c r="AC3115" i="1"/>
  <c r="Y3127" i="1"/>
  <c r="W3127" i="1"/>
  <c r="AE3115" i="1" l="1"/>
  <c r="AD3115" i="1"/>
  <c r="X3117" i="1"/>
  <c r="AC3116" i="1"/>
  <c r="Z3125" i="1"/>
  <c r="Y3128" i="1"/>
  <c r="W3128" i="1"/>
  <c r="Z3126" i="1" l="1"/>
  <c r="AD3116" i="1"/>
  <c r="AE3116" i="1"/>
  <c r="X3118" i="1"/>
  <c r="AC3117" i="1"/>
  <c r="Y3129" i="1"/>
  <c r="W3129" i="1"/>
  <c r="AE3117" i="1" l="1"/>
  <c r="AD3117" i="1"/>
  <c r="X3119" i="1"/>
  <c r="AC3118" i="1"/>
  <c r="Z3127" i="1"/>
  <c r="Y3130" i="1"/>
  <c r="W3130" i="1"/>
  <c r="Z3128" i="1" l="1"/>
  <c r="AD3118" i="1"/>
  <c r="AE3118" i="1"/>
  <c r="X3120" i="1"/>
  <c r="AC3119" i="1"/>
  <c r="Y3131" i="1"/>
  <c r="W3131" i="1"/>
  <c r="X3121" i="1" l="1"/>
  <c r="AC3120" i="1"/>
  <c r="AE3119" i="1"/>
  <c r="AD3119" i="1"/>
  <c r="Z3129" i="1"/>
  <c r="Y3132" i="1"/>
  <c r="W3132" i="1"/>
  <c r="Z3130" i="1" l="1"/>
  <c r="AD3120" i="1"/>
  <c r="AE3120" i="1"/>
  <c r="X3122" i="1"/>
  <c r="AC3121" i="1"/>
  <c r="Y3133" i="1"/>
  <c r="W3133" i="1"/>
  <c r="AE3121" i="1" l="1"/>
  <c r="AD3121" i="1"/>
  <c r="X3123" i="1"/>
  <c r="AC3122" i="1"/>
  <c r="Z3131" i="1"/>
  <c r="Y3134" i="1"/>
  <c r="W3134" i="1"/>
  <c r="Z3132" i="1" l="1"/>
  <c r="AD3122" i="1"/>
  <c r="AE3122" i="1"/>
  <c r="X3124" i="1"/>
  <c r="AC3123" i="1"/>
  <c r="Y3135" i="1"/>
  <c r="W3135" i="1"/>
  <c r="X3125" i="1" l="1"/>
  <c r="AC3124" i="1"/>
  <c r="AE3123" i="1"/>
  <c r="AD3123" i="1"/>
  <c r="Z3133" i="1"/>
  <c r="Y3136" i="1"/>
  <c r="W3136" i="1"/>
  <c r="Z3134" i="1" l="1"/>
  <c r="AE3124" i="1"/>
  <c r="AD3124" i="1"/>
  <c r="X3126" i="1"/>
  <c r="AC3125" i="1"/>
  <c r="Y3137" i="1"/>
  <c r="W3137" i="1"/>
  <c r="AE3125" i="1" l="1"/>
  <c r="AD3125" i="1"/>
  <c r="X3127" i="1"/>
  <c r="AC3126" i="1"/>
  <c r="Z3135" i="1"/>
  <c r="Y3138" i="1"/>
  <c r="W3138" i="1"/>
  <c r="Z3136" i="1" l="1"/>
  <c r="AD3126" i="1"/>
  <c r="AE3126" i="1"/>
  <c r="X3128" i="1"/>
  <c r="AC3127" i="1"/>
  <c r="Y3139" i="1"/>
  <c r="W3139" i="1"/>
  <c r="AE3127" i="1" l="1"/>
  <c r="AD3127" i="1"/>
  <c r="X3129" i="1"/>
  <c r="AC3128" i="1"/>
  <c r="Z3137" i="1"/>
  <c r="Y3140" i="1"/>
  <c r="W3140" i="1"/>
  <c r="Z3138" i="1" l="1"/>
  <c r="AD3128" i="1"/>
  <c r="AE3128" i="1"/>
  <c r="X3130" i="1"/>
  <c r="AC3129" i="1"/>
  <c r="Y3141" i="1"/>
  <c r="W3141" i="1"/>
  <c r="AE3129" i="1" l="1"/>
  <c r="AD3129" i="1"/>
  <c r="X3131" i="1"/>
  <c r="AC3130" i="1"/>
  <c r="Z3139" i="1"/>
  <c r="Y3142" i="1"/>
  <c r="W3142" i="1"/>
  <c r="Z3140" i="1" l="1"/>
  <c r="AE3130" i="1"/>
  <c r="AD3130" i="1"/>
  <c r="X3132" i="1"/>
  <c r="AC3131" i="1"/>
  <c r="Y3143" i="1"/>
  <c r="W3143" i="1"/>
  <c r="AE3131" i="1" l="1"/>
  <c r="AD3131" i="1"/>
  <c r="X3133" i="1"/>
  <c r="AC3132" i="1"/>
  <c r="Z3141" i="1"/>
  <c r="Y3144" i="1"/>
  <c r="W3144" i="1"/>
  <c r="Z3142" i="1" l="1"/>
  <c r="AD3132" i="1"/>
  <c r="AE3132" i="1"/>
  <c r="X3134" i="1"/>
  <c r="AC3133" i="1"/>
  <c r="Y3145" i="1"/>
  <c r="W3145" i="1"/>
  <c r="X3135" i="1" l="1"/>
  <c r="AC3134" i="1"/>
  <c r="AE3133" i="1"/>
  <c r="AD3133" i="1"/>
  <c r="Z3143" i="1"/>
  <c r="Y3146" i="1"/>
  <c r="W3146" i="1"/>
  <c r="Z3144" i="1" l="1"/>
  <c r="AE3134" i="1"/>
  <c r="AD3134" i="1"/>
  <c r="X3136" i="1"/>
  <c r="AC3135" i="1"/>
  <c r="Y3147" i="1"/>
  <c r="W3147" i="1"/>
  <c r="AE3135" i="1" l="1"/>
  <c r="AD3135" i="1"/>
  <c r="X3137" i="1"/>
  <c r="AC3136" i="1"/>
  <c r="Z3145" i="1"/>
  <c r="Y3148" i="1"/>
  <c r="W3148" i="1"/>
  <c r="Z3146" i="1" l="1"/>
  <c r="AD3136" i="1"/>
  <c r="AE3136" i="1"/>
  <c r="X3138" i="1"/>
  <c r="AC3137" i="1"/>
  <c r="Y3149" i="1"/>
  <c r="W3149" i="1"/>
  <c r="AE3137" i="1" l="1"/>
  <c r="AD3137" i="1"/>
  <c r="X3139" i="1"/>
  <c r="AC3138" i="1"/>
  <c r="Z3147" i="1"/>
  <c r="Y3150" i="1"/>
  <c r="W3150" i="1"/>
  <c r="Z3148" i="1" l="1"/>
  <c r="AD3138" i="1"/>
  <c r="AE3138" i="1"/>
  <c r="X3140" i="1"/>
  <c r="AC3139" i="1"/>
  <c r="Y3151" i="1"/>
  <c r="W3151" i="1"/>
  <c r="AE3139" i="1" l="1"/>
  <c r="AD3139" i="1"/>
  <c r="X3141" i="1"/>
  <c r="AC3140" i="1"/>
  <c r="Z3149" i="1"/>
  <c r="Y3152" i="1"/>
  <c r="W3152" i="1"/>
  <c r="Z3150" i="1" l="1"/>
  <c r="AD3140" i="1"/>
  <c r="AE3140" i="1"/>
  <c r="X3142" i="1"/>
  <c r="AC3141" i="1"/>
  <c r="Y3153" i="1"/>
  <c r="W3153" i="1"/>
  <c r="AE3141" i="1" l="1"/>
  <c r="AD3141" i="1"/>
  <c r="X3143" i="1"/>
  <c r="AC3142" i="1"/>
  <c r="Z3151" i="1"/>
  <c r="Y3154" i="1"/>
  <c r="W3154" i="1"/>
  <c r="Z3152" i="1" l="1"/>
  <c r="AD3142" i="1"/>
  <c r="AE3142" i="1"/>
  <c r="X3144" i="1"/>
  <c r="AC3143" i="1"/>
  <c r="Y3155" i="1"/>
  <c r="W3155" i="1"/>
  <c r="AE3143" i="1" l="1"/>
  <c r="AD3143" i="1"/>
  <c r="X3145" i="1"/>
  <c r="AC3144" i="1"/>
  <c r="Z3153" i="1"/>
  <c r="Y3156" i="1"/>
  <c r="W3156" i="1"/>
  <c r="Z3154" i="1" l="1"/>
  <c r="AE3144" i="1"/>
  <c r="AD3144" i="1"/>
  <c r="X3146" i="1"/>
  <c r="AC3145" i="1"/>
  <c r="Y3157" i="1"/>
  <c r="W3157" i="1"/>
  <c r="AE3145" i="1" l="1"/>
  <c r="AD3145" i="1"/>
  <c r="X3147" i="1"/>
  <c r="AC3146" i="1"/>
  <c r="Z3155" i="1"/>
  <c r="Y3158" i="1"/>
  <c r="W3158" i="1"/>
  <c r="Z3156" i="1" l="1"/>
  <c r="AD3146" i="1"/>
  <c r="AE3146" i="1"/>
  <c r="X3148" i="1"/>
  <c r="AC3147" i="1"/>
  <c r="Y3159" i="1"/>
  <c r="W3159" i="1"/>
  <c r="X3149" i="1" l="1"/>
  <c r="AC3148" i="1"/>
  <c r="AE3147" i="1"/>
  <c r="AD3147" i="1"/>
  <c r="Z3157" i="1"/>
  <c r="Y3160" i="1"/>
  <c r="W3160" i="1"/>
  <c r="Z3158" i="1" l="1"/>
  <c r="AD3148" i="1"/>
  <c r="AE3148" i="1"/>
  <c r="X3150" i="1"/>
  <c r="AC3149" i="1"/>
  <c r="Y3161" i="1"/>
  <c r="W3161" i="1"/>
  <c r="X3151" i="1" l="1"/>
  <c r="AC3150" i="1"/>
  <c r="AE3149" i="1"/>
  <c r="AD3149" i="1"/>
  <c r="Z3159" i="1"/>
  <c r="Y3162" i="1"/>
  <c r="W3162" i="1"/>
  <c r="Z3160" i="1" l="1"/>
  <c r="AD3150" i="1"/>
  <c r="AE3150" i="1"/>
  <c r="X3152" i="1"/>
  <c r="AC3151" i="1"/>
  <c r="Y3163" i="1"/>
  <c r="W3163" i="1"/>
  <c r="AE3151" i="1" l="1"/>
  <c r="AD3151" i="1"/>
  <c r="X3153" i="1"/>
  <c r="AC3152" i="1"/>
  <c r="Z3161" i="1"/>
  <c r="Y3164" i="1"/>
  <c r="W3164" i="1"/>
  <c r="Z3162" i="1" l="1"/>
  <c r="AD3152" i="1"/>
  <c r="AE3152" i="1"/>
  <c r="X3154" i="1"/>
  <c r="AC3153" i="1"/>
  <c r="Y3165" i="1"/>
  <c r="W3165" i="1"/>
  <c r="X3155" i="1" l="1"/>
  <c r="AC3154" i="1"/>
  <c r="AE3153" i="1"/>
  <c r="AD3153" i="1"/>
  <c r="Z3163" i="1"/>
  <c r="Y3166" i="1"/>
  <c r="W3166" i="1"/>
  <c r="Z3164" i="1" l="1"/>
  <c r="AD3154" i="1"/>
  <c r="AE3154" i="1"/>
  <c r="X3156" i="1"/>
  <c r="AC3155" i="1"/>
  <c r="Y3167" i="1"/>
  <c r="W3167" i="1"/>
  <c r="AE3155" i="1" l="1"/>
  <c r="AD3155" i="1"/>
  <c r="X3157" i="1"/>
  <c r="AC3156" i="1"/>
  <c r="Z3165" i="1"/>
  <c r="Y3168" i="1"/>
  <c r="W3168" i="1"/>
  <c r="Z3166" i="1" l="1"/>
  <c r="AD3156" i="1"/>
  <c r="AE3156" i="1"/>
  <c r="X3158" i="1"/>
  <c r="AC3157" i="1"/>
  <c r="Y3169" i="1"/>
  <c r="W3169" i="1"/>
  <c r="X3159" i="1" l="1"/>
  <c r="AC3158" i="1"/>
  <c r="AE3157" i="1"/>
  <c r="AD3157" i="1"/>
  <c r="Z3167" i="1"/>
  <c r="Y3170" i="1"/>
  <c r="W3170" i="1"/>
  <c r="Z3168" i="1" l="1"/>
  <c r="AE3158" i="1"/>
  <c r="AD3158" i="1"/>
  <c r="X3160" i="1"/>
  <c r="AC3159" i="1"/>
  <c r="Y3171" i="1"/>
  <c r="W3171" i="1"/>
  <c r="AE3159" i="1" l="1"/>
  <c r="AD3159" i="1"/>
  <c r="X3161" i="1"/>
  <c r="AC3160" i="1"/>
  <c r="Z3169" i="1"/>
  <c r="Y3172" i="1"/>
  <c r="W3172" i="1"/>
  <c r="Z3170" i="1" l="1"/>
  <c r="AE3160" i="1"/>
  <c r="AD3160" i="1"/>
  <c r="X3162" i="1"/>
  <c r="AC3161" i="1"/>
  <c r="Y3173" i="1"/>
  <c r="W3173" i="1"/>
  <c r="AE3161" i="1" l="1"/>
  <c r="AD3161" i="1"/>
  <c r="X3163" i="1"/>
  <c r="AC3162" i="1"/>
  <c r="Z3171" i="1"/>
  <c r="Y3174" i="1"/>
  <c r="W3174" i="1"/>
  <c r="Z3172" i="1" l="1"/>
  <c r="AD3162" i="1"/>
  <c r="AE3162" i="1"/>
  <c r="X3164" i="1"/>
  <c r="AC3163" i="1"/>
  <c r="Y3175" i="1"/>
  <c r="W3175" i="1"/>
  <c r="AE3163" i="1" l="1"/>
  <c r="AD3163" i="1"/>
  <c r="X3165" i="1"/>
  <c r="AC3164" i="1"/>
  <c r="Z3173" i="1"/>
  <c r="Y3176" i="1"/>
  <c r="W3176" i="1"/>
  <c r="Z3174" i="1" l="1"/>
  <c r="AE3164" i="1"/>
  <c r="AD3164" i="1"/>
  <c r="X3166" i="1"/>
  <c r="AC3165" i="1"/>
  <c r="Y3177" i="1"/>
  <c r="W3177" i="1"/>
  <c r="X3167" i="1" l="1"/>
  <c r="AC3166" i="1"/>
  <c r="AE3165" i="1"/>
  <c r="AD3165" i="1"/>
  <c r="Z3175" i="1"/>
  <c r="Y3178" i="1"/>
  <c r="W3178" i="1"/>
  <c r="Z3176" i="1" l="1"/>
  <c r="AD3166" i="1"/>
  <c r="AE3166" i="1"/>
  <c r="X3168" i="1"/>
  <c r="AC3167" i="1"/>
  <c r="Y3179" i="1"/>
  <c r="W3179" i="1"/>
  <c r="AE3167" i="1" l="1"/>
  <c r="AD3167" i="1"/>
  <c r="X3169" i="1"/>
  <c r="AC3168" i="1"/>
  <c r="Z3177" i="1"/>
  <c r="Y3180" i="1"/>
  <c r="W3180" i="1"/>
  <c r="Z3178" i="1" l="1"/>
  <c r="AE3168" i="1"/>
  <c r="AD3168" i="1"/>
  <c r="X3170" i="1"/>
  <c r="AC3169" i="1"/>
  <c r="Y3181" i="1"/>
  <c r="W3181" i="1"/>
  <c r="AE3169" i="1" l="1"/>
  <c r="AD3169" i="1"/>
  <c r="X3171" i="1"/>
  <c r="AC3170" i="1"/>
  <c r="Z3179" i="1"/>
  <c r="Y3182" i="1"/>
  <c r="W3182" i="1"/>
  <c r="Z3180" i="1" l="1"/>
  <c r="AD3170" i="1"/>
  <c r="AE3170" i="1"/>
  <c r="X3172" i="1"/>
  <c r="AC3171" i="1"/>
  <c r="Y3183" i="1"/>
  <c r="W3183" i="1"/>
  <c r="AE3171" i="1" l="1"/>
  <c r="AD3171" i="1"/>
  <c r="X3173" i="1"/>
  <c r="AC3172" i="1"/>
  <c r="Z3181" i="1"/>
  <c r="Y3184" i="1"/>
  <c r="W3184" i="1"/>
  <c r="Z3182" i="1" l="1"/>
  <c r="AD3172" i="1"/>
  <c r="AE3172" i="1"/>
  <c r="X3174" i="1"/>
  <c r="AC3173" i="1"/>
  <c r="Y3185" i="1"/>
  <c r="W3185" i="1"/>
  <c r="AE3173" i="1" l="1"/>
  <c r="AD3173" i="1"/>
  <c r="X3175" i="1"/>
  <c r="AC3174" i="1"/>
  <c r="Z3183" i="1"/>
  <c r="Y3186" i="1"/>
  <c r="W3186" i="1"/>
  <c r="Z3184" i="1" l="1"/>
  <c r="AD3174" i="1"/>
  <c r="AE3174" i="1"/>
  <c r="X3176" i="1"/>
  <c r="AC3175" i="1"/>
  <c r="Y3187" i="1"/>
  <c r="W3187" i="1"/>
  <c r="AE3175" i="1" l="1"/>
  <c r="AD3175" i="1"/>
  <c r="X3177" i="1"/>
  <c r="AC3176" i="1"/>
  <c r="Z3185" i="1"/>
  <c r="Y3188" i="1"/>
  <c r="W3188" i="1"/>
  <c r="Z3186" i="1" l="1"/>
  <c r="AE3176" i="1"/>
  <c r="AD3176" i="1"/>
  <c r="X3178" i="1"/>
  <c r="AC3177" i="1"/>
  <c r="Y3189" i="1"/>
  <c r="W3189" i="1"/>
  <c r="AE3177" i="1" l="1"/>
  <c r="AD3177" i="1"/>
  <c r="X3179" i="1"/>
  <c r="AC3178" i="1"/>
  <c r="Z3187" i="1"/>
  <c r="Y3190" i="1"/>
  <c r="W3190" i="1"/>
  <c r="Z3188" i="1" l="1"/>
  <c r="AD3178" i="1"/>
  <c r="AE3178" i="1"/>
  <c r="X3180" i="1"/>
  <c r="AC3179" i="1"/>
  <c r="Y3191" i="1"/>
  <c r="W3191" i="1"/>
  <c r="AE3179" i="1" l="1"/>
  <c r="AD3179" i="1"/>
  <c r="X3181" i="1"/>
  <c r="AC3180" i="1"/>
  <c r="Z3189" i="1"/>
  <c r="Y3192" i="1"/>
  <c r="W3192" i="1"/>
  <c r="Z3190" i="1" l="1"/>
  <c r="AD3180" i="1"/>
  <c r="AE3180" i="1"/>
  <c r="X3182" i="1"/>
  <c r="AC3181" i="1"/>
  <c r="Y3193" i="1"/>
  <c r="W3193" i="1"/>
  <c r="AE3181" i="1" l="1"/>
  <c r="AD3181" i="1"/>
  <c r="X3183" i="1"/>
  <c r="AC3182" i="1"/>
  <c r="Z3191" i="1"/>
  <c r="Y3194" i="1"/>
  <c r="W3194" i="1"/>
  <c r="Z3192" i="1" l="1"/>
  <c r="AD3182" i="1"/>
  <c r="AE3182" i="1"/>
  <c r="X3184" i="1"/>
  <c r="AC3183" i="1"/>
  <c r="Y3195" i="1"/>
  <c r="W3195" i="1"/>
  <c r="AE3183" i="1" l="1"/>
  <c r="AD3183" i="1"/>
  <c r="X3185" i="1"/>
  <c r="AC3184" i="1"/>
  <c r="Z3193" i="1"/>
  <c r="Y3196" i="1"/>
  <c r="W3196" i="1"/>
  <c r="Z3194" i="1" l="1"/>
  <c r="AD3184" i="1"/>
  <c r="AE3184" i="1"/>
  <c r="X3186" i="1"/>
  <c r="AC3185" i="1"/>
  <c r="Y3197" i="1"/>
  <c r="W3197" i="1"/>
  <c r="AE3185" i="1" l="1"/>
  <c r="AD3185" i="1"/>
  <c r="X3187" i="1"/>
  <c r="AC3186" i="1"/>
  <c r="Z3195" i="1"/>
  <c r="Y3198" i="1"/>
  <c r="W3198" i="1"/>
  <c r="Z3196" i="1" l="1"/>
  <c r="AE3186" i="1"/>
  <c r="AD3186" i="1"/>
  <c r="X3188" i="1"/>
  <c r="AC3187" i="1"/>
  <c r="Y3199" i="1"/>
  <c r="W3199" i="1"/>
  <c r="AE3187" i="1" l="1"/>
  <c r="AD3187" i="1"/>
  <c r="X3189" i="1"/>
  <c r="AC3188" i="1"/>
  <c r="Z3197" i="1"/>
  <c r="Y3200" i="1"/>
  <c r="W3200" i="1"/>
  <c r="Z3198" i="1" l="1"/>
  <c r="AD3188" i="1"/>
  <c r="AE3188" i="1"/>
  <c r="X3190" i="1"/>
  <c r="AC3189" i="1"/>
  <c r="Y3201" i="1"/>
  <c r="W3201" i="1"/>
  <c r="X3191" i="1" l="1"/>
  <c r="AC3190" i="1"/>
  <c r="AE3189" i="1"/>
  <c r="AD3189" i="1"/>
  <c r="Z3199" i="1"/>
  <c r="Y3202" i="1"/>
  <c r="W3202" i="1"/>
  <c r="Z3200" i="1" l="1"/>
  <c r="AE3190" i="1"/>
  <c r="AD3190" i="1"/>
  <c r="X3192" i="1"/>
  <c r="AC3191" i="1"/>
  <c r="Y3203" i="1"/>
  <c r="W3203" i="1"/>
  <c r="AE3191" i="1" l="1"/>
  <c r="AD3191" i="1"/>
  <c r="X3193" i="1"/>
  <c r="AC3192" i="1"/>
  <c r="Z3201" i="1"/>
  <c r="Y3204" i="1"/>
  <c r="W3204" i="1"/>
  <c r="Z3202" i="1" l="1"/>
  <c r="AD3192" i="1"/>
  <c r="AE3192" i="1"/>
  <c r="X3194" i="1"/>
  <c r="AC3193" i="1"/>
  <c r="Y3205" i="1"/>
  <c r="W3205" i="1"/>
  <c r="AE3193" i="1" l="1"/>
  <c r="AD3193" i="1"/>
  <c r="X3195" i="1"/>
  <c r="AC3194" i="1"/>
  <c r="Z3203" i="1"/>
  <c r="Y3206" i="1"/>
  <c r="W3206" i="1"/>
  <c r="Z3204" i="1" l="1"/>
  <c r="AD3194" i="1"/>
  <c r="AE3194" i="1"/>
  <c r="X3196" i="1"/>
  <c r="AC3195" i="1"/>
  <c r="Y3207" i="1"/>
  <c r="W3207" i="1"/>
  <c r="AE3195" i="1" l="1"/>
  <c r="AD3195" i="1"/>
  <c r="X3197" i="1"/>
  <c r="AC3196" i="1"/>
  <c r="Z3205" i="1"/>
  <c r="Y3208" i="1"/>
  <c r="W3208" i="1"/>
  <c r="Z3206" i="1" l="1"/>
  <c r="AD3196" i="1"/>
  <c r="AE3196" i="1"/>
  <c r="X3198" i="1"/>
  <c r="AC3197" i="1"/>
  <c r="Y3209" i="1"/>
  <c r="W3209" i="1"/>
  <c r="X3199" i="1" l="1"/>
  <c r="AC3198" i="1"/>
  <c r="AE3197" i="1"/>
  <c r="AD3197" i="1"/>
  <c r="Z3207" i="1"/>
  <c r="Y3210" i="1"/>
  <c r="W3210" i="1"/>
  <c r="Z3208" i="1" l="1"/>
  <c r="AD3198" i="1"/>
  <c r="AE3198" i="1"/>
  <c r="X3200" i="1"/>
  <c r="AC3199" i="1"/>
  <c r="Y3211" i="1"/>
  <c r="W3211" i="1"/>
  <c r="AE3199" i="1" l="1"/>
  <c r="AD3199" i="1"/>
  <c r="X3201" i="1"/>
  <c r="AC3200" i="1"/>
  <c r="Z3209" i="1"/>
  <c r="Y3212" i="1"/>
  <c r="W3212" i="1"/>
  <c r="Z3210" i="1" l="1"/>
  <c r="AE3200" i="1"/>
  <c r="AD3200" i="1"/>
  <c r="X3202" i="1"/>
  <c r="AC3201" i="1"/>
  <c r="Y3213" i="1"/>
  <c r="W3213" i="1"/>
  <c r="AE3201" i="1" l="1"/>
  <c r="AD3201" i="1"/>
  <c r="X3203" i="1"/>
  <c r="AC3202" i="1"/>
  <c r="Z3211" i="1"/>
  <c r="Y3214" i="1"/>
  <c r="W3214" i="1"/>
  <c r="Z3212" i="1" l="1"/>
  <c r="AD3202" i="1"/>
  <c r="AE3202" i="1"/>
  <c r="X3204" i="1"/>
  <c r="AC3203" i="1"/>
  <c r="Y3215" i="1"/>
  <c r="W3215" i="1"/>
  <c r="X3205" i="1" l="1"/>
  <c r="AC3204" i="1"/>
  <c r="AD3203" i="1"/>
  <c r="AE3203" i="1"/>
  <c r="Z3213" i="1"/>
  <c r="Y3216" i="1"/>
  <c r="W3216" i="1"/>
  <c r="Z3214" i="1" l="1"/>
  <c r="AD3204" i="1"/>
  <c r="AE3204" i="1"/>
  <c r="X3206" i="1"/>
  <c r="AC3205" i="1"/>
  <c r="Y3217" i="1"/>
  <c r="W3217" i="1"/>
  <c r="X3207" i="1" l="1"/>
  <c r="AC3206" i="1"/>
  <c r="AE3205" i="1"/>
  <c r="AD3205" i="1"/>
  <c r="Z3215" i="1"/>
  <c r="Y3218" i="1"/>
  <c r="W3218" i="1"/>
  <c r="Z3216" i="1" l="1"/>
  <c r="AD3206" i="1"/>
  <c r="AE3206" i="1"/>
  <c r="X3208" i="1"/>
  <c r="AC3207" i="1"/>
  <c r="Y3219" i="1"/>
  <c r="W3219" i="1"/>
  <c r="AE3207" i="1" l="1"/>
  <c r="AD3207" i="1"/>
  <c r="X3209" i="1"/>
  <c r="AC3208" i="1"/>
  <c r="Z3217" i="1"/>
  <c r="Y3220" i="1"/>
  <c r="W3220" i="1"/>
  <c r="Z3218" i="1" l="1"/>
  <c r="AE3208" i="1"/>
  <c r="AD3208" i="1"/>
  <c r="X3210" i="1"/>
  <c r="AC3209" i="1"/>
  <c r="Y3221" i="1"/>
  <c r="W3221" i="1"/>
  <c r="AE3209" i="1" l="1"/>
  <c r="AD3209" i="1"/>
  <c r="X3211" i="1"/>
  <c r="AC3210" i="1"/>
  <c r="Z3219" i="1"/>
  <c r="Y3222" i="1"/>
  <c r="W3222" i="1"/>
  <c r="Z3220" i="1" l="1"/>
  <c r="AD3210" i="1"/>
  <c r="AE3210" i="1"/>
  <c r="X3212" i="1"/>
  <c r="AC3211" i="1"/>
  <c r="Y3223" i="1"/>
  <c r="W3223" i="1"/>
  <c r="AE3211" i="1" l="1"/>
  <c r="AD3211" i="1"/>
  <c r="X3213" i="1"/>
  <c r="AC3212" i="1"/>
  <c r="Z3221" i="1"/>
  <c r="Y3224" i="1"/>
  <c r="W3224" i="1"/>
  <c r="Z3222" i="1" l="1"/>
  <c r="AE3212" i="1"/>
  <c r="AD3212" i="1"/>
  <c r="X3214" i="1"/>
  <c r="AC3213" i="1"/>
  <c r="Y3225" i="1"/>
  <c r="W3225" i="1"/>
  <c r="AE3213" i="1" l="1"/>
  <c r="AD3213" i="1"/>
  <c r="X3215" i="1"/>
  <c r="AC3214" i="1"/>
  <c r="Z3223" i="1"/>
  <c r="Y3226" i="1"/>
  <c r="W3226" i="1"/>
  <c r="Z3224" i="1" l="1"/>
  <c r="AE3214" i="1"/>
  <c r="AD3214" i="1"/>
  <c r="X3216" i="1"/>
  <c r="AC3215" i="1"/>
  <c r="Y3227" i="1"/>
  <c r="W3227" i="1"/>
  <c r="X3217" i="1" l="1"/>
  <c r="AC3216" i="1"/>
  <c r="AE3215" i="1"/>
  <c r="AD3215" i="1"/>
  <c r="Z3225" i="1"/>
  <c r="Y3228" i="1"/>
  <c r="W3228" i="1"/>
  <c r="Z3226" i="1" l="1"/>
  <c r="AE3216" i="1"/>
  <c r="AD3216" i="1"/>
  <c r="X3218" i="1"/>
  <c r="AC3217" i="1"/>
  <c r="Y3229" i="1"/>
  <c r="W3229" i="1"/>
  <c r="AE3217" i="1" l="1"/>
  <c r="AD3217" i="1"/>
  <c r="X3219" i="1"/>
  <c r="AC3218" i="1"/>
  <c r="Z3227" i="1"/>
  <c r="Y3230" i="1"/>
  <c r="W3230" i="1"/>
  <c r="Z3228" i="1" l="1"/>
  <c r="AD3218" i="1"/>
  <c r="AE3218" i="1"/>
  <c r="X3220" i="1"/>
  <c r="AC3219" i="1"/>
  <c r="Y3231" i="1"/>
  <c r="W3231" i="1"/>
  <c r="AE3219" i="1" l="1"/>
  <c r="AD3219" i="1"/>
  <c r="X3221" i="1"/>
  <c r="AC3220" i="1"/>
  <c r="Z3229" i="1"/>
  <c r="Y3232" i="1"/>
  <c r="W3232" i="1"/>
  <c r="Z3230" i="1" l="1"/>
  <c r="AD3220" i="1"/>
  <c r="AE3220" i="1"/>
  <c r="X3222" i="1"/>
  <c r="AC3221" i="1"/>
  <c r="Y3233" i="1"/>
  <c r="W3233" i="1"/>
  <c r="X3223" i="1" l="1"/>
  <c r="AC3222" i="1"/>
  <c r="AE3221" i="1"/>
  <c r="AD3221" i="1"/>
  <c r="Z3231" i="1"/>
  <c r="Y3234" i="1"/>
  <c r="W3234" i="1"/>
  <c r="Z3232" i="1" l="1"/>
  <c r="AE3222" i="1"/>
  <c r="AD3222" i="1"/>
  <c r="X3224" i="1"/>
  <c r="AC3223" i="1"/>
  <c r="Y3235" i="1"/>
  <c r="W3235" i="1"/>
  <c r="AE3223" i="1" l="1"/>
  <c r="AD3223" i="1"/>
  <c r="X3225" i="1"/>
  <c r="AC3224" i="1"/>
  <c r="Z3233" i="1"/>
  <c r="Y3236" i="1"/>
  <c r="W3236" i="1"/>
  <c r="Z3234" i="1" l="1"/>
  <c r="AD3224" i="1"/>
  <c r="AE3224" i="1"/>
  <c r="X3226" i="1"/>
  <c r="AC3225" i="1"/>
  <c r="Y3237" i="1"/>
  <c r="W3237" i="1"/>
  <c r="AE3225" i="1" l="1"/>
  <c r="AD3225" i="1"/>
  <c r="X3227" i="1"/>
  <c r="AC3226" i="1"/>
  <c r="Z3235" i="1"/>
  <c r="Y3238" i="1"/>
  <c r="W3238" i="1"/>
  <c r="Z3236" i="1" l="1"/>
  <c r="AE3226" i="1"/>
  <c r="AD3226" i="1"/>
  <c r="X3228" i="1"/>
  <c r="AC3227" i="1"/>
  <c r="Y3239" i="1"/>
  <c r="W3239" i="1"/>
  <c r="AE3227" i="1" l="1"/>
  <c r="AD3227" i="1"/>
  <c r="X3229" i="1"/>
  <c r="AC3228" i="1"/>
  <c r="Z3237" i="1"/>
  <c r="Y3240" i="1"/>
  <c r="W3240" i="1"/>
  <c r="Z3238" i="1" l="1"/>
  <c r="AD3228" i="1"/>
  <c r="AE3228" i="1"/>
  <c r="X3230" i="1"/>
  <c r="AC3229" i="1"/>
  <c r="Y3241" i="1"/>
  <c r="W3241" i="1"/>
  <c r="X3231" i="1" l="1"/>
  <c r="AC3230" i="1"/>
  <c r="AE3229" i="1"/>
  <c r="AD3229" i="1"/>
  <c r="Z3239" i="1"/>
  <c r="Y3242" i="1"/>
  <c r="W3242" i="1"/>
  <c r="Z3240" i="1" l="1"/>
  <c r="AD3230" i="1"/>
  <c r="AE3230" i="1"/>
  <c r="X3232" i="1"/>
  <c r="AC3231" i="1"/>
  <c r="Y3243" i="1"/>
  <c r="W3243" i="1"/>
  <c r="AE3231" i="1" l="1"/>
  <c r="AD3231" i="1"/>
  <c r="X3233" i="1"/>
  <c r="AC3232" i="1"/>
  <c r="Z3241" i="1"/>
  <c r="Y3244" i="1"/>
  <c r="W3244" i="1"/>
  <c r="Z3242" i="1" l="1"/>
  <c r="AE3232" i="1"/>
  <c r="AD3232" i="1"/>
  <c r="X3234" i="1"/>
  <c r="AC3233" i="1"/>
  <c r="Y3245" i="1"/>
  <c r="W3245" i="1"/>
  <c r="AE3233" i="1" l="1"/>
  <c r="AD3233" i="1"/>
  <c r="X3235" i="1"/>
  <c r="AC3234" i="1"/>
  <c r="Z3243" i="1"/>
  <c r="Y3246" i="1"/>
  <c r="W3246" i="1"/>
  <c r="Z3244" i="1" l="1"/>
  <c r="AE3234" i="1"/>
  <c r="AD3234" i="1"/>
  <c r="X3236" i="1"/>
  <c r="AC3235" i="1"/>
  <c r="Y3247" i="1"/>
  <c r="W3247" i="1"/>
  <c r="AE3235" i="1" l="1"/>
  <c r="AD3235" i="1"/>
  <c r="X3237" i="1"/>
  <c r="AC3236" i="1"/>
  <c r="Z3245" i="1"/>
  <c r="Y3248" i="1"/>
  <c r="W3248" i="1"/>
  <c r="Z3246" i="1" l="1"/>
  <c r="AD3236" i="1"/>
  <c r="AE3236" i="1"/>
  <c r="X3238" i="1"/>
  <c r="AC3237" i="1"/>
  <c r="Y3249" i="1"/>
  <c r="W3249" i="1"/>
  <c r="AE3237" i="1" l="1"/>
  <c r="AD3237" i="1"/>
  <c r="X3239" i="1"/>
  <c r="AC3238" i="1"/>
  <c r="Z3247" i="1"/>
  <c r="Y3250" i="1"/>
  <c r="W3250" i="1"/>
  <c r="Z3248" i="1" l="1"/>
  <c r="AD3238" i="1"/>
  <c r="AE3238" i="1"/>
  <c r="X3240" i="1"/>
  <c r="AC3239" i="1"/>
  <c r="Y3251" i="1"/>
  <c r="W3251" i="1"/>
  <c r="AE3239" i="1" l="1"/>
  <c r="AD3239" i="1"/>
  <c r="X3241" i="1"/>
  <c r="AC3240" i="1"/>
  <c r="Z3249" i="1"/>
  <c r="Y3252" i="1"/>
  <c r="W3252" i="1"/>
  <c r="Z3250" i="1" l="1"/>
  <c r="AE3240" i="1"/>
  <c r="AD3240" i="1"/>
  <c r="X3242" i="1"/>
  <c r="AC3241" i="1"/>
  <c r="Y3253" i="1"/>
  <c r="W3253" i="1"/>
  <c r="AE3241" i="1" l="1"/>
  <c r="AD3241" i="1"/>
  <c r="X3243" i="1"/>
  <c r="AC3242" i="1"/>
  <c r="Z3251" i="1"/>
  <c r="Y3254" i="1"/>
  <c r="W3254" i="1"/>
  <c r="Z3252" i="1" l="1"/>
  <c r="AD3242" i="1"/>
  <c r="AE3242" i="1"/>
  <c r="X3244" i="1"/>
  <c r="AC3243" i="1"/>
  <c r="Y3255" i="1"/>
  <c r="W3255" i="1"/>
  <c r="X3245" i="1" l="1"/>
  <c r="AC3244" i="1"/>
  <c r="AE3243" i="1"/>
  <c r="AD3243" i="1"/>
  <c r="Z3253" i="1"/>
  <c r="Y3256" i="1"/>
  <c r="W3256" i="1"/>
  <c r="Z3254" i="1" l="1"/>
  <c r="AD3244" i="1"/>
  <c r="AE3244" i="1"/>
  <c r="X3246" i="1"/>
  <c r="AC3245" i="1"/>
  <c r="Y3257" i="1"/>
  <c r="W3257" i="1"/>
  <c r="AE3245" i="1" l="1"/>
  <c r="AD3245" i="1"/>
  <c r="X3247" i="1"/>
  <c r="AC3246" i="1"/>
  <c r="Z3255" i="1"/>
  <c r="Y3258" i="1"/>
  <c r="W3258" i="1"/>
  <c r="Z3256" i="1" l="1"/>
  <c r="AD3246" i="1"/>
  <c r="AE3246" i="1"/>
  <c r="X3248" i="1"/>
  <c r="AC3247" i="1"/>
  <c r="Y3259" i="1"/>
  <c r="W3259" i="1"/>
  <c r="AE3247" i="1" l="1"/>
  <c r="AD3247" i="1"/>
  <c r="X3249" i="1"/>
  <c r="AC3248" i="1"/>
  <c r="Z3257" i="1"/>
  <c r="Y3260" i="1"/>
  <c r="W3260" i="1"/>
  <c r="Z3258" i="1" l="1"/>
  <c r="AE3248" i="1"/>
  <c r="AD3248" i="1"/>
  <c r="X3250" i="1"/>
  <c r="AC3249" i="1"/>
  <c r="Y3261" i="1"/>
  <c r="W3261" i="1"/>
  <c r="AE3249" i="1" l="1"/>
  <c r="AD3249" i="1"/>
  <c r="X3251" i="1"/>
  <c r="AC3250" i="1"/>
  <c r="Z3259" i="1"/>
  <c r="Y3262" i="1"/>
  <c r="W3262" i="1"/>
  <c r="Z3260" i="1" l="1"/>
  <c r="AD3250" i="1"/>
  <c r="AE3250" i="1"/>
  <c r="X3252" i="1"/>
  <c r="AC3251" i="1"/>
  <c r="Y3263" i="1"/>
  <c r="W3263" i="1"/>
  <c r="AE3251" i="1" l="1"/>
  <c r="AD3251" i="1"/>
  <c r="X3253" i="1"/>
  <c r="AC3252" i="1"/>
  <c r="Z3261" i="1"/>
  <c r="Y3264" i="1"/>
  <c r="W3264" i="1"/>
  <c r="Z3262" i="1" l="1"/>
  <c r="AD3252" i="1"/>
  <c r="AE3252" i="1"/>
  <c r="X3254" i="1"/>
  <c r="AC3253" i="1"/>
  <c r="Y3265" i="1"/>
  <c r="W3265" i="1"/>
  <c r="AE3253" i="1" l="1"/>
  <c r="AD3253" i="1"/>
  <c r="X3255" i="1"/>
  <c r="AC3254" i="1"/>
  <c r="Z3263" i="1"/>
  <c r="Y3266" i="1"/>
  <c r="W3266" i="1"/>
  <c r="Z3264" i="1" l="1"/>
  <c r="AE3254" i="1"/>
  <c r="AD3254" i="1"/>
  <c r="X3256" i="1"/>
  <c r="AC3255" i="1"/>
  <c r="Y3267" i="1"/>
  <c r="W3267" i="1"/>
  <c r="AE3255" i="1" l="1"/>
  <c r="AD3255" i="1"/>
  <c r="X3257" i="1"/>
  <c r="AC3256" i="1"/>
  <c r="Z3265" i="1"/>
  <c r="Y3268" i="1"/>
  <c r="W3268" i="1"/>
  <c r="Z3266" i="1" l="1"/>
  <c r="AD3256" i="1"/>
  <c r="AE3256" i="1"/>
  <c r="X3258" i="1"/>
  <c r="AC3257" i="1"/>
  <c r="Y3269" i="1"/>
  <c r="W3269" i="1"/>
  <c r="X3259" i="1" l="1"/>
  <c r="AC3258" i="1"/>
  <c r="AE3257" i="1"/>
  <c r="AD3257" i="1"/>
  <c r="Z3267" i="1"/>
  <c r="Y3270" i="1"/>
  <c r="W3270" i="1"/>
  <c r="Z3268" i="1" l="1"/>
  <c r="AE3258" i="1"/>
  <c r="AD3258" i="1"/>
  <c r="X3260" i="1"/>
  <c r="AC3259" i="1"/>
  <c r="Y3271" i="1"/>
  <c r="W3271" i="1"/>
  <c r="AE3259" i="1" l="1"/>
  <c r="AD3259" i="1"/>
  <c r="X3261" i="1"/>
  <c r="AC3260" i="1"/>
  <c r="Z3269" i="1"/>
  <c r="Y3272" i="1"/>
  <c r="W3272" i="1"/>
  <c r="Z3270" i="1" l="1"/>
  <c r="AE3260" i="1"/>
  <c r="AD3260" i="1"/>
  <c r="X3262" i="1"/>
  <c r="AC3261" i="1"/>
  <c r="Y3273" i="1"/>
  <c r="W3273" i="1"/>
  <c r="AE3261" i="1" l="1"/>
  <c r="AD3261" i="1"/>
  <c r="X3263" i="1"/>
  <c r="AC3262" i="1"/>
  <c r="Z3271" i="1"/>
  <c r="Y3274" i="1"/>
  <c r="W3274" i="1"/>
  <c r="Z3272" i="1" l="1"/>
  <c r="AD3262" i="1"/>
  <c r="AE3262" i="1"/>
  <c r="X3264" i="1"/>
  <c r="AC3263" i="1"/>
  <c r="Y3275" i="1"/>
  <c r="W3275" i="1"/>
  <c r="AE3263" i="1" l="1"/>
  <c r="AD3263" i="1"/>
  <c r="X3265" i="1"/>
  <c r="AC3264" i="1"/>
  <c r="Z3273" i="1"/>
  <c r="Y3276" i="1"/>
  <c r="W3276" i="1"/>
  <c r="Z3274" i="1" l="1"/>
  <c r="AD3264" i="1"/>
  <c r="AE3264" i="1"/>
  <c r="X3266" i="1"/>
  <c r="AC3265" i="1"/>
  <c r="Y3277" i="1"/>
  <c r="W3277" i="1"/>
  <c r="AE3265" i="1" l="1"/>
  <c r="AD3265" i="1"/>
  <c r="X3267" i="1"/>
  <c r="AC3266" i="1"/>
  <c r="Z3275" i="1"/>
  <c r="Y3278" i="1"/>
  <c r="W3278" i="1"/>
  <c r="AD3266" i="1" l="1"/>
  <c r="AE3266" i="1"/>
  <c r="Z3276" i="1"/>
  <c r="X3268" i="1"/>
  <c r="AC3267" i="1"/>
  <c r="Y3279" i="1"/>
  <c r="W3279" i="1"/>
  <c r="AE3267" i="1" l="1"/>
  <c r="AD3267" i="1"/>
  <c r="X3269" i="1"/>
  <c r="AC3268" i="1"/>
  <c r="Z3277" i="1"/>
  <c r="Y3280" i="1"/>
  <c r="W3280" i="1"/>
  <c r="Z3278" i="1" l="1"/>
  <c r="AE3268" i="1"/>
  <c r="AD3268" i="1"/>
  <c r="X3270" i="1"/>
  <c r="AC3269" i="1"/>
  <c r="Y3281" i="1"/>
  <c r="W3281" i="1"/>
  <c r="AE3269" i="1" l="1"/>
  <c r="AD3269" i="1"/>
  <c r="X3271" i="1"/>
  <c r="AC3270" i="1"/>
  <c r="Z3279" i="1"/>
  <c r="Y3282" i="1"/>
  <c r="W3282" i="1"/>
  <c r="AD3270" i="1" l="1"/>
  <c r="AE3270" i="1"/>
  <c r="Z3280" i="1"/>
  <c r="X3272" i="1"/>
  <c r="AC3271" i="1"/>
  <c r="Y3283" i="1"/>
  <c r="W3283" i="1"/>
  <c r="AE3271" i="1" l="1"/>
  <c r="AD3271" i="1"/>
  <c r="X3273" i="1"/>
  <c r="AC3272" i="1"/>
  <c r="Z3281" i="1"/>
  <c r="Y3284" i="1"/>
  <c r="W3284" i="1"/>
  <c r="Z3282" i="1" l="1"/>
  <c r="AD3272" i="1"/>
  <c r="AE3272" i="1"/>
  <c r="X3274" i="1"/>
  <c r="AC3273" i="1"/>
  <c r="Y3285" i="1"/>
  <c r="W3285" i="1"/>
  <c r="X3275" i="1" l="1"/>
  <c r="AC3274" i="1"/>
  <c r="AE3273" i="1"/>
  <c r="AD3273" i="1"/>
  <c r="Z3283" i="1"/>
  <c r="Y3286" i="1"/>
  <c r="W3286" i="1"/>
  <c r="Z3284" i="1" l="1"/>
  <c r="AD3274" i="1"/>
  <c r="AE3274" i="1"/>
  <c r="X3276" i="1"/>
  <c r="AC3275" i="1"/>
  <c r="Y3287" i="1"/>
  <c r="W3287" i="1"/>
  <c r="AE3275" i="1" l="1"/>
  <c r="AD3275" i="1"/>
  <c r="X3277" i="1"/>
  <c r="AC3276" i="1"/>
  <c r="Z3285" i="1"/>
  <c r="Y3288" i="1"/>
  <c r="W3288" i="1"/>
  <c r="AE3276" i="1" l="1"/>
  <c r="AD3276" i="1"/>
  <c r="Z3286" i="1"/>
  <c r="X3278" i="1"/>
  <c r="AC3277" i="1"/>
  <c r="Y3289" i="1"/>
  <c r="W3289" i="1"/>
  <c r="AE3277" i="1" l="1"/>
  <c r="AD3277" i="1"/>
  <c r="X3279" i="1"/>
  <c r="AC3278" i="1"/>
  <c r="Z3287" i="1"/>
  <c r="Y3290" i="1"/>
  <c r="W3290" i="1"/>
  <c r="AE3278" i="1" l="1"/>
  <c r="AD3278" i="1"/>
  <c r="Z3288" i="1"/>
  <c r="X3280" i="1"/>
  <c r="AC3279" i="1"/>
  <c r="Y3291" i="1"/>
  <c r="W3291" i="1"/>
  <c r="AE3279" i="1" l="1"/>
  <c r="AD3279" i="1"/>
  <c r="X3281" i="1"/>
  <c r="AC3280" i="1"/>
  <c r="Z3289" i="1"/>
  <c r="Y3292" i="1"/>
  <c r="W3292" i="1"/>
  <c r="Z3290" i="1" l="1"/>
  <c r="AE3280" i="1"/>
  <c r="AD3280" i="1"/>
  <c r="X3282" i="1"/>
  <c r="AC3281" i="1"/>
  <c r="Y3293" i="1"/>
  <c r="W3293" i="1"/>
  <c r="AE3281" i="1" l="1"/>
  <c r="AD3281" i="1"/>
  <c r="X3283" i="1"/>
  <c r="AC3282" i="1"/>
  <c r="Z3291" i="1"/>
  <c r="Y3294" i="1"/>
  <c r="W3294" i="1"/>
  <c r="Z3292" i="1" l="1"/>
  <c r="AD3282" i="1"/>
  <c r="AE3282" i="1"/>
  <c r="X3284" i="1"/>
  <c r="AC3283" i="1"/>
  <c r="Y3295" i="1"/>
  <c r="W3295" i="1"/>
  <c r="X3285" i="1" l="1"/>
  <c r="AC3284" i="1"/>
  <c r="AE3283" i="1"/>
  <c r="AD3283" i="1"/>
  <c r="Z3293" i="1"/>
  <c r="Y3296" i="1"/>
  <c r="W3296" i="1"/>
  <c r="Z3294" i="1" l="1"/>
  <c r="AE3284" i="1"/>
  <c r="AD3284" i="1"/>
  <c r="X3286" i="1"/>
  <c r="AC3285" i="1"/>
  <c r="Y3297" i="1"/>
  <c r="W3297" i="1"/>
  <c r="AE3285" i="1" l="1"/>
  <c r="AD3285" i="1"/>
  <c r="X3287" i="1"/>
  <c r="AC3286" i="1"/>
  <c r="Z3295" i="1"/>
  <c r="Y3298" i="1"/>
  <c r="W3298" i="1"/>
  <c r="Z3296" i="1" l="1"/>
  <c r="AE3286" i="1"/>
  <c r="AD3286" i="1"/>
  <c r="X3288" i="1"/>
  <c r="AC3287" i="1"/>
  <c r="Y3299" i="1"/>
  <c r="W3299" i="1"/>
  <c r="AD3287" i="1" l="1"/>
  <c r="AE3287" i="1"/>
  <c r="X3289" i="1"/>
  <c r="AC3288" i="1"/>
  <c r="Z3297" i="1"/>
  <c r="Y3300" i="1"/>
  <c r="W3300" i="1"/>
  <c r="Z3298" i="1" l="1"/>
  <c r="AD3288" i="1"/>
  <c r="AE3288" i="1"/>
  <c r="X3290" i="1"/>
  <c r="AC3289" i="1"/>
  <c r="Y3301" i="1"/>
  <c r="W3301" i="1"/>
  <c r="X3291" i="1" l="1"/>
  <c r="AC3290" i="1"/>
  <c r="AD3289" i="1"/>
  <c r="AE3289" i="1"/>
  <c r="Z3299" i="1"/>
  <c r="Y3302" i="1"/>
  <c r="W3302" i="1"/>
  <c r="Z3300" i="1" l="1"/>
  <c r="AD3290" i="1"/>
  <c r="AE3290" i="1"/>
  <c r="X3292" i="1"/>
  <c r="AC3291" i="1"/>
  <c r="Y3303" i="1"/>
  <c r="W3303" i="1"/>
  <c r="AE3291" i="1" l="1"/>
  <c r="AD3291" i="1"/>
  <c r="X3293" i="1"/>
  <c r="AC3292" i="1"/>
  <c r="Z3301" i="1"/>
  <c r="Y3304" i="1"/>
  <c r="W3304" i="1"/>
  <c r="Z3302" i="1" l="1"/>
  <c r="AD3292" i="1"/>
  <c r="AE3292" i="1"/>
  <c r="X3294" i="1"/>
  <c r="AC3293" i="1"/>
  <c r="Y3305" i="1"/>
  <c r="W3305" i="1"/>
  <c r="X3295" i="1" l="1"/>
  <c r="AC3294" i="1"/>
  <c r="AE3293" i="1"/>
  <c r="AD3293" i="1"/>
  <c r="Z3303" i="1"/>
  <c r="Y3306" i="1"/>
  <c r="W3306" i="1"/>
  <c r="Z3304" i="1" l="1"/>
  <c r="AE3294" i="1"/>
  <c r="AD3294" i="1"/>
  <c r="X3296" i="1"/>
  <c r="AC3295" i="1"/>
  <c r="Y3307" i="1"/>
  <c r="W3307" i="1"/>
  <c r="AE3295" i="1" l="1"/>
  <c r="AD3295" i="1"/>
  <c r="X3297" i="1"/>
  <c r="AC3296" i="1"/>
  <c r="Z3305" i="1"/>
  <c r="Y3308" i="1"/>
  <c r="W3308" i="1"/>
  <c r="Z3306" i="1" l="1"/>
  <c r="AD3296" i="1"/>
  <c r="AE3296" i="1"/>
  <c r="X3298" i="1"/>
  <c r="AC3297" i="1"/>
  <c r="Y3309" i="1"/>
  <c r="W3309" i="1"/>
  <c r="AE3297" i="1" l="1"/>
  <c r="AD3297" i="1"/>
  <c r="X3299" i="1"/>
  <c r="AC3298" i="1"/>
  <c r="Z3307" i="1"/>
  <c r="Y3310" i="1"/>
  <c r="W3310" i="1"/>
  <c r="Z3308" i="1" l="1"/>
  <c r="AE3298" i="1"/>
  <c r="AD3298" i="1"/>
  <c r="X3300" i="1"/>
  <c r="AC3299" i="1"/>
  <c r="Y3311" i="1"/>
  <c r="W3311" i="1"/>
  <c r="AE3299" i="1" l="1"/>
  <c r="AD3299" i="1"/>
  <c r="X3301" i="1"/>
  <c r="AC3300" i="1"/>
  <c r="Z3309" i="1"/>
  <c r="Y3312" i="1"/>
  <c r="W3312" i="1"/>
  <c r="Z3310" i="1" l="1"/>
  <c r="AE3300" i="1"/>
  <c r="AD3300" i="1"/>
  <c r="X3302" i="1"/>
  <c r="AC3301" i="1"/>
  <c r="Y3313" i="1"/>
  <c r="W3313" i="1"/>
  <c r="AE3301" i="1" l="1"/>
  <c r="AD3301" i="1"/>
  <c r="X3303" i="1"/>
  <c r="AC3302" i="1"/>
  <c r="Z3311" i="1"/>
  <c r="Y3314" i="1"/>
  <c r="W3314" i="1"/>
  <c r="Z3312" i="1" l="1"/>
  <c r="AD3302" i="1"/>
  <c r="AE3302" i="1"/>
  <c r="X3304" i="1"/>
  <c r="AC3303" i="1"/>
  <c r="Y3315" i="1"/>
  <c r="W3315" i="1"/>
  <c r="AE3303" i="1" l="1"/>
  <c r="AD3303" i="1"/>
  <c r="X3305" i="1"/>
  <c r="AC3304" i="1"/>
  <c r="Z3313" i="1"/>
  <c r="Y3316" i="1"/>
  <c r="W3316" i="1"/>
  <c r="Z3314" i="1" l="1"/>
  <c r="AE3304" i="1"/>
  <c r="AD3304" i="1"/>
  <c r="X3306" i="1"/>
  <c r="AC3305" i="1"/>
  <c r="Y3317" i="1"/>
  <c r="W3317" i="1"/>
  <c r="AE3305" i="1" l="1"/>
  <c r="AD3305" i="1"/>
  <c r="X3307" i="1"/>
  <c r="AC3306" i="1"/>
  <c r="Z3315" i="1"/>
  <c r="Y3318" i="1"/>
  <c r="W3318" i="1"/>
  <c r="Z3316" i="1" l="1"/>
  <c r="AD3306" i="1"/>
  <c r="AE3306" i="1"/>
  <c r="X3308" i="1"/>
  <c r="AC3307" i="1"/>
  <c r="Y3319" i="1"/>
  <c r="W3319" i="1"/>
  <c r="AE3307" i="1" l="1"/>
  <c r="AD3307" i="1"/>
  <c r="X3309" i="1"/>
  <c r="AC3308" i="1"/>
  <c r="Z3317" i="1"/>
  <c r="Y3320" i="1"/>
  <c r="W3320" i="1"/>
  <c r="Z3318" i="1" l="1"/>
  <c r="AD3308" i="1"/>
  <c r="AE3308" i="1"/>
  <c r="X3310" i="1"/>
  <c r="AC3309" i="1"/>
  <c r="Y3321" i="1"/>
  <c r="W3321" i="1"/>
  <c r="X3311" i="1" l="1"/>
  <c r="AC3310" i="1"/>
  <c r="AE3309" i="1"/>
  <c r="AD3309" i="1"/>
  <c r="Z3319" i="1"/>
  <c r="Y3322" i="1"/>
  <c r="W3322" i="1"/>
  <c r="Z3320" i="1" l="1"/>
  <c r="AE3310" i="1"/>
  <c r="AD3310" i="1"/>
  <c r="X3312" i="1"/>
  <c r="AC3311" i="1"/>
  <c r="Y3323" i="1"/>
  <c r="W3323" i="1"/>
  <c r="AE3311" i="1" l="1"/>
  <c r="AD3311" i="1"/>
  <c r="X3313" i="1"/>
  <c r="AC3312" i="1"/>
  <c r="Z3321" i="1"/>
  <c r="Y3324" i="1"/>
  <c r="W3324" i="1"/>
  <c r="Z3322" i="1" l="1"/>
  <c r="AD3312" i="1"/>
  <c r="AE3312" i="1"/>
  <c r="X3314" i="1"/>
  <c r="AC3313" i="1"/>
  <c r="Y3325" i="1"/>
  <c r="W3325" i="1"/>
  <c r="AE3313" i="1" l="1"/>
  <c r="AD3313" i="1"/>
  <c r="X3315" i="1"/>
  <c r="AC3314" i="1"/>
  <c r="Z3323" i="1"/>
  <c r="Y3326" i="1"/>
  <c r="W3326" i="1"/>
  <c r="Z3324" i="1" l="1"/>
  <c r="AD3314" i="1"/>
  <c r="AE3314" i="1"/>
  <c r="X3316" i="1"/>
  <c r="AC3315" i="1"/>
  <c r="Y3327" i="1"/>
  <c r="W3327" i="1"/>
  <c r="AE3315" i="1" l="1"/>
  <c r="AD3315" i="1"/>
  <c r="X3317" i="1"/>
  <c r="AC3316" i="1"/>
  <c r="Z3325" i="1"/>
  <c r="Y3328" i="1"/>
  <c r="W3328" i="1"/>
  <c r="Z3326" i="1" l="1"/>
  <c r="AD3316" i="1"/>
  <c r="AE3316" i="1"/>
  <c r="X3318" i="1"/>
  <c r="AC3317" i="1"/>
  <c r="Y3329" i="1"/>
  <c r="W3329" i="1"/>
  <c r="AE3317" i="1" l="1"/>
  <c r="AD3317" i="1"/>
  <c r="X3319" i="1"/>
  <c r="AC3318" i="1"/>
  <c r="Z3327" i="1"/>
  <c r="Y3330" i="1"/>
  <c r="W3330" i="1"/>
  <c r="Z3328" i="1" l="1"/>
  <c r="AD3318" i="1"/>
  <c r="AE3318" i="1"/>
  <c r="X3320" i="1"/>
  <c r="AC3319" i="1"/>
  <c r="Y3331" i="1"/>
  <c r="W3331" i="1"/>
  <c r="AE3319" i="1" l="1"/>
  <c r="AD3319" i="1"/>
  <c r="X3321" i="1"/>
  <c r="AC3320" i="1"/>
  <c r="Z3329" i="1"/>
  <c r="Y3332" i="1"/>
  <c r="W3332" i="1"/>
  <c r="Z3330" i="1" l="1"/>
  <c r="AE3320" i="1"/>
  <c r="AD3320" i="1"/>
  <c r="X3322" i="1"/>
  <c r="AC3321" i="1"/>
  <c r="Y3333" i="1"/>
  <c r="W3333" i="1"/>
  <c r="AE3321" i="1" l="1"/>
  <c r="AD3321" i="1"/>
  <c r="X3323" i="1"/>
  <c r="AC3322" i="1"/>
  <c r="Z3331" i="1"/>
  <c r="Y3334" i="1"/>
  <c r="W3334" i="1"/>
  <c r="Z3332" i="1" l="1"/>
  <c r="AD3322" i="1"/>
  <c r="AE3322" i="1"/>
  <c r="X3324" i="1"/>
  <c r="AC3323" i="1"/>
  <c r="Y3335" i="1"/>
  <c r="W3335" i="1"/>
  <c r="AE3323" i="1" l="1"/>
  <c r="AD3323" i="1"/>
  <c r="X3325" i="1"/>
  <c r="AC3324" i="1"/>
  <c r="Z3333" i="1"/>
  <c r="Y3336" i="1"/>
  <c r="W3336" i="1"/>
  <c r="Z3334" i="1" l="1"/>
  <c r="AD3324" i="1"/>
  <c r="AE3324" i="1"/>
  <c r="X3326" i="1"/>
  <c r="AC3325" i="1"/>
  <c r="Y3337" i="1"/>
  <c r="W3337" i="1"/>
  <c r="X3327" i="1" l="1"/>
  <c r="AC3326" i="1"/>
  <c r="AE3325" i="1"/>
  <c r="AD3325" i="1"/>
  <c r="Z3335" i="1"/>
  <c r="Y3338" i="1"/>
  <c r="W3338" i="1"/>
  <c r="Z3336" i="1" l="1"/>
  <c r="AD3326" i="1"/>
  <c r="AE3326" i="1"/>
  <c r="X3328" i="1"/>
  <c r="AC3327" i="1"/>
  <c r="Y3339" i="1"/>
  <c r="W3339" i="1"/>
  <c r="AE3327" i="1" l="1"/>
  <c r="AD3327" i="1"/>
  <c r="X3329" i="1"/>
  <c r="AC3328" i="1"/>
  <c r="Z3337" i="1"/>
  <c r="Y3340" i="1"/>
  <c r="W3340" i="1"/>
  <c r="Z3338" i="1" l="1"/>
  <c r="AD3328" i="1"/>
  <c r="AE3328" i="1"/>
  <c r="X3330" i="1"/>
  <c r="AC3329" i="1"/>
  <c r="Y3341" i="1"/>
  <c r="W3341" i="1"/>
  <c r="X3331" i="1" l="1"/>
  <c r="AC3330" i="1"/>
  <c r="AE3329" i="1"/>
  <c r="AD3329" i="1"/>
  <c r="Z3339" i="1"/>
  <c r="Y3342" i="1"/>
  <c r="W3342" i="1"/>
  <c r="Z3340" i="1" l="1"/>
  <c r="AD3330" i="1"/>
  <c r="AE3330" i="1"/>
  <c r="X3332" i="1"/>
  <c r="AC3331" i="1"/>
  <c r="Y3343" i="1"/>
  <c r="W3343" i="1"/>
  <c r="AE3331" i="1" l="1"/>
  <c r="AD3331" i="1"/>
  <c r="X3333" i="1"/>
  <c r="AC3332" i="1"/>
  <c r="Z3341" i="1"/>
  <c r="Y3344" i="1"/>
  <c r="W3344" i="1"/>
  <c r="Z3342" i="1" l="1"/>
  <c r="AD3332" i="1"/>
  <c r="AE3332" i="1"/>
  <c r="X3334" i="1"/>
  <c r="AC3333" i="1"/>
  <c r="Y3345" i="1"/>
  <c r="W3345" i="1"/>
  <c r="X3335" i="1" l="1"/>
  <c r="AC3334" i="1"/>
  <c r="AE3333" i="1"/>
  <c r="AD3333" i="1"/>
  <c r="Z3343" i="1"/>
  <c r="Y3346" i="1"/>
  <c r="W3346" i="1"/>
  <c r="Z3344" i="1" l="1"/>
  <c r="AD3334" i="1"/>
  <c r="AE3334" i="1"/>
  <c r="X3336" i="1"/>
  <c r="AC3335" i="1"/>
  <c r="Y3347" i="1"/>
  <c r="W3347" i="1"/>
  <c r="X3337" i="1" l="1"/>
  <c r="AC3336" i="1"/>
  <c r="AE3335" i="1"/>
  <c r="AD3335" i="1"/>
  <c r="Z3345" i="1"/>
  <c r="Y3348" i="1"/>
  <c r="W3348" i="1"/>
  <c r="Z3346" i="1" l="1"/>
  <c r="AE3336" i="1"/>
  <c r="AD3336" i="1"/>
  <c r="X3338" i="1"/>
  <c r="AC3337" i="1"/>
  <c r="Y3349" i="1"/>
  <c r="W3349" i="1"/>
  <c r="AE3337" i="1" l="1"/>
  <c r="AD3337" i="1"/>
  <c r="X3339" i="1"/>
  <c r="AC3338" i="1"/>
  <c r="Z3347" i="1"/>
  <c r="Y3350" i="1"/>
  <c r="W3350" i="1"/>
  <c r="AD3338" i="1" l="1"/>
  <c r="AE3338" i="1"/>
  <c r="Z3348" i="1"/>
  <c r="X3340" i="1"/>
  <c r="AC3339" i="1"/>
  <c r="Y3351" i="1"/>
  <c r="W3351" i="1"/>
  <c r="AE3339" i="1" l="1"/>
  <c r="AD3339" i="1"/>
  <c r="X3341" i="1"/>
  <c r="AC3340" i="1"/>
  <c r="Z3349" i="1"/>
  <c r="Y3352" i="1"/>
  <c r="W3352" i="1"/>
  <c r="AE3340" i="1" l="1"/>
  <c r="AD3340" i="1"/>
  <c r="Z3350" i="1"/>
  <c r="X3342" i="1"/>
  <c r="AC3341" i="1"/>
  <c r="Y3353" i="1"/>
  <c r="W3353" i="1"/>
  <c r="AE3341" i="1" l="1"/>
  <c r="AD3341" i="1"/>
  <c r="X3343" i="1"/>
  <c r="AC3342" i="1"/>
  <c r="Z3351" i="1"/>
  <c r="Y3354" i="1"/>
  <c r="W3354" i="1"/>
  <c r="AD3342" i="1" l="1"/>
  <c r="AE3342" i="1"/>
  <c r="Z3352" i="1"/>
  <c r="X3344" i="1"/>
  <c r="AC3343" i="1"/>
  <c r="Y3355" i="1"/>
  <c r="W3355" i="1"/>
  <c r="X3345" i="1" l="1"/>
  <c r="AC3344" i="1"/>
  <c r="AE3343" i="1"/>
  <c r="AD3343" i="1"/>
  <c r="Z3353" i="1"/>
  <c r="Y3356" i="1"/>
  <c r="W3356" i="1"/>
  <c r="Z3354" i="1" l="1"/>
  <c r="AE3344" i="1"/>
  <c r="AD3344" i="1"/>
  <c r="X3346" i="1"/>
  <c r="AC3345" i="1"/>
  <c r="Y3357" i="1"/>
  <c r="W3357" i="1"/>
  <c r="AE3345" i="1" l="1"/>
  <c r="AD3345" i="1"/>
  <c r="X3347" i="1"/>
  <c r="AC3346" i="1"/>
  <c r="Z3355" i="1"/>
  <c r="Y3358" i="1"/>
  <c r="W3358" i="1"/>
  <c r="Z3356" i="1" l="1"/>
  <c r="AE3346" i="1"/>
  <c r="AD3346" i="1"/>
  <c r="X3348" i="1"/>
  <c r="AC3347" i="1"/>
  <c r="Y3359" i="1"/>
  <c r="W3359" i="1"/>
  <c r="AE3347" i="1" l="1"/>
  <c r="AD3347" i="1"/>
  <c r="X3349" i="1"/>
  <c r="AC3348" i="1"/>
  <c r="Z3357" i="1"/>
  <c r="Y3360" i="1"/>
  <c r="W3360" i="1"/>
  <c r="AD3348" i="1" l="1"/>
  <c r="AE3348" i="1"/>
  <c r="Z3358" i="1"/>
  <c r="X3350" i="1"/>
  <c r="AC3349" i="1"/>
  <c r="Y3361" i="1"/>
  <c r="W3361" i="1"/>
  <c r="AE3349" i="1" l="1"/>
  <c r="AD3349" i="1"/>
  <c r="X3351" i="1"/>
  <c r="AC3350" i="1"/>
  <c r="Z3359" i="1"/>
  <c r="Y3362" i="1"/>
  <c r="W3362" i="1"/>
  <c r="Z3360" i="1" l="1"/>
  <c r="AD3350" i="1"/>
  <c r="AE3350" i="1"/>
  <c r="X3352" i="1"/>
  <c r="AC3351" i="1"/>
  <c r="Y3363" i="1"/>
  <c r="W3363" i="1"/>
  <c r="AD3351" i="1" l="1"/>
  <c r="AE3351" i="1"/>
  <c r="X3353" i="1"/>
  <c r="AC3352" i="1"/>
  <c r="Z3361" i="1"/>
  <c r="Y3364" i="1"/>
  <c r="W3364" i="1"/>
  <c r="Z3362" i="1" l="1"/>
  <c r="AD3352" i="1"/>
  <c r="AE3352" i="1"/>
  <c r="X3354" i="1"/>
  <c r="AC3353" i="1"/>
  <c r="Y3365" i="1"/>
  <c r="W3365" i="1"/>
  <c r="AE3353" i="1" l="1"/>
  <c r="AD3353" i="1"/>
  <c r="X3355" i="1"/>
  <c r="AC3354" i="1"/>
  <c r="Z3363" i="1"/>
  <c r="Y3366" i="1"/>
  <c r="W3366" i="1"/>
  <c r="AE3354" i="1" l="1"/>
  <c r="AD3354" i="1"/>
  <c r="Z3364" i="1"/>
  <c r="X3356" i="1"/>
  <c r="AC3355" i="1"/>
  <c r="Y3367" i="1"/>
  <c r="W3367" i="1"/>
  <c r="X3357" i="1" l="1"/>
  <c r="AC3356" i="1"/>
  <c r="AE3355" i="1"/>
  <c r="AD3355" i="1"/>
  <c r="Z3365" i="1"/>
  <c r="Y3368" i="1"/>
  <c r="W3368" i="1"/>
  <c r="Z3366" i="1" l="1"/>
  <c r="AD3356" i="1"/>
  <c r="AE3356" i="1"/>
  <c r="X3358" i="1"/>
  <c r="AC3357" i="1"/>
  <c r="Y3369" i="1"/>
  <c r="W3369" i="1"/>
  <c r="X3359" i="1" l="1"/>
  <c r="AC3358" i="1"/>
  <c r="AE3357" i="1"/>
  <c r="AD3357" i="1"/>
  <c r="Z3367" i="1"/>
  <c r="Y3370" i="1"/>
  <c r="W3370" i="1"/>
  <c r="Z3368" i="1" l="1"/>
  <c r="AD3358" i="1"/>
  <c r="AE3358" i="1"/>
  <c r="X3360" i="1"/>
  <c r="AC3359" i="1"/>
  <c r="Y3371" i="1"/>
  <c r="W3371" i="1"/>
  <c r="AE3359" i="1" l="1"/>
  <c r="AD3359" i="1"/>
  <c r="X3361" i="1"/>
  <c r="AC3360" i="1"/>
  <c r="Z3369" i="1"/>
  <c r="Y3372" i="1"/>
  <c r="W3372" i="1"/>
  <c r="Z3370" i="1" l="1"/>
  <c r="AD3360" i="1"/>
  <c r="AE3360" i="1"/>
  <c r="X3362" i="1"/>
  <c r="AC3361" i="1"/>
  <c r="Y3373" i="1"/>
  <c r="W3373" i="1"/>
  <c r="X3363" i="1" l="1"/>
  <c r="AC3362" i="1"/>
  <c r="AE3361" i="1"/>
  <c r="AD3361" i="1"/>
  <c r="Z3371" i="1"/>
  <c r="Y3374" i="1"/>
  <c r="W3374" i="1"/>
  <c r="Z3372" i="1" l="1"/>
  <c r="AE3362" i="1"/>
  <c r="AD3362" i="1"/>
  <c r="X3364" i="1"/>
  <c r="AC3363" i="1"/>
  <c r="Y3375" i="1"/>
  <c r="W3375" i="1"/>
  <c r="AE3363" i="1" l="1"/>
  <c r="AD3363" i="1"/>
  <c r="X3365" i="1"/>
  <c r="AC3364" i="1"/>
  <c r="Z3373" i="1"/>
  <c r="Y3376" i="1"/>
  <c r="W3376" i="1"/>
  <c r="Z3374" i="1" l="1"/>
  <c r="AD3364" i="1"/>
  <c r="AE3364" i="1"/>
  <c r="X3366" i="1"/>
  <c r="AC3365" i="1"/>
  <c r="Y3377" i="1"/>
  <c r="W3377" i="1"/>
  <c r="AD3365" i="1" l="1"/>
  <c r="AE3365" i="1"/>
  <c r="X3367" i="1"/>
  <c r="AC3366" i="1"/>
  <c r="Z3375" i="1"/>
  <c r="Y3378" i="1"/>
  <c r="W3378" i="1"/>
  <c r="Z3376" i="1" l="1"/>
  <c r="AE3366" i="1"/>
  <c r="AD3366" i="1"/>
  <c r="X3368" i="1"/>
  <c r="AC3367" i="1"/>
  <c r="Y3379" i="1"/>
  <c r="W3379" i="1"/>
  <c r="AE3367" i="1" l="1"/>
  <c r="AD3367" i="1"/>
  <c r="X3369" i="1"/>
  <c r="AC3368" i="1"/>
  <c r="Z3377" i="1"/>
  <c r="Y3380" i="1"/>
  <c r="W3380" i="1"/>
  <c r="Z3378" i="1" l="1"/>
  <c r="AE3368" i="1"/>
  <c r="AD3368" i="1"/>
  <c r="X3370" i="1"/>
  <c r="AC3369" i="1"/>
  <c r="Y3381" i="1"/>
  <c r="W3381" i="1"/>
  <c r="AE3369" i="1" l="1"/>
  <c r="AD3369" i="1"/>
  <c r="X3371" i="1"/>
  <c r="AC3370" i="1"/>
  <c r="Z3379" i="1"/>
  <c r="Y3382" i="1"/>
  <c r="W3382" i="1"/>
  <c r="Z3380" i="1" l="1"/>
  <c r="AD3370" i="1"/>
  <c r="AE3370" i="1"/>
  <c r="X3372" i="1"/>
  <c r="AC3371" i="1"/>
  <c r="Y3383" i="1"/>
  <c r="W3383" i="1"/>
  <c r="AE3371" i="1" l="1"/>
  <c r="AD3371" i="1"/>
  <c r="X3373" i="1"/>
  <c r="AC3372" i="1"/>
  <c r="Z3381" i="1"/>
  <c r="Y3384" i="1"/>
  <c r="W3384" i="1"/>
  <c r="Z3382" i="1" l="1"/>
  <c r="AE3372" i="1"/>
  <c r="AD3372" i="1"/>
  <c r="X3374" i="1"/>
  <c r="AC3373" i="1"/>
  <c r="Y3385" i="1"/>
  <c r="W3385" i="1"/>
  <c r="AE3373" i="1" l="1"/>
  <c r="AD3373" i="1"/>
  <c r="X3375" i="1"/>
  <c r="AC3374" i="1"/>
  <c r="Z3383" i="1"/>
  <c r="Y3386" i="1"/>
  <c r="W3386" i="1"/>
  <c r="Z3384" i="1" l="1"/>
  <c r="AD3374" i="1"/>
  <c r="AE3374" i="1"/>
  <c r="X3376" i="1"/>
  <c r="AC3375" i="1"/>
  <c r="Y3387" i="1"/>
  <c r="W3387" i="1"/>
  <c r="X3377" i="1" l="1"/>
  <c r="AC3376" i="1"/>
  <c r="AE3375" i="1"/>
  <c r="AD3375" i="1"/>
  <c r="Z3385" i="1"/>
  <c r="Y3388" i="1"/>
  <c r="W3388" i="1"/>
  <c r="Z3386" i="1" l="1"/>
  <c r="AE3376" i="1"/>
  <c r="AD3376" i="1"/>
  <c r="X3378" i="1"/>
  <c r="AC3377" i="1"/>
  <c r="Y3389" i="1"/>
  <c r="W3389" i="1"/>
  <c r="AE3377" i="1" l="1"/>
  <c r="AD3377" i="1"/>
  <c r="X3379" i="1"/>
  <c r="AC3378" i="1"/>
  <c r="Z3387" i="1"/>
  <c r="Y3390" i="1"/>
  <c r="W3390" i="1"/>
  <c r="Z3388" i="1" l="1"/>
  <c r="AD3378" i="1"/>
  <c r="AE3378" i="1"/>
  <c r="X3380" i="1"/>
  <c r="AC3379" i="1"/>
  <c r="Y3391" i="1"/>
  <c r="W3391" i="1"/>
  <c r="AE3379" i="1" l="1"/>
  <c r="AD3379" i="1"/>
  <c r="X3381" i="1"/>
  <c r="AC3380" i="1"/>
  <c r="Z3389" i="1"/>
  <c r="Y3392" i="1"/>
  <c r="W3392" i="1"/>
  <c r="Z3390" i="1" l="1"/>
  <c r="AD3380" i="1"/>
  <c r="AE3380" i="1"/>
  <c r="X3382" i="1"/>
  <c r="AC3381" i="1"/>
  <c r="Y3393" i="1"/>
  <c r="W3393" i="1"/>
  <c r="AE3381" i="1" l="1"/>
  <c r="AD3381" i="1"/>
  <c r="X3383" i="1"/>
  <c r="AC3382" i="1"/>
  <c r="Z3391" i="1"/>
  <c r="Y3394" i="1"/>
  <c r="W3394" i="1"/>
  <c r="Z3392" i="1" l="1"/>
  <c r="AD3382" i="1"/>
  <c r="AE3382" i="1"/>
  <c r="X3384" i="1"/>
  <c r="AC3383" i="1"/>
  <c r="Y3395" i="1"/>
  <c r="W3395" i="1"/>
  <c r="AE3383" i="1" l="1"/>
  <c r="AD3383" i="1"/>
  <c r="X3385" i="1"/>
  <c r="AC3384" i="1"/>
  <c r="Z3393" i="1"/>
  <c r="Y3396" i="1"/>
  <c r="W3396" i="1"/>
  <c r="Z3394" i="1" l="1"/>
  <c r="AD3384" i="1"/>
  <c r="AE3384" i="1"/>
  <c r="X3386" i="1"/>
  <c r="AC3385" i="1"/>
  <c r="Y3397" i="1"/>
  <c r="W3397" i="1"/>
  <c r="AE3385" i="1" l="1"/>
  <c r="AD3385" i="1"/>
  <c r="X3387" i="1"/>
  <c r="AC3386" i="1"/>
  <c r="Z3395" i="1"/>
  <c r="Y3398" i="1"/>
  <c r="W3398" i="1"/>
  <c r="Z3396" i="1" l="1"/>
  <c r="AE3386" i="1"/>
  <c r="AD3386" i="1"/>
  <c r="X3388" i="1"/>
  <c r="AC3387" i="1"/>
  <c r="Y3399" i="1"/>
  <c r="W3399" i="1"/>
  <c r="AE3387" i="1" l="1"/>
  <c r="AD3387" i="1"/>
  <c r="X3389" i="1"/>
  <c r="AC3388" i="1"/>
  <c r="Z3397" i="1"/>
  <c r="Y3400" i="1"/>
  <c r="W3400" i="1"/>
  <c r="Z3398" i="1" l="1"/>
  <c r="AD3388" i="1"/>
  <c r="AE3388" i="1"/>
  <c r="X3390" i="1"/>
  <c r="AC3389" i="1"/>
  <c r="Y3401" i="1"/>
  <c r="W3401" i="1"/>
  <c r="AE3389" i="1" l="1"/>
  <c r="AD3389" i="1"/>
  <c r="X3391" i="1"/>
  <c r="AC3390" i="1"/>
  <c r="Z3399" i="1"/>
  <c r="Y3402" i="1"/>
  <c r="W3402" i="1"/>
  <c r="Z3400" i="1" l="1"/>
  <c r="AD3390" i="1"/>
  <c r="AE3390" i="1"/>
  <c r="X3392" i="1"/>
  <c r="AC3391" i="1"/>
  <c r="Y3403" i="1"/>
  <c r="W3403" i="1"/>
  <c r="X3393" i="1" l="1"/>
  <c r="AC3392" i="1"/>
  <c r="AE3391" i="1"/>
  <c r="AD3391" i="1"/>
  <c r="Z3401" i="1"/>
  <c r="Y3404" i="1"/>
  <c r="W3404" i="1"/>
  <c r="Z3402" i="1" l="1"/>
  <c r="AD3392" i="1"/>
  <c r="AE3392" i="1"/>
  <c r="X3394" i="1"/>
  <c r="AC3393" i="1"/>
  <c r="Y3405" i="1"/>
  <c r="W3405" i="1"/>
  <c r="AE3393" i="1" l="1"/>
  <c r="AD3393" i="1"/>
  <c r="X3395" i="1"/>
  <c r="AC3394" i="1"/>
  <c r="Z3403" i="1"/>
  <c r="Y3406" i="1"/>
  <c r="W3406" i="1"/>
  <c r="Z3404" i="1" l="1"/>
  <c r="AD3394" i="1"/>
  <c r="AE3394" i="1"/>
  <c r="X3396" i="1"/>
  <c r="AC3395" i="1"/>
  <c r="Y3407" i="1"/>
  <c r="W3407" i="1"/>
  <c r="X3397" i="1" l="1"/>
  <c r="AC3396" i="1"/>
  <c r="AE3395" i="1"/>
  <c r="AD3395" i="1"/>
  <c r="Z3405" i="1"/>
  <c r="Y3408" i="1"/>
  <c r="W3408" i="1"/>
  <c r="Z3406" i="1" l="1"/>
  <c r="AE3396" i="1"/>
  <c r="AD3396" i="1"/>
  <c r="X3398" i="1"/>
  <c r="AC3397" i="1"/>
  <c r="Y3409" i="1"/>
  <c r="W3409" i="1"/>
  <c r="AE3397" i="1" l="1"/>
  <c r="AD3397" i="1"/>
  <c r="X3399" i="1"/>
  <c r="AC3398" i="1"/>
  <c r="Z3407" i="1"/>
  <c r="Y3410" i="1"/>
  <c r="W3410" i="1"/>
  <c r="Z3408" i="1" l="1"/>
  <c r="AD3398" i="1"/>
  <c r="AE3398" i="1"/>
  <c r="X3400" i="1"/>
  <c r="AC3399" i="1"/>
  <c r="Y3411" i="1"/>
  <c r="W3411" i="1"/>
  <c r="X3401" i="1" l="1"/>
  <c r="AC3400" i="1"/>
  <c r="AE3399" i="1"/>
  <c r="AD3399" i="1"/>
  <c r="Z3409" i="1"/>
  <c r="Y3412" i="1"/>
  <c r="W3412" i="1"/>
  <c r="Z3410" i="1" l="1"/>
  <c r="AD3400" i="1"/>
  <c r="AE3400" i="1"/>
  <c r="X3402" i="1"/>
  <c r="AC3401" i="1"/>
  <c r="Y3413" i="1"/>
  <c r="W3413" i="1"/>
  <c r="AE3401" i="1" l="1"/>
  <c r="AD3401" i="1"/>
  <c r="X3403" i="1"/>
  <c r="AC3402" i="1"/>
  <c r="Z3411" i="1"/>
  <c r="Y3414" i="1"/>
  <c r="W3414" i="1"/>
  <c r="Z3412" i="1" l="1"/>
  <c r="AE3402" i="1"/>
  <c r="AD3402" i="1"/>
  <c r="X3404" i="1"/>
  <c r="AC3403" i="1"/>
  <c r="Y3415" i="1"/>
  <c r="W3415" i="1"/>
  <c r="AE3403" i="1" l="1"/>
  <c r="AD3403" i="1"/>
  <c r="X3405" i="1"/>
  <c r="AC3404" i="1"/>
  <c r="Z3413" i="1"/>
  <c r="Y3416" i="1"/>
  <c r="W3416" i="1"/>
  <c r="Z3414" i="1" l="1"/>
  <c r="AD3404" i="1"/>
  <c r="AE3404" i="1"/>
  <c r="X3406" i="1"/>
  <c r="AC3405" i="1"/>
  <c r="Y3417" i="1"/>
  <c r="W3417" i="1"/>
  <c r="AE3405" i="1" l="1"/>
  <c r="AD3405" i="1"/>
  <c r="X3407" i="1"/>
  <c r="AC3406" i="1"/>
  <c r="Z3415" i="1"/>
  <c r="Y3418" i="1"/>
  <c r="W3418" i="1"/>
  <c r="Z3416" i="1" l="1"/>
  <c r="AE3406" i="1"/>
  <c r="AD3406" i="1"/>
  <c r="X3408" i="1"/>
  <c r="AC3407" i="1"/>
  <c r="Y3419" i="1"/>
  <c r="W3419" i="1"/>
  <c r="AE3407" i="1" l="1"/>
  <c r="AD3407" i="1"/>
  <c r="X3409" i="1"/>
  <c r="AC3408" i="1"/>
  <c r="Z3417" i="1"/>
  <c r="Y3420" i="1"/>
  <c r="W3420" i="1"/>
  <c r="Z3418" i="1" l="1"/>
  <c r="AD3408" i="1"/>
  <c r="AE3408" i="1"/>
  <c r="X3410" i="1"/>
  <c r="AC3409" i="1"/>
  <c r="Y3421" i="1"/>
  <c r="W3421" i="1"/>
  <c r="AE3409" i="1" l="1"/>
  <c r="AD3409" i="1"/>
  <c r="X3411" i="1"/>
  <c r="AC3410" i="1"/>
  <c r="Z3419" i="1"/>
  <c r="Y3422" i="1"/>
  <c r="W3422" i="1"/>
  <c r="Z3420" i="1" l="1"/>
  <c r="AE3410" i="1"/>
  <c r="AD3410" i="1"/>
  <c r="X3412" i="1"/>
  <c r="AC3411" i="1"/>
  <c r="Y3423" i="1"/>
  <c r="W3423" i="1"/>
  <c r="AE3411" i="1" l="1"/>
  <c r="AD3411" i="1"/>
  <c r="X3413" i="1"/>
  <c r="AC3412" i="1"/>
  <c r="Z3421" i="1"/>
  <c r="Y3424" i="1"/>
  <c r="W3424" i="1"/>
  <c r="Z3422" i="1" l="1"/>
  <c r="AD3412" i="1"/>
  <c r="AE3412" i="1"/>
  <c r="X3414" i="1"/>
  <c r="AC3413" i="1"/>
  <c r="Y3425" i="1"/>
  <c r="W3425" i="1"/>
  <c r="X3415" i="1" l="1"/>
  <c r="AC3414" i="1"/>
  <c r="AE3413" i="1"/>
  <c r="AD3413" i="1"/>
  <c r="Z3423" i="1"/>
  <c r="Y3426" i="1"/>
  <c r="W3426" i="1"/>
  <c r="Z3424" i="1" l="1"/>
  <c r="AE3414" i="1"/>
  <c r="AD3414" i="1"/>
  <c r="X3416" i="1"/>
  <c r="AC3415" i="1"/>
  <c r="Y3427" i="1"/>
  <c r="W3427" i="1"/>
  <c r="AE3415" i="1" l="1"/>
  <c r="AD3415" i="1"/>
  <c r="X3417" i="1"/>
  <c r="AC3416" i="1"/>
  <c r="Z3425" i="1"/>
  <c r="Y3428" i="1"/>
  <c r="W3428" i="1"/>
  <c r="Z3426" i="1" l="1"/>
  <c r="AD3416" i="1"/>
  <c r="AE3416" i="1"/>
  <c r="X3418" i="1"/>
  <c r="AC3417" i="1"/>
  <c r="Y3429" i="1"/>
  <c r="W3429" i="1"/>
  <c r="AE3417" i="1" l="1"/>
  <c r="AD3417" i="1"/>
  <c r="X3419" i="1"/>
  <c r="AC3418" i="1"/>
  <c r="Z3427" i="1"/>
  <c r="Y3430" i="1"/>
  <c r="W3430" i="1"/>
  <c r="Z3428" i="1" l="1"/>
  <c r="AD3418" i="1"/>
  <c r="AE3418" i="1"/>
  <c r="X3420" i="1"/>
  <c r="AC3419" i="1"/>
  <c r="Y3431" i="1"/>
  <c r="W3431" i="1"/>
  <c r="AE3419" i="1" l="1"/>
  <c r="AD3419" i="1"/>
  <c r="X3421" i="1"/>
  <c r="AC3420" i="1"/>
  <c r="Z3429" i="1"/>
  <c r="Y3432" i="1"/>
  <c r="W3432" i="1"/>
  <c r="Z3430" i="1" l="1"/>
  <c r="AE3420" i="1"/>
  <c r="AD3420" i="1"/>
  <c r="X3422" i="1"/>
  <c r="AC3421" i="1"/>
  <c r="Y3433" i="1"/>
  <c r="W3433" i="1"/>
  <c r="AE3421" i="1" l="1"/>
  <c r="AD3421" i="1"/>
  <c r="X3423" i="1"/>
  <c r="AC3422" i="1"/>
  <c r="Z3431" i="1"/>
  <c r="Y3434" i="1"/>
  <c r="W3434" i="1"/>
  <c r="Z3432" i="1" l="1"/>
  <c r="AE3422" i="1"/>
  <c r="AD3422" i="1"/>
  <c r="X3424" i="1"/>
  <c r="AC3423" i="1"/>
  <c r="Y3435" i="1"/>
  <c r="W3435" i="1"/>
  <c r="AE3423" i="1" l="1"/>
  <c r="AD3423" i="1"/>
  <c r="X3425" i="1"/>
  <c r="AC3424" i="1"/>
  <c r="Z3433" i="1"/>
  <c r="Y3436" i="1"/>
  <c r="W3436" i="1"/>
  <c r="Z3434" i="1" l="1"/>
  <c r="AE3424" i="1"/>
  <c r="AD3424" i="1"/>
  <c r="X3426" i="1"/>
  <c r="AC3425" i="1"/>
  <c r="Y3437" i="1"/>
  <c r="W3437" i="1"/>
  <c r="AE3425" i="1" l="1"/>
  <c r="AD3425" i="1"/>
  <c r="X3427" i="1"/>
  <c r="AC3426" i="1"/>
  <c r="Z3435" i="1"/>
  <c r="Y3438" i="1"/>
  <c r="W3438" i="1"/>
  <c r="Z3436" i="1" l="1"/>
  <c r="AD3426" i="1"/>
  <c r="AE3426" i="1"/>
  <c r="X3428" i="1"/>
  <c r="AC3427" i="1"/>
  <c r="Y3439" i="1"/>
  <c r="W3439" i="1"/>
  <c r="AE3427" i="1" l="1"/>
  <c r="AD3427" i="1"/>
  <c r="X3429" i="1"/>
  <c r="AC3428" i="1"/>
  <c r="Z3437" i="1"/>
  <c r="Y3440" i="1"/>
  <c r="W3440" i="1"/>
  <c r="Z3438" i="1" l="1"/>
  <c r="AE3428" i="1"/>
  <c r="AD3428" i="1"/>
  <c r="X3430" i="1"/>
  <c r="AC3429" i="1"/>
  <c r="Y3441" i="1"/>
  <c r="W3441" i="1"/>
  <c r="AE3429" i="1" l="1"/>
  <c r="AD3429" i="1"/>
  <c r="X3431" i="1"/>
  <c r="AC3430" i="1"/>
  <c r="Z3439" i="1"/>
  <c r="Y3442" i="1"/>
  <c r="W3442" i="1"/>
  <c r="Z3440" i="1" l="1"/>
  <c r="AD3430" i="1"/>
  <c r="AE3430" i="1"/>
  <c r="X3432" i="1"/>
  <c r="AC3431" i="1"/>
  <c r="Y3443" i="1"/>
  <c r="W3443" i="1"/>
  <c r="AE3431" i="1" l="1"/>
  <c r="AD3431" i="1"/>
  <c r="X3433" i="1"/>
  <c r="AC3432" i="1"/>
  <c r="Z3441" i="1"/>
  <c r="Y3444" i="1"/>
  <c r="W3444" i="1"/>
  <c r="Z3442" i="1" l="1"/>
  <c r="AD3432" i="1"/>
  <c r="AE3432" i="1"/>
  <c r="X3434" i="1"/>
  <c r="AC3433" i="1"/>
  <c r="Y3445" i="1"/>
  <c r="W3445" i="1"/>
  <c r="AE3433" i="1" l="1"/>
  <c r="AD3433" i="1"/>
  <c r="X3435" i="1"/>
  <c r="AC3434" i="1"/>
  <c r="Z3443" i="1"/>
  <c r="Y3446" i="1"/>
  <c r="W3446" i="1"/>
  <c r="Z3444" i="1" l="1"/>
  <c r="AE3434" i="1"/>
  <c r="AD3434" i="1"/>
  <c r="X3436" i="1"/>
  <c r="AC3435" i="1"/>
  <c r="Y3447" i="1"/>
  <c r="W3447" i="1"/>
  <c r="AE3435" i="1" l="1"/>
  <c r="AD3435" i="1"/>
  <c r="X3437" i="1"/>
  <c r="AC3436" i="1"/>
  <c r="Z3445" i="1"/>
  <c r="Y3448" i="1"/>
  <c r="W3448" i="1"/>
  <c r="Z3446" i="1" l="1"/>
  <c r="AD3436" i="1"/>
  <c r="AE3436" i="1"/>
  <c r="X3438" i="1"/>
  <c r="AC3437" i="1"/>
  <c r="Y3449" i="1"/>
  <c r="W3449" i="1"/>
  <c r="AE3437" i="1" l="1"/>
  <c r="AD3437" i="1"/>
  <c r="X3439" i="1"/>
  <c r="AC3438" i="1"/>
  <c r="Z3447" i="1"/>
  <c r="Y3450" i="1"/>
  <c r="W3450" i="1"/>
  <c r="Z3448" i="1" l="1"/>
  <c r="AD3438" i="1"/>
  <c r="AE3438" i="1"/>
  <c r="X3440" i="1"/>
  <c r="AC3439" i="1"/>
  <c r="Y3451" i="1"/>
  <c r="W3451" i="1"/>
  <c r="AE3439" i="1" l="1"/>
  <c r="AD3439" i="1"/>
  <c r="X3441" i="1"/>
  <c r="AC3440" i="1"/>
  <c r="Z3449" i="1"/>
  <c r="Y3452" i="1"/>
  <c r="W3452" i="1"/>
  <c r="Z3450" i="1" l="1"/>
  <c r="AD3440" i="1"/>
  <c r="AE3440" i="1"/>
  <c r="X3442" i="1"/>
  <c r="AC3441" i="1"/>
  <c r="Y3453" i="1"/>
  <c r="W3453" i="1"/>
  <c r="AE3441" i="1" l="1"/>
  <c r="AD3441" i="1"/>
  <c r="X3443" i="1"/>
  <c r="AC3442" i="1"/>
  <c r="Z3451" i="1"/>
  <c r="Y3454" i="1"/>
  <c r="W3454" i="1"/>
  <c r="Z3452" i="1" l="1"/>
  <c r="AE3442" i="1"/>
  <c r="AD3442" i="1"/>
  <c r="X3444" i="1"/>
  <c r="AC3443" i="1"/>
  <c r="Y3455" i="1"/>
  <c r="W3455" i="1"/>
  <c r="AE3443" i="1" l="1"/>
  <c r="AD3443" i="1"/>
  <c r="X3445" i="1"/>
  <c r="AC3444" i="1"/>
  <c r="Z3453" i="1"/>
  <c r="Y3456" i="1"/>
  <c r="W3456" i="1"/>
  <c r="Z3454" i="1" l="1"/>
  <c r="AD3444" i="1"/>
  <c r="AE3444" i="1"/>
  <c r="X3446" i="1"/>
  <c r="AC3445" i="1"/>
  <c r="Y3457" i="1"/>
  <c r="W3457" i="1"/>
  <c r="AE3445" i="1" l="1"/>
  <c r="AD3445" i="1"/>
  <c r="X3447" i="1"/>
  <c r="AC3446" i="1"/>
  <c r="Z3455" i="1"/>
  <c r="Y3458" i="1"/>
  <c r="W3458" i="1"/>
  <c r="Z3456" i="1" l="1"/>
  <c r="AD3446" i="1"/>
  <c r="AE3446" i="1"/>
  <c r="X3448" i="1"/>
  <c r="AC3447" i="1"/>
  <c r="Y3459" i="1"/>
  <c r="W3459" i="1"/>
  <c r="AE3447" i="1" l="1"/>
  <c r="AD3447" i="1"/>
  <c r="X3449" i="1"/>
  <c r="AC3448" i="1"/>
  <c r="Z3457" i="1"/>
  <c r="Y3460" i="1"/>
  <c r="W3460" i="1"/>
  <c r="Z3458" i="1" l="1"/>
  <c r="AD3448" i="1"/>
  <c r="AE3448" i="1"/>
  <c r="X3450" i="1"/>
  <c r="AC3449" i="1"/>
  <c r="Y3461" i="1"/>
  <c r="W3461" i="1"/>
  <c r="X3451" i="1" l="1"/>
  <c r="AC3450" i="1"/>
  <c r="AE3449" i="1"/>
  <c r="AD3449" i="1"/>
  <c r="Z3459" i="1"/>
  <c r="Y3462" i="1"/>
  <c r="W3462" i="1"/>
  <c r="Z3460" i="1" l="1"/>
  <c r="AD3450" i="1"/>
  <c r="AE3450" i="1"/>
  <c r="X3452" i="1"/>
  <c r="AC3451" i="1"/>
  <c r="Y3463" i="1"/>
  <c r="W3463" i="1"/>
  <c r="X3453" i="1" l="1"/>
  <c r="AC3452" i="1"/>
  <c r="AE3451" i="1"/>
  <c r="AD3451" i="1"/>
  <c r="Z3461" i="1"/>
  <c r="Y3464" i="1"/>
  <c r="W3464" i="1"/>
  <c r="Z3462" i="1" l="1"/>
  <c r="AD3452" i="1"/>
  <c r="AE3452" i="1"/>
  <c r="X3454" i="1"/>
  <c r="AC3453" i="1"/>
  <c r="Y3465" i="1"/>
  <c r="W3465" i="1"/>
  <c r="X3455" i="1" l="1"/>
  <c r="AC3454" i="1"/>
  <c r="AE3453" i="1"/>
  <c r="AD3453" i="1"/>
  <c r="Z3463" i="1"/>
  <c r="Y3466" i="1"/>
  <c r="W3466" i="1"/>
  <c r="Z3464" i="1" l="1"/>
  <c r="AD3454" i="1"/>
  <c r="AE3454" i="1"/>
  <c r="X3456" i="1"/>
  <c r="AC3455" i="1"/>
  <c r="Y3467" i="1"/>
  <c r="W3467" i="1"/>
  <c r="AE3455" i="1" l="1"/>
  <c r="AD3455" i="1"/>
  <c r="X3457" i="1"/>
  <c r="AC3456" i="1"/>
  <c r="Z3465" i="1"/>
  <c r="Y3468" i="1"/>
  <c r="W3468" i="1"/>
  <c r="Z3466" i="1" l="1"/>
  <c r="AD3456" i="1"/>
  <c r="AE3456" i="1"/>
  <c r="X3458" i="1"/>
  <c r="AC3457" i="1"/>
  <c r="Y3469" i="1"/>
  <c r="W3469" i="1"/>
  <c r="AE3457" i="1" l="1"/>
  <c r="AD3457" i="1"/>
  <c r="X3459" i="1"/>
  <c r="AC3458" i="1"/>
  <c r="Z3467" i="1"/>
  <c r="Y3470" i="1"/>
  <c r="W3470" i="1"/>
  <c r="Z3468" i="1" l="1"/>
  <c r="AD3458" i="1"/>
  <c r="AE3458" i="1"/>
  <c r="X3460" i="1"/>
  <c r="AC3459" i="1"/>
  <c r="Y3471" i="1"/>
  <c r="W3471" i="1"/>
  <c r="AE3459" i="1" l="1"/>
  <c r="AD3459" i="1"/>
  <c r="X3461" i="1"/>
  <c r="AC3460" i="1"/>
  <c r="Z3469" i="1"/>
  <c r="Y3472" i="1"/>
  <c r="W3472" i="1"/>
  <c r="Z3470" i="1" l="1"/>
  <c r="AE3460" i="1"/>
  <c r="AD3460" i="1"/>
  <c r="X3462" i="1"/>
  <c r="AC3461" i="1"/>
  <c r="Y3473" i="1"/>
  <c r="W3473" i="1"/>
  <c r="AE3461" i="1" l="1"/>
  <c r="AD3461" i="1"/>
  <c r="X3463" i="1"/>
  <c r="AC3462" i="1"/>
  <c r="Z3471" i="1"/>
  <c r="Y3474" i="1"/>
  <c r="W3474" i="1"/>
  <c r="Z3472" i="1" l="1"/>
  <c r="AE3462" i="1"/>
  <c r="AD3462" i="1"/>
  <c r="X3464" i="1"/>
  <c r="AC3463" i="1"/>
  <c r="Y3475" i="1"/>
  <c r="W3475" i="1"/>
  <c r="AE3463" i="1" l="1"/>
  <c r="AD3463" i="1"/>
  <c r="X3465" i="1"/>
  <c r="AC3464" i="1"/>
  <c r="Z3473" i="1"/>
  <c r="Y3476" i="1"/>
  <c r="W3476" i="1"/>
  <c r="Z3474" i="1" l="1"/>
  <c r="AE3464" i="1"/>
  <c r="AD3464" i="1"/>
  <c r="X3466" i="1"/>
  <c r="AC3465" i="1"/>
  <c r="Y3477" i="1"/>
  <c r="W3477" i="1"/>
  <c r="AE3465" i="1" l="1"/>
  <c r="AD3465" i="1"/>
  <c r="X3467" i="1"/>
  <c r="AC3466" i="1"/>
  <c r="Z3475" i="1"/>
  <c r="Y3478" i="1"/>
  <c r="W3478" i="1"/>
  <c r="Z3476" i="1" l="1"/>
  <c r="AD3466" i="1"/>
  <c r="AE3466" i="1"/>
  <c r="X3468" i="1"/>
  <c r="AC3467" i="1"/>
  <c r="Y3479" i="1"/>
  <c r="W3479" i="1"/>
  <c r="AE3467" i="1" l="1"/>
  <c r="AD3467" i="1"/>
  <c r="X3469" i="1"/>
  <c r="AC3468" i="1"/>
  <c r="Z3477" i="1"/>
  <c r="Y3480" i="1"/>
  <c r="W3480" i="1"/>
  <c r="Z3478" i="1" l="1"/>
  <c r="AD3468" i="1"/>
  <c r="AE3468" i="1"/>
  <c r="X3470" i="1"/>
  <c r="AC3469" i="1"/>
  <c r="Y3481" i="1"/>
  <c r="W3481" i="1"/>
  <c r="AE3469" i="1" l="1"/>
  <c r="AD3469" i="1"/>
  <c r="X3471" i="1"/>
  <c r="AC3470" i="1"/>
  <c r="Z3479" i="1"/>
  <c r="Y3482" i="1"/>
  <c r="W3482" i="1"/>
  <c r="Z3480" i="1" l="1"/>
  <c r="AD3470" i="1"/>
  <c r="AE3470" i="1"/>
  <c r="X3472" i="1"/>
  <c r="AC3471" i="1"/>
  <c r="Y3483" i="1"/>
  <c r="W3483" i="1"/>
  <c r="AE3471" i="1" l="1"/>
  <c r="AD3471" i="1"/>
  <c r="X3473" i="1"/>
  <c r="AC3472" i="1"/>
  <c r="Z3481" i="1"/>
  <c r="Y3484" i="1"/>
  <c r="W3484" i="1"/>
  <c r="Z3482" i="1" l="1"/>
  <c r="AD3472" i="1"/>
  <c r="AE3472" i="1"/>
  <c r="X3474" i="1"/>
  <c r="AC3473" i="1"/>
  <c r="Y3485" i="1"/>
  <c r="W3485" i="1"/>
  <c r="AE3473" i="1" l="1"/>
  <c r="AD3473" i="1"/>
  <c r="X3475" i="1"/>
  <c r="AC3474" i="1"/>
  <c r="Z3483" i="1"/>
  <c r="Y3486" i="1"/>
  <c r="W3486" i="1"/>
  <c r="Z3484" i="1" l="1"/>
  <c r="AD3474" i="1"/>
  <c r="AE3474" i="1"/>
  <c r="X3476" i="1"/>
  <c r="AC3475" i="1"/>
  <c r="Y3487" i="1"/>
  <c r="W3487" i="1"/>
  <c r="X3477" i="1" l="1"/>
  <c r="AC3476" i="1"/>
  <c r="AE3475" i="1"/>
  <c r="AD3475" i="1"/>
  <c r="Z3485" i="1"/>
  <c r="Y3488" i="1"/>
  <c r="W3488" i="1"/>
  <c r="Z3486" i="1" l="1"/>
  <c r="AD3476" i="1"/>
  <c r="AE3476" i="1"/>
  <c r="X3478" i="1"/>
  <c r="AC3477" i="1"/>
  <c r="Y3489" i="1"/>
  <c r="W3489" i="1"/>
  <c r="AE3477" i="1" l="1"/>
  <c r="AD3477" i="1"/>
  <c r="X3479" i="1"/>
  <c r="AC3478" i="1"/>
  <c r="Z3487" i="1"/>
  <c r="Y3490" i="1"/>
  <c r="W3490" i="1"/>
  <c r="Z3488" i="1" l="1"/>
  <c r="AD3478" i="1"/>
  <c r="AE3478" i="1"/>
  <c r="X3480" i="1"/>
  <c r="AC3479" i="1"/>
  <c r="Y3491" i="1"/>
  <c r="W3491" i="1"/>
  <c r="AE3479" i="1" l="1"/>
  <c r="AD3479" i="1"/>
  <c r="X3481" i="1"/>
  <c r="AC3480" i="1"/>
  <c r="Z3489" i="1"/>
  <c r="Y3492" i="1"/>
  <c r="W3492" i="1"/>
  <c r="Z3490" i="1" l="1"/>
  <c r="AD3480" i="1"/>
  <c r="AE3480" i="1"/>
  <c r="X3482" i="1"/>
  <c r="AC3481" i="1"/>
  <c r="Y3493" i="1"/>
  <c r="W3493" i="1"/>
  <c r="AE3481" i="1" l="1"/>
  <c r="AD3481" i="1"/>
  <c r="X3483" i="1"/>
  <c r="AC3482" i="1"/>
  <c r="Z3491" i="1"/>
  <c r="Y3494" i="1"/>
  <c r="W3494" i="1"/>
  <c r="Z3492" i="1" l="1"/>
  <c r="AE3482" i="1"/>
  <c r="AD3482" i="1"/>
  <c r="X3484" i="1"/>
  <c r="AC3483" i="1"/>
  <c r="Y3495" i="1"/>
  <c r="W3495" i="1"/>
  <c r="AE3483" i="1" l="1"/>
  <c r="AD3483" i="1"/>
  <c r="X3485" i="1"/>
  <c r="AC3484" i="1"/>
  <c r="Z3493" i="1"/>
  <c r="Y3496" i="1"/>
  <c r="W3496" i="1"/>
  <c r="AD3484" i="1" l="1"/>
  <c r="AE3484" i="1"/>
  <c r="Z3494" i="1"/>
  <c r="X3486" i="1"/>
  <c r="AC3485" i="1"/>
  <c r="Y3497" i="1"/>
  <c r="W3497" i="1"/>
  <c r="AE3485" i="1" l="1"/>
  <c r="AD3485" i="1"/>
  <c r="X3487" i="1"/>
  <c r="AC3486" i="1"/>
  <c r="Z3495" i="1"/>
  <c r="Y3498" i="1"/>
  <c r="W3498" i="1"/>
  <c r="AE3486" i="1" l="1"/>
  <c r="AD3486" i="1"/>
  <c r="Z3496" i="1"/>
  <c r="X3488" i="1"/>
  <c r="AC3487" i="1"/>
  <c r="Y3499" i="1"/>
  <c r="W3499" i="1"/>
  <c r="AE3487" i="1" l="1"/>
  <c r="AD3487" i="1"/>
  <c r="X3489" i="1"/>
  <c r="AC3488" i="1"/>
  <c r="Z3497" i="1"/>
  <c r="Y3500" i="1"/>
  <c r="W3500" i="1"/>
  <c r="Z3498" i="1" l="1"/>
  <c r="AD3488" i="1"/>
  <c r="AE3488" i="1"/>
  <c r="X3490" i="1"/>
  <c r="AC3489" i="1"/>
  <c r="Y3501" i="1"/>
  <c r="W3501" i="1"/>
  <c r="AE3489" i="1" l="1"/>
  <c r="AD3489" i="1"/>
  <c r="X3491" i="1"/>
  <c r="AC3490" i="1"/>
  <c r="Z3499" i="1"/>
  <c r="Y3502" i="1"/>
  <c r="W3502" i="1"/>
  <c r="AD3490" i="1" l="1"/>
  <c r="AE3490" i="1"/>
  <c r="Z3500" i="1"/>
  <c r="X3492" i="1"/>
  <c r="AC3491" i="1"/>
  <c r="Y3503" i="1"/>
  <c r="W3503" i="1"/>
  <c r="AE3491" i="1" l="1"/>
  <c r="AD3491" i="1"/>
  <c r="X3493" i="1"/>
  <c r="AC3492" i="1"/>
  <c r="Z3501" i="1"/>
  <c r="Y3504" i="1"/>
  <c r="W3504" i="1"/>
  <c r="Z3502" i="1" l="1"/>
  <c r="AD3492" i="1"/>
  <c r="AE3492" i="1"/>
  <c r="X3494" i="1"/>
  <c r="AC3493" i="1"/>
  <c r="Y3505" i="1"/>
  <c r="W3505" i="1"/>
  <c r="AE3493" i="1" l="1"/>
  <c r="AD3493" i="1"/>
  <c r="X3495" i="1"/>
  <c r="AC3494" i="1"/>
  <c r="Z3503" i="1"/>
  <c r="Y3506" i="1"/>
  <c r="W3506" i="1"/>
  <c r="AD3494" i="1" l="1"/>
  <c r="AE3494" i="1"/>
  <c r="Z3504" i="1"/>
  <c r="X3496" i="1"/>
  <c r="AC3495" i="1"/>
  <c r="Y3507" i="1"/>
  <c r="W3507" i="1"/>
  <c r="AE3495" i="1" l="1"/>
  <c r="AD3495" i="1"/>
  <c r="X3497" i="1"/>
  <c r="AC3496" i="1"/>
  <c r="Z3505" i="1"/>
  <c r="Y3508" i="1"/>
  <c r="W3508" i="1"/>
  <c r="AE3496" i="1" l="1"/>
  <c r="AD3496" i="1"/>
  <c r="Z3506" i="1"/>
  <c r="X3498" i="1"/>
  <c r="AC3497" i="1"/>
  <c r="Y3509" i="1"/>
  <c r="W3509" i="1"/>
  <c r="AD3497" i="1" l="1"/>
  <c r="AE3497" i="1"/>
  <c r="X3499" i="1"/>
  <c r="AC3498" i="1"/>
  <c r="Z3507" i="1"/>
  <c r="Y3510" i="1"/>
  <c r="W3510" i="1"/>
  <c r="Z3508" i="1" l="1"/>
  <c r="AD3498" i="1"/>
  <c r="AE3498" i="1"/>
  <c r="X3500" i="1"/>
  <c r="AC3499" i="1"/>
  <c r="Y3511" i="1"/>
  <c r="W3511" i="1"/>
  <c r="AE3499" i="1" l="1"/>
  <c r="AD3499" i="1"/>
  <c r="X3501" i="1"/>
  <c r="AC3500" i="1"/>
  <c r="Z3509" i="1"/>
  <c r="Y3512" i="1"/>
  <c r="W3512" i="1"/>
  <c r="AD3500" i="1" l="1"/>
  <c r="AE3500" i="1"/>
  <c r="Z3510" i="1"/>
  <c r="X3502" i="1"/>
  <c r="AC3501" i="1"/>
  <c r="Y3513" i="1"/>
  <c r="W3513" i="1"/>
  <c r="AE3501" i="1" l="1"/>
  <c r="AD3501" i="1"/>
  <c r="X3503" i="1"/>
  <c r="AC3502" i="1"/>
  <c r="Z3511" i="1"/>
  <c r="Y3514" i="1"/>
  <c r="W3514" i="1"/>
  <c r="AD3502" i="1" l="1"/>
  <c r="AE3502" i="1"/>
  <c r="Z3512" i="1"/>
  <c r="X3504" i="1"/>
  <c r="AC3503" i="1"/>
  <c r="Y3515" i="1"/>
  <c r="W3515" i="1"/>
  <c r="AE3503" i="1" l="1"/>
  <c r="AD3503" i="1"/>
  <c r="X3505" i="1"/>
  <c r="AC3504" i="1"/>
  <c r="Z3513" i="1"/>
  <c r="Y3516" i="1"/>
  <c r="W3516" i="1"/>
  <c r="Z3514" i="1" l="1"/>
  <c r="AD3504" i="1"/>
  <c r="AE3504" i="1"/>
  <c r="X3506" i="1"/>
  <c r="AC3505" i="1"/>
  <c r="Y3517" i="1"/>
  <c r="W3517" i="1"/>
  <c r="AE3505" i="1" l="1"/>
  <c r="AD3505" i="1"/>
  <c r="X3507" i="1"/>
  <c r="AC3506" i="1"/>
  <c r="Z3515" i="1"/>
  <c r="Y3518" i="1"/>
  <c r="W3518" i="1"/>
  <c r="AD3506" i="1" l="1"/>
  <c r="AE3506" i="1"/>
  <c r="Z3516" i="1"/>
  <c r="X3508" i="1"/>
  <c r="AC3507" i="1"/>
  <c r="Y3519" i="1"/>
  <c r="W3519" i="1"/>
  <c r="AE3507" i="1" l="1"/>
  <c r="AD3507" i="1"/>
  <c r="X3509" i="1"/>
  <c r="AC3508" i="1"/>
  <c r="Z3517" i="1"/>
  <c r="Y3520" i="1"/>
  <c r="W3520" i="1"/>
  <c r="Z3518" i="1" l="1"/>
  <c r="AE3508" i="1"/>
  <c r="AD3508" i="1"/>
  <c r="X3510" i="1"/>
  <c r="AC3509" i="1"/>
  <c r="Y3521" i="1"/>
  <c r="W3521" i="1"/>
  <c r="AE3509" i="1" l="1"/>
  <c r="AD3509" i="1"/>
  <c r="X3511" i="1"/>
  <c r="AC3510" i="1"/>
  <c r="Z3519" i="1"/>
  <c r="Y3522" i="1"/>
  <c r="W3522" i="1"/>
  <c r="Z3520" i="1" l="1"/>
  <c r="AD3510" i="1"/>
  <c r="AE3510" i="1"/>
  <c r="X3512" i="1"/>
  <c r="AC3511" i="1"/>
  <c r="Y3523" i="1"/>
  <c r="W3523" i="1"/>
  <c r="AE3511" i="1" l="1"/>
  <c r="AD3511" i="1"/>
  <c r="X3513" i="1"/>
  <c r="AC3512" i="1"/>
  <c r="Z3521" i="1"/>
  <c r="Y3524" i="1"/>
  <c r="W3524" i="1"/>
  <c r="Z3522" i="1" l="1"/>
  <c r="AD3512" i="1"/>
  <c r="AE3512" i="1"/>
  <c r="X3514" i="1"/>
  <c r="AC3513" i="1"/>
  <c r="Y3525" i="1"/>
  <c r="W3525" i="1"/>
  <c r="AE3513" i="1" l="1"/>
  <c r="AD3513" i="1"/>
  <c r="X3515" i="1"/>
  <c r="AC3514" i="1"/>
  <c r="Z3523" i="1"/>
  <c r="Y3526" i="1"/>
  <c r="W3526" i="1"/>
  <c r="Z3524" i="1" l="1"/>
  <c r="AD3514" i="1"/>
  <c r="AE3514" i="1"/>
  <c r="X3516" i="1"/>
  <c r="AC3515" i="1"/>
  <c r="Y3527" i="1"/>
  <c r="W3527" i="1"/>
  <c r="AE3515" i="1" l="1"/>
  <c r="AD3515" i="1"/>
  <c r="X3517" i="1"/>
  <c r="AC3516" i="1"/>
  <c r="Z3525" i="1"/>
  <c r="Y3528" i="1"/>
  <c r="W3528" i="1"/>
  <c r="Z3526" i="1" l="1"/>
  <c r="AD3516" i="1"/>
  <c r="AE3516" i="1"/>
  <c r="X3518" i="1"/>
  <c r="AC3517" i="1"/>
  <c r="Y3529" i="1"/>
  <c r="W3529" i="1"/>
  <c r="AE3517" i="1" l="1"/>
  <c r="AD3517" i="1"/>
  <c r="X3519" i="1"/>
  <c r="AC3518" i="1"/>
  <c r="Z3527" i="1"/>
  <c r="Y3530" i="1"/>
  <c r="W3530" i="1"/>
  <c r="Z3528" i="1" l="1"/>
  <c r="AD3518" i="1"/>
  <c r="AE3518" i="1"/>
  <c r="X3520" i="1"/>
  <c r="AC3519" i="1"/>
  <c r="Y3531" i="1"/>
  <c r="W3531" i="1"/>
  <c r="AE3519" i="1" l="1"/>
  <c r="AD3519" i="1"/>
  <c r="X3521" i="1"/>
  <c r="AC3520" i="1"/>
  <c r="Z3529" i="1"/>
  <c r="Y3532" i="1"/>
  <c r="W3532" i="1"/>
  <c r="Z3530" i="1" l="1"/>
  <c r="AD3520" i="1"/>
  <c r="AE3520" i="1"/>
  <c r="X3522" i="1"/>
  <c r="AC3521" i="1"/>
  <c r="Y3533" i="1"/>
  <c r="W3533" i="1"/>
  <c r="AE3521" i="1" l="1"/>
  <c r="AD3521" i="1"/>
  <c r="X3523" i="1"/>
  <c r="AC3522" i="1"/>
  <c r="Z3531" i="1"/>
  <c r="Y3534" i="1"/>
  <c r="W3534" i="1"/>
  <c r="Z3532" i="1" l="1"/>
  <c r="AD3522" i="1"/>
  <c r="AE3522" i="1"/>
  <c r="X3524" i="1"/>
  <c r="AC3523" i="1"/>
  <c r="Y3535" i="1"/>
  <c r="W3535" i="1"/>
  <c r="AE3523" i="1" l="1"/>
  <c r="AD3523" i="1"/>
  <c r="X3525" i="1"/>
  <c r="AC3524" i="1"/>
  <c r="Z3533" i="1"/>
  <c r="Y3536" i="1"/>
  <c r="W3536" i="1"/>
  <c r="Z3534" i="1" l="1"/>
  <c r="AD3524" i="1"/>
  <c r="AE3524" i="1"/>
  <c r="X3526" i="1"/>
  <c r="AC3525" i="1"/>
  <c r="Y3537" i="1"/>
  <c r="W3537" i="1"/>
  <c r="AE3525" i="1" l="1"/>
  <c r="AD3525" i="1"/>
  <c r="X3527" i="1"/>
  <c r="AC3526" i="1"/>
  <c r="Z3535" i="1"/>
  <c r="Y3538" i="1"/>
  <c r="W3538" i="1"/>
  <c r="Z3536" i="1" l="1"/>
  <c r="AD3526" i="1"/>
  <c r="AE3526" i="1"/>
  <c r="X3528" i="1"/>
  <c r="AC3527" i="1"/>
  <c r="Y3539" i="1"/>
  <c r="W3539" i="1"/>
  <c r="AE3527" i="1" l="1"/>
  <c r="AD3527" i="1"/>
  <c r="X3529" i="1"/>
  <c r="AC3528" i="1"/>
  <c r="Z3537" i="1"/>
  <c r="Y3540" i="1"/>
  <c r="W3540" i="1"/>
  <c r="Z3538" i="1" l="1"/>
  <c r="AD3528" i="1"/>
  <c r="AE3528" i="1"/>
  <c r="X3530" i="1"/>
  <c r="AC3529" i="1"/>
  <c r="Y3541" i="1"/>
  <c r="W3541" i="1"/>
  <c r="AE3529" i="1" l="1"/>
  <c r="AD3529" i="1"/>
  <c r="X3531" i="1"/>
  <c r="AC3530" i="1"/>
  <c r="Z3539" i="1"/>
  <c r="Y3542" i="1"/>
  <c r="W3542" i="1"/>
  <c r="Z3540" i="1" l="1"/>
  <c r="AD3530" i="1"/>
  <c r="AE3530" i="1"/>
  <c r="X3532" i="1"/>
  <c r="AC3531" i="1"/>
  <c r="Y3543" i="1"/>
  <c r="W3543" i="1"/>
  <c r="X3533" i="1" l="1"/>
  <c r="AC3532" i="1"/>
  <c r="AE3531" i="1"/>
  <c r="AD3531" i="1"/>
  <c r="Z3541" i="1"/>
  <c r="Y3544" i="1"/>
  <c r="W3544" i="1"/>
  <c r="Z3542" i="1" l="1"/>
  <c r="AD3532" i="1"/>
  <c r="AE3532" i="1"/>
  <c r="X3534" i="1"/>
  <c r="AC3533" i="1"/>
  <c r="Y3545" i="1"/>
  <c r="W3545" i="1"/>
  <c r="AE3533" i="1" l="1"/>
  <c r="AD3533" i="1"/>
  <c r="X3535" i="1"/>
  <c r="AC3534" i="1"/>
  <c r="Z3543" i="1"/>
  <c r="Y3546" i="1"/>
  <c r="W3546" i="1"/>
  <c r="Z3544" i="1" l="1"/>
  <c r="AD3534" i="1"/>
  <c r="AE3534" i="1"/>
  <c r="X3536" i="1"/>
  <c r="AC3535" i="1"/>
  <c r="Y3547" i="1"/>
  <c r="W3547" i="1"/>
  <c r="AE3535" i="1" l="1"/>
  <c r="AD3535" i="1"/>
  <c r="X3537" i="1"/>
  <c r="AC3536" i="1"/>
  <c r="Z3545" i="1"/>
  <c r="Y3548" i="1"/>
  <c r="W3548" i="1"/>
  <c r="Z3546" i="1" l="1"/>
  <c r="AD3536" i="1"/>
  <c r="AE3536" i="1"/>
  <c r="X3538" i="1"/>
  <c r="AC3537" i="1"/>
  <c r="Y3549" i="1"/>
  <c r="W3549" i="1"/>
  <c r="AE3537" i="1" l="1"/>
  <c r="AD3537" i="1"/>
  <c r="X3539" i="1"/>
  <c r="AC3538" i="1"/>
  <c r="Z3547" i="1"/>
  <c r="Y3550" i="1"/>
  <c r="W3550" i="1"/>
  <c r="Z3548" i="1" l="1"/>
  <c r="AD3538" i="1"/>
  <c r="AE3538" i="1"/>
  <c r="X3540" i="1"/>
  <c r="AC3539" i="1"/>
  <c r="Y3551" i="1"/>
  <c r="W3551" i="1"/>
  <c r="AE3539" i="1" l="1"/>
  <c r="AD3539" i="1"/>
  <c r="X3541" i="1"/>
  <c r="AC3540" i="1"/>
  <c r="Z3549" i="1"/>
  <c r="Y3552" i="1"/>
  <c r="W3552" i="1"/>
  <c r="Z3550" i="1" l="1"/>
  <c r="AD3540" i="1"/>
  <c r="AE3540" i="1"/>
  <c r="X3542" i="1"/>
  <c r="AC3541" i="1"/>
  <c r="Y3553" i="1"/>
  <c r="W3553" i="1"/>
  <c r="AE3541" i="1" l="1"/>
  <c r="AD3541" i="1"/>
  <c r="X3543" i="1"/>
  <c r="AC3542" i="1"/>
  <c r="Z3551" i="1"/>
  <c r="Y3554" i="1"/>
  <c r="W3554" i="1"/>
  <c r="Z3552" i="1" l="1"/>
  <c r="AE3542" i="1"/>
  <c r="AD3542" i="1"/>
  <c r="X3544" i="1"/>
  <c r="AC3543" i="1"/>
  <c r="Y3555" i="1"/>
  <c r="W3555" i="1"/>
  <c r="AE3543" i="1" l="1"/>
  <c r="AD3543" i="1"/>
  <c r="X3545" i="1"/>
  <c r="AC3544" i="1"/>
  <c r="Z3553" i="1"/>
  <c r="Y3556" i="1"/>
  <c r="W3556" i="1"/>
  <c r="Z3554" i="1" l="1"/>
  <c r="AD3544" i="1"/>
  <c r="AE3544" i="1"/>
  <c r="X3546" i="1"/>
  <c r="AC3545" i="1"/>
  <c r="Y3557" i="1"/>
  <c r="W3557" i="1"/>
  <c r="AE3545" i="1" l="1"/>
  <c r="AD3545" i="1"/>
  <c r="X3547" i="1"/>
  <c r="AC3546" i="1"/>
  <c r="Z3555" i="1"/>
  <c r="Y3558" i="1"/>
  <c r="W3558" i="1"/>
  <c r="Z3556" i="1" l="1"/>
  <c r="AD3546" i="1"/>
  <c r="AE3546" i="1"/>
  <c r="X3548" i="1"/>
  <c r="AC3547" i="1"/>
  <c r="Y3559" i="1"/>
  <c r="W3559" i="1"/>
  <c r="AE3547" i="1" l="1"/>
  <c r="AD3547" i="1"/>
  <c r="X3549" i="1"/>
  <c r="AC3548" i="1"/>
  <c r="Z3557" i="1"/>
  <c r="Y3560" i="1"/>
  <c r="W3560" i="1"/>
  <c r="Z3558" i="1" l="1"/>
  <c r="AD3548" i="1"/>
  <c r="AE3548" i="1"/>
  <c r="X3550" i="1"/>
  <c r="AC3549" i="1"/>
  <c r="Y3561" i="1"/>
  <c r="W3561" i="1"/>
  <c r="AE3549" i="1" l="1"/>
  <c r="AD3549" i="1"/>
  <c r="X3551" i="1"/>
  <c r="AC3550" i="1"/>
  <c r="Z3559" i="1"/>
  <c r="Y3562" i="1"/>
  <c r="W3562" i="1"/>
  <c r="Z3560" i="1" l="1"/>
  <c r="AD3550" i="1"/>
  <c r="AE3550" i="1"/>
  <c r="X3552" i="1"/>
  <c r="AC3551" i="1"/>
  <c r="Y3563" i="1"/>
  <c r="W3563" i="1"/>
  <c r="AE3551" i="1" l="1"/>
  <c r="AD3551" i="1"/>
  <c r="X3553" i="1"/>
  <c r="AC3552" i="1"/>
  <c r="Z3561" i="1"/>
  <c r="Y3564" i="1"/>
  <c r="W3564" i="1"/>
  <c r="Z3562" i="1" l="1"/>
  <c r="AD3552" i="1"/>
  <c r="AE3552" i="1"/>
  <c r="X3554" i="1"/>
  <c r="AC3553" i="1"/>
  <c r="Y3565" i="1"/>
  <c r="W3565" i="1"/>
  <c r="AE3553" i="1" l="1"/>
  <c r="AD3553" i="1"/>
  <c r="X3555" i="1"/>
  <c r="AC3554" i="1"/>
  <c r="Z3563" i="1"/>
  <c r="Y3566" i="1"/>
  <c r="W3566" i="1"/>
  <c r="Z3564" i="1" l="1"/>
  <c r="AE3554" i="1"/>
  <c r="AD3554" i="1"/>
  <c r="X3556" i="1"/>
  <c r="AC3555" i="1"/>
  <c r="Y3567" i="1"/>
  <c r="W3567" i="1"/>
  <c r="AE3555" i="1" l="1"/>
  <c r="AD3555" i="1"/>
  <c r="X3557" i="1"/>
  <c r="AC3556" i="1"/>
  <c r="Z3565" i="1"/>
  <c r="Y3568" i="1"/>
  <c r="W3568" i="1"/>
  <c r="Z3566" i="1" l="1"/>
  <c r="AD3556" i="1"/>
  <c r="AE3556" i="1"/>
  <c r="X3558" i="1"/>
  <c r="AC3557" i="1"/>
  <c r="Y3569" i="1"/>
  <c r="W3569" i="1"/>
  <c r="AE3557" i="1" l="1"/>
  <c r="AD3557" i="1"/>
  <c r="X3559" i="1"/>
  <c r="AC3558" i="1"/>
  <c r="Z3567" i="1"/>
  <c r="Y3570" i="1"/>
  <c r="W3570" i="1"/>
  <c r="Z3568" i="1" l="1"/>
  <c r="AD3558" i="1"/>
  <c r="AE3558" i="1"/>
  <c r="X3560" i="1"/>
  <c r="AC3559" i="1"/>
  <c r="Y3571" i="1"/>
  <c r="W3571" i="1"/>
  <c r="AE3559" i="1" l="1"/>
  <c r="AD3559" i="1"/>
  <c r="X3561" i="1"/>
  <c r="AC3560" i="1"/>
  <c r="Z3569" i="1"/>
  <c r="Y3572" i="1"/>
  <c r="W3572" i="1"/>
  <c r="Z3570" i="1" l="1"/>
  <c r="AD3560" i="1"/>
  <c r="AE3560" i="1"/>
  <c r="X3562" i="1"/>
  <c r="AC3561" i="1"/>
  <c r="Y3573" i="1"/>
  <c r="W3573" i="1"/>
  <c r="AE3561" i="1" l="1"/>
  <c r="AD3561" i="1"/>
  <c r="X3563" i="1"/>
  <c r="AC3562" i="1"/>
  <c r="Z3571" i="1"/>
  <c r="Y3574" i="1"/>
  <c r="W3574" i="1"/>
  <c r="Z3572" i="1" l="1"/>
  <c r="AD3562" i="1"/>
  <c r="AE3562" i="1"/>
  <c r="X3564" i="1"/>
  <c r="AC3563" i="1"/>
  <c r="Y3575" i="1"/>
  <c r="W3575" i="1"/>
  <c r="AE3563" i="1" l="1"/>
  <c r="AD3563" i="1"/>
  <c r="X3565" i="1"/>
  <c r="AC3564" i="1"/>
  <c r="Z3573" i="1"/>
  <c r="Y3576" i="1"/>
  <c r="W3576" i="1"/>
  <c r="Z3574" i="1" l="1"/>
  <c r="AD3564" i="1"/>
  <c r="AE3564" i="1"/>
  <c r="X3566" i="1"/>
  <c r="AC3565" i="1"/>
  <c r="Y3577" i="1"/>
  <c r="W3577" i="1"/>
  <c r="X3567" i="1" l="1"/>
  <c r="AC3566" i="1"/>
  <c r="AE3565" i="1"/>
  <c r="AD3565" i="1"/>
  <c r="Z3575" i="1"/>
  <c r="Y3578" i="1"/>
  <c r="W3578" i="1"/>
  <c r="Z3576" i="1" l="1"/>
  <c r="AE3566" i="1"/>
  <c r="AD3566" i="1"/>
  <c r="X3568" i="1"/>
  <c r="AC3567" i="1"/>
  <c r="Y3579" i="1"/>
  <c r="W3579" i="1"/>
  <c r="AE3567" i="1" l="1"/>
  <c r="AD3567" i="1"/>
  <c r="X3569" i="1"/>
  <c r="AC3568" i="1"/>
  <c r="Z3577" i="1"/>
  <c r="Y3580" i="1"/>
  <c r="W3580" i="1"/>
  <c r="Z3578" i="1" l="1"/>
  <c r="AD3568" i="1"/>
  <c r="AE3568" i="1"/>
  <c r="X3570" i="1"/>
  <c r="AC3569" i="1"/>
  <c r="Y3581" i="1"/>
  <c r="W3581" i="1"/>
  <c r="AE3569" i="1" l="1"/>
  <c r="AD3569" i="1"/>
  <c r="X3571" i="1"/>
  <c r="AC3570" i="1"/>
  <c r="Z3579" i="1"/>
  <c r="Y3582" i="1"/>
  <c r="W3582" i="1"/>
  <c r="Z3580" i="1" l="1"/>
  <c r="AD3570" i="1"/>
  <c r="AE3570" i="1"/>
  <c r="X3572" i="1"/>
  <c r="AC3571" i="1"/>
  <c r="Y3583" i="1"/>
  <c r="W3583" i="1"/>
  <c r="X3573" i="1" l="1"/>
  <c r="AC3572" i="1"/>
  <c r="AE3571" i="1"/>
  <c r="AD3571" i="1"/>
  <c r="Z3581" i="1"/>
  <c r="Y3584" i="1"/>
  <c r="W3584" i="1"/>
  <c r="Z3582" i="1" l="1"/>
  <c r="AD3572" i="1"/>
  <c r="AE3572" i="1"/>
  <c r="X3574" i="1"/>
  <c r="AC3573" i="1"/>
  <c r="Y3585" i="1"/>
  <c r="W3585" i="1"/>
  <c r="X3575" i="1" l="1"/>
  <c r="AC3574" i="1"/>
  <c r="AE3573" i="1"/>
  <c r="AD3573" i="1"/>
  <c r="Z3583" i="1"/>
  <c r="Y3586" i="1"/>
  <c r="W3586" i="1"/>
  <c r="Z3584" i="1" l="1"/>
  <c r="AE3574" i="1"/>
  <c r="AD3574" i="1"/>
  <c r="X3576" i="1"/>
  <c r="AC3575" i="1"/>
  <c r="Y3587" i="1"/>
  <c r="W3587" i="1"/>
  <c r="AE3575" i="1" l="1"/>
  <c r="AD3575" i="1"/>
  <c r="X3577" i="1"/>
  <c r="AC3576" i="1"/>
  <c r="Z3585" i="1"/>
  <c r="Y3588" i="1"/>
  <c r="W3588" i="1"/>
  <c r="Z3586" i="1" l="1"/>
  <c r="AE3576" i="1"/>
  <c r="AD3576" i="1"/>
  <c r="X3578" i="1"/>
  <c r="AC3577" i="1"/>
  <c r="Y3589" i="1"/>
  <c r="W3589" i="1"/>
  <c r="AE3577" i="1" l="1"/>
  <c r="AD3577" i="1"/>
  <c r="X3579" i="1"/>
  <c r="AC3578" i="1"/>
  <c r="Z3587" i="1"/>
  <c r="Y3590" i="1"/>
  <c r="W3590" i="1"/>
  <c r="Z3588" i="1" l="1"/>
  <c r="AE3578" i="1"/>
  <c r="AD3578" i="1"/>
  <c r="X3580" i="1"/>
  <c r="AC3579" i="1"/>
  <c r="Y3591" i="1"/>
  <c r="W3591" i="1"/>
  <c r="AE3579" i="1" l="1"/>
  <c r="AD3579" i="1"/>
  <c r="X3581" i="1"/>
  <c r="AC3580" i="1"/>
  <c r="Z3589" i="1"/>
  <c r="Y3592" i="1"/>
  <c r="W3592" i="1"/>
  <c r="Z3590" i="1" l="1"/>
  <c r="AD3580" i="1"/>
  <c r="AE3580" i="1"/>
  <c r="X3582" i="1"/>
  <c r="AC3581" i="1"/>
  <c r="Y3593" i="1"/>
  <c r="W3593" i="1"/>
  <c r="X3583" i="1" l="1"/>
  <c r="AC3582" i="1"/>
  <c r="AE3581" i="1"/>
  <c r="AD3581" i="1"/>
  <c r="Z3591" i="1"/>
  <c r="Y3594" i="1"/>
  <c r="W3594" i="1"/>
  <c r="Z3592" i="1" l="1"/>
  <c r="AE3582" i="1"/>
  <c r="AD3582" i="1"/>
  <c r="X3584" i="1"/>
  <c r="AC3583" i="1"/>
  <c r="Y3595" i="1"/>
  <c r="W3595" i="1"/>
  <c r="AE3583" i="1" l="1"/>
  <c r="AD3583" i="1"/>
  <c r="X3585" i="1"/>
  <c r="AC3584" i="1"/>
  <c r="Z3593" i="1"/>
  <c r="Y3596" i="1"/>
  <c r="W3596" i="1"/>
  <c r="Z3594" i="1" l="1"/>
  <c r="AE3584" i="1"/>
  <c r="AD3584" i="1"/>
  <c r="X3586" i="1"/>
  <c r="AC3585" i="1"/>
  <c r="Y3597" i="1"/>
  <c r="W3597" i="1"/>
  <c r="AE3585" i="1" l="1"/>
  <c r="AD3585" i="1"/>
  <c r="X3587" i="1"/>
  <c r="AC3586" i="1"/>
  <c r="Z3595" i="1"/>
  <c r="Y3598" i="1"/>
  <c r="W3598" i="1"/>
  <c r="Z3596" i="1" l="1"/>
  <c r="AD3586" i="1"/>
  <c r="AE3586" i="1"/>
  <c r="X3588" i="1"/>
  <c r="AC3587" i="1"/>
  <c r="Y3599" i="1"/>
  <c r="W3599" i="1"/>
  <c r="AE3587" i="1" l="1"/>
  <c r="AD3587" i="1"/>
  <c r="X3589" i="1"/>
  <c r="AC3588" i="1"/>
  <c r="Z3597" i="1"/>
  <c r="Y3600" i="1"/>
  <c r="W3600" i="1"/>
  <c r="Z3598" i="1" l="1"/>
  <c r="AD3588" i="1"/>
  <c r="AE3588" i="1"/>
  <c r="X3590" i="1"/>
  <c r="AC3589" i="1"/>
  <c r="Y3601" i="1"/>
  <c r="W3601" i="1"/>
  <c r="AE3589" i="1" l="1"/>
  <c r="AD3589" i="1"/>
  <c r="X3591" i="1"/>
  <c r="AC3590" i="1"/>
  <c r="Z3599" i="1"/>
  <c r="Y3602" i="1"/>
  <c r="W3602" i="1"/>
  <c r="Z3600" i="1" l="1"/>
  <c r="AD3590" i="1"/>
  <c r="AE3590" i="1"/>
  <c r="X3592" i="1"/>
  <c r="AC3591" i="1"/>
  <c r="Y3603" i="1"/>
  <c r="W3603" i="1"/>
  <c r="X3593" i="1" l="1"/>
  <c r="AC3592" i="1"/>
  <c r="AE3591" i="1"/>
  <c r="AD3591" i="1"/>
  <c r="Z3601" i="1"/>
  <c r="Y3604" i="1"/>
  <c r="W3604" i="1"/>
  <c r="Z3602" i="1" l="1"/>
  <c r="AE3592" i="1"/>
  <c r="AD3592" i="1"/>
  <c r="X3594" i="1"/>
  <c r="AC3593" i="1"/>
  <c r="Y3605" i="1"/>
  <c r="W3605" i="1"/>
  <c r="AE3593" i="1" l="1"/>
  <c r="AD3593" i="1"/>
  <c r="X3595" i="1"/>
  <c r="AC3594" i="1"/>
  <c r="Z3603" i="1"/>
  <c r="Y3606" i="1"/>
  <c r="W3606" i="1"/>
  <c r="AD3594" i="1" l="1"/>
  <c r="AE3594" i="1"/>
  <c r="Z3604" i="1"/>
  <c r="X3596" i="1"/>
  <c r="AC3595" i="1"/>
  <c r="Y3607" i="1"/>
  <c r="W3607" i="1"/>
  <c r="AE3595" i="1" l="1"/>
  <c r="AD3595" i="1"/>
  <c r="X3597" i="1"/>
  <c r="AC3596" i="1"/>
  <c r="Z3605" i="1"/>
  <c r="Y3608" i="1"/>
  <c r="W3608" i="1"/>
  <c r="Z3606" i="1" l="1"/>
  <c r="AE3596" i="1"/>
  <c r="AD3596" i="1"/>
  <c r="X3598" i="1"/>
  <c r="AC3597" i="1"/>
  <c r="Y3609" i="1"/>
  <c r="W3609" i="1"/>
  <c r="AE3597" i="1" l="1"/>
  <c r="AD3597" i="1"/>
  <c r="X3599" i="1"/>
  <c r="AC3598" i="1"/>
  <c r="Z3607" i="1"/>
  <c r="Y3610" i="1"/>
  <c r="W3610" i="1"/>
  <c r="Z3608" i="1" l="1"/>
  <c r="AE3598" i="1"/>
  <c r="AD3598" i="1"/>
  <c r="X3600" i="1"/>
  <c r="AC3599" i="1"/>
  <c r="Y3611" i="1"/>
  <c r="W3611" i="1"/>
  <c r="X3601" i="1" l="1"/>
  <c r="AC3600" i="1"/>
  <c r="AE3599" i="1"/>
  <c r="AD3599" i="1"/>
  <c r="Z3609" i="1"/>
  <c r="Y3612" i="1"/>
  <c r="W3612" i="1"/>
  <c r="Z3610" i="1" l="1"/>
  <c r="AE3600" i="1"/>
  <c r="AD3600" i="1"/>
  <c r="X3602" i="1"/>
  <c r="AC3601" i="1"/>
  <c r="Y3613" i="1"/>
  <c r="W3613" i="1"/>
  <c r="AE3601" i="1" l="1"/>
  <c r="AD3601" i="1"/>
  <c r="X3603" i="1"/>
  <c r="AC3602" i="1"/>
  <c r="Z3611" i="1"/>
  <c r="Y3614" i="1"/>
  <c r="W3614" i="1"/>
  <c r="AE3602" i="1" l="1"/>
  <c r="AD3602" i="1"/>
  <c r="Z3612" i="1"/>
  <c r="X3604" i="1"/>
  <c r="AC3603" i="1"/>
  <c r="Y3615" i="1"/>
  <c r="W3615" i="1"/>
  <c r="X3605" i="1" l="1"/>
  <c r="AC3604" i="1"/>
  <c r="AE3603" i="1"/>
  <c r="AD3603" i="1"/>
  <c r="Z3613" i="1"/>
  <c r="Y3616" i="1"/>
  <c r="W3616" i="1"/>
  <c r="Z3614" i="1" l="1"/>
  <c r="AD3604" i="1"/>
  <c r="AE3604" i="1"/>
  <c r="X3606" i="1"/>
  <c r="AC3605" i="1"/>
  <c r="Y3617" i="1"/>
  <c r="W3617" i="1"/>
  <c r="AE3605" i="1" l="1"/>
  <c r="AD3605" i="1"/>
  <c r="X3607" i="1"/>
  <c r="AC3606" i="1"/>
  <c r="Z3615" i="1"/>
  <c r="Y3618" i="1"/>
  <c r="W3618" i="1"/>
  <c r="Z3616" i="1" l="1"/>
  <c r="AD3606" i="1"/>
  <c r="AE3606" i="1"/>
  <c r="X3608" i="1"/>
  <c r="AC3607" i="1"/>
  <c r="Y3619" i="1"/>
  <c r="W3619" i="1"/>
  <c r="X3609" i="1" l="1"/>
  <c r="AC3608" i="1"/>
  <c r="AE3607" i="1"/>
  <c r="AD3607" i="1"/>
  <c r="Z3617" i="1"/>
  <c r="Y3620" i="1"/>
  <c r="W3620" i="1"/>
  <c r="Z3618" i="1" l="1"/>
  <c r="AD3608" i="1"/>
  <c r="AE3608" i="1"/>
  <c r="X3610" i="1"/>
  <c r="AC3609" i="1"/>
  <c r="Y3621" i="1"/>
  <c r="W3621" i="1"/>
  <c r="AE3609" i="1" l="1"/>
  <c r="AD3609" i="1"/>
  <c r="X3611" i="1"/>
  <c r="AC3610" i="1"/>
  <c r="Z3619" i="1"/>
  <c r="Y3622" i="1"/>
  <c r="W3622" i="1"/>
  <c r="Z3620" i="1" l="1"/>
  <c r="AE3610" i="1"/>
  <c r="AD3610" i="1"/>
  <c r="X3612" i="1"/>
  <c r="AC3611" i="1"/>
  <c r="Y3623" i="1"/>
  <c r="W3623" i="1"/>
  <c r="AE3611" i="1" l="1"/>
  <c r="AD3611" i="1"/>
  <c r="X3613" i="1"/>
  <c r="AC3612" i="1"/>
  <c r="Z3621" i="1"/>
  <c r="Y3624" i="1"/>
  <c r="W3624" i="1"/>
  <c r="Z3622" i="1" l="1"/>
  <c r="AD3612" i="1"/>
  <c r="AE3612" i="1"/>
  <c r="X3614" i="1"/>
  <c r="AC3613" i="1"/>
  <c r="Y3625" i="1"/>
  <c r="W3625" i="1"/>
  <c r="AD3613" i="1" l="1"/>
  <c r="AE3613" i="1"/>
  <c r="X3615" i="1"/>
  <c r="AC3614" i="1"/>
  <c r="Z3623" i="1"/>
  <c r="Y3626" i="1"/>
  <c r="W3626" i="1"/>
  <c r="Z3624" i="1" l="1"/>
  <c r="AE3614" i="1"/>
  <c r="AD3614" i="1"/>
  <c r="X3616" i="1"/>
  <c r="AC3615" i="1"/>
  <c r="Y3627" i="1"/>
  <c r="W3627" i="1"/>
  <c r="AE3615" i="1" l="1"/>
  <c r="AD3615" i="1"/>
  <c r="X3617" i="1"/>
  <c r="AC3616" i="1"/>
  <c r="Z3625" i="1"/>
  <c r="Y3628" i="1"/>
  <c r="W3628" i="1"/>
  <c r="Z3626" i="1" l="1"/>
  <c r="AD3616" i="1"/>
  <c r="AE3616" i="1"/>
  <c r="X3618" i="1"/>
  <c r="AC3617" i="1"/>
  <c r="Y3629" i="1"/>
  <c r="W3629" i="1"/>
  <c r="AE3617" i="1" l="1"/>
  <c r="AD3617" i="1"/>
  <c r="X3619" i="1"/>
  <c r="AC3618" i="1"/>
  <c r="Z3627" i="1"/>
  <c r="Y3630" i="1"/>
  <c r="W3630" i="1"/>
  <c r="Z3628" i="1" l="1"/>
  <c r="AE3618" i="1"/>
  <c r="AD3618" i="1"/>
  <c r="X3620" i="1"/>
  <c r="AC3619" i="1"/>
  <c r="Y3631" i="1"/>
  <c r="W3631" i="1"/>
  <c r="AE3619" i="1" l="1"/>
  <c r="AD3619" i="1"/>
  <c r="X3621" i="1"/>
  <c r="AC3620" i="1"/>
  <c r="Z3629" i="1"/>
  <c r="Y3632" i="1"/>
  <c r="W3632" i="1"/>
  <c r="Z3630" i="1" l="1"/>
  <c r="AD3620" i="1"/>
  <c r="AE3620" i="1"/>
  <c r="X3622" i="1"/>
  <c r="AC3621" i="1"/>
  <c r="Y3633" i="1"/>
  <c r="W3633" i="1"/>
  <c r="AE3621" i="1" l="1"/>
  <c r="AD3621" i="1"/>
  <c r="X3623" i="1"/>
  <c r="AC3622" i="1"/>
  <c r="Z3631" i="1"/>
  <c r="Y3634" i="1"/>
  <c r="W3634" i="1"/>
  <c r="Z3632" i="1" l="1"/>
  <c r="AD3622" i="1"/>
  <c r="AE3622" i="1"/>
  <c r="X3624" i="1"/>
  <c r="AC3623" i="1"/>
  <c r="Y3635" i="1"/>
  <c r="W3635" i="1"/>
  <c r="AE3623" i="1" l="1"/>
  <c r="AD3623" i="1"/>
  <c r="X3625" i="1"/>
  <c r="AC3624" i="1"/>
  <c r="Z3633" i="1"/>
  <c r="Y3636" i="1"/>
  <c r="W3636" i="1"/>
  <c r="Z3634" i="1" l="1"/>
  <c r="AE3624" i="1"/>
  <c r="AD3624" i="1"/>
  <c r="X3626" i="1"/>
  <c r="AC3625" i="1"/>
  <c r="Y3637" i="1"/>
  <c r="W3637" i="1"/>
  <c r="AE3625" i="1" l="1"/>
  <c r="AD3625" i="1"/>
  <c r="X3627" i="1"/>
  <c r="AC3626" i="1"/>
  <c r="Z3635" i="1"/>
  <c r="Y3638" i="1"/>
  <c r="W3638" i="1"/>
  <c r="Z3636" i="1" l="1"/>
  <c r="AD3626" i="1"/>
  <c r="AE3626" i="1"/>
  <c r="X3628" i="1"/>
  <c r="AC3627" i="1"/>
  <c r="Y3639" i="1"/>
  <c r="W3639" i="1"/>
  <c r="AE3627" i="1" l="1"/>
  <c r="AD3627" i="1"/>
  <c r="X3629" i="1"/>
  <c r="AC3628" i="1"/>
  <c r="Z3637" i="1"/>
  <c r="Y3640" i="1"/>
  <c r="W3640" i="1"/>
  <c r="Z3638" i="1" l="1"/>
  <c r="AD3628" i="1"/>
  <c r="AE3628" i="1"/>
  <c r="X3630" i="1"/>
  <c r="AC3629" i="1"/>
  <c r="Y3641" i="1"/>
  <c r="W3641" i="1"/>
  <c r="AE3629" i="1" l="1"/>
  <c r="AD3629" i="1"/>
  <c r="X3631" i="1"/>
  <c r="AC3630" i="1"/>
  <c r="Z3639" i="1"/>
  <c r="Y3642" i="1"/>
  <c r="W3642" i="1"/>
  <c r="Z3640" i="1" l="1"/>
  <c r="AD3630" i="1"/>
  <c r="AE3630" i="1"/>
  <c r="X3632" i="1"/>
  <c r="AC3631" i="1"/>
  <c r="Y3643" i="1"/>
  <c r="W3643" i="1"/>
  <c r="AE3631" i="1" l="1"/>
  <c r="AD3631" i="1"/>
  <c r="X3633" i="1"/>
  <c r="AC3632" i="1"/>
  <c r="Z3641" i="1"/>
  <c r="Y3644" i="1"/>
  <c r="W3644" i="1"/>
  <c r="Z3642" i="1" l="1"/>
  <c r="AD3632" i="1"/>
  <c r="AE3632" i="1"/>
  <c r="X3634" i="1"/>
  <c r="AC3633" i="1"/>
  <c r="Y3645" i="1"/>
  <c r="W3645" i="1"/>
  <c r="X3635" i="1" l="1"/>
  <c r="AC3634" i="1"/>
  <c r="AE3633" i="1"/>
  <c r="AD3633" i="1"/>
  <c r="Z3643" i="1"/>
  <c r="Y3646" i="1"/>
  <c r="W3646" i="1"/>
  <c r="Z3644" i="1" l="1"/>
  <c r="AD3634" i="1"/>
  <c r="AE3634" i="1"/>
  <c r="X3636" i="1"/>
  <c r="AC3635" i="1"/>
  <c r="Y3647" i="1"/>
  <c r="W3647" i="1"/>
  <c r="AE3635" i="1" l="1"/>
  <c r="AD3635" i="1"/>
  <c r="X3637" i="1"/>
  <c r="AC3636" i="1"/>
  <c r="Z3645" i="1"/>
  <c r="Y3648" i="1"/>
  <c r="W3648" i="1"/>
  <c r="Z3646" i="1" l="1"/>
  <c r="AD3636" i="1"/>
  <c r="AE3636" i="1"/>
  <c r="X3638" i="1"/>
  <c r="AC3637" i="1"/>
  <c r="Y3649" i="1"/>
  <c r="W3649" i="1"/>
  <c r="AE3637" i="1" l="1"/>
  <c r="AD3637" i="1"/>
  <c r="X3639" i="1"/>
  <c r="AC3638" i="1"/>
  <c r="Z3647" i="1"/>
  <c r="Y3650" i="1"/>
  <c r="W3650" i="1"/>
  <c r="Z3648" i="1" l="1"/>
  <c r="AD3638" i="1"/>
  <c r="AE3638" i="1"/>
  <c r="X3640" i="1"/>
  <c r="AC3639" i="1"/>
  <c r="Y3651" i="1"/>
  <c r="W3651" i="1"/>
  <c r="AE3639" i="1" l="1"/>
  <c r="AD3639" i="1"/>
  <c r="X3641" i="1"/>
  <c r="AC3640" i="1"/>
  <c r="Z3649" i="1"/>
  <c r="Y3652" i="1"/>
  <c r="W3652" i="1"/>
  <c r="Z3650" i="1" l="1"/>
  <c r="AD3640" i="1"/>
  <c r="AE3640" i="1"/>
  <c r="X3642" i="1"/>
  <c r="AC3641" i="1"/>
  <c r="Y3653" i="1"/>
  <c r="W3653" i="1"/>
  <c r="AE3641" i="1" l="1"/>
  <c r="AD3641" i="1"/>
  <c r="X3643" i="1"/>
  <c r="AC3642" i="1"/>
  <c r="Z3651" i="1"/>
  <c r="Y3654" i="1"/>
  <c r="W3654" i="1"/>
  <c r="Z3652" i="1" l="1"/>
  <c r="AD3642" i="1"/>
  <c r="AE3642" i="1"/>
  <c r="X3644" i="1"/>
  <c r="AC3643" i="1"/>
  <c r="Y3655" i="1"/>
  <c r="W3655" i="1"/>
  <c r="AE3643" i="1" l="1"/>
  <c r="AD3643" i="1"/>
  <c r="X3645" i="1"/>
  <c r="AC3644" i="1"/>
  <c r="Z3653" i="1"/>
  <c r="Y3656" i="1"/>
  <c r="W3656" i="1"/>
  <c r="Z3654" i="1" l="1"/>
  <c r="AE3644" i="1"/>
  <c r="AD3644" i="1"/>
  <c r="X3646" i="1"/>
  <c r="AC3645" i="1"/>
  <c r="Y3657" i="1"/>
  <c r="W3657" i="1"/>
  <c r="AE3645" i="1" l="1"/>
  <c r="AD3645" i="1"/>
  <c r="X3647" i="1"/>
  <c r="AC3646" i="1"/>
  <c r="Z3655" i="1"/>
  <c r="Y3658" i="1"/>
  <c r="W3658" i="1"/>
  <c r="Z3656" i="1" l="1"/>
  <c r="AD3646" i="1"/>
  <c r="AE3646" i="1"/>
  <c r="X3648" i="1"/>
  <c r="AC3647" i="1"/>
  <c r="Y3659" i="1"/>
  <c r="W3659" i="1"/>
  <c r="AE3647" i="1" l="1"/>
  <c r="AD3647" i="1"/>
  <c r="X3649" i="1"/>
  <c r="AC3648" i="1"/>
  <c r="Z3657" i="1"/>
  <c r="Y3660" i="1"/>
  <c r="W3660" i="1"/>
  <c r="Z3658" i="1" l="1"/>
  <c r="AD3648" i="1"/>
  <c r="AE3648" i="1"/>
  <c r="X3650" i="1"/>
  <c r="AC3649" i="1"/>
  <c r="Y3661" i="1"/>
  <c r="W3661" i="1"/>
  <c r="AE3649" i="1" l="1"/>
  <c r="AD3649" i="1"/>
  <c r="X3651" i="1"/>
  <c r="AC3650" i="1"/>
  <c r="Z3659" i="1"/>
  <c r="Y3662" i="1"/>
  <c r="W3662" i="1"/>
  <c r="Z3660" i="1" l="1"/>
  <c r="AD3650" i="1"/>
  <c r="AE3650" i="1"/>
  <c r="X3652" i="1"/>
  <c r="AC3651" i="1"/>
  <c r="Y3663" i="1"/>
  <c r="W3663" i="1"/>
  <c r="AE3651" i="1" l="1"/>
  <c r="AD3651" i="1"/>
  <c r="X3653" i="1"/>
  <c r="AC3652" i="1"/>
  <c r="Z3661" i="1"/>
  <c r="Y3664" i="1"/>
  <c r="W3664" i="1"/>
  <c r="Z3662" i="1" l="1"/>
  <c r="AD3652" i="1"/>
  <c r="AE3652" i="1"/>
  <c r="X3654" i="1"/>
  <c r="AC3653" i="1"/>
  <c r="Y3665" i="1"/>
  <c r="W3665" i="1"/>
  <c r="AE3653" i="1" l="1"/>
  <c r="AD3653" i="1"/>
  <c r="X3655" i="1"/>
  <c r="AC3654" i="1"/>
  <c r="Z3663" i="1"/>
  <c r="Y3666" i="1"/>
  <c r="W3666" i="1"/>
  <c r="Z3664" i="1" l="1"/>
  <c r="AD3654" i="1"/>
  <c r="AE3654" i="1"/>
  <c r="X3656" i="1"/>
  <c r="AC3655" i="1"/>
  <c r="Y3667" i="1"/>
  <c r="W3667" i="1"/>
  <c r="AE3655" i="1" l="1"/>
  <c r="AD3655" i="1"/>
  <c r="X3657" i="1"/>
  <c r="AC3656" i="1"/>
  <c r="Z3665" i="1"/>
  <c r="Y3668" i="1"/>
  <c r="W3668" i="1"/>
  <c r="Z3666" i="1" l="1"/>
  <c r="AD3656" i="1"/>
  <c r="AE3656" i="1"/>
  <c r="X3658" i="1"/>
  <c r="AC3657" i="1"/>
  <c r="Y3669" i="1"/>
  <c r="W3669" i="1"/>
  <c r="AE3657" i="1" l="1"/>
  <c r="AD3657" i="1"/>
  <c r="X3659" i="1"/>
  <c r="AC3658" i="1"/>
  <c r="Z3667" i="1"/>
  <c r="Y3670" i="1"/>
  <c r="W3670" i="1"/>
  <c r="Z3668" i="1" l="1"/>
  <c r="AD3658" i="1"/>
  <c r="AE3658" i="1"/>
  <c r="X3660" i="1"/>
  <c r="AC3659" i="1"/>
  <c r="Y3671" i="1"/>
  <c r="W3671" i="1"/>
  <c r="AE3659" i="1" l="1"/>
  <c r="AD3659" i="1"/>
  <c r="X3661" i="1"/>
  <c r="AC3660" i="1"/>
  <c r="Z3669" i="1"/>
  <c r="Y3672" i="1"/>
  <c r="W3672" i="1"/>
  <c r="Z3670" i="1" l="1"/>
  <c r="AE3660" i="1"/>
  <c r="AD3660" i="1"/>
  <c r="X3662" i="1"/>
  <c r="AC3661" i="1"/>
  <c r="Y3673" i="1"/>
  <c r="W3673" i="1"/>
  <c r="AE3661" i="1" l="1"/>
  <c r="AD3661" i="1"/>
  <c r="X3663" i="1"/>
  <c r="AC3662" i="1"/>
  <c r="Z3671" i="1"/>
  <c r="Y3674" i="1"/>
  <c r="W3674" i="1"/>
  <c r="Z3672" i="1" l="1"/>
  <c r="AD3662" i="1"/>
  <c r="AE3662" i="1"/>
  <c r="X3664" i="1"/>
  <c r="AC3663" i="1"/>
  <c r="Y3675" i="1"/>
  <c r="W3675" i="1"/>
  <c r="AE3663" i="1" l="1"/>
  <c r="AD3663" i="1"/>
  <c r="X3665" i="1"/>
  <c r="AC3664" i="1"/>
  <c r="Z3673" i="1"/>
  <c r="Y3676" i="1"/>
  <c r="W3676" i="1"/>
  <c r="Z3674" i="1" l="1"/>
  <c r="AD3664" i="1"/>
  <c r="AE3664" i="1"/>
  <c r="X3666" i="1"/>
  <c r="AC3665" i="1"/>
  <c r="Y3677" i="1"/>
  <c r="W3677" i="1"/>
  <c r="AE3665" i="1" l="1"/>
  <c r="AD3665" i="1"/>
  <c r="X3667" i="1"/>
  <c r="AC3666" i="1"/>
  <c r="Z3675" i="1"/>
  <c r="Y3678" i="1"/>
  <c r="W3678" i="1"/>
  <c r="Z3676" i="1" l="1"/>
  <c r="AD3666" i="1"/>
  <c r="AE3666" i="1"/>
  <c r="X3668" i="1"/>
  <c r="AC3667" i="1"/>
  <c r="Y3679" i="1"/>
  <c r="W3679" i="1"/>
  <c r="AE3667" i="1" l="1"/>
  <c r="AD3667" i="1"/>
  <c r="X3669" i="1"/>
  <c r="AC3668" i="1"/>
  <c r="Z3677" i="1"/>
  <c r="Y3680" i="1"/>
  <c r="W3680" i="1"/>
  <c r="Z3678" i="1" l="1"/>
  <c r="AD3668" i="1"/>
  <c r="AE3668" i="1"/>
  <c r="X3670" i="1"/>
  <c r="AC3669" i="1"/>
  <c r="Y3681" i="1"/>
  <c r="W3681" i="1"/>
  <c r="X3671" i="1" l="1"/>
  <c r="AC3670" i="1"/>
  <c r="AE3669" i="1"/>
  <c r="AD3669" i="1"/>
  <c r="Z3679" i="1"/>
  <c r="Y3682" i="1"/>
  <c r="W3682" i="1"/>
  <c r="Z3680" i="1" l="1"/>
  <c r="AD3670" i="1"/>
  <c r="AE3670" i="1"/>
  <c r="X3672" i="1"/>
  <c r="AC3671" i="1"/>
  <c r="Y3683" i="1"/>
  <c r="W3683" i="1"/>
  <c r="AE3671" i="1" l="1"/>
  <c r="AD3671" i="1"/>
  <c r="X3673" i="1"/>
  <c r="AC3672" i="1"/>
  <c r="Z3681" i="1"/>
  <c r="Y3684" i="1"/>
  <c r="W3684" i="1"/>
  <c r="Z3682" i="1" l="1"/>
  <c r="AD3672" i="1"/>
  <c r="AE3672" i="1"/>
  <c r="X3674" i="1"/>
  <c r="AC3673" i="1"/>
  <c r="Y3685" i="1"/>
  <c r="W3685" i="1"/>
  <c r="AE3673" i="1" l="1"/>
  <c r="AD3673" i="1"/>
  <c r="X3675" i="1"/>
  <c r="AC3674" i="1"/>
  <c r="Z3683" i="1"/>
  <c r="Y3686" i="1"/>
  <c r="W3686" i="1"/>
  <c r="Z3684" i="1" l="1"/>
  <c r="AD3674" i="1"/>
  <c r="AE3674" i="1"/>
  <c r="X3676" i="1"/>
  <c r="AC3675" i="1"/>
  <c r="Y3687" i="1"/>
  <c r="W3687" i="1"/>
  <c r="AE3675" i="1" l="1"/>
  <c r="AD3675" i="1"/>
  <c r="X3677" i="1"/>
  <c r="AC3676" i="1"/>
  <c r="Z3685" i="1"/>
  <c r="Y3688" i="1"/>
  <c r="W3688" i="1"/>
  <c r="Z3686" i="1" l="1"/>
  <c r="AD3676" i="1"/>
  <c r="AE3676" i="1"/>
  <c r="X3678" i="1"/>
  <c r="AC3677" i="1"/>
  <c r="Y3689" i="1"/>
  <c r="W3689" i="1"/>
  <c r="AE3677" i="1" l="1"/>
  <c r="AD3677" i="1"/>
  <c r="X3679" i="1"/>
  <c r="AC3678" i="1"/>
  <c r="Z3687" i="1"/>
  <c r="Y3690" i="1"/>
  <c r="W3690" i="1"/>
  <c r="Z3688" i="1" l="1"/>
  <c r="AD3678" i="1"/>
  <c r="AE3678" i="1"/>
  <c r="X3680" i="1"/>
  <c r="AC3679" i="1"/>
  <c r="Y3691" i="1"/>
  <c r="W3691" i="1"/>
  <c r="AE3679" i="1" l="1"/>
  <c r="AD3679" i="1"/>
  <c r="X3681" i="1"/>
  <c r="AC3680" i="1"/>
  <c r="Z3689" i="1"/>
  <c r="Y3692" i="1"/>
  <c r="W3692" i="1"/>
  <c r="Z3690" i="1" l="1"/>
  <c r="AE3680" i="1"/>
  <c r="AD3680" i="1"/>
  <c r="X3682" i="1"/>
  <c r="AC3681" i="1"/>
  <c r="Y3693" i="1"/>
  <c r="W3693" i="1"/>
  <c r="AE3681" i="1" l="1"/>
  <c r="AD3681" i="1"/>
  <c r="X3683" i="1"/>
  <c r="AC3682" i="1"/>
  <c r="Z3691" i="1"/>
  <c r="Y3694" i="1"/>
  <c r="W3694" i="1"/>
  <c r="Z3692" i="1" l="1"/>
  <c r="AD3682" i="1"/>
  <c r="AE3682" i="1"/>
  <c r="X3684" i="1"/>
  <c r="AC3683" i="1"/>
  <c r="Y3695" i="1"/>
  <c r="W3695" i="1"/>
  <c r="AE3683" i="1" l="1"/>
  <c r="AD3683" i="1"/>
  <c r="X3685" i="1"/>
  <c r="AC3684" i="1"/>
  <c r="Z3693" i="1"/>
  <c r="Y3696" i="1"/>
  <c r="W3696" i="1"/>
  <c r="Z3694" i="1" l="1"/>
  <c r="AD3684" i="1"/>
  <c r="AE3684" i="1"/>
  <c r="X3686" i="1"/>
  <c r="AC3685" i="1"/>
  <c r="Y3697" i="1"/>
  <c r="W3697" i="1"/>
  <c r="AE3685" i="1" l="1"/>
  <c r="AD3685" i="1"/>
  <c r="X3687" i="1"/>
  <c r="AC3686" i="1"/>
  <c r="Z3695" i="1"/>
  <c r="Y3698" i="1"/>
  <c r="W3698" i="1"/>
  <c r="Z3696" i="1" l="1"/>
  <c r="AD3686" i="1"/>
  <c r="AE3686" i="1"/>
  <c r="X3688" i="1"/>
  <c r="AC3687" i="1"/>
  <c r="Y3699" i="1"/>
  <c r="W3699" i="1"/>
  <c r="AE3687" i="1" l="1"/>
  <c r="AD3687" i="1"/>
  <c r="X3689" i="1"/>
  <c r="AC3688" i="1"/>
  <c r="Z3697" i="1"/>
  <c r="Y3700" i="1"/>
  <c r="W3700" i="1"/>
  <c r="Z3698" i="1" l="1"/>
  <c r="AD3688" i="1"/>
  <c r="AE3688" i="1"/>
  <c r="X3690" i="1"/>
  <c r="AC3689" i="1"/>
  <c r="Y3701" i="1"/>
  <c r="W3701" i="1"/>
  <c r="AE3689" i="1" l="1"/>
  <c r="AD3689" i="1"/>
  <c r="X3691" i="1"/>
  <c r="AC3690" i="1"/>
  <c r="Z3699" i="1"/>
  <c r="Y3702" i="1"/>
  <c r="W3702" i="1"/>
  <c r="Z3700" i="1" l="1"/>
  <c r="AD3690" i="1"/>
  <c r="AE3690" i="1"/>
  <c r="X3692" i="1"/>
  <c r="AC3691" i="1"/>
  <c r="Y3703" i="1"/>
  <c r="W3703" i="1"/>
  <c r="X3693" i="1" l="1"/>
  <c r="AC3692" i="1"/>
  <c r="AE3691" i="1"/>
  <c r="AD3691" i="1"/>
  <c r="Z3701" i="1"/>
  <c r="Y3704" i="1"/>
  <c r="W3704" i="1"/>
  <c r="Z3702" i="1" l="1"/>
  <c r="AD3692" i="1"/>
  <c r="AE3692" i="1"/>
  <c r="X3694" i="1"/>
  <c r="AC3693" i="1"/>
  <c r="Y3705" i="1"/>
  <c r="W3705" i="1"/>
  <c r="X3695" i="1" l="1"/>
  <c r="AC3694" i="1"/>
  <c r="AE3693" i="1"/>
  <c r="AD3693" i="1"/>
  <c r="Z3703" i="1"/>
  <c r="Y3706" i="1"/>
  <c r="W3706" i="1"/>
  <c r="Z3704" i="1" l="1"/>
  <c r="AD3694" i="1"/>
  <c r="AE3694" i="1"/>
  <c r="X3696" i="1"/>
  <c r="AC3695" i="1"/>
  <c r="Y3707" i="1"/>
  <c r="W3707" i="1"/>
  <c r="AE3695" i="1" l="1"/>
  <c r="AD3695" i="1"/>
  <c r="X3697" i="1"/>
  <c r="AC3696" i="1"/>
  <c r="Z3705" i="1"/>
  <c r="Y3708" i="1"/>
  <c r="W3708" i="1"/>
  <c r="Z3706" i="1" l="1"/>
  <c r="AD3696" i="1"/>
  <c r="AE3696" i="1"/>
  <c r="X3698" i="1"/>
  <c r="AC3697" i="1"/>
  <c r="Y3709" i="1"/>
  <c r="W3709" i="1"/>
  <c r="AE3697" i="1" l="1"/>
  <c r="AD3697" i="1"/>
  <c r="X3699" i="1"/>
  <c r="AC3698" i="1"/>
  <c r="Z3707" i="1"/>
  <c r="Y3710" i="1"/>
  <c r="W3710" i="1"/>
  <c r="Z3708" i="1" l="1"/>
  <c r="AD3698" i="1"/>
  <c r="AE3698" i="1"/>
  <c r="X3700" i="1"/>
  <c r="AC3699" i="1"/>
  <c r="Y3711" i="1"/>
  <c r="W3711" i="1"/>
  <c r="AE3699" i="1" l="1"/>
  <c r="AD3699" i="1"/>
  <c r="X3701" i="1"/>
  <c r="AC3700" i="1"/>
  <c r="Z3709" i="1"/>
  <c r="Y3712" i="1"/>
  <c r="W3712" i="1"/>
  <c r="Z3710" i="1" l="1"/>
  <c r="AD3700" i="1"/>
  <c r="AE3700" i="1"/>
  <c r="X3702" i="1"/>
  <c r="AC3701" i="1"/>
  <c r="Y3713" i="1"/>
  <c r="W3713" i="1"/>
  <c r="AE3701" i="1" l="1"/>
  <c r="AD3701" i="1"/>
  <c r="X3703" i="1"/>
  <c r="AC3702" i="1"/>
  <c r="Z3711" i="1"/>
  <c r="Y3714" i="1"/>
  <c r="W3714" i="1"/>
  <c r="Z3712" i="1" l="1"/>
  <c r="AE3702" i="1"/>
  <c r="AD3702" i="1"/>
  <c r="X3704" i="1"/>
  <c r="AC3703" i="1"/>
  <c r="Y3715" i="1"/>
  <c r="W3715" i="1"/>
  <c r="AE3703" i="1" l="1"/>
  <c r="AD3703" i="1"/>
  <c r="X3705" i="1"/>
  <c r="AC3704" i="1"/>
  <c r="Z3713" i="1"/>
  <c r="Y3716" i="1"/>
  <c r="W3716" i="1"/>
  <c r="Z3714" i="1" l="1"/>
  <c r="AE3704" i="1"/>
  <c r="AD3704" i="1"/>
  <c r="X3706" i="1"/>
  <c r="AC3705" i="1"/>
  <c r="Y3717" i="1"/>
  <c r="W3717" i="1"/>
  <c r="AE3705" i="1" l="1"/>
  <c r="AD3705" i="1"/>
  <c r="X3707" i="1"/>
  <c r="AC3706" i="1"/>
  <c r="Z3715" i="1"/>
  <c r="Y3718" i="1"/>
  <c r="W3718" i="1"/>
  <c r="Z3716" i="1" l="1"/>
  <c r="AD3706" i="1"/>
  <c r="AE3706" i="1"/>
  <c r="X3708" i="1"/>
  <c r="AC3707" i="1"/>
  <c r="Y3719" i="1"/>
  <c r="W3719" i="1"/>
  <c r="AE3707" i="1" l="1"/>
  <c r="AD3707" i="1"/>
  <c r="X3709" i="1"/>
  <c r="AC3708" i="1"/>
  <c r="Z3717" i="1"/>
  <c r="Y3720" i="1"/>
  <c r="W3720" i="1"/>
  <c r="Z3718" i="1" l="1"/>
  <c r="AD3708" i="1"/>
  <c r="AE3708" i="1"/>
  <c r="X3710" i="1"/>
  <c r="AC3709" i="1"/>
  <c r="Y3721" i="1"/>
  <c r="W3721" i="1"/>
  <c r="AE3709" i="1" l="1"/>
  <c r="AD3709" i="1"/>
  <c r="X3711" i="1"/>
  <c r="AC3710" i="1"/>
  <c r="Z3719" i="1"/>
  <c r="Y3722" i="1"/>
  <c r="W3722" i="1"/>
  <c r="Z3720" i="1" l="1"/>
  <c r="AD3710" i="1"/>
  <c r="AE3710" i="1"/>
  <c r="X3712" i="1"/>
  <c r="AC3711" i="1"/>
  <c r="Y3723" i="1"/>
  <c r="W3723" i="1"/>
  <c r="AE3711" i="1" l="1"/>
  <c r="AD3711" i="1"/>
  <c r="X3713" i="1"/>
  <c r="AC3712" i="1"/>
  <c r="Z3721" i="1"/>
  <c r="Y3724" i="1"/>
  <c r="W3724" i="1"/>
  <c r="Z3722" i="1" l="1"/>
  <c r="AD3712" i="1"/>
  <c r="AE3712" i="1"/>
  <c r="X3714" i="1"/>
  <c r="AC3713" i="1"/>
  <c r="Y3725" i="1"/>
  <c r="W3725" i="1"/>
  <c r="X3715" i="1" l="1"/>
  <c r="AC3714" i="1"/>
  <c r="AE3713" i="1"/>
  <c r="AD3713" i="1"/>
  <c r="Z3723" i="1"/>
  <c r="Y3726" i="1"/>
  <c r="W3726" i="1"/>
  <c r="Z3724" i="1" l="1"/>
  <c r="AD3714" i="1"/>
  <c r="AE3714" i="1"/>
  <c r="X3716" i="1"/>
  <c r="AC3715" i="1"/>
  <c r="Y3727" i="1"/>
  <c r="W3727" i="1"/>
  <c r="AE3715" i="1" l="1"/>
  <c r="AD3715" i="1"/>
  <c r="X3717" i="1"/>
  <c r="AC3716" i="1"/>
  <c r="Z3725" i="1"/>
  <c r="Y3728" i="1"/>
  <c r="W3728" i="1"/>
  <c r="Z3726" i="1" l="1"/>
  <c r="AD3716" i="1"/>
  <c r="AE3716" i="1"/>
  <c r="X3718" i="1"/>
  <c r="AC3717" i="1"/>
  <c r="Y3729" i="1"/>
  <c r="W3729" i="1"/>
  <c r="X3719" i="1" l="1"/>
  <c r="AC3718" i="1"/>
  <c r="AE3717" i="1"/>
  <c r="AD3717" i="1"/>
  <c r="Z3727" i="1"/>
  <c r="Y3730" i="1"/>
  <c r="W3730" i="1"/>
  <c r="Z3728" i="1" l="1"/>
  <c r="AD3718" i="1"/>
  <c r="AE3718" i="1"/>
  <c r="X3720" i="1"/>
  <c r="AC3719" i="1"/>
  <c r="Y3731" i="1"/>
  <c r="W3731" i="1"/>
  <c r="AE3719" i="1" l="1"/>
  <c r="AD3719" i="1"/>
  <c r="X3721" i="1"/>
  <c r="AC3720" i="1"/>
  <c r="Z3729" i="1"/>
  <c r="Y3732" i="1"/>
  <c r="W3732" i="1"/>
  <c r="Z3730" i="1" l="1"/>
  <c r="AD3720" i="1"/>
  <c r="AE3720" i="1"/>
  <c r="X3722" i="1"/>
  <c r="AC3721" i="1"/>
  <c r="Y3733" i="1"/>
  <c r="W3733" i="1"/>
  <c r="AE3721" i="1" l="1"/>
  <c r="AD3721" i="1"/>
  <c r="X3723" i="1"/>
  <c r="AC3722" i="1"/>
  <c r="Z3731" i="1"/>
  <c r="Y3734" i="1"/>
  <c r="W3734" i="1"/>
  <c r="Z3732" i="1" l="1"/>
  <c r="AD3722" i="1"/>
  <c r="AE3722" i="1"/>
  <c r="X3724" i="1"/>
  <c r="AC3723" i="1"/>
  <c r="Y3735" i="1"/>
  <c r="W3735" i="1"/>
  <c r="AE3723" i="1" l="1"/>
  <c r="AD3723" i="1"/>
  <c r="X3725" i="1"/>
  <c r="AC3724" i="1"/>
  <c r="Z3733" i="1"/>
  <c r="Y3736" i="1"/>
  <c r="W3736" i="1"/>
  <c r="Z3734" i="1" l="1"/>
  <c r="AE3724" i="1"/>
  <c r="AD3724" i="1"/>
  <c r="X3726" i="1"/>
  <c r="AC3725" i="1"/>
  <c r="Y3737" i="1"/>
  <c r="W3737" i="1"/>
  <c r="AE3725" i="1" l="1"/>
  <c r="AD3725" i="1"/>
  <c r="X3727" i="1"/>
  <c r="AC3726" i="1"/>
  <c r="Z3735" i="1"/>
  <c r="Y3738" i="1"/>
  <c r="W3738" i="1"/>
  <c r="Z3736" i="1" l="1"/>
  <c r="AD3726" i="1"/>
  <c r="AE3726" i="1"/>
  <c r="X3728" i="1"/>
  <c r="AC3727" i="1"/>
  <c r="Y3739" i="1"/>
  <c r="W3739" i="1"/>
  <c r="AE3727" i="1" l="1"/>
  <c r="AD3727" i="1"/>
  <c r="X3729" i="1"/>
  <c r="AC3728" i="1"/>
  <c r="Z3737" i="1"/>
  <c r="Y3740" i="1"/>
  <c r="W3740" i="1"/>
  <c r="Z3738" i="1" l="1"/>
  <c r="AE3728" i="1"/>
  <c r="AD3728" i="1"/>
  <c r="X3730" i="1"/>
  <c r="AC3729" i="1"/>
  <c r="Y3741" i="1"/>
  <c r="W3741" i="1"/>
  <c r="AE3729" i="1" l="1"/>
  <c r="AD3729" i="1"/>
  <c r="X3731" i="1"/>
  <c r="AC3730" i="1"/>
  <c r="Z3739" i="1"/>
  <c r="Y3742" i="1"/>
  <c r="W3742" i="1"/>
  <c r="Z3740" i="1" l="1"/>
  <c r="AD3730" i="1"/>
  <c r="AE3730" i="1"/>
  <c r="X3732" i="1"/>
  <c r="AC3731" i="1"/>
  <c r="Y3743" i="1"/>
  <c r="W3743" i="1"/>
  <c r="AE3731" i="1" l="1"/>
  <c r="AD3731" i="1"/>
  <c r="X3733" i="1"/>
  <c r="AC3732" i="1"/>
  <c r="Z3741" i="1"/>
  <c r="Y3744" i="1"/>
  <c r="W3744" i="1"/>
  <c r="Z3742" i="1" l="1"/>
  <c r="AD3732" i="1"/>
  <c r="AE3732" i="1"/>
  <c r="X3734" i="1"/>
  <c r="AC3733" i="1"/>
  <c r="Y3745" i="1"/>
  <c r="W3745" i="1"/>
  <c r="AE3733" i="1" l="1"/>
  <c r="AD3733" i="1"/>
  <c r="X3735" i="1"/>
  <c r="AC3734" i="1"/>
  <c r="Z3743" i="1"/>
  <c r="Y3746" i="1"/>
  <c r="W3746" i="1"/>
  <c r="Z3744" i="1" l="1"/>
  <c r="AD3734" i="1"/>
  <c r="AE3734" i="1"/>
  <c r="X3736" i="1"/>
  <c r="AC3735" i="1"/>
  <c r="Y3747" i="1"/>
  <c r="W3747" i="1"/>
  <c r="AE3735" i="1" l="1"/>
  <c r="AD3735" i="1"/>
  <c r="X3737" i="1"/>
  <c r="AC3736" i="1"/>
  <c r="Z3745" i="1"/>
  <c r="Y3748" i="1"/>
  <c r="W3748" i="1"/>
  <c r="Z3746" i="1" l="1"/>
  <c r="AD3736" i="1"/>
  <c r="AE3736" i="1"/>
  <c r="X3738" i="1"/>
  <c r="AC3737" i="1"/>
  <c r="Y3749" i="1"/>
  <c r="W3749" i="1"/>
  <c r="X3739" i="1" l="1"/>
  <c r="AC3738" i="1"/>
  <c r="AE3737" i="1"/>
  <c r="AD3737" i="1"/>
  <c r="Z3747" i="1"/>
  <c r="Y3750" i="1"/>
  <c r="W3750" i="1"/>
  <c r="Z3748" i="1" l="1"/>
  <c r="AE3738" i="1"/>
  <c r="AD3738" i="1"/>
  <c r="X3740" i="1"/>
  <c r="AC3739" i="1"/>
  <c r="Y3751" i="1"/>
  <c r="W3751" i="1"/>
  <c r="AE3739" i="1" l="1"/>
  <c r="AD3739" i="1"/>
  <c r="X3741" i="1"/>
  <c r="AC3740" i="1"/>
  <c r="Z3749" i="1"/>
  <c r="Y3752" i="1"/>
  <c r="W3752" i="1"/>
  <c r="Z3750" i="1" l="1"/>
  <c r="AD3740" i="1"/>
  <c r="AE3740" i="1"/>
  <c r="X3742" i="1"/>
  <c r="AC3741" i="1"/>
  <c r="Y3753" i="1"/>
  <c r="W3753" i="1"/>
  <c r="X3743" i="1" l="1"/>
  <c r="AC3742" i="1"/>
  <c r="AE3741" i="1"/>
  <c r="AD3741" i="1"/>
  <c r="Z3751" i="1"/>
  <c r="Y3754" i="1"/>
  <c r="W3754" i="1"/>
  <c r="Z3752" i="1" l="1"/>
  <c r="AD3742" i="1"/>
  <c r="AE3742" i="1"/>
  <c r="X3744" i="1"/>
  <c r="AC3743" i="1"/>
  <c r="Y3755" i="1"/>
  <c r="W3755" i="1"/>
  <c r="AE3743" i="1" l="1"/>
  <c r="AD3743" i="1"/>
  <c r="X3745" i="1"/>
  <c r="AC3744" i="1"/>
  <c r="Z3753" i="1"/>
  <c r="Y3756" i="1"/>
  <c r="W3756" i="1"/>
  <c r="Z3754" i="1" l="1"/>
  <c r="AD3744" i="1"/>
  <c r="AE3744" i="1"/>
  <c r="X3746" i="1"/>
  <c r="AC3745" i="1"/>
  <c r="Y3757" i="1"/>
  <c r="W3757" i="1"/>
  <c r="AE3745" i="1" l="1"/>
  <c r="AD3745" i="1"/>
  <c r="X3747" i="1"/>
  <c r="AC3746" i="1"/>
  <c r="Z3755" i="1"/>
  <c r="Y3758" i="1"/>
  <c r="W3758" i="1"/>
  <c r="Z3756" i="1" l="1"/>
  <c r="AD3746" i="1"/>
  <c r="AE3746" i="1"/>
  <c r="X3748" i="1"/>
  <c r="AC3747" i="1"/>
  <c r="Y3759" i="1"/>
  <c r="W3759" i="1"/>
  <c r="AE3747" i="1" l="1"/>
  <c r="AD3747" i="1"/>
  <c r="X3749" i="1"/>
  <c r="AC3748" i="1"/>
  <c r="Z3757" i="1"/>
  <c r="Y3760" i="1"/>
  <c r="W3760" i="1"/>
  <c r="Z3758" i="1" l="1"/>
  <c r="AE3748" i="1"/>
  <c r="AD3748" i="1"/>
  <c r="X3750" i="1"/>
  <c r="AC3749" i="1"/>
  <c r="Y3761" i="1"/>
  <c r="W3761" i="1"/>
  <c r="AE3749" i="1" l="1"/>
  <c r="AD3749" i="1"/>
  <c r="X3751" i="1"/>
  <c r="AC3750" i="1"/>
  <c r="Z3759" i="1"/>
  <c r="Y3762" i="1"/>
  <c r="W3762" i="1"/>
  <c r="Z3760" i="1" l="1"/>
  <c r="AD3750" i="1"/>
  <c r="AE3750" i="1"/>
  <c r="X3752" i="1"/>
  <c r="AC3751" i="1"/>
  <c r="Y3763" i="1"/>
  <c r="W3763" i="1"/>
  <c r="X3753" i="1" l="1"/>
  <c r="AC3752" i="1"/>
  <c r="AE3751" i="1"/>
  <c r="AD3751" i="1"/>
  <c r="Z3761" i="1"/>
  <c r="Y3764" i="1"/>
  <c r="W3764" i="1"/>
  <c r="Z3762" i="1" l="1"/>
  <c r="AE3752" i="1"/>
  <c r="AD3752" i="1"/>
  <c r="X3754" i="1"/>
  <c r="AC3753" i="1"/>
  <c r="Y3765" i="1"/>
  <c r="W3765" i="1"/>
  <c r="AE3753" i="1" l="1"/>
  <c r="AD3753" i="1"/>
  <c r="X3755" i="1"/>
  <c r="AC3754" i="1"/>
  <c r="Z3763" i="1"/>
  <c r="Y3766" i="1"/>
  <c r="W3766" i="1"/>
  <c r="Z3764" i="1" l="1"/>
  <c r="AE3754" i="1"/>
  <c r="AD3754" i="1"/>
  <c r="X3756" i="1"/>
  <c r="AC3755" i="1"/>
  <c r="Y3767" i="1"/>
  <c r="W3767" i="1"/>
  <c r="AE3755" i="1" l="1"/>
  <c r="AD3755" i="1"/>
  <c r="X3757" i="1"/>
  <c r="AC3756" i="1"/>
  <c r="Z3765" i="1"/>
  <c r="Y3768" i="1"/>
  <c r="W3768" i="1"/>
  <c r="Z3766" i="1" l="1"/>
  <c r="AD3756" i="1"/>
  <c r="AE3756" i="1"/>
  <c r="X3758" i="1"/>
  <c r="AC3757" i="1"/>
  <c r="Y3769" i="1"/>
  <c r="W3769" i="1"/>
  <c r="AE3757" i="1" l="1"/>
  <c r="AD3757" i="1"/>
  <c r="X3759" i="1"/>
  <c r="AC3758" i="1"/>
  <c r="Z3767" i="1"/>
  <c r="Y3770" i="1"/>
  <c r="W3770" i="1"/>
  <c r="Z3768" i="1" l="1"/>
  <c r="AD3758" i="1"/>
  <c r="AE3758" i="1"/>
  <c r="X3760" i="1"/>
  <c r="AC3759" i="1"/>
  <c r="Y3771" i="1"/>
  <c r="W3771" i="1"/>
  <c r="AE3759" i="1" l="1"/>
  <c r="AD3759" i="1"/>
  <c r="X3761" i="1"/>
  <c r="AC3760" i="1"/>
  <c r="Z3769" i="1"/>
  <c r="Y3772" i="1"/>
  <c r="W3772" i="1"/>
  <c r="Z3770" i="1" l="1"/>
  <c r="AD3760" i="1"/>
  <c r="AE3760" i="1"/>
  <c r="X3762" i="1"/>
  <c r="AC3761" i="1"/>
  <c r="Y3773" i="1"/>
  <c r="W3773" i="1"/>
  <c r="AE3761" i="1" l="1"/>
  <c r="AD3761" i="1"/>
  <c r="X3763" i="1"/>
  <c r="AC3762" i="1"/>
  <c r="Z3771" i="1"/>
  <c r="Y3774" i="1"/>
  <c r="W3774" i="1"/>
  <c r="Z3772" i="1" l="1"/>
  <c r="AE3762" i="1"/>
  <c r="AD3762" i="1"/>
  <c r="X3764" i="1"/>
  <c r="AC3763" i="1"/>
  <c r="Y3775" i="1"/>
  <c r="W3775" i="1"/>
  <c r="AE3763" i="1" l="1"/>
  <c r="AD3763" i="1"/>
  <c r="X3765" i="1"/>
  <c r="AC3764" i="1"/>
  <c r="Z3773" i="1"/>
  <c r="Y3776" i="1"/>
  <c r="W3776" i="1"/>
  <c r="Z3774" i="1" l="1"/>
  <c r="AD3764" i="1"/>
  <c r="AE3764" i="1"/>
  <c r="X3766" i="1"/>
  <c r="AC3765" i="1"/>
  <c r="Y3777" i="1"/>
  <c r="W3777" i="1"/>
  <c r="AE3765" i="1" l="1"/>
  <c r="AD3765" i="1"/>
  <c r="X3767" i="1"/>
  <c r="AC3766" i="1"/>
  <c r="Z3775" i="1"/>
  <c r="Y3778" i="1"/>
  <c r="W3778" i="1"/>
  <c r="Z3776" i="1" l="1"/>
  <c r="AD3766" i="1"/>
  <c r="AE3766" i="1"/>
  <c r="X3768" i="1"/>
  <c r="AC3767" i="1"/>
  <c r="Y3779" i="1"/>
  <c r="W3779" i="1"/>
  <c r="AE3767" i="1" l="1"/>
  <c r="AD3767" i="1"/>
  <c r="X3769" i="1"/>
  <c r="AC3768" i="1"/>
  <c r="Z3777" i="1"/>
  <c r="Y3780" i="1"/>
  <c r="W3780" i="1"/>
  <c r="Z3778" i="1" l="1"/>
  <c r="AD3768" i="1"/>
  <c r="AE3768" i="1"/>
  <c r="X3770" i="1"/>
  <c r="AC3769" i="1"/>
  <c r="Y3781" i="1"/>
  <c r="W3781" i="1"/>
  <c r="X3771" i="1" l="1"/>
  <c r="AC3770" i="1"/>
  <c r="AE3769" i="1"/>
  <c r="AD3769" i="1"/>
  <c r="Z3779" i="1"/>
  <c r="Y3782" i="1"/>
  <c r="W3782" i="1"/>
  <c r="Z3780" i="1" l="1"/>
  <c r="AD3770" i="1"/>
  <c r="AE3770" i="1"/>
  <c r="X3772" i="1"/>
  <c r="AC3771" i="1"/>
  <c r="Y3783" i="1"/>
  <c r="W3783" i="1"/>
  <c r="X3773" i="1" l="1"/>
  <c r="AC3772" i="1"/>
  <c r="AE3771" i="1"/>
  <c r="AD3771" i="1"/>
  <c r="Z3781" i="1"/>
  <c r="Y3784" i="1"/>
  <c r="W3784" i="1"/>
  <c r="Z3782" i="1" l="1"/>
  <c r="AD3772" i="1"/>
  <c r="AE3772" i="1"/>
  <c r="X3774" i="1"/>
  <c r="AC3773" i="1"/>
  <c r="Y3785" i="1"/>
  <c r="W3785" i="1"/>
  <c r="AE3773" i="1" l="1"/>
  <c r="AD3773" i="1"/>
  <c r="X3775" i="1"/>
  <c r="AC3774" i="1"/>
  <c r="Z3783" i="1"/>
  <c r="Y3786" i="1"/>
  <c r="W3786" i="1"/>
  <c r="Z3784" i="1" l="1"/>
  <c r="AE3774" i="1"/>
  <c r="AD3774" i="1"/>
  <c r="X3776" i="1"/>
  <c r="AC3775" i="1"/>
  <c r="Y3787" i="1"/>
  <c r="W3787" i="1"/>
  <c r="AE3775" i="1" l="1"/>
  <c r="AD3775" i="1"/>
  <c r="X3777" i="1"/>
  <c r="AC3776" i="1"/>
  <c r="Z3785" i="1"/>
  <c r="Y3788" i="1"/>
  <c r="W3788" i="1"/>
  <c r="Z3786" i="1" l="1"/>
  <c r="AD3776" i="1"/>
  <c r="AE3776" i="1"/>
  <c r="X3778" i="1"/>
  <c r="AC3777" i="1"/>
  <c r="Y3789" i="1"/>
  <c r="W3789" i="1"/>
  <c r="AE3777" i="1" l="1"/>
  <c r="AD3777" i="1"/>
  <c r="X3779" i="1"/>
  <c r="AC3778" i="1"/>
  <c r="Z3787" i="1"/>
  <c r="Y3790" i="1"/>
  <c r="W3790" i="1"/>
  <c r="Z3788" i="1" l="1"/>
  <c r="AD3778" i="1"/>
  <c r="AE3778" i="1"/>
  <c r="X3780" i="1"/>
  <c r="AC3779" i="1"/>
  <c r="Y3791" i="1"/>
  <c r="W3791" i="1"/>
  <c r="AE3779" i="1" l="1"/>
  <c r="AD3779" i="1"/>
  <c r="X3781" i="1"/>
  <c r="AC3780" i="1"/>
  <c r="Z3789" i="1"/>
  <c r="Y3792" i="1"/>
  <c r="W3792" i="1"/>
  <c r="Z3790" i="1" l="1"/>
  <c r="AE3780" i="1"/>
  <c r="AD3780" i="1"/>
  <c r="X3782" i="1"/>
  <c r="AC3781" i="1"/>
  <c r="Y3793" i="1"/>
  <c r="W3793" i="1"/>
  <c r="AE3781" i="1" l="1"/>
  <c r="AD3781" i="1"/>
  <c r="X3783" i="1"/>
  <c r="AC3782" i="1"/>
  <c r="Z3791" i="1"/>
  <c r="Y3794" i="1"/>
  <c r="W3794" i="1"/>
  <c r="Z3792" i="1" l="1"/>
  <c r="AE3782" i="1"/>
  <c r="AD3782" i="1"/>
  <c r="X3784" i="1"/>
  <c r="AC3783" i="1"/>
  <c r="Y3795" i="1"/>
  <c r="W3795" i="1"/>
  <c r="AE3783" i="1" l="1"/>
  <c r="AD3783" i="1"/>
  <c r="X3785" i="1"/>
  <c r="AC3784" i="1"/>
  <c r="Z3793" i="1"/>
  <c r="Y3796" i="1"/>
  <c r="W3796" i="1"/>
  <c r="Z3794" i="1" l="1"/>
  <c r="AD3784" i="1"/>
  <c r="AE3784" i="1"/>
  <c r="X3786" i="1"/>
  <c r="AC3785" i="1"/>
  <c r="Y3797" i="1"/>
  <c r="W3797" i="1"/>
  <c r="AE3785" i="1" l="1"/>
  <c r="AD3785" i="1"/>
  <c r="X3787" i="1"/>
  <c r="AC3786" i="1"/>
  <c r="Z3795" i="1"/>
  <c r="Y3798" i="1"/>
  <c r="W3798" i="1"/>
  <c r="Z3796" i="1" l="1"/>
  <c r="AD3786" i="1"/>
  <c r="AE3786" i="1"/>
  <c r="X3788" i="1"/>
  <c r="AC3787" i="1"/>
  <c r="Y3799" i="1"/>
  <c r="W3799" i="1"/>
  <c r="AE3787" i="1" l="1"/>
  <c r="AD3787" i="1"/>
  <c r="X3789" i="1"/>
  <c r="AC3788" i="1"/>
  <c r="Z3797" i="1"/>
  <c r="Y3800" i="1"/>
  <c r="W3800" i="1"/>
  <c r="Z3798" i="1" l="1"/>
  <c r="AE3788" i="1"/>
  <c r="AD3788" i="1"/>
  <c r="X3790" i="1"/>
  <c r="AC3789" i="1"/>
  <c r="Y3801" i="1"/>
  <c r="W3801" i="1"/>
  <c r="AE3789" i="1" l="1"/>
  <c r="AD3789" i="1"/>
  <c r="X3791" i="1"/>
  <c r="AC3790" i="1"/>
  <c r="Z3799" i="1"/>
  <c r="Y3802" i="1"/>
  <c r="W3802" i="1"/>
  <c r="Z3800" i="1" l="1"/>
  <c r="AD3790" i="1"/>
  <c r="AE3790" i="1"/>
  <c r="X3792" i="1"/>
  <c r="AC3791" i="1"/>
  <c r="Y3803" i="1"/>
  <c r="W3803" i="1"/>
  <c r="AE3791" i="1" l="1"/>
  <c r="AD3791" i="1"/>
  <c r="X3793" i="1"/>
  <c r="AC3792" i="1"/>
  <c r="Z3801" i="1"/>
  <c r="Y3804" i="1"/>
  <c r="W3804" i="1"/>
  <c r="Z3802" i="1" l="1"/>
  <c r="AD3792" i="1"/>
  <c r="AE3792" i="1"/>
  <c r="X3794" i="1"/>
  <c r="AC3793" i="1"/>
  <c r="Y3805" i="1"/>
  <c r="W3805" i="1"/>
  <c r="AE3793" i="1" l="1"/>
  <c r="AD3793" i="1"/>
  <c r="X3795" i="1"/>
  <c r="AC3794" i="1"/>
  <c r="Z3803" i="1"/>
  <c r="Y3806" i="1"/>
  <c r="W3806" i="1"/>
  <c r="Z3804" i="1" l="1"/>
  <c r="AD3794" i="1"/>
  <c r="AE3794" i="1"/>
  <c r="X3796" i="1"/>
  <c r="AC3795" i="1"/>
  <c r="Y3807" i="1"/>
  <c r="W3807" i="1"/>
  <c r="AE3795" i="1" l="1"/>
  <c r="AD3795" i="1"/>
  <c r="X3797" i="1"/>
  <c r="AC3796" i="1"/>
  <c r="Z3805" i="1"/>
  <c r="Y3808" i="1"/>
  <c r="W3808" i="1"/>
  <c r="Z3806" i="1" l="1"/>
  <c r="AD3796" i="1"/>
  <c r="AE3796" i="1"/>
  <c r="X3798" i="1"/>
  <c r="AC3797" i="1"/>
  <c r="Y3809" i="1"/>
  <c r="W3809" i="1"/>
  <c r="AE3797" i="1" l="1"/>
  <c r="AD3797" i="1"/>
  <c r="X3799" i="1"/>
  <c r="AC3798" i="1"/>
  <c r="Z3807" i="1"/>
  <c r="Y3810" i="1"/>
  <c r="W3810" i="1"/>
  <c r="Z3808" i="1" l="1"/>
  <c r="AD3798" i="1"/>
  <c r="AE3798" i="1"/>
  <c r="X3800" i="1"/>
  <c r="AC3799" i="1"/>
  <c r="Y3811" i="1"/>
  <c r="W3811" i="1"/>
  <c r="AE3799" i="1" l="1"/>
  <c r="AD3799" i="1"/>
  <c r="X3801" i="1"/>
  <c r="AC3800" i="1"/>
  <c r="Z3809" i="1"/>
  <c r="Y3812" i="1"/>
  <c r="W3812" i="1"/>
  <c r="Z3810" i="1" l="1"/>
  <c r="AD3800" i="1"/>
  <c r="AE3800" i="1"/>
  <c r="X3802" i="1"/>
  <c r="AC3801" i="1"/>
  <c r="Y3813" i="1"/>
  <c r="W3813" i="1"/>
  <c r="AE3801" i="1" l="1"/>
  <c r="AD3801" i="1"/>
  <c r="X3803" i="1"/>
  <c r="AC3802" i="1"/>
  <c r="Z3811" i="1"/>
  <c r="Y3814" i="1"/>
  <c r="W3814" i="1"/>
  <c r="Z3812" i="1" l="1"/>
  <c r="AD3802" i="1"/>
  <c r="AE3802" i="1"/>
  <c r="X3804" i="1"/>
  <c r="AC3803" i="1"/>
  <c r="Y3815" i="1"/>
  <c r="W3815" i="1"/>
  <c r="X3805" i="1" l="1"/>
  <c r="AC3804" i="1"/>
  <c r="AE3803" i="1"/>
  <c r="AD3803" i="1"/>
  <c r="Z3813" i="1"/>
  <c r="Y3816" i="1"/>
  <c r="W3816" i="1"/>
  <c r="Z3814" i="1" l="1"/>
  <c r="AD3804" i="1"/>
  <c r="AE3804" i="1"/>
  <c r="X3806" i="1"/>
  <c r="AC3805" i="1"/>
  <c r="Y3817" i="1"/>
  <c r="W3817" i="1"/>
  <c r="X3807" i="1" l="1"/>
  <c r="AC3806" i="1"/>
  <c r="AE3805" i="1"/>
  <c r="AD3805" i="1"/>
  <c r="Z3815" i="1"/>
  <c r="Y3818" i="1"/>
  <c r="W3818" i="1"/>
  <c r="Z3816" i="1" l="1"/>
  <c r="AD3806" i="1"/>
  <c r="AE3806" i="1"/>
  <c r="X3808" i="1"/>
  <c r="AC3807" i="1"/>
  <c r="Y3819" i="1"/>
  <c r="W3819" i="1"/>
  <c r="AE3807" i="1" l="1"/>
  <c r="AD3807" i="1"/>
  <c r="X3809" i="1"/>
  <c r="AC3808" i="1"/>
  <c r="Z3817" i="1"/>
  <c r="Y3820" i="1"/>
  <c r="W3820" i="1"/>
  <c r="Z3818" i="1" l="1"/>
  <c r="AD3808" i="1"/>
  <c r="AE3808" i="1"/>
  <c r="X3810" i="1"/>
  <c r="AC3809" i="1"/>
  <c r="Y3821" i="1"/>
  <c r="W3821" i="1"/>
  <c r="AE3809" i="1" l="1"/>
  <c r="AD3809" i="1"/>
  <c r="X3811" i="1"/>
  <c r="AC3810" i="1"/>
  <c r="Z3819" i="1"/>
  <c r="Y3822" i="1"/>
  <c r="W3822" i="1"/>
  <c r="Z3820" i="1" l="1"/>
  <c r="AD3810" i="1"/>
  <c r="AE3810" i="1"/>
  <c r="X3812" i="1"/>
  <c r="AC3811" i="1"/>
  <c r="Y3823" i="1"/>
  <c r="W3823" i="1"/>
  <c r="AE3811" i="1" l="1"/>
  <c r="AD3811" i="1"/>
  <c r="X3813" i="1"/>
  <c r="AC3812" i="1"/>
  <c r="Z3821" i="1"/>
  <c r="Y3824" i="1"/>
  <c r="W3824" i="1"/>
  <c r="Z3822" i="1" l="1"/>
  <c r="AD3812" i="1"/>
  <c r="AE3812" i="1"/>
  <c r="X3814" i="1"/>
  <c r="AC3813" i="1"/>
  <c r="Y3825" i="1"/>
  <c r="W3825" i="1"/>
  <c r="AE3813" i="1" l="1"/>
  <c r="AD3813" i="1"/>
  <c r="X3815" i="1"/>
  <c r="AC3814" i="1"/>
  <c r="Z3823" i="1"/>
  <c r="Y3826" i="1"/>
  <c r="W3826" i="1"/>
  <c r="Z3824" i="1" l="1"/>
  <c r="AE3814" i="1"/>
  <c r="AD3814" i="1"/>
  <c r="X3816" i="1"/>
  <c r="AC3815" i="1"/>
  <c r="Y3827" i="1"/>
  <c r="W3827" i="1"/>
  <c r="AE3815" i="1" l="1"/>
  <c r="AD3815" i="1"/>
  <c r="X3817" i="1"/>
  <c r="AC3816" i="1"/>
  <c r="Z3825" i="1"/>
  <c r="Y3828" i="1"/>
  <c r="W3828" i="1"/>
  <c r="Z3826" i="1" l="1"/>
  <c r="AE3816" i="1"/>
  <c r="AD3816" i="1"/>
  <c r="X3818" i="1"/>
  <c r="AC3817" i="1"/>
  <c r="Y3829" i="1"/>
  <c r="W3829" i="1"/>
  <c r="AE3817" i="1" l="1"/>
  <c r="AD3817" i="1"/>
  <c r="X3819" i="1"/>
  <c r="AC3818" i="1"/>
  <c r="Z3827" i="1"/>
  <c r="Y3830" i="1"/>
  <c r="W3830" i="1"/>
  <c r="Z3828" i="1" l="1"/>
  <c r="AD3818" i="1"/>
  <c r="AE3818" i="1"/>
  <c r="X3820" i="1"/>
  <c r="AC3819" i="1"/>
  <c r="Y3831" i="1"/>
  <c r="W3831" i="1"/>
  <c r="X3821" i="1" l="1"/>
  <c r="AC3820" i="1"/>
  <c r="AE3819" i="1"/>
  <c r="AD3819" i="1"/>
  <c r="Z3829" i="1"/>
  <c r="Y3832" i="1"/>
  <c r="W3832" i="1"/>
  <c r="Z3830" i="1" l="1"/>
  <c r="AE3820" i="1"/>
  <c r="AD3820" i="1"/>
  <c r="X3822" i="1"/>
  <c r="AC3821" i="1"/>
  <c r="Y3833" i="1"/>
  <c r="W3833" i="1"/>
  <c r="AE3821" i="1" l="1"/>
  <c r="AD3821" i="1"/>
  <c r="X3823" i="1"/>
  <c r="AC3822" i="1"/>
  <c r="Z3831" i="1"/>
  <c r="Y3834" i="1"/>
  <c r="W3834" i="1"/>
  <c r="Z3832" i="1" l="1"/>
  <c r="AD3822" i="1"/>
  <c r="AE3822" i="1"/>
  <c r="X3824" i="1"/>
  <c r="AC3823" i="1"/>
  <c r="Y3835" i="1"/>
  <c r="W3835" i="1"/>
  <c r="X3825" i="1" l="1"/>
  <c r="AC3824" i="1"/>
  <c r="AE3823" i="1"/>
  <c r="AD3823" i="1"/>
  <c r="Z3833" i="1"/>
  <c r="Y3836" i="1"/>
  <c r="W3836" i="1"/>
  <c r="Z3834" i="1" l="1"/>
  <c r="AD3824" i="1"/>
  <c r="AE3824" i="1"/>
  <c r="X3826" i="1"/>
  <c r="AC3825" i="1"/>
  <c r="Y3837" i="1"/>
  <c r="W3837" i="1"/>
  <c r="X3827" i="1" l="1"/>
  <c r="AC3826" i="1"/>
  <c r="AE3825" i="1"/>
  <c r="AD3825" i="1"/>
  <c r="Z3835" i="1"/>
  <c r="Y3838" i="1"/>
  <c r="W3838" i="1"/>
  <c r="Z3836" i="1" l="1"/>
  <c r="AD3826" i="1"/>
  <c r="AE3826" i="1"/>
  <c r="X3828" i="1"/>
  <c r="AC3827" i="1"/>
  <c r="Y3839" i="1"/>
  <c r="W3839" i="1"/>
  <c r="AE3827" i="1" l="1"/>
  <c r="AD3827" i="1"/>
  <c r="X3829" i="1"/>
  <c r="AC3828" i="1"/>
  <c r="Z3837" i="1"/>
  <c r="Y3840" i="1"/>
  <c r="W3840" i="1"/>
  <c r="Z3838" i="1" l="1"/>
  <c r="AD3828" i="1"/>
  <c r="AE3828" i="1"/>
  <c r="X3830" i="1"/>
  <c r="AC3829" i="1"/>
  <c r="Y3841" i="1"/>
  <c r="W3841" i="1"/>
  <c r="AE3829" i="1" l="1"/>
  <c r="AD3829" i="1"/>
  <c r="X3831" i="1"/>
  <c r="AC3830" i="1"/>
  <c r="Z3839" i="1"/>
  <c r="Y3842" i="1"/>
  <c r="W3842" i="1"/>
  <c r="Z3840" i="1" l="1"/>
  <c r="AE3830" i="1"/>
  <c r="AD3830" i="1"/>
  <c r="X3832" i="1"/>
  <c r="AC3831" i="1"/>
  <c r="Y3843" i="1"/>
  <c r="W3843" i="1"/>
  <c r="AE3831" i="1" l="1"/>
  <c r="AD3831" i="1"/>
  <c r="X3833" i="1"/>
  <c r="AC3832" i="1"/>
  <c r="Z3841" i="1"/>
  <c r="Y3844" i="1"/>
  <c r="W3844" i="1"/>
  <c r="Z3842" i="1" l="1"/>
  <c r="AD3832" i="1"/>
  <c r="AE3832" i="1"/>
  <c r="X3834" i="1"/>
  <c r="AC3833" i="1"/>
  <c r="Y3845" i="1"/>
  <c r="W3845" i="1"/>
  <c r="AE3833" i="1" l="1"/>
  <c r="AD3833" i="1"/>
  <c r="X3835" i="1"/>
  <c r="AC3834" i="1"/>
  <c r="Z3843" i="1"/>
  <c r="Y3846" i="1"/>
  <c r="W3846" i="1"/>
  <c r="Z3844" i="1" l="1"/>
  <c r="AE3834" i="1"/>
  <c r="AD3834" i="1"/>
  <c r="X3836" i="1"/>
  <c r="AC3835" i="1"/>
  <c r="Y3847" i="1"/>
  <c r="W3847" i="1"/>
  <c r="AE3835" i="1" l="1"/>
  <c r="AD3835" i="1"/>
  <c r="X3837" i="1"/>
  <c r="AC3836" i="1"/>
  <c r="Z3845" i="1"/>
  <c r="Y3848" i="1"/>
  <c r="W3848" i="1"/>
  <c r="Z3846" i="1" l="1"/>
  <c r="AE3836" i="1"/>
  <c r="AD3836" i="1"/>
  <c r="X3838" i="1"/>
  <c r="AC3837" i="1"/>
  <c r="Y3849" i="1"/>
  <c r="W3849" i="1"/>
  <c r="AE3837" i="1" l="1"/>
  <c r="AD3837" i="1"/>
  <c r="X3839" i="1"/>
  <c r="AC3838" i="1"/>
  <c r="Z3847" i="1"/>
  <c r="Y3850" i="1"/>
  <c r="W3850" i="1"/>
  <c r="Z3848" i="1" l="1"/>
  <c r="AD3838" i="1"/>
  <c r="AE3838" i="1"/>
  <c r="X3840" i="1"/>
  <c r="AC3839" i="1"/>
  <c r="Y3851" i="1"/>
  <c r="W3851" i="1"/>
  <c r="X3841" i="1" l="1"/>
  <c r="AC3840" i="1"/>
  <c r="AE3839" i="1"/>
  <c r="AD3839" i="1"/>
  <c r="Z3849" i="1"/>
  <c r="Y3852" i="1"/>
  <c r="W3852" i="1"/>
  <c r="Z3850" i="1" l="1"/>
  <c r="AD3840" i="1"/>
  <c r="AE3840" i="1"/>
  <c r="X3842" i="1"/>
  <c r="AC3841" i="1"/>
  <c r="Y3853" i="1"/>
  <c r="W3853" i="1"/>
  <c r="X3843" i="1" l="1"/>
  <c r="AC3842" i="1"/>
  <c r="AE3841" i="1"/>
  <c r="AD3841" i="1"/>
  <c r="Z3851" i="1"/>
  <c r="Y3854" i="1"/>
  <c r="W3854" i="1"/>
  <c r="Z3852" i="1" l="1"/>
  <c r="AD3842" i="1"/>
  <c r="AE3842" i="1"/>
  <c r="X3844" i="1"/>
  <c r="AC3843" i="1"/>
  <c r="Y3855" i="1"/>
  <c r="W3855" i="1"/>
  <c r="X3845" i="1" l="1"/>
  <c r="AC3844" i="1"/>
  <c r="AE3843" i="1"/>
  <c r="AD3843" i="1"/>
  <c r="Z3853" i="1"/>
  <c r="Y3856" i="1"/>
  <c r="W3856" i="1"/>
  <c r="Z3854" i="1" l="1"/>
  <c r="AD3844" i="1"/>
  <c r="AE3844" i="1"/>
  <c r="X3846" i="1"/>
  <c r="AC3845" i="1"/>
  <c r="Y3857" i="1"/>
  <c r="W3857" i="1"/>
  <c r="AE3845" i="1" l="1"/>
  <c r="AD3845" i="1"/>
  <c r="X3847" i="1"/>
  <c r="AC3846" i="1"/>
  <c r="Z3855" i="1"/>
  <c r="Y3858" i="1"/>
  <c r="W3858" i="1"/>
  <c r="Z3856" i="1" l="1"/>
  <c r="AD3846" i="1"/>
  <c r="AE3846" i="1"/>
  <c r="X3848" i="1"/>
  <c r="AC3847" i="1"/>
  <c r="Y3859" i="1"/>
  <c r="W3859" i="1"/>
  <c r="AE3847" i="1" l="1"/>
  <c r="AD3847" i="1"/>
  <c r="X3849" i="1"/>
  <c r="AC3848" i="1"/>
  <c r="Z3857" i="1"/>
  <c r="Y3860" i="1"/>
  <c r="W3860" i="1"/>
  <c r="Z3858" i="1" l="1"/>
  <c r="AD3848" i="1"/>
  <c r="AE3848" i="1"/>
  <c r="X3850" i="1"/>
  <c r="AC3849" i="1"/>
  <c r="Y3861" i="1"/>
  <c r="W3861" i="1"/>
  <c r="AE3849" i="1" l="1"/>
  <c r="AD3849" i="1"/>
  <c r="X3851" i="1"/>
  <c r="AC3850" i="1"/>
  <c r="Z3859" i="1"/>
  <c r="Y3862" i="1"/>
  <c r="W3862" i="1"/>
  <c r="Z3860" i="1" l="1"/>
  <c r="AE3850" i="1"/>
  <c r="AD3850" i="1"/>
  <c r="X3852" i="1"/>
  <c r="AC3851" i="1"/>
  <c r="Y3863" i="1"/>
  <c r="W3863" i="1"/>
  <c r="AE3851" i="1" l="1"/>
  <c r="AD3851" i="1"/>
  <c r="X3853" i="1"/>
  <c r="AC3852" i="1"/>
  <c r="Z3861" i="1"/>
  <c r="Y3864" i="1"/>
  <c r="W3864" i="1"/>
  <c r="Z3862" i="1" l="1"/>
  <c r="AE3852" i="1"/>
  <c r="AD3852" i="1"/>
  <c r="X3854" i="1"/>
  <c r="AC3853" i="1"/>
  <c r="Y3865" i="1"/>
  <c r="W3865" i="1"/>
  <c r="AE3853" i="1" l="1"/>
  <c r="AD3853" i="1"/>
  <c r="X3855" i="1"/>
  <c r="AC3854" i="1"/>
  <c r="Z3863" i="1"/>
  <c r="Y3866" i="1"/>
  <c r="W3866" i="1"/>
  <c r="Z3864" i="1" l="1"/>
  <c r="AE3854" i="1"/>
  <c r="AD3854" i="1"/>
  <c r="X3856" i="1"/>
  <c r="AC3855" i="1"/>
  <c r="Y3867" i="1"/>
  <c r="W3867" i="1"/>
  <c r="AE3855" i="1" l="1"/>
  <c r="AD3855" i="1"/>
  <c r="X3857" i="1"/>
  <c r="AC3856" i="1"/>
  <c r="Z3865" i="1"/>
  <c r="Y3868" i="1"/>
  <c r="W3868" i="1"/>
  <c r="Z3866" i="1" l="1"/>
  <c r="AD3856" i="1"/>
  <c r="AE3856" i="1"/>
  <c r="X3858" i="1"/>
  <c r="AC3857" i="1"/>
  <c r="Y3869" i="1"/>
  <c r="W3869" i="1"/>
  <c r="AE3857" i="1" l="1"/>
  <c r="AD3857" i="1"/>
  <c r="X3859" i="1"/>
  <c r="AC3858" i="1"/>
  <c r="Z3867" i="1"/>
  <c r="Y3870" i="1"/>
  <c r="W3870" i="1"/>
  <c r="Z3868" i="1" l="1"/>
  <c r="AD3858" i="1"/>
  <c r="AE3858" i="1"/>
  <c r="X3860" i="1"/>
  <c r="AC3859" i="1"/>
  <c r="Y3871" i="1"/>
  <c r="W3871" i="1"/>
  <c r="AE3859" i="1" l="1"/>
  <c r="AD3859" i="1"/>
  <c r="X3861" i="1"/>
  <c r="AC3860" i="1"/>
  <c r="Z3869" i="1"/>
  <c r="Y3872" i="1"/>
  <c r="W3872" i="1"/>
  <c r="Z3870" i="1" l="1"/>
  <c r="AD3860" i="1"/>
  <c r="AE3860" i="1"/>
  <c r="X3862" i="1"/>
  <c r="AC3861" i="1"/>
  <c r="Y3873" i="1"/>
  <c r="W3873" i="1"/>
  <c r="AE3861" i="1" l="1"/>
  <c r="AD3861" i="1"/>
  <c r="X3863" i="1"/>
  <c r="AC3862" i="1"/>
  <c r="Z3871" i="1"/>
  <c r="Y3874" i="1"/>
  <c r="W3874" i="1"/>
  <c r="Z3872" i="1" l="1"/>
  <c r="AD3862" i="1"/>
  <c r="AE3862" i="1"/>
  <c r="X3864" i="1"/>
  <c r="AC3863" i="1"/>
  <c r="Y3875" i="1"/>
  <c r="W3875" i="1"/>
  <c r="AE3863" i="1" l="1"/>
  <c r="AD3863" i="1"/>
  <c r="X3865" i="1"/>
  <c r="AC3864" i="1"/>
  <c r="Z3873" i="1"/>
  <c r="Y3876" i="1"/>
  <c r="W3876" i="1"/>
  <c r="Z3874" i="1" l="1"/>
  <c r="AD3864" i="1"/>
  <c r="AE3864" i="1"/>
  <c r="X3866" i="1"/>
  <c r="AC3865" i="1"/>
  <c r="Y3877" i="1"/>
  <c r="W3877" i="1"/>
  <c r="AE3865" i="1" l="1"/>
  <c r="AD3865" i="1"/>
  <c r="X3867" i="1"/>
  <c r="AC3866" i="1"/>
  <c r="Z3875" i="1"/>
  <c r="Y3878" i="1"/>
  <c r="W3878" i="1"/>
  <c r="Z3876" i="1" l="1"/>
  <c r="AE3866" i="1"/>
  <c r="AD3866" i="1"/>
  <c r="X3868" i="1"/>
  <c r="AC3867" i="1"/>
  <c r="Y3879" i="1"/>
  <c r="W3879" i="1"/>
  <c r="AE3867" i="1" l="1"/>
  <c r="AD3867" i="1"/>
  <c r="X3869" i="1"/>
  <c r="AC3868" i="1"/>
  <c r="Z3877" i="1"/>
  <c r="Y3880" i="1"/>
  <c r="W3880" i="1"/>
  <c r="Z3878" i="1" l="1"/>
  <c r="AD3868" i="1"/>
  <c r="AE3868" i="1"/>
  <c r="X3870" i="1"/>
  <c r="AC3869" i="1"/>
  <c r="Y3881" i="1"/>
  <c r="W3881" i="1"/>
  <c r="AE3869" i="1" l="1"/>
  <c r="AD3869" i="1"/>
  <c r="X3871" i="1"/>
  <c r="AC3870" i="1"/>
  <c r="Z3879" i="1"/>
  <c r="Y3882" i="1"/>
  <c r="W3882" i="1"/>
  <c r="Z3880" i="1" l="1"/>
  <c r="AD3870" i="1"/>
  <c r="AE3870" i="1"/>
  <c r="X3872" i="1"/>
  <c r="AC3871" i="1"/>
  <c r="Y3883" i="1"/>
  <c r="W3883" i="1"/>
  <c r="AE3871" i="1" l="1"/>
  <c r="AD3871" i="1"/>
  <c r="X3873" i="1"/>
  <c r="AC3872" i="1"/>
  <c r="Z3881" i="1"/>
  <c r="Y3884" i="1"/>
  <c r="W3884" i="1"/>
  <c r="AE3872" i="1" l="1"/>
  <c r="AD3872" i="1"/>
  <c r="Z3882" i="1"/>
  <c r="X3874" i="1"/>
  <c r="AC3873" i="1"/>
  <c r="Y3885" i="1"/>
  <c r="W3885" i="1"/>
  <c r="AE3873" i="1" l="1"/>
  <c r="AD3873" i="1"/>
  <c r="X3875" i="1"/>
  <c r="AC3874" i="1"/>
  <c r="Z3883" i="1"/>
  <c r="Y3886" i="1"/>
  <c r="W3886" i="1"/>
  <c r="Z3884" i="1" l="1"/>
  <c r="AD3874" i="1"/>
  <c r="AE3874" i="1"/>
  <c r="X3876" i="1"/>
  <c r="AC3875" i="1"/>
  <c r="Y3887" i="1"/>
  <c r="W3887" i="1"/>
  <c r="AE3875" i="1" l="1"/>
  <c r="AD3875" i="1"/>
  <c r="X3877" i="1"/>
  <c r="AC3876" i="1"/>
  <c r="Z3885" i="1"/>
  <c r="Y3888" i="1"/>
  <c r="W3888" i="1"/>
  <c r="Z3886" i="1" l="1"/>
  <c r="AE3876" i="1"/>
  <c r="AD3876" i="1"/>
  <c r="X3878" i="1"/>
  <c r="AC3877" i="1"/>
  <c r="Y3889" i="1"/>
  <c r="W3889" i="1"/>
  <c r="AE3877" i="1" l="1"/>
  <c r="AD3877" i="1"/>
  <c r="X3879" i="1"/>
  <c r="AC3878" i="1"/>
  <c r="Z3887" i="1"/>
  <c r="Y3890" i="1"/>
  <c r="W3890" i="1"/>
  <c r="Z3888" i="1" l="1"/>
  <c r="AD3878" i="1"/>
  <c r="AE3878" i="1"/>
  <c r="X3880" i="1"/>
  <c r="AC3879" i="1"/>
  <c r="Y3891" i="1"/>
  <c r="W3891" i="1"/>
  <c r="AE3879" i="1" l="1"/>
  <c r="AD3879" i="1"/>
  <c r="X3881" i="1"/>
  <c r="AC3880" i="1"/>
  <c r="Z3889" i="1"/>
  <c r="Y3892" i="1"/>
  <c r="W3892" i="1"/>
  <c r="Z3890" i="1" l="1"/>
  <c r="AD3880" i="1"/>
  <c r="AE3880" i="1"/>
  <c r="X3882" i="1"/>
  <c r="AC3881" i="1"/>
  <c r="Y3893" i="1"/>
  <c r="W3893" i="1"/>
  <c r="X3883" i="1" l="1"/>
  <c r="AC3882" i="1"/>
  <c r="AE3881" i="1"/>
  <c r="AD3881" i="1"/>
  <c r="Z3891" i="1"/>
  <c r="Y3894" i="1"/>
  <c r="W3894" i="1"/>
  <c r="Z3892" i="1" l="1"/>
  <c r="AD3882" i="1"/>
  <c r="AE3882" i="1"/>
  <c r="X3884" i="1"/>
  <c r="AC3883" i="1"/>
  <c r="Y3895" i="1"/>
  <c r="W3895" i="1"/>
  <c r="AE3883" i="1" l="1"/>
  <c r="AD3883" i="1"/>
  <c r="X3885" i="1"/>
  <c r="AC3884" i="1"/>
  <c r="Z3893" i="1"/>
  <c r="Y3896" i="1"/>
  <c r="W3896" i="1"/>
  <c r="Z3894" i="1" l="1"/>
  <c r="AD3884" i="1"/>
  <c r="AE3884" i="1"/>
  <c r="X3886" i="1"/>
  <c r="AC3885" i="1"/>
  <c r="Y3897" i="1"/>
  <c r="W3897" i="1"/>
  <c r="AE3885" i="1" l="1"/>
  <c r="AD3885" i="1"/>
  <c r="X3887" i="1"/>
  <c r="AC3886" i="1"/>
  <c r="Z3895" i="1"/>
  <c r="Y3898" i="1"/>
  <c r="W3898" i="1"/>
  <c r="Z3896" i="1" l="1"/>
  <c r="AD3886" i="1"/>
  <c r="AE3886" i="1"/>
  <c r="X3888" i="1"/>
  <c r="AC3887" i="1"/>
  <c r="Y3899" i="1"/>
  <c r="W3899" i="1"/>
  <c r="AE3887" i="1" l="1"/>
  <c r="AD3887" i="1"/>
  <c r="X3889" i="1"/>
  <c r="AC3888" i="1"/>
  <c r="Z3897" i="1"/>
  <c r="Y3900" i="1"/>
  <c r="W3900" i="1"/>
  <c r="Z3898" i="1" l="1"/>
  <c r="AD3888" i="1"/>
  <c r="AE3888" i="1"/>
  <c r="X3890" i="1"/>
  <c r="AC3889" i="1"/>
  <c r="Y3901" i="1"/>
  <c r="W3901" i="1"/>
  <c r="AE3889" i="1" l="1"/>
  <c r="AD3889" i="1"/>
  <c r="X3891" i="1"/>
  <c r="AC3890" i="1"/>
  <c r="Z3899" i="1"/>
  <c r="Y3902" i="1"/>
  <c r="W3902" i="1"/>
  <c r="Z3900" i="1" l="1"/>
  <c r="AD3890" i="1"/>
  <c r="AE3890" i="1"/>
  <c r="X3892" i="1"/>
  <c r="AC3891" i="1"/>
  <c r="Y3903" i="1"/>
  <c r="W3903" i="1"/>
  <c r="AE3891" i="1" l="1"/>
  <c r="AD3891" i="1"/>
  <c r="X3893" i="1"/>
  <c r="AC3892" i="1"/>
  <c r="Z3901" i="1"/>
  <c r="Y3904" i="1"/>
  <c r="W3904" i="1"/>
  <c r="Z3902" i="1" l="1"/>
  <c r="AE3892" i="1"/>
  <c r="AD3892" i="1"/>
  <c r="X3894" i="1"/>
  <c r="AC3893" i="1"/>
  <c r="Y3905" i="1"/>
  <c r="W3905" i="1"/>
  <c r="AE3893" i="1" l="1"/>
  <c r="AD3893" i="1"/>
  <c r="X3895" i="1"/>
  <c r="AC3894" i="1"/>
  <c r="Z3903" i="1"/>
  <c r="Y3906" i="1"/>
  <c r="W3906" i="1"/>
  <c r="Z3904" i="1" l="1"/>
  <c r="AD3894" i="1"/>
  <c r="AE3894" i="1"/>
  <c r="X3896" i="1"/>
  <c r="AC3895" i="1"/>
  <c r="Y3907" i="1"/>
  <c r="W3907" i="1"/>
  <c r="AE3895" i="1" l="1"/>
  <c r="AD3895" i="1"/>
  <c r="X3897" i="1"/>
  <c r="AC3896" i="1"/>
  <c r="Z3905" i="1"/>
  <c r="Y3908" i="1"/>
  <c r="W3908" i="1"/>
  <c r="Z3906" i="1" l="1"/>
  <c r="AD3896" i="1"/>
  <c r="AE3896" i="1"/>
  <c r="X3898" i="1"/>
  <c r="AC3897" i="1"/>
  <c r="Y3909" i="1"/>
  <c r="W3909" i="1"/>
  <c r="AE3897" i="1" l="1"/>
  <c r="AD3897" i="1"/>
  <c r="X3899" i="1"/>
  <c r="AC3898" i="1"/>
  <c r="Z3907" i="1"/>
  <c r="Y3910" i="1"/>
  <c r="W3910" i="1"/>
  <c r="Z3908" i="1" l="1"/>
  <c r="AD3898" i="1"/>
  <c r="AE3898" i="1"/>
  <c r="X3900" i="1"/>
  <c r="AC3899" i="1"/>
  <c r="Y3911" i="1"/>
  <c r="W3911" i="1"/>
  <c r="AE3899" i="1" l="1"/>
  <c r="AD3899" i="1"/>
  <c r="X3901" i="1"/>
  <c r="AC3900" i="1"/>
  <c r="Z3909" i="1"/>
  <c r="Y3912" i="1"/>
  <c r="W3912" i="1"/>
  <c r="Z3910" i="1" l="1"/>
  <c r="AD3900" i="1"/>
  <c r="AE3900" i="1"/>
  <c r="X3902" i="1"/>
  <c r="AC3901" i="1"/>
  <c r="Y3913" i="1"/>
  <c r="W3913" i="1"/>
  <c r="AE3901" i="1" l="1"/>
  <c r="AD3901" i="1"/>
  <c r="X3903" i="1"/>
  <c r="AC3902" i="1"/>
  <c r="Z3911" i="1"/>
  <c r="Y3914" i="1"/>
  <c r="W3914" i="1"/>
  <c r="Z3912" i="1" l="1"/>
  <c r="AE3902" i="1"/>
  <c r="AD3902" i="1"/>
  <c r="X3904" i="1"/>
  <c r="AC3903" i="1"/>
  <c r="Y3915" i="1"/>
  <c r="W3915" i="1"/>
  <c r="AE3903" i="1" l="1"/>
  <c r="AD3903" i="1"/>
  <c r="X3905" i="1"/>
  <c r="AC3904" i="1"/>
  <c r="Z3913" i="1"/>
  <c r="Y3916" i="1"/>
  <c r="W3916" i="1"/>
  <c r="Z3914" i="1" l="1"/>
  <c r="AD3904" i="1"/>
  <c r="AE3904" i="1"/>
  <c r="X3906" i="1"/>
  <c r="AC3905" i="1"/>
  <c r="Y3917" i="1"/>
  <c r="W3917" i="1"/>
  <c r="AE3905" i="1" l="1"/>
  <c r="AD3905" i="1"/>
  <c r="X3907" i="1"/>
  <c r="AC3906" i="1"/>
  <c r="Z3915" i="1"/>
  <c r="Y3918" i="1"/>
  <c r="W3918" i="1"/>
  <c r="Z3916" i="1" l="1"/>
  <c r="AD3906" i="1"/>
  <c r="AE3906" i="1"/>
  <c r="X3908" i="1"/>
  <c r="AC3907" i="1"/>
  <c r="Y3919" i="1"/>
  <c r="W3919" i="1"/>
  <c r="AE3907" i="1" l="1"/>
  <c r="AD3907" i="1"/>
  <c r="X3909" i="1"/>
  <c r="AC3908" i="1"/>
  <c r="Z3917" i="1"/>
  <c r="Y3920" i="1"/>
  <c r="W3920" i="1"/>
  <c r="Z3918" i="1" l="1"/>
  <c r="AD3908" i="1"/>
  <c r="AE3908" i="1"/>
  <c r="X3910" i="1"/>
  <c r="AC3909" i="1"/>
  <c r="Y3921" i="1"/>
  <c r="W3921" i="1"/>
  <c r="AE3909" i="1" l="1"/>
  <c r="AD3909" i="1"/>
  <c r="X3911" i="1"/>
  <c r="AC3910" i="1"/>
  <c r="Z3919" i="1"/>
  <c r="Y3922" i="1"/>
  <c r="W3922" i="1"/>
  <c r="Z3920" i="1" l="1"/>
  <c r="AD3910" i="1"/>
  <c r="AE3910" i="1"/>
  <c r="X3912" i="1"/>
  <c r="AC3911" i="1"/>
  <c r="Y3923" i="1"/>
  <c r="W3923" i="1"/>
  <c r="AE3911" i="1" l="1"/>
  <c r="AD3911" i="1"/>
  <c r="X3913" i="1"/>
  <c r="AC3912" i="1"/>
  <c r="Z3921" i="1"/>
  <c r="Y3924" i="1"/>
  <c r="W3924" i="1"/>
  <c r="Z3922" i="1" l="1"/>
  <c r="AD3912" i="1"/>
  <c r="AE3912" i="1"/>
  <c r="X3914" i="1"/>
  <c r="AC3913" i="1"/>
  <c r="Y3925" i="1"/>
  <c r="W3925" i="1"/>
  <c r="AE3913" i="1" l="1"/>
  <c r="AD3913" i="1"/>
  <c r="X3915" i="1"/>
  <c r="AC3914" i="1"/>
  <c r="Z3923" i="1"/>
  <c r="Y3926" i="1"/>
  <c r="W3926" i="1"/>
  <c r="Z3924" i="1" l="1"/>
  <c r="AD3914" i="1"/>
  <c r="AE3914" i="1"/>
  <c r="X3916" i="1"/>
  <c r="AC3915" i="1"/>
  <c r="Y3927" i="1"/>
  <c r="W3927" i="1"/>
  <c r="AE3915" i="1" l="1"/>
  <c r="AD3915" i="1"/>
  <c r="X3917" i="1"/>
  <c r="AC3916" i="1"/>
  <c r="Z3925" i="1"/>
  <c r="Y3928" i="1"/>
  <c r="W3928" i="1"/>
  <c r="Z3926" i="1" l="1"/>
  <c r="AD3916" i="1"/>
  <c r="AE3916" i="1"/>
  <c r="X3918" i="1"/>
  <c r="AC3917" i="1"/>
  <c r="Y3929" i="1"/>
  <c r="W3929" i="1"/>
  <c r="AE3917" i="1" l="1"/>
  <c r="AD3917" i="1"/>
  <c r="X3919" i="1"/>
  <c r="AC3918" i="1"/>
  <c r="Z3927" i="1"/>
  <c r="Y3930" i="1"/>
  <c r="W3930" i="1"/>
  <c r="Z3928" i="1" l="1"/>
  <c r="AD3918" i="1"/>
  <c r="AE3918" i="1"/>
  <c r="X3920" i="1"/>
  <c r="AC3919" i="1"/>
  <c r="Y3931" i="1"/>
  <c r="W3931" i="1"/>
  <c r="AE3919" i="1" l="1"/>
  <c r="AD3919" i="1"/>
  <c r="X3921" i="1"/>
  <c r="AC3920" i="1"/>
  <c r="Z3929" i="1"/>
  <c r="Y3932" i="1"/>
  <c r="W3932" i="1"/>
  <c r="Z3930" i="1" l="1"/>
  <c r="AD3920" i="1"/>
  <c r="AE3920" i="1"/>
  <c r="X3922" i="1"/>
  <c r="AC3921" i="1"/>
  <c r="Y3933" i="1"/>
  <c r="W3933" i="1"/>
  <c r="AE3921" i="1" l="1"/>
  <c r="AD3921" i="1"/>
  <c r="X3923" i="1"/>
  <c r="AC3922" i="1"/>
  <c r="Z3931" i="1"/>
  <c r="Y3934" i="1"/>
  <c r="W3934" i="1"/>
  <c r="Z3932" i="1" l="1"/>
  <c r="AD3922" i="1"/>
  <c r="AE3922" i="1"/>
  <c r="X3924" i="1"/>
  <c r="AC3923" i="1"/>
  <c r="Y3935" i="1"/>
  <c r="W3935" i="1"/>
  <c r="AE3923" i="1" l="1"/>
  <c r="AD3923" i="1"/>
  <c r="X3925" i="1"/>
  <c r="AC3924" i="1"/>
  <c r="Z3933" i="1"/>
  <c r="Y3936" i="1"/>
  <c r="W3936" i="1"/>
  <c r="Z3934" i="1" l="1"/>
  <c r="AD3924" i="1"/>
  <c r="AE3924" i="1"/>
  <c r="X3926" i="1"/>
  <c r="AC3925" i="1"/>
  <c r="Y3937" i="1"/>
  <c r="W3937" i="1"/>
  <c r="AE3925" i="1" l="1"/>
  <c r="AD3925" i="1"/>
  <c r="X3927" i="1"/>
  <c r="AC3926" i="1"/>
  <c r="Z3935" i="1"/>
  <c r="Y3938" i="1"/>
  <c r="W3938" i="1"/>
  <c r="Z3936" i="1" l="1"/>
  <c r="AE3926" i="1"/>
  <c r="AD3926" i="1"/>
  <c r="X3928" i="1"/>
  <c r="AC3927" i="1"/>
  <c r="Y3939" i="1"/>
  <c r="W3939" i="1"/>
  <c r="AE3927" i="1" l="1"/>
  <c r="AD3927" i="1"/>
  <c r="X3929" i="1"/>
  <c r="AC3928" i="1"/>
  <c r="Z3937" i="1"/>
  <c r="Y3940" i="1"/>
  <c r="W3940" i="1"/>
  <c r="Z3938" i="1" l="1"/>
  <c r="AD3928" i="1"/>
  <c r="AE3928" i="1"/>
  <c r="X3930" i="1"/>
  <c r="AC3929" i="1"/>
  <c r="Y3941" i="1"/>
  <c r="W3941" i="1"/>
  <c r="AE3929" i="1" l="1"/>
  <c r="AD3929" i="1"/>
  <c r="X3931" i="1"/>
  <c r="AC3930" i="1"/>
  <c r="Z3939" i="1"/>
  <c r="Y3942" i="1"/>
  <c r="W3942" i="1"/>
  <c r="Z3940" i="1" l="1"/>
  <c r="AD3930" i="1"/>
  <c r="AE3930" i="1"/>
  <c r="X3932" i="1"/>
  <c r="AC3931" i="1"/>
  <c r="Y3943" i="1"/>
  <c r="W3943" i="1"/>
  <c r="AE3931" i="1" l="1"/>
  <c r="AD3931" i="1"/>
  <c r="X3933" i="1"/>
  <c r="AC3932" i="1"/>
  <c r="Z3941" i="1"/>
  <c r="Y3944" i="1"/>
  <c r="W3944" i="1"/>
  <c r="Z3942" i="1" l="1"/>
  <c r="AD3932" i="1"/>
  <c r="AE3932" i="1"/>
  <c r="X3934" i="1"/>
  <c r="AC3933" i="1"/>
  <c r="Y3945" i="1"/>
  <c r="W3945" i="1"/>
  <c r="X3935" i="1" l="1"/>
  <c r="AC3934" i="1"/>
  <c r="AE3933" i="1"/>
  <c r="AD3933" i="1"/>
  <c r="Z3943" i="1"/>
  <c r="Y3946" i="1"/>
  <c r="W3946" i="1"/>
  <c r="Z3944" i="1" l="1"/>
  <c r="AD3934" i="1"/>
  <c r="AE3934" i="1"/>
  <c r="X3936" i="1"/>
  <c r="AC3935" i="1"/>
  <c r="Y3947" i="1"/>
  <c r="W3947" i="1"/>
  <c r="AE3935" i="1" l="1"/>
  <c r="AD3935" i="1"/>
  <c r="X3937" i="1"/>
  <c r="AC3936" i="1"/>
  <c r="Z3945" i="1"/>
  <c r="Y3948" i="1"/>
  <c r="W3948" i="1"/>
  <c r="Z3946" i="1" l="1"/>
  <c r="AD3936" i="1"/>
  <c r="AE3936" i="1"/>
  <c r="X3938" i="1"/>
  <c r="AC3937" i="1"/>
  <c r="Y3949" i="1"/>
  <c r="W3949" i="1"/>
  <c r="AE3937" i="1" l="1"/>
  <c r="AD3937" i="1"/>
  <c r="X3939" i="1"/>
  <c r="AC3938" i="1"/>
  <c r="Z3947" i="1"/>
  <c r="Y3950" i="1"/>
  <c r="W3950" i="1"/>
  <c r="Z3948" i="1" l="1"/>
  <c r="AD3938" i="1"/>
  <c r="AE3938" i="1"/>
  <c r="X3940" i="1"/>
  <c r="AC3939" i="1"/>
  <c r="Y3951" i="1"/>
  <c r="W3951" i="1"/>
  <c r="X3941" i="1" l="1"/>
  <c r="AC3940" i="1"/>
  <c r="AE3939" i="1"/>
  <c r="AD3939" i="1"/>
  <c r="Z3949" i="1"/>
  <c r="Y3952" i="1"/>
  <c r="W3952" i="1"/>
  <c r="Z3950" i="1" l="1"/>
  <c r="AD3940" i="1"/>
  <c r="AE3940" i="1"/>
  <c r="X3942" i="1"/>
  <c r="AC3941" i="1"/>
  <c r="Y3953" i="1"/>
  <c r="W3953" i="1"/>
  <c r="X3943" i="1" l="1"/>
  <c r="AC3942" i="1"/>
  <c r="AE3941" i="1"/>
  <c r="AD3941" i="1"/>
  <c r="Z3951" i="1"/>
  <c r="Y3954" i="1"/>
  <c r="W3954" i="1"/>
  <c r="Z3952" i="1" l="1"/>
  <c r="AD3942" i="1"/>
  <c r="AE3942" i="1"/>
  <c r="X3944" i="1"/>
  <c r="AC3943" i="1"/>
  <c r="Y3955" i="1"/>
  <c r="W3955" i="1"/>
  <c r="AE3943" i="1" l="1"/>
  <c r="AD3943" i="1"/>
  <c r="X3945" i="1"/>
  <c r="AC3944" i="1"/>
  <c r="Z3953" i="1"/>
  <c r="Y3956" i="1"/>
  <c r="W3956" i="1"/>
  <c r="Z3954" i="1" l="1"/>
  <c r="AE3944" i="1"/>
  <c r="AD3944" i="1"/>
  <c r="X3946" i="1"/>
  <c r="AC3945" i="1"/>
  <c r="Y3957" i="1"/>
  <c r="W3957" i="1"/>
  <c r="AE3945" i="1" l="1"/>
  <c r="AD3945" i="1"/>
  <c r="X3947" i="1"/>
  <c r="AC3946" i="1"/>
  <c r="Z3955" i="1"/>
  <c r="Y3958" i="1"/>
  <c r="W3958" i="1"/>
  <c r="Z3956" i="1" l="1"/>
  <c r="AD3946" i="1"/>
  <c r="AE3946" i="1"/>
  <c r="X3948" i="1"/>
  <c r="AC3947" i="1"/>
  <c r="Y3959" i="1"/>
  <c r="W3959" i="1"/>
  <c r="AE3947" i="1" l="1"/>
  <c r="AD3947" i="1"/>
  <c r="X3949" i="1"/>
  <c r="AC3948" i="1"/>
  <c r="Z3957" i="1"/>
  <c r="Y3960" i="1"/>
  <c r="W3960" i="1"/>
  <c r="Z3958" i="1" l="1"/>
  <c r="AD3948" i="1"/>
  <c r="AE3948" i="1"/>
  <c r="X3950" i="1"/>
  <c r="AC3949" i="1"/>
  <c r="Y3961" i="1"/>
  <c r="W3961" i="1"/>
  <c r="AE3949" i="1" l="1"/>
  <c r="AD3949" i="1"/>
  <c r="X3951" i="1"/>
  <c r="AC3950" i="1"/>
  <c r="Z3959" i="1"/>
  <c r="Y3962" i="1"/>
  <c r="W3962" i="1"/>
  <c r="Z3960" i="1" l="1"/>
  <c r="AE3950" i="1"/>
  <c r="AD3950" i="1"/>
  <c r="X3952" i="1"/>
  <c r="AC3951" i="1"/>
  <c r="Y3963" i="1"/>
  <c r="W3963" i="1"/>
  <c r="AE3951" i="1" l="1"/>
  <c r="AD3951" i="1"/>
  <c r="X3953" i="1"/>
  <c r="AC3952" i="1"/>
  <c r="Z3961" i="1"/>
  <c r="Y3964" i="1"/>
  <c r="W3964" i="1"/>
  <c r="Z3962" i="1" l="1"/>
  <c r="AE3952" i="1"/>
  <c r="AD3952" i="1"/>
  <c r="X3954" i="1"/>
  <c r="AC3953" i="1"/>
  <c r="Y3965" i="1"/>
  <c r="W3965" i="1"/>
  <c r="AE3953" i="1" l="1"/>
  <c r="AD3953" i="1"/>
  <c r="X3955" i="1"/>
  <c r="AC3954" i="1"/>
  <c r="Z3963" i="1"/>
  <c r="Y3966" i="1"/>
  <c r="W3966" i="1"/>
  <c r="Z3964" i="1" l="1"/>
  <c r="AD3954" i="1"/>
  <c r="AE3954" i="1"/>
  <c r="X3956" i="1"/>
  <c r="AC3955" i="1"/>
  <c r="Y3967" i="1"/>
  <c r="W3967" i="1"/>
  <c r="AE3955" i="1" l="1"/>
  <c r="AD3955" i="1"/>
  <c r="X3957" i="1"/>
  <c r="AC3956" i="1"/>
  <c r="Z3965" i="1"/>
  <c r="Y3968" i="1"/>
  <c r="W3968" i="1"/>
  <c r="Z3966" i="1" l="1"/>
  <c r="AD3956" i="1"/>
  <c r="AE3956" i="1"/>
  <c r="X3958" i="1"/>
  <c r="AC3957" i="1"/>
  <c r="Y3969" i="1"/>
  <c r="W3969" i="1"/>
  <c r="AE3957" i="1" l="1"/>
  <c r="AD3957" i="1"/>
  <c r="X3959" i="1"/>
  <c r="AC3958" i="1"/>
  <c r="Z3967" i="1"/>
  <c r="Y3970" i="1"/>
  <c r="W3970" i="1"/>
  <c r="Z3968" i="1" l="1"/>
  <c r="AD3958" i="1"/>
  <c r="AE3958" i="1"/>
  <c r="X3960" i="1"/>
  <c r="AC3959" i="1"/>
  <c r="Y3971" i="1"/>
  <c r="W3971" i="1"/>
  <c r="AE3959" i="1" l="1"/>
  <c r="AD3959" i="1"/>
  <c r="X3961" i="1"/>
  <c r="AC3960" i="1"/>
  <c r="Z3969" i="1"/>
  <c r="Y3972" i="1"/>
  <c r="W3972" i="1"/>
  <c r="Z3970" i="1" l="1"/>
  <c r="AD3960" i="1"/>
  <c r="AE3960" i="1"/>
  <c r="X3962" i="1"/>
  <c r="AC3961" i="1"/>
  <c r="Y3973" i="1"/>
  <c r="W3973" i="1"/>
  <c r="AE3961" i="1" l="1"/>
  <c r="AD3961" i="1"/>
  <c r="X3963" i="1"/>
  <c r="AC3962" i="1"/>
  <c r="Z3971" i="1"/>
  <c r="Y3974" i="1"/>
  <c r="W3974" i="1"/>
  <c r="Z3972" i="1" l="1"/>
  <c r="AD3962" i="1"/>
  <c r="AE3962" i="1"/>
  <c r="X3964" i="1"/>
  <c r="AC3963" i="1"/>
  <c r="Y3975" i="1"/>
  <c r="W3975" i="1"/>
  <c r="AE3963" i="1" l="1"/>
  <c r="AD3963" i="1"/>
  <c r="X3965" i="1"/>
  <c r="AC3964" i="1"/>
  <c r="Z3973" i="1"/>
  <c r="Y3976" i="1"/>
  <c r="W3976" i="1"/>
  <c r="Z3974" i="1" l="1"/>
  <c r="AD3964" i="1"/>
  <c r="AE3964" i="1"/>
  <c r="X3966" i="1"/>
  <c r="AC3965" i="1"/>
  <c r="Y3977" i="1"/>
  <c r="W3977" i="1"/>
  <c r="AE3965" i="1" l="1"/>
  <c r="AD3965" i="1"/>
  <c r="X3967" i="1"/>
  <c r="AC3966" i="1"/>
  <c r="Z3975" i="1"/>
  <c r="Y3978" i="1"/>
  <c r="W3978" i="1"/>
  <c r="Z3976" i="1" l="1"/>
  <c r="AD3966" i="1"/>
  <c r="AE3966" i="1"/>
  <c r="X3968" i="1"/>
  <c r="AC3967" i="1"/>
  <c r="Y3979" i="1"/>
  <c r="W3979" i="1"/>
  <c r="AE3967" i="1" l="1"/>
  <c r="AD3967" i="1"/>
  <c r="X3969" i="1"/>
  <c r="AC3968" i="1"/>
  <c r="Z3977" i="1"/>
  <c r="Y3980" i="1"/>
  <c r="W3980" i="1"/>
  <c r="Z3978" i="1" l="1"/>
  <c r="AD3968" i="1"/>
  <c r="AE3968" i="1"/>
  <c r="X3970" i="1"/>
  <c r="AC3969" i="1"/>
  <c r="Y3981" i="1"/>
  <c r="W3981" i="1"/>
  <c r="AE3969" i="1" l="1"/>
  <c r="AD3969" i="1"/>
  <c r="X3971" i="1"/>
  <c r="AC3970" i="1"/>
  <c r="Z3979" i="1"/>
  <c r="Y3982" i="1"/>
  <c r="W3982" i="1"/>
  <c r="Z3980" i="1" l="1"/>
  <c r="AE3970" i="1"/>
  <c r="AD3970" i="1"/>
  <c r="X3972" i="1"/>
  <c r="AC3971" i="1"/>
  <c r="Y3983" i="1"/>
  <c r="W3983" i="1"/>
  <c r="AE3971" i="1" l="1"/>
  <c r="AD3971" i="1"/>
  <c r="X3973" i="1"/>
  <c r="AC3972" i="1"/>
  <c r="Z3981" i="1"/>
  <c r="Y3984" i="1"/>
  <c r="W3984" i="1"/>
  <c r="Z3982" i="1" l="1"/>
  <c r="AD3972" i="1"/>
  <c r="AE3972" i="1"/>
  <c r="X3974" i="1"/>
  <c r="AC3973" i="1"/>
  <c r="Y3985" i="1"/>
  <c r="W3985" i="1"/>
  <c r="X3975" i="1" l="1"/>
  <c r="AC3974" i="1"/>
  <c r="AE3973" i="1"/>
  <c r="AD3973" i="1"/>
  <c r="Z3983" i="1"/>
  <c r="Y3986" i="1"/>
  <c r="W3986" i="1"/>
  <c r="Z3984" i="1" l="1"/>
  <c r="AD3974" i="1"/>
  <c r="AE3974" i="1"/>
  <c r="X3976" i="1"/>
  <c r="AC3975" i="1"/>
  <c r="Y3987" i="1"/>
  <c r="W3987" i="1"/>
  <c r="AE3975" i="1" l="1"/>
  <c r="AD3975" i="1"/>
  <c r="X3977" i="1"/>
  <c r="AC3976" i="1"/>
  <c r="Z3985" i="1"/>
  <c r="Y3988" i="1"/>
  <c r="W3988" i="1"/>
  <c r="Z3986" i="1" l="1"/>
  <c r="AD3976" i="1"/>
  <c r="AE3976" i="1"/>
  <c r="X3978" i="1"/>
  <c r="AC3977" i="1"/>
  <c r="Y3989" i="1"/>
  <c r="W3989" i="1"/>
  <c r="AE3977" i="1" l="1"/>
  <c r="AD3977" i="1"/>
  <c r="X3979" i="1"/>
  <c r="AC3978" i="1"/>
  <c r="Z3987" i="1"/>
  <c r="Y3990" i="1"/>
  <c r="W3990" i="1"/>
  <c r="Z3988" i="1" l="1"/>
  <c r="AD3978" i="1"/>
  <c r="AE3978" i="1"/>
  <c r="X3980" i="1"/>
  <c r="AC3979" i="1"/>
  <c r="Y3991" i="1"/>
  <c r="W3991" i="1"/>
  <c r="AE3979" i="1" l="1"/>
  <c r="AD3979" i="1"/>
  <c r="X3981" i="1"/>
  <c r="AC3980" i="1"/>
  <c r="Z3989" i="1"/>
  <c r="Y3992" i="1"/>
  <c r="W3992" i="1"/>
  <c r="Z3990" i="1" l="1"/>
  <c r="AD3980" i="1"/>
  <c r="AE3980" i="1"/>
  <c r="X3982" i="1"/>
  <c r="AC3981" i="1"/>
  <c r="Y3993" i="1"/>
  <c r="W3993" i="1"/>
  <c r="AE3981" i="1" l="1"/>
  <c r="AD3981" i="1"/>
  <c r="X3983" i="1"/>
  <c r="AC3982" i="1"/>
  <c r="Z3991" i="1"/>
  <c r="Y3994" i="1"/>
  <c r="W3994" i="1"/>
  <c r="Z3992" i="1" l="1"/>
  <c r="AD3982" i="1"/>
  <c r="AE3982" i="1"/>
  <c r="X3984" i="1"/>
  <c r="AC3983" i="1"/>
  <c r="Y3995" i="1"/>
  <c r="W3995" i="1"/>
  <c r="AE3983" i="1" l="1"/>
  <c r="AD3983" i="1"/>
  <c r="X3985" i="1"/>
  <c r="AC3984" i="1"/>
  <c r="Z3993" i="1"/>
  <c r="Y3996" i="1"/>
  <c r="W3996" i="1"/>
  <c r="Z3994" i="1" l="1"/>
  <c r="AE3984" i="1"/>
  <c r="AD3984" i="1"/>
  <c r="X3986" i="1"/>
  <c r="AC3985" i="1"/>
  <c r="Y3997" i="1"/>
  <c r="W3997" i="1"/>
  <c r="AE3985" i="1" l="1"/>
  <c r="AD3985" i="1"/>
  <c r="X3987" i="1"/>
  <c r="AC3986" i="1"/>
  <c r="Z3995" i="1"/>
  <c r="Y3998" i="1"/>
  <c r="W3998" i="1"/>
  <c r="Z3996" i="1" l="1"/>
  <c r="AD3986" i="1"/>
  <c r="AE3986" i="1"/>
  <c r="X3988" i="1"/>
  <c r="AC3987" i="1"/>
  <c r="Y3999" i="1"/>
  <c r="W3999" i="1"/>
  <c r="AE3987" i="1" l="1"/>
  <c r="AD3987" i="1"/>
  <c r="X3989" i="1"/>
  <c r="AC3988" i="1"/>
  <c r="Z3997" i="1"/>
  <c r="Y4000" i="1"/>
  <c r="W4000" i="1"/>
  <c r="Z3998" i="1" l="1"/>
  <c r="AD3988" i="1"/>
  <c r="AE3988" i="1"/>
  <c r="X3990" i="1"/>
  <c r="AC3989" i="1"/>
  <c r="Y4001" i="1"/>
  <c r="W4001" i="1"/>
  <c r="AE3989" i="1" l="1"/>
  <c r="AD3989" i="1"/>
  <c r="X3991" i="1"/>
  <c r="AC3990" i="1"/>
  <c r="Z3999" i="1"/>
  <c r="Y4002" i="1"/>
  <c r="W4002" i="1"/>
  <c r="Z4000" i="1" l="1"/>
  <c r="AD3990" i="1"/>
  <c r="AE3990" i="1"/>
  <c r="X3992" i="1"/>
  <c r="AC3991" i="1"/>
  <c r="Y4003" i="1"/>
  <c r="W4003" i="1"/>
  <c r="AE3991" i="1" l="1"/>
  <c r="AD3991" i="1"/>
  <c r="X3993" i="1"/>
  <c r="AC3992" i="1"/>
  <c r="Z4001" i="1"/>
  <c r="Y4004" i="1"/>
  <c r="W4004" i="1"/>
  <c r="Z4002" i="1" l="1"/>
  <c r="AD3992" i="1"/>
  <c r="AE3992" i="1"/>
  <c r="X3994" i="1"/>
  <c r="AC3993" i="1"/>
  <c r="Y4005" i="1"/>
  <c r="W4005" i="1"/>
  <c r="AE3993" i="1" l="1"/>
  <c r="AD3993" i="1"/>
  <c r="X3995" i="1"/>
  <c r="AC3994" i="1"/>
  <c r="Z4003" i="1"/>
  <c r="Y4006" i="1"/>
  <c r="W4006" i="1"/>
  <c r="Z4004" i="1" l="1"/>
  <c r="AD3994" i="1"/>
  <c r="AE3994" i="1"/>
  <c r="X3996" i="1"/>
  <c r="AC3995" i="1"/>
  <c r="Y4007" i="1"/>
  <c r="W4007" i="1"/>
  <c r="AE3995" i="1" l="1"/>
  <c r="AD3995" i="1"/>
  <c r="X3997" i="1"/>
  <c r="AC3996" i="1"/>
  <c r="Z4005" i="1"/>
  <c r="Y4008" i="1"/>
  <c r="W4008" i="1"/>
  <c r="AD3996" i="1" l="1"/>
  <c r="AE3996" i="1"/>
  <c r="Z4006" i="1"/>
  <c r="X3998" i="1"/>
  <c r="AC3997" i="1"/>
  <c r="Y4009" i="1"/>
  <c r="W4009" i="1"/>
  <c r="AE3997" i="1" l="1"/>
  <c r="AD3997" i="1"/>
  <c r="X3999" i="1"/>
  <c r="AC3998" i="1"/>
  <c r="Z4007" i="1"/>
  <c r="Y4010" i="1"/>
  <c r="W4010" i="1"/>
  <c r="Z4008" i="1" l="1"/>
  <c r="AD3998" i="1"/>
  <c r="AE3998" i="1"/>
  <c r="X4000" i="1"/>
  <c r="AC3999" i="1"/>
  <c r="Y4011" i="1"/>
  <c r="W4011" i="1"/>
  <c r="AE3999" i="1" l="1"/>
  <c r="AD3999" i="1"/>
  <c r="X4001" i="1"/>
  <c r="AC4000" i="1"/>
  <c r="Z4009" i="1"/>
  <c r="Y4012" i="1"/>
  <c r="W4012" i="1"/>
  <c r="Z4010" i="1" l="1"/>
  <c r="AD4000" i="1"/>
  <c r="AE4000" i="1"/>
  <c r="X4002" i="1"/>
  <c r="AC4001" i="1"/>
  <c r="Y4013" i="1"/>
  <c r="W4013" i="1"/>
  <c r="AE4001" i="1" l="1"/>
  <c r="AD4001" i="1"/>
  <c r="X4003" i="1"/>
  <c r="AC4002" i="1"/>
  <c r="Z4011" i="1"/>
  <c r="Y4014" i="1"/>
  <c r="W4014" i="1"/>
  <c r="Z4012" i="1" l="1"/>
  <c r="AD4002" i="1"/>
  <c r="AE4002" i="1"/>
  <c r="X4004" i="1"/>
  <c r="AC4003" i="1"/>
  <c r="Y4015" i="1"/>
  <c r="W4015" i="1"/>
  <c r="AE4003" i="1" l="1"/>
  <c r="AD4003" i="1"/>
  <c r="X4005" i="1"/>
  <c r="AC4004" i="1"/>
  <c r="Z4013" i="1"/>
  <c r="Y4016" i="1"/>
  <c r="W4016" i="1"/>
  <c r="Z4014" i="1" l="1"/>
  <c r="AD4004" i="1"/>
  <c r="AE4004" i="1"/>
  <c r="X4006" i="1"/>
  <c r="AC4005" i="1"/>
  <c r="Y4017" i="1"/>
  <c r="W4017" i="1"/>
  <c r="AE4005" i="1" l="1"/>
  <c r="AD4005" i="1"/>
  <c r="X4007" i="1"/>
  <c r="AC4006" i="1"/>
  <c r="Z4015" i="1"/>
  <c r="Y4018" i="1"/>
  <c r="W4018" i="1"/>
  <c r="Z4016" i="1" l="1"/>
  <c r="AE4006" i="1"/>
  <c r="AD4006" i="1"/>
  <c r="X4008" i="1"/>
  <c r="AC4007" i="1"/>
  <c r="Y4019" i="1"/>
  <c r="W4019" i="1"/>
  <c r="AE4007" i="1" l="1"/>
  <c r="AD4007" i="1"/>
  <c r="X4009" i="1"/>
  <c r="AC4008" i="1"/>
  <c r="Z4017" i="1"/>
  <c r="Y4020" i="1"/>
  <c r="W4020" i="1"/>
  <c r="AD4008" i="1" l="1"/>
  <c r="AE4008" i="1"/>
  <c r="Z4018" i="1"/>
  <c r="X4010" i="1"/>
  <c r="AC4009" i="1"/>
  <c r="Y4021" i="1"/>
  <c r="W4021" i="1"/>
  <c r="AE4009" i="1" l="1"/>
  <c r="AD4009" i="1"/>
  <c r="X4011" i="1"/>
  <c r="AC4010" i="1"/>
  <c r="Z4019" i="1"/>
  <c r="Y4022" i="1"/>
  <c r="W4022" i="1"/>
  <c r="Z4020" i="1" l="1"/>
  <c r="AD4010" i="1"/>
  <c r="AE4010" i="1"/>
  <c r="X4012" i="1"/>
  <c r="AC4011" i="1"/>
  <c r="Y4023" i="1"/>
  <c r="W4023" i="1"/>
  <c r="X4013" i="1" l="1"/>
  <c r="AC4012" i="1"/>
  <c r="AE4011" i="1"/>
  <c r="AD4011" i="1"/>
  <c r="Z4021" i="1"/>
  <c r="Y4024" i="1"/>
  <c r="W4024" i="1"/>
  <c r="Z4022" i="1" l="1"/>
  <c r="AD4012" i="1"/>
  <c r="AE4012" i="1"/>
  <c r="X4014" i="1"/>
  <c r="AC4013" i="1"/>
  <c r="Y4025" i="1"/>
  <c r="W4025" i="1"/>
  <c r="AE4013" i="1" l="1"/>
  <c r="AD4013" i="1"/>
  <c r="X4015" i="1"/>
  <c r="AC4014" i="1"/>
  <c r="Z4023" i="1"/>
  <c r="Y4026" i="1"/>
  <c r="W4026" i="1"/>
  <c r="AD4014" i="1" l="1"/>
  <c r="AE4014" i="1"/>
  <c r="Z4024" i="1"/>
  <c r="X4016" i="1"/>
  <c r="AC4015" i="1"/>
  <c r="Y4027" i="1"/>
  <c r="W4027" i="1"/>
  <c r="AE4015" i="1" l="1"/>
  <c r="AD4015" i="1"/>
  <c r="X4017" i="1"/>
  <c r="AC4016" i="1"/>
  <c r="Z4025" i="1"/>
  <c r="Y4028" i="1"/>
  <c r="W4028" i="1"/>
  <c r="Z4026" i="1" l="1"/>
  <c r="AD4016" i="1"/>
  <c r="AE4016" i="1"/>
  <c r="X4018" i="1"/>
  <c r="AC4017" i="1"/>
  <c r="Y4029" i="1"/>
  <c r="W4029" i="1"/>
  <c r="AE4017" i="1" l="1"/>
  <c r="AD4017" i="1"/>
  <c r="X4019" i="1"/>
  <c r="AC4018" i="1"/>
  <c r="Z4027" i="1"/>
  <c r="Y4030" i="1"/>
  <c r="W4030" i="1"/>
  <c r="Z4028" i="1" l="1"/>
  <c r="AD4018" i="1"/>
  <c r="AE4018" i="1"/>
  <c r="X4020" i="1"/>
  <c r="AC4019" i="1"/>
  <c r="Y4031" i="1"/>
  <c r="W4031" i="1"/>
  <c r="AE4019" i="1" l="1"/>
  <c r="AD4019" i="1"/>
  <c r="X4021" i="1"/>
  <c r="AC4020" i="1"/>
  <c r="Z4029" i="1"/>
  <c r="Y4032" i="1"/>
  <c r="W4032" i="1"/>
  <c r="Z4030" i="1" l="1"/>
  <c r="AE4020" i="1"/>
  <c r="AD4020" i="1"/>
  <c r="X4022" i="1"/>
  <c r="AC4021" i="1"/>
  <c r="Y4033" i="1"/>
  <c r="W4033" i="1"/>
  <c r="AE4021" i="1" l="1"/>
  <c r="AD4021" i="1"/>
  <c r="X4023" i="1"/>
  <c r="AC4022" i="1"/>
  <c r="Z4031" i="1"/>
  <c r="Y4034" i="1"/>
  <c r="W4034" i="1"/>
  <c r="Z4032" i="1" l="1"/>
  <c r="AE4022" i="1"/>
  <c r="AD4022" i="1"/>
  <c r="X4024" i="1"/>
  <c r="AC4023" i="1"/>
  <c r="Y4035" i="1"/>
  <c r="W4035" i="1"/>
  <c r="AE4023" i="1" l="1"/>
  <c r="AD4023" i="1"/>
  <c r="X4025" i="1"/>
  <c r="AC4024" i="1"/>
  <c r="Z4033" i="1"/>
  <c r="Y4036" i="1"/>
  <c r="W4036" i="1"/>
  <c r="Z4034" i="1" l="1"/>
  <c r="AD4024" i="1"/>
  <c r="AE4024" i="1"/>
  <c r="X4026" i="1"/>
  <c r="AC4025" i="1"/>
  <c r="Y4037" i="1"/>
  <c r="W4037" i="1"/>
  <c r="X4027" i="1" l="1"/>
  <c r="AC4026" i="1"/>
  <c r="AE4025" i="1"/>
  <c r="AD4025" i="1"/>
  <c r="Z4035" i="1"/>
  <c r="Y4038" i="1"/>
  <c r="W4038" i="1"/>
  <c r="Z4036" i="1" l="1"/>
  <c r="AD4026" i="1"/>
  <c r="AE4026" i="1"/>
  <c r="X4028" i="1"/>
  <c r="AC4027" i="1"/>
  <c r="Y4039" i="1"/>
  <c r="W4039" i="1"/>
  <c r="AE4027" i="1" l="1"/>
  <c r="AD4027" i="1"/>
  <c r="X4029" i="1"/>
  <c r="AC4028" i="1"/>
  <c r="Z4037" i="1"/>
  <c r="Y4040" i="1"/>
  <c r="W4040" i="1"/>
  <c r="Z4038" i="1" l="1"/>
  <c r="AE4028" i="1"/>
  <c r="AD4028" i="1"/>
  <c r="X4030" i="1"/>
  <c r="AC4029" i="1"/>
  <c r="Y4041" i="1"/>
  <c r="W4041" i="1"/>
  <c r="AE4029" i="1" l="1"/>
  <c r="AD4029" i="1"/>
  <c r="X4031" i="1"/>
  <c r="AC4030" i="1"/>
  <c r="Z4039" i="1"/>
  <c r="Y4042" i="1"/>
  <c r="W4042" i="1"/>
  <c r="Z4040" i="1" l="1"/>
  <c r="AD4030" i="1"/>
  <c r="AE4030" i="1"/>
  <c r="X4032" i="1"/>
  <c r="AC4031" i="1"/>
  <c r="Y4043" i="1"/>
  <c r="W4043" i="1"/>
  <c r="AE4031" i="1" l="1"/>
  <c r="AD4031" i="1"/>
  <c r="X4033" i="1"/>
  <c r="AC4032" i="1"/>
  <c r="Z4041" i="1"/>
  <c r="Y4044" i="1"/>
  <c r="W4044" i="1"/>
  <c r="AD4032" i="1" l="1"/>
  <c r="AE4032" i="1"/>
  <c r="Z4042" i="1"/>
  <c r="X4034" i="1"/>
  <c r="AC4033" i="1"/>
  <c r="Y4045" i="1"/>
  <c r="W4045" i="1"/>
  <c r="AE4033" i="1" l="1"/>
  <c r="AD4033" i="1"/>
  <c r="X4035" i="1"/>
  <c r="AC4034" i="1"/>
  <c r="Z4043" i="1"/>
  <c r="Y4046" i="1"/>
  <c r="W4046" i="1"/>
  <c r="AD4034" i="1" l="1"/>
  <c r="AE4034" i="1"/>
  <c r="Z4044" i="1"/>
  <c r="X4036" i="1"/>
  <c r="AC4035" i="1"/>
  <c r="Y4047" i="1"/>
  <c r="W4047" i="1"/>
  <c r="AE4035" i="1" l="1"/>
  <c r="AD4035" i="1"/>
  <c r="Z4045" i="1"/>
  <c r="X4037" i="1"/>
  <c r="AC4036" i="1"/>
  <c r="Y4048" i="1"/>
  <c r="W4048" i="1"/>
  <c r="AE4036" i="1" l="1"/>
  <c r="AD4036" i="1"/>
  <c r="X4038" i="1"/>
  <c r="AC4037" i="1"/>
  <c r="Z4046" i="1"/>
  <c r="Y4049" i="1"/>
  <c r="W4049" i="1"/>
  <c r="Z4047" i="1" l="1"/>
  <c r="AE4037" i="1"/>
  <c r="AD4037" i="1"/>
  <c r="X4039" i="1"/>
  <c r="AC4038" i="1"/>
  <c r="Y4050" i="1"/>
  <c r="W4050" i="1"/>
  <c r="AD4038" i="1" l="1"/>
  <c r="AE4038" i="1"/>
  <c r="X4040" i="1"/>
  <c r="AC4039" i="1"/>
  <c r="Z4048" i="1"/>
  <c r="Y4051" i="1"/>
  <c r="W4051" i="1"/>
  <c r="Z4049" i="1" l="1"/>
  <c r="AE4039" i="1"/>
  <c r="AD4039" i="1"/>
  <c r="X4041" i="1"/>
  <c r="AC4040" i="1"/>
  <c r="Y4052" i="1"/>
  <c r="W4052" i="1"/>
  <c r="X4042" i="1" l="1"/>
  <c r="AC4041" i="1"/>
  <c r="AD4040" i="1"/>
  <c r="AE4040" i="1"/>
  <c r="Z4050" i="1"/>
  <c r="Y4053" i="1"/>
  <c r="W4053" i="1"/>
  <c r="Z4051" i="1" l="1"/>
  <c r="AE4041" i="1"/>
  <c r="AD4041" i="1"/>
  <c r="X4043" i="1"/>
  <c r="AC4042" i="1"/>
  <c r="Y4054" i="1"/>
  <c r="W4054" i="1"/>
  <c r="AD4042" i="1" l="1"/>
  <c r="AE4042" i="1"/>
  <c r="X4044" i="1"/>
  <c r="AC4043" i="1"/>
  <c r="Z4052" i="1"/>
  <c r="Y4055" i="1"/>
  <c r="W4055" i="1"/>
  <c r="Z4053" i="1" l="1"/>
  <c r="AE4043" i="1"/>
  <c r="AD4043" i="1"/>
  <c r="X4045" i="1"/>
  <c r="AC4044" i="1"/>
  <c r="Y4056" i="1"/>
  <c r="W4056" i="1"/>
  <c r="AD4044" i="1" l="1"/>
  <c r="AE4044" i="1"/>
  <c r="X4046" i="1"/>
  <c r="AC4045" i="1"/>
  <c r="Z4054" i="1"/>
  <c r="Y4057" i="1"/>
  <c r="W4057" i="1"/>
  <c r="Z4055" i="1" l="1"/>
  <c r="AE4045" i="1"/>
  <c r="AD4045" i="1"/>
  <c r="X4047" i="1"/>
  <c r="AC4046" i="1"/>
  <c r="Y4058" i="1"/>
  <c r="W4058" i="1"/>
  <c r="AD4046" i="1" l="1"/>
  <c r="AE4046" i="1"/>
  <c r="X4048" i="1"/>
  <c r="AC4047" i="1"/>
  <c r="Z4056" i="1"/>
  <c r="Y4059" i="1"/>
  <c r="W4059" i="1"/>
  <c r="Z4057" i="1" l="1"/>
  <c r="X4049" i="1"/>
  <c r="AC4048" i="1"/>
  <c r="AD4047" i="1"/>
  <c r="AE4047" i="1"/>
  <c r="Y4060" i="1"/>
  <c r="W4060" i="1"/>
  <c r="AE4048" i="1" l="1"/>
  <c r="AD4048" i="1"/>
  <c r="X4050" i="1"/>
  <c r="AC4049" i="1"/>
  <c r="Z4058" i="1"/>
  <c r="Y4061" i="1"/>
  <c r="W4061" i="1"/>
  <c r="Z4059" i="1" l="1"/>
  <c r="AE4049" i="1"/>
  <c r="AD4049" i="1"/>
  <c r="X4051" i="1"/>
  <c r="AC4050" i="1"/>
  <c r="Y4062" i="1"/>
  <c r="W4062" i="1"/>
  <c r="AE4050" i="1" l="1"/>
  <c r="AD4050" i="1"/>
  <c r="X4052" i="1"/>
  <c r="AC4051" i="1"/>
  <c r="Z4060" i="1"/>
  <c r="Y4063" i="1"/>
  <c r="W4063" i="1"/>
  <c r="Z4061" i="1" l="1"/>
  <c r="AE4051" i="1"/>
  <c r="AD4051" i="1"/>
  <c r="X4053" i="1"/>
  <c r="AC4052" i="1"/>
  <c r="Y4064" i="1"/>
  <c r="W4064" i="1"/>
  <c r="AE4052" i="1" l="1"/>
  <c r="AD4052" i="1"/>
  <c r="X4054" i="1"/>
  <c r="AC4053" i="1"/>
  <c r="Z4062" i="1"/>
  <c r="Y4065" i="1"/>
  <c r="W4065" i="1"/>
  <c r="Z4063" i="1" l="1"/>
  <c r="AE4053" i="1"/>
  <c r="AD4053" i="1"/>
  <c r="X4055" i="1"/>
  <c r="AC4054" i="1"/>
  <c r="Y4066" i="1"/>
  <c r="W4066" i="1"/>
  <c r="AE4054" i="1" l="1"/>
  <c r="AD4054" i="1"/>
  <c r="X4056" i="1"/>
  <c r="AC4055" i="1"/>
  <c r="Z4064" i="1"/>
  <c r="Y4067" i="1"/>
  <c r="W4067" i="1"/>
  <c r="Z4065" i="1" l="1"/>
  <c r="AE4055" i="1"/>
  <c r="AD4055" i="1"/>
  <c r="X4057" i="1"/>
  <c r="AC4056" i="1"/>
  <c r="Y4068" i="1"/>
  <c r="W4068" i="1"/>
  <c r="AE4056" i="1" l="1"/>
  <c r="AD4056" i="1"/>
  <c r="X4058" i="1"/>
  <c r="AC4057" i="1"/>
  <c r="Z4066" i="1"/>
  <c r="Y4069" i="1"/>
  <c r="W4069" i="1"/>
  <c r="Z4067" i="1" l="1"/>
  <c r="AE4057" i="1"/>
  <c r="AD4057" i="1"/>
  <c r="X4059" i="1"/>
  <c r="AC4058" i="1"/>
  <c r="Y4070" i="1"/>
  <c r="W4070" i="1"/>
  <c r="AE4058" i="1" l="1"/>
  <c r="AD4058" i="1"/>
  <c r="X4060" i="1"/>
  <c r="AC4059" i="1"/>
  <c r="Z4068" i="1"/>
  <c r="Y4071" i="1"/>
  <c r="W4071" i="1"/>
  <c r="Z4069" i="1" l="1"/>
  <c r="AD4059" i="1"/>
  <c r="AE4059" i="1"/>
  <c r="X4061" i="1"/>
  <c r="AC4060" i="1"/>
  <c r="Y4072" i="1"/>
  <c r="W4072" i="1"/>
  <c r="AE4060" i="1" l="1"/>
  <c r="AD4060" i="1"/>
  <c r="X4062" i="1"/>
  <c r="AC4061" i="1"/>
  <c r="Z4070" i="1"/>
  <c r="Y4073" i="1"/>
  <c r="W4073" i="1"/>
  <c r="Z4071" i="1" l="1"/>
  <c r="AD4061" i="1"/>
  <c r="AE4061" i="1"/>
  <c r="X4063" i="1"/>
  <c r="AC4062" i="1"/>
  <c r="Y4074" i="1"/>
  <c r="W4074" i="1"/>
  <c r="AE4062" i="1" l="1"/>
  <c r="AD4062" i="1"/>
  <c r="X4064" i="1"/>
  <c r="AC4063" i="1"/>
  <c r="Z4072" i="1"/>
  <c r="Y4075" i="1"/>
  <c r="W4075" i="1"/>
  <c r="Z4073" i="1" l="1"/>
  <c r="AD4063" i="1"/>
  <c r="AE4063" i="1"/>
  <c r="X4065" i="1"/>
  <c r="AC4064" i="1"/>
  <c r="Y4076" i="1"/>
  <c r="W4076" i="1"/>
  <c r="X4066" i="1" l="1"/>
  <c r="AC4065" i="1"/>
  <c r="AE4064" i="1"/>
  <c r="AD4064" i="1"/>
  <c r="Z4074" i="1"/>
  <c r="Y4077" i="1"/>
  <c r="W4077" i="1"/>
  <c r="Z4075" i="1" l="1"/>
  <c r="AE4065" i="1"/>
  <c r="AD4065" i="1"/>
  <c r="X4067" i="1"/>
  <c r="AC4066" i="1"/>
  <c r="Y4078" i="1"/>
  <c r="W4078" i="1"/>
  <c r="AE4066" i="1" l="1"/>
  <c r="AD4066" i="1"/>
  <c r="X4068" i="1"/>
  <c r="AC4067" i="1"/>
  <c r="Z4076" i="1"/>
  <c r="Y4079" i="1"/>
  <c r="W4079" i="1"/>
  <c r="Z4077" i="1" l="1"/>
  <c r="AD4067" i="1"/>
  <c r="AE4067" i="1"/>
  <c r="X4069" i="1"/>
  <c r="AC4068" i="1"/>
  <c r="Y4080" i="1"/>
  <c r="W4080" i="1"/>
  <c r="AE4068" i="1" l="1"/>
  <c r="AD4068" i="1"/>
  <c r="X4070" i="1"/>
  <c r="AC4069" i="1"/>
  <c r="Z4078" i="1"/>
  <c r="Y4081" i="1"/>
  <c r="W4081" i="1"/>
  <c r="Z4079" i="1" l="1"/>
  <c r="AD4069" i="1"/>
  <c r="AE4069" i="1"/>
  <c r="X4071" i="1"/>
  <c r="AC4070" i="1"/>
  <c r="Y4082" i="1"/>
  <c r="W4082" i="1"/>
  <c r="AE4070" i="1" l="1"/>
  <c r="AD4070" i="1"/>
  <c r="X4072" i="1"/>
  <c r="AC4071" i="1"/>
  <c r="Z4080" i="1"/>
  <c r="Y4083" i="1"/>
  <c r="W4083" i="1"/>
  <c r="Z4081" i="1" l="1"/>
  <c r="AD4071" i="1"/>
  <c r="AE4071" i="1"/>
  <c r="X4073" i="1"/>
  <c r="AC4072" i="1"/>
  <c r="Y4084" i="1"/>
  <c r="W4084" i="1"/>
  <c r="AE4072" i="1" l="1"/>
  <c r="AD4072" i="1"/>
  <c r="X4074" i="1"/>
  <c r="AC4073" i="1"/>
  <c r="Z4082" i="1"/>
  <c r="Y4085" i="1"/>
  <c r="W4085" i="1"/>
  <c r="Z4083" i="1" l="1"/>
  <c r="AD4073" i="1"/>
  <c r="AE4073" i="1"/>
  <c r="X4075" i="1"/>
  <c r="AC4074" i="1"/>
  <c r="Y4086" i="1"/>
  <c r="W4086" i="1"/>
  <c r="AE4074" i="1" l="1"/>
  <c r="AD4074" i="1"/>
  <c r="X4076" i="1"/>
  <c r="AC4075" i="1"/>
  <c r="Z4084" i="1"/>
  <c r="Y4087" i="1"/>
  <c r="W4087" i="1"/>
  <c r="Z4085" i="1" l="1"/>
  <c r="AE4075" i="1"/>
  <c r="AD4075" i="1"/>
  <c r="X4077" i="1"/>
  <c r="AC4076" i="1"/>
  <c r="Y4088" i="1"/>
  <c r="W4088" i="1"/>
  <c r="AE4076" i="1" l="1"/>
  <c r="AD4076" i="1"/>
  <c r="X4078" i="1"/>
  <c r="AC4077" i="1"/>
  <c r="Z4086" i="1"/>
  <c r="Y4089" i="1"/>
  <c r="W4089" i="1"/>
  <c r="Z4087" i="1" l="1"/>
  <c r="AD4077" i="1"/>
  <c r="AE4077" i="1"/>
  <c r="X4079" i="1"/>
  <c r="AC4078" i="1"/>
  <c r="Y4090" i="1"/>
  <c r="W4090" i="1"/>
  <c r="AE4078" i="1" l="1"/>
  <c r="AD4078" i="1"/>
  <c r="X4080" i="1"/>
  <c r="AC4079" i="1"/>
  <c r="Z4088" i="1"/>
  <c r="Y4091" i="1"/>
  <c r="W4091" i="1"/>
  <c r="Z4089" i="1" l="1"/>
  <c r="AE4079" i="1"/>
  <c r="AD4079" i="1"/>
  <c r="X4081" i="1"/>
  <c r="AC4080" i="1"/>
  <c r="Y4092" i="1"/>
  <c r="W4092" i="1"/>
  <c r="AE4080" i="1" l="1"/>
  <c r="AD4080" i="1"/>
  <c r="X4082" i="1"/>
  <c r="AC4081" i="1"/>
  <c r="Z4090" i="1"/>
  <c r="Y4093" i="1"/>
  <c r="W4093" i="1"/>
  <c r="Z4091" i="1" l="1"/>
  <c r="AD4081" i="1"/>
  <c r="AE4081" i="1"/>
  <c r="X4083" i="1"/>
  <c r="AC4082" i="1"/>
  <c r="Y4094" i="1"/>
  <c r="W4094" i="1"/>
  <c r="AE4082" i="1" l="1"/>
  <c r="AD4082" i="1"/>
  <c r="X4084" i="1"/>
  <c r="AC4083" i="1"/>
  <c r="Z4092" i="1"/>
  <c r="Y4095" i="1"/>
  <c r="W4095" i="1"/>
  <c r="Z4093" i="1" l="1"/>
  <c r="AE4083" i="1"/>
  <c r="AD4083" i="1"/>
  <c r="X4085" i="1"/>
  <c r="AC4084" i="1"/>
  <c r="Y4096" i="1"/>
  <c r="W4096" i="1"/>
  <c r="AE4084" i="1" l="1"/>
  <c r="AD4084" i="1"/>
  <c r="X4086" i="1"/>
  <c r="AC4085" i="1"/>
  <c r="Z4094" i="1"/>
  <c r="Y4097" i="1"/>
  <c r="W4097" i="1"/>
  <c r="Z4095" i="1" l="1"/>
  <c r="AD4085" i="1"/>
  <c r="AE4085" i="1"/>
  <c r="X4087" i="1"/>
  <c r="AC4086" i="1"/>
  <c r="Y4098" i="1"/>
  <c r="W4098" i="1"/>
  <c r="AE4086" i="1" l="1"/>
  <c r="AD4086" i="1"/>
  <c r="X4088" i="1"/>
  <c r="AC4087" i="1"/>
  <c r="Z4096" i="1"/>
  <c r="Y4099" i="1"/>
  <c r="W4099" i="1"/>
  <c r="Z4097" i="1" l="1"/>
  <c r="AD4087" i="1"/>
  <c r="AE4087" i="1"/>
  <c r="X4089" i="1"/>
  <c r="AC4088" i="1"/>
  <c r="Y4100" i="1"/>
  <c r="W4100" i="1"/>
  <c r="AE4088" i="1" l="1"/>
  <c r="AD4088" i="1"/>
  <c r="X4090" i="1"/>
  <c r="AC4089" i="1"/>
  <c r="Z4098" i="1"/>
  <c r="Y4101" i="1"/>
  <c r="W4101" i="1"/>
  <c r="Z4099" i="1" l="1"/>
  <c r="AE4089" i="1"/>
  <c r="AD4089" i="1"/>
  <c r="X4091" i="1"/>
  <c r="AC4090" i="1"/>
  <c r="Y4102" i="1"/>
  <c r="W4102" i="1"/>
  <c r="AE4090" i="1" l="1"/>
  <c r="AD4090" i="1"/>
  <c r="X4092" i="1"/>
  <c r="AC4091" i="1"/>
  <c r="Z4100" i="1"/>
  <c r="Y4103" i="1"/>
  <c r="W4103" i="1"/>
  <c r="Z4101" i="1" l="1"/>
  <c r="AD4091" i="1"/>
  <c r="AE4091" i="1"/>
  <c r="X4093" i="1"/>
  <c r="AC4092" i="1"/>
  <c r="Y4104" i="1"/>
  <c r="W4104" i="1"/>
  <c r="AE4092" i="1" l="1"/>
  <c r="AD4092" i="1"/>
  <c r="X4094" i="1"/>
  <c r="AC4093" i="1"/>
  <c r="Z4102" i="1"/>
  <c r="Y4105" i="1"/>
  <c r="W4105" i="1"/>
  <c r="Z4103" i="1" l="1"/>
  <c r="AD4093" i="1"/>
  <c r="AE4093" i="1"/>
  <c r="X4095" i="1"/>
  <c r="AC4094" i="1"/>
  <c r="Y4106" i="1"/>
  <c r="W4106" i="1"/>
  <c r="AE4094" i="1" l="1"/>
  <c r="AD4094" i="1"/>
  <c r="X4096" i="1"/>
  <c r="AC4095" i="1"/>
  <c r="Z4104" i="1"/>
  <c r="Y4107" i="1"/>
  <c r="W4107" i="1"/>
  <c r="Z4105" i="1" l="1"/>
  <c r="AD4095" i="1"/>
  <c r="AE4095" i="1"/>
  <c r="X4097" i="1"/>
  <c r="AC4096" i="1"/>
  <c r="Y4108" i="1"/>
  <c r="W4108" i="1"/>
  <c r="AE4096" i="1" l="1"/>
  <c r="AD4096" i="1"/>
  <c r="X4098" i="1"/>
  <c r="AC4097" i="1"/>
  <c r="Z4106" i="1"/>
  <c r="Y4109" i="1"/>
  <c r="W4109" i="1"/>
  <c r="Z4107" i="1" l="1"/>
  <c r="AD4097" i="1"/>
  <c r="AE4097" i="1"/>
  <c r="X4099" i="1"/>
  <c r="AC4098" i="1"/>
  <c r="Y4110" i="1"/>
  <c r="W4110" i="1"/>
  <c r="AE4098" i="1" l="1"/>
  <c r="AD4098" i="1"/>
  <c r="X4100" i="1"/>
  <c r="AC4099" i="1"/>
  <c r="Z4108" i="1"/>
  <c r="Y4111" i="1"/>
  <c r="W4111" i="1"/>
  <c r="Z4109" i="1" l="1"/>
  <c r="AD4099" i="1"/>
  <c r="AE4099" i="1"/>
  <c r="X4101" i="1"/>
  <c r="AC4100" i="1"/>
  <c r="Y4112" i="1"/>
  <c r="W4112" i="1"/>
  <c r="AE4100" i="1" l="1"/>
  <c r="AD4100" i="1"/>
  <c r="X4102" i="1"/>
  <c r="AC4101" i="1"/>
  <c r="Z4110" i="1"/>
  <c r="Y4113" i="1"/>
  <c r="W4113" i="1"/>
  <c r="Z4111" i="1" l="1"/>
  <c r="AD4101" i="1"/>
  <c r="AE4101" i="1"/>
  <c r="X4103" i="1"/>
  <c r="AC4102" i="1"/>
  <c r="Y4114" i="1"/>
  <c r="W4114" i="1"/>
  <c r="AE4102" i="1" l="1"/>
  <c r="AD4102" i="1"/>
  <c r="X4104" i="1"/>
  <c r="AC4103" i="1"/>
  <c r="Z4112" i="1"/>
  <c r="Y4115" i="1"/>
  <c r="W4115" i="1"/>
  <c r="AD4103" i="1" l="1"/>
  <c r="AE4103" i="1"/>
  <c r="Z4113" i="1"/>
  <c r="X4105" i="1"/>
  <c r="AC4104" i="1"/>
  <c r="Y4116" i="1"/>
  <c r="W4116" i="1"/>
  <c r="AE4104" i="1" l="1"/>
  <c r="AD4104" i="1"/>
  <c r="X4106" i="1"/>
  <c r="AC4105" i="1"/>
  <c r="Z4114" i="1"/>
  <c r="Y4117" i="1"/>
  <c r="W4117" i="1"/>
  <c r="AD4105" i="1" l="1"/>
  <c r="AE4105" i="1"/>
  <c r="Z4115" i="1"/>
  <c r="X4107" i="1"/>
  <c r="AC4106" i="1"/>
  <c r="Y4118" i="1"/>
  <c r="W4118" i="1"/>
  <c r="AE4106" i="1" l="1"/>
  <c r="AD4106" i="1"/>
  <c r="X4108" i="1"/>
  <c r="AC4107" i="1"/>
  <c r="Z4116" i="1"/>
  <c r="Y4119" i="1"/>
  <c r="W4119" i="1"/>
  <c r="AD4107" i="1" l="1"/>
  <c r="AE4107" i="1"/>
  <c r="Z4117" i="1"/>
  <c r="X4109" i="1"/>
  <c r="AC4108" i="1"/>
  <c r="Y4120" i="1"/>
  <c r="W4120" i="1"/>
  <c r="AE4108" i="1" l="1"/>
  <c r="AD4108" i="1"/>
  <c r="X4110" i="1"/>
  <c r="AC4109" i="1"/>
  <c r="Z4118" i="1"/>
  <c r="Y4121" i="1"/>
  <c r="W4121" i="1"/>
  <c r="AD4109" i="1" l="1"/>
  <c r="AE4109" i="1"/>
  <c r="Z4119" i="1"/>
  <c r="X4111" i="1"/>
  <c r="AC4110" i="1"/>
  <c r="Y4122" i="1"/>
  <c r="W4122" i="1"/>
  <c r="AE4110" i="1" l="1"/>
  <c r="AD4110" i="1"/>
  <c r="X4112" i="1"/>
  <c r="AC4111" i="1"/>
  <c r="Z4120" i="1"/>
  <c r="Y4123" i="1"/>
  <c r="W4123" i="1"/>
  <c r="AD4111" i="1" l="1"/>
  <c r="AE4111" i="1"/>
  <c r="Z4121" i="1"/>
  <c r="X4113" i="1"/>
  <c r="AC4112" i="1"/>
  <c r="Y4124" i="1"/>
  <c r="W4124" i="1"/>
  <c r="X4114" i="1" l="1"/>
  <c r="AC4113" i="1"/>
  <c r="Z4122" i="1"/>
  <c r="AE4112" i="1"/>
  <c r="AD4112" i="1"/>
  <c r="Y4125" i="1"/>
  <c r="W4125" i="1"/>
  <c r="Z4123" i="1" l="1"/>
  <c r="AD4113" i="1"/>
  <c r="AE4113" i="1"/>
  <c r="X4115" i="1"/>
  <c r="AC4114" i="1"/>
  <c r="Y4126" i="1"/>
  <c r="W4126" i="1"/>
  <c r="AE4114" i="1" l="1"/>
  <c r="AD4114" i="1"/>
  <c r="X4116" i="1"/>
  <c r="AC4115" i="1"/>
  <c r="Z4124" i="1"/>
  <c r="Y4127" i="1"/>
  <c r="W4127" i="1"/>
  <c r="AD4115" i="1" l="1"/>
  <c r="AE4115" i="1"/>
  <c r="Z4125" i="1"/>
  <c r="X4117" i="1"/>
  <c r="AC4116" i="1"/>
  <c r="Y4128" i="1"/>
  <c r="W4128" i="1"/>
  <c r="AE4116" i="1" l="1"/>
  <c r="AD4116" i="1"/>
  <c r="X4118" i="1"/>
  <c r="AC4117" i="1"/>
  <c r="Z4126" i="1"/>
  <c r="Y4129" i="1"/>
  <c r="W4129" i="1"/>
  <c r="AD4117" i="1" l="1"/>
  <c r="AE4117" i="1"/>
  <c r="Z4127" i="1"/>
  <c r="X4119" i="1"/>
  <c r="AC4118" i="1"/>
  <c r="Y4130" i="1"/>
  <c r="W4130" i="1"/>
  <c r="AE4118" i="1" l="1"/>
  <c r="AD4118" i="1"/>
  <c r="X4120" i="1"/>
  <c r="AC4119" i="1"/>
  <c r="Z4128" i="1"/>
  <c r="Y4131" i="1"/>
  <c r="W4131" i="1"/>
  <c r="AD4119" i="1" l="1"/>
  <c r="AE4119" i="1"/>
  <c r="Z4129" i="1"/>
  <c r="X4121" i="1"/>
  <c r="AC4120" i="1"/>
  <c r="Y4132" i="1"/>
  <c r="W4132" i="1"/>
  <c r="AE4120" i="1" l="1"/>
  <c r="AD4120" i="1"/>
  <c r="X4122" i="1"/>
  <c r="AC4121" i="1"/>
  <c r="Z4130" i="1"/>
  <c r="Y4133" i="1"/>
  <c r="W4133" i="1"/>
  <c r="Z4131" i="1" l="1"/>
  <c r="AD4121" i="1"/>
  <c r="AE4121" i="1"/>
  <c r="X4123" i="1"/>
  <c r="AC4122" i="1"/>
  <c r="Y4134" i="1"/>
  <c r="W4134" i="1"/>
  <c r="AE4122" i="1" l="1"/>
  <c r="AD4122" i="1"/>
  <c r="X4124" i="1"/>
  <c r="AC4123" i="1"/>
  <c r="Z4132" i="1"/>
  <c r="Y4135" i="1"/>
  <c r="W4135" i="1"/>
  <c r="Z4133" i="1" l="1"/>
  <c r="AE4123" i="1"/>
  <c r="AD4123" i="1"/>
  <c r="X4125" i="1"/>
  <c r="AC4124" i="1"/>
  <c r="Y4136" i="1"/>
  <c r="W4136" i="1"/>
  <c r="AE4124" i="1" l="1"/>
  <c r="AD4124" i="1"/>
  <c r="X4126" i="1"/>
  <c r="AC4125" i="1"/>
  <c r="Z4134" i="1"/>
  <c r="Y4137" i="1"/>
  <c r="W4137" i="1"/>
  <c r="Z4135" i="1" l="1"/>
  <c r="AD4125" i="1"/>
  <c r="AE4125" i="1"/>
  <c r="X4127" i="1"/>
  <c r="AC4126" i="1"/>
  <c r="Y4138" i="1"/>
  <c r="W4138" i="1"/>
  <c r="AD4126" i="1" l="1"/>
  <c r="AE4126" i="1"/>
  <c r="X4128" i="1"/>
  <c r="AC4127" i="1"/>
  <c r="Z4136" i="1"/>
  <c r="Y4139" i="1"/>
  <c r="W4139" i="1"/>
  <c r="Z4137" i="1" l="1"/>
  <c r="AD4127" i="1"/>
  <c r="AE4127" i="1"/>
  <c r="X4129" i="1"/>
  <c r="AC4128" i="1"/>
  <c r="Y4140" i="1"/>
  <c r="W4140" i="1"/>
  <c r="X4130" i="1" l="1"/>
  <c r="AC4129" i="1"/>
  <c r="AD4128" i="1"/>
  <c r="AE4128" i="1"/>
  <c r="Z4138" i="1"/>
  <c r="Y4141" i="1"/>
  <c r="W4141" i="1"/>
  <c r="Z4139" i="1" l="1"/>
  <c r="AD4129" i="1"/>
  <c r="AE4129" i="1"/>
  <c r="X4131" i="1"/>
  <c r="AC4130" i="1"/>
  <c r="Y4142" i="1"/>
  <c r="W4142" i="1"/>
  <c r="X4132" i="1" l="1"/>
  <c r="AC4131" i="1"/>
  <c r="AE4130" i="1"/>
  <c r="AD4130" i="1"/>
  <c r="Z4140" i="1"/>
  <c r="Y4143" i="1"/>
  <c r="W4143" i="1"/>
  <c r="Z4141" i="1" l="1"/>
  <c r="AD4131" i="1"/>
  <c r="AE4131" i="1"/>
  <c r="X4133" i="1"/>
  <c r="AC4132" i="1"/>
  <c r="Y4144" i="1"/>
  <c r="W4144" i="1"/>
  <c r="AE4132" i="1" l="1"/>
  <c r="AD4132" i="1"/>
  <c r="X4134" i="1"/>
  <c r="AC4133" i="1"/>
  <c r="Z4142" i="1"/>
  <c r="Y4145" i="1"/>
  <c r="W4145" i="1"/>
  <c r="Z4143" i="1" l="1"/>
  <c r="AD4133" i="1"/>
  <c r="AE4133" i="1"/>
  <c r="X4135" i="1"/>
  <c r="AC4134" i="1"/>
  <c r="Y4146" i="1"/>
  <c r="W4146" i="1"/>
  <c r="X4136" i="1" l="1"/>
  <c r="AC4135" i="1"/>
  <c r="AE4134" i="1"/>
  <c r="AD4134" i="1"/>
  <c r="Z4144" i="1"/>
  <c r="Y4147" i="1"/>
  <c r="W4147" i="1"/>
  <c r="Z4145" i="1" l="1"/>
  <c r="AE4135" i="1"/>
  <c r="AD4135" i="1"/>
  <c r="X4137" i="1"/>
  <c r="AC4136" i="1"/>
  <c r="Y4148" i="1"/>
  <c r="W4148" i="1"/>
  <c r="AE4136" i="1" l="1"/>
  <c r="AD4136" i="1"/>
  <c r="X4138" i="1"/>
  <c r="AC4137" i="1"/>
  <c r="Z4146" i="1"/>
  <c r="Y4149" i="1"/>
  <c r="W4149" i="1"/>
  <c r="Z4147" i="1" l="1"/>
  <c r="AE4137" i="1"/>
  <c r="AD4137" i="1"/>
  <c r="X4139" i="1"/>
  <c r="AC4138" i="1"/>
  <c r="Y4150" i="1"/>
  <c r="W4150" i="1"/>
  <c r="AE4138" i="1" l="1"/>
  <c r="AD4138" i="1"/>
  <c r="X4140" i="1"/>
  <c r="AC4139" i="1"/>
  <c r="Z4148" i="1"/>
  <c r="Y4151" i="1"/>
  <c r="W4151" i="1"/>
  <c r="Z4149" i="1" l="1"/>
  <c r="AE4139" i="1"/>
  <c r="AD4139" i="1"/>
  <c r="X4141" i="1"/>
  <c r="AC4140" i="1"/>
  <c r="Y4152" i="1"/>
  <c r="W4152" i="1"/>
  <c r="AE4140" i="1" l="1"/>
  <c r="AD4140" i="1"/>
  <c r="X4142" i="1"/>
  <c r="AC4141" i="1"/>
  <c r="Z4150" i="1"/>
  <c r="Y4153" i="1"/>
  <c r="W4153" i="1"/>
  <c r="Z4151" i="1" l="1"/>
  <c r="AE4141" i="1"/>
  <c r="AD4141" i="1"/>
  <c r="X4143" i="1"/>
  <c r="AC4142" i="1"/>
  <c r="Y4154" i="1"/>
  <c r="W4154" i="1"/>
  <c r="AE4142" i="1" l="1"/>
  <c r="AD4142" i="1"/>
  <c r="X4144" i="1"/>
  <c r="AC4143" i="1"/>
  <c r="Z4152" i="1"/>
  <c r="Y4155" i="1"/>
  <c r="W4155" i="1"/>
  <c r="Z4153" i="1" l="1"/>
  <c r="AD4143" i="1"/>
  <c r="AE4143" i="1"/>
  <c r="X4145" i="1"/>
  <c r="AC4144" i="1"/>
  <c r="Y4156" i="1"/>
  <c r="W4156" i="1"/>
  <c r="AE4144" i="1" l="1"/>
  <c r="AD4144" i="1"/>
  <c r="X4146" i="1"/>
  <c r="AC4145" i="1"/>
  <c r="Z4154" i="1"/>
  <c r="Y4157" i="1"/>
  <c r="W4157" i="1"/>
  <c r="Z4155" i="1" l="1"/>
  <c r="AE4145" i="1"/>
  <c r="AD4145" i="1"/>
  <c r="X4147" i="1"/>
  <c r="AC4146" i="1"/>
  <c r="Y4158" i="1"/>
  <c r="W4158" i="1"/>
  <c r="AE4146" i="1" l="1"/>
  <c r="AD4146" i="1"/>
  <c r="X4148" i="1"/>
  <c r="AC4147" i="1"/>
  <c r="Z4156" i="1"/>
  <c r="Y4159" i="1"/>
  <c r="W4159" i="1"/>
  <c r="Z4157" i="1" l="1"/>
  <c r="AD4147" i="1"/>
  <c r="AE4147" i="1"/>
  <c r="X4149" i="1"/>
  <c r="AC4148" i="1"/>
  <c r="Y4160" i="1"/>
  <c r="W4160" i="1"/>
  <c r="AE4148" i="1" l="1"/>
  <c r="AD4148" i="1"/>
  <c r="X4150" i="1"/>
  <c r="AC4149" i="1"/>
  <c r="Z4158" i="1"/>
  <c r="Y4161" i="1"/>
  <c r="W4161" i="1"/>
  <c r="Z4159" i="1" l="1"/>
  <c r="AE4149" i="1"/>
  <c r="AD4149" i="1"/>
  <c r="X4151" i="1"/>
  <c r="AC4150" i="1"/>
  <c r="Y4162" i="1"/>
  <c r="W4162" i="1"/>
  <c r="AE4150" i="1" l="1"/>
  <c r="AD4150" i="1"/>
  <c r="X4152" i="1"/>
  <c r="AC4151" i="1"/>
  <c r="Z4160" i="1"/>
  <c r="Y4163" i="1"/>
  <c r="W4163" i="1"/>
  <c r="Z4161" i="1" l="1"/>
  <c r="AE4151" i="1"/>
  <c r="AD4151" i="1"/>
  <c r="X4153" i="1"/>
  <c r="AC4152" i="1"/>
  <c r="Y4164" i="1"/>
  <c r="W4164" i="1"/>
  <c r="AE4152" i="1" l="1"/>
  <c r="AD4152" i="1"/>
  <c r="X4154" i="1"/>
  <c r="AC4153" i="1"/>
  <c r="Z4162" i="1"/>
  <c r="Y4165" i="1"/>
  <c r="W4165" i="1"/>
  <c r="Z4163" i="1" l="1"/>
  <c r="AD4153" i="1"/>
  <c r="AE4153" i="1"/>
  <c r="X4155" i="1"/>
  <c r="AC4154" i="1"/>
  <c r="Y4166" i="1"/>
  <c r="W4166" i="1"/>
  <c r="AE4154" i="1" l="1"/>
  <c r="AD4154" i="1"/>
  <c r="X4156" i="1"/>
  <c r="AC4155" i="1"/>
  <c r="Z4164" i="1"/>
  <c r="Y4167" i="1"/>
  <c r="W4167" i="1"/>
  <c r="AD4155" i="1" l="1"/>
  <c r="AE4155" i="1"/>
  <c r="Z4165" i="1"/>
  <c r="X4157" i="1"/>
  <c r="AC4156" i="1"/>
  <c r="Y4168" i="1"/>
  <c r="W4168" i="1"/>
  <c r="AE4156" i="1" l="1"/>
  <c r="AD4156" i="1"/>
  <c r="X4158" i="1"/>
  <c r="AC4157" i="1"/>
  <c r="Z4166" i="1"/>
  <c r="Y4169" i="1"/>
  <c r="W4169" i="1"/>
  <c r="Z4167" i="1" l="1"/>
  <c r="AD4157" i="1"/>
  <c r="AE4157" i="1"/>
  <c r="X4159" i="1"/>
  <c r="AC4158" i="1"/>
  <c r="Y4170" i="1"/>
  <c r="W4170" i="1"/>
  <c r="AE4158" i="1" l="1"/>
  <c r="AD4158" i="1"/>
  <c r="X4160" i="1"/>
  <c r="AC4159" i="1"/>
  <c r="Z4168" i="1"/>
  <c r="Y4171" i="1"/>
  <c r="W4171" i="1"/>
  <c r="Z4169" i="1" l="1"/>
  <c r="AD4159" i="1"/>
  <c r="AE4159" i="1"/>
  <c r="X4161" i="1"/>
  <c r="AC4160" i="1"/>
  <c r="Y4172" i="1"/>
  <c r="W4172" i="1"/>
  <c r="AE4160" i="1" l="1"/>
  <c r="AD4160" i="1"/>
  <c r="X4162" i="1"/>
  <c r="AC4161" i="1"/>
  <c r="Z4170" i="1"/>
  <c r="Y4173" i="1"/>
  <c r="W4173" i="1"/>
  <c r="Z4171" i="1" l="1"/>
  <c r="AD4161" i="1"/>
  <c r="AE4161" i="1"/>
  <c r="X4163" i="1"/>
  <c r="AC4162" i="1"/>
  <c r="Y4174" i="1"/>
  <c r="W4174" i="1"/>
  <c r="AE4162" i="1" l="1"/>
  <c r="AD4162" i="1"/>
  <c r="X4164" i="1"/>
  <c r="AC4163" i="1"/>
  <c r="Z4172" i="1"/>
  <c r="Y4175" i="1"/>
  <c r="W4175" i="1"/>
  <c r="Z4173" i="1" l="1"/>
  <c r="AE4163" i="1"/>
  <c r="AD4163" i="1"/>
  <c r="X4165" i="1"/>
  <c r="AC4164" i="1"/>
  <c r="Y4176" i="1"/>
  <c r="W4176" i="1"/>
  <c r="AE4164" i="1" l="1"/>
  <c r="AD4164" i="1"/>
  <c r="X4166" i="1"/>
  <c r="AC4165" i="1"/>
  <c r="Z4174" i="1"/>
  <c r="Y4177" i="1"/>
  <c r="W4177" i="1"/>
  <c r="Z4175" i="1" l="1"/>
  <c r="AD4165" i="1"/>
  <c r="AE4165" i="1"/>
  <c r="X4167" i="1"/>
  <c r="AC4166" i="1"/>
  <c r="Y4178" i="1"/>
  <c r="W4178" i="1"/>
  <c r="X4168" i="1" l="1"/>
  <c r="AC4167" i="1"/>
  <c r="AE4166" i="1"/>
  <c r="AD4166" i="1"/>
  <c r="Z4176" i="1"/>
  <c r="Y4179" i="1"/>
  <c r="W4179" i="1"/>
  <c r="Z4177" i="1" l="1"/>
  <c r="AD4167" i="1"/>
  <c r="AE4167" i="1"/>
  <c r="X4169" i="1"/>
  <c r="AC4168" i="1"/>
  <c r="Y4180" i="1"/>
  <c r="W4180" i="1"/>
  <c r="X4170" i="1" l="1"/>
  <c r="AC4169" i="1"/>
  <c r="AE4168" i="1"/>
  <c r="AD4168" i="1"/>
  <c r="Z4178" i="1"/>
  <c r="Y4181" i="1"/>
  <c r="W4181" i="1"/>
  <c r="Z4179" i="1" l="1"/>
  <c r="AD4169" i="1"/>
  <c r="AE4169" i="1"/>
  <c r="X4171" i="1"/>
  <c r="AC4170" i="1"/>
  <c r="Y4182" i="1"/>
  <c r="W4182" i="1"/>
  <c r="AE4170" i="1" l="1"/>
  <c r="AD4170" i="1"/>
  <c r="X4172" i="1"/>
  <c r="AC4171" i="1"/>
  <c r="Z4180" i="1"/>
  <c r="Y4183" i="1"/>
  <c r="W4183" i="1"/>
  <c r="Z4181" i="1" l="1"/>
  <c r="AE4171" i="1"/>
  <c r="AD4171" i="1"/>
  <c r="X4173" i="1"/>
  <c r="AC4172" i="1"/>
  <c r="Y4184" i="1"/>
  <c r="W4184" i="1"/>
  <c r="X4174" i="1" l="1"/>
  <c r="AC4173" i="1"/>
  <c r="AE4172" i="1"/>
  <c r="AD4172" i="1"/>
  <c r="Z4182" i="1"/>
  <c r="Y4185" i="1"/>
  <c r="W4185" i="1"/>
  <c r="Z4183" i="1" l="1"/>
  <c r="AD4173" i="1"/>
  <c r="AE4173" i="1"/>
  <c r="X4175" i="1"/>
  <c r="AC4174" i="1"/>
  <c r="Y4186" i="1"/>
  <c r="W4186" i="1"/>
  <c r="AE4174" i="1" l="1"/>
  <c r="AD4174" i="1"/>
  <c r="X4176" i="1"/>
  <c r="AC4175" i="1"/>
  <c r="Z4184" i="1"/>
  <c r="Y4187" i="1"/>
  <c r="W4187" i="1"/>
  <c r="Z4185" i="1" l="1"/>
  <c r="AD4175" i="1"/>
  <c r="AE4175" i="1"/>
  <c r="X4177" i="1"/>
  <c r="AC4176" i="1"/>
  <c r="Y4188" i="1"/>
  <c r="W4188" i="1"/>
  <c r="X4178" i="1" l="1"/>
  <c r="AC4177" i="1"/>
  <c r="AE4176" i="1"/>
  <c r="AD4176" i="1"/>
  <c r="Z4186" i="1"/>
  <c r="Y4189" i="1"/>
  <c r="W4189" i="1"/>
  <c r="Z4187" i="1" l="1"/>
  <c r="AE4177" i="1"/>
  <c r="AD4177" i="1"/>
  <c r="X4179" i="1"/>
  <c r="AC4178" i="1"/>
  <c r="Y4190" i="1"/>
  <c r="W4190" i="1"/>
  <c r="X4180" i="1" l="1"/>
  <c r="AC4179" i="1"/>
  <c r="AE4178" i="1"/>
  <c r="AD4178" i="1"/>
  <c r="Z4188" i="1"/>
  <c r="Y4191" i="1"/>
  <c r="W4191" i="1"/>
  <c r="Z4189" i="1" l="1"/>
  <c r="AE4179" i="1"/>
  <c r="AD4179" i="1"/>
  <c r="X4181" i="1"/>
  <c r="AC4180" i="1"/>
  <c r="Y4192" i="1"/>
  <c r="W4192" i="1"/>
  <c r="AE4180" i="1" l="1"/>
  <c r="AD4180" i="1"/>
  <c r="X4182" i="1"/>
  <c r="AC4181" i="1"/>
  <c r="Z4190" i="1"/>
  <c r="Y4193" i="1"/>
  <c r="W4193" i="1"/>
  <c r="AD4181" i="1" l="1"/>
  <c r="AE4181" i="1"/>
  <c r="Z4191" i="1"/>
  <c r="X4183" i="1"/>
  <c r="AC4182" i="1"/>
  <c r="Y4194" i="1"/>
  <c r="W4194" i="1"/>
  <c r="X4184" i="1" l="1"/>
  <c r="AC4183" i="1"/>
  <c r="AE4182" i="1"/>
  <c r="AD4182" i="1"/>
  <c r="Z4192" i="1"/>
  <c r="Y4195" i="1"/>
  <c r="W4195" i="1"/>
  <c r="Z4193" i="1" l="1"/>
  <c r="AE4183" i="1"/>
  <c r="AD4183" i="1"/>
  <c r="X4185" i="1"/>
  <c r="AC4184" i="1"/>
  <c r="Y4196" i="1"/>
  <c r="W4196" i="1"/>
  <c r="AE4184" i="1" l="1"/>
  <c r="AD4184" i="1"/>
  <c r="X4186" i="1"/>
  <c r="AC4185" i="1"/>
  <c r="Z4194" i="1"/>
  <c r="Y4197" i="1"/>
  <c r="W4197" i="1"/>
  <c r="Z4195" i="1" l="1"/>
  <c r="AD4185" i="1"/>
  <c r="AE4185" i="1"/>
  <c r="X4187" i="1"/>
  <c r="AC4186" i="1"/>
  <c r="Y4198" i="1"/>
  <c r="W4198" i="1"/>
  <c r="AE4186" i="1" l="1"/>
  <c r="AD4186" i="1"/>
  <c r="X4188" i="1"/>
  <c r="AC4187" i="1"/>
  <c r="Z4196" i="1"/>
  <c r="Y4199" i="1"/>
  <c r="W4199" i="1"/>
  <c r="Z4197" i="1" l="1"/>
  <c r="AE4187" i="1"/>
  <c r="AD4187" i="1"/>
  <c r="X4189" i="1"/>
  <c r="AC4188" i="1"/>
  <c r="Y4200" i="1"/>
  <c r="W4200" i="1"/>
  <c r="AE4188" i="1" l="1"/>
  <c r="AD4188" i="1"/>
  <c r="X4190" i="1"/>
  <c r="AC4189" i="1"/>
  <c r="Z4198" i="1"/>
  <c r="Y4201" i="1"/>
  <c r="W4201" i="1"/>
  <c r="Z4199" i="1" l="1"/>
  <c r="AE4189" i="1"/>
  <c r="AD4189" i="1"/>
  <c r="X4191" i="1"/>
  <c r="AC4190" i="1"/>
  <c r="Y4202" i="1"/>
  <c r="W4202" i="1"/>
  <c r="AE4190" i="1" l="1"/>
  <c r="AD4190" i="1"/>
  <c r="X4192" i="1"/>
  <c r="AC4191" i="1"/>
  <c r="Z4200" i="1"/>
  <c r="Y4203" i="1"/>
  <c r="W4203" i="1"/>
  <c r="AD4191" i="1" l="1"/>
  <c r="AE4191" i="1"/>
  <c r="Z4201" i="1"/>
  <c r="X4193" i="1"/>
  <c r="AC4192" i="1"/>
  <c r="V4205" i="1"/>
  <c r="Y4204" i="1"/>
  <c r="W4204" i="1"/>
  <c r="X4194" i="1" l="1"/>
  <c r="AC4193" i="1"/>
  <c r="AD4192" i="1"/>
  <c r="AE4192" i="1"/>
  <c r="Z4202" i="1"/>
  <c r="V4206" i="1"/>
  <c r="Y4205" i="1"/>
  <c r="W4205" i="1"/>
  <c r="Z4203" i="1" l="1"/>
  <c r="AE4193" i="1"/>
  <c r="AD4193" i="1"/>
  <c r="X4195" i="1"/>
  <c r="AC4194" i="1"/>
  <c r="V4207" i="1"/>
  <c r="Y4206" i="1"/>
  <c r="W4206" i="1"/>
  <c r="AE4194" i="1" l="1"/>
  <c r="AD4194" i="1"/>
  <c r="X4196" i="1"/>
  <c r="AC4195" i="1"/>
  <c r="Z4204" i="1"/>
  <c r="V4208" i="1"/>
  <c r="Y4207" i="1"/>
  <c r="W4207" i="1"/>
  <c r="Z4205" i="1" l="1"/>
  <c r="AD4195" i="1"/>
  <c r="AE4195" i="1"/>
  <c r="X4197" i="1"/>
  <c r="AC4196" i="1"/>
  <c r="V4209" i="1"/>
  <c r="X5" i="1" s="1"/>
  <c r="Y4208" i="1"/>
  <c r="W4208" i="1"/>
  <c r="AE4196" i="1" l="1"/>
  <c r="AD4196" i="1"/>
  <c r="X4198" i="1"/>
  <c r="AC4197" i="1"/>
  <c r="Z4206" i="1"/>
  <c r="V4210" i="1"/>
  <c r="Y4209" i="1"/>
  <c r="W4209" i="1"/>
  <c r="Z4207" i="1" l="1"/>
  <c r="AD4197" i="1"/>
  <c r="AE4197" i="1"/>
  <c r="X4199" i="1"/>
  <c r="AC4198" i="1"/>
  <c r="Y4210" i="1"/>
  <c r="W4210" i="1"/>
  <c r="AE4198" i="1" l="1"/>
  <c r="AD4198" i="1"/>
  <c r="X4200" i="1"/>
  <c r="AC4199" i="1"/>
  <c r="Z4208" i="1"/>
  <c r="Z4209" i="1" l="1"/>
  <c r="AD4199" i="1"/>
  <c r="AE4199" i="1"/>
  <c r="X4201" i="1"/>
  <c r="AC4200" i="1"/>
  <c r="AE4200" i="1" l="1"/>
  <c r="AD4200" i="1"/>
  <c r="X4202" i="1"/>
  <c r="AC4201" i="1"/>
  <c r="Z4210" i="1"/>
  <c r="X9" i="1"/>
  <c r="AD4201" i="1" l="1"/>
  <c r="AE4201" i="1"/>
  <c r="X4203" i="1"/>
  <c r="AC4202" i="1"/>
  <c r="AE4202" i="1" l="1"/>
  <c r="AD4202" i="1"/>
  <c r="X4204" i="1"/>
  <c r="AC4203" i="1"/>
  <c r="AE4203" i="1" l="1"/>
  <c r="AD4203" i="1"/>
  <c r="X4205" i="1"/>
  <c r="AC4204" i="1"/>
  <c r="AE4204" i="1" l="1"/>
  <c r="AD4204" i="1"/>
  <c r="X4206" i="1"/>
  <c r="AC4205" i="1"/>
  <c r="X4207" i="1" l="1"/>
  <c r="AC4206" i="1"/>
  <c r="AD4205" i="1"/>
  <c r="AE4205" i="1"/>
  <c r="AE4206" i="1" l="1"/>
  <c r="AD4206" i="1"/>
  <c r="X4208" i="1"/>
  <c r="AC4207" i="1"/>
  <c r="X4209" i="1" l="1"/>
  <c r="AC4208" i="1"/>
  <c r="AE4207" i="1"/>
  <c r="AD4207" i="1"/>
  <c r="AE4208" i="1" l="1"/>
  <c r="AD4208" i="1"/>
  <c r="X4210" i="1"/>
  <c r="AC4210" i="1" s="1"/>
  <c r="AC4209" i="1"/>
  <c r="AE4209" i="1" l="1"/>
  <c r="DN10" i="1" s="1"/>
  <c r="AD4209" i="1"/>
  <c r="AD4210" i="1"/>
  <c r="AA9" i="1" s="1"/>
  <c r="X6" i="1"/>
  <c r="AE4210" i="1"/>
  <c r="DP9" i="1" s="1"/>
  <c r="AA8" i="1" l="1"/>
  <c r="AA10" i="1" s="1"/>
  <c r="W8" i="1"/>
  <c r="W10" i="1" l="1"/>
  <c r="X10" i="1"/>
</calcChain>
</file>

<file path=xl/sharedStrings.xml><?xml version="1.0" encoding="utf-8"?>
<sst xmlns="http://schemas.openxmlformats.org/spreadsheetml/2006/main" count="249" uniqueCount="50">
  <si>
    <t>BN Correlation Curve</t>
  </si>
  <si>
    <t>Incl 25 oct 2017</t>
  </si>
  <si>
    <t>Start Date</t>
  </si>
  <si>
    <t>End Date</t>
  </si>
  <si>
    <t>CAR</t>
  </si>
  <si>
    <t>MDD</t>
  </si>
  <si>
    <t>CAR/MDD</t>
  </si>
  <si>
    <t>Date</t>
  </si>
  <si>
    <t>Portfolio Value</t>
  </si>
  <si>
    <t>Daily PnL</t>
  </si>
  <si>
    <t>Drawdown</t>
  </si>
  <si>
    <t>PSAR Curve</t>
  </si>
  <si>
    <t>Straddles</t>
  </si>
  <si>
    <t>1,2,3,4,M 6x with 03,04-2020</t>
  </si>
  <si>
    <t>Correlation % change</t>
  </si>
  <si>
    <t>Correlation portfolio value</t>
  </si>
  <si>
    <t>Straddle % cange</t>
  </si>
  <si>
    <t>Straddles portfolio value</t>
  </si>
  <si>
    <t>Total</t>
  </si>
  <si>
    <t>DD</t>
  </si>
  <si>
    <t>Psar % chg</t>
  </si>
  <si>
    <t>Psar portfolio value</t>
  </si>
  <si>
    <t>Correlation</t>
  </si>
  <si>
    <t>PSAR</t>
  </si>
  <si>
    <t>Combined Return %</t>
  </si>
  <si>
    <t>Combined correlation, PSAR and Straddles</t>
  </si>
  <si>
    <t>Intraday Straddle</t>
  </si>
  <si>
    <t>%chg</t>
  </si>
  <si>
    <t>XIRR</t>
  </si>
  <si>
    <t>Intraday Straddles - Triggers on BN STDev</t>
  </si>
  <si>
    <t>25%-75%, 11am to 12:30pm, Thursday only</t>
  </si>
  <si>
    <t>x</t>
  </si>
  <si>
    <t>IS %chg</t>
  </si>
  <si>
    <t>IS</t>
  </si>
  <si>
    <t xml:space="preserve">Combined correlation, PSAR </t>
  </si>
  <si>
    <t>combined</t>
  </si>
  <si>
    <t>SuperTrend</t>
  </si>
  <si>
    <t>supertrend</t>
  </si>
  <si>
    <t>Supertrend</t>
  </si>
  <si>
    <t>supertrend %</t>
  </si>
  <si>
    <t>IS %</t>
  </si>
  <si>
    <t xml:space="preserve"> </t>
  </si>
  <si>
    <t>Correlation ADJUSTMENTS</t>
  </si>
  <si>
    <t>PSAR Curve - min prem 1 x</t>
  </si>
  <si>
    <t>psar min prem %chg</t>
  </si>
  <si>
    <t>psar minpremval</t>
  </si>
  <si>
    <t>corr adj % cange</t>
  </si>
  <si>
    <t>corr adj portfolio value</t>
  </si>
  <si>
    <t>psar minprem</t>
  </si>
  <si>
    <t>corr 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</si>
</sst>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_);\(#,##0.0\);\-\ "/>
    <numFmt numFmtId="165" formatCode="0.00%_);\(0.00%\)"/>
    <numFmt numFmtId="166" formatCode="0.000%_);\(0.000%\)"/>
    <numFmt numFmtId="167" formatCode="#,##0.000_);\(#,##0.000\);\-\ "/>
    <numFmt numFmtId="168" formatCode="0.0%_);\(0.0%\)"/>
    <numFmt numFmtId="169" formatCode="#,##0.0"/>
    <numFmt numFmtId="170" formatCode="0.000%"/>
  </numFmts>
  <fonts count="5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indexed="12"/>
      <name val="Calibri"/>
      <family val="2"/>
      <scheme val="minor"/>
    </font>
    <font>
      <sz val="11"/>
      <color indexed="8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3" borderId="0" xfId="0" applyFill="1"/>
    <xf numFmtId="0" fontId="0" fillId="0" borderId="0" xfId="0" applyFill="1"/>
    <xf numFmtId="0" fontId="0" fillId="0" borderId="1" xfId="0" applyBorder="1"/>
    <xf numFmtId="14" fontId="2" fillId="0" borderId="1" xfId="0" applyNumberFormat="1" applyFont="1" applyFill="1" applyBorder="1"/>
    <xf numFmtId="164" fontId="0" fillId="0" borderId="1" xfId="0" applyNumberFormat="1" applyFill="1" applyBorder="1"/>
    <xf numFmtId="14" fontId="2" fillId="0" borderId="0" xfId="0" applyNumberFormat="1" applyFont="1" applyFill="1"/>
    <xf numFmtId="164" fontId="0" fillId="0" borderId="0" xfId="0" applyNumberFormat="1" applyFill="1"/>
    <xf numFmtId="165" fontId="3" fillId="0" borderId="1" xfId="0" applyNumberFormat="1" applyFont="1" applyFill="1" applyBorder="1"/>
    <xf numFmtId="166" fontId="3" fillId="0" borderId="1" xfId="0" applyNumberFormat="1" applyFont="1" applyFill="1" applyBorder="1"/>
    <xf numFmtId="167" fontId="0" fillId="0" borderId="1" xfId="0" applyNumberFormat="1" applyFill="1" applyBorder="1"/>
    <xf numFmtId="0" fontId="4" fillId="4" borderId="0" xfId="0" applyFont="1" applyFill="1" applyAlignment="1">
      <alignment horizontal="centerContinuous"/>
    </xf>
    <xf numFmtId="14" fontId="0" fillId="0" borderId="0" xfId="0" applyNumberFormat="1" applyBorder="1"/>
    <xf numFmtId="164" fontId="0" fillId="0" borderId="0" xfId="0" applyNumberFormat="1"/>
    <xf numFmtId="166" fontId="0" fillId="0" borderId="0" xfId="0" applyNumberFormat="1"/>
    <xf numFmtId="164" fontId="0" fillId="0" borderId="1" xfId="0" applyNumberFormat="1" applyBorder="1"/>
    <xf numFmtId="14" fontId="0" fillId="0" borderId="0" xfId="0" applyNumberFormat="1"/>
    <xf numFmtId="167" fontId="0" fillId="3" borderId="0" xfId="0" applyNumberFormat="1" applyFill="1"/>
    <xf numFmtId="168" fontId="0" fillId="0" borderId="0" xfId="0" applyNumberFormat="1"/>
    <xf numFmtId="167" fontId="0" fillId="0" borderId="0" xfId="0" applyNumberFormat="1"/>
    <xf numFmtId="167" fontId="0" fillId="5" borderId="0" xfId="0" applyNumberFormat="1" applyFill="1"/>
    <xf numFmtId="167" fontId="0" fillId="6" borderId="0" xfId="0" applyNumberFormat="1" applyFill="1"/>
    <xf numFmtId="167" fontId="0" fillId="7" borderId="0" xfId="0" applyNumberFormat="1" applyFill="1"/>
    <xf numFmtId="168" fontId="0" fillId="3" borderId="0" xfId="0" applyNumberFormat="1" applyFill="1"/>
    <xf numFmtId="169" fontId="0" fillId="0" borderId="0" xfId="0" applyNumberFormat="1"/>
    <xf numFmtId="164" fontId="3" fillId="0" borderId="0" xfId="0" applyNumberFormat="1" applyFont="1" applyFill="1"/>
    <xf numFmtId="0" fontId="1" fillId="2" borderId="1" xfId="0" applyFont="1" applyFill="1" applyBorder="1"/>
    <xf numFmtId="0" fontId="4" fillId="4" borderId="0" xfId="0" applyFont="1" applyFill="1"/>
    <xf numFmtId="14" fontId="0" fillId="3" borderId="0" xfId="0" applyNumberFormat="1" applyFill="1"/>
    <xf numFmtId="170" fontId="0" fillId="0" borderId="0" xfId="0" applyNumberFormat="1"/>
    <xf numFmtId="170" fontId="0" fillId="3" borderId="0" xfId="0" applyNumberFormat="1" applyFill="1"/>
    <xf numFmtId="0" fontId="1" fillId="2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164" fontId="4" fillId="4" borderId="0" xfId="0" applyNumberFormat="1" applyFont="1" applyFill="1"/>
    <xf numFmtId="9" fontId="0" fillId="0" borderId="0" xfId="0" applyNumberFormat="1"/>
    <xf numFmtId="14" fontId="0" fillId="3" borderId="0" xfId="0" applyNumberFormat="1" applyFill="1" applyBorder="1"/>
    <xf numFmtId="164" fontId="0" fillId="3" borderId="0" xfId="0" applyNumberFormat="1" applyFill="1"/>
    <xf numFmtId="166" fontId="0" fillId="3" borderId="0" xfId="0" applyNumberFormat="1" applyFill="1"/>
    <xf numFmtId="164" fontId="0" fillId="3" borderId="1" xfId="0" applyNumberFormat="1" applyFill="1" applyBorder="1"/>
    <xf numFmtId="169" fontId="0" fillId="3" borderId="0" xfId="0" applyNumberFormat="1" applyFill="1"/>
    <xf numFmtId="0" fontId="0" fillId="0" borderId="0" xfId="0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210"/>
  <sheetViews>
    <sheetView tabSelected="1" workbookViewId="0">
      <selection activeCell="A3" sqref="A3"/>
    </sheetView>
  </sheetViews>
  <sheetFormatPr defaultRowHeight="14.4" x14ac:dyDescent="0.3"/>
  <cols>
    <col min="1" max="1" width="10.33203125" bestFit="1" customWidth="1"/>
    <col min="2" max="2" width="14" bestFit="1" customWidth="1"/>
    <col min="3" max="3" width="11" bestFit="1" customWidth="1"/>
    <col min="4" max="4" width="10.109375" bestFit="1" customWidth="1"/>
    <col min="5" max="5" width="1.88671875" bestFit="1" customWidth="1"/>
    <col min="6" max="6" width="10.33203125" bestFit="1" customWidth="1"/>
    <col min="7" max="7" width="13.6640625" bestFit="1" customWidth="1"/>
    <col min="8" max="8" width="8.6640625" bestFit="1" customWidth="1"/>
    <col min="9" max="9" width="10.109375" bestFit="1" customWidth="1"/>
    <col min="12" max="12" width="10.33203125" bestFit="1" customWidth="1"/>
    <col min="13" max="13" width="13.6640625" bestFit="1" customWidth="1"/>
    <col min="14" max="14" width="13.5546875" bestFit="1" customWidth="1"/>
    <col min="15" max="15" width="10.109375" bestFit="1" customWidth="1"/>
    <col min="17" max="17" width="10.33203125" bestFit="1" customWidth="1"/>
    <col min="18" max="18" width="13.6640625" bestFit="1" customWidth="1"/>
    <col min="19" max="19" width="9.109375" bestFit="1" customWidth="1"/>
    <col min="20" max="20" width="10.109375" bestFit="1" customWidth="1"/>
    <col min="22" max="22" width="10.33203125" bestFit="1" customWidth="1"/>
    <col min="23" max="23" width="19" bestFit="1" customWidth="1"/>
    <col min="24" max="24" width="23.44140625" bestFit="1" customWidth="1"/>
    <col min="25" max="25" width="9.88671875" bestFit="1" customWidth="1"/>
    <col min="26" max="26" width="10.21875" bestFit="1" customWidth="1"/>
    <col min="27" max="27" width="10" bestFit="1" customWidth="1"/>
    <col min="28" max="28" width="8.5546875" bestFit="1" customWidth="1"/>
    <col min="29" max="29" width="10.44140625" bestFit="1" customWidth="1"/>
    <col min="30" max="30" width="6.109375" bestFit="1" customWidth="1"/>
    <col min="31" max="31" width="17.88671875" bestFit="1" customWidth="1"/>
    <col min="34" max="34" width="10.33203125" bestFit="1" customWidth="1"/>
    <col min="35" max="35" width="18.109375" bestFit="1" customWidth="1"/>
    <col min="36" max="36" width="16" bestFit="1" customWidth="1"/>
    <col min="37" max="37" width="10.109375" bestFit="1" customWidth="1"/>
    <col min="40" max="40" width="10.33203125" bestFit="1" customWidth="1"/>
    <col min="41" max="41" width="19" bestFit="1" customWidth="1"/>
    <col min="42" max="42" width="23.44140625" bestFit="1" customWidth="1"/>
    <col min="43" max="43" width="9.88671875" bestFit="1" customWidth="1"/>
    <col min="44" max="44" width="17.5546875" bestFit="1" customWidth="1"/>
    <col min="45" max="45" width="15.44140625" bestFit="1" customWidth="1"/>
    <col min="46" max="46" width="21.88671875" customWidth="1"/>
    <col min="47" max="47" width="12.88671875" bestFit="1" customWidth="1"/>
    <col min="48" max="48" width="7.109375" bestFit="1" customWidth="1"/>
    <col min="49" max="49" width="17.88671875" bestFit="1" customWidth="1"/>
    <col min="52" max="52" width="10.33203125" bestFit="1" customWidth="1"/>
    <col min="53" max="53" width="15.6640625" bestFit="1" customWidth="1"/>
    <col min="54" max="54" width="10.33203125" bestFit="1" customWidth="1"/>
    <col min="55" max="55" width="7.6640625" bestFit="1" customWidth="1"/>
    <col min="56" max="56" width="1.88671875" bestFit="1" customWidth="1"/>
    <col min="58" max="58" width="1.88671875" bestFit="1" customWidth="1"/>
    <col min="59" max="59" width="10.33203125" bestFit="1" customWidth="1"/>
    <col min="60" max="60" width="19" bestFit="1" customWidth="1"/>
    <col min="61" max="61" width="23.44140625" bestFit="1" customWidth="1"/>
    <col min="62" max="62" width="9.88671875" bestFit="1" customWidth="1"/>
    <col min="63" max="63" width="17.5546875" bestFit="1" customWidth="1"/>
    <col min="64" max="64" width="15.44140625" bestFit="1" customWidth="1"/>
    <col min="65" max="65" width="21.88671875" bestFit="1" customWidth="1"/>
    <col min="66" max="67" width="12.44140625" bestFit="1" customWidth="1"/>
    <col min="68" max="68" width="12.88671875" bestFit="1" customWidth="1"/>
    <col min="69" max="69" width="6.109375" bestFit="1" customWidth="1"/>
    <col min="70" max="70" width="17.88671875" bestFit="1" customWidth="1"/>
    <col min="71" max="72" width="12.6640625" bestFit="1" customWidth="1"/>
    <col min="73" max="73" width="10.33203125" customWidth="1"/>
    <col min="74" max="74" width="19" bestFit="1" customWidth="1"/>
    <col min="75" max="75" width="23.44140625" bestFit="1" customWidth="1"/>
    <col min="76" max="76" width="9.88671875" bestFit="1" customWidth="1"/>
    <col min="77" max="77" width="17.5546875" bestFit="1" customWidth="1"/>
    <col min="78" max="78" width="15.44140625" bestFit="1" customWidth="1"/>
    <col min="79" max="79" width="21.88671875" bestFit="1" customWidth="1"/>
    <col min="80" max="80" width="12.44140625" bestFit="1" customWidth="1"/>
    <col min="81" max="81" width="2.109375" bestFit="1" customWidth="1"/>
    <col min="82" max="82" width="12.88671875" bestFit="1" customWidth="1"/>
    <col min="83" max="83" width="6.109375" bestFit="1" customWidth="1"/>
    <col min="84" max="84" width="17.88671875" bestFit="1" customWidth="1"/>
    <col min="88" max="88" width="10.33203125" bestFit="1" customWidth="1"/>
    <col min="89" max="90" width="12" bestFit="1" customWidth="1"/>
    <col min="91" max="91" width="7.6640625" bestFit="1" customWidth="1"/>
    <col min="95" max="95" width="10.33203125" bestFit="1" customWidth="1"/>
    <col min="96" max="96" width="19" bestFit="1" customWidth="1"/>
    <col min="97" max="97" width="23.44140625" bestFit="1" customWidth="1"/>
    <col min="98" max="98" width="9.88671875" bestFit="1" customWidth="1"/>
    <col min="99" max="99" width="17.5546875" bestFit="1" customWidth="1"/>
    <col min="100" max="100" width="15.44140625" bestFit="1" customWidth="1"/>
    <col min="101" max="101" width="21.88671875" bestFit="1" customWidth="1"/>
    <col min="102" max="102" width="12.44140625" bestFit="1" customWidth="1"/>
    <col min="103" max="103" width="8.109375" bestFit="1" customWidth="1"/>
    <col min="104" max="104" width="10.21875" bestFit="1" customWidth="1"/>
    <col min="105" max="105" width="12.109375" bestFit="1" customWidth="1"/>
    <col min="106" max="106" width="12.88671875" bestFit="1" customWidth="1"/>
    <col min="107" max="107" width="6.109375" bestFit="1" customWidth="1"/>
    <col min="108" max="108" width="17.88671875" bestFit="1" customWidth="1"/>
    <col min="113" max="113" width="23.6640625" bestFit="1" customWidth="1"/>
    <col min="114" max="115" width="14.5546875" bestFit="1" customWidth="1"/>
    <col min="117" max="117" width="10.33203125" bestFit="1" customWidth="1"/>
    <col min="118" max="118" width="13.6640625" bestFit="1" customWidth="1"/>
    <col min="119" max="119" width="13.109375" bestFit="1" customWidth="1"/>
    <col min="120" max="120" width="10.109375" bestFit="1" customWidth="1"/>
    <col min="122" max="122" width="10.33203125" bestFit="1" customWidth="1"/>
    <col min="123" max="123" width="13.6640625" bestFit="1" customWidth="1"/>
    <col min="124" max="124" width="8.6640625" bestFit="1" customWidth="1"/>
    <col min="125" max="125" width="10.109375" bestFit="1" customWidth="1"/>
    <col min="127" max="127" width="1.88671875" bestFit="1" customWidth="1"/>
    <col min="128" max="128" width="10.33203125" bestFit="1" customWidth="1"/>
    <col min="129" max="129" width="19" bestFit="1" customWidth="1"/>
    <col min="130" max="130" width="23.44140625" bestFit="1" customWidth="1"/>
    <col min="131" max="131" width="18.21875" bestFit="1" customWidth="1"/>
    <col min="132" max="132" width="15.21875" bestFit="1" customWidth="1"/>
    <col min="133" max="133" width="12.44140625" bestFit="1" customWidth="1"/>
    <col min="134" max="134" width="17.5546875" bestFit="1" customWidth="1"/>
    <col min="135" max="135" width="14.88671875" bestFit="1" customWidth="1"/>
    <col min="136" max="136" width="20.44140625" bestFit="1" customWidth="1"/>
    <col min="137" max="137" width="8.109375" bestFit="1" customWidth="1"/>
    <col min="138" max="138" width="4.44140625" bestFit="1" customWidth="1"/>
    <col min="139" max="139" width="10.21875" bestFit="1" customWidth="1"/>
    <col min="140" max="140" width="12.109375" bestFit="1" customWidth="1"/>
    <col min="141" max="141" width="10.44140625" bestFit="1" customWidth="1"/>
    <col min="142" max="142" width="6.109375" bestFit="1" customWidth="1"/>
    <col min="143" max="143" width="17.88671875" bestFit="1" customWidth="1"/>
  </cols>
  <sheetData>
    <row r="1" spans="1:143" x14ac:dyDescent="0.3">
      <c r="L1" t="s">
        <v>31</v>
      </c>
      <c r="AH1" t="s">
        <v>31</v>
      </c>
      <c r="AN1" t="s">
        <v>31</v>
      </c>
      <c r="BG1" t="s">
        <v>31</v>
      </c>
      <c r="BU1" t="s">
        <v>31</v>
      </c>
    </row>
    <row r="2" spans="1:143" ht="16.2" x14ac:dyDescent="0.45">
      <c r="A2" s="31" t="s">
        <v>0</v>
      </c>
      <c r="B2" s="31"/>
      <c r="C2" s="31"/>
      <c r="D2" s="31"/>
      <c r="E2" s="31"/>
      <c r="F2" s="31"/>
      <c r="G2" s="31"/>
      <c r="H2" s="31"/>
      <c r="I2" s="31"/>
      <c r="L2" s="31" t="s">
        <v>11</v>
      </c>
      <c r="M2" s="31"/>
      <c r="N2" s="31"/>
      <c r="O2" s="31"/>
      <c r="P2" s="31"/>
      <c r="Q2" s="31"/>
      <c r="R2" s="31"/>
      <c r="S2" s="31"/>
      <c r="T2" s="31"/>
      <c r="V2" s="31" t="s">
        <v>34</v>
      </c>
      <c r="W2" s="31"/>
      <c r="X2" s="31"/>
      <c r="Y2" s="31"/>
      <c r="Z2" s="31"/>
      <c r="AA2" s="31"/>
      <c r="AB2" s="31"/>
      <c r="AC2" s="31"/>
      <c r="AD2" s="31"/>
      <c r="AE2" s="31"/>
      <c r="AH2" s="31" t="s">
        <v>12</v>
      </c>
      <c r="AI2" s="31"/>
      <c r="AJ2" s="31"/>
      <c r="AK2" s="31"/>
      <c r="AN2" s="31" t="s">
        <v>25</v>
      </c>
      <c r="AO2" s="31"/>
      <c r="AP2" s="31"/>
      <c r="AQ2" s="31"/>
      <c r="AR2" s="31"/>
      <c r="AS2" s="31"/>
      <c r="AT2" s="31"/>
      <c r="AU2" s="31"/>
      <c r="AV2" s="31"/>
      <c r="AW2" s="31"/>
      <c r="AZ2" s="31" t="s">
        <v>29</v>
      </c>
      <c r="BA2" s="31"/>
      <c r="BB2" s="31"/>
      <c r="BC2" s="31"/>
      <c r="BG2" s="31" t="s">
        <v>25</v>
      </c>
      <c r="BH2" s="31"/>
      <c r="BI2" s="31"/>
      <c r="BJ2" s="31"/>
      <c r="BK2" s="31"/>
      <c r="BL2" s="31"/>
      <c r="BM2" s="31"/>
      <c r="BN2" s="31"/>
      <c r="BO2" s="31"/>
      <c r="BP2" s="31"/>
      <c r="BU2" s="31" t="s">
        <v>25</v>
      </c>
      <c r="BV2" s="31"/>
      <c r="BW2" s="31"/>
      <c r="BX2" s="31"/>
      <c r="BY2" s="31"/>
      <c r="BZ2" s="31"/>
      <c r="CA2" s="31"/>
      <c r="CB2" s="31"/>
      <c r="CC2" s="31"/>
      <c r="CD2" s="31"/>
      <c r="CJ2" t="s">
        <v>36</v>
      </c>
      <c r="CQ2" s="31" t="s">
        <v>25</v>
      </c>
      <c r="CR2" s="31"/>
      <c r="CS2" s="31"/>
      <c r="CT2" s="31"/>
      <c r="CU2" s="31"/>
      <c r="CV2" s="31"/>
      <c r="CW2" s="31"/>
      <c r="CX2" s="31"/>
      <c r="CY2" s="31"/>
      <c r="CZ2" s="31"/>
      <c r="DI2" s="27" t="s">
        <v>42</v>
      </c>
      <c r="DJ2" s="27"/>
      <c r="DK2" s="27"/>
      <c r="DM2" s="31" t="s">
        <v>43</v>
      </c>
      <c r="DN2" s="31"/>
      <c r="DO2" s="31"/>
      <c r="DP2" s="31"/>
      <c r="DQ2" s="31"/>
      <c r="DR2" s="31"/>
      <c r="DS2" s="31"/>
      <c r="DT2" s="31"/>
      <c r="DU2" s="31"/>
      <c r="DX2" s="31" t="s">
        <v>25</v>
      </c>
      <c r="DY2" s="31"/>
      <c r="DZ2" s="31"/>
      <c r="EA2" s="31"/>
      <c r="EB2" s="31"/>
      <c r="EC2" s="31"/>
      <c r="ED2" s="31"/>
      <c r="EE2" s="31"/>
      <c r="EF2" s="31"/>
      <c r="EG2" s="31"/>
    </row>
    <row r="3" spans="1:143" ht="16.2" x14ac:dyDescent="0.45">
      <c r="B3" s="1" t="s">
        <v>1</v>
      </c>
      <c r="V3" s="32"/>
      <c r="W3" s="32"/>
      <c r="X3" s="32"/>
      <c r="Y3" s="32"/>
      <c r="Z3" s="32"/>
      <c r="AA3" s="32"/>
      <c r="AB3" s="32"/>
      <c r="AC3" s="32"/>
      <c r="AD3" s="32"/>
      <c r="AE3" s="32"/>
      <c r="AH3" s="32" t="s">
        <v>13</v>
      </c>
      <c r="AI3" s="32"/>
      <c r="AJ3" s="32"/>
      <c r="AK3" s="32"/>
      <c r="AN3" s="32" t="s">
        <v>13</v>
      </c>
      <c r="AO3" s="32"/>
      <c r="AP3" s="32"/>
      <c r="AQ3" s="32"/>
      <c r="AR3" s="32"/>
      <c r="AS3" s="32"/>
      <c r="AT3" s="32"/>
      <c r="AU3" s="32"/>
      <c r="AV3" s="32"/>
      <c r="AW3" s="32"/>
      <c r="AZ3" s="32" t="s">
        <v>30</v>
      </c>
      <c r="BA3" s="32"/>
      <c r="BB3" s="32"/>
      <c r="BC3" s="32"/>
      <c r="BG3" s="32" t="s">
        <v>13</v>
      </c>
      <c r="BH3" s="32"/>
      <c r="BI3" s="32"/>
      <c r="BJ3" s="32"/>
      <c r="BK3" s="32"/>
      <c r="BL3" s="32"/>
      <c r="BM3" s="32"/>
      <c r="BN3" s="32"/>
      <c r="BO3" s="32"/>
      <c r="BP3" s="32"/>
      <c r="BU3" s="32" t="s">
        <v>13</v>
      </c>
      <c r="BV3" s="32"/>
      <c r="BW3" s="32"/>
      <c r="BX3" s="32"/>
      <c r="BY3" s="32"/>
      <c r="BZ3" s="32"/>
      <c r="CA3" s="32"/>
      <c r="CB3" s="32"/>
      <c r="CC3" s="32"/>
      <c r="CD3" s="32"/>
      <c r="CQ3" s="32" t="s">
        <v>13</v>
      </c>
      <c r="CR3" s="32"/>
      <c r="CS3" s="32"/>
      <c r="CT3" s="32"/>
      <c r="CU3" s="32"/>
      <c r="CV3" s="32"/>
      <c r="CW3" s="32"/>
      <c r="CX3" s="32"/>
      <c r="CY3" s="32"/>
      <c r="CZ3" s="32"/>
      <c r="DI3" t="s">
        <v>41</v>
      </c>
      <c r="DX3" s="32" t="s">
        <v>13</v>
      </c>
      <c r="DY3" s="32"/>
      <c r="DZ3" s="32"/>
      <c r="EA3" s="32"/>
      <c r="EB3" s="32"/>
      <c r="EC3" s="32"/>
      <c r="ED3" s="32"/>
      <c r="EE3" s="32"/>
      <c r="EF3" s="32"/>
      <c r="EG3" s="32"/>
    </row>
    <row r="4" spans="1:143" x14ac:dyDescent="0.3">
      <c r="B4" s="2"/>
      <c r="C4" s="2"/>
      <c r="D4" s="2"/>
      <c r="Z4" s="2" t="s">
        <v>18</v>
      </c>
      <c r="AA4" s="13">
        <v>100000</v>
      </c>
      <c r="AR4" s="2" t="s">
        <v>18</v>
      </c>
      <c r="AS4" s="13">
        <v>50000000</v>
      </c>
      <c r="BK4" s="2" t="s">
        <v>18</v>
      </c>
      <c r="BL4" s="13">
        <v>50000000</v>
      </c>
      <c r="BY4" s="2" t="s">
        <v>18</v>
      </c>
      <c r="BZ4" s="13">
        <v>50000000</v>
      </c>
      <c r="CU4" s="2" t="s">
        <v>18</v>
      </c>
      <c r="CV4" s="13">
        <v>50000000</v>
      </c>
      <c r="EB4" s="2" t="s">
        <v>18</v>
      </c>
      <c r="EC4" s="13">
        <v>50000000</v>
      </c>
    </row>
    <row r="5" spans="1:143" x14ac:dyDescent="0.3">
      <c r="A5" s="3" t="s">
        <v>2</v>
      </c>
      <c r="B5" s="4">
        <v>40545</v>
      </c>
      <c r="C5" s="5">
        <f>-VLOOKUP(B5,$A$13:$B$4210,2,FALSE)</f>
        <v>-800000</v>
      </c>
      <c r="D5" s="2"/>
      <c r="L5" s="3" t="s">
        <v>2</v>
      </c>
      <c r="M5" s="4">
        <v>40545</v>
      </c>
      <c r="N5" s="15">
        <f>-VLOOKUP(M5,$L$13:$OR4210,2,FALSE)</f>
        <v>-11000000</v>
      </c>
      <c r="V5" s="3" t="s">
        <v>2</v>
      </c>
      <c r="W5" s="16">
        <v>40545</v>
      </c>
      <c r="X5" s="15">
        <f>-VLOOKUP(W5,$V$13:$AD$4209,8,FALSE)</f>
        <v>-100000</v>
      </c>
      <c r="Z5" s="25" t="s">
        <v>22</v>
      </c>
      <c r="AA5" s="18">
        <v>0.85</v>
      </c>
      <c r="AB5" s="13">
        <f>AA4*AA5</f>
        <v>85000</v>
      </c>
      <c r="AC5" s="13"/>
      <c r="AH5" s="3" t="s">
        <v>2</v>
      </c>
      <c r="AI5" s="16">
        <v>42520</v>
      </c>
      <c r="AJ5" s="15">
        <f>-VLOOKUP(AI5,$AH$13:$AI$4210,2,FALSE)</f>
        <v>-2936003461.1486855</v>
      </c>
      <c r="AN5" s="3" t="s">
        <v>2</v>
      </c>
      <c r="AO5" s="16">
        <v>42520</v>
      </c>
      <c r="AP5" s="15">
        <f>-VLOOKUP(AO5,$AN$13:$AV$4209,8,FALSE)</f>
        <v>-16500000</v>
      </c>
      <c r="AR5" s="25" t="s">
        <v>22</v>
      </c>
      <c r="AS5" s="18">
        <v>0</v>
      </c>
      <c r="AT5" s="13">
        <f>AS4*AS5</f>
        <v>0</v>
      </c>
      <c r="AU5" s="13"/>
      <c r="BA5">
        <f>-BA13</f>
        <v>-10012298</v>
      </c>
      <c r="BB5">
        <f>BA1612</f>
        <v>25701524</v>
      </c>
      <c r="BG5" s="3" t="s">
        <v>2</v>
      </c>
      <c r="BH5" s="16">
        <v>42564</v>
      </c>
      <c r="BI5" s="15">
        <f>-VLOOKUP(BH5,$BG$13:$BR$4209,10,FALSE)</f>
        <v>-37500000</v>
      </c>
      <c r="BK5" s="25" t="s">
        <v>22</v>
      </c>
      <c r="BL5" s="18">
        <v>0.25</v>
      </c>
      <c r="BM5" s="13">
        <f>BL4*BL5</f>
        <v>12500000</v>
      </c>
      <c r="BN5" s="13"/>
      <c r="BU5" s="3" t="s">
        <v>2</v>
      </c>
      <c r="BV5" s="16">
        <v>42564</v>
      </c>
      <c r="BW5" s="15">
        <f>-VLOOKUP(BV5,$BU$13:$CF$4209,10,FALSE)</f>
        <v>-25000000</v>
      </c>
      <c r="BY5" s="25" t="s">
        <v>22</v>
      </c>
      <c r="BZ5" s="18">
        <v>0.25</v>
      </c>
      <c r="CA5" s="13">
        <f>BZ4*BZ5</f>
        <v>12500000</v>
      </c>
      <c r="CB5" s="13"/>
      <c r="CK5">
        <f>-CK13</f>
        <v>-150148.64000000001</v>
      </c>
      <c r="CL5" s="19">
        <f>CK1612</f>
        <v>222895.52505240633</v>
      </c>
      <c r="CQ5" s="3" t="s">
        <v>2</v>
      </c>
      <c r="CR5" s="16">
        <v>42564</v>
      </c>
      <c r="CS5" s="15">
        <f>-VLOOKUP(CR5,$CQ$13:$DB$4209,12,FALSE)</f>
        <v>-50000000</v>
      </c>
      <c r="CU5" s="25" t="s">
        <v>22</v>
      </c>
      <c r="CV5" s="18">
        <v>0.85</v>
      </c>
      <c r="CW5" s="13">
        <f>CV4*CV5</f>
        <v>42500000</v>
      </c>
      <c r="CX5" s="13"/>
      <c r="DJ5">
        <f>-DJ13</f>
        <v>-4000000</v>
      </c>
      <c r="DK5" s="19">
        <f>DJ1615</f>
        <v>24729370.207121357</v>
      </c>
      <c r="DM5" s="3" t="s">
        <v>2</v>
      </c>
      <c r="DN5" s="4">
        <v>42372</v>
      </c>
      <c r="DO5" s="15">
        <f>-VLOOKUP(DN5,$DM$13:$DO4210,2,FALSE)</f>
        <v>-16414367.438067593</v>
      </c>
      <c r="DX5" s="3" t="s">
        <v>2</v>
      </c>
      <c r="DY5" s="16">
        <v>42564</v>
      </c>
      <c r="DZ5" s="15">
        <f>-VLOOKUP(DY5,$DX$13:$EM$4209,14,FALSE)</f>
        <v>-4959799.1103105284</v>
      </c>
      <c r="EB5" s="25" t="s">
        <v>22</v>
      </c>
      <c r="EC5" s="18">
        <v>0</v>
      </c>
      <c r="ED5" s="13">
        <f>EC4*EC5</f>
        <v>0</v>
      </c>
      <c r="EE5" s="13"/>
    </row>
    <row r="6" spans="1:143" x14ac:dyDescent="0.3">
      <c r="A6" s="3" t="s">
        <v>3</v>
      </c>
      <c r="B6" s="4">
        <v>44742</v>
      </c>
      <c r="C6" s="5">
        <f>VLOOKUP(B6,$A$13:$B$4210,2,FALSE)</f>
        <v>6438242.1927571511</v>
      </c>
      <c r="D6" s="2"/>
      <c r="L6" s="3" t="s">
        <v>3</v>
      </c>
      <c r="M6" s="4">
        <v>44742</v>
      </c>
      <c r="N6" s="15">
        <f>VLOOKUP(M6,$L$13:$M$4210,2,FALSE)</f>
        <v>694226005.68629825</v>
      </c>
      <c r="V6" s="3" t="s">
        <v>3</v>
      </c>
      <c r="W6" s="4">
        <v>44742</v>
      </c>
      <c r="X6" s="15">
        <f>VLOOKUP(W6,$V$13:$AD$4210,8,FALSE)</f>
        <v>1630735.0589163033</v>
      </c>
      <c r="Z6" s="25" t="s">
        <v>23</v>
      </c>
      <c r="AA6" s="18">
        <v>0.15</v>
      </c>
      <c r="AB6" s="13">
        <f>AA4*AA6</f>
        <v>15000</v>
      </c>
      <c r="AC6" s="13"/>
      <c r="AH6" s="3" t="s">
        <v>3</v>
      </c>
      <c r="AI6" s="4">
        <v>44399</v>
      </c>
      <c r="AJ6" s="15">
        <f>VLOOKUP(AI6,$AH$13:$AI$4210,2,FALSE)</f>
        <v>21999767213.225277</v>
      </c>
      <c r="AN6" s="3" t="s">
        <v>3</v>
      </c>
      <c r="AO6" s="4">
        <v>44399</v>
      </c>
      <c r="AP6" s="15">
        <f>VLOOKUP(AO6,$AN$13:$AV$4209,8,FALSE)</f>
        <v>140602006.96254632</v>
      </c>
      <c r="AR6" s="25" t="s">
        <v>23</v>
      </c>
      <c r="AS6" s="18">
        <v>0.33</v>
      </c>
      <c r="AT6" s="13">
        <f>AS4*AS6</f>
        <v>16500000</v>
      </c>
      <c r="AU6" s="13"/>
      <c r="BA6" s="16">
        <f>AZ13</f>
        <v>42522</v>
      </c>
      <c r="BB6" s="16">
        <f>AZ1612</f>
        <v>44889</v>
      </c>
      <c r="BG6" s="3" t="s">
        <v>3</v>
      </c>
      <c r="BH6" s="4">
        <v>44399</v>
      </c>
      <c r="BI6" s="15">
        <f>VLOOKUP(BH6,$BG$13:$BR$4209,10,FALSE)</f>
        <v>173259251.14712879</v>
      </c>
      <c r="BK6" s="25" t="s">
        <v>23</v>
      </c>
      <c r="BL6" s="18">
        <v>0.25</v>
      </c>
      <c r="BM6" s="13">
        <f>BL4*BL6</f>
        <v>12500000</v>
      </c>
      <c r="BN6" s="13"/>
      <c r="BU6" s="3" t="s">
        <v>3</v>
      </c>
      <c r="BV6" s="4">
        <v>44742</v>
      </c>
      <c r="BW6" s="15">
        <f>VLOOKUP(BV6,$BU$13:$CF$4209,10,FALSE)</f>
        <v>189345347.46554551</v>
      </c>
      <c r="BY6" s="25" t="s">
        <v>23</v>
      </c>
      <c r="BZ6" s="18">
        <v>0.25</v>
      </c>
      <c r="CA6" s="13">
        <f>BZ4*BZ6</f>
        <v>12500000</v>
      </c>
      <c r="CB6" s="13"/>
      <c r="CK6" s="16">
        <f>CJ13</f>
        <v>42522</v>
      </c>
      <c r="CL6" s="16">
        <f>CJ1612</f>
        <v>44889</v>
      </c>
      <c r="CQ6" s="3" t="s">
        <v>3</v>
      </c>
      <c r="CR6" s="4">
        <v>44742</v>
      </c>
      <c r="CS6" s="15">
        <f>VLOOKUP(CR6,$CQ$13:$DB$4209,12,FALSE)</f>
        <v>219776592.97568926</v>
      </c>
      <c r="CU6" s="25" t="s">
        <v>23</v>
      </c>
      <c r="CV6" s="18">
        <v>0.15</v>
      </c>
      <c r="CW6" s="13">
        <f>CV4*CV6</f>
        <v>7500000</v>
      </c>
      <c r="CX6" s="13"/>
      <c r="DJ6" s="16">
        <f>DI13</f>
        <v>42370</v>
      </c>
      <c r="DK6" s="16">
        <f>DI1615</f>
        <v>44742</v>
      </c>
      <c r="DM6" s="3" t="s">
        <v>3</v>
      </c>
      <c r="DN6" s="4">
        <v>44742</v>
      </c>
      <c r="DO6" s="15">
        <f>VLOOKUP(DN6,$DM$13:$DO4211,2,FALSE)</f>
        <v>22471115.239167783</v>
      </c>
      <c r="DX6" s="3" t="s">
        <v>3</v>
      </c>
      <c r="DY6" s="4">
        <v>44742</v>
      </c>
      <c r="DZ6" s="15">
        <f>VLOOKUP(DY6,$DX$13:$EM$4209,14,FALSE)</f>
        <v>6693978.3569058301</v>
      </c>
      <c r="EB6" s="25" t="s">
        <v>23</v>
      </c>
      <c r="EC6" s="18">
        <v>0</v>
      </c>
      <c r="ED6" s="13">
        <f>EC4*EC6</f>
        <v>0</v>
      </c>
      <c r="EE6" s="13"/>
    </row>
    <row r="7" spans="1:143" x14ac:dyDescent="0.3">
      <c r="B7" s="6"/>
      <c r="C7" s="7"/>
      <c r="D7" s="2"/>
      <c r="Z7" s="2" t="s">
        <v>12</v>
      </c>
      <c r="AA7" s="18">
        <v>0</v>
      </c>
      <c r="AB7" s="13">
        <f>AA7*AA4</f>
        <v>0</v>
      </c>
      <c r="AC7" s="13">
        <f>SUM(AB5:AB7)</f>
        <v>100000</v>
      </c>
      <c r="AR7" s="2" t="s">
        <v>12</v>
      </c>
      <c r="AS7" s="18">
        <v>0</v>
      </c>
      <c r="AT7" s="13">
        <f>AS7*AS4</f>
        <v>0</v>
      </c>
      <c r="AU7" s="13">
        <f>SUM(AT5:AT7)</f>
        <v>16500000</v>
      </c>
      <c r="AZ7" t="s">
        <v>28</v>
      </c>
      <c r="BA7" s="18">
        <f>XIRR(BA5:BB5,BA6:BB6)</f>
        <v>0.15647124648094182</v>
      </c>
      <c r="BK7" s="2" t="s">
        <v>12</v>
      </c>
      <c r="BL7" s="18">
        <v>0</v>
      </c>
      <c r="BM7" s="13">
        <f>BL7*BL4</f>
        <v>0</v>
      </c>
      <c r="BN7" s="13">
        <f>SUM(BM5:BM7)</f>
        <v>25000000</v>
      </c>
      <c r="BY7" s="2" t="s">
        <v>12</v>
      </c>
      <c r="BZ7" s="18">
        <v>0</v>
      </c>
      <c r="CA7" s="13">
        <f>BZ7*BZ4</f>
        <v>0</v>
      </c>
      <c r="CB7" s="13">
        <f>SUM(CA5:CA7)</f>
        <v>25000000</v>
      </c>
      <c r="CJ7" t="s">
        <v>28</v>
      </c>
      <c r="CK7" s="18">
        <f>XIRR(CK5:CL5,CK6:CL6)</f>
        <v>6.2816408276557947E-2</v>
      </c>
      <c r="CU7" s="2" t="s">
        <v>12</v>
      </c>
      <c r="CV7" s="18">
        <v>0</v>
      </c>
      <c r="CW7" s="13">
        <f>CV7*CV4</f>
        <v>0</v>
      </c>
      <c r="CX7" s="13">
        <f>SUM(CW5:CW7)</f>
        <v>50000000</v>
      </c>
      <c r="DI7" t="s">
        <v>28</v>
      </c>
      <c r="DJ7" s="18">
        <f>XIRR(DJ5:DK5,DJ6:DK6)</f>
        <v>0.32355353236198425</v>
      </c>
      <c r="EB7" s="2" t="s">
        <v>12</v>
      </c>
      <c r="EC7" s="18">
        <v>0</v>
      </c>
      <c r="ED7" s="13">
        <f>EC7*EC4</f>
        <v>0</v>
      </c>
      <c r="EE7" s="13">
        <f>SUM(ED5:ED7)</f>
        <v>0</v>
      </c>
    </row>
    <row r="8" spans="1:143" x14ac:dyDescent="0.3">
      <c r="A8" s="3" t="s">
        <v>4</v>
      </c>
      <c r="B8" s="8">
        <f>XIRR(C5:C6,B5:B6)</f>
        <v>0.19884746670722966</v>
      </c>
      <c r="C8" s="7"/>
      <c r="D8" s="2"/>
      <c r="L8" s="3" t="s">
        <v>4</v>
      </c>
      <c r="M8" s="8">
        <f>XIRR(N5:N6,M5:M6)</f>
        <v>0.43400213122367859</v>
      </c>
      <c r="V8" s="3" t="s">
        <v>4</v>
      </c>
      <c r="W8" s="8">
        <f>XIRR(X5:X6,W5:W6)</f>
        <v>0.2747857630252839</v>
      </c>
      <c r="Z8" s="26" t="s">
        <v>4</v>
      </c>
      <c r="AA8" s="8">
        <f>XIRR(X5:X6,W5:W6)</f>
        <v>0.2747857630252839</v>
      </c>
      <c r="AC8" s="18">
        <f>X36/X15-1</f>
        <v>2.1111171832374431E-2</v>
      </c>
      <c r="AH8" s="3" t="s">
        <v>4</v>
      </c>
      <c r="AI8" s="8">
        <f>XIRR(AJ5:AJ6,AI5:AI6)</f>
        <v>0.47878480553627012</v>
      </c>
      <c r="AN8" s="3" t="s">
        <v>4</v>
      </c>
      <c r="AO8" s="8">
        <f>XIRR(AP5:AP6,AO5:AO6)</f>
        <v>0.51618850827217089</v>
      </c>
      <c r="AR8" s="26" t="s">
        <v>4</v>
      </c>
      <c r="AS8" s="8">
        <f>XIRR(AP5:AP6,AO5:AO6)</f>
        <v>0.51618850827217089</v>
      </c>
      <c r="AU8" s="18" t="e">
        <f>AP36/AP15-1</f>
        <v>#DIV/0!</v>
      </c>
      <c r="AZ8" t="s">
        <v>19</v>
      </c>
      <c r="BA8" s="18">
        <f>MIN(BB13:BB1612)</f>
        <v>-2.8957737466870359E-2</v>
      </c>
      <c r="BG8" s="3" t="s">
        <v>4</v>
      </c>
      <c r="BH8" s="8">
        <f>XIRR(BI5:BI6,BH5:BH6)</f>
        <v>0.35584049820899977</v>
      </c>
      <c r="BK8" t="s">
        <v>33</v>
      </c>
      <c r="BL8" s="18">
        <v>0.25</v>
      </c>
      <c r="BM8" s="13">
        <f>BL8*BL4</f>
        <v>12500000</v>
      </c>
      <c r="BN8" s="18">
        <f>BI36/BI15-1</f>
        <v>1.6822092870669936E-2</v>
      </c>
      <c r="BU8" s="3" t="s">
        <v>4</v>
      </c>
      <c r="BV8" s="8">
        <f>XIRR(BW5:BW6,BV5:BV6)</f>
        <v>0.40397666096687324</v>
      </c>
      <c r="BY8" t="s">
        <v>33</v>
      </c>
      <c r="BZ8" s="18">
        <v>0</v>
      </c>
      <c r="CA8" s="13">
        <f>BZ8*BZ4</f>
        <v>0</v>
      </c>
      <c r="CB8" s="18">
        <f>BW36/BW15-1</f>
        <v>1.6822092870669936E-2</v>
      </c>
      <c r="CJ8" t="s">
        <v>19</v>
      </c>
      <c r="CK8" s="18">
        <f>MIN(CL13:CL1612)</f>
        <v>-2.0806397547851962E-2</v>
      </c>
      <c r="CQ8" s="3" t="s">
        <v>4</v>
      </c>
      <c r="CR8" s="8">
        <f>XIRR(CS5:CS6,CR5:CR6)</f>
        <v>0.28161928057670593</v>
      </c>
      <c r="CU8" t="s">
        <v>33</v>
      </c>
      <c r="CV8" s="18">
        <v>0</v>
      </c>
      <c r="CW8" s="13">
        <f>CV8*CV4</f>
        <v>0</v>
      </c>
      <c r="CX8" s="18">
        <f>CS36/CS15-1</f>
        <v>1.682209287067038E-2</v>
      </c>
      <c r="DI8" t="s">
        <v>19</v>
      </c>
      <c r="DJ8" s="18">
        <f>MIN(DK13:DK1615)</f>
        <v>-0.11928933107959594</v>
      </c>
      <c r="DM8" s="3" t="s">
        <v>4</v>
      </c>
      <c r="DN8" s="8">
        <f>XIRR(DO5:DO6,DN5:DN6)</f>
        <v>4.9558922648429871E-2</v>
      </c>
      <c r="DX8" s="3" t="s">
        <v>4</v>
      </c>
      <c r="DY8" s="8">
        <f>XIRR(DZ5:DZ6,DY5:DY6)</f>
        <v>5.1533100008964536E-2</v>
      </c>
      <c r="EB8" t="s">
        <v>33</v>
      </c>
      <c r="EC8" s="18">
        <v>0</v>
      </c>
      <c r="ED8" s="13">
        <f>EC8*EC4</f>
        <v>0</v>
      </c>
      <c r="EE8" s="18" t="e">
        <f>DZ36/DZ15-1</f>
        <v>#DIV/0!</v>
      </c>
    </row>
    <row r="9" spans="1:143" x14ac:dyDescent="0.3">
      <c r="A9" s="3" t="s">
        <v>5</v>
      </c>
      <c r="B9" s="9">
        <f t="array" ref="B9">MIN(IF(A13:A4210&gt;=B5,IF(A13:A4210&lt;=B6,D13:D4210)))</f>
        <v>-0.12234771520515186</v>
      </c>
      <c r="C9" s="7"/>
      <c r="D9" s="2"/>
      <c r="L9" s="3" t="s">
        <v>5</v>
      </c>
      <c r="M9" s="9">
        <f t="array" ref="M9">MIN(IF(L13:L4210&gt;=M5,IF(L13:L4210&lt;=M6,O13:O4210)))</f>
        <v>-0.16528512971551668</v>
      </c>
      <c r="V9" s="3" t="s">
        <v>5</v>
      </c>
      <c r="W9" s="9" t="e">
        <f>MIN(IF(V13:V1286&gt;=W5,IF(V13:V1286&lt;=W6,AD13:AD1286)))</f>
        <v>#VALUE!</v>
      </c>
      <c r="X9" s="23">
        <f>MIN(AD13:AD1286)</f>
        <v>-6.8034336004706764E-2</v>
      </c>
      <c r="Z9" s="26" t="s">
        <v>5</v>
      </c>
      <c r="AA9" s="9">
        <f>MIN(AD13:AD4210)</f>
        <v>-7.6198822652844389E-2</v>
      </c>
      <c r="AH9" s="3" t="s">
        <v>5</v>
      </c>
      <c r="AI9" s="9">
        <f t="array" ref="AI9">MIN(IF(AH13:AH4210&gt;=AI5,IF(AH13:AH4210&lt;=AI6,AK13:AK4210)))</f>
        <v>-0.21478339219132703</v>
      </c>
      <c r="AN9" s="3" t="s">
        <v>5</v>
      </c>
      <c r="AO9" s="9" t="e">
        <f>MIN(IF(AN13:AN1286&gt;=AO5,IF(AN13:AN1286&lt;=AO6,AV13:AV1286)))</f>
        <v>#VALUE!</v>
      </c>
      <c r="AP9" s="23">
        <f>MIN(AV13:AV1286)</f>
        <v>-0.16528512971551634</v>
      </c>
      <c r="AR9" s="26" t="s">
        <v>5</v>
      </c>
      <c r="AS9" s="9">
        <f>MIN(AV13:AV1286)</f>
        <v>-0.16528512971551634</v>
      </c>
      <c r="AZ9" t="s">
        <v>6</v>
      </c>
      <c r="BA9">
        <f>BA7/-BA8</f>
        <v>5.4034348042541538</v>
      </c>
      <c r="BG9" s="3" t="s">
        <v>5</v>
      </c>
      <c r="BH9" s="9" t="e">
        <f>MIN(IF(BG13:BG1286&gt;=BH5,IF(BG13:BG1286&lt;=BH6,BO13:BO1286)))</f>
        <v>#VALUE!</v>
      </c>
      <c r="BI9" s="23">
        <f>MIN(BO13:BO1286)</f>
        <v>12500000</v>
      </c>
      <c r="BK9" s="26" t="s">
        <v>4</v>
      </c>
      <c r="BL9" s="8">
        <f>XIRR(BI5:BI6,BH5:BH6)</f>
        <v>0.35584049820899977</v>
      </c>
      <c r="BU9" s="3" t="s">
        <v>5</v>
      </c>
      <c r="BV9" s="9" t="e">
        <f>MIN(IF(BU13:BU1286&gt;=BV5,IF(BU13:BU1286&lt;=BV6,CC13:CC1286)))</f>
        <v>#VALUE!</v>
      </c>
      <c r="BW9" s="23">
        <f>MIN(CC13:CC1286)</f>
        <v>0</v>
      </c>
      <c r="BY9" s="26" t="s">
        <v>4</v>
      </c>
      <c r="BZ9" s="8">
        <f>XIRR(BW5:BW6,BV5:BV6)</f>
        <v>0.40397666096687324</v>
      </c>
      <c r="CJ9" t="s">
        <v>6</v>
      </c>
      <c r="CK9">
        <f>CK7/-CK8</f>
        <v>3.0190910335193064</v>
      </c>
      <c r="CQ9" s="3" t="s">
        <v>5</v>
      </c>
      <c r="CR9" s="9" t="e">
        <f>MIN(IF(CQ13:CQ1286&gt;=CR5,IF(CQ13:CQ1286&lt;=CR6,CY13:CY1286)))</f>
        <v>#VALUE!</v>
      </c>
      <c r="CS9" s="23">
        <f>MIN(CY13:CY1286)</f>
        <v>0</v>
      </c>
      <c r="CU9" t="s">
        <v>38</v>
      </c>
      <c r="CV9" s="18">
        <v>0</v>
      </c>
      <c r="CW9" s="13">
        <f>CV9*CV4</f>
        <v>0</v>
      </c>
      <c r="CX9" s="26" t="s">
        <v>4</v>
      </c>
      <c r="CY9" s="8">
        <f>XIRR(CS5:CS6,CR5:CR6)</f>
        <v>0.28161928057670593</v>
      </c>
      <c r="DI9" t="s">
        <v>6</v>
      </c>
      <c r="DJ9">
        <f>DJ7/-DJ8</f>
        <v>2.7123425828089589</v>
      </c>
      <c r="DM9" s="3" t="s">
        <v>5</v>
      </c>
      <c r="DN9" s="9">
        <f>MIN(DP13:DP4210)</f>
        <v>-3.8807361734286672E-2</v>
      </c>
      <c r="DP9" s="14">
        <f>MIN(DP13:DP4210)</f>
        <v>-3.8807361734286672E-2</v>
      </c>
      <c r="DX9" s="3" t="s">
        <v>5</v>
      </c>
      <c r="DY9" s="9" t="e">
        <f>MIN(IF(DX13:DX1286&gt;=DY5,IF(DX13:DX1286&lt;=DY6,EH13:EH1286)))</f>
        <v>#VALUE!</v>
      </c>
      <c r="DZ9" s="23">
        <f>MIN(EH13:EH1286)</f>
        <v>0</v>
      </c>
      <c r="EB9" t="s">
        <v>38</v>
      </c>
      <c r="EC9" s="18">
        <v>0</v>
      </c>
      <c r="ED9" s="13">
        <f>EC9*EC4</f>
        <v>0</v>
      </c>
      <c r="EE9" s="26" t="s">
        <v>4</v>
      </c>
      <c r="EF9" s="8">
        <f>XIRR(DZ5:DZ6,DY5:DY6)</f>
        <v>5.1533100008964536E-2</v>
      </c>
    </row>
    <row r="10" spans="1:143" x14ac:dyDescent="0.3">
      <c r="A10" s="3" t="s">
        <v>6</v>
      </c>
      <c r="B10" s="10">
        <f>B8/-B9</f>
        <v>1.6252650601100602</v>
      </c>
      <c r="C10" s="2"/>
      <c r="D10" s="2"/>
      <c r="L10" s="3" t="s">
        <v>6</v>
      </c>
      <c r="M10" s="10">
        <f>M8/-M9</f>
        <v>2.6257784470428089</v>
      </c>
      <c r="V10" s="3" t="s">
        <v>6</v>
      </c>
      <c r="W10" s="10" t="e">
        <f>W8/-W9</f>
        <v>#VALUE!</v>
      </c>
      <c r="X10" s="1">
        <f>W8/-X9</f>
        <v>4.0389276821379374</v>
      </c>
      <c r="Z10" s="26" t="s">
        <v>6</v>
      </c>
      <c r="AA10" s="10">
        <f>AA8/-AA9</f>
        <v>3.6061680936618323</v>
      </c>
      <c r="AH10" s="3" t="s">
        <v>6</v>
      </c>
      <c r="AI10" s="10">
        <f>AI8/-AI9</f>
        <v>2.2291518941547079</v>
      </c>
      <c r="AN10" s="3" t="s">
        <v>6</v>
      </c>
      <c r="AO10" s="10" t="e">
        <f>AO8/-AO9</f>
        <v>#VALUE!</v>
      </c>
      <c r="AP10" s="1">
        <f>AO8/-AP9</f>
        <v>3.1230184418926168</v>
      </c>
      <c r="AR10" s="26" t="s">
        <v>6</v>
      </c>
      <c r="AS10" s="10">
        <f>AS8/-AS9</f>
        <v>3.1230184418926168</v>
      </c>
      <c r="BG10" s="3" t="s">
        <v>6</v>
      </c>
      <c r="BH10" s="10" t="e">
        <f>BH8/-BH9</f>
        <v>#VALUE!</v>
      </c>
      <c r="BI10" s="1">
        <f>BH8/-BI9</f>
        <v>-2.8467239856719983E-8</v>
      </c>
      <c r="BK10" s="26" t="s">
        <v>5</v>
      </c>
      <c r="BL10" s="9">
        <f>MIN(BQ13:BQ1286)</f>
        <v>-6.0003070199980524E-2</v>
      </c>
      <c r="BU10" s="3" t="s">
        <v>6</v>
      </c>
      <c r="BV10" s="10" t="e">
        <f>BV8/-BV9</f>
        <v>#VALUE!</v>
      </c>
      <c r="BW10" s="1" t="e">
        <f>BV8/-BW9</f>
        <v>#DIV/0!</v>
      </c>
      <c r="BY10" s="26" t="s">
        <v>5</v>
      </c>
      <c r="BZ10" s="9">
        <f>MIN(CE13:CE1485)</f>
        <v>-8.1200906404718332E-2</v>
      </c>
      <c r="CQ10" s="3" t="s">
        <v>6</v>
      </c>
      <c r="CR10" s="10" t="e">
        <f>CR8/-CR9</f>
        <v>#VALUE!</v>
      </c>
      <c r="CS10" s="1" t="e">
        <f>CR8/-CS9</f>
        <v>#DIV/0!</v>
      </c>
      <c r="CX10" s="26" t="s">
        <v>5</v>
      </c>
      <c r="CY10" s="9">
        <f>MIN(DC13:DC1485)</f>
        <v>-9.4453197978927261E-2</v>
      </c>
      <c r="DM10" s="3" t="s">
        <v>6</v>
      </c>
      <c r="DN10" s="10">
        <f>DN8/-DN9</f>
        <v>1.2770495193092215</v>
      </c>
      <c r="DX10" s="3" t="s">
        <v>6</v>
      </c>
      <c r="DY10" s="10" t="e">
        <f>DY8/-DY9</f>
        <v>#VALUE!</v>
      </c>
      <c r="DZ10" s="1" t="e">
        <f>DY8/-DZ9</f>
        <v>#DIV/0!</v>
      </c>
      <c r="EB10" t="s">
        <v>48</v>
      </c>
      <c r="EC10" s="34">
        <v>0.1</v>
      </c>
      <c r="ED10" s="13">
        <f>EC10*EC4</f>
        <v>5000000</v>
      </c>
      <c r="EE10" s="26" t="s">
        <v>5</v>
      </c>
      <c r="EF10" s="9">
        <f>MIN(EL13:EL1485)</f>
        <v>-2.9290587521078049E-2</v>
      </c>
    </row>
    <row r="11" spans="1:143" x14ac:dyDescent="0.3">
      <c r="BK11" s="26" t="s">
        <v>6</v>
      </c>
      <c r="BL11" s="10">
        <f>BL9/-BL10</f>
        <v>5.9303715130415986</v>
      </c>
      <c r="BY11" s="26" t="s">
        <v>6</v>
      </c>
      <c r="BZ11" s="10">
        <f>BZ9/-BZ10</f>
        <v>4.9750264972830331</v>
      </c>
      <c r="CX11" s="26" t="s">
        <v>6</v>
      </c>
      <c r="CY11" s="10">
        <f>CY9/-CY10</f>
        <v>2.9815748603825556</v>
      </c>
      <c r="EB11" t="s">
        <v>49</v>
      </c>
      <c r="EC11" s="18">
        <v>0</v>
      </c>
      <c r="ED11" s="13">
        <f>EC11*EC4</f>
        <v>0</v>
      </c>
      <c r="EE11" s="26" t="s">
        <v>6</v>
      </c>
      <c r="EF11" s="10">
        <f>EF9/-EF10</f>
        <v>1.7593740641726754</v>
      </c>
    </row>
    <row r="12" spans="1:143" ht="16.2" x14ac:dyDescent="0.45">
      <c r="A12" s="11" t="s">
        <v>7</v>
      </c>
      <c r="B12" s="11" t="s">
        <v>8</v>
      </c>
      <c r="C12" s="11" t="s">
        <v>9</v>
      </c>
      <c r="D12" s="11" t="s">
        <v>10</v>
      </c>
      <c r="F12" s="11" t="s">
        <v>7</v>
      </c>
      <c r="G12" s="11" t="s">
        <v>8</v>
      </c>
      <c r="H12" s="11" t="s">
        <v>9</v>
      </c>
      <c r="I12" s="11" t="s">
        <v>10</v>
      </c>
      <c r="L12" s="11" t="s">
        <v>7</v>
      </c>
      <c r="M12" s="11" t="s">
        <v>8</v>
      </c>
      <c r="N12" s="11" t="s">
        <v>9</v>
      </c>
      <c r="O12" s="11" t="s">
        <v>10</v>
      </c>
      <c r="Q12" s="11" t="s">
        <v>7</v>
      </c>
      <c r="R12" s="11" t="s">
        <v>8</v>
      </c>
      <c r="S12" s="11" t="s">
        <v>9</v>
      </c>
      <c r="T12" s="11" t="s">
        <v>10</v>
      </c>
      <c r="V12" s="11" t="s">
        <v>7</v>
      </c>
      <c r="W12" s="11" t="s">
        <v>14</v>
      </c>
      <c r="X12" s="11" t="s">
        <v>15</v>
      </c>
      <c r="Y12" s="11" t="s">
        <v>20</v>
      </c>
      <c r="Z12" s="11" t="s">
        <v>21</v>
      </c>
      <c r="AA12" s="11"/>
      <c r="AB12" s="11"/>
      <c r="AC12" s="11" t="s">
        <v>18</v>
      </c>
      <c r="AD12" s="11" t="s">
        <v>19</v>
      </c>
      <c r="AE12" s="11" t="s">
        <v>24</v>
      </c>
      <c r="AH12" s="11" t="s">
        <v>7</v>
      </c>
      <c r="AI12" s="11" t="s">
        <v>8</v>
      </c>
      <c r="AJ12" s="11" t="s">
        <v>9</v>
      </c>
      <c r="AK12" s="11" t="s">
        <v>10</v>
      </c>
      <c r="AN12" s="11" t="s">
        <v>7</v>
      </c>
      <c r="AO12" s="11" t="s">
        <v>14</v>
      </c>
      <c r="AP12" s="11" t="s">
        <v>15</v>
      </c>
      <c r="AQ12" s="11" t="s">
        <v>20</v>
      </c>
      <c r="AR12" s="11" t="s">
        <v>21</v>
      </c>
      <c r="AS12" s="11" t="s">
        <v>16</v>
      </c>
      <c r="AT12" s="11" t="s">
        <v>17</v>
      </c>
      <c r="AU12" s="11" t="s">
        <v>18</v>
      </c>
      <c r="AV12" s="11" t="s">
        <v>19</v>
      </c>
      <c r="AW12" s="11" t="s">
        <v>24</v>
      </c>
      <c r="AZ12" s="27" t="s">
        <v>7</v>
      </c>
      <c r="BA12" s="27" t="s">
        <v>26</v>
      </c>
      <c r="BB12" s="27" t="s">
        <v>19</v>
      </c>
      <c r="BC12" s="27" t="s">
        <v>27</v>
      </c>
      <c r="BG12" s="11" t="s">
        <v>7</v>
      </c>
      <c r="BH12" s="11" t="s">
        <v>14</v>
      </c>
      <c r="BI12" s="11" t="s">
        <v>15</v>
      </c>
      <c r="BJ12" s="11" t="s">
        <v>20</v>
      </c>
      <c r="BK12" s="11" t="s">
        <v>21</v>
      </c>
      <c r="BL12" s="11" t="s">
        <v>16</v>
      </c>
      <c r="BM12" s="11" t="s">
        <v>17</v>
      </c>
      <c r="BN12" s="11" t="s">
        <v>32</v>
      </c>
      <c r="BO12" s="11"/>
      <c r="BP12" s="11" t="s">
        <v>18</v>
      </c>
      <c r="BQ12" s="11" t="s">
        <v>19</v>
      </c>
      <c r="BR12" s="11" t="s">
        <v>24</v>
      </c>
      <c r="BU12" s="11" t="s">
        <v>7</v>
      </c>
      <c r="BV12" s="11" t="s">
        <v>14</v>
      </c>
      <c r="BW12" s="11" t="s">
        <v>15</v>
      </c>
      <c r="BX12" s="11" t="s">
        <v>20</v>
      </c>
      <c r="BY12" s="11" t="s">
        <v>21</v>
      </c>
      <c r="BZ12" s="11" t="s">
        <v>16</v>
      </c>
      <c r="CA12" s="11" t="s">
        <v>17</v>
      </c>
      <c r="CB12" s="11" t="s">
        <v>32</v>
      </c>
      <c r="CC12" s="11"/>
      <c r="CD12" s="11" t="s">
        <v>18</v>
      </c>
      <c r="CE12" s="11" t="s">
        <v>19</v>
      </c>
      <c r="CF12" s="11" t="s">
        <v>24</v>
      </c>
      <c r="CJ12" t="s">
        <v>7</v>
      </c>
      <c r="CK12" s="13" t="s">
        <v>35</v>
      </c>
      <c r="CL12" s="27" t="s">
        <v>19</v>
      </c>
      <c r="CM12" s="27" t="s">
        <v>27</v>
      </c>
      <c r="CQ12" s="11" t="s">
        <v>7</v>
      </c>
      <c r="CR12" s="11" t="s">
        <v>14</v>
      </c>
      <c r="CS12" s="11" t="s">
        <v>15</v>
      </c>
      <c r="CT12" s="11" t="s">
        <v>20</v>
      </c>
      <c r="CU12" s="11" t="s">
        <v>21</v>
      </c>
      <c r="CV12" s="11" t="s">
        <v>16</v>
      </c>
      <c r="CW12" s="11" t="s">
        <v>17</v>
      </c>
      <c r="CX12" s="11" t="s">
        <v>32</v>
      </c>
      <c r="CY12" s="11" t="s">
        <v>40</v>
      </c>
      <c r="CZ12" s="11" t="s">
        <v>37</v>
      </c>
      <c r="DA12" s="11" t="s">
        <v>39</v>
      </c>
      <c r="DB12" s="11" t="s">
        <v>18</v>
      </c>
      <c r="DC12" s="11" t="s">
        <v>19</v>
      </c>
      <c r="DD12" s="11" t="s">
        <v>24</v>
      </c>
      <c r="DI12" s="27" t="s">
        <v>7</v>
      </c>
      <c r="DJ12" s="33" t="s">
        <v>35</v>
      </c>
      <c r="DK12" s="27" t="s">
        <v>19</v>
      </c>
      <c r="DM12" s="11" t="s">
        <v>7</v>
      </c>
      <c r="DN12" s="11" t="s">
        <v>8</v>
      </c>
      <c r="DO12" s="11" t="s">
        <v>9</v>
      </c>
      <c r="DP12" s="11" t="s">
        <v>10</v>
      </c>
      <c r="DR12" s="11" t="s">
        <v>7</v>
      </c>
      <c r="DS12" s="11" t="s">
        <v>8</v>
      </c>
      <c r="DT12" s="11" t="s">
        <v>9</v>
      </c>
      <c r="DU12" s="11" t="s">
        <v>10</v>
      </c>
      <c r="DX12" s="11" t="s">
        <v>7</v>
      </c>
      <c r="DY12" s="11" t="s">
        <v>14</v>
      </c>
      <c r="DZ12" s="11" t="s">
        <v>15</v>
      </c>
      <c r="EA12" s="11" t="s">
        <v>44</v>
      </c>
      <c r="EB12" s="11" t="s">
        <v>45</v>
      </c>
      <c r="EC12" s="11" t="s">
        <v>20</v>
      </c>
      <c r="ED12" s="11" t="s">
        <v>21</v>
      </c>
      <c r="EE12" s="11" t="s">
        <v>46</v>
      </c>
      <c r="EF12" s="11" t="s">
        <v>47</v>
      </c>
      <c r="EG12" s="11" t="s">
        <v>32</v>
      </c>
      <c r="EH12" s="11" t="s">
        <v>40</v>
      </c>
      <c r="EI12" s="11" t="s">
        <v>37</v>
      </c>
      <c r="EJ12" s="11" t="s">
        <v>39</v>
      </c>
      <c r="EK12" s="11" t="s">
        <v>18</v>
      </c>
      <c r="EL12" s="11" t="s">
        <v>19</v>
      </c>
      <c r="EM12" s="11" t="s">
        <v>24</v>
      </c>
    </row>
    <row r="13" spans="1:143" x14ac:dyDescent="0.3">
      <c r="A13" s="12">
        <v>40545</v>
      </c>
      <c r="B13" s="13">
        <v>800000</v>
      </c>
      <c r="D13" s="14">
        <f>B13/MAX($B$13:B13)-1</f>
        <v>0</v>
      </c>
      <c r="F13" s="16">
        <v>42520</v>
      </c>
      <c r="G13" s="13">
        <f>VLOOKUP($F$13:$F$1286,$A$13:$D$4210,2,FALSE)</f>
        <v>2123806.1043308242</v>
      </c>
      <c r="H13" s="14">
        <v>0</v>
      </c>
      <c r="I13" s="14">
        <v>0</v>
      </c>
      <c r="L13" s="12">
        <v>40545</v>
      </c>
      <c r="M13" s="15">
        <v>11000000</v>
      </c>
      <c r="O13" s="14">
        <v>0</v>
      </c>
      <c r="Q13" s="16">
        <v>42520</v>
      </c>
      <c r="R13" s="13">
        <f>VLOOKUP($Q$13:$Q$1286,$L$13:$O$4210,2,FALSE)</f>
        <v>58172684.6218872</v>
      </c>
      <c r="S13" s="13">
        <v>0</v>
      </c>
      <c r="T13" s="13">
        <f>VLOOKUP($Q$13:$Q$1286,$L$13:$O$4210,4,FALSE)</f>
        <v>-1.3242685147595301E-3</v>
      </c>
      <c r="V13" s="12">
        <v>40545</v>
      </c>
      <c r="W13" s="14">
        <f>VLOOKUP($AN$13:$AN$1286,$F$13:$H$1892,3,FALSE)</f>
        <v>0</v>
      </c>
      <c r="X13" s="13">
        <f>AB5</f>
        <v>85000</v>
      </c>
      <c r="Y13" s="14">
        <f>VLOOKUP($AN$13:$AN$1286,$Q$13:$S$1892,3,FALSE)</f>
        <v>0</v>
      </c>
      <c r="Z13" s="13">
        <f>AB6</f>
        <v>15000</v>
      </c>
      <c r="AA13" s="14"/>
      <c r="AB13" s="13"/>
      <c r="AC13" s="24">
        <f>AB13+Z13+X13</f>
        <v>100000</v>
      </c>
      <c r="AD13">
        <v>0</v>
      </c>
      <c r="AE13" s="18">
        <v>0</v>
      </c>
      <c r="AH13" s="16">
        <v>42520</v>
      </c>
      <c r="AI13" s="17">
        <v>2936003461.1486855</v>
      </c>
      <c r="AJ13" s="14">
        <v>0</v>
      </c>
      <c r="AK13" s="18">
        <v>0</v>
      </c>
      <c r="AN13" s="16">
        <v>42520</v>
      </c>
      <c r="AO13" s="14">
        <f>VLOOKUP($AN$13:$AN$1286,$F$13:$H$1892,3,FALSE)</f>
        <v>0</v>
      </c>
      <c r="AP13" s="13">
        <f>AT5</f>
        <v>0</v>
      </c>
      <c r="AQ13" s="14">
        <f>VLOOKUP($AN$13:$AN$1286,$Q$13:$S$1892,3,FALSE)</f>
        <v>0</v>
      </c>
      <c r="AR13" s="13">
        <f>AT6</f>
        <v>16500000</v>
      </c>
      <c r="AS13" s="14">
        <f>VLOOKUP($AN$13:$AN$1286,$AH$13:$AJ$1892,3,FALSE)</f>
        <v>0</v>
      </c>
      <c r="AT13" s="13">
        <f>AT7</f>
        <v>0</v>
      </c>
      <c r="AU13" s="24">
        <f>AT13+AR13+AP13</f>
        <v>16500000</v>
      </c>
      <c r="AV13">
        <v>0</v>
      </c>
      <c r="AW13" s="18">
        <v>0</v>
      </c>
      <c r="AZ13" s="42">
        <v>42522</v>
      </c>
      <c r="BA13" s="41">
        <v>10012298</v>
      </c>
      <c r="BG13" s="16">
        <v>42564</v>
      </c>
      <c r="BH13" s="14">
        <v>0</v>
      </c>
      <c r="BI13" s="13">
        <f>BM5</f>
        <v>12500000</v>
      </c>
      <c r="BJ13" s="14">
        <v>0</v>
      </c>
      <c r="BK13" s="13">
        <f>BM6</f>
        <v>12500000</v>
      </c>
      <c r="BL13" s="14">
        <v>0</v>
      </c>
      <c r="BM13" s="13">
        <f>BM7</f>
        <v>0</v>
      </c>
      <c r="BN13" s="13">
        <v>0</v>
      </c>
      <c r="BO13" s="13">
        <f>BM8</f>
        <v>12500000</v>
      </c>
      <c r="BP13" s="24">
        <f>BM13+BK13+BI13+BO13</f>
        <v>37500000</v>
      </c>
      <c r="BQ13">
        <v>0</v>
      </c>
      <c r="BR13" s="18">
        <v>0</v>
      </c>
      <c r="BU13" s="16">
        <v>42564</v>
      </c>
      <c r="BV13" s="14">
        <v>0</v>
      </c>
      <c r="BW13" s="13">
        <f>CA5</f>
        <v>12500000</v>
      </c>
      <c r="BX13" s="14">
        <v>0</v>
      </c>
      <c r="BY13" s="13">
        <f>CA6</f>
        <v>12500000</v>
      </c>
      <c r="BZ13" s="14">
        <v>0</v>
      </c>
      <c r="CA13" s="13">
        <f>CA7</f>
        <v>0</v>
      </c>
      <c r="CB13" s="13">
        <v>0</v>
      </c>
      <c r="CC13" s="13">
        <f>CA8</f>
        <v>0</v>
      </c>
      <c r="CD13" s="24">
        <f>CA13+BY13+BW13+CC13</f>
        <v>25000000</v>
      </c>
      <c r="CE13">
        <v>0</v>
      </c>
      <c r="CF13" s="18">
        <v>0</v>
      </c>
      <c r="CJ13" s="16">
        <v>42522</v>
      </c>
      <c r="CK13" s="17">
        <v>150148.64000000001</v>
      </c>
      <c r="CQ13" s="16">
        <v>42564</v>
      </c>
      <c r="CR13" s="14">
        <v>0</v>
      </c>
      <c r="CS13" s="13">
        <f>CW5</f>
        <v>42500000</v>
      </c>
      <c r="CT13" s="14">
        <v>0</v>
      </c>
      <c r="CU13" s="13">
        <f>CW6</f>
        <v>7500000</v>
      </c>
      <c r="CV13" s="14">
        <v>0</v>
      </c>
      <c r="CW13" s="13">
        <f>CW7</f>
        <v>0</v>
      </c>
      <c r="CX13" s="13">
        <v>0</v>
      </c>
      <c r="CY13" s="13">
        <f>CW8</f>
        <v>0</v>
      </c>
      <c r="CZ13" s="13">
        <f>CW9</f>
        <v>0</v>
      </c>
      <c r="DA13" s="13">
        <v>0</v>
      </c>
      <c r="DB13" s="24">
        <f>CW13+CU13+CS13+CY13+CZ13</f>
        <v>50000000</v>
      </c>
      <c r="DC13">
        <v>0</v>
      </c>
      <c r="DD13" s="18">
        <v>0</v>
      </c>
      <c r="DI13" s="16">
        <v>42370</v>
      </c>
      <c r="DJ13" s="17">
        <v>4000000</v>
      </c>
      <c r="DM13" s="12">
        <v>40545</v>
      </c>
      <c r="DN13" s="15">
        <v>11000000</v>
      </c>
      <c r="DP13" s="14">
        <v>0</v>
      </c>
      <c r="DR13" s="16">
        <v>42520</v>
      </c>
      <c r="DS13" s="13">
        <f>VLOOKUP(DR13,$DM$13:$DN$4210,2,FALSE)</f>
        <v>16854384.897821199</v>
      </c>
      <c r="DT13" s="13">
        <v>0</v>
      </c>
      <c r="DU13" s="13">
        <f>VLOOKUP($Q$13:$Q$1286,$L$13:$O$4210,4,FALSE)</f>
        <v>-1.3242685147595301E-3</v>
      </c>
      <c r="DX13" s="42">
        <v>42522</v>
      </c>
      <c r="DY13" s="14">
        <v>0</v>
      </c>
      <c r="DZ13" s="13">
        <f>ED5</f>
        <v>0</v>
      </c>
      <c r="EA13" s="13">
        <v>0</v>
      </c>
      <c r="EB13" s="13">
        <f>ED10</f>
        <v>5000000</v>
      </c>
      <c r="EC13" s="14">
        <v>0</v>
      </c>
      <c r="ED13" s="13">
        <f>ED6</f>
        <v>0</v>
      </c>
      <c r="EE13" s="14">
        <v>0</v>
      </c>
      <c r="EF13" s="13">
        <f>ED11</f>
        <v>0</v>
      </c>
      <c r="EG13" s="13">
        <v>0</v>
      </c>
      <c r="EH13" s="13">
        <f>ED8</f>
        <v>0</v>
      </c>
      <c r="EI13" s="13">
        <f>ED9</f>
        <v>0</v>
      </c>
      <c r="EJ13" s="13">
        <v>0</v>
      </c>
      <c r="EK13" s="24">
        <f>EF13+ED13+DZ13+EH13+EI13+EB13</f>
        <v>5000000</v>
      </c>
      <c r="EL13">
        <v>0</v>
      </c>
      <c r="EM13" s="18">
        <v>0</v>
      </c>
    </row>
    <row r="14" spans="1:143" x14ac:dyDescent="0.3">
      <c r="A14" s="12">
        <f>A13+1</f>
        <v>40546</v>
      </c>
      <c r="B14" s="13">
        <v>800000</v>
      </c>
      <c r="C14" s="14">
        <f t="shared" ref="C14:C77" si="0">B14/B13-1</f>
        <v>0</v>
      </c>
      <c r="D14" s="14">
        <f>B14/MAX($B$13:B14)-1</f>
        <v>0</v>
      </c>
      <c r="F14" s="16">
        <v>42521</v>
      </c>
      <c r="G14" s="13">
        <f t="shared" ref="G14:G77" si="1">VLOOKUP($F$13:$F$1286,$A$13:$D$4210,2,FALSE)</f>
        <v>2120435.2859819774</v>
      </c>
      <c r="H14" s="14">
        <f t="shared" ref="H14:H77" si="2">VLOOKUP($F$13:$F$1286,$A$13:$D$4210,3,FALSE)</f>
        <v>-1.5871591770892923E-3</v>
      </c>
      <c r="I14" s="14">
        <f>G14/MAX($G$13:G14)-1</f>
        <v>-1.5871591770892923E-3</v>
      </c>
      <c r="L14" s="12">
        <f>L13+1</f>
        <v>40546</v>
      </c>
      <c r="M14" s="15">
        <v>11000000</v>
      </c>
      <c r="N14" s="14">
        <f>M14/M13-1</f>
        <v>0</v>
      </c>
      <c r="O14" s="14">
        <f>M14/MAX(M$13:$M14)-1</f>
        <v>0</v>
      </c>
      <c r="Q14" s="16">
        <v>42521</v>
      </c>
      <c r="R14" s="13">
        <f t="shared" ref="R14:R77" si="3">VLOOKUP($Q$13:$Q$1286,$L$13:$O$4210,2,FALSE)</f>
        <v>58057326.968804955</v>
      </c>
      <c r="S14" s="14">
        <f>VLOOKUP($Q$13:$Q$1286,$L$13:$O$4210,3,FALSE)</f>
        <v>-1.9830209630524731E-3</v>
      </c>
      <c r="T14" s="14">
        <f>R14/MAX($R$13:R14)-1</f>
        <v>-1.9830209630524731E-3</v>
      </c>
      <c r="V14" s="12">
        <f>V13+1</f>
        <v>40546</v>
      </c>
      <c r="W14" s="14">
        <f>VLOOKUP(V14,$A$13:$C$4210,3,FALSE)</f>
        <v>0</v>
      </c>
      <c r="X14" s="13">
        <f>X13*(1+W14)</f>
        <v>85000</v>
      </c>
      <c r="Y14" s="14">
        <f>VLOOKUP(V14,$L$13:$N$4210,3,FALSE)</f>
        <v>0</v>
      </c>
      <c r="Z14" s="13">
        <f>Z13*(Y14+1)</f>
        <v>15000</v>
      </c>
      <c r="AA14" s="14"/>
      <c r="AB14" s="13"/>
      <c r="AC14" s="24">
        <f t="shared" ref="AC14" si="4">AB14+Z14+X14</f>
        <v>100000</v>
      </c>
      <c r="AD14" s="18">
        <f>AC14/MAX(AC$13:$AC14)-1</f>
        <v>0</v>
      </c>
      <c r="AE14" s="18">
        <f>AC14/AC13-1</f>
        <v>0</v>
      </c>
      <c r="AH14" s="16">
        <v>42521</v>
      </c>
      <c r="AI14" s="19">
        <v>2947319627.0216894</v>
      </c>
      <c r="AJ14" s="14">
        <f t="shared" ref="AJ14:AJ77" si="5">AI14/AI13-1</f>
        <v>3.8542753858255008E-3</v>
      </c>
      <c r="AK14" s="18">
        <f>AI14/MAX(AI$13:$AI14)-1</f>
        <v>0</v>
      </c>
      <c r="AN14" s="16">
        <v>42521</v>
      </c>
      <c r="AO14" s="14">
        <f t="shared" ref="AO14:AO77" si="6">VLOOKUP(AN14:AN1287,$F$13:$H$1892,3,FALSE)</f>
        <v>-1.5871591770892923E-3</v>
      </c>
      <c r="AP14" s="13">
        <f>AP13*(1+AO14)</f>
        <v>0</v>
      </c>
      <c r="AQ14" s="14">
        <f t="shared" ref="AQ14:AQ77" si="7">VLOOKUP(AN14:AN1287,$Q$13:$S$1892,3,FALSE)</f>
        <v>-1.9830209630524731E-3</v>
      </c>
      <c r="AR14" s="13">
        <f>AR13*(AQ14+1)</f>
        <v>16467280.154109634</v>
      </c>
      <c r="AS14" s="14">
        <f t="shared" ref="AS14:AS77" si="8">VLOOKUP(AN14:AN1287,$AH$13:$AJ$1892,3,FALSE)</f>
        <v>3.8542753858255008E-3</v>
      </c>
      <c r="AT14" s="13">
        <f>AT13*(1+AS14)</f>
        <v>0</v>
      </c>
      <c r="AU14" s="24">
        <f t="shared" ref="AU14:AU77" si="9">AT14+AR14+AP14</f>
        <v>16467280.154109634</v>
      </c>
      <c r="AV14" s="18">
        <f>AU14/MAX(AU$13:$AU14)-1</f>
        <v>-1.9830209630524731E-3</v>
      </c>
      <c r="AW14" s="18">
        <f>AU14/AU13-1</f>
        <v>-1.9830209630524731E-3</v>
      </c>
      <c r="AZ14" s="42">
        <v>42523</v>
      </c>
      <c r="BA14" s="41">
        <v>10039636</v>
      </c>
      <c r="BB14" s="18">
        <f>BA14/MAX($BA$13:BA14)-1</f>
        <v>0</v>
      </c>
      <c r="BC14" s="29">
        <f>BA14/BA13-1</f>
        <v>2.7304421023026659E-3</v>
      </c>
      <c r="BG14" s="16">
        <v>42565</v>
      </c>
      <c r="BH14" s="14">
        <f t="shared" ref="BH14:BH77" si="10">VLOOKUP(BG14:BG1287,$F$13:$H$1892,3,FALSE)</f>
        <v>3.777412294602156E-3</v>
      </c>
      <c r="BI14" s="13">
        <f>BI13*(1+BH14)</f>
        <v>12547217.653682526</v>
      </c>
      <c r="BJ14" s="14">
        <f t="shared" ref="BJ14:BJ77" si="11">VLOOKUP(BG14:BG1287,$Q$13:$S$1892,3,FALSE)</f>
        <v>6.3054888042559654E-3</v>
      </c>
      <c r="BK14" s="13">
        <f t="shared" ref="BK14:BK77" si="12">BK13*(BJ14+1)</f>
        <v>12578818.6100532</v>
      </c>
      <c r="BL14" s="14">
        <f t="shared" ref="BL14:BL77" si="13">VLOOKUP(BG14:BG1287,$AH$13:$AJ$1892,3,FALSE)</f>
        <v>-1.3863890205245477E-2</v>
      </c>
      <c r="BM14" s="13">
        <f t="shared" ref="BM14:BM77" si="14">BM13*(1+BL14)</f>
        <v>0</v>
      </c>
      <c r="BN14" s="14">
        <f>VLOOKUP(BG14:BG1287,$AZ$13:$BC$1899,4,FALSE)</f>
        <v>2.9135654333420913E-3</v>
      </c>
      <c r="BO14" s="13">
        <f>BO13*(1+BN14)</f>
        <v>12536419.567916777</v>
      </c>
      <c r="BP14" s="24">
        <f t="shared" ref="BP14:BP77" si="15">BM14+BK14+BI14+BO14</f>
        <v>37662455.831652507</v>
      </c>
      <c r="BQ14" s="18">
        <f>BP14/MAX($BP$13:BP14)-1</f>
        <v>0</v>
      </c>
      <c r="BR14" s="18">
        <f>BP14/BP13-1</f>
        <v>4.3321555107336263E-3</v>
      </c>
      <c r="BS14" s="18"/>
      <c r="BT14" s="18"/>
      <c r="BU14" s="16">
        <v>42565</v>
      </c>
      <c r="BV14" s="14">
        <f>VLOOKUP(BU14,$F$13:$H$1629,3,FALSE)</f>
        <v>3.777412294602156E-3</v>
      </c>
      <c r="BW14" s="13">
        <f>BW13*(1+BV14)</f>
        <v>12547217.653682526</v>
      </c>
      <c r="BX14" s="14">
        <f>VLOOKUP(BU14,$Q$13:$S$1892,3,FALSE)</f>
        <v>6.3054888042559654E-3</v>
      </c>
      <c r="BY14" s="13">
        <f t="shared" ref="BY14" si="16">BY13*(BX14+1)</f>
        <v>12578818.6100532</v>
      </c>
      <c r="BZ14" s="14">
        <f>VLOOKUP(BU14,$AH$13:$AJ$1892,3,FALSE)</f>
        <v>-1.3863890205245477E-2</v>
      </c>
      <c r="CA14" s="13">
        <f t="shared" ref="CA14:CA77" si="17">CA13*(1+BZ14)</f>
        <v>0</v>
      </c>
      <c r="CB14" s="14">
        <f>VLOOKUP(BU14,$AZ$13:$BC$1899,4,FALSE)</f>
        <v>2.9135654333420913E-3</v>
      </c>
      <c r="CC14" s="13">
        <f>CC13*(1+CB14)</f>
        <v>0</v>
      </c>
      <c r="CD14" s="24">
        <f t="shared" ref="CD14:CD77" si="18">CA14+BY14+BW14+CC14</f>
        <v>25126036.263735726</v>
      </c>
      <c r="CE14" s="18">
        <f>CD14/MAX($CD$13:CD14)-1</f>
        <v>0</v>
      </c>
      <c r="CF14" s="18">
        <f>CD14/CD13-1</f>
        <v>5.0414505494289497E-3</v>
      </c>
      <c r="CJ14" s="16">
        <v>42523</v>
      </c>
      <c r="CK14" s="19">
        <v>149944.06</v>
      </c>
      <c r="CL14" s="18">
        <f>CK14/MAX($CK$13:CK14)-1</f>
        <v>-1.3625165036460496E-3</v>
      </c>
      <c r="CM14" s="29">
        <f>CK14/CK13-1</f>
        <v>-1.3625165036460496E-3</v>
      </c>
      <c r="CQ14" s="16">
        <v>42565</v>
      </c>
      <c r="CR14" s="14">
        <f>VLOOKUP(CQ14,$F$13:$H$1629,3,FALSE)</f>
        <v>3.777412294602156E-3</v>
      </c>
      <c r="CS14" s="13">
        <f>CS13*(1+CR14)</f>
        <v>42660540.022520594</v>
      </c>
      <c r="CT14" s="14">
        <f>VLOOKUP(CQ14,$Q$13:$S$1892,3,FALSE)</f>
        <v>6.3054888042559654E-3</v>
      </c>
      <c r="CU14" s="13">
        <f t="shared" ref="CU14:CU77" si="19">CU13*(CT14+1)</f>
        <v>7547291.1660319194</v>
      </c>
      <c r="CV14" s="14">
        <f>VLOOKUP(CQ14,$AH$13:$AJ$1892,3,FALSE)</f>
        <v>-1.3863890205245477E-2</v>
      </c>
      <c r="CW14" s="13">
        <f t="shared" ref="CW14:CW77" si="20">CW13*(1+CV14)</f>
        <v>0</v>
      </c>
      <c r="CX14" s="14">
        <f>VLOOKUP(CQ14,$AZ$13:$BC$1899,4,FALSE)</f>
        <v>2.9135654333420913E-3</v>
      </c>
      <c r="CY14" s="13">
        <f>CY13*(1+CX14)</f>
        <v>0</v>
      </c>
      <c r="CZ14" s="13">
        <f>CZ13*(DA14+1)</f>
        <v>0</v>
      </c>
      <c r="DA14" s="13">
        <f>VLOOKUP($CQ14,$CJ$12:$CM$1612,4,FALSE)</f>
        <v>1.0058632714975424E-3</v>
      </c>
      <c r="DB14" s="24">
        <f t="shared" ref="DB14:DB77" si="21">CW14+CU14+CS14+CY14+CZ14</f>
        <v>50207831.188552514</v>
      </c>
      <c r="DC14" s="18">
        <f>DB14/MAX($DB$13:DB14)-1</f>
        <v>0</v>
      </c>
      <c r="DD14" s="18">
        <f>DB14/DB13-1</f>
        <v>4.1566237710501941E-3</v>
      </c>
      <c r="DI14" s="16">
        <v>42373</v>
      </c>
      <c r="DJ14" s="19">
        <v>4016030.1511834422</v>
      </c>
      <c r="DK14" s="18">
        <f>DJ14/DJ13-1</f>
        <v>4.0075377958606051E-3</v>
      </c>
      <c r="DM14" s="12">
        <f>DM13+1</f>
        <v>40546</v>
      </c>
      <c r="DN14" s="15">
        <v>11000000</v>
      </c>
      <c r="DO14" s="14">
        <f>DN14/DN13-1</f>
        <v>0</v>
      </c>
      <c r="DP14" s="14">
        <f>DN14/MAX($DN$13:DN14)-1</f>
        <v>0</v>
      </c>
      <c r="DR14" s="16">
        <v>42521</v>
      </c>
      <c r="DS14" s="13">
        <f t="shared" ref="DS14:DS77" si="22">VLOOKUP(DR14,$DM$13:$DN$4210,2,FALSE)</f>
        <v>16816741.792845946</v>
      </c>
      <c r="DT14" s="14">
        <f>DS14/DS13-1</f>
        <v>-2.233430956007143E-3</v>
      </c>
      <c r="DU14" s="14">
        <f>DS14/MAX($DS$13:DS14)-1</f>
        <v>-2.233430956007143E-3</v>
      </c>
      <c r="DX14" s="42">
        <v>42523</v>
      </c>
      <c r="DY14" s="14">
        <f>VLOOKUP(DX14,$F$13:$H$1629,3,FALSE)</f>
        <v>-2.9828192890888339E-3</v>
      </c>
      <c r="DZ14" s="13">
        <f>DZ13*(1+DY14)</f>
        <v>0</v>
      </c>
      <c r="EA14" s="18">
        <f>VLOOKUP($DX14,DM14:DO4210,3,FALSE)</f>
        <v>-2.8183811248955193E-3</v>
      </c>
      <c r="EB14" s="13">
        <f>EB13*(1+EA14)</f>
        <v>4985908.0943755228</v>
      </c>
      <c r="EC14" s="14">
        <f>VLOOKUP(DX14,$Q$13:$S$1892,3,FALSE)</f>
        <v>-1.042964263786017E-2</v>
      </c>
      <c r="ED14" s="13">
        <f t="shared" ref="ED14:ED77" si="23">ED13*(EC14+1)</f>
        <v>0</v>
      </c>
      <c r="EE14" s="14">
        <f>IFERROR(VLOOKUP(DX14,$DI$14:$DK$1616,3,FALSE),0)</f>
        <v>-3.1941504620559558E-3</v>
      </c>
      <c r="EF14" s="13">
        <f t="shared" ref="EF14:EF77" si="24">EF13*(1+EE14)</f>
        <v>0</v>
      </c>
      <c r="EG14" s="14">
        <f>IFERROR(VLOOKUP(DX14,$AZ$13:$BC$1899,4,FALSE),0)</f>
        <v>2.7304421023026659E-3</v>
      </c>
      <c r="EH14" s="13">
        <f>EH13*(1+EG14)</f>
        <v>0</v>
      </c>
      <c r="EI14" s="13">
        <f>EI13*(EJ14+1)</f>
        <v>0</v>
      </c>
      <c r="EJ14" s="13">
        <f>IFERROR(VLOOKUP($CQ14,$CJ$12:$CM$1612,4,FALSE),0)</f>
        <v>1.0058632714975424E-3</v>
      </c>
      <c r="EK14" s="24">
        <f t="shared" ref="EK14:EK77" si="25">EF14+ED14+DZ14+EH14+EI14+EB14</f>
        <v>4985908.0943755228</v>
      </c>
      <c r="EL14" s="18">
        <f>EK14/MAX($EK$13:EK14)-1</f>
        <v>-2.8183811248954083E-3</v>
      </c>
      <c r="EM14" s="18">
        <f>EK14/EK13-1</f>
        <v>-2.8183811248954083E-3</v>
      </c>
    </row>
    <row r="15" spans="1:143" x14ac:dyDescent="0.3">
      <c r="A15" s="12">
        <f>A14+1</f>
        <v>40547</v>
      </c>
      <c r="B15" s="13">
        <v>796091.19365286722</v>
      </c>
      <c r="C15" s="14">
        <f t="shared" si="0"/>
        <v>-4.8860079339160256E-3</v>
      </c>
      <c r="D15" s="14">
        <f>B15/MAX($B$13:B15)-1</f>
        <v>-4.8860079339160256E-3</v>
      </c>
      <c r="F15" s="16">
        <v>42522</v>
      </c>
      <c r="G15" s="13">
        <f t="shared" si="1"/>
        <v>2118353.0964672077</v>
      </c>
      <c r="H15" s="14">
        <f t="shared" si="2"/>
        <v>-9.819632452520155E-4</v>
      </c>
      <c r="I15" s="14">
        <f>G15/MAX($G$13:G15)-1</f>
        <v>-2.5675638903649434E-3</v>
      </c>
      <c r="L15" s="12">
        <f>L14+1</f>
        <v>40547</v>
      </c>
      <c r="M15" s="15">
        <v>10995959.159736225</v>
      </c>
      <c r="N15" s="14">
        <f t="shared" ref="N15:N78" si="26">M15/M14-1</f>
        <v>-3.6734911488855992E-4</v>
      </c>
      <c r="O15" s="14">
        <f>M15/MAX(M$13:$M15)-1</f>
        <v>-3.6734911488855992E-4</v>
      </c>
      <c r="Q15" s="16">
        <v>42522</v>
      </c>
      <c r="R15" s="13">
        <f t="shared" si="3"/>
        <v>57111777.415973425</v>
      </c>
      <c r="S15" s="14">
        <f t="shared" ref="S15:S77" si="27">VLOOKUP($Q$13:$Q$1286,$L$13:$O$4210,3,FALSE)</f>
        <v>-1.6286481004190723E-2</v>
      </c>
      <c r="T15" s="14">
        <f>R15/MAX($R$13:R15)-1</f>
        <v>-1.8237205533997547E-2</v>
      </c>
      <c r="V15" s="12">
        <f>V14+1</f>
        <v>40547</v>
      </c>
      <c r="W15" s="14">
        <f t="shared" ref="W15:W78" si="28">VLOOKUP(V15,$A$13:$C$4210,3,FALSE)</f>
        <v>-4.8860079339160256E-3</v>
      </c>
      <c r="X15" s="13">
        <f t="shared" ref="X15:X78" si="29">X14*(1+W15)</f>
        <v>84584.689325617132</v>
      </c>
      <c r="Y15" s="14">
        <f t="shared" ref="Y15:Y78" si="30">VLOOKUP(V15,$L$13:$N$4210,3,FALSE)</f>
        <v>-3.6734911488855992E-4</v>
      </c>
      <c r="Z15" s="13">
        <f t="shared" ref="Z15:Z78" si="31">Z14*(Y15+1)</f>
        <v>14994.489763276672</v>
      </c>
      <c r="AA15" s="14"/>
      <c r="AB15" s="13"/>
      <c r="AC15" s="24">
        <f t="shared" ref="AC15:AC78" si="32">AB15+Z15+X15</f>
        <v>99579.179088893798</v>
      </c>
      <c r="AD15" s="18">
        <f>AC15/MAX(AC$13:$AC15)-1</f>
        <v>-4.2082091110620112E-3</v>
      </c>
      <c r="AE15" s="18">
        <f t="shared" ref="AE15:AE78" si="33">AC15/AC14-1</f>
        <v>-4.2082091110620112E-3</v>
      </c>
      <c r="AH15" s="16">
        <v>42522</v>
      </c>
      <c r="AI15" s="19">
        <v>2962955383.3509526</v>
      </c>
      <c r="AJ15" s="14">
        <f t="shared" si="5"/>
        <v>5.3050765807383105E-3</v>
      </c>
      <c r="AK15" s="18">
        <f>AI15/MAX(AI$13:$AI15)-1</f>
        <v>0</v>
      </c>
      <c r="AN15" s="16">
        <v>42522</v>
      </c>
      <c r="AO15" s="14">
        <f t="shared" si="6"/>
        <v>-9.819632452520155E-4</v>
      </c>
      <c r="AP15" s="13">
        <f t="shared" ref="AP15:AP78" si="34">AP14*(1+AO15)</f>
        <v>0</v>
      </c>
      <c r="AQ15" s="14">
        <f t="shared" si="7"/>
        <v>-1.6286481004190723E-2</v>
      </c>
      <c r="AR15" s="13">
        <f t="shared" ref="AR15:AR78" si="35">AR14*(AQ15+1)</f>
        <v>16199086.108689042</v>
      </c>
      <c r="AS15" s="14">
        <f t="shared" si="8"/>
        <v>5.3050765807383105E-3</v>
      </c>
      <c r="AT15" s="13">
        <f t="shared" ref="AT15:AT78" si="36">AT14*(1+AS15)</f>
        <v>0</v>
      </c>
      <c r="AU15" s="24">
        <f t="shared" si="9"/>
        <v>16199086.108689042</v>
      </c>
      <c r="AV15" s="18">
        <f>AU15/MAX(AU$13:$AU15)-1</f>
        <v>-1.8237205533997436E-2</v>
      </c>
      <c r="AW15" s="18">
        <f t="shared" ref="AW15:AW78" si="37">AU15/AU14-1</f>
        <v>-1.6286481004190723E-2</v>
      </c>
      <c r="AZ15" s="42">
        <v>42524</v>
      </c>
      <c r="BA15" s="41">
        <v>10041690</v>
      </c>
      <c r="BB15" s="18">
        <f>BA15/MAX($BA$13:BA15)-1</f>
        <v>0</v>
      </c>
      <c r="BC15" s="29">
        <f t="shared" ref="BC15:BC78" si="38">BA15/BA14-1</f>
        <v>2.0458909068010733E-4</v>
      </c>
      <c r="BG15" s="16">
        <v>42566</v>
      </c>
      <c r="BH15" s="14">
        <f t="shared" si="10"/>
        <v>5.6978315957090242E-3</v>
      </c>
      <c r="BI15" s="13">
        <f t="shared" ref="BI15:BI78" si="39">BI14*(1+BH15)</f>
        <v>12618709.586867917</v>
      </c>
      <c r="BJ15" s="14">
        <f t="shared" si="11"/>
        <v>2.6450201941936591E-3</v>
      </c>
      <c r="BK15" s="13">
        <f t="shared" si="12"/>
        <v>12612089.83929589</v>
      </c>
      <c r="BL15" s="14">
        <f t="shared" si="13"/>
        <v>2.3050454449176083E-3</v>
      </c>
      <c r="BM15" s="13">
        <f t="shared" si="14"/>
        <v>0</v>
      </c>
      <c r="BN15" s="14">
        <f t="shared" ref="BN15:BN78" si="40">VLOOKUP(BG15:BG1288,$AZ$13:$BC$1899,4,FALSE)</f>
        <v>-1.2960169255592513E-3</v>
      </c>
      <c r="BO15" s="13">
        <f t="shared" ref="BO15:BO78" si="41">BO14*(1+BN15)</f>
        <v>12520172.155970845</v>
      </c>
      <c r="BP15" s="24">
        <f t="shared" si="15"/>
        <v>37750971.582134649</v>
      </c>
      <c r="BQ15" s="18">
        <f>BP15/MAX($BP$13:BP15)-1</f>
        <v>0</v>
      </c>
      <c r="BR15" s="18">
        <f t="shared" ref="BR15:BR78" si="42">BP15/BP14-1</f>
        <v>2.350238414557948E-3</v>
      </c>
      <c r="BS15" s="18"/>
      <c r="BT15" s="18"/>
      <c r="BU15" s="16">
        <v>42566</v>
      </c>
      <c r="BV15" s="14">
        <f t="shared" ref="BV15:BV78" si="43">VLOOKUP(BU15,$F$13:$H$1629,3,FALSE)</f>
        <v>5.6978315957090242E-3</v>
      </c>
      <c r="BW15" s="13">
        <f t="shared" ref="BW15:BW43" si="44">BW14*(1+BV15)</f>
        <v>12618709.586867917</v>
      </c>
      <c r="BX15" s="14">
        <f t="shared" ref="BX15:BX78" si="45">VLOOKUP(BU15,$Q$13:$S$1892,3,FALSE)</f>
        <v>2.6450201941936591E-3</v>
      </c>
      <c r="BY15" s="13">
        <f t="shared" ref="BY15:BY78" si="46">BY14*(BX15+1)</f>
        <v>12612089.83929589</v>
      </c>
      <c r="BZ15" s="14">
        <f t="shared" ref="BZ15:BZ78" si="47">VLOOKUP(BU15,$AH$13:$AJ$1892,3,FALSE)</f>
        <v>2.3050454449176083E-3</v>
      </c>
      <c r="CA15" s="13">
        <f t="shared" si="17"/>
        <v>0</v>
      </c>
      <c r="CB15" s="14">
        <f t="shared" ref="CB15:CB78" si="48">VLOOKUP(BU15,$AZ$13:$BC$1899,4,FALSE)</f>
        <v>-1.2960169255592513E-3</v>
      </c>
      <c r="CC15" s="13">
        <f t="shared" ref="CC15:CC78" si="49">CC14*(1+CB15)</f>
        <v>0</v>
      </c>
      <c r="CD15" s="24">
        <f t="shared" si="18"/>
        <v>25230799.426163808</v>
      </c>
      <c r="CE15" s="18">
        <f>CD15/MAX($CD$13:CD15)-1</f>
        <v>0</v>
      </c>
      <c r="CF15" s="18">
        <f t="shared" ref="CF15:CF43" si="50">CD15/CD14-1</f>
        <v>4.1695061381123999E-3</v>
      </c>
      <c r="CJ15" s="16">
        <v>42524</v>
      </c>
      <c r="CK15" s="19">
        <v>149944.06</v>
      </c>
      <c r="CL15" s="18">
        <f>CK15/MAX($CK$13:CK15)-1</f>
        <v>-1.3625165036460496E-3</v>
      </c>
      <c r="CM15" s="29">
        <f t="shared" ref="CM15:CM78" si="51">CK15/CK14-1</f>
        <v>0</v>
      </c>
      <c r="CQ15" s="16">
        <v>42566</v>
      </c>
      <c r="CR15" s="14">
        <f t="shared" ref="CR15:CR78" si="52">VLOOKUP(CQ15,$F$13:$H$1629,3,FALSE)</f>
        <v>5.6978315957090242E-3</v>
      </c>
      <c r="CS15" s="13">
        <f t="shared" ref="CS15:CS43" si="53">CS14*(1+CR15)</f>
        <v>42903612.595350921</v>
      </c>
      <c r="CT15" s="14">
        <f t="shared" ref="CT15:CT78" si="54">VLOOKUP(CQ15,$Q$13:$S$1892,3,FALSE)</f>
        <v>2.6450201941936591E-3</v>
      </c>
      <c r="CU15" s="13">
        <f t="shared" si="19"/>
        <v>7567253.9035775336</v>
      </c>
      <c r="CV15" s="14">
        <f t="shared" ref="CV15:CV78" si="55">VLOOKUP(CQ15,$AH$13:$AJ$1892,3,FALSE)</f>
        <v>2.3050454449176083E-3</v>
      </c>
      <c r="CW15" s="13">
        <f t="shared" si="20"/>
        <v>0</v>
      </c>
      <c r="CX15" s="14">
        <f t="shared" ref="CX15:CX78" si="56">VLOOKUP(CQ15,$AZ$13:$BC$1899,4,FALSE)</f>
        <v>-1.2960169255592513E-3</v>
      </c>
      <c r="CY15" s="13">
        <f t="shared" ref="CY15:CY78" si="57">CY14*(1+CX15)</f>
        <v>0</v>
      </c>
      <c r="CZ15" s="13">
        <f t="shared" ref="CZ15:CZ78" si="58">CZ14*(DA15+1)</f>
        <v>0</v>
      </c>
      <c r="DA15" s="13">
        <f t="shared" ref="DA15:DA78" si="59">VLOOKUP($CQ15,$CJ$12:$CM$1612,4,FALSE)</f>
        <v>0</v>
      </c>
      <c r="DB15" s="24">
        <f t="shared" si="21"/>
        <v>50470866.498928457</v>
      </c>
      <c r="DC15" s="18">
        <f>DB15/MAX($DB$13:DB15)-1</f>
        <v>0</v>
      </c>
      <c r="DD15" s="18">
        <f t="shared" ref="DD15:DD43" si="60">DB15/DB14-1</f>
        <v>5.2389299467672235E-3</v>
      </c>
      <c r="DI15" s="16">
        <v>42374</v>
      </c>
      <c r="DJ15" s="19">
        <v>4012966.104198786</v>
      </c>
      <c r="DK15" s="18">
        <f t="shared" ref="DK15:DK78" si="61">DJ15/DJ14-1</f>
        <v>-7.6295417845739788E-4</v>
      </c>
      <c r="DM15" s="12">
        <f>DM14+1</f>
        <v>40547</v>
      </c>
      <c r="DN15" s="15">
        <v>10998870.705259122</v>
      </c>
      <c r="DO15" s="14">
        <f t="shared" ref="DO15:DO78" si="62">DN15/DN14-1</f>
        <v>-1.0266315826168437E-4</v>
      </c>
      <c r="DP15" s="14">
        <f>DN15/MAX($DN$13:DN15)-1</f>
        <v>-1.0266315826168437E-4</v>
      </c>
      <c r="DR15" s="16">
        <v>42522</v>
      </c>
      <c r="DS15" s="13">
        <f t="shared" si="22"/>
        <v>16784574.165813912</v>
      </c>
      <c r="DT15" s="14">
        <f t="shared" ref="DT15:DT78" si="63">DS15/DS14-1</f>
        <v>-1.9128334982058126E-3</v>
      </c>
      <c r="DU15" s="14">
        <f>DS15/MAX($DS$13:DS15)-1</f>
        <v>-4.1419922726644298E-3</v>
      </c>
      <c r="DX15" s="42">
        <v>42524</v>
      </c>
      <c r="DY15" s="14">
        <f t="shared" ref="DY15:DY78" si="64">VLOOKUP(DX15,$F$13:$H$1629,3,FALSE)</f>
        <v>-4.0039872346651073E-3</v>
      </c>
      <c r="DZ15" s="13">
        <f t="shared" ref="DZ15:DZ43" si="65">DZ14*(1+DY15)</f>
        <v>0</v>
      </c>
      <c r="EA15" s="18">
        <f t="shared" ref="EA15:EA78" si="66">VLOOKUP($DX15,DM15:DO4211,3,FALSE)</f>
        <v>2.2626089241390979E-3</v>
      </c>
      <c r="EB15" s="13">
        <f t="shared" ref="EB15:EB78" si="67">EB14*(1+EA15)</f>
        <v>4997189.2545247944</v>
      </c>
      <c r="EC15" s="14">
        <f>VLOOKUP(DX15,$Q$13:$S$1892,3,FALSE)</f>
        <v>1.7366443768240813E-4</v>
      </c>
      <c r="ED15" s="13">
        <f t="shared" si="23"/>
        <v>0</v>
      </c>
      <c r="EE15" s="14">
        <f t="shared" ref="EE15:EE78" si="68">IFERROR(VLOOKUP(DX15,$DI$14:$DK$1616,3,FALSE),0)</f>
        <v>-4.372106412169896E-3</v>
      </c>
      <c r="EF15" s="13">
        <f t="shared" si="24"/>
        <v>0</v>
      </c>
      <c r="EG15" s="14">
        <f t="shared" ref="EG15:EG78" si="69">IFERROR(VLOOKUP(DX15,$AZ$13:$BC$1899,4,FALSE),0)</f>
        <v>2.0458909068010733E-4</v>
      </c>
      <c r="EH15" s="13">
        <f t="shared" ref="EH15:EH78" si="70">EH14*(1+EG15)</f>
        <v>0</v>
      </c>
      <c r="EI15" s="13">
        <f t="shared" ref="EI15:EI78" si="71">EI14*(EJ15+1)</f>
        <v>0</v>
      </c>
      <c r="EJ15" s="13">
        <f t="shared" ref="EJ15:EJ78" si="72">IFERROR(VLOOKUP($CQ15,$CJ$12:$CM$1612,4,FALSE),0)</f>
        <v>0</v>
      </c>
      <c r="EK15" s="24">
        <f t="shared" si="25"/>
        <v>4997189.2545247944</v>
      </c>
      <c r="EL15" s="18">
        <f>EK15/MAX($EK$13:EK15)-1</f>
        <v>-5.621490950411534E-4</v>
      </c>
      <c r="EM15" s="18">
        <f t="shared" ref="EM15:EM43" si="73">EK15/EK14-1</f>
        <v>2.2626089241390979E-3</v>
      </c>
    </row>
    <row r="16" spans="1:143" x14ac:dyDescent="0.3">
      <c r="A16" s="12">
        <f t="shared" ref="A16:A79" si="74">A15+1</f>
        <v>40548</v>
      </c>
      <c r="B16" s="13">
        <v>798392.4039927487</v>
      </c>
      <c r="C16" s="14">
        <f t="shared" si="0"/>
        <v>2.8906365982046545E-3</v>
      </c>
      <c r="D16" s="14">
        <f>B16/MAX($B$13:B16)-1</f>
        <v>-2.0094950090641106E-3</v>
      </c>
      <c r="F16" s="16">
        <v>42523</v>
      </c>
      <c r="G16" s="13">
        <f t="shared" si="1"/>
        <v>2112034.4319899641</v>
      </c>
      <c r="H16" s="14">
        <f t="shared" si="2"/>
        <v>-2.9828192890888339E-3</v>
      </c>
      <c r="I16" s="14">
        <f>G16/MAX($G$13:G16)-1</f>
        <v>-5.542724600355764E-3</v>
      </c>
      <c r="L16" s="12">
        <f t="shared" ref="L16:L79" si="75">L15+1</f>
        <v>40548</v>
      </c>
      <c r="M16" s="15">
        <v>11108026.627790984</v>
      </c>
      <c r="N16" s="14">
        <f t="shared" si="26"/>
        <v>1.0191695551681867E-2</v>
      </c>
      <c r="O16" s="14">
        <f>M16/MAX(M$13:$M16)-1</f>
        <v>0</v>
      </c>
      <c r="Q16" s="16">
        <v>42523</v>
      </c>
      <c r="R16" s="13">
        <f t="shared" si="3"/>
        <v>56516121.987111807</v>
      </c>
      <c r="S16" s="14">
        <f t="shared" si="27"/>
        <v>-1.042964263786017E-2</v>
      </c>
      <c r="T16" s="14">
        <f>R16/MAX($R$13:R16)-1</f>
        <v>-2.8476640635424988E-2</v>
      </c>
      <c r="V16" s="12">
        <f t="shared" ref="V16:V79" si="76">V15+1</f>
        <v>40548</v>
      </c>
      <c r="W16" s="14">
        <f t="shared" si="28"/>
        <v>2.8906365982046545E-3</v>
      </c>
      <c r="X16" s="13">
        <f t="shared" si="29"/>
        <v>84829.19292422953</v>
      </c>
      <c r="Y16" s="14">
        <f t="shared" si="30"/>
        <v>1.0191695551681867E-2</v>
      </c>
      <c r="Z16" s="13">
        <f t="shared" si="31"/>
        <v>15147.309037896797</v>
      </c>
      <c r="AA16" s="14"/>
      <c r="AB16" s="13"/>
      <c r="AC16" s="24">
        <f t="shared" si="32"/>
        <v>99976.50196212632</v>
      </c>
      <c r="AD16" s="18">
        <f>AC16/MAX(AC$13:$AC16)-1</f>
        <v>-2.3498037873681543E-4</v>
      </c>
      <c r="AE16" s="18">
        <f t="shared" si="33"/>
        <v>3.9900195690290019E-3</v>
      </c>
      <c r="AH16" s="16">
        <v>42523</v>
      </c>
      <c r="AI16" s="19">
        <v>2991131385.0520859</v>
      </c>
      <c r="AJ16" s="14">
        <f t="shared" si="5"/>
        <v>9.509424900373542E-3</v>
      </c>
      <c r="AK16" s="18">
        <f>AI16/MAX(AI$13:$AI16)-1</f>
        <v>0</v>
      </c>
      <c r="AN16" s="16">
        <v>42523</v>
      </c>
      <c r="AO16" s="14">
        <f t="shared" si="6"/>
        <v>-2.9828192890888339E-3</v>
      </c>
      <c r="AP16" s="13">
        <f t="shared" si="34"/>
        <v>0</v>
      </c>
      <c r="AQ16" s="14">
        <f t="shared" si="7"/>
        <v>-1.042964263786017E-2</v>
      </c>
      <c r="AR16" s="13">
        <f t="shared" si="35"/>
        <v>16030135.42951549</v>
      </c>
      <c r="AS16" s="14">
        <f t="shared" si="8"/>
        <v>9.509424900373542E-3</v>
      </c>
      <c r="AT16" s="13">
        <f t="shared" si="36"/>
        <v>0</v>
      </c>
      <c r="AU16" s="24">
        <f t="shared" si="9"/>
        <v>16030135.42951549</v>
      </c>
      <c r="AV16" s="18">
        <f>AU16/MAX(AU$13:$AU16)-1</f>
        <v>-2.8476640635424877E-2</v>
      </c>
      <c r="AW16" s="18">
        <f t="shared" si="37"/>
        <v>-1.042964263786017E-2</v>
      </c>
      <c r="AZ16" s="42">
        <v>42527</v>
      </c>
      <c r="BA16" s="41">
        <v>10031801</v>
      </c>
      <c r="BB16" s="18">
        <f>BA16/MAX($BA$13:BA16)-1</f>
        <v>-9.8479439217902254E-4</v>
      </c>
      <c r="BC16" s="29">
        <f t="shared" si="38"/>
        <v>-9.8479439217902254E-4</v>
      </c>
      <c r="BG16" s="16">
        <v>42569</v>
      </c>
      <c r="BH16" s="14">
        <f t="shared" si="10"/>
        <v>4.3271514741365369E-3</v>
      </c>
      <c r="BI16" s="13">
        <f t="shared" si="39"/>
        <v>12673312.654658433</v>
      </c>
      <c r="BJ16" s="14">
        <f t="shared" si="11"/>
        <v>1.3589381709073312E-2</v>
      </c>
      <c r="BK16" s="13">
        <f t="shared" si="12"/>
        <v>12783480.342271207</v>
      </c>
      <c r="BL16" s="14">
        <f t="shared" si="13"/>
        <v>1.5628666292191173E-3</v>
      </c>
      <c r="BM16" s="13">
        <f t="shared" si="14"/>
        <v>0</v>
      </c>
      <c r="BN16" s="14">
        <f t="shared" si="40"/>
        <v>1.6970207781401569E-3</v>
      </c>
      <c r="BO16" s="13">
        <f t="shared" si="41"/>
        <v>12541419.14826542</v>
      </c>
      <c r="BP16" s="24">
        <f t="shared" si="15"/>
        <v>37998212.145195059</v>
      </c>
      <c r="BQ16" s="18">
        <f>BP16/MAX($BP$13:BP16)-1</f>
        <v>0</v>
      </c>
      <c r="BR16" s="18">
        <f t="shared" si="42"/>
        <v>6.5492503291602056E-3</v>
      </c>
      <c r="BS16" s="18"/>
      <c r="BT16" s="18"/>
      <c r="BU16" s="16">
        <v>42569</v>
      </c>
      <c r="BV16" s="14">
        <f t="shared" si="43"/>
        <v>4.3271514741365369E-3</v>
      </c>
      <c r="BW16" s="13">
        <f t="shared" si="44"/>
        <v>12673312.654658433</v>
      </c>
      <c r="BX16" s="14">
        <f t="shared" si="45"/>
        <v>1.3589381709073312E-2</v>
      </c>
      <c r="BY16" s="13">
        <f t="shared" si="46"/>
        <v>12783480.342271207</v>
      </c>
      <c r="BZ16" s="14">
        <f t="shared" si="47"/>
        <v>1.5628666292191173E-3</v>
      </c>
      <c r="CA16" s="13">
        <f t="shared" si="17"/>
        <v>0</v>
      </c>
      <c r="CB16" s="14">
        <f t="shared" si="48"/>
        <v>1.6970207781401569E-3</v>
      </c>
      <c r="CC16" s="13">
        <f t="shared" si="49"/>
        <v>0</v>
      </c>
      <c r="CD16" s="24">
        <f t="shared" si="18"/>
        <v>25456792.996929638</v>
      </c>
      <c r="CE16" s="18">
        <f>CD16/MAX($CD$13:CD16)-1</f>
        <v>0</v>
      </c>
      <c r="CF16" s="18">
        <f t="shared" si="50"/>
        <v>8.957051536443883E-3</v>
      </c>
      <c r="CJ16" s="16">
        <v>42527</v>
      </c>
      <c r="CK16" s="19">
        <v>149944.06</v>
      </c>
      <c r="CL16" s="18">
        <f>CK16/MAX($CK$13:CK16)-1</f>
        <v>-1.3625165036460496E-3</v>
      </c>
      <c r="CM16" s="29">
        <f t="shared" si="51"/>
        <v>0</v>
      </c>
      <c r="CQ16" s="16">
        <v>42569</v>
      </c>
      <c r="CR16" s="14">
        <f t="shared" si="52"/>
        <v>4.3271514741365369E-3</v>
      </c>
      <c r="CS16" s="13">
        <f t="shared" si="53"/>
        <v>43089263.025838673</v>
      </c>
      <c r="CT16" s="14">
        <f t="shared" si="54"/>
        <v>1.3589381709073312E-2</v>
      </c>
      <c r="CU16" s="13">
        <f t="shared" si="19"/>
        <v>7670088.2053627241</v>
      </c>
      <c r="CV16" s="14">
        <f t="shared" si="55"/>
        <v>1.5628666292191173E-3</v>
      </c>
      <c r="CW16" s="13">
        <f t="shared" si="20"/>
        <v>0</v>
      </c>
      <c r="CX16" s="14">
        <f t="shared" si="56"/>
        <v>1.6970207781401569E-3</v>
      </c>
      <c r="CY16" s="13">
        <f t="shared" si="57"/>
        <v>0</v>
      </c>
      <c r="CZ16" s="13">
        <f t="shared" si="58"/>
        <v>0</v>
      </c>
      <c r="DA16" s="13">
        <f t="shared" si="59"/>
        <v>0</v>
      </c>
      <c r="DB16" s="24">
        <f t="shared" si="21"/>
        <v>50759351.231201395</v>
      </c>
      <c r="DC16" s="18">
        <f>DB16/MAX($DB$13:DB16)-1</f>
        <v>0</v>
      </c>
      <c r="DD16" s="18">
        <f t="shared" si="60"/>
        <v>5.7158664450325247E-3</v>
      </c>
      <c r="DI16" s="16">
        <v>42375</v>
      </c>
      <c r="DJ16" s="19">
        <v>4028183.0798574034</v>
      </c>
      <c r="DK16" s="18">
        <f t="shared" si="61"/>
        <v>3.7919522028098118E-3</v>
      </c>
      <c r="DM16" s="12">
        <f t="shared" ref="DM16:DM79" si="77">DM15+1</f>
        <v>40548</v>
      </c>
      <c r="DN16" s="15">
        <v>11015934.288260039</v>
      </c>
      <c r="DO16" s="14">
        <f t="shared" si="62"/>
        <v>1.5513940892821765E-3</v>
      </c>
      <c r="DP16" s="14">
        <f>DN16/MAX($DN$13:DN16)-1</f>
        <v>0</v>
      </c>
      <c r="DR16" s="16">
        <v>42523</v>
      </c>
      <c r="DS16" s="13">
        <f t="shared" si="22"/>
        <v>16737268.838795573</v>
      </c>
      <c r="DT16" s="14">
        <f t="shared" si="63"/>
        <v>-2.8183811248955193E-3</v>
      </c>
      <c r="DU16" s="14">
        <f>DS16/MAX($DS$13:DS16)-1</f>
        <v>-6.9486996847192284E-3</v>
      </c>
      <c r="DX16" s="42">
        <v>42527</v>
      </c>
      <c r="DY16" s="14">
        <f t="shared" si="64"/>
        <v>3.567778935984034E-3</v>
      </c>
      <c r="DZ16" s="13">
        <f t="shared" si="65"/>
        <v>0</v>
      </c>
      <c r="EA16" s="18">
        <f t="shared" si="66"/>
        <v>-9.1690811091693636E-4</v>
      </c>
      <c r="EB16" s="13">
        <f t="shared" si="67"/>
        <v>4992607.2911655335</v>
      </c>
      <c r="EC16" s="14">
        <f>VLOOKUP(DX16,$Q$13:$S$1892,3,FALSE)</f>
        <v>-9.333014131978068E-3</v>
      </c>
      <c r="ED16" s="13">
        <f t="shared" si="23"/>
        <v>0</v>
      </c>
      <c r="EE16" s="14">
        <f t="shared" si="68"/>
        <v>3.2139864275788632E-3</v>
      </c>
      <c r="EF16" s="13">
        <f t="shared" si="24"/>
        <v>0</v>
      </c>
      <c r="EG16" s="14">
        <f t="shared" si="69"/>
        <v>-9.8479439217902254E-4</v>
      </c>
      <c r="EH16" s="13">
        <f t="shared" si="70"/>
        <v>0</v>
      </c>
      <c r="EI16" s="13">
        <f t="shared" si="71"/>
        <v>0</v>
      </c>
      <c r="EJ16" s="13">
        <f t="shared" si="72"/>
        <v>0</v>
      </c>
      <c r="EK16" s="24">
        <f t="shared" si="25"/>
        <v>4992607.2911655335</v>
      </c>
      <c r="EL16" s="18">
        <f>EK16/MAX($EK$13:EK16)-1</f>
        <v>-1.4785417668933265E-3</v>
      </c>
      <c r="EM16" s="18">
        <f t="shared" si="73"/>
        <v>-9.1690811091693636E-4</v>
      </c>
    </row>
    <row r="17" spans="1:143" x14ac:dyDescent="0.3">
      <c r="A17" s="12">
        <f t="shared" si="74"/>
        <v>40549</v>
      </c>
      <c r="B17" s="13">
        <v>794075.57667419617</v>
      </c>
      <c r="C17" s="14">
        <f t="shared" si="0"/>
        <v>-5.4068992853190112E-3</v>
      </c>
      <c r="D17" s="14">
        <f>B17/MAX($B$13:B17)-1</f>
        <v>-7.4055291572547866E-3</v>
      </c>
      <c r="F17" s="16">
        <v>42524</v>
      </c>
      <c r="G17" s="13">
        <f t="shared" si="1"/>
        <v>2103577.873085103</v>
      </c>
      <c r="H17" s="14">
        <f t="shared" si="2"/>
        <v>-4.0039872346651073E-3</v>
      </c>
      <c r="I17" s="14">
        <f>G17/MAX($G$13:G17)-1</f>
        <v>-9.5245188364757594E-3</v>
      </c>
      <c r="L17" s="12">
        <f t="shared" si="75"/>
        <v>40549</v>
      </c>
      <c r="M17" s="15">
        <v>11167291.453048678</v>
      </c>
      <c r="N17" s="14">
        <f t="shared" si="26"/>
        <v>5.3353153754078786E-3</v>
      </c>
      <c r="O17" s="14">
        <f>M17/MAX(M$13:$M17)-1</f>
        <v>0</v>
      </c>
      <c r="Q17" s="16">
        <v>42524</v>
      </c>
      <c r="R17" s="13">
        <f t="shared" si="3"/>
        <v>56525936.827656686</v>
      </c>
      <c r="S17" s="14">
        <f t="shared" si="27"/>
        <v>1.7366443768240813E-4</v>
      </c>
      <c r="T17" s="14">
        <f>R17/MAX($R$13:R17)-1</f>
        <v>-2.8307921577525597E-2</v>
      </c>
      <c r="V17" s="12">
        <f t="shared" si="76"/>
        <v>40549</v>
      </c>
      <c r="W17" s="14">
        <f t="shared" si="28"/>
        <v>-5.4068992853190112E-3</v>
      </c>
      <c r="X17" s="13">
        <f t="shared" si="29"/>
        <v>84370.530021633327</v>
      </c>
      <c r="Y17" s="14">
        <f t="shared" si="30"/>
        <v>5.3353153754078786E-3</v>
      </c>
      <c r="Z17" s="13">
        <f t="shared" si="31"/>
        <v>15228.124708702742</v>
      </c>
      <c r="AA17" s="14"/>
      <c r="AB17" s="13"/>
      <c r="AC17" s="24">
        <f t="shared" si="32"/>
        <v>99598.654730336071</v>
      </c>
      <c r="AD17" s="18">
        <f>AC17/MAX(AC$13:$AC17)-1</f>
        <v>-4.0134526966393302E-3</v>
      </c>
      <c r="AE17" s="18">
        <f t="shared" si="33"/>
        <v>-3.7793603934390685E-3</v>
      </c>
      <c r="AH17" s="16">
        <v>42524</v>
      </c>
      <c r="AI17" s="19">
        <v>2988226989.744071</v>
      </c>
      <c r="AJ17" s="14">
        <f t="shared" si="5"/>
        <v>-9.7100225103097237E-4</v>
      </c>
      <c r="AK17" s="18">
        <f>AI17/MAX(AI$13:$AI17)-1</f>
        <v>-9.7100225103097237E-4</v>
      </c>
      <c r="AN17" s="16">
        <v>42524</v>
      </c>
      <c r="AO17" s="14">
        <f t="shared" si="6"/>
        <v>-4.0039872346651073E-3</v>
      </c>
      <c r="AP17" s="13">
        <f t="shared" si="34"/>
        <v>0</v>
      </c>
      <c r="AQ17" s="14">
        <f t="shared" si="7"/>
        <v>1.7366443768240813E-4</v>
      </c>
      <c r="AR17" s="13">
        <f t="shared" si="35"/>
        <v>16032919.293970831</v>
      </c>
      <c r="AS17" s="14">
        <f t="shared" si="8"/>
        <v>-9.7100225103097237E-4</v>
      </c>
      <c r="AT17" s="13">
        <f t="shared" si="36"/>
        <v>0</v>
      </c>
      <c r="AU17" s="24">
        <f t="shared" si="9"/>
        <v>16032919.293970831</v>
      </c>
      <c r="AV17" s="18">
        <f>AU17/MAX(AU$13:$AU17)-1</f>
        <v>-2.8307921577525375E-2</v>
      </c>
      <c r="AW17" s="18">
        <f t="shared" si="37"/>
        <v>1.7366443768240813E-4</v>
      </c>
      <c r="AZ17" s="42">
        <v>42528</v>
      </c>
      <c r="BA17" s="41">
        <v>10052847</v>
      </c>
      <c r="BB17" s="18">
        <f>BA17/MAX($BA$13:BA17)-1</f>
        <v>0</v>
      </c>
      <c r="BC17" s="29">
        <f t="shared" si="38"/>
        <v>2.0979283779651858E-3</v>
      </c>
      <c r="BG17" s="16">
        <v>42570</v>
      </c>
      <c r="BH17" s="14">
        <f t="shared" si="10"/>
        <v>-1.9651522230763607E-3</v>
      </c>
      <c r="BI17" s="13">
        <f t="shared" si="39"/>
        <v>12648407.66612139</v>
      </c>
      <c r="BJ17" s="14">
        <f t="shared" si="11"/>
        <v>-6.0632853809615694E-3</v>
      </c>
      <c r="BK17" s="13">
        <f t="shared" si="12"/>
        <v>12705970.452794105</v>
      </c>
      <c r="BL17" s="14">
        <f t="shared" si="13"/>
        <v>5.0582801259202448E-3</v>
      </c>
      <c r="BM17" s="13">
        <f t="shared" si="14"/>
        <v>0</v>
      </c>
      <c r="BN17" s="14">
        <f t="shared" si="40"/>
        <v>1.5350389777495366E-3</v>
      </c>
      <c r="BO17" s="13">
        <f t="shared" si="41"/>
        <v>12560670.715494301</v>
      </c>
      <c r="BP17" s="24">
        <f t="shared" si="15"/>
        <v>37915048.834409796</v>
      </c>
      <c r="BQ17" s="18">
        <f>BP17/MAX($BP$13:BP17)-1</f>
        <v>-2.1886111501111527E-3</v>
      </c>
      <c r="BR17" s="18">
        <f t="shared" si="42"/>
        <v>-2.1886111501111527E-3</v>
      </c>
      <c r="BS17" s="18"/>
      <c r="BT17" s="18"/>
      <c r="BU17" s="16">
        <v>42570</v>
      </c>
      <c r="BV17" s="14">
        <f t="shared" si="43"/>
        <v>-1.9651522230763607E-3</v>
      </c>
      <c r="BW17" s="13">
        <f t="shared" si="44"/>
        <v>12648407.66612139</v>
      </c>
      <c r="BX17" s="14">
        <f t="shared" si="45"/>
        <v>-6.0632853809615694E-3</v>
      </c>
      <c r="BY17" s="13">
        <f t="shared" si="46"/>
        <v>12705970.452794105</v>
      </c>
      <c r="BZ17" s="14">
        <f t="shared" si="47"/>
        <v>5.0582801259202448E-3</v>
      </c>
      <c r="CA17" s="13">
        <f t="shared" si="17"/>
        <v>0</v>
      </c>
      <c r="CB17" s="14">
        <f t="shared" si="48"/>
        <v>1.5350389777495366E-3</v>
      </c>
      <c r="CC17" s="13">
        <f t="shared" si="49"/>
        <v>0</v>
      </c>
      <c r="CD17" s="24">
        <f t="shared" si="18"/>
        <v>25354378.118915495</v>
      </c>
      <c r="CE17" s="18">
        <f>CD17/MAX($CD$13:CD17)-1</f>
        <v>-4.0230864125930799E-3</v>
      </c>
      <c r="CF17" s="18">
        <f t="shared" si="50"/>
        <v>-4.0230864125930799E-3</v>
      </c>
      <c r="CJ17" s="16">
        <v>42528</v>
      </c>
      <c r="CK17" s="19">
        <v>149944.06</v>
      </c>
      <c r="CL17" s="18">
        <f>CK17/MAX($CK$13:CK17)-1</f>
        <v>-1.3625165036460496E-3</v>
      </c>
      <c r="CM17" s="29">
        <f t="shared" si="51"/>
        <v>0</v>
      </c>
      <c r="CQ17" s="16">
        <v>42570</v>
      </c>
      <c r="CR17" s="14">
        <f t="shared" si="52"/>
        <v>-1.9651522230763607E-3</v>
      </c>
      <c r="CS17" s="13">
        <f t="shared" si="53"/>
        <v>43004586.064812727</v>
      </c>
      <c r="CT17" s="14">
        <f t="shared" si="54"/>
        <v>-6.0632853809615694E-3</v>
      </c>
      <c r="CU17" s="13">
        <f t="shared" si="19"/>
        <v>7623582.2716764621</v>
      </c>
      <c r="CV17" s="14">
        <f t="shared" si="55"/>
        <v>5.0582801259202448E-3</v>
      </c>
      <c r="CW17" s="13">
        <f t="shared" si="20"/>
        <v>0</v>
      </c>
      <c r="CX17" s="14">
        <f t="shared" si="56"/>
        <v>1.5350389777495366E-3</v>
      </c>
      <c r="CY17" s="13">
        <f t="shared" si="57"/>
        <v>0</v>
      </c>
      <c r="CZ17" s="13">
        <f t="shared" si="58"/>
        <v>0</v>
      </c>
      <c r="DA17" s="13">
        <f t="shared" si="59"/>
        <v>0</v>
      </c>
      <c r="DB17" s="24">
        <f t="shared" si="21"/>
        <v>50628168.336489186</v>
      </c>
      <c r="DC17" s="18">
        <f>DB17/MAX($DB$13:DB17)-1</f>
        <v>-2.5844084199321271E-3</v>
      </c>
      <c r="DD17" s="18">
        <f t="shared" si="60"/>
        <v>-2.5844084199321271E-3</v>
      </c>
      <c r="DI17" s="16">
        <v>42376</v>
      </c>
      <c r="DJ17" s="19">
        <v>4026886.7769128755</v>
      </c>
      <c r="DK17" s="18">
        <f t="shared" si="61"/>
        <v>-3.2180834853556828E-4</v>
      </c>
      <c r="DM17" s="12">
        <f t="shared" si="77"/>
        <v>40549</v>
      </c>
      <c r="DN17" s="15">
        <v>11021210.379236031</v>
      </c>
      <c r="DO17" s="14">
        <f t="shared" si="62"/>
        <v>4.7895083956839279E-4</v>
      </c>
      <c r="DP17" s="14">
        <f>DN17/MAX($DN$13:DN17)-1</f>
        <v>0</v>
      </c>
      <c r="DR17" s="16">
        <v>42524</v>
      </c>
      <c r="DS17" s="13">
        <f t="shared" si="22"/>
        <v>16775138.732635947</v>
      </c>
      <c r="DT17" s="14">
        <f t="shared" si="63"/>
        <v>2.2626089241390979E-3</v>
      </c>
      <c r="DU17" s="14">
        <f>DS17/MAX($DS$13:DS17)-1</f>
        <v>-4.7018129504978745E-3</v>
      </c>
      <c r="DX17" s="42">
        <v>42528</v>
      </c>
      <c r="DY17" s="14">
        <f t="shared" si="64"/>
        <v>2.3603055117822347E-3</v>
      </c>
      <c r="DZ17" s="13">
        <f t="shared" si="65"/>
        <v>0</v>
      </c>
      <c r="EA17" s="18">
        <f t="shared" si="66"/>
        <v>1.0916521288284464E-4</v>
      </c>
      <c r="EB17" s="13">
        <f t="shared" si="67"/>
        <v>4993152.3102033138</v>
      </c>
      <c r="EC17" s="14">
        <f>VLOOKUP(DX17,$Q$13:$S$1892,3,FALSE)</f>
        <v>8.7196035052501397E-3</v>
      </c>
      <c r="ED17" s="13">
        <f t="shared" si="23"/>
        <v>0</v>
      </c>
      <c r="EE17" s="14">
        <f t="shared" si="68"/>
        <v>2.1132350010537593E-3</v>
      </c>
      <c r="EF17" s="13">
        <f t="shared" si="24"/>
        <v>0</v>
      </c>
      <c r="EG17" s="14">
        <f t="shared" si="69"/>
        <v>2.0979283779651858E-3</v>
      </c>
      <c r="EH17" s="13">
        <f t="shared" si="70"/>
        <v>0</v>
      </c>
      <c r="EI17" s="13">
        <f t="shared" si="71"/>
        <v>0</v>
      </c>
      <c r="EJ17" s="13">
        <f t="shared" si="72"/>
        <v>0</v>
      </c>
      <c r="EK17" s="24">
        <f t="shared" si="25"/>
        <v>4993152.3102033138</v>
      </c>
      <c r="EL17" s="18">
        <f>EK17/MAX($EK$13:EK17)-1</f>
        <v>-1.3695379593372525E-3</v>
      </c>
      <c r="EM17" s="18">
        <f t="shared" si="73"/>
        <v>1.0916521288284464E-4</v>
      </c>
    </row>
    <row r="18" spans="1:143" x14ac:dyDescent="0.3">
      <c r="A18" s="12">
        <f t="shared" si="74"/>
        <v>40550</v>
      </c>
      <c r="B18" s="13">
        <v>794245.29406424181</v>
      </c>
      <c r="C18" s="14">
        <f t="shared" si="0"/>
        <v>2.1372951773246385E-4</v>
      </c>
      <c r="D18" s="14">
        <f>B18/MAX($B$13:B18)-1</f>
        <v>-7.1933824196976914E-3</v>
      </c>
      <c r="F18" s="16">
        <v>42527</v>
      </c>
      <c r="G18" s="13">
        <f t="shared" si="1"/>
        <v>2111082.973910898</v>
      </c>
      <c r="H18" s="14">
        <f t="shared" si="2"/>
        <v>3.567778935984034E-3</v>
      </c>
      <c r="I18" s="14">
        <f>G18/MAX($G$13:G18)-1</f>
        <v>-5.9907212781720176E-3</v>
      </c>
      <c r="L18" s="12">
        <f t="shared" si="75"/>
        <v>40550</v>
      </c>
      <c r="M18" s="15">
        <v>11218782.608572789</v>
      </c>
      <c r="N18" s="14">
        <f t="shared" si="26"/>
        <v>4.6108902718799971E-3</v>
      </c>
      <c r="O18" s="14">
        <f>M18/MAX(M$13:$M18)-1</f>
        <v>0</v>
      </c>
      <c r="Q18" s="16">
        <v>42527</v>
      </c>
      <c r="R18" s="13">
        <f t="shared" si="3"/>
        <v>55998379.460420869</v>
      </c>
      <c r="S18" s="14">
        <f t="shared" si="27"/>
        <v>-9.333014131978068E-3</v>
      </c>
      <c r="T18" s="14">
        <f>R18/MAX($R$13:R18)-1</f>
        <v>-3.7376737477373689E-2</v>
      </c>
      <c r="V18" s="12">
        <f t="shared" si="76"/>
        <v>40550</v>
      </c>
      <c r="W18" s="14">
        <f t="shared" si="28"/>
        <v>2.1372951773246385E-4</v>
      </c>
      <c r="X18" s="13">
        <f t="shared" si="29"/>
        <v>84388.562494325684</v>
      </c>
      <c r="Y18" s="14">
        <f t="shared" si="30"/>
        <v>4.6108902718799971E-3</v>
      </c>
      <c r="Z18" s="13">
        <f t="shared" si="31"/>
        <v>15298.339920781074</v>
      </c>
      <c r="AA18" s="14"/>
      <c r="AB18" s="13"/>
      <c r="AC18" s="24">
        <f t="shared" si="32"/>
        <v>99686.902415106757</v>
      </c>
      <c r="AD18" s="18">
        <f>AC18/MAX(AC$13:$AC18)-1</f>
        <v>-3.1309758489324047E-3</v>
      </c>
      <c r="AE18" s="18">
        <f t="shared" si="33"/>
        <v>8.8603289883404379E-4</v>
      </c>
      <c r="AH18" s="16">
        <v>42527</v>
      </c>
      <c r="AI18" s="19">
        <v>2982412692.2125683</v>
      </c>
      <c r="AJ18" s="14">
        <f t="shared" si="5"/>
        <v>-1.9457348961300358E-3</v>
      </c>
      <c r="AK18" s="18">
        <f>AI18/MAX(AI$13:$AI18)-1</f>
        <v>-2.9148478341969319E-3</v>
      </c>
      <c r="AN18" s="16">
        <v>42527</v>
      </c>
      <c r="AO18" s="14">
        <f t="shared" si="6"/>
        <v>3.567778935984034E-3</v>
      </c>
      <c r="AP18" s="13">
        <f t="shared" si="34"/>
        <v>0</v>
      </c>
      <c r="AQ18" s="14">
        <f t="shared" si="7"/>
        <v>-9.333014131978068E-3</v>
      </c>
      <c r="AR18" s="13">
        <f t="shared" si="35"/>
        <v>15883283.831623336</v>
      </c>
      <c r="AS18" s="14">
        <f t="shared" si="8"/>
        <v>-1.9457348961300358E-3</v>
      </c>
      <c r="AT18" s="13">
        <f t="shared" si="36"/>
        <v>0</v>
      </c>
      <c r="AU18" s="24">
        <f t="shared" si="9"/>
        <v>15883283.831623336</v>
      </c>
      <c r="AV18" s="18">
        <f>AU18/MAX(AU$13:$AU18)-1</f>
        <v>-3.7376737477373578E-2</v>
      </c>
      <c r="AW18" s="18">
        <f t="shared" si="37"/>
        <v>-9.333014131978068E-3</v>
      </c>
      <c r="AZ18" s="42">
        <v>42529</v>
      </c>
      <c r="BA18" s="41">
        <v>10032004</v>
      </c>
      <c r="BB18" s="18">
        <f>BA18/MAX($BA$13:BA18)-1</f>
        <v>-2.0733430042255696E-3</v>
      </c>
      <c r="BC18" s="29">
        <f t="shared" si="38"/>
        <v>-2.0733430042255696E-3</v>
      </c>
      <c r="BG18" s="16">
        <v>42571</v>
      </c>
      <c r="BH18" s="14">
        <f t="shared" si="10"/>
        <v>5.4561175266674145E-3</v>
      </c>
      <c r="BI18" s="13">
        <f t="shared" si="39"/>
        <v>12717418.864872949</v>
      </c>
      <c r="BJ18" s="14">
        <f t="shared" si="11"/>
        <v>1.1154239400854804E-2</v>
      </c>
      <c r="BK18" s="13">
        <f t="shared" si="12"/>
        <v>12847695.889044758</v>
      </c>
      <c r="BL18" s="14">
        <f t="shared" si="13"/>
        <v>8.7893838854549156E-3</v>
      </c>
      <c r="BM18" s="13">
        <f t="shared" si="14"/>
        <v>0</v>
      </c>
      <c r="BN18" s="14">
        <f t="shared" si="40"/>
        <v>1.2848405673959729E-3</v>
      </c>
      <c r="BO18" s="13">
        <f t="shared" si="41"/>
        <v>12576809.174783271</v>
      </c>
      <c r="BP18" s="24">
        <f t="shared" si="15"/>
        <v>38141923.928700984</v>
      </c>
      <c r="BQ18" s="18">
        <f>BP18/MAX($BP$13:BP18)-1</f>
        <v>0</v>
      </c>
      <c r="BR18" s="18">
        <f t="shared" si="42"/>
        <v>5.9837742866175603E-3</v>
      </c>
      <c r="BS18" s="18"/>
      <c r="BT18" s="18"/>
      <c r="BU18" s="16">
        <v>42571</v>
      </c>
      <c r="BV18" s="14">
        <f t="shared" si="43"/>
        <v>5.4561175266674145E-3</v>
      </c>
      <c r="BW18" s="13">
        <f t="shared" si="44"/>
        <v>12717418.864872949</v>
      </c>
      <c r="BX18" s="14">
        <f t="shared" si="45"/>
        <v>1.1154239400854804E-2</v>
      </c>
      <c r="BY18" s="13">
        <f t="shared" si="46"/>
        <v>12847695.889044758</v>
      </c>
      <c r="BZ18" s="14">
        <f t="shared" si="47"/>
        <v>8.7893838854549156E-3</v>
      </c>
      <c r="CA18" s="13">
        <f t="shared" si="17"/>
        <v>0</v>
      </c>
      <c r="CB18" s="14">
        <f t="shared" si="48"/>
        <v>1.2848405673959729E-3</v>
      </c>
      <c r="CC18" s="13">
        <f t="shared" si="49"/>
        <v>0</v>
      </c>
      <c r="CD18" s="24">
        <f t="shared" si="18"/>
        <v>25565114.753917709</v>
      </c>
      <c r="CE18" s="18">
        <f>CD18/MAX($CD$13:CD18)-1</f>
        <v>0</v>
      </c>
      <c r="CF18" s="18">
        <f t="shared" si="50"/>
        <v>8.3116467701882524E-3</v>
      </c>
      <c r="CJ18" s="16">
        <v>42529</v>
      </c>
      <c r="CK18" s="19">
        <v>150023.05000000002</v>
      </c>
      <c r="CL18" s="18">
        <f>CK18/MAX($CK$13:CK18)-1</f>
        <v>-8.3643781255693384E-4</v>
      </c>
      <c r="CM18" s="29">
        <f t="shared" si="51"/>
        <v>5.2679645996001057E-4</v>
      </c>
      <c r="CQ18" s="16">
        <v>42571</v>
      </c>
      <c r="CR18" s="14">
        <f t="shared" si="52"/>
        <v>5.4561175266674145E-3</v>
      </c>
      <c r="CS18" s="13">
        <f t="shared" si="53"/>
        <v>43239224.140568033</v>
      </c>
      <c r="CT18" s="14">
        <f t="shared" si="54"/>
        <v>1.1154239400854804E-2</v>
      </c>
      <c r="CU18" s="13">
        <f t="shared" si="19"/>
        <v>7708617.5334268538</v>
      </c>
      <c r="CV18" s="14">
        <f t="shared" si="55"/>
        <v>8.7893838854549156E-3</v>
      </c>
      <c r="CW18" s="13">
        <f t="shared" si="20"/>
        <v>0</v>
      </c>
      <c r="CX18" s="14">
        <f t="shared" si="56"/>
        <v>1.2848405673959729E-3</v>
      </c>
      <c r="CY18" s="13">
        <f t="shared" si="57"/>
        <v>0</v>
      </c>
      <c r="CZ18" s="13">
        <f t="shared" si="58"/>
        <v>0</v>
      </c>
      <c r="DA18" s="13">
        <f t="shared" si="59"/>
        <v>2.0316572938026134E-3</v>
      </c>
      <c r="DB18" s="24">
        <f t="shared" si="21"/>
        <v>50947841.673994884</v>
      </c>
      <c r="DC18" s="18">
        <f>DB18/MAX($DB$13:DB18)-1</f>
        <v>0</v>
      </c>
      <c r="DD18" s="18">
        <f t="shared" si="60"/>
        <v>6.3141398950294914E-3</v>
      </c>
      <c r="DI18" s="16">
        <v>42377</v>
      </c>
      <c r="DJ18" s="19">
        <v>4025092.1538646272</v>
      </c>
      <c r="DK18" s="18">
        <f t="shared" si="61"/>
        <v>-4.4566017066516306E-4</v>
      </c>
      <c r="DM18" s="12">
        <f t="shared" si="77"/>
        <v>40550</v>
      </c>
      <c r="DN18" s="15">
        <v>11049648.347535992</v>
      </c>
      <c r="DO18" s="14">
        <f t="shared" si="62"/>
        <v>2.5802944795916272E-3</v>
      </c>
      <c r="DP18" s="14">
        <f>DN18/MAX($DN$13:DN18)-1</f>
        <v>0</v>
      </c>
      <c r="DR18" s="16">
        <v>42527</v>
      </c>
      <c r="DS18" s="13">
        <f t="shared" si="22"/>
        <v>16759757.471870236</v>
      </c>
      <c r="DT18" s="14">
        <f t="shared" si="63"/>
        <v>-9.1690811091693636E-4</v>
      </c>
      <c r="DU18" s="14">
        <f>DS18/MAX($DS$13:DS18)-1</f>
        <v>-5.6144099309844986E-3</v>
      </c>
      <c r="DX18" s="42">
        <v>42529</v>
      </c>
      <c r="DY18" s="14">
        <f t="shared" si="64"/>
        <v>-1.3637898539243798E-3</v>
      </c>
      <c r="DZ18" s="13">
        <f t="shared" si="65"/>
        <v>0</v>
      </c>
      <c r="EA18" s="18">
        <f t="shared" si="66"/>
        <v>-4.9728173429086642E-4</v>
      </c>
      <c r="EB18" s="13">
        <f t="shared" si="67"/>
        <v>4990669.3067629179</v>
      </c>
      <c r="EC18" s="14">
        <f>VLOOKUP(DX18,$Q$13:$S$1892,3,FALSE)</f>
        <v>3.6749566301779168E-3</v>
      </c>
      <c r="ED18" s="13">
        <f t="shared" si="23"/>
        <v>0</v>
      </c>
      <c r="EE18" s="14">
        <f t="shared" si="68"/>
        <v>-1.0860564936961969E-3</v>
      </c>
      <c r="EF18" s="13">
        <f t="shared" si="24"/>
        <v>0</v>
      </c>
      <c r="EG18" s="14">
        <f t="shared" si="69"/>
        <v>-2.0733430042255696E-3</v>
      </c>
      <c r="EH18" s="13">
        <f t="shared" si="70"/>
        <v>0</v>
      </c>
      <c r="EI18" s="13">
        <f t="shared" si="71"/>
        <v>0</v>
      </c>
      <c r="EJ18" s="13">
        <f t="shared" si="72"/>
        <v>2.0316572938026134E-3</v>
      </c>
      <c r="EK18" s="24">
        <f t="shared" si="25"/>
        <v>4990669.3067629179</v>
      </c>
      <c r="EL18" s="18">
        <f>EK18/MAX($EK$13:EK18)-1</f>
        <v>-1.866138647416471E-3</v>
      </c>
      <c r="EM18" s="18">
        <f t="shared" si="73"/>
        <v>-4.972817342907554E-4</v>
      </c>
    </row>
    <row r="19" spans="1:143" x14ac:dyDescent="0.3">
      <c r="A19" s="12">
        <f t="shared" si="74"/>
        <v>40551</v>
      </c>
      <c r="B19" s="13">
        <v>794245.29406424181</v>
      </c>
      <c r="C19" s="14">
        <f t="shared" si="0"/>
        <v>0</v>
      </c>
      <c r="D19" s="14">
        <f>B19/MAX($B$13:B19)-1</f>
        <v>-7.1933824196976914E-3</v>
      </c>
      <c r="F19" s="16">
        <v>42528</v>
      </c>
      <c r="G19" s="13">
        <f t="shared" si="1"/>
        <v>2116065.7746900497</v>
      </c>
      <c r="H19" s="14">
        <f t="shared" si="2"/>
        <v>2.3603055117822347E-3</v>
      </c>
      <c r="I19" s="14">
        <f>G19/MAX($G$13:G19)-1</f>
        <v>-3.6445556988421446E-3</v>
      </c>
      <c r="L19" s="12">
        <f t="shared" si="75"/>
        <v>40551</v>
      </c>
      <c r="M19" s="15">
        <v>11218782.608572789</v>
      </c>
      <c r="N19" s="14">
        <f t="shared" si="26"/>
        <v>0</v>
      </c>
      <c r="O19" s="14">
        <f>M19/MAX(M$13:$M19)-1</f>
        <v>0</v>
      </c>
      <c r="Q19" s="16">
        <v>42528</v>
      </c>
      <c r="R19" s="13">
        <f t="shared" si="3"/>
        <v>56486663.126252286</v>
      </c>
      <c r="S19" s="14">
        <f t="shared" si="27"/>
        <v>8.7196035052501397E-3</v>
      </c>
      <c r="T19" s="14">
        <f>R19/MAX($R$13:R19)-1</f>
        <v>-2.8983044303245942E-2</v>
      </c>
      <c r="V19" s="12">
        <f t="shared" si="76"/>
        <v>40551</v>
      </c>
      <c r="W19" s="14">
        <f t="shared" si="28"/>
        <v>0</v>
      </c>
      <c r="X19" s="13">
        <f t="shared" si="29"/>
        <v>84388.562494325684</v>
      </c>
      <c r="Y19" s="14">
        <f t="shared" si="30"/>
        <v>0</v>
      </c>
      <c r="Z19" s="13">
        <f t="shared" si="31"/>
        <v>15298.339920781074</v>
      </c>
      <c r="AA19" s="14"/>
      <c r="AB19" s="13"/>
      <c r="AC19" s="24">
        <f t="shared" si="32"/>
        <v>99686.902415106757</v>
      </c>
      <c r="AD19" s="18">
        <f>AC19/MAX(AC$13:$AC19)-1</f>
        <v>-3.1309758489324047E-3</v>
      </c>
      <c r="AE19" s="18">
        <f t="shared" si="33"/>
        <v>0</v>
      </c>
      <c r="AH19" s="16">
        <v>42528</v>
      </c>
      <c r="AI19" s="19">
        <v>3005999682.8363094</v>
      </c>
      <c r="AJ19" s="14">
        <f t="shared" si="5"/>
        <v>7.9086944222472866E-3</v>
      </c>
      <c r="AK19" s="18">
        <f>AI19/MAX(AI$13:$AI19)-1</f>
        <v>0</v>
      </c>
      <c r="AN19" s="16">
        <v>42528</v>
      </c>
      <c r="AO19" s="14">
        <f t="shared" si="6"/>
        <v>2.3603055117822347E-3</v>
      </c>
      <c r="AP19" s="13">
        <f t="shared" si="34"/>
        <v>0</v>
      </c>
      <c r="AQ19" s="14">
        <f t="shared" si="7"/>
        <v>8.7196035052501397E-3</v>
      </c>
      <c r="AR19" s="13">
        <f t="shared" si="35"/>
        <v>16021779.768996442</v>
      </c>
      <c r="AS19" s="14">
        <f t="shared" si="8"/>
        <v>7.9086944222472866E-3</v>
      </c>
      <c r="AT19" s="13">
        <f t="shared" si="36"/>
        <v>0</v>
      </c>
      <c r="AU19" s="24">
        <f t="shared" si="9"/>
        <v>16021779.768996442</v>
      </c>
      <c r="AV19" s="18">
        <f>AU19/MAX(AU$13:$AU19)-1</f>
        <v>-2.8983044303245942E-2</v>
      </c>
      <c r="AW19" s="18">
        <f t="shared" si="37"/>
        <v>8.7196035052501397E-3</v>
      </c>
      <c r="AZ19" s="42">
        <v>42530</v>
      </c>
      <c r="BA19" s="41">
        <v>10082229</v>
      </c>
      <c r="BB19" s="18">
        <f>BA19/MAX($BA$13:BA19)-1</f>
        <v>0</v>
      </c>
      <c r="BC19" s="29">
        <f t="shared" si="38"/>
        <v>5.0064772701445825E-3</v>
      </c>
      <c r="BG19" s="16">
        <v>42572</v>
      </c>
      <c r="BH19" s="14">
        <f t="shared" si="10"/>
        <v>-1.0963524667046753E-2</v>
      </c>
      <c r="BI19" s="13">
        <f t="shared" si="39"/>
        <v>12577991.129446749</v>
      </c>
      <c r="BJ19" s="14">
        <f t="shared" si="11"/>
        <v>1.9161935702862509E-2</v>
      </c>
      <c r="BK19" s="13">
        <f t="shared" si="12"/>
        <v>13093882.611600565</v>
      </c>
      <c r="BL19" s="14">
        <f t="shared" si="13"/>
        <v>-2.9513281152504955E-2</v>
      </c>
      <c r="BM19" s="13">
        <f t="shared" si="14"/>
        <v>0</v>
      </c>
      <c r="BN19" s="14">
        <f t="shared" si="40"/>
        <v>8.1339549914343223E-3</v>
      </c>
      <c r="BO19" s="13">
        <f t="shared" si="41"/>
        <v>12679108.374546817</v>
      </c>
      <c r="BP19" s="24">
        <f t="shared" si="15"/>
        <v>38350982.115594134</v>
      </c>
      <c r="BQ19" s="18">
        <f>BP19/MAX($BP$13:BP19)-1</f>
        <v>0</v>
      </c>
      <c r="BR19" s="18">
        <f t="shared" si="42"/>
        <v>5.4810603493400389E-3</v>
      </c>
      <c r="BS19" s="18"/>
      <c r="BT19" s="18"/>
      <c r="BU19" s="16">
        <v>42572</v>
      </c>
      <c r="BV19" s="14">
        <f t="shared" si="43"/>
        <v>-1.0963524667046753E-2</v>
      </c>
      <c r="BW19" s="13">
        <f t="shared" si="44"/>
        <v>12577991.129446749</v>
      </c>
      <c r="BX19" s="14">
        <f t="shared" si="45"/>
        <v>1.9161935702862509E-2</v>
      </c>
      <c r="BY19" s="13">
        <f t="shared" si="46"/>
        <v>13093882.611600565</v>
      </c>
      <c r="BZ19" s="14">
        <f t="shared" si="47"/>
        <v>-2.9513281152504955E-2</v>
      </c>
      <c r="CA19" s="13">
        <f t="shared" si="17"/>
        <v>0</v>
      </c>
      <c r="CB19" s="14">
        <f t="shared" si="48"/>
        <v>8.1339549914343223E-3</v>
      </c>
      <c r="CC19" s="13">
        <f t="shared" si="49"/>
        <v>0</v>
      </c>
      <c r="CD19" s="24">
        <f t="shared" si="18"/>
        <v>25671873.741047315</v>
      </c>
      <c r="CE19" s="18">
        <f>CD19/MAX($CD$13:CD19)-1</f>
        <v>0</v>
      </c>
      <c r="CF19" s="18">
        <f t="shared" si="50"/>
        <v>4.175963540834271E-3</v>
      </c>
      <c r="CJ19" s="16">
        <v>42530</v>
      </c>
      <c r="CK19" s="19">
        <v>150015.01</v>
      </c>
      <c r="CL19" s="18">
        <f>CK19/MAX($CK$13:CK19)-1</f>
        <v>-8.8998475111068398E-4</v>
      </c>
      <c r="CM19" s="29">
        <f t="shared" si="51"/>
        <v>-5.3591764732185965E-5</v>
      </c>
      <c r="CQ19" s="16">
        <v>42572</v>
      </c>
      <c r="CR19" s="14">
        <f t="shared" si="52"/>
        <v>-1.0963524667046753E-2</v>
      </c>
      <c r="CS19" s="13">
        <f t="shared" si="53"/>
        <v>42765169.840118952</v>
      </c>
      <c r="CT19" s="14">
        <f t="shared" si="54"/>
        <v>1.9161935702862509E-2</v>
      </c>
      <c r="CU19" s="13">
        <f t="shared" si="19"/>
        <v>7856329.5669603376</v>
      </c>
      <c r="CV19" s="14">
        <f t="shared" si="55"/>
        <v>-2.9513281152504955E-2</v>
      </c>
      <c r="CW19" s="13">
        <f t="shared" si="20"/>
        <v>0</v>
      </c>
      <c r="CX19" s="14">
        <f t="shared" si="56"/>
        <v>8.1339549914343223E-3</v>
      </c>
      <c r="CY19" s="13">
        <f t="shared" si="57"/>
        <v>0</v>
      </c>
      <c r="CZ19" s="13">
        <f t="shared" si="58"/>
        <v>0</v>
      </c>
      <c r="DA19" s="13">
        <f t="shared" si="59"/>
        <v>1.7250819388709981E-3</v>
      </c>
      <c r="DB19" s="24">
        <f t="shared" si="21"/>
        <v>50621499.407079287</v>
      </c>
      <c r="DC19" s="18">
        <f>DB19/MAX($DB$13:DB19)-1</f>
        <v>-6.4054188792490585E-3</v>
      </c>
      <c r="DD19" s="18">
        <f t="shared" si="60"/>
        <v>-6.4054188792490585E-3</v>
      </c>
      <c r="DI19" s="16">
        <v>42380</v>
      </c>
      <c r="DJ19" s="19">
        <v>4052784.1734919166</v>
      </c>
      <c r="DK19" s="18">
        <f t="shared" si="61"/>
        <v>6.8798473596936027E-3</v>
      </c>
      <c r="DM19" s="12">
        <f t="shared" si="77"/>
        <v>40551</v>
      </c>
      <c r="DN19" s="15">
        <v>11049648.347535992</v>
      </c>
      <c r="DO19" s="14">
        <f t="shared" si="62"/>
        <v>0</v>
      </c>
      <c r="DP19" s="14">
        <f>DN19/MAX($DN$13:DN19)-1</f>
        <v>0</v>
      </c>
      <c r="DR19" s="16">
        <v>42528</v>
      </c>
      <c r="DS19" s="13">
        <f t="shared" si="22"/>
        <v>16761587.054362517</v>
      </c>
      <c r="DT19" s="14">
        <f t="shared" si="63"/>
        <v>1.0916521288284464E-4</v>
      </c>
      <c r="DU19" s="14">
        <f>DS19/MAX($DS$13:DS19)-1</f>
        <v>-5.5058576163570239E-3</v>
      </c>
      <c r="DX19" s="42">
        <v>42530</v>
      </c>
      <c r="DY19" s="14">
        <f t="shared" si="64"/>
        <v>-2.5855725430734555E-4</v>
      </c>
      <c r="DZ19" s="13">
        <f t="shared" si="65"/>
        <v>0</v>
      </c>
      <c r="EA19" s="18">
        <f t="shared" si="66"/>
        <v>1.6127977688857875E-3</v>
      </c>
      <c r="EB19" s="13">
        <f t="shared" si="67"/>
        <v>4998718.2470861115</v>
      </c>
      <c r="EC19" s="14">
        <f>VLOOKUP(DX19,$Q$13:$S$1892,3,FALSE)</f>
        <v>1.5519118935432008E-3</v>
      </c>
      <c r="ED19" s="13">
        <f t="shared" si="23"/>
        <v>0</v>
      </c>
      <c r="EE19" s="14">
        <f t="shared" si="68"/>
        <v>-6.7465794652199484E-4</v>
      </c>
      <c r="EF19" s="13">
        <f t="shared" si="24"/>
        <v>0</v>
      </c>
      <c r="EG19" s="14">
        <f t="shared" si="69"/>
        <v>5.0064772701445825E-3</v>
      </c>
      <c r="EH19" s="13">
        <f t="shared" si="70"/>
        <v>0</v>
      </c>
      <c r="EI19" s="13">
        <f t="shared" si="71"/>
        <v>0</v>
      </c>
      <c r="EJ19" s="13">
        <f t="shared" si="72"/>
        <v>1.7250819388709981E-3</v>
      </c>
      <c r="EK19" s="24">
        <f t="shared" si="25"/>
        <v>4998718.2470861115</v>
      </c>
      <c r="EL19" s="18">
        <f>EK19/MAX($EK$13:EK19)-1</f>
        <v>-2.5635058277773126E-4</v>
      </c>
      <c r="EM19" s="18">
        <f t="shared" si="73"/>
        <v>1.6127977688857875E-3</v>
      </c>
    </row>
    <row r="20" spans="1:143" x14ac:dyDescent="0.3">
      <c r="A20" s="12">
        <f t="shared" si="74"/>
        <v>40552</v>
      </c>
      <c r="B20" s="13">
        <v>794245.29406424181</v>
      </c>
      <c r="C20" s="14">
        <f t="shared" si="0"/>
        <v>0</v>
      </c>
      <c r="D20" s="14">
        <f>B20/MAX($B$13:B20)-1</f>
        <v>-7.1933824196976914E-3</v>
      </c>
      <c r="F20" s="16">
        <v>42529</v>
      </c>
      <c r="G20" s="13">
        <f t="shared" si="1"/>
        <v>2113179.9056562907</v>
      </c>
      <c r="H20" s="14">
        <f t="shared" si="2"/>
        <v>-1.3637898539243798E-3</v>
      </c>
      <c r="I20" s="14">
        <f>G20/MAX($G$13:G20)-1</f>
        <v>-5.0033751446824093E-3</v>
      </c>
      <c r="L20" s="12">
        <f t="shared" si="75"/>
        <v>40552</v>
      </c>
      <c r="M20" s="15">
        <v>11218782.608572789</v>
      </c>
      <c r="N20" s="14">
        <f t="shared" si="26"/>
        <v>0</v>
      </c>
      <c r="O20" s="14">
        <f>M20/MAX(M$13:$M20)-1</f>
        <v>0</v>
      </c>
      <c r="Q20" s="16">
        <v>42529</v>
      </c>
      <c r="R20" s="13">
        <f t="shared" si="3"/>
        <v>56694249.16342473</v>
      </c>
      <c r="S20" s="14">
        <f t="shared" si="27"/>
        <v>3.6749566301779168E-3</v>
      </c>
      <c r="T20" s="14">
        <f>R20/MAX($R$13:R20)-1</f>
        <v>-2.5414599103893099E-2</v>
      </c>
      <c r="V20" s="12">
        <f t="shared" si="76"/>
        <v>40552</v>
      </c>
      <c r="W20" s="14">
        <f t="shared" si="28"/>
        <v>0</v>
      </c>
      <c r="X20" s="13">
        <f t="shared" si="29"/>
        <v>84388.562494325684</v>
      </c>
      <c r="Y20" s="14">
        <f t="shared" si="30"/>
        <v>0</v>
      </c>
      <c r="Z20" s="13">
        <f t="shared" si="31"/>
        <v>15298.339920781074</v>
      </c>
      <c r="AA20" s="14"/>
      <c r="AB20" s="13"/>
      <c r="AC20" s="24">
        <f t="shared" si="32"/>
        <v>99686.902415106757</v>
      </c>
      <c r="AD20" s="18">
        <f>AC20/MAX(AC$13:$AC20)-1</f>
        <v>-3.1309758489324047E-3</v>
      </c>
      <c r="AE20" s="18">
        <f t="shared" si="33"/>
        <v>0</v>
      </c>
      <c r="AH20" s="16">
        <v>42529</v>
      </c>
      <c r="AI20" s="19">
        <v>3033122200.542644</v>
      </c>
      <c r="AJ20" s="14">
        <f t="shared" si="5"/>
        <v>9.022794600145545E-3</v>
      </c>
      <c r="AK20" s="18">
        <f>AI20/MAX(AI$13:$AI20)-1</f>
        <v>0</v>
      </c>
      <c r="AN20" s="16">
        <v>42529</v>
      </c>
      <c r="AO20" s="14">
        <f t="shared" si="6"/>
        <v>-1.3637898539243798E-3</v>
      </c>
      <c r="AP20" s="13">
        <f t="shared" si="34"/>
        <v>0</v>
      </c>
      <c r="AQ20" s="14">
        <f t="shared" si="7"/>
        <v>3.6749566301779168E-3</v>
      </c>
      <c r="AR20" s="13">
        <f t="shared" si="35"/>
        <v>16080659.114785766</v>
      </c>
      <c r="AS20" s="14">
        <f t="shared" si="8"/>
        <v>9.022794600145545E-3</v>
      </c>
      <c r="AT20" s="13">
        <f t="shared" si="36"/>
        <v>0</v>
      </c>
      <c r="AU20" s="24">
        <f t="shared" si="9"/>
        <v>16080659.114785766</v>
      </c>
      <c r="AV20" s="18">
        <f>AU20/MAX(AU$13:$AU20)-1</f>
        <v>-2.5414599103892987E-2</v>
      </c>
      <c r="AW20" s="18">
        <f t="shared" si="37"/>
        <v>3.6749566301779168E-3</v>
      </c>
      <c r="AZ20" s="42">
        <v>42531</v>
      </c>
      <c r="BA20" s="41">
        <v>10082121</v>
      </c>
      <c r="BB20" s="18">
        <f>BA20/MAX($BA$13:BA20)-1</f>
        <v>-1.0711916977879099E-5</v>
      </c>
      <c r="BC20" s="29">
        <f t="shared" si="38"/>
        <v>-1.0711916977879099E-5</v>
      </c>
      <c r="BG20" s="16">
        <v>42573</v>
      </c>
      <c r="BH20" s="14">
        <f t="shared" si="10"/>
        <v>4.394832126237036E-3</v>
      </c>
      <c r="BI20" s="13">
        <f t="shared" si="39"/>
        <v>12633269.288945965</v>
      </c>
      <c r="BJ20" s="14">
        <f t="shared" si="11"/>
        <v>1.4430110154319165E-2</v>
      </c>
      <c r="BK20" s="13">
        <f t="shared" si="12"/>
        <v>13282828.780033685</v>
      </c>
      <c r="BL20" s="14">
        <f t="shared" si="13"/>
        <v>-1.8819808372559921E-3</v>
      </c>
      <c r="BM20" s="13">
        <f t="shared" si="14"/>
        <v>0</v>
      </c>
      <c r="BN20" s="14">
        <f t="shared" si="40"/>
        <v>5.8297806397789032E-4</v>
      </c>
      <c r="BO20" s="13">
        <f t="shared" si="41"/>
        <v>12686500.016599976</v>
      </c>
      <c r="BP20" s="24">
        <f t="shared" si="15"/>
        <v>38602598.085579626</v>
      </c>
      <c r="BQ20" s="18">
        <f>BP20/MAX($BP$13:BP20)-1</f>
        <v>0</v>
      </c>
      <c r="BR20" s="18">
        <f t="shared" si="42"/>
        <v>6.5608742229101846E-3</v>
      </c>
      <c r="BS20" s="18"/>
      <c r="BT20" s="18"/>
      <c r="BU20" s="16">
        <v>42573</v>
      </c>
      <c r="BV20" s="14">
        <f t="shared" si="43"/>
        <v>4.394832126237036E-3</v>
      </c>
      <c r="BW20" s="13">
        <f t="shared" si="44"/>
        <v>12633269.288945965</v>
      </c>
      <c r="BX20" s="14">
        <f t="shared" si="45"/>
        <v>1.4430110154319165E-2</v>
      </c>
      <c r="BY20" s="13">
        <f t="shared" si="46"/>
        <v>13282828.780033685</v>
      </c>
      <c r="BZ20" s="14">
        <f t="shared" si="47"/>
        <v>-1.8819808372559921E-3</v>
      </c>
      <c r="CA20" s="13">
        <f t="shared" si="17"/>
        <v>0</v>
      </c>
      <c r="CB20" s="14">
        <f t="shared" si="48"/>
        <v>5.8297806397789032E-4</v>
      </c>
      <c r="CC20" s="13">
        <f t="shared" si="49"/>
        <v>0</v>
      </c>
      <c r="CD20" s="24">
        <f t="shared" si="18"/>
        <v>25916098.068979651</v>
      </c>
      <c r="CE20" s="18">
        <f>CD20/MAX($CD$13:CD20)-1</f>
        <v>0</v>
      </c>
      <c r="CF20" s="18">
        <f t="shared" si="50"/>
        <v>9.5133035631069784E-3</v>
      </c>
      <c r="CJ20" s="16">
        <v>42531</v>
      </c>
      <c r="CK20" s="19">
        <v>150015.01</v>
      </c>
      <c r="CL20" s="18">
        <f>CK20/MAX($CK$13:CK20)-1</f>
        <v>-8.8998475111068398E-4</v>
      </c>
      <c r="CM20" s="29">
        <f t="shared" si="51"/>
        <v>0</v>
      </c>
      <c r="CQ20" s="16">
        <v>42573</v>
      </c>
      <c r="CR20" s="14">
        <f t="shared" si="52"/>
        <v>4.394832126237036E-3</v>
      </c>
      <c r="CS20" s="13">
        <f t="shared" si="53"/>
        <v>42953115.582416289</v>
      </c>
      <c r="CT20" s="14">
        <f t="shared" si="54"/>
        <v>1.4430110154319165E-2</v>
      </c>
      <c r="CU20" s="13">
        <f t="shared" si="19"/>
        <v>7969697.2680202099</v>
      </c>
      <c r="CV20" s="14">
        <f t="shared" si="55"/>
        <v>-1.8819808372559921E-3</v>
      </c>
      <c r="CW20" s="13">
        <f t="shared" si="20"/>
        <v>0</v>
      </c>
      <c r="CX20" s="14">
        <f t="shared" si="56"/>
        <v>5.8297806397789032E-4</v>
      </c>
      <c r="CY20" s="13">
        <f t="shared" si="57"/>
        <v>0</v>
      </c>
      <c r="CZ20" s="13">
        <f t="shared" si="58"/>
        <v>0</v>
      </c>
      <c r="DA20" s="13">
        <f t="shared" si="59"/>
        <v>0</v>
      </c>
      <c r="DB20" s="24">
        <f t="shared" si="21"/>
        <v>50922812.850436501</v>
      </c>
      <c r="DC20" s="18">
        <f>DB20/MAX($DB$13:DB20)-1</f>
        <v>-4.9126366762575202E-4</v>
      </c>
      <c r="DD20" s="18">
        <f t="shared" si="60"/>
        <v>5.9522820715791624E-3</v>
      </c>
      <c r="DI20" s="16">
        <v>42381</v>
      </c>
      <c r="DJ20" s="19">
        <v>4125493.2195742475</v>
      </c>
      <c r="DK20" s="18">
        <f t="shared" si="61"/>
        <v>1.7940517671259038E-2</v>
      </c>
      <c r="DM20" s="12">
        <f t="shared" si="77"/>
        <v>40552</v>
      </c>
      <c r="DN20" s="15">
        <v>11049648.347535992</v>
      </c>
      <c r="DO20" s="14">
        <f t="shared" si="62"/>
        <v>0</v>
      </c>
      <c r="DP20" s="14">
        <f>DN20/MAX($DN$13:DN20)-1</f>
        <v>0</v>
      </c>
      <c r="DR20" s="16">
        <v>42529</v>
      </c>
      <c r="DS20" s="13">
        <f t="shared" si="22"/>
        <v>16753251.823282655</v>
      </c>
      <c r="DT20" s="14">
        <f t="shared" si="63"/>
        <v>-4.9728173429086642E-4</v>
      </c>
      <c r="DU20" s="14">
        <f>DS20/MAX($DS$13:DS20)-1</f>
        <v>-6.000401388223775E-3</v>
      </c>
      <c r="DX20" s="42">
        <v>42531</v>
      </c>
      <c r="DY20" s="14">
        <f t="shared" si="64"/>
        <v>3.8182080003867913E-3</v>
      </c>
      <c r="DZ20" s="13">
        <f t="shared" si="65"/>
        <v>0</v>
      </c>
      <c r="EA20" s="18">
        <f t="shared" si="66"/>
        <v>2.4711441586156013E-4</v>
      </c>
      <c r="EB20" s="13">
        <f t="shared" si="67"/>
        <v>4999953.5024257964</v>
      </c>
      <c r="EC20" s="14">
        <f>VLOOKUP(DX20,$Q$13:$S$1892,3,FALSE)</f>
        <v>-3.8177573193335368E-3</v>
      </c>
      <c r="ED20" s="13">
        <f t="shared" si="23"/>
        <v>0</v>
      </c>
      <c r="EE20" s="14">
        <f t="shared" si="68"/>
        <v>3.4199859915606812E-3</v>
      </c>
      <c r="EF20" s="13">
        <f t="shared" si="24"/>
        <v>0</v>
      </c>
      <c r="EG20" s="14">
        <f t="shared" si="69"/>
        <v>-1.0711916977879099E-5</v>
      </c>
      <c r="EH20" s="13">
        <f t="shared" si="70"/>
        <v>0</v>
      </c>
      <c r="EI20" s="13">
        <f t="shared" si="71"/>
        <v>0</v>
      </c>
      <c r="EJ20" s="13">
        <f t="shared" si="72"/>
        <v>0</v>
      </c>
      <c r="EK20" s="24">
        <f t="shared" si="25"/>
        <v>4999953.5024257964</v>
      </c>
      <c r="EL20" s="18">
        <f>EK20/MAX($EK$13:EK20)-1</f>
        <v>-9.2995148407437611E-6</v>
      </c>
      <c r="EM20" s="18">
        <f t="shared" si="73"/>
        <v>2.4711441586156013E-4</v>
      </c>
    </row>
    <row r="21" spans="1:143" x14ac:dyDescent="0.3">
      <c r="A21" s="12">
        <f t="shared" si="74"/>
        <v>40553</v>
      </c>
      <c r="B21" s="13">
        <v>792776.13262304594</v>
      </c>
      <c r="C21" s="14">
        <f t="shared" si="0"/>
        <v>-1.8497578168552575E-3</v>
      </c>
      <c r="D21" s="14">
        <f>B21/MAX($B$13:B21)-1</f>
        <v>-9.0298342211925231E-3</v>
      </c>
      <c r="F21" s="16">
        <v>42530</v>
      </c>
      <c r="G21" s="13">
        <f t="shared" si="1"/>
        <v>2112633.5276620267</v>
      </c>
      <c r="H21" s="14">
        <f t="shared" si="2"/>
        <v>-2.5855725430734555E-4</v>
      </c>
      <c r="I21" s="14">
        <f>G21/MAX($G$13:G21)-1</f>
        <v>-5.2606387400500054E-3</v>
      </c>
      <c r="L21" s="12">
        <f t="shared" si="75"/>
        <v>40553</v>
      </c>
      <c r="M21" s="15">
        <v>11337099.841180639</v>
      </c>
      <c r="N21" s="14">
        <f t="shared" si="26"/>
        <v>1.0546352196666886E-2</v>
      </c>
      <c r="O21" s="14">
        <f>M21/MAX(M$13:$M21)-1</f>
        <v>0</v>
      </c>
      <c r="Q21" s="16">
        <v>42530</v>
      </c>
      <c r="R21" s="13">
        <f t="shared" si="3"/>
        <v>56782233.642996952</v>
      </c>
      <c r="S21" s="14">
        <f t="shared" si="27"/>
        <v>1.5519118935432008E-3</v>
      </c>
      <c r="T21" s="14">
        <f>R21/MAX($R$13:R21)-1</f>
        <v>-2.3902128428968772E-2</v>
      </c>
      <c r="V21" s="12">
        <f t="shared" si="76"/>
        <v>40553</v>
      </c>
      <c r="W21" s="14">
        <f t="shared" si="28"/>
        <v>-1.8497578168552575E-3</v>
      </c>
      <c r="X21" s="13">
        <f t="shared" si="29"/>
        <v>84232.464091198621</v>
      </c>
      <c r="Y21" s="14">
        <f t="shared" si="30"/>
        <v>1.0546352196666886E-2</v>
      </c>
      <c r="Z21" s="13">
        <f t="shared" si="31"/>
        <v>15459.68160160996</v>
      </c>
      <c r="AA21" s="14"/>
      <c r="AB21" s="13"/>
      <c r="AC21" s="24">
        <f t="shared" si="32"/>
        <v>99692.145692808583</v>
      </c>
      <c r="AD21" s="18">
        <f>AC21/MAX(AC$13:$AC21)-1</f>
        <v>-3.0785430719141305E-3</v>
      </c>
      <c r="AE21" s="18">
        <f t="shared" si="33"/>
        <v>5.2597458390257756E-5</v>
      </c>
      <c r="AH21" s="16">
        <v>42530</v>
      </c>
      <c r="AI21" s="19">
        <v>3059775382.5242991</v>
      </c>
      <c r="AJ21" s="14">
        <f t="shared" si="5"/>
        <v>8.7873749290043879E-3</v>
      </c>
      <c r="AK21" s="18">
        <f>AI21/MAX(AI$13:$AI21)-1</f>
        <v>0</v>
      </c>
      <c r="AN21" s="16">
        <v>42530</v>
      </c>
      <c r="AO21" s="14">
        <f t="shared" si="6"/>
        <v>-2.5855725430734555E-4</v>
      </c>
      <c r="AP21" s="13">
        <f t="shared" si="34"/>
        <v>0</v>
      </c>
      <c r="AQ21" s="14">
        <f t="shared" si="7"/>
        <v>1.5519118935432008E-3</v>
      </c>
      <c r="AR21" s="13">
        <f t="shared" si="35"/>
        <v>16105614.880922016</v>
      </c>
      <c r="AS21" s="14">
        <f t="shared" si="8"/>
        <v>8.7873749290043879E-3</v>
      </c>
      <c r="AT21" s="13">
        <f t="shared" si="36"/>
        <v>0</v>
      </c>
      <c r="AU21" s="24">
        <f t="shared" si="9"/>
        <v>16105614.880922016</v>
      </c>
      <c r="AV21" s="18">
        <f>AU21/MAX(AU$13:$AU21)-1</f>
        <v>-2.3902128428968772E-2</v>
      </c>
      <c r="AW21" s="18">
        <f t="shared" si="37"/>
        <v>1.5519118935432008E-3</v>
      </c>
      <c r="AZ21" s="42">
        <v>42534</v>
      </c>
      <c r="BA21" s="41">
        <v>10094265</v>
      </c>
      <c r="BB21" s="18">
        <f>BA21/MAX($BA$13:BA21)-1</f>
        <v>0</v>
      </c>
      <c r="BC21" s="29">
        <f t="shared" si="38"/>
        <v>1.2045084561076447E-3</v>
      </c>
      <c r="BG21" s="16">
        <v>42576</v>
      </c>
      <c r="BH21" s="14">
        <f t="shared" si="10"/>
        <v>1.204568272734674E-2</v>
      </c>
      <c r="BI21" s="13">
        <f t="shared" si="39"/>
        <v>12785445.642609742</v>
      </c>
      <c r="BJ21" s="14">
        <f t="shared" si="11"/>
        <v>1.1281689770035852E-2</v>
      </c>
      <c r="BK21" s="13">
        <f t="shared" si="12"/>
        <v>13432681.533598529</v>
      </c>
      <c r="BL21" s="14">
        <f t="shared" si="13"/>
        <v>5.4556451280660667E-3</v>
      </c>
      <c r="BM21" s="13">
        <f t="shared" si="14"/>
        <v>0</v>
      </c>
      <c r="BN21" s="14">
        <f t="shared" si="40"/>
        <v>2.4985518473390478E-3</v>
      </c>
      <c r="BO21" s="13">
        <f t="shared" si="41"/>
        <v>12718197.894652719</v>
      </c>
      <c r="BP21" s="24">
        <f t="shared" si="15"/>
        <v>38936325.070860989</v>
      </c>
      <c r="BQ21" s="18">
        <f>BP21/MAX($BP$13:BP21)-1</f>
        <v>0</v>
      </c>
      <c r="BR21" s="18">
        <f t="shared" si="42"/>
        <v>8.6451949307015941E-3</v>
      </c>
      <c r="BS21" s="18"/>
      <c r="BT21" s="18"/>
      <c r="BU21" s="16">
        <v>42576</v>
      </c>
      <c r="BV21" s="14">
        <f t="shared" si="43"/>
        <v>1.204568272734674E-2</v>
      </c>
      <c r="BW21" s="13">
        <f t="shared" si="44"/>
        <v>12785445.642609742</v>
      </c>
      <c r="BX21" s="14">
        <f t="shared" si="45"/>
        <v>1.1281689770035852E-2</v>
      </c>
      <c r="BY21" s="13">
        <f t="shared" si="46"/>
        <v>13432681.533598529</v>
      </c>
      <c r="BZ21" s="14">
        <f t="shared" si="47"/>
        <v>5.4556451280660667E-3</v>
      </c>
      <c r="CA21" s="13">
        <f t="shared" si="17"/>
        <v>0</v>
      </c>
      <c r="CB21" s="14">
        <f t="shared" si="48"/>
        <v>2.4985518473390478E-3</v>
      </c>
      <c r="CC21" s="13">
        <f t="shared" si="49"/>
        <v>0</v>
      </c>
      <c r="CD21" s="24">
        <f t="shared" si="18"/>
        <v>26218127.176208273</v>
      </c>
      <c r="CE21" s="18">
        <f>CD21/MAX($CD$13:CD21)-1</f>
        <v>0</v>
      </c>
      <c r="CF21" s="18">
        <f t="shared" si="50"/>
        <v>1.1654111912400067E-2</v>
      </c>
      <c r="CJ21" s="16">
        <v>42534</v>
      </c>
      <c r="CK21" s="19">
        <v>150015.01</v>
      </c>
      <c r="CL21" s="18">
        <f>CK21/MAX($CK$13:CK21)-1</f>
        <v>-8.8998475111068398E-4</v>
      </c>
      <c r="CM21" s="29">
        <f t="shared" si="51"/>
        <v>0</v>
      </c>
      <c r="CQ21" s="16">
        <v>42576</v>
      </c>
      <c r="CR21" s="14">
        <f t="shared" si="52"/>
        <v>1.204568272734674E-2</v>
      </c>
      <c r="CS21" s="13">
        <f t="shared" si="53"/>
        <v>43470515.184873126</v>
      </c>
      <c r="CT21" s="14">
        <f t="shared" si="54"/>
        <v>1.1281689770035852E-2</v>
      </c>
      <c r="CU21" s="13">
        <f t="shared" si="19"/>
        <v>8059608.9201591164</v>
      </c>
      <c r="CV21" s="14">
        <f t="shared" si="55"/>
        <v>5.4556451280660667E-3</v>
      </c>
      <c r="CW21" s="13">
        <f t="shared" si="20"/>
        <v>0</v>
      </c>
      <c r="CX21" s="14">
        <f t="shared" si="56"/>
        <v>2.4985518473390478E-3</v>
      </c>
      <c r="CY21" s="13">
        <f t="shared" si="57"/>
        <v>0</v>
      </c>
      <c r="CZ21" s="13">
        <f t="shared" si="58"/>
        <v>0</v>
      </c>
      <c r="DA21" s="13">
        <f t="shared" si="59"/>
        <v>0</v>
      </c>
      <c r="DB21" s="24">
        <f t="shared" si="21"/>
        <v>51530124.105032243</v>
      </c>
      <c r="DC21" s="18">
        <f>DB21/MAX($DB$13:DB21)-1</f>
        <v>0</v>
      </c>
      <c r="DD21" s="18">
        <f t="shared" si="60"/>
        <v>1.1926113672853234E-2</v>
      </c>
      <c r="DI21" s="16">
        <v>42382</v>
      </c>
      <c r="DJ21" s="19">
        <v>4091942.558609121</v>
      </c>
      <c r="DK21" s="18">
        <f t="shared" si="61"/>
        <v>-8.1325211749079251E-3</v>
      </c>
      <c r="DM21" s="12">
        <f t="shared" si="77"/>
        <v>40553</v>
      </c>
      <c r="DN21" s="15">
        <v>11078322.959806433</v>
      </c>
      <c r="DO21" s="14">
        <f t="shared" si="62"/>
        <v>2.5950701206554072E-3</v>
      </c>
      <c r="DP21" s="14">
        <f>DN21/MAX($DN$13:DN21)-1</f>
        <v>0</v>
      </c>
      <c r="DR21" s="16">
        <v>42530</v>
      </c>
      <c r="DS21" s="13">
        <f t="shared" si="22"/>
        <v>16780271.430444829</v>
      </c>
      <c r="DT21" s="14">
        <f t="shared" si="63"/>
        <v>1.6127977688857875E-3</v>
      </c>
      <c r="DU21" s="14">
        <f>DS21/MAX($DS$13:DS21)-1</f>
        <v>-4.3972810533091655E-3</v>
      </c>
      <c r="DX21" s="42">
        <v>42534</v>
      </c>
      <c r="DY21" s="14">
        <f t="shared" si="64"/>
        <v>-1.3772467815901246E-3</v>
      </c>
      <c r="DZ21" s="13">
        <f t="shared" si="65"/>
        <v>0</v>
      </c>
      <c r="EA21" s="18">
        <f t="shared" si="66"/>
        <v>-1.3242277797198554E-4</v>
      </c>
      <c r="EB21" s="13">
        <f t="shared" si="67"/>
        <v>4999291.3946932741</v>
      </c>
      <c r="EC21" s="14">
        <f>VLOOKUP(DX21,$Q$13:$S$1892,3,FALSE)</f>
        <v>3.1747825138572772E-3</v>
      </c>
      <c r="ED21" s="13">
        <f t="shared" si="23"/>
        <v>0</v>
      </c>
      <c r="EE21" s="14">
        <f t="shared" si="68"/>
        <v>-1.5791368527053873E-3</v>
      </c>
      <c r="EF21" s="13">
        <f t="shared" si="24"/>
        <v>0</v>
      </c>
      <c r="EG21" s="14">
        <f t="shared" si="69"/>
        <v>1.2045084561076447E-3</v>
      </c>
      <c r="EH21" s="13">
        <f t="shared" si="70"/>
        <v>0</v>
      </c>
      <c r="EI21" s="13">
        <f t="shared" si="71"/>
        <v>0</v>
      </c>
      <c r="EJ21" s="13">
        <f t="shared" si="72"/>
        <v>0</v>
      </c>
      <c r="EK21" s="24">
        <f t="shared" si="25"/>
        <v>4999291.3946932741</v>
      </c>
      <c r="EL21" s="18">
        <f>EK21/MAX($EK$13:EK21)-1</f>
        <v>-1.4172106134513474E-4</v>
      </c>
      <c r="EM21" s="18">
        <f t="shared" si="73"/>
        <v>-1.3242277797209656E-4</v>
      </c>
    </row>
    <row r="22" spans="1:143" x14ac:dyDescent="0.3">
      <c r="A22" s="12">
        <f t="shared" si="74"/>
        <v>40554</v>
      </c>
      <c r="B22" s="13">
        <v>806974.10243915359</v>
      </c>
      <c r="C22" s="14">
        <f t="shared" si="0"/>
        <v>1.7909179189251168E-2</v>
      </c>
      <c r="D22" s="14">
        <f>B22/MAX($B$13:B22)-1</f>
        <v>0</v>
      </c>
      <c r="F22" s="16">
        <v>42531</v>
      </c>
      <c r="G22" s="13">
        <f t="shared" si="1"/>
        <v>2120700.0018992312</v>
      </c>
      <c r="H22" s="14">
        <f t="shared" si="2"/>
        <v>3.8182080003867913E-3</v>
      </c>
      <c r="I22" s="14">
        <f>G22/MAX($G$13:G22)-1</f>
        <v>-1.4625169525877002E-3</v>
      </c>
      <c r="L22" s="12">
        <f t="shared" si="75"/>
        <v>40554</v>
      </c>
      <c r="M22" s="15">
        <v>11191045.598862179</v>
      </c>
      <c r="N22" s="14">
        <f t="shared" si="26"/>
        <v>-1.2882857553034532E-2</v>
      </c>
      <c r="O22" s="14">
        <f>M22/MAX(M$13:$M22)-1</f>
        <v>-1.2882857553034532E-2</v>
      </c>
      <c r="Q22" s="16">
        <v>42531</v>
      </c>
      <c r="R22" s="13">
        <f t="shared" si="3"/>
        <v>56565452.854898296</v>
      </c>
      <c r="S22" s="14">
        <f t="shared" si="27"/>
        <v>-3.8177573193335368E-3</v>
      </c>
      <c r="T22" s="14">
        <f>R22/MAX($R$13:R22)-1</f>
        <v>-2.762863322254494E-2</v>
      </c>
      <c r="V22" s="12">
        <f t="shared" si="76"/>
        <v>40554</v>
      </c>
      <c r="W22" s="14">
        <f t="shared" si="28"/>
        <v>1.7909179189251168E-2</v>
      </c>
      <c r="X22" s="13">
        <f t="shared" si="29"/>
        <v>85740.998384160062</v>
      </c>
      <c r="Y22" s="14">
        <f t="shared" si="30"/>
        <v>-1.2882857553034532E-2</v>
      </c>
      <c r="Z22" s="13">
        <f t="shared" si="31"/>
        <v>15260.516725721151</v>
      </c>
      <c r="AA22" s="14"/>
      <c r="AB22" s="13"/>
      <c r="AC22" s="24">
        <f t="shared" si="32"/>
        <v>101001.51510988121</v>
      </c>
      <c r="AD22" s="18">
        <f>AC22/MAX(AC$13:$AC22)-1</f>
        <v>0</v>
      </c>
      <c r="AE22" s="18">
        <f t="shared" si="33"/>
        <v>1.3134128149947966E-2</v>
      </c>
      <c r="AH22" s="16">
        <v>42531</v>
      </c>
      <c r="AI22" s="20">
        <v>3053168063.4839511</v>
      </c>
      <c r="AJ22" s="14">
        <f t="shared" si="5"/>
        <v>-2.1594130987802052E-3</v>
      </c>
      <c r="AK22" s="18">
        <f>AI22/MAX(AI$13:$AI22)-1</f>
        <v>-2.1594130987802052E-3</v>
      </c>
      <c r="AN22" s="16">
        <v>42531</v>
      </c>
      <c r="AO22" s="14">
        <f t="shared" si="6"/>
        <v>3.8182080003867913E-3</v>
      </c>
      <c r="AP22" s="13">
        <f t="shared" si="34"/>
        <v>0</v>
      </c>
      <c r="AQ22" s="14">
        <f t="shared" si="7"/>
        <v>-3.8177573193335368E-3</v>
      </c>
      <c r="AR22" s="13">
        <f t="shared" si="35"/>
        <v>16044127.551828008</v>
      </c>
      <c r="AS22" s="14">
        <f t="shared" si="8"/>
        <v>-2.1594130987802052E-3</v>
      </c>
      <c r="AT22" s="13">
        <f t="shared" si="36"/>
        <v>0</v>
      </c>
      <c r="AU22" s="24">
        <f t="shared" si="9"/>
        <v>16044127.551828008</v>
      </c>
      <c r="AV22" s="18">
        <f>AU22/MAX(AU$13:$AU22)-1</f>
        <v>-2.762863322254494E-2</v>
      </c>
      <c r="AW22" s="18">
        <f t="shared" si="37"/>
        <v>-3.8177573193335368E-3</v>
      </c>
      <c r="AZ22" s="42">
        <v>42535</v>
      </c>
      <c r="BA22" s="41">
        <v>10090716</v>
      </c>
      <c r="BB22" s="18">
        <f>BA22/MAX($BA$13:BA22)-1</f>
        <v>-3.5158577667615543E-4</v>
      </c>
      <c r="BC22" s="29">
        <f t="shared" si="38"/>
        <v>-3.5158577667615543E-4</v>
      </c>
      <c r="BG22" s="16">
        <v>42577</v>
      </c>
      <c r="BH22" s="14">
        <f t="shared" si="10"/>
        <v>-3.3038785792542935E-3</v>
      </c>
      <c r="BI22" s="13">
        <f t="shared" si="39"/>
        <v>12743204.082624903</v>
      </c>
      <c r="BJ22" s="14">
        <f t="shared" si="11"/>
        <v>-1.9022286620767881E-3</v>
      </c>
      <c r="BK22" s="13">
        <f t="shared" si="12"/>
        <v>13407129.501776768</v>
      </c>
      <c r="BL22" s="14">
        <f t="shared" si="13"/>
        <v>-2.8655691974309727E-3</v>
      </c>
      <c r="BM22" s="13">
        <f t="shared" si="14"/>
        <v>0</v>
      </c>
      <c r="BN22" s="14">
        <f t="shared" si="40"/>
        <v>8.4222919876753011E-5</v>
      </c>
      <c r="BO22" s="13">
        <f t="shared" si="41"/>
        <v>12719269.058414977</v>
      </c>
      <c r="BP22" s="24">
        <f t="shared" si="15"/>
        <v>38869602.642816648</v>
      </c>
      <c r="BQ22" s="18">
        <f>BP22/MAX($BP$13:BP22)-1</f>
        <v>-1.7136293146030601E-3</v>
      </c>
      <c r="BR22" s="18">
        <f t="shared" si="42"/>
        <v>-1.7136293146030601E-3</v>
      </c>
      <c r="BS22" s="18"/>
      <c r="BT22" s="18"/>
      <c r="BU22" s="16">
        <v>42577</v>
      </c>
      <c r="BV22" s="14">
        <f t="shared" si="43"/>
        <v>-3.3038785792542935E-3</v>
      </c>
      <c r="BW22" s="13">
        <f t="shared" si="44"/>
        <v>12743204.082624903</v>
      </c>
      <c r="BX22" s="14">
        <f t="shared" si="45"/>
        <v>-1.9022286620767881E-3</v>
      </c>
      <c r="BY22" s="13">
        <f t="shared" si="46"/>
        <v>13407129.501776768</v>
      </c>
      <c r="BZ22" s="14">
        <f t="shared" si="47"/>
        <v>-2.8655691974309727E-3</v>
      </c>
      <c r="CA22" s="13">
        <f t="shared" si="17"/>
        <v>0</v>
      </c>
      <c r="CB22" s="14">
        <f t="shared" si="48"/>
        <v>8.4222919876753011E-5</v>
      </c>
      <c r="CC22" s="13">
        <f t="shared" si="49"/>
        <v>0</v>
      </c>
      <c r="CD22" s="24">
        <f t="shared" si="18"/>
        <v>26150333.584401671</v>
      </c>
      <c r="CE22" s="18">
        <f>CD22/MAX($CD$13:CD22)-1</f>
        <v>-2.5857526493395788E-3</v>
      </c>
      <c r="CF22" s="18">
        <f t="shared" si="50"/>
        <v>-2.5857526493395788E-3</v>
      </c>
      <c r="CJ22" s="16">
        <v>42535</v>
      </c>
      <c r="CK22" s="20">
        <v>150015.01</v>
      </c>
      <c r="CL22" s="18">
        <f>CK22/MAX($CK$13:CK22)-1</f>
        <v>-8.8998475111068398E-4</v>
      </c>
      <c r="CM22" s="29">
        <f t="shared" si="51"/>
        <v>0</v>
      </c>
      <c r="CQ22" s="16">
        <v>42577</v>
      </c>
      <c r="CR22" s="14">
        <f t="shared" si="52"/>
        <v>-3.3038785792542935E-3</v>
      </c>
      <c r="CS22" s="13">
        <f t="shared" si="53"/>
        <v>43326893.880924679</v>
      </c>
      <c r="CT22" s="14">
        <f t="shared" si="54"/>
        <v>-1.9022286620767881E-3</v>
      </c>
      <c r="CU22" s="13">
        <f t="shared" si="19"/>
        <v>8044277.70106606</v>
      </c>
      <c r="CV22" s="14">
        <f t="shared" si="55"/>
        <v>-2.8655691974309727E-3</v>
      </c>
      <c r="CW22" s="13">
        <f t="shared" si="20"/>
        <v>0</v>
      </c>
      <c r="CX22" s="14">
        <f t="shared" si="56"/>
        <v>8.4222919876753011E-5</v>
      </c>
      <c r="CY22" s="13">
        <f t="shared" si="57"/>
        <v>0</v>
      </c>
      <c r="CZ22" s="13">
        <f t="shared" si="58"/>
        <v>0</v>
      </c>
      <c r="DA22" s="13">
        <f t="shared" si="59"/>
        <v>0</v>
      </c>
      <c r="DB22" s="24">
        <f t="shared" si="21"/>
        <v>51371171.581990741</v>
      </c>
      <c r="DC22" s="18">
        <f>DB22/MAX($DB$13:DB22)-1</f>
        <v>-3.0846524397557529E-3</v>
      </c>
      <c r="DD22" s="18">
        <f t="shared" si="60"/>
        <v>-3.0846524397557529E-3</v>
      </c>
      <c r="DI22" s="16">
        <v>42383</v>
      </c>
      <c r="DJ22" s="20">
        <v>4164819.5939697633</v>
      </c>
      <c r="DK22" s="18">
        <f t="shared" si="61"/>
        <v>1.7809887190941787E-2</v>
      </c>
      <c r="DM22" s="12">
        <f t="shared" si="77"/>
        <v>40554</v>
      </c>
      <c r="DN22" s="15">
        <v>11061468.510613341</v>
      </c>
      <c r="DO22" s="14">
        <f t="shared" si="62"/>
        <v>-1.5213899481214543E-3</v>
      </c>
      <c r="DP22" s="14">
        <f>DN22/MAX($DN$13:DN22)-1</f>
        <v>-1.5213899481214543E-3</v>
      </c>
      <c r="DR22" s="16">
        <v>42531</v>
      </c>
      <c r="DS22" s="13">
        <f t="shared" si="22"/>
        <v>16784418.077417362</v>
      </c>
      <c r="DT22" s="14">
        <f t="shared" si="63"/>
        <v>2.4711441586156013E-4</v>
      </c>
      <c r="DU22" s="14">
        <f>DS22/MAX($DS$13:DS22)-1</f>
        <v>-4.1512532689864656E-3</v>
      </c>
      <c r="DX22" s="42">
        <v>42535</v>
      </c>
      <c r="DY22" s="14">
        <f t="shared" si="64"/>
        <v>-4.8223349515000846E-3</v>
      </c>
      <c r="DZ22" s="13">
        <f t="shared" si="65"/>
        <v>0</v>
      </c>
      <c r="EA22" s="18">
        <f t="shared" si="66"/>
        <v>-7.8395357019134249E-4</v>
      </c>
      <c r="EB22" s="13">
        <f t="shared" si="67"/>
        <v>4995372.1823559776</v>
      </c>
      <c r="EC22" s="14">
        <f>VLOOKUP(DX22,$Q$13:$S$1892,3,FALSE)</f>
        <v>-3.174511273901115E-3</v>
      </c>
      <c r="ED22" s="13">
        <f t="shared" si="23"/>
        <v>0</v>
      </c>
      <c r="EE22" s="14">
        <f t="shared" si="68"/>
        <v>-4.6960840332814779E-3</v>
      </c>
      <c r="EF22" s="13">
        <f t="shared" si="24"/>
        <v>0</v>
      </c>
      <c r="EG22" s="14">
        <f t="shared" si="69"/>
        <v>-3.5158577667615543E-4</v>
      </c>
      <c r="EH22" s="13">
        <f t="shared" si="70"/>
        <v>0</v>
      </c>
      <c r="EI22" s="13">
        <f t="shared" si="71"/>
        <v>0</v>
      </c>
      <c r="EJ22" s="13">
        <f t="shared" si="72"/>
        <v>0</v>
      </c>
      <c r="EK22" s="24">
        <f t="shared" si="25"/>
        <v>4995372.1823559776</v>
      </c>
      <c r="EL22" s="18">
        <f>EK22/MAX($EK$13:EK22)-1</f>
        <v>-9.255635288044628E-4</v>
      </c>
      <c r="EM22" s="18">
        <f t="shared" si="73"/>
        <v>-7.8395357019134249E-4</v>
      </c>
    </row>
    <row r="23" spans="1:143" x14ac:dyDescent="0.3">
      <c r="A23" s="12">
        <f t="shared" si="74"/>
        <v>40555</v>
      </c>
      <c r="B23" s="13">
        <v>816454.14736099017</v>
      </c>
      <c r="C23" s="14">
        <f t="shared" si="0"/>
        <v>1.1747644556600045E-2</v>
      </c>
      <c r="D23" s="14">
        <f>B23/MAX($B$13:B23)-1</f>
        <v>0</v>
      </c>
      <c r="F23" s="16">
        <v>42534</v>
      </c>
      <c r="G23" s="13">
        <f t="shared" si="1"/>
        <v>2117779.2746468973</v>
      </c>
      <c r="H23" s="14">
        <f t="shared" si="2"/>
        <v>-1.3772467815901246E-3</v>
      </c>
      <c r="I23" s="14">
        <f>G23/MAX($G$13:G23)-1</f>
        <v>-2.8377494874117781E-3</v>
      </c>
      <c r="L23" s="12">
        <f t="shared" si="75"/>
        <v>40555</v>
      </c>
      <c r="M23" s="15">
        <v>11188571.124089988</v>
      </c>
      <c r="N23" s="14">
        <f t="shared" si="26"/>
        <v>-2.2111202660479723E-4</v>
      </c>
      <c r="O23" s="14">
        <f>M23/MAX(M$13:$M23)-1</f>
        <v>-1.3101121024897244E-2</v>
      </c>
      <c r="Q23" s="16">
        <v>42534</v>
      </c>
      <c r="R23" s="13">
        <f t="shared" si="3"/>
        <v>56745035.865510441</v>
      </c>
      <c r="S23" s="14">
        <f t="shared" si="27"/>
        <v>3.1747825138572772E-3</v>
      </c>
      <c r="T23" s="14">
        <f>R23/MAX($R$13:R23)-1</f>
        <v>-2.4541565610324501E-2</v>
      </c>
      <c r="V23" s="12">
        <f t="shared" si="76"/>
        <v>40555</v>
      </c>
      <c r="W23" s="14">
        <f t="shared" si="28"/>
        <v>1.1747644556600045E-2</v>
      </c>
      <c r="X23" s="13">
        <f t="shared" si="29"/>
        <v>86748.253157105195</v>
      </c>
      <c r="Y23" s="14">
        <f t="shared" si="30"/>
        <v>-2.2111202660479723E-4</v>
      </c>
      <c r="Z23" s="13">
        <f t="shared" si="31"/>
        <v>15257.14244194089</v>
      </c>
      <c r="AA23" s="14"/>
      <c r="AB23" s="13"/>
      <c r="AC23" s="24">
        <f t="shared" si="32"/>
        <v>102005.39559904608</v>
      </c>
      <c r="AD23" s="18">
        <f>AC23/MAX(AC$13:$AC23)-1</f>
        <v>0</v>
      </c>
      <c r="AE23" s="18">
        <f t="shared" si="33"/>
        <v>9.9392616840721093E-3</v>
      </c>
      <c r="AH23" s="16">
        <v>42534</v>
      </c>
      <c r="AI23" s="19">
        <v>3037036700.9611349</v>
      </c>
      <c r="AJ23" s="14">
        <f t="shared" si="5"/>
        <v>-5.2834833154938865E-3</v>
      </c>
      <c r="AK23" s="18">
        <f>AI23/MAX(AI$13:$AI23)-1</f>
        <v>-7.4314871911953517E-3</v>
      </c>
      <c r="AN23" s="16">
        <v>42534</v>
      </c>
      <c r="AO23" s="14">
        <f t="shared" si="6"/>
        <v>-1.3772467815901246E-3</v>
      </c>
      <c r="AP23" s="13">
        <f t="shared" si="34"/>
        <v>0</v>
      </c>
      <c r="AQ23" s="14">
        <f t="shared" si="7"/>
        <v>3.1747825138572772E-3</v>
      </c>
      <c r="AR23" s="13">
        <f t="shared" si="35"/>
        <v>16095064.167429648</v>
      </c>
      <c r="AS23" s="14">
        <f t="shared" si="8"/>
        <v>-5.2834833154938865E-3</v>
      </c>
      <c r="AT23" s="13">
        <f t="shared" si="36"/>
        <v>0</v>
      </c>
      <c r="AU23" s="24">
        <f t="shared" si="9"/>
        <v>16095064.167429648</v>
      </c>
      <c r="AV23" s="18">
        <f>AU23/MAX(AU$13:$AU23)-1</f>
        <v>-2.454156561032439E-2</v>
      </c>
      <c r="AW23" s="18">
        <f t="shared" si="37"/>
        <v>3.1747825138572772E-3</v>
      </c>
      <c r="AZ23" s="42">
        <v>42536</v>
      </c>
      <c r="BA23" s="41">
        <v>10140871</v>
      </c>
      <c r="BB23" s="18">
        <f>BA23/MAX($BA$13:BA23)-1</f>
        <v>0</v>
      </c>
      <c r="BC23" s="29">
        <f t="shared" si="38"/>
        <v>4.9704104247905168E-3</v>
      </c>
      <c r="BG23" s="16">
        <v>42578</v>
      </c>
      <c r="BH23" s="14">
        <f t="shared" si="10"/>
        <v>1.080485801165465E-2</v>
      </c>
      <c r="BI23" s="13">
        <f t="shared" si="39"/>
        <v>12880892.593351202</v>
      </c>
      <c r="BJ23" s="14">
        <f t="shared" si="11"/>
        <v>-7.0567981055547069E-3</v>
      </c>
      <c r="BK23" s="13">
        <f t="shared" si="12"/>
        <v>13312518.095707703</v>
      </c>
      <c r="BL23" s="14">
        <f t="shared" si="13"/>
        <v>7.6936512483349873E-3</v>
      </c>
      <c r="BM23" s="13">
        <f t="shared" si="14"/>
        <v>0</v>
      </c>
      <c r="BN23" s="14">
        <f t="shared" si="40"/>
        <v>-2.6381209341197476E-4</v>
      </c>
      <c r="BO23" s="13">
        <f t="shared" si="41"/>
        <v>12715913.561418006</v>
      </c>
      <c r="BP23" s="24">
        <f t="shared" si="15"/>
        <v>38909324.250476912</v>
      </c>
      <c r="BQ23" s="18">
        <f>BP23/MAX($BP$13:BP23)-1</f>
        <v>-6.9346093487088201E-4</v>
      </c>
      <c r="BR23" s="18">
        <f t="shared" si="42"/>
        <v>1.0219195710663431E-3</v>
      </c>
      <c r="BS23" s="18"/>
      <c r="BT23" s="18"/>
      <c r="BU23" s="16">
        <v>42578</v>
      </c>
      <c r="BV23" s="14">
        <f t="shared" si="43"/>
        <v>1.080485801165465E-2</v>
      </c>
      <c r="BW23" s="13">
        <f t="shared" si="44"/>
        <v>12880892.593351202</v>
      </c>
      <c r="BX23" s="14">
        <f t="shared" si="45"/>
        <v>-7.0567981055547069E-3</v>
      </c>
      <c r="BY23" s="13">
        <f t="shared" si="46"/>
        <v>13312518.095707703</v>
      </c>
      <c r="BZ23" s="14">
        <f t="shared" si="47"/>
        <v>7.6936512483349873E-3</v>
      </c>
      <c r="CA23" s="13">
        <f t="shared" si="17"/>
        <v>0</v>
      </c>
      <c r="CB23" s="14">
        <f t="shared" si="48"/>
        <v>-2.6381209341197476E-4</v>
      </c>
      <c r="CC23" s="13">
        <f t="shared" si="49"/>
        <v>0</v>
      </c>
      <c r="CD23" s="24">
        <f t="shared" si="18"/>
        <v>26193410.689058907</v>
      </c>
      <c r="CE23" s="18">
        <f>CD23/MAX($CD$13:CD23)-1</f>
        <v>-9.4272512232662642E-4</v>
      </c>
      <c r="CF23" s="18">
        <f t="shared" si="50"/>
        <v>1.6472870037471665E-3</v>
      </c>
      <c r="CJ23" s="16">
        <v>42536</v>
      </c>
      <c r="CK23" s="19">
        <v>150680.20000000001</v>
      </c>
      <c r="CL23" s="18">
        <f>CK23/MAX($CK$13:CK23)-1</f>
        <v>0</v>
      </c>
      <c r="CM23" s="29">
        <f t="shared" si="51"/>
        <v>4.4341562887606489E-3</v>
      </c>
      <c r="CQ23" s="16">
        <v>42578</v>
      </c>
      <c r="CR23" s="14">
        <f t="shared" si="52"/>
        <v>1.080485801165465E-2</v>
      </c>
      <c r="CS23" s="13">
        <f t="shared" si="53"/>
        <v>43795034.8173941</v>
      </c>
      <c r="CT23" s="14">
        <f t="shared" si="54"/>
        <v>-7.0567981055547069E-3</v>
      </c>
      <c r="CU23" s="13">
        <f t="shared" si="19"/>
        <v>7987510.8574246215</v>
      </c>
      <c r="CV23" s="14">
        <f t="shared" si="55"/>
        <v>7.6936512483349873E-3</v>
      </c>
      <c r="CW23" s="13">
        <f t="shared" si="20"/>
        <v>0</v>
      </c>
      <c r="CX23" s="14">
        <f t="shared" si="56"/>
        <v>-2.6381209341197476E-4</v>
      </c>
      <c r="CY23" s="13">
        <f t="shared" si="57"/>
        <v>0</v>
      </c>
      <c r="CZ23" s="13">
        <f t="shared" si="58"/>
        <v>0</v>
      </c>
      <c r="DA23" s="13">
        <f t="shared" si="59"/>
        <v>-9.3747173043778886E-4</v>
      </c>
      <c r="DB23" s="24">
        <f t="shared" si="21"/>
        <v>51782545.674818724</v>
      </c>
      <c r="DC23" s="18">
        <f>DB23/MAX($DB$13:DB23)-1</f>
        <v>0</v>
      </c>
      <c r="DD23" s="18">
        <f t="shared" si="60"/>
        <v>8.0078783519939023E-3</v>
      </c>
      <c r="DI23" s="16">
        <v>42384</v>
      </c>
      <c r="DJ23" s="19">
        <v>4273657.0622382192</v>
      </c>
      <c r="DK23" s="18">
        <f t="shared" si="61"/>
        <v>2.6132576889054571E-2</v>
      </c>
      <c r="DM23" s="12">
        <f t="shared" si="77"/>
        <v>40555</v>
      </c>
      <c r="DN23" s="15">
        <v>11070583.775994249</v>
      </c>
      <c r="DO23" s="14">
        <f t="shared" si="62"/>
        <v>8.2405562807164046E-4</v>
      </c>
      <c r="DP23" s="14">
        <f>DN23/MAX($DN$13:DN23)-1</f>
        <v>-6.9858802999900327E-4</v>
      </c>
      <c r="DR23" s="16">
        <v>42534</v>
      </c>
      <c r="DS23" s="13">
        <f t="shared" si="22"/>
        <v>16782195.438148908</v>
      </c>
      <c r="DT23" s="14">
        <f t="shared" si="63"/>
        <v>-1.3242277797198554E-4</v>
      </c>
      <c r="DU23" s="14">
        <f>DS23/MAX($DS$13:DS23)-1</f>
        <v>-4.2831263264684338E-3</v>
      </c>
      <c r="DX23" s="42">
        <v>42536</v>
      </c>
      <c r="DY23" s="14">
        <f t="shared" si="64"/>
        <v>-3.5616311333197537E-4</v>
      </c>
      <c r="DZ23" s="13">
        <f t="shared" si="65"/>
        <v>0</v>
      </c>
      <c r="EA23" s="18">
        <f t="shared" si="66"/>
        <v>1.4488672763819377E-3</v>
      </c>
      <c r="EB23" s="13">
        <f t="shared" si="67"/>
        <v>5002609.8136443421</v>
      </c>
      <c r="EC23" s="14">
        <f>VLOOKUP(DX23,$Q$13:$S$1892,3,FALSE)</f>
        <v>6.0559407668976384E-3</v>
      </c>
      <c r="ED23" s="13">
        <f t="shared" si="23"/>
        <v>0</v>
      </c>
      <c r="EE23" s="14">
        <f t="shared" si="68"/>
        <v>-3.4910731203263712E-4</v>
      </c>
      <c r="EF23" s="13">
        <f t="shared" si="24"/>
        <v>0</v>
      </c>
      <c r="EG23" s="14">
        <f t="shared" si="69"/>
        <v>4.9704104247905168E-3</v>
      </c>
      <c r="EH23" s="13">
        <f t="shared" si="70"/>
        <v>0</v>
      </c>
      <c r="EI23" s="13">
        <f t="shared" si="71"/>
        <v>0</v>
      </c>
      <c r="EJ23" s="13">
        <f t="shared" si="72"/>
        <v>-9.3747173043778886E-4</v>
      </c>
      <c r="EK23" s="24">
        <f t="shared" si="25"/>
        <v>5002609.8136443421</v>
      </c>
      <c r="EL23" s="18">
        <f>EK23/MAX($EK$13:EK23)-1</f>
        <v>0</v>
      </c>
      <c r="EM23" s="18">
        <f t="shared" si="73"/>
        <v>1.4488672763819377E-3</v>
      </c>
    </row>
    <row r="24" spans="1:143" x14ac:dyDescent="0.3">
      <c r="A24" s="12">
        <f t="shared" si="74"/>
        <v>40556</v>
      </c>
      <c r="B24" s="13">
        <v>811881.02739489533</v>
      </c>
      <c r="C24" s="14">
        <f t="shared" si="0"/>
        <v>-5.6011963205483406E-3</v>
      </c>
      <c r="D24" s="14">
        <f>B24/MAX($B$13:B24)-1</f>
        <v>-5.6011963205483406E-3</v>
      </c>
      <c r="F24" s="16">
        <v>42535</v>
      </c>
      <c r="G24" s="13">
        <f t="shared" si="1"/>
        <v>2107566.6336312052</v>
      </c>
      <c r="H24" s="14">
        <f t="shared" si="2"/>
        <v>-4.8223349515000846E-3</v>
      </c>
      <c r="I24" s="14">
        <f>G24/MAX($G$13:G24)-1</f>
        <v>-7.6463998603750749E-3</v>
      </c>
      <c r="L24" s="12">
        <f t="shared" si="75"/>
        <v>40556</v>
      </c>
      <c r="M24" s="15">
        <v>11074665.651090877</v>
      </c>
      <c r="N24" s="14">
        <f t="shared" si="26"/>
        <v>-1.0180520080339983E-2</v>
      </c>
      <c r="O24" s="14">
        <f>M24/MAX(M$13:$M24)-1</f>
        <v>-2.3148264879568448E-2</v>
      </c>
      <c r="Q24" s="16">
        <v>42535</v>
      </c>
      <c r="R24" s="13">
        <f t="shared" si="3"/>
        <v>56564898.109417453</v>
      </c>
      <c r="S24" s="14">
        <f t="shared" si="27"/>
        <v>-3.174511273901115E-3</v>
      </c>
      <c r="T24" s="14">
        <f>R24/MAX($R$13:R24)-1</f>
        <v>-2.7638169407516511E-2</v>
      </c>
      <c r="V24" s="12">
        <f t="shared" si="76"/>
        <v>40556</v>
      </c>
      <c r="W24" s="14">
        <f t="shared" si="28"/>
        <v>-5.6011963205483406E-3</v>
      </c>
      <c r="X24" s="13">
        <f t="shared" si="29"/>
        <v>86262.359160707623</v>
      </c>
      <c r="Y24" s="14">
        <f t="shared" si="30"/>
        <v>-1.0180520080339983E-2</v>
      </c>
      <c r="Z24" s="13">
        <f t="shared" si="31"/>
        <v>15101.816796942103</v>
      </c>
      <c r="AA24" s="14"/>
      <c r="AB24" s="13"/>
      <c r="AC24" s="24">
        <f t="shared" si="32"/>
        <v>101364.17595764973</v>
      </c>
      <c r="AD24" s="18">
        <f>AC24/MAX(AC$13:$AC24)-1</f>
        <v>-6.2861345483802289E-3</v>
      </c>
      <c r="AE24" s="18">
        <f t="shared" si="33"/>
        <v>-6.2861345483802289E-3</v>
      </c>
      <c r="AH24" s="16">
        <v>42535</v>
      </c>
      <c r="AI24" s="19">
        <v>3058371993.0459185</v>
      </c>
      <c r="AJ24" s="14">
        <f t="shared" si="5"/>
        <v>7.0250359760326564E-3</v>
      </c>
      <c r="AK24" s="18">
        <f>AI24/MAX(AI$13:$AI24)-1</f>
        <v>-4.5865768003627849E-4</v>
      </c>
      <c r="AN24" s="16">
        <v>42535</v>
      </c>
      <c r="AO24" s="14">
        <f t="shared" si="6"/>
        <v>-4.8223349515000846E-3</v>
      </c>
      <c r="AP24" s="13">
        <f t="shared" si="34"/>
        <v>0</v>
      </c>
      <c r="AQ24" s="14">
        <f t="shared" si="7"/>
        <v>-3.174511273901115E-3</v>
      </c>
      <c r="AR24" s="13">
        <f t="shared" si="35"/>
        <v>16043970.204775982</v>
      </c>
      <c r="AS24" s="14">
        <f t="shared" si="8"/>
        <v>7.0250359760326564E-3</v>
      </c>
      <c r="AT24" s="13">
        <f t="shared" si="36"/>
        <v>0</v>
      </c>
      <c r="AU24" s="24">
        <f t="shared" si="9"/>
        <v>16043970.204775982</v>
      </c>
      <c r="AV24" s="18">
        <f>AU24/MAX(AU$13:$AU24)-1</f>
        <v>-2.7638169407516289E-2</v>
      </c>
      <c r="AW24" s="18">
        <f t="shared" si="37"/>
        <v>-3.174511273901115E-3</v>
      </c>
      <c r="AZ24" s="42">
        <v>42537</v>
      </c>
      <c r="BA24" s="41">
        <v>10163774</v>
      </c>
      <c r="BB24" s="18">
        <f>BA24/MAX($BA$13:BA24)-1</f>
        <v>0</v>
      </c>
      <c r="BC24" s="29">
        <f t="shared" si="38"/>
        <v>2.2584845029582912E-3</v>
      </c>
      <c r="BG24" s="16">
        <v>42579</v>
      </c>
      <c r="BH24" s="14">
        <f t="shared" si="10"/>
        <v>4.2335290665362901E-3</v>
      </c>
      <c r="BI24" s="13">
        <f t="shared" si="39"/>
        <v>12935424.226548087</v>
      </c>
      <c r="BJ24" s="14">
        <f t="shared" si="11"/>
        <v>8.9735400907211549E-3</v>
      </c>
      <c r="BK24" s="13">
        <f t="shared" si="12"/>
        <v>13431978.510547988</v>
      </c>
      <c r="BL24" s="14">
        <f t="shared" si="13"/>
        <v>1.1335487474170236E-2</v>
      </c>
      <c r="BM24" s="13">
        <f t="shared" si="14"/>
        <v>0</v>
      </c>
      <c r="BN24" s="14">
        <f t="shared" si="40"/>
        <v>6.8330055269787415E-3</v>
      </c>
      <c r="BO24" s="13">
        <f t="shared" si="41"/>
        <v>12802801.469063759</v>
      </c>
      <c r="BP24" s="24">
        <f t="shared" si="15"/>
        <v>39170204.20615983</v>
      </c>
      <c r="BQ24" s="18">
        <f>BP24/MAX($BP$13:BP24)-1</f>
        <v>0</v>
      </c>
      <c r="BR24" s="18">
        <f t="shared" si="42"/>
        <v>6.704818464682516E-3</v>
      </c>
      <c r="BS24" s="18"/>
      <c r="BT24" s="18"/>
      <c r="BU24" s="16">
        <v>42579</v>
      </c>
      <c r="BV24" s="14">
        <f t="shared" si="43"/>
        <v>4.2335290665362901E-3</v>
      </c>
      <c r="BW24" s="13">
        <f t="shared" si="44"/>
        <v>12935424.226548087</v>
      </c>
      <c r="BX24" s="14">
        <f t="shared" si="45"/>
        <v>8.9735400907211549E-3</v>
      </c>
      <c r="BY24" s="13">
        <f t="shared" si="46"/>
        <v>13431978.510547988</v>
      </c>
      <c r="BZ24" s="14">
        <f t="shared" si="47"/>
        <v>1.1335487474170236E-2</v>
      </c>
      <c r="CA24" s="13">
        <f t="shared" si="17"/>
        <v>0</v>
      </c>
      <c r="CB24" s="14">
        <f t="shared" si="48"/>
        <v>6.8330055269787415E-3</v>
      </c>
      <c r="CC24" s="13">
        <f t="shared" si="49"/>
        <v>0</v>
      </c>
      <c r="CD24" s="24">
        <f t="shared" si="18"/>
        <v>26367402.737096075</v>
      </c>
      <c r="CE24" s="18">
        <f>CD24/MAX($CD$13:CD24)-1</f>
        <v>0</v>
      </c>
      <c r="CF24" s="18">
        <f t="shared" si="50"/>
        <v>6.6425884777900901E-3</v>
      </c>
      <c r="CJ24" s="16">
        <v>42537</v>
      </c>
      <c r="CK24" s="19">
        <v>150734.57999999999</v>
      </c>
      <c r="CL24" s="18">
        <f>CK24/MAX($CK$13:CK24)-1</f>
        <v>0</v>
      </c>
      <c r="CM24" s="29">
        <f t="shared" si="51"/>
        <v>3.6089678670436776E-4</v>
      </c>
      <c r="CQ24" s="16">
        <v>42579</v>
      </c>
      <c r="CR24" s="14">
        <f t="shared" si="52"/>
        <v>4.2335290665362901E-3</v>
      </c>
      <c r="CS24" s="13">
        <f t="shared" si="53"/>
        <v>43980442.370263509</v>
      </c>
      <c r="CT24" s="14">
        <f t="shared" si="54"/>
        <v>8.9735400907211549E-3</v>
      </c>
      <c r="CU24" s="13">
        <f t="shared" si="19"/>
        <v>8059187.1063287919</v>
      </c>
      <c r="CV24" s="14">
        <f t="shared" si="55"/>
        <v>1.1335487474170236E-2</v>
      </c>
      <c r="CW24" s="13">
        <f t="shared" si="20"/>
        <v>0</v>
      </c>
      <c r="CX24" s="14">
        <f t="shared" si="56"/>
        <v>6.8330055269787415E-3</v>
      </c>
      <c r="CY24" s="13">
        <f t="shared" si="57"/>
        <v>0</v>
      </c>
      <c r="CZ24" s="13">
        <f t="shared" si="58"/>
        <v>0</v>
      </c>
      <c r="DA24" s="13">
        <f t="shared" si="59"/>
        <v>2.5310690624169574E-3</v>
      </c>
      <c r="DB24" s="24">
        <f t="shared" si="21"/>
        <v>52039629.476592302</v>
      </c>
      <c r="DC24" s="18">
        <f>DB24/MAX($DB$13:DB24)-1</f>
        <v>0</v>
      </c>
      <c r="DD24" s="18">
        <f t="shared" si="60"/>
        <v>4.9646806355947426E-3</v>
      </c>
      <c r="DI24" s="16">
        <v>42387</v>
      </c>
      <c r="DJ24" s="19">
        <v>4331397.9047911698</v>
      </c>
      <c r="DK24" s="18">
        <f t="shared" si="61"/>
        <v>1.3510874109002646E-2</v>
      </c>
      <c r="DM24" s="12">
        <f t="shared" si="77"/>
        <v>40556</v>
      </c>
      <c r="DN24" s="15">
        <v>11057225.816583754</v>
      </c>
      <c r="DO24" s="14">
        <f t="shared" si="62"/>
        <v>-1.206617435971169E-3</v>
      </c>
      <c r="DP24" s="14">
        <f>DN24/MAX($DN$13:DN24)-1</f>
        <v>-1.9043625374726147E-3</v>
      </c>
      <c r="DR24" s="16">
        <v>42535</v>
      </c>
      <c r="DS24" s="13">
        <f t="shared" si="22"/>
        <v>16769038.976119522</v>
      </c>
      <c r="DT24" s="14">
        <f t="shared" si="63"/>
        <v>-7.8395357019134249E-4</v>
      </c>
      <c r="DU24" s="14">
        <f>DS24/MAX($DS$13:DS24)-1</f>
        <v>-5.0637221244846931E-3</v>
      </c>
      <c r="DX24" s="42">
        <v>42537</v>
      </c>
      <c r="DY24" s="14">
        <f t="shared" si="64"/>
        <v>-5.6311305819626289E-3</v>
      </c>
      <c r="DZ24" s="13">
        <f t="shared" si="65"/>
        <v>0</v>
      </c>
      <c r="EA24" s="18">
        <f t="shared" si="66"/>
        <v>-3.6415351281289254E-3</v>
      </c>
      <c r="EB24" s="13">
        <f t="shared" si="67"/>
        <v>4984392.6342756338</v>
      </c>
      <c r="EC24" s="14">
        <f>VLOOKUP(DX24,$Q$13:$S$1892,3,FALSE)</f>
        <v>-9.3127710995046797E-3</v>
      </c>
      <c r="ED24" s="13">
        <f t="shared" si="23"/>
        <v>0</v>
      </c>
      <c r="EE24" s="14">
        <f t="shared" si="68"/>
        <v>-5.0509281732453726E-3</v>
      </c>
      <c r="EF24" s="13">
        <f t="shared" si="24"/>
        <v>0</v>
      </c>
      <c r="EG24" s="14">
        <f t="shared" si="69"/>
        <v>2.2584845029582912E-3</v>
      </c>
      <c r="EH24" s="13">
        <f t="shared" si="70"/>
        <v>0</v>
      </c>
      <c r="EI24" s="13">
        <f t="shared" si="71"/>
        <v>0</v>
      </c>
      <c r="EJ24" s="13">
        <f t="shared" si="72"/>
        <v>2.5310690624169574E-3</v>
      </c>
      <c r="EK24" s="24">
        <f t="shared" si="25"/>
        <v>4984392.6342756338</v>
      </c>
      <c r="EL24" s="18">
        <f>EK24/MAX($EK$13:EK24)-1</f>
        <v>-3.6415351281289254E-3</v>
      </c>
      <c r="EM24" s="18">
        <f t="shared" si="73"/>
        <v>-3.6415351281289254E-3</v>
      </c>
    </row>
    <row r="25" spans="1:143" x14ac:dyDescent="0.3">
      <c r="A25" s="12">
        <f t="shared" si="74"/>
        <v>40557</v>
      </c>
      <c r="B25" s="13">
        <v>810641.94114612974</v>
      </c>
      <c r="C25" s="14">
        <f t="shared" si="0"/>
        <v>-1.5261919012216074E-3</v>
      </c>
      <c r="D25" s="14">
        <f>B25/MAX($B$13:B25)-1</f>
        <v>-7.1188397213084453E-3</v>
      </c>
      <c r="F25" s="16">
        <v>42536</v>
      </c>
      <c r="G25" s="13">
        <f t="shared" si="1"/>
        <v>2106815.9961374165</v>
      </c>
      <c r="H25" s="14">
        <f t="shared" si="2"/>
        <v>-3.5616311333197537E-4</v>
      </c>
      <c r="I25" s="14">
        <f>G25/MAX($G$13:G25)-1</f>
        <v>-7.9998396081271128E-3</v>
      </c>
      <c r="L25" s="12">
        <f t="shared" si="75"/>
        <v>40557</v>
      </c>
      <c r="M25" s="15">
        <v>11085359.338023741</v>
      </c>
      <c r="N25" s="14">
        <f t="shared" si="26"/>
        <v>9.6559907718840599E-4</v>
      </c>
      <c r="O25" s="14">
        <f>M25/MAX(M$13:$M25)-1</f>
        <v>-2.2205017745586142E-2</v>
      </c>
      <c r="Q25" s="16">
        <v>42536</v>
      </c>
      <c r="R25" s="13">
        <f t="shared" si="3"/>
        <v>56907451.781853691</v>
      </c>
      <c r="S25" s="14">
        <f t="shared" si="27"/>
        <v>6.0559407668976384E-3</v>
      </c>
      <c r="T25" s="14">
        <f>R25/MAX($R$13:R25)-1</f>
        <v>-2.174960375745616E-2</v>
      </c>
      <c r="V25" s="12">
        <f t="shared" si="76"/>
        <v>40557</v>
      </c>
      <c r="W25" s="14">
        <f t="shared" si="28"/>
        <v>-1.5261919012216074E-3</v>
      </c>
      <c r="X25" s="13">
        <f t="shared" si="29"/>
        <v>86130.706246776288</v>
      </c>
      <c r="Y25" s="14">
        <f t="shared" si="30"/>
        <v>9.6559907718840599E-4</v>
      </c>
      <c r="Z25" s="13">
        <f t="shared" si="31"/>
        <v>15116.399097305099</v>
      </c>
      <c r="AA25" s="14"/>
      <c r="AB25" s="13"/>
      <c r="AC25" s="24">
        <f t="shared" si="32"/>
        <v>101247.10534408138</v>
      </c>
      <c r="AD25" s="18">
        <f>AC25/MAX(AC$13:$AC25)-1</f>
        <v>-7.4338249512341248E-3</v>
      </c>
      <c r="AE25" s="18">
        <f t="shared" si="33"/>
        <v>-1.154950577581304E-3</v>
      </c>
      <c r="AH25" s="16">
        <v>42536</v>
      </c>
      <c r="AI25" s="19">
        <v>3055663409.4083614</v>
      </c>
      <c r="AJ25" s="14">
        <f t="shared" si="5"/>
        <v>-8.8562923140667049E-4</v>
      </c>
      <c r="AK25" s="18">
        <f>AI25/MAX(AI$13:$AI25)-1</f>
        <v>-1.3438807107942763E-3</v>
      </c>
      <c r="AN25" s="16">
        <v>42536</v>
      </c>
      <c r="AO25" s="14">
        <f t="shared" si="6"/>
        <v>-3.5616311333197537E-4</v>
      </c>
      <c r="AP25" s="13">
        <f t="shared" si="34"/>
        <v>0</v>
      </c>
      <c r="AQ25" s="14">
        <f t="shared" si="7"/>
        <v>6.0559407668976384E-3</v>
      </c>
      <c r="AR25" s="13">
        <f t="shared" si="35"/>
        <v>16141131.538001975</v>
      </c>
      <c r="AS25" s="14">
        <f t="shared" si="8"/>
        <v>-8.8562923140667049E-4</v>
      </c>
      <c r="AT25" s="13">
        <f t="shared" si="36"/>
        <v>0</v>
      </c>
      <c r="AU25" s="24">
        <f t="shared" si="9"/>
        <v>16141131.538001975</v>
      </c>
      <c r="AV25" s="18">
        <f>AU25/MAX(AU$13:$AU25)-1</f>
        <v>-2.1749603757456049E-2</v>
      </c>
      <c r="AW25" s="18">
        <f t="shared" si="37"/>
        <v>6.0559407668976384E-3</v>
      </c>
      <c r="AZ25" s="42">
        <v>42538</v>
      </c>
      <c r="BA25" s="41">
        <v>10161544</v>
      </c>
      <c r="BB25" s="18">
        <f>BA25/MAX($BA$13:BA25)-1</f>
        <v>-2.1940668889330883E-4</v>
      </c>
      <c r="BC25" s="29">
        <f t="shared" si="38"/>
        <v>-2.1940668889330883E-4</v>
      </c>
      <c r="BG25" s="16">
        <v>42580</v>
      </c>
      <c r="BH25" s="14">
        <f t="shared" si="10"/>
        <v>0</v>
      </c>
      <c r="BI25" s="13">
        <f t="shared" si="39"/>
        <v>12935424.226548087</v>
      </c>
      <c r="BJ25" s="14">
        <f t="shared" si="11"/>
        <v>3.4563959522155852E-3</v>
      </c>
      <c r="BK25" s="13">
        <f t="shared" si="12"/>
        <v>13478404.746702094</v>
      </c>
      <c r="BL25" s="14">
        <f t="shared" si="13"/>
        <v>4.2188474935755949E-15</v>
      </c>
      <c r="BM25" s="13">
        <f t="shared" si="14"/>
        <v>0</v>
      </c>
      <c r="BN25" s="14">
        <f t="shared" si="40"/>
        <v>1.1542132560784513E-3</v>
      </c>
      <c r="BO25" s="13">
        <f t="shared" si="41"/>
        <v>12817578.632234292</v>
      </c>
      <c r="BP25" s="24">
        <f t="shared" si="15"/>
        <v>39231407.605484471</v>
      </c>
      <c r="BQ25" s="18">
        <f>BP25/MAX($BP$13:BP25)-1</f>
        <v>0</v>
      </c>
      <c r="BR25" s="18">
        <f t="shared" si="42"/>
        <v>1.5624988576141696E-3</v>
      </c>
      <c r="BS25" s="18"/>
      <c r="BT25" s="18"/>
      <c r="BU25" s="16">
        <v>42580</v>
      </c>
      <c r="BV25" s="14">
        <f t="shared" si="43"/>
        <v>0</v>
      </c>
      <c r="BW25" s="13">
        <f t="shared" si="44"/>
        <v>12935424.226548087</v>
      </c>
      <c r="BX25" s="14">
        <f t="shared" si="45"/>
        <v>3.4563959522155852E-3</v>
      </c>
      <c r="BY25" s="13">
        <f t="shared" si="46"/>
        <v>13478404.746702094</v>
      </c>
      <c r="BZ25" s="14">
        <f t="shared" si="47"/>
        <v>4.2188474935755949E-15</v>
      </c>
      <c r="CA25" s="13">
        <f t="shared" si="17"/>
        <v>0</v>
      </c>
      <c r="CB25" s="14">
        <f t="shared" si="48"/>
        <v>1.1542132560784513E-3</v>
      </c>
      <c r="CC25" s="13">
        <f t="shared" si="49"/>
        <v>0</v>
      </c>
      <c r="CD25" s="24">
        <f t="shared" si="18"/>
        <v>26413828.97325018</v>
      </c>
      <c r="CE25" s="18">
        <f>CD25/MAX($CD$13:CD25)-1</f>
        <v>0</v>
      </c>
      <c r="CF25" s="18">
        <f t="shared" si="50"/>
        <v>1.7607436203335158E-3</v>
      </c>
      <c r="CJ25" s="16">
        <v>42538</v>
      </c>
      <c r="CK25" s="19">
        <v>150734.57999999999</v>
      </c>
      <c r="CL25" s="18">
        <f>CK25/MAX($CK$13:CK25)-1</f>
        <v>0</v>
      </c>
      <c r="CM25" s="29">
        <f t="shared" si="51"/>
        <v>0</v>
      </c>
      <c r="CQ25" s="16">
        <v>42580</v>
      </c>
      <c r="CR25" s="14">
        <f t="shared" si="52"/>
        <v>0</v>
      </c>
      <c r="CS25" s="13">
        <f t="shared" si="53"/>
        <v>43980442.370263509</v>
      </c>
      <c r="CT25" s="14">
        <f t="shared" si="54"/>
        <v>3.4563959522155852E-3</v>
      </c>
      <c r="CU25" s="13">
        <f t="shared" si="19"/>
        <v>8087042.8480212549</v>
      </c>
      <c r="CV25" s="14">
        <f t="shared" si="55"/>
        <v>4.2188474935755949E-15</v>
      </c>
      <c r="CW25" s="13">
        <f t="shared" si="20"/>
        <v>0</v>
      </c>
      <c r="CX25" s="14">
        <f t="shared" si="56"/>
        <v>1.1542132560784513E-3</v>
      </c>
      <c r="CY25" s="13">
        <f t="shared" si="57"/>
        <v>0</v>
      </c>
      <c r="CZ25" s="13">
        <f t="shared" si="58"/>
        <v>0</v>
      </c>
      <c r="DA25" s="13">
        <f t="shared" si="59"/>
        <v>0</v>
      </c>
      <c r="DB25" s="24">
        <f t="shared" si="21"/>
        <v>52067485.218284763</v>
      </c>
      <c r="DC25" s="18">
        <f>DB25/MAX($DB$13:DB25)-1</f>
        <v>0</v>
      </c>
      <c r="DD25" s="18">
        <f t="shared" si="60"/>
        <v>5.3527940096098625E-4</v>
      </c>
      <c r="DI25" s="16">
        <v>42388</v>
      </c>
      <c r="DJ25" s="19">
        <v>4274916.5829197709</v>
      </c>
      <c r="DK25" s="18">
        <f t="shared" si="61"/>
        <v>-1.3039975341199272E-2</v>
      </c>
      <c r="DM25" s="12">
        <f t="shared" si="77"/>
        <v>40557</v>
      </c>
      <c r="DN25" s="15">
        <v>11041805.690479225</v>
      </c>
      <c r="DO25" s="14">
        <f t="shared" si="62"/>
        <v>-1.3945745850105773E-3</v>
      </c>
      <c r="DP25" s="14">
        <f>DN25/MAX($DN$13:DN25)-1</f>
        <v>-3.2962813468877528E-3</v>
      </c>
      <c r="DR25" s="16">
        <v>42536</v>
      </c>
      <c r="DS25" s="13">
        <f t="shared" si="22"/>
        <v>16793335.087948393</v>
      </c>
      <c r="DT25" s="14">
        <f t="shared" si="63"/>
        <v>1.4488672763819377E-3</v>
      </c>
      <c r="DU25" s="14">
        <f>DS25/MAX($DS$13:DS25)-1</f>
        <v>-3.6221915093856971E-3</v>
      </c>
      <c r="DX25" s="42">
        <v>42538</v>
      </c>
      <c r="DY25" s="14">
        <f t="shared" si="64"/>
        <v>6.1901991055426375E-3</v>
      </c>
      <c r="DZ25" s="13">
        <f t="shared" si="65"/>
        <v>0</v>
      </c>
      <c r="EA25" s="18">
        <f t="shared" si="66"/>
        <v>-9.3087352254439537E-4</v>
      </c>
      <c r="EB25" s="13">
        <f t="shared" si="67"/>
        <v>4979752.7951464215</v>
      </c>
      <c r="EC25" s="14">
        <f>VLOOKUP(DX25,$Q$13:$S$1892,3,FALSE)</f>
        <v>6.8206173193630093E-4</v>
      </c>
      <c r="ED25" s="13">
        <f t="shared" si="23"/>
        <v>0</v>
      </c>
      <c r="EE25" s="14">
        <f t="shared" si="68"/>
        <v>6.8895319000992217E-3</v>
      </c>
      <c r="EF25" s="13">
        <f t="shared" si="24"/>
        <v>0</v>
      </c>
      <c r="EG25" s="14">
        <f t="shared" si="69"/>
        <v>-2.1940668889330883E-4</v>
      </c>
      <c r="EH25" s="13">
        <f t="shared" si="70"/>
        <v>0</v>
      </c>
      <c r="EI25" s="13">
        <f t="shared" si="71"/>
        <v>0</v>
      </c>
      <c r="EJ25" s="13">
        <f t="shared" si="72"/>
        <v>0</v>
      </c>
      <c r="EK25" s="24">
        <f t="shared" si="25"/>
        <v>4979752.7951464215</v>
      </c>
      <c r="EL25" s="18">
        <f>EK25/MAX($EK$13:EK25)-1</f>
        <v>-4.5690188420410838E-3</v>
      </c>
      <c r="EM25" s="18">
        <f t="shared" si="73"/>
        <v>-9.3087352254439537E-4</v>
      </c>
    </row>
    <row r="26" spans="1:143" x14ac:dyDescent="0.3">
      <c r="A26" s="12">
        <f t="shared" si="74"/>
        <v>40558</v>
      </c>
      <c r="B26" s="13">
        <v>810641.94114612974</v>
      </c>
      <c r="C26" s="14">
        <f t="shared" si="0"/>
        <v>0</v>
      </c>
      <c r="D26" s="14">
        <f>B26/MAX($B$13:B26)-1</f>
        <v>-7.1188397213084453E-3</v>
      </c>
      <c r="F26" s="16">
        <v>42537</v>
      </c>
      <c r="G26" s="13">
        <f t="shared" si="1"/>
        <v>2094952.240150999</v>
      </c>
      <c r="H26" s="14">
        <f t="shared" si="2"/>
        <v>-5.6311305819626289E-3</v>
      </c>
      <c r="I26" s="14">
        <f>G26/MAX($G$13:G26)-1</f>
        <v>-1.3585922048621524E-2</v>
      </c>
      <c r="L26" s="12">
        <f t="shared" si="75"/>
        <v>40558</v>
      </c>
      <c r="M26" s="15">
        <v>11085359.338023741</v>
      </c>
      <c r="N26" s="14">
        <f t="shared" si="26"/>
        <v>0</v>
      </c>
      <c r="O26" s="14">
        <f>M26/MAX(M$13:$M26)-1</f>
        <v>-2.2205017745586142E-2</v>
      </c>
      <c r="Q26" s="16">
        <v>42537</v>
      </c>
      <c r="R26" s="13">
        <f t="shared" si="3"/>
        <v>56377485.70955319</v>
      </c>
      <c r="S26" s="14">
        <f t="shared" si="27"/>
        <v>-9.3127710995046797E-3</v>
      </c>
      <c r="T26" s="14">
        <f>R26/MAX($R$13:R26)-1</f>
        <v>-3.0859825775662708E-2</v>
      </c>
      <c r="V26" s="12">
        <f t="shared" si="76"/>
        <v>40558</v>
      </c>
      <c r="W26" s="14">
        <f t="shared" si="28"/>
        <v>0</v>
      </c>
      <c r="X26" s="13">
        <f t="shared" si="29"/>
        <v>86130.706246776288</v>
      </c>
      <c r="Y26" s="14">
        <f t="shared" si="30"/>
        <v>0</v>
      </c>
      <c r="Z26" s="13">
        <f t="shared" si="31"/>
        <v>15116.399097305099</v>
      </c>
      <c r="AA26" s="14"/>
      <c r="AB26" s="13"/>
      <c r="AC26" s="24">
        <f t="shared" si="32"/>
        <v>101247.10534408138</v>
      </c>
      <c r="AD26" s="18">
        <f>AC26/MAX(AC$13:$AC26)-1</f>
        <v>-7.4338249512341248E-3</v>
      </c>
      <c r="AE26" s="18">
        <f t="shared" si="33"/>
        <v>0</v>
      </c>
      <c r="AH26" s="16">
        <v>42537</v>
      </c>
      <c r="AI26" s="19">
        <v>3066007360.8625822</v>
      </c>
      <c r="AJ26" s="14">
        <f t="shared" si="5"/>
        <v>3.3851737146086691E-3</v>
      </c>
      <c r="AK26" s="18">
        <f>AI26/MAX(AI$13:$AI26)-1</f>
        <v>0</v>
      </c>
      <c r="AN26" s="16">
        <v>42537</v>
      </c>
      <c r="AO26" s="14">
        <f t="shared" si="6"/>
        <v>-5.6311305819626289E-3</v>
      </c>
      <c r="AP26" s="13">
        <f t="shared" si="34"/>
        <v>0</v>
      </c>
      <c r="AQ26" s="14">
        <f t="shared" si="7"/>
        <v>-9.3127710995046797E-3</v>
      </c>
      <c r="AR26" s="13">
        <f t="shared" si="35"/>
        <v>15990812.874701567</v>
      </c>
      <c r="AS26" s="14">
        <f t="shared" si="8"/>
        <v>3.3851737146086691E-3</v>
      </c>
      <c r="AT26" s="13">
        <f t="shared" si="36"/>
        <v>0</v>
      </c>
      <c r="AU26" s="24">
        <f t="shared" si="9"/>
        <v>15990812.874701567</v>
      </c>
      <c r="AV26" s="18">
        <f>AU26/MAX(AU$13:$AU26)-1</f>
        <v>-3.0859825775662597E-2</v>
      </c>
      <c r="AW26" s="18">
        <f t="shared" si="37"/>
        <v>-9.3127710995046797E-3</v>
      </c>
      <c r="AZ26" s="42">
        <v>42541</v>
      </c>
      <c r="BA26" s="41">
        <v>10169405</v>
      </c>
      <c r="BB26" s="18">
        <f>BA26/MAX($BA$13:BA26)-1</f>
        <v>0</v>
      </c>
      <c r="BC26" s="29">
        <f t="shared" si="38"/>
        <v>7.7360290916428376E-4</v>
      </c>
      <c r="BG26" s="16">
        <v>42583</v>
      </c>
      <c r="BH26" s="14">
        <f t="shared" si="10"/>
        <v>3.4099147290524989E-3</v>
      </c>
      <c r="BI26" s="13">
        <f t="shared" si="39"/>
        <v>12979532.920144735</v>
      </c>
      <c r="BJ26" s="14">
        <f t="shared" si="11"/>
        <v>7.2715295550285219E-3</v>
      </c>
      <c r="BK26" s="13">
        <f t="shared" si="12"/>
        <v>13576413.365172375</v>
      </c>
      <c r="BL26" s="14">
        <f t="shared" si="13"/>
        <v>1.8134619621079651E-3</v>
      </c>
      <c r="BM26" s="13">
        <f t="shared" si="14"/>
        <v>0</v>
      </c>
      <c r="BN26" s="14">
        <f t="shared" si="40"/>
        <v>-1.3997719449064805E-3</v>
      </c>
      <c r="BO26" s="13">
        <f t="shared" si="41"/>
        <v>12799636.945263257</v>
      </c>
      <c r="BP26" s="24">
        <f t="shared" si="15"/>
        <v>39355583.230580367</v>
      </c>
      <c r="BQ26" s="18">
        <f>BP26/MAX($BP$13:BP26)-1</f>
        <v>0</v>
      </c>
      <c r="BR26" s="18">
        <f t="shared" si="42"/>
        <v>3.1652095266276881E-3</v>
      </c>
      <c r="BS26" s="18"/>
      <c r="BT26" s="18"/>
      <c r="BU26" s="16">
        <v>42583</v>
      </c>
      <c r="BV26" s="14">
        <f t="shared" si="43"/>
        <v>3.4099147290524989E-3</v>
      </c>
      <c r="BW26" s="13">
        <f t="shared" si="44"/>
        <v>12979532.920144735</v>
      </c>
      <c r="BX26" s="14">
        <f t="shared" si="45"/>
        <v>7.2715295550285219E-3</v>
      </c>
      <c r="BY26" s="13">
        <f t="shared" si="46"/>
        <v>13576413.365172375</v>
      </c>
      <c r="BZ26" s="14">
        <f t="shared" si="47"/>
        <v>1.8134619621079651E-3</v>
      </c>
      <c r="CA26" s="13">
        <f t="shared" si="17"/>
        <v>0</v>
      </c>
      <c r="CB26" s="14">
        <f t="shared" si="48"/>
        <v>-1.3997719449064805E-3</v>
      </c>
      <c r="CC26" s="13">
        <f t="shared" si="49"/>
        <v>0</v>
      </c>
      <c r="CD26" s="24">
        <f t="shared" si="18"/>
        <v>26555946.285317108</v>
      </c>
      <c r="CE26" s="18">
        <f>CD26/MAX($CD$13:CD26)-1</f>
        <v>0</v>
      </c>
      <c r="CF26" s="18">
        <f t="shared" si="50"/>
        <v>5.3804131241574904E-3</v>
      </c>
      <c r="CJ26" s="16">
        <v>42541</v>
      </c>
      <c r="CK26" s="19">
        <v>150734.57999999999</v>
      </c>
      <c r="CL26" s="18">
        <f>CK26/MAX($CK$13:CK26)-1</f>
        <v>0</v>
      </c>
      <c r="CM26" s="29">
        <f t="shared" si="51"/>
        <v>0</v>
      </c>
      <c r="CQ26" s="16">
        <v>42583</v>
      </c>
      <c r="CR26" s="14">
        <f t="shared" si="52"/>
        <v>3.4099147290524989E-3</v>
      </c>
      <c r="CS26" s="13">
        <f t="shared" si="53"/>
        <v>44130411.928492114</v>
      </c>
      <c r="CT26" s="14">
        <f t="shared" si="54"/>
        <v>7.2715295550285219E-3</v>
      </c>
      <c r="CU26" s="13">
        <f t="shared" si="19"/>
        <v>8145848.0191034237</v>
      </c>
      <c r="CV26" s="14">
        <f t="shared" si="55"/>
        <v>1.8134619621079651E-3</v>
      </c>
      <c r="CW26" s="13">
        <f t="shared" si="20"/>
        <v>0</v>
      </c>
      <c r="CX26" s="14">
        <f t="shared" si="56"/>
        <v>-1.3997719449064805E-3</v>
      </c>
      <c r="CY26" s="13">
        <f t="shared" si="57"/>
        <v>0</v>
      </c>
      <c r="CZ26" s="13">
        <f t="shared" si="58"/>
        <v>0</v>
      </c>
      <c r="DA26" s="13">
        <f t="shared" si="59"/>
        <v>0</v>
      </c>
      <c r="DB26" s="24">
        <f t="shared" si="21"/>
        <v>52276259.947595537</v>
      </c>
      <c r="DC26" s="18">
        <f>DB26/MAX($DB$13:DB26)-1</f>
        <v>0</v>
      </c>
      <c r="DD26" s="18">
        <f t="shared" si="60"/>
        <v>4.0096948879999594E-3</v>
      </c>
      <c r="DI26" s="16">
        <v>42389</v>
      </c>
      <c r="DJ26" s="19">
        <v>4410862.9910160229</v>
      </c>
      <c r="DK26" s="18">
        <f t="shared" si="61"/>
        <v>3.1800949903775688E-2</v>
      </c>
      <c r="DM26" s="12">
        <f t="shared" si="77"/>
        <v>40558</v>
      </c>
      <c r="DN26" s="15">
        <v>11041805.690479225</v>
      </c>
      <c r="DO26" s="14">
        <f t="shared" si="62"/>
        <v>0</v>
      </c>
      <c r="DP26" s="14">
        <f>DN26/MAX($DN$13:DN26)-1</f>
        <v>-3.2962813468877528E-3</v>
      </c>
      <c r="DR26" s="16">
        <v>42537</v>
      </c>
      <c r="DS26" s="13">
        <f t="shared" si="22"/>
        <v>16732181.568307189</v>
      </c>
      <c r="DT26" s="14">
        <f t="shared" si="63"/>
        <v>-3.6415351281289254E-3</v>
      </c>
      <c r="DU26" s="14">
        <f>DS26/MAX($DS$13:DS26)-1</f>
        <v>-7.2505362998923628E-3</v>
      </c>
      <c r="DX26" s="42">
        <v>42541</v>
      </c>
      <c r="DY26" s="14">
        <f t="shared" si="64"/>
        <v>-2.7924117569636531E-3</v>
      </c>
      <c r="DZ26" s="13">
        <f t="shared" si="65"/>
        <v>0</v>
      </c>
      <c r="EA26" s="18">
        <f t="shared" si="66"/>
        <v>-1.4471574287654443E-3</v>
      </c>
      <c r="EB26" s="13">
        <f t="shared" si="67"/>
        <v>4972546.3088955097</v>
      </c>
      <c r="EC26" s="14">
        <f>VLOOKUP(DX26,$Q$13:$S$1892,3,FALSE)</f>
        <v>-3.8769995274500202E-3</v>
      </c>
      <c r="ED26" s="13">
        <f t="shared" si="23"/>
        <v>0</v>
      </c>
      <c r="EE26" s="14">
        <f t="shared" si="68"/>
        <v>-2.3681296030302335E-3</v>
      </c>
      <c r="EF26" s="13">
        <f t="shared" si="24"/>
        <v>0</v>
      </c>
      <c r="EG26" s="14">
        <f t="shared" si="69"/>
        <v>7.7360290916428376E-4</v>
      </c>
      <c r="EH26" s="13">
        <f t="shared" si="70"/>
        <v>0</v>
      </c>
      <c r="EI26" s="13">
        <f t="shared" si="71"/>
        <v>0</v>
      </c>
      <c r="EJ26" s="13">
        <f t="shared" si="72"/>
        <v>0</v>
      </c>
      <c r="EK26" s="24">
        <f t="shared" si="25"/>
        <v>4972546.3088955097</v>
      </c>
      <c r="EL26" s="18">
        <f>EK26/MAX($EK$13:EK26)-1</f>
        <v>-6.0095641812470957E-3</v>
      </c>
      <c r="EM26" s="18">
        <f t="shared" si="73"/>
        <v>-1.4471574287654443E-3</v>
      </c>
    </row>
    <row r="27" spans="1:143" x14ac:dyDescent="0.3">
      <c r="A27" s="12">
        <f t="shared" si="74"/>
        <v>40559</v>
      </c>
      <c r="B27" s="13">
        <v>810641.94114612974</v>
      </c>
      <c r="C27" s="14">
        <f t="shared" si="0"/>
        <v>0</v>
      </c>
      <c r="D27" s="14">
        <f>B27/MAX($B$13:B27)-1</f>
        <v>-7.1188397213084453E-3</v>
      </c>
      <c r="F27" s="16">
        <v>42538</v>
      </c>
      <c r="G27" s="13">
        <f t="shared" si="1"/>
        <v>2107920.4116341365</v>
      </c>
      <c r="H27" s="14">
        <f t="shared" si="2"/>
        <v>6.1901991055426375E-3</v>
      </c>
      <c r="I27" s="14">
        <f>G27/MAX($G$13:G27)-1</f>
        <v>-7.4798225055922041E-3</v>
      </c>
      <c r="L27" s="12">
        <f t="shared" si="75"/>
        <v>40559</v>
      </c>
      <c r="M27" s="15">
        <v>11085359.338023741</v>
      </c>
      <c r="N27" s="14">
        <f t="shared" si="26"/>
        <v>0</v>
      </c>
      <c r="O27" s="14">
        <f>M27/MAX(M$13:$M27)-1</f>
        <v>-2.2205017745586142E-2</v>
      </c>
      <c r="Q27" s="16">
        <v>42538</v>
      </c>
      <c r="R27" s="13">
        <f t="shared" si="3"/>
        <v>56415938.635098465</v>
      </c>
      <c r="S27" s="14">
        <f t="shared" si="27"/>
        <v>6.8206173193630093E-4</v>
      </c>
      <c r="T27" s="14">
        <f>R27/MAX($R$13:R27)-1</f>
        <v>-3.019881234994215E-2</v>
      </c>
      <c r="V27" s="12">
        <f t="shared" si="76"/>
        <v>40559</v>
      </c>
      <c r="W27" s="14">
        <f t="shared" si="28"/>
        <v>0</v>
      </c>
      <c r="X27" s="13">
        <f t="shared" si="29"/>
        <v>86130.706246776288</v>
      </c>
      <c r="Y27" s="14">
        <f t="shared" si="30"/>
        <v>0</v>
      </c>
      <c r="Z27" s="13">
        <f t="shared" si="31"/>
        <v>15116.399097305099</v>
      </c>
      <c r="AA27" s="14"/>
      <c r="AB27" s="13"/>
      <c r="AC27" s="24">
        <f t="shared" si="32"/>
        <v>101247.10534408138</v>
      </c>
      <c r="AD27" s="18">
        <f>AC27/MAX(AC$13:$AC27)-1</f>
        <v>-7.4338249512341248E-3</v>
      </c>
      <c r="AE27" s="18">
        <f t="shared" si="33"/>
        <v>0</v>
      </c>
      <c r="AH27" s="16">
        <v>42538</v>
      </c>
      <c r="AI27" s="20">
        <v>3064615050.7761288</v>
      </c>
      <c r="AJ27" s="14">
        <f t="shared" si="5"/>
        <v>-4.5411178858412171E-4</v>
      </c>
      <c r="AK27" s="18">
        <f>AI27/MAX(AI$13:$AI27)-1</f>
        <v>-4.5411178858412171E-4</v>
      </c>
      <c r="AN27" s="16">
        <v>42538</v>
      </c>
      <c r="AO27" s="14">
        <f t="shared" si="6"/>
        <v>6.1901991055426375E-3</v>
      </c>
      <c r="AP27" s="13">
        <f t="shared" si="34"/>
        <v>0</v>
      </c>
      <c r="AQ27" s="14">
        <f t="shared" si="7"/>
        <v>6.8206173193630093E-4</v>
      </c>
      <c r="AR27" s="13">
        <f t="shared" si="35"/>
        <v>16001719.596225955</v>
      </c>
      <c r="AS27" s="14">
        <f t="shared" si="8"/>
        <v>-4.5411178858412171E-4</v>
      </c>
      <c r="AT27" s="13">
        <f t="shared" si="36"/>
        <v>0</v>
      </c>
      <c r="AU27" s="24">
        <f t="shared" si="9"/>
        <v>16001719.596225955</v>
      </c>
      <c r="AV27" s="18">
        <f>AU27/MAX(AU$13:$AU27)-1</f>
        <v>-3.019881234994215E-2</v>
      </c>
      <c r="AW27" s="18">
        <f t="shared" si="37"/>
        <v>6.8206173193630093E-4</v>
      </c>
      <c r="AZ27" s="42">
        <v>42542</v>
      </c>
      <c r="BA27" s="41">
        <v>10178387</v>
      </c>
      <c r="BB27" s="18">
        <f>BA27/MAX($BA$13:BA27)-1</f>
        <v>0</v>
      </c>
      <c r="BC27" s="29">
        <f t="shared" si="38"/>
        <v>8.8323751487928703E-4</v>
      </c>
      <c r="BG27" s="16">
        <v>42584</v>
      </c>
      <c r="BH27" s="14">
        <f t="shared" si="10"/>
        <v>-2.0520664378004261E-3</v>
      </c>
      <c r="BI27" s="13">
        <f t="shared" si="39"/>
        <v>12952898.056260981</v>
      </c>
      <c r="BJ27" s="14">
        <f t="shared" si="11"/>
        <v>-1.1737978241154301E-2</v>
      </c>
      <c r="BK27" s="13">
        <f t="shared" si="12"/>
        <v>13417053.720499065</v>
      </c>
      <c r="BL27" s="14">
        <f t="shared" si="13"/>
        <v>1.3588561729114268E-3</v>
      </c>
      <c r="BM27" s="13">
        <f t="shared" si="14"/>
        <v>0</v>
      </c>
      <c r="BN27" s="14">
        <f t="shared" si="40"/>
        <v>-8.2568027284080081E-4</v>
      </c>
      <c r="BO27" s="13">
        <f t="shared" si="41"/>
        <v>12789068.537538029</v>
      </c>
      <c r="BP27" s="24">
        <f t="shared" si="15"/>
        <v>39159020.314298078</v>
      </c>
      <c r="BQ27" s="18">
        <f>BP27/MAX($BP$13:BP27)-1</f>
        <v>-4.9945369918836802E-3</v>
      </c>
      <c r="BR27" s="18">
        <f t="shared" si="42"/>
        <v>-4.9945369918836802E-3</v>
      </c>
      <c r="BU27" s="16">
        <v>42584</v>
      </c>
      <c r="BV27" s="14">
        <f t="shared" si="43"/>
        <v>-2.0520664378004261E-3</v>
      </c>
      <c r="BW27" s="13">
        <f t="shared" si="44"/>
        <v>12952898.056260981</v>
      </c>
      <c r="BX27" s="14">
        <f t="shared" si="45"/>
        <v>-1.1737978241154301E-2</v>
      </c>
      <c r="BY27" s="13">
        <f t="shared" si="46"/>
        <v>13417053.720499065</v>
      </c>
      <c r="BZ27" s="14">
        <f t="shared" si="47"/>
        <v>1.3588561729114268E-3</v>
      </c>
      <c r="CA27" s="13">
        <f t="shared" si="17"/>
        <v>0</v>
      </c>
      <c r="CB27" s="14">
        <f t="shared" si="48"/>
        <v>-8.2568027284080081E-4</v>
      </c>
      <c r="CC27" s="13">
        <f t="shared" si="49"/>
        <v>0</v>
      </c>
      <c r="CD27" s="24">
        <f t="shared" si="18"/>
        <v>26369951.776760045</v>
      </c>
      <c r="CE27" s="18">
        <f>CD27/MAX($CD$13:CD27)-1</f>
        <v>-7.0038742569644707E-3</v>
      </c>
      <c r="CF27" s="18">
        <f t="shared" si="50"/>
        <v>-7.0038742569644707E-3</v>
      </c>
      <c r="CJ27" s="16">
        <v>42542</v>
      </c>
      <c r="CK27" s="20">
        <v>150734.57999999999</v>
      </c>
      <c r="CL27" s="18">
        <f>CK27/MAX($CK$13:CK27)-1</f>
        <v>0</v>
      </c>
      <c r="CM27" s="29">
        <f t="shared" si="51"/>
        <v>0</v>
      </c>
      <c r="CQ27" s="16">
        <v>42584</v>
      </c>
      <c r="CR27" s="14">
        <f t="shared" si="52"/>
        <v>-2.0520664378004261E-3</v>
      </c>
      <c r="CS27" s="13">
        <f t="shared" si="53"/>
        <v>44039853.391287349</v>
      </c>
      <c r="CT27" s="14">
        <f t="shared" si="54"/>
        <v>-1.1737978241154301E-2</v>
      </c>
      <c r="CU27" s="13">
        <f t="shared" si="19"/>
        <v>8050232.2322994377</v>
      </c>
      <c r="CV27" s="14">
        <f t="shared" si="55"/>
        <v>1.3588561729114268E-3</v>
      </c>
      <c r="CW27" s="13">
        <f t="shared" si="20"/>
        <v>0</v>
      </c>
      <c r="CX27" s="14">
        <f t="shared" si="56"/>
        <v>-8.2568027284080081E-4</v>
      </c>
      <c r="CY27" s="13">
        <f t="shared" si="57"/>
        <v>0</v>
      </c>
      <c r="CZ27" s="13">
        <f t="shared" si="58"/>
        <v>0</v>
      </c>
      <c r="DA27" s="13">
        <f t="shared" si="59"/>
        <v>0</v>
      </c>
      <c r="DB27" s="24">
        <f t="shared" si="21"/>
        <v>52090085.623586789</v>
      </c>
      <c r="DC27" s="18">
        <f>DB27/MAX($DB$13:DB27)-1</f>
        <v>-3.5613550815490891E-3</v>
      </c>
      <c r="DD27" s="18">
        <f t="shared" si="60"/>
        <v>-3.5613550815490891E-3</v>
      </c>
      <c r="DI27" s="16">
        <v>42390</v>
      </c>
      <c r="DJ27" s="20">
        <v>4348866.0440189959</v>
      </c>
      <c r="DK27" s="18">
        <f t="shared" si="61"/>
        <v>-1.4055514107625067E-2</v>
      </c>
      <c r="DM27" s="12">
        <f t="shared" si="77"/>
        <v>40559</v>
      </c>
      <c r="DN27" s="15">
        <v>11041805.690479225</v>
      </c>
      <c r="DO27" s="14">
        <f t="shared" si="62"/>
        <v>0</v>
      </c>
      <c r="DP27" s="14">
        <f>DN27/MAX($DN$13:DN27)-1</f>
        <v>-3.2962813468877528E-3</v>
      </c>
      <c r="DR27" s="16">
        <v>42538</v>
      </c>
      <c r="DS27" s="13">
        <f t="shared" si="22"/>
        <v>16716606.023510847</v>
      </c>
      <c r="DT27" s="14">
        <f t="shared" si="63"/>
        <v>-9.3087352254439537E-4</v>
      </c>
      <c r="DU27" s="14">
        <f>DS27/MAX($DS$13:DS27)-1</f>
        <v>-8.1746604901709041E-3</v>
      </c>
      <c r="DX27" s="42">
        <v>42542</v>
      </c>
      <c r="DY27" s="14">
        <f t="shared" si="64"/>
        <v>1.2717436272153826E-3</v>
      </c>
      <c r="DZ27" s="13">
        <f t="shared" si="65"/>
        <v>0</v>
      </c>
      <c r="EA27" s="18">
        <f t="shared" si="66"/>
        <v>-2.4830851717084768E-3</v>
      </c>
      <c r="EB27" s="13">
        <f t="shared" si="67"/>
        <v>4960199.0528902579</v>
      </c>
      <c r="EC27" s="14">
        <f>VLOOKUP(DX27,$Q$13:$S$1892,3,FALSE)</f>
        <v>-4.8469853502871585E-3</v>
      </c>
      <c r="ED27" s="13">
        <f t="shared" si="23"/>
        <v>0</v>
      </c>
      <c r="EE27" s="14">
        <f t="shared" si="68"/>
        <v>1.3901506068478842E-3</v>
      </c>
      <c r="EF27" s="13">
        <f t="shared" si="24"/>
        <v>0</v>
      </c>
      <c r="EG27" s="14">
        <f t="shared" si="69"/>
        <v>8.8323751487928703E-4</v>
      </c>
      <c r="EH27" s="13">
        <f t="shared" si="70"/>
        <v>0</v>
      </c>
      <c r="EI27" s="13">
        <f t="shared" si="71"/>
        <v>0</v>
      </c>
      <c r="EJ27" s="13">
        <f t="shared" si="72"/>
        <v>0</v>
      </c>
      <c r="EK27" s="24">
        <f t="shared" si="25"/>
        <v>4960199.0528902579</v>
      </c>
      <c r="EL27" s="18">
        <f>EK27/MAX($EK$13:EK27)-1</f>
        <v>-8.477727093248677E-3</v>
      </c>
      <c r="EM27" s="18">
        <f t="shared" si="73"/>
        <v>-2.4830851717083657E-3</v>
      </c>
    </row>
    <row r="28" spans="1:143" x14ac:dyDescent="0.3">
      <c r="A28" s="12">
        <f t="shared" si="74"/>
        <v>40560</v>
      </c>
      <c r="B28" s="13">
        <v>805504.0262366964</v>
      </c>
      <c r="C28" s="14">
        <f t="shared" si="0"/>
        <v>-6.338081770317805E-3</v>
      </c>
      <c r="D28" s="14">
        <f>B28/MAX($B$13:B28)-1</f>
        <v>-1.3411801703362869E-2</v>
      </c>
      <c r="F28" s="16">
        <v>42541</v>
      </c>
      <c r="G28" s="13">
        <f t="shared" si="1"/>
        <v>2102034.2298939456</v>
      </c>
      <c r="H28" s="14">
        <f t="shared" si="2"/>
        <v>-2.7924117569636531E-3</v>
      </c>
      <c r="I28" s="14">
        <f>G28/MAX($G$13:G28)-1</f>
        <v>-1.0251347518251186E-2</v>
      </c>
      <c r="L28" s="12">
        <f t="shared" si="75"/>
        <v>40560</v>
      </c>
      <c r="M28" s="15">
        <v>11121561.410218418</v>
      </c>
      <c r="N28" s="14">
        <f t="shared" si="26"/>
        <v>3.2657554068185046E-3</v>
      </c>
      <c r="O28" s="14">
        <f>M28/MAX(M$13:$M28)-1</f>
        <v>-1.9011778495528819E-2</v>
      </c>
      <c r="Q28" s="16">
        <v>42541</v>
      </c>
      <c r="R28" s="13">
        <f t="shared" si="3"/>
        <v>56197214.067669541</v>
      </c>
      <c r="S28" s="14">
        <f t="shared" si="27"/>
        <v>-3.8769995274500202E-3</v>
      </c>
      <c r="T28" s="14">
        <f>R28/MAX($R$13:R28)-1</f>
        <v>-3.395873109618186E-2</v>
      </c>
      <c r="V28" s="12">
        <f t="shared" si="76"/>
        <v>40560</v>
      </c>
      <c r="W28" s="14">
        <f t="shared" si="28"/>
        <v>-6.338081770317805E-3</v>
      </c>
      <c r="X28" s="13">
        <f t="shared" si="29"/>
        <v>85584.802787648994</v>
      </c>
      <c r="Y28" s="14">
        <f t="shared" si="30"/>
        <v>3.2657554068185046E-3</v>
      </c>
      <c r="Z28" s="13">
        <f t="shared" si="31"/>
        <v>15165.765559388748</v>
      </c>
      <c r="AA28" s="14"/>
      <c r="AB28" s="13"/>
      <c r="AC28" s="24">
        <f t="shared" si="32"/>
        <v>100750.56834703774</v>
      </c>
      <c r="AD28" s="18">
        <f>AC28/MAX(AC$13:$AC28)-1</f>
        <v>-1.2301577231666361E-2</v>
      </c>
      <c r="AE28" s="18">
        <f t="shared" si="33"/>
        <v>-4.9042093139965992E-3</v>
      </c>
      <c r="AH28" s="16">
        <v>42541</v>
      </c>
      <c r="AI28" s="19">
        <v>3069602535.7608471</v>
      </c>
      <c r="AJ28" s="14">
        <f t="shared" si="5"/>
        <v>1.6274425668747483E-3</v>
      </c>
      <c r="AK28" s="18">
        <f>AI28/MAX(AI$13:$AI28)-1</f>
        <v>0</v>
      </c>
      <c r="AN28" s="16">
        <v>42541</v>
      </c>
      <c r="AO28" s="14">
        <f t="shared" si="6"/>
        <v>-2.7924117569636531E-3</v>
      </c>
      <c r="AP28" s="13">
        <f t="shared" si="34"/>
        <v>0</v>
      </c>
      <c r="AQ28" s="14">
        <f t="shared" si="7"/>
        <v>-3.8769995274500202E-3</v>
      </c>
      <c r="AR28" s="13">
        <f t="shared" si="35"/>
        <v>15939680.936912999</v>
      </c>
      <c r="AS28" s="14">
        <f t="shared" si="8"/>
        <v>1.6274425668747483E-3</v>
      </c>
      <c r="AT28" s="13">
        <f t="shared" si="36"/>
        <v>0</v>
      </c>
      <c r="AU28" s="24">
        <f t="shared" si="9"/>
        <v>15939680.936912999</v>
      </c>
      <c r="AV28" s="18">
        <f>AU28/MAX(AU$13:$AU28)-1</f>
        <v>-3.395873109618186E-2</v>
      </c>
      <c r="AW28" s="18">
        <f t="shared" si="37"/>
        <v>-3.8769995274500202E-3</v>
      </c>
      <c r="AZ28" s="42">
        <v>42543</v>
      </c>
      <c r="BA28" s="41">
        <v>10200639</v>
      </c>
      <c r="BB28" s="18">
        <f>BA28/MAX($BA$13:BA28)-1</f>
        <v>0</v>
      </c>
      <c r="BC28" s="29">
        <f t="shared" si="38"/>
        <v>2.1862010159370282E-3</v>
      </c>
      <c r="BG28" s="16">
        <v>42585</v>
      </c>
      <c r="BH28" s="14">
        <f t="shared" si="10"/>
        <v>3.1559250413915052E-3</v>
      </c>
      <c r="BI28" s="13">
        <f t="shared" si="39"/>
        <v>12993776.431595325</v>
      </c>
      <c r="BJ28" s="14">
        <f t="shared" si="11"/>
        <v>-1.2023282440758232E-2</v>
      </c>
      <c r="BK28" s="13">
        <f t="shared" si="12"/>
        <v>13255736.694094678</v>
      </c>
      <c r="BL28" s="14">
        <f t="shared" si="13"/>
        <v>2.0811256012445156E-3</v>
      </c>
      <c r="BM28" s="13">
        <f t="shared" si="14"/>
        <v>0</v>
      </c>
      <c r="BN28" s="14">
        <f t="shared" si="40"/>
        <v>1.9979921485504537E-3</v>
      </c>
      <c r="BO28" s="13">
        <f t="shared" si="41"/>
        <v>12814620.996063303</v>
      </c>
      <c r="BP28" s="24">
        <f t="shared" si="15"/>
        <v>39064134.121753305</v>
      </c>
      <c r="BQ28" s="18">
        <f>BP28/MAX($BP$13:BP28)-1</f>
        <v>-7.4055339777202578E-3</v>
      </c>
      <c r="BR28" s="18">
        <f t="shared" si="42"/>
        <v>-2.4230992446491184E-3</v>
      </c>
      <c r="BU28" s="16">
        <v>42585</v>
      </c>
      <c r="BV28" s="14">
        <f t="shared" si="43"/>
        <v>3.1559250413915052E-3</v>
      </c>
      <c r="BW28" s="13">
        <f t="shared" si="44"/>
        <v>12993776.431595325</v>
      </c>
      <c r="BX28" s="14">
        <f t="shared" si="45"/>
        <v>-1.2023282440758232E-2</v>
      </c>
      <c r="BY28" s="13">
        <f t="shared" si="46"/>
        <v>13255736.694094678</v>
      </c>
      <c r="BZ28" s="14">
        <f t="shared" si="47"/>
        <v>2.0811256012445156E-3</v>
      </c>
      <c r="CA28" s="13">
        <f t="shared" si="17"/>
        <v>0</v>
      </c>
      <c r="CB28" s="14">
        <f t="shared" si="48"/>
        <v>1.9979921485504537E-3</v>
      </c>
      <c r="CC28" s="13">
        <f t="shared" si="49"/>
        <v>0</v>
      </c>
      <c r="CD28" s="24">
        <f t="shared" si="18"/>
        <v>26249513.125690006</v>
      </c>
      <c r="CE28" s="18">
        <f>CD28/MAX($CD$13:CD28)-1</f>
        <v>-1.1539154219352032E-2</v>
      </c>
      <c r="CF28" s="18">
        <f t="shared" si="50"/>
        <v>-4.5672685369179122E-3</v>
      </c>
      <c r="CJ28" s="16">
        <v>42543</v>
      </c>
      <c r="CK28" s="19">
        <v>150183.05000000002</v>
      </c>
      <c r="CL28" s="18">
        <f>CK28/MAX($CK$13:CK28)-1</f>
        <v>-3.65894806619671E-3</v>
      </c>
      <c r="CM28" s="29">
        <f t="shared" si="51"/>
        <v>-3.65894806619671E-3</v>
      </c>
      <c r="CQ28" s="16">
        <v>42585</v>
      </c>
      <c r="CR28" s="14">
        <f t="shared" si="52"/>
        <v>3.1559250413915052E-3</v>
      </c>
      <c r="CS28" s="13">
        <f t="shared" si="53"/>
        <v>44178839.867424123</v>
      </c>
      <c r="CT28" s="14">
        <f t="shared" si="54"/>
        <v>-1.2023282440758232E-2</v>
      </c>
      <c r="CU28" s="13">
        <f t="shared" si="19"/>
        <v>7953442.0164568061</v>
      </c>
      <c r="CV28" s="14">
        <f t="shared" si="55"/>
        <v>2.0811256012445156E-3</v>
      </c>
      <c r="CW28" s="13">
        <f t="shared" si="20"/>
        <v>0</v>
      </c>
      <c r="CX28" s="14">
        <f t="shared" si="56"/>
        <v>1.9979921485504537E-3</v>
      </c>
      <c r="CY28" s="13">
        <f t="shared" si="57"/>
        <v>0</v>
      </c>
      <c r="CZ28" s="13">
        <f t="shared" si="58"/>
        <v>0</v>
      </c>
      <c r="DA28" s="13">
        <f t="shared" si="59"/>
        <v>-3.4267130147356273E-3</v>
      </c>
      <c r="DB28" s="24">
        <f t="shared" si="21"/>
        <v>52132281.883880928</v>
      </c>
      <c r="DC28" s="18">
        <f>DB28/MAX($DB$13:DB28)-1</f>
        <v>-2.75417682632495E-3</v>
      </c>
      <c r="DD28" s="18">
        <f t="shared" si="60"/>
        <v>8.1006317783893778E-4</v>
      </c>
      <c r="DI28" s="16">
        <v>42391</v>
      </c>
      <c r="DJ28" s="19">
        <v>4150194.7817896395</v>
      </c>
      <c r="DK28" s="18">
        <f t="shared" si="61"/>
        <v>-4.5683463279488579E-2</v>
      </c>
      <c r="DM28" s="12">
        <f t="shared" si="77"/>
        <v>40560</v>
      </c>
      <c r="DN28" s="15">
        <v>11047547.879558144</v>
      </c>
      <c r="DO28" s="14">
        <f t="shared" si="62"/>
        <v>5.200407650598482E-4</v>
      </c>
      <c r="DP28" s="14">
        <f>DN28/MAX($DN$13:DN28)-1</f>
        <v>-2.7779547825013129E-3</v>
      </c>
      <c r="DR28" s="16">
        <v>42541</v>
      </c>
      <c r="DS28" s="13">
        <f t="shared" si="22"/>
        <v>16692414.462920178</v>
      </c>
      <c r="DT28" s="14">
        <f t="shared" si="63"/>
        <v>-1.4471574287654443E-3</v>
      </c>
      <c r="DU28" s="14">
        <f>DS28/MAX($DS$13:DS28)-1</f>
        <v>-9.609987898280381E-3</v>
      </c>
      <c r="DX28" s="42">
        <v>42543</v>
      </c>
      <c r="DY28" s="14">
        <f t="shared" si="64"/>
        <v>4.4810186880308578E-3</v>
      </c>
      <c r="DZ28" s="13">
        <f t="shared" si="65"/>
        <v>0</v>
      </c>
      <c r="EA28" s="18">
        <f t="shared" si="66"/>
        <v>-1.199602882053119E-3</v>
      </c>
      <c r="EB28" s="13">
        <f t="shared" si="67"/>
        <v>4954248.783810854</v>
      </c>
      <c r="EC28" s="14">
        <f>VLOOKUP(DX28,$Q$13:$S$1892,3,FALSE)</f>
        <v>-2.6559028623879266E-3</v>
      </c>
      <c r="ED28" s="13">
        <f t="shared" si="23"/>
        <v>0</v>
      </c>
      <c r="EE28" s="14">
        <f t="shared" si="68"/>
        <v>4.2541484316593881E-3</v>
      </c>
      <c r="EF28" s="13">
        <f t="shared" si="24"/>
        <v>0</v>
      </c>
      <c r="EG28" s="14">
        <f t="shared" si="69"/>
        <v>2.1862010159370282E-3</v>
      </c>
      <c r="EH28" s="13">
        <f t="shared" si="70"/>
        <v>0</v>
      </c>
      <c r="EI28" s="13">
        <f t="shared" si="71"/>
        <v>0</v>
      </c>
      <c r="EJ28" s="13">
        <f t="shared" si="72"/>
        <v>-3.4267130147356273E-3</v>
      </c>
      <c r="EK28" s="24">
        <f t="shared" si="25"/>
        <v>4954248.783810854</v>
      </c>
      <c r="EL28" s="18">
        <f>EK28/MAX($EK$13:EK28)-1</f>
        <v>-9.6671600694473447E-3</v>
      </c>
      <c r="EM28" s="18">
        <f t="shared" si="73"/>
        <v>-1.199602882053008E-3</v>
      </c>
    </row>
    <row r="29" spans="1:143" x14ac:dyDescent="0.3">
      <c r="A29" s="12">
        <f t="shared" si="74"/>
        <v>40561</v>
      </c>
      <c r="B29" s="13">
        <v>823662.41719814204</v>
      </c>
      <c r="C29" s="14">
        <f t="shared" si="0"/>
        <v>2.2542892859618968E-2</v>
      </c>
      <c r="D29" s="14">
        <f>B29/MAX($B$13:B29)-1</f>
        <v>0</v>
      </c>
      <c r="F29" s="16">
        <v>42542</v>
      </c>
      <c r="G29" s="13">
        <f t="shared" si="1"/>
        <v>2104707.4785300018</v>
      </c>
      <c r="H29" s="14">
        <f t="shared" si="2"/>
        <v>1.2717436272153826E-3</v>
      </c>
      <c r="I29" s="14">
        <f>G29/MAX($G$13:G29)-1</f>
        <v>-8.992640976912547E-3</v>
      </c>
      <c r="L29" s="12">
        <f t="shared" si="75"/>
        <v>40561</v>
      </c>
      <c r="M29" s="15">
        <v>11095333.213942362</v>
      </c>
      <c r="N29" s="14">
        <f t="shared" si="26"/>
        <v>-2.3583196017743502E-3</v>
      </c>
      <c r="O29" s="14">
        <f>M29/MAX(M$13:$M29)-1</f>
        <v>-2.1325262247412602E-2</v>
      </c>
      <c r="Q29" s="16">
        <v>42542</v>
      </c>
      <c r="R29" s="13">
        <f t="shared" si="3"/>
        <v>55924826.994356595</v>
      </c>
      <c r="S29" s="14">
        <f t="shared" si="27"/>
        <v>-4.8469853502871585E-3</v>
      </c>
      <c r="T29" s="14">
        <f>R29/MAX($R$13:R29)-1</f>
        <v>-3.8641118974331423E-2</v>
      </c>
      <c r="V29" s="12">
        <f t="shared" si="76"/>
        <v>40561</v>
      </c>
      <c r="W29" s="14">
        <f t="shared" si="28"/>
        <v>2.2542892859618968E-2</v>
      </c>
      <c r="X29" s="13">
        <f t="shared" si="29"/>
        <v>87514.131827302583</v>
      </c>
      <c r="Y29" s="14">
        <f t="shared" si="30"/>
        <v>-2.3583196017743502E-3</v>
      </c>
      <c r="Z29" s="13">
        <f t="shared" si="31"/>
        <v>15129.999837194127</v>
      </c>
      <c r="AA29" s="14"/>
      <c r="AB29" s="13"/>
      <c r="AC29" s="24">
        <f t="shared" si="32"/>
        <v>102644.13166449672</v>
      </c>
      <c r="AD29" s="18">
        <f>AC29/MAX(AC$13:$AC29)-1</f>
        <v>0</v>
      </c>
      <c r="AE29" s="18">
        <f t="shared" si="33"/>
        <v>1.8794567102952131E-2</v>
      </c>
      <c r="AH29" s="16">
        <v>42542</v>
      </c>
      <c r="AI29" s="19">
        <v>3076860440.0769191</v>
      </c>
      <c r="AJ29" s="14">
        <f t="shared" si="5"/>
        <v>2.3644443316415131E-3</v>
      </c>
      <c r="AK29" s="18">
        <f>AI29/MAX(AI$13:$AI29)-1</f>
        <v>0</v>
      </c>
      <c r="AN29" s="16">
        <v>42542</v>
      </c>
      <c r="AO29" s="14">
        <f t="shared" si="6"/>
        <v>1.2717436272153826E-3</v>
      </c>
      <c r="AP29" s="13">
        <f t="shared" si="34"/>
        <v>0</v>
      </c>
      <c r="AQ29" s="14">
        <f t="shared" si="7"/>
        <v>-4.8469853502871585E-3</v>
      </c>
      <c r="AR29" s="13">
        <f t="shared" si="35"/>
        <v>15862421.53692353</v>
      </c>
      <c r="AS29" s="14">
        <f t="shared" si="8"/>
        <v>2.3644443316415131E-3</v>
      </c>
      <c r="AT29" s="13">
        <f t="shared" si="36"/>
        <v>0</v>
      </c>
      <c r="AU29" s="24">
        <f t="shared" si="9"/>
        <v>15862421.53692353</v>
      </c>
      <c r="AV29" s="18">
        <f>AU29/MAX(AU$13:$AU29)-1</f>
        <v>-3.8641118974331534E-2</v>
      </c>
      <c r="AW29" s="18">
        <f t="shared" si="37"/>
        <v>-4.8469853502871585E-3</v>
      </c>
      <c r="AZ29" s="42">
        <v>42544</v>
      </c>
      <c r="BA29" s="41">
        <v>10153802</v>
      </c>
      <c r="BB29" s="18">
        <f>BA29/MAX($BA$13:BA29)-1</f>
        <v>-4.5915750964228286E-3</v>
      </c>
      <c r="BC29" s="29">
        <f t="shared" si="38"/>
        <v>-4.5915750964228286E-3</v>
      </c>
      <c r="BG29" s="16">
        <v>42586</v>
      </c>
      <c r="BH29" s="14">
        <f t="shared" si="10"/>
        <v>-1.5381217064405206E-3</v>
      </c>
      <c r="BI29" s="13">
        <f t="shared" si="39"/>
        <v>12973790.422017254</v>
      </c>
      <c r="BJ29" s="14">
        <f t="shared" si="11"/>
        <v>-1.637039337387125E-2</v>
      </c>
      <c r="BK29" s="13">
        <f t="shared" si="12"/>
        <v>13038735.069951888</v>
      </c>
      <c r="BL29" s="14">
        <f t="shared" si="13"/>
        <v>4.3620090733154093E-3</v>
      </c>
      <c r="BM29" s="13">
        <f t="shared" si="14"/>
        <v>0</v>
      </c>
      <c r="BN29" s="14">
        <f t="shared" si="40"/>
        <v>3.9319398681354478E-3</v>
      </c>
      <c r="BO29" s="13">
        <f t="shared" si="41"/>
        <v>12865007.31525277</v>
      </c>
      <c r="BP29" s="24">
        <f t="shared" si="15"/>
        <v>38877532.807221912</v>
      </c>
      <c r="BQ29" s="18">
        <f>BP29/MAX($BP$13:BP29)-1</f>
        <v>-1.2146953090686141E-2</v>
      </c>
      <c r="BR29" s="18">
        <f t="shared" si="42"/>
        <v>-4.7767938219186457E-3</v>
      </c>
      <c r="BU29" s="16">
        <v>42586</v>
      </c>
      <c r="BV29" s="14">
        <f t="shared" si="43"/>
        <v>-1.5381217064405206E-3</v>
      </c>
      <c r="BW29" s="13">
        <f t="shared" si="44"/>
        <v>12973790.422017254</v>
      </c>
      <c r="BX29" s="14">
        <f t="shared" si="45"/>
        <v>-1.637039337387125E-2</v>
      </c>
      <c r="BY29" s="13">
        <f t="shared" si="46"/>
        <v>13038735.069951888</v>
      </c>
      <c r="BZ29" s="14">
        <f t="shared" si="47"/>
        <v>4.3620090733154093E-3</v>
      </c>
      <c r="CA29" s="13">
        <f t="shared" si="17"/>
        <v>0</v>
      </c>
      <c r="CB29" s="14">
        <f t="shared" si="48"/>
        <v>3.9319398681354478E-3</v>
      </c>
      <c r="CC29" s="13">
        <f t="shared" si="49"/>
        <v>0</v>
      </c>
      <c r="CD29" s="24">
        <f t="shared" si="18"/>
        <v>26012525.491969142</v>
      </c>
      <c r="CE29" s="18">
        <f>CD29/MAX($CD$13:CD29)-1</f>
        <v>-2.0463243429906575E-2</v>
      </c>
      <c r="CF29" s="18">
        <f t="shared" si="50"/>
        <v>-9.0282677848575466E-3</v>
      </c>
      <c r="CJ29" s="16">
        <v>42544</v>
      </c>
      <c r="CK29" s="19">
        <v>150879.24000000002</v>
      </c>
      <c r="CL29" s="18">
        <f>CK29/MAX($CK$13:CK29)-1</f>
        <v>0</v>
      </c>
      <c r="CM29" s="29">
        <f t="shared" si="51"/>
        <v>4.635609677656749E-3</v>
      </c>
      <c r="CQ29" s="16">
        <v>42586</v>
      </c>
      <c r="CR29" s="14">
        <f t="shared" si="52"/>
        <v>-1.5381217064405206E-3</v>
      </c>
      <c r="CS29" s="13">
        <f t="shared" si="53"/>
        <v>44110887.43485868</v>
      </c>
      <c r="CT29" s="14">
        <f t="shared" si="54"/>
        <v>-1.637039337387125E-2</v>
      </c>
      <c r="CU29" s="13">
        <f t="shared" si="19"/>
        <v>7823241.0419711322</v>
      </c>
      <c r="CV29" s="14">
        <f t="shared" si="55"/>
        <v>4.3620090733154093E-3</v>
      </c>
      <c r="CW29" s="13">
        <f t="shared" si="20"/>
        <v>0</v>
      </c>
      <c r="CX29" s="14">
        <f t="shared" si="56"/>
        <v>3.9319398681354478E-3</v>
      </c>
      <c r="CY29" s="13">
        <f t="shared" si="57"/>
        <v>0</v>
      </c>
      <c r="CZ29" s="13">
        <f t="shared" si="58"/>
        <v>0</v>
      </c>
      <c r="DA29" s="13">
        <f t="shared" si="59"/>
        <v>3.5381578665221181E-3</v>
      </c>
      <c r="DB29" s="24">
        <f t="shared" si="21"/>
        <v>51934128.476829812</v>
      </c>
      <c r="DC29" s="18">
        <f>DB29/MAX($DB$13:DB29)-1</f>
        <v>-6.5446814884747573E-3</v>
      </c>
      <c r="DD29" s="18">
        <f t="shared" si="60"/>
        <v>-3.8009732144946851E-3</v>
      </c>
      <c r="DI29" s="16">
        <v>42394</v>
      </c>
      <c r="DJ29" s="19">
        <v>4179070.1645088587</v>
      </c>
      <c r="DK29" s="18">
        <f t="shared" si="61"/>
        <v>6.9575969894037915E-3</v>
      </c>
      <c r="DM29" s="12">
        <f t="shared" si="77"/>
        <v>40561</v>
      </c>
      <c r="DN29" s="15">
        <v>11049625.680238884</v>
      </c>
      <c r="DO29" s="14">
        <f t="shared" si="62"/>
        <v>1.8807799734310571E-4</v>
      </c>
      <c r="DP29" s="14">
        <f>DN29/MAX($DN$13:DN29)-1</f>
        <v>-2.5903992573304002E-3</v>
      </c>
      <c r="DR29" s="16">
        <v>42542</v>
      </c>
      <c r="DS29" s="13">
        <f t="shared" si="22"/>
        <v>16650965.776087288</v>
      </c>
      <c r="DT29" s="14">
        <f t="shared" si="63"/>
        <v>-2.4830851717084768E-3</v>
      </c>
      <c r="DU29" s="14">
        <f>DS29/MAX($DS$13:DS29)-1</f>
        <v>-1.2069210651538431E-2</v>
      </c>
      <c r="DX29" s="42">
        <v>42544</v>
      </c>
      <c r="DY29" s="14">
        <f t="shared" si="64"/>
        <v>-1.0176391519106653E-3</v>
      </c>
      <c r="DZ29" s="13">
        <f t="shared" si="65"/>
        <v>0</v>
      </c>
      <c r="EA29" s="18">
        <f t="shared" si="66"/>
        <v>1.5769256617548244E-4</v>
      </c>
      <c r="EB29" s="13">
        <f t="shared" si="67"/>
        <v>4955030.0320150452</v>
      </c>
      <c r="EC29" s="14">
        <f>VLOOKUP(DX29,$Q$13:$S$1892,3,FALSE)</f>
        <v>-2.2446034610800192E-3</v>
      </c>
      <c r="ED29" s="13">
        <f t="shared" si="23"/>
        <v>0</v>
      </c>
      <c r="EE29" s="14">
        <f t="shared" si="68"/>
        <v>-7.6712964917780013E-4</v>
      </c>
      <c r="EF29" s="13">
        <f t="shared" si="24"/>
        <v>0</v>
      </c>
      <c r="EG29" s="14">
        <f t="shared" si="69"/>
        <v>-4.5915750964228286E-3</v>
      </c>
      <c r="EH29" s="13">
        <f t="shared" si="70"/>
        <v>0</v>
      </c>
      <c r="EI29" s="13">
        <f t="shared" si="71"/>
        <v>0</v>
      </c>
      <c r="EJ29" s="13">
        <f t="shared" si="72"/>
        <v>3.5381578665221181E-3</v>
      </c>
      <c r="EK29" s="24">
        <f t="shared" si="25"/>
        <v>4955030.0320150452</v>
      </c>
      <c r="EL29" s="18">
        <f>EK29/MAX($EK$13:EK29)-1</f>
        <v>-9.5109919425507838E-3</v>
      </c>
      <c r="EM29" s="18">
        <f t="shared" si="73"/>
        <v>1.5769256617548244E-4</v>
      </c>
    </row>
    <row r="30" spans="1:143" x14ac:dyDescent="0.3">
      <c r="A30" s="12">
        <f t="shared" si="74"/>
        <v>40562</v>
      </c>
      <c r="B30" s="13">
        <v>818803.32268517558</v>
      </c>
      <c r="C30" s="14">
        <f t="shared" si="0"/>
        <v>-5.8993762632701952E-3</v>
      </c>
      <c r="D30" s="14">
        <f>B30/MAX($B$13:B30)-1</f>
        <v>-5.8993762632701952E-3</v>
      </c>
      <c r="F30" s="16">
        <v>42543</v>
      </c>
      <c r="G30" s="13">
        <f t="shared" si="1"/>
        <v>2114138.7120741331</v>
      </c>
      <c r="H30" s="14">
        <f t="shared" si="2"/>
        <v>4.4810186880308578E-3</v>
      </c>
      <c r="I30" s="14">
        <f>G30/MAX($G$13:G30)-1</f>
        <v>-4.5519184811539937E-3</v>
      </c>
      <c r="L30" s="12">
        <f t="shared" si="75"/>
        <v>40562</v>
      </c>
      <c r="M30" s="15">
        <v>11039609.995493408</v>
      </c>
      <c r="N30" s="14">
        <f t="shared" si="26"/>
        <v>-5.0222212685718803E-3</v>
      </c>
      <c r="O30" s="14">
        <f>M30/MAX(M$13:$M30)-1</f>
        <v>-2.6240383330367711E-2</v>
      </c>
      <c r="Q30" s="16">
        <v>42543</v>
      </c>
      <c r="R30" s="13">
        <f t="shared" si="3"/>
        <v>55776296.086263731</v>
      </c>
      <c r="S30" s="14">
        <f t="shared" si="27"/>
        <v>-2.6559028623879266E-3</v>
      </c>
      <c r="T30" s="14">
        <f>R30/MAX($R$13:R30)-1</f>
        <v>-4.1194394778229615E-2</v>
      </c>
      <c r="V30" s="12">
        <f t="shared" si="76"/>
        <v>40562</v>
      </c>
      <c r="W30" s="14">
        <f t="shared" si="28"/>
        <v>-5.8993762632701952E-3</v>
      </c>
      <c r="X30" s="13">
        <f t="shared" si="29"/>
        <v>86997.853035299893</v>
      </c>
      <c r="Y30" s="14">
        <f t="shared" si="30"/>
        <v>-5.0222212685718803E-3</v>
      </c>
      <c r="Z30" s="13">
        <f t="shared" si="31"/>
        <v>15054.013630218282</v>
      </c>
      <c r="AA30" s="14"/>
      <c r="AB30" s="13"/>
      <c r="AC30" s="24">
        <f t="shared" si="32"/>
        <v>102051.86666551817</v>
      </c>
      <c r="AD30" s="18">
        <f>AC30/MAX(AC$13:$AC30)-1</f>
        <v>-5.7700814393795152E-3</v>
      </c>
      <c r="AE30" s="18">
        <f t="shared" si="33"/>
        <v>-5.7700814393795152E-3</v>
      </c>
      <c r="AH30" s="16">
        <v>42543</v>
      </c>
      <c r="AI30" s="19">
        <v>3117564660.2450914</v>
      </c>
      <c r="AJ30" s="14">
        <f t="shared" si="5"/>
        <v>1.3229140859945865E-2</v>
      </c>
      <c r="AK30" s="18">
        <f>AI30/MAX(AI$13:$AI30)-1</f>
        <v>0</v>
      </c>
      <c r="AN30" s="16">
        <v>42543</v>
      </c>
      <c r="AO30" s="14">
        <f t="shared" si="6"/>
        <v>4.4810186880308578E-3</v>
      </c>
      <c r="AP30" s="13">
        <f t="shared" si="34"/>
        <v>0</v>
      </c>
      <c r="AQ30" s="14">
        <f t="shared" si="7"/>
        <v>-2.6559028623879266E-3</v>
      </c>
      <c r="AR30" s="13">
        <f t="shared" si="35"/>
        <v>15820292.486159211</v>
      </c>
      <c r="AS30" s="14">
        <f t="shared" si="8"/>
        <v>1.3229140859945865E-2</v>
      </c>
      <c r="AT30" s="13">
        <f t="shared" si="36"/>
        <v>0</v>
      </c>
      <c r="AU30" s="24">
        <f t="shared" si="9"/>
        <v>15820292.486159211</v>
      </c>
      <c r="AV30" s="18">
        <f>AU30/MAX(AU$13:$AU30)-1</f>
        <v>-4.1194394778229615E-2</v>
      </c>
      <c r="AW30" s="18">
        <f t="shared" si="37"/>
        <v>-2.6559028623879266E-3</v>
      </c>
      <c r="AZ30" s="42">
        <v>42545</v>
      </c>
      <c r="BA30" s="41">
        <v>10174009</v>
      </c>
      <c r="BB30" s="18">
        <f>BA30/MAX($BA$13:BA30)-1</f>
        <v>-2.6106207660128167E-3</v>
      </c>
      <c r="BC30" s="29">
        <f t="shared" si="38"/>
        <v>1.9900919872182232E-3</v>
      </c>
      <c r="BG30" s="16">
        <v>42587</v>
      </c>
      <c r="BH30" s="14">
        <f t="shared" si="10"/>
        <v>-4.5170630422175506E-3</v>
      </c>
      <c r="BI30" s="13">
        <f t="shared" si="39"/>
        <v>12915186.992784483</v>
      </c>
      <c r="BJ30" s="14">
        <f t="shared" si="11"/>
        <v>1.1438130475893704E-3</v>
      </c>
      <c r="BK30" s="13">
        <f t="shared" si="12"/>
        <v>13053648.94524896</v>
      </c>
      <c r="BL30" s="14">
        <f t="shared" si="13"/>
        <v>-4.5052440123850568E-3</v>
      </c>
      <c r="BM30" s="13">
        <f t="shared" si="14"/>
        <v>0</v>
      </c>
      <c r="BN30" s="14">
        <f t="shared" si="40"/>
        <v>4.647436202425137E-4</v>
      </c>
      <c r="BO30" s="13">
        <f t="shared" si="41"/>
        <v>12870986.245326906</v>
      </c>
      <c r="BP30" s="24">
        <f t="shared" si="15"/>
        <v>38839822.183360353</v>
      </c>
      <c r="BQ30" s="18">
        <f>BP30/MAX($BP$13:BP30)-1</f>
        <v>-1.3105155733513674E-2</v>
      </c>
      <c r="BR30" s="18">
        <f t="shared" si="42"/>
        <v>-9.6998500518408193E-4</v>
      </c>
      <c r="BU30" s="16">
        <v>42587</v>
      </c>
      <c r="BV30" s="14">
        <f t="shared" si="43"/>
        <v>-4.5170630422175506E-3</v>
      </c>
      <c r="BW30" s="13">
        <f t="shared" si="44"/>
        <v>12915186.992784483</v>
      </c>
      <c r="BX30" s="14">
        <f t="shared" si="45"/>
        <v>1.1438130475893704E-3</v>
      </c>
      <c r="BY30" s="13">
        <f t="shared" si="46"/>
        <v>13053648.94524896</v>
      </c>
      <c r="BZ30" s="14">
        <f t="shared" si="47"/>
        <v>-4.5052440123850568E-3</v>
      </c>
      <c r="CA30" s="13">
        <f t="shared" si="17"/>
        <v>0</v>
      </c>
      <c r="CB30" s="14">
        <f t="shared" si="48"/>
        <v>4.647436202425137E-4</v>
      </c>
      <c r="CC30" s="13">
        <f t="shared" si="49"/>
        <v>0</v>
      </c>
      <c r="CD30" s="24">
        <f t="shared" si="18"/>
        <v>25968835.938033443</v>
      </c>
      <c r="CE30" s="18">
        <f>CD30/MAX($CD$13:CD30)-1</f>
        <v>-2.2108432551254276E-2</v>
      </c>
      <c r="CF30" s="18">
        <f t="shared" si="50"/>
        <v>-1.6795583323575558E-3</v>
      </c>
      <c r="CJ30" s="16">
        <v>42545</v>
      </c>
      <c r="CK30" s="19">
        <v>150879.24000000002</v>
      </c>
      <c r="CL30" s="18">
        <f>CK30/MAX($CK$13:CK30)-1</f>
        <v>0</v>
      </c>
      <c r="CM30" s="29">
        <f t="shared" si="51"/>
        <v>0</v>
      </c>
      <c r="CQ30" s="16">
        <v>42587</v>
      </c>
      <c r="CR30" s="14">
        <f t="shared" si="52"/>
        <v>-4.5170630422175506E-3</v>
      </c>
      <c r="CS30" s="13">
        <f t="shared" si="53"/>
        <v>43911635.775467262</v>
      </c>
      <c r="CT30" s="14">
        <f t="shared" si="54"/>
        <v>1.1438130475893704E-3</v>
      </c>
      <c r="CU30" s="13">
        <f t="shared" si="19"/>
        <v>7832189.3671493754</v>
      </c>
      <c r="CV30" s="14">
        <f t="shared" si="55"/>
        <v>-4.5052440123850568E-3</v>
      </c>
      <c r="CW30" s="13">
        <f t="shared" si="20"/>
        <v>0</v>
      </c>
      <c r="CX30" s="14">
        <f t="shared" si="56"/>
        <v>4.647436202425137E-4</v>
      </c>
      <c r="CY30" s="13">
        <f t="shared" si="57"/>
        <v>0</v>
      </c>
      <c r="CZ30" s="13">
        <f t="shared" si="58"/>
        <v>0</v>
      </c>
      <c r="DA30" s="13">
        <f t="shared" si="59"/>
        <v>0</v>
      </c>
      <c r="DB30" s="24">
        <f t="shared" si="21"/>
        <v>51743825.142616637</v>
      </c>
      <c r="DC30" s="18">
        <f>DB30/MAX($DB$13:DB30)-1</f>
        <v>-1.0185020992562244E-2</v>
      </c>
      <c r="DD30" s="18">
        <f t="shared" si="60"/>
        <v>-3.664321319998276E-3</v>
      </c>
      <c r="DI30" s="16">
        <v>42396</v>
      </c>
      <c r="DJ30" s="19">
        <v>4217382.8770668432</v>
      </c>
      <c r="DK30" s="18">
        <f t="shared" si="61"/>
        <v>9.1677600637958268E-3</v>
      </c>
      <c r="DM30" s="12">
        <f t="shared" si="77"/>
        <v>40562</v>
      </c>
      <c r="DN30" s="15">
        <v>11025090.765695537</v>
      </c>
      <c r="DO30" s="14">
        <f t="shared" si="62"/>
        <v>-2.2204294745681308E-3</v>
      </c>
      <c r="DP30" s="14">
        <f>DN30/MAX($DN$13:DN30)-1</f>
        <v>-4.8050769330366672E-3</v>
      </c>
      <c r="DR30" s="16">
        <v>42543</v>
      </c>
      <c r="DS30" s="13">
        <f t="shared" si="22"/>
        <v>16630991.229553325</v>
      </c>
      <c r="DT30" s="14">
        <f t="shared" si="63"/>
        <v>-1.199602882053119E-3</v>
      </c>
      <c r="DU30" s="14">
        <f>DS30/MAX($DS$13:DS30)-1</f>
        <v>-1.3254335273709894E-2</v>
      </c>
      <c r="DX30" s="42">
        <v>42545</v>
      </c>
      <c r="DY30" s="14">
        <f t="shared" si="64"/>
        <v>-6.7988872324985516E-3</v>
      </c>
      <c r="DZ30" s="13">
        <f t="shared" si="65"/>
        <v>0</v>
      </c>
      <c r="EA30" s="18">
        <f t="shared" si="66"/>
        <v>-1.0891529799548216E-2</v>
      </c>
      <c r="EB30" s="13">
        <f t="shared" si="67"/>
        <v>4901062.1747636972</v>
      </c>
      <c r="EC30" s="14">
        <f>VLOOKUP(DX30,$Q$13:$S$1892,3,FALSE)</f>
        <v>-2.9784881822745857E-2</v>
      </c>
      <c r="ED30" s="13">
        <f t="shared" si="23"/>
        <v>0</v>
      </c>
      <c r="EE30" s="14">
        <f t="shared" si="68"/>
        <v>-7.5368497098196041E-3</v>
      </c>
      <c r="EF30" s="13">
        <f t="shared" si="24"/>
        <v>0</v>
      </c>
      <c r="EG30" s="14">
        <f t="shared" si="69"/>
        <v>1.9900919872182232E-3</v>
      </c>
      <c r="EH30" s="13">
        <f t="shared" si="70"/>
        <v>0</v>
      </c>
      <c r="EI30" s="13">
        <f t="shared" si="71"/>
        <v>0</v>
      </c>
      <c r="EJ30" s="13">
        <f t="shared" si="72"/>
        <v>0</v>
      </c>
      <c r="EK30" s="24">
        <f t="shared" si="25"/>
        <v>4901062.1747636972</v>
      </c>
      <c r="EL30" s="18">
        <f>EK30/MAX($EK$13:EK30)-1</f>
        <v>-2.0298932489933419E-2</v>
      </c>
      <c r="EM30" s="18">
        <f t="shared" si="73"/>
        <v>-1.0891529799548216E-2</v>
      </c>
    </row>
    <row r="31" spans="1:143" x14ac:dyDescent="0.3">
      <c r="A31" s="12">
        <f t="shared" si="74"/>
        <v>40563</v>
      </c>
      <c r="B31" s="13">
        <v>837769.27085534041</v>
      </c>
      <c r="C31" s="14">
        <f t="shared" si="0"/>
        <v>2.316300831311735E-2</v>
      </c>
      <c r="D31" s="14">
        <f>B31/MAX($B$13:B31)-1</f>
        <v>0</v>
      </c>
      <c r="F31" s="16">
        <v>42544</v>
      </c>
      <c r="G31" s="13">
        <f t="shared" si="1"/>
        <v>2111987.2817481565</v>
      </c>
      <c r="H31" s="14">
        <f t="shared" si="2"/>
        <v>-1.0176391519106653E-3</v>
      </c>
      <c r="I31" s="14">
        <f>G31/MAX($G$13:G31)-1</f>
        <v>-5.5649254226018963E-3</v>
      </c>
      <c r="L31" s="12">
        <f t="shared" si="75"/>
        <v>40563</v>
      </c>
      <c r="M31" s="15">
        <v>10961792.616357492</v>
      </c>
      <c r="N31" s="14">
        <f t="shared" si="26"/>
        <v>-7.0489246601721511E-3</v>
      </c>
      <c r="O31" s="14">
        <f>M31/MAX(M$13:$M31)-1</f>
        <v>-3.3104341505389989E-2</v>
      </c>
      <c r="Q31" s="16">
        <v>42544</v>
      </c>
      <c r="R31" s="13">
        <f t="shared" si="3"/>
        <v>55651100.419022277</v>
      </c>
      <c r="S31" s="14">
        <f t="shared" si="27"/>
        <v>-2.2446034610800192E-3</v>
      </c>
      <c r="T31" s="14">
        <f>R31/MAX($R$13:R31)-1</f>
        <v>-4.3346533158213352E-2</v>
      </c>
      <c r="V31" s="12">
        <f t="shared" si="76"/>
        <v>40563</v>
      </c>
      <c r="W31" s="14">
        <f t="shared" si="28"/>
        <v>2.316300831311735E-2</v>
      </c>
      <c r="X31" s="13">
        <f t="shared" si="29"/>
        <v>89012.985028379902</v>
      </c>
      <c r="Y31" s="14">
        <f t="shared" si="30"/>
        <v>-7.0489246601721511E-3</v>
      </c>
      <c r="Z31" s="13">
        <f t="shared" si="31"/>
        <v>14947.899022305668</v>
      </c>
      <c r="AA31" s="14"/>
      <c r="AB31" s="13"/>
      <c r="AC31" s="24">
        <f t="shared" si="32"/>
        <v>103960.88405068556</v>
      </c>
      <c r="AD31" s="18">
        <f>AC31/MAX(AC$13:$AC31)-1</f>
        <v>0</v>
      </c>
      <c r="AE31" s="18">
        <f t="shared" si="33"/>
        <v>1.8706344602439584E-2</v>
      </c>
      <c r="AH31" s="16">
        <v>42544</v>
      </c>
      <c r="AI31" s="19">
        <v>3117000736.5913119</v>
      </c>
      <c r="AJ31" s="14">
        <f t="shared" si="5"/>
        <v>-1.8088595273435537E-4</v>
      </c>
      <c r="AK31" s="18">
        <f>AI31/MAX(AI$13:$AI31)-1</f>
        <v>-1.8088595273435537E-4</v>
      </c>
      <c r="AN31" s="16">
        <v>42544</v>
      </c>
      <c r="AO31" s="14">
        <f t="shared" si="6"/>
        <v>-1.0176391519106653E-3</v>
      </c>
      <c r="AP31" s="13">
        <f t="shared" si="34"/>
        <v>0</v>
      </c>
      <c r="AQ31" s="14">
        <f t="shared" si="7"/>
        <v>-2.2446034610800192E-3</v>
      </c>
      <c r="AR31" s="13">
        <f t="shared" si="35"/>
        <v>15784782.20288948</v>
      </c>
      <c r="AS31" s="14">
        <f t="shared" si="8"/>
        <v>-1.8088595273435537E-4</v>
      </c>
      <c r="AT31" s="13">
        <f t="shared" si="36"/>
        <v>0</v>
      </c>
      <c r="AU31" s="24">
        <f t="shared" si="9"/>
        <v>15784782.20288948</v>
      </c>
      <c r="AV31" s="18">
        <f>AU31/MAX(AU$13:$AU31)-1</f>
        <v>-4.3346533158213352E-2</v>
      </c>
      <c r="AW31" s="18">
        <f t="shared" si="37"/>
        <v>-2.2446034610800192E-3</v>
      </c>
      <c r="AZ31" s="42">
        <v>42548</v>
      </c>
      <c r="BA31" s="41">
        <v>10167524</v>
      </c>
      <c r="BB31" s="18">
        <f>BA31/MAX($BA$13:BA31)-1</f>
        <v>-3.2463652522161102E-3</v>
      </c>
      <c r="BC31" s="29">
        <f t="shared" si="38"/>
        <v>-6.3740851811711075E-4</v>
      </c>
      <c r="BG31" s="16">
        <v>42590</v>
      </c>
      <c r="BH31" s="14">
        <f t="shared" si="10"/>
        <v>-8.5483910449946077E-4</v>
      </c>
      <c r="BI31" s="13">
        <f t="shared" si="39"/>
        <v>12904146.585901128</v>
      </c>
      <c r="BJ31" s="14">
        <f t="shared" si="11"/>
        <v>-5.2400536898915551E-3</v>
      </c>
      <c r="BK31" s="13">
        <f t="shared" si="12"/>
        <v>12985247.123926859</v>
      </c>
      <c r="BL31" s="14">
        <f t="shared" si="13"/>
        <v>-5.8632199979480326E-5</v>
      </c>
      <c r="BM31" s="13">
        <f t="shared" si="14"/>
        <v>0</v>
      </c>
      <c r="BN31" s="14">
        <f t="shared" si="40"/>
        <v>6.7035042359142594E-4</v>
      </c>
      <c r="BO31" s="13">
        <f t="shared" si="41"/>
        <v>12879614.3164085</v>
      </c>
      <c r="BP31" s="24">
        <f t="shared" si="15"/>
        <v>38769008.026236489</v>
      </c>
      <c r="BQ31" s="18">
        <f>BP31/MAX($BP$13:BP31)-1</f>
        <v>-1.4904497816922047E-2</v>
      </c>
      <c r="BR31" s="18">
        <f t="shared" si="42"/>
        <v>-1.823235873469109E-3</v>
      </c>
      <c r="BS31" s="18"/>
      <c r="BT31" s="18"/>
      <c r="BU31" s="16">
        <v>42590</v>
      </c>
      <c r="BV31" s="14">
        <f t="shared" si="43"/>
        <v>-8.5483910449946077E-4</v>
      </c>
      <c r="BW31" s="13">
        <f t="shared" si="44"/>
        <v>12904146.585901128</v>
      </c>
      <c r="BX31" s="14">
        <f t="shared" si="45"/>
        <v>-5.2400536898915551E-3</v>
      </c>
      <c r="BY31" s="13">
        <f t="shared" si="46"/>
        <v>12985247.123926859</v>
      </c>
      <c r="BZ31" s="14">
        <f t="shared" si="47"/>
        <v>-5.8632199979480326E-5</v>
      </c>
      <c r="CA31" s="13">
        <f t="shared" si="17"/>
        <v>0</v>
      </c>
      <c r="CB31" s="14">
        <f t="shared" si="48"/>
        <v>6.7035042359142594E-4</v>
      </c>
      <c r="CC31" s="13">
        <f t="shared" si="49"/>
        <v>0</v>
      </c>
      <c r="CD31" s="24">
        <f t="shared" si="18"/>
        <v>25889393.709827989</v>
      </c>
      <c r="CE31" s="18">
        <f>CD31/MAX($CD$13:CD31)-1</f>
        <v>-2.5099936877702511E-2</v>
      </c>
      <c r="CF31" s="18">
        <f t="shared" si="50"/>
        <v>-3.0591370516189764E-3</v>
      </c>
      <c r="CJ31" s="16">
        <v>42548</v>
      </c>
      <c r="CK31" s="19">
        <v>150879.24000000002</v>
      </c>
      <c r="CL31" s="18">
        <f>CK31/MAX($CK$13:CK31)-1</f>
        <v>0</v>
      </c>
      <c r="CM31" s="29">
        <f t="shared" si="51"/>
        <v>0</v>
      </c>
      <c r="CQ31" s="16">
        <v>42590</v>
      </c>
      <c r="CR31" s="14">
        <f t="shared" si="52"/>
        <v>-8.5483910449946077E-4</v>
      </c>
      <c r="CS31" s="13">
        <f t="shared" si="53"/>
        <v>43874098.392063856</v>
      </c>
      <c r="CT31" s="14">
        <f t="shared" si="54"/>
        <v>-5.2400536898915551E-3</v>
      </c>
      <c r="CU31" s="13">
        <f t="shared" si="19"/>
        <v>7791148.2743561147</v>
      </c>
      <c r="CV31" s="14">
        <f t="shared" si="55"/>
        <v>-5.8632199979480326E-5</v>
      </c>
      <c r="CW31" s="13">
        <f t="shared" si="20"/>
        <v>0</v>
      </c>
      <c r="CX31" s="14">
        <f t="shared" si="56"/>
        <v>6.7035042359142594E-4</v>
      </c>
      <c r="CY31" s="13">
        <f t="shared" si="57"/>
        <v>0</v>
      </c>
      <c r="CZ31" s="13">
        <f t="shared" si="58"/>
        <v>0</v>
      </c>
      <c r="DA31" s="13">
        <f t="shared" si="59"/>
        <v>0</v>
      </c>
      <c r="DB31" s="24">
        <f t="shared" si="21"/>
        <v>51665246.666419968</v>
      </c>
      <c r="DC31" s="18">
        <f>DB31/MAX($DB$13:DB31)-1</f>
        <v>-1.1688159822222932E-2</v>
      </c>
      <c r="DD31" s="18">
        <f t="shared" si="60"/>
        <v>-1.5186058622471688E-3</v>
      </c>
      <c r="DI31" s="16">
        <v>42397</v>
      </c>
      <c r="DJ31" s="19">
        <v>4296201.9149268027</v>
      </c>
      <c r="DK31" s="18">
        <f t="shared" si="61"/>
        <v>1.8689087559149442E-2</v>
      </c>
      <c r="DM31" s="12">
        <f t="shared" si="77"/>
        <v>40563</v>
      </c>
      <c r="DN31" s="15">
        <v>10991608.408487666</v>
      </c>
      <c r="DO31" s="14">
        <f t="shared" si="62"/>
        <v>-3.036923497450883E-3</v>
      </c>
      <c r="DP31" s="14">
        <f>DN31/MAX($DN$13:DN31)-1</f>
        <v>-7.8274077794425745E-3</v>
      </c>
      <c r="DR31" s="16">
        <v>42544</v>
      </c>
      <c r="DS31" s="13">
        <f t="shared" si="22"/>
        <v>16633613.813238354</v>
      </c>
      <c r="DT31" s="14">
        <f t="shared" si="63"/>
        <v>1.5769256617548244E-4</v>
      </c>
      <c r="DU31" s="14">
        <f>DS31/MAX($DS$13:DS31)-1</f>
        <v>-1.3098732817676706E-2</v>
      </c>
      <c r="DX31" s="42">
        <v>42548</v>
      </c>
      <c r="DY31" s="14">
        <f t="shared" si="64"/>
        <v>-1.0530503859291995E-2</v>
      </c>
      <c r="DZ31" s="13">
        <f t="shared" si="65"/>
        <v>0</v>
      </c>
      <c r="EA31" s="18">
        <f t="shared" si="66"/>
        <v>2.8224185824077264E-3</v>
      </c>
      <c r="EB31" s="13">
        <f t="shared" si="67"/>
        <v>4914895.0237192856</v>
      </c>
      <c r="EC31" s="14">
        <f>VLOOKUP(DX31,$Q$13:$S$1892,3,FALSE)</f>
        <v>1.134964248432313E-2</v>
      </c>
      <c r="ED31" s="13">
        <f t="shared" si="23"/>
        <v>0</v>
      </c>
      <c r="EE31" s="14">
        <f t="shared" si="68"/>
        <v>-8.6050175942524731E-3</v>
      </c>
      <c r="EF31" s="13">
        <f t="shared" si="24"/>
        <v>0</v>
      </c>
      <c r="EG31" s="14">
        <f t="shared" si="69"/>
        <v>-6.3740851811711075E-4</v>
      </c>
      <c r="EH31" s="13">
        <f t="shared" si="70"/>
        <v>0</v>
      </c>
      <c r="EI31" s="13">
        <f t="shared" si="71"/>
        <v>0</v>
      </c>
      <c r="EJ31" s="13">
        <f t="shared" si="72"/>
        <v>0</v>
      </c>
      <c r="EK31" s="24">
        <f t="shared" si="25"/>
        <v>4914895.0237192856</v>
      </c>
      <c r="EL31" s="18">
        <f>EK31/MAX($EK$13:EK31)-1</f>
        <v>-1.7533805991788332E-2</v>
      </c>
      <c r="EM31" s="18">
        <f t="shared" si="73"/>
        <v>2.8224185824077264E-3</v>
      </c>
    </row>
    <row r="32" spans="1:143" x14ac:dyDescent="0.3">
      <c r="A32" s="12">
        <f t="shared" si="74"/>
        <v>40564</v>
      </c>
      <c r="B32" s="13">
        <v>851589.44030201319</v>
      </c>
      <c r="C32" s="14">
        <f t="shared" si="0"/>
        <v>1.6496390984313214E-2</v>
      </c>
      <c r="D32" s="14">
        <f>B32/MAX($B$13:B32)-1</f>
        <v>0</v>
      </c>
      <c r="F32" s="16">
        <v>42545</v>
      </c>
      <c r="G32" s="13">
        <f t="shared" si="1"/>
        <v>2097628.1183830798</v>
      </c>
      <c r="H32" s="14">
        <f t="shared" si="2"/>
        <v>-6.7988872324985516E-3</v>
      </c>
      <c r="I32" s="14">
        <f>G32/MAX($G$13:G32)-1</f>
        <v>-1.2325977354694873E-2</v>
      </c>
      <c r="L32" s="12">
        <f t="shared" si="75"/>
        <v>40564</v>
      </c>
      <c r="M32" s="15">
        <v>10976292.462851902</v>
      </c>
      <c r="N32" s="14">
        <f t="shared" si="26"/>
        <v>1.3227623438865077E-3</v>
      </c>
      <c r="O32" s="14">
        <f>M32/MAX(M$13:$M32)-1</f>
        <v>-3.1825368337866089E-2</v>
      </c>
      <c r="Q32" s="16">
        <v>42545</v>
      </c>
      <c r="R32" s="13">
        <f t="shared" si="3"/>
        <v>53993538.969735935</v>
      </c>
      <c r="S32" s="14">
        <f t="shared" si="27"/>
        <v>-2.9784881822745857E-2</v>
      </c>
      <c r="T32" s="14">
        <f>R32/MAX($R$13:R32)-1</f>
        <v>-7.1840343613416069E-2</v>
      </c>
      <c r="V32" s="12">
        <f t="shared" si="76"/>
        <v>40564</v>
      </c>
      <c r="W32" s="14">
        <f t="shared" si="28"/>
        <v>1.6496390984313214E-2</v>
      </c>
      <c r="X32" s="13">
        <f t="shared" si="29"/>
        <v>90481.378032088876</v>
      </c>
      <c r="Y32" s="14">
        <f t="shared" si="30"/>
        <v>1.3227623438865077E-3</v>
      </c>
      <c r="Z32" s="13">
        <f t="shared" si="31"/>
        <v>14967.671540252592</v>
      </c>
      <c r="AA32" s="14"/>
      <c r="AB32" s="13"/>
      <c r="AC32" s="24">
        <f t="shared" si="32"/>
        <v>105449.04957234146</v>
      </c>
      <c r="AD32" s="18">
        <f>AC32/MAX(AC$13:$AC32)-1</f>
        <v>0</v>
      </c>
      <c r="AE32" s="18">
        <f t="shared" si="33"/>
        <v>1.4314667821893057E-2</v>
      </c>
      <c r="AH32" s="16">
        <v>42545</v>
      </c>
      <c r="AI32" s="21">
        <v>3073751782.6784549</v>
      </c>
      <c r="AJ32" s="14">
        <f t="shared" si="5"/>
        <v>-1.3875182448674472E-2</v>
      </c>
      <c r="AK32" s="18">
        <f>AI32/MAX(AI$13:$AI32)-1</f>
        <v>-1.4053558575812253E-2</v>
      </c>
      <c r="AN32" s="16">
        <v>42545</v>
      </c>
      <c r="AO32" s="14">
        <f t="shared" si="6"/>
        <v>-6.7988872324985516E-3</v>
      </c>
      <c r="AP32" s="13">
        <f t="shared" si="34"/>
        <v>0</v>
      </c>
      <c r="AQ32" s="14">
        <f t="shared" si="7"/>
        <v>-2.9784881822745857E-2</v>
      </c>
      <c r="AR32" s="13">
        <f t="shared" si="35"/>
        <v>15314634.330378635</v>
      </c>
      <c r="AS32" s="14">
        <f t="shared" si="8"/>
        <v>-1.3875182448674472E-2</v>
      </c>
      <c r="AT32" s="13">
        <f t="shared" si="36"/>
        <v>0</v>
      </c>
      <c r="AU32" s="24">
        <f t="shared" si="9"/>
        <v>15314634.330378635</v>
      </c>
      <c r="AV32" s="18">
        <f>AU32/MAX(AU$13:$AU32)-1</f>
        <v>-7.1840343613416069E-2</v>
      </c>
      <c r="AW32" s="18">
        <f t="shared" si="37"/>
        <v>-2.9784881822745857E-2</v>
      </c>
      <c r="AZ32" s="42">
        <v>42549</v>
      </c>
      <c r="BA32" s="41">
        <v>10155988</v>
      </c>
      <c r="BB32" s="18">
        <f>BA32/MAX($BA$13:BA32)-1</f>
        <v>-4.3772747962161906E-3</v>
      </c>
      <c r="BC32" s="29">
        <f t="shared" si="38"/>
        <v>-1.134592846793403E-3</v>
      </c>
      <c r="BG32" s="16">
        <v>42591</v>
      </c>
      <c r="BH32" s="14">
        <f t="shared" si="10"/>
        <v>7.30026969111508E-4</v>
      </c>
      <c r="BI32" s="13">
        <f t="shared" si="39"/>
        <v>12913566.960922204</v>
      </c>
      <c r="BJ32" s="14">
        <f t="shared" si="11"/>
        <v>-3.7086656464035972E-3</v>
      </c>
      <c r="BK32" s="13">
        <f t="shared" si="12"/>
        <v>12937089.184008291</v>
      </c>
      <c r="BL32" s="14">
        <f t="shared" si="13"/>
        <v>5.5870616626081393E-3</v>
      </c>
      <c r="BM32" s="13">
        <f t="shared" si="14"/>
        <v>0</v>
      </c>
      <c r="BN32" s="14">
        <f t="shared" si="40"/>
        <v>-9.7291575895408489E-4</v>
      </c>
      <c r="BO32" s="13">
        <f t="shared" si="41"/>
        <v>12867083.536670815</v>
      </c>
      <c r="BP32" s="24">
        <f t="shared" si="15"/>
        <v>38717739.681601316</v>
      </c>
      <c r="BQ32" s="18">
        <f>BP32/MAX($BP$13:BP32)-1</f>
        <v>-1.620719340485921E-2</v>
      </c>
      <c r="BR32" s="18">
        <f t="shared" si="42"/>
        <v>-1.3224053759766097E-3</v>
      </c>
      <c r="BS32" s="18"/>
      <c r="BT32" s="18"/>
      <c r="BU32" s="16">
        <v>42591</v>
      </c>
      <c r="BV32" s="14">
        <f t="shared" si="43"/>
        <v>7.30026969111508E-4</v>
      </c>
      <c r="BW32" s="13">
        <f t="shared" si="44"/>
        <v>12913566.960922204</v>
      </c>
      <c r="BX32" s="14">
        <f t="shared" si="45"/>
        <v>-3.7086656464035972E-3</v>
      </c>
      <c r="BY32" s="13">
        <f t="shared" si="46"/>
        <v>12937089.184008291</v>
      </c>
      <c r="BZ32" s="14">
        <f t="shared" si="47"/>
        <v>5.5870616626081393E-3</v>
      </c>
      <c r="CA32" s="13">
        <f t="shared" si="17"/>
        <v>0</v>
      </c>
      <c r="CB32" s="14">
        <f t="shared" si="48"/>
        <v>-9.7291575895408489E-4</v>
      </c>
      <c r="CC32" s="13">
        <f t="shared" si="49"/>
        <v>0</v>
      </c>
      <c r="CD32" s="24">
        <f t="shared" si="18"/>
        <v>25850656.144930497</v>
      </c>
      <c r="CE32" s="18">
        <f>CD32/MAX($CD$13:CD32)-1</f>
        <v>-2.6558652168104824E-2</v>
      </c>
      <c r="CF32" s="18">
        <f t="shared" si="50"/>
        <v>-1.4962716134517828E-3</v>
      </c>
      <c r="CJ32" s="16">
        <v>42549</v>
      </c>
      <c r="CK32" s="21">
        <v>150879.24000000002</v>
      </c>
      <c r="CL32" s="18">
        <f>CK32/MAX($CK$13:CK32)-1</f>
        <v>0</v>
      </c>
      <c r="CM32" s="29">
        <f t="shared" si="51"/>
        <v>0</v>
      </c>
      <c r="CQ32" s="16">
        <v>42591</v>
      </c>
      <c r="CR32" s="14">
        <f t="shared" si="52"/>
        <v>7.30026969111508E-4</v>
      </c>
      <c r="CS32" s="13">
        <f t="shared" si="53"/>
        <v>43906127.667135514</v>
      </c>
      <c r="CT32" s="14">
        <f t="shared" si="54"/>
        <v>-3.7086656464035972E-3</v>
      </c>
      <c r="CU32" s="13">
        <f t="shared" si="19"/>
        <v>7762253.5104049733</v>
      </c>
      <c r="CV32" s="14">
        <f t="shared" si="55"/>
        <v>5.5870616626081393E-3</v>
      </c>
      <c r="CW32" s="13">
        <f t="shared" si="20"/>
        <v>0</v>
      </c>
      <c r="CX32" s="14">
        <f t="shared" si="56"/>
        <v>-9.7291575895408489E-4</v>
      </c>
      <c r="CY32" s="13">
        <f t="shared" si="57"/>
        <v>0</v>
      </c>
      <c r="CZ32" s="13">
        <f t="shared" si="58"/>
        <v>0</v>
      </c>
      <c r="DA32" s="13">
        <f t="shared" si="59"/>
        <v>0</v>
      </c>
      <c r="DB32" s="24">
        <f t="shared" si="21"/>
        <v>51668381.177540489</v>
      </c>
      <c r="DC32" s="18">
        <f>DB32/MAX($DB$13:DB32)-1</f>
        <v>-1.1628199313883925E-2</v>
      </c>
      <c r="DD32" s="18">
        <f t="shared" si="60"/>
        <v>6.066962460771208E-5</v>
      </c>
      <c r="DI32" s="16">
        <v>42398</v>
      </c>
      <c r="DJ32" s="21">
        <v>4296201.9149268037</v>
      </c>
      <c r="DK32" s="18">
        <f t="shared" si="61"/>
        <v>0</v>
      </c>
      <c r="DM32" s="12">
        <f t="shared" si="77"/>
        <v>40564</v>
      </c>
      <c r="DN32" s="15">
        <v>10998437.528894637</v>
      </c>
      <c r="DO32" s="14">
        <f t="shared" si="62"/>
        <v>6.2130310261943045E-4</v>
      </c>
      <c r="DP32" s="14">
        <f>DN32/MAX($DN$13:DN32)-1</f>
        <v>-7.2109678695621016E-3</v>
      </c>
      <c r="DR32" s="16">
        <v>42545</v>
      </c>
      <c r="DS32" s="13">
        <f t="shared" si="22"/>
        <v>16452448.312717292</v>
      </c>
      <c r="DT32" s="14">
        <f t="shared" si="63"/>
        <v>-1.0891529799548216E-2</v>
      </c>
      <c r="DU32" s="14">
        <f>DS32/MAX($DS$13:DS32)-1</f>
        <v>-2.3847597378404806E-2</v>
      </c>
      <c r="DX32" s="42">
        <v>42549</v>
      </c>
      <c r="DY32" s="14">
        <f t="shared" si="64"/>
        <v>3.3482056466007659E-3</v>
      </c>
      <c r="DZ32" s="13">
        <f t="shared" si="65"/>
        <v>0</v>
      </c>
      <c r="EA32" s="18">
        <f t="shared" si="66"/>
        <v>1.4782887036177694E-3</v>
      </c>
      <c r="EB32" s="13">
        <f t="shared" si="67"/>
        <v>4922160.6575123174</v>
      </c>
      <c r="EC32" s="14">
        <f>VLOOKUP(DX32,$Q$13:$S$1892,3,FALSE)</f>
        <v>6.8723663899177279E-3</v>
      </c>
      <c r="ED32" s="13">
        <f t="shared" si="23"/>
        <v>0</v>
      </c>
      <c r="EE32" s="14">
        <f t="shared" si="68"/>
        <v>3.5981569633192212E-3</v>
      </c>
      <c r="EF32" s="13">
        <f t="shared" si="24"/>
        <v>0</v>
      </c>
      <c r="EG32" s="14">
        <f t="shared" si="69"/>
        <v>-1.134592846793403E-3</v>
      </c>
      <c r="EH32" s="13">
        <f t="shared" si="70"/>
        <v>0</v>
      </c>
      <c r="EI32" s="13">
        <f t="shared" si="71"/>
        <v>0</v>
      </c>
      <c r="EJ32" s="13">
        <f t="shared" si="72"/>
        <v>0</v>
      </c>
      <c r="EK32" s="24">
        <f t="shared" si="25"/>
        <v>4922160.6575123174</v>
      </c>
      <c r="EL32" s="18">
        <f>EK32/MAX($EK$13:EK32)-1</f>
        <v>-1.6081437315499603E-2</v>
      </c>
      <c r="EM32" s="18">
        <f t="shared" si="73"/>
        <v>1.4782887036177694E-3</v>
      </c>
    </row>
    <row r="33" spans="1:143" x14ac:dyDescent="0.3">
      <c r="A33" s="12">
        <f t="shared" si="74"/>
        <v>40565</v>
      </c>
      <c r="B33" s="13">
        <v>851589.44030201319</v>
      </c>
      <c r="C33" s="14">
        <f t="shared" si="0"/>
        <v>0</v>
      </c>
      <c r="D33" s="14">
        <f>B33/MAX($B$13:B33)-1</f>
        <v>0</v>
      </c>
      <c r="F33" s="16">
        <v>42548</v>
      </c>
      <c r="G33" s="13">
        <f t="shared" si="1"/>
        <v>2075539.0373870872</v>
      </c>
      <c r="H33" s="14">
        <f t="shared" si="2"/>
        <v>-1.0530503859291995E-2</v>
      </c>
      <c r="I33" s="14">
        <f>G33/MAX($G$13:G33)-1</f>
        <v>-2.2726682461883696E-2</v>
      </c>
      <c r="L33" s="12">
        <f t="shared" si="75"/>
        <v>40565</v>
      </c>
      <c r="M33" s="15">
        <v>10976292.462851902</v>
      </c>
      <c r="N33" s="14">
        <f t="shared" si="26"/>
        <v>0</v>
      </c>
      <c r="O33" s="14">
        <f>M33/MAX(M$13:$M33)-1</f>
        <v>-3.1825368337866089E-2</v>
      </c>
      <c r="Q33" s="16">
        <v>42548</v>
      </c>
      <c r="R33" s="13">
        <f t="shared" si="3"/>
        <v>54606346.333505802</v>
      </c>
      <c r="S33" s="14">
        <f t="shared" si="27"/>
        <v>1.134964248432313E-2</v>
      </c>
      <c r="T33" s="14">
        <f>R33/MAX($R$13:R33)-1</f>
        <v>-6.1306063345056283E-2</v>
      </c>
      <c r="V33" s="12">
        <f t="shared" si="76"/>
        <v>40565</v>
      </c>
      <c r="W33" s="14">
        <f t="shared" si="28"/>
        <v>0</v>
      </c>
      <c r="X33" s="13">
        <f t="shared" si="29"/>
        <v>90481.378032088876</v>
      </c>
      <c r="Y33" s="14">
        <f t="shared" si="30"/>
        <v>0</v>
      </c>
      <c r="Z33" s="13">
        <f t="shared" si="31"/>
        <v>14967.671540252592</v>
      </c>
      <c r="AA33" s="14"/>
      <c r="AB33" s="13"/>
      <c r="AC33" s="24">
        <f t="shared" si="32"/>
        <v>105449.04957234146</v>
      </c>
      <c r="AD33" s="18">
        <f>AC33/MAX(AC$13:$AC33)-1</f>
        <v>0</v>
      </c>
      <c r="AE33" s="18">
        <f t="shared" si="33"/>
        <v>0</v>
      </c>
      <c r="AH33" s="16">
        <v>42548</v>
      </c>
      <c r="AI33" s="19">
        <v>3071218222.5199218</v>
      </c>
      <c r="AJ33" s="14">
        <f t="shared" si="5"/>
        <v>-8.2425658858031881E-4</v>
      </c>
      <c r="AK33" s="18">
        <f>AI33/MAX(AI$13:$AI33)-1</f>
        <v>-1.4866231426143406E-2</v>
      </c>
      <c r="AN33" s="16">
        <v>42548</v>
      </c>
      <c r="AO33" s="14">
        <f t="shared" si="6"/>
        <v>-1.0530503859291995E-2</v>
      </c>
      <c r="AP33" s="13">
        <f t="shared" si="34"/>
        <v>0</v>
      </c>
      <c r="AQ33" s="14">
        <f t="shared" si="7"/>
        <v>1.134964248432313E-2</v>
      </c>
      <c r="AR33" s="13">
        <f t="shared" si="35"/>
        <v>15488449.954806574</v>
      </c>
      <c r="AS33" s="14">
        <f t="shared" si="8"/>
        <v>-8.2425658858031881E-4</v>
      </c>
      <c r="AT33" s="13">
        <f t="shared" si="36"/>
        <v>0</v>
      </c>
      <c r="AU33" s="24">
        <f t="shared" si="9"/>
        <v>15488449.954806574</v>
      </c>
      <c r="AV33" s="18">
        <f>AU33/MAX(AU$13:$AU33)-1</f>
        <v>-6.1306063345056172E-2</v>
      </c>
      <c r="AW33" s="18">
        <f t="shared" si="37"/>
        <v>1.134964248432313E-2</v>
      </c>
      <c r="AZ33" s="42">
        <v>42550</v>
      </c>
      <c r="BA33" s="41">
        <v>10186485</v>
      </c>
      <c r="BB33" s="18">
        <f>BA33/MAX($BA$13:BA33)-1</f>
        <v>-1.3875601322622666E-3</v>
      </c>
      <c r="BC33" s="29">
        <f t="shared" si="38"/>
        <v>3.0028590029842483E-3</v>
      </c>
      <c r="BG33" s="16">
        <v>42592</v>
      </c>
      <c r="BH33" s="14">
        <f t="shared" si="10"/>
        <v>9.4674037910569275E-4</v>
      </c>
      <c r="BI33" s="13">
        <f t="shared" si="39"/>
        <v>12925792.756202394</v>
      </c>
      <c r="BJ33" s="14">
        <f t="shared" si="11"/>
        <v>8.3700289988064558E-3</v>
      </c>
      <c r="BK33" s="13">
        <f t="shared" si="12"/>
        <v>13045372.995638587</v>
      </c>
      <c r="BL33" s="14">
        <f t="shared" si="13"/>
        <v>-8.0364965440853364E-3</v>
      </c>
      <c r="BM33" s="13">
        <f t="shared" si="14"/>
        <v>0</v>
      </c>
      <c r="BN33" s="14">
        <f t="shared" si="40"/>
        <v>1.7035946932635326E-3</v>
      </c>
      <c r="BO33" s="13">
        <f t="shared" si="41"/>
        <v>12889003.831901666</v>
      </c>
      <c r="BP33" s="24">
        <f t="shared" si="15"/>
        <v>38860169.583742648</v>
      </c>
      <c r="BQ33" s="18">
        <f>BP33/MAX($BP$13:BP33)-1</f>
        <v>-1.2588141406395637E-2</v>
      </c>
      <c r="BR33" s="18">
        <f t="shared" si="42"/>
        <v>3.6786729626423487E-3</v>
      </c>
      <c r="BS33" s="18"/>
      <c r="BT33" s="18"/>
      <c r="BU33" s="16">
        <v>42592</v>
      </c>
      <c r="BV33" s="14">
        <f t="shared" si="43"/>
        <v>9.4674037910569275E-4</v>
      </c>
      <c r="BW33" s="13">
        <f t="shared" si="44"/>
        <v>12925792.756202394</v>
      </c>
      <c r="BX33" s="14">
        <f t="shared" si="45"/>
        <v>8.3700289988064558E-3</v>
      </c>
      <c r="BY33" s="13">
        <f t="shared" si="46"/>
        <v>13045372.995638587</v>
      </c>
      <c r="BZ33" s="14">
        <f t="shared" si="47"/>
        <v>-8.0364965440853364E-3</v>
      </c>
      <c r="CA33" s="13">
        <f t="shared" si="17"/>
        <v>0</v>
      </c>
      <c r="CB33" s="14">
        <f t="shared" si="48"/>
        <v>1.7035946932635326E-3</v>
      </c>
      <c r="CC33" s="13">
        <f t="shared" si="49"/>
        <v>0</v>
      </c>
      <c r="CD33" s="24">
        <f t="shared" si="18"/>
        <v>25971165.751840979</v>
      </c>
      <c r="CE33" s="18">
        <f>CD33/MAX($CD$13:CD33)-1</f>
        <v>-2.2020700267776028E-2</v>
      </c>
      <c r="CF33" s="18">
        <f t="shared" si="50"/>
        <v>4.6617620162077156E-3</v>
      </c>
      <c r="CJ33" s="16">
        <v>42550</v>
      </c>
      <c r="CK33" s="19">
        <v>151363.25</v>
      </c>
      <c r="CL33" s="18">
        <f>CK33/MAX($CK$13:CK33)-1</f>
        <v>0</v>
      </c>
      <c r="CM33" s="29">
        <f t="shared" si="51"/>
        <v>3.2079297324136835E-3</v>
      </c>
      <c r="CQ33" s="16">
        <v>42592</v>
      </c>
      <c r="CR33" s="14">
        <f t="shared" si="52"/>
        <v>9.4674037910569275E-4</v>
      </c>
      <c r="CS33" s="13">
        <f t="shared" si="53"/>
        <v>43947695.371088162</v>
      </c>
      <c r="CT33" s="14">
        <f t="shared" si="54"/>
        <v>8.3700289988064558E-3</v>
      </c>
      <c r="CU33" s="13">
        <f t="shared" si="19"/>
        <v>7827223.7973831501</v>
      </c>
      <c r="CV33" s="14">
        <f t="shared" si="55"/>
        <v>-8.0364965440853364E-3</v>
      </c>
      <c r="CW33" s="13">
        <f t="shared" si="20"/>
        <v>0</v>
      </c>
      <c r="CX33" s="14">
        <f t="shared" si="56"/>
        <v>1.7035946932635326E-3</v>
      </c>
      <c r="CY33" s="13">
        <f t="shared" si="57"/>
        <v>0</v>
      </c>
      <c r="CZ33" s="13">
        <f t="shared" si="58"/>
        <v>0</v>
      </c>
      <c r="DA33" s="13">
        <f t="shared" si="59"/>
        <v>3.5000506182292224E-3</v>
      </c>
      <c r="DB33" s="24">
        <f t="shared" si="21"/>
        <v>51774919.168471314</v>
      </c>
      <c r="DC33" s="18">
        <f>DB33/MAX($DB$13:DB33)-1</f>
        <v>-9.590218956497476E-3</v>
      </c>
      <c r="DD33" s="18">
        <f t="shared" si="60"/>
        <v>2.0619572067632763E-3</v>
      </c>
      <c r="DI33" s="16">
        <v>42401</v>
      </c>
      <c r="DJ33" s="19">
        <v>4283803.6490151603</v>
      </c>
      <c r="DK33" s="18">
        <f t="shared" si="61"/>
        <v>-2.8858666694799862E-3</v>
      </c>
      <c r="DM33" s="12">
        <f t="shared" si="77"/>
        <v>40565</v>
      </c>
      <c r="DN33" s="15">
        <v>10998437.528894637</v>
      </c>
      <c r="DO33" s="14">
        <f t="shared" si="62"/>
        <v>0</v>
      </c>
      <c r="DP33" s="14">
        <f>DN33/MAX($DN$13:DN33)-1</f>
        <v>-7.2109678695621016E-3</v>
      </c>
      <c r="DR33" s="16">
        <v>42548</v>
      </c>
      <c r="DS33" s="13">
        <f t="shared" si="22"/>
        <v>16498884.008561209</v>
      </c>
      <c r="DT33" s="14">
        <f t="shared" si="63"/>
        <v>2.8224185824077264E-3</v>
      </c>
      <c r="DU33" s="14">
        <f>DS33/MAX($DS$13:DS33)-1</f>
        <v>-2.1092486697983692E-2</v>
      </c>
      <c r="DX33" s="42">
        <v>42550</v>
      </c>
      <c r="DY33" s="14">
        <f t="shared" si="64"/>
        <v>4.1812502004410224E-3</v>
      </c>
      <c r="DZ33" s="13">
        <f t="shared" si="65"/>
        <v>0</v>
      </c>
      <c r="EA33" s="18">
        <f t="shared" si="66"/>
        <v>1.5054413260053856E-3</v>
      </c>
      <c r="EB33" s="13">
        <f t="shared" si="67"/>
        <v>4929570.6815793747</v>
      </c>
      <c r="EC33" s="14">
        <f>VLOOKUP(DX33,$Q$13:$S$1892,3,FALSE)</f>
        <v>7.9154526598275154E-3</v>
      </c>
      <c r="ED33" s="13">
        <f t="shared" si="23"/>
        <v>0</v>
      </c>
      <c r="EE33" s="14">
        <f t="shared" si="68"/>
        <v>4.4164693153565526E-3</v>
      </c>
      <c r="EF33" s="13">
        <f t="shared" si="24"/>
        <v>0</v>
      </c>
      <c r="EG33" s="14">
        <f t="shared" si="69"/>
        <v>3.0028590029842483E-3</v>
      </c>
      <c r="EH33" s="13">
        <f t="shared" si="70"/>
        <v>0</v>
      </c>
      <c r="EI33" s="13">
        <f t="shared" si="71"/>
        <v>0</v>
      </c>
      <c r="EJ33" s="13">
        <f t="shared" si="72"/>
        <v>3.5000506182292224E-3</v>
      </c>
      <c r="EK33" s="24">
        <f t="shared" si="25"/>
        <v>4929570.6815793747</v>
      </c>
      <c r="EL33" s="18">
        <f>EK33/MAX($EK$13:EK33)-1</f>
        <v>-1.460020564981046E-2</v>
      </c>
      <c r="EM33" s="18">
        <f t="shared" si="73"/>
        <v>1.5054413260053856E-3</v>
      </c>
    </row>
    <row r="34" spans="1:143" x14ac:dyDescent="0.3">
      <c r="A34" s="12">
        <f t="shared" si="74"/>
        <v>40566</v>
      </c>
      <c r="B34" s="13">
        <v>851589.44030201319</v>
      </c>
      <c r="C34" s="14">
        <f t="shared" si="0"/>
        <v>0</v>
      </c>
      <c r="D34" s="14">
        <f>B34/MAX($B$13:B34)-1</f>
        <v>0</v>
      </c>
      <c r="F34" s="16">
        <v>42549</v>
      </c>
      <c r="G34" s="13">
        <f t="shared" si="1"/>
        <v>2082488.368911807</v>
      </c>
      <c r="H34" s="14">
        <f t="shared" si="2"/>
        <v>3.3482056466007659E-3</v>
      </c>
      <c r="I34" s="14">
        <f>G34/MAX($G$13:G34)-1</f>
        <v>-1.9454570421830408E-2</v>
      </c>
      <c r="L34" s="12">
        <f t="shared" si="75"/>
        <v>40566</v>
      </c>
      <c r="M34" s="15">
        <v>10976292.462851902</v>
      </c>
      <c r="N34" s="14">
        <f t="shared" si="26"/>
        <v>0</v>
      </c>
      <c r="O34" s="14">
        <f>M34/MAX(M$13:$M34)-1</f>
        <v>-3.1825368337866089E-2</v>
      </c>
      <c r="Q34" s="16">
        <v>42549</v>
      </c>
      <c r="R34" s="13">
        <f t="shared" si="3"/>
        <v>54981621.152724393</v>
      </c>
      <c r="S34" s="14">
        <f t="shared" si="27"/>
        <v>6.8723663899177279E-3</v>
      </c>
      <c r="T34" s="14">
        <f>R34/MAX($R$13:R34)-1</f>
        <v>-5.4855014684369263E-2</v>
      </c>
      <c r="V34" s="12">
        <f t="shared" si="76"/>
        <v>40566</v>
      </c>
      <c r="W34" s="14">
        <f t="shared" si="28"/>
        <v>0</v>
      </c>
      <c r="X34" s="13">
        <f t="shared" si="29"/>
        <v>90481.378032088876</v>
      </c>
      <c r="Y34" s="14">
        <f t="shared" si="30"/>
        <v>0</v>
      </c>
      <c r="Z34" s="13">
        <f t="shared" si="31"/>
        <v>14967.671540252592</v>
      </c>
      <c r="AA34" s="14"/>
      <c r="AB34" s="13"/>
      <c r="AC34" s="24">
        <f t="shared" si="32"/>
        <v>105449.04957234146</v>
      </c>
      <c r="AD34" s="18">
        <f>AC34/MAX(AC$13:$AC34)-1</f>
        <v>0</v>
      </c>
      <c r="AE34" s="18">
        <f t="shared" si="33"/>
        <v>0</v>
      </c>
      <c r="AH34" s="16">
        <v>42549</v>
      </c>
      <c r="AI34" s="19">
        <v>3082411228.5487652</v>
      </c>
      <c r="AJ34" s="14">
        <f t="shared" si="5"/>
        <v>3.6444841160325758E-3</v>
      </c>
      <c r="AK34" s="18">
        <f>AI34/MAX(AI$13:$AI34)-1</f>
        <v>-1.1275927054408719E-2</v>
      </c>
      <c r="AN34" s="16">
        <v>42549</v>
      </c>
      <c r="AO34" s="14">
        <f t="shared" si="6"/>
        <v>3.3482056466007659E-3</v>
      </c>
      <c r="AP34" s="13">
        <f t="shared" si="34"/>
        <v>0</v>
      </c>
      <c r="AQ34" s="14">
        <f t="shared" si="7"/>
        <v>6.8723663899177279E-3</v>
      </c>
      <c r="AR34" s="13">
        <f t="shared" si="35"/>
        <v>15594892.257707909</v>
      </c>
      <c r="AS34" s="14">
        <f t="shared" si="8"/>
        <v>3.6444841160325758E-3</v>
      </c>
      <c r="AT34" s="13">
        <f t="shared" si="36"/>
        <v>0</v>
      </c>
      <c r="AU34" s="24">
        <f t="shared" si="9"/>
        <v>15594892.257707909</v>
      </c>
      <c r="AV34" s="18">
        <f>AU34/MAX(AU$13:$AU34)-1</f>
        <v>-5.4855014684369152E-2</v>
      </c>
      <c r="AW34" s="18">
        <f t="shared" si="37"/>
        <v>6.8723663899177279E-3</v>
      </c>
      <c r="AZ34" s="42">
        <v>42551</v>
      </c>
      <c r="BA34" s="41">
        <v>10211772</v>
      </c>
      <c r="BB34" s="18">
        <f>BA34/MAX($BA$13:BA34)-1</f>
        <v>0</v>
      </c>
      <c r="BC34" s="29">
        <f t="shared" si="38"/>
        <v>2.4824068361166685E-3</v>
      </c>
      <c r="BG34" s="16">
        <v>42593</v>
      </c>
      <c r="BH34" s="14">
        <f t="shared" si="10"/>
        <v>3.9485653906989882E-3</v>
      </c>
      <c r="BI34" s="13">
        <f t="shared" si="39"/>
        <v>12976831.094126882</v>
      </c>
      <c r="BJ34" s="14">
        <f t="shared" si="11"/>
        <v>2.8749869405826356E-3</v>
      </c>
      <c r="BK34" s="13">
        <f t="shared" si="12"/>
        <v>13082878.272636076</v>
      </c>
      <c r="BL34" s="14">
        <f t="shared" si="13"/>
        <v>5.8899935360754441E-3</v>
      </c>
      <c r="BM34" s="13">
        <f t="shared" si="14"/>
        <v>0</v>
      </c>
      <c r="BN34" s="14">
        <f t="shared" si="40"/>
        <v>-2.7032977344993991E-3</v>
      </c>
      <c r="BO34" s="13">
        <f t="shared" si="41"/>
        <v>12854161.017042931</v>
      </c>
      <c r="BP34" s="24">
        <f t="shared" si="15"/>
        <v>38913870.383805886</v>
      </c>
      <c r="BQ34" s="18">
        <f>BP34/MAX($BP$13:BP34)-1</f>
        <v>-1.122363869407117E-2</v>
      </c>
      <c r="BR34" s="18">
        <f t="shared" si="42"/>
        <v>1.3818982428142057E-3</v>
      </c>
      <c r="BS34" s="18"/>
      <c r="BT34" s="18"/>
      <c r="BU34" s="16">
        <v>42593</v>
      </c>
      <c r="BV34" s="14">
        <f t="shared" si="43"/>
        <v>3.9485653906989882E-3</v>
      </c>
      <c r="BW34" s="13">
        <f t="shared" si="44"/>
        <v>12976831.094126882</v>
      </c>
      <c r="BX34" s="14">
        <f t="shared" si="45"/>
        <v>2.8749869405826356E-3</v>
      </c>
      <c r="BY34" s="13">
        <f t="shared" si="46"/>
        <v>13082878.272636076</v>
      </c>
      <c r="BZ34" s="14">
        <f t="shared" si="47"/>
        <v>5.8899935360754441E-3</v>
      </c>
      <c r="CA34" s="13">
        <f t="shared" si="17"/>
        <v>0</v>
      </c>
      <c r="CB34" s="14">
        <f t="shared" si="48"/>
        <v>-2.7032977344993991E-3</v>
      </c>
      <c r="CC34" s="13">
        <f t="shared" si="49"/>
        <v>0</v>
      </c>
      <c r="CD34" s="24">
        <f t="shared" si="18"/>
        <v>26059709.366762958</v>
      </c>
      <c r="CE34" s="18">
        <f>CD34/MAX($CD$13:CD34)-1</f>
        <v>-1.8686470940352806E-2</v>
      </c>
      <c r="CF34" s="18">
        <f t="shared" si="50"/>
        <v>3.4093046021894668E-3</v>
      </c>
      <c r="CJ34" s="16">
        <v>42551</v>
      </c>
      <c r="CK34" s="19">
        <v>151441.65</v>
      </c>
      <c r="CL34" s="18">
        <f>CK34/MAX($CK$13:CK34)-1</f>
        <v>0</v>
      </c>
      <c r="CM34" s="29">
        <f t="shared" si="51"/>
        <v>5.1795928007614123E-4</v>
      </c>
      <c r="CQ34" s="16">
        <v>42593</v>
      </c>
      <c r="CR34" s="14">
        <f t="shared" si="52"/>
        <v>3.9485653906989882E-3</v>
      </c>
      <c r="CS34" s="13">
        <f t="shared" si="53"/>
        <v>44121225.720031425</v>
      </c>
      <c r="CT34" s="14">
        <f t="shared" si="54"/>
        <v>2.8749869405826356E-3</v>
      </c>
      <c r="CU34" s="13">
        <f t="shared" si="19"/>
        <v>7849726.963581644</v>
      </c>
      <c r="CV34" s="14">
        <f t="shared" si="55"/>
        <v>5.8899935360754441E-3</v>
      </c>
      <c r="CW34" s="13">
        <f t="shared" si="20"/>
        <v>0</v>
      </c>
      <c r="CX34" s="14">
        <f t="shared" si="56"/>
        <v>-2.7032977344993991E-3</v>
      </c>
      <c r="CY34" s="13">
        <f t="shared" si="57"/>
        <v>0</v>
      </c>
      <c r="CZ34" s="13">
        <f t="shared" si="58"/>
        <v>0</v>
      </c>
      <c r="DA34" s="13">
        <f t="shared" si="59"/>
        <v>-1.7602926579957101E-3</v>
      </c>
      <c r="DB34" s="24">
        <f t="shared" si="21"/>
        <v>51970952.683613069</v>
      </c>
      <c r="DC34" s="18">
        <f>DB34/MAX($DB$13:DB34)-1</f>
        <v>-5.8402660077160329E-3</v>
      </c>
      <c r="DD34" s="18">
        <f t="shared" si="60"/>
        <v>3.78626405004856E-3</v>
      </c>
      <c r="DI34" s="16">
        <v>42402</v>
      </c>
      <c r="DJ34" s="19">
        <v>4289481.459355888</v>
      </c>
      <c r="DK34" s="18">
        <f t="shared" si="61"/>
        <v>1.3254133022724268E-3</v>
      </c>
      <c r="DM34" s="12">
        <f t="shared" si="77"/>
        <v>40566</v>
      </c>
      <c r="DN34" s="15">
        <v>10998437.528894637</v>
      </c>
      <c r="DO34" s="14">
        <f t="shared" si="62"/>
        <v>0</v>
      </c>
      <c r="DP34" s="14">
        <f>DN34/MAX($DN$13:DN34)-1</f>
        <v>-7.2109678695621016E-3</v>
      </c>
      <c r="DR34" s="16">
        <v>42549</v>
      </c>
      <c r="DS34" s="13">
        <f t="shared" si="22"/>
        <v>16523274.122413363</v>
      </c>
      <c r="DT34" s="14">
        <f t="shared" si="63"/>
        <v>1.4782887036177694E-3</v>
      </c>
      <c r="DU34" s="14">
        <f>DS34/MAX($DS$13:DS34)-1</f>
        <v>-1.964537877918282E-2</v>
      </c>
      <c r="DX34" s="42">
        <v>42551</v>
      </c>
      <c r="DY34" s="14">
        <f t="shared" si="64"/>
        <v>5.6018068349588113E-3</v>
      </c>
      <c r="DZ34" s="13">
        <f t="shared" si="65"/>
        <v>0</v>
      </c>
      <c r="EA34" s="18">
        <f t="shared" si="66"/>
        <v>1.926530722382136E-3</v>
      </c>
      <c r="EB34" s="13">
        <f t="shared" si="67"/>
        <v>4939067.6509455917</v>
      </c>
      <c r="EC34" s="14">
        <f>VLOOKUP(DX34,$Q$13:$S$1892,3,FALSE)</f>
        <v>9.7764284204593377E-3</v>
      </c>
      <c r="ED34" s="13">
        <f t="shared" si="23"/>
        <v>0</v>
      </c>
      <c r="EE34" s="14">
        <f t="shared" si="68"/>
        <v>6.8377841647249138E-3</v>
      </c>
      <c r="EF34" s="13">
        <f t="shared" si="24"/>
        <v>0</v>
      </c>
      <c r="EG34" s="14">
        <f t="shared" si="69"/>
        <v>2.4824068361166685E-3</v>
      </c>
      <c r="EH34" s="13">
        <f t="shared" si="70"/>
        <v>0</v>
      </c>
      <c r="EI34" s="13">
        <f t="shared" si="71"/>
        <v>0</v>
      </c>
      <c r="EJ34" s="13">
        <f t="shared" si="72"/>
        <v>-1.7602926579957101E-3</v>
      </c>
      <c r="EK34" s="24">
        <f t="shared" si="25"/>
        <v>4939067.6509455917</v>
      </c>
      <c r="EL34" s="18">
        <f>EK34/MAX($EK$13:EK34)-1</f>
        <v>-1.2701802672165807E-2</v>
      </c>
      <c r="EM34" s="18">
        <f t="shared" si="73"/>
        <v>1.926530722382136E-3</v>
      </c>
    </row>
    <row r="35" spans="1:143" x14ac:dyDescent="0.3">
      <c r="A35" s="12">
        <f t="shared" si="74"/>
        <v>40567</v>
      </c>
      <c r="B35" s="13">
        <v>855138.83231043164</v>
      </c>
      <c r="C35" s="14">
        <f t="shared" si="0"/>
        <v>4.1679615087284461E-3</v>
      </c>
      <c r="D35" s="14">
        <f>B35/MAX($B$13:B35)-1</f>
        <v>0</v>
      </c>
      <c r="F35" s="16">
        <v>42550</v>
      </c>
      <c r="G35" s="13">
        <f t="shared" si="1"/>
        <v>2091195.7738217355</v>
      </c>
      <c r="H35" s="14">
        <f t="shared" si="2"/>
        <v>4.1812502004410224E-3</v>
      </c>
      <c r="I35" s="14">
        <f>G35/MAX($G$13:G35)-1</f>
        <v>-1.5354664647865168E-2</v>
      </c>
      <c r="L35" s="12">
        <f t="shared" si="75"/>
        <v>40567</v>
      </c>
      <c r="M35" s="15">
        <v>11007596.778102107</v>
      </c>
      <c r="N35" s="14">
        <f t="shared" si="26"/>
        <v>2.8519935448285683E-3</v>
      </c>
      <c r="O35" s="14">
        <f>M35/MAX(M$13:$M35)-1</f>
        <v>-2.9064140538098804E-2</v>
      </c>
      <c r="Q35" s="16">
        <v>42550</v>
      </c>
      <c r="R35" s="13">
        <f t="shared" si="3"/>
        <v>55416825.572119348</v>
      </c>
      <c r="S35" s="14">
        <f t="shared" si="27"/>
        <v>7.9154526598275154E-3</v>
      </c>
      <c r="T35" s="14">
        <f>R35/MAX($R$13:R35)-1</f>
        <v>-4.7373764296430143E-2</v>
      </c>
      <c r="V35" s="12">
        <f t="shared" si="76"/>
        <v>40567</v>
      </c>
      <c r="W35" s="14">
        <f t="shared" si="28"/>
        <v>4.1679615087284461E-3</v>
      </c>
      <c r="X35" s="13">
        <f t="shared" si="29"/>
        <v>90858.500932983326</v>
      </c>
      <c r="Y35" s="14">
        <f t="shared" si="30"/>
        <v>2.8519935448285683E-3</v>
      </c>
      <c r="Z35" s="13">
        <f t="shared" si="31"/>
        <v>15010.359242866507</v>
      </c>
      <c r="AA35" s="14"/>
      <c r="AB35" s="13"/>
      <c r="AC35" s="24">
        <f t="shared" si="32"/>
        <v>105868.86017584984</v>
      </c>
      <c r="AD35" s="18">
        <f>AC35/MAX(AC$13:$AC35)-1</f>
        <v>0</v>
      </c>
      <c r="AE35" s="18">
        <f t="shared" si="33"/>
        <v>3.9811701026322144E-3</v>
      </c>
      <c r="AH35" s="16">
        <v>42550</v>
      </c>
      <c r="AI35" s="19">
        <v>3088500892.1428032</v>
      </c>
      <c r="AJ35" s="14">
        <f t="shared" si="5"/>
        <v>1.9756168604749824E-3</v>
      </c>
      <c r="AK35" s="18">
        <f>AI35/MAX(AI$13:$AI35)-1</f>
        <v>-9.3225871055400145E-3</v>
      </c>
      <c r="AN35" s="16">
        <v>42550</v>
      </c>
      <c r="AO35" s="14">
        <f t="shared" si="6"/>
        <v>4.1812502004410224E-3</v>
      </c>
      <c r="AP35" s="13">
        <f t="shared" si="34"/>
        <v>0</v>
      </c>
      <c r="AQ35" s="14">
        <f t="shared" si="7"/>
        <v>7.9154526598275154E-3</v>
      </c>
      <c r="AR35" s="13">
        <f t="shared" si="35"/>
        <v>15718332.889108906</v>
      </c>
      <c r="AS35" s="14">
        <f t="shared" si="8"/>
        <v>1.9756168604749824E-3</v>
      </c>
      <c r="AT35" s="13">
        <f t="shared" si="36"/>
        <v>0</v>
      </c>
      <c r="AU35" s="24">
        <f t="shared" si="9"/>
        <v>15718332.889108906</v>
      </c>
      <c r="AV35" s="18">
        <f>AU35/MAX(AU$13:$AU35)-1</f>
        <v>-4.7373764296429921E-2</v>
      </c>
      <c r="AW35" s="18">
        <f t="shared" si="37"/>
        <v>7.9154526598275154E-3</v>
      </c>
      <c r="AZ35" s="42">
        <v>42552</v>
      </c>
      <c r="BA35" s="41">
        <v>10216675</v>
      </c>
      <c r="BB35" s="18">
        <f>BA35/MAX($BA$13:BA35)-1</f>
        <v>0</v>
      </c>
      <c r="BC35" s="29">
        <f t="shared" si="38"/>
        <v>4.8013214552766748E-4</v>
      </c>
      <c r="BG35" s="16">
        <v>42594</v>
      </c>
      <c r="BH35" s="14">
        <f t="shared" si="10"/>
        <v>-1.3764264044561436E-2</v>
      </c>
      <c r="BI35" s="13">
        <f t="shared" si="39"/>
        <v>12798214.564485645</v>
      </c>
      <c r="BJ35" s="14">
        <f t="shared" si="11"/>
        <v>-1.6960153192528971E-3</v>
      </c>
      <c r="BK35" s="13">
        <f t="shared" si="12"/>
        <v>13060689.510665765</v>
      </c>
      <c r="BL35" s="14">
        <f t="shared" si="13"/>
        <v>-5.1347240460104526E-3</v>
      </c>
      <c r="BM35" s="13">
        <f t="shared" si="14"/>
        <v>0</v>
      </c>
      <c r="BN35" s="14">
        <f t="shared" si="40"/>
        <v>-1.501310456221594E-3</v>
      </c>
      <c r="BO35" s="13">
        <f t="shared" si="41"/>
        <v>12834862.930702088</v>
      </c>
      <c r="BP35" s="24">
        <f t="shared" si="15"/>
        <v>38693767.005853496</v>
      </c>
      <c r="BQ35" s="18">
        <f>BP35/MAX($BP$13:BP35)-1</f>
        <v>-1.6816323642044773E-2</v>
      </c>
      <c r="BR35" s="18">
        <f t="shared" si="42"/>
        <v>-5.6561677309792113E-3</v>
      </c>
      <c r="BS35" s="18"/>
      <c r="BT35" s="18"/>
      <c r="BU35" s="16">
        <v>42594</v>
      </c>
      <c r="BV35" s="14">
        <f t="shared" si="43"/>
        <v>-1.3764264044561436E-2</v>
      </c>
      <c r="BW35" s="13">
        <f t="shared" si="44"/>
        <v>12798214.564485645</v>
      </c>
      <c r="BX35" s="14">
        <f t="shared" si="45"/>
        <v>-1.6960153192528971E-3</v>
      </c>
      <c r="BY35" s="13">
        <f t="shared" si="46"/>
        <v>13060689.510665765</v>
      </c>
      <c r="BZ35" s="14">
        <f t="shared" si="47"/>
        <v>-5.1347240460104526E-3</v>
      </c>
      <c r="CA35" s="13">
        <f t="shared" si="17"/>
        <v>0</v>
      </c>
      <c r="CB35" s="14">
        <f t="shared" si="48"/>
        <v>-1.501310456221594E-3</v>
      </c>
      <c r="CC35" s="13">
        <f t="shared" si="49"/>
        <v>0</v>
      </c>
      <c r="CD35" s="24">
        <f t="shared" si="18"/>
        <v>25858904.07515141</v>
      </c>
      <c r="CE35" s="18">
        <f>CD35/MAX($CD$13:CD35)-1</f>
        <v>-2.624806522338452E-2</v>
      </c>
      <c r="CF35" s="18">
        <f t="shared" si="50"/>
        <v>-7.7055844631812587E-3</v>
      </c>
      <c r="CJ35" s="16">
        <v>42552</v>
      </c>
      <c r="CK35" s="19">
        <v>151441.64999999997</v>
      </c>
      <c r="CL35" s="18">
        <f>CK35/MAX($CK$13:CK35)-1</f>
        <v>0</v>
      </c>
      <c r="CM35" s="29">
        <f t="shared" si="51"/>
        <v>0</v>
      </c>
      <c r="CQ35" s="16">
        <v>42594</v>
      </c>
      <c r="CR35" s="14">
        <f t="shared" si="52"/>
        <v>-1.3764264044561436E-2</v>
      </c>
      <c r="CS35" s="13">
        <f t="shared" si="53"/>
        <v>43513929.51925122</v>
      </c>
      <c r="CT35" s="14">
        <f t="shared" si="54"/>
        <v>-1.6960153192528971E-3</v>
      </c>
      <c r="CU35" s="13">
        <f t="shared" si="19"/>
        <v>7836413.7063994566</v>
      </c>
      <c r="CV35" s="14">
        <f t="shared" si="55"/>
        <v>-5.1347240460104526E-3</v>
      </c>
      <c r="CW35" s="13">
        <f t="shared" si="20"/>
        <v>0</v>
      </c>
      <c r="CX35" s="14">
        <f t="shared" si="56"/>
        <v>-1.501310456221594E-3</v>
      </c>
      <c r="CY35" s="13">
        <f t="shared" si="57"/>
        <v>0</v>
      </c>
      <c r="CZ35" s="13">
        <f t="shared" si="58"/>
        <v>0</v>
      </c>
      <c r="DA35" s="13">
        <f t="shared" si="59"/>
        <v>0</v>
      </c>
      <c r="DB35" s="24">
        <f t="shared" si="21"/>
        <v>51350343.225650676</v>
      </c>
      <c r="DC35" s="18">
        <f>DB35/MAX($DB$13:DB35)-1</f>
        <v>-1.7711992458394055E-2</v>
      </c>
      <c r="DD35" s="18">
        <f t="shared" si="60"/>
        <v>-1.1941467799147731E-2</v>
      </c>
      <c r="DI35" s="16">
        <v>42403</v>
      </c>
      <c r="DJ35" s="19">
        <v>4312199.390030833</v>
      </c>
      <c r="DK35" s="18">
        <f t="shared" si="61"/>
        <v>5.2961950972871819E-3</v>
      </c>
      <c r="DM35" s="12">
        <f t="shared" si="77"/>
        <v>40567</v>
      </c>
      <c r="DN35" s="15">
        <v>11003959.82482826</v>
      </c>
      <c r="DO35" s="14">
        <f t="shared" si="62"/>
        <v>5.0209822250790737E-4</v>
      </c>
      <c r="DP35" s="14">
        <f>DN35/MAX($DN$13:DN35)-1</f>
        <v>-6.7124902612040183E-3</v>
      </c>
      <c r="DR35" s="16">
        <v>42550</v>
      </c>
      <c r="DS35" s="13">
        <f t="shared" si="22"/>
        <v>16548148.94211816</v>
      </c>
      <c r="DT35" s="14">
        <f t="shared" si="63"/>
        <v>1.5054413260053856E-3</v>
      </c>
      <c r="DU35" s="14">
        <f>DS35/MAX($DS$13:DS35)-1</f>
        <v>-1.8169512418256595E-2</v>
      </c>
      <c r="DX35" s="42">
        <v>42552</v>
      </c>
      <c r="DY35" s="14">
        <f t="shared" si="64"/>
        <v>0</v>
      </c>
      <c r="DZ35" s="13">
        <f t="shared" si="65"/>
        <v>0</v>
      </c>
      <c r="EA35" s="18">
        <f t="shared" si="66"/>
        <v>-8.6985265398742406E-4</v>
      </c>
      <c r="EB35" s="13">
        <f t="shared" si="67"/>
        <v>4934771.3898411933</v>
      </c>
      <c r="EC35" s="14">
        <f>VLOOKUP(DX35,$Q$13:$S$1892,3,FALSE)</f>
        <v>-4.6687048006577303E-4</v>
      </c>
      <c r="ED35" s="13">
        <f t="shared" si="23"/>
        <v>0</v>
      </c>
      <c r="EE35" s="14">
        <f t="shared" si="68"/>
        <v>0</v>
      </c>
      <c r="EF35" s="13">
        <f t="shared" si="24"/>
        <v>0</v>
      </c>
      <c r="EG35" s="14">
        <f t="shared" si="69"/>
        <v>4.8013214552766748E-4</v>
      </c>
      <c r="EH35" s="13">
        <f t="shared" si="70"/>
        <v>0</v>
      </c>
      <c r="EI35" s="13">
        <f t="shared" si="71"/>
        <v>0</v>
      </c>
      <c r="EJ35" s="13">
        <f t="shared" si="72"/>
        <v>0</v>
      </c>
      <c r="EK35" s="24">
        <f t="shared" si="25"/>
        <v>4934771.3898411933</v>
      </c>
      <c r="EL35" s="18">
        <f>EK35/MAX($EK$13:EK35)-1</f>
        <v>-1.3560606629388405E-2</v>
      </c>
      <c r="EM35" s="18">
        <f t="shared" si="73"/>
        <v>-8.6985265398742406E-4</v>
      </c>
    </row>
    <row r="36" spans="1:143" x14ac:dyDescent="0.3">
      <c r="A36" s="12">
        <f t="shared" si="74"/>
        <v>40568</v>
      </c>
      <c r="B36" s="13">
        <v>812897.61163631326</v>
      </c>
      <c r="C36" s="14">
        <f t="shared" si="0"/>
        <v>-4.9396915539422048E-2</v>
      </c>
      <c r="D36" s="14">
        <f>B36/MAX($B$13:B36)-1</f>
        <v>-4.9396915539422048E-2</v>
      </c>
      <c r="F36" s="16">
        <v>42551</v>
      </c>
      <c r="G36" s="13">
        <f t="shared" si="1"/>
        <v>2102910.248600767</v>
      </c>
      <c r="H36" s="14">
        <f t="shared" si="2"/>
        <v>5.6018068349588113E-3</v>
      </c>
      <c r="I36" s="14">
        <f>G36/MAX($G$13:G36)-1</f>
        <v>-9.8388716782793484E-3</v>
      </c>
      <c r="L36" s="12">
        <f t="shared" si="75"/>
        <v>40568</v>
      </c>
      <c r="M36" s="15">
        <v>11044547.217184039</v>
      </c>
      <c r="N36" s="14">
        <f t="shared" si="26"/>
        <v>3.3568125565281992E-3</v>
      </c>
      <c r="O36" s="14">
        <f>M36/MAX(M$13:$M36)-1</f>
        <v>-2.5804890853473705E-2</v>
      </c>
      <c r="Q36" s="16">
        <v>42551</v>
      </c>
      <c r="R36" s="13">
        <f t="shared" si="3"/>
        <v>55958604.200614259</v>
      </c>
      <c r="S36" s="14">
        <f t="shared" si="27"/>
        <v>9.7764284204593377E-3</v>
      </c>
      <c r="T36" s="14">
        <f>R36/MAX($R$13:R36)-1</f>
        <v>-3.8060482091622494E-2</v>
      </c>
      <c r="V36" s="12">
        <f t="shared" si="76"/>
        <v>40568</v>
      </c>
      <c r="W36" s="14">
        <f t="shared" si="28"/>
        <v>-4.9396915539422048E-2</v>
      </c>
      <c r="X36" s="13">
        <f t="shared" si="29"/>
        <v>86370.371236358245</v>
      </c>
      <c r="Y36" s="14">
        <f t="shared" si="30"/>
        <v>3.3568125565281992E-3</v>
      </c>
      <c r="Z36" s="13">
        <f t="shared" si="31"/>
        <v>15060.74620525096</v>
      </c>
      <c r="AA36" s="14"/>
      <c r="AB36" s="13"/>
      <c r="AC36" s="24">
        <f t="shared" si="32"/>
        <v>101431.11744160921</v>
      </c>
      <c r="AD36" s="18">
        <f>AC36/MAX(AC$13:$AC36)-1</f>
        <v>-4.1917356311095388E-2</v>
      </c>
      <c r="AE36" s="18">
        <f t="shared" si="33"/>
        <v>-4.1917356311095388E-2</v>
      </c>
      <c r="AH36" s="16">
        <v>42551</v>
      </c>
      <c r="AI36" s="19">
        <v>2989650015.6254425</v>
      </c>
      <c r="AJ36" s="14">
        <f t="shared" si="5"/>
        <v>-3.2006102626953692E-2</v>
      </c>
      <c r="AK36" s="18">
        <f>AI36/MAX(AI$13:$AI36)-1</f>
        <v>-4.1030310052845187E-2</v>
      </c>
      <c r="AN36" s="16">
        <v>42551</v>
      </c>
      <c r="AO36" s="14">
        <f t="shared" si="6"/>
        <v>5.6018068349588113E-3</v>
      </c>
      <c r="AP36" s="13">
        <f t="shared" si="34"/>
        <v>0</v>
      </c>
      <c r="AQ36" s="14">
        <f t="shared" si="7"/>
        <v>9.7764284204593377E-3</v>
      </c>
      <c r="AR36" s="13">
        <f t="shared" si="35"/>
        <v>15872002.045488231</v>
      </c>
      <c r="AS36" s="14">
        <f t="shared" si="8"/>
        <v>-3.2006102626953692E-2</v>
      </c>
      <c r="AT36" s="13">
        <f t="shared" si="36"/>
        <v>0</v>
      </c>
      <c r="AU36" s="24">
        <f t="shared" si="9"/>
        <v>15872002.045488231</v>
      </c>
      <c r="AV36" s="18">
        <f>AU36/MAX(AU$13:$AU36)-1</f>
        <v>-3.8060482091622383E-2</v>
      </c>
      <c r="AW36" s="18">
        <f t="shared" si="37"/>
        <v>9.7764284204593377E-3</v>
      </c>
      <c r="AZ36" s="42">
        <v>42555</v>
      </c>
      <c r="BA36" s="41">
        <v>10225207</v>
      </c>
      <c r="BB36" s="18">
        <f>BA36/MAX($BA$13:BA36)-1</f>
        <v>0</v>
      </c>
      <c r="BC36" s="29">
        <f t="shared" si="38"/>
        <v>8.3510535472641756E-4</v>
      </c>
      <c r="BG36" s="16">
        <v>42598</v>
      </c>
      <c r="BH36" s="14">
        <f t="shared" si="10"/>
        <v>2.5603670570977233E-3</v>
      </c>
      <c r="BI36" s="13">
        <f t="shared" si="39"/>
        <v>12830982.691446222</v>
      </c>
      <c r="BJ36" s="14">
        <f t="shared" si="11"/>
        <v>-2.6972034052973326E-3</v>
      </c>
      <c r="BK36" s="13">
        <f t="shared" si="12"/>
        <v>13025462.174442066</v>
      </c>
      <c r="BL36" s="14">
        <f t="shared" si="13"/>
        <v>1.507414612030189E-3</v>
      </c>
      <c r="BM36" s="13">
        <f t="shared" si="14"/>
        <v>0</v>
      </c>
      <c r="BN36" s="14">
        <f t="shared" si="40"/>
        <v>2.5764002046468892E-3</v>
      </c>
      <c r="BO36" s="13">
        <f t="shared" si="41"/>
        <v>12867930.674183365</v>
      </c>
      <c r="BP36" s="24">
        <f t="shared" si="15"/>
        <v>38724375.540071651</v>
      </c>
      <c r="BQ36" s="18">
        <f>BP36/MAX($BP$13:BP36)-1</f>
        <v>-1.6038580518818235E-2</v>
      </c>
      <c r="BR36" s="18">
        <f t="shared" si="42"/>
        <v>7.910456020869816E-4</v>
      </c>
      <c r="BS36" s="18"/>
      <c r="BT36" s="18"/>
      <c r="BU36" s="16">
        <v>42598</v>
      </c>
      <c r="BV36" s="14">
        <f t="shared" si="43"/>
        <v>2.5603670570977233E-3</v>
      </c>
      <c r="BW36" s="13">
        <f t="shared" si="44"/>
        <v>12830982.691446222</v>
      </c>
      <c r="BX36" s="14">
        <f t="shared" si="45"/>
        <v>-2.6972034052973326E-3</v>
      </c>
      <c r="BY36" s="13">
        <f t="shared" si="46"/>
        <v>13025462.174442066</v>
      </c>
      <c r="BZ36" s="14">
        <f t="shared" si="47"/>
        <v>1.507414612030189E-3</v>
      </c>
      <c r="CA36" s="13">
        <f t="shared" si="17"/>
        <v>0</v>
      </c>
      <c r="CB36" s="14">
        <f t="shared" si="48"/>
        <v>2.5764002046468892E-3</v>
      </c>
      <c r="CC36" s="13">
        <f t="shared" si="49"/>
        <v>0</v>
      </c>
      <c r="CD36" s="24">
        <f t="shared" si="18"/>
        <v>25856444.86588829</v>
      </c>
      <c r="CE36" s="18">
        <f>CD36/MAX($CD$13:CD36)-1</f>
        <v>-2.634067006738805E-2</v>
      </c>
      <c r="CF36" s="18">
        <f t="shared" si="50"/>
        <v>-9.5101062905555978E-5</v>
      </c>
      <c r="CJ36" s="16">
        <v>42555</v>
      </c>
      <c r="CK36" s="19">
        <v>151441.64999999997</v>
      </c>
      <c r="CL36" s="18">
        <f>CK36/MAX($CK$13:CK36)-1</f>
        <v>0</v>
      </c>
      <c r="CM36" s="29">
        <f t="shared" si="51"/>
        <v>0</v>
      </c>
      <c r="CQ36" s="16">
        <v>42598</v>
      </c>
      <c r="CR36" s="14">
        <f t="shared" si="52"/>
        <v>2.5603670570977233E-3</v>
      </c>
      <c r="CS36" s="13">
        <f t="shared" si="53"/>
        <v>43625341.15091718</v>
      </c>
      <c r="CT36" s="14">
        <f t="shared" si="54"/>
        <v>-2.6972034052973326E-3</v>
      </c>
      <c r="CU36" s="13">
        <f t="shared" si="19"/>
        <v>7815277.3046652377</v>
      </c>
      <c r="CV36" s="14">
        <f t="shared" si="55"/>
        <v>1.507414612030189E-3</v>
      </c>
      <c r="CW36" s="13">
        <f t="shared" si="20"/>
        <v>0</v>
      </c>
      <c r="CX36" s="14">
        <f t="shared" si="56"/>
        <v>2.5764002046468892E-3</v>
      </c>
      <c r="CY36" s="13">
        <f t="shared" si="57"/>
        <v>0</v>
      </c>
      <c r="CZ36" s="13">
        <f t="shared" si="58"/>
        <v>0</v>
      </c>
      <c r="DA36" s="13">
        <f t="shared" si="59"/>
        <v>0</v>
      </c>
      <c r="DB36" s="24">
        <f t="shared" si="21"/>
        <v>51440618.455582418</v>
      </c>
      <c r="DC36" s="18">
        <f>DB36/MAX($DB$13:DB36)-1</f>
        <v>-1.5985104765543823E-2</v>
      </c>
      <c r="DD36" s="18">
        <f t="shared" si="60"/>
        <v>1.7580258331486576E-3</v>
      </c>
      <c r="DI36" s="16">
        <v>42404</v>
      </c>
      <c r="DJ36" s="19">
        <v>4296607.6044487804</v>
      </c>
      <c r="DK36" s="18">
        <f t="shared" si="61"/>
        <v>-3.6157385528364783E-3</v>
      </c>
      <c r="DM36" s="12">
        <f t="shared" si="77"/>
        <v>40568</v>
      </c>
      <c r="DN36" s="15">
        <v>10995776.256218828</v>
      </c>
      <c r="DO36" s="14">
        <f t="shared" si="62"/>
        <v>-7.4369306501531618E-4</v>
      </c>
      <c r="DP36" s="14">
        <f>DN36/MAX($DN$13:DN36)-1</f>
        <v>-7.4511912937630376E-3</v>
      </c>
      <c r="DR36" s="16">
        <v>42551</v>
      </c>
      <c r="DS36" s="13">
        <f t="shared" si="22"/>
        <v>16580029.459453706</v>
      </c>
      <c r="DT36" s="14">
        <f t="shared" si="63"/>
        <v>1.926530722382136E-3</v>
      </c>
      <c r="DU36" s="14">
        <f>DS36/MAX($DS$13:DS36)-1</f>
        <v>-1.6277985819759033E-2</v>
      </c>
      <c r="DX36" s="42">
        <v>42555</v>
      </c>
      <c r="DY36" s="14">
        <f t="shared" si="64"/>
        <v>9.898238431815809E-4</v>
      </c>
      <c r="DZ36" s="13">
        <f t="shared" si="65"/>
        <v>0</v>
      </c>
      <c r="EA36" s="18">
        <f t="shared" si="66"/>
        <v>2.6866606728386255E-3</v>
      </c>
      <c r="EB36" s="13">
        <f t="shared" si="67"/>
        <v>4948029.446063729</v>
      </c>
      <c r="EC36" s="14">
        <f>VLOOKUP(DX36,$Q$13:$S$1892,3,FALSE)</f>
        <v>2.0469923251998257E-2</v>
      </c>
      <c r="ED36" s="13">
        <f t="shared" si="23"/>
        <v>0</v>
      </c>
      <c r="EE36" s="14">
        <f t="shared" si="68"/>
        <v>4.1139571077351E-3</v>
      </c>
      <c r="EF36" s="13">
        <f t="shared" si="24"/>
        <v>0</v>
      </c>
      <c r="EG36" s="14">
        <f t="shared" si="69"/>
        <v>8.3510535472641756E-4</v>
      </c>
      <c r="EH36" s="13">
        <f t="shared" si="70"/>
        <v>0</v>
      </c>
      <c r="EI36" s="13">
        <f t="shared" si="71"/>
        <v>0</v>
      </c>
      <c r="EJ36" s="13">
        <f t="shared" si="72"/>
        <v>0</v>
      </c>
      <c r="EK36" s="24">
        <f t="shared" si="25"/>
        <v>4948029.446063729</v>
      </c>
      <c r="EL36" s="18">
        <f>EK36/MAX($EK$13:EK36)-1</f>
        <v>-1.0910378705080714E-2</v>
      </c>
      <c r="EM36" s="18">
        <f t="shared" si="73"/>
        <v>2.6866606728386255E-3</v>
      </c>
    </row>
    <row r="37" spans="1:143" x14ac:dyDescent="0.3">
      <c r="A37" s="12">
        <f t="shared" si="74"/>
        <v>40569</v>
      </c>
      <c r="B37" s="13">
        <v>812897.61163631326</v>
      </c>
      <c r="C37" s="14">
        <f t="shared" si="0"/>
        <v>0</v>
      </c>
      <c r="D37" s="14">
        <f>B37/MAX($B$13:B37)-1</f>
        <v>-4.9396915539422048E-2</v>
      </c>
      <c r="F37" s="16">
        <v>42552</v>
      </c>
      <c r="G37" s="13">
        <f t="shared" si="1"/>
        <v>2102910.248600767</v>
      </c>
      <c r="H37" s="14">
        <f t="shared" si="2"/>
        <v>0</v>
      </c>
      <c r="I37" s="14">
        <f>G37/MAX($G$13:G37)-1</f>
        <v>-9.8388716782793484E-3</v>
      </c>
      <c r="L37" s="12">
        <f t="shared" si="75"/>
        <v>40569</v>
      </c>
      <c r="M37" s="15">
        <v>11044547.217184039</v>
      </c>
      <c r="N37" s="14">
        <f t="shared" si="26"/>
        <v>0</v>
      </c>
      <c r="O37" s="14">
        <f>M37/MAX(M$13:$M37)-1</f>
        <v>-2.5804890853473705E-2</v>
      </c>
      <c r="Q37" s="16">
        <v>42552</v>
      </c>
      <c r="R37" s="13">
        <f t="shared" si="3"/>
        <v>55932478.780207306</v>
      </c>
      <c r="S37" s="14">
        <f t="shared" si="27"/>
        <v>-4.6687048006577303E-4</v>
      </c>
      <c r="T37" s="14">
        <f>R37/MAX($R$13:R37)-1</f>
        <v>-3.8509583256142621E-2</v>
      </c>
      <c r="V37" s="12">
        <f t="shared" si="76"/>
        <v>40569</v>
      </c>
      <c r="W37" s="14">
        <f t="shared" si="28"/>
        <v>0</v>
      </c>
      <c r="X37" s="13">
        <f t="shared" si="29"/>
        <v>86370.371236358245</v>
      </c>
      <c r="Y37" s="14">
        <f t="shared" si="30"/>
        <v>0</v>
      </c>
      <c r="Z37" s="13">
        <f t="shared" si="31"/>
        <v>15060.74620525096</v>
      </c>
      <c r="AA37" s="14"/>
      <c r="AB37" s="13"/>
      <c r="AC37" s="24">
        <f t="shared" si="32"/>
        <v>101431.11744160921</v>
      </c>
      <c r="AD37" s="18">
        <f>AC37/MAX(AC$13:$AC37)-1</f>
        <v>-4.1917356311095388E-2</v>
      </c>
      <c r="AE37" s="18">
        <f t="shared" si="33"/>
        <v>0</v>
      </c>
      <c r="AH37" s="16">
        <v>42552</v>
      </c>
      <c r="AI37" s="22">
        <v>2989650015.6254334</v>
      </c>
      <c r="AJ37" s="14">
        <f t="shared" si="5"/>
        <v>-2.9976021664879227E-15</v>
      </c>
      <c r="AK37" s="18">
        <f>AI37/MAX(AI$13:$AI37)-1</f>
        <v>-4.1030310052848074E-2</v>
      </c>
      <c r="AN37" s="16">
        <v>42552</v>
      </c>
      <c r="AO37" s="14">
        <f t="shared" si="6"/>
        <v>0</v>
      </c>
      <c r="AP37" s="13">
        <f t="shared" si="34"/>
        <v>0</v>
      </c>
      <c r="AQ37" s="14">
        <f t="shared" si="7"/>
        <v>-4.6687048006577303E-4</v>
      </c>
      <c r="AR37" s="13">
        <f t="shared" si="35"/>
        <v>15864591.876273649</v>
      </c>
      <c r="AS37" s="14">
        <f t="shared" si="8"/>
        <v>-2.9976021664879227E-15</v>
      </c>
      <c r="AT37" s="13">
        <f t="shared" si="36"/>
        <v>0</v>
      </c>
      <c r="AU37" s="24">
        <f t="shared" si="9"/>
        <v>15864591.876273649</v>
      </c>
      <c r="AV37" s="18">
        <f>AU37/MAX(AU$13:$AU37)-1</f>
        <v>-3.850958325614251E-2</v>
      </c>
      <c r="AW37" s="18">
        <f t="shared" si="37"/>
        <v>-4.6687048006577303E-4</v>
      </c>
      <c r="AZ37" s="42">
        <v>42556</v>
      </c>
      <c r="BA37" s="41">
        <v>10226345</v>
      </c>
      <c r="BB37" s="18">
        <f>BA37/MAX($BA$13:BA37)-1</f>
        <v>0</v>
      </c>
      <c r="BC37" s="29">
        <f t="shared" si="38"/>
        <v>1.1129359043793308E-4</v>
      </c>
      <c r="BG37" s="16">
        <v>42599</v>
      </c>
      <c r="BH37" s="14">
        <f t="shared" si="10"/>
        <v>-1.2316228069640944E-3</v>
      </c>
      <c r="BI37" s="13">
        <f t="shared" si="39"/>
        <v>12815179.760527676</v>
      </c>
      <c r="BJ37" s="14">
        <f t="shared" si="11"/>
        <v>1.3934719831227849E-3</v>
      </c>
      <c r="BK37" s="13">
        <f t="shared" si="12"/>
        <v>13043612.791049376</v>
      </c>
      <c r="BL37" s="14">
        <f t="shared" si="13"/>
        <v>4.0763447145049092E-3</v>
      </c>
      <c r="BM37" s="13">
        <f t="shared" si="14"/>
        <v>0</v>
      </c>
      <c r="BN37" s="14">
        <f t="shared" si="40"/>
        <v>-6.7212689299089856E-4</v>
      </c>
      <c r="BO37" s="13">
        <f t="shared" si="41"/>
        <v>12859281.791920103</v>
      </c>
      <c r="BP37" s="24">
        <f t="shared" si="15"/>
        <v>38718074.343497157</v>
      </c>
      <c r="BQ37" s="18">
        <f>BP37/MAX($BP$13:BP37)-1</f>
        <v>-1.6198689861819826E-2</v>
      </c>
      <c r="BR37" s="18">
        <f t="shared" si="42"/>
        <v>-1.6271912681908862E-4</v>
      </c>
      <c r="BS37" s="18"/>
      <c r="BT37" s="18"/>
      <c r="BU37" s="16">
        <v>42599</v>
      </c>
      <c r="BV37" s="14">
        <f t="shared" si="43"/>
        <v>-1.2316228069640944E-3</v>
      </c>
      <c r="BW37" s="13">
        <f t="shared" si="44"/>
        <v>12815179.760527676</v>
      </c>
      <c r="BX37" s="14">
        <f t="shared" si="45"/>
        <v>1.3934719831227849E-3</v>
      </c>
      <c r="BY37" s="13">
        <f t="shared" si="46"/>
        <v>13043612.791049376</v>
      </c>
      <c r="BZ37" s="14">
        <f t="shared" si="47"/>
        <v>4.0763447145049092E-3</v>
      </c>
      <c r="CA37" s="13">
        <f t="shared" si="17"/>
        <v>0</v>
      </c>
      <c r="CB37" s="14">
        <f t="shared" si="48"/>
        <v>-6.7212689299089856E-4</v>
      </c>
      <c r="CC37" s="13">
        <f t="shared" si="49"/>
        <v>0</v>
      </c>
      <c r="CD37" s="24">
        <f t="shared" si="18"/>
        <v>25858792.551577054</v>
      </c>
      <c r="CE37" s="18">
        <f>CD37/MAX($CD$13:CD37)-1</f>
        <v>-2.6252264794100477E-2</v>
      </c>
      <c r="CF37" s="18">
        <f t="shared" si="50"/>
        <v>9.0796925135805395E-5</v>
      </c>
      <c r="CJ37" s="16">
        <v>42556</v>
      </c>
      <c r="CK37" s="22">
        <v>151441.64999999997</v>
      </c>
      <c r="CL37" s="18">
        <f>CK37/MAX($CK$13:CK37)-1</f>
        <v>0</v>
      </c>
      <c r="CM37" s="29">
        <f t="shared" si="51"/>
        <v>0</v>
      </c>
      <c r="CQ37" s="16">
        <v>42599</v>
      </c>
      <c r="CR37" s="14">
        <f t="shared" si="52"/>
        <v>-1.2316228069640944E-3</v>
      </c>
      <c r="CS37" s="13">
        <f t="shared" si="53"/>
        <v>43571611.185794123</v>
      </c>
      <c r="CT37" s="14">
        <f t="shared" si="54"/>
        <v>1.3934719831227849E-3</v>
      </c>
      <c r="CU37" s="13">
        <f t="shared" si="19"/>
        <v>7826167.674629624</v>
      </c>
      <c r="CV37" s="14">
        <f t="shared" si="55"/>
        <v>4.0763447145049092E-3</v>
      </c>
      <c r="CW37" s="13">
        <f t="shared" si="20"/>
        <v>0</v>
      </c>
      <c r="CX37" s="14">
        <f t="shared" si="56"/>
        <v>-6.7212689299089856E-4</v>
      </c>
      <c r="CY37" s="13">
        <f t="shared" si="57"/>
        <v>0</v>
      </c>
      <c r="CZ37" s="13">
        <f t="shared" si="58"/>
        <v>0</v>
      </c>
      <c r="DA37" s="13">
        <f t="shared" si="59"/>
        <v>-1.7813078766504287E-4</v>
      </c>
      <c r="DB37" s="24">
        <f t="shared" si="21"/>
        <v>51397778.860423744</v>
      </c>
      <c r="DC37" s="18">
        <f>DB37/MAX($DB$13:DB37)-1</f>
        <v>-1.6804589464748054E-2</v>
      </c>
      <c r="DD37" s="18">
        <f t="shared" si="60"/>
        <v>-8.3279704725292003E-4</v>
      </c>
      <c r="DI37" s="16">
        <v>42405</v>
      </c>
      <c r="DJ37" s="22">
        <v>4275883.2874713009</v>
      </c>
      <c r="DK37" s="18">
        <f t="shared" si="61"/>
        <v>-4.8234139314982105E-3</v>
      </c>
      <c r="DM37" s="12">
        <f t="shared" si="77"/>
        <v>40569</v>
      </c>
      <c r="DN37" s="15">
        <v>10995776.256218828</v>
      </c>
      <c r="DO37" s="14">
        <f t="shared" si="62"/>
        <v>0</v>
      </c>
      <c r="DP37" s="14">
        <f>DN37/MAX($DN$13:DN37)-1</f>
        <v>-7.4511912937630376E-3</v>
      </c>
      <c r="DR37" s="16">
        <v>42552</v>
      </c>
      <c r="DS37" s="13">
        <f t="shared" si="22"/>
        <v>16565607.27682521</v>
      </c>
      <c r="DT37" s="14">
        <f t="shared" si="63"/>
        <v>-8.6985265398742406E-4</v>
      </c>
      <c r="DU37" s="14">
        <f>DS37/MAX($DS$13:DS37)-1</f>
        <v>-1.7133679024579518E-2</v>
      </c>
      <c r="DX37" s="42">
        <v>42556</v>
      </c>
      <c r="DY37" s="14">
        <f t="shared" si="64"/>
        <v>-2.4685436666305183E-3</v>
      </c>
      <c r="DZ37" s="13">
        <f t="shared" si="65"/>
        <v>0</v>
      </c>
      <c r="EA37" s="18">
        <f t="shared" si="66"/>
        <v>5.2773962239305305E-4</v>
      </c>
      <c r="EB37" s="13">
        <f t="shared" si="67"/>
        <v>4950640.7172551844</v>
      </c>
      <c r="EC37" s="14">
        <f>VLOOKUP(DX37,$Q$13:$S$1892,3,FALSE)</f>
        <v>-5.8678738185125034E-4</v>
      </c>
      <c r="ED37" s="13">
        <f t="shared" si="23"/>
        <v>0</v>
      </c>
      <c r="EE37" s="14">
        <f t="shared" si="68"/>
        <v>-2.5823101830447781E-3</v>
      </c>
      <c r="EF37" s="13">
        <f t="shared" si="24"/>
        <v>0</v>
      </c>
      <c r="EG37" s="14">
        <f t="shared" si="69"/>
        <v>1.1129359043793308E-4</v>
      </c>
      <c r="EH37" s="13">
        <f t="shared" si="70"/>
        <v>0</v>
      </c>
      <c r="EI37" s="13">
        <f t="shared" si="71"/>
        <v>0</v>
      </c>
      <c r="EJ37" s="13">
        <f t="shared" si="72"/>
        <v>-1.7813078766504287E-4</v>
      </c>
      <c r="EK37" s="24">
        <f t="shared" si="25"/>
        <v>4950640.7172551844</v>
      </c>
      <c r="EL37" s="18">
        <f>EK37/MAX($EK$13:EK37)-1</f>
        <v>-1.0388396921825693E-2</v>
      </c>
      <c r="EM37" s="18">
        <f t="shared" si="73"/>
        <v>5.2773962239305305E-4</v>
      </c>
    </row>
    <row r="38" spans="1:143" x14ac:dyDescent="0.3">
      <c r="A38" s="12">
        <f t="shared" si="74"/>
        <v>40570</v>
      </c>
      <c r="B38" s="13">
        <v>819535.92125085357</v>
      </c>
      <c r="C38" s="14">
        <f t="shared" si="0"/>
        <v>8.1662309244305842E-3</v>
      </c>
      <c r="D38" s="14">
        <f>B38/MAX($B$13:B38)-1</f>
        <v>-4.1634071234240899E-2</v>
      </c>
      <c r="F38" s="16">
        <v>42555</v>
      </c>
      <c r="G38" s="13">
        <f t="shared" si="1"/>
        <v>2104991.759304903</v>
      </c>
      <c r="H38" s="14">
        <f t="shared" si="2"/>
        <v>9.898238431815809E-4</v>
      </c>
      <c r="I38" s="14">
        <f>G38/MAX($G$13:G38)-1</f>
        <v>-8.8587865848748226E-3</v>
      </c>
      <c r="L38" s="12">
        <f t="shared" si="75"/>
        <v>40570</v>
      </c>
      <c r="M38" s="15">
        <v>11119184.697721519</v>
      </c>
      <c r="N38" s="14">
        <f t="shared" si="26"/>
        <v>6.7578578885834073E-3</v>
      </c>
      <c r="O38" s="14">
        <f>M38/MAX(M$13:$M38)-1</f>
        <v>-1.922141875010841E-2</v>
      </c>
      <c r="Q38" s="16">
        <v>42555</v>
      </c>
      <c r="R38" s="13">
        <f t="shared" si="3"/>
        <v>57077412.328132167</v>
      </c>
      <c r="S38" s="14">
        <f t="shared" si="27"/>
        <v>2.0469923251998257E-2</v>
      </c>
      <c r="T38" s="14">
        <f>R38/MAX($R$13:R38)-1</f>
        <v>-1.8827948217864154E-2</v>
      </c>
      <c r="V38" s="12">
        <f t="shared" si="76"/>
        <v>40570</v>
      </c>
      <c r="W38" s="14">
        <f t="shared" si="28"/>
        <v>8.1662309244305842E-3</v>
      </c>
      <c r="X38" s="13">
        <f t="shared" si="29"/>
        <v>87075.691632903137</v>
      </c>
      <c r="Y38" s="14">
        <f t="shared" si="30"/>
        <v>6.7578578885834073E-3</v>
      </c>
      <c r="Z38" s="13">
        <f t="shared" si="31"/>
        <v>15162.524587802067</v>
      </c>
      <c r="AA38" s="14"/>
      <c r="AB38" s="13"/>
      <c r="AC38" s="24">
        <f t="shared" si="32"/>
        <v>102238.2162207052</v>
      </c>
      <c r="AD38" s="18">
        <f>AC38/MAX(AC$13:$AC38)-1</f>
        <v>-3.4293785246332864E-2</v>
      </c>
      <c r="AE38" s="18">
        <f t="shared" si="33"/>
        <v>7.9571121708346126E-3</v>
      </c>
      <c r="AH38" s="16">
        <v>42555</v>
      </c>
      <c r="AI38" s="17">
        <v>2993076222.209897</v>
      </c>
      <c r="AJ38" s="14">
        <f t="shared" si="5"/>
        <v>1.1460226336048596E-3</v>
      </c>
      <c r="AK38" s="18">
        <f>AI38/MAX(AI$13:$AI38)-1</f>
        <v>-3.9931309083227617E-2</v>
      </c>
      <c r="AN38" s="16">
        <v>42555</v>
      </c>
      <c r="AO38" s="14">
        <f t="shared" si="6"/>
        <v>9.898238431815809E-4</v>
      </c>
      <c r="AP38" s="13">
        <f t="shared" si="34"/>
        <v>0</v>
      </c>
      <c r="AQ38" s="14">
        <f t="shared" si="7"/>
        <v>2.0469923251998257E-2</v>
      </c>
      <c r="AR38" s="13">
        <f t="shared" si="35"/>
        <v>16189338.854405245</v>
      </c>
      <c r="AS38" s="14">
        <f t="shared" si="8"/>
        <v>1.1460226336048596E-3</v>
      </c>
      <c r="AT38" s="13">
        <f t="shared" si="36"/>
        <v>0</v>
      </c>
      <c r="AU38" s="24">
        <f t="shared" si="9"/>
        <v>16189338.854405245</v>
      </c>
      <c r="AV38" s="18">
        <f>AU38/MAX(AU$13:$AU38)-1</f>
        <v>-1.8827948217863932E-2</v>
      </c>
      <c r="AW38" s="18">
        <f t="shared" si="37"/>
        <v>2.0469923251998257E-2</v>
      </c>
      <c r="AZ38" s="42">
        <v>42558</v>
      </c>
      <c r="BA38" s="41">
        <v>10233560</v>
      </c>
      <c r="BB38" s="18">
        <f>BA38/MAX($BA$13:BA38)-1</f>
        <v>0</v>
      </c>
      <c r="BC38" s="29">
        <f t="shared" si="38"/>
        <v>7.0553066613721072E-4</v>
      </c>
      <c r="BG38" s="16">
        <v>42600</v>
      </c>
      <c r="BH38" s="14">
        <f t="shared" si="10"/>
        <v>8.2461228331418557E-3</v>
      </c>
      <c r="BI38" s="13">
        <f t="shared" si="39"/>
        <v>12920855.30696178</v>
      </c>
      <c r="BJ38" s="14">
        <f t="shared" si="11"/>
        <v>8.9538757397042978E-3</v>
      </c>
      <c r="BK38" s="13">
        <f t="shared" si="12"/>
        <v>13160403.679177251</v>
      </c>
      <c r="BL38" s="14">
        <f t="shared" si="13"/>
        <v>-3.7495835428518753E-2</v>
      </c>
      <c r="BM38" s="13">
        <f t="shared" si="14"/>
        <v>0</v>
      </c>
      <c r="BN38" s="14">
        <f t="shared" si="40"/>
        <v>2.4524142062001264E-3</v>
      </c>
      <c r="BO38" s="13">
        <f t="shared" si="41"/>
        <v>12890818.077268139</v>
      </c>
      <c r="BP38" s="24">
        <f t="shared" si="15"/>
        <v>38972077.063407168</v>
      </c>
      <c r="BQ38" s="18">
        <f>BP38/MAX($BP$13:BP38)-1</f>
        <v>-9.7446444873215965E-3</v>
      </c>
      <c r="BR38" s="18">
        <f t="shared" si="42"/>
        <v>6.5603138641803227E-3</v>
      </c>
      <c r="BS38" s="18"/>
      <c r="BT38" s="18"/>
      <c r="BU38" s="16">
        <v>42600</v>
      </c>
      <c r="BV38" s="14">
        <f t="shared" si="43"/>
        <v>8.2461228331418557E-3</v>
      </c>
      <c r="BW38" s="13">
        <f t="shared" si="44"/>
        <v>12920855.30696178</v>
      </c>
      <c r="BX38" s="14">
        <f t="shared" si="45"/>
        <v>8.9538757397042978E-3</v>
      </c>
      <c r="BY38" s="13">
        <f t="shared" si="46"/>
        <v>13160403.679177251</v>
      </c>
      <c r="BZ38" s="14">
        <f t="shared" si="47"/>
        <v>-3.7495835428518753E-2</v>
      </c>
      <c r="CA38" s="13">
        <f t="shared" si="17"/>
        <v>0</v>
      </c>
      <c r="CB38" s="14">
        <f t="shared" si="48"/>
        <v>2.4524142062001264E-3</v>
      </c>
      <c r="CC38" s="13">
        <f t="shared" si="49"/>
        <v>0</v>
      </c>
      <c r="CD38" s="24">
        <f t="shared" si="18"/>
        <v>26081258.986139029</v>
      </c>
      <c r="CE38" s="18">
        <f>CD38/MAX($CD$13:CD38)-1</f>
        <v>-1.7874990937172375E-2</v>
      </c>
      <c r="CF38" s="18">
        <f t="shared" si="50"/>
        <v>8.6031253825271659E-3</v>
      </c>
      <c r="CJ38" s="16">
        <v>42558</v>
      </c>
      <c r="CK38" s="17">
        <v>151114.83649390383</v>
      </c>
      <c r="CL38" s="18">
        <f>CK38/MAX($CK$13:CK38)-1</f>
        <v>-2.1580160153839012E-3</v>
      </c>
      <c r="CM38" s="29">
        <f t="shared" si="51"/>
        <v>-2.1580160153836792E-3</v>
      </c>
      <c r="CQ38" s="16">
        <v>42600</v>
      </c>
      <c r="CR38" s="14">
        <f t="shared" si="52"/>
        <v>8.2461228331418557E-3</v>
      </c>
      <c r="CS38" s="13">
        <f t="shared" si="53"/>
        <v>43930908.043670081</v>
      </c>
      <c r="CT38" s="14">
        <f t="shared" si="54"/>
        <v>8.9538757397042978E-3</v>
      </c>
      <c r="CU38" s="13">
        <f t="shared" si="19"/>
        <v>7896242.2075063484</v>
      </c>
      <c r="CV38" s="14">
        <f t="shared" si="55"/>
        <v>-3.7495835428518753E-2</v>
      </c>
      <c r="CW38" s="13">
        <f t="shared" si="20"/>
        <v>0</v>
      </c>
      <c r="CX38" s="14">
        <f t="shared" si="56"/>
        <v>2.4524142062001264E-3</v>
      </c>
      <c r="CY38" s="13">
        <f t="shared" si="57"/>
        <v>0</v>
      </c>
      <c r="CZ38" s="13">
        <f t="shared" si="58"/>
        <v>0</v>
      </c>
      <c r="DA38" s="13">
        <f t="shared" si="59"/>
        <v>1.6750759664008186E-3</v>
      </c>
      <c r="DB38" s="24">
        <f t="shared" si="21"/>
        <v>51827150.251176432</v>
      </c>
      <c r="DC38" s="18">
        <f>DB38/MAX($DB$13:DB38)-1</f>
        <v>-8.591083158384194E-3</v>
      </c>
      <c r="DD38" s="18">
        <f t="shared" si="60"/>
        <v>8.3538899982174009E-3</v>
      </c>
      <c r="DI38" s="16">
        <v>42408</v>
      </c>
      <c r="DJ38" s="17">
        <v>4313327.617397272</v>
      </c>
      <c r="DK38" s="18">
        <f t="shared" si="61"/>
        <v>8.7570982200768643E-3</v>
      </c>
      <c r="DM38" s="12">
        <f t="shared" si="77"/>
        <v>40570</v>
      </c>
      <c r="DN38" s="15">
        <v>11020328.042464364</v>
      </c>
      <c r="DO38" s="14">
        <f t="shared" si="62"/>
        <v>2.2328379255307507E-3</v>
      </c>
      <c r="DP38" s="14">
        <f>DN38/MAX($DN$13:DN38)-1</f>
        <v>-5.2349906707434002E-3</v>
      </c>
      <c r="DR38" s="16">
        <v>42555</v>
      </c>
      <c r="DS38" s="13">
        <f t="shared" si="22"/>
        <v>16610113.442417547</v>
      </c>
      <c r="DT38" s="14">
        <f t="shared" si="63"/>
        <v>2.6866606728386255E-3</v>
      </c>
      <c r="DU38" s="14">
        <f>DS38/MAX($DS$13:DS38)-1</f>
        <v>-1.449305073335716E-2</v>
      </c>
      <c r="DX38" s="42">
        <v>42558</v>
      </c>
      <c r="DY38" s="14">
        <f t="shared" si="64"/>
        <v>3.9620275024110363E-4</v>
      </c>
      <c r="DZ38" s="13">
        <f t="shared" si="65"/>
        <v>0</v>
      </c>
      <c r="EA38" s="18">
        <f t="shared" si="66"/>
        <v>-1.5347549773059299E-5</v>
      </c>
      <c r="EB38" s="13">
        <f t="shared" si="67"/>
        <v>4950564.7370503675</v>
      </c>
      <c r="EC38" s="14">
        <f>VLOOKUP(DX38,$Q$13:$S$1892,3,FALSE)</f>
        <v>-2.5450184165561884E-3</v>
      </c>
      <c r="ED38" s="13">
        <f t="shared" si="23"/>
        <v>0</v>
      </c>
      <c r="EE38" s="14">
        <f t="shared" si="68"/>
        <v>7.7689527465230057E-5</v>
      </c>
      <c r="EF38" s="13">
        <f t="shared" si="24"/>
        <v>0</v>
      </c>
      <c r="EG38" s="14">
        <f t="shared" si="69"/>
        <v>7.0553066613721072E-4</v>
      </c>
      <c r="EH38" s="13">
        <f t="shared" si="70"/>
        <v>0</v>
      </c>
      <c r="EI38" s="13">
        <f t="shared" si="71"/>
        <v>0</v>
      </c>
      <c r="EJ38" s="13">
        <f t="shared" si="72"/>
        <v>1.6750759664008186E-3</v>
      </c>
      <c r="EK38" s="24">
        <f t="shared" si="25"/>
        <v>4950564.7370503675</v>
      </c>
      <c r="EL38" s="18">
        <f>EK38/MAX($EK$13:EK38)-1</f>
        <v>-1.0403585035159923E-2</v>
      </c>
      <c r="EM38" s="18">
        <f t="shared" si="73"/>
        <v>-1.5347549773170321E-5</v>
      </c>
    </row>
    <row r="39" spans="1:143" x14ac:dyDescent="0.3">
      <c r="A39" s="12">
        <f t="shared" si="74"/>
        <v>40571</v>
      </c>
      <c r="B39" s="13">
        <v>819535.92125085357</v>
      </c>
      <c r="C39" s="14">
        <f t="shared" si="0"/>
        <v>0</v>
      </c>
      <c r="D39" s="14">
        <f>B39/MAX($B$13:B39)-1</f>
        <v>-4.1634071234240899E-2</v>
      </c>
      <c r="F39" s="16">
        <v>42556</v>
      </c>
      <c r="G39" s="13">
        <f t="shared" si="1"/>
        <v>2099795.4952291613</v>
      </c>
      <c r="H39" s="14">
        <f t="shared" si="2"/>
        <v>-2.4685436666305183E-3</v>
      </c>
      <c r="I39" s="14">
        <f>G39/MAX($G$13:G39)-1</f>
        <v>-1.1305461949987272E-2</v>
      </c>
      <c r="L39" s="12">
        <f t="shared" si="75"/>
        <v>40571</v>
      </c>
      <c r="M39" s="15">
        <v>11122176.5273646</v>
      </c>
      <c r="N39" s="14">
        <f t="shared" si="26"/>
        <v>2.6906915609514748E-4</v>
      </c>
      <c r="O39" s="14">
        <f>M39/MAX(M$13:$M39)-1</f>
        <v>-1.8957521484935347E-2</v>
      </c>
      <c r="Q39" s="16">
        <v>42556</v>
      </c>
      <c r="R39" s="13">
        <f t="shared" si="3"/>
        <v>57043920.022789299</v>
      </c>
      <c r="S39" s="14">
        <f t="shared" si="27"/>
        <v>-5.8678738185125034E-4</v>
      </c>
      <c r="T39" s="14">
        <f>R39/MAX($R$13:R39)-1</f>
        <v>-1.9403687597274955E-2</v>
      </c>
      <c r="V39" s="12">
        <f t="shared" si="76"/>
        <v>40571</v>
      </c>
      <c r="W39" s="14">
        <f t="shared" si="28"/>
        <v>0</v>
      </c>
      <c r="X39" s="13">
        <f t="shared" si="29"/>
        <v>87075.691632903137</v>
      </c>
      <c r="Y39" s="14">
        <f t="shared" si="30"/>
        <v>2.6906915609514748E-4</v>
      </c>
      <c r="Z39" s="13">
        <f t="shared" si="31"/>
        <v>15166.604355497178</v>
      </c>
      <c r="AA39" s="14"/>
      <c r="AB39" s="13"/>
      <c r="AC39" s="24">
        <f t="shared" si="32"/>
        <v>102242.29598840032</v>
      </c>
      <c r="AD39" s="18">
        <f>AC39/MAX(AC$13:$AC39)-1</f>
        <v>-3.425524919627676E-2</v>
      </c>
      <c r="AE39" s="18">
        <f t="shared" si="33"/>
        <v>3.9904527347367491E-5</v>
      </c>
      <c r="AH39" s="16">
        <v>42556</v>
      </c>
      <c r="AI39" s="19">
        <v>3006382331.967566</v>
      </c>
      <c r="AJ39" s="14">
        <f t="shared" si="5"/>
        <v>4.4456301042159474E-3</v>
      </c>
      <c r="AK39" s="18">
        <f>AI39/MAX(AI$13:$AI39)-1</f>
        <v>-3.5663198808773E-2</v>
      </c>
      <c r="AN39" s="16">
        <v>42556</v>
      </c>
      <c r="AO39" s="14">
        <f t="shared" si="6"/>
        <v>-2.4685436666305183E-3</v>
      </c>
      <c r="AP39" s="13">
        <f t="shared" si="34"/>
        <v>0</v>
      </c>
      <c r="AQ39" s="14">
        <f t="shared" si="7"/>
        <v>-5.8678738185125034E-4</v>
      </c>
      <c r="AR39" s="13">
        <f t="shared" si="35"/>
        <v>16179839.154644966</v>
      </c>
      <c r="AS39" s="14">
        <f t="shared" si="8"/>
        <v>4.4456301042159474E-3</v>
      </c>
      <c r="AT39" s="13">
        <f t="shared" si="36"/>
        <v>0</v>
      </c>
      <c r="AU39" s="24">
        <f t="shared" si="9"/>
        <v>16179839.154644966</v>
      </c>
      <c r="AV39" s="18">
        <f>AU39/MAX(AU$13:$AU39)-1</f>
        <v>-1.9403687597274732E-2</v>
      </c>
      <c r="AW39" s="18">
        <f t="shared" si="37"/>
        <v>-5.8678738185125034E-4</v>
      </c>
      <c r="AZ39" s="42">
        <v>42559</v>
      </c>
      <c r="BA39" s="41">
        <v>10236552</v>
      </c>
      <c r="BB39" s="18">
        <f>BA39/MAX($BA$13:BA39)-1</f>
        <v>0</v>
      </c>
      <c r="BC39" s="29">
        <f t="shared" si="38"/>
        <v>2.9237137418447467E-4</v>
      </c>
      <c r="BG39" s="16">
        <v>42601</v>
      </c>
      <c r="BH39" s="14">
        <f t="shared" si="10"/>
        <v>-1.0593083135421399E-2</v>
      </c>
      <c r="BI39" s="13">
        <f t="shared" si="39"/>
        <v>12783983.612514384</v>
      </c>
      <c r="BJ39" s="14">
        <f t="shared" si="11"/>
        <v>4.1304299567859193E-3</v>
      </c>
      <c r="BK39" s="13">
        <f t="shared" si="12"/>
        <v>13214761.804777119</v>
      </c>
      <c r="BL39" s="14">
        <f t="shared" si="13"/>
        <v>-2.8221296385877448E-4</v>
      </c>
      <c r="BM39" s="13">
        <f t="shared" si="14"/>
        <v>0</v>
      </c>
      <c r="BN39" s="14">
        <f t="shared" si="40"/>
        <v>6.7007885202263751E-4</v>
      </c>
      <c r="BO39" s="13">
        <f t="shared" si="41"/>
        <v>12899455.941846987</v>
      </c>
      <c r="BP39" s="24">
        <f t="shared" si="15"/>
        <v>38898201.359138489</v>
      </c>
      <c r="BQ39" s="18">
        <f>BP39/MAX($BP$13:BP39)-1</f>
        <v>-1.1621778510106817E-2</v>
      </c>
      <c r="BR39" s="18">
        <f t="shared" si="42"/>
        <v>-1.8956060296320132E-3</v>
      </c>
      <c r="BS39" s="18"/>
      <c r="BT39" s="18"/>
      <c r="BU39" s="16">
        <v>42601</v>
      </c>
      <c r="BV39" s="14">
        <f t="shared" si="43"/>
        <v>-1.0593083135421399E-2</v>
      </c>
      <c r="BW39" s="13">
        <f t="shared" si="44"/>
        <v>12783983.612514384</v>
      </c>
      <c r="BX39" s="14">
        <f t="shared" si="45"/>
        <v>4.1304299567859193E-3</v>
      </c>
      <c r="BY39" s="13">
        <f t="shared" si="46"/>
        <v>13214761.804777119</v>
      </c>
      <c r="BZ39" s="14">
        <f t="shared" si="47"/>
        <v>-2.8221296385877448E-4</v>
      </c>
      <c r="CA39" s="13">
        <f t="shared" si="17"/>
        <v>0</v>
      </c>
      <c r="CB39" s="14">
        <f t="shared" si="48"/>
        <v>6.7007885202263751E-4</v>
      </c>
      <c r="CC39" s="13">
        <f t="shared" si="49"/>
        <v>0</v>
      </c>
      <c r="CD39" s="24">
        <f t="shared" si="18"/>
        <v>25998745.417291503</v>
      </c>
      <c r="CE39" s="18">
        <f>CD39/MAX($CD$13:CD39)-1</f>
        <v>-2.0982150740893935E-2</v>
      </c>
      <c r="CF39" s="18">
        <f t="shared" si="50"/>
        <v>-3.1637111111614269E-3</v>
      </c>
      <c r="CJ39" s="16">
        <v>42559</v>
      </c>
      <c r="CK39" s="19">
        <v>151114.83649390383</v>
      </c>
      <c r="CL39" s="18">
        <f>CK39/MAX($CK$13:CK39)-1</f>
        <v>-2.1580160153839012E-3</v>
      </c>
      <c r="CM39" s="29">
        <f t="shared" si="51"/>
        <v>0</v>
      </c>
      <c r="CQ39" s="16">
        <v>42601</v>
      </c>
      <c r="CR39" s="14">
        <f t="shared" si="52"/>
        <v>-1.0593083135421399E-2</v>
      </c>
      <c r="CS39" s="13">
        <f t="shared" si="53"/>
        <v>43465544.282548934</v>
      </c>
      <c r="CT39" s="14">
        <f t="shared" si="54"/>
        <v>4.1304299567859193E-3</v>
      </c>
      <c r="CU39" s="13">
        <f t="shared" si="19"/>
        <v>7928857.0828662701</v>
      </c>
      <c r="CV39" s="14">
        <f t="shared" si="55"/>
        <v>-2.8221296385877448E-4</v>
      </c>
      <c r="CW39" s="13">
        <f t="shared" si="20"/>
        <v>0</v>
      </c>
      <c r="CX39" s="14">
        <f t="shared" si="56"/>
        <v>6.7007885202263751E-4</v>
      </c>
      <c r="CY39" s="13">
        <f t="shared" si="57"/>
        <v>0</v>
      </c>
      <c r="CZ39" s="13">
        <f t="shared" si="58"/>
        <v>0</v>
      </c>
      <c r="DA39" s="13">
        <f t="shared" si="59"/>
        <v>0</v>
      </c>
      <c r="DB39" s="24">
        <f t="shared" si="21"/>
        <v>51394401.365415201</v>
      </c>
      <c r="DC39" s="18">
        <f>DB39/MAX($DB$13:DB39)-1</f>
        <v>-1.6869198046385869E-2</v>
      </c>
      <c r="DD39" s="18">
        <f t="shared" si="60"/>
        <v>-8.3498491362914429E-3</v>
      </c>
      <c r="DI39" s="16">
        <v>42409</v>
      </c>
      <c r="DJ39" s="19">
        <v>4339115.2704758085</v>
      </c>
      <c r="DK39" s="18">
        <f t="shared" si="61"/>
        <v>5.9785982809479332E-3</v>
      </c>
      <c r="DM39" s="12">
        <f t="shared" si="77"/>
        <v>40571</v>
      </c>
      <c r="DN39" s="15">
        <v>11021210.223185109</v>
      </c>
      <c r="DO39" s="14">
        <f t="shared" si="62"/>
        <v>8.00503140510056E-5</v>
      </c>
      <c r="DP39" s="14">
        <f>DN39/MAX($DN$13:DN39)-1</f>
        <v>-5.1553594193395336E-3</v>
      </c>
      <c r="DR39" s="16">
        <v>42556</v>
      </c>
      <c r="DS39" s="13">
        <f t="shared" si="22"/>
        <v>16618879.257413553</v>
      </c>
      <c r="DT39" s="14">
        <f t="shared" si="63"/>
        <v>5.2773962239305305E-4</v>
      </c>
      <c r="DU39" s="14">
        <f>DS39/MAX($DS$13:DS39)-1</f>
        <v>-1.3972959668085538E-2</v>
      </c>
      <c r="DX39" s="42">
        <v>42559</v>
      </c>
      <c r="DY39" s="14">
        <f t="shared" si="64"/>
        <v>-8.2963371266753239E-4</v>
      </c>
      <c r="DZ39" s="13">
        <f t="shared" si="65"/>
        <v>0</v>
      </c>
      <c r="EA39" s="18">
        <f t="shared" si="66"/>
        <v>-1.3225925512267978E-3</v>
      </c>
      <c r="EB39" s="13">
        <f t="shared" si="67"/>
        <v>4944017.1570047783</v>
      </c>
      <c r="EC39" s="14">
        <f>VLOOKUP(DX39,$Q$13:$S$1892,3,FALSE)</f>
        <v>1.0088045242875321E-3</v>
      </c>
      <c r="ED39" s="13">
        <f t="shared" si="23"/>
        <v>0</v>
      </c>
      <c r="EE39" s="14">
        <f t="shared" si="68"/>
        <v>-1.4666854719320721E-3</v>
      </c>
      <c r="EF39" s="13">
        <f t="shared" si="24"/>
        <v>0</v>
      </c>
      <c r="EG39" s="14">
        <f t="shared" si="69"/>
        <v>2.9237137418447467E-4</v>
      </c>
      <c r="EH39" s="13">
        <f t="shared" si="70"/>
        <v>0</v>
      </c>
      <c r="EI39" s="13">
        <f t="shared" si="71"/>
        <v>0</v>
      </c>
      <c r="EJ39" s="13">
        <f t="shared" si="72"/>
        <v>0</v>
      </c>
      <c r="EK39" s="24">
        <f t="shared" si="25"/>
        <v>4944017.1570047783</v>
      </c>
      <c r="EL39" s="18">
        <f>EK39/MAX($EK$13:EK39)-1</f>
        <v>-1.1712417882313253E-2</v>
      </c>
      <c r="EM39" s="18">
        <f t="shared" si="73"/>
        <v>-1.3225925512269088E-3</v>
      </c>
    </row>
    <row r="40" spans="1:143" x14ac:dyDescent="0.3">
      <c r="A40" s="12">
        <f t="shared" si="74"/>
        <v>40572</v>
      </c>
      <c r="B40" s="13">
        <v>819535.92125085357</v>
      </c>
      <c r="C40" s="14">
        <f t="shared" si="0"/>
        <v>0</v>
      </c>
      <c r="D40" s="14">
        <f>B40/MAX($B$13:B40)-1</f>
        <v>-4.1634071234240899E-2</v>
      </c>
      <c r="F40" s="16">
        <v>42558</v>
      </c>
      <c r="G40" s="13">
        <f t="shared" si="1"/>
        <v>2100627.4399793148</v>
      </c>
      <c r="H40" s="14">
        <f t="shared" si="2"/>
        <v>3.9620275024110363E-4</v>
      </c>
      <c r="I40" s="14">
        <f>G40/MAX($G$13:G40)-1</f>
        <v>-1.0913738454863653E-2</v>
      </c>
      <c r="L40" s="12">
        <f t="shared" si="75"/>
        <v>40572</v>
      </c>
      <c r="M40" s="15">
        <v>11122176.5273646</v>
      </c>
      <c r="N40" s="14">
        <f t="shared" si="26"/>
        <v>0</v>
      </c>
      <c r="O40" s="14">
        <f>M40/MAX(M$13:$M40)-1</f>
        <v>-1.8957521484935347E-2</v>
      </c>
      <c r="Q40" s="16">
        <v>42558</v>
      </c>
      <c r="R40" s="13">
        <f t="shared" si="3"/>
        <v>56898742.195778742</v>
      </c>
      <c r="S40" s="14">
        <f t="shared" si="27"/>
        <v>-2.5450184165561884E-3</v>
      </c>
      <c r="T40" s="14">
        <f>R40/MAX($R$13:R40)-1</f>
        <v>-2.1899323271546978E-2</v>
      </c>
      <c r="V40" s="12">
        <f t="shared" si="76"/>
        <v>40572</v>
      </c>
      <c r="W40" s="14">
        <f t="shared" si="28"/>
        <v>0</v>
      </c>
      <c r="X40" s="13">
        <f t="shared" si="29"/>
        <v>87075.691632903137</v>
      </c>
      <c r="Y40" s="14">
        <f t="shared" si="30"/>
        <v>0</v>
      </c>
      <c r="Z40" s="13">
        <f t="shared" si="31"/>
        <v>15166.604355497178</v>
      </c>
      <c r="AA40" s="14"/>
      <c r="AB40" s="13"/>
      <c r="AC40" s="24">
        <f t="shared" si="32"/>
        <v>102242.29598840032</v>
      </c>
      <c r="AD40" s="18">
        <f>AC40/MAX(AC$13:$AC40)-1</f>
        <v>-3.425524919627676E-2</v>
      </c>
      <c r="AE40" s="18">
        <f t="shared" si="33"/>
        <v>0</v>
      </c>
      <c r="AH40" s="16">
        <v>42558</v>
      </c>
      <c r="AI40" s="19">
        <v>3032473526.0762243</v>
      </c>
      <c r="AJ40" s="14">
        <f t="shared" si="5"/>
        <v>8.6786014643662757E-3</v>
      </c>
      <c r="AK40" s="18">
        <f>AI40/MAX(AI$13:$AI40)-1</f>
        <v>-2.7294104033812605E-2</v>
      </c>
      <c r="AN40" s="16">
        <v>42558</v>
      </c>
      <c r="AO40" s="14">
        <f t="shared" si="6"/>
        <v>3.9620275024110363E-4</v>
      </c>
      <c r="AP40" s="13">
        <f t="shared" si="34"/>
        <v>0</v>
      </c>
      <c r="AQ40" s="14">
        <f t="shared" si="7"/>
        <v>-2.5450184165561884E-3</v>
      </c>
      <c r="AR40" s="13">
        <f t="shared" si="35"/>
        <v>16138661.166019477</v>
      </c>
      <c r="AS40" s="14">
        <f t="shared" si="8"/>
        <v>8.6786014643662757E-3</v>
      </c>
      <c r="AT40" s="13">
        <f t="shared" si="36"/>
        <v>0</v>
      </c>
      <c r="AU40" s="24">
        <f t="shared" si="9"/>
        <v>16138661.166019477</v>
      </c>
      <c r="AV40" s="18">
        <f>AU40/MAX(AU$13:$AU40)-1</f>
        <v>-2.1899323271546867E-2</v>
      </c>
      <c r="AW40" s="18">
        <f t="shared" si="37"/>
        <v>-2.5450184165561884E-3</v>
      </c>
      <c r="AZ40" s="42">
        <v>42562</v>
      </c>
      <c r="BA40" s="41">
        <v>10245857</v>
      </c>
      <c r="BB40" s="18">
        <f>BA40/MAX($BA$13:BA40)-1</f>
        <v>0</v>
      </c>
      <c r="BC40" s="29">
        <f t="shared" si="38"/>
        <v>9.0899748274608783E-4</v>
      </c>
      <c r="BG40" s="16">
        <v>42604</v>
      </c>
      <c r="BH40" s="14">
        <f t="shared" si="10"/>
        <v>5.8306079172387726E-3</v>
      </c>
      <c r="BI40" s="13">
        <f t="shared" si="39"/>
        <v>12858522.00857936</v>
      </c>
      <c r="BJ40" s="14">
        <f t="shared" si="11"/>
        <v>-5.4665375751894452E-4</v>
      </c>
      <c r="BK40" s="13">
        <f t="shared" si="12"/>
        <v>13207537.905581821</v>
      </c>
      <c r="BL40" s="14">
        <f t="shared" si="13"/>
        <v>-1.892956060036699E-3</v>
      </c>
      <c r="BM40" s="13">
        <f t="shared" si="14"/>
        <v>0</v>
      </c>
      <c r="BN40" s="14">
        <f t="shared" si="40"/>
        <v>-1.6513937341749996E-3</v>
      </c>
      <c r="BO40" s="13">
        <f t="shared" si="41"/>
        <v>12878153.861130355</v>
      </c>
      <c r="BP40" s="24">
        <f t="shared" si="15"/>
        <v>38944213.77529154</v>
      </c>
      <c r="BQ40" s="18">
        <f>BP40/MAX($BP$13:BP40)-1</f>
        <v>-1.0452632676757889E-2</v>
      </c>
      <c r="BR40" s="18">
        <f t="shared" si="42"/>
        <v>1.182893155604603E-3</v>
      </c>
      <c r="BS40" s="18"/>
      <c r="BT40" s="18"/>
      <c r="BU40" s="16">
        <v>42604</v>
      </c>
      <c r="BV40" s="14">
        <f t="shared" si="43"/>
        <v>5.8306079172387726E-3</v>
      </c>
      <c r="BW40" s="13">
        <f t="shared" si="44"/>
        <v>12858522.00857936</v>
      </c>
      <c r="BX40" s="14">
        <f t="shared" si="45"/>
        <v>-5.4665375751894452E-4</v>
      </c>
      <c r="BY40" s="13">
        <f t="shared" si="46"/>
        <v>13207537.905581821</v>
      </c>
      <c r="BZ40" s="14">
        <f t="shared" si="47"/>
        <v>-1.892956060036699E-3</v>
      </c>
      <c r="CA40" s="13">
        <f t="shared" si="17"/>
        <v>0</v>
      </c>
      <c r="CB40" s="14">
        <f t="shared" si="48"/>
        <v>-1.6513937341749996E-3</v>
      </c>
      <c r="CC40" s="13">
        <f t="shared" si="49"/>
        <v>0</v>
      </c>
      <c r="CD40" s="24">
        <f t="shared" si="18"/>
        <v>26066059.914161183</v>
      </c>
      <c r="CE40" s="18">
        <f>CD40/MAX($CD$13:CD40)-1</f>
        <v>-1.8447332506723146E-2</v>
      </c>
      <c r="CF40" s="18">
        <f t="shared" si="50"/>
        <v>2.5891440448087E-3</v>
      </c>
      <c r="CJ40" s="16">
        <v>42562</v>
      </c>
      <c r="CK40" s="19">
        <v>151114.83649390383</v>
      </c>
      <c r="CL40" s="18">
        <f>CK40/MAX($CK$13:CK40)-1</f>
        <v>-2.1580160153839012E-3</v>
      </c>
      <c r="CM40" s="29">
        <f t="shared" si="51"/>
        <v>0</v>
      </c>
      <c r="CQ40" s="16">
        <v>42604</v>
      </c>
      <c r="CR40" s="14">
        <f t="shared" si="52"/>
        <v>5.8306079172387726E-3</v>
      </c>
      <c r="CS40" s="13">
        <f t="shared" si="53"/>
        <v>43718974.829169855</v>
      </c>
      <c r="CT40" s="14">
        <f t="shared" si="54"/>
        <v>-5.4665375751894452E-4</v>
      </c>
      <c r="CU40" s="13">
        <f t="shared" si="19"/>
        <v>7924522.7433490902</v>
      </c>
      <c r="CV40" s="14">
        <f t="shared" si="55"/>
        <v>-1.892956060036699E-3</v>
      </c>
      <c r="CW40" s="13">
        <f t="shared" si="20"/>
        <v>0</v>
      </c>
      <c r="CX40" s="14">
        <f t="shared" si="56"/>
        <v>-1.6513937341749996E-3</v>
      </c>
      <c r="CY40" s="13">
        <f t="shared" si="57"/>
        <v>0</v>
      </c>
      <c r="CZ40" s="13">
        <f t="shared" si="58"/>
        <v>0</v>
      </c>
      <c r="DA40" s="13">
        <f t="shared" si="59"/>
        <v>0</v>
      </c>
      <c r="DB40" s="24">
        <f t="shared" si="21"/>
        <v>51643497.572518945</v>
      </c>
      <c r="DC40" s="18">
        <f>DB40/MAX($DB$13:DB40)-1</f>
        <v>-1.2104201327924113E-2</v>
      </c>
      <c r="DD40" s="18">
        <f t="shared" si="60"/>
        <v>4.8467576328532491E-3</v>
      </c>
      <c r="DI40" s="16">
        <v>42410</v>
      </c>
      <c r="DJ40" s="19">
        <v>4362963.3812537994</v>
      </c>
      <c r="DK40" s="18">
        <f t="shared" si="61"/>
        <v>5.4960768017060513E-3</v>
      </c>
      <c r="DM40" s="12">
        <f t="shared" si="77"/>
        <v>40572</v>
      </c>
      <c r="DN40" s="15">
        <v>11021210.223185109</v>
      </c>
      <c r="DO40" s="14">
        <f t="shared" si="62"/>
        <v>0</v>
      </c>
      <c r="DP40" s="14">
        <f>DN40/MAX($DN$13:DN40)-1</f>
        <v>-5.1553594193395336E-3</v>
      </c>
      <c r="DR40" s="16">
        <v>42558</v>
      </c>
      <c r="DS40" s="13">
        <f t="shared" si="22"/>
        <v>16618624.198336978</v>
      </c>
      <c r="DT40" s="14">
        <f t="shared" si="63"/>
        <v>-1.5347549773059299E-5</v>
      </c>
      <c r="DU40" s="14">
        <f>DS40/MAX($DS$13:DS40)-1</f>
        <v>-1.3988092767164617E-2</v>
      </c>
      <c r="DX40" s="42">
        <v>42562</v>
      </c>
      <c r="DY40" s="14">
        <f t="shared" si="64"/>
        <v>3.2012005022989953E-3</v>
      </c>
      <c r="DZ40" s="13">
        <f t="shared" si="65"/>
        <v>0</v>
      </c>
      <c r="EA40" s="18">
        <f t="shared" si="66"/>
        <v>2.7443663450228417E-3</v>
      </c>
      <c r="EB40" s="13">
        <f t="shared" si="67"/>
        <v>4957585.351299678</v>
      </c>
      <c r="EC40" s="14">
        <f>VLOOKUP(DX40,$Q$13:$S$1892,3,FALSE)</f>
        <v>5.1007559841118599E-3</v>
      </c>
      <c r="ED40" s="13">
        <f t="shared" si="23"/>
        <v>0</v>
      </c>
      <c r="EE40" s="14">
        <f t="shared" si="68"/>
        <v>3.2905205246251956E-3</v>
      </c>
      <c r="EF40" s="13">
        <f t="shared" si="24"/>
        <v>0</v>
      </c>
      <c r="EG40" s="14">
        <f t="shared" si="69"/>
        <v>9.0899748274608783E-4</v>
      </c>
      <c r="EH40" s="13">
        <f t="shared" si="70"/>
        <v>0</v>
      </c>
      <c r="EI40" s="13">
        <f t="shared" si="71"/>
        <v>0</v>
      </c>
      <c r="EJ40" s="13">
        <f t="shared" si="72"/>
        <v>0</v>
      </c>
      <c r="EK40" s="24">
        <f t="shared" si="25"/>
        <v>4957585.351299678</v>
      </c>
      <c r="EL40" s="18">
        <f>EK40/MAX($EK$13:EK40)-1</f>
        <v>-9.0001947027454898E-3</v>
      </c>
      <c r="EM40" s="18">
        <f t="shared" si="73"/>
        <v>2.7443663450228417E-3</v>
      </c>
    </row>
    <row r="41" spans="1:143" x14ac:dyDescent="0.3">
      <c r="A41" s="12">
        <f t="shared" si="74"/>
        <v>40573</v>
      </c>
      <c r="B41" s="13">
        <v>819535.92125085357</v>
      </c>
      <c r="C41" s="14">
        <f t="shared" si="0"/>
        <v>0</v>
      </c>
      <c r="D41" s="14">
        <f>B41/MAX($B$13:B41)-1</f>
        <v>-4.1634071234240899E-2</v>
      </c>
      <c r="F41" s="16">
        <v>42559</v>
      </c>
      <c r="G41" s="13">
        <f t="shared" si="1"/>
        <v>2098884.6886373535</v>
      </c>
      <c r="H41" s="14">
        <f t="shared" si="2"/>
        <v>-8.2963371266753239E-4</v>
      </c>
      <c r="I41" s="14">
        <f>G41/MAX($G$13:G41)-1</f>
        <v>-1.1734317762177815E-2</v>
      </c>
      <c r="L41" s="12">
        <f t="shared" si="75"/>
        <v>40573</v>
      </c>
      <c r="M41" s="15">
        <v>11122176.5273646</v>
      </c>
      <c r="N41" s="14">
        <f t="shared" si="26"/>
        <v>0</v>
      </c>
      <c r="O41" s="14">
        <f>M41/MAX(M$13:$M41)-1</f>
        <v>-1.8957521484935347E-2</v>
      </c>
      <c r="Q41" s="16">
        <v>42559</v>
      </c>
      <c r="R41" s="13">
        <f t="shared" si="3"/>
        <v>56956141.904332116</v>
      </c>
      <c r="S41" s="14">
        <f t="shared" si="27"/>
        <v>1.0088045242875321E-3</v>
      </c>
      <c r="T41" s="14">
        <f>R41/MAX($R$13:R41)-1</f>
        <v>-2.0912610883654592E-2</v>
      </c>
      <c r="V41" s="12">
        <f t="shared" si="76"/>
        <v>40573</v>
      </c>
      <c r="W41" s="14">
        <f t="shared" si="28"/>
        <v>0</v>
      </c>
      <c r="X41" s="13">
        <f t="shared" si="29"/>
        <v>87075.691632903137</v>
      </c>
      <c r="Y41" s="14">
        <f t="shared" si="30"/>
        <v>0</v>
      </c>
      <c r="Z41" s="13">
        <f t="shared" si="31"/>
        <v>15166.604355497178</v>
      </c>
      <c r="AA41" s="14"/>
      <c r="AB41" s="13"/>
      <c r="AC41" s="24">
        <f t="shared" si="32"/>
        <v>102242.29598840032</v>
      </c>
      <c r="AD41" s="18">
        <f>AC41/MAX(AC$13:$AC41)-1</f>
        <v>-3.425524919627676E-2</v>
      </c>
      <c r="AE41" s="18">
        <f t="shared" si="33"/>
        <v>0</v>
      </c>
      <c r="AH41" s="16">
        <v>42559</v>
      </c>
      <c r="AI41" s="19">
        <v>3019567936.7156668</v>
      </c>
      <c r="AJ41" s="14">
        <f t="shared" si="5"/>
        <v>-4.255796217042751E-3</v>
      </c>
      <c r="AK41" s="18">
        <f>AI41/MAX(AI$13:$AI41)-1</f>
        <v>-3.1433742106160678E-2</v>
      </c>
      <c r="AN41" s="16">
        <v>42559</v>
      </c>
      <c r="AO41" s="14">
        <f t="shared" si="6"/>
        <v>-8.2963371266753239E-4</v>
      </c>
      <c r="AP41" s="13">
        <f t="shared" si="34"/>
        <v>0</v>
      </c>
      <c r="AQ41" s="14">
        <f t="shared" si="7"/>
        <v>1.0088045242875321E-3</v>
      </c>
      <c r="AR41" s="13">
        <f t="shared" si="35"/>
        <v>16154941.9204197</v>
      </c>
      <c r="AS41" s="14">
        <f t="shared" si="8"/>
        <v>-4.255796217042751E-3</v>
      </c>
      <c r="AT41" s="13">
        <f t="shared" si="36"/>
        <v>0</v>
      </c>
      <c r="AU41" s="24">
        <f t="shared" si="9"/>
        <v>16154941.9204197</v>
      </c>
      <c r="AV41" s="18">
        <f>AU41/MAX(AU$13:$AU41)-1</f>
        <v>-2.0912610883654481E-2</v>
      </c>
      <c r="AW41" s="18">
        <f t="shared" si="37"/>
        <v>1.0088045242875321E-3</v>
      </c>
      <c r="AZ41" s="42">
        <v>42563</v>
      </c>
      <c r="BA41" s="41">
        <v>10184382</v>
      </c>
      <c r="BB41" s="18">
        <f>BA41/MAX($BA$13:BA41)-1</f>
        <v>-5.9999861407395993E-3</v>
      </c>
      <c r="BC41" s="29">
        <f t="shared" si="38"/>
        <v>-5.9999861407395993E-3</v>
      </c>
      <c r="BG41" s="16">
        <v>42605</v>
      </c>
      <c r="BH41" s="14">
        <f t="shared" si="10"/>
        <v>-4.30882016642542E-4</v>
      </c>
      <c r="BI41" s="13">
        <f t="shared" si="39"/>
        <v>12852981.502685262</v>
      </c>
      <c r="BJ41" s="14">
        <f t="shared" si="11"/>
        <v>4.3963195451879322E-4</v>
      </c>
      <c r="BK41" s="13">
        <f t="shared" si="12"/>
        <v>13213344.361285632</v>
      </c>
      <c r="BL41" s="14">
        <f t="shared" si="13"/>
        <v>5.6294696294811875E-3</v>
      </c>
      <c r="BM41" s="13">
        <f t="shared" si="14"/>
        <v>0</v>
      </c>
      <c r="BN41" s="14">
        <f t="shared" si="40"/>
        <v>9.2616190161765033E-4</v>
      </c>
      <c r="BO41" s="13">
        <f t="shared" si="41"/>
        <v>12890081.116599703</v>
      </c>
      <c r="BP41" s="24">
        <f t="shared" si="15"/>
        <v>38956406.980570599</v>
      </c>
      <c r="BQ41" s="18">
        <f>BP41/MAX($BP$13:BP41)-1</f>
        <v>-1.0142811190753664E-2</v>
      </c>
      <c r="BR41" s="18">
        <f t="shared" si="42"/>
        <v>3.1309414408564606E-4</v>
      </c>
      <c r="BS41" s="18"/>
      <c r="BT41" s="18"/>
      <c r="BU41" s="16">
        <v>42605</v>
      </c>
      <c r="BV41" s="14">
        <f t="shared" si="43"/>
        <v>-4.30882016642542E-4</v>
      </c>
      <c r="BW41" s="13">
        <f t="shared" si="44"/>
        <v>12852981.502685262</v>
      </c>
      <c r="BX41" s="14">
        <f t="shared" si="45"/>
        <v>4.3963195451879322E-4</v>
      </c>
      <c r="BY41" s="13">
        <f t="shared" si="46"/>
        <v>13213344.361285632</v>
      </c>
      <c r="BZ41" s="14">
        <f t="shared" si="47"/>
        <v>5.6294696294811875E-3</v>
      </c>
      <c r="CA41" s="13">
        <f t="shared" si="17"/>
        <v>0</v>
      </c>
      <c r="CB41" s="14">
        <f t="shared" si="48"/>
        <v>9.2616190161765033E-4</v>
      </c>
      <c r="CC41" s="13">
        <f t="shared" si="49"/>
        <v>0</v>
      </c>
      <c r="CD41" s="24">
        <f t="shared" si="18"/>
        <v>26066325.863970894</v>
      </c>
      <c r="CE41" s="18">
        <f>CD41/MAX($CD$13:CD41)-1</f>
        <v>-1.8437317807685427E-2</v>
      </c>
      <c r="CF41" s="18">
        <f t="shared" si="50"/>
        <v>1.0202915614598851E-5</v>
      </c>
      <c r="CJ41" s="16">
        <v>42563</v>
      </c>
      <c r="CK41" s="19">
        <v>151114.83649390383</v>
      </c>
      <c r="CL41" s="18">
        <f>CK41/MAX($CK$13:CK41)-1</f>
        <v>-2.1580160153839012E-3</v>
      </c>
      <c r="CM41" s="29">
        <f t="shared" si="51"/>
        <v>0</v>
      </c>
      <c r="CQ41" s="16">
        <v>42605</v>
      </c>
      <c r="CR41" s="14">
        <f t="shared" si="52"/>
        <v>-4.30882016642542E-4</v>
      </c>
      <c r="CS41" s="13">
        <f t="shared" si="53"/>
        <v>43700137.109129921</v>
      </c>
      <c r="CT41" s="14">
        <f t="shared" si="54"/>
        <v>4.3963195451879322E-4</v>
      </c>
      <c r="CU41" s="13">
        <f t="shared" si="19"/>
        <v>7928006.6167713776</v>
      </c>
      <c r="CV41" s="14">
        <f t="shared" si="55"/>
        <v>5.6294696294811875E-3</v>
      </c>
      <c r="CW41" s="13">
        <f t="shared" si="20"/>
        <v>0</v>
      </c>
      <c r="CX41" s="14">
        <f t="shared" si="56"/>
        <v>9.2616190161765033E-4</v>
      </c>
      <c r="CY41" s="13">
        <f t="shared" si="57"/>
        <v>0</v>
      </c>
      <c r="CZ41" s="13">
        <f t="shared" si="58"/>
        <v>0</v>
      </c>
      <c r="DA41" s="13">
        <f t="shared" si="59"/>
        <v>0</v>
      </c>
      <c r="DB41" s="24">
        <f t="shared" si="21"/>
        <v>51628143.725901298</v>
      </c>
      <c r="DC41" s="18">
        <f>DB41/MAX($DB$13:DB41)-1</f>
        <v>-1.2397907240187855E-2</v>
      </c>
      <c r="DD41" s="18">
        <f t="shared" si="60"/>
        <v>-2.973045463484647E-4</v>
      </c>
      <c r="DI41" s="16">
        <v>42411</v>
      </c>
      <c r="DJ41" s="19">
        <v>4489911.1866334863</v>
      </c>
      <c r="DK41" s="18">
        <f t="shared" si="61"/>
        <v>2.9096692840728133E-2</v>
      </c>
      <c r="DM41" s="12">
        <f t="shared" si="77"/>
        <v>40573</v>
      </c>
      <c r="DN41" s="15">
        <v>11021210.223185109</v>
      </c>
      <c r="DO41" s="14">
        <f t="shared" si="62"/>
        <v>0</v>
      </c>
      <c r="DP41" s="14">
        <f>DN41/MAX($DN$13:DN41)-1</f>
        <v>-5.1553594193395336E-3</v>
      </c>
      <c r="DR41" s="16">
        <v>42559</v>
      </c>
      <c r="DS41" s="13">
        <f t="shared" si="22"/>
        <v>16596644.52976062</v>
      </c>
      <c r="DT41" s="14">
        <f t="shared" si="63"/>
        <v>-1.3225925512267978E-3</v>
      </c>
      <c r="DU41" s="14">
        <f>DS41/MAX($DS$13:DS41)-1</f>
        <v>-1.5292184771091732E-2</v>
      </c>
      <c r="DX41" s="42">
        <v>42563</v>
      </c>
      <c r="DY41" s="14">
        <f t="shared" si="64"/>
        <v>8.9239573122599225E-3</v>
      </c>
      <c r="DZ41" s="13">
        <f t="shared" si="65"/>
        <v>0</v>
      </c>
      <c r="EA41" s="18">
        <f t="shared" si="66"/>
        <v>3.0543632708290858E-4</v>
      </c>
      <c r="EB41" s="13">
        <f t="shared" si="67"/>
        <v>4959099.5779605787</v>
      </c>
      <c r="EC41" s="14">
        <f>VLOOKUP(DX41,$Q$13:$S$1892,3,FALSE)</f>
        <v>5.3954509320275346E-3</v>
      </c>
      <c r="ED41" s="13">
        <f t="shared" si="23"/>
        <v>0</v>
      </c>
      <c r="EE41" s="14">
        <f t="shared" si="68"/>
        <v>1.0731742963750124E-2</v>
      </c>
      <c r="EF41" s="13">
        <f t="shared" si="24"/>
        <v>0</v>
      </c>
      <c r="EG41" s="14">
        <f t="shared" si="69"/>
        <v>-5.9999861407395993E-3</v>
      </c>
      <c r="EH41" s="13">
        <f t="shared" si="70"/>
        <v>0</v>
      </c>
      <c r="EI41" s="13">
        <f t="shared" si="71"/>
        <v>0</v>
      </c>
      <c r="EJ41" s="13">
        <f t="shared" si="72"/>
        <v>0</v>
      </c>
      <c r="EK41" s="24">
        <f t="shared" si="25"/>
        <v>4959099.5779605787</v>
      </c>
      <c r="EL41" s="18">
        <f>EK41/MAX($EK$13:EK41)-1</f>
        <v>-8.6975073620756405E-3</v>
      </c>
      <c r="EM41" s="18">
        <f t="shared" si="73"/>
        <v>3.0543632708290858E-4</v>
      </c>
    </row>
    <row r="42" spans="1:143" x14ac:dyDescent="0.3">
      <c r="A42" s="12">
        <f t="shared" si="74"/>
        <v>40574</v>
      </c>
      <c r="B42" s="13">
        <v>824584.15730999515</v>
      </c>
      <c r="C42" s="14">
        <f t="shared" si="0"/>
        <v>6.159871615433854E-3</v>
      </c>
      <c r="D42" s="14">
        <f>B42/MAX($B$13:B42)-1</f>
        <v>-3.5730660152437754E-2</v>
      </c>
      <c r="F42" s="16">
        <v>42562</v>
      </c>
      <c r="G42" s="13">
        <f t="shared" si="1"/>
        <v>2105603.639356887</v>
      </c>
      <c r="H42" s="14">
        <f t="shared" si="2"/>
        <v>3.2012005022989953E-3</v>
      </c>
      <c r="I42" s="14">
        <f>G42/MAX($G$13:G42)-1</f>
        <v>-8.5706811637932256E-3</v>
      </c>
      <c r="L42" s="12">
        <f t="shared" si="75"/>
        <v>40574</v>
      </c>
      <c r="M42" s="15">
        <v>11133071.086138042</v>
      </c>
      <c r="N42" s="14">
        <f t="shared" si="26"/>
        <v>9.7953478319978693E-4</v>
      </c>
      <c r="O42" s="14">
        <f>M42/MAX(M$13:$M42)-1</f>
        <v>-1.7996556253433327E-2</v>
      </c>
      <c r="Q42" s="16">
        <v>42562</v>
      </c>
      <c r="R42" s="13">
        <f t="shared" si="3"/>
        <v>57246661.285982564</v>
      </c>
      <c r="S42" s="14">
        <f t="shared" si="27"/>
        <v>5.1007559841118599E-3</v>
      </c>
      <c r="T42" s="14">
        <f>R42/MAX($R$13:R42)-1</f>
        <v>-1.5918525024650854E-2</v>
      </c>
      <c r="V42" s="12">
        <f t="shared" si="76"/>
        <v>40574</v>
      </c>
      <c r="W42" s="14">
        <f t="shared" si="28"/>
        <v>6.159871615433854E-3</v>
      </c>
      <c r="X42" s="13">
        <f t="shared" si="29"/>
        <v>87612.066714186934</v>
      </c>
      <c r="Y42" s="14">
        <f t="shared" si="30"/>
        <v>9.7953478319978693E-4</v>
      </c>
      <c r="Z42" s="13">
        <f t="shared" si="31"/>
        <v>15181.460572006417</v>
      </c>
      <c r="AA42" s="14"/>
      <c r="AB42" s="13"/>
      <c r="AC42" s="24">
        <f t="shared" si="32"/>
        <v>102793.52728619335</v>
      </c>
      <c r="AD42" s="18">
        <f>AC42/MAX(AC$13:$AC42)-1</f>
        <v>-2.9048512325043574E-2</v>
      </c>
      <c r="AE42" s="18">
        <f t="shared" si="33"/>
        <v>5.39142135320958E-3</v>
      </c>
      <c r="AH42" s="16">
        <v>42562</v>
      </c>
      <c r="AI42" s="19">
        <v>2992452833.6698771</v>
      </c>
      <c r="AJ42" s="14">
        <f t="shared" si="5"/>
        <v>-8.9797956575476956E-3</v>
      </c>
      <c r="AK42" s="18">
        <f>AI42/MAX(AI$13:$AI42)-1</f>
        <v>-4.0131269182843043E-2</v>
      </c>
      <c r="AN42" s="16">
        <v>42562</v>
      </c>
      <c r="AO42" s="14">
        <f t="shared" si="6"/>
        <v>3.2012005022989953E-3</v>
      </c>
      <c r="AP42" s="13">
        <f t="shared" si="34"/>
        <v>0</v>
      </c>
      <c r="AQ42" s="14">
        <f t="shared" si="7"/>
        <v>5.1007559841118599E-3</v>
      </c>
      <c r="AR42" s="13">
        <f t="shared" si="35"/>
        <v>16237344.33709326</v>
      </c>
      <c r="AS42" s="14">
        <f t="shared" si="8"/>
        <v>-8.9797956575476956E-3</v>
      </c>
      <c r="AT42" s="13">
        <f t="shared" si="36"/>
        <v>0</v>
      </c>
      <c r="AU42" s="24">
        <f t="shared" si="9"/>
        <v>16237344.33709326</v>
      </c>
      <c r="AV42" s="18">
        <f>AU42/MAX(AU$13:$AU42)-1</f>
        <v>-1.5918525024650854E-2</v>
      </c>
      <c r="AW42" s="18">
        <f t="shared" si="37"/>
        <v>5.1007559841118599E-3</v>
      </c>
      <c r="AZ42" s="42">
        <v>42564</v>
      </c>
      <c r="BA42" s="41">
        <v>10210857</v>
      </c>
      <c r="BB42" s="18">
        <f>BA42/MAX($BA$13:BA42)-1</f>
        <v>-3.4160148828936698E-3</v>
      </c>
      <c r="BC42" s="29">
        <f t="shared" si="38"/>
        <v>2.5995686336195423E-3</v>
      </c>
      <c r="BG42" s="16">
        <v>42606</v>
      </c>
      <c r="BH42" s="14">
        <f t="shared" si="10"/>
        <v>1.2345033757557022E-3</v>
      </c>
      <c r="BI42" s="13">
        <f t="shared" si="39"/>
        <v>12868848.551738853</v>
      </c>
      <c r="BJ42" s="14">
        <f t="shared" si="11"/>
        <v>6.7007895218309521E-3</v>
      </c>
      <c r="BK42" s="13">
        <f t="shared" si="12"/>
        <v>13301884.20073008</v>
      </c>
      <c r="BL42" s="14">
        <f t="shared" si="13"/>
        <v>7.8416955940274757E-3</v>
      </c>
      <c r="BM42" s="13">
        <f t="shared" si="14"/>
        <v>0</v>
      </c>
      <c r="BN42" s="14">
        <f t="shared" si="40"/>
        <v>2.9421144513768205E-3</v>
      </c>
      <c r="BO42" s="13">
        <f t="shared" si="41"/>
        <v>12928005.21053227</v>
      </c>
      <c r="BP42" s="24">
        <f t="shared" si="15"/>
        <v>39098737.963001207</v>
      </c>
      <c r="BQ42" s="18">
        <f>BP42/MAX($BP$13:BP42)-1</f>
        <v>-6.526272678372691E-3</v>
      </c>
      <c r="BR42" s="18">
        <f t="shared" si="42"/>
        <v>3.6535962493049468E-3</v>
      </c>
      <c r="BS42" s="18"/>
      <c r="BT42" s="18"/>
      <c r="BU42" s="16">
        <v>42606</v>
      </c>
      <c r="BV42" s="14">
        <f t="shared" si="43"/>
        <v>1.2345033757557022E-3</v>
      </c>
      <c r="BW42" s="13">
        <f t="shared" si="44"/>
        <v>12868848.551738853</v>
      </c>
      <c r="BX42" s="14">
        <f t="shared" si="45"/>
        <v>6.7007895218309521E-3</v>
      </c>
      <c r="BY42" s="13">
        <f t="shared" si="46"/>
        <v>13301884.20073008</v>
      </c>
      <c r="BZ42" s="14">
        <f t="shared" si="47"/>
        <v>7.8416955940274757E-3</v>
      </c>
      <c r="CA42" s="13">
        <f t="shared" si="17"/>
        <v>0</v>
      </c>
      <c r="CB42" s="14">
        <f t="shared" si="48"/>
        <v>2.9421144513768205E-3</v>
      </c>
      <c r="CC42" s="13">
        <f t="shared" si="49"/>
        <v>0</v>
      </c>
      <c r="CD42" s="24">
        <f t="shared" si="18"/>
        <v>26170732.752468932</v>
      </c>
      <c r="CE42" s="18">
        <f>CD42/MAX($CD$13:CD42)-1</f>
        <v>-1.4505735503056116E-2</v>
      </c>
      <c r="CF42" s="18">
        <f t="shared" si="50"/>
        <v>4.0054317222493196E-3</v>
      </c>
      <c r="CJ42" s="16">
        <v>42564</v>
      </c>
      <c r="CK42" s="19">
        <v>150611.44216198349</v>
      </c>
      <c r="CL42" s="18">
        <f>CK42/MAX($CK$13:CK42)-1</f>
        <v>-5.4820311190251214E-3</v>
      </c>
      <c r="CM42" s="29">
        <f t="shared" si="51"/>
        <v>-3.3312038949970812E-3</v>
      </c>
      <c r="CQ42" s="16">
        <v>42606</v>
      </c>
      <c r="CR42" s="14">
        <f t="shared" si="52"/>
        <v>1.2345033757557022E-3</v>
      </c>
      <c r="CS42" s="13">
        <f t="shared" si="53"/>
        <v>43754085.075912125</v>
      </c>
      <c r="CT42" s="14">
        <f t="shared" si="54"/>
        <v>6.7007895218309521E-3</v>
      </c>
      <c r="CU42" s="13">
        <f t="shared" si="19"/>
        <v>7981130.5204380453</v>
      </c>
      <c r="CV42" s="14">
        <f t="shared" si="55"/>
        <v>7.8416955940274757E-3</v>
      </c>
      <c r="CW42" s="13">
        <f t="shared" si="20"/>
        <v>0</v>
      </c>
      <c r="CX42" s="14">
        <f t="shared" si="56"/>
        <v>2.9421144513768205E-3</v>
      </c>
      <c r="CY42" s="13">
        <f t="shared" si="57"/>
        <v>0</v>
      </c>
      <c r="CZ42" s="13">
        <f t="shared" si="58"/>
        <v>0</v>
      </c>
      <c r="DA42" s="13">
        <f t="shared" si="59"/>
        <v>1.0206718031369189E-3</v>
      </c>
      <c r="DB42" s="24">
        <f t="shared" si="21"/>
        <v>51735215.596350171</v>
      </c>
      <c r="DC42" s="18">
        <f>DB42/MAX($DB$13:DB42)-1</f>
        <v>-1.0349714225687423E-2</v>
      </c>
      <c r="DD42" s="18">
        <f t="shared" si="60"/>
        <v>2.0739050975244755E-3</v>
      </c>
      <c r="DI42" s="16">
        <v>42412</v>
      </c>
      <c r="DJ42" s="19">
        <v>4533400.2590970621</v>
      </c>
      <c r="DK42" s="18">
        <f t="shared" si="61"/>
        <v>9.6859538320142047E-3</v>
      </c>
      <c r="DM42" s="12">
        <f t="shared" si="77"/>
        <v>40574</v>
      </c>
      <c r="DN42" s="15">
        <v>11021549.122523511</v>
      </c>
      <c r="DO42" s="14">
        <f t="shared" si="62"/>
        <v>3.0749739052149394E-5</v>
      </c>
      <c r="DP42" s="14">
        <f>DN42/MAX($DN$13:DN42)-1</f>
        <v>-5.1247682062443012E-3</v>
      </c>
      <c r="DR42" s="16">
        <v>42562</v>
      </c>
      <c r="DS42" s="13">
        <f t="shared" si="22"/>
        <v>16642191.802448401</v>
      </c>
      <c r="DT42" s="14">
        <f t="shared" si="63"/>
        <v>2.7443663450228417E-3</v>
      </c>
      <c r="DU42" s="14">
        <f>DS42/MAX($DS$13:DS42)-1</f>
        <v>-1.2589785783296614E-2</v>
      </c>
      <c r="DX42" s="42">
        <v>42564</v>
      </c>
      <c r="DY42" s="14">
        <f t="shared" si="64"/>
        <v>-2.1246118095665789E-3</v>
      </c>
      <c r="DZ42" s="13">
        <f t="shared" si="65"/>
        <v>0</v>
      </c>
      <c r="EA42" s="18">
        <f t="shared" si="66"/>
        <v>1.4106035560534913E-4</v>
      </c>
      <c r="EB42" s="13">
        <f t="shared" si="67"/>
        <v>4959799.1103105284</v>
      </c>
      <c r="EC42" s="14">
        <f>VLOOKUP(DX42,$Q$13:$S$1892,3,FALSE)</f>
        <v>-4.3230407639001101E-3</v>
      </c>
      <c r="ED42" s="13">
        <f t="shared" si="23"/>
        <v>0</v>
      </c>
      <c r="EE42" s="14">
        <f t="shared" si="68"/>
        <v>-2.0043278660069053E-3</v>
      </c>
      <c r="EF42" s="13">
        <f t="shared" si="24"/>
        <v>0</v>
      </c>
      <c r="EG42" s="14">
        <f t="shared" si="69"/>
        <v>2.5995686336195423E-3</v>
      </c>
      <c r="EH42" s="13">
        <f t="shared" si="70"/>
        <v>0</v>
      </c>
      <c r="EI42" s="13">
        <f t="shared" si="71"/>
        <v>0</v>
      </c>
      <c r="EJ42" s="13">
        <f t="shared" si="72"/>
        <v>1.0206718031369189E-3</v>
      </c>
      <c r="EK42" s="24">
        <f t="shared" si="25"/>
        <v>4959799.1103105284</v>
      </c>
      <c r="EL42" s="18">
        <f>EK42/MAX($EK$13:EK42)-1</f>
        <v>-8.5576738799515439E-3</v>
      </c>
      <c r="EM42" s="18">
        <f t="shared" si="73"/>
        <v>1.4106035560534913E-4</v>
      </c>
    </row>
    <row r="43" spans="1:143" x14ac:dyDescent="0.3">
      <c r="A43" s="12">
        <f t="shared" si="74"/>
        <v>40575</v>
      </c>
      <c r="B43" s="13">
        <v>821684.55316174659</v>
      </c>
      <c r="C43" s="14">
        <f t="shared" si="0"/>
        <v>-3.5164441646657885E-3</v>
      </c>
      <c r="D43" s="14">
        <f>B43/MAX($B$13:B43)-1</f>
        <v>-3.9121459445710771E-2</v>
      </c>
      <c r="F43" s="16">
        <v>42563</v>
      </c>
      <c r="G43" s="13">
        <f t="shared" si="1"/>
        <v>2124393.9563510469</v>
      </c>
      <c r="H43" s="14">
        <f t="shared" si="2"/>
        <v>8.9239573122599225E-3</v>
      </c>
      <c r="I43" s="14">
        <f>G43/MAX($G$13:G43)-1</f>
        <v>0</v>
      </c>
      <c r="L43" s="12">
        <f t="shared" si="75"/>
        <v>40575</v>
      </c>
      <c r="M43" s="15">
        <v>11146095.323521158</v>
      </c>
      <c r="N43" s="14">
        <f t="shared" si="26"/>
        <v>1.169869237548804E-3</v>
      </c>
      <c r="O43" s="14">
        <f>M43/MAX(M$13:$M43)-1</f>
        <v>-1.6847740633427311E-2</v>
      </c>
      <c r="Q43" s="16">
        <v>42563</v>
      </c>
      <c r="R43" s="13">
        <f t="shared" si="3"/>
        <v>57555532.837973483</v>
      </c>
      <c r="S43" s="14">
        <f t="shared" si="27"/>
        <v>5.3954509320275346E-3</v>
      </c>
      <c r="T43" s="14">
        <f>R43/MAX($R$13:R43)-1</f>
        <v>-1.0608961713304166E-2</v>
      </c>
      <c r="V43" s="12">
        <f t="shared" si="76"/>
        <v>40575</v>
      </c>
      <c r="W43" s="14">
        <f t="shared" si="28"/>
        <v>-3.5164441646657885E-3</v>
      </c>
      <c r="X43" s="13">
        <f t="shared" si="29"/>
        <v>87303.983773435524</v>
      </c>
      <c r="Y43" s="14">
        <f t="shared" si="30"/>
        <v>1.169869237548804E-3</v>
      </c>
      <c r="Z43" s="13">
        <f t="shared" si="31"/>
        <v>15199.220895710669</v>
      </c>
      <c r="AA43" s="14"/>
      <c r="AB43" s="13"/>
      <c r="AC43" s="24">
        <f t="shared" si="32"/>
        <v>102503.20466914619</v>
      </c>
      <c r="AD43" s="18">
        <f>AC43/MAX(AC$13:$AC43)-1</f>
        <v>-3.1790797606711219E-2</v>
      </c>
      <c r="AE43" s="18">
        <f t="shared" si="33"/>
        <v>-2.8243278026529595E-3</v>
      </c>
      <c r="AH43" s="16">
        <v>42563</v>
      </c>
      <c r="AI43" s="19">
        <v>2988399357.8256178</v>
      </c>
      <c r="AJ43" s="14">
        <f t="shared" si="5"/>
        <v>-1.3545663272119812E-3</v>
      </c>
      <c r="AK43" s="18">
        <f>AI43/MAX(AI$13:$AI43)-1</f>
        <v>-4.1431475044151678E-2</v>
      </c>
      <c r="AN43" s="16">
        <v>42563</v>
      </c>
      <c r="AO43" s="14">
        <f t="shared" si="6"/>
        <v>8.9239573122599225E-3</v>
      </c>
      <c r="AP43" s="13">
        <f t="shared" si="34"/>
        <v>0</v>
      </c>
      <c r="AQ43" s="14">
        <f t="shared" si="7"/>
        <v>5.3954509320275346E-3</v>
      </c>
      <c r="AR43" s="13">
        <f t="shared" si="35"/>
        <v>16324952.131730482</v>
      </c>
      <c r="AS43" s="14">
        <f t="shared" si="8"/>
        <v>-1.3545663272119812E-3</v>
      </c>
      <c r="AT43" s="13">
        <f t="shared" si="36"/>
        <v>0</v>
      </c>
      <c r="AU43" s="24">
        <f t="shared" si="9"/>
        <v>16324952.131730482</v>
      </c>
      <c r="AV43" s="18">
        <f>AU43/MAX(AU$13:$AU43)-1</f>
        <v>-1.0608961713304166E-2</v>
      </c>
      <c r="AW43" s="18">
        <f t="shared" si="37"/>
        <v>5.3954509320275346E-3</v>
      </c>
      <c r="AZ43" s="42">
        <v>42565</v>
      </c>
      <c r="BA43" s="41">
        <v>10240607</v>
      </c>
      <c r="BB43" s="18">
        <f>BA43/MAX($BA$13:BA43)-1</f>
        <v>-5.1240223243409488E-4</v>
      </c>
      <c r="BC43" s="29">
        <f t="shared" si="38"/>
        <v>2.9135654333420913E-3</v>
      </c>
      <c r="BG43" s="16">
        <v>42607</v>
      </c>
      <c r="BH43" s="14">
        <f t="shared" si="10"/>
        <v>1.3129752789995397E-3</v>
      </c>
      <c r="BI43" s="13">
        <f t="shared" si="39"/>
        <v>12885745.031756476</v>
      </c>
      <c r="BJ43" s="14">
        <f t="shared" si="11"/>
        <v>5.156168219157431E-3</v>
      </c>
      <c r="BK43" s="13">
        <f t="shared" si="12"/>
        <v>13370470.953300796</v>
      </c>
      <c r="BL43" s="14">
        <f t="shared" si="13"/>
        <v>5.5692274294416588E-3</v>
      </c>
      <c r="BM43" s="13">
        <f t="shared" si="14"/>
        <v>0</v>
      </c>
      <c r="BN43" s="14">
        <f t="shared" si="40"/>
        <v>3.2952097541769643E-3</v>
      </c>
      <c r="BO43" s="13">
        <f t="shared" si="41"/>
        <v>12970605.699404066</v>
      </c>
      <c r="BP43" s="24">
        <f t="shared" si="15"/>
        <v>39226821.68446134</v>
      </c>
      <c r="BQ43" s="18">
        <f>BP43/MAX($BP$13:BP43)-1</f>
        <v>-3.2717478830036617E-3</v>
      </c>
      <c r="BR43" s="18">
        <f t="shared" si="42"/>
        <v>3.2759042397056959E-3</v>
      </c>
      <c r="BS43" s="18"/>
      <c r="BT43" s="18"/>
      <c r="BU43" s="16">
        <v>42607</v>
      </c>
      <c r="BV43" s="14">
        <f t="shared" si="43"/>
        <v>1.3129752789995397E-3</v>
      </c>
      <c r="BW43" s="13">
        <f t="shared" si="44"/>
        <v>12885745.031756476</v>
      </c>
      <c r="BX43" s="14">
        <f t="shared" si="45"/>
        <v>5.156168219157431E-3</v>
      </c>
      <c r="BY43" s="13">
        <f t="shared" si="46"/>
        <v>13370470.953300796</v>
      </c>
      <c r="BZ43" s="14">
        <f t="shared" si="47"/>
        <v>5.5692274294416588E-3</v>
      </c>
      <c r="CA43" s="13">
        <f t="shared" si="17"/>
        <v>0</v>
      </c>
      <c r="CB43" s="14">
        <f t="shared" si="48"/>
        <v>3.2952097541769643E-3</v>
      </c>
      <c r="CC43" s="13">
        <f t="shared" si="49"/>
        <v>0</v>
      </c>
      <c r="CD43" s="24">
        <f t="shared" si="18"/>
        <v>26256215.985057272</v>
      </c>
      <c r="CE43" s="18">
        <f>CD43/MAX($CD$13:CD43)-1</f>
        <v>-1.1286749003011742E-2</v>
      </c>
      <c r="CF43" s="18">
        <f t="shared" si="50"/>
        <v>3.2663675639832412E-3</v>
      </c>
      <c r="CJ43" s="16">
        <v>42565</v>
      </c>
      <c r="CK43" s="19">
        <v>150762.93667992149</v>
      </c>
      <c r="CL43" s="18">
        <f>CK43/MAX($CK$13:CK43)-1</f>
        <v>-4.4816820212835173E-3</v>
      </c>
      <c r="CM43" s="29">
        <f t="shared" si="51"/>
        <v>1.0058632714975424E-3</v>
      </c>
      <c r="CQ43" s="16">
        <v>42607</v>
      </c>
      <c r="CR43" s="14">
        <f t="shared" si="52"/>
        <v>1.3129752789995397E-3</v>
      </c>
      <c r="CS43" s="13">
        <f t="shared" si="53"/>
        <v>43811533.107972041</v>
      </c>
      <c r="CT43" s="14">
        <f t="shared" si="54"/>
        <v>5.156168219157431E-3</v>
      </c>
      <c r="CU43" s="13">
        <f t="shared" si="19"/>
        <v>8022282.5719804754</v>
      </c>
      <c r="CV43" s="14">
        <f t="shared" si="55"/>
        <v>5.5692274294416588E-3</v>
      </c>
      <c r="CW43" s="13">
        <f t="shared" si="20"/>
        <v>0</v>
      </c>
      <c r="CX43" s="14">
        <f t="shared" si="56"/>
        <v>3.2952097541769643E-3</v>
      </c>
      <c r="CY43" s="13">
        <f t="shared" si="57"/>
        <v>0</v>
      </c>
      <c r="CZ43" s="13">
        <f t="shared" si="58"/>
        <v>0</v>
      </c>
      <c r="DA43" s="13">
        <f t="shared" si="59"/>
        <v>-4.3461340654749048E-4</v>
      </c>
      <c r="DB43" s="24">
        <f t="shared" si="21"/>
        <v>51833815.679952517</v>
      </c>
      <c r="DC43" s="18">
        <f>DB43/MAX($DB$13:DB43)-1</f>
        <v>-8.463579224805895E-3</v>
      </c>
      <c r="DD43" s="18">
        <f t="shared" si="60"/>
        <v>1.9058601083572491E-3</v>
      </c>
      <c r="DI43" s="16">
        <v>42415</v>
      </c>
      <c r="DJ43" s="19">
        <v>4349282.6288218563</v>
      </c>
      <c r="DK43" s="18">
        <f t="shared" si="61"/>
        <v>-4.0613583569141354E-2</v>
      </c>
      <c r="DM43" s="12">
        <f t="shared" si="77"/>
        <v>40575</v>
      </c>
      <c r="DN43" s="15">
        <v>11015531.951543637</v>
      </c>
      <c r="DO43" s="14">
        <f t="shared" si="62"/>
        <v>-5.4594602927260372E-4</v>
      </c>
      <c r="DP43" s="14">
        <f>DN43/MAX($DN$13:DN43)-1</f>
        <v>-5.6679163886637074E-3</v>
      </c>
      <c r="DR43" s="16">
        <v>42563</v>
      </c>
      <c r="DS43" s="13">
        <f t="shared" si="22"/>
        <v>16647274.932387149</v>
      </c>
      <c r="DT43" s="14">
        <f t="shared" si="63"/>
        <v>3.0543632708290858E-4</v>
      </c>
      <c r="DU43" s="14">
        <f>DS43/MAX($DS$13:DS43)-1</f>
        <v>-1.2288194834142119E-2</v>
      </c>
      <c r="DX43" s="42">
        <v>42565</v>
      </c>
      <c r="DY43" s="14">
        <f t="shared" si="64"/>
        <v>3.777412294602156E-3</v>
      </c>
      <c r="DZ43" s="13">
        <f t="shared" si="65"/>
        <v>0</v>
      </c>
      <c r="EA43" s="18">
        <f t="shared" si="66"/>
        <v>9.9670867926415774E-4</v>
      </c>
      <c r="EB43" s="13">
        <f t="shared" si="67"/>
        <v>4964742.5851311814</v>
      </c>
      <c r="EC43" s="14">
        <f>VLOOKUP(DX43,$Q$13:$S$1892,3,FALSE)</f>
        <v>6.3054888042559654E-3</v>
      </c>
      <c r="ED43" s="13">
        <f t="shared" si="23"/>
        <v>0</v>
      </c>
      <c r="EE43" s="14">
        <f t="shared" si="68"/>
        <v>7.9219924058069324E-3</v>
      </c>
      <c r="EF43" s="13">
        <f t="shared" si="24"/>
        <v>0</v>
      </c>
      <c r="EG43" s="14">
        <f t="shared" si="69"/>
        <v>2.9135654333420913E-3</v>
      </c>
      <c r="EH43" s="13">
        <f t="shared" si="70"/>
        <v>0</v>
      </c>
      <c r="EI43" s="13">
        <f t="shared" si="71"/>
        <v>0</v>
      </c>
      <c r="EJ43" s="13">
        <f t="shared" si="72"/>
        <v>-4.3461340654749048E-4</v>
      </c>
      <c r="EK43" s="24">
        <f t="shared" si="25"/>
        <v>4964742.5851311814</v>
      </c>
      <c r="EL43" s="18">
        <f>EK43/MAX($EK$13:EK43)-1</f>
        <v>-7.5694947085179765E-3</v>
      </c>
      <c r="EM43" s="18">
        <f t="shared" si="73"/>
        <v>9.9670867926415774E-4</v>
      </c>
    </row>
    <row r="44" spans="1:143" x14ac:dyDescent="0.3">
      <c r="A44" s="12">
        <f t="shared" si="74"/>
        <v>40576</v>
      </c>
      <c r="B44" s="13">
        <v>821000.09958708123</v>
      </c>
      <c r="C44" s="14">
        <f t="shared" si="0"/>
        <v>-8.3298824595356979E-4</v>
      </c>
      <c r="D44" s="14">
        <f>B44/MAX($B$13:B44)-1</f>
        <v>-3.9921859975781571E-2</v>
      </c>
      <c r="F44" s="16">
        <v>42564</v>
      </c>
      <c r="G44" s="13">
        <f t="shared" si="1"/>
        <v>2119880.4438632117</v>
      </c>
      <c r="H44" s="14">
        <f t="shared" si="2"/>
        <v>-2.1246118095665789E-3</v>
      </c>
      <c r="I44" s="14">
        <f>G44/MAX($G$13:G44)-1</f>
        <v>-2.1246118095665789E-3</v>
      </c>
      <c r="L44" s="12">
        <f t="shared" si="75"/>
        <v>40576</v>
      </c>
      <c r="M44" s="15">
        <v>11113853.250496784</v>
      </c>
      <c r="N44" s="14">
        <f t="shared" si="26"/>
        <v>-2.8926787443074309E-3</v>
      </c>
      <c r="O44" s="14">
        <f>M44/MAX(M$13:$M44)-1</f>
        <v>-1.9691684276514798E-2</v>
      </c>
      <c r="Q44" s="16">
        <v>42564</v>
      </c>
      <c r="R44" s="13">
        <f t="shared" si="3"/>
        <v>57306717.923326932</v>
      </c>
      <c r="S44" s="14">
        <f t="shared" si="27"/>
        <v>-4.3230407639001101E-3</v>
      </c>
      <c r="T44" s="14">
        <f>R44/MAX($R$13:R44)-1</f>
        <v>-1.4886139503255014E-2</v>
      </c>
      <c r="V44" s="12">
        <f t="shared" si="76"/>
        <v>40576</v>
      </c>
      <c r="W44" s="14">
        <f t="shared" si="28"/>
        <v>-8.3298824595356979E-4</v>
      </c>
      <c r="X44" s="13">
        <f t="shared" si="29"/>
        <v>87231.260581127324</v>
      </c>
      <c r="Y44" s="14">
        <f t="shared" si="30"/>
        <v>-2.8926787443074309E-3</v>
      </c>
      <c r="Z44" s="13">
        <f t="shared" si="31"/>
        <v>15155.254432495612</v>
      </c>
      <c r="AA44" s="14"/>
      <c r="AB44" s="13"/>
      <c r="AC44" s="24">
        <f t="shared" si="32"/>
        <v>102386.51501362293</v>
      </c>
      <c r="AD44" s="18">
        <f>AC44/MAX(AC$13:$AC44)-1</f>
        <v>-3.2893007031932431E-2</v>
      </c>
      <c r="AE44" s="18">
        <f t="shared" si="33"/>
        <v>-1.1384000714894649E-3</v>
      </c>
      <c r="AH44" s="16">
        <v>42564</v>
      </c>
      <c r="AI44" s="19">
        <v>3004310056.8504906</v>
      </c>
      <c r="AJ44" s="14">
        <f t="shared" si="5"/>
        <v>5.3241542109183637E-3</v>
      </c>
      <c r="AK44" s="18">
        <f>AI44/MAX(AI$13:$AI44)-1</f>
        <v>-3.632790839555422E-2</v>
      </c>
      <c r="AN44" s="16">
        <v>42564</v>
      </c>
      <c r="AO44" s="14">
        <f t="shared" si="6"/>
        <v>-2.1246118095665789E-3</v>
      </c>
      <c r="AP44" s="13">
        <f t="shared" si="34"/>
        <v>0</v>
      </c>
      <c r="AQ44" s="14">
        <f t="shared" si="7"/>
        <v>-4.3230407639001101E-3</v>
      </c>
      <c r="AR44" s="13">
        <f t="shared" si="35"/>
        <v>16254378.698196294</v>
      </c>
      <c r="AS44" s="14">
        <f t="shared" si="8"/>
        <v>5.3241542109183637E-3</v>
      </c>
      <c r="AT44" s="13">
        <f t="shared" si="36"/>
        <v>0</v>
      </c>
      <c r="AU44" s="24">
        <f t="shared" si="9"/>
        <v>16254378.698196294</v>
      </c>
      <c r="AV44" s="18">
        <f>AU44/MAX(AU$13:$AU44)-1</f>
        <v>-1.4886139503254903E-2</v>
      </c>
      <c r="AW44" s="18">
        <f t="shared" si="37"/>
        <v>-4.3230407639001101E-3</v>
      </c>
      <c r="AZ44" s="42">
        <v>42566</v>
      </c>
      <c r="BA44" s="41">
        <v>10227335</v>
      </c>
      <c r="BB44" s="18">
        <f>BA44/MAX($BA$13:BA44)-1</f>
        <v>-1.807755076027262E-3</v>
      </c>
      <c r="BC44" s="29">
        <f t="shared" si="38"/>
        <v>-1.2960169255592513E-3</v>
      </c>
      <c r="BG44" s="16">
        <v>42608</v>
      </c>
      <c r="BH44" s="14">
        <f t="shared" si="10"/>
        <v>0</v>
      </c>
      <c r="BI44" s="13">
        <f>BI43*(1+BH44)</f>
        <v>12885745.031756476</v>
      </c>
      <c r="BJ44" s="14">
        <f t="shared" si="11"/>
        <v>6.5473173760834946E-3</v>
      </c>
      <c r="BK44" s="13">
        <f t="shared" si="12"/>
        <v>13458011.670099763</v>
      </c>
      <c r="BL44" s="14">
        <f t="shared" si="13"/>
        <v>-1.6653345369377348E-15</v>
      </c>
      <c r="BM44" s="13">
        <f t="shared" si="14"/>
        <v>0</v>
      </c>
      <c r="BN44" s="14">
        <f t="shared" si="40"/>
        <v>8.8529986937535554E-5</v>
      </c>
      <c r="BO44" s="13">
        <f t="shared" si="41"/>
        <v>12971753.986957207</v>
      </c>
      <c r="BP44" s="24">
        <f t="shared" si="15"/>
        <v>39315510.688813448</v>
      </c>
      <c r="BQ44" s="18">
        <f>BP44/MAX($BP$13:BP44)-1</f>
        <v>-1.0182174542335831E-3</v>
      </c>
      <c r="BR44" s="18">
        <f>BP44/BP43-1</f>
        <v>2.2609276139045065E-3</v>
      </c>
      <c r="BU44" s="16">
        <v>42608</v>
      </c>
      <c r="BV44" s="14">
        <f t="shared" si="43"/>
        <v>0</v>
      </c>
      <c r="BW44" s="13">
        <f>BW43*(1+BV44)</f>
        <v>12885745.031756476</v>
      </c>
      <c r="BX44" s="14">
        <f t="shared" si="45"/>
        <v>6.5473173760834946E-3</v>
      </c>
      <c r="BY44" s="13">
        <f t="shared" si="46"/>
        <v>13458011.670099763</v>
      </c>
      <c r="BZ44" s="14">
        <f t="shared" si="47"/>
        <v>-1.6653345369377348E-15</v>
      </c>
      <c r="CA44" s="13">
        <f t="shared" si="17"/>
        <v>0</v>
      </c>
      <c r="CB44" s="14">
        <f t="shared" si="48"/>
        <v>8.8529986937535554E-5</v>
      </c>
      <c r="CC44" s="13">
        <f t="shared" si="49"/>
        <v>0</v>
      </c>
      <c r="CD44" s="24">
        <f t="shared" si="18"/>
        <v>26343756.701856241</v>
      </c>
      <c r="CE44" s="18">
        <f>CD44/MAX($CD$13:CD44)-1</f>
        <v>-7.9902851580245793E-3</v>
      </c>
      <c r="CF44" s="18">
        <f>CD44/CD43-1</f>
        <v>3.3340949377012041E-3</v>
      </c>
      <c r="CJ44" s="16">
        <v>42566</v>
      </c>
      <c r="CK44" s="19">
        <v>150762.93667992149</v>
      </c>
      <c r="CL44" s="18">
        <f>CK44/MAX($CK$13:CK44)-1</f>
        <v>-4.4816820212835173E-3</v>
      </c>
      <c r="CM44" s="29">
        <f t="shared" si="51"/>
        <v>0</v>
      </c>
      <c r="CQ44" s="16">
        <v>42608</v>
      </c>
      <c r="CR44" s="14">
        <f t="shared" si="52"/>
        <v>0</v>
      </c>
      <c r="CS44" s="13">
        <f>CS43*(1+CR44)</f>
        <v>43811533.107972041</v>
      </c>
      <c r="CT44" s="14">
        <f t="shared" si="54"/>
        <v>6.5473173760834946E-3</v>
      </c>
      <c r="CU44" s="13">
        <f t="shared" si="19"/>
        <v>8074807.0020598546</v>
      </c>
      <c r="CV44" s="14">
        <f t="shared" si="55"/>
        <v>-1.6653345369377348E-15</v>
      </c>
      <c r="CW44" s="13">
        <f t="shared" si="20"/>
        <v>0</v>
      </c>
      <c r="CX44" s="14">
        <f t="shared" si="56"/>
        <v>8.8529986937535554E-5</v>
      </c>
      <c r="CY44" s="13">
        <f t="shared" si="57"/>
        <v>0</v>
      </c>
      <c r="CZ44" s="13">
        <f t="shared" si="58"/>
        <v>0</v>
      </c>
      <c r="DA44" s="13">
        <f t="shared" si="59"/>
        <v>0</v>
      </c>
      <c r="DB44" s="24">
        <f t="shared" si="21"/>
        <v>51886340.110031895</v>
      </c>
      <c r="DC44" s="18">
        <f>DB44/MAX($DB$13:DB44)-1</f>
        <v>-7.4588319431136973E-3</v>
      </c>
      <c r="DD44" s="18">
        <f>DB44/DB43-1</f>
        <v>1.0133236264853185E-3</v>
      </c>
      <c r="DI44" s="16">
        <v>42416</v>
      </c>
      <c r="DJ44" s="19">
        <v>4518859.1381016066</v>
      </c>
      <c r="DK44" s="18">
        <f t="shared" si="61"/>
        <v>3.8989535459480029E-2</v>
      </c>
      <c r="DM44" s="12">
        <f t="shared" si="77"/>
        <v>40576</v>
      </c>
      <c r="DN44" s="15">
        <v>11012394.441218432</v>
      </c>
      <c r="DO44" s="14">
        <f t="shared" si="62"/>
        <v>-2.8482603827084674E-4</v>
      </c>
      <c r="DP44" s="14">
        <f>DN44/MAX($DN$13:DN44)-1</f>
        <v>-5.9511280567643432E-3</v>
      </c>
      <c r="DR44" s="16">
        <v>42564</v>
      </c>
      <c r="DS44" s="13">
        <f t="shared" si="22"/>
        <v>16649623.202908972</v>
      </c>
      <c r="DT44" s="14">
        <f t="shared" si="63"/>
        <v>1.4106035560534913E-4</v>
      </c>
      <c r="DU44" s="14">
        <f>DS44/MAX($DS$13:DS44)-1</f>
        <v>-1.214886785566982E-2</v>
      </c>
      <c r="DX44" s="42">
        <v>42566</v>
      </c>
      <c r="DY44" s="14">
        <f t="shared" si="64"/>
        <v>5.6978315957090242E-3</v>
      </c>
      <c r="DZ44" s="13">
        <f>DZ43*(1+DY44)</f>
        <v>0</v>
      </c>
      <c r="EA44" s="18">
        <f t="shared" si="66"/>
        <v>3.2234711684830941E-4</v>
      </c>
      <c r="EB44" s="13">
        <f t="shared" si="67"/>
        <v>4966342.9555893922</v>
      </c>
      <c r="EC44" s="14">
        <f>VLOOKUP(DX44,$Q$13:$S$1892,3,FALSE)</f>
        <v>2.6450201941936591E-3</v>
      </c>
      <c r="ED44" s="13">
        <f t="shared" si="23"/>
        <v>0</v>
      </c>
      <c r="EE44" s="14">
        <f t="shared" si="68"/>
        <v>5.2766661677858817E-3</v>
      </c>
      <c r="EF44" s="13">
        <f t="shared" si="24"/>
        <v>0</v>
      </c>
      <c r="EG44" s="14">
        <f t="shared" si="69"/>
        <v>-1.2960169255592513E-3</v>
      </c>
      <c r="EH44" s="13">
        <f t="shared" si="70"/>
        <v>0</v>
      </c>
      <c r="EI44" s="13">
        <f t="shared" si="71"/>
        <v>0</v>
      </c>
      <c r="EJ44" s="13">
        <f t="shared" si="72"/>
        <v>0</v>
      </c>
      <c r="EK44" s="24">
        <f t="shared" si="25"/>
        <v>4966342.9555893922</v>
      </c>
      <c r="EL44" s="18">
        <f>EK44/MAX($EK$13:EK44)-1</f>
        <v>-7.2495875964649903E-3</v>
      </c>
      <c r="EM44" s="18">
        <f>EK44/EK43-1</f>
        <v>3.2234711684830941E-4</v>
      </c>
    </row>
    <row r="45" spans="1:143" x14ac:dyDescent="0.3">
      <c r="A45" s="12">
        <f t="shared" si="74"/>
        <v>40577</v>
      </c>
      <c r="B45" s="13">
        <v>824812.39178811805</v>
      </c>
      <c r="C45" s="14">
        <f t="shared" si="0"/>
        <v>4.6434734940399292E-3</v>
      </c>
      <c r="D45" s="14">
        <f>B45/MAX($B$13:B45)-1</f>
        <v>-3.5463762580371871E-2</v>
      </c>
      <c r="F45" s="16">
        <v>42565</v>
      </c>
      <c r="G45" s="13">
        <f t="shared" si="1"/>
        <v>2127888.1063149474</v>
      </c>
      <c r="H45" s="14">
        <f t="shared" si="2"/>
        <v>3.777412294602156E-3</v>
      </c>
      <c r="I45" s="14">
        <f>G45/MAX($G$13:G45)-1</f>
        <v>0</v>
      </c>
      <c r="L45" s="12">
        <f t="shared" si="75"/>
        <v>40577</v>
      </c>
      <c r="M45" s="15">
        <v>11099952.059331361</v>
      </c>
      <c r="N45" s="14">
        <f t="shared" si="26"/>
        <v>-1.2507985171391622E-3</v>
      </c>
      <c r="O45" s="14">
        <f>M45/MAX(M$13:$M45)-1</f>
        <v>-2.0917852464160891E-2</v>
      </c>
      <c r="Q45" s="16">
        <v>42565</v>
      </c>
      <c r="R45" s="13">
        <f t="shared" si="3"/>
        <v>57668064.791601129</v>
      </c>
      <c r="S45" s="14">
        <f t="shared" si="27"/>
        <v>6.3054888042559654E-3</v>
      </c>
      <c r="T45" s="14">
        <f>R45/MAX($R$13:R45)-1</f>
        <v>-8.6745150849752983E-3</v>
      </c>
      <c r="V45" s="12">
        <f t="shared" si="76"/>
        <v>40577</v>
      </c>
      <c r="W45" s="14">
        <f t="shared" si="28"/>
        <v>4.6434734940399292E-3</v>
      </c>
      <c r="X45" s="13">
        <f t="shared" si="29"/>
        <v>87636.316627487482</v>
      </c>
      <c r="Y45" s="14">
        <f t="shared" si="30"/>
        <v>-1.2507985171391622E-3</v>
      </c>
      <c r="Z45" s="13">
        <f t="shared" si="31"/>
        <v>15136.29826272458</v>
      </c>
      <c r="AA45" s="14"/>
      <c r="AB45" s="13"/>
      <c r="AC45" s="24">
        <f t="shared" si="32"/>
        <v>102772.61489021206</v>
      </c>
      <c r="AD45" s="18">
        <f>AC45/MAX(AC$13:$AC45)-1</f>
        <v>-2.9246043458811877E-2</v>
      </c>
      <c r="AE45" s="18">
        <f t="shared" si="33"/>
        <v>3.7710032081641476E-3</v>
      </c>
      <c r="AH45" s="16">
        <v>42565</v>
      </c>
      <c r="AI45" s="19">
        <v>2962658632.0798006</v>
      </c>
      <c r="AJ45" s="14">
        <f t="shared" si="5"/>
        <v>-1.3863890205245477E-2</v>
      </c>
      <c r="AK45" s="18">
        <f>AI45/MAX(AI$13:$AI45)-1</f>
        <v>-4.9688152467417535E-2</v>
      </c>
      <c r="AN45" s="16">
        <v>42565</v>
      </c>
      <c r="AO45" s="14">
        <f t="shared" si="6"/>
        <v>3.777412294602156E-3</v>
      </c>
      <c r="AP45" s="13">
        <f t="shared" si="34"/>
        <v>0</v>
      </c>
      <c r="AQ45" s="14">
        <f t="shared" si="7"/>
        <v>6.3054888042559654E-3</v>
      </c>
      <c r="AR45" s="13">
        <f t="shared" si="35"/>
        <v>16356870.501097906</v>
      </c>
      <c r="AS45" s="14">
        <f t="shared" si="8"/>
        <v>-1.3863890205245477E-2</v>
      </c>
      <c r="AT45" s="13">
        <f t="shared" si="36"/>
        <v>0</v>
      </c>
      <c r="AU45" s="24">
        <f t="shared" si="9"/>
        <v>16356870.501097906</v>
      </c>
      <c r="AV45" s="18">
        <f>AU45/MAX(AU$13:$AU45)-1</f>
        <v>-8.6745150849754094E-3</v>
      </c>
      <c r="AW45" s="18">
        <f t="shared" si="37"/>
        <v>6.3054888042559654E-3</v>
      </c>
      <c r="AZ45" s="42">
        <v>42569</v>
      </c>
      <c r="BA45" s="41">
        <v>10244691</v>
      </c>
      <c r="BB45" s="18">
        <f>BA45/MAX($BA$13:BA45)-1</f>
        <v>-1.1380209581302037E-4</v>
      </c>
      <c r="BC45" s="29">
        <f t="shared" si="38"/>
        <v>1.6970207781401569E-3</v>
      </c>
      <c r="BG45" s="16">
        <v>42611</v>
      </c>
      <c r="BH45" s="14">
        <f t="shared" si="10"/>
        <v>1.6885877104424463E-3</v>
      </c>
      <c r="BI45" s="13">
        <f t="shared" si="39"/>
        <v>12907503.742456995</v>
      </c>
      <c r="BJ45" s="14">
        <f t="shared" si="11"/>
        <v>1.3822465931709882E-3</v>
      </c>
      <c r="BK45" s="13">
        <f t="shared" si="12"/>
        <v>13476613.960881613</v>
      </c>
      <c r="BL45" s="14">
        <f t="shared" si="13"/>
        <v>1.5052084329754134E-3</v>
      </c>
      <c r="BM45" s="13">
        <f t="shared" si="14"/>
        <v>0</v>
      </c>
      <c r="BN45" s="14">
        <f t="shared" si="40"/>
        <v>1.4224886652955959E-3</v>
      </c>
      <c r="BO45" s="13">
        <f t="shared" si="41"/>
        <v>12990206.159972657</v>
      </c>
      <c r="BP45" s="24">
        <f t="shared" si="15"/>
        <v>39374323.863311261</v>
      </c>
      <c r="BQ45" s="18">
        <f>BP45/MAX($BP$13:BP45)-1</f>
        <v>0</v>
      </c>
      <c r="BR45" s="18">
        <f t="shared" si="42"/>
        <v>1.4959280311357404E-3</v>
      </c>
      <c r="BU45" s="16">
        <v>42611</v>
      </c>
      <c r="BV45" s="14">
        <f t="shared" si="43"/>
        <v>1.6885877104424463E-3</v>
      </c>
      <c r="BW45" s="13">
        <f t="shared" ref="BW45:BW108" si="78">BW44*(1+BV45)</f>
        <v>12907503.742456995</v>
      </c>
      <c r="BX45" s="14">
        <f t="shared" si="45"/>
        <v>1.3822465931709882E-3</v>
      </c>
      <c r="BY45" s="13">
        <f t="shared" si="46"/>
        <v>13476613.960881613</v>
      </c>
      <c r="BZ45" s="14">
        <f t="shared" si="47"/>
        <v>1.5052084329754134E-3</v>
      </c>
      <c r="CA45" s="13">
        <f t="shared" si="17"/>
        <v>0</v>
      </c>
      <c r="CB45" s="14">
        <f t="shared" si="48"/>
        <v>1.4224886652955959E-3</v>
      </c>
      <c r="CC45" s="13">
        <f t="shared" si="49"/>
        <v>0</v>
      </c>
      <c r="CD45" s="24">
        <f t="shared" si="18"/>
        <v>26384117.703338608</v>
      </c>
      <c r="CE45" s="18">
        <f>CD45/MAX($CD$13:CD45)-1</f>
        <v>-6.4704371718624643E-3</v>
      </c>
      <c r="CF45" s="18">
        <f t="shared" ref="CF45:CF108" si="79">CD45/CD44-1</f>
        <v>1.5320898207173972E-3</v>
      </c>
      <c r="CJ45" s="16">
        <v>42569</v>
      </c>
      <c r="CK45" s="19">
        <v>150762.93667992149</v>
      </c>
      <c r="CL45" s="18">
        <f>CK45/MAX($CK$13:CK45)-1</f>
        <v>-4.4816820212835173E-3</v>
      </c>
      <c r="CM45" s="29">
        <f t="shared" si="51"/>
        <v>0</v>
      </c>
      <c r="CQ45" s="16">
        <v>42611</v>
      </c>
      <c r="CR45" s="14">
        <f t="shared" si="52"/>
        <v>1.6885877104424463E-3</v>
      </c>
      <c r="CS45" s="13">
        <f t="shared" ref="CS45:CS108" si="80">CS44*(1+CR45)</f>
        <v>43885512.724353805</v>
      </c>
      <c r="CT45" s="14">
        <f t="shared" si="54"/>
        <v>1.3822465931709882E-3</v>
      </c>
      <c r="CU45" s="13">
        <f t="shared" si="19"/>
        <v>8085968.3765289653</v>
      </c>
      <c r="CV45" s="14">
        <f t="shared" si="55"/>
        <v>1.5052084329754134E-3</v>
      </c>
      <c r="CW45" s="13">
        <f t="shared" si="20"/>
        <v>0</v>
      </c>
      <c r="CX45" s="14">
        <f t="shared" si="56"/>
        <v>1.4224886652955959E-3</v>
      </c>
      <c r="CY45" s="13">
        <f t="shared" si="57"/>
        <v>0</v>
      </c>
      <c r="CZ45" s="13">
        <f t="shared" si="58"/>
        <v>0</v>
      </c>
      <c r="DA45" s="13">
        <f t="shared" si="59"/>
        <v>0</v>
      </c>
      <c r="DB45" s="24">
        <f t="shared" si="21"/>
        <v>51971481.100882769</v>
      </c>
      <c r="DC45" s="18">
        <f>DB45/MAX($DB$13:DB45)-1</f>
        <v>-5.8301578387263131E-3</v>
      </c>
      <c r="DD45" s="18">
        <f t="shared" ref="DD45:DD108" si="81">DB45/DB44-1</f>
        <v>1.6409134016837079E-3</v>
      </c>
      <c r="DI45" s="16">
        <v>42417</v>
      </c>
      <c r="DJ45" s="19">
        <v>4530880.6220062859</v>
      </c>
      <c r="DK45" s="18">
        <f t="shared" si="61"/>
        <v>2.6602917987237351E-3</v>
      </c>
      <c r="DM45" s="12">
        <f t="shared" si="77"/>
        <v>40577</v>
      </c>
      <c r="DN45" s="15">
        <v>11018904.536527393</v>
      </c>
      <c r="DO45" s="14">
        <f t="shared" si="62"/>
        <v>5.9116074562259868E-4</v>
      </c>
      <c r="DP45" s="14">
        <f>DN45/MAX($DN$13:DN45)-1</f>
        <v>-5.3634853844410912E-3</v>
      </c>
      <c r="DR45" s="16">
        <v>42565</v>
      </c>
      <c r="DS45" s="13">
        <f t="shared" si="22"/>
        <v>16666218.026861791</v>
      </c>
      <c r="DT45" s="14">
        <f t="shared" si="63"/>
        <v>9.9670867926415774E-4</v>
      </c>
      <c r="DU45" s="14">
        <f>DS45/MAX($DS$13:DS45)-1</f>
        <v>-1.1164268058440618E-2</v>
      </c>
      <c r="DX45" s="42">
        <v>42569</v>
      </c>
      <c r="DY45" s="14">
        <f t="shared" si="64"/>
        <v>4.3271514741365369E-3</v>
      </c>
      <c r="DZ45" s="13">
        <f t="shared" ref="DZ45:DZ108" si="82">DZ44*(1+DY45)</f>
        <v>0</v>
      </c>
      <c r="EA45" s="18">
        <f t="shared" si="66"/>
        <v>-8.163867691279858E-5</v>
      </c>
      <c r="EB45" s="13">
        <f t="shared" si="67"/>
        <v>4965937.5099214027</v>
      </c>
      <c r="EC45" s="14">
        <f>VLOOKUP(DX45,$Q$13:$S$1892,3,FALSE)</f>
        <v>1.3589381709073312E-2</v>
      </c>
      <c r="ED45" s="13">
        <f t="shared" si="23"/>
        <v>0</v>
      </c>
      <c r="EE45" s="14">
        <f t="shared" si="68"/>
        <v>2.7203532745736503E-3</v>
      </c>
      <c r="EF45" s="13">
        <f t="shared" si="24"/>
        <v>0</v>
      </c>
      <c r="EG45" s="14">
        <f t="shared" si="69"/>
        <v>1.6970207781401569E-3</v>
      </c>
      <c r="EH45" s="13">
        <f t="shared" si="70"/>
        <v>0</v>
      </c>
      <c r="EI45" s="13">
        <f t="shared" si="71"/>
        <v>0</v>
      </c>
      <c r="EJ45" s="13">
        <f t="shared" si="72"/>
        <v>0</v>
      </c>
      <c r="EK45" s="24">
        <f t="shared" si="25"/>
        <v>4965937.5099214027</v>
      </c>
      <c r="EL45" s="18">
        <f>EK45/MAX($EK$13:EK45)-1</f>
        <v>-7.3306344266381718E-3</v>
      </c>
      <c r="EM45" s="18">
        <f t="shared" ref="EM45:EM108" si="83">EK45/EK44-1</f>
        <v>-8.163867691279858E-5</v>
      </c>
    </row>
    <row r="46" spans="1:143" x14ac:dyDescent="0.3">
      <c r="A46" s="12">
        <f t="shared" si="74"/>
        <v>40578</v>
      </c>
      <c r="B46" s="13">
        <v>831617.20185545203</v>
      </c>
      <c r="C46" s="14">
        <f t="shared" si="0"/>
        <v>8.2501307389208911E-3</v>
      </c>
      <c r="D46" s="14">
        <f>B46/MAX($B$13:B46)-1</f>
        <v>-2.7506212519233131E-2</v>
      </c>
      <c r="F46" s="16">
        <v>42566</v>
      </c>
      <c r="G46" s="13">
        <f t="shared" si="1"/>
        <v>2140012.4543992421</v>
      </c>
      <c r="H46" s="14">
        <f t="shared" si="2"/>
        <v>5.6978315957090242E-3</v>
      </c>
      <c r="I46" s="14">
        <f>G46/MAX($G$13:G46)-1</f>
        <v>0</v>
      </c>
      <c r="L46" s="12">
        <f t="shared" si="75"/>
        <v>40578</v>
      </c>
      <c r="M46" s="15">
        <v>11117380.56388952</v>
      </c>
      <c r="N46" s="14">
        <f t="shared" si="26"/>
        <v>1.5701423271921033E-3</v>
      </c>
      <c r="O46" s="14">
        <f>M46/MAX(M$13:$M46)-1</f>
        <v>-1.9380554142516715E-2</v>
      </c>
      <c r="Q46" s="16">
        <v>42566</v>
      </c>
      <c r="R46" s="13">
        <f t="shared" si="3"/>
        <v>57820597.987534985</v>
      </c>
      <c r="S46" s="14">
        <f t="shared" si="27"/>
        <v>2.6450201941936591E-3</v>
      </c>
      <c r="T46" s="14">
        <f>R46/MAX($R$13:R46)-1</f>
        <v>-6.0524391583561821E-3</v>
      </c>
      <c r="V46" s="12">
        <f t="shared" si="76"/>
        <v>40578</v>
      </c>
      <c r="W46" s="14">
        <f t="shared" si="28"/>
        <v>8.2501307389208911E-3</v>
      </c>
      <c r="X46" s="13">
        <f t="shared" si="29"/>
        <v>88359.327697141722</v>
      </c>
      <c r="Y46" s="14">
        <f t="shared" si="30"/>
        <v>1.5701423271921033E-3</v>
      </c>
      <c r="Z46" s="13">
        <f t="shared" si="31"/>
        <v>15160.064405303889</v>
      </c>
      <c r="AA46" s="14"/>
      <c r="AB46" s="13"/>
      <c r="AC46" s="24">
        <f t="shared" si="32"/>
        <v>103519.39210244561</v>
      </c>
      <c r="AD46" s="18">
        <f>AC46/MAX(AC$13:$AC46)-1</f>
        <v>-2.219224868862979E-2</v>
      </c>
      <c r="AE46" s="18">
        <f t="shared" si="33"/>
        <v>7.266305455313038E-3</v>
      </c>
      <c r="AH46" s="16">
        <v>42566</v>
      </c>
      <c r="AI46" s="19">
        <v>2969487694.864522</v>
      </c>
      <c r="AJ46" s="14">
        <f t="shared" si="5"/>
        <v>2.3050454449176083E-3</v>
      </c>
      <c r="AK46" s="18">
        <f>AI46/MAX(AI$13:$AI46)-1</f>
        <v>-4.7497640472011327E-2</v>
      </c>
      <c r="AN46" s="16">
        <v>42566</v>
      </c>
      <c r="AO46" s="14">
        <f t="shared" si="6"/>
        <v>5.6978315957090242E-3</v>
      </c>
      <c r="AP46" s="13">
        <f t="shared" si="34"/>
        <v>0</v>
      </c>
      <c r="AQ46" s="14">
        <f t="shared" si="7"/>
        <v>2.6450201941936591E-3</v>
      </c>
      <c r="AR46" s="13">
        <f t="shared" si="35"/>
        <v>16400134.753887121</v>
      </c>
      <c r="AS46" s="14">
        <f t="shared" si="8"/>
        <v>2.3050454449176083E-3</v>
      </c>
      <c r="AT46" s="13">
        <f t="shared" si="36"/>
        <v>0</v>
      </c>
      <c r="AU46" s="24">
        <f t="shared" si="9"/>
        <v>16400134.753887121</v>
      </c>
      <c r="AV46" s="18">
        <f>AU46/MAX(AU$13:$AU46)-1</f>
        <v>-6.0524391583562931E-3</v>
      </c>
      <c r="AW46" s="18">
        <f t="shared" si="37"/>
        <v>2.6450201941936591E-3</v>
      </c>
      <c r="AZ46" s="42">
        <v>42570</v>
      </c>
      <c r="BA46" s="41">
        <v>10260417</v>
      </c>
      <c r="BB46" s="18">
        <f>BA46/MAX($BA$13:BA46)-1</f>
        <v>0</v>
      </c>
      <c r="BC46" s="29">
        <f t="shared" si="38"/>
        <v>1.5350389777495366E-3</v>
      </c>
      <c r="BG46" s="16">
        <v>42612</v>
      </c>
      <c r="BH46" s="14">
        <f t="shared" si="10"/>
        <v>3.2174828174262871E-3</v>
      </c>
      <c r="BI46" s="13">
        <f t="shared" si="39"/>
        <v>12949033.413964216</v>
      </c>
      <c r="BJ46" s="14">
        <f t="shared" si="11"/>
        <v>1.0562134469555895E-2</v>
      </c>
      <c r="BK46" s="13">
        <f t="shared" si="12"/>
        <v>13618955.769730739</v>
      </c>
      <c r="BL46" s="14">
        <f t="shared" si="13"/>
        <v>-1.1497290400793059E-2</v>
      </c>
      <c r="BM46" s="13">
        <f t="shared" si="14"/>
        <v>0</v>
      </c>
      <c r="BN46" s="14">
        <f t="shared" si="40"/>
        <v>1.0067578016661471E-3</v>
      </c>
      <c r="BO46" s="13">
        <f t="shared" si="41"/>
        <v>13003284.15136946</v>
      </c>
      <c r="BP46" s="24">
        <f t="shared" si="15"/>
        <v>39571273.335064411</v>
      </c>
      <c r="BQ46" s="18">
        <f>BP46/MAX($BP$13:BP46)-1</f>
        <v>0</v>
      </c>
      <c r="BR46" s="18">
        <f t="shared" si="42"/>
        <v>5.0019772386915573E-3</v>
      </c>
      <c r="BU46" s="16">
        <v>42612</v>
      </c>
      <c r="BV46" s="14">
        <f t="shared" si="43"/>
        <v>3.2174828174262871E-3</v>
      </c>
      <c r="BW46" s="13">
        <f t="shared" si="78"/>
        <v>12949033.413964216</v>
      </c>
      <c r="BX46" s="14">
        <f t="shared" si="45"/>
        <v>1.0562134469555895E-2</v>
      </c>
      <c r="BY46" s="13">
        <f t="shared" si="46"/>
        <v>13618955.769730739</v>
      </c>
      <c r="BZ46" s="14">
        <f t="shared" si="47"/>
        <v>-1.1497290400793059E-2</v>
      </c>
      <c r="CA46" s="13">
        <f t="shared" si="17"/>
        <v>0</v>
      </c>
      <c r="CB46" s="14">
        <f t="shared" si="48"/>
        <v>1.0067578016661471E-3</v>
      </c>
      <c r="CC46" s="13">
        <f t="shared" si="49"/>
        <v>0</v>
      </c>
      <c r="CD46" s="24">
        <f t="shared" si="18"/>
        <v>26567989.183694955</v>
      </c>
      <c r="CE46" s="18">
        <f>CD46/MAX($CD$13:CD46)-1</f>
        <v>0</v>
      </c>
      <c r="CF46" s="18">
        <f t="shared" si="79"/>
        <v>6.9690213795960965E-3</v>
      </c>
      <c r="CJ46" s="16">
        <v>42570</v>
      </c>
      <c r="CK46" s="19">
        <v>150762.93667992149</v>
      </c>
      <c r="CL46" s="18">
        <f>CK46/MAX($CK$13:CK46)-1</f>
        <v>-4.4816820212835173E-3</v>
      </c>
      <c r="CM46" s="29">
        <f t="shared" si="51"/>
        <v>0</v>
      </c>
      <c r="CQ46" s="16">
        <v>42612</v>
      </c>
      <c r="CR46" s="14">
        <f t="shared" si="52"/>
        <v>3.2174828174262871E-3</v>
      </c>
      <c r="CS46" s="13">
        <f t="shared" si="80"/>
        <v>44026713.607478358</v>
      </c>
      <c r="CT46" s="14">
        <f t="shared" si="54"/>
        <v>1.0562134469555895E-2</v>
      </c>
      <c r="CU46" s="13">
        <f t="shared" si="19"/>
        <v>8171373.461838441</v>
      </c>
      <c r="CV46" s="14">
        <f t="shared" si="55"/>
        <v>-1.1497290400793059E-2</v>
      </c>
      <c r="CW46" s="13">
        <f t="shared" si="20"/>
        <v>0</v>
      </c>
      <c r="CX46" s="14">
        <f t="shared" si="56"/>
        <v>1.0067578016661471E-3</v>
      </c>
      <c r="CY46" s="13">
        <f t="shared" si="57"/>
        <v>0</v>
      </c>
      <c r="CZ46" s="13">
        <f t="shared" si="58"/>
        <v>0</v>
      </c>
      <c r="DA46" s="13">
        <f t="shared" si="59"/>
        <v>0</v>
      </c>
      <c r="DB46" s="24">
        <f t="shared" si="21"/>
        <v>52198087.069316797</v>
      </c>
      <c r="DC46" s="18">
        <f>DB46/MAX($DB$13:DB46)-1</f>
        <v>-1.4953800894919045E-3</v>
      </c>
      <c r="DD46" s="18">
        <f t="shared" si="81"/>
        <v>4.3601983940799727E-3</v>
      </c>
      <c r="DI46" s="16">
        <v>42418</v>
      </c>
      <c r="DJ46" s="19">
        <v>4475886.892558218</v>
      </c>
      <c r="DK46" s="18">
        <f t="shared" si="61"/>
        <v>-1.2137536615060229E-2</v>
      </c>
      <c r="DM46" s="12">
        <f t="shared" si="77"/>
        <v>40578</v>
      </c>
      <c r="DN46" s="15">
        <v>11045497.328426633</v>
      </c>
      <c r="DO46" s="14">
        <f t="shared" si="62"/>
        <v>2.4133789172131603E-3</v>
      </c>
      <c r="DP46" s="14">
        <f>DN46/MAX($DN$13:DN46)-1</f>
        <v>-2.9630505897775272E-3</v>
      </c>
      <c r="DR46" s="16">
        <v>42566</v>
      </c>
      <c r="DS46" s="13">
        <f t="shared" si="22"/>
        <v>16671590.334191516</v>
      </c>
      <c r="DT46" s="14">
        <f t="shared" si="63"/>
        <v>3.2234711684830941E-4</v>
      </c>
      <c r="DU46" s="14">
        <f>DS46/MAX($DS$13:DS46)-1</f>
        <v>-1.0845519711212614E-2</v>
      </c>
      <c r="DX46" s="42">
        <v>42570</v>
      </c>
      <c r="DY46" s="14">
        <f t="shared" si="64"/>
        <v>-1.9651522230763607E-3</v>
      </c>
      <c r="DZ46" s="13">
        <f t="shared" si="82"/>
        <v>0</v>
      </c>
      <c r="EA46" s="18">
        <f t="shared" si="66"/>
        <v>-2.3316221010215576E-3</v>
      </c>
      <c r="EB46" s="13">
        <f t="shared" si="67"/>
        <v>4954358.8202709779</v>
      </c>
      <c r="EC46" s="14">
        <f>VLOOKUP(DX46,$Q$13:$S$1892,3,FALSE)</f>
        <v>-6.0632853809615694E-3</v>
      </c>
      <c r="ED46" s="13">
        <f t="shared" si="23"/>
        <v>0</v>
      </c>
      <c r="EE46" s="14">
        <f t="shared" si="68"/>
        <v>1.66306219101231E-3</v>
      </c>
      <c r="EF46" s="13">
        <f t="shared" si="24"/>
        <v>0</v>
      </c>
      <c r="EG46" s="14">
        <f t="shared" si="69"/>
        <v>1.5350389777495366E-3</v>
      </c>
      <c r="EH46" s="13">
        <f t="shared" si="70"/>
        <v>0</v>
      </c>
      <c r="EI46" s="13">
        <f t="shared" si="71"/>
        <v>0</v>
      </c>
      <c r="EJ46" s="13">
        <f t="shared" si="72"/>
        <v>0</v>
      </c>
      <c r="EK46" s="24">
        <f t="shared" si="25"/>
        <v>4954358.8202709779</v>
      </c>
      <c r="EL46" s="18">
        <f>EK46/MAX($EK$13:EK46)-1</f>
        <v>-9.6451642584161057E-3</v>
      </c>
      <c r="EM46" s="18">
        <f t="shared" si="83"/>
        <v>-2.3316221010215576E-3</v>
      </c>
    </row>
    <row r="47" spans="1:143" x14ac:dyDescent="0.3">
      <c r="A47" s="12">
        <f t="shared" si="74"/>
        <v>40579</v>
      </c>
      <c r="B47" s="13">
        <v>831617.20185545203</v>
      </c>
      <c r="C47" s="14">
        <f t="shared" si="0"/>
        <v>0</v>
      </c>
      <c r="D47" s="14">
        <f>B47/MAX($B$13:B47)-1</f>
        <v>-2.7506212519233131E-2</v>
      </c>
      <c r="F47" s="16">
        <v>42569</v>
      </c>
      <c r="G47" s="13">
        <f t="shared" si="1"/>
        <v>2149272.6124459663</v>
      </c>
      <c r="H47" s="14">
        <f t="shared" si="2"/>
        <v>4.3271514741365369E-3</v>
      </c>
      <c r="I47" s="14">
        <f>G47/MAX($G$13:G47)-1</f>
        <v>0</v>
      </c>
      <c r="L47" s="12">
        <f t="shared" si="75"/>
        <v>40579</v>
      </c>
      <c r="M47" s="15">
        <v>11117380.56388952</v>
      </c>
      <c r="N47" s="14">
        <f t="shared" si="26"/>
        <v>0</v>
      </c>
      <c r="O47" s="14">
        <f>M47/MAX(M$13:$M47)-1</f>
        <v>-1.9380554142516715E-2</v>
      </c>
      <c r="Q47" s="16">
        <v>42569</v>
      </c>
      <c r="R47" s="13">
        <f t="shared" si="3"/>
        <v>58606344.164234474</v>
      </c>
      <c r="S47" s="14">
        <f t="shared" si="27"/>
        <v>1.3589381709073312E-2</v>
      </c>
      <c r="T47" s="14">
        <f>R47/MAX($R$13:R47)-1</f>
        <v>0</v>
      </c>
      <c r="V47" s="12">
        <f t="shared" si="76"/>
        <v>40579</v>
      </c>
      <c r="W47" s="14">
        <f t="shared" si="28"/>
        <v>0</v>
      </c>
      <c r="X47" s="13">
        <f t="shared" si="29"/>
        <v>88359.327697141722</v>
      </c>
      <c r="Y47" s="14">
        <f t="shared" si="30"/>
        <v>0</v>
      </c>
      <c r="Z47" s="13">
        <f t="shared" si="31"/>
        <v>15160.064405303889</v>
      </c>
      <c r="AA47" s="14"/>
      <c r="AB47" s="13"/>
      <c r="AC47" s="24">
        <f t="shared" si="32"/>
        <v>103519.39210244561</v>
      </c>
      <c r="AD47" s="18">
        <f>AC47/MAX(AC$13:$AC47)-1</f>
        <v>-2.219224868862979E-2</v>
      </c>
      <c r="AE47" s="18">
        <f t="shared" si="33"/>
        <v>0</v>
      </c>
      <c r="AH47" s="16">
        <v>42569</v>
      </c>
      <c r="AI47" s="19">
        <v>2974128608.0887027</v>
      </c>
      <c r="AJ47" s="14">
        <f t="shared" si="5"/>
        <v>1.5628666292191173E-3</v>
      </c>
      <c r="AK47" s="18">
        <f>AI47/MAX(AI$13:$AI47)-1</f>
        <v>-4.6009006320052559E-2</v>
      </c>
      <c r="AN47" s="16">
        <v>42569</v>
      </c>
      <c r="AO47" s="14">
        <f t="shared" si="6"/>
        <v>4.3271514741365369E-3</v>
      </c>
      <c r="AP47" s="13">
        <f t="shared" si="34"/>
        <v>0</v>
      </c>
      <c r="AQ47" s="14">
        <f t="shared" si="7"/>
        <v>1.3589381709073312E-2</v>
      </c>
      <c r="AR47" s="13">
        <f t="shared" si="35"/>
        <v>16623002.445137931</v>
      </c>
      <c r="AS47" s="14">
        <f t="shared" si="8"/>
        <v>1.5628666292191173E-3</v>
      </c>
      <c r="AT47" s="13">
        <f t="shared" si="36"/>
        <v>0</v>
      </c>
      <c r="AU47" s="24">
        <f t="shared" si="9"/>
        <v>16623002.445137931</v>
      </c>
      <c r="AV47" s="18">
        <f>AU47/MAX(AU$13:$AU47)-1</f>
        <v>0</v>
      </c>
      <c r="AW47" s="18">
        <f t="shared" si="37"/>
        <v>1.3589381709073312E-2</v>
      </c>
      <c r="AZ47" s="42">
        <v>42571</v>
      </c>
      <c r="BA47" s="41">
        <v>10273600</v>
      </c>
      <c r="BB47" s="18">
        <f>BA47/MAX($BA$13:BA47)-1</f>
        <v>0</v>
      </c>
      <c r="BC47" s="29">
        <f t="shared" si="38"/>
        <v>1.2848405673959729E-3</v>
      </c>
      <c r="BG47" s="16">
        <v>42613</v>
      </c>
      <c r="BH47" s="14">
        <f t="shared" si="10"/>
        <v>3.6074851476393111E-3</v>
      </c>
      <c r="BI47" s="13">
        <f t="shared" si="39"/>
        <v>12995746.859681377</v>
      </c>
      <c r="BJ47" s="14">
        <f t="shared" si="11"/>
        <v>-1.4753045746507265E-3</v>
      </c>
      <c r="BK47" s="13">
        <f t="shared" si="12"/>
        <v>13598863.661981689</v>
      </c>
      <c r="BL47" s="14">
        <f t="shared" si="13"/>
        <v>-1.9563263207786119E-2</v>
      </c>
      <c r="BM47" s="13">
        <f t="shared" si="14"/>
        <v>0</v>
      </c>
      <c r="BN47" s="14">
        <f t="shared" si="40"/>
        <v>4.9465381858400104E-3</v>
      </c>
      <c r="BO47" s="13">
        <f t="shared" si="41"/>
        <v>13067605.392965537</v>
      </c>
      <c r="BP47" s="24">
        <f t="shared" si="15"/>
        <v>39662215.914628603</v>
      </c>
      <c r="BQ47" s="18">
        <f>BP47/MAX($BP$13:BP47)-1</f>
        <v>0</v>
      </c>
      <c r="BR47" s="18">
        <f t="shared" si="42"/>
        <v>2.298196946915132E-3</v>
      </c>
      <c r="BU47" s="16">
        <v>42613</v>
      </c>
      <c r="BV47" s="14">
        <f t="shared" si="43"/>
        <v>3.6074851476393111E-3</v>
      </c>
      <c r="BW47" s="13">
        <f t="shared" si="78"/>
        <v>12995746.859681377</v>
      </c>
      <c r="BX47" s="14">
        <f t="shared" si="45"/>
        <v>-1.4753045746507265E-3</v>
      </c>
      <c r="BY47" s="13">
        <f t="shared" si="46"/>
        <v>13598863.661981689</v>
      </c>
      <c r="BZ47" s="14">
        <f t="shared" si="47"/>
        <v>-1.9563263207786119E-2</v>
      </c>
      <c r="CA47" s="13">
        <f t="shared" si="17"/>
        <v>0</v>
      </c>
      <c r="CB47" s="14">
        <f t="shared" si="48"/>
        <v>4.9465381858400104E-3</v>
      </c>
      <c r="CC47" s="13">
        <f t="shared" si="49"/>
        <v>0</v>
      </c>
      <c r="CD47" s="24">
        <f t="shared" si="18"/>
        <v>26594610.521663066</v>
      </c>
      <c r="CE47" s="18">
        <f>CD47/MAX($CD$13:CD47)-1</f>
        <v>0</v>
      </c>
      <c r="CF47" s="18">
        <f t="shared" si="79"/>
        <v>1.0020080098664952E-3</v>
      </c>
      <c r="CJ47" s="16">
        <v>42571</v>
      </c>
      <c r="CK47" s="19">
        <v>151069.23529986234</v>
      </c>
      <c r="CL47" s="18">
        <f>CK47/MAX($CK$13:CK47)-1</f>
        <v>-2.4591299694479707E-3</v>
      </c>
      <c r="CM47" s="29">
        <f t="shared" si="51"/>
        <v>2.0316572938026134E-3</v>
      </c>
      <c r="CQ47" s="16">
        <v>42613</v>
      </c>
      <c r="CR47" s="14">
        <f t="shared" si="52"/>
        <v>3.6074851476393111E-3</v>
      </c>
      <c r="CS47" s="13">
        <f t="shared" si="80"/>
        <v>44185539.322916709</v>
      </c>
      <c r="CT47" s="14">
        <f t="shared" si="54"/>
        <v>-1.4753045746507265E-3</v>
      </c>
      <c r="CU47" s="13">
        <f t="shared" si="19"/>
        <v>8159318.1971890116</v>
      </c>
      <c r="CV47" s="14">
        <f t="shared" si="55"/>
        <v>-1.9563263207786119E-2</v>
      </c>
      <c r="CW47" s="13">
        <f t="shared" si="20"/>
        <v>0</v>
      </c>
      <c r="CX47" s="14">
        <f t="shared" si="56"/>
        <v>4.9465381858400104E-3</v>
      </c>
      <c r="CY47" s="13">
        <f t="shared" si="57"/>
        <v>0</v>
      </c>
      <c r="CZ47" s="13">
        <f t="shared" si="58"/>
        <v>0</v>
      </c>
      <c r="DA47" s="13">
        <f t="shared" si="59"/>
        <v>3.9414922930824936E-3</v>
      </c>
      <c r="DB47" s="24">
        <f t="shared" si="21"/>
        <v>52344857.52010572</v>
      </c>
      <c r="DC47" s="18">
        <f>DB47/MAX($DB$13:DB47)-1</f>
        <v>0</v>
      </c>
      <c r="DD47" s="18">
        <f t="shared" si="81"/>
        <v>2.8117975011998642E-3</v>
      </c>
      <c r="DI47" s="16">
        <v>42419</v>
      </c>
      <c r="DJ47" s="19">
        <v>4454003.2321550567</v>
      </c>
      <c r="DK47" s="18">
        <f t="shared" si="61"/>
        <v>-4.8892344530747645E-3</v>
      </c>
      <c r="DM47" s="12">
        <f t="shared" si="77"/>
        <v>40579</v>
      </c>
      <c r="DN47" s="15">
        <v>11045497.328426633</v>
      </c>
      <c r="DO47" s="14">
        <f t="shared" si="62"/>
        <v>0</v>
      </c>
      <c r="DP47" s="14">
        <f>DN47/MAX($DN$13:DN47)-1</f>
        <v>-2.9630505897775272E-3</v>
      </c>
      <c r="DR47" s="16">
        <v>42569</v>
      </c>
      <c r="DS47" s="13">
        <f t="shared" si="22"/>
        <v>16670229.287614601</v>
      </c>
      <c r="DT47" s="14">
        <f t="shared" si="63"/>
        <v>-8.163867691279858E-5</v>
      </c>
      <c r="DU47" s="14">
        <f>DS47/MAX($DS$13:DS47)-1</f>
        <v>-1.0926272974245643E-2</v>
      </c>
      <c r="DX47" s="42">
        <v>42571</v>
      </c>
      <c r="DY47" s="14">
        <f t="shared" si="64"/>
        <v>5.4561175266674145E-3</v>
      </c>
      <c r="DZ47" s="13">
        <f t="shared" si="82"/>
        <v>0</v>
      </c>
      <c r="EA47" s="18">
        <f t="shared" si="66"/>
        <v>1.2350557654097205E-3</v>
      </c>
      <c r="EB47" s="13">
        <f t="shared" si="67"/>
        <v>4960477.7296958622</v>
      </c>
      <c r="EC47" s="14">
        <f>VLOOKUP(DX47,$Q$13:$S$1892,3,FALSE)</f>
        <v>1.1154239400854804E-2</v>
      </c>
      <c r="ED47" s="13">
        <f t="shared" si="23"/>
        <v>0</v>
      </c>
      <c r="EE47" s="14">
        <f t="shared" si="68"/>
        <v>5.7394447786474068E-3</v>
      </c>
      <c r="EF47" s="13">
        <f t="shared" si="24"/>
        <v>0</v>
      </c>
      <c r="EG47" s="14">
        <f t="shared" si="69"/>
        <v>1.2848405673959729E-3</v>
      </c>
      <c r="EH47" s="13">
        <f t="shared" si="70"/>
        <v>0</v>
      </c>
      <c r="EI47" s="13">
        <f t="shared" si="71"/>
        <v>0</v>
      </c>
      <c r="EJ47" s="13">
        <f t="shared" si="72"/>
        <v>3.9414922930824936E-3</v>
      </c>
      <c r="EK47" s="24">
        <f t="shared" si="25"/>
        <v>4960477.7296958622</v>
      </c>
      <c r="EL47" s="18">
        <f>EK47/MAX($EK$13:EK47)-1</f>
        <v>-8.4220208087321113E-3</v>
      </c>
      <c r="EM47" s="18">
        <f t="shared" si="83"/>
        <v>1.2350557654097205E-3</v>
      </c>
    </row>
    <row r="48" spans="1:143" x14ac:dyDescent="0.3">
      <c r="A48" s="12">
        <f t="shared" si="74"/>
        <v>40580</v>
      </c>
      <c r="B48" s="13">
        <v>831617.20185545203</v>
      </c>
      <c r="C48" s="14">
        <f t="shared" si="0"/>
        <v>0</v>
      </c>
      <c r="D48" s="14">
        <f>B48/MAX($B$13:B48)-1</f>
        <v>-2.7506212519233131E-2</v>
      </c>
      <c r="F48" s="16">
        <v>42570</v>
      </c>
      <c r="G48" s="13">
        <f t="shared" si="1"/>
        <v>2145048.964593621</v>
      </c>
      <c r="H48" s="14">
        <f t="shared" si="2"/>
        <v>-1.9651522230763607E-3</v>
      </c>
      <c r="I48" s="14">
        <f>G48/MAX($G$13:G48)-1</f>
        <v>-1.9651522230763607E-3</v>
      </c>
      <c r="L48" s="12">
        <f t="shared" si="75"/>
        <v>40580</v>
      </c>
      <c r="M48" s="15">
        <v>11117380.56388952</v>
      </c>
      <c r="N48" s="14">
        <f t="shared" si="26"/>
        <v>0</v>
      </c>
      <c r="O48" s="14">
        <f>M48/MAX(M$13:$M48)-1</f>
        <v>-1.9380554142516715E-2</v>
      </c>
      <c r="Q48" s="16">
        <v>42570</v>
      </c>
      <c r="R48" s="13">
        <f t="shared" si="3"/>
        <v>58250997.174431868</v>
      </c>
      <c r="S48" s="14">
        <f t="shared" si="27"/>
        <v>-6.0632853809615694E-3</v>
      </c>
      <c r="T48" s="14">
        <f>R48/MAX($R$13:R48)-1</f>
        <v>-6.0632853809615694E-3</v>
      </c>
      <c r="V48" s="12">
        <f t="shared" si="76"/>
        <v>40580</v>
      </c>
      <c r="W48" s="14">
        <f t="shared" si="28"/>
        <v>0</v>
      </c>
      <c r="X48" s="13">
        <f t="shared" si="29"/>
        <v>88359.327697141722</v>
      </c>
      <c r="Y48" s="14">
        <f t="shared" si="30"/>
        <v>0</v>
      </c>
      <c r="Z48" s="13">
        <f t="shared" si="31"/>
        <v>15160.064405303889</v>
      </c>
      <c r="AA48" s="14"/>
      <c r="AB48" s="13"/>
      <c r="AC48" s="24">
        <f t="shared" si="32"/>
        <v>103519.39210244561</v>
      </c>
      <c r="AD48" s="18">
        <f>AC48/MAX(AC$13:$AC48)-1</f>
        <v>-2.219224868862979E-2</v>
      </c>
      <c r="AE48" s="18">
        <f t="shared" si="33"/>
        <v>0</v>
      </c>
      <c r="AH48" s="16">
        <v>42570</v>
      </c>
      <c r="AI48" s="19">
        <v>2989172583.7189283</v>
      </c>
      <c r="AJ48" s="14">
        <f t="shared" si="5"/>
        <v>5.0582801259202448E-3</v>
      </c>
      <c r="AK48" s="18">
        <f>AI48/MAX(AI$13:$AI48)-1</f>
        <v>-4.118345263641443E-2</v>
      </c>
      <c r="AN48" s="16">
        <v>42570</v>
      </c>
      <c r="AO48" s="14">
        <f t="shared" si="6"/>
        <v>-1.9651522230763607E-3</v>
      </c>
      <c r="AP48" s="13">
        <f t="shared" si="34"/>
        <v>0</v>
      </c>
      <c r="AQ48" s="14">
        <f t="shared" si="7"/>
        <v>-6.0632853809615694E-3</v>
      </c>
      <c r="AR48" s="13">
        <f t="shared" si="35"/>
        <v>16522212.437424637</v>
      </c>
      <c r="AS48" s="14">
        <f t="shared" si="8"/>
        <v>5.0582801259202448E-3</v>
      </c>
      <c r="AT48" s="13">
        <f t="shared" si="36"/>
        <v>0</v>
      </c>
      <c r="AU48" s="24">
        <f t="shared" si="9"/>
        <v>16522212.437424637</v>
      </c>
      <c r="AV48" s="18">
        <f>AU48/MAX(AU$13:$AU48)-1</f>
        <v>-6.0632853809615694E-3</v>
      </c>
      <c r="AW48" s="18">
        <f t="shared" si="37"/>
        <v>-6.0632853809615694E-3</v>
      </c>
      <c r="AZ48" s="42">
        <v>42572</v>
      </c>
      <c r="BA48" s="41">
        <v>10357165</v>
      </c>
      <c r="BB48" s="18">
        <f>BA48/MAX($BA$13:BA48)-1</f>
        <v>0</v>
      </c>
      <c r="BC48" s="29">
        <f t="shared" si="38"/>
        <v>8.1339549914343223E-3</v>
      </c>
      <c r="BG48" s="16">
        <v>42614</v>
      </c>
      <c r="BH48" s="14">
        <f t="shared" si="10"/>
        <v>3.6145393858166841E-3</v>
      </c>
      <c r="BI48" s="13">
        <f t="shared" si="39"/>
        <v>13042720.498553799</v>
      </c>
      <c r="BJ48" s="14">
        <f t="shared" si="11"/>
        <v>-5.2538656731397904E-3</v>
      </c>
      <c r="BK48" s="13">
        <f t="shared" si="12"/>
        <v>13527417.058994295</v>
      </c>
      <c r="BL48" s="14">
        <f t="shared" si="13"/>
        <v>2.0539705328069591E-2</v>
      </c>
      <c r="BM48" s="13">
        <f t="shared" si="14"/>
        <v>0</v>
      </c>
      <c r="BN48" s="14">
        <f t="shared" si="40"/>
        <v>-3.3381372982156376E-3</v>
      </c>
      <c r="BO48" s="13">
        <f t="shared" si="41"/>
        <v>13023983.932004914</v>
      </c>
      <c r="BP48" s="24">
        <f t="shared" si="15"/>
        <v>39594121.489553005</v>
      </c>
      <c r="BQ48" s="18">
        <f>BP48/MAX($BP$13:BP48)-1</f>
        <v>-1.7168588165161758E-3</v>
      </c>
      <c r="BR48" s="18">
        <f t="shared" si="42"/>
        <v>-1.7168588165161758E-3</v>
      </c>
      <c r="BU48" s="16">
        <v>42614</v>
      </c>
      <c r="BV48" s="14">
        <f t="shared" si="43"/>
        <v>3.6145393858166841E-3</v>
      </c>
      <c r="BW48" s="13">
        <f t="shared" si="78"/>
        <v>13042720.498553799</v>
      </c>
      <c r="BX48" s="14">
        <f t="shared" si="45"/>
        <v>-5.2538656731397904E-3</v>
      </c>
      <c r="BY48" s="13">
        <f t="shared" si="46"/>
        <v>13527417.058994295</v>
      </c>
      <c r="BZ48" s="14">
        <f t="shared" si="47"/>
        <v>2.0539705328069591E-2</v>
      </c>
      <c r="CA48" s="13">
        <f t="shared" si="17"/>
        <v>0</v>
      </c>
      <c r="CB48" s="14">
        <f t="shared" si="48"/>
        <v>-3.3381372982156376E-3</v>
      </c>
      <c r="CC48" s="13">
        <f t="shared" si="49"/>
        <v>0</v>
      </c>
      <c r="CD48" s="24">
        <f t="shared" si="18"/>
        <v>26570137.557548095</v>
      </c>
      <c r="CE48" s="18">
        <f>CD48/MAX($CD$13:CD48)-1</f>
        <v>-9.2022269305414017E-4</v>
      </c>
      <c r="CF48" s="18">
        <f t="shared" si="79"/>
        <v>-9.2022269305414017E-4</v>
      </c>
      <c r="CJ48" s="16">
        <v>42572</v>
      </c>
      <c r="CK48" s="19">
        <v>151329.8421091972</v>
      </c>
      <c r="CL48" s="18">
        <f>CK48/MAX($CK$13:CK48)-1</f>
        <v>-7.3829023127258697E-4</v>
      </c>
      <c r="CM48" s="29">
        <f t="shared" si="51"/>
        <v>1.7250819388709981E-3</v>
      </c>
      <c r="CQ48" s="16">
        <v>42614</v>
      </c>
      <c r="CR48" s="14">
        <f t="shared" si="52"/>
        <v>3.6145393858166841E-3</v>
      </c>
      <c r="CS48" s="13">
        <f t="shared" si="80"/>
        <v>44345249.69508294</v>
      </c>
      <c r="CT48" s="14">
        <f t="shared" si="54"/>
        <v>-5.2538656731397904E-3</v>
      </c>
      <c r="CU48" s="13">
        <f t="shared" si="19"/>
        <v>8116450.2353965752</v>
      </c>
      <c r="CV48" s="14">
        <f t="shared" si="55"/>
        <v>2.0539705328069591E-2</v>
      </c>
      <c r="CW48" s="13">
        <f t="shared" si="20"/>
        <v>0</v>
      </c>
      <c r="CX48" s="14">
        <f t="shared" si="56"/>
        <v>-3.3381372982156376E-3</v>
      </c>
      <c r="CY48" s="13">
        <f t="shared" si="57"/>
        <v>0</v>
      </c>
      <c r="CZ48" s="13">
        <f t="shared" si="58"/>
        <v>0</v>
      </c>
      <c r="DA48" s="13">
        <f t="shared" si="59"/>
        <v>1.5615514036504408E-5</v>
      </c>
      <c r="DB48" s="24">
        <f t="shared" si="21"/>
        <v>52461699.930479512</v>
      </c>
      <c r="DC48" s="18">
        <f>DB48/MAX($DB$13:DB48)-1</f>
        <v>0</v>
      </c>
      <c r="DD48" s="18">
        <f t="shared" si="81"/>
        <v>2.2321659836195273E-3</v>
      </c>
      <c r="DI48" s="16">
        <v>42422</v>
      </c>
      <c r="DJ48" s="19">
        <v>4485553.9140293738</v>
      </c>
      <c r="DK48" s="18">
        <f t="shared" si="61"/>
        <v>7.0836683832067315E-3</v>
      </c>
      <c r="DM48" s="12">
        <f t="shared" si="77"/>
        <v>40580</v>
      </c>
      <c r="DN48" s="15">
        <v>11045497.328426633</v>
      </c>
      <c r="DO48" s="14">
        <f t="shared" si="62"/>
        <v>0</v>
      </c>
      <c r="DP48" s="14">
        <f>DN48/MAX($DN$13:DN48)-1</f>
        <v>-2.9630505897775272E-3</v>
      </c>
      <c r="DR48" s="16">
        <v>42570</v>
      </c>
      <c r="DS48" s="13">
        <f t="shared" si="22"/>
        <v>16631360.612578502</v>
      </c>
      <c r="DT48" s="14">
        <f t="shared" si="63"/>
        <v>-2.3316221010215576E-3</v>
      </c>
      <c r="DU48" s="14">
        <f>DS48/MAX($DS$13:DS48)-1</f>
        <v>-1.3232419135718709E-2</v>
      </c>
      <c r="DX48" s="42">
        <v>42572</v>
      </c>
      <c r="DY48" s="14">
        <f t="shared" si="64"/>
        <v>-1.0963524667046753E-2</v>
      </c>
      <c r="DZ48" s="13">
        <f t="shared" si="82"/>
        <v>0</v>
      </c>
      <c r="EA48" s="18">
        <f t="shared" si="66"/>
        <v>3.5057881514903855E-3</v>
      </c>
      <c r="EB48" s="13">
        <f t="shared" si="67"/>
        <v>4977868.1137463618</v>
      </c>
      <c r="EC48" s="14">
        <f>VLOOKUP(DX48,$Q$13:$S$1892,3,FALSE)</f>
        <v>1.9161935702862509E-2</v>
      </c>
      <c r="ED48" s="13">
        <f t="shared" si="23"/>
        <v>0</v>
      </c>
      <c r="EE48" s="14">
        <f t="shared" si="68"/>
        <v>-1.7189861870633649E-2</v>
      </c>
      <c r="EF48" s="13">
        <f t="shared" si="24"/>
        <v>0</v>
      </c>
      <c r="EG48" s="14">
        <f t="shared" si="69"/>
        <v>8.1339549914343223E-3</v>
      </c>
      <c r="EH48" s="13">
        <f t="shared" si="70"/>
        <v>0</v>
      </c>
      <c r="EI48" s="13">
        <f t="shared" si="71"/>
        <v>0</v>
      </c>
      <c r="EJ48" s="13">
        <f t="shared" si="72"/>
        <v>1.5615514036504408E-5</v>
      </c>
      <c r="EK48" s="24">
        <f t="shared" si="25"/>
        <v>4977868.1137463618</v>
      </c>
      <c r="EL48" s="18">
        <f>EK48/MAX($EK$13:EK48)-1</f>
        <v>-4.9457584780046027E-3</v>
      </c>
      <c r="EM48" s="18">
        <f t="shared" si="83"/>
        <v>3.5057881514903855E-3</v>
      </c>
    </row>
    <row r="49" spans="1:143" x14ac:dyDescent="0.3">
      <c r="A49" s="12">
        <f t="shared" si="74"/>
        <v>40581</v>
      </c>
      <c r="B49" s="13">
        <v>827474.00388183794</v>
      </c>
      <c r="C49" s="14">
        <f t="shared" si="0"/>
        <v>-4.9820974895300463E-3</v>
      </c>
      <c r="D49" s="14">
        <f>B49/MAX($B$13:B49)-1</f>
        <v>-3.2351271376424684E-2</v>
      </c>
      <c r="F49" s="16">
        <v>42571</v>
      </c>
      <c r="G49" s="13">
        <f t="shared" si="1"/>
        <v>2156752.6038449001</v>
      </c>
      <c r="H49" s="14">
        <f t="shared" si="2"/>
        <v>5.4561175266674145E-3</v>
      </c>
      <c r="I49" s="14">
        <f>G49/MAX($G$13:G49)-1</f>
        <v>0</v>
      </c>
      <c r="L49" s="12">
        <f t="shared" si="75"/>
        <v>40581</v>
      </c>
      <c r="M49" s="15">
        <v>11166992.703298168</v>
      </c>
      <c r="N49" s="14">
        <f t="shared" si="26"/>
        <v>4.4625745357493862E-3</v>
      </c>
      <c r="O49" s="14">
        <f>M49/MAX(M$13:$M49)-1</f>
        <v>-1.5004466774172442E-2</v>
      </c>
      <c r="Q49" s="16">
        <v>42571</v>
      </c>
      <c r="R49" s="13">
        <f t="shared" si="3"/>
        <v>58900742.742254004</v>
      </c>
      <c r="S49" s="14">
        <f t="shared" si="27"/>
        <v>1.1154239400854804E-2</v>
      </c>
      <c r="T49" s="14">
        <f>R49/MAX($R$13:R49)-1</f>
        <v>0</v>
      </c>
      <c r="V49" s="12">
        <f t="shared" si="76"/>
        <v>40581</v>
      </c>
      <c r="W49" s="14">
        <f t="shared" si="28"/>
        <v>-4.9820974895300463E-3</v>
      </c>
      <c r="X49" s="13">
        <f t="shared" si="29"/>
        <v>87919.112912445227</v>
      </c>
      <c r="Y49" s="14">
        <f t="shared" si="30"/>
        <v>4.4625745357493862E-3</v>
      </c>
      <c r="Z49" s="13">
        <f t="shared" si="31"/>
        <v>15227.717322679318</v>
      </c>
      <c r="AA49" s="14"/>
      <c r="AB49" s="13"/>
      <c r="AC49" s="24">
        <f t="shared" si="32"/>
        <v>103146.83023512455</v>
      </c>
      <c r="AD49" s="18">
        <f>AC49/MAX(AC$13:$AC49)-1</f>
        <v>-2.5711336989969968E-2</v>
      </c>
      <c r="AE49" s="18">
        <f t="shared" si="33"/>
        <v>-3.5989572557801885E-3</v>
      </c>
      <c r="AH49" s="16">
        <v>42571</v>
      </c>
      <c r="AI49" s="19">
        <v>3015445569.0571113</v>
      </c>
      <c r="AJ49" s="14">
        <f t="shared" si="5"/>
        <v>8.7893838854549156E-3</v>
      </c>
      <c r="AK49" s="18">
        <f>AI49/MAX(AI$13:$AI49)-1</f>
        <v>-3.2756045925909305E-2</v>
      </c>
      <c r="AN49" s="16">
        <v>42571</v>
      </c>
      <c r="AO49" s="14">
        <f t="shared" si="6"/>
        <v>5.4561175266674145E-3</v>
      </c>
      <c r="AP49" s="13">
        <f t="shared" si="34"/>
        <v>0</v>
      </c>
      <c r="AQ49" s="14">
        <f t="shared" si="7"/>
        <v>1.1154239400854804E-2</v>
      </c>
      <c r="AR49" s="13">
        <f t="shared" si="35"/>
        <v>16706505.150383452</v>
      </c>
      <c r="AS49" s="14">
        <f t="shared" si="8"/>
        <v>8.7893838854549156E-3</v>
      </c>
      <c r="AT49" s="13">
        <f t="shared" si="36"/>
        <v>0</v>
      </c>
      <c r="AU49" s="24">
        <f t="shared" si="9"/>
        <v>16706505.150383452</v>
      </c>
      <c r="AV49" s="18">
        <f>AU49/MAX(AU$13:$AU49)-1</f>
        <v>0</v>
      </c>
      <c r="AW49" s="18">
        <f t="shared" si="37"/>
        <v>1.1154239400854804E-2</v>
      </c>
      <c r="AZ49" s="42">
        <v>42573</v>
      </c>
      <c r="BA49" s="41">
        <v>10363203</v>
      </c>
      <c r="BB49" s="18">
        <f>BA49/MAX($BA$13:BA49)-1</f>
        <v>0</v>
      </c>
      <c r="BC49" s="29">
        <f t="shared" si="38"/>
        <v>5.8297806397789032E-4</v>
      </c>
      <c r="BG49" s="16">
        <v>42615</v>
      </c>
      <c r="BH49" s="14">
        <f t="shared" si="10"/>
        <v>4.736688379099574E-3</v>
      </c>
      <c r="BI49" s="13">
        <f t="shared" si="39"/>
        <v>13104499.801171143</v>
      </c>
      <c r="BJ49" s="14">
        <f t="shared" si="11"/>
        <v>-2.6645467104854381E-3</v>
      </c>
      <c r="BK49" s="13">
        <f t="shared" si="12"/>
        <v>13491372.624368386</v>
      </c>
      <c r="BL49" s="14">
        <f t="shared" si="13"/>
        <v>3.5034997457839001E-3</v>
      </c>
      <c r="BM49" s="13">
        <f t="shared" si="14"/>
        <v>0</v>
      </c>
      <c r="BN49" s="14">
        <f t="shared" si="40"/>
        <v>5.2514911574830236E-4</v>
      </c>
      <c r="BO49" s="13">
        <f t="shared" si="41"/>
        <v>13030823.465650326</v>
      </c>
      <c r="BP49" s="24">
        <f t="shared" si="15"/>
        <v>39626695.891189858</v>
      </c>
      <c r="BQ49" s="18">
        <f>BP49/MAX($BP$13:BP49)-1</f>
        <v>-8.955632613971698E-4</v>
      </c>
      <c r="BR49" s="18">
        <f t="shared" si="42"/>
        <v>8.2270802865136439E-4</v>
      </c>
      <c r="BU49" s="16">
        <v>42615</v>
      </c>
      <c r="BV49" s="14">
        <f t="shared" si="43"/>
        <v>4.736688379099574E-3</v>
      </c>
      <c r="BW49" s="13">
        <f t="shared" si="78"/>
        <v>13104499.801171143</v>
      </c>
      <c r="BX49" s="14">
        <f t="shared" si="45"/>
        <v>-2.6645467104854381E-3</v>
      </c>
      <c r="BY49" s="13">
        <f t="shared" si="46"/>
        <v>13491372.624368386</v>
      </c>
      <c r="BZ49" s="14">
        <f t="shared" si="47"/>
        <v>3.5034997457839001E-3</v>
      </c>
      <c r="CA49" s="13">
        <f t="shared" si="17"/>
        <v>0</v>
      </c>
      <c r="CB49" s="14">
        <f t="shared" si="48"/>
        <v>5.2514911574830236E-4</v>
      </c>
      <c r="CC49" s="13">
        <f t="shared" si="49"/>
        <v>0</v>
      </c>
      <c r="CD49" s="24">
        <f t="shared" si="18"/>
        <v>26595872.425539531</v>
      </c>
      <c r="CE49" s="18">
        <f>CD49/MAX($CD$13:CD49)-1</f>
        <v>0</v>
      </c>
      <c r="CF49" s="18">
        <f t="shared" si="79"/>
        <v>9.6856359646979584E-4</v>
      </c>
      <c r="CJ49" s="16">
        <v>42573</v>
      </c>
      <c r="CK49" s="19">
        <v>151329.8421091972</v>
      </c>
      <c r="CL49" s="18">
        <f>CK49/MAX($CK$13:CK49)-1</f>
        <v>-7.3829023127258697E-4</v>
      </c>
      <c r="CM49" s="29">
        <f t="shared" si="51"/>
        <v>0</v>
      </c>
      <c r="CQ49" s="16">
        <v>42615</v>
      </c>
      <c r="CR49" s="14">
        <f t="shared" si="52"/>
        <v>4.736688379099574E-3</v>
      </c>
      <c r="CS49" s="13">
        <f t="shared" si="80"/>
        <v>44555299.323981911</v>
      </c>
      <c r="CT49" s="14">
        <f t="shared" si="54"/>
        <v>-2.6645467104854381E-3</v>
      </c>
      <c r="CU49" s="13">
        <f t="shared" si="19"/>
        <v>8094823.5746210301</v>
      </c>
      <c r="CV49" s="14">
        <f t="shared" si="55"/>
        <v>3.5034997457839001E-3</v>
      </c>
      <c r="CW49" s="13">
        <f t="shared" si="20"/>
        <v>0</v>
      </c>
      <c r="CX49" s="14">
        <f t="shared" si="56"/>
        <v>5.2514911574830236E-4</v>
      </c>
      <c r="CY49" s="13">
        <f t="shared" si="57"/>
        <v>0</v>
      </c>
      <c r="CZ49" s="13">
        <f t="shared" si="58"/>
        <v>0</v>
      </c>
      <c r="DA49" s="13">
        <f t="shared" si="59"/>
        <v>0</v>
      </c>
      <c r="DB49" s="24">
        <f t="shared" si="21"/>
        <v>52650122.89860294</v>
      </c>
      <c r="DC49" s="18">
        <f>DB49/MAX($DB$13:DB49)-1</f>
        <v>0</v>
      </c>
      <c r="DD49" s="18">
        <f t="shared" si="81"/>
        <v>3.5916291003363909E-3</v>
      </c>
      <c r="DI49" s="16">
        <v>42423</v>
      </c>
      <c r="DJ49" s="19">
        <v>4697478.4079195932</v>
      </c>
      <c r="DK49" s="18">
        <f t="shared" si="61"/>
        <v>4.7246003047112461E-2</v>
      </c>
      <c r="DM49" s="12">
        <f t="shared" si="77"/>
        <v>40581</v>
      </c>
      <c r="DN49" s="15">
        <v>11055230.116740061</v>
      </c>
      <c r="DO49" s="14">
        <f t="shared" si="62"/>
        <v>8.8115437666891339E-4</v>
      </c>
      <c r="DP49" s="14">
        <f>DN49/MAX($DN$13:DN49)-1</f>
        <v>-2.0845071181040398E-3</v>
      </c>
      <c r="DR49" s="16">
        <v>42571</v>
      </c>
      <c r="DS49" s="13">
        <f t="shared" si="22"/>
        <v>16651901.270389676</v>
      </c>
      <c r="DT49" s="14">
        <f t="shared" si="63"/>
        <v>1.2350557654097205E-3</v>
      </c>
      <c r="DU49" s="14">
        <f>DS49/MAX($DS$13:DS49)-1</f>
        <v>-1.2013706145852843E-2</v>
      </c>
      <c r="DX49" s="42">
        <v>42573</v>
      </c>
      <c r="DY49" s="14">
        <f t="shared" si="64"/>
        <v>4.394832126237036E-3</v>
      </c>
      <c r="DZ49" s="13">
        <f t="shared" si="82"/>
        <v>0</v>
      </c>
      <c r="EA49" s="18">
        <f t="shared" si="66"/>
        <v>2.0041281355542839E-3</v>
      </c>
      <c r="EB49" s="13">
        <f t="shared" si="67"/>
        <v>4987844.3992881998</v>
      </c>
      <c r="EC49" s="14">
        <f>VLOOKUP(DX49,$Q$13:$S$1892,3,FALSE)</f>
        <v>1.4430110154319165E-2</v>
      </c>
      <c r="ED49" s="13">
        <f t="shared" si="23"/>
        <v>0</v>
      </c>
      <c r="EE49" s="14">
        <f t="shared" si="68"/>
        <v>1.990988828118434E-3</v>
      </c>
      <c r="EF49" s="13">
        <f t="shared" si="24"/>
        <v>0</v>
      </c>
      <c r="EG49" s="14">
        <f t="shared" si="69"/>
        <v>5.8297806397789032E-4</v>
      </c>
      <c r="EH49" s="13">
        <f t="shared" si="70"/>
        <v>0</v>
      </c>
      <c r="EI49" s="13">
        <f t="shared" si="71"/>
        <v>0</v>
      </c>
      <c r="EJ49" s="13">
        <f t="shared" si="72"/>
        <v>0</v>
      </c>
      <c r="EK49" s="24">
        <f t="shared" si="25"/>
        <v>4987844.3992881998</v>
      </c>
      <c r="EL49" s="18">
        <f>EK49/MAX($EK$13:EK49)-1</f>
        <v>-2.9515422761675625E-3</v>
      </c>
      <c r="EM49" s="18">
        <f t="shared" si="83"/>
        <v>2.0041281355542839E-3</v>
      </c>
    </row>
    <row r="50" spans="1:143" x14ac:dyDescent="0.3">
      <c r="A50" s="12">
        <f t="shared" si="74"/>
        <v>40582</v>
      </c>
      <c r="B50" s="13">
        <v>835939.46854422241</v>
      </c>
      <c r="C50" s="14">
        <f t="shared" si="0"/>
        <v>1.0230490169686801E-2</v>
      </c>
      <c r="D50" s="14">
        <f>B50/MAX($B$13:B50)-1</f>
        <v>-2.2451750570531281E-2</v>
      </c>
      <c r="F50" s="16">
        <v>42572</v>
      </c>
      <c r="G50" s="13">
        <f t="shared" si="1"/>
        <v>2133106.9934719293</v>
      </c>
      <c r="H50" s="14">
        <f t="shared" si="2"/>
        <v>-1.0963524667046753E-2</v>
      </c>
      <c r="I50" s="14">
        <f>G50/MAX($G$13:G50)-1</f>
        <v>-1.0963524667046753E-2</v>
      </c>
      <c r="L50" s="12">
        <f t="shared" si="75"/>
        <v>40582</v>
      </c>
      <c r="M50" s="15">
        <v>11262982.512950992</v>
      </c>
      <c r="N50" s="14">
        <f t="shared" si="26"/>
        <v>8.5958513812294246E-3</v>
      </c>
      <c r="O50" s="14">
        <f>M50/MAX(M$13:$M50)-1</f>
        <v>-6.5375915593884892E-3</v>
      </c>
      <c r="Q50" s="16">
        <v>42572</v>
      </c>
      <c r="R50" s="13">
        <f t="shared" si="3"/>
        <v>60029394.987531915</v>
      </c>
      <c r="S50" s="14">
        <f t="shared" si="27"/>
        <v>1.9161935702862509E-2</v>
      </c>
      <c r="T50" s="14">
        <f>R50/MAX($R$13:R50)-1</f>
        <v>0</v>
      </c>
      <c r="V50" s="12">
        <f t="shared" si="76"/>
        <v>40582</v>
      </c>
      <c r="W50" s="14">
        <f t="shared" si="28"/>
        <v>1.0230490169686801E-2</v>
      </c>
      <c r="X50" s="13">
        <f t="shared" si="29"/>
        <v>88818.568532823585</v>
      </c>
      <c r="Y50" s="14">
        <f t="shared" si="30"/>
        <v>8.5958513812294246E-3</v>
      </c>
      <c r="Z50" s="13">
        <f t="shared" si="31"/>
        <v>15358.612517660442</v>
      </c>
      <c r="AA50" s="14"/>
      <c r="AB50" s="13"/>
      <c r="AC50" s="24">
        <f t="shared" si="32"/>
        <v>104177.18105048403</v>
      </c>
      <c r="AD50" s="18">
        <f>AC50/MAX(AC$13:$AC50)-1</f>
        <v>-1.5979005748771757E-2</v>
      </c>
      <c r="AE50" s="18">
        <f t="shared" si="33"/>
        <v>9.9891660559106032E-3</v>
      </c>
      <c r="AH50" s="16">
        <v>42572</v>
      </c>
      <c r="AI50" s="19">
        <v>2926449876.1774535</v>
      </c>
      <c r="AJ50" s="14">
        <f t="shared" si="5"/>
        <v>-2.9513281152504955E-2</v>
      </c>
      <c r="AK50" s="18">
        <f>AI50/MAX(AI$13:$AI50)-1</f>
        <v>-6.1302588685558601E-2</v>
      </c>
      <c r="AN50" s="16">
        <v>42572</v>
      </c>
      <c r="AO50" s="14">
        <f t="shared" si="6"/>
        <v>-1.0963524667046753E-2</v>
      </c>
      <c r="AP50" s="13">
        <f t="shared" si="34"/>
        <v>0</v>
      </c>
      <c r="AQ50" s="14">
        <f t="shared" si="7"/>
        <v>1.9161935702862509E-2</v>
      </c>
      <c r="AR50" s="13">
        <f t="shared" si="35"/>
        <v>17026634.12789464</v>
      </c>
      <c r="AS50" s="14">
        <f t="shared" si="8"/>
        <v>-2.9513281152504955E-2</v>
      </c>
      <c r="AT50" s="13">
        <f t="shared" si="36"/>
        <v>0</v>
      </c>
      <c r="AU50" s="24">
        <f t="shared" si="9"/>
        <v>17026634.12789464</v>
      </c>
      <c r="AV50" s="18">
        <f>AU50/MAX(AU$13:$AU50)-1</f>
        <v>0</v>
      </c>
      <c r="AW50" s="18">
        <f t="shared" si="37"/>
        <v>1.9161935702862509E-2</v>
      </c>
      <c r="AZ50" s="42">
        <v>42576</v>
      </c>
      <c r="BA50" s="41">
        <v>10389096</v>
      </c>
      <c r="BB50" s="18">
        <f>BA50/MAX($BA$13:BA50)-1</f>
        <v>0</v>
      </c>
      <c r="BC50" s="29">
        <f t="shared" si="38"/>
        <v>2.4985518473390478E-3</v>
      </c>
      <c r="BG50" s="16">
        <v>42619</v>
      </c>
      <c r="BH50" s="14">
        <f t="shared" si="10"/>
        <v>1.5796761456956521E-2</v>
      </c>
      <c r="BI50" s="13">
        <f t="shared" si="39"/>
        <v>13311508.458542977</v>
      </c>
      <c r="BJ50" s="14">
        <f t="shared" si="11"/>
        <v>1.6754939213610154E-2</v>
      </c>
      <c r="BK50" s="13">
        <f t="shared" si="12"/>
        <v>13717419.752597842</v>
      </c>
      <c r="BL50" s="14">
        <f t="shared" si="13"/>
        <v>1.1531380897261023E-2</v>
      </c>
      <c r="BM50" s="13">
        <f t="shared" si="14"/>
        <v>0</v>
      </c>
      <c r="BN50" s="14">
        <f t="shared" si="40"/>
        <v>1.4104037119744284E-3</v>
      </c>
      <c r="BO50" s="13">
        <f t="shared" si="41"/>
        <v>13049202.187436363</v>
      </c>
      <c r="BP50" s="24">
        <f t="shared" si="15"/>
        <v>40078130.398577183</v>
      </c>
      <c r="BQ50" s="18">
        <f>BP50/MAX($BP$13:BP50)-1</f>
        <v>0</v>
      </c>
      <c r="BR50" s="18">
        <f t="shared" si="42"/>
        <v>1.1392181387691602E-2</v>
      </c>
      <c r="BU50" s="16">
        <v>42619</v>
      </c>
      <c r="BV50" s="14">
        <f t="shared" si="43"/>
        <v>1.5796761456956521E-2</v>
      </c>
      <c r="BW50" s="13">
        <f t="shared" si="78"/>
        <v>13311508.458542977</v>
      </c>
      <c r="BX50" s="14">
        <f t="shared" si="45"/>
        <v>1.6754939213610154E-2</v>
      </c>
      <c r="BY50" s="13">
        <f t="shared" si="46"/>
        <v>13717419.752597842</v>
      </c>
      <c r="BZ50" s="14">
        <f t="shared" si="47"/>
        <v>1.1531380897261023E-2</v>
      </c>
      <c r="CA50" s="13">
        <f t="shared" si="17"/>
        <v>0</v>
      </c>
      <c r="CB50" s="14">
        <f t="shared" si="48"/>
        <v>1.4104037119744284E-3</v>
      </c>
      <c r="CC50" s="13">
        <f t="shared" si="49"/>
        <v>0</v>
      </c>
      <c r="CD50" s="24">
        <f t="shared" si="18"/>
        <v>27028928.211140819</v>
      </c>
      <c r="CE50" s="18">
        <f>CD50/MAX($CD$13:CD50)-1</f>
        <v>0</v>
      </c>
      <c r="CF50" s="18">
        <f t="shared" si="79"/>
        <v>1.6282819328965914E-2</v>
      </c>
      <c r="CJ50" s="16">
        <v>42576</v>
      </c>
      <c r="CK50" s="19">
        <v>151329.8421091972</v>
      </c>
      <c r="CL50" s="18">
        <f>CK50/MAX($CK$13:CK50)-1</f>
        <v>-7.3829023127258697E-4</v>
      </c>
      <c r="CM50" s="29">
        <f t="shared" si="51"/>
        <v>0</v>
      </c>
      <c r="CQ50" s="16">
        <v>42619</v>
      </c>
      <c r="CR50" s="14">
        <f t="shared" si="52"/>
        <v>1.5796761456956521E-2</v>
      </c>
      <c r="CS50" s="13">
        <f t="shared" si="80"/>
        <v>45259128.759046152</v>
      </c>
      <c r="CT50" s="14">
        <f t="shared" si="54"/>
        <v>1.6754939213610154E-2</v>
      </c>
      <c r="CU50" s="13">
        <f t="shared" si="19"/>
        <v>8230451.8515587039</v>
      </c>
      <c r="CV50" s="14">
        <f t="shared" si="55"/>
        <v>1.1531380897261023E-2</v>
      </c>
      <c r="CW50" s="13">
        <f t="shared" si="20"/>
        <v>0</v>
      </c>
      <c r="CX50" s="14">
        <f t="shared" si="56"/>
        <v>1.4104037119744284E-3</v>
      </c>
      <c r="CY50" s="13">
        <f t="shared" si="57"/>
        <v>0</v>
      </c>
      <c r="CZ50" s="13">
        <f t="shared" si="58"/>
        <v>0</v>
      </c>
      <c r="DA50" s="13">
        <f t="shared" si="59"/>
        <v>0</v>
      </c>
      <c r="DB50" s="24">
        <f t="shared" si="21"/>
        <v>53489580.610604852</v>
      </c>
      <c r="DC50" s="18">
        <f>DB50/MAX($DB$13:DB50)-1</f>
        <v>0</v>
      </c>
      <c r="DD50" s="18">
        <f t="shared" si="81"/>
        <v>1.594407886983662E-2</v>
      </c>
      <c r="DI50" s="16">
        <v>42424</v>
      </c>
      <c r="DJ50" s="19">
        <v>4790353.242894589</v>
      </c>
      <c r="DK50" s="18">
        <f t="shared" si="61"/>
        <v>1.9771210617682833E-2</v>
      </c>
      <c r="DM50" s="12">
        <f t="shared" si="77"/>
        <v>40582</v>
      </c>
      <c r="DN50" s="15">
        <v>11077388.0608024</v>
      </c>
      <c r="DO50" s="14">
        <f t="shared" si="62"/>
        <v>2.0042951461305414E-3</v>
      </c>
      <c r="DP50" s="14">
        <f>DN50/MAX($DN$13:DN50)-1</f>
        <v>-8.4389939472351294E-5</v>
      </c>
      <c r="DR50" s="16">
        <v>42572</v>
      </c>
      <c r="DS50" s="13">
        <f t="shared" si="22"/>
        <v>16710279.308563195</v>
      </c>
      <c r="DT50" s="14">
        <f t="shared" si="63"/>
        <v>3.5057881514903855E-3</v>
      </c>
      <c r="DU50" s="14">
        <f>DS50/MAX($DS$13:DS50)-1</f>
        <v>-8.5500355030240227E-3</v>
      </c>
      <c r="DX50" s="42">
        <v>42576</v>
      </c>
      <c r="DY50" s="14">
        <f t="shared" si="64"/>
        <v>1.204568272734674E-2</v>
      </c>
      <c r="DZ50" s="13">
        <f t="shared" si="82"/>
        <v>0</v>
      </c>
      <c r="EA50" s="18">
        <f t="shared" si="66"/>
        <v>1.4189106469866264E-3</v>
      </c>
      <c r="EB50" s="13">
        <f t="shared" si="67"/>
        <v>4994921.7048118627</v>
      </c>
      <c r="EC50" s="14">
        <f>VLOOKUP(DX50,$Q$13:$S$1892,3,FALSE)</f>
        <v>1.1281689770035852E-2</v>
      </c>
      <c r="ED50" s="13">
        <f t="shared" si="23"/>
        <v>0</v>
      </c>
      <c r="EE50" s="14">
        <f t="shared" si="68"/>
        <v>2.3207406999835367E-2</v>
      </c>
      <c r="EF50" s="13">
        <f t="shared" si="24"/>
        <v>0</v>
      </c>
      <c r="EG50" s="14">
        <f t="shared" si="69"/>
        <v>2.4985518473390478E-3</v>
      </c>
      <c r="EH50" s="13">
        <f t="shared" si="70"/>
        <v>0</v>
      </c>
      <c r="EI50" s="13">
        <f t="shared" si="71"/>
        <v>0</v>
      </c>
      <c r="EJ50" s="13">
        <f t="shared" si="72"/>
        <v>0</v>
      </c>
      <c r="EK50" s="24">
        <f t="shared" si="25"/>
        <v>4994921.7048118627</v>
      </c>
      <c r="EL50" s="18">
        <f>EK50/MAX($EK$13:EK50)-1</f>
        <v>-1.536819603941586E-3</v>
      </c>
      <c r="EM50" s="18">
        <f t="shared" si="83"/>
        <v>1.4189106469866264E-3</v>
      </c>
    </row>
    <row r="51" spans="1:143" x14ac:dyDescent="0.3">
      <c r="A51" s="12">
        <f t="shared" si="74"/>
        <v>40583</v>
      </c>
      <c r="B51" s="13">
        <v>831717.11327393539</v>
      </c>
      <c r="C51" s="14">
        <f t="shared" si="0"/>
        <v>-5.0510299240209555E-3</v>
      </c>
      <c r="D51" s="14">
        <f>B51/MAX($B$13:B51)-1</f>
        <v>-2.7389376030573898E-2</v>
      </c>
      <c r="F51" s="16">
        <v>42573</v>
      </c>
      <c r="G51" s="13">
        <f t="shared" si="1"/>
        <v>2142481.6406155406</v>
      </c>
      <c r="H51" s="14">
        <f t="shared" si="2"/>
        <v>4.394832126237036E-3</v>
      </c>
      <c r="I51" s="14">
        <f>G51/MAX($G$13:G51)-1</f>
        <v>-6.6168753912332345E-3</v>
      </c>
      <c r="L51" s="12">
        <f t="shared" si="75"/>
        <v>40583</v>
      </c>
      <c r="M51" s="15">
        <v>11225401.622281708</v>
      </c>
      <c r="N51" s="14">
        <f t="shared" si="26"/>
        <v>-3.3366730904599295E-3</v>
      </c>
      <c r="O51" s="14">
        <f>M51/MAX(M$13:$M51)-1</f>
        <v>-9.8524508440157588E-3</v>
      </c>
      <c r="Q51" s="16">
        <v>42573</v>
      </c>
      <c r="R51" s="13">
        <f t="shared" si="3"/>
        <v>60895625.769699134</v>
      </c>
      <c r="S51" s="14">
        <f t="shared" si="27"/>
        <v>1.4430110154319165E-2</v>
      </c>
      <c r="T51" s="14">
        <f>R51/MAX($R$13:R51)-1</f>
        <v>0</v>
      </c>
      <c r="V51" s="12">
        <f t="shared" si="76"/>
        <v>40583</v>
      </c>
      <c r="W51" s="14">
        <f t="shared" si="28"/>
        <v>-5.0510299240209555E-3</v>
      </c>
      <c r="X51" s="13">
        <f t="shared" si="29"/>
        <v>88369.943285355592</v>
      </c>
      <c r="Y51" s="14">
        <f t="shared" si="30"/>
        <v>-3.3366730904599295E-3</v>
      </c>
      <c r="Z51" s="13">
        <f t="shared" si="31"/>
        <v>15307.365848565963</v>
      </c>
      <c r="AA51" s="14"/>
      <c r="AB51" s="13"/>
      <c r="AC51" s="24">
        <f t="shared" si="32"/>
        <v>103677.30913392156</v>
      </c>
      <c r="AD51" s="18">
        <f>AC51/MAX(AC$13:$AC51)-1</f>
        <v>-2.070061997728212E-2</v>
      </c>
      <c r="AE51" s="18">
        <f t="shared" si="33"/>
        <v>-4.7982860691941909E-3</v>
      </c>
      <c r="AH51" s="16">
        <v>42573</v>
      </c>
      <c r="AI51" s="19">
        <v>2920942353.5892973</v>
      </c>
      <c r="AJ51" s="14">
        <f t="shared" si="5"/>
        <v>-1.8819808372559921E-3</v>
      </c>
      <c r="AK51" s="18">
        <f>AI51/MAX(AI$13:$AI51)-1</f>
        <v>-6.3069199225634143E-2</v>
      </c>
      <c r="AN51" s="16">
        <v>42573</v>
      </c>
      <c r="AO51" s="14">
        <f t="shared" si="6"/>
        <v>4.394832126237036E-3</v>
      </c>
      <c r="AP51" s="13">
        <f t="shared" si="34"/>
        <v>0</v>
      </c>
      <c r="AQ51" s="14">
        <f t="shared" si="7"/>
        <v>1.4430110154319165E-2</v>
      </c>
      <c r="AR51" s="13">
        <f t="shared" si="35"/>
        <v>17272330.33391745</v>
      </c>
      <c r="AS51" s="14">
        <f t="shared" si="8"/>
        <v>-1.8819808372559921E-3</v>
      </c>
      <c r="AT51" s="13">
        <f t="shared" si="36"/>
        <v>0</v>
      </c>
      <c r="AU51" s="24">
        <f t="shared" si="9"/>
        <v>17272330.33391745</v>
      </c>
      <c r="AV51" s="18">
        <f>AU51/MAX(AU$13:$AU51)-1</f>
        <v>0</v>
      </c>
      <c r="AW51" s="18">
        <f t="shared" si="37"/>
        <v>1.4430110154319165E-2</v>
      </c>
      <c r="AZ51" s="42">
        <v>42577</v>
      </c>
      <c r="BA51" s="41">
        <v>10389971</v>
      </c>
      <c r="BB51" s="18">
        <f>BA51/MAX($BA$13:BA51)-1</f>
        <v>0</v>
      </c>
      <c r="BC51" s="29">
        <f t="shared" si="38"/>
        <v>8.4222919876753011E-5</v>
      </c>
      <c r="BG51" s="16">
        <v>42620</v>
      </c>
      <c r="BH51" s="14">
        <f t="shared" si="10"/>
        <v>-4.9677885205696715E-3</v>
      </c>
      <c r="BI51" s="13">
        <f t="shared" si="39"/>
        <v>13245379.69963116</v>
      </c>
      <c r="BJ51" s="14">
        <f t="shared" si="11"/>
        <v>9.1278888209145315E-3</v>
      </c>
      <c r="BK51" s="13">
        <f t="shared" si="12"/>
        <v>13842630.835009372</v>
      </c>
      <c r="BL51" s="14">
        <f t="shared" si="13"/>
        <v>5.8704030211516045E-3</v>
      </c>
      <c r="BM51" s="13">
        <f t="shared" si="14"/>
        <v>0</v>
      </c>
      <c r="BN51" s="14">
        <f t="shared" si="40"/>
        <v>-6.0000095689444199E-3</v>
      </c>
      <c r="BO51" s="13">
        <f t="shared" si="41"/>
        <v>12970906.849444654</v>
      </c>
      <c r="BP51" s="24">
        <f t="shared" si="15"/>
        <v>40058917.384085186</v>
      </c>
      <c r="BQ51" s="18">
        <f>BP51/MAX($BP$13:BP51)-1</f>
        <v>-4.7938899097643706E-4</v>
      </c>
      <c r="BR51" s="18">
        <f t="shared" si="42"/>
        <v>-4.7938899097643706E-4</v>
      </c>
      <c r="BU51" s="16">
        <v>42620</v>
      </c>
      <c r="BV51" s="14">
        <f t="shared" si="43"/>
        <v>-4.9677885205696715E-3</v>
      </c>
      <c r="BW51" s="13">
        <f t="shared" si="78"/>
        <v>13245379.69963116</v>
      </c>
      <c r="BX51" s="14">
        <f t="shared" si="45"/>
        <v>9.1278888209145315E-3</v>
      </c>
      <c r="BY51" s="13">
        <f t="shared" si="46"/>
        <v>13842630.835009372</v>
      </c>
      <c r="BZ51" s="14">
        <f t="shared" si="47"/>
        <v>5.8704030211516045E-3</v>
      </c>
      <c r="CA51" s="13">
        <f t="shared" si="17"/>
        <v>0</v>
      </c>
      <c r="CB51" s="14">
        <f t="shared" si="48"/>
        <v>-6.0000095689444199E-3</v>
      </c>
      <c r="CC51" s="13">
        <f t="shared" si="49"/>
        <v>0</v>
      </c>
      <c r="CD51" s="24">
        <f t="shared" si="18"/>
        <v>27088010.534640532</v>
      </c>
      <c r="CE51" s="18">
        <f>CD51/MAX($CD$13:CD51)-1</f>
        <v>0</v>
      </c>
      <c r="CF51" s="18">
        <f t="shared" si="79"/>
        <v>2.1858922054984742E-3</v>
      </c>
      <c r="CJ51" s="16">
        <v>42577</v>
      </c>
      <c r="CK51" s="19">
        <v>151329.8421091972</v>
      </c>
      <c r="CL51" s="18">
        <f>CK51/MAX($CK$13:CK51)-1</f>
        <v>-7.3829023127258697E-4</v>
      </c>
      <c r="CM51" s="29">
        <f t="shared" si="51"/>
        <v>0</v>
      </c>
      <c r="CQ51" s="16">
        <v>42620</v>
      </c>
      <c r="CR51" s="14">
        <f t="shared" si="52"/>
        <v>-4.9677885205696715E-3</v>
      </c>
      <c r="CS51" s="13">
        <f t="shared" si="80"/>
        <v>45034290.978745975</v>
      </c>
      <c r="CT51" s="14">
        <f t="shared" si="54"/>
        <v>9.1278888209145315E-3</v>
      </c>
      <c r="CU51" s="13">
        <f t="shared" si="19"/>
        <v>8305578.5010056216</v>
      </c>
      <c r="CV51" s="14">
        <f t="shared" si="55"/>
        <v>5.8704030211516045E-3</v>
      </c>
      <c r="CW51" s="13">
        <f t="shared" si="20"/>
        <v>0</v>
      </c>
      <c r="CX51" s="14">
        <f t="shared" si="56"/>
        <v>-6.0000095689444199E-3</v>
      </c>
      <c r="CY51" s="13">
        <f t="shared" si="57"/>
        <v>0</v>
      </c>
      <c r="CZ51" s="13">
        <f t="shared" si="58"/>
        <v>0</v>
      </c>
      <c r="DA51" s="13">
        <f t="shared" si="59"/>
        <v>-6.7052180665825301E-3</v>
      </c>
      <c r="DB51" s="24">
        <f t="shared" si="21"/>
        <v>53339869.479751594</v>
      </c>
      <c r="DC51" s="18">
        <f>DB51/MAX($DB$13:DB51)-1</f>
        <v>-2.7988839909426355E-3</v>
      </c>
      <c r="DD51" s="18">
        <f t="shared" si="81"/>
        <v>-2.7988839909426355E-3</v>
      </c>
      <c r="DI51" s="16">
        <v>42425</v>
      </c>
      <c r="DJ51" s="19">
        <v>4917171.8179806061</v>
      </c>
      <c r="DK51" s="18">
        <f t="shared" si="61"/>
        <v>2.6473741842341969E-2</v>
      </c>
      <c r="DM51" s="12">
        <f t="shared" si="77"/>
        <v>40583</v>
      </c>
      <c r="DN51" s="15">
        <v>11074728.221631156</v>
      </c>
      <c r="DO51" s="14">
        <f t="shared" si="62"/>
        <v>-2.4011429017778418E-4</v>
      </c>
      <c r="DP51" s="14">
        <f>DN51/MAX($DN$13:DN51)-1</f>
        <v>-3.2448396641970856E-4</v>
      </c>
      <c r="DR51" s="16">
        <v>42573</v>
      </c>
      <c r="DS51" s="13">
        <f t="shared" si="22"/>
        <v>16743768.849478459</v>
      </c>
      <c r="DT51" s="14">
        <f t="shared" si="63"/>
        <v>2.0041281355542839E-3</v>
      </c>
      <c r="DU51" s="14">
        <f>DS51/MAX($DS$13:DS51)-1</f>
        <v>-6.5630427341812902E-3</v>
      </c>
      <c r="DX51" s="42">
        <v>42577</v>
      </c>
      <c r="DY51" s="14">
        <f t="shared" si="64"/>
        <v>-3.3038785792542935E-3</v>
      </c>
      <c r="DZ51" s="13">
        <f t="shared" si="82"/>
        <v>0</v>
      </c>
      <c r="EA51" s="18">
        <f t="shared" si="66"/>
        <v>-5.3983727873530007E-4</v>
      </c>
      <c r="EB51" s="13">
        <f t="shared" si="67"/>
        <v>4992225.2598712407</v>
      </c>
      <c r="EC51" s="14">
        <f>VLOOKUP(DX51,$Q$13:$S$1892,3,FALSE)</f>
        <v>-1.9022286620767881E-3</v>
      </c>
      <c r="ED51" s="13">
        <f t="shared" si="23"/>
        <v>0</v>
      </c>
      <c r="EE51" s="14">
        <f t="shared" si="68"/>
        <v>-8.4816917280498005E-3</v>
      </c>
      <c r="EF51" s="13">
        <f t="shared" si="24"/>
        <v>0</v>
      </c>
      <c r="EG51" s="14">
        <f t="shared" si="69"/>
        <v>8.4222919876753011E-5</v>
      </c>
      <c r="EH51" s="13">
        <f t="shared" si="70"/>
        <v>0</v>
      </c>
      <c r="EI51" s="13">
        <f t="shared" si="71"/>
        <v>0</v>
      </c>
      <c r="EJ51" s="13">
        <f t="shared" si="72"/>
        <v>-6.7052180665825301E-3</v>
      </c>
      <c r="EK51" s="24">
        <f t="shared" si="25"/>
        <v>4992225.2598712407</v>
      </c>
      <c r="EL51" s="18">
        <f>EK51/MAX($EK$13:EK51)-1</f>
        <v>-2.0758272501640862E-3</v>
      </c>
      <c r="EM51" s="18">
        <f t="shared" si="83"/>
        <v>-5.398372787354111E-4</v>
      </c>
    </row>
    <row r="52" spans="1:143" x14ac:dyDescent="0.3">
      <c r="A52" s="12">
        <f t="shared" si="74"/>
        <v>40584</v>
      </c>
      <c r="B52" s="13">
        <v>830547.01423201198</v>
      </c>
      <c r="C52" s="14">
        <f t="shared" si="0"/>
        <v>-1.4068473802558712E-3</v>
      </c>
      <c r="D52" s="14">
        <f>B52/MAX($B$13:B52)-1</f>
        <v>-2.8757690738914321E-2</v>
      </c>
      <c r="F52" s="16">
        <v>42576</v>
      </c>
      <c r="G52" s="13">
        <f t="shared" si="1"/>
        <v>2168289.2947075609</v>
      </c>
      <c r="H52" s="14">
        <f t="shared" si="2"/>
        <v>1.204568272734674E-2</v>
      </c>
      <c r="I52" s="14">
        <f>G52/MAX($G$13:G52)-1</f>
        <v>0</v>
      </c>
      <c r="L52" s="12">
        <f t="shared" si="75"/>
        <v>40584</v>
      </c>
      <c r="M52" s="15">
        <v>11135182.680142635</v>
      </c>
      <c r="N52" s="14">
        <f t="shared" si="26"/>
        <v>-8.0370346803444459E-3</v>
      </c>
      <c r="O52" s="14">
        <f>M52/MAX(M$13:$M52)-1</f>
        <v>-1.7810301035240395E-2</v>
      </c>
      <c r="Q52" s="16">
        <v>42576</v>
      </c>
      <c r="R52" s="13">
        <f t="shared" si="3"/>
        <v>61582631.327985086</v>
      </c>
      <c r="S52" s="14">
        <f t="shared" si="27"/>
        <v>1.1281689770035852E-2</v>
      </c>
      <c r="T52" s="14">
        <f>R52/MAX($R$13:R52)-1</f>
        <v>0</v>
      </c>
      <c r="V52" s="12">
        <f t="shared" si="76"/>
        <v>40584</v>
      </c>
      <c r="W52" s="14">
        <f t="shared" si="28"/>
        <v>-1.4068473802558712E-3</v>
      </c>
      <c r="X52" s="13">
        <f t="shared" si="29"/>
        <v>88245.620262151235</v>
      </c>
      <c r="Y52" s="14">
        <f t="shared" si="30"/>
        <v>-8.0370346803444459E-3</v>
      </c>
      <c r="Z52" s="13">
        <f t="shared" si="31"/>
        <v>15184.340018376319</v>
      </c>
      <c r="AA52" s="14"/>
      <c r="AB52" s="13"/>
      <c r="AC52" s="24">
        <f t="shared" si="32"/>
        <v>103429.96028052755</v>
      </c>
      <c r="AD52" s="18">
        <f>AC52/MAX(AC$13:$AC52)-1</f>
        <v>-2.3036990209125086E-2</v>
      </c>
      <c r="AE52" s="18">
        <f t="shared" si="33"/>
        <v>-2.3857568783397509E-3</v>
      </c>
      <c r="AH52" s="16">
        <v>42576</v>
      </c>
      <c r="AI52" s="19">
        <v>2936877978.5100188</v>
      </c>
      <c r="AJ52" s="14">
        <f t="shared" si="5"/>
        <v>5.4556451280660667E-3</v>
      </c>
      <c r="AK52" s="18">
        <f>AI52/MAX(AI$13:$AI52)-1</f>
        <v>-5.7957637267054385E-2</v>
      </c>
      <c r="AN52" s="16">
        <v>42576</v>
      </c>
      <c r="AO52" s="14">
        <f t="shared" si="6"/>
        <v>1.204568272734674E-2</v>
      </c>
      <c r="AP52" s="13">
        <f t="shared" si="34"/>
        <v>0</v>
      </c>
      <c r="AQ52" s="14">
        <f t="shared" si="7"/>
        <v>1.1281689770035852E-2</v>
      </c>
      <c r="AR52" s="13">
        <f t="shared" si="35"/>
        <v>17467191.406350285</v>
      </c>
      <c r="AS52" s="14">
        <f t="shared" si="8"/>
        <v>5.4556451280660667E-3</v>
      </c>
      <c r="AT52" s="13">
        <f t="shared" si="36"/>
        <v>0</v>
      </c>
      <c r="AU52" s="24">
        <f t="shared" si="9"/>
        <v>17467191.406350285</v>
      </c>
      <c r="AV52" s="18">
        <f>AU52/MAX(AU$13:$AU52)-1</f>
        <v>0</v>
      </c>
      <c r="AW52" s="18">
        <f t="shared" si="37"/>
        <v>1.1281689770035852E-2</v>
      </c>
      <c r="AZ52" s="42">
        <v>42578</v>
      </c>
      <c r="BA52" s="41">
        <v>10387230</v>
      </c>
      <c r="BB52" s="18">
        <f>BA52/MAX($BA$13:BA52)-1</f>
        <v>-2.6381209341197476E-4</v>
      </c>
      <c r="BC52" s="29">
        <f t="shared" si="38"/>
        <v>-2.6381209341197476E-4</v>
      </c>
      <c r="BG52" s="16">
        <v>42621</v>
      </c>
      <c r="BH52" s="14">
        <f t="shared" si="10"/>
        <v>-5.2952045314672569E-3</v>
      </c>
      <c r="BI52" s="13">
        <f t="shared" si="39"/>
        <v>13175242.705024669</v>
      </c>
      <c r="BJ52" s="14">
        <f t="shared" si="11"/>
        <v>2.1091390190874915E-3</v>
      </c>
      <c r="BK52" s="13">
        <f t="shared" si="12"/>
        <v>13871826.867830314</v>
      </c>
      <c r="BL52" s="14">
        <f t="shared" si="13"/>
        <v>1.6142880669663517E-2</v>
      </c>
      <c r="BM52" s="13">
        <f t="shared" si="14"/>
        <v>0</v>
      </c>
      <c r="BN52" s="14">
        <f t="shared" si="40"/>
        <v>4.6412042214798443E-3</v>
      </c>
      <c r="BO52" s="13">
        <f t="shared" si="41"/>
        <v>13031107.477070719</v>
      </c>
      <c r="BP52" s="24">
        <f t="shared" si="15"/>
        <v>40078177.0499257</v>
      </c>
      <c r="BQ52" s="18">
        <f>BP52/MAX($BP$13:BP52)-1</f>
        <v>0</v>
      </c>
      <c r="BR52" s="18">
        <f t="shared" si="42"/>
        <v>4.8078348338398413E-4</v>
      </c>
      <c r="BU52" s="16">
        <v>42621</v>
      </c>
      <c r="BV52" s="14">
        <f t="shared" si="43"/>
        <v>-5.2952045314672569E-3</v>
      </c>
      <c r="BW52" s="13">
        <f t="shared" si="78"/>
        <v>13175242.705024669</v>
      </c>
      <c r="BX52" s="14">
        <f t="shared" si="45"/>
        <v>2.1091390190874915E-3</v>
      </c>
      <c r="BY52" s="13">
        <f t="shared" si="46"/>
        <v>13871826.867830314</v>
      </c>
      <c r="BZ52" s="14">
        <f t="shared" si="47"/>
        <v>1.6142880669663517E-2</v>
      </c>
      <c r="CA52" s="13">
        <f t="shared" si="17"/>
        <v>0</v>
      </c>
      <c r="CB52" s="14">
        <f t="shared" si="48"/>
        <v>4.6412042214798443E-3</v>
      </c>
      <c r="CC52" s="13">
        <f t="shared" si="49"/>
        <v>0</v>
      </c>
      <c r="CD52" s="24">
        <f t="shared" si="18"/>
        <v>27047069.572854981</v>
      </c>
      <c r="CE52" s="18">
        <f>CD52/MAX($CD$13:CD52)-1</f>
        <v>-1.5114052666657107E-3</v>
      </c>
      <c r="CF52" s="18">
        <f t="shared" si="79"/>
        <v>-1.5114052666657107E-3</v>
      </c>
      <c r="CJ52" s="16">
        <v>42578</v>
      </c>
      <c r="CK52" s="19">
        <v>151187.9746602482</v>
      </c>
      <c r="CL52" s="18">
        <f>CK52/MAX($CK$13:CK52)-1</f>
        <v>-1.6750698354897064E-3</v>
      </c>
      <c r="CM52" s="29">
        <f t="shared" si="51"/>
        <v>-9.3747173043778886E-4</v>
      </c>
      <c r="CQ52" s="16">
        <v>42621</v>
      </c>
      <c r="CR52" s="14">
        <f t="shared" si="52"/>
        <v>-5.2952045314672569E-3</v>
      </c>
      <c r="CS52" s="13">
        <f t="shared" si="80"/>
        <v>44795825.197083905</v>
      </c>
      <c r="CT52" s="14">
        <f t="shared" si="54"/>
        <v>2.1091390190874915E-3</v>
      </c>
      <c r="CU52" s="13">
        <f t="shared" si="19"/>
        <v>8323096.1206981866</v>
      </c>
      <c r="CV52" s="14">
        <f t="shared" si="55"/>
        <v>1.6142880669663517E-2</v>
      </c>
      <c r="CW52" s="13">
        <f t="shared" si="20"/>
        <v>0</v>
      </c>
      <c r="CX52" s="14">
        <f t="shared" si="56"/>
        <v>4.6412042214798443E-3</v>
      </c>
      <c r="CY52" s="13">
        <f t="shared" si="57"/>
        <v>0</v>
      </c>
      <c r="CZ52" s="13">
        <f t="shared" si="58"/>
        <v>0</v>
      </c>
      <c r="DA52" s="13">
        <f t="shared" si="59"/>
        <v>2.0717783230832509E-3</v>
      </c>
      <c r="DB52" s="24">
        <f t="shared" si="21"/>
        <v>53118921.317782089</v>
      </c>
      <c r="DC52" s="18">
        <f>DB52/MAX($DB$13:DB52)-1</f>
        <v>-6.9295606469809146E-3</v>
      </c>
      <c r="DD52" s="18">
        <f t="shared" si="81"/>
        <v>-4.142270390319891E-3</v>
      </c>
      <c r="DI52" s="16">
        <v>42426</v>
      </c>
      <c r="DJ52" s="19">
        <v>4917171.817980607</v>
      </c>
      <c r="DK52" s="18">
        <f t="shared" si="61"/>
        <v>0</v>
      </c>
      <c r="DM52" s="12">
        <f t="shared" si="77"/>
        <v>40584</v>
      </c>
      <c r="DN52" s="15">
        <v>11066459.959018517</v>
      </c>
      <c r="DO52" s="14">
        <f t="shared" si="62"/>
        <v>-7.4658830873064463E-4</v>
      </c>
      <c r="DP52" s="14">
        <f>DN52/MAX($DN$13:DN52)-1</f>
        <v>-1.070830019214708E-3</v>
      </c>
      <c r="DR52" s="16">
        <v>42576</v>
      </c>
      <c r="DS52" s="13">
        <f t="shared" si="22"/>
        <v>16767526.761369668</v>
      </c>
      <c r="DT52" s="14">
        <f t="shared" si="63"/>
        <v>1.4189106469866264E-3</v>
      </c>
      <c r="DU52" s="14">
        <f>DS52/MAX($DS$13:DS52)-1</f>
        <v>-5.1534444584067085E-3</v>
      </c>
      <c r="DX52" s="42">
        <v>42578</v>
      </c>
      <c r="DY52" s="14">
        <f t="shared" si="64"/>
        <v>1.080485801165465E-2</v>
      </c>
      <c r="DZ52" s="13">
        <f t="shared" si="82"/>
        <v>0</v>
      </c>
      <c r="EA52" s="18">
        <f t="shared" si="66"/>
        <v>-9.6289641659363934E-4</v>
      </c>
      <c r="EB52" s="13">
        <f t="shared" si="67"/>
        <v>4987418.2640576828</v>
      </c>
      <c r="EC52" s="14">
        <f>VLOOKUP(DX52,$Q$13:$S$1892,3,FALSE)</f>
        <v>-7.0567981055547069E-3</v>
      </c>
      <c r="ED52" s="13">
        <f t="shared" si="23"/>
        <v>0</v>
      </c>
      <c r="EE52" s="14">
        <f t="shared" si="68"/>
        <v>1.5846339946482324E-2</v>
      </c>
      <c r="EF52" s="13">
        <f t="shared" si="24"/>
        <v>0</v>
      </c>
      <c r="EG52" s="14">
        <f t="shared" si="69"/>
        <v>-2.6381209341197476E-4</v>
      </c>
      <c r="EH52" s="13">
        <f t="shared" si="70"/>
        <v>0</v>
      </c>
      <c r="EI52" s="13">
        <f t="shared" si="71"/>
        <v>0</v>
      </c>
      <c r="EJ52" s="13">
        <f t="shared" si="72"/>
        <v>2.0717783230832509E-3</v>
      </c>
      <c r="EK52" s="24">
        <f t="shared" si="25"/>
        <v>4987418.2640576828</v>
      </c>
      <c r="EL52" s="18">
        <f>EK52/MAX($EK$13:EK52)-1</f>
        <v>-3.0367248601370633E-3</v>
      </c>
      <c r="EM52" s="18">
        <f t="shared" si="83"/>
        <v>-9.6289641659352831E-4</v>
      </c>
    </row>
    <row r="53" spans="1:143" x14ac:dyDescent="0.3">
      <c r="A53" s="12">
        <f t="shared" si="74"/>
        <v>40585</v>
      </c>
      <c r="B53" s="13">
        <v>821691.63893055986</v>
      </c>
      <c r="C53" s="14">
        <f t="shared" si="0"/>
        <v>-1.0662099977134298E-2</v>
      </c>
      <c r="D53" s="14">
        <f>B53/MAX($B$13:B53)-1</f>
        <v>-3.9113173342278817E-2</v>
      </c>
      <c r="F53" s="16">
        <v>42577</v>
      </c>
      <c r="G53" s="13">
        <f t="shared" si="1"/>
        <v>2161125.5301531502</v>
      </c>
      <c r="H53" s="14">
        <f t="shared" si="2"/>
        <v>-3.3038785792542935E-3</v>
      </c>
      <c r="I53" s="14">
        <f>G53/MAX($G$13:G53)-1</f>
        <v>-3.3038785792542935E-3</v>
      </c>
      <c r="L53" s="12">
        <f t="shared" si="75"/>
        <v>40585</v>
      </c>
      <c r="M53" s="15">
        <v>11275344.123243582</v>
      </c>
      <c r="N53" s="14">
        <f t="shared" si="26"/>
        <v>1.2587260319572025E-2</v>
      </c>
      <c r="O53" s="14">
        <f>M53/MAX(M$13:$M53)-1</f>
        <v>-5.4472236111688943E-3</v>
      </c>
      <c r="Q53" s="16">
        <v>42577</v>
      </c>
      <c r="R53" s="13">
        <f t="shared" si="3"/>
        <v>61465487.081586882</v>
      </c>
      <c r="S53" s="14">
        <f t="shared" si="27"/>
        <v>-1.9022286620767881E-3</v>
      </c>
      <c r="T53" s="14">
        <f>R53/MAX($R$13:R53)-1</f>
        <v>-1.9022286620767881E-3</v>
      </c>
      <c r="V53" s="12">
        <f t="shared" si="76"/>
        <v>40585</v>
      </c>
      <c r="W53" s="14">
        <f t="shared" si="28"/>
        <v>-1.0662099977134298E-2</v>
      </c>
      <c r="X53" s="13">
        <f t="shared" si="29"/>
        <v>87304.736636371948</v>
      </c>
      <c r="Y53" s="14">
        <f t="shared" si="30"/>
        <v>1.2587260319572025E-2</v>
      </c>
      <c r="Z53" s="13">
        <f t="shared" si="31"/>
        <v>15375.469258968516</v>
      </c>
      <c r="AA53" s="14"/>
      <c r="AB53" s="13"/>
      <c r="AC53" s="24">
        <f t="shared" si="32"/>
        <v>102680.20589534046</v>
      </c>
      <c r="AD53" s="18">
        <f>AC53/MAX(AC$13:$AC53)-1</f>
        <v>-3.0118906307416315E-2</v>
      </c>
      <c r="AE53" s="18">
        <f t="shared" si="33"/>
        <v>-7.2489091473454392E-3</v>
      </c>
      <c r="AH53" s="16">
        <v>42577</v>
      </c>
      <c r="AI53" s="19">
        <v>2928462151.4381871</v>
      </c>
      <c r="AJ53" s="14">
        <f t="shared" si="5"/>
        <v>-2.8655691974309727E-3</v>
      </c>
      <c r="AK53" s="18">
        <f>AI53/MAX(AI$13:$AI53)-1</f>
        <v>-6.0657124844377019E-2</v>
      </c>
      <c r="AN53" s="16">
        <v>42577</v>
      </c>
      <c r="AO53" s="14">
        <f t="shared" si="6"/>
        <v>-3.3038785792542935E-3</v>
      </c>
      <c r="AP53" s="13">
        <f t="shared" si="34"/>
        <v>0</v>
      </c>
      <c r="AQ53" s="14">
        <f t="shared" si="7"/>
        <v>-1.9022286620767881E-3</v>
      </c>
      <c r="AR53" s="13">
        <f t="shared" si="35"/>
        <v>17433964.814211145</v>
      </c>
      <c r="AS53" s="14">
        <f t="shared" si="8"/>
        <v>-2.8655691974309727E-3</v>
      </c>
      <c r="AT53" s="13">
        <f t="shared" si="36"/>
        <v>0</v>
      </c>
      <c r="AU53" s="24">
        <f t="shared" si="9"/>
        <v>17433964.814211145</v>
      </c>
      <c r="AV53" s="18">
        <f>AU53/MAX(AU$13:$AU53)-1</f>
        <v>-1.9022286620766771E-3</v>
      </c>
      <c r="AW53" s="18">
        <f t="shared" si="37"/>
        <v>-1.9022286620766771E-3</v>
      </c>
      <c r="AZ53" s="42">
        <v>42579</v>
      </c>
      <c r="BA53" s="41">
        <v>10458206</v>
      </c>
      <c r="BB53" s="18">
        <f>BA53/MAX($BA$13:BA53)-1</f>
        <v>0</v>
      </c>
      <c r="BC53" s="29">
        <f t="shared" si="38"/>
        <v>6.8330055269787415E-3</v>
      </c>
      <c r="BG53" s="16">
        <v>42622</v>
      </c>
      <c r="BH53" s="14">
        <f t="shared" si="10"/>
        <v>-6.0841566485493326E-3</v>
      </c>
      <c r="BI53" s="13">
        <f t="shared" si="39"/>
        <v>13095082.464524642</v>
      </c>
      <c r="BJ53" s="14">
        <f t="shared" si="11"/>
        <v>-8.8340990520885398E-4</v>
      </c>
      <c r="BK53" s="13">
        <f t="shared" si="12"/>
        <v>13859572.35857193</v>
      </c>
      <c r="BL53" s="14">
        <f t="shared" si="13"/>
        <v>-4.7126483750851156E-3</v>
      </c>
      <c r="BM53" s="13">
        <f t="shared" si="14"/>
        <v>0</v>
      </c>
      <c r="BN53" s="14">
        <f t="shared" si="40"/>
        <v>-3.4120260012915349E-4</v>
      </c>
      <c r="BO53" s="13">
        <f t="shared" si="41"/>
        <v>13026661.22931698</v>
      </c>
      <c r="BP53" s="24">
        <f t="shared" si="15"/>
        <v>39981316.052413553</v>
      </c>
      <c r="BQ53" s="18">
        <f>BP53/MAX($BP$13:BP53)-1</f>
        <v>-2.4168014775594049E-3</v>
      </c>
      <c r="BR53" s="18">
        <f t="shared" si="42"/>
        <v>-2.4168014775594049E-3</v>
      </c>
      <c r="BU53" s="16">
        <v>42622</v>
      </c>
      <c r="BV53" s="14">
        <f t="shared" si="43"/>
        <v>-6.0841566485493326E-3</v>
      </c>
      <c r="BW53" s="13">
        <f t="shared" si="78"/>
        <v>13095082.464524642</v>
      </c>
      <c r="BX53" s="14">
        <f t="shared" si="45"/>
        <v>-8.8340990520885398E-4</v>
      </c>
      <c r="BY53" s="13">
        <f t="shared" si="46"/>
        <v>13859572.35857193</v>
      </c>
      <c r="BZ53" s="14">
        <f t="shared" si="47"/>
        <v>-4.7126483750851156E-3</v>
      </c>
      <c r="CA53" s="13">
        <f t="shared" si="17"/>
        <v>0</v>
      </c>
      <c r="CB53" s="14">
        <f t="shared" si="48"/>
        <v>-3.4120260012915349E-4</v>
      </c>
      <c r="CC53" s="13">
        <f t="shared" si="49"/>
        <v>0</v>
      </c>
      <c r="CD53" s="24">
        <f t="shared" si="18"/>
        <v>26954654.823096573</v>
      </c>
      <c r="CE53" s="18">
        <f>CD53/MAX($CD$13:CD53)-1</f>
        <v>-4.9230530006411088E-3</v>
      </c>
      <c r="CF53" s="18">
        <f t="shared" si="79"/>
        <v>-3.4168119215087778E-3</v>
      </c>
      <c r="CJ53" s="16">
        <v>42579</v>
      </c>
      <c r="CK53" s="19">
        <v>151570.64186552024</v>
      </c>
      <c r="CL53" s="18">
        <f>CK53/MAX($CK$13:CK53)-1</f>
        <v>0</v>
      </c>
      <c r="CM53" s="29">
        <f t="shared" si="51"/>
        <v>2.5310690624169574E-3</v>
      </c>
      <c r="CQ53" s="16">
        <v>42622</v>
      </c>
      <c r="CR53" s="14">
        <f t="shared" si="52"/>
        <v>-6.0841566485493326E-3</v>
      </c>
      <c r="CS53" s="13">
        <f t="shared" si="80"/>
        <v>44523280.37938381</v>
      </c>
      <c r="CT53" s="14">
        <f t="shared" si="54"/>
        <v>-8.8340990520885398E-4</v>
      </c>
      <c r="CU53" s="13">
        <f t="shared" si="19"/>
        <v>8315743.4151431564</v>
      </c>
      <c r="CV53" s="14">
        <f t="shared" si="55"/>
        <v>-4.7126483750851156E-3</v>
      </c>
      <c r="CW53" s="13">
        <f t="shared" si="20"/>
        <v>0</v>
      </c>
      <c r="CX53" s="14">
        <f t="shared" si="56"/>
        <v>-3.4120260012915349E-4</v>
      </c>
      <c r="CY53" s="13">
        <f t="shared" si="57"/>
        <v>0</v>
      </c>
      <c r="CZ53" s="13">
        <f t="shared" si="58"/>
        <v>0</v>
      </c>
      <c r="DA53" s="13">
        <f t="shared" si="59"/>
        <v>0</v>
      </c>
      <c r="DB53" s="24">
        <f t="shared" si="21"/>
        <v>52839023.794526964</v>
      </c>
      <c r="DC53" s="18">
        <f>DB53/MAX($DB$13:DB53)-1</f>
        <v>-1.216230915725125E-2</v>
      </c>
      <c r="DD53" s="18">
        <f t="shared" si="81"/>
        <v>-5.2692621821261998E-3</v>
      </c>
      <c r="DI53" s="16">
        <v>42429</v>
      </c>
      <c r="DJ53" s="19">
        <v>4950858.5109508066</v>
      </c>
      <c r="DK53" s="18">
        <f t="shared" si="61"/>
        <v>6.8508269015570278E-3</v>
      </c>
      <c r="DM53" s="12">
        <f t="shared" si="77"/>
        <v>40585</v>
      </c>
      <c r="DN53" s="15">
        <v>11086639.094885573</v>
      </c>
      <c r="DO53" s="14">
        <f t="shared" si="62"/>
        <v>1.8234499507325808E-3</v>
      </c>
      <c r="DP53" s="14">
        <f>DN53/MAX($DN$13:DN53)-1</f>
        <v>0</v>
      </c>
      <c r="DR53" s="16">
        <v>42577</v>
      </c>
      <c r="DS53" s="13">
        <f t="shared" si="22"/>
        <v>16758475.025351688</v>
      </c>
      <c r="DT53" s="14">
        <f t="shared" si="63"/>
        <v>-5.3983727873530007E-4</v>
      </c>
      <c r="DU53" s="14">
        <f>DS53/MAX($DS$13:DS53)-1</f>
        <v>-5.6904997157095627E-3</v>
      </c>
      <c r="DX53" s="42">
        <v>42579</v>
      </c>
      <c r="DY53" s="14">
        <f t="shared" si="64"/>
        <v>4.2335290665362901E-3</v>
      </c>
      <c r="DZ53" s="13">
        <f t="shared" si="82"/>
        <v>0</v>
      </c>
      <c r="EA53" s="18">
        <f t="shared" si="66"/>
        <v>3.8957694983330349E-3</v>
      </c>
      <c r="EB53" s="13">
        <f t="shared" si="67"/>
        <v>5006848.0960062277</v>
      </c>
      <c r="EC53" s="14">
        <f>VLOOKUP(DX53,$Q$13:$S$1892,3,FALSE)</f>
        <v>8.9735400907211549E-3</v>
      </c>
      <c r="ED53" s="13">
        <f t="shared" si="23"/>
        <v>0</v>
      </c>
      <c r="EE53" s="14">
        <f t="shared" si="68"/>
        <v>1.0447739441263426E-2</v>
      </c>
      <c r="EF53" s="13">
        <f t="shared" si="24"/>
        <v>0</v>
      </c>
      <c r="EG53" s="14">
        <f t="shared" si="69"/>
        <v>6.8330055269787415E-3</v>
      </c>
      <c r="EH53" s="13">
        <f t="shared" si="70"/>
        <v>0</v>
      </c>
      <c r="EI53" s="13">
        <f t="shared" si="71"/>
        <v>0</v>
      </c>
      <c r="EJ53" s="13">
        <f t="shared" si="72"/>
        <v>0</v>
      </c>
      <c r="EK53" s="24">
        <f t="shared" si="25"/>
        <v>5006848.0960062277</v>
      </c>
      <c r="EL53" s="18">
        <f>EK53/MAX($EK$13:EK53)-1</f>
        <v>0</v>
      </c>
      <c r="EM53" s="18">
        <f t="shared" si="83"/>
        <v>3.8957694983330349E-3</v>
      </c>
    </row>
    <row r="54" spans="1:143" x14ac:dyDescent="0.3">
      <c r="A54" s="12">
        <f t="shared" si="74"/>
        <v>40586</v>
      </c>
      <c r="B54" s="13">
        <v>821691.63893055986</v>
      </c>
      <c r="C54" s="14">
        <f t="shared" si="0"/>
        <v>0</v>
      </c>
      <c r="D54" s="14">
        <f>B54/MAX($B$13:B54)-1</f>
        <v>-3.9113173342278817E-2</v>
      </c>
      <c r="F54" s="16">
        <v>42578</v>
      </c>
      <c r="G54" s="13">
        <f t="shared" si="1"/>
        <v>2184476.1846518167</v>
      </c>
      <c r="H54" s="14">
        <f t="shared" si="2"/>
        <v>1.080485801165465E-2</v>
      </c>
      <c r="I54" s="14">
        <f>G54/MAX($G$13:G54)-1</f>
        <v>0</v>
      </c>
      <c r="L54" s="12">
        <f t="shared" si="75"/>
        <v>40586</v>
      </c>
      <c r="M54" s="15">
        <v>11275344.123243582</v>
      </c>
      <c r="N54" s="14">
        <f t="shared" si="26"/>
        <v>0</v>
      </c>
      <c r="O54" s="14">
        <f>M54/MAX(M$13:$M54)-1</f>
        <v>-5.4472236111688943E-3</v>
      </c>
      <c r="Q54" s="16">
        <v>42578</v>
      </c>
      <c r="R54" s="13">
        <f t="shared" si="3"/>
        <v>61031737.548792541</v>
      </c>
      <c r="S54" s="14">
        <f t="shared" si="27"/>
        <v>-7.0567981055547069E-3</v>
      </c>
      <c r="T54" s="14">
        <f>R54/MAX($R$13:R54)-1</f>
        <v>-8.9456031240127132E-3</v>
      </c>
      <c r="V54" s="12">
        <f t="shared" si="76"/>
        <v>40586</v>
      </c>
      <c r="W54" s="14">
        <f t="shared" si="28"/>
        <v>0</v>
      </c>
      <c r="X54" s="13">
        <f t="shared" si="29"/>
        <v>87304.736636371948</v>
      </c>
      <c r="Y54" s="14">
        <f t="shared" si="30"/>
        <v>0</v>
      </c>
      <c r="Z54" s="13">
        <f t="shared" si="31"/>
        <v>15375.469258968516</v>
      </c>
      <c r="AA54" s="14"/>
      <c r="AB54" s="13"/>
      <c r="AC54" s="24">
        <f t="shared" si="32"/>
        <v>102680.20589534046</v>
      </c>
      <c r="AD54" s="18">
        <f>AC54/MAX(AC$13:$AC54)-1</f>
        <v>-3.0118906307416315E-2</v>
      </c>
      <c r="AE54" s="18">
        <f t="shared" si="33"/>
        <v>0</v>
      </c>
      <c r="AH54" s="16">
        <v>42578</v>
      </c>
      <c r="AI54" s="19">
        <v>2950992717.9253016</v>
      </c>
      <c r="AJ54" s="14">
        <f t="shared" si="5"/>
        <v>7.6936512483349873E-3</v>
      </c>
      <c r="AK54" s="18">
        <f>AI54/MAX(AI$13:$AI54)-1</f>
        <v>-5.3430148360321339E-2</v>
      </c>
      <c r="AN54" s="16">
        <v>42578</v>
      </c>
      <c r="AO54" s="14">
        <f t="shared" si="6"/>
        <v>1.080485801165465E-2</v>
      </c>
      <c r="AP54" s="13">
        <f t="shared" si="34"/>
        <v>0</v>
      </c>
      <c r="AQ54" s="14">
        <f t="shared" si="7"/>
        <v>-7.0567981055547069E-3</v>
      </c>
      <c r="AR54" s="13">
        <f t="shared" si="35"/>
        <v>17310936.844337914</v>
      </c>
      <c r="AS54" s="14">
        <f t="shared" si="8"/>
        <v>7.6936512483349873E-3</v>
      </c>
      <c r="AT54" s="13">
        <f t="shared" si="36"/>
        <v>0</v>
      </c>
      <c r="AU54" s="24">
        <f t="shared" si="9"/>
        <v>17310936.844337914</v>
      </c>
      <c r="AV54" s="18">
        <f>AU54/MAX(AU$13:$AU54)-1</f>
        <v>-8.9456031240124911E-3</v>
      </c>
      <c r="AW54" s="18">
        <f t="shared" si="37"/>
        <v>-7.0567981055545959E-3</v>
      </c>
      <c r="AZ54" s="42">
        <v>42580</v>
      </c>
      <c r="BA54" s="41">
        <v>10470277</v>
      </c>
      <c r="BB54" s="18">
        <f>BA54/MAX($BA$13:BA54)-1</f>
        <v>0</v>
      </c>
      <c r="BC54" s="29">
        <f t="shared" si="38"/>
        <v>1.1542132560784513E-3</v>
      </c>
      <c r="BG54" s="16">
        <v>42625</v>
      </c>
      <c r="BH54" s="14">
        <f t="shared" si="10"/>
        <v>-1.3784421526307211E-2</v>
      </c>
      <c r="BI54" s="13">
        <f t="shared" si="39"/>
        <v>12914574.32791188</v>
      </c>
      <c r="BJ54" s="14">
        <f t="shared" si="11"/>
        <v>6.7557316803177336E-3</v>
      </c>
      <c r="BK54" s="13">
        <f t="shared" si="12"/>
        <v>13953203.91063039</v>
      </c>
      <c r="BL54" s="14">
        <f t="shared" si="13"/>
        <v>-5.1676862094461873E-3</v>
      </c>
      <c r="BM54" s="13">
        <f t="shared" si="14"/>
        <v>0</v>
      </c>
      <c r="BN54" s="14">
        <f t="shared" si="40"/>
        <v>9.8815250721973058E-4</v>
      </c>
      <c r="BO54" s="13">
        <f t="shared" si="41"/>
        <v>13039533.557271432</v>
      </c>
      <c r="BP54" s="24">
        <f t="shared" si="15"/>
        <v>39907311.795813702</v>
      </c>
      <c r="BQ54" s="18">
        <f>BP54/MAX($BP$13:BP54)-1</f>
        <v>-4.2632990492343925E-3</v>
      </c>
      <c r="BR54" s="18">
        <f t="shared" si="42"/>
        <v>-1.8509710011255232E-3</v>
      </c>
      <c r="BU54" s="16">
        <v>42625</v>
      </c>
      <c r="BV54" s="14">
        <f t="shared" si="43"/>
        <v>-1.3784421526307211E-2</v>
      </c>
      <c r="BW54" s="13">
        <f t="shared" si="78"/>
        <v>12914574.32791188</v>
      </c>
      <c r="BX54" s="14">
        <f t="shared" si="45"/>
        <v>6.7557316803177336E-3</v>
      </c>
      <c r="BY54" s="13">
        <f t="shared" si="46"/>
        <v>13953203.91063039</v>
      </c>
      <c r="BZ54" s="14">
        <f t="shared" si="47"/>
        <v>-5.1676862094461873E-3</v>
      </c>
      <c r="CA54" s="13">
        <f t="shared" si="17"/>
        <v>0</v>
      </c>
      <c r="CB54" s="14">
        <f t="shared" si="48"/>
        <v>9.8815250721973058E-4</v>
      </c>
      <c r="CC54" s="13">
        <f t="shared" si="49"/>
        <v>0</v>
      </c>
      <c r="CD54" s="24">
        <f t="shared" si="18"/>
        <v>26867778.23854227</v>
      </c>
      <c r="CE54" s="18">
        <f>CD54/MAX($CD$13:CD54)-1</f>
        <v>-8.1302499427422514E-3</v>
      </c>
      <c r="CF54" s="18">
        <f t="shared" si="79"/>
        <v>-3.223064258269126E-3</v>
      </c>
      <c r="CJ54" s="16">
        <v>42580</v>
      </c>
      <c r="CK54" s="19">
        <v>151570.64186552027</v>
      </c>
      <c r="CL54" s="18">
        <f>CK54/MAX($CK$13:CK54)-1</f>
        <v>0</v>
      </c>
      <c r="CM54" s="29">
        <f t="shared" si="51"/>
        <v>0</v>
      </c>
      <c r="CQ54" s="16">
        <v>42625</v>
      </c>
      <c r="CR54" s="14">
        <f t="shared" si="52"/>
        <v>-1.3784421526307211E-2</v>
      </c>
      <c r="CS54" s="13">
        <f t="shared" si="80"/>
        <v>43909552.714900419</v>
      </c>
      <c r="CT54" s="14">
        <f t="shared" si="54"/>
        <v>6.7557316803177336E-3</v>
      </c>
      <c r="CU54" s="13">
        <f t="shared" si="19"/>
        <v>8371922.3463782324</v>
      </c>
      <c r="CV54" s="14">
        <f t="shared" si="55"/>
        <v>-5.1676862094461873E-3</v>
      </c>
      <c r="CW54" s="13">
        <f t="shared" si="20"/>
        <v>0</v>
      </c>
      <c r="CX54" s="14">
        <f t="shared" si="56"/>
        <v>9.8815250721973058E-4</v>
      </c>
      <c r="CY54" s="13">
        <f t="shared" si="57"/>
        <v>0</v>
      </c>
      <c r="CZ54" s="13">
        <f t="shared" si="58"/>
        <v>0</v>
      </c>
      <c r="DA54" s="13">
        <f t="shared" si="59"/>
        <v>0</v>
      </c>
      <c r="DB54" s="24">
        <f t="shared" si="21"/>
        <v>52281475.061278649</v>
      </c>
      <c r="DC54" s="18">
        <f>DB54/MAX($DB$13:DB54)-1</f>
        <v>-2.2585810835216824E-2</v>
      </c>
      <c r="DD54" s="18">
        <f t="shared" si="81"/>
        <v>-1.0551836374124379E-2</v>
      </c>
      <c r="DI54" s="16">
        <v>42430</v>
      </c>
      <c r="DJ54" s="19">
        <v>5008422.1533285519</v>
      </c>
      <c r="DK54" s="18">
        <f t="shared" si="61"/>
        <v>1.1627002114970697E-2</v>
      </c>
      <c r="DM54" s="12">
        <f t="shared" si="77"/>
        <v>40586</v>
      </c>
      <c r="DN54" s="15">
        <v>11086639.094885573</v>
      </c>
      <c r="DO54" s="14">
        <f t="shared" si="62"/>
        <v>0</v>
      </c>
      <c r="DP54" s="14">
        <f>DN54/MAX($DN$13:DN54)-1</f>
        <v>0</v>
      </c>
      <c r="DR54" s="16">
        <v>42578</v>
      </c>
      <c r="DS54" s="13">
        <f t="shared" si="22"/>
        <v>16742338.349802203</v>
      </c>
      <c r="DT54" s="14">
        <f t="shared" si="63"/>
        <v>-9.6289641659363934E-4</v>
      </c>
      <c r="DU54" s="14">
        <f>DS54/MAX($DS$13:DS54)-1</f>
        <v>-6.6479167705182363E-3</v>
      </c>
      <c r="DX54" s="42">
        <v>42580</v>
      </c>
      <c r="DY54" s="14">
        <f t="shared" si="64"/>
        <v>0</v>
      </c>
      <c r="DZ54" s="13">
        <f t="shared" si="82"/>
        <v>0</v>
      </c>
      <c r="EA54" s="18">
        <f t="shared" si="66"/>
        <v>3.2795829427900713E-4</v>
      </c>
      <c r="EB54" s="13">
        <f t="shared" si="67"/>
        <v>5008490.1333675077</v>
      </c>
      <c r="EC54" s="14">
        <f>VLOOKUP(DX54,$Q$13:$S$1892,3,FALSE)</f>
        <v>3.4563959522155852E-3</v>
      </c>
      <c r="ED54" s="13">
        <f t="shared" si="23"/>
        <v>0</v>
      </c>
      <c r="EE54" s="14">
        <f t="shared" si="68"/>
        <v>0</v>
      </c>
      <c r="EF54" s="13">
        <f t="shared" si="24"/>
        <v>0</v>
      </c>
      <c r="EG54" s="14">
        <f t="shared" si="69"/>
        <v>1.1542132560784513E-3</v>
      </c>
      <c r="EH54" s="13">
        <f t="shared" si="70"/>
        <v>0</v>
      </c>
      <c r="EI54" s="13">
        <f t="shared" si="71"/>
        <v>0</v>
      </c>
      <c r="EJ54" s="13">
        <f t="shared" si="72"/>
        <v>0</v>
      </c>
      <c r="EK54" s="24">
        <f t="shared" si="25"/>
        <v>5008490.1333675077</v>
      </c>
      <c r="EL54" s="18">
        <f>EK54/MAX($EK$13:EK54)-1</f>
        <v>0</v>
      </c>
      <c r="EM54" s="18">
        <f t="shared" si="83"/>
        <v>3.2795829427900713E-4</v>
      </c>
    </row>
    <row r="55" spans="1:143" x14ac:dyDescent="0.3">
      <c r="A55" s="12">
        <f t="shared" si="74"/>
        <v>40587</v>
      </c>
      <c r="B55" s="13">
        <v>821691.63893055986</v>
      </c>
      <c r="C55" s="14">
        <f t="shared" si="0"/>
        <v>0</v>
      </c>
      <c r="D55" s="14">
        <f>B55/MAX($B$13:B55)-1</f>
        <v>-3.9113173342278817E-2</v>
      </c>
      <c r="F55" s="16">
        <v>42579</v>
      </c>
      <c r="G55" s="13">
        <f t="shared" si="1"/>
        <v>2193724.2280746964</v>
      </c>
      <c r="H55" s="14">
        <f t="shared" si="2"/>
        <v>4.2335290665362901E-3</v>
      </c>
      <c r="I55" s="14">
        <f>G55/MAX($G$13:G55)-1</f>
        <v>0</v>
      </c>
      <c r="L55" s="12">
        <f t="shared" si="75"/>
        <v>40587</v>
      </c>
      <c r="M55" s="15">
        <v>11275344.123243582</v>
      </c>
      <c r="N55" s="14">
        <f t="shared" si="26"/>
        <v>0</v>
      </c>
      <c r="O55" s="14">
        <f>M55/MAX(M$13:$M55)-1</f>
        <v>-5.4472236111688943E-3</v>
      </c>
      <c r="Q55" s="16">
        <v>42579</v>
      </c>
      <c r="R55" s="13">
        <f t="shared" si="3"/>
        <v>61579408.292493001</v>
      </c>
      <c r="S55" s="14">
        <f t="shared" si="27"/>
        <v>8.9735400907211549E-3</v>
      </c>
      <c r="T55" s="14">
        <f>R55/MAX($R$13:R55)-1</f>
        <v>-5.2336761560578537E-5</v>
      </c>
      <c r="V55" s="12">
        <f t="shared" si="76"/>
        <v>40587</v>
      </c>
      <c r="W55" s="14">
        <f t="shared" si="28"/>
        <v>0</v>
      </c>
      <c r="X55" s="13">
        <f t="shared" si="29"/>
        <v>87304.736636371948</v>
      </c>
      <c r="Y55" s="14">
        <f t="shared" si="30"/>
        <v>0</v>
      </c>
      <c r="Z55" s="13">
        <f t="shared" si="31"/>
        <v>15375.469258968516</v>
      </c>
      <c r="AA55" s="14"/>
      <c r="AB55" s="13"/>
      <c r="AC55" s="24">
        <f t="shared" si="32"/>
        <v>102680.20589534046</v>
      </c>
      <c r="AD55" s="18">
        <f>AC55/MAX(AC$13:$AC55)-1</f>
        <v>-3.0118906307416315E-2</v>
      </c>
      <c r="AE55" s="18">
        <f t="shared" si="33"/>
        <v>0</v>
      </c>
      <c r="AH55" s="16">
        <v>42579</v>
      </c>
      <c r="AI55" s="19">
        <v>2984443658.9157114</v>
      </c>
      <c r="AJ55" s="14">
        <f t="shared" si="5"/>
        <v>1.1335487474170236E-2</v>
      </c>
      <c r="AK55" s="18">
        <f>AI55/MAX(AI$13:$AI55)-1</f>
        <v>-4.2700317663632581E-2</v>
      </c>
      <c r="AN55" s="16">
        <v>42579</v>
      </c>
      <c r="AO55" s="14">
        <f t="shared" si="6"/>
        <v>4.2335290665362901E-3</v>
      </c>
      <c r="AP55" s="13">
        <f t="shared" si="34"/>
        <v>0</v>
      </c>
      <c r="AQ55" s="14">
        <f t="shared" si="7"/>
        <v>8.9735400907211549E-3</v>
      </c>
      <c r="AR55" s="13">
        <f t="shared" si="35"/>
        <v>17466277.230118521</v>
      </c>
      <c r="AS55" s="14">
        <f t="shared" si="8"/>
        <v>1.1335487474170236E-2</v>
      </c>
      <c r="AT55" s="13">
        <f t="shared" si="36"/>
        <v>0</v>
      </c>
      <c r="AU55" s="24">
        <f t="shared" si="9"/>
        <v>17466277.230118521</v>
      </c>
      <c r="AV55" s="18">
        <f>AU55/MAX(AU$13:$AU55)-1</f>
        <v>-5.2336761560467515E-5</v>
      </c>
      <c r="AW55" s="18">
        <f t="shared" si="37"/>
        <v>8.9735400907211549E-3</v>
      </c>
      <c r="AZ55" s="42">
        <v>42583</v>
      </c>
      <c r="BA55" s="41">
        <v>10455621</v>
      </c>
      <c r="BB55" s="18">
        <f>BA55/MAX($BA$13:BA55)-1</f>
        <v>-1.3997719449064805E-3</v>
      </c>
      <c r="BC55" s="29">
        <f t="shared" si="38"/>
        <v>-1.3997719449064805E-3</v>
      </c>
      <c r="BG55" s="16">
        <v>42627</v>
      </c>
      <c r="BH55" s="14">
        <f t="shared" si="10"/>
        <v>7.081740937215697E-3</v>
      </c>
      <c r="BI55" s="13">
        <f t="shared" si="39"/>
        <v>13006031.997616569</v>
      </c>
      <c r="BJ55" s="14">
        <f t="shared" si="11"/>
        <v>-9.9298131181421168E-3</v>
      </c>
      <c r="BK55" s="13">
        <f t="shared" si="12"/>
        <v>13814651.2033985</v>
      </c>
      <c r="BL55" s="14">
        <f t="shared" si="13"/>
        <v>6.9596414804247164E-3</v>
      </c>
      <c r="BM55" s="13">
        <f t="shared" si="14"/>
        <v>0</v>
      </c>
      <c r="BN55" s="14">
        <f t="shared" si="40"/>
        <v>-1.5961004864534223E-3</v>
      </c>
      <c r="BO55" s="13">
        <f t="shared" si="41"/>
        <v>13018721.151417546</v>
      </c>
      <c r="BP55" s="24">
        <f t="shared" si="15"/>
        <v>39839404.352432616</v>
      </c>
      <c r="BQ55" s="18">
        <f>BP55/MAX($BP$13:BP55)-1</f>
        <v>-5.9576736036582867E-3</v>
      </c>
      <c r="BR55" s="18">
        <f t="shared" si="42"/>
        <v>-1.7016291081828339E-3</v>
      </c>
      <c r="BU55" s="16">
        <v>42627</v>
      </c>
      <c r="BV55" s="14">
        <f t="shared" si="43"/>
        <v>7.081740937215697E-3</v>
      </c>
      <c r="BW55" s="13">
        <f t="shared" si="78"/>
        <v>13006031.997616569</v>
      </c>
      <c r="BX55" s="14">
        <f t="shared" si="45"/>
        <v>-9.9298131181421168E-3</v>
      </c>
      <c r="BY55" s="13">
        <f t="shared" si="46"/>
        <v>13814651.2033985</v>
      </c>
      <c r="BZ55" s="14">
        <f t="shared" si="47"/>
        <v>6.9596414804247164E-3</v>
      </c>
      <c r="CA55" s="13">
        <f t="shared" si="17"/>
        <v>0</v>
      </c>
      <c r="CB55" s="14">
        <f t="shared" si="48"/>
        <v>-1.5961004864534223E-3</v>
      </c>
      <c r="CC55" s="13">
        <f t="shared" si="49"/>
        <v>0</v>
      </c>
      <c r="CD55" s="24">
        <f t="shared" si="18"/>
        <v>26820683.20101507</v>
      </c>
      <c r="CE55" s="18">
        <f>CD55/MAX($CD$13:CD55)-1</f>
        <v>-9.8688433867669678E-3</v>
      </c>
      <c r="CF55" s="18">
        <f t="shared" si="79"/>
        <v>-1.7528445079854071E-3</v>
      </c>
      <c r="CJ55" s="16">
        <v>42583</v>
      </c>
      <c r="CK55" s="19">
        <v>151570.64186552027</v>
      </c>
      <c r="CL55" s="18">
        <f>CK55/MAX($CK$13:CK55)-1</f>
        <v>0</v>
      </c>
      <c r="CM55" s="29">
        <f t="shared" si="51"/>
        <v>0</v>
      </c>
      <c r="CQ55" s="16">
        <v>42627</v>
      </c>
      <c r="CR55" s="14">
        <f t="shared" si="52"/>
        <v>7.081740937215697E-3</v>
      </c>
      <c r="CS55" s="13">
        <f t="shared" si="80"/>
        <v>44220508.791896358</v>
      </c>
      <c r="CT55" s="14">
        <f t="shared" si="54"/>
        <v>-9.9298131181421168E-3</v>
      </c>
      <c r="CU55" s="13">
        <f t="shared" si="19"/>
        <v>8288790.7220390989</v>
      </c>
      <c r="CV55" s="14">
        <f t="shared" si="55"/>
        <v>6.9596414804247164E-3</v>
      </c>
      <c r="CW55" s="13">
        <f t="shared" si="20"/>
        <v>0</v>
      </c>
      <c r="CX55" s="14">
        <f t="shared" si="56"/>
        <v>-1.5961004864534223E-3</v>
      </c>
      <c r="CY55" s="13">
        <f t="shared" si="57"/>
        <v>0</v>
      </c>
      <c r="CZ55" s="13">
        <f t="shared" si="58"/>
        <v>0</v>
      </c>
      <c r="DA55" s="13">
        <f t="shared" si="59"/>
        <v>3.5361561850422163E-4</v>
      </c>
      <c r="DB55" s="24">
        <f t="shared" si="21"/>
        <v>52509299.513935454</v>
      </c>
      <c r="DC55" s="18">
        <f>DB55/MAX($DB$13:DB55)-1</f>
        <v>-1.8326580344790511E-2</v>
      </c>
      <c r="DD55" s="18">
        <f t="shared" si="81"/>
        <v>4.3576515848064989E-3</v>
      </c>
      <c r="DI55" s="16">
        <v>42431</v>
      </c>
      <c r="DJ55" s="19">
        <v>5132755.1043819431</v>
      </c>
      <c r="DK55" s="18">
        <f t="shared" si="61"/>
        <v>2.4824774599074173E-2</v>
      </c>
      <c r="DM55" s="12">
        <f t="shared" si="77"/>
        <v>40587</v>
      </c>
      <c r="DN55" s="15">
        <v>11086639.094885573</v>
      </c>
      <c r="DO55" s="14">
        <f t="shared" si="62"/>
        <v>0</v>
      </c>
      <c r="DP55" s="14">
        <f>DN55/MAX($DN$13:DN55)-1</f>
        <v>0</v>
      </c>
      <c r="DR55" s="16">
        <v>42579</v>
      </c>
      <c r="DS55" s="13">
        <f t="shared" si="22"/>
        <v>16807562.640876133</v>
      </c>
      <c r="DT55" s="14">
        <f t="shared" si="63"/>
        <v>3.8957694983330349E-3</v>
      </c>
      <c r="DU55" s="14">
        <f>DS55/MAX($DS$13:DS55)-1</f>
        <v>-2.7780460235673488E-3</v>
      </c>
      <c r="DX55" s="42">
        <v>42583</v>
      </c>
      <c r="DY55" s="14">
        <f t="shared" si="64"/>
        <v>3.4099147290524989E-3</v>
      </c>
      <c r="DZ55" s="13">
        <f t="shared" si="82"/>
        <v>0</v>
      </c>
      <c r="EA55" s="18">
        <f t="shared" si="66"/>
        <v>-6.704217846731364E-4</v>
      </c>
      <c r="EB55" s="13">
        <f t="shared" si="67"/>
        <v>5005132.3324737772</v>
      </c>
      <c r="EC55" s="14">
        <f>VLOOKUP(DX55,$Q$13:$S$1892,3,FALSE)</f>
        <v>7.2715295550285219E-3</v>
      </c>
      <c r="ED55" s="13">
        <f t="shared" si="23"/>
        <v>0</v>
      </c>
      <c r="EE55" s="14">
        <f t="shared" si="68"/>
        <v>8.1641007280626177E-3</v>
      </c>
      <c r="EF55" s="13">
        <f t="shared" si="24"/>
        <v>0</v>
      </c>
      <c r="EG55" s="14">
        <f t="shared" si="69"/>
        <v>-1.3997719449064805E-3</v>
      </c>
      <c r="EH55" s="13">
        <f t="shared" si="70"/>
        <v>0</v>
      </c>
      <c r="EI55" s="13">
        <f t="shared" si="71"/>
        <v>0</v>
      </c>
      <c r="EJ55" s="13">
        <f t="shared" si="72"/>
        <v>3.5361561850422163E-4</v>
      </c>
      <c r="EK55" s="24">
        <f t="shared" si="25"/>
        <v>5005132.3324737772</v>
      </c>
      <c r="EL55" s="18">
        <f>EK55/MAX($EK$13:EK55)-1</f>
        <v>-6.7042178467324742E-4</v>
      </c>
      <c r="EM55" s="18">
        <f t="shared" si="83"/>
        <v>-6.7042178467324742E-4</v>
      </c>
    </row>
    <row r="56" spans="1:143" x14ac:dyDescent="0.3">
      <c r="A56" s="12">
        <f t="shared" si="74"/>
        <v>40588</v>
      </c>
      <c r="B56" s="13">
        <v>825051.83839446679</v>
      </c>
      <c r="C56" s="14">
        <f t="shared" si="0"/>
        <v>4.0893679632425517E-3</v>
      </c>
      <c r="D56" s="14">
        <f>B56/MAX($B$13:B56)-1</f>
        <v>-3.5183753537042839E-2</v>
      </c>
      <c r="F56" s="16">
        <v>42580</v>
      </c>
      <c r="G56" s="13">
        <f t="shared" si="1"/>
        <v>2193724.2280746964</v>
      </c>
      <c r="H56" s="14">
        <f t="shared" si="2"/>
        <v>0</v>
      </c>
      <c r="I56" s="14">
        <f>G56/MAX($G$13:G56)-1</f>
        <v>0</v>
      </c>
      <c r="L56" s="12">
        <f t="shared" si="75"/>
        <v>40588</v>
      </c>
      <c r="M56" s="15">
        <v>11411751.58420321</v>
      </c>
      <c r="N56" s="14">
        <f t="shared" si="26"/>
        <v>1.2097853464040353E-2</v>
      </c>
      <c r="O56" s="14">
        <f>M56/MAX(M$13:$M56)-1</f>
        <v>0</v>
      </c>
      <c r="Q56" s="16">
        <v>42580</v>
      </c>
      <c r="R56" s="13">
        <f t="shared" si="3"/>
        <v>61792251.110055007</v>
      </c>
      <c r="S56" s="14">
        <f t="shared" si="27"/>
        <v>3.4563959522155852E-3</v>
      </c>
      <c r="T56" s="14">
        <f>R56/MAX($R$13:R56)-1</f>
        <v>0</v>
      </c>
      <c r="V56" s="12">
        <f t="shared" si="76"/>
        <v>40588</v>
      </c>
      <c r="W56" s="14">
        <f t="shared" si="28"/>
        <v>4.0893679632425517E-3</v>
      </c>
      <c r="X56" s="13">
        <f t="shared" si="29"/>
        <v>87661.757829412061</v>
      </c>
      <c r="Y56" s="14">
        <f t="shared" si="30"/>
        <v>1.2097853464040353E-2</v>
      </c>
      <c r="Z56" s="13">
        <f t="shared" si="31"/>
        <v>15561.479433004375</v>
      </c>
      <c r="AA56" s="14"/>
      <c r="AB56" s="13"/>
      <c r="AC56" s="24">
        <f t="shared" si="32"/>
        <v>103223.23726241644</v>
      </c>
      <c r="AD56" s="18">
        <f>AC56/MAX(AC$13:$AC56)-1</f>
        <v>-2.4989623096338009E-2</v>
      </c>
      <c r="AE56" s="18">
        <f t="shared" si="33"/>
        <v>5.2885691291804093E-3</v>
      </c>
      <c r="AH56" s="16">
        <v>42580</v>
      </c>
      <c r="AI56" s="17">
        <v>2984443658.9157238</v>
      </c>
      <c r="AJ56" s="14">
        <f t="shared" si="5"/>
        <v>4.2188474935755949E-15</v>
      </c>
      <c r="AK56" s="18">
        <f>AI56/MAX(AI$13:$AI56)-1</f>
        <v>-4.2700317663628584E-2</v>
      </c>
      <c r="AN56" s="16">
        <v>42580</v>
      </c>
      <c r="AO56" s="14">
        <f t="shared" si="6"/>
        <v>0</v>
      </c>
      <c r="AP56" s="13">
        <f t="shared" si="34"/>
        <v>0</v>
      </c>
      <c r="AQ56" s="14">
        <f t="shared" si="7"/>
        <v>3.4563959522155852E-3</v>
      </c>
      <c r="AR56" s="13">
        <f t="shared" si="35"/>
        <v>17526647.600036979</v>
      </c>
      <c r="AS56" s="14">
        <f t="shared" si="8"/>
        <v>4.2188474935755949E-15</v>
      </c>
      <c r="AT56" s="13">
        <f t="shared" si="36"/>
        <v>0</v>
      </c>
      <c r="AU56" s="24">
        <f t="shared" si="9"/>
        <v>17526647.600036979</v>
      </c>
      <c r="AV56" s="18">
        <f>AU56/MAX(AU$13:$AU56)-1</f>
        <v>0</v>
      </c>
      <c r="AW56" s="18">
        <f t="shared" si="37"/>
        <v>3.4563959522155852E-3</v>
      </c>
      <c r="AZ56" s="42">
        <v>42584</v>
      </c>
      <c r="BA56" s="41">
        <v>10446988</v>
      </c>
      <c r="BB56" s="18">
        <f>BA56/MAX($BA$13:BA56)-1</f>
        <v>-2.2242964536659526E-3</v>
      </c>
      <c r="BC56" s="29">
        <f t="shared" si="38"/>
        <v>-8.2568027284080081E-4</v>
      </c>
      <c r="BG56" s="16">
        <v>42628</v>
      </c>
      <c r="BH56" s="14">
        <f t="shared" si="10"/>
        <v>-5.6065001047161944E-3</v>
      </c>
      <c r="BI56" s="13">
        <f t="shared" si="39"/>
        <v>12933113.67785999</v>
      </c>
      <c r="BJ56" s="14">
        <f t="shared" si="11"/>
        <v>-8.3388292268862241E-3</v>
      </c>
      <c r="BK56" s="13">
        <f t="shared" si="12"/>
        <v>13699453.186184362</v>
      </c>
      <c r="BL56" s="14">
        <f t="shared" si="13"/>
        <v>1.5343742140915717E-2</v>
      </c>
      <c r="BM56" s="13">
        <f t="shared" si="14"/>
        <v>0</v>
      </c>
      <c r="BN56" s="14">
        <f t="shared" si="40"/>
        <v>2.0860242394060702E-3</v>
      </c>
      <c r="BO56" s="13">
        <f t="shared" si="41"/>
        <v>13045878.519305471</v>
      </c>
      <c r="BP56" s="24">
        <f t="shared" si="15"/>
        <v>39678445.383349821</v>
      </c>
      <c r="BQ56" s="18">
        <f>BP56/MAX($BP$13:BP56)-1</f>
        <v>-9.9737986105987719E-3</v>
      </c>
      <c r="BR56" s="18">
        <f t="shared" si="42"/>
        <v>-4.0401951710647976E-3</v>
      </c>
      <c r="BU56" s="16">
        <v>42628</v>
      </c>
      <c r="BV56" s="14">
        <f t="shared" si="43"/>
        <v>-5.6065001047161944E-3</v>
      </c>
      <c r="BW56" s="13">
        <f t="shared" si="78"/>
        <v>12933113.67785999</v>
      </c>
      <c r="BX56" s="14">
        <f t="shared" si="45"/>
        <v>-8.3388292268862241E-3</v>
      </c>
      <c r="BY56" s="13">
        <f t="shared" si="46"/>
        <v>13699453.186184362</v>
      </c>
      <c r="BZ56" s="14">
        <f t="shared" si="47"/>
        <v>1.5343742140915717E-2</v>
      </c>
      <c r="CA56" s="13">
        <f t="shared" si="17"/>
        <v>0</v>
      </c>
      <c r="CB56" s="14">
        <f t="shared" si="48"/>
        <v>2.0860242394060702E-3</v>
      </c>
      <c r="CC56" s="13">
        <f t="shared" si="49"/>
        <v>0</v>
      </c>
      <c r="CD56" s="24">
        <f t="shared" si="18"/>
        <v>26632566.864044353</v>
      </c>
      <c r="CE56" s="18">
        <f>CD56/MAX($CD$13:CD56)-1</f>
        <v>-1.6813478051987296E-2</v>
      </c>
      <c r="CF56" s="18">
        <f t="shared" si="79"/>
        <v>-7.0138532848259549E-3</v>
      </c>
      <c r="CJ56" s="16">
        <v>42584</v>
      </c>
      <c r="CK56" s="17">
        <v>151570.64186552027</v>
      </c>
      <c r="CL56" s="18">
        <f>CK56/MAX($CK$13:CK56)-1</f>
        <v>0</v>
      </c>
      <c r="CM56" s="29">
        <f t="shared" si="51"/>
        <v>0</v>
      </c>
      <c r="CQ56" s="16">
        <v>42628</v>
      </c>
      <c r="CR56" s="14">
        <f t="shared" si="52"/>
        <v>-5.6065001047161944E-3</v>
      </c>
      <c r="CS56" s="13">
        <f t="shared" si="80"/>
        <v>43972586.504723988</v>
      </c>
      <c r="CT56" s="14">
        <f t="shared" si="54"/>
        <v>-8.3388292268862241E-3</v>
      </c>
      <c r="CU56" s="13">
        <f t="shared" si="19"/>
        <v>8219671.9117106162</v>
      </c>
      <c r="CV56" s="14">
        <f t="shared" si="55"/>
        <v>1.5343742140915717E-2</v>
      </c>
      <c r="CW56" s="13">
        <f t="shared" si="20"/>
        <v>0</v>
      </c>
      <c r="CX56" s="14">
        <f t="shared" si="56"/>
        <v>2.0860242394060702E-3</v>
      </c>
      <c r="CY56" s="13">
        <f t="shared" si="57"/>
        <v>0</v>
      </c>
      <c r="CZ56" s="13">
        <f t="shared" si="58"/>
        <v>0</v>
      </c>
      <c r="DA56" s="13">
        <f t="shared" si="59"/>
        <v>3.9872843741628472E-4</v>
      </c>
      <c r="DB56" s="24">
        <f t="shared" si="21"/>
        <v>52192258.416434601</v>
      </c>
      <c r="DC56" s="18">
        <f>DB56/MAX($DB$13:DB56)-1</f>
        <v>-2.4253736510191359E-2</v>
      </c>
      <c r="DD56" s="18">
        <f t="shared" si="81"/>
        <v>-6.037808548878365E-3</v>
      </c>
      <c r="DI56" s="16">
        <v>42432</v>
      </c>
      <c r="DJ56" s="17">
        <v>5151851.8502721163</v>
      </c>
      <c r="DK56" s="18">
        <f t="shared" si="61"/>
        <v>3.7205643951081502E-3</v>
      </c>
      <c r="DM56" s="12">
        <f t="shared" si="77"/>
        <v>40588</v>
      </c>
      <c r="DN56" s="15">
        <v>11107677.653585685</v>
      </c>
      <c r="DO56" s="14">
        <f t="shared" si="62"/>
        <v>1.8976498215601545E-3</v>
      </c>
      <c r="DP56" s="14">
        <f>DN56/MAX($DN$13:DN56)-1</f>
        <v>0</v>
      </c>
      <c r="DR56" s="16">
        <v>42580</v>
      </c>
      <c r="DS56" s="13">
        <f t="shared" si="22"/>
        <v>16813074.820450824</v>
      </c>
      <c r="DT56" s="14">
        <f t="shared" si="63"/>
        <v>3.2795829427900713E-4</v>
      </c>
      <c r="DU56" s="14">
        <f>DS56/MAX($DS$13:DS56)-1</f>
        <v>-2.4509988125236415E-3</v>
      </c>
      <c r="DX56" s="42">
        <v>42584</v>
      </c>
      <c r="DY56" s="14">
        <f t="shared" si="64"/>
        <v>-2.0520664378004261E-3</v>
      </c>
      <c r="DZ56" s="13">
        <f t="shared" si="82"/>
        <v>0</v>
      </c>
      <c r="EA56" s="18">
        <f t="shared" si="66"/>
        <v>-1.8403403182637446E-3</v>
      </c>
      <c r="EB56" s="13">
        <f t="shared" si="67"/>
        <v>4995921.1856440799</v>
      </c>
      <c r="EC56" s="14">
        <f>VLOOKUP(DX56,$Q$13:$S$1892,3,FALSE)</f>
        <v>-1.1737978241154301E-2</v>
      </c>
      <c r="ED56" s="13">
        <f t="shared" si="23"/>
        <v>0</v>
      </c>
      <c r="EE56" s="14">
        <f t="shared" si="68"/>
        <v>-1.2028262763431607E-3</v>
      </c>
      <c r="EF56" s="13">
        <f t="shared" si="24"/>
        <v>0</v>
      </c>
      <c r="EG56" s="14">
        <f t="shared" si="69"/>
        <v>-8.2568027284080081E-4</v>
      </c>
      <c r="EH56" s="13">
        <f t="shared" si="70"/>
        <v>0</v>
      </c>
      <c r="EI56" s="13">
        <f t="shared" si="71"/>
        <v>0</v>
      </c>
      <c r="EJ56" s="13">
        <f t="shared" si="72"/>
        <v>3.9872843741628472E-4</v>
      </c>
      <c r="EK56" s="24">
        <f t="shared" si="25"/>
        <v>4995921.1856440799</v>
      </c>
      <c r="EL56" s="18">
        <f>EK56/MAX($EK$13:EK56)-1</f>
        <v>-2.5095282986964396E-3</v>
      </c>
      <c r="EM56" s="18">
        <f t="shared" si="83"/>
        <v>-1.8403403182638556E-3</v>
      </c>
    </row>
    <row r="57" spans="1:143" x14ac:dyDescent="0.3">
      <c r="A57" s="12">
        <f t="shared" si="74"/>
        <v>40589</v>
      </c>
      <c r="B57" s="13">
        <v>827750.94962896418</v>
      </c>
      <c r="C57" s="14">
        <f t="shared" si="0"/>
        <v>3.2714444219041905E-3</v>
      </c>
      <c r="D57" s="14">
        <f>B57/MAX($B$13:B57)-1</f>
        <v>-3.202741080938909E-2</v>
      </c>
      <c r="F57" s="16">
        <v>42583</v>
      </c>
      <c r="G57" s="13">
        <f t="shared" si="1"/>
        <v>2201204.6406314876</v>
      </c>
      <c r="H57" s="14">
        <f t="shared" si="2"/>
        <v>3.4099147290524989E-3</v>
      </c>
      <c r="I57" s="14">
        <f>G57/MAX($G$13:G57)-1</f>
        <v>0</v>
      </c>
      <c r="L57" s="12">
        <f t="shared" si="75"/>
        <v>40589</v>
      </c>
      <c r="M57" s="15">
        <v>11401766.159864243</v>
      </c>
      <c r="N57" s="14">
        <f t="shared" si="26"/>
        <v>-8.7501241726894996E-4</v>
      </c>
      <c r="O57" s="14">
        <f>M57/MAX(M$13:$M57)-1</f>
        <v>-8.7501241726894996E-4</v>
      </c>
      <c r="Q57" s="16">
        <v>42583</v>
      </c>
      <c r="R57" s="13">
        <f t="shared" si="3"/>
        <v>62241575.29027351</v>
      </c>
      <c r="S57" s="14">
        <f t="shared" si="27"/>
        <v>7.2715295550285219E-3</v>
      </c>
      <c r="T57" s="14">
        <f>R57/MAX($R$13:R57)-1</f>
        <v>0</v>
      </c>
      <c r="V57" s="12">
        <f t="shared" si="76"/>
        <v>40589</v>
      </c>
      <c r="W57" s="14">
        <f t="shared" si="28"/>
        <v>3.2714444219041905E-3</v>
      </c>
      <c r="X57" s="13">
        <f t="shared" si="29"/>
        <v>87948.538398077406</v>
      </c>
      <c r="Y57" s="14">
        <f t="shared" si="30"/>
        <v>-8.7501241726894996E-4</v>
      </c>
      <c r="Z57" s="13">
        <f t="shared" si="31"/>
        <v>15547.86294526942</v>
      </c>
      <c r="AA57" s="14"/>
      <c r="AB57" s="13"/>
      <c r="AC57" s="24">
        <f t="shared" si="32"/>
        <v>103496.40134334682</v>
      </c>
      <c r="AD57" s="18">
        <f>AC57/MAX(AC$13:$AC57)-1</f>
        <v>-2.2409411309069815E-2</v>
      </c>
      <c r="AE57" s="18">
        <f t="shared" si="33"/>
        <v>2.6463428988952042E-3</v>
      </c>
      <c r="AH57" s="16">
        <v>42583</v>
      </c>
      <c r="AI57" s="19">
        <v>2989855833.9692216</v>
      </c>
      <c r="AJ57" s="14">
        <f t="shared" si="5"/>
        <v>1.8134619621079651E-3</v>
      </c>
      <c r="AK57" s="18">
        <f>AI57/MAX(AI$13:$AI57)-1</f>
        <v>-4.0964291103373518E-2</v>
      </c>
      <c r="AN57" s="16">
        <v>42583</v>
      </c>
      <c r="AO57" s="14">
        <f t="shared" si="6"/>
        <v>3.4099147290524989E-3</v>
      </c>
      <c r="AP57" s="13">
        <f t="shared" si="34"/>
        <v>0</v>
      </c>
      <c r="AQ57" s="14">
        <f t="shared" si="7"/>
        <v>7.2715295550285219E-3</v>
      </c>
      <c r="AR57" s="13">
        <f t="shared" si="35"/>
        <v>17654093.136061218</v>
      </c>
      <c r="AS57" s="14">
        <f t="shared" si="8"/>
        <v>1.8134619621079651E-3</v>
      </c>
      <c r="AT57" s="13">
        <f t="shared" si="36"/>
        <v>0</v>
      </c>
      <c r="AU57" s="24">
        <f t="shared" si="9"/>
        <v>17654093.136061218</v>
      </c>
      <c r="AV57" s="18">
        <f>AU57/MAX(AU$13:$AU57)-1</f>
        <v>0</v>
      </c>
      <c r="AW57" s="18">
        <f t="shared" si="37"/>
        <v>7.2715295550285219E-3</v>
      </c>
      <c r="AZ57" s="42">
        <v>42585</v>
      </c>
      <c r="BA57" s="41">
        <v>10467861</v>
      </c>
      <c r="BB57" s="18">
        <f>BA57/MAX($BA$13:BA57)-1</f>
        <v>-2.3074843196602135E-4</v>
      </c>
      <c r="BC57" s="29">
        <f t="shared" si="38"/>
        <v>1.9979921485504537E-3</v>
      </c>
      <c r="BG57" s="16">
        <v>42629</v>
      </c>
      <c r="BH57" s="14">
        <f t="shared" si="10"/>
        <v>-4.8635244833151736E-3</v>
      </c>
      <c r="BI57" s="13">
        <f t="shared" si="39"/>
        <v>12870213.16284222</v>
      </c>
      <c r="BJ57" s="14">
        <f t="shared" si="11"/>
        <v>-2.1899848521385046E-2</v>
      </c>
      <c r="BK57" s="13">
        <f t="shared" si="12"/>
        <v>13399437.236581119</v>
      </c>
      <c r="BL57" s="14">
        <f t="shared" si="13"/>
        <v>-1.4691389864183169E-3</v>
      </c>
      <c r="BM57" s="13">
        <f t="shared" si="14"/>
        <v>0</v>
      </c>
      <c r="BN57" s="14">
        <f t="shared" si="40"/>
        <v>2.480958579561765E-3</v>
      </c>
      <c r="BO57" s="13">
        <f t="shared" si="41"/>
        <v>13078244.803545862</v>
      </c>
      <c r="BP57" s="24">
        <f t="shared" si="15"/>
        <v>39347895.202969201</v>
      </c>
      <c r="BQ57" s="18">
        <f>BP57/MAX($BP$13:BP57)-1</f>
        <v>-1.8221433725560399E-2</v>
      </c>
      <c r="BR57" s="18">
        <f t="shared" si="42"/>
        <v>-8.3307240792082071E-3</v>
      </c>
      <c r="BU57" s="16">
        <v>42629</v>
      </c>
      <c r="BV57" s="14">
        <f t="shared" si="43"/>
        <v>-4.8635244833151736E-3</v>
      </c>
      <c r="BW57" s="13">
        <f t="shared" si="78"/>
        <v>12870213.16284222</v>
      </c>
      <c r="BX57" s="14">
        <f t="shared" si="45"/>
        <v>-2.1899848521385046E-2</v>
      </c>
      <c r="BY57" s="13">
        <f t="shared" si="46"/>
        <v>13399437.236581119</v>
      </c>
      <c r="BZ57" s="14">
        <f t="shared" si="47"/>
        <v>-1.4691389864183169E-3</v>
      </c>
      <c r="CA57" s="13">
        <f t="shared" si="17"/>
        <v>0</v>
      </c>
      <c r="CB57" s="14">
        <f t="shared" si="48"/>
        <v>2.480958579561765E-3</v>
      </c>
      <c r="CC57" s="13">
        <f t="shared" si="49"/>
        <v>0</v>
      </c>
      <c r="CD57" s="24">
        <f t="shared" si="18"/>
        <v>26269650.399423338</v>
      </c>
      <c r="CE57" s="18">
        <f>CD57/MAX($CD$13:CD57)-1</f>
        <v>-3.0211156857409827E-2</v>
      </c>
      <c r="CF57" s="18">
        <f t="shared" si="79"/>
        <v>-1.3626792583443237E-2</v>
      </c>
      <c r="CJ57" s="16">
        <v>42585</v>
      </c>
      <c r="CK57" s="19">
        <v>151051.25277438786</v>
      </c>
      <c r="CL57" s="18">
        <f>CK57/MAX($CK$13:CK57)-1</f>
        <v>-3.4267130147356273E-3</v>
      </c>
      <c r="CM57" s="29">
        <f t="shared" si="51"/>
        <v>-3.4267130147356273E-3</v>
      </c>
      <c r="CQ57" s="16">
        <v>42629</v>
      </c>
      <c r="CR57" s="14">
        <f t="shared" si="52"/>
        <v>-4.8635244833151736E-3</v>
      </c>
      <c r="CS57" s="13">
        <f t="shared" si="80"/>
        <v>43758724.75366357</v>
      </c>
      <c r="CT57" s="14">
        <f t="shared" si="54"/>
        <v>-2.1899848521385046E-2</v>
      </c>
      <c r="CU57" s="13">
        <f t="shared" si="19"/>
        <v>8039662.3419486703</v>
      </c>
      <c r="CV57" s="14">
        <f t="shared" si="55"/>
        <v>-1.4691389864183169E-3</v>
      </c>
      <c r="CW57" s="13">
        <f t="shared" si="20"/>
        <v>0</v>
      </c>
      <c r="CX57" s="14">
        <f t="shared" si="56"/>
        <v>2.480958579561765E-3</v>
      </c>
      <c r="CY57" s="13">
        <f t="shared" si="57"/>
        <v>0</v>
      </c>
      <c r="CZ57" s="13">
        <f t="shared" si="58"/>
        <v>0</v>
      </c>
      <c r="DA57" s="13">
        <f t="shared" si="59"/>
        <v>0</v>
      </c>
      <c r="DB57" s="24">
        <f t="shared" si="21"/>
        <v>51798387.095612243</v>
      </c>
      <c r="DC57" s="18">
        <f>DB57/MAX($DB$13:DB57)-1</f>
        <v>-3.1617251354132181E-2</v>
      </c>
      <c r="DD57" s="18">
        <f t="shared" si="81"/>
        <v>-7.5465468016293613E-3</v>
      </c>
      <c r="DI57" s="16">
        <v>42433</v>
      </c>
      <c r="DJ57" s="19">
        <v>5190749.3667737087</v>
      </c>
      <c r="DK57" s="18">
        <f t="shared" si="61"/>
        <v>7.5502009048529217E-3</v>
      </c>
      <c r="DM57" s="12">
        <f t="shared" si="77"/>
        <v>40589</v>
      </c>
      <c r="DN57" s="15">
        <v>11108397.78395424</v>
      </c>
      <c r="DO57" s="14">
        <f t="shared" si="62"/>
        <v>6.4831766910522504E-5</v>
      </c>
      <c r="DP57" s="14">
        <f>DN57/MAX($DN$13:DN57)-1</f>
        <v>0</v>
      </c>
      <c r="DR57" s="16">
        <v>42583</v>
      </c>
      <c r="DS57" s="13">
        <f t="shared" si="22"/>
        <v>16801802.968823854</v>
      </c>
      <c r="DT57" s="14">
        <f t="shared" si="63"/>
        <v>-6.704217846731364E-4</v>
      </c>
      <c r="DU57" s="14">
        <f>DS57/MAX($DS$13:DS57)-1</f>
        <v>-3.119777394198664E-3</v>
      </c>
      <c r="DX57" s="42">
        <v>42585</v>
      </c>
      <c r="DY57" s="14">
        <f t="shared" si="64"/>
        <v>3.1559250413915052E-3</v>
      </c>
      <c r="DZ57" s="13">
        <f t="shared" si="82"/>
        <v>0</v>
      </c>
      <c r="EA57" s="18">
        <f t="shared" si="66"/>
        <v>-1.6093785802663296E-3</v>
      </c>
      <c r="EB57" s="13">
        <f t="shared" si="67"/>
        <v>4987880.8570992053</v>
      </c>
      <c r="EC57" s="14">
        <f>VLOOKUP(DX57,$Q$13:$S$1892,3,FALSE)</f>
        <v>-1.2023282440758232E-2</v>
      </c>
      <c r="ED57" s="13">
        <f t="shared" si="23"/>
        <v>0</v>
      </c>
      <c r="EE57" s="14">
        <f t="shared" si="68"/>
        <v>3.9151589041102053E-3</v>
      </c>
      <c r="EF57" s="13">
        <f t="shared" si="24"/>
        <v>0</v>
      </c>
      <c r="EG57" s="14">
        <f t="shared" si="69"/>
        <v>1.9979921485504537E-3</v>
      </c>
      <c r="EH57" s="13">
        <f t="shared" si="70"/>
        <v>0</v>
      </c>
      <c r="EI57" s="13">
        <f t="shared" si="71"/>
        <v>0</v>
      </c>
      <c r="EJ57" s="13">
        <f t="shared" si="72"/>
        <v>0</v>
      </c>
      <c r="EK57" s="24">
        <f t="shared" si="25"/>
        <v>4987880.8570992053</v>
      </c>
      <c r="EL57" s="18">
        <f>EK57/MAX($EK$13:EK57)-1</f>
        <v>-4.1148680978723151E-3</v>
      </c>
      <c r="EM57" s="18">
        <f t="shared" si="83"/>
        <v>-1.6093785802664407E-3</v>
      </c>
    </row>
    <row r="58" spans="1:143" x14ac:dyDescent="0.3">
      <c r="A58" s="12">
        <f t="shared" si="74"/>
        <v>40590</v>
      </c>
      <c r="B58" s="13">
        <v>832393.7792381302</v>
      </c>
      <c r="C58" s="14">
        <f t="shared" si="0"/>
        <v>5.6089692331335872E-3</v>
      </c>
      <c r="D58" s="14">
        <f>B58/MAX($B$13:B58)-1</f>
        <v>-2.6598082338102236E-2</v>
      </c>
      <c r="F58" s="16">
        <v>42584</v>
      </c>
      <c r="G58" s="13">
        <f t="shared" si="1"/>
        <v>2196687.6224657171</v>
      </c>
      <c r="H58" s="14">
        <f t="shared" si="2"/>
        <v>-2.0520664378004261E-3</v>
      </c>
      <c r="I58" s="14">
        <f>G58/MAX($G$13:G58)-1</f>
        <v>-2.0520664378004261E-3</v>
      </c>
      <c r="L58" s="12">
        <f t="shared" si="75"/>
        <v>40590</v>
      </c>
      <c r="M58" s="15">
        <v>11410579.741163</v>
      </c>
      <c r="N58" s="14">
        <f t="shared" si="26"/>
        <v>7.7300140830649511E-4</v>
      </c>
      <c r="O58" s="14">
        <f>M58/MAX(M$13:$M58)-1</f>
        <v>-1.0268739479324385E-4</v>
      </c>
      <c r="Q58" s="16">
        <v>42584</v>
      </c>
      <c r="R58" s="13">
        <f t="shared" si="3"/>
        <v>61510985.033821113</v>
      </c>
      <c r="S58" s="14">
        <f t="shared" si="27"/>
        <v>-1.1737978241154301E-2</v>
      </c>
      <c r="T58" s="14">
        <f>R58/MAX($R$13:R58)-1</f>
        <v>-1.1737978241154301E-2</v>
      </c>
      <c r="V58" s="12">
        <f t="shared" si="76"/>
        <v>40590</v>
      </c>
      <c r="W58" s="14">
        <f t="shared" si="28"/>
        <v>5.6089692331335872E-3</v>
      </c>
      <c r="X58" s="13">
        <f t="shared" si="29"/>
        <v>88441.839044051289</v>
      </c>
      <c r="Y58" s="14">
        <f t="shared" si="30"/>
        <v>7.7300140830649511E-4</v>
      </c>
      <c r="Z58" s="13">
        <f t="shared" si="31"/>
        <v>15559.88146522227</v>
      </c>
      <c r="AA58" s="14"/>
      <c r="AB58" s="13"/>
      <c r="AC58" s="24">
        <f t="shared" si="32"/>
        <v>104001.72050927355</v>
      </c>
      <c r="AD58" s="18">
        <f>AC58/MAX(AC$13:$AC58)-1</f>
        <v>-1.7636344279847171E-2</v>
      </c>
      <c r="AE58" s="18">
        <f t="shared" si="33"/>
        <v>4.8824805439402486E-3</v>
      </c>
      <c r="AH58" s="16">
        <v>42584</v>
      </c>
      <c r="AI58" s="19">
        <v>2993918618.0253258</v>
      </c>
      <c r="AJ58" s="14">
        <f t="shared" si="5"/>
        <v>1.3588561729114268E-3</v>
      </c>
      <c r="AK58" s="18">
        <f>AI58/MAX(AI$13:$AI58)-1</f>
        <v>-3.9661099510296949E-2</v>
      </c>
      <c r="AN58" s="16">
        <v>42584</v>
      </c>
      <c r="AO58" s="14">
        <f t="shared" si="6"/>
        <v>-2.0520664378004261E-3</v>
      </c>
      <c r="AP58" s="13">
        <f t="shared" si="34"/>
        <v>0</v>
      </c>
      <c r="AQ58" s="14">
        <f t="shared" si="7"/>
        <v>-1.1737978241154301E-2</v>
      </c>
      <c r="AR58" s="13">
        <f t="shared" si="35"/>
        <v>17446869.77496282</v>
      </c>
      <c r="AS58" s="14">
        <f t="shared" si="8"/>
        <v>1.3588561729114268E-3</v>
      </c>
      <c r="AT58" s="13">
        <f t="shared" si="36"/>
        <v>0</v>
      </c>
      <c r="AU58" s="24">
        <f t="shared" si="9"/>
        <v>17446869.77496282</v>
      </c>
      <c r="AV58" s="18">
        <f>AU58/MAX(AU$13:$AU58)-1</f>
        <v>-1.1737978241154301E-2</v>
      </c>
      <c r="AW58" s="18">
        <f t="shared" si="37"/>
        <v>-1.1737978241154301E-2</v>
      </c>
      <c r="AZ58" s="42">
        <v>42586</v>
      </c>
      <c r="BA58" s="41">
        <v>10509020</v>
      </c>
      <c r="BB58" s="18">
        <f>BA58/MAX($BA$13:BA58)-1</f>
        <v>0</v>
      </c>
      <c r="BC58" s="29">
        <f t="shared" si="38"/>
        <v>3.9319398681354478E-3</v>
      </c>
      <c r="BG58" s="16">
        <v>42632</v>
      </c>
      <c r="BH58" s="14">
        <f t="shared" si="10"/>
        <v>3.8357643987594336E-3</v>
      </c>
      <c r="BI58" s="13">
        <f t="shared" si="39"/>
        <v>12919580.268296694</v>
      </c>
      <c r="BJ58" s="14">
        <f t="shared" si="11"/>
        <v>2.0672958846426059E-3</v>
      </c>
      <c r="BK58" s="13">
        <f t="shared" si="12"/>
        <v>13427137.83803683</v>
      </c>
      <c r="BL58" s="14">
        <f t="shared" si="13"/>
        <v>9.8001836067918013E-4</v>
      </c>
      <c r="BM58" s="13">
        <f t="shared" si="14"/>
        <v>0</v>
      </c>
      <c r="BN58" s="14">
        <f t="shared" si="40"/>
        <v>7.8525109548088778E-4</v>
      </c>
      <c r="BO58" s="13">
        <f t="shared" si="41"/>
        <v>13088514.509604814</v>
      </c>
      <c r="BP58" s="24">
        <f t="shared" si="15"/>
        <v>39435232.615938336</v>
      </c>
      <c r="BQ58" s="18">
        <f>BP58/MAX($BP$13:BP58)-1</f>
        <v>-1.6042257440662566E-2</v>
      </c>
      <c r="BR58" s="18">
        <f t="shared" si="42"/>
        <v>2.2196209611371476E-3</v>
      </c>
      <c r="BU58" s="16">
        <v>42632</v>
      </c>
      <c r="BV58" s="14">
        <f t="shared" si="43"/>
        <v>3.8357643987594336E-3</v>
      </c>
      <c r="BW58" s="13">
        <f t="shared" si="78"/>
        <v>12919580.268296694</v>
      </c>
      <c r="BX58" s="14">
        <f t="shared" si="45"/>
        <v>2.0672958846426059E-3</v>
      </c>
      <c r="BY58" s="13">
        <f t="shared" si="46"/>
        <v>13427137.83803683</v>
      </c>
      <c r="BZ58" s="14">
        <f t="shared" si="47"/>
        <v>9.8001836067918013E-4</v>
      </c>
      <c r="CA58" s="13">
        <f t="shared" si="17"/>
        <v>0</v>
      </c>
      <c r="CB58" s="14">
        <f t="shared" si="48"/>
        <v>7.8525109548088778E-4</v>
      </c>
      <c r="CC58" s="13">
        <f t="shared" si="49"/>
        <v>0</v>
      </c>
      <c r="CD58" s="24">
        <f t="shared" si="18"/>
        <v>26346718.106333524</v>
      </c>
      <c r="CE58" s="18">
        <f>CD58/MAX($CD$13:CD58)-1</f>
        <v>-2.7366071323659313E-2</v>
      </c>
      <c r="CF58" s="18">
        <f t="shared" si="79"/>
        <v>2.9337165032039536E-3</v>
      </c>
      <c r="CJ58" s="16">
        <v>42586</v>
      </c>
      <c r="CK58" s="19">
        <v>151585.69595263957</v>
      </c>
      <c r="CL58" s="18">
        <f>CK58/MAX($CK$13:CK58)-1</f>
        <v>0</v>
      </c>
      <c r="CM58" s="29">
        <f t="shared" si="51"/>
        <v>3.5381578665221181E-3</v>
      </c>
      <c r="CQ58" s="16">
        <v>42632</v>
      </c>
      <c r="CR58" s="14">
        <f t="shared" si="52"/>
        <v>3.8357643987594336E-3</v>
      </c>
      <c r="CS58" s="13">
        <f t="shared" si="80"/>
        <v>43926572.912208788</v>
      </c>
      <c r="CT58" s="14">
        <f t="shared" si="54"/>
        <v>2.0672958846426059E-3</v>
      </c>
      <c r="CU58" s="13">
        <f t="shared" si="19"/>
        <v>8056282.7028220966</v>
      </c>
      <c r="CV58" s="14">
        <f t="shared" si="55"/>
        <v>9.8001836067918013E-4</v>
      </c>
      <c r="CW58" s="13">
        <f t="shared" si="20"/>
        <v>0</v>
      </c>
      <c r="CX58" s="14">
        <f t="shared" si="56"/>
        <v>7.8525109548088778E-4</v>
      </c>
      <c r="CY58" s="13">
        <f t="shared" si="57"/>
        <v>0</v>
      </c>
      <c r="CZ58" s="13">
        <f t="shared" si="58"/>
        <v>0</v>
      </c>
      <c r="DA58" s="13">
        <f t="shared" si="59"/>
        <v>0</v>
      </c>
      <c r="DB58" s="24">
        <f t="shared" si="21"/>
        <v>51982855.615030885</v>
      </c>
      <c r="DC58" s="18">
        <f>DB58/MAX($DB$13:DB58)-1</f>
        <v>-2.8168569997635062E-2</v>
      </c>
      <c r="DD58" s="18">
        <f t="shared" si="81"/>
        <v>3.5612792166315188E-3</v>
      </c>
      <c r="DI58" s="16">
        <v>42437</v>
      </c>
      <c r="DJ58" s="19">
        <v>5167306.3972166339</v>
      </c>
      <c r="DK58" s="18">
        <f t="shared" si="61"/>
        <v>-4.5162977251674841E-3</v>
      </c>
      <c r="DM58" s="12">
        <f t="shared" si="77"/>
        <v>40590</v>
      </c>
      <c r="DN58" s="15">
        <v>11107759.84149155</v>
      </c>
      <c r="DO58" s="14">
        <f t="shared" si="62"/>
        <v>-5.7428845734341927E-5</v>
      </c>
      <c r="DP58" s="14">
        <f>DN58/MAX($DN$13:DN58)-1</f>
        <v>-5.7428845734341927E-5</v>
      </c>
      <c r="DR58" s="16">
        <v>42584</v>
      </c>
      <c r="DS58" s="13">
        <f t="shared" si="22"/>
        <v>16770881.933400804</v>
      </c>
      <c r="DT58" s="14">
        <f t="shared" si="63"/>
        <v>-1.8403403182637446E-3</v>
      </c>
      <c r="DU58" s="14">
        <f>DS58/MAX($DS$13:DS58)-1</f>
        <v>-4.9543762603397878E-3</v>
      </c>
      <c r="DX58" s="42">
        <v>42586</v>
      </c>
      <c r="DY58" s="14">
        <f t="shared" si="64"/>
        <v>-1.5381217064405206E-3</v>
      </c>
      <c r="DZ58" s="13">
        <f t="shared" si="82"/>
        <v>0</v>
      </c>
      <c r="EA58" s="18">
        <f t="shared" si="66"/>
        <v>-1.3940724751623224E-3</v>
      </c>
      <c r="EB58" s="13">
        <f t="shared" si="67"/>
        <v>4980927.3896869346</v>
      </c>
      <c r="EC58" s="14">
        <f>VLOOKUP(DX58,$Q$13:$S$1892,3,FALSE)</f>
        <v>-1.637039337387125E-2</v>
      </c>
      <c r="ED58" s="13">
        <f t="shared" si="23"/>
        <v>0</v>
      </c>
      <c r="EE58" s="14">
        <f t="shared" si="68"/>
        <v>-1.2171088404756558E-3</v>
      </c>
      <c r="EF58" s="13">
        <f t="shared" si="24"/>
        <v>0</v>
      </c>
      <c r="EG58" s="14">
        <f t="shared" si="69"/>
        <v>3.9319398681354478E-3</v>
      </c>
      <c r="EH58" s="13">
        <f t="shared" si="70"/>
        <v>0</v>
      </c>
      <c r="EI58" s="13">
        <f t="shared" si="71"/>
        <v>0</v>
      </c>
      <c r="EJ58" s="13">
        <f t="shared" si="72"/>
        <v>0</v>
      </c>
      <c r="EK58" s="24">
        <f t="shared" si="25"/>
        <v>4980927.3896869346</v>
      </c>
      <c r="EL58" s="18">
        <f>EK58/MAX($EK$13:EK58)-1</f>
        <v>-5.5032041486804406E-3</v>
      </c>
      <c r="EM58" s="18">
        <f t="shared" si="83"/>
        <v>-1.3940724751622113E-3</v>
      </c>
    </row>
    <row r="59" spans="1:143" x14ac:dyDescent="0.3">
      <c r="A59" s="12">
        <f t="shared" si="74"/>
        <v>40591</v>
      </c>
      <c r="B59" s="13">
        <v>832472.50157965429</v>
      </c>
      <c r="C59" s="14">
        <f t="shared" si="0"/>
        <v>9.4573438062184323E-5</v>
      </c>
      <c r="D59" s="14">
        <f>B59/MAX($B$13:B59)-1</f>
        <v>-2.6506024372132675E-2</v>
      </c>
      <c r="F59" s="16">
        <v>42585</v>
      </c>
      <c r="G59" s="13">
        <f t="shared" si="1"/>
        <v>2203620.2039415715</v>
      </c>
      <c r="H59" s="14">
        <f t="shared" si="2"/>
        <v>3.1559250413915052E-3</v>
      </c>
      <c r="I59" s="14">
        <f>G59/MAX($G$13:G59)-1</f>
        <v>0</v>
      </c>
      <c r="L59" s="12">
        <f t="shared" si="75"/>
        <v>40591</v>
      </c>
      <c r="M59" s="15">
        <v>11427649.525948169</v>
      </c>
      <c r="N59" s="14">
        <f t="shared" si="26"/>
        <v>1.495961219532882E-3</v>
      </c>
      <c r="O59" s="14">
        <f>M59/MAX(M$13:$M59)-1</f>
        <v>0</v>
      </c>
      <c r="Q59" s="16">
        <v>42585</v>
      </c>
      <c r="R59" s="13">
        <f t="shared" si="3"/>
        <v>60771421.08755023</v>
      </c>
      <c r="S59" s="14">
        <f t="shared" si="27"/>
        <v>-1.2023282440758232E-2</v>
      </c>
      <c r="T59" s="14">
        <f>R59/MAX($R$13:R59)-1</f>
        <v>-2.3620131654235599E-2</v>
      </c>
      <c r="V59" s="12">
        <f t="shared" si="76"/>
        <v>40591</v>
      </c>
      <c r="W59" s="14">
        <f t="shared" si="28"/>
        <v>9.4573438062184323E-5</v>
      </c>
      <c r="X59" s="13">
        <f t="shared" si="29"/>
        <v>88450.203292838225</v>
      </c>
      <c r="Y59" s="14">
        <f t="shared" si="30"/>
        <v>1.495961219532882E-3</v>
      </c>
      <c r="Z59" s="13">
        <f t="shared" si="31"/>
        <v>15583.158444474771</v>
      </c>
      <c r="AA59" s="14"/>
      <c r="AB59" s="13"/>
      <c r="AC59" s="24">
        <f t="shared" si="32"/>
        <v>104033.361737313</v>
      </c>
      <c r="AD59" s="18">
        <f>AC59/MAX(AC$13:$AC59)-1</f>
        <v>-1.7337472373727736E-2</v>
      </c>
      <c r="AE59" s="18">
        <f t="shared" si="33"/>
        <v>3.0423754419151017E-4</v>
      </c>
      <c r="AH59" s="16">
        <v>42585</v>
      </c>
      <c r="AI59" s="19">
        <v>3000149338.709341</v>
      </c>
      <c r="AJ59" s="14">
        <f t="shared" si="5"/>
        <v>2.0811256012445156E-3</v>
      </c>
      <c r="AK59" s="18">
        <f>AI59/MAX(AI$13:$AI59)-1</f>
        <v>-3.7662513638616724E-2</v>
      </c>
      <c r="AN59" s="16">
        <v>42585</v>
      </c>
      <c r="AO59" s="14">
        <f t="shared" si="6"/>
        <v>3.1559250413915052E-3</v>
      </c>
      <c r="AP59" s="13">
        <f t="shared" si="34"/>
        <v>0</v>
      </c>
      <c r="AQ59" s="14">
        <f t="shared" si="7"/>
        <v>-1.2023282440758232E-2</v>
      </c>
      <c r="AR59" s="13">
        <f t="shared" si="35"/>
        <v>17237101.131951313</v>
      </c>
      <c r="AS59" s="14">
        <f t="shared" si="8"/>
        <v>2.0811256012445156E-3</v>
      </c>
      <c r="AT59" s="13">
        <f t="shared" si="36"/>
        <v>0</v>
      </c>
      <c r="AU59" s="24">
        <f t="shared" si="9"/>
        <v>17237101.131951313</v>
      </c>
      <c r="AV59" s="18">
        <f>AU59/MAX(AU$13:$AU59)-1</f>
        <v>-2.362013165423571E-2</v>
      </c>
      <c r="AW59" s="18">
        <f t="shared" si="37"/>
        <v>-1.2023282440758232E-2</v>
      </c>
      <c r="AZ59" s="42">
        <v>42587</v>
      </c>
      <c r="BA59" s="41">
        <v>10513904</v>
      </c>
      <c r="BB59" s="18">
        <f>BA59/MAX($BA$13:BA59)-1</f>
        <v>0</v>
      </c>
      <c r="BC59" s="29">
        <f t="shared" si="38"/>
        <v>4.647436202425137E-4</v>
      </c>
      <c r="BG59" s="16">
        <v>42633</v>
      </c>
      <c r="BH59" s="14">
        <f t="shared" si="10"/>
        <v>2.0814826415094245E-3</v>
      </c>
      <c r="BI59" s="13">
        <f t="shared" si="39"/>
        <v>12946472.150360741</v>
      </c>
      <c r="BJ59" s="14">
        <f t="shared" si="11"/>
        <v>2.4785677327865407E-3</v>
      </c>
      <c r="BK59" s="13">
        <f t="shared" si="12"/>
        <v>13460417.908625865</v>
      </c>
      <c r="BL59" s="14">
        <f t="shared" si="13"/>
        <v>2.9179199594679961E-3</v>
      </c>
      <c r="BM59" s="13">
        <f t="shared" si="14"/>
        <v>0</v>
      </c>
      <c r="BN59" s="14">
        <f t="shared" si="40"/>
        <v>1.1426731799444312E-3</v>
      </c>
      <c r="BO59" s="13">
        <f t="shared" si="41"/>
        <v>13103470.404100252</v>
      </c>
      <c r="BP59" s="24">
        <f t="shared" si="15"/>
        <v>39510360.463086858</v>
      </c>
      <c r="BQ59" s="18">
        <f>BP59/MAX($BP$13:BP59)-1</f>
        <v>-1.4167724897554801E-2</v>
      </c>
      <c r="BR59" s="18">
        <f t="shared" si="42"/>
        <v>1.9050945604961456E-3</v>
      </c>
      <c r="BU59" s="16">
        <v>42633</v>
      </c>
      <c r="BV59" s="14">
        <f t="shared" si="43"/>
        <v>2.0814826415094245E-3</v>
      </c>
      <c r="BW59" s="13">
        <f t="shared" si="78"/>
        <v>12946472.150360741</v>
      </c>
      <c r="BX59" s="14">
        <f t="shared" si="45"/>
        <v>2.4785677327865407E-3</v>
      </c>
      <c r="BY59" s="13">
        <f t="shared" si="46"/>
        <v>13460417.908625865</v>
      </c>
      <c r="BZ59" s="14">
        <f t="shared" si="47"/>
        <v>2.9179199594679961E-3</v>
      </c>
      <c r="CA59" s="13">
        <f t="shared" si="17"/>
        <v>0</v>
      </c>
      <c r="CB59" s="14">
        <f t="shared" si="48"/>
        <v>1.1426731799444312E-3</v>
      </c>
      <c r="CC59" s="13">
        <f t="shared" si="49"/>
        <v>0</v>
      </c>
      <c r="CD59" s="24">
        <f t="shared" si="18"/>
        <v>26406890.058986604</v>
      </c>
      <c r="CE59" s="18">
        <f>CD59/MAX($CD$13:CD59)-1</f>
        <v>-2.5144721306974538E-2</v>
      </c>
      <c r="CF59" s="18">
        <f t="shared" si="79"/>
        <v>2.2838500192028377E-3</v>
      </c>
      <c r="CJ59" s="16">
        <v>42587</v>
      </c>
      <c r="CK59" s="19">
        <v>151585.69595263957</v>
      </c>
      <c r="CL59" s="18">
        <f>CK59/MAX($CK$13:CK59)-1</f>
        <v>0</v>
      </c>
      <c r="CM59" s="29">
        <f t="shared" si="51"/>
        <v>0</v>
      </c>
      <c r="CQ59" s="16">
        <v>42633</v>
      </c>
      <c r="CR59" s="14">
        <f t="shared" si="52"/>
        <v>2.0814826415094245E-3</v>
      </c>
      <c r="CS59" s="13">
        <f t="shared" si="80"/>
        <v>44018005.311226547</v>
      </c>
      <c r="CT59" s="14">
        <f t="shared" si="54"/>
        <v>2.4785677327865407E-3</v>
      </c>
      <c r="CU59" s="13">
        <f t="shared" si="19"/>
        <v>8076250.7451755181</v>
      </c>
      <c r="CV59" s="14">
        <f t="shared" si="55"/>
        <v>2.9179199594679961E-3</v>
      </c>
      <c r="CW59" s="13">
        <f t="shared" si="20"/>
        <v>0</v>
      </c>
      <c r="CX59" s="14">
        <f t="shared" si="56"/>
        <v>1.1426731799444312E-3</v>
      </c>
      <c r="CY59" s="13">
        <f t="shared" si="57"/>
        <v>0</v>
      </c>
      <c r="CZ59" s="13">
        <f t="shared" si="58"/>
        <v>0</v>
      </c>
      <c r="DA59" s="13">
        <f t="shared" si="59"/>
        <v>0</v>
      </c>
      <c r="DB59" s="24">
        <f t="shared" si="21"/>
        <v>52094256.056402065</v>
      </c>
      <c r="DC59" s="18">
        <f>DB59/MAX($DB$13:DB59)-1</f>
        <v>-2.6085913149338613E-2</v>
      </c>
      <c r="DD59" s="18">
        <f t="shared" si="81"/>
        <v>2.1430227341909802E-3</v>
      </c>
      <c r="DI59" s="16">
        <v>42438</v>
      </c>
      <c r="DJ59" s="19">
        <v>5224266.0889151078</v>
      </c>
      <c r="DK59" s="18">
        <f t="shared" si="61"/>
        <v>1.1023091591618295E-2</v>
      </c>
      <c r="DM59" s="12">
        <f t="shared" si="77"/>
        <v>40591</v>
      </c>
      <c r="DN59" s="15">
        <v>11110582.65243068</v>
      </c>
      <c r="DO59" s="14">
        <f t="shared" si="62"/>
        <v>2.5412963364446206E-4</v>
      </c>
      <c r="DP59" s="14">
        <f>DN59/MAX($DN$13:DN59)-1</f>
        <v>0</v>
      </c>
      <c r="DR59" s="16">
        <v>42585</v>
      </c>
      <c r="DS59" s="13">
        <f t="shared" si="22"/>
        <v>16743891.235245014</v>
      </c>
      <c r="DT59" s="14">
        <f t="shared" si="63"/>
        <v>-1.6093785802663296E-3</v>
      </c>
      <c r="DU59" s="14">
        <f>DS59/MAX($DS$13:DS59)-1</f>
        <v>-6.5557813735741544E-3</v>
      </c>
      <c r="DX59" s="42">
        <v>42587</v>
      </c>
      <c r="DY59" s="14">
        <f t="shared" si="64"/>
        <v>-4.5170630422175506E-3</v>
      </c>
      <c r="DZ59" s="13">
        <f t="shared" si="82"/>
        <v>0</v>
      </c>
      <c r="EA59" s="18">
        <f t="shared" si="66"/>
        <v>9.1170704877008291E-4</v>
      </c>
      <c r="EB59" s="13">
        <f t="shared" si="67"/>
        <v>4985468.5362975243</v>
      </c>
      <c r="EC59" s="14">
        <f>VLOOKUP(DX59,$Q$13:$S$1892,3,FALSE)</f>
        <v>1.1438130475893704E-3</v>
      </c>
      <c r="ED59" s="13">
        <f t="shared" si="23"/>
        <v>0</v>
      </c>
      <c r="EE59" s="14">
        <f t="shared" si="68"/>
        <v>-6.0123552763405863E-3</v>
      </c>
      <c r="EF59" s="13">
        <f t="shared" si="24"/>
        <v>0</v>
      </c>
      <c r="EG59" s="14">
        <f t="shared" si="69"/>
        <v>4.647436202425137E-4</v>
      </c>
      <c r="EH59" s="13">
        <f t="shared" si="70"/>
        <v>0</v>
      </c>
      <c r="EI59" s="13">
        <f t="shared" si="71"/>
        <v>0</v>
      </c>
      <c r="EJ59" s="13">
        <f t="shared" si="72"/>
        <v>0</v>
      </c>
      <c r="EK59" s="24">
        <f t="shared" si="25"/>
        <v>4985468.5362975243</v>
      </c>
      <c r="EL59" s="18">
        <f>EK59/MAX($EK$13:EK59)-1</f>
        <v>-4.59651440992348E-3</v>
      </c>
      <c r="EM59" s="18">
        <f t="shared" si="83"/>
        <v>9.1170704877008291E-4</v>
      </c>
    </row>
    <row r="60" spans="1:143" x14ac:dyDescent="0.3">
      <c r="A60" s="12">
        <f t="shared" si="74"/>
        <v>40592</v>
      </c>
      <c r="B60" s="13">
        <v>820079.44242782437</v>
      </c>
      <c r="C60" s="14">
        <f t="shared" si="0"/>
        <v>-1.488704927587825E-2</v>
      </c>
      <c r="D60" s="14">
        <f>B60/MAX($B$13:B60)-1</f>
        <v>-4.0998477157075275E-2</v>
      </c>
      <c r="F60" s="16">
        <v>42586</v>
      </c>
      <c r="G60" s="13">
        <f t="shared" si="1"/>
        <v>2200230.7678731382</v>
      </c>
      <c r="H60" s="14">
        <f t="shared" si="2"/>
        <v>-1.5381217064405206E-3</v>
      </c>
      <c r="I60" s="14">
        <f>G60/MAX($G$13:G60)-1</f>
        <v>-1.5381217064405206E-3</v>
      </c>
      <c r="L60" s="12">
        <f t="shared" si="75"/>
        <v>40592</v>
      </c>
      <c r="M60" s="15">
        <v>11414106.848926645</v>
      </c>
      <c r="N60" s="14">
        <f t="shared" si="26"/>
        <v>-1.1850798356016767E-3</v>
      </c>
      <c r="O60" s="14">
        <f>M60/MAX(M$13:$M60)-1</f>
        <v>-1.1850798356016767E-3</v>
      </c>
      <c r="Q60" s="16">
        <v>42586</v>
      </c>
      <c r="R60" s="13">
        <f t="shared" si="3"/>
        <v>59776569.01845786</v>
      </c>
      <c r="S60" s="14">
        <f t="shared" si="27"/>
        <v>-1.637039337387125E-2</v>
      </c>
      <c r="T60" s="14">
        <f>R60/MAX($R$13:R60)-1</f>
        <v>-3.9603854181384346E-2</v>
      </c>
      <c r="V60" s="12">
        <f t="shared" si="76"/>
        <v>40592</v>
      </c>
      <c r="W60" s="14">
        <f t="shared" si="28"/>
        <v>-1.488704927587825E-2</v>
      </c>
      <c r="X60" s="13">
        <f t="shared" si="29"/>
        <v>87133.440757956298</v>
      </c>
      <c r="Y60" s="14">
        <f t="shared" si="30"/>
        <v>-1.1850798356016767E-3</v>
      </c>
      <c r="Z60" s="13">
        <f t="shared" si="31"/>
        <v>15564.691157627238</v>
      </c>
      <c r="AA60" s="14"/>
      <c r="AB60" s="13"/>
      <c r="AC60" s="24">
        <f t="shared" si="32"/>
        <v>102698.13191558354</v>
      </c>
      <c r="AD60" s="18">
        <f>AC60/MAX(AC$13:$AC60)-1</f>
        <v>-2.9949583428022897E-2</v>
      </c>
      <c r="AE60" s="18">
        <f t="shared" si="33"/>
        <v>-1.2834631116708017E-2</v>
      </c>
      <c r="AH60" s="16">
        <v>42586</v>
      </c>
      <c r="AI60" s="19">
        <v>3013236017.3460922</v>
      </c>
      <c r="AJ60" s="14">
        <f t="shared" si="5"/>
        <v>4.3620090733154093E-3</v>
      </c>
      <c r="AK60" s="18">
        <f>AI60/MAX(AI$13:$AI60)-1</f>
        <v>-3.3464788791516931E-2</v>
      </c>
      <c r="AN60" s="16">
        <v>42586</v>
      </c>
      <c r="AO60" s="14">
        <f t="shared" si="6"/>
        <v>-1.5381217064405206E-3</v>
      </c>
      <c r="AP60" s="13">
        <f t="shared" si="34"/>
        <v>0</v>
      </c>
      <c r="AQ60" s="14">
        <f t="shared" si="7"/>
        <v>-1.637039337387125E-2</v>
      </c>
      <c r="AR60" s="13">
        <f t="shared" si="35"/>
        <v>16954923.005796067</v>
      </c>
      <c r="AS60" s="14">
        <f t="shared" si="8"/>
        <v>4.3620090733154093E-3</v>
      </c>
      <c r="AT60" s="13">
        <f t="shared" si="36"/>
        <v>0</v>
      </c>
      <c r="AU60" s="24">
        <f t="shared" si="9"/>
        <v>16954923.005796067</v>
      </c>
      <c r="AV60" s="18">
        <f>AU60/MAX(AU$13:$AU60)-1</f>
        <v>-3.9603854181384568E-2</v>
      </c>
      <c r="AW60" s="18">
        <f t="shared" si="37"/>
        <v>-1.6370393373871361E-2</v>
      </c>
      <c r="AZ60" s="42">
        <v>42590</v>
      </c>
      <c r="BA60" s="41">
        <v>10520952</v>
      </c>
      <c r="BB60" s="18">
        <f>BA60/MAX($BA$13:BA60)-1</f>
        <v>0</v>
      </c>
      <c r="BC60" s="29">
        <f t="shared" si="38"/>
        <v>6.7035042359142594E-4</v>
      </c>
      <c r="BG60" s="16">
        <v>42634</v>
      </c>
      <c r="BH60" s="14">
        <f t="shared" si="10"/>
        <v>3.5747313745229103E-3</v>
      </c>
      <c r="BI60" s="13">
        <f t="shared" si="39"/>
        <v>12992752.310546022</v>
      </c>
      <c r="BJ60" s="14">
        <f t="shared" si="11"/>
        <v>4.9966181610185956E-3</v>
      </c>
      <c r="BK60" s="13">
        <f t="shared" si="12"/>
        <v>13527674.477203006</v>
      </c>
      <c r="BL60" s="14">
        <f t="shared" si="13"/>
        <v>4.3344677989303193E-3</v>
      </c>
      <c r="BM60" s="13">
        <f t="shared" si="14"/>
        <v>0</v>
      </c>
      <c r="BN60" s="14">
        <f t="shared" si="40"/>
        <v>-4.5609914896682646E-4</v>
      </c>
      <c r="BO60" s="13">
        <f t="shared" si="41"/>
        <v>13097493.92240043</v>
      </c>
      <c r="BP60" s="24">
        <f t="shared" si="15"/>
        <v>39617920.71014946</v>
      </c>
      <c r="BQ60" s="18">
        <f>BP60/MAX($BP$13:BP60)-1</f>
        <v>-1.1483963933860974E-2</v>
      </c>
      <c r="BR60" s="18">
        <f t="shared" si="42"/>
        <v>2.7223301888903428E-3</v>
      </c>
      <c r="BU60" s="16">
        <v>42634</v>
      </c>
      <c r="BV60" s="14">
        <f t="shared" si="43"/>
        <v>3.5747313745229103E-3</v>
      </c>
      <c r="BW60" s="13">
        <f t="shared" si="78"/>
        <v>12992752.310546022</v>
      </c>
      <c r="BX60" s="14">
        <f t="shared" si="45"/>
        <v>4.9966181610185956E-3</v>
      </c>
      <c r="BY60" s="13">
        <f t="shared" si="46"/>
        <v>13527674.477203006</v>
      </c>
      <c r="BZ60" s="14">
        <f t="shared" si="47"/>
        <v>4.3344677989303193E-3</v>
      </c>
      <c r="CA60" s="13">
        <f t="shared" si="17"/>
        <v>0</v>
      </c>
      <c r="CB60" s="14">
        <f t="shared" si="48"/>
        <v>-4.5609914896682646E-4</v>
      </c>
      <c r="CC60" s="13">
        <f t="shared" si="49"/>
        <v>0</v>
      </c>
      <c r="CD60" s="24">
        <f t="shared" si="18"/>
        <v>26520426.78774903</v>
      </c>
      <c r="CE60" s="18">
        <f>CD60/MAX($CD$13:CD60)-1</f>
        <v>-2.0953319778345025E-2</v>
      </c>
      <c r="CF60" s="18">
        <f t="shared" si="79"/>
        <v>4.29951154826691E-3</v>
      </c>
      <c r="CJ60" s="16">
        <v>42590</v>
      </c>
      <c r="CK60" s="19">
        <v>151585.69595263957</v>
      </c>
      <c r="CL60" s="18">
        <f>CK60/MAX($CK$13:CK60)-1</f>
        <v>0</v>
      </c>
      <c r="CM60" s="29">
        <f t="shared" si="51"/>
        <v>0</v>
      </c>
      <c r="CQ60" s="16">
        <v>42634</v>
      </c>
      <c r="CR60" s="14">
        <f t="shared" si="52"/>
        <v>3.5747313745229103E-3</v>
      </c>
      <c r="CS60" s="13">
        <f t="shared" si="80"/>
        <v>44175357.855856508</v>
      </c>
      <c r="CT60" s="14">
        <f t="shared" si="54"/>
        <v>4.9966181610185956E-3</v>
      </c>
      <c r="CU60" s="13">
        <f t="shared" si="19"/>
        <v>8116604.6863218024</v>
      </c>
      <c r="CV60" s="14">
        <f t="shared" si="55"/>
        <v>4.3344677989303193E-3</v>
      </c>
      <c r="CW60" s="13">
        <f t="shared" si="20"/>
        <v>0</v>
      </c>
      <c r="CX60" s="14">
        <f t="shared" si="56"/>
        <v>-4.5609914896682646E-4</v>
      </c>
      <c r="CY60" s="13">
        <f t="shared" si="57"/>
        <v>0</v>
      </c>
      <c r="CZ60" s="13">
        <f t="shared" si="58"/>
        <v>0</v>
      </c>
      <c r="DA60" s="13">
        <f t="shared" si="59"/>
        <v>-6.9719697792891555E-4</v>
      </c>
      <c r="DB60" s="24">
        <f t="shared" si="21"/>
        <v>52291962.54217831</v>
      </c>
      <c r="DC60" s="18">
        <f>DB60/MAX($DB$13:DB60)-1</f>
        <v>-2.2389744970053194E-2</v>
      </c>
      <c r="DD60" s="18">
        <f t="shared" si="81"/>
        <v>3.7951686182482458E-3</v>
      </c>
      <c r="DI60" s="16">
        <v>42439</v>
      </c>
      <c r="DJ60" s="19">
        <v>5180452.0822224179</v>
      </c>
      <c r="DK60" s="18">
        <f t="shared" si="61"/>
        <v>-8.3866338251137318E-3</v>
      </c>
      <c r="DM60" s="12">
        <f t="shared" si="77"/>
        <v>40592</v>
      </c>
      <c r="DN60" s="15">
        <v>11100382.420249928</v>
      </c>
      <c r="DO60" s="14">
        <f t="shared" si="62"/>
        <v>-9.1806456059440045E-4</v>
      </c>
      <c r="DP60" s="14">
        <f>DN60/MAX($DN$13:DN60)-1</f>
        <v>-9.1806456059440045E-4</v>
      </c>
      <c r="DR60" s="16">
        <v>42586</v>
      </c>
      <c r="DS60" s="13">
        <f t="shared" si="22"/>
        <v>16720549.037346847</v>
      </c>
      <c r="DT60" s="14">
        <f t="shared" si="63"/>
        <v>-1.3940724751623224E-3</v>
      </c>
      <c r="DU60" s="14">
        <f>DS60/MAX($DS$13:DS60)-1</f>
        <v>-7.9407146143704033E-3</v>
      </c>
      <c r="DX60" s="42">
        <v>42590</v>
      </c>
      <c r="DY60" s="14">
        <f t="shared" si="64"/>
        <v>-8.5483910449946077E-4</v>
      </c>
      <c r="DZ60" s="13">
        <f t="shared" si="82"/>
        <v>0</v>
      </c>
      <c r="EA60" s="18">
        <f t="shared" si="66"/>
        <v>-4.3522256872785547E-4</v>
      </c>
      <c r="EB60" s="13">
        <f t="shared" si="67"/>
        <v>4983298.7478748448</v>
      </c>
      <c r="EC60" s="14">
        <f>VLOOKUP(DX60,$Q$13:$S$1892,3,FALSE)</f>
        <v>-5.2400536898915551E-3</v>
      </c>
      <c r="ED60" s="13">
        <f t="shared" si="23"/>
        <v>0</v>
      </c>
      <c r="EE60" s="14">
        <f t="shared" si="68"/>
        <v>-6.0481049369731643E-4</v>
      </c>
      <c r="EF60" s="13">
        <f t="shared" si="24"/>
        <v>0</v>
      </c>
      <c r="EG60" s="14">
        <f t="shared" si="69"/>
        <v>6.7035042359142594E-4</v>
      </c>
      <c r="EH60" s="13">
        <f t="shared" si="70"/>
        <v>0</v>
      </c>
      <c r="EI60" s="13">
        <f t="shared" si="71"/>
        <v>0</v>
      </c>
      <c r="EJ60" s="13">
        <f t="shared" si="72"/>
        <v>-6.9719697792891555E-4</v>
      </c>
      <c r="EK60" s="24">
        <f t="shared" si="25"/>
        <v>4983298.7478748448</v>
      </c>
      <c r="EL60" s="18">
        <f>EK60/MAX($EK$13:EK60)-1</f>
        <v>-5.0297364718426829E-3</v>
      </c>
      <c r="EM60" s="18">
        <f t="shared" si="83"/>
        <v>-4.3522256872785547E-4</v>
      </c>
    </row>
    <row r="61" spans="1:143" x14ac:dyDescent="0.3">
      <c r="A61" s="12">
        <f t="shared" si="74"/>
        <v>40593</v>
      </c>
      <c r="B61" s="13">
        <v>820079.44242782437</v>
      </c>
      <c r="C61" s="14">
        <f t="shared" si="0"/>
        <v>0</v>
      </c>
      <c r="D61" s="14">
        <f>B61/MAX($B$13:B61)-1</f>
        <v>-4.0998477157075275E-2</v>
      </c>
      <c r="F61" s="16">
        <v>42587</v>
      </c>
      <c r="G61" s="13">
        <f t="shared" si="1"/>
        <v>2190292.1867872286</v>
      </c>
      <c r="H61" s="14">
        <f t="shared" si="2"/>
        <v>-4.5170630422175506E-3</v>
      </c>
      <c r="I61" s="14">
        <f>G61/MAX($G$13:G61)-1</f>
        <v>-6.0482369559433646E-3</v>
      </c>
      <c r="L61" s="12">
        <f t="shared" si="75"/>
        <v>40593</v>
      </c>
      <c r="M61" s="15">
        <v>11414106.848926645</v>
      </c>
      <c r="N61" s="14">
        <f t="shared" si="26"/>
        <v>0</v>
      </c>
      <c r="O61" s="14">
        <f>M61/MAX(M$13:$M61)-1</f>
        <v>-1.1850798356016767E-3</v>
      </c>
      <c r="Q61" s="16">
        <v>42587</v>
      </c>
      <c r="R61" s="13">
        <f t="shared" si="3"/>
        <v>59844942.238041297</v>
      </c>
      <c r="S61" s="14">
        <f t="shared" si="27"/>
        <v>1.1438130475893704E-3</v>
      </c>
      <c r="T61" s="14">
        <f>R61/MAX($R$13:R61)-1</f>
        <v>-3.8505340538942501E-2</v>
      </c>
      <c r="V61" s="12">
        <f t="shared" si="76"/>
        <v>40593</v>
      </c>
      <c r="W61" s="14">
        <f t="shared" si="28"/>
        <v>0</v>
      </c>
      <c r="X61" s="13">
        <f t="shared" si="29"/>
        <v>87133.440757956298</v>
      </c>
      <c r="Y61" s="14">
        <f t="shared" si="30"/>
        <v>0</v>
      </c>
      <c r="Z61" s="13">
        <f t="shared" si="31"/>
        <v>15564.691157627238</v>
      </c>
      <c r="AA61" s="14"/>
      <c r="AB61" s="13"/>
      <c r="AC61" s="24">
        <f t="shared" si="32"/>
        <v>102698.13191558354</v>
      </c>
      <c r="AD61" s="18">
        <f>AC61/MAX(AC$13:$AC61)-1</f>
        <v>-2.9949583428022897E-2</v>
      </c>
      <c r="AE61" s="18">
        <f t="shared" si="33"/>
        <v>0</v>
      </c>
      <c r="AH61" s="16">
        <v>42587</v>
      </c>
      <c r="AI61" s="19">
        <v>2999660653.8210406</v>
      </c>
      <c r="AJ61" s="14">
        <f t="shared" si="5"/>
        <v>-4.5052440123850568E-3</v>
      </c>
      <c r="AK61" s="18">
        <f>AI61/MAX(AI$13:$AI61)-1</f>
        <v>-3.7819265764573284E-2</v>
      </c>
      <c r="AN61" s="16">
        <v>42587</v>
      </c>
      <c r="AO61" s="14">
        <f t="shared" si="6"/>
        <v>-4.5170630422175506E-3</v>
      </c>
      <c r="AP61" s="13">
        <f t="shared" si="34"/>
        <v>0</v>
      </c>
      <c r="AQ61" s="14">
        <f t="shared" si="7"/>
        <v>1.1438130475893704E-3</v>
      </c>
      <c r="AR61" s="13">
        <f t="shared" si="35"/>
        <v>16974316.267950971</v>
      </c>
      <c r="AS61" s="14">
        <f t="shared" si="8"/>
        <v>-4.5052440123850568E-3</v>
      </c>
      <c r="AT61" s="13">
        <f t="shared" si="36"/>
        <v>0</v>
      </c>
      <c r="AU61" s="24">
        <f t="shared" si="9"/>
        <v>16974316.267950971</v>
      </c>
      <c r="AV61" s="18">
        <f>AU61/MAX(AU$13:$AU61)-1</f>
        <v>-3.8505340538942612E-2</v>
      </c>
      <c r="AW61" s="18">
        <f t="shared" si="37"/>
        <v>1.1438130475893704E-3</v>
      </c>
      <c r="AZ61" s="42">
        <v>42591</v>
      </c>
      <c r="BA61" s="41">
        <v>10510716</v>
      </c>
      <c r="BB61" s="18">
        <f>BA61/MAX($BA$13:BA61)-1</f>
        <v>-9.7291575895408489E-4</v>
      </c>
      <c r="BC61" s="29">
        <f t="shared" si="38"/>
        <v>-9.7291575895408489E-4</v>
      </c>
      <c r="BG61" s="16">
        <v>42635</v>
      </c>
      <c r="BH61" s="14">
        <f t="shared" si="10"/>
        <v>1.1154253306993267E-2</v>
      </c>
      <c r="BI61" s="13">
        <f t="shared" si="39"/>
        <v>13137676.760972874</v>
      </c>
      <c r="BJ61" s="14">
        <f t="shared" si="11"/>
        <v>-8.1278113609252189E-3</v>
      </c>
      <c r="BK61" s="13">
        <f t="shared" si="12"/>
        <v>13417724.090900296</v>
      </c>
      <c r="BL61" s="14">
        <f t="shared" si="13"/>
        <v>8.7608306960311744E-3</v>
      </c>
      <c r="BM61" s="13">
        <f t="shared" si="14"/>
        <v>0</v>
      </c>
      <c r="BN61" s="14">
        <f t="shared" si="40"/>
        <v>9.618717982198266E-4</v>
      </c>
      <c r="BO61" s="13">
        <f t="shared" si="41"/>
        <v>13110092.032431742</v>
      </c>
      <c r="BP61" s="24">
        <f t="shared" si="15"/>
        <v>39665492.884304911</v>
      </c>
      <c r="BQ61" s="18">
        <f>BP61/MAX($BP$13:BP61)-1</f>
        <v>-1.0296979453598976E-2</v>
      </c>
      <c r="BR61" s="18">
        <f t="shared" si="42"/>
        <v>1.2007741270294581E-3</v>
      </c>
      <c r="BU61" s="16">
        <v>42635</v>
      </c>
      <c r="BV61" s="14">
        <f t="shared" si="43"/>
        <v>1.1154253306993267E-2</v>
      </c>
      <c r="BW61" s="13">
        <f t="shared" si="78"/>
        <v>13137676.760972874</v>
      </c>
      <c r="BX61" s="14">
        <f t="shared" si="45"/>
        <v>-8.1278113609252189E-3</v>
      </c>
      <c r="BY61" s="13">
        <f t="shared" si="46"/>
        <v>13417724.090900296</v>
      </c>
      <c r="BZ61" s="14">
        <f t="shared" si="47"/>
        <v>8.7608306960311744E-3</v>
      </c>
      <c r="CA61" s="13">
        <f t="shared" si="17"/>
        <v>0</v>
      </c>
      <c r="CB61" s="14">
        <f t="shared" si="48"/>
        <v>9.618717982198266E-4</v>
      </c>
      <c r="CC61" s="13">
        <f t="shared" si="49"/>
        <v>0</v>
      </c>
      <c r="CD61" s="24">
        <f t="shared" si="18"/>
        <v>26555400.851873171</v>
      </c>
      <c r="CE61" s="18">
        <f>CD61/MAX($CD$13:CD61)-1</f>
        <v>-1.9662192691716984E-2</v>
      </c>
      <c r="CF61" s="18">
        <f t="shared" si="79"/>
        <v>1.3187594756316479E-3</v>
      </c>
      <c r="CJ61" s="16">
        <v>42591</v>
      </c>
      <c r="CK61" s="19">
        <v>151585.69595263957</v>
      </c>
      <c r="CL61" s="18">
        <f>CK61/MAX($CK$13:CK61)-1</f>
        <v>0</v>
      </c>
      <c r="CM61" s="29">
        <f t="shared" si="51"/>
        <v>0</v>
      </c>
      <c r="CQ61" s="16">
        <v>42635</v>
      </c>
      <c r="CR61" s="14">
        <f t="shared" si="52"/>
        <v>1.1154253306993267E-2</v>
      </c>
      <c r="CS61" s="13">
        <f t="shared" si="80"/>
        <v>44668100.987307809</v>
      </c>
      <c r="CT61" s="14">
        <f t="shared" si="54"/>
        <v>-8.1278113609252189E-3</v>
      </c>
      <c r="CU61" s="13">
        <f t="shared" si="19"/>
        <v>8050634.4545401772</v>
      </c>
      <c r="CV61" s="14">
        <f t="shared" si="55"/>
        <v>8.7608306960311744E-3</v>
      </c>
      <c r="CW61" s="13">
        <f t="shared" si="20"/>
        <v>0</v>
      </c>
      <c r="CX61" s="14">
        <f t="shared" si="56"/>
        <v>9.618717982198266E-4</v>
      </c>
      <c r="CY61" s="13">
        <f t="shared" si="57"/>
        <v>0</v>
      </c>
      <c r="CZ61" s="13">
        <f t="shared" si="58"/>
        <v>0</v>
      </c>
      <c r="DA61" s="13">
        <f t="shared" si="59"/>
        <v>9.3604573174643768E-4</v>
      </c>
      <c r="DB61" s="24">
        <f t="shared" si="21"/>
        <v>52718735.441847987</v>
      </c>
      <c r="DC61" s="18">
        <f>DB61/MAX($DB$13:DB61)-1</f>
        <v>-1.4411127549652902E-2</v>
      </c>
      <c r="DD61" s="18">
        <f t="shared" si="81"/>
        <v>8.1613479189166505E-3</v>
      </c>
      <c r="DI61" s="16">
        <v>42440</v>
      </c>
      <c r="DJ61" s="19">
        <v>5187969.9798390828</v>
      </c>
      <c r="DK61" s="18">
        <f t="shared" si="61"/>
        <v>1.4512049329562515E-3</v>
      </c>
      <c r="DM61" s="12">
        <f t="shared" si="77"/>
        <v>40593</v>
      </c>
      <c r="DN61" s="15">
        <v>11100382.420249928</v>
      </c>
      <c r="DO61" s="14">
        <f t="shared" si="62"/>
        <v>0</v>
      </c>
      <c r="DP61" s="14">
        <f>DN61/MAX($DN$13:DN61)-1</f>
        <v>-9.1806456059440045E-4</v>
      </c>
      <c r="DR61" s="16">
        <v>42587</v>
      </c>
      <c r="DS61" s="13">
        <f t="shared" si="22"/>
        <v>16735793.279763501</v>
      </c>
      <c r="DT61" s="14">
        <f t="shared" si="63"/>
        <v>9.1170704877008291E-4</v>
      </c>
      <c r="DU61" s="14">
        <f>DS61/MAX($DS$13:DS61)-1</f>
        <v>-7.0362471710865293E-3</v>
      </c>
      <c r="DX61" s="42">
        <v>42591</v>
      </c>
      <c r="DY61" s="14">
        <f t="shared" si="64"/>
        <v>7.30026969111508E-4</v>
      </c>
      <c r="DZ61" s="13">
        <f t="shared" si="82"/>
        <v>0</v>
      </c>
      <c r="EA61" s="18">
        <f t="shared" si="66"/>
        <v>5.5244929775266627E-4</v>
      </c>
      <c r="EB61" s="13">
        <f t="shared" si="67"/>
        <v>4986051.7677686</v>
      </c>
      <c r="EC61" s="14">
        <f>VLOOKUP(DX61,$Q$13:$S$1892,3,FALSE)</f>
        <v>-3.7086656464035972E-3</v>
      </c>
      <c r="ED61" s="13">
        <f t="shared" si="23"/>
        <v>0</v>
      </c>
      <c r="EE61" s="14">
        <f t="shared" si="68"/>
        <v>6.032990093851609E-4</v>
      </c>
      <c r="EF61" s="13">
        <f t="shared" si="24"/>
        <v>0</v>
      </c>
      <c r="EG61" s="14">
        <f t="shared" si="69"/>
        <v>-9.7291575895408489E-4</v>
      </c>
      <c r="EH61" s="13">
        <f t="shared" si="70"/>
        <v>0</v>
      </c>
      <c r="EI61" s="13">
        <f t="shared" si="71"/>
        <v>0</v>
      </c>
      <c r="EJ61" s="13">
        <f t="shared" si="72"/>
        <v>9.3604573174643768E-4</v>
      </c>
      <c r="EK61" s="24">
        <f t="shared" si="25"/>
        <v>4986051.7677686</v>
      </c>
      <c r="EL61" s="18">
        <f>EK61/MAX($EK$13:EK61)-1</f>
        <v>-4.4800658484718259E-3</v>
      </c>
      <c r="EM61" s="18">
        <f t="shared" si="83"/>
        <v>5.5244929775266627E-4</v>
      </c>
    </row>
    <row r="62" spans="1:143" x14ac:dyDescent="0.3">
      <c r="A62" s="12">
        <f t="shared" si="74"/>
        <v>40594</v>
      </c>
      <c r="B62" s="13">
        <v>820079.44242782437</v>
      </c>
      <c r="C62" s="14">
        <f t="shared" si="0"/>
        <v>0</v>
      </c>
      <c r="D62" s="14">
        <f>B62/MAX($B$13:B62)-1</f>
        <v>-4.0998477157075275E-2</v>
      </c>
      <c r="F62" s="16">
        <v>42590</v>
      </c>
      <c r="G62" s="13">
        <f t="shared" si="1"/>
        <v>2188419.8393756831</v>
      </c>
      <c r="H62" s="14">
        <f t="shared" si="2"/>
        <v>-8.5483910449946077E-4</v>
      </c>
      <c r="I62" s="14">
        <f>G62/MAX($G$13:G62)-1</f>
        <v>-6.8979057909797081E-3</v>
      </c>
      <c r="L62" s="12">
        <f t="shared" si="75"/>
        <v>40594</v>
      </c>
      <c r="M62" s="15">
        <v>11414106.848926645</v>
      </c>
      <c r="N62" s="14">
        <f t="shared" si="26"/>
        <v>0</v>
      </c>
      <c r="O62" s="14">
        <f>M62/MAX(M$13:$M62)-1</f>
        <v>-1.1850798356016767E-3</v>
      </c>
      <c r="Q62" s="16">
        <v>42590</v>
      </c>
      <c r="R62" s="13">
        <f t="shared" si="3"/>
        <v>59531351.527645499</v>
      </c>
      <c r="S62" s="14">
        <f t="shared" si="27"/>
        <v>-5.2400536898915551E-3</v>
      </c>
      <c r="T62" s="14">
        <f>R62/MAX($R$13:R62)-1</f>
        <v>-4.3543624177062479E-2</v>
      </c>
      <c r="V62" s="12">
        <f t="shared" si="76"/>
        <v>40594</v>
      </c>
      <c r="W62" s="14">
        <f t="shared" si="28"/>
        <v>0</v>
      </c>
      <c r="X62" s="13">
        <f t="shared" si="29"/>
        <v>87133.440757956298</v>
      </c>
      <c r="Y62" s="14">
        <f t="shared" si="30"/>
        <v>0</v>
      </c>
      <c r="Z62" s="13">
        <f t="shared" si="31"/>
        <v>15564.691157627238</v>
      </c>
      <c r="AA62" s="14"/>
      <c r="AB62" s="13"/>
      <c r="AC62" s="24">
        <f t="shared" si="32"/>
        <v>102698.13191558354</v>
      </c>
      <c r="AD62" s="18">
        <f>AC62/MAX(AC$13:$AC62)-1</f>
        <v>-2.9949583428022897E-2</v>
      </c>
      <c r="AE62" s="18">
        <f t="shared" si="33"/>
        <v>0</v>
      </c>
      <c r="AH62" s="16">
        <v>42590</v>
      </c>
      <c r="AI62" s="19">
        <v>2999484777.1177154</v>
      </c>
      <c r="AJ62" s="14">
        <f t="shared" si="5"/>
        <v>-5.8632199979480326E-5</v>
      </c>
      <c r="AK62" s="18">
        <f>AI62/MAX(AI$13:$AI62)-1</f>
        <v>-3.7875680537799328E-2</v>
      </c>
      <c r="AN62" s="16">
        <v>42590</v>
      </c>
      <c r="AO62" s="14">
        <f t="shared" si="6"/>
        <v>-8.5483910449946077E-4</v>
      </c>
      <c r="AP62" s="13">
        <f t="shared" si="34"/>
        <v>0</v>
      </c>
      <c r="AQ62" s="14">
        <f t="shared" si="7"/>
        <v>-5.2400536898915551E-3</v>
      </c>
      <c r="AR62" s="13">
        <f t="shared" si="35"/>
        <v>16885369.939357709</v>
      </c>
      <c r="AS62" s="14">
        <f t="shared" si="8"/>
        <v>-5.8632199979480326E-5</v>
      </c>
      <c r="AT62" s="13">
        <f t="shared" si="36"/>
        <v>0</v>
      </c>
      <c r="AU62" s="24">
        <f t="shared" si="9"/>
        <v>16885369.939357709</v>
      </c>
      <c r="AV62" s="18">
        <f>AU62/MAX(AU$13:$AU62)-1</f>
        <v>-4.3543624177062479E-2</v>
      </c>
      <c r="AW62" s="18">
        <f t="shared" si="37"/>
        <v>-5.240053689891444E-3</v>
      </c>
      <c r="AZ62" s="42">
        <v>42592</v>
      </c>
      <c r="BA62" s="41">
        <v>10528622</v>
      </c>
      <c r="BB62" s="18">
        <f>BA62/MAX($BA$13:BA62)-1</f>
        <v>0</v>
      </c>
      <c r="BC62" s="29">
        <f t="shared" si="38"/>
        <v>1.7035946932635326E-3</v>
      </c>
      <c r="BG62" s="16">
        <v>42636</v>
      </c>
      <c r="BH62" s="14">
        <f t="shared" si="10"/>
        <v>-2.0479147774746354E-2</v>
      </c>
      <c r="BI62" s="13">
        <f t="shared" si="39"/>
        <v>12868628.33716806</v>
      </c>
      <c r="BJ62" s="14">
        <f t="shared" si="11"/>
        <v>1.7760292481447948E-3</v>
      </c>
      <c r="BK62" s="13">
        <f t="shared" si="12"/>
        <v>13441554.361329272</v>
      </c>
      <c r="BL62" s="14">
        <f t="shared" si="13"/>
        <v>-2.9661136114208508E-3</v>
      </c>
      <c r="BM62" s="13">
        <f t="shared" si="14"/>
        <v>0</v>
      </c>
      <c r="BN62" s="14">
        <f t="shared" si="40"/>
        <v>-6.462654336608642E-4</v>
      </c>
      <c r="BO62" s="13">
        <f t="shared" si="41"/>
        <v>13101619.433119068</v>
      </c>
      <c r="BP62" s="24">
        <f t="shared" si="15"/>
        <v>39411802.131616399</v>
      </c>
      <c r="BQ62" s="18">
        <f>BP62/MAX($BP$13:BP62)-1</f>
        <v>-1.6626876952990921E-2</v>
      </c>
      <c r="BR62" s="18">
        <f t="shared" si="42"/>
        <v>-6.3957544515700349E-3</v>
      </c>
      <c r="BU62" s="16">
        <v>42636</v>
      </c>
      <c r="BV62" s="14">
        <f t="shared" si="43"/>
        <v>-2.0479147774746354E-2</v>
      </c>
      <c r="BW62" s="13">
        <f t="shared" si="78"/>
        <v>12868628.33716806</v>
      </c>
      <c r="BX62" s="14">
        <f t="shared" si="45"/>
        <v>1.7760292481447948E-3</v>
      </c>
      <c r="BY62" s="13">
        <f t="shared" si="46"/>
        <v>13441554.361329272</v>
      </c>
      <c r="BZ62" s="14">
        <f t="shared" si="47"/>
        <v>-2.9661136114208508E-3</v>
      </c>
      <c r="CA62" s="13">
        <f t="shared" si="17"/>
        <v>0</v>
      </c>
      <c r="CB62" s="14">
        <f t="shared" si="48"/>
        <v>-6.462654336608642E-4</v>
      </c>
      <c r="CC62" s="13">
        <f t="shared" si="49"/>
        <v>0</v>
      </c>
      <c r="CD62" s="24">
        <f t="shared" si="18"/>
        <v>26310182.698497333</v>
      </c>
      <c r="CE62" s="18">
        <f>CD62/MAX($CD$13:CD62)-1</f>
        <v>-2.8714838070093895E-2</v>
      </c>
      <c r="CF62" s="18">
        <f t="shared" si="79"/>
        <v>-9.2342101986587766E-3</v>
      </c>
      <c r="CJ62" s="16">
        <v>42592</v>
      </c>
      <c r="CK62" s="19">
        <v>152116.25356147331</v>
      </c>
      <c r="CL62" s="18">
        <f>CK62/MAX($CK$13:CK62)-1</f>
        <v>0</v>
      </c>
      <c r="CM62" s="29">
        <f t="shared" si="51"/>
        <v>3.5000506182292224E-3</v>
      </c>
      <c r="CQ62" s="16">
        <v>42636</v>
      </c>
      <c r="CR62" s="14">
        <f t="shared" si="52"/>
        <v>-2.0479147774746354E-2</v>
      </c>
      <c r="CS62" s="13">
        <f t="shared" si="80"/>
        <v>43753336.346371442</v>
      </c>
      <c r="CT62" s="14">
        <f t="shared" si="54"/>
        <v>1.7760292481447948E-3</v>
      </c>
      <c r="CU62" s="13">
        <f t="shared" si="19"/>
        <v>8064932.6167975627</v>
      </c>
      <c r="CV62" s="14">
        <f t="shared" si="55"/>
        <v>-2.9661136114208508E-3</v>
      </c>
      <c r="CW62" s="13">
        <f t="shared" si="20"/>
        <v>0</v>
      </c>
      <c r="CX62" s="14">
        <f t="shared" si="56"/>
        <v>-6.462654336608642E-4</v>
      </c>
      <c r="CY62" s="13">
        <f t="shared" si="57"/>
        <v>0</v>
      </c>
      <c r="CZ62" s="13">
        <f t="shared" si="58"/>
        <v>0</v>
      </c>
      <c r="DA62" s="13">
        <f t="shared" si="59"/>
        <v>0</v>
      </c>
      <c r="DB62" s="24">
        <f t="shared" si="21"/>
        <v>51818268.963169008</v>
      </c>
      <c r="DC62" s="18">
        <f>DB62/MAX($DB$13:DB62)-1</f>
        <v>-3.1245555271833481E-2</v>
      </c>
      <c r="DD62" s="18">
        <f t="shared" si="81"/>
        <v>-1.7080578111974054E-2</v>
      </c>
      <c r="DI62" s="16">
        <v>42443</v>
      </c>
      <c r="DJ62" s="19">
        <v>5278787.3182128901</v>
      </c>
      <c r="DK62" s="18">
        <f t="shared" si="61"/>
        <v>1.7505370834205225E-2</v>
      </c>
      <c r="DM62" s="12">
        <f t="shared" si="77"/>
        <v>40594</v>
      </c>
      <c r="DN62" s="15">
        <v>11100382.420249928</v>
      </c>
      <c r="DO62" s="14">
        <f t="shared" si="62"/>
        <v>0</v>
      </c>
      <c r="DP62" s="14">
        <f>DN62/MAX($DN$13:DN62)-1</f>
        <v>-9.1806456059440045E-4</v>
      </c>
      <c r="DR62" s="16">
        <v>42590</v>
      </c>
      <c r="DS62" s="13">
        <f t="shared" si="22"/>
        <v>16728509.484822584</v>
      </c>
      <c r="DT62" s="14">
        <f t="shared" si="63"/>
        <v>-4.3522256872785547E-4</v>
      </c>
      <c r="DU62" s="14">
        <f>DS62/MAX($DS$13:DS62)-1</f>
        <v>-7.4684074062463246E-3</v>
      </c>
      <c r="DX62" s="42">
        <v>42592</v>
      </c>
      <c r="DY62" s="14">
        <f t="shared" si="64"/>
        <v>9.4674037910569275E-4</v>
      </c>
      <c r="DZ62" s="13">
        <f t="shared" si="82"/>
        <v>0</v>
      </c>
      <c r="EA62" s="18">
        <f t="shared" si="66"/>
        <v>1.2612296696716818E-3</v>
      </c>
      <c r="EB62" s="13">
        <f t="shared" si="67"/>
        <v>4992340.3241926283</v>
      </c>
      <c r="EC62" s="14">
        <f>VLOOKUP(DX62,$Q$13:$S$1892,3,FALSE)</f>
        <v>8.3700289988064558E-3</v>
      </c>
      <c r="ED62" s="13">
        <f t="shared" si="23"/>
        <v>0</v>
      </c>
      <c r="EE62" s="14">
        <f t="shared" si="68"/>
        <v>2.428785123804289E-3</v>
      </c>
      <c r="EF62" s="13">
        <f t="shared" si="24"/>
        <v>0</v>
      </c>
      <c r="EG62" s="14">
        <f t="shared" si="69"/>
        <v>1.7035946932635326E-3</v>
      </c>
      <c r="EH62" s="13">
        <f t="shared" si="70"/>
        <v>0</v>
      </c>
      <c r="EI62" s="13">
        <f t="shared" si="71"/>
        <v>0</v>
      </c>
      <c r="EJ62" s="13">
        <f t="shared" si="72"/>
        <v>0</v>
      </c>
      <c r="EK62" s="24">
        <f t="shared" si="25"/>
        <v>4992340.3241926283</v>
      </c>
      <c r="EL62" s="18">
        <f>EK62/MAX($EK$13:EK62)-1</f>
        <v>-3.2244865707703463E-3</v>
      </c>
      <c r="EM62" s="18">
        <f t="shared" si="83"/>
        <v>1.2612296696716818E-3</v>
      </c>
    </row>
    <row r="63" spans="1:143" x14ac:dyDescent="0.3">
      <c r="A63" s="12">
        <f t="shared" si="74"/>
        <v>40595</v>
      </c>
      <c r="B63" s="13">
        <v>821021.34236420132</v>
      </c>
      <c r="C63" s="14">
        <f t="shared" si="0"/>
        <v>1.1485471865853025E-3</v>
      </c>
      <c r="D63" s="14">
        <f>B63/MAX($B$13:B63)-1</f>
        <v>-3.9897018656082972E-2</v>
      </c>
      <c r="F63" s="16">
        <v>42591</v>
      </c>
      <c r="G63" s="13">
        <f t="shared" si="1"/>
        <v>2190017.4448781661</v>
      </c>
      <c r="H63" s="14">
        <f t="shared" si="2"/>
        <v>7.30026969111508E-4</v>
      </c>
      <c r="I63" s="14">
        <f>G63/MAX($G$13:G63)-1</f>
        <v>-6.1729144791259349E-3</v>
      </c>
      <c r="L63" s="12">
        <f t="shared" si="75"/>
        <v>40595</v>
      </c>
      <c r="M63" s="15">
        <v>11381464.796591034</v>
      </c>
      <c r="N63" s="14">
        <f t="shared" si="26"/>
        <v>-2.8597990861352063E-3</v>
      </c>
      <c r="O63" s="14">
        <f>M63/MAX(M$13:$M63)-1</f>
        <v>-4.0414898315060954E-3</v>
      </c>
      <c r="Q63" s="16">
        <v>42591</v>
      </c>
      <c r="R63" s="13">
        <f t="shared" si="3"/>
        <v>59310569.649350941</v>
      </c>
      <c r="S63" s="14">
        <f t="shared" si="27"/>
        <v>-3.7086656464035972E-3</v>
      </c>
      <c r="T63" s="14">
        <f>R63/MAX($R$13:R63)-1</f>
        <v>-4.7090801080360789E-2</v>
      </c>
      <c r="V63" s="12">
        <f t="shared" si="76"/>
        <v>40595</v>
      </c>
      <c r="W63" s="14">
        <f t="shared" si="28"/>
        <v>1.1485471865853025E-3</v>
      </c>
      <c r="X63" s="13">
        <f t="shared" si="29"/>
        <v>87233.51762619635</v>
      </c>
      <c r="Y63" s="14">
        <f t="shared" si="30"/>
        <v>-2.8597990861352063E-3</v>
      </c>
      <c r="Z63" s="13">
        <f t="shared" si="31"/>
        <v>15520.179268078678</v>
      </c>
      <c r="AA63" s="14"/>
      <c r="AB63" s="13"/>
      <c r="AC63" s="24">
        <f t="shared" si="32"/>
        <v>102753.69689427502</v>
      </c>
      <c r="AD63" s="18">
        <f>AC63/MAX(AC$13:$AC63)-1</f>
        <v>-2.9424736191553169E-2</v>
      </c>
      <c r="AE63" s="18">
        <f t="shared" si="33"/>
        <v>5.4105150361616339E-4</v>
      </c>
      <c r="AH63" s="16">
        <v>42591</v>
      </c>
      <c r="AI63" s="19">
        <v>3016243083.5235267</v>
      </c>
      <c r="AJ63" s="14">
        <f t="shared" si="5"/>
        <v>5.5870616626081393E-3</v>
      </c>
      <c r="AK63" s="18">
        <f>AI63/MAX(AI$13:$AI63)-1</f>
        <v>-3.2500232637869053E-2</v>
      </c>
      <c r="AN63" s="16">
        <v>42591</v>
      </c>
      <c r="AO63" s="14">
        <f t="shared" si="6"/>
        <v>7.30026969111508E-4</v>
      </c>
      <c r="AP63" s="13">
        <f t="shared" si="34"/>
        <v>0</v>
      </c>
      <c r="AQ63" s="14">
        <f t="shared" si="7"/>
        <v>-3.7086656464035972E-3</v>
      </c>
      <c r="AR63" s="13">
        <f t="shared" si="35"/>
        <v>16822747.747936796</v>
      </c>
      <c r="AS63" s="14">
        <f t="shared" si="8"/>
        <v>5.5870616626081393E-3</v>
      </c>
      <c r="AT63" s="13">
        <f t="shared" si="36"/>
        <v>0</v>
      </c>
      <c r="AU63" s="24">
        <f t="shared" si="9"/>
        <v>16822747.747936796</v>
      </c>
      <c r="AV63" s="18">
        <f>AU63/MAX(AU$13:$AU63)-1</f>
        <v>-4.7090801080360789E-2</v>
      </c>
      <c r="AW63" s="18">
        <f t="shared" si="37"/>
        <v>-3.7086656464035972E-3</v>
      </c>
      <c r="AZ63" s="42">
        <v>42593</v>
      </c>
      <c r="BA63" s="41">
        <v>10500160</v>
      </c>
      <c r="BB63" s="18">
        <f>BA63/MAX($BA$13:BA63)-1</f>
        <v>-2.7032977344993991E-3</v>
      </c>
      <c r="BC63" s="29">
        <f t="shared" si="38"/>
        <v>-2.7032977344993991E-3</v>
      </c>
      <c r="BG63" s="16">
        <v>42639</v>
      </c>
      <c r="BH63" s="14">
        <f t="shared" si="10"/>
        <v>-7.6136905930204168E-3</v>
      </c>
      <c r="BI63" s="13">
        <f t="shared" si="39"/>
        <v>12770650.582652288</v>
      </c>
      <c r="BJ63" s="14">
        <f t="shared" si="11"/>
        <v>1.9850986852905095E-3</v>
      </c>
      <c r="BK63" s="13">
        <f t="shared" si="12"/>
        <v>13468237.173220208</v>
      </c>
      <c r="BL63" s="14">
        <f t="shared" si="13"/>
        <v>8.2933580109711968E-4</v>
      </c>
      <c r="BM63" s="13">
        <f t="shared" si="14"/>
        <v>0</v>
      </c>
      <c r="BN63" s="14">
        <f t="shared" si="40"/>
        <v>-1.4680020679664896E-3</v>
      </c>
      <c r="BO63" s="13">
        <f t="shared" si="41"/>
        <v>13082386.228697538</v>
      </c>
      <c r="BP63" s="24">
        <f t="shared" si="15"/>
        <v>39321273.984570034</v>
      </c>
      <c r="BQ63" s="18">
        <f>BP63/MAX($BP$13:BP63)-1</f>
        <v>-1.888566599256214E-2</v>
      </c>
      <c r="BR63" s="18">
        <f t="shared" si="42"/>
        <v>-2.2969806542731952E-3</v>
      </c>
      <c r="BU63" s="16">
        <v>42639</v>
      </c>
      <c r="BV63" s="14">
        <f t="shared" si="43"/>
        <v>-7.6136905930204168E-3</v>
      </c>
      <c r="BW63" s="13">
        <f t="shared" si="78"/>
        <v>12770650.582652288</v>
      </c>
      <c r="BX63" s="14">
        <f t="shared" si="45"/>
        <v>1.9850986852905095E-3</v>
      </c>
      <c r="BY63" s="13">
        <f t="shared" si="46"/>
        <v>13468237.173220208</v>
      </c>
      <c r="BZ63" s="14">
        <f t="shared" si="47"/>
        <v>8.2933580109711968E-4</v>
      </c>
      <c r="CA63" s="13">
        <f t="shared" si="17"/>
        <v>0</v>
      </c>
      <c r="CB63" s="14">
        <f t="shared" si="48"/>
        <v>-1.4680020679664896E-3</v>
      </c>
      <c r="CC63" s="13">
        <f t="shared" si="49"/>
        <v>0</v>
      </c>
      <c r="CD63" s="24">
        <f t="shared" si="18"/>
        <v>26238887.755872495</v>
      </c>
      <c r="CE63" s="18">
        <f>CD63/MAX($CD$13:CD63)-1</f>
        <v>-3.1346812187708184E-2</v>
      </c>
      <c r="CF63" s="18">
        <f t="shared" si="79"/>
        <v>-2.7097851596792344E-3</v>
      </c>
      <c r="CJ63" s="16">
        <v>42593</v>
      </c>
      <c r="CK63" s="19">
        <v>151848.48443716724</v>
      </c>
      <c r="CL63" s="18">
        <f>CK63/MAX($CK$13:CK63)-1</f>
        <v>-1.7602926579957101E-3</v>
      </c>
      <c r="CM63" s="29">
        <f t="shared" si="51"/>
        <v>-1.7602926579957101E-3</v>
      </c>
      <c r="CQ63" s="16">
        <v>42639</v>
      </c>
      <c r="CR63" s="14">
        <f t="shared" si="52"/>
        <v>-7.6136905930204168E-3</v>
      </c>
      <c r="CS63" s="13">
        <f t="shared" si="80"/>
        <v>43420211.981017813</v>
      </c>
      <c r="CT63" s="14">
        <f t="shared" si="54"/>
        <v>1.9850986852905095E-3</v>
      </c>
      <c r="CU63" s="13">
        <f t="shared" si="19"/>
        <v>8080942.3039321238</v>
      </c>
      <c r="CV63" s="14">
        <f t="shared" si="55"/>
        <v>8.2933580109711968E-4</v>
      </c>
      <c r="CW63" s="13">
        <f t="shared" si="20"/>
        <v>0</v>
      </c>
      <c r="CX63" s="14">
        <f t="shared" si="56"/>
        <v>-1.4680020679664896E-3</v>
      </c>
      <c r="CY63" s="13">
        <f t="shared" si="57"/>
        <v>0</v>
      </c>
      <c r="CZ63" s="13">
        <f t="shared" si="58"/>
        <v>0</v>
      </c>
      <c r="DA63" s="13">
        <f t="shared" si="59"/>
        <v>0</v>
      </c>
      <c r="DB63" s="24">
        <f t="shared" si="21"/>
        <v>51501154.284949936</v>
      </c>
      <c r="DC63" s="18">
        <f>DB63/MAX($DB$13:DB63)-1</f>
        <v>-3.7174087045668269E-2</v>
      </c>
      <c r="DD63" s="18">
        <f t="shared" si="81"/>
        <v>-6.1197466562318281E-3</v>
      </c>
      <c r="DI63" s="16">
        <v>42444</v>
      </c>
      <c r="DJ63" s="19">
        <v>5312903.8854604382</v>
      </c>
      <c r="DK63" s="18">
        <f t="shared" si="61"/>
        <v>6.4629554461947958E-3</v>
      </c>
      <c r="DM63" s="12">
        <f t="shared" si="77"/>
        <v>40595</v>
      </c>
      <c r="DN63" s="15">
        <v>11092774.788455799</v>
      </c>
      <c r="DO63" s="14">
        <f t="shared" si="62"/>
        <v>-6.8534862188629475E-4</v>
      </c>
      <c r="DP63" s="14">
        <f>DN63/MAX($DN$13:DN63)-1</f>
        <v>-1.6027839881992412E-3</v>
      </c>
      <c r="DR63" s="16">
        <v>42591</v>
      </c>
      <c r="DS63" s="13">
        <f t="shared" si="22"/>
        <v>16737751.138139922</v>
      </c>
      <c r="DT63" s="14">
        <f t="shared" si="63"/>
        <v>5.5244929775266627E-4</v>
      </c>
      <c r="DU63" s="14">
        <f>DS63/MAX($DS$13:DS63)-1</f>
        <v>-6.9200840249207252E-3</v>
      </c>
      <c r="DX63" s="42">
        <v>42593</v>
      </c>
      <c r="DY63" s="14">
        <f t="shared" si="64"/>
        <v>3.9485653906989882E-3</v>
      </c>
      <c r="DZ63" s="13">
        <f t="shared" si="82"/>
        <v>0</v>
      </c>
      <c r="EA63" s="18">
        <f t="shared" si="66"/>
        <v>-6.4298271649554373E-4</v>
      </c>
      <c r="EB63" s="13">
        <f t="shared" si="67"/>
        <v>4989130.3356493087</v>
      </c>
      <c r="EC63" s="14">
        <f>VLOOKUP(DX63,$Q$13:$S$1892,3,FALSE)</f>
        <v>2.8749869405826356E-3</v>
      </c>
      <c r="ED63" s="13">
        <f t="shared" si="23"/>
        <v>0</v>
      </c>
      <c r="EE63" s="14">
        <f t="shared" si="68"/>
        <v>2.8580284483765706E-3</v>
      </c>
      <c r="EF63" s="13">
        <f t="shared" si="24"/>
        <v>0</v>
      </c>
      <c r="EG63" s="14">
        <f t="shared" si="69"/>
        <v>-2.7032977344993991E-3</v>
      </c>
      <c r="EH63" s="13">
        <f t="shared" si="70"/>
        <v>0</v>
      </c>
      <c r="EI63" s="13">
        <f t="shared" si="71"/>
        <v>0</v>
      </c>
      <c r="EJ63" s="13">
        <f t="shared" si="72"/>
        <v>0</v>
      </c>
      <c r="EK63" s="24">
        <f t="shared" si="25"/>
        <v>4989130.3356493087</v>
      </c>
      <c r="EL63" s="18">
        <f>EK63/MAX($EK$13:EK63)-1</f>
        <v>-3.8653959981312935E-3</v>
      </c>
      <c r="EM63" s="18">
        <f t="shared" si="83"/>
        <v>-6.4298271649554373E-4</v>
      </c>
    </row>
    <row r="64" spans="1:143" x14ac:dyDescent="0.3">
      <c r="A64" s="12">
        <f t="shared" si="74"/>
        <v>40596</v>
      </c>
      <c r="B64" s="13">
        <v>820883.53575578716</v>
      </c>
      <c r="C64" s="14">
        <f t="shared" si="0"/>
        <v>-1.6784777849665478E-4</v>
      </c>
      <c r="D64" s="14">
        <f>B64/MAX($B$13:B64)-1</f>
        <v>-4.0058169808629529E-2</v>
      </c>
      <c r="F64" s="16">
        <v>42592</v>
      </c>
      <c r="G64" s="13">
        <f t="shared" si="1"/>
        <v>2192090.8228241783</v>
      </c>
      <c r="H64" s="14">
        <f t="shared" si="2"/>
        <v>9.4674037910569275E-4</v>
      </c>
      <c r="I64" s="14">
        <f>G64/MAX($G$13:G64)-1</f>
        <v>-5.2320182474143717E-3</v>
      </c>
      <c r="L64" s="12">
        <f t="shared" si="75"/>
        <v>40596</v>
      </c>
      <c r="M64" s="15">
        <v>11381684.730505135</v>
      </c>
      <c r="N64" s="14">
        <f t="shared" si="26"/>
        <v>1.9323867185061516E-5</v>
      </c>
      <c r="O64" s="14">
        <f>M64/MAX(M$13:$M64)-1</f>
        <v>-4.0222440615337307E-3</v>
      </c>
      <c r="Q64" s="16">
        <v>42592</v>
      </c>
      <c r="R64" s="13">
        <f t="shared" si="3"/>
        <v>59807000.837251738</v>
      </c>
      <c r="S64" s="14">
        <f t="shared" si="27"/>
        <v>8.3700289988064558E-3</v>
      </c>
      <c r="T64" s="14">
        <f>R64/MAX($R$13:R64)-1</f>
        <v>-3.9114923452173933E-2</v>
      </c>
      <c r="V64" s="12">
        <f t="shared" si="76"/>
        <v>40596</v>
      </c>
      <c r="W64" s="14">
        <f t="shared" si="28"/>
        <v>-1.6784777849665478E-4</v>
      </c>
      <c r="X64" s="13">
        <f t="shared" si="29"/>
        <v>87218.875674052339</v>
      </c>
      <c r="Y64" s="14">
        <f t="shared" si="30"/>
        <v>1.9323867185061516E-5</v>
      </c>
      <c r="Z64" s="13">
        <f t="shared" si="31"/>
        <v>15520.479177961543</v>
      </c>
      <c r="AA64" s="14"/>
      <c r="AB64" s="13"/>
      <c r="AC64" s="24">
        <f t="shared" si="32"/>
        <v>102739.35485201389</v>
      </c>
      <c r="AD64" s="18">
        <f>AC64/MAX(AC$13:$AC64)-1</f>
        <v>-2.9560206076062356E-2</v>
      </c>
      <c r="AE64" s="18">
        <f t="shared" si="33"/>
        <v>-1.3957689790855543E-4</v>
      </c>
      <c r="AH64" s="16">
        <v>42592</v>
      </c>
      <c r="AI64" s="19">
        <v>2992003056.4066687</v>
      </c>
      <c r="AJ64" s="14">
        <f t="shared" si="5"/>
        <v>-8.0364965440853364E-3</v>
      </c>
      <c r="AK64" s="18">
        <f>AI64/MAX(AI$13:$AI64)-1</f>
        <v>-4.0275541174678131E-2</v>
      </c>
      <c r="AN64" s="16">
        <v>42592</v>
      </c>
      <c r="AO64" s="14">
        <f t="shared" si="6"/>
        <v>9.4674037910569275E-4</v>
      </c>
      <c r="AP64" s="13">
        <f t="shared" si="34"/>
        <v>0</v>
      </c>
      <c r="AQ64" s="14">
        <f t="shared" si="7"/>
        <v>8.3700289988064558E-3</v>
      </c>
      <c r="AR64" s="13">
        <f t="shared" si="35"/>
        <v>16963554.634426635</v>
      </c>
      <c r="AS64" s="14">
        <f t="shared" si="8"/>
        <v>-8.0364965440853364E-3</v>
      </c>
      <c r="AT64" s="13">
        <f t="shared" si="36"/>
        <v>0</v>
      </c>
      <c r="AU64" s="24">
        <f t="shared" si="9"/>
        <v>16963554.634426635</v>
      </c>
      <c r="AV64" s="18">
        <f>AU64/MAX(AU$13:$AU64)-1</f>
        <v>-3.9114923452173933E-2</v>
      </c>
      <c r="AW64" s="18">
        <f t="shared" si="37"/>
        <v>8.3700289988064558E-3</v>
      </c>
      <c r="AZ64" s="42">
        <v>42594</v>
      </c>
      <c r="BA64" s="41">
        <v>10484396</v>
      </c>
      <c r="BB64" s="18">
        <f>BA64/MAX($BA$13:BA64)-1</f>
        <v>-4.2005497015659143E-3</v>
      </c>
      <c r="BC64" s="29">
        <f t="shared" si="38"/>
        <v>-1.501310456221594E-3</v>
      </c>
      <c r="BG64" s="16">
        <v>42640</v>
      </c>
      <c r="BH64" s="14">
        <f t="shared" si="10"/>
        <v>-1.9916555828459748E-3</v>
      </c>
      <c r="BI64" s="13">
        <f t="shared" si="39"/>
        <v>12745215.845122773</v>
      </c>
      <c r="BJ64" s="14">
        <f t="shared" si="11"/>
        <v>8.1859905120640342E-3</v>
      </c>
      <c r="BK64" s="13">
        <f t="shared" si="12"/>
        <v>13578488.034934416</v>
      </c>
      <c r="BL64" s="14">
        <f t="shared" si="13"/>
        <v>2.5607700326601979E-3</v>
      </c>
      <c r="BM64" s="13">
        <f t="shared" si="14"/>
        <v>0</v>
      </c>
      <c r="BN64" s="14">
        <f t="shared" si="40"/>
        <v>1.882546256570139E-3</v>
      </c>
      <c r="BO64" s="13">
        <f t="shared" si="41"/>
        <v>13107014.425919378</v>
      </c>
      <c r="BP64" s="24">
        <f t="shared" si="15"/>
        <v>39430718.30597657</v>
      </c>
      <c r="BQ64" s="18">
        <f>BP64/MAX($BP$13:BP64)-1</f>
        <v>-1.6154895047810869E-2</v>
      </c>
      <c r="BR64" s="18">
        <f t="shared" si="42"/>
        <v>2.7833361006941448E-3</v>
      </c>
      <c r="BU64" s="16">
        <v>42640</v>
      </c>
      <c r="BV64" s="14">
        <f t="shared" si="43"/>
        <v>-1.9916555828459748E-3</v>
      </c>
      <c r="BW64" s="13">
        <f t="shared" si="78"/>
        <v>12745215.845122773</v>
      </c>
      <c r="BX64" s="14">
        <f t="shared" si="45"/>
        <v>8.1859905120640342E-3</v>
      </c>
      <c r="BY64" s="13">
        <f t="shared" si="46"/>
        <v>13578488.034934416</v>
      </c>
      <c r="BZ64" s="14">
        <f t="shared" si="47"/>
        <v>2.5607700326601979E-3</v>
      </c>
      <c r="CA64" s="13">
        <f t="shared" si="17"/>
        <v>0</v>
      </c>
      <c r="CB64" s="14">
        <f t="shared" si="48"/>
        <v>1.882546256570139E-3</v>
      </c>
      <c r="CC64" s="13">
        <f t="shared" si="49"/>
        <v>0</v>
      </c>
      <c r="CD64" s="24">
        <f t="shared" si="18"/>
        <v>26323703.88005719</v>
      </c>
      <c r="CE64" s="18">
        <f>CD64/MAX($CD$13:CD64)-1</f>
        <v>-2.8215680646090147E-2</v>
      </c>
      <c r="CF64" s="18">
        <f t="shared" si="79"/>
        <v>3.2324588211902761E-3</v>
      </c>
      <c r="CJ64" s="16">
        <v>42594</v>
      </c>
      <c r="CK64" s="19">
        <v>151848.48443716724</v>
      </c>
      <c r="CL64" s="18">
        <f>CK64/MAX($CK$13:CK64)-1</f>
        <v>-1.7602926579957101E-3</v>
      </c>
      <c r="CM64" s="29">
        <f t="shared" si="51"/>
        <v>0</v>
      </c>
      <c r="CQ64" s="16">
        <v>42640</v>
      </c>
      <c r="CR64" s="14">
        <f t="shared" si="52"/>
        <v>-1.9916555828459748E-3</v>
      </c>
      <c r="CS64" s="13">
        <f t="shared" si="80"/>
        <v>43333733.873417467</v>
      </c>
      <c r="CT64" s="14">
        <f t="shared" si="54"/>
        <v>8.1859905120640342E-3</v>
      </c>
      <c r="CU64" s="13">
        <f t="shared" si="19"/>
        <v>8147092.8209606493</v>
      </c>
      <c r="CV64" s="14">
        <f t="shared" si="55"/>
        <v>2.5607700326601979E-3</v>
      </c>
      <c r="CW64" s="13">
        <f t="shared" si="20"/>
        <v>0</v>
      </c>
      <c r="CX64" s="14">
        <f t="shared" si="56"/>
        <v>1.882546256570139E-3</v>
      </c>
      <c r="CY64" s="13">
        <f t="shared" si="57"/>
        <v>0</v>
      </c>
      <c r="CZ64" s="13">
        <f t="shared" si="58"/>
        <v>0</v>
      </c>
      <c r="DA64" s="13">
        <f t="shared" si="59"/>
        <v>0</v>
      </c>
      <c r="DB64" s="24">
        <f t="shared" si="21"/>
        <v>51480826.694378115</v>
      </c>
      <c r="DC64" s="18">
        <f>DB64/MAX($DB$13:DB64)-1</f>
        <v>-3.7554116022148865E-2</v>
      </c>
      <c r="DD64" s="18">
        <f t="shared" si="81"/>
        <v>-3.9470164997368329E-4</v>
      </c>
      <c r="DI64" s="16">
        <v>42445</v>
      </c>
      <c r="DJ64" s="19">
        <v>5392586.0682824729</v>
      </c>
      <c r="DK64" s="18">
        <f t="shared" si="61"/>
        <v>1.4997858899743477E-2</v>
      </c>
      <c r="DM64" s="12">
        <f t="shared" si="77"/>
        <v>40596</v>
      </c>
      <c r="DN64" s="15">
        <v>11092310.920134384</v>
      </c>
      <c r="DO64" s="14">
        <f t="shared" si="62"/>
        <v>-4.1817158489276807E-5</v>
      </c>
      <c r="DP64" s="14">
        <f>DN64/MAX($DN$13:DN64)-1</f>
        <v>-1.64453412281651E-3</v>
      </c>
      <c r="DR64" s="16">
        <v>42592</v>
      </c>
      <c r="DS64" s="13">
        <f t="shared" si="22"/>
        <v>16758861.286478925</v>
      </c>
      <c r="DT64" s="14">
        <f t="shared" si="63"/>
        <v>1.2612296696716818E-3</v>
      </c>
      <c r="DU64" s="14">
        <f>DS64/MAX($DS$13:DS64)-1</f>
        <v>-5.6675821705378659E-3</v>
      </c>
      <c r="DX64" s="42">
        <v>42594</v>
      </c>
      <c r="DY64" s="14">
        <f t="shared" si="64"/>
        <v>-1.3764264044561436E-2</v>
      </c>
      <c r="DZ64" s="13">
        <f t="shared" si="82"/>
        <v>0</v>
      </c>
      <c r="EA64" s="18">
        <f t="shared" si="66"/>
        <v>-4.1180227118498003E-4</v>
      </c>
      <c r="EB64" s="13">
        <f t="shared" si="67"/>
        <v>4987075.8004458509</v>
      </c>
      <c r="EC64" s="14">
        <f>VLOOKUP(DX64,$Q$13:$S$1892,3,FALSE)</f>
        <v>-1.6960153192528971E-3</v>
      </c>
      <c r="ED64" s="13">
        <f t="shared" si="23"/>
        <v>0</v>
      </c>
      <c r="EE64" s="14">
        <f t="shared" si="68"/>
        <v>-1.4362018443502489E-2</v>
      </c>
      <c r="EF64" s="13">
        <f t="shared" si="24"/>
        <v>0</v>
      </c>
      <c r="EG64" s="14">
        <f t="shared" si="69"/>
        <v>-1.501310456221594E-3</v>
      </c>
      <c r="EH64" s="13">
        <f t="shared" si="70"/>
        <v>0</v>
      </c>
      <c r="EI64" s="13">
        <f t="shared" si="71"/>
        <v>0</v>
      </c>
      <c r="EJ64" s="13">
        <f t="shared" si="72"/>
        <v>0</v>
      </c>
      <c r="EK64" s="24">
        <f t="shared" si="25"/>
        <v>4987075.8004458509</v>
      </c>
      <c r="EL64" s="18">
        <f>EK64/MAX($EK$13:EK64)-1</f>
        <v>-4.2756064904651003E-3</v>
      </c>
      <c r="EM64" s="18">
        <f t="shared" si="83"/>
        <v>-4.1180227118486901E-4</v>
      </c>
    </row>
    <row r="65" spans="1:143" x14ac:dyDescent="0.3">
      <c r="A65" s="12">
        <f t="shared" si="74"/>
        <v>40597</v>
      </c>
      <c r="B65" s="13">
        <v>825428.96233211446</v>
      </c>
      <c r="C65" s="14">
        <f t="shared" si="0"/>
        <v>5.5372368653274773E-3</v>
      </c>
      <c r="D65" s="14">
        <f>B65/MAX($B$13:B65)-1</f>
        <v>-3.4742744517924029E-2</v>
      </c>
      <c r="F65" s="16">
        <v>42593</v>
      </c>
      <c r="G65" s="13">
        <f t="shared" si="1"/>
        <v>2200746.4367804509</v>
      </c>
      <c r="H65" s="14">
        <f t="shared" si="2"/>
        <v>3.9485653906989882E-3</v>
      </c>
      <c r="I65" s="14">
        <f>G65/MAX($G$13:G65)-1</f>
        <v>-1.3041118228905857E-3</v>
      </c>
      <c r="L65" s="12">
        <f t="shared" si="75"/>
        <v>40597</v>
      </c>
      <c r="M65" s="15">
        <v>11451911.814286523</v>
      </c>
      <c r="N65" s="14">
        <f t="shared" si="26"/>
        <v>6.1701835399785576E-3</v>
      </c>
      <c r="O65" s="14">
        <f>M65/MAX(M$13:$M65)-1</f>
        <v>0</v>
      </c>
      <c r="Q65" s="16">
        <v>42593</v>
      </c>
      <c r="R65" s="13">
        <f t="shared" si="3"/>
        <v>59978945.183614247</v>
      </c>
      <c r="S65" s="14">
        <f t="shared" si="27"/>
        <v>2.8749869405826356E-3</v>
      </c>
      <c r="T65" s="14">
        <f>R65/MAX($R$13:R65)-1</f>
        <v>-3.6352391405698348E-2</v>
      </c>
      <c r="V65" s="12">
        <f t="shared" si="76"/>
        <v>40597</v>
      </c>
      <c r="W65" s="14">
        <f t="shared" si="28"/>
        <v>5.5372368653274773E-3</v>
      </c>
      <c r="X65" s="13">
        <f t="shared" si="29"/>
        <v>87701.827247787121</v>
      </c>
      <c r="Y65" s="14">
        <f t="shared" si="30"/>
        <v>6.1701835399785576E-3</v>
      </c>
      <c r="Z65" s="13">
        <f t="shared" si="31"/>
        <v>15616.243383117981</v>
      </c>
      <c r="AA65" s="14"/>
      <c r="AB65" s="13"/>
      <c r="AC65" s="24">
        <f t="shared" si="32"/>
        <v>103318.0706309051</v>
      </c>
      <c r="AD65" s="18">
        <f>AC65/MAX(AC$13:$AC65)-1</f>
        <v>-2.4093860467637396E-2</v>
      </c>
      <c r="AE65" s="18">
        <f t="shared" si="33"/>
        <v>5.6328539314345338E-3</v>
      </c>
      <c r="AH65" s="16">
        <v>42593</v>
      </c>
      <c r="AI65" s="19">
        <v>3009625935.0688219</v>
      </c>
      <c r="AJ65" s="14">
        <f t="shared" si="5"/>
        <v>5.8899935360754441E-3</v>
      </c>
      <c r="AK65" s="18">
        <f>AI65/MAX(AI$13:$AI65)-1</f>
        <v>-3.4622770315783535E-2</v>
      </c>
      <c r="AN65" s="16">
        <v>42593</v>
      </c>
      <c r="AO65" s="14">
        <f t="shared" si="6"/>
        <v>3.9485653906989882E-3</v>
      </c>
      <c r="AP65" s="13">
        <f t="shared" si="34"/>
        <v>0</v>
      </c>
      <c r="AQ65" s="14">
        <f t="shared" si="7"/>
        <v>2.8749869405826356E-3</v>
      </c>
      <c r="AR65" s="13">
        <f t="shared" si="35"/>
        <v>17012324.632466473</v>
      </c>
      <c r="AS65" s="14">
        <f t="shared" si="8"/>
        <v>5.8899935360754441E-3</v>
      </c>
      <c r="AT65" s="13">
        <f t="shared" si="36"/>
        <v>0</v>
      </c>
      <c r="AU65" s="24">
        <f t="shared" si="9"/>
        <v>17012324.632466473</v>
      </c>
      <c r="AV65" s="18">
        <f>AU65/MAX(AU$13:$AU65)-1</f>
        <v>-3.6352391405698015E-2</v>
      </c>
      <c r="AW65" s="18">
        <f t="shared" si="37"/>
        <v>2.8749869405826356E-3</v>
      </c>
      <c r="AZ65" s="42">
        <v>42598</v>
      </c>
      <c r="BA65" s="41">
        <v>10511408</v>
      </c>
      <c r="BB65" s="18">
        <f>BA65/MAX($BA$13:BA65)-1</f>
        <v>-1.6349717940296049E-3</v>
      </c>
      <c r="BC65" s="29">
        <f t="shared" si="38"/>
        <v>2.5764002046468892E-3</v>
      </c>
      <c r="BG65" s="16">
        <v>42641</v>
      </c>
      <c r="BH65" s="14">
        <f t="shared" si="10"/>
        <v>4.3906355821927701E-3</v>
      </c>
      <c r="BI65" s="13">
        <f t="shared" si="39"/>
        <v>12801175.443315096</v>
      </c>
      <c r="BJ65" s="14">
        <f t="shared" si="11"/>
        <v>5.4153514739765374E-3</v>
      </c>
      <c r="BK65" s="13">
        <f t="shared" si="12"/>
        <v>13652020.320128771</v>
      </c>
      <c r="BL65" s="14">
        <f t="shared" si="13"/>
        <v>2.5836966930483651E-3</v>
      </c>
      <c r="BM65" s="13">
        <f t="shared" si="14"/>
        <v>0</v>
      </c>
      <c r="BN65" s="14">
        <f t="shared" si="40"/>
        <v>-2.8087998664014791E-3</v>
      </c>
      <c r="BO65" s="13">
        <f t="shared" si="41"/>
        <v>13070199.445550933</v>
      </c>
      <c r="BP65" s="24">
        <f t="shared" si="15"/>
        <v>39523395.208994798</v>
      </c>
      <c r="BQ65" s="18">
        <f>BP65/MAX($BP$13:BP65)-1</f>
        <v>-1.3842491893775621E-2</v>
      </c>
      <c r="BR65" s="18">
        <f t="shared" si="42"/>
        <v>2.3503731861811428E-3</v>
      </c>
      <c r="BU65" s="16">
        <v>42641</v>
      </c>
      <c r="BV65" s="14">
        <f t="shared" si="43"/>
        <v>4.3906355821927701E-3</v>
      </c>
      <c r="BW65" s="13">
        <f t="shared" si="78"/>
        <v>12801175.443315096</v>
      </c>
      <c r="BX65" s="14">
        <f t="shared" si="45"/>
        <v>5.4153514739765374E-3</v>
      </c>
      <c r="BY65" s="13">
        <f t="shared" si="46"/>
        <v>13652020.320128771</v>
      </c>
      <c r="BZ65" s="14">
        <f t="shared" si="47"/>
        <v>2.5836966930483651E-3</v>
      </c>
      <c r="CA65" s="13">
        <f t="shared" si="17"/>
        <v>0</v>
      </c>
      <c r="CB65" s="14">
        <f t="shared" si="48"/>
        <v>-2.8087998664014791E-3</v>
      </c>
      <c r="CC65" s="13">
        <f t="shared" si="49"/>
        <v>0</v>
      </c>
      <c r="CD65" s="24">
        <f t="shared" si="18"/>
        <v>26453195.763443865</v>
      </c>
      <c r="CE65" s="18">
        <f>CD65/MAX($CD$13:CD65)-1</f>
        <v>-2.3435267436301976E-2</v>
      </c>
      <c r="CF65" s="18">
        <f t="shared" si="79"/>
        <v>4.9192121282286561E-3</v>
      </c>
      <c r="CJ65" s="16">
        <v>42598</v>
      </c>
      <c r="CK65" s="19">
        <v>151848.48443716724</v>
      </c>
      <c r="CL65" s="18">
        <f>CK65/MAX($CK$13:CK65)-1</f>
        <v>-1.7602926579957101E-3</v>
      </c>
      <c r="CM65" s="29">
        <f t="shared" si="51"/>
        <v>0</v>
      </c>
      <c r="CQ65" s="16">
        <v>42641</v>
      </c>
      <c r="CR65" s="14">
        <f t="shared" si="52"/>
        <v>4.3906355821927701E-3</v>
      </c>
      <c r="CS65" s="13">
        <f t="shared" si="80"/>
        <v>43523996.507271364</v>
      </c>
      <c r="CT65" s="14">
        <f t="shared" si="54"/>
        <v>5.4153514739765374E-3</v>
      </c>
      <c r="CU65" s="13">
        <f t="shared" si="19"/>
        <v>8191212.1920772623</v>
      </c>
      <c r="CV65" s="14">
        <f t="shared" si="55"/>
        <v>2.5836966930483651E-3</v>
      </c>
      <c r="CW65" s="13">
        <f t="shared" si="20"/>
        <v>0</v>
      </c>
      <c r="CX65" s="14">
        <f t="shared" si="56"/>
        <v>-2.8087998664014791E-3</v>
      </c>
      <c r="CY65" s="13">
        <f t="shared" si="57"/>
        <v>0</v>
      </c>
      <c r="CZ65" s="13">
        <f t="shared" si="58"/>
        <v>0</v>
      </c>
      <c r="DA65" s="13">
        <f t="shared" si="59"/>
        <v>-6.3570079436237048E-4</v>
      </c>
      <c r="DB65" s="24">
        <f t="shared" si="21"/>
        <v>51715208.699348629</v>
      </c>
      <c r="DC65" s="18">
        <f>DB65/MAX($DB$13:DB65)-1</f>
        <v>-3.3172290584466357E-2</v>
      </c>
      <c r="DD65" s="18">
        <f t="shared" si="81"/>
        <v>4.5528018880105492E-3</v>
      </c>
      <c r="DI65" s="16">
        <v>42446</v>
      </c>
      <c r="DJ65" s="19">
        <v>5396912.7781144539</v>
      </c>
      <c r="DK65" s="18">
        <f t="shared" si="61"/>
        <v>8.0234414012037014E-4</v>
      </c>
      <c r="DM65" s="12">
        <f t="shared" si="77"/>
        <v>40597</v>
      </c>
      <c r="DN65" s="15">
        <v>11118902.239301864</v>
      </c>
      <c r="DO65" s="14">
        <f t="shared" si="62"/>
        <v>2.3972749555021267E-3</v>
      </c>
      <c r="DP65" s="14">
        <f>DN65/MAX($DN$13:DN65)-1</f>
        <v>0</v>
      </c>
      <c r="DR65" s="16">
        <v>42593</v>
      </c>
      <c r="DS65" s="13">
        <f t="shared" si="22"/>
        <v>16748085.628323574</v>
      </c>
      <c r="DT65" s="14">
        <f t="shared" si="63"/>
        <v>-6.4298271649554373E-4</v>
      </c>
      <c r="DU65" s="14">
        <f>DS65/MAX($DS$13:DS65)-1</f>
        <v>-6.3069207296534424E-3</v>
      </c>
      <c r="DX65" s="42">
        <v>42598</v>
      </c>
      <c r="DY65" s="14">
        <f t="shared" si="64"/>
        <v>2.5603670570977233E-3</v>
      </c>
      <c r="DZ65" s="13">
        <f t="shared" si="82"/>
        <v>0</v>
      </c>
      <c r="EA65" s="18">
        <f t="shared" si="66"/>
        <v>-1.1744961760095096E-3</v>
      </c>
      <c r="EB65" s="13">
        <f t="shared" si="67"/>
        <v>4981218.4989887578</v>
      </c>
      <c r="EC65" s="14">
        <f>VLOOKUP(DX65,$Q$13:$S$1892,3,FALSE)</f>
        <v>-2.6972034052973326E-3</v>
      </c>
      <c r="ED65" s="13">
        <f t="shared" si="23"/>
        <v>0</v>
      </c>
      <c r="EE65" s="14">
        <f t="shared" si="68"/>
        <v>1.091149633165589E-3</v>
      </c>
      <c r="EF65" s="13">
        <f t="shared" si="24"/>
        <v>0</v>
      </c>
      <c r="EG65" s="14">
        <f t="shared" si="69"/>
        <v>2.5764002046468892E-3</v>
      </c>
      <c r="EH65" s="13">
        <f t="shared" si="70"/>
        <v>0</v>
      </c>
      <c r="EI65" s="13">
        <f t="shared" si="71"/>
        <v>0</v>
      </c>
      <c r="EJ65" s="13">
        <f t="shared" si="72"/>
        <v>-6.3570079436237048E-4</v>
      </c>
      <c r="EK65" s="24">
        <f t="shared" si="25"/>
        <v>4981218.4989887578</v>
      </c>
      <c r="EL65" s="18">
        <f>EK65/MAX($EK$13:EK65)-1</f>
        <v>-5.445080983001449E-3</v>
      </c>
      <c r="EM65" s="18">
        <f t="shared" si="83"/>
        <v>-1.1744961760095096E-3</v>
      </c>
    </row>
    <row r="66" spans="1:143" x14ac:dyDescent="0.3">
      <c r="A66" s="12">
        <f t="shared" si="74"/>
        <v>40598</v>
      </c>
      <c r="B66" s="13">
        <v>834703.50456794701</v>
      </c>
      <c r="C66" s="14">
        <f t="shared" si="0"/>
        <v>1.1236027155660855E-2</v>
      </c>
      <c r="D66" s="14">
        <f>B66/MAX($B$13:B66)-1</f>
        <v>-2.3897087783128823E-2</v>
      </c>
      <c r="F66" s="16">
        <v>42594</v>
      </c>
      <c r="G66" s="13">
        <f t="shared" si="1"/>
        <v>2170454.781729477</v>
      </c>
      <c r="H66" s="14">
        <f t="shared" si="2"/>
        <v>-1.3764264044561436E-2</v>
      </c>
      <c r="I66" s="14">
        <f>G66/MAX($G$13:G66)-1</f>
        <v>-1.5050425727978101E-2</v>
      </c>
      <c r="L66" s="12">
        <f t="shared" si="75"/>
        <v>40598</v>
      </c>
      <c r="M66" s="15">
        <v>11594274.232767859</v>
      </c>
      <c r="N66" s="14">
        <f t="shared" si="26"/>
        <v>1.2431323327493304E-2</v>
      </c>
      <c r="O66" s="14">
        <f>M66/MAX(M$13:$M66)-1</f>
        <v>0</v>
      </c>
      <c r="Q66" s="16">
        <v>42594</v>
      </c>
      <c r="R66" s="13">
        <f t="shared" si="3"/>
        <v>59877219.973750204</v>
      </c>
      <c r="S66" s="14">
        <f t="shared" si="27"/>
        <v>-1.6960153192528971E-3</v>
      </c>
      <c r="T66" s="14">
        <f>R66/MAX($R$13:R66)-1</f>
        <v>-3.7986752512235711E-2</v>
      </c>
      <c r="V66" s="12">
        <f t="shared" si="76"/>
        <v>40598</v>
      </c>
      <c r="W66" s="14">
        <f t="shared" si="28"/>
        <v>1.1236027155660855E-2</v>
      </c>
      <c r="X66" s="13">
        <f t="shared" si="29"/>
        <v>88687.247360344336</v>
      </c>
      <c r="Y66" s="14">
        <f t="shared" si="30"/>
        <v>1.2431323327493304E-2</v>
      </c>
      <c r="Z66" s="13">
        <f t="shared" si="31"/>
        <v>15810.373953774348</v>
      </c>
      <c r="AA66" s="14"/>
      <c r="AB66" s="13"/>
      <c r="AC66" s="24">
        <f t="shared" si="32"/>
        <v>104497.62131411869</v>
      </c>
      <c r="AD66" s="18">
        <f>AC66/MAX(AC$13:$AC66)-1</f>
        <v>-1.295223977526061E-2</v>
      </c>
      <c r="AE66" s="18">
        <f t="shared" si="33"/>
        <v>1.1416692898064573E-2</v>
      </c>
      <c r="AH66" s="16">
        <v>42594</v>
      </c>
      <c r="AI66" s="19">
        <v>2994172336.4105272</v>
      </c>
      <c r="AJ66" s="14">
        <f t="shared" si="5"/>
        <v>-5.1347240460104526E-3</v>
      </c>
      <c r="AK66" s="18">
        <f>AI66/MAX(AI$13:$AI66)-1</f>
        <v>-3.9579715990514019E-2</v>
      </c>
      <c r="AN66" s="16">
        <v>42594</v>
      </c>
      <c r="AO66" s="14">
        <f t="shared" si="6"/>
        <v>-1.3764264044561436E-2</v>
      </c>
      <c r="AP66" s="13">
        <f t="shared" si="34"/>
        <v>0</v>
      </c>
      <c r="AQ66" s="14">
        <f t="shared" si="7"/>
        <v>-1.6960153192528971E-3</v>
      </c>
      <c r="AR66" s="13">
        <f t="shared" si="35"/>
        <v>16983471.469273705</v>
      </c>
      <c r="AS66" s="14">
        <f t="shared" si="8"/>
        <v>-5.1347240460104526E-3</v>
      </c>
      <c r="AT66" s="13">
        <f t="shared" si="36"/>
        <v>0</v>
      </c>
      <c r="AU66" s="24">
        <f t="shared" si="9"/>
        <v>16983471.469273705</v>
      </c>
      <c r="AV66" s="18">
        <f>AU66/MAX(AU$13:$AU66)-1</f>
        <v>-3.7986752512235489E-2</v>
      </c>
      <c r="AW66" s="18">
        <f t="shared" si="37"/>
        <v>-1.6960153192530081E-3</v>
      </c>
      <c r="AZ66" s="42">
        <v>42599</v>
      </c>
      <c r="BA66" s="41">
        <v>10504343</v>
      </c>
      <c r="BB66" s="18">
        <f>BA66/MAX($BA$13:BA66)-1</f>
        <v>-2.3059997785085384E-3</v>
      </c>
      <c r="BC66" s="29">
        <f t="shared" si="38"/>
        <v>-6.7212689299089856E-4</v>
      </c>
      <c r="BG66" s="16">
        <v>42642</v>
      </c>
      <c r="BH66" s="14">
        <f t="shared" si="10"/>
        <v>1.4814247252172841E-3</v>
      </c>
      <c r="BI66" s="13">
        <f t="shared" si="39"/>
        <v>12820139.421128668</v>
      </c>
      <c r="BJ66" s="14">
        <f t="shared" si="11"/>
        <v>-1.1372147888559669E-2</v>
      </c>
      <c r="BK66" s="13">
        <f t="shared" si="12"/>
        <v>13496767.526070645</v>
      </c>
      <c r="BL66" s="14">
        <f t="shared" si="13"/>
        <v>-3.7117646272974758E-2</v>
      </c>
      <c r="BM66" s="13">
        <f t="shared" si="14"/>
        <v>0</v>
      </c>
      <c r="BN66" s="14">
        <f t="shared" si="40"/>
        <v>-6.000017795869228E-3</v>
      </c>
      <c r="BO66" s="13">
        <f t="shared" si="41"/>
        <v>12991778.016282069</v>
      </c>
      <c r="BP66" s="24">
        <f t="shared" si="15"/>
        <v>39308684.963481382</v>
      </c>
      <c r="BQ66" s="18">
        <f>BP66/MAX($BP$13:BP66)-1</f>
        <v>-1.919977761178504E-2</v>
      </c>
      <c r="BR66" s="18">
        <f t="shared" si="42"/>
        <v>-5.4324848454454511E-3</v>
      </c>
      <c r="BU66" s="16">
        <v>42642</v>
      </c>
      <c r="BV66" s="14">
        <f t="shared" si="43"/>
        <v>1.4814247252172841E-3</v>
      </c>
      <c r="BW66" s="13">
        <f t="shared" si="78"/>
        <v>12820139.421128668</v>
      </c>
      <c r="BX66" s="14">
        <f t="shared" si="45"/>
        <v>-1.1372147888559669E-2</v>
      </c>
      <c r="BY66" s="13">
        <f t="shared" si="46"/>
        <v>13496767.526070645</v>
      </c>
      <c r="BZ66" s="14">
        <f t="shared" si="47"/>
        <v>-3.7117646272974758E-2</v>
      </c>
      <c r="CA66" s="13">
        <f t="shared" si="17"/>
        <v>0</v>
      </c>
      <c r="CB66" s="14">
        <f t="shared" si="48"/>
        <v>-6.000017795869228E-3</v>
      </c>
      <c r="CC66" s="13">
        <f t="shared" si="49"/>
        <v>0</v>
      </c>
      <c r="CD66" s="24">
        <f t="shared" si="18"/>
        <v>26316906.947199315</v>
      </c>
      <c r="CE66" s="18">
        <f>CD66/MAX($CD$13:CD66)-1</f>
        <v>-2.8466600987736568E-2</v>
      </c>
      <c r="CF66" s="18">
        <f t="shared" si="79"/>
        <v>-5.1520737782800863E-3</v>
      </c>
      <c r="CJ66" s="16">
        <v>42599</v>
      </c>
      <c r="CK66" s="19">
        <v>151821.4355470287</v>
      </c>
      <c r="CL66" s="18">
        <f>CK66/MAX($CK$13:CK66)-1</f>
        <v>-1.9381098833430865E-3</v>
      </c>
      <c r="CM66" s="29">
        <f t="shared" si="51"/>
        <v>-1.7813078766504287E-4</v>
      </c>
      <c r="CQ66" s="16">
        <v>42642</v>
      </c>
      <c r="CR66" s="14">
        <f t="shared" si="52"/>
        <v>1.4814247252172841E-3</v>
      </c>
      <c r="CS66" s="13">
        <f t="shared" si="80"/>
        <v>43588474.031837508</v>
      </c>
      <c r="CT66" s="14">
        <f t="shared" si="54"/>
        <v>-1.1372147888559669E-2</v>
      </c>
      <c r="CU66" s="13">
        <f t="shared" si="19"/>
        <v>8098060.5156423869</v>
      </c>
      <c r="CV66" s="14">
        <f t="shared" si="55"/>
        <v>-3.7117646272974758E-2</v>
      </c>
      <c r="CW66" s="13">
        <f t="shared" si="20"/>
        <v>0</v>
      </c>
      <c r="CX66" s="14">
        <f t="shared" si="56"/>
        <v>-6.000017795869228E-3</v>
      </c>
      <c r="CY66" s="13">
        <f t="shared" si="57"/>
        <v>0</v>
      </c>
      <c r="CZ66" s="13">
        <f t="shared" si="58"/>
        <v>0</v>
      </c>
      <c r="DA66" s="13">
        <f t="shared" si="59"/>
        <v>-1.6946313896468723E-3</v>
      </c>
      <c r="DB66" s="24">
        <f t="shared" si="21"/>
        <v>51686534.547479898</v>
      </c>
      <c r="DC66" s="18">
        <f>DB66/MAX($DB$13:DB66)-1</f>
        <v>-3.3708360442210705E-2</v>
      </c>
      <c r="DD66" s="18">
        <f t="shared" si="81"/>
        <v>-5.5446265402181449E-4</v>
      </c>
      <c r="DI66" s="16">
        <v>42447</v>
      </c>
      <c r="DJ66" s="19">
        <v>5497523.1779333353</v>
      </c>
      <c r="DK66" s="18">
        <f t="shared" si="61"/>
        <v>1.8642213420027254E-2</v>
      </c>
      <c r="DM66" s="12">
        <f t="shared" si="77"/>
        <v>40598</v>
      </c>
      <c r="DN66" s="15">
        <v>11152600.068382889</v>
      </c>
      <c r="DO66" s="14">
        <f t="shared" si="62"/>
        <v>3.0306795001679987E-3</v>
      </c>
      <c r="DP66" s="14">
        <f>DN66/MAX($DN$13:DN66)-1</f>
        <v>0</v>
      </c>
      <c r="DR66" s="16">
        <v>42594</v>
      </c>
      <c r="DS66" s="13">
        <f t="shared" si="22"/>
        <v>16741188.72862383</v>
      </c>
      <c r="DT66" s="14">
        <f t="shared" si="63"/>
        <v>-4.1180227118498003E-4</v>
      </c>
      <c r="DU66" s="14">
        <f>DS66/MAX($DS$13:DS66)-1</f>
        <v>-6.7161257965576704E-3</v>
      </c>
      <c r="DX66" s="42">
        <v>42599</v>
      </c>
      <c r="DY66" s="14">
        <f t="shared" si="64"/>
        <v>-1.2316228069640944E-3</v>
      </c>
      <c r="DZ66" s="13">
        <f t="shared" si="82"/>
        <v>0</v>
      </c>
      <c r="EA66" s="18">
        <f t="shared" si="66"/>
        <v>-1.7545655694676254E-3</v>
      </c>
      <c r="EB66" s="13">
        <f t="shared" si="67"/>
        <v>4972478.6245164368</v>
      </c>
      <c r="EC66" s="14">
        <f>VLOOKUP(DX66,$Q$13:$S$1892,3,FALSE)</f>
        <v>1.3934719831227849E-3</v>
      </c>
      <c r="ED66" s="13">
        <f t="shared" si="23"/>
        <v>0</v>
      </c>
      <c r="EE66" s="14">
        <f t="shared" si="68"/>
        <v>-5.6456807746341209E-4</v>
      </c>
      <c r="EF66" s="13">
        <f t="shared" si="24"/>
        <v>0</v>
      </c>
      <c r="EG66" s="14">
        <f t="shared" si="69"/>
        <v>-6.7212689299089856E-4</v>
      </c>
      <c r="EH66" s="13">
        <f t="shared" si="70"/>
        <v>0</v>
      </c>
      <c r="EI66" s="13">
        <f t="shared" si="71"/>
        <v>0</v>
      </c>
      <c r="EJ66" s="13">
        <f t="shared" si="72"/>
        <v>-1.6946313896468723E-3</v>
      </c>
      <c r="EK66" s="24">
        <f t="shared" si="25"/>
        <v>4972478.6245164368</v>
      </c>
      <c r="EL66" s="18">
        <f>EK66/MAX($EK$13:EK66)-1</f>
        <v>-7.1900928008533649E-3</v>
      </c>
      <c r="EM66" s="18">
        <f t="shared" si="83"/>
        <v>-1.7545655694676254E-3</v>
      </c>
    </row>
    <row r="67" spans="1:143" x14ac:dyDescent="0.3">
      <c r="A67" s="12">
        <f t="shared" si="74"/>
        <v>40599</v>
      </c>
      <c r="B67" s="13">
        <v>834703.50456794701</v>
      </c>
      <c r="C67" s="14">
        <f t="shared" si="0"/>
        <v>0</v>
      </c>
      <c r="D67" s="14">
        <f>B67/MAX($B$13:B67)-1</f>
        <v>-2.3897087783128823E-2</v>
      </c>
      <c r="F67" s="16">
        <v>42598</v>
      </c>
      <c r="G67" s="13">
        <f t="shared" si="1"/>
        <v>2176011.9426515372</v>
      </c>
      <c r="H67" s="14">
        <f t="shared" si="2"/>
        <v>2.5603670570977233E-3</v>
      </c>
      <c r="I67" s="14">
        <f>G67/MAX($G$13:G67)-1</f>
        <v>-1.2528593285109579E-2</v>
      </c>
      <c r="L67" s="12">
        <f t="shared" si="75"/>
        <v>40599</v>
      </c>
      <c r="M67" s="15">
        <v>11478561.620027553</v>
      </c>
      <c r="N67" s="14">
        <f t="shared" si="26"/>
        <v>-9.9801514452089179E-3</v>
      </c>
      <c r="O67" s="14">
        <f>M67/MAX(M$13:$M67)-1</f>
        <v>-9.9801514452089179E-3</v>
      </c>
      <c r="Q67" s="16">
        <v>42598</v>
      </c>
      <c r="R67" s="13">
        <f t="shared" si="3"/>
        <v>59715718.932137266</v>
      </c>
      <c r="S67" s="14">
        <f t="shared" si="27"/>
        <v>-2.6972034052973326E-3</v>
      </c>
      <c r="T67" s="14">
        <f>R67/MAX($R$13:R67)-1</f>
        <v>-4.058149791930088E-2</v>
      </c>
      <c r="V67" s="12">
        <f t="shared" si="76"/>
        <v>40599</v>
      </c>
      <c r="W67" s="14">
        <f t="shared" si="28"/>
        <v>0</v>
      </c>
      <c r="X67" s="13">
        <f t="shared" si="29"/>
        <v>88687.247360344336</v>
      </c>
      <c r="Y67" s="14">
        <f t="shared" si="30"/>
        <v>-9.9801514452089179E-3</v>
      </c>
      <c r="Z67" s="13">
        <f t="shared" si="31"/>
        <v>15652.584027310293</v>
      </c>
      <c r="AA67" s="14"/>
      <c r="AB67" s="13"/>
      <c r="AC67" s="24">
        <f t="shared" si="32"/>
        <v>104339.83138765463</v>
      </c>
      <c r="AD67" s="18">
        <f>AC67/MAX(AC$13:$AC67)-1</f>
        <v>-1.4442667897391792E-2</v>
      </c>
      <c r="AE67" s="18">
        <f t="shared" si="33"/>
        <v>-1.509985820535964E-3</v>
      </c>
      <c r="AH67" s="16">
        <v>42598</v>
      </c>
      <c r="AI67" s="19">
        <v>2998685795.541369</v>
      </c>
      <c r="AJ67" s="14">
        <f t="shared" si="5"/>
        <v>1.507414612030189E-3</v>
      </c>
      <c r="AK67" s="18">
        <f>AI67/MAX(AI$13:$AI67)-1</f>
        <v>-3.8131964420707987E-2</v>
      </c>
      <c r="AN67" s="16">
        <v>42598</v>
      </c>
      <c r="AO67" s="14">
        <f t="shared" si="6"/>
        <v>2.5603670570977233E-3</v>
      </c>
      <c r="AP67" s="13">
        <f t="shared" si="34"/>
        <v>0</v>
      </c>
      <c r="AQ67" s="14">
        <f t="shared" si="7"/>
        <v>-2.6972034052973326E-3</v>
      </c>
      <c r="AR67" s="13">
        <f t="shared" si="35"/>
        <v>16937663.592193011</v>
      </c>
      <c r="AS67" s="14">
        <f t="shared" si="8"/>
        <v>1.507414612030189E-3</v>
      </c>
      <c r="AT67" s="13">
        <f t="shared" si="36"/>
        <v>0</v>
      </c>
      <c r="AU67" s="24">
        <f t="shared" si="9"/>
        <v>16937663.592193011</v>
      </c>
      <c r="AV67" s="18">
        <f>AU67/MAX(AU$13:$AU67)-1</f>
        <v>-4.0581497919300547E-2</v>
      </c>
      <c r="AW67" s="18">
        <f t="shared" si="37"/>
        <v>-2.6972034052972216E-3</v>
      </c>
      <c r="AZ67" s="42">
        <v>42600</v>
      </c>
      <c r="BA67" s="41">
        <v>10530104</v>
      </c>
      <c r="BB67" s="18">
        <f>BA67/MAX($BA$13:BA67)-1</f>
        <v>0</v>
      </c>
      <c r="BC67" s="29">
        <f t="shared" si="38"/>
        <v>2.4524142062001264E-3</v>
      </c>
      <c r="BG67" s="16">
        <v>42643</v>
      </c>
      <c r="BH67" s="14">
        <f t="shared" si="10"/>
        <v>0</v>
      </c>
      <c r="BI67" s="13">
        <f t="shared" si="39"/>
        <v>12820139.421128668</v>
      </c>
      <c r="BJ67" s="14">
        <f t="shared" si="11"/>
        <v>-1.9829170978796995E-2</v>
      </c>
      <c r="BK67" s="13">
        <f t="shared" si="12"/>
        <v>13229137.815135116</v>
      </c>
      <c r="BL67" s="14">
        <f t="shared" si="13"/>
        <v>-2.2204460492503131E-15</v>
      </c>
      <c r="BM67" s="13">
        <f t="shared" si="14"/>
        <v>0</v>
      </c>
      <c r="BN67" s="14">
        <f t="shared" si="40"/>
        <v>1.3322874043293353E-3</v>
      </c>
      <c r="BO67" s="13">
        <f t="shared" si="41"/>
        <v>13009086.798493003</v>
      </c>
      <c r="BP67" s="24">
        <f t="shared" si="15"/>
        <v>39058364.034756787</v>
      </c>
      <c r="BQ67" s="18">
        <f>BP67/MAX($BP$13:BP67)-1</f>
        <v>-2.5445593842717051E-2</v>
      </c>
      <c r="BR67" s="18">
        <f t="shared" si="42"/>
        <v>-6.3680819889331275E-3</v>
      </c>
      <c r="BU67" s="16">
        <v>42643</v>
      </c>
      <c r="BV67" s="14">
        <f t="shared" si="43"/>
        <v>0</v>
      </c>
      <c r="BW67" s="13">
        <f t="shared" si="78"/>
        <v>12820139.421128668</v>
      </c>
      <c r="BX67" s="14">
        <f t="shared" si="45"/>
        <v>-1.9829170978796995E-2</v>
      </c>
      <c r="BY67" s="13">
        <f t="shared" si="46"/>
        <v>13229137.815135116</v>
      </c>
      <c r="BZ67" s="14">
        <f t="shared" si="47"/>
        <v>-2.2204460492503131E-15</v>
      </c>
      <c r="CA67" s="13">
        <f t="shared" si="17"/>
        <v>0</v>
      </c>
      <c r="CB67" s="14">
        <f t="shared" si="48"/>
        <v>1.3322874043293353E-3</v>
      </c>
      <c r="CC67" s="13">
        <f t="shared" si="49"/>
        <v>0</v>
      </c>
      <c r="CD67" s="24">
        <f t="shared" si="18"/>
        <v>26049277.236263782</v>
      </c>
      <c r="CE67" s="18">
        <f>CD67/MAX($CD$13:CD67)-1</f>
        <v>-3.8346607147409451E-2</v>
      </c>
      <c r="CF67" s="18">
        <f t="shared" si="79"/>
        <v>-1.0169497178087461E-2</v>
      </c>
      <c r="CJ67" s="16">
        <v>42600</v>
      </c>
      <c r="CK67" s="19">
        <v>152075.74798489799</v>
      </c>
      <c r="CL67" s="18">
        <f>CK67/MAX($CK$13:CK67)-1</f>
        <v>-2.6628039822818028E-4</v>
      </c>
      <c r="CM67" s="29">
        <f t="shared" si="51"/>
        <v>1.6750759664008186E-3</v>
      </c>
      <c r="CQ67" s="16">
        <v>42643</v>
      </c>
      <c r="CR67" s="14">
        <f t="shared" si="52"/>
        <v>0</v>
      </c>
      <c r="CS67" s="13">
        <f t="shared" si="80"/>
        <v>43588474.031837508</v>
      </c>
      <c r="CT67" s="14">
        <f t="shared" si="54"/>
        <v>-1.9829170978796995E-2</v>
      </c>
      <c r="CU67" s="13">
        <f t="shared" si="19"/>
        <v>7937482.6890810691</v>
      </c>
      <c r="CV67" s="14">
        <f t="shared" si="55"/>
        <v>-2.2204460492503131E-15</v>
      </c>
      <c r="CW67" s="13">
        <f t="shared" si="20"/>
        <v>0</v>
      </c>
      <c r="CX67" s="14">
        <f t="shared" si="56"/>
        <v>1.3322874043293353E-3</v>
      </c>
      <c r="CY67" s="13">
        <f t="shared" si="57"/>
        <v>0</v>
      </c>
      <c r="CZ67" s="13">
        <f t="shared" si="58"/>
        <v>0</v>
      </c>
      <c r="DA67" s="13">
        <f t="shared" si="59"/>
        <v>0</v>
      </c>
      <c r="DB67" s="24">
        <f t="shared" si="21"/>
        <v>51525956.720918581</v>
      </c>
      <c r="DC67" s="18">
        <f>DB67/MAX($DB$13:DB67)-1</f>
        <v>-3.6710399806293537E-2</v>
      </c>
      <c r="DD67" s="18">
        <f t="shared" si="81"/>
        <v>-3.1067632598545947E-3</v>
      </c>
      <c r="DI67" s="16">
        <v>42450</v>
      </c>
      <c r="DJ67" s="19">
        <v>5648253.2938028546</v>
      </c>
      <c r="DK67" s="18">
        <f t="shared" si="61"/>
        <v>2.7417822715971374E-2</v>
      </c>
      <c r="DM67" s="12">
        <f t="shared" si="77"/>
        <v>40599</v>
      </c>
      <c r="DN67" s="15">
        <v>11144781.684311526</v>
      </c>
      <c r="DO67" s="14">
        <f t="shared" si="62"/>
        <v>-7.0103689035960759E-4</v>
      </c>
      <c r="DP67" s="14">
        <f>DN67/MAX($DN$13:DN67)-1</f>
        <v>-7.0103689035960759E-4</v>
      </c>
      <c r="DR67" s="16">
        <v>42598</v>
      </c>
      <c r="DS67" s="13">
        <f t="shared" si="22"/>
        <v>16721526.266480207</v>
      </c>
      <c r="DT67" s="14">
        <f t="shared" si="63"/>
        <v>-1.1744961760095096E-3</v>
      </c>
      <c r="DU67" s="14">
        <f>DS67/MAX($DS$13:DS67)-1</f>
        <v>-7.8827339085015824E-3</v>
      </c>
      <c r="DX67" s="42">
        <v>42600</v>
      </c>
      <c r="DY67" s="14">
        <f t="shared" si="64"/>
        <v>8.2461228331418557E-3</v>
      </c>
      <c r="DZ67" s="13">
        <f t="shared" si="82"/>
        <v>0</v>
      </c>
      <c r="EA67" s="18">
        <f t="shared" si="66"/>
        <v>2.0482654706104331E-3</v>
      </c>
      <c r="EB67" s="13">
        <f t="shared" si="67"/>
        <v>4982663.5807863818</v>
      </c>
      <c r="EC67" s="14">
        <f>VLOOKUP(DX67,$Q$13:$S$1892,3,FALSE)</f>
        <v>8.9538757397042978E-3</v>
      </c>
      <c r="ED67" s="13">
        <f t="shared" si="23"/>
        <v>0</v>
      </c>
      <c r="EE67" s="14">
        <f t="shared" si="68"/>
        <v>6.8831474939927695E-3</v>
      </c>
      <c r="EF67" s="13">
        <f t="shared" si="24"/>
        <v>0</v>
      </c>
      <c r="EG67" s="14">
        <f t="shared" si="69"/>
        <v>2.4524142062001264E-3</v>
      </c>
      <c r="EH67" s="13">
        <f t="shared" si="70"/>
        <v>0</v>
      </c>
      <c r="EI67" s="13">
        <f t="shared" si="71"/>
        <v>0</v>
      </c>
      <c r="EJ67" s="13">
        <f t="shared" si="72"/>
        <v>0</v>
      </c>
      <c r="EK67" s="24">
        <f t="shared" si="25"/>
        <v>4982663.5807863818</v>
      </c>
      <c r="EL67" s="18">
        <f>EK67/MAX($EK$13:EK67)-1</f>
        <v>-5.1565545490575015E-3</v>
      </c>
      <c r="EM67" s="18">
        <f t="shared" si="83"/>
        <v>2.0482654706104331E-3</v>
      </c>
    </row>
    <row r="68" spans="1:143" x14ac:dyDescent="0.3">
      <c r="A68" s="12">
        <f t="shared" si="74"/>
        <v>40600</v>
      </c>
      <c r="B68" s="13">
        <v>834703.50456794701</v>
      </c>
      <c r="C68" s="14">
        <f t="shared" si="0"/>
        <v>0</v>
      </c>
      <c r="D68" s="14">
        <f>B68/MAX($B$13:B68)-1</f>
        <v>-2.3897087783128823E-2</v>
      </c>
      <c r="F68" s="16">
        <v>42599</v>
      </c>
      <c r="G68" s="13">
        <f t="shared" si="1"/>
        <v>2173331.9167147414</v>
      </c>
      <c r="H68" s="14">
        <f t="shared" si="2"/>
        <v>-1.2316228069640944E-3</v>
      </c>
      <c r="I68" s="14">
        <f>G68/MAX($G$13:G68)-1</f>
        <v>-1.3744785590844577E-2</v>
      </c>
      <c r="L68" s="12">
        <f t="shared" si="75"/>
        <v>40600</v>
      </c>
      <c r="M68" s="15">
        <v>11478561.620027553</v>
      </c>
      <c r="N68" s="14">
        <f t="shared" si="26"/>
        <v>0</v>
      </c>
      <c r="O68" s="14">
        <f>M68/MAX(M$13:$M68)-1</f>
        <v>-9.9801514452089179E-3</v>
      </c>
      <c r="Q68" s="16">
        <v>42599</v>
      </c>
      <c r="R68" s="13">
        <f t="shared" si="3"/>
        <v>59798931.113421239</v>
      </c>
      <c r="S68" s="14">
        <f t="shared" si="27"/>
        <v>1.3934719831227849E-3</v>
      </c>
      <c r="T68" s="14">
        <f>R68/MAX($R$13:R68)-1</f>
        <v>-3.9244575116561764E-2</v>
      </c>
      <c r="V68" s="12">
        <f t="shared" si="76"/>
        <v>40600</v>
      </c>
      <c r="W68" s="14">
        <f t="shared" si="28"/>
        <v>0</v>
      </c>
      <c r="X68" s="13">
        <f t="shared" si="29"/>
        <v>88687.247360344336</v>
      </c>
      <c r="Y68" s="14">
        <f t="shared" si="30"/>
        <v>0</v>
      </c>
      <c r="Z68" s="13">
        <f t="shared" si="31"/>
        <v>15652.584027310293</v>
      </c>
      <c r="AA68" s="14"/>
      <c r="AB68" s="13"/>
      <c r="AC68" s="24">
        <f t="shared" si="32"/>
        <v>104339.83138765463</v>
      </c>
      <c r="AD68" s="18">
        <f>AC68/MAX(AC$13:$AC68)-1</f>
        <v>-1.4442667897391792E-2</v>
      </c>
      <c r="AE68" s="18">
        <f t="shared" si="33"/>
        <v>0</v>
      </c>
      <c r="AH68" s="16">
        <v>42599</v>
      </c>
      <c r="AI68" s="19">
        <v>3010909472.5344849</v>
      </c>
      <c r="AJ68" s="14">
        <f t="shared" si="5"/>
        <v>4.0763447145049092E-3</v>
      </c>
      <c r="AK68" s="18">
        <f>AI68/MAX(AI$13:$AI68)-1</f>
        <v>-3.4211058737823152E-2</v>
      </c>
      <c r="AN68" s="16">
        <v>42599</v>
      </c>
      <c r="AO68" s="14">
        <f t="shared" si="6"/>
        <v>-1.2316228069640944E-3</v>
      </c>
      <c r="AP68" s="13">
        <f t="shared" si="34"/>
        <v>0</v>
      </c>
      <c r="AQ68" s="14">
        <f t="shared" si="7"/>
        <v>1.3934719831227849E-3</v>
      </c>
      <c r="AR68" s="13">
        <f t="shared" si="35"/>
        <v>16961265.751868293</v>
      </c>
      <c r="AS68" s="14">
        <f t="shared" si="8"/>
        <v>4.0763447145049092E-3</v>
      </c>
      <c r="AT68" s="13">
        <f t="shared" si="36"/>
        <v>0</v>
      </c>
      <c r="AU68" s="24">
        <f t="shared" si="9"/>
        <v>16961265.751868293</v>
      </c>
      <c r="AV68" s="18">
        <f>AU68/MAX(AU$13:$AU68)-1</f>
        <v>-3.924457511656132E-2</v>
      </c>
      <c r="AW68" s="18">
        <f t="shared" si="37"/>
        <v>1.3934719831227849E-3</v>
      </c>
      <c r="AZ68" s="42">
        <v>42601</v>
      </c>
      <c r="BA68" s="41">
        <v>10537160</v>
      </c>
      <c r="BB68" s="18">
        <f>BA68/MAX($BA$13:BA68)-1</f>
        <v>0</v>
      </c>
      <c r="BC68" s="29">
        <f t="shared" si="38"/>
        <v>6.7007885202263751E-4</v>
      </c>
      <c r="BG68" s="16">
        <v>42646</v>
      </c>
      <c r="BH68" s="14">
        <f t="shared" si="10"/>
        <v>2.4295417227953031E-3</v>
      </c>
      <c r="BI68" s="13">
        <f t="shared" si="39"/>
        <v>12851286.484744353</v>
      </c>
      <c r="BJ68" s="14">
        <f t="shared" si="11"/>
        <v>9.2289049187865846E-3</v>
      </c>
      <c r="BK68" s="13">
        <f t="shared" si="12"/>
        <v>13351228.270188522</v>
      </c>
      <c r="BL68" s="14">
        <f t="shared" si="13"/>
        <v>-1.0296334088534254E-3</v>
      </c>
      <c r="BM68" s="13">
        <f t="shared" si="14"/>
        <v>0</v>
      </c>
      <c r="BN68" s="14">
        <f t="shared" si="40"/>
        <v>8.5896731576662333E-4</v>
      </c>
      <c r="BO68" s="13">
        <f t="shared" si="41"/>
        <v>13020261.17886088</v>
      </c>
      <c r="BP68" s="24">
        <f t="shared" si="15"/>
        <v>39222775.933793753</v>
      </c>
      <c r="BQ68" s="18">
        <f>BP68/MAX($BP$13:BP68)-1</f>
        <v>-2.1343313970252797E-2</v>
      </c>
      <c r="BR68" s="18">
        <f t="shared" si="42"/>
        <v>4.2093903085818063E-3</v>
      </c>
      <c r="BU68" s="16">
        <v>42646</v>
      </c>
      <c r="BV68" s="14">
        <f t="shared" si="43"/>
        <v>2.4295417227953031E-3</v>
      </c>
      <c r="BW68" s="13">
        <f t="shared" si="78"/>
        <v>12851286.484744353</v>
      </c>
      <c r="BX68" s="14">
        <f t="shared" si="45"/>
        <v>9.2289049187865846E-3</v>
      </c>
      <c r="BY68" s="13">
        <f t="shared" si="46"/>
        <v>13351228.270188522</v>
      </c>
      <c r="BZ68" s="14">
        <f t="shared" si="47"/>
        <v>-1.0296334088534254E-3</v>
      </c>
      <c r="CA68" s="13">
        <f t="shared" si="17"/>
        <v>0</v>
      </c>
      <c r="CB68" s="14">
        <f t="shared" si="48"/>
        <v>8.5896731576662333E-4</v>
      </c>
      <c r="CC68" s="13">
        <f t="shared" si="49"/>
        <v>0</v>
      </c>
      <c r="CD68" s="24">
        <f t="shared" si="18"/>
        <v>26202514.754932873</v>
      </c>
      <c r="CE68" s="18">
        <f>CD68/MAX($CD$13:CD68)-1</f>
        <v>-3.2689583407215284E-2</v>
      </c>
      <c r="CF68" s="18">
        <f t="shared" si="79"/>
        <v>5.8826015508701701E-3</v>
      </c>
      <c r="CJ68" s="16">
        <v>42601</v>
      </c>
      <c r="CK68" s="19">
        <v>152075.74798489799</v>
      </c>
      <c r="CL68" s="18">
        <f>CK68/MAX($CK$13:CK68)-1</f>
        <v>-2.6628039822818028E-4</v>
      </c>
      <c r="CM68" s="29">
        <f t="shared" si="51"/>
        <v>0</v>
      </c>
      <c r="CQ68" s="16">
        <v>42646</v>
      </c>
      <c r="CR68" s="14">
        <f t="shared" si="52"/>
        <v>2.4295417227953031E-3</v>
      </c>
      <c r="CS68" s="13">
        <f t="shared" si="80"/>
        <v>43694374.04813084</v>
      </c>
      <c r="CT68" s="14">
        <f t="shared" si="54"/>
        <v>9.2289049187865846E-3</v>
      </c>
      <c r="CU68" s="13">
        <f t="shared" si="19"/>
        <v>8010736.9621131131</v>
      </c>
      <c r="CV68" s="14">
        <f t="shared" si="55"/>
        <v>-1.0296334088534254E-3</v>
      </c>
      <c r="CW68" s="13">
        <f t="shared" si="20"/>
        <v>0</v>
      </c>
      <c r="CX68" s="14">
        <f t="shared" si="56"/>
        <v>8.5896731576662333E-4</v>
      </c>
      <c r="CY68" s="13">
        <f t="shared" si="57"/>
        <v>0</v>
      </c>
      <c r="CZ68" s="13">
        <f t="shared" si="58"/>
        <v>0</v>
      </c>
      <c r="DA68" s="13">
        <f t="shared" si="59"/>
        <v>0</v>
      </c>
      <c r="DB68" s="24">
        <f t="shared" si="21"/>
        <v>51705111.010243952</v>
      </c>
      <c r="DC68" s="18">
        <f>DB68/MAX($DB$13:DB68)-1</f>
        <v>-3.336106920245907E-2</v>
      </c>
      <c r="DD68" s="18">
        <f t="shared" si="81"/>
        <v>3.4769716222007307E-3</v>
      </c>
      <c r="DI68" s="16">
        <v>42451</v>
      </c>
      <c r="DJ68" s="19">
        <v>5690326.7476865994</v>
      </c>
      <c r="DK68" s="18">
        <f t="shared" si="61"/>
        <v>7.4489318547217298E-3</v>
      </c>
      <c r="DM68" s="12">
        <f t="shared" si="77"/>
        <v>40600</v>
      </c>
      <c r="DN68" s="15">
        <v>11144781.684311526</v>
      </c>
      <c r="DO68" s="14">
        <f t="shared" si="62"/>
        <v>0</v>
      </c>
      <c r="DP68" s="14">
        <f>DN68/MAX($DN$13:DN68)-1</f>
        <v>-7.0103689035960759E-4</v>
      </c>
      <c r="DR68" s="16">
        <v>42599</v>
      </c>
      <c r="DS68" s="13">
        <f t="shared" si="22"/>
        <v>16692187.252224093</v>
      </c>
      <c r="DT68" s="14">
        <f t="shared" si="63"/>
        <v>-1.7545655694676254E-3</v>
      </c>
      <c r="DU68" s="14">
        <f>DS68/MAX($DS$13:DS68)-1</f>
        <v>-9.6234687044600697E-3</v>
      </c>
      <c r="DX68" s="42">
        <v>42601</v>
      </c>
      <c r="DY68" s="14">
        <f t="shared" si="64"/>
        <v>-1.0593083135421399E-2</v>
      </c>
      <c r="DZ68" s="13">
        <f t="shared" si="82"/>
        <v>0</v>
      </c>
      <c r="EA68" s="18">
        <f t="shared" si="66"/>
        <v>4.359068076318362E-4</v>
      </c>
      <c r="EB68" s="13">
        <f t="shared" si="67"/>
        <v>4984835.557761386</v>
      </c>
      <c r="EC68" s="14">
        <f>VLOOKUP(DX68,$Q$13:$S$1892,3,FALSE)</f>
        <v>4.1304299567859193E-3</v>
      </c>
      <c r="ED68" s="13">
        <f t="shared" si="23"/>
        <v>0</v>
      </c>
      <c r="EE68" s="14">
        <f t="shared" si="68"/>
        <v>-1.087892309691918E-2</v>
      </c>
      <c r="EF68" s="13">
        <f t="shared" si="24"/>
        <v>0</v>
      </c>
      <c r="EG68" s="14">
        <f t="shared" si="69"/>
        <v>6.7007885202263751E-4</v>
      </c>
      <c r="EH68" s="13">
        <f t="shared" si="70"/>
        <v>0</v>
      </c>
      <c r="EI68" s="13">
        <f t="shared" si="71"/>
        <v>0</v>
      </c>
      <c r="EJ68" s="13">
        <f t="shared" si="72"/>
        <v>0</v>
      </c>
      <c r="EK68" s="24">
        <f t="shared" si="25"/>
        <v>4984835.557761386</v>
      </c>
      <c r="EL68" s="18">
        <f>EK68/MAX($EK$13:EK68)-1</f>
        <v>-4.722895518657455E-3</v>
      </c>
      <c r="EM68" s="18">
        <f t="shared" si="83"/>
        <v>4.359068076318362E-4</v>
      </c>
    </row>
    <row r="69" spans="1:143" x14ac:dyDescent="0.3">
      <c r="A69" s="12">
        <f t="shared" si="74"/>
        <v>40601</v>
      </c>
      <c r="B69" s="13">
        <v>834703.50456794701</v>
      </c>
      <c r="C69" s="14">
        <f t="shared" si="0"/>
        <v>0</v>
      </c>
      <c r="D69" s="14">
        <f>B69/MAX($B$13:B69)-1</f>
        <v>-2.3897087783128823E-2</v>
      </c>
      <c r="F69" s="16">
        <v>42600</v>
      </c>
      <c r="G69" s="13">
        <f t="shared" si="1"/>
        <v>2191253.4786571586</v>
      </c>
      <c r="H69" s="14">
        <f t="shared" si="2"/>
        <v>8.2461228331418557E-3</v>
      </c>
      <c r="I69" s="14">
        <f>G69/MAX($G$13:G69)-1</f>
        <v>-5.6120039480000994E-3</v>
      </c>
      <c r="L69" s="12">
        <f t="shared" si="75"/>
        <v>40601</v>
      </c>
      <c r="M69" s="15">
        <v>11478561.620027553</v>
      </c>
      <c r="N69" s="14">
        <f t="shared" si="26"/>
        <v>0</v>
      </c>
      <c r="O69" s="14">
        <f>M69/MAX(M$13:$M69)-1</f>
        <v>-9.9801514452089179E-3</v>
      </c>
      <c r="Q69" s="16">
        <v>42600</v>
      </c>
      <c r="R69" s="13">
        <f t="shared" si="3"/>
        <v>60334363.311977953</v>
      </c>
      <c r="S69" s="14">
        <f t="shared" si="27"/>
        <v>8.9538757397042978E-3</v>
      </c>
      <c r="T69" s="14">
        <f>R69/MAX($R$13:R69)-1</f>
        <v>-3.0642090425908597E-2</v>
      </c>
      <c r="V69" s="12">
        <f t="shared" si="76"/>
        <v>40601</v>
      </c>
      <c r="W69" s="14">
        <f t="shared" si="28"/>
        <v>0</v>
      </c>
      <c r="X69" s="13">
        <f t="shared" si="29"/>
        <v>88687.247360344336</v>
      </c>
      <c r="Y69" s="14">
        <f t="shared" si="30"/>
        <v>0</v>
      </c>
      <c r="Z69" s="13">
        <f t="shared" si="31"/>
        <v>15652.584027310293</v>
      </c>
      <c r="AA69" s="14"/>
      <c r="AB69" s="13"/>
      <c r="AC69" s="24">
        <f t="shared" si="32"/>
        <v>104339.83138765463</v>
      </c>
      <c r="AD69" s="18">
        <f>AC69/MAX(AC$13:$AC69)-1</f>
        <v>-1.4442667897391792E-2</v>
      </c>
      <c r="AE69" s="18">
        <f t="shared" si="33"/>
        <v>0</v>
      </c>
      <c r="AH69" s="16">
        <v>42600</v>
      </c>
      <c r="AI69" s="19">
        <v>2898012906.4621634</v>
      </c>
      <c r="AJ69" s="14">
        <f t="shared" si="5"/>
        <v>-3.7495835428518753E-2</v>
      </c>
      <c r="AK69" s="18">
        <f>AI69/MAX(AI$13:$AI69)-1</f>
        <v>-7.0424121938073125E-2</v>
      </c>
      <c r="AN69" s="16">
        <v>42600</v>
      </c>
      <c r="AO69" s="14">
        <f t="shared" si="6"/>
        <v>8.2461228331418557E-3</v>
      </c>
      <c r="AP69" s="13">
        <f t="shared" si="34"/>
        <v>0</v>
      </c>
      <c r="AQ69" s="14">
        <f t="shared" si="7"/>
        <v>8.9538757397042978E-3</v>
      </c>
      <c r="AR69" s="13">
        <f t="shared" si="35"/>
        <v>17113134.817798622</v>
      </c>
      <c r="AS69" s="14">
        <f t="shared" si="8"/>
        <v>-3.7495835428518753E-2</v>
      </c>
      <c r="AT69" s="13">
        <f t="shared" si="36"/>
        <v>0</v>
      </c>
      <c r="AU69" s="24">
        <f t="shared" si="9"/>
        <v>17113134.817798622</v>
      </c>
      <c r="AV69" s="18">
        <f>AU69/MAX(AU$13:$AU69)-1</f>
        <v>-3.0642090425908375E-2</v>
      </c>
      <c r="AW69" s="18">
        <f t="shared" si="37"/>
        <v>8.9538757397042978E-3</v>
      </c>
      <c r="AZ69" s="42">
        <v>42604</v>
      </c>
      <c r="BA69" s="41">
        <v>10519759</v>
      </c>
      <c r="BB69" s="18">
        <f>BA69/MAX($BA$13:BA69)-1</f>
        <v>-1.6513937341749996E-3</v>
      </c>
      <c r="BC69" s="29">
        <f t="shared" si="38"/>
        <v>-1.6513937341749996E-3</v>
      </c>
      <c r="BG69" s="16">
        <v>42647</v>
      </c>
      <c r="BH69" s="14">
        <f t="shared" si="10"/>
        <v>9.2679516689853081E-4</v>
      </c>
      <c r="BI69" s="13">
        <f t="shared" si="39"/>
        <v>12863196.994946843</v>
      </c>
      <c r="BJ69" s="14">
        <f t="shared" si="11"/>
        <v>2.1532103031446592E-2</v>
      </c>
      <c r="BK69" s="13">
        <f t="shared" si="12"/>
        <v>13638708.292898584</v>
      </c>
      <c r="BL69" s="14">
        <f t="shared" si="13"/>
        <v>2.2247300122590907E-4</v>
      </c>
      <c r="BM69" s="13">
        <f t="shared" si="14"/>
        <v>0</v>
      </c>
      <c r="BN69" s="14">
        <f t="shared" si="40"/>
        <v>1.8630400865300434E-3</v>
      </c>
      <c r="BO69" s="13">
        <f t="shared" si="41"/>
        <v>13044518.447374189</v>
      </c>
      <c r="BP69" s="24">
        <f t="shared" si="15"/>
        <v>39546423.735219613</v>
      </c>
      <c r="BQ69" s="18">
        <f>BP69/MAX($BP$13:BP69)-1</f>
        <v>-1.3267901732248899E-2</v>
      </c>
      <c r="BR69" s="18">
        <f t="shared" si="42"/>
        <v>8.2515271731955497E-3</v>
      </c>
      <c r="BU69" s="16">
        <v>42647</v>
      </c>
      <c r="BV69" s="14">
        <f t="shared" si="43"/>
        <v>9.2679516689853081E-4</v>
      </c>
      <c r="BW69" s="13">
        <f t="shared" si="78"/>
        <v>12863196.994946843</v>
      </c>
      <c r="BX69" s="14">
        <f t="shared" si="45"/>
        <v>2.1532103031446592E-2</v>
      </c>
      <c r="BY69" s="13">
        <f t="shared" si="46"/>
        <v>13638708.292898584</v>
      </c>
      <c r="BZ69" s="14">
        <f t="shared" si="47"/>
        <v>2.2247300122590907E-4</v>
      </c>
      <c r="CA69" s="13">
        <f t="shared" si="17"/>
        <v>0</v>
      </c>
      <c r="CB69" s="14">
        <f t="shared" si="48"/>
        <v>1.8630400865300434E-3</v>
      </c>
      <c r="CC69" s="13">
        <f t="shared" si="49"/>
        <v>0</v>
      </c>
      <c r="CD69" s="24">
        <f t="shared" si="18"/>
        <v>26501905.287845425</v>
      </c>
      <c r="CE69" s="18">
        <f>CD69/MAX($CD$13:CD69)-1</f>
        <v>-2.1637072462209361E-2</v>
      </c>
      <c r="CF69" s="18">
        <f t="shared" si="79"/>
        <v>1.1426022872716324E-2</v>
      </c>
      <c r="CJ69" s="16">
        <v>42604</v>
      </c>
      <c r="CK69" s="19">
        <v>152075.74798489799</v>
      </c>
      <c r="CL69" s="18">
        <f>CK69/MAX($CK$13:CK69)-1</f>
        <v>-2.6628039822818028E-4</v>
      </c>
      <c r="CM69" s="29">
        <f t="shared" si="51"/>
        <v>0</v>
      </c>
      <c r="CQ69" s="16">
        <v>42647</v>
      </c>
      <c r="CR69" s="14">
        <f t="shared" si="52"/>
        <v>9.2679516689853081E-4</v>
      </c>
      <c r="CS69" s="13">
        <f t="shared" si="80"/>
        <v>43734869.782819301</v>
      </c>
      <c r="CT69" s="14">
        <f t="shared" si="54"/>
        <v>2.1532103031446592E-2</v>
      </c>
      <c r="CU69" s="13">
        <f t="shared" si="19"/>
        <v>8183224.9757391503</v>
      </c>
      <c r="CV69" s="14">
        <f t="shared" si="55"/>
        <v>2.2247300122590907E-4</v>
      </c>
      <c r="CW69" s="13">
        <f t="shared" si="20"/>
        <v>0</v>
      </c>
      <c r="CX69" s="14">
        <f t="shared" si="56"/>
        <v>1.8630400865300434E-3</v>
      </c>
      <c r="CY69" s="13">
        <f t="shared" si="57"/>
        <v>0</v>
      </c>
      <c r="CZ69" s="13">
        <f t="shared" si="58"/>
        <v>0</v>
      </c>
      <c r="DA69" s="13">
        <f t="shared" si="59"/>
        <v>0</v>
      </c>
      <c r="DB69" s="24">
        <f t="shared" si="21"/>
        <v>51918094.758558452</v>
      </c>
      <c r="DC69" s="18">
        <f>DB69/MAX($DB$13:DB69)-1</f>
        <v>-2.9379289089711769E-2</v>
      </c>
      <c r="DD69" s="18">
        <f t="shared" si="81"/>
        <v>4.1192010645196842E-3</v>
      </c>
      <c r="DI69" s="16">
        <v>42452</v>
      </c>
      <c r="DJ69" s="19">
        <v>5700190.1727771731</v>
      </c>
      <c r="DK69" s="18">
        <f t="shared" si="61"/>
        <v>1.7333670855692596E-3</v>
      </c>
      <c r="DM69" s="12">
        <f t="shared" si="77"/>
        <v>40601</v>
      </c>
      <c r="DN69" s="15">
        <v>11144781.684311526</v>
      </c>
      <c r="DO69" s="14">
        <f t="shared" si="62"/>
        <v>0</v>
      </c>
      <c r="DP69" s="14">
        <f>DN69/MAX($DN$13:DN69)-1</f>
        <v>-7.0103689035960759E-4</v>
      </c>
      <c r="DR69" s="16">
        <v>42600</v>
      </c>
      <c r="DS69" s="13">
        <f t="shared" si="22"/>
        <v>16726377.283001788</v>
      </c>
      <c r="DT69" s="14">
        <f t="shared" si="63"/>
        <v>2.0482654706104331E-3</v>
      </c>
      <c r="DU69" s="14">
        <f>DS69/MAX($DS$13:DS69)-1</f>
        <v>-7.594914652504392E-3</v>
      </c>
      <c r="DX69" s="42">
        <v>42604</v>
      </c>
      <c r="DY69" s="14">
        <f t="shared" si="64"/>
        <v>5.8306079172387726E-3</v>
      </c>
      <c r="DZ69" s="13">
        <f t="shared" si="82"/>
        <v>0</v>
      </c>
      <c r="EA69" s="18">
        <f t="shared" si="66"/>
        <v>7.6047704120352222E-4</v>
      </c>
      <c r="EB69" s="13">
        <f t="shared" si="67"/>
        <v>4988626.410757239</v>
      </c>
      <c r="EC69" s="14">
        <f>VLOOKUP(DX69,$Q$13:$S$1892,3,FALSE)</f>
        <v>-5.4665375751894452E-4</v>
      </c>
      <c r="ED69" s="13">
        <f t="shared" si="23"/>
        <v>0</v>
      </c>
      <c r="EE69" s="14">
        <f t="shared" si="68"/>
        <v>2.1532982175029858E-3</v>
      </c>
      <c r="EF69" s="13">
        <f t="shared" si="24"/>
        <v>0</v>
      </c>
      <c r="EG69" s="14">
        <f t="shared" si="69"/>
        <v>-1.6513937341749996E-3</v>
      </c>
      <c r="EH69" s="13">
        <f t="shared" si="70"/>
        <v>0</v>
      </c>
      <c r="EI69" s="13">
        <f t="shared" si="71"/>
        <v>0</v>
      </c>
      <c r="EJ69" s="13">
        <f t="shared" si="72"/>
        <v>0</v>
      </c>
      <c r="EK69" s="24">
        <f t="shared" si="25"/>
        <v>4988626.410757239</v>
      </c>
      <c r="EL69" s="18">
        <f>EK69/MAX($EK$13:EK69)-1</f>
        <v>-3.9660101310637907E-3</v>
      </c>
      <c r="EM69" s="18">
        <f t="shared" si="83"/>
        <v>7.6047704120352222E-4</v>
      </c>
    </row>
    <row r="70" spans="1:143" x14ac:dyDescent="0.3">
      <c r="A70" s="12">
        <f t="shared" si="74"/>
        <v>40602</v>
      </c>
      <c r="B70" s="13">
        <v>836205.89481857931</v>
      </c>
      <c r="C70" s="14">
        <f t="shared" si="0"/>
        <v>1.7999088807107988E-3</v>
      </c>
      <c r="D70" s="14">
        <f>B70/MAX($B$13:B70)-1</f>
        <v>-2.2140191482941884E-2</v>
      </c>
      <c r="F70" s="16">
        <v>42601</v>
      </c>
      <c r="G70" s="13">
        <f t="shared" si="1"/>
        <v>2168041.348386962</v>
      </c>
      <c r="H70" s="14">
        <f t="shared" si="2"/>
        <v>-1.0593083135421399E-2</v>
      </c>
      <c r="I70" s="14">
        <f>G70/MAX($G$13:G70)-1</f>
        <v>-1.6145638659044059E-2</v>
      </c>
      <c r="L70" s="12">
        <f t="shared" si="75"/>
        <v>40602</v>
      </c>
      <c r="M70" s="15">
        <v>11360351.352245074</v>
      </c>
      <c r="N70" s="14">
        <f t="shared" si="26"/>
        <v>-1.0298351979591946E-2</v>
      </c>
      <c r="O70" s="14">
        <f>M70/MAX(M$13:$M70)-1</f>
        <v>-2.0175724312408438E-2</v>
      </c>
      <c r="Q70" s="16">
        <v>42601</v>
      </c>
      <c r="R70" s="13">
        <f t="shared" si="3"/>
        <v>60583570.17362535</v>
      </c>
      <c r="S70" s="14">
        <f t="shared" si="27"/>
        <v>4.1304299567859193E-3</v>
      </c>
      <c r="T70" s="14">
        <f>R70/MAX($R$13:R70)-1</f>
        <v>-2.6638225477356392E-2</v>
      </c>
      <c r="V70" s="12">
        <f t="shared" si="76"/>
        <v>40602</v>
      </c>
      <c r="W70" s="14">
        <f t="shared" si="28"/>
        <v>1.7999088807107988E-3</v>
      </c>
      <c r="X70" s="13">
        <f t="shared" si="29"/>
        <v>88846.876324474011</v>
      </c>
      <c r="Y70" s="14">
        <f t="shared" si="30"/>
        <v>-1.0298351979591946E-2</v>
      </c>
      <c r="Z70" s="13">
        <f t="shared" si="31"/>
        <v>15491.388207606913</v>
      </c>
      <c r="AA70" s="14"/>
      <c r="AB70" s="13"/>
      <c r="AC70" s="24">
        <f t="shared" si="32"/>
        <v>104338.26453208092</v>
      </c>
      <c r="AD70" s="18">
        <f>AC70/MAX(AC$13:$AC70)-1</f>
        <v>-1.4457467863794649E-2</v>
      </c>
      <c r="AE70" s="18">
        <f t="shared" si="33"/>
        <v>-1.5016849777005348E-5</v>
      </c>
      <c r="AH70" s="16">
        <v>42601</v>
      </c>
      <c r="AI70" s="19">
        <v>2897195049.6505299</v>
      </c>
      <c r="AJ70" s="14">
        <f t="shared" si="5"/>
        <v>-2.8221296385877448E-4</v>
      </c>
      <c r="AK70" s="18">
        <f>AI70/MAX(AI$13:$AI70)-1</f>
        <v>-7.0686460301752629E-2</v>
      </c>
      <c r="AN70" s="16">
        <v>42601</v>
      </c>
      <c r="AO70" s="14">
        <f t="shared" si="6"/>
        <v>-1.0593083135421399E-2</v>
      </c>
      <c r="AP70" s="13">
        <f t="shared" si="34"/>
        <v>0</v>
      </c>
      <c r="AQ70" s="14">
        <f t="shared" si="7"/>
        <v>4.1304299567859193E-3</v>
      </c>
      <c r="AR70" s="13">
        <f t="shared" si="35"/>
        <v>17183819.422504574</v>
      </c>
      <c r="AS70" s="14">
        <f t="shared" si="8"/>
        <v>-2.8221296385877448E-4</v>
      </c>
      <c r="AT70" s="13">
        <f t="shared" si="36"/>
        <v>0</v>
      </c>
      <c r="AU70" s="24">
        <f t="shared" si="9"/>
        <v>17183819.422504574</v>
      </c>
      <c r="AV70" s="18">
        <f>AU70/MAX(AU$13:$AU70)-1</f>
        <v>-2.6638225477356059E-2</v>
      </c>
      <c r="AW70" s="18">
        <f t="shared" si="37"/>
        <v>4.1304299567859193E-3</v>
      </c>
      <c r="AZ70" s="42">
        <v>42605</v>
      </c>
      <c r="BA70" s="41">
        <v>10529502</v>
      </c>
      <c r="BB70" s="18">
        <f>BA70/MAX($BA$13:BA70)-1</f>
        <v>-7.2676129051851834E-4</v>
      </c>
      <c r="BC70" s="29">
        <f t="shared" si="38"/>
        <v>9.2616190161765033E-4</v>
      </c>
      <c r="BG70" s="16">
        <v>42648</v>
      </c>
      <c r="BH70" s="14">
        <f t="shared" si="10"/>
        <v>-2.9902635809566647E-3</v>
      </c>
      <c r="BI70" s="13">
        <f t="shared" si="39"/>
        <v>12824732.645438183</v>
      </c>
      <c r="BJ70" s="14">
        <f t="shared" si="11"/>
        <v>-6.9751752949070989E-3</v>
      </c>
      <c r="BK70" s="13">
        <f t="shared" si="12"/>
        <v>13543575.911759512</v>
      </c>
      <c r="BL70" s="14">
        <f t="shared" si="13"/>
        <v>1.0246338044835213E-2</v>
      </c>
      <c r="BM70" s="13">
        <f t="shared" si="14"/>
        <v>0</v>
      </c>
      <c r="BN70" s="14">
        <f t="shared" si="40"/>
        <v>3.3174866645957479E-4</v>
      </c>
      <c r="BO70" s="13">
        <f t="shared" si="41"/>
        <v>13048845.948973713</v>
      </c>
      <c r="BP70" s="24">
        <f t="shared" si="15"/>
        <v>39417154.506171413</v>
      </c>
      <c r="BQ70" s="18">
        <f>BP70/MAX($BP$13:BP70)-1</f>
        <v>-1.6493328599523016E-2</v>
      </c>
      <c r="BR70" s="18">
        <f t="shared" si="42"/>
        <v>-3.2687969439085807E-3</v>
      </c>
      <c r="BU70" s="16">
        <v>42648</v>
      </c>
      <c r="BV70" s="14">
        <f t="shared" si="43"/>
        <v>-2.9902635809566647E-3</v>
      </c>
      <c r="BW70" s="13">
        <f t="shared" si="78"/>
        <v>12824732.645438183</v>
      </c>
      <c r="BX70" s="14">
        <f t="shared" si="45"/>
        <v>-6.9751752949070989E-3</v>
      </c>
      <c r="BY70" s="13">
        <f t="shared" si="46"/>
        <v>13543575.911759512</v>
      </c>
      <c r="BZ70" s="14">
        <f t="shared" si="47"/>
        <v>1.0246338044835213E-2</v>
      </c>
      <c r="CA70" s="13">
        <f t="shared" si="17"/>
        <v>0</v>
      </c>
      <c r="CB70" s="14">
        <f t="shared" si="48"/>
        <v>3.3174866645957479E-4</v>
      </c>
      <c r="CC70" s="13">
        <f t="shared" si="49"/>
        <v>0</v>
      </c>
      <c r="CD70" s="24">
        <f t="shared" si="18"/>
        <v>26368308.557197697</v>
      </c>
      <c r="CE70" s="18">
        <f>CD70/MAX($CD$13:CD70)-1</f>
        <v>-2.6569023093167665E-2</v>
      </c>
      <c r="CF70" s="18">
        <f t="shared" si="79"/>
        <v>-5.0410236244032847E-3</v>
      </c>
      <c r="CJ70" s="16">
        <v>42605</v>
      </c>
      <c r="CK70" s="19">
        <v>152075.74798489799</v>
      </c>
      <c r="CL70" s="18">
        <f>CK70/MAX($CK$13:CK70)-1</f>
        <v>-2.6628039822818028E-4</v>
      </c>
      <c r="CM70" s="29">
        <f t="shared" si="51"/>
        <v>0</v>
      </c>
      <c r="CQ70" s="16">
        <v>42648</v>
      </c>
      <c r="CR70" s="14">
        <f t="shared" si="52"/>
        <v>-2.9902635809566647E-3</v>
      </c>
      <c r="CS70" s="13">
        <f t="shared" si="80"/>
        <v>43604090.994489856</v>
      </c>
      <c r="CT70" s="14">
        <f t="shared" si="54"/>
        <v>-6.9751752949070989E-3</v>
      </c>
      <c r="CU70" s="13">
        <f t="shared" si="19"/>
        <v>8126145.5470557082</v>
      </c>
      <c r="CV70" s="14">
        <f t="shared" si="55"/>
        <v>1.0246338044835213E-2</v>
      </c>
      <c r="CW70" s="13">
        <f t="shared" si="20"/>
        <v>0</v>
      </c>
      <c r="CX70" s="14">
        <f t="shared" si="56"/>
        <v>3.3174866645957479E-4</v>
      </c>
      <c r="CY70" s="13">
        <f t="shared" si="57"/>
        <v>0</v>
      </c>
      <c r="CZ70" s="13">
        <f t="shared" si="58"/>
        <v>0</v>
      </c>
      <c r="DA70" s="13">
        <f t="shared" si="59"/>
        <v>-3.0594081703583242E-6</v>
      </c>
      <c r="DB70" s="24">
        <f t="shared" si="21"/>
        <v>51730236.541545562</v>
      </c>
      <c r="DC70" s="18">
        <f>DB70/MAX($DB$13:DB70)-1</f>
        <v>-3.2891341621595793E-2</v>
      </c>
      <c r="DD70" s="18">
        <f t="shared" si="81"/>
        <v>-3.6183572969407107E-3</v>
      </c>
      <c r="DI70" s="16">
        <v>42457</v>
      </c>
      <c r="DJ70" s="19">
        <v>5537360.4474972244</v>
      </c>
      <c r="DK70" s="18">
        <f t="shared" si="61"/>
        <v>-2.856566541544292E-2</v>
      </c>
      <c r="DM70" s="12">
        <f t="shared" si="77"/>
        <v>40602</v>
      </c>
      <c r="DN70" s="15">
        <v>11131719.654100522</v>
      </c>
      <c r="DO70" s="14">
        <f t="shared" si="62"/>
        <v>-1.1720310528281486E-3</v>
      </c>
      <c r="DP70" s="14">
        <f>DN70/MAX($DN$13:DN70)-1</f>
        <v>-1.8722463061829897E-3</v>
      </c>
      <c r="DR70" s="16">
        <v>42601</v>
      </c>
      <c r="DS70" s="13">
        <f t="shared" si="22"/>
        <v>16733668.424726468</v>
      </c>
      <c r="DT70" s="14">
        <f t="shared" si="63"/>
        <v>4.359068076318362E-4</v>
      </c>
      <c r="DU70" s="14">
        <f>DS70/MAX($DS$13:DS70)-1</f>
        <v>-7.1623185198729233E-3</v>
      </c>
      <c r="DX70" s="42">
        <v>42605</v>
      </c>
      <c r="DY70" s="14">
        <f t="shared" si="64"/>
        <v>-4.30882016642542E-4</v>
      </c>
      <c r="DZ70" s="13">
        <f t="shared" si="82"/>
        <v>0</v>
      </c>
      <c r="EA70" s="18">
        <f t="shared" si="66"/>
        <v>-5.0425121553832053E-4</v>
      </c>
      <c r="EB70" s="13">
        <f t="shared" si="67"/>
        <v>4986110.8898257483</v>
      </c>
      <c r="EC70" s="14">
        <f>VLOOKUP(DX70,$Q$13:$S$1892,3,FALSE)</f>
        <v>4.3963195451879322E-4</v>
      </c>
      <c r="ED70" s="13">
        <f t="shared" si="23"/>
        <v>0</v>
      </c>
      <c r="EE70" s="14">
        <f t="shared" si="68"/>
        <v>1.3910162999568598E-3</v>
      </c>
      <c r="EF70" s="13">
        <f t="shared" si="24"/>
        <v>0</v>
      </c>
      <c r="EG70" s="14">
        <f t="shared" si="69"/>
        <v>9.2616190161765033E-4</v>
      </c>
      <c r="EH70" s="13">
        <f t="shared" si="70"/>
        <v>0</v>
      </c>
      <c r="EI70" s="13">
        <f t="shared" si="71"/>
        <v>0</v>
      </c>
      <c r="EJ70" s="13">
        <f t="shared" si="72"/>
        <v>-3.0594081703583242E-6</v>
      </c>
      <c r="EK70" s="24">
        <f t="shared" si="25"/>
        <v>4986110.8898257483</v>
      </c>
      <c r="EL70" s="18">
        <f>EK70/MAX($EK$13:EK70)-1</f>
        <v>-4.4682614811726307E-3</v>
      </c>
      <c r="EM70" s="18">
        <f t="shared" si="83"/>
        <v>-5.0425121553832053E-4</v>
      </c>
    </row>
    <row r="71" spans="1:143" x14ac:dyDescent="0.3">
      <c r="A71" s="12">
        <f t="shared" si="74"/>
        <v>40603</v>
      </c>
      <c r="B71" s="13">
        <v>836309.05021365476</v>
      </c>
      <c r="C71" s="14">
        <f t="shared" si="0"/>
        <v>1.2336123879852501E-4</v>
      </c>
      <c r="D71" s="14">
        <f>B71/MAX($B$13:B71)-1</f>
        <v>-2.2019561485592032E-2</v>
      </c>
      <c r="F71" s="16">
        <v>42604</v>
      </c>
      <c r="G71" s="13">
        <f t="shared" si="1"/>
        <v>2180682.3474377678</v>
      </c>
      <c r="H71" s="14">
        <f t="shared" si="2"/>
        <v>5.8306079172387726E-3</v>
      </c>
      <c r="I71" s="14">
        <f>G71/MAX($G$13:G71)-1</f>
        <v>-1.0409169630399728E-2</v>
      </c>
      <c r="L71" s="12">
        <f t="shared" si="75"/>
        <v>40603</v>
      </c>
      <c r="M71" s="15">
        <v>11474863.375317693</v>
      </c>
      <c r="N71" s="14">
        <f t="shared" si="26"/>
        <v>1.0079971958788736E-2</v>
      </c>
      <c r="O71" s="14">
        <f>M71/MAX(M$13:$M71)-1</f>
        <v>-1.029912308893699E-2</v>
      </c>
      <c r="Q71" s="16">
        <v>42604</v>
      </c>
      <c r="R71" s="13">
        <f t="shared" si="3"/>
        <v>60550451.937346026</v>
      </c>
      <c r="S71" s="14">
        <f t="shared" si="27"/>
        <v>-5.4665375751894452E-4</v>
      </c>
      <c r="T71" s="14">
        <f>R71/MAX($R$13:R71)-1</f>
        <v>-2.7170317348824469E-2</v>
      </c>
      <c r="V71" s="12">
        <f t="shared" si="76"/>
        <v>40603</v>
      </c>
      <c r="W71" s="14">
        <f t="shared" si="28"/>
        <v>1.2336123879852501E-4</v>
      </c>
      <c r="X71" s="13">
        <f t="shared" si="29"/>
        <v>88857.836585200785</v>
      </c>
      <c r="Y71" s="14">
        <f t="shared" si="30"/>
        <v>1.0079971958788736E-2</v>
      </c>
      <c r="Z71" s="13">
        <f t="shared" si="31"/>
        <v>15647.540966342302</v>
      </c>
      <c r="AA71" s="14"/>
      <c r="AB71" s="13"/>
      <c r="AC71" s="24">
        <f t="shared" si="32"/>
        <v>104505.37755154309</v>
      </c>
      <c r="AD71" s="18">
        <f>AC71/MAX(AC$13:$AC71)-1</f>
        <v>-1.2878977085820975E-2</v>
      </c>
      <c r="AE71" s="18">
        <f t="shared" si="33"/>
        <v>1.6016465312280737E-3</v>
      </c>
      <c r="AH71" s="16">
        <v>42604</v>
      </c>
      <c r="AI71" s="19">
        <v>2891710786.7241855</v>
      </c>
      <c r="AJ71" s="14">
        <f t="shared" si="5"/>
        <v>-1.892956060036699E-3</v>
      </c>
      <c r="AK71" s="18">
        <f>AI71/MAX(AI$13:$AI71)-1</f>
        <v>-7.2445609998398663E-2</v>
      </c>
      <c r="AN71" s="16">
        <v>42604</v>
      </c>
      <c r="AO71" s="14">
        <f t="shared" si="6"/>
        <v>5.8306079172387726E-3</v>
      </c>
      <c r="AP71" s="13">
        <f t="shared" si="34"/>
        <v>0</v>
      </c>
      <c r="AQ71" s="14">
        <f t="shared" si="7"/>
        <v>-5.4665375751894452E-4</v>
      </c>
      <c r="AR71" s="13">
        <f t="shared" si="35"/>
        <v>17174425.823048733</v>
      </c>
      <c r="AS71" s="14">
        <f t="shared" si="8"/>
        <v>-1.892956060036699E-3</v>
      </c>
      <c r="AT71" s="13">
        <f t="shared" si="36"/>
        <v>0</v>
      </c>
      <c r="AU71" s="24">
        <f t="shared" si="9"/>
        <v>17174425.823048733</v>
      </c>
      <c r="AV71" s="18">
        <f>AU71/MAX(AU$13:$AU71)-1</f>
        <v>-2.7170317348824358E-2</v>
      </c>
      <c r="AW71" s="18">
        <f t="shared" si="37"/>
        <v>-5.4665375751905554E-4</v>
      </c>
      <c r="AZ71" s="42">
        <v>42606</v>
      </c>
      <c r="BA71" s="41">
        <v>10560481</v>
      </c>
      <c r="BB71" s="18">
        <f>BA71/MAX($BA$13:BA71)-1</f>
        <v>0</v>
      </c>
      <c r="BC71" s="29">
        <f t="shared" si="38"/>
        <v>2.9421144513768205E-3</v>
      </c>
      <c r="BG71" s="16">
        <v>42649</v>
      </c>
      <c r="BH71" s="14">
        <f t="shared" si="10"/>
        <v>1.4592776904402971E-3</v>
      </c>
      <c r="BI71" s="13">
        <f t="shared" si="39"/>
        <v>12843447.491673533</v>
      </c>
      <c r="BJ71" s="14">
        <f t="shared" si="11"/>
        <v>-3.6878938099259573E-3</v>
      </c>
      <c r="BK71" s="13">
        <f t="shared" si="12"/>
        <v>13493628.641990272</v>
      </c>
      <c r="BL71" s="14">
        <f t="shared" si="13"/>
        <v>-4.9212850788140639E-3</v>
      </c>
      <c r="BM71" s="13">
        <f t="shared" si="14"/>
        <v>0</v>
      </c>
      <c r="BN71" s="14">
        <f t="shared" si="40"/>
        <v>7.6251558279465392E-3</v>
      </c>
      <c r="BO71" s="13">
        <f t="shared" si="41"/>
        <v>13148345.432709508</v>
      </c>
      <c r="BP71" s="24">
        <f t="shared" si="15"/>
        <v>39485421.566373311</v>
      </c>
      <c r="BQ71" s="18">
        <f>BP71/MAX($BP$13:BP71)-1</f>
        <v>-1.4789981161418275E-2</v>
      </c>
      <c r="BR71" s="18">
        <f t="shared" si="42"/>
        <v>1.7319124390677842E-3</v>
      </c>
      <c r="BU71" s="16">
        <v>42649</v>
      </c>
      <c r="BV71" s="14">
        <f t="shared" si="43"/>
        <v>1.4592776904402971E-3</v>
      </c>
      <c r="BW71" s="13">
        <f t="shared" si="78"/>
        <v>12843447.491673533</v>
      </c>
      <c r="BX71" s="14">
        <f t="shared" si="45"/>
        <v>-3.6878938099259573E-3</v>
      </c>
      <c r="BY71" s="13">
        <f t="shared" si="46"/>
        <v>13493628.641990272</v>
      </c>
      <c r="BZ71" s="14">
        <f t="shared" si="47"/>
        <v>-4.9212850788140639E-3</v>
      </c>
      <c r="CA71" s="13">
        <f t="shared" si="17"/>
        <v>0</v>
      </c>
      <c r="CB71" s="14">
        <f t="shared" si="48"/>
        <v>7.6251558279465392E-3</v>
      </c>
      <c r="CC71" s="13">
        <f t="shared" si="49"/>
        <v>0</v>
      </c>
      <c r="CD71" s="24">
        <f t="shared" si="18"/>
        <v>26337076.133663803</v>
      </c>
      <c r="CE71" s="18">
        <f>CD71/MAX($CD$13:CD71)-1</f>
        <v>-2.7722021150886067E-2</v>
      </c>
      <c r="CF71" s="18">
        <f t="shared" si="79"/>
        <v>-1.1844682212416302E-3</v>
      </c>
      <c r="CJ71" s="16">
        <v>42606</v>
      </c>
      <c r="CK71" s="19">
        <v>152230.96741280713</v>
      </c>
      <c r="CL71" s="18">
        <f>CK71/MAX($CK$13:CK71)-1</f>
        <v>0</v>
      </c>
      <c r="CM71" s="29">
        <f t="shared" si="51"/>
        <v>1.0206718031369189E-3</v>
      </c>
      <c r="CQ71" s="16">
        <v>42649</v>
      </c>
      <c r="CR71" s="14">
        <f t="shared" si="52"/>
        <v>1.4592776904402971E-3</v>
      </c>
      <c r="CS71" s="13">
        <f t="shared" si="80"/>
        <v>43667721.471690044</v>
      </c>
      <c r="CT71" s="14">
        <f t="shared" si="54"/>
        <v>-3.6878938099259573E-3</v>
      </c>
      <c r="CU71" s="13">
        <f t="shared" si="19"/>
        <v>8096177.1851941645</v>
      </c>
      <c r="CV71" s="14">
        <f t="shared" si="55"/>
        <v>-4.9212850788140639E-3</v>
      </c>
      <c r="CW71" s="13">
        <f t="shared" si="20"/>
        <v>0</v>
      </c>
      <c r="CX71" s="14">
        <f t="shared" si="56"/>
        <v>7.6251558279465392E-3</v>
      </c>
      <c r="CY71" s="13">
        <f t="shared" si="57"/>
        <v>0</v>
      </c>
      <c r="CZ71" s="13">
        <f t="shared" si="58"/>
        <v>0</v>
      </c>
      <c r="DA71" s="13">
        <f t="shared" si="59"/>
        <v>-4.0096646460686669E-3</v>
      </c>
      <c r="DB71" s="24">
        <f t="shared" si="21"/>
        <v>51763898.656884208</v>
      </c>
      <c r="DC71" s="18">
        <f>DB71/MAX($DB$13:DB71)-1</f>
        <v>-3.2262020640679845E-2</v>
      </c>
      <c r="DD71" s="18">
        <f t="shared" si="81"/>
        <v>6.5072417195710663E-4</v>
      </c>
      <c r="DI71" s="16">
        <v>42458</v>
      </c>
      <c r="DJ71" s="19">
        <v>5601352.3566263411</v>
      </c>
      <c r="DK71" s="18">
        <f t="shared" si="61"/>
        <v>1.1556392208139421E-2</v>
      </c>
      <c r="DM71" s="12">
        <f t="shared" si="77"/>
        <v>40603</v>
      </c>
      <c r="DN71" s="15">
        <v>11144759.804713588</v>
      </c>
      <c r="DO71" s="14">
        <f t="shared" si="62"/>
        <v>1.171440803242163E-3</v>
      </c>
      <c r="DP71" s="14">
        <f>DN71/MAX($DN$13:DN71)-1</f>
        <v>-7.0299872865764446E-4</v>
      </c>
      <c r="DR71" s="16">
        <v>42604</v>
      </c>
      <c r="DS71" s="13">
        <f t="shared" si="22"/>
        <v>16746393.995378586</v>
      </c>
      <c r="DT71" s="14">
        <f t="shared" si="63"/>
        <v>7.6047704120352222E-4</v>
      </c>
      <c r="DU71" s="14">
        <f>DS71/MAX($DS$13:DS71)-1</f>
        <v>-6.4072882574655043E-3</v>
      </c>
      <c r="DX71" s="42">
        <v>42606</v>
      </c>
      <c r="DY71" s="14">
        <f t="shared" si="64"/>
        <v>1.2345033757557022E-3</v>
      </c>
      <c r="DZ71" s="13">
        <f t="shared" si="82"/>
        <v>0</v>
      </c>
      <c r="EA71" s="18">
        <f t="shared" si="66"/>
        <v>1.6040104391079613E-3</v>
      </c>
      <c r="EB71" s="13">
        <f t="shared" si="67"/>
        <v>4994108.6637435788</v>
      </c>
      <c r="EC71" s="14">
        <f>VLOOKUP(DX71,$Q$13:$S$1892,3,FALSE)</f>
        <v>6.7007895218309521E-3</v>
      </c>
      <c r="ED71" s="13">
        <f t="shared" si="23"/>
        <v>0</v>
      </c>
      <c r="EE71" s="14">
        <f t="shared" si="68"/>
        <v>2.2698199937092323E-3</v>
      </c>
      <c r="EF71" s="13">
        <f t="shared" si="24"/>
        <v>0</v>
      </c>
      <c r="EG71" s="14">
        <f t="shared" si="69"/>
        <v>2.9421144513768205E-3</v>
      </c>
      <c r="EH71" s="13">
        <f t="shared" si="70"/>
        <v>0</v>
      </c>
      <c r="EI71" s="13">
        <f t="shared" si="71"/>
        <v>0</v>
      </c>
      <c r="EJ71" s="13">
        <f t="shared" si="72"/>
        <v>-4.0096646460686669E-3</v>
      </c>
      <c r="EK71" s="24">
        <f t="shared" si="25"/>
        <v>4994108.6637435788</v>
      </c>
      <c r="EL71" s="18">
        <f>EK71/MAX($EK$13:EK71)-1</f>
        <v>-2.8714181801251515E-3</v>
      </c>
      <c r="EM71" s="18">
        <f t="shared" si="83"/>
        <v>1.6040104391079613E-3</v>
      </c>
    </row>
    <row r="72" spans="1:143" x14ac:dyDescent="0.3">
      <c r="A72" s="12">
        <f t="shared" si="74"/>
        <v>40604</v>
      </c>
      <c r="B72" s="13">
        <v>836309.05021365476</v>
      </c>
      <c r="C72" s="14">
        <f t="shared" si="0"/>
        <v>0</v>
      </c>
      <c r="D72" s="14">
        <f>B72/MAX($B$13:B72)-1</f>
        <v>-2.2019561485592032E-2</v>
      </c>
      <c r="F72" s="16">
        <v>42605</v>
      </c>
      <c r="G72" s="13">
        <f t="shared" si="1"/>
        <v>2179742.7306302469</v>
      </c>
      <c r="H72" s="14">
        <f t="shared" si="2"/>
        <v>-4.30882016642542E-4</v>
      </c>
      <c r="I72" s="14">
        <f>G72/MAX($G$13:G72)-1</f>
        <v>-1.0835566523040296E-2</v>
      </c>
      <c r="L72" s="12">
        <f t="shared" si="75"/>
        <v>40604</v>
      </c>
      <c r="M72" s="15">
        <v>11474863.375317693</v>
      </c>
      <c r="N72" s="14">
        <f t="shared" si="26"/>
        <v>0</v>
      </c>
      <c r="O72" s="14">
        <f>M72/MAX(M$13:$M72)-1</f>
        <v>-1.029912308893699E-2</v>
      </c>
      <c r="Q72" s="16">
        <v>42605</v>
      </c>
      <c r="R72" s="13">
        <f t="shared" si="3"/>
        <v>60577071.850878239</v>
      </c>
      <c r="S72" s="14">
        <f t="shared" si="27"/>
        <v>4.3963195451879322E-4</v>
      </c>
      <c r="T72" s="14">
        <f>R72/MAX($R$13:R72)-1</f>
        <v>-2.6742630334026685E-2</v>
      </c>
      <c r="V72" s="12">
        <f t="shared" si="76"/>
        <v>40604</v>
      </c>
      <c r="W72" s="14">
        <f t="shared" si="28"/>
        <v>0</v>
      </c>
      <c r="X72" s="13">
        <f t="shared" si="29"/>
        <v>88857.836585200785</v>
      </c>
      <c r="Y72" s="14">
        <f t="shared" si="30"/>
        <v>0</v>
      </c>
      <c r="Z72" s="13">
        <f t="shared" si="31"/>
        <v>15647.540966342302</v>
      </c>
      <c r="AA72" s="14"/>
      <c r="AB72" s="13"/>
      <c r="AC72" s="24">
        <f t="shared" si="32"/>
        <v>104505.37755154309</v>
      </c>
      <c r="AD72" s="18">
        <f>AC72/MAX(AC$13:$AC72)-1</f>
        <v>-1.2878977085820975E-2</v>
      </c>
      <c r="AE72" s="18">
        <f t="shared" si="33"/>
        <v>0</v>
      </c>
      <c r="AH72" s="16">
        <v>42605</v>
      </c>
      <c r="AI72" s="19">
        <v>2907989584.7752924</v>
      </c>
      <c r="AJ72" s="14">
        <f t="shared" si="5"/>
        <v>5.6294696294811875E-3</v>
      </c>
      <c r="AK72" s="18">
        <f>AI72/MAX(AI$13:$AI72)-1</f>
        <v>-6.7223970730192706E-2</v>
      </c>
      <c r="AN72" s="16">
        <v>42605</v>
      </c>
      <c r="AO72" s="14">
        <f t="shared" si="6"/>
        <v>-4.30882016642542E-4</v>
      </c>
      <c r="AP72" s="13">
        <f t="shared" si="34"/>
        <v>0</v>
      </c>
      <c r="AQ72" s="14">
        <f t="shared" si="7"/>
        <v>4.3963195451879322E-4</v>
      </c>
      <c r="AR72" s="13">
        <f t="shared" si="35"/>
        <v>17181976.249441057</v>
      </c>
      <c r="AS72" s="14">
        <f t="shared" si="8"/>
        <v>5.6294696294811875E-3</v>
      </c>
      <c r="AT72" s="13">
        <f t="shared" si="36"/>
        <v>0</v>
      </c>
      <c r="AU72" s="24">
        <f t="shared" si="9"/>
        <v>17181976.249441057</v>
      </c>
      <c r="AV72" s="18">
        <f>AU72/MAX(AU$13:$AU72)-1</f>
        <v>-2.6742630334026574E-2</v>
      </c>
      <c r="AW72" s="18">
        <f t="shared" si="37"/>
        <v>4.3963195451879322E-4</v>
      </c>
      <c r="AZ72" s="42">
        <v>42607</v>
      </c>
      <c r="BA72" s="41">
        <v>10595280</v>
      </c>
      <c r="BB72" s="18">
        <f>BA72/MAX($BA$13:BA72)-1</f>
        <v>0</v>
      </c>
      <c r="BC72" s="29">
        <f t="shared" si="38"/>
        <v>3.2952097541769643E-3</v>
      </c>
      <c r="BG72" s="16">
        <v>42650</v>
      </c>
      <c r="BH72" s="14">
        <f t="shared" si="10"/>
        <v>1.6778847330587432E-3</v>
      </c>
      <c r="BI72" s="13">
        <f t="shared" si="39"/>
        <v>12864997.316139653</v>
      </c>
      <c r="BJ72" s="14">
        <f t="shared" si="11"/>
        <v>1.6075314698298371E-3</v>
      </c>
      <c r="BK72" s="13">
        <f t="shared" si="12"/>
        <v>13515320.074674468</v>
      </c>
      <c r="BL72" s="14">
        <f t="shared" si="13"/>
        <v>-1.1918723120847297E-3</v>
      </c>
      <c r="BM72" s="13">
        <f t="shared" si="14"/>
        <v>0</v>
      </c>
      <c r="BN72" s="14">
        <f t="shared" si="40"/>
        <v>8.5582846933140999E-4</v>
      </c>
      <c r="BO72" s="13">
        <f t="shared" si="41"/>
        <v>13159598.161055423</v>
      </c>
      <c r="BP72" s="24">
        <f t="shared" si="15"/>
        <v>39539915.551869541</v>
      </c>
      <c r="BQ72" s="18">
        <f>BP72/MAX($BP$13:BP72)-1</f>
        <v>-1.3430288942175239E-2</v>
      </c>
      <c r="BR72" s="18">
        <f t="shared" si="42"/>
        <v>1.3801039303740215E-3</v>
      </c>
      <c r="BU72" s="16">
        <v>42650</v>
      </c>
      <c r="BV72" s="14">
        <f t="shared" si="43"/>
        <v>1.6778847330587432E-3</v>
      </c>
      <c r="BW72" s="13">
        <f t="shared" si="78"/>
        <v>12864997.316139653</v>
      </c>
      <c r="BX72" s="14">
        <f t="shared" si="45"/>
        <v>1.6075314698298371E-3</v>
      </c>
      <c r="BY72" s="13">
        <f t="shared" si="46"/>
        <v>13515320.074674468</v>
      </c>
      <c r="BZ72" s="14">
        <f t="shared" si="47"/>
        <v>-1.1918723120847297E-3</v>
      </c>
      <c r="CA72" s="13">
        <f t="shared" si="17"/>
        <v>0</v>
      </c>
      <c r="CB72" s="14">
        <f t="shared" si="48"/>
        <v>8.5582846933140999E-4</v>
      </c>
      <c r="CC72" s="13">
        <f t="shared" si="49"/>
        <v>0</v>
      </c>
      <c r="CD72" s="24">
        <f t="shared" si="18"/>
        <v>26380317.390814122</v>
      </c>
      <c r="CE72" s="18">
        <f>CD72/MAX($CD$13:CD72)-1</f>
        <v>-2.612569656680408E-2</v>
      </c>
      <c r="CF72" s="18">
        <f t="shared" si="79"/>
        <v>1.6418396989423822E-3</v>
      </c>
      <c r="CJ72" s="16">
        <v>42607</v>
      </c>
      <c r="CK72" s="19">
        <v>152164.80579347783</v>
      </c>
      <c r="CL72" s="18">
        <f>CK72/MAX($CK$13:CK72)-1</f>
        <v>-4.3461340654749048E-4</v>
      </c>
      <c r="CM72" s="29">
        <f t="shared" si="51"/>
        <v>-4.3461340654749048E-4</v>
      </c>
      <c r="CQ72" s="16">
        <v>42650</v>
      </c>
      <c r="CR72" s="14">
        <f t="shared" si="52"/>
        <v>1.6778847330587432E-3</v>
      </c>
      <c r="CS72" s="13">
        <f t="shared" si="80"/>
        <v>43740990.874874853</v>
      </c>
      <c r="CT72" s="14">
        <f t="shared" si="54"/>
        <v>1.6075314698298371E-3</v>
      </c>
      <c r="CU72" s="13">
        <f t="shared" si="19"/>
        <v>8109192.044804682</v>
      </c>
      <c r="CV72" s="14">
        <f t="shared" si="55"/>
        <v>-1.1918723120847297E-3</v>
      </c>
      <c r="CW72" s="13">
        <f t="shared" si="20"/>
        <v>0</v>
      </c>
      <c r="CX72" s="14">
        <f t="shared" si="56"/>
        <v>8.5582846933140999E-4</v>
      </c>
      <c r="CY72" s="13">
        <f t="shared" si="57"/>
        <v>0</v>
      </c>
      <c r="CZ72" s="13">
        <f t="shared" si="58"/>
        <v>0</v>
      </c>
      <c r="DA72" s="13">
        <f t="shared" si="59"/>
        <v>0</v>
      </c>
      <c r="DB72" s="24">
        <f t="shared" si="21"/>
        <v>51850182.919679537</v>
      </c>
      <c r="DC72" s="18">
        <f>DB72/MAX($DB$13:DB72)-1</f>
        <v>-3.0648916521889613E-2</v>
      </c>
      <c r="DD72" s="18">
        <f t="shared" si="81"/>
        <v>1.666881070285342E-3</v>
      </c>
      <c r="DI72" s="16">
        <v>42459</v>
      </c>
      <c r="DJ72" s="19">
        <v>5824081.4236547695</v>
      </c>
      <c r="DK72" s="18">
        <f t="shared" si="61"/>
        <v>3.9763445119631147E-2</v>
      </c>
      <c r="DM72" s="12">
        <f t="shared" si="77"/>
        <v>40604</v>
      </c>
      <c r="DN72" s="15">
        <v>11144759.804713588</v>
      </c>
      <c r="DO72" s="14">
        <f t="shared" si="62"/>
        <v>0</v>
      </c>
      <c r="DP72" s="14">
        <f>DN72/MAX($DN$13:DN72)-1</f>
        <v>-7.0299872865764446E-4</v>
      </c>
      <c r="DR72" s="16">
        <v>42605</v>
      </c>
      <c r="DS72" s="13">
        <f t="shared" si="22"/>
        <v>16737949.605850533</v>
      </c>
      <c r="DT72" s="14">
        <f t="shared" si="63"/>
        <v>-5.0425121553832053E-4</v>
      </c>
      <c r="DU72" s="14">
        <f>DS72/MAX($DS$13:DS72)-1</f>
        <v>-6.9083085901117114E-3</v>
      </c>
      <c r="DX72" s="42">
        <v>42607</v>
      </c>
      <c r="DY72" s="14">
        <f t="shared" si="64"/>
        <v>1.3129752789995397E-3</v>
      </c>
      <c r="DZ72" s="13">
        <f t="shared" si="82"/>
        <v>0</v>
      </c>
      <c r="EA72" s="18">
        <f t="shared" si="66"/>
        <v>1.3258837713840954E-3</v>
      </c>
      <c r="EB72" s="13">
        <f t="shared" si="67"/>
        <v>5000730.2713733651</v>
      </c>
      <c r="EC72" s="14">
        <f>VLOOKUP(DX72,$Q$13:$S$1892,3,FALSE)</f>
        <v>5.156168219157431E-3</v>
      </c>
      <c r="ED72" s="13">
        <f t="shared" si="23"/>
        <v>0</v>
      </c>
      <c r="EE72" s="14">
        <f t="shared" si="68"/>
        <v>-3.4788847643106857E-3</v>
      </c>
      <c r="EF72" s="13">
        <f t="shared" si="24"/>
        <v>0</v>
      </c>
      <c r="EG72" s="14">
        <f t="shared" si="69"/>
        <v>3.2952097541769643E-3</v>
      </c>
      <c r="EH72" s="13">
        <f t="shared" si="70"/>
        <v>0</v>
      </c>
      <c r="EI72" s="13">
        <f t="shared" si="71"/>
        <v>0</v>
      </c>
      <c r="EJ72" s="13">
        <f t="shared" si="72"/>
        <v>0</v>
      </c>
      <c r="EK72" s="24">
        <f t="shared" si="25"/>
        <v>5000730.2713733651</v>
      </c>
      <c r="EL72" s="18">
        <f>EK72/MAX($EK$13:EK72)-1</f>
        <v>-1.5493415755069018E-3</v>
      </c>
      <c r="EM72" s="18">
        <f t="shared" si="83"/>
        <v>1.3258837713840954E-3</v>
      </c>
    </row>
    <row r="73" spans="1:143" x14ac:dyDescent="0.3">
      <c r="A73" s="12">
        <f t="shared" si="74"/>
        <v>40605</v>
      </c>
      <c r="B73" s="13">
        <v>832836.12039550545</v>
      </c>
      <c r="C73" s="14">
        <f t="shared" si="0"/>
        <v>-4.1526871163980461E-3</v>
      </c>
      <c r="D73" s="14">
        <f>B73/MAX($B$13:B73)-1</f>
        <v>-2.6080808252700094E-2</v>
      </c>
      <c r="F73" s="16">
        <v>42606</v>
      </c>
      <c r="G73" s="13">
        <f t="shared" si="1"/>
        <v>2182433.6303894888</v>
      </c>
      <c r="H73" s="14">
        <f t="shared" si="2"/>
        <v>1.2345033757557022E-3</v>
      </c>
      <c r="I73" s="14">
        <f>G73/MAX($G$13:G73)-1</f>
        <v>-9.61443969073561E-3</v>
      </c>
      <c r="L73" s="12">
        <f t="shared" si="75"/>
        <v>40605</v>
      </c>
      <c r="M73" s="15">
        <v>11419873.369174585</v>
      </c>
      <c r="N73" s="14">
        <f t="shared" si="26"/>
        <v>-4.7922144555891943E-3</v>
      </c>
      <c r="O73" s="14">
        <f>M73/MAX(M$13:$M73)-1</f>
        <v>-1.5041981937979454E-2</v>
      </c>
      <c r="Q73" s="16">
        <v>42606</v>
      </c>
      <c r="R73" s="13">
        <f t="shared" si="3"/>
        <v>60982986.05919981</v>
      </c>
      <c r="S73" s="14">
        <f t="shared" si="27"/>
        <v>6.7007895218309521E-3</v>
      </c>
      <c r="T73" s="14">
        <f>R73/MAX($R$13:R73)-1</f>
        <v>-2.0221037549324028E-2</v>
      </c>
      <c r="V73" s="12">
        <f t="shared" si="76"/>
        <v>40605</v>
      </c>
      <c r="W73" s="14">
        <f t="shared" si="28"/>
        <v>-4.1526871163980461E-3</v>
      </c>
      <c r="X73" s="13">
        <f t="shared" si="29"/>
        <v>88488.837792022416</v>
      </c>
      <c r="Y73" s="14">
        <f t="shared" si="30"/>
        <v>-4.7922144555891943E-3</v>
      </c>
      <c r="Z73" s="13">
        <f t="shared" si="31"/>
        <v>15572.554594328973</v>
      </c>
      <c r="AA73" s="14"/>
      <c r="AB73" s="13"/>
      <c r="AC73" s="24">
        <f t="shared" si="32"/>
        <v>104061.39238635139</v>
      </c>
      <c r="AD73" s="18">
        <f>AC73/MAX(AC$13:$AC73)-1</f>
        <v>-1.7072704726358801E-2</v>
      </c>
      <c r="AE73" s="18">
        <f t="shared" si="33"/>
        <v>-4.2484432437241981E-3</v>
      </c>
      <c r="AH73" s="16">
        <v>42606</v>
      </c>
      <c r="AI73" s="19">
        <v>2930793153.8897028</v>
      </c>
      <c r="AJ73" s="14">
        <f t="shared" si="5"/>
        <v>7.8416955940274757E-3</v>
      </c>
      <c r="AK73" s="18">
        <f>AI73/MAX(AI$13:$AI73)-1</f>
        <v>-5.9909425051253073E-2</v>
      </c>
      <c r="AN73" s="16">
        <v>42606</v>
      </c>
      <c r="AO73" s="14">
        <f t="shared" si="6"/>
        <v>1.2345033757557022E-3</v>
      </c>
      <c r="AP73" s="13">
        <f t="shared" si="34"/>
        <v>0</v>
      </c>
      <c r="AQ73" s="14">
        <f t="shared" si="7"/>
        <v>6.7007895218309521E-3</v>
      </c>
      <c r="AR73" s="13">
        <f t="shared" si="35"/>
        <v>17297109.055857662</v>
      </c>
      <c r="AS73" s="14">
        <f t="shared" si="8"/>
        <v>7.8416955940274757E-3</v>
      </c>
      <c r="AT73" s="13">
        <f t="shared" si="36"/>
        <v>0</v>
      </c>
      <c r="AU73" s="24">
        <f t="shared" si="9"/>
        <v>17297109.055857662</v>
      </c>
      <c r="AV73" s="18">
        <f>AU73/MAX(AU$13:$AU73)-1</f>
        <v>-2.0221037549323917E-2</v>
      </c>
      <c r="AW73" s="18">
        <f t="shared" si="37"/>
        <v>6.7007895218309521E-3</v>
      </c>
      <c r="AZ73" s="42">
        <v>42608</v>
      </c>
      <c r="BA73" s="41">
        <v>10596218</v>
      </c>
      <c r="BB73" s="18">
        <f>BA73/MAX($BA$13:BA73)-1</f>
        <v>0</v>
      </c>
      <c r="BC73" s="29">
        <f t="shared" si="38"/>
        <v>8.8529986937535554E-5</v>
      </c>
      <c r="BG73" s="16">
        <v>42653</v>
      </c>
      <c r="BH73" s="14">
        <f t="shared" si="10"/>
        <v>2.968355861748373E-3</v>
      </c>
      <c r="BI73" s="13">
        <f t="shared" si="39"/>
        <v>12903185.206334393</v>
      </c>
      <c r="BJ73" s="14">
        <f t="shared" si="11"/>
        <v>2.2447389786970362E-3</v>
      </c>
      <c r="BK73" s="13">
        <f t="shared" si="12"/>
        <v>13545658.440455656</v>
      </c>
      <c r="BL73" s="14">
        <f t="shared" si="13"/>
        <v>2.5376520240290024E-3</v>
      </c>
      <c r="BM73" s="13">
        <f t="shared" si="14"/>
        <v>0</v>
      </c>
      <c r="BN73" s="14">
        <f t="shared" si="40"/>
        <v>3.2718238024600499E-3</v>
      </c>
      <c r="BO73" s="13">
        <f t="shared" si="41"/>
        <v>13202654.047549574</v>
      </c>
      <c r="BP73" s="24">
        <f t="shared" si="15"/>
        <v>39651497.694339626</v>
      </c>
      <c r="BQ73" s="18">
        <f>BP73/MAX($BP$13:BP73)-1</f>
        <v>-1.0646176722423184E-2</v>
      </c>
      <c r="BR73" s="18">
        <f t="shared" si="42"/>
        <v>2.822012665244733E-3</v>
      </c>
      <c r="BU73" s="16">
        <v>42653</v>
      </c>
      <c r="BV73" s="14">
        <f t="shared" si="43"/>
        <v>2.968355861748373E-3</v>
      </c>
      <c r="BW73" s="13">
        <f t="shared" si="78"/>
        <v>12903185.206334393</v>
      </c>
      <c r="BX73" s="14">
        <f t="shared" si="45"/>
        <v>2.2447389786970362E-3</v>
      </c>
      <c r="BY73" s="13">
        <f t="shared" si="46"/>
        <v>13545658.440455656</v>
      </c>
      <c r="BZ73" s="14">
        <f t="shared" si="47"/>
        <v>2.5376520240290024E-3</v>
      </c>
      <c r="CA73" s="13">
        <f t="shared" si="17"/>
        <v>0</v>
      </c>
      <c r="CB73" s="14">
        <f t="shared" si="48"/>
        <v>3.2718238024600499E-3</v>
      </c>
      <c r="CC73" s="13">
        <f t="shared" si="49"/>
        <v>0</v>
      </c>
      <c r="CD73" s="24">
        <f t="shared" si="18"/>
        <v>26448843.64679005</v>
      </c>
      <c r="CE73" s="18">
        <f>CD73/MAX($CD$13:CD73)-1</f>
        <v>-2.3595933227842814E-2</v>
      </c>
      <c r="CF73" s="18">
        <f t="shared" si="79"/>
        <v>2.5976281847082117E-3</v>
      </c>
      <c r="CJ73" s="16">
        <v>42608</v>
      </c>
      <c r="CK73" s="19">
        <v>152164.80579347778</v>
      </c>
      <c r="CL73" s="18">
        <f>CK73/MAX($CK$13:CK73)-1</f>
        <v>-4.3461340654793457E-4</v>
      </c>
      <c r="CM73" s="29">
        <f t="shared" si="51"/>
        <v>0</v>
      </c>
      <c r="CQ73" s="16">
        <v>42653</v>
      </c>
      <c r="CR73" s="14">
        <f t="shared" si="52"/>
        <v>2.968355861748373E-3</v>
      </c>
      <c r="CS73" s="13">
        <f t="shared" si="80"/>
        <v>43870829.701536968</v>
      </c>
      <c r="CT73" s="14">
        <f t="shared" si="54"/>
        <v>2.2447389786970362E-3</v>
      </c>
      <c r="CU73" s="13">
        <f t="shared" si="19"/>
        <v>8127395.0642733946</v>
      </c>
      <c r="CV73" s="14">
        <f t="shared" si="55"/>
        <v>2.5376520240290024E-3</v>
      </c>
      <c r="CW73" s="13">
        <f t="shared" si="20"/>
        <v>0</v>
      </c>
      <c r="CX73" s="14">
        <f t="shared" si="56"/>
        <v>3.2718238024600499E-3</v>
      </c>
      <c r="CY73" s="13">
        <f t="shared" si="57"/>
        <v>0</v>
      </c>
      <c r="CZ73" s="13">
        <f t="shared" si="58"/>
        <v>0</v>
      </c>
      <c r="DA73" s="13">
        <f t="shared" si="59"/>
        <v>0</v>
      </c>
      <c r="DB73" s="24">
        <f t="shared" si="21"/>
        <v>51998224.765810363</v>
      </c>
      <c r="DC73" s="18">
        <f>DB73/MAX($DB$13:DB73)-1</f>
        <v>-2.7881240192390133E-2</v>
      </c>
      <c r="DD73" s="18">
        <f t="shared" si="81"/>
        <v>2.8551846453492846E-3</v>
      </c>
      <c r="DI73" s="16">
        <v>42460</v>
      </c>
      <c r="DJ73" s="19">
        <v>5829610.4200192755</v>
      </c>
      <c r="DK73" s="18">
        <f t="shared" si="61"/>
        <v>9.4933363088811618E-4</v>
      </c>
      <c r="DM73" s="12">
        <f t="shared" si="77"/>
        <v>40605</v>
      </c>
      <c r="DN73" s="15">
        <v>11155585.700806055</v>
      </c>
      <c r="DO73" s="14">
        <f t="shared" si="62"/>
        <v>9.7138891121617554E-4</v>
      </c>
      <c r="DP73" s="14">
        <f>DN73/MAX($DN$13:DN73)-1</f>
        <v>0</v>
      </c>
      <c r="DR73" s="16">
        <v>42606</v>
      </c>
      <c r="DS73" s="13">
        <f t="shared" si="22"/>
        <v>16764797.451747581</v>
      </c>
      <c r="DT73" s="14">
        <f t="shared" si="63"/>
        <v>1.6040104391079613E-3</v>
      </c>
      <c r="DU73" s="14">
        <f>DS73/MAX($DS$13:DS73)-1</f>
        <v>-5.3153791500987202E-3</v>
      </c>
      <c r="DX73" s="42">
        <v>42608</v>
      </c>
      <c r="DY73" s="14">
        <f t="shared" si="64"/>
        <v>0</v>
      </c>
      <c r="DZ73" s="13">
        <f t="shared" si="82"/>
        <v>0</v>
      </c>
      <c r="EA73" s="18">
        <f t="shared" si="66"/>
        <v>-1.3774190454738378E-3</v>
      </c>
      <c r="EB73" s="13">
        <f t="shared" si="67"/>
        <v>4993842.170256298</v>
      </c>
      <c r="EC73" s="14">
        <f>VLOOKUP(DX73,$Q$13:$S$1892,3,FALSE)</f>
        <v>6.5473173760834946E-3</v>
      </c>
      <c r="ED73" s="13">
        <f t="shared" si="23"/>
        <v>0</v>
      </c>
      <c r="EE73" s="14">
        <f t="shared" si="68"/>
        <v>0</v>
      </c>
      <c r="EF73" s="13">
        <f t="shared" si="24"/>
        <v>0</v>
      </c>
      <c r="EG73" s="14">
        <f t="shared" si="69"/>
        <v>8.8529986937535554E-5</v>
      </c>
      <c r="EH73" s="13">
        <f t="shared" si="70"/>
        <v>0</v>
      </c>
      <c r="EI73" s="13">
        <f t="shared" si="71"/>
        <v>0</v>
      </c>
      <c r="EJ73" s="13">
        <f t="shared" si="72"/>
        <v>0</v>
      </c>
      <c r="EK73" s="24">
        <f t="shared" si="25"/>
        <v>4993842.170256298</v>
      </c>
      <c r="EL73" s="18">
        <f>EK73/MAX($EK$13:EK73)-1</f>
        <v>-2.9246265283866535E-3</v>
      </c>
      <c r="EM73" s="18">
        <f t="shared" si="83"/>
        <v>-1.3774190454738378E-3</v>
      </c>
    </row>
    <row r="74" spans="1:143" x14ac:dyDescent="0.3">
      <c r="A74" s="12">
        <f t="shared" si="74"/>
        <v>40606</v>
      </c>
      <c r="B74" s="13">
        <v>830882.45931690698</v>
      </c>
      <c r="C74" s="14">
        <f t="shared" si="0"/>
        <v>-2.3457929246281095E-3</v>
      </c>
      <c r="D74" s="14">
        <f>B74/MAX($B$13:B74)-1</f>
        <v>-2.8365421001860347E-2</v>
      </c>
      <c r="F74" s="16">
        <v>42607</v>
      </c>
      <c r="G74" s="13">
        <f t="shared" si="1"/>
        <v>2185299.1117942473</v>
      </c>
      <c r="H74" s="14">
        <f t="shared" si="2"/>
        <v>1.3129752789995397E-3</v>
      </c>
      <c r="I74" s="14">
        <f>G74/MAX($G$13:G74)-1</f>
        <v>-8.3140879333715167E-3</v>
      </c>
      <c r="L74" s="12">
        <f t="shared" si="75"/>
        <v>40606</v>
      </c>
      <c r="M74" s="15">
        <v>11412797.287013747</v>
      </c>
      <c r="N74" s="14">
        <f t="shared" si="26"/>
        <v>-6.1962877626453583E-4</v>
      </c>
      <c r="O74" s="14">
        <f>M74/MAX(M$13:$M74)-1</f>
        <v>-1.5652290269383196E-2</v>
      </c>
      <c r="Q74" s="16">
        <v>42607</v>
      </c>
      <c r="R74" s="13">
        <f t="shared" si="3"/>
        <v>61297424.593827583</v>
      </c>
      <c r="S74" s="14">
        <f t="shared" si="27"/>
        <v>5.156168219157431E-3</v>
      </c>
      <c r="T74" s="14">
        <f>R74/MAX($R$13:R74)-1</f>
        <v>-1.5169132401336771E-2</v>
      </c>
      <c r="V74" s="12">
        <f t="shared" si="76"/>
        <v>40606</v>
      </c>
      <c r="W74" s="14">
        <f t="shared" si="28"/>
        <v>-2.3457929246281095E-3</v>
      </c>
      <c r="X74" s="13">
        <f t="shared" si="29"/>
        <v>88281.261302421321</v>
      </c>
      <c r="Y74" s="14">
        <f t="shared" si="30"/>
        <v>-6.1962877626453583E-4</v>
      </c>
      <c r="Z74" s="13">
        <f t="shared" si="31"/>
        <v>15562.905391382375</v>
      </c>
      <c r="AA74" s="14"/>
      <c r="AB74" s="13"/>
      <c r="AC74" s="24">
        <f t="shared" si="32"/>
        <v>103844.16669380369</v>
      </c>
      <c r="AD74" s="18">
        <f>AC74/MAX(AC$13:$AC74)-1</f>
        <v>-1.9124542180609994E-2</v>
      </c>
      <c r="AE74" s="18">
        <f t="shared" si="33"/>
        <v>-2.0874763211047309E-3</v>
      </c>
      <c r="AH74" s="16">
        <v>42607</v>
      </c>
      <c r="AI74" s="19">
        <v>2947115407.5123653</v>
      </c>
      <c r="AJ74" s="14">
        <f t="shared" si="5"/>
        <v>5.5692274294416588E-3</v>
      </c>
      <c r="AK74" s="18">
        <f>AI74/MAX(AI$13:$AI74)-1</f>
        <v>-5.4673846835088913E-2</v>
      </c>
      <c r="AN74" s="16">
        <v>42607</v>
      </c>
      <c r="AO74" s="14">
        <f t="shared" si="6"/>
        <v>1.3129752789995397E-3</v>
      </c>
      <c r="AP74" s="13">
        <f t="shared" si="34"/>
        <v>0</v>
      </c>
      <c r="AQ74" s="14">
        <f t="shared" si="7"/>
        <v>5.156168219157431E-3</v>
      </c>
      <c r="AR74" s="13">
        <f t="shared" si="35"/>
        <v>17386295.859854776</v>
      </c>
      <c r="AS74" s="14">
        <f t="shared" si="8"/>
        <v>5.5692274294416588E-3</v>
      </c>
      <c r="AT74" s="13">
        <f t="shared" si="36"/>
        <v>0</v>
      </c>
      <c r="AU74" s="24">
        <f t="shared" si="9"/>
        <v>17386295.859854776</v>
      </c>
      <c r="AV74" s="18">
        <f>AU74/MAX(AU$13:$AU74)-1</f>
        <v>-1.516913240133666E-2</v>
      </c>
      <c r="AW74" s="18">
        <f t="shared" si="37"/>
        <v>5.156168219157431E-3</v>
      </c>
      <c r="AZ74" s="42">
        <v>42611</v>
      </c>
      <c r="BA74" s="41">
        <v>10611291</v>
      </c>
      <c r="BB74" s="18">
        <f>BA74/MAX($BA$13:BA74)-1</f>
        <v>0</v>
      </c>
      <c r="BC74" s="29">
        <f t="shared" si="38"/>
        <v>1.4224886652955959E-3</v>
      </c>
      <c r="BG74" s="16">
        <v>42656</v>
      </c>
      <c r="BH74" s="14">
        <f t="shared" si="10"/>
        <v>3.6278022272748789E-3</v>
      </c>
      <c r="BI74" s="13">
        <f t="shared" si="39"/>
        <v>12949995.410364874</v>
      </c>
      <c r="BJ74" s="14">
        <f t="shared" si="11"/>
        <v>3.2981226852232703E-2</v>
      </c>
      <c r="BK74" s="13">
        <f t="shared" si="12"/>
        <v>13992410.874343185</v>
      </c>
      <c r="BL74" s="14">
        <f t="shared" si="13"/>
        <v>-3.3451369865218572E-2</v>
      </c>
      <c r="BM74" s="13">
        <f t="shared" si="14"/>
        <v>0</v>
      </c>
      <c r="BN74" s="14">
        <f t="shared" si="40"/>
        <v>2.9441346008789449E-3</v>
      </c>
      <c r="BO74" s="13">
        <f t="shared" si="41"/>
        <v>13241524.438154399</v>
      </c>
      <c r="BP74" s="24">
        <f t="shared" si="15"/>
        <v>40183930.72286246</v>
      </c>
      <c r="BQ74" s="18">
        <f>BP74/MAX($BP$13:BP74)-1</f>
        <v>0</v>
      </c>
      <c r="BR74" s="18">
        <f t="shared" si="42"/>
        <v>1.3427816336905707E-2</v>
      </c>
      <c r="BU74" s="16">
        <v>42656</v>
      </c>
      <c r="BV74" s="14">
        <f t="shared" si="43"/>
        <v>3.6278022272748789E-3</v>
      </c>
      <c r="BW74" s="13">
        <f t="shared" si="78"/>
        <v>12949995.410364874</v>
      </c>
      <c r="BX74" s="14">
        <f t="shared" si="45"/>
        <v>3.2981226852232703E-2</v>
      </c>
      <c r="BY74" s="13">
        <f t="shared" si="46"/>
        <v>13992410.874343185</v>
      </c>
      <c r="BZ74" s="14">
        <f t="shared" si="47"/>
        <v>-3.3451369865218572E-2</v>
      </c>
      <c r="CA74" s="13">
        <f t="shared" si="17"/>
        <v>0</v>
      </c>
      <c r="CB74" s="14">
        <f t="shared" si="48"/>
        <v>2.9441346008789449E-3</v>
      </c>
      <c r="CC74" s="13">
        <f t="shared" si="49"/>
        <v>0</v>
      </c>
      <c r="CD74" s="24">
        <f t="shared" si="18"/>
        <v>26942406.28470806</v>
      </c>
      <c r="CE74" s="18">
        <f>CD74/MAX($CD$13:CD74)-1</f>
        <v>-5.3752286365317259E-3</v>
      </c>
      <c r="CF74" s="18">
        <f t="shared" si="79"/>
        <v>1.8661028985208938E-2</v>
      </c>
      <c r="CJ74" s="16">
        <v>42611</v>
      </c>
      <c r="CK74" s="19">
        <v>152164.80579347778</v>
      </c>
      <c r="CL74" s="18">
        <f>CK74/MAX($CK$13:CK74)-1</f>
        <v>-4.3461340654793457E-4</v>
      </c>
      <c r="CM74" s="29">
        <f t="shared" si="51"/>
        <v>0</v>
      </c>
      <c r="CQ74" s="16">
        <v>42656</v>
      </c>
      <c r="CR74" s="14">
        <f t="shared" si="52"/>
        <v>3.6278022272748789E-3</v>
      </c>
      <c r="CS74" s="13">
        <f t="shared" si="80"/>
        <v>44029984.395240597</v>
      </c>
      <c r="CT74" s="14">
        <f t="shared" si="54"/>
        <v>3.2981226852232703E-2</v>
      </c>
      <c r="CU74" s="13">
        <f t="shared" si="19"/>
        <v>8395446.5246059112</v>
      </c>
      <c r="CV74" s="14">
        <f t="shared" si="55"/>
        <v>-3.3451369865218572E-2</v>
      </c>
      <c r="CW74" s="13">
        <f t="shared" si="20"/>
        <v>0</v>
      </c>
      <c r="CX74" s="14">
        <f t="shared" si="56"/>
        <v>2.9441346008789449E-3</v>
      </c>
      <c r="CY74" s="13">
        <f t="shared" si="57"/>
        <v>0</v>
      </c>
      <c r="CZ74" s="13">
        <f t="shared" si="58"/>
        <v>0</v>
      </c>
      <c r="DA74" s="13">
        <f t="shared" si="59"/>
        <v>1.1373742882849758E-3</v>
      </c>
      <c r="DB74" s="24">
        <f t="shared" si="21"/>
        <v>52425430.919846505</v>
      </c>
      <c r="DC74" s="18">
        <f>DB74/MAX($DB$13:DB74)-1</f>
        <v>-1.9894522982058516E-2</v>
      </c>
      <c r="DD74" s="18">
        <f t="shared" si="81"/>
        <v>8.2157834418423725E-3</v>
      </c>
      <c r="DI74" s="16">
        <v>42461</v>
      </c>
      <c r="DJ74" s="19">
        <v>5829610.4200192783</v>
      </c>
      <c r="DK74" s="18">
        <f t="shared" si="61"/>
        <v>0</v>
      </c>
      <c r="DM74" s="12">
        <f t="shared" si="77"/>
        <v>40606</v>
      </c>
      <c r="DN74" s="15">
        <v>11154895.253353534</v>
      </c>
      <c r="DO74" s="14">
        <f t="shared" si="62"/>
        <v>-6.1892532677298995E-5</v>
      </c>
      <c r="DP74" s="14">
        <f>DN74/MAX($DN$13:DN74)-1</f>
        <v>-6.1892532677298995E-5</v>
      </c>
      <c r="DR74" s="16">
        <v>42607</v>
      </c>
      <c r="DS74" s="13">
        <f t="shared" si="22"/>
        <v>16787025.624619395</v>
      </c>
      <c r="DT74" s="14">
        <f t="shared" si="63"/>
        <v>1.3258837713840954E-3</v>
      </c>
      <c r="DU74" s="14">
        <f>DS74/MAX($DS$13:DS74)-1</f>
        <v>-3.9965429536685804E-3</v>
      </c>
      <c r="DX74" s="42">
        <v>42611</v>
      </c>
      <c r="DY74" s="14">
        <f t="shared" si="64"/>
        <v>1.6885877104424463E-3</v>
      </c>
      <c r="DZ74" s="13">
        <f t="shared" si="82"/>
        <v>0</v>
      </c>
      <c r="EA74" s="18">
        <f t="shared" si="66"/>
        <v>-1.2417100133926828E-3</v>
      </c>
      <c r="EB74" s="13">
        <f t="shared" si="67"/>
        <v>4987641.2664281884</v>
      </c>
      <c r="EC74" s="14">
        <f>VLOOKUP(DX74,$Q$13:$S$1892,3,FALSE)</f>
        <v>1.3822465931709882E-3</v>
      </c>
      <c r="ED74" s="13">
        <f t="shared" si="23"/>
        <v>0</v>
      </c>
      <c r="EE74" s="14">
        <f t="shared" si="68"/>
        <v>5.2187296331736022E-3</v>
      </c>
      <c r="EF74" s="13">
        <f t="shared" si="24"/>
        <v>0</v>
      </c>
      <c r="EG74" s="14">
        <f t="shared" si="69"/>
        <v>1.4224886652955959E-3</v>
      </c>
      <c r="EH74" s="13">
        <f t="shared" si="70"/>
        <v>0</v>
      </c>
      <c r="EI74" s="13">
        <f t="shared" si="71"/>
        <v>0</v>
      </c>
      <c r="EJ74" s="13">
        <f t="shared" si="72"/>
        <v>1.1373742882849758E-3</v>
      </c>
      <c r="EK74" s="24">
        <f t="shared" si="25"/>
        <v>4987641.2664281884</v>
      </c>
      <c r="EL74" s="18">
        <f>EK74/MAX($EK$13:EK74)-1</f>
        <v>-4.1627050037336133E-3</v>
      </c>
      <c r="EM74" s="18">
        <f t="shared" si="83"/>
        <v>-1.2417100133925718E-3</v>
      </c>
    </row>
    <row r="75" spans="1:143" x14ac:dyDescent="0.3">
      <c r="A75" s="12">
        <f t="shared" si="74"/>
        <v>40607</v>
      </c>
      <c r="B75" s="13">
        <v>830882.45931690698</v>
      </c>
      <c r="C75" s="14">
        <f t="shared" si="0"/>
        <v>0</v>
      </c>
      <c r="D75" s="14">
        <f>B75/MAX($B$13:B75)-1</f>
        <v>-2.8365421001860347E-2</v>
      </c>
      <c r="F75" s="16">
        <v>42608</v>
      </c>
      <c r="G75" s="13">
        <f t="shared" si="1"/>
        <v>2185299.1117942473</v>
      </c>
      <c r="H75" s="14">
        <f t="shared" si="2"/>
        <v>0</v>
      </c>
      <c r="I75" s="14">
        <f>G75/MAX($G$13:G75)-1</f>
        <v>-8.3140879333715167E-3</v>
      </c>
      <c r="L75" s="12">
        <f t="shared" si="75"/>
        <v>40607</v>
      </c>
      <c r="M75" s="15">
        <v>11412797.287013747</v>
      </c>
      <c r="N75" s="14">
        <f t="shared" si="26"/>
        <v>0</v>
      </c>
      <c r="O75" s="14">
        <f>M75/MAX(M$13:$M75)-1</f>
        <v>-1.5652290269383196E-2</v>
      </c>
      <c r="Q75" s="16">
        <v>42608</v>
      </c>
      <c r="R75" s="13">
        <f t="shared" si="3"/>
        <v>61698758.286979921</v>
      </c>
      <c r="S75" s="14">
        <f t="shared" si="27"/>
        <v>6.5473173760834946E-3</v>
      </c>
      <c r="T75" s="14">
        <f>R75/MAX($R$13:R75)-1</f>
        <v>-8.7211321494045091E-3</v>
      </c>
      <c r="V75" s="12">
        <f t="shared" si="76"/>
        <v>40607</v>
      </c>
      <c r="W75" s="14">
        <f t="shared" si="28"/>
        <v>0</v>
      </c>
      <c r="X75" s="13">
        <f t="shared" si="29"/>
        <v>88281.261302421321</v>
      </c>
      <c r="Y75" s="14">
        <f t="shared" si="30"/>
        <v>0</v>
      </c>
      <c r="Z75" s="13">
        <f t="shared" si="31"/>
        <v>15562.905391382375</v>
      </c>
      <c r="AA75" s="14"/>
      <c r="AB75" s="13"/>
      <c r="AC75" s="24">
        <f t="shared" si="32"/>
        <v>103844.16669380369</v>
      </c>
      <c r="AD75" s="18">
        <f>AC75/MAX(AC$13:$AC75)-1</f>
        <v>-1.9124542180609994E-2</v>
      </c>
      <c r="AE75" s="18">
        <f t="shared" si="33"/>
        <v>0</v>
      </c>
      <c r="AH75" s="16">
        <v>42608</v>
      </c>
      <c r="AI75" s="17">
        <v>2947115407.5123606</v>
      </c>
      <c r="AJ75" s="14">
        <f t="shared" si="5"/>
        <v>-1.6653345369377348E-15</v>
      </c>
      <c r="AK75" s="18">
        <f>AI75/MAX(AI$13:$AI75)-1</f>
        <v>-5.4673846835090467E-2</v>
      </c>
      <c r="AN75" s="16">
        <v>42608</v>
      </c>
      <c r="AO75" s="14">
        <f t="shared" si="6"/>
        <v>0</v>
      </c>
      <c r="AP75" s="13">
        <f t="shared" si="34"/>
        <v>0</v>
      </c>
      <c r="AQ75" s="14">
        <f t="shared" si="7"/>
        <v>6.5473173760834946E-3</v>
      </c>
      <c r="AR75" s="13">
        <f t="shared" si="35"/>
        <v>17500129.456843734</v>
      </c>
      <c r="AS75" s="14">
        <f t="shared" si="8"/>
        <v>-1.6653345369377348E-15</v>
      </c>
      <c r="AT75" s="13">
        <f t="shared" si="36"/>
        <v>0</v>
      </c>
      <c r="AU75" s="24">
        <f t="shared" si="9"/>
        <v>17500129.456843734</v>
      </c>
      <c r="AV75" s="18">
        <f>AU75/MAX(AU$13:$AU75)-1</f>
        <v>-8.7211321494043981E-3</v>
      </c>
      <c r="AW75" s="18">
        <f t="shared" si="37"/>
        <v>6.5473173760834946E-3</v>
      </c>
      <c r="AZ75" s="42">
        <v>42612</v>
      </c>
      <c r="BA75" s="41">
        <v>10621974</v>
      </c>
      <c r="BB75" s="18">
        <f>BA75/MAX($BA$13:BA75)-1</f>
        <v>0</v>
      </c>
      <c r="BC75" s="29">
        <f t="shared" si="38"/>
        <v>1.0067578016661471E-3</v>
      </c>
      <c r="BG75" s="16">
        <v>42657</v>
      </c>
      <c r="BH75" s="14">
        <f t="shared" si="10"/>
        <v>4.6921140794453642E-4</v>
      </c>
      <c r="BI75" s="13">
        <f t="shared" si="39"/>
        <v>12956071.695944246</v>
      </c>
      <c r="BJ75" s="14">
        <f t="shared" si="11"/>
        <v>-1.0255537093566414E-3</v>
      </c>
      <c r="BK75" s="13">
        <f t="shared" si="12"/>
        <v>13978060.90546816</v>
      </c>
      <c r="BL75" s="14">
        <f t="shared" si="13"/>
        <v>-3.6680123092904804E-3</v>
      </c>
      <c r="BM75" s="13">
        <f t="shared" si="14"/>
        <v>0</v>
      </c>
      <c r="BN75" s="14">
        <f t="shared" si="40"/>
        <v>2.1374583567723704E-4</v>
      </c>
      <c r="BO75" s="13">
        <f t="shared" si="41"/>
        <v>13244354.758861072</v>
      </c>
      <c r="BP75" s="24">
        <f t="shared" si="15"/>
        <v>40178487.36027348</v>
      </c>
      <c r="BQ75" s="18">
        <f>BP75/MAX($BP$13:BP75)-1</f>
        <v>-1.3546117791518597E-4</v>
      </c>
      <c r="BR75" s="18">
        <f t="shared" si="42"/>
        <v>-1.3546117791518597E-4</v>
      </c>
      <c r="BU75" s="16">
        <v>42657</v>
      </c>
      <c r="BV75" s="14">
        <f t="shared" si="43"/>
        <v>4.6921140794453642E-4</v>
      </c>
      <c r="BW75" s="13">
        <f t="shared" si="78"/>
        <v>12956071.695944246</v>
      </c>
      <c r="BX75" s="14">
        <f t="shared" si="45"/>
        <v>-1.0255537093566414E-3</v>
      </c>
      <c r="BY75" s="13">
        <f t="shared" si="46"/>
        <v>13978060.90546816</v>
      </c>
      <c r="BZ75" s="14">
        <f t="shared" si="47"/>
        <v>-3.6680123092904804E-3</v>
      </c>
      <c r="CA75" s="13">
        <f t="shared" si="17"/>
        <v>0</v>
      </c>
      <c r="CB75" s="14">
        <f t="shared" si="48"/>
        <v>2.1374583567723704E-4</v>
      </c>
      <c r="CC75" s="13">
        <f t="shared" si="49"/>
        <v>0</v>
      </c>
      <c r="CD75" s="24">
        <f t="shared" si="18"/>
        <v>26934132.601412408</v>
      </c>
      <c r="CE75" s="18">
        <f>CD75/MAX($CD$13:CD75)-1</f>
        <v>-5.6806657333267063E-3</v>
      </c>
      <c r="CF75" s="18">
        <f t="shared" si="79"/>
        <v>-3.0708776373655766E-4</v>
      </c>
      <c r="CJ75" s="16">
        <v>42612</v>
      </c>
      <c r="CK75" s="17">
        <v>152164.80579347778</v>
      </c>
      <c r="CL75" s="18">
        <f>CK75/MAX($CK$13:CK75)-1</f>
        <v>-4.3461340654793457E-4</v>
      </c>
      <c r="CM75" s="29">
        <f t="shared" si="51"/>
        <v>0</v>
      </c>
      <c r="CQ75" s="16">
        <v>42657</v>
      </c>
      <c r="CR75" s="14">
        <f t="shared" si="52"/>
        <v>4.6921140794453642E-4</v>
      </c>
      <c r="CS75" s="13">
        <f t="shared" si="80"/>
        <v>44050643.766210467</v>
      </c>
      <c r="CT75" s="14">
        <f t="shared" si="54"/>
        <v>-1.0255537093566414E-3</v>
      </c>
      <c r="CU75" s="13">
        <f t="shared" si="19"/>
        <v>8386836.5432808967</v>
      </c>
      <c r="CV75" s="14">
        <f t="shared" si="55"/>
        <v>-3.6680123092904804E-3</v>
      </c>
      <c r="CW75" s="13">
        <f t="shared" si="20"/>
        <v>0</v>
      </c>
      <c r="CX75" s="14">
        <f t="shared" si="56"/>
        <v>2.1374583567723704E-4</v>
      </c>
      <c r="CY75" s="13">
        <f t="shared" si="57"/>
        <v>0</v>
      </c>
      <c r="CZ75" s="13">
        <f t="shared" si="58"/>
        <v>0</v>
      </c>
      <c r="DA75" s="13">
        <f t="shared" si="59"/>
        <v>0</v>
      </c>
      <c r="DB75" s="24">
        <f t="shared" si="21"/>
        <v>52437480.309491366</v>
      </c>
      <c r="DC75" s="18">
        <f>DB75/MAX($DB$13:DB75)-1</f>
        <v>-1.9669256874018104E-2</v>
      </c>
      <c r="DD75" s="18">
        <f t="shared" si="81"/>
        <v>2.2983863810832617E-4</v>
      </c>
      <c r="DI75" s="16">
        <v>42464</v>
      </c>
      <c r="DJ75" s="17">
        <v>5885351.6067989832</v>
      </c>
      <c r="DK75" s="18">
        <f t="shared" si="61"/>
        <v>9.5617344494043355E-3</v>
      </c>
      <c r="DM75" s="12">
        <f t="shared" si="77"/>
        <v>40607</v>
      </c>
      <c r="DN75" s="15">
        <v>11154895.253353534</v>
      </c>
      <c r="DO75" s="14">
        <f t="shared" si="62"/>
        <v>0</v>
      </c>
      <c r="DP75" s="14">
        <f>DN75/MAX($DN$13:DN75)-1</f>
        <v>-6.1892532677298995E-5</v>
      </c>
      <c r="DR75" s="16">
        <v>42608</v>
      </c>
      <c r="DS75" s="13">
        <f t="shared" si="22"/>
        <v>16763902.855807187</v>
      </c>
      <c r="DT75" s="14">
        <f t="shared" si="63"/>
        <v>-1.3774190454738378E-3</v>
      </c>
      <c r="DU75" s="14">
        <f>DS75/MAX($DS$13:DS75)-1</f>
        <v>-5.3684570847618573E-3</v>
      </c>
      <c r="DX75" s="42">
        <v>42612</v>
      </c>
      <c r="DY75" s="14">
        <f t="shared" si="64"/>
        <v>3.2174828174262871E-3</v>
      </c>
      <c r="DZ75" s="13">
        <f t="shared" si="82"/>
        <v>0</v>
      </c>
      <c r="EA75" s="18">
        <f t="shared" si="66"/>
        <v>1.055190581763954E-3</v>
      </c>
      <c r="EB75" s="13">
        <f t="shared" si="67"/>
        <v>4992904.1785177402</v>
      </c>
      <c r="EC75" s="14">
        <f>VLOOKUP(DX75,$Q$13:$S$1892,3,FALSE)</f>
        <v>1.0562134469555895E-2</v>
      </c>
      <c r="ED75" s="13">
        <f t="shared" si="23"/>
        <v>0</v>
      </c>
      <c r="EE75" s="14">
        <f t="shared" si="68"/>
        <v>3.6670679350088164E-3</v>
      </c>
      <c r="EF75" s="13">
        <f t="shared" si="24"/>
        <v>0</v>
      </c>
      <c r="EG75" s="14">
        <f t="shared" si="69"/>
        <v>1.0067578016661471E-3</v>
      </c>
      <c r="EH75" s="13">
        <f t="shared" si="70"/>
        <v>0</v>
      </c>
      <c r="EI75" s="13">
        <f t="shared" si="71"/>
        <v>0</v>
      </c>
      <c r="EJ75" s="13">
        <f t="shared" si="72"/>
        <v>0</v>
      </c>
      <c r="EK75" s="24">
        <f t="shared" si="25"/>
        <v>4992904.1785177402</v>
      </c>
      <c r="EL75" s="18">
        <f>EK75/MAX($EK$13:EK75)-1</f>
        <v>-3.1119068690843577E-3</v>
      </c>
      <c r="EM75" s="18">
        <f t="shared" si="83"/>
        <v>1.055190581763954E-3</v>
      </c>
    </row>
    <row r="76" spans="1:143" x14ac:dyDescent="0.3">
      <c r="A76" s="12">
        <f t="shared" si="74"/>
        <v>40608</v>
      </c>
      <c r="B76" s="13">
        <v>830882.45931690698</v>
      </c>
      <c r="C76" s="14">
        <f t="shared" si="0"/>
        <v>0</v>
      </c>
      <c r="D76" s="14">
        <f>B76/MAX($B$13:B76)-1</f>
        <v>-2.8365421001860347E-2</v>
      </c>
      <c r="F76" s="16">
        <v>42611</v>
      </c>
      <c r="G76" s="13">
        <f t="shared" si="1"/>
        <v>2188989.1810180638</v>
      </c>
      <c r="H76" s="14">
        <f t="shared" si="2"/>
        <v>1.6885877104424463E-3</v>
      </c>
      <c r="I76" s="14">
        <f>G76/MAX($G$13:G76)-1</f>
        <v>-6.6395392896368977E-3</v>
      </c>
      <c r="L76" s="12">
        <f t="shared" si="75"/>
        <v>40608</v>
      </c>
      <c r="M76" s="15">
        <v>11412797.287013747</v>
      </c>
      <c r="N76" s="14">
        <f t="shared" si="26"/>
        <v>0</v>
      </c>
      <c r="O76" s="14">
        <f>M76/MAX(M$13:$M76)-1</f>
        <v>-1.5652290269383196E-2</v>
      </c>
      <c r="Q76" s="16">
        <v>42611</v>
      </c>
      <c r="R76" s="13">
        <f t="shared" si="3"/>
        <v>61784041.185424984</v>
      </c>
      <c r="S76" s="14">
        <f t="shared" si="27"/>
        <v>1.3822465931709882E-3</v>
      </c>
      <c r="T76" s="14">
        <f>R76/MAX($R$13:R76)-1</f>
        <v>-7.350940311435572E-3</v>
      </c>
      <c r="V76" s="12">
        <f t="shared" si="76"/>
        <v>40608</v>
      </c>
      <c r="W76" s="14">
        <f t="shared" si="28"/>
        <v>0</v>
      </c>
      <c r="X76" s="13">
        <f t="shared" si="29"/>
        <v>88281.261302421321</v>
      </c>
      <c r="Y76" s="14">
        <f t="shared" si="30"/>
        <v>0</v>
      </c>
      <c r="Z76" s="13">
        <f t="shared" si="31"/>
        <v>15562.905391382375</v>
      </c>
      <c r="AA76" s="14"/>
      <c r="AB76" s="13"/>
      <c r="AC76" s="24">
        <f t="shared" si="32"/>
        <v>103844.16669380369</v>
      </c>
      <c r="AD76" s="18">
        <f>AC76/MAX(AC$13:$AC76)-1</f>
        <v>-1.9124542180609994E-2</v>
      </c>
      <c r="AE76" s="18">
        <f t="shared" si="33"/>
        <v>0</v>
      </c>
      <c r="AH76" s="16">
        <v>42611</v>
      </c>
      <c r="AI76" s="19">
        <v>2951551430.4766998</v>
      </c>
      <c r="AJ76" s="14">
        <f t="shared" si="5"/>
        <v>1.5052084329754134E-3</v>
      </c>
      <c r="AK76" s="18">
        <f>AI76/MAX(AI$13:$AI76)-1</f>
        <v>-5.3250933937434408E-2</v>
      </c>
      <c r="AN76" s="16">
        <v>42611</v>
      </c>
      <c r="AO76" s="14">
        <f t="shared" si="6"/>
        <v>1.6885877104424463E-3</v>
      </c>
      <c r="AP76" s="13">
        <f t="shared" si="34"/>
        <v>0</v>
      </c>
      <c r="AQ76" s="14">
        <f t="shared" si="7"/>
        <v>1.3822465931709882E-3</v>
      </c>
      <c r="AR76" s="13">
        <f t="shared" si="35"/>
        <v>17524318.951165508</v>
      </c>
      <c r="AS76" s="14">
        <f t="shared" si="8"/>
        <v>1.5052084329754134E-3</v>
      </c>
      <c r="AT76" s="13">
        <f t="shared" si="36"/>
        <v>0</v>
      </c>
      <c r="AU76" s="24">
        <f t="shared" si="9"/>
        <v>17524318.951165508</v>
      </c>
      <c r="AV76" s="18">
        <f>AU76/MAX(AU$13:$AU76)-1</f>
        <v>-7.350940311435461E-3</v>
      </c>
      <c r="AW76" s="18">
        <f t="shared" si="37"/>
        <v>1.3822465931709882E-3</v>
      </c>
      <c r="AZ76" s="42">
        <v>42613</v>
      </c>
      <c r="BA76" s="41">
        <v>10674516</v>
      </c>
      <c r="BB76" s="18">
        <f>BA76/MAX($BA$13:BA76)-1</f>
        <v>0</v>
      </c>
      <c r="BC76" s="29">
        <f t="shared" si="38"/>
        <v>4.9465381858400104E-3</v>
      </c>
      <c r="BG76" s="16">
        <v>42660</v>
      </c>
      <c r="BH76" s="14">
        <f t="shared" si="10"/>
        <v>-5.8858539064660098E-3</v>
      </c>
      <c r="BI76" s="13">
        <f t="shared" si="39"/>
        <v>12879814.150740219</v>
      </c>
      <c r="BJ76" s="14">
        <f t="shared" si="11"/>
        <v>-1.0619911337518828E-2</v>
      </c>
      <c r="BK76" s="13">
        <f t="shared" si="12"/>
        <v>13829615.137981649</v>
      </c>
      <c r="BL76" s="14">
        <f t="shared" si="13"/>
        <v>6.1352464860453537E-4</v>
      </c>
      <c r="BM76" s="13">
        <f t="shared" si="14"/>
        <v>0</v>
      </c>
      <c r="BN76" s="14">
        <f t="shared" si="40"/>
        <v>1.5286216330556712E-3</v>
      </c>
      <c r="BO76" s="13">
        <f t="shared" si="41"/>
        <v>13264600.366061332</v>
      </c>
      <c r="BP76" s="24">
        <f t="shared" si="15"/>
        <v>39974029.654783197</v>
      </c>
      <c r="BQ76" s="18">
        <f>BP76/MAX($BP$13:BP76)-1</f>
        <v>-5.2235076136999403E-3</v>
      </c>
      <c r="BR76" s="18">
        <f t="shared" si="42"/>
        <v>-5.088735761925256E-3</v>
      </c>
      <c r="BU76" s="16">
        <v>42660</v>
      </c>
      <c r="BV76" s="14">
        <f t="shared" si="43"/>
        <v>-5.8858539064660098E-3</v>
      </c>
      <c r="BW76" s="13">
        <f t="shared" si="78"/>
        <v>12879814.150740219</v>
      </c>
      <c r="BX76" s="14">
        <f t="shared" si="45"/>
        <v>-1.0619911337518828E-2</v>
      </c>
      <c r="BY76" s="13">
        <f t="shared" si="46"/>
        <v>13829615.137981649</v>
      </c>
      <c r="BZ76" s="14">
        <f t="shared" si="47"/>
        <v>6.1352464860453537E-4</v>
      </c>
      <c r="CA76" s="13">
        <f t="shared" si="17"/>
        <v>0</v>
      </c>
      <c r="CB76" s="14">
        <f t="shared" si="48"/>
        <v>1.5286216330556712E-3</v>
      </c>
      <c r="CC76" s="13">
        <f t="shared" si="49"/>
        <v>0</v>
      </c>
      <c r="CD76" s="24">
        <f t="shared" si="18"/>
        <v>26709429.288721867</v>
      </c>
      <c r="CE76" s="18">
        <f>CD76/MAX($CD$13:CD76)-1</f>
        <v>-1.3975970861150211E-2</v>
      </c>
      <c r="CF76" s="18">
        <f t="shared" si="79"/>
        <v>-8.3426972019421397E-3</v>
      </c>
      <c r="CJ76" s="16">
        <v>42613</v>
      </c>
      <c r="CK76" s="19">
        <v>152764.56220279116</v>
      </c>
      <c r="CL76" s="18">
        <f>CK76/MAX($CK$13:CK76)-1</f>
        <v>0</v>
      </c>
      <c r="CM76" s="29">
        <f t="shared" si="51"/>
        <v>3.9414922930824936E-3</v>
      </c>
      <c r="CQ76" s="16">
        <v>42660</v>
      </c>
      <c r="CR76" s="14">
        <f t="shared" si="52"/>
        <v>-5.8858539064660098E-3</v>
      </c>
      <c r="CS76" s="13">
        <f t="shared" si="80"/>
        <v>43791368.112516776</v>
      </c>
      <c r="CT76" s="14">
        <f t="shared" si="54"/>
        <v>-1.0619911337518828E-2</v>
      </c>
      <c r="CU76" s="13">
        <f t="shared" si="19"/>
        <v>8297769.0827889908</v>
      </c>
      <c r="CV76" s="14">
        <f t="shared" si="55"/>
        <v>6.1352464860453537E-4</v>
      </c>
      <c r="CW76" s="13">
        <f t="shared" si="20"/>
        <v>0</v>
      </c>
      <c r="CX76" s="14">
        <f t="shared" si="56"/>
        <v>1.5286216330556712E-3</v>
      </c>
      <c r="CY76" s="13">
        <f t="shared" si="57"/>
        <v>0</v>
      </c>
      <c r="CZ76" s="13">
        <f t="shared" si="58"/>
        <v>0</v>
      </c>
      <c r="DA76" s="13">
        <f t="shared" si="59"/>
        <v>0</v>
      </c>
      <c r="DB76" s="24">
        <f t="shared" si="21"/>
        <v>52089137.195305765</v>
      </c>
      <c r="DC76" s="18">
        <f>DB76/MAX($DB$13:DB76)-1</f>
        <v>-2.6181611433712337E-2</v>
      </c>
      <c r="DD76" s="18">
        <f t="shared" si="81"/>
        <v>-6.6430177828843417E-3</v>
      </c>
      <c r="DI76" s="16">
        <v>42465</v>
      </c>
      <c r="DJ76" s="19">
        <v>5906059.2911082907</v>
      </c>
      <c r="DK76" s="18">
        <f t="shared" si="61"/>
        <v>3.5185126892649521E-3</v>
      </c>
      <c r="DM76" s="12">
        <f t="shared" si="77"/>
        <v>40608</v>
      </c>
      <c r="DN76" s="15">
        <v>11154895.253353534</v>
      </c>
      <c r="DO76" s="14">
        <f t="shared" si="62"/>
        <v>0</v>
      </c>
      <c r="DP76" s="14">
        <f>DN76/MAX($DN$13:DN76)-1</f>
        <v>-6.1892532677298995E-5</v>
      </c>
      <c r="DR76" s="16">
        <v>42611</v>
      </c>
      <c r="DS76" s="13">
        <f t="shared" si="22"/>
        <v>16743086.94976759</v>
      </c>
      <c r="DT76" s="14">
        <f t="shared" si="63"/>
        <v>-1.2417100133926828E-3</v>
      </c>
      <c r="DU76" s="14">
        <f>DS76/MAX($DS$13:DS76)-1</f>
        <v>-6.6035010312359699E-3</v>
      </c>
      <c r="DX76" s="42">
        <v>42613</v>
      </c>
      <c r="DY76" s="14">
        <f t="shared" si="64"/>
        <v>3.6074851476393111E-3</v>
      </c>
      <c r="DZ76" s="13">
        <f t="shared" si="82"/>
        <v>0</v>
      </c>
      <c r="EA76" s="18">
        <f t="shared" si="66"/>
        <v>2.0260683547734804E-3</v>
      </c>
      <c r="EB76" s="13">
        <f t="shared" si="67"/>
        <v>5003020.1436722511</v>
      </c>
      <c r="EC76" s="14">
        <f>VLOOKUP(DX76,$Q$13:$S$1892,3,FALSE)</f>
        <v>-1.4753045746507265E-3</v>
      </c>
      <c r="ED76" s="13">
        <f t="shared" si="23"/>
        <v>0</v>
      </c>
      <c r="EE76" s="14">
        <f t="shared" si="68"/>
        <v>3.785649168774885E-3</v>
      </c>
      <c r="EF76" s="13">
        <f t="shared" si="24"/>
        <v>0</v>
      </c>
      <c r="EG76" s="14">
        <f t="shared" si="69"/>
        <v>4.9465381858400104E-3</v>
      </c>
      <c r="EH76" s="13">
        <f t="shared" si="70"/>
        <v>0</v>
      </c>
      <c r="EI76" s="13">
        <f t="shared" si="71"/>
        <v>0</v>
      </c>
      <c r="EJ76" s="13">
        <f t="shared" si="72"/>
        <v>0</v>
      </c>
      <c r="EK76" s="24">
        <f t="shared" si="25"/>
        <v>5003020.1436722511</v>
      </c>
      <c r="EL76" s="18">
        <f>EK76/MAX($EK$13:EK76)-1</f>
        <v>-1.0921434503413652E-3</v>
      </c>
      <c r="EM76" s="18">
        <f t="shared" si="83"/>
        <v>2.0260683547734804E-3</v>
      </c>
    </row>
    <row r="77" spans="1:143" x14ac:dyDescent="0.3">
      <c r="A77" s="12">
        <f t="shared" si="74"/>
        <v>40609</v>
      </c>
      <c r="B77" s="13">
        <v>829204.32088082272</v>
      </c>
      <c r="C77" s="14">
        <f t="shared" si="0"/>
        <v>-2.0197061777713632E-3</v>
      </c>
      <c r="D77" s="14">
        <f>B77/MAX($B$13:B77)-1</f>
        <v>-3.032783736359923E-2</v>
      </c>
      <c r="F77" s="16">
        <v>42612</v>
      </c>
      <c r="G77" s="13">
        <f t="shared" si="1"/>
        <v>2196032.2160955216</v>
      </c>
      <c r="H77" s="14">
        <f t="shared" si="2"/>
        <v>3.2174828174262871E-3</v>
      </c>
      <c r="I77" s="14">
        <f>G77/MAX($G$13:G77)-1</f>
        <v>-3.4434190757905991E-3</v>
      </c>
      <c r="L77" s="12">
        <f t="shared" si="75"/>
        <v>40609</v>
      </c>
      <c r="M77" s="15">
        <v>11331313.017622519</v>
      </c>
      <c r="N77" s="14">
        <f t="shared" si="26"/>
        <v>-7.1397280913720884E-3</v>
      </c>
      <c r="O77" s="14">
        <f>M77/MAX(M$13:$M77)-1</f>
        <v>-2.268026526422473E-2</v>
      </c>
      <c r="Q77" s="16">
        <v>42612</v>
      </c>
      <c r="R77" s="13">
        <f t="shared" si="3"/>
        <v>62436612.536498025</v>
      </c>
      <c r="S77" s="14">
        <f t="shared" si="27"/>
        <v>1.0562134469555895E-2</v>
      </c>
      <c r="T77" s="14">
        <f>R77/MAX($R$13:R77)-1</f>
        <v>0</v>
      </c>
      <c r="V77" s="12">
        <f t="shared" si="76"/>
        <v>40609</v>
      </c>
      <c r="W77" s="14">
        <f t="shared" si="28"/>
        <v>-2.0197061777713632E-3</v>
      </c>
      <c r="X77" s="13">
        <f t="shared" si="29"/>
        <v>88102.959093587371</v>
      </c>
      <c r="Y77" s="14">
        <f t="shared" si="30"/>
        <v>-7.1397280913720884E-3</v>
      </c>
      <c r="Z77" s="13">
        <f t="shared" si="31"/>
        <v>15451.790478576157</v>
      </c>
      <c r="AA77" s="14"/>
      <c r="AB77" s="13"/>
      <c r="AC77" s="24">
        <f t="shared" si="32"/>
        <v>103554.74957216354</v>
      </c>
      <c r="AD77" s="18">
        <f>AC77/MAX(AC$13:$AC77)-1</f>
        <v>-2.1858274471289629E-2</v>
      </c>
      <c r="AE77" s="18">
        <f t="shared" si="33"/>
        <v>-2.7870330212532712E-3</v>
      </c>
      <c r="AH77" s="16">
        <v>42612</v>
      </c>
      <c r="AI77" s="19">
        <v>2917616586.5476332</v>
      </c>
      <c r="AJ77" s="14">
        <f t="shared" si="5"/>
        <v>-1.1497290400793059E-2</v>
      </c>
      <c r="AK77" s="18">
        <f>AI77/MAX(AI$13:$AI77)-1</f>
        <v>-6.4135982886635357E-2</v>
      </c>
      <c r="AN77" s="16">
        <v>42612</v>
      </c>
      <c r="AO77" s="14">
        <f t="shared" si="6"/>
        <v>3.2174828174262871E-3</v>
      </c>
      <c r="AP77" s="13">
        <f t="shared" si="34"/>
        <v>0</v>
      </c>
      <c r="AQ77" s="14">
        <f t="shared" si="7"/>
        <v>1.0562134469555895E-2</v>
      </c>
      <c r="AR77" s="13">
        <f t="shared" si="35"/>
        <v>17709413.164415106</v>
      </c>
      <c r="AS77" s="14">
        <f t="shared" si="8"/>
        <v>-1.1497290400793059E-2</v>
      </c>
      <c r="AT77" s="13">
        <f t="shared" si="36"/>
        <v>0</v>
      </c>
      <c r="AU77" s="24">
        <f t="shared" si="9"/>
        <v>17709413.164415106</v>
      </c>
      <c r="AV77" s="18">
        <f>AU77/MAX(AU$13:$AU77)-1</f>
        <v>0</v>
      </c>
      <c r="AW77" s="18">
        <f t="shared" si="37"/>
        <v>1.0562134469555895E-2</v>
      </c>
      <c r="AZ77" s="42">
        <v>42614</v>
      </c>
      <c r="BA77" s="41">
        <v>10638883</v>
      </c>
      <c r="BB77" s="18">
        <f>BA77/MAX($BA$13:BA77)-1</f>
        <v>-3.3381372982156376E-3</v>
      </c>
      <c r="BC77" s="29">
        <f t="shared" si="38"/>
        <v>-3.3381372982156376E-3</v>
      </c>
      <c r="BG77" s="16">
        <v>42661</v>
      </c>
      <c r="BH77" s="14">
        <f t="shared" si="10"/>
        <v>-1.8661950857576937E-3</v>
      </c>
      <c r="BI77" s="13">
        <f t="shared" si="39"/>
        <v>12855777.904866636</v>
      </c>
      <c r="BJ77" s="14">
        <f t="shared" si="11"/>
        <v>1.2546462688529658E-3</v>
      </c>
      <c r="BK77" s="13">
        <f t="shared" si="12"/>
        <v>13846966.41301419</v>
      </c>
      <c r="BL77" s="14">
        <f t="shared" si="13"/>
        <v>-2.2228481904744135E-2</v>
      </c>
      <c r="BM77" s="13">
        <f t="shared" si="14"/>
        <v>0</v>
      </c>
      <c r="BN77" s="14">
        <f t="shared" si="40"/>
        <v>3.5670003096321956E-3</v>
      </c>
      <c r="BO77" s="13">
        <f t="shared" si="41"/>
        <v>13311915.199674219</v>
      </c>
      <c r="BP77" s="24">
        <f t="shared" si="15"/>
        <v>40014659.517555043</v>
      </c>
      <c r="BQ77" s="18">
        <f>BP77/MAX($BP$13:BP77)-1</f>
        <v>-4.2124103407114033E-3</v>
      </c>
      <c r="BR77" s="18">
        <f t="shared" si="42"/>
        <v>1.0164064799753625E-3</v>
      </c>
      <c r="BU77" s="16">
        <v>42661</v>
      </c>
      <c r="BV77" s="14">
        <f t="shared" si="43"/>
        <v>-1.8661950857576937E-3</v>
      </c>
      <c r="BW77" s="13">
        <f t="shared" si="78"/>
        <v>12855777.904866636</v>
      </c>
      <c r="BX77" s="14">
        <f t="shared" si="45"/>
        <v>1.2546462688529658E-3</v>
      </c>
      <c r="BY77" s="13">
        <f t="shared" si="46"/>
        <v>13846966.41301419</v>
      </c>
      <c r="BZ77" s="14">
        <f t="shared" si="47"/>
        <v>-2.2228481904744135E-2</v>
      </c>
      <c r="CA77" s="13">
        <f t="shared" si="17"/>
        <v>0</v>
      </c>
      <c r="CB77" s="14">
        <f t="shared" si="48"/>
        <v>3.5670003096321956E-3</v>
      </c>
      <c r="CC77" s="13">
        <f t="shared" si="49"/>
        <v>0</v>
      </c>
      <c r="CD77" s="24">
        <f t="shared" si="18"/>
        <v>26702744.317880824</v>
      </c>
      <c r="CE77" s="18">
        <f>CD77/MAX($CD$13:CD77)-1</f>
        <v>-1.4222757934438279E-2</v>
      </c>
      <c r="CF77" s="18">
        <f t="shared" si="79"/>
        <v>-2.5028504985191713E-4</v>
      </c>
      <c r="CJ77" s="16">
        <v>42614</v>
      </c>
      <c r="CK77" s="19">
        <v>152766.94769995651</v>
      </c>
      <c r="CL77" s="18">
        <f>CK77/MAX($CK$13:CK77)-1</f>
        <v>0</v>
      </c>
      <c r="CM77" s="29">
        <f t="shared" si="51"/>
        <v>1.5615514036504408E-5</v>
      </c>
      <c r="CQ77" s="16">
        <v>42661</v>
      </c>
      <c r="CR77" s="14">
        <f t="shared" si="52"/>
        <v>-1.8661950857576937E-3</v>
      </c>
      <c r="CS77" s="13">
        <f t="shared" si="80"/>
        <v>43709644.876546592</v>
      </c>
      <c r="CT77" s="14">
        <f t="shared" si="54"/>
        <v>1.2546462688529658E-3</v>
      </c>
      <c r="CU77" s="13">
        <f t="shared" si="19"/>
        <v>8308179.8478085157</v>
      </c>
      <c r="CV77" s="14">
        <f t="shared" si="55"/>
        <v>-2.2228481904744135E-2</v>
      </c>
      <c r="CW77" s="13">
        <f t="shared" si="20"/>
        <v>0</v>
      </c>
      <c r="CX77" s="14">
        <f t="shared" si="56"/>
        <v>3.5670003096321956E-3</v>
      </c>
      <c r="CY77" s="13">
        <f t="shared" si="57"/>
        <v>0</v>
      </c>
      <c r="CZ77" s="13">
        <f t="shared" si="58"/>
        <v>0</v>
      </c>
      <c r="DA77" s="13">
        <f t="shared" si="59"/>
        <v>0</v>
      </c>
      <c r="DB77" s="24">
        <f t="shared" si="21"/>
        <v>52017824.724355109</v>
      </c>
      <c r="DC77" s="18">
        <f>DB77/MAX($DB$13:DB77)-1</f>
        <v>-2.7514814463846293E-2</v>
      </c>
      <c r="DD77" s="18">
        <f t="shared" si="81"/>
        <v>-1.3690468836770053E-3</v>
      </c>
      <c r="DI77" s="16">
        <v>42466</v>
      </c>
      <c r="DJ77" s="19">
        <v>5912682.1542144613</v>
      </c>
      <c r="DK77" s="18">
        <f t="shared" si="61"/>
        <v>1.1213675277763624E-3</v>
      </c>
      <c r="DM77" s="12">
        <f t="shared" si="77"/>
        <v>40609</v>
      </c>
      <c r="DN77" s="15">
        <v>11145974.850763371</v>
      </c>
      <c r="DO77" s="14">
        <f t="shared" si="62"/>
        <v>-7.9968501609029019E-4</v>
      </c>
      <c r="DP77" s="14">
        <f>DN77/MAX($DN$13:DN77)-1</f>
        <v>-8.6152805423644896E-4</v>
      </c>
      <c r="DR77" s="16">
        <v>42612</v>
      </c>
      <c r="DS77" s="13">
        <f t="shared" si="22"/>
        <v>16760754.097426638</v>
      </c>
      <c r="DT77" s="14">
        <f t="shared" si="63"/>
        <v>1.055190581763954E-3</v>
      </c>
      <c r="DU77" s="14">
        <f>DS77/MAX($DS$13:DS77)-1</f>
        <v>-5.5552784015668877E-3</v>
      </c>
      <c r="DX77" s="42">
        <v>42614</v>
      </c>
      <c r="DY77" s="14">
        <f t="shared" si="64"/>
        <v>3.6145393858166841E-3</v>
      </c>
      <c r="DZ77" s="13">
        <f t="shared" si="82"/>
        <v>0</v>
      </c>
      <c r="EA77" s="18">
        <f t="shared" si="66"/>
        <v>9.6371654970228704E-5</v>
      </c>
      <c r="EB77" s="13">
        <f t="shared" si="67"/>
        <v>5003502.2930033458</v>
      </c>
      <c r="EC77" s="14">
        <f>VLOOKUP(DX77,$Q$13:$S$1892,3,FALSE)</f>
        <v>-5.2538656731397904E-3</v>
      </c>
      <c r="ED77" s="13">
        <f t="shared" si="23"/>
        <v>0</v>
      </c>
      <c r="EE77" s="14">
        <f t="shared" si="68"/>
        <v>4.1027534868989246E-3</v>
      </c>
      <c r="EF77" s="13">
        <f t="shared" si="24"/>
        <v>0</v>
      </c>
      <c r="EG77" s="14">
        <f t="shared" si="69"/>
        <v>-3.3381372982156376E-3</v>
      </c>
      <c r="EH77" s="13">
        <f t="shared" si="70"/>
        <v>0</v>
      </c>
      <c r="EI77" s="13">
        <f t="shared" si="71"/>
        <v>0</v>
      </c>
      <c r="EJ77" s="13">
        <f t="shared" si="72"/>
        <v>0</v>
      </c>
      <c r="EK77" s="24">
        <f t="shared" si="25"/>
        <v>5003502.2930033458</v>
      </c>
      <c r="EL77" s="18">
        <f>EK77/MAX($EK$13:EK77)-1</f>
        <v>-9.9587704704295898E-4</v>
      </c>
      <c r="EM77" s="18">
        <f t="shared" si="83"/>
        <v>9.6371654970228704E-5</v>
      </c>
    </row>
    <row r="78" spans="1:143" x14ac:dyDescent="0.3">
      <c r="A78" s="12">
        <f t="shared" si="74"/>
        <v>40610</v>
      </c>
      <c r="B78" s="13">
        <v>841784.01133127289</v>
      </c>
      <c r="C78" s="14">
        <f t="shared" ref="C78:C141" si="84">B78/B77-1</f>
        <v>1.5170797032373562E-2</v>
      </c>
      <c r="D78" s="14">
        <f>B78/MAX($B$13:B78)-1</f>
        <v>-1.5617137796299585E-2</v>
      </c>
      <c r="F78" s="16">
        <v>42613</v>
      </c>
      <c r="G78" s="13">
        <f t="shared" ref="G78:G141" si="85">VLOOKUP($F$13:$F$1286,$A$13:$D$4210,2,FALSE)</f>
        <v>2203954.3696988234</v>
      </c>
      <c r="H78" s="14">
        <f t="shared" ref="H78:H141" si="86">VLOOKUP($F$13:$F$1286,$A$13:$D$4210,3,FALSE)</f>
        <v>3.6074851476393111E-3</v>
      </c>
      <c r="I78" s="14">
        <f>G78/MAX($G$13:G78)-1</f>
        <v>0</v>
      </c>
      <c r="L78" s="12">
        <f t="shared" si="75"/>
        <v>40610</v>
      </c>
      <c r="M78" s="15">
        <v>11232514.256497111</v>
      </c>
      <c r="N78" s="14">
        <f t="shared" si="26"/>
        <v>-8.7190920391798654E-3</v>
      </c>
      <c r="O78" s="14">
        <f>M78/MAX(M$13:$M78)-1</f>
        <v>-3.120160598309285E-2</v>
      </c>
      <c r="Q78" s="16">
        <v>42613</v>
      </c>
      <c r="R78" s="13">
        <f t="shared" ref="R78:R141" si="87">VLOOKUP($Q$13:$Q$1286,$L$13:$O$4210,2,FALSE)</f>
        <v>62344499.516397238</v>
      </c>
      <c r="S78" s="14">
        <f t="shared" ref="S78:S141" si="88">VLOOKUP($Q$13:$Q$1286,$L$13:$O$4210,3,FALSE)</f>
        <v>-1.4753045746507265E-3</v>
      </c>
      <c r="T78" s="14">
        <f>R78/MAX($R$13:R78)-1</f>
        <v>-1.4753045746507265E-3</v>
      </c>
      <c r="V78" s="12">
        <f t="shared" si="76"/>
        <v>40610</v>
      </c>
      <c r="W78" s="14">
        <f t="shared" si="28"/>
        <v>1.5170797032373562E-2</v>
      </c>
      <c r="X78" s="13">
        <f t="shared" si="29"/>
        <v>89439.551203947689</v>
      </c>
      <c r="Y78" s="14">
        <f t="shared" si="30"/>
        <v>-8.7190920391798654E-3</v>
      </c>
      <c r="Z78" s="13">
        <f t="shared" si="31"/>
        <v>15317.064895223328</v>
      </c>
      <c r="AA78" s="14"/>
      <c r="AB78" s="13"/>
      <c r="AC78" s="24">
        <f t="shared" si="32"/>
        <v>104756.61609917102</v>
      </c>
      <c r="AD78" s="18">
        <f>AC78/MAX(AC$13:$AC78)-1</f>
        <v>-1.050586617095306E-2</v>
      </c>
      <c r="AE78" s="18">
        <f t="shared" si="33"/>
        <v>1.1606097566485341E-2</v>
      </c>
      <c r="AH78" s="16">
        <v>42613</v>
      </c>
      <c r="AI78" s="19">
        <v>2860538485.3255992</v>
      </c>
      <c r="AJ78" s="14">
        <f t="shared" ref="AJ78:AJ141" si="89">AI78/AI77-1</f>
        <v>-1.9563263207786119E-2</v>
      </c>
      <c r="AK78" s="18">
        <f>AI78/MAX(AI$13:$AI78)-1</f>
        <v>-8.244453698012022E-2</v>
      </c>
      <c r="AN78" s="16">
        <v>42613</v>
      </c>
      <c r="AO78" s="14">
        <f t="shared" ref="AO78:AO141" si="90">VLOOKUP(AN78:AN1351,$F$13:$H$1892,3,FALSE)</f>
        <v>3.6074851476393111E-3</v>
      </c>
      <c r="AP78" s="13">
        <f t="shared" si="34"/>
        <v>0</v>
      </c>
      <c r="AQ78" s="14">
        <f t="shared" ref="AQ78:AQ141" si="91">VLOOKUP(AN78:AN1351,$Q$13:$S$1892,3,FALSE)</f>
        <v>-1.4753045746507265E-3</v>
      </c>
      <c r="AR78" s="13">
        <f t="shared" si="35"/>
        <v>17683286.386159264</v>
      </c>
      <c r="AS78" s="14">
        <f t="shared" ref="AS78:AS141" si="92">VLOOKUP(AN78:AN1351,$AH$13:$AJ$1892,3,FALSE)</f>
        <v>-1.9563263207786119E-2</v>
      </c>
      <c r="AT78" s="13">
        <f t="shared" si="36"/>
        <v>0</v>
      </c>
      <c r="AU78" s="24">
        <f t="shared" ref="AU78:AU141" si="93">AT78+AR78+AP78</f>
        <v>17683286.386159264</v>
      </c>
      <c r="AV78" s="18">
        <f>AU78/MAX(AU$13:$AU78)-1</f>
        <v>-1.4753045746508375E-3</v>
      </c>
      <c r="AW78" s="18">
        <f t="shared" si="37"/>
        <v>-1.4753045746508375E-3</v>
      </c>
      <c r="AZ78" s="42">
        <v>42615</v>
      </c>
      <c r="BA78" s="41">
        <v>10644470</v>
      </c>
      <c r="BB78" s="18">
        <f>BA78/MAX($BA$13:BA78)-1</f>
        <v>-2.8147412023177276E-3</v>
      </c>
      <c r="BC78" s="29">
        <f t="shared" si="38"/>
        <v>5.2514911574830236E-4</v>
      </c>
      <c r="BG78" s="16">
        <v>42662</v>
      </c>
      <c r="BH78" s="14">
        <f t="shared" ref="BH78:BH141" si="94">VLOOKUP(BG78:BG1351,$F$13:$H$1892,3,FALSE)</f>
        <v>4.5449594617452682E-3</v>
      </c>
      <c r="BI78" s="13">
        <f t="shared" si="39"/>
        <v>12914206.894293455</v>
      </c>
      <c r="BJ78" s="14">
        <f t="shared" ref="BJ78:BJ141" si="95">VLOOKUP(BG78:BG1351,$Q$13:$S$1892,3,FALSE)</f>
        <v>1.8481439780448916E-3</v>
      </c>
      <c r="BK78" s="13">
        <f t="shared" ref="BK78:BK141" si="96">BK77*(BJ78+1)</f>
        <v>13872557.600604592</v>
      </c>
      <c r="BL78" s="14">
        <f t="shared" ref="BL78:BL141" si="97">VLOOKUP(BG78:BG1351,$AH$13:$AJ$1892,3,FALSE)</f>
        <v>8.1281045473746705E-3</v>
      </c>
      <c r="BM78" s="13">
        <f t="shared" ref="BM78:BM141" si="98">BM77*(1+BL78)</f>
        <v>0</v>
      </c>
      <c r="BN78" s="14">
        <f t="shared" si="40"/>
        <v>-6.0000450612626155E-3</v>
      </c>
      <c r="BO78" s="13">
        <f t="shared" si="41"/>
        <v>13232043.108624468</v>
      </c>
      <c r="BP78" s="24">
        <f t="shared" ref="BP78:BP141" si="99">BM78+BK78+BI78+BO78</f>
        <v>40018807.603522517</v>
      </c>
      <c r="BQ78" s="18">
        <f>BP78/MAX($BP$13:BP78)-1</f>
        <v>-4.1091828591570678E-3</v>
      </c>
      <c r="BR78" s="18">
        <f t="shared" si="42"/>
        <v>1.0366415752338654E-4</v>
      </c>
      <c r="BU78" s="16">
        <v>42662</v>
      </c>
      <c r="BV78" s="14">
        <f t="shared" si="43"/>
        <v>4.5449594617452682E-3</v>
      </c>
      <c r="BW78" s="13">
        <f t="shared" si="78"/>
        <v>12914206.894293455</v>
      </c>
      <c r="BX78" s="14">
        <f t="shared" si="45"/>
        <v>1.8481439780448916E-3</v>
      </c>
      <c r="BY78" s="13">
        <f t="shared" si="46"/>
        <v>13872557.600604592</v>
      </c>
      <c r="BZ78" s="14">
        <f t="shared" si="47"/>
        <v>8.1281045473746705E-3</v>
      </c>
      <c r="CA78" s="13">
        <f t="shared" ref="CA78:CA141" si="100">CA77*(1+BZ78)</f>
        <v>0</v>
      </c>
      <c r="CB78" s="14">
        <f t="shared" si="48"/>
        <v>-6.0000450612626155E-3</v>
      </c>
      <c r="CC78" s="13">
        <f t="shared" si="49"/>
        <v>0</v>
      </c>
      <c r="CD78" s="24">
        <f t="shared" ref="CD78:CD141" si="101">CA78+BY78+BW78+CC78</f>
        <v>26786764.494898047</v>
      </c>
      <c r="CE78" s="18">
        <f>CD78/MAX($CD$13:CD78)-1</f>
        <v>-1.1121010136836973E-2</v>
      </c>
      <c r="CF78" s="18">
        <f t="shared" si="79"/>
        <v>3.1464997011920737E-3</v>
      </c>
      <c r="CJ78" s="16">
        <v>42615</v>
      </c>
      <c r="CK78" s="19">
        <v>152766.94769995651</v>
      </c>
      <c r="CL78" s="18">
        <f>CK78/MAX($CK$13:CK78)-1</f>
        <v>0</v>
      </c>
      <c r="CM78" s="29">
        <f t="shared" si="51"/>
        <v>0</v>
      </c>
      <c r="CQ78" s="16">
        <v>42662</v>
      </c>
      <c r="CR78" s="14">
        <f t="shared" si="52"/>
        <v>4.5449594617452682E-3</v>
      </c>
      <c r="CS78" s="13">
        <f t="shared" si="80"/>
        <v>43908303.44059778</v>
      </c>
      <c r="CT78" s="14">
        <f t="shared" si="54"/>
        <v>1.8481439780448916E-3</v>
      </c>
      <c r="CU78" s="13">
        <f t="shared" ref="CU78:CU141" si="102">CU77*(CT78+1)</f>
        <v>8323534.5603627572</v>
      </c>
      <c r="CV78" s="14">
        <f t="shared" si="55"/>
        <v>8.1281045473746705E-3</v>
      </c>
      <c r="CW78" s="13">
        <f t="shared" ref="CW78:CW141" si="103">CW77*(1+CV78)</f>
        <v>0</v>
      </c>
      <c r="CX78" s="14">
        <f t="shared" si="56"/>
        <v>-6.0000450612626155E-3</v>
      </c>
      <c r="CY78" s="13">
        <f t="shared" si="57"/>
        <v>0</v>
      </c>
      <c r="CZ78" s="13">
        <f t="shared" si="58"/>
        <v>0</v>
      </c>
      <c r="DA78" s="13">
        <f t="shared" si="59"/>
        <v>-6.4186230522191856E-3</v>
      </c>
      <c r="DB78" s="24">
        <f t="shared" ref="DB78:DB141" si="104">CW78+CU78+CS78+CY78+CZ78</f>
        <v>52231838.000960536</v>
      </c>
      <c r="DC78" s="18">
        <f>DB78/MAX($DB$13:DB78)-1</f>
        <v>-2.351378708314189E-2</v>
      </c>
      <c r="DD78" s="18">
        <f t="shared" si="81"/>
        <v>4.1142296460778827E-3</v>
      </c>
      <c r="DI78" s="16">
        <v>42467</v>
      </c>
      <c r="DJ78" s="19">
        <v>5941709.84188578</v>
      </c>
      <c r="DK78" s="18">
        <f t="shared" si="61"/>
        <v>4.9093942333138241E-3</v>
      </c>
      <c r="DM78" s="12">
        <f t="shared" si="77"/>
        <v>40610</v>
      </c>
      <c r="DN78" s="15">
        <v>11136240.875194235</v>
      </c>
      <c r="DO78" s="14">
        <f t="shared" si="62"/>
        <v>-8.7331756077568823E-4</v>
      </c>
      <c r="DP78" s="14">
        <f>DN78/MAX($DN$13:DN78)-1</f>
        <v>-1.734093227433342E-3</v>
      </c>
      <c r="DR78" s="16">
        <v>42613</v>
      </c>
      <c r="DS78" s="13">
        <f t="shared" ref="DS78:DS141" si="105">VLOOKUP(DR78,$DM$13:$DN$4210,2,FALSE)</f>
        <v>16794712.530905575</v>
      </c>
      <c r="DT78" s="14">
        <f t="shared" si="63"/>
        <v>2.0260683547734804E-3</v>
      </c>
      <c r="DU78" s="14">
        <f>DS78/MAX($DS$13:DS78)-1</f>
        <v>-3.5404654205647423E-3</v>
      </c>
      <c r="DX78" s="42">
        <v>42615</v>
      </c>
      <c r="DY78" s="14">
        <f t="shared" si="64"/>
        <v>4.736688379099574E-3</v>
      </c>
      <c r="DZ78" s="13">
        <f t="shared" si="82"/>
        <v>0</v>
      </c>
      <c r="EA78" s="18">
        <f t="shared" si="66"/>
        <v>-6.2443239638665382E-5</v>
      </c>
      <c r="EB78" s="13">
        <f t="shared" si="67"/>
        <v>5003189.8581106309</v>
      </c>
      <c r="EC78" s="14">
        <f>VLOOKUP(DX78,$Q$13:$S$1892,3,FALSE)</f>
        <v>-2.6645467104854381E-3</v>
      </c>
      <c r="ED78" s="13">
        <f t="shared" ref="ED78:ED141" si="106">ED77*(EC78+1)</f>
        <v>0</v>
      </c>
      <c r="EE78" s="14">
        <f t="shared" si="68"/>
        <v>4.7591302484433218E-3</v>
      </c>
      <c r="EF78" s="13">
        <f t="shared" ref="EF78:EF141" si="107">EF77*(1+EE78)</f>
        <v>0</v>
      </c>
      <c r="EG78" s="14">
        <f t="shared" si="69"/>
        <v>5.2514911574830236E-4</v>
      </c>
      <c r="EH78" s="13">
        <f t="shared" si="70"/>
        <v>0</v>
      </c>
      <c r="EI78" s="13">
        <f t="shared" si="71"/>
        <v>0</v>
      </c>
      <c r="EJ78" s="13">
        <f t="shared" si="72"/>
        <v>-6.4186230522191856E-3</v>
      </c>
      <c r="EK78" s="24">
        <f t="shared" ref="EK78:EK141" si="108">EF78+ED78+DZ78+EH78+EI78+EB78</f>
        <v>5003189.8581106309</v>
      </c>
      <c r="EL78" s="18">
        <f>EK78/MAX($EK$13:EK78)-1</f>
        <v>-1.0582581008925507E-3</v>
      </c>
      <c r="EM78" s="18">
        <f t="shared" si="83"/>
        <v>-6.2443239638776404E-5</v>
      </c>
    </row>
    <row r="79" spans="1:143" x14ac:dyDescent="0.3">
      <c r="A79" s="12">
        <f t="shared" si="74"/>
        <v>40611</v>
      </c>
      <c r="B79" s="13">
        <v>826838.63883442176</v>
      </c>
      <c r="C79" s="14">
        <f t="shared" si="84"/>
        <v>-1.775440290581809E-2</v>
      </c>
      <c r="D79" s="14">
        <f>B79/MAX($B$13:B79)-1</f>
        <v>-3.3094267745446437E-2</v>
      </c>
      <c r="F79" s="16">
        <v>42614</v>
      </c>
      <c r="G79" s="13">
        <f t="shared" si="85"/>
        <v>2211920.6495726425</v>
      </c>
      <c r="H79" s="14">
        <f t="shared" si="86"/>
        <v>3.6145393858166841E-3</v>
      </c>
      <c r="I79" s="14">
        <f>G79/MAX($G$13:G79)-1</f>
        <v>0</v>
      </c>
      <c r="L79" s="12">
        <f t="shared" si="75"/>
        <v>40611</v>
      </c>
      <c r="M79" s="15">
        <v>11179631.175759383</v>
      </c>
      <c r="N79" s="14">
        <f t="shared" ref="N79:N142" si="109">M79/M78-1</f>
        <v>-4.7080359330182731E-3</v>
      </c>
      <c r="O79" s="14">
        <f>M79/MAX(M$13:$M79)-1</f>
        <v>-3.5762743633974803E-2</v>
      </c>
      <c r="Q79" s="16">
        <v>42614</v>
      </c>
      <c r="R79" s="13">
        <f t="shared" si="87"/>
        <v>62016949.890478961</v>
      </c>
      <c r="S79" s="14">
        <f t="shared" si="88"/>
        <v>-5.2538656731397904E-3</v>
      </c>
      <c r="T79" s="14">
        <f>R79/MAX($R$13:R79)-1</f>
        <v>-6.7214191957282177E-3</v>
      </c>
      <c r="V79" s="12">
        <f t="shared" si="76"/>
        <v>40611</v>
      </c>
      <c r="W79" s="14">
        <f t="shared" ref="W79:W142" si="110">VLOOKUP(V79,$A$13:$C$4210,3,FALSE)</f>
        <v>-1.775440290581809E-2</v>
      </c>
      <c r="X79" s="13">
        <f t="shared" ref="X79:X142" si="111">X78*(1+W79)</f>
        <v>87851.605376157255</v>
      </c>
      <c r="Y79" s="14">
        <f t="shared" ref="Y79:Y142" si="112">VLOOKUP(V79,$L$13:$N$4210,3,FALSE)</f>
        <v>-4.7080359330182731E-3</v>
      </c>
      <c r="Z79" s="13">
        <f t="shared" ref="Z79:Z142" si="113">Z78*(Y79+1)</f>
        <v>15244.951603308244</v>
      </c>
      <c r="AA79" s="14"/>
      <c r="AB79" s="13"/>
      <c r="AC79" s="24">
        <f t="shared" ref="AC79:AC142" si="114">AB79+Z79+X79</f>
        <v>103096.5569794655</v>
      </c>
      <c r="AD79" s="18">
        <f>AC79/MAX(AC$13:$AC79)-1</f>
        <v>-2.6186200472731125E-2</v>
      </c>
      <c r="AE79" s="18">
        <f t="shared" ref="AE79:AE142" si="115">AC79/AC78-1</f>
        <v>-1.5846818859956091E-2</v>
      </c>
      <c r="AH79" s="16">
        <v>42614</v>
      </c>
      <c r="AI79" s="19">
        <v>2919293102.8937893</v>
      </c>
      <c r="AJ79" s="14">
        <f t="shared" si="89"/>
        <v>2.0539705328069591E-2</v>
      </c>
      <c r="AK79" s="18">
        <f>AI79/MAX(AI$13:$AI79)-1</f>
        <v>-6.3598218147531416E-2</v>
      </c>
      <c r="AN79" s="16">
        <v>42614</v>
      </c>
      <c r="AO79" s="14">
        <f t="shared" si="90"/>
        <v>3.6145393858166841E-3</v>
      </c>
      <c r="AP79" s="13">
        <f t="shared" ref="AP79:AP142" si="116">AP78*(1+AO79)</f>
        <v>0</v>
      </c>
      <c r="AQ79" s="14">
        <f t="shared" si="91"/>
        <v>-5.2538656731397904E-3</v>
      </c>
      <c r="AR79" s="13">
        <f t="shared" ref="AR79:AR142" si="117">AR78*(AQ79+1)</f>
        <v>17590380.77482672</v>
      </c>
      <c r="AS79" s="14">
        <f t="shared" si="92"/>
        <v>2.0539705328069591E-2</v>
      </c>
      <c r="AT79" s="13">
        <f t="shared" ref="AT79:AT142" si="118">AT78*(1+AS79)</f>
        <v>0</v>
      </c>
      <c r="AU79" s="24">
        <f t="shared" si="93"/>
        <v>17590380.77482672</v>
      </c>
      <c r="AV79" s="18">
        <f>AU79/MAX(AU$13:$AU79)-1</f>
        <v>-6.7214191957284397E-3</v>
      </c>
      <c r="AW79" s="18">
        <f t="shared" ref="AW79:AW142" si="119">AU79/AU78-1</f>
        <v>-5.2538656731397904E-3</v>
      </c>
      <c r="AZ79" s="42">
        <v>42619</v>
      </c>
      <c r="BA79" s="41">
        <v>10659483</v>
      </c>
      <c r="BB79" s="18">
        <f>BA79/MAX($BA$13:BA79)-1</f>
        <v>-1.4083074117833272E-3</v>
      </c>
      <c r="BC79" s="29">
        <f t="shared" ref="BC79:BC142" si="120">BA79/BA78-1</f>
        <v>1.4104037119744284E-3</v>
      </c>
      <c r="BG79" s="16">
        <v>42663</v>
      </c>
      <c r="BH79" s="14">
        <f t="shared" si="94"/>
        <v>-8.1284767753664333E-3</v>
      </c>
      <c r="BI79" s="13">
        <f t="shared" ref="BI79:BI142" si="121">BI78*(1+BH79)</f>
        <v>12809234.063480914</v>
      </c>
      <c r="BJ79" s="14">
        <f t="shared" si="95"/>
        <v>3.8174768856840124E-3</v>
      </c>
      <c r="BK79" s="13">
        <f t="shared" si="96"/>
        <v>13925515.768590219</v>
      </c>
      <c r="BL79" s="14">
        <f t="shared" si="97"/>
        <v>-1.2582423438494916E-2</v>
      </c>
      <c r="BM79" s="13">
        <f t="shared" si="98"/>
        <v>0</v>
      </c>
      <c r="BN79" s="14">
        <f t="shared" ref="BN79:BN142" si="122">VLOOKUP(BG79:BG1352,$AZ$13:$BC$1899,4,FALSE)</f>
        <v>6.5660144844406076E-3</v>
      </c>
      <c r="BO79" s="13">
        <f t="shared" ref="BO79:BO142" si="123">BO78*(1+BN79)</f>
        <v>13318924.895334437</v>
      </c>
      <c r="BP79" s="24">
        <f t="shared" si="99"/>
        <v>40053674.72740557</v>
      </c>
      <c r="BQ79" s="18">
        <f>BP79/MAX($BP$13:BP79)-1</f>
        <v>-3.2414946251830834E-3</v>
      </c>
      <c r="BR79" s="18">
        <f t="shared" ref="BR79:BR142" si="124">BP79/BP78-1</f>
        <v>8.7126843529405917E-4</v>
      </c>
      <c r="BU79" s="16">
        <v>42663</v>
      </c>
      <c r="BV79" s="14">
        <f t="shared" ref="BV79:BV142" si="125">VLOOKUP(BU79,$F$13:$H$1629,3,FALSE)</f>
        <v>-8.1284767753664333E-3</v>
      </c>
      <c r="BW79" s="13">
        <f t="shared" si="78"/>
        <v>12809234.063480914</v>
      </c>
      <c r="BX79" s="14">
        <f t="shared" ref="BX79:BX142" si="126">VLOOKUP(BU79,$Q$13:$S$1892,3,FALSE)</f>
        <v>3.8174768856840124E-3</v>
      </c>
      <c r="BY79" s="13">
        <f t="shared" ref="BY79:BY142" si="127">BY78*(BX79+1)</f>
        <v>13925515.768590219</v>
      </c>
      <c r="BZ79" s="14">
        <f t="shared" ref="BZ79:BZ142" si="128">VLOOKUP(BU79,$AH$13:$AJ$1892,3,FALSE)</f>
        <v>-1.2582423438494916E-2</v>
      </c>
      <c r="CA79" s="13">
        <f t="shared" si="100"/>
        <v>0</v>
      </c>
      <c r="CB79" s="14">
        <f t="shared" ref="CB79:CB142" si="129">VLOOKUP(BU79,$AZ$13:$BC$1899,4,FALSE)</f>
        <v>6.5660144844406076E-3</v>
      </c>
      <c r="CC79" s="13">
        <f t="shared" ref="CC79:CC142" si="130">CC78*(1+CB79)</f>
        <v>0</v>
      </c>
      <c r="CD79" s="24">
        <f t="shared" si="101"/>
        <v>26734749.832071133</v>
      </c>
      <c r="CE79" s="18">
        <f>CD79/MAX($CD$13:CD79)-1</f>
        <v>-1.3041219919700087E-2</v>
      </c>
      <c r="CF79" s="18">
        <f t="shared" si="79"/>
        <v>-1.9418046116327359E-3</v>
      </c>
      <c r="CJ79" s="16">
        <v>42619</v>
      </c>
      <c r="CK79" s="19">
        <v>152766.94769995651</v>
      </c>
      <c r="CL79" s="18">
        <f>CK79/MAX($CK$13:CK79)-1</f>
        <v>0</v>
      </c>
      <c r="CM79" s="29">
        <f t="shared" ref="CM79:CM142" si="131">CK79/CK78-1</f>
        <v>0</v>
      </c>
      <c r="CQ79" s="16">
        <v>42663</v>
      </c>
      <c r="CR79" s="14">
        <f t="shared" ref="CR79:CR142" si="132">VLOOKUP(CQ79,$F$13:$H$1629,3,FALSE)</f>
        <v>-8.1284767753664333E-3</v>
      </c>
      <c r="CS79" s="13">
        <f t="shared" si="80"/>
        <v>43551395.815835141</v>
      </c>
      <c r="CT79" s="14">
        <f t="shared" ref="CT79:CT142" si="133">VLOOKUP(CQ79,$Q$13:$S$1892,3,FALSE)</f>
        <v>3.8174768856840124E-3</v>
      </c>
      <c r="CU79" s="13">
        <f t="shared" si="102"/>
        <v>8355309.461154134</v>
      </c>
      <c r="CV79" s="14">
        <f t="shared" ref="CV79:CV142" si="134">VLOOKUP(CQ79,$AH$13:$AJ$1892,3,FALSE)</f>
        <v>-1.2582423438494916E-2</v>
      </c>
      <c r="CW79" s="13">
        <f t="shared" si="103"/>
        <v>0</v>
      </c>
      <c r="CX79" s="14">
        <f t="shared" ref="CX79:CX142" si="135">VLOOKUP(CQ79,$AZ$13:$BC$1899,4,FALSE)</f>
        <v>6.5660144844406076E-3</v>
      </c>
      <c r="CY79" s="13">
        <f t="shared" ref="CY79:CY142" si="136">CY78*(1+CX79)</f>
        <v>0</v>
      </c>
      <c r="CZ79" s="13">
        <f t="shared" ref="CZ79:CZ142" si="137">CZ78*(DA79+1)</f>
        <v>0</v>
      </c>
      <c r="DA79" s="13">
        <f t="shared" ref="DA79:DA142" si="138">VLOOKUP($CQ79,$CJ$12:$CM$1612,4,FALSE)</f>
        <v>2.4587674841929363E-3</v>
      </c>
      <c r="DB79" s="24">
        <f t="shared" si="104"/>
        <v>51906705.276989274</v>
      </c>
      <c r="DC79" s="18">
        <f>DB79/MAX($DB$13:DB79)-1</f>
        <v>-2.9592218064647846E-2</v>
      </c>
      <c r="DD79" s="18">
        <f t="shared" si="81"/>
        <v>-6.2247995937896317E-3</v>
      </c>
      <c r="DI79" s="16">
        <v>42468</v>
      </c>
      <c r="DJ79" s="19">
        <v>5935159.9493406005</v>
      </c>
      <c r="DK79" s="18">
        <f t="shared" ref="DK79:DK142" si="139">DJ79/DJ78-1</f>
        <v>-1.1023581964582085E-3</v>
      </c>
      <c r="DM79" s="12">
        <f t="shared" si="77"/>
        <v>40611</v>
      </c>
      <c r="DN79" s="15">
        <v>11127533.547139453</v>
      </c>
      <c r="DO79" s="14">
        <f t="shared" ref="DO79:DO142" si="140">DN79/DN78-1</f>
        <v>-7.818911383442595E-4</v>
      </c>
      <c r="DP79" s="14">
        <f>DN79/MAX($DN$13:DN79)-1</f>
        <v>-2.5146284936501395E-3</v>
      </c>
      <c r="DR79" s="16">
        <v>42614</v>
      </c>
      <c r="DS79" s="13">
        <f t="shared" si="105"/>
        <v>16796331.065146927</v>
      </c>
      <c r="DT79" s="14">
        <f t="shared" ref="DT79:DT142" si="141">DS79/DS78-1</f>
        <v>9.6371654970228704E-5</v>
      </c>
      <c r="DU79" s="14">
        <f>DS79/MAX($DS$13:DS79)-1</f>
        <v>-3.4444349661064688E-3</v>
      </c>
      <c r="DX79" s="42">
        <v>42619</v>
      </c>
      <c r="DY79" s="14">
        <f t="shared" ref="DY79:DY142" si="142">VLOOKUP(DX79,$F$13:$H$1629,3,FALSE)</f>
        <v>1.5796761456956521E-2</v>
      </c>
      <c r="DZ79" s="13">
        <f t="shared" si="82"/>
        <v>0</v>
      </c>
      <c r="EA79" s="18">
        <f t="shared" ref="EA79:EA142" si="143">VLOOKUP($DX79,DM79:DO4275,3,FALSE)</f>
        <v>2.5106287679064199E-3</v>
      </c>
      <c r="EB79" s="13">
        <f t="shared" ref="EB79:EB142" si="144">EB78*(1+EA79)</f>
        <v>5015751.0104997009</v>
      </c>
      <c r="EC79" s="14">
        <f>VLOOKUP(DX79,$Q$13:$S$1892,3,FALSE)</f>
        <v>1.6754939213610154E-2</v>
      </c>
      <c r="ED79" s="13">
        <f t="shared" si="106"/>
        <v>0</v>
      </c>
      <c r="EE79" s="14">
        <f t="shared" ref="EE79:EE142" si="145">IFERROR(VLOOKUP(DX79,$DI$14:$DK$1616,3,FALSE),0)</f>
        <v>1.9050445344929168E-2</v>
      </c>
      <c r="EF79" s="13">
        <f t="shared" si="107"/>
        <v>0</v>
      </c>
      <c r="EG79" s="14">
        <f t="shared" ref="EG79:EG142" si="146">IFERROR(VLOOKUP(DX79,$AZ$13:$BC$1899,4,FALSE),0)</f>
        <v>1.4104037119744284E-3</v>
      </c>
      <c r="EH79" s="13">
        <f t="shared" ref="EH79:EH142" si="147">EH78*(1+EG79)</f>
        <v>0</v>
      </c>
      <c r="EI79" s="13">
        <f t="shared" ref="EI79:EI142" si="148">EI78*(EJ79+1)</f>
        <v>0</v>
      </c>
      <c r="EJ79" s="13">
        <f t="shared" ref="EJ79:EJ142" si="149">IFERROR(VLOOKUP($CQ79,$CJ$12:$CM$1612,4,FALSE),0)</f>
        <v>2.4587674841929363E-3</v>
      </c>
      <c r="EK79" s="24">
        <f t="shared" si="108"/>
        <v>5015751.0104997009</v>
      </c>
      <c r="EL79" s="18">
        <f>EK79/MAX($EK$13:EK79)-1</f>
        <v>0</v>
      </c>
      <c r="EM79" s="18">
        <f t="shared" si="83"/>
        <v>2.5106287679064199E-3</v>
      </c>
    </row>
    <row r="80" spans="1:143" x14ac:dyDescent="0.3">
      <c r="A80" s="12">
        <f t="shared" ref="A80:A143" si="150">A79+1</f>
        <v>40612</v>
      </c>
      <c r="B80" s="13">
        <v>835661.27484985709</v>
      </c>
      <c r="C80" s="14">
        <f t="shared" si="84"/>
        <v>1.0670323810547222E-2</v>
      </c>
      <c r="D80" s="14">
        <f>B80/MAX($B$13:B80)-1</f>
        <v>-2.2777070488016138E-2</v>
      </c>
      <c r="F80" s="16">
        <v>42615</v>
      </c>
      <c r="G80" s="13">
        <f t="shared" si="85"/>
        <v>2222397.8284089635</v>
      </c>
      <c r="H80" s="14">
        <f t="shared" si="86"/>
        <v>4.736688379099574E-3</v>
      </c>
      <c r="I80" s="14">
        <f>G80/MAX($G$13:G80)-1</f>
        <v>0</v>
      </c>
      <c r="L80" s="12">
        <f t="shared" ref="L80:L143" si="151">L79+1</f>
        <v>40612</v>
      </c>
      <c r="M80" s="15">
        <v>11141672.767484836</v>
      </c>
      <c r="N80" s="14">
        <f t="shared" si="109"/>
        <v>-3.3953184749825338E-3</v>
      </c>
      <c r="O80" s="14">
        <f>M80/MAX(M$13:$M80)-1</f>
        <v>-3.9036636204780817E-2</v>
      </c>
      <c r="Q80" s="16">
        <v>42615</v>
      </c>
      <c r="R80" s="13">
        <f t="shared" si="87"/>
        <v>61851702.830653943</v>
      </c>
      <c r="S80" s="14">
        <f t="shared" si="88"/>
        <v>-2.6645467104854381E-3</v>
      </c>
      <c r="T80" s="14">
        <f>R80/MAX($R$13:R80)-1</f>
        <v>-9.368056370805955E-3</v>
      </c>
      <c r="V80" s="12">
        <f t="shared" ref="V80:V143" si="152">V79+1</f>
        <v>40612</v>
      </c>
      <c r="W80" s="14">
        <f t="shared" si="110"/>
        <v>1.0670323810547222E-2</v>
      </c>
      <c r="X80" s="13">
        <f t="shared" si="111"/>
        <v>88789.010452797258</v>
      </c>
      <c r="Y80" s="14">
        <f t="shared" si="112"/>
        <v>-3.3953184749825338E-3</v>
      </c>
      <c r="Z80" s="13">
        <f t="shared" si="113"/>
        <v>15193.190137479316</v>
      </c>
      <c r="AA80" s="14"/>
      <c r="AB80" s="13"/>
      <c r="AC80" s="24">
        <f t="shared" si="114"/>
        <v>103982.20059027657</v>
      </c>
      <c r="AD80" s="18">
        <f>AC80/MAX(AC$13:$AC80)-1</f>
        <v>-1.7820722566007641E-2</v>
      </c>
      <c r="AE80" s="18">
        <f t="shared" si="115"/>
        <v>8.5904285919797818E-3</v>
      </c>
      <c r="AH80" s="16">
        <v>42615</v>
      </c>
      <c r="AI80" s="19">
        <v>2929520845.5376463</v>
      </c>
      <c r="AJ80" s="14">
        <f t="shared" si="89"/>
        <v>3.5034997457839001E-3</v>
      </c>
      <c r="AK80" s="18">
        <f>AI80/MAX(AI$13:$AI80)-1</f>
        <v>-6.0317534742859724E-2</v>
      </c>
      <c r="AN80" s="16">
        <v>42615</v>
      </c>
      <c r="AO80" s="14">
        <f t="shared" si="90"/>
        <v>4.736688379099574E-3</v>
      </c>
      <c r="AP80" s="13">
        <f t="shared" si="116"/>
        <v>0</v>
      </c>
      <c r="AQ80" s="14">
        <f t="shared" si="91"/>
        <v>-2.6645467104854381E-3</v>
      </c>
      <c r="AR80" s="13">
        <f t="shared" si="117"/>
        <v>17543510.383596968</v>
      </c>
      <c r="AS80" s="14">
        <f t="shared" si="92"/>
        <v>3.5034997457839001E-3</v>
      </c>
      <c r="AT80" s="13">
        <f t="shared" si="118"/>
        <v>0</v>
      </c>
      <c r="AU80" s="24">
        <f t="shared" si="93"/>
        <v>17543510.383596968</v>
      </c>
      <c r="AV80" s="18">
        <f>AU80/MAX(AU$13:$AU80)-1</f>
        <v>-9.368056370806177E-3</v>
      </c>
      <c r="AW80" s="18">
        <f t="shared" si="119"/>
        <v>-2.6645467104855491E-3</v>
      </c>
      <c r="AZ80" s="42">
        <v>42620</v>
      </c>
      <c r="BA80" s="41">
        <v>10595526</v>
      </c>
      <c r="BB80" s="18">
        <f>BA80/MAX($BA$13:BA80)-1</f>
        <v>-7.3998671227810675E-3</v>
      </c>
      <c r="BC80" s="29">
        <f t="shared" si="120"/>
        <v>-6.0000095689444199E-3</v>
      </c>
      <c r="BG80" s="16">
        <v>42664</v>
      </c>
      <c r="BH80" s="14">
        <f t="shared" si="94"/>
        <v>4.4041771023970444E-3</v>
      </c>
      <c r="BI80" s="13">
        <f t="shared" si="121"/>
        <v>12865648.19884254</v>
      </c>
      <c r="BJ80" s="14">
        <f t="shared" si="95"/>
        <v>-2.5544486111894749E-3</v>
      </c>
      <c r="BK80" s="13">
        <f t="shared" si="96"/>
        <v>13889943.754175046</v>
      </c>
      <c r="BL80" s="14">
        <f t="shared" si="97"/>
        <v>-3.1262550318489346E-5</v>
      </c>
      <c r="BM80" s="13">
        <f t="shared" si="98"/>
        <v>0</v>
      </c>
      <c r="BN80" s="14">
        <f t="shared" si="122"/>
        <v>6.264814710477129E-4</v>
      </c>
      <c r="BO80" s="13">
        <f t="shared" si="123"/>
        <v>13327268.954995641</v>
      </c>
      <c r="BP80" s="24">
        <f t="shared" si="99"/>
        <v>40082860.908013225</v>
      </c>
      <c r="BQ80" s="18">
        <f>BP80/MAX($BP$13:BP80)-1</f>
        <v>-2.5151798998034325E-3</v>
      </c>
      <c r="BR80" s="18">
        <f t="shared" si="124"/>
        <v>7.2867672707399578E-4</v>
      </c>
      <c r="BU80" s="16">
        <v>42664</v>
      </c>
      <c r="BV80" s="14">
        <f t="shared" si="125"/>
        <v>4.4041771023970444E-3</v>
      </c>
      <c r="BW80" s="13">
        <f t="shared" si="78"/>
        <v>12865648.19884254</v>
      </c>
      <c r="BX80" s="14">
        <f t="shared" si="126"/>
        <v>-2.5544486111894749E-3</v>
      </c>
      <c r="BY80" s="13">
        <f t="shared" si="127"/>
        <v>13889943.754175046</v>
      </c>
      <c r="BZ80" s="14">
        <f t="shared" si="128"/>
        <v>-3.1262550318489346E-5</v>
      </c>
      <c r="CA80" s="13">
        <f t="shared" si="100"/>
        <v>0</v>
      </c>
      <c r="CB80" s="14">
        <f t="shared" si="129"/>
        <v>6.264814710477129E-4</v>
      </c>
      <c r="CC80" s="13">
        <f t="shared" si="130"/>
        <v>0</v>
      </c>
      <c r="CD80" s="24">
        <f t="shared" si="101"/>
        <v>26755591.953017585</v>
      </c>
      <c r="CE80" s="18">
        <f>CD80/MAX($CD$13:CD80)-1</f>
        <v>-1.2271797561428377E-2</v>
      </c>
      <c r="CF80" s="18">
        <f t="shared" si="79"/>
        <v>7.795891518480591E-4</v>
      </c>
      <c r="CJ80" s="16">
        <v>42620</v>
      </c>
      <c r="CK80" s="19">
        <v>151742.61200226209</v>
      </c>
      <c r="CL80" s="18">
        <f>CK80/MAX($CK$13:CK80)-1</f>
        <v>-6.7052180665825301E-3</v>
      </c>
      <c r="CM80" s="29">
        <f t="shared" si="131"/>
        <v>-6.7052180665825301E-3</v>
      </c>
      <c r="CQ80" s="16">
        <v>42664</v>
      </c>
      <c r="CR80" s="14">
        <f t="shared" si="132"/>
        <v>4.4041771023970444E-3</v>
      </c>
      <c r="CS80" s="13">
        <f t="shared" si="80"/>
        <v>43743203.876064673</v>
      </c>
      <c r="CT80" s="14">
        <f t="shared" si="133"/>
        <v>-2.5544486111894749E-3</v>
      </c>
      <c r="CU80" s="13">
        <f t="shared" si="102"/>
        <v>8333966.2525050305</v>
      </c>
      <c r="CV80" s="14">
        <f t="shared" si="134"/>
        <v>-3.1262550318489346E-5</v>
      </c>
      <c r="CW80" s="13">
        <f t="shared" si="103"/>
        <v>0</v>
      </c>
      <c r="CX80" s="14">
        <f t="shared" si="135"/>
        <v>6.264814710477129E-4</v>
      </c>
      <c r="CY80" s="13">
        <f t="shared" si="136"/>
        <v>0</v>
      </c>
      <c r="CZ80" s="13">
        <f t="shared" si="137"/>
        <v>0</v>
      </c>
      <c r="DA80" s="13">
        <f t="shared" si="138"/>
        <v>0</v>
      </c>
      <c r="DB80" s="24">
        <f t="shared" si="104"/>
        <v>52077170.128569707</v>
      </c>
      <c r="DC80" s="18">
        <f>DB80/MAX($DB$13:DB80)-1</f>
        <v>-2.6405338496056974E-2</v>
      </c>
      <c r="DD80" s="18">
        <f t="shared" si="81"/>
        <v>3.2840622549781262E-3</v>
      </c>
      <c r="DI80" s="16">
        <v>42471</v>
      </c>
      <c r="DJ80" s="19">
        <v>5915578.1463901699</v>
      </c>
      <c r="DK80" s="18">
        <f t="shared" si="139"/>
        <v>-3.2992881603142177E-3</v>
      </c>
      <c r="DM80" s="12">
        <f t="shared" ref="DM80:DM143" si="153">DM79+1</f>
        <v>40612</v>
      </c>
      <c r="DN80" s="15">
        <v>11097904.002541061</v>
      </c>
      <c r="DO80" s="14">
        <f t="shared" si="140"/>
        <v>-2.6627234573476377E-3</v>
      </c>
      <c r="DP80" s="14">
        <f>DN80/MAX($DN$13:DN80)-1</f>
        <v>-5.1706561907212123E-3</v>
      </c>
      <c r="DR80" s="16">
        <v>42615</v>
      </c>
      <c r="DS80" s="13">
        <f t="shared" si="105"/>
        <v>16795282.247821175</v>
      </c>
      <c r="DT80" s="14">
        <f t="shared" si="141"/>
        <v>-6.2443239638665382E-5</v>
      </c>
      <c r="DU80" s="14">
        <f>DS80/MAX($DS$13:DS80)-1</f>
        <v>-3.5066631240672219E-3</v>
      </c>
      <c r="DX80" s="42">
        <v>42620</v>
      </c>
      <c r="DY80" s="14">
        <f t="shared" si="142"/>
        <v>-4.9677885205696715E-3</v>
      </c>
      <c r="DZ80" s="13">
        <f t="shared" si="82"/>
        <v>0</v>
      </c>
      <c r="EA80" s="18">
        <f t="shared" si="143"/>
        <v>1.1508432835745097E-3</v>
      </c>
      <c r="EB80" s="13">
        <f t="shared" si="144"/>
        <v>5021523.3538622167</v>
      </c>
      <c r="EC80" s="14">
        <f>VLOOKUP(DX80,$Q$13:$S$1892,3,FALSE)</f>
        <v>9.1278888209145315E-3</v>
      </c>
      <c r="ED80" s="13">
        <f t="shared" si="106"/>
        <v>0</v>
      </c>
      <c r="EE80" s="14">
        <f t="shared" si="145"/>
        <v>-4.0520044019889401E-3</v>
      </c>
      <c r="EF80" s="13">
        <f t="shared" si="107"/>
        <v>0</v>
      </c>
      <c r="EG80" s="14">
        <f t="shared" si="146"/>
        <v>-6.0000095689444199E-3</v>
      </c>
      <c r="EH80" s="13">
        <f t="shared" si="147"/>
        <v>0</v>
      </c>
      <c r="EI80" s="13">
        <f t="shared" si="148"/>
        <v>0</v>
      </c>
      <c r="EJ80" s="13">
        <f t="shared" si="149"/>
        <v>0</v>
      </c>
      <c r="EK80" s="24">
        <f t="shared" si="108"/>
        <v>5021523.3538622167</v>
      </c>
      <c r="EL80" s="18">
        <f>EK80/MAX($EK$13:EK80)-1</f>
        <v>0</v>
      </c>
      <c r="EM80" s="18">
        <f t="shared" si="83"/>
        <v>1.1508432835745097E-3</v>
      </c>
    </row>
    <row r="81" spans="1:143" x14ac:dyDescent="0.3">
      <c r="A81" s="12">
        <f t="shared" si="150"/>
        <v>40613</v>
      </c>
      <c r="B81" s="13">
        <v>832421.52133893757</v>
      </c>
      <c r="C81" s="14">
        <f t="shared" si="84"/>
        <v>-3.8768740498374976E-3</v>
      </c>
      <c r="D81" s="14">
        <f>B81/MAX($B$13:B81)-1</f>
        <v>-2.6565640704347304E-2</v>
      </c>
      <c r="F81" s="16">
        <v>42619</v>
      </c>
      <c r="G81" s="13">
        <f t="shared" si="85"/>
        <v>2257504.5167667982</v>
      </c>
      <c r="H81" s="14">
        <f t="shared" si="86"/>
        <v>1.5796761456956521E-2</v>
      </c>
      <c r="I81" s="14">
        <f>G81/MAX($G$13:G81)-1</f>
        <v>0</v>
      </c>
      <c r="L81" s="12">
        <f t="shared" si="151"/>
        <v>40613</v>
      </c>
      <c r="M81" s="15">
        <v>11206266.196477406</v>
      </c>
      <c r="N81" s="14">
        <f t="shared" si="109"/>
        <v>5.7974624044851986E-3</v>
      </c>
      <c r="O81" s="14">
        <f>M81/MAX(M$13:$M81)-1</f>
        <v>-3.3465487231090441E-2</v>
      </c>
      <c r="Q81" s="16">
        <v>42619</v>
      </c>
      <c r="R81" s="13">
        <f t="shared" si="87"/>
        <v>62888024.351839833</v>
      </c>
      <c r="S81" s="14">
        <f t="shared" si="88"/>
        <v>1.6754939213610154E-2</v>
      </c>
      <c r="T81" s="14">
        <f>R81/MAX($R$13:R81)-1</f>
        <v>0</v>
      </c>
      <c r="V81" s="12">
        <f t="shared" si="152"/>
        <v>40613</v>
      </c>
      <c r="W81" s="14">
        <f t="shared" si="110"/>
        <v>-3.8768740498374976E-3</v>
      </c>
      <c r="X81" s="13">
        <f t="shared" si="111"/>
        <v>88444.786642262057</v>
      </c>
      <c r="Y81" s="14">
        <f t="shared" si="112"/>
        <v>5.7974624044851986E-3</v>
      </c>
      <c r="Z81" s="13">
        <f t="shared" si="113"/>
        <v>15281.272086105548</v>
      </c>
      <c r="AA81" s="14"/>
      <c r="AB81" s="13"/>
      <c r="AC81" s="24">
        <f t="shared" si="114"/>
        <v>103726.0587283676</v>
      </c>
      <c r="AD81" s="18">
        <f>AC81/MAX(AC$13:$AC81)-1</f>
        <v>-2.0240148462191909E-2</v>
      </c>
      <c r="AE81" s="18">
        <f t="shared" si="115"/>
        <v>-2.4633241117703042E-3</v>
      </c>
      <c r="AH81" s="16">
        <v>42619</v>
      </c>
      <c r="AI81" s="19">
        <v>2963302266.2540073</v>
      </c>
      <c r="AJ81" s="14">
        <f t="shared" si="89"/>
        <v>1.1531380897261023E-2</v>
      </c>
      <c r="AK81" s="18">
        <f>AI81/MAX(AI$13:$AI81)-1</f>
        <v>-4.9481698313502354E-2</v>
      </c>
      <c r="AN81" s="16">
        <v>42619</v>
      </c>
      <c r="AO81" s="14">
        <f t="shared" si="90"/>
        <v>1.5796761456956521E-2</v>
      </c>
      <c r="AP81" s="13">
        <f t="shared" si="116"/>
        <v>0</v>
      </c>
      <c r="AQ81" s="14">
        <f t="shared" si="91"/>
        <v>1.6754939213610154E-2</v>
      </c>
      <c r="AR81" s="13">
        <f t="shared" si="117"/>
        <v>17837450.833667472</v>
      </c>
      <c r="AS81" s="14">
        <f t="shared" si="92"/>
        <v>1.1531380897261023E-2</v>
      </c>
      <c r="AT81" s="13">
        <f t="shared" si="118"/>
        <v>0</v>
      </c>
      <c r="AU81" s="24">
        <f t="shared" si="93"/>
        <v>17837450.833667472</v>
      </c>
      <c r="AV81" s="18">
        <f>AU81/MAX(AU$13:$AU81)-1</f>
        <v>0</v>
      </c>
      <c r="AW81" s="18">
        <f t="shared" si="119"/>
        <v>1.6754939213610154E-2</v>
      </c>
      <c r="AZ81" s="42">
        <v>42621</v>
      </c>
      <c r="BA81" s="41">
        <v>10644702</v>
      </c>
      <c r="BB81" s="18">
        <f>BA81/MAX($BA$13:BA81)-1</f>
        <v>-2.7930071958297553E-3</v>
      </c>
      <c r="BC81" s="29">
        <f t="shared" si="120"/>
        <v>4.6412042214798443E-3</v>
      </c>
      <c r="BG81" s="16">
        <v>42667</v>
      </c>
      <c r="BH81" s="14">
        <f t="shared" si="94"/>
        <v>-4.9540321015001387E-3</v>
      </c>
      <c r="BI81" s="13">
        <f t="shared" si="121"/>
        <v>12801911.364658866</v>
      </c>
      <c r="BJ81" s="14">
        <f t="shared" si="95"/>
        <v>5.9750761690007259E-3</v>
      </c>
      <c r="BK81" s="13">
        <f t="shared" si="96"/>
        <v>13972937.226089379</v>
      </c>
      <c r="BL81" s="14">
        <f t="shared" si="97"/>
        <v>2.7129498769595806E-3</v>
      </c>
      <c r="BM81" s="13">
        <f t="shared" si="98"/>
        <v>0</v>
      </c>
      <c r="BN81" s="14">
        <f t="shared" si="122"/>
        <v>1.0963910125698639E-3</v>
      </c>
      <c r="BO81" s="13">
        <f t="shared" si="123"/>
        <v>13341880.8529</v>
      </c>
      <c r="BP81" s="24">
        <f t="shared" si="99"/>
        <v>40116729.443648241</v>
      </c>
      <c r="BQ81" s="18">
        <f>BP81/MAX($BP$13:BP81)-1</f>
        <v>-1.672342103058222E-3</v>
      </c>
      <c r="BR81" s="18">
        <f t="shared" si="124"/>
        <v>8.449630307763023E-4</v>
      </c>
      <c r="BU81" s="16">
        <v>42667</v>
      </c>
      <c r="BV81" s="14">
        <f t="shared" si="125"/>
        <v>-4.9540321015001387E-3</v>
      </c>
      <c r="BW81" s="13">
        <f t="shared" si="78"/>
        <v>12801911.364658866</v>
      </c>
      <c r="BX81" s="14">
        <f t="shared" si="126"/>
        <v>5.9750761690007259E-3</v>
      </c>
      <c r="BY81" s="13">
        <f t="shared" si="127"/>
        <v>13972937.226089379</v>
      </c>
      <c r="BZ81" s="14">
        <f t="shared" si="128"/>
        <v>2.7129498769595806E-3</v>
      </c>
      <c r="CA81" s="13">
        <f t="shared" si="100"/>
        <v>0</v>
      </c>
      <c r="CB81" s="14">
        <f t="shared" si="129"/>
        <v>1.0963910125698639E-3</v>
      </c>
      <c r="CC81" s="13">
        <f t="shared" si="130"/>
        <v>0</v>
      </c>
      <c r="CD81" s="24">
        <f t="shared" si="101"/>
        <v>26774848.590748243</v>
      </c>
      <c r="CE81" s="18">
        <f>CD81/MAX($CD$13:CD81)-1</f>
        <v>-1.1560906013817873E-2</v>
      </c>
      <c r="CF81" s="18">
        <f t="shared" si="79"/>
        <v>7.1972385303498143E-4</v>
      </c>
      <c r="CJ81" s="16">
        <v>42621</v>
      </c>
      <c r="CK81" s="19">
        <v>152056.98905649642</v>
      </c>
      <c r="CL81" s="18">
        <f>CK81/MAX($CK$13:CK81)-1</f>
        <v>-4.6473314689411405E-3</v>
      </c>
      <c r="CM81" s="29">
        <f t="shared" si="131"/>
        <v>2.0717783230832509E-3</v>
      </c>
      <c r="CQ81" s="16">
        <v>42667</v>
      </c>
      <c r="CR81" s="14">
        <f t="shared" si="132"/>
        <v>-4.9540321015001387E-3</v>
      </c>
      <c r="CS81" s="13">
        <f t="shared" si="80"/>
        <v>43526498.639840186</v>
      </c>
      <c r="CT81" s="14">
        <f t="shared" si="133"/>
        <v>5.9750761690007259E-3</v>
      </c>
      <c r="CU81" s="13">
        <f t="shared" si="102"/>
        <v>8383762.3356536292</v>
      </c>
      <c r="CV81" s="14">
        <f t="shared" si="134"/>
        <v>2.7129498769595806E-3</v>
      </c>
      <c r="CW81" s="13">
        <f t="shared" si="103"/>
        <v>0</v>
      </c>
      <c r="CX81" s="14">
        <f t="shared" si="135"/>
        <v>1.0963910125698639E-3</v>
      </c>
      <c r="CY81" s="13">
        <f t="shared" si="136"/>
        <v>0</v>
      </c>
      <c r="CZ81" s="13">
        <f t="shared" si="137"/>
        <v>0</v>
      </c>
      <c r="DA81" s="13">
        <f t="shared" si="138"/>
        <v>0</v>
      </c>
      <c r="DB81" s="24">
        <f t="shared" si="104"/>
        <v>51910260.975493819</v>
      </c>
      <c r="DC81" s="18">
        <f>DB81/MAX($DB$13:DB81)-1</f>
        <v>-2.9525743464100307E-2</v>
      </c>
      <c r="DD81" s="18">
        <f t="shared" si="81"/>
        <v>-3.2050350021672891E-3</v>
      </c>
      <c r="DI81" s="16">
        <v>42472</v>
      </c>
      <c r="DJ81" s="19">
        <v>5922330.8956021238</v>
      </c>
      <c r="DK81" s="18">
        <f t="shared" si="139"/>
        <v>1.1415197373523256E-3</v>
      </c>
      <c r="DM81" s="12">
        <f t="shared" si="153"/>
        <v>40613</v>
      </c>
      <c r="DN81" s="15">
        <v>11119308.303063678</v>
      </c>
      <c r="DO81" s="14">
        <f t="shared" si="140"/>
        <v>1.9286795522572842E-3</v>
      </c>
      <c r="DP81" s="14">
        <f>DN81/MAX($DN$13:DN81)-1</f>
        <v>-3.2519491773306264E-3</v>
      </c>
      <c r="DR81" s="16">
        <v>42619</v>
      </c>
      <c r="DS81" s="13">
        <f t="shared" si="105"/>
        <v>16837448.966597661</v>
      </c>
      <c r="DT81" s="14">
        <f t="shared" si="141"/>
        <v>2.5106287679064199E-3</v>
      </c>
      <c r="DU81" s="14">
        <f>DS81/MAX($DS$13:DS81)-1</f>
        <v>-1.0048382854794813E-3</v>
      </c>
      <c r="DX81" s="42">
        <v>42621</v>
      </c>
      <c r="DY81" s="14">
        <f t="shared" si="142"/>
        <v>-5.2952045314672569E-3</v>
      </c>
      <c r="DZ81" s="13">
        <f t="shared" si="82"/>
        <v>0</v>
      </c>
      <c r="EA81" s="18">
        <f t="shared" si="143"/>
        <v>-6.432724409969337E-4</v>
      </c>
      <c r="EB81" s="13">
        <f t="shared" si="144"/>
        <v>5018293.1462768549</v>
      </c>
      <c r="EC81" s="14">
        <f>VLOOKUP(DX81,$Q$13:$S$1892,3,FALSE)</f>
        <v>2.1091390190874915E-3</v>
      </c>
      <c r="ED81" s="13">
        <f t="shared" si="106"/>
        <v>0</v>
      </c>
      <c r="EE81" s="14">
        <f t="shared" si="145"/>
        <v>-6.5509418188688384E-3</v>
      </c>
      <c r="EF81" s="13">
        <f t="shared" si="107"/>
        <v>0</v>
      </c>
      <c r="EG81" s="14">
        <f t="shared" si="146"/>
        <v>4.6412042214798443E-3</v>
      </c>
      <c r="EH81" s="13">
        <f t="shared" si="147"/>
        <v>0</v>
      </c>
      <c r="EI81" s="13">
        <f t="shared" si="148"/>
        <v>0</v>
      </c>
      <c r="EJ81" s="13">
        <f t="shared" si="149"/>
        <v>0</v>
      </c>
      <c r="EK81" s="24">
        <f t="shared" si="108"/>
        <v>5018293.1462768549</v>
      </c>
      <c r="EL81" s="18">
        <f>EK81/MAX($EK$13:EK81)-1</f>
        <v>-6.432724409969337E-4</v>
      </c>
      <c r="EM81" s="18">
        <f t="shared" si="83"/>
        <v>-6.432724409969337E-4</v>
      </c>
    </row>
    <row r="82" spans="1:143" x14ac:dyDescent="0.3">
      <c r="A82" s="12">
        <f t="shared" si="150"/>
        <v>40614</v>
      </c>
      <c r="B82" s="13">
        <v>832421.52133893757</v>
      </c>
      <c r="C82" s="14">
        <f t="shared" si="84"/>
        <v>0</v>
      </c>
      <c r="D82" s="14">
        <f>B82/MAX($B$13:B82)-1</f>
        <v>-2.6565640704347304E-2</v>
      </c>
      <c r="F82" s="16">
        <v>42620</v>
      </c>
      <c r="G82" s="13">
        <f t="shared" si="85"/>
        <v>2246289.71174327</v>
      </c>
      <c r="H82" s="14">
        <f t="shared" si="86"/>
        <v>-4.9677885205696715E-3</v>
      </c>
      <c r="I82" s="14">
        <f>G82/MAX($G$13:G82)-1</f>
        <v>-4.9677885205696715E-3</v>
      </c>
      <c r="L82" s="12">
        <f t="shared" si="151"/>
        <v>40614</v>
      </c>
      <c r="M82" s="15">
        <v>11206266.196477406</v>
      </c>
      <c r="N82" s="14">
        <f t="shared" si="109"/>
        <v>0</v>
      </c>
      <c r="O82" s="14">
        <f>M82/MAX(M$13:$M82)-1</f>
        <v>-3.3465487231090441E-2</v>
      </c>
      <c r="Q82" s="16">
        <v>42620</v>
      </c>
      <c r="R82" s="13">
        <f t="shared" si="87"/>
        <v>63462059.246290386</v>
      </c>
      <c r="S82" s="14">
        <f t="shared" si="88"/>
        <v>9.1278888209145315E-3</v>
      </c>
      <c r="T82" s="14">
        <f>R82/MAX($R$13:R82)-1</f>
        <v>0</v>
      </c>
      <c r="V82" s="12">
        <f t="shared" si="152"/>
        <v>40614</v>
      </c>
      <c r="W82" s="14">
        <f t="shared" si="110"/>
        <v>0</v>
      </c>
      <c r="X82" s="13">
        <f t="shared" si="111"/>
        <v>88444.786642262057</v>
      </c>
      <c r="Y82" s="14">
        <f t="shared" si="112"/>
        <v>0</v>
      </c>
      <c r="Z82" s="13">
        <f t="shared" si="113"/>
        <v>15281.272086105548</v>
      </c>
      <c r="AA82" s="14"/>
      <c r="AB82" s="13"/>
      <c r="AC82" s="24">
        <f t="shared" si="114"/>
        <v>103726.0587283676</v>
      </c>
      <c r="AD82" s="18">
        <f>AC82/MAX(AC$13:$AC82)-1</f>
        <v>-2.0240148462191909E-2</v>
      </c>
      <c r="AE82" s="18">
        <f t="shared" si="115"/>
        <v>0</v>
      </c>
      <c r="AH82" s="16">
        <v>42620</v>
      </c>
      <c r="AI82" s="19">
        <v>2980698044.8304105</v>
      </c>
      <c r="AJ82" s="14">
        <f t="shared" si="89"/>
        <v>5.8704030211516045E-3</v>
      </c>
      <c r="AK82" s="18">
        <f>AI82/MAX(AI$13:$AI82)-1</f>
        <v>-4.3901772803621952E-2</v>
      </c>
      <c r="AN82" s="16">
        <v>42620</v>
      </c>
      <c r="AO82" s="14">
        <f t="shared" si="90"/>
        <v>-4.9677885205696715E-3</v>
      </c>
      <c r="AP82" s="13">
        <f t="shared" si="116"/>
        <v>0</v>
      </c>
      <c r="AQ82" s="14">
        <f t="shared" si="91"/>
        <v>9.1278888209145315E-3</v>
      </c>
      <c r="AR82" s="13">
        <f t="shared" si="117"/>
        <v>18000269.101725716</v>
      </c>
      <c r="AS82" s="14">
        <f t="shared" si="92"/>
        <v>5.8704030211516045E-3</v>
      </c>
      <c r="AT82" s="13">
        <f t="shared" si="118"/>
        <v>0</v>
      </c>
      <c r="AU82" s="24">
        <f t="shared" si="93"/>
        <v>18000269.101725716</v>
      </c>
      <c r="AV82" s="18">
        <f>AU82/MAX(AU$13:$AU82)-1</f>
        <v>0</v>
      </c>
      <c r="AW82" s="18">
        <f t="shared" si="119"/>
        <v>9.1278888209145315E-3</v>
      </c>
      <c r="AZ82" s="42">
        <v>42622</v>
      </c>
      <c r="BA82" s="41">
        <v>10641070</v>
      </c>
      <c r="BB82" s="18">
        <f>BA82/MAX($BA$13:BA82)-1</f>
        <v>-3.1332568146414941E-3</v>
      </c>
      <c r="BC82" s="29">
        <f t="shared" si="120"/>
        <v>-3.4120260012915349E-4</v>
      </c>
      <c r="BG82" s="16">
        <v>42668</v>
      </c>
      <c r="BH82" s="14">
        <f t="shared" si="94"/>
        <v>-4.4481734165909836E-3</v>
      </c>
      <c r="BI82" s="13">
        <f t="shared" si="121"/>
        <v>12744966.242845036</v>
      </c>
      <c r="BJ82" s="14">
        <f t="shared" si="95"/>
        <v>-5.070269328233401E-5</v>
      </c>
      <c r="BK82" s="13">
        <f t="shared" si="96"/>
        <v>13972228.760538951</v>
      </c>
      <c r="BL82" s="14">
        <f t="shared" si="97"/>
        <v>3.956997938960205E-3</v>
      </c>
      <c r="BM82" s="13">
        <f t="shared" si="98"/>
        <v>0</v>
      </c>
      <c r="BN82" s="14">
        <f t="shared" si="122"/>
        <v>-2.6943001568188185E-3</v>
      </c>
      <c r="BO82" s="13">
        <f t="shared" si="123"/>
        <v>13305933.821225774</v>
      </c>
      <c r="BP82" s="24">
        <f t="shared" si="99"/>
        <v>40023128.824609756</v>
      </c>
      <c r="BQ82" s="18">
        <f>BP82/MAX($BP$13:BP82)-1</f>
        <v>-4.0016468115503523E-3</v>
      </c>
      <c r="BR82" s="18">
        <f t="shared" si="124"/>
        <v>-2.3332066281716024E-3</v>
      </c>
      <c r="BU82" s="16">
        <v>42668</v>
      </c>
      <c r="BV82" s="14">
        <f t="shared" si="125"/>
        <v>-4.4481734165909836E-3</v>
      </c>
      <c r="BW82" s="13">
        <f t="shared" si="78"/>
        <v>12744966.242845036</v>
      </c>
      <c r="BX82" s="14">
        <f t="shared" si="126"/>
        <v>-5.070269328233401E-5</v>
      </c>
      <c r="BY82" s="13">
        <f t="shared" si="127"/>
        <v>13972228.760538951</v>
      </c>
      <c r="BZ82" s="14">
        <f t="shared" si="128"/>
        <v>3.956997938960205E-3</v>
      </c>
      <c r="CA82" s="13">
        <f t="shared" si="100"/>
        <v>0</v>
      </c>
      <c r="CB82" s="14">
        <f t="shared" si="129"/>
        <v>-2.6943001568188185E-3</v>
      </c>
      <c r="CC82" s="13">
        <f t="shared" si="130"/>
        <v>0</v>
      </c>
      <c r="CD82" s="24">
        <f t="shared" si="101"/>
        <v>26717195.003383987</v>
      </c>
      <c r="CE82" s="18">
        <f>CD82/MAX($CD$13:CD82)-1</f>
        <v>-1.3689286290786917E-2</v>
      </c>
      <c r="CF82" s="18">
        <f t="shared" si="79"/>
        <v>-2.1532740761857072E-3</v>
      </c>
      <c r="CJ82" s="16">
        <v>42622</v>
      </c>
      <c r="CK82" s="19">
        <v>152056.98905649642</v>
      </c>
      <c r="CL82" s="18">
        <f>CK82/MAX($CK$13:CK82)-1</f>
        <v>-4.6473314689411405E-3</v>
      </c>
      <c r="CM82" s="29">
        <f t="shared" si="131"/>
        <v>0</v>
      </c>
      <c r="CQ82" s="16">
        <v>42668</v>
      </c>
      <c r="CR82" s="14">
        <f t="shared" si="132"/>
        <v>-4.4481734165909836E-3</v>
      </c>
      <c r="CS82" s="13">
        <f t="shared" si="80"/>
        <v>43332885.225673161</v>
      </c>
      <c r="CT82" s="14">
        <f t="shared" si="133"/>
        <v>-5.070269328233401E-5</v>
      </c>
      <c r="CU82" s="13">
        <f t="shared" si="102"/>
        <v>8383337.2563233729</v>
      </c>
      <c r="CV82" s="14">
        <f t="shared" si="134"/>
        <v>3.956997938960205E-3</v>
      </c>
      <c r="CW82" s="13">
        <f t="shared" si="103"/>
        <v>0</v>
      </c>
      <c r="CX82" s="14">
        <f t="shared" si="135"/>
        <v>-2.6943001568188185E-3</v>
      </c>
      <c r="CY82" s="13">
        <f t="shared" si="136"/>
        <v>0</v>
      </c>
      <c r="CZ82" s="13">
        <f t="shared" si="137"/>
        <v>0</v>
      </c>
      <c r="DA82" s="13">
        <f t="shared" si="138"/>
        <v>0</v>
      </c>
      <c r="DB82" s="24">
        <f t="shared" si="104"/>
        <v>51716222.481996536</v>
      </c>
      <c r="DC82" s="18">
        <f>DB82/MAX($DB$13:DB82)-1</f>
        <v>-3.3153337684923456E-2</v>
      </c>
      <c r="DD82" s="18">
        <f t="shared" si="81"/>
        <v>-3.7379602770420961E-3</v>
      </c>
      <c r="DI82" s="16">
        <v>42473</v>
      </c>
      <c r="DJ82" s="19">
        <v>5903717.5678215679</v>
      </c>
      <c r="DK82" s="18">
        <f t="shared" si="139"/>
        <v>-3.1429057424633422E-3</v>
      </c>
      <c r="DM82" s="12">
        <f t="shared" si="153"/>
        <v>40614</v>
      </c>
      <c r="DN82" s="15">
        <v>11119308.303063678</v>
      </c>
      <c r="DO82" s="14">
        <f t="shared" si="140"/>
        <v>0</v>
      </c>
      <c r="DP82" s="14">
        <f>DN82/MAX($DN$13:DN82)-1</f>
        <v>-3.2519491773306264E-3</v>
      </c>
      <c r="DR82" s="16">
        <v>42620</v>
      </c>
      <c r="DS82" s="13">
        <f t="shared" si="105"/>
        <v>16856826.2316534</v>
      </c>
      <c r="DT82" s="14">
        <f t="shared" si="141"/>
        <v>1.1508432835745097E-3</v>
      </c>
      <c r="DU82" s="14">
        <f>DS82/MAX($DS$13:DS82)-1</f>
        <v>0</v>
      </c>
      <c r="DX82" s="42">
        <v>42622</v>
      </c>
      <c r="DY82" s="14">
        <f t="shared" si="142"/>
        <v>-6.0841566485493326E-3</v>
      </c>
      <c r="DZ82" s="13">
        <f t="shared" si="82"/>
        <v>0</v>
      </c>
      <c r="EA82" s="18">
        <f t="shared" si="143"/>
        <v>-5.6332764318633988E-4</v>
      </c>
      <c r="EB82" s="13">
        <f t="shared" si="144"/>
        <v>5015466.2030259445</v>
      </c>
      <c r="EC82" s="14">
        <f>VLOOKUP(DX82,$Q$13:$S$1892,3,FALSE)</f>
        <v>-8.8340990520885398E-4</v>
      </c>
      <c r="ED82" s="13">
        <f t="shared" si="106"/>
        <v>0</v>
      </c>
      <c r="EE82" s="14">
        <f t="shared" si="145"/>
        <v>-9.0046074507901253E-3</v>
      </c>
      <c r="EF82" s="13">
        <f t="shared" si="107"/>
        <v>0</v>
      </c>
      <c r="EG82" s="14">
        <f t="shared" si="146"/>
        <v>-3.4120260012915349E-4</v>
      </c>
      <c r="EH82" s="13">
        <f t="shared" si="147"/>
        <v>0</v>
      </c>
      <c r="EI82" s="13">
        <f t="shared" si="148"/>
        <v>0</v>
      </c>
      <c r="EJ82" s="13">
        <f t="shared" si="149"/>
        <v>0</v>
      </c>
      <c r="EK82" s="24">
        <f t="shared" si="108"/>
        <v>5015466.2030259445</v>
      </c>
      <c r="EL82" s="18">
        <f>EK82/MAX($EK$13:EK82)-1</f>
        <v>-1.2062377110351186E-3</v>
      </c>
      <c r="EM82" s="18">
        <f t="shared" si="83"/>
        <v>-5.6332764318633988E-4</v>
      </c>
    </row>
    <row r="83" spans="1:143" x14ac:dyDescent="0.3">
      <c r="A83" s="12">
        <f t="shared" si="150"/>
        <v>40615</v>
      </c>
      <c r="B83" s="13">
        <v>832421.52133893757</v>
      </c>
      <c r="C83" s="14">
        <f t="shared" si="84"/>
        <v>0</v>
      </c>
      <c r="D83" s="14">
        <f>B83/MAX($B$13:B83)-1</f>
        <v>-2.6565640704347304E-2</v>
      </c>
      <c r="F83" s="16">
        <v>42621</v>
      </c>
      <c r="G83" s="13">
        <f t="shared" si="85"/>
        <v>2234395.1482826588</v>
      </c>
      <c r="H83" s="14">
        <f t="shared" si="86"/>
        <v>-5.2952045314672569E-3</v>
      </c>
      <c r="I83" s="14">
        <f>G83/MAX($G$13:G83)-1</f>
        <v>-1.0236687595751359E-2</v>
      </c>
      <c r="L83" s="12">
        <f t="shared" si="151"/>
        <v>40615</v>
      </c>
      <c r="M83" s="15">
        <v>11206266.196477406</v>
      </c>
      <c r="N83" s="14">
        <f t="shared" si="109"/>
        <v>0</v>
      </c>
      <c r="O83" s="14">
        <f>M83/MAX(M$13:$M83)-1</f>
        <v>-3.3465487231090441E-2</v>
      </c>
      <c r="Q83" s="16">
        <v>42621</v>
      </c>
      <c r="R83" s="13">
        <f t="shared" si="87"/>
        <v>63595909.551678382</v>
      </c>
      <c r="S83" s="14">
        <f t="shared" si="88"/>
        <v>2.1091390190874915E-3</v>
      </c>
      <c r="T83" s="14">
        <f>R83/MAX($R$13:R83)-1</f>
        <v>0</v>
      </c>
      <c r="V83" s="12">
        <f t="shared" si="152"/>
        <v>40615</v>
      </c>
      <c r="W83" s="14">
        <f t="shared" si="110"/>
        <v>0</v>
      </c>
      <c r="X83" s="13">
        <f t="shared" si="111"/>
        <v>88444.786642262057</v>
      </c>
      <c r="Y83" s="14">
        <f t="shared" si="112"/>
        <v>0</v>
      </c>
      <c r="Z83" s="13">
        <f t="shared" si="113"/>
        <v>15281.272086105548</v>
      </c>
      <c r="AA83" s="14"/>
      <c r="AB83" s="13"/>
      <c r="AC83" s="24">
        <f t="shared" si="114"/>
        <v>103726.0587283676</v>
      </c>
      <c r="AD83" s="18">
        <f>AC83/MAX(AC$13:$AC83)-1</f>
        <v>-2.0240148462191909E-2</v>
      </c>
      <c r="AE83" s="18">
        <f t="shared" si="115"/>
        <v>0</v>
      </c>
      <c r="AH83" s="16">
        <v>42621</v>
      </c>
      <c r="AI83" s="19">
        <v>3028815097.680407</v>
      </c>
      <c r="AJ83" s="14">
        <f t="shared" si="89"/>
        <v>1.6142880669663517E-2</v>
      </c>
      <c r="AK83" s="18">
        <f>AI83/MAX(AI$13:$AI83)-1</f>
        <v>-2.8467593213513998E-2</v>
      </c>
      <c r="AN83" s="16">
        <v>42621</v>
      </c>
      <c r="AO83" s="14">
        <f t="shared" si="90"/>
        <v>-5.2952045314672569E-3</v>
      </c>
      <c r="AP83" s="13">
        <f t="shared" si="116"/>
        <v>0</v>
      </c>
      <c r="AQ83" s="14">
        <f t="shared" si="91"/>
        <v>2.1091390190874915E-3</v>
      </c>
      <c r="AR83" s="13">
        <f t="shared" si="117"/>
        <v>18038234.17164224</v>
      </c>
      <c r="AS83" s="14">
        <f t="shared" si="92"/>
        <v>1.6142880669663517E-2</v>
      </c>
      <c r="AT83" s="13">
        <f t="shared" si="118"/>
        <v>0</v>
      </c>
      <c r="AU83" s="24">
        <f t="shared" si="93"/>
        <v>18038234.17164224</v>
      </c>
      <c r="AV83" s="18">
        <f>AU83/MAX(AU$13:$AU83)-1</f>
        <v>0</v>
      </c>
      <c r="AW83" s="18">
        <f t="shared" si="119"/>
        <v>2.1091390190874915E-3</v>
      </c>
      <c r="AZ83" s="42">
        <v>42625</v>
      </c>
      <c r="BA83" s="41">
        <v>10651585</v>
      </c>
      <c r="BB83" s="18">
        <f>BA83/MAX($BA$13:BA83)-1</f>
        <v>-2.1482004429990154E-3</v>
      </c>
      <c r="BC83" s="29">
        <f t="shared" si="120"/>
        <v>9.8815250721973058E-4</v>
      </c>
      <c r="BG83" s="16">
        <v>42669</v>
      </c>
      <c r="BH83" s="14">
        <f t="shared" si="94"/>
        <v>-1.4605459899478923E-2</v>
      </c>
      <c r="BI83" s="13">
        <f t="shared" si="121"/>
        <v>12558820.14946495</v>
      </c>
      <c r="BJ83" s="14">
        <f t="shared" si="95"/>
        <v>1.5527835267548085E-4</v>
      </c>
      <c r="BK83" s="13">
        <f t="shared" si="96"/>
        <v>13974398.345204093</v>
      </c>
      <c r="BL83" s="14">
        <f t="shared" si="97"/>
        <v>-2.1840068963953518E-2</v>
      </c>
      <c r="BM83" s="13">
        <f t="shared" si="98"/>
        <v>0</v>
      </c>
      <c r="BN83" s="14">
        <f t="shared" si="122"/>
        <v>-5.9999821513986307E-3</v>
      </c>
      <c r="BO83" s="13">
        <f t="shared" si="123"/>
        <v>13226098.455790728</v>
      </c>
      <c r="BP83" s="24">
        <f t="shared" si="99"/>
        <v>39759316.950459771</v>
      </c>
      <c r="BQ83" s="18">
        <f>BP83/MAX($BP$13:BP83)-1</f>
        <v>-1.0566755535468486E-2</v>
      </c>
      <c r="BR83" s="18">
        <f t="shared" si="124"/>
        <v>-6.5914855209363576E-3</v>
      </c>
      <c r="BU83" s="16">
        <v>42669</v>
      </c>
      <c r="BV83" s="14">
        <f t="shared" si="125"/>
        <v>-1.4605459899478923E-2</v>
      </c>
      <c r="BW83" s="13">
        <f t="shared" si="78"/>
        <v>12558820.14946495</v>
      </c>
      <c r="BX83" s="14">
        <f t="shared" si="126"/>
        <v>1.5527835267548085E-4</v>
      </c>
      <c r="BY83" s="13">
        <f t="shared" si="127"/>
        <v>13974398.345204093</v>
      </c>
      <c r="BZ83" s="14">
        <f t="shared" si="128"/>
        <v>-2.1840068963953518E-2</v>
      </c>
      <c r="CA83" s="13">
        <f t="shared" si="100"/>
        <v>0</v>
      </c>
      <c r="CB83" s="14">
        <f t="shared" si="129"/>
        <v>-5.9999821513986307E-3</v>
      </c>
      <c r="CC83" s="13">
        <f t="shared" si="130"/>
        <v>0</v>
      </c>
      <c r="CD83" s="24">
        <f t="shared" si="101"/>
        <v>26533218.494669043</v>
      </c>
      <c r="CE83" s="18">
        <f>CD83/MAX($CD$13:CD83)-1</f>
        <v>-2.048109215189553E-2</v>
      </c>
      <c r="CF83" s="18">
        <f t="shared" si="79"/>
        <v>-6.8860712620333331E-3</v>
      </c>
      <c r="CJ83" s="16">
        <v>42625</v>
      </c>
      <c r="CK83" s="19">
        <v>152056.98905649642</v>
      </c>
      <c r="CL83" s="18">
        <f>CK83/MAX($CK$13:CK83)-1</f>
        <v>-4.6473314689411405E-3</v>
      </c>
      <c r="CM83" s="29">
        <f t="shared" si="131"/>
        <v>0</v>
      </c>
      <c r="CQ83" s="16">
        <v>42669</v>
      </c>
      <c r="CR83" s="14">
        <f t="shared" si="132"/>
        <v>-1.4605459899478923E-2</v>
      </c>
      <c r="CS83" s="13">
        <f t="shared" si="80"/>
        <v>42699988.508180872</v>
      </c>
      <c r="CT83" s="14">
        <f t="shared" si="133"/>
        <v>1.5527835267548085E-4</v>
      </c>
      <c r="CU83" s="13">
        <f t="shared" si="102"/>
        <v>8384639.007122458</v>
      </c>
      <c r="CV83" s="14">
        <f t="shared" si="134"/>
        <v>-2.1840068963953518E-2</v>
      </c>
      <c r="CW83" s="13">
        <f t="shared" si="103"/>
        <v>0</v>
      </c>
      <c r="CX83" s="14">
        <f t="shared" si="135"/>
        <v>-5.9999821513986307E-3</v>
      </c>
      <c r="CY83" s="13">
        <f t="shared" si="136"/>
        <v>0</v>
      </c>
      <c r="CZ83" s="13">
        <f t="shared" si="137"/>
        <v>0</v>
      </c>
      <c r="DA83" s="13">
        <f t="shared" si="138"/>
        <v>3.3920186897185012E-4</v>
      </c>
      <c r="DB83" s="24">
        <f t="shared" si="104"/>
        <v>51084627.515303329</v>
      </c>
      <c r="DC83" s="18">
        <f>DB83/MAX($DB$13:DB83)-1</f>
        <v>-4.4961150710998821E-2</v>
      </c>
      <c r="DD83" s="18">
        <f t="shared" si="81"/>
        <v>-1.2212704957580311E-2</v>
      </c>
      <c r="DI83" s="16">
        <v>42478</v>
      </c>
      <c r="DJ83" s="19">
        <v>5881658.8702043574</v>
      </c>
      <c r="DK83" s="18">
        <f t="shared" si="139"/>
        <v>-3.7364080113592157E-3</v>
      </c>
      <c r="DM83" s="12">
        <f t="shared" si="153"/>
        <v>40615</v>
      </c>
      <c r="DN83" s="15">
        <v>11119308.303063678</v>
      </c>
      <c r="DO83" s="14">
        <f t="shared" si="140"/>
        <v>0</v>
      </c>
      <c r="DP83" s="14">
        <f>DN83/MAX($DN$13:DN83)-1</f>
        <v>-3.2519491773306264E-3</v>
      </c>
      <c r="DR83" s="16">
        <v>42621</v>
      </c>
      <c r="DS83" s="13">
        <f t="shared" si="105"/>
        <v>16845982.699895903</v>
      </c>
      <c r="DT83" s="14">
        <f t="shared" si="141"/>
        <v>-6.432724409969337E-4</v>
      </c>
      <c r="DU83" s="14">
        <f>DS83/MAX($DS$13:DS83)-1</f>
        <v>-6.432724409969337E-4</v>
      </c>
      <c r="DX83" s="42">
        <v>42625</v>
      </c>
      <c r="DY83" s="14">
        <f t="shared" si="142"/>
        <v>-1.3784421526307211E-2</v>
      </c>
      <c r="DZ83" s="13">
        <f t="shared" si="82"/>
        <v>0</v>
      </c>
      <c r="EA83" s="18">
        <f t="shared" si="143"/>
        <v>-2.8670116839104587E-3</v>
      </c>
      <c r="EB83" s="13">
        <f t="shared" si="144"/>
        <v>5001086.8028216111</v>
      </c>
      <c r="EC83" s="14">
        <f>VLOOKUP(DX83,$Q$13:$S$1892,3,FALSE)</f>
        <v>6.7557316803177336E-3</v>
      </c>
      <c r="ED83" s="13">
        <f t="shared" si="106"/>
        <v>0</v>
      </c>
      <c r="EE83" s="14">
        <f t="shared" si="145"/>
        <v>-2.7392795362303879E-2</v>
      </c>
      <c r="EF83" s="13">
        <f t="shared" si="107"/>
        <v>0</v>
      </c>
      <c r="EG83" s="14">
        <f t="shared" si="146"/>
        <v>9.8815250721973058E-4</v>
      </c>
      <c r="EH83" s="13">
        <f t="shared" si="147"/>
        <v>0</v>
      </c>
      <c r="EI83" s="13">
        <f t="shared" si="148"/>
        <v>0</v>
      </c>
      <c r="EJ83" s="13">
        <f t="shared" si="149"/>
        <v>3.3920186897185012E-4</v>
      </c>
      <c r="EK83" s="24">
        <f t="shared" si="108"/>
        <v>5001086.8028216111</v>
      </c>
      <c r="EL83" s="18">
        <f>EK83/MAX($EK$13:EK83)-1</f>
        <v>-4.0697910973345186E-3</v>
      </c>
      <c r="EM83" s="18">
        <f t="shared" si="83"/>
        <v>-2.8670116839104587E-3</v>
      </c>
    </row>
    <row r="84" spans="1:143" x14ac:dyDescent="0.3">
      <c r="A84" s="12">
        <f t="shared" si="150"/>
        <v>40616</v>
      </c>
      <c r="B84" s="13">
        <v>840759.94273297791</v>
      </c>
      <c r="C84" s="14">
        <f t="shared" si="84"/>
        <v>1.0017066090059812E-2</v>
      </c>
      <c r="D84" s="14">
        <f>B84/MAX($B$13:B84)-1</f>
        <v>-1.6814684392947643E-2</v>
      </c>
      <c r="F84" s="16">
        <v>42622</v>
      </c>
      <c r="G84" s="13">
        <f t="shared" si="85"/>
        <v>2220800.7381857485</v>
      </c>
      <c r="H84" s="14">
        <f t="shared" si="86"/>
        <v>-6.0841566485493326E-3</v>
      </c>
      <c r="I84" s="14">
        <f>G84/MAX($G$13:G84)-1</f>
        <v>-1.6258562633405971E-2</v>
      </c>
      <c r="L84" s="12">
        <f t="shared" si="151"/>
        <v>40616</v>
      </c>
      <c r="M84" s="15">
        <v>11163880.766274102</v>
      </c>
      <c r="N84" s="14">
        <f t="shared" si="109"/>
        <v>-3.7822972844092639E-3</v>
      </c>
      <c r="O84" s="14">
        <f>M84/MAX(M$13:$M84)-1</f>
        <v>-3.7121208094024083E-2</v>
      </c>
      <c r="Q84" s="16">
        <v>42622</v>
      </c>
      <c r="R84" s="13">
        <f t="shared" si="87"/>
        <v>63539728.295249663</v>
      </c>
      <c r="S84" s="14">
        <f t="shared" si="88"/>
        <v>-8.8340990520885398E-4</v>
      </c>
      <c r="T84" s="14">
        <f>R84/MAX($R$13:R84)-1</f>
        <v>-8.8340990520885398E-4</v>
      </c>
      <c r="V84" s="12">
        <f t="shared" si="152"/>
        <v>40616</v>
      </c>
      <c r="W84" s="14">
        <f t="shared" si="110"/>
        <v>1.0017066090059812E-2</v>
      </c>
      <c r="X84" s="13">
        <f t="shared" si="111"/>
        <v>89330.743915378829</v>
      </c>
      <c r="Y84" s="14">
        <f t="shared" si="112"/>
        <v>-3.7822972844092639E-3</v>
      </c>
      <c r="Z84" s="13">
        <f t="shared" si="113"/>
        <v>15223.473772191952</v>
      </c>
      <c r="AA84" s="14"/>
      <c r="AB84" s="13"/>
      <c r="AC84" s="24">
        <f t="shared" si="114"/>
        <v>104554.21768757078</v>
      </c>
      <c r="AD84" s="18">
        <f>AC84/MAX(AC$13:$AC84)-1</f>
        <v>-1.2417650346810416E-2</v>
      </c>
      <c r="AE84" s="18">
        <f t="shared" si="115"/>
        <v>7.9840974327571868E-3</v>
      </c>
      <c r="AH84" s="16">
        <v>42622</v>
      </c>
      <c r="AI84" s="19">
        <v>3014541357.1318903</v>
      </c>
      <c r="AJ84" s="14">
        <f t="shared" si="89"/>
        <v>-4.7126483750851156E-3</v>
      </c>
      <c r="AK84" s="18">
        <f>AI84/MAX(AI$13:$AI84)-1</f>
        <v>-3.3046083831698936E-2</v>
      </c>
      <c r="AN84" s="16">
        <v>42622</v>
      </c>
      <c r="AO84" s="14">
        <f t="shared" si="90"/>
        <v>-6.0841566485493326E-3</v>
      </c>
      <c r="AP84" s="13">
        <f t="shared" si="116"/>
        <v>0</v>
      </c>
      <c r="AQ84" s="14">
        <f t="shared" si="91"/>
        <v>-8.8340990520885398E-4</v>
      </c>
      <c r="AR84" s="13">
        <f t="shared" si="117"/>
        <v>18022299.016902536</v>
      </c>
      <c r="AS84" s="14">
        <f t="shared" si="92"/>
        <v>-4.7126483750851156E-3</v>
      </c>
      <c r="AT84" s="13">
        <f t="shared" si="118"/>
        <v>0</v>
      </c>
      <c r="AU84" s="24">
        <f t="shared" si="93"/>
        <v>18022299.016902536</v>
      </c>
      <c r="AV84" s="18">
        <f>AU84/MAX(AU$13:$AU84)-1</f>
        <v>-8.8340990520874296E-4</v>
      </c>
      <c r="AW84" s="18">
        <f t="shared" si="119"/>
        <v>-8.8340990520874296E-4</v>
      </c>
      <c r="AZ84" s="42">
        <v>42627</v>
      </c>
      <c r="BA84" s="41">
        <v>10634584</v>
      </c>
      <c r="BB84" s="18">
        <f>BA84/MAX($BA$13:BA84)-1</f>
        <v>-3.7408721856803107E-3</v>
      </c>
      <c r="BC84" s="29">
        <f t="shared" si="120"/>
        <v>-1.5961004864534223E-3</v>
      </c>
      <c r="BG84" s="16">
        <v>42670</v>
      </c>
      <c r="BH84" s="14">
        <f t="shared" si="94"/>
        <v>5.3574781369380986E-4</v>
      </c>
      <c r="BI84" s="13">
        <f t="shared" si="121"/>
        <v>12565548.5099026</v>
      </c>
      <c r="BJ84" s="14">
        <f t="shared" si="95"/>
        <v>5.7483624012879542E-3</v>
      </c>
      <c r="BK84" s="13">
        <f t="shared" si="96"/>
        <v>14054728.251232285</v>
      </c>
      <c r="BL84" s="14">
        <f t="shared" si="97"/>
        <v>1.7593404731167661E-2</v>
      </c>
      <c r="BM84" s="13">
        <f t="shared" si="98"/>
        <v>0</v>
      </c>
      <c r="BN84" s="14">
        <f t="shared" si="122"/>
        <v>5.1092263742709143E-3</v>
      </c>
      <c r="BO84" s="13">
        <f t="shared" si="123"/>
        <v>13293673.586849758</v>
      </c>
      <c r="BP84" s="24">
        <f t="shared" si="99"/>
        <v>39913950.347984642</v>
      </c>
      <c r="BQ84" s="18">
        <f>BP84/MAX($BP$13:BP84)-1</f>
        <v>-6.7186153773706181E-3</v>
      </c>
      <c r="BR84" s="18">
        <f t="shared" si="124"/>
        <v>3.8892367722902499E-3</v>
      </c>
      <c r="BU84" s="16">
        <v>42670</v>
      </c>
      <c r="BV84" s="14">
        <f t="shared" si="125"/>
        <v>5.3574781369380986E-4</v>
      </c>
      <c r="BW84" s="13">
        <f t="shared" si="78"/>
        <v>12565548.5099026</v>
      </c>
      <c r="BX84" s="14">
        <f t="shared" si="126"/>
        <v>5.7483624012879542E-3</v>
      </c>
      <c r="BY84" s="13">
        <f t="shared" si="127"/>
        <v>14054728.251232285</v>
      </c>
      <c r="BZ84" s="14">
        <f t="shared" si="128"/>
        <v>1.7593404731167661E-2</v>
      </c>
      <c r="CA84" s="13">
        <f t="shared" si="100"/>
        <v>0</v>
      </c>
      <c r="CB84" s="14">
        <f t="shared" si="129"/>
        <v>5.1092263742709143E-3</v>
      </c>
      <c r="CC84" s="13">
        <f t="shared" si="130"/>
        <v>0</v>
      </c>
      <c r="CD84" s="24">
        <f t="shared" si="101"/>
        <v>26620276.761134885</v>
      </c>
      <c r="CE84" s="18">
        <f>CD84/MAX($CD$13:CD84)-1</f>
        <v>-1.7267188112892295E-2</v>
      </c>
      <c r="CF84" s="18">
        <f t="shared" si="79"/>
        <v>3.2811046456100446E-3</v>
      </c>
      <c r="CJ84" s="16">
        <v>42627</v>
      </c>
      <c r="CK84" s="19">
        <v>152110.75878272951</v>
      </c>
      <c r="CL84" s="18">
        <f>CK84/MAX($CK$13:CK84)-1</f>
        <v>-4.2953592194288071E-3</v>
      </c>
      <c r="CM84" s="29">
        <f t="shared" si="131"/>
        <v>3.5361561850422163E-4</v>
      </c>
      <c r="CQ84" s="16">
        <v>42670</v>
      </c>
      <c r="CR84" s="14">
        <f t="shared" si="132"/>
        <v>5.3574781369380986E-4</v>
      </c>
      <c r="CS84" s="13">
        <f t="shared" si="80"/>
        <v>42722864.933668882</v>
      </c>
      <c r="CT84" s="14">
        <f t="shared" si="133"/>
        <v>5.7483624012879542E-3</v>
      </c>
      <c r="CU84" s="13">
        <f t="shared" si="102"/>
        <v>8432836.9507393725</v>
      </c>
      <c r="CV84" s="14">
        <f t="shared" si="134"/>
        <v>1.7593404731167661E-2</v>
      </c>
      <c r="CW84" s="13">
        <f t="shared" si="103"/>
        <v>0</v>
      </c>
      <c r="CX84" s="14">
        <f t="shared" si="135"/>
        <v>5.1092263742709143E-3</v>
      </c>
      <c r="CY84" s="13">
        <f t="shared" si="136"/>
        <v>0</v>
      </c>
      <c r="CZ84" s="13">
        <f t="shared" si="137"/>
        <v>0</v>
      </c>
      <c r="DA84" s="13">
        <f t="shared" si="138"/>
        <v>1.6035378196683769E-3</v>
      </c>
      <c r="DB84" s="24">
        <f t="shared" si="104"/>
        <v>51155701.88440825</v>
      </c>
      <c r="DC84" s="18">
        <f>DB84/MAX($DB$13:DB84)-1</f>
        <v>-4.3632399049580273E-2</v>
      </c>
      <c r="DD84" s="18">
        <f t="shared" si="81"/>
        <v>1.3913063980672824E-3</v>
      </c>
      <c r="DI84" s="16">
        <v>42480</v>
      </c>
      <c r="DJ84" s="19">
        <v>5885019.4029744752</v>
      </c>
      <c r="DK84" s="18">
        <f t="shared" si="139"/>
        <v>5.7135798662888426E-4</v>
      </c>
      <c r="DM84" s="12">
        <f t="shared" si="153"/>
        <v>40616</v>
      </c>
      <c r="DN84" s="15">
        <v>11113172.842383768</v>
      </c>
      <c r="DO84" s="14">
        <f t="shared" si="140"/>
        <v>-5.5178438376590755E-4</v>
      </c>
      <c r="DP84" s="14">
        <f>DN84/MAX($DN$13:DN84)-1</f>
        <v>-3.8019391863236551E-3</v>
      </c>
      <c r="DR84" s="16">
        <v>42622</v>
      </c>
      <c r="DS84" s="13">
        <f t="shared" si="105"/>
        <v>16836492.892164413</v>
      </c>
      <c r="DT84" s="14">
        <f t="shared" si="141"/>
        <v>-5.6332764318633988E-4</v>
      </c>
      <c r="DU84" s="14">
        <f>DS84/MAX($DS$13:DS84)-1</f>
        <v>-1.2062377110351186E-3</v>
      </c>
      <c r="DX84" s="42">
        <v>42627</v>
      </c>
      <c r="DY84" s="14">
        <f t="shared" si="142"/>
        <v>7.081740937215697E-3</v>
      </c>
      <c r="DZ84" s="13">
        <f t="shared" si="82"/>
        <v>0</v>
      </c>
      <c r="EA84" s="18">
        <f t="shared" si="143"/>
        <v>-5.6936496279103022E-4</v>
      </c>
      <c r="EB84" s="13">
        <f t="shared" si="144"/>
        <v>4998239.3592202077</v>
      </c>
      <c r="EC84" s="14">
        <f>VLOOKUP(DX84,$Q$13:$S$1892,3,FALSE)</f>
        <v>-9.9298131181421168E-3</v>
      </c>
      <c r="ED84" s="13">
        <f t="shared" si="106"/>
        <v>0</v>
      </c>
      <c r="EE84" s="14">
        <f t="shared" si="145"/>
        <v>1.1316304429900059E-2</v>
      </c>
      <c r="EF84" s="13">
        <f t="shared" si="107"/>
        <v>0</v>
      </c>
      <c r="EG84" s="14">
        <f t="shared" si="146"/>
        <v>-1.5961004864534223E-3</v>
      </c>
      <c r="EH84" s="13">
        <f t="shared" si="147"/>
        <v>0</v>
      </c>
      <c r="EI84" s="13">
        <f t="shared" si="148"/>
        <v>0</v>
      </c>
      <c r="EJ84" s="13">
        <f t="shared" si="149"/>
        <v>1.6035378196683769E-3</v>
      </c>
      <c r="EK84" s="24">
        <f t="shared" si="108"/>
        <v>4998239.3592202077</v>
      </c>
      <c r="EL84" s="18">
        <f>EK84/MAX($EK$13:EK84)-1</f>
        <v>-4.6368388636688351E-3</v>
      </c>
      <c r="EM84" s="18">
        <f t="shared" si="83"/>
        <v>-5.6936496279103022E-4</v>
      </c>
    </row>
    <row r="85" spans="1:143" x14ac:dyDescent="0.3">
      <c r="A85" s="12">
        <f t="shared" si="150"/>
        <v>40617</v>
      </c>
      <c r="B85" s="13">
        <v>839411.65059628291</v>
      </c>
      <c r="C85" s="14">
        <f t="shared" si="84"/>
        <v>-1.6036588664205542E-3</v>
      </c>
      <c r="D85" s="14">
        <f>B85/MAX($B$13:B85)-1</f>
        <v>-1.8391378241655487E-2</v>
      </c>
      <c r="F85" s="16">
        <v>42625</v>
      </c>
      <c r="G85" s="13">
        <f t="shared" si="85"/>
        <v>2190188.2846846618</v>
      </c>
      <c r="H85" s="14">
        <f t="shared" si="86"/>
        <v>-1.3784421526307211E-2</v>
      </c>
      <c r="I85" s="14">
        <f>G85/MAX($G$13:G85)-1</f>
        <v>-2.981886927896249E-2</v>
      </c>
      <c r="L85" s="12">
        <f t="shared" si="151"/>
        <v>40617</v>
      </c>
      <c r="M85" s="15">
        <v>10946278.195404444</v>
      </c>
      <c r="N85" s="14">
        <f t="shared" si="109"/>
        <v>-1.9491660241215736E-2</v>
      </c>
      <c r="O85" s="14">
        <f>M85/MAX(M$13:$M85)-1</f>
        <v>-5.5889314359327646E-2</v>
      </c>
      <c r="Q85" s="16">
        <v>42625</v>
      </c>
      <c r="R85" s="13">
        <f t="shared" si="87"/>
        <v>63968985.650652669</v>
      </c>
      <c r="S85" s="14">
        <f t="shared" si="88"/>
        <v>6.7557316803177336E-3</v>
      </c>
      <c r="T85" s="14">
        <f>R85/MAX($R$13:R85)-1</f>
        <v>0</v>
      </c>
      <c r="V85" s="12">
        <f t="shared" si="152"/>
        <v>40617</v>
      </c>
      <c r="W85" s="14">
        <f t="shared" si="110"/>
        <v>-1.6036588664205542E-3</v>
      </c>
      <c r="X85" s="13">
        <f t="shared" si="111"/>
        <v>89187.487875854989</v>
      </c>
      <c r="Y85" s="14">
        <f t="shared" si="112"/>
        <v>-1.9491660241215736E-2</v>
      </c>
      <c r="Z85" s="13">
        <f t="shared" si="113"/>
        <v>14926.742993733327</v>
      </c>
      <c r="AA85" s="14"/>
      <c r="AB85" s="13"/>
      <c r="AC85" s="24">
        <f t="shared" si="114"/>
        <v>104114.23086958831</v>
      </c>
      <c r="AD85" s="18">
        <f>AC85/MAX(AC$13:$AC85)-1</f>
        <v>-1.6573611006551525E-2</v>
      </c>
      <c r="AE85" s="18">
        <f t="shared" si="115"/>
        <v>-4.2082168248558371E-3</v>
      </c>
      <c r="AH85" s="16">
        <v>42625</v>
      </c>
      <c r="AI85" s="19">
        <v>2998963153.3328347</v>
      </c>
      <c r="AJ85" s="14">
        <f t="shared" si="89"/>
        <v>-5.1676862094461873E-3</v>
      </c>
      <c r="AK85" s="18">
        <f>AI85/MAX(AI$13:$AI85)-1</f>
        <v>-3.8042998249451787E-2</v>
      </c>
      <c r="AN85" s="16">
        <v>42625</v>
      </c>
      <c r="AO85" s="14">
        <f t="shared" si="90"/>
        <v>-1.3784421526307211E-2</v>
      </c>
      <c r="AP85" s="13">
        <f t="shared" si="116"/>
        <v>0</v>
      </c>
      <c r="AQ85" s="14">
        <f t="shared" si="91"/>
        <v>6.7557316803177336E-3</v>
      </c>
      <c r="AR85" s="13">
        <f t="shared" si="117"/>
        <v>18144052.833323184</v>
      </c>
      <c r="AS85" s="14">
        <f t="shared" si="92"/>
        <v>-5.1676862094461873E-3</v>
      </c>
      <c r="AT85" s="13">
        <f t="shared" si="118"/>
        <v>0</v>
      </c>
      <c r="AU85" s="24">
        <f t="shared" si="93"/>
        <v>18144052.833323184</v>
      </c>
      <c r="AV85" s="18">
        <f>AU85/MAX(AU$13:$AU85)-1</f>
        <v>0</v>
      </c>
      <c r="AW85" s="18">
        <f t="shared" si="119"/>
        <v>6.7557316803177336E-3</v>
      </c>
      <c r="AZ85" s="42">
        <v>42628</v>
      </c>
      <c r="BA85" s="41">
        <v>10656768</v>
      </c>
      <c r="BB85" s="18">
        <f>BA85/MAX($BA$13:BA85)-1</f>
        <v>-1.6626514963301586E-3</v>
      </c>
      <c r="BC85" s="29">
        <f t="shared" si="120"/>
        <v>2.0860242394060702E-3</v>
      </c>
      <c r="BG85" s="16">
        <v>42671</v>
      </c>
      <c r="BH85" s="14">
        <f t="shared" si="94"/>
        <v>0</v>
      </c>
      <c r="BI85" s="13">
        <f t="shared" si="121"/>
        <v>12565548.5099026</v>
      </c>
      <c r="BJ85" s="14">
        <f t="shared" si="95"/>
        <v>-4.671146003935589E-3</v>
      </c>
      <c r="BK85" s="13">
        <f t="shared" si="96"/>
        <v>13989076.56352514</v>
      </c>
      <c r="BL85" s="14">
        <f t="shared" si="97"/>
        <v>0</v>
      </c>
      <c r="BM85" s="13">
        <f t="shared" si="98"/>
        <v>0</v>
      </c>
      <c r="BN85" s="14">
        <f t="shared" si="122"/>
        <v>5.8752112497595377E-4</v>
      </c>
      <c r="BO85" s="13">
        <f t="shared" si="123"/>
        <v>13301483.900910567</v>
      </c>
      <c r="BP85" s="24">
        <f t="shared" si="99"/>
        <v>39856108.974338308</v>
      </c>
      <c r="BQ85" s="18">
        <f>BP85/MAX($BP$13:BP85)-1</f>
        <v>-8.1580309000891527E-3</v>
      </c>
      <c r="BR85" s="18">
        <f t="shared" si="124"/>
        <v>-1.4491518163962658E-3</v>
      </c>
      <c r="BU85" s="16">
        <v>42671</v>
      </c>
      <c r="BV85" s="14">
        <f t="shared" si="125"/>
        <v>0</v>
      </c>
      <c r="BW85" s="13">
        <f t="shared" si="78"/>
        <v>12565548.5099026</v>
      </c>
      <c r="BX85" s="14">
        <f t="shared" si="126"/>
        <v>-4.671146003935589E-3</v>
      </c>
      <c r="BY85" s="13">
        <f t="shared" si="127"/>
        <v>13989076.56352514</v>
      </c>
      <c r="BZ85" s="14">
        <f t="shared" si="128"/>
        <v>0</v>
      </c>
      <c r="CA85" s="13">
        <f t="shared" si="100"/>
        <v>0</v>
      </c>
      <c r="CB85" s="14">
        <f t="shared" si="129"/>
        <v>5.8752112497595377E-4</v>
      </c>
      <c r="CC85" s="13">
        <f t="shared" si="130"/>
        <v>0</v>
      </c>
      <c r="CD85" s="24">
        <f t="shared" si="101"/>
        <v>26554625.07342774</v>
      </c>
      <c r="CE85" s="18">
        <f>CD85/MAX($CD$13:CD85)-1</f>
        <v>-1.969083187304177E-2</v>
      </c>
      <c r="CF85" s="18">
        <f t="shared" si="79"/>
        <v>-2.4662285931975614E-3</v>
      </c>
      <c r="CJ85" s="16">
        <v>42628</v>
      </c>
      <c r="CK85" s="19">
        <v>152171.40966789314</v>
      </c>
      <c r="CL85" s="18">
        <f>CK85/MAX($CK$13:CK85)-1</f>
        <v>-3.8983434638822922E-3</v>
      </c>
      <c r="CM85" s="29">
        <f t="shared" si="131"/>
        <v>3.9872843741628472E-4</v>
      </c>
      <c r="CQ85" s="16">
        <v>42671</v>
      </c>
      <c r="CR85" s="14">
        <f t="shared" si="132"/>
        <v>0</v>
      </c>
      <c r="CS85" s="13">
        <f t="shared" si="80"/>
        <v>42722864.933668882</v>
      </c>
      <c r="CT85" s="14">
        <f t="shared" si="133"/>
        <v>-4.671146003935589E-3</v>
      </c>
      <c r="CU85" s="13">
        <f t="shared" si="102"/>
        <v>8393445.9381150864</v>
      </c>
      <c r="CV85" s="14">
        <f t="shared" si="134"/>
        <v>0</v>
      </c>
      <c r="CW85" s="13">
        <f t="shared" si="103"/>
        <v>0</v>
      </c>
      <c r="CX85" s="14">
        <f t="shared" si="135"/>
        <v>5.8752112497595377E-4</v>
      </c>
      <c r="CY85" s="13">
        <f t="shared" si="136"/>
        <v>0</v>
      </c>
      <c r="CZ85" s="13">
        <f t="shared" si="137"/>
        <v>0</v>
      </c>
      <c r="DA85" s="13">
        <f t="shared" si="138"/>
        <v>0</v>
      </c>
      <c r="DB85" s="24">
        <f t="shared" si="104"/>
        <v>51116310.871783972</v>
      </c>
      <c r="DC85" s="18">
        <f>DB85/MAX($DB$13:DB85)-1</f>
        <v>-4.4368823081599507E-2</v>
      </c>
      <c r="DD85" s="18">
        <f t="shared" si="81"/>
        <v>-7.7002193642627947E-4</v>
      </c>
      <c r="DI85" s="16">
        <v>42481</v>
      </c>
      <c r="DJ85" s="19">
        <v>5938510.3528276123</v>
      </c>
      <c r="DK85" s="18">
        <f t="shared" si="139"/>
        <v>9.0893412902091075E-3</v>
      </c>
      <c r="DM85" s="12">
        <f t="shared" si="153"/>
        <v>40617</v>
      </c>
      <c r="DN85" s="15">
        <v>11092619.03845093</v>
      </c>
      <c r="DO85" s="14">
        <f t="shared" si="140"/>
        <v>-1.8494991686307527E-3</v>
      </c>
      <c r="DP85" s="14">
        <f>DN85/MAX($DN$13:DN85)-1</f>
        <v>-5.6444066715901631E-3</v>
      </c>
      <c r="DR85" s="16">
        <v>42625</v>
      </c>
      <c r="DS85" s="13">
        <f t="shared" si="105"/>
        <v>16788222.470326502</v>
      </c>
      <c r="DT85" s="14">
        <f t="shared" si="141"/>
        <v>-2.8670116839104587E-3</v>
      </c>
      <c r="DU85" s="14">
        <f>DS85/MAX($DS$13:DS85)-1</f>
        <v>-4.0697910973345186E-3</v>
      </c>
      <c r="DX85" s="42">
        <v>42628</v>
      </c>
      <c r="DY85" s="14">
        <f t="shared" si="142"/>
        <v>-5.6065001047161944E-3</v>
      </c>
      <c r="DZ85" s="13">
        <f t="shared" si="82"/>
        <v>0</v>
      </c>
      <c r="EA85" s="18">
        <f t="shared" si="143"/>
        <v>-1.2144876957762563E-3</v>
      </c>
      <c r="EB85" s="13">
        <f t="shared" si="144"/>
        <v>4992169.0590178901</v>
      </c>
      <c r="EC85" s="14">
        <f>VLOOKUP(DX85,$Q$13:$S$1892,3,FALSE)</f>
        <v>-8.3388292268862241E-3</v>
      </c>
      <c r="ED85" s="13">
        <f t="shared" si="106"/>
        <v>0</v>
      </c>
      <c r="EE85" s="14">
        <f t="shared" si="145"/>
        <v>-5.7049439492777854E-3</v>
      </c>
      <c r="EF85" s="13">
        <f t="shared" si="107"/>
        <v>0</v>
      </c>
      <c r="EG85" s="14">
        <f t="shared" si="146"/>
        <v>2.0860242394060702E-3</v>
      </c>
      <c r="EH85" s="13">
        <f t="shared" si="147"/>
        <v>0</v>
      </c>
      <c r="EI85" s="13">
        <f t="shared" si="148"/>
        <v>0</v>
      </c>
      <c r="EJ85" s="13">
        <f t="shared" si="149"/>
        <v>0</v>
      </c>
      <c r="EK85" s="24">
        <f t="shared" si="108"/>
        <v>4992169.0590178901</v>
      </c>
      <c r="EL85" s="18">
        <f>EK85/MAX($EK$13:EK85)-1</f>
        <v>-5.8456951756978848E-3</v>
      </c>
      <c r="EM85" s="18">
        <f t="shared" si="83"/>
        <v>-1.2144876957762563E-3</v>
      </c>
    </row>
    <row r="86" spans="1:143" x14ac:dyDescent="0.3">
      <c r="A86" s="12">
        <f t="shared" si="150"/>
        <v>40618</v>
      </c>
      <c r="B86" s="13">
        <v>848776.93302802509</v>
      </c>
      <c r="C86" s="14">
        <f t="shared" si="84"/>
        <v>1.1156960265073179E-2</v>
      </c>
      <c r="D86" s="14">
        <f>B86/MAX($B$13:B86)-1</f>
        <v>-7.4396098528444199E-3</v>
      </c>
      <c r="F86" s="16">
        <v>42627</v>
      </c>
      <c r="G86" s="13">
        <f t="shared" si="85"/>
        <v>2205698.6307205232</v>
      </c>
      <c r="H86" s="14">
        <f t="shared" si="86"/>
        <v>7.081740937215697E-3</v>
      </c>
      <c r="I86" s="14">
        <f>G86/MAX($G$13:G86)-1</f>
        <v>-2.2948297849021193E-2</v>
      </c>
      <c r="L86" s="12">
        <f t="shared" si="151"/>
        <v>40618</v>
      </c>
      <c r="M86" s="15">
        <v>11122680.609507449</v>
      </c>
      <c r="N86" s="14">
        <f t="shared" si="109"/>
        <v>1.6115286945389773E-2</v>
      </c>
      <c r="O86" s="14">
        <f>M86/MAX(M$13:$M86)-1</f>
        <v>-4.067469975201965E-2</v>
      </c>
      <c r="Q86" s="16">
        <v>42627</v>
      </c>
      <c r="R86" s="13">
        <f t="shared" si="87"/>
        <v>63333785.577784576</v>
      </c>
      <c r="S86" s="14">
        <f t="shared" si="88"/>
        <v>-9.9298131181421168E-3</v>
      </c>
      <c r="T86" s="14">
        <f>R86/MAX($R$13:R86)-1</f>
        <v>-9.9298131181421168E-3</v>
      </c>
      <c r="V86" s="12">
        <f t="shared" si="152"/>
        <v>40618</v>
      </c>
      <c r="W86" s="14">
        <f t="shared" si="110"/>
        <v>1.1156960265073179E-2</v>
      </c>
      <c r="X86" s="13">
        <f t="shared" si="111"/>
        <v>90182.549134227593</v>
      </c>
      <c r="Y86" s="14">
        <f t="shared" si="112"/>
        <v>1.6115286945389773E-2</v>
      </c>
      <c r="Z86" s="13">
        <f t="shared" si="113"/>
        <v>15167.291740237426</v>
      </c>
      <c r="AA86" s="14"/>
      <c r="AB86" s="13"/>
      <c r="AC86" s="24">
        <f t="shared" si="114"/>
        <v>105349.84087446502</v>
      </c>
      <c r="AD86" s="18">
        <f>AC86/MAX(AC$13:$AC86)-1</f>
        <v>-4.9024736879448305E-3</v>
      </c>
      <c r="AE86" s="18">
        <f t="shared" si="115"/>
        <v>1.1867830118482248E-2</v>
      </c>
      <c r="AH86" s="16">
        <v>42627</v>
      </c>
      <c r="AI86" s="19">
        <v>3019834861.6930351</v>
      </c>
      <c r="AJ86" s="14">
        <f t="shared" si="89"/>
        <v>6.9596414804247164E-3</v>
      </c>
      <c r="AK86" s="18">
        <f>AI86/MAX(AI$13:$AI86)-1</f>
        <v>-3.1348122397683698E-2</v>
      </c>
      <c r="AN86" s="16">
        <v>42627</v>
      </c>
      <c r="AO86" s="14">
        <f t="shared" si="90"/>
        <v>7.081740937215697E-3</v>
      </c>
      <c r="AP86" s="13">
        <f t="shared" si="116"/>
        <v>0</v>
      </c>
      <c r="AQ86" s="14">
        <f t="shared" si="91"/>
        <v>-9.9298131181421168E-3</v>
      </c>
      <c r="AR86" s="13">
        <f t="shared" si="117"/>
        <v>17963885.779482588</v>
      </c>
      <c r="AS86" s="14">
        <f t="shared" si="92"/>
        <v>6.9596414804247164E-3</v>
      </c>
      <c r="AT86" s="13">
        <f t="shared" si="118"/>
        <v>0</v>
      </c>
      <c r="AU86" s="24">
        <f t="shared" si="93"/>
        <v>17963885.779482588</v>
      </c>
      <c r="AV86" s="18">
        <f>AU86/MAX(AU$13:$AU86)-1</f>
        <v>-9.9298131181421168E-3</v>
      </c>
      <c r="AW86" s="18">
        <f t="shared" si="119"/>
        <v>-9.9298131181421168E-3</v>
      </c>
      <c r="AZ86" s="42">
        <v>42629</v>
      </c>
      <c r="BA86" s="41">
        <v>10683207</v>
      </c>
      <c r="BB86" s="18">
        <f>BA86/MAX($BA$13:BA86)-1</f>
        <v>0</v>
      </c>
      <c r="BC86" s="29">
        <f t="shared" si="120"/>
        <v>2.480958579561765E-3</v>
      </c>
      <c r="BG86" s="16">
        <v>42675</v>
      </c>
      <c r="BH86" s="14">
        <f t="shared" si="94"/>
        <v>-3.0158662071833042E-4</v>
      </c>
      <c r="BI86" s="13">
        <f t="shared" si="121"/>
        <v>12561758.908590026</v>
      </c>
      <c r="BJ86" s="14">
        <f t="shared" si="95"/>
        <v>-3.2412046071539358E-3</v>
      </c>
      <c r="BK86" s="13">
        <f t="shared" si="96"/>
        <v>13943735.104117613</v>
      </c>
      <c r="BL86" s="14">
        <f t="shared" si="97"/>
        <v>6.8724569315288253E-3</v>
      </c>
      <c r="BM86" s="13">
        <f t="shared" si="98"/>
        <v>0</v>
      </c>
      <c r="BN86" s="14">
        <f t="shared" si="122"/>
        <v>5.7033394676975213E-4</v>
      </c>
      <c r="BO86" s="13">
        <f t="shared" si="123"/>
        <v>13309070.188721668</v>
      </c>
      <c r="BP86" s="24">
        <f t="shared" si="99"/>
        <v>39814564.201429307</v>
      </c>
      <c r="BQ86" s="18">
        <f>BP86/MAX($BP$13:BP86)-1</f>
        <v>-9.1918962328640941E-3</v>
      </c>
      <c r="BR86" s="18">
        <f t="shared" si="124"/>
        <v>-1.0423690113791073E-3</v>
      </c>
      <c r="BU86" s="16">
        <v>42675</v>
      </c>
      <c r="BV86" s="14">
        <f t="shared" si="125"/>
        <v>-3.0158662071833042E-4</v>
      </c>
      <c r="BW86" s="13">
        <f t="shared" si="78"/>
        <v>12561758.908590026</v>
      </c>
      <c r="BX86" s="14">
        <f t="shared" si="126"/>
        <v>-3.2412046071539358E-3</v>
      </c>
      <c r="BY86" s="13">
        <f t="shared" si="127"/>
        <v>13943735.104117613</v>
      </c>
      <c r="BZ86" s="14">
        <f t="shared" si="128"/>
        <v>6.8724569315288253E-3</v>
      </c>
      <c r="CA86" s="13">
        <f t="shared" si="100"/>
        <v>0</v>
      </c>
      <c r="CB86" s="14">
        <f t="shared" si="129"/>
        <v>5.7033394676975213E-4</v>
      </c>
      <c r="CC86" s="13">
        <f t="shared" si="130"/>
        <v>0</v>
      </c>
      <c r="CD86" s="24">
        <f t="shared" si="101"/>
        <v>26505494.012707639</v>
      </c>
      <c r="CE86" s="18">
        <f>CD86/MAX($CD$13:CD86)-1</f>
        <v>-2.1504588577590855E-2</v>
      </c>
      <c r="CF86" s="18">
        <f t="shared" si="79"/>
        <v>-1.8501884543369318E-3</v>
      </c>
      <c r="CJ86" s="16">
        <v>42629</v>
      </c>
      <c r="CK86" s="19">
        <v>152171.40966789314</v>
      </c>
      <c r="CL86" s="18">
        <f>CK86/MAX($CK$13:CK86)-1</f>
        <v>-3.8983434638822922E-3</v>
      </c>
      <c r="CM86" s="29">
        <f t="shared" si="131"/>
        <v>0</v>
      </c>
      <c r="CQ86" s="16">
        <v>42675</v>
      </c>
      <c r="CR86" s="14">
        <f t="shared" si="132"/>
        <v>-3.0158662071833042E-4</v>
      </c>
      <c r="CS86" s="13">
        <f t="shared" si="80"/>
        <v>42709980.289206132</v>
      </c>
      <c r="CT86" s="14">
        <f t="shared" si="133"/>
        <v>-3.2412046071539358E-3</v>
      </c>
      <c r="CU86" s="13">
        <f t="shared" si="102"/>
        <v>8366241.0624705702</v>
      </c>
      <c r="CV86" s="14">
        <f t="shared" si="134"/>
        <v>6.8724569315288253E-3</v>
      </c>
      <c r="CW86" s="13">
        <f t="shared" si="103"/>
        <v>0</v>
      </c>
      <c r="CX86" s="14">
        <f t="shared" si="135"/>
        <v>5.7033394676975213E-4</v>
      </c>
      <c r="CY86" s="13">
        <f t="shared" si="136"/>
        <v>0</v>
      </c>
      <c r="CZ86" s="13">
        <f t="shared" si="137"/>
        <v>0</v>
      </c>
      <c r="DA86" s="13">
        <f t="shared" si="138"/>
        <v>0</v>
      </c>
      <c r="DB86" s="24">
        <f t="shared" si="104"/>
        <v>51076221.351676702</v>
      </c>
      <c r="DC86" s="18">
        <f>DB86/MAX($DB$13:DB86)-1</f>
        <v>-4.5118305871511666E-2</v>
      </c>
      <c r="DD86" s="18">
        <f t="shared" si="81"/>
        <v>-7.8428038767952568E-4</v>
      </c>
      <c r="DI86" s="16">
        <v>42482</v>
      </c>
      <c r="DJ86" s="19">
        <v>5959798.173136374</v>
      </c>
      <c r="DK86" s="18">
        <f t="shared" si="139"/>
        <v>3.5847071140704401E-3</v>
      </c>
      <c r="DM86" s="12">
        <f t="shared" si="153"/>
        <v>40618</v>
      </c>
      <c r="DN86" s="15">
        <v>11105612.616249297</v>
      </c>
      <c r="DO86" s="14">
        <f t="shared" si="140"/>
        <v>1.1713714996726132E-3</v>
      </c>
      <c r="DP86" s="14">
        <f>DN86/MAX($DN$13:DN86)-1</f>
        <v>-4.4796468690252444E-3</v>
      </c>
      <c r="DR86" s="16">
        <v>42627</v>
      </c>
      <c r="DS86" s="13">
        <f t="shared" si="105"/>
        <v>16778663.844664358</v>
      </c>
      <c r="DT86" s="14">
        <f t="shared" si="141"/>
        <v>-5.6936496279103022E-4</v>
      </c>
      <c r="DU86" s="14">
        <f>DS86/MAX($DS$13:DS86)-1</f>
        <v>-4.6368388636688351E-3</v>
      </c>
      <c r="DX86" s="42">
        <v>42629</v>
      </c>
      <c r="DY86" s="14">
        <f t="shared" si="142"/>
        <v>-4.8635244833151736E-3</v>
      </c>
      <c r="DZ86" s="13">
        <f t="shared" si="82"/>
        <v>0</v>
      </c>
      <c r="EA86" s="18">
        <f t="shared" si="143"/>
        <v>-2.7701856255496482E-3</v>
      </c>
      <c r="EB86" s="13">
        <f t="shared" si="144"/>
        <v>4978339.8240502849</v>
      </c>
      <c r="EC86" s="14">
        <f>VLOOKUP(DX86,$Q$13:$S$1892,3,FALSE)</f>
        <v>-2.1899848521385046E-2</v>
      </c>
      <c r="ED86" s="13">
        <f t="shared" si="106"/>
        <v>0</v>
      </c>
      <c r="EE86" s="14">
        <f t="shared" si="145"/>
        <v>-5.7680453853361513E-3</v>
      </c>
      <c r="EF86" s="13">
        <f t="shared" si="107"/>
        <v>0</v>
      </c>
      <c r="EG86" s="14">
        <f t="shared" si="146"/>
        <v>2.480958579561765E-3</v>
      </c>
      <c r="EH86" s="13">
        <f t="shared" si="147"/>
        <v>0</v>
      </c>
      <c r="EI86" s="13">
        <f t="shared" si="148"/>
        <v>0</v>
      </c>
      <c r="EJ86" s="13">
        <f t="shared" si="149"/>
        <v>0</v>
      </c>
      <c r="EK86" s="24">
        <f t="shared" si="108"/>
        <v>4978339.8240502849</v>
      </c>
      <c r="EL86" s="18">
        <f>EK86/MAX($EK$13:EK86)-1</f>
        <v>-8.5996871405005226E-3</v>
      </c>
      <c r="EM86" s="18">
        <f t="shared" si="83"/>
        <v>-2.7701856255496482E-3</v>
      </c>
    </row>
    <row r="87" spans="1:143" x14ac:dyDescent="0.3">
      <c r="A87" s="12">
        <f t="shared" si="150"/>
        <v>40619</v>
      </c>
      <c r="B87" s="13">
        <v>849967.31382763525</v>
      </c>
      <c r="C87" s="14">
        <f t="shared" si="84"/>
        <v>1.4024660111384701E-3</v>
      </c>
      <c r="D87" s="14">
        <f>B87/MAX($B$13:B87)-1</f>
        <v>-6.0475776416606397E-3</v>
      </c>
      <c r="F87" s="16">
        <v>42628</v>
      </c>
      <c r="G87" s="13">
        <f t="shared" si="85"/>
        <v>2193332.3811164163</v>
      </c>
      <c r="H87" s="14">
        <f t="shared" si="86"/>
        <v>-5.6065001047161944E-3</v>
      </c>
      <c r="I87" s="14">
        <f>G87/MAX($G$13:G87)-1</f>
        <v>-2.8426138319443739E-2</v>
      </c>
      <c r="L87" s="12">
        <f t="shared" si="151"/>
        <v>40619</v>
      </c>
      <c r="M87" s="15">
        <v>11133002.058402773</v>
      </c>
      <c r="N87" s="14">
        <f t="shared" si="109"/>
        <v>9.2796415339857496E-4</v>
      </c>
      <c r="O87" s="14">
        <f>M87/MAX(M$13:$M87)-1</f>
        <v>-3.9784480261941257E-2</v>
      </c>
      <c r="Q87" s="16">
        <v>42628</v>
      </c>
      <c r="R87" s="13">
        <f t="shared" si="87"/>
        <v>62805655.955559202</v>
      </c>
      <c r="S87" s="14">
        <f t="shared" si="88"/>
        <v>-8.3388292268862241E-3</v>
      </c>
      <c r="T87" s="14">
        <f>R87/MAX($R$13:R87)-1</f>
        <v>-1.8185839329181164E-2</v>
      </c>
      <c r="V87" s="12">
        <f t="shared" si="152"/>
        <v>40619</v>
      </c>
      <c r="W87" s="14">
        <f t="shared" si="110"/>
        <v>1.4024660111384701E-3</v>
      </c>
      <c r="X87" s="13">
        <f t="shared" si="111"/>
        <v>90309.027094186167</v>
      </c>
      <c r="Y87" s="14">
        <f t="shared" si="112"/>
        <v>9.2796415339857496E-4</v>
      </c>
      <c r="Z87" s="13">
        <f t="shared" si="113"/>
        <v>15181.366443276505</v>
      </c>
      <c r="AA87" s="14"/>
      <c r="AB87" s="13"/>
      <c r="AC87" s="24">
        <f t="shared" si="114"/>
        <v>105490.39353746267</v>
      </c>
      <c r="AD87" s="18">
        <f>AC87/MAX(AC$13:$AC87)-1</f>
        <v>-3.574862691055003E-3</v>
      </c>
      <c r="AE87" s="18">
        <f t="shared" si="115"/>
        <v>1.3341516402016751E-3</v>
      </c>
      <c r="AH87" s="16">
        <v>42628</v>
      </c>
      <c r="AI87" s="19">
        <v>3066170429.1190009</v>
      </c>
      <c r="AJ87" s="14">
        <f t="shared" si="89"/>
        <v>1.5343742140915717E-2</v>
      </c>
      <c r="AK87" s="18">
        <f>AI87/MAX(AI$13:$AI87)-1</f>
        <v>-1.6485377763439946E-2</v>
      </c>
      <c r="AN87" s="16">
        <v>42628</v>
      </c>
      <c r="AO87" s="14">
        <f t="shared" si="90"/>
        <v>-5.6065001047161944E-3</v>
      </c>
      <c r="AP87" s="13">
        <f t="shared" si="116"/>
        <v>0</v>
      </c>
      <c r="AQ87" s="14">
        <f t="shared" si="91"/>
        <v>-8.3388292268862241E-3</v>
      </c>
      <c r="AR87" s="13">
        <f t="shared" si="117"/>
        <v>17814088.003716193</v>
      </c>
      <c r="AS87" s="14">
        <f t="shared" si="92"/>
        <v>1.5343742140915717E-2</v>
      </c>
      <c r="AT87" s="13">
        <f t="shared" si="118"/>
        <v>0</v>
      </c>
      <c r="AU87" s="24">
        <f t="shared" si="93"/>
        <v>17814088.003716193</v>
      </c>
      <c r="AV87" s="18">
        <f>AU87/MAX(AU$13:$AU87)-1</f>
        <v>-1.8185839329181275E-2</v>
      </c>
      <c r="AW87" s="18">
        <f t="shared" si="119"/>
        <v>-8.3388292268862241E-3</v>
      </c>
      <c r="AZ87" s="42">
        <v>42632</v>
      </c>
      <c r="BA87" s="41">
        <v>10691596</v>
      </c>
      <c r="BB87" s="18">
        <f>BA87/MAX($BA$13:BA87)-1</f>
        <v>0</v>
      </c>
      <c r="BC87" s="29">
        <f t="shared" si="120"/>
        <v>7.8525109548088778E-4</v>
      </c>
      <c r="BG87" s="16">
        <v>42676</v>
      </c>
      <c r="BH87" s="14">
        <f t="shared" si="94"/>
        <v>-5.387625018284381E-3</v>
      </c>
      <c r="BI87" s="13">
        <f t="shared" si="121"/>
        <v>12494080.86202045</v>
      </c>
      <c r="BJ87" s="14">
        <f t="shared" si="95"/>
        <v>1.4642047957347692E-2</v>
      </c>
      <c r="BK87" s="13">
        <f t="shared" si="96"/>
        <v>14147899.942216655</v>
      </c>
      <c r="BL87" s="14">
        <f t="shared" si="97"/>
        <v>-1.2795140977537978E-2</v>
      </c>
      <c r="BM87" s="13">
        <f t="shared" si="98"/>
        <v>0</v>
      </c>
      <c r="BN87" s="14">
        <f t="shared" si="122"/>
        <v>1.8408241314356033E-3</v>
      </c>
      <c r="BO87" s="13">
        <f t="shared" si="123"/>
        <v>13333569.846292038</v>
      </c>
      <c r="BP87" s="24">
        <f t="shared" si="99"/>
        <v>39975550.650529146</v>
      </c>
      <c r="BQ87" s="18">
        <f>BP87/MAX($BP$13:BP87)-1</f>
        <v>-5.1856567683846722E-3</v>
      </c>
      <c r="BR87" s="18">
        <f t="shared" si="124"/>
        <v>4.0434060331635546E-3</v>
      </c>
      <c r="BU87" s="16">
        <v>42676</v>
      </c>
      <c r="BV87" s="14">
        <f t="shared" si="125"/>
        <v>-5.387625018284381E-3</v>
      </c>
      <c r="BW87" s="13">
        <f t="shared" si="78"/>
        <v>12494080.86202045</v>
      </c>
      <c r="BX87" s="14">
        <f t="shared" si="126"/>
        <v>1.4642047957347692E-2</v>
      </c>
      <c r="BY87" s="13">
        <f t="shared" si="127"/>
        <v>14147899.942216655</v>
      </c>
      <c r="BZ87" s="14">
        <f t="shared" si="128"/>
        <v>-1.2795140977537978E-2</v>
      </c>
      <c r="CA87" s="13">
        <f t="shared" si="100"/>
        <v>0</v>
      </c>
      <c r="CB87" s="14">
        <f t="shared" si="129"/>
        <v>1.8408241314356033E-3</v>
      </c>
      <c r="CC87" s="13">
        <f t="shared" si="130"/>
        <v>0</v>
      </c>
      <c r="CD87" s="24">
        <f t="shared" si="101"/>
        <v>26641980.804237105</v>
      </c>
      <c r="CE87" s="18">
        <f>CD87/MAX($CD$13:CD87)-1</f>
        <v>-1.6465946431652445E-2</v>
      </c>
      <c r="CF87" s="18">
        <f t="shared" si="79"/>
        <v>5.1493773881003957E-3</v>
      </c>
      <c r="CJ87" s="16">
        <v>42632</v>
      </c>
      <c r="CK87" s="19">
        <v>152171.40966789314</v>
      </c>
      <c r="CL87" s="18">
        <f>CK87/MAX($CK$13:CK87)-1</f>
        <v>-3.8983434638822922E-3</v>
      </c>
      <c r="CM87" s="29">
        <f t="shared" si="131"/>
        <v>0</v>
      </c>
      <c r="CQ87" s="16">
        <v>42676</v>
      </c>
      <c r="CR87" s="14">
        <f t="shared" si="132"/>
        <v>-5.387625018284381E-3</v>
      </c>
      <c r="CS87" s="13">
        <f t="shared" si="80"/>
        <v>42479874.930869572</v>
      </c>
      <c r="CT87" s="14">
        <f t="shared" si="133"/>
        <v>1.4642047957347692E-2</v>
      </c>
      <c r="CU87" s="13">
        <f t="shared" si="102"/>
        <v>8488739.9653299954</v>
      </c>
      <c r="CV87" s="14">
        <f t="shared" si="134"/>
        <v>-1.2795140977537978E-2</v>
      </c>
      <c r="CW87" s="13">
        <f t="shared" si="103"/>
        <v>0</v>
      </c>
      <c r="CX87" s="14">
        <f t="shared" si="135"/>
        <v>1.8408241314356033E-3</v>
      </c>
      <c r="CY87" s="13">
        <f t="shared" si="136"/>
        <v>0</v>
      </c>
      <c r="CZ87" s="13">
        <f t="shared" si="137"/>
        <v>0</v>
      </c>
      <c r="DA87" s="13">
        <f t="shared" si="138"/>
        <v>-1.3945808792300562E-3</v>
      </c>
      <c r="DB87" s="24">
        <f t="shared" si="104"/>
        <v>50968614.896199569</v>
      </c>
      <c r="DC87" s="18">
        <f>DB87/MAX($DB$13:DB87)-1</f>
        <v>-4.7130033281761685E-2</v>
      </c>
      <c r="DD87" s="18">
        <f t="shared" si="81"/>
        <v>-2.1067818376035996E-3</v>
      </c>
      <c r="DI87" s="16">
        <v>42485</v>
      </c>
      <c r="DJ87" s="19">
        <v>5962240.8486035373</v>
      </c>
      <c r="DK87" s="18">
        <f t="shared" si="139"/>
        <v>4.0985875632060242E-4</v>
      </c>
      <c r="DM87" s="12">
        <f t="shared" si="153"/>
        <v>40619</v>
      </c>
      <c r="DN87" s="15">
        <v>11114804.615947552</v>
      </c>
      <c r="DO87" s="14">
        <f t="shared" si="140"/>
        <v>8.2768956705780994E-4</v>
      </c>
      <c r="DP87" s="14">
        <f>DN87/MAX($DN$13:DN87)-1</f>
        <v>-3.6556650589449902E-3</v>
      </c>
      <c r="DR87" s="16">
        <v>42628</v>
      </c>
      <c r="DS87" s="13">
        <f t="shared" si="105"/>
        <v>16758286.363873446</v>
      </c>
      <c r="DT87" s="14">
        <f t="shared" si="141"/>
        <v>-1.2144876957762563E-3</v>
      </c>
      <c r="DU87" s="14">
        <f>DS87/MAX($DS$13:DS87)-1</f>
        <v>-5.8456951756978848E-3</v>
      </c>
      <c r="DX87" s="42">
        <v>42632</v>
      </c>
      <c r="DY87" s="14">
        <f t="shared" si="142"/>
        <v>3.8357643987594336E-3</v>
      </c>
      <c r="DZ87" s="13">
        <f t="shared" si="82"/>
        <v>0</v>
      </c>
      <c r="EA87" s="18">
        <f t="shared" si="143"/>
        <v>1.1703140544896407E-3</v>
      </c>
      <c r="EB87" s="13">
        <f t="shared" si="144"/>
        <v>4984166.0451143961</v>
      </c>
      <c r="EC87" s="14">
        <f>VLOOKUP(DX87,$Q$13:$S$1892,3,FALSE)</f>
        <v>2.0672958846426059E-3</v>
      </c>
      <c r="ED87" s="13">
        <f t="shared" si="106"/>
        <v>0</v>
      </c>
      <c r="EE87" s="14">
        <f t="shared" si="145"/>
        <v>7.7452746405808348E-3</v>
      </c>
      <c r="EF87" s="13">
        <f t="shared" si="107"/>
        <v>0</v>
      </c>
      <c r="EG87" s="14">
        <f t="shared" si="146"/>
        <v>7.8525109548088778E-4</v>
      </c>
      <c r="EH87" s="13">
        <f t="shared" si="147"/>
        <v>0</v>
      </c>
      <c r="EI87" s="13">
        <f t="shared" si="148"/>
        <v>0</v>
      </c>
      <c r="EJ87" s="13">
        <f t="shared" si="149"/>
        <v>-1.3945808792300562E-3</v>
      </c>
      <c r="EK87" s="24">
        <f t="shared" si="108"/>
        <v>4984166.0451143961</v>
      </c>
      <c r="EL87" s="18">
        <f>EK87/MAX($EK$13:EK87)-1</f>
        <v>-7.4394374207356062E-3</v>
      </c>
      <c r="EM87" s="18">
        <f t="shared" si="83"/>
        <v>1.1703140544896407E-3</v>
      </c>
    </row>
    <row r="88" spans="1:143" x14ac:dyDescent="0.3">
      <c r="A88" s="12">
        <f t="shared" si="150"/>
        <v>40620</v>
      </c>
      <c r="B88" s="13">
        <v>855465.49246390478</v>
      </c>
      <c r="C88" s="14">
        <f t="shared" si="84"/>
        <v>6.4686942036744632E-3</v>
      </c>
      <c r="D88" s="14">
        <f>B88/MAX($B$13:B88)-1</f>
        <v>0</v>
      </c>
      <c r="F88" s="16">
        <v>42629</v>
      </c>
      <c r="G88" s="13">
        <f t="shared" si="85"/>
        <v>2182665.0553808087</v>
      </c>
      <c r="H88" s="14">
        <f t="shared" si="86"/>
        <v>-4.8635244833151736E-3</v>
      </c>
      <c r="I88" s="14">
        <f>G88/MAX($G$13:G88)-1</f>
        <v>-3.3151411583076107E-2</v>
      </c>
      <c r="L88" s="12">
        <f t="shared" si="151"/>
        <v>40620</v>
      </c>
      <c r="M88" s="15">
        <v>11232601.195252996</v>
      </c>
      <c r="N88" s="14">
        <f t="shared" si="109"/>
        <v>8.9462964551461077E-3</v>
      </c>
      <c r="O88" s="14">
        <f>M88/MAX(M$13:$M88)-1</f>
        <v>-3.1194107561532292E-2</v>
      </c>
      <c r="Q88" s="16">
        <v>42629</v>
      </c>
      <c r="R88" s="13">
        <f t="shared" si="87"/>
        <v>61430221.60384623</v>
      </c>
      <c r="S88" s="14">
        <f t="shared" si="88"/>
        <v>-2.1899848521385046E-2</v>
      </c>
      <c r="T88" s="14">
        <f>R88/MAX($R$13:R88)-1</f>
        <v>-3.9687420724022981E-2</v>
      </c>
      <c r="V88" s="12">
        <f t="shared" si="152"/>
        <v>40620</v>
      </c>
      <c r="W88" s="14">
        <f t="shared" si="110"/>
        <v>6.4686942036744632E-3</v>
      </c>
      <c r="X88" s="13">
        <f t="shared" si="111"/>
        <v>90893.208574289805</v>
      </c>
      <c r="Y88" s="14">
        <f t="shared" si="112"/>
        <v>8.9462964551461077E-3</v>
      </c>
      <c r="Z88" s="13">
        <f t="shared" si="113"/>
        <v>15317.183448072265</v>
      </c>
      <c r="AA88" s="14"/>
      <c r="AB88" s="13"/>
      <c r="AC88" s="24">
        <f t="shared" si="114"/>
        <v>106210.39202236207</v>
      </c>
      <c r="AD88" s="18">
        <f>AC88/MAX(AC$13:$AC88)-1</f>
        <v>0</v>
      </c>
      <c r="AE88" s="18">
        <f t="shared" si="115"/>
        <v>6.825251672264443E-3</v>
      </c>
      <c r="AH88" s="16">
        <v>42629</v>
      </c>
      <c r="AI88" s="19">
        <v>3061665798.6025791</v>
      </c>
      <c r="AJ88" s="14">
        <f t="shared" si="89"/>
        <v>-1.4691389864183169E-3</v>
      </c>
      <c r="AK88" s="18">
        <f>AI88/MAX(AI$13:$AI88)-1</f>
        <v>-1.7930297438680132E-2</v>
      </c>
      <c r="AN88" s="16">
        <v>42629</v>
      </c>
      <c r="AO88" s="14">
        <f t="shared" si="90"/>
        <v>-4.8635244833151736E-3</v>
      </c>
      <c r="AP88" s="13">
        <f t="shared" si="116"/>
        <v>0</v>
      </c>
      <c r="AQ88" s="14">
        <f t="shared" si="91"/>
        <v>-2.1899848521385046E-2</v>
      </c>
      <c r="AR88" s="13">
        <f t="shared" si="117"/>
        <v>17423962.174888186</v>
      </c>
      <c r="AS88" s="14">
        <f t="shared" si="92"/>
        <v>-1.4691389864183169E-3</v>
      </c>
      <c r="AT88" s="13">
        <f t="shared" si="118"/>
        <v>0</v>
      </c>
      <c r="AU88" s="24">
        <f t="shared" si="93"/>
        <v>17423962.174888186</v>
      </c>
      <c r="AV88" s="18">
        <f>AU88/MAX(AU$13:$AU88)-1</f>
        <v>-3.9687420724022981E-2</v>
      </c>
      <c r="AW88" s="18">
        <f t="shared" si="119"/>
        <v>-2.1899848521385046E-2</v>
      </c>
      <c r="AZ88" s="42">
        <v>42633</v>
      </c>
      <c r="BA88" s="41">
        <v>10703813</v>
      </c>
      <c r="BB88" s="18">
        <f>BA88/MAX($BA$13:BA88)-1</f>
        <v>0</v>
      </c>
      <c r="BC88" s="29">
        <f t="shared" si="120"/>
        <v>1.1426731799444312E-3</v>
      </c>
      <c r="BG88" s="16">
        <v>42677</v>
      </c>
      <c r="BH88" s="14">
        <f t="shared" si="94"/>
        <v>-3.2165647759219151E-3</v>
      </c>
      <c r="BI88" s="13">
        <f t="shared" si="121"/>
        <v>12453892.841612155</v>
      </c>
      <c r="BJ88" s="14">
        <f t="shared" si="95"/>
        <v>8.9418992243337492E-3</v>
      </c>
      <c r="BK88" s="13">
        <f t="shared" si="96"/>
        <v>14274409.037735913</v>
      </c>
      <c r="BL88" s="14">
        <f t="shared" si="97"/>
        <v>1.249783576939878E-2</v>
      </c>
      <c r="BM88" s="13">
        <f t="shared" si="98"/>
        <v>0</v>
      </c>
      <c r="BN88" s="14">
        <f t="shared" si="122"/>
        <v>-4.2069363539860571E-3</v>
      </c>
      <c r="BO88" s="13">
        <f t="shared" si="123"/>
        <v>13277476.366577258</v>
      </c>
      <c r="BP88" s="24">
        <f t="shared" si="99"/>
        <v>40005778.24592533</v>
      </c>
      <c r="BQ88" s="18">
        <f>BP88/MAX($BP$13:BP88)-1</f>
        <v>-4.4334258429270523E-3</v>
      </c>
      <c r="BR88" s="18">
        <f t="shared" si="124"/>
        <v>7.5615207056034528E-4</v>
      </c>
      <c r="BU88" s="16">
        <v>42677</v>
      </c>
      <c r="BV88" s="14">
        <f t="shared" si="125"/>
        <v>-3.2165647759219151E-3</v>
      </c>
      <c r="BW88" s="13">
        <f t="shared" si="78"/>
        <v>12453892.841612155</v>
      </c>
      <c r="BX88" s="14">
        <f t="shared" si="126"/>
        <v>8.9418992243337492E-3</v>
      </c>
      <c r="BY88" s="13">
        <f t="shared" si="127"/>
        <v>14274409.037735913</v>
      </c>
      <c r="BZ88" s="14">
        <f t="shared" si="128"/>
        <v>1.249783576939878E-2</v>
      </c>
      <c r="CA88" s="13">
        <f t="shared" si="100"/>
        <v>0</v>
      </c>
      <c r="CB88" s="14">
        <f t="shared" si="129"/>
        <v>-4.2069363539860571E-3</v>
      </c>
      <c r="CC88" s="13">
        <f t="shared" si="130"/>
        <v>0</v>
      </c>
      <c r="CD88" s="24">
        <f t="shared" si="101"/>
        <v>26728301.879348069</v>
      </c>
      <c r="CE88" s="18">
        <f>CD88/MAX($CD$13:CD88)-1</f>
        <v>-1.3279257065869077E-2</v>
      </c>
      <c r="CF88" s="18">
        <f t="shared" si="79"/>
        <v>3.240039685684204E-3</v>
      </c>
      <c r="CJ88" s="16">
        <v>42633</v>
      </c>
      <c r="CK88" s="19">
        <v>152171.40966789314</v>
      </c>
      <c r="CL88" s="18">
        <f>CK88/MAX($CK$13:CK88)-1</f>
        <v>-3.8983434638822922E-3</v>
      </c>
      <c r="CM88" s="29">
        <f t="shared" si="131"/>
        <v>0</v>
      </c>
      <c r="CQ88" s="16">
        <v>42677</v>
      </c>
      <c r="CR88" s="14">
        <f t="shared" si="132"/>
        <v>-3.2165647759219151E-3</v>
      </c>
      <c r="CS88" s="13">
        <f t="shared" si="80"/>
        <v>42343235.661481366</v>
      </c>
      <c r="CT88" s="14">
        <f t="shared" si="133"/>
        <v>8.9418992243337492E-3</v>
      </c>
      <c r="CU88" s="13">
        <f t="shared" si="102"/>
        <v>8564645.4226415511</v>
      </c>
      <c r="CV88" s="14">
        <f t="shared" si="134"/>
        <v>1.249783576939878E-2</v>
      </c>
      <c r="CW88" s="13">
        <f t="shared" si="103"/>
        <v>0</v>
      </c>
      <c r="CX88" s="14">
        <f t="shared" si="135"/>
        <v>-4.2069363539860571E-3</v>
      </c>
      <c r="CY88" s="13">
        <f t="shared" si="136"/>
        <v>0</v>
      </c>
      <c r="CZ88" s="13">
        <f t="shared" si="137"/>
        <v>0</v>
      </c>
      <c r="DA88" s="13">
        <f t="shared" si="138"/>
        <v>2.795359059453828E-3</v>
      </c>
      <c r="DB88" s="24">
        <f t="shared" si="104"/>
        <v>50907881.084122919</v>
      </c>
      <c r="DC88" s="18">
        <f>DB88/MAX($DB$13:DB88)-1</f>
        <v>-4.8265465853551404E-2</v>
      </c>
      <c r="DD88" s="18">
        <f t="shared" si="81"/>
        <v>-1.1915923593438515E-3</v>
      </c>
      <c r="DI88" s="16">
        <v>42486</v>
      </c>
      <c r="DJ88" s="19">
        <v>6030576.6445719795</v>
      </c>
      <c r="DK88" s="18">
        <f t="shared" si="139"/>
        <v>1.146142829578034E-2</v>
      </c>
      <c r="DM88" s="12">
        <f t="shared" si="153"/>
        <v>40620</v>
      </c>
      <c r="DN88" s="15">
        <v>11127549.866423693</v>
      </c>
      <c r="DO88" s="14">
        <f t="shared" si="140"/>
        <v>1.1466913649433863E-3</v>
      </c>
      <c r="DP88" s="14">
        <f>DN88/MAX($DN$13:DN88)-1</f>
        <v>-2.513165613557744E-3</v>
      </c>
      <c r="DR88" s="16">
        <v>42629</v>
      </c>
      <c r="DS88" s="13">
        <f t="shared" si="105"/>
        <v>16711862.7998794</v>
      </c>
      <c r="DT88" s="14">
        <f t="shared" si="141"/>
        <v>-2.7701856255496482E-3</v>
      </c>
      <c r="DU88" s="14">
        <f>DS88/MAX($DS$13:DS88)-1</f>
        <v>-8.5996871405004116E-3</v>
      </c>
      <c r="DX88" s="42">
        <v>42633</v>
      </c>
      <c r="DY88" s="14">
        <f t="shared" si="142"/>
        <v>2.0814826415094245E-3</v>
      </c>
      <c r="DZ88" s="13">
        <f t="shared" si="82"/>
        <v>0</v>
      </c>
      <c r="EA88" s="18">
        <f t="shared" si="143"/>
        <v>1.4611754927593701E-3</v>
      </c>
      <c r="EB88" s="13">
        <f t="shared" si="144"/>
        <v>4991448.7863913607</v>
      </c>
      <c r="EC88" s="14">
        <f>VLOOKUP(DX88,$Q$13:$S$1892,3,FALSE)</f>
        <v>2.4785677327865407E-3</v>
      </c>
      <c r="ED88" s="13">
        <f t="shared" si="106"/>
        <v>0</v>
      </c>
      <c r="EE88" s="14">
        <f t="shared" si="145"/>
        <v>8.6059201860066992E-4</v>
      </c>
      <c r="EF88" s="13">
        <f t="shared" si="107"/>
        <v>0</v>
      </c>
      <c r="EG88" s="14">
        <f t="shared" si="146"/>
        <v>1.1426731799444312E-3</v>
      </c>
      <c r="EH88" s="13">
        <f t="shared" si="147"/>
        <v>0</v>
      </c>
      <c r="EI88" s="13">
        <f t="shared" si="148"/>
        <v>0</v>
      </c>
      <c r="EJ88" s="13">
        <f t="shared" si="149"/>
        <v>2.795359059453828E-3</v>
      </c>
      <c r="EK88" s="24">
        <f t="shared" si="108"/>
        <v>4991448.7863913607</v>
      </c>
      <c r="EL88" s="18">
        <f>EK88/MAX($EK$13:EK88)-1</f>
        <v>-5.9891322516153478E-3</v>
      </c>
      <c r="EM88" s="18">
        <f t="shared" si="83"/>
        <v>1.4611754927593701E-3</v>
      </c>
    </row>
    <row r="89" spans="1:143" x14ac:dyDescent="0.3">
      <c r="A89" s="12">
        <f t="shared" si="150"/>
        <v>40621</v>
      </c>
      <c r="B89" s="13">
        <v>855465.49246390478</v>
      </c>
      <c r="C89" s="14">
        <f t="shared" si="84"/>
        <v>0</v>
      </c>
      <c r="D89" s="14">
        <f>B89/MAX($B$13:B89)-1</f>
        <v>0</v>
      </c>
      <c r="F89" s="16">
        <v>42632</v>
      </c>
      <c r="G89" s="13">
        <f t="shared" si="85"/>
        <v>2191037.2442946546</v>
      </c>
      <c r="H89" s="14">
        <f t="shared" si="86"/>
        <v>3.8357643987594336E-3</v>
      </c>
      <c r="I89" s="14">
        <f>G89/MAX($G$13:G89)-1</f>
        <v>-2.9442808188635761E-2</v>
      </c>
      <c r="L89" s="12">
        <f t="shared" si="151"/>
        <v>40621</v>
      </c>
      <c r="M89" s="15">
        <v>11232601.195252996</v>
      </c>
      <c r="N89" s="14">
        <f t="shared" si="109"/>
        <v>0</v>
      </c>
      <c r="O89" s="14">
        <f>M89/MAX(M$13:$M89)-1</f>
        <v>-3.1194107561532292E-2</v>
      </c>
      <c r="Q89" s="16">
        <v>42632</v>
      </c>
      <c r="R89" s="13">
        <f t="shared" si="87"/>
        <v>61557216.048160538</v>
      </c>
      <c r="S89" s="14">
        <f t="shared" si="88"/>
        <v>2.0672958846426059E-3</v>
      </c>
      <c r="T89" s="14">
        <f>R89/MAX($R$13:R89)-1</f>
        <v>-3.7702170480915287E-2</v>
      </c>
      <c r="V89" s="12">
        <f t="shared" si="152"/>
        <v>40621</v>
      </c>
      <c r="W89" s="14">
        <f t="shared" si="110"/>
        <v>0</v>
      </c>
      <c r="X89" s="13">
        <f t="shared" si="111"/>
        <v>90893.208574289805</v>
      </c>
      <c r="Y89" s="14">
        <f t="shared" si="112"/>
        <v>0</v>
      </c>
      <c r="Z89" s="13">
        <f t="shared" si="113"/>
        <v>15317.183448072265</v>
      </c>
      <c r="AA89" s="14"/>
      <c r="AB89" s="13"/>
      <c r="AC89" s="24">
        <f t="shared" si="114"/>
        <v>106210.39202236207</v>
      </c>
      <c r="AD89" s="18">
        <f>AC89/MAX(AC$13:$AC89)-1</f>
        <v>0</v>
      </c>
      <c r="AE89" s="18">
        <f t="shared" si="115"/>
        <v>0</v>
      </c>
      <c r="AH89" s="16">
        <v>42632</v>
      </c>
      <c r="AI89" s="19">
        <v>3064666287.2994733</v>
      </c>
      <c r="AJ89" s="14">
        <f t="shared" si="89"/>
        <v>9.8001836067918013E-4</v>
      </c>
      <c r="AK89" s="18">
        <f>AI89/MAX(AI$13:$AI89)-1</f>
        <v>-1.6967851098703246E-2</v>
      </c>
      <c r="AN89" s="16">
        <v>42632</v>
      </c>
      <c r="AO89" s="14">
        <f t="shared" si="90"/>
        <v>3.8357643987594336E-3</v>
      </c>
      <c r="AP89" s="13">
        <f t="shared" si="116"/>
        <v>0</v>
      </c>
      <c r="AQ89" s="14">
        <f t="shared" si="91"/>
        <v>2.0672958846426059E-3</v>
      </c>
      <c r="AR89" s="13">
        <f t="shared" si="117"/>
        <v>17459982.660186499</v>
      </c>
      <c r="AS89" s="14">
        <f t="shared" si="92"/>
        <v>9.8001836067918013E-4</v>
      </c>
      <c r="AT89" s="13">
        <f t="shared" si="118"/>
        <v>0</v>
      </c>
      <c r="AU89" s="24">
        <f t="shared" si="93"/>
        <v>17459982.660186499</v>
      </c>
      <c r="AV89" s="18">
        <f>AU89/MAX(AU$13:$AU89)-1</f>
        <v>-3.7702170480915287E-2</v>
      </c>
      <c r="AW89" s="18">
        <f t="shared" si="119"/>
        <v>2.0672958846426059E-3</v>
      </c>
      <c r="AZ89" s="42">
        <v>42634</v>
      </c>
      <c r="BA89" s="41">
        <v>10698931</v>
      </c>
      <c r="BB89" s="18">
        <f>BA89/MAX($BA$13:BA89)-1</f>
        <v>-4.5609914896682646E-4</v>
      </c>
      <c r="BC89" s="29">
        <f t="shared" si="120"/>
        <v>-4.5609914896682646E-4</v>
      </c>
      <c r="BG89" s="16">
        <v>42678</v>
      </c>
      <c r="BH89" s="14">
        <f t="shared" si="94"/>
        <v>9.8611983702867612E-4</v>
      </c>
      <c r="BI89" s="13">
        <f t="shared" si="121"/>
        <v>12466173.872391498</v>
      </c>
      <c r="BJ89" s="14">
        <f t="shared" si="95"/>
        <v>-1.3859398911018062E-3</v>
      </c>
      <c r="BK89" s="13">
        <f t="shared" si="96"/>
        <v>14254625.56482861</v>
      </c>
      <c r="BL89" s="14">
        <f t="shared" si="97"/>
        <v>4.1839060028079356E-3</v>
      </c>
      <c r="BM89" s="13">
        <f t="shared" si="98"/>
        <v>0</v>
      </c>
      <c r="BN89" s="14">
        <f t="shared" si="122"/>
        <v>-1.0494236882642172E-3</v>
      </c>
      <c r="BO89" s="13">
        <f t="shared" si="123"/>
        <v>13263542.668357804</v>
      </c>
      <c r="BP89" s="24">
        <f t="shared" si="99"/>
        <v>39984342.105577916</v>
      </c>
      <c r="BQ89" s="18">
        <f>BP89/MAX($BP$13:BP89)-1</f>
        <v>-4.9668764029345835E-3</v>
      </c>
      <c r="BR89" s="18">
        <f t="shared" si="124"/>
        <v>-5.3582610531011099E-4</v>
      </c>
      <c r="BU89" s="16">
        <v>42678</v>
      </c>
      <c r="BV89" s="14">
        <f t="shared" si="125"/>
        <v>9.8611983702867612E-4</v>
      </c>
      <c r="BW89" s="13">
        <f t="shared" si="78"/>
        <v>12466173.872391498</v>
      </c>
      <c r="BX89" s="14">
        <f t="shared" si="126"/>
        <v>-1.3859398911018062E-3</v>
      </c>
      <c r="BY89" s="13">
        <f t="shared" si="127"/>
        <v>14254625.56482861</v>
      </c>
      <c r="BZ89" s="14">
        <f t="shared" si="128"/>
        <v>4.1839060028079356E-3</v>
      </c>
      <c r="CA89" s="13">
        <f t="shared" si="100"/>
        <v>0</v>
      </c>
      <c r="CB89" s="14">
        <f t="shared" si="129"/>
        <v>-1.0494236882642172E-3</v>
      </c>
      <c r="CC89" s="13">
        <f t="shared" si="130"/>
        <v>0</v>
      </c>
      <c r="CD89" s="24">
        <f t="shared" si="101"/>
        <v>26720799.437220108</v>
      </c>
      <c r="CE89" s="18">
        <f>CD89/MAX($CD$13:CD89)-1</f>
        <v>-1.3556222482667413E-2</v>
      </c>
      <c r="CF89" s="18">
        <f t="shared" si="79"/>
        <v>-2.8069280876230618E-4</v>
      </c>
      <c r="CJ89" s="16">
        <v>42634</v>
      </c>
      <c r="CK89" s="19">
        <v>152065.3162209455</v>
      </c>
      <c r="CL89" s="18">
        <f>CK89/MAX($CK$13:CK89)-1</f>
        <v>-4.5928225285292168E-3</v>
      </c>
      <c r="CM89" s="29">
        <f t="shared" si="131"/>
        <v>-6.9719697792891555E-4</v>
      </c>
      <c r="CQ89" s="16">
        <v>42678</v>
      </c>
      <c r="CR89" s="14">
        <f t="shared" si="132"/>
        <v>9.8611983702867612E-4</v>
      </c>
      <c r="CS89" s="13">
        <f t="shared" si="80"/>
        <v>42384991.166131131</v>
      </c>
      <c r="CT89" s="14">
        <f t="shared" si="133"/>
        <v>-1.3859398911018062E-3</v>
      </c>
      <c r="CU89" s="13">
        <f t="shared" si="102"/>
        <v>8552775.3388971705</v>
      </c>
      <c r="CV89" s="14">
        <f t="shared" si="134"/>
        <v>4.1839060028079356E-3</v>
      </c>
      <c r="CW89" s="13">
        <f t="shared" si="103"/>
        <v>0</v>
      </c>
      <c r="CX89" s="14">
        <f t="shared" si="135"/>
        <v>-1.0494236882642172E-3</v>
      </c>
      <c r="CY89" s="13">
        <f t="shared" si="136"/>
        <v>0</v>
      </c>
      <c r="CZ89" s="13">
        <f t="shared" si="137"/>
        <v>0</v>
      </c>
      <c r="DA89" s="13">
        <f t="shared" si="138"/>
        <v>0</v>
      </c>
      <c r="DB89" s="24">
        <f t="shared" si="104"/>
        <v>50937766.5050283</v>
      </c>
      <c r="DC89" s="18">
        <f>DB89/MAX($DB$13:DB89)-1</f>
        <v>-4.7706751042849493E-2</v>
      </c>
      <c r="DD89" s="18">
        <f t="shared" si="81"/>
        <v>5.8704900437711593E-4</v>
      </c>
      <c r="DI89" s="16">
        <v>42487</v>
      </c>
      <c r="DJ89" s="19">
        <v>5980495.9818737907</v>
      </c>
      <c r="DK89" s="18">
        <f t="shared" si="139"/>
        <v>-8.3044567128195412E-3</v>
      </c>
      <c r="DM89" s="12">
        <f t="shared" si="153"/>
        <v>40621</v>
      </c>
      <c r="DN89" s="15">
        <v>11127549.866423693</v>
      </c>
      <c r="DO89" s="14">
        <f t="shared" si="140"/>
        <v>0</v>
      </c>
      <c r="DP89" s="14">
        <f>DN89/MAX($DN$13:DN89)-1</f>
        <v>-2.513165613557744E-3</v>
      </c>
      <c r="DR89" s="16">
        <v>42632</v>
      </c>
      <c r="DS89" s="13">
        <f t="shared" si="105"/>
        <v>16731420.927790802</v>
      </c>
      <c r="DT89" s="14">
        <f t="shared" si="141"/>
        <v>1.1703140544896407E-3</v>
      </c>
      <c r="DU89" s="14">
        <f>DS89/MAX($DS$13:DS89)-1</f>
        <v>-7.4394374207354952E-3</v>
      </c>
      <c r="DX89" s="42">
        <v>42634</v>
      </c>
      <c r="DY89" s="14">
        <f t="shared" si="142"/>
        <v>3.5747313745229103E-3</v>
      </c>
      <c r="DZ89" s="13">
        <f t="shared" si="82"/>
        <v>0</v>
      </c>
      <c r="EA89" s="18">
        <f t="shared" si="143"/>
        <v>2.1065848440970925E-3</v>
      </c>
      <c r="EB89" s="13">
        <f t="shared" si="144"/>
        <v>5001963.6967548598</v>
      </c>
      <c r="EC89" s="14">
        <f>VLOOKUP(DX89,$Q$13:$S$1892,3,FALSE)</f>
        <v>4.9966181610185956E-3</v>
      </c>
      <c r="ED89" s="13">
        <f t="shared" si="106"/>
        <v>0</v>
      </c>
      <c r="EE89" s="14">
        <f t="shared" si="145"/>
        <v>-1.7671476091492E-3</v>
      </c>
      <c r="EF89" s="13">
        <f t="shared" si="107"/>
        <v>0</v>
      </c>
      <c r="EG89" s="14">
        <f t="shared" si="146"/>
        <v>-4.5609914896682646E-4</v>
      </c>
      <c r="EH89" s="13">
        <f t="shared" si="147"/>
        <v>0</v>
      </c>
      <c r="EI89" s="13">
        <f t="shared" si="148"/>
        <v>0</v>
      </c>
      <c r="EJ89" s="13">
        <f t="shared" si="149"/>
        <v>0</v>
      </c>
      <c r="EK89" s="24">
        <f t="shared" si="108"/>
        <v>5001963.6967548598</v>
      </c>
      <c r="EL89" s="18">
        <f>EK89/MAX($EK$13:EK89)-1</f>
        <v>-3.8951640227488094E-3</v>
      </c>
      <c r="EM89" s="18">
        <f t="shared" si="83"/>
        <v>2.1065848440970925E-3</v>
      </c>
    </row>
    <row r="90" spans="1:143" x14ac:dyDescent="0.3">
      <c r="A90" s="12">
        <f t="shared" si="150"/>
        <v>40622</v>
      </c>
      <c r="B90" s="13">
        <v>855465.49246390478</v>
      </c>
      <c r="C90" s="14">
        <f t="shared" si="84"/>
        <v>0</v>
      </c>
      <c r="D90" s="14">
        <f>B90/MAX($B$13:B90)-1</f>
        <v>0</v>
      </c>
      <c r="F90" s="16">
        <v>42633</v>
      </c>
      <c r="G90" s="13">
        <f t="shared" si="85"/>
        <v>2195597.8502855543</v>
      </c>
      <c r="H90" s="14">
        <f t="shared" si="86"/>
        <v>2.0814826415094245E-3</v>
      </c>
      <c r="I90" s="14">
        <f>G90/MAX($G$13:G90)-1</f>
        <v>-2.7422610241288337E-2</v>
      </c>
      <c r="L90" s="12">
        <f t="shared" si="151"/>
        <v>40622</v>
      </c>
      <c r="M90" s="15">
        <v>11232601.195252996</v>
      </c>
      <c r="N90" s="14">
        <f t="shared" si="109"/>
        <v>0</v>
      </c>
      <c r="O90" s="14">
        <f>M90/MAX(M$13:$M90)-1</f>
        <v>-3.1194107561532292E-2</v>
      </c>
      <c r="Q90" s="16">
        <v>42633</v>
      </c>
      <c r="R90" s="13">
        <f t="shared" si="87"/>
        <v>61709789.777577676</v>
      </c>
      <c r="S90" s="14">
        <f t="shared" si="88"/>
        <v>2.4785677327865407E-3</v>
      </c>
      <c r="T90" s="14">
        <f>R90/MAX($R$13:R90)-1</f>
        <v>-3.531705013133879E-2</v>
      </c>
      <c r="V90" s="12">
        <f t="shared" si="152"/>
        <v>40622</v>
      </c>
      <c r="W90" s="14">
        <f t="shared" si="110"/>
        <v>0</v>
      </c>
      <c r="X90" s="13">
        <f t="shared" si="111"/>
        <v>90893.208574289805</v>
      </c>
      <c r="Y90" s="14">
        <f t="shared" si="112"/>
        <v>0</v>
      </c>
      <c r="Z90" s="13">
        <f t="shared" si="113"/>
        <v>15317.183448072265</v>
      </c>
      <c r="AA90" s="14"/>
      <c r="AB90" s="13"/>
      <c r="AC90" s="24">
        <f t="shared" si="114"/>
        <v>106210.39202236207</v>
      </c>
      <c r="AD90" s="18">
        <f>AC90/MAX(AC$13:$AC90)-1</f>
        <v>0</v>
      </c>
      <c r="AE90" s="18">
        <f t="shared" si="115"/>
        <v>0</v>
      </c>
      <c r="AH90" s="16">
        <v>42633</v>
      </c>
      <c r="AI90" s="19">
        <v>3073608738.2282934</v>
      </c>
      <c r="AJ90" s="14">
        <f t="shared" si="89"/>
        <v>2.9179199594679961E-3</v>
      </c>
      <c r="AK90" s="18">
        <f>AI90/MAX(AI$13:$AI90)-1</f>
        <v>-1.4099441970625404E-2</v>
      </c>
      <c r="AN90" s="16">
        <v>42633</v>
      </c>
      <c r="AO90" s="14">
        <f t="shared" si="90"/>
        <v>2.0814826415094245E-3</v>
      </c>
      <c r="AP90" s="13">
        <f t="shared" si="116"/>
        <v>0</v>
      </c>
      <c r="AQ90" s="14">
        <f t="shared" si="91"/>
        <v>2.4785677327865407E-3</v>
      </c>
      <c r="AR90" s="13">
        <f t="shared" si="117"/>
        <v>17503258.409823049</v>
      </c>
      <c r="AS90" s="14">
        <f t="shared" si="92"/>
        <v>2.9179199594679961E-3</v>
      </c>
      <c r="AT90" s="13">
        <f t="shared" si="118"/>
        <v>0</v>
      </c>
      <c r="AU90" s="24">
        <f t="shared" si="93"/>
        <v>17503258.409823049</v>
      </c>
      <c r="AV90" s="18">
        <f>AU90/MAX(AU$13:$AU90)-1</f>
        <v>-3.5317050131338901E-2</v>
      </c>
      <c r="AW90" s="18">
        <f t="shared" si="119"/>
        <v>2.4785677327865407E-3</v>
      </c>
      <c r="AZ90" s="42">
        <v>42635</v>
      </c>
      <c r="BA90" s="41">
        <v>10709222</v>
      </c>
      <c r="BB90" s="18">
        <f>BA90/MAX($BA$13:BA90)-1</f>
        <v>0</v>
      </c>
      <c r="BC90" s="29">
        <f t="shared" si="120"/>
        <v>9.618717982198266E-4</v>
      </c>
      <c r="BG90" s="16">
        <v>42681</v>
      </c>
      <c r="BH90" s="14">
        <f t="shared" si="94"/>
        <v>2.6678039421537125E-3</v>
      </c>
      <c r="BI90" s="13">
        <f t="shared" si="121"/>
        <v>12499431.180191837</v>
      </c>
      <c r="BJ90" s="14">
        <f t="shared" si="95"/>
        <v>2.389182128686107E-3</v>
      </c>
      <c r="BK90" s="13">
        <f t="shared" si="96"/>
        <v>14288682.461479211</v>
      </c>
      <c r="BL90" s="14">
        <f t="shared" si="97"/>
        <v>-8.5629512737137592E-3</v>
      </c>
      <c r="BM90" s="13">
        <f t="shared" si="98"/>
        <v>0</v>
      </c>
      <c r="BN90" s="14">
        <f t="shared" si="122"/>
        <v>5.6236652101859796E-4</v>
      </c>
      <c r="BO90" s="13">
        <f t="shared" si="123"/>
        <v>13271001.640704591</v>
      </c>
      <c r="BP90" s="24">
        <f t="shared" si="99"/>
        <v>40059115.282375634</v>
      </c>
      <c r="BQ90" s="18">
        <f>BP90/MAX($BP$13:BP90)-1</f>
        <v>-3.1061033164635488E-3</v>
      </c>
      <c r="BR90" s="18">
        <f t="shared" si="124"/>
        <v>1.8700614505617885E-3</v>
      </c>
      <c r="BU90" s="16">
        <v>42681</v>
      </c>
      <c r="BV90" s="14">
        <f t="shared" si="125"/>
        <v>2.6678039421537125E-3</v>
      </c>
      <c r="BW90" s="13">
        <f t="shared" si="78"/>
        <v>12499431.180191837</v>
      </c>
      <c r="BX90" s="14">
        <f t="shared" si="126"/>
        <v>2.389182128686107E-3</v>
      </c>
      <c r="BY90" s="13">
        <f t="shared" si="127"/>
        <v>14288682.461479211</v>
      </c>
      <c r="BZ90" s="14">
        <f t="shared" si="128"/>
        <v>-8.5629512737137592E-3</v>
      </c>
      <c r="CA90" s="13">
        <f t="shared" si="100"/>
        <v>0</v>
      </c>
      <c r="CB90" s="14">
        <f t="shared" si="129"/>
        <v>5.6236652101859796E-4</v>
      </c>
      <c r="CC90" s="13">
        <f t="shared" si="130"/>
        <v>0</v>
      </c>
      <c r="CD90" s="24">
        <f t="shared" si="101"/>
        <v>26788113.641671047</v>
      </c>
      <c r="CE90" s="18">
        <f>CD90/MAX($CD$13:CD90)-1</f>
        <v>-1.1071204088095477E-2</v>
      </c>
      <c r="CF90" s="18">
        <f t="shared" si="79"/>
        <v>2.5191688073964436E-3</v>
      </c>
      <c r="CJ90" s="16">
        <v>42635</v>
      </c>
      <c r="CK90" s="19">
        <v>152207.6563111408</v>
      </c>
      <c r="CL90" s="18">
        <f>CK90/MAX($CK$13:CK90)-1</f>
        <v>-3.6610758887072326E-3</v>
      </c>
      <c r="CM90" s="29">
        <f t="shared" si="131"/>
        <v>9.3604573174643768E-4</v>
      </c>
      <c r="CQ90" s="16">
        <v>42681</v>
      </c>
      <c r="CR90" s="14">
        <f t="shared" si="132"/>
        <v>2.6678039421537125E-3</v>
      </c>
      <c r="CS90" s="13">
        <f t="shared" si="80"/>
        <v>42498066.012652285</v>
      </c>
      <c r="CT90" s="14">
        <f t="shared" si="133"/>
        <v>2.389182128686107E-3</v>
      </c>
      <c r="CU90" s="13">
        <f t="shared" si="102"/>
        <v>8573209.4768875316</v>
      </c>
      <c r="CV90" s="14">
        <f t="shared" si="134"/>
        <v>-8.5629512737137592E-3</v>
      </c>
      <c r="CW90" s="13">
        <f t="shared" si="103"/>
        <v>0</v>
      </c>
      <c r="CX90" s="14">
        <f t="shared" si="135"/>
        <v>5.6236652101859796E-4</v>
      </c>
      <c r="CY90" s="13">
        <f t="shared" si="136"/>
        <v>0</v>
      </c>
      <c r="CZ90" s="13">
        <f t="shared" si="137"/>
        <v>0</v>
      </c>
      <c r="DA90" s="13">
        <f t="shared" si="138"/>
        <v>0</v>
      </c>
      <c r="DB90" s="24">
        <f t="shared" si="104"/>
        <v>51071275.489539817</v>
      </c>
      <c r="DC90" s="18">
        <f>DB90/MAX($DB$13:DB90)-1</f>
        <v>-4.5210769900588477E-2</v>
      </c>
      <c r="DD90" s="18">
        <f t="shared" si="81"/>
        <v>2.6210215655673164E-3</v>
      </c>
      <c r="DI90" s="16">
        <v>42488</v>
      </c>
      <c r="DJ90" s="19">
        <v>5912713.3781480826</v>
      </c>
      <c r="DK90" s="18">
        <f t="shared" si="139"/>
        <v>-1.1333943527618739E-2</v>
      </c>
      <c r="DM90" s="12">
        <f t="shared" si="153"/>
        <v>40622</v>
      </c>
      <c r="DN90" s="15">
        <v>11127549.866423693</v>
      </c>
      <c r="DO90" s="14">
        <f t="shared" si="140"/>
        <v>0</v>
      </c>
      <c r="DP90" s="14">
        <f>DN90/MAX($DN$13:DN90)-1</f>
        <v>-2.513165613557744E-3</v>
      </c>
      <c r="DR90" s="16">
        <v>42633</v>
      </c>
      <c r="DS90" s="13">
        <f t="shared" si="105"/>
        <v>16755868.47000953</v>
      </c>
      <c r="DT90" s="14">
        <f t="shared" si="141"/>
        <v>1.4611754927593701E-3</v>
      </c>
      <c r="DU90" s="14">
        <f>DS90/MAX($DS$13:DS90)-1</f>
        <v>-5.9891322516152368E-3</v>
      </c>
      <c r="DX90" s="42">
        <v>42635</v>
      </c>
      <c r="DY90" s="14">
        <f t="shared" si="142"/>
        <v>1.1154253306993267E-2</v>
      </c>
      <c r="DZ90" s="13">
        <f t="shared" si="82"/>
        <v>0</v>
      </c>
      <c r="EA90" s="18">
        <f t="shared" si="143"/>
        <v>-2.3584887268223165E-3</v>
      </c>
      <c r="EB90" s="13">
        <f t="shared" si="144"/>
        <v>4990166.621764089</v>
      </c>
      <c r="EC90" s="14">
        <f>VLOOKUP(DX90,$Q$13:$S$1892,3,FALSE)</f>
        <v>-8.1278113609252189E-3</v>
      </c>
      <c r="ED90" s="13">
        <f t="shared" si="106"/>
        <v>0</v>
      </c>
      <c r="EE90" s="14">
        <f t="shared" si="145"/>
        <v>1.9696208770731527E-2</v>
      </c>
      <c r="EF90" s="13">
        <f t="shared" si="107"/>
        <v>0</v>
      </c>
      <c r="EG90" s="14">
        <f t="shared" si="146"/>
        <v>9.618717982198266E-4</v>
      </c>
      <c r="EH90" s="13">
        <f t="shared" si="147"/>
        <v>0</v>
      </c>
      <c r="EI90" s="13">
        <f t="shared" si="148"/>
        <v>0</v>
      </c>
      <c r="EJ90" s="13">
        <f t="shared" si="149"/>
        <v>0</v>
      </c>
      <c r="EK90" s="24">
        <f t="shared" si="108"/>
        <v>4990166.621764089</v>
      </c>
      <c r="EL90" s="18">
        <f>EK90/MAX($EK$13:EK90)-1</f>
        <v>-6.2444660491343118E-3</v>
      </c>
      <c r="EM90" s="18">
        <f t="shared" si="83"/>
        <v>-2.3584887268223165E-3</v>
      </c>
    </row>
    <row r="91" spans="1:143" x14ac:dyDescent="0.3">
      <c r="A91" s="12">
        <f t="shared" si="150"/>
        <v>40623</v>
      </c>
      <c r="B91" s="13">
        <v>858448.91221502156</v>
      </c>
      <c r="C91" s="14">
        <f t="shared" si="84"/>
        <v>3.4874811168874587E-3</v>
      </c>
      <c r="D91" s="14">
        <f>B91/MAX($B$13:B91)-1</f>
        <v>0</v>
      </c>
      <c r="F91" s="16">
        <v>42634</v>
      </c>
      <c r="G91" s="13">
        <f t="shared" si="85"/>
        <v>2203446.5228068051</v>
      </c>
      <c r="H91" s="14">
        <f t="shared" si="86"/>
        <v>3.5747313745229103E-3</v>
      </c>
      <c r="I91" s="14">
        <f>G91/MAX($G$13:G91)-1</f>
        <v>-2.3945907331966332E-2</v>
      </c>
      <c r="L91" s="12">
        <f t="shared" si="151"/>
        <v>40623</v>
      </c>
      <c r="M91" s="15">
        <v>11208226.416794006</v>
      </c>
      <c r="N91" s="14">
        <f t="shared" si="109"/>
        <v>-2.1700030149108818E-3</v>
      </c>
      <c r="O91" s="14">
        <f>M91/MAX(M$13:$M91)-1</f>
        <v>-3.3296419268987187E-2</v>
      </c>
      <c r="Q91" s="16">
        <v>42634</v>
      </c>
      <c r="R91" s="13">
        <f t="shared" si="87"/>
        <v>62018130.033892967</v>
      </c>
      <c r="S91" s="14">
        <f t="shared" si="88"/>
        <v>4.9966181610185956E-3</v>
      </c>
      <c r="T91" s="14">
        <f>R91/MAX($R$13:R91)-1</f>
        <v>-3.0496897784400012E-2</v>
      </c>
      <c r="V91" s="12">
        <f t="shared" si="152"/>
        <v>40623</v>
      </c>
      <c r="W91" s="14">
        <f t="shared" si="110"/>
        <v>3.4874811168874587E-3</v>
      </c>
      <c r="X91" s="13">
        <f t="shared" si="111"/>
        <v>91210.196922845949</v>
      </c>
      <c r="Y91" s="14">
        <f t="shared" si="112"/>
        <v>-2.1700030149108818E-3</v>
      </c>
      <c r="Z91" s="13">
        <f t="shared" si="113"/>
        <v>15283.945113810005</v>
      </c>
      <c r="AA91" s="14"/>
      <c r="AB91" s="13"/>
      <c r="AC91" s="24">
        <f t="shared" si="114"/>
        <v>106494.14203665595</v>
      </c>
      <c r="AD91" s="18">
        <f>AC91/MAX(AC$13:$AC91)-1</f>
        <v>0</v>
      </c>
      <c r="AE91" s="18">
        <f t="shared" si="115"/>
        <v>2.6715842855955518E-3</v>
      </c>
      <c r="AH91" s="16">
        <v>42634</v>
      </c>
      <c r="AI91" s="19">
        <v>3086931196.3306551</v>
      </c>
      <c r="AJ91" s="14">
        <f t="shared" si="89"/>
        <v>4.3344677989303193E-3</v>
      </c>
      <c r="AK91" s="18">
        <f>AI91/MAX(AI$13:$AI91)-1</f>
        <v>-9.8260877488994813E-3</v>
      </c>
      <c r="AN91" s="16">
        <v>42634</v>
      </c>
      <c r="AO91" s="14">
        <f t="shared" si="90"/>
        <v>3.5747313745229103E-3</v>
      </c>
      <c r="AP91" s="13">
        <f t="shared" si="116"/>
        <v>0</v>
      </c>
      <c r="AQ91" s="14">
        <f t="shared" si="91"/>
        <v>4.9966181610185956E-3</v>
      </c>
      <c r="AR91" s="13">
        <f t="shared" si="117"/>
        <v>17590715.508670572</v>
      </c>
      <c r="AS91" s="14">
        <f t="shared" si="92"/>
        <v>4.3344677989303193E-3</v>
      </c>
      <c r="AT91" s="13">
        <f t="shared" si="118"/>
        <v>0</v>
      </c>
      <c r="AU91" s="24">
        <f t="shared" si="93"/>
        <v>17590715.508670572</v>
      </c>
      <c r="AV91" s="18">
        <f>AU91/MAX(AU$13:$AU91)-1</f>
        <v>-3.0496897784400123E-2</v>
      </c>
      <c r="AW91" s="18">
        <f t="shared" si="119"/>
        <v>4.9966181610185956E-3</v>
      </c>
      <c r="AZ91" s="42">
        <v>42636</v>
      </c>
      <c r="BA91" s="41">
        <v>10702301</v>
      </c>
      <c r="BB91" s="18">
        <f>BA91/MAX($BA$13:BA91)-1</f>
        <v>-6.462654336608642E-4</v>
      </c>
      <c r="BC91" s="29">
        <f t="shared" si="120"/>
        <v>-6.462654336608642E-4</v>
      </c>
      <c r="BG91" s="16">
        <v>42682</v>
      </c>
      <c r="BH91" s="14">
        <f t="shared" si="94"/>
        <v>5.5270404604317314E-3</v>
      </c>
      <c r="BI91" s="13">
        <f t="shared" si="121"/>
        <v>12568516.04205714</v>
      </c>
      <c r="BJ91" s="14">
        <f t="shared" si="95"/>
        <v>6.1581439765889812E-4</v>
      </c>
      <c r="BK91" s="13">
        <f t="shared" si="96"/>
        <v>14297481.637862567</v>
      </c>
      <c r="BL91" s="14">
        <f t="shared" si="97"/>
        <v>-8.9170194609241582E-3</v>
      </c>
      <c r="BM91" s="13">
        <f t="shared" si="98"/>
        <v>0</v>
      </c>
      <c r="BN91" s="14">
        <f t="shared" si="122"/>
        <v>-7.592708343326926E-4</v>
      </c>
      <c r="BO91" s="13">
        <f t="shared" si="123"/>
        <v>13260925.356216423</v>
      </c>
      <c r="BP91" s="24">
        <f t="shared" si="99"/>
        <v>40126923.036136128</v>
      </c>
      <c r="BQ91" s="18">
        <f>BP91/MAX($BP$13:BP91)-1</f>
        <v>-1.4186687489459171E-3</v>
      </c>
      <c r="BR91" s="18">
        <f t="shared" si="124"/>
        <v>1.6926922445121839E-3</v>
      </c>
      <c r="BU91" s="16">
        <v>42682</v>
      </c>
      <c r="BV91" s="14">
        <f t="shared" si="125"/>
        <v>5.5270404604317314E-3</v>
      </c>
      <c r="BW91" s="13">
        <f t="shared" si="78"/>
        <v>12568516.04205714</v>
      </c>
      <c r="BX91" s="14">
        <f t="shared" si="126"/>
        <v>6.1581439765889812E-4</v>
      </c>
      <c r="BY91" s="13">
        <f t="shared" si="127"/>
        <v>14297481.637862567</v>
      </c>
      <c r="BZ91" s="14">
        <f t="shared" si="128"/>
        <v>-8.9170194609241582E-3</v>
      </c>
      <c r="CA91" s="13">
        <f t="shared" si="100"/>
        <v>0</v>
      </c>
      <c r="CB91" s="14">
        <f t="shared" si="129"/>
        <v>-7.592708343326926E-4</v>
      </c>
      <c r="CC91" s="13">
        <f t="shared" si="130"/>
        <v>0</v>
      </c>
      <c r="CD91" s="24">
        <f t="shared" si="101"/>
        <v>26865997.679919705</v>
      </c>
      <c r="CE91" s="18">
        <f>CD91/MAX($CD$13:CD91)-1</f>
        <v>-8.1959822939714488E-3</v>
      </c>
      <c r="CF91" s="18">
        <f t="shared" si="79"/>
        <v>2.9074103272244134E-3</v>
      </c>
      <c r="CJ91" s="16">
        <v>42636</v>
      </c>
      <c r="CK91" s="19">
        <v>152207.6563111408</v>
      </c>
      <c r="CL91" s="18">
        <f>CK91/MAX($CK$13:CK91)-1</f>
        <v>-3.6610758887072326E-3</v>
      </c>
      <c r="CM91" s="29">
        <f t="shared" si="131"/>
        <v>0</v>
      </c>
      <c r="CQ91" s="16">
        <v>42682</v>
      </c>
      <c r="CR91" s="14">
        <f t="shared" si="132"/>
        <v>5.5270404604317314E-3</v>
      </c>
      <c r="CS91" s="13">
        <f t="shared" si="80"/>
        <v>42732954.542994313</v>
      </c>
      <c r="CT91" s="14">
        <f t="shared" si="133"/>
        <v>6.1581439765889812E-4</v>
      </c>
      <c r="CU91" s="13">
        <f t="shared" si="102"/>
        <v>8578488.9827175438</v>
      </c>
      <c r="CV91" s="14">
        <f t="shared" si="134"/>
        <v>-8.9170194609241582E-3</v>
      </c>
      <c r="CW91" s="13">
        <f t="shared" si="103"/>
        <v>0</v>
      </c>
      <c r="CX91" s="14">
        <f t="shared" si="135"/>
        <v>-7.592708343326926E-4</v>
      </c>
      <c r="CY91" s="13">
        <f t="shared" si="136"/>
        <v>0</v>
      </c>
      <c r="CZ91" s="13">
        <f t="shared" si="137"/>
        <v>0</v>
      </c>
      <c r="DA91" s="13">
        <f t="shared" si="138"/>
        <v>0</v>
      </c>
      <c r="DB91" s="24">
        <f t="shared" si="104"/>
        <v>51311443.525711857</v>
      </c>
      <c r="DC91" s="18">
        <f>DB91/MAX($DB$13:DB91)-1</f>
        <v>-4.0720773280117251E-2</v>
      </c>
      <c r="DD91" s="18">
        <f t="shared" si="81"/>
        <v>4.7026050136780295E-3</v>
      </c>
      <c r="DI91" s="16">
        <v>42489</v>
      </c>
      <c r="DJ91" s="19">
        <v>5912713.3781480798</v>
      </c>
      <c r="DK91" s="18">
        <f t="shared" si="139"/>
        <v>0</v>
      </c>
      <c r="DM91" s="12">
        <f t="shared" si="153"/>
        <v>40623</v>
      </c>
      <c r="DN91" s="15">
        <v>11120573.800969319</v>
      </c>
      <c r="DO91" s="14">
        <f t="shared" si="140"/>
        <v>-6.269183726979044E-4</v>
      </c>
      <c r="DP91" s="14">
        <f>DN91/MAX($DN$13:DN91)-1</f>
        <v>-3.13850843655894E-3</v>
      </c>
      <c r="DR91" s="16">
        <v>42634</v>
      </c>
      <c r="DS91" s="13">
        <f t="shared" si="105"/>
        <v>16791166.128578138</v>
      </c>
      <c r="DT91" s="14">
        <f t="shared" si="141"/>
        <v>2.1065848440970925E-3</v>
      </c>
      <c r="DU91" s="14">
        <f>DS91/MAX($DS$13:DS91)-1</f>
        <v>-3.8951640227486983E-3</v>
      </c>
      <c r="DX91" s="42">
        <v>42636</v>
      </c>
      <c r="DY91" s="14">
        <f t="shared" si="142"/>
        <v>-2.0479147774746354E-2</v>
      </c>
      <c r="DZ91" s="13">
        <f t="shared" si="82"/>
        <v>0</v>
      </c>
      <c r="EA91" s="18">
        <f t="shared" si="143"/>
        <v>-9.1216589023335182E-4</v>
      </c>
      <c r="EB91" s="13">
        <f t="shared" si="144"/>
        <v>4985614.7619851343</v>
      </c>
      <c r="EC91" s="14">
        <f>VLOOKUP(DX91,$Q$13:$S$1892,3,FALSE)</f>
        <v>1.7760292481447948E-3</v>
      </c>
      <c r="ED91" s="13">
        <f t="shared" si="106"/>
        <v>0</v>
      </c>
      <c r="EE91" s="14">
        <f t="shared" si="145"/>
        <v>-2.428975630822483E-2</v>
      </c>
      <c r="EF91" s="13">
        <f t="shared" si="107"/>
        <v>0</v>
      </c>
      <c r="EG91" s="14">
        <f t="shared" si="146"/>
        <v>-6.462654336608642E-4</v>
      </c>
      <c r="EH91" s="13">
        <f t="shared" si="147"/>
        <v>0</v>
      </c>
      <c r="EI91" s="13">
        <f t="shared" si="148"/>
        <v>0</v>
      </c>
      <c r="EJ91" s="13">
        <f t="shared" si="149"/>
        <v>0</v>
      </c>
      <c r="EK91" s="24">
        <f t="shared" si="108"/>
        <v>4985614.7619851343</v>
      </c>
      <c r="EL91" s="18">
        <f>EK91/MAX($EK$13:EK91)-1</f>
        <v>-7.1509359504350334E-3</v>
      </c>
      <c r="EM91" s="18">
        <f t="shared" si="83"/>
        <v>-9.1216589023346284E-4</v>
      </c>
    </row>
    <row r="92" spans="1:143" x14ac:dyDescent="0.3">
      <c r="A92" s="12">
        <f t="shared" si="150"/>
        <v>40624</v>
      </c>
      <c r="B92" s="13">
        <v>857865.81336165743</v>
      </c>
      <c r="C92" s="14">
        <f t="shared" si="84"/>
        <v>-6.7924700592791876E-4</v>
      </c>
      <c r="D92" s="14">
        <f>B92/MAX($B$13:B92)-1</f>
        <v>-6.7924700592791876E-4</v>
      </c>
      <c r="F92" s="16">
        <v>42635</v>
      </c>
      <c r="G92" s="13">
        <f t="shared" si="85"/>
        <v>2228024.3234706055</v>
      </c>
      <c r="H92" s="14">
        <f t="shared" si="86"/>
        <v>1.1154253306993267E-2</v>
      </c>
      <c r="I92" s="14">
        <f>G92/MAX($G$13:G92)-1</f>
        <v>-1.3058752741019641E-2</v>
      </c>
      <c r="L92" s="12">
        <f t="shared" si="151"/>
        <v>40624</v>
      </c>
      <c r="M92" s="15">
        <v>11271986.789306477</v>
      </c>
      <c r="N92" s="14">
        <f t="shared" si="109"/>
        <v>5.6887120353792398E-3</v>
      </c>
      <c r="O92" s="14">
        <f>M92/MAX(M$13:$M92)-1</f>
        <v>-2.7797120974638601E-2</v>
      </c>
      <c r="Q92" s="16">
        <v>42635</v>
      </c>
      <c r="R92" s="13">
        <f t="shared" si="87"/>
        <v>61514058.372020155</v>
      </c>
      <c r="S92" s="14">
        <f t="shared" si="88"/>
        <v>-8.1278113609252189E-3</v>
      </c>
      <c r="T92" s="14">
        <f>R92/MAX($R$13:R92)-1</f>
        <v>-3.8376836113040103E-2</v>
      </c>
      <c r="V92" s="12">
        <f t="shared" si="152"/>
        <v>40624</v>
      </c>
      <c r="W92" s="14">
        <f t="shared" si="110"/>
        <v>-6.7924700592791876E-4</v>
      </c>
      <c r="X92" s="13">
        <f t="shared" si="111"/>
        <v>91148.242669676009</v>
      </c>
      <c r="Y92" s="14">
        <f t="shared" si="112"/>
        <v>5.6887120353792398E-3</v>
      </c>
      <c r="Z92" s="13">
        <f t="shared" si="113"/>
        <v>15370.891076327012</v>
      </c>
      <c r="AA92" s="14"/>
      <c r="AB92" s="13"/>
      <c r="AC92" s="24">
        <f t="shared" si="114"/>
        <v>106519.13374600302</v>
      </c>
      <c r="AD92" s="18">
        <f>AC92/MAX(AC$13:$AC92)-1</f>
        <v>0</v>
      </c>
      <c r="AE92" s="18">
        <f t="shared" si="115"/>
        <v>2.3467684577860304E-4</v>
      </c>
      <c r="AH92" s="16">
        <v>42635</v>
      </c>
      <c r="AI92" s="19">
        <v>3113975277.9120049</v>
      </c>
      <c r="AJ92" s="14">
        <f t="shared" si="89"/>
        <v>8.7608306960311744E-3</v>
      </c>
      <c r="AK92" s="18">
        <f>AI92/MAX(AI$13:$AI92)-1</f>
        <v>-1.1513417440407459E-3</v>
      </c>
      <c r="AN92" s="16">
        <v>42635</v>
      </c>
      <c r="AO92" s="14">
        <f t="shared" si="90"/>
        <v>1.1154253306993267E-2</v>
      </c>
      <c r="AP92" s="13">
        <f t="shared" si="116"/>
        <v>0</v>
      </c>
      <c r="AQ92" s="14">
        <f t="shared" si="91"/>
        <v>-8.1278113609252189E-3</v>
      </c>
      <c r="AR92" s="13">
        <f t="shared" si="117"/>
        <v>17447741.491312396</v>
      </c>
      <c r="AS92" s="14">
        <f t="shared" si="92"/>
        <v>8.7608306960311744E-3</v>
      </c>
      <c r="AT92" s="13">
        <f t="shared" si="118"/>
        <v>0</v>
      </c>
      <c r="AU92" s="24">
        <f t="shared" si="93"/>
        <v>17447741.491312396</v>
      </c>
      <c r="AV92" s="18">
        <f>AU92/MAX(AU$13:$AU92)-1</f>
        <v>-3.8376836113040325E-2</v>
      </c>
      <c r="AW92" s="18">
        <f t="shared" si="119"/>
        <v>-8.1278113609252189E-3</v>
      </c>
      <c r="AZ92" s="42">
        <v>42639</v>
      </c>
      <c r="BA92" s="41">
        <v>10686590</v>
      </c>
      <c r="BB92" s="18">
        <f>BA92/MAX($BA$13:BA92)-1</f>
        <v>-2.1133187826342104E-3</v>
      </c>
      <c r="BC92" s="29">
        <f t="shared" si="120"/>
        <v>-1.4680020679664896E-3</v>
      </c>
      <c r="BG92" s="16">
        <v>42683</v>
      </c>
      <c r="BH92" s="14">
        <f t="shared" si="94"/>
        <v>-8.7773739327786648E-3</v>
      </c>
      <c r="BI92" s="13">
        <f t="shared" si="121"/>
        <v>12458197.476975877</v>
      </c>
      <c r="BJ92" s="14">
        <f t="shared" si="95"/>
        <v>-6.8430112589415781E-2</v>
      </c>
      <c r="BK92" s="13">
        <f t="shared" si="96"/>
        <v>13319103.359638527</v>
      </c>
      <c r="BL92" s="14">
        <f t="shared" si="97"/>
        <v>3.0474625076929884E-2</v>
      </c>
      <c r="BM92" s="13">
        <f t="shared" si="98"/>
        <v>0</v>
      </c>
      <c r="BN92" s="14">
        <f t="shared" si="122"/>
        <v>5.7659253465958127E-3</v>
      </c>
      <c r="BO92" s="13">
        <f t="shared" si="123"/>
        <v>13337386.861847147</v>
      </c>
      <c r="BP92" s="24">
        <f t="shared" si="99"/>
        <v>39114687.698461547</v>
      </c>
      <c r="BQ92" s="18">
        <f>BP92/MAX($BP$13:BP92)-1</f>
        <v>-2.6608721575178573E-2</v>
      </c>
      <c r="BR92" s="18">
        <f t="shared" si="124"/>
        <v>-2.5225839937017214E-2</v>
      </c>
      <c r="BU92" s="16">
        <v>42683</v>
      </c>
      <c r="BV92" s="14">
        <f t="shared" si="125"/>
        <v>-8.7773739327786648E-3</v>
      </c>
      <c r="BW92" s="13">
        <f t="shared" si="78"/>
        <v>12458197.476975877</v>
      </c>
      <c r="BX92" s="14">
        <f t="shared" si="126"/>
        <v>-6.8430112589415781E-2</v>
      </c>
      <c r="BY92" s="13">
        <f t="shared" si="127"/>
        <v>13319103.359638527</v>
      </c>
      <c r="BZ92" s="14">
        <f t="shared" si="128"/>
        <v>3.0474625076929884E-2</v>
      </c>
      <c r="CA92" s="13">
        <f t="shared" si="100"/>
        <v>0</v>
      </c>
      <c r="CB92" s="14">
        <f t="shared" si="129"/>
        <v>5.7659253465958127E-3</v>
      </c>
      <c r="CC92" s="13">
        <f t="shared" si="130"/>
        <v>0</v>
      </c>
      <c r="CD92" s="24">
        <f t="shared" si="101"/>
        <v>25777300.836614404</v>
      </c>
      <c r="CE92" s="18">
        <f>CD92/MAX($CD$13:CD92)-1</f>
        <v>-4.8387078716983445E-2</v>
      </c>
      <c r="CF92" s="18">
        <f t="shared" si="79"/>
        <v>-4.0523224049818896E-2</v>
      </c>
      <c r="CJ92" s="16">
        <v>42639</v>
      </c>
      <c r="CK92" s="19">
        <v>152207.6563111408</v>
      </c>
      <c r="CL92" s="18">
        <f>CK92/MAX($CK$13:CK92)-1</f>
        <v>-3.6610758887072326E-3</v>
      </c>
      <c r="CM92" s="29">
        <f t="shared" si="131"/>
        <v>0</v>
      </c>
      <c r="CQ92" s="16">
        <v>42683</v>
      </c>
      <c r="CR92" s="14">
        <f t="shared" si="132"/>
        <v>-8.7773739327786648E-3</v>
      </c>
      <c r="CS92" s="13">
        <f t="shared" si="80"/>
        <v>42357871.421718016</v>
      </c>
      <c r="CT92" s="14">
        <f t="shared" si="133"/>
        <v>-6.8430112589415781E-2</v>
      </c>
      <c r="CU92" s="13">
        <f t="shared" si="102"/>
        <v>7991462.015783119</v>
      </c>
      <c r="CV92" s="14">
        <f t="shared" si="134"/>
        <v>3.0474625076929884E-2</v>
      </c>
      <c r="CW92" s="13">
        <f t="shared" si="103"/>
        <v>0</v>
      </c>
      <c r="CX92" s="14">
        <f t="shared" si="135"/>
        <v>5.7659253465958127E-3</v>
      </c>
      <c r="CY92" s="13">
        <f t="shared" si="136"/>
        <v>0</v>
      </c>
      <c r="CZ92" s="13">
        <f t="shared" si="137"/>
        <v>0</v>
      </c>
      <c r="DA92" s="13">
        <f t="shared" si="138"/>
        <v>-1.2498853473574822E-4</v>
      </c>
      <c r="DB92" s="24">
        <f t="shared" si="104"/>
        <v>50349333.437501132</v>
      </c>
      <c r="DC92" s="18">
        <f>DB92/MAX($DB$13:DB92)-1</f>
        <v>-5.8707642446557795E-2</v>
      </c>
      <c r="DD92" s="18">
        <f t="shared" si="81"/>
        <v>-1.8750399951788843E-2</v>
      </c>
      <c r="DI92" s="16">
        <v>42492</v>
      </c>
      <c r="DJ92" s="19">
        <v>5950920.7970008086</v>
      </c>
      <c r="DK92" s="18">
        <f t="shared" si="139"/>
        <v>6.4619095175380004E-3</v>
      </c>
      <c r="DM92" s="12">
        <f t="shared" si="153"/>
        <v>40624</v>
      </c>
      <c r="DN92" s="15">
        <v>11132909.67159766</v>
      </c>
      <c r="DO92" s="14">
        <f t="shared" si="140"/>
        <v>1.1092836439128284E-3</v>
      </c>
      <c r="DP92" s="14">
        <f>DN92/MAX($DN$13:DN92)-1</f>
        <v>-2.0327062887210978E-3</v>
      </c>
      <c r="DR92" s="16">
        <v>42635</v>
      </c>
      <c r="DS92" s="13">
        <f t="shared" si="105"/>
        <v>16751564.352553686</v>
      </c>
      <c r="DT92" s="14">
        <f t="shared" si="141"/>
        <v>-2.3584887268223165E-3</v>
      </c>
      <c r="DU92" s="14">
        <f>DS92/MAX($DS$13:DS92)-1</f>
        <v>-6.2444660491342008E-3</v>
      </c>
      <c r="DX92" s="42">
        <v>42639</v>
      </c>
      <c r="DY92" s="14">
        <f t="shared" si="142"/>
        <v>-7.6136905930204168E-3</v>
      </c>
      <c r="DZ92" s="13">
        <f t="shared" si="82"/>
        <v>0</v>
      </c>
      <c r="EA92" s="18">
        <f t="shared" si="143"/>
        <v>1.2294368190552962E-3</v>
      </c>
      <c r="EB92" s="13">
        <f t="shared" si="144"/>
        <v>4991744.2603391446</v>
      </c>
      <c r="EC92" s="14">
        <f>VLOOKUP(DX92,$Q$13:$S$1892,3,FALSE)</f>
        <v>1.9850986852905095E-3</v>
      </c>
      <c r="ED92" s="13">
        <f t="shared" si="106"/>
        <v>0</v>
      </c>
      <c r="EE92" s="14">
        <f t="shared" si="145"/>
        <v>-1.8717068110762902E-2</v>
      </c>
      <c r="EF92" s="13">
        <f t="shared" si="107"/>
        <v>0</v>
      </c>
      <c r="EG92" s="14">
        <f t="shared" si="146"/>
        <v>-1.4680020679664896E-3</v>
      </c>
      <c r="EH92" s="13">
        <f t="shared" si="147"/>
        <v>0</v>
      </c>
      <c r="EI92" s="13">
        <f t="shared" si="148"/>
        <v>0</v>
      </c>
      <c r="EJ92" s="13">
        <f t="shared" si="149"/>
        <v>-1.2498853473574822E-4</v>
      </c>
      <c r="EK92" s="24">
        <f t="shared" si="108"/>
        <v>4991744.2603391446</v>
      </c>
      <c r="EL92" s="18">
        <f>EK92/MAX($EK$13:EK92)-1</f>
        <v>-5.9302907553279161E-3</v>
      </c>
      <c r="EM92" s="18">
        <f t="shared" si="83"/>
        <v>1.2294368190552962E-3</v>
      </c>
    </row>
    <row r="93" spans="1:143" x14ac:dyDescent="0.3">
      <c r="A93" s="12">
        <f t="shared" si="150"/>
        <v>40625</v>
      </c>
      <c r="B93" s="13">
        <v>866989.14028604236</v>
      </c>
      <c r="C93" s="14">
        <f t="shared" si="84"/>
        <v>1.0634911407221059E-2</v>
      </c>
      <c r="D93" s="14">
        <f>B93/MAX($B$13:B93)-1</f>
        <v>0</v>
      </c>
      <c r="F93" s="16">
        <v>42636</v>
      </c>
      <c r="G93" s="13">
        <f t="shared" si="85"/>
        <v>2182396.2841045219</v>
      </c>
      <c r="H93" s="14">
        <f t="shared" si="86"/>
        <v>-2.0479147774746354E-2</v>
      </c>
      <c r="I93" s="14">
        <f>G93/MAX($G$13:G93)-1</f>
        <v>-3.3270468388628793E-2</v>
      </c>
      <c r="L93" s="12">
        <f t="shared" si="151"/>
        <v>40625</v>
      </c>
      <c r="M93" s="15">
        <v>11291483.656160001</v>
      </c>
      <c r="N93" s="14">
        <f t="shared" si="109"/>
        <v>1.7296743881940468E-3</v>
      </c>
      <c r="O93" s="14">
        <f>M93/MAX(M$13:$M93)-1</f>
        <v>-2.6115526554659985E-2</v>
      </c>
      <c r="Q93" s="16">
        <v>42636</v>
      </c>
      <c r="R93" s="13">
        <f t="shared" si="87"/>
        <v>61623309.138860956</v>
      </c>
      <c r="S93" s="14">
        <f t="shared" si="88"/>
        <v>1.7760292481447948E-3</v>
      </c>
      <c r="T93" s="14">
        <f>R93/MAX($R$13:R93)-1</f>
        <v>-3.6668965248283225E-2</v>
      </c>
      <c r="V93" s="12">
        <f t="shared" si="152"/>
        <v>40625</v>
      </c>
      <c r="W93" s="14">
        <f t="shared" si="110"/>
        <v>1.0634911407221059E-2</v>
      </c>
      <c r="X93" s="13">
        <f t="shared" si="111"/>
        <v>92117.596155391904</v>
      </c>
      <c r="Y93" s="14">
        <f t="shared" si="112"/>
        <v>1.7296743881940468E-3</v>
      </c>
      <c r="Z93" s="13">
        <f t="shared" si="113"/>
        <v>15397.477712945456</v>
      </c>
      <c r="AA93" s="14"/>
      <c r="AB93" s="13"/>
      <c r="AC93" s="24">
        <f t="shared" si="114"/>
        <v>107515.07386833736</v>
      </c>
      <c r="AD93" s="18">
        <f>AC93/MAX(AC$13:$AC93)-1</f>
        <v>0</v>
      </c>
      <c r="AE93" s="18">
        <f t="shared" si="115"/>
        <v>9.3498706505554807E-3</v>
      </c>
      <c r="AH93" s="16">
        <v>42636</v>
      </c>
      <c r="AI93" s="19">
        <v>3104738873.4545622</v>
      </c>
      <c r="AJ93" s="14">
        <f t="shared" si="89"/>
        <v>-2.9661136114208508E-3</v>
      </c>
      <c r="AK93" s="18">
        <f>AI93/MAX(AI$13:$AI93)-1</f>
        <v>-4.1140403450432572E-3</v>
      </c>
      <c r="AN93" s="16">
        <v>42636</v>
      </c>
      <c r="AO93" s="14">
        <f t="shared" si="90"/>
        <v>-2.0479147774746354E-2</v>
      </c>
      <c r="AP93" s="13">
        <f t="shared" si="116"/>
        <v>0</v>
      </c>
      <c r="AQ93" s="14">
        <f t="shared" si="91"/>
        <v>1.7760292481447948E-3</v>
      </c>
      <c r="AR93" s="13">
        <f t="shared" si="117"/>
        <v>17478729.190515038</v>
      </c>
      <c r="AS93" s="14">
        <f t="shared" si="92"/>
        <v>-2.9661136114208508E-3</v>
      </c>
      <c r="AT93" s="13">
        <f t="shared" si="118"/>
        <v>0</v>
      </c>
      <c r="AU93" s="24">
        <f t="shared" si="93"/>
        <v>17478729.190515038</v>
      </c>
      <c r="AV93" s="18">
        <f>AU93/MAX(AU$13:$AU93)-1</f>
        <v>-3.6668965248283447E-2</v>
      </c>
      <c r="AW93" s="18">
        <f t="shared" si="119"/>
        <v>1.7760292481447948E-3</v>
      </c>
      <c r="AZ93" s="42">
        <v>42640</v>
      </c>
      <c r="BA93" s="41">
        <v>10706708</v>
      </c>
      <c r="BB93" s="18">
        <f>BA93/MAX($BA$13:BA93)-1</f>
        <v>-2.3475094642733119E-4</v>
      </c>
      <c r="BC93" s="29">
        <f t="shared" si="120"/>
        <v>1.882546256570139E-3</v>
      </c>
      <c r="BG93" s="16">
        <v>42684</v>
      </c>
      <c r="BH93" s="14">
        <f t="shared" si="94"/>
        <v>2.5720712726107209E-4</v>
      </c>
      <c r="BI93" s="13">
        <f t="shared" si="121"/>
        <v>12461401.814159781</v>
      </c>
      <c r="BJ93" s="14">
        <f t="shared" si="95"/>
        <v>3.7909502515260041E-2</v>
      </c>
      <c r="BK93" s="13">
        <f t="shared" si="96"/>
        <v>13824023.941951752</v>
      </c>
      <c r="BL93" s="14">
        <f t="shared" si="97"/>
        <v>-9.020547714301308E-2</v>
      </c>
      <c r="BM93" s="13">
        <f t="shared" si="98"/>
        <v>0</v>
      </c>
      <c r="BN93" s="14">
        <f t="shared" si="122"/>
        <v>-5.6021665932989295E-3</v>
      </c>
      <c r="BO93" s="13">
        <f t="shared" si="123"/>
        <v>13262668.598727804</v>
      </c>
      <c r="BP93" s="24">
        <f t="shared" si="99"/>
        <v>39548094.35483934</v>
      </c>
      <c r="BQ93" s="18">
        <f>BP93/MAX($BP$13:BP93)-1</f>
        <v>-1.5823150114614437E-2</v>
      </c>
      <c r="BR93" s="18">
        <f t="shared" si="124"/>
        <v>1.1080406923326569E-2</v>
      </c>
      <c r="BU93" s="16">
        <v>42684</v>
      </c>
      <c r="BV93" s="14">
        <f t="shared" si="125"/>
        <v>2.5720712726107209E-4</v>
      </c>
      <c r="BW93" s="13">
        <f t="shared" si="78"/>
        <v>12461401.814159781</v>
      </c>
      <c r="BX93" s="14">
        <f t="shared" si="126"/>
        <v>3.7909502515260041E-2</v>
      </c>
      <c r="BY93" s="13">
        <f t="shared" si="127"/>
        <v>13824023.941951752</v>
      </c>
      <c r="BZ93" s="14">
        <f t="shared" si="128"/>
        <v>-9.020547714301308E-2</v>
      </c>
      <c r="CA93" s="13">
        <f t="shared" si="100"/>
        <v>0</v>
      </c>
      <c r="CB93" s="14">
        <f t="shared" si="129"/>
        <v>-5.6021665932989295E-3</v>
      </c>
      <c r="CC93" s="13">
        <f t="shared" si="130"/>
        <v>0</v>
      </c>
      <c r="CD93" s="24">
        <f t="shared" si="101"/>
        <v>26285425.756111532</v>
      </c>
      <c r="CE93" s="18">
        <f>CD93/MAX($CD$13:CD93)-1</f>
        <v>-2.962878272299263E-2</v>
      </c>
      <c r="CF93" s="18">
        <f t="shared" si="79"/>
        <v>1.9712107280657643E-2</v>
      </c>
      <c r="CJ93" s="16">
        <v>42640</v>
      </c>
      <c r="CK93" s="19">
        <v>152207.6563111408</v>
      </c>
      <c r="CL93" s="18">
        <f>CK93/MAX($CK$13:CK93)-1</f>
        <v>-3.6610758887072326E-3</v>
      </c>
      <c r="CM93" s="29">
        <f t="shared" si="131"/>
        <v>0</v>
      </c>
      <c r="CQ93" s="16">
        <v>42684</v>
      </c>
      <c r="CR93" s="14">
        <f t="shared" si="132"/>
        <v>2.5720712726107209E-4</v>
      </c>
      <c r="CS93" s="13">
        <f t="shared" si="80"/>
        <v>42368766.168143287</v>
      </c>
      <c r="CT93" s="14">
        <f t="shared" si="133"/>
        <v>3.7909502515260041E-2</v>
      </c>
      <c r="CU93" s="13">
        <f t="shared" si="102"/>
        <v>8294414.3651710544</v>
      </c>
      <c r="CV93" s="14">
        <f t="shared" si="134"/>
        <v>-9.020547714301308E-2</v>
      </c>
      <c r="CW93" s="13">
        <f t="shared" si="103"/>
        <v>0</v>
      </c>
      <c r="CX93" s="14">
        <f t="shared" si="135"/>
        <v>-5.6021665932989295E-3</v>
      </c>
      <c r="CY93" s="13">
        <f t="shared" si="136"/>
        <v>0</v>
      </c>
      <c r="CZ93" s="13">
        <f t="shared" si="137"/>
        <v>0</v>
      </c>
      <c r="DA93" s="13">
        <f t="shared" si="138"/>
        <v>3.8030682301726237E-3</v>
      </c>
      <c r="DB93" s="24">
        <f t="shared" si="104"/>
        <v>50663180.53331434</v>
      </c>
      <c r="DC93" s="18">
        <f>DB93/MAX($DB$13:DB93)-1</f>
        <v>-5.2840198876604183E-2</v>
      </c>
      <c r="DD93" s="18">
        <f t="shared" si="81"/>
        <v>6.2333912762277954E-3</v>
      </c>
      <c r="DI93" s="16">
        <v>42493</v>
      </c>
      <c r="DJ93" s="19">
        <v>5968219.7600185098</v>
      </c>
      <c r="DK93" s="18">
        <f t="shared" si="139"/>
        <v>2.9069388768239168E-3</v>
      </c>
      <c r="DM93" s="12">
        <f t="shared" si="153"/>
        <v>40625</v>
      </c>
      <c r="DN93" s="15">
        <v>11140775.608253032</v>
      </c>
      <c r="DO93" s="14">
        <f t="shared" si="140"/>
        <v>7.0654814306458924E-4</v>
      </c>
      <c r="DP93" s="14">
        <f>DN93/MAX($DN$13:DN93)-1</f>
        <v>-1.3275943505102195E-3</v>
      </c>
      <c r="DR93" s="16">
        <v>42636</v>
      </c>
      <c r="DS93" s="13">
        <f t="shared" si="105"/>
        <v>16736284.146943238</v>
      </c>
      <c r="DT93" s="14">
        <f t="shared" si="141"/>
        <v>-9.1216589023335182E-4</v>
      </c>
      <c r="DU93" s="14">
        <f>DS93/MAX($DS$13:DS93)-1</f>
        <v>-7.1509359504348113E-3</v>
      </c>
      <c r="DX93" s="42">
        <v>42640</v>
      </c>
      <c r="DY93" s="14">
        <f t="shared" si="142"/>
        <v>-1.9916555828459748E-3</v>
      </c>
      <c r="DZ93" s="13">
        <f t="shared" si="82"/>
        <v>0</v>
      </c>
      <c r="EA93" s="18">
        <f t="shared" si="143"/>
        <v>4.0379598741813183E-5</v>
      </c>
      <c r="EB93" s="13">
        <f t="shared" si="144"/>
        <v>4991945.8249693988</v>
      </c>
      <c r="EC93" s="14">
        <f>VLOOKUP(DX93,$Q$13:$S$1892,3,FALSE)</f>
        <v>8.1859905120640342E-3</v>
      </c>
      <c r="ED93" s="13">
        <f t="shared" si="106"/>
        <v>0</v>
      </c>
      <c r="EE93" s="14">
        <f t="shared" si="145"/>
        <v>-6.3206363922132525E-3</v>
      </c>
      <c r="EF93" s="13">
        <f t="shared" si="107"/>
        <v>0</v>
      </c>
      <c r="EG93" s="14">
        <f t="shared" si="146"/>
        <v>1.882546256570139E-3</v>
      </c>
      <c r="EH93" s="13">
        <f t="shared" si="147"/>
        <v>0</v>
      </c>
      <c r="EI93" s="13">
        <f t="shared" si="148"/>
        <v>0</v>
      </c>
      <c r="EJ93" s="13">
        <f t="shared" si="149"/>
        <v>3.8030682301726237E-3</v>
      </c>
      <c r="EK93" s="24">
        <f t="shared" si="108"/>
        <v>4991945.8249693988</v>
      </c>
      <c r="EL93" s="18">
        <f>EK93/MAX($EK$13:EK93)-1</f>
        <v>-5.8901506193471675E-3</v>
      </c>
      <c r="EM93" s="18">
        <f t="shared" si="83"/>
        <v>4.0379598741813183E-5</v>
      </c>
    </row>
    <row r="94" spans="1:143" x14ac:dyDescent="0.3">
      <c r="A94" s="12">
        <f t="shared" si="150"/>
        <v>40626</v>
      </c>
      <c r="B94" s="13">
        <v>866721.28995077999</v>
      </c>
      <c r="C94" s="14">
        <f t="shared" si="84"/>
        <v>-3.0894312606266627E-4</v>
      </c>
      <c r="D94" s="14">
        <f>B94/MAX($B$13:B94)-1</f>
        <v>-3.0894312606266627E-4</v>
      </c>
      <c r="F94" s="16">
        <v>42639</v>
      </c>
      <c r="G94" s="13">
        <f t="shared" si="85"/>
        <v>2165780.1940459926</v>
      </c>
      <c r="H94" s="14">
        <f t="shared" si="86"/>
        <v>-7.6136905930204168E-3</v>
      </c>
      <c r="I94" s="14">
        <f>G94/MAX($G$13:G94)-1</f>
        <v>-4.0630847929453262E-2</v>
      </c>
      <c r="L94" s="12">
        <f t="shared" si="151"/>
        <v>40626</v>
      </c>
      <c r="M94" s="15">
        <v>11335160.616091967</v>
      </c>
      <c r="N94" s="14">
        <f t="shared" si="109"/>
        <v>3.8681329453227331E-3</v>
      </c>
      <c r="O94" s="14">
        <f>M94/MAX(M$13:$M94)-1</f>
        <v>-2.2348411937987755E-2</v>
      </c>
      <c r="Q94" s="16">
        <v>42639</v>
      </c>
      <c r="R94" s="13">
        <f t="shared" si="87"/>
        <v>61745637.488815755</v>
      </c>
      <c r="S94" s="14">
        <f t="shared" si="88"/>
        <v>1.9850986852905095E-3</v>
      </c>
      <c r="T94" s="14">
        <f>R94/MAX($R$13:R94)-1</f>
        <v>-3.4756658077698122E-2</v>
      </c>
      <c r="V94" s="12">
        <f t="shared" si="152"/>
        <v>40626</v>
      </c>
      <c r="W94" s="14">
        <f t="shared" si="110"/>
        <v>-3.0894312606266627E-4</v>
      </c>
      <c r="X94" s="13">
        <f t="shared" si="111"/>
        <v>92089.137057270273</v>
      </c>
      <c r="Y94" s="14">
        <f t="shared" si="112"/>
        <v>3.8681329453227331E-3</v>
      </c>
      <c r="Z94" s="13">
        <f t="shared" si="113"/>
        <v>15457.037203761773</v>
      </c>
      <c r="AA94" s="14"/>
      <c r="AB94" s="13"/>
      <c r="AC94" s="24">
        <f t="shared" si="114"/>
        <v>107546.17426103205</v>
      </c>
      <c r="AD94" s="18">
        <f>AC94/MAX(AC$13:$AC94)-1</f>
        <v>0</v>
      </c>
      <c r="AE94" s="18">
        <f t="shared" si="115"/>
        <v>2.8926541717089194E-4</v>
      </c>
      <c r="AH94" s="16">
        <v>42639</v>
      </c>
      <c r="AI94" s="19">
        <v>3107313744.5553761</v>
      </c>
      <c r="AJ94" s="14">
        <f t="shared" si="89"/>
        <v>8.2933580109711968E-4</v>
      </c>
      <c r="AK94" s="18">
        <f>AI94/MAX(AI$13:$AI94)-1</f>
        <v>-3.2881164648913552E-3</v>
      </c>
      <c r="AN94" s="16">
        <v>42639</v>
      </c>
      <c r="AO94" s="14">
        <f t="shared" si="90"/>
        <v>-7.6136905930204168E-3</v>
      </c>
      <c r="AP94" s="13">
        <f t="shared" si="116"/>
        <v>0</v>
      </c>
      <c r="AQ94" s="14">
        <f t="shared" si="91"/>
        <v>1.9850986852905095E-3</v>
      </c>
      <c r="AR94" s="13">
        <f t="shared" si="117"/>
        <v>17513426.192851678</v>
      </c>
      <c r="AS94" s="14">
        <f t="shared" si="92"/>
        <v>8.2933580109711968E-4</v>
      </c>
      <c r="AT94" s="13">
        <f t="shared" si="118"/>
        <v>0</v>
      </c>
      <c r="AU94" s="24">
        <f t="shared" si="93"/>
        <v>17513426.192851678</v>
      </c>
      <c r="AV94" s="18">
        <f>AU94/MAX(AU$13:$AU94)-1</f>
        <v>-3.4756658077698344E-2</v>
      </c>
      <c r="AW94" s="18">
        <f t="shared" si="119"/>
        <v>1.9850986852905095E-3</v>
      </c>
      <c r="AZ94" s="42">
        <v>42641</v>
      </c>
      <c r="BA94" s="41">
        <v>10676635</v>
      </c>
      <c r="BB94" s="18">
        <f>BA94/MAX($BA$13:BA94)-1</f>
        <v>-3.0428914444018407E-3</v>
      </c>
      <c r="BC94" s="29">
        <f t="shared" si="120"/>
        <v>-2.8087998664014791E-3</v>
      </c>
      <c r="BG94" s="16">
        <v>42685</v>
      </c>
      <c r="BH94" s="14">
        <f t="shared" si="94"/>
        <v>-4.5503067013102916E-3</v>
      </c>
      <c r="BI94" s="13">
        <f t="shared" si="121"/>
        <v>12404698.61397709</v>
      </c>
      <c r="BJ94" s="14">
        <f t="shared" si="95"/>
        <v>-1.6608568455923733E-2</v>
      </c>
      <c r="BK94" s="13">
        <f t="shared" si="96"/>
        <v>13594426.693975518</v>
      </c>
      <c r="BL94" s="14">
        <f t="shared" si="97"/>
        <v>-8.2826036969472216E-3</v>
      </c>
      <c r="BM94" s="13">
        <f t="shared" si="98"/>
        <v>0</v>
      </c>
      <c r="BN94" s="14">
        <f t="shared" si="122"/>
        <v>6.2378523179695833E-4</v>
      </c>
      <c r="BO94" s="13">
        <f t="shared" si="123"/>
        <v>13270941.655533908</v>
      </c>
      <c r="BP94" s="24">
        <f t="shared" si="99"/>
        <v>39270066.963486515</v>
      </c>
      <c r="BQ94" s="18">
        <f>BP94/MAX($BP$13:BP94)-1</f>
        <v>-2.2742020079583813E-2</v>
      </c>
      <c r="BR94" s="18">
        <f t="shared" si="124"/>
        <v>-7.0301084259146718E-3</v>
      </c>
      <c r="BU94" s="16">
        <v>42685</v>
      </c>
      <c r="BV94" s="14">
        <f t="shared" si="125"/>
        <v>-4.5503067013102916E-3</v>
      </c>
      <c r="BW94" s="13">
        <f t="shared" si="78"/>
        <v>12404698.61397709</v>
      </c>
      <c r="BX94" s="14">
        <f t="shared" si="126"/>
        <v>-1.6608568455923733E-2</v>
      </c>
      <c r="BY94" s="13">
        <f t="shared" si="127"/>
        <v>13594426.693975518</v>
      </c>
      <c r="BZ94" s="14">
        <f t="shared" si="128"/>
        <v>-8.2826036969472216E-3</v>
      </c>
      <c r="CA94" s="13">
        <f t="shared" si="100"/>
        <v>0</v>
      </c>
      <c r="CB94" s="14">
        <f t="shared" si="129"/>
        <v>6.2378523179695833E-4</v>
      </c>
      <c r="CC94" s="13">
        <f t="shared" si="130"/>
        <v>0</v>
      </c>
      <c r="CD94" s="24">
        <f t="shared" si="101"/>
        <v>25999125.307952605</v>
      </c>
      <c r="CE94" s="18">
        <f>CD94/MAX($CD$13:CD94)-1</f>
        <v>-4.0198050916121941E-2</v>
      </c>
      <c r="CF94" s="18">
        <f t="shared" si="79"/>
        <v>-1.0891984433326507E-2</v>
      </c>
      <c r="CJ94" s="16">
        <v>42641</v>
      </c>
      <c r="CK94" s="19">
        <v>152110.89778311577</v>
      </c>
      <c r="CL94" s="18">
        <f>CK94/MAX($CK$13:CK94)-1</f>
        <v>-4.2944493342189638E-3</v>
      </c>
      <c r="CM94" s="29">
        <f t="shared" si="131"/>
        <v>-6.3570079436237048E-4</v>
      </c>
      <c r="CQ94" s="16">
        <v>42685</v>
      </c>
      <c r="CR94" s="14">
        <f t="shared" si="132"/>
        <v>-4.5503067013102916E-3</v>
      </c>
      <c r="CS94" s="13">
        <f t="shared" si="80"/>
        <v>42175975.287522137</v>
      </c>
      <c r="CT94" s="14">
        <f t="shared" si="133"/>
        <v>-1.6608568455923733E-2</v>
      </c>
      <c r="CU94" s="13">
        <f t="shared" si="102"/>
        <v>8156656.0163853141</v>
      </c>
      <c r="CV94" s="14">
        <f t="shared" si="134"/>
        <v>-8.2826036969472216E-3</v>
      </c>
      <c r="CW94" s="13">
        <f t="shared" si="103"/>
        <v>0</v>
      </c>
      <c r="CX94" s="14">
        <f t="shared" si="135"/>
        <v>6.2378523179695833E-4</v>
      </c>
      <c r="CY94" s="13">
        <f t="shared" si="136"/>
        <v>0</v>
      </c>
      <c r="CZ94" s="13">
        <f t="shared" si="137"/>
        <v>0</v>
      </c>
      <c r="DA94" s="13">
        <f t="shared" si="138"/>
        <v>0</v>
      </c>
      <c r="DB94" s="24">
        <f t="shared" si="104"/>
        <v>50332631.303907454</v>
      </c>
      <c r="DC94" s="18">
        <f>DB94/MAX($DB$13:DB94)-1</f>
        <v>-5.9019892671798191E-2</v>
      </c>
      <c r="DD94" s="18">
        <f t="shared" si="81"/>
        <v>-6.5244468651061149E-3</v>
      </c>
      <c r="DI94" s="16">
        <v>42494</v>
      </c>
      <c r="DJ94" s="19">
        <v>5956726.3197670178</v>
      </c>
      <c r="DK94" s="18">
        <f t="shared" si="139"/>
        <v>-1.9257736332846109E-3</v>
      </c>
      <c r="DM94" s="12">
        <f t="shared" si="153"/>
        <v>40626</v>
      </c>
      <c r="DN94" s="15">
        <v>11146733.53051292</v>
      </c>
      <c r="DO94" s="14">
        <f t="shared" si="140"/>
        <v>5.3478523124317334E-4</v>
      </c>
      <c r="DP94" s="14">
        <f>DN94/MAX($DN$13:DN94)-1</f>
        <v>-7.9351909711888879E-4</v>
      </c>
      <c r="DR94" s="16">
        <v>42639</v>
      </c>
      <c r="DS94" s="13">
        <f t="shared" si="105"/>
        <v>16756860.35088766</v>
      </c>
      <c r="DT94" s="14">
        <f t="shared" si="141"/>
        <v>1.2294368190552962E-3</v>
      </c>
      <c r="DU94" s="14">
        <f>DS94/MAX($DS$13:DS94)-1</f>
        <v>-5.930290755327694E-3</v>
      </c>
      <c r="DX94" s="42">
        <v>42641</v>
      </c>
      <c r="DY94" s="14">
        <f t="shared" si="142"/>
        <v>4.3906355821927701E-3</v>
      </c>
      <c r="DZ94" s="13">
        <f t="shared" si="82"/>
        <v>0</v>
      </c>
      <c r="EA94" s="18">
        <f t="shared" si="143"/>
        <v>2.3981979836240619E-3</v>
      </c>
      <c r="EB94" s="13">
        <f t="shared" si="144"/>
        <v>5003917.4993812013</v>
      </c>
      <c r="EC94" s="14">
        <f>VLOOKUP(DX94,$Q$13:$S$1892,3,FALSE)</f>
        <v>5.4153514739765374E-3</v>
      </c>
      <c r="ED94" s="13">
        <f t="shared" si="106"/>
        <v>0</v>
      </c>
      <c r="EE94" s="14">
        <f t="shared" si="145"/>
        <v>6.4887272861395839E-3</v>
      </c>
      <c r="EF94" s="13">
        <f t="shared" si="107"/>
        <v>0</v>
      </c>
      <c r="EG94" s="14">
        <f t="shared" si="146"/>
        <v>-2.8087998664014791E-3</v>
      </c>
      <c r="EH94" s="13">
        <f t="shared" si="147"/>
        <v>0</v>
      </c>
      <c r="EI94" s="13">
        <f t="shared" si="148"/>
        <v>0</v>
      </c>
      <c r="EJ94" s="13">
        <f t="shared" si="149"/>
        <v>0</v>
      </c>
      <c r="EK94" s="24">
        <f t="shared" si="108"/>
        <v>5003917.4993812013</v>
      </c>
      <c r="EL94" s="18">
        <f>EK94/MAX($EK$13:EK94)-1</f>
        <v>-3.506078383061606E-3</v>
      </c>
      <c r="EM94" s="18">
        <f t="shared" si="83"/>
        <v>2.3981979836240619E-3</v>
      </c>
    </row>
    <row r="95" spans="1:143" x14ac:dyDescent="0.3">
      <c r="A95" s="12">
        <f t="shared" si="150"/>
        <v>40627</v>
      </c>
      <c r="B95" s="13">
        <v>910739.09324621549</v>
      </c>
      <c r="C95" s="14">
        <f t="shared" si="84"/>
        <v>5.0786572114705164E-2</v>
      </c>
      <c r="D95" s="14">
        <f>B95/MAX($B$13:B95)-1</f>
        <v>0</v>
      </c>
      <c r="F95" s="16">
        <v>42640</v>
      </c>
      <c r="G95" s="13">
        <f t="shared" si="85"/>
        <v>2161466.7058313037</v>
      </c>
      <c r="H95" s="14">
        <f t="shared" si="86"/>
        <v>-1.9916555828459748E-3</v>
      </c>
      <c r="I95" s="14">
        <f>G95/MAX($G$13:G95)-1</f>
        <v>-4.2541580857184735E-2</v>
      </c>
      <c r="L95" s="12">
        <f t="shared" si="151"/>
        <v>40627</v>
      </c>
      <c r="M95" s="15">
        <v>11348960.4754976</v>
      </c>
      <c r="N95" s="14">
        <f t="shared" si="109"/>
        <v>1.2174383648382303E-3</v>
      </c>
      <c r="O95" s="14">
        <f>M95/MAX(M$13:$M95)-1</f>
        <v>-2.115818138723613E-2</v>
      </c>
      <c r="Q95" s="16">
        <v>42640</v>
      </c>
      <c r="R95" s="13">
        <f t="shared" si="87"/>
        <v>62251086.69146055</v>
      </c>
      <c r="S95" s="14">
        <f t="shared" si="88"/>
        <v>8.1859905120640342E-3</v>
      </c>
      <c r="T95" s="14">
        <f>R95/MAX($R$13:R95)-1</f>
        <v>-2.685518523888919E-2</v>
      </c>
      <c r="V95" s="12">
        <f t="shared" si="152"/>
        <v>40627</v>
      </c>
      <c r="W95" s="14">
        <f t="shared" si="110"/>
        <v>5.0786572114705164E-2</v>
      </c>
      <c r="X95" s="13">
        <f t="shared" si="111"/>
        <v>96766.028657410294</v>
      </c>
      <c r="Y95" s="14">
        <f t="shared" si="112"/>
        <v>1.2174383648382303E-3</v>
      </c>
      <c r="Z95" s="13">
        <f t="shared" si="113"/>
        <v>15475.855193860363</v>
      </c>
      <c r="AA95" s="14"/>
      <c r="AB95" s="13"/>
      <c r="AC95" s="24">
        <f t="shared" si="114"/>
        <v>112241.88385127066</v>
      </c>
      <c r="AD95" s="18">
        <f>AC95/MAX(AC$13:$AC95)-1</f>
        <v>0</v>
      </c>
      <c r="AE95" s="18">
        <f t="shared" si="115"/>
        <v>4.3662265278180401E-2</v>
      </c>
      <c r="AH95" s="16">
        <v>42640</v>
      </c>
      <c r="AI95" s="19">
        <v>3115270860.4745069</v>
      </c>
      <c r="AJ95" s="14">
        <f t="shared" si="89"/>
        <v>2.5607700326601979E-3</v>
      </c>
      <c r="AK95" s="18">
        <f>AI95/MAX(AI$13:$AI95)-1</f>
        <v>-7.3576654233831196E-4</v>
      </c>
      <c r="AN95" s="16">
        <v>42640</v>
      </c>
      <c r="AO95" s="14">
        <f t="shared" si="90"/>
        <v>-1.9916555828459748E-3</v>
      </c>
      <c r="AP95" s="13">
        <f t="shared" si="116"/>
        <v>0</v>
      </c>
      <c r="AQ95" s="14">
        <f t="shared" si="91"/>
        <v>8.1859905120640342E-3</v>
      </c>
      <c r="AR95" s="13">
        <f t="shared" si="117"/>
        <v>17656790.933500096</v>
      </c>
      <c r="AS95" s="14">
        <f t="shared" si="92"/>
        <v>2.5607700326601979E-3</v>
      </c>
      <c r="AT95" s="13">
        <f t="shared" si="118"/>
        <v>0</v>
      </c>
      <c r="AU95" s="24">
        <f t="shared" si="93"/>
        <v>17656790.933500096</v>
      </c>
      <c r="AV95" s="18">
        <f>AU95/MAX(AU$13:$AU95)-1</f>
        <v>-2.6855185238889301E-2</v>
      </c>
      <c r="AW95" s="18">
        <f t="shared" si="119"/>
        <v>8.1859905120640342E-3</v>
      </c>
      <c r="AZ95" s="42">
        <v>42642</v>
      </c>
      <c r="BA95" s="41">
        <v>10612575</v>
      </c>
      <c r="BB95" s="18">
        <f>BA95/MAX($BA$13:BA95)-1</f>
        <v>-9.0246518374537121E-3</v>
      </c>
      <c r="BC95" s="29">
        <f t="shared" si="120"/>
        <v>-6.000017795869228E-3</v>
      </c>
      <c r="BG95" s="16">
        <v>42689</v>
      </c>
      <c r="BH95" s="14">
        <f t="shared" si="94"/>
        <v>-2.0221594107417307E-2</v>
      </c>
      <c r="BI95" s="13">
        <f t="shared" si="121"/>
        <v>12153855.833580403</v>
      </c>
      <c r="BJ95" s="14">
        <f t="shared" si="95"/>
        <v>-7.7182354437939082E-3</v>
      </c>
      <c r="BK95" s="13">
        <f t="shared" si="96"/>
        <v>13489501.708028018</v>
      </c>
      <c r="BL95" s="14">
        <f t="shared" si="97"/>
        <v>-1.3428453309312083E-3</v>
      </c>
      <c r="BM95" s="13">
        <f t="shared" si="98"/>
        <v>0</v>
      </c>
      <c r="BN95" s="14">
        <f t="shared" si="122"/>
        <v>3.8544861154095056E-3</v>
      </c>
      <c r="BO95" s="13">
        <f t="shared" si="123"/>
        <v>13322094.315883573</v>
      </c>
      <c r="BP95" s="24">
        <f t="shared" si="99"/>
        <v>38965451.857492</v>
      </c>
      <c r="BQ95" s="18">
        <f>BP95/MAX($BP$13:BP95)-1</f>
        <v>-3.0322540464594483E-2</v>
      </c>
      <c r="BR95" s="18">
        <f t="shared" si="124"/>
        <v>-7.756928611243441E-3</v>
      </c>
      <c r="BU95" s="16">
        <v>42689</v>
      </c>
      <c r="BV95" s="14">
        <f t="shared" si="125"/>
        <v>-2.0221594107417307E-2</v>
      </c>
      <c r="BW95" s="13">
        <f t="shared" si="78"/>
        <v>12153855.833580403</v>
      </c>
      <c r="BX95" s="14">
        <f t="shared" si="126"/>
        <v>-7.7182354437939082E-3</v>
      </c>
      <c r="BY95" s="13">
        <f t="shared" si="127"/>
        <v>13489501.708028018</v>
      </c>
      <c r="BZ95" s="14">
        <f t="shared" si="128"/>
        <v>-1.3428453309312083E-3</v>
      </c>
      <c r="CA95" s="13">
        <f t="shared" si="100"/>
        <v>0</v>
      </c>
      <c r="CB95" s="14">
        <f t="shared" si="129"/>
        <v>3.8544861154095056E-3</v>
      </c>
      <c r="CC95" s="13">
        <f t="shared" si="130"/>
        <v>0</v>
      </c>
      <c r="CD95" s="24">
        <f t="shared" si="101"/>
        <v>25643357.541608423</v>
      </c>
      <c r="CE95" s="18">
        <f>CD95/MAX($CD$13:CD95)-1</f>
        <v>-5.3331823360917019E-2</v>
      </c>
      <c r="CF95" s="18">
        <f t="shared" si="79"/>
        <v>-1.3683835980257353E-2</v>
      </c>
      <c r="CJ95" s="16">
        <v>42642</v>
      </c>
      <c r="CK95" s="19">
        <v>151853.12588102513</v>
      </c>
      <c r="CL95" s="18">
        <f>CK95/MAX($CK$13:CK95)-1</f>
        <v>-5.9818032152227918E-3</v>
      </c>
      <c r="CM95" s="29">
        <f t="shared" si="131"/>
        <v>-1.6946313896468723E-3</v>
      </c>
      <c r="CQ95" s="16">
        <v>42689</v>
      </c>
      <c r="CR95" s="14">
        <f t="shared" si="132"/>
        <v>-2.0221594107417307E-2</v>
      </c>
      <c r="CS95" s="13">
        <f t="shared" si="80"/>
        <v>41323109.834173404</v>
      </c>
      <c r="CT95" s="14">
        <f t="shared" si="133"/>
        <v>-7.7182354437939082E-3</v>
      </c>
      <c r="CU95" s="13">
        <f t="shared" si="102"/>
        <v>8093701.0248168139</v>
      </c>
      <c r="CV95" s="14">
        <f t="shared" si="134"/>
        <v>-1.3428453309312083E-3</v>
      </c>
      <c r="CW95" s="13">
        <f t="shared" si="103"/>
        <v>0</v>
      </c>
      <c r="CX95" s="14">
        <f t="shared" si="135"/>
        <v>3.8544861154095056E-3</v>
      </c>
      <c r="CY95" s="13">
        <f t="shared" si="136"/>
        <v>0</v>
      </c>
      <c r="CZ95" s="13">
        <f t="shared" si="137"/>
        <v>0</v>
      </c>
      <c r="DA95" s="13">
        <f t="shared" si="138"/>
        <v>0</v>
      </c>
      <c r="DB95" s="24">
        <f t="shared" si="104"/>
        <v>49416810.858990215</v>
      </c>
      <c r="DC95" s="18">
        <f>DB95/MAX($DB$13:DB95)-1</f>
        <v>-7.6141366320736648E-2</v>
      </c>
      <c r="DD95" s="18">
        <f t="shared" si="81"/>
        <v>-1.8195361958875833E-2</v>
      </c>
      <c r="DI95" s="16">
        <v>42495</v>
      </c>
      <c r="DJ95" s="19">
        <v>5954181.2816579873</v>
      </c>
      <c r="DK95" s="18">
        <f t="shared" si="139"/>
        <v>-4.2725449725378173E-4</v>
      </c>
      <c r="DM95" s="12">
        <f t="shared" si="153"/>
        <v>40627</v>
      </c>
      <c r="DN95" s="15">
        <v>11149927.791422449</v>
      </c>
      <c r="DO95" s="14">
        <f t="shared" si="140"/>
        <v>2.8656475018307148E-4</v>
      </c>
      <c r="DP95" s="14">
        <f>DN95/MAX($DN$13:DN95)-1</f>
        <v>-5.0718174153752127E-4</v>
      </c>
      <c r="DR95" s="16">
        <v>42640</v>
      </c>
      <c r="DS95" s="13">
        <f t="shared" si="105"/>
        <v>16757536.9861848</v>
      </c>
      <c r="DT95" s="14">
        <f t="shared" si="141"/>
        <v>4.0379598741813183E-5</v>
      </c>
      <c r="DU95" s="14">
        <f>DS95/MAX($DS$13:DS95)-1</f>
        <v>-5.8901506193470565E-3</v>
      </c>
      <c r="DX95" s="42">
        <v>42642</v>
      </c>
      <c r="DY95" s="14">
        <f t="shared" si="142"/>
        <v>1.4814247252172841E-3</v>
      </c>
      <c r="DZ95" s="13">
        <f t="shared" si="82"/>
        <v>0</v>
      </c>
      <c r="EA95" s="18">
        <f t="shared" si="143"/>
        <v>-7.0698085728101434E-3</v>
      </c>
      <c r="EB95" s="13">
        <f t="shared" si="144"/>
        <v>4968540.7605464412</v>
      </c>
      <c r="EC95" s="14">
        <f>VLOOKUP(DX95,$Q$13:$S$1892,3,FALSE)</f>
        <v>-1.1372147888559669E-2</v>
      </c>
      <c r="ED95" s="13">
        <f t="shared" si="106"/>
        <v>0</v>
      </c>
      <c r="EE95" s="14">
        <f t="shared" si="145"/>
        <v>-1.8316242843529507E-2</v>
      </c>
      <c r="EF95" s="13">
        <f t="shared" si="107"/>
        <v>0</v>
      </c>
      <c r="EG95" s="14">
        <f t="shared" si="146"/>
        <v>-6.000017795869228E-3</v>
      </c>
      <c r="EH95" s="13">
        <f t="shared" si="147"/>
        <v>0</v>
      </c>
      <c r="EI95" s="13">
        <f t="shared" si="148"/>
        <v>0</v>
      </c>
      <c r="EJ95" s="13">
        <f t="shared" si="149"/>
        <v>0</v>
      </c>
      <c r="EK95" s="24">
        <f t="shared" si="108"/>
        <v>4968540.7605464412</v>
      </c>
      <c r="EL95" s="18">
        <f>EK95/MAX($EK$13:EK95)-1</f>
        <v>-1.0551099652862272E-2</v>
      </c>
      <c r="EM95" s="18">
        <f t="shared" si="83"/>
        <v>-7.0698085728101434E-3</v>
      </c>
    </row>
    <row r="96" spans="1:143" x14ac:dyDescent="0.3">
      <c r="A96" s="12">
        <f t="shared" si="150"/>
        <v>40628</v>
      </c>
      <c r="B96" s="13">
        <v>910739.09324621549</v>
      </c>
      <c r="C96" s="14">
        <f t="shared" si="84"/>
        <v>0</v>
      </c>
      <c r="D96" s="14">
        <f>B96/MAX($B$13:B96)-1</f>
        <v>0</v>
      </c>
      <c r="F96" s="16">
        <v>42641</v>
      </c>
      <c r="G96" s="13">
        <f t="shared" si="85"/>
        <v>2170956.9184596515</v>
      </c>
      <c r="H96" s="14">
        <f t="shared" si="86"/>
        <v>4.3906355821927701E-3</v>
      </c>
      <c r="I96" s="14">
        <f>G96/MAX($G$13:G96)-1</f>
        <v>-3.8337729853626268E-2</v>
      </c>
      <c r="L96" s="12">
        <f t="shared" si="151"/>
        <v>40628</v>
      </c>
      <c r="M96" s="15">
        <v>11348960.4754976</v>
      </c>
      <c r="N96" s="14">
        <f t="shared" si="109"/>
        <v>0</v>
      </c>
      <c r="O96" s="14">
        <f>M96/MAX(M$13:$M96)-1</f>
        <v>-2.115818138723613E-2</v>
      </c>
      <c r="Q96" s="16">
        <v>42641</v>
      </c>
      <c r="R96" s="13">
        <f t="shared" si="87"/>
        <v>62588198.205531791</v>
      </c>
      <c r="S96" s="14">
        <f t="shared" si="88"/>
        <v>5.4153514739765374E-3</v>
      </c>
      <c r="T96" s="14">
        <f>R96/MAX($R$13:R96)-1</f>
        <v>-2.1585264031879992E-2</v>
      </c>
      <c r="V96" s="12">
        <f t="shared" si="152"/>
        <v>40628</v>
      </c>
      <c r="W96" s="14">
        <f t="shared" si="110"/>
        <v>0</v>
      </c>
      <c r="X96" s="13">
        <f t="shared" si="111"/>
        <v>96766.028657410294</v>
      </c>
      <c r="Y96" s="14">
        <f t="shared" si="112"/>
        <v>0</v>
      </c>
      <c r="Z96" s="13">
        <f t="shared" si="113"/>
        <v>15475.855193860363</v>
      </c>
      <c r="AA96" s="14"/>
      <c r="AB96" s="13"/>
      <c r="AC96" s="24">
        <f t="shared" si="114"/>
        <v>112241.88385127066</v>
      </c>
      <c r="AD96" s="18">
        <f>AC96/MAX(AC$13:$AC96)-1</f>
        <v>0</v>
      </c>
      <c r="AE96" s="18">
        <f t="shared" si="115"/>
        <v>0</v>
      </c>
      <c r="AH96" s="16">
        <v>42641</v>
      </c>
      <c r="AI96" s="19">
        <v>3123319775.4946647</v>
      </c>
      <c r="AJ96" s="14">
        <f t="shared" si="89"/>
        <v>2.5836966930483651E-3</v>
      </c>
      <c r="AK96" s="18">
        <f>AI96/MAX(AI$13:$AI96)-1</f>
        <v>0</v>
      </c>
      <c r="AN96" s="16">
        <v>42641</v>
      </c>
      <c r="AO96" s="14">
        <f t="shared" si="90"/>
        <v>4.3906355821927701E-3</v>
      </c>
      <c r="AP96" s="13">
        <f t="shared" si="116"/>
        <v>0</v>
      </c>
      <c r="AQ96" s="14">
        <f t="shared" si="91"/>
        <v>5.4153514739765374E-3</v>
      </c>
      <c r="AR96" s="13">
        <f t="shared" si="117"/>
        <v>17752408.662307523</v>
      </c>
      <c r="AS96" s="14">
        <f t="shared" si="92"/>
        <v>2.5836966930483651E-3</v>
      </c>
      <c r="AT96" s="13">
        <f t="shared" si="118"/>
        <v>0</v>
      </c>
      <c r="AU96" s="24">
        <f t="shared" si="93"/>
        <v>17752408.662307523</v>
      </c>
      <c r="AV96" s="18">
        <f>AU96/MAX(AU$13:$AU96)-1</f>
        <v>-2.1585264031879992E-2</v>
      </c>
      <c r="AW96" s="18">
        <f t="shared" si="119"/>
        <v>5.4153514739765374E-3</v>
      </c>
      <c r="AZ96" s="42">
        <v>42643</v>
      </c>
      <c r="BA96" s="41">
        <v>10626714</v>
      </c>
      <c r="BB96" s="18">
        <f>BA96/MAX($BA$13:BA96)-1</f>
        <v>-7.7043878630959073E-3</v>
      </c>
      <c r="BC96" s="29">
        <f t="shared" si="120"/>
        <v>1.3322874043293353E-3</v>
      </c>
      <c r="BG96" s="16">
        <v>42690</v>
      </c>
      <c r="BH96" s="14">
        <f t="shared" si="94"/>
        <v>1.2061144566284598E-2</v>
      </c>
      <c r="BI96" s="13">
        <f t="shared" si="121"/>
        <v>12300445.245826997</v>
      </c>
      <c r="BJ96" s="14">
        <f t="shared" si="95"/>
        <v>9.7343300502037433E-3</v>
      </c>
      <c r="BK96" s="13">
        <f t="shared" si="96"/>
        <v>13620812.969866751</v>
      </c>
      <c r="BL96" s="14">
        <f t="shared" si="97"/>
        <v>7.2944961424150634E-3</v>
      </c>
      <c r="BM96" s="13">
        <f t="shared" si="98"/>
        <v>0</v>
      </c>
      <c r="BN96" s="14">
        <f t="shared" si="122"/>
        <v>2.7410313901345962E-3</v>
      </c>
      <c r="BO96" s="13">
        <f t="shared" si="123"/>
        <v>13358610.594585743</v>
      </c>
      <c r="BP96" s="24">
        <f t="shared" si="99"/>
        <v>39279868.810279489</v>
      </c>
      <c r="BQ96" s="18">
        <f>BP96/MAX($BP$13:BP96)-1</f>
        <v>-2.2498095540180896E-2</v>
      </c>
      <c r="BR96" s="18">
        <f t="shared" si="124"/>
        <v>8.0691211778425309E-3</v>
      </c>
      <c r="BU96" s="16">
        <v>42690</v>
      </c>
      <c r="BV96" s="14">
        <f t="shared" si="125"/>
        <v>1.2061144566284598E-2</v>
      </c>
      <c r="BW96" s="13">
        <f t="shared" si="78"/>
        <v>12300445.245826997</v>
      </c>
      <c r="BX96" s="14">
        <f t="shared" si="126"/>
        <v>9.7343300502037433E-3</v>
      </c>
      <c r="BY96" s="13">
        <f t="shared" si="127"/>
        <v>13620812.969866751</v>
      </c>
      <c r="BZ96" s="14">
        <f t="shared" si="128"/>
        <v>7.2944961424150634E-3</v>
      </c>
      <c r="CA96" s="13">
        <f t="shared" si="100"/>
        <v>0</v>
      </c>
      <c r="CB96" s="14">
        <f t="shared" si="129"/>
        <v>2.7410313901345962E-3</v>
      </c>
      <c r="CC96" s="13">
        <f t="shared" si="130"/>
        <v>0</v>
      </c>
      <c r="CD96" s="24">
        <f t="shared" si="101"/>
        <v>25921258.215693749</v>
      </c>
      <c r="CE96" s="18">
        <f>CD96/MAX($CD$13:CD96)-1</f>
        <v>-4.3072647120198204E-2</v>
      </c>
      <c r="CF96" s="18">
        <f t="shared" si="79"/>
        <v>1.0837140715072469E-2</v>
      </c>
      <c r="CJ96" s="16">
        <v>42643</v>
      </c>
      <c r="CK96" s="19">
        <v>151853.12588102516</v>
      </c>
      <c r="CL96" s="18">
        <f>CK96/MAX($CK$13:CK96)-1</f>
        <v>-5.9818032152226808E-3</v>
      </c>
      <c r="CM96" s="29">
        <f t="shared" si="131"/>
        <v>0</v>
      </c>
      <c r="CQ96" s="16">
        <v>42690</v>
      </c>
      <c r="CR96" s="14">
        <f t="shared" si="132"/>
        <v>1.2061144566284598E-2</v>
      </c>
      <c r="CS96" s="13">
        <f t="shared" si="80"/>
        <v>41821513.835811824</v>
      </c>
      <c r="CT96" s="14">
        <f t="shared" si="133"/>
        <v>9.7343300502037433E-3</v>
      </c>
      <c r="CU96" s="13">
        <f t="shared" si="102"/>
        <v>8172487.7819200531</v>
      </c>
      <c r="CV96" s="14">
        <f t="shared" si="134"/>
        <v>7.2944961424150634E-3</v>
      </c>
      <c r="CW96" s="13">
        <f t="shared" si="103"/>
        <v>0</v>
      </c>
      <c r="CX96" s="14">
        <f t="shared" si="135"/>
        <v>2.7410313901345962E-3</v>
      </c>
      <c r="CY96" s="13">
        <f t="shared" si="136"/>
        <v>0</v>
      </c>
      <c r="CZ96" s="13">
        <f t="shared" si="137"/>
        <v>0</v>
      </c>
      <c r="DA96" s="13">
        <f t="shared" si="138"/>
        <v>3.5678283720177451E-3</v>
      </c>
      <c r="DB96" s="24">
        <f t="shared" si="104"/>
        <v>49994001.617731877</v>
      </c>
      <c r="DC96" s="18">
        <f>DB96/MAX($DB$13:DB96)-1</f>
        <v>-6.5350652462957237E-2</v>
      </c>
      <c r="DD96" s="18">
        <f t="shared" si="81"/>
        <v>1.1680048726508518E-2</v>
      </c>
      <c r="DI96" s="16">
        <v>42496</v>
      </c>
      <c r="DJ96" s="19">
        <v>5986724.117553574</v>
      </c>
      <c r="DK96" s="18">
        <f t="shared" si="139"/>
        <v>5.465543347804358E-3</v>
      </c>
      <c r="DM96" s="12">
        <f t="shared" si="153"/>
        <v>40628</v>
      </c>
      <c r="DN96" s="15">
        <v>11149927.791422449</v>
      </c>
      <c r="DO96" s="14">
        <f t="shared" si="140"/>
        <v>0</v>
      </c>
      <c r="DP96" s="14">
        <f>DN96/MAX($DN$13:DN96)-1</f>
        <v>-5.0718174153752127E-4</v>
      </c>
      <c r="DR96" s="16">
        <v>42641</v>
      </c>
      <c r="DS96" s="13">
        <f t="shared" si="105"/>
        <v>16797724.877595574</v>
      </c>
      <c r="DT96" s="14">
        <f t="shared" si="141"/>
        <v>2.3981979836240619E-3</v>
      </c>
      <c r="DU96" s="14">
        <f>DS96/MAX($DS$13:DS96)-1</f>
        <v>-3.506078383061606E-3</v>
      </c>
      <c r="DX96" s="42">
        <v>42643</v>
      </c>
      <c r="DY96" s="14">
        <f t="shared" si="142"/>
        <v>0</v>
      </c>
      <c r="DZ96" s="13">
        <f t="shared" si="82"/>
        <v>0</v>
      </c>
      <c r="EA96" s="18">
        <f t="shared" si="143"/>
        <v>-2.5234741184577691E-3</v>
      </c>
      <c r="EB96" s="13">
        <f t="shared" si="144"/>
        <v>4956002.7765306998</v>
      </c>
      <c r="EC96" s="14">
        <f>VLOOKUP(DX96,$Q$13:$S$1892,3,FALSE)</f>
        <v>-1.9829170978796995E-2</v>
      </c>
      <c r="ED96" s="13">
        <f t="shared" si="106"/>
        <v>0</v>
      </c>
      <c r="EE96" s="14">
        <f t="shared" si="145"/>
        <v>0</v>
      </c>
      <c r="EF96" s="13">
        <f t="shared" si="107"/>
        <v>0</v>
      </c>
      <c r="EG96" s="14">
        <f t="shared" si="146"/>
        <v>1.3322874043293353E-3</v>
      </c>
      <c r="EH96" s="13">
        <f t="shared" si="147"/>
        <v>0</v>
      </c>
      <c r="EI96" s="13">
        <f t="shared" si="148"/>
        <v>0</v>
      </c>
      <c r="EJ96" s="13">
        <f t="shared" si="149"/>
        <v>3.5678283720177451E-3</v>
      </c>
      <c r="EK96" s="24">
        <f t="shared" si="108"/>
        <v>4956002.7765306998</v>
      </c>
      <c r="EL96" s="18">
        <f>EK96/MAX($EK$13:EK96)-1</f>
        <v>-1.3047948344424798E-2</v>
      </c>
      <c r="EM96" s="18">
        <f t="shared" si="83"/>
        <v>-2.5234741184577691E-3</v>
      </c>
    </row>
    <row r="97" spans="1:143" x14ac:dyDescent="0.3">
      <c r="A97" s="12">
        <f t="shared" si="150"/>
        <v>40629</v>
      </c>
      <c r="B97" s="13">
        <v>910739.09324621549</v>
      </c>
      <c r="C97" s="14">
        <f t="shared" si="84"/>
        <v>0</v>
      </c>
      <c r="D97" s="14">
        <f>B97/MAX($B$13:B97)-1</f>
        <v>0</v>
      </c>
      <c r="F97" s="16">
        <v>42642</v>
      </c>
      <c r="G97" s="13">
        <f t="shared" si="85"/>
        <v>2174173.0277160392</v>
      </c>
      <c r="H97" s="14">
        <f t="shared" si="86"/>
        <v>1.4814247252172841E-3</v>
      </c>
      <c r="I97" s="14">
        <f>G97/MAX($G$13:G97)-1</f>
        <v>-3.6913099589322873E-2</v>
      </c>
      <c r="L97" s="12">
        <f t="shared" si="151"/>
        <v>40629</v>
      </c>
      <c r="M97" s="15">
        <v>11348960.4754976</v>
      </c>
      <c r="N97" s="14">
        <f t="shared" si="109"/>
        <v>0</v>
      </c>
      <c r="O97" s="14">
        <f>M97/MAX(M$13:$M97)-1</f>
        <v>-2.115818138723613E-2</v>
      </c>
      <c r="Q97" s="16">
        <v>42642</v>
      </c>
      <c r="R97" s="13">
        <f t="shared" si="87"/>
        <v>61876435.959459998</v>
      </c>
      <c r="S97" s="14">
        <f t="shared" si="88"/>
        <v>-1.1372147888559669E-2</v>
      </c>
      <c r="T97" s="14">
        <f>R97/MAX($R$13:R97)-1</f>
        <v>-3.2711941105655451E-2</v>
      </c>
      <c r="V97" s="12">
        <f t="shared" si="152"/>
        <v>40629</v>
      </c>
      <c r="W97" s="14">
        <f t="shared" si="110"/>
        <v>0</v>
      </c>
      <c r="X97" s="13">
        <f t="shared" si="111"/>
        <v>96766.028657410294</v>
      </c>
      <c r="Y97" s="14">
        <f t="shared" si="112"/>
        <v>0</v>
      </c>
      <c r="Z97" s="13">
        <f t="shared" si="113"/>
        <v>15475.855193860363</v>
      </c>
      <c r="AA97" s="14"/>
      <c r="AB97" s="13"/>
      <c r="AC97" s="24">
        <f t="shared" si="114"/>
        <v>112241.88385127066</v>
      </c>
      <c r="AD97" s="18">
        <f>AC97/MAX(AC$13:$AC97)-1</f>
        <v>0</v>
      </c>
      <c r="AE97" s="18">
        <f t="shared" si="115"/>
        <v>0</v>
      </c>
      <c r="AH97" s="16">
        <v>42642</v>
      </c>
      <c r="AI97" s="19">
        <v>3007389496.8704667</v>
      </c>
      <c r="AJ97" s="14">
        <f t="shared" si="89"/>
        <v>-3.7117646272974758E-2</v>
      </c>
      <c r="AK97" s="18">
        <f>AI97/MAX(AI$13:$AI97)-1</f>
        <v>-3.7117646272974758E-2</v>
      </c>
      <c r="AN97" s="16">
        <v>42642</v>
      </c>
      <c r="AO97" s="14">
        <f t="shared" si="90"/>
        <v>1.4814247252172841E-3</v>
      </c>
      <c r="AP97" s="13">
        <f t="shared" si="116"/>
        <v>0</v>
      </c>
      <c r="AQ97" s="14">
        <f t="shared" si="91"/>
        <v>-1.1372147888559669E-2</v>
      </c>
      <c r="AR97" s="13">
        <f t="shared" si="117"/>
        <v>17550525.645621613</v>
      </c>
      <c r="AS97" s="14">
        <f t="shared" si="92"/>
        <v>-3.7117646272974758E-2</v>
      </c>
      <c r="AT97" s="13">
        <f t="shared" si="118"/>
        <v>0</v>
      </c>
      <c r="AU97" s="24">
        <f t="shared" si="93"/>
        <v>17550525.645621613</v>
      </c>
      <c r="AV97" s="18">
        <f>AU97/MAX(AU$13:$AU97)-1</f>
        <v>-3.2711941105655562E-2</v>
      </c>
      <c r="AW97" s="18">
        <f t="shared" si="119"/>
        <v>-1.137214788855978E-2</v>
      </c>
      <c r="AZ97" s="42">
        <v>42646</v>
      </c>
      <c r="BA97" s="41">
        <v>10635842</v>
      </c>
      <c r="BB97" s="18">
        <f>BA97/MAX($BA$13:BA97)-1</f>
        <v>-6.852038364691615E-3</v>
      </c>
      <c r="BC97" s="29">
        <f t="shared" si="120"/>
        <v>8.5896731576662333E-4</v>
      </c>
      <c r="BG97" s="16">
        <v>42691</v>
      </c>
      <c r="BH97" s="14">
        <f t="shared" si="94"/>
        <v>4.3089137982497139E-3</v>
      </c>
      <c r="BI97" s="13">
        <f t="shared" si="121"/>
        <v>12353446.804071356</v>
      </c>
      <c r="BJ97" s="14">
        <f t="shared" si="95"/>
        <v>1.0313227232512157E-2</v>
      </c>
      <c r="BK97" s="13">
        <f t="shared" si="96"/>
        <v>13761287.509116536</v>
      </c>
      <c r="BL97" s="14">
        <f t="shared" si="97"/>
        <v>1.7830054570759257E-2</v>
      </c>
      <c r="BM97" s="13">
        <f t="shared" si="98"/>
        <v>0</v>
      </c>
      <c r="BN97" s="14">
        <f t="shared" si="122"/>
        <v>3.9965253661740086E-3</v>
      </c>
      <c r="BO97" s="13">
        <f t="shared" si="123"/>
        <v>13411998.620683845</v>
      </c>
      <c r="BP97" s="24">
        <f t="shared" si="99"/>
        <v>39526732.933871731</v>
      </c>
      <c r="BQ97" s="18">
        <f>BP97/MAX($BP$13:BP97)-1</f>
        <v>-1.6354741240304227E-2</v>
      </c>
      <c r="BR97" s="18">
        <f t="shared" si="124"/>
        <v>6.2847491875441808E-3</v>
      </c>
      <c r="BU97" s="16">
        <v>42691</v>
      </c>
      <c r="BV97" s="14">
        <f t="shared" si="125"/>
        <v>4.3089137982497139E-3</v>
      </c>
      <c r="BW97" s="13">
        <f t="shared" si="78"/>
        <v>12353446.804071356</v>
      </c>
      <c r="BX97" s="14">
        <f t="shared" si="126"/>
        <v>1.0313227232512157E-2</v>
      </c>
      <c r="BY97" s="13">
        <f t="shared" si="127"/>
        <v>13761287.509116536</v>
      </c>
      <c r="BZ97" s="14">
        <f t="shared" si="128"/>
        <v>1.7830054570759257E-2</v>
      </c>
      <c r="CA97" s="13">
        <f t="shared" si="100"/>
        <v>0</v>
      </c>
      <c r="CB97" s="14">
        <f t="shared" si="129"/>
        <v>3.9965253661740086E-3</v>
      </c>
      <c r="CC97" s="13">
        <f t="shared" si="130"/>
        <v>0</v>
      </c>
      <c r="CD97" s="24">
        <f t="shared" si="101"/>
        <v>26114734.31318789</v>
      </c>
      <c r="CE97" s="18">
        <f>CD97/MAX($CD$13:CD97)-1</f>
        <v>-3.5930147775452226E-2</v>
      </c>
      <c r="CF97" s="18">
        <f t="shared" si="79"/>
        <v>7.4639932940061549E-3</v>
      </c>
      <c r="CJ97" s="16">
        <v>42646</v>
      </c>
      <c r="CK97" s="19">
        <v>151853.12588102516</v>
      </c>
      <c r="CL97" s="18">
        <f>CK97/MAX($CK$13:CK97)-1</f>
        <v>-5.9818032152226808E-3</v>
      </c>
      <c r="CM97" s="29">
        <f t="shared" si="131"/>
        <v>0</v>
      </c>
      <c r="CQ97" s="16">
        <v>42691</v>
      </c>
      <c r="CR97" s="14">
        <f t="shared" si="132"/>
        <v>4.3089137982497139E-3</v>
      </c>
      <c r="CS97" s="13">
        <f t="shared" si="80"/>
        <v>42001719.133842647</v>
      </c>
      <c r="CT97" s="14">
        <f t="shared" si="133"/>
        <v>1.0313227232512157E-2</v>
      </c>
      <c r="CU97" s="13">
        <f t="shared" si="102"/>
        <v>8256772.5054699238</v>
      </c>
      <c r="CV97" s="14">
        <f t="shared" si="134"/>
        <v>1.7830054570759257E-2</v>
      </c>
      <c r="CW97" s="13">
        <f t="shared" si="103"/>
        <v>0</v>
      </c>
      <c r="CX97" s="14">
        <f t="shared" si="135"/>
        <v>3.9965253661740086E-3</v>
      </c>
      <c r="CY97" s="13">
        <f t="shared" si="136"/>
        <v>0</v>
      </c>
      <c r="CZ97" s="13">
        <f t="shared" si="137"/>
        <v>0</v>
      </c>
      <c r="DA97" s="13">
        <f t="shared" si="138"/>
        <v>-5.2221418125532049E-3</v>
      </c>
      <c r="DB97" s="24">
        <f t="shared" si="104"/>
        <v>50258491.639312573</v>
      </c>
      <c r="DC97" s="18">
        <f>DB97/MAX($DB$13:DB97)-1</f>
        <v>-6.0405950736725056E-2</v>
      </c>
      <c r="DD97" s="18">
        <f t="shared" si="81"/>
        <v>5.2904351126572546E-3</v>
      </c>
      <c r="DI97" s="16">
        <v>42499</v>
      </c>
      <c r="DJ97" s="19">
        <v>5947450.5582091101</v>
      </c>
      <c r="DK97" s="18">
        <f t="shared" si="139"/>
        <v>-6.56010842880006E-3</v>
      </c>
      <c r="DM97" s="12">
        <f t="shared" si="153"/>
        <v>40629</v>
      </c>
      <c r="DN97" s="15">
        <v>11149927.791422449</v>
      </c>
      <c r="DO97" s="14">
        <f t="shared" si="140"/>
        <v>0</v>
      </c>
      <c r="DP97" s="14">
        <f>DN97/MAX($DN$13:DN97)-1</f>
        <v>-5.0718174153752127E-4</v>
      </c>
      <c r="DR97" s="16">
        <v>42642</v>
      </c>
      <c r="DS97" s="13">
        <f t="shared" si="105"/>
        <v>16678968.178252243</v>
      </c>
      <c r="DT97" s="14">
        <f t="shared" si="141"/>
        <v>-7.0698085728101434E-3</v>
      </c>
      <c r="DU97" s="14">
        <f>DS97/MAX($DS$13:DS97)-1</f>
        <v>-1.0551099652862272E-2</v>
      </c>
      <c r="DX97" s="42">
        <v>42646</v>
      </c>
      <c r="DY97" s="14">
        <f t="shared" si="142"/>
        <v>2.4295417227953031E-3</v>
      </c>
      <c r="DZ97" s="13">
        <f t="shared" si="82"/>
        <v>0</v>
      </c>
      <c r="EA97" s="18">
        <f t="shared" si="143"/>
        <v>1.0272399278021815E-3</v>
      </c>
      <c r="EB97" s="13">
        <f t="shared" si="144"/>
        <v>4961093.7804650506</v>
      </c>
      <c r="EC97" s="14">
        <f>VLOOKUP(DX97,$Q$13:$S$1892,3,FALSE)</f>
        <v>9.2289049187865846E-3</v>
      </c>
      <c r="ED97" s="13">
        <f t="shared" si="106"/>
        <v>0</v>
      </c>
      <c r="EE97" s="14">
        <f t="shared" si="145"/>
        <v>7.7473312042002362E-3</v>
      </c>
      <c r="EF97" s="13">
        <f t="shared" si="107"/>
        <v>0</v>
      </c>
      <c r="EG97" s="14">
        <f t="shared" si="146"/>
        <v>8.5896731576662333E-4</v>
      </c>
      <c r="EH97" s="13">
        <f t="shared" si="147"/>
        <v>0</v>
      </c>
      <c r="EI97" s="13">
        <f t="shared" si="148"/>
        <v>0</v>
      </c>
      <c r="EJ97" s="13">
        <f t="shared" si="149"/>
        <v>-5.2221418125532049E-3</v>
      </c>
      <c r="EK97" s="24">
        <f t="shared" si="108"/>
        <v>4961093.7804650506</v>
      </c>
      <c r="EL97" s="18">
        <f>EK97/MAX($EK$13:EK97)-1</f>
        <v>-1.2034111790137914E-2</v>
      </c>
      <c r="EM97" s="18">
        <f t="shared" si="83"/>
        <v>1.0272399278021815E-3</v>
      </c>
    </row>
    <row r="98" spans="1:143" x14ac:dyDescent="0.3">
      <c r="A98" s="12">
        <f t="shared" si="150"/>
        <v>40630</v>
      </c>
      <c r="B98" s="13">
        <v>884231.16487637325</v>
      </c>
      <c r="C98" s="14">
        <f t="shared" si="84"/>
        <v>-2.9105952040949568E-2</v>
      </c>
      <c r="D98" s="14">
        <f>B98/MAX($B$13:B98)-1</f>
        <v>-2.9105952040949568E-2</v>
      </c>
      <c r="F98" s="16">
        <v>42643</v>
      </c>
      <c r="G98" s="13">
        <f t="shared" si="85"/>
        <v>2174173.0277160392</v>
      </c>
      <c r="H98" s="14">
        <f t="shared" si="86"/>
        <v>0</v>
      </c>
      <c r="I98" s="14">
        <f>G98/MAX($G$13:G98)-1</f>
        <v>-3.6913099589322873E-2</v>
      </c>
      <c r="L98" s="12">
        <f t="shared" si="151"/>
        <v>40630</v>
      </c>
      <c r="M98" s="15">
        <v>11432523.86688827</v>
      </c>
      <c r="N98" s="14">
        <f t="shared" si="109"/>
        <v>7.3630877093178171E-3</v>
      </c>
      <c r="O98" s="14">
        <f>M98/MAX(M$13:$M98)-1</f>
        <v>-1.3950883223242116E-2</v>
      </c>
      <c r="Q98" s="16">
        <v>42643</v>
      </c>
      <c r="R98" s="13">
        <f t="shared" si="87"/>
        <v>60649477.53126128</v>
      </c>
      <c r="S98" s="14">
        <f t="shared" si="88"/>
        <v>-1.9829170978796995E-2</v>
      </c>
      <c r="T98" s="14">
        <f>R98/MAX($R$13:R98)-1</f>
        <v>-5.189246141122017E-2</v>
      </c>
      <c r="V98" s="12">
        <f t="shared" si="152"/>
        <v>40630</v>
      </c>
      <c r="W98" s="14">
        <f t="shared" si="110"/>
        <v>-2.9105952040949568E-2</v>
      </c>
      <c r="X98" s="13">
        <f t="shared" si="111"/>
        <v>93949.561268114558</v>
      </c>
      <c r="Y98" s="14">
        <f t="shared" si="112"/>
        <v>7.3630877093178171E-3</v>
      </c>
      <c r="Z98" s="13">
        <f t="shared" si="113"/>
        <v>15589.805273029458</v>
      </c>
      <c r="AA98" s="14"/>
      <c r="AB98" s="13"/>
      <c r="AC98" s="24">
        <f t="shared" si="114"/>
        <v>109539.36654114402</v>
      </c>
      <c r="AD98" s="18">
        <f>AC98/MAX(AC$13:$AC98)-1</f>
        <v>-2.4077618954682634E-2</v>
      </c>
      <c r="AE98" s="18">
        <f t="shared" si="115"/>
        <v>-2.4077618954682634E-2</v>
      </c>
      <c r="AH98" s="16">
        <v>42643</v>
      </c>
      <c r="AI98" s="17">
        <v>3007389496.87046</v>
      </c>
      <c r="AJ98" s="14">
        <f t="shared" si="89"/>
        <v>-2.2204460492503131E-15</v>
      </c>
      <c r="AK98" s="18">
        <f>AI98/MAX(AI$13:$AI98)-1</f>
        <v>-3.7117646272976867E-2</v>
      </c>
      <c r="AN98" s="16">
        <v>42643</v>
      </c>
      <c r="AO98" s="14">
        <f t="shared" si="90"/>
        <v>0</v>
      </c>
      <c r="AP98" s="13">
        <f t="shared" si="116"/>
        <v>0</v>
      </c>
      <c r="AQ98" s="14">
        <f t="shared" si="91"/>
        <v>-1.9829170978796995E-2</v>
      </c>
      <c r="AR98" s="13">
        <f t="shared" si="117"/>
        <v>17202513.271826819</v>
      </c>
      <c r="AS98" s="14">
        <f t="shared" si="92"/>
        <v>-2.2204460492503131E-15</v>
      </c>
      <c r="AT98" s="13">
        <f t="shared" si="118"/>
        <v>0</v>
      </c>
      <c r="AU98" s="24">
        <f t="shared" si="93"/>
        <v>17202513.271826819</v>
      </c>
      <c r="AV98" s="18">
        <f>AU98/MAX(AU$13:$AU98)-1</f>
        <v>-5.1892461411220281E-2</v>
      </c>
      <c r="AW98" s="18">
        <f t="shared" si="119"/>
        <v>-1.9829170978797106E-2</v>
      </c>
      <c r="AZ98" s="42">
        <v>42647</v>
      </c>
      <c r="BA98" s="41">
        <v>10655657</v>
      </c>
      <c r="BB98" s="18">
        <f>BA98/MAX($BA$13:BA98)-1</f>
        <v>-5.001763900309486E-3</v>
      </c>
      <c r="BC98" s="29">
        <f t="shared" si="120"/>
        <v>1.8630400865300434E-3</v>
      </c>
      <c r="BG98" s="16">
        <v>42692</v>
      </c>
      <c r="BH98" s="14">
        <f t="shared" si="94"/>
        <v>8.5137270619035643E-3</v>
      </c>
      <c r="BI98" s="13">
        <f t="shared" si="121"/>
        <v>12458620.678434964</v>
      </c>
      <c r="BJ98" s="14">
        <f t="shared" si="95"/>
        <v>8.6945306193195737E-3</v>
      </c>
      <c r="BK98" s="13">
        <f t="shared" si="96"/>
        <v>13880935.44472581</v>
      </c>
      <c r="BL98" s="14">
        <f t="shared" si="97"/>
        <v>2.4311072742779771E-3</v>
      </c>
      <c r="BM98" s="13">
        <f t="shared" si="98"/>
        <v>0</v>
      </c>
      <c r="BN98" s="14">
        <f t="shared" si="122"/>
        <v>2.2946665887779716E-4</v>
      </c>
      <c r="BO98" s="13">
        <f t="shared" si="123"/>
        <v>13415076.227196207</v>
      </c>
      <c r="BP98" s="24">
        <f t="shared" si="99"/>
        <v>39754632.350356981</v>
      </c>
      <c r="BQ98" s="18">
        <f>BP98/MAX($BP$13:BP98)-1</f>
        <v>-1.0683334476814466E-2</v>
      </c>
      <c r="BR98" s="18">
        <f t="shared" si="124"/>
        <v>5.7657033498448307E-3</v>
      </c>
      <c r="BU98" s="16">
        <v>42692</v>
      </c>
      <c r="BV98" s="14">
        <f t="shared" si="125"/>
        <v>8.5137270619035643E-3</v>
      </c>
      <c r="BW98" s="13">
        <f t="shared" si="78"/>
        <v>12458620.678434964</v>
      </c>
      <c r="BX98" s="14">
        <f t="shared" si="126"/>
        <v>8.6945306193195737E-3</v>
      </c>
      <c r="BY98" s="13">
        <f t="shared" si="127"/>
        <v>13880935.44472581</v>
      </c>
      <c r="BZ98" s="14">
        <f t="shared" si="128"/>
        <v>2.4311072742779771E-3</v>
      </c>
      <c r="CA98" s="13">
        <f t="shared" si="100"/>
        <v>0</v>
      </c>
      <c r="CB98" s="14">
        <f t="shared" si="129"/>
        <v>2.2946665887779716E-4</v>
      </c>
      <c r="CC98" s="13">
        <f t="shared" si="130"/>
        <v>0</v>
      </c>
      <c r="CD98" s="24">
        <f t="shared" si="101"/>
        <v>26339556.123160772</v>
      </c>
      <c r="CE98" s="18">
        <f>CD98/MAX($CD$13:CD98)-1</f>
        <v>-2.7630468118824192E-2</v>
      </c>
      <c r="CF98" s="18">
        <f t="shared" si="79"/>
        <v>8.6090023845024621E-3</v>
      </c>
      <c r="CJ98" s="16">
        <v>42647</v>
      </c>
      <c r="CK98" s="17">
        <v>151853.12588102516</v>
      </c>
      <c r="CL98" s="18">
        <f>CK98/MAX($CK$13:CK98)-1</f>
        <v>-5.9818032152226808E-3</v>
      </c>
      <c r="CM98" s="29">
        <f t="shared" si="131"/>
        <v>0</v>
      </c>
      <c r="CQ98" s="16">
        <v>42692</v>
      </c>
      <c r="CR98" s="14">
        <f t="shared" si="132"/>
        <v>8.5137270619035643E-3</v>
      </c>
      <c r="CS98" s="13">
        <f t="shared" si="80"/>
        <v>42359310.306678914</v>
      </c>
      <c r="CT98" s="14">
        <f t="shared" si="133"/>
        <v>8.6945306193195737E-3</v>
      </c>
      <c r="CU98" s="13">
        <f t="shared" si="102"/>
        <v>8328561.2668354884</v>
      </c>
      <c r="CV98" s="14">
        <f t="shared" si="134"/>
        <v>2.4311072742779771E-3</v>
      </c>
      <c r="CW98" s="13">
        <f t="shared" si="103"/>
        <v>0</v>
      </c>
      <c r="CX98" s="14">
        <f t="shared" si="135"/>
        <v>2.2946665887779716E-4</v>
      </c>
      <c r="CY98" s="13">
        <f t="shared" si="136"/>
        <v>0</v>
      </c>
      <c r="CZ98" s="13">
        <f t="shared" si="137"/>
        <v>0</v>
      </c>
      <c r="DA98" s="13">
        <f t="shared" si="138"/>
        <v>0</v>
      </c>
      <c r="DB98" s="24">
        <f t="shared" si="104"/>
        <v>50687871.573514402</v>
      </c>
      <c r="DC98" s="18">
        <f>DB98/MAX($DB$13:DB98)-1</f>
        <v>-5.2378594206718865E-2</v>
      </c>
      <c r="DD98" s="18">
        <f t="shared" si="81"/>
        <v>8.5434305765348384E-3</v>
      </c>
      <c r="DI98" s="16">
        <v>42500</v>
      </c>
      <c r="DJ98" s="17">
        <v>5938597.6409137519</v>
      </c>
      <c r="DK98" s="18">
        <f t="shared" si="139"/>
        <v>-1.4885230585294229E-3</v>
      </c>
      <c r="DM98" s="12">
        <f t="shared" si="153"/>
        <v>40630</v>
      </c>
      <c r="DN98" s="15">
        <v>11162542.443714745</v>
      </c>
      <c r="DO98" s="14">
        <f t="shared" si="140"/>
        <v>1.1313662768293042E-3</v>
      </c>
      <c r="DP98" s="14">
        <f>DN98/MAX($DN$13:DN98)-1</f>
        <v>0</v>
      </c>
      <c r="DR98" s="16">
        <v>42643</v>
      </c>
      <c r="DS98" s="13">
        <f t="shared" si="105"/>
        <v>16636879.233731842</v>
      </c>
      <c r="DT98" s="14">
        <f t="shared" si="141"/>
        <v>-2.5234741184577691E-3</v>
      </c>
      <c r="DU98" s="14">
        <f>DS98/MAX($DS$13:DS98)-1</f>
        <v>-1.3047948344424798E-2</v>
      </c>
      <c r="DX98" s="42">
        <v>42647</v>
      </c>
      <c r="DY98" s="14">
        <f t="shared" si="142"/>
        <v>9.2679516689853081E-4</v>
      </c>
      <c r="DZ98" s="13">
        <f t="shared" si="82"/>
        <v>0</v>
      </c>
      <c r="EA98" s="18">
        <f t="shared" si="143"/>
        <v>2.485766290981628E-3</v>
      </c>
      <c r="EB98" s="13">
        <f t="shared" si="144"/>
        <v>4973425.9001509296</v>
      </c>
      <c r="EC98" s="14">
        <f>VLOOKUP(DX98,$Q$13:$S$1892,3,FALSE)</f>
        <v>2.1532103031446592E-2</v>
      </c>
      <c r="ED98" s="13">
        <f t="shared" si="106"/>
        <v>0</v>
      </c>
      <c r="EE98" s="14">
        <f t="shared" si="145"/>
        <v>2.9794601611010663E-5</v>
      </c>
      <c r="EF98" s="13">
        <f t="shared" si="107"/>
        <v>0</v>
      </c>
      <c r="EG98" s="14">
        <f t="shared" si="146"/>
        <v>1.8630400865300434E-3</v>
      </c>
      <c r="EH98" s="13">
        <f t="shared" si="147"/>
        <v>0</v>
      </c>
      <c r="EI98" s="13">
        <f t="shared" si="148"/>
        <v>0</v>
      </c>
      <c r="EJ98" s="13">
        <f t="shared" si="149"/>
        <v>0</v>
      </c>
      <c r="EK98" s="24">
        <f t="shared" si="108"/>
        <v>4973425.9001509296</v>
      </c>
      <c r="EL98" s="18">
        <f>EK98/MAX($EK$13:EK98)-1</f>
        <v>-9.5782594885860384E-3</v>
      </c>
      <c r="EM98" s="18">
        <f t="shared" si="83"/>
        <v>2.485766290981628E-3</v>
      </c>
    </row>
    <row r="99" spans="1:143" x14ac:dyDescent="0.3">
      <c r="A99" s="12">
        <f t="shared" si="150"/>
        <v>40631</v>
      </c>
      <c r="B99" s="13">
        <v>884888.53077559685</v>
      </c>
      <c r="C99" s="14">
        <f t="shared" si="84"/>
        <v>7.4343217626293701E-4</v>
      </c>
      <c r="D99" s="14">
        <f>B99/MAX($B$13:B99)-1</f>
        <v>-2.8384158165954632E-2</v>
      </c>
      <c r="F99" s="16">
        <v>42646</v>
      </c>
      <c r="G99" s="13">
        <f t="shared" si="85"/>
        <v>2179455.2717994517</v>
      </c>
      <c r="H99" s="14">
        <f t="shared" si="86"/>
        <v>2.4295417227953031E-3</v>
      </c>
      <c r="I99" s="14">
        <f>G99/MAX($G$13:G99)-1</f>
        <v>-3.4573239782097476E-2</v>
      </c>
      <c r="L99" s="12">
        <f t="shared" si="151"/>
        <v>40631</v>
      </c>
      <c r="M99" s="15">
        <v>11454282.177535955</v>
      </c>
      <c r="N99" s="14">
        <f t="shared" si="109"/>
        <v>1.9031939842000245E-3</v>
      </c>
      <c r="O99" s="14">
        <f>M99/MAX(M$13:$M99)-1</f>
        <v>-1.2074240476066866E-2</v>
      </c>
      <c r="Q99" s="16">
        <v>42646</v>
      </c>
      <c r="R99" s="13">
        <f t="shared" si="87"/>
        <v>61209205.792771369</v>
      </c>
      <c r="S99" s="14">
        <f t="shared" si="88"/>
        <v>9.2289049187865846E-3</v>
      </c>
      <c r="T99" s="14">
        <f>R99/MAX($R$13:R99)-1</f>
        <v>-4.3142467084799629E-2</v>
      </c>
      <c r="V99" s="12">
        <f t="shared" si="152"/>
        <v>40631</v>
      </c>
      <c r="W99" s="14">
        <f t="shared" si="110"/>
        <v>7.4343217626293701E-4</v>
      </c>
      <c r="X99" s="13">
        <f t="shared" si="111"/>
        <v>94019.406394907055</v>
      </c>
      <c r="Y99" s="14">
        <f t="shared" si="112"/>
        <v>1.9031939842000245E-3</v>
      </c>
      <c r="Z99" s="13">
        <f t="shared" si="113"/>
        <v>15619.475696639938</v>
      </c>
      <c r="AA99" s="14"/>
      <c r="AB99" s="13"/>
      <c r="AC99" s="24">
        <f t="shared" si="114"/>
        <v>109638.882091547</v>
      </c>
      <c r="AD99" s="18">
        <f>AC99/MAX(AC$13:$AC99)-1</f>
        <v>-2.3191002060985011E-2</v>
      </c>
      <c r="AE99" s="18">
        <f t="shared" si="115"/>
        <v>9.0849119860125782E-4</v>
      </c>
      <c r="AH99" s="16">
        <v>42646</v>
      </c>
      <c r="AI99" s="19">
        <v>3004292988.1710472</v>
      </c>
      <c r="AJ99" s="14">
        <f t="shared" si="89"/>
        <v>-1.0296334088534254E-3</v>
      </c>
      <c r="AK99" s="18">
        <f>AI99/MAX(AI$13:$AI99)-1</f>
        <v>-3.8109062113169667E-2</v>
      </c>
      <c r="AN99" s="16">
        <v>42646</v>
      </c>
      <c r="AO99" s="14">
        <f t="shared" si="90"/>
        <v>2.4295417227953031E-3</v>
      </c>
      <c r="AP99" s="13">
        <f t="shared" si="116"/>
        <v>0</v>
      </c>
      <c r="AQ99" s="14">
        <f t="shared" si="91"/>
        <v>9.2289049187865846E-3</v>
      </c>
      <c r="AR99" s="13">
        <f t="shared" si="117"/>
        <v>17361273.631176673</v>
      </c>
      <c r="AS99" s="14">
        <f t="shared" si="92"/>
        <v>-1.0296334088534254E-3</v>
      </c>
      <c r="AT99" s="13">
        <f t="shared" si="118"/>
        <v>0</v>
      </c>
      <c r="AU99" s="24">
        <f t="shared" si="93"/>
        <v>17361273.631176673</v>
      </c>
      <c r="AV99" s="18">
        <f>AU99/MAX(AU$13:$AU99)-1</f>
        <v>-4.3142467084799629E-2</v>
      </c>
      <c r="AW99" s="18">
        <f t="shared" si="119"/>
        <v>9.2289049187865846E-3</v>
      </c>
      <c r="AZ99" s="42">
        <v>42648</v>
      </c>
      <c r="BA99" s="41">
        <v>10659192</v>
      </c>
      <c r="BB99" s="18">
        <f>BA99/MAX($BA$13:BA99)-1</f>
        <v>-4.6716745623538447E-3</v>
      </c>
      <c r="BC99" s="29">
        <f t="shared" si="120"/>
        <v>3.3174866645957479E-4</v>
      </c>
      <c r="BG99" s="16">
        <v>42695</v>
      </c>
      <c r="BH99" s="14">
        <f t="shared" si="94"/>
        <v>3.3112178823526239E-2</v>
      </c>
      <c r="BI99" s="13">
        <f t="shared" si="121"/>
        <v>12871152.754233785</v>
      </c>
      <c r="BJ99" s="14">
        <f t="shared" si="95"/>
        <v>1.8670094069207721E-2</v>
      </c>
      <c r="BK99" s="13">
        <f t="shared" si="96"/>
        <v>14140093.815247441</v>
      </c>
      <c r="BL99" s="14">
        <f t="shared" si="97"/>
        <v>1.8598328321282054E-2</v>
      </c>
      <c r="BM99" s="13">
        <f t="shared" si="98"/>
        <v>0</v>
      </c>
      <c r="BN99" s="14">
        <f t="shared" si="122"/>
        <v>-1.4206513131442833E-3</v>
      </c>
      <c r="BO99" s="13">
        <f t="shared" si="123"/>
        <v>13396018.081538111</v>
      </c>
      <c r="BP99" s="24">
        <f t="shared" si="99"/>
        <v>40407264.651019335</v>
      </c>
      <c r="BQ99" s="18">
        <f>BP99/MAX($BP$13:BP99)-1</f>
        <v>0</v>
      </c>
      <c r="BR99" s="18">
        <f t="shared" si="124"/>
        <v>1.6416509525499112E-2</v>
      </c>
      <c r="BU99" s="16">
        <v>42695</v>
      </c>
      <c r="BV99" s="14">
        <f t="shared" si="125"/>
        <v>3.3112178823526239E-2</v>
      </c>
      <c r="BW99" s="13">
        <f t="shared" si="78"/>
        <v>12871152.754233785</v>
      </c>
      <c r="BX99" s="14">
        <f t="shared" si="126"/>
        <v>1.8670094069207721E-2</v>
      </c>
      <c r="BY99" s="13">
        <f t="shared" si="127"/>
        <v>14140093.815247441</v>
      </c>
      <c r="BZ99" s="14">
        <f t="shared" si="128"/>
        <v>1.8598328321282054E-2</v>
      </c>
      <c r="CA99" s="13">
        <f t="shared" si="100"/>
        <v>0</v>
      </c>
      <c r="CB99" s="14">
        <f t="shared" si="129"/>
        <v>-1.4206513131442833E-3</v>
      </c>
      <c r="CC99" s="13">
        <f t="shared" si="130"/>
        <v>0</v>
      </c>
      <c r="CD99" s="24">
        <f t="shared" si="101"/>
        <v>27011246.569481224</v>
      </c>
      <c r="CE99" s="18">
        <f>CD99/MAX($CD$13:CD99)-1</f>
        <v>-2.8338723901905061E-3</v>
      </c>
      <c r="CF99" s="18">
        <f t="shared" si="79"/>
        <v>2.5501205987667586E-2</v>
      </c>
      <c r="CJ99" s="16">
        <v>42648</v>
      </c>
      <c r="CK99" s="19">
        <v>151852.66130033115</v>
      </c>
      <c r="CL99" s="18">
        <f>CK99/MAX($CK$13:CK99)-1</f>
        <v>-5.984844322615368E-3</v>
      </c>
      <c r="CM99" s="29">
        <f t="shared" si="131"/>
        <v>-3.0594081703583242E-6</v>
      </c>
      <c r="CQ99" s="16">
        <v>42695</v>
      </c>
      <c r="CR99" s="14">
        <f t="shared" si="132"/>
        <v>3.3112178823526239E-2</v>
      </c>
      <c r="CS99" s="13">
        <f t="shared" si="80"/>
        <v>43761919.364394903</v>
      </c>
      <c r="CT99" s="14">
        <f t="shared" si="133"/>
        <v>1.8670094069207721E-2</v>
      </c>
      <c r="CU99" s="13">
        <f t="shared" si="102"/>
        <v>8484056.2891484667</v>
      </c>
      <c r="CV99" s="14">
        <f t="shared" si="134"/>
        <v>1.8598328321282054E-2</v>
      </c>
      <c r="CW99" s="13">
        <f t="shared" si="103"/>
        <v>0</v>
      </c>
      <c r="CX99" s="14">
        <f t="shared" si="135"/>
        <v>-1.4206513131442833E-3</v>
      </c>
      <c r="CY99" s="13">
        <f t="shared" si="136"/>
        <v>0</v>
      </c>
      <c r="CZ99" s="13">
        <f t="shared" si="137"/>
        <v>0</v>
      </c>
      <c r="DA99" s="13">
        <f t="shared" si="138"/>
        <v>0</v>
      </c>
      <c r="DB99" s="24">
        <f t="shared" si="104"/>
        <v>52245975.653543368</v>
      </c>
      <c r="DC99" s="18">
        <f>DB99/MAX($DB$13:DB99)-1</f>
        <v>-2.3249480419648805E-2</v>
      </c>
      <c r="DD99" s="18">
        <f t="shared" si="81"/>
        <v>3.0739189310192039E-2</v>
      </c>
      <c r="DI99" s="16">
        <v>42501</v>
      </c>
      <c r="DJ99" s="19">
        <v>5922723.5437863721</v>
      </c>
      <c r="DK99" s="18">
        <f t="shared" si="139"/>
        <v>-2.673037994360139E-3</v>
      </c>
      <c r="DM99" s="12">
        <f t="shared" si="153"/>
        <v>40631</v>
      </c>
      <c r="DN99" s="15">
        <v>11172609.457710328</v>
      </c>
      <c r="DO99" s="14">
        <f t="shared" si="140"/>
        <v>9.0185672720566323E-4</v>
      </c>
      <c r="DP99" s="14">
        <f>DN99/MAX($DN$13:DN99)-1</f>
        <v>0</v>
      </c>
      <c r="DR99" s="16">
        <v>42646</v>
      </c>
      <c r="DS99" s="13">
        <f t="shared" si="105"/>
        <v>16653969.300354755</v>
      </c>
      <c r="DT99" s="14">
        <f t="shared" si="141"/>
        <v>1.0272399278021815E-3</v>
      </c>
      <c r="DU99" s="14">
        <f>DS99/MAX($DS$13:DS99)-1</f>
        <v>-1.2034111790137803E-2</v>
      </c>
      <c r="DX99" s="42">
        <v>42648</v>
      </c>
      <c r="DY99" s="14">
        <f t="shared" si="142"/>
        <v>-2.9902635809566647E-3</v>
      </c>
      <c r="DZ99" s="13">
        <f t="shared" si="82"/>
        <v>0</v>
      </c>
      <c r="EA99" s="18">
        <f t="shared" si="143"/>
        <v>-1.9501302046021074E-4</v>
      </c>
      <c r="EB99" s="13">
        <f t="shared" si="144"/>
        <v>4972456.017344106</v>
      </c>
      <c r="EC99" s="14">
        <f>VLOOKUP(DX99,$Q$13:$S$1892,3,FALSE)</f>
        <v>-6.9751752949070989E-3</v>
      </c>
      <c r="ED99" s="13">
        <f t="shared" si="106"/>
        <v>0</v>
      </c>
      <c r="EE99" s="14">
        <f t="shared" si="145"/>
        <v>-3.3404614812648781E-3</v>
      </c>
      <c r="EF99" s="13">
        <f t="shared" si="107"/>
        <v>0</v>
      </c>
      <c r="EG99" s="14">
        <f t="shared" si="146"/>
        <v>3.3174866645957479E-4</v>
      </c>
      <c r="EH99" s="13">
        <f t="shared" si="147"/>
        <v>0</v>
      </c>
      <c r="EI99" s="13">
        <f t="shared" si="148"/>
        <v>0</v>
      </c>
      <c r="EJ99" s="13">
        <f t="shared" si="149"/>
        <v>0</v>
      </c>
      <c r="EK99" s="24">
        <f t="shared" si="108"/>
        <v>4972456.017344106</v>
      </c>
      <c r="EL99" s="18">
        <f>EK99/MAX($EK$13:EK99)-1</f>
        <v>-9.7714046237326047E-3</v>
      </c>
      <c r="EM99" s="18">
        <f t="shared" si="83"/>
        <v>-1.9501302046021074E-4</v>
      </c>
    </row>
    <row r="100" spans="1:143" x14ac:dyDescent="0.3">
      <c r="A100" s="12">
        <f t="shared" si="150"/>
        <v>40632</v>
      </c>
      <c r="B100" s="13">
        <v>881187.94285840727</v>
      </c>
      <c r="C100" s="14">
        <f t="shared" si="84"/>
        <v>-4.181982010712737E-3</v>
      </c>
      <c r="D100" s="14">
        <f>B100/MAX($B$13:B100)-1</f>
        <v>-3.2447438137828133E-2</v>
      </c>
      <c r="F100" s="16">
        <v>42647</v>
      </c>
      <c r="G100" s="13">
        <f t="shared" si="85"/>
        <v>2181475.1804118268</v>
      </c>
      <c r="H100" s="14">
        <f t="shared" si="86"/>
        <v>9.2679516689853081E-4</v>
      </c>
      <c r="I100" s="14">
        <f>G100/MAX($G$13:G100)-1</f>
        <v>-3.3678486926733031E-2</v>
      </c>
      <c r="L100" s="12">
        <f t="shared" si="151"/>
        <v>40632</v>
      </c>
      <c r="M100" s="15">
        <v>11446910.439602997</v>
      </c>
      <c r="N100" s="14">
        <f t="shared" si="109"/>
        <v>-6.4357921506552618E-4</v>
      </c>
      <c r="O100" s="14">
        <f>M100/MAX(M$13:$M100)-1</f>
        <v>-1.2710048960924314E-2</v>
      </c>
      <c r="Q100" s="16">
        <v>42647</v>
      </c>
      <c r="R100" s="13">
        <f t="shared" si="87"/>
        <v>62527168.718374342</v>
      </c>
      <c r="S100" s="14">
        <f t="shared" si="88"/>
        <v>2.1532103031446592E-2</v>
      </c>
      <c r="T100" s="14">
        <f>R100/MAX($R$13:R100)-1</f>
        <v>-2.2539312099653652E-2</v>
      </c>
      <c r="V100" s="12">
        <f t="shared" si="152"/>
        <v>40632</v>
      </c>
      <c r="W100" s="14">
        <f t="shared" si="110"/>
        <v>-4.181982010712737E-3</v>
      </c>
      <c r="X100" s="13">
        <f t="shared" si="111"/>
        <v>93626.218928705668</v>
      </c>
      <c r="Y100" s="14">
        <f t="shared" si="112"/>
        <v>-6.4357921506552618E-4</v>
      </c>
      <c r="Z100" s="13">
        <f t="shared" si="113"/>
        <v>15609.423326731359</v>
      </c>
      <c r="AA100" s="14"/>
      <c r="AB100" s="13"/>
      <c r="AC100" s="24">
        <f t="shared" si="114"/>
        <v>109235.64225543702</v>
      </c>
      <c r="AD100" s="18">
        <f>AC100/MAX(AC$13:$AC100)-1</f>
        <v>-2.6783598890919746E-2</v>
      </c>
      <c r="AE100" s="18">
        <f t="shared" si="115"/>
        <v>-3.6778908031301905E-3</v>
      </c>
      <c r="AH100" s="16">
        <v>42647</v>
      </c>
      <c r="AI100" s="19">
        <v>3004961362.2486873</v>
      </c>
      <c r="AJ100" s="14">
        <f t="shared" si="89"/>
        <v>2.2247300122590907E-4</v>
      </c>
      <c r="AK100" s="18">
        <f>AI100/MAX(AI$13:$AI100)-1</f>
        <v>-3.7895067349366096E-2</v>
      </c>
      <c r="AN100" s="16">
        <v>42647</v>
      </c>
      <c r="AO100" s="14">
        <f t="shared" si="90"/>
        <v>9.2679516689853081E-4</v>
      </c>
      <c r="AP100" s="13">
        <f t="shared" si="116"/>
        <v>0</v>
      </c>
      <c r="AQ100" s="14">
        <f t="shared" si="91"/>
        <v>2.1532103031446592E-2</v>
      </c>
      <c r="AR100" s="13">
        <f t="shared" si="117"/>
        <v>17735098.363760307</v>
      </c>
      <c r="AS100" s="14">
        <f t="shared" si="92"/>
        <v>2.2247300122590907E-4</v>
      </c>
      <c r="AT100" s="13">
        <f t="shared" si="118"/>
        <v>0</v>
      </c>
      <c r="AU100" s="24">
        <f t="shared" si="93"/>
        <v>17735098.363760307</v>
      </c>
      <c r="AV100" s="18">
        <f>AU100/MAX(AU$13:$AU100)-1</f>
        <v>-2.2539312099653652E-2</v>
      </c>
      <c r="AW100" s="18">
        <f t="shared" si="119"/>
        <v>2.1532103031446592E-2</v>
      </c>
      <c r="AZ100" s="42">
        <v>42649</v>
      </c>
      <c r="BA100" s="41">
        <v>10740470</v>
      </c>
      <c r="BB100" s="18">
        <f>BA100/MAX($BA$13:BA100)-1</f>
        <v>0</v>
      </c>
      <c r="BC100" s="29">
        <f t="shared" si="120"/>
        <v>7.6251558279465392E-3</v>
      </c>
      <c r="BG100" s="16">
        <v>42696</v>
      </c>
      <c r="BH100" s="14">
        <f t="shared" si="94"/>
        <v>2.4461212018556111E-4</v>
      </c>
      <c r="BI100" s="13">
        <f t="shared" si="121"/>
        <v>12874301.19419823</v>
      </c>
      <c r="BJ100" s="14">
        <f t="shared" si="95"/>
        <v>5.8318772195609103E-3</v>
      </c>
      <c r="BK100" s="13">
        <f t="shared" si="96"/>
        <v>14222557.106251037</v>
      </c>
      <c r="BL100" s="14">
        <f t="shared" si="97"/>
        <v>2.2924978659573103E-3</v>
      </c>
      <c r="BM100" s="13">
        <f t="shared" si="98"/>
        <v>0</v>
      </c>
      <c r="BN100" s="14">
        <f t="shared" si="122"/>
        <v>2.3302109718676967E-3</v>
      </c>
      <c r="BO100" s="13">
        <f t="shared" si="123"/>
        <v>13427233.629851049</v>
      </c>
      <c r="BP100" s="24">
        <f t="shared" si="99"/>
        <v>40524091.930300318</v>
      </c>
      <c r="BQ100" s="18">
        <f>BP100/MAX($BP$13:BP100)-1</f>
        <v>0</v>
      </c>
      <c r="BR100" s="18">
        <f t="shared" si="124"/>
        <v>2.8912444405719828E-3</v>
      </c>
      <c r="BU100" s="16">
        <v>42696</v>
      </c>
      <c r="BV100" s="14">
        <f t="shared" si="125"/>
        <v>2.4461212018556111E-4</v>
      </c>
      <c r="BW100" s="13">
        <f t="shared" si="78"/>
        <v>12874301.19419823</v>
      </c>
      <c r="BX100" s="14">
        <f t="shared" si="126"/>
        <v>5.8318772195609103E-3</v>
      </c>
      <c r="BY100" s="13">
        <f t="shared" si="127"/>
        <v>14222557.106251037</v>
      </c>
      <c r="BZ100" s="14">
        <f t="shared" si="128"/>
        <v>2.2924978659573103E-3</v>
      </c>
      <c r="CA100" s="13">
        <f t="shared" si="100"/>
        <v>0</v>
      </c>
      <c r="CB100" s="14">
        <f t="shared" si="129"/>
        <v>2.3302109718676967E-3</v>
      </c>
      <c r="CC100" s="13">
        <f t="shared" si="130"/>
        <v>0</v>
      </c>
      <c r="CD100" s="24">
        <f t="shared" si="101"/>
        <v>27096858.300449267</v>
      </c>
      <c r="CE100" s="18">
        <f>CD100/MAX($CD$13:CD100)-1</f>
        <v>0</v>
      </c>
      <c r="CF100" s="18">
        <f t="shared" si="79"/>
        <v>3.1694846347731787E-3</v>
      </c>
      <c r="CJ100" s="16">
        <v>42649</v>
      </c>
      <c r="CK100" s="19">
        <v>151243.78305290377</v>
      </c>
      <c r="CL100" s="18">
        <f>CK100/MAX($CK$13:CK100)-1</f>
        <v>-9.9705117499914175E-3</v>
      </c>
      <c r="CM100" s="29">
        <f t="shared" si="131"/>
        <v>-4.0096646460686669E-3</v>
      </c>
      <c r="CQ100" s="16">
        <v>42696</v>
      </c>
      <c r="CR100" s="14">
        <f t="shared" si="132"/>
        <v>2.4461212018556111E-4</v>
      </c>
      <c r="CS100" s="13">
        <f t="shared" si="80"/>
        <v>43772624.06027402</v>
      </c>
      <c r="CT100" s="14">
        <f t="shared" si="133"/>
        <v>5.8318772195609103E-3</v>
      </c>
      <c r="CU100" s="13">
        <f t="shared" si="102"/>
        <v>8533534.2637506239</v>
      </c>
      <c r="CV100" s="14">
        <f t="shared" si="134"/>
        <v>2.2924978659573103E-3</v>
      </c>
      <c r="CW100" s="13">
        <f t="shared" si="103"/>
        <v>0</v>
      </c>
      <c r="CX100" s="14">
        <f t="shared" si="135"/>
        <v>2.3302109718676967E-3</v>
      </c>
      <c r="CY100" s="13">
        <f t="shared" si="136"/>
        <v>0</v>
      </c>
      <c r="CZ100" s="13">
        <f t="shared" si="137"/>
        <v>0</v>
      </c>
      <c r="DA100" s="13">
        <f t="shared" si="138"/>
        <v>0</v>
      </c>
      <c r="DB100" s="24">
        <f t="shared" si="104"/>
        <v>52306158.324024647</v>
      </c>
      <c r="DC100" s="18">
        <f>DB100/MAX($DB$13:DB100)-1</f>
        <v>-2.2124351566622291E-2</v>
      </c>
      <c r="DD100" s="18">
        <f t="shared" si="81"/>
        <v>1.1519101658732378E-3</v>
      </c>
      <c r="DI100" s="16">
        <v>42502</v>
      </c>
      <c r="DJ100" s="19">
        <v>5946834.7018853119</v>
      </c>
      <c r="DK100" s="18">
        <f t="shared" si="139"/>
        <v>4.0709578829212223E-3</v>
      </c>
      <c r="DM100" s="12">
        <f t="shared" si="153"/>
        <v>40632</v>
      </c>
      <c r="DN100" s="15">
        <v>11170257.750263529</v>
      </c>
      <c r="DO100" s="14">
        <f t="shared" si="140"/>
        <v>-2.1048864687345237E-4</v>
      </c>
      <c r="DP100" s="14">
        <f>DN100/MAX($DN$13:DN100)-1</f>
        <v>-2.1048864687345237E-4</v>
      </c>
      <c r="DR100" s="16">
        <v>42647</v>
      </c>
      <c r="DS100" s="13">
        <f t="shared" si="105"/>
        <v>16695367.175852619</v>
      </c>
      <c r="DT100" s="14">
        <f t="shared" si="141"/>
        <v>2.485766290981628E-3</v>
      </c>
      <c r="DU100" s="14">
        <f>DS100/MAX($DS$13:DS100)-1</f>
        <v>-9.5782594885860384E-3</v>
      </c>
      <c r="DX100" s="42">
        <v>42649</v>
      </c>
      <c r="DY100" s="14">
        <f t="shared" si="142"/>
        <v>1.4592776904402971E-3</v>
      </c>
      <c r="DZ100" s="13">
        <f t="shared" si="82"/>
        <v>0</v>
      </c>
      <c r="EA100" s="18">
        <f t="shared" si="143"/>
        <v>-8.1998611308564673E-4</v>
      </c>
      <c r="EB100" s="13">
        <f t="shared" si="144"/>
        <v>4968378.6724619549</v>
      </c>
      <c r="EC100" s="14">
        <f>VLOOKUP(DX100,$Q$13:$S$1892,3,FALSE)</f>
        <v>-3.6878938099259573E-3</v>
      </c>
      <c r="ED100" s="13">
        <f t="shared" si="106"/>
        <v>0</v>
      </c>
      <c r="EE100" s="14">
        <f t="shared" si="145"/>
        <v>1.337316140075151E-3</v>
      </c>
      <c r="EF100" s="13">
        <f t="shared" si="107"/>
        <v>0</v>
      </c>
      <c r="EG100" s="14">
        <f t="shared" si="146"/>
        <v>7.6251558279465392E-3</v>
      </c>
      <c r="EH100" s="13">
        <f t="shared" si="147"/>
        <v>0</v>
      </c>
      <c r="EI100" s="13">
        <f t="shared" si="148"/>
        <v>0</v>
      </c>
      <c r="EJ100" s="13">
        <f t="shared" si="149"/>
        <v>0</v>
      </c>
      <c r="EK100" s="24">
        <f t="shared" si="108"/>
        <v>4968378.6724619549</v>
      </c>
      <c r="EL100" s="18">
        <f>EK100/MAX($EK$13:EK100)-1</f>
        <v>-1.0583378320721426E-2</v>
      </c>
      <c r="EM100" s="18">
        <f t="shared" si="83"/>
        <v>-8.1998611308564673E-4</v>
      </c>
    </row>
    <row r="101" spans="1:143" x14ac:dyDescent="0.3">
      <c r="A101" s="12">
        <f t="shared" si="150"/>
        <v>40633</v>
      </c>
      <c r="B101" s="13">
        <v>899350.31659563421</v>
      </c>
      <c r="C101" s="14">
        <f t="shared" si="84"/>
        <v>2.061123723312841E-2</v>
      </c>
      <c r="D101" s="14">
        <f>B101/MAX($B$13:B101)-1</f>
        <v>-1.2504982749765858E-2</v>
      </c>
      <c r="F101" s="16">
        <v>42648</v>
      </c>
      <c r="G101" s="13">
        <f t="shared" si="85"/>
        <v>2174951.9946270804</v>
      </c>
      <c r="H101" s="14">
        <f t="shared" si="86"/>
        <v>-2.9902635809566647E-3</v>
      </c>
      <c r="I101" s="14">
        <f>G101/MAX($G$13:G101)-1</f>
        <v>-3.6568042954771007E-2</v>
      </c>
      <c r="L101" s="12">
        <f t="shared" si="151"/>
        <v>40633</v>
      </c>
      <c r="M101" s="15">
        <v>11427996.662169669</v>
      </c>
      <c r="N101" s="14">
        <f t="shared" si="109"/>
        <v>-1.6523041333399435E-3</v>
      </c>
      <c r="O101" s="14">
        <f>M101/MAX(M$13:$M101)-1</f>
        <v>-1.4341352227831172E-2</v>
      </c>
      <c r="Q101" s="16">
        <v>42648</v>
      </c>
      <c r="R101" s="13">
        <f t="shared" si="87"/>
        <v>62091030.755869448</v>
      </c>
      <c r="S101" s="14">
        <f t="shared" si="88"/>
        <v>-6.9751752949070989E-3</v>
      </c>
      <c r="T101" s="14">
        <f>R101/MAX($R$13:R101)-1</f>
        <v>-2.9357271741639046E-2</v>
      </c>
      <c r="V101" s="12">
        <f t="shared" si="152"/>
        <v>40633</v>
      </c>
      <c r="W101" s="14">
        <f t="shared" si="110"/>
        <v>2.061123723312841E-2</v>
      </c>
      <c r="X101" s="13">
        <f t="shared" si="111"/>
        <v>95555.971138286041</v>
      </c>
      <c r="Y101" s="14">
        <f t="shared" si="112"/>
        <v>-1.6523041333399435E-3</v>
      </c>
      <c r="Z101" s="13">
        <f t="shared" si="113"/>
        <v>15583.631812049549</v>
      </c>
      <c r="AA101" s="14"/>
      <c r="AB101" s="13"/>
      <c r="AC101" s="24">
        <f t="shared" si="114"/>
        <v>111139.6029503356</v>
      </c>
      <c r="AD101" s="18">
        <f>AC101/MAX(AC$13:$AC101)-1</f>
        <v>-9.8205844655607777E-3</v>
      </c>
      <c r="AE101" s="18">
        <f t="shared" si="115"/>
        <v>1.7429848496210987E-2</v>
      </c>
      <c r="AH101" s="16">
        <v>42648</v>
      </c>
      <c r="AI101" s="19">
        <v>3035751212.1779556</v>
      </c>
      <c r="AJ101" s="14">
        <f t="shared" si="89"/>
        <v>1.0246338044835213E-2</v>
      </c>
      <c r="AK101" s="18">
        <f>AI101/MAX(AI$13:$AI101)-1</f>
        <v>-2.8037014974824359E-2</v>
      </c>
      <c r="AN101" s="16">
        <v>42648</v>
      </c>
      <c r="AO101" s="14">
        <f t="shared" si="90"/>
        <v>-2.9902635809566647E-3</v>
      </c>
      <c r="AP101" s="13">
        <f t="shared" si="116"/>
        <v>0</v>
      </c>
      <c r="AQ101" s="14">
        <f t="shared" si="91"/>
        <v>-6.9751752949070989E-3</v>
      </c>
      <c r="AR101" s="13">
        <f t="shared" si="117"/>
        <v>17611392.943800658</v>
      </c>
      <c r="AS101" s="14">
        <f t="shared" si="92"/>
        <v>1.0246338044835213E-2</v>
      </c>
      <c r="AT101" s="13">
        <f t="shared" si="118"/>
        <v>0</v>
      </c>
      <c r="AU101" s="24">
        <f t="shared" si="93"/>
        <v>17611392.943800658</v>
      </c>
      <c r="AV101" s="18">
        <f>AU101/MAX(AU$13:$AU101)-1</f>
        <v>-2.9357271741639157E-2</v>
      </c>
      <c r="AW101" s="18">
        <f t="shared" si="119"/>
        <v>-6.9751752949072099E-3</v>
      </c>
      <c r="AZ101" s="42">
        <v>42650</v>
      </c>
      <c r="BA101" s="41">
        <v>10749662</v>
      </c>
      <c r="BB101" s="18">
        <f>BA101/MAX($BA$13:BA101)-1</f>
        <v>0</v>
      </c>
      <c r="BC101" s="29">
        <f t="shared" si="120"/>
        <v>8.5582846933140999E-4</v>
      </c>
      <c r="BG101" s="16">
        <v>42697</v>
      </c>
      <c r="BH101" s="14">
        <f t="shared" si="94"/>
        <v>2.5859382971440414E-3</v>
      </c>
      <c r="BI101" s="13">
        <f t="shared" si="121"/>
        <v>12907593.342705274</v>
      </c>
      <c r="BJ101" s="14">
        <f t="shared" si="95"/>
        <v>3.413657862229913E-3</v>
      </c>
      <c r="BK101" s="13">
        <f t="shared" si="96"/>
        <v>14271108.050137805</v>
      </c>
      <c r="BL101" s="14">
        <f t="shared" si="97"/>
        <v>1.0679704791980882E-2</v>
      </c>
      <c r="BM101" s="13">
        <f t="shared" si="98"/>
        <v>0</v>
      </c>
      <c r="BN101" s="14">
        <f t="shared" si="122"/>
        <v>-7.6493271281674602E-5</v>
      </c>
      <c r="BO101" s="13">
        <f t="shared" si="123"/>
        <v>13426206.536826437</v>
      </c>
      <c r="BP101" s="24">
        <f t="shared" si="99"/>
        <v>40604907.929669514</v>
      </c>
      <c r="BQ101" s="18">
        <f>BP101/MAX($BP$13:BP101)-1</f>
        <v>0</v>
      </c>
      <c r="BR101" s="18">
        <f t="shared" si="124"/>
        <v>1.9942704578845838E-3</v>
      </c>
      <c r="BU101" s="16">
        <v>42697</v>
      </c>
      <c r="BV101" s="14">
        <f t="shared" si="125"/>
        <v>2.5859382971440414E-3</v>
      </c>
      <c r="BW101" s="13">
        <f t="shared" si="78"/>
        <v>12907593.342705274</v>
      </c>
      <c r="BX101" s="14">
        <f t="shared" si="126"/>
        <v>3.413657862229913E-3</v>
      </c>
      <c r="BY101" s="13">
        <f t="shared" si="127"/>
        <v>14271108.050137805</v>
      </c>
      <c r="BZ101" s="14">
        <f t="shared" si="128"/>
        <v>1.0679704791980882E-2</v>
      </c>
      <c r="CA101" s="13">
        <f t="shared" si="100"/>
        <v>0</v>
      </c>
      <c r="CB101" s="14">
        <f t="shared" si="129"/>
        <v>-7.6493271281674602E-5</v>
      </c>
      <c r="CC101" s="13">
        <f t="shared" si="130"/>
        <v>0</v>
      </c>
      <c r="CD101" s="24">
        <f t="shared" si="101"/>
        <v>27178701.392843079</v>
      </c>
      <c r="CE101" s="18">
        <f>CD101/MAX($CD$13:CD101)-1</f>
        <v>0</v>
      </c>
      <c r="CF101" s="18">
        <f t="shared" si="79"/>
        <v>3.0203904632166712E-3</v>
      </c>
      <c r="CJ101" s="16">
        <v>42650</v>
      </c>
      <c r="CK101" s="19">
        <v>151243.78305290377</v>
      </c>
      <c r="CL101" s="18">
        <f>CK101/MAX($CK$13:CK101)-1</f>
        <v>-9.9705117499914175E-3</v>
      </c>
      <c r="CM101" s="29">
        <f t="shared" si="131"/>
        <v>0</v>
      </c>
      <c r="CQ101" s="16">
        <v>42697</v>
      </c>
      <c r="CR101" s="14">
        <f t="shared" si="132"/>
        <v>2.5859382971440414E-3</v>
      </c>
      <c r="CS101" s="13">
        <f t="shared" si="80"/>
        <v>43885817.365197971</v>
      </c>
      <c r="CT101" s="14">
        <f t="shared" si="133"/>
        <v>3.413657862229913E-3</v>
      </c>
      <c r="CU101" s="13">
        <f t="shared" si="102"/>
        <v>8562664.8300826848</v>
      </c>
      <c r="CV101" s="14">
        <f t="shared" si="134"/>
        <v>1.0679704791980882E-2</v>
      </c>
      <c r="CW101" s="13">
        <f t="shared" si="103"/>
        <v>0</v>
      </c>
      <c r="CX101" s="14">
        <f t="shared" si="135"/>
        <v>-7.6493271281674602E-5</v>
      </c>
      <c r="CY101" s="13">
        <f t="shared" si="136"/>
        <v>0</v>
      </c>
      <c r="CZ101" s="13">
        <f t="shared" si="137"/>
        <v>0</v>
      </c>
      <c r="DA101" s="13">
        <f t="shared" si="138"/>
        <v>9.8846189476620161E-4</v>
      </c>
      <c r="DB101" s="24">
        <f t="shared" si="104"/>
        <v>52448482.195280656</v>
      </c>
      <c r="DC101" s="18">
        <f>DB101/MAX($DB$13:DB101)-1</f>
        <v>-1.9463574091246216E-2</v>
      </c>
      <c r="DD101" s="18">
        <f t="shared" si="81"/>
        <v>2.7209773345300281E-3</v>
      </c>
      <c r="DI101" s="16">
        <v>42503</v>
      </c>
      <c r="DJ101" s="19">
        <v>5948411.4476284338</v>
      </c>
      <c r="DK101" s="18">
        <f t="shared" si="139"/>
        <v>2.6514033467628373E-4</v>
      </c>
      <c r="DM101" s="12">
        <f t="shared" si="153"/>
        <v>40633</v>
      </c>
      <c r="DN101" s="15">
        <v>11169357.82243141</v>
      </c>
      <c r="DO101" s="14">
        <f t="shared" si="140"/>
        <v>-8.0564643380576229E-5</v>
      </c>
      <c r="DP101" s="14">
        <f>DN101/MAX($DN$13:DN101)-1</f>
        <v>-2.9103633231120085E-4</v>
      </c>
      <c r="DR101" s="16">
        <v>42648</v>
      </c>
      <c r="DS101" s="13">
        <f t="shared" si="105"/>
        <v>16692111.361871963</v>
      </c>
      <c r="DT101" s="14">
        <f t="shared" si="141"/>
        <v>-1.9501302046021074E-4</v>
      </c>
      <c r="DU101" s="14">
        <f>DS101/MAX($DS$13:DS101)-1</f>
        <v>-9.7714046237327157E-3</v>
      </c>
      <c r="DX101" s="42">
        <v>42650</v>
      </c>
      <c r="DY101" s="14">
        <f t="shared" si="142"/>
        <v>1.6778847330587432E-3</v>
      </c>
      <c r="DZ101" s="13">
        <f t="shared" si="82"/>
        <v>0</v>
      </c>
      <c r="EA101" s="18">
        <f t="shared" si="143"/>
        <v>-2.968610546119077E-4</v>
      </c>
      <c r="EB101" s="13">
        <f t="shared" si="144"/>
        <v>4966903.7543295361</v>
      </c>
      <c r="EC101" s="14">
        <f>VLOOKUP(DX101,$Q$13:$S$1892,3,FALSE)</f>
        <v>1.6075314698298371E-3</v>
      </c>
      <c r="ED101" s="13">
        <f t="shared" si="106"/>
        <v>0</v>
      </c>
      <c r="EE101" s="14">
        <f t="shared" si="145"/>
        <v>1.5324244936796294E-3</v>
      </c>
      <c r="EF101" s="13">
        <f t="shared" si="107"/>
        <v>0</v>
      </c>
      <c r="EG101" s="14">
        <f t="shared" si="146"/>
        <v>8.5582846933140999E-4</v>
      </c>
      <c r="EH101" s="13">
        <f t="shared" si="147"/>
        <v>0</v>
      </c>
      <c r="EI101" s="13">
        <f t="shared" si="148"/>
        <v>0</v>
      </c>
      <c r="EJ101" s="13">
        <f t="shared" si="149"/>
        <v>9.8846189476620161E-4</v>
      </c>
      <c r="EK101" s="24">
        <f t="shared" si="108"/>
        <v>4966903.7543295361</v>
      </c>
      <c r="EL101" s="18">
        <f>EK101/MAX($EK$13:EK101)-1</f>
        <v>-1.0877097582483786E-2</v>
      </c>
      <c r="EM101" s="18">
        <f t="shared" si="83"/>
        <v>-2.9686105461201873E-4</v>
      </c>
    </row>
    <row r="102" spans="1:143" x14ac:dyDescent="0.3">
      <c r="A102" s="12">
        <f t="shared" si="150"/>
        <v>40634</v>
      </c>
      <c r="B102" s="13">
        <v>899350.31659563421</v>
      </c>
      <c r="C102" s="14">
        <f t="shared" si="84"/>
        <v>0</v>
      </c>
      <c r="D102" s="14">
        <f>B102/MAX($B$13:B102)-1</f>
        <v>-1.2504982749765858E-2</v>
      </c>
      <c r="F102" s="16">
        <v>42649</v>
      </c>
      <c r="G102" s="13">
        <f t="shared" si="85"/>
        <v>2178125.8535506185</v>
      </c>
      <c r="H102" s="14">
        <f t="shared" si="86"/>
        <v>1.4592776904402971E-3</v>
      </c>
      <c r="I102" s="14">
        <f>G102/MAX($G$13:G102)-1</f>
        <v>-3.5162128193597542E-2</v>
      </c>
      <c r="L102" s="12">
        <f t="shared" si="151"/>
        <v>40634</v>
      </c>
      <c r="M102" s="15">
        <v>11436549.77642623</v>
      </c>
      <c r="N102" s="14">
        <f t="shared" si="109"/>
        <v>7.4843513779399018E-4</v>
      </c>
      <c r="O102" s="14">
        <f>M102/MAX(M$13:$M102)-1</f>
        <v>-1.3603650661967892E-2</v>
      </c>
      <c r="Q102" s="16">
        <v>42649</v>
      </c>
      <c r="R102" s="13">
        <f t="shared" si="87"/>
        <v>61862045.627892956</v>
      </c>
      <c r="S102" s="14">
        <f t="shared" si="88"/>
        <v>-3.6878938099259573E-3</v>
      </c>
      <c r="T102" s="14">
        <f>R102/MAX($R$13:R102)-1</f>
        <v>-3.2936899050832746E-2</v>
      </c>
      <c r="V102" s="12">
        <f t="shared" si="152"/>
        <v>40634</v>
      </c>
      <c r="W102" s="14">
        <f t="shared" si="110"/>
        <v>0</v>
      </c>
      <c r="X102" s="13">
        <f t="shared" si="111"/>
        <v>95555.971138286041</v>
      </c>
      <c r="Y102" s="14">
        <f t="shared" si="112"/>
        <v>7.4843513779399018E-4</v>
      </c>
      <c r="Z102" s="13">
        <f t="shared" si="113"/>
        <v>15595.295149672131</v>
      </c>
      <c r="AA102" s="14"/>
      <c r="AB102" s="13"/>
      <c r="AC102" s="24">
        <f t="shared" si="114"/>
        <v>111151.26628795818</v>
      </c>
      <c r="AD102" s="18">
        <f>AC102/MAX(AC$13:$AC102)-1</f>
        <v>-9.7166719400186841E-3</v>
      </c>
      <c r="AE102" s="18">
        <f t="shared" si="115"/>
        <v>1.0494312839859354E-4</v>
      </c>
      <c r="AH102" s="16">
        <v>42649</v>
      </c>
      <c r="AI102" s="19">
        <v>3020811415.0344725</v>
      </c>
      <c r="AJ102" s="14">
        <f t="shared" si="89"/>
        <v>-4.9212850788140639E-3</v>
      </c>
      <c r="AK102" s="18">
        <f>AI102/MAX(AI$13:$AI102)-1</f>
        <v>-3.2820321910188355E-2</v>
      </c>
      <c r="AN102" s="16">
        <v>42649</v>
      </c>
      <c r="AO102" s="14">
        <f t="shared" si="90"/>
        <v>1.4592776904402971E-3</v>
      </c>
      <c r="AP102" s="13">
        <f t="shared" si="116"/>
        <v>0</v>
      </c>
      <c r="AQ102" s="14">
        <f t="shared" si="91"/>
        <v>-3.6878938099259573E-3</v>
      </c>
      <c r="AR102" s="13">
        <f t="shared" si="117"/>
        <v>17546443.996779043</v>
      </c>
      <c r="AS102" s="14">
        <f t="shared" si="92"/>
        <v>-4.9212850788140639E-3</v>
      </c>
      <c r="AT102" s="13">
        <f t="shared" si="118"/>
        <v>0</v>
      </c>
      <c r="AU102" s="24">
        <f t="shared" si="93"/>
        <v>17546443.996779043</v>
      </c>
      <c r="AV102" s="18">
        <f>AU102/MAX(AU$13:$AU102)-1</f>
        <v>-3.2936899050832746E-2</v>
      </c>
      <c r="AW102" s="18">
        <f t="shared" si="119"/>
        <v>-3.6878938099258463E-3</v>
      </c>
      <c r="AZ102" s="42">
        <v>42653</v>
      </c>
      <c r="BA102" s="41">
        <v>10784833</v>
      </c>
      <c r="BB102" s="18">
        <f>BA102/MAX($BA$13:BA102)-1</f>
        <v>0</v>
      </c>
      <c r="BC102" s="29">
        <f t="shared" si="120"/>
        <v>3.2718238024600499E-3</v>
      </c>
      <c r="BG102" s="16">
        <v>42698</v>
      </c>
      <c r="BH102" s="14">
        <f t="shared" si="94"/>
        <v>3.5799723655196569E-3</v>
      </c>
      <c r="BI102" s="13">
        <f t="shared" si="121"/>
        <v>12953802.170177525</v>
      </c>
      <c r="BJ102" s="14">
        <f t="shared" si="95"/>
        <v>1.6603902542962068E-3</v>
      </c>
      <c r="BK102" s="13">
        <f t="shared" si="96"/>
        <v>14294803.658862261</v>
      </c>
      <c r="BL102" s="14">
        <f t="shared" si="97"/>
        <v>-6.3775211147087951E-4</v>
      </c>
      <c r="BM102" s="13">
        <f t="shared" si="98"/>
        <v>0</v>
      </c>
      <c r="BN102" s="14">
        <f t="shared" si="122"/>
        <v>-1.5573361382403839E-4</v>
      </c>
      <c r="BO102" s="13">
        <f t="shared" si="123"/>
        <v>13424115.62516251</v>
      </c>
      <c r="BP102" s="24">
        <f t="shared" si="99"/>
        <v>40672721.454202294</v>
      </c>
      <c r="BQ102" s="18">
        <f>BP102/MAX($BP$13:BP102)-1</f>
        <v>0</v>
      </c>
      <c r="BR102" s="18">
        <f t="shared" si="124"/>
        <v>1.6700819676833678E-3</v>
      </c>
      <c r="BU102" s="16">
        <v>42698</v>
      </c>
      <c r="BV102" s="14">
        <f t="shared" si="125"/>
        <v>3.5799723655196569E-3</v>
      </c>
      <c r="BW102" s="13">
        <f t="shared" si="78"/>
        <v>12953802.170177525</v>
      </c>
      <c r="BX102" s="14">
        <f t="shared" si="126"/>
        <v>1.6603902542962068E-3</v>
      </c>
      <c r="BY102" s="13">
        <f t="shared" si="127"/>
        <v>14294803.658862261</v>
      </c>
      <c r="BZ102" s="14">
        <f t="shared" si="128"/>
        <v>-6.3775211147087951E-4</v>
      </c>
      <c r="CA102" s="13">
        <f t="shared" si="100"/>
        <v>0</v>
      </c>
      <c r="CB102" s="14">
        <f t="shared" si="129"/>
        <v>-1.5573361382403839E-4</v>
      </c>
      <c r="CC102" s="13">
        <f t="shared" si="130"/>
        <v>0</v>
      </c>
      <c r="CD102" s="24">
        <f t="shared" si="101"/>
        <v>27248605.829039786</v>
      </c>
      <c r="CE102" s="18">
        <f>CD102/MAX($CD$13:CD102)-1</f>
        <v>0</v>
      </c>
      <c r="CF102" s="18">
        <f t="shared" si="79"/>
        <v>2.5720300313949451E-3</v>
      </c>
      <c r="CJ102" s="16">
        <v>42653</v>
      </c>
      <c r="CK102" s="19">
        <v>151243.78305290377</v>
      </c>
      <c r="CL102" s="18">
        <f>CK102/MAX($CK$13:CK102)-1</f>
        <v>-9.9705117499914175E-3</v>
      </c>
      <c r="CM102" s="29">
        <f t="shared" si="131"/>
        <v>0</v>
      </c>
      <c r="CQ102" s="16">
        <v>42698</v>
      </c>
      <c r="CR102" s="14">
        <f t="shared" si="132"/>
        <v>3.5799723655196569E-3</v>
      </c>
      <c r="CS102" s="13">
        <f t="shared" si="80"/>
        <v>44042927.378603622</v>
      </c>
      <c r="CT102" s="14">
        <f t="shared" si="133"/>
        <v>1.6603902542962068E-3</v>
      </c>
      <c r="CU102" s="13">
        <f t="shared" si="102"/>
        <v>8576882.1953173596</v>
      </c>
      <c r="CV102" s="14">
        <f t="shared" si="134"/>
        <v>-6.3775211147087951E-4</v>
      </c>
      <c r="CW102" s="13">
        <f t="shared" si="103"/>
        <v>0</v>
      </c>
      <c r="CX102" s="14">
        <f t="shared" si="135"/>
        <v>-1.5573361382403839E-4</v>
      </c>
      <c r="CY102" s="13">
        <f t="shared" si="136"/>
        <v>0</v>
      </c>
      <c r="CZ102" s="13">
        <f t="shared" si="137"/>
        <v>0</v>
      </c>
      <c r="DA102" s="13">
        <f t="shared" si="138"/>
        <v>5.8976914227744093E-3</v>
      </c>
      <c r="DB102" s="24">
        <f t="shared" si="104"/>
        <v>52619809.57392098</v>
      </c>
      <c r="DC102" s="18">
        <f>DB102/MAX($DB$13:DB102)-1</f>
        <v>-1.6260569381084888E-2</v>
      </c>
      <c r="DD102" s="18">
        <f t="shared" si="81"/>
        <v>3.266584112051607E-3</v>
      </c>
      <c r="DI102" s="16">
        <v>42506</v>
      </c>
      <c r="DJ102" s="19">
        <v>5876300.7350503542</v>
      </c>
      <c r="DK102" s="18">
        <f t="shared" si="139"/>
        <v>-1.2122684049844845E-2</v>
      </c>
      <c r="DM102" s="12">
        <f t="shared" si="153"/>
        <v>40634</v>
      </c>
      <c r="DN102" s="15">
        <v>11162956.642513415</v>
      </c>
      <c r="DO102" s="14">
        <f t="shared" si="140"/>
        <v>-5.731018756637285E-4</v>
      </c>
      <c r="DP102" s="14">
        <f>DN102/MAX($DN$13:DN102)-1</f>
        <v>-8.6397141450700321E-4</v>
      </c>
      <c r="DR102" s="16">
        <v>42649</v>
      </c>
      <c r="DS102" s="13">
        <f t="shared" si="105"/>
        <v>16678424.06235715</v>
      </c>
      <c r="DT102" s="14">
        <f t="shared" si="141"/>
        <v>-8.1998611308564673E-4</v>
      </c>
      <c r="DU102" s="14">
        <f>DS102/MAX($DS$13:DS102)-1</f>
        <v>-1.0583378320721426E-2</v>
      </c>
      <c r="DX102" s="42">
        <v>42653</v>
      </c>
      <c r="DY102" s="14">
        <f t="shared" si="142"/>
        <v>2.968355861748373E-3</v>
      </c>
      <c r="DZ102" s="13">
        <f t="shared" si="82"/>
        <v>0</v>
      </c>
      <c r="EA102" s="18">
        <f t="shared" si="143"/>
        <v>7.1916765493140744E-4</v>
      </c>
      <c r="EB102" s="13">
        <f t="shared" si="144"/>
        <v>4970475.790854807</v>
      </c>
      <c r="EC102" s="14">
        <f>VLOOKUP(DX102,$Q$13:$S$1892,3,FALSE)</f>
        <v>2.2447389786970362E-3</v>
      </c>
      <c r="ED102" s="13">
        <f t="shared" si="106"/>
        <v>0</v>
      </c>
      <c r="EE102" s="14">
        <f t="shared" si="145"/>
        <v>2.5065336527831938E-3</v>
      </c>
      <c r="EF102" s="13">
        <f t="shared" si="107"/>
        <v>0</v>
      </c>
      <c r="EG102" s="14">
        <f t="shared" si="146"/>
        <v>3.2718238024600499E-3</v>
      </c>
      <c r="EH102" s="13">
        <f t="shared" si="147"/>
        <v>0</v>
      </c>
      <c r="EI102" s="13">
        <f t="shared" si="148"/>
        <v>0</v>
      </c>
      <c r="EJ102" s="13">
        <f t="shared" si="149"/>
        <v>5.8976914227744093E-3</v>
      </c>
      <c r="EK102" s="24">
        <f t="shared" si="108"/>
        <v>4970475.790854807</v>
      </c>
      <c r="EL102" s="18">
        <f>EK102/MAX($EK$13:EK102)-1</f>
        <v>-1.0165752384313276E-2</v>
      </c>
      <c r="EM102" s="18">
        <f t="shared" si="83"/>
        <v>7.1916765493140744E-4</v>
      </c>
    </row>
    <row r="103" spans="1:143" x14ac:dyDescent="0.3">
      <c r="A103" s="12">
        <f t="shared" si="150"/>
        <v>40635</v>
      </c>
      <c r="B103" s="13">
        <v>899350.31659563421</v>
      </c>
      <c r="C103" s="14">
        <f t="shared" si="84"/>
        <v>0</v>
      </c>
      <c r="D103" s="14">
        <f>B103/MAX($B$13:B103)-1</f>
        <v>-1.2504982749765858E-2</v>
      </c>
      <c r="F103" s="16">
        <v>42650</v>
      </c>
      <c r="G103" s="13">
        <f t="shared" si="85"/>
        <v>2181780.4976669718</v>
      </c>
      <c r="H103" s="14">
        <f t="shared" si="86"/>
        <v>1.6778847330587432E-3</v>
      </c>
      <c r="I103" s="14">
        <f>G103/MAX($G$13:G103)-1</f>
        <v>-3.3543241458616646E-2</v>
      </c>
      <c r="L103" s="12">
        <f t="shared" si="151"/>
        <v>40635</v>
      </c>
      <c r="M103" s="15">
        <v>11436549.77642623</v>
      </c>
      <c r="N103" s="14">
        <f t="shared" si="109"/>
        <v>0</v>
      </c>
      <c r="O103" s="14">
        <f>M103/MAX(M$13:$M103)-1</f>
        <v>-1.3603650661967892E-2</v>
      </c>
      <c r="Q103" s="16">
        <v>42650</v>
      </c>
      <c r="R103" s="13">
        <f t="shared" si="87"/>
        <v>61961490.813027844</v>
      </c>
      <c r="S103" s="14">
        <f t="shared" si="88"/>
        <v>1.6075314698298371E-3</v>
      </c>
      <c r="T103" s="14">
        <f>R103/MAX($R$13:R103)-1</f>
        <v>-3.138231468274566E-2</v>
      </c>
      <c r="V103" s="12">
        <f t="shared" si="152"/>
        <v>40635</v>
      </c>
      <c r="W103" s="14">
        <f t="shared" si="110"/>
        <v>0</v>
      </c>
      <c r="X103" s="13">
        <f t="shared" si="111"/>
        <v>95555.971138286041</v>
      </c>
      <c r="Y103" s="14">
        <f t="shared" si="112"/>
        <v>0</v>
      </c>
      <c r="Z103" s="13">
        <f t="shared" si="113"/>
        <v>15595.295149672131</v>
      </c>
      <c r="AA103" s="14"/>
      <c r="AB103" s="13"/>
      <c r="AC103" s="24">
        <f t="shared" si="114"/>
        <v>111151.26628795818</v>
      </c>
      <c r="AD103" s="18">
        <f>AC103/MAX(AC$13:$AC103)-1</f>
        <v>-9.7166719400186841E-3</v>
      </c>
      <c r="AE103" s="18">
        <f t="shared" si="115"/>
        <v>0</v>
      </c>
      <c r="AH103" s="16">
        <v>42650</v>
      </c>
      <c r="AI103" s="19">
        <v>3017210993.5488634</v>
      </c>
      <c r="AJ103" s="14">
        <f t="shared" si="89"/>
        <v>-1.1918723120847297E-3</v>
      </c>
      <c r="AK103" s="18">
        <f>AI103/MAX(AI$13:$AI103)-1</f>
        <v>-3.3973076589314588E-2</v>
      </c>
      <c r="AN103" s="16">
        <v>42650</v>
      </c>
      <c r="AO103" s="14">
        <f t="shared" si="90"/>
        <v>1.6778847330587432E-3</v>
      </c>
      <c r="AP103" s="13">
        <f t="shared" si="116"/>
        <v>0</v>
      </c>
      <c r="AQ103" s="14">
        <f t="shared" si="91"/>
        <v>1.6075314698298371E-3</v>
      </c>
      <c r="AR103" s="13">
        <f t="shared" si="117"/>
        <v>17574650.457687471</v>
      </c>
      <c r="AS103" s="14">
        <f t="shared" si="92"/>
        <v>-1.1918723120847297E-3</v>
      </c>
      <c r="AT103" s="13">
        <f t="shared" si="118"/>
        <v>0</v>
      </c>
      <c r="AU103" s="24">
        <f t="shared" si="93"/>
        <v>17574650.457687471</v>
      </c>
      <c r="AV103" s="18">
        <f>AU103/MAX(AU$13:$AU103)-1</f>
        <v>-3.1382314682745771E-2</v>
      </c>
      <c r="AW103" s="18">
        <f t="shared" si="119"/>
        <v>1.6075314698298371E-3</v>
      </c>
      <c r="AZ103" s="42">
        <v>42656</v>
      </c>
      <c r="BA103" s="41">
        <v>10816585</v>
      </c>
      <c r="BB103" s="18">
        <f>BA103/MAX($BA$13:BA103)-1</f>
        <v>0</v>
      </c>
      <c r="BC103" s="29">
        <f t="shared" si="120"/>
        <v>2.9441346008789449E-3</v>
      </c>
      <c r="BG103" s="16">
        <v>42699</v>
      </c>
      <c r="BH103" s="14">
        <f t="shared" si="94"/>
        <v>0</v>
      </c>
      <c r="BI103" s="13">
        <f t="shared" si="121"/>
        <v>12953802.170177525</v>
      </c>
      <c r="BJ103" s="14">
        <f t="shared" si="95"/>
        <v>-4.2940272157280246E-3</v>
      </c>
      <c r="BK103" s="13">
        <f t="shared" si="96"/>
        <v>14233421.382907618</v>
      </c>
      <c r="BL103" s="14">
        <f t="shared" si="97"/>
        <v>-4.4408920985006262E-15</v>
      </c>
      <c r="BM103" s="13">
        <f t="shared" si="98"/>
        <v>0</v>
      </c>
      <c r="BN103" s="14">
        <f t="shared" si="122"/>
        <v>-5.9275536220537717E-6</v>
      </c>
      <c r="BO103" s="13">
        <f t="shared" si="123"/>
        <v>13424036.052997313</v>
      </c>
      <c r="BP103" s="24">
        <f t="shared" si="99"/>
        <v>40611259.606082454</v>
      </c>
      <c r="BQ103" s="18">
        <f>BP103/MAX($BP$13:BP103)-1</f>
        <v>-1.5111319312390847E-3</v>
      </c>
      <c r="BR103" s="18">
        <f t="shared" si="124"/>
        <v>-1.5111319312390847E-3</v>
      </c>
      <c r="BU103" s="16">
        <v>42699</v>
      </c>
      <c r="BV103" s="14">
        <f t="shared" si="125"/>
        <v>0</v>
      </c>
      <c r="BW103" s="13">
        <f t="shared" si="78"/>
        <v>12953802.170177525</v>
      </c>
      <c r="BX103" s="14">
        <f t="shared" si="126"/>
        <v>-4.2940272157280246E-3</v>
      </c>
      <c r="BY103" s="13">
        <f t="shared" si="127"/>
        <v>14233421.382907618</v>
      </c>
      <c r="BZ103" s="14">
        <f t="shared" si="128"/>
        <v>-4.4408920985006262E-15</v>
      </c>
      <c r="CA103" s="13">
        <f t="shared" si="100"/>
        <v>0</v>
      </c>
      <c r="CB103" s="14">
        <f t="shared" si="129"/>
        <v>-5.9275536220537717E-6</v>
      </c>
      <c r="CC103" s="13">
        <f t="shared" si="130"/>
        <v>0</v>
      </c>
      <c r="CD103" s="24">
        <f t="shared" si="101"/>
        <v>27187223.553085141</v>
      </c>
      <c r="CE103" s="18">
        <f>CD103/MAX($CD$13:CD103)-1</f>
        <v>-2.2526758374268319E-3</v>
      </c>
      <c r="CF103" s="18">
        <f t="shared" si="79"/>
        <v>-2.2526758374268319E-3</v>
      </c>
      <c r="CJ103" s="16">
        <v>42656</v>
      </c>
      <c r="CK103" s="19">
        <v>151415.80384301109</v>
      </c>
      <c r="CL103" s="18">
        <f>CK103/MAX($CK$13:CK103)-1</f>
        <v>-8.844477665411965E-3</v>
      </c>
      <c r="CM103" s="29">
        <f t="shared" si="131"/>
        <v>1.1373742882849758E-3</v>
      </c>
      <c r="CQ103" s="16">
        <v>42699</v>
      </c>
      <c r="CR103" s="14">
        <f t="shared" si="132"/>
        <v>0</v>
      </c>
      <c r="CS103" s="13">
        <f t="shared" si="80"/>
        <v>44042927.378603622</v>
      </c>
      <c r="CT103" s="14">
        <f t="shared" si="133"/>
        <v>-4.2940272157280246E-3</v>
      </c>
      <c r="CU103" s="13">
        <f t="shared" si="102"/>
        <v>8540052.8297445737</v>
      </c>
      <c r="CV103" s="14">
        <f t="shared" si="134"/>
        <v>-4.4408920985006262E-15</v>
      </c>
      <c r="CW103" s="13">
        <f t="shared" si="103"/>
        <v>0</v>
      </c>
      <c r="CX103" s="14">
        <f t="shared" si="135"/>
        <v>-5.9275536220537717E-6</v>
      </c>
      <c r="CY103" s="13">
        <f t="shared" si="136"/>
        <v>0</v>
      </c>
      <c r="CZ103" s="13">
        <f t="shared" si="137"/>
        <v>0</v>
      </c>
      <c r="DA103" s="13">
        <f t="shared" si="138"/>
        <v>0</v>
      </c>
      <c r="DB103" s="24">
        <f t="shared" si="104"/>
        <v>52582980.2083482</v>
      </c>
      <c r="DC103" s="18">
        <f>DB103/MAX($DB$13:DB103)-1</f>
        <v>-1.6949102832877871E-2</v>
      </c>
      <c r="DD103" s="18">
        <f t="shared" si="81"/>
        <v>-6.9991445942130248E-4</v>
      </c>
      <c r="DI103" s="16">
        <v>42507</v>
      </c>
      <c r="DJ103" s="19">
        <v>5857285.5281044831</v>
      </c>
      <c r="DK103" s="18">
        <f t="shared" si="139"/>
        <v>-3.2359145324968308E-3</v>
      </c>
      <c r="DM103" s="12">
        <f t="shared" si="153"/>
        <v>40635</v>
      </c>
      <c r="DN103" s="15">
        <v>11162956.642513415</v>
      </c>
      <c r="DO103" s="14">
        <f t="shared" si="140"/>
        <v>0</v>
      </c>
      <c r="DP103" s="14">
        <f>DN103/MAX($DN$13:DN103)-1</f>
        <v>-8.6397141450700321E-4</v>
      </c>
      <c r="DR103" s="16">
        <v>42650</v>
      </c>
      <c r="DS103" s="13">
        <f t="shared" si="105"/>
        <v>16673472.887800734</v>
      </c>
      <c r="DT103" s="14">
        <f t="shared" si="141"/>
        <v>-2.968610546119077E-4</v>
      </c>
      <c r="DU103" s="14">
        <f>DS103/MAX($DS$13:DS103)-1</f>
        <v>-1.0877097582483675E-2</v>
      </c>
      <c r="DX103" s="42">
        <v>42656</v>
      </c>
      <c r="DY103" s="14">
        <f t="shared" si="142"/>
        <v>3.6278022272748789E-3</v>
      </c>
      <c r="DZ103" s="13">
        <f t="shared" si="82"/>
        <v>0</v>
      </c>
      <c r="EA103" s="18">
        <f t="shared" si="143"/>
        <v>3.9739329693015968E-3</v>
      </c>
      <c r="EB103" s="13">
        <f t="shared" si="144"/>
        <v>4990228.1284731999</v>
      </c>
      <c r="EC103" s="14">
        <f>VLOOKUP(DX103,$Q$13:$S$1892,3,FALSE)</f>
        <v>3.2981226852232703E-2</v>
      </c>
      <c r="ED103" s="13">
        <f t="shared" si="106"/>
        <v>0</v>
      </c>
      <c r="EE103" s="14">
        <f t="shared" si="145"/>
        <v>4.3968826310334386E-3</v>
      </c>
      <c r="EF103" s="13">
        <f t="shared" si="107"/>
        <v>0</v>
      </c>
      <c r="EG103" s="14">
        <f t="shared" si="146"/>
        <v>2.9441346008789449E-3</v>
      </c>
      <c r="EH103" s="13">
        <f t="shared" si="147"/>
        <v>0</v>
      </c>
      <c r="EI103" s="13">
        <f t="shared" si="148"/>
        <v>0</v>
      </c>
      <c r="EJ103" s="13">
        <f t="shared" si="149"/>
        <v>0</v>
      </c>
      <c r="EK103" s="24">
        <f t="shared" si="108"/>
        <v>4990228.1284731999</v>
      </c>
      <c r="EL103" s="18">
        <f>EK103/MAX($EK$13:EK103)-1</f>
        <v>-6.232217433569609E-3</v>
      </c>
      <c r="EM103" s="18">
        <f t="shared" si="83"/>
        <v>3.9739329693015968E-3</v>
      </c>
    </row>
    <row r="104" spans="1:143" x14ac:dyDescent="0.3">
      <c r="A104" s="12">
        <f t="shared" si="150"/>
        <v>40636</v>
      </c>
      <c r="B104" s="13">
        <v>899350.31659563421</v>
      </c>
      <c r="C104" s="14">
        <f t="shared" si="84"/>
        <v>0</v>
      </c>
      <c r="D104" s="14">
        <f>B104/MAX($B$13:B104)-1</f>
        <v>-1.2504982749765858E-2</v>
      </c>
      <c r="F104" s="16">
        <v>42653</v>
      </c>
      <c r="G104" s="13">
        <f t="shared" si="85"/>
        <v>2188256.7985962699</v>
      </c>
      <c r="H104" s="14">
        <f t="shared" si="86"/>
        <v>2.968355861748373E-3</v>
      </c>
      <c r="I104" s="14">
        <f>G104/MAX($G$13:G104)-1</f>
        <v>-3.0674453874273921E-2</v>
      </c>
      <c r="L104" s="12">
        <f t="shared" si="151"/>
        <v>40636</v>
      </c>
      <c r="M104" s="15">
        <v>11436549.77642623</v>
      </c>
      <c r="N104" s="14">
        <f t="shared" si="109"/>
        <v>0</v>
      </c>
      <c r="O104" s="14">
        <f>M104/MAX(M$13:$M104)-1</f>
        <v>-1.3603650661967892E-2</v>
      </c>
      <c r="Q104" s="16">
        <v>42653</v>
      </c>
      <c r="R104" s="13">
        <f t="shared" si="87"/>
        <v>62100578.186634019</v>
      </c>
      <c r="S104" s="14">
        <f t="shared" si="88"/>
        <v>2.2447389786970362E-3</v>
      </c>
      <c r="T104" s="14">
        <f>R104/MAX($R$13:R104)-1</f>
        <v>-2.9208020809058821E-2</v>
      </c>
      <c r="V104" s="12">
        <f t="shared" si="152"/>
        <v>40636</v>
      </c>
      <c r="W104" s="14">
        <f t="shared" si="110"/>
        <v>0</v>
      </c>
      <c r="X104" s="13">
        <f t="shared" si="111"/>
        <v>95555.971138286041</v>
      </c>
      <c r="Y104" s="14">
        <f t="shared" si="112"/>
        <v>0</v>
      </c>
      <c r="Z104" s="13">
        <f t="shared" si="113"/>
        <v>15595.295149672131</v>
      </c>
      <c r="AA104" s="14"/>
      <c r="AB104" s="13"/>
      <c r="AC104" s="24">
        <f t="shared" si="114"/>
        <v>111151.26628795818</v>
      </c>
      <c r="AD104" s="18">
        <f>AC104/MAX(AC$13:$AC104)-1</f>
        <v>-9.7166719400186841E-3</v>
      </c>
      <c r="AE104" s="18">
        <f t="shared" si="115"/>
        <v>0</v>
      </c>
      <c r="AH104" s="16">
        <v>42653</v>
      </c>
      <c r="AI104" s="19">
        <v>3024867625.1335649</v>
      </c>
      <c r="AJ104" s="14">
        <f t="shared" si="89"/>
        <v>2.5376520240290024E-3</v>
      </c>
      <c r="AK104" s="18">
        <f>AI104/MAX(AI$13:$AI104)-1</f>
        <v>-3.1521636411855125E-2</v>
      </c>
      <c r="AN104" s="16">
        <v>42653</v>
      </c>
      <c r="AO104" s="14">
        <f t="shared" si="90"/>
        <v>2.968355861748373E-3</v>
      </c>
      <c r="AP104" s="13">
        <f t="shared" si="116"/>
        <v>0</v>
      </c>
      <c r="AQ104" s="14">
        <f t="shared" si="91"/>
        <v>2.2447389786970362E-3</v>
      </c>
      <c r="AR104" s="13">
        <f t="shared" si="117"/>
        <v>17614100.960606817</v>
      </c>
      <c r="AS104" s="14">
        <f t="shared" si="92"/>
        <v>2.5376520240290024E-3</v>
      </c>
      <c r="AT104" s="13">
        <f t="shared" si="118"/>
        <v>0</v>
      </c>
      <c r="AU104" s="24">
        <f t="shared" si="93"/>
        <v>17614100.960606817</v>
      </c>
      <c r="AV104" s="18">
        <f>AU104/MAX(AU$13:$AU104)-1</f>
        <v>-2.9208020809058932E-2</v>
      </c>
      <c r="AW104" s="18">
        <f t="shared" si="119"/>
        <v>2.2447389786970362E-3</v>
      </c>
      <c r="AZ104" s="42">
        <v>42657</v>
      </c>
      <c r="BA104" s="41">
        <v>10818897</v>
      </c>
      <c r="BB104" s="18">
        <f>BA104/MAX($BA$13:BA104)-1</f>
        <v>0</v>
      </c>
      <c r="BC104" s="29">
        <f t="shared" si="120"/>
        <v>2.1374583567723704E-4</v>
      </c>
      <c r="BG104" s="16">
        <v>42702</v>
      </c>
      <c r="BH104" s="14">
        <f t="shared" si="94"/>
        <v>2.6687965297056415E-4</v>
      </c>
      <c r="BI104" s="13">
        <f t="shared" si="121"/>
        <v>12957259.276405351</v>
      </c>
      <c r="BJ104" s="14">
        <f t="shared" si="95"/>
        <v>-2.3203314602767811E-2</v>
      </c>
      <c r="BK104" s="13">
        <f t="shared" si="96"/>
        <v>13903158.82868625</v>
      </c>
      <c r="BL104" s="14">
        <f t="shared" si="97"/>
        <v>2.2629055242491258E-3</v>
      </c>
      <c r="BM104" s="13">
        <f t="shared" si="98"/>
        <v>0</v>
      </c>
      <c r="BN104" s="14">
        <f t="shared" si="122"/>
        <v>-7.9757986582307261E-4</v>
      </c>
      <c r="BO104" s="13">
        <f t="shared" si="123"/>
        <v>13413329.31212336</v>
      </c>
      <c r="BP104" s="24">
        <f t="shared" si="99"/>
        <v>40273747.41721496</v>
      </c>
      <c r="BQ104" s="18">
        <f>BP104/MAX($BP$13:BP104)-1</f>
        <v>-9.8093764745145196E-3</v>
      </c>
      <c r="BR104" s="18">
        <f t="shared" si="124"/>
        <v>-8.3108032634610085E-3</v>
      </c>
      <c r="BU104" s="16">
        <v>42702</v>
      </c>
      <c r="BV104" s="14">
        <f t="shared" si="125"/>
        <v>2.6687965297056415E-4</v>
      </c>
      <c r="BW104" s="13">
        <f t="shared" si="78"/>
        <v>12957259.276405351</v>
      </c>
      <c r="BX104" s="14">
        <f t="shared" si="126"/>
        <v>-2.3203314602767811E-2</v>
      </c>
      <c r="BY104" s="13">
        <f t="shared" si="127"/>
        <v>13903158.82868625</v>
      </c>
      <c r="BZ104" s="14">
        <f t="shared" si="128"/>
        <v>2.2629055242491258E-3</v>
      </c>
      <c r="CA104" s="13">
        <f t="shared" si="100"/>
        <v>0</v>
      </c>
      <c r="CB104" s="14">
        <f t="shared" si="129"/>
        <v>-7.9757986582307261E-4</v>
      </c>
      <c r="CC104" s="13">
        <f t="shared" si="130"/>
        <v>0</v>
      </c>
      <c r="CD104" s="24">
        <f t="shared" si="101"/>
        <v>26860418.105091602</v>
      </c>
      <c r="CE104" s="18">
        <f>CD104/MAX($CD$13:CD104)-1</f>
        <v>-1.4246149927218621E-2</v>
      </c>
      <c r="CF104" s="18">
        <f t="shared" si="79"/>
        <v>-1.2020552497956527E-2</v>
      </c>
      <c r="CJ104" s="16">
        <v>42657</v>
      </c>
      <c r="CK104" s="19">
        <v>151415.80384301109</v>
      </c>
      <c r="CL104" s="18">
        <f>CK104/MAX($CK$13:CK104)-1</f>
        <v>-8.844477665411965E-3</v>
      </c>
      <c r="CM104" s="29">
        <f t="shared" si="131"/>
        <v>0</v>
      </c>
      <c r="CQ104" s="16">
        <v>42702</v>
      </c>
      <c r="CR104" s="14">
        <f t="shared" si="132"/>
        <v>2.6687965297056415E-4</v>
      </c>
      <c r="CS104" s="13">
        <f t="shared" si="80"/>
        <v>44054681.539778233</v>
      </c>
      <c r="CT104" s="14">
        <f t="shared" si="133"/>
        <v>-2.3203314602767811E-2</v>
      </c>
      <c r="CU104" s="13">
        <f t="shared" si="102"/>
        <v>8341895.2972117532</v>
      </c>
      <c r="CV104" s="14">
        <f t="shared" si="134"/>
        <v>2.2629055242491258E-3</v>
      </c>
      <c r="CW104" s="13">
        <f t="shared" si="103"/>
        <v>0</v>
      </c>
      <c r="CX104" s="14">
        <f t="shared" si="135"/>
        <v>-7.9757986582307261E-4</v>
      </c>
      <c r="CY104" s="13">
        <f t="shared" si="136"/>
        <v>0</v>
      </c>
      <c r="CZ104" s="13">
        <f t="shared" si="137"/>
        <v>0</v>
      </c>
      <c r="DA104" s="13">
        <f t="shared" si="138"/>
        <v>0</v>
      </c>
      <c r="DB104" s="24">
        <f t="shared" si="104"/>
        <v>52396576.836989984</v>
      </c>
      <c r="DC104" s="18">
        <f>DB104/MAX($DB$13:DB104)-1</f>
        <v>-2.0433956690962929E-2</v>
      </c>
      <c r="DD104" s="18">
        <f t="shared" si="81"/>
        <v>-3.5449373660381145E-3</v>
      </c>
      <c r="DI104" s="16">
        <v>42508</v>
      </c>
      <c r="DJ104" s="19">
        <v>5901515.224631004</v>
      </c>
      <c r="DK104" s="18">
        <f t="shared" si="139"/>
        <v>7.5512276658356026E-3</v>
      </c>
      <c r="DM104" s="12">
        <f t="shared" si="153"/>
        <v>40636</v>
      </c>
      <c r="DN104" s="15">
        <v>11162956.642513415</v>
      </c>
      <c r="DO104" s="14">
        <f t="shared" si="140"/>
        <v>0</v>
      </c>
      <c r="DP104" s="14">
        <f>DN104/MAX($DN$13:DN104)-1</f>
        <v>-8.6397141450700321E-4</v>
      </c>
      <c r="DR104" s="16">
        <v>42653</v>
      </c>
      <c r="DS104" s="13">
        <f t="shared" si="105"/>
        <v>16685463.910197016</v>
      </c>
      <c r="DT104" s="14">
        <f t="shared" si="141"/>
        <v>7.1916765493140744E-4</v>
      </c>
      <c r="DU104" s="14">
        <f>DS104/MAX($DS$13:DS104)-1</f>
        <v>-1.0165752384313165E-2</v>
      </c>
      <c r="DX104" s="42">
        <v>42657</v>
      </c>
      <c r="DY104" s="14">
        <f t="shared" si="142"/>
        <v>4.6921140794453642E-4</v>
      </c>
      <c r="DZ104" s="13">
        <f t="shared" si="82"/>
        <v>0</v>
      </c>
      <c r="EA104" s="18">
        <f t="shared" si="143"/>
        <v>1.1756962978897167E-3</v>
      </c>
      <c r="EB104" s="13">
        <f t="shared" si="144"/>
        <v>4996095.1212094706</v>
      </c>
      <c r="EC104" s="14">
        <f>VLOOKUP(DX104,$Q$13:$S$1892,3,FALSE)</f>
        <v>-1.0255537093566414E-3</v>
      </c>
      <c r="ED104" s="13">
        <f t="shared" si="106"/>
        <v>0</v>
      </c>
      <c r="EE104" s="14">
        <f t="shared" si="145"/>
        <v>1.8754598427772606E-4</v>
      </c>
      <c r="EF104" s="13">
        <f t="shared" si="107"/>
        <v>0</v>
      </c>
      <c r="EG104" s="14">
        <f t="shared" si="146"/>
        <v>2.1374583567723704E-4</v>
      </c>
      <c r="EH104" s="13">
        <f t="shared" si="147"/>
        <v>0</v>
      </c>
      <c r="EI104" s="13">
        <f t="shared" si="148"/>
        <v>0</v>
      </c>
      <c r="EJ104" s="13">
        <f t="shared" si="149"/>
        <v>0</v>
      </c>
      <c r="EK104" s="24">
        <f t="shared" si="108"/>
        <v>4996095.1212094706</v>
      </c>
      <c r="EL104" s="18">
        <f>EK104/MAX($EK$13:EK104)-1</f>
        <v>-5.0638483306442161E-3</v>
      </c>
      <c r="EM104" s="18">
        <f t="shared" si="83"/>
        <v>1.1756962978897167E-3</v>
      </c>
    </row>
    <row r="105" spans="1:143" x14ac:dyDescent="0.3">
      <c r="A105" s="12">
        <f t="shared" si="150"/>
        <v>40637</v>
      </c>
      <c r="B105" s="13">
        <v>897477.72312163026</v>
      </c>
      <c r="C105" s="14">
        <f t="shared" si="84"/>
        <v>-2.082162467115567E-3</v>
      </c>
      <c r="D105" s="14">
        <f>B105/MAX($B$13:B105)-1</f>
        <v>-1.4561107811147944E-2</v>
      </c>
      <c r="F105" s="16">
        <v>42656</v>
      </c>
      <c r="G105" s="13">
        <f t="shared" si="85"/>
        <v>2196195.361484067</v>
      </c>
      <c r="H105" s="14">
        <f t="shared" si="86"/>
        <v>3.6278022272748789E-3</v>
      </c>
      <c r="I105" s="14">
        <f>G105/MAX($G$13:G105)-1</f>
        <v>-2.7157932499084492E-2</v>
      </c>
      <c r="L105" s="12">
        <f t="shared" si="151"/>
        <v>40637</v>
      </c>
      <c r="M105" s="15">
        <v>11470182.388296191</v>
      </c>
      <c r="N105" s="14">
        <f t="shared" si="109"/>
        <v>2.9408005497677525E-3</v>
      </c>
      <c r="O105" s="14">
        <f>M105/MAX(M$13:$M105)-1</f>
        <v>-1.0702855735545636E-2</v>
      </c>
      <c r="Q105" s="16">
        <v>42656</v>
      </c>
      <c r="R105" s="13">
        <f t="shared" si="87"/>
        <v>64148731.443462208</v>
      </c>
      <c r="S105" s="14">
        <f t="shared" si="88"/>
        <v>3.2981226852232703E-2</v>
      </c>
      <c r="T105" s="14">
        <f>R105/MAX($R$13:R105)-1</f>
        <v>0</v>
      </c>
      <c r="V105" s="12">
        <f t="shared" si="152"/>
        <v>40637</v>
      </c>
      <c r="W105" s="14">
        <f t="shared" si="110"/>
        <v>-2.082162467115567E-3</v>
      </c>
      <c r="X105" s="13">
        <f t="shared" si="111"/>
        <v>95357.008081673121</v>
      </c>
      <c r="Y105" s="14">
        <f t="shared" si="112"/>
        <v>2.9408005497677525E-3</v>
      </c>
      <c r="Z105" s="13">
        <f t="shared" si="113"/>
        <v>15641.157802222076</v>
      </c>
      <c r="AA105" s="14"/>
      <c r="AB105" s="13"/>
      <c r="AC105" s="24">
        <f t="shared" si="114"/>
        <v>110998.1658838952</v>
      </c>
      <c r="AD105" s="18">
        <f>AC105/MAX(AC$13:$AC105)-1</f>
        <v>-1.1080693986065704E-2</v>
      </c>
      <c r="AE105" s="18">
        <f t="shared" si="115"/>
        <v>-1.3774058467884709E-3</v>
      </c>
      <c r="AH105" s="16">
        <v>42656</v>
      </c>
      <c r="AI105" s="19">
        <v>2923681659.4118967</v>
      </c>
      <c r="AJ105" s="14">
        <f t="shared" si="89"/>
        <v>-3.3451369865218572E-2</v>
      </c>
      <c r="AK105" s="18">
        <f>AI105/MAX(AI$13:$AI105)-1</f>
        <v>-6.39185643587038E-2</v>
      </c>
      <c r="AN105" s="16">
        <v>42656</v>
      </c>
      <c r="AO105" s="14">
        <f t="shared" si="90"/>
        <v>3.6278022272748789E-3</v>
      </c>
      <c r="AP105" s="13">
        <f t="shared" si="116"/>
        <v>0</v>
      </c>
      <c r="AQ105" s="14">
        <f t="shared" si="91"/>
        <v>3.2981226852232703E-2</v>
      </c>
      <c r="AR105" s="13">
        <f t="shared" si="117"/>
        <v>18195035.62018672</v>
      </c>
      <c r="AS105" s="14">
        <f t="shared" si="92"/>
        <v>-3.3451369865218572E-2</v>
      </c>
      <c r="AT105" s="13">
        <f t="shared" si="118"/>
        <v>0</v>
      </c>
      <c r="AU105" s="24">
        <f t="shared" si="93"/>
        <v>18195035.62018672</v>
      </c>
      <c r="AV105" s="18">
        <f>AU105/MAX(AU$13:$AU105)-1</f>
        <v>0</v>
      </c>
      <c r="AW105" s="18">
        <f t="shared" si="119"/>
        <v>3.2981226852232703E-2</v>
      </c>
      <c r="AZ105" s="42">
        <v>42660</v>
      </c>
      <c r="BA105" s="41">
        <v>10835435</v>
      </c>
      <c r="BB105" s="18">
        <f>BA105/MAX($BA$13:BA105)-1</f>
        <v>0</v>
      </c>
      <c r="BC105" s="29">
        <f t="shared" si="120"/>
        <v>1.5286216330556712E-3</v>
      </c>
      <c r="BG105" s="16">
        <v>42703</v>
      </c>
      <c r="BH105" s="14">
        <f t="shared" si="94"/>
        <v>2.7651414203755387E-3</v>
      </c>
      <c r="BI105" s="13">
        <f t="shared" si="121"/>
        <v>12993087.930725085</v>
      </c>
      <c r="BJ105" s="14">
        <f t="shared" si="95"/>
        <v>-1.0452313912804212E-2</v>
      </c>
      <c r="BK105" s="13">
        <f t="shared" si="96"/>
        <v>13757838.648229247</v>
      </c>
      <c r="BL105" s="14">
        <f t="shared" si="97"/>
        <v>4.8374197040212952E-3</v>
      </c>
      <c r="BM105" s="13">
        <f t="shared" si="98"/>
        <v>0</v>
      </c>
      <c r="BN105" s="14">
        <f t="shared" si="122"/>
        <v>1.4501328702838379E-3</v>
      </c>
      <c r="BO105" s="13">
        <f t="shared" si="123"/>
        <v>13432780.421858812</v>
      </c>
      <c r="BP105" s="24">
        <f t="shared" si="99"/>
        <v>40183707.000813141</v>
      </c>
      <c r="BQ105" s="18">
        <f>BP105/MAX($BP$13:BP105)-1</f>
        <v>-1.2023155468949498E-2</v>
      </c>
      <c r="BR105" s="18">
        <f t="shared" si="124"/>
        <v>-2.2357099146758097E-3</v>
      </c>
      <c r="BU105" s="16">
        <v>42703</v>
      </c>
      <c r="BV105" s="14">
        <f t="shared" si="125"/>
        <v>2.7651414203755387E-3</v>
      </c>
      <c r="BW105" s="13">
        <f t="shared" si="78"/>
        <v>12993087.930725085</v>
      </c>
      <c r="BX105" s="14">
        <f t="shared" si="126"/>
        <v>-1.0452313912804212E-2</v>
      </c>
      <c r="BY105" s="13">
        <f t="shared" si="127"/>
        <v>13757838.648229247</v>
      </c>
      <c r="BZ105" s="14">
        <f t="shared" si="128"/>
        <v>4.8374197040212952E-3</v>
      </c>
      <c r="CA105" s="13">
        <f t="shared" si="100"/>
        <v>0</v>
      </c>
      <c r="CB105" s="14">
        <f t="shared" si="129"/>
        <v>1.4501328702838379E-3</v>
      </c>
      <c r="CC105" s="13">
        <f t="shared" si="130"/>
        <v>0</v>
      </c>
      <c r="CD105" s="24">
        <f t="shared" si="101"/>
        <v>26750926.578954332</v>
      </c>
      <c r="CE105" s="18">
        <f>CD105/MAX($CD$13:CD105)-1</f>
        <v>-1.8264393165945414E-2</v>
      </c>
      <c r="CF105" s="18">
        <f t="shared" si="79"/>
        <v>-4.0763150338495313E-3</v>
      </c>
      <c r="CJ105" s="16">
        <v>42660</v>
      </c>
      <c r="CK105" s="19">
        <v>151415.80384301109</v>
      </c>
      <c r="CL105" s="18">
        <f>CK105/MAX($CK$13:CK105)-1</f>
        <v>-8.844477665411965E-3</v>
      </c>
      <c r="CM105" s="29">
        <f t="shared" si="131"/>
        <v>0</v>
      </c>
      <c r="CQ105" s="16">
        <v>42703</v>
      </c>
      <c r="CR105" s="14">
        <f t="shared" si="132"/>
        <v>2.7651414203755387E-3</v>
      </c>
      <c r="CS105" s="13">
        <f t="shared" si="80"/>
        <v>44176498.964465328</v>
      </c>
      <c r="CT105" s="14">
        <f t="shared" si="133"/>
        <v>-1.0452313912804212E-2</v>
      </c>
      <c r="CU105" s="13">
        <f t="shared" si="102"/>
        <v>8254703.1889375504</v>
      </c>
      <c r="CV105" s="14">
        <f t="shared" si="134"/>
        <v>4.8374197040212952E-3</v>
      </c>
      <c r="CW105" s="13">
        <f t="shared" si="103"/>
        <v>0</v>
      </c>
      <c r="CX105" s="14">
        <f t="shared" si="135"/>
        <v>1.4501328702838379E-3</v>
      </c>
      <c r="CY105" s="13">
        <f t="shared" si="136"/>
        <v>0</v>
      </c>
      <c r="CZ105" s="13">
        <f t="shared" si="137"/>
        <v>0</v>
      </c>
      <c r="DA105" s="13">
        <f t="shared" si="138"/>
        <v>0</v>
      </c>
      <c r="DB105" s="24">
        <f t="shared" si="104"/>
        <v>52431202.15340288</v>
      </c>
      <c r="DC105" s="18">
        <f>DB105/MAX($DB$13:DB105)-1</f>
        <v>-1.9786628444645848E-2</v>
      </c>
      <c r="DD105" s="18">
        <f t="shared" si="81"/>
        <v>6.6083165166719304E-4</v>
      </c>
      <c r="DI105" s="16">
        <v>42509</v>
      </c>
      <c r="DJ105" s="19">
        <v>5885534.3490479672</v>
      </c>
      <c r="DK105" s="18">
        <f t="shared" si="139"/>
        <v>-2.7079275363618427E-3</v>
      </c>
      <c r="DM105" s="12">
        <f t="shared" si="153"/>
        <v>40637</v>
      </c>
      <c r="DN105" s="15">
        <v>11165827.83694881</v>
      </c>
      <c r="DO105" s="14">
        <f t="shared" si="140"/>
        <v>2.5720734455436656E-4</v>
      </c>
      <c r="DP105" s="14">
        <f>DN105/MAX($DN$13:DN105)-1</f>
        <v>-6.0698628974609203E-4</v>
      </c>
      <c r="DR105" s="16">
        <v>42656</v>
      </c>
      <c r="DS105" s="13">
        <f t="shared" si="105"/>
        <v>16751770.825337838</v>
      </c>
      <c r="DT105" s="14">
        <f t="shared" si="141"/>
        <v>3.9739329693015968E-3</v>
      </c>
      <c r="DU105" s="14">
        <f>DS105/MAX($DS$13:DS105)-1</f>
        <v>-6.232217433569498E-3</v>
      </c>
      <c r="DX105" s="42">
        <v>42660</v>
      </c>
      <c r="DY105" s="14">
        <f t="shared" si="142"/>
        <v>-5.8858539064660098E-3</v>
      </c>
      <c r="DZ105" s="13">
        <f t="shared" si="82"/>
        <v>0</v>
      </c>
      <c r="EA105" s="18">
        <f t="shared" si="143"/>
        <v>-3.500139060332863E-3</v>
      </c>
      <c r="EB105" s="13">
        <f t="shared" si="144"/>
        <v>4978608.0935265869</v>
      </c>
      <c r="EC105" s="14">
        <f>VLOOKUP(DX105,$Q$13:$S$1892,3,FALSE)</f>
        <v>-1.0619911337518828E-2</v>
      </c>
      <c r="ED105" s="13">
        <f t="shared" si="106"/>
        <v>0</v>
      </c>
      <c r="EE105" s="14">
        <f t="shared" si="145"/>
        <v>-7.1008906747827005E-3</v>
      </c>
      <c r="EF105" s="13">
        <f t="shared" si="107"/>
        <v>0</v>
      </c>
      <c r="EG105" s="14">
        <f t="shared" si="146"/>
        <v>1.5286216330556712E-3</v>
      </c>
      <c r="EH105" s="13">
        <f t="shared" si="147"/>
        <v>0</v>
      </c>
      <c r="EI105" s="13">
        <f t="shared" si="148"/>
        <v>0</v>
      </c>
      <c r="EJ105" s="13">
        <f t="shared" si="149"/>
        <v>0</v>
      </c>
      <c r="EK105" s="24">
        <f t="shared" si="108"/>
        <v>4978608.0935265869</v>
      </c>
      <c r="EL105" s="18">
        <f>EK105/MAX($EK$13:EK105)-1</f>
        <v>-8.5462632176394049E-3</v>
      </c>
      <c r="EM105" s="18">
        <f t="shared" si="83"/>
        <v>-3.500139060332863E-3</v>
      </c>
    </row>
    <row r="106" spans="1:143" x14ac:dyDescent="0.3">
      <c r="A106" s="12">
        <f t="shared" si="150"/>
        <v>40638</v>
      </c>
      <c r="B106" s="13">
        <v>896667.86899702135</v>
      </c>
      <c r="C106" s="14">
        <f t="shared" si="84"/>
        <v>-9.0236682621158693E-4</v>
      </c>
      <c r="D106" s="14">
        <f>B106/MAX($B$13:B106)-1</f>
        <v>-1.54503351767179E-2</v>
      </c>
      <c r="F106" s="16">
        <v>42657</v>
      </c>
      <c r="G106" s="13">
        <f t="shared" si="85"/>
        <v>2197225.8414017502</v>
      </c>
      <c r="H106" s="14">
        <f t="shared" si="86"/>
        <v>4.6921140794453642E-4</v>
      </c>
      <c r="I106" s="14">
        <f>G106/MAX($G$13:G106)-1</f>
        <v>-2.6701463902884748E-2</v>
      </c>
      <c r="L106" s="12">
        <f t="shared" si="151"/>
        <v>40638</v>
      </c>
      <c r="M106" s="15">
        <v>11427367.464549668</v>
      </c>
      <c r="N106" s="14">
        <f t="shared" si="109"/>
        <v>-3.732715165036038E-3</v>
      </c>
      <c r="O106" s="14">
        <f>M106/MAX(M$13:$M106)-1</f>
        <v>-1.4395620188668468E-2</v>
      </c>
      <c r="Q106" s="16">
        <v>42657</v>
      </c>
      <c r="R106" s="13">
        <f t="shared" si="87"/>
        <v>64082943.473979846</v>
      </c>
      <c r="S106" s="14">
        <f t="shared" si="88"/>
        <v>-1.0255537093566414E-3</v>
      </c>
      <c r="T106" s="14">
        <f>R106/MAX($R$13:R106)-1</f>
        <v>-1.0255537093566414E-3</v>
      </c>
      <c r="V106" s="12">
        <f t="shared" si="152"/>
        <v>40638</v>
      </c>
      <c r="W106" s="14">
        <f t="shared" si="110"/>
        <v>-9.0236682621158693E-4</v>
      </c>
      <c r="X106" s="13">
        <f t="shared" si="111"/>
        <v>95270.961080933426</v>
      </c>
      <c r="Y106" s="14">
        <f t="shared" si="112"/>
        <v>-3.732715165036038E-3</v>
      </c>
      <c r="Z106" s="13">
        <f t="shared" si="113"/>
        <v>15582.773815295001</v>
      </c>
      <c r="AA106" s="14"/>
      <c r="AB106" s="13"/>
      <c r="AC106" s="24">
        <f t="shared" si="114"/>
        <v>110853.73489622843</v>
      </c>
      <c r="AD106" s="18">
        <f>AC106/MAX(AC$13:$AC106)-1</f>
        <v>-1.2367477339222388E-2</v>
      </c>
      <c r="AE106" s="18">
        <f t="shared" si="115"/>
        <v>-1.3012015695632595E-3</v>
      </c>
      <c r="AH106" s="16">
        <v>42657</v>
      </c>
      <c r="AI106" s="19">
        <v>2912957559.0967269</v>
      </c>
      <c r="AJ106" s="14">
        <f t="shared" si="89"/>
        <v>-3.6680123092904804E-3</v>
      </c>
      <c r="AK106" s="18">
        <f>AI106/MAX(AI$13:$AI106)-1</f>
        <v>-6.7352122587134411E-2</v>
      </c>
      <c r="AN106" s="16">
        <v>42657</v>
      </c>
      <c r="AO106" s="14">
        <f t="shared" si="90"/>
        <v>4.6921140794453642E-4</v>
      </c>
      <c r="AP106" s="13">
        <f t="shared" si="116"/>
        <v>0</v>
      </c>
      <c r="AQ106" s="14">
        <f t="shared" si="91"/>
        <v>-1.0255537093566414E-3</v>
      </c>
      <c r="AR106" s="13">
        <f t="shared" si="117"/>
        <v>18176375.63391456</v>
      </c>
      <c r="AS106" s="14">
        <f t="shared" si="92"/>
        <v>-3.6680123092904804E-3</v>
      </c>
      <c r="AT106" s="13">
        <f t="shared" si="118"/>
        <v>0</v>
      </c>
      <c r="AU106" s="24">
        <f t="shared" si="93"/>
        <v>18176375.63391456</v>
      </c>
      <c r="AV106" s="18">
        <f>AU106/MAX(AU$13:$AU106)-1</f>
        <v>-1.0255537093567524E-3</v>
      </c>
      <c r="AW106" s="18">
        <f t="shared" si="119"/>
        <v>-1.0255537093567524E-3</v>
      </c>
      <c r="AZ106" s="42">
        <v>42661</v>
      </c>
      <c r="BA106" s="41">
        <v>10874085</v>
      </c>
      <c r="BB106" s="18">
        <f>BA106/MAX($BA$13:BA106)-1</f>
        <v>0</v>
      </c>
      <c r="BC106" s="29">
        <f t="shared" si="120"/>
        <v>3.5670003096321956E-3</v>
      </c>
      <c r="BG106" s="16">
        <v>42704</v>
      </c>
      <c r="BH106" s="14">
        <f t="shared" si="94"/>
        <v>2.0874577437623998E-3</v>
      </c>
      <c r="BI106" s="13">
        <f t="shared" si="121"/>
        <v>13020210.452741463</v>
      </c>
      <c r="BJ106" s="14">
        <f t="shared" si="95"/>
        <v>7.9573421379468545E-3</v>
      </c>
      <c r="BK106" s="13">
        <f t="shared" si="96"/>
        <v>13867314.477431875</v>
      </c>
      <c r="BL106" s="14">
        <f t="shared" si="97"/>
        <v>-1.1003006351625766E-2</v>
      </c>
      <c r="BM106" s="13">
        <f t="shared" si="98"/>
        <v>0</v>
      </c>
      <c r="BN106" s="14">
        <f t="shared" si="122"/>
        <v>5.8599360455875438E-3</v>
      </c>
      <c r="BO106" s="13">
        <f t="shared" si="123"/>
        <v>13511495.656045325</v>
      </c>
      <c r="BP106" s="24">
        <f t="shared" si="99"/>
        <v>40399020.586218663</v>
      </c>
      <c r="BQ106" s="18">
        <f>BP106/MAX($BP$13:BP106)-1</f>
        <v>-6.7293472921849951E-3</v>
      </c>
      <c r="BR106" s="18">
        <f t="shared" si="124"/>
        <v>5.3582310213731166E-3</v>
      </c>
      <c r="BU106" s="16">
        <v>42704</v>
      </c>
      <c r="BV106" s="14">
        <f t="shared" si="125"/>
        <v>2.0874577437623998E-3</v>
      </c>
      <c r="BW106" s="13">
        <f t="shared" si="78"/>
        <v>13020210.452741463</v>
      </c>
      <c r="BX106" s="14">
        <f t="shared" si="126"/>
        <v>7.9573421379468545E-3</v>
      </c>
      <c r="BY106" s="13">
        <f t="shared" si="127"/>
        <v>13867314.477431875</v>
      </c>
      <c r="BZ106" s="14">
        <f t="shared" si="128"/>
        <v>-1.1003006351625766E-2</v>
      </c>
      <c r="CA106" s="13">
        <f t="shared" si="100"/>
        <v>0</v>
      </c>
      <c r="CB106" s="14">
        <f t="shared" si="129"/>
        <v>5.8599360455875438E-3</v>
      </c>
      <c r="CC106" s="13">
        <f t="shared" si="130"/>
        <v>0</v>
      </c>
      <c r="CD106" s="24">
        <f t="shared" si="101"/>
        <v>26887524.930173337</v>
      </c>
      <c r="CE106" s="18">
        <f>CD106/MAX($CD$13:CD106)-1</f>
        <v>-1.3251353156631285E-2</v>
      </c>
      <c r="CF106" s="18">
        <f t="shared" si="79"/>
        <v>5.1063035448823957E-3</v>
      </c>
      <c r="CJ106" s="16">
        <v>42661</v>
      </c>
      <c r="CK106" s="19">
        <v>151415.80384301109</v>
      </c>
      <c r="CL106" s="18">
        <f>CK106/MAX($CK$13:CK106)-1</f>
        <v>-8.844477665411965E-3</v>
      </c>
      <c r="CM106" s="29">
        <f t="shared" si="131"/>
        <v>0</v>
      </c>
      <c r="CQ106" s="16">
        <v>42704</v>
      </c>
      <c r="CR106" s="14">
        <f t="shared" si="132"/>
        <v>2.0874577437623998E-3</v>
      </c>
      <c r="CS106" s="13">
        <f t="shared" si="80"/>
        <v>44268715.539321013</v>
      </c>
      <c r="CT106" s="14">
        <f t="shared" si="133"/>
        <v>7.9573421379468545E-3</v>
      </c>
      <c r="CU106" s="13">
        <f t="shared" si="102"/>
        <v>8320388.6864591278</v>
      </c>
      <c r="CV106" s="14">
        <f t="shared" si="134"/>
        <v>-1.1003006351625766E-2</v>
      </c>
      <c r="CW106" s="13">
        <f t="shared" si="103"/>
        <v>0</v>
      </c>
      <c r="CX106" s="14">
        <f t="shared" si="135"/>
        <v>5.8599360455875438E-3</v>
      </c>
      <c r="CY106" s="13">
        <f t="shared" si="136"/>
        <v>0</v>
      </c>
      <c r="CZ106" s="13">
        <f t="shared" si="137"/>
        <v>0</v>
      </c>
      <c r="DA106" s="13">
        <f t="shared" si="138"/>
        <v>4.7135422539046345E-4</v>
      </c>
      <c r="DB106" s="24">
        <f t="shared" si="104"/>
        <v>52589104.225780144</v>
      </c>
      <c r="DC106" s="18">
        <f>DB106/MAX($DB$13:DB106)-1</f>
        <v>-1.6834612919851111E-2</v>
      </c>
      <c r="DD106" s="18">
        <f t="shared" si="81"/>
        <v>3.0116050346371548E-3</v>
      </c>
      <c r="DI106" s="16">
        <v>42510</v>
      </c>
      <c r="DJ106" s="19">
        <v>5870140.735852411</v>
      </c>
      <c r="DK106" s="18">
        <f t="shared" si="139"/>
        <v>-2.6154996781296846E-3</v>
      </c>
      <c r="DM106" s="12">
        <f t="shared" si="153"/>
        <v>40638</v>
      </c>
      <c r="DN106" s="15">
        <v>11152614.845992407</v>
      </c>
      <c r="DO106" s="14">
        <f t="shared" si="140"/>
        <v>-1.1833418130163809E-3</v>
      </c>
      <c r="DP106" s="14">
        <f>DN106/MAX($DN$13:DN106)-1</f>
        <v>-1.7896098305058006E-3</v>
      </c>
      <c r="DR106" s="16">
        <v>42657</v>
      </c>
      <c r="DS106" s="13">
        <f t="shared" si="105"/>
        <v>16771465.820280284</v>
      </c>
      <c r="DT106" s="14">
        <f t="shared" si="141"/>
        <v>1.1756962978897167E-3</v>
      </c>
      <c r="DU106" s="14">
        <f>DS106/MAX($DS$13:DS106)-1</f>
        <v>-5.0638483306441051E-3</v>
      </c>
      <c r="DX106" s="42">
        <v>42661</v>
      </c>
      <c r="DY106" s="14">
        <f t="shared" si="142"/>
        <v>-1.8661950857576937E-3</v>
      </c>
      <c r="DZ106" s="13">
        <f t="shared" si="82"/>
        <v>0</v>
      </c>
      <c r="EA106" s="18">
        <f t="shared" si="143"/>
        <v>1.2031156550655897E-3</v>
      </c>
      <c r="EB106" s="13">
        <f t="shared" si="144"/>
        <v>4984597.934864345</v>
      </c>
      <c r="EC106" s="14">
        <f>VLOOKUP(DX106,$Q$13:$S$1892,3,FALSE)</f>
        <v>1.2546462688529658E-3</v>
      </c>
      <c r="ED106" s="13">
        <f t="shared" si="106"/>
        <v>0</v>
      </c>
      <c r="EE106" s="14">
        <f t="shared" si="145"/>
        <v>-5.4175139768009029E-4</v>
      </c>
      <c r="EF106" s="13">
        <f t="shared" si="107"/>
        <v>0</v>
      </c>
      <c r="EG106" s="14">
        <f t="shared" si="146"/>
        <v>3.5670003096321956E-3</v>
      </c>
      <c r="EH106" s="13">
        <f t="shared" si="147"/>
        <v>0</v>
      </c>
      <c r="EI106" s="13">
        <f t="shared" si="148"/>
        <v>0</v>
      </c>
      <c r="EJ106" s="13">
        <f t="shared" si="149"/>
        <v>4.7135422539046345E-4</v>
      </c>
      <c r="EK106" s="24">
        <f t="shared" si="108"/>
        <v>4984597.934864345</v>
      </c>
      <c r="EL106" s="18">
        <f>EK106/MAX($EK$13:EK106)-1</f>
        <v>-7.3534297056432329E-3</v>
      </c>
      <c r="EM106" s="18">
        <f t="shared" si="83"/>
        <v>1.2031156550655897E-3</v>
      </c>
    </row>
    <row r="107" spans="1:143" x14ac:dyDescent="0.3">
      <c r="A107" s="12">
        <f t="shared" si="150"/>
        <v>40639</v>
      </c>
      <c r="B107" s="13">
        <v>894208.12864626222</v>
      </c>
      <c r="C107" s="14">
        <f t="shared" si="84"/>
        <v>-2.7432011738197648E-3</v>
      </c>
      <c r="D107" s="14">
        <f>B107/MAX($B$13:B107)-1</f>
        <v>-1.8151152972945006E-2</v>
      </c>
      <c r="F107" s="16">
        <v>42660</v>
      </c>
      <c r="G107" s="13">
        <f t="shared" si="85"/>
        <v>2184293.2910997476</v>
      </c>
      <c r="H107" s="14">
        <f t="shared" si="86"/>
        <v>-5.8858539064660098E-3</v>
      </c>
      <c r="I107" s="14">
        <f>G107/MAX($G$13:G107)-1</f>
        <v>-3.2430156893729634E-2</v>
      </c>
      <c r="L107" s="12">
        <f t="shared" si="151"/>
        <v>40639</v>
      </c>
      <c r="M107" s="15">
        <v>11421953.818094116</v>
      </c>
      <c r="N107" s="14">
        <f t="shared" si="109"/>
        <v>-4.737439722969361E-4</v>
      </c>
      <c r="O107" s="14">
        <f>M107/MAX(M$13:$M107)-1</f>
        <v>-1.4862544322673532E-2</v>
      </c>
      <c r="Q107" s="16">
        <v>42660</v>
      </c>
      <c r="R107" s="13">
        <f t="shared" si="87"/>
        <v>63402388.296038948</v>
      </c>
      <c r="S107" s="14">
        <f t="shared" si="88"/>
        <v>-1.0619911337518828E-2</v>
      </c>
      <c r="T107" s="14">
        <f>R107/MAX($R$13:R107)-1</f>
        <v>-1.1634573757410172E-2</v>
      </c>
      <c r="V107" s="12">
        <f t="shared" si="152"/>
        <v>40639</v>
      </c>
      <c r="W107" s="14">
        <f t="shared" si="110"/>
        <v>-2.7432011738197648E-3</v>
      </c>
      <c r="X107" s="13">
        <f t="shared" si="111"/>
        <v>95009.613668665275</v>
      </c>
      <c r="Y107" s="14">
        <f t="shared" si="112"/>
        <v>-4.737439722969361E-4</v>
      </c>
      <c r="Z107" s="13">
        <f t="shared" si="113"/>
        <v>15575.391570128339</v>
      </c>
      <c r="AA107" s="14"/>
      <c r="AB107" s="13"/>
      <c r="AC107" s="24">
        <f t="shared" si="114"/>
        <v>110585.00523879362</v>
      </c>
      <c r="AD107" s="18">
        <f>AC107/MAX(AC$13:$AC107)-1</f>
        <v>-1.47616785786715E-2</v>
      </c>
      <c r="AE107" s="18">
        <f t="shared" si="115"/>
        <v>-2.4241822585984174E-3</v>
      </c>
      <c r="AH107" s="16">
        <v>42660</v>
      </c>
      <c r="AI107" s="19">
        <v>2914744730.3595719</v>
      </c>
      <c r="AJ107" s="14">
        <f t="shared" si="89"/>
        <v>6.1352464860453537E-4</v>
      </c>
      <c r="AK107" s="18">
        <f>AI107/MAX(AI$13:$AI107)-1</f>
        <v>-6.677992012587286E-2</v>
      </c>
      <c r="AN107" s="16">
        <v>42660</v>
      </c>
      <c r="AO107" s="14">
        <f t="shared" si="90"/>
        <v>-5.8858539064660098E-3</v>
      </c>
      <c r="AP107" s="13">
        <f t="shared" si="116"/>
        <v>0</v>
      </c>
      <c r="AQ107" s="14">
        <f t="shared" si="91"/>
        <v>-1.0619911337518828E-2</v>
      </c>
      <c r="AR107" s="13">
        <f t="shared" si="117"/>
        <v>17983344.136244949</v>
      </c>
      <c r="AS107" s="14">
        <f t="shared" si="92"/>
        <v>6.1352464860453537E-4</v>
      </c>
      <c r="AT107" s="13">
        <f t="shared" si="118"/>
        <v>0</v>
      </c>
      <c r="AU107" s="24">
        <f t="shared" si="93"/>
        <v>17983344.136244949</v>
      </c>
      <c r="AV107" s="18">
        <f>AU107/MAX(AU$13:$AU107)-1</f>
        <v>-1.1634573757410394E-2</v>
      </c>
      <c r="AW107" s="18">
        <f t="shared" si="119"/>
        <v>-1.0619911337518828E-2</v>
      </c>
      <c r="AZ107" s="42">
        <v>42662</v>
      </c>
      <c r="BA107" s="41">
        <v>10808840</v>
      </c>
      <c r="BB107" s="18">
        <f>BA107/MAX($BA$13:BA107)-1</f>
        <v>-6.0000450612626155E-3</v>
      </c>
      <c r="BC107" s="29">
        <f t="shared" si="120"/>
        <v>-6.0000450612626155E-3</v>
      </c>
      <c r="BG107" s="16">
        <v>42705</v>
      </c>
      <c r="BH107" s="14">
        <f t="shared" si="94"/>
        <v>2.9893804653902123E-6</v>
      </c>
      <c r="BI107" s="13">
        <f t="shared" si="121"/>
        <v>13020249.375104245</v>
      </c>
      <c r="BJ107" s="14">
        <f t="shared" si="95"/>
        <v>-2.0009772107496548E-2</v>
      </c>
      <c r="BK107" s="13">
        <f t="shared" si="96"/>
        <v>13589832.674995475</v>
      </c>
      <c r="BL107" s="14">
        <f t="shared" si="97"/>
        <v>1.5711465406634373E-2</v>
      </c>
      <c r="BM107" s="13">
        <f t="shared" si="98"/>
        <v>0</v>
      </c>
      <c r="BN107" s="14">
        <f t="shared" si="122"/>
        <v>-4.3655425928295077E-3</v>
      </c>
      <c r="BO107" s="13">
        <f t="shared" si="123"/>
        <v>13452510.646266028</v>
      </c>
      <c r="BP107" s="24">
        <f t="shared" si="99"/>
        <v>40062592.696365744</v>
      </c>
      <c r="BQ107" s="18">
        <f>BP107/MAX($BP$13:BP107)-1</f>
        <v>-1.5000932714167137E-2</v>
      </c>
      <c r="BR107" s="18">
        <f t="shared" si="124"/>
        <v>-8.3276249020671766E-3</v>
      </c>
      <c r="BU107" s="16">
        <v>42705</v>
      </c>
      <c r="BV107" s="14">
        <f t="shared" si="125"/>
        <v>2.9893804653902123E-6</v>
      </c>
      <c r="BW107" s="13">
        <f t="shared" si="78"/>
        <v>13020249.375104245</v>
      </c>
      <c r="BX107" s="14">
        <f t="shared" si="126"/>
        <v>-2.0009772107496548E-2</v>
      </c>
      <c r="BY107" s="13">
        <f t="shared" si="127"/>
        <v>13589832.674995475</v>
      </c>
      <c r="BZ107" s="14">
        <f t="shared" si="128"/>
        <v>1.5711465406634373E-2</v>
      </c>
      <c r="CA107" s="13">
        <f t="shared" si="100"/>
        <v>0</v>
      </c>
      <c r="CB107" s="14">
        <f t="shared" si="129"/>
        <v>-4.3655425928295077E-3</v>
      </c>
      <c r="CC107" s="13">
        <f t="shared" si="130"/>
        <v>0</v>
      </c>
      <c r="CD107" s="24">
        <f t="shared" si="101"/>
        <v>26610082.050099719</v>
      </c>
      <c r="CE107" s="18">
        <f>CD107/MAX($CD$13:CD107)-1</f>
        <v>-2.3433264180421687E-2</v>
      </c>
      <c r="CF107" s="18">
        <f t="shared" si="79"/>
        <v>-1.031864706008212E-2</v>
      </c>
      <c r="CJ107" s="16">
        <v>42662</v>
      </c>
      <c r="CK107" s="19">
        <v>150443.92287399404</v>
      </c>
      <c r="CL107" s="18">
        <f>CK107/MAX($CK$13:CK107)-1</f>
        <v>-1.5206331349403079E-2</v>
      </c>
      <c r="CM107" s="29">
        <f t="shared" si="131"/>
        <v>-6.4186230522191856E-3</v>
      </c>
      <c r="CQ107" s="16">
        <v>42705</v>
      </c>
      <c r="CR107" s="14">
        <f t="shared" si="132"/>
        <v>2.9893804653902123E-6</v>
      </c>
      <c r="CS107" s="13">
        <f t="shared" si="80"/>
        <v>44268847.875354476</v>
      </c>
      <c r="CT107" s="14">
        <f t="shared" si="133"/>
        <v>-2.0009772107496548E-2</v>
      </c>
      <c r="CU107" s="13">
        <f t="shared" si="102"/>
        <v>8153899.6049972884</v>
      </c>
      <c r="CV107" s="14">
        <f t="shared" si="134"/>
        <v>1.5711465406634373E-2</v>
      </c>
      <c r="CW107" s="13">
        <f t="shared" si="103"/>
        <v>0</v>
      </c>
      <c r="CX107" s="14">
        <f t="shared" si="135"/>
        <v>-4.3655425928295077E-3</v>
      </c>
      <c r="CY107" s="13">
        <f t="shared" si="136"/>
        <v>0</v>
      </c>
      <c r="CZ107" s="13">
        <f t="shared" si="137"/>
        <v>0</v>
      </c>
      <c r="DA107" s="13">
        <f t="shared" si="138"/>
        <v>-2.0432325919942373E-3</v>
      </c>
      <c r="DB107" s="24">
        <f t="shared" si="104"/>
        <v>52422747.480351761</v>
      </c>
      <c r="DC107" s="18">
        <f>DB107/MAX($DB$13:DB107)-1</f>
        <v>-1.994469049999581E-2</v>
      </c>
      <c r="DD107" s="18">
        <f t="shared" si="81"/>
        <v>-3.1633310336331988E-3</v>
      </c>
      <c r="DI107" s="16">
        <v>42513</v>
      </c>
      <c r="DJ107" s="19">
        <v>5877441.2760182275</v>
      </c>
      <c r="DK107" s="18">
        <f t="shared" si="139"/>
        <v>1.243673788130506E-3</v>
      </c>
      <c r="DM107" s="12">
        <f t="shared" si="153"/>
        <v>40639</v>
      </c>
      <c r="DN107" s="15">
        <v>11150733.275712023</v>
      </c>
      <c r="DO107" s="14">
        <f t="shared" si="140"/>
        <v>-1.6871113244443237E-4</v>
      </c>
      <c r="DP107" s="14">
        <f>DN107/MAX($DN$13:DN107)-1</f>
        <v>-1.9580190358491345E-3</v>
      </c>
      <c r="DR107" s="16">
        <v>42660</v>
      </c>
      <c r="DS107" s="13">
        <f t="shared" si="105"/>
        <v>16712763.357663684</v>
      </c>
      <c r="DT107" s="14">
        <f t="shared" si="141"/>
        <v>-3.500139060332863E-3</v>
      </c>
      <c r="DU107" s="14">
        <f>DS107/MAX($DS$13:DS107)-1</f>
        <v>-8.5462632176392939E-3</v>
      </c>
      <c r="DX107" s="42">
        <v>42662</v>
      </c>
      <c r="DY107" s="14">
        <f t="shared" si="142"/>
        <v>4.5449594617452682E-3</v>
      </c>
      <c r="DZ107" s="13">
        <f t="shared" si="82"/>
        <v>0</v>
      </c>
      <c r="EA107" s="18">
        <f t="shared" si="143"/>
        <v>6.5828332802775336E-5</v>
      </c>
      <c r="EB107" s="13">
        <f t="shared" si="144"/>
        <v>4984926.0626360895</v>
      </c>
      <c r="EC107" s="14">
        <f>VLOOKUP(DX107,$Q$13:$S$1892,3,FALSE)</f>
        <v>1.8481439780448916E-3</v>
      </c>
      <c r="ED107" s="13">
        <f t="shared" si="106"/>
        <v>0</v>
      </c>
      <c r="EE107" s="14">
        <f t="shared" si="145"/>
        <v>3.4518685361859536E-3</v>
      </c>
      <c r="EF107" s="13">
        <f t="shared" si="107"/>
        <v>0</v>
      </c>
      <c r="EG107" s="14">
        <f t="shared" si="146"/>
        <v>-6.0000450612626155E-3</v>
      </c>
      <c r="EH107" s="13">
        <f t="shared" si="147"/>
        <v>0</v>
      </c>
      <c r="EI107" s="13">
        <f t="shared" si="148"/>
        <v>0</v>
      </c>
      <c r="EJ107" s="13">
        <f t="shared" si="149"/>
        <v>-2.0432325919942373E-3</v>
      </c>
      <c r="EK107" s="24">
        <f t="shared" si="108"/>
        <v>4984926.0626360895</v>
      </c>
      <c r="EL107" s="18">
        <f>EK107/MAX($EK$13:EK107)-1</f>
        <v>-7.288085436858327E-3</v>
      </c>
      <c r="EM107" s="18">
        <f t="shared" si="83"/>
        <v>6.5828332802775336E-5</v>
      </c>
    </row>
    <row r="108" spans="1:143" x14ac:dyDescent="0.3">
      <c r="A108" s="12">
        <f t="shared" si="150"/>
        <v>40640</v>
      </c>
      <c r="B108" s="13">
        <v>896104.60520334006</v>
      </c>
      <c r="C108" s="14">
        <f t="shared" si="84"/>
        <v>2.120844685172818E-3</v>
      </c>
      <c r="D108" s="14">
        <f>B108/MAX($B$13:B108)-1</f>
        <v>-1.6068804064084508E-2</v>
      </c>
      <c r="F108" s="16">
        <v>42661</v>
      </c>
      <c r="G108" s="13">
        <f t="shared" si="85"/>
        <v>2180216.9736940437</v>
      </c>
      <c r="H108" s="14">
        <f t="shared" si="86"/>
        <v>-1.8661950857576937E-3</v>
      </c>
      <c r="I108" s="14">
        <f>G108/MAX($G$13:G108)-1</f>
        <v>-3.4235830980061999E-2</v>
      </c>
      <c r="L108" s="12">
        <f t="shared" si="151"/>
        <v>40640</v>
      </c>
      <c r="M108" s="15">
        <v>11416218.668093888</v>
      </c>
      <c r="N108" s="14">
        <f t="shared" si="109"/>
        <v>-5.0211637094366157E-4</v>
      </c>
      <c r="O108" s="14">
        <f>M108/MAX(M$13:$M108)-1</f>
        <v>-1.5357197966798908E-2</v>
      </c>
      <c r="Q108" s="16">
        <v>42661</v>
      </c>
      <c r="R108" s="13">
        <f t="shared" si="87"/>
        <v>63481935.865950942</v>
      </c>
      <c r="S108" s="14">
        <f t="shared" si="88"/>
        <v>1.2546462688529658E-3</v>
      </c>
      <c r="T108" s="14">
        <f>R108/MAX($R$13:R108)-1</f>
        <v>-1.0394524763111646E-2</v>
      </c>
      <c r="V108" s="12">
        <f t="shared" si="152"/>
        <v>40640</v>
      </c>
      <c r="W108" s="14">
        <f t="shared" si="110"/>
        <v>2.120844685172818E-3</v>
      </c>
      <c r="X108" s="13">
        <f t="shared" si="111"/>
        <v>95211.114302854781</v>
      </c>
      <c r="Y108" s="14">
        <f t="shared" si="112"/>
        <v>-5.0211637094366157E-4</v>
      </c>
      <c r="Z108" s="13">
        <f t="shared" si="113"/>
        <v>15567.570911037119</v>
      </c>
      <c r="AA108" s="14"/>
      <c r="AB108" s="13"/>
      <c r="AC108" s="24">
        <f t="shared" si="114"/>
        <v>110778.68521389191</v>
      </c>
      <c r="AD108" s="18">
        <f>AC108/MAX(AC$13:$AC108)-1</f>
        <v>-1.3036119736885454E-2</v>
      </c>
      <c r="AE108" s="18">
        <f t="shared" si="115"/>
        <v>1.7514126321200862E-3</v>
      </c>
      <c r="AH108" s="16">
        <v>42661</v>
      </c>
      <c r="AI108" s="19">
        <v>2849954379.8638258</v>
      </c>
      <c r="AJ108" s="14">
        <f t="shared" si="89"/>
        <v>-2.2228481904744135E-2</v>
      </c>
      <c r="AK108" s="18">
        <f>AI108/MAX(AI$13:$AI108)-1</f>
        <v>-8.7523985784498715E-2</v>
      </c>
      <c r="AN108" s="16">
        <v>42661</v>
      </c>
      <c r="AO108" s="14">
        <f t="shared" si="90"/>
        <v>-1.8661950857576937E-3</v>
      </c>
      <c r="AP108" s="13">
        <f t="shared" si="116"/>
        <v>0</v>
      </c>
      <c r="AQ108" s="14">
        <f t="shared" si="91"/>
        <v>1.2546462688529658E-3</v>
      </c>
      <c r="AR108" s="13">
        <f t="shared" si="117"/>
        <v>18005906.871866986</v>
      </c>
      <c r="AS108" s="14">
        <f t="shared" si="92"/>
        <v>-2.2228481904744135E-2</v>
      </c>
      <c r="AT108" s="13">
        <f t="shared" si="118"/>
        <v>0</v>
      </c>
      <c r="AU108" s="24">
        <f t="shared" si="93"/>
        <v>18005906.871866986</v>
      </c>
      <c r="AV108" s="18">
        <f>AU108/MAX(AU$13:$AU108)-1</f>
        <v>-1.0394524763111868E-2</v>
      </c>
      <c r="AW108" s="18">
        <f t="shared" si="119"/>
        <v>1.2546462688529658E-3</v>
      </c>
      <c r="AZ108" s="42">
        <v>42663</v>
      </c>
      <c r="BA108" s="41">
        <v>10879811</v>
      </c>
      <c r="BB108" s="18">
        <f>BA108/MAX($BA$13:BA108)-1</f>
        <v>0</v>
      </c>
      <c r="BC108" s="29">
        <f t="shared" si="120"/>
        <v>6.5660144844406076E-3</v>
      </c>
      <c r="BG108" s="16">
        <v>42706</v>
      </c>
      <c r="BH108" s="14">
        <f t="shared" si="94"/>
        <v>-1.7254262880055382E-3</v>
      </c>
      <c r="BI108" s="13">
        <f t="shared" si="121"/>
        <v>12997783.894556053</v>
      </c>
      <c r="BJ108" s="14">
        <f t="shared" si="95"/>
        <v>-7.5144062421407254E-3</v>
      </c>
      <c r="BK108" s="13">
        <f t="shared" si="96"/>
        <v>13487713.151512841</v>
      </c>
      <c r="BL108" s="14">
        <f t="shared" si="97"/>
        <v>9.3888908992889597E-4</v>
      </c>
      <c r="BM108" s="13">
        <f t="shared" si="98"/>
        <v>0</v>
      </c>
      <c r="BN108" s="14">
        <f t="shared" si="122"/>
        <v>-1.7427533683206375E-3</v>
      </c>
      <c r="BO108" s="13">
        <f t="shared" si="123"/>
        <v>13429066.238024879</v>
      </c>
      <c r="BP108" s="24">
        <f t="shared" si="99"/>
        <v>39914563.284093767</v>
      </c>
      <c r="BQ108" s="18">
        <f>BP108/MAX($BP$13:BP108)-1</f>
        <v>-1.8640458346565691E-2</v>
      </c>
      <c r="BR108" s="18">
        <f t="shared" si="124"/>
        <v>-3.6949533794252698E-3</v>
      </c>
      <c r="BU108" s="16">
        <v>42706</v>
      </c>
      <c r="BV108" s="14">
        <f t="shared" si="125"/>
        <v>-1.7254262880055382E-3</v>
      </c>
      <c r="BW108" s="13">
        <f t="shared" si="78"/>
        <v>12997783.894556053</v>
      </c>
      <c r="BX108" s="14">
        <f t="shared" si="126"/>
        <v>-7.5144062421407254E-3</v>
      </c>
      <c r="BY108" s="13">
        <f t="shared" si="127"/>
        <v>13487713.151512841</v>
      </c>
      <c r="BZ108" s="14">
        <f t="shared" si="128"/>
        <v>9.3888908992889597E-4</v>
      </c>
      <c r="CA108" s="13">
        <f t="shared" si="100"/>
        <v>0</v>
      </c>
      <c r="CB108" s="14">
        <f t="shared" si="129"/>
        <v>-1.7427533683206375E-3</v>
      </c>
      <c r="CC108" s="13">
        <f t="shared" si="130"/>
        <v>0</v>
      </c>
      <c r="CD108" s="24">
        <f t="shared" si="101"/>
        <v>26485497.046068892</v>
      </c>
      <c r="CE108" s="18">
        <f>CD108/MAX($CD$13:CD108)-1</f>
        <v>-2.800542485581492E-2</v>
      </c>
      <c r="CF108" s="18">
        <f t="shared" si="79"/>
        <v>-4.68187222407912E-3</v>
      </c>
      <c r="CJ108" s="16">
        <v>42663</v>
      </c>
      <c r="CK108" s="19">
        <v>150813.82949975104</v>
      </c>
      <c r="CL108" s="18">
        <f>CK108/MAX($CK$13:CK108)-1</f>
        <v>-1.2784952698285945E-2</v>
      </c>
      <c r="CM108" s="29">
        <f t="shared" si="131"/>
        <v>2.4587674841929363E-3</v>
      </c>
      <c r="CQ108" s="16">
        <v>42706</v>
      </c>
      <c r="CR108" s="14">
        <f t="shared" si="132"/>
        <v>-1.7254262880055382E-3</v>
      </c>
      <c r="CS108" s="13">
        <f t="shared" si="80"/>
        <v>44192465.241490625</v>
      </c>
      <c r="CT108" s="14">
        <f t="shared" si="133"/>
        <v>-7.5144062421407254E-3</v>
      </c>
      <c r="CU108" s="13">
        <f t="shared" si="102"/>
        <v>8092627.8909077076</v>
      </c>
      <c r="CV108" s="14">
        <f t="shared" si="134"/>
        <v>9.3888908992889597E-4</v>
      </c>
      <c r="CW108" s="13">
        <f t="shared" si="103"/>
        <v>0</v>
      </c>
      <c r="CX108" s="14">
        <f t="shared" si="135"/>
        <v>-1.7427533683206375E-3</v>
      </c>
      <c r="CY108" s="13">
        <f t="shared" si="136"/>
        <v>0</v>
      </c>
      <c r="CZ108" s="13">
        <f t="shared" si="137"/>
        <v>0</v>
      </c>
      <c r="DA108" s="13">
        <f t="shared" si="138"/>
        <v>0</v>
      </c>
      <c r="DB108" s="24">
        <f t="shared" si="104"/>
        <v>52285093.13239833</v>
      </c>
      <c r="DC108" s="18">
        <f>DB108/MAX($DB$13:DB108)-1</f>
        <v>-2.2518170164297802E-2</v>
      </c>
      <c r="DD108" s="18">
        <f t="shared" si="81"/>
        <v>-2.6258514589496684E-3</v>
      </c>
      <c r="DI108" s="16">
        <v>42514</v>
      </c>
      <c r="DJ108" s="19">
        <v>5864010.781970365</v>
      </c>
      <c r="DK108" s="18">
        <f t="shared" si="139"/>
        <v>-2.2850920012869036E-3</v>
      </c>
      <c r="DM108" s="12">
        <f t="shared" si="153"/>
        <v>40640</v>
      </c>
      <c r="DN108" s="15">
        <v>11153744.639674131</v>
      </c>
      <c r="DO108" s="14">
        <f t="shared" si="140"/>
        <v>2.7005972501092934E-4</v>
      </c>
      <c r="DP108" s="14">
        <f>DN108/MAX($DN$13:DN108)-1</f>
        <v>-1.6884880929206592E-3</v>
      </c>
      <c r="DR108" s="16">
        <v>42661</v>
      </c>
      <c r="DS108" s="13">
        <f t="shared" si="105"/>
        <v>16732870.744898694</v>
      </c>
      <c r="DT108" s="14">
        <f t="shared" si="141"/>
        <v>1.2031156550655897E-3</v>
      </c>
      <c r="DU108" s="14">
        <f>DS108/MAX($DS$13:DS108)-1</f>
        <v>-7.3534297056432329E-3</v>
      </c>
      <c r="DX108" s="42">
        <v>42663</v>
      </c>
      <c r="DY108" s="14">
        <f t="shared" si="142"/>
        <v>-8.1284767753664333E-3</v>
      </c>
      <c r="DZ108" s="13">
        <f t="shared" si="82"/>
        <v>0</v>
      </c>
      <c r="EA108" s="18">
        <f t="shared" si="143"/>
        <v>-6.9739368323262774E-4</v>
      </c>
      <c r="EB108" s="13">
        <f t="shared" si="144"/>
        <v>4981449.6066886252</v>
      </c>
      <c r="EC108" s="14">
        <f>VLOOKUP(DX108,$Q$13:$S$1892,3,FALSE)</f>
        <v>3.8174768856840124E-3</v>
      </c>
      <c r="ED108" s="13">
        <f t="shared" si="106"/>
        <v>0</v>
      </c>
      <c r="EE108" s="14">
        <f t="shared" si="145"/>
        <v>-5.4652621995973094E-3</v>
      </c>
      <c r="EF108" s="13">
        <f t="shared" si="107"/>
        <v>0</v>
      </c>
      <c r="EG108" s="14">
        <f t="shared" si="146"/>
        <v>6.5660144844406076E-3</v>
      </c>
      <c r="EH108" s="13">
        <f t="shared" si="147"/>
        <v>0</v>
      </c>
      <c r="EI108" s="13">
        <f t="shared" si="148"/>
        <v>0</v>
      </c>
      <c r="EJ108" s="13">
        <f t="shared" si="149"/>
        <v>0</v>
      </c>
      <c r="EK108" s="24">
        <f t="shared" si="108"/>
        <v>4981449.6066886252</v>
      </c>
      <c r="EL108" s="18">
        <f>EK108/MAX($EK$13:EK108)-1</f>
        <v>-7.9803964553444295E-3</v>
      </c>
      <c r="EM108" s="18">
        <f t="shared" si="83"/>
        <v>-6.9739368323262774E-4</v>
      </c>
    </row>
    <row r="109" spans="1:143" x14ac:dyDescent="0.3">
      <c r="A109" s="12">
        <f t="shared" si="150"/>
        <v>40641</v>
      </c>
      <c r="B109" s="13">
        <v>895897.88497682463</v>
      </c>
      <c r="C109" s="14">
        <f t="shared" si="84"/>
        <v>-2.3068760646371977E-4</v>
      </c>
      <c r="D109" s="14">
        <f>B109/MAX($B$13:B109)-1</f>
        <v>-1.6295784796599877E-2</v>
      </c>
      <c r="F109" s="16">
        <v>42662</v>
      </c>
      <c r="G109" s="13">
        <f t="shared" si="85"/>
        <v>2190125.9714572919</v>
      </c>
      <c r="H109" s="14">
        <f t="shared" si="86"/>
        <v>4.5449594617452682E-3</v>
      </c>
      <c r="I109" s="14">
        <f>G109/MAX($G$13:G109)-1</f>
        <v>-2.9846471982260314E-2</v>
      </c>
      <c r="L109" s="12">
        <f t="shared" si="151"/>
        <v>40641</v>
      </c>
      <c r="M109" s="15">
        <v>11408313.582888918</v>
      </c>
      <c r="N109" s="14">
        <f t="shared" si="109"/>
        <v>-6.9244339433194302E-4</v>
      </c>
      <c r="O109" s="14">
        <f>M109/MAX(M$13:$M109)-1</f>
        <v>-1.6039007370843184E-2</v>
      </c>
      <c r="Q109" s="16">
        <v>42662</v>
      </c>
      <c r="R109" s="13">
        <f t="shared" si="87"/>
        <v>63599259.623436235</v>
      </c>
      <c r="S109" s="14">
        <f t="shared" si="88"/>
        <v>1.8481439780448916E-3</v>
      </c>
      <c r="T109" s="14">
        <f>R109/MAX($R$13:R109)-1</f>
        <v>-8.5655913634122838E-3</v>
      </c>
      <c r="V109" s="12">
        <f t="shared" si="152"/>
        <v>40641</v>
      </c>
      <c r="W109" s="14">
        <f t="shared" si="110"/>
        <v>-2.3068760646371977E-4</v>
      </c>
      <c r="X109" s="13">
        <f t="shared" si="111"/>
        <v>95189.150278787507</v>
      </c>
      <c r="Y109" s="14">
        <f t="shared" si="112"/>
        <v>-6.9244339433194302E-4</v>
      </c>
      <c r="Z109" s="13">
        <f t="shared" si="113"/>
        <v>15556.791249393977</v>
      </c>
      <c r="AA109" s="14"/>
      <c r="AB109" s="13"/>
      <c r="AC109" s="24">
        <f t="shared" si="114"/>
        <v>110745.94152818149</v>
      </c>
      <c r="AD109" s="18">
        <f>AC109/MAX(AC$13:$AC109)-1</f>
        <v>-1.3327844043239834E-2</v>
      </c>
      <c r="AE109" s="18">
        <f t="shared" si="115"/>
        <v>-2.9557748990427513E-4</v>
      </c>
      <c r="AH109" s="16">
        <v>42662</v>
      </c>
      <c r="AI109" s="19">
        <v>2873119107.0186071</v>
      </c>
      <c r="AJ109" s="14">
        <f t="shared" si="89"/>
        <v>8.1281045473746705E-3</v>
      </c>
      <c r="AK109" s="18">
        <f>AI109/MAX(AI$13:$AI109)-1</f>
        <v>-8.0107285343983481E-2</v>
      </c>
      <c r="AN109" s="16">
        <v>42662</v>
      </c>
      <c r="AO109" s="14">
        <f t="shared" si="90"/>
        <v>4.5449594617452682E-3</v>
      </c>
      <c r="AP109" s="13">
        <f t="shared" si="116"/>
        <v>0</v>
      </c>
      <c r="AQ109" s="14">
        <f t="shared" si="91"/>
        <v>1.8481439780448916E-3</v>
      </c>
      <c r="AR109" s="13">
        <f t="shared" si="117"/>
        <v>18039184.380221464</v>
      </c>
      <c r="AS109" s="14">
        <f t="shared" si="92"/>
        <v>8.1281045473746705E-3</v>
      </c>
      <c r="AT109" s="13">
        <f t="shared" si="118"/>
        <v>0</v>
      </c>
      <c r="AU109" s="24">
        <f t="shared" si="93"/>
        <v>18039184.380221464</v>
      </c>
      <c r="AV109" s="18">
        <f>AU109/MAX(AU$13:$AU109)-1</f>
        <v>-8.5655913634126168E-3</v>
      </c>
      <c r="AW109" s="18">
        <f t="shared" si="119"/>
        <v>1.8481439780448916E-3</v>
      </c>
      <c r="AZ109" s="42">
        <v>42664</v>
      </c>
      <c r="BA109" s="41">
        <v>10886627</v>
      </c>
      <c r="BB109" s="18">
        <f>BA109/MAX($BA$13:BA109)-1</f>
        <v>0</v>
      </c>
      <c r="BC109" s="29">
        <f t="shared" si="120"/>
        <v>6.264814710477129E-4</v>
      </c>
      <c r="BG109" s="16">
        <v>42709</v>
      </c>
      <c r="BH109" s="14">
        <f t="shared" si="94"/>
        <v>4.23636881614331E-3</v>
      </c>
      <c r="BI109" s="13">
        <f t="shared" si="121"/>
        <v>13052847.30092592</v>
      </c>
      <c r="BJ109" s="14">
        <f t="shared" si="95"/>
        <v>-2.6869597107779253E-3</v>
      </c>
      <c r="BK109" s="13">
        <f t="shared" si="96"/>
        <v>13451472.209684197</v>
      </c>
      <c r="BL109" s="14">
        <f t="shared" si="97"/>
        <v>-7.6919855052681729E-4</v>
      </c>
      <c r="BM109" s="13">
        <f t="shared" si="98"/>
        <v>0</v>
      </c>
      <c r="BN109" s="14">
        <f t="shared" si="122"/>
        <v>-5.2380256964090766E-4</v>
      </c>
      <c r="BO109" s="13">
        <f t="shared" si="123"/>
        <v>13422032.058621524</v>
      </c>
      <c r="BP109" s="24">
        <f t="shared" si="99"/>
        <v>39926351.569231644</v>
      </c>
      <c r="BQ109" s="18">
        <f>BP109/MAX($BP$13:BP109)-1</f>
        <v>-1.8350625635195517E-2</v>
      </c>
      <c r="BR109" s="18">
        <f t="shared" si="124"/>
        <v>2.9533794605174357E-4</v>
      </c>
      <c r="BU109" s="16">
        <v>42709</v>
      </c>
      <c r="BV109" s="14">
        <f t="shared" si="125"/>
        <v>4.23636881614331E-3</v>
      </c>
      <c r="BW109" s="13">
        <f t="shared" ref="BW109:BW172" si="154">BW108*(1+BV109)</f>
        <v>13052847.30092592</v>
      </c>
      <c r="BX109" s="14">
        <f t="shared" si="126"/>
        <v>-2.6869597107779253E-3</v>
      </c>
      <c r="BY109" s="13">
        <f t="shared" si="127"/>
        <v>13451472.209684197</v>
      </c>
      <c r="BZ109" s="14">
        <f t="shared" si="128"/>
        <v>-7.6919855052681729E-4</v>
      </c>
      <c r="CA109" s="13">
        <f t="shared" si="100"/>
        <v>0</v>
      </c>
      <c r="CB109" s="14">
        <f t="shared" si="129"/>
        <v>-5.2380256964090766E-4</v>
      </c>
      <c r="CC109" s="13">
        <f t="shared" si="130"/>
        <v>0</v>
      </c>
      <c r="CD109" s="24">
        <f t="shared" si="101"/>
        <v>26504319.510610119</v>
      </c>
      <c r="CE109" s="18">
        <f>CD109/MAX($CD$13:CD109)-1</f>
        <v>-2.7314656870864762E-2</v>
      </c>
      <c r="CF109" s="18">
        <f t="shared" ref="CF109:CF172" si="155">CD109/CD108-1</f>
        <v>7.1067061752660976E-4</v>
      </c>
      <c r="CJ109" s="16">
        <v>42664</v>
      </c>
      <c r="CK109" s="19">
        <v>150813.82949975104</v>
      </c>
      <c r="CL109" s="18">
        <f>CK109/MAX($CK$13:CK109)-1</f>
        <v>-1.2784952698285945E-2</v>
      </c>
      <c r="CM109" s="29">
        <f t="shared" si="131"/>
        <v>0</v>
      </c>
      <c r="CQ109" s="16">
        <v>42709</v>
      </c>
      <c r="CR109" s="14">
        <f t="shared" si="132"/>
        <v>4.23636881614331E-3</v>
      </c>
      <c r="CS109" s="13">
        <f t="shared" ref="CS109:CS172" si="156">CS108*(1+CR109)</f>
        <v>44379680.823148176</v>
      </c>
      <c r="CT109" s="14">
        <f t="shared" si="133"/>
        <v>-2.6869597107779253E-3</v>
      </c>
      <c r="CU109" s="13">
        <f t="shared" si="102"/>
        <v>8070883.3258105209</v>
      </c>
      <c r="CV109" s="14">
        <f t="shared" si="134"/>
        <v>-7.6919855052681729E-4</v>
      </c>
      <c r="CW109" s="13">
        <f t="shared" si="103"/>
        <v>0</v>
      </c>
      <c r="CX109" s="14">
        <f t="shared" si="135"/>
        <v>-5.2380256964090766E-4</v>
      </c>
      <c r="CY109" s="13">
        <f t="shared" si="136"/>
        <v>0</v>
      </c>
      <c r="CZ109" s="13">
        <f t="shared" si="137"/>
        <v>0</v>
      </c>
      <c r="DA109" s="13">
        <f t="shared" si="138"/>
        <v>0</v>
      </c>
      <c r="DB109" s="24">
        <f t="shared" si="104"/>
        <v>52450564.148958698</v>
      </c>
      <c r="DC109" s="18">
        <f>DB109/MAX($DB$13:DB109)-1</f>
        <v>-1.9424651488857636E-2</v>
      </c>
      <c r="DD109" s="18">
        <f t="shared" ref="DD109:DD172" si="157">DB109/DB108-1</f>
        <v>3.1647838159407637E-3</v>
      </c>
      <c r="DI109" s="16">
        <v>42515</v>
      </c>
      <c r="DJ109" s="19">
        <v>5797495.4137646183</v>
      </c>
      <c r="DK109" s="18">
        <f t="shared" si="139"/>
        <v>-1.1342981907580429E-2</v>
      </c>
      <c r="DM109" s="12">
        <f t="shared" si="153"/>
        <v>40641</v>
      </c>
      <c r="DN109" s="15">
        <v>11161850.555459755</v>
      </c>
      <c r="DO109" s="14">
        <f t="shared" si="140"/>
        <v>7.2674389162452613E-4</v>
      </c>
      <c r="DP109" s="14">
        <f>DN109/MAX($DN$13:DN109)-1</f>
        <v>-9.6297129970368545E-4</v>
      </c>
      <c r="DR109" s="16">
        <v>42662</v>
      </c>
      <c r="DS109" s="13">
        <f t="shared" si="105"/>
        <v>16733972.241882835</v>
      </c>
      <c r="DT109" s="14">
        <f t="shared" si="141"/>
        <v>6.5828332802775336E-5</v>
      </c>
      <c r="DU109" s="14">
        <f>DS109/MAX($DS$13:DS109)-1</f>
        <v>-7.288085436858327E-3</v>
      </c>
      <c r="DX109" s="42">
        <v>42664</v>
      </c>
      <c r="DY109" s="14">
        <f t="shared" si="142"/>
        <v>4.4041771023970444E-3</v>
      </c>
      <c r="DZ109" s="13">
        <f t="shared" ref="DZ109:DZ172" si="158">DZ108*(1+DY109)</f>
        <v>0</v>
      </c>
      <c r="EA109" s="18">
        <f t="shared" si="143"/>
        <v>-3.9589664672989855E-4</v>
      </c>
      <c r="EB109" s="13">
        <f t="shared" si="144"/>
        <v>4979477.4674934829</v>
      </c>
      <c r="EC109" s="14">
        <f>VLOOKUP(DX109,$Q$13:$S$1892,3,FALSE)</f>
        <v>-2.5544486111894749E-3</v>
      </c>
      <c r="ED109" s="13">
        <f t="shared" si="106"/>
        <v>0</v>
      </c>
      <c r="EE109" s="14">
        <f t="shared" si="145"/>
        <v>4.9335283388733941E-3</v>
      </c>
      <c r="EF109" s="13">
        <f t="shared" si="107"/>
        <v>0</v>
      </c>
      <c r="EG109" s="14">
        <f t="shared" si="146"/>
        <v>6.264814710477129E-4</v>
      </c>
      <c r="EH109" s="13">
        <f t="shared" si="147"/>
        <v>0</v>
      </c>
      <c r="EI109" s="13">
        <f t="shared" si="148"/>
        <v>0</v>
      </c>
      <c r="EJ109" s="13">
        <f t="shared" si="149"/>
        <v>0</v>
      </c>
      <c r="EK109" s="24">
        <f t="shared" si="108"/>
        <v>4979477.4674934829</v>
      </c>
      <c r="EL109" s="18">
        <f>EK109/MAX($EK$13:EK109)-1</f>
        <v>-8.3731336898781317E-3</v>
      </c>
      <c r="EM109" s="18">
        <f t="shared" ref="EM109:EM172" si="159">EK109/EK108-1</f>
        <v>-3.9589664673000957E-4</v>
      </c>
    </row>
    <row r="110" spans="1:143" x14ac:dyDescent="0.3">
      <c r="A110" s="12">
        <f t="shared" si="150"/>
        <v>40642</v>
      </c>
      <c r="B110" s="13">
        <v>895897.88497682463</v>
      </c>
      <c r="C110" s="14">
        <f t="shared" si="84"/>
        <v>0</v>
      </c>
      <c r="D110" s="14">
        <f>B110/MAX($B$13:B110)-1</f>
        <v>-1.6295784796599877E-2</v>
      </c>
      <c r="F110" s="16">
        <v>42663</v>
      </c>
      <c r="G110" s="13">
        <f t="shared" si="85"/>
        <v>2172323.5833631745</v>
      </c>
      <c r="H110" s="14">
        <f t="shared" si="86"/>
        <v>-8.1284767753664333E-3</v>
      </c>
      <c r="I110" s="14">
        <f>G110/MAX($G$13:G110)-1</f>
        <v>-3.7732342403292263E-2</v>
      </c>
      <c r="L110" s="12">
        <f t="shared" si="151"/>
        <v>40642</v>
      </c>
      <c r="M110" s="15">
        <v>11408313.582888918</v>
      </c>
      <c r="N110" s="14">
        <f t="shared" si="109"/>
        <v>0</v>
      </c>
      <c r="O110" s="14">
        <f>M110/MAX(M$13:$M110)-1</f>
        <v>-1.6039007370843184E-2</v>
      </c>
      <c r="Q110" s="16">
        <v>42663</v>
      </c>
      <c r="R110" s="13">
        <f t="shared" si="87"/>
        <v>63842048.326995313</v>
      </c>
      <c r="S110" s="14">
        <f t="shared" si="88"/>
        <v>3.8174768856840124E-3</v>
      </c>
      <c r="T110" s="14">
        <f>R110/MAX($R$13:R110)-1</f>
        <v>-4.7808134247704359E-3</v>
      </c>
      <c r="V110" s="12">
        <f t="shared" si="152"/>
        <v>40642</v>
      </c>
      <c r="W110" s="14">
        <f t="shared" si="110"/>
        <v>0</v>
      </c>
      <c r="X110" s="13">
        <f t="shared" si="111"/>
        <v>95189.150278787507</v>
      </c>
      <c r="Y110" s="14">
        <f t="shared" si="112"/>
        <v>0</v>
      </c>
      <c r="Z110" s="13">
        <f t="shared" si="113"/>
        <v>15556.791249393977</v>
      </c>
      <c r="AA110" s="14"/>
      <c r="AB110" s="13"/>
      <c r="AC110" s="24">
        <f t="shared" si="114"/>
        <v>110745.94152818149</v>
      </c>
      <c r="AD110" s="18">
        <f>AC110/MAX(AC$13:$AC110)-1</f>
        <v>-1.3327844043239834E-2</v>
      </c>
      <c r="AE110" s="18">
        <f t="shared" si="115"/>
        <v>0</v>
      </c>
      <c r="AH110" s="16">
        <v>42663</v>
      </c>
      <c r="AI110" s="19">
        <v>2836968305.8248687</v>
      </c>
      <c r="AJ110" s="14">
        <f t="shared" si="89"/>
        <v>-1.2582423438494916E-2</v>
      </c>
      <c r="AK110" s="18">
        <f>AI110/MAX(AI$13:$AI110)-1</f>
        <v>-9.1681764997772031E-2</v>
      </c>
      <c r="AN110" s="16">
        <v>42663</v>
      </c>
      <c r="AO110" s="14">
        <f t="shared" si="90"/>
        <v>-8.1284767753664333E-3</v>
      </c>
      <c r="AP110" s="13">
        <f t="shared" si="116"/>
        <v>0</v>
      </c>
      <c r="AQ110" s="14">
        <f t="shared" si="91"/>
        <v>3.8174768856840124E-3</v>
      </c>
      <c r="AR110" s="13">
        <f t="shared" si="117"/>
        <v>18108048.54962955</v>
      </c>
      <c r="AS110" s="14">
        <f t="shared" si="92"/>
        <v>-1.2582423438494916E-2</v>
      </c>
      <c r="AT110" s="13">
        <f t="shared" si="118"/>
        <v>0</v>
      </c>
      <c r="AU110" s="24">
        <f t="shared" si="93"/>
        <v>18108048.54962955</v>
      </c>
      <c r="AV110" s="18">
        <f>AU110/MAX(AU$13:$AU110)-1</f>
        <v>-4.780813424770658E-3</v>
      </c>
      <c r="AW110" s="18">
        <f t="shared" si="119"/>
        <v>3.8174768856840124E-3</v>
      </c>
      <c r="AZ110" s="42">
        <v>42667</v>
      </c>
      <c r="BA110" s="41">
        <v>10898563</v>
      </c>
      <c r="BB110" s="18">
        <f>BA110/MAX($BA$13:BA110)-1</f>
        <v>0</v>
      </c>
      <c r="BC110" s="29">
        <f t="shared" si="120"/>
        <v>1.0963910125698639E-3</v>
      </c>
      <c r="BG110" s="16">
        <v>42710</v>
      </c>
      <c r="BH110" s="14">
        <f t="shared" si="94"/>
        <v>-9.4925353435448834E-4</v>
      </c>
      <c r="BI110" s="13">
        <f t="shared" si="121"/>
        <v>13040456.839492127</v>
      </c>
      <c r="BJ110" s="14">
        <f t="shared" si="95"/>
        <v>3.8972316390730732E-3</v>
      </c>
      <c r="BK110" s="13">
        <f t="shared" si="96"/>
        <v>13503895.712771891</v>
      </c>
      <c r="BL110" s="14">
        <f t="shared" si="97"/>
        <v>4.1373061405283185E-3</v>
      </c>
      <c r="BM110" s="13">
        <f t="shared" si="98"/>
        <v>0</v>
      </c>
      <c r="BN110" s="14">
        <f t="shared" si="122"/>
        <v>4.019505225996145E-4</v>
      </c>
      <c r="BO110" s="13">
        <f t="shared" si="123"/>
        <v>13427427.051421836</v>
      </c>
      <c r="BP110" s="24">
        <f t="shared" si="99"/>
        <v>39971779.603685856</v>
      </c>
      <c r="BQ110" s="18">
        <f>BP110/MAX($BP$13:BP110)-1</f>
        <v>-1.723370911645794E-2</v>
      </c>
      <c r="BR110" s="18">
        <f t="shared" si="124"/>
        <v>1.1377957832043872E-3</v>
      </c>
      <c r="BU110" s="16">
        <v>42710</v>
      </c>
      <c r="BV110" s="14">
        <f t="shared" si="125"/>
        <v>-9.4925353435448834E-4</v>
      </c>
      <c r="BW110" s="13">
        <f t="shared" si="154"/>
        <v>13040456.839492127</v>
      </c>
      <c r="BX110" s="14">
        <f t="shared" si="126"/>
        <v>3.8972316390730732E-3</v>
      </c>
      <c r="BY110" s="13">
        <f t="shared" si="127"/>
        <v>13503895.712771891</v>
      </c>
      <c r="BZ110" s="14">
        <f t="shared" si="128"/>
        <v>4.1373061405283185E-3</v>
      </c>
      <c r="CA110" s="13">
        <f t="shared" si="100"/>
        <v>0</v>
      </c>
      <c r="CB110" s="14">
        <f t="shared" si="129"/>
        <v>4.019505225996145E-4</v>
      </c>
      <c r="CC110" s="13">
        <f t="shared" si="130"/>
        <v>0</v>
      </c>
      <c r="CD110" s="24">
        <f t="shared" si="101"/>
        <v>26544352.55226402</v>
      </c>
      <c r="CE110" s="18">
        <f>CD110/MAX($CD$13:CD110)-1</f>
        <v>-2.5845479258436721E-2</v>
      </c>
      <c r="CF110" s="18">
        <f t="shared" si="155"/>
        <v>1.5104346156813442E-3</v>
      </c>
      <c r="CJ110" s="16">
        <v>42667</v>
      </c>
      <c r="CK110" s="19">
        <v>150813.82949975104</v>
      </c>
      <c r="CL110" s="18">
        <f>CK110/MAX($CK$13:CK110)-1</f>
        <v>-1.2784952698285945E-2</v>
      </c>
      <c r="CM110" s="29">
        <f t="shared" si="131"/>
        <v>0</v>
      </c>
      <c r="CQ110" s="16">
        <v>42710</v>
      </c>
      <c r="CR110" s="14">
        <f t="shared" si="132"/>
        <v>-9.4925353435448834E-4</v>
      </c>
      <c r="CS110" s="13">
        <f t="shared" si="156"/>
        <v>44337553.254273281</v>
      </c>
      <c r="CT110" s="14">
        <f t="shared" si="133"/>
        <v>3.8972316390730732E-3</v>
      </c>
      <c r="CU110" s="13">
        <f t="shared" si="102"/>
        <v>8102337.4276631372</v>
      </c>
      <c r="CV110" s="14">
        <f t="shared" si="134"/>
        <v>4.1373061405283185E-3</v>
      </c>
      <c r="CW110" s="13">
        <f t="shared" si="103"/>
        <v>0</v>
      </c>
      <c r="CX110" s="14">
        <f t="shared" si="135"/>
        <v>4.019505225996145E-4</v>
      </c>
      <c r="CY110" s="13">
        <f t="shared" si="136"/>
        <v>0</v>
      </c>
      <c r="CZ110" s="13">
        <f t="shared" si="137"/>
        <v>0</v>
      </c>
      <c r="DA110" s="13">
        <f t="shared" si="138"/>
        <v>0</v>
      </c>
      <c r="DB110" s="24">
        <f t="shared" si="104"/>
        <v>52439890.681936421</v>
      </c>
      <c r="DC110" s="18">
        <f>DB110/MAX($DB$13:DB110)-1</f>
        <v>-1.9624194407318329E-2</v>
      </c>
      <c r="DD110" s="18">
        <f t="shared" si="157"/>
        <v>-2.0349575253308938E-4</v>
      </c>
      <c r="DI110" s="16">
        <v>42516</v>
      </c>
      <c r="DJ110" s="19">
        <v>5820347.8606740339</v>
      </c>
      <c r="DK110" s="18">
        <f t="shared" si="139"/>
        <v>3.9417792129956553E-3</v>
      </c>
      <c r="DM110" s="12">
        <f t="shared" si="153"/>
        <v>40642</v>
      </c>
      <c r="DN110" s="15">
        <v>11161850.555459755</v>
      </c>
      <c r="DO110" s="14">
        <f t="shared" si="140"/>
        <v>0</v>
      </c>
      <c r="DP110" s="14">
        <f>DN110/MAX($DN$13:DN110)-1</f>
        <v>-9.6297129970368545E-4</v>
      </c>
      <c r="DR110" s="16">
        <v>42663</v>
      </c>
      <c r="DS110" s="13">
        <f t="shared" si="105"/>
        <v>16722302.075345956</v>
      </c>
      <c r="DT110" s="14">
        <f t="shared" si="141"/>
        <v>-6.9739368323262774E-4</v>
      </c>
      <c r="DU110" s="14">
        <f>DS110/MAX($DS$13:DS110)-1</f>
        <v>-7.9803964553444295E-3</v>
      </c>
      <c r="DX110" s="42">
        <v>42667</v>
      </c>
      <c r="DY110" s="14">
        <f t="shared" si="142"/>
        <v>-4.9540321015001387E-3</v>
      </c>
      <c r="DZ110" s="13">
        <f t="shared" si="158"/>
        <v>0</v>
      </c>
      <c r="EA110" s="18">
        <f t="shared" si="143"/>
        <v>2.5015394010639014E-3</v>
      </c>
      <c r="EB110" s="13">
        <f t="shared" si="144"/>
        <v>4991933.8265751274</v>
      </c>
      <c r="EC110" s="14">
        <f>VLOOKUP(DX110,$Q$13:$S$1892,3,FALSE)</f>
        <v>5.9750761690007259E-3</v>
      </c>
      <c r="ED110" s="13">
        <f t="shared" si="106"/>
        <v>0</v>
      </c>
      <c r="EE110" s="14">
        <f t="shared" si="145"/>
        <v>-2.6996637736822482E-3</v>
      </c>
      <c r="EF110" s="13">
        <f t="shared" si="107"/>
        <v>0</v>
      </c>
      <c r="EG110" s="14">
        <f t="shared" si="146"/>
        <v>1.0963910125698639E-3</v>
      </c>
      <c r="EH110" s="13">
        <f t="shared" si="147"/>
        <v>0</v>
      </c>
      <c r="EI110" s="13">
        <f t="shared" si="148"/>
        <v>0</v>
      </c>
      <c r="EJ110" s="13">
        <f t="shared" si="149"/>
        <v>0</v>
      </c>
      <c r="EK110" s="24">
        <f t="shared" si="108"/>
        <v>4991933.8265751274</v>
      </c>
      <c r="EL110" s="18">
        <f>EK110/MAX($EK$13:EK110)-1</f>
        <v>-5.8925400126499383E-3</v>
      </c>
      <c r="EM110" s="18">
        <f t="shared" si="159"/>
        <v>2.5015394010639014E-3</v>
      </c>
    </row>
    <row r="111" spans="1:143" x14ac:dyDescent="0.3">
      <c r="A111" s="12">
        <f t="shared" si="150"/>
        <v>40643</v>
      </c>
      <c r="B111" s="13">
        <v>895897.88497682463</v>
      </c>
      <c r="C111" s="14">
        <f t="shared" si="84"/>
        <v>0</v>
      </c>
      <c r="D111" s="14">
        <f>B111/MAX($B$13:B111)-1</f>
        <v>-1.6295784796599877E-2</v>
      </c>
      <c r="F111" s="16">
        <v>42664</v>
      </c>
      <c r="G111" s="13">
        <f t="shared" si="85"/>
        <v>2181890.8811480198</v>
      </c>
      <c r="H111" s="14">
        <f t="shared" si="86"/>
        <v>4.4041771023970444E-3</v>
      </c>
      <c r="I111" s="14">
        <f>G111/MAX($G$13:G111)-1</f>
        <v>-3.3494345219327593E-2</v>
      </c>
      <c r="L111" s="12">
        <f t="shared" si="151"/>
        <v>40643</v>
      </c>
      <c r="M111" s="15">
        <v>11408313.582888918</v>
      </c>
      <c r="N111" s="14">
        <f t="shared" si="109"/>
        <v>0</v>
      </c>
      <c r="O111" s="14">
        <f>M111/MAX(M$13:$M111)-1</f>
        <v>-1.6039007370843184E-2</v>
      </c>
      <c r="Q111" s="16">
        <v>42664</v>
      </c>
      <c r="R111" s="13">
        <f t="shared" si="87"/>
        <v>63678967.095310926</v>
      </c>
      <c r="S111" s="14">
        <f t="shared" si="88"/>
        <v>-2.5544486111894749E-3</v>
      </c>
      <c r="T111" s="14">
        <f>R111/MAX($R$13:R111)-1</f>
        <v>-7.3230496937466416E-3</v>
      </c>
      <c r="V111" s="12">
        <f t="shared" si="152"/>
        <v>40643</v>
      </c>
      <c r="W111" s="14">
        <f t="shared" si="110"/>
        <v>0</v>
      </c>
      <c r="X111" s="13">
        <f t="shared" si="111"/>
        <v>95189.150278787507</v>
      </c>
      <c r="Y111" s="14">
        <f t="shared" si="112"/>
        <v>0</v>
      </c>
      <c r="Z111" s="13">
        <f t="shared" si="113"/>
        <v>15556.791249393977</v>
      </c>
      <c r="AA111" s="14"/>
      <c r="AB111" s="13"/>
      <c r="AC111" s="24">
        <f t="shared" si="114"/>
        <v>110745.94152818149</v>
      </c>
      <c r="AD111" s="18">
        <f>AC111/MAX(AC$13:$AC111)-1</f>
        <v>-1.3327844043239834E-2</v>
      </c>
      <c r="AE111" s="18">
        <f t="shared" si="115"/>
        <v>0</v>
      </c>
      <c r="AH111" s="16">
        <v>42664</v>
      </c>
      <c r="AI111" s="19">
        <v>2836879614.9604559</v>
      </c>
      <c r="AJ111" s="14">
        <f t="shared" si="89"/>
        <v>-3.1262550318489346E-5</v>
      </c>
      <c r="AK111" s="18">
        <f>AI111/MAX(AI$13:$AI111)-1</f>
        <v>-9.1710161342299035E-2</v>
      </c>
      <c r="AN111" s="16">
        <v>42664</v>
      </c>
      <c r="AO111" s="14">
        <f t="shared" si="90"/>
        <v>4.4041771023970444E-3</v>
      </c>
      <c r="AP111" s="13">
        <f t="shared" si="116"/>
        <v>0</v>
      </c>
      <c r="AQ111" s="14">
        <f t="shared" si="91"/>
        <v>-2.5544486111894749E-3</v>
      </c>
      <c r="AR111" s="13">
        <f t="shared" si="117"/>
        <v>18061792.470160596</v>
      </c>
      <c r="AS111" s="14">
        <f t="shared" si="92"/>
        <v>-3.1262550318489346E-5</v>
      </c>
      <c r="AT111" s="13">
        <f t="shared" si="118"/>
        <v>0</v>
      </c>
      <c r="AU111" s="24">
        <f t="shared" si="93"/>
        <v>18061792.470160596</v>
      </c>
      <c r="AV111" s="18">
        <f>AU111/MAX(AU$13:$AU111)-1</f>
        <v>-7.3230496937469747E-3</v>
      </c>
      <c r="AW111" s="18">
        <f t="shared" si="119"/>
        <v>-2.5544486111895859E-3</v>
      </c>
      <c r="AZ111" s="42">
        <v>42668</v>
      </c>
      <c r="BA111" s="41">
        <v>10869199</v>
      </c>
      <c r="BB111" s="18">
        <f>BA111/MAX($BA$13:BA111)-1</f>
        <v>-2.6943001568188185E-3</v>
      </c>
      <c r="BC111" s="29">
        <f t="shared" si="120"/>
        <v>-2.6943001568188185E-3</v>
      </c>
      <c r="BG111" s="16">
        <v>42711</v>
      </c>
      <c r="BH111" s="14">
        <f t="shared" si="94"/>
        <v>3.0466681134733165E-4</v>
      </c>
      <c r="BI111" s="13">
        <f t="shared" si="121"/>
        <v>13044429.833895927</v>
      </c>
      <c r="BJ111" s="14">
        <f t="shared" si="95"/>
        <v>-1.2086258646833992E-3</v>
      </c>
      <c r="BK111" s="13">
        <f t="shared" si="96"/>
        <v>13487574.555139447</v>
      </c>
      <c r="BL111" s="14">
        <f t="shared" si="97"/>
        <v>2.1731915313363936E-2</v>
      </c>
      <c r="BM111" s="13">
        <f t="shared" si="98"/>
        <v>0</v>
      </c>
      <c r="BN111" s="14">
        <f t="shared" si="122"/>
        <v>6.1272142272152941E-3</v>
      </c>
      <c r="BO111" s="13">
        <f t="shared" si="123"/>
        <v>13509699.773486203</v>
      </c>
      <c r="BP111" s="24">
        <f t="shared" si="99"/>
        <v>40041704.162521578</v>
      </c>
      <c r="BQ111" s="18">
        <f>BP111/MAX($BP$13:BP111)-1</f>
        <v>-1.5514508720328557E-2</v>
      </c>
      <c r="BR111" s="18">
        <f t="shared" si="124"/>
        <v>1.7493481533474853E-3</v>
      </c>
      <c r="BU111" s="16">
        <v>42711</v>
      </c>
      <c r="BV111" s="14">
        <f t="shared" si="125"/>
        <v>3.0466681134733165E-4</v>
      </c>
      <c r="BW111" s="13">
        <f t="shared" si="154"/>
        <v>13044429.833895927</v>
      </c>
      <c r="BX111" s="14">
        <f t="shared" si="126"/>
        <v>-1.2086258646833992E-3</v>
      </c>
      <c r="BY111" s="13">
        <f t="shared" si="127"/>
        <v>13487574.555139447</v>
      </c>
      <c r="BZ111" s="14">
        <f t="shared" si="128"/>
        <v>2.1731915313363936E-2</v>
      </c>
      <c r="CA111" s="13">
        <f t="shared" si="100"/>
        <v>0</v>
      </c>
      <c r="CB111" s="14">
        <f t="shared" si="129"/>
        <v>6.1272142272152941E-3</v>
      </c>
      <c r="CC111" s="13">
        <f t="shared" si="130"/>
        <v>0</v>
      </c>
      <c r="CD111" s="24">
        <f t="shared" si="101"/>
        <v>26532004.389035374</v>
      </c>
      <c r="CE111" s="18">
        <f>CD111/MAX($CD$13:CD111)-1</f>
        <v>-2.6298646048184438E-2</v>
      </c>
      <c r="CF111" s="18">
        <f t="shared" si="155"/>
        <v>-4.6518984421761722E-4</v>
      </c>
      <c r="CJ111" s="16">
        <v>42668</v>
      </c>
      <c r="CK111" s="19">
        <v>150813.82949975104</v>
      </c>
      <c r="CL111" s="18">
        <f>CK111/MAX($CK$13:CK111)-1</f>
        <v>-1.2784952698285945E-2</v>
      </c>
      <c r="CM111" s="29">
        <f t="shared" si="131"/>
        <v>0</v>
      </c>
      <c r="CQ111" s="16">
        <v>42711</v>
      </c>
      <c r="CR111" s="14">
        <f t="shared" si="132"/>
        <v>3.0466681134733165E-4</v>
      </c>
      <c r="CS111" s="13">
        <f t="shared" si="156"/>
        <v>44351061.435246199</v>
      </c>
      <c r="CT111" s="14">
        <f t="shared" si="133"/>
        <v>-1.2086258646833992E-3</v>
      </c>
      <c r="CU111" s="13">
        <f t="shared" si="102"/>
        <v>8092544.733083671</v>
      </c>
      <c r="CV111" s="14">
        <f t="shared" si="134"/>
        <v>2.1731915313363936E-2</v>
      </c>
      <c r="CW111" s="13">
        <f t="shared" si="103"/>
        <v>0</v>
      </c>
      <c r="CX111" s="14">
        <f t="shared" si="135"/>
        <v>6.1272142272152941E-3</v>
      </c>
      <c r="CY111" s="13">
        <f t="shared" si="136"/>
        <v>0</v>
      </c>
      <c r="CZ111" s="13">
        <f t="shared" si="137"/>
        <v>0</v>
      </c>
      <c r="DA111" s="13">
        <f t="shared" si="138"/>
        <v>-3.0784446595977233E-3</v>
      </c>
      <c r="DB111" s="24">
        <f t="shared" si="104"/>
        <v>52443606.168329872</v>
      </c>
      <c r="DC111" s="18">
        <f>DB111/MAX($DB$13:DB111)-1</f>
        <v>-1.9554732535472574E-2</v>
      </c>
      <c r="DD111" s="18">
        <f t="shared" si="157"/>
        <v>7.0852290978029586E-5</v>
      </c>
      <c r="DI111" s="16">
        <v>42517</v>
      </c>
      <c r="DJ111" s="19">
        <v>5820347.8606740376</v>
      </c>
      <c r="DK111" s="18">
        <f t="shared" si="139"/>
        <v>0</v>
      </c>
      <c r="DM111" s="12">
        <f t="shared" si="153"/>
        <v>40643</v>
      </c>
      <c r="DN111" s="15">
        <v>11161850.555459755</v>
      </c>
      <c r="DO111" s="14">
        <f t="shared" si="140"/>
        <v>0</v>
      </c>
      <c r="DP111" s="14">
        <f>DN111/MAX($DN$13:DN111)-1</f>
        <v>-9.6297129970368545E-4</v>
      </c>
      <c r="DR111" s="16">
        <v>42664</v>
      </c>
      <c r="DS111" s="13">
        <f t="shared" si="105"/>
        <v>16715681.772028722</v>
      </c>
      <c r="DT111" s="14">
        <f t="shared" si="141"/>
        <v>-3.9589664672989855E-4</v>
      </c>
      <c r="DU111" s="14">
        <f>DS111/MAX($DS$13:DS111)-1</f>
        <v>-8.3731336898781317E-3</v>
      </c>
      <c r="DX111" s="42">
        <v>42668</v>
      </c>
      <c r="DY111" s="14">
        <f t="shared" si="142"/>
        <v>-4.4481734165909836E-3</v>
      </c>
      <c r="DZ111" s="13">
        <f t="shared" si="158"/>
        <v>0</v>
      </c>
      <c r="EA111" s="18">
        <f t="shared" si="143"/>
        <v>-3.1007350133260836E-4</v>
      </c>
      <c r="EB111" s="13">
        <f t="shared" si="144"/>
        <v>4990385.9601751007</v>
      </c>
      <c r="EC111" s="14">
        <f>VLOOKUP(DX111,$Q$13:$S$1892,3,FALSE)</f>
        <v>-5.070269328233401E-5</v>
      </c>
      <c r="ED111" s="13">
        <f t="shared" si="106"/>
        <v>0</v>
      </c>
      <c r="EE111" s="14">
        <f t="shared" si="145"/>
        <v>-1.4378291119543363E-4</v>
      </c>
      <c r="EF111" s="13">
        <f t="shared" si="107"/>
        <v>0</v>
      </c>
      <c r="EG111" s="14">
        <f t="shared" si="146"/>
        <v>-2.6943001568188185E-3</v>
      </c>
      <c r="EH111" s="13">
        <f t="shared" si="147"/>
        <v>0</v>
      </c>
      <c r="EI111" s="13">
        <f t="shared" si="148"/>
        <v>0</v>
      </c>
      <c r="EJ111" s="13">
        <f t="shared" si="149"/>
        <v>-3.0784446595977233E-3</v>
      </c>
      <c r="EK111" s="24">
        <f t="shared" si="108"/>
        <v>4990385.9601751007</v>
      </c>
      <c r="EL111" s="18">
        <f>EK111/MAX($EK$13:EK111)-1</f>
        <v>-6.2007863934691043E-3</v>
      </c>
      <c r="EM111" s="18">
        <f t="shared" si="159"/>
        <v>-3.1007350133260836E-4</v>
      </c>
    </row>
    <row r="112" spans="1:143" x14ac:dyDescent="0.3">
      <c r="A112" s="12">
        <f t="shared" si="150"/>
        <v>40644</v>
      </c>
      <c r="B112" s="13">
        <v>899272.76183704589</v>
      </c>
      <c r="C112" s="14">
        <f t="shared" si="84"/>
        <v>3.7670329585703932E-3</v>
      </c>
      <c r="D112" s="14">
        <f>B112/MAX($B$13:B112)-1</f>
        <v>-1.2590138596443978E-2</v>
      </c>
      <c r="F112" s="16">
        <v>42667</v>
      </c>
      <c r="G112" s="13">
        <f t="shared" si="85"/>
        <v>2171081.7236808422</v>
      </c>
      <c r="H112" s="14">
        <f t="shared" si="86"/>
        <v>-4.9540321015001387E-3</v>
      </c>
      <c r="I112" s="14">
        <f>G112/MAX($G$13:G112)-1</f>
        <v>-3.8282445259392395E-2</v>
      </c>
      <c r="L112" s="12">
        <f t="shared" si="151"/>
        <v>40644</v>
      </c>
      <c r="M112" s="15">
        <v>11464756.470845494</v>
      </c>
      <c r="N112" s="14">
        <f t="shared" si="109"/>
        <v>4.9475224840622722E-3</v>
      </c>
      <c r="O112" s="14">
        <f>M112/MAX(M$13:$M112)-1</f>
        <v>-1.1170838236370217E-2</v>
      </c>
      <c r="Q112" s="16">
        <v>42667</v>
      </c>
      <c r="R112" s="13">
        <f t="shared" si="87"/>
        <v>64059453.774068706</v>
      </c>
      <c r="S112" s="14">
        <f t="shared" si="88"/>
        <v>5.9750761690007259E-3</v>
      </c>
      <c r="T112" s="14">
        <f>R112/MAX($R$13:R112)-1</f>
        <v>-1.3917293044553025E-3</v>
      </c>
      <c r="V112" s="12">
        <f t="shared" si="152"/>
        <v>40644</v>
      </c>
      <c r="W112" s="14">
        <f t="shared" si="110"/>
        <v>3.7670329585703932E-3</v>
      </c>
      <c r="X112" s="13">
        <f t="shared" si="111"/>
        <v>95547.730945186006</v>
      </c>
      <c r="Y112" s="14">
        <f t="shared" si="112"/>
        <v>4.9475224840622722E-3</v>
      </c>
      <c r="Z112" s="13">
        <f t="shared" si="113"/>
        <v>15633.758823880216</v>
      </c>
      <c r="AA112" s="14"/>
      <c r="AB112" s="13"/>
      <c r="AC112" s="24">
        <f t="shared" si="114"/>
        <v>111181.48976906622</v>
      </c>
      <c r="AD112" s="18">
        <f>AC112/MAX(AC$13:$AC112)-1</f>
        <v>-9.4474009685149296E-3</v>
      </c>
      <c r="AE112" s="18">
        <f t="shared" si="115"/>
        <v>3.9328596143082262E-3</v>
      </c>
      <c r="AH112" s="16">
        <v>42667</v>
      </c>
      <c r="AI112" s="19">
        <v>2844575927.1628118</v>
      </c>
      <c r="AJ112" s="14">
        <f t="shared" si="89"/>
        <v>2.7129498769595806E-3</v>
      </c>
      <c r="AK112" s="18">
        <f>AI112/MAX(AI$13:$AI112)-1</f>
        <v>-8.9246016536269068E-2</v>
      </c>
      <c r="AN112" s="16">
        <v>42667</v>
      </c>
      <c r="AO112" s="14">
        <f t="shared" si="90"/>
        <v>-4.9540321015001387E-3</v>
      </c>
      <c r="AP112" s="13">
        <f t="shared" si="116"/>
        <v>0</v>
      </c>
      <c r="AQ112" s="14">
        <f t="shared" si="91"/>
        <v>5.9750761690007259E-3</v>
      </c>
      <c r="AR112" s="13">
        <f t="shared" si="117"/>
        <v>18169713.055918489</v>
      </c>
      <c r="AS112" s="14">
        <f t="shared" si="92"/>
        <v>2.7129498769595806E-3</v>
      </c>
      <c r="AT112" s="13">
        <f t="shared" si="118"/>
        <v>0</v>
      </c>
      <c r="AU112" s="24">
        <f t="shared" si="93"/>
        <v>18169713.055918489</v>
      </c>
      <c r="AV112" s="18">
        <f>AU112/MAX(AU$13:$AU112)-1</f>
        <v>-1.3917293044558576E-3</v>
      </c>
      <c r="AW112" s="18">
        <f t="shared" si="119"/>
        <v>5.9750761690007259E-3</v>
      </c>
      <c r="AZ112" s="42">
        <v>42669</v>
      </c>
      <c r="BA112" s="41">
        <v>10803984</v>
      </c>
      <c r="BB112" s="18">
        <f>BA112/MAX($BA$13:BA112)-1</f>
        <v>-8.6781165553660999E-3</v>
      </c>
      <c r="BC112" s="29">
        <f t="shared" si="120"/>
        <v>-5.9999821513986307E-3</v>
      </c>
      <c r="BG112" s="16">
        <v>42712</v>
      </c>
      <c r="BH112" s="14">
        <f t="shared" si="94"/>
        <v>6.3287381516530239E-4</v>
      </c>
      <c r="BI112" s="13">
        <f t="shared" si="121"/>
        <v>13052685.311971562</v>
      </c>
      <c r="BJ112" s="14">
        <f t="shared" si="95"/>
        <v>-9.3296660685058264E-3</v>
      </c>
      <c r="BK112" s="13">
        <f t="shared" si="96"/>
        <v>13361739.98846592</v>
      </c>
      <c r="BL112" s="14">
        <f t="shared" si="97"/>
        <v>3.5976033849938194E-3</v>
      </c>
      <c r="BM112" s="13">
        <f t="shared" si="98"/>
        <v>0</v>
      </c>
      <c r="BN112" s="14">
        <f t="shared" si="122"/>
        <v>7.7586737309243148E-3</v>
      </c>
      <c r="BO112" s="13">
        <f t="shared" si="123"/>
        <v>13614517.126231425</v>
      </c>
      <c r="BP112" s="24">
        <f t="shared" si="99"/>
        <v>40028942.426668905</v>
      </c>
      <c r="BQ112" s="18">
        <f>BP112/MAX($BP$13:BP112)-1</f>
        <v>-1.5828275180904461E-2</v>
      </c>
      <c r="BR112" s="18">
        <f t="shared" si="124"/>
        <v>-3.1871110682191173E-4</v>
      </c>
      <c r="BU112" s="16">
        <v>42712</v>
      </c>
      <c r="BV112" s="14">
        <f t="shared" si="125"/>
        <v>6.3287381516530239E-4</v>
      </c>
      <c r="BW112" s="13">
        <f t="shared" si="154"/>
        <v>13052685.311971562</v>
      </c>
      <c r="BX112" s="14">
        <f t="shared" si="126"/>
        <v>-9.3296660685058264E-3</v>
      </c>
      <c r="BY112" s="13">
        <f t="shared" si="127"/>
        <v>13361739.98846592</v>
      </c>
      <c r="BZ112" s="14">
        <f t="shared" si="128"/>
        <v>3.5976033849938194E-3</v>
      </c>
      <c r="CA112" s="13">
        <f t="shared" si="100"/>
        <v>0</v>
      </c>
      <c r="CB112" s="14">
        <f t="shared" si="129"/>
        <v>7.7586737309243148E-3</v>
      </c>
      <c r="CC112" s="13">
        <f t="shared" si="130"/>
        <v>0</v>
      </c>
      <c r="CD112" s="24">
        <f t="shared" si="101"/>
        <v>26414425.30043748</v>
      </c>
      <c r="CE112" s="18">
        <f>CD112/MAX($CD$13:CD112)-1</f>
        <v>-3.0613695755152714E-2</v>
      </c>
      <c r="CF112" s="18">
        <f t="shared" si="155"/>
        <v>-4.4315946459922984E-3</v>
      </c>
      <c r="CJ112" s="16">
        <v>42669</v>
      </c>
      <c r="CK112" s="19">
        <v>150864.98583258415</v>
      </c>
      <c r="CL112" s="18">
        <f>CK112/MAX($CK$13:CK112)-1</f>
        <v>-1.2450087509164098E-2</v>
      </c>
      <c r="CM112" s="29">
        <f t="shared" si="131"/>
        <v>3.3920186897185012E-4</v>
      </c>
      <c r="CQ112" s="16">
        <v>42712</v>
      </c>
      <c r="CR112" s="14">
        <f t="shared" si="132"/>
        <v>6.3287381516530239E-4</v>
      </c>
      <c r="CS112" s="13">
        <f t="shared" si="156"/>
        <v>44379130.060703352</v>
      </c>
      <c r="CT112" s="14">
        <f t="shared" si="133"/>
        <v>-9.3296660685058264E-3</v>
      </c>
      <c r="CU112" s="13">
        <f t="shared" si="102"/>
        <v>8017043.9930795543</v>
      </c>
      <c r="CV112" s="14">
        <f t="shared" si="134"/>
        <v>3.5976033849938194E-3</v>
      </c>
      <c r="CW112" s="13">
        <f t="shared" si="103"/>
        <v>0</v>
      </c>
      <c r="CX112" s="14">
        <f t="shared" si="135"/>
        <v>7.7586737309243148E-3</v>
      </c>
      <c r="CY112" s="13">
        <f t="shared" si="136"/>
        <v>0</v>
      </c>
      <c r="CZ112" s="13">
        <f t="shared" si="137"/>
        <v>0</v>
      </c>
      <c r="DA112" s="13">
        <f t="shared" si="138"/>
        <v>5.5006255698741846E-4</v>
      </c>
      <c r="DB112" s="24">
        <f t="shared" si="104"/>
        <v>52396174.05378291</v>
      </c>
      <c r="DC112" s="18">
        <f>DB112/MAX($DB$13:DB112)-1</f>
        <v>-2.0441486815568011E-2</v>
      </c>
      <c r="DD112" s="18">
        <f t="shared" si="157"/>
        <v>-9.0444036961756513E-4</v>
      </c>
      <c r="DI112" s="16">
        <v>42520</v>
      </c>
      <c r="DJ112" s="19">
        <v>5863458.5979965422</v>
      </c>
      <c r="DK112" s="18">
        <f t="shared" si="139"/>
        <v>7.4069004730434873E-3</v>
      </c>
      <c r="DM112" s="12">
        <f t="shared" si="153"/>
        <v>40644</v>
      </c>
      <c r="DN112" s="15">
        <v>11172504.484350607</v>
      </c>
      <c r="DO112" s="14">
        <f t="shared" si="140"/>
        <v>9.544948517197227E-4</v>
      </c>
      <c r="DP112" s="14">
        <f>DN112/MAX($DN$13:DN112)-1</f>
        <v>-9.3955991318228627E-6</v>
      </c>
      <c r="DR112" s="16">
        <v>42667</v>
      </c>
      <c r="DS112" s="13">
        <f t="shared" si="105"/>
        <v>16757496.708597096</v>
      </c>
      <c r="DT112" s="14">
        <f t="shared" si="141"/>
        <v>2.5015394010639014E-3</v>
      </c>
      <c r="DU112" s="14">
        <f>DS112/MAX($DS$13:DS112)-1</f>
        <v>-5.8925400126499383E-3</v>
      </c>
      <c r="DX112" s="42">
        <v>42669</v>
      </c>
      <c r="DY112" s="14">
        <f t="shared" si="142"/>
        <v>-1.4605459899478923E-2</v>
      </c>
      <c r="DZ112" s="13">
        <f t="shared" si="158"/>
        <v>0</v>
      </c>
      <c r="EA112" s="18">
        <f t="shared" si="143"/>
        <v>1.6806193077905096E-3</v>
      </c>
      <c r="EB112" s="13">
        <f t="shared" si="144"/>
        <v>4998772.8991730977</v>
      </c>
      <c r="EC112" s="14">
        <f>VLOOKUP(DX112,$Q$13:$S$1892,3,FALSE)</f>
        <v>1.5527835267548085E-4</v>
      </c>
      <c r="ED112" s="13">
        <f t="shared" si="106"/>
        <v>0</v>
      </c>
      <c r="EE112" s="14">
        <f t="shared" si="145"/>
        <v>-2.5940359969878313E-2</v>
      </c>
      <c r="EF112" s="13">
        <f t="shared" si="107"/>
        <v>0</v>
      </c>
      <c r="EG112" s="14">
        <f t="shared" si="146"/>
        <v>-5.9999821513986307E-3</v>
      </c>
      <c r="EH112" s="13">
        <f t="shared" si="147"/>
        <v>0</v>
      </c>
      <c r="EI112" s="13">
        <f t="shared" si="148"/>
        <v>0</v>
      </c>
      <c r="EJ112" s="13">
        <f t="shared" si="149"/>
        <v>5.5006255698741846E-4</v>
      </c>
      <c r="EK112" s="24">
        <f t="shared" si="108"/>
        <v>4998772.8991730977</v>
      </c>
      <c r="EL112" s="18">
        <f>EK112/MAX($EK$13:EK112)-1</f>
        <v>-4.5305882470149106E-3</v>
      </c>
      <c r="EM112" s="18">
        <f t="shared" si="159"/>
        <v>1.6806193077905096E-3</v>
      </c>
    </row>
    <row r="113" spans="1:143" x14ac:dyDescent="0.3">
      <c r="A113" s="12">
        <f t="shared" si="150"/>
        <v>40645</v>
      </c>
      <c r="B113" s="13">
        <v>899272.76183704589</v>
      </c>
      <c r="C113" s="14">
        <f t="shared" si="84"/>
        <v>0</v>
      </c>
      <c r="D113" s="14">
        <f>B113/MAX($B$13:B113)-1</f>
        <v>-1.2590138596443978E-2</v>
      </c>
      <c r="F113" s="16">
        <v>42668</v>
      </c>
      <c r="G113" s="13">
        <f t="shared" si="85"/>
        <v>2161424.3756723185</v>
      </c>
      <c r="H113" s="14">
        <f t="shared" si="86"/>
        <v>-4.4481734165909836E-3</v>
      </c>
      <c r="I113" s="14">
        <f>G113/MAX($G$13:G113)-1</f>
        <v>-4.2560331720658429E-2</v>
      </c>
      <c r="L113" s="12">
        <f t="shared" si="151"/>
        <v>40645</v>
      </c>
      <c r="M113" s="15">
        <v>11464756.470845494</v>
      </c>
      <c r="N113" s="14">
        <f t="shared" si="109"/>
        <v>0</v>
      </c>
      <c r="O113" s="14">
        <f>M113/MAX(M$13:$M113)-1</f>
        <v>-1.1170838236370217E-2</v>
      </c>
      <c r="Q113" s="16">
        <v>42668</v>
      </c>
      <c r="R113" s="13">
        <f t="shared" si="87"/>
        <v>64056205.787232168</v>
      </c>
      <c r="S113" s="14">
        <f t="shared" si="88"/>
        <v>-5.070269328233401E-5</v>
      </c>
      <c r="T113" s="14">
        <f>R113/MAX($R$13:R113)-1</f>
        <v>-1.4423614333135548E-3</v>
      </c>
      <c r="V113" s="12">
        <f t="shared" si="152"/>
        <v>40645</v>
      </c>
      <c r="W113" s="14">
        <f t="shared" si="110"/>
        <v>0</v>
      </c>
      <c r="X113" s="13">
        <f t="shared" si="111"/>
        <v>95547.730945186006</v>
      </c>
      <c r="Y113" s="14">
        <f t="shared" si="112"/>
        <v>0</v>
      </c>
      <c r="Z113" s="13">
        <f t="shared" si="113"/>
        <v>15633.758823880216</v>
      </c>
      <c r="AA113" s="14"/>
      <c r="AB113" s="13"/>
      <c r="AC113" s="24">
        <f t="shared" si="114"/>
        <v>111181.48976906622</v>
      </c>
      <c r="AD113" s="18">
        <f>AC113/MAX(AC$13:$AC113)-1</f>
        <v>-9.4474009685149296E-3</v>
      </c>
      <c r="AE113" s="18">
        <f t="shared" si="115"/>
        <v>0</v>
      </c>
      <c r="AH113" s="16">
        <v>42668</v>
      </c>
      <c r="AI113" s="19">
        <v>2855831908.2438111</v>
      </c>
      <c r="AJ113" s="14">
        <f t="shared" si="89"/>
        <v>3.956997938960205E-3</v>
      </c>
      <c r="AK113" s="18">
        <f>AI113/MAX(AI$13:$AI113)-1</f>
        <v>-8.5642164900803119E-2</v>
      </c>
      <c r="AN113" s="16">
        <v>42668</v>
      </c>
      <c r="AO113" s="14">
        <f t="shared" si="90"/>
        <v>-4.4481734165909836E-3</v>
      </c>
      <c r="AP113" s="13">
        <f t="shared" si="116"/>
        <v>0</v>
      </c>
      <c r="AQ113" s="14">
        <f t="shared" si="91"/>
        <v>-5.070269328233401E-5</v>
      </c>
      <c r="AR113" s="13">
        <f t="shared" si="117"/>
        <v>18168791.802530386</v>
      </c>
      <c r="AS113" s="14">
        <f t="shared" si="92"/>
        <v>3.956997938960205E-3</v>
      </c>
      <c r="AT113" s="13">
        <f t="shared" si="118"/>
        <v>0</v>
      </c>
      <c r="AU113" s="24">
        <f t="shared" si="93"/>
        <v>18168791.802530386</v>
      </c>
      <c r="AV113" s="18">
        <f>AU113/MAX(AU$13:$AU113)-1</f>
        <v>-1.4423614333141099E-3</v>
      </c>
      <c r="AW113" s="18">
        <f t="shared" si="119"/>
        <v>-5.070269328233401E-5</v>
      </c>
      <c r="AZ113" s="42">
        <v>42670</v>
      </c>
      <c r="BA113" s="41">
        <v>10859184</v>
      </c>
      <c r="BB113" s="18">
        <f>BA113/MAX($BA$13:BA113)-1</f>
        <v>-3.6132286430788918E-3</v>
      </c>
      <c r="BC113" s="29">
        <f t="shared" si="120"/>
        <v>5.1092263742709143E-3</v>
      </c>
      <c r="BG113" s="16">
        <v>42713</v>
      </c>
      <c r="BH113" s="14">
        <f t="shared" si="94"/>
        <v>2.6668640875386895E-3</v>
      </c>
      <c r="BI113" s="13">
        <f t="shared" si="121"/>
        <v>13087495.049676003</v>
      </c>
      <c r="BJ113" s="14">
        <f t="shared" si="95"/>
        <v>1.0698601155118226E-2</v>
      </c>
      <c r="BK113" s="13">
        <f t="shared" si="96"/>
        <v>13504691.915340912</v>
      </c>
      <c r="BL113" s="14">
        <f t="shared" si="97"/>
        <v>-1.3807240189979142E-3</v>
      </c>
      <c r="BM113" s="13">
        <f t="shared" si="98"/>
        <v>0</v>
      </c>
      <c r="BN113" s="14">
        <f t="shared" si="122"/>
        <v>1.02272483064203E-3</v>
      </c>
      <c r="BO113" s="13">
        <f t="shared" si="123"/>
        <v>13628441.030953623</v>
      </c>
      <c r="BP113" s="24">
        <f t="shared" si="99"/>
        <v>40220627.99597054</v>
      </c>
      <c r="BQ113" s="18">
        <f>BP113/MAX($BP$13:BP113)-1</f>
        <v>-1.1115397299903185E-2</v>
      </c>
      <c r="BR113" s="18">
        <f t="shared" si="124"/>
        <v>4.7886743361456041E-3</v>
      </c>
      <c r="BU113" s="16">
        <v>42713</v>
      </c>
      <c r="BV113" s="14">
        <f t="shared" si="125"/>
        <v>2.6668640875386895E-3</v>
      </c>
      <c r="BW113" s="13">
        <f t="shared" si="154"/>
        <v>13087495.049676003</v>
      </c>
      <c r="BX113" s="14">
        <f t="shared" si="126"/>
        <v>1.0698601155118226E-2</v>
      </c>
      <c r="BY113" s="13">
        <f t="shared" si="127"/>
        <v>13504691.915340912</v>
      </c>
      <c r="BZ113" s="14">
        <f t="shared" si="128"/>
        <v>-1.3807240189979142E-3</v>
      </c>
      <c r="CA113" s="13">
        <f t="shared" si="100"/>
        <v>0</v>
      </c>
      <c r="CB113" s="14">
        <f t="shared" si="129"/>
        <v>1.02272483064203E-3</v>
      </c>
      <c r="CC113" s="13">
        <f t="shared" si="130"/>
        <v>0</v>
      </c>
      <c r="CD113" s="24">
        <f t="shared" si="101"/>
        <v>26592186.965016916</v>
      </c>
      <c r="CE113" s="18">
        <f>CD113/MAX($CD$13:CD113)-1</f>
        <v>-2.4089998150411795E-2</v>
      </c>
      <c r="CF113" s="18">
        <f t="shared" si="155"/>
        <v>6.729719180242455E-3</v>
      </c>
      <c r="CJ113" s="16">
        <v>42670</v>
      </c>
      <c r="CK113" s="19">
        <v>151106.90354303044</v>
      </c>
      <c r="CL113" s="18">
        <f>CK113/MAX($CK$13:CK113)-1</f>
        <v>-1.0866513875674833E-2</v>
      </c>
      <c r="CM113" s="29">
        <f t="shared" si="131"/>
        <v>1.6035378196683769E-3</v>
      </c>
      <c r="CQ113" s="16">
        <v>42713</v>
      </c>
      <c r="CR113" s="14">
        <f t="shared" si="132"/>
        <v>2.6668640875386895E-3</v>
      </c>
      <c r="CS113" s="13">
        <f t="shared" si="156"/>
        <v>44497483.168898448</v>
      </c>
      <c r="CT113" s="14">
        <f t="shared" si="133"/>
        <v>1.0698601155118226E-2</v>
      </c>
      <c r="CU113" s="13">
        <f t="shared" si="102"/>
        <v>8102815.1492045484</v>
      </c>
      <c r="CV113" s="14">
        <f t="shared" si="134"/>
        <v>-1.3807240189979142E-3</v>
      </c>
      <c r="CW113" s="13">
        <f t="shared" si="103"/>
        <v>0</v>
      </c>
      <c r="CX113" s="14">
        <f t="shared" si="135"/>
        <v>1.02272483064203E-3</v>
      </c>
      <c r="CY113" s="13">
        <f t="shared" si="136"/>
        <v>0</v>
      </c>
      <c r="CZ113" s="13">
        <f t="shared" si="137"/>
        <v>0</v>
      </c>
      <c r="DA113" s="13">
        <f t="shared" si="138"/>
        <v>0</v>
      </c>
      <c r="DB113" s="24">
        <f t="shared" si="104"/>
        <v>52600298.318103001</v>
      </c>
      <c r="DC113" s="18">
        <f>DB113/MAX($DB$13:DB113)-1</f>
        <v>-1.6625336791770251E-2</v>
      </c>
      <c r="DD113" s="18">
        <f t="shared" si="157"/>
        <v>3.8957856753158993E-3</v>
      </c>
      <c r="DI113" s="16">
        <v>42521</v>
      </c>
      <c r="DJ113" s="19">
        <v>5854670.0786842545</v>
      </c>
      <c r="DK113" s="18">
        <f t="shared" si="139"/>
        <v>-1.4988626875084288E-3</v>
      </c>
      <c r="DM113" s="12">
        <f t="shared" si="153"/>
        <v>40645</v>
      </c>
      <c r="DN113" s="15">
        <v>11172504.484350607</v>
      </c>
      <c r="DO113" s="14">
        <f t="shared" si="140"/>
        <v>0</v>
      </c>
      <c r="DP113" s="14">
        <f>DN113/MAX($DN$13:DN113)-1</f>
        <v>-9.3955991318228627E-6</v>
      </c>
      <c r="DR113" s="16">
        <v>42668</v>
      </c>
      <c r="DS113" s="13">
        <f t="shared" si="105"/>
        <v>16752300.652919091</v>
      </c>
      <c r="DT113" s="14">
        <f t="shared" si="141"/>
        <v>-3.1007350133260836E-4</v>
      </c>
      <c r="DU113" s="14">
        <f>DS113/MAX($DS$13:DS113)-1</f>
        <v>-6.2007863934689933E-3</v>
      </c>
      <c r="DX113" s="42">
        <v>42670</v>
      </c>
      <c r="DY113" s="14">
        <f t="shared" si="142"/>
        <v>5.3574781369380986E-4</v>
      </c>
      <c r="DZ113" s="13">
        <f t="shared" si="158"/>
        <v>0</v>
      </c>
      <c r="EA113" s="18">
        <f t="shared" si="143"/>
        <v>1.3278530770066688E-3</v>
      </c>
      <c r="EB113" s="13">
        <f t="shared" si="144"/>
        <v>5005410.5351485219</v>
      </c>
      <c r="EC113" s="14">
        <f>VLOOKUP(DX113,$Q$13:$S$1892,3,FALSE)</f>
        <v>5.7483624012879542E-3</v>
      </c>
      <c r="ED113" s="13">
        <f t="shared" si="106"/>
        <v>0</v>
      </c>
      <c r="EE113" s="14">
        <f t="shared" si="145"/>
        <v>8.4497858051830743E-3</v>
      </c>
      <c r="EF113" s="13">
        <f t="shared" si="107"/>
        <v>0</v>
      </c>
      <c r="EG113" s="14">
        <f t="shared" si="146"/>
        <v>5.1092263742709143E-3</v>
      </c>
      <c r="EH113" s="13">
        <f t="shared" si="147"/>
        <v>0</v>
      </c>
      <c r="EI113" s="13">
        <f t="shared" si="148"/>
        <v>0</v>
      </c>
      <c r="EJ113" s="13">
        <f t="shared" si="149"/>
        <v>0</v>
      </c>
      <c r="EK113" s="24">
        <f t="shared" si="108"/>
        <v>5005410.5351485219</v>
      </c>
      <c r="EL113" s="18">
        <f>EK113/MAX($EK$13:EK113)-1</f>
        <v>-3.2087511255527446E-3</v>
      </c>
      <c r="EM113" s="18">
        <f t="shared" si="159"/>
        <v>1.3278530770066688E-3</v>
      </c>
    </row>
    <row r="114" spans="1:143" x14ac:dyDescent="0.3">
      <c r="A114" s="12">
        <f t="shared" si="150"/>
        <v>40646</v>
      </c>
      <c r="B114" s="13">
        <v>899464.4571598107</v>
      </c>
      <c r="C114" s="14">
        <f t="shared" si="84"/>
        <v>2.1316705108831435E-4</v>
      </c>
      <c r="D114" s="14">
        <f>B114/MAX($B$13:B114)-1</f>
        <v>-1.2379655348073171E-2</v>
      </c>
      <c r="F114" s="16">
        <v>42669</v>
      </c>
      <c r="G114" s="13">
        <f t="shared" si="85"/>
        <v>2129855.7786276801</v>
      </c>
      <c r="H114" s="14">
        <f t="shared" si="86"/>
        <v>-1.4605459899478923E-2</v>
      </c>
      <c r="I114" s="14">
        <f>G114/MAX($G$13:G114)-1</f>
        <v>-5.654417840188275E-2</v>
      </c>
      <c r="L114" s="12">
        <f t="shared" si="151"/>
        <v>40646</v>
      </c>
      <c r="M114" s="15">
        <v>11423840.877986917</v>
      </c>
      <c r="N114" s="14">
        <f t="shared" si="109"/>
        <v>-3.5688148250356821E-3</v>
      </c>
      <c r="O114" s="14">
        <f>M114/MAX(M$13:$M114)-1</f>
        <v>-1.4699786408299831E-2</v>
      </c>
      <c r="Q114" s="16">
        <v>42669</v>
      </c>
      <c r="R114" s="13">
        <f t="shared" si="87"/>
        <v>64066152.32934545</v>
      </c>
      <c r="S114" s="14">
        <f t="shared" si="88"/>
        <v>1.5527835267548085E-4</v>
      </c>
      <c r="T114" s="14">
        <f>R114/MAX($R$13:R114)-1</f>
        <v>-1.2873070481453919E-3</v>
      </c>
      <c r="V114" s="12">
        <f t="shared" si="152"/>
        <v>40646</v>
      </c>
      <c r="W114" s="14">
        <f t="shared" si="110"/>
        <v>2.1316705108831435E-4</v>
      </c>
      <c r="X114" s="13">
        <f t="shared" si="111"/>
        <v>95568.09857322977</v>
      </c>
      <c r="Y114" s="14">
        <f t="shared" si="112"/>
        <v>-3.5688148250356821E-3</v>
      </c>
      <c r="Z114" s="13">
        <f t="shared" si="113"/>
        <v>15577.96483361852</v>
      </c>
      <c r="AA114" s="14"/>
      <c r="AB114" s="13"/>
      <c r="AC114" s="24">
        <f t="shared" si="114"/>
        <v>111146.06340684829</v>
      </c>
      <c r="AD114" s="18">
        <f>AC114/MAX(AC$13:$AC114)-1</f>
        <v>-9.7630261255630124E-3</v>
      </c>
      <c r="AE114" s="18">
        <f t="shared" si="115"/>
        <v>-3.1863543375354464E-4</v>
      </c>
      <c r="AH114" s="16">
        <v>42669</v>
      </c>
      <c r="AI114" s="19">
        <v>2793460342.4183073</v>
      </c>
      <c r="AJ114" s="14">
        <f t="shared" si="89"/>
        <v>-2.1840068963953518E-2</v>
      </c>
      <c r="AK114" s="18">
        <f>AI114/MAX(AI$13:$AI114)-1</f>
        <v>-0.10561180307710083</v>
      </c>
      <c r="AN114" s="16">
        <v>42669</v>
      </c>
      <c r="AO114" s="14">
        <f t="shared" si="90"/>
        <v>-1.4605459899478923E-2</v>
      </c>
      <c r="AP114" s="13">
        <f t="shared" si="116"/>
        <v>0</v>
      </c>
      <c r="AQ114" s="14">
        <f t="shared" si="91"/>
        <v>1.5527835267548085E-4</v>
      </c>
      <c r="AR114" s="13">
        <f t="shared" si="117"/>
        <v>18171613.022591587</v>
      </c>
      <c r="AS114" s="14">
        <f t="shared" si="92"/>
        <v>-2.1840068963953518E-2</v>
      </c>
      <c r="AT114" s="13">
        <f t="shared" si="118"/>
        <v>0</v>
      </c>
      <c r="AU114" s="24">
        <f t="shared" si="93"/>
        <v>18171613.022591587</v>
      </c>
      <c r="AV114" s="18">
        <f>AU114/MAX(AU$13:$AU114)-1</f>
        <v>-1.287307048145947E-3</v>
      </c>
      <c r="AW114" s="18">
        <f t="shared" si="119"/>
        <v>1.5527835267548085E-4</v>
      </c>
      <c r="AZ114" s="42">
        <v>42671</v>
      </c>
      <c r="BA114" s="41">
        <v>10865564</v>
      </c>
      <c r="BB114" s="18">
        <f>BA114/MAX($BA$13:BA114)-1</f>
        <v>-3.027830366260198E-3</v>
      </c>
      <c r="BC114" s="29">
        <f t="shared" si="120"/>
        <v>5.8752112497595377E-4</v>
      </c>
      <c r="BG114" s="16">
        <v>42716</v>
      </c>
      <c r="BH114" s="14">
        <f t="shared" si="94"/>
        <v>-4.3381344837926106E-3</v>
      </c>
      <c r="BI114" s="13">
        <f t="shared" si="121"/>
        <v>13030719.736094538</v>
      </c>
      <c r="BJ114" s="14">
        <f t="shared" si="95"/>
        <v>-1.3749187976633048E-2</v>
      </c>
      <c r="BK114" s="13">
        <f t="shared" si="96"/>
        <v>13319013.367630374</v>
      </c>
      <c r="BL114" s="14">
        <f t="shared" si="97"/>
        <v>-3.549659845317632E-3</v>
      </c>
      <c r="BM114" s="13">
        <f t="shared" si="98"/>
        <v>0</v>
      </c>
      <c r="BN114" s="14">
        <f t="shared" si="122"/>
        <v>4.9637799462742827E-4</v>
      </c>
      <c r="BO114" s="13">
        <f t="shared" si="123"/>
        <v>13635205.889182467</v>
      </c>
      <c r="BP114" s="24">
        <f t="shared" si="99"/>
        <v>39984938.992907375</v>
      </c>
      <c r="BQ114" s="18">
        <f>BP114/MAX($BP$13:BP114)-1</f>
        <v>-1.6910165750019135E-2</v>
      </c>
      <c r="BR114" s="18">
        <f t="shared" si="124"/>
        <v>-5.8599036068451849E-3</v>
      </c>
      <c r="BU114" s="16">
        <v>42716</v>
      </c>
      <c r="BV114" s="14">
        <f t="shared" si="125"/>
        <v>-4.3381344837926106E-3</v>
      </c>
      <c r="BW114" s="13">
        <f t="shared" si="154"/>
        <v>13030719.736094538</v>
      </c>
      <c r="BX114" s="14">
        <f t="shared" si="126"/>
        <v>-1.3749187976633048E-2</v>
      </c>
      <c r="BY114" s="13">
        <f t="shared" si="127"/>
        <v>13319013.367630374</v>
      </c>
      <c r="BZ114" s="14">
        <f t="shared" si="128"/>
        <v>-3.549659845317632E-3</v>
      </c>
      <c r="CA114" s="13">
        <f t="shared" si="100"/>
        <v>0</v>
      </c>
      <c r="CB114" s="14">
        <f t="shared" si="129"/>
        <v>4.9637799462742827E-4</v>
      </c>
      <c r="CC114" s="13">
        <f t="shared" si="130"/>
        <v>0</v>
      </c>
      <c r="CD114" s="24">
        <f t="shared" si="101"/>
        <v>26349733.103724912</v>
      </c>
      <c r="CE114" s="18">
        <f>CD114/MAX($CD$13:CD114)-1</f>
        <v>-3.2987842789259814E-2</v>
      </c>
      <c r="CF114" s="18">
        <f t="shared" si="155"/>
        <v>-9.1174848315771495E-3</v>
      </c>
      <c r="CJ114" s="16">
        <v>42671</v>
      </c>
      <c r="CK114" s="19">
        <v>151106.90354303046</v>
      </c>
      <c r="CL114" s="18">
        <f>CK114/MAX($CK$13:CK114)-1</f>
        <v>-1.0866513875674721E-2</v>
      </c>
      <c r="CM114" s="29">
        <f t="shared" si="131"/>
        <v>0</v>
      </c>
      <c r="CQ114" s="16">
        <v>42716</v>
      </c>
      <c r="CR114" s="14">
        <f t="shared" si="132"/>
        <v>-4.3381344837926106E-3</v>
      </c>
      <c r="CS114" s="13">
        <f t="shared" si="156"/>
        <v>44304447.102721468</v>
      </c>
      <c r="CT114" s="14">
        <f t="shared" si="133"/>
        <v>-1.3749187976633048E-2</v>
      </c>
      <c r="CU114" s="13">
        <f t="shared" si="102"/>
        <v>7991408.0205782251</v>
      </c>
      <c r="CV114" s="14">
        <f t="shared" si="134"/>
        <v>-3.549659845317632E-3</v>
      </c>
      <c r="CW114" s="13">
        <f t="shared" si="103"/>
        <v>0</v>
      </c>
      <c r="CX114" s="14">
        <f t="shared" si="135"/>
        <v>4.9637799462742827E-4</v>
      </c>
      <c r="CY114" s="13">
        <f t="shared" si="136"/>
        <v>0</v>
      </c>
      <c r="CZ114" s="13">
        <f t="shared" si="137"/>
        <v>0</v>
      </c>
      <c r="DA114" s="13">
        <f t="shared" si="138"/>
        <v>0</v>
      </c>
      <c r="DB114" s="24">
        <f t="shared" si="104"/>
        <v>52295855.123299696</v>
      </c>
      <c r="DC114" s="18">
        <f>DB114/MAX($DB$13:DB114)-1</f>
        <v>-2.231697227157714E-2</v>
      </c>
      <c r="DD114" s="18">
        <f t="shared" si="157"/>
        <v>-5.7878606117814924E-3</v>
      </c>
      <c r="DI114" s="16">
        <v>42522</v>
      </c>
      <c r="DJ114" s="19">
        <v>5849525.9053145917</v>
      </c>
      <c r="DK114" s="18">
        <f t="shared" si="139"/>
        <v>-8.7864444973451139E-4</v>
      </c>
      <c r="DM114" s="12">
        <f t="shared" si="153"/>
        <v>40646</v>
      </c>
      <c r="DN114" s="15">
        <v>11165773.586623529</v>
      </c>
      <c r="DO114" s="14">
        <f t="shared" si="140"/>
        <v>-6.0245200496500395E-4</v>
      </c>
      <c r="DP114" s="14">
        <f>DN114/MAX($DN$13:DN114)-1</f>
        <v>-6.1184194369934275E-4</v>
      </c>
      <c r="DR114" s="16">
        <v>42669</v>
      </c>
      <c r="DS114" s="13">
        <f t="shared" si="105"/>
        <v>16780454.892846297</v>
      </c>
      <c r="DT114" s="14">
        <f t="shared" si="141"/>
        <v>1.6806193077905096E-3</v>
      </c>
      <c r="DU114" s="14">
        <f>DS114/MAX($DS$13:DS114)-1</f>
        <v>-4.5305882470149106E-3</v>
      </c>
      <c r="DX114" s="42">
        <v>42671</v>
      </c>
      <c r="DY114" s="14">
        <f t="shared" si="142"/>
        <v>0</v>
      </c>
      <c r="DZ114" s="13">
        <f t="shared" si="158"/>
        <v>0</v>
      </c>
      <c r="EA114" s="18">
        <f t="shared" si="143"/>
        <v>6.0325189787202582E-4</v>
      </c>
      <c r="EB114" s="13">
        <f t="shared" si="144"/>
        <v>5008430.0585534787</v>
      </c>
      <c r="EC114" s="14">
        <f>VLOOKUP(DX114,$Q$13:$S$1892,3,FALSE)</f>
        <v>-4.671146003935589E-3</v>
      </c>
      <c r="ED114" s="13">
        <f t="shared" si="106"/>
        <v>0</v>
      </c>
      <c r="EE114" s="14">
        <f t="shared" si="145"/>
        <v>0</v>
      </c>
      <c r="EF114" s="13">
        <f t="shared" si="107"/>
        <v>0</v>
      </c>
      <c r="EG114" s="14">
        <f t="shared" si="146"/>
        <v>5.8752112497595377E-4</v>
      </c>
      <c r="EH114" s="13">
        <f t="shared" si="147"/>
        <v>0</v>
      </c>
      <c r="EI114" s="13">
        <f t="shared" si="148"/>
        <v>0</v>
      </c>
      <c r="EJ114" s="13">
        <f t="shared" si="149"/>
        <v>0</v>
      </c>
      <c r="EK114" s="24">
        <f t="shared" si="108"/>
        <v>5008430.0585534787</v>
      </c>
      <c r="EL114" s="18">
        <f>EK114/MAX($EK$13:EK114)-1</f>
        <v>-2.6074349128870633E-3</v>
      </c>
      <c r="EM114" s="18">
        <f t="shared" si="159"/>
        <v>6.0325189787202582E-4</v>
      </c>
    </row>
    <row r="115" spans="1:143" x14ac:dyDescent="0.3">
      <c r="A115" s="12">
        <f t="shared" si="150"/>
        <v>40647</v>
      </c>
      <c r="B115" s="13">
        <v>899464.4571598107</v>
      </c>
      <c r="C115" s="14">
        <f t="shared" si="84"/>
        <v>0</v>
      </c>
      <c r="D115" s="14">
        <f>B115/MAX($B$13:B115)-1</f>
        <v>-1.2379655348073171E-2</v>
      </c>
      <c r="F115" s="16">
        <v>42670</v>
      </c>
      <c r="G115" s="13">
        <f t="shared" si="85"/>
        <v>2130996.8442045632</v>
      </c>
      <c r="H115" s="14">
        <f t="shared" si="86"/>
        <v>5.3574781369380986E-4</v>
      </c>
      <c r="I115" s="14">
        <f>G115/MAX($G$13:G115)-1</f>
        <v>-5.6038724008144913E-2</v>
      </c>
      <c r="L115" s="12">
        <f t="shared" si="151"/>
        <v>40647</v>
      </c>
      <c r="M115" s="15">
        <v>11423840.877986917</v>
      </c>
      <c r="N115" s="14">
        <f t="shared" si="109"/>
        <v>0</v>
      </c>
      <c r="O115" s="14">
        <f>M115/MAX(M$13:$M115)-1</f>
        <v>-1.4699786408299831E-2</v>
      </c>
      <c r="Q115" s="16">
        <v>42670</v>
      </c>
      <c r="R115" s="13">
        <f t="shared" si="87"/>
        <v>64434427.790590651</v>
      </c>
      <c r="S115" s="14">
        <f t="shared" si="88"/>
        <v>5.7483624012879542E-3</v>
      </c>
      <c r="T115" s="14">
        <f>R115/MAX($R$13:R115)-1</f>
        <v>0</v>
      </c>
      <c r="V115" s="12">
        <f t="shared" si="152"/>
        <v>40647</v>
      </c>
      <c r="W115" s="14">
        <f t="shared" si="110"/>
        <v>0</v>
      </c>
      <c r="X115" s="13">
        <f t="shared" si="111"/>
        <v>95568.09857322977</v>
      </c>
      <c r="Y115" s="14">
        <f t="shared" si="112"/>
        <v>0</v>
      </c>
      <c r="Z115" s="13">
        <f t="shared" si="113"/>
        <v>15577.96483361852</v>
      </c>
      <c r="AA115" s="14"/>
      <c r="AB115" s="13"/>
      <c r="AC115" s="24">
        <f t="shared" si="114"/>
        <v>111146.06340684829</v>
      </c>
      <c r="AD115" s="18">
        <f>AC115/MAX(AC$13:$AC115)-1</f>
        <v>-9.7630261255630124E-3</v>
      </c>
      <c r="AE115" s="18">
        <f t="shared" si="115"/>
        <v>0</v>
      </c>
      <c r="AH115" s="16">
        <v>42670</v>
      </c>
      <c r="AI115" s="19">
        <v>2842606820.8229389</v>
      </c>
      <c r="AJ115" s="14">
        <f t="shared" si="89"/>
        <v>1.7593404731167661E-2</v>
      </c>
      <c r="AK115" s="18">
        <f>AI115/MAX(AI$13:$AI115)-1</f>
        <v>-8.9876469541856907E-2</v>
      </c>
      <c r="AN115" s="16">
        <v>42670</v>
      </c>
      <c r="AO115" s="14">
        <f t="shared" si="90"/>
        <v>5.3574781369380986E-4</v>
      </c>
      <c r="AP115" s="13">
        <f t="shared" si="116"/>
        <v>0</v>
      </c>
      <c r="AQ115" s="14">
        <f t="shared" si="91"/>
        <v>5.7483624012879542E-3</v>
      </c>
      <c r="AR115" s="13">
        <f t="shared" si="117"/>
        <v>18276070.039661407</v>
      </c>
      <c r="AS115" s="14">
        <f t="shared" si="92"/>
        <v>1.7593404731167661E-2</v>
      </c>
      <c r="AT115" s="13">
        <f t="shared" si="118"/>
        <v>0</v>
      </c>
      <c r="AU115" s="24">
        <f t="shared" si="93"/>
        <v>18276070.039661407</v>
      </c>
      <c r="AV115" s="18">
        <f>AU115/MAX(AU$13:$AU115)-1</f>
        <v>0</v>
      </c>
      <c r="AW115" s="18">
        <f t="shared" si="119"/>
        <v>5.7483624012879542E-3</v>
      </c>
      <c r="AZ115" s="42">
        <v>42675</v>
      </c>
      <c r="BA115" s="41">
        <v>10871761</v>
      </c>
      <c r="BB115" s="18">
        <f>BA115/MAX($BA$13:BA115)-1</f>
        <v>-2.4592232939333325E-3</v>
      </c>
      <c r="BC115" s="29">
        <f t="shared" si="120"/>
        <v>5.7033394676975213E-4</v>
      </c>
      <c r="BG115" s="16">
        <v>42717</v>
      </c>
      <c r="BH115" s="14">
        <f t="shared" si="94"/>
        <v>3.5808083797796986E-3</v>
      </c>
      <c r="BI115" s="13">
        <f t="shared" si="121"/>
        <v>13077380.246520106</v>
      </c>
      <c r="BJ115" s="14">
        <f t="shared" si="95"/>
        <v>3.8248722559404147E-3</v>
      </c>
      <c r="BK115" s="13">
        <f t="shared" si="96"/>
        <v>13369956.892336722</v>
      </c>
      <c r="BL115" s="14">
        <f t="shared" si="97"/>
        <v>3.7409942443658029E-3</v>
      </c>
      <c r="BM115" s="13">
        <f t="shared" si="98"/>
        <v>0</v>
      </c>
      <c r="BN115" s="14">
        <f t="shared" si="122"/>
        <v>5.8133422444317517E-4</v>
      </c>
      <c r="BO115" s="13">
        <f t="shared" si="123"/>
        <v>13643132.501023177</v>
      </c>
      <c r="BP115" s="24">
        <f t="shared" si="99"/>
        <v>40090469.639880002</v>
      </c>
      <c r="BQ115" s="18">
        <f>BP115/MAX($BP$13:BP115)-1</f>
        <v>-1.4315536150633856E-2</v>
      </c>
      <c r="BR115" s="18">
        <f t="shared" si="124"/>
        <v>2.6392599221258806E-3</v>
      </c>
      <c r="BU115" s="16">
        <v>42717</v>
      </c>
      <c r="BV115" s="14">
        <f t="shared" si="125"/>
        <v>3.5808083797796986E-3</v>
      </c>
      <c r="BW115" s="13">
        <f t="shared" si="154"/>
        <v>13077380.246520106</v>
      </c>
      <c r="BX115" s="14">
        <f t="shared" si="126"/>
        <v>3.8248722559404147E-3</v>
      </c>
      <c r="BY115" s="13">
        <f t="shared" si="127"/>
        <v>13369956.892336722</v>
      </c>
      <c r="BZ115" s="14">
        <f t="shared" si="128"/>
        <v>3.7409942443658029E-3</v>
      </c>
      <c r="CA115" s="13">
        <f t="shared" si="100"/>
        <v>0</v>
      </c>
      <c r="CB115" s="14">
        <f t="shared" si="129"/>
        <v>5.8133422444317517E-4</v>
      </c>
      <c r="CC115" s="13">
        <f t="shared" si="130"/>
        <v>0</v>
      </c>
      <c r="CD115" s="24">
        <f t="shared" si="101"/>
        <v>26447337.138856828</v>
      </c>
      <c r="CE115" s="18">
        <f>CD115/MAX($CD$13:CD115)-1</f>
        <v>-2.9405860072628687E-2</v>
      </c>
      <c r="CF115" s="18">
        <f t="shared" si="155"/>
        <v>3.7041754748596833E-3</v>
      </c>
      <c r="CJ115" s="16">
        <v>42675</v>
      </c>
      <c r="CK115" s="19">
        <v>151106.90354303046</v>
      </c>
      <c r="CL115" s="18">
        <f>CK115/MAX($CK$13:CK115)-1</f>
        <v>-1.0866513875674721E-2</v>
      </c>
      <c r="CM115" s="29">
        <f t="shared" si="131"/>
        <v>0</v>
      </c>
      <c r="CQ115" s="16">
        <v>42717</v>
      </c>
      <c r="CR115" s="14">
        <f t="shared" si="132"/>
        <v>3.5808083797796986E-3</v>
      </c>
      <c r="CS115" s="13">
        <f t="shared" si="156"/>
        <v>44463092.838168398</v>
      </c>
      <c r="CT115" s="14">
        <f t="shared" si="133"/>
        <v>3.8248722559404147E-3</v>
      </c>
      <c r="CU115" s="13">
        <f t="shared" si="102"/>
        <v>8021974.135402035</v>
      </c>
      <c r="CV115" s="14">
        <f t="shared" si="134"/>
        <v>3.7409942443658029E-3</v>
      </c>
      <c r="CW115" s="13">
        <f t="shared" si="103"/>
        <v>0</v>
      </c>
      <c r="CX115" s="14">
        <f t="shared" si="135"/>
        <v>5.8133422444317517E-4</v>
      </c>
      <c r="CY115" s="13">
        <f t="shared" si="136"/>
        <v>0</v>
      </c>
      <c r="CZ115" s="13">
        <f t="shared" si="137"/>
        <v>0</v>
      </c>
      <c r="DA115" s="13">
        <f t="shared" si="138"/>
        <v>0</v>
      </c>
      <c r="DB115" s="24">
        <f t="shared" si="104"/>
        <v>52485066.973570436</v>
      </c>
      <c r="DC115" s="18">
        <f>DB115/MAX($DB$13:DB115)-1</f>
        <v>-1.8779613254908623E-2</v>
      </c>
      <c r="DD115" s="18">
        <f t="shared" si="157"/>
        <v>3.6181041465834785E-3</v>
      </c>
      <c r="DI115" s="16">
        <v>42523</v>
      </c>
      <c r="DJ115" s="19">
        <v>5830841.6394413225</v>
      </c>
      <c r="DK115" s="18">
        <f t="shared" si="139"/>
        <v>-3.1941504620559558E-3</v>
      </c>
      <c r="DM115" s="12">
        <f t="shared" si="153"/>
        <v>40647</v>
      </c>
      <c r="DN115" s="15">
        <v>11165773.586623529</v>
      </c>
      <c r="DO115" s="14">
        <f t="shared" si="140"/>
        <v>0</v>
      </c>
      <c r="DP115" s="14">
        <f>DN115/MAX($DN$13:DN115)-1</f>
        <v>-6.1184194369934275E-4</v>
      </c>
      <c r="DR115" s="16">
        <v>42670</v>
      </c>
      <c r="DS115" s="13">
        <f t="shared" si="105"/>
        <v>16802736.871509336</v>
      </c>
      <c r="DT115" s="14">
        <f t="shared" si="141"/>
        <v>1.3278530770066688E-3</v>
      </c>
      <c r="DU115" s="14">
        <f>DS115/MAX($DS$13:DS115)-1</f>
        <v>-3.2087511255526335E-3</v>
      </c>
      <c r="DX115" s="42">
        <v>42673</v>
      </c>
      <c r="DY115" s="14">
        <f t="shared" si="142"/>
        <v>0</v>
      </c>
      <c r="DZ115" s="13">
        <f t="shared" si="158"/>
        <v>0</v>
      </c>
      <c r="EA115" s="18">
        <f t="shared" si="143"/>
        <v>0</v>
      </c>
      <c r="EB115" s="13">
        <f t="shared" si="144"/>
        <v>5008430.0585534787</v>
      </c>
      <c r="EC115" s="14">
        <f>VLOOKUP(DX115,$Q$13:$S$1892,3,FALSE)</f>
        <v>0</v>
      </c>
      <c r="ED115" s="13">
        <f t="shared" si="106"/>
        <v>0</v>
      </c>
      <c r="EE115" s="14">
        <f t="shared" si="145"/>
        <v>0</v>
      </c>
      <c r="EF115" s="13">
        <f t="shared" si="107"/>
        <v>0</v>
      </c>
      <c r="EG115" s="14">
        <f t="shared" si="146"/>
        <v>0</v>
      </c>
      <c r="EH115" s="13">
        <f t="shared" si="147"/>
        <v>0</v>
      </c>
      <c r="EI115" s="13">
        <f t="shared" si="148"/>
        <v>0</v>
      </c>
      <c r="EJ115" s="13">
        <f t="shared" si="149"/>
        <v>0</v>
      </c>
      <c r="EK115" s="24">
        <f t="shared" si="108"/>
        <v>5008430.0585534787</v>
      </c>
      <c r="EL115" s="18">
        <f>EK115/MAX($EK$13:EK115)-1</f>
        <v>-2.6074349128870633E-3</v>
      </c>
      <c r="EM115" s="18">
        <f t="shared" si="159"/>
        <v>0</v>
      </c>
    </row>
    <row r="116" spans="1:143" x14ac:dyDescent="0.3">
      <c r="A116" s="12">
        <f t="shared" si="150"/>
        <v>40648</v>
      </c>
      <c r="B116" s="13">
        <v>895427.42467827629</v>
      </c>
      <c r="C116" s="14">
        <f t="shared" si="84"/>
        <v>-4.488262375905272E-3</v>
      </c>
      <c r="D116" s="14">
        <f>B116/MAX($B$13:B116)-1</f>
        <v>-1.6812354582652955E-2</v>
      </c>
      <c r="F116" s="16">
        <v>42671</v>
      </c>
      <c r="G116" s="13">
        <f t="shared" si="85"/>
        <v>2130996.8442045632</v>
      </c>
      <c r="H116" s="14">
        <f t="shared" si="86"/>
        <v>0</v>
      </c>
      <c r="I116" s="14">
        <f>G116/MAX($G$13:G116)-1</f>
        <v>-5.6038724008144913E-2</v>
      </c>
      <c r="L116" s="12">
        <f t="shared" si="151"/>
        <v>40648</v>
      </c>
      <c r="M116" s="15">
        <v>11370359.488901174</v>
      </c>
      <c r="N116" s="14">
        <f t="shared" si="109"/>
        <v>-4.6815593509184072E-3</v>
      </c>
      <c r="O116" s="14">
        <f>M116/MAX(M$13:$M116)-1</f>
        <v>-1.9312527836702009E-2</v>
      </c>
      <c r="Q116" s="16">
        <v>42671</v>
      </c>
      <c r="R116" s="13">
        <f t="shared" si="87"/>
        <v>64133445.170700759</v>
      </c>
      <c r="S116" s="14">
        <f t="shared" si="88"/>
        <v>-4.671146003935589E-3</v>
      </c>
      <c r="T116" s="14">
        <f>R116/MAX($R$13:R116)-1</f>
        <v>-4.671146003935589E-3</v>
      </c>
      <c r="V116" s="12">
        <f t="shared" si="152"/>
        <v>40648</v>
      </c>
      <c r="W116" s="14">
        <f t="shared" si="110"/>
        <v>-4.488262375905272E-3</v>
      </c>
      <c r="X116" s="13">
        <f t="shared" si="111"/>
        <v>95139.16387206674</v>
      </c>
      <c r="Y116" s="14">
        <f t="shared" si="112"/>
        <v>-4.6815593509184072E-3</v>
      </c>
      <c r="Z116" s="13">
        <f t="shared" si="113"/>
        <v>15505.035666683416</v>
      </c>
      <c r="AA116" s="14"/>
      <c r="AB116" s="13"/>
      <c r="AC116" s="24">
        <f t="shared" si="114"/>
        <v>110644.19953875015</v>
      </c>
      <c r="AD116" s="18">
        <f>AC116/MAX(AC$13:$AC116)-1</f>
        <v>-1.4234297017302056E-2</v>
      </c>
      <c r="AE116" s="18">
        <f t="shared" si="115"/>
        <v>-4.5153544148573976E-3</v>
      </c>
      <c r="AH116" s="16">
        <v>42671</v>
      </c>
      <c r="AI116" s="19">
        <v>2842606820.822938</v>
      </c>
      <c r="AJ116" s="14">
        <f t="shared" si="89"/>
        <v>0</v>
      </c>
      <c r="AK116" s="18">
        <f>AI116/MAX(AI$13:$AI116)-1</f>
        <v>-8.987646954185724E-2</v>
      </c>
      <c r="AN116" s="16">
        <v>42671</v>
      </c>
      <c r="AO116" s="14">
        <f t="shared" si="90"/>
        <v>0</v>
      </c>
      <c r="AP116" s="13">
        <f t="shared" si="116"/>
        <v>0</v>
      </c>
      <c r="AQ116" s="14">
        <f t="shared" si="91"/>
        <v>-4.671146003935589E-3</v>
      </c>
      <c r="AR116" s="13">
        <f t="shared" si="117"/>
        <v>18190699.848127995</v>
      </c>
      <c r="AS116" s="14">
        <f t="shared" si="92"/>
        <v>0</v>
      </c>
      <c r="AT116" s="13">
        <f t="shared" si="118"/>
        <v>0</v>
      </c>
      <c r="AU116" s="24">
        <f t="shared" si="93"/>
        <v>18190699.848127995</v>
      </c>
      <c r="AV116" s="18">
        <f>AU116/MAX(AU$13:$AU116)-1</f>
        <v>-4.6711460039357E-3</v>
      </c>
      <c r="AW116" s="18">
        <f t="shared" si="119"/>
        <v>-4.6711460039357E-3</v>
      </c>
      <c r="AZ116" s="42">
        <v>42676</v>
      </c>
      <c r="BA116" s="41">
        <v>10891774</v>
      </c>
      <c r="BB116" s="18">
        <f>BA116/MAX($BA$13:BA116)-1</f>
        <v>-6.229261600818603E-4</v>
      </c>
      <c r="BC116" s="29">
        <f t="shared" si="120"/>
        <v>1.8408241314356033E-3</v>
      </c>
      <c r="BG116" s="16">
        <v>42718</v>
      </c>
      <c r="BH116" s="14">
        <f t="shared" si="94"/>
        <v>4.3272297373642132E-3</v>
      </c>
      <c r="BI116" s="13">
        <f t="shared" si="121"/>
        <v>13133969.075209666</v>
      </c>
      <c r="BJ116" s="14">
        <f t="shared" si="95"/>
        <v>5.6362259952891236E-3</v>
      </c>
      <c r="BK116" s="13">
        <f t="shared" si="96"/>
        <v>13445312.990929205</v>
      </c>
      <c r="BL116" s="14">
        <f t="shared" si="97"/>
        <v>-5.0555549139439382E-3</v>
      </c>
      <c r="BM116" s="13">
        <f t="shared" si="98"/>
        <v>0</v>
      </c>
      <c r="BN116" s="14">
        <f t="shared" si="122"/>
        <v>-1.049741732487508E-3</v>
      </c>
      <c r="BO116" s="13">
        <f t="shared" si="123"/>
        <v>13628810.735474996</v>
      </c>
      <c r="BP116" s="24">
        <f t="shared" si="99"/>
        <v>40208092.801613867</v>
      </c>
      <c r="BQ116" s="18">
        <f>BP116/MAX($BP$13:BP116)-1</f>
        <v>-1.1423593897241457E-2</v>
      </c>
      <c r="BR116" s="18">
        <f t="shared" si="124"/>
        <v>2.9339432236747953E-3</v>
      </c>
      <c r="BU116" s="16">
        <v>42718</v>
      </c>
      <c r="BV116" s="14">
        <f t="shared" si="125"/>
        <v>4.3272297373642132E-3</v>
      </c>
      <c r="BW116" s="13">
        <f t="shared" si="154"/>
        <v>13133969.075209666</v>
      </c>
      <c r="BX116" s="14">
        <f t="shared" si="126"/>
        <v>5.6362259952891236E-3</v>
      </c>
      <c r="BY116" s="13">
        <f t="shared" si="127"/>
        <v>13445312.990929205</v>
      </c>
      <c r="BZ116" s="14">
        <f t="shared" si="128"/>
        <v>-5.0555549139439382E-3</v>
      </c>
      <c r="CA116" s="13">
        <f t="shared" si="100"/>
        <v>0</v>
      </c>
      <c r="CB116" s="14">
        <f t="shared" si="129"/>
        <v>-1.049741732487508E-3</v>
      </c>
      <c r="CC116" s="13">
        <f t="shared" si="130"/>
        <v>0</v>
      </c>
      <c r="CD116" s="24">
        <f t="shared" si="101"/>
        <v>26579282.066138871</v>
      </c>
      <c r="CE116" s="18">
        <f>CD116/MAX($CD$13:CD116)-1</f>
        <v>-2.4563596651524633E-2</v>
      </c>
      <c r="CF116" s="18">
        <f t="shared" si="155"/>
        <v>4.9889683255932571E-3</v>
      </c>
      <c r="CJ116" s="16">
        <v>42676</v>
      </c>
      <c r="CK116" s="19">
        <v>150896.1727446297</v>
      </c>
      <c r="CL116" s="18">
        <f>CK116/MAX($CK$13:CK116)-1</f>
        <v>-1.2245940522429777E-2</v>
      </c>
      <c r="CM116" s="29">
        <f t="shared" si="131"/>
        <v>-1.3945808792300562E-3</v>
      </c>
      <c r="CQ116" s="16">
        <v>42718</v>
      </c>
      <c r="CR116" s="14">
        <f t="shared" si="132"/>
        <v>4.3272297373642132E-3</v>
      </c>
      <c r="CS116" s="13">
        <f t="shared" si="156"/>
        <v>44655494.855712906</v>
      </c>
      <c r="CT116" s="14">
        <f t="shared" si="133"/>
        <v>5.6362259952891236E-3</v>
      </c>
      <c r="CU116" s="13">
        <f t="shared" si="102"/>
        <v>8067187.7945575248</v>
      </c>
      <c r="CV116" s="14">
        <f t="shared" si="134"/>
        <v>-5.0555549139439382E-3</v>
      </c>
      <c r="CW116" s="13">
        <f t="shared" si="103"/>
        <v>0</v>
      </c>
      <c r="CX116" s="14">
        <f t="shared" si="135"/>
        <v>-1.049741732487508E-3</v>
      </c>
      <c r="CY116" s="13">
        <f t="shared" si="136"/>
        <v>0</v>
      </c>
      <c r="CZ116" s="13">
        <f t="shared" si="137"/>
        <v>0</v>
      </c>
      <c r="DA116" s="13">
        <f t="shared" si="138"/>
        <v>-4.4590339707956117E-3</v>
      </c>
      <c r="DB116" s="24">
        <f t="shared" si="104"/>
        <v>52722682.650270432</v>
      </c>
      <c r="DC116" s="18">
        <f>DB116/MAX($DB$13:DB116)-1</f>
        <v>-1.4337333581231571E-2</v>
      </c>
      <c r="DD116" s="18">
        <f t="shared" si="157"/>
        <v>4.5273006285702078E-3</v>
      </c>
      <c r="DI116" s="16">
        <v>42524</v>
      </c>
      <c r="DJ116" s="19">
        <v>5805348.579321174</v>
      </c>
      <c r="DK116" s="18">
        <f t="shared" si="139"/>
        <v>-4.372106412169896E-3</v>
      </c>
      <c r="DM116" s="12">
        <f t="shared" si="153"/>
        <v>40648</v>
      </c>
      <c r="DN116" s="15">
        <v>11158249.631104177</v>
      </c>
      <c r="DO116" s="14">
        <f t="shared" si="140"/>
        <v>-6.7384095342626349E-4</v>
      </c>
      <c r="DP116" s="14">
        <f>DN116/MAX($DN$13:DN116)-1</f>
        <v>-1.2852706129669045E-3</v>
      </c>
      <c r="DR116" s="16">
        <v>42671</v>
      </c>
      <c r="DS116" s="13">
        <f t="shared" si="105"/>
        <v>16812873.154416516</v>
      </c>
      <c r="DT116" s="14">
        <f t="shared" si="141"/>
        <v>6.0325189787202582E-4</v>
      </c>
      <c r="DU116" s="14">
        <f>DS116/MAX($DS$13:DS116)-1</f>
        <v>-2.6074349128870633E-3</v>
      </c>
      <c r="DX116" s="42">
        <v>42675</v>
      </c>
      <c r="DY116" s="14">
        <f t="shared" si="142"/>
        <v>-3.0158662071833042E-4</v>
      </c>
      <c r="DZ116" s="13">
        <f t="shared" si="158"/>
        <v>0</v>
      </c>
      <c r="EA116" s="18">
        <f t="shared" si="143"/>
        <v>-2.2213060293521103E-3</v>
      </c>
      <c r="EB116" s="13">
        <f t="shared" si="144"/>
        <v>4997304.8026668252</v>
      </c>
      <c r="EC116" s="14">
        <f>VLOOKUP(DX116,$Q$13:$S$1892,3,FALSE)</f>
        <v>-3.2412046071539358E-3</v>
      </c>
      <c r="ED116" s="13">
        <f t="shared" si="106"/>
        <v>0</v>
      </c>
      <c r="EE116" s="14">
        <f t="shared" si="145"/>
        <v>5.1408261167229519E-4</v>
      </c>
      <c r="EF116" s="13">
        <f t="shared" si="107"/>
        <v>0</v>
      </c>
      <c r="EG116" s="14">
        <f t="shared" si="146"/>
        <v>5.7033394676975213E-4</v>
      </c>
      <c r="EH116" s="13">
        <f t="shared" si="147"/>
        <v>0</v>
      </c>
      <c r="EI116" s="13">
        <f t="shared" si="148"/>
        <v>0</v>
      </c>
      <c r="EJ116" s="13">
        <f t="shared" si="149"/>
        <v>-4.4590339707956117E-3</v>
      </c>
      <c r="EK116" s="24">
        <f t="shared" si="108"/>
        <v>4997304.8026668252</v>
      </c>
      <c r="EL116" s="18">
        <f>EK116/MAX($EK$13:EK116)-1</f>
        <v>-4.8229490313460577E-3</v>
      </c>
      <c r="EM116" s="18">
        <f t="shared" si="159"/>
        <v>-2.2213060293521103E-3</v>
      </c>
    </row>
    <row r="117" spans="1:143" x14ac:dyDescent="0.3">
      <c r="A117" s="12">
        <f t="shared" si="150"/>
        <v>40649</v>
      </c>
      <c r="B117" s="13">
        <v>895427.42467827629</v>
      </c>
      <c r="C117" s="14">
        <f t="shared" si="84"/>
        <v>0</v>
      </c>
      <c r="D117" s="14">
        <f>B117/MAX($B$13:B117)-1</f>
        <v>-1.6812354582652955E-2</v>
      </c>
      <c r="F117" s="16">
        <v>42673</v>
      </c>
      <c r="G117" s="13">
        <f t="shared" si="85"/>
        <v>2130996.8442045632</v>
      </c>
      <c r="H117" s="14">
        <f t="shared" si="86"/>
        <v>0</v>
      </c>
      <c r="I117" s="14">
        <f>G117/MAX($G$13:G117)-1</f>
        <v>-5.6038724008144913E-2</v>
      </c>
      <c r="L117" s="12">
        <f t="shared" si="151"/>
        <v>40649</v>
      </c>
      <c r="M117" s="15">
        <v>11370359.488901174</v>
      </c>
      <c r="N117" s="14">
        <f t="shared" si="109"/>
        <v>0</v>
      </c>
      <c r="O117" s="14">
        <f>M117/MAX(M$13:$M117)-1</f>
        <v>-1.9312527836702009E-2</v>
      </c>
      <c r="Q117" s="16">
        <v>42673</v>
      </c>
      <c r="R117" s="13">
        <f t="shared" si="87"/>
        <v>64133445.170700759</v>
      </c>
      <c r="S117" s="14">
        <f t="shared" si="88"/>
        <v>0</v>
      </c>
      <c r="T117" s="14">
        <f>R117/MAX($R$13:R117)-1</f>
        <v>-4.671146003935589E-3</v>
      </c>
      <c r="V117" s="12">
        <f t="shared" si="152"/>
        <v>40649</v>
      </c>
      <c r="W117" s="14">
        <f t="shared" si="110"/>
        <v>0</v>
      </c>
      <c r="X117" s="13">
        <f t="shared" si="111"/>
        <v>95139.16387206674</v>
      </c>
      <c r="Y117" s="14">
        <f t="shared" si="112"/>
        <v>0</v>
      </c>
      <c r="Z117" s="13">
        <f t="shared" si="113"/>
        <v>15505.035666683416</v>
      </c>
      <c r="AA117" s="14"/>
      <c r="AB117" s="13"/>
      <c r="AC117" s="24">
        <f t="shared" si="114"/>
        <v>110644.19953875015</v>
      </c>
      <c r="AD117" s="18">
        <f>AC117/MAX(AC$13:$AC117)-1</f>
        <v>-1.4234297017302056E-2</v>
      </c>
      <c r="AE117" s="18">
        <f t="shared" si="115"/>
        <v>0</v>
      </c>
      <c r="AH117" s="16">
        <v>42673</v>
      </c>
      <c r="AI117" s="19">
        <v>2839157062.3493338</v>
      </c>
      <c r="AJ117" s="14">
        <f t="shared" si="89"/>
        <v>-1.2135897403515727E-3</v>
      </c>
      <c r="AK117" s="18">
        <f>AI117/MAX(AI$13:$AI117)-1</f>
        <v>-9.0980986120873797E-2</v>
      </c>
      <c r="AN117" s="16">
        <v>42673</v>
      </c>
      <c r="AO117" s="14">
        <f t="shared" si="90"/>
        <v>0</v>
      </c>
      <c r="AP117" s="13">
        <f t="shared" si="116"/>
        <v>0</v>
      </c>
      <c r="AQ117" s="14">
        <f t="shared" si="91"/>
        <v>0</v>
      </c>
      <c r="AR117" s="13">
        <f t="shared" si="117"/>
        <v>18190699.848127995</v>
      </c>
      <c r="AS117" s="14">
        <f t="shared" si="92"/>
        <v>-1.2135897403515727E-3</v>
      </c>
      <c r="AT117" s="13">
        <f t="shared" si="118"/>
        <v>0</v>
      </c>
      <c r="AU117" s="24">
        <f t="shared" si="93"/>
        <v>18190699.848127995</v>
      </c>
      <c r="AV117" s="18">
        <f>AU117/MAX(AU$13:$AU117)-1</f>
        <v>-4.6711460039357E-3</v>
      </c>
      <c r="AW117" s="18">
        <f t="shared" si="119"/>
        <v>0</v>
      </c>
      <c r="AZ117" s="42">
        <v>42677</v>
      </c>
      <c r="BA117" s="41">
        <v>10845953</v>
      </c>
      <c r="BB117" s="18">
        <f>BA117/MAX($BA$13:BA117)-1</f>
        <v>-4.8272419033591474E-3</v>
      </c>
      <c r="BC117" s="29">
        <f t="shared" si="120"/>
        <v>-4.2069363539860571E-3</v>
      </c>
      <c r="BG117" s="16">
        <v>42719</v>
      </c>
      <c r="BH117" s="14">
        <f t="shared" si="94"/>
        <v>-5.7514206187891936E-4</v>
      </c>
      <c r="BI117" s="13">
        <f t="shared" si="121"/>
        <v>13126415.177155096</v>
      </c>
      <c r="BJ117" s="14">
        <f t="shared" si="95"/>
        <v>-1.9778100164118406E-3</v>
      </c>
      <c r="BK117" s="13">
        <f t="shared" si="96"/>
        <v>13418720.716221953</v>
      </c>
      <c r="BL117" s="14">
        <f t="shared" si="97"/>
        <v>3.5099314473489684E-2</v>
      </c>
      <c r="BM117" s="13">
        <f t="shared" si="98"/>
        <v>0</v>
      </c>
      <c r="BN117" s="14">
        <f t="shared" si="122"/>
        <v>7.3885198591172596E-3</v>
      </c>
      <c r="BO117" s="13">
        <f t="shared" si="123"/>
        <v>13729507.474250203</v>
      </c>
      <c r="BP117" s="24">
        <f t="shared" si="99"/>
        <v>40274643.367627256</v>
      </c>
      <c r="BQ117" s="18">
        <f>BP117/MAX($BP$13:BP117)-1</f>
        <v>-9.7873481867515322E-3</v>
      </c>
      <c r="BR117" s="18">
        <f t="shared" si="124"/>
        <v>1.6551535120490346E-3</v>
      </c>
      <c r="BU117" s="16">
        <v>42719</v>
      </c>
      <c r="BV117" s="14">
        <f t="shared" si="125"/>
        <v>-5.7514206187891936E-4</v>
      </c>
      <c r="BW117" s="13">
        <f t="shared" si="154"/>
        <v>13126415.177155096</v>
      </c>
      <c r="BX117" s="14">
        <f t="shared" si="126"/>
        <v>-1.9778100164118406E-3</v>
      </c>
      <c r="BY117" s="13">
        <f t="shared" si="127"/>
        <v>13418720.716221953</v>
      </c>
      <c r="BZ117" s="14">
        <f t="shared" si="128"/>
        <v>3.5099314473489684E-2</v>
      </c>
      <c r="CA117" s="13">
        <f t="shared" si="100"/>
        <v>0</v>
      </c>
      <c r="CB117" s="14">
        <f t="shared" si="129"/>
        <v>7.3885198591172596E-3</v>
      </c>
      <c r="CC117" s="13">
        <f t="shared" si="130"/>
        <v>0</v>
      </c>
      <c r="CD117" s="24">
        <f t="shared" si="101"/>
        <v>26545135.893377051</v>
      </c>
      <c r="CE117" s="18">
        <f>CD117/MAX($CD$13:CD117)-1</f>
        <v>-2.5816731324764586E-2</v>
      </c>
      <c r="CF117" s="18">
        <f t="shared" si="155"/>
        <v>-1.284691312461006E-3</v>
      </c>
      <c r="CJ117" s="16">
        <v>42677</v>
      </c>
      <c r="CK117" s="19">
        <v>151317.98172814833</v>
      </c>
      <c r="CL117" s="18">
        <f>CK117/MAX($CK$13:CK117)-1</f>
        <v>-9.4848132637567195E-3</v>
      </c>
      <c r="CM117" s="29">
        <f t="shared" si="131"/>
        <v>2.795359059453828E-3</v>
      </c>
      <c r="CQ117" s="16">
        <v>42719</v>
      </c>
      <c r="CR117" s="14">
        <f t="shared" si="132"/>
        <v>-5.7514206187891936E-4</v>
      </c>
      <c r="CS117" s="13">
        <f t="shared" si="156"/>
        <v>44629811.602327369</v>
      </c>
      <c r="CT117" s="14">
        <f t="shared" si="133"/>
        <v>-1.9778100164118406E-3</v>
      </c>
      <c r="CU117" s="13">
        <f t="shared" si="102"/>
        <v>8051232.4297331739</v>
      </c>
      <c r="CV117" s="14">
        <f t="shared" si="134"/>
        <v>3.5099314473489684E-2</v>
      </c>
      <c r="CW117" s="13">
        <f t="shared" si="103"/>
        <v>0</v>
      </c>
      <c r="CX117" s="14">
        <f t="shared" si="135"/>
        <v>7.3885198591172596E-3</v>
      </c>
      <c r="CY117" s="13">
        <f t="shared" si="136"/>
        <v>0</v>
      </c>
      <c r="CZ117" s="13">
        <f t="shared" si="137"/>
        <v>0</v>
      </c>
      <c r="DA117" s="13">
        <f t="shared" si="138"/>
        <v>3.6738849440323129E-3</v>
      </c>
      <c r="DB117" s="24">
        <f t="shared" si="104"/>
        <v>52681044.032060541</v>
      </c>
      <c r="DC117" s="18">
        <f>DB117/MAX($DB$13:DB117)-1</f>
        <v>-1.5115777116113893E-2</v>
      </c>
      <c r="DD117" s="18">
        <f t="shared" si="157"/>
        <v>-7.8976668327168653E-4</v>
      </c>
      <c r="DI117" s="16">
        <v>42527</v>
      </c>
      <c r="DJ117" s="19">
        <v>5824006.8908624761</v>
      </c>
      <c r="DK117" s="18">
        <f t="shared" si="139"/>
        <v>3.2139864275788632E-3</v>
      </c>
      <c r="DM117" s="12">
        <f t="shared" si="153"/>
        <v>40649</v>
      </c>
      <c r="DN117" s="15">
        <v>11158249.631104177</v>
      </c>
      <c r="DO117" s="14">
        <f t="shared" si="140"/>
        <v>0</v>
      </c>
      <c r="DP117" s="14">
        <f>DN117/MAX($DN$13:DN117)-1</f>
        <v>-1.2852706129669045E-3</v>
      </c>
      <c r="DR117" s="16">
        <v>42673</v>
      </c>
      <c r="DS117" s="13">
        <f t="shared" si="105"/>
        <v>16812873.154416516</v>
      </c>
      <c r="DT117" s="14">
        <f t="shared" si="141"/>
        <v>0</v>
      </c>
      <c r="DU117" s="14">
        <f>DS117/MAX($DS$13:DS117)-1</f>
        <v>-2.6074349128870633E-3</v>
      </c>
      <c r="DX117" s="42">
        <v>42676</v>
      </c>
      <c r="DY117" s="14">
        <f t="shared" si="142"/>
        <v>-5.387625018284381E-3</v>
      </c>
      <c r="DZ117" s="13">
        <f t="shared" si="158"/>
        <v>0</v>
      </c>
      <c r="EA117" s="18">
        <f t="shared" si="143"/>
        <v>1.2367932695467321E-3</v>
      </c>
      <c r="EB117" s="13">
        <f t="shared" si="144"/>
        <v>5003485.4356126375</v>
      </c>
      <c r="EC117" s="14">
        <f>VLOOKUP(DX117,$Q$13:$S$1892,3,FALSE)</f>
        <v>1.4642047957347692E-2</v>
      </c>
      <c r="ED117" s="13">
        <f t="shared" si="106"/>
        <v>0</v>
      </c>
      <c r="EE117" s="14">
        <f t="shared" si="145"/>
        <v>-5.1775419543474976E-3</v>
      </c>
      <c r="EF117" s="13">
        <f t="shared" si="107"/>
        <v>0</v>
      </c>
      <c r="EG117" s="14">
        <f t="shared" si="146"/>
        <v>1.8408241314356033E-3</v>
      </c>
      <c r="EH117" s="13">
        <f t="shared" si="147"/>
        <v>0</v>
      </c>
      <c r="EI117" s="13">
        <f t="shared" si="148"/>
        <v>0</v>
      </c>
      <c r="EJ117" s="13">
        <f t="shared" si="149"/>
        <v>3.6738849440323129E-3</v>
      </c>
      <c r="EK117" s="24">
        <f t="shared" si="108"/>
        <v>5003485.4356126375</v>
      </c>
      <c r="EL117" s="18">
        <f>EK117/MAX($EK$13:EK117)-1</f>
        <v>-3.592120752700545E-3</v>
      </c>
      <c r="EM117" s="18">
        <f t="shared" si="159"/>
        <v>1.2367932695467321E-3</v>
      </c>
    </row>
    <row r="118" spans="1:143" x14ac:dyDescent="0.3">
      <c r="A118" s="12">
        <f t="shared" si="150"/>
        <v>40650</v>
      </c>
      <c r="B118" s="13">
        <v>895427.42467827629</v>
      </c>
      <c r="C118" s="14">
        <f t="shared" si="84"/>
        <v>0</v>
      </c>
      <c r="D118" s="14">
        <f>B118/MAX($B$13:B118)-1</f>
        <v>-1.6812354582652955E-2</v>
      </c>
      <c r="F118" s="16">
        <v>42675</v>
      </c>
      <c r="G118" s="13">
        <f t="shared" si="85"/>
        <v>2130354.164067558</v>
      </c>
      <c r="H118" s="14">
        <f t="shared" si="86"/>
        <v>-3.0158662071833042E-4</v>
      </c>
      <c r="I118" s="14">
        <f>G118/MAX($G$13:G118)-1</f>
        <v>-5.6323410099460292E-2</v>
      </c>
      <c r="L118" s="12">
        <f t="shared" si="151"/>
        <v>40650</v>
      </c>
      <c r="M118" s="15">
        <v>11370359.488901174</v>
      </c>
      <c r="N118" s="14">
        <f t="shared" si="109"/>
        <v>0</v>
      </c>
      <c r="O118" s="14">
        <f>M118/MAX(M$13:$M118)-1</f>
        <v>-1.9312527836702009E-2</v>
      </c>
      <c r="Q118" s="16">
        <v>42675</v>
      </c>
      <c r="R118" s="13">
        <f t="shared" si="87"/>
        <v>63925575.552740827</v>
      </c>
      <c r="S118" s="14">
        <f t="shared" si="88"/>
        <v>-3.2412046071539358E-3</v>
      </c>
      <c r="T118" s="14">
        <f>R118/MAX($R$13:R118)-1</f>
        <v>-7.8972104711408919E-3</v>
      </c>
      <c r="V118" s="12">
        <f t="shared" si="152"/>
        <v>40650</v>
      </c>
      <c r="W118" s="14">
        <f t="shared" si="110"/>
        <v>0</v>
      </c>
      <c r="X118" s="13">
        <f t="shared" si="111"/>
        <v>95139.16387206674</v>
      </c>
      <c r="Y118" s="14">
        <f t="shared" si="112"/>
        <v>0</v>
      </c>
      <c r="Z118" s="13">
        <f t="shared" si="113"/>
        <v>15505.035666683416</v>
      </c>
      <c r="AA118" s="14"/>
      <c r="AB118" s="13"/>
      <c r="AC118" s="24">
        <f t="shared" si="114"/>
        <v>110644.19953875015</v>
      </c>
      <c r="AD118" s="18">
        <f>AC118/MAX(AC$13:$AC118)-1</f>
        <v>-1.4234297017302056E-2</v>
      </c>
      <c r="AE118" s="18">
        <f t="shared" si="115"/>
        <v>0</v>
      </c>
      <c r="AH118" s="16">
        <v>42675</v>
      </c>
      <c r="AI118" s="19">
        <v>2858669046.9821754</v>
      </c>
      <c r="AJ118" s="14">
        <f t="shared" si="89"/>
        <v>6.8724569315288253E-3</v>
      </c>
      <c r="AK118" s="18">
        <f>AI118/MAX(AI$13:$AI118)-1</f>
        <v>-8.4733792098048766E-2</v>
      </c>
      <c r="AN118" s="16">
        <v>42675</v>
      </c>
      <c r="AO118" s="14">
        <f t="shared" si="90"/>
        <v>-3.0158662071833042E-4</v>
      </c>
      <c r="AP118" s="13">
        <f t="shared" si="116"/>
        <v>0</v>
      </c>
      <c r="AQ118" s="14">
        <f t="shared" si="91"/>
        <v>-3.2412046071539358E-3</v>
      </c>
      <c r="AR118" s="13">
        <f t="shared" si="117"/>
        <v>18131740.067972887</v>
      </c>
      <c r="AS118" s="14">
        <f t="shared" si="92"/>
        <v>6.8724569315288253E-3</v>
      </c>
      <c r="AT118" s="13">
        <f t="shared" si="118"/>
        <v>0</v>
      </c>
      <c r="AU118" s="24">
        <f t="shared" si="93"/>
        <v>18131740.067972887</v>
      </c>
      <c r="AV118" s="18">
        <f>AU118/MAX(AU$13:$AU118)-1</f>
        <v>-7.8972104711410029E-3</v>
      </c>
      <c r="AW118" s="18">
        <f t="shared" si="119"/>
        <v>-3.2412046071539358E-3</v>
      </c>
      <c r="AZ118" s="42">
        <v>42678</v>
      </c>
      <c r="BA118" s="41">
        <v>10834571</v>
      </c>
      <c r="BB118" s="18">
        <f>BA118/MAX($BA$13:BA118)-1</f>
        <v>-5.8715997696210387E-3</v>
      </c>
      <c r="BC118" s="29">
        <f t="shared" si="120"/>
        <v>-1.0494236882642172E-3</v>
      </c>
      <c r="BG118" s="16">
        <v>42720</v>
      </c>
      <c r="BH118" s="14">
        <f t="shared" si="94"/>
        <v>1.1393271380544245E-3</v>
      </c>
      <c r="BI118" s="13">
        <f t="shared" si="121"/>
        <v>13141370.458191799</v>
      </c>
      <c r="BJ118" s="14">
        <f t="shared" si="95"/>
        <v>3.3823721681887076E-3</v>
      </c>
      <c r="BK118" s="13">
        <f t="shared" si="96"/>
        <v>13464107.8237052</v>
      </c>
      <c r="BL118" s="14">
        <f t="shared" si="97"/>
        <v>-1.3666217770829103E-3</v>
      </c>
      <c r="BM118" s="13">
        <f t="shared" si="98"/>
        <v>0</v>
      </c>
      <c r="BN118" s="14">
        <f t="shared" si="122"/>
        <v>8.5508929263244937E-4</v>
      </c>
      <c r="BO118" s="13">
        <f t="shared" si="123"/>
        <v>13741247.429084552</v>
      </c>
      <c r="BP118" s="24">
        <f t="shared" si="99"/>
        <v>40346725.710981555</v>
      </c>
      <c r="BQ118" s="18">
        <f>BP118/MAX($BP$13:BP118)-1</f>
        <v>-8.0150954144490028E-3</v>
      </c>
      <c r="BR118" s="18">
        <f t="shared" si="124"/>
        <v>1.7897698732258771E-3</v>
      </c>
      <c r="BU118" s="16">
        <v>42720</v>
      </c>
      <c r="BV118" s="14">
        <f t="shared" si="125"/>
        <v>1.1393271380544245E-3</v>
      </c>
      <c r="BW118" s="13">
        <f t="shared" si="154"/>
        <v>13141370.458191799</v>
      </c>
      <c r="BX118" s="14">
        <f t="shared" si="126"/>
        <v>3.3823721681887076E-3</v>
      </c>
      <c r="BY118" s="13">
        <f t="shared" si="127"/>
        <v>13464107.8237052</v>
      </c>
      <c r="BZ118" s="14">
        <f t="shared" si="128"/>
        <v>-1.3666217770829103E-3</v>
      </c>
      <c r="CA118" s="13">
        <f t="shared" si="100"/>
        <v>0</v>
      </c>
      <c r="CB118" s="14">
        <f t="shared" si="129"/>
        <v>8.5508929263244937E-4</v>
      </c>
      <c r="CC118" s="13">
        <f t="shared" si="130"/>
        <v>0</v>
      </c>
      <c r="CD118" s="24">
        <f t="shared" si="101"/>
        <v>26605478.281897001</v>
      </c>
      <c r="CE118" s="18">
        <f>CD118/MAX($CD$13:CD118)-1</f>
        <v>-2.3602218446618028E-2</v>
      </c>
      <c r="CF118" s="18">
        <f t="shared" si="155"/>
        <v>2.2731994577962489E-3</v>
      </c>
      <c r="CJ118" s="16">
        <v>42678</v>
      </c>
      <c r="CK118" s="19">
        <v>151317.98172814833</v>
      </c>
      <c r="CL118" s="18">
        <f>CK118/MAX($CK$13:CK118)-1</f>
        <v>-9.4848132637567195E-3</v>
      </c>
      <c r="CM118" s="29">
        <f t="shared" si="131"/>
        <v>0</v>
      </c>
      <c r="CQ118" s="16">
        <v>42720</v>
      </c>
      <c r="CR118" s="14">
        <f t="shared" si="132"/>
        <v>1.1393271380544245E-3</v>
      </c>
      <c r="CS118" s="13">
        <f t="shared" si="156"/>
        <v>44680659.557852156</v>
      </c>
      <c r="CT118" s="14">
        <f t="shared" si="133"/>
        <v>3.3823721681887076E-3</v>
      </c>
      <c r="CU118" s="13">
        <f t="shared" si="102"/>
        <v>8078464.6942231217</v>
      </c>
      <c r="CV118" s="14">
        <f t="shared" si="134"/>
        <v>-1.3666217770829103E-3</v>
      </c>
      <c r="CW118" s="13">
        <f t="shared" si="103"/>
        <v>0</v>
      </c>
      <c r="CX118" s="14">
        <f t="shared" si="135"/>
        <v>8.5508929263244937E-4</v>
      </c>
      <c r="CY118" s="13">
        <f t="shared" si="136"/>
        <v>0</v>
      </c>
      <c r="CZ118" s="13">
        <f t="shared" si="137"/>
        <v>0</v>
      </c>
      <c r="DA118" s="13">
        <f t="shared" si="138"/>
        <v>0</v>
      </c>
      <c r="DB118" s="24">
        <f t="shared" si="104"/>
        <v>52759124.252075277</v>
      </c>
      <c r="DC118" s="18">
        <f>DB118/MAX($DB$13:DB118)-1</f>
        <v>-1.365604946217791E-2</v>
      </c>
      <c r="DD118" s="18">
        <f t="shared" si="157"/>
        <v>1.4821312191006797E-3</v>
      </c>
      <c r="DI118" s="16">
        <v>42528</v>
      </c>
      <c r="DJ118" s="19">
        <v>5836314.3860706249</v>
      </c>
      <c r="DK118" s="18">
        <f t="shared" si="139"/>
        <v>2.1132350010537593E-3</v>
      </c>
      <c r="DM118" s="12">
        <f t="shared" si="153"/>
        <v>40650</v>
      </c>
      <c r="DN118" s="15">
        <v>11158249.631104177</v>
      </c>
      <c r="DO118" s="14">
        <f t="shared" si="140"/>
        <v>0</v>
      </c>
      <c r="DP118" s="14">
        <f>DN118/MAX($DN$13:DN118)-1</f>
        <v>-1.2852706129669045E-3</v>
      </c>
      <c r="DR118" s="16">
        <v>42675</v>
      </c>
      <c r="DS118" s="13">
        <f t="shared" si="105"/>
        <v>16775526.617907878</v>
      </c>
      <c r="DT118" s="14">
        <f t="shared" si="141"/>
        <v>-2.2213060293521103E-3</v>
      </c>
      <c r="DU118" s="14">
        <f>DS118/MAX($DS$13:DS118)-1</f>
        <v>-4.8229490313460577E-3</v>
      </c>
      <c r="DX118" s="42">
        <v>42677</v>
      </c>
      <c r="DY118" s="14">
        <f t="shared" si="142"/>
        <v>-3.2165647759219151E-3</v>
      </c>
      <c r="DZ118" s="13">
        <f t="shared" si="158"/>
        <v>0</v>
      </c>
      <c r="EA118" s="18">
        <f t="shared" si="143"/>
        <v>8.2701782118954625E-4</v>
      </c>
      <c r="EB118" s="13">
        <f t="shared" si="144"/>
        <v>5007623.4072359512</v>
      </c>
      <c r="EC118" s="14">
        <f>VLOOKUP(DX118,$Q$13:$S$1892,3,FALSE)</f>
        <v>8.9418992243337492E-3</v>
      </c>
      <c r="ED118" s="13">
        <f t="shared" si="106"/>
        <v>0</v>
      </c>
      <c r="EE118" s="14">
        <f t="shared" si="145"/>
        <v>-3.2157841901384598E-3</v>
      </c>
      <c r="EF118" s="13">
        <f t="shared" si="107"/>
        <v>0</v>
      </c>
      <c r="EG118" s="14">
        <f t="shared" si="146"/>
        <v>-4.2069363539860571E-3</v>
      </c>
      <c r="EH118" s="13">
        <f t="shared" si="147"/>
        <v>0</v>
      </c>
      <c r="EI118" s="13">
        <f t="shared" si="148"/>
        <v>0</v>
      </c>
      <c r="EJ118" s="13">
        <f t="shared" si="149"/>
        <v>0</v>
      </c>
      <c r="EK118" s="24">
        <f t="shared" si="108"/>
        <v>5007623.4072359512</v>
      </c>
      <c r="EL118" s="18">
        <f>EK118/MAX($EK$13:EK118)-1</f>
        <v>-2.7680736793894711E-3</v>
      </c>
      <c r="EM118" s="18">
        <f t="shared" si="159"/>
        <v>8.2701782118954625E-4</v>
      </c>
    </row>
    <row r="119" spans="1:143" x14ac:dyDescent="0.3">
      <c r="A119" s="12">
        <f t="shared" si="150"/>
        <v>40651</v>
      </c>
      <c r="B119" s="13">
        <v>898744.46675596922</v>
      </c>
      <c r="C119" s="14">
        <f t="shared" si="84"/>
        <v>3.7044231461691446E-3</v>
      </c>
      <c r="D119" s="14">
        <f>B119/MAX($B$13:B119)-1</f>
        <v>-1.317021151194131E-2</v>
      </c>
      <c r="F119" s="16">
        <v>42676</v>
      </c>
      <c r="G119" s="13">
        <f t="shared" si="85"/>
        <v>2118876.6146754213</v>
      </c>
      <c r="H119" s="14">
        <f t="shared" si="86"/>
        <v>-5.387625018284381E-3</v>
      </c>
      <c r="I119" s="14">
        <f>G119/MAX($G$13:G119)-1</f>
        <v>-6.1407585704377765E-2</v>
      </c>
      <c r="L119" s="12">
        <f t="shared" si="151"/>
        <v>40651</v>
      </c>
      <c r="M119" s="15">
        <v>11352047.573003475</v>
      </c>
      <c r="N119" s="14">
        <f t="shared" si="109"/>
        <v>-1.6104957732931968E-3</v>
      </c>
      <c r="O119" s="14">
        <f>M119/MAX(M$13:$M119)-1</f>
        <v>-2.0891920865542479E-2</v>
      </c>
      <c r="Q119" s="16">
        <v>42676</v>
      </c>
      <c r="R119" s="13">
        <f t="shared" si="87"/>
        <v>64861576.895685107</v>
      </c>
      <c r="S119" s="14">
        <f t="shared" si="88"/>
        <v>1.4642047957347692E-2</v>
      </c>
      <c r="T119" s="14">
        <f>R119/MAX($R$13:R119)-1</f>
        <v>0</v>
      </c>
      <c r="V119" s="12">
        <f t="shared" si="152"/>
        <v>40651</v>
      </c>
      <c r="W119" s="14">
        <f t="shared" si="110"/>
        <v>3.7044231461691446E-3</v>
      </c>
      <c r="X119" s="13">
        <f t="shared" si="111"/>
        <v>95491.5995928216</v>
      </c>
      <c r="Y119" s="14">
        <f t="shared" si="112"/>
        <v>-1.6104957732931968E-3</v>
      </c>
      <c r="Z119" s="13">
        <f t="shared" si="113"/>
        <v>15480.064872277462</v>
      </c>
      <c r="AA119" s="14"/>
      <c r="AB119" s="13"/>
      <c r="AC119" s="24">
        <f t="shared" si="114"/>
        <v>110971.66446509906</v>
      </c>
      <c r="AD119" s="18">
        <f>AC119/MAX(AC$13:$AC119)-1</f>
        <v>-1.1316803875590087E-2</v>
      </c>
      <c r="AE119" s="18">
        <f t="shared" si="115"/>
        <v>2.959621269926771E-3</v>
      </c>
      <c r="AH119" s="16">
        <v>42676</v>
      </c>
      <c r="AI119" s="19">
        <v>2822091973.5179143</v>
      </c>
      <c r="AJ119" s="14">
        <f t="shared" si="89"/>
        <v>-1.2795140977537978E-2</v>
      </c>
      <c r="AK119" s="18">
        <f>AI119/MAX(AI$13:$AI119)-1</f>
        <v>-9.6444752260130828E-2</v>
      </c>
      <c r="AN119" s="16">
        <v>42676</v>
      </c>
      <c r="AO119" s="14">
        <f t="shared" si="90"/>
        <v>-5.387625018284381E-3</v>
      </c>
      <c r="AP119" s="13">
        <f t="shared" si="116"/>
        <v>0</v>
      </c>
      <c r="AQ119" s="14">
        <f t="shared" si="91"/>
        <v>1.4642047957347692E-2</v>
      </c>
      <c r="AR119" s="13">
        <f t="shared" si="117"/>
        <v>18397225.875598308</v>
      </c>
      <c r="AS119" s="14">
        <f t="shared" si="92"/>
        <v>-1.2795140977537978E-2</v>
      </c>
      <c r="AT119" s="13">
        <f t="shared" si="118"/>
        <v>0</v>
      </c>
      <c r="AU119" s="24">
        <f t="shared" si="93"/>
        <v>18397225.875598308</v>
      </c>
      <c r="AV119" s="18">
        <f>AU119/MAX(AU$13:$AU119)-1</f>
        <v>0</v>
      </c>
      <c r="AW119" s="18">
        <f t="shared" si="119"/>
        <v>1.4642047957347692E-2</v>
      </c>
      <c r="AZ119" s="42">
        <v>42681</v>
      </c>
      <c r="BA119" s="41">
        <v>10840664</v>
      </c>
      <c r="BB119" s="18">
        <f>BA119/MAX($BA$13:BA119)-1</f>
        <v>-5.3125352397375147E-3</v>
      </c>
      <c r="BC119" s="29">
        <f t="shared" si="120"/>
        <v>5.6236652101859796E-4</v>
      </c>
      <c r="BG119" s="16">
        <v>42723</v>
      </c>
      <c r="BH119" s="14">
        <f t="shared" si="94"/>
        <v>1.7871311284212155E-3</v>
      </c>
      <c r="BI119" s="13">
        <f t="shared" si="121"/>
        <v>13164855.810407748</v>
      </c>
      <c r="BJ119" s="14">
        <f t="shared" si="95"/>
        <v>4.9147811443921441E-3</v>
      </c>
      <c r="BK119" s="13">
        <f t="shared" si="96"/>
        <v>13530280.966963209</v>
      </c>
      <c r="BL119" s="14">
        <f t="shared" si="97"/>
        <v>1.1627430632439317E-3</v>
      </c>
      <c r="BM119" s="13">
        <f t="shared" si="98"/>
        <v>0</v>
      </c>
      <c r="BN119" s="14">
        <f t="shared" si="122"/>
        <v>6.6558020268159268E-4</v>
      </c>
      <c r="BO119" s="13">
        <f t="shared" si="123"/>
        <v>13750393.331333501</v>
      </c>
      <c r="BP119" s="24">
        <f t="shared" si="99"/>
        <v>40445530.108704463</v>
      </c>
      <c r="BQ119" s="18">
        <f>BP119/MAX($BP$13:BP119)-1</f>
        <v>-5.5858407643966101E-3</v>
      </c>
      <c r="BR119" s="18">
        <f t="shared" si="124"/>
        <v>2.4488826783783946E-3</v>
      </c>
      <c r="BU119" s="16">
        <v>42723</v>
      </c>
      <c r="BV119" s="14">
        <f t="shared" si="125"/>
        <v>1.7871311284212155E-3</v>
      </c>
      <c r="BW119" s="13">
        <f t="shared" si="154"/>
        <v>13164855.810407748</v>
      </c>
      <c r="BX119" s="14">
        <f t="shared" si="126"/>
        <v>4.9147811443921441E-3</v>
      </c>
      <c r="BY119" s="13">
        <f t="shared" si="127"/>
        <v>13530280.966963209</v>
      </c>
      <c r="BZ119" s="14">
        <f t="shared" si="128"/>
        <v>1.1627430632439317E-3</v>
      </c>
      <c r="CA119" s="13">
        <f t="shared" si="100"/>
        <v>0</v>
      </c>
      <c r="CB119" s="14">
        <f t="shared" si="129"/>
        <v>6.6558020268159268E-4</v>
      </c>
      <c r="CC119" s="13">
        <f t="shared" si="130"/>
        <v>0</v>
      </c>
      <c r="CD119" s="24">
        <f t="shared" si="101"/>
        <v>26695136.77737096</v>
      </c>
      <c r="CE119" s="18">
        <f>CD119/MAX($CD$13:CD119)-1</f>
        <v>-2.0311830085595672E-2</v>
      </c>
      <c r="CF119" s="18">
        <f t="shared" si="155"/>
        <v>3.3699260928139463E-3</v>
      </c>
      <c r="CJ119" s="16">
        <v>42681</v>
      </c>
      <c r="CK119" s="19">
        <v>151317.98172814833</v>
      </c>
      <c r="CL119" s="18">
        <f>CK119/MAX($CK$13:CK119)-1</f>
        <v>-9.4848132637567195E-3</v>
      </c>
      <c r="CM119" s="29">
        <f t="shared" si="131"/>
        <v>0</v>
      </c>
      <c r="CQ119" s="16">
        <v>42723</v>
      </c>
      <c r="CR119" s="14">
        <f t="shared" si="132"/>
        <v>1.7871311284212155E-3</v>
      </c>
      <c r="CS119" s="13">
        <f t="shared" si="156"/>
        <v>44760509.755386382</v>
      </c>
      <c r="CT119" s="14">
        <f t="shared" si="133"/>
        <v>4.9147811443921441E-3</v>
      </c>
      <c r="CU119" s="13">
        <f t="shared" si="102"/>
        <v>8118168.5801779274</v>
      </c>
      <c r="CV119" s="14">
        <f t="shared" si="134"/>
        <v>1.1627430632439317E-3</v>
      </c>
      <c r="CW119" s="13">
        <f t="shared" si="103"/>
        <v>0</v>
      </c>
      <c r="CX119" s="14">
        <f t="shared" si="135"/>
        <v>6.6558020268159268E-4</v>
      </c>
      <c r="CY119" s="13">
        <f t="shared" si="136"/>
        <v>0</v>
      </c>
      <c r="CZ119" s="13">
        <f t="shared" si="137"/>
        <v>0</v>
      </c>
      <c r="DA119" s="13">
        <f t="shared" si="138"/>
        <v>0</v>
      </c>
      <c r="DB119" s="24">
        <f t="shared" si="104"/>
        <v>52878678.335564308</v>
      </c>
      <c r="DC119" s="18">
        <f>DB119/MAX($DB$13:DB119)-1</f>
        <v>-1.1420958400997994E-2</v>
      </c>
      <c r="DD119" s="18">
        <f t="shared" si="157"/>
        <v>2.2660361631063886E-3</v>
      </c>
      <c r="DI119" s="16">
        <v>42529</v>
      </c>
      <c r="DJ119" s="19">
        <v>5829975.8189323805</v>
      </c>
      <c r="DK119" s="18">
        <f t="shared" si="139"/>
        <v>-1.0860564936961969E-3</v>
      </c>
      <c r="DM119" s="12">
        <f t="shared" si="153"/>
        <v>40651</v>
      </c>
      <c r="DN119" s="15">
        <v>11150353.361352136</v>
      </c>
      <c r="DO119" s="14">
        <f t="shared" si="140"/>
        <v>-7.0766204495276153E-4</v>
      </c>
      <c r="DP119" s="14">
        <f>DN119/MAX($DN$13:DN119)-1</f>
        <v>-1.9920231206893568E-3</v>
      </c>
      <c r="DR119" s="16">
        <v>42676</v>
      </c>
      <c r="DS119" s="13">
        <f t="shared" si="105"/>
        <v>16796274.47632201</v>
      </c>
      <c r="DT119" s="14">
        <f t="shared" si="141"/>
        <v>1.2367932695467321E-3</v>
      </c>
      <c r="DU119" s="14">
        <f>DS119/MAX($DS$13:DS119)-1</f>
        <v>-3.592120752700545E-3</v>
      </c>
      <c r="DX119" s="42">
        <v>42678</v>
      </c>
      <c r="DY119" s="14">
        <f t="shared" si="142"/>
        <v>9.8611983702867612E-4</v>
      </c>
      <c r="DZ119" s="13">
        <f t="shared" si="158"/>
        <v>0</v>
      </c>
      <c r="EA119" s="18">
        <f t="shared" si="143"/>
        <v>-3.8050667359468271E-4</v>
      </c>
      <c r="EB119" s="13">
        <f t="shared" si="144"/>
        <v>5005717.9731106488</v>
      </c>
      <c r="EC119" s="14">
        <f>VLOOKUP(DX119,$Q$13:$S$1892,3,FALSE)</f>
        <v>-1.3859398911018062E-3</v>
      </c>
      <c r="ED119" s="13">
        <f t="shared" si="106"/>
        <v>0</v>
      </c>
      <c r="EE119" s="14">
        <f t="shared" si="145"/>
        <v>1.0161646457365059E-3</v>
      </c>
      <c r="EF119" s="13">
        <f t="shared" si="107"/>
        <v>0</v>
      </c>
      <c r="EG119" s="14">
        <f t="shared" si="146"/>
        <v>-1.0494236882642172E-3</v>
      </c>
      <c r="EH119" s="13">
        <f t="shared" si="147"/>
        <v>0</v>
      </c>
      <c r="EI119" s="13">
        <f t="shared" si="148"/>
        <v>0</v>
      </c>
      <c r="EJ119" s="13">
        <f t="shared" si="149"/>
        <v>0</v>
      </c>
      <c r="EK119" s="24">
        <f t="shared" si="108"/>
        <v>5005717.9731106488</v>
      </c>
      <c r="EL119" s="18">
        <f>EK119/MAX($EK$13:EK119)-1</f>
        <v>-3.1475270824761203E-3</v>
      </c>
      <c r="EM119" s="18">
        <f t="shared" si="159"/>
        <v>-3.8050667359468271E-4</v>
      </c>
    </row>
    <row r="120" spans="1:143" x14ac:dyDescent="0.3">
      <c r="A120" s="12">
        <f t="shared" si="150"/>
        <v>40652</v>
      </c>
      <c r="B120" s="13">
        <v>904858.33110252803</v>
      </c>
      <c r="C120" s="14">
        <f t="shared" si="84"/>
        <v>6.8026725868219895E-3</v>
      </c>
      <c r="D120" s="14">
        <f>B120/MAX($B$13:B120)-1</f>
        <v>-6.4571315619341707E-3</v>
      </c>
      <c r="F120" s="16">
        <v>42677</v>
      </c>
      <c r="G120" s="13">
        <f t="shared" si="85"/>
        <v>2112061.1107921316</v>
      </c>
      <c r="H120" s="14">
        <f t="shared" si="86"/>
        <v>-3.2165647759219151E-3</v>
      </c>
      <c r="I120" s="14">
        <f>G120/MAX($G$13:G120)-1</f>
        <v>-6.442662900314855E-2</v>
      </c>
      <c r="L120" s="12">
        <f t="shared" si="151"/>
        <v>40652</v>
      </c>
      <c r="M120" s="15">
        <v>11339903.510620074</v>
      </c>
      <c r="N120" s="14">
        <f t="shared" si="109"/>
        <v>-1.0697684541316477E-3</v>
      </c>
      <c r="O120" s="14">
        <f>M120/MAX(M$13:$M120)-1</f>
        <v>-2.1939339801785973E-2</v>
      </c>
      <c r="Q120" s="16">
        <v>42677</v>
      </c>
      <c r="R120" s="13">
        <f t="shared" si="87"/>
        <v>65441562.57981769</v>
      </c>
      <c r="S120" s="14">
        <f t="shared" si="88"/>
        <v>8.9418992243337492E-3</v>
      </c>
      <c r="T120" s="14">
        <f>R120/MAX($R$13:R120)-1</f>
        <v>0</v>
      </c>
      <c r="V120" s="12">
        <f t="shared" si="152"/>
        <v>40652</v>
      </c>
      <c r="W120" s="14">
        <f t="shared" si="110"/>
        <v>6.8026725868219895E-3</v>
      </c>
      <c r="X120" s="13">
        <f t="shared" si="111"/>
        <v>96141.197679643476</v>
      </c>
      <c r="Y120" s="14">
        <f t="shared" si="112"/>
        <v>-1.0697684541316477E-3</v>
      </c>
      <c r="Z120" s="13">
        <f t="shared" si="113"/>
        <v>15463.504787209189</v>
      </c>
      <c r="AA120" s="14"/>
      <c r="AB120" s="13"/>
      <c r="AC120" s="24">
        <f t="shared" si="114"/>
        <v>111604.70246685267</v>
      </c>
      <c r="AD120" s="18">
        <f>AC120/MAX(AC$13:$AC120)-1</f>
        <v>-5.6768593198444073E-3</v>
      </c>
      <c r="AE120" s="18">
        <f t="shared" si="115"/>
        <v>5.7045012779157744E-3</v>
      </c>
      <c r="AH120" s="16">
        <v>42677</v>
      </c>
      <c r="AI120" s="19">
        <v>2857362015.5290799</v>
      </c>
      <c r="AJ120" s="14">
        <f t="shared" si="89"/>
        <v>1.249783576939878E-2</v>
      </c>
      <c r="AK120" s="18">
        <f>AI120/MAX(AI$13:$AI120)-1</f>
        <v>-8.5152267165299445E-2</v>
      </c>
      <c r="AN120" s="16">
        <v>42677</v>
      </c>
      <c r="AO120" s="14">
        <f t="shared" si="90"/>
        <v>-3.2165647759219151E-3</v>
      </c>
      <c r="AP120" s="13">
        <f t="shared" si="116"/>
        <v>0</v>
      </c>
      <c r="AQ120" s="14">
        <f t="shared" si="91"/>
        <v>8.9418992243337492E-3</v>
      </c>
      <c r="AR120" s="13">
        <f t="shared" si="117"/>
        <v>18561732.015385214</v>
      </c>
      <c r="AS120" s="14">
        <f t="shared" si="92"/>
        <v>1.249783576939878E-2</v>
      </c>
      <c r="AT120" s="13">
        <f t="shared" si="118"/>
        <v>0</v>
      </c>
      <c r="AU120" s="24">
        <f t="shared" si="93"/>
        <v>18561732.015385214</v>
      </c>
      <c r="AV120" s="18">
        <f>AU120/MAX(AU$13:$AU120)-1</f>
        <v>0</v>
      </c>
      <c r="AW120" s="18">
        <f t="shared" si="119"/>
        <v>8.9418992243337492E-3</v>
      </c>
      <c r="AZ120" s="42">
        <v>42682</v>
      </c>
      <c r="BA120" s="41">
        <v>10832433</v>
      </c>
      <c r="BB120" s="18">
        <f>BA120/MAX($BA$13:BA120)-1</f>
        <v>-6.0677724210063122E-3</v>
      </c>
      <c r="BC120" s="29">
        <f t="shared" si="120"/>
        <v>-7.592708343326926E-4</v>
      </c>
      <c r="BG120" s="16">
        <v>42724</v>
      </c>
      <c r="BH120" s="14">
        <f t="shared" si="94"/>
        <v>1.6362938222334034E-3</v>
      </c>
      <c r="BI120" s="13">
        <f t="shared" si="121"/>
        <v>13186397.382640911</v>
      </c>
      <c r="BJ120" s="14">
        <f t="shared" si="95"/>
        <v>1.2943691617749664E-2</v>
      </c>
      <c r="BK120" s="13">
        <f t="shared" si="96"/>
        <v>13705412.751301089</v>
      </c>
      <c r="BL120" s="14">
        <f t="shared" si="97"/>
        <v>1.8042236210122908E-3</v>
      </c>
      <c r="BM120" s="13">
        <f t="shared" si="98"/>
        <v>0</v>
      </c>
      <c r="BN120" s="14">
        <f t="shared" si="122"/>
        <v>1.4447666116110813E-3</v>
      </c>
      <c r="BO120" s="13">
        <f t="shared" si="123"/>
        <v>13770259.440515131</v>
      </c>
      <c r="BP120" s="24">
        <f t="shared" si="99"/>
        <v>40662069.574457131</v>
      </c>
      <c r="BQ120" s="18">
        <f>BP120/MAX($BP$13:BP120)-1</f>
        <v>-2.618924764391517E-4</v>
      </c>
      <c r="BR120" s="18">
        <f t="shared" si="124"/>
        <v>5.3538540642359411E-3</v>
      </c>
      <c r="BU120" s="16">
        <v>42724</v>
      </c>
      <c r="BV120" s="14">
        <f t="shared" si="125"/>
        <v>1.6362938222334034E-3</v>
      </c>
      <c r="BW120" s="13">
        <f t="shared" si="154"/>
        <v>13186397.382640911</v>
      </c>
      <c r="BX120" s="14">
        <f t="shared" si="126"/>
        <v>1.2943691617749664E-2</v>
      </c>
      <c r="BY120" s="13">
        <f t="shared" si="127"/>
        <v>13705412.751301089</v>
      </c>
      <c r="BZ120" s="14">
        <f t="shared" si="128"/>
        <v>1.8042236210122908E-3</v>
      </c>
      <c r="CA120" s="13">
        <f t="shared" si="100"/>
        <v>0</v>
      </c>
      <c r="CB120" s="14">
        <f t="shared" si="129"/>
        <v>1.4447666116110813E-3</v>
      </c>
      <c r="CC120" s="13">
        <f t="shared" si="130"/>
        <v>0</v>
      </c>
      <c r="CD120" s="24">
        <f t="shared" si="101"/>
        <v>26891810.133942001</v>
      </c>
      <c r="CE120" s="18">
        <f>CD120/MAX($CD$13:CD120)-1</f>
        <v>-1.3094089926521502E-2</v>
      </c>
      <c r="CF120" s="18">
        <f t="shared" si="155"/>
        <v>7.3673852361662018E-3</v>
      </c>
      <c r="CJ120" s="16">
        <v>42682</v>
      </c>
      <c r="CK120" s="19">
        <v>151317.98172814833</v>
      </c>
      <c r="CL120" s="18">
        <f>CK120/MAX($CK$13:CK120)-1</f>
        <v>-9.4848132637567195E-3</v>
      </c>
      <c r="CM120" s="29">
        <f t="shared" si="131"/>
        <v>0</v>
      </c>
      <c r="CQ120" s="16">
        <v>42724</v>
      </c>
      <c r="CR120" s="14">
        <f t="shared" si="132"/>
        <v>1.6362938222334034E-3</v>
      </c>
      <c r="CS120" s="13">
        <f t="shared" si="156"/>
        <v>44833751.100979142</v>
      </c>
      <c r="CT120" s="14">
        <f t="shared" si="133"/>
        <v>1.2943691617749664E-2</v>
      </c>
      <c r="CU120" s="13">
        <f t="shared" si="102"/>
        <v>8223247.6507806554</v>
      </c>
      <c r="CV120" s="14">
        <f t="shared" si="134"/>
        <v>1.8042236210122908E-3</v>
      </c>
      <c r="CW120" s="13">
        <f t="shared" si="103"/>
        <v>0</v>
      </c>
      <c r="CX120" s="14">
        <f t="shared" si="135"/>
        <v>1.4447666116110813E-3</v>
      </c>
      <c r="CY120" s="13">
        <f t="shared" si="136"/>
        <v>0</v>
      </c>
      <c r="CZ120" s="13">
        <f t="shared" si="137"/>
        <v>0</v>
      </c>
      <c r="DA120" s="13">
        <f t="shared" si="138"/>
        <v>0</v>
      </c>
      <c r="DB120" s="24">
        <f t="shared" si="104"/>
        <v>53056998.751759797</v>
      </c>
      <c r="DC120" s="18">
        <f>DB120/MAX($DB$13:DB120)-1</f>
        <v>-8.0872172469285131E-3</v>
      </c>
      <c r="DD120" s="18">
        <f t="shared" si="157"/>
        <v>3.3722555443591595E-3</v>
      </c>
      <c r="DI120" s="16">
        <v>42530</v>
      </c>
      <c r="DJ120" s="19">
        <v>5826042.5794181069</v>
      </c>
      <c r="DK120" s="18">
        <f t="shared" si="139"/>
        <v>-6.7465794652199484E-4</v>
      </c>
      <c r="DM120" s="12">
        <f t="shared" si="153"/>
        <v>40652</v>
      </c>
      <c r="DN120" s="15">
        <v>11150758.439971941</v>
      </c>
      <c r="DO120" s="14">
        <f t="shared" si="140"/>
        <v>3.6328769741800215E-5</v>
      </c>
      <c r="DP120" s="14">
        <f>DN120/MAX($DN$13:DN120)-1</f>
        <v>-1.9557667186967942E-3</v>
      </c>
      <c r="DR120" s="16">
        <v>42677</v>
      </c>
      <c r="DS120" s="13">
        <f t="shared" si="105"/>
        <v>16810165.294643521</v>
      </c>
      <c r="DT120" s="14">
        <f t="shared" si="141"/>
        <v>8.2701782118954625E-4</v>
      </c>
      <c r="DU120" s="14">
        <f>DS120/MAX($DS$13:DS120)-1</f>
        <v>-2.7680736793892491E-3</v>
      </c>
      <c r="DX120" s="42">
        <v>42681</v>
      </c>
      <c r="DY120" s="14">
        <f t="shared" si="142"/>
        <v>2.6678039421537125E-3</v>
      </c>
      <c r="DZ120" s="13">
        <f t="shared" si="158"/>
        <v>0</v>
      </c>
      <c r="EA120" s="18">
        <f t="shared" si="143"/>
        <v>-1.3009558994686587E-3</v>
      </c>
      <c r="EB120" s="13">
        <f t="shared" si="144"/>
        <v>4999205.7547824541</v>
      </c>
      <c r="EC120" s="14">
        <f>VLOOKUP(DX120,$Q$13:$S$1892,3,FALSE)</f>
        <v>2.389182128686107E-3</v>
      </c>
      <c r="ED120" s="13">
        <f t="shared" si="106"/>
        <v>0</v>
      </c>
      <c r="EE120" s="14">
        <f t="shared" si="145"/>
        <v>1.9244609095581122E-3</v>
      </c>
      <c r="EF120" s="13">
        <f t="shared" si="107"/>
        <v>0</v>
      </c>
      <c r="EG120" s="14">
        <f t="shared" si="146"/>
        <v>5.6236652101859796E-4</v>
      </c>
      <c r="EH120" s="13">
        <f t="shared" si="147"/>
        <v>0</v>
      </c>
      <c r="EI120" s="13">
        <f t="shared" si="148"/>
        <v>0</v>
      </c>
      <c r="EJ120" s="13">
        <f t="shared" si="149"/>
        <v>0</v>
      </c>
      <c r="EK120" s="24">
        <f t="shared" si="108"/>
        <v>4999205.7547824541</v>
      </c>
      <c r="EL120" s="18">
        <f>EK120/MAX($EK$13:EK120)-1</f>
        <v>-4.4443881880181779E-3</v>
      </c>
      <c r="EM120" s="18">
        <f t="shared" si="159"/>
        <v>-1.3009558994686587E-3</v>
      </c>
    </row>
    <row r="121" spans="1:143" x14ac:dyDescent="0.3">
      <c r="A121" s="12">
        <f t="shared" si="150"/>
        <v>40653</v>
      </c>
      <c r="B121" s="13">
        <v>904251.34910470492</v>
      </c>
      <c r="C121" s="14">
        <f t="shared" si="84"/>
        <v>-6.7080334783842233E-4</v>
      </c>
      <c r="D121" s="14">
        <f>B121/MAX($B$13:B121)-1</f>
        <v>-7.1236034443035168E-3</v>
      </c>
      <c r="F121" s="16">
        <v>42678</v>
      </c>
      <c r="G121" s="13">
        <f t="shared" si="85"/>
        <v>2114143.8561505005</v>
      </c>
      <c r="H121" s="14">
        <f t="shared" si="86"/>
        <v>9.8611983702867612E-4</v>
      </c>
      <c r="I121" s="14">
        <f>G121/MAX($G$13:G121)-1</f>
        <v>-6.3504041543012812E-2</v>
      </c>
      <c r="L121" s="12">
        <f t="shared" si="151"/>
        <v>40653</v>
      </c>
      <c r="M121" s="15">
        <v>11274067.629359502</v>
      </c>
      <c r="N121" s="14">
        <f t="shared" si="109"/>
        <v>-5.8056826673097417E-3</v>
      </c>
      <c r="O121" s="14">
        <f>M121/MAX(M$13:$M121)-1</f>
        <v>-2.7617649624276264E-2</v>
      </c>
      <c r="Q121" s="16">
        <v>42678</v>
      </c>
      <c r="R121" s="13">
        <f t="shared" si="87"/>
        <v>65350864.507702284</v>
      </c>
      <c r="S121" s="14">
        <f t="shared" si="88"/>
        <v>-1.3859398911018062E-3</v>
      </c>
      <c r="T121" s="14">
        <f>R121/MAX($R$13:R121)-1</f>
        <v>-1.3859398911018062E-3</v>
      </c>
      <c r="V121" s="12">
        <f t="shared" si="152"/>
        <v>40653</v>
      </c>
      <c r="W121" s="14">
        <f t="shared" si="110"/>
        <v>-6.7080334783842233E-4</v>
      </c>
      <c r="X121" s="13">
        <f t="shared" si="111"/>
        <v>96076.70584237478</v>
      </c>
      <c r="Y121" s="14">
        <f t="shared" si="112"/>
        <v>-5.8056826673097417E-3</v>
      </c>
      <c r="Z121" s="13">
        <f t="shared" si="113"/>
        <v>15373.728585490227</v>
      </c>
      <c r="AA121" s="14"/>
      <c r="AB121" s="13"/>
      <c r="AC121" s="24">
        <f t="shared" si="114"/>
        <v>111450.43442786501</v>
      </c>
      <c r="AD121" s="18">
        <f>AC121/MAX(AC$13:$AC121)-1</f>
        <v>-7.0512842109312635E-3</v>
      </c>
      <c r="AE121" s="18">
        <f t="shared" si="115"/>
        <v>-1.382271853943462E-3</v>
      </c>
      <c r="AH121" s="16">
        <v>42678</v>
      </c>
      <c r="AI121" s="19">
        <v>2869316949.6180477</v>
      </c>
      <c r="AJ121" s="14">
        <f t="shared" si="89"/>
        <v>4.1839060028079356E-3</v>
      </c>
      <c r="AK121" s="18">
        <f>AI121/MAX(AI$13:$AI121)-1</f>
        <v>-8.1324630244236973E-2</v>
      </c>
      <c r="AN121" s="16">
        <v>42678</v>
      </c>
      <c r="AO121" s="14">
        <f t="shared" si="90"/>
        <v>9.8611983702867612E-4</v>
      </c>
      <c r="AP121" s="13">
        <f t="shared" si="116"/>
        <v>0</v>
      </c>
      <c r="AQ121" s="14">
        <f t="shared" si="91"/>
        <v>-1.3859398911018062E-3</v>
      </c>
      <c r="AR121" s="13">
        <f t="shared" si="117"/>
        <v>18536006.57053715</v>
      </c>
      <c r="AS121" s="14">
        <f t="shared" si="92"/>
        <v>4.1839060028079356E-3</v>
      </c>
      <c r="AT121" s="13">
        <f t="shared" si="118"/>
        <v>0</v>
      </c>
      <c r="AU121" s="24">
        <f t="shared" si="93"/>
        <v>18536006.57053715</v>
      </c>
      <c r="AV121" s="18">
        <f>AU121/MAX(AU$13:$AU121)-1</f>
        <v>-1.3859398911018062E-3</v>
      </c>
      <c r="AW121" s="18">
        <f t="shared" si="119"/>
        <v>-1.3859398911018062E-3</v>
      </c>
      <c r="AZ121" s="42">
        <v>42683</v>
      </c>
      <c r="BA121" s="41">
        <v>10894892</v>
      </c>
      <c r="BB121" s="18">
        <f>BA121/MAX($BA$13:BA121)-1</f>
        <v>-3.3683339721024552E-4</v>
      </c>
      <c r="BC121" s="29">
        <f t="shared" si="120"/>
        <v>5.7659253465958127E-3</v>
      </c>
      <c r="BG121" s="16">
        <v>42725</v>
      </c>
      <c r="BH121" s="14">
        <f t="shared" si="94"/>
        <v>1.6115684562381105E-3</v>
      </c>
      <c r="BI121" s="13">
        <f t="shared" si="121"/>
        <v>13207648.164714197</v>
      </c>
      <c r="BJ121" s="14">
        <f t="shared" si="95"/>
        <v>4.506953076483633E-3</v>
      </c>
      <c r="BK121" s="13">
        <f t="shared" si="96"/>
        <v>13767182.403465044</v>
      </c>
      <c r="BL121" s="14">
        <f t="shared" si="97"/>
        <v>6.4755358075874181E-3</v>
      </c>
      <c r="BM121" s="13">
        <f t="shared" si="98"/>
        <v>0</v>
      </c>
      <c r="BN121" s="14">
        <f t="shared" si="122"/>
        <v>1.5824343387540463E-3</v>
      </c>
      <c r="BO121" s="13">
        <f t="shared" si="123"/>
        <v>13792049.971907355</v>
      </c>
      <c r="BP121" s="24">
        <f t="shared" si="99"/>
        <v>40766880.540086597</v>
      </c>
      <c r="BQ121" s="18">
        <f>BP121/MAX($BP$13:BP121)-1</f>
        <v>0</v>
      </c>
      <c r="BR121" s="18">
        <f t="shared" si="124"/>
        <v>2.5776102083920893E-3</v>
      </c>
      <c r="BU121" s="16">
        <v>42725</v>
      </c>
      <c r="BV121" s="14">
        <f t="shared" si="125"/>
        <v>1.6115684562381105E-3</v>
      </c>
      <c r="BW121" s="13">
        <f t="shared" si="154"/>
        <v>13207648.164714197</v>
      </c>
      <c r="BX121" s="14">
        <f t="shared" si="126"/>
        <v>4.506953076483633E-3</v>
      </c>
      <c r="BY121" s="13">
        <f t="shared" si="127"/>
        <v>13767182.403465044</v>
      </c>
      <c r="BZ121" s="14">
        <f t="shared" si="128"/>
        <v>6.4755358075874181E-3</v>
      </c>
      <c r="CA121" s="13">
        <f t="shared" si="100"/>
        <v>0</v>
      </c>
      <c r="CB121" s="14">
        <f t="shared" si="129"/>
        <v>1.5824343387540463E-3</v>
      </c>
      <c r="CC121" s="13">
        <f t="shared" si="130"/>
        <v>0</v>
      </c>
      <c r="CD121" s="24">
        <f t="shared" si="101"/>
        <v>26974830.568179242</v>
      </c>
      <c r="CE121" s="18">
        <f>CD121/MAX($CD$13:CD121)-1</f>
        <v>-1.0047312606679237E-2</v>
      </c>
      <c r="CF121" s="18">
        <f t="shared" si="155"/>
        <v>3.0872014127623082E-3</v>
      </c>
      <c r="CJ121" s="16">
        <v>42683</v>
      </c>
      <c r="CK121" s="19">
        <v>151299.06871533295</v>
      </c>
      <c r="CL121" s="18">
        <f>CK121/MAX($CK$13:CK121)-1</f>
        <v>-9.6086163055804086E-3</v>
      </c>
      <c r="CM121" s="29">
        <f t="shared" si="131"/>
        <v>-1.2498853473574822E-4</v>
      </c>
      <c r="CQ121" s="16">
        <v>42725</v>
      </c>
      <c r="CR121" s="14">
        <f t="shared" si="132"/>
        <v>1.6115684562381105E-3</v>
      </c>
      <c r="CS121" s="13">
        <f t="shared" si="156"/>
        <v>44906003.76002831</v>
      </c>
      <c r="CT121" s="14">
        <f t="shared" si="133"/>
        <v>4.506953076483633E-3</v>
      </c>
      <c r="CU121" s="13">
        <f t="shared" si="102"/>
        <v>8260309.4420790281</v>
      </c>
      <c r="CV121" s="14">
        <f t="shared" si="134"/>
        <v>6.4755358075874181E-3</v>
      </c>
      <c r="CW121" s="13">
        <f t="shared" si="103"/>
        <v>0</v>
      </c>
      <c r="CX121" s="14">
        <f t="shared" si="135"/>
        <v>1.5824343387540463E-3</v>
      </c>
      <c r="CY121" s="13">
        <f t="shared" si="136"/>
        <v>0</v>
      </c>
      <c r="CZ121" s="13">
        <f t="shared" si="137"/>
        <v>0</v>
      </c>
      <c r="DA121" s="13">
        <f t="shared" si="138"/>
        <v>-3.4342475003702466E-3</v>
      </c>
      <c r="DB121" s="24">
        <f t="shared" si="104"/>
        <v>53166313.20210734</v>
      </c>
      <c r="DC121" s="18">
        <f>DB121/MAX($DB$13:DB121)-1</f>
        <v>-6.0435584801242781E-3</v>
      </c>
      <c r="DD121" s="18">
        <f t="shared" si="157"/>
        <v>2.0603210305769615E-3</v>
      </c>
      <c r="DI121" s="16">
        <v>42531</v>
      </c>
      <c r="DJ121" s="19">
        <v>5845967.5634259526</v>
      </c>
      <c r="DK121" s="18">
        <f t="shared" si="139"/>
        <v>3.4199859915606812E-3</v>
      </c>
      <c r="DM121" s="12">
        <f t="shared" si="153"/>
        <v>40653</v>
      </c>
      <c r="DN121" s="15">
        <v>11142436.510595823</v>
      </c>
      <c r="DO121" s="14">
        <f t="shared" si="140"/>
        <v>-7.4631061384011765E-4</v>
      </c>
      <c r="DP121" s="14">
        <f>DN121/MAX($DN$13:DN121)-1</f>
        <v>-2.7006177230765038E-3</v>
      </c>
      <c r="DR121" s="16">
        <v>42678</v>
      </c>
      <c r="DS121" s="13">
        <f t="shared" si="105"/>
        <v>16803768.91456468</v>
      </c>
      <c r="DT121" s="14">
        <f t="shared" si="141"/>
        <v>-3.8050667359468271E-4</v>
      </c>
      <c r="DU121" s="14">
        <f>DS121/MAX($DS$13:DS121)-1</f>
        <v>-3.1475270824758983E-3</v>
      </c>
      <c r="DX121" s="42">
        <v>42682</v>
      </c>
      <c r="DY121" s="14">
        <f t="shared" si="142"/>
        <v>5.5270404604317314E-3</v>
      </c>
      <c r="DZ121" s="13">
        <f t="shared" si="158"/>
        <v>0</v>
      </c>
      <c r="EA121" s="18">
        <f t="shared" si="143"/>
        <v>-1.0008648139298026E-3</v>
      </c>
      <c r="EB121" s="13">
        <f t="shared" si="144"/>
        <v>4994202.2256448967</v>
      </c>
      <c r="EC121" s="14">
        <f>VLOOKUP(DX121,$Q$13:$S$1892,3,FALSE)</f>
        <v>6.1581439765889812E-4</v>
      </c>
      <c r="ED121" s="13">
        <f t="shared" si="106"/>
        <v>0</v>
      </c>
      <c r="EE121" s="14">
        <f t="shared" si="145"/>
        <v>4.8758648890006029E-3</v>
      </c>
      <c r="EF121" s="13">
        <f t="shared" si="107"/>
        <v>0</v>
      </c>
      <c r="EG121" s="14">
        <f t="shared" si="146"/>
        <v>-7.592708343326926E-4</v>
      </c>
      <c r="EH121" s="13">
        <f t="shared" si="147"/>
        <v>0</v>
      </c>
      <c r="EI121" s="13">
        <f t="shared" si="148"/>
        <v>0</v>
      </c>
      <c r="EJ121" s="13">
        <f t="shared" si="149"/>
        <v>-3.4342475003702466E-3</v>
      </c>
      <c r="EK121" s="24">
        <f t="shared" si="108"/>
        <v>4994202.2256448967</v>
      </c>
      <c r="EL121" s="18">
        <f>EK121/MAX($EK$13:EK121)-1</f>
        <v>-5.4408047701911544E-3</v>
      </c>
      <c r="EM121" s="18">
        <f t="shared" si="159"/>
        <v>-1.0008648139298026E-3</v>
      </c>
    </row>
    <row r="122" spans="1:143" x14ac:dyDescent="0.3">
      <c r="A122" s="12">
        <f t="shared" si="150"/>
        <v>40654</v>
      </c>
      <c r="B122" s="13">
        <v>901645.33684425976</v>
      </c>
      <c r="C122" s="14">
        <f t="shared" si="84"/>
        <v>-2.8819556233179444E-3</v>
      </c>
      <c r="D122" s="14">
        <f>B122/MAX($B$13:B122)-1</f>
        <v>-9.985029158616876E-3</v>
      </c>
      <c r="F122" s="16">
        <v>42681</v>
      </c>
      <c r="G122" s="13">
        <f t="shared" si="85"/>
        <v>2119783.9774642186</v>
      </c>
      <c r="H122" s="14">
        <f t="shared" si="86"/>
        <v>2.6678039421537125E-3</v>
      </c>
      <c r="I122" s="14">
        <f>G122/MAX($G$13:G122)-1</f>
        <v>-6.1005653933230319E-2</v>
      </c>
      <c r="L122" s="12">
        <f t="shared" si="151"/>
        <v>40654</v>
      </c>
      <c r="M122" s="15">
        <v>11349185.661462821</v>
      </c>
      <c r="N122" s="14">
        <f t="shared" si="109"/>
        <v>6.6629041596042438E-3</v>
      </c>
      <c r="O122" s="14">
        <f>M122/MAX(M$13:$M122)-1</f>
        <v>-2.1138759217232073E-2</v>
      </c>
      <c r="Q122" s="16">
        <v>42681</v>
      </c>
      <c r="R122" s="13">
        <f t="shared" si="87"/>
        <v>65506999.625278279</v>
      </c>
      <c r="S122" s="14">
        <f t="shared" si="88"/>
        <v>2.389182128686107E-3</v>
      </c>
      <c r="T122" s="14">
        <f>R122/MAX($R$13:R122)-1</f>
        <v>0</v>
      </c>
      <c r="V122" s="12">
        <f t="shared" si="152"/>
        <v>40654</v>
      </c>
      <c r="W122" s="14">
        <f t="shared" si="110"/>
        <v>-2.8819556233179444E-3</v>
      </c>
      <c r="X122" s="13">
        <f t="shared" si="111"/>
        <v>95799.817039702481</v>
      </c>
      <c r="Y122" s="14">
        <f t="shared" si="112"/>
        <v>6.6629041596042438E-3</v>
      </c>
      <c r="Z122" s="13">
        <f t="shared" si="113"/>
        <v>15476.162265631117</v>
      </c>
      <c r="AA122" s="14"/>
      <c r="AB122" s="13"/>
      <c r="AC122" s="24">
        <f t="shared" si="114"/>
        <v>111275.9793053336</v>
      </c>
      <c r="AD122" s="18">
        <f>AC122/MAX(AC$13:$AC122)-1</f>
        <v>-8.6055624940949427E-3</v>
      </c>
      <c r="AE122" s="18">
        <f t="shared" si="115"/>
        <v>-1.5653157695344477E-3</v>
      </c>
      <c r="AH122" s="16">
        <v>42681</v>
      </c>
      <c r="AI122" s="19">
        <v>2844747128.3896275</v>
      </c>
      <c r="AJ122" s="14">
        <f t="shared" si="89"/>
        <v>-8.5629512737137592E-3</v>
      </c>
      <c r="AK122" s="18">
        <f>AI122/MAX(AI$13:$AI122)-1</f>
        <v>-8.9191202671816572E-2</v>
      </c>
      <c r="AN122" s="16">
        <v>42681</v>
      </c>
      <c r="AO122" s="14">
        <f t="shared" si="90"/>
        <v>2.6678039421537125E-3</v>
      </c>
      <c r="AP122" s="13">
        <f t="shared" si="116"/>
        <v>0</v>
      </c>
      <c r="AQ122" s="14">
        <f t="shared" si="91"/>
        <v>2.389182128686107E-3</v>
      </c>
      <c r="AR122" s="13">
        <f t="shared" si="117"/>
        <v>18580292.466172684</v>
      </c>
      <c r="AS122" s="14">
        <f t="shared" si="92"/>
        <v>-8.5629512737137592E-3</v>
      </c>
      <c r="AT122" s="13">
        <f t="shared" si="118"/>
        <v>0</v>
      </c>
      <c r="AU122" s="24">
        <f t="shared" si="93"/>
        <v>18580292.466172684</v>
      </c>
      <c r="AV122" s="18">
        <f>AU122/MAX(AU$13:$AU122)-1</f>
        <v>0</v>
      </c>
      <c r="AW122" s="18">
        <f t="shared" si="119"/>
        <v>2.389182128686107E-3</v>
      </c>
      <c r="AZ122" s="42">
        <v>42684</v>
      </c>
      <c r="BA122" s="41">
        <v>10833857</v>
      </c>
      <c r="BB122" s="18">
        <f>BA122/MAX($BA$13:BA122)-1</f>
        <v>-5.9371129937038081E-3</v>
      </c>
      <c r="BC122" s="29">
        <f t="shared" si="120"/>
        <v>-5.6021665932989295E-3</v>
      </c>
      <c r="BG122" s="16">
        <v>42726</v>
      </c>
      <c r="BH122" s="14">
        <f t="shared" si="94"/>
        <v>1.2794110590783614E-3</v>
      </c>
      <c r="BI122" s="13">
        <f t="shared" si="121"/>
        <v>13224546.175840547</v>
      </c>
      <c r="BJ122" s="14">
        <f t="shared" si="95"/>
        <v>4.5083336394788898E-3</v>
      </c>
      <c r="BK122" s="13">
        <f t="shared" si="96"/>
        <v>13829249.455015427</v>
      </c>
      <c r="BL122" s="14">
        <f t="shared" si="97"/>
        <v>-1.6041665894331314E-2</v>
      </c>
      <c r="BM122" s="13">
        <f t="shared" si="98"/>
        <v>0</v>
      </c>
      <c r="BN122" s="14">
        <f t="shared" si="122"/>
        <v>8.0736412654669465E-4</v>
      </c>
      <c r="BO122" s="13">
        <f t="shared" si="123"/>
        <v>13803185.178286212</v>
      </c>
      <c r="BP122" s="24">
        <f t="shared" si="99"/>
        <v>40856980.809142187</v>
      </c>
      <c r="BQ122" s="18">
        <f>BP122/MAX($BP$13:BP122)-1</f>
        <v>0</v>
      </c>
      <c r="BR122" s="18">
        <f t="shared" si="124"/>
        <v>2.2101340073590325E-3</v>
      </c>
      <c r="BU122" s="16">
        <v>42726</v>
      </c>
      <c r="BV122" s="14">
        <f t="shared" si="125"/>
        <v>1.2794110590783614E-3</v>
      </c>
      <c r="BW122" s="13">
        <f t="shared" si="154"/>
        <v>13224546.175840547</v>
      </c>
      <c r="BX122" s="14">
        <f t="shared" si="126"/>
        <v>4.5083336394788898E-3</v>
      </c>
      <c r="BY122" s="13">
        <f t="shared" si="127"/>
        <v>13829249.455015427</v>
      </c>
      <c r="BZ122" s="14">
        <f t="shared" si="128"/>
        <v>-1.6041665894331314E-2</v>
      </c>
      <c r="CA122" s="13">
        <f t="shared" si="100"/>
        <v>0</v>
      </c>
      <c r="CB122" s="14">
        <f t="shared" si="129"/>
        <v>8.0736412654669465E-4</v>
      </c>
      <c r="CC122" s="13">
        <f t="shared" si="130"/>
        <v>0</v>
      </c>
      <c r="CD122" s="24">
        <f t="shared" si="101"/>
        <v>27053795.630855974</v>
      </c>
      <c r="CE122" s="18">
        <f>CD122/MAX($CD$13:CD122)-1</f>
        <v>-7.1493638759380085E-3</v>
      </c>
      <c r="CF122" s="18">
        <f t="shared" si="155"/>
        <v>2.9273608402153872E-3</v>
      </c>
      <c r="CJ122" s="16">
        <v>42684</v>
      </c>
      <c r="CK122" s="19">
        <v>151874.46939681892</v>
      </c>
      <c r="CL122" s="18">
        <f>CK122/MAX($CK$13:CK122)-1</f>
        <v>-5.8420902988155499E-3</v>
      </c>
      <c r="CM122" s="29">
        <f t="shared" si="131"/>
        <v>3.8030682301726237E-3</v>
      </c>
      <c r="CQ122" s="16">
        <v>42726</v>
      </c>
      <c r="CR122" s="14">
        <f t="shared" si="132"/>
        <v>1.2794110590783614E-3</v>
      </c>
      <c r="CS122" s="13">
        <f t="shared" si="156"/>
        <v>44963456.997857906</v>
      </c>
      <c r="CT122" s="14">
        <f t="shared" si="133"/>
        <v>4.5083336394788898E-3</v>
      </c>
      <c r="CU122" s="13">
        <f t="shared" si="102"/>
        <v>8297549.6730092578</v>
      </c>
      <c r="CV122" s="14">
        <f t="shared" si="134"/>
        <v>-1.6041665894331314E-2</v>
      </c>
      <c r="CW122" s="13">
        <f t="shared" si="103"/>
        <v>0</v>
      </c>
      <c r="CX122" s="14">
        <f t="shared" si="135"/>
        <v>8.0736412654669465E-4</v>
      </c>
      <c r="CY122" s="13">
        <f t="shared" si="136"/>
        <v>0</v>
      </c>
      <c r="CZ122" s="13">
        <f t="shared" si="137"/>
        <v>0</v>
      </c>
      <c r="DA122" s="13">
        <f t="shared" si="138"/>
        <v>4.6916703191877129E-3</v>
      </c>
      <c r="DB122" s="24">
        <f t="shared" si="104"/>
        <v>53261006.67086716</v>
      </c>
      <c r="DC122" s="18">
        <f>DB122/MAX($DB$13:DB122)-1</f>
        <v>-4.2732423236157002E-3</v>
      </c>
      <c r="DD122" s="18">
        <f t="shared" si="157"/>
        <v>1.7810802189697217E-3</v>
      </c>
      <c r="DI122" s="16">
        <v>42534</v>
      </c>
      <c r="DJ122" s="19">
        <v>5836735.980606826</v>
      </c>
      <c r="DK122" s="18">
        <f t="shared" si="139"/>
        <v>-1.5791368527053873E-3</v>
      </c>
      <c r="DM122" s="12">
        <f t="shared" si="153"/>
        <v>40654</v>
      </c>
      <c r="DN122" s="15">
        <v>11157340.361598304</v>
      </c>
      <c r="DO122" s="14">
        <f t="shared" si="140"/>
        <v>1.3375755821725122E-3</v>
      </c>
      <c r="DP122" s="14">
        <f>DN122/MAX($DN$13:DN122)-1</f>
        <v>-1.3666544212271869E-3</v>
      </c>
      <c r="DR122" s="16">
        <v>42681</v>
      </c>
      <c r="DS122" s="13">
        <f t="shared" si="105"/>
        <v>16781907.952261969</v>
      </c>
      <c r="DT122" s="14">
        <f t="shared" si="141"/>
        <v>-1.3009558994686587E-3</v>
      </c>
      <c r="DU122" s="14">
        <f>DS122/MAX($DS$13:DS122)-1</f>
        <v>-4.4443881880178449E-3</v>
      </c>
      <c r="DX122" s="42">
        <v>42683</v>
      </c>
      <c r="DY122" s="14">
        <f t="shared" si="142"/>
        <v>-8.7773739327786648E-3</v>
      </c>
      <c r="DZ122" s="13">
        <f t="shared" si="158"/>
        <v>0</v>
      </c>
      <c r="EA122" s="18">
        <f t="shared" si="143"/>
        <v>-1.6095461070196659E-2</v>
      </c>
      <c r="EB122" s="13">
        <f t="shared" si="144"/>
        <v>4913818.2381453402</v>
      </c>
      <c r="EC122" s="14">
        <f>VLOOKUP(DX122,$Q$13:$S$1892,3,FALSE)</f>
        <v>-6.8430112589415781E-2</v>
      </c>
      <c r="ED122" s="13">
        <f t="shared" si="106"/>
        <v>0</v>
      </c>
      <c r="EE122" s="14">
        <f t="shared" si="145"/>
        <v>-8.5829094952224461E-3</v>
      </c>
      <c r="EF122" s="13">
        <f t="shared" si="107"/>
        <v>0</v>
      </c>
      <c r="EG122" s="14">
        <f t="shared" si="146"/>
        <v>5.7659253465958127E-3</v>
      </c>
      <c r="EH122" s="13">
        <f t="shared" si="147"/>
        <v>0</v>
      </c>
      <c r="EI122" s="13">
        <f t="shared" si="148"/>
        <v>0</v>
      </c>
      <c r="EJ122" s="13">
        <f t="shared" si="149"/>
        <v>4.6916703191877129E-3</v>
      </c>
      <c r="EK122" s="24">
        <f t="shared" si="108"/>
        <v>4913818.2381453402</v>
      </c>
      <c r="EL122" s="18">
        <f>EK122/MAX($EK$13:EK122)-1</f>
        <v>-2.1448693579018574E-2</v>
      </c>
      <c r="EM122" s="18">
        <f t="shared" si="159"/>
        <v>-1.6095461070196548E-2</v>
      </c>
    </row>
    <row r="123" spans="1:143" x14ac:dyDescent="0.3">
      <c r="A123" s="12">
        <f t="shared" si="150"/>
        <v>40655</v>
      </c>
      <c r="B123" s="13">
        <v>901645.33684425976</v>
      </c>
      <c r="C123" s="14">
        <f t="shared" si="84"/>
        <v>0</v>
      </c>
      <c r="D123" s="14">
        <f>B123/MAX($B$13:B123)-1</f>
        <v>-9.985029158616876E-3</v>
      </c>
      <c r="F123" s="16">
        <v>42682</v>
      </c>
      <c r="G123" s="13">
        <f t="shared" si="85"/>
        <v>2131500.1092750384</v>
      </c>
      <c r="H123" s="14">
        <f t="shared" si="86"/>
        <v>5.5270404604317314E-3</v>
      </c>
      <c r="I123" s="14">
        <f>G123/MAX($G$13:G123)-1</f>
        <v>-5.5815794190402612E-2</v>
      </c>
      <c r="L123" s="12">
        <f t="shared" si="151"/>
        <v>40655</v>
      </c>
      <c r="M123" s="15">
        <v>11349185.661462821</v>
      </c>
      <c r="N123" s="14">
        <f t="shared" si="109"/>
        <v>0</v>
      </c>
      <c r="O123" s="14">
        <f>M123/MAX(M$13:$M123)-1</f>
        <v>-2.1138759217232073E-2</v>
      </c>
      <c r="Q123" s="16">
        <v>42682</v>
      </c>
      <c r="R123" s="13">
        <f t="shared" si="87"/>
        <v>65547339.778794959</v>
      </c>
      <c r="S123" s="14">
        <f t="shared" si="88"/>
        <v>6.1581439765889812E-4</v>
      </c>
      <c r="T123" s="14">
        <f>R123/MAX($R$13:R123)-1</f>
        <v>0</v>
      </c>
      <c r="V123" s="12">
        <f t="shared" si="152"/>
        <v>40655</v>
      </c>
      <c r="W123" s="14">
        <f t="shared" si="110"/>
        <v>0</v>
      </c>
      <c r="X123" s="13">
        <f t="shared" si="111"/>
        <v>95799.817039702481</v>
      </c>
      <c r="Y123" s="14">
        <f t="shared" si="112"/>
        <v>0</v>
      </c>
      <c r="Z123" s="13">
        <f t="shared" si="113"/>
        <v>15476.162265631117</v>
      </c>
      <c r="AA123" s="14"/>
      <c r="AB123" s="13"/>
      <c r="AC123" s="24">
        <f t="shared" si="114"/>
        <v>111275.9793053336</v>
      </c>
      <c r="AD123" s="18">
        <f>AC123/MAX(AC$13:$AC123)-1</f>
        <v>-8.6055624940949427E-3</v>
      </c>
      <c r="AE123" s="18">
        <f t="shared" si="115"/>
        <v>0</v>
      </c>
      <c r="AH123" s="16">
        <v>42682</v>
      </c>
      <c r="AI123" s="19">
        <v>2819380462.8843689</v>
      </c>
      <c r="AJ123" s="14">
        <f t="shared" si="89"/>
        <v>-8.9170194609241582E-3</v>
      </c>
      <c r="AK123" s="18">
        <f>AI123/MAX(AI$13:$AI123)-1</f>
        <v>-9.7312902442772908E-2</v>
      </c>
      <c r="AN123" s="16">
        <v>42682</v>
      </c>
      <c r="AO123" s="14">
        <f t="shared" si="90"/>
        <v>5.5270404604317314E-3</v>
      </c>
      <c r="AP123" s="13">
        <f t="shared" si="116"/>
        <v>0</v>
      </c>
      <c r="AQ123" s="14">
        <f t="shared" si="91"/>
        <v>6.1581439765889812E-4</v>
      </c>
      <c r="AR123" s="13">
        <f t="shared" si="117"/>
        <v>18591734.477786068</v>
      </c>
      <c r="AS123" s="14">
        <f t="shared" si="92"/>
        <v>-8.9170194609241582E-3</v>
      </c>
      <c r="AT123" s="13">
        <f t="shared" si="118"/>
        <v>0</v>
      </c>
      <c r="AU123" s="24">
        <f t="shared" si="93"/>
        <v>18591734.477786068</v>
      </c>
      <c r="AV123" s="18">
        <f>AU123/MAX(AU$13:$AU123)-1</f>
        <v>0</v>
      </c>
      <c r="AW123" s="18">
        <f t="shared" si="119"/>
        <v>6.1581439765889812E-4</v>
      </c>
      <c r="AZ123" s="42">
        <v>42685</v>
      </c>
      <c r="BA123" s="41">
        <v>10840615</v>
      </c>
      <c r="BB123" s="18">
        <f>BA123/MAX($BA$13:BA123)-1</f>
        <v>-5.3170312453119095E-3</v>
      </c>
      <c r="BC123" s="29">
        <f t="shared" si="120"/>
        <v>6.2378523179695833E-4</v>
      </c>
      <c r="BG123" s="16">
        <v>42727</v>
      </c>
      <c r="BH123" s="14">
        <f t="shared" si="94"/>
        <v>-4.0043859783174263E-3</v>
      </c>
      <c r="BI123" s="13">
        <f t="shared" si="121"/>
        <v>13171589.9885644</v>
      </c>
      <c r="BJ123" s="14">
        <f t="shared" si="95"/>
        <v>6.1323880150188081E-4</v>
      </c>
      <c r="BK123" s="13">
        <f t="shared" si="96"/>
        <v>13837730.087376891</v>
      </c>
      <c r="BL123" s="14">
        <f t="shared" si="97"/>
        <v>-5.4335386651094275E-4</v>
      </c>
      <c r="BM123" s="13">
        <f t="shared" si="98"/>
        <v>0</v>
      </c>
      <c r="BN123" s="14">
        <f t="shared" si="122"/>
        <v>5.8117733952922634E-4</v>
      </c>
      <c r="BO123" s="13">
        <f t="shared" si="123"/>
        <v>13811207.276725158</v>
      </c>
      <c r="BP123" s="24">
        <f t="shared" si="99"/>
        <v>40820527.352666453</v>
      </c>
      <c r="BQ123" s="18">
        <f>BP123/MAX($BP$13:BP123)-1</f>
        <v>-8.922210049250312E-4</v>
      </c>
      <c r="BR123" s="18">
        <f t="shared" si="124"/>
        <v>-8.922210049250312E-4</v>
      </c>
      <c r="BU123" s="16">
        <v>42727</v>
      </c>
      <c r="BV123" s="14">
        <f t="shared" si="125"/>
        <v>-4.0043859783174263E-3</v>
      </c>
      <c r="BW123" s="13">
        <f t="shared" si="154"/>
        <v>13171589.9885644</v>
      </c>
      <c r="BX123" s="14">
        <f t="shared" si="126"/>
        <v>6.1323880150188081E-4</v>
      </c>
      <c r="BY123" s="13">
        <f t="shared" si="127"/>
        <v>13837730.087376891</v>
      </c>
      <c r="BZ123" s="14">
        <f t="shared" si="128"/>
        <v>-5.4335386651094275E-4</v>
      </c>
      <c r="CA123" s="13">
        <f t="shared" si="100"/>
        <v>0</v>
      </c>
      <c r="CB123" s="14">
        <f t="shared" si="129"/>
        <v>5.8117733952922634E-4</v>
      </c>
      <c r="CC123" s="13">
        <f t="shared" si="130"/>
        <v>0</v>
      </c>
      <c r="CD123" s="24">
        <f t="shared" si="101"/>
        <v>27009320.075941291</v>
      </c>
      <c r="CE123" s="18">
        <f>CD123/MAX($CD$13:CD123)-1</f>
        <v>-8.7815778392404953E-3</v>
      </c>
      <c r="CF123" s="18">
        <f t="shared" si="155"/>
        <v>-1.6439672836131569E-3</v>
      </c>
      <c r="CJ123" s="16">
        <v>42685</v>
      </c>
      <c r="CK123" s="19">
        <v>151874.46939681892</v>
      </c>
      <c r="CL123" s="18">
        <f>CK123/MAX($CK$13:CK123)-1</f>
        <v>-5.8420902988155499E-3</v>
      </c>
      <c r="CM123" s="29">
        <f t="shared" si="131"/>
        <v>0</v>
      </c>
      <c r="CQ123" s="16">
        <v>42727</v>
      </c>
      <c r="CR123" s="14">
        <f t="shared" si="132"/>
        <v>-4.0043859783174263E-3</v>
      </c>
      <c r="CS123" s="13">
        <f t="shared" si="156"/>
        <v>44783405.961119004</v>
      </c>
      <c r="CT123" s="14">
        <f t="shared" si="133"/>
        <v>6.1323880150188081E-4</v>
      </c>
      <c r="CU123" s="13">
        <f t="shared" si="102"/>
        <v>8302638.0524261361</v>
      </c>
      <c r="CV123" s="14">
        <f t="shared" si="134"/>
        <v>-5.4335386651094275E-4</v>
      </c>
      <c r="CW123" s="13">
        <f t="shared" si="103"/>
        <v>0</v>
      </c>
      <c r="CX123" s="14">
        <f t="shared" si="135"/>
        <v>5.8117733952922634E-4</v>
      </c>
      <c r="CY123" s="13">
        <f t="shared" si="136"/>
        <v>0</v>
      </c>
      <c r="CZ123" s="13">
        <f t="shared" si="137"/>
        <v>0</v>
      </c>
      <c r="DA123" s="13">
        <f t="shared" si="138"/>
        <v>0</v>
      </c>
      <c r="DB123" s="24">
        <f t="shared" si="104"/>
        <v>53086044.013545141</v>
      </c>
      <c r="DC123" s="18">
        <f>DB123/MAX($DB$13:DB123)-1</f>
        <v>-7.5442094040218954E-3</v>
      </c>
      <c r="DD123" s="18">
        <f t="shared" si="157"/>
        <v>-3.2850047015300365E-3</v>
      </c>
      <c r="DI123" s="16">
        <v>42535</v>
      </c>
      <c r="DJ123" s="19">
        <v>5809326.1779618189</v>
      </c>
      <c r="DK123" s="18">
        <f t="shared" si="139"/>
        <v>-4.6960840332814779E-3</v>
      </c>
      <c r="DM123" s="12">
        <f t="shared" si="153"/>
        <v>40655</v>
      </c>
      <c r="DN123" s="15">
        <v>11157340.361598304</v>
      </c>
      <c r="DO123" s="14">
        <f t="shared" si="140"/>
        <v>0</v>
      </c>
      <c r="DP123" s="14">
        <f>DN123/MAX($DN$13:DN123)-1</f>
        <v>-1.3666544212271869E-3</v>
      </c>
      <c r="DR123" s="16">
        <v>42682</v>
      </c>
      <c r="DS123" s="13">
        <f t="shared" si="105"/>
        <v>16765111.531081941</v>
      </c>
      <c r="DT123" s="14">
        <f t="shared" si="141"/>
        <v>-1.0008648139298026E-3</v>
      </c>
      <c r="DU123" s="14">
        <f>DS123/MAX($DS$13:DS123)-1</f>
        <v>-5.4408047701909323E-3</v>
      </c>
      <c r="DX123" s="42">
        <v>42684</v>
      </c>
      <c r="DY123" s="14">
        <f t="shared" si="142"/>
        <v>2.5720712726107209E-4</v>
      </c>
      <c r="DZ123" s="13">
        <f t="shared" si="158"/>
        <v>0</v>
      </c>
      <c r="EA123" s="18">
        <f t="shared" si="143"/>
        <v>3.8961815255780241E-3</v>
      </c>
      <c r="EB123" s="13">
        <f t="shared" si="144"/>
        <v>4932963.3659848506</v>
      </c>
      <c r="EC123" s="14">
        <f>VLOOKUP(DX123,$Q$13:$S$1892,3,FALSE)</f>
        <v>3.7909502515260041E-2</v>
      </c>
      <c r="ED123" s="13">
        <f t="shared" si="106"/>
        <v>0</v>
      </c>
      <c r="EE123" s="14">
        <f t="shared" si="145"/>
        <v>-1.7870646102710053E-3</v>
      </c>
      <c r="EF123" s="13">
        <f t="shared" si="107"/>
        <v>0</v>
      </c>
      <c r="EG123" s="14">
        <f t="shared" si="146"/>
        <v>-5.6021665932989295E-3</v>
      </c>
      <c r="EH123" s="13">
        <f t="shared" si="147"/>
        <v>0</v>
      </c>
      <c r="EI123" s="13">
        <f t="shared" si="148"/>
        <v>0</v>
      </c>
      <c r="EJ123" s="13">
        <f t="shared" si="149"/>
        <v>0</v>
      </c>
      <c r="EK123" s="24">
        <f t="shared" si="108"/>
        <v>4932963.3659848506</v>
      </c>
      <c r="EL123" s="18">
        <f>EK123/MAX($EK$13:EK123)-1</f>
        <v>-1.7636080057110926E-2</v>
      </c>
      <c r="EM123" s="18">
        <f t="shared" si="159"/>
        <v>3.8961815255780241E-3</v>
      </c>
    </row>
    <row r="124" spans="1:143" x14ac:dyDescent="0.3">
      <c r="A124" s="12">
        <f t="shared" si="150"/>
        <v>40656</v>
      </c>
      <c r="B124" s="13">
        <v>901645.33684425976</v>
      </c>
      <c r="C124" s="14">
        <f t="shared" si="84"/>
        <v>0</v>
      </c>
      <c r="D124" s="14">
        <f>B124/MAX($B$13:B124)-1</f>
        <v>-9.985029158616876E-3</v>
      </c>
      <c r="F124" s="16">
        <v>42683</v>
      </c>
      <c r="G124" s="13">
        <f t="shared" si="85"/>
        <v>2112791.1357781729</v>
      </c>
      <c r="H124" s="14">
        <f t="shared" si="86"/>
        <v>-8.7773739327786648E-3</v>
      </c>
      <c r="I124" s="14">
        <f>G124/MAX($G$13:G124)-1</f>
        <v>-6.4103252026217028E-2</v>
      </c>
      <c r="L124" s="12">
        <f t="shared" si="151"/>
        <v>40656</v>
      </c>
      <c r="M124" s="15">
        <v>11349185.661462821</v>
      </c>
      <c r="N124" s="14">
        <f t="shared" si="109"/>
        <v>0</v>
      </c>
      <c r="O124" s="14">
        <f>M124/MAX(M$13:$M124)-1</f>
        <v>-2.1138759217232073E-2</v>
      </c>
      <c r="Q124" s="16">
        <v>42683</v>
      </c>
      <c r="R124" s="13">
        <f t="shared" si="87"/>
        <v>61061927.937795326</v>
      </c>
      <c r="S124" s="14">
        <f t="shared" si="88"/>
        <v>-6.8430112589415781E-2</v>
      </c>
      <c r="T124" s="14">
        <f>R124/MAX($R$13:R124)-1</f>
        <v>-6.8430112589415781E-2</v>
      </c>
      <c r="V124" s="12">
        <f t="shared" si="152"/>
        <v>40656</v>
      </c>
      <c r="W124" s="14">
        <f t="shared" si="110"/>
        <v>0</v>
      </c>
      <c r="X124" s="13">
        <f t="shared" si="111"/>
        <v>95799.817039702481</v>
      </c>
      <c r="Y124" s="14">
        <f t="shared" si="112"/>
        <v>0</v>
      </c>
      <c r="Z124" s="13">
        <f t="shared" si="113"/>
        <v>15476.162265631117</v>
      </c>
      <c r="AA124" s="14"/>
      <c r="AB124" s="13"/>
      <c r="AC124" s="24">
        <f t="shared" si="114"/>
        <v>111275.9793053336</v>
      </c>
      <c r="AD124" s="18">
        <f>AC124/MAX(AC$13:$AC124)-1</f>
        <v>-8.6055624940949427E-3</v>
      </c>
      <c r="AE124" s="18">
        <f t="shared" si="115"/>
        <v>0</v>
      </c>
      <c r="AH124" s="16">
        <v>42683</v>
      </c>
      <c r="AI124" s="19">
        <v>2905300025.439991</v>
      </c>
      <c r="AJ124" s="14">
        <f t="shared" si="89"/>
        <v>3.0474625076929884E-2</v>
      </c>
      <c r="AK124" s="18">
        <f>AI124/MAX(AI$13:$AI124)-1</f>
        <v>-6.9803851582934451E-2</v>
      </c>
      <c r="AN124" s="16">
        <v>42683</v>
      </c>
      <c r="AO124" s="14">
        <f t="shared" si="90"/>
        <v>-8.7773739327786648E-3</v>
      </c>
      <c r="AP124" s="13">
        <f t="shared" si="116"/>
        <v>0</v>
      </c>
      <c r="AQ124" s="14">
        <f t="shared" si="91"/>
        <v>-6.8430112589415781E-2</v>
      </c>
      <c r="AR124" s="13">
        <f t="shared" si="117"/>
        <v>17319499.994238645</v>
      </c>
      <c r="AS124" s="14">
        <f t="shared" si="92"/>
        <v>3.0474625076929884E-2</v>
      </c>
      <c r="AT124" s="13">
        <f t="shared" si="118"/>
        <v>0</v>
      </c>
      <c r="AU124" s="24">
        <f t="shared" si="93"/>
        <v>17319499.994238645</v>
      </c>
      <c r="AV124" s="18">
        <f>AU124/MAX(AU$13:$AU124)-1</f>
        <v>-6.8430112589415781E-2</v>
      </c>
      <c r="AW124" s="18">
        <f t="shared" si="119"/>
        <v>-6.8430112589415781E-2</v>
      </c>
      <c r="AZ124" s="42">
        <v>42689</v>
      </c>
      <c r="BA124" s="41">
        <v>10882400</v>
      </c>
      <c r="BB124" s="18">
        <f>BA124/MAX($BA$13:BA124)-1</f>
        <v>-1.483039553012655E-3</v>
      </c>
      <c r="BC124" s="29">
        <f t="shared" si="120"/>
        <v>3.8544861154095056E-3</v>
      </c>
      <c r="BG124" s="16">
        <v>42730</v>
      </c>
      <c r="BH124" s="14">
        <f t="shared" si="94"/>
        <v>1.0487565206176441E-3</v>
      </c>
      <c r="BI124" s="13">
        <f t="shared" si="121"/>
        <v>13185403.77945181</v>
      </c>
      <c r="BJ124" s="14">
        <f t="shared" si="95"/>
        <v>3.1420939562041283E-3</v>
      </c>
      <c r="BK124" s="13">
        <f t="shared" si="96"/>
        <v>13881209.535452021</v>
      </c>
      <c r="BL124" s="14">
        <f t="shared" si="97"/>
        <v>8.2814379655109516E-3</v>
      </c>
      <c r="BM124" s="13">
        <f t="shared" si="98"/>
        <v>0</v>
      </c>
      <c r="BN124" s="14">
        <f t="shared" si="122"/>
        <v>1.2790352298421848E-3</v>
      </c>
      <c r="BO124" s="13">
        <f t="shared" si="123"/>
        <v>13828872.297398742</v>
      </c>
      <c r="BP124" s="24">
        <f t="shared" si="99"/>
        <v>40895485.612302572</v>
      </c>
      <c r="BQ124" s="18">
        <f>BP124/MAX($BP$13:BP124)-1</f>
        <v>0</v>
      </c>
      <c r="BR124" s="18">
        <f t="shared" si="124"/>
        <v>1.8362883700282495E-3</v>
      </c>
      <c r="BU124" s="16">
        <v>42730</v>
      </c>
      <c r="BV124" s="14">
        <f t="shared" si="125"/>
        <v>1.0487565206176441E-3</v>
      </c>
      <c r="BW124" s="13">
        <f t="shared" si="154"/>
        <v>13185403.77945181</v>
      </c>
      <c r="BX124" s="14">
        <f t="shared" si="126"/>
        <v>3.1420939562041283E-3</v>
      </c>
      <c r="BY124" s="13">
        <f t="shared" si="127"/>
        <v>13881209.535452021</v>
      </c>
      <c r="BZ124" s="14">
        <f t="shared" si="128"/>
        <v>8.2814379655109516E-3</v>
      </c>
      <c r="CA124" s="13">
        <f t="shared" si="100"/>
        <v>0</v>
      </c>
      <c r="CB124" s="14">
        <f t="shared" si="129"/>
        <v>1.2790352298421848E-3</v>
      </c>
      <c r="CC124" s="13">
        <f t="shared" si="130"/>
        <v>0</v>
      </c>
      <c r="CD124" s="24">
        <f t="shared" si="101"/>
        <v>27066613.314903833</v>
      </c>
      <c r="CE124" s="18">
        <f>CD124/MAX($CD$13:CD124)-1</f>
        <v>-6.6789660828077135E-3</v>
      </c>
      <c r="CF124" s="18">
        <f t="shared" si="155"/>
        <v>2.121239586981627E-3</v>
      </c>
      <c r="CJ124" s="16">
        <v>42689</v>
      </c>
      <c r="CK124" s="19">
        <v>151874.46939681892</v>
      </c>
      <c r="CL124" s="18">
        <f>CK124/MAX($CK$13:CK124)-1</f>
        <v>-5.8420902988155499E-3</v>
      </c>
      <c r="CM124" s="29">
        <f t="shared" si="131"/>
        <v>0</v>
      </c>
      <c r="CQ124" s="16">
        <v>42730</v>
      </c>
      <c r="CR124" s="14">
        <f t="shared" si="132"/>
        <v>1.0487565206176441E-3</v>
      </c>
      <c r="CS124" s="13">
        <f t="shared" si="156"/>
        <v>44830372.850136191</v>
      </c>
      <c r="CT124" s="14">
        <f t="shared" si="133"/>
        <v>3.1420939562041283E-3</v>
      </c>
      <c r="CU124" s="13">
        <f t="shared" si="102"/>
        <v>8328725.721271215</v>
      </c>
      <c r="CV124" s="14">
        <f t="shared" si="134"/>
        <v>8.2814379655109516E-3</v>
      </c>
      <c r="CW124" s="13">
        <f t="shared" si="103"/>
        <v>0</v>
      </c>
      <c r="CX124" s="14">
        <f t="shared" si="135"/>
        <v>1.2790352298421848E-3</v>
      </c>
      <c r="CY124" s="13">
        <f t="shared" si="136"/>
        <v>0</v>
      </c>
      <c r="CZ124" s="13">
        <f t="shared" si="137"/>
        <v>0</v>
      </c>
      <c r="DA124" s="13">
        <f t="shared" si="138"/>
        <v>0</v>
      </c>
      <c r="DB124" s="24">
        <f t="shared" si="104"/>
        <v>53159098.571407408</v>
      </c>
      <c r="DC124" s="18">
        <f>DB124/MAX($DB$13:DB124)-1</f>
        <v>-6.1784376587900036E-3</v>
      </c>
      <c r="DD124" s="18">
        <f t="shared" si="157"/>
        <v>1.3761537371974608E-3</v>
      </c>
      <c r="DI124" s="16">
        <v>42536</v>
      </c>
      <c r="DJ124" s="19">
        <v>5807298.0997151099</v>
      </c>
      <c r="DK124" s="18">
        <f t="shared" si="139"/>
        <v>-3.4910731203263712E-4</v>
      </c>
      <c r="DM124" s="12">
        <f t="shared" si="153"/>
        <v>40656</v>
      </c>
      <c r="DN124" s="15">
        <v>11157340.361598304</v>
      </c>
      <c r="DO124" s="14">
        <f t="shared" si="140"/>
        <v>0</v>
      </c>
      <c r="DP124" s="14">
        <f>DN124/MAX($DN$13:DN124)-1</f>
        <v>-1.3666544212271869E-3</v>
      </c>
      <c r="DR124" s="16">
        <v>42683</v>
      </c>
      <c r="DS124" s="13">
        <f t="shared" si="105"/>
        <v>16495269.331095906</v>
      </c>
      <c r="DT124" s="14">
        <f t="shared" si="141"/>
        <v>-1.6095461070196659E-2</v>
      </c>
      <c r="DU124" s="14">
        <f>DS124/MAX($DS$13:DS124)-1</f>
        <v>-2.1448693579018463E-2</v>
      </c>
      <c r="DX124" s="42">
        <v>42685</v>
      </c>
      <c r="DY124" s="14">
        <f t="shared" si="142"/>
        <v>-4.5503067013102916E-3</v>
      </c>
      <c r="DZ124" s="13">
        <f t="shared" si="158"/>
        <v>0</v>
      </c>
      <c r="EA124" s="18">
        <f t="shared" si="143"/>
        <v>-2.2334859440545918E-3</v>
      </c>
      <c r="EB124" s="13">
        <f t="shared" si="144"/>
        <v>4921945.6616443871</v>
      </c>
      <c r="EC124" s="14">
        <f>VLOOKUP(DX124,$Q$13:$S$1892,3,FALSE)</f>
        <v>-1.6608568455923733E-2</v>
      </c>
      <c r="ED124" s="13">
        <f t="shared" si="106"/>
        <v>0</v>
      </c>
      <c r="EE124" s="14">
        <f t="shared" si="145"/>
        <v>-5.4438250708811475E-3</v>
      </c>
      <c r="EF124" s="13">
        <f t="shared" si="107"/>
        <v>0</v>
      </c>
      <c r="EG124" s="14">
        <f t="shared" si="146"/>
        <v>6.2378523179695833E-4</v>
      </c>
      <c r="EH124" s="13">
        <f t="shared" si="147"/>
        <v>0</v>
      </c>
      <c r="EI124" s="13">
        <f t="shared" si="148"/>
        <v>0</v>
      </c>
      <c r="EJ124" s="13">
        <f t="shared" si="149"/>
        <v>0</v>
      </c>
      <c r="EK124" s="24">
        <f t="shared" si="108"/>
        <v>4921945.6616443871</v>
      </c>
      <c r="EL124" s="18">
        <f>EK124/MAX($EK$13:EK124)-1</f>
        <v>-1.9830176064249749E-2</v>
      </c>
      <c r="EM124" s="18">
        <f t="shared" si="159"/>
        <v>-2.2334859440545918E-3</v>
      </c>
    </row>
    <row r="125" spans="1:143" x14ac:dyDescent="0.3">
      <c r="A125" s="12">
        <f t="shared" si="150"/>
        <v>40657</v>
      </c>
      <c r="B125" s="13">
        <v>901645.33684425976</v>
      </c>
      <c r="C125" s="14">
        <f t="shared" si="84"/>
        <v>0</v>
      </c>
      <c r="D125" s="14">
        <f>B125/MAX($B$13:B125)-1</f>
        <v>-9.985029158616876E-3</v>
      </c>
      <c r="F125" s="16">
        <v>42684</v>
      </c>
      <c r="G125" s="13">
        <f t="shared" si="85"/>
        <v>2113334.5607167091</v>
      </c>
      <c r="H125" s="14">
        <f t="shared" si="86"/>
        <v>2.5720712726107209E-4</v>
      </c>
      <c r="I125" s="14">
        <f>G125/MAX($G$13:G125)-1</f>
        <v>-6.3862532712257725E-2</v>
      </c>
      <c r="L125" s="12">
        <f t="shared" si="151"/>
        <v>40657</v>
      </c>
      <c r="M125" s="15">
        <v>11349185.661462821</v>
      </c>
      <c r="N125" s="14">
        <f t="shared" si="109"/>
        <v>0</v>
      </c>
      <c r="O125" s="14">
        <f>M125/MAX(M$13:$M125)-1</f>
        <v>-2.1138759217232073E-2</v>
      </c>
      <c r="Q125" s="16">
        <v>42684</v>
      </c>
      <c r="R125" s="13">
        <f t="shared" si="87"/>
        <v>63376755.248539805</v>
      </c>
      <c r="S125" s="14">
        <f t="shared" si="88"/>
        <v>3.7909502515260041E-2</v>
      </c>
      <c r="T125" s="14">
        <f>R125/MAX($R$13:R125)-1</f>
        <v>-3.3114761599483789E-2</v>
      </c>
      <c r="V125" s="12">
        <f t="shared" si="152"/>
        <v>40657</v>
      </c>
      <c r="W125" s="14">
        <f t="shared" si="110"/>
        <v>0</v>
      </c>
      <c r="X125" s="13">
        <f t="shared" si="111"/>
        <v>95799.817039702481</v>
      </c>
      <c r="Y125" s="14">
        <f t="shared" si="112"/>
        <v>0</v>
      </c>
      <c r="Z125" s="13">
        <f t="shared" si="113"/>
        <v>15476.162265631117</v>
      </c>
      <c r="AA125" s="14"/>
      <c r="AB125" s="13"/>
      <c r="AC125" s="24">
        <f t="shared" si="114"/>
        <v>111275.9793053336</v>
      </c>
      <c r="AD125" s="18">
        <f>AC125/MAX(AC$13:$AC125)-1</f>
        <v>-8.6055624940949427E-3</v>
      </c>
      <c r="AE125" s="18">
        <f t="shared" si="115"/>
        <v>0</v>
      </c>
      <c r="AH125" s="16">
        <v>42684</v>
      </c>
      <c r="AI125" s="19">
        <v>2643226050.4015684</v>
      </c>
      <c r="AJ125" s="14">
        <f t="shared" si="89"/>
        <v>-9.020547714301308E-2</v>
      </c>
      <c r="AK125" s="18">
        <f>AI125/MAX(AI$13:$AI125)-1</f>
        <v>-0.15371263898748888</v>
      </c>
      <c r="AN125" s="16">
        <v>42684</v>
      </c>
      <c r="AO125" s="14">
        <f t="shared" si="90"/>
        <v>2.5720712726107209E-4</v>
      </c>
      <c r="AP125" s="13">
        <f t="shared" si="116"/>
        <v>0</v>
      </c>
      <c r="AQ125" s="14">
        <f t="shared" si="91"/>
        <v>3.7909502515260041E-2</v>
      </c>
      <c r="AR125" s="13">
        <f t="shared" si="117"/>
        <v>17976073.622833282</v>
      </c>
      <c r="AS125" s="14">
        <f t="shared" si="92"/>
        <v>-9.020547714301308E-2</v>
      </c>
      <c r="AT125" s="13">
        <f t="shared" si="118"/>
        <v>0</v>
      </c>
      <c r="AU125" s="24">
        <f t="shared" si="93"/>
        <v>17976073.622833282</v>
      </c>
      <c r="AV125" s="18">
        <f>AU125/MAX(AU$13:$AU125)-1</f>
        <v>-3.3114761599483677E-2</v>
      </c>
      <c r="AW125" s="18">
        <f t="shared" si="119"/>
        <v>3.7909502515260041E-2</v>
      </c>
      <c r="AZ125" s="42">
        <v>42690</v>
      </c>
      <c r="BA125" s="41">
        <v>10912229</v>
      </c>
      <c r="BB125" s="18">
        <f>BA125/MAX($BA$13:BA125)-1</f>
        <v>0</v>
      </c>
      <c r="BC125" s="29">
        <f t="shared" si="120"/>
        <v>2.7410313901345962E-3</v>
      </c>
      <c r="BG125" s="16">
        <v>42731</v>
      </c>
      <c r="BH125" s="14">
        <f t="shared" si="94"/>
        <v>-4.1671191673127161E-3</v>
      </c>
      <c r="BI125" s="13">
        <f t="shared" si="121"/>
        <v>13130458.630633699</v>
      </c>
      <c r="BJ125" s="14">
        <f t="shared" si="95"/>
        <v>-2.1947059185395412E-3</v>
      </c>
      <c r="BK125" s="13">
        <f t="shared" si="96"/>
        <v>13850744.362728078</v>
      </c>
      <c r="BL125" s="14">
        <f t="shared" si="97"/>
        <v>-6.2303889285519887E-3</v>
      </c>
      <c r="BM125" s="13">
        <f t="shared" si="98"/>
        <v>0</v>
      </c>
      <c r="BN125" s="14">
        <f t="shared" si="122"/>
        <v>2.9205839645316534E-3</v>
      </c>
      <c r="BO125" s="13">
        <f t="shared" si="123"/>
        <v>13869260.680078082</v>
      </c>
      <c r="BP125" s="24">
        <f t="shared" si="99"/>
        <v>40850463.67343986</v>
      </c>
      <c r="BQ125" s="18">
        <f>BP125/MAX($BP$13:BP125)-1</f>
        <v>-1.1009024147439206E-3</v>
      </c>
      <c r="BR125" s="18">
        <f t="shared" si="124"/>
        <v>-1.1009024147439206E-3</v>
      </c>
      <c r="BU125" s="16">
        <v>42731</v>
      </c>
      <c r="BV125" s="14">
        <f t="shared" si="125"/>
        <v>-4.1671191673127161E-3</v>
      </c>
      <c r="BW125" s="13">
        <f t="shared" si="154"/>
        <v>13130458.630633699</v>
      </c>
      <c r="BX125" s="14">
        <f t="shared" si="126"/>
        <v>-2.1947059185395412E-3</v>
      </c>
      <c r="BY125" s="13">
        <f t="shared" si="127"/>
        <v>13850744.362728078</v>
      </c>
      <c r="BZ125" s="14">
        <f t="shared" si="128"/>
        <v>-6.2303889285519887E-3</v>
      </c>
      <c r="CA125" s="13">
        <f t="shared" si="100"/>
        <v>0</v>
      </c>
      <c r="CB125" s="14">
        <f t="shared" si="129"/>
        <v>2.9205839645316534E-3</v>
      </c>
      <c r="CC125" s="13">
        <f t="shared" si="130"/>
        <v>0</v>
      </c>
      <c r="CD125" s="24">
        <f t="shared" si="101"/>
        <v>26981202.993361779</v>
      </c>
      <c r="CE125" s="18">
        <f>CD125/MAX($CD$13:CD125)-1</f>
        <v>-9.813450176339944E-3</v>
      </c>
      <c r="CF125" s="18">
        <f t="shared" si="155"/>
        <v>-3.155559971554478E-3</v>
      </c>
      <c r="CJ125" s="16">
        <v>42690</v>
      </c>
      <c r="CK125" s="19">
        <v>152416.33143771804</v>
      </c>
      <c r="CL125" s="18">
        <f>CK125/MAX($CK$13:CK125)-1</f>
        <v>-2.295105502317818E-3</v>
      </c>
      <c r="CM125" s="29">
        <f t="shared" si="131"/>
        <v>3.5678283720177451E-3</v>
      </c>
      <c r="CQ125" s="16">
        <v>42731</v>
      </c>
      <c r="CR125" s="14">
        <f t="shared" si="132"/>
        <v>-4.1671191673127161E-3</v>
      </c>
      <c r="CS125" s="13">
        <f t="shared" si="156"/>
        <v>44643559.344154611</v>
      </c>
      <c r="CT125" s="14">
        <f t="shared" si="133"/>
        <v>-2.1947059185395412E-3</v>
      </c>
      <c r="CU125" s="13">
        <f t="shared" si="102"/>
        <v>8310446.6176368482</v>
      </c>
      <c r="CV125" s="14">
        <f t="shared" si="134"/>
        <v>-6.2303889285519887E-3</v>
      </c>
      <c r="CW125" s="13">
        <f t="shared" si="103"/>
        <v>0</v>
      </c>
      <c r="CX125" s="14">
        <f t="shared" si="135"/>
        <v>2.9205839645316534E-3</v>
      </c>
      <c r="CY125" s="13">
        <f t="shared" si="136"/>
        <v>0</v>
      </c>
      <c r="CZ125" s="13">
        <f t="shared" si="137"/>
        <v>0</v>
      </c>
      <c r="DA125" s="13">
        <f t="shared" si="138"/>
        <v>0</v>
      </c>
      <c r="DB125" s="24">
        <f t="shared" si="104"/>
        <v>52954005.961791456</v>
      </c>
      <c r="DC125" s="18">
        <f>DB125/MAX($DB$13:DB125)-1</f>
        <v>-1.0012691120393935E-2</v>
      </c>
      <c r="DD125" s="18">
        <f t="shared" si="157"/>
        <v>-3.8580904328250343E-3</v>
      </c>
      <c r="DI125" s="16">
        <v>42537</v>
      </c>
      <c r="DJ125" s="19">
        <v>5777965.8541328246</v>
      </c>
      <c r="DK125" s="18">
        <f t="shared" si="139"/>
        <v>-5.0509281732453726E-3</v>
      </c>
      <c r="DM125" s="12">
        <f t="shared" si="153"/>
        <v>40657</v>
      </c>
      <c r="DN125" s="15">
        <v>11157340.361598304</v>
      </c>
      <c r="DO125" s="14">
        <f t="shared" si="140"/>
        <v>0</v>
      </c>
      <c r="DP125" s="14">
        <f>DN125/MAX($DN$13:DN125)-1</f>
        <v>-1.3666544212271869E-3</v>
      </c>
      <c r="DR125" s="16">
        <v>42684</v>
      </c>
      <c r="DS125" s="13">
        <f t="shared" si="105"/>
        <v>16559537.894723156</v>
      </c>
      <c r="DT125" s="14">
        <f t="shared" si="141"/>
        <v>3.8961815255780241E-3</v>
      </c>
      <c r="DU125" s="14">
        <f>DS125/MAX($DS$13:DS125)-1</f>
        <v>-1.7636080057110703E-2</v>
      </c>
      <c r="DX125" s="42">
        <v>42689</v>
      </c>
      <c r="DY125" s="14">
        <f t="shared" si="142"/>
        <v>-2.0221594107417307E-2</v>
      </c>
      <c r="DZ125" s="13">
        <f t="shared" si="158"/>
        <v>0</v>
      </c>
      <c r="EA125" s="18">
        <f t="shared" si="143"/>
        <v>4.3835192481012086E-4</v>
      </c>
      <c r="EB125" s="13">
        <f t="shared" si="144"/>
        <v>4924103.2059989795</v>
      </c>
      <c r="EC125" s="14">
        <f>VLOOKUP(DX125,$Q$13:$S$1892,3,FALSE)</f>
        <v>-7.7182354437939082E-3</v>
      </c>
      <c r="ED125" s="13">
        <f t="shared" si="106"/>
        <v>0</v>
      </c>
      <c r="EE125" s="14">
        <f t="shared" si="145"/>
        <v>-1.8329106695567643E-2</v>
      </c>
      <c r="EF125" s="13">
        <f t="shared" si="107"/>
        <v>0</v>
      </c>
      <c r="EG125" s="14">
        <f t="shared" si="146"/>
        <v>3.8544861154095056E-3</v>
      </c>
      <c r="EH125" s="13">
        <f t="shared" si="147"/>
        <v>0</v>
      </c>
      <c r="EI125" s="13">
        <f t="shared" si="148"/>
        <v>0</v>
      </c>
      <c r="EJ125" s="13">
        <f t="shared" si="149"/>
        <v>0</v>
      </c>
      <c r="EK125" s="24">
        <f t="shared" si="108"/>
        <v>4924103.2059989795</v>
      </c>
      <c r="EL125" s="18">
        <f>EK125/MAX($EK$13:EK125)-1</f>
        <v>-1.9400516735286755E-2</v>
      </c>
      <c r="EM125" s="18">
        <f t="shared" si="159"/>
        <v>4.3835192481012086E-4</v>
      </c>
    </row>
    <row r="126" spans="1:143" x14ac:dyDescent="0.3">
      <c r="A126" s="12">
        <f t="shared" si="150"/>
        <v>40658</v>
      </c>
      <c r="B126" s="13">
        <v>891655.68118231511</v>
      </c>
      <c r="C126" s="14">
        <f t="shared" si="84"/>
        <v>-1.1079362642641977E-2</v>
      </c>
      <c r="D126" s="14">
        <f>B126/MAX($B$13:B126)-1</f>
        <v>-2.0953764042213163E-2</v>
      </c>
      <c r="F126" s="16">
        <v>42685</v>
      </c>
      <c r="G126" s="13">
        <f t="shared" si="85"/>
        <v>2103718.2403029692</v>
      </c>
      <c r="H126" s="14">
        <f t="shared" si="86"/>
        <v>-4.5503067013102916E-3</v>
      </c>
      <c r="I126" s="14">
        <f>G126/MAX($G$13:G126)-1</f>
        <v>-6.8122245303004703E-2</v>
      </c>
      <c r="L126" s="12">
        <f t="shared" si="151"/>
        <v>40658</v>
      </c>
      <c r="M126" s="15">
        <v>11345134.976134101</v>
      </c>
      <c r="N126" s="14">
        <f t="shared" si="109"/>
        <v>-3.569141830567224E-4</v>
      </c>
      <c r="O126" s="14">
        <f>M126/MAX(M$13:$M126)-1</f>
        <v>-2.148812867731198E-2</v>
      </c>
      <c r="Q126" s="16">
        <v>42685</v>
      </c>
      <c r="R126" s="13">
        <f t="shared" si="87"/>
        <v>62324158.070480108</v>
      </c>
      <c r="S126" s="14">
        <f t="shared" si="88"/>
        <v>-1.6608568455923733E-2</v>
      </c>
      <c r="T126" s="14">
        <f>R126/MAX($R$13:R126)-1</f>
        <v>-4.9173341270480897E-2</v>
      </c>
      <c r="V126" s="12">
        <f t="shared" si="152"/>
        <v>40658</v>
      </c>
      <c r="W126" s="14">
        <f t="shared" si="110"/>
        <v>-1.1079362642641977E-2</v>
      </c>
      <c r="X126" s="13">
        <f t="shared" si="111"/>
        <v>94738.416125620861</v>
      </c>
      <c r="Y126" s="14">
        <f t="shared" si="112"/>
        <v>-3.569141830567224E-4</v>
      </c>
      <c r="Z126" s="13">
        <f t="shared" si="113"/>
        <v>15470.638603819227</v>
      </c>
      <c r="AA126" s="14"/>
      <c r="AB126" s="13"/>
      <c r="AC126" s="24">
        <f t="shared" si="114"/>
        <v>110209.05472944009</v>
      </c>
      <c r="AD126" s="18">
        <f>AC126/MAX(AC$13:$AC126)-1</f>
        <v>-1.8111145786934846E-2</v>
      </c>
      <c r="AE126" s="18">
        <f t="shared" si="115"/>
        <v>-9.5880942369955813E-3</v>
      </c>
      <c r="AH126" s="16">
        <v>42685</v>
      </c>
      <c r="AI126" s="19">
        <v>2621333256.5446453</v>
      </c>
      <c r="AJ126" s="14">
        <f t="shared" si="89"/>
        <v>-8.2826036969472216E-3</v>
      </c>
      <c r="AK126" s="18">
        <f>AI126/MAX(AI$13:$AI126)-1</f>
        <v>-0.1607221018124908</v>
      </c>
      <c r="AN126" s="16">
        <v>42685</v>
      </c>
      <c r="AO126" s="14">
        <f t="shared" si="90"/>
        <v>-4.5503067013102916E-3</v>
      </c>
      <c r="AP126" s="13">
        <f t="shared" si="116"/>
        <v>0</v>
      </c>
      <c r="AQ126" s="14">
        <f t="shared" si="91"/>
        <v>-1.6608568455923733E-2</v>
      </c>
      <c r="AR126" s="13">
        <f t="shared" si="117"/>
        <v>17677516.773499731</v>
      </c>
      <c r="AS126" s="14">
        <f t="shared" si="92"/>
        <v>-8.2826036969472216E-3</v>
      </c>
      <c r="AT126" s="13">
        <f t="shared" si="118"/>
        <v>0</v>
      </c>
      <c r="AU126" s="24">
        <f t="shared" si="93"/>
        <v>17677516.773499731</v>
      </c>
      <c r="AV126" s="18">
        <f>AU126/MAX(AU$13:$AU126)-1</f>
        <v>-4.9173341270480675E-2</v>
      </c>
      <c r="AW126" s="18">
        <f t="shared" si="119"/>
        <v>-1.6608568455923733E-2</v>
      </c>
      <c r="AZ126" s="42">
        <v>42691</v>
      </c>
      <c r="BA126" s="41">
        <v>10955840</v>
      </c>
      <c r="BB126" s="18">
        <f>BA126/MAX($BA$13:BA126)-1</f>
        <v>0</v>
      </c>
      <c r="BC126" s="29">
        <f t="shared" si="120"/>
        <v>3.9965253661740086E-3</v>
      </c>
      <c r="BG126" s="16">
        <v>42732</v>
      </c>
      <c r="BH126" s="14">
        <f t="shared" si="94"/>
        <v>9.0011045943350076E-4</v>
      </c>
      <c r="BI126" s="13">
        <f t="shared" si="121"/>
        <v>13142277.493784292</v>
      </c>
      <c r="BJ126" s="14">
        <f t="shared" si="95"/>
        <v>-2.9986587532463416E-3</v>
      </c>
      <c r="BK126" s="13">
        <f t="shared" si="96"/>
        <v>13809210.706905806</v>
      </c>
      <c r="BL126" s="14">
        <f t="shared" si="97"/>
        <v>6.7305492592484306E-3</v>
      </c>
      <c r="BM126" s="13">
        <f t="shared" si="98"/>
        <v>0</v>
      </c>
      <c r="BN126" s="14">
        <f t="shared" si="122"/>
        <v>4.144363632800907E-3</v>
      </c>
      <c r="BO126" s="13">
        <f t="shared" si="123"/>
        <v>13926739.939654432</v>
      </c>
      <c r="BP126" s="24">
        <f t="shared" si="99"/>
        <v>40878228.14034453</v>
      </c>
      <c r="BQ126" s="18">
        <f>BP126/MAX($BP$13:BP126)-1</f>
        <v>-4.219896572850157E-4</v>
      </c>
      <c r="BR126" s="18">
        <f t="shared" si="124"/>
        <v>6.7966099789273926E-4</v>
      </c>
      <c r="BU126" s="16">
        <v>42732</v>
      </c>
      <c r="BV126" s="14">
        <f t="shared" si="125"/>
        <v>9.0011045943350076E-4</v>
      </c>
      <c r="BW126" s="13">
        <f t="shared" si="154"/>
        <v>13142277.493784292</v>
      </c>
      <c r="BX126" s="14">
        <f t="shared" si="126"/>
        <v>-2.9986587532463416E-3</v>
      </c>
      <c r="BY126" s="13">
        <f t="shared" si="127"/>
        <v>13809210.706905806</v>
      </c>
      <c r="BZ126" s="14">
        <f t="shared" si="128"/>
        <v>6.7305492592484306E-3</v>
      </c>
      <c r="CA126" s="13">
        <f t="shared" si="100"/>
        <v>0</v>
      </c>
      <c r="CB126" s="14">
        <f t="shared" si="129"/>
        <v>4.144363632800907E-3</v>
      </c>
      <c r="CC126" s="13">
        <f t="shared" si="130"/>
        <v>0</v>
      </c>
      <c r="CD126" s="24">
        <f t="shared" si="101"/>
        <v>26951488.200690098</v>
      </c>
      <c r="CE126" s="18">
        <f>CD126/MAX($CD$13:CD126)-1</f>
        <v>-1.0903957076330073E-2</v>
      </c>
      <c r="CF126" s="18">
        <f t="shared" si="155"/>
        <v>-1.101314595905567E-3</v>
      </c>
      <c r="CJ126" s="16">
        <v>42691</v>
      </c>
      <c r="CK126" s="19">
        <v>151620.39174040116</v>
      </c>
      <c r="CL126" s="18">
        <f>CK126/MAX($CK$13:CK126)-1</f>
        <v>-7.5052619484632377E-3</v>
      </c>
      <c r="CM126" s="29">
        <f t="shared" si="131"/>
        <v>-5.2221418125532049E-3</v>
      </c>
      <c r="CQ126" s="16">
        <v>42732</v>
      </c>
      <c r="CR126" s="14">
        <f t="shared" si="132"/>
        <v>9.0011045943350076E-4</v>
      </c>
      <c r="CS126" s="13">
        <f t="shared" si="156"/>
        <v>44683743.478866622</v>
      </c>
      <c r="CT126" s="14">
        <f t="shared" si="133"/>
        <v>-2.9986587532463416E-3</v>
      </c>
      <c r="CU126" s="13">
        <f t="shared" si="102"/>
        <v>8285526.4241434848</v>
      </c>
      <c r="CV126" s="14">
        <f t="shared" si="134"/>
        <v>6.7305492592484306E-3</v>
      </c>
      <c r="CW126" s="13">
        <f t="shared" si="103"/>
        <v>0</v>
      </c>
      <c r="CX126" s="14">
        <f t="shared" si="135"/>
        <v>4.144363632800907E-3</v>
      </c>
      <c r="CY126" s="13">
        <f t="shared" si="136"/>
        <v>0</v>
      </c>
      <c r="CZ126" s="13">
        <f t="shared" si="137"/>
        <v>0</v>
      </c>
      <c r="DA126" s="13">
        <f t="shared" si="138"/>
        <v>-5.3070451574375177E-3</v>
      </c>
      <c r="DB126" s="24">
        <f t="shared" si="104"/>
        <v>52969269.903010108</v>
      </c>
      <c r="DC126" s="18">
        <f>DB126/MAX($DB$13:DB126)-1</f>
        <v>-9.727328232063015E-3</v>
      </c>
      <c r="DD126" s="18">
        <f t="shared" si="157"/>
        <v>2.8824903690316539E-4</v>
      </c>
      <c r="DI126" s="16">
        <v>42538</v>
      </c>
      <c r="DJ126" s="19">
        <v>5817773.3342025569</v>
      </c>
      <c r="DK126" s="18">
        <f t="shared" si="139"/>
        <v>6.8895319000992217E-3</v>
      </c>
      <c r="DM126" s="12">
        <f t="shared" si="153"/>
        <v>40658</v>
      </c>
      <c r="DN126" s="15">
        <v>11157879.463781575</v>
      </c>
      <c r="DO126" s="14">
        <f t="shared" si="140"/>
        <v>4.8318162375604601E-5</v>
      </c>
      <c r="DP126" s="14">
        <f>DN126/MAX($DN$13:DN126)-1</f>
        <v>-1.3184022930817774E-3</v>
      </c>
      <c r="DR126" s="16">
        <v>42685</v>
      </c>
      <c r="DS126" s="13">
        <f t="shared" si="105"/>
        <v>16522552.399595253</v>
      </c>
      <c r="DT126" s="14">
        <f t="shared" si="141"/>
        <v>-2.2334859440545918E-3</v>
      </c>
      <c r="DU126" s="14">
        <f>DS126/MAX($DS$13:DS126)-1</f>
        <v>-1.9830176064249527E-2</v>
      </c>
      <c r="DX126" s="42">
        <v>42690</v>
      </c>
      <c r="DY126" s="14">
        <f t="shared" si="142"/>
        <v>1.2061144566284598E-2</v>
      </c>
      <c r="DZ126" s="13">
        <f t="shared" si="158"/>
        <v>0</v>
      </c>
      <c r="EA126" s="18">
        <f t="shared" si="143"/>
        <v>3.0141205996512266E-3</v>
      </c>
      <c r="EB126" s="13">
        <f t="shared" si="144"/>
        <v>4938945.04690699</v>
      </c>
      <c r="EC126" s="14">
        <f>VLOOKUP(DX126,$Q$13:$S$1892,3,FALSE)</f>
        <v>9.7343300502037433E-3</v>
      </c>
      <c r="ED126" s="13">
        <f t="shared" si="106"/>
        <v>0</v>
      </c>
      <c r="EE126" s="14">
        <f t="shared" si="145"/>
        <v>1.1048211973739841E-2</v>
      </c>
      <c r="EF126" s="13">
        <f t="shared" si="107"/>
        <v>0</v>
      </c>
      <c r="EG126" s="14">
        <f t="shared" si="146"/>
        <v>2.7410313901345962E-3</v>
      </c>
      <c r="EH126" s="13">
        <f t="shared" si="147"/>
        <v>0</v>
      </c>
      <c r="EI126" s="13">
        <f t="shared" si="148"/>
        <v>0</v>
      </c>
      <c r="EJ126" s="13">
        <f t="shared" si="149"/>
        <v>-5.3070451574375177E-3</v>
      </c>
      <c r="EK126" s="24">
        <f t="shared" si="108"/>
        <v>4938945.04690699</v>
      </c>
      <c r="EL126" s="18">
        <f>EK126/MAX($EK$13:EK126)-1</f>
        <v>-1.6444871632771196E-2</v>
      </c>
      <c r="EM126" s="18">
        <f t="shared" si="159"/>
        <v>3.0141205996512266E-3</v>
      </c>
    </row>
    <row r="127" spans="1:143" x14ac:dyDescent="0.3">
      <c r="A127" s="12">
        <f t="shared" si="150"/>
        <v>40659</v>
      </c>
      <c r="B127" s="13">
        <v>886341.31687038066</v>
      </c>
      <c r="C127" s="14">
        <f t="shared" si="84"/>
        <v>-5.9601081718985149E-3</v>
      </c>
      <c r="D127" s="14">
        <f>B127/MAX($B$13:B127)-1</f>
        <v>-2.6788985513811703E-2</v>
      </c>
      <c r="F127" s="16">
        <v>42689</v>
      </c>
      <c r="G127" s="13">
        <f t="shared" si="85"/>
        <v>2061177.7039311924</v>
      </c>
      <c r="H127" s="14">
        <f t="shared" si="86"/>
        <v>-2.0221594107417307E-2</v>
      </c>
      <c r="I127" s="14">
        <f>G127/MAX($G$13:G127)-1</f>
        <v>-8.6966299016218773E-2</v>
      </c>
      <c r="L127" s="12">
        <f t="shared" si="151"/>
        <v>40659</v>
      </c>
      <c r="M127" s="15">
        <v>11325467.715612369</v>
      </c>
      <c r="N127" s="14">
        <f t="shared" si="109"/>
        <v>-1.7335413428843927E-3</v>
      </c>
      <c r="O127" s="14">
        <f>M127/MAX(M$13:$M127)-1</f>
        <v>-2.3184419460753003E-2</v>
      </c>
      <c r="Q127" s="16">
        <v>42689</v>
      </c>
      <c r="R127" s="13">
        <f t="shared" si="87"/>
        <v>61843125.544655912</v>
      </c>
      <c r="S127" s="14">
        <f t="shared" si="88"/>
        <v>-7.7182354437939082E-3</v>
      </c>
      <c r="T127" s="14">
        <f>R127/MAX($R$13:R127)-1</f>
        <v>-5.6512045288791279E-2</v>
      </c>
      <c r="V127" s="12">
        <f t="shared" si="152"/>
        <v>40659</v>
      </c>
      <c r="W127" s="14">
        <f t="shared" si="110"/>
        <v>-5.9601081718985149E-3</v>
      </c>
      <c r="X127" s="13">
        <f t="shared" si="111"/>
        <v>94173.76491747782</v>
      </c>
      <c r="Y127" s="14">
        <f t="shared" si="112"/>
        <v>-1.7335413428843927E-3</v>
      </c>
      <c r="Z127" s="13">
        <f t="shared" si="113"/>
        <v>15443.819612198682</v>
      </c>
      <c r="AA127" s="14"/>
      <c r="AB127" s="13"/>
      <c r="AC127" s="24">
        <f t="shared" si="114"/>
        <v>109617.5845296765</v>
      </c>
      <c r="AD127" s="18">
        <f>AC127/MAX(AC$13:$AC127)-1</f>
        <v>-2.3380749071100326E-2</v>
      </c>
      <c r="AE127" s="18">
        <f t="shared" si="115"/>
        <v>-5.3668022216107891E-3</v>
      </c>
      <c r="AH127" s="16">
        <v>42689</v>
      </c>
      <c r="AI127" s="19">
        <v>2617813211.4202795</v>
      </c>
      <c r="AJ127" s="14">
        <f t="shared" si="89"/>
        <v>-1.3428453309312083E-3</v>
      </c>
      <c r="AK127" s="18">
        <f>AI127/MAX(AI$13:$AI127)-1</f>
        <v>-0.16184912221942571</v>
      </c>
      <c r="AN127" s="16">
        <v>42689</v>
      </c>
      <c r="AO127" s="14">
        <f t="shared" si="90"/>
        <v>-2.0221594107417307E-2</v>
      </c>
      <c r="AP127" s="13">
        <f t="shared" si="116"/>
        <v>0</v>
      </c>
      <c r="AQ127" s="14">
        <f t="shared" si="91"/>
        <v>-7.7182354437939082E-3</v>
      </c>
      <c r="AR127" s="13">
        <f t="shared" si="117"/>
        <v>17541077.536980245</v>
      </c>
      <c r="AS127" s="14">
        <f t="shared" si="92"/>
        <v>-1.3428453309312083E-3</v>
      </c>
      <c r="AT127" s="13">
        <f t="shared" si="118"/>
        <v>0</v>
      </c>
      <c r="AU127" s="24">
        <f t="shared" si="93"/>
        <v>17541077.536980245</v>
      </c>
      <c r="AV127" s="18">
        <f>AU127/MAX(AU$13:$AU127)-1</f>
        <v>-5.6512045288790946E-2</v>
      </c>
      <c r="AW127" s="18">
        <f t="shared" si="119"/>
        <v>-7.7182354437937972E-3</v>
      </c>
      <c r="AZ127" s="42">
        <v>42692</v>
      </c>
      <c r="BA127" s="41">
        <v>10958354</v>
      </c>
      <c r="BB127" s="18">
        <f>BA127/MAX($BA$13:BA127)-1</f>
        <v>0</v>
      </c>
      <c r="BC127" s="29">
        <f t="shared" si="120"/>
        <v>2.2946665887779716E-4</v>
      </c>
      <c r="BG127" s="16">
        <v>42733</v>
      </c>
      <c r="BH127" s="14">
        <f t="shared" si="94"/>
        <v>-1.0043505692574728E-2</v>
      </c>
      <c r="BI127" s="13">
        <f t="shared" si="121"/>
        <v>13010282.954962073</v>
      </c>
      <c r="BJ127" s="14">
        <f t="shared" si="95"/>
        <v>8.7304309891582665E-3</v>
      </c>
      <c r="BK127" s="13">
        <f t="shared" si="96"/>
        <v>13929771.067997193</v>
      </c>
      <c r="BL127" s="14">
        <f t="shared" si="97"/>
        <v>-1.2286060230482176E-2</v>
      </c>
      <c r="BM127" s="13">
        <f t="shared" si="98"/>
        <v>0</v>
      </c>
      <c r="BN127" s="14">
        <f t="shared" si="122"/>
        <v>-4.0549154928537501E-3</v>
      </c>
      <c r="BO127" s="13">
        <f t="shared" si="123"/>
        <v>13870268.186108183</v>
      </c>
      <c r="BP127" s="24">
        <f t="shared" si="99"/>
        <v>40810322.209067449</v>
      </c>
      <c r="BQ127" s="18">
        <f>BP127/MAX($BP$13:BP127)-1</f>
        <v>-2.0824646525166024E-3</v>
      </c>
      <c r="BR127" s="18">
        <f t="shared" si="124"/>
        <v>-1.661175994320141E-3</v>
      </c>
      <c r="BU127" s="16">
        <v>42733</v>
      </c>
      <c r="BV127" s="14">
        <f t="shared" si="125"/>
        <v>-1.0043505692574728E-2</v>
      </c>
      <c r="BW127" s="13">
        <f t="shared" si="154"/>
        <v>13010282.954962073</v>
      </c>
      <c r="BX127" s="14">
        <f t="shared" si="126"/>
        <v>8.7304309891582665E-3</v>
      </c>
      <c r="BY127" s="13">
        <f t="shared" si="127"/>
        <v>13929771.067997193</v>
      </c>
      <c r="BZ127" s="14">
        <f t="shared" si="128"/>
        <v>-1.2286060230482176E-2</v>
      </c>
      <c r="CA127" s="13">
        <f t="shared" si="100"/>
        <v>0</v>
      </c>
      <c r="CB127" s="14">
        <f t="shared" si="129"/>
        <v>-4.0549154928537501E-3</v>
      </c>
      <c r="CC127" s="13">
        <f t="shared" si="130"/>
        <v>0</v>
      </c>
      <c r="CD127" s="24">
        <f t="shared" si="101"/>
        <v>26940054.022959266</v>
      </c>
      <c r="CE127" s="18">
        <f>CD127/MAX($CD$13:CD127)-1</f>
        <v>-1.1323581397756688E-2</v>
      </c>
      <c r="CF127" s="18">
        <f t="shared" si="155"/>
        <v>-4.2425032880144542E-4</v>
      </c>
      <c r="CJ127" s="16">
        <v>42692</v>
      </c>
      <c r="CK127" s="19">
        <v>151620.39174040116</v>
      </c>
      <c r="CL127" s="18">
        <f>CK127/MAX($CK$13:CK127)-1</f>
        <v>-7.5052619484632377E-3</v>
      </c>
      <c r="CM127" s="29">
        <f t="shared" si="131"/>
        <v>0</v>
      </c>
      <c r="CQ127" s="16">
        <v>42733</v>
      </c>
      <c r="CR127" s="14">
        <f t="shared" si="132"/>
        <v>-1.0043505692574728E-2</v>
      </c>
      <c r="CS127" s="13">
        <f t="shared" si="156"/>
        <v>44234962.046871074</v>
      </c>
      <c r="CT127" s="14">
        <f t="shared" si="133"/>
        <v>8.7304309891582665E-3</v>
      </c>
      <c r="CU127" s="13">
        <f t="shared" si="102"/>
        <v>8357862.6407983163</v>
      </c>
      <c r="CV127" s="14">
        <f t="shared" si="134"/>
        <v>-1.2286060230482176E-2</v>
      </c>
      <c r="CW127" s="13">
        <f t="shared" si="103"/>
        <v>0</v>
      </c>
      <c r="CX127" s="14">
        <f t="shared" si="135"/>
        <v>-4.0549154928537501E-3</v>
      </c>
      <c r="CY127" s="13">
        <f t="shared" si="136"/>
        <v>0</v>
      </c>
      <c r="CZ127" s="13">
        <f t="shared" si="137"/>
        <v>0</v>
      </c>
      <c r="DA127" s="13">
        <f t="shared" si="138"/>
        <v>1.8755211790724147E-3</v>
      </c>
      <c r="DB127" s="24">
        <f t="shared" si="104"/>
        <v>52592824.687669389</v>
      </c>
      <c r="DC127" s="18">
        <f>DB127/MAX($DB$13:DB127)-1</f>
        <v>-1.6765058029968416E-2</v>
      </c>
      <c r="DD127" s="18">
        <f t="shared" si="157"/>
        <v>-7.1068605633042292E-3</v>
      </c>
      <c r="DI127" s="16">
        <v>42541</v>
      </c>
      <c r="DJ127" s="19">
        <v>5803996.0929461122</v>
      </c>
      <c r="DK127" s="18">
        <f t="shared" si="139"/>
        <v>-2.3681296030302335E-3</v>
      </c>
      <c r="DM127" s="12">
        <f t="shared" si="153"/>
        <v>40659</v>
      </c>
      <c r="DN127" s="15">
        <v>11139418.688968631</v>
      </c>
      <c r="DO127" s="14">
        <f t="shared" si="140"/>
        <v>-1.6545056677541581E-3</v>
      </c>
      <c r="DP127" s="14">
        <f>DN127/MAX($DN$13:DN127)-1</f>
        <v>-2.9707266567696733E-3</v>
      </c>
      <c r="DR127" s="16">
        <v>42689</v>
      </c>
      <c r="DS127" s="13">
        <f t="shared" si="105"/>
        <v>16529795.092242392</v>
      </c>
      <c r="DT127" s="14">
        <f t="shared" si="141"/>
        <v>4.3835192481012086E-4</v>
      </c>
      <c r="DU127" s="14">
        <f>DS127/MAX($DS$13:DS127)-1</f>
        <v>-1.9400516735286533E-2</v>
      </c>
      <c r="DX127" s="42">
        <v>42691</v>
      </c>
      <c r="DY127" s="14">
        <f t="shared" si="142"/>
        <v>4.3089137982497139E-3</v>
      </c>
      <c r="DZ127" s="13">
        <f t="shared" si="158"/>
        <v>0</v>
      </c>
      <c r="EA127" s="18">
        <f t="shared" si="143"/>
        <v>1.4483007395575953E-3</v>
      </c>
      <c r="EB127" s="13">
        <f t="shared" si="144"/>
        <v>4946098.1246710597</v>
      </c>
      <c r="EC127" s="14">
        <f>VLOOKUP(DX127,$Q$13:$S$1892,3,FALSE)</f>
        <v>1.0313227232512157E-2</v>
      </c>
      <c r="ED127" s="13">
        <f t="shared" si="106"/>
        <v>0</v>
      </c>
      <c r="EE127" s="14">
        <f t="shared" si="145"/>
        <v>5.9430638003348246E-3</v>
      </c>
      <c r="EF127" s="13">
        <f t="shared" si="107"/>
        <v>0</v>
      </c>
      <c r="EG127" s="14">
        <f t="shared" si="146"/>
        <v>3.9965253661740086E-3</v>
      </c>
      <c r="EH127" s="13">
        <f t="shared" si="147"/>
        <v>0</v>
      </c>
      <c r="EI127" s="13">
        <f t="shared" si="148"/>
        <v>0</v>
      </c>
      <c r="EJ127" s="13">
        <f t="shared" si="149"/>
        <v>1.8755211790724147E-3</v>
      </c>
      <c r="EK127" s="24">
        <f t="shared" si="108"/>
        <v>4946098.1246710597</v>
      </c>
      <c r="EL127" s="18">
        <f>EK127/MAX($EK$13:EK127)-1</f>
        <v>-1.5020388012961239E-2</v>
      </c>
      <c r="EM127" s="18">
        <f t="shared" si="159"/>
        <v>1.4483007395575953E-3</v>
      </c>
    </row>
    <row r="128" spans="1:143" x14ac:dyDescent="0.3">
      <c r="A128" s="12">
        <f t="shared" si="150"/>
        <v>40660</v>
      </c>
      <c r="B128" s="13">
        <v>885261.60233298212</v>
      </c>
      <c r="C128" s="14">
        <f t="shared" si="84"/>
        <v>-1.2181701527927968E-3</v>
      </c>
      <c r="D128" s="14">
        <f>B128/MAX($B$13:B128)-1</f>
        <v>-2.7974522124027956E-2</v>
      </c>
      <c r="F128" s="16">
        <v>42690</v>
      </c>
      <c r="G128" s="13">
        <f t="shared" si="85"/>
        <v>2086037.866195109</v>
      </c>
      <c r="H128" s="14">
        <f t="shared" si="86"/>
        <v>1.2061144566284598E-2</v>
      </c>
      <c r="I128" s="14">
        <f>G128/MAX($G$13:G128)-1</f>
        <v>-7.5954067554763527E-2</v>
      </c>
      <c r="L128" s="12">
        <f t="shared" si="151"/>
        <v>40660</v>
      </c>
      <c r="M128" s="15">
        <v>11301091.270154122</v>
      </c>
      <c r="N128" s="14">
        <f t="shared" si="109"/>
        <v>-2.1523566240574388E-3</v>
      </c>
      <c r="O128" s="14">
        <f>M128/MAX(M$13:$M128)-1</f>
        <v>-2.5286874946009119E-2</v>
      </c>
      <c r="Q128" s="16">
        <v>42690</v>
      </c>
      <c r="R128" s="13">
        <f t="shared" si="87"/>
        <v>62445126.940043785</v>
      </c>
      <c r="S128" s="14">
        <f t="shared" si="88"/>
        <v>9.7343300502037433E-3</v>
      </c>
      <c r="T128" s="14">
        <f>R128/MAX($R$13:R128)-1</f>
        <v>-4.7327822139240583E-2</v>
      </c>
      <c r="V128" s="12">
        <f t="shared" si="152"/>
        <v>40660</v>
      </c>
      <c r="W128" s="14">
        <f t="shared" si="110"/>
        <v>-1.2181701527927968E-3</v>
      </c>
      <c r="X128" s="13">
        <f t="shared" si="111"/>
        <v>94059.045247879229</v>
      </c>
      <c r="Y128" s="14">
        <f t="shared" si="112"/>
        <v>-2.1523566240574388E-3</v>
      </c>
      <c r="Z128" s="13">
        <f t="shared" si="113"/>
        <v>15410.579004755618</v>
      </c>
      <c r="AA128" s="14"/>
      <c r="AB128" s="13"/>
      <c r="AC128" s="24">
        <f t="shared" si="114"/>
        <v>109469.62425263485</v>
      </c>
      <c r="AD128" s="18">
        <f>AC128/MAX(AC$13:$AC128)-1</f>
        <v>-2.4698976028496356E-2</v>
      </c>
      <c r="AE128" s="18">
        <f t="shared" si="115"/>
        <v>-1.3497859643276655E-3</v>
      </c>
      <c r="AH128" s="16">
        <v>42690</v>
      </c>
      <c r="AI128" s="19">
        <v>2636908839.7925477</v>
      </c>
      <c r="AJ128" s="14">
        <f t="shared" si="89"/>
        <v>7.2944961424150634E-3</v>
      </c>
      <c r="AK128" s="18">
        <f>AI128/MAX(AI$13:$AI128)-1</f>
        <v>-0.15573523387469357</v>
      </c>
      <c r="AN128" s="16">
        <v>42690</v>
      </c>
      <c r="AO128" s="14">
        <f t="shared" si="90"/>
        <v>1.2061144566284598E-2</v>
      </c>
      <c r="AP128" s="13">
        <f t="shared" si="116"/>
        <v>0</v>
      </c>
      <c r="AQ128" s="14">
        <f t="shared" si="91"/>
        <v>9.7343300502037433E-3</v>
      </c>
      <c r="AR128" s="13">
        <f t="shared" si="117"/>
        <v>17711828.175161425</v>
      </c>
      <c r="AS128" s="14">
        <f t="shared" si="92"/>
        <v>7.2944961424150634E-3</v>
      </c>
      <c r="AT128" s="13">
        <f t="shared" si="118"/>
        <v>0</v>
      </c>
      <c r="AU128" s="24">
        <f t="shared" si="93"/>
        <v>17711828.175161425</v>
      </c>
      <c r="AV128" s="18">
        <f>AU128/MAX(AU$13:$AU128)-1</f>
        <v>-4.7327822139240472E-2</v>
      </c>
      <c r="AW128" s="18">
        <f t="shared" si="119"/>
        <v>9.7343300502037433E-3</v>
      </c>
      <c r="AZ128" s="42">
        <v>42695</v>
      </c>
      <c r="BA128" s="41">
        <v>10942786</v>
      </c>
      <c r="BB128" s="18">
        <f>BA128/MAX($BA$13:BA128)-1</f>
        <v>-1.4206513131442833E-3</v>
      </c>
      <c r="BC128" s="29">
        <f t="shared" si="120"/>
        <v>-1.4206513131442833E-3</v>
      </c>
      <c r="BG128" s="16">
        <v>42734</v>
      </c>
      <c r="BH128" s="14">
        <f t="shared" si="94"/>
        <v>0</v>
      </c>
      <c r="BI128" s="13">
        <f t="shared" si="121"/>
        <v>13010282.954962073</v>
      </c>
      <c r="BJ128" s="14">
        <f t="shared" si="95"/>
        <v>-3.9487166464029499E-3</v>
      </c>
      <c r="BK128" s="13">
        <f t="shared" si="96"/>
        <v>13874766.349100411</v>
      </c>
      <c r="BL128" s="14">
        <f t="shared" si="97"/>
        <v>-2.886579864025407E-15</v>
      </c>
      <c r="BM128" s="13">
        <f t="shared" si="98"/>
        <v>0</v>
      </c>
      <c r="BN128" s="14">
        <f t="shared" si="122"/>
        <v>1.0494090741319795E-4</v>
      </c>
      <c r="BO128" s="13">
        <f t="shared" si="123"/>
        <v>13871723.744637698</v>
      </c>
      <c r="BP128" s="24">
        <f t="shared" si="99"/>
        <v>40756773.048700184</v>
      </c>
      <c r="BQ128" s="18">
        <f>BP128/MAX($BP$13:BP128)-1</f>
        <v>-3.3918796054266398E-3</v>
      </c>
      <c r="BR128" s="18">
        <f t="shared" si="124"/>
        <v>-1.3121474536009758E-3</v>
      </c>
      <c r="BU128" s="16">
        <v>42734</v>
      </c>
      <c r="BV128" s="14">
        <f t="shared" si="125"/>
        <v>0</v>
      </c>
      <c r="BW128" s="13">
        <f t="shared" si="154"/>
        <v>13010282.954962073</v>
      </c>
      <c r="BX128" s="14">
        <f t="shared" si="126"/>
        <v>-3.9487166464029499E-3</v>
      </c>
      <c r="BY128" s="13">
        <f t="shared" si="127"/>
        <v>13874766.349100411</v>
      </c>
      <c r="BZ128" s="14">
        <f t="shared" si="128"/>
        <v>-2.886579864025407E-15</v>
      </c>
      <c r="CA128" s="13">
        <f t="shared" si="100"/>
        <v>0</v>
      </c>
      <c r="CB128" s="14">
        <f t="shared" si="129"/>
        <v>1.0494090741319795E-4</v>
      </c>
      <c r="CC128" s="13">
        <f t="shared" si="130"/>
        <v>0</v>
      </c>
      <c r="CD128" s="24">
        <f t="shared" si="101"/>
        <v>26885049.304062486</v>
      </c>
      <c r="CE128" s="18">
        <f>CD128/MAX($CD$13:CD128)-1</f>
        <v>-1.3342206469508455E-2</v>
      </c>
      <c r="CF128" s="18">
        <f t="shared" si="155"/>
        <v>-2.0417449367363671E-3</v>
      </c>
      <c r="CJ128" s="16">
        <v>42695</v>
      </c>
      <c r="CK128" s="19">
        <v>151620.39174040116</v>
      </c>
      <c r="CL128" s="18">
        <f>CK128/MAX($CK$13:CK128)-1</f>
        <v>-7.5052619484632377E-3</v>
      </c>
      <c r="CM128" s="29">
        <f t="shared" si="131"/>
        <v>0</v>
      </c>
      <c r="CQ128" s="16">
        <v>42734</v>
      </c>
      <c r="CR128" s="14">
        <f t="shared" si="132"/>
        <v>0</v>
      </c>
      <c r="CS128" s="13">
        <f t="shared" si="156"/>
        <v>44234962.046871074</v>
      </c>
      <c r="CT128" s="14">
        <f t="shared" si="133"/>
        <v>-3.9487166464029499E-3</v>
      </c>
      <c r="CU128" s="13">
        <f t="shared" si="102"/>
        <v>8324859.8094602469</v>
      </c>
      <c r="CV128" s="14">
        <f t="shared" si="134"/>
        <v>-2.886579864025407E-15</v>
      </c>
      <c r="CW128" s="13">
        <f t="shared" si="103"/>
        <v>0</v>
      </c>
      <c r="CX128" s="14">
        <f t="shared" si="135"/>
        <v>1.0494090741319795E-4</v>
      </c>
      <c r="CY128" s="13">
        <f t="shared" si="136"/>
        <v>0</v>
      </c>
      <c r="CZ128" s="13">
        <f t="shared" si="137"/>
        <v>0</v>
      </c>
      <c r="DA128" s="13">
        <f t="shared" si="138"/>
        <v>0</v>
      </c>
      <c r="DB128" s="24">
        <f t="shared" si="104"/>
        <v>52559821.856331319</v>
      </c>
      <c r="DC128" s="18">
        <f>DB128/MAX($DB$13:DB128)-1</f>
        <v>-1.7382053545007548E-2</v>
      </c>
      <c r="DD128" s="18">
        <f t="shared" si="157"/>
        <v>-6.2751585475895322E-4</v>
      </c>
      <c r="DI128" s="16">
        <v>42542</v>
      </c>
      <c r="DJ128" s="19">
        <v>5812064.5216368642</v>
      </c>
      <c r="DK128" s="18">
        <f t="shared" si="139"/>
        <v>1.3901506068478842E-3</v>
      </c>
      <c r="DM128" s="12">
        <f t="shared" si="153"/>
        <v>40660</v>
      </c>
      <c r="DN128" s="15">
        <v>11133151.42405675</v>
      </c>
      <c r="DO128" s="14">
        <f t="shared" si="140"/>
        <v>-5.6262046403621202E-4</v>
      </c>
      <c r="DP128" s="14">
        <f>DN128/MAX($DN$13:DN128)-1</f>
        <v>-3.5316757291956602E-3</v>
      </c>
      <c r="DR128" s="16">
        <v>42690</v>
      </c>
      <c r="DS128" s="13">
        <f t="shared" si="105"/>
        <v>16579617.888137935</v>
      </c>
      <c r="DT128" s="14">
        <f t="shared" si="141"/>
        <v>3.0141205996512266E-3</v>
      </c>
      <c r="DU128" s="14">
        <f>DS128/MAX($DS$13:DS128)-1</f>
        <v>-1.6444871632770863E-2</v>
      </c>
      <c r="DX128" s="42">
        <v>42692</v>
      </c>
      <c r="DY128" s="14">
        <f t="shared" si="142"/>
        <v>8.5137270619035643E-3</v>
      </c>
      <c r="DZ128" s="13">
        <f t="shared" si="158"/>
        <v>0</v>
      </c>
      <c r="EA128" s="18">
        <f t="shared" si="143"/>
        <v>6.45041341983843E-4</v>
      </c>
      <c r="EB128" s="13">
        <f t="shared" si="144"/>
        <v>4949288.5624429816</v>
      </c>
      <c r="EC128" s="14">
        <f>VLOOKUP(DX128,$Q$13:$S$1892,3,FALSE)</f>
        <v>8.6945306193195737E-3</v>
      </c>
      <c r="ED128" s="13">
        <f t="shared" si="106"/>
        <v>0</v>
      </c>
      <c r="EE128" s="14">
        <f t="shared" si="145"/>
        <v>8.5452330614446126E-3</v>
      </c>
      <c r="EF128" s="13">
        <f t="shared" si="107"/>
        <v>0</v>
      </c>
      <c r="EG128" s="14">
        <f t="shared" si="146"/>
        <v>2.2946665887779716E-4</v>
      </c>
      <c r="EH128" s="13">
        <f t="shared" si="147"/>
        <v>0</v>
      </c>
      <c r="EI128" s="13">
        <f t="shared" si="148"/>
        <v>0</v>
      </c>
      <c r="EJ128" s="13">
        <f t="shared" si="149"/>
        <v>0</v>
      </c>
      <c r="EK128" s="24">
        <f t="shared" si="108"/>
        <v>4949288.5624429816</v>
      </c>
      <c r="EL128" s="18">
        <f>EK128/MAX($EK$13:EK128)-1</f>
        <v>-1.4385035442218363E-2</v>
      </c>
      <c r="EM128" s="18">
        <f t="shared" si="159"/>
        <v>6.45041341983843E-4</v>
      </c>
    </row>
    <row r="129" spans="1:143" x14ac:dyDescent="0.3">
      <c r="A129" s="12">
        <f t="shared" si="150"/>
        <v>40661</v>
      </c>
      <c r="B129" s="13">
        <v>888298.86427934223</v>
      </c>
      <c r="C129" s="14">
        <f t="shared" si="84"/>
        <v>3.4309202368609792E-3</v>
      </c>
      <c r="D129" s="14">
        <f>B129/MAX($B$13:B129)-1</f>
        <v>-2.4639580241238912E-2</v>
      </c>
      <c r="F129" s="16">
        <v>42691</v>
      </c>
      <c r="G129" s="13">
        <f t="shared" si="85"/>
        <v>2095026.4235404283</v>
      </c>
      <c r="H129" s="14">
        <f t="shared" si="86"/>
        <v>4.3089137982497139E-3</v>
      </c>
      <c r="I129" s="14">
        <f>G129/MAX($G$13:G129)-1</f>
        <v>-7.1972433286233817E-2</v>
      </c>
      <c r="L129" s="12">
        <f t="shared" si="151"/>
        <v>40661</v>
      </c>
      <c r="M129" s="15">
        <v>11439068.707301848</v>
      </c>
      <c r="N129" s="14">
        <f t="shared" si="109"/>
        <v>1.2209213592683676E-2</v>
      </c>
      <c r="O129" s="14">
        <f>M129/MAX(M$13:$M129)-1</f>
        <v>-1.3386394210632702E-2</v>
      </c>
      <c r="Q129" s="16">
        <v>42691</v>
      </c>
      <c r="R129" s="13">
        <f t="shared" si="87"/>
        <v>63089137.723739527</v>
      </c>
      <c r="S129" s="14">
        <f t="shared" si="88"/>
        <v>1.0313227232512157E-2</v>
      </c>
      <c r="T129" s="14">
        <f>R129/MAX($R$13:R129)-1</f>
        <v>-3.7502697490870207E-2</v>
      </c>
      <c r="V129" s="12">
        <f t="shared" si="152"/>
        <v>40661</v>
      </c>
      <c r="W129" s="14">
        <f t="shared" si="110"/>
        <v>3.4309202368609792E-3</v>
      </c>
      <c r="X129" s="13">
        <f t="shared" si="111"/>
        <v>94381.75432968</v>
      </c>
      <c r="Y129" s="14">
        <f t="shared" si="112"/>
        <v>1.2209213592683676E-2</v>
      </c>
      <c r="Z129" s="13">
        <f t="shared" si="113"/>
        <v>15598.730055411606</v>
      </c>
      <c r="AA129" s="14"/>
      <c r="AB129" s="13"/>
      <c r="AC129" s="24">
        <f t="shared" si="114"/>
        <v>109980.48438509161</v>
      </c>
      <c r="AD129" s="18">
        <f>AC129/MAX(AC$13:$AC129)-1</f>
        <v>-2.0147554447460858E-2</v>
      </c>
      <c r="AE129" s="18">
        <f t="shared" si="115"/>
        <v>4.6666838946829436E-3</v>
      </c>
      <c r="AH129" s="16">
        <v>42691</v>
      </c>
      <c r="AI129" s="19">
        <v>2683925068.3041663</v>
      </c>
      <c r="AJ129" s="14">
        <f t="shared" si="89"/>
        <v>1.7830054570759257E-2</v>
      </c>
      <c r="AK129" s="18">
        <f>AI129/MAX(AI$13:$AI129)-1</f>
        <v>-0.14068194702251002</v>
      </c>
      <c r="AN129" s="16">
        <v>42691</v>
      </c>
      <c r="AO129" s="14">
        <f t="shared" si="90"/>
        <v>4.3089137982497139E-3</v>
      </c>
      <c r="AP129" s="13">
        <f t="shared" si="116"/>
        <v>0</v>
      </c>
      <c r="AQ129" s="14">
        <f t="shared" si="91"/>
        <v>1.0313227232512157E-2</v>
      </c>
      <c r="AR129" s="13">
        <f t="shared" si="117"/>
        <v>17894494.283835076</v>
      </c>
      <c r="AS129" s="14">
        <f t="shared" si="92"/>
        <v>1.7830054570759257E-2</v>
      </c>
      <c r="AT129" s="13">
        <f t="shared" si="118"/>
        <v>0</v>
      </c>
      <c r="AU129" s="24">
        <f t="shared" si="93"/>
        <v>17894494.283835076</v>
      </c>
      <c r="AV129" s="18">
        <f>AU129/MAX(AU$13:$AU129)-1</f>
        <v>-3.7502697490870207E-2</v>
      </c>
      <c r="AW129" s="18">
        <f t="shared" si="119"/>
        <v>1.0313227232512157E-2</v>
      </c>
      <c r="AZ129" s="42">
        <v>42696</v>
      </c>
      <c r="BA129" s="41">
        <v>10968285</v>
      </c>
      <c r="BB129" s="18">
        <f>BA129/MAX($BA$13:BA129)-1</f>
        <v>0</v>
      </c>
      <c r="BC129" s="29">
        <f t="shared" si="120"/>
        <v>2.3302109718676967E-3</v>
      </c>
      <c r="BG129" s="16">
        <v>42737</v>
      </c>
      <c r="BH129" s="14">
        <f t="shared" si="94"/>
        <v>6.8076660056104465E-4</v>
      </c>
      <c r="BI129" s="13">
        <f t="shared" si="121"/>
        <v>13019139.921061659</v>
      </c>
      <c r="BJ129" s="14">
        <f t="shared" si="95"/>
        <v>-8.8291193472119778E-3</v>
      </c>
      <c r="BK129" s="13">
        <f t="shared" si="96"/>
        <v>13752264.381089523</v>
      </c>
      <c r="BL129" s="14">
        <f t="shared" si="97"/>
        <v>2.0946334033933312E-5</v>
      </c>
      <c r="BM129" s="13">
        <f t="shared" si="98"/>
        <v>0</v>
      </c>
      <c r="BN129" s="14">
        <f t="shared" si="122"/>
        <v>3.4850139546160896E-4</v>
      </c>
      <c r="BO129" s="13">
        <f t="shared" si="123"/>
        <v>13876558.059720162</v>
      </c>
      <c r="BP129" s="24">
        <f t="shared" si="99"/>
        <v>40647962.361871347</v>
      </c>
      <c r="BQ129" s="18">
        <f>BP129/MAX($BP$13:BP129)-1</f>
        <v>-6.052581274563984E-3</v>
      </c>
      <c r="BR129" s="18">
        <f t="shared" si="124"/>
        <v>-2.6697571640134088E-3</v>
      </c>
      <c r="BU129" s="16">
        <v>42737</v>
      </c>
      <c r="BV129" s="14">
        <f t="shared" si="125"/>
        <v>6.8076660056104465E-4</v>
      </c>
      <c r="BW129" s="13">
        <f t="shared" si="154"/>
        <v>13019139.921061659</v>
      </c>
      <c r="BX129" s="14">
        <f t="shared" si="126"/>
        <v>-8.8291193472119778E-3</v>
      </c>
      <c r="BY129" s="13">
        <f t="shared" si="127"/>
        <v>13752264.381089523</v>
      </c>
      <c r="BZ129" s="14">
        <f t="shared" si="128"/>
        <v>2.0946334033933312E-5</v>
      </c>
      <c r="CA129" s="13">
        <f t="shared" si="100"/>
        <v>0</v>
      </c>
      <c r="CB129" s="14">
        <f t="shared" si="129"/>
        <v>3.4850139546160896E-4</v>
      </c>
      <c r="CC129" s="13">
        <f t="shared" si="130"/>
        <v>0</v>
      </c>
      <c r="CD129" s="24">
        <f t="shared" si="101"/>
        <v>26771404.302151181</v>
      </c>
      <c r="CE129" s="18">
        <f>CD129/MAX($CD$13:CD129)-1</f>
        <v>-1.7512878636162577E-2</v>
      </c>
      <c r="CF129" s="18">
        <f t="shared" si="155"/>
        <v>-4.2270706155681514E-3</v>
      </c>
      <c r="CJ129" s="16">
        <v>42696</v>
      </c>
      <c r="CK129" s="19">
        <v>151620.39174040116</v>
      </c>
      <c r="CL129" s="18">
        <f>CK129/MAX($CK$13:CK129)-1</f>
        <v>-7.5052619484632377E-3</v>
      </c>
      <c r="CM129" s="29">
        <f t="shared" si="131"/>
        <v>0</v>
      </c>
      <c r="CQ129" s="16">
        <v>42737</v>
      </c>
      <c r="CR129" s="14">
        <f t="shared" si="132"/>
        <v>6.8076660056104465E-4</v>
      </c>
      <c r="CS129" s="13">
        <f t="shared" si="156"/>
        <v>44265075.731609672</v>
      </c>
      <c r="CT129" s="14">
        <f t="shared" si="133"/>
        <v>-8.8291193472119778E-3</v>
      </c>
      <c r="CU129" s="13">
        <f t="shared" si="102"/>
        <v>8251358.6286537144</v>
      </c>
      <c r="CV129" s="14">
        <f t="shared" si="134"/>
        <v>2.0946334033933312E-5</v>
      </c>
      <c r="CW129" s="13">
        <f t="shared" si="103"/>
        <v>0</v>
      </c>
      <c r="CX129" s="14">
        <f t="shared" si="135"/>
        <v>3.4850139546160896E-4</v>
      </c>
      <c r="CY129" s="13">
        <f t="shared" si="136"/>
        <v>0</v>
      </c>
      <c r="CZ129" s="13">
        <f t="shared" si="137"/>
        <v>0</v>
      </c>
      <c r="DA129" s="13">
        <f t="shared" si="138"/>
        <v>0</v>
      </c>
      <c r="DB129" s="24">
        <f t="shared" si="104"/>
        <v>52516434.360263385</v>
      </c>
      <c r="DC129" s="18">
        <f>DB129/MAX($DB$13:DB129)-1</f>
        <v>-1.8193192753291676E-2</v>
      </c>
      <c r="DD129" s="18">
        <f t="shared" si="157"/>
        <v>-8.2548788286485042E-4</v>
      </c>
      <c r="DI129" s="16">
        <v>42543</v>
      </c>
      <c r="DJ129" s="19">
        <v>5836789.9068062892</v>
      </c>
      <c r="DK129" s="18">
        <f t="shared" si="139"/>
        <v>4.2541484316593881E-3</v>
      </c>
      <c r="DM129" s="12">
        <f t="shared" si="153"/>
        <v>40661</v>
      </c>
      <c r="DN129" s="15">
        <v>11174736.014544133</v>
      </c>
      <c r="DO129" s="14">
        <f t="shared" si="140"/>
        <v>3.7352038882294547E-3</v>
      </c>
      <c r="DP129" s="14">
        <f>DN129/MAX($DN$13:DN129)-1</f>
        <v>0</v>
      </c>
      <c r="DR129" s="16">
        <v>42691</v>
      </c>
      <c r="DS129" s="13">
        <f t="shared" si="105"/>
        <v>16603630.160986906</v>
      </c>
      <c r="DT129" s="14">
        <f t="shared" si="141"/>
        <v>1.4483007395575953E-3</v>
      </c>
      <c r="DU129" s="14">
        <f>DS129/MAX($DS$13:DS129)-1</f>
        <v>-1.5020388012961017E-2</v>
      </c>
      <c r="DX129" s="42">
        <v>42695</v>
      </c>
      <c r="DY129" s="14">
        <f t="shared" si="142"/>
        <v>3.3112178823526239E-2</v>
      </c>
      <c r="DZ129" s="13">
        <f t="shared" si="158"/>
        <v>0</v>
      </c>
      <c r="EA129" s="18">
        <f t="shared" si="143"/>
        <v>4.1177955351605622E-3</v>
      </c>
      <c r="EB129" s="13">
        <f t="shared" si="144"/>
        <v>4969668.7207876304</v>
      </c>
      <c r="EC129" s="14">
        <f>VLOOKUP(DX129,$Q$13:$S$1892,3,FALSE)</f>
        <v>1.8670094069207721E-2</v>
      </c>
      <c r="ED129" s="13">
        <f t="shared" si="106"/>
        <v>0</v>
      </c>
      <c r="EE129" s="14">
        <f t="shared" si="145"/>
        <v>4.0951878849451839E-2</v>
      </c>
      <c r="EF129" s="13">
        <f t="shared" si="107"/>
        <v>0</v>
      </c>
      <c r="EG129" s="14">
        <f t="shared" si="146"/>
        <v>-1.4206513131442833E-3</v>
      </c>
      <c r="EH129" s="13">
        <f t="shared" si="147"/>
        <v>0</v>
      </c>
      <c r="EI129" s="13">
        <f t="shared" si="148"/>
        <v>0</v>
      </c>
      <c r="EJ129" s="13">
        <f t="shared" si="149"/>
        <v>0</v>
      </c>
      <c r="EK129" s="24">
        <f t="shared" si="108"/>
        <v>4969668.7207876304</v>
      </c>
      <c r="EL129" s="18">
        <f>EK129/MAX($EK$13:EK129)-1</f>
        <v>-1.0326474541774933E-2</v>
      </c>
      <c r="EM129" s="18">
        <f t="shared" si="159"/>
        <v>4.1177955351605622E-3</v>
      </c>
    </row>
    <row r="130" spans="1:143" x14ac:dyDescent="0.3">
      <c r="A130" s="12">
        <f t="shared" si="150"/>
        <v>40662</v>
      </c>
      <c r="B130" s="13">
        <v>888298.86427934223</v>
      </c>
      <c r="C130" s="14">
        <f t="shared" si="84"/>
        <v>0</v>
      </c>
      <c r="D130" s="14">
        <f>B130/MAX($B$13:B130)-1</f>
        <v>-2.4639580241238912E-2</v>
      </c>
      <c r="F130" s="16">
        <v>42692</v>
      </c>
      <c r="G130" s="13">
        <f t="shared" si="85"/>
        <v>2112862.9066979275</v>
      </c>
      <c r="H130" s="14">
        <f t="shared" si="86"/>
        <v>8.5137270619035643E-3</v>
      </c>
      <c r="I130" s="14">
        <f>G130/MAX($G$13:G130)-1</f>
        <v>-6.4071459877310333E-2</v>
      </c>
      <c r="L130" s="12">
        <f t="shared" si="151"/>
        <v>40662</v>
      </c>
      <c r="M130" s="15">
        <v>11595835.283530677</v>
      </c>
      <c r="N130" s="14">
        <f t="shared" si="109"/>
        <v>1.37044876851522E-2</v>
      </c>
      <c r="O130" s="14">
        <f>M130/MAX(M$13:$M130)-1</f>
        <v>0</v>
      </c>
      <c r="Q130" s="16">
        <v>42692</v>
      </c>
      <c r="R130" s="13">
        <f t="shared" si="87"/>
        <v>63637668.163425051</v>
      </c>
      <c r="S130" s="14">
        <f t="shared" si="88"/>
        <v>8.6945306193195737E-3</v>
      </c>
      <c r="T130" s="14">
        <f>R130/MAX($R$13:R130)-1</f>
        <v>-2.913423522319214E-2</v>
      </c>
      <c r="V130" s="12">
        <f t="shared" si="152"/>
        <v>40662</v>
      </c>
      <c r="W130" s="14">
        <f t="shared" si="110"/>
        <v>0</v>
      </c>
      <c r="X130" s="13">
        <f t="shared" si="111"/>
        <v>94381.75432968</v>
      </c>
      <c r="Y130" s="14">
        <f t="shared" si="112"/>
        <v>1.37044876851522E-2</v>
      </c>
      <c r="Z130" s="13">
        <f t="shared" si="113"/>
        <v>15812.502659360009</v>
      </c>
      <c r="AA130" s="14"/>
      <c r="AB130" s="13"/>
      <c r="AC130" s="24">
        <f t="shared" si="114"/>
        <v>110194.25698904</v>
      </c>
      <c r="AD130" s="18">
        <f>AC130/MAX(AC$13:$AC130)-1</f>
        <v>-1.8242983741647789E-2</v>
      </c>
      <c r="AE130" s="18">
        <f t="shared" si="115"/>
        <v>1.9437321552420173E-3</v>
      </c>
      <c r="AH130" s="16">
        <v>42692</v>
      </c>
      <c r="AI130" s="19">
        <v>2690449978.0613375</v>
      </c>
      <c r="AJ130" s="14">
        <f t="shared" si="89"/>
        <v>2.4311072742779771E-3</v>
      </c>
      <c r="AK130" s="18">
        <f>AI130/MAX(AI$13:$AI130)-1</f>
        <v>-0.13859285265299814</v>
      </c>
      <c r="AN130" s="16">
        <v>42692</v>
      </c>
      <c r="AO130" s="14">
        <f t="shared" si="90"/>
        <v>8.5137270619035643E-3</v>
      </c>
      <c r="AP130" s="13">
        <f t="shared" si="116"/>
        <v>0</v>
      </c>
      <c r="AQ130" s="14">
        <f t="shared" si="91"/>
        <v>8.6945306193195737E-3</v>
      </c>
      <c r="AR130" s="13">
        <f t="shared" si="117"/>
        <v>18050078.512303118</v>
      </c>
      <c r="AS130" s="14">
        <f t="shared" si="92"/>
        <v>2.4311072742779771E-3</v>
      </c>
      <c r="AT130" s="13">
        <f t="shared" si="118"/>
        <v>0</v>
      </c>
      <c r="AU130" s="24">
        <f t="shared" si="93"/>
        <v>18050078.512303118</v>
      </c>
      <c r="AV130" s="18">
        <f>AU130/MAX(AU$13:$AU130)-1</f>
        <v>-2.913423522319214E-2</v>
      </c>
      <c r="AW130" s="18">
        <f t="shared" si="119"/>
        <v>8.6945306193195737E-3</v>
      </c>
      <c r="AZ130" s="42">
        <v>42697</v>
      </c>
      <c r="BA130" s="41">
        <v>10967446</v>
      </c>
      <c r="BB130" s="18">
        <f>BA130/MAX($BA$13:BA130)-1</f>
        <v>-7.6493271281674602E-5</v>
      </c>
      <c r="BC130" s="29">
        <f t="shared" si="120"/>
        <v>-7.6493271281674602E-5</v>
      </c>
      <c r="BG130" s="16">
        <v>42738</v>
      </c>
      <c r="BH130" s="14">
        <f t="shared" si="94"/>
        <v>-2.3734334702985027E-3</v>
      </c>
      <c r="BI130" s="13">
        <f t="shared" si="121"/>
        <v>12988239.858618513</v>
      </c>
      <c r="BJ130" s="14">
        <f t="shared" si="95"/>
        <v>1.1084989531933154E-3</v>
      </c>
      <c r="BK130" s="13">
        <f t="shared" si="96"/>
        <v>13767508.751759999</v>
      </c>
      <c r="BL130" s="14">
        <f t="shared" si="97"/>
        <v>3.0947167142338916E-3</v>
      </c>
      <c r="BM130" s="13">
        <f t="shared" si="98"/>
        <v>0</v>
      </c>
      <c r="BN130" s="14">
        <f t="shared" si="122"/>
        <v>-1.2955077419930516E-3</v>
      </c>
      <c r="BO130" s="13">
        <f t="shared" si="123"/>
        <v>13858580.871321579</v>
      </c>
      <c r="BP130" s="24">
        <f t="shared" si="99"/>
        <v>40614329.481700093</v>
      </c>
      <c r="BQ130" s="18">
        <f>BP130/MAX($BP$13:BP130)-1</f>
        <v>-6.874991857729662E-3</v>
      </c>
      <c r="BR130" s="18">
        <f t="shared" si="124"/>
        <v>-8.274186014992635E-4</v>
      </c>
      <c r="BU130" s="16">
        <v>42738</v>
      </c>
      <c r="BV130" s="14">
        <f t="shared" si="125"/>
        <v>-2.3734334702985027E-3</v>
      </c>
      <c r="BW130" s="13">
        <f t="shared" si="154"/>
        <v>12988239.858618513</v>
      </c>
      <c r="BX130" s="14">
        <f t="shared" si="126"/>
        <v>1.1084989531933154E-3</v>
      </c>
      <c r="BY130" s="13">
        <f t="shared" si="127"/>
        <v>13767508.751759999</v>
      </c>
      <c r="BZ130" s="14">
        <f t="shared" si="128"/>
        <v>3.0947167142338916E-3</v>
      </c>
      <c r="CA130" s="13">
        <f t="shared" si="100"/>
        <v>0</v>
      </c>
      <c r="CB130" s="14">
        <f t="shared" si="129"/>
        <v>-1.2955077419930516E-3</v>
      </c>
      <c r="CC130" s="13">
        <f t="shared" si="130"/>
        <v>0</v>
      </c>
      <c r="CD130" s="24">
        <f t="shared" si="101"/>
        <v>26755748.610378511</v>
      </c>
      <c r="CE130" s="18">
        <f>CD130/MAX($CD$13:CD130)-1</f>
        <v>-1.8087428830432795E-2</v>
      </c>
      <c r="CF130" s="18">
        <f t="shared" si="155"/>
        <v>-5.847915782069002E-4</v>
      </c>
      <c r="CJ130" s="16">
        <v>42697</v>
      </c>
      <c r="CK130" s="19">
        <v>151770.26272010605</v>
      </c>
      <c r="CL130" s="18">
        <f>CK130/MAX($CK$13:CK130)-1</f>
        <v>-6.5242187191434375E-3</v>
      </c>
      <c r="CM130" s="29">
        <f t="shared" si="131"/>
        <v>9.8846189476620161E-4</v>
      </c>
      <c r="CQ130" s="16">
        <v>42738</v>
      </c>
      <c r="CR130" s="14">
        <f t="shared" si="132"/>
        <v>-2.3734334702985027E-3</v>
      </c>
      <c r="CS130" s="13">
        <f t="shared" si="156"/>
        <v>44160015.519302972</v>
      </c>
      <c r="CT130" s="14">
        <f t="shared" si="133"/>
        <v>1.1084989531933154E-3</v>
      </c>
      <c r="CU130" s="13">
        <f t="shared" si="102"/>
        <v>8260505.2510559997</v>
      </c>
      <c r="CV130" s="14">
        <f t="shared" si="134"/>
        <v>3.0947167142338916E-3</v>
      </c>
      <c r="CW130" s="13">
        <f t="shared" si="103"/>
        <v>0</v>
      </c>
      <c r="CX130" s="14">
        <f t="shared" si="135"/>
        <v>-1.2955077419930516E-3</v>
      </c>
      <c r="CY130" s="13">
        <f t="shared" si="136"/>
        <v>0</v>
      </c>
      <c r="CZ130" s="13">
        <f t="shared" si="137"/>
        <v>0</v>
      </c>
      <c r="DA130" s="13">
        <f t="shared" si="138"/>
        <v>0</v>
      </c>
      <c r="DB130" s="24">
        <f t="shared" si="104"/>
        <v>52420520.770358972</v>
      </c>
      <c r="DC130" s="18">
        <f>DB130/MAX($DB$13:DB130)-1</f>
        <v>-1.9986319354949766E-2</v>
      </c>
      <c r="DD130" s="18">
        <f t="shared" si="157"/>
        <v>-1.826353808532466E-3</v>
      </c>
      <c r="DI130" s="16">
        <v>42544</v>
      </c>
      <c r="DJ130" s="19">
        <v>5832312.3322127564</v>
      </c>
      <c r="DK130" s="18">
        <f t="shared" si="139"/>
        <v>-7.6712964917780013E-4</v>
      </c>
      <c r="DM130" s="12">
        <f t="shared" si="153"/>
        <v>40662</v>
      </c>
      <c r="DN130" s="15">
        <v>11193687.761810005</v>
      </c>
      <c r="DO130" s="14">
        <f t="shared" si="140"/>
        <v>1.6959458586947029E-3</v>
      </c>
      <c r="DP130" s="14">
        <f>DN130/MAX($DN$13:DN130)-1</f>
        <v>0</v>
      </c>
      <c r="DR130" s="16">
        <v>42692</v>
      </c>
      <c r="DS130" s="13">
        <f t="shared" si="105"/>
        <v>16614340.188867752</v>
      </c>
      <c r="DT130" s="14">
        <f t="shared" si="141"/>
        <v>6.45041341983843E-4</v>
      </c>
      <c r="DU130" s="14">
        <f>DS130/MAX($DS$13:DS130)-1</f>
        <v>-1.4385035442218252E-2</v>
      </c>
      <c r="DX130" s="42">
        <v>42696</v>
      </c>
      <c r="DY130" s="14">
        <f t="shared" si="142"/>
        <v>2.4461212018556111E-4</v>
      </c>
      <c r="DZ130" s="13">
        <f t="shared" si="158"/>
        <v>0</v>
      </c>
      <c r="EA130" s="18">
        <f t="shared" si="143"/>
        <v>1.0192796650825287E-3</v>
      </c>
      <c r="EB130" s="13">
        <f t="shared" si="144"/>
        <v>4974734.2030569259</v>
      </c>
      <c r="EC130" s="14">
        <f>VLOOKUP(DX130,$Q$13:$S$1892,3,FALSE)</f>
        <v>5.8318772195609103E-3</v>
      </c>
      <c r="ED130" s="13">
        <f t="shared" si="106"/>
        <v>0</v>
      </c>
      <c r="EE130" s="14">
        <f t="shared" si="145"/>
        <v>-1.9973811302527178E-3</v>
      </c>
      <c r="EF130" s="13">
        <f t="shared" si="107"/>
        <v>0</v>
      </c>
      <c r="EG130" s="14">
        <f t="shared" si="146"/>
        <v>2.3302109718676967E-3</v>
      </c>
      <c r="EH130" s="13">
        <f t="shared" si="147"/>
        <v>0</v>
      </c>
      <c r="EI130" s="13">
        <f t="shared" si="148"/>
        <v>0</v>
      </c>
      <c r="EJ130" s="13">
        <f t="shared" si="149"/>
        <v>0</v>
      </c>
      <c r="EK130" s="24">
        <f t="shared" si="108"/>
        <v>4974734.2030569259</v>
      </c>
      <c r="EL130" s="18">
        <f>EK130/MAX($EK$13:EK130)-1</f>
        <v>-9.3177204422048021E-3</v>
      </c>
      <c r="EM130" s="18">
        <f t="shared" si="159"/>
        <v>1.0192796650825287E-3</v>
      </c>
    </row>
    <row r="131" spans="1:143" x14ac:dyDescent="0.3">
      <c r="A131" s="12">
        <f t="shared" si="150"/>
        <v>40663</v>
      </c>
      <c r="B131" s="13">
        <v>888298.86427934223</v>
      </c>
      <c r="C131" s="14">
        <f t="shared" si="84"/>
        <v>0</v>
      </c>
      <c r="D131" s="14">
        <f>B131/MAX($B$13:B131)-1</f>
        <v>-2.4639580241238912E-2</v>
      </c>
      <c r="F131" s="16">
        <v>42695</v>
      </c>
      <c r="G131" s="13">
        <f t="shared" si="85"/>
        <v>2182824.4010941046</v>
      </c>
      <c r="H131" s="14">
        <f t="shared" si="86"/>
        <v>3.3112178823526239E-2</v>
      </c>
      <c r="I131" s="14">
        <f>G131/MAX($G$13:G131)-1</f>
        <v>-3.3080826690725984E-2</v>
      </c>
      <c r="L131" s="12">
        <f t="shared" si="151"/>
        <v>40663</v>
      </c>
      <c r="M131" s="15">
        <v>11595835.283530677</v>
      </c>
      <c r="N131" s="14">
        <f t="shared" si="109"/>
        <v>0</v>
      </c>
      <c r="O131" s="14">
        <f>M131/MAX(M$13:$M131)-1</f>
        <v>0</v>
      </c>
      <c r="Q131" s="16">
        <v>42695</v>
      </c>
      <c r="R131" s="13">
        <f t="shared" si="87"/>
        <v>64825789.414381228</v>
      </c>
      <c r="S131" s="14">
        <f t="shared" si="88"/>
        <v>1.8670094069207721E-2</v>
      </c>
      <c r="T131" s="14">
        <f>R131/MAX($R$13:R131)-1</f>
        <v>-1.1008080066235659E-2</v>
      </c>
      <c r="V131" s="12">
        <f t="shared" si="152"/>
        <v>40663</v>
      </c>
      <c r="W131" s="14">
        <f t="shared" si="110"/>
        <v>0</v>
      </c>
      <c r="X131" s="13">
        <f t="shared" si="111"/>
        <v>94381.75432968</v>
      </c>
      <c r="Y131" s="14">
        <f t="shared" si="112"/>
        <v>0</v>
      </c>
      <c r="Z131" s="13">
        <f t="shared" si="113"/>
        <v>15812.502659360009</v>
      </c>
      <c r="AA131" s="14"/>
      <c r="AB131" s="13"/>
      <c r="AC131" s="24">
        <f t="shared" si="114"/>
        <v>110194.25698904</v>
      </c>
      <c r="AD131" s="18">
        <f>AC131/MAX(AC$13:$AC131)-1</f>
        <v>-1.8242983741647789E-2</v>
      </c>
      <c r="AE131" s="18">
        <f t="shared" si="115"/>
        <v>0</v>
      </c>
      <c r="AH131" s="16">
        <v>42695</v>
      </c>
      <c r="AI131" s="19">
        <v>2740487850.0853086</v>
      </c>
      <c r="AJ131" s="14">
        <f t="shared" si="89"/>
        <v>1.8598328321282054E-2</v>
      </c>
      <c r="AK131" s="18">
        <f>AI131/MAX(AI$13:$AI131)-1</f>
        <v>-0.12257211970833948</v>
      </c>
      <c r="AN131" s="16">
        <v>42695</v>
      </c>
      <c r="AO131" s="14">
        <f t="shared" si="90"/>
        <v>3.3112178823526239E-2</v>
      </c>
      <c r="AP131" s="13">
        <f t="shared" si="116"/>
        <v>0</v>
      </c>
      <c r="AQ131" s="14">
        <f t="shared" si="91"/>
        <v>1.8670094069207721E-2</v>
      </c>
      <c r="AR131" s="13">
        <f t="shared" si="117"/>
        <v>18387075.176084403</v>
      </c>
      <c r="AS131" s="14">
        <f t="shared" si="92"/>
        <v>1.8598328321282054E-2</v>
      </c>
      <c r="AT131" s="13">
        <f t="shared" si="118"/>
        <v>0</v>
      </c>
      <c r="AU131" s="24">
        <f t="shared" si="93"/>
        <v>18387075.176084403</v>
      </c>
      <c r="AV131" s="18">
        <f>AU131/MAX(AU$13:$AU131)-1</f>
        <v>-1.100808006623577E-2</v>
      </c>
      <c r="AW131" s="18">
        <f t="shared" si="119"/>
        <v>1.8670094069207721E-2</v>
      </c>
      <c r="AZ131" s="42">
        <v>42698</v>
      </c>
      <c r="BA131" s="41">
        <v>10965738</v>
      </c>
      <c r="BB131" s="18">
        <f>BA131/MAX($BA$13:BA131)-1</f>
        <v>-2.3221497253211876E-4</v>
      </c>
      <c r="BC131" s="29">
        <f t="shared" si="120"/>
        <v>-1.5573361382403839E-4</v>
      </c>
      <c r="BG131" s="16">
        <v>42739</v>
      </c>
      <c r="BH131" s="14">
        <f t="shared" si="94"/>
        <v>2.2778227005515461E-4</v>
      </c>
      <c r="BI131" s="13">
        <f t="shared" si="121"/>
        <v>12991198.34937753</v>
      </c>
      <c r="BJ131" s="14">
        <f t="shared" si="95"/>
        <v>-1.0110992052611012E-3</v>
      </c>
      <c r="BK131" s="13">
        <f t="shared" si="96"/>
        <v>13753588.434602669</v>
      </c>
      <c r="BL131" s="14">
        <f t="shared" si="97"/>
        <v>4.7418626412074616E-3</v>
      </c>
      <c r="BM131" s="13">
        <f t="shared" si="98"/>
        <v>0</v>
      </c>
      <c r="BN131" s="14">
        <f t="shared" si="122"/>
        <v>2.7426013672902094E-3</v>
      </c>
      <c r="BO131" s="13">
        <f t="shared" si="123"/>
        <v>13896589.434167968</v>
      </c>
      <c r="BP131" s="24">
        <f t="shared" si="99"/>
        <v>40641376.218148164</v>
      </c>
      <c r="BQ131" s="18">
        <f>BP131/MAX($BP$13:BP131)-1</f>
        <v>-6.2136294593347907E-3</v>
      </c>
      <c r="BR131" s="18">
        <f t="shared" si="124"/>
        <v>6.6594073552939115E-4</v>
      </c>
      <c r="BU131" s="16">
        <v>42739</v>
      </c>
      <c r="BV131" s="14">
        <f t="shared" si="125"/>
        <v>2.2778227005515461E-4</v>
      </c>
      <c r="BW131" s="13">
        <f t="shared" si="154"/>
        <v>12991198.34937753</v>
      </c>
      <c r="BX131" s="14">
        <f t="shared" si="126"/>
        <v>-1.0110992052611012E-3</v>
      </c>
      <c r="BY131" s="13">
        <f t="shared" si="127"/>
        <v>13753588.434602669</v>
      </c>
      <c r="BZ131" s="14">
        <f t="shared" si="128"/>
        <v>4.7418626412074616E-3</v>
      </c>
      <c r="CA131" s="13">
        <f t="shared" si="100"/>
        <v>0</v>
      </c>
      <c r="CB131" s="14">
        <f t="shared" si="129"/>
        <v>2.7426013672902094E-3</v>
      </c>
      <c r="CC131" s="13">
        <f t="shared" si="130"/>
        <v>0</v>
      </c>
      <c r="CD131" s="24">
        <f t="shared" si="101"/>
        <v>26744786.783980198</v>
      </c>
      <c r="CE131" s="18">
        <f>CD131/MAX($CD$13:CD131)-1</f>
        <v>-1.848971827111423E-2</v>
      </c>
      <c r="CF131" s="18">
        <f t="shared" si="155"/>
        <v>-4.0969985769945261E-4</v>
      </c>
      <c r="CJ131" s="16">
        <v>42698</v>
      </c>
      <c r="CK131" s="19">
        <v>152665.35689678264</v>
      </c>
      <c r="CL131" s="18">
        <f>CK131/MAX($CK$13:CK131)-1</f>
        <v>-6.6500512514910959E-4</v>
      </c>
      <c r="CM131" s="29">
        <f t="shared" si="131"/>
        <v>5.8976914227744093E-3</v>
      </c>
      <c r="CQ131" s="16">
        <v>42739</v>
      </c>
      <c r="CR131" s="14">
        <f t="shared" si="132"/>
        <v>2.2778227005515461E-4</v>
      </c>
      <c r="CS131" s="13">
        <f t="shared" si="156"/>
        <v>44170074.387883626</v>
      </c>
      <c r="CT131" s="14">
        <f t="shared" si="133"/>
        <v>-1.0110992052611012E-3</v>
      </c>
      <c r="CU131" s="13">
        <f t="shared" si="102"/>
        <v>8252153.0607616017</v>
      </c>
      <c r="CV131" s="14">
        <f t="shared" si="134"/>
        <v>4.7418626412074616E-3</v>
      </c>
      <c r="CW131" s="13">
        <f t="shared" si="103"/>
        <v>0</v>
      </c>
      <c r="CX131" s="14">
        <f t="shared" si="135"/>
        <v>2.7426013672902094E-3</v>
      </c>
      <c r="CY131" s="13">
        <f t="shared" si="136"/>
        <v>0</v>
      </c>
      <c r="CZ131" s="13">
        <f t="shared" si="137"/>
        <v>0</v>
      </c>
      <c r="DA131" s="13">
        <f t="shared" si="138"/>
        <v>1.694210600388768E-3</v>
      </c>
      <c r="DB131" s="24">
        <f t="shared" si="104"/>
        <v>52422227.448645227</v>
      </c>
      <c r="DC131" s="18">
        <f>DB131/MAX($DB$13:DB131)-1</f>
        <v>-1.9954412612238959E-2</v>
      </c>
      <c r="DD131" s="18">
        <f t="shared" si="157"/>
        <v>3.255744622854273E-5</v>
      </c>
      <c r="DI131" s="16">
        <v>42545</v>
      </c>
      <c r="DJ131" s="19">
        <v>5788355.0707041416</v>
      </c>
      <c r="DK131" s="18">
        <f t="shared" si="139"/>
        <v>-7.5368497098196041E-3</v>
      </c>
      <c r="DM131" s="12">
        <f t="shared" si="153"/>
        <v>40663</v>
      </c>
      <c r="DN131" s="15">
        <v>11193687.761810005</v>
      </c>
      <c r="DO131" s="14">
        <f t="shared" si="140"/>
        <v>0</v>
      </c>
      <c r="DP131" s="14">
        <f>DN131/MAX($DN$13:DN131)-1</f>
        <v>0</v>
      </c>
      <c r="DR131" s="16">
        <v>42695</v>
      </c>
      <c r="DS131" s="13">
        <f t="shared" si="105"/>
        <v>16682754.64471711</v>
      </c>
      <c r="DT131" s="14">
        <f t="shared" si="141"/>
        <v>4.1177955351605622E-3</v>
      </c>
      <c r="DU131" s="14">
        <f>DS131/MAX($DS$13:DS131)-1</f>
        <v>-1.0326474541774711E-2</v>
      </c>
      <c r="DX131" s="42">
        <v>42697</v>
      </c>
      <c r="DY131" s="14">
        <f t="shared" si="142"/>
        <v>2.5859382971440414E-3</v>
      </c>
      <c r="DZ131" s="13">
        <f t="shared" si="158"/>
        <v>0</v>
      </c>
      <c r="EA131" s="18">
        <f t="shared" si="143"/>
        <v>4.7126373209427364E-4</v>
      </c>
      <c r="EB131" s="13">
        <f t="shared" si="144"/>
        <v>4977078.614863636</v>
      </c>
      <c r="EC131" s="14">
        <f>VLOOKUP(DX131,$Q$13:$S$1892,3,FALSE)</f>
        <v>3.413657862229913E-3</v>
      </c>
      <c r="ED131" s="13">
        <f t="shared" si="106"/>
        <v>0</v>
      </c>
      <c r="EE131" s="14">
        <f t="shared" si="145"/>
        <v>7.4301189575918247E-3</v>
      </c>
      <c r="EF131" s="13">
        <f t="shared" si="107"/>
        <v>0</v>
      </c>
      <c r="EG131" s="14">
        <f t="shared" si="146"/>
        <v>-7.6493271281674602E-5</v>
      </c>
      <c r="EH131" s="13">
        <f t="shared" si="147"/>
        <v>0</v>
      </c>
      <c r="EI131" s="13">
        <f t="shared" si="148"/>
        <v>0</v>
      </c>
      <c r="EJ131" s="13">
        <f t="shared" si="149"/>
        <v>1.694210600388768E-3</v>
      </c>
      <c r="EK131" s="24">
        <f t="shared" si="108"/>
        <v>4977078.614863636</v>
      </c>
      <c r="EL131" s="18">
        <f>EK131/MAX($EK$13:EK131)-1</f>
        <v>-8.850847813820617E-3</v>
      </c>
      <c r="EM131" s="18">
        <f t="shared" si="159"/>
        <v>4.7126373209427364E-4</v>
      </c>
    </row>
    <row r="132" spans="1:143" x14ac:dyDescent="0.3">
      <c r="A132" s="12">
        <f t="shared" si="150"/>
        <v>40664</v>
      </c>
      <c r="B132" s="13">
        <v>888298.86427934223</v>
      </c>
      <c r="C132" s="14">
        <f t="shared" si="84"/>
        <v>0</v>
      </c>
      <c r="D132" s="14">
        <f>B132/MAX($B$13:B132)-1</f>
        <v>-2.4639580241238912E-2</v>
      </c>
      <c r="F132" s="16">
        <v>42696</v>
      </c>
      <c r="G132" s="13">
        <f t="shared" si="85"/>
        <v>2183358.346398849</v>
      </c>
      <c r="H132" s="14">
        <f t="shared" si="86"/>
        <v>2.4461212018556111E-4</v>
      </c>
      <c r="I132" s="14">
        <f>G132/MAX($G$13:G132)-1</f>
        <v>-3.284430654169479E-2</v>
      </c>
      <c r="L132" s="12">
        <f t="shared" si="151"/>
        <v>40664</v>
      </c>
      <c r="M132" s="15">
        <v>11595835.283530677</v>
      </c>
      <c r="N132" s="14">
        <f t="shared" si="109"/>
        <v>0</v>
      </c>
      <c r="O132" s="14">
        <f>M132/MAX(M$13:$M132)-1</f>
        <v>0</v>
      </c>
      <c r="Q132" s="16">
        <v>42696</v>
      </c>
      <c r="R132" s="13">
        <f t="shared" si="87"/>
        <v>65203845.458907016</v>
      </c>
      <c r="S132" s="14">
        <f t="shared" si="88"/>
        <v>5.8318772195609103E-3</v>
      </c>
      <c r="T132" s="14">
        <f>R132/MAX($R$13:R132)-1</f>
        <v>-5.2404006180440943E-3</v>
      </c>
      <c r="V132" s="12">
        <f t="shared" si="152"/>
        <v>40664</v>
      </c>
      <c r="W132" s="14">
        <f t="shared" si="110"/>
        <v>0</v>
      </c>
      <c r="X132" s="13">
        <f t="shared" si="111"/>
        <v>94381.75432968</v>
      </c>
      <c r="Y132" s="14">
        <f t="shared" si="112"/>
        <v>0</v>
      </c>
      <c r="Z132" s="13">
        <f t="shared" si="113"/>
        <v>15812.502659360009</v>
      </c>
      <c r="AA132" s="14"/>
      <c r="AB132" s="13"/>
      <c r="AC132" s="24">
        <f t="shared" si="114"/>
        <v>110194.25698904</v>
      </c>
      <c r="AD132" s="18">
        <f>AC132/MAX(AC$13:$AC132)-1</f>
        <v>-1.8242983741647789E-2</v>
      </c>
      <c r="AE132" s="18">
        <f t="shared" si="115"/>
        <v>0</v>
      </c>
      <c r="AH132" s="16">
        <v>42696</v>
      </c>
      <c r="AI132" s="19">
        <v>2746770412.6333108</v>
      </c>
      <c r="AJ132" s="14">
        <f t="shared" si="89"/>
        <v>2.2924978659573103E-3</v>
      </c>
      <c r="AK132" s="18">
        <f>AI132/MAX(AI$13:$AI132)-1</f>
        <v>-0.12056061816523955</v>
      </c>
      <c r="AN132" s="16">
        <v>42696</v>
      </c>
      <c r="AO132" s="14">
        <f t="shared" si="90"/>
        <v>2.4461212018556111E-4</v>
      </c>
      <c r="AP132" s="13">
        <f t="shared" si="116"/>
        <v>0</v>
      </c>
      <c r="AQ132" s="14">
        <f t="shared" si="91"/>
        <v>5.8318772195609103E-3</v>
      </c>
      <c r="AR132" s="13">
        <f t="shared" si="117"/>
        <v>18494306.340938162</v>
      </c>
      <c r="AS132" s="14">
        <f t="shared" si="92"/>
        <v>2.2924978659573103E-3</v>
      </c>
      <c r="AT132" s="13">
        <f t="shared" si="118"/>
        <v>0</v>
      </c>
      <c r="AU132" s="24">
        <f t="shared" si="93"/>
        <v>18494306.340938162</v>
      </c>
      <c r="AV132" s="18">
        <f>AU132/MAX(AU$13:$AU132)-1</f>
        <v>-5.2404006180443163E-3</v>
      </c>
      <c r="AW132" s="18">
        <f t="shared" si="119"/>
        <v>5.8318772195609103E-3</v>
      </c>
      <c r="AZ132" s="42">
        <v>42699</v>
      </c>
      <c r="BA132" s="41">
        <v>10965673</v>
      </c>
      <c r="BB132" s="18">
        <f>BA132/MAX($BA$13:BA132)-1</f>
        <v>-2.3814114968745415E-4</v>
      </c>
      <c r="BC132" s="29">
        <f t="shared" si="120"/>
        <v>-5.9275536220537717E-6</v>
      </c>
      <c r="BG132" s="16">
        <v>42740</v>
      </c>
      <c r="BH132" s="14">
        <f t="shared" si="94"/>
        <v>-1.3659346916721216E-3</v>
      </c>
      <c r="BI132" s="13">
        <f t="shared" si="121"/>
        <v>12973453.220865721</v>
      </c>
      <c r="BJ132" s="14">
        <f t="shared" si="95"/>
        <v>4.9569148628811899E-3</v>
      </c>
      <c r="BK132" s="13">
        <f t="shared" si="96"/>
        <v>13821763.801532101</v>
      </c>
      <c r="BL132" s="14">
        <f t="shared" si="97"/>
        <v>4.2003565310173574E-3</v>
      </c>
      <c r="BM132" s="13">
        <f t="shared" si="98"/>
        <v>0</v>
      </c>
      <c r="BN132" s="14">
        <f t="shared" si="122"/>
        <v>3.5702182415706663E-3</v>
      </c>
      <c r="BO132" s="13">
        <f t="shared" si="123"/>
        <v>13946203.291261453</v>
      </c>
      <c r="BP132" s="24">
        <f t="shared" si="99"/>
        <v>40741420.313659281</v>
      </c>
      <c r="BQ132" s="18">
        <f>BP132/MAX($BP$13:BP132)-1</f>
        <v>-3.7672935370877125E-3</v>
      </c>
      <c r="BR132" s="18">
        <f t="shared" si="124"/>
        <v>2.461631588805302E-3</v>
      </c>
      <c r="BU132" s="16">
        <v>42740</v>
      </c>
      <c r="BV132" s="14">
        <f t="shared" si="125"/>
        <v>-1.3659346916721216E-3</v>
      </c>
      <c r="BW132" s="13">
        <f t="shared" si="154"/>
        <v>12973453.220865721</v>
      </c>
      <c r="BX132" s="14">
        <f t="shared" si="126"/>
        <v>4.9569148628811899E-3</v>
      </c>
      <c r="BY132" s="13">
        <f t="shared" si="127"/>
        <v>13821763.801532101</v>
      </c>
      <c r="BZ132" s="14">
        <f t="shared" si="128"/>
        <v>4.2003565310173574E-3</v>
      </c>
      <c r="CA132" s="13">
        <f t="shared" si="100"/>
        <v>0</v>
      </c>
      <c r="CB132" s="14">
        <f t="shared" si="129"/>
        <v>3.5702182415706663E-3</v>
      </c>
      <c r="CC132" s="13">
        <f t="shared" si="130"/>
        <v>0</v>
      </c>
      <c r="CD132" s="24">
        <f t="shared" si="101"/>
        <v>26795217.022397824</v>
      </c>
      <c r="CE132" s="18">
        <f>CD132/MAX($CD$13:CD132)-1</f>
        <v>-1.6638972631721538E-2</v>
      </c>
      <c r="CF132" s="18">
        <f t="shared" si="155"/>
        <v>1.8856100377599994E-3</v>
      </c>
      <c r="CJ132" s="16">
        <v>42699</v>
      </c>
      <c r="CK132" s="19">
        <v>152665.3568967827</v>
      </c>
      <c r="CL132" s="18">
        <f>CK132/MAX($CK$13:CK132)-1</f>
        <v>-6.6500512514877652E-4</v>
      </c>
      <c r="CM132" s="29">
        <f t="shared" si="131"/>
        <v>0</v>
      </c>
      <c r="CQ132" s="16">
        <v>42740</v>
      </c>
      <c r="CR132" s="14">
        <f t="shared" si="132"/>
        <v>-1.3659346916721216E-3</v>
      </c>
      <c r="CS132" s="13">
        <f t="shared" si="156"/>
        <v>44109740.950943477</v>
      </c>
      <c r="CT132" s="14">
        <f t="shared" si="133"/>
        <v>4.9569148628811899E-3</v>
      </c>
      <c r="CU132" s="13">
        <f t="shared" si="102"/>
        <v>8293058.2809192613</v>
      </c>
      <c r="CV132" s="14">
        <f t="shared" si="134"/>
        <v>4.2003565310173574E-3</v>
      </c>
      <c r="CW132" s="13">
        <f t="shared" si="103"/>
        <v>0</v>
      </c>
      <c r="CX132" s="14">
        <f t="shared" si="135"/>
        <v>3.5702182415706663E-3</v>
      </c>
      <c r="CY132" s="13">
        <f t="shared" si="136"/>
        <v>0</v>
      </c>
      <c r="CZ132" s="13">
        <f t="shared" si="137"/>
        <v>0</v>
      </c>
      <c r="DA132" s="13">
        <f t="shared" si="138"/>
        <v>1.0624801351364344E-3</v>
      </c>
      <c r="DB132" s="24">
        <f t="shared" si="104"/>
        <v>52402799.231862739</v>
      </c>
      <c r="DC132" s="18">
        <f>DB132/MAX($DB$13:DB132)-1</f>
        <v>-2.0317627589075737E-2</v>
      </c>
      <c r="DD132" s="18">
        <f t="shared" si="157"/>
        <v>-3.7061028743046176E-4</v>
      </c>
      <c r="DI132" s="16">
        <v>42548</v>
      </c>
      <c r="DJ132" s="19">
        <v>5738546.1734789517</v>
      </c>
      <c r="DK132" s="18">
        <f t="shared" si="139"/>
        <v>-8.6050175942524731E-3</v>
      </c>
      <c r="DM132" s="12">
        <f t="shared" si="153"/>
        <v>40664</v>
      </c>
      <c r="DN132" s="15">
        <v>11193687.761810005</v>
      </c>
      <c r="DO132" s="14">
        <f t="shared" si="140"/>
        <v>0</v>
      </c>
      <c r="DP132" s="14">
        <f>DN132/MAX($DN$13:DN132)-1</f>
        <v>0</v>
      </c>
      <c r="DR132" s="16">
        <v>42696</v>
      </c>
      <c r="DS132" s="13">
        <f t="shared" si="105"/>
        <v>16699759.037284033</v>
      </c>
      <c r="DT132" s="14">
        <f t="shared" si="141"/>
        <v>1.0192796650825287E-3</v>
      </c>
      <c r="DU132" s="14">
        <f>DS132/MAX($DS$13:DS132)-1</f>
        <v>-9.3177204422045801E-3</v>
      </c>
      <c r="DX132" s="42">
        <v>42698</v>
      </c>
      <c r="DY132" s="14">
        <f t="shared" si="142"/>
        <v>3.5799723655196569E-3</v>
      </c>
      <c r="DZ132" s="13">
        <f t="shared" si="158"/>
        <v>0</v>
      </c>
      <c r="EA132" s="18">
        <f t="shared" si="143"/>
        <v>1.5637750601986689E-3</v>
      </c>
      <c r="EB132" s="13">
        <f t="shared" si="144"/>
        <v>4984861.6462742081</v>
      </c>
      <c r="EC132" s="14">
        <f>VLOOKUP(DX132,$Q$13:$S$1892,3,FALSE)</f>
        <v>1.6603902542962068E-3</v>
      </c>
      <c r="ED132" s="13">
        <f t="shared" si="106"/>
        <v>0</v>
      </c>
      <c r="EE132" s="14">
        <f t="shared" si="145"/>
        <v>1.8070699669146206E-2</v>
      </c>
      <c r="EF132" s="13">
        <f t="shared" si="107"/>
        <v>0</v>
      </c>
      <c r="EG132" s="14">
        <f t="shared" si="146"/>
        <v>-1.5573361382403839E-4</v>
      </c>
      <c r="EH132" s="13">
        <f t="shared" si="147"/>
        <v>0</v>
      </c>
      <c r="EI132" s="13">
        <f t="shared" si="148"/>
        <v>0</v>
      </c>
      <c r="EJ132" s="13">
        <f t="shared" si="149"/>
        <v>1.0624801351364344E-3</v>
      </c>
      <c r="EK132" s="24">
        <f t="shared" si="108"/>
        <v>4984861.6462742081</v>
      </c>
      <c r="EL132" s="18">
        <f>EK132/MAX($EK$13:EK132)-1</f>
        <v>-7.3009134886947713E-3</v>
      </c>
      <c r="EM132" s="18">
        <f t="shared" si="159"/>
        <v>1.5637750601986689E-3</v>
      </c>
    </row>
    <row r="133" spans="1:143" x14ac:dyDescent="0.3">
      <c r="A133" s="12">
        <f t="shared" si="150"/>
        <v>40665</v>
      </c>
      <c r="B133" s="13">
        <v>875533.4572626946</v>
      </c>
      <c r="C133" s="14">
        <f t="shared" si="84"/>
        <v>-1.437062179180415E-2</v>
      </c>
      <c r="D133" s="14">
        <f>B133/MAX($B$13:B133)-1</f>
        <v>-3.8656115944287417E-2</v>
      </c>
      <c r="F133" s="16">
        <v>42697</v>
      </c>
      <c r="G133" s="13">
        <f t="shared" si="85"/>
        <v>2189004.3763631908</v>
      </c>
      <c r="H133" s="14">
        <f t="shared" si="86"/>
        <v>2.5859382971440414E-3</v>
      </c>
      <c r="I133" s="14">
        <f>G133/MAX($G$13:G133)-1</f>
        <v>-3.0343301594680017E-2</v>
      </c>
      <c r="L133" s="12">
        <f t="shared" si="151"/>
        <v>40665</v>
      </c>
      <c r="M133" s="15">
        <v>11698437.631121276</v>
      </c>
      <c r="N133" s="14">
        <f t="shared" si="109"/>
        <v>8.8482067123119013E-3</v>
      </c>
      <c r="O133" s="14">
        <f>M133/MAX(M$13:$M133)-1</f>
        <v>0</v>
      </c>
      <c r="Q133" s="16">
        <v>42697</v>
      </c>
      <c r="R133" s="13">
        <f t="shared" si="87"/>
        <v>65426429.078605436</v>
      </c>
      <c r="S133" s="14">
        <f t="shared" si="88"/>
        <v>3.413657862229913E-3</v>
      </c>
      <c r="T133" s="14">
        <f>R133/MAX($R$13:R133)-1</f>
        <v>-1.8446316905852411E-3</v>
      </c>
      <c r="V133" s="12">
        <f t="shared" si="152"/>
        <v>40665</v>
      </c>
      <c r="W133" s="14">
        <f t="shared" si="110"/>
        <v>-1.437062179180415E-2</v>
      </c>
      <c r="X133" s="13">
        <f t="shared" si="111"/>
        <v>93025.429834161201</v>
      </c>
      <c r="Y133" s="14">
        <f t="shared" si="112"/>
        <v>8.8482067123119013E-3</v>
      </c>
      <c r="Z133" s="13">
        <f t="shared" si="113"/>
        <v>15952.414951529008</v>
      </c>
      <c r="AA133" s="14"/>
      <c r="AB133" s="13"/>
      <c r="AC133" s="24">
        <f t="shared" si="114"/>
        <v>108977.84478569021</v>
      </c>
      <c r="AD133" s="18">
        <f>AC133/MAX(AC$13:$AC133)-1</f>
        <v>-2.9080401660983912E-2</v>
      </c>
      <c r="AE133" s="18">
        <f t="shared" si="115"/>
        <v>-1.1038798541658901E-2</v>
      </c>
      <c r="AH133" s="16">
        <v>42697</v>
      </c>
      <c r="AI133" s="19">
        <v>2776105109.7715821</v>
      </c>
      <c r="AJ133" s="14">
        <f t="shared" si="89"/>
        <v>1.0679704791980882E-2</v>
      </c>
      <c r="AK133" s="18">
        <f>AI133/MAX(AI$13:$AI133)-1</f>
        <v>-0.11116846518480206</v>
      </c>
      <c r="AN133" s="16">
        <v>42697</v>
      </c>
      <c r="AO133" s="14">
        <f t="shared" si="90"/>
        <v>2.5859382971440414E-3</v>
      </c>
      <c r="AP133" s="13">
        <f t="shared" si="116"/>
        <v>0</v>
      </c>
      <c r="AQ133" s="14">
        <f t="shared" si="91"/>
        <v>3.413657862229913E-3</v>
      </c>
      <c r="AR133" s="13">
        <f t="shared" si="117"/>
        <v>18557439.575185396</v>
      </c>
      <c r="AS133" s="14">
        <f t="shared" si="92"/>
        <v>1.0679704791980882E-2</v>
      </c>
      <c r="AT133" s="13">
        <f t="shared" si="118"/>
        <v>0</v>
      </c>
      <c r="AU133" s="24">
        <f t="shared" si="93"/>
        <v>18557439.575185396</v>
      </c>
      <c r="AV133" s="18">
        <f>AU133/MAX(AU$13:$AU133)-1</f>
        <v>-1.8446316905853521E-3</v>
      </c>
      <c r="AW133" s="18">
        <f t="shared" si="119"/>
        <v>3.413657862229913E-3</v>
      </c>
      <c r="AZ133" s="42">
        <v>42702</v>
      </c>
      <c r="BA133" s="41">
        <v>10956927</v>
      </c>
      <c r="BB133" s="18">
        <f>BA133/MAX($BA$13:BA133)-1</f>
        <v>-1.035531078924401E-3</v>
      </c>
      <c r="BC133" s="29">
        <f t="shared" si="120"/>
        <v>-7.9757986582307261E-4</v>
      </c>
      <c r="BG133" s="16">
        <v>42741</v>
      </c>
      <c r="BH133" s="14">
        <f t="shared" si="94"/>
        <v>1.3612743814364059E-3</v>
      </c>
      <c r="BI133" s="13">
        <f t="shared" si="121"/>
        <v>12991113.650374049</v>
      </c>
      <c r="BJ133" s="14">
        <f t="shared" si="95"/>
        <v>7.7241524105948756E-3</v>
      </c>
      <c r="BK133" s="13">
        <f t="shared" si="96"/>
        <v>13928525.211718379</v>
      </c>
      <c r="BL133" s="14">
        <f t="shared" si="97"/>
        <v>-1.8912092224661059E-3</v>
      </c>
      <c r="BM133" s="13">
        <f t="shared" si="98"/>
        <v>0</v>
      </c>
      <c r="BN133" s="14">
        <f t="shared" si="122"/>
        <v>8.5523315702862313E-4</v>
      </c>
      <c r="BO133" s="13">
        <f t="shared" si="123"/>
        <v>13958130.546730801</v>
      </c>
      <c r="BP133" s="24">
        <f t="shared" si="99"/>
        <v>40877769.408823229</v>
      </c>
      <c r="BQ133" s="18">
        <f>BP133/MAX($BP$13:BP133)-1</f>
        <v>-4.3320682500991303E-4</v>
      </c>
      <c r="BR133" s="18">
        <f t="shared" si="124"/>
        <v>3.3466946933666808E-3</v>
      </c>
      <c r="BU133" s="16">
        <v>42741</v>
      </c>
      <c r="BV133" s="14">
        <f t="shared" si="125"/>
        <v>1.3612743814364059E-3</v>
      </c>
      <c r="BW133" s="13">
        <f t="shared" si="154"/>
        <v>12991113.650374049</v>
      </c>
      <c r="BX133" s="14">
        <f t="shared" si="126"/>
        <v>7.7241524105948756E-3</v>
      </c>
      <c r="BY133" s="13">
        <f t="shared" si="127"/>
        <v>13928525.211718379</v>
      </c>
      <c r="BZ133" s="14">
        <f t="shared" si="128"/>
        <v>-1.8912092224661059E-3</v>
      </c>
      <c r="CA133" s="13">
        <f t="shared" si="100"/>
        <v>0</v>
      </c>
      <c r="CB133" s="14">
        <f t="shared" si="129"/>
        <v>8.5523315702862313E-4</v>
      </c>
      <c r="CC133" s="13">
        <f t="shared" si="130"/>
        <v>0</v>
      </c>
      <c r="CD133" s="24">
        <f t="shared" si="101"/>
        <v>26919638.862092428</v>
      </c>
      <c r="CE133" s="18">
        <f>CD133/MAX($CD$13:CD133)-1</f>
        <v>-1.2072799944750412E-2</v>
      </c>
      <c r="CF133" s="18">
        <f t="shared" si="155"/>
        <v>4.643434669351576E-3</v>
      </c>
      <c r="CJ133" s="16">
        <v>42702</v>
      </c>
      <c r="CK133" s="19">
        <v>152665.3568967827</v>
      </c>
      <c r="CL133" s="18">
        <f>CK133/MAX($CK$13:CK133)-1</f>
        <v>-6.6500512514877652E-4</v>
      </c>
      <c r="CM133" s="29">
        <f t="shared" si="131"/>
        <v>0</v>
      </c>
      <c r="CQ133" s="16">
        <v>42741</v>
      </c>
      <c r="CR133" s="14">
        <f t="shared" si="132"/>
        <v>1.3612743814364059E-3</v>
      </c>
      <c r="CS133" s="13">
        <f t="shared" si="156"/>
        <v>44169786.411271796</v>
      </c>
      <c r="CT133" s="14">
        <f t="shared" si="133"/>
        <v>7.7241524105948756E-3</v>
      </c>
      <c r="CU133" s="13">
        <f t="shared" si="102"/>
        <v>8357115.1270310273</v>
      </c>
      <c r="CV133" s="14">
        <f t="shared" si="134"/>
        <v>-1.8912092224661059E-3</v>
      </c>
      <c r="CW133" s="13">
        <f t="shared" si="103"/>
        <v>0</v>
      </c>
      <c r="CX133" s="14">
        <f t="shared" si="135"/>
        <v>8.5523315702862313E-4</v>
      </c>
      <c r="CY133" s="13">
        <f t="shared" si="136"/>
        <v>0</v>
      </c>
      <c r="CZ133" s="13">
        <f t="shared" si="137"/>
        <v>0</v>
      </c>
      <c r="DA133" s="13">
        <f t="shared" si="138"/>
        <v>0</v>
      </c>
      <c r="DB133" s="24">
        <f t="shared" si="104"/>
        <v>52526901.538302824</v>
      </c>
      <c r="DC133" s="18">
        <f>DB133/MAX($DB$13:DB133)-1</f>
        <v>-1.7997506454764944E-2</v>
      </c>
      <c r="DD133" s="18">
        <f t="shared" si="157"/>
        <v>2.3682381143605991E-3</v>
      </c>
      <c r="DI133" s="16">
        <v>42549</v>
      </c>
      <c r="DJ133" s="19">
        <v>5759194.3633523844</v>
      </c>
      <c r="DK133" s="18">
        <f t="shared" si="139"/>
        <v>3.5981569633192212E-3</v>
      </c>
      <c r="DM133" s="12">
        <f t="shared" si="153"/>
        <v>40665</v>
      </c>
      <c r="DN133" s="15">
        <v>11223406.456397954</v>
      </c>
      <c r="DO133" s="14">
        <f t="shared" si="140"/>
        <v>2.6549511850189056E-3</v>
      </c>
      <c r="DP133" s="14">
        <f>DN133/MAX($DN$13:DN133)-1</f>
        <v>0</v>
      </c>
      <c r="DR133" s="16">
        <v>42697</v>
      </c>
      <c r="DS133" s="13">
        <f t="shared" si="105"/>
        <v>16707629.028053017</v>
      </c>
      <c r="DT133" s="14">
        <f t="shared" si="141"/>
        <v>4.7126373209427364E-4</v>
      </c>
      <c r="DU133" s="14">
        <f>DS133/MAX($DS$13:DS133)-1</f>
        <v>-8.850847813820506E-3</v>
      </c>
      <c r="DX133" s="42">
        <v>42699</v>
      </c>
      <c r="DY133" s="14">
        <f t="shared" si="142"/>
        <v>0</v>
      </c>
      <c r="DZ133" s="13">
        <f t="shared" si="158"/>
        <v>0</v>
      </c>
      <c r="EA133" s="18">
        <f t="shared" si="143"/>
        <v>-2.1712905484966294E-3</v>
      </c>
      <c r="EB133" s="13">
        <f t="shared" si="144"/>
        <v>4974038.0632960899</v>
      </c>
      <c r="EC133" s="14">
        <f>VLOOKUP(DX133,$Q$13:$S$1892,3,FALSE)</f>
        <v>-4.2940272157280246E-3</v>
      </c>
      <c r="ED133" s="13">
        <f t="shared" si="106"/>
        <v>0</v>
      </c>
      <c r="EE133" s="14">
        <f t="shared" si="145"/>
        <v>-8.8817841970012523E-16</v>
      </c>
      <c r="EF133" s="13">
        <f t="shared" si="107"/>
        <v>0</v>
      </c>
      <c r="EG133" s="14">
        <f t="shared" si="146"/>
        <v>-5.9275536220537717E-6</v>
      </c>
      <c r="EH133" s="13">
        <f t="shared" si="147"/>
        <v>0</v>
      </c>
      <c r="EI133" s="13">
        <f t="shared" si="148"/>
        <v>0</v>
      </c>
      <c r="EJ133" s="13">
        <f t="shared" si="149"/>
        <v>0</v>
      </c>
      <c r="EK133" s="24">
        <f t="shared" si="108"/>
        <v>4974038.0632960899</v>
      </c>
      <c r="EL133" s="18">
        <f>EK133/MAX($EK$13:EK133)-1</f>
        <v>-9.4563516327379471E-3</v>
      </c>
      <c r="EM133" s="18">
        <f t="shared" si="159"/>
        <v>-2.1712905484965184E-3</v>
      </c>
    </row>
    <row r="134" spans="1:143" x14ac:dyDescent="0.3">
      <c r="A134" s="12">
        <f t="shared" si="150"/>
        <v>40666</v>
      </c>
      <c r="B134" s="13">
        <v>870214.15293189976</v>
      </c>
      <c r="C134" s="14">
        <f t="shared" si="84"/>
        <v>-6.0755009265155424E-3</v>
      </c>
      <c r="D134" s="14">
        <f>B134/MAX($B$13:B134)-1</f>
        <v>-4.449676160256788E-2</v>
      </c>
      <c r="F134" s="16">
        <v>42698</v>
      </c>
      <c r="G134" s="13">
        <f t="shared" si="85"/>
        <v>2196840.9515385726</v>
      </c>
      <c r="H134" s="14">
        <f t="shared" si="86"/>
        <v>3.5799723655196569E-3</v>
      </c>
      <c r="I134" s="14">
        <f>G134/MAX($G$13:G134)-1</f>
        <v>-2.687195741034798E-2</v>
      </c>
      <c r="L134" s="12">
        <f t="shared" si="151"/>
        <v>40666</v>
      </c>
      <c r="M134" s="15">
        <v>11877331.567331519</v>
      </c>
      <c r="N134" s="14">
        <f t="shared" si="109"/>
        <v>1.5292122063747415E-2</v>
      </c>
      <c r="O134" s="14">
        <f>M134/MAX(M$13:$M134)-1</f>
        <v>0</v>
      </c>
      <c r="Q134" s="16">
        <v>42698</v>
      </c>
      <c r="R134" s="13">
        <f t="shared" si="87"/>
        <v>65535062.48382096</v>
      </c>
      <c r="S134" s="14">
        <f t="shared" si="88"/>
        <v>1.6603902542962068E-3</v>
      </c>
      <c r="T134" s="14">
        <f>R134/MAX($R$13:R134)-1</f>
        <v>-1.8730424477075847E-4</v>
      </c>
      <c r="V134" s="12">
        <f t="shared" si="152"/>
        <v>40666</v>
      </c>
      <c r="W134" s="14">
        <f t="shared" si="110"/>
        <v>-6.0755009265155424E-3</v>
      </c>
      <c r="X134" s="13">
        <f t="shared" si="111"/>
        <v>92460.253749014242</v>
      </c>
      <c r="Y134" s="14">
        <f t="shared" si="112"/>
        <v>1.5292122063747415E-2</v>
      </c>
      <c r="Z134" s="13">
        <f t="shared" si="113"/>
        <v>16196.361228179339</v>
      </c>
      <c r="AA134" s="14"/>
      <c r="AB134" s="13"/>
      <c r="AC134" s="24">
        <f t="shared" si="114"/>
        <v>108656.61497719359</v>
      </c>
      <c r="AD134" s="18">
        <f>AC134/MAX(AC$13:$AC134)-1</f>
        <v>-3.1942344079219365E-2</v>
      </c>
      <c r="AE134" s="18">
        <f t="shared" si="115"/>
        <v>-2.9476616015697843E-3</v>
      </c>
      <c r="AH134" s="16">
        <v>42698</v>
      </c>
      <c r="AI134" s="19">
        <v>2774334642.8761601</v>
      </c>
      <c r="AJ134" s="14">
        <f t="shared" si="89"/>
        <v>-6.3775211147087951E-4</v>
      </c>
      <c r="AK134" s="18">
        <f>AI134/MAX(AI$13:$AI134)-1</f>
        <v>-0.1117353193728724</v>
      </c>
      <c r="AN134" s="16">
        <v>42698</v>
      </c>
      <c r="AO134" s="14">
        <f t="shared" si="90"/>
        <v>3.5799723655196569E-3</v>
      </c>
      <c r="AP134" s="13">
        <f t="shared" si="116"/>
        <v>0</v>
      </c>
      <c r="AQ134" s="14">
        <f t="shared" si="91"/>
        <v>1.6603902542962068E-3</v>
      </c>
      <c r="AR134" s="13">
        <f t="shared" si="117"/>
        <v>18588252.167000726</v>
      </c>
      <c r="AS134" s="14">
        <f t="shared" si="92"/>
        <v>-6.3775211147087951E-4</v>
      </c>
      <c r="AT134" s="13">
        <f t="shared" si="118"/>
        <v>0</v>
      </c>
      <c r="AU134" s="24">
        <f t="shared" si="93"/>
        <v>18588252.167000726</v>
      </c>
      <c r="AV134" s="18">
        <f>AU134/MAX(AU$13:$AU134)-1</f>
        <v>-1.8730424477086949E-4</v>
      </c>
      <c r="AW134" s="18">
        <f t="shared" si="119"/>
        <v>1.6603902542962068E-3</v>
      </c>
      <c r="AZ134" s="42">
        <v>42703</v>
      </c>
      <c r="BA134" s="41">
        <v>10972816</v>
      </c>
      <c r="BB134" s="18">
        <f>BA134/MAX($BA$13:BA134)-1</f>
        <v>0</v>
      </c>
      <c r="BC134" s="29">
        <f t="shared" si="120"/>
        <v>1.4501328702838379E-3</v>
      </c>
      <c r="BG134" s="16">
        <v>42744</v>
      </c>
      <c r="BH134" s="14">
        <f t="shared" si="94"/>
        <v>-1.682765257663088E-3</v>
      </c>
      <c r="BI134" s="13">
        <f t="shared" si="121"/>
        <v>12969252.655664846</v>
      </c>
      <c r="BJ134" s="14">
        <f t="shared" si="95"/>
        <v>1.7441677776739439E-3</v>
      </c>
      <c r="BK134" s="13">
        <f t="shared" si="96"/>
        <v>13952818.896583177</v>
      </c>
      <c r="BL134" s="14">
        <f t="shared" si="97"/>
        <v>5.3019018125910478E-4</v>
      </c>
      <c r="BM134" s="13">
        <f t="shared" si="98"/>
        <v>0</v>
      </c>
      <c r="BN134" s="14">
        <f t="shared" si="122"/>
        <v>7.0294944078908017E-4</v>
      </c>
      <c r="BO134" s="13">
        <f t="shared" si="123"/>
        <v>13967942.406793088</v>
      </c>
      <c r="BP134" s="24">
        <f t="shared" si="99"/>
        <v>40890013.959041111</v>
      </c>
      <c r="BQ134" s="18">
        <f>BP134/MAX($BP$13:BP134)-1</f>
        <v>-1.3379602123653189E-4</v>
      </c>
      <c r="BR134" s="18">
        <f t="shared" si="124"/>
        <v>2.9954056679137864E-4</v>
      </c>
      <c r="BU134" s="16">
        <v>42744</v>
      </c>
      <c r="BV134" s="14">
        <f t="shared" si="125"/>
        <v>-1.682765257663088E-3</v>
      </c>
      <c r="BW134" s="13">
        <f t="shared" si="154"/>
        <v>12969252.655664846</v>
      </c>
      <c r="BX134" s="14">
        <f t="shared" si="126"/>
        <v>1.7441677776739439E-3</v>
      </c>
      <c r="BY134" s="13">
        <f t="shared" si="127"/>
        <v>13952818.896583177</v>
      </c>
      <c r="BZ134" s="14">
        <f t="shared" si="128"/>
        <v>5.3019018125910478E-4</v>
      </c>
      <c r="CA134" s="13">
        <f t="shared" si="100"/>
        <v>0</v>
      </c>
      <c r="CB134" s="14">
        <f t="shared" si="129"/>
        <v>7.0294944078908017E-4</v>
      </c>
      <c r="CC134" s="13">
        <f t="shared" si="130"/>
        <v>0</v>
      </c>
      <c r="CD134" s="24">
        <f t="shared" si="101"/>
        <v>26922071.552248023</v>
      </c>
      <c r="CE134" s="18">
        <f>CD134/MAX($CD$13:CD134)-1</f>
        <v>-1.1983522343875785E-2</v>
      </c>
      <c r="CF134" s="18">
        <f t="shared" si="155"/>
        <v>9.03686029392059E-5</v>
      </c>
      <c r="CJ134" s="16">
        <v>42703</v>
      </c>
      <c r="CK134" s="19">
        <v>152665.3568967827</v>
      </c>
      <c r="CL134" s="18">
        <f>CK134/MAX($CK$13:CK134)-1</f>
        <v>-6.6500512514877652E-4</v>
      </c>
      <c r="CM134" s="29">
        <f t="shared" si="131"/>
        <v>0</v>
      </c>
      <c r="CQ134" s="16">
        <v>42744</v>
      </c>
      <c r="CR134" s="14">
        <f t="shared" si="132"/>
        <v>-1.682765257663088E-3</v>
      </c>
      <c r="CS134" s="13">
        <f t="shared" si="156"/>
        <v>44095459.029260509</v>
      </c>
      <c r="CT134" s="14">
        <f t="shared" si="133"/>
        <v>1.7441677776739439E-3</v>
      </c>
      <c r="CU134" s="13">
        <f t="shared" si="102"/>
        <v>8371691.3379499065</v>
      </c>
      <c r="CV134" s="14">
        <f t="shared" si="134"/>
        <v>5.3019018125910478E-4</v>
      </c>
      <c r="CW134" s="13">
        <f t="shared" si="103"/>
        <v>0</v>
      </c>
      <c r="CX134" s="14">
        <f t="shared" si="135"/>
        <v>7.0294944078908017E-4</v>
      </c>
      <c r="CY134" s="13">
        <f t="shared" si="136"/>
        <v>0</v>
      </c>
      <c r="CZ134" s="13">
        <f t="shared" si="137"/>
        <v>0</v>
      </c>
      <c r="DA134" s="13">
        <f t="shared" si="138"/>
        <v>0</v>
      </c>
      <c r="DB134" s="24">
        <f t="shared" si="104"/>
        <v>52467150.367210418</v>
      </c>
      <c r="DC134" s="18">
        <f>DB134/MAX($DB$13:DB134)-1</f>
        <v>-1.9114568327569303E-2</v>
      </c>
      <c r="DD134" s="18">
        <f t="shared" si="157"/>
        <v>-1.1375346601938396E-3</v>
      </c>
      <c r="DI134" s="16">
        <v>42550</v>
      </c>
      <c r="DJ134" s="19">
        <v>5784629.6685393052</v>
      </c>
      <c r="DK134" s="18">
        <f t="shared" si="139"/>
        <v>4.4164693153565526E-3</v>
      </c>
      <c r="DM134" s="12">
        <f t="shared" si="153"/>
        <v>40666</v>
      </c>
      <c r="DN134" s="15">
        <v>11238930.087081311</v>
      </c>
      <c r="DO134" s="14">
        <f t="shared" si="140"/>
        <v>1.3831478654600105E-3</v>
      </c>
      <c r="DP134" s="14">
        <f>DN134/MAX($DN$13:DN134)-1</f>
        <v>0</v>
      </c>
      <c r="DR134" s="16">
        <v>42698</v>
      </c>
      <c r="DS134" s="13">
        <f t="shared" si="105"/>
        <v>16733756.001642138</v>
      </c>
      <c r="DT134" s="14">
        <f t="shared" si="141"/>
        <v>1.5637750601986689E-3</v>
      </c>
      <c r="DU134" s="14">
        <f>DS134/MAX($DS$13:DS134)-1</f>
        <v>-7.3009134886947713E-3</v>
      </c>
      <c r="DX134" s="42">
        <v>42702</v>
      </c>
      <c r="DY134" s="14">
        <f t="shared" si="142"/>
        <v>2.6687965297056415E-4</v>
      </c>
      <c r="DZ134" s="13">
        <f t="shared" si="158"/>
        <v>0</v>
      </c>
      <c r="EA134" s="18">
        <f t="shared" si="143"/>
        <v>-4.8016346325948644E-3</v>
      </c>
      <c r="EB134" s="13">
        <f t="shared" si="144"/>
        <v>4950154.549867522</v>
      </c>
      <c r="EC134" s="14">
        <f>VLOOKUP(DX134,$Q$13:$S$1892,3,FALSE)</f>
        <v>-2.3203314602767811E-2</v>
      </c>
      <c r="ED134" s="13">
        <f t="shared" si="106"/>
        <v>0</v>
      </c>
      <c r="EE134" s="14">
        <f t="shared" si="145"/>
        <v>2.1543107542174589E-3</v>
      </c>
      <c r="EF134" s="13">
        <f t="shared" si="107"/>
        <v>0</v>
      </c>
      <c r="EG134" s="14">
        <f t="shared" si="146"/>
        <v>-7.9757986582307261E-4</v>
      </c>
      <c r="EH134" s="13">
        <f t="shared" si="147"/>
        <v>0</v>
      </c>
      <c r="EI134" s="13">
        <f t="shared" si="148"/>
        <v>0</v>
      </c>
      <c r="EJ134" s="13">
        <f t="shared" si="149"/>
        <v>0</v>
      </c>
      <c r="EK134" s="24">
        <f t="shared" si="108"/>
        <v>4950154.549867522</v>
      </c>
      <c r="EL134" s="18">
        <f>EK134/MAX($EK$13:EK134)-1</f>
        <v>-1.4212580319835189E-2</v>
      </c>
      <c r="EM134" s="18">
        <f t="shared" si="159"/>
        <v>-4.8016346325949755E-3</v>
      </c>
    </row>
    <row r="135" spans="1:143" x14ac:dyDescent="0.3">
      <c r="A135" s="12">
        <f t="shared" si="150"/>
        <v>40667</v>
      </c>
      <c r="B135" s="13">
        <v>879557.47547769872</v>
      </c>
      <c r="C135" s="14">
        <f t="shared" si="84"/>
        <v>1.0736808306690548E-2</v>
      </c>
      <c r="D135" s="14">
        <f>B135/MAX($B$13:B135)-1</f>
        <v>-3.4237706495472531E-2</v>
      </c>
      <c r="F135" s="16">
        <v>42699</v>
      </c>
      <c r="G135" s="13">
        <f t="shared" si="85"/>
        <v>2196840.9515385726</v>
      </c>
      <c r="H135" s="14">
        <f t="shared" si="86"/>
        <v>0</v>
      </c>
      <c r="I135" s="14">
        <f>G135/MAX($G$13:G135)-1</f>
        <v>-2.687195741034798E-2</v>
      </c>
      <c r="L135" s="12">
        <f t="shared" si="151"/>
        <v>40667</v>
      </c>
      <c r="M135" s="15">
        <v>11855022.225016087</v>
      </c>
      <c r="N135" s="14">
        <f t="shared" si="109"/>
        <v>-1.8783126655143034E-3</v>
      </c>
      <c r="O135" s="14">
        <f>M135/MAX(M$13:$M135)-1</f>
        <v>-1.8783126655143034E-3</v>
      </c>
      <c r="Q135" s="16">
        <v>42699</v>
      </c>
      <c r="R135" s="13">
        <f t="shared" si="87"/>
        <v>65253653.141930997</v>
      </c>
      <c r="S135" s="14">
        <f t="shared" si="88"/>
        <v>-4.2940272157280246E-3</v>
      </c>
      <c r="T135" s="14">
        <f>R135/MAX($R$13:R135)-1</f>
        <v>-4.4805271709741357E-3</v>
      </c>
      <c r="V135" s="12">
        <f t="shared" si="152"/>
        <v>40667</v>
      </c>
      <c r="W135" s="14">
        <f t="shared" si="110"/>
        <v>1.0736808306690548E-2</v>
      </c>
      <c r="X135" s="13">
        <f t="shared" si="111"/>
        <v>93452.981769505379</v>
      </c>
      <c r="Y135" s="14">
        <f t="shared" si="112"/>
        <v>-1.8783126655143034E-3</v>
      </c>
      <c r="Z135" s="13">
        <f t="shared" si="113"/>
        <v>16165.939397749205</v>
      </c>
      <c r="AA135" s="14"/>
      <c r="AB135" s="13"/>
      <c r="AC135" s="24">
        <f t="shared" si="114"/>
        <v>109618.92116725458</v>
      </c>
      <c r="AD135" s="18">
        <f>AC135/MAX(AC$13:$AC135)-1</f>
        <v>-2.3368840525625045E-2</v>
      </c>
      <c r="AE135" s="18">
        <f t="shared" si="115"/>
        <v>8.8563976547859635E-3</v>
      </c>
      <c r="AH135" s="16">
        <v>42699</v>
      </c>
      <c r="AI135" s="19">
        <v>2774334642.8761477</v>
      </c>
      <c r="AJ135" s="14">
        <f t="shared" si="89"/>
        <v>-4.4408920985006262E-15</v>
      </c>
      <c r="AK135" s="18">
        <f>AI135/MAX(AI$13:$AI135)-1</f>
        <v>-0.1117353193728764</v>
      </c>
      <c r="AN135" s="16">
        <v>42699</v>
      </c>
      <c r="AO135" s="14">
        <f t="shared" si="90"/>
        <v>0</v>
      </c>
      <c r="AP135" s="13">
        <f t="shared" si="116"/>
        <v>0</v>
      </c>
      <c r="AQ135" s="14">
        <f t="shared" si="91"/>
        <v>-4.2940272157280246E-3</v>
      </c>
      <c r="AR135" s="13">
        <f t="shared" si="117"/>
        <v>18508433.70630281</v>
      </c>
      <c r="AS135" s="14">
        <f t="shared" si="92"/>
        <v>-4.4408920985006262E-15</v>
      </c>
      <c r="AT135" s="13">
        <f t="shared" si="118"/>
        <v>0</v>
      </c>
      <c r="AU135" s="24">
        <f t="shared" si="93"/>
        <v>18508433.70630281</v>
      </c>
      <c r="AV135" s="18">
        <f>AU135/MAX(AU$13:$AU135)-1</f>
        <v>-4.4805271709741357E-3</v>
      </c>
      <c r="AW135" s="18">
        <f t="shared" si="119"/>
        <v>-4.2940272157279136E-3</v>
      </c>
      <c r="AZ135" s="42">
        <v>42704</v>
      </c>
      <c r="BA135" s="41">
        <v>11037116</v>
      </c>
      <c r="BB135" s="18">
        <f>BA135/MAX($BA$13:BA135)-1</f>
        <v>0</v>
      </c>
      <c r="BC135" s="29">
        <f t="shared" si="120"/>
        <v>5.8599360455875438E-3</v>
      </c>
      <c r="BG135" s="16">
        <v>42745</v>
      </c>
      <c r="BH135" s="14">
        <f t="shared" si="94"/>
        <v>4.623103232332948E-4</v>
      </c>
      <c r="BI135" s="13">
        <f t="shared" si="121"/>
        <v>12975248.475052182</v>
      </c>
      <c r="BJ135" s="14">
        <f t="shared" si="95"/>
        <v>1.4650877745374657E-3</v>
      </c>
      <c r="BK135" s="13">
        <f t="shared" si="96"/>
        <v>13973261.000968896</v>
      </c>
      <c r="BL135" s="14">
        <f t="shared" si="97"/>
        <v>2.112326369346551E-3</v>
      </c>
      <c r="BM135" s="13">
        <f t="shared" si="98"/>
        <v>0</v>
      </c>
      <c r="BN135" s="14">
        <f t="shared" si="122"/>
        <v>9.1945879275967535E-4</v>
      </c>
      <c r="BO135" s="13">
        <f t="shared" si="123"/>
        <v>13980785.354255775</v>
      </c>
      <c r="BP135" s="24">
        <f t="shared" si="99"/>
        <v>40929294.830276854</v>
      </c>
      <c r="BQ135" s="18">
        <f>BP135/MAX($BP$13:BP135)-1</f>
        <v>0</v>
      </c>
      <c r="BR135" s="18">
        <f t="shared" si="124"/>
        <v>9.6064704881460017E-4</v>
      </c>
      <c r="BU135" s="16">
        <v>42745</v>
      </c>
      <c r="BV135" s="14">
        <f t="shared" si="125"/>
        <v>4.623103232332948E-4</v>
      </c>
      <c r="BW135" s="13">
        <f t="shared" si="154"/>
        <v>12975248.475052182</v>
      </c>
      <c r="BX135" s="14">
        <f t="shared" si="126"/>
        <v>1.4650877745374657E-3</v>
      </c>
      <c r="BY135" s="13">
        <f t="shared" si="127"/>
        <v>13973261.000968896</v>
      </c>
      <c r="BZ135" s="14">
        <f t="shared" si="128"/>
        <v>2.112326369346551E-3</v>
      </c>
      <c r="CA135" s="13">
        <f t="shared" si="100"/>
        <v>0</v>
      </c>
      <c r="CB135" s="14">
        <f t="shared" si="129"/>
        <v>9.1945879275967535E-4</v>
      </c>
      <c r="CC135" s="13">
        <f t="shared" si="130"/>
        <v>0</v>
      </c>
      <c r="CD135" s="24">
        <f t="shared" si="101"/>
        <v>26948509.476021077</v>
      </c>
      <c r="CE135" s="18">
        <f>CD135/MAX($CD$13:CD135)-1</f>
        <v>-1.101327366623972E-2</v>
      </c>
      <c r="CF135" s="18">
        <f t="shared" si="155"/>
        <v>9.8201669666275748E-4</v>
      </c>
      <c r="CJ135" s="16">
        <v>42704</v>
      </c>
      <c r="CK135" s="19">
        <v>152737.31635782676</v>
      </c>
      <c r="CL135" s="18">
        <f>CK135/MAX($CK$13:CK135)-1</f>
        <v>-1.9396435273388857E-4</v>
      </c>
      <c r="CM135" s="29">
        <f t="shared" si="131"/>
        <v>4.7135422539046345E-4</v>
      </c>
      <c r="CQ135" s="16">
        <v>42745</v>
      </c>
      <c r="CR135" s="14">
        <f t="shared" si="132"/>
        <v>4.623103232332948E-4</v>
      </c>
      <c r="CS135" s="13">
        <f t="shared" si="156"/>
        <v>44115844.815177448</v>
      </c>
      <c r="CT135" s="14">
        <f t="shared" si="133"/>
        <v>1.4650877745374657E-3</v>
      </c>
      <c r="CU135" s="13">
        <f t="shared" si="102"/>
        <v>8383956.6005813377</v>
      </c>
      <c r="CV135" s="14">
        <f t="shared" si="134"/>
        <v>2.112326369346551E-3</v>
      </c>
      <c r="CW135" s="13">
        <f t="shared" si="103"/>
        <v>0</v>
      </c>
      <c r="CX135" s="14">
        <f t="shared" si="135"/>
        <v>9.1945879275967535E-4</v>
      </c>
      <c r="CY135" s="13">
        <f t="shared" si="136"/>
        <v>0</v>
      </c>
      <c r="CZ135" s="13">
        <f t="shared" si="137"/>
        <v>0</v>
      </c>
      <c r="DA135" s="13">
        <f t="shared" si="138"/>
        <v>0</v>
      </c>
      <c r="DB135" s="24">
        <f t="shared" si="104"/>
        <v>52499801.415758789</v>
      </c>
      <c r="DC135" s="18">
        <f>DB135/MAX($DB$13:DB135)-1</f>
        <v>-1.8504149472613918E-2</v>
      </c>
      <c r="DD135" s="18">
        <f t="shared" si="157"/>
        <v>6.2231412073754377E-4</v>
      </c>
      <c r="DI135" s="16">
        <v>42551</v>
      </c>
      <c r="DJ135" s="19">
        <v>5824183.7176856417</v>
      </c>
      <c r="DK135" s="18">
        <f t="shared" si="139"/>
        <v>6.8377841647249138E-3</v>
      </c>
      <c r="DM135" s="12">
        <f t="shared" si="153"/>
        <v>40667</v>
      </c>
      <c r="DN135" s="15">
        <v>11233354.908349728</v>
      </c>
      <c r="DO135" s="14">
        <f t="shared" si="140"/>
        <v>-4.960595615761676E-4</v>
      </c>
      <c r="DP135" s="14">
        <f>DN135/MAX($DN$13:DN135)-1</f>
        <v>-4.960595615761676E-4</v>
      </c>
      <c r="DR135" s="16">
        <v>42699</v>
      </c>
      <c r="DS135" s="13">
        <f t="shared" si="105"/>
        <v>16697422.155394923</v>
      </c>
      <c r="DT135" s="14">
        <f t="shared" si="141"/>
        <v>-2.1712905484966294E-3</v>
      </c>
      <c r="DU135" s="14">
        <f>DS135/MAX($DS$13:DS135)-1</f>
        <v>-9.4563516327380581E-3</v>
      </c>
      <c r="DX135" s="42">
        <v>42703</v>
      </c>
      <c r="DY135" s="14">
        <f t="shared" si="142"/>
        <v>2.7651414203755387E-3</v>
      </c>
      <c r="DZ135" s="13">
        <f t="shared" si="158"/>
        <v>0</v>
      </c>
      <c r="EA135" s="18">
        <f t="shared" si="143"/>
        <v>-1.2301758703874288E-3</v>
      </c>
      <c r="EB135" s="13">
        <f t="shared" si="144"/>
        <v>4944064.9891855866</v>
      </c>
      <c r="EC135" s="14">
        <f>VLOOKUP(DX135,$Q$13:$S$1892,3,FALSE)</f>
        <v>-1.0452313912804212E-2</v>
      </c>
      <c r="ED135" s="13">
        <f t="shared" si="106"/>
        <v>0</v>
      </c>
      <c r="EE135" s="14">
        <f t="shared" si="145"/>
        <v>2.8691799510955907E-3</v>
      </c>
      <c r="EF135" s="13">
        <f t="shared" si="107"/>
        <v>0</v>
      </c>
      <c r="EG135" s="14">
        <f t="shared" si="146"/>
        <v>1.4501328702838379E-3</v>
      </c>
      <c r="EH135" s="13">
        <f t="shared" si="147"/>
        <v>0</v>
      </c>
      <c r="EI135" s="13">
        <f t="shared" si="148"/>
        <v>0</v>
      </c>
      <c r="EJ135" s="13">
        <f t="shared" si="149"/>
        <v>0</v>
      </c>
      <c r="EK135" s="24">
        <f t="shared" si="108"/>
        <v>4944064.9891855866</v>
      </c>
      <c r="EL135" s="18">
        <f>EK135/MAX($EK$13:EK135)-1</f>
        <v>-1.5425272216857189E-2</v>
      </c>
      <c r="EM135" s="18">
        <f t="shared" si="159"/>
        <v>-1.2301758703874288E-3</v>
      </c>
    </row>
    <row r="136" spans="1:143" x14ac:dyDescent="0.3">
      <c r="A136" s="12">
        <f t="shared" si="150"/>
        <v>40668</v>
      </c>
      <c r="B136" s="13">
        <v>883836.13845711877</v>
      </c>
      <c r="C136" s="14">
        <f t="shared" si="84"/>
        <v>4.864563259036947E-3</v>
      </c>
      <c r="D136" s="14">
        <f>B136/MAX($B$13:B136)-1</f>
        <v>-2.953969472552731E-2</v>
      </c>
      <c r="F136" s="16">
        <v>42702</v>
      </c>
      <c r="G136" s="13">
        <f t="shared" si="85"/>
        <v>2197427.2436893508</v>
      </c>
      <c r="H136" s="14">
        <f t="shared" si="86"/>
        <v>2.6687965297056415E-4</v>
      </c>
      <c r="I136" s="14">
        <f>G136/MAX($G$13:G136)-1</f>
        <v>-2.6612249336045668E-2</v>
      </c>
      <c r="L136" s="12">
        <f t="shared" si="151"/>
        <v>40668</v>
      </c>
      <c r="M136" s="15">
        <v>11883826.53817101</v>
      </c>
      <c r="N136" s="14">
        <f t="shared" si="109"/>
        <v>2.4297139733859829E-3</v>
      </c>
      <c r="O136" s="14">
        <f>M136/MAX(M$13:$M136)-1</f>
        <v>0</v>
      </c>
      <c r="Q136" s="16">
        <v>42702</v>
      </c>
      <c r="R136" s="13">
        <f t="shared" si="87"/>
        <v>63739552.099098884</v>
      </c>
      <c r="S136" s="14">
        <f t="shared" si="88"/>
        <v>-2.3203314602767811E-2</v>
      </c>
      <c r="T136" s="14">
        <f>R136/MAX($R$13:R136)-1</f>
        <v>-2.7579878692207571E-2</v>
      </c>
      <c r="V136" s="12">
        <f t="shared" si="152"/>
        <v>40668</v>
      </c>
      <c r="W136" s="14">
        <f t="shared" si="110"/>
        <v>4.864563259036947E-3</v>
      </c>
      <c r="X136" s="13">
        <f t="shared" si="111"/>
        <v>93907.589711068766</v>
      </c>
      <c r="Y136" s="14">
        <f t="shared" si="112"/>
        <v>2.4297139733859829E-3</v>
      </c>
      <c r="Z136" s="13">
        <f t="shared" si="113"/>
        <v>16205.218006596828</v>
      </c>
      <c r="AA136" s="14"/>
      <c r="AB136" s="13"/>
      <c r="AC136" s="24">
        <f t="shared" si="114"/>
        <v>110112.80771766559</v>
      </c>
      <c r="AD136" s="18">
        <f>AC136/MAX(AC$13:$AC136)-1</f>
        <v>-1.8968642190880014E-2</v>
      </c>
      <c r="AE136" s="18">
        <f t="shared" si="115"/>
        <v>4.5054863261921874E-3</v>
      </c>
      <c r="AH136" s="16">
        <v>42702</v>
      </c>
      <c r="AI136" s="19">
        <v>2780612700.0656281</v>
      </c>
      <c r="AJ136" s="14">
        <f t="shared" si="89"/>
        <v>2.2629055242491258E-3</v>
      </c>
      <c r="AK136" s="18">
        <f>AI136/MAX(AI$13:$AI136)-1</f>
        <v>-0.10972526032008978</v>
      </c>
      <c r="AN136" s="16">
        <v>42702</v>
      </c>
      <c r="AO136" s="14">
        <f t="shared" si="90"/>
        <v>2.6687965297056415E-4</v>
      </c>
      <c r="AP136" s="13">
        <f t="shared" si="116"/>
        <v>0</v>
      </c>
      <c r="AQ136" s="14">
        <f t="shared" si="91"/>
        <v>-2.3203314602767811E-2</v>
      </c>
      <c r="AR136" s="13">
        <f t="shared" si="117"/>
        <v>18078976.696210995</v>
      </c>
      <c r="AS136" s="14">
        <f t="shared" si="92"/>
        <v>2.2629055242491258E-3</v>
      </c>
      <c r="AT136" s="13">
        <f t="shared" si="118"/>
        <v>0</v>
      </c>
      <c r="AU136" s="24">
        <f t="shared" si="93"/>
        <v>18078976.696210995</v>
      </c>
      <c r="AV136" s="18">
        <f>AU136/MAX(AU$13:$AU136)-1</f>
        <v>-2.7579878692207571E-2</v>
      </c>
      <c r="AW136" s="18">
        <f t="shared" si="119"/>
        <v>-2.3203314602767811E-2</v>
      </c>
      <c r="AZ136" s="42">
        <v>42705</v>
      </c>
      <c r="BA136" s="41">
        <v>10988933</v>
      </c>
      <c r="BB136" s="18">
        <f>BA136/MAX($BA$13:BA136)-1</f>
        <v>-4.3655425928295077E-3</v>
      </c>
      <c r="BC136" s="29">
        <f t="shared" si="120"/>
        <v>-4.3655425928295077E-3</v>
      </c>
      <c r="BG136" s="16">
        <v>42746</v>
      </c>
      <c r="BH136" s="14">
        <f t="shared" si="94"/>
        <v>7.8658536446067906E-3</v>
      </c>
      <c r="BI136" s="13">
        <f t="shared" si="121"/>
        <v>13077309.880559349</v>
      </c>
      <c r="BJ136" s="14">
        <f t="shared" si="95"/>
        <v>2.1472534487168682E-2</v>
      </c>
      <c r="BK136" s="13">
        <f t="shared" si="96"/>
        <v>14273302.329710409</v>
      </c>
      <c r="BL136" s="14">
        <f t="shared" si="97"/>
        <v>-4.6769300913273693E-2</v>
      </c>
      <c r="BM136" s="13">
        <f t="shared" si="98"/>
        <v>0</v>
      </c>
      <c r="BN136" s="14">
        <f t="shared" si="122"/>
        <v>3.3322639080164418E-3</v>
      </c>
      <c r="BO136" s="13">
        <f t="shared" si="123"/>
        <v>14027373.020697486</v>
      </c>
      <c r="BP136" s="24">
        <f t="shared" si="99"/>
        <v>41377985.230967239</v>
      </c>
      <c r="BQ136" s="18">
        <f>BP136/MAX($BP$13:BP136)-1</f>
        <v>0</v>
      </c>
      <c r="BR136" s="18">
        <f t="shared" si="124"/>
        <v>1.0962573446500423E-2</v>
      </c>
      <c r="BU136" s="16">
        <v>42746</v>
      </c>
      <c r="BV136" s="14">
        <f t="shared" si="125"/>
        <v>7.8658536446067906E-3</v>
      </c>
      <c r="BW136" s="13">
        <f t="shared" si="154"/>
        <v>13077309.880559349</v>
      </c>
      <c r="BX136" s="14">
        <f t="shared" si="126"/>
        <v>2.1472534487168682E-2</v>
      </c>
      <c r="BY136" s="13">
        <f t="shared" si="127"/>
        <v>14273302.329710409</v>
      </c>
      <c r="BZ136" s="14">
        <f t="shared" si="128"/>
        <v>-4.6769300913273693E-2</v>
      </c>
      <c r="CA136" s="13">
        <f t="shared" si="100"/>
        <v>0</v>
      </c>
      <c r="CB136" s="14">
        <f t="shared" si="129"/>
        <v>3.3322639080164418E-3</v>
      </c>
      <c r="CC136" s="13">
        <f t="shared" si="130"/>
        <v>0</v>
      </c>
      <c r="CD136" s="24">
        <f t="shared" si="101"/>
        <v>27350612.210269757</v>
      </c>
      <c r="CE136" s="18">
        <f>CD136/MAX($CD$13:CD136)-1</f>
        <v>0</v>
      </c>
      <c r="CF136" s="18">
        <f t="shared" si="155"/>
        <v>1.4921149335048511E-2</v>
      </c>
      <c r="CJ136" s="16">
        <v>42705</v>
      </c>
      <c r="CK136" s="19">
        <v>152425.2384950307</v>
      </c>
      <c r="CL136" s="18">
        <f>CK136/MAX($CK$13:CK136)-1</f>
        <v>-2.2368006304409604E-3</v>
      </c>
      <c r="CM136" s="29">
        <f t="shared" si="131"/>
        <v>-2.0432325919942373E-3</v>
      </c>
      <c r="CQ136" s="16">
        <v>42746</v>
      </c>
      <c r="CR136" s="14">
        <f t="shared" si="132"/>
        <v>7.8658536446067906E-3</v>
      </c>
      <c r="CS136" s="13">
        <f t="shared" si="156"/>
        <v>44462853.59390182</v>
      </c>
      <c r="CT136" s="14">
        <f t="shared" si="133"/>
        <v>2.1472534487168682E-2</v>
      </c>
      <c r="CU136" s="13">
        <f t="shared" si="102"/>
        <v>8563981.3978262451</v>
      </c>
      <c r="CV136" s="14">
        <f t="shared" si="134"/>
        <v>-4.6769300913273693E-2</v>
      </c>
      <c r="CW136" s="13">
        <f t="shared" si="103"/>
        <v>0</v>
      </c>
      <c r="CX136" s="14">
        <f t="shared" si="135"/>
        <v>3.3322639080164418E-3</v>
      </c>
      <c r="CY136" s="13">
        <f t="shared" si="136"/>
        <v>0</v>
      </c>
      <c r="CZ136" s="13">
        <f t="shared" si="137"/>
        <v>0</v>
      </c>
      <c r="DA136" s="13">
        <f t="shared" si="138"/>
        <v>5.3473972420443605E-3</v>
      </c>
      <c r="DB136" s="24">
        <f t="shared" si="104"/>
        <v>53026834.991728067</v>
      </c>
      <c r="DC136" s="18">
        <f>DB136/MAX($DB$13:DB136)-1</f>
        <v>-8.6511356715525123E-3</v>
      </c>
      <c r="DD136" s="18">
        <f t="shared" si="157"/>
        <v>1.0038772752597014E-2</v>
      </c>
      <c r="DI136" s="16">
        <v>42552</v>
      </c>
      <c r="DJ136" s="19">
        <v>5824183.7176856408</v>
      </c>
      <c r="DK136" s="18">
        <f t="shared" si="139"/>
        <v>0</v>
      </c>
      <c r="DM136" s="12">
        <f t="shared" si="153"/>
        <v>40668</v>
      </c>
      <c r="DN136" s="15">
        <v>11239210.908768635</v>
      </c>
      <c r="DO136" s="14">
        <f t="shared" si="140"/>
        <v>5.2130467404309933E-4</v>
      </c>
      <c r="DP136" s="14">
        <f>DN136/MAX($DN$13:DN136)-1</f>
        <v>0</v>
      </c>
      <c r="DR136" s="16">
        <v>42702</v>
      </c>
      <c r="DS136" s="13">
        <f t="shared" si="105"/>
        <v>16617247.234898522</v>
      </c>
      <c r="DT136" s="14">
        <f t="shared" si="141"/>
        <v>-4.8016346325948644E-3</v>
      </c>
      <c r="DU136" s="14">
        <f>DS136/MAX($DS$13:DS136)-1</f>
        <v>-1.4212580319835078E-2</v>
      </c>
      <c r="DX136" s="42">
        <v>42704</v>
      </c>
      <c r="DY136" s="14">
        <f t="shared" si="142"/>
        <v>2.0874577437623998E-3</v>
      </c>
      <c r="DZ136" s="13">
        <f t="shared" si="158"/>
        <v>0</v>
      </c>
      <c r="EA136" s="18">
        <f t="shared" si="143"/>
        <v>9.0268017425176872E-4</v>
      </c>
      <c r="EB136" s="13">
        <f t="shared" si="144"/>
        <v>4948527.8986315364</v>
      </c>
      <c r="EC136" s="14">
        <f>VLOOKUP(DX136,$Q$13:$S$1892,3,FALSE)</f>
        <v>7.9573421379468545E-3</v>
      </c>
      <c r="ED136" s="13">
        <f t="shared" si="106"/>
        <v>0</v>
      </c>
      <c r="EE136" s="14">
        <f t="shared" si="145"/>
        <v>1.2606695451695682E-3</v>
      </c>
      <c r="EF136" s="13">
        <f t="shared" si="107"/>
        <v>0</v>
      </c>
      <c r="EG136" s="14">
        <f t="shared" si="146"/>
        <v>5.8599360455875438E-3</v>
      </c>
      <c r="EH136" s="13">
        <f t="shared" si="147"/>
        <v>0</v>
      </c>
      <c r="EI136" s="13">
        <f t="shared" si="148"/>
        <v>0</v>
      </c>
      <c r="EJ136" s="13">
        <f t="shared" si="149"/>
        <v>5.3473972420443605E-3</v>
      </c>
      <c r="EK136" s="24">
        <f t="shared" si="108"/>
        <v>4948527.8986315364</v>
      </c>
      <c r="EL136" s="18">
        <f>EK136/MAX($EK$13:EK136)-1</f>
        <v>-1.4536516130018051E-2</v>
      </c>
      <c r="EM136" s="18">
        <f t="shared" si="159"/>
        <v>9.0268017425176872E-4</v>
      </c>
    </row>
    <row r="137" spans="1:143" x14ac:dyDescent="0.3">
      <c r="A137" s="12">
        <f t="shared" si="150"/>
        <v>40669</v>
      </c>
      <c r="B137" s="13">
        <v>868434.2935906871</v>
      </c>
      <c r="C137" s="14">
        <f t="shared" si="84"/>
        <v>-1.7426131605478457E-2</v>
      </c>
      <c r="D137" s="14">
        <f>B137/MAX($B$13:B137)-1</f>
        <v>-4.6451063723133124E-2</v>
      </c>
      <c r="F137" s="16">
        <v>42703</v>
      </c>
      <c r="G137" s="13">
        <f t="shared" si="85"/>
        <v>2203503.4407791379</v>
      </c>
      <c r="H137" s="14">
        <f t="shared" si="86"/>
        <v>2.7651414203755387E-3</v>
      </c>
      <c r="I137" s="14">
        <f>G137/MAX($G$13:G137)-1</f>
        <v>-2.3920694548598576E-2</v>
      </c>
      <c r="L137" s="12">
        <f t="shared" si="151"/>
        <v>40669</v>
      </c>
      <c r="M137" s="15">
        <v>11839788.607199088</v>
      </c>
      <c r="N137" s="14">
        <f t="shared" si="109"/>
        <v>-3.7057029426061927E-3</v>
      </c>
      <c r="O137" s="14">
        <f>M137/MAX(M$13:$M137)-1</f>
        <v>-3.7057029426061927E-3</v>
      </c>
      <c r="Q137" s="16">
        <v>42703</v>
      </c>
      <c r="R137" s="13">
        <f t="shared" si="87"/>
        <v>63073326.291897565</v>
      </c>
      <c r="S137" s="14">
        <f t="shared" si="88"/>
        <v>-1.0452313912804212E-2</v>
      </c>
      <c r="T137" s="14">
        <f>R137/MAX($R$13:R137)-1</f>
        <v>-3.7743919055243769E-2</v>
      </c>
      <c r="V137" s="12">
        <f t="shared" si="152"/>
        <v>40669</v>
      </c>
      <c r="W137" s="14">
        <f t="shared" si="110"/>
        <v>-1.7426131605478457E-2</v>
      </c>
      <c r="X137" s="13">
        <f t="shared" si="111"/>
        <v>92271.143694010403</v>
      </c>
      <c r="Y137" s="14">
        <f t="shared" si="112"/>
        <v>-3.7057029426061927E-3</v>
      </c>
      <c r="Z137" s="13">
        <f t="shared" si="113"/>
        <v>16145.166282544207</v>
      </c>
      <c r="AA137" s="14"/>
      <c r="AB137" s="13"/>
      <c r="AC137" s="24">
        <f t="shared" si="114"/>
        <v>108416.30997655461</v>
      </c>
      <c r="AD137" s="18">
        <f>AC137/MAX(AC$13:$AC137)-1</f>
        <v>-3.4083300666845839E-2</v>
      </c>
      <c r="AE137" s="18">
        <f t="shared" si="115"/>
        <v>-1.5406906574037094E-2</v>
      </c>
      <c r="AH137" s="16">
        <v>42703</v>
      </c>
      <c r="AI137" s="19">
        <v>2794063690.7301774</v>
      </c>
      <c r="AJ137" s="14">
        <f t="shared" si="89"/>
        <v>4.8374197040212952E-3</v>
      </c>
      <c r="AK137" s="18">
        <f>AI137/MAX(AI$13:$AI137)-1</f>
        <v>-0.10541862775236976</v>
      </c>
      <c r="AN137" s="16">
        <v>42703</v>
      </c>
      <c r="AO137" s="14">
        <f t="shared" si="90"/>
        <v>2.7651414203755387E-3</v>
      </c>
      <c r="AP137" s="13">
        <f t="shared" si="116"/>
        <v>0</v>
      </c>
      <c r="AQ137" s="14">
        <f t="shared" si="91"/>
        <v>-1.0452313912804212E-2</v>
      </c>
      <c r="AR137" s="13">
        <f t="shared" si="117"/>
        <v>17890009.556559928</v>
      </c>
      <c r="AS137" s="14">
        <f t="shared" si="92"/>
        <v>4.8374197040212952E-3</v>
      </c>
      <c r="AT137" s="13">
        <f t="shared" si="118"/>
        <v>0</v>
      </c>
      <c r="AU137" s="24">
        <f t="shared" si="93"/>
        <v>17890009.556559928</v>
      </c>
      <c r="AV137" s="18">
        <f>AU137/MAX(AU$13:$AU137)-1</f>
        <v>-3.7743919055243658E-2</v>
      </c>
      <c r="AW137" s="18">
        <f t="shared" si="119"/>
        <v>-1.0452313912804101E-2</v>
      </c>
      <c r="AZ137" s="42">
        <v>42706</v>
      </c>
      <c r="BA137" s="41">
        <v>10969782</v>
      </c>
      <c r="BB137" s="18">
        <f>BA137/MAX($BA$13:BA137)-1</f>
        <v>-6.1006878970919498E-3</v>
      </c>
      <c r="BC137" s="29">
        <f t="shared" si="120"/>
        <v>-1.7427533683206375E-3</v>
      </c>
      <c r="BG137" s="16">
        <v>42747</v>
      </c>
      <c r="BH137" s="14">
        <f t="shared" si="94"/>
        <v>3.3336370591898756E-3</v>
      </c>
      <c r="BI137" s="13">
        <f t="shared" si="121"/>
        <v>13120904.885411693</v>
      </c>
      <c r="BJ137" s="14">
        <f t="shared" si="95"/>
        <v>3.0569355254022046E-3</v>
      </c>
      <c r="BK137" s="13">
        <f t="shared" si="96"/>
        <v>14316934.894666906</v>
      </c>
      <c r="BL137" s="14">
        <f t="shared" si="97"/>
        <v>1.1480294574511385E-2</v>
      </c>
      <c r="BM137" s="13">
        <f t="shared" si="98"/>
        <v>0</v>
      </c>
      <c r="BN137" s="14">
        <f t="shared" si="122"/>
        <v>-3.0156599630667413E-3</v>
      </c>
      <c r="BO137" s="13">
        <f t="shared" si="123"/>
        <v>13985071.233491967</v>
      </c>
      <c r="BP137" s="24">
        <f t="shared" si="99"/>
        <v>41422911.013570562</v>
      </c>
      <c r="BQ137" s="18">
        <f>BP137/MAX($BP$13:BP137)-1</f>
        <v>0</v>
      </c>
      <c r="BR137" s="18">
        <f t="shared" si="124"/>
        <v>1.0857411822386975E-3</v>
      </c>
      <c r="BU137" s="16">
        <v>42747</v>
      </c>
      <c r="BV137" s="14">
        <f t="shared" si="125"/>
        <v>3.3336370591898756E-3</v>
      </c>
      <c r="BW137" s="13">
        <f t="shared" si="154"/>
        <v>13120904.885411693</v>
      </c>
      <c r="BX137" s="14">
        <f t="shared" si="126"/>
        <v>3.0569355254022046E-3</v>
      </c>
      <c r="BY137" s="13">
        <f t="shared" si="127"/>
        <v>14316934.894666906</v>
      </c>
      <c r="BZ137" s="14">
        <f t="shared" si="128"/>
        <v>1.1480294574511385E-2</v>
      </c>
      <c r="CA137" s="13">
        <f t="shared" si="100"/>
        <v>0</v>
      </c>
      <c r="CB137" s="14">
        <f t="shared" si="129"/>
        <v>-3.0156599630667413E-3</v>
      </c>
      <c r="CC137" s="13">
        <f t="shared" si="130"/>
        <v>0</v>
      </c>
      <c r="CD137" s="24">
        <f t="shared" si="101"/>
        <v>27437839.780078597</v>
      </c>
      <c r="CE137" s="18">
        <f>CD137/MAX($CD$13:CD137)-1</f>
        <v>0</v>
      </c>
      <c r="CF137" s="18">
        <f t="shared" si="155"/>
        <v>3.1892364652843508E-3</v>
      </c>
      <c r="CJ137" s="16">
        <v>42706</v>
      </c>
      <c r="CK137" s="19">
        <v>152425.2384950307</v>
      </c>
      <c r="CL137" s="18">
        <f>CK137/MAX($CK$13:CK137)-1</f>
        <v>-2.2368006304409604E-3</v>
      </c>
      <c r="CM137" s="29">
        <f t="shared" si="131"/>
        <v>0</v>
      </c>
      <c r="CQ137" s="16">
        <v>42747</v>
      </c>
      <c r="CR137" s="14">
        <f t="shared" si="132"/>
        <v>3.3336370591898756E-3</v>
      </c>
      <c r="CS137" s="13">
        <f t="shared" si="156"/>
        <v>44611076.610399783</v>
      </c>
      <c r="CT137" s="14">
        <f t="shared" si="133"/>
        <v>3.0569355254022046E-3</v>
      </c>
      <c r="CU137" s="13">
        <f t="shared" si="102"/>
        <v>8590160.9368001446</v>
      </c>
      <c r="CV137" s="14">
        <f t="shared" si="134"/>
        <v>1.1480294574511385E-2</v>
      </c>
      <c r="CW137" s="13">
        <f t="shared" si="103"/>
        <v>0</v>
      </c>
      <c r="CX137" s="14">
        <f t="shared" si="135"/>
        <v>-3.0156599630667413E-3</v>
      </c>
      <c r="CY137" s="13">
        <f t="shared" si="136"/>
        <v>0</v>
      </c>
      <c r="CZ137" s="13">
        <f t="shared" si="137"/>
        <v>0</v>
      </c>
      <c r="DA137" s="13">
        <f t="shared" si="138"/>
        <v>1.5109222600637739E-3</v>
      </c>
      <c r="DB137" s="24">
        <f t="shared" si="104"/>
        <v>53201237.547199927</v>
      </c>
      <c r="DC137" s="18">
        <f>DB137/MAX($DB$13:DB137)-1</f>
        <v>-5.39063982393162E-3</v>
      </c>
      <c r="DD137" s="18">
        <f t="shared" si="157"/>
        <v>3.2889489915637338E-3</v>
      </c>
      <c r="DI137" s="16">
        <v>42555</v>
      </c>
      <c r="DJ137" s="19">
        <v>5848144.1596877687</v>
      </c>
      <c r="DK137" s="18">
        <f t="shared" si="139"/>
        <v>4.1139571077351E-3</v>
      </c>
      <c r="DM137" s="12">
        <f t="shared" si="153"/>
        <v>40669</v>
      </c>
      <c r="DN137" s="15">
        <v>11245619.242290035</v>
      </c>
      <c r="DO137" s="14">
        <f t="shared" si="140"/>
        <v>5.7017646286894319E-4</v>
      </c>
      <c r="DP137" s="14">
        <f>DN137/MAX($DN$13:DN137)-1</f>
        <v>0</v>
      </c>
      <c r="DR137" s="16">
        <v>42703</v>
      </c>
      <c r="DS137" s="13">
        <f t="shared" si="105"/>
        <v>16596805.098317888</v>
      </c>
      <c r="DT137" s="14">
        <f t="shared" si="141"/>
        <v>-1.2301758703874288E-3</v>
      </c>
      <c r="DU137" s="14">
        <f>DS137/MAX($DS$13:DS137)-1</f>
        <v>-1.5425272216857189E-2</v>
      </c>
      <c r="DX137" s="42">
        <v>42705</v>
      </c>
      <c r="DY137" s="14">
        <f t="shared" si="142"/>
        <v>2.9893804653902123E-6</v>
      </c>
      <c r="DZ137" s="13">
        <f t="shared" si="158"/>
        <v>0</v>
      </c>
      <c r="EA137" s="18">
        <f t="shared" si="143"/>
        <v>-3.2193755552665237E-3</v>
      </c>
      <c r="EB137" s="13">
        <f t="shared" si="144"/>
        <v>4932596.7288801279</v>
      </c>
      <c r="EC137" s="14">
        <f>VLOOKUP(DX137,$Q$13:$S$1892,3,FALSE)</f>
        <v>-2.0009772107496548E-2</v>
      </c>
      <c r="ED137" s="13">
        <f t="shared" si="106"/>
        <v>0</v>
      </c>
      <c r="EE137" s="14">
        <f t="shared" si="145"/>
        <v>4.7616381344828262E-4</v>
      </c>
      <c r="EF137" s="13">
        <f t="shared" si="107"/>
        <v>0</v>
      </c>
      <c r="EG137" s="14">
        <f t="shared" si="146"/>
        <v>-4.3655425928295077E-3</v>
      </c>
      <c r="EH137" s="13">
        <f t="shared" si="147"/>
        <v>0</v>
      </c>
      <c r="EI137" s="13">
        <f t="shared" si="148"/>
        <v>0</v>
      </c>
      <c r="EJ137" s="13">
        <f t="shared" si="149"/>
        <v>1.5109222600637739E-3</v>
      </c>
      <c r="EK137" s="24">
        <f t="shared" si="108"/>
        <v>4932596.7288801279</v>
      </c>
      <c r="EL137" s="18">
        <f>EK137/MAX($EK$13:EK137)-1</f>
        <v>-1.7709093180596769E-2</v>
      </c>
      <c r="EM137" s="18">
        <f t="shared" si="159"/>
        <v>-3.2193755552664127E-3</v>
      </c>
    </row>
    <row r="138" spans="1:143" x14ac:dyDescent="0.3">
      <c r="A138" s="12">
        <f t="shared" si="150"/>
        <v>40670</v>
      </c>
      <c r="B138" s="13">
        <v>868434.2935906871</v>
      </c>
      <c r="C138" s="14">
        <f t="shared" si="84"/>
        <v>0</v>
      </c>
      <c r="D138" s="14">
        <f>B138/MAX($B$13:B138)-1</f>
        <v>-4.6451063723133124E-2</v>
      </c>
      <c r="F138" s="16">
        <v>42704</v>
      </c>
      <c r="G138" s="13">
        <f t="shared" si="85"/>
        <v>2208103.1610999992</v>
      </c>
      <c r="H138" s="14">
        <f t="shared" si="86"/>
        <v>2.0874577437623998E-3</v>
      </c>
      <c r="I138" s="14">
        <f>G138/MAX($G$13:G138)-1</f>
        <v>-2.1883170243907957E-2</v>
      </c>
      <c r="L138" s="12">
        <f t="shared" si="151"/>
        <v>40670</v>
      </c>
      <c r="M138" s="15">
        <v>11839788.607199088</v>
      </c>
      <c r="N138" s="14">
        <f t="shared" si="109"/>
        <v>0</v>
      </c>
      <c r="O138" s="14">
        <f>M138/MAX(M$13:$M138)-1</f>
        <v>-3.7057029426061927E-3</v>
      </c>
      <c r="Q138" s="16">
        <v>42704</v>
      </c>
      <c r="R138" s="13">
        <f t="shared" si="87"/>
        <v>63575222.32898055</v>
      </c>
      <c r="S138" s="14">
        <f t="shared" si="88"/>
        <v>7.9573421379468545E-3</v>
      </c>
      <c r="T138" s="14">
        <f>R138/MAX($R$13:R138)-1</f>
        <v>-3.0086918194846435E-2</v>
      </c>
      <c r="V138" s="12">
        <f t="shared" si="152"/>
        <v>40670</v>
      </c>
      <c r="W138" s="14">
        <f t="shared" si="110"/>
        <v>0</v>
      </c>
      <c r="X138" s="13">
        <f t="shared" si="111"/>
        <v>92271.143694010403</v>
      </c>
      <c r="Y138" s="14">
        <f t="shared" si="112"/>
        <v>0</v>
      </c>
      <c r="Z138" s="13">
        <f t="shared" si="113"/>
        <v>16145.166282544207</v>
      </c>
      <c r="AA138" s="14"/>
      <c r="AB138" s="13"/>
      <c r="AC138" s="24">
        <f t="shared" si="114"/>
        <v>108416.30997655461</v>
      </c>
      <c r="AD138" s="18">
        <f>AC138/MAX(AC$13:$AC138)-1</f>
        <v>-3.4083300666845839E-2</v>
      </c>
      <c r="AE138" s="18">
        <f t="shared" si="115"/>
        <v>0</v>
      </c>
      <c r="AH138" s="16">
        <v>42704</v>
      </c>
      <c r="AI138" s="19">
        <v>2763320590.1942263</v>
      </c>
      <c r="AJ138" s="14">
        <f t="shared" si="89"/>
        <v>-1.1003006351625766E-2</v>
      </c>
      <c r="AK138" s="18">
        <f>AI138/MAX(AI$13:$AI138)-1</f>
        <v>-0.11526171227325654</v>
      </c>
      <c r="AN138" s="16">
        <v>42704</v>
      </c>
      <c r="AO138" s="14">
        <f t="shared" si="90"/>
        <v>2.0874577437623998E-3</v>
      </c>
      <c r="AP138" s="13">
        <f t="shared" si="116"/>
        <v>0</v>
      </c>
      <c r="AQ138" s="14">
        <f t="shared" si="91"/>
        <v>7.9573421379468545E-3</v>
      </c>
      <c r="AR138" s="13">
        <f t="shared" si="117"/>
        <v>18032366.483452614</v>
      </c>
      <c r="AS138" s="14">
        <f t="shared" si="92"/>
        <v>-1.1003006351625766E-2</v>
      </c>
      <c r="AT138" s="13">
        <f t="shared" si="118"/>
        <v>0</v>
      </c>
      <c r="AU138" s="24">
        <f t="shared" si="93"/>
        <v>18032366.483452614</v>
      </c>
      <c r="AV138" s="18">
        <f>AU138/MAX(AU$13:$AU138)-1</f>
        <v>-3.0086918194846324E-2</v>
      </c>
      <c r="AW138" s="18">
        <f t="shared" si="119"/>
        <v>7.9573421379468545E-3</v>
      </c>
      <c r="AZ138" s="42">
        <v>42709</v>
      </c>
      <c r="BA138" s="41">
        <v>10964036</v>
      </c>
      <c r="BB138" s="18">
        <f>BA138/MAX($BA$13:BA138)-1</f>
        <v>-6.6212949107357089E-3</v>
      </c>
      <c r="BC138" s="29">
        <f t="shared" si="120"/>
        <v>-5.2380256964090766E-4</v>
      </c>
      <c r="BG138" s="16">
        <v>42748</v>
      </c>
      <c r="BH138" s="14">
        <f t="shared" si="94"/>
        <v>6.1808554018849549E-3</v>
      </c>
      <c r="BI138" s="13">
        <f t="shared" si="121"/>
        <v>13202003.301250309</v>
      </c>
      <c r="BJ138" s="14">
        <f t="shared" si="95"/>
        <v>-5.7359985281409953E-3</v>
      </c>
      <c r="BK138" s="13">
        <f t="shared" si="96"/>
        <v>14234812.977183606</v>
      </c>
      <c r="BL138" s="14">
        <f t="shared" si="97"/>
        <v>5.847204826670005E-4</v>
      </c>
      <c r="BM138" s="13">
        <f t="shared" si="98"/>
        <v>0</v>
      </c>
      <c r="BN138" s="14">
        <f t="shared" si="122"/>
        <v>5.5085953081968064E-4</v>
      </c>
      <c r="BO138" s="13">
        <f t="shared" si="123"/>
        <v>13992775.043270128</v>
      </c>
      <c r="BP138" s="24">
        <f t="shared" si="99"/>
        <v>41429591.321704045</v>
      </c>
      <c r="BQ138" s="18">
        <f>BP138/MAX($BP$13:BP138)-1</f>
        <v>0</v>
      </c>
      <c r="BR138" s="18">
        <f t="shared" si="124"/>
        <v>1.6127085156547594E-4</v>
      </c>
      <c r="BU138" s="16">
        <v>42748</v>
      </c>
      <c r="BV138" s="14">
        <f t="shared" si="125"/>
        <v>6.1808554018849549E-3</v>
      </c>
      <c r="BW138" s="13">
        <f t="shared" si="154"/>
        <v>13202003.301250309</v>
      </c>
      <c r="BX138" s="14">
        <f t="shared" si="126"/>
        <v>-5.7359985281409953E-3</v>
      </c>
      <c r="BY138" s="13">
        <f t="shared" si="127"/>
        <v>14234812.977183606</v>
      </c>
      <c r="BZ138" s="14">
        <f t="shared" si="128"/>
        <v>5.847204826670005E-4</v>
      </c>
      <c r="CA138" s="13">
        <f t="shared" si="100"/>
        <v>0</v>
      </c>
      <c r="CB138" s="14">
        <f t="shared" si="129"/>
        <v>5.5085953081968064E-4</v>
      </c>
      <c r="CC138" s="13">
        <f t="shared" si="130"/>
        <v>0</v>
      </c>
      <c r="CD138" s="24">
        <f t="shared" si="101"/>
        <v>27436816.278433915</v>
      </c>
      <c r="CE138" s="18">
        <f>CD138/MAX($CD$13:CD138)-1</f>
        <v>-3.7302559271590319E-5</v>
      </c>
      <c r="CF138" s="18">
        <f t="shared" si="155"/>
        <v>-3.7302559271590319E-5</v>
      </c>
      <c r="CJ138" s="16">
        <v>42709</v>
      </c>
      <c r="CK138" s="19">
        <v>152425.2384950307</v>
      </c>
      <c r="CL138" s="18">
        <f>CK138/MAX($CK$13:CK138)-1</f>
        <v>-2.2368006304409604E-3</v>
      </c>
      <c r="CM138" s="29">
        <f t="shared" si="131"/>
        <v>0</v>
      </c>
      <c r="CQ138" s="16">
        <v>42748</v>
      </c>
      <c r="CR138" s="14">
        <f t="shared" si="132"/>
        <v>6.1808554018849549E-3</v>
      </c>
      <c r="CS138" s="13">
        <f t="shared" si="156"/>
        <v>44886811.224251077</v>
      </c>
      <c r="CT138" s="14">
        <f t="shared" si="133"/>
        <v>-5.7359985281409953E-3</v>
      </c>
      <c r="CU138" s="13">
        <f t="shared" si="102"/>
        <v>8540887.7863101643</v>
      </c>
      <c r="CV138" s="14">
        <f t="shared" si="134"/>
        <v>5.847204826670005E-4</v>
      </c>
      <c r="CW138" s="13">
        <f t="shared" si="103"/>
        <v>0</v>
      </c>
      <c r="CX138" s="14">
        <f t="shared" si="135"/>
        <v>5.5085953081968064E-4</v>
      </c>
      <c r="CY138" s="13">
        <f t="shared" si="136"/>
        <v>0</v>
      </c>
      <c r="CZ138" s="13">
        <f t="shared" si="137"/>
        <v>0</v>
      </c>
      <c r="DA138" s="13">
        <f t="shared" si="138"/>
        <v>0</v>
      </c>
      <c r="DB138" s="24">
        <f t="shared" si="104"/>
        <v>53427699.010561243</v>
      </c>
      <c r="DC138" s="18">
        <f>DB138/MAX($DB$13:DB138)-1</f>
        <v>-1.1568907315632204E-3</v>
      </c>
      <c r="DD138" s="18">
        <f t="shared" si="157"/>
        <v>4.2566954041323157E-3</v>
      </c>
      <c r="DI138" s="16">
        <v>42556</v>
      </c>
      <c r="DJ138" s="19">
        <v>5833042.4374722932</v>
      </c>
      <c r="DK138" s="18">
        <f t="shared" si="139"/>
        <v>-2.5823101830447781E-3</v>
      </c>
      <c r="DM138" s="12">
        <f t="shared" si="153"/>
        <v>40670</v>
      </c>
      <c r="DN138" s="15">
        <v>11245619.242290035</v>
      </c>
      <c r="DO138" s="14">
        <f t="shared" si="140"/>
        <v>0</v>
      </c>
      <c r="DP138" s="14">
        <f>DN138/MAX($DN$13:DN138)-1</f>
        <v>0</v>
      </c>
      <c r="DR138" s="16">
        <v>42704</v>
      </c>
      <c r="DS138" s="13">
        <f t="shared" si="105"/>
        <v>16611786.705236059</v>
      </c>
      <c r="DT138" s="14">
        <f t="shared" si="141"/>
        <v>9.0268017425176872E-4</v>
      </c>
      <c r="DU138" s="14">
        <f>DS138/MAX($DS$13:DS138)-1</f>
        <v>-1.4536516130018051E-2</v>
      </c>
      <c r="DX138" s="42">
        <v>42706</v>
      </c>
      <c r="DY138" s="14">
        <f t="shared" si="142"/>
        <v>-1.7254262880055382E-3</v>
      </c>
      <c r="DZ138" s="13">
        <f t="shared" si="158"/>
        <v>0</v>
      </c>
      <c r="EA138" s="18">
        <f t="shared" si="143"/>
        <v>1.5499696299035026E-3</v>
      </c>
      <c r="EB138" s="13">
        <f t="shared" si="144"/>
        <v>4940242.1040064534</v>
      </c>
      <c r="EC138" s="14">
        <f>VLOOKUP(DX138,$Q$13:$S$1892,3,FALSE)</f>
        <v>-7.5144062421407254E-3</v>
      </c>
      <c r="ED138" s="13">
        <f t="shared" si="106"/>
        <v>0</v>
      </c>
      <c r="EE138" s="14">
        <f t="shared" si="145"/>
        <v>-1.780469109714744E-3</v>
      </c>
      <c r="EF138" s="13">
        <f t="shared" si="107"/>
        <v>0</v>
      </c>
      <c r="EG138" s="14">
        <f t="shared" si="146"/>
        <v>-1.7427533683206375E-3</v>
      </c>
      <c r="EH138" s="13">
        <f t="shared" si="147"/>
        <v>0</v>
      </c>
      <c r="EI138" s="13">
        <f t="shared" si="148"/>
        <v>0</v>
      </c>
      <c r="EJ138" s="13">
        <f t="shared" si="149"/>
        <v>0</v>
      </c>
      <c r="EK138" s="24">
        <f t="shared" si="108"/>
        <v>4940242.1040064534</v>
      </c>
      <c r="EL138" s="18">
        <f>EK138/MAX($EK$13:EK138)-1</f>
        <v>-1.6186572107296349E-2</v>
      </c>
      <c r="EM138" s="18">
        <f t="shared" si="159"/>
        <v>1.5499696299035026E-3</v>
      </c>
    </row>
    <row r="139" spans="1:143" x14ac:dyDescent="0.3">
      <c r="A139" s="12">
        <f t="shared" si="150"/>
        <v>40671</v>
      </c>
      <c r="B139" s="13">
        <v>868434.2935906871</v>
      </c>
      <c r="C139" s="14">
        <f t="shared" si="84"/>
        <v>0</v>
      </c>
      <c r="D139" s="14">
        <f>B139/MAX($B$13:B139)-1</f>
        <v>-4.6451063723133124E-2</v>
      </c>
      <c r="F139" s="16">
        <v>42705</v>
      </c>
      <c r="G139" s="13">
        <f t="shared" si="85"/>
        <v>2208109.7619604548</v>
      </c>
      <c r="H139" s="14">
        <f t="shared" si="86"/>
        <v>2.9893804653902123E-6</v>
      </c>
      <c r="I139" s="14">
        <f>G139/MAX($G$13:G139)-1</f>
        <v>-2.1880246280564175E-2</v>
      </c>
      <c r="L139" s="12">
        <f t="shared" si="151"/>
        <v>40671</v>
      </c>
      <c r="M139" s="15">
        <v>11839788.607199088</v>
      </c>
      <c r="N139" s="14">
        <f t="shared" si="109"/>
        <v>0</v>
      </c>
      <c r="O139" s="14">
        <f>M139/MAX(M$13:$M139)-1</f>
        <v>-3.7057029426061927E-3</v>
      </c>
      <c r="Q139" s="16">
        <v>42705</v>
      </c>
      <c r="R139" s="13">
        <f t="shared" si="87"/>
        <v>62303096.61849422</v>
      </c>
      <c r="S139" s="14">
        <f t="shared" si="88"/>
        <v>-2.0009772107496548E-2</v>
      </c>
      <c r="T139" s="14">
        <f>R139/MAX($R$13:R139)-1</f>
        <v>-4.9494657925847285E-2</v>
      </c>
      <c r="V139" s="12">
        <f t="shared" si="152"/>
        <v>40671</v>
      </c>
      <c r="W139" s="14">
        <f t="shared" si="110"/>
        <v>0</v>
      </c>
      <c r="X139" s="13">
        <f t="shared" si="111"/>
        <v>92271.143694010403</v>
      </c>
      <c r="Y139" s="14">
        <f t="shared" si="112"/>
        <v>0</v>
      </c>
      <c r="Z139" s="13">
        <f t="shared" si="113"/>
        <v>16145.166282544207</v>
      </c>
      <c r="AA139" s="14"/>
      <c r="AB139" s="13"/>
      <c r="AC139" s="24">
        <f t="shared" si="114"/>
        <v>108416.30997655461</v>
      </c>
      <c r="AD139" s="18">
        <f>AC139/MAX(AC$13:$AC139)-1</f>
        <v>-3.4083300666845839E-2</v>
      </c>
      <c r="AE139" s="18">
        <f t="shared" si="115"/>
        <v>0</v>
      </c>
      <c r="AH139" s="16">
        <v>42705</v>
      </c>
      <c r="AI139" s="19">
        <v>2806736406.0545034</v>
      </c>
      <c r="AJ139" s="14">
        <f t="shared" si="89"/>
        <v>1.5711465406634373E-2</v>
      </c>
      <c r="AK139" s="18">
        <f>AI139/MAX(AI$13:$AI139)-1</f>
        <v>-0.1013611772717129</v>
      </c>
      <c r="AN139" s="16">
        <v>42705</v>
      </c>
      <c r="AO139" s="14">
        <f t="shared" si="90"/>
        <v>2.9893804653902123E-6</v>
      </c>
      <c r="AP139" s="13">
        <f t="shared" si="116"/>
        <v>0</v>
      </c>
      <c r="AQ139" s="14">
        <f t="shared" si="91"/>
        <v>-2.0009772107496548E-2</v>
      </c>
      <c r="AR139" s="13">
        <f t="shared" si="117"/>
        <v>17671542.939559869</v>
      </c>
      <c r="AS139" s="14">
        <f t="shared" si="92"/>
        <v>1.5711465406634373E-2</v>
      </c>
      <c r="AT139" s="13">
        <f t="shared" si="118"/>
        <v>0</v>
      </c>
      <c r="AU139" s="24">
        <f t="shared" si="93"/>
        <v>17671542.939559869</v>
      </c>
      <c r="AV139" s="18">
        <f>AU139/MAX(AU$13:$AU139)-1</f>
        <v>-4.9494657925847063E-2</v>
      </c>
      <c r="AW139" s="18">
        <f t="shared" si="119"/>
        <v>-2.0009772107496548E-2</v>
      </c>
      <c r="AZ139" s="42">
        <v>42710</v>
      </c>
      <c r="BA139" s="41">
        <v>10968443</v>
      </c>
      <c r="BB139" s="18">
        <f>BA139/MAX($BA$13:BA139)-1</f>
        <v>-6.2220058210858964E-3</v>
      </c>
      <c r="BC139" s="29">
        <f t="shared" si="120"/>
        <v>4.019505225996145E-4</v>
      </c>
      <c r="BG139" s="16">
        <v>42751</v>
      </c>
      <c r="BH139" s="14">
        <f t="shared" si="94"/>
        <v>1.1237508846252631E-2</v>
      </c>
      <c r="BI139" s="13">
        <f t="shared" si="121"/>
        <v>13350360.930136366</v>
      </c>
      <c r="BJ139" s="14">
        <f t="shared" si="95"/>
        <v>6.3959795517831708E-3</v>
      </c>
      <c r="BK139" s="13">
        <f t="shared" si="96"/>
        <v>14325858.54990913</v>
      </c>
      <c r="BL139" s="14">
        <f t="shared" si="97"/>
        <v>8.6521685068632337E-3</v>
      </c>
      <c r="BM139" s="13">
        <f t="shared" si="98"/>
        <v>0</v>
      </c>
      <c r="BN139" s="14">
        <f t="shared" si="122"/>
        <v>2.0401989176455082E-4</v>
      </c>
      <c r="BO139" s="13">
        <f t="shared" si="123"/>
        <v>13995629.847719941</v>
      </c>
      <c r="BP139" s="24">
        <f t="shared" si="99"/>
        <v>41671849.327765435</v>
      </c>
      <c r="BQ139" s="18">
        <f>BP139/MAX($BP$13:BP139)-1</f>
        <v>0</v>
      </c>
      <c r="BR139" s="18">
        <f t="shared" si="124"/>
        <v>5.8474630893710078E-3</v>
      </c>
      <c r="BU139" s="16">
        <v>42751</v>
      </c>
      <c r="BV139" s="14">
        <f t="shared" si="125"/>
        <v>1.1237508846252631E-2</v>
      </c>
      <c r="BW139" s="13">
        <f t="shared" si="154"/>
        <v>13350360.930136366</v>
      </c>
      <c r="BX139" s="14">
        <f t="shared" si="126"/>
        <v>6.3959795517831708E-3</v>
      </c>
      <c r="BY139" s="13">
        <f t="shared" si="127"/>
        <v>14325858.54990913</v>
      </c>
      <c r="BZ139" s="14">
        <f t="shared" si="128"/>
        <v>8.6521685068632337E-3</v>
      </c>
      <c r="CA139" s="13">
        <f t="shared" si="100"/>
        <v>0</v>
      </c>
      <c r="CB139" s="14">
        <f t="shared" si="129"/>
        <v>2.0401989176455082E-4</v>
      </c>
      <c r="CC139" s="13">
        <f t="shared" si="130"/>
        <v>0</v>
      </c>
      <c r="CD139" s="24">
        <f t="shared" si="101"/>
        <v>27676219.480045497</v>
      </c>
      <c r="CE139" s="18">
        <f>CD139/MAX($CD$13:CD139)-1</f>
        <v>0</v>
      </c>
      <c r="CF139" s="18">
        <f t="shared" si="155"/>
        <v>8.725618861243678E-3</v>
      </c>
      <c r="CJ139" s="16">
        <v>42710</v>
      </c>
      <c r="CK139" s="19">
        <v>152425.2384950307</v>
      </c>
      <c r="CL139" s="18">
        <f>CK139/MAX($CK$13:CK139)-1</f>
        <v>-2.2368006304409604E-3</v>
      </c>
      <c r="CM139" s="29">
        <f t="shared" si="131"/>
        <v>0</v>
      </c>
      <c r="CQ139" s="16">
        <v>42751</v>
      </c>
      <c r="CR139" s="14">
        <f t="shared" si="132"/>
        <v>1.1237508846252631E-2</v>
      </c>
      <c r="CS139" s="13">
        <f t="shared" si="156"/>
        <v>45391227.162463672</v>
      </c>
      <c r="CT139" s="14">
        <f t="shared" si="133"/>
        <v>6.3959795517831708E-3</v>
      </c>
      <c r="CU139" s="13">
        <f t="shared" si="102"/>
        <v>8595515.1299454793</v>
      </c>
      <c r="CV139" s="14">
        <f t="shared" si="134"/>
        <v>8.6521685068632337E-3</v>
      </c>
      <c r="CW139" s="13">
        <f t="shared" si="103"/>
        <v>0</v>
      </c>
      <c r="CX139" s="14">
        <f t="shared" si="135"/>
        <v>2.0401989176455082E-4</v>
      </c>
      <c r="CY139" s="13">
        <f t="shared" si="136"/>
        <v>0</v>
      </c>
      <c r="CZ139" s="13">
        <f t="shared" si="137"/>
        <v>0</v>
      </c>
      <c r="DA139" s="13">
        <f t="shared" si="138"/>
        <v>0</v>
      </c>
      <c r="DB139" s="24">
        <f t="shared" si="104"/>
        <v>53986742.292409152</v>
      </c>
      <c r="DC139" s="18">
        <f>DB139/MAX($DB$13:DB139)-1</f>
        <v>0</v>
      </c>
      <c r="DD139" s="18">
        <f t="shared" si="157"/>
        <v>1.0463547788898797E-2</v>
      </c>
      <c r="DI139" s="16">
        <v>42558</v>
      </c>
      <c r="DJ139" s="19">
        <v>5833495.6037829453</v>
      </c>
      <c r="DK139" s="18">
        <f t="shared" si="139"/>
        <v>7.7689527465230057E-5</v>
      </c>
      <c r="DM139" s="12">
        <f t="shared" si="153"/>
        <v>40671</v>
      </c>
      <c r="DN139" s="15">
        <v>11245619.242290035</v>
      </c>
      <c r="DO139" s="14">
        <f t="shared" si="140"/>
        <v>0</v>
      </c>
      <c r="DP139" s="14">
        <f>DN139/MAX($DN$13:DN139)-1</f>
        <v>0</v>
      </c>
      <c r="DR139" s="16">
        <v>42705</v>
      </c>
      <c r="DS139" s="13">
        <f t="shared" si="105"/>
        <v>16558307.12518792</v>
      </c>
      <c r="DT139" s="14">
        <f t="shared" si="141"/>
        <v>-3.2193755552665237E-3</v>
      </c>
      <c r="DU139" s="14">
        <f>DS139/MAX($DS$13:DS139)-1</f>
        <v>-1.770909318059688E-2</v>
      </c>
      <c r="DX139" s="42">
        <v>42709</v>
      </c>
      <c r="DY139" s="14">
        <f t="shared" si="142"/>
        <v>4.23636881614331E-3</v>
      </c>
      <c r="DZ139" s="13">
        <f t="shared" si="158"/>
        <v>0</v>
      </c>
      <c r="EA139" s="18">
        <f t="shared" si="143"/>
        <v>-2.7651864448496877E-4</v>
      </c>
      <c r="EB139" s="13">
        <f t="shared" si="144"/>
        <v>4938876.0349564264</v>
      </c>
      <c r="EC139" s="14">
        <f>VLOOKUP(DX139,$Q$13:$S$1892,3,FALSE)</f>
        <v>-2.6869597107779253E-3</v>
      </c>
      <c r="ED139" s="13">
        <f t="shared" si="106"/>
        <v>0</v>
      </c>
      <c r="EE139" s="14">
        <f t="shared" si="145"/>
        <v>3.8208190653021834E-3</v>
      </c>
      <c r="EF139" s="13">
        <f t="shared" si="107"/>
        <v>0</v>
      </c>
      <c r="EG139" s="14">
        <f t="shared" si="146"/>
        <v>-5.2380256964090766E-4</v>
      </c>
      <c r="EH139" s="13">
        <f t="shared" si="147"/>
        <v>0</v>
      </c>
      <c r="EI139" s="13">
        <f t="shared" si="148"/>
        <v>0</v>
      </c>
      <c r="EJ139" s="13">
        <f t="shared" si="149"/>
        <v>0</v>
      </c>
      <c r="EK139" s="24">
        <f t="shared" si="108"/>
        <v>4938876.0349564264</v>
      </c>
      <c r="EL139" s="18">
        <f>EK139/MAX($EK$13:EK139)-1</f>
        <v>-1.6458614862803311E-2</v>
      </c>
      <c r="EM139" s="18">
        <f t="shared" si="159"/>
        <v>-2.7651864448485775E-4</v>
      </c>
    </row>
    <row r="140" spans="1:143" x14ac:dyDescent="0.3">
      <c r="A140" s="12">
        <f t="shared" si="150"/>
        <v>40672</v>
      </c>
      <c r="B140" s="13">
        <v>870069.89306625212</v>
      </c>
      <c r="C140" s="14">
        <f t="shared" si="84"/>
        <v>1.8833888615825689E-3</v>
      </c>
      <c r="D140" s="14">
        <f>B140/MAX($B$13:B140)-1</f>
        <v>-4.4655160277575323E-2</v>
      </c>
      <c r="F140" s="16">
        <v>42706</v>
      </c>
      <c r="G140" s="13">
        <f t="shared" si="85"/>
        <v>2204299.8313303664</v>
      </c>
      <c r="H140" s="14">
        <f t="shared" si="86"/>
        <v>-1.7254262880055382E-3</v>
      </c>
      <c r="I140" s="14">
        <f>G140/MAX($G$13:G140)-1</f>
        <v>-2.3567919816449234E-2</v>
      </c>
      <c r="L140" s="12">
        <f t="shared" si="151"/>
        <v>40672</v>
      </c>
      <c r="M140" s="15">
        <v>11802716.50910601</v>
      </c>
      <c r="N140" s="14">
        <f t="shared" si="109"/>
        <v>-3.1311452698180586E-3</v>
      </c>
      <c r="O140" s="14">
        <f>M140/MAX(M$13:$M140)-1</f>
        <v>-6.8252451181842755E-3</v>
      </c>
      <c r="Q140" s="16">
        <v>42706</v>
      </c>
      <c r="R140" s="13">
        <f t="shared" si="87"/>
        <v>61834925.840359509</v>
      </c>
      <c r="S140" s="14">
        <f t="shared" si="88"/>
        <v>-7.5144062421407254E-3</v>
      </c>
      <c r="T140" s="14">
        <f>R140/MAX($R$13:R140)-1</f>
        <v>-5.6637141201517416E-2</v>
      </c>
      <c r="V140" s="12">
        <f t="shared" si="152"/>
        <v>40672</v>
      </c>
      <c r="W140" s="14">
        <f t="shared" si="110"/>
        <v>1.8833888615825689E-3</v>
      </c>
      <c r="X140" s="13">
        <f t="shared" si="111"/>
        <v>92444.926138289185</v>
      </c>
      <c r="Y140" s="14">
        <f t="shared" si="112"/>
        <v>-3.1311452698180586E-3</v>
      </c>
      <c r="Z140" s="13">
        <f t="shared" si="113"/>
        <v>16094.613421508193</v>
      </c>
      <c r="AA140" s="14"/>
      <c r="AB140" s="13"/>
      <c r="AC140" s="24">
        <f t="shared" si="114"/>
        <v>108539.53955979738</v>
      </c>
      <c r="AD140" s="18">
        <f>AC140/MAX(AC$13:$AC140)-1</f>
        <v>-3.2985407625367169E-2</v>
      </c>
      <c r="AE140" s="18">
        <f t="shared" si="115"/>
        <v>1.1366332544378022E-3</v>
      </c>
      <c r="AH140" s="16">
        <v>42706</v>
      </c>
      <c r="AI140" s="19">
        <v>2809371620.2444544</v>
      </c>
      <c r="AJ140" s="14">
        <f t="shared" si="89"/>
        <v>9.3888908992889597E-4</v>
      </c>
      <c r="AK140" s="18">
        <f>AI140/MAX(AI$13:$AI140)-1</f>
        <v>-0.10051745508526677</v>
      </c>
      <c r="AN140" s="16">
        <v>42706</v>
      </c>
      <c r="AO140" s="14">
        <f t="shared" si="90"/>
        <v>-1.7254262880055382E-3</v>
      </c>
      <c r="AP140" s="13">
        <f t="shared" si="116"/>
        <v>0</v>
      </c>
      <c r="AQ140" s="14">
        <f t="shared" si="91"/>
        <v>-7.5144062421407254E-3</v>
      </c>
      <c r="AR140" s="13">
        <f t="shared" si="117"/>
        <v>17538751.786986582</v>
      </c>
      <c r="AS140" s="14">
        <f t="shared" si="92"/>
        <v>9.3888908992889597E-4</v>
      </c>
      <c r="AT140" s="13">
        <f t="shared" si="118"/>
        <v>0</v>
      </c>
      <c r="AU140" s="24">
        <f t="shared" si="93"/>
        <v>17538751.786986582</v>
      </c>
      <c r="AV140" s="18">
        <f>AU140/MAX(AU$13:$AU140)-1</f>
        <v>-5.6637141201517194E-2</v>
      </c>
      <c r="AW140" s="18">
        <f t="shared" si="119"/>
        <v>-7.5144062421407254E-3</v>
      </c>
      <c r="AZ140" s="42">
        <v>42711</v>
      </c>
      <c r="BA140" s="41">
        <v>11035649</v>
      </c>
      <c r="BB140" s="18">
        <f>BA140/MAX($BA$13:BA140)-1</f>
        <v>-1.3291515645930119E-4</v>
      </c>
      <c r="BC140" s="29">
        <f t="shared" si="120"/>
        <v>6.1272142272152941E-3</v>
      </c>
      <c r="BG140" s="16">
        <v>42752</v>
      </c>
      <c r="BH140" s="14">
        <f t="shared" si="94"/>
        <v>-2.4691082535133191E-3</v>
      </c>
      <c r="BI140" s="13">
        <f t="shared" si="121"/>
        <v>13317397.443776384</v>
      </c>
      <c r="BJ140" s="14">
        <f t="shared" si="95"/>
        <v>-4.3872380598086735E-3</v>
      </c>
      <c r="BK140" s="13">
        <f t="shared" si="96"/>
        <v>14263007.598039532</v>
      </c>
      <c r="BL140" s="14">
        <f t="shared" si="97"/>
        <v>1.5088593865950628E-3</v>
      </c>
      <c r="BM140" s="13">
        <f t="shared" si="98"/>
        <v>0</v>
      </c>
      <c r="BN140" s="14">
        <f t="shared" si="122"/>
        <v>-6.0966062808143207E-5</v>
      </c>
      <c r="BO140" s="13">
        <f t="shared" si="123"/>
        <v>13994776.589271605</v>
      </c>
      <c r="BP140" s="24">
        <f t="shared" si="99"/>
        <v>41575181.631087519</v>
      </c>
      <c r="BQ140" s="18">
        <f>BP140/MAX($BP$13:BP140)-1</f>
        <v>-2.3197361825146867E-3</v>
      </c>
      <c r="BR140" s="18">
        <f t="shared" si="124"/>
        <v>-2.3197361825146867E-3</v>
      </c>
      <c r="BU140" s="16">
        <v>42752</v>
      </c>
      <c r="BV140" s="14">
        <f t="shared" si="125"/>
        <v>-2.4691082535133191E-3</v>
      </c>
      <c r="BW140" s="13">
        <f t="shared" si="154"/>
        <v>13317397.443776384</v>
      </c>
      <c r="BX140" s="14">
        <f t="shared" si="126"/>
        <v>-4.3872380598086735E-3</v>
      </c>
      <c r="BY140" s="13">
        <f t="shared" si="127"/>
        <v>14263007.598039532</v>
      </c>
      <c r="BZ140" s="14">
        <f t="shared" si="128"/>
        <v>1.5088593865950628E-3</v>
      </c>
      <c r="CA140" s="13">
        <f t="shared" si="100"/>
        <v>0</v>
      </c>
      <c r="CB140" s="14">
        <f t="shared" si="129"/>
        <v>-6.0966062808143207E-5</v>
      </c>
      <c r="CC140" s="13">
        <f t="shared" si="130"/>
        <v>0</v>
      </c>
      <c r="CD140" s="24">
        <f t="shared" si="101"/>
        <v>27580405.041815914</v>
      </c>
      <c r="CE140" s="18">
        <f>CD140/MAX($CD$13:CD140)-1</f>
        <v>-3.4619771063264526E-3</v>
      </c>
      <c r="CF140" s="18">
        <f t="shared" si="155"/>
        <v>-3.4619771063264526E-3</v>
      </c>
      <c r="CJ140" s="16">
        <v>42711</v>
      </c>
      <c r="CK140" s="19">
        <v>151956.00583359777</v>
      </c>
      <c r="CL140" s="18">
        <f>CK140/MAX($CK$13:CK140)-1</f>
        <v>-5.3083594230832754E-3</v>
      </c>
      <c r="CM140" s="29">
        <f t="shared" si="131"/>
        <v>-3.0784446595977233E-3</v>
      </c>
      <c r="CQ140" s="16">
        <v>42752</v>
      </c>
      <c r="CR140" s="14">
        <f t="shared" si="132"/>
        <v>-2.4691082535133191E-3</v>
      </c>
      <c r="CS140" s="13">
        <f t="shared" si="156"/>
        <v>45279151.308839738</v>
      </c>
      <c r="CT140" s="14">
        <f t="shared" si="133"/>
        <v>-4.3872380598086735E-3</v>
      </c>
      <c r="CU140" s="13">
        <f t="shared" si="102"/>
        <v>8557804.5588237215</v>
      </c>
      <c r="CV140" s="14">
        <f t="shared" si="134"/>
        <v>1.5088593865950628E-3</v>
      </c>
      <c r="CW140" s="13">
        <f t="shared" si="103"/>
        <v>0</v>
      </c>
      <c r="CX140" s="14">
        <f t="shared" si="135"/>
        <v>-6.0966062808143207E-5</v>
      </c>
      <c r="CY140" s="13">
        <f t="shared" si="136"/>
        <v>0</v>
      </c>
      <c r="CZ140" s="13">
        <f t="shared" si="137"/>
        <v>0</v>
      </c>
      <c r="DA140" s="13">
        <f t="shared" si="138"/>
        <v>0</v>
      </c>
      <c r="DB140" s="24">
        <f t="shared" si="104"/>
        <v>53836955.867663458</v>
      </c>
      <c r="DC140" s="18">
        <f>DB140/MAX($DB$13:DB140)-1</f>
        <v>-2.7745038575286429E-3</v>
      </c>
      <c r="DD140" s="18">
        <f t="shared" si="157"/>
        <v>-2.7745038575286429E-3</v>
      </c>
      <c r="DI140" s="16">
        <v>42559</v>
      </c>
      <c r="DJ140" s="19">
        <v>5824939.7005302971</v>
      </c>
      <c r="DK140" s="18">
        <f t="shared" si="139"/>
        <v>-1.4666854719320721E-3</v>
      </c>
      <c r="DM140" s="12">
        <f t="shared" si="153"/>
        <v>40672</v>
      </c>
      <c r="DN140" s="15">
        <v>11227168.179540761</v>
      </c>
      <c r="DO140" s="14">
        <f t="shared" si="140"/>
        <v>-1.6407333693005954E-3</v>
      </c>
      <c r="DP140" s="14">
        <f>DN140/MAX($DN$13:DN140)-1</f>
        <v>-1.6407333693005954E-3</v>
      </c>
      <c r="DR140" s="16">
        <v>42706</v>
      </c>
      <c r="DS140" s="13">
        <f t="shared" si="105"/>
        <v>16583971.998354575</v>
      </c>
      <c r="DT140" s="14">
        <f t="shared" si="141"/>
        <v>1.5499696299035026E-3</v>
      </c>
      <c r="DU140" s="14">
        <f>DS140/MAX($DS$13:DS140)-1</f>
        <v>-1.618657210729646E-2</v>
      </c>
      <c r="DX140" s="42">
        <v>42710</v>
      </c>
      <c r="DY140" s="14">
        <f t="shared" si="142"/>
        <v>-9.4925353435448834E-4</v>
      </c>
      <c r="DZ140" s="13">
        <f t="shared" si="158"/>
        <v>0</v>
      </c>
      <c r="EA140" s="18">
        <f t="shared" si="143"/>
        <v>6.5015356187259066E-4</v>
      </c>
      <c r="EB140" s="13">
        <f t="shared" si="144"/>
        <v>4942087.0628022002</v>
      </c>
      <c r="EC140" s="14">
        <f>VLOOKUP(DX140,$Q$13:$S$1892,3,FALSE)</f>
        <v>3.8972316390730732E-3</v>
      </c>
      <c r="ED140" s="13">
        <f t="shared" si="106"/>
        <v>0</v>
      </c>
      <c r="EE140" s="14">
        <f t="shared" si="145"/>
        <v>-8.9025285160893031E-4</v>
      </c>
      <c r="EF140" s="13">
        <f t="shared" si="107"/>
        <v>0</v>
      </c>
      <c r="EG140" s="14">
        <f t="shared" si="146"/>
        <v>4.019505225996145E-4</v>
      </c>
      <c r="EH140" s="13">
        <f t="shared" si="147"/>
        <v>0</v>
      </c>
      <c r="EI140" s="13">
        <f t="shared" si="148"/>
        <v>0</v>
      </c>
      <c r="EJ140" s="13">
        <f t="shared" si="149"/>
        <v>0</v>
      </c>
      <c r="EK140" s="24">
        <f t="shared" si="108"/>
        <v>4942087.0628022002</v>
      </c>
      <c r="EL140" s="18">
        <f>EK140/MAX($EK$13:EK140)-1</f>
        <v>-1.5819161928007253E-2</v>
      </c>
      <c r="EM140" s="18">
        <f t="shared" si="159"/>
        <v>6.5015356187259066E-4</v>
      </c>
    </row>
    <row r="141" spans="1:143" x14ac:dyDescent="0.3">
      <c r="A141" s="12">
        <f t="shared" si="150"/>
        <v>40673</v>
      </c>
      <c r="B141" s="13">
        <v>873496.0486204701</v>
      </c>
      <c r="C141" s="14">
        <f t="shared" si="84"/>
        <v>3.9377934824795791E-3</v>
      </c>
      <c r="D141" s="14">
        <f>B141/MAX($B$13:B141)-1</f>
        <v>-4.0893209594195845E-2</v>
      </c>
      <c r="F141" s="16">
        <v>42709</v>
      </c>
      <c r="G141" s="13">
        <f t="shared" si="85"/>
        <v>2213638.0583972442</v>
      </c>
      <c r="H141" s="14">
        <f t="shared" si="86"/>
        <v>4.23636881614331E-3</v>
      </c>
      <c r="I141" s="14">
        <f>G141/MAX($G$13:G141)-1</f>
        <v>-1.9431393400877739E-2</v>
      </c>
      <c r="L141" s="12">
        <f t="shared" si="151"/>
        <v>40673</v>
      </c>
      <c r="M141" s="15">
        <v>11756811.259490082</v>
      </c>
      <c r="N141" s="14">
        <f t="shared" si="109"/>
        <v>-3.8893800067562045E-3</v>
      </c>
      <c r="O141" s="14">
        <f>M141/MAX(M$13:$M141)-1</f>
        <v>-1.06880791530366E-2</v>
      </c>
      <c r="Q141" s="16">
        <v>42709</v>
      </c>
      <c r="R141" s="13">
        <f t="shared" si="87"/>
        <v>61668777.885907523</v>
      </c>
      <c r="S141" s="14">
        <f t="shared" si="88"/>
        <v>-2.6869597107779253E-3</v>
      </c>
      <c r="T141" s="14">
        <f>R141/MAX($R$13:R141)-1</f>
        <v>-5.9171919195753264E-2</v>
      </c>
      <c r="V141" s="12">
        <f t="shared" si="152"/>
        <v>40673</v>
      </c>
      <c r="W141" s="14">
        <f t="shared" si="110"/>
        <v>3.9377934824795791E-3</v>
      </c>
      <c r="X141" s="13">
        <f t="shared" si="111"/>
        <v>92808.955165924854</v>
      </c>
      <c r="Y141" s="14">
        <f t="shared" si="112"/>
        <v>-3.8893800067562045E-3</v>
      </c>
      <c r="Z141" s="13">
        <f t="shared" si="113"/>
        <v>16032.015353850109</v>
      </c>
      <c r="AA141" s="14"/>
      <c r="AB141" s="13"/>
      <c r="AC141" s="24">
        <f t="shared" si="114"/>
        <v>108840.97051977496</v>
      </c>
      <c r="AD141" s="18">
        <f>AC141/MAX(AC$13:$AC141)-1</f>
        <v>-3.0299859685197217E-2</v>
      </c>
      <c r="AE141" s="18">
        <f t="shared" si="115"/>
        <v>2.7771534797371711E-3</v>
      </c>
      <c r="AH141" s="16">
        <v>42709</v>
      </c>
      <c r="AI141" s="19">
        <v>2807210655.6662712</v>
      </c>
      <c r="AJ141" s="14">
        <f t="shared" si="89"/>
        <v>-7.6919855052681729E-4</v>
      </c>
      <c r="AK141" s="18">
        <f>AI141/MAX(AI$13:$AI141)-1</f>
        <v>-0.10120933575503932</v>
      </c>
      <c r="AN141" s="16">
        <v>42709</v>
      </c>
      <c r="AO141" s="14">
        <f t="shared" si="90"/>
        <v>4.23636881614331E-3</v>
      </c>
      <c r="AP141" s="13">
        <f t="shared" si="116"/>
        <v>0</v>
      </c>
      <c r="AQ141" s="14">
        <f t="shared" si="91"/>
        <v>-2.6869597107779253E-3</v>
      </c>
      <c r="AR141" s="13">
        <f t="shared" si="117"/>
        <v>17491625.867557615</v>
      </c>
      <c r="AS141" s="14">
        <f t="shared" si="92"/>
        <v>-7.6919855052681729E-4</v>
      </c>
      <c r="AT141" s="13">
        <f t="shared" si="118"/>
        <v>0</v>
      </c>
      <c r="AU141" s="24">
        <f t="shared" si="93"/>
        <v>17491625.867557615</v>
      </c>
      <c r="AV141" s="18">
        <f>AU141/MAX(AU$13:$AU141)-1</f>
        <v>-5.9171919195753042E-2</v>
      </c>
      <c r="AW141" s="18">
        <f t="shared" si="119"/>
        <v>-2.6869597107779253E-3</v>
      </c>
      <c r="AZ141" s="42">
        <v>42712</v>
      </c>
      <c r="BA141" s="41">
        <v>11121271</v>
      </c>
      <c r="BB141" s="18">
        <f>BA141/MAX($BA$13:BA141)-1</f>
        <v>0</v>
      </c>
      <c r="BC141" s="29">
        <f t="shared" si="120"/>
        <v>7.7586737309243148E-3</v>
      </c>
      <c r="BG141" s="16">
        <v>42753</v>
      </c>
      <c r="BH141" s="14">
        <f t="shared" si="94"/>
        <v>4.5586070236978138E-3</v>
      </c>
      <c r="BI141" s="13">
        <f t="shared" si="121"/>
        <v>13378106.225300958</v>
      </c>
      <c r="BJ141" s="14">
        <f t="shared" si="95"/>
        <v>-4.1635863176552323E-3</v>
      </c>
      <c r="BK141" s="13">
        <f t="shared" si="96"/>
        <v>14203622.334755722</v>
      </c>
      <c r="BL141" s="14">
        <f t="shared" si="97"/>
        <v>6.2882303288878116E-3</v>
      </c>
      <c r="BM141" s="13">
        <f t="shared" si="98"/>
        <v>0</v>
      </c>
      <c r="BN141" s="14">
        <f t="shared" si="122"/>
        <v>-1.2088986487189812E-3</v>
      </c>
      <c r="BO141" s="13">
        <f t="shared" si="123"/>
        <v>13977858.322763711</v>
      </c>
      <c r="BP141" s="24">
        <f t="shared" si="99"/>
        <v>41559586.88282039</v>
      </c>
      <c r="BQ141" s="18">
        <f>BP141/MAX($BP$13:BP141)-1</f>
        <v>-2.6939635930735006E-3</v>
      </c>
      <c r="BR141" s="18">
        <f t="shared" si="124"/>
        <v>-3.7509753788944611E-4</v>
      </c>
      <c r="BU141" s="16">
        <v>42753</v>
      </c>
      <c r="BV141" s="14">
        <f t="shared" si="125"/>
        <v>4.5586070236978138E-3</v>
      </c>
      <c r="BW141" s="13">
        <f t="shared" si="154"/>
        <v>13378106.225300958</v>
      </c>
      <c r="BX141" s="14">
        <f t="shared" si="126"/>
        <v>-4.1635863176552323E-3</v>
      </c>
      <c r="BY141" s="13">
        <f t="shared" si="127"/>
        <v>14203622.334755722</v>
      </c>
      <c r="BZ141" s="14">
        <f t="shared" si="128"/>
        <v>6.2882303288878116E-3</v>
      </c>
      <c r="CA141" s="13">
        <f t="shared" si="100"/>
        <v>0</v>
      </c>
      <c r="CB141" s="14">
        <f t="shared" si="129"/>
        <v>-1.2088986487189812E-3</v>
      </c>
      <c r="CC141" s="13">
        <f t="shared" si="130"/>
        <v>0</v>
      </c>
      <c r="CD141" s="24">
        <f t="shared" si="101"/>
        <v>27581728.560056679</v>
      </c>
      <c r="CE141" s="18">
        <f>CD141/MAX($CD$13:CD141)-1</f>
        <v>-3.4141556095458325E-3</v>
      </c>
      <c r="CF141" s="18">
        <f t="shared" si="155"/>
        <v>4.79876288530523E-5</v>
      </c>
      <c r="CJ141" s="16">
        <v>42712</v>
      </c>
      <c r="CK141" s="19">
        <v>152039.59114271618</v>
      </c>
      <c r="CL141" s="18">
        <f>CK141/MAX($CK$13:CK141)-1</f>
        <v>-4.7612167958536178E-3</v>
      </c>
      <c r="CM141" s="29">
        <f t="shared" si="131"/>
        <v>5.5006255698741846E-4</v>
      </c>
      <c r="CQ141" s="16">
        <v>42753</v>
      </c>
      <c r="CR141" s="14">
        <f t="shared" si="132"/>
        <v>4.5586070236978138E-3</v>
      </c>
      <c r="CS141" s="13">
        <f t="shared" si="156"/>
        <v>45485561.166023292</v>
      </c>
      <c r="CT141" s="14">
        <f t="shared" si="133"/>
        <v>-4.1635863176552323E-3</v>
      </c>
      <c r="CU141" s="13">
        <f t="shared" si="102"/>
        <v>8522173.4008534346</v>
      </c>
      <c r="CV141" s="14">
        <f t="shared" si="134"/>
        <v>6.2882303288878116E-3</v>
      </c>
      <c r="CW141" s="13">
        <f t="shared" si="103"/>
        <v>0</v>
      </c>
      <c r="CX141" s="14">
        <f t="shared" si="135"/>
        <v>-1.2088986487189812E-3</v>
      </c>
      <c r="CY141" s="13">
        <f t="shared" si="136"/>
        <v>0</v>
      </c>
      <c r="CZ141" s="13">
        <f t="shared" si="137"/>
        <v>0</v>
      </c>
      <c r="DA141" s="13">
        <f t="shared" si="138"/>
        <v>3.8686374809171475E-4</v>
      </c>
      <c r="DB141" s="24">
        <f t="shared" si="104"/>
        <v>54007734.566876724</v>
      </c>
      <c r="DC141" s="18">
        <f>DB141/MAX($DB$13:DB141)-1</f>
        <v>0</v>
      </c>
      <c r="DD141" s="18">
        <f t="shared" si="157"/>
        <v>3.1721462787208665E-3</v>
      </c>
      <c r="DI141" s="16">
        <v>42562</v>
      </c>
      <c r="DJ141" s="19">
        <v>5844106.7841695966</v>
      </c>
      <c r="DK141" s="18">
        <f t="shared" si="139"/>
        <v>3.2905205246251956E-3</v>
      </c>
      <c r="DM141" s="12">
        <f t="shared" si="153"/>
        <v>40673</v>
      </c>
      <c r="DN141" s="15">
        <v>11233524.531253919</v>
      </c>
      <c r="DO141" s="14">
        <f t="shared" si="140"/>
        <v>5.6615805619997239E-4</v>
      </c>
      <c r="DP141" s="14">
        <f>DN141/MAX($DN$13:DN141)-1</f>
        <v>-1.0755042275157889E-3</v>
      </c>
      <c r="DR141" s="16">
        <v>42709</v>
      </c>
      <c r="DS141" s="13">
        <f t="shared" si="105"/>
        <v>16579386.220897414</v>
      </c>
      <c r="DT141" s="14">
        <f t="shared" si="141"/>
        <v>-2.7651864448496877E-4</v>
      </c>
      <c r="DU141" s="14">
        <f>DS141/MAX($DS$13:DS141)-1</f>
        <v>-1.6458614862803422E-2</v>
      </c>
      <c r="DX141" s="42">
        <v>42711</v>
      </c>
      <c r="DY141" s="14">
        <f t="shared" si="142"/>
        <v>3.0466681134733165E-4</v>
      </c>
      <c r="DZ141" s="13">
        <f t="shared" si="158"/>
        <v>0</v>
      </c>
      <c r="EA141" s="18">
        <f t="shared" si="143"/>
        <v>-5.8970138355773916E-4</v>
      </c>
      <c r="EB141" s="13">
        <f t="shared" si="144"/>
        <v>4939172.7072236026</v>
      </c>
      <c r="EC141" s="14">
        <f>VLOOKUP(DX141,$Q$13:$S$1892,3,FALSE)</f>
        <v>-1.2086258646833992E-3</v>
      </c>
      <c r="ED141" s="13">
        <f t="shared" si="106"/>
        <v>0</v>
      </c>
      <c r="EE141" s="14">
        <f t="shared" si="145"/>
        <v>4.6021887932345962E-4</v>
      </c>
      <c r="EF141" s="13">
        <f t="shared" si="107"/>
        <v>0</v>
      </c>
      <c r="EG141" s="14">
        <f t="shared" si="146"/>
        <v>6.1272142272152941E-3</v>
      </c>
      <c r="EH141" s="13">
        <f t="shared" si="147"/>
        <v>0</v>
      </c>
      <c r="EI141" s="13">
        <f t="shared" si="148"/>
        <v>0</v>
      </c>
      <c r="EJ141" s="13">
        <f t="shared" si="149"/>
        <v>3.8686374809171475E-4</v>
      </c>
      <c r="EK141" s="24">
        <f t="shared" si="108"/>
        <v>4939172.7072236026</v>
      </c>
      <c r="EL141" s="18">
        <f>EK141/MAX($EK$13:EK141)-1</f>
        <v>-1.639953472988942E-2</v>
      </c>
      <c r="EM141" s="18">
        <f t="shared" si="159"/>
        <v>-5.8970138355785018E-4</v>
      </c>
    </row>
    <row r="142" spans="1:143" x14ac:dyDescent="0.3">
      <c r="A142" s="12">
        <f t="shared" si="150"/>
        <v>40674</v>
      </c>
      <c r="B142" s="13">
        <v>876736.31472618203</v>
      </c>
      <c r="C142" s="14">
        <f t="shared" ref="C142:C205" si="160">B142/B141-1</f>
        <v>3.7095372220965483E-3</v>
      </c>
      <c r="D142" s="14">
        <f>B142/MAX($B$13:B142)-1</f>
        <v>-3.7335367255219909E-2</v>
      </c>
      <c r="F142" s="16">
        <v>42710</v>
      </c>
      <c r="G142" s="13">
        <f t="shared" ref="G142:G205" si="161">VLOOKUP($F$13:$F$1286,$A$13:$D$4210,2,FALSE)</f>
        <v>2211536.754646529</v>
      </c>
      <c r="H142" s="14">
        <f t="shared" ref="H142:H205" si="162">VLOOKUP($F$13:$F$1286,$A$13:$D$4210,3,FALSE)</f>
        <v>-9.4925353435448834E-4</v>
      </c>
      <c r="I142" s="14">
        <f>G142/MAX($G$13:G142)-1</f>
        <v>-2.0362201616369036E-2</v>
      </c>
      <c r="L142" s="12">
        <f t="shared" si="151"/>
        <v>40674</v>
      </c>
      <c r="M142" s="15">
        <v>11732200.16757947</v>
      </c>
      <c r="N142" s="14">
        <f t="shared" si="109"/>
        <v>-2.0933475384956601E-3</v>
      </c>
      <c r="O142" s="14">
        <f>M142/MAX(M$13:$M142)-1</f>
        <v>-1.2759052827346018E-2</v>
      </c>
      <c r="Q142" s="16">
        <v>42710</v>
      </c>
      <c r="R142" s="13">
        <f t="shared" ref="R142:R205" si="163">VLOOKUP($Q$13:$Q$1286,$L$13:$O$4210,2,FALSE)</f>
        <v>61909115.398227453</v>
      </c>
      <c r="S142" s="14">
        <f t="shared" ref="S142:S205" si="164">VLOOKUP($Q$13:$Q$1286,$L$13:$O$4210,3,FALSE)</f>
        <v>3.8972316390730732E-3</v>
      </c>
      <c r="T142" s="14">
        <f>R142/MAX($R$13:R142)-1</f>
        <v>-5.5505294232314539E-2</v>
      </c>
      <c r="V142" s="12">
        <f t="shared" si="152"/>
        <v>40674</v>
      </c>
      <c r="W142" s="14">
        <f t="shared" si="110"/>
        <v>3.7095372220965483E-3</v>
      </c>
      <c r="X142" s="13">
        <f t="shared" si="111"/>
        <v>93153.233439656746</v>
      </c>
      <c r="Y142" s="14">
        <f t="shared" si="112"/>
        <v>-2.0933475384956601E-3</v>
      </c>
      <c r="Z142" s="13">
        <f t="shared" si="113"/>
        <v>15998.454773972002</v>
      </c>
      <c r="AA142" s="14"/>
      <c r="AB142" s="13"/>
      <c r="AC142" s="24">
        <f t="shared" si="114"/>
        <v>109151.68821362875</v>
      </c>
      <c r="AD142" s="18">
        <f>AC142/MAX(AC$13:$AC142)-1</f>
        <v>-2.7531573166899692E-2</v>
      </c>
      <c r="AE142" s="18">
        <f t="shared" si="115"/>
        <v>2.8547861377010708E-3</v>
      </c>
      <c r="AH142" s="16">
        <v>42710</v>
      </c>
      <c r="AI142" s="19">
        <v>2818824945.549716</v>
      </c>
      <c r="AJ142" s="14">
        <f t="shared" ref="AJ142:AJ205" si="165">AI142/AI141-1</f>
        <v>4.1373061405283185E-3</v>
      </c>
      <c r="AK142" s="18">
        <f>AI142/MAX(AI$13:$AI142)-1</f>
        <v>-9.7490763620808996E-2</v>
      </c>
      <c r="AN142" s="16">
        <v>42710</v>
      </c>
      <c r="AO142" s="14">
        <f t="shared" ref="AO142:AO205" si="166">VLOOKUP(AN142:AN1415,$F$13:$H$1892,3,FALSE)</f>
        <v>-9.4925353435448834E-4</v>
      </c>
      <c r="AP142" s="13">
        <f t="shared" si="116"/>
        <v>0</v>
      </c>
      <c r="AQ142" s="14">
        <f t="shared" ref="AQ142:AQ205" si="167">VLOOKUP(AN142:AN1415,$Q$13:$S$1892,3,FALSE)</f>
        <v>3.8972316390730732E-3</v>
      </c>
      <c r="AR142" s="13">
        <f t="shared" si="117"/>
        <v>17559794.785307489</v>
      </c>
      <c r="AS142" s="14">
        <f t="shared" ref="AS142:AS205" si="168">VLOOKUP(AN142:AN1415,$AH$13:$AJ$1892,3,FALSE)</f>
        <v>4.1373061405283185E-3</v>
      </c>
      <c r="AT142" s="13">
        <f t="shared" si="118"/>
        <v>0</v>
      </c>
      <c r="AU142" s="24">
        <f t="shared" ref="AU142:AU205" si="169">AT142+AR142+AP142</f>
        <v>17559794.785307489</v>
      </c>
      <c r="AV142" s="18">
        <f>AU142/MAX(AU$13:$AU142)-1</f>
        <v>-5.5505294232314317E-2</v>
      </c>
      <c r="AW142" s="18">
        <f t="shared" si="119"/>
        <v>3.8972316390730732E-3</v>
      </c>
      <c r="AZ142" s="42">
        <v>42713</v>
      </c>
      <c r="BA142" s="41">
        <v>11132645</v>
      </c>
      <c r="BB142" s="18">
        <f>BA142/MAX($BA$13:BA142)-1</f>
        <v>0</v>
      </c>
      <c r="BC142" s="29">
        <f t="shared" si="120"/>
        <v>1.02272483064203E-3</v>
      </c>
      <c r="BG142" s="16">
        <v>42754</v>
      </c>
      <c r="BH142" s="14">
        <f t="shared" ref="BH142:BH205" si="170">VLOOKUP(BG142:BG1415,$F$13:$H$1892,3,FALSE)</f>
        <v>-8.3335361752256976E-4</v>
      </c>
      <c r="BI142" s="13">
        <f t="shared" si="121"/>
        <v>13366957.532082502</v>
      </c>
      <c r="BJ142" s="14">
        <f t="shared" ref="BJ142:BJ205" si="171">VLOOKUP(BG142:BG1415,$Q$13:$S$1892,3,FALSE)</f>
        <v>-6.4124121128765754E-3</v>
      </c>
      <c r="BK142" s="13">
        <f t="shared" ref="BK142:BK205" si="172">BK141*(BJ142+1)</f>
        <v>14112542.85484961</v>
      </c>
      <c r="BL142" s="14">
        <f t="shared" ref="BL142:BL205" si="173">VLOOKUP(BG142:BG1415,$AH$13:$AJ$1892,3,FALSE)</f>
        <v>1.0999295966847233E-2</v>
      </c>
      <c r="BM142" s="13">
        <f t="shared" ref="BM142:BM205" si="174">BM141*(1+BL142)</f>
        <v>0</v>
      </c>
      <c r="BN142" s="14">
        <f t="shared" si="122"/>
        <v>-1.1595651910790705E-3</v>
      </c>
      <c r="BO142" s="13">
        <f t="shared" si="123"/>
        <v>13961650.0848068</v>
      </c>
      <c r="BP142" s="24">
        <f t="shared" ref="BP142:BP205" si="175">BM142+BK142+BI142+BO142</f>
        <v>41441150.471738912</v>
      </c>
      <c r="BQ142" s="18">
        <f>BP142/MAX($BP$13:BP142)-1</f>
        <v>-5.5360839451108479E-3</v>
      </c>
      <c r="BR142" s="18">
        <f t="shared" si="124"/>
        <v>-2.8497976030276151E-3</v>
      </c>
      <c r="BU142" s="16">
        <v>42754</v>
      </c>
      <c r="BV142" s="14">
        <f t="shared" si="125"/>
        <v>-8.3335361752256976E-4</v>
      </c>
      <c r="BW142" s="13">
        <f t="shared" si="154"/>
        <v>13366957.532082502</v>
      </c>
      <c r="BX142" s="14">
        <f t="shared" si="126"/>
        <v>-6.4124121128765754E-3</v>
      </c>
      <c r="BY142" s="13">
        <f t="shared" si="127"/>
        <v>14112542.85484961</v>
      </c>
      <c r="BZ142" s="14">
        <f t="shared" si="128"/>
        <v>1.0999295966847233E-2</v>
      </c>
      <c r="CA142" s="13">
        <f t="shared" ref="CA142:CA205" si="176">CA141*(1+BZ142)</f>
        <v>0</v>
      </c>
      <c r="CB142" s="14">
        <f t="shared" si="129"/>
        <v>-1.1595651910790705E-3</v>
      </c>
      <c r="CC142" s="13">
        <f t="shared" si="130"/>
        <v>0</v>
      </c>
      <c r="CD142" s="24">
        <f t="shared" ref="CD142:CD205" si="177">CA142+BY142+BW142+CC142</f>
        <v>27479500.386932112</v>
      </c>
      <c r="CE142" s="18">
        <f>CD142/MAX($CD$13:CD142)-1</f>
        <v>-7.1078744427222063E-3</v>
      </c>
      <c r="CF142" s="18">
        <f t="shared" si="155"/>
        <v>-3.7063729672335288E-3</v>
      </c>
      <c r="CJ142" s="16">
        <v>42713</v>
      </c>
      <c r="CK142" s="19">
        <v>152039.59114271618</v>
      </c>
      <c r="CL142" s="18">
        <f>CK142/MAX($CK$13:CK142)-1</f>
        <v>-4.7612167958536178E-3</v>
      </c>
      <c r="CM142" s="29">
        <f t="shared" si="131"/>
        <v>0</v>
      </c>
      <c r="CQ142" s="16">
        <v>42754</v>
      </c>
      <c r="CR142" s="14">
        <f t="shared" si="132"/>
        <v>-8.3335361752256976E-4</v>
      </c>
      <c r="CS142" s="13">
        <f t="shared" si="156"/>
        <v>45447655.609080546</v>
      </c>
      <c r="CT142" s="14">
        <f t="shared" si="133"/>
        <v>-6.4124121128765754E-3</v>
      </c>
      <c r="CU142" s="13">
        <f t="shared" ref="CU142:CU205" si="178">CU141*(CT142+1)</f>
        <v>8467525.7129097674</v>
      </c>
      <c r="CV142" s="14">
        <f t="shared" si="134"/>
        <v>1.0999295966847233E-2</v>
      </c>
      <c r="CW142" s="13">
        <f t="shared" ref="CW142:CW205" si="179">CW141*(1+CV142)</f>
        <v>0</v>
      </c>
      <c r="CX142" s="14">
        <f t="shared" si="135"/>
        <v>-1.1595651910790705E-3</v>
      </c>
      <c r="CY142" s="13">
        <f t="shared" si="136"/>
        <v>0</v>
      </c>
      <c r="CZ142" s="13">
        <f t="shared" si="137"/>
        <v>0</v>
      </c>
      <c r="DA142" s="13">
        <f t="shared" si="138"/>
        <v>3.183036450586485E-3</v>
      </c>
      <c r="DB142" s="24">
        <f t="shared" ref="DB142:DB205" si="180">CW142+CU142+CS142+CY142+CZ142</f>
        <v>53915181.321990311</v>
      </c>
      <c r="DC142" s="18">
        <f>DB142/MAX($DB$13:DB142)-1</f>
        <v>-1.7137035209615625E-3</v>
      </c>
      <c r="DD142" s="18">
        <f t="shared" si="157"/>
        <v>-1.7137035209615625E-3</v>
      </c>
      <c r="DI142" s="16">
        <v>42563</v>
      </c>
      <c r="DJ142" s="19">
        <v>5906824.2360300133</v>
      </c>
      <c r="DK142" s="18">
        <f t="shared" si="139"/>
        <v>1.0731742963750124E-2</v>
      </c>
      <c r="DM142" s="12">
        <f t="shared" si="153"/>
        <v>40674</v>
      </c>
      <c r="DN142" s="15">
        <v>11234284.781068774</v>
      </c>
      <c r="DO142" s="14">
        <f t="shared" si="140"/>
        <v>6.7676873161115481E-5</v>
      </c>
      <c r="DP142" s="14">
        <f>DN142/MAX($DN$13:DN142)-1</f>
        <v>-1.0079001411177346E-3</v>
      </c>
      <c r="DR142" s="16">
        <v>42710</v>
      </c>
      <c r="DS142" s="13">
        <f t="shared" ref="DS142:DS205" si="181">VLOOKUP(DR142,$DM$13:$DN$4210,2,FALSE)</f>
        <v>16590165.367902592</v>
      </c>
      <c r="DT142" s="14">
        <f t="shared" si="141"/>
        <v>6.5015356187259066E-4</v>
      </c>
      <c r="DU142" s="14">
        <f>DS142/MAX($DS$13:DS142)-1</f>
        <v>-1.5819161928007364E-2</v>
      </c>
      <c r="DX142" s="42">
        <v>42712</v>
      </c>
      <c r="DY142" s="14">
        <f t="shared" si="142"/>
        <v>6.3287381516530239E-4</v>
      </c>
      <c r="DZ142" s="13">
        <f t="shared" si="158"/>
        <v>0</v>
      </c>
      <c r="EA142" s="18">
        <f t="shared" si="143"/>
        <v>3.0664467382779392E-4</v>
      </c>
      <c r="EB142" s="13">
        <f t="shared" si="144"/>
        <v>4940687.2782273879</v>
      </c>
      <c r="EC142" s="14">
        <f>VLOOKUP(DX142,$Q$13:$S$1892,3,FALSE)</f>
        <v>-9.3296660685058264E-3</v>
      </c>
      <c r="ED142" s="13">
        <f t="shared" ref="ED142:ED205" si="182">ED141*(EC142+1)</f>
        <v>0</v>
      </c>
      <c r="EE142" s="14">
        <f t="shared" si="145"/>
        <v>2.2179543707001592E-4</v>
      </c>
      <c r="EF142" s="13">
        <f t="shared" ref="EF142:EF205" si="183">EF141*(1+EE142)</f>
        <v>0</v>
      </c>
      <c r="EG142" s="14">
        <f t="shared" si="146"/>
        <v>7.7586737309243148E-3</v>
      </c>
      <c r="EH142" s="13">
        <f t="shared" si="147"/>
        <v>0</v>
      </c>
      <c r="EI142" s="13">
        <f t="shared" si="148"/>
        <v>0</v>
      </c>
      <c r="EJ142" s="13">
        <f t="shared" si="149"/>
        <v>3.183036450586485E-3</v>
      </c>
      <c r="EK142" s="24">
        <f t="shared" ref="EK142:EK205" si="184">EF142+ED142+DZ142+EH142+EI142+EB142</f>
        <v>4940687.2782273879</v>
      </c>
      <c r="EL142" s="18">
        <f>EK142/MAX($EK$13:EK142)-1</f>
        <v>-1.6097918886039841E-2</v>
      </c>
      <c r="EM142" s="18">
        <f t="shared" si="159"/>
        <v>3.0664467382779392E-4</v>
      </c>
    </row>
    <row r="143" spans="1:143" x14ac:dyDescent="0.3">
      <c r="A143" s="12">
        <f t="shared" si="150"/>
        <v>40675</v>
      </c>
      <c r="B143" s="13">
        <v>888440.76472403621</v>
      </c>
      <c r="C143" s="14">
        <f t="shared" si="160"/>
        <v>1.3350023035728409E-2</v>
      </c>
      <c r="D143" s="14">
        <f>B143/MAX($B$13:B143)-1</f>
        <v>-2.4483772232396062E-2</v>
      </c>
      <c r="F143" s="16">
        <v>42711</v>
      </c>
      <c r="G143" s="13">
        <f t="shared" si="161"/>
        <v>2212210.5364977447</v>
      </c>
      <c r="H143" s="14">
        <f t="shared" si="162"/>
        <v>3.0466681134733165E-4</v>
      </c>
      <c r="I143" s="14">
        <f>G143/MAX($G$13:G143)-1</f>
        <v>-2.0063738492060113E-2</v>
      </c>
      <c r="L143" s="12">
        <f t="shared" si="151"/>
        <v>40675</v>
      </c>
      <c r="M143" s="15">
        <v>11764681.801308673</v>
      </c>
      <c r="N143" s="14">
        <f t="shared" ref="N143:N206" si="185">M143/M142-1</f>
        <v>2.768588437398245E-3</v>
      </c>
      <c r="O143" s="14">
        <f>M143/MAX(M$13:$M143)-1</f>
        <v>-1.0025788956077641E-2</v>
      </c>
      <c r="Q143" s="16">
        <v>42711</v>
      </c>
      <c r="R143" s="13">
        <f t="shared" si="163"/>
        <v>61834290.440097488</v>
      </c>
      <c r="S143" s="14">
        <f t="shared" si="164"/>
        <v>-1.2086258646833992E-3</v>
      </c>
      <c r="T143" s="14">
        <f>R143/MAX($R$13:R143)-1</f>
        <v>-5.6646834962761794E-2</v>
      </c>
      <c r="V143" s="12">
        <f t="shared" si="152"/>
        <v>40675</v>
      </c>
      <c r="W143" s="14">
        <f t="shared" ref="W143:W206" si="186">VLOOKUP(V143,$A$13:$C$4210,3,FALSE)</f>
        <v>1.3350023035728409E-2</v>
      </c>
      <c r="X143" s="13">
        <f t="shared" ref="X143:X206" si="187">X142*(1+W143)</f>
        <v>94396.831251928743</v>
      </c>
      <c r="Y143" s="14">
        <f t="shared" ref="Y143:Y206" si="188">VLOOKUP(V143,$L$13:$N$4210,3,FALSE)</f>
        <v>2.768588437398245E-3</v>
      </c>
      <c r="Z143" s="13">
        <f t="shared" ref="Z143:Z206" si="189">Z142*(Y143+1)</f>
        <v>16042.74791087546</v>
      </c>
      <c r="AA143" s="14"/>
      <c r="AB143" s="13"/>
      <c r="AC143" s="24">
        <f t="shared" ref="AC143:AC206" si="190">AB143+Z143+X143</f>
        <v>110439.57916280421</v>
      </c>
      <c r="AD143" s="18">
        <f>AC143/MAX(AC$13:$AC143)-1</f>
        <v>-1.6057327502224106E-2</v>
      </c>
      <c r="AE143" s="18">
        <f t="shared" ref="AE143:AE206" si="191">AC143/AC142-1</f>
        <v>1.1799093264181382E-2</v>
      </c>
      <c r="AH143" s="16">
        <v>42711</v>
      </c>
      <c r="AI143" s="19">
        <v>2880083410.5496001</v>
      </c>
      <c r="AJ143" s="14">
        <f t="shared" si="165"/>
        <v>2.1731915313363936E-2</v>
      </c>
      <c r="AK143" s="18">
        <f>AI143/MAX(AI$13:$AI143)-1</f>
        <v>-7.7877509326287675E-2</v>
      </c>
      <c r="AN143" s="16">
        <v>42711</v>
      </c>
      <c r="AO143" s="14">
        <f t="shared" si="166"/>
        <v>3.0466681134733165E-4</v>
      </c>
      <c r="AP143" s="13">
        <f t="shared" ref="AP143:AP206" si="192">AP142*(1+AO143)</f>
        <v>0</v>
      </c>
      <c r="AQ143" s="14">
        <f t="shared" si="167"/>
        <v>-1.2086258646833992E-3</v>
      </c>
      <c r="AR143" s="13">
        <f t="shared" ref="AR143:AR206" si="193">AR142*(AQ143+1)</f>
        <v>17538571.563151434</v>
      </c>
      <c r="AS143" s="14">
        <f t="shared" si="168"/>
        <v>2.1731915313363936E-2</v>
      </c>
      <c r="AT143" s="13">
        <f t="shared" ref="AT143:AT206" si="194">AT142*(1+AS143)</f>
        <v>0</v>
      </c>
      <c r="AU143" s="24">
        <f t="shared" si="169"/>
        <v>17538571.563151434</v>
      </c>
      <c r="AV143" s="18">
        <f>AU143/MAX(AU$13:$AU143)-1</f>
        <v>-5.6646834962761683E-2</v>
      </c>
      <c r="AW143" s="18">
        <f t="shared" ref="AW143:AW206" si="195">AU143/AU142-1</f>
        <v>-1.2086258646833992E-3</v>
      </c>
      <c r="AZ143" s="42">
        <v>42716</v>
      </c>
      <c r="BA143" s="41">
        <v>11138171</v>
      </c>
      <c r="BB143" s="18">
        <f>BA143/MAX($BA$13:BA143)-1</f>
        <v>0</v>
      </c>
      <c r="BC143" s="29">
        <f t="shared" ref="BC143:BC206" si="196">BA143/BA142-1</f>
        <v>4.9637799462742827E-4</v>
      </c>
      <c r="BG143" s="16">
        <v>42755</v>
      </c>
      <c r="BH143" s="14">
        <f t="shared" si="170"/>
        <v>-1.3277565281621828E-2</v>
      </c>
      <c r="BI143" s="13">
        <f t="shared" ref="BI143:BI206" si="197">BI142*(1+BH143)</f>
        <v>13189476.880833609</v>
      </c>
      <c r="BJ143" s="14">
        <f t="shared" si="171"/>
        <v>1.289477328918065E-2</v>
      </c>
      <c r="BK143" s="13">
        <f t="shared" si="172"/>
        <v>14294520.895496743</v>
      </c>
      <c r="BL143" s="14">
        <f t="shared" si="173"/>
        <v>-8.0747101723479542E-3</v>
      </c>
      <c r="BM143" s="13">
        <f t="shared" si="174"/>
        <v>0</v>
      </c>
      <c r="BN143" s="14">
        <f t="shared" ref="BN143:BN206" si="198">VLOOKUP(BG143:BG1416,$AZ$13:$BC$1899,4,FALSE)</f>
        <v>1.1017259086565367E-3</v>
      </c>
      <c r="BO143" s="13">
        <f t="shared" ref="BO143:BO206" si="199">BO142*(1+BN143)</f>
        <v>13977031.996432828</v>
      </c>
      <c r="BP143" s="24">
        <f t="shared" si="175"/>
        <v>41461029.772763178</v>
      </c>
      <c r="BQ143" s="18">
        <f>BP143/MAX($BP$13:BP143)-1</f>
        <v>-5.0590400570917904E-3</v>
      </c>
      <c r="BR143" s="18">
        <f t="shared" ref="BR143:BR206" si="200">BP143/BP142-1</f>
        <v>4.7969954496851486E-4</v>
      </c>
      <c r="BU143" s="16">
        <v>42755</v>
      </c>
      <c r="BV143" s="14">
        <f t="shared" ref="BV143:BV206" si="201">VLOOKUP(BU143,$F$13:$H$1629,3,FALSE)</f>
        <v>-1.3277565281621828E-2</v>
      </c>
      <c r="BW143" s="13">
        <f t="shared" si="154"/>
        <v>13189476.880833609</v>
      </c>
      <c r="BX143" s="14">
        <f t="shared" ref="BX143:BX206" si="202">VLOOKUP(BU143,$Q$13:$S$1892,3,FALSE)</f>
        <v>1.289477328918065E-2</v>
      </c>
      <c r="BY143" s="13">
        <f t="shared" ref="BY143:BY206" si="203">BY142*(BX143+1)</f>
        <v>14294520.895496743</v>
      </c>
      <c r="BZ143" s="14">
        <f t="shared" ref="BZ143:BZ206" si="204">VLOOKUP(BU143,$AH$13:$AJ$1892,3,FALSE)</f>
        <v>-8.0747101723479542E-3</v>
      </c>
      <c r="CA143" s="13">
        <f t="shared" si="176"/>
        <v>0</v>
      </c>
      <c r="CB143" s="14">
        <f t="shared" ref="CB143:CB206" si="205">VLOOKUP(BU143,$AZ$13:$BC$1899,4,FALSE)</f>
        <v>1.1017259086565367E-3</v>
      </c>
      <c r="CC143" s="13">
        <f t="shared" ref="CC143:CC206" si="206">CC142*(1+CB143)</f>
        <v>0</v>
      </c>
      <c r="CD143" s="24">
        <f t="shared" si="177"/>
        <v>27483997.776330352</v>
      </c>
      <c r="CE143" s="18">
        <f>CD143/MAX($CD$13:CD143)-1</f>
        <v>-6.9453743078506935E-3</v>
      </c>
      <c r="CF143" s="18">
        <f t="shared" si="155"/>
        <v>1.6366343401119643E-4</v>
      </c>
      <c r="CJ143" s="16">
        <v>42716</v>
      </c>
      <c r="CK143" s="19">
        <v>152039.59114271618</v>
      </c>
      <c r="CL143" s="18">
        <f>CK143/MAX($CK$13:CK143)-1</f>
        <v>-4.7612167958536178E-3</v>
      </c>
      <c r="CM143" s="29">
        <f t="shared" ref="CM143:CM206" si="207">CK143/CK142-1</f>
        <v>0</v>
      </c>
      <c r="CQ143" s="16">
        <v>42755</v>
      </c>
      <c r="CR143" s="14">
        <f t="shared" ref="CR143:CR206" si="208">VLOOKUP(CQ143,$F$13:$H$1629,3,FALSE)</f>
        <v>-1.3277565281621828E-2</v>
      </c>
      <c r="CS143" s="13">
        <f t="shared" si="156"/>
        <v>44844221.39483431</v>
      </c>
      <c r="CT143" s="14">
        <f t="shared" ref="CT143:CT206" si="209">VLOOKUP(CQ143,$Q$13:$S$1892,3,FALSE)</f>
        <v>1.289477328918065E-2</v>
      </c>
      <c r="CU143" s="13">
        <f t="shared" si="178"/>
        <v>8576712.5372980461</v>
      </c>
      <c r="CV143" s="14">
        <f t="shared" ref="CV143:CV206" si="210">VLOOKUP(CQ143,$AH$13:$AJ$1892,3,FALSE)</f>
        <v>-8.0747101723479542E-3</v>
      </c>
      <c r="CW143" s="13">
        <f t="shared" si="179"/>
        <v>0</v>
      </c>
      <c r="CX143" s="14">
        <f t="shared" ref="CX143:CX206" si="211">VLOOKUP(CQ143,$AZ$13:$BC$1899,4,FALSE)</f>
        <v>1.1017259086565367E-3</v>
      </c>
      <c r="CY143" s="13">
        <f t="shared" ref="CY143:CY206" si="212">CY142*(1+CX143)</f>
        <v>0</v>
      </c>
      <c r="CZ143" s="13">
        <f t="shared" ref="CZ143:CZ206" si="213">CZ142*(DA143+1)</f>
        <v>0</v>
      </c>
      <c r="DA143" s="13">
        <f t="shared" ref="DA143:DA206" si="214">VLOOKUP($CQ143,$CJ$12:$CM$1612,4,FALSE)</f>
        <v>0</v>
      </c>
      <c r="DB143" s="24">
        <f t="shared" si="180"/>
        <v>53420933.932132356</v>
      </c>
      <c r="DC143" s="18">
        <f>DB143/MAX($DB$13:DB143)-1</f>
        <v>-1.0865122180189646E-2</v>
      </c>
      <c r="DD143" s="18">
        <f t="shared" si="157"/>
        <v>-9.1671283994433361E-3</v>
      </c>
      <c r="DI143" s="16">
        <v>42564</v>
      </c>
      <c r="DJ143" s="19">
        <v>5894985.0236141337</v>
      </c>
      <c r="DK143" s="18">
        <f t="shared" ref="DK143:DK206" si="215">DJ143/DJ142-1</f>
        <v>-2.0043278660069053E-3</v>
      </c>
      <c r="DM143" s="12">
        <f t="shared" si="153"/>
        <v>40675</v>
      </c>
      <c r="DN143" s="15">
        <v>11258189.319680858</v>
      </c>
      <c r="DO143" s="14">
        <f t="shared" ref="DO143:DO206" si="216">DN143/DN142-1</f>
        <v>2.1278202464982687E-3</v>
      </c>
      <c r="DP143" s="14">
        <f>DN143/MAX($DN$13:DN143)-1</f>
        <v>0</v>
      </c>
      <c r="DR143" s="16">
        <v>42711</v>
      </c>
      <c r="DS143" s="13">
        <f t="shared" si="181"/>
        <v>16580382.124431688</v>
      </c>
      <c r="DT143" s="14">
        <f t="shared" ref="DT143:DT206" si="217">DS143/DS142-1</f>
        <v>-5.8970138355773916E-4</v>
      </c>
      <c r="DU143" s="14">
        <f>DS143/MAX($DS$13:DS143)-1</f>
        <v>-1.639953472988942E-2</v>
      </c>
      <c r="DX143" s="42">
        <v>42713</v>
      </c>
      <c r="DY143" s="14">
        <f t="shared" ref="DY143:DY206" si="218">VLOOKUP(DX143,$F$13:$H$1629,3,FALSE)</f>
        <v>2.6668640875386895E-3</v>
      </c>
      <c r="DZ143" s="13">
        <f t="shared" si="158"/>
        <v>0</v>
      </c>
      <c r="EA143" s="18">
        <f t="shared" ref="EA143:EA206" si="219">VLOOKUP($DX143,DM143:DO4339,3,FALSE)</f>
        <v>9.0765857000940642E-4</v>
      </c>
      <c r="EB143" s="13">
        <f t="shared" ref="EB143:EB206" si="220">EB142*(1+EA143)</f>
        <v>4945171.7353772074</v>
      </c>
      <c r="EC143" s="14">
        <f>VLOOKUP(DX143,$Q$13:$S$1892,3,FALSE)</f>
        <v>1.0698601155118226E-2</v>
      </c>
      <c r="ED143" s="13">
        <f t="shared" si="182"/>
        <v>0</v>
      </c>
      <c r="EE143" s="14">
        <f t="shared" ref="EE143:EE206" si="221">IFERROR(VLOOKUP(DX143,$DI$14:$DK$1616,3,FALSE),0)</f>
        <v>2.2814589855510992E-3</v>
      </c>
      <c r="EF143" s="13">
        <f t="shared" si="183"/>
        <v>0</v>
      </c>
      <c r="EG143" s="14">
        <f t="shared" ref="EG143:EG206" si="222">IFERROR(VLOOKUP(DX143,$AZ$13:$BC$1899,4,FALSE),0)</f>
        <v>1.02272483064203E-3</v>
      </c>
      <c r="EH143" s="13">
        <f t="shared" ref="EH143:EH206" si="223">EH142*(1+EG143)</f>
        <v>0</v>
      </c>
      <c r="EI143" s="13">
        <f t="shared" ref="EI143:EI206" si="224">EI142*(EJ143+1)</f>
        <v>0</v>
      </c>
      <c r="EJ143" s="13">
        <f t="shared" ref="EJ143:EJ206" si="225">IFERROR(VLOOKUP($CQ143,$CJ$12:$CM$1612,4,FALSE),0)</f>
        <v>0</v>
      </c>
      <c r="EK143" s="24">
        <f t="shared" si="184"/>
        <v>4945171.7353772074</v>
      </c>
      <c r="EL143" s="18">
        <f>EK143/MAX($EK$13:EK143)-1</f>
        <v>-1.5204871730066682E-2</v>
      </c>
      <c r="EM143" s="18">
        <f t="shared" si="159"/>
        <v>9.0765857000940642E-4</v>
      </c>
    </row>
    <row r="144" spans="1:143" x14ac:dyDescent="0.3">
      <c r="A144" s="12">
        <f t="shared" ref="A144:A207" si="226">A143+1</f>
        <v>40676</v>
      </c>
      <c r="B144" s="13">
        <v>877539.32094753615</v>
      </c>
      <c r="C144" s="14">
        <f t="shared" si="160"/>
        <v>-1.2270310198886691E-2</v>
      </c>
      <c r="D144" s="14">
        <f>B144/MAX($B$13:B144)-1</f>
        <v>-3.6453658951152379E-2</v>
      </c>
      <c r="F144" s="16">
        <v>42712</v>
      </c>
      <c r="G144" s="13">
        <f t="shared" si="161"/>
        <v>2213610.5866199271</v>
      </c>
      <c r="H144" s="14">
        <f t="shared" si="162"/>
        <v>6.3287381516530239E-4</v>
      </c>
      <c r="I144" s="14">
        <f>G144/MAX($G$13:G144)-1</f>
        <v>-1.9443562491620603E-2</v>
      </c>
      <c r="L144" s="12">
        <f t="shared" ref="L144:L207" si="227">L143+1</f>
        <v>40676</v>
      </c>
      <c r="M144" s="15">
        <v>11659682.132801471</v>
      </c>
      <c r="N144" s="14">
        <f t="shared" si="185"/>
        <v>-8.9249900915741032E-3</v>
      </c>
      <c r="O144" s="14">
        <f>M144/MAX(M$13:$M144)-1</f>
        <v>-1.8861298980558439E-2</v>
      </c>
      <c r="Q144" s="16">
        <v>42712</v>
      </c>
      <c r="R144" s="13">
        <f t="shared" si="163"/>
        <v>61257397.158708379</v>
      </c>
      <c r="S144" s="14">
        <f t="shared" si="164"/>
        <v>-9.3296660685058264E-3</v>
      </c>
      <c r="T144" s="14">
        <f>R144/MAX($R$13:R144)-1</f>
        <v>-6.5448004977227248E-2</v>
      </c>
      <c r="V144" s="12">
        <f t="shared" ref="V144:V207" si="228">V143+1</f>
        <v>40676</v>
      </c>
      <c r="W144" s="14">
        <f t="shared" si="186"/>
        <v>-1.2270310198886691E-2</v>
      </c>
      <c r="X144" s="13">
        <f t="shared" si="187"/>
        <v>93238.552850675609</v>
      </c>
      <c r="Y144" s="14">
        <f t="shared" si="188"/>
        <v>-8.9249900915741032E-3</v>
      </c>
      <c r="Z144" s="13">
        <f t="shared" si="189"/>
        <v>15899.566544729276</v>
      </c>
      <c r="AA144" s="14"/>
      <c r="AB144" s="13"/>
      <c r="AC144" s="24">
        <f t="shared" si="190"/>
        <v>109138.11939540488</v>
      </c>
      <c r="AD144" s="18">
        <f>AC144/MAX(AC$13:$AC144)-1</f>
        <v>-2.7652462248214826E-2</v>
      </c>
      <c r="AE144" s="18">
        <f t="shared" si="191"/>
        <v>-1.178436007512107E-2</v>
      </c>
      <c r="AH144" s="16">
        <v>42712</v>
      </c>
      <c r="AI144" s="19">
        <v>2890444808.3764582</v>
      </c>
      <c r="AJ144" s="14">
        <f t="shared" si="165"/>
        <v>3.5976033849938194E-3</v>
      </c>
      <c r="AK144" s="18">
        <f>AI144/MAX(AI$13:$AI144)-1</f>
        <v>-7.4560078332460922E-2</v>
      </c>
      <c r="AN144" s="16">
        <v>42712</v>
      </c>
      <c r="AO144" s="14">
        <f t="shared" si="166"/>
        <v>6.3287381516530239E-4</v>
      </c>
      <c r="AP144" s="13">
        <f t="shared" si="192"/>
        <v>0</v>
      </c>
      <c r="AQ144" s="14">
        <f t="shared" si="167"/>
        <v>-9.3296660685058264E-3</v>
      </c>
      <c r="AR144" s="13">
        <f t="shared" si="193"/>
        <v>17374942.547148637</v>
      </c>
      <c r="AS144" s="14">
        <f t="shared" si="168"/>
        <v>3.5976033849938194E-3</v>
      </c>
      <c r="AT144" s="13">
        <f t="shared" si="194"/>
        <v>0</v>
      </c>
      <c r="AU144" s="24">
        <f t="shared" si="169"/>
        <v>17374942.547148637</v>
      </c>
      <c r="AV144" s="18">
        <f>AU144/MAX(AU$13:$AU144)-1</f>
        <v>-6.5448004977227248E-2</v>
      </c>
      <c r="AW144" s="18">
        <f t="shared" si="195"/>
        <v>-9.3296660685059374E-3</v>
      </c>
      <c r="AZ144" s="42">
        <v>42717</v>
      </c>
      <c r="BA144" s="41">
        <v>11144646</v>
      </c>
      <c r="BB144" s="18">
        <f>BA144/MAX($BA$13:BA144)-1</f>
        <v>0</v>
      </c>
      <c r="BC144" s="29">
        <f t="shared" si="196"/>
        <v>5.8133422444317517E-4</v>
      </c>
      <c r="BG144" s="16">
        <v>42758</v>
      </c>
      <c r="BH144" s="14">
        <f t="shared" si="170"/>
        <v>-2.1107969311897623E-3</v>
      </c>
      <c r="BI144" s="13">
        <f t="shared" si="197"/>
        <v>13161636.573509548</v>
      </c>
      <c r="BJ144" s="14">
        <f t="shared" si="171"/>
        <v>4.0391539746644778E-3</v>
      </c>
      <c r="BK144" s="13">
        <f t="shared" si="172"/>
        <v>14352258.666387713</v>
      </c>
      <c r="BL144" s="14">
        <f t="shared" si="173"/>
        <v>1.4773006809329914E-3</v>
      </c>
      <c r="BM144" s="13">
        <f t="shared" si="174"/>
        <v>0</v>
      </c>
      <c r="BN144" s="14">
        <f t="shared" si="198"/>
        <v>9.4767651964033917E-5</v>
      </c>
      <c r="BO144" s="13">
        <f t="shared" si="199"/>
        <v>13978356.566936556</v>
      </c>
      <c r="BP144" s="24">
        <f t="shared" si="175"/>
        <v>41492251.806833819</v>
      </c>
      <c r="BQ144" s="18">
        <f>BP144/MAX($BP$13:BP144)-1</f>
        <v>-4.3098044322201767E-3</v>
      </c>
      <c r="BR144" s="18">
        <f t="shared" si="200"/>
        <v>7.5304531126607621E-4</v>
      </c>
      <c r="BU144" s="16">
        <v>42758</v>
      </c>
      <c r="BV144" s="14">
        <f t="shared" si="201"/>
        <v>-2.1107969311897623E-3</v>
      </c>
      <c r="BW144" s="13">
        <f t="shared" si="154"/>
        <v>13161636.573509548</v>
      </c>
      <c r="BX144" s="14">
        <f t="shared" si="202"/>
        <v>4.0391539746644778E-3</v>
      </c>
      <c r="BY144" s="13">
        <f t="shared" si="203"/>
        <v>14352258.666387713</v>
      </c>
      <c r="BZ144" s="14">
        <f t="shared" si="204"/>
        <v>1.4773006809329914E-3</v>
      </c>
      <c r="CA144" s="13">
        <f t="shared" si="176"/>
        <v>0</v>
      </c>
      <c r="CB144" s="14">
        <f t="shared" si="205"/>
        <v>9.4767651964033917E-5</v>
      </c>
      <c r="CC144" s="13">
        <f t="shared" si="206"/>
        <v>0</v>
      </c>
      <c r="CD144" s="24">
        <f t="shared" si="177"/>
        <v>27513895.239897259</v>
      </c>
      <c r="CE144" s="18">
        <f>CD144/MAX($CD$13:CD144)-1</f>
        <v>-5.8651160887517317E-3</v>
      </c>
      <c r="CF144" s="18">
        <f t="shared" si="155"/>
        <v>1.0878134909708681E-3</v>
      </c>
      <c r="CJ144" s="16">
        <v>42717</v>
      </c>
      <c r="CK144" s="19">
        <v>152039.59114271618</v>
      </c>
      <c r="CL144" s="18">
        <f>CK144/MAX($CK$13:CK144)-1</f>
        <v>-4.7612167958536178E-3</v>
      </c>
      <c r="CM144" s="29">
        <f t="shared" si="207"/>
        <v>0</v>
      </c>
      <c r="CQ144" s="16">
        <v>42758</v>
      </c>
      <c r="CR144" s="14">
        <f t="shared" si="208"/>
        <v>-2.1107969311897623E-3</v>
      </c>
      <c r="CS144" s="13">
        <f t="shared" si="156"/>
        <v>44749564.349932499</v>
      </c>
      <c r="CT144" s="14">
        <f t="shared" si="209"/>
        <v>4.0391539746644778E-3</v>
      </c>
      <c r="CU144" s="13">
        <f t="shared" si="178"/>
        <v>8611355.1998326275</v>
      </c>
      <c r="CV144" s="14">
        <f t="shared" si="210"/>
        <v>1.4773006809329914E-3</v>
      </c>
      <c r="CW144" s="13">
        <f t="shared" si="179"/>
        <v>0</v>
      </c>
      <c r="CX144" s="14">
        <f t="shared" si="211"/>
        <v>9.4767651964033917E-5</v>
      </c>
      <c r="CY144" s="13">
        <f t="shared" si="212"/>
        <v>0</v>
      </c>
      <c r="CZ144" s="13">
        <f t="shared" si="213"/>
        <v>0</v>
      </c>
      <c r="DA144" s="13">
        <f t="shared" si="214"/>
        <v>0</v>
      </c>
      <c r="DB144" s="24">
        <f t="shared" si="180"/>
        <v>53360919.549765125</v>
      </c>
      <c r="DC144" s="18">
        <f>DB144/MAX($DB$13:DB144)-1</f>
        <v>-1.1976340468616842E-2</v>
      </c>
      <c r="DD144" s="18">
        <f t="shared" si="157"/>
        <v>-1.123424432142528E-3</v>
      </c>
      <c r="DI144" s="16">
        <v>42565</v>
      </c>
      <c r="DJ144" s="19">
        <v>5941685.0502035506</v>
      </c>
      <c r="DK144" s="18">
        <f t="shared" si="215"/>
        <v>7.9219924058069324E-3</v>
      </c>
      <c r="DM144" s="12">
        <f t="shared" ref="DM144:DM207" si="229">DM143+1</f>
        <v>40676</v>
      </c>
      <c r="DN144" s="15">
        <v>11219151.691028876</v>
      </c>
      <c r="DO144" s="14">
        <f t="shared" si="216"/>
        <v>-3.4674873146554042E-3</v>
      </c>
      <c r="DP144" s="14">
        <f>DN144/MAX($DN$13:DN144)-1</f>
        <v>-3.4674873146554042E-3</v>
      </c>
      <c r="DR144" s="16">
        <v>42712</v>
      </c>
      <c r="DS144" s="13">
        <f t="shared" si="181"/>
        <v>16585466.410300177</v>
      </c>
      <c r="DT144" s="14">
        <f t="shared" si="217"/>
        <v>3.0664467382779392E-4</v>
      </c>
      <c r="DU144" s="14">
        <f>DS144/MAX($DS$13:DS144)-1</f>
        <v>-1.609791888603973E-2</v>
      </c>
      <c r="DX144" s="42">
        <v>42716</v>
      </c>
      <c r="DY144" s="14">
        <f t="shared" si="218"/>
        <v>-4.3381344837926106E-3</v>
      </c>
      <c r="DZ144" s="13">
        <f t="shared" si="158"/>
        <v>0</v>
      </c>
      <c r="EA144" s="18">
        <f t="shared" si="219"/>
        <v>-1.0747668580812775E-4</v>
      </c>
      <c r="EB144" s="13">
        <f t="shared" si="220"/>
        <v>4944640.2447083369</v>
      </c>
      <c r="EC144" s="14">
        <f>VLOOKUP(DX144,$Q$13:$S$1892,3,FALSE)</f>
        <v>-1.3749187976633048E-2</v>
      </c>
      <c r="ED144" s="13">
        <f t="shared" si="182"/>
        <v>0</v>
      </c>
      <c r="EE144" s="14">
        <f t="shared" si="221"/>
        <v>-4.1564193075966926E-3</v>
      </c>
      <c r="EF144" s="13">
        <f t="shared" si="183"/>
        <v>0</v>
      </c>
      <c r="EG144" s="14">
        <f t="shared" si="222"/>
        <v>4.9637799462742827E-4</v>
      </c>
      <c r="EH144" s="13">
        <f t="shared" si="223"/>
        <v>0</v>
      </c>
      <c r="EI144" s="13">
        <f t="shared" si="224"/>
        <v>0</v>
      </c>
      <c r="EJ144" s="13">
        <f t="shared" si="225"/>
        <v>0</v>
      </c>
      <c r="EK144" s="24">
        <f t="shared" si="184"/>
        <v>4944640.2447083369</v>
      </c>
      <c r="EL144" s="18">
        <f>EK144/MAX($EK$13:EK144)-1</f>
        <v>-1.5310714246653201E-2</v>
      </c>
      <c r="EM144" s="18">
        <f t="shared" si="159"/>
        <v>-1.0747668580812775E-4</v>
      </c>
    </row>
    <row r="145" spans="1:143" x14ac:dyDescent="0.3">
      <c r="A145" s="12">
        <f t="shared" si="226"/>
        <v>40677</v>
      </c>
      <c r="B145" s="13">
        <v>877539.32094753615</v>
      </c>
      <c r="C145" s="14">
        <f t="shared" si="160"/>
        <v>0</v>
      </c>
      <c r="D145" s="14">
        <f>B145/MAX($B$13:B145)-1</f>
        <v>-3.6453658951152379E-2</v>
      </c>
      <c r="F145" s="16">
        <v>42713</v>
      </c>
      <c r="G145" s="13">
        <f t="shared" si="161"/>
        <v>2219513.985197179</v>
      </c>
      <c r="H145" s="14">
        <f t="shared" si="162"/>
        <v>2.6668640875386895E-3</v>
      </c>
      <c r="I145" s="14">
        <f>G145/MAX($G$13:G145)-1</f>
        <v>-1.6828551742624764E-2</v>
      </c>
      <c r="L145" s="12">
        <f t="shared" si="227"/>
        <v>40677</v>
      </c>
      <c r="M145" s="15">
        <v>11659682.132801471</v>
      </c>
      <c r="N145" s="14">
        <f t="shared" si="185"/>
        <v>0</v>
      </c>
      <c r="O145" s="14">
        <f>M145/MAX(M$13:$M145)-1</f>
        <v>-1.8861298980558439E-2</v>
      </c>
      <c r="Q145" s="16">
        <v>42713</v>
      </c>
      <c r="R145" s="13">
        <f t="shared" si="163"/>
        <v>61912765.618710078</v>
      </c>
      <c r="S145" s="14">
        <f t="shared" si="164"/>
        <v>1.0698601155118226E-2</v>
      </c>
      <c r="T145" s="14">
        <f>R145/MAX($R$13:R145)-1</f>
        <v>-5.5449605923758472E-2</v>
      </c>
      <c r="V145" s="12">
        <f t="shared" si="228"/>
        <v>40677</v>
      </c>
      <c r="W145" s="14">
        <f t="shared" si="186"/>
        <v>0</v>
      </c>
      <c r="X145" s="13">
        <f t="shared" si="187"/>
        <v>93238.552850675609</v>
      </c>
      <c r="Y145" s="14">
        <f t="shared" si="188"/>
        <v>0</v>
      </c>
      <c r="Z145" s="13">
        <f t="shared" si="189"/>
        <v>15899.566544729276</v>
      </c>
      <c r="AA145" s="14"/>
      <c r="AB145" s="13"/>
      <c r="AC145" s="24">
        <f t="shared" si="190"/>
        <v>109138.11939540488</v>
      </c>
      <c r="AD145" s="18">
        <f>AC145/MAX(AC$13:$AC145)-1</f>
        <v>-2.7652462248214826E-2</v>
      </c>
      <c r="AE145" s="18">
        <f t="shared" si="191"/>
        <v>0</v>
      </c>
      <c r="AH145" s="16">
        <v>42713</v>
      </c>
      <c r="AI145" s="19">
        <v>2886453901.8039451</v>
      </c>
      <c r="AJ145" s="14">
        <f t="shared" si="165"/>
        <v>-1.3807240189979142E-3</v>
      </c>
      <c r="AK145" s="18">
        <f>AI145/MAX(AI$13:$AI145)-1</f>
        <v>-7.5837855460446857E-2</v>
      </c>
      <c r="AN145" s="16">
        <v>42713</v>
      </c>
      <c r="AO145" s="14">
        <f t="shared" si="166"/>
        <v>2.6668640875386895E-3</v>
      </c>
      <c r="AP145" s="13">
        <f t="shared" si="192"/>
        <v>0</v>
      </c>
      <c r="AQ145" s="14">
        <f t="shared" si="167"/>
        <v>1.0698601155118226E-2</v>
      </c>
      <c r="AR145" s="13">
        <f t="shared" si="193"/>
        <v>17560830.127553675</v>
      </c>
      <c r="AS145" s="14">
        <f t="shared" si="168"/>
        <v>-1.3807240189979142E-3</v>
      </c>
      <c r="AT145" s="13">
        <f t="shared" si="194"/>
        <v>0</v>
      </c>
      <c r="AU145" s="24">
        <f t="shared" si="169"/>
        <v>17560830.127553675</v>
      </c>
      <c r="AV145" s="18">
        <f>AU145/MAX(AU$13:$AU145)-1</f>
        <v>-5.5449605923758583E-2</v>
      </c>
      <c r="AW145" s="18">
        <f t="shared" si="195"/>
        <v>1.0698601155118226E-2</v>
      </c>
      <c r="AZ145" s="42">
        <v>42718</v>
      </c>
      <c r="BA145" s="41">
        <v>11132947</v>
      </c>
      <c r="BB145" s="18">
        <f>BA145/MAX($BA$13:BA145)-1</f>
        <v>-1.049741732487508E-3</v>
      </c>
      <c r="BC145" s="29">
        <f t="shared" si="196"/>
        <v>-1.049741732487508E-3</v>
      </c>
      <c r="BG145" s="16">
        <v>42759</v>
      </c>
      <c r="BH145" s="14">
        <f t="shared" si="170"/>
        <v>7.3580173120852965E-3</v>
      </c>
      <c r="BI145" s="13">
        <f t="shared" si="197"/>
        <v>13258480.123272806</v>
      </c>
      <c r="BJ145" s="14">
        <f t="shared" si="171"/>
        <v>3.5445117529684378E-3</v>
      </c>
      <c r="BK145" s="13">
        <f t="shared" si="172"/>
        <v>14403130.415912367</v>
      </c>
      <c r="BL145" s="14">
        <f t="shared" si="173"/>
        <v>1.0295985693029586E-3</v>
      </c>
      <c r="BM145" s="13">
        <f t="shared" si="174"/>
        <v>0</v>
      </c>
      <c r="BN145" s="14">
        <f t="shared" si="198"/>
        <v>3.0976101897972619E-4</v>
      </c>
      <c r="BO145" s="13">
        <f t="shared" si="199"/>
        <v>13982686.516910393</v>
      </c>
      <c r="BP145" s="24">
        <f t="shared" si="175"/>
        <v>41644297.05609557</v>
      </c>
      <c r="BQ145" s="18">
        <f>BP145/MAX($BP$13:BP145)-1</f>
        <v>-6.6117228091211455E-4</v>
      </c>
      <c r="BR145" s="18">
        <f t="shared" si="200"/>
        <v>3.6644251068751466E-3</v>
      </c>
      <c r="BU145" s="16">
        <v>42759</v>
      </c>
      <c r="BV145" s="14">
        <f t="shared" si="201"/>
        <v>7.3580173120852965E-3</v>
      </c>
      <c r="BW145" s="13">
        <f t="shared" si="154"/>
        <v>13258480.123272806</v>
      </c>
      <c r="BX145" s="14">
        <f t="shared" si="202"/>
        <v>3.5445117529684378E-3</v>
      </c>
      <c r="BY145" s="13">
        <f t="shared" si="203"/>
        <v>14403130.415912367</v>
      </c>
      <c r="BZ145" s="14">
        <f t="shared" si="204"/>
        <v>1.0295985693029586E-3</v>
      </c>
      <c r="CA145" s="13">
        <f t="shared" si="176"/>
        <v>0</v>
      </c>
      <c r="CB145" s="14">
        <f t="shared" si="205"/>
        <v>3.0976101897972619E-4</v>
      </c>
      <c r="CC145" s="13">
        <f t="shared" si="206"/>
        <v>0</v>
      </c>
      <c r="CD145" s="24">
        <f t="shared" si="177"/>
        <v>27661610.539185174</v>
      </c>
      <c r="CE145" s="18">
        <f>CD145/MAX($CD$13:CD145)-1</f>
        <v>-5.278517490748813E-4</v>
      </c>
      <c r="CF145" s="18">
        <f t="shared" si="155"/>
        <v>5.3687526974994793E-3</v>
      </c>
      <c r="CJ145" s="16">
        <v>42718</v>
      </c>
      <c r="CK145" s="19">
        <v>151361.64144090493</v>
      </c>
      <c r="CL145" s="18">
        <f>CK145/MAX($CK$13:CK145)-1</f>
        <v>-9.19902033921427E-3</v>
      </c>
      <c r="CM145" s="29">
        <f t="shared" si="207"/>
        <v>-4.4590339707956117E-3</v>
      </c>
      <c r="CQ145" s="16">
        <v>42759</v>
      </c>
      <c r="CR145" s="14">
        <f t="shared" si="208"/>
        <v>7.3580173120852965E-3</v>
      </c>
      <c r="CS145" s="13">
        <f t="shared" si="156"/>
        <v>45078832.419127576</v>
      </c>
      <c r="CT145" s="14">
        <f t="shared" si="209"/>
        <v>3.5445117529684378E-3</v>
      </c>
      <c r="CU145" s="13">
        <f t="shared" si="178"/>
        <v>8641878.2495474201</v>
      </c>
      <c r="CV145" s="14">
        <f t="shared" si="210"/>
        <v>1.0295985693029586E-3</v>
      </c>
      <c r="CW145" s="13">
        <f t="shared" si="179"/>
        <v>0</v>
      </c>
      <c r="CX145" s="14">
        <f t="shared" si="211"/>
        <v>3.0976101897972619E-4</v>
      </c>
      <c r="CY145" s="13">
        <f t="shared" si="212"/>
        <v>0</v>
      </c>
      <c r="CZ145" s="13">
        <f t="shared" si="213"/>
        <v>0</v>
      </c>
      <c r="DA145" s="13">
        <f t="shared" si="214"/>
        <v>0</v>
      </c>
      <c r="DB145" s="24">
        <f t="shared" si="180"/>
        <v>53720710.668674998</v>
      </c>
      <c r="DC145" s="18">
        <f>DB145/MAX($DB$13:DB145)-1</f>
        <v>-5.314496164365301E-3</v>
      </c>
      <c r="DD145" s="18">
        <f t="shared" si="157"/>
        <v>6.7425959287363835E-3</v>
      </c>
      <c r="DI145" s="16">
        <v>42566</v>
      </c>
      <c r="DJ145" s="19">
        <v>5973037.3386875987</v>
      </c>
      <c r="DK145" s="18">
        <f t="shared" si="215"/>
        <v>5.2766661677858817E-3</v>
      </c>
      <c r="DM145" s="12">
        <f t="shared" si="229"/>
        <v>40677</v>
      </c>
      <c r="DN145" s="15">
        <v>11219151.691028876</v>
      </c>
      <c r="DO145" s="14">
        <f t="shared" si="216"/>
        <v>0</v>
      </c>
      <c r="DP145" s="14">
        <f>DN145/MAX($DN$13:DN145)-1</f>
        <v>-3.4674873146554042E-3</v>
      </c>
      <c r="DR145" s="16">
        <v>42713</v>
      </c>
      <c r="DS145" s="13">
        <f t="shared" si="181"/>
        <v>16600520.351025088</v>
      </c>
      <c r="DT145" s="14">
        <f t="shared" si="217"/>
        <v>9.0765857000940642E-4</v>
      </c>
      <c r="DU145" s="14">
        <f>DS145/MAX($DS$13:DS145)-1</f>
        <v>-1.5204871730066571E-2</v>
      </c>
      <c r="DX145" s="42">
        <v>42717</v>
      </c>
      <c r="DY145" s="14">
        <f t="shared" si="218"/>
        <v>3.5808083797796986E-3</v>
      </c>
      <c r="DZ145" s="13">
        <f t="shared" si="158"/>
        <v>0</v>
      </c>
      <c r="EA145" s="18">
        <f t="shared" si="219"/>
        <v>2.5861037970642542E-4</v>
      </c>
      <c r="EB145" s="13">
        <f t="shared" si="220"/>
        <v>4945918.9799995329</v>
      </c>
      <c r="EC145" s="14">
        <f>VLOOKUP(DX145,$Q$13:$S$1892,3,FALSE)</f>
        <v>3.8248722559404147E-3</v>
      </c>
      <c r="ED145" s="13">
        <f t="shared" si="182"/>
        <v>0</v>
      </c>
      <c r="EE145" s="14">
        <f t="shared" si="221"/>
        <v>3.4627026657394477E-3</v>
      </c>
      <c r="EF145" s="13">
        <f t="shared" si="183"/>
        <v>0</v>
      </c>
      <c r="EG145" s="14">
        <f t="shared" si="222"/>
        <v>5.8133422444317517E-4</v>
      </c>
      <c r="EH145" s="13">
        <f t="shared" si="223"/>
        <v>0</v>
      </c>
      <c r="EI145" s="13">
        <f t="shared" si="224"/>
        <v>0</v>
      </c>
      <c r="EJ145" s="13">
        <f t="shared" si="225"/>
        <v>0</v>
      </c>
      <c r="EK145" s="24">
        <f t="shared" si="184"/>
        <v>4945918.9799995329</v>
      </c>
      <c r="EL145" s="18">
        <f>EK145/MAX($EK$13:EK145)-1</f>
        <v>-1.5056063376571616E-2</v>
      </c>
      <c r="EM145" s="18">
        <f t="shared" si="159"/>
        <v>2.5861037970642542E-4</v>
      </c>
    </row>
    <row r="146" spans="1:143" x14ac:dyDescent="0.3">
      <c r="A146" s="12">
        <f t="shared" si="226"/>
        <v>40678</v>
      </c>
      <c r="B146" s="13">
        <v>877539.32094753615</v>
      </c>
      <c r="C146" s="14">
        <f t="shared" si="160"/>
        <v>0</v>
      </c>
      <c r="D146" s="14">
        <f>B146/MAX($B$13:B146)-1</f>
        <v>-3.6453658951152379E-2</v>
      </c>
      <c r="F146" s="16">
        <v>42716</v>
      </c>
      <c r="G146" s="13">
        <f t="shared" si="161"/>
        <v>2209885.4350407352</v>
      </c>
      <c r="H146" s="14">
        <f t="shared" si="162"/>
        <v>-4.3381344837926106E-3</v>
      </c>
      <c r="I146" s="14">
        <f>G146/MAX($G$13:G146)-1</f>
        <v>-2.1093681705790401E-2</v>
      </c>
      <c r="L146" s="12">
        <f t="shared" si="227"/>
        <v>40678</v>
      </c>
      <c r="M146" s="15">
        <v>11659682.132801471</v>
      </c>
      <c r="N146" s="14">
        <f t="shared" si="185"/>
        <v>0</v>
      </c>
      <c r="O146" s="14">
        <f>M146/MAX(M$13:$M146)-1</f>
        <v>-1.8861298980558439E-2</v>
      </c>
      <c r="Q146" s="16">
        <v>42716</v>
      </c>
      <c r="R146" s="13">
        <f t="shared" si="163"/>
        <v>61061515.366065212</v>
      </c>
      <c r="S146" s="14">
        <f t="shared" si="164"/>
        <v>-1.3749187976633048E-2</v>
      </c>
      <c r="T146" s="14">
        <f>R146/MAX($R$13:R146)-1</f>
        <v>-6.84364068453156E-2</v>
      </c>
      <c r="V146" s="12">
        <f t="shared" si="228"/>
        <v>40678</v>
      </c>
      <c r="W146" s="14">
        <f t="shared" si="186"/>
        <v>0</v>
      </c>
      <c r="X146" s="13">
        <f t="shared" si="187"/>
        <v>93238.552850675609</v>
      </c>
      <c r="Y146" s="14">
        <f t="shared" si="188"/>
        <v>0</v>
      </c>
      <c r="Z146" s="13">
        <f t="shared" si="189"/>
        <v>15899.566544729276</v>
      </c>
      <c r="AA146" s="14"/>
      <c r="AB146" s="13"/>
      <c r="AC146" s="24">
        <f t="shared" si="190"/>
        <v>109138.11939540488</v>
      </c>
      <c r="AD146" s="18">
        <f>AC146/MAX(AC$13:$AC146)-1</f>
        <v>-2.7652462248214826E-2</v>
      </c>
      <c r="AE146" s="18">
        <f t="shared" si="191"/>
        <v>0</v>
      </c>
      <c r="AH146" s="16">
        <v>42716</v>
      </c>
      <c r="AI146" s="19">
        <v>2876207972.2933512</v>
      </c>
      <c r="AJ146" s="14">
        <f t="shared" si="165"/>
        <v>-3.549659845317632E-3</v>
      </c>
      <c r="AK146" s="18">
        <f>AI146/MAX(AI$13:$AI146)-1</f>
        <v>-7.9118316715481529E-2</v>
      </c>
      <c r="AN146" s="16">
        <v>42716</v>
      </c>
      <c r="AO146" s="14">
        <f t="shared" si="166"/>
        <v>-4.3381344837926106E-3</v>
      </c>
      <c r="AP146" s="13">
        <f t="shared" si="192"/>
        <v>0</v>
      </c>
      <c r="AQ146" s="14">
        <f t="shared" si="167"/>
        <v>-1.3749187976633048E-2</v>
      </c>
      <c r="AR146" s="13">
        <f t="shared" si="193"/>
        <v>17319382.97310422</v>
      </c>
      <c r="AS146" s="14">
        <f t="shared" si="168"/>
        <v>-3.549659845317632E-3</v>
      </c>
      <c r="AT146" s="13">
        <f t="shared" si="194"/>
        <v>0</v>
      </c>
      <c r="AU146" s="24">
        <f t="shared" si="169"/>
        <v>17319382.97310422</v>
      </c>
      <c r="AV146" s="18">
        <f>AU146/MAX(AU$13:$AU146)-1</f>
        <v>-6.84364068453156E-2</v>
      </c>
      <c r="AW146" s="18">
        <f t="shared" si="195"/>
        <v>-1.3749187976633048E-2</v>
      </c>
      <c r="AZ146" s="42">
        <v>42719</v>
      </c>
      <c r="BA146" s="41">
        <v>11215203</v>
      </c>
      <c r="BB146" s="18">
        <f>BA146/MAX($BA$13:BA146)-1</f>
        <v>0</v>
      </c>
      <c r="BC146" s="29">
        <f t="shared" si="196"/>
        <v>7.3885198591172596E-3</v>
      </c>
      <c r="BG146" s="16">
        <v>42760</v>
      </c>
      <c r="BH146" s="14">
        <f t="shared" si="170"/>
        <v>1.5879720327149238E-2</v>
      </c>
      <c r="BI146" s="13">
        <f t="shared" si="197"/>
        <v>13469021.079593446</v>
      </c>
      <c r="BJ146" s="14">
        <f t="shared" si="171"/>
        <v>1.7420023143193131E-3</v>
      </c>
      <c r="BK146" s="13">
        <f t="shared" si="172"/>
        <v>14428220.70243033</v>
      </c>
      <c r="BL146" s="14">
        <f t="shared" si="173"/>
        <v>-5.7310896628075092E-2</v>
      </c>
      <c r="BM146" s="13">
        <f t="shared" si="174"/>
        <v>0</v>
      </c>
      <c r="BN146" s="14">
        <f t="shared" si="198"/>
        <v>2.4617368368475834E-3</v>
      </c>
      <c r="BO146" s="13">
        <f t="shared" si="199"/>
        <v>14017108.211387163</v>
      </c>
      <c r="BP146" s="24">
        <f t="shared" si="175"/>
        <v>41914349.993410937</v>
      </c>
      <c r="BQ146" s="18">
        <f>BP146/MAX($BP$13:BP146)-1</f>
        <v>0</v>
      </c>
      <c r="BR146" s="18">
        <f t="shared" si="200"/>
        <v>6.4847519685973243E-3</v>
      </c>
      <c r="BU146" s="16">
        <v>42760</v>
      </c>
      <c r="BV146" s="14">
        <f t="shared" si="201"/>
        <v>1.5879720327149238E-2</v>
      </c>
      <c r="BW146" s="13">
        <f t="shared" si="154"/>
        <v>13469021.079593446</v>
      </c>
      <c r="BX146" s="14">
        <f t="shared" si="202"/>
        <v>1.7420023143193131E-3</v>
      </c>
      <c r="BY146" s="13">
        <f t="shared" si="203"/>
        <v>14428220.70243033</v>
      </c>
      <c r="BZ146" s="14">
        <f t="shared" si="204"/>
        <v>-5.7310896628075092E-2</v>
      </c>
      <c r="CA146" s="13">
        <f t="shared" si="176"/>
        <v>0</v>
      </c>
      <c r="CB146" s="14">
        <f t="shared" si="205"/>
        <v>2.4617368368475834E-3</v>
      </c>
      <c r="CC146" s="13">
        <f t="shared" si="206"/>
        <v>0</v>
      </c>
      <c r="CD146" s="24">
        <f t="shared" si="177"/>
        <v>27897241.782023776</v>
      </c>
      <c r="CE146" s="18">
        <f>CD146/MAX($CD$13:CD146)-1</f>
        <v>0</v>
      </c>
      <c r="CF146" s="18">
        <f t="shared" si="155"/>
        <v>8.5183486516380302E-3</v>
      </c>
      <c r="CJ146" s="16">
        <v>42719</v>
      </c>
      <c r="CK146" s="19">
        <v>151917.72669649869</v>
      </c>
      <c r="CL146" s="18">
        <f>CK146/MAX($CK$13:CK146)-1</f>
        <v>-5.5589315375059734E-3</v>
      </c>
      <c r="CM146" s="29">
        <f t="shared" si="207"/>
        <v>3.6738849440323129E-3</v>
      </c>
      <c r="CQ146" s="16">
        <v>42760</v>
      </c>
      <c r="CR146" s="14">
        <f t="shared" si="208"/>
        <v>1.5879720327149238E-2</v>
      </c>
      <c r="CS146" s="13">
        <f t="shared" si="156"/>
        <v>45794671.670617752</v>
      </c>
      <c r="CT146" s="14">
        <f t="shared" si="209"/>
        <v>1.7420023143193131E-3</v>
      </c>
      <c r="CU146" s="13">
        <f t="shared" si="178"/>
        <v>8656932.4214581978</v>
      </c>
      <c r="CV146" s="14">
        <f t="shared" si="210"/>
        <v>-5.7310896628075092E-2</v>
      </c>
      <c r="CW146" s="13">
        <f t="shared" si="179"/>
        <v>0</v>
      </c>
      <c r="CX146" s="14">
        <f t="shared" si="211"/>
        <v>2.4617368368475834E-3</v>
      </c>
      <c r="CY146" s="13">
        <f t="shared" si="212"/>
        <v>0</v>
      </c>
      <c r="CZ146" s="13">
        <f t="shared" si="213"/>
        <v>0</v>
      </c>
      <c r="DA146" s="13">
        <f t="shared" si="214"/>
        <v>8.8112332091072609E-4</v>
      </c>
      <c r="DB146" s="24">
        <f t="shared" si="180"/>
        <v>54451604.092075951</v>
      </c>
      <c r="DC146" s="18">
        <f>DB146/MAX($DB$13:DB146)-1</f>
        <v>0</v>
      </c>
      <c r="DD146" s="18">
        <f t="shared" si="157"/>
        <v>1.3605431020984993E-2</v>
      </c>
      <c r="DI146" s="16">
        <v>42569</v>
      </c>
      <c r="DJ146" s="19">
        <v>5989286.1103710476</v>
      </c>
      <c r="DK146" s="18">
        <f t="shared" si="215"/>
        <v>2.7203532745736503E-3</v>
      </c>
      <c r="DM146" s="12">
        <f t="shared" si="229"/>
        <v>40678</v>
      </c>
      <c r="DN146" s="15">
        <v>11219151.691028876</v>
      </c>
      <c r="DO146" s="14">
        <f t="shared" si="216"/>
        <v>0</v>
      </c>
      <c r="DP146" s="14">
        <f>DN146/MAX($DN$13:DN146)-1</f>
        <v>-3.4674873146554042E-3</v>
      </c>
      <c r="DR146" s="16">
        <v>42716</v>
      </c>
      <c r="DS146" s="13">
        <f t="shared" si="181"/>
        <v>16598736.182115069</v>
      </c>
      <c r="DT146" s="14">
        <f t="shared" si="217"/>
        <v>-1.0747668580812775E-4</v>
      </c>
      <c r="DU146" s="14">
        <f>DS146/MAX($DS$13:DS146)-1</f>
        <v>-1.531071424665309E-2</v>
      </c>
      <c r="DX146" s="42">
        <v>42718</v>
      </c>
      <c r="DY146" s="14">
        <f t="shared" si="218"/>
        <v>4.3272297373642132E-3</v>
      </c>
      <c r="DZ146" s="13">
        <f t="shared" si="158"/>
        <v>0</v>
      </c>
      <c r="EA146" s="18">
        <f t="shared" si="219"/>
        <v>6.7342775472911676E-4</v>
      </c>
      <c r="EB146" s="13">
        <f t="shared" si="220"/>
        <v>4949249.6991133066</v>
      </c>
      <c r="EC146" s="14">
        <f>VLOOKUP(DX146,$Q$13:$S$1892,3,FALSE)</f>
        <v>5.6362259952891236E-3</v>
      </c>
      <c r="ED146" s="13">
        <f t="shared" si="182"/>
        <v>0</v>
      </c>
      <c r="EE146" s="14">
        <f t="shared" si="221"/>
        <v>4.6639804972823384E-3</v>
      </c>
      <c r="EF146" s="13">
        <f t="shared" si="183"/>
        <v>0</v>
      </c>
      <c r="EG146" s="14">
        <f t="shared" si="222"/>
        <v>-1.049741732487508E-3</v>
      </c>
      <c r="EH146" s="13">
        <f t="shared" si="223"/>
        <v>0</v>
      </c>
      <c r="EI146" s="13">
        <f t="shared" si="224"/>
        <v>0</v>
      </c>
      <c r="EJ146" s="13">
        <f t="shared" si="225"/>
        <v>8.8112332091072609E-4</v>
      </c>
      <c r="EK146" s="24">
        <f t="shared" si="184"/>
        <v>4949249.6991133066</v>
      </c>
      <c r="EL146" s="18">
        <f>EK146/MAX($EK$13:EK146)-1</f>
        <v>-1.4392774792797103E-2</v>
      </c>
      <c r="EM146" s="18">
        <f t="shared" si="159"/>
        <v>6.7342775472911676E-4</v>
      </c>
    </row>
    <row r="147" spans="1:143" x14ac:dyDescent="0.3">
      <c r="A147" s="12">
        <f t="shared" si="226"/>
        <v>40679</v>
      </c>
      <c r="B147" s="13">
        <v>878408.77352867415</v>
      </c>
      <c r="C147" s="14">
        <f t="shared" si="160"/>
        <v>9.9078475503433516E-4</v>
      </c>
      <c r="D147" s="14">
        <f>B147/MAX($B$13:B147)-1</f>
        <v>-3.5498991925672074E-2</v>
      </c>
      <c r="F147" s="16">
        <v>42717</v>
      </c>
      <c r="G147" s="13">
        <f t="shared" si="161"/>
        <v>2217798.6113248821</v>
      </c>
      <c r="H147" s="14">
        <f t="shared" si="162"/>
        <v>3.5808083797796986E-3</v>
      </c>
      <c r="I147" s="14">
        <f>G147/MAX($G$13:G147)-1</f>
        <v>-1.758840575822318E-2</v>
      </c>
      <c r="L147" s="12">
        <f t="shared" si="227"/>
        <v>40679</v>
      </c>
      <c r="M147" s="15">
        <v>11707877.40734807</v>
      </c>
      <c r="N147" s="14">
        <f t="shared" si="185"/>
        <v>4.1334981518075242E-3</v>
      </c>
      <c r="O147" s="14">
        <f>M147/MAX(M$13:$M147)-1</f>
        <v>-1.4805763973227748E-2</v>
      </c>
      <c r="Q147" s="16">
        <v>42717</v>
      </c>
      <c r="R147" s="13">
        <f t="shared" si="163"/>
        <v>61295067.862094559</v>
      </c>
      <c r="S147" s="14">
        <f t="shared" si="164"/>
        <v>3.8248722559404147E-3</v>
      </c>
      <c r="T147" s="14">
        <f>R147/MAX($R$13:R147)-1</f>
        <v>-6.4873295103213935E-2</v>
      </c>
      <c r="V147" s="12">
        <f t="shared" si="228"/>
        <v>40679</v>
      </c>
      <c r="W147" s="14">
        <f t="shared" si="186"/>
        <v>9.9078475503433516E-4</v>
      </c>
      <c r="X147" s="13">
        <f t="shared" si="187"/>
        <v>93330.932187421524</v>
      </c>
      <c r="Y147" s="14">
        <f t="shared" si="188"/>
        <v>4.1334981518075242E-3</v>
      </c>
      <c r="Z147" s="13">
        <f t="shared" si="189"/>
        <v>15965.287373656454</v>
      </c>
      <c r="AA147" s="14"/>
      <c r="AB147" s="13"/>
      <c r="AC147" s="24">
        <f t="shared" si="190"/>
        <v>109296.21956107797</v>
      </c>
      <c r="AD147" s="18">
        <f>AC147/MAX(AC$13:$AC147)-1</f>
        <v>-2.624389567530705E-2</v>
      </c>
      <c r="AE147" s="18">
        <f t="shared" si="191"/>
        <v>1.4486246102547451E-3</v>
      </c>
      <c r="AH147" s="16">
        <v>42717</v>
      </c>
      <c r="AI147" s="19">
        <v>2886967849.7632999</v>
      </c>
      <c r="AJ147" s="14">
        <f t="shared" si="165"/>
        <v>3.7409942443658029E-3</v>
      </c>
      <c r="AK147" s="18">
        <f>AI147/MAX(AI$13:$AI147)-1</f>
        <v>-7.5673303638572165E-2</v>
      </c>
      <c r="AN147" s="16">
        <v>42717</v>
      </c>
      <c r="AO147" s="14">
        <f t="shared" si="166"/>
        <v>3.5808083797796986E-3</v>
      </c>
      <c r="AP147" s="13">
        <f t="shared" si="192"/>
        <v>0</v>
      </c>
      <c r="AQ147" s="14">
        <f t="shared" si="167"/>
        <v>3.8248722559404147E-3</v>
      </c>
      <c r="AR147" s="13">
        <f t="shared" si="193"/>
        <v>17385627.400528055</v>
      </c>
      <c r="AS147" s="14">
        <f t="shared" si="168"/>
        <v>3.7409942443658029E-3</v>
      </c>
      <c r="AT147" s="13">
        <f t="shared" si="194"/>
        <v>0</v>
      </c>
      <c r="AU147" s="24">
        <f t="shared" si="169"/>
        <v>17385627.400528055</v>
      </c>
      <c r="AV147" s="18">
        <f>AU147/MAX(AU$13:$AU147)-1</f>
        <v>-6.4873295103213935E-2</v>
      </c>
      <c r="AW147" s="18">
        <f t="shared" si="195"/>
        <v>3.8248722559404147E-3</v>
      </c>
      <c r="AZ147" s="42">
        <v>42720</v>
      </c>
      <c r="BA147" s="41">
        <v>11224793</v>
      </c>
      <c r="BB147" s="18">
        <f>BA147/MAX($BA$13:BA147)-1</f>
        <v>0</v>
      </c>
      <c r="BC147" s="29">
        <f t="shared" si="196"/>
        <v>8.5508929263244937E-4</v>
      </c>
      <c r="BG147" s="16">
        <v>42762</v>
      </c>
      <c r="BH147" s="14">
        <f t="shared" si="170"/>
        <v>0</v>
      </c>
      <c r="BI147" s="13">
        <f t="shared" si="197"/>
        <v>13469021.079593446</v>
      </c>
      <c r="BJ147" s="14">
        <f t="shared" si="171"/>
        <v>2.6455275585877125E-3</v>
      </c>
      <c r="BK147" s="13">
        <f t="shared" si="172"/>
        <v>14466390.957919996</v>
      </c>
      <c r="BL147" s="14">
        <f t="shared" si="173"/>
        <v>3.1086244689504383E-15</v>
      </c>
      <c r="BM147" s="13">
        <f t="shared" si="174"/>
        <v>0</v>
      </c>
      <c r="BN147" s="14">
        <f t="shared" si="198"/>
        <v>-4.7230884177351662E-4</v>
      </c>
      <c r="BO147" s="13">
        <f t="shared" si="199"/>
        <v>14010487.807242829</v>
      </c>
      <c r="BP147" s="24">
        <f t="shared" si="175"/>
        <v>41945899.844756275</v>
      </c>
      <c r="BQ147" s="18">
        <f>BP147/MAX($BP$13:BP147)-1</f>
        <v>0</v>
      </c>
      <c r="BR147" s="18">
        <f t="shared" si="200"/>
        <v>7.5272195203557324E-4</v>
      </c>
      <c r="BU147" s="16">
        <v>42762</v>
      </c>
      <c r="BV147" s="14">
        <f t="shared" si="201"/>
        <v>0</v>
      </c>
      <c r="BW147" s="13">
        <f t="shared" si="154"/>
        <v>13469021.079593446</v>
      </c>
      <c r="BX147" s="14">
        <f t="shared" si="202"/>
        <v>2.6455275585877125E-3</v>
      </c>
      <c r="BY147" s="13">
        <f t="shared" si="203"/>
        <v>14466390.957919996</v>
      </c>
      <c r="BZ147" s="14">
        <f t="shared" si="204"/>
        <v>3.1086244689504383E-15</v>
      </c>
      <c r="CA147" s="13">
        <f t="shared" si="176"/>
        <v>0</v>
      </c>
      <c r="CB147" s="14">
        <f t="shared" si="205"/>
        <v>-4.7230884177351662E-4</v>
      </c>
      <c r="CC147" s="13">
        <f t="shared" si="206"/>
        <v>0</v>
      </c>
      <c r="CD147" s="24">
        <f t="shared" si="177"/>
        <v>27935412.037513442</v>
      </c>
      <c r="CE147" s="18">
        <f>CD147/MAX($CD$13:CD147)-1</f>
        <v>0</v>
      </c>
      <c r="CF147" s="18">
        <f t="shared" si="155"/>
        <v>1.3682447816134591E-3</v>
      </c>
      <c r="CJ147" s="16">
        <v>42720</v>
      </c>
      <c r="CK147" s="19">
        <v>151917.72669649869</v>
      </c>
      <c r="CL147" s="18">
        <f>CK147/MAX($CK$13:CK147)-1</f>
        <v>-5.5589315375059734E-3</v>
      </c>
      <c r="CM147" s="29">
        <f t="shared" si="207"/>
        <v>0</v>
      </c>
      <c r="CQ147" s="16">
        <v>42762</v>
      </c>
      <c r="CR147" s="14">
        <f t="shared" si="208"/>
        <v>0</v>
      </c>
      <c r="CS147" s="13">
        <f t="shared" si="156"/>
        <v>45794671.670617752</v>
      </c>
      <c r="CT147" s="14">
        <f t="shared" si="209"/>
        <v>2.6455275585877125E-3</v>
      </c>
      <c r="CU147" s="13">
        <f t="shared" si="178"/>
        <v>8679834.5747519974</v>
      </c>
      <c r="CV147" s="14">
        <f t="shared" si="210"/>
        <v>3.1086244689504383E-15</v>
      </c>
      <c r="CW147" s="13">
        <f t="shared" si="179"/>
        <v>0</v>
      </c>
      <c r="CX147" s="14">
        <f t="shared" si="211"/>
        <v>-4.7230884177351662E-4</v>
      </c>
      <c r="CY147" s="13">
        <f t="shared" si="212"/>
        <v>0</v>
      </c>
      <c r="CZ147" s="13">
        <f t="shared" si="213"/>
        <v>0</v>
      </c>
      <c r="DA147" s="13">
        <f t="shared" si="214"/>
        <v>0</v>
      </c>
      <c r="DB147" s="24">
        <f t="shared" si="180"/>
        <v>54474506.245369747</v>
      </c>
      <c r="DC147" s="18">
        <f>DB147/MAX($DB$13:DB147)-1</f>
        <v>0</v>
      </c>
      <c r="DD147" s="18">
        <f t="shared" si="157"/>
        <v>4.2059648518466553E-4</v>
      </c>
      <c r="DI147" s="16">
        <v>42570</v>
      </c>
      <c r="DJ147" s="19">
        <v>5999246.6656523608</v>
      </c>
      <c r="DK147" s="18">
        <f t="shared" si="215"/>
        <v>1.66306219101231E-3</v>
      </c>
      <c r="DM147" s="12">
        <f t="shared" si="229"/>
        <v>40679</v>
      </c>
      <c r="DN147" s="15">
        <v>11246183.075577926</v>
      </c>
      <c r="DO147" s="14">
        <f t="shared" si="216"/>
        <v>2.4093964760869557E-3</v>
      </c>
      <c r="DP147" s="14">
        <f>DN147/MAX($DN$13:DN147)-1</f>
        <v>-1.06644539028522E-3</v>
      </c>
      <c r="DR147" s="16">
        <v>42717</v>
      </c>
      <c r="DS147" s="13">
        <f t="shared" si="181"/>
        <v>16603028.787581773</v>
      </c>
      <c r="DT147" s="14">
        <f t="shared" si="217"/>
        <v>2.5861037970642542E-4</v>
      </c>
      <c r="DU147" s="14">
        <f>DS147/MAX($DS$13:DS147)-1</f>
        <v>-1.5056063376571505E-2</v>
      </c>
      <c r="DX147" s="42">
        <v>42719</v>
      </c>
      <c r="DY147" s="14">
        <f t="shared" si="218"/>
        <v>-5.7514206187891936E-4</v>
      </c>
      <c r="DZ147" s="13">
        <f t="shared" si="158"/>
        <v>0</v>
      </c>
      <c r="EA147" s="18">
        <f t="shared" si="219"/>
        <v>-5.1409498997068148E-4</v>
      </c>
      <c r="EB147" s="13">
        <f t="shared" si="220"/>
        <v>4946705.3146388782</v>
      </c>
      <c r="EC147" s="14">
        <f>VLOOKUP(DX147,$Q$13:$S$1892,3,FALSE)</f>
        <v>-1.9778100164118406E-3</v>
      </c>
      <c r="ED147" s="13">
        <f t="shared" si="182"/>
        <v>0</v>
      </c>
      <c r="EE147" s="14">
        <f t="shared" si="221"/>
        <v>-5.8482464091402786E-4</v>
      </c>
      <c r="EF147" s="13">
        <f t="shared" si="183"/>
        <v>0</v>
      </c>
      <c r="EG147" s="14">
        <f t="shared" si="222"/>
        <v>7.3885198591172596E-3</v>
      </c>
      <c r="EH147" s="13">
        <f t="shared" si="223"/>
        <v>0</v>
      </c>
      <c r="EI147" s="13">
        <f t="shared" si="224"/>
        <v>0</v>
      </c>
      <c r="EJ147" s="13">
        <f t="shared" si="225"/>
        <v>0</v>
      </c>
      <c r="EK147" s="24">
        <f t="shared" si="184"/>
        <v>4946705.3146388782</v>
      </c>
      <c r="EL147" s="18">
        <f>EK147/MAX($EK$13:EK147)-1</f>
        <v>-1.4899470529355141E-2</v>
      </c>
      <c r="EM147" s="18">
        <f t="shared" si="159"/>
        <v>-5.140949899707925E-4</v>
      </c>
    </row>
    <row r="148" spans="1:143" x14ac:dyDescent="0.3">
      <c r="A148" s="12">
        <f t="shared" si="226"/>
        <v>40680</v>
      </c>
      <c r="B148" s="13">
        <v>863323.44865969289</v>
      </c>
      <c r="C148" s="14">
        <f t="shared" si="160"/>
        <v>-1.7173467892837246E-2</v>
      </c>
      <c r="D148" s="14">
        <f>B148/MAX($B$13:B148)-1</f>
        <v>-5.2062819020445739E-2</v>
      </c>
      <c r="F148" s="16">
        <v>42718</v>
      </c>
      <c r="G148" s="13">
        <f t="shared" si="161"/>
        <v>2227395.5354272923</v>
      </c>
      <c r="H148" s="14">
        <f t="shared" si="162"/>
        <v>4.3272297373642132E-3</v>
      </c>
      <c r="I148" s="14">
        <f>G148/MAX($G$13:G148)-1</f>
        <v>-1.3337285093288798E-2</v>
      </c>
      <c r="L148" s="12">
        <f t="shared" si="227"/>
        <v>40680</v>
      </c>
      <c r="M148" s="15">
        <v>11765676.144233579</v>
      </c>
      <c r="N148" s="14">
        <f t="shared" si="185"/>
        <v>4.9367391606982558E-3</v>
      </c>
      <c r="O148" s="14">
        <f>M148/MAX(M$13:$M148)-1</f>
        <v>-9.9421170073402676E-3</v>
      </c>
      <c r="Q148" s="16">
        <v>42718</v>
      </c>
      <c r="R148" s="13">
        <f t="shared" si="163"/>
        <v>61640540.716961905</v>
      </c>
      <c r="S148" s="14">
        <f t="shared" si="164"/>
        <v>5.6362259952891236E-3</v>
      </c>
      <c r="T148" s="14">
        <f>R148/MAX($R$13:R148)-1</f>
        <v>-5.960270966018566E-2</v>
      </c>
      <c r="V148" s="12">
        <f t="shared" si="228"/>
        <v>40680</v>
      </c>
      <c r="W148" s="14">
        <f t="shared" si="186"/>
        <v>-1.7173467892837246E-2</v>
      </c>
      <c r="X148" s="13">
        <f t="shared" si="187"/>
        <v>91728.116420092265</v>
      </c>
      <c r="Y148" s="14">
        <f t="shared" si="188"/>
        <v>4.9367391606982558E-3</v>
      </c>
      <c r="Z148" s="13">
        <f t="shared" si="189"/>
        <v>16044.103833045785</v>
      </c>
      <c r="AA148" s="14"/>
      <c r="AB148" s="13"/>
      <c r="AC148" s="24">
        <f t="shared" si="190"/>
        <v>107772.22025313805</v>
      </c>
      <c r="AD148" s="18">
        <f>AC148/MAX(AC$13:$AC148)-1</f>
        <v>-3.9821708659623645E-2</v>
      </c>
      <c r="AE148" s="18">
        <f t="shared" si="191"/>
        <v>-1.3943751339800636E-2</v>
      </c>
      <c r="AH148" s="16">
        <v>42718</v>
      </c>
      <c r="AI148" s="19">
        <v>2872372625.2640309</v>
      </c>
      <c r="AJ148" s="14">
        <f t="shared" si="165"/>
        <v>-5.0555549139439382E-3</v>
      </c>
      <c r="AK148" s="18">
        <f>AI148/MAX(AI$13:$AI148)-1</f>
        <v>-8.0346288010451739E-2</v>
      </c>
      <c r="AN148" s="16">
        <v>42718</v>
      </c>
      <c r="AO148" s="14">
        <f t="shared" si="166"/>
        <v>4.3272297373642132E-3</v>
      </c>
      <c r="AP148" s="13">
        <f t="shared" si="192"/>
        <v>0</v>
      </c>
      <c r="AQ148" s="14">
        <f t="shared" si="167"/>
        <v>5.6362259952891236E-3</v>
      </c>
      <c r="AR148" s="13">
        <f t="shared" si="193"/>
        <v>17483616.725627322</v>
      </c>
      <c r="AS148" s="14">
        <f t="shared" si="168"/>
        <v>-5.0555549139439382E-3</v>
      </c>
      <c r="AT148" s="13">
        <f t="shared" si="194"/>
        <v>0</v>
      </c>
      <c r="AU148" s="24">
        <f t="shared" si="169"/>
        <v>17483616.725627322</v>
      </c>
      <c r="AV148" s="18">
        <f>AU148/MAX(AU$13:$AU148)-1</f>
        <v>-5.960270966018566E-2</v>
      </c>
      <c r="AW148" s="18">
        <f t="shared" si="195"/>
        <v>5.6362259952891236E-3</v>
      </c>
      <c r="AZ148" s="42">
        <v>42723</v>
      </c>
      <c r="BA148" s="41">
        <v>11232264</v>
      </c>
      <c r="BB148" s="18">
        <f>BA148/MAX($BA$13:BA148)-1</f>
        <v>0</v>
      </c>
      <c r="BC148" s="29">
        <f t="shared" si="196"/>
        <v>6.6558020268159268E-4</v>
      </c>
      <c r="BG148" s="16">
        <v>42765</v>
      </c>
      <c r="BH148" s="14">
        <f t="shared" si="170"/>
        <v>2.2985705530409462E-3</v>
      </c>
      <c r="BI148" s="13">
        <f t="shared" si="197"/>
        <v>13499980.574825287</v>
      </c>
      <c r="BJ148" s="14">
        <f t="shared" si="171"/>
        <v>-1.5533718917912775E-3</v>
      </c>
      <c r="BK148" s="13">
        <f t="shared" si="172"/>
        <v>14443919.2728303</v>
      </c>
      <c r="BL148" s="14">
        <f t="shared" si="173"/>
        <v>-1.9332780709646613E-4</v>
      </c>
      <c r="BM148" s="13">
        <f t="shared" si="174"/>
        <v>0</v>
      </c>
      <c r="BN148" s="14">
        <f t="shared" si="198"/>
        <v>6.754202175376367E-4</v>
      </c>
      <c r="BO148" s="13">
        <f t="shared" si="199"/>
        <v>14019950.773965405</v>
      </c>
      <c r="BP148" s="24">
        <f t="shared" si="175"/>
        <v>41963850.62162099</v>
      </c>
      <c r="BQ148" s="18">
        <f>BP148/MAX($BP$13:BP148)-1</f>
        <v>0</v>
      </c>
      <c r="BR148" s="18">
        <f t="shared" si="200"/>
        <v>4.2795069199019764E-4</v>
      </c>
      <c r="BU148" s="16">
        <v>42765</v>
      </c>
      <c r="BV148" s="14">
        <f t="shared" si="201"/>
        <v>2.2985705530409462E-3</v>
      </c>
      <c r="BW148" s="13">
        <f t="shared" si="154"/>
        <v>13499980.574825287</v>
      </c>
      <c r="BX148" s="14">
        <f t="shared" si="202"/>
        <v>-1.5533718917912775E-3</v>
      </c>
      <c r="BY148" s="13">
        <f t="shared" si="203"/>
        <v>14443919.2728303</v>
      </c>
      <c r="BZ148" s="14">
        <f t="shared" si="204"/>
        <v>-1.9332780709646613E-4</v>
      </c>
      <c r="CA148" s="13">
        <f t="shared" si="176"/>
        <v>0</v>
      </c>
      <c r="CB148" s="14">
        <f t="shared" si="205"/>
        <v>6.754202175376367E-4</v>
      </c>
      <c r="CC148" s="13">
        <f t="shared" si="206"/>
        <v>0</v>
      </c>
      <c r="CD148" s="24">
        <f t="shared" si="177"/>
        <v>27943899.847655587</v>
      </c>
      <c r="CE148" s="18">
        <f>CD148/MAX($CD$13:CD148)-1</f>
        <v>0</v>
      </c>
      <c r="CF148" s="18">
        <f t="shared" si="155"/>
        <v>3.0383694111058013E-4</v>
      </c>
      <c r="CJ148" s="16">
        <v>42723</v>
      </c>
      <c r="CK148" s="19">
        <v>151917.72669649869</v>
      </c>
      <c r="CL148" s="18">
        <f>CK148/MAX($CK$13:CK148)-1</f>
        <v>-5.5589315375059734E-3</v>
      </c>
      <c r="CM148" s="29">
        <f t="shared" si="207"/>
        <v>0</v>
      </c>
      <c r="CQ148" s="16">
        <v>42765</v>
      </c>
      <c r="CR148" s="14">
        <f t="shared" si="208"/>
        <v>2.2985705530409462E-3</v>
      </c>
      <c r="CS148" s="13">
        <f t="shared" si="156"/>
        <v>45899933.954406016</v>
      </c>
      <c r="CT148" s="14">
        <f t="shared" si="209"/>
        <v>-1.5533718917912775E-3</v>
      </c>
      <c r="CU148" s="13">
        <f t="shared" si="178"/>
        <v>8666351.56369818</v>
      </c>
      <c r="CV148" s="14">
        <f t="shared" si="210"/>
        <v>-1.9332780709646613E-4</v>
      </c>
      <c r="CW148" s="13">
        <f t="shared" si="179"/>
        <v>0</v>
      </c>
      <c r="CX148" s="14">
        <f t="shared" si="211"/>
        <v>6.754202175376367E-4</v>
      </c>
      <c r="CY148" s="13">
        <f t="shared" si="212"/>
        <v>0</v>
      </c>
      <c r="CZ148" s="13">
        <f t="shared" si="213"/>
        <v>0</v>
      </c>
      <c r="DA148" s="13">
        <f t="shared" si="214"/>
        <v>0</v>
      </c>
      <c r="DB148" s="24">
        <f t="shared" si="180"/>
        <v>54566285.518104196</v>
      </c>
      <c r="DC148" s="18">
        <f>DB148/MAX($DB$13:DB148)-1</f>
        <v>0</v>
      </c>
      <c r="DD148" s="18">
        <f t="shared" si="157"/>
        <v>1.684811466138747E-3</v>
      </c>
      <c r="DI148" s="16">
        <v>42571</v>
      </c>
      <c r="DJ148" s="19">
        <v>6033679.0106033571</v>
      </c>
      <c r="DK148" s="18">
        <f t="shared" si="215"/>
        <v>5.7394447786474068E-3</v>
      </c>
      <c r="DM148" s="12">
        <f t="shared" si="229"/>
        <v>40680</v>
      </c>
      <c r="DN148" s="15">
        <v>11249915.084248831</v>
      </c>
      <c r="DO148" s="14">
        <f t="shared" si="216"/>
        <v>3.3184669374719533E-4</v>
      </c>
      <c r="DP148" s="14">
        <f>DN148/MAX($DN$13:DN148)-1</f>
        <v>-7.3495259291500581E-4</v>
      </c>
      <c r="DR148" s="16">
        <v>42718</v>
      </c>
      <c r="DS148" s="13">
        <f t="shared" si="181"/>
        <v>16614209.727979898</v>
      </c>
      <c r="DT148" s="14">
        <f t="shared" si="217"/>
        <v>6.7342775472911676E-4</v>
      </c>
      <c r="DU148" s="14">
        <f>DS148/MAX($DS$13:DS148)-1</f>
        <v>-1.4392774792797103E-2</v>
      </c>
      <c r="DX148" s="42">
        <v>42720</v>
      </c>
      <c r="DY148" s="14">
        <f t="shared" si="218"/>
        <v>1.1393271380544245E-3</v>
      </c>
      <c r="DZ148" s="13">
        <f t="shared" si="158"/>
        <v>0</v>
      </c>
      <c r="EA148" s="18">
        <f t="shared" si="219"/>
        <v>5.8163967180679954E-4</v>
      </c>
      <c r="EB148" s="13">
        <f t="shared" si="220"/>
        <v>4949582.5146946097</v>
      </c>
      <c r="EC148" s="14">
        <f>VLOOKUP(DX148,$Q$13:$S$1892,3,FALSE)</f>
        <v>3.3823721681887076E-3</v>
      </c>
      <c r="ED148" s="13">
        <f t="shared" si="182"/>
        <v>0</v>
      </c>
      <c r="EE148" s="14">
        <f t="shared" si="221"/>
        <v>1.4111729163288622E-3</v>
      </c>
      <c r="EF148" s="13">
        <f t="shared" si="183"/>
        <v>0</v>
      </c>
      <c r="EG148" s="14">
        <f t="shared" si="222"/>
        <v>8.5508929263244937E-4</v>
      </c>
      <c r="EH148" s="13">
        <f t="shared" si="223"/>
        <v>0</v>
      </c>
      <c r="EI148" s="13">
        <f t="shared" si="224"/>
        <v>0</v>
      </c>
      <c r="EJ148" s="13">
        <f t="shared" si="225"/>
        <v>0</v>
      </c>
      <c r="EK148" s="24">
        <f t="shared" si="184"/>
        <v>4949582.5146946097</v>
      </c>
      <c r="EL148" s="18">
        <f>EK148/MAX($EK$13:EK148)-1</f>
        <v>-1.4326496980697101E-2</v>
      </c>
      <c r="EM148" s="18">
        <f t="shared" si="159"/>
        <v>5.8163967180679954E-4</v>
      </c>
    </row>
    <row r="149" spans="1:143" x14ac:dyDescent="0.3">
      <c r="A149" s="12">
        <f t="shared" si="226"/>
        <v>40681</v>
      </c>
      <c r="B149" s="13">
        <v>848983.36708703288</v>
      </c>
      <c r="C149" s="14">
        <f t="shared" si="160"/>
        <v>-1.6610323274460992E-2</v>
      </c>
      <c r="D149" s="14">
        <f>B149/MAX($B$13:B149)-1</f>
        <v>-6.7808362040397419E-2</v>
      </c>
      <c r="F149" s="16">
        <v>42719</v>
      </c>
      <c r="G149" s="13">
        <f t="shared" si="161"/>
        <v>2226114.4665664267</v>
      </c>
      <c r="H149" s="14">
        <f t="shared" si="162"/>
        <v>-5.7514206187891936E-4</v>
      </c>
      <c r="I149" s="14">
        <f>G149/MAX($G$13:G149)-1</f>
        <v>-1.3904756321519329E-2</v>
      </c>
      <c r="L149" s="12">
        <f t="shared" si="227"/>
        <v>40681</v>
      </c>
      <c r="M149" s="15">
        <v>11731975.233721316</v>
      </c>
      <c r="N149" s="14">
        <f t="shared" si="185"/>
        <v>-2.8643411648534567E-3</v>
      </c>
      <c r="O149" s="14">
        <f>M149/MAX(M$13:$M149)-1</f>
        <v>-1.2777980557183821E-2</v>
      </c>
      <c r="Q149" s="16">
        <v>42719</v>
      </c>
      <c r="R149" s="13">
        <f t="shared" si="163"/>
        <v>61518627.438114859</v>
      </c>
      <c r="S149" s="14">
        <f t="shared" si="164"/>
        <v>-1.9778100164118406E-3</v>
      </c>
      <c r="T149" s="14">
        <f>R149/MAX($R$13:R149)-1</f>
        <v>-6.1462636840426299E-2</v>
      </c>
      <c r="V149" s="12">
        <f t="shared" si="228"/>
        <v>40681</v>
      </c>
      <c r="W149" s="14">
        <f t="shared" si="186"/>
        <v>-1.6610323274460992E-2</v>
      </c>
      <c r="X149" s="13">
        <f t="shared" si="187"/>
        <v>90204.482752997137</v>
      </c>
      <c r="Y149" s="14">
        <f t="shared" si="188"/>
        <v>-2.8643411648534567E-3</v>
      </c>
      <c r="Z149" s="13">
        <f t="shared" si="189"/>
        <v>15998.148045983609</v>
      </c>
      <c r="AA149" s="14"/>
      <c r="AB149" s="13"/>
      <c r="AC149" s="24">
        <f t="shared" si="190"/>
        <v>106202.63079898074</v>
      </c>
      <c r="AD149" s="18">
        <f>AC149/MAX(AC$13:$AC149)-1</f>
        <v>-5.3805699308222654E-2</v>
      </c>
      <c r="AE149" s="18">
        <f t="shared" si="191"/>
        <v>-1.456395210630923E-2</v>
      </c>
      <c r="AH149" s="16">
        <v>42719</v>
      </c>
      <c r="AI149" s="19">
        <v>2973190935.3232164</v>
      </c>
      <c r="AJ149" s="14">
        <f t="shared" si="165"/>
        <v>3.5099314473489684E-2</v>
      </c>
      <c r="AK149" s="18">
        <f>AI149/MAX(AI$13:$AI149)-1</f>
        <v>-4.8067073166618401E-2</v>
      </c>
      <c r="AN149" s="16">
        <v>42719</v>
      </c>
      <c r="AO149" s="14">
        <f t="shared" si="166"/>
        <v>-5.7514206187891936E-4</v>
      </c>
      <c r="AP149" s="13">
        <f t="shared" si="192"/>
        <v>0</v>
      </c>
      <c r="AQ149" s="14">
        <f t="shared" si="167"/>
        <v>-1.9778100164118406E-3</v>
      </c>
      <c r="AR149" s="13">
        <f t="shared" si="193"/>
        <v>17449037.453344271</v>
      </c>
      <c r="AS149" s="14">
        <f t="shared" si="168"/>
        <v>3.5099314473489684E-2</v>
      </c>
      <c r="AT149" s="13">
        <f t="shared" si="194"/>
        <v>0</v>
      </c>
      <c r="AU149" s="24">
        <f t="shared" si="169"/>
        <v>17449037.453344271</v>
      </c>
      <c r="AV149" s="18">
        <f>AU149/MAX(AU$13:$AU149)-1</f>
        <v>-6.1462636840426299E-2</v>
      </c>
      <c r="AW149" s="18">
        <f t="shared" si="195"/>
        <v>-1.9778100164118406E-3</v>
      </c>
      <c r="AZ149" s="42">
        <v>42724</v>
      </c>
      <c r="BA149" s="41">
        <v>11248492</v>
      </c>
      <c r="BB149" s="18">
        <f>BA149/MAX($BA$13:BA149)-1</f>
        <v>0</v>
      </c>
      <c r="BC149" s="29">
        <f t="shared" si="196"/>
        <v>1.4447666116110813E-3</v>
      </c>
      <c r="BG149" s="16">
        <v>42766</v>
      </c>
      <c r="BH149" s="14">
        <f t="shared" si="170"/>
        <v>2.9970081186534436E-3</v>
      </c>
      <c r="BI149" s="13">
        <f t="shared" si="197"/>
        <v>13540440.126209702</v>
      </c>
      <c r="BJ149" s="14">
        <f t="shared" si="171"/>
        <v>2.4964450968112395E-3</v>
      </c>
      <c r="BK149" s="13">
        <f t="shared" si="172"/>
        <v>14479977.724277694</v>
      </c>
      <c r="BL149" s="14">
        <f t="shared" si="173"/>
        <v>1.2424817606488947E-3</v>
      </c>
      <c r="BM149" s="13">
        <f t="shared" si="174"/>
        <v>0</v>
      </c>
      <c r="BN149" s="14">
        <f t="shared" si="198"/>
        <v>3.9092048108102517E-4</v>
      </c>
      <c r="BO149" s="13">
        <f t="shared" si="199"/>
        <v>14025431.459866697</v>
      </c>
      <c r="BP149" s="24">
        <f t="shared" si="175"/>
        <v>42045849.310354091</v>
      </c>
      <c r="BQ149" s="18">
        <f>BP149/MAX($BP$13:BP149)-1</f>
        <v>0</v>
      </c>
      <c r="BR149" s="18">
        <f t="shared" si="200"/>
        <v>1.9540315657031737E-3</v>
      </c>
      <c r="BU149" s="16">
        <v>42766</v>
      </c>
      <c r="BV149" s="14">
        <f t="shared" si="201"/>
        <v>2.9970081186534436E-3</v>
      </c>
      <c r="BW149" s="13">
        <f t="shared" si="154"/>
        <v>13540440.126209702</v>
      </c>
      <c r="BX149" s="14">
        <f t="shared" si="202"/>
        <v>2.4964450968112395E-3</v>
      </c>
      <c r="BY149" s="13">
        <f t="shared" si="203"/>
        <v>14479977.724277694</v>
      </c>
      <c r="BZ149" s="14">
        <f t="shared" si="204"/>
        <v>1.2424817606488947E-3</v>
      </c>
      <c r="CA149" s="13">
        <f t="shared" si="176"/>
        <v>0</v>
      </c>
      <c r="CB149" s="14">
        <f t="shared" si="205"/>
        <v>3.9092048108102517E-4</v>
      </c>
      <c r="CC149" s="13">
        <f t="shared" si="206"/>
        <v>0</v>
      </c>
      <c r="CD149" s="24">
        <f t="shared" si="177"/>
        <v>28020417.850487396</v>
      </c>
      <c r="CE149" s="18">
        <f>CD149/MAX($CD$13:CD149)-1</f>
        <v>0</v>
      </c>
      <c r="CF149" s="18">
        <f t="shared" si="155"/>
        <v>2.7382721541719945E-3</v>
      </c>
      <c r="CJ149" s="16">
        <v>42724</v>
      </c>
      <c r="CK149" s="19">
        <v>151917.72669649869</v>
      </c>
      <c r="CL149" s="18">
        <f>CK149/MAX($CK$13:CK149)-1</f>
        <v>-5.5589315375059734E-3</v>
      </c>
      <c r="CM149" s="29">
        <f t="shared" si="207"/>
        <v>0</v>
      </c>
      <c r="CQ149" s="16">
        <v>42766</v>
      </c>
      <c r="CR149" s="14">
        <f t="shared" si="208"/>
        <v>2.9970081186534436E-3</v>
      </c>
      <c r="CS149" s="13">
        <f t="shared" si="156"/>
        <v>46037496.42911303</v>
      </c>
      <c r="CT149" s="14">
        <f t="shared" si="209"/>
        <v>2.4964450968112395E-3</v>
      </c>
      <c r="CU149" s="13">
        <f t="shared" si="178"/>
        <v>8687986.6345666163</v>
      </c>
      <c r="CV149" s="14">
        <f t="shared" si="210"/>
        <v>1.2424817606488947E-3</v>
      </c>
      <c r="CW149" s="13">
        <f t="shared" si="179"/>
        <v>0</v>
      </c>
      <c r="CX149" s="14">
        <f t="shared" si="211"/>
        <v>3.9092048108102517E-4</v>
      </c>
      <c r="CY149" s="13">
        <f t="shared" si="212"/>
        <v>0</v>
      </c>
      <c r="CZ149" s="13">
        <f t="shared" si="213"/>
        <v>0</v>
      </c>
      <c r="DA149" s="13">
        <f t="shared" si="214"/>
        <v>0</v>
      </c>
      <c r="DB149" s="24">
        <f t="shared" si="180"/>
        <v>54725483.06367965</v>
      </c>
      <c r="DC149" s="18">
        <f>DB149/MAX($DB$13:DB149)-1</f>
        <v>0</v>
      </c>
      <c r="DD149" s="18">
        <f t="shared" si="157"/>
        <v>2.9175074693812419E-3</v>
      </c>
      <c r="DI149" s="16">
        <v>42572</v>
      </c>
      <c r="DJ149" s="19">
        <v>5929960.9018393438</v>
      </c>
      <c r="DK149" s="18">
        <f t="shared" si="215"/>
        <v>-1.7189861870633649E-2</v>
      </c>
      <c r="DM149" s="12">
        <f t="shared" si="229"/>
        <v>40681</v>
      </c>
      <c r="DN149" s="15">
        <v>11261867.076676484</v>
      </c>
      <c r="DO149" s="14">
        <f t="shared" si="216"/>
        <v>1.0624073460241412E-3</v>
      </c>
      <c r="DP149" s="14">
        <f>DN149/MAX($DN$13:DN149)-1</f>
        <v>0</v>
      </c>
      <c r="DR149" s="16">
        <v>42719</v>
      </c>
      <c r="DS149" s="13">
        <f t="shared" si="181"/>
        <v>16605668.445996422</v>
      </c>
      <c r="DT149" s="14">
        <f t="shared" si="217"/>
        <v>-5.1409498997068148E-4</v>
      </c>
      <c r="DU149" s="14">
        <f>DS149/MAX($DS$13:DS149)-1</f>
        <v>-1.4899470529354919E-2</v>
      </c>
      <c r="DX149" s="42">
        <v>42723</v>
      </c>
      <c r="DY149" s="14">
        <f t="shared" si="218"/>
        <v>1.7871311284212155E-3</v>
      </c>
      <c r="DZ149" s="13">
        <f t="shared" si="158"/>
        <v>0</v>
      </c>
      <c r="EA149" s="18">
        <f t="shared" si="219"/>
        <v>1.9980668020855852E-3</v>
      </c>
      <c r="EB149" s="13">
        <f t="shared" si="220"/>
        <v>4959472.1112014046</v>
      </c>
      <c r="EC149" s="14">
        <f>VLOOKUP(DX149,$Q$13:$S$1892,3,FALSE)</f>
        <v>4.9147811443921441E-3</v>
      </c>
      <c r="ED149" s="13">
        <f t="shared" si="182"/>
        <v>0</v>
      </c>
      <c r="EE149" s="14">
        <f t="shared" si="221"/>
        <v>1.6603521465876625E-3</v>
      </c>
      <c r="EF149" s="13">
        <f t="shared" si="183"/>
        <v>0</v>
      </c>
      <c r="EG149" s="14">
        <f t="shared" si="222"/>
        <v>6.6558020268159268E-4</v>
      </c>
      <c r="EH149" s="13">
        <f t="shared" si="223"/>
        <v>0</v>
      </c>
      <c r="EI149" s="13">
        <f t="shared" si="224"/>
        <v>0</v>
      </c>
      <c r="EJ149" s="13">
        <f t="shared" si="225"/>
        <v>0</v>
      </c>
      <c r="EK149" s="24">
        <f t="shared" si="184"/>
        <v>4959472.1112014046</v>
      </c>
      <c r="EL149" s="18">
        <f>EK149/MAX($EK$13:EK149)-1</f>
        <v>-1.2357055476618806E-2</v>
      </c>
      <c r="EM149" s="18">
        <f t="shared" si="159"/>
        <v>1.9980668020855852E-3</v>
      </c>
    </row>
    <row r="150" spans="1:143" x14ac:dyDescent="0.3">
      <c r="A150" s="12">
        <f t="shared" si="226"/>
        <v>40682</v>
      </c>
      <c r="B150" s="13">
        <v>844302.00479316025</v>
      </c>
      <c r="C150" s="14">
        <f t="shared" si="160"/>
        <v>-5.5140801049318178E-3</v>
      </c>
      <c r="D150" s="14">
        <f>B150/MAX($B$13:B150)-1</f>
        <v>-7.2948541405254197E-2</v>
      </c>
      <c r="F150" s="16">
        <v>42720</v>
      </c>
      <c r="G150" s="13">
        <f t="shared" si="161"/>
        <v>2228650.7391906013</v>
      </c>
      <c r="H150" s="14">
        <f t="shared" si="162"/>
        <v>1.1393271380544245E-3</v>
      </c>
      <c r="I150" s="14">
        <f>G150/MAX($G$13:G150)-1</f>
        <v>-1.2781271249690085E-2</v>
      </c>
      <c r="L150" s="12">
        <f t="shared" si="227"/>
        <v>40682</v>
      </c>
      <c r="M150" s="15">
        <v>11722200.194755314</v>
      </c>
      <c r="N150" s="14">
        <f t="shared" si="185"/>
        <v>-8.3319635195833186E-4</v>
      </c>
      <c r="O150" s="14">
        <f>M150/MAX(M$13:$M150)-1</f>
        <v>-1.3600530342356532E-2</v>
      </c>
      <c r="Q150" s="16">
        <v>42720</v>
      </c>
      <c r="R150" s="13">
        <f t="shared" si="163"/>
        <v>61726706.331386715</v>
      </c>
      <c r="S150" s="14">
        <f t="shared" si="164"/>
        <v>3.3823721681887076E-3</v>
      </c>
      <c r="T150" s="14">
        <f>R150/MAX($R$13:R150)-1</f>
        <v>-5.8288154184469976E-2</v>
      </c>
      <c r="V150" s="12">
        <f t="shared" si="228"/>
        <v>40682</v>
      </c>
      <c r="W150" s="14">
        <f t="shared" si="186"/>
        <v>-5.5140801049318178E-3</v>
      </c>
      <c r="X150" s="13">
        <f t="shared" si="187"/>
        <v>89707.088009273168</v>
      </c>
      <c r="Y150" s="14">
        <f t="shared" si="188"/>
        <v>-8.3319635195833186E-4</v>
      </c>
      <c r="Z150" s="13">
        <f t="shared" si="189"/>
        <v>15984.818447393607</v>
      </c>
      <c r="AA150" s="14"/>
      <c r="AB150" s="13"/>
      <c r="AC150" s="24">
        <f t="shared" si="190"/>
        <v>105691.90645666678</v>
      </c>
      <c r="AD150" s="18">
        <f>AC150/MAX(AC$13:$AC150)-1</f>
        <v>-5.8355911090044676E-2</v>
      </c>
      <c r="AE150" s="18">
        <f t="shared" si="191"/>
        <v>-4.8089613079420612E-3</v>
      </c>
      <c r="AH150" s="16">
        <v>42720</v>
      </c>
      <c r="AI150" s="19">
        <v>2969127707.8435783</v>
      </c>
      <c r="AJ150" s="14">
        <f t="shared" si="165"/>
        <v>-1.3666217770829103E-3</v>
      </c>
      <c r="AK150" s="18">
        <f>AI150/MAX(AI$13:$AI150)-1</f>
        <v>-4.9368005434751172E-2</v>
      </c>
      <c r="AN150" s="16">
        <v>42720</v>
      </c>
      <c r="AO150" s="14">
        <f t="shared" si="166"/>
        <v>1.1393271380544245E-3</v>
      </c>
      <c r="AP150" s="13">
        <f t="shared" si="192"/>
        <v>0</v>
      </c>
      <c r="AQ150" s="14">
        <f t="shared" si="167"/>
        <v>3.3823721681887076E-3</v>
      </c>
      <c r="AR150" s="13">
        <f t="shared" si="193"/>
        <v>17508056.591988146</v>
      </c>
      <c r="AS150" s="14">
        <f t="shared" si="168"/>
        <v>-1.3666217770829103E-3</v>
      </c>
      <c r="AT150" s="13">
        <f t="shared" si="194"/>
        <v>0</v>
      </c>
      <c r="AU150" s="24">
        <f t="shared" si="169"/>
        <v>17508056.591988146</v>
      </c>
      <c r="AV150" s="18">
        <f>AU150/MAX(AU$13:$AU150)-1</f>
        <v>-5.8288154184469976E-2</v>
      </c>
      <c r="AW150" s="18">
        <f t="shared" si="195"/>
        <v>3.3823721681887076E-3</v>
      </c>
      <c r="AZ150" s="42">
        <v>42725</v>
      </c>
      <c r="BA150" s="41">
        <v>11266292</v>
      </c>
      <c r="BB150" s="18">
        <f>BA150/MAX($BA$13:BA150)-1</f>
        <v>0</v>
      </c>
      <c r="BC150" s="29">
        <f t="shared" si="196"/>
        <v>1.5824343387540463E-3</v>
      </c>
      <c r="BG150" s="16">
        <v>42767</v>
      </c>
      <c r="BH150" s="14">
        <f t="shared" si="170"/>
        <v>3.9106835774036508E-3</v>
      </c>
      <c r="BI150" s="13">
        <f t="shared" si="197"/>
        <v>13593392.503042089</v>
      </c>
      <c r="BJ150" s="14">
        <f t="shared" si="171"/>
        <v>-8.9775921751249488E-3</v>
      </c>
      <c r="BK150" s="13">
        <f t="shared" si="172"/>
        <v>14349982.389564235</v>
      </c>
      <c r="BL150" s="14">
        <f t="shared" si="173"/>
        <v>6.5548909569415059E-3</v>
      </c>
      <c r="BM150" s="13">
        <f t="shared" si="174"/>
        <v>0</v>
      </c>
      <c r="BN150" s="14">
        <f t="shared" si="198"/>
        <v>6.233954040409051E-3</v>
      </c>
      <c r="BO150" s="13">
        <f t="shared" si="199"/>
        <v>14112865.354984414</v>
      </c>
      <c r="BP150" s="24">
        <f t="shared" si="175"/>
        <v>42056240.247590736</v>
      </c>
      <c r="BQ150" s="18">
        <f>BP150/MAX($BP$13:BP150)-1</f>
        <v>0</v>
      </c>
      <c r="BR150" s="18">
        <f t="shared" si="200"/>
        <v>2.4713348421023795E-4</v>
      </c>
      <c r="BU150" s="16">
        <v>42767</v>
      </c>
      <c r="BV150" s="14">
        <f t="shared" si="201"/>
        <v>3.9106835774036508E-3</v>
      </c>
      <c r="BW150" s="13">
        <f t="shared" si="154"/>
        <v>13593392.503042089</v>
      </c>
      <c r="BX150" s="14">
        <f t="shared" si="202"/>
        <v>-8.9775921751249488E-3</v>
      </c>
      <c r="BY150" s="13">
        <f t="shared" si="203"/>
        <v>14349982.389564235</v>
      </c>
      <c r="BZ150" s="14">
        <f t="shared" si="204"/>
        <v>6.5548909569415059E-3</v>
      </c>
      <c r="CA150" s="13">
        <f t="shared" si="176"/>
        <v>0</v>
      </c>
      <c r="CB150" s="14">
        <f t="shared" si="205"/>
        <v>6.233954040409051E-3</v>
      </c>
      <c r="CC150" s="13">
        <f t="shared" si="206"/>
        <v>0</v>
      </c>
      <c r="CD150" s="24">
        <f t="shared" si="177"/>
        <v>27943374.892606325</v>
      </c>
      <c r="CE150" s="18">
        <f>CD150/MAX($CD$13:CD150)-1</f>
        <v>-2.7495292287273987E-3</v>
      </c>
      <c r="CF150" s="18">
        <f t="shared" si="155"/>
        <v>-2.7495292287273987E-3</v>
      </c>
      <c r="CJ150" s="16">
        <v>42725</v>
      </c>
      <c r="CK150" s="19">
        <v>151396.00362332931</v>
      </c>
      <c r="CL150" s="18">
        <f>CK150/MAX($CK$13:CK150)-1</f>
        <v>-8.974088291138882E-3</v>
      </c>
      <c r="CM150" s="29">
        <f t="shared" si="207"/>
        <v>-3.4342475003702466E-3</v>
      </c>
      <c r="CQ150" s="16">
        <v>42767</v>
      </c>
      <c r="CR150" s="14">
        <f t="shared" si="208"/>
        <v>3.9106835774036508E-3</v>
      </c>
      <c r="CS150" s="13">
        <f t="shared" si="156"/>
        <v>46217534.510343142</v>
      </c>
      <c r="CT150" s="14">
        <f t="shared" si="209"/>
        <v>-8.9775921751249488E-3</v>
      </c>
      <c r="CU150" s="13">
        <f t="shared" si="178"/>
        <v>8609989.4337385409</v>
      </c>
      <c r="CV150" s="14">
        <f t="shared" si="210"/>
        <v>6.5548909569415059E-3</v>
      </c>
      <c r="CW150" s="13">
        <f t="shared" si="179"/>
        <v>0</v>
      </c>
      <c r="CX150" s="14">
        <f t="shared" si="211"/>
        <v>6.233954040409051E-3</v>
      </c>
      <c r="CY150" s="13">
        <f t="shared" si="212"/>
        <v>0</v>
      </c>
      <c r="CZ150" s="13">
        <f t="shared" si="213"/>
        <v>0</v>
      </c>
      <c r="DA150" s="13">
        <f t="shared" si="214"/>
        <v>1.7432733682796187E-3</v>
      </c>
      <c r="DB150" s="24">
        <f t="shared" si="180"/>
        <v>54827523.944081679</v>
      </c>
      <c r="DC150" s="18">
        <f>DB150/MAX($DB$13:DB150)-1</f>
        <v>0</v>
      </c>
      <c r="DD150" s="18">
        <f t="shared" si="157"/>
        <v>1.8645953345590716E-3</v>
      </c>
      <c r="DI150" s="16">
        <v>42573</v>
      </c>
      <c r="DJ150" s="19">
        <v>5941767.3877460854</v>
      </c>
      <c r="DK150" s="18">
        <f t="shared" si="215"/>
        <v>1.990988828118434E-3</v>
      </c>
      <c r="DM150" s="12">
        <f t="shared" si="229"/>
        <v>40682</v>
      </c>
      <c r="DN150" s="15">
        <v>11262295.141339991</v>
      </c>
      <c r="DO150" s="14">
        <f t="shared" si="216"/>
        <v>3.8010097312746183E-5</v>
      </c>
      <c r="DP150" s="14">
        <f>DN150/MAX($DN$13:DN150)-1</f>
        <v>0</v>
      </c>
      <c r="DR150" s="16">
        <v>42720</v>
      </c>
      <c r="DS150" s="13">
        <f t="shared" si="181"/>
        <v>16615326.961541485</v>
      </c>
      <c r="DT150" s="14">
        <f t="shared" si="217"/>
        <v>5.8163967180679954E-4</v>
      </c>
      <c r="DU150" s="14">
        <f>DS150/MAX($DS$13:DS150)-1</f>
        <v>-1.4326496980696879E-2</v>
      </c>
      <c r="DX150" s="42">
        <v>42724</v>
      </c>
      <c r="DY150" s="14">
        <f t="shared" si="218"/>
        <v>1.6362938222334034E-3</v>
      </c>
      <c r="DZ150" s="13">
        <f t="shared" si="158"/>
        <v>0</v>
      </c>
      <c r="EA150" s="18">
        <f t="shared" si="219"/>
        <v>1.8976956735810013E-3</v>
      </c>
      <c r="EB150" s="13">
        <f t="shared" si="220"/>
        <v>4968883.6799700772</v>
      </c>
      <c r="EC150" s="14">
        <f>VLOOKUP(DX150,$Q$13:$S$1892,3,FALSE)</f>
        <v>1.2943691617749664E-2</v>
      </c>
      <c r="ED150" s="13">
        <f t="shared" si="182"/>
        <v>0</v>
      </c>
      <c r="EE150" s="14">
        <f t="shared" si="221"/>
        <v>2.4116401233975626E-3</v>
      </c>
      <c r="EF150" s="13">
        <f t="shared" si="183"/>
        <v>0</v>
      </c>
      <c r="EG150" s="14">
        <f t="shared" si="222"/>
        <v>1.4447666116110813E-3</v>
      </c>
      <c r="EH150" s="13">
        <f t="shared" si="223"/>
        <v>0</v>
      </c>
      <c r="EI150" s="13">
        <f t="shared" si="224"/>
        <v>0</v>
      </c>
      <c r="EJ150" s="13">
        <f t="shared" si="225"/>
        <v>1.7432733682796187E-3</v>
      </c>
      <c r="EK150" s="24">
        <f t="shared" si="184"/>
        <v>4968883.6799700772</v>
      </c>
      <c r="EL150" s="18">
        <f>EK150/MAX($EK$13:EK150)-1</f>
        <v>-1.0482809733753928E-2</v>
      </c>
      <c r="EM150" s="18">
        <f t="shared" si="159"/>
        <v>1.8976956735810013E-3</v>
      </c>
    </row>
    <row r="151" spans="1:143" x14ac:dyDescent="0.3">
      <c r="A151" s="12">
        <f t="shared" si="226"/>
        <v>40683</v>
      </c>
      <c r="B151" s="13">
        <v>847411.31681231561</v>
      </c>
      <c r="C151" s="14">
        <f t="shared" si="160"/>
        <v>3.6827012153277661E-3</v>
      </c>
      <c r="D151" s="14">
        <f>B151/MAX($B$13:B151)-1</f>
        <v>-6.9534487872016104E-2</v>
      </c>
      <c r="F151" s="16">
        <v>42723</v>
      </c>
      <c r="G151" s="13">
        <f t="shared" si="161"/>
        <v>2232633.630300988</v>
      </c>
      <c r="H151" s="14">
        <f t="shared" si="162"/>
        <v>1.7871311284212155E-3</v>
      </c>
      <c r="I151" s="14">
        <f>G151/MAX($G$13:G151)-1</f>
        <v>-1.1016981928979819E-2</v>
      </c>
      <c r="L151" s="12">
        <f t="shared" si="227"/>
        <v>40683</v>
      </c>
      <c r="M151" s="15">
        <v>11718077.572585205</v>
      </c>
      <c r="N151" s="14">
        <f t="shared" si="185"/>
        <v>-3.5169354742414782E-4</v>
      </c>
      <c r="O151" s="14">
        <f>M151/MAX(M$13:$M151)-1</f>
        <v>-1.3947440671017719E-2</v>
      </c>
      <c r="Q151" s="16">
        <v>42723</v>
      </c>
      <c r="R151" s="13">
        <f t="shared" si="163"/>
        <v>62030079.583769649</v>
      </c>
      <c r="S151" s="14">
        <f t="shared" si="164"/>
        <v>4.9147811443921441E-3</v>
      </c>
      <c r="T151" s="14">
        <f>R151/MAX($R$13:R151)-1</f>
        <v>-5.3659846561205038E-2</v>
      </c>
      <c r="V151" s="12">
        <f t="shared" si="228"/>
        <v>40683</v>
      </c>
      <c r="W151" s="14">
        <f t="shared" si="186"/>
        <v>3.6827012153277661E-3</v>
      </c>
      <c r="X151" s="13">
        <f t="shared" si="187"/>
        <v>90037.452411308434</v>
      </c>
      <c r="Y151" s="14">
        <f t="shared" si="188"/>
        <v>-3.5169354742414782E-4</v>
      </c>
      <c r="Z151" s="13">
        <f t="shared" si="189"/>
        <v>15979.196689888913</v>
      </c>
      <c r="AA151" s="14"/>
      <c r="AB151" s="13"/>
      <c r="AC151" s="24">
        <f t="shared" si="190"/>
        <v>106016.64910119734</v>
      </c>
      <c r="AD151" s="18">
        <f>AC151/MAX(AC$13:$AC151)-1</f>
        <v>-5.5462671655816531E-2</v>
      </c>
      <c r="AE151" s="18">
        <f t="shared" si="191"/>
        <v>3.0725403242082283E-3</v>
      </c>
      <c r="AH151" s="16">
        <v>42723</v>
      </c>
      <c r="AI151" s="19">
        <v>2972580040.4897585</v>
      </c>
      <c r="AJ151" s="14">
        <f t="shared" si="165"/>
        <v>1.1627430632439317E-3</v>
      </c>
      <c r="AK151" s="18">
        <f>AI151/MAX(AI$13:$AI151)-1</f>
        <v>-4.8262664677372724E-2</v>
      </c>
      <c r="AN151" s="16">
        <v>42723</v>
      </c>
      <c r="AO151" s="14">
        <f t="shared" si="166"/>
        <v>1.7871311284212155E-3</v>
      </c>
      <c r="AP151" s="13">
        <f t="shared" si="192"/>
        <v>0</v>
      </c>
      <c r="AQ151" s="14">
        <f t="shared" si="167"/>
        <v>4.9147811443921441E-3</v>
      </c>
      <c r="AR151" s="13">
        <f t="shared" si="193"/>
        <v>17594104.858401399</v>
      </c>
      <c r="AS151" s="14">
        <f t="shared" si="168"/>
        <v>1.1627430632439317E-3</v>
      </c>
      <c r="AT151" s="13">
        <f t="shared" si="194"/>
        <v>0</v>
      </c>
      <c r="AU151" s="24">
        <f t="shared" si="169"/>
        <v>17594104.858401399</v>
      </c>
      <c r="AV151" s="18">
        <f>AU151/MAX(AU$13:$AU151)-1</f>
        <v>-5.3659846561205149E-2</v>
      </c>
      <c r="AW151" s="18">
        <f t="shared" si="195"/>
        <v>4.9147811443921441E-3</v>
      </c>
      <c r="AZ151" s="42">
        <v>42726</v>
      </c>
      <c r="BA151" s="41">
        <v>11275388</v>
      </c>
      <c r="BB151" s="18">
        <f>BA151/MAX($BA$13:BA151)-1</f>
        <v>0</v>
      </c>
      <c r="BC151" s="29">
        <f t="shared" si="196"/>
        <v>8.0736412654669465E-4</v>
      </c>
      <c r="BG151" s="16">
        <v>42768</v>
      </c>
      <c r="BH151" s="14">
        <f t="shared" si="170"/>
        <v>-9.6993095313990807E-4</v>
      </c>
      <c r="BI151" s="13">
        <f t="shared" si="197"/>
        <v>13580207.850895209</v>
      </c>
      <c r="BJ151" s="14">
        <f t="shared" si="171"/>
        <v>1.3267040495304805E-2</v>
      </c>
      <c r="BK151" s="13">
        <f t="shared" si="172"/>
        <v>14540364.187033495</v>
      </c>
      <c r="BL151" s="14">
        <f t="shared" si="173"/>
        <v>6.7910197406964024E-3</v>
      </c>
      <c r="BM151" s="13">
        <f t="shared" si="174"/>
        <v>0</v>
      </c>
      <c r="BN151" s="14">
        <f t="shared" si="198"/>
        <v>-3.2368882432152191E-3</v>
      </c>
      <c r="BO151" s="13">
        <f t="shared" si="199"/>
        <v>14067183.587038785</v>
      </c>
      <c r="BP151" s="24">
        <f t="shared" si="175"/>
        <v>42187755.624967486</v>
      </c>
      <c r="BQ151" s="18">
        <f>BP151/MAX($BP$13:BP151)-1</f>
        <v>0</v>
      </c>
      <c r="BR151" s="18">
        <f t="shared" si="200"/>
        <v>3.1271311130642854E-3</v>
      </c>
      <c r="BU151" s="16">
        <v>42768</v>
      </c>
      <c r="BV151" s="14">
        <f t="shared" si="201"/>
        <v>-9.6993095313990807E-4</v>
      </c>
      <c r="BW151" s="13">
        <f t="shared" si="154"/>
        <v>13580207.850895209</v>
      </c>
      <c r="BX151" s="14">
        <f t="shared" si="202"/>
        <v>1.3267040495304805E-2</v>
      </c>
      <c r="BY151" s="13">
        <f t="shared" si="203"/>
        <v>14540364.187033495</v>
      </c>
      <c r="BZ151" s="14">
        <f t="shared" si="204"/>
        <v>6.7910197406964024E-3</v>
      </c>
      <c r="CA151" s="13">
        <f t="shared" si="176"/>
        <v>0</v>
      </c>
      <c r="CB151" s="14">
        <f t="shared" si="205"/>
        <v>-3.2368882432152191E-3</v>
      </c>
      <c r="CC151" s="13">
        <f t="shared" si="206"/>
        <v>0</v>
      </c>
      <c r="CD151" s="24">
        <f t="shared" si="177"/>
        <v>28120572.037928704</v>
      </c>
      <c r="CE151" s="18">
        <f>CD151/MAX($CD$13:CD151)-1</f>
        <v>0</v>
      </c>
      <c r="CF151" s="18">
        <f t="shared" si="155"/>
        <v>6.3412936341222803E-3</v>
      </c>
      <c r="CJ151" s="16">
        <v>42726</v>
      </c>
      <c r="CK151" s="19">
        <v>152106.30375997251</v>
      </c>
      <c r="CL151" s="18">
        <f>CK151/MAX($CK$13:CK151)-1</f>
        <v>-4.3245214356285588E-3</v>
      </c>
      <c r="CM151" s="29">
        <f t="shared" si="207"/>
        <v>4.6916703191877129E-3</v>
      </c>
      <c r="CQ151" s="16">
        <v>42768</v>
      </c>
      <c r="CR151" s="14">
        <f t="shared" si="208"/>
        <v>-9.6993095313990807E-4</v>
      </c>
      <c r="CS151" s="13">
        <f t="shared" si="156"/>
        <v>46172706.693043746</v>
      </c>
      <c r="CT151" s="14">
        <f t="shared" si="209"/>
        <v>1.3267040495304805E-2</v>
      </c>
      <c r="CU151" s="13">
        <f t="shared" si="178"/>
        <v>8724218.5122200958</v>
      </c>
      <c r="CV151" s="14">
        <f t="shared" si="210"/>
        <v>6.7910197406964024E-3</v>
      </c>
      <c r="CW151" s="13">
        <f t="shared" si="179"/>
        <v>0</v>
      </c>
      <c r="CX151" s="14">
        <f t="shared" si="211"/>
        <v>-3.2368882432152191E-3</v>
      </c>
      <c r="CY151" s="13">
        <f t="shared" si="212"/>
        <v>0</v>
      </c>
      <c r="CZ151" s="13">
        <f t="shared" si="213"/>
        <v>0</v>
      </c>
      <c r="DA151" s="13">
        <f t="shared" si="214"/>
        <v>3.1365773553471143E-4</v>
      </c>
      <c r="DB151" s="24">
        <f t="shared" si="180"/>
        <v>54896925.205263838</v>
      </c>
      <c r="DC151" s="18">
        <f>DB151/MAX($DB$13:DB151)-1</f>
        <v>0</v>
      </c>
      <c r="DD151" s="18">
        <f t="shared" si="157"/>
        <v>1.2658106036840255E-3</v>
      </c>
      <c r="DI151" s="16">
        <v>42576</v>
      </c>
      <c r="DJ151" s="19">
        <v>6079660.4018118577</v>
      </c>
      <c r="DK151" s="18">
        <f t="shared" si="215"/>
        <v>2.3207406999835367E-2</v>
      </c>
      <c r="DM151" s="12">
        <f t="shared" si="229"/>
        <v>40683</v>
      </c>
      <c r="DN151" s="15">
        <v>11257288.953567939</v>
      </c>
      <c r="DO151" s="14">
        <f t="shared" si="216"/>
        <v>-4.4450866446188453E-4</v>
      </c>
      <c r="DP151" s="14">
        <f>DN151/MAX($DN$13:DN151)-1</f>
        <v>-4.4450866446188453E-4</v>
      </c>
      <c r="DR151" s="16">
        <v>42723</v>
      </c>
      <c r="DS151" s="13">
        <f t="shared" si="181"/>
        <v>16648525.494749138</v>
      </c>
      <c r="DT151" s="14">
        <f t="shared" si="217"/>
        <v>1.9980668020855852E-3</v>
      </c>
      <c r="DU151" s="14">
        <f>DS151/MAX($DS$13:DS151)-1</f>
        <v>-1.2357055476618695E-2</v>
      </c>
      <c r="DX151" s="42">
        <v>42725</v>
      </c>
      <c r="DY151" s="14">
        <f t="shared" si="218"/>
        <v>1.6115684562381105E-3</v>
      </c>
      <c r="DZ151" s="13">
        <f t="shared" si="158"/>
        <v>0</v>
      </c>
      <c r="EA151" s="18">
        <f t="shared" si="219"/>
        <v>6.871133991266376E-4</v>
      </c>
      <c r="EB151" s="13">
        <f t="shared" si="220"/>
        <v>4972297.8665252868</v>
      </c>
      <c r="EC151" s="14">
        <f>VLOOKUP(DX151,$Q$13:$S$1892,3,FALSE)</f>
        <v>4.506953076483633E-3</v>
      </c>
      <c r="ED151" s="13">
        <f t="shared" si="182"/>
        <v>0</v>
      </c>
      <c r="EE151" s="14">
        <f t="shared" si="221"/>
        <v>1.6088447796527294E-3</v>
      </c>
      <c r="EF151" s="13">
        <f t="shared" si="183"/>
        <v>0</v>
      </c>
      <c r="EG151" s="14">
        <f t="shared" si="222"/>
        <v>1.5824343387540463E-3</v>
      </c>
      <c r="EH151" s="13">
        <f t="shared" si="223"/>
        <v>0</v>
      </c>
      <c r="EI151" s="13">
        <f t="shared" si="224"/>
        <v>0</v>
      </c>
      <c r="EJ151" s="13">
        <f t="shared" si="225"/>
        <v>3.1365773553471143E-4</v>
      </c>
      <c r="EK151" s="24">
        <f t="shared" si="184"/>
        <v>4972297.8665252868</v>
      </c>
      <c r="EL151" s="18">
        <f>EK151/MAX($EK$13:EK151)-1</f>
        <v>-9.8028992136557358E-3</v>
      </c>
      <c r="EM151" s="18">
        <f t="shared" si="159"/>
        <v>6.871133991266376E-4</v>
      </c>
    </row>
    <row r="152" spans="1:143" x14ac:dyDescent="0.3">
      <c r="A152" s="12">
        <f t="shared" si="226"/>
        <v>40684</v>
      </c>
      <c r="B152" s="13">
        <v>847411.31681231561</v>
      </c>
      <c r="C152" s="14">
        <f t="shared" si="160"/>
        <v>0</v>
      </c>
      <c r="D152" s="14">
        <f>B152/MAX($B$13:B152)-1</f>
        <v>-6.9534487872016104E-2</v>
      </c>
      <c r="F152" s="16">
        <v>42724</v>
      </c>
      <c r="G152" s="13">
        <f t="shared" si="161"/>
        <v>2236286.8749175598</v>
      </c>
      <c r="H152" s="14">
        <f t="shared" si="162"/>
        <v>1.6362938222334034E-3</v>
      </c>
      <c r="I152" s="14">
        <f>G152/MAX($G$13:G152)-1</f>
        <v>-9.3987151262165947E-3</v>
      </c>
      <c r="L152" s="12">
        <f t="shared" si="227"/>
        <v>40684</v>
      </c>
      <c r="M152" s="15">
        <v>11718077.572585205</v>
      </c>
      <c r="N152" s="14">
        <f t="shared" si="185"/>
        <v>0</v>
      </c>
      <c r="O152" s="14">
        <f>M152/MAX(M$13:$M152)-1</f>
        <v>-1.3947440671017719E-2</v>
      </c>
      <c r="Q152" s="16">
        <v>42724</v>
      </c>
      <c r="R152" s="13">
        <f t="shared" si="163"/>
        <v>62832977.804926433</v>
      </c>
      <c r="S152" s="14">
        <f t="shared" si="164"/>
        <v>1.2943691617749664E-2</v>
      </c>
      <c r="T152" s="14">
        <f>R152/MAX($R$13:R152)-1</f>
        <v>-4.1410711449599402E-2</v>
      </c>
      <c r="V152" s="12">
        <f t="shared" si="228"/>
        <v>40684</v>
      </c>
      <c r="W152" s="14">
        <f t="shared" si="186"/>
        <v>0</v>
      </c>
      <c r="X152" s="13">
        <f t="shared" si="187"/>
        <v>90037.452411308434</v>
      </c>
      <c r="Y152" s="14">
        <f t="shared" si="188"/>
        <v>0</v>
      </c>
      <c r="Z152" s="13">
        <f t="shared" si="189"/>
        <v>15979.196689888913</v>
      </c>
      <c r="AA152" s="14"/>
      <c r="AB152" s="13"/>
      <c r="AC152" s="24">
        <f t="shared" si="190"/>
        <v>106016.64910119734</v>
      </c>
      <c r="AD152" s="18">
        <f>AC152/MAX(AC$13:$AC152)-1</f>
        <v>-5.5462671655816531E-2</v>
      </c>
      <c r="AE152" s="18">
        <f t="shared" si="191"/>
        <v>0</v>
      </c>
      <c r="AH152" s="16">
        <v>42724</v>
      </c>
      <c r="AI152" s="19">
        <v>2977943239.6141601</v>
      </c>
      <c r="AJ152" s="14">
        <f t="shared" si="165"/>
        <v>1.8042236210122908E-3</v>
      </c>
      <c r="AK152" s="18">
        <f>AI152/MAX(AI$13:$AI152)-1</f>
        <v>-4.6545517695984251E-2</v>
      </c>
      <c r="AN152" s="16">
        <v>42724</v>
      </c>
      <c r="AO152" s="14">
        <f t="shared" si="166"/>
        <v>1.6362938222334034E-3</v>
      </c>
      <c r="AP152" s="13">
        <f t="shared" si="192"/>
        <v>0</v>
      </c>
      <c r="AQ152" s="14">
        <f t="shared" si="167"/>
        <v>1.2943691617749664E-2</v>
      </c>
      <c r="AR152" s="13">
        <f t="shared" si="193"/>
        <v>17821837.525978897</v>
      </c>
      <c r="AS152" s="14">
        <f t="shared" si="168"/>
        <v>1.8042236210122908E-3</v>
      </c>
      <c r="AT152" s="13">
        <f t="shared" si="194"/>
        <v>0</v>
      </c>
      <c r="AU152" s="24">
        <f t="shared" si="169"/>
        <v>17821837.525978897</v>
      </c>
      <c r="AV152" s="18">
        <f>AU152/MAX(AU$13:$AU152)-1</f>
        <v>-4.1410711449599624E-2</v>
      </c>
      <c r="AW152" s="18">
        <f t="shared" si="195"/>
        <v>1.2943691617749664E-2</v>
      </c>
      <c r="AZ152" s="42">
        <v>42727</v>
      </c>
      <c r="BA152" s="41">
        <v>11281941</v>
      </c>
      <c r="BB152" s="18">
        <f>BA152/MAX($BA$13:BA152)-1</f>
        <v>0</v>
      </c>
      <c r="BC152" s="29">
        <f t="shared" si="196"/>
        <v>5.8117733952922634E-4</v>
      </c>
      <c r="BG152" s="16">
        <v>42769</v>
      </c>
      <c r="BH152" s="14">
        <f t="shared" si="170"/>
        <v>-5.9627332833722679E-3</v>
      </c>
      <c r="BI152" s="13">
        <f t="shared" si="197"/>
        <v>13499232.693547564</v>
      </c>
      <c r="BJ152" s="14">
        <f t="shared" si="171"/>
        <v>8.7489406152607696E-3</v>
      </c>
      <c r="BK152" s="13">
        <f t="shared" si="172"/>
        <v>14667576.969830116</v>
      </c>
      <c r="BL152" s="14">
        <f t="shared" si="173"/>
        <v>2.0953203416733679E-3</v>
      </c>
      <c r="BM152" s="13">
        <f t="shared" si="174"/>
        <v>0</v>
      </c>
      <c r="BN152" s="14">
        <f t="shared" si="198"/>
        <v>1.1523761121707832E-3</v>
      </c>
      <c r="BO152" s="13">
        <f t="shared" si="199"/>
        <v>14083394.273370009</v>
      </c>
      <c r="BP152" s="24">
        <f t="shared" si="175"/>
        <v>42250203.936747685</v>
      </c>
      <c r="BQ152" s="18">
        <f>BP152/MAX($BP$13:BP152)-1</f>
        <v>0</v>
      </c>
      <c r="BR152" s="18">
        <f t="shared" si="200"/>
        <v>1.4802473100332669E-3</v>
      </c>
      <c r="BU152" s="16">
        <v>42769</v>
      </c>
      <c r="BV152" s="14">
        <f t="shared" si="201"/>
        <v>-5.9627332833722679E-3</v>
      </c>
      <c r="BW152" s="13">
        <f t="shared" si="154"/>
        <v>13499232.693547564</v>
      </c>
      <c r="BX152" s="14">
        <f t="shared" si="202"/>
        <v>8.7489406152607696E-3</v>
      </c>
      <c r="BY152" s="13">
        <f t="shared" si="203"/>
        <v>14667576.969830116</v>
      </c>
      <c r="BZ152" s="14">
        <f t="shared" si="204"/>
        <v>2.0953203416733679E-3</v>
      </c>
      <c r="CA152" s="13">
        <f t="shared" si="176"/>
        <v>0</v>
      </c>
      <c r="CB152" s="14">
        <f t="shared" si="205"/>
        <v>1.1523761121707832E-3</v>
      </c>
      <c r="CC152" s="13">
        <f t="shared" si="206"/>
        <v>0</v>
      </c>
      <c r="CD152" s="24">
        <f t="shared" si="177"/>
        <v>28166809.66337768</v>
      </c>
      <c r="CE152" s="18">
        <f>CD152/MAX($CD$13:CD152)-1</f>
        <v>0</v>
      </c>
      <c r="CF152" s="18">
        <f t="shared" si="155"/>
        <v>1.6442633310094212E-3</v>
      </c>
      <c r="CJ152" s="16">
        <v>42727</v>
      </c>
      <c r="CK152" s="19">
        <v>152106.30375997251</v>
      </c>
      <c r="CL152" s="18">
        <f>CK152/MAX($CK$13:CK152)-1</f>
        <v>-4.3245214356285588E-3</v>
      </c>
      <c r="CM152" s="29">
        <f t="shared" si="207"/>
        <v>0</v>
      </c>
      <c r="CQ152" s="16">
        <v>42769</v>
      </c>
      <c r="CR152" s="14">
        <f t="shared" si="208"/>
        <v>-5.9627332833722679E-3</v>
      </c>
      <c r="CS152" s="13">
        <f t="shared" si="156"/>
        <v>45897391.15806175</v>
      </c>
      <c r="CT152" s="14">
        <f t="shared" si="209"/>
        <v>8.7489406152607696E-3</v>
      </c>
      <c r="CU152" s="13">
        <f t="shared" si="178"/>
        <v>8800546.1818980686</v>
      </c>
      <c r="CV152" s="14">
        <f t="shared" si="210"/>
        <v>2.0953203416733679E-3</v>
      </c>
      <c r="CW152" s="13">
        <f t="shared" si="179"/>
        <v>0</v>
      </c>
      <c r="CX152" s="14">
        <f t="shared" si="211"/>
        <v>1.1523761121707832E-3</v>
      </c>
      <c r="CY152" s="13">
        <f t="shared" si="212"/>
        <v>0</v>
      </c>
      <c r="CZ152" s="13">
        <f t="shared" si="213"/>
        <v>0</v>
      </c>
      <c r="DA152" s="13">
        <f t="shared" si="214"/>
        <v>0</v>
      </c>
      <c r="DB152" s="24">
        <f t="shared" si="180"/>
        <v>54697937.339959815</v>
      </c>
      <c r="DC152" s="18">
        <f>DB152/MAX($DB$13:DB152)-1</f>
        <v>-3.624754292886001E-3</v>
      </c>
      <c r="DD152" s="18">
        <f t="shared" si="157"/>
        <v>-3.624754292886001E-3</v>
      </c>
      <c r="DI152" s="16">
        <v>42577</v>
      </c>
      <c r="DJ152" s="19">
        <v>6028094.596472458</v>
      </c>
      <c r="DK152" s="18">
        <f t="shared" si="215"/>
        <v>-8.4816917280498005E-3</v>
      </c>
      <c r="DM152" s="12">
        <f t="shared" si="229"/>
        <v>40684</v>
      </c>
      <c r="DN152" s="15">
        <v>11257288.953567939</v>
      </c>
      <c r="DO152" s="14">
        <f t="shared" si="216"/>
        <v>0</v>
      </c>
      <c r="DP152" s="14">
        <f>DN152/MAX($DN$13:DN152)-1</f>
        <v>-4.4450866446188453E-4</v>
      </c>
      <c r="DR152" s="16">
        <v>42724</v>
      </c>
      <c r="DS152" s="13">
        <f t="shared" si="181"/>
        <v>16680119.329552028</v>
      </c>
      <c r="DT152" s="14">
        <f t="shared" si="217"/>
        <v>1.8976956735810013E-3</v>
      </c>
      <c r="DU152" s="14">
        <f>DS152/MAX($DS$13:DS152)-1</f>
        <v>-1.0482809733753706E-2</v>
      </c>
      <c r="DX152" s="42">
        <v>42726</v>
      </c>
      <c r="DY152" s="14">
        <f t="shared" si="218"/>
        <v>1.2794110590783614E-3</v>
      </c>
      <c r="DZ152" s="13">
        <f t="shared" si="158"/>
        <v>0</v>
      </c>
      <c r="EA152" s="18">
        <f t="shared" si="219"/>
        <v>1.5440993541093739E-3</v>
      </c>
      <c r="EB152" s="13">
        <f t="shared" si="220"/>
        <v>4979975.5884494279</v>
      </c>
      <c r="EC152" s="14">
        <f>VLOOKUP(DX152,$Q$13:$S$1892,3,FALSE)</f>
        <v>4.5083336394788898E-3</v>
      </c>
      <c r="ED152" s="13">
        <f t="shared" si="182"/>
        <v>0</v>
      </c>
      <c r="EE152" s="14">
        <f t="shared" si="221"/>
        <v>1.6532566194671361E-3</v>
      </c>
      <c r="EF152" s="13">
        <f t="shared" si="183"/>
        <v>0</v>
      </c>
      <c r="EG152" s="14">
        <f t="shared" si="222"/>
        <v>8.0736412654669465E-4</v>
      </c>
      <c r="EH152" s="13">
        <f t="shared" si="223"/>
        <v>0</v>
      </c>
      <c r="EI152" s="13">
        <f t="shared" si="224"/>
        <v>0</v>
      </c>
      <c r="EJ152" s="13">
        <f t="shared" si="225"/>
        <v>0</v>
      </c>
      <c r="EK152" s="24">
        <f t="shared" si="184"/>
        <v>4979975.5884494279</v>
      </c>
      <c r="EL152" s="18">
        <f>EK152/MAX($EK$13:EK152)-1</f>
        <v>-8.2739365098906115E-3</v>
      </c>
      <c r="EM152" s="18">
        <f t="shared" si="159"/>
        <v>1.5440993541093739E-3</v>
      </c>
    </row>
    <row r="153" spans="1:143" x14ac:dyDescent="0.3">
      <c r="A153" s="12">
        <f t="shared" si="226"/>
        <v>40685</v>
      </c>
      <c r="B153" s="13">
        <v>847411.31681231561</v>
      </c>
      <c r="C153" s="14">
        <f t="shared" si="160"/>
        <v>0</v>
      </c>
      <c r="D153" s="14">
        <f>B153/MAX($B$13:B153)-1</f>
        <v>-6.9534487872016104E-2</v>
      </c>
      <c r="F153" s="16">
        <v>42725</v>
      </c>
      <c r="G153" s="13">
        <f t="shared" si="161"/>
        <v>2239890.8043042761</v>
      </c>
      <c r="H153" s="14">
        <f t="shared" si="162"/>
        <v>1.6115684562381105E-3</v>
      </c>
      <c r="I153" s="14">
        <f>G153/MAX($G$13:G153)-1</f>
        <v>-7.8022933428051333E-3</v>
      </c>
      <c r="L153" s="12">
        <f t="shared" si="227"/>
        <v>40685</v>
      </c>
      <c r="M153" s="15">
        <v>11718077.572585205</v>
      </c>
      <c r="N153" s="14">
        <f t="shared" si="185"/>
        <v>0</v>
      </c>
      <c r="O153" s="14">
        <f>M153/MAX(M$13:$M153)-1</f>
        <v>-1.3947440671017719E-2</v>
      </c>
      <c r="Q153" s="16">
        <v>42725</v>
      </c>
      <c r="R153" s="13">
        <f t="shared" si="163"/>
        <v>63116163.087548971</v>
      </c>
      <c r="S153" s="14">
        <f t="shared" si="164"/>
        <v>4.506953076483633E-3</v>
      </c>
      <c r="T153" s="14">
        <f>R153/MAX($R$13:R153)-1</f>
        <v>-3.7090394506482993E-2</v>
      </c>
      <c r="V153" s="12">
        <f t="shared" si="228"/>
        <v>40685</v>
      </c>
      <c r="W153" s="14">
        <f t="shared" si="186"/>
        <v>0</v>
      </c>
      <c r="X153" s="13">
        <f t="shared" si="187"/>
        <v>90037.452411308434</v>
      </c>
      <c r="Y153" s="14">
        <f t="shared" si="188"/>
        <v>0</v>
      </c>
      <c r="Z153" s="13">
        <f t="shared" si="189"/>
        <v>15979.196689888913</v>
      </c>
      <c r="AA153" s="14"/>
      <c r="AB153" s="13"/>
      <c r="AC153" s="24">
        <f t="shared" si="190"/>
        <v>106016.64910119734</v>
      </c>
      <c r="AD153" s="18">
        <f>AC153/MAX(AC$13:$AC153)-1</f>
        <v>-5.5462671655816531E-2</v>
      </c>
      <c r="AE153" s="18">
        <f t="shared" si="191"/>
        <v>0</v>
      </c>
      <c r="AH153" s="16">
        <v>42725</v>
      </c>
      <c r="AI153" s="19">
        <v>2997227017.6952443</v>
      </c>
      <c r="AJ153" s="14">
        <f t="shared" si="165"/>
        <v>6.4755358075874181E-3</v>
      </c>
      <c r="AK153" s="18">
        <f>AI153/MAX(AI$13:$AI153)-1</f>
        <v>-4.0371389054919993E-2</v>
      </c>
      <c r="AN153" s="16">
        <v>42725</v>
      </c>
      <c r="AO153" s="14">
        <f t="shared" si="166"/>
        <v>1.6115684562381105E-3</v>
      </c>
      <c r="AP153" s="13">
        <f t="shared" si="192"/>
        <v>0</v>
      </c>
      <c r="AQ153" s="14">
        <f t="shared" si="167"/>
        <v>4.506953076483633E-3</v>
      </c>
      <c r="AR153" s="13">
        <f t="shared" si="193"/>
        <v>17902159.711445197</v>
      </c>
      <c r="AS153" s="14">
        <f t="shared" si="168"/>
        <v>6.4755358075874181E-3</v>
      </c>
      <c r="AT153" s="13">
        <f t="shared" si="194"/>
        <v>0</v>
      </c>
      <c r="AU153" s="24">
        <f t="shared" si="169"/>
        <v>17902159.711445197</v>
      </c>
      <c r="AV153" s="18">
        <f>AU153/MAX(AU$13:$AU153)-1</f>
        <v>-3.7090394506483215E-2</v>
      </c>
      <c r="AW153" s="18">
        <f t="shared" si="195"/>
        <v>4.506953076483633E-3</v>
      </c>
      <c r="AZ153" s="42">
        <v>42730</v>
      </c>
      <c r="BA153" s="41">
        <v>11296371</v>
      </c>
      <c r="BB153" s="18">
        <f>BA153/MAX($BA$13:BA153)-1</f>
        <v>0</v>
      </c>
      <c r="BC153" s="29">
        <f t="shared" si="196"/>
        <v>1.2790352298421848E-3</v>
      </c>
      <c r="BG153" s="16">
        <v>42772</v>
      </c>
      <c r="BH153" s="14">
        <f t="shared" si="170"/>
        <v>6.6709275743650487E-3</v>
      </c>
      <c r="BI153" s="13">
        <f t="shared" si="197"/>
        <v>13589285.09715572</v>
      </c>
      <c r="BJ153" s="14">
        <f t="shared" si="171"/>
        <v>2.4746644058659673E-3</v>
      </c>
      <c r="BK153" s="13">
        <f t="shared" si="172"/>
        <v>14703874.300477654</v>
      </c>
      <c r="BL153" s="14">
        <f t="shared" si="173"/>
        <v>4.3255646150925919E-3</v>
      </c>
      <c r="BM153" s="13">
        <f t="shared" si="174"/>
        <v>0</v>
      </c>
      <c r="BN153" s="14">
        <f t="shared" si="198"/>
        <v>-1.4745813776122496E-3</v>
      </c>
      <c r="BO153" s="13">
        <f t="shared" si="199"/>
        <v>14062627.162440926</v>
      </c>
      <c r="BP153" s="24">
        <f t="shared" si="175"/>
        <v>42355786.5600743</v>
      </c>
      <c r="BQ153" s="18">
        <f>BP153/MAX($BP$13:BP153)-1</f>
        <v>0</v>
      </c>
      <c r="BR153" s="18">
        <f t="shared" si="200"/>
        <v>2.4989849394498886E-3</v>
      </c>
      <c r="BU153" s="16">
        <v>42772</v>
      </c>
      <c r="BV153" s="14">
        <f t="shared" si="201"/>
        <v>6.6709275743650487E-3</v>
      </c>
      <c r="BW153" s="13">
        <f t="shared" si="154"/>
        <v>13589285.09715572</v>
      </c>
      <c r="BX153" s="14">
        <f t="shared" si="202"/>
        <v>2.4746644058659673E-3</v>
      </c>
      <c r="BY153" s="13">
        <f t="shared" si="203"/>
        <v>14703874.300477654</v>
      </c>
      <c r="BZ153" s="14">
        <f t="shared" si="204"/>
        <v>4.3255646150925919E-3</v>
      </c>
      <c r="CA153" s="13">
        <f t="shared" si="176"/>
        <v>0</v>
      </c>
      <c r="CB153" s="14">
        <f t="shared" si="205"/>
        <v>-1.4745813776122496E-3</v>
      </c>
      <c r="CC153" s="13">
        <f t="shared" si="206"/>
        <v>0</v>
      </c>
      <c r="CD153" s="24">
        <f t="shared" si="177"/>
        <v>28293159.397633374</v>
      </c>
      <c r="CE153" s="18">
        <f>CD153/MAX($CD$13:CD153)-1</f>
        <v>0</v>
      </c>
      <c r="CF153" s="18">
        <f t="shared" si="155"/>
        <v>4.4857666084907599E-3</v>
      </c>
      <c r="CJ153" s="16">
        <v>42730</v>
      </c>
      <c r="CK153" s="19">
        <v>152106.30375997251</v>
      </c>
      <c r="CL153" s="18">
        <f>CK153/MAX($CK$13:CK153)-1</f>
        <v>-4.3245214356285588E-3</v>
      </c>
      <c r="CM153" s="29">
        <f t="shared" si="207"/>
        <v>0</v>
      </c>
      <c r="CQ153" s="16">
        <v>42772</v>
      </c>
      <c r="CR153" s="14">
        <f t="shared" si="208"/>
        <v>6.6709275743650487E-3</v>
      </c>
      <c r="CS153" s="13">
        <f t="shared" si="156"/>
        <v>46203569.330329485</v>
      </c>
      <c r="CT153" s="14">
        <f t="shared" si="209"/>
        <v>2.4746644058659673E-3</v>
      </c>
      <c r="CU153" s="13">
        <f t="shared" si="178"/>
        <v>8822324.5802865922</v>
      </c>
      <c r="CV153" s="14">
        <f t="shared" si="210"/>
        <v>4.3255646150925919E-3</v>
      </c>
      <c r="CW153" s="13">
        <f t="shared" si="179"/>
        <v>0</v>
      </c>
      <c r="CX153" s="14">
        <f t="shared" si="211"/>
        <v>-1.4745813776122496E-3</v>
      </c>
      <c r="CY153" s="13">
        <f t="shared" si="212"/>
        <v>0</v>
      </c>
      <c r="CZ153" s="13">
        <f t="shared" si="213"/>
        <v>0</v>
      </c>
      <c r="DA153" s="13">
        <f t="shared" si="214"/>
        <v>0</v>
      </c>
      <c r="DB153" s="24">
        <f t="shared" si="180"/>
        <v>55025893.910616077</v>
      </c>
      <c r="DC153" s="18">
        <f>DB153/MAX($DB$13:DB153)-1</f>
        <v>0</v>
      </c>
      <c r="DD153" s="18">
        <f t="shared" si="157"/>
        <v>5.9957758300452912E-3</v>
      </c>
      <c r="DI153" s="16">
        <v>42578</v>
      </c>
      <c r="DJ153" s="19">
        <v>6123617.8326777136</v>
      </c>
      <c r="DK153" s="18">
        <f t="shared" si="215"/>
        <v>1.5846339946482324E-2</v>
      </c>
      <c r="DM153" s="12">
        <f t="shared" si="229"/>
        <v>40685</v>
      </c>
      <c r="DN153" s="15">
        <v>11257288.953567939</v>
      </c>
      <c r="DO153" s="14">
        <f t="shared" si="216"/>
        <v>0</v>
      </c>
      <c r="DP153" s="14">
        <f>DN153/MAX($DN$13:DN153)-1</f>
        <v>-4.4450866446188453E-4</v>
      </c>
      <c r="DR153" s="16">
        <v>42725</v>
      </c>
      <c r="DS153" s="13">
        <f t="shared" si="181"/>
        <v>16691580.463042393</v>
      </c>
      <c r="DT153" s="14">
        <f t="shared" si="217"/>
        <v>6.871133991266376E-4</v>
      </c>
      <c r="DU153" s="14">
        <f>DS153/MAX($DS$13:DS153)-1</f>
        <v>-9.8028992136557358E-3</v>
      </c>
      <c r="DX153" s="42">
        <v>42727</v>
      </c>
      <c r="DY153" s="14">
        <f t="shared" si="218"/>
        <v>-4.0043859783174263E-3</v>
      </c>
      <c r="DZ153" s="13">
        <f t="shared" si="158"/>
        <v>0</v>
      </c>
      <c r="EA153" s="18">
        <f t="shared" si="219"/>
        <v>5.5876089797290973E-5</v>
      </c>
      <c r="EB153" s="13">
        <f t="shared" si="220"/>
        <v>4980253.8500125967</v>
      </c>
      <c r="EC153" s="14">
        <f>VLOOKUP(DX153,$Q$13:$S$1892,3,FALSE)</f>
        <v>6.1323880150188081E-4</v>
      </c>
      <c r="ED153" s="13">
        <f t="shared" si="182"/>
        <v>0</v>
      </c>
      <c r="EE153" s="14">
        <f t="shared" si="221"/>
        <v>-3.7794761905433072E-3</v>
      </c>
      <c r="EF153" s="13">
        <f t="shared" si="183"/>
        <v>0</v>
      </c>
      <c r="EG153" s="14">
        <f t="shared" si="222"/>
        <v>5.8117733952922634E-4</v>
      </c>
      <c r="EH153" s="13">
        <f t="shared" si="223"/>
        <v>0</v>
      </c>
      <c r="EI153" s="13">
        <f t="shared" si="224"/>
        <v>0</v>
      </c>
      <c r="EJ153" s="13">
        <f t="shared" si="225"/>
        <v>0</v>
      </c>
      <c r="EK153" s="24">
        <f t="shared" si="184"/>
        <v>4980253.8500125967</v>
      </c>
      <c r="EL153" s="18">
        <f>EK153/MAX($EK$13:EK153)-1</f>
        <v>-8.21852273531265E-3</v>
      </c>
      <c r="EM153" s="18">
        <f t="shared" si="159"/>
        <v>5.5876089797290973E-5</v>
      </c>
    </row>
    <row r="154" spans="1:143" x14ac:dyDescent="0.3">
      <c r="A154" s="12">
        <f t="shared" si="226"/>
        <v>40686</v>
      </c>
      <c r="B154" s="13">
        <v>852595.98681331368</v>
      </c>
      <c r="C154" s="14">
        <f t="shared" si="160"/>
        <v>6.1182449397785277E-3</v>
      </c>
      <c r="D154" s="14">
        <f>B154/MAX($B$13:B154)-1</f>
        <v>-6.3841671960800483E-2</v>
      </c>
      <c r="F154" s="16">
        <v>42726</v>
      </c>
      <c r="G154" s="13">
        <f t="shared" si="161"/>
        <v>2242756.5453704312</v>
      </c>
      <c r="H154" s="14">
        <f t="shared" si="162"/>
        <v>1.2794110590783614E-3</v>
      </c>
      <c r="I154" s="14">
        <f>G154/MAX($G$13:G154)-1</f>
        <v>-6.5328646241156196E-3</v>
      </c>
      <c r="L154" s="12">
        <f t="shared" si="227"/>
        <v>40686</v>
      </c>
      <c r="M154" s="15">
        <v>11719647.206861595</v>
      </c>
      <c r="N154" s="14">
        <f t="shared" si="185"/>
        <v>1.3394981102199388E-4</v>
      </c>
      <c r="O154" s="14">
        <f>M154/MAX(M$13:$M154)-1</f>
        <v>-1.3815359117037684E-2</v>
      </c>
      <c r="Q154" s="16">
        <v>42726</v>
      </c>
      <c r="R154" s="13">
        <f t="shared" si="163"/>
        <v>63400711.808791406</v>
      </c>
      <c r="S154" s="14">
        <f t="shared" si="164"/>
        <v>4.5083336394788898E-3</v>
      </c>
      <c r="T154" s="14">
        <f>R154/MAX($R$13:R154)-1</f>
        <v>-3.2749276740259181E-2</v>
      </c>
      <c r="V154" s="12">
        <f t="shared" si="228"/>
        <v>40686</v>
      </c>
      <c r="W154" s="14">
        <f t="shared" si="186"/>
        <v>6.1182449397785277E-3</v>
      </c>
      <c r="X154" s="13">
        <f t="shared" si="187"/>
        <v>90588.323598914474</v>
      </c>
      <c r="Y154" s="14">
        <f t="shared" si="188"/>
        <v>1.3394981102199388E-4</v>
      </c>
      <c r="Z154" s="13">
        <f t="shared" si="189"/>
        <v>15981.337100265808</v>
      </c>
      <c r="AA154" s="14"/>
      <c r="AB154" s="13"/>
      <c r="AC154" s="24">
        <f t="shared" si="190"/>
        <v>106569.66069918028</v>
      </c>
      <c r="AD154" s="18">
        <f>AC154/MAX(AC$13:$AC154)-1</f>
        <v>-5.0535708752060149E-2</v>
      </c>
      <c r="AE154" s="18">
        <f t="shared" si="191"/>
        <v>5.2162712429730806E-3</v>
      </c>
      <c r="AH154" s="16">
        <v>42726</v>
      </c>
      <c r="AI154" s="19">
        <v>2949146503.2679143</v>
      </c>
      <c r="AJ154" s="14">
        <f t="shared" si="165"/>
        <v>-1.6041665894331314E-2</v>
      </c>
      <c r="AK154" s="18">
        <f>AI154/MAX(AI$13:$AI154)-1</f>
        <v>-5.5765430614342137E-2</v>
      </c>
      <c r="AN154" s="16">
        <v>42726</v>
      </c>
      <c r="AO154" s="14">
        <f t="shared" si="166"/>
        <v>1.2794110590783614E-3</v>
      </c>
      <c r="AP154" s="13">
        <f t="shared" si="192"/>
        <v>0</v>
      </c>
      <c r="AQ154" s="14">
        <f t="shared" si="167"/>
        <v>4.5083336394788898E-3</v>
      </c>
      <c r="AR154" s="13">
        <f t="shared" si="193"/>
        <v>17982868.620291628</v>
      </c>
      <c r="AS154" s="14">
        <f t="shared" si="168"/>
        <v>-1.6041665894331314E-2</v>
      </c>
      <c r="AT154" s="13">
        <f t="shared" si="194"/>
        <v>0</v>
      </c>
      <c r="AU154" s="24">
        <f t="shared" si="169"/>
        <v>17982868.620291628</v>
      </c>
      <c r="AV154" s="18">
        <f>AU154/MAX(AU$13:$AU154)-1</f>
        <v>-3.2749276740259514E-2</v>
      </c>
      <c r="AW154" s="18">
        <f t="shared" si="195"/>
        <v>4.5083336394788898E-3</v>
      </c>
      <c r="AZ154" s="42">
        <v>42731</v>
      </c>
      <c r="BA154" s="41">
        <v>11329363</v>
      </c>
      <c r="BB154" s="18">
        <f>BA154/MAX($BA$13:BA154)-1</f>
        <v>0</v>
      </c>
      <c r="BC154" s="29">
        <f t="shared" si="196"/>
        <v>2.9205839645316534E-3</v>
      </c>
      <c r="BG154" s="16">
        <v>42773</v>
      </c>
      <c r="BH154" s="14">
        <f t="shared" si="170"/>
        <v>-1.2115097826659316E-4</v>
      </c>
      <c r="BI154" s="13">
        <f t="shared" si="197"/>
        <v>13587638.741972256</v>
      </c>
      <c r="BJ154" s="14">
        <f t="shared" si="171"/>
        <v>-9.8656553469963493E-3</v>
      </c>
      <c r="BK154" s="13">
        <f t="shared" si="172"/>
        <v>14558810.944363585</v>
      </c>
      <c r="BL154" s="14">
        <f t="shared" si="173"/>
        <v>6.5500243403859848E-4</v>
      </c>
      <c r="BM154" s="13">
        <f t="shared" si="174"/>
        <v>0</v>
      </c>
      <c r="BN154" s="14">
        <f t="shared" si="198"/>
        <v>-1.0787548494783916E-3</v>
      </c>
      <c r="BO154" s="13">
        <f t="shared" si="199"/>
        <v>14047457.035193035</v>
      </c>
      <c r="BP154" s="24">
        <f t="shared" si="175"/>
        <v>42193906.721528873</v>
      </c>
      <c r="BQ154" s="18">
        <f>BP154/MAX($BP$13:BP154)-1</f>
        <v>-3.8219060886952594E-3</v>
      </c>
      <c r="BR154" s="18">
        <f t="shared" si="200"/>
        <v>-3.8219060886952594E-3</v>
      </c>
      <c r="BU154" s="16">
        <v>42773</v>
      </c>
      <c r="BV154" s="14">
        <f t="shared" si="201"/>
        <v>-1.2115097826659316E-4</v>
      </c>
      <c r="BW154" s="13">
        <f t="shared" si="154"/>
        <v>13587638.741972256</v>
      </c>
      <c r="BX154" s="14">
        <f t="shared" si="202"/>
        <v>-9.8656553469963493E-3</v>
      </c>
      <c r="BY154" s="13">
        <f t="shared" si="203"/>
        <v>14558810.944363585</v>
      </c>
      <c r="BZ154" s="14">
        <f t="shared" si="204"/>
        <v>6.5500243403859848E-4</v>
      </c>
      <c r="CA154" s="13">
        <f t="shared" si="176"/>
        <v>0</v>
      </c>
      <c r="CB154" s="14">
        <f t="shared" si="205"/>
        <v>-1.0787548494783916E-3</v>
      </c>
      <c r="CC154" s="13">
        <f t="shared" si="206"/>
        <v>0</v>
      </c>
      <c r="CD154" s="24">
        <f t="shared" si="177"/>
        <v>28146449.686335839</v>
      </c>
      <c r="CE154" s="18">
        <f>CD154/MAX($CD$13:CD154)-1</f>
        <v>-5.1853421258357679E-3</v>
      </c>
      <c r="CF154" s="18">
        <f t="shared" si="155"/>
        <v>-5.1853421258357679E-3</v>
      </c>
      <c r="CJ154" s="16">
        <v>42731</v>
      </c>
      <c r="CK154" s="19">
        <v>152106.30375997251</v>
      </c>
      <c r="CL154" s="18">
        <f>CK154/MAX($CK$13:CK154)-1</f>
        <v>-4.3245214356285588E-3</v>
      </c>
      <c r="CM154" s="29">
        <f t="shared" si="207"/>
        <v>0</v>
      </c>
      <c r="CQ154" s="16">
        <v>42773</v>
      </c>
      <c r="CR154" s="14">
        <f t="shared" si="208"/>
        <v>-1.2115097826659316E-4</v>
      </c>
      <c r="CS154" s="13">
        <f t="shared" si="156"/>
        <v>46197971.722705707</v>
      </c>
      <c r="CT154" s="14">
        <f t="shared" si="209"/>
        <v>-9.8656553469963493E-3</v>
      </c>
      <c r="CU154" s="13">
        <f t="shared" si="178"/>
        <v>8735286.5666181501</v>
      </c>
      <c r="CV154" s="14">
        <f t="shared" si="210"/>
        <v>6.5500243403859848E-4</v>
      </c>
      <c r="CW154" s="13">
        <f t="shared" si="179"/>
        <v>0</v>
      </c>
      <c r="CX154" s="14">
        <f t="shared" si="211"/>
        <v>-1.0787548494783916E-3</v>
      </c>
      <c r="CY154" s="13">
        <f t="shared" si="212"/>
        <v>0</v>
      </c>
      <c r="CZ154" s="13">
        <f t="shared" si="213"/>
        <v>0</v>
      </c>
      <c r="DA154" s="13">
        <f t="shared" si="214"/>
        <v>0</v>
      </c>
      <c r="DB154" s="24">
        <f t="shared" si="180"/>
        <v>54933258.289323859</v>
      </c>
      <c r="DC154" s="18">
        <f>DB154/MAX($DB$13:DB154)-1</f>
        <v>-1.6834914384615818E-3</v>
      </c>
      <c r="DD154" s="18">
        <f t="shared" si="157"/>
        <v>-1.6834914384615818E-3</v>
      </c>
      <c r="DI154" s="16">
        <v>42579</v>
      </c>
      <c r="DJ154" s="19">
        <v>6187595.7962314039</v>
      </c>
      <c r="DK154" s="18">
        <f t="shared" si="215"/>
        <v>1.0447739441263426E-2</v>
      </c>
      <c r="DM154" s="12">
        <f t="shared" si="229"/>
        <v>40686</v>
      </c>
      <c r="DN154" s="15">
        <v>11255039.285855692</v>
      </c>
      <c r="DO154" s="14">
        <f t="shared" si="216"/>
        <v>-1.9984098494107982E-4</v>
      </c>
      <c r="DP154" s="14">
        <f>DN154/MAX($DN$13:DN154)-1</f>
        <v>-6.4426081835355919E-4</v>
      </c>
      <c r="DR154" s="16">
        <v>42726</v>
      </c>
      <c r="DS154" s="13">
        <f t="shared" si="181"/>
        <v>16717353.92165444</v>
      </c>
      <c r="DT154" s="14">
        <f t="shared" si="217"/>
        <v>1.5440993541093739E-3</v>
      </c>
      <c r="DU154" s="14">
        <f>DS154/MAX($DS$13:DS154)-1</f>
        <v>-8.2739365098906115E-3</v>
      </c>
      <c r="DX154" s="42">
        <v>42730</v>
      </c>
      <c r="DY154" s="14">
        <f t="shared" si="218"/>
        <v>1.0487565206176441E-3</v>
      </c>
      <c r="DZ154" s="13">
        <f t="shared" si="158"/>
        <v>0</v>
      </c>
      <c r="EA154" s="18">
        <f t="shared" si="219"/>
        <v>-2.3464763805758349E-4</v>
      </c>
      <c r="EB154" s="13">
        <f t="shared" si="220"/>
        <v>4979085.2452097638</v>
      </c>
      <c r="EC154" s="14">
        <f>VLOOKUP(DX154,$Q$13:$S$1892,3,FALSE)</f>
        <v>3.1420939562041283E-3</v>
      </c>
      <c r="ED154" s="13">
        <f t="shared" si="182"/>
        <v>0</v>
      </c>
      <c r="EE154" s="14">
        <f t="shared" si="221"/>
        <v>2.3145143127427659E-3</v>
      </c>
      <c r="EF154" s="13">
        <f t="shared" si="183"/>
        <v>0</v>
      </c>
      <c r="EG154" s="14">
        <f t="shared" si="222"/>
        <v>1.2790352298421848E-3</v>
      </c>
      <c r="EH154" s="13">
        <f t="shared" si="223"/>
        <v>0</v>
      </c>
      <c r="EI154" s="13">
        <f t="shared" si="224"/>
        <v>0</v>
      </c>
      <c r="EJ154" s="13">
        <f t="shared" si="225"/>
        <v>0</v>
      </c>
      <c r="EK154" s="24">
        <f t="shared" si="184"/>
        <v>4979085.2452097638</v>
      </c>
      <c r="EL154" s="18">
        <f>EK154/MAX($EK$13:EK154)-1</f>
        <v>-8.4512419164221031E-3</v>
      </c>
      <c r="EM154" s="18">
        <f t="shared" si="159"/>
        <v>-2.3464763805769451E-4</v>
      </c>
    </row>
    <row r="155" spans="1:143" x14ac:dyDescent="0.3">
      <c r="A155" s="12">
        <f t="shared" si="226"/>
        <v>40687</v>
      </c>
      <c r="B155" s="13">
        <v>840957.83215859067</v>
      </c>
      <c r="C155" s="14">
        <f t="shared" si="160"/>
        <v>-1.3650257372453845E-2</v>
      </c>
      <c r="D155" s="14">
        <f>B155/MAX($B$13:B155)-1</f>
        <v>-7.662047407990169E-2</v>
      </c>
      <c r="F155" s="16">
        <v>42727</v>
      </c>
      <c r="G155" s="13">
        <f t="shared" si="161"/>
        <v>2233775.6825073701</v>
      </c>
      <c r="H155" s="14">
        <f t="shared" si="162"/>
        <v>-4.0043859783174263E-3</v>
      </c>
      <c r="I155" s="14">
        <f>G155/MAX($G$13:G155)-1</f>
        <v>-1.0511090490934016E-2</v>
      </c>
      <c r="L155" s="12">
        <f t="shared" si="227"/>
        <v>40687</v>
      </c>
      <c r="M155" s="15">
        <v>11735674.412113333</v>
      </c>
      <c r="N155" s="14">
        <f t="shared" si="185"/>
        <v>1.3675501462497852E-3</v>
      </c>
      <c r="O155" s="14">
        <f>M155/MAX(M$13:$M155)-1</f>
        <v>-1.2466702167168942E-2</v>
      </c>
      <c r="Q155" s="16">
        <v>42727</v>
      </c>
      <c r="R155" s="13">
        <f t="shared" si="163"/>
        <v>63439591.585315391</v>
      </c>
      <c r="S155" s="14">
        <f t="shared" si="164"/>
        <v>6.1323880150188081E-4</v>
      </c>
      <c r="T155" s="14">
        <f>R155/MAX($R$13:R155)-1</f>
        <v>-3.215612106597554E-2</v>
      </c>
      <c r="V155" s="12">
        <f t="shared" si="228"/>
        <v>40687</v>
      </c>
      <c r="W155" s="14">
        <f t="shared" si="186"/>
        <v>-1.3650257372453845E-2</v>
      </c>
      <c r="X155" s="13">
        <f t="shared" si="187"/>
        <v>89351.769666850159</v>
      </c>
      <c r="Y155" s="14">
        <f t="shared" si="188"/>
        <v>1.3675501462497852E-3</v>
      </c>
      <c r="Z155" s="13">
        <f t="shared" si="189"/>
        <v>16003.192380154544</v>
      </c>
      <c r="AA155" s="14"/>
      <c r="AB155" s="13"/>
      <c r="AC155" s="24">
        <f t="shared" si="190"/>
        <v>105354.96204700471</v>
      </c>
      <c r="AD155" s="18">
        <f>AC155/MAX(AC$13:$AC155)-1</f>
        <v>-6.1357860078254389E-2</v>
      </c>
      <c r="AE155" s="18">
        <f t="shared" si="191"/>
        <v>-1.1398165708759955E-2</v>
      </c>
      <c r="AH155" s="16">
        <v>42727</v>
      </c>
      <c r="AI155" s="19">
        <v>2947544073.1124563</v>
      </c>
      <c r="AJ155" s="14">
        <f t="shared" si="165"/>
        <v>-5.4335386651094275E-4</v>
      </c>
      <c r="AK155" s="18">
        <f>AI155/MAX(AI$13:$AI155)-1</f>
        <v>-5.6278484118511218E-2</v>
      </c>
      <c r="AN155" s="16">
        <v>42727</v>
      </c>
      <c r="AO155" s="14">
        <f t="shared" si="166"/>
        <v>-4.0043859783174263E-3</v>
      </c>
      <c r="AP155" s="13">
        <f t="shared" si="192"/>
        <v>0</v>
      </c>
      <c r="AQ155" s="14">
        <f t="shared" si="167"/>
        <v>6.1323880150188081E-4</v>
      </c>
      <c r="AR155" s="13">
        <f t="shared" si="193"/>
        <v>17993896.413091902</v>
      </c>
      <c r="AS155" s="14">
        <f t="shared" si="168"/>
        <v>-5.4335386651094275E-4</v>
      </c>
      <c r="AT155" s="13">
        <f t="shared" si="194"/>
        <v>0</v>
      </c>
      <c r="AU155" s="24">
        <f t="shared" si="169"/>
        <v>17993896.413091902</v>
      </c>
      <c r="AV155" s="18">
        <f>AU155/MAX(AU$13:$AU155)-1</f>
        <v>-3.2156121065975873E-2</v>
      </c>
      <c r="AW155" s="18">
        <f t="shared" si="195"/>
        <v>6.1323880150188081E-4</v>
      </c>
      <c r="AZ155" s="42">
        <v>42732</v>
      </c>
      <c r="BA155" s="41">
        <v>11376316</v>
      </c>
      <c r="BB155" s="18">
        <f>BA155/MAX($BA$13:BA155)-1</f>
        <v>0</v>
      </c>
      <c r="BC155" s="29">
        <f t="shared" si="196"/>
        <v>4.144363632800907E-3</v>
      </c>
      <c r="BG155" s="16">
        <v>42774</v>
      </c>
      <c r="BH155" s="14">
        <f t="shared" si="170"/>
        <v>4.4464086661033519E-5</v>
      </c>
      <c r="BI155" s="13">
        <f t="shared" si="197"/>
        <v>13588242.903918799</v>
      </c>
      <c r="BJ155" s="14">
        <f t="shared" si="171"/>
        <v>-8.5705806653459948E-3</v>
      </c>
      <c r="BK155" s="13">
        <f t="shared" si="172"/>
        <v>14434033.480773395</v>
      </c>
      <c r="BL155" s="14">
        <f t="shared" si="173"/>
        <v>1.638572867959609E-2</v>
      </c>
      <c r="BM155" s="13">
        <f t="shared" si="174"/>
        <v>0</v>
      </c>
      <c r="BN155" s="14">
        <f t="shared" si="198"/>
        <v>4.6856075586021451E-3</v>
      </c>
      <c r="BO155" s="13">
        <f t="shared" si="199"/>
        <v>14113277.906056276</v>
      </c>
      <c r="BP155" s="24">
        <f t="shared" si="175"/>
        <v>42135554.29074847</v>
      </c>
      <c r="BQ155" s="18">
        <f>BP155/MAX($BP$13:BP155)-1</f>
        <v>-5.1995792596949419E-3</v>
      </c>
      <c r="BR155" s="18">
        <f t="shared" si="200"/>
        <v>-1.3829587093112661E-3</v>
      </c>
      <c r="BU155" s="16">
        <v>42774</v>
      </c>
      <c r="BV155" s="14">
        <f t="shared" si="201"/>
        <v>4.4464086661033519E-5</v>
      </c>
      <c r="BW155" s="13">
        <f t="shared" si="154"/>
        <v>13588242.903918799</v>
      </c>
      <c r="BX155" s="14">
        <f t="shared" si="202"/>
        <v>-8.5705806653459948E-3</v>
      </c>
      <c r="BY155" s="13">
        <f t="shared" si="203"/>
        <v>14434033.480773395</v>
      </c>
      <c r="BZ155" s="14">
        <f t="shared" si="204"/>
        <v>1.638572867959609E-2</v>
      </c>
      <c r="CA155" s="13">
        <f t="shared" si="176"/>
        <v>0</v>
      </c>
      <c r="CB155" s="14">
        <f t="shared" si="205"/>
        <v>4.6856075586021451E-3</v>
      </c>
      <c r="CC155" s="13">
        <f t="shared" si="206"/>
        <v>0</v>
      </c>
      <c r="CD155" s="24">
        <f t="shared" si="177"/>
        <v>28022276.384692192</v>
      </c>
      <c r="CE155" s="18">
        <f>CD155/MAX($CD$13:CD155)-1</f>
        <v>-9.5741521522633155E-3</v>
      </c>
      <c r="CF155" s="18">
        <f t="shared" si="155"/>
        <v>-4.4116861283549635E-3</v>
      </c>
      <c r="CJ155" s="16">
        <v>42732</v>
      </c>
      <c r="CK155" s="19">
        <v>151299.06873718742</v>
      </c>
      <c r="CL155" s="18">
        <f>CK155/MAX($CK$13:CK155)-1</f>
        <v>-9.6086161625228428E-3</v>
      </c>
      <c r="CM155" s="29">
        <f t="shared" si="207"/>
        <v>-5.3070451574375177E-3</v>
      </c>
      <c r="CQ155" s="16">
        <v>42774</v>
      </c>
      <c r="CR155" s="14">
        <f t="shared" si="208"/>
        <v>4.4464086661033519E-5</v>
      </c>
      <c r="CS155" s="13">
        <f t="shared" si="156"/>
        <v>46200025.873323947</v>
      </c>
      <c r="CT155" s="14">
        <f t="shared" si="209"/>
        <v>-8.5705806653459948E-3</v>
      </c>
      <c r="CU155" s="13">
        <f t="shared" si="178"/>
        <v>8660420.0884640366</v>
      </c>
      <c r="CV155" s="14">
        <f t="shared" si="210"/>
        <v>1.638572867959609E-2</v>
      </c>
      <c r="CW155" s="13">
        <f t="shared" si="179"/>
        <v>0</v>
      </c>
      <c r="CX155" s="14">
        <f t="shared" si="211"/>
        <v>4.6856075586021451E-3</v>
      </c>
      <c r="CY155" s="13">
        <f t="shared" si="212"/>
        <v>0</v>
      </c>
      <c r="CZ155" s="13">
        <f t="shared" si="213"/>
        <v>0</v>
      </c>
      <c r="DA155" s="13">
        <f t="shared" si="214"/>
        <v>2.8559585669756249E-3</v>
      </c>
      <c r="DB155" s="24">
        <f t="shared" si="180"/>
        <v>54860445.961787984</v>
      </c>
      <c r="DC155" s="18">
        <f>DB155/MAX($DB$13:DB155)-1</f>
        <v>-3.0067289610387071E-3</v>
      </c>
      <c r="DD155" s="18">
        <f t="shared" si="157"/>
        <v>-1.3254689381865248E-3</v>
      </c>
      <c r="DI155" s="16">
        <v>42580</v>
      </c>
      <c r="DJ155" s="19">
        <v>6187595.7962314039</v>
      </c>
      <c r="DK155" s="18">
        <f t="shared" si="215"/>
        <v>0</v>
      </c>
      <c r="DM155" s="12">
        <f t="shared" si="229"/>
        <v>40687</v>
      </c>
      <c r="DN155" s="15">
        <v>11257757.231127996</v>
      </c>
      <c r="DO155" s="14">
        <f t="shared" si="216"/>
        <v>2.4148696448533791E-4</v>
      </c>
      <c r="DP155" s="14">
        <f>DN155/MAX($DN$13:DN155)-1</f>
        <v>-4.0292943445763285E-4</v>
      </c>
      <c r="DR155" s="16">
        <v>42727</v>
      </c>
      <c r="DS155" s="13">
        <f t="shared" si="181"/>
        <v>16718288.022023339</v>
      </c>
      <c r="DT155" s="14">
        <f t="shared" si="217"/>
        <v>5.5876089797290973E-5</v>
      </c>
      <c r="DU155" s="14">
        <f>DS155/MAX($DS$13:DS155)-1</f>
        <v>-8.218522735312872E-3</v>
      </c>
      <c r="DX155" s="42">
        <v>42731</v>
      </c>
      <c r="DY155" s="14">
        <f t="shared" si="218"/>
        <v>-4.1671191673127161E-3</v>
      </c>
      <c r="DZ155" s="13">
        <f t="shared" si="158"/>
        <v>0</v>
      </c>
      <c r="EA155" s="18">
        <f t="shared" si="219"/>
        <v>-1.5056723480360024E-3</v>
      </c>
      <c r="EB155" s="13">
        <f t="shared" si="220"/>
        <v>4971588.3742375374</v>
      </c>
      <c r="EC155" s="14">
        <f>VLOOKUP(DX155,$Q$13:$S$1892,3,FALSE)</f>
        <v>-2.1947059185395412E-3</v>
      </c>
      <c r="ED155" s="13">
        <f t="shared" si="182"/>
        <v>0</v>
      </c>
      <c r="EE155" s="14">
        <f t="shared" si="221"/>
        <v>-5.6835209906981321E-3</v>
      </c>
      <c r="EF155" s="13">
        <f t="shared" si="183"/>
        <v>0</v>
      </c>
      <c r="EG155" s="14">
        <f t="shared" si="222"/>
        <v>2.9205839645316534E-3</v>
      </c>
      <c r="EH155" s="13">
        <f t="shared" si="223"/>
        <v>0</v>
      </c>
      <c r="EI155" s="13">
        <f t="shared" si="224"/>
        <v>0</v>
      </c>
      <c r="EJ155" s="13">
        <f t="shared" si="225"/>
        <v>2.8559585669756249E-3</v>
      </c>
      <c r="EK155" s="24">
        <f t="shared" si="184"/>
        <v>4971588.3742375374</v>
      </c>
      <c r="EL155" s="18">
        <f>EK155/MAX($EK$13:EK155)-1</f>
        <v>-9.9441894631979721E-3</v>
      </c>
      <c r="EM155" s="18">
        <f t="shared" si="159"/>
        <v>-1.5056723480360024E-3</v>
      </c>
    </row>
    <row r="156" spans="1:143" x14ac:dyDescent="0.3">
      <c r="A156" s="12">
        <f t="shared" si="226"/>
        <v>40688</v>
      </c>
      <c r="B156" s="13">
        <v>833500.69678317057</v>
      </c>
      <c r="C156" s="14">
        <f t="shared" si="160"/>
        <v>-8.8674307917187001E-3</v>
      </c>
      <c r="D156" s="14">
        <f>B156/MAX($B$13:B156)-1</f>
        <v>-8.4808478120488195E-2</v>
      </c>
      <c r="F156" s="16">
        <v>42730</v>
      </c>
      <c r="G156" s="13">
        <f t="shared" si="161"/>
        <v>2236118.3693199968</v>
      </c>
      <c r="H156" s="14">
        <f t="shared" si="162"/>
        <v>1.0487565206176441E-3</v>
      </c>
      <c r="I156" s="14">
        <f>G156/MAX($G$13:G156)-1</f>
        <v>-9.4733575450075547E-3</v>
      </c>
      <c r="L156" s="12">
        <f t="shared" si="227"/>
        <v>40688</v>
      </c>
      <c r="M156" s="15">
        <v>11767164.037434872</v>
      </c>
      <c r="N156" s="14">
        <f t="shared" si="185"/>
        <v>2.6832395153222333E-3</v>
      </c>
      <c r="O156" s="14">
        <f>M156/MAX(M$13:$M156)-1</f>
        <v>-9.8169137997273781E-3</v>
      </c>
      <c r="Q156" s="16">
        <v>42730</v>
      </c>
      <c r="R156" s="13">
        <f t="shared" si="163"/>
        <v>63638924.742619663</v>
      </c>
      <c r="S156" s="14">
        <f t="shared" si="164"/>
        <v>3.1420939562041283E-3</v>
      </c>
      <c r="T156" s="14">
        <f>R156/MAX($R$13:R156)-1</f>
        <v>-2.9115064663427948E-2</v>
      </c>
      <c r="V156" s="12">
        <f t="shared" si="228"/>
        <v>40688</v>
      </c>
      <c r="W156" s="14">
        <f t="shared" si="186"/>
        <v>-8.8674307917187001E-3</v>
      </c>
      <c r="X156" s="13">
        <f t="shared" si="187"/>
        <v>88559.449033211771</v>
      </c>
      <c r="Y156" s="14">
        <f t="shared" si="188"/>
        <v>2.6832395153222333E-3</v>
      </c>
      <c r="Z156" s="13">
        <f t="shared" si="189"/>
        <v>16046.132778320278</v>
      </c>
      <c r="AA156" s="14"/>
      <c r="AB156" s="13"/>
      <c r="AC156" s="24">
        <f t="shared" si="190"/>
        <v>104605.58181153204</v>
      </c>
      <c r="AD156" s="18">
        <f>AC156/MAX(AC$13:$AC156)-1</f>
        <v>-6.8034336004706764E-2</v>
      </c>
      <c r="AE156" s="18">
        <f t="shared" si="191"/>
        <v>-7.1129087886560027E-3</v>
      </c>
      <c r="AH156" s="16">
        <v>42730</v>
      </c>
      <c r="AI156" s="19">
        <v>2971953976.5045466</v>
      </c>
      <c r="AJ156" s="14">
        <f t="shared" si="165"/>
        <v>8.2814379655109516E-3</v>
      </c>
      <c r="AK156" s="18">
        <f>AI156/MAX(AI$13:$AI156)-1</f>
        <v>-4.8463112928020635E-2</v>
      </c>
      <c r="AN156" s="16">
        <v>42730</v>
      </c>
      <c r="AO156" s="14">
        <f t="shared" si="166"/>
        <v>1.0487565206176441E-3</v>
      </c>
      <c r="AP156" s="13">
        <f t="shared" si="192"/>
        <v>0</v>
      </c>
      <c r="AQ156" s="14">
        <f t="shared" si="167"/>
        <v>3.1420939562041283E-3</v>
      </c>
      <c r="AR156" s="13">
        <f t="shared" si="193"/>
        <v>18050434.926260039</v>
      </c>
      <c r="AS156" s="14">
        <f t="shared" si="168"/>
        <v>8.2814379655109516E-3</v>
      </c>
      <c r="AT156" s="13">
        <f t="shared" si="194"/>
        <v>0</v>
      </c>
      <c r="AU156" s="24">
        <f t="shared" si="169"/>
        <v>18050434.926260039</v>
      </c>
      <c r="AV156" s="18">
        <f>AU156/MAX(AU$13:$AU156)-1</f>
        <v>-2.911506466342817E-2</v>
      </c>
      <c r="AW156" s="18">
        <f t="shared" si="195"/>
        <v>3.1420939562041283E-3</v>
      </c>
      <c r="AZ156" s="42">
        <v>42733</v>
      </c>
      <c r="BA156" s="41">
        <v>11330186</v>
      </c>
      <c r="BB156" s="18">
        <f>BA156/MAX($BA$13:BA156)-1</f>
        <v>-4.0549154928537501E-3</v>
      </c>
      <c r="BC156" s="29">
        <f t="shared" si="196"/>
        <v>-4.0549154928537501E-3</v>
      </c>
      <c r="BG156" s="16">
        <v>42775</v>
      </c>
      <c r="BH156" s="14">
        <f t="shared" si="170"/>
        <v>-1.7821667333339786E-3</v>
      </c>
      <c r="BI156" s="13">
        <f t="shared" si="197"/>
        <v>13564026.389450973</v>
      </c>
      <c r="BJ156" s="14">
        <f t="shared" si="171"/>
        <v>-9.0667479921384686E-3</v>
      </c>
      <c r="BK156" s="13">
        <f t="shared" si="172"/>
        <v>14303163.736693133</v>
      </c>
      <c r="BL156" s="14">
        <f t="shared" si="173"/>
        <v>-1.1235917860732414E-3</v>
      </c>
      <c r="BM156" s="13">
        <f t="shared" si="174"/>
        <v>0</v>
      </c>
      <c r="BN156" s="14">
        <f t="shared" si="198"/>
        <v>2.9403159577585658E-3</v>
      </c>
      <c r="BO156" s="13">
        <f t="shared" si="199"/>
        <v>14154775.402299734</v>
      </c>
      <c r="BP156" s="24">
        <f t="shared" si="175"/>
        <v>42021965.528443836</v>
      </c>
      <c r="BQ156" s="18">
        <f>BP156/MAX($BP$13:BP156)-1</f>
        <v>-7.881355978527238E-3</v>
      </c>
      <c r="BR156" s="18">
        <f t="shared" si="200"/>
        <v>-2.6957937119050923E-3</v>
      </c>
      <c r="BU156" s="16">
        <v>42775</v>
      </c>
      <c r="BV156" s="14">
        <f t="shared" si="201"/>
        <v>-1.7821667333339786E-3</v>
      </c>
      <c r="BW156" s="13">
        <f t="shared" si="154"/>
        <v>13564026.389450973</v>
      </c>
      <c r="BX156" s="14">
        <f t="shared" si="202"/>
        <v>-9.0667479921384686E-3</v>
      </c>
      <c r="BY156" s="13">
        <f t="shared" si="203"/>
        <v>14303163.736693133</v>
      </c>
      <c r="BZ156" s="14">
        <f t="shared" si="204"/>
        <v>-1.1235917860732414E-3</v>
      </c>
      <c r="CA156" s="13">
        <f t="shared" si="176"/>
        <v>0</v>
      </c>
      <c r="CB156" s="14">
        <f t="shared" si="205"/>
        <v>2.9403159577585658E-3</v>
      </c>
      <c r="CC156" s="13">
        <f t="shared" si="206"/>
        <v>0</v>
      </c>
      <c r="CD156" s="24">
        <f t="shared" si="177"/>
        <v>27867190.126144104</v>
      </c>
      <c r="CE156" s="18">
        <f>CD156/MAX($CD$13:CD156)-1</f>
        <v>-1.5055556910512524E-2</v>
      </c>
      <c r="CF156" s="18">
        <f t="shared" si="155"/>
        <v>-5.534391868064259E-3</v>
      </c>
      <c r="CJ156" s="16">
        <v>42733</v>
      </c>
      <c r="CK156" s="19">
        <v>151582.83334497796</v>
      </c>
      <c r="CL156" s="18">
        <f>CK156/MAX($CK$13:CK156)-1</f>
        <v>-7.7511161465647627E-3</v>
      </c>
      <c r="CM156" s="29">
        <f t="shared" si="207"/>
        <v>1.8755211790724147E-3</v>
      </c>
      <c r="CQ156" s="16">
        <v>42775</v>
      </c>
      <c r="CR156" s="14">
        <f t="shared" si="208"/>
        <v>-1.7821667333339786E-3</v>
      </c>
      <c r="CS156" s="13">
        <f t="shared" si="156"/>
        <v>46117689.724133343</v>
      </c>
      <c r="CT156" s="14">
        <f t="shared" si="209"/>
        <v>-9.0667479921384686E-3</v>
      </c>
      <c r="CU156" s="13">
        <f t="shared" si="178"/>
        <v>8581898.2420158796</v>
      </c>
      <c r="CV156" s="14">
        <f t="shared" si="210"/>
        <v>-1.1235917860732414E-3</v>
      </c>
      <c r="CW156" s="13">
        <f t="shared" si="179"/>
        <v>0</v>
      </c>
      <c r="CX156" s="14">
        <f t="shared" si="211"/>
        <v>2.9403159577585658E-3</v>
      </c>
      <c r="CY156" s="13">
        <f t="shared" si="212"/>
        <v>0</v>
      </c>
      <c r="CZ156" s="13">
        <f t="shared" si="213"/>
        <v>0</v>
      </c>
      <c r="DA156" s="13">
        <f t="shared" si="214"/>
        <v>1.4934040216829647E-3</v>
      </c>
      <c r="DB156" s="24">
        <f t="shared" si="180"/>
        <v>54699587.966149226</v>
      </c>
      <c r="DC156" s="18">
        <f>DB156/MAX($DB$13:DB156)-1</f>
        <v>-5.9300434991006457E-3</v>
      </c>
      <c r="DD156" s="18">
        <f t="shared" si="157"/>
        <v>-2.9321306602355657E-3</v>
      </c>
      <c r="DI156" s="16">
        <v>42583</v>
      </c>
      <c r="DJ156" s="19">
        <v>6238111.9515763745</v>
      </c>
      <c r="DK156" s="18">
        <f t="shared" si="215"/>
        <v>8.1641007280626177E-3</v>
      </c>
      <c r="DM156" s="12">
        <f t="shared" si="229"/>
        <v>40688</v>
      </c>
      <c r="DN156" s="15">
        <v>11265402.772482287</v>
      </c>
      <c r="DO156" s="14">
        <f t="shared" si="216"/>
        <v>6.7913539058661598E-4</v>
      </c>
      <c r="DP156" s="14">
        <f>DN156/MAX($DN$13:DN156)-1</f>
        <v>0</v>
      </c>
      <c r="DR156" s="16">
        <v>42730</v>
      </c>
      <c r="DS156" s="13">
        <f t="shared" si="181"/>
        <v>16714365.115226604</v>
      </c>
      <c r="DT156" s="14">
        <f t="shared" si="217"/>
        <v>-2.3464763805758349E-4</v>
      </c>
      <c r="DU156" s="14">
        <f>DS156/MAX($DS$13:DS156)-1</f>
        <v>-8.4512419164223251E-3</v>
      </c>
      <c r="DX156" s="42">
        <v>42732</v>
      </c>
      <c r="DY156" s="14">
        <f t="shared" si="218"/>
        <v>9.0011045943350076E-4</v>
      </c>
      <c r="DZ156" s="13">
        <f t="shared" si="158"/>
        <v>0</v>
      </c>
      <c r="EA156" s="18">
        <f t="shared" si="219"/>
        <v>5.3960557759946681E-4</v>
      </c>
      <c r="EB156" s="13">
        <f t="shared" si="220"/>
        <v>4974271.0710538048</v>
      </c>
      <c r="EC156" s="14">
        <f>VLOOKUP(DX156,$Q$13:$S$1892,3,FALSE)</f>
        <v>-2.9986587532463416E-3</v>
      </c>
      <c r="ED156" s="13">
        <f t="shared" si="182"/>
        <v>0</v>
      </c>
      <c r="EE156" s="14">
        <f t="shared" si="221"/>
        <v>2.0963783910041833E-3</v>
      </c>
      <c r="EF156" s="13">
        <f t="shared" si="183"/>
        <v>0</v>
      </c>
      <c r="EG156" s="14">
        <f t="shared" si="222"/>
        <v>4.144363632800907E-3</v>
      </c>
      <c r="EH156" s="13">
        <f t="shared" si="223"/>
        <v>0</v>
      </c>
      <c r="EI156" s="13">
        <f t="shared" si="224"/>
        <v>0</v>
      </c>
      <c r="EJ156" s="13">
        <f t="shared" si="225"/>
        <v>1.4934040216829647E-3</v>
      </c>
      <c r="EK156" s="24">
        <f t="shared" si="184"/>
        <v>4974271.0710538048</v>
      </c>
      <c r="EL156" s="18">
        <f>EK156/MAX($EK$13:EK156)-1</f>
        <v>-9.4099498256975389E-3</v>
      </c>
      <c r="EM156" s="18">
        <f t="shared" si="159"/>
        <v>5.3960557759946681E-4</v>
      </c>
    </row>
    <row r="157" spans="1:143" x14ac:dyDescent="0.3">
      <c r="A157" s="12">
        <f t="shared" si="226"/>
        <v>40689</v>
      </c>
      <c r="B157" s="13">
        <v>845182.05297018785</v>
      </c>
      <c r="C157" s="14">
        <f t="shared" si="160"/>
        <v>1.4014812743529337E-2</v>
      </c>
      <c r="D157" s="14">
        <f>B157/MAX($B$13:B157)-1</f>
        <v>-7.1982240316881274E-2</v>
      </c>
      <c r="F157" s="16">
        <v>42731</v>
      </c>
      <c r="G157" s="13">
        <f t="shared" si="161"/>
        <v>2226800.1976028234</v>
      </c>
      <c r="H157" s="14">
        <f t="shared" si="162"/>
        <v>-4.1671191673127161E-3</v>
      </c>
      <c r="I157" s="14">
        <f>G157/MAX($G$13:G157)-1</f>
        <v>-1.3601000102515637E-2</v>
      </c>
      <c r="L157" s="12">
        <f t="shared" si="227"/>
        <v>40689</v>
      </c>
      <c r="M157" s="15">
        <v>11755958.751725199</v>
      </c>
      <c r="N157" s="14">
        <f t="shared" si="185"/>
        <v>-9.5225031911050362E-4</v>
      </c>
      <c r="O157" s="14">
        <f>M157/MAX(M$13:$M157)-1</f>
        <v>-1.0759815959539454E-2</v>
      </c>
      <c r="Q157" s="16">
        <v>42731</v>
      </c>
      <c r="R157" s="13">
        <f t="shared" si="163"/>
        <v>63499256.017837547</v>
      </c>
      <c r="S157" s="14">
        <f t="shared" si="164"/>
        <v>-2.1947059185395412E-3</v>
      </c>
      <c r="T157" s="14">
        <f>R157/MAX($R$13:R157)-1</f>
        <v>-3.124587157723191E-2</v>
      </c>
      <c r="V157" s="12">
        <f t="shared" si="228"/>
        <v>40689</v>
      </c>
      <c r="W157" s="14">
        <f t="shared" si="186"/>
        <v>1.4014812743529337E-2</v>
      </c>
      <c r="X157" s="13">
        <f t="shared" si="187"/>
        <v>89800.593128082372</v>
      </c>
      <c r="Y157" s="14">
        <f t="shared" si="188"/>
        <v>-9.5225031911050362E-4</v>
      </c>
      <c r="Z157" s="13">
        <f t="shared" si="189"/>
        <v>16030.852843261633</v>
      </c>
      <c r="AA157" s="14"/>
      <c r="AB157" s="13"/>
      <c r="AC157" s="24">
        <f t="shared" si="190"/>
        <v>105831.445971344</v>
      </c>
      <c r="AD157" s="18">
        <f>AC157/MAX(AC$13:$AC157)-1</f>
        <v>-5.711270748467645E-2</v>
      </c>
      <c r="AE157" s="18">
        <f t="shared" si="191"/>
        <v>1.171891727556762E-2</v>
      </c>
      <c r="AH157" s="16">
        <v>42731</v>
      </c>
      <c r="AI157" s="19">
        <v>2953437547.3531666</v>
      </c>
      <c r="AJ157" s="14">
        <f t="shared" si="165"/>
        <v>-6.2303889285519887E-3</v>
      </c>
      <c r="AK157" s="18">
        <f>AI157/MAX(AI$13:$AI157)-1</f>
        <v>-5.4391557814342795E-2</v>
      </c>
      <c r="AN157" s="16">
        <v>42731</v>
      </c>
      <c r="AO157" s="14">
        <f t="shared" si="166"/>
        <v>-4.1671191673127161E-3</v>
      </c>
      <c r="AP157" s="13">
        <f t="shared" si="192"/>
        <v>0</v>
      </c>
      <c r="AQ157" s="14">
        <f t="shared" si="167"/>
        <v>-2.1947059185395412E-3</v>
      </c>
      <c r="AR157" s="13">
        <f t="shared" si="193"/>
        <v>18010819.529895164</v>
      </c>
      <c r="AS157" s="14">
        <f t="shared" si="168"/>
        <v>-6.2303889285519887E-3</v>
      </c>
      <c r="AT157" s="13">
        <f t="shared" si="194"/>
        <v>0</v>
      </c>
      <c r="AU157" s="24">
        <f t="shared" si="169"/>
        <v>18010819.529895164</v>
      </c>
      <c r="AV157" s="18">
        <f>AU157/MAX(AU$13:$AU157)-1</f>
        <v>-3.1245871577232243E-2</v>
      </c>
      <c r="AW157" s="18">
        <f t="shared" si="195"/>
        <v>-2.1947059185395412E-3</v>
      </c>
      <c r="AZ157" s="42">
        <v>42734</v>
      </c>
      <c r="BA157" s="41">
        <v>11331375</v>
      </c>
      <c r="BB157" s="18">
        <f>BA157/MAX($BA$13:BA157)-1</f>
        <v>-3.9504001119519128E-3</v>
      </c>
      <c r="BC157" s="29">
        <f t="shared" si="196"/>
        <v>1.0494090741319795E-4</v>
      </c>
      <c r="BG157" s="16">
        <v>42776</v>
      </c>
      <c r="BH157" s="14">
        <f t="shared" si="170"/>
        <v>8.0910925200883277E-3</v>
      </c>
      <c r="BI157" s="13">
        <f t="shared" si="197"/>
        <v>13673774.18191294</v>
      </c>
      <c r="BJ157" s="14">
        <f t="shared" si="171"/>
        <v>-3.7940700909279146E-3</v>
      </c>
      <c r="BK157" s="13">
        <f t="shared" si="172"/>
        <v>14248896.5309541</v>
      </c>
      <c r="BL157" s="14">
        <f t="shared" si="173"/>
        <v>-1.7856214625011635E-4</v>
      </c>
      <c r="BM157" s="13">
        <f t="shared" si="174"/>
        <v>0</v>
      </c>
      <c r="BN157" s="14">
        <f t="shared" si="198"/>
        <v>-1.1978284106045622E-3</v>
      </c>
      <c r="BO157" s="13">
        <f t="shared" si="199"/>
        <v>14137820.410177132</v>
      </c>
      <c r="BP157" s="24">
        <f t="shared" si="175"/>
        <v>42060491.12304417</v>
      </c>
      <c r="BQ157" s="18">
        <f>BP157/MAX($BP$13:BP157)-1</f>
        <v>-6.9717849912031005E-3</v>
      </c>
      <c r="BR157" s="18">
        <f t="shared" si="200"/>
        <v>9.1679658759069582E-4</v>
      </c>
      <c r="BU157" s="16">
        <v>42776</v>
      </c>
      <c r="BV157" s="14">
        <f t="shared" si="201"/>
        <v>8.0910925200883277E-3</v>
      </c>
      <c r="BW157" s="13">
        <f t="shared" si="154"/>
        <v>13673774.18191294</v>
      </c>
      <c r="BX157" s="14">
        <f t="shared" si="202"/>
        <v>-3.7940700909279146E-3</v>
      </c>
      <c r="BY157" s="13">
        <f t="shared" si="203"/>
        <v>14248896.5309541</v>
      </c>
      <c r="BZ157" s="14">
        <f t="shared" si="204"/>
        <v>-1.7856214625011635E-4</v>
      </c>
      <c r="CA157" s="13">
        <f t="shared" si="176"/>
        <v>0</v>
      </c>
      <c r="CB157" s="14">
        <f t="shared" si="205"/>
        <v>-1.1978284106045622E-3</v>
      </c>
      <c r="CC157" s="13">
        <f t="shared" si="206"/>
        <v>0</v>
      </c>
      <c r="CD157" s="24">
        <f t="shared" si="177"/>
        <v>27922670.71286704</v>
      </c>
      <c r="CE157" s="18">
        <f>CD157/MAX($CD$13:CD157)-1</f>
        <v>-1.3094638161806782E-2</v>
      </c>
      <c r="CF157" s="18">
        <f t="shared" si="155"/>
        <v>1.9908927477725324E-3</v>
      </c>
      <c r="CJ157" s="16">
        <v>42734</v>
      </c>
      <c r="CK157" s="19">
        <v>151582.8333449779</v>
      </c>
      <c r="CL157" s="18">
        <f>CK157/MAX($CK$13:CK157)-1</f>
        <v>-7.7511161465650957E-3</v>
      </c>
      <c r="CM157" s="29">
        <f t="shared" si="207"/>
        <v>0</v>
      </c>
      <c r="CQ157" s="16">
        <v>42776</v>
      </c>
      <c r="CR157" s="14">
        <f t="shared" si="208"/>
        <v>8.0910925200883277E-3</v>
      </c>
      <c r="CS157" s="13">
        <f t="shared" si="156"/>
        <v>46490832.218504034</v>
      </c>
      <c r="CT157" s="14">
        <f t="shared" si="209"/>
        <v>-3.7940700909279146E-3</v>
      </c>
      <c r="CU157" s="13">
        <f t="shared" si="178"/>
        <v>8549337.9185724612</v>
      </c>
      <c r="CV157" s="14">
        <f t="shared" si="210"/>
        <v>-1.7856214625011635E-4</v>
      </c>
      <c r="CW157" s="13">
        <f t="shared" si="179"/>
        <v>0</v>
      </c>
      <c r="CX157" s="14">
        <f t="shared" si="211"/>
        <v>-1.1978284106045622E-3</v>
      </c>
      <c r="CY157" s="13">
        <f t="shared" si="212"/>
        <v>0</v>
      </c>
      <c r="CZ157" s="13">
        <f t="shared" si="213"/>
        <v>0</v>
      </c>
      <c r="DA157" s="13">
        <f t="shared" si="214"/>
        <v>0</v>
      </c>
      <c r="DB157" s="24">
        <f t="shared" si="180"/>
        <v>55040170.137076497</v>
      </c>
      <c r="DC157" s="18">
        <f>DB157/MAX($DB$13:DB157)-1</f>
        <v>0</v>
      </c>
      <c r="DD157" s="18">
        <f t="shared" si="157"/>
        <v>6.2264120003616696E-3</v>
      </c>
      <c r="DI157" s="16">
        <v>42584</v>
      </c>
      <c r="DJ157" s="19">
        <v>6230608.5866062483</v>
      </c>
      <c r="DK157" s="18">
        <f t="shared" si="215"/>
        <v>-1.2028262763431607E-3</v>
      </c>
      <c r="DM157" s="12">
        <f t="shared" si="229"/>
        <v>40689</v>
      </c>
      <c r="DN157" s="15">
        <v>11261523.471980233</v>
      </c>
      <c r="DO157" s="14">
        <f t="shared" si="216"/>
        <v>-3.4435524236475779E-4</v>
      </c>
      <c r="DP157" s="14">
        <f>DN157/MAX($DN$13:DN157)-1</f>
        <v>-3.4435524236475779E-4</v>
      </c>
      <c r="DR157" s="16">
        <v>42731</v>
      </c>
      <c r="DS157" s="13">
        <f t="shared" si="181"/>
        <v>16689198.75785763</v>
      </c>
      <c r="DT157" s="14">
        <f t="shared" si="217"/>
        <v>-1.5056723480360024E-3</v>
      </c>
      <c r="DU157" s="14">
        <f>DS157/MAX($DS$13:DS157)-1</f>
        <v>-9.9441894631981942E-3</v>
      </c>
      <c r="DX157" s="42">
        <v>42733</v>
      </c>
      <c r="DY157" s="14">
        <f t="shared" si="218"/>
        <v>-1.0043505692574728E-2</v>
      </c>
      <c r="DZ157" s="13">
        <f t="shared" si="158"/>
        <v>0</v>
      </c>
      <c r="EA157" s="18">
        <f t="shared" si="219"/>
        <v>1.6905257318988731E-3</v>
      </c>
      <c r="EB157" s="13">
        <f t="shared" si="220"/>
        <v>4982680.2042968618</v>
      </c>
      <c r="EC157" s="14">
        <f>VLOOKUP(DX157,$Q$13:$S$1892,3,FALSE)</f>
        <v>8.7304309891582665E-3</v>
      </c>
      <c r="ED157" s="13">
        <f t="shared" si="182"/>
        <v>0</v>
      </c>
      <c r="EE157" s="14">
        <f t="shared" si="221"/>
        <v>-1.0640789213296475E-2</v>
      </c>
      <c r="EF157" s="13">
        <f t="shared" si="183"/>
        <v>0</v>
      </c>
      <c r="EG157" s="14">
        <f t="shared" si="222"/>
        <v>-4.0549154928537501E-3</v>
      </c>
      <c r="EH157" s="13">
        <f t="shared" si="223"/>
        <v>0</v>
      </c>
      <c r="EI157" s="13">
        <f t="shared" si="224"/>
        <v>0</v>
      </c>
      <c r="EJ157" s="13">
        <f t="shared" si="225"/>
        <v>0</v>
      </c>
      <c r="EK157" s="24">
        <f t="shared" si="184"/>
        <v>4982680.2042968618</v>
      </c>
      <c r="EL157" s="18">
        <f>EK157/MAX($EK$13:EK157)-1</f>
        <v>-7.7353318561148576E-3</v>
      </c>
      <c r="EM157" s="18">
        <f t="shared" si="159"/>
        <v>1.6905257318988731E-3</v>
      </c>
    </row>
    <row r="158" spans="1:143" x14ac:dyDescent="0.3">
      <c r="A158" s="12">
        <f t="shared" si="226"/>
        <v>40690</v>
      </c>
      <c r="B158" s="13">
        <v>845182.05297018785</v>
      </c>
      <c r="C158" s="14">
        <f t="shared" si="160"/>
        <v>0</v>
      </c>
      <c r="D158" s="14">
        <f>B158/MAX($B$13:B158)-1</f>
        <v>-7.1982240316881274E-2</v>
      </c>
      <c r="F158" s="16">
        <v>42732</v>
      </c>
      <c r="G158" s="13">
        <f t="shared" si="161"/>
        <v>2228804.5637517544</v>
      </c>
      <c r="H158" s="14">
        <f t="shared" si="162"/>
        <v>9.0011045943350076E-4</v>
      </c>
      <c r="I158" s="14">
        <f>G158/MAX($G$13:G158)-1</f>
        <v>-1.2713132045533149E-2</v>
      </c>
      <c r="L158" s="12">
        <f t="shared" si="227"/>
        <v>40690</v>
      </c>
      <c r="M158" s="15">
        <v>11767610.569546852</v>
      </c>
      <c r="N158" s="14">
        <f t="shared" si="185"/>
        <v>9.9114143454648307E-4</v>
      </c>
      <c r="O158" s="14">
        <f>M158/MAX(M$13:$M158)-1</f>
        <v>-9.7793390244186318E-3</v>
      </c>
      <c r="Q158" s="16">
        <v>42732</v>
      </c>
      <c r="R158" s="13">
        <f t="shared" si="163"/>
        <v>63308843.417955026</v>
      </c>
      <c r="S158" s="14">
        <f t="shared" si="164"/>
        <v>-2.9986587532463416E-3</v>
      </c>
      <c r="T158" s="14">
        <f>R158/MAX($R$13:R158)-1</f>
        <v>-3.4150834624170456E-2</v>
      </c>
      <c r="V158" s="12">
        <f t="shared" si="228"/>
        <v>40690</v>
      </c>
      <c r="W158" s="14">
        <f t="shared" si="186"/>
        <v>0</v>
      </c>
      <c r="X158" s="13">
        <f t="shared" si="187"/>
        <v>89800.593128082372</v>
      </c>
      <c r="Y158" s="14">
        <f t="shared" si="188"/>
        <v>9.9114143454648307E-4</v>
      </c>
      <c r="Z158" s="13">
        <f t="shared" si="189"/>
        <v>16046.741685745706</v>
      </c>
      <c r="AA158" s="14"/>
      <c r="AB158" s="13"/>
      <c r="AC158" s="24">
        <f t="shared" si="190"/>
        <v>105847.33481382809</v>
      </c>
      <c r="AD158" s="18">
        <f>AC158/MAX(AC$13:$AC158)-1</f>
        <v>-5.6971148541268724E-2</v>
      </c>
      <c r="AE158" s="18">
        <f t="shared" si="191"/>
        <v>1.5013347250669717E-4</v>
      </c>
      <c r="AH158" s="16">
        <v>42732</v>
      </c>
      <c r="AI158" s="19">
        <v>2973315804.2497411</v>
      </c>
      <c r="AJ158" s="14">
        <f t="shared" si="165"/>
        <v>6.7305492592484306E-3</v>
      </c>
      <c r="AK158" s="18">
        <f>AI158/MAX(AI$13:$AI158)-1</f>
        <v>-4.8027093614250949E-2</v>
      </c>
      <c r="AN158" s="16">
        <v>42732</v>
      </c>
      <c r="AO158" s="14">
        <f t="shared" si="166"/>
        <v>9.0011045943350076E-4</v>
      </c>
      <c r="AP158" s="13">
        <f t="shared" si="192"/>
        <v>0</v>
      </c>
      <c r="AQ158" s="14">
        <f t="shared" si="167"/>
        <v>-2.9986587532463416E-3</v>
      </c>
      <c r="AR158" s="13">
        <f t="shared" si="193"/>
        <v>17956811.228258703</v>
      </c>
      <c r="AS158" s="14">
        <f t="shared" si="168"/>
        <v>6.7305492592484306E-3</v>
      </c>
      <c r="AT158" s="13">
        <f t="shared" si="194"/>
        <v>0</v>
      </c>
      <c r="AU158" s="24">
        <f t="shared" si="169"/>
        <v>17956811.228258703</v>
      </c>
      <c r="AV158" s="18">
        <f>AU158/MAX(AU$13:$AU158)-1</f>
        <v>-3.4150834624170678E-2</v>
      </c>
      <c r="AW158" s="18">
        <f t="shared" si="195"/>
        <v>-2.9986587532463416E-3</v>
      </c>
      <c r="AZ158" s="42">
        <v>42737</v>
      </c>
      <c r="BA158" s="41">
        <v>11335324</v>
      </c>
      <c r="BB158" s="18">
        <f>BA158/MAX($BA$13:BA158)-1</f>
        <v>-3.6032754364417885E-3</v>
      </c>
      <c r="BC158" s="29">
        <f t="shared" si="196"/>
        <v>3.4850139546160896E-4</v>
      </c>
      <c r="BG158" s="16">
        <v>42779</v>
      </c>
      <c r="BH158" s="14">
        <f t="shared" si="170"/>
        <v>1.0601764962908655E-2</v>
      </c>
      <c r="BI158" s="13">
        <f t="shared" si="197"/>
        <v>13818740.32194547</v>
      </c>
      <c r="BJ158" s="14">
        <f t="shared" si="171"/>
        <v>1.04974993045166E-2</v>
      </c>
      <c r="BK158" s="13">
        <f t="shared" si="172"/>
        <v>14398474.31237792</v>
      </c>
      <c r="BL158" s="14">
        <f t="shared" si="173"/>
        <v>7.0756994206044865E-4</v>
      </c>
      <c r="BM158" s="13">
        <f t="shared" si="174"/>
        <v>0</v>
      </c>
      <c r="BN158" s="14">
        <f t="shared" si="198"/>
        <v>7.4553581208558484E-4</v>
      </c>
      <c r="BO158" s="13">
        <f t="shared" si="199"/>
        <v>14148360.661597753</v>
      </c>
      <c r="BP158" s="24">
        <f t="shared" si="175"/>
        <v>42365575.295921139</v>
      </c>
      <c r="BQ158" s="18">
        <f>BP158/MAX($BP$13:BP158)-1</f>
        <v>0</v>
      </c>
      <c r="BR158" s="18">
        <f t="shared" si="200"/>
        <v>7.2534619718174209E-3</v>
      </c>
      <c r="BU158" s="16">
        <v>42779</v>
      </c>
      <c r="BV158" s="14">
        <f t="shared" si="201"/>
        <v>1.0601764962908655E-2</v>
      </c>
      <c r="BW158" s="13">
        <f t="shared" si="154"/>
        <v>13818740.32194547</v>
      </c>
      <c r="BX158" s="14">
        <f t="shared" si="202"/>
        <v>1.04974993045166E-2</v>
      </c>
      <c r="BY158" s="13">
        <f t="shared" si="203"/>
        <v>14398474.31237792</v>
      </c>
      <c r="BZ158" s="14">
        <f t="shared" si="204"/>
        <v>7.0756994206044865E-4</v>
      </c>
      <c r="CA158" s="13">
        <f t="shared" si="176"/>
        <v>0</v>
      </c>
      <c r="CB158" s="14">
        <f t="shared" si="205"/>
        <v>7.4553581208558484E-4</v>
      </c>
      <c r="CC158" s="13">
        <f t="shared" si="206"/>
        <v>0</v>
      </c>
      <c r="CD158" s="24">
        <f t="shared" si="177"/>
        <v>28217214.634323388</v>
      </c>
      <c r="CE158" s="18">
        <f>CD158/MAX($CD$13:CD158)-1</f>
        <v>-2.684209361091594E-3</v>
      </c>
      <c r="CF158" s="18">
        <f t="shared" si="155"/>
        <v>1.0548558355509385E-2</v>
      </c>
      <c r="CJ158" s="16">
        <v>42737</v>
      </c>
      <c r="CK158" s="19">
        <v>151582.8333449779</v>
      </c>
      <c r="CL158" s="18">
        <f>CK158/MAX($CK$13:CK158)-1</f>
        <v>-7.7511161465650957E-3</v>
      </c>
      <c r="CM158" s="29">
        <f t="shared" si="207"/>
        <v>0</v>
      </c>
      <c r="CQ158" s="16">
        <v>42779</v>
      </c>
      <c r="CR158" s="14">
        <f t="shared" si="208"/>
        <v>1.0601764962908655E-2</v>
      </c>
      <c r="CS158" s="13">
        <f t="shared" si="156"/>
        <v>46983717.094614632</v>
      </c>
      <c r="CT158" s="14">
        <f t="shared" si="209"/>
        <v>1.04974993045166E-2</v>
      </c>
      <c r="CU158" s="13">
        <f t="shared" si="178"/>
        <v>8639084.5874267537</v>
      </c>
      <c r="CV158" s="14">
        <f t="shared" si="210"/>
        <v>7.0756994206044865E-4</v>
      </c>
      <c r="CW158" s="13">
        <f t="shared" si="179"/>
        <v>0</v>
      </c>
      <c r="CX158" s="14">
        <f t="shared" si="211"/>
        <v>7.4553581208558484E-4</v>
      </c>
      <c r="CY158" s="13">
        <f t="shared" si="212"/>
        <v>0</v>
      </c>
      <c r="CZ158" s="13">
        <f t="shared" si="213"/>
        <v>0</v>
      </c>
      <c r="DA158" s="13">
        <f t="shared" si="214"/>
        <v>0</v>
      </c>
      <c r="DB158" s="24">
        <f t="shared" si="180"/>
        <v>55622801.682041384</v>
      </c>
      <c r="DC158" s="18">
        <f>DB158/MAX($DB$13:DB158)-1</f>
        <v>0</v>
      </c>
      <c r="DD158" s="18">
        <f t="shared" si="157"/>
        <v>1.0585569476145418E-2</v>
      </c>
      <c r="DI158" s="16">
        <v>42585</v>
      </c>
      <c r="DJ158" s="19">
        <v>6255002.4092921251</v>
      </c>
      <c r="DK158" s="18">
        <f t="shared" si="215"/>
        <v>3.9151589041102053E-3</v>
      </c>
      <c r="DM158" s="12">
        <f t="shared" si="229"/>
        <v>40690</v>
      </c>
      <c r="DN158" s="15">
        <v>11262353.379066311</v>
      </c>
      <c r="DO158" s="14">
        <f t="shared" si="216"/>
        <v>7.3694033328797204E-5</v>
      </c>
      <c r="DP158" s="14">
        <f>DN158/MAX($DN$13:DN158)-1</f>
        <v>-2.7068658596252071E-4</v>
      </c>
      <c r="DR158" s="16">
        <v>42732</v>
      </c>
      <c r="DS158" s="13">
        <f t="shared" si="181"/>
        <v>16698204.342593035</v>
      </c>
      <c r="DT158" s="14">
        <f t="shared" si="217"/>
        <v>5.3960557759946681E-4</v>
      </c>
      <c r="DU158" s="14">
        <f>DS158/MAX($DS$13:DS158)-1</f>
        <v>-9.409949825697761E-3</v>
      </c>
      <c r="DX158" s="42">
        <v>42734</v>
      </c>
      <c r="DY158" s="14">
        <f t="shared" si="218"/>
        <v>0</v>
      </c>
      <c r="DZ158" s="13">
        <f t="shared" si="158"/>
        <v>0</v>
      </c>
      <c r="EA158" s="18">
        <f t="shared" si="219"/>
        <v>-1.10963978985823E-3</v>
      </c>
      <c r="EB158" s="13">
        <f t="shared" si="220"/>
        <v>4977151.224082035</v>
      </c>
      <c r="EC158" s="14">
        <f>VLOOKUP(DX158,$Q$13:$S$1892,3,FALSE)</f>
        <v>-3.9487166464029499E-3</v>
      </c>
      <c r="ED158" s="13">
        <f t="shared" si="182"/>
        <v>0</v>
      </c>
      <c r="EE158" s="14">
        <f t="shared" si="221"/>
        <v>0</v>
      </c>
      <c r="EF158" s="13">
        <f t="shared" si="183"/>
        <v>0</v>
      </c>
      <c r="EG158" s="14">
        <f t="shared" si="222"/>
        <v>1.0494090741319795E-4</v>
      </c>
      <c r="EH158" s="13">
        <f t="shared" si="223"/>
        <v>0</v>
      </c>
      <c r="EI158" s="13">
        <f t="shared" si="224"/>
        <v>0</v>
      </c>
      <c r="EJ158" s="13">
        <f t="shared" si="225"/>
        <v>0</v>
      </c>
      <c r="EK158" s="24">
        <f t="shared" si="184"/>
        <v>4977151.224082035</v>
      </c>
      <c r="EL158" s="18">
        <f>EK158/MAX($EK$13:EK158)-1</f>
        <v>-8.8363882139577132E-3</v>
      </c>
      <c r="EM158" s="18">
        <f t="shared" si="159"/>
        <v>-1.10963978985823E-3</v>
      </c>
    </row>
    <row r="159" spans="1:143" x14ac:dyDescent="0.3">
      <c r="A159" s="12">
        <f t="shared" si="226"/>
        <v>40691</v>
      </c>
      <c r="B159" s="13">
        <v>845182.05297018785</v>
      </c>
      <c r="C159" s="14">
        <f t="shared" si="160"/>
        <v>0</v>
      </c>
      <c r="D159" s="14">
        <f>B159/MAX($B$13:B159)-1</f>
        <v>-7.1982240316881274E-2</v>
      </c>
      <c r="F159" s="16">
        <v>42733</v>
      </c>
      <c r="G159" s="13">
        <f t="shared" si="161"/>
        <v>2206419.552428077</v>
      </c>
      <c r="H159" s="14">
        <f t="shared" si="162"/>
        <v>-1.0043505692574728E-2</v>
      </c>
      <c r="I159" s="14">
        <f>G159/MAX($G$13:G159)-1</f>
        <v>-2.2628953324038137E-2</v>
      </c>
      <c r="L159" s="12">
        <f t="shared" si="227"/>
        <v>40691</v>
      </c>
      <c r="M159" s="15">
        <v>11767610.569546852</v>
      </c>
      <c r="N159" s="14">
        <f t="shared" si="185"/>
        <v>0</v>
      </c>
      <c r="O159" s="14">
        <f>M159/MAX(M$13:$M159)-1</f>
        <v>-9.7793390244186318E-3</v>
      </c>
      <c r="Q159" s="16">
        <v>42733</v>
      </c>
      <c r="R159" s="13">
        <f t="shared" si="163"/>
        <v>63861556.906418912</v>
      </c>
      <c r="S159" s="14">
        <f t="shared" si="164"/>
        <v>8.7304309891582665E-3</v>
      </c>
      <c r="T159" s="14">
        <f>R159/MAX($R$13:R159)-1</f>
        <v>-2.5718555139920607E-2</v>
      </c>
      <c r="V159" s="12">
        <f t="shared" si="228"/>
        <v>40691</v>
      </c>
      <c r="W159" s="14">
        <f t="shared" si="186"/>
        <v>0</v>
      </c>
      <c r="X159" s="13">
        <f t="shared" si="187"/>
        <v>89800.593128082372</v>
      </c>
      <c r="Y159" s="14">
        <f t="shared" si="188"/>
        <v>0</v>
      </c>
      <c r="Z159" s="13">
        <f t="shared" si="189"/>
        <v>16046.741685745706</v>
      </c>
      <c r="AA159" s="14"/>
      <c r="AB159" s="13"/>
      <c r="AC159" s="24">
        <f t="shared" si="190"/>
        <v>105847.33481382809</v>
      </c>
      <c r="AD159" s="18">
        <f>AC159/MAX(AC$13:$AC159)-1</f>
        <v>-5.6971148541268724E-2</v>
      </c>
      <c r="AE159" s="18">
        <f t="shared" si="191"/>
        <v>0</v>
      </c>
      <c r="AH159" s="16">
        <v>42733</v>
      </c>
      <c r="AI159" s="19">
        <v>2936785467.1944842</v>
      </c>
      <c r="AJ159" s="14">
        <f t="shared" si="165"/>
        <v>-1.2286060230482176E-2</v>
      </c>
      <c r="AK159" s="18">
        <f>AI159/MAX(AI$13:$AI159)-1</f>
        <v>-5.9723090079893404E-2</v>
      </c>
      <c r="AN159" s="16">
        <v>42733</v>
      </c>
      <c r="AO159" s="14">
        <f t="shared" si="166"/>
        <v>-1.0043505692574728E-2</v>
      </c>
      <c r="AP159" s="13">
        <f t="shared" si="192"/>
        <v>0</v>
      </c>
      <c r="AQ159" s="14">
        <f t="shared" si="167"/>
        <v>8.7304309891582665E-3</v>
      </c>
      <c r="AR159" s="13">
        <f t="shared" si="193"/>
        <v>18113581.929472357</v>
      </c>
      <c r="AS159" s="14">
        <f t="shared" si="168"/>
        <v>-1.2286060230482176E-2</v>
      </c>
      <c r="AT159" s="13">
        <f t="shared" si="194"/>
        <v>0</v>
      </c>
      <c r="AU159" s="24">
        <f t="shared" si="169"/>
        <v>18113581.929472357</v>
      </c>
      <c r="AV159" s="18">
        <f>AU159/MAX(AU$13:$AU159)-1</f>
        <v>-2.571855513992094E-2</v>
      </c>
      <c r="AW159" s="18">
        <f t="shared" si="195"/>
        <v>8.7304309891582665E-3</v>
      </c>
      <c r="AZ159" s="42">
        <v>42738</v>
      </c>
      <c r="BA159" s="41">
        <v>11320639</v>
      </c>
      <c r="BB159" s="18">
        <f>BA159/MAX($BA$13:BA159)-1</f>
        <v>-4.8941151072104949E-3</v>
      </c>
      <c r="BC159" s="29">
        <f t="shared" si="196"/>
        <v>-1.2955077419930516E-3</v>
      </c>
      <c r="BG159" s="16">
        <v>42780</v>
      </c>
      <c r="BH159" s="14">
        <f t="shared" si="170"/>
        <v>2.503214054634384E-3</v>
      </c>
      <c r="BI159" s="13">
        <f t="shared" si="197"/>
        <v>13853331.586936707</v>
      </c>
      <c r="BJ159" s="14">
        <f t="shared" si="171"/>
        <v>2.5537070986292321E-4</v>
      </c>
      <c r="BK159" s="13">
        <f t="shared" si="172"/>
        <v>14402151.260984015</v>
      </c>
      <c r="BL159" s="14">
        <f t="shared" si="173"/>
        <v>3.981774897297008E-3</v>
      </c>
      <c r="BM159" s="13">
        <f t="shared" si="174"/>
        <v>0</v>
      </c>
      <c r="BN159" s="14">
        <f t="shared" si="198"/>
        <v>7.3234774992991802E-4</v>
      </c>
      <c r="BO159" s="13">
        <f t="shared" si="199"/>
        <v>14158722.18169347</v>
      </c>
      <c r="BP159" s="24">
        <f t="shared" si="175"/>
        <v>42414205.029614195</v>
      </c>
      <c r="BQ159" s="18">
        <f>BP159/MAX($BP$13:BP159)-1</f>
        <v>0</v>
      </c>
      <c r="BR159" s="18">
        <f t="shared" si="200"/>
        <v>1.1478596325762425E-3</v>
      </c>
      <c r="BU159" s="16">
        <v>42780</v>
      </c>
      <c r="BV159" s="14">
        <f t="shared" si="201"/>
        <v>2.503214054634384E-3</v>
      </c>
      <c r="BW159" s="13">
        <f t="shared" si="154"/>
        <v>13853331.586936707</v>
      </c>
      <c r="BX159" s="14">
        <f t="shared" si="202"/>
        <v>2.5537070986292321E-4</v>
      </c>
      <c r="BY159" s="13">
        <f t="shared" si="203"/>
        <v>14402151.260984015</v>
      </c>
      <c r="BZ159" s="14">
        <f t="shared" si="204"/>
        <v>3.981774897297008E-3</v>
      </c>
      <c r="CA159" s="13">
        <f t="shared" si="176"/>
        <v>0</v>
      </c>
      <c r="CB159" s="14">
        <f t="shared" si="205"/>
        <v>7.3234774992991802E-4</v>
      </c>
      <c r="CC159" s="13">
        <f t="shared" si="206"/>
        <v>0</v>
      </c>
      <c r="CD159" s="24">
        <f t="shared" si="177"/>
        <v>28255482.847920723</v>
      </c>
      <c r="CE159" s="18">
        <f>CD159/MAX($CD$13:CD159)-1</f>
        <v>-1.3316487276355815E-3</v>
      </c>
      <c r="CF159" s="18">
        <f t="shared" si="155"/>
        <v>1.3562009607703818E-3</v>
      </c>
      <c r="CJ159" s="16">
        <v>42738</v>
      </c>
      <c r="CK159" s="19">
        <v>151582.8333449779</v>
      </c>
      <c r="CL159" s="18">
        <f>CK159/MAX($CK$13:CK159)-1</f>
        <v>-7.7511161465650957E-3</v>
      </c>
      <c r="CM159" s="29">
        <f t="shared" si="207"/>
        <v>0</v>
      </c>
      <c r="CQ159" s="16">
        <v>42780</v>
      </c>
      <c r="CR159" s="14">
        <f t="shared" si="208"/>
        <v>2.503214054634384E-3</v>
      </c>
      <c r="CS159" s="13">
        <f t="shared" si="156"/>
        <v>47101327.395584837</v>
      </c>
      <c r="CT159" s="14">
        <f t="shared" si="209"/>
        <v>2.5537070986292321E-4</v>
      </c>
      <c r="CU159" s="13">
        <f t="shared" si="178"/>
        <v>8641290.7565904111</v>
      </c>
      <c r="CV159" s="14">
        <f t="shared" si="210"/>
        <v>3.981774897297008E-3</v>
      </c>
      <c r="CW159" s="13">
        <f t="shared" si="179"/>
        <v>0</v>
      </c>
      <c r="CX159" s="14">
        <f t="shared" si="211"/>
        <v>7.3234774992991802E-4</v>
      </c>
      <c r="CY159" s="13">
        <f t="shared" si="212"/>
        <v>0</v>
      </c>
      <c r="CZ159" s="13">
        <f t="shared" si="213"/>
        <v>0</v>
      </c>
      <c r="DA159" s="13">
        <f t="shared" si="214"/>
        <v>0</v>
      </c>
      <c r="DB159" s="24">
        <f t="shared" si="180"/>
        <v>55742618.152175248</v>
      </c>
      <c r="DC159" s="18">
        <f>DB159/MAX($DB$13:DB159)-1</f>
        <v>0</v>
      </c>
      <c r="DD159" s="18">
        <f t="shared" si="157"/>
        <v>2.1540890877589369E-3</v>
      </c>
      <c r="DI159" s="16">
        <v>42586</v>
      </c>
      <c r="DJ159" s="19">
        <v>6247389.390562579</v>
      </c>
      <c r="DK159" s="18">
        <f t="shared" si="215"/>
        <v>-1.2171088404756558E-3</v>
      </c>
      <c r="DM159" s="12">
        <f t="shared" si="229"/>
        <v>40691</v>
      </c>
      <c r="DN159" s="15">
        <v>11262353.379066311</v>
      </c>
      <c r="DO159" s="14">
        <f t="shared" si="216"/>
        <v>0</v>
      </c>
      <c r="DP159" s="14">
        <f>DN159/MAX($DN$13:DN159)-1</f>
        <v>-2.7068658596252071E-4</v>
      </c>
      <c r="DR159" s="16">
        <v>42733</v>
      </c>
      <c r="DS159" s="13">
        <f t="shared" si="181"/>
        <v>16726433.086710695</v>
      </c>
      <c r="DT159" s="14">
        <f t="shared" si="217"/>
        <v>1.6905257318988731E-3</v>
      </c>
      <c r="DU159" s="14">
        <f>DS159/MAX($DS$13:DS159)-1</f>
        <v>-7.7353318561150797E-3</v>
      </c>
      <c r="DX159" s="42">
        <v>42737</v>
      </c>
      <c r="DY159" s="14">
        <f t="shared" si="218"/>
        <v>6.8076660056104465E-4</v>
      </c>
      <c r="DZ159" s="13">
        <f t="shared" si="158"/>
        <v>0</v>
      </c>
      <c r="EA159" s="18">
        <f t="shared" si="219"/>
        <v>-1.1170397992068537E-3</v>
      </c>
      <c r="EB159" s="13">
        <f t="shared" si="220"/>
        <v>4971591.5480780639</v>
      </c>
      <c r="EC159" s="14">
        <f>VLOOKUP(DX159,$Q$13:$S$1892,3,FALSE)</f>
        <v>-8.8291193472119778E-3</v>
      </c>
      <c r="ED159" s="13">
        <f t="shared" si="182"/>
        <v>0</v>
      </c>
      <c r="EE159" s="14">
        <f t="shared" si="221"/>
        <v>4.9759211131852332E-3</v>
      </c>
      <c r="EF159" s="13">
        <f t="shared" si="183"/>
        <v>0</v>
      </c>
      <c r="EG159" s="14">
        <f t="shared" si="222"/>
        <v>3.4850139546160896E-4</v>
      </c>
      <c r="EH159" s="13">
        <f t="shared" si="223"/>
        <v>0</v>
      </c>
      <c r="EI159" s="13">
        <f t="shared" si="224"/>
        <v>0</v>
      </c>
      <c r="EJ159" s="13">
        <f t="shared" si="225"/>
        <v>0</v>
      </c>
      <c r="EK159" s="24">
        <f t="shared" si="184"/>
        <v>4971591.5480780639</v>
      </c>
      <c r="EL159" s="18">
        <f>EK159/MAX($EK$13:EK159)-1</f>
        <v>-9.943557415848403E-3</v>
      </c>
      <c r="EM159" s="18">
        <f t="shared" si="159"/>
        <v>-1.1170397992069647E-3</v>
      </c>
    </row>
    <row r="160" spans="1:143" x14ac:dyDescent="0.3">
      <c r="A160" s="12">
        <f t="shared" si="226"/>
        <v>40692</v>
      </c>
      <c r="B160" s="13">
        <v>845182.05297018785</v>
      </c>
      <c r="C160" s="14">
        <f t="shared" si="160"/>
        <v>0</v>
      </c>
      <c r="D160" s="14">
        <f>B160/MAX($B$13:B160)-1</f>
        <v>-7.1982240316881274E-2</v>
      </c>
      <c r="F160" s="16">
        <v>42734</v>
      </c>
      <c r="G160" s="13">
        <f t="shared" si="161"/>
        <v>2206419.552428077</v>
      </c>
      <c r="H160" s="14">
        <f t="shared" si="162"/>
        <v>0</v>
      </c>
      <c r="I160" s="14">
        <f>G160/MAX($G$13:G160)-1</f>
        <v>-2.2628953324038137E-2</v>
      </c>
      <c r="L160" s="12">
        <f t="shared" si="227"/>
        <v>40692</v>
      </c>
      <c r="M160" s="15">
        <v>11767610.569546852</v>
      </c>
      <c r="N160" s="14">
        <f t="shared" si="185"/>
        <v>0</v>
      </c>
      <c r="O160" s="14">
        <f>M160/MAX(M$13:$M160)-1</f>
        <v>-9.7793390244186318E-3</v>
      </c>
      <c r="Q160" s="16">
        <v>42734</v>
      </c>
      <c r="R160" s="13">
        <f t="shared" si="163"/>
        <v>63609385.713597327</v>
      </c>
      <c r="S160" s="14">
        <f t="shared" si="164"/>
        <v>-3.9487166464029499E-3</v>
      </c>
      <c r="T160" s="14">
        <f>R160/MAX($R$13:R160)-1</f>
        <v>-2.9565716499521111E-2</v>
      </c>
      <c r="V160" s="12">
        <f t="shared" si="228"/>
        <v>40692</v>
      </c>
      <c r="W160" s="14">
        <f t="shared" si="186"/>
        <v>0</v>
      </c>
      <c r="X160" s="13">
        <f t="shared" si="187"/>
        <v>89800.593128082372</v>
      </c>
      <c r="Y160" s="14">
        <f t="shared" si="188"/>
        <v>0</v>
      </c>
      <c r="Z160" s="13">
        <f t="shared" si="189"/>
        <v>16046.741685745706</v>
      </c>
      <c r="AA160" s="14"/>
      <c r="AB160" s="13"/>
      <c r="AC160" s="24">
        <f t="shared" si="190"/>
        <v>105847.33481382809</v>
      </c>
      <c r="AD160" s="18">
        <f>AC160/MAX(AC$13:$AC160)-1</f>
        <v>-5.6971148541268724E-2</v>
      </c>
      <c r="AE160" s="18">
        <f t="shared" si="191"/>
        <v>0</v>
      </c>
      <c r="AH160" s="16">
        <v>42734</v>
      </c>
      <c r="AI160" s="19">
        <v>2936785467.1944757</v>
      </c>
      <c r="AJ160" s="14">
        <f t="shared" si="165"/>
        <v>-2.886579864025407E-15</v>
      </c>
      <c r="AK160" s="18">
        <f>AI160/MAX(AI$13:$AI160)-1</f>
        <v>-5.9723090079896179E-2</v>
      </c>
      <c r="AN160" s="16">
        <v>42734</v>
      </c>
      <c r="AO160" s="14">
        <f t="shared" si="166"/>
        <v>0</v>
      </c>
      <c r="AP160" s="13">
        <f t="shared" si="192"/>
        <v>0</v>
      </c>
      <c r="AQ160" s="14">
        <f t="shared" si="167"/>
        <v>-3.9487166464029499E-3</v>
      </c>
      <c r="AR160" s="13">
        <f t="shared" si="193"/>
        <v>18042056.526981466</v>
      </c>
      <c r="AS160" s="14">
        <f t="shared" si="168"/>
        <v>-2.886579864025407E-15</v>
      </c>
      <c r="AT160" s="13">
        <f t="shared" si="194"/>
        <v>0</v>
      </c>
      <c r="AU160" s="24">
        <f t="shared" si="169"/>
        <v>18042056.526981466</v>
      </c>
      <c r="AV160" s="18">
        <f>AU160/MAX(AU$13:$AU160)-1</f>
        <v>-2.9565716499521555E-2</v>
      </c>
      <c r="AW160" s="18">
        <f t="shared" si="195"/>
        <v>-3.9487166464029499E-3</v>
      </c>
      <c r="AZ160" s="42">
        <v>42739</v>
      </c>
      <c r="BA160" s="41">
        <v>11351687</v>
      </c>
      <c r="BB160" s="18">
        <f>BA160/MAX($BA$13:BA160)-1</f>
        <v>-2.1649363467048932E-3</v>
      </c>
      <c r="BC160" s="29">
        <f t="shared" si="196"/>
        <v>2.7426013672902094E-3</v>
      </c>
      <c r="BG160" s="16">
        <v>42781</v>
      </c>
      <c r="BH160" s="14">
        <f t="shared" si="170"/>
        <v>-1.9048288045747652E-3</v>
      </c>
      <c r="BI160" s="13">
        <f t="shared" si="197"/>
        <v>13826943.361890584</v>
      </c>
      <c r="BJ160" s="14">
        <f t="shared" si="171"/>
        <v>-2.0867498477961099E-3</v>
      </c>
      <c r="BK160" s="13">
        <f t="shared" si="172"/>
        <v>14372097.574032219</v>
      </c>
      <c r="BL160" s="14">
        <f t="shared" si="173"/>
        <v>3.6020219786452312E-3</v>
      </c>
      <c r="BM160" s="13">
        <f t="shared" si="174"/>
        <v>0</v>
      </c>
      <c r="BN160" s="14">
        <f t="shared" si="198"/>
        <v>2.886177930392364E-3</v>
      </c>
      <c r="BO160" s="13">
        <f t="shared" si="199"/>
        <v>14199586.77317683</v>
      </c>
      <c r="BP160" s="24">
        <f t="shared" si="175"/>
        <v>42398627.709099635</v>
      </c>
      <c r="BQ160" s="18">
        <f>BP160/MAX($BP$13:BP160)-1</f>
        <v>-3.6726659155073005E-4</v>
      </c>
      <c r="BR160" s="18">
        <f t="shared" si="200"/>
        <v>-3.6726659155073005E-4</v>
      </c>
      <c r="BU160" s="16">
        <v>42781</v>
      </c>
      <c r="BV160" s="14">
        <f t="shared" si="201"/>
        <v>-1.9048288045747652E-3</v>
      </c>
      <c r="BW160" s="13">
        <f t="shared" si="154"/>
        <v>13826943.361890584</v>
      </c>
      <c r="BX160" s="14">
        <f t="shared" si="202"/>
        <v>-2.0867498477961099E-3</v>
      </c>
      <c r="BY160" s="13">
        <f t="shared" si="203"/>
        <v>14372097.574032219</v>
      </c>
      <c r="BZ160" s="14">
        <f t="shared" si="204"/>
        <v>3.6020219786452312E-3</v>
      </c>
      <c r="CA160" s="13">
        <f t="shared" si="176"/>
        <v>0</v>
      </c>
      <c r="CB160" s="14">
        <f t="shared" si="205"/>
        <v>2.886177930392364E-3</v>
      </c>
      <c r="CC160" s="13">
        <f t="shared" si="206"/>
        <v>0</v>
      </c>
      <c r="CD160" s="24">
        <f t="shared" si="177"/>
        <v>28199040.935922801</v>
      </c>
      <c r="CE160" s="18">
        <f>CD160/MAX($CD$13:CD160)-1</f>
        <v>-3.3265447802356407E-3</v>
      </c>
      <c r="CF160" s="18">
        <f t="shared" si="155"/>
        <v>-1.997556095633124E-3</v>
      </c>
      <c r="CJ160" s="16">
        <v>42739</v>
      </c>
      <c r="CK160" s="19">
        <v>151839.64658806793</v>
      </c>
      <c r="CL160" s="18">
        <f>CK160/MAX($CK$13:CK160)-1</f>
        <v>-6.0700375693166775E-3</v>
      </c>
      <c r="CM160" s="29">
        <f t="shared" si="207"/>
        <v>1.694210600388768E-3</v>
      </c>
      <c r="CQ160" s="16">
        <v>42781</v>
      </c>
      <c r="CR160" s="14">
        <f t="shared" si="208"/>
        <v>-1.9048288045747652E-3</v>
      </c>
      <c r="CS160" s="13">
        <f t="shared" si="156"/>
        <v>47011607.430428021</v>
      </c>
      <c r="CT160" s="14">
        <f t="shared" si="209"/>
        <v>-2.0867498477961099E-3</v>
      </c>
      <c r="CU160" s="13">
        <f t="shared" si="178"/>
        <v>8623258.5444193333</v>
      </c>
      <c r="CV160" s="14">
        <f t="shared" si="210"/>
        <v>3.6020219786452312E-3</v>
      </c>
      <c r="CW160" s="13">
        <f t="shared" si="179"/>
        <v>0</v>
      </c>
      <c r="CX160" s="14">
        <f t="shared" si="211"/>
        <v>2.886177930392364E-3</v>
      </c>
      <c r="CY160" s="13">
        <f t="shared" si="212"/>
        <v>0</v>
      </c>
      <c r="CZ160" s="13">
        <f t="shared" si="213"/>
        <v>0</v>
      </c>
      <c r="DA160" s="13">
        <f t="shared" si="214"/>
        <v>-9.3233870133713204E-4</v>
      </c>
      <c r="DB160" s="24">
        <f t="shared" si="180"/>
        <v>55634865.974847354</v>
      </c>
      <c r="DC160" s="18">
        <f>DB160/MAX($DB$13:DB160)-1</f>
        <v>-1.9330304334420623E-3</v>
      </c>
      <c r="DD160" s="18">
        <f t="shared" si="157"/>
        <v>-1.9330304334420623E-3</v>
      </c>
      <c r="DI160" s="16">
        <v>42587</v>
      </c>
      <c r="DJ160" s="19">
        <v>6209827.8659968758</v>
      </c>
      <c r="DK160" s="18">
        <f t="shared" si="215"/>
        <v>-6.0123552763405863E-3</v>
      </c>
      <c r="DM160" s="12">
        <f t="shared" si="229"/>
        <v>40692</v>
      </c>
      <c r="DN160" s="15">
        <v>11262353.379066311</v>
      </c>
      <c r="DO160" s="14">
        <f t="shared" si="216"/>
        <v>0</v>
      </c>
      <c r="DP160" s="14">
        <f>DN160/MAX($DN$13:DN160)-1</f>
        <v>-2.7068658596252071E-4</v>
      </c>
      <c r="DR160" s="16">
        <v>42734</v>
      </c>
      <c r="DS160" s="13">
        <f t="shared" si="181"/>
        <v>16707872.771015279</v>
      </c>
      <c r="DT160" s="14">
        <f t="shared" si="217"/>
        <v>-1.10963978985823E-3</v>
      </c>
      <c r="DU160" s="14">
        <f>DS160/MAX($DS$13:DS160)-1</f>
        <v>-8.8363882139580463E-3</v>
      </c>
      <c r="DX160" s="42">
        <v>42738</v>
      </c>
      <c r="DY160" s="14">
        <f t="shared" si="218"/>
        <v>-2.3734334702985027E-3</v>
      </c>
      <c r="DZ160" s="13">
        <f t="shared" si="158"/>
        <v>0</v>
      </c>
      <c r="EA160" s="18">
        <f t="shared" si="219"/>
        <v>-1.7688699068932889E-3</v>
      </c>
      <c r="EB160" s="13">
        <f t="shared" si="220"/>
        <v>4962797.4493993036</v>
      </c>
      <c r="EC160" s="14">
        <f>VLOOKUP(DX160,$Q$13:$S$1892,3,FALSE)</f>
        <v>1.1084989531933154E-3</v>
      </c>
      <c r="ED160" s="13">
        <f t="shared" si="182"/>
        <v>0</v>
      </c>
      <c r="EE160" s="14">
        <f t="shared" si="221"/>
        <v>-2.5439612882011131E-3</v>
      </c>
      <c r="EF160" s="13">
        <f t="shared" si="183"/>
        <v>0</v>
      </c>
      <c r="EG160" s="14">
        <f t="shared" si="222"/>
        <v>-1.2955077419930516E-3</v>
      </c>
      <c r="EH160" s="13">
        <f t="shared" si="223"/>
        <v>0</v>
      </c>
      <c r="EI160" s="13">
        <f t="shared" si="224"/>
        <v>0</v>
      </c>
      <c r="EJ160" s="13">
        <f t="shared" si="225"/>
        <v>-9.3233870133713204E-4</v>
      </c>
      <c r="EK160" s="24">
        <f t="shared" si="184"/>
        <v>4962797.4493993036</v>
      </c>
      <c r="EL160" s="18">
        <f>EK160/MAX($EK$13:EK160)-1</f>
        <v>-1.1694838463261359E-2</v>
      </c>
      <c r="EM160" s="18">
        <f t="shared" si="159"/>
        <v>-1.7688699068932889E-3</v>
      </c>
    </row>
    <row r="161" spans="1:143" x14ac:dyDescent="0.3">
      <c r="A161" s="12">
        <f t="shared" si="226"/>
        <v>40693</v>
      </c>
      <c r="B161" s="13">
        <v>849696.25386131462</v>
      </c>
      <c r="C161" s="14">
        <f t="shared" si="160"/>
        <v>5.3410988499609235E-3</v>
      </c>
      <c r="D161" s="14">
        <f>B161/MAX($B$13:B161)-1</f>
        <v>-6.70256057278944E-2</v>
      </c>
      <c r="F161" s="16">
        <v>42737</v>
      </c>
      <c r="G161" s="13">
        <f t="shared" si="161"/>
        <v>2207921.6091661947</v>
      </c>
      <c r="H161" s="14">
        <f t="shared" si="162"/>
        <v>6.8076660056104465E-4</v>
      </c>
      <c r="I161" s="14">
        <f>G161/MAX($G$13:G161)-1</f>
        <v>-2.1963591759105894E-2</v>
      </c>
      <c r="L161" s="12">
        <f t="shared" si="227"/>
        <v>40693</v>
      </c>
      <c r="M161" s="15">
        <v>11819310.153247572</v>
      </c>
      <c r="N161" s="14">
        <f t="shared" si="185"/>
        <v>4.3933798960438253E-3</v>
      </c>
      <c r="O161" s="14">
        <f>M161/MAX(M$13:$M161)-1</f>
        <v>-5.4289234798412522E-3</v>
      </c>
      <c r="Q161" s="16">
        <v>42737</v>
      </c>
      <c r="R161" s="13">
        <f t="shared" si="163"/>
        <v>63047770.855529137</v>
      </c>
      <c r="S161" s="14">
        <f t="shared" si="164"/>
        <v>-8.8291193472119778E-3</v>
      </c>
      <c r="T161" s="14">
        <f>R161/MAX($R$13:R161)-1</f>
        <v>-3.8133796607172976E-2</v>
      </c>
      <c r="V161" s="12">
        <f t="shared" si="228"/>
        <v>40693</v>
      </c>
      <c r="W161" s="14">
        <f t="shared" si="186"/>
        <v>5.3410988499609235E-3</v>
      </c>
      <c r="X161" s="13">
        <f t="shared" si="187"/>
        <v>90280.226972764576</v>
      </c>
      <c r="Y161" s="14">
        <f t="shared" si="188"/>
        <v>4.3933798960438253E-3</v>
      </c>
      <c r="Z161" s="13">
        <f t="shared" si="189"/>
        <v>16117.241118064871</v>
      </c>
      <c r="AA161" s="14"/>
      <c r="AB161" s="13"/>
      <c r="AC161" s="24">
        <f t="shared" si="190"/>
        <v>106397.46809082944</v>
      </c>
      <c r="AD161" s="18">
        <f>AC161/MAX(AC$13:$AC161)-1</f>
        <v>-5.2069829549417856E-2</v>
      </c>
      <c r="AE161" s="18">
        <f t="shared" si="191"/>
        <v>5.1974220982413666E-3</v>
      </c>
      <c r="AH161" s="16">
        <v>42737</v>
      </c>
      <c r="AI161" s="19">
        <v>2936846982.0838575</v>
      </c>
      <c r="AJ161" s="14">
        <f t="shared" si="165"/>
        <v>2.0946334033933312E-5</v>
      </c>
      <c r="AK161" s="18">
        <f>AI161/MAX(AI$13:$AI161)-1</f>
        <v>-5.9703394725656556E-2</v>
      </c>
      <c r="AN161" s="16">
        <v>42737</v>
      </c>
      <c r="AO161" s="14">
        <f t="shared" si="166"/>
        <v>6.8076660056104465E-4</v>
      </c>
      <c r="AP161" s="13">
        <f t="shared" si="192"/>
        <v>0</v>
      </c>
      <c r="AQ161" s="14">
        <f t="shared" si="167"/>
        <v>-8.8291193472119778E-3</v>
      </c>
      <c r="AR161" s="13">
        <f t="shared" si="193"/>
        <v>17882761.0566356</v>
      </c>
      <c r="AS161" s="14">
        <f t="shared" si="168"/>
        <v>2.0946334033933312E-5</v>
      </c>
      <c r="AT161" s="13">
        <f t="shared" si="194"/>
        <v>0</v>
      </c>
      <c r="AU161" s="24">
        <f t="shared" si="169"/>
        <v>17882761.0566356</v>
      </c>
      <c r="AV161" s="18">
        <f>AU161/MAX(AU$13:$AU161)-1</f>
        <v>-3.813379660717342E-2</v>
      </c>
      <c r="AW161" s="18">
        <f t="shared" si="195"/>
        <v>-8.8291193472120888E-3</v>
      </c>
      <c r="AZ161" s="42">
        <v>42740</v>
      </c>
      <c r="BA161" s="41">
        <v>11392215</v>
      </c>
      <c r="BB161" s="18">
        <f>BA161/MAX($BA$13:BA161)-1</f>
        <v>0</v>
      </c>
      <c r="BC161" s="29">
        <f t="shared" si="196"/>
        <v>3.5702182415706663E-3</v>
      </c>
      <c r="BG161" s="16">
        <v>42782</v>
      </c>
      <c r="BH161" s="14">
        <f t="shared" si="170"/>
        <v>5.8473786448587362E-4</v>
      </c>
      <c r="BI161" s="13">
        <f t="shared" si="197"/>
        <v>13835028.499224383</v>
      </c>
      <c r="BJ161" s="14">
        <f t="shared" si="171"/>
        <v>-2.5989713458831609E-3</v>
      </c>
      <c r="BK161" s="13">
        <f t="shared" si="172"/>
        <v>14334744.904257072</v>
      </c>
      <c r="BL161" s="14">
        <f t="shared" si="173"/>
        <v>1.4365506607084022E-2</v>
      </c>
      <c r="BM161" s="13">
        <f t="shared" si="174"/>
        <v>0</v>
      </c>
      <c r="BN161" s="14">
        <f t="shared" si="198"/>
        <v>-3.6750823074288563E-3</v>
      </c>
      <c r="BO161" s="13">
        <f t="shared" si="199"/>
        <v>14147402.123053927</v>
      </c>
      <c r="BP161" s="24">
        <f t="shared" si="175"/>
        <v>42317175.526535377</v>
      </c>
      <c r="BQ161" s="18">
        <f>BP161/MAX($BP$13:BP161)-1</f>
        <v>-2.2876652529753017E-3</v>
      </c>
      <c r="BR161" s="18">
        <f t="shared" si="200"/>
        <v>-1.9211042188230776E-3</v>
      </c>
      <c r="BU161" s="16">
        <v>42782</v>
      </c>
      <c r="BV161" s="14">
        <f t="shared" si="201"/>
        <v>5.8473786448587362E-4</v>
      </c>
      <c r="BW161" s="13">
        <f t="shared" si="154"/>
        <v>13835028.499224383</v>
      </c>
      <c r="BX161" s="14">
        <f t="shared" si="202"/>
        <v>-2.5989713458831609E-3</v>
      </c>
      <c r="BY161" s="13">
        <f t="shared" si="203"/>
        <v>14334744.904257072</v>
      </c>
      <c r="BZ161" s="14">
        <f t="shared" si="204"/>
        <v>1.4365506607084022E-2</v>
      </c>
      <c r="CA161" s="13">
        <f t="shared" si="176"/>
        <v>0</v>
      </c>
      <c r="CB161" s="14">
        <f t="shared" si="205"/>
        <v>-3.6750823074288563E-3</v>
      </c>
      <c r="CC161" s="13">
        <f t="shared" si="206"/>
        <v>0</v>
      </c>
      <c r="CD161" s="24">
        <f t="shared" si="177"/>
        <v>28169773.403481454</v>
      </c>
      <c r="CE161" s="18">
        <f>CD161/MAX($CD$13:CD161)-1</f>
        <v>-4.3609832474997834E-3</v>
      </c>
      <c r="CF161" s="18">
        <f t="shared" si="155"/>
        <v>-1.0378910583467293E-3</v>
      </c>
      <c r="CJ161" s="16">
        <v>42740</v>
      </c>
      <c r="CK161" s="19">
        <v>152000.9731962939</v>
      </c>
      <c r="CL161" s="18">
        <f>CK161/MAX($CK$13:CK161)-1</f>
        <v>-5.0140067285171508E-3</v>
      </c>
      <c r="CM161" s="29">
        <f t="shared" si="207"/>
        <v>1.0624801351364344E-3</v>
      </c>
      <c r="CQ161" s="16">
        <v>42782</v>
      </c>
      <c r="CR161" s="14">
        <f t="shared" si="208"/>
        <v>5.8473786448587362E-4</v>
      </c>
      <c r="CS161" s="13">
        <f t="shared" si="156"/>
        <v>47039096.89736294</v>
      </c>
      <c r="CT161" s="14">
        <f t="shared" si="209"/>
        <v>-2.5989713458831609E-3</v>
      </c>
      <c r="CU161" s="13">
        <f t="shared" si="178"/>
        <v>8600846.9425542448</v>
      </c>
      <c r="CV161" s="14">
        <f t="shared" si="210"/>
        <v>1.4365506607084022E-2</v>
      </c>
      <c r="CW161" s="13">
        <f t="shared" si="179"/>
        <v>0</v>
      </c>
      <c r="CX161" s="14">
        <f t="shared" si="211"/>
        <v>-3.6750823074288563E-3</v>
      </c>
      <c r="CY161" s="13">
        <f t="shared" si="212"/>
        <v>0</v>
      </c>
      <c r="CZ161" s="13">
        <f t="shared" si="213"/>
        <v>0</v>
      </c>
      <c r="DA161" s="13">
        <f t="shared" si="214"/>
        <v>7.8447212166721236E-4</v>
      </c>
      <c r="DB161" s="24">
        <f t="shared" si="180"/>
        <v>55639943.839917183</v>
      </c>
      <c r="DC161" s="18">
        <f>DB161/MAX($DB$13:DB161)-1</f>
        <v>-1.8419355900680667E-3</v>
      </c>
      <c r="DD161" s="18">
        <f t="shared" si="157"/>
        <v>9.1271273523485519E-5</v>
      </c>
      <c r="DI161" s="16">
        <v>42590</v>
      </c>
      <c r="DJ161" s="19">
        <v>6206072.0969394669</v>
      </c>
      <c r="DK161" s="18">
        <f t="shared" si="215"/>
        <v>-6.0481049369731643E-4</v>
      </c>
      <c r="DM161" s="12">
        <f t="shared" si="229"/>
        <v>40693</v>
      </c>
      <c r="DN161" s="15">
        <v>11272909.46865651</v>
      </c>
      <c r="DO161" s="14">
        <f t="shared" si="216"/>
        <v>9.3728985718199986E-4</v>
      </c>
      <c r="DP161" s="14">
        <f>DN161/MAX($DN$13:DN161)-1</f>
        <v>0</v>
      </c>
      <c r="DR161" s="16">
        <v>42737</v>
      </c>
      <c r="DS161" s="13">
        <f t="shared" si="181"/>
        <v>16689209.412169971</v>
      </c>
      <c r="DT161" s="14">
        <f t="shared" si="217"/>
        <v>-1.1170397992068537E-3</v>
      </c>
      <c r="DU161" s="14">
        <f>DS161/MAX($DS$13:DS161)-1</f>
        <v>-9.9435574158486251E-3</v>
      </c>
      <c r="DX161" s="42">
        <v>42739</v>
      </c>
      <c r="DY161" s="14">
        <f t="shared" si="218"/>
        <v>2.2778227005515461E-4</v>
      </c>
      <c r="DZ161" s="13">
        <f t="shared" si="158"/>
        <v>0</v>
      </c>
      <c r="EA161" s="18">
        <f t="shared" si="219"/>
        <v>1.518351201324597E-3</v>
      </c>
      <c r="EB161" s="13">
        <f t="shared" si="220"/>
        <v>4970332.7188685294</v>
      </c>
      <c r="EC161" s="14">
        <f>VLOOKUP(DX161,$Q$13:$S$1892,3,FALSE)</f>
        <v>-1.0110992052611012E-3</v>
      </c>
      <c r="ED161" s="13">
        <f t="shared" si="182"/>
        <v>0</v>
      </c>
      <c r="EE161" s="14">
        <f t="shared" si="221"/>
        <v>1.7721610653853581E-4</v>
      </c>
      <c r="EF161" s="13">
        <f t="shared" si="183"/>
        <v>0</v>
      </c>
      <c r="EG161" s="14">
        <f t="shared" si="222"/>
        <v>2.7426013672902094E-3</v>
      </c>
      <c r="EH161" s="13">
        <f t="shared" si="223"/>
        <v>0</v>
      </c>
      <c r="EI161" s="13">
        <f t="shared" si="224"/>
        <v>0</v>
      </c>
      <c r="EJ161" s="13">
        <f t="shared" si="225"/>
        <v>7.8447212166721236E-4</v>
      </c>
      <c r="EK161" s="24">
        <f t="shared" si="184"/>
        <v>4970332.7188685294</v>
      </c>
      <c r="EL161" s="18">
        <f>EK161/MAX($EK$13:EK161)-1</f>
        <v>-1.0194244133966857E-2</v>
      </c>
      <c r="EM161" s="18">
        <f t="shared" si="159"/>
        <v>1.518351201324597E-3</v>
      </c>
    </row>
    <row r="162" spans="1:143" x14ac:dyDescent="0.3">
      <c r="A162" s="12">
        <f t="shared" si="226"/>
        <v>40694</v>
      </c>
      <c r="B162" s="13">
        <v>850510.79322388512</v>
      </c>
      <c r="C162" s="14">
        <f t="shared" si="160"/>
        <v>9.5862416583458732E-4</v>
      </c>
      <c r="D162" s="14">
        <f>B162/MAX($B$13:B162)-1</f>
        <v>-6.6131233927440358E-2</v>
      </c>
      <c r="F162" s="16">
        <v>42738</v>
      </c>
      <c r="G162" s="13">
        <f t="shared" si="161"/>
        <v>2202681.2541192044</v>
      </c>
      <c r="H162" s="14">
        <f t="shared" si="162"/>
        <v>-2.3734334702985027E-3</v>
      </c>
      <c r="I162" s="14">
        <f>G162/MAX($G$13:G162)-1</f>
        <v>-2.4284896105595366E-2</v>
      </c>
      <c r="L162" s="12">
        <f t="shared" si="227"/>
        <v>40694</v>
      </c>
      <c r="M162" s="15">
        <v>11871920.326256517</v>
      </c>
      <c r="N162" s="14">
        <f t="shared" si="185"/>
        <v>4.4512050472327314E-3</v>
      </c>
      <c r="O162" s="14">
        <f>M162/MAX(M$13:$M162)-1</f>
        <v>-1.0018836842030643E-3</v>
      </c>
      <c r="Q162" s="16">
        <v>42738</v>
      </c>
      <c r="R162" s="13">
        <f t="shared" si="163"/>
        <v>63117659.243523657</v>
      </c>
      <c r="S162" s="14">
        <f t="shared" si="164"/>
        <v>1.1084989531933154E-3</v>
      </c>
      <c r="T162" s="14">
        <f>R162/MAX($R$13:R162)-1</f>
        <v>-3.7067568927599992E-2</v>
      </c>
      <c r="V162" s="12">
        <f t="shared" si="228"/>
        <v>40694</v>
      </c>
      <c r="W162" s="14">
        <f t="shared" si="186"/>
        <v>9.5862416583458732E-4</v>
      </c>
      <c r="X162" s="13">
        <f t="shared" si="187"/>
        <v>90366.7717800377</v>
      </c>
      <c r="Y162" s="14">
        <f t="shared" si="188"/>
        <v>4.4512050472327314E-3</v>
      </c>
      <c r="Z162" s="13">
        <f t="shared" si="189"/>
        <v>16188.982263077069</v>
      </c>
      <c r="AA162" s="14"/>
      <c r="AB162" s="13"/>
      <c r="AC162" s="24">
        <f t="shared" si="190"/>
        <v>106555.75404311476</v>
      </c>
      <c r="AD162" s="18">
        <f>AC162/MAX(AC$13:$AC162)-1</f>
        <v>-5.0659607742244095E-2</v>
      </c>
      <c r="AE162" s="18">
        <f t="shared" si="191"/>
        <v>1.487685328660282E-3</v>
      </c>
      <c r="AH162" s="16">
        <v>42738</v>
      </c>
      <c r="AI162" s="19">
        <v>2945935691.5264597</v>
      </c>
      <c r="AJ162" s="14">
        <f t="shared" si="165"/>
        <v>3.0947167142338916E-3</v>
      </c>
      <c r="AK162" s="18">
        <f>AI162/MAX(AI$13:$AI162)-1</f>
        <v>-5.6793443104976693E-2</v>
      </c>
      <c r="AN162" s="16">
        <v>42738</v>
      </c>
      <c r="AO162" s="14">
        <f t="shared" si="166"/>
        <v>-2.3734334702985027E-3</v>
      </c>
      <c r="AP162" s="13">
        <f t="shared" si="192"/>
        <v>0</v>
      </c>
      <c r="AQ162" s="14">
        <f t="shared" si="167"/>
        <v>1.1084989531933154E-3</v>
      </c>
      <c r="AR162" s="13">
        <f t="shared" si="193"/>
        <v>17902584.078547087</v>
      </c>
      <c r="AS162" s="14">
        <f t="shared" si="168"/>
        <v>3.0947167142338916E-3</v>
      </c>
      <c r="AT162" s="13">
        <f t="shared" si="194"/>
        <v>0</v>
      </c>
      <c r="AU162" s="24">
        <f t="shared" si="169"/>
        <v>17902584.078547087</v>
      </c>
      <c r="AV162" s="18">
        <f>AU162/MAX(AU$13:$AU162)-1</f>
        <v>-3.7067568927600436E-2</v>
      </c>
      <c r="AW162" s="18">
        <f t="shared" si="195"/>
        <v>1.1084989531933154E-3</v>
      </c>
      <c r="AZ162" s="42">
        <v>42741</v>
      </c>
      <c r="BA162" s="41">
        <v>11401958</v>
      </c>
      <c r="BB162" s="18">
        <f>BA162/MAX($BA$13:BA162)-1</f>
        <v>0</v>
      </c>
      <c r="BC162" s="29">
        <f t="shared" si="196"/>
        <v>8.5523315702862313E-4</v>
      </c>
      <c r="BG162" s="16">
        <v>42783</v>
      </c>
      <c r="BH162" s="14">
        <f t="shared" si="170"/>
        <v>2.7290252499456713E-4</v>
      </c>
      <c r="BI162" s="13">
        <f t="shared" si="197"/>
        <v>13838804.113435194</v>
      </c>
      <c r="BJ162" s="14">
        <f t="shared" si="171"/>
        <v>-2.7813630597348649E-3</v>
      </c>
      <c r="BK162" s="13">
        <f t="shared" si="172"/>
        <v>14294874.774309648</v>
      </c>
      <c r="BL162" s="14">
        <f t="shared" si="173"/>
        <v>9.0285229986264426E-3</v>
      </c>
      <c r="BM162" s="13">
        <f t="shared" si="174"/>
        <v>0</v>
      </c>
      <c r="BN162" s="14">
        <f t="shared" si="198"/>
        <v>2.7714110279106752E-3</v>
      </c>
      <c r="BO162" s="13">
        <f t="shared" si="199"/>
        <v>14186610.389314046</v>
      </c>
      <c r="BP162" s="24">
        <f t="shared" si="175"/>
        <v>42320289.277058892</v>
      </c>
      <c r="BQ162" s="18">
        <f>BP162/MAX($BP$13:BP162)-1</f>
        <v>-2.2142523357382426E-3</v>
      </c>
      <c r="BR162" s="18">
        <f t="shared" si="200"/>
        <v>7.3581246498033437E-5</v>
      </c>
      <c r="BU162" s="16">
        <v>42783</v>
      </c>
      <c r="BV162" s="14">
        <f t="shared" si="201"/>
        <v>2.7290252499456713E-4</v>
      </c>
      <c r="BW162" s="13">
        <f t="shared" si="154"/>
        <v>13838804.113435194</v>
      </c>
      <c r="BX162" s="14">
        <f t="shared" si="202"/>
        <v>-2.7813630597348649E-3</v>
      </c>
      <c r="BY162" s="13">
        <f t="shared" si="203"/>
        <v>14294874.774309648</v>
      </c>
      <c r="BZ162" s="14">
        <f t="shared" si="204"/>
        <v>9.0285229986264426E-3</v>
      </c>
      <c r="CA162" s="13">
        <f t="shared" si="176"/>
        <v>0</v>
      </c>
      <c r="CB162" s="14">
        <f t="shared" si="205"/>
        <v>2.7714110279106752E-3</v>
      </c>
      <c r="CC162" s="13">
        <f t="shared" si="206"/>
        <v>0</v>
      </c>
      <c r="CD162" s="24">
        <f t="shared" si="177"/>
        <v>28133678.887744844</v>
      </c>
      <c r="CE162" s="18">
        <f>CD162/MAX($CD$13:CD162)-1</f>
        <v>-5.6367161986818903E-3</v>
      </c>
      <c r="CF162" s="18">
        <f t="shared" si="155"/>
        <v>-1.2813207695929751E-3</v>
      </c>
      <c r="CJ162" s="16">
        <v>42741</v>
      </c>
      <c r="CK162" s="19">
        <v>152000.9731962939</v>
      </c>
      <c r="CL162" s="18">
        <f>CK162/MAX($CK$13:CK162)-1</f>
        <v>-5.0140067285171508E-3</v>
      </c>
      <c r="CM162" s="29">
        <f t="shared" si="207"/>
        <v>0</v>
      </c>
      <c r="CQ162" s="16">
        <v>42783</v>
      </c>
      <c r="CR162" s="14">
        <f t="shared" si="208"/>
        <v>2.7290252499456713E-4</v>
      </c>
      <c r="CS162" s="13">
        <f t="shared" si="156"/>
        <v>47051933.985679694</v>
      </c>
      <c r="CT162" s="14">
        <f t="shared" si="209"/>
        <v>-2.7813630597348649E-3</v>
      </c>
      <c r="CU162" s="13">
        <f t="shared" si="178"/>
        <v>8576924.8645857908</v>
      </c>
      <c r="CV162" s="14">
        <f t="shared" si="210"/>
        <v>9.0285229986264426E-3</v>
      </c>
      <c r="CW162" s="13">
        <f t="shared" si="179"/>
        <v>0</v>
      </c>
      <c r="CX162" s="14">
        <f t="shared" si="211"/>
        <v>2.7714110279106752E-3</v>
      </c>
      <c r="CY162" s="13">
        <f t="shared" si="212"/>
        <v>0</v>
      </c>
      <c r="CZ162" s="13">
        <f t="shared" si="213"/>
        <v>0</v>
      </c>
      <c r="DA162" s="13">
        <f t="shared" si="214"/>
        <v>0</v>
      </c>
      <c r="DB162" s="24">
        <f t="shared" si="180"/>
        <v>55628858.850265488</v>
      </c>
      <c r="DC162" s="18">
        <f>DB162/MAX($DB$13:DB162)-1</f>
        <v>-2.0407958162137474E-3</v>
      </c>
      <c r="DD162" s="18">
        <f t="shared" si="157"/>
        <v>-1.9922718979714649E-4</v>
      </c>
      <c r="DI162" s="16">
        <v>42591</v>
      </c>
      <c r="DJ162" s="19">
        <v>6209816.2140877238</v>
      </c>
      <c r="DK162" s="18">
        <f t="shared" si="215"/>
        <v>6.032990093851609E-4</v>
      </c>
      <c r="DM162" s="12">
        <f t="shared" si="229"/>
        <v>40694</v>
      </c>
      <c r="DN162" s="15">
        <v>11281673.692334101</v>
      </c>
      <c r="DO162" s="14">
        <f t="shared" si="216"/>
        <v>7.7745888955815801E-4</v>
      </c>
      <c r="DP162" s="14">
        <f>DN162/MAX($DN$13:DN162)-1</f>
        <v>0</v>
      </c>
      <c r="DR162" s="16">
        <v>42738</v>
      </c>
      <c r="DS162" s="13">
        <f t="shared" si="181"/>
        <v>16659688.371870942</v>
      </c>
      <c r="DT162" s="14">
        <f t="shared" si="217"/>
        <v>-1.7688699068932889E-3</v>
      </c>
      <c r="DU162" s="14">
        <f>DS162/MAX($DS$13:DS162)-1</f>
        <v>-1.1694838463261581E-2</v>
      </c>
      <c r="DX162" s="42">
        <v>42740</v>
      </c>
      <c r="DY162" s="14">
        <f t="shared" si="218"/>
        <v>-1.3659346916721216E-3</v>
      </c>
      <c r="DZ162" s="13">
        <f t="shared" si="158"/>
        <v>0</v>
      </c>
      <c r="EA162" s="18">
        <f t="shared" si="219"/>
        <v>6.3204522446014266E-5</v>
      </c>
      <c r="EB162" s="13">
        <f t="shared" si="220"/>
        <v>4970646.8663744237</v>
      </c>
      <c r="EC162" s="14">
        <f>VLOOKUP(DX162,$Q$13:$S$1892,3,FALSE)</f>
        <v>4.9569148628811899E-3</v>
      </c>
      <c r="ED162" s="13">
        <f t="shared" si="182"/>
        <v>0</v>
      </c>
      <c r="EE162" s="14">
        <f t="shared" si="221"/>
        <v>-1.9411526200796558E-3</v>
      </c>
      <c r="EF162" s="13">
        <f t="shared" si="183"/>
        <v>0</v>
      </c>
      <c r="EG162" s="14">
        <f t="shared" si="222"/>
        <v>3.5702182415706663E-3</v>
      </c>
      <c r="EH162" s="13">
        <f t="shared" si="223"/>
        <v>0</v>
      </c>
      <c r="EI162" s="13">
        <f t="shared" si="224"/>
        <v>0</v>
      </c>
      <c r="EJ162" s="13">
        <f t="shared" si="225"/>
        <v>0</v>
      </c>
      <c r="EK162" s="24">
        <f t="shared" si="184"/>
        <v>4970646.8663744237</v>
      </c>
      <c r="EL162" s="18">
        <f>EK162/MAX($EK$13:EK162)-1</f>
        <v>-1.0131683933852886E-2</v>
      </c>
      <c r="EM162" s="18">
        <f t="shared" si="159"/>
        <v>6.3204522446014266E-5</v>
      </c>
    </row>
    <row r="163" spans="1:143" x14ac:dyDescent="0.3">
      <c r="A163" s="12">
        <f t="shared" si="226"/>
        <v>40695</v>
      </c>
      <c r="B163" s="13">
        <v>855293.04383478744</v>
      </c>
      <c r="C163" s="14">
        <f t="shared" si="160"/>
        <v>5.6227982631178453E-3</v>
      </c>
      <c r="D163" s="14">
        <f>B163/MAX($B$13:B163)-1</f>
        <v>-6.0880278251587483E-2</v>
      </c>
      <c r="F163" s="16">
        <v>42739</v>
      </c>
      <c r="G163" s="13">
        <f t="shared" si="161"/>
        <v>2203182.9858554755</v>
      </c>
      <c r="H163" s="14">
        <f t="shared" si="162"/>
        <v>2.2778227005515461E-4</v>
      </c>
      <c r="I163" s="14">
        <f>G163/MAX($G$13:G163)-1</f>
        <v>-2.4062645504303148E-2</v>
      </c>
      <c r="L163" s="12">
        <f t="shared" si="227"/>
        <v>40695</v>
      </c>
      <c r="M163" s="15">
        <v>11855984.464231059</v>
      </c>
      <c r="N163" s="14">
        <f t="shared" si="185"/>
        <v>-1.3423154458183095E-3</v>
      </c>
      <c r="O163" s="14">
        <f>M163/MAX(M$13:$M163)-1</f>
        <v>-2.3428542860771673E-3</v>
      </c>
      <c r="Q163" s="16">
        <v>42739</v>
      </c>
      <c r="R163" s="13">
        <f t="shared" si="163"/>
        <v>63053841.028424591</v>
      </c>
      <c r="S163" s="14">
        <f t="shared" si="164"/>
        <v>-1.0110992052611012E-3</v>
      </c>
      <c r="T163" s="14">
        <f>R163/MAX($R$13:R163)-1</f>
        <v>-3.8041189143377507E-2</v>
      </c>
      <c r="V163" s="12">
        <f t="shared" si="228"/>
        <v>40695</v>
      </c>
      <c r="W163" s="14">
        <f t="shared" si="186"/>
        <v>5.6227982631178453E-3</v>
      </c>
      <c r="X163" s="13">
        <f t="shared" si="187"/>
        <v>90874.885907446063</v>
      </c>
      <c r="Y163" s="14">
        <f t="shared" si="188"/>
        <v>-1.3423154458183095E-3</v>
      </c>
      <c r="Z163" s="13">
        <f t="shared" si="189"/>
        <v>16167.251542133261</v>
      </c>
      <c r="AA163" s="14"/>
      <c r="AB163" s="13"/>
      <c r="AC163" s="24">
        <f t="shared" si="190"/>
        <v>107042.13744957933</v>
      </c>
      <c r="AD163" s="18">
        <f>AC163/MAX(AC$13:$AC163)-1</f>
        <v>-4.6326257394088355E-2</v>
      </c>
      <c r="AE163" s="18">
        <f t="shared" si="191"/>
        <v>4.5645907237235051E-3</v>
      </c>
      <c r="AH163" s="16">
        <v>42739</v>
      </c>
      <c r="AI163" s="19">
        <v>2959904913.9255085</v>
      </c>
      <c r="AJ163" s="14">
        <f t="shared" si="165"/>
        <v>4.7418626412074616E-3</v>
      </c>
      <c r="AK163" s="18">
        <f>AI163/MAX(AI$13:$AI163)-1</f>
        <v>-5.2320887169894359E-2</v>
      </c>
      <c r="AN163" s="16">
        <v>42739</v>
      </c>
      <c r="AO163" s="14">
        <f t="shared" si="166"/>
        <v>2.2778227005515461E-4</v>
      </c>
      <c r="AP163" s="13">
        <f t="shared" si="192"/>
        <v>0</v>
      </c>
      <c r="AQ163" s="14">
        <f t="shared" si="167"/>
        <v>-1.0110992052611012E-3</v>
      </c>
      <c r="AR163" s="13">
        <f t="shared" si="193"/>
        <v>17884482.790013149</v>
      </c>
      <c r="AS163" s="14">
        <f t="shared" si="168"/>
        <v>4.7418626412074616E-3</v>
      </c>
      <c r="AT163" s="13">
        <f t="shared" si="194"/>
        <v>0</v>
      </c>
      <c r="AU163" s="24">
        <f t="shared" si="169"/>
        <v>17884482.790013149</v>
      </c>
      <c r="AV163" s="18">
        <f>AU163/MAX(AU$13:$AU163)-1</f>
        <v>-3.804118914337784E-2</v>
      </c>
      <c r="AW163" s="18">
        <f t="shared" si="195"/>
        <v>-1.0110992052609902E-3</v>
      </c>
      <c r="AZ163" s="42">
        <v>42744</v>
      </c>
      <c r="BA163" s="41">
        <v>11409973</v>
      </c>
      <c r="BB163" s="18">
        <f>BA163/MAX($BA$13:BA163)-1</f>
        <v>0</v>
      </c>
      <c r="BC163" s="29">
        <f t="shared" si="196"/>
        <v>7.0294944078908017E-4</v>
      </c>
      <c r="BG163" s="16">
        <v>42786</v>
      </c>
      <c r="BH163" s="14">
        <f t="shared" si="170"/>
        <v>3.2665250118957267E-4</v>
      </c>
      <c r="BI163" s="13">
        <f t="shared" si="197"/>
        <v>13843324.593412319</v>
      </c>
      <c r="BJ163" s="14">
        <f t="shared" si="171"/>
        <v>-2.559402466790317E-3</v>
      </c>
      <c r="BK163" s="13">
        <f t="shared" si="172"/>
        <v>14258288.436549822</v>
      </c>
      <c r="BL163" s="14">
        <f t="shared" si="173"/>
        <v>6.5061634182956851E-3</v>
      </c>
      <c r="BM163" s="13">
        <f t="shared" si="174"/>
        <v>0</v>
      </c>
      <c r="BN163" s="14">
        <f t="shared" si="198"/>
        <v>7.305457882904598E-4</v>
      </c>
      <c r="BO163" s="13">
        <f t="shared" si="199"/>
        <v>14196974.357784078</v>
      </c>
      <c r="BP163" s="24">
        <f t="shared" si="175"/>
        <v>42298587.387746215</v>
      </c>
      <c r="BQ163" s="18">
        <f>BP163/MAX($BP$13:BP163)-1</f>
        <v>-2.7259179274314871E-3</v>
      </c>
      <c r="BR163" s="18">
        <f t="shared" si="200"/>
        <v>-5.1280106264395275E-4</v>
      </c>
      <c r="BU163" s="16">
        <v>42786</v>
      </c>
      <c r="BV163" s="14">
        <f t="shared" si="201"/>
        <v>3.2665250118957267E-4</v>
      </c>
      <c r="BW163" s="13">
        <f t="shared" si="154"/>
        <v>13843324.593412319</v>
      </c>
      <c r="BX163" s="14">
        <f t="shared" si="202"/>
        <v>-2.559402466790317E-3</v>
      </c>
      <c r="BY163" s="13">
        <f t="shared" si="203"/>
        <v>14258288.436549822</v>
      </c>
      <c r="BZ163" s="14">
        <f t="shared" si="204"/>
        <v>6.5061634182956851E-3</v>
      </c>
      <c r="CA163" s="13">
        <f t="shared" si="176"/>
        <v>0</v>
      </c>
      <c r="CB163" s="14">
        <f t="shared" si="205"/>
        <v>7.305457882904598E-4</v>
      </c>
      <c r="CC163" s="13">
        <f t="shared" si="206"/>
        <v>0</v>
      </c>
      <c r="CD163" s="24">
        <f t="shared" si="177"/>
        <v>28101613.029962141</v>
      </c>
      <c r="CE163" s="18">
        <f>CD163/MAX($CD$13:CD163)-1</f>
        <v>-6.7700593270348941E-3</v>
      </c>
      <c r="CF163" s="18">
        <f t="shared" si="155"/>
        <v>-1.1397676752709085E-3</v>
      </c>
      <c r="CJ163" s="16">
        <v>42744</v>
      </c>
      <c r="CK163" s="19">
        <v>152000.9731962939</v>
      </c>
      <c r="CL163" s="18">
        <f>CK163/MAX($CK$13:CK163)-1</f>
        <v>-5.0140067285171508E-3</v>
      </c>
      <c r="CM163" s="29">
        <f t="shared" si="207"/>
        <v>0</v>
      </c>
      <c r="CQ163" s="16">
        <v>42786</v>
      </c>
      <c r="CR163" s="14">
        <f t="shared" si="208"/>
        <v>3.2665250118957267E-4</v>
      </c>
      <c r="CS163" s="13">
        <f t="shared" si="156"/>
        <v>47067303.617601924</v>
      </c>
      <c r="CT163" s="14">
        <f t="shared" si="209"/>
        <v>-2.559402466790317E-3</v>
      </c>
      <c r="CU163" s="13">
        <f t="shared" si="178"/>
        <v>8554973.0619298946</v>
      </c>
      <c r="CV163" s="14">
        <f t="shared" si="210"/>
        <v>6.5061634182956851E-3</v>
      </c>
      <c r="CW163" s="13">
        <f t="shared" si="179"/>
        <v>0</v>
      </c>
      <c r="CX163" s="14">
        <f t="shared" si="211"/>
        <v>7.305457882904598E-4</v>
      </c>
      <c r="CY163" s="13">
        <f t="shared" si="212"/>
        <v>0</v>
      </c>
      <c r="CZ163" s="13">
        <f t="shared" si="213"/>
        <v>0</v>
      </c>
      <c r="DA163" s="13">
        <f t="shared" si="214"/>
        <v>0</v>
      </c>
      <c r="DB163" s="24">
        <f t="shared" si="180"/>
        <v>55622276.67953182</v>
      </c>
      <c r="DC163" s="18">
        <f>DB163/MAX($DB$13:DB163)-1</f>
        <v>-2.1588772941181222E-3</v>
      </c>
      <c r="DD163" s="18">
        <f t="shared" si="157"/>
        <v>-1.1832295088753941E-4</v>
      </c>
      <c r="DI163" s="16">
        <v>42592</v>
      </c>
      <c r="DJ163" s="19">
        <v>6224898.5233300589</v>
      </c>
      <c r="DK163" s="18">
        <f t="shared" si="215"/>
        <v>2.428785123804289E-3</v>
      </c>
      <c r="DM163" s="12">
        <f t="shared" si="229"/>
        <v>40695</v>
      </c>
      <c r="DN163" s="15">
        <v>11275526.271898519</v>
      </c>
      <c r="DO163" s="14">
        <f t="shared" si="216"/>
        <v>-5.4490323007294617E-4</v>
      </c>
      <c r="DP163" s="14">
        <f>DN163/MAX($DN$13:DN163)-1</f>
        <v>-5.4490323007294617E-4</v>
      </c>
      <c r="DR163" s="16">
        <v>42739</v>
      </c>
      <c r="DS163" s="13">
        <f t="shared" si="181"/>
        <v>16684983.629724065</v>
      </c>
      <c r="DT163" s="14">
        <f t="shared" si="217"/>
        <v>1.518351201324597E-3</v>
      </c>
      <c r="DU163" s="14">
        <f>DS163/MAX($DS$13:DS163)-1</f>
        <v>-1.0194244133967079E-2</v>
      </c>
      <c r="DX163" s="42">
        <v>42741</v>
      </c>
      <c r="DY163" s="14">
        <f t="shared" si="218"/>
        <v>1.3612743814364059E-3</v>
      </c>
      <c r="DZ163" s="13">
        <f t="shared" si="158"/>
        <v>0</v>
      </c>
      <c r="EA163" s="18">
        <f t="shared" si="219"/>
        <v>1.5136089866201186E-3</v>
      </c>
      <c r="EB163" s="13">
        <f t="shared" si="220"/>
        <v>4978170.4821406836</v>
      </c>
      <c r="EC163" s="14">
        <f>VLOOKUP(DX163,$Q$13:$S$1892,3,FALSE)</f>
        <v>7.7241524105948756E-3</v>
      </c>
      <c r="ED163" s="13">
        <f t="shared" si="182"/>
        <v>0</v>
      </c>
      <c r="EE163" s="14">
        <f t="shared" si="221"/>
        <v>1.0829121836815059E-3</v>
      </c>
      <c r="EF163" s="13">
        <f t="shared" si="183"/>
        <v>0</v>
      </c>
      <c r="EG163" s="14">
        <f t="shared" si="222"/>
        <v>8.5523315702862313E-4</v>
      </c>
      <c r="EH163" s="13">
        <f t="shared" si="223"/>
        <v>0</v>
      </c>
      <c r="EI163" s="13">
        <f t="shared" si="224"/>
        <v>0</v>
      </c>
      <c r="EJ163" s="13">
        <f t="shared" si="225"/>
        <v>0</v>
      </c>
      <c r="EK163" s="24">
        <f t="shared" si="184"/>
        <v>4978170.4821406836</v>
      </c>
      <c r="EL163" s="18">
        <f>EK163/MAX($EK$13:EK163)-1</f>
        <v>-8.6334103550845809E-3</v>
      </c>
      <c r="EM163" s="18">
        <f t="shared" si="159"/>
        <v>1.5136089866201186E-3</v>
      </c>
    </row>
    <row r="164" spans="1:143" x14ac:dyDescent="0.3">
      <c r="A164" s="12">
        <f t="shared" si="226"/>
        <v>40696</v>
      </c>
      <c r="B164" s="13">
        <v>849219.23709612899</v>
      </c>
      <c r="C164" s="14">
        <f t="shared" si="160"/>
        <v>-7.1014335758255998E-3</v>
      </c>
      <c r="D164" s="14">
        <f>B164/MAX($B$13:B164)-1</f>
        <v>-6.7549374575331611E-2</v>
      </c>
      <c r="F164" s="16">
        <v>42740</v>
      </c>
      <c r="G164" s="13">
        <f t="shared" si="161"/>
        <v>2200173.5817829939</v>
      </c>
      <c r="H164" s="14">
        <f t="shared" si="162"/>
        <v>-1.3659346916721216E-3</v>
      </c>
      <c r="I164" s="14">
        <f>G164/MAX($G$13:G164)-1</f>
        <v>-2.5395712193707509E-2</v>
      </c>
      <c r="L164" s="12">
        <f t="shared" si="227"/>
        <v>40696</v>
      </c>
      <c r="M164" s="15">
        <v>11850846.37636834</v>
      </c>
      <c r="N164" s="14">
        <f t="shared" si="185"/>
        <v>-4.3337505023055556E-4</v>
      </c>
      <c r="O164" s="14">
        <f>M164/MAX(M$13:$M164)-1</f>
        <v>-2.7752140017137661E-3</v>
      </c>
      <c r="Q164" s="16">
        <v>42740</v>
      </c>
      <c r="R164" s="13">
        <f t="shared" si="163"/>
        <v>63366393.550180137</v>
      </c>
      <c r="S164" s="14">
        <f t="shared" si="164"/>
        <v>4.9569148628811899E-3</v>
      </c>
      <c r="T164" s="14">
        <f>R164/MAX($R$13:R164)-1</f>
        <v>-3.3272841216362758E-2</v>
      </c>
      <c r="V164" s="12">
        <f t="shared" si="228"/>
        <v>40696</v>
      </c>
      <c r="W164" s="14">
        <f t="shared" si="186"/>
        <v>-7.1014335758255998E-3</v>
      </c>
      <c r="X164" s="13">
        <f t="shared" si="187"/>
        <v>90229.543941463606</v>
      </c>
      <c r="Y164" s="14">
        <f t="shared" si="188"/>
        <v>-4.3337505023055556E-4</v>
      </c>
      <c r="Z164" s="13">
        <f t="shared" si="189"/>
        <v>16160.245058684099</v>
      </c>
      <c r="AA164" s="14"/>
      <c r="AB164" s="13"/>
      <c r="AC164" s="24">
        <f t="shared" si="190"/>
        <v>106389.78900014771</v>
      </c>
      <c r="AD164" s="18">
        <f>AC164/MAX(AC$13:$AC164)-1</f>
        <v>-5.2138245103560799E-2</v>
      </c>
      <c r="AE164" s="18">
        <f t="shared" si="191"/>
        <v>-6.0943144912338765E-3</v>
      </c>
      <c r="AH164" s="16">
        <v>42740</v>
      </c>
      <c r="AI164" s="19">
        <v>2972337569.8619061</v>
      </c>
      <c r="AJ164" s="14">
        <f t="shared" si="165"/>
        <v>4.2003565310173574E-3</v>
      </c>
      <c r="AK164" s="18">
        <f>AI164/MAX(AI$13:$AI164)-1</f>
        <v>-4.8340297019009659E-2</v>
      </c>
      <c r="AN164" s="16">
        <v>42740</v>
      </c>
      <c r="AO164" s="14">
        <f t="shared" si="166"/>
        <v>-1.3659346916721216E-3</v>
      </c>
      <c r="AP164" s="13">
        <f t="shared" si="192"/>
        <v>0</v>
      </c>
      <c r="AQ164" s="14">
        <f t="shared" si="167"/>
        <v>4.9569148628811899E-3</v>
      </c>
      <c r="AR164" s="13">
        <f t="shared" si="193"/>
        <v>17973134.648569908</v>
      </c>
      <c r="AS164" s="14">
        <f t="shared" si="168"/>
        <v>4.2003565310173574E-3</v>
      </c>
      <c r="AT164" s="13">
        <f t="shared" si="194"/>
        <v>0</v>
      </c>
      <c r="AU164" s="24">
        <f t="shared" si="169"/>
        <v>17973134.648569908</v>
      </c>
      <c r="AV164" s="18">
        <f>AU164/MAX(AU$13:$AU164)-1</f>
        <v>-3.3272841216363092E-2</v>
      </c>
      <c r="AW164" s="18">
        <f t="shared" si="195"/>
        <v>4.9569148628811899E-3</v>
      </c>
      <c r="AZ164" s="42">
        <v>42745</v>
      </c>
      <c r="BA164" s="41">
        <v>11420464</v>
      </c>
      <c r="BB164" s="18">
        <f>BA164/MAX($BA$13:BA164)-1</f>
        <v>0</v>
      </c>
      <c r="BC164" s="29">
        <f t="shared" si="196"/>
        <v>9.1945879275967535E-4</v>
      </c>
      <c r="BG164" s="16">
        <v>42787</v>
      </c>
      <c r="BH164" s="14">
        <f t="shared" si="170"/>
        <v>8.6979630579513412E-3</v>
      </c>
      <c r="BI164" s="13">
        <f t="shared" si="197"/>
        <v>13963733.319325048</v>
      </c>
      <c r="BJ164" s="14">
        <f t="shared" si="171"/>
        <v>7.4778813477505146E-4</v>
      </c>
      <c r="BK164" s="13">
        <f t="shared" si="172"/>
        <v>14268950.615464874</v>
      </c>
      <c r="BL164" s="14">
        <f t="shared" si="173"/>
        <v>4.9318597096974504E-3</v>
      </c>
      <c r="BM164" s="13">
        <f t="shared" si="174"/>
        <v>0</v>
      </c>
      <c r="BN164" s="14">
        <f t="shared" si="198"/>
        <v>3.5617641778582509E-3</v>
      </c>
      <c r="BO164" s="13">
        <f t="shared" si="199"/>
        <v>14247540.632485606</v>
      </c>
      <c r="BP164" s="24">
        <f t="shared" si="175"/>
        <v>42480224.567275524</v>
      </c>
      <c r="BQ164" s="18">
        <f>BP164/MAX($BP$13:BP164)-1</f>
        <v>0</v>
      </c>
      <c r="BR164" s="18">
        <f t="shared" si="200"/>
        <v>4.2941665607947321E-3</v>
      </c>
      <c r="BU164" s="16">
        <v>42787</v>
      </c>
      <c r="BV164" s="14">
        <f t="shared" si="201"/>
        <v>8.6979630579513412E-3</v>
      </c>
      <c r="BW164" s="13">
        <f t="shared" si="154"/>
        <v>13963733.319325048</v>
      </c>
      <c r="BX164" s="14">
        <f t="shared" si="202"/>
        <v>7.4778813477505146E-4</v>
      </c>
      <c r="BY164" s="13">
        <f t="shared" si="203"/>
        <v>14268950.615464874</v>
      </c>
      <c r="BZ164" s="14">
        <f t="shared" si="204"/>
        <v>4.9318597096974504E-3</v>
      </c>
      <c r="CA164" s="13">
        <f t="shared" si="176"/>
        <v>0</v>
      </c>
      <c r="CB164" s="14">
        <f t="shared" si="205"/>
        <v>3.5617641778582509E-3</v>
      </c>
      <c r="CC164" s="13">
        <f t="shared" si="206"/>
        <v>0</v>
      </c>
      <c r="CD164" s="24">
        <f t="shared" si="177"/>
        <v>28232683.934789922</v>
      </c>
      <c r="CE164" s="18">
        <f>CD164/MAX($CD$13:CD164)-1</f>
        <v>-2.1374588109276393E-3</v>
      </c>
      <c r="CF164" s="18">
        <f t="shared" si="155"/>
        <v>4.6641772729569819E-3</v>
      </c>
      <c r="CJ164" s="16">
        <v>42745</v>
      </c>
      <c r="CK164" s="19">
        <v>152000.9731962939</v>
      </c>
      <c r="CL164" s="18">
        <f>CK164/MAX($CK$13:CK164)-1</f>
        <v>-5.0140067285171508E-3</v>
      </c>
      <c r="CM164" s="29">
        <f t="shared" si="207"/>
        <v>0</v>
      </c>
      <c r="CQ164" s="16">
        <v>42787</v>
      </c>
      <c r="CR164" s="14">
        <f t="shared" si="208"/>
        <v>8.6979630579513412E-3</v>
      </c>
      <c r="CS164" s="13">
        <f t="shared" si="156"/>
        <v>47476693.285705201</v>
      </c>
      <c r="CT164" s="14">
        <f t="shared" si="209"/>
        <v>7.4778813477505146E-4</v>
      </c>
      <c r="CU164" s="13">
        <f t="shared" si="178"/>
        <v>8561370.3692789264</v>
      </c>
      <c r="CV164" s="14">
        <f t="shared" si="210"/>
        <v>4.9318597096974504E-3</v>
      </c>
      <c r="CW164" s="13">
        <f t="shared" si="179"/>
        <v>0</v>
      </c>
      <c r="CX164" s="14">
        <f t="shared" si="211"/>
        <v>3.5617641778582509E-3</v>
      </c>
      <c r="CY164" s="13">
        <f t="shared" si="212"/>
        <v>0</v>
      </c>
      <c r="CZ164" s="13">
        <f t="shared" si="213"/>
        <v>0</v>
      </c>
      <c r="DA164" s="13">
        <f t="shared" si="214"/>
        <v>0</v>
      </c>
      <c r="DB164" s="24">
        <f t="shared" si="180"/>
        <v>56038063.654984131</v>
      </c>
      <c r="DC164" s="18">
        <f>DB164/MAX($DB$13:DB164)-1</f>
        <v>0</v>
      </c>
      <c r="DD164" s="18">
        <f t="shared" si="157"/>
        <v>7.475188005120259E-3</v>
      </c>
      <c r="DI164" s="16">
        <v>42593</v>
      </c>
      <c r="DJ164" s="19">
        <v>6242689.4603979932</v>
      </c>
      <c r="DK164" s="18">
        <f t="shared" si="215"/>
        <v>2.8580284483765706E-3</v>
      </c>
      <c r="DM164" s="12">
        <f t="shared" si="229"/>
        <v>40696</v>
      </c>
      <c r="DN164" s="15">
        <v>11274705.880804079</v>
      </c>
      <c r="DO164" s="14">
        <f t="shared" si="216"/>
        <v>-7.2758563516961416E-5</v>
      </c>
      <c r="DP164" s="14">
        <f>DN164/MAX($DN$13:DN164)-1</f>
        <v>-6.176221472135035E-4</v>
      </c>
      <c r="DR164" s="16">
        <v>42740</v>
      </c>
      <c r="DS164" s="13">
        <f t="shared" si="181"/>
        <v>16686038.196146403</v>
      </c>
      <c r="DT164" s="14">
        <f t="shared" si="217"/>
        <v>6.3204522446014266E-5</v>
      </c>
      <c r="DU164" s="14">
        <f>DS164/MAX($DS$13:DS164)-1</f>
        <v>-1.0131683933853108E-2</v>
      </c>
      <c r="DX164" s="42">
        <v>42744</v>
      </c>
      <c r="DY164" s="14">
        <f t="shared" si="218"/>
        <v>-1.682765257663088E-3</v>
      </c>
      <c r="DZ164" s="13">
        <f t="shared" si="158"/>
        <v>0</v>
      </c>
      <c r="EA164" s="18">
        <f t="shared" si="219"/>
        <v>-7.6611849765528817E-4</v>
      </c>
      <c r="EB164" s="13">
        <f t="shared" si="220"/>
        <v>4974356.6136498339</v>
      </c>
      <c r="EC164" s="14">
        <f>VLOOKUP(DX164,$Q$13:$S$1892,3,FALSE)</f>
        <v>1.7441677776739439E-3</v>
      </c>
      <c r="ED164" s="13">
        <f t="shared" si="182"/>
        <v>0</v>
      </c>
      <c r="EE164" s="14">
        <f t="shared" si="221"/>
        <v>-1.7589200782583969E-3</v>
      </c>
      <c r="EF164" s="13">
        <f t="shared" si="183"/>
        <v>0</v>
      </c>
      <c r="EG164" s="14">
        <f t="shared" si="222"/>
        <v>7.0294944078908017E-4</v>
      </c>
      <c r="EH164" s="13">
        <f t="shared" si="223"/>
        <v>0</v>
      </c>
      <c r="EI164" s="13">
        <f t="shared" si="224"/>
        <v>0</v>
      </c>
      <c r="EJ164" s="13">
        <f t="shared" si="225"/>
        <v>0</v>
      </c>
      <c r="EK164" s="24">
        <f t="shared" si="184"/>
        <v>4974356.6136498339</v>
      </c>
      <c r="EL164" s="18">
        <f>EK164/MAX($EK$13:EK164)-1</f>
        <v>-9.3929146373690209E-3</v>
      </c>
      <c r="EM164" s="18">
        <f t="shared" si="159"/>
        <v>-7.6611849765528817E-4</v>
      </c>
    </row>
    <row r="165" spans="1:143" x14ac:dyDescent="0.3">
      <c r="A165" s="12">
        <f t="shared" si="226"/>
        <v>40697</v>
      </c>
      <c r="B165" s="13">
        <v>853550.98301770678</v>
      </c>
      <c r="C165" s="14">
        <f t="shared" si="160"/>
        <v>5.1008570370945083E-3</v>
      </c>
      <c r="D165" s="14">
        <f>B165/MAX($B$13:B165)-1</f>
        <v>-6.2793077240891115E-2</v>
      </c>
      <c r="F165" s="16">
        <v>42741</v>
      </c>
      <c r="G165" s="13">
        <f t="shared" si="161"/>
        <v>2203168.6217145883</v>
      </c>
      <c r="H165" s="14">
        <f t="shared" si="162"/>
        <v>1.3612743814364059E-3</v>
      </c>
      <c r="I165" s="14">
        <f>G165/MAX($G$13:G165)-1</f>
        <v>-2.4069008344678733E-2</v>
      </c>
      <c r="L165" s="12">
        <f t="shared" si="227"/>
        <v>40697</v>
      </c>
      <c r="M165" s="15">
        <v>11894119.618973244</v>
      </c>
      <c r="N165" s="14">
        <f t="shared" si="185"/>
        <v>3.6514896261918839E-3</v>
      </c>
      <c r="O165" s="14">
        <f>M165/MAX(M$13:$M165)-1</f>
        <v>0</v>
      </c>
      <c r="Q165" s="16">
        <v>42741</v>
      </c>
      <c r="R165" s="13">
        <f t="shared" si="163"/>
        <v>63855845.231671467</v>
      </c>
      <c r="S165" s="14">
        <f t="shared" si="164"/>
        <v>7.7241524105948756E-3</v>
      </c>
      <c r="T165" s="14">
        <f>R165/MAX($R$13:R165)-1</f>
        <v>-2.5805693302456523E-2</v>
      </c>
      <c r="V165" s="12">
        <f t="shared" si="228"/>
        <v>40697</v>
      </c>
      <c r="W165" s="14">
        <f t="shared" si="186"/>
        <v>5.1008570370945083E-3</v>
      </c>
      <c r="X165" s="13">
        <f t="shared" si="187"/>
        <v>90689.791945631252</v>
      </c>
      <c r="Y165" s="14">
        <f t="shared" si="188"/>
        <v>3.6514896261918839E-3</v>
      </c>
      <c r="Z165" s="13">
        <f t="shared" si="189"/>
        <v>16219.254025872602</v>
      </c>
      <c r="AA165" s="14"/>
      <c r="AB165" s="13"/>
      <c r="AC165" s="24">
        <f t="shared" si="190"/>
        <v>106909.04597150386</v>
      </c>
      <c r="AD165" s="18">
        <f>AC165/MAX(AC$13:$AC165)-1</f>
        <v>-4.7512013312545842E-2</v>
      </c>
      <c r="AE165" s="18">
        <f t="shared" si="191"/>
        <v>4.8807030847239918E-3</v>
      </c>
      <c r="AH165" s="16">
        <v>42741</v>
      </c>
      <c r="AI165" s="19">
        <v>2966716257.6375008</v>
      </c>
      <c r="AJ165" s="14">
        <f t="shared" si="165"/>
        <v>-1.8912092224661059E-3</v>
      </c>
      <c r="AK165" s="18">
        <f>AI165/MAX(AI$13:$AI165)-1</f>
        <v>-5.0140084625936665E-2</v>
      </c>
      <c r="AN165" s="16">
        <v>42741</v>
      </c>
      <c r="AO165" s="14">
        <f t="shared" si="166"/>
        <v>1.3612743814364059E-3</v>
      </c>
      <c r="AP165" s="13">
        <f t="shared" si="192"/>
        <v>0</v>
      </c>
      <c r="AQ165" s="14">
        <f t="shared" si="167"/>
        <v>7.7241524105948756E-3</v>
      </c>
      <c r="AR165" s="13">
        <f t="shared" si="193"/>
        <v>18111961.879891604</v>
      </c>
      <c r="AS165" s="14">
        <f t="shared" si="168"/>
        <v>-1.8912092224661059E-3</v>
      </c>
      <c r="AT165" s="13">
        <f t="shared" si="194"/>
        <v>0</v>
      </c>
      <c r="AU165" s="24">
        <f t="shared" si="169"/>
        <v>18111961.879891604</v>
      </c>
      <c r="AV165" s="18">
        <f>AU165/MAX(AU$13:$AU165)-1</f>
        <v>-2.5805693302457078E-2</v>
      </c>
      <c r="AW165" s="18">
        <f t="shared" si="195"/>
        <v>7.7241524105948756E-3</v>
      </c>
      <c r="AZ165" s="42">
        <v>42746</v>
      </c>
      <c r="BA165" s="41">
        <v>11458520</v>
      </c>
      <c r="BB165" s="18">
        <f>BA165/MAX($BA$13:BA165)-1</f>
        <v>0</v>
      </c>
      <c r="BC165" s="29">
        <f t="shared" si="196"/>
        <v>3.3322639080164418E-3</v>
      </c>
      <c r="BG165" s="16">
        <v>42788</v>
      </c>
      <c r="BH165" s="14">
        <f t="shared" si="170"/>
        <v>2.7624939912136437E-3</v>
      </c>
      <c r="BI165" s="13">
        <f t="shared" si="197"/>
        <v>14002308.048714593</v>
      </c>
      <c r="BJ165" s="14">
        <f t="shared" si="171"/>
        <v>6.3589421926346645E-4</v>
      </c>
      <c r="BK165" s="13">
        <f t="shared" si="172"/>
        <v>14278024.158676203</v>
      </c>
      <c r="BL165" s="14">
        <f t="shared" si="173"/>
        <v>3.4514584116402958E-3</v>
      </c>
      <c r="BM165" s="13">
        <f t="shared" si="174"/>
        <v>0</v>
      </c>
      <c r="BN165" s="14">
        <f t="shared" si="198"/>
        <v>-1.7148452429068817E-3</v>
      </c>
      <c r="BO165" s="13">
        <f t="shared" si="199"/>
        <v>14223108.305208866</v>
      </c>
      <c r="BP165" s="24">
        <f t="shared" si="175"/>
        <v>42503440.512599662</v>
      </c>
      <c r="BQ165" s="18">
        <f>BP165/MAX($BP$13:BP165)-1</f>
        <v>0</v>
      </c>
      <c r="BR165" s="18">
        <f t="shared" si="200"/>
        <v>5.4651183134324377E-4</v>
      </c>
      <c r="BU165" s="16">
        <v>42788</v>
      </c>
      <c r="BV165" s="14">
        <f t="shared" si="201"/>
        <v>2.7624939912136437E-3</v>
      </c>
      <c r="BW165" s="13">
        <f t="shared" si="154"/>
        <v>14002308.048714593</v>
      </c>
      <c r="BX165" s="14">
        <f t="shared" si="202"/>
        <v>6.3589421926346645E-4</v>
      </c>
      <c r="BY165" s="13">
        <f t="shared" si="203"/>
        <v>14278024.158676203</v>
      </c>
      <c r="BZ165" s="14">
        <f t="shared" si="204"/>
        <v>3.4514584116402958E-3</v>
      </c>
      <c r="CA165" s="13">
        <f t="shared" si="176"/>
        <v>0</v>
      </c>
      <c r="CB165" s="14">
        <f t="shared" si="205"/>
        <v>-1.7148452429068817E-3</v>
      </c>
      <c r="CC165" s="13">
        <f t="shared" si="206"/>
        <v>0</v>
      </c>
      <c r="CD165" s="24">
        <f t="shared" si="177"/>
        <v>28280332.207390796</v>
      </c>
      <c r="CE165" s="18">
        <f>CD165/MAX($CD$13:CD165)-1</f>
        <v>-4.533671924829008E-4</v>
      </c>
      <c r="CF165" s="18">
        <f t="shared" si="155"/>
        <v>1.6876990055543217E-3</v>
      </c>
      <c r="CJ165" s="16">
        <v>42746</v>
      </c>
      <c r="CK165" s="19">
        <v>152813.78278115182</v>
      </c>
      <c r="CL165" s="18">
        <f>CK165/MAX($CK$13:CK165)-1</f>
        <v>0</v>
      </c>
      <c r="CM165" s="29">
        <f t="shared" si="207"/>
        <v>5.3473972420443605E-3</v>
      </c>
      <c r="CQ165" s="16">
        <v>42788</v>
      </c>
      <c r="CR165" s="14">
        <f t="shared" si="208"/>
        <v>2.7624939912136437E-3</v>
      </c>
      <c r="CS165" s="13">
        <f t="shared" si="156"/>
        <v>47607847.365629658</v>
      </c>
      <c r="CT165" s="14">
        <f t="shared" si="209"/>
        <v>6.3589421926346645E-4</v>
      </c>
      <c r="CU165" s="13">
        <f t="shared" si="178"/>
        <v>8566814.4952057246</v>
      </c>
      <c r="CV165" s="14">
        <f t="shared" si="210"/>
        <v>3.4514584116402958E-3</v>
      </c>
      <c r="CW165" s="13">
        <f t="shared" si="179"/>
        <v>0</v>
      </c>
      <c r="CX165" s="14">
        <f t="shared" si="211"/>
        <v>-1.7148452429068817E-3</v>
      </c>
      <c r="CY165" s="13">
        <f t="shared" si="212"/>
        <v>0</v>
      </c>
      <c r="CZ165" s="13">
        <f t="shared" si="213"/>
        <v>0</v>
      </c>
      <c r="DA165" s="13">
        <f t="shared" si="214"/>
        <v>-6.0291974701698337E-7</v>
      </c>
      <c r="DB165" s="24">
        <f t="shared" si="180"/>
        <v>56174661.860835381</v>
      </c>
      <c r="DC165" s="18">
        <f>DB165/MAX($DB$13:DB165)-1</f>
        <v>0</v>
      </c>
      <c r="DD165" s="18">
        <f t="shared" si="157"/>
        <v>2.4375968215508692E-3</v>
      </c>
      <c r="DI165" s="16">
        <v>42594</v>
      </c>
      <c r="DJ165" s="19">
        <v>6153031.8392306985</v>
      </c>
      <c r="DK165" s="18">
        <f t="shared" si="215"/>
        <v>-1.4362018443502489E-2</v>
      </c>
      <c r="DM165" s="12">
        <f t="shared" si="229"/>
        <v>40697</v>
      </c>
      <c r="DN165" s="15">
        <v>11279031.600647673</v>
      </c>
      <c r="DO165" s="14">
        <f t="shared" si="216"/>
        <v>3.8366587025207011E-4</v>
      </c>
      <c r="DP165" s="14">
        <f>DN165/MAX($DN$13:DN165)-1</f>
        <v>-2.3419323750006882E-4</v>
      </c>
      <c r="DR165" s="16">
        <v>42741</v>
      </c>
      <c r="DS165" s="13">
        <f t="shared" si="181"/>
        <v>16711294.333511177</v>
      </c>
      <c r="DT165" s="14">
        <f t="shared" si="217"/>
        <v>1.5136089866201186E-3</v>
      </c>
      <c r="DU165" s="14">
        <f>DS165/MAX($DS$13:DS165)-1</f>
        <v>-8.6334103550848029E-3</v>
      </c>
      <c r="DX165" s="42">
        <v>42745</v>
      </c>
      <c r="DY165" s="14">
        <f t="shared" si="218"/>
        <v>4.623103232332948E-4</v>
      </c>
      <c r="DZ165" s="13">
        <f t="shared" si="158"/>
        <v>0</v>
      </c>
      <c r="EA165" s="18">
        <f t="shared" si="219"/>
        <v>5.7506328382284089E-4</v>
      </c>
      <c r="EB165" s="13">
        <f t="shared" si="220"/>
        <v>4977217.1834989851</v>
      </c>
      <c r="EC165" s="14">
        <f>VLOOKUP(DX165,$Q$13:$S$1892,3,FALSE)</f>
        <v>1.4650877745374657E-3</v>
      </c>
      <c r="ED165" s="13">
        <f t="shared" si="182"/>
        <v>0</v>
      </c>
      <c r="EE165" s="14">
        <f t="shared" si="221"/>
        <v>7.5276087660380853E-4</v>
      </c>
      <c r="EF165" s="13">
        <f t="shared" si="183"/>
        <v>0</v>
      </c>
      <c r="EG165" s="14">
        <f t="shared" si="222"/>
        <v>9.1945879275967535E-4</v>
      </c>
      <c r="EH165" s="13">
        <f t="shared" si="223"/>
        <v>0</v>
      </c>
      <c r="EI165" s="13">
        <f t="shared" si="224"/>
        <v>0</v>
      </c>
      <c r="EJ165" s="13">
        <f t="shared" si="225"/>
        <v>-6.0291974701698337E-7</v>
      </c>
      <c r="EK165" s="24">
        <f t="shared" si="184"/>
        <v>4977217.1834989851</v>
      </c>
      <c r="EL165" s="18">
        <f>EK165/MAX($EK$13:EK165)-1</f>
        <v>-8.8232528738821925E-3</v>
      </c>
      <c r="EM165" s="18">
        <f t="shared" si="159"/>
        <v>5.7506328382284089E-4</v>
      </c>
    </row>
    <row r="166" spans="1:143" x14ac:dyDescent="0.3">
      <c r="A166" s="12">
        <f t="shared" si="226"/>
        <v>40698</v>
      </c>
      <c r="B166" s="13">
        <v>853550.98301770678</v>
      </c>
      <c r="C166" s="14">
        <f t="shared" si="160"/>
        <v>0</v>
      </c>
      <c r="D166" s="14">
        <f>B166/MAX($B$13:B166)-1</f>
        <v>-6.2793077240891115E-2</v>
      </c>
      <c r="F166" s="16">
        <v>42744</v>
      </c>
      <c r="G166" s="13">
        <f t="shared" si="161"/>
        <v>2199461.2061011936</v>
      </c>
      <c r="H166" s="14">
        <f t="shared" si="162"/>
        <v>-1.682765257663088E-3</v>
      </c>
      <c r="I166" s="14">
        <f>G166/MAX($G$13:G166)-1</f>
        <v>-2.5711271111312994E-2</v>
      </c>
      <c r="L166" s="12">
        <f t="shared" si="227"/>
        <v>40698</v>
      </c>
      <c r="M166" s="15">
        <v>11894119.618973244</v>
      </c>
      <c r="N166" s="14">
        <f t="shared" si="185"/>
        <v>0</v>
      </c>
      <c r="O166" s="14">
        <f>M166/MAX(M$13:$M166)-1</f>
        <v>0</v>
      </c>
      <c r="Q166" s="16">
        <v>42744</v>
      </c>
      <c r="R166" s="13">
        <f t="shared" si="163"/>
        <v>63967220.53934069</v>
      </c>
      <c r="S166" s="14">
        <f t="shared" si="164"/>
        <v>1.7441677776739439E-3</v>
      </c>
      <c r="T166" s="14">
        <f>R166/MAX($R$13:R166)-1</f>
        <v>-2.4106534983521222E-2</v>
      </c>
      <c r="V166" s="12">
        <f t="shared" si="228"/>
        <v>40698</v>
      </c>
      <c r="W166" s="14">
        <f t="shared" si="186"/>
        <v>0</v>
      </c>
      <c r="X166" s="13">
        <f t="shared" si="187"/>
        <v>90689.791945631252</v>
      </c>
      <c r="Y166" s="14">
        <f t="shared" si="188"/>
        <v>0</v>
      </c>
      <c r="Z166" s="13">
        <f t="shared" si="189"/>
        <v>16219.254025872602</v>
      </c>
      <c r="AA166" s="14"/>
      <c r="AB166" s="13"/>
      <c r="AC166" s="24">
        <f t="shared" si="190"/>
        <v>106909.04597150386</v>
      </c>
      <c r="AD166" s="18">
        <f>AC166/MAX(AC$13:$AC166)-1</f>
        <v>-4.7512013312545842E-2</v>
      </c>
      <c r="AE166" s="18">
        <f t="shared" si="191"/>
        <v>0</v>
      </c>
      <c r="AH166" s="16">
        <v>42744</v>
      </c>
      <c r="AI166" s="19">
        <v>2968289181.4678817</v>
      </c>
      <c r="AJ166" s="14">
        <f t="shared" si="165"/>
        <v>5.3019018125910478E-4</v>
      </c>
      <c r="AK166" s="18">
        <f>AI166/MAX(AI$13:$AI166)-1</f>
        <v>-4.963647822523376E-2</v>
      </c>
      <c r="AN166" s="16">
        <v>42744</v>
      </c>
      <c r="AO166" s="14">
        <f t="shared" si="166"/>
        <v>-1.682765257663088E-3</v>
      </c>
      <c r="AP166" s="13">
        <f t="shared" si="192"/>
        <v>0</v>
      </c>
      <c r="AQ166" s="14">
        <f t="shared" si="167"/>
        <v>1.7441677776739439E-3</v>
      </c>
      <c r="AR166" s="13">
        <f t="shared" si="193"/>
        <v>18143552.18019297</v>
      </c>
      <c r="AS166" s="14">
        <f t="shared" si="168"/>
        <v>5.3019018125910478E-4</v>
      </c>
      <c r="AT166" s="13">
        <f t="shared" si="194"/>
        <v>0</v>
      </c>
      <c r="AU166" s="24">
        <f t="shared" si="169"/>
        <v>18143552.18019297</v>
      </c>
      <c r="AV166" s="18">
        <f>AU166/MAX(AU$13:$AU166)-1</f>
        <v>-2.4106534983521777E-2</v>
      </c>
      <c r="AW166" s="18">
        <f t="shared" si="195"/>
        <v>1.7441677776739439E-3</v>
      </c>
      <c r="AZ166" s="42">
        <v>42747</v>
      </c>
      <c r="BA166" s="41">
        <v>11423965</v>
      </c>
      <c r="BB166" s="18">
        <f>BA166/MAX($BA$13:BA166)-1</f>
        <v>-3.0156599630667413E-3</v>
      </c>
      <c r="BC166" s="29">
        <f t="shared" si="196"/>
        <v>-3.0156599630667413E-3</v>
      </c>
      <c r="BG166" s="16">
        <v>42789</v>
      </c>
      <c r="BH166" s="14">
        <f t="shared" si="170"/>
        <v>1.4047740267111308E-3</v>
      </c>
      <c r="BI166" s="13">
        <f t="shared" si="197"/>
        <v>14021978.127375435</v>
      </c>
      <c r="BJ166" s="14">
        <f t="shared" si="171"/>
        <v>5.6876419910252274E-3</v>
      </c>
      <c r="BK166" s="13">
        <f t="shared" si="172"/>
        <v>14359232.448429963</v>
      </c>
      <c r="BL166" s="14">
        <f t="shared" si="173"/>
        <v>9.6063968366340013E-3</v>
      </c>
      <c r="BM166" s="13">
        <f t="shared" si="174"/>
        <v>0</v>
      </c>
      <c r="BN166" s="14">
        <f t="shared" si="198"/>
        <v>2.4211574561407989E-3</v>
      </c>
      <c r="BO166" s="13">
        <f t="shared" si="199"/>
        <v>14257544.689931519</v>
      </c>
      <c r="BP166" s="24">
        <f t="shared" si="175"/>
        <v>42638755.265736915</v>
      </c>
      <c r="BQ166" s="18">
        <f>BP166/MAX($BP$13:BP166)-1</f>
        <v>0</v>
      </c>
      <c r="BR166" s="18">
        <f t="shared" si="200"/>
        <v>3.1836188201550542E-3</v>
      </c>
      <c r="BU166" s="16">
        <v>42789</v>
      </c>
      <c r="BV166" s="14">
        <f t="shared" si="201"/>
        <v>1.4047740267111308E-3</v>
      </c>
      <c r="BW166" s="13">
        <f t="shared" si="154"/>
        <v>14021978.127375435</v>
      </c>
      <c r="BX166" s="14">
        <f t="shared" si="202"/>
        <v>5.6876419910252274E-3</v>
      </c>
      <c r="BY166" s="13">
        <f t="shared" si="203"/>
        <v>14359232.448429963</v>
      </c>
      <c r="BZ166" s="14">
        <f t="shared" si="204"/>
        <v>9.6063968366340013E-3</v>
      </c>
      <c r="CA166" s="13">
        <f t="shared" si="176"/>
        <v>0</v>
      </c>
      <c r="CB166" s="14">
        <f t="shared" si="205"/>
        <v>2.4211574561407989E-3</v>
      </c>
      <c r="CC166" s="13">
        <f t="shared" si="206"/>
        <v>0</v>
      </c>
      <c r="CD166" s="24">
        <f t="shared" si="177"/>
        <v>28381210.575805396</v>
      </c>
      <c r="CE166" s="18">
        <f>CD166/MAX($CD$13:CD166)-1</f>
        <v>0</v>
      </c>
      <c r="CF166" s="18">
        <f t="shared" si="155"/>
        <v>3.5670856931531159E-3</v>
      </c>
      <c r="CJ166" s="16">
        <v>42747</v>
      </c>
      <c r="CK166" s="19">
        <v>153044.67252720043</v>
      </c>
      <c r="CL166" s="18">
        <f>CK166/MAX($CK$13:CK166)-1</f>
        <v>0</v>
      </c>
      <c r="CM166" s="29">
        <f t="shared" si="207"/>
        <v>1.5109222600637739E-3</v>
      </c>
      <c r="CQ166" s="16">
        <v>42789</v>
      </c>
      <c r="CR166" s="14">
        <f t="shared" si="208"/>
        <v>1.4047740267111308E-3</v>
      </c>
      <c r="CS166" s="13">
        <f t="shared" si="156"/>
        <v>47674725.633076526</v>
      </c>
      <c r="CT166" s="14">
        <f t="shared" si="209"/>
        <v>5.6876419910252274E-3</v>
      </c>
      <c r="CU166" s="13">
        <f t="shared" si="178"/>
        <v>8615539.4690579809</v>
      </c>
      <c r="CV166" s="14">
        <f t="shared" si="210"/>
        <v>9.6063968366340013E-3</v>
      </c>
      <c r="CW166" s="13">
        <f t="shared" si="179"/>
        <v>0</v>
      </c>
      <c r="CX166" s="14">
        <f t="shared" si="211"/>
        <v>2.4211574561407989E-3</v>
      </c>
      <c r="CY166" s="13">
        <f t="shared" si="212"/>
        <v>0</v>
      </c>
      <c r="CZ166" s="13">
        <f t="shared" si="213"/>
        <v>0</v>
      </c>
      <c r="DA166" s="13">
        <f t="shared" si="214"/>
        <v>-2.1885524576648052E-3</v>
      </c>
      <c r="DB166" s="24">
        <f t="shared" si="180"/>
        <v>56290265.102134511</v>
      </c>
      <c r="DC166" s="18">
        <f>DB166/MAX($DB$13:DB166)-1</f>
        <v>0</v>
      </c>
      <c r="DD166" s="18">
        <f t="shared" si="157"/>
        <v>2.0579250051477871E-3</v>
      </c>
      <c r="DI166" s="16">
        <v>42598</v>
      </c>
      <c r="DJ166" s="19">
        <v>6159745.7176649319</v>
      </c>
      <c r="DK166" s="18">
        <f t="shared" si="215"/>
        <v>1.091149633165589E-3</v>
      </c>
      <c r="DM166" s="12">
        <f t="shared" si="229"/>
        <v>40698</v>
      </c>
      <c r="DN166" s="15">
        <v>11279031.600647673</v>
      </c>
      <c r="DO166" s="14">
        <f t="shared" si="216"/>
        <v>0</v>
      </c>
      <c r="DP166" s="14">
        <f>DN166/MAX($DN$13:DN166)-1</f>
        <v>-2.3419323750006882E-4</v>
      </c>
      <c r="DR166" s="16">
        <v>42744</v>
      </c>
      <c r="DS166" s="13">
        <f t="shared" si="181"/>
        <v>16698491.501802513</v>
      </c>
      <c r="DT166" s="14">
        <f t="shared" si="217"/>
        <v>-7.6611849765528817E-4</v>
      </c>
      <c r="DU166" s="14">
        <f>DS166/MAX($DS$13:DS166)-1</f>
        <v>-9.3929146373692429E-3</v>
      </c>
      <c r="DX166" s="42">
        <v>42746</v>
      </c>
      <c r="DY166" s="14">
        <f t="shared" si="218"/>
        <v>7.8658536446067906E-3</v>
      </c>
      <c r="DZ166" s="13">
        <f t="shared" si="158"/>
        <v>0</v>
      </c>
      <c r="EA166" s="18">
        <f t="shared" si="219"/>
        <v>4.1177925044086905E-3</v>
      </c>
      <c r="EB166" s="13">
        <f t="shared" si="220"/>
        <v>4997712.3311100118</v>
      </c>
      <c r="EC166" s="14">
        <f>VLOOKUP(DX166,$Q$13:$S$1892,3,FALSE)</f>
        <v>2.1472534487168682E-2</v>
      </c>
      <c r="ED166" s="13">
        <f t="shared" si="182"/>
        <v>0</v>
      </c>
      <c r="EE166" s="14">
        <f t="shared" si="221"/>
        <v>9.0201079882703539E-3</v>
      </c>
      <c r="EF166" s="13">
        <f t="shared" si="183"/>
        <v>0</v>
      </c>
      <c r="EG166" s="14">
        <f t="shared" si="222"/>
        <v>3.3322639080164418E-3</v>
      </c>
      <c r="EH166" s="13">
        <f t="shared" si="223"/>
        <v>0</v>
      </c>
      <c r="EI166" s="13">
        <f t="shared" si="224"/>
        <v>0</v>
      </c>
      <c r="EJ166" s="13">
        <f t="shared" si="225"/>
        <v>-2.1885524576648052E-3</v>
      </c>
      <c r="EK166" s="24">
        <f t="shared" si="184"/>
        <v>4997712.3311100118</v>
      </c>
      <c r="EL166" s="18">
        <f>EK166/MAX($EK$13:EK166)-1</f>
        <v>-4.7417926940220845E-3</v>
      </c>
      <c r="EM166" s="18">
        <f t="shared" si="159"/>
        <v>4.1177925044086905E-3</v>
      </c>
    </row>
    <row r="167" spans="1:143" x14ac:dyDescent="0.3">
      <c r="A167" s="12">
        <f t="shared" si="226"/>
        <v>40699</v>
      </c>
      <c r="B167" s="13">
        <v>853550.98301770678</v>
      </c>
      <c r="C167" s="14">
        <f t="shared" si="160"/>
        <v>0</v>
      </c>
      <c r="D167" s="14">
        <f>B167/MAX($B$13:B167)-1</f>
        <v>-6.2793077240891115E-2</v>
      </c>
      <c r="F167" s="16">
        <v>42745</v>
      </c>
      <c r="G167" s="13">
        <f t="shared" si="161"/>
        <v>2200478.0397223253</v>
      </c>
      <c r="H167" s="14">
        <f t="shared" si="162"/>
        <v>4.623103232332948E-4</v>
      </c>
      <c r="I167" s="14">
        <f>G167/MAX($G$13:G167)-1</f>
        <v>-2.5260847374137807E-2</v>
      </c>
      <c r="L167" s="12">
        <f t="shared" si="227"/>
        <v>40699</v>
      </c>
      <c r="M167" s="15">
        <v>11894119.618973244</v>
      </c>
      <c r="N167" s="14">
        <f t="shared" si="185"/>
        <v>0</v>
      </c>
      <c r="O167" s="14">
        <f>M167/MAX(M$13:$M167)-1</f>
        <v>0</v>
      </c>
      <c r="Q167" s="16">
        <v>42745</v>
      </c>
      <c r="R167" s="13">
        <f t="shared" si="163"/>
        <v>64060938.132124022</v>
      </c>
      <c r="S167" s="14">
        <f t="shared" si="164"/>
        <v>1.4650877745374657E-3</v>
      </c>
      <c r="T167" s="14">
        <f>R167/MAX($R$13:R167)-1</f>
        <v>-2.267676539867447E-2</v>
      </c>
      <c r="V167" s="12">
        <f t="shared" si="228"/>
        <v>40699</v>
      </c>
      <c r="W167" s="14">
        <f t="shared" si="186"/>
        <v>0</v>
      </c>
      <c r="X167" s="13">
        <f t="shared" si="187"/>
        <v>90689.791945631252</v>
      </c>
      <c r="Y167" s="14">
        <f t="shared" si="188"/>
        <v>0</v>
      </c>
      <c r="Z167" s="13">
        <f t="shared" si="189"/>
        <v>16219.254025872602</v>
      </c>
      <c r="AA167" s="14"/>
      <c r="AB167" s="13"/>
      <c r="AC167" s="24">
        <f t="shared" si="190"/>
        <v>106909.04597150386</v>
      </c>
      <c r="AD167" s="18">
        <f>AC167/MAX(AC$13:$AC167)-1</f>
        <v>-4.7512013312545842E-2</v>
      </c>
      <c r="AE167" s="18">
        <f t="shared" si="191"/>
        <v>0</v>
      </c>
      <c r="AH167" s="16">
        <v>42745</v>
      </c>
      <c r="AI167" s="19">
        <v>2974559176.9777422</v>
      </c>
      <c r="AJ167" s="14">
        <f t="shared" si="165"/>
        <v>2.112326369346551E-3</v>
      </c>
      <c r="AK167" s="18">
        <f>AI167/MAX(AI$13:$AI167)-1</f>
        <v>-4.7629000297723989E-2</v>
      </c>
      <c r="AN167" s="16">
        <v>42745</v>
      </c>
      <c r="AO167" s="14">
        <f t="shared" si="166"/>
        <v>4.623103232332948E-4</v>
      </c>
      <c r="AP167" s="13">
        <f t="shared" si="192"/>
        <v>0</v>
      </c>
      <c r="AQ167" s="14">
        <f t="shared" si="167"/>
        <v>1.4650877745374657E-3</v>
      </c>
      <c r="AR167" s="13">
        <f t="shared" si="193"/>
        <v>18170134.076678853</v>
      </c>
      <c r="AS167" s="14">
        <f t="shared" si="168"/>
        <v>2.112326369346551E-3</v>
      </c>
      <c r="AT167" s="13">
        <f t="shared" si="194"/>
        <v>0</v>
      </c>
      <c r="AU167" s="24">
        <f t="shared" si="169"/>
        <v>18170134.076678853</v>
      </c>
      <c r="AV167" s="18">
        <f>AU167/MAX(AU$13:$AU167)-1</f>
        <v>-2.2676765398675136E-2</v>
      </c>
      <c r="AW167" s="18">
        <f t="shared" si="195"/>
        <v>1.4650877745374657E-3</v>
      </c>
      <c r="AZ167" s="42">
        <v>42748</v>
      </c>
      <c r="BA167" s="41">
        <v>11430258</v>
      </c>
      <c r="BB167" s="18">
        <f>BA167/MAX($BA$13:BA167)-1</f>
        <v>-2.4664616372794823E-3</v>
      </c>
      <c r="BC167" s="29">
        <f t="shared" si="196"/>
        <v>5.5085953081968064E-4</v>
      </c>
      <c r="BG167" s="16">
        <v>42793</v>
      </c>
      <c r="BH167" s="14">
        <f t="shared" si="170"/>
        <v>0</v>
      </c>
      <c r="BI167" s="13">
        <f t="shared" si="197"/>
        <v>14021978.127375435</v>
      </c>
      <c r="BJ167" s="14">
        <f t="shared" si="171"/>
        <v>6.4374691803934514E-3</v>
      </c>
      <c r="BK167" s="13">
        <f t="shared" si="172"/>
        <v>14451669.564770836</v>
      </c>
      <c r="BL167" s="14">
        <f t="shared" si="173"/>
        <v>-4.1078251911130792E-15</v>
      </c>
      <c r="BM167" s="13">
        <f t="shared" si="174"/>
        <v>0</v>
      </c>
      <c r="BN167" s="14">
        <f t="shared" si="198"/>
        <v>5.7819747324105997E-4</v>
      </c>
      <c r="BO167" s="13">
        <f t="shared" si="199"/>
        <v>14265788.366245858</v>
      </c>
      <c r="BP167" s="24">
        <f t="shared" si="175"/>
        <v>42739436.05839213</v>
      </c>
      <c r="BQ167" s="18">
        <f>BP167/MAX($BP$13:BP167)-1</f>
        <v>0</v>
      </c>
      <c r="BR167" s="18">
        <f t="shared" si="200"/>
        <v>2.3612507454249254E-3</v>
      </c>
      <c r="BU167" s="16">
        <v>42793</v>
      </c>
      <c r="BV167" s="14">
        <f t="shared" si="201"/>
        <v>0</v>
      </c>
      <c r="BW167" s="13">
        <f t="shared" si="154"/>
        <v>14021978.127375435</v>
      </c>
      <c r="BX167" s="14">
        <f t="shared" si="202"/>
        <v>6.4374691803934514E-3</v>
      </c>
      <c r="BY167" s="13">
        <f t="shared" si="203"/>
        <v>14451669.564770836</v>
      </c>
      <c r="BZ167" s="14">
        <f t="shared" si="204"/>
        <v>-4.1078251911130792E-15</v>
      </c>
      <c r="CA167" s="13">
        <f t="shared" si="176"/>
        <v>0</v>
      </c>
      <c r="CB167" s="14">
        <f t="shared" si="205"/>
        <v>5.7819747324105997E-4</v>
      </c>
      <c r="CC167" s="13">
        <f t="shared" si="206"/>
        <v>0</v>
      </c>
      <c r="CD167" s="24">
        <f t="shared" si="177"/>
        <v>28473647.692146271</v>
      </c>
      <c r="CE167" s="18">
        <f>CD167/MAX($CD$13:CD167)-1</f>
        <v>0</v>
      </c>
      <c r="CF167" s="18">
        <f t="shared" si="155"/>
        <v>3.2569828582180715E-3</v>
      </c>
      <c r="CJ167" s="16">
        <v>42748</v>
      </c>
      <c r="CK167" s="19">
        <v>153044.67252720043</v>
      </c>
      <c r="CL167" s="18">
        <f>CK167/MAX($CK$13:CK167)-1</f>
        <v>0</v>
      </c>
      <c r="CM167" s="29">
        <f t="shared" si="207"/>
        <v>0</v>
      </c>
      <c r="CQ167" s="16">
        <v>42793</v>
      </c>
      <c r="CR167" s="14">
        <f t="shared" si="208"/>
        <v>0</v>
      </c>
      <c r="CS167" s="13">
        <f t="shared" si="156"/>
        <v>47674725.633076526</v>
      </c>
      <c r="CT167" s="14">
        <f t="shared" si="209"/>
        <v>6.4374691803934514E-3</v>
      </c>
      <c r="CU167" s="13">
        <f t="shared" si="178"/>
        <v>8671001.7388625052</v>
      </c>
      <c r="CV167" s="14">
        <f t="shared" si="210"/>
        <v>-4.1078251911130792E-15</v>
      </c>
      <c r="CW167" s="13">
        <f t="shared" si="179"/>
        <v>0</v>
      </c>
      <c r="CX167" s="14">
        <f t="shared" si="211"/>
        <v>5.7819747324105997E-4</v>
      </c>
      <c r="CY167" s="13">
        <f t="shared" si="212"/>
        <v>0</v>
      </c>
      <c r="CZ167" s="13">
        <f t="shared" si="213"/>
        <v>0</v>
      </c>
      <c r="DA167" s="13">
        <f t="shared" si="214"/>
        <v>0</v>
      </c>
      <c r="DB167" s="24">
        <f t="shared" si="180"/>
        <v>56345727.371939033</v>
      </c>
      <c r="DC167" s="18">
        <f>DB167/MAX($DB$13:DB167)-1</f>
        <v>0</v>
      </c>
      <c r="DD167" s="18">
        <f t="shared" si="157"/>
        <v>9.8529061293084474E-4</v>
      </c>
      <c r="DI167" s="16">
        <v>42599</v>
      </c>
      <c r="DJ167" s="19">
        <v>6156268.1218674462</v>
      </c>
      <c r="DK167" s="18">
        <f t="shared" si="215"/>
        <v>-5.6456807746341209E-4</v>
      </c>
      <c r="DM167" s="12">
        <f t="shared" si="229"/>
        <v>40699</v>
      </c>
      <c r="DN167" s="15">
        <v>11279031.600647673</v>
      </c>
      <c r="DO167" s="14">
        <f t="shared" si="216"/>
        <v>0</v>
      </c>
      <c r="DP167" s="14">
        <f>DN167/MAX($DN$13:DN167)-1</f>
        <v>-2.3419323750006882E-4</v>
      </c>
      <c r="DR167" s="16">
        <v>42745</v>
      </c>
      <c r="DS167" s="13">
        <f t="shared" si="181"/>
        <v>16708094.191160429</v>
      </c>
      <c r="DT167" s="14">
        <f t="shared" si="217"/>
        <v>5.7506328382284089E-4</v>
      </c>
      <c r="DU167" s="14">
        <f>DS167/MAX($DS$13:DS167)-1</f>
        <v>-8.8232528738823035E-3</v>
      </c>
      <c r="DX167" s="42">
        <v>42747</v>
      </c>
      <c r="DY167" s="14">
        <f t="shared" si="218"/>
        <v>3.3336370591898756E-3</v>
      </c>
      <c r="DZ167" s="13">
        <f t="shared" si="158"/>
        <v>0</v>
      </c>
      <c r="EA167" s="18">
        <f t="shared" si="219"/>
        <v>3.2992406986576128E-4</v>
      </c>
      <c r="EB167" s="13">
        <f t="shared" si="220"/>
        <v>4999361.1967023099</v>
      </c>
      <c r="EC167" s="14">
        <f>VLOOKUP(DX167,$Q$13:$S$1892,3,FALSE)</f>
        <v>3.0569355254022046E-3</v>
      </c>
      <c r="ED167" s="13">
        <f t="shared" si="182"/>
        <v>0</v>
      </c>
      <c r="EE167" s="14">
        <f t="shared" si="221"/>
        <v>3.5737300118188209E-3</v>
      </c>
      <c r="EF167" s="13">
        <f t="shared" si="183"/>
        <v>0</v>
      </c>
      <c r="EG167" s="14">
        <f t="shared" si="222"/>
        <v>-3.0156599630667413E-3</v>
      </c>
      <c r="EH167" s="13">
        <f t="shared" si="223"/>
        <v>0</v>
      </c>
      <c r="EI167" s="13">
        <f t="shared" si="224"/>
        <v>0</v>
      </c>
      <c r="EJ167" s="13">
        <f t="shared" si="225"/>
        <v>0</v>
      </c>
      <c r="EK167" s="24">
        <f t="shared" si="184"/>
        <v>4999361.1967023099</v>
      </c>
      <c r="EL167" s="18">
        <f>EK167/MAX($EK$13:EK167)-1</f>
        <v>-4.4134330557002999E-3</v>
      </c>
      <c r="EM167" s="18">
        <f t="shared" si="159"/>
        <v>3.2992406986576128E-4</v>
      </c>
    </row>
    <row r="168" spans="1:143" x14ac:dyDescent="0.3">
      <c r="A168" s="12">
        <f t="shared" si="226"/>
        <v>40700</v>
      </c>
      <c r="B168" s="13">
        <v>856345.53479409975</v>
      </c>
      <c r="C168" s="14">
        <f t="shared" si="160"/>
        <v>3.2740302946085986E-3</v>
      </c>
      <c r="D168" s="14">
        <f>B168/MAX($B$13:B168)-1</f>
        <v>-5.972463338346079E-2</v>
      </c>
      <c r="F168" s="16">
        <v>42746</v>
      </c>
      <c r="G168" s="13">
        <f t="shared" si="161"/>
        <v>2217786.6779309525</v>
      </c>
      <c r="H168" s="14">
        <f t="shared" si="162"/>
        <v>7.8658536446067906E-3</v>
      </c>
      <c r="I168" s="14">
        <f>G168/MAX($G$13:G168)-1</f>
        <v>-1.7593691857914706E-2</v>
      </c>
      <c r="L168" s="12">
        <f t="shared" si="227"/>
        <v>40700</v>
      </c>
      <c r="M168" s="15">
        <v>11920063.165811542</v>
      </c>
      <c r="N168" s="14">
        <f t="shared" si="185"/>
        <v>2.181207829532239E-3</v>
      </c>
      <c r="O168" s="14">
        <f>M168/MAX(M$13:$M168)-1</f>
        <v>0</v>
      </c>
      <c r="Q168" s="16">
        <v>42746</v>
      </c>
      <c r="R168" s="13">
        <f t="shared" si="163"/>
        <v>65436488.835446432</v>
      </c>
      <c r="S168" s="14">
        <f t="shared" si="164"/>
        <v>2.1472534487168682E-2</v>
      </c>
      <c r="T168" s="14">
        <f>R168/MAX($R$13:R168)-1</f>
        <v>-1.6911585385862571E-3</v>
      </c>
      <c r="V168" s="12">
        <f t="shared" si="228"/>
        <v>40700</v>
      </c>
      <c r="W168" s="14">
        <f t="shared" si="186"/>
        <v>3.2740302946085986E-3</v>
      </c>
      <c r="X168" s="13">
        <f t="shared" si="187"/>
        <v>90986.713071873004</v>
      </c>
      <c r="Y168" s="14">
        <f t="shared" si="188"/>
        <v>2.181207829532239E-3</v>
      </c>
      <c r="Z168" s="13">
        <f t="shared" si="189"/>
        <v>16254.631589743009</v>
      </c>
      <c r="AA168" s="14"/>
      <c r="AB168" s="13"/>
      <c r="AC168" s="24">
        <f t="shared" si="190"/>
        <v>107241.34466161601</v>
      </c>
      <c r="AD168" s="18">
        <f>AC168/MAX(AC$13:$AC168)-1</f>
        <v>-4.4551454573595328E-2</v>
      </c>
      <c r="AE168" s="18">
        <f t="shared" si="191"/>
        <v>3.1082373534669916E-3</v>
      </c>
      <c r="AH168" s="16">
        <v>42746</v>
      </c>
      <c r="AI168" s="19">
        <v>2835441123.7453303</v>
      </c>
      <c r="AJ168" s="14">
        <f t="shared" si="165"/>
        <v>-4.6769300913273693E-2</v>
      </c>
      <c r="AK168" s="18">
        <f>AI168/MAX(AI$13:$AI168)-1</f>
        <v>-9.2170726163875005E-2</v>
      </c>
      <c r="AN168" s="16">
        <v>42746</v>
      </c>
      <c r="AO168" s="14">
        <f t="shared" si="166"/>
        <v>7.8658536446067906E-3</v>
      </c>
      <c r="AP168" s="13">
        <f t="shared" si="192"/>
        <v>0</v>
      </c>
      <c r="AQ168" s="14">
        <f t="shared" si="167"/>
        <v>2.1472534487168682E-2</v>
      </c>
      <c r="AR168" s="13">
        <f t="shared" si="193"/>
        <v>18560292.90727682</v>
      </c>
      <c r="AS168" s="14">
        <f t="shared" si="168"/>
        <v>-4.6769300913273693E-2</v>
      </c>
      <c r="AT168" s="13">
        <f t="shared" si="194"/>
        <v>0</v>
      </c>
      <c r="AU168" s="24">
        <f t="shared" si="169"/>
        <v>18560292.90727682</v>
      </c>
      <c r="AV168" s="18">
        <f>AU168/MAX(AU$13:$AU168)-1</f>
        <v>-1.6911585385868122E-3</v>
      </c>
      <c r="AW168" s="18">
        <f t="shared" si="195"/>
        <v>2.1472534487168682E-2</v>
      </c>
      <c r="AZ168" s="42">
        <v>42751</v>
      </c>
      <c r="BA168" s="41">
        <v>11432590</v>
      </c>
      <c r="BB168" s="18">
        <f>BA168/MAX($BA$13:BA168)-1</f>
        <v>-2.2629449527513668E-3</v>
      </c>
      <c r="BC168" s="29">
        <f t="shared" si="196"/>
        <v>2.0401989176455082E-4</v>
      </c>
      <c r="BG168" s="16">
        <v>42794</v>
      </c>
      <c r="BH168" s="14">
        <f t="shared" si="170"/>
        <v>2.2622169494790345E-3</v>
      </c>
      <c r="BI168" s="13">
        <f t="shared" si="197"/>
        <v>14053698.883960407</v>
      </c>
      <c r="BJ168" s="14">
        <f t="shared" si="171"/>
        <v>1.0729952259831421E-3</v>
      </c>
      <c r="BK168" s="13">
        <f t="shared" si="172"/>
        <v>14467176.137221321</v>
      </c>
      <c r="BL168" s="14">
        <f t="shared" si="173"/>
        <v>1.5812306159670442E-3</v>
      </c>
      <c r="BM168" s="13">
        <f t="shared" si="174"/>
        <v>0</v>
      </c>
      <c r="BN168" s="14">
        <f t="shared" si="198"/>
        <v>1.2741483637987994E-3</v>
      </c>
      <c r="BO168" s="13">
        <f t="shared" si="199"/>
        <v>14283965.097151011</v>
      </c>
      <c r="BP168" s="24">
        <f t="shared" si="175"/>
        <v>42804840.118332744</v>
      </c>
      <c r="BQ168" s="18">
        <f>BP168/MAX($BP$13:BP168)-1</f>
        <v>0</v>
      </c>
      <c r="BR168" s="18">
        <f t="shared" si="200"/>
        <v>1.5302976822448855E-3</v>
      </c>
      <c r="BU168" s="16">
        <v>42794</v>
      </c>
      <c r="BV168" s="14">
        <f t="shared" si="201"/>
        <v>2.2622169494790345E-3</v>
      </c>
      <c r="BW168" s="13">
        <f t="shared" si="154"/>
        <v>14053698.883960407</v>
      </c>
      <c r="BX168" s="14">
        <f t="shared" si="202"/>
        <v>1.0729952259831421E-3</v>
      </c>
      <c r="BY168" s="13">
        <f t="shared" si="203"/>
        <v>14467176.137221321</v>
      </c>
      <c r="BZ168" s="14">
        <f t="shared" si="204"/>
        <v>1.5812306159670442E-3</v>
      </c>
      <c r="CA168" s="13">
        <f t="shared" si="176"/>
        <v>0</v>
      </c>
      <c r="CB168" s="14">
        <f t="shared" si="205"/>
        <v>1.2741483637987994E-3</v>
      </c>
      <c r="CC168" s="13">
        <f t="shared" si="206"/>
        <v>0</v>
      </c>
      <c r="CD168" s="24">
        <f t="shared" si="177"/>
        <v>28520875.021181729</v>
      </c>
      <c r="CE168" s="18">
        <f>CD168/MAX($CD$13:CD168)-1</f>
        <v>0</v>
      </c>
      <c r="CF168" s="18">
        <f t="shared" si="155"/>
        <v>1.6586329066816674E-3</v>
      </c>
      <c r="CJ168" s="16">
        <v>42751</v>
      </c>
      <c r="CK168" s="19">
        <v>153044.67252720043</v>
      </c>
      <c r="CL168" s="18">
        <f>CK168/MAX($CK$13:CK168)-1</f>
        <v>0</v>
      </c>
      <c r="CM168" s="29">
        <f t="shared" si="207"/>
        <v>0</v>
      </c>
      <c r="CQ168" s="16">
        <v>42794</v>
      </c>
      <c r="CR168" s="14">
        <f t="shared" si="208"/>
        <v>2.2622169494790345E-3</v>
      </c>
      <c r="CS168" s="13">
        <f t="shared" si="156"/>
        <v>47782576.205465436</v>
      </c>
      <c r="CT168" s="14">
        <f t="shared" si="209"/>
        <v>1.0729952259831421E-3</v>
      </c>
      <c r="CU168" s="13">
        <f t="shared" si="178"/>
        <v>8680305.682332797</v>
      </c>
      <c r="CV168" s="14">
        <f t="shared" si="210"/>
        <v>1.5812306159670442E-3</v>
      </c>
      <c r="CW168" s="13">
        <f t="shared" si="179"/>
        <v>0</v>
      </c>
      <c r="CX168" s="14">
        <f t="shared" si="211"/>
        <v>1.2741483637987994E-3</v>
      </c>
      <c r="CY168" s="13">
        <f t="shared" si="212"/>
        <v>0</v>
      </c>
      <c r="CZ168" s="13">
        <f t="shared" si="213"/>
        <v>0</v>
      </c>
      <c r="DA168" s="13">
        <f t="shared" si="214"/>
        <v>0</v>
      </c>
      <c r="DB168" s="24">
        <f t="shared" si="180"/>
        <v>56462881.887798235</v>
      </c>
      <c r="DC168" s="18">
        <f>DB168/MAX($DB$13:DB168)-1</f>
        <v>0</v>
      </c>
      <c r="DD168" s="18">
        <f t="shared" si="157"/>
        <v>2.0792085100944657E-3</v>
      </c>
      <c r="DI168" s="16">
        <v>42600</v>
      </c>
      <c r="DJ168" s="19">
        <v>6198642.6233628262</v>
      </c>
      <c r="DK168" s="18">
        <f t="shared" si="215"/>
        <v>6.8831474939927695E-3</v>
      </c>
      <c r="DM168" s="12">
        <f t="shared" si="229"/>
        <v>40700</v>
      </c>
      <c r="DN168" s="15">
        <v>11284883.850996664</v>
      </c>
      <c r="DO168" s="14">
        <f t="shared" si="216"/>
        <v>5.1886106504528406E-4</v>
      </c>
      <c r="DP168" s="14">
        <f>DN168/MAX($DN$13:DN168)-1</f>
        <v>0</v>
      </c>
      <c r="DR168" s="16">
        <v>42746</v>
      </c>
      <c r="DS168" s="13">
        <f t="shared" si="181"/>
        <v>16776894.656183746</v>
      </c>
      <c r="DT168" s="14">
        <f t="shared" si="217"/>
        <v>4.1177925044086905E-3</v>
      </c>
      <c r="DU168" s="14">
        <f>DS168/MAX($DS$13:DS168)-1</f>
        <v>-4.7417926940220845E-3</v>
      </c>
      <c r="DX168" s="42">
        <v>42748</v>
      </c>
      <c r="DY168" s="14">
        <f t="shared" si="218"/>
        <v>6.1808554018849549E-3</v>
      </c>
      <c r="DZ168" s="13">
        <f t="shared" si="158"/>
        <v>0</v>
      </c>
      <c r="EA168" s="18">
        <f t="shared" si="219"/>
        <v>-1.8621441184961673E-3</v>
      </c>
      <c r="EB168" s="13">
        <f t="shared" si="220"/>
        <v>4990051.665653633</v>
      </c>
      <c r="EC168" s="14">
        <f>VLOOKUP(DX168,$Q$13:$S$1892,3,FALSE)</f>
        <v>-5.7359985281409953E-3</v>
      </c>
      <c r="ED168" s="13">
        <f t="shared" si="182"/>
        <v>0</v>
      </c>
      <c r="EE168" s="14">
        <f t="shared" si="221"/>
        <v>4.4339467624041617E-3</v>
      </c>
      <c r="EF168" s="13">
        <f t="shared" si="183"/>
        <v>0</v>
      </c>
      <c r="EG168" s="14">
        <f t="shared" si="222"/>
        <v>5.5085953081968064E-4</v>
      </c>
      <c r="EH168" s="13">
        <f t="shared" si="223"/>
        <v>0</v>
      </c>
      <c r="EI168" s="13">
        <f t="shared" si="224"/>
        <v>0</v>
      </c>
      <c r="EJ168" s="13">
        <f t="shared" si="225"/>
        <v>0</v>
      </c>
      <c r="EK168" s="24">
        <f t="shared" si="184"/>
        <v>4990051.665653633</v>
      </c>
      <c r="EL168" s="18">
        <f>EK168/MAX($EK$13:EK168)-1</f>
        <v>-6.2673587257894292E-3</v>
      </c>
      <c r="EM168" s="18">
        <f t="shared" si="159"/>
        <v>-1.8621441184961673E-3</v>
      </c>
    </row>
    <row r="169" spans="1:143" x14ac:dyDescent="0.3">
      <c r="A169" s="12">
        <f t="shared" si="226"/>
        <v>40701</v>
      </c>
      <c r="B169" s="13">
        <v>857153.91518826259</v>
      </c>
      <c r="C169" s="14">
        <f t="shared" si="160"/>
        <v>9.4398856690158794E-4</v>
      </c>
      <c r="D169" s="14">
        <f>B169/MAX($B$13:B169)-1</f>
        <v>-5.8837024187635589E-2</v>
      </c>
      <c r="F169" s="16">
        <v>42747</v>
      </c>
      <c r="G169" s="13">
        <f t="shared" si="161"/>
        <v>2225179.9737898805</v>
      </c>
      <c r="H169" s="14">
        <f t="shared" si="162"/>
        <v>3.3336370591898756E-3</v>
      </c>
      <c r="I169" s="14">
        <f>G169/MAX($G$13:G169)-1</f>
        <v>-1.4318705781910412E-2</v>
      </c>
      <c r="L169" s="12">
        <f t="shared" si="227"/>
        <v>40701</v>
      </c>
      <c r="M169" s="15">
        <v>11910224.800012086</v>
      </c>
      <c r="N169" s="14">
        <f t="shared" si="185"/>
        <v>-8.2536188463122606E-4</v>
      </c>
      <c r="O169" s="14">
        <f>M169/MAX(M$13:$M169)-1</f>
        <v>-8.2536188463122606E-4</v>
      </c>
      <c r="Q169" s="16">
        <v>42747</v>
      </c>
      <c r="R169" s="13">
        <f t="shared" si="163"/>
        <v>65636523.962825097</v>
      </c>
      <c r="S169" s="14">
        <f t="shared" si="164"/>
        <v>3.0569355254022046E-3</v>
      </c>
      <c r="T169" s="14">
        <f>R169/MAX($R$13:R169)-1</f>
        <v>0</v>
      </c>
      <c r="V169" s="12">
        <f t="shared" si="228"/>
        <v>40701</v>
      </c>
      <c r="W169" s="14">
        <f t="shared" si="186"/>
        <v>9.4398856690158794E-4</v>
      </c>
      <c r="X169" s="13">
        <f t="shared" si="187"/>
        <v>91072.603488752808</v>
      </c>
      <c r="Y169" s="14">
        <f t="shared" si="188"/>
        <v>-8.2536188463122606E-4</v>
      </c>
      <c r="Z169" s="13">
        <f t="shared" si="189"/>
        <v>16241.215636380111</v>
      </c>
      <c r="AA169" s="14"/>
      <c r="AB169" s="13"/>
      <c r="AC169" s="24">
        <f t="shared" si="190"/>
        <v>107313.81912513293</v>
      </c>
      <c r="AD169" s="18">
        <f>AC169/MAX(AC$13:$AC169)-1</f>
        <v>-4.3905755650607281E-2</v>
      </c>
      <c r="AE169" s="18">
        <f t="shared" si="191"/>
        <v>6.7580711287806849E-4</v>
      </c>
      <c r="AH169" s="16">
        <v>42747</v>
      </c>
      <c r="AI169" s="19">
        <v>2867992823.0946102</v>
      </c>
      <c r="AJ169" s="14">
        <f t="shared" si="165"/>
        <v>1.1480294574511385E-2</v>
      </c>
      <c r="AK169" s="18">
        <f>AI169/MAX(AI$13:$AI169)-1</f>
        <v>-8.1748578676871575E-2</v>
      </c>
      <c r="AN169" s="16">
        <v>42747</v>
      </c>
      <c r="AO169" s="14">
        <f t="shared" si="166"/>
        <v>3.3336370591898756E-3</v>
      </c>
      <c r="AP169" s="13">
        <f t="shared" si="192"/>
        <v>0</v>
      </c>
      <c r="AQ169" s="14">
        <f t="shared" si="167"/>
        <v>3.0569355254022046E-3</v>
      </c>
      <c r="AR169" s="13">
        <f t="shared" si="193"/>
        <v>18617030.526026946</v>
      </c>
      <c r="AS169" s="14">
        <f t="shared" si="168"/>
        <v>1.1480294574511385E-2</v>
      </c>
      <c r="AT169" s="13">
        <f t="shared" si="194"/>
        <v>0</v>
      </c>
      <c r="AU169" s="24">
        <f t="shared" si="169"/>
        <v>18617030.526026946</v>
      </c>
      <c r="AV169" s="18">
        <f>AU169/MAX(AU$13:$AU169)-1</f>
        <v>0</v>
      </c>
      <c r="AW169" s="18">
        <f t="shared" si="195"/>
        <v>3.0569355254022046E-3</v>
      </c>
      <c r="AZ169" s="42">
        <v>42752</v>
      </c>
      <c r="BA169" s="41">
        <v>11431893</v>
      </c>
      <c r="BB169" s="18">
        <f>BA169/MAX($BA$13:BA169)-1</f>
        <v>-2.3237730527153611E-3</v>
      </c>
      <c r="BC169" s="29">
        <f t="shared" si="196"/>
        <v>-6.0966062808143207E-5</v>
      </c>
      <c r="BG169" s="16">
        <v>42795</v>
      </c>
      <c r="BH169" s="14">
        <f t="shared" si="170"/>
        <v>2.62984920075926E-3</v>
      </c>
      <c r="BI169" s="13">
        <f t="shared" si="197"/>
        <v>14090657.992738102</v>
      </c>
      <c r="BJ169" s="14">
        <f t="shared" si="171"/>
        <v>-4.7514727459403439E-3</v>
      </c>
      <c r="BK169" s="13">
        <f t="shared" si="172"/>
        <v>14398435.744094595</v>
      </c>
      <c r="BL169" s="14">
        <f t="shared" si="173"/>
        <v>7.9026323325903647E-4</v>
      </c>
      <c r="BM169" s="13">
        <f t="shared" si="174"/>
        <v>0</v>
      </c>
      <c r="BN169" s="14">
        <f t="shared" si="198"/>
        <v>1.8092028862914944E-4</v>
      </c>
      <c r="BO169" s="13">
        <f t="shared" si="199"/>
        <v>14286549.356239157</v>
      </c>
      <c r="BP169" s="24">
        <f t="shared" si="175"/>
        <v>42775643.093071856</v>
      </c>
      <c r="BQ169" s="18">
        <f>BP169/MAX($BP$13:BP169)-1</f>
        <v>-6.8209635125782153E-4</v>
      </c>
      <c r="BR169" s="18">
        <f t="shared" si="200"/>
        <v>-6.8209635125782153E-4</v>
      </c>
      <c r="BU169" s="16">
        <v>42795</v>
      </c>
      <c r="BV169" s="14">
        <f t="shared" si="201"/>
        <v>2.62984920075926E-3</v>
      </c>
      <c r="BW169" s="13">
        <f t="shared" si="154"/>
        <v>14090657.992738102</v>
      </c>
      <c r="BX169" s="14">
        <f t="shared" si="202"/>
        <v>-4.7514727459403439E-3</v>
      </c>
      <c r="BY169" s="13">
        <f t="shared" si="203"/>
        <v>14398435.744094595</v>
      </c>
      <c r="BZ169" s="14">
        <f t="shared" si="204"/>
        <v>7.9026323325903647E-4</v>
      </c>
      <c r="CA169" s="13">
        <f t="shared" si="176"/>
        <v>0</v>
      </c>
      <c r="CB169" s="14">
        <f t="shared" si="205"/>
        <v>1.8092028862914944E-4</v>
      </c>
      <c r="CC169" s="13">
        <f t="shared" si="206"/>
        <v>0</v>
      </c>
      <c r="CD169" s="24">
        <f t="shared" si="177"/>
        <v>28489093.736832697</v>
      </c>
      <c r="CE169" s="18">
        <f>CD169/MAX($CD$13:CD169)-1</f>
        <v>-1.1143165953158007E-3</v>
      </c>
      <c r="CF169" s="18">
        <f t="shared" si="155"/>
        <v>-1.1143165953158007E-3</v>
      </c>
      <c r="CJ169" s="16">
        <v>42752</v>
      </c>
      <c r="CK169" s="19">
        <v>153044.67252720043</v>
      </c>
      <c r="CL169" s="18">
        <f>CK169/MAX($CK$13:CK169)-1</f>
        <v>0</v>
      </c>
      <c r="CM169" s="29">
        <f t="shared" si="207"/>
        <v>0</v>
      </c>
      <c r="CQ169" s="16">
        <v>42795</v>
      </c>
      <c r="CR169" s="14">
        <f t="shared" si="208"/>
        <v>2.62984920075926E-3</v>
      </c>
      <c r="CS169" s="13">
        <f t="shared" si="156"/>
        <v>47908237.175309598</v>
      </c>
      <c r="CT169" s="14">
        <f t="shared" si="209"/>
        <v>-4.7514727459403439E-3</v>
      </c>
      <c r="CU169" s="13">
        <f t="shared" si="178"/>
        <v>8639061.446456762</v>
      </c>
      <c r="CV169" s="14">
        <f t="shared" si="210"/>
        <v>7.9026323325903647E-4</v>
      </c>
      <c r="CW169" s="13">
        <f t="shared" si="179"/>
        <v>0</v>
      </c>
      <c r="CX169" s="14">
        <f t="shared" si="211"/>
        <v>1.8092028862914944E-4</v>
      </c>
      <c r="CY169" s="13">
        <f t="shared" si="212"/>
        <v>0</v>
      </c>
      <c r="CZ169" s="13">
        <f t="shared" si="213"/>
        <v>0</v>
      </c>
      <c r="DA169" s="13">
        <f t="shared" si="214"/>
        <v>3.2837359570039304E-3</v>
      </c>
      <c r="DB169" s="24">
        <f t="shared" si="180"/>
        <v>56547298.621766359</v>
      </c>
      <c r="DC169" s="18">
        <f>DB169/MAX($DB$13:DB169)-1</f>
        <v>0</v>
      </c>
      <c r="DD169" s="18">
        <f t="shared" si="157"/>
        <v>1.4950836929625844E-3</v>
      </c>
      <c r="DI169" s="16">
        <v>42601</v>
      </c>
      <c r="DJ169" s="19">
        <v>6131208.0669579767</v>
      </c>
      <c r="DK169" s="18">
        <f t="shared" si="215"/>
        <v>-1.087892309691918E-2</v>
      </c>
      <c r="DM169" s="12">
        <f t="shared" si="229"/>
        <v>40701</v>
      </c>
      <c r="DN169" s="15">
        <v>11282826.013062231</v>
      </c>
      <c r="DO169" s="14">
        <f t="shared" si="216"/>
        <v>-1.8235348822404074E-4</v>
      </c>
      <c r="DP169" s="14">
        <f>DN169/MAX($DN$13:DN169)-1</f>
        <v>-1.8235348822404074E-4</v>
      </c>
      <c r="DR169" s="16">
        <v>42747</v>
      </c>
      <c r="DS169" s="13">
        <f t="shared" si="181"/>
        <v>16782429.757548422</v>
      </c>
      <c r="DT169" s="14">
        <f t="shared" si="217"/>
        <v>3.2992406986576128E-4</v>
      </c>
      <c r="DU169" s="14">
        <f>DS169/MAX($DS$13:DS169)-1</f>
        <v>-4.4134330557005219E-3</v>
      </c>
      <c r="DX169" s="42">
        <v>42751</v>
      </c>
      <c r="DY169" s="14">
        <f t="shared" si="218"/>
        <v>1.1237508846252631E-2</v>
      </c>
      <c r="DZ169" s="13">
        <f t="shared" si="158"/>
        <v>0</v>
      </c>
      <c r="EA169" s="18">
        <f t="shared" si="219"/>
        <v>6.2057174865470799E-4</v>
      </c>
      <c r="EB169" s="13">
        <f t="shared" si="220"/>
        <v>4993148.3507416649</v>
      </c>
      <c r="EC169" s="14">
        <f>VLOOKUP(DX169,$Q$13:$S$1892,3,FALSE)</f>
        <v>6.3959795517831708E-3</v>
      </c>
      <c r="ED169" s="13">
        <f t="shared" si="182"/>
        <v>0</v>
      </c>
      <c r="EE169" s="14">
        <f t="shared" si="221"/>
        <v>1.3406629069927067E-2</v>
      </c>
      <c r="EF169" s="13">
        <f t="shared" si="183"/>
        <v>0</v>
      </c>
      <c r="EG169" s="14">
        <f t="shared" si="222"/>
        <v>2.0401989176455082E-4</v>
      </c>
      <c r="EH169" s="13">
        <f t="shared" si="223"/>
        <v>0</v>
      </c>
      <c r="EI169" s="13">
        <f t="shared" si="224"/>
        <v>0</v>
      </c>
      <c r="EJ169" s="13">
        <f t="shared" si="225"/>
        <v>3.2837359570039304E-3</v>
      </c>
      <c r="EK169" s="24">
        <f t="shared" si="184"/>
        <v>4993148.3507416649</v>
      </c>
      <c r="EL169" s="18">
        <f>EK169/MAX($EK$13:EK169)-1</f>
        <v>-5.6506763228986179E-3</v>
      </c>
      <c r="EM169" s="18">
        <f t="shared" si="159"/>
        <v>6.2057174865470799E-4</v>
      </c>
    </row>
    <row r="170" spans="1:143" x14ac:dyDescent="0.3">
      <c r="A170" s="12">
        <f t="shared" si="226"/>
        <v>40702</v>
      </c>
      <c r="B170" s="13">
        <v>855906.83495584945</v>
      </c>
      <c r="C170" s="14">
        <f t="shared" si="160"/>
        <v>-1.4549081679680054E-3</v>
      </c>
      <c r="D170" s="14">
        <f>B170/MAX($B$13:B170)-1</f>
        <v>-6.0206329888534027E-2</v>
      </c>
      <c r="F170" s="16">
        <v>42748</v>
      </c>
      <c r="G170" s="13">
        <f t="shared" si="161"/>
        <v>2238933.4894510461</v>
      </c>
      <c r="H170" s="14">
        <f t="shared" si="162"/>
        <v>6.1808554018849549E-3</v>
      </c>
      <c r="I170" s="14">
        <f>G170/MAX($G$13:G170)-1</f>
        <v>-8.2263522300055625E-3</v>
      </c>
      <c r="L170" s="12">
        <f t="shared" si="227"/>
        <v>40702</v>
      </c>
      <c r="M170" s="15">
        <v>11892348.304380562</v>
      </c>
      <c r="N170" s="14">
        <f t="shared" si="185"/>
        <v>-1.5009368783287513E-3</v>
      </c>
      <c r="O170" s="14">
        <f>M170/MAX(M$13:$M170)-1</f>
        <v>-2.3250599468692679E-3</v>
      </c>
      <c r="Q170" s="16">
        <v>42748</v>
      </c>
      <c r="R170" s="13">
        <f t="shared" si="163"/>
        <v>65260032.957982041</v>
      </c>
      <c r="S170" s="14">
        <f t="shared" si="164"/>
        <v>-5.7359985281409953E-3</v>
      </c>
      <c r="T170" s="14">
        <f>R170/MAX($R$13:R170)-1</f>
        <v>-5.7359985281409953E-3</v>
      </c>
      <c r="V170" s="12">
        <f t="shared" si="228"/>
        <v>40702</v>
      </c>
      <c r="W170" s="14">
        <f t="shared" si="186"/>
        <v>-1.4549081679680054E-3</v>
      </c>
      <c r="X170" s="13">
        <f t="shared" si="187"/>
        <v>90940.101214058916</v>
      </c>
      <c r="Y170" s="14">
        <f t="shared" si="188"/>
        <v>-1.5009368783287513E-3</v>
      </c>
      <c r="Z170" s="13">
        <f t="shared" si="189"/>
        <v>16216.838596882579</v>
      </c>
      <c r="AA170" s="14"/>
      <c r="AB170" s="13"/>
      <c r="AC170" s="24">
        <f t="shared" si="190"/>
        <v>107156.93981094149</v>
      </c>
      <c r="AD170" s="18">
        <f>AC170/MAX(AC$13:$AC170)-1</f>
        <v>-4.5303445254599617E-2</v>
      </c>
      <c r="AE170" s="18">
        <f t="shared" si="191"/>
        <v>-1.4618742997908329E-3</v>
      </c>
      <c r="AH170" s="16">
        <v>42748</v>
      </c>
      <c r="AI170" s="19">
        <v>2869669797.2424154</v>
      </c>
      <c r="AJ170" s="14">
        <f t="shared" si="165"/>
        <v>5.847204826670005E-4</v>
      </c>
      <c r="AK170" s="18">
        <f>AI170/MAX(AI$13:$AI170)-1</f>
        <v>-8.1211658262585917E-2</v>
      </c>
      <c r="AN170" s="16">
        <v>42748</v>
      </c>
      <c r="AO170" s="14">
        <f t="shared" si="166"/>
        <v>6.1808554018849549E-3</v>
      </c>
      <c r="AP170" s="13">
        <f t="shared" si="192"/>
        <v>0</v>
      </c>
      <c r="AQ170" s="14">
        <f t="shared" si="167"/>
        <v>-5.7359985281409953E-3</v>
      </c>
      <c r="AR170" s="13">
        <f t="shared" si="193"/>
        <v>18510243.2663313</v>
      </c>
      <c r="AS170" s="14">
        <f t="shared" si="168"/>
        <v>5.847204826670005E-4</v>
      </c>
      <c r="AT170" s="13">
        <f t="shared" si="194"/>
        <v>0</v>
      </c>
      <c r="AU170" s="24">
        <f t="shared" si="169"/>
        <v>18510243.2663313</v>
      </c>
      <c r="AV170" s="18">
        <f>AU170/MAX(AU$13:$AU170)-1</f>
        <v>-5.7359985281408843E-3</v>
      </c>
      <c r="AW170" s="18">
        <f t="shared" si="195"/>
        <v>-5.7359985281408843E-3</v>
      </c>
      <c r="AZ170" s="42">
        <v>42753</v>
      </c>
      <c r="BA170" s="41">
        <v>11418073</v>
      </c>
      <c r="BB170" s="18">
        <f>BA170/MAX($BA$13:BA170)-1</f>
        <v>-3.5298624953309377E-3</v>
      </c>
      <c r="BC170" s="29">
        <f t="shared" si="196"/>
        <v>-1.2088986487189812E-3</v>
      </c>
      <c r="BG170" s="16">
        <v>42796</v>
      </c>
      <c r="BH170" s="14">
        <f t="shared" si="170"/>
        <v>8.9554392857627008E-5</v>
      </c>
      <c r="BI170" s="13">
        <f t="shared" si="197"/>
        <v>14091919.873059606</v>
      </c>
      <c r="BJ170" s="14">
        <f t="shared" si="171"/>
        <v>5.0818999723767355E-3</v>
      </c>
      <c r="BK170" s="13">
        <f t="shared" si="172"/>
        <v>14471607.154304778</v>
      </c>
      <c r="BL170" s="14">
        <f t="shared" si="173"/>
        <v>1.6383086682139059E-3</v>
      </c>
      <c r="BM170" s="13">
        <f t="shared" si="174"/>
        <v>0</v>
      </c>
      <c r="BN170" s="14">
        <f t="shared" si="198"/>
        <v>3.8481665276091093E-3</v>
      </c>
      <c r="BO170" s="13">
        <f t="shared" si="199"/>
        <v>14341526.377266873</v>
      </c>
      <c r="BP170" s="24">
        <f t="shared" si="175"/>
        <v>42905053.404631257</v>
      </c>
      <c r="BQ170" s="18">
        <f>BP170/MAX($BP$13:BP170)-1</f>
        <v>0</v>
      </c>
      <c r="BR170" s="18">
        <f t="shared" si="200"/>
        <v>3.025327083401752E-3</v>
      </c>
      <c r="BU170" s="16">
        <v>42796</v>
      </c>
      <c r="BV170" s="14">
        <f t="shared" si="201"/>
        <v>8.9554392857627008E-5</v>
      </c>
      <c r="BW170" s="13">
        <f t="shared" si="154"/>
        <v>14091919.873059606</v>
      </c>
      <c r="BX170" s="14">
        <f t="shared" si="202"/>
        <v>5.0818999723767355E-3</v>
      </c>
      <c r="BY170" s="13">
        <f t="shared" si="203"/>
        <v>14471607.154304778</v>
      </c>
      <c r="BZ170" s="14">
        <f t="shared" si="204"/>
        <v>1.6383086682139059E-3</v>
      </c>
      <c r="CA170" s="13">
        <f t="shared" si="176"/>
        <v>0</v>
      </c>
      <c r="CB170" s="14">
        <f t="shared" si="205"/>
        <v>3.8481665276091093E-3</v>
      </c>
      <c r="CC170" s="13">
        <f t="shared" si="206"/>
        <v>0</v>
      </c>
      <c r="CD170" s="24">
        <f t="shared" si="177"/>
        <v>28563527.027364384</v>
      </c>
      <c r="CE170" s="18">
        <f>CD170/MAX($CD$13:CD170)-1</f>
        <v>0</v>
      </c>
      <c r="CF170" s="18">
        <f t="shared" si="155"/>
        <v>2.6126942197342018E-3</v>
      </c>
      <c r="CJ170" s="16">
        <v>42753</v>
      </c>
      <c r="CK170" s="19">
        <v>153103.87996283977</v>
      </c>
      <c r="CL170" s="18">
        <f>CK170/MAX($CK$13:CK170)-1</f>
        <v>0</v>
      </c>
      <c r="CM170" s="29">
        <f t="shared" si="207"/>
        <v>3.8686374809171475E-4</v>
      </c>
      <c r="CQ170" s="16">
        <v>42796</v>
      </c>
      <c r="CR170" s="14">
        <f t="shared" si="208"/>
        <v>8.9554392857627008E-5</v>
      </c>
      <c r="CS170" s="13">
        <f t="shared" si="156"/>
        <v>47912527.568402715</v>
      </c>
      <c r="CT170" s="14">
        <f t="shared" si="209"/>
        <v>5.0818999723767355E-3</v>
      </c>
      <c r="CU170" s="13">
        <f t="shared" si="178"/>
        <v>8682964.2925828714</v>
      </c>
      <c r="CV170" s="14">
        <f t="shared" si="210"/>
        <v>1.6383086682139059E-3</v>
      </c>
      <c r="CW170" s="13">
        <f t="shared" si="179"/>
        <v>0</v>
      </c>
      <c r="CX170" s="14">
        <f t="shared" si="211"/>
        <v>3.8481665276091093E-3</v>
      </c>
      <c r="CY170" s="13">
        <f t="shared" si="212"/>
        <v>0</v>
      </c>
      <c r="CZ170" s="13">
        <f t="shared" si="213"/>
        <v>0</v>
      </c>
      <c r="DA170" s="13">
        <f t="shared" si="214"/>
        <v>8.9640731498263904E-4</v>
      </c>
      <c r="DB170" s="24">
        <f t="shared" si="180"/>
        <v>56595491.860985585</v>
      </c>
      <c r="DC170" s="18">
        <f>DB170/MAX($DB$13:DB170)-1</f>
        <v>0</v>
      </c>
      <c r="DD170" s="18">
        <f t="shared" si="157"/>
        <v>8.5226421763451299E-4</v>
      </c>
      <c r="DI170" s="16">
        <v>42604</v>
      </c>
      <c r="DJ170" s="19">
        <v>6144410.3863596972</v>
      </c>
      <c r="DK170" s="18">
        <f t="shared" si="215"/>
        <v>2.1532982175029858E-3</v>
      </c>
      <c r="DM170" s="12">
        <f t="shared" si="229"/>
        <v>40702</v>
      </c>
      <c r="DN170" s="15">
        <v>11279781.962925121</v>
      </c>
      <c r="DO170" s="14">
        <f t="shared" si="216"/>
        <v>-2.6979500823520741E-4</v>
      </c>
      <c r="DP170" s="14">
        <f>DN170/MAX($DN$13:DN170)-1</f>
        <v>-4.5209929839840068E-4</v>
      </c>
      <c r="DR170" s="16">
        <v>42748</v>
      </c>
      <c r="DS170" s="13">
        <f t="shared" si="181"/>
        <v>16751178.454681328</v>
      </c>
      <c r="DT170" s="14">
        <f t="shared" si="217"/>
        <v>-1.8621441184961673E-3</v>
      </c>
      <c r="DU170" s="14">
        <f>DS170/MAX($DS$13:DS170)-1</f>
        <v>-6.2673587257896513E-3</v>
      </c>
      <c r="DX170" s="42">
        <v>42752</v>
      </c>
      <c r="DY170" s="14">
        <f t="shared" si="218"/>
        <v>-2.4691082535133191E-3</v>
      </c>
      <c r="DZ170" s="13">
        <f t="shared" si="158"/>
        <v>0</v>
      </c>
      <c r="EA170" s="18">
        <f t="shared" si="219"/>
        <v>-1.1394082899727209E-3</v>
      </c>
      <c r="EB170" s="13">
        <f t="shared" si="220"/>
        <v>4987459.1161177661</v>
      </c>
      <c r="EC170" s="14">
        <f>VLOOKUP(DX170,$Q$13:$S$1892,3,FALSE)</f>
        <v>-4.3872380598086735E-3</v>
      </c>
      <c r="ED170" s="13">
        <f t="shared" si="182"/>
        <v>0</v>
      </c>
      <c r="EE170" s="14">
        <f t="shared" si="221"/>
        <v>-3.3069210706554442E-3</v>
      </c>
      <c r="EF170" s="13">
        <f t="shared" si="183"/>
        <v>0</v>
      </c>
      <c r="EG170" s="14">
        <f t="shared" si="222"/>
        <v>-6.0966062808143207E-5</v>
      </c>
      <c r="EH170" s="13">
        <f t="shared" si="223"/>
        <v>0</v>
      </c>
      <c r="EI170" s="13">
        <f t="shared" si="224"/>
        <v>0</v>
      </c>
      <c r="EJ170" s="13">
        <f t="shared" si="225"/>
        <v>8.9640731498263904E-4</v>
      </c>
      <c r="EK170" s="24">
        <f t="shared" si="184"/>
        <v>4987459.1161177661</v>
      </c>
      <c r="EL170" s="18">
        <f>EK170/MAX($EK$13:EK170)-1</f>
        <v>-6.7836461854251517E-3</v>
      </c>
      <c r="EM170" s="18">
        <f t="shared" si="159"/>
        <v>-1.1394082899727209E-3</v>
      </c>
    </row>
    <row r="171" spans="1:143" x14ac:dyDescent="0.3">
      <c r="A171" s="12">
        <f t="shared" si="226"/>
        <v>40703</v>
      </c>
      <c r="B171" s="13">
        <v>859513.82862265117</v>
      </c>
      <c r="C171" s="14">
        <f t="shared" si="160"/>
        <v>4.2142363157875451E-3</v>
      </c>
      <c r="D171" s="14">
        <f>B171/MAX($B$13:B171)-1</f>
        <v>-5.6245817274603094E-2</v>
      </c>
      <c r="F171" s="16">
        <v>42751</v>
      </c>
      <c r="G171" s="13">
        <f t="shared" si="161"/>
        <v>2264093.5243449234</v>
      </c>
      <c r="H171" s="14">
        <f t="shared" si="162"/>
        <v>1.1237508846252631E-2</v>
      </c>
      <c r="I171" s="14">
        <f>G171/MAX($G$13:G171)-1</f>
        <v>0</v>
      </c>
      <c r="L171" s="12">
        <f t="shared" si="227"/>
        <v>40703</v>
      </c>
      <c r="M171" s="15">
        <v>11858595.202614177</v>
      </c>
      <c r="N171" s="14">
        <f t="shared" si="185"/>
        <v>-2.838220080886189E-3</v>
      </c>
      <c r="O171" s="14">
        <f>M171/MAX(M$13:$M171)-1</f>
        <v>-5.1566809959249227E-3</v>
      </c>
      <c r="Q171" s="16">
        <v>42751</v>
      </c>
      <c r="R171" s="13">
        <f t="shared" si="163"/>
        <v>65677434.794329986</v>
      </c>
      <c r="S171" s="14">
        <f t="shared" si="164"/>
        <v>6.3959795517831708E-3</v>
      </c>
      <c r="T171" s="14">
        <f>R171/MAX($R$13:R171)-1</f>
        <v>0</v>
      </c>
      <c r="V171" s="12">
        <f t="shared" si="228"/>
        <v>40703</v>
      </c>
      <c r="W171" s="14">
        <f t="shared" si="186"/>
        <v>4.2142363157875451E-3</v>
      </c>
      <c r="X171" s="13">
        <f t="shared" si="187"/>
        <v>91323.344291156594</v>
      </c>
      <c r="Y171" s="14">
        <f t="shared" si="188"/>
        <v>-2.838220080886189E-3</v>
      </c>
      <c r="Z171" s="13">
        <f t="shared" si="189"/>
        <v>16170.811639928417</v>
      </c>
      <c r="AA171" s="14"/>
      <c r="AB171" s="13"/>
      <c r="AC171" s="24">
        <f t="shared" si="190"/>
        <v>107494.15593108501</v>
      </c>
      <c r="AD171" s="18">
        <f>AC171/MAX(AC$13:$AC171)-1</f>
        <v>-4.2299075508005157E-2</v>
      </c>
      <c r="AE171" s="18">
        <f t="shared" si="191"/>
        <v>3.1469368268493003E-3</v>
      </c>
      <c r="AH171" s="16">
        <v>42751</v>
      </c>
      <c r="AI171" s="19">
        <v>2894498663.8872128</v>
      </c>
      <c r="AJ171" s="14">
        <f t="shared" si="165"/>
        <v>8.6521685068632337E-3</v>
      </c>
      <c r="AK171" s="18">
        <f>AI171/MAX(AI$13:$AI171)-1</f>
        <v>-7.3262146707732345E-2</v>
      </c>
      <c r="AN171" s="16">
        <v>42751</v>
      </c>
      <c r="AO171" s="14">
        <f t="shared" si="166"/>
        <v>1.1237508846252631E-2</v>
      </c>
      <c r="AP171" s="13">
        <f t="shared" si="192"/>
        <v>0</v>
      </c>
      <c r="AQ171" s="14">
        <f t="shared" si="167"/>
        <v>6.3959795517831708E-3</v>
      </c>
      <c r="AR171" s="13">
        <f t="shared" si="193"/>
        <v>18628634.403761286</v>
      </c>
      <c r="AS171" s="14">
        <f t="shared" si="168"/>
        <v>8.6521685068632337E-3</v>
      </c>
      <c r="AT171" s="13">
        <f t="shared" si="194"/>
        <v>0</v>
      </c>
      <c r="AU171" s="24">
        <f t="shared" si="169"/>
        <v>18628634.403761286</v>
      </c>
      <c r="AV171" s="18">
        <f>AU171/MAX(AU$13:$AU171)-1</f>
        <v>0</v>
      </c>
      <c r="AW171" s="18">
        <f t="shared" si="195"/>
        <v>6.3959795517831708E-3</v>
      </c>
      <c r="AZ171" s="42">
        <v>42754</v>
      </c>
      <c r="BA171" s="41">
        <v>11404833</v>
      </c>
      <c r="BB171" s="18">
        <f>BA171/MAX($BA$13:BA171)-1</f>
        <v>-4.6853345807311708E-3</v>
      </c>
      <c r="BC171" s="29">
        <f t="shared" si="196"/>
        <v>-1.1595651910790705E-3</v>
      </c>
      <c r="BG171" s="16">
        <v>42797</v>
      </c>
      <c r="BH171" s="14">
        <f t="shared" si="170"/>
        <v>2.4737134078958167E-3</v>
      </c>
      <c r="BI171" s="13">
        <f t="shared" si="197"/>
        <v>14126779.244192587</v>
      </c>
      <c r="BJ171" s="14">
        <f t="shared" si="171"/>
        <v>3.2159005520127071E-3</v>
      </c>
      <c r="BK171" s="13">
        <f t="shared" si="172"/>
        <v>14518146.403740818</v>
      </c>
      <c r="BL171" s="14">
        <f t="shared" si="173"/>
        <v>-1.005972523981824E-3</v>
      </c>
      <c r="BM171" s="13">
        <f t="shared" si="174"/>
        <v>0</v>
      </c>
      <c r="BN171" s="14">
        <f t="shared" si="198"/>
        <v>2.7784554382703774E-4</v>
      </c>
      <c r="BO171" s="13">
        <f t="shared" si="199"/>
        <v>14345511.106462475</v>
      </c>
      <c r="BP171" s="24">
        <f t="shared" si="175"/>
        <v>42990436.75439588</v>
      </c>
      <c r="BQ171" s="18">
        <f>BP171/MAX($BP$13:BP171)-1</f>
        <v>0</v>
      </c>
      <c r="BR171" s="18">
        <f t="shared" si="200"/>
        <v>1.9900534549948112E-3</v>
      </c>
      <c r="BU171" s="16">
        <v>42797</v>
      </c>
      <c r="BV171" s="14">
        <f t="shared" si="201"/>
        <v>2.4737134078958167E-3</v>
      </c>
      <c r="BW171" s="13">
        <f t="shared" si="154"/>
        <v>14126779.244192587</v>
      </c>
      <c r="BX171" s="14">
        <f t="shared" si="202"/>
        <v>3.2159005520127071E-3</v>
      </c>
      <c r="BY171" s="13">
        <f t="shared" si="203"/>
        <v>14518146.403740818</v>
      </c>
      <c r="BZ171" s="14">
        <f t="shared" si="204"/>
        <v>-1.005972523981824E-3</v>
      </c>
      <c r="CA171" s="13">
        <f t="shared" si="176"/>
        <v>0</v>
      </c>
      <c r="CB171" s="14">
        <f t="shared" si="205"/>
        <v>2.7784554382703774E-4</v>
      </c>
      <c r="CC171" s="13">
        <f t="shared" si="206"/>
        <v>0</v>
      </c>
      <c r="CD171" s="24">
        <f t="shared" si="177"/>
        <v>28644925.647933405</v>
      </c>
      <c r="CE171" s="18">
        <f>CD171/MAX($CD$13:CD171)-1</f>
        <v>0</v>
      </c>
      <c r="CF171" s="18">
        <f t="shared" si="155"/>
        <v>2.8497398269842211E-3</v>
      </c>
      <c r="CJ171" s="16">
        <v>42754</v>
      </c>
      <c r="CK171" s="19">
        <v>153591.2151934877</v>
      </c>
      <c r="CL171" s="18">
        <f>CK171/MAX($CK$13:CK171)-1</f>
        <v>0</v>
      </c>
      <c r="CM171" s="29">
        <f t="shared" si="207"/>
        <v>3.183036450586485E-3</v>
      </c>
      <c r="CQ171" s="16">
        <v>42797</v>
      </c>
      <c r="CR171" s="14">
        <f t="shared" si="208"/>
        <v>2.4737134078958167E-3</v>
      </c>
      <c r="CS171" s="13">
        <f t="shared" si="156"/>
        <v>48031049.430254854</v>
      </c>
      <c r="CT171" s="14">
        <f t="shared" si="209"/>
        <v>3.2159005520127071E-3</v>
      </c>
      <c r="CU171" s="13">
        <f t="shared" si="178"/>
        <v>8710887.8422444947</v>
      </c>
      <c r="CV171" s="14">
        <f t="shared" si="210"/>
        <v>-1.005972523981824E-3</v>
      </c>
      <c r="CW171" s="13">
        <f t="shared" si="179"/>
        <v>0</v>
      </c>
      <c r="CX171" s="14">
        <f t="shared" si="211"/>
        <v>2.7784554382703774E-4</v>
      </c>
      <c r="CY171" s="13">
        <f t="shared" si="212"/>
        <v>0</v>
      </c>
      <c r="CZ171" s="13">
        <f t="shared" si="213"/>
        <v>0</v>
      </c>
      <c r="DA171" s="13">
        <f t="shared" si="214"/>
        <v>0</v>
      </c>
      <c r="DB171" s="24">
        <f t="shared" si="180"/>
        <v>56741937.272499353</v>
      </c>
      <c r="DC171" s="18">
        <f>DB171/MAX($DB$13:DB171)-1</f>
        <v>0</v>
      </c>
      <c r="DD171" s="18">
        <f t="shared" si="157"/>
        <v>2.5875808602120465E-3</v>
      </c>
      <c r="DI171" s="16">
        <v>42605</v>
      </c>
      <c r="DJ171" s="19">
        <v>6152957.3613607483</v>
      </c>
      <c r="DK171" s="18">
        <f t="shared" si="215"/>
        <v>1.3910162999568598E-3</v>
      </c>
      <c r="DM171" s="12">
        <f t="shared" si="229"/>
        <v>40703</v>
      </c>
      <c r="DN171" s="15">
        <v>11271536.168154752</v>
      </c>
      <c r="DO171" s="14">
        <f t="shared" si="216"/>
        <v>-7.3102430503280136E-4</v>
      </c>
      <c r="DP171" s="14">
        <f>DN171/MAX($DN$13:DN171)-1</f>
        <v>-1.1827931078557397E-3</v>
      </c>
      <c r="DR171" s="16">
        <v>42751</v>
      </c>
      <c r="DS171" s="13">
        <f t="shared" si="181"/>
        <v>16761573.762786977</v>
      </c>
      <c r="DT171" s="14">
        <f t="shared" si="217"/>
        <v>6.2057174865470799E-4</v>
      </c>
      <c r="DU171" s="14">
        <f>DS171/MAX($DS$13:DS171)-1</f>
        <v>-5.6506763228987289E-3</v>
      </c>
      <c r="DX171" s="42">
        <v>42753</v>
      </c>
      <c r="DY171" s="14">
        <f t="shared" si="218"/>
        <v>4.5586070236978138E-3</v>
      </c>
      <c r="DZ171" s="13">
        <f t="shared" si="158"/>
        <v>0</v>
      </c>
      <c r="EA171" s="18">
        <f t="shared" si="219"/>
        <v>-3.0492418111237596E-3</v>
      </c>
      <c r="EB171" s="13">
        <f t="shared" si="220"/>
        <v>4972251.1472496297</v>
      </c>
      <c r="EC171" s="14">
        <f>VLOOKUP(DX171,$Q$13:$S$1892,3,FALSE)</f>
        <v>-4.1635863176552323E-3</v>
      </c>
      <c r="ED171" s="13">
        <f t="shared" si="182"/>
        <v>0</v>
      </c>
      <c r="EE171" s="14">
        <f t="shared" si="221"/>
        <v>8.1419625969774145E-3</v>
      </c>
      <c r="EF171" s="13">
        <f t="shared" si="183"/>
        <v>0</v>
      </c>
      <c r="EG171" s="14">
        <f t="shared" si="222"/>
        <v>-1.2088986487189812E-3</v>
      </c>
      <c r="EH171" s="13">
        <f t="shared" si="223"/>
        <v>0</v>
      </c>
      <c r="EI171" s="13">
        <f t="shared" si="224"/>
        <v>0</v>
      </c>
      <c r="EJ171" s="13">
        <f t="shared" si="225"/>
        <v>0</v>
      </c>
      <c r="EK171" s="24">
        <f t="shared" si="184"/>
        <v>4972251.1472496297</v>
      </c>
      <c r="EL171" s="18">
        <f>EK171/MAX($EK$13:EK171)-1</f>
        <v>-9.8122030189683462E-3</v>
      </c>
      <c r="EM171" s="18">
        <f t="shared" si="159"/>
        <v>-3.0492418111237596E-3</v>
      </c>
    </row>
    <row r="172" spans="1:143" x14ac:dyDescent="0.3">
      <c r="A172" s="12">
        <f t="shared" si="226"/>
        <v>40704</v>
      </c>
      <c r="B172" s="13">
        <v>858703.63389278005</v>
      </c>
      <c r="C172" s="14">
        <f t="shared" si="160"/>
        <v>-9.4261977281906439E-4</v>
      </c>
      <c r="D172" s="14">
        <f>B172/MAX($B$13:B172)-1</f>
        <v>-5.7135418627920709E-2</v>
      </c>
      <c r="F172" s="16">
        <v>42752</v>
      </c>
      <c r="G172" s="13">
        <f t="shared" si="161"/>
        <v>2258503.2323372373</v>
      </c>
      <c r="H172" s="14">
        <f t="shared" si="162"/>
        <v>-2.4691082535133191E-3</v>
      </c>
      <c r="I172" s="14">
        <f>G172/MAX($G$13:G172)-1</f>
        <v>-2.4691082535133191E-3</v>
      </c>
      <c r="L172" s="12">
        <f t="shared" si="227"/>
        <v>40704</v>
      </c>
      <c r="M172" s="15">
        <v>11897466.704345211</v>
      </c>
      <c r="N172" s="14">
        <f t="shared" si="185"/>
        <v>3.2779179208735076E-3</v>
      </c>
      <c r="O172" s="14">
        <f>M172/MAX(M$13:$M172)-1</f>
        <v>-1.8956662521001366E-3</v>
      </c>
      <c r="Q172" s="16">
        <v>42752</v>
      </c>
      <c r="R172" s="13">
        <f t="shared" si="163"/>
        <v>65389292.252729699</v>
      </c>
      <c r="S172" s="14">
        <f t="shared" si="164"/>
        <v>-4.3872380598086735E-3</v>
      </c>
      <c r="T172" s="14">
        <f>R172/MAX($R$13:R172)-1</f>
        <v>-4.3872380598086735E-3</v>
      </c>
      <c r="V172" s="12">
        <f t="shared" si="228"/>
        <v>40704</v>
      </c>
      <c r="W172" s="14">
        <f t="shared" si="186"/>
        <v>-9.4261977281906439E-4</v>
      </c>
      <c r="X172" s="13">
        <f t="shared" si="187"/>
        <v>91237.261101107782</v>
      </c>
      <c r="Y172" s="14">
        <f t="shared" si="188"/>
        <v>3.2779179208735076E-3</v>
      </c>
      <c r="Z172" s="13">
        <f t="shared" si="189"/>
        <v>16223.818233198008</v>
      </c>
      <c r="AA172" s="14"/>
      <c r="AB172" s="13"/>
      <c r="AC172" s="24">
        <f t="shared" si="190"/>
        <v>107461.07933430579</v>
      </c>
      <c r="AD172" s="18">
        <f>AC172/MAX(AC$13:$AC172)-1</f>
        <v>-4.2593765828982444E-2</v>
      </c>
      <c r="AE172" s="18">
        <f t="shared" si="191"/>
        <v>-3.0770600031904127E-4</v>
      </c>
      <c r="AH172" s="16">
        <v>42752</v>
      </c>
      <c r="AI172" s="19">
        <v>2898866055.365706</v>
      </c>
      <c r="AJ172" s="14">
        <f t="shared" si="165"/>
        <v>1.5088593865950628E-3</v>
      </c>
      <c r="AK172" s="18">
        <f>AI172/MAX(AI$13:$AI172)-1</f>
        <v>-7.1863829598879381E-2</v>
      </c>
      <c r="AN172" s="16">
        <v>42752</v>
      </c>
      <c r="AO172" s="14">
        <f t="shared" si="166"/>
        <v>-2.4691082535133191E-3</v>
      </c>
      <c r="AP172" s="13">
        <f t="shared" si="192"/>
        <v>0</v>
      </c>
      <c r="AQ172" s="14">
        <f t="shared" si="167"/>
        <v>-4.3872380598086735E-3</v>
      </c>
      <c r="AR172" s="13">
        <f t="shared" si="193"/>
        <v>18546906.149902843</v>
      </c>
      <c r="AS172" s="14">
        <f t="shared" si="168"/>
        <v>1.5088593865950628E-3</v>
      </c>
      <c r="AT172" s="13">
        <f t="shared" si="194"/>
        <v>0</v>
      </c>
      <c r="AU172" s="24">
        <f t="shared" si="169"/>
        <v>18546906.149902843</v>
      </c>
      <c r="AV172" s="18">
        <f>AU172/MAX(AU$13:$AU172)-1</f>
        <v>-4.3872380598086735E-3</v>
      </c>
      <c r="AW172" s="18">
        <f t="shared" si="195"/>
        <v>-4.3872380598086735E-3</v>
      </c>
      <c r="AZ172" s="42">
        <v>42755</v>
      </c>
      <c r="BA172" s="41">
        <v>11417398</v>
      </c>
      <c r="BB172" s="18">
        <f>BA172/MAX($BA$13:BA172)-1</f>
        <v>-3.5887706265730346E-3</v>
      </c>
      <c r="BC172" s="29">
        <f t="shared" si="196"/>
        <v>1.1017259086565367E-3</v>
      </c>
      <c r="BG172" s="16">
        <v>42800</v>
      </c>
      <c r="BH172" s="14">
        <f t="shared" si="170"/>
        <v>2.6538931625712525E-3</v>
      </c>
      <c r="BI172" s="13">
        <f t="shared" si="197"/>
        <v>14164270.207037903</v>
      </c>
      <c r="BJ172" s="14">
        <f t="shared" si="171"/>
        <v>-5.3193135826287152E-3</v>
      </c>
      <c r="BK172" s="13">
        <f t="shared" si="172"/>
        <v>14440919.830380807</v>
      </c>
      <c r="BL172" s="14">
        <f t="shared" si="173"/>
        <v>5.4879219944714563E-4</v>
      </c>
      <c r="BM172" s="13">
        <f t="shared" si="174"/>
        <v>0</v>
      </c>
      <c r="BN172" s="14">
        <f t="shared" si="198"/>
        <v>-2.9107223453855857E-3</v>
      </c>
      <c r="BO172" s="13">
        <f t="shared" si="199"/>
        <v>14303755.306728918</v>
      </c>
      <c r="BP172" s="24">
        <f t="shared" si="175"/>
        <v>42908945.344147623</v>
      </c>
      <c r="BQ172" s="18">
        <f>BP172/MAX($BP$13:BP172)-1</f>
        <v>-1.8955706524643734E-3</v>
      </c>
      <c r="BR172" s="18">
        <f t="shared" si="200"/>
        <v>-1.8955706524643734E-3</v>
      </c>
      <c r="BU172" s="16">
        <v>42800</v>
      </c>
      <c r="BV172" s="14">
        <f t="shared" si="201"/>
        <v>2.6538931625712525E-3</v>
      </c>
      <c r="BW172" s="13">
        <f t="shared" si="154"/>
        <v>14164270.207037903</v>
      </c>
      <c r="BX172" s="14">
        <f t="shared" si="202"/>
        <v>-5.3193135826287152E-3</v>
      </c>
      <c r="BY172" s="13">
        <f t="shared" si="203"/>
        <v>14440919.830380807</v>
      </c>
      <c r="BZ172" s="14">
        <f t="shared" si="204"/>
        <v>5.4879219944714563E-4</v>
      </c>
      <c r="CA172" s="13">
        <f t="shared" si="176"/>
        <v>0</v>
      </c>
      <c r="CB172" s="14">
        <f t="shared" si="205"/>
        <v>-2.9107223453855857E-3</v>
      </c>
      <c r="CC172" s="13">
        <f t="shared" si="206"/>
        <v>0</v>
      </c>
      <c r="CD172" s="24">
        <f t="shared" si="177"/>
        <v>28605190.037418708</v>
      </c>
      <c r="CE172" s="18">
        <f>CD172/MAX($CD$13:CD172)-1</f>
        <v>-1.3871779945626717E-3</v>
      </c>
      <c r="CF172" s="18">
        <f t="shared" si="155"/>
        <v>-1.3871779945626717E-3</v>
      </c>
      <c r="CJ172" s="16">
        <v>42755</v>
      </c>
      <c r="CK172" s="19">
        <v>153591.2151934877</v>
      </c>
      <c r="CL172" s="18">
        <f>CK172/MAX($CK$13:CK172)-1</f>
        <v>0</v>
      </c>
      <c r="CM172" s="29">
        <f t="shared" si="207"/>
        <v>0</v>
      </c>
      <c r="CQ172" s="16">
        <v>42800</v>
      </c>
      <c r="CR172" s="14">
        <f t="shared" si="208"/>
        <v>2.6538931625712525E-3</v>
      </c>
      <c r="CS172" s="13">
        <f t="shared" si="156"/>
        <v>48158518.703928933</v>
      </c>
      <c r="CT172" s="14">
        <f t="shared" si="209"/>
        <v>-5.3193135826287152E-3</v>
      </c>
      <c r="CU172" s="13">
        <f t="shared" si="178"/>
        <v>8664551.8982284889</v>
      </c>
      <c r="CV172" s="14">
        <f t="shared" si="210"/>
        <v>5.4879219944714563E-4</v>
      </c>
      <c r="CW172" s="13">
        <f t="shared" si="179"/>
        <v>0</v>
      </c>
      <c r="CX172" s="14">
        <f t="shared" si="211"/>
        <v>-2.9107223453855857E-3</v>
      </c>
      <c r="CY172" s="13">
        <f t="shared" si="212"/>
        <v>0</v>
      </c>
      <c r="CZ172" s="13">
        <f t="shared" si="213"/>
        <v>0</v>
      </c>
      <c r="DA172" s="13">
        <f t="shared" si="214"/>
        <v>0</v>
      </c>
      <c r="DB172" s="24">
        <f t="shared" si="180"/>
        <v>56823070.602157421</v>
      </c>
      <c r="DC172" s="18">
        <f>DB172/MAX($DB$13:DB172)-1</f>
        <v>0</v>
      </c>
      <c r="DD172" s="18">
        <f t="shared" si="157"/>
        <v>1.4298653440123488E-3</v>
      </c>
      <c r="DI172" s="16">
        <v>42606</v>
      </c>
      <c r="DJ172" s="19">
        <v>6166923.4670000058</v>
      </c>
      <c r="DK172" s="18">
        <f t="shared" si="215"/>
        <v>2.2698199937092323E-3</v>
      </c>
      <c r="DM172" s="12">
        <f t="shared" si="229"/>
        <v>40704</v>
      </c>
      <c r="DN172" s="15">
        <v>11275222.620631104</v>
      </c>
      <c r="DO172" s="14">
        <f t="shared" si="216"/>
        <v>3.2705856782566656E-4</v>
      </c>
      <c r="DP172" s="14">
        <f>DN172/MAX($DN$13:DN172)-1</f>
        <v>-8.5612138265001025E-4</v>
      </c>
      <c r="DR172" s="16">
        <v>42752</v>
      </c>
      <c r="DS172" s="13">
        <f t="shared" si="181"/>
        <v>16742475.486688668</v>
      </c>
      <c r="DT172" s="14">
        <f t="shared" si="217"/>
        <v>-1.1394082899727209E-3</v>
      </c>
      <c r="DU172" s="14">
        <f>DS172/MAX($DS$13:DS172)-1</f>
        <v>-6.7836461854252628E-3</v>
      </c>
      <c r="DX172" s="42">
        <v>42754</v>
      </c>
      <c r="DY172" s="14">
        <f t="shared" si="218"/>
        <v>-8.3335361752256976E-4</v>
      </c>
      <c r="DZ172" s="13">
        <f t="shared" si="158"/>
        <v>0</v>
      </c>
      <c r="EA172" s="18">
        <f t="shared" si="219"/>
        <v>-3.3460893915249201E-4</v>
      </c>
      <c r="EB172" s="13">
        <f t="shared" si="220"/>
        <v>4970587.3875680491</v>
      </c>
      <c r="EC172" s="14">
        <f>VLOOKUP(DX172,$Q$13:$S$1892,3,FALSE)</f>
        <v>-6.4124121128765754E-3</v>
      </c>
      <c r="ED172" s="13">
        <f t="shared" si="182"/>
        <v>0</v>
      </c>
      <c r="EE172" s="14">
        <f t="shared" si="221"/>
        <v>-1.2628250662574114E-3</v>
      </c>
      <c r="EF172" s="13">
        <f t="shared" si="183"/>
        <v>0</v>
      </c>
      <c r="EG172" s="14">
        <f t="shared" si="222"/>
        <v>-1.1595651910790705E-3</v>
      </c>
      <c r="EH172" s="13">
        <f t="shared" si="223"/>
        <v>0</v>
      </c>
      <c r="EI172" s="13">
        <f t="shared" si="224"/>
        <v>0</v>
      </c>
      <c r="EJ172" s="13">
        <f t="shared" si="225"/>
        <v>0</v>
      </c>
      <c r="EK172" s="24">
        <f t="shared" si="184"/>
        <v>4970587.3875680491</v>
      </c>
      <c r="EL172" s="18">
        <f>EK172/MAX($EK$13:EK172)-1</f>
        <v>-1.014352870727786E-2</v>
      </c>
      <c r="EM172" s="18">
        <f t="shared" si="159"/>
        <v>-3.3460893915238099E-4</v>
      </c>
    </row>
    <row r="173" spans="1:143" x14ac:dyDescent="0.3">
      <c r="A173" s="12">
        <f t="shared" si="226"/>
        <v>40705</v>
      </c>
      <c r="B173" s="13">
        <v>858703.63389278005</v>
      </c>
      <c r="C173" s="14">
        <f t="shared" si="160"/>
        <v>0</v>
      </c>
      <c r="D173" s="14">
        <f>B173/MAX($B$13:B173)-1</f>
        <v>-5.7135418627920709E-2</v>
      </c>
      <c r="F173" s="16">
        <v>42753</v>
      </c>
      <c r="G173" s="13">
        <f t="shared" si="161"/>
        <v>2268798.8610352143</v>
      </c>
      <c r="H173" s="14">
        <f t="shared" si="162"/>
        <v>4.5586070236978138E-3</v>
      </c>
      <c r="I173" s="14">
        <f>G173/MAX($G$13:G173)-1</f>
        <v>0</v>
      </c>
      <c r="L173" s="12">
        <f t="shared" si="227"/>
        <v>40705</v>
      </c>
      <c r="M173" s="15">
        <v>11897466.704345211</v>
      </c>
      <c r="N173" s="14">
        <f t="shared" si="185"/>
        <v>0</v>
      </c>
      <c r="O173" s="14">
        <f>M173/MAX(M$13:$M173)-1</f>
        <v>-1.8956662521001366E-3</v>
      </c>
      <c r="Q173" s="16">
        <v>42753</v>
      </c>
      <c r="R173" s="13">
        <f t="shared" si="163"/>
        <v>65117038.290185072</v>
      </c>
      <c r="S173" s="14">
        <f t="shared" si="164"/>
        <v>-4.1635863176552323E-3</v>
      </c>
      <c r="T173" s="14">
        <f>R173/MAX($R$13:R173)-1</f>
        <v>-8.5325577331057945E-3</v>
      </c>
      <c r="V173" s="12">
        <f t="shared" si="228"/>
        <v>40705</v>
      </c>
      <c r="W173" s="14">
        <f t="shared" si="186"/>
        <v>0</v>
      </c>
      <c r="X173" s="13">
        <f t="shared" si="187"/>
        <v>91237.261101107782</v>
      </c>
      <c r="Y173" s="14">
        <f t="shared" si="188"/>
        <v>0</v>
      </c>
      <c r="Z173" s="13">
        <f t="shared" si="189"/>
        <v>16223.818233198008</v>
      </c>
      <c r="AA173" s="14"/>
      <c r="AB173" s="13"/>
      <c r="AC173" s="24">
        <f t="shared" si="190"/>
        <v>107461.07933430579</v>
      </c>
      <c r="AD173" s="18">
        <f>AC173/MAX(AC$13:$AC173)-1</f>
        <v>-4.2593765828982444E-2</v>
      </c>
      <c r="AE173" s="18">
        <f t="shared" si="191"/>
        <v>0</v>
      </c>
      <c r="AH173" s="16">
        <v>42753</v>
      </c>
      <c r="AI173" s="19">
        <v>2917094792.8144398</v>
      </c>
      <c r="AJ173" s="14">
        <f t="shared" si="165"/>
        <v>6.2882303288878116E-3</v>
      </c>
      <c r="AK173" s="18">
        <f>AI173/MAX(AI$13:$AI173)-1</f>
        <v>-6.602749558282528E-2</v>
      </c>
      <c r="AN173" s="16">
        <v>42753</v>
      </c>
      <c r="AO173" s="14">
        <f t="shared" si="166"/>
        <v>4.5586070236978138E-3</v>
      </c>
      <c r="AP173" s="13">
        <f t="shared" si="192"/>
        <v>0</v>
      </c>
      <c r="AQ173" s="14">
        <f t="shared" si="167"/>
        <v>-4.1635863176552323E-3</v>
      </c>
      <c r="AR173" s="13">
        <f t="shared" si="193"/>
        <v>18469684.505222272</v>
      </c>
      <c r="AS173" s="14">
        <f t="shared" si="168"/>
        <v>6.2882303288878116E-3</v>
      </c>
      <c r="AT173" s="13">
        <f t="shared" si="194"/>
        <v>0</v>
      </c>
      <c r="AU173" s="24">
        <f t="shared" si="169"/>
        <v>18469684.505222272</v>
      </c>
      <c r="AV173" s="18">
        <f>AU173/MAX(AU$13:$AU173)-1</f>
        <v>-8.5325577331057945E-3</v>
      </c>
      <c r="AW173" s="18">
        <f t="shared" si="195"/>
        <v>-4.1635863176552323E-3</v>
      </c>
      <c r="AZ173" s="42">
        <v>42758</v>
      </c>
      <c r="BA173" s="41">
        <v>11418480</v>
      </c>
      <c r="BB173" s="18">
        <f>BA173/MAX($BA$13:BA173)-1</f>
        <v>-3.4943430739746706E-3</v>
      </c>
      <c r="BC173" s="29">
        <f t="shared" si="196"/>
        <v>9.4767651964033917E-5</v>
      </c>
      <c r="BG173" s="16">
        <v>42801</v>
      </c>
      <c r="BH173" s="14">
        <f t="shared" si="170"/>
        <v>6.8881047955260399E-4</v>
      </c>
      <c r="BI173" s="13">
        <f t="shared" si="197"/>
        <v>14174026.704791727</v>
      </c>
      <c r="BJ173" s="14">
        <f t="shared" si="171"/>
        <v>-4.4758330910082966E-3</v>
      </c>
      <c r="BK173" s="13">
        <f t="shared" si="172"/>
        <v>14376284.683539391</v>
      </c>
      <c r="BL173" s="14">
        <f t="shared" si="173"/>
        <v>2.8849828496555485E-3</v>
      </c>
      <c r="BM173" s="13">
        <f t="shared" si="174"/>
        <v>0</v>
      </c>
      <c r="BN173" s="14">
        <f t="shared" si="198"/>
        <v>6.8382429464253214E-4</v>
      </c>
      <c r="BO173" s="13">
        <f t="shared" si="199"/>
        <v>14313536.562112281</v>
      </c>
      <c r="BP173" s="24">
        <f t="shared" si="175"/>
        <v>42863847.950443394</v>
      </c>
      <c r="BQ173" s="18">
        <f>BP173/MAX($BP$13:BP173)-1</f>
        <v>-2.9445805511510992E-3</v>
      </c>
      <c r="BR173" s="18">
        <f t="shared" si="200"/>
        <v>-1.0510021475133025E-3</v>
      </c>
      <c r="BU173" s="16">
        <v>42801</v>
      </c>
      <c r="BV173" s="14">
        <f t="shared" si="201"/>
        <v>6.8881047955260399E-4</v>
      </c>
      <c r="BW173" s="13">
        <f t="shared" ref="BW173:BW236" si="230">BW172*(1+BV173)</f>
        <v>14174026.704791727</v>
      </c>
      <c r="BX173" s="14">
        <f t="shared" si="202"/>
        <v>-4.4758330910082966E-3</v>
      </c>
      <c r="BY173" s="13">
        <f t="shared" si="203"/>
        <v>14376284.683539391</v>
      </c>
      <c r="BZ173" s="14">
        <f t="shared" si="204"/>
        <v>2.8849828496555485E-3</v>
      </c>
      <c r="CA173" s="13">
        <f t="shared" si="176"/>
        <v>0</v>
      </c>
      <c r="CB173" s="14">
        <f t="shared" si="205"/>
        <v>6.8382429464253214E-4</v>
      </c>
      <c r="CC173" s="13">
        <f t="shared" si="206"/>
        <v>0</v>
      </c>
      <c r="CD173" s="24">
        <f t="shared" si="177"/>
        <v>28550311.388331115</v>
      </c>
      <c r="CE173" s="18">
        <f>CD173/MAX($CD$13:CD173)-1</f>
        <v>-3.3030024502478383E-3</v>
      </c>
      <c r="CF173" s="18">
        <f t="shared" ref="CF173:CF236" si="231">CD173/CD172-1</f>
        <v>-1.9184857368822472E-3</v>
      </c>
      <c r="CJ173" s="16">
        <v>42758</v>
      </c>
      <c r="CK173" s="19">
        <v>153591.2151934877</v>
      </c>
      <c r="CL173" s="18">
        <f>CK173/MAX($CK$13:CK173)-1</f>
        <v>0</v>
      </c>
      <c r="CM173" s="29">
        <f t="shared" si="207"/>
        <v>0</v>
      </c>
      <c r="CQ173" s="16">
        <v>42801</v>
      </c>
      <c r="CR173" s="14">
        <f t="shared" si="208"/>
        <v>6.8881047955260399E-4</v>
      </c>
      <c r="CS173" s="13">
        <f t="shared" ref="CS173:CS236" si="232">CS172*(1+CR173)</f>
        <v>48191690.796291932</v>
      </c>
      <c r="CT173" s="14">
        <f t="shared" si="209"/>
        <v>-4.4758330910082966E-3</v>
      </c>
      <c r="CU173" s="13">
        <f t="shared" si="178"/>
        <v>8625770.8101236392</v>
      </c>
      <c r="CV173" s="14">
        <f t="shared" si="210"/>
        <v>2.8849828496555485E-3</v>
      </c>
      <c r="CW173" s="13">
        <f t="shared" si="179"/>
        <v>0</v>
      </c>
      <c r="CX173" s="14">
        <f t="shared" si="211"/>
        <v>6.8382429464253214E-4</v>
      </c>
      <c r="CY173" s="13">
        <f t="shared" si="212"/>
        <v>0</v>
      </c>
      <c r="CZ173" s="13">
        <f t="shared" si="213"/>
        <v>0</v>
      </c>
      <c r="DA173" s="13">
        <f t="shared" si="214"/>
        <v>0</v>
      </c>
      <c r="DB173" s="24">
        <f t="shared" si="180"/>
        <v>56817461.60641557</v>
      </c>
      <c r="DC173" s="18">
        <f>DB173/MAX($DB$13:DB173)-1</f>
        <v>-9.8709831806265136E-5</v>
      </c>
      <c r="DD173" s="18">
        <f t="shared" ref="DD173:DD236" si="233">DB173/DB172-1</f>
        <v>-9.8709831806265136E-5</v>
      </c>
      <c r="DI173" s="16">
        <v>42607</v>
      </c>
      <c r="DJ173" s="19">
        <v>6145469.4509079894</v>
      </c>
      <c r="DK173" s="18">
        <f t="shared" si="215"/>
        <v>-3.4788847643106857E-3</v>
      </c>
      <c r="DM173" s="12">
        <f t="shared" si="229"/>
        <v>40705</v>
      </c>
      <c r="DN173" s="15">
        <v>11275222.620631104</v>
      </c>
      <c r="DO173" s="14">
        <f t="shared" si="216"/>
        <v>0</v>
      </c>
      <c r="DP173" s="14">
        <f>DN173/MAX($DN$13:DN173)-1</f>
        <v>-8.5612138265001025E-4</v>
      </c>
      <c r="DR173" s="16">
        <v>42753</v>
      </c>
      <c r="DS173" s="13">
        <f t="shared" si="181"/>
        <v>16691423.630412942</v>
      </c>
      <c r="DT173" s="14">
        <f t="shared" si="217"/>
        <v>-3.0492418111237596E-3</v>
      </c>
      <c r="DU173" s="14">
        <f>DS173/MAX($DS$13:DS173)-1</f>
        <v>-9.8122030189685683E-3</v>
      </c>
      <c r="DX173" s="42">
        <v>42755</v>
      </c>
      <c r="DY173" s="14">
        <f t="shared" si="218"/>
        <v>-1.3277565281621828E-2</v>
      </c>
      <c r="DZ173" s="13">
        <f t="shared" ref="DZ173:DZ236" si="234">DZ172*(1+DY173)</f>
        <v>0</v>
      </c>
      <c r="EA173" s="18">
        <f t="shared" si="219"/>
        <v>3.7987776620669322E-3</v>
      </c>
      <c r="EB173" s="13">
        <f t="shared" si="220"/>
        <v>4989469.543903294</v>
      </c>
      <c r="EC173" s="14">
        <f>VLOOKUP(DX173,$Q$13:$S$1892,3,FALSE)</f>
        <v>1.289477328918065E-2</v>
      </c>
      <c r="ED173" s="13">
        <f t="shared" si="182"/>
        <v>0</v>
      </c>
      <c r="EE173" s="14">
        <f t="shared" si="221"/>
        <v>-1.4099109409412613E-2</v>
      </c>
      <c r="EF173" s="13">
        <f t="shared" si="183"/>
        <v>0</v>
      </c>
      <c r="EG173" s="14">
        <f t="shared" si="222"/>
        <v>1.1017259086565367E-3</v>
      </c>
      <c r="EH173" s="13">
        <f t="shared" si="223"/>
        <v>0</v>
      </c>
      <c r="EI173" s="13">
        <f t="shared" si="224"/>
        <v>0</v>
      </c>
      <c r="EJ173" s="13">
        <f t="shared" si="225"/>
        <v>0</v>
      </c>
      <c r="EK173" s="24">
        <f t="shared" si="184"/>
        <v>4989469.543903294</v>
      </c>
      <c r="EL173" s="18">
        <f>EK173/MAX($EK$13:EK173)-1</f>
        <v>-6.3832840554787218E-3</v>
      </c>
      <c r="EM173" s="18">
        <f t="shared" ref="EM173:EM236" si="235">EK173/EK172-1</f>
        <v>3.7987776620669322E-3</v>
      </c>
    </row>
    <row r="174" spans="1:143" x14ac:dyDescent="0.3">
      <c r="A174" s="12">
        <f t="shared" si="226"/>
        <v>40706</v>
      </c>
      <c r="B174" s="13">
        <v>858703.63389278005</v>
      </c>
      <c r="C174" s="14">
        <f t="shared" si="160"/>
        <v>0</v>
      </c>
      <c r="D174" s="14">
        <f>B174/MAX($B$13:B174)-1</f>
        <v>-5.7135418627920709E-2</v>
      </c>
      <c r="F174" s="16">
        <v>42754</v>
      </c>
      <c r="G174" s="13">
        <f t="shared" si="161"/>
        <v>2266908.1492969394</v>
      </c>
      <c r="H174" s="14">
        <f t="shared" si="162"/>
        <v>-8.3335361752256976E-4</v>
      </c>
      <c r="I174" s="14">
        <f>G174/MAX($G$13:G174)-1</f>
        <v>-8.3335361752256976E-4</v>
      </c>
      <c r="L174" s="12">
        <f t="shared" si="227"/>
        <v>40706</v>
      </c>
      <c r="M174" s="15">
        <v>11897466.704345211</v>
      </c>
      <c r="N174" s="14">
        <f t="shared" si="185"/>
        <v>0</v>
      </c>
      <c r="O174" s="14">
        <f>M174/MAX(M$13:$M174)-1</f>
        <v>-1.8956662521001366E-3</v>
      </c>
      <c r="Q174" s="16">
        <v>42754</v>
      </c>
      <c r="R174" s="13">
        <f t="shared" si="163"/>
        <v>64699481.00509844</v>
      </c>
      <c r="S174" s="14">
        <f t="shared" si="164"/>
        <v>-6.4124121128765754E-3</v>
      </c>
      <c r="T174" s="14">
        <f>R174/MAX($R$13:R174)-1</f>
        <v>-1.4890255569420807E-2</v>
      </c>
      <c r="V174" s="12">
        <f t="shared" si="228"/>
        <v>40706</v>
      </c>
      <c r="W174" s="14">
        <f t="shared" si="186"/>
        <v>0</v>
      </c>
      <c r="X174" s="13">
        <f t="shared" si="187"/>
        <v>91237.261101107782</v>
      </c>
      <c r="Y174" s="14">
        <f t="shared" si="188"/>
        <v>0</v>
      </c>
      <c r="Z174" s="13">
        <f t="shared" si="189"/>
        <v>16223.818233198008</v>
      </c>
      <c r="AA174" s="14"/>
      <c r="AB174" s="13"/>
      <c r="AC174" s="24">
        <f t="shared" si="190"/>
        <v>107461.07933430579</v>
      </c>
      <c r="AD174" s="18">
        <f>AC174/MAX(AC$13:$AC174)-1</f>
        <v>-4.2593765828982444E-2</v>
      </c>
      <c r="AE174" s="18">
        <f t="shared" si="191"/>
        <v>0</v>
      </c>
      <c r="AH174" s="16">
        <v>42754</v>
      </c>
      <c r="AI174" s="19">
        <v>2949180781.8039546</v>
      </c>
      <c r="AJ174" s="14">
        <f t="shared" si="165"/>
        <v>1.0999295966847233E-2</v>
      </c>
      <c r="AK174" s="18">
        <f>AI174/MAX(AI$13:$AI174)-1</f>
        <v>-5.5754455581843332E-2</v>
      </c>
      <c r="AN174" s="16">
        <v>42754</v>
      </c>
      <c r="AO174" s="14">
        <f t="shared" si="166"/>
        <v>-8.3335361752256976E-4</v>
      </c>
      <c r="AP174" s="13">
        <f t="shared" si="192"/>
        <v>0</v>
      </c>
      <c r="AQ174" s="14">
        <f t="shared" si="167"/>
        <v>-6.4124121128765754E-3</v>
      </c>
      <c r="AR174" s="13">
        <f t="shared" si="193"/>
        <v>18351249.276579976</v>
      </c>
      <c r="AS174" s="14">
        <f t="shared" si="168"/>
        <v>1.0999295966847233E-2</v>
      </c>
      <c r="AT174" s="13">
        <f t="shared" si="194"/>
        <v>0</v>
      </c>
      <c r="AU174" s="24">
        <f t="shared" si="169"/>
        <v>18351249.276579976</v>
      </c>
      <c r="AV174" s="18">
        <f>AU174/MAX(AU$13:$AU174)-1</f>
        <v>-1.4890255569420807E-2</v>
      </c>
      <c r="AW174" s="18">
        <f t="shared" si="195"/>
        <v>-6.4124121128765754E-3</v>
      </c>
      <c r="AZ174" s="42">
        <v>42759</v>
      </c>
      <c r="BA174" s="41">
        <v>11422017</v>
      </c>
      <c r="BB174" s="18">
        <f>BA174/MAX($BA$13:BA174)-1</f>
        <v>-3.1856644662661138E-3</v>
      </c>
      <c r="BC174" s="29">
        <f t="shared" si="196"/>
        <v>3.0976101897972619E-4</v>
      </c>
      <c r="BG174" s="16">
        <v>42802</v>
      </c>
      <c r="BH174" s="14">
        <f t="shared" si="170"/>
        <v>-9.7988525001502236E-4</v>
      </c>
      <c r="BI174" s="13">
        <f t="shared" si="197"/>
        <v>14160137.785090381</v>
      </c>
      <c r="BJ174" s="14">
        <f t="shared" si="171"/>
        <v>-6.2682718539852633E-3</v>
      </c>
      <c r="BK174" s="13">
        <f t="shared" si="172"/>
        <v>14286170.222892681</v>
      </c>
      <c r="BL174" s="14">
        <f t="shared" si="173"/>
        <v>8.5435473023971475E-3</v>
      </c>
      <c r="BM174" s="13">
        <f t="shared" si="174"/>
        <v>0</v>
      </c>
      <c r="BN174" s="14">
        <f t="shared" si="198"/>
        <v>8.252455167419015E-4</v>
      </c>
      <c r="BO174" s="13">
        <f t="shared" si="199"/>
        <v>14325348.743988886</v>
      </c>
      <c r="BP174" s="24">
        <f t="shared" si="175"/>
        <v>42771656.751971945</v>
      </c>
      <c r="BQ174" s="18">
        <f>BP174/MAX($BP$13:BP174)-1</f>
        <v>-5.0890388407501819E-3</v>
      </c>
      <c r="BR174" s="18">
        <f t="shared" si="200"/>
        <v>-2.1507914683263074E-3</v>
      </c>
      <c r="BU174" s="16">
        <v>42802</v>
      </c>
      <c r="BV174" s="14">
        <f t="shared" si="201"/>
        <v>-9.7988525001502236E-4</v>
      </c>
      <c r="BW174" s="13">
        <f t="shared" si="230"/>
        <v>14160137.785090381</v>
      </c>
      <c r="BX174" s="14">
        <f t="shared" si="202"/>
        <v>-6.2682718539852633E-3</v>
      </c>
      <c r="BY174" s="13">
        <f t="shared" si="203"/>
        <v>14286170.222892681</v>
      </c>
      <c r="BZ174" s="14">
        <f t="shared" si="204"/>
        <v>8.5435473023971475E-3</v>
      </c>
      <c r="CA174" s="13">
        <f t="shared" si="176"/>
        <v>0</v>
      </c>
      <c r="CB174" s="14">
        <f t="shared" si="205"/>
        <v>8.252455167419015E-4</v>
      </c>
      <c r="CC174" s="13">
        <f t="shared" si="206"/>
        <v>0</v>
      </c>
      <c r="CD174" s="24">
        <f t="shared" si="177"/>
        <v>28446308.007983062</v>
      </c>
      <c r="CE174" s="18">
        <f>CD174/MAX($CD$13:CD174)-1</f>
        <v>-6.9337809562327601E-3</v>
      </c>
      <c r="CF174" s="18">
        <f t="shared" si="231"/>
        <v>-3.6428107187146397E-3</v>
      </c>
      <c r="CJ174" s="16">
        <v>42759</v>
      </c>
      <c r="CK174" s="19">
        <v>153591.2151934877</v>
      </c>
      <c r="CL174" s="18">
        <f>CK174/MAX($CK$13:CK174)-1</f>
        <v>0</v>
      </c>
      <c r="CM174" s="29">
        <f t="shared" si="207"/>
        <v>0</v>
      </c>
      <c r="CQ174" s="16">
        <v>42802</v>
      </c>
      <c r="CR174" s="14">
        <f t="shared" si="208"/>
        <v>-9.7988525001502236E-4</v>
      </c>
      <c r="CS174" s="13">
        <f t="shared" si="232"/>
        <v>48144468.469307363</v>
      </c>
      <c r="CT174" s="14">
        <f t="shared" si="209"/>
        <v>-6.2682718539852633E-3</v>
      </c>
      <c r="CU174" s="13">
        <f t="shared" si="178"/>
        <v>8571702.1337356139</v>
      </c>
      <c r="CV174" s="14">
        <f t="shared" si="210"/>
        <v>8.5435473023971475E-3</v>
      </c>
      <c r="CW174" s="13">
        <f t="shared" si="179"/>
        <v>0</v>
      </c>
      <c r="CX174" s="14">
        <f t="shared" si="211"/>
        <v>8.252455167419015E-4</v>
      </c>
      <c r="CY174" s="13">
        <f t="shared" si="212"/>
        <v>0</v>
      </c>
      <c r="CZ174" s="13">
        <f t="shared" si="213"/>
        <v>0</v>
      </c>
      <c r="DA174" s="13">
        <f t="shared" si="214"/>
        <v>-2.6613211516474111E-3</v>
      </c>
      <c r="DB174" s="24">
        <f t="shared" si="180"/>
        <v>56716170.603042975</v>
      </c>
      <c r="DC174" s="18">
        <f>DB174/MAX($DB$13:DB174)-1</f>
        <v>-1.8812781143577872E-3</v>
      </c>
      <c r="DD174" s="18">
        <f t="shared" si="233"/>
        <v>-1.782744256937363E-3</v>
      </c>
      <c r="DI174" s="16">
        <v>42608</v>
      </c>
      <c r="DJ174" s="19">
        <v>6145469.4509079931</v>
      </c>
      <c r="DK174" s="18">
        <f t="shared" si="215"/>
        <v>0</v>
      </c>
      <c r="DM174" s="12">
        <f t="shared" si="229"/>
        <v>40706</v>
      </c>
      <c r="DN174" s="15">
        <v>11275222.620631104</v>
      </c>
      <c r="DO174" s="14">
        <f t="shared" si="216"/>
        <v>0</v>
      </c>
      <c r="DP174" s="14">
        <f>DN174/MAX($DN$13:DN174)-1</f>
        <v>-8.5612138265001025E-4</v>
      </c>
      <c r="DR174" s="16">
        <v>42754</v>
      </c>
      <c r="DS174" s="13">
        <f t="shared" si="181"/>
        <v>16685838.530859025</v>
      </c>
      <c r="DT174" s="14">
        <f t="shared" si="217"/>
        <v>-3.3460893915249201E-4</v>
      </c>
      <c r="DU174" s="14">
        <f>DS174/MAX($DS$13:DS174)-1</f>
        <v>-1.0143528707278082E-2</v>
      </c>
      <c r="DX174" s="42">
        <v>42758</v>
      </c>
      <c r="DY174" s="14">
        <f t="shared" si="218"/>
        <v>-2.1107969311897623E-3</v>
      </c>
      <c r="DZ174" s="13">
        <f t="shared" si="234"/>
        <v>0</v>
      </c>
      <c r="EA174" s="18">
        <f t="shared" si="219"/>
        <v>7.3247585210300947E-4</v>
      </c>
      <c r="EB174" s="13">
        <f t="shared" si="220"/>
        <v>4993124.209859007</v>
      </c>
      <c r="EC174" s="14">
        <f>VLOOKUP(DX174,$Q$13:$S$1892,3,FALSE)</f>
        <v>4.0391539746644778E-3</v>
      </c>
      <c r="ED174" s="13">
        <f t="shared" si="182"/>
        <v>0</v>
      </c>
      <c r="EE174" s="14">
        <f t="shared" si="221"/>
        <v>-6.5641272064498324E-4</v>
      </c>
      <c r="EF174" s="13">
        <f t="shared" si="183"/>
        <v>0</v>
      </c>
      <c r="EG174" s="14">
        <f t="shared" si="222"/>
        <v>9.4767651964033917E-5</v>
      </c>
      <c r="EH174" s="13">
        <f t="shared" si="223"/>
        <v>0</v>
      </c>
      <c r="EI174" s="13">
        <f t="shared" si="224"/>
        <v>0</v>
      </c>
      <c r="EJ174" s="13">
        <f t="shared" si="225"/>
        <v>-2.6613211516474111E-3</v>
      </c>
      <c r="EK174" s="24">
        <f t="shared" si="184"/>
        <v>4993124.209859007</v>
      </c>
      <c r="EL174" s="18">
        <f>EK174/MAX($EK$13:EK174)-1</f>
        <v>-5.6554838048034073E-3</v>
      </c>
      <c r="EM174" s="18">
        <f t="shared" si="235"/>
        <v>7.3247585210300947E-4</v>
      </c>
    </row>
    <row r="175" spans="1:143" x14ac:dyDescent="0.3">
      <c r="A175" s="12">
        <f t="shared" si="226"/>
        <v>40707</v>
      </c>
      <c r="B175" s="13">
        <v>858523.65889306157</v>
      </c>
      <c r="C175" s="14">
        <f t="shared" si="160"/>
        <v>-2.0958919074631766E-4</v>
      </c>
      <c r="D175" s="14">
        <f>B175/MAX($B$13:B175)-1</f>
        <v>-5.7333032852513788E-2</v>
      </c>
      <c r="F175" s="16">
        <v>42755</v>
      </c>
      <c r="G175" s="13">
        <f t="shared" si="161"/>
        <v>2236809.1283572088</v>
      </c>
      <c r="H175" s="14">
        <f t="shared" si="162"/>
        <v>-1.3277565281621828E-2</v>
      </c>
      <c r="I175" s="14">
        <f>G175/MAX($G$13:G175)-1</f>
        <v>-1.4099853992085132E-2</v>
      </c>
      <c r="L175" s="12">
        <f t="shared" si="227"/>
        <v>40707</v>
      </c>
      <c r="M175" s="15">
        <v>11885682.695140362</v>
      </c>
      <c r="N175" s="14">
        <f t="shared" si="185"/>
        <v>-9.9046372624400636E-4</v>
      </c>
      <c r="O175" s="14">
        <f>M175/MAX(M$13:$M175)-1</f>
        <v>-2.8842523896843719E-3</v>
      </c>
      <c r="Q175" s="16">
        <v>42755</v>
      </c>
      <c r="R175" s="13">
        <f t="shared" si="163"/>
        <v>65533766.144586839</v>
      </c>
      <c r="S175" s="14">
        <f t="shared" si="164"/>
        <v>1.289477328918065E-2</v>
      </c>
      <c r="T175" s="14">
        <f>R175/MAX($R$13:R175)-1</f>
        <v>-2.1874887500257234E-3</v>
      </c>
      <c r="V175" s="12">
        <f t="shared" si="228"/>
        <v>40707</v>
      </c>
      <c r="W175" s="14">
        <f t="shared" si="186"/>
        <v>-2.0958919074631766E-4</v>
      </c>
      <c r="X175" s="13">
        <f t="shared" si="187"/>
        <v>91218.138757387685</v>
      </c>
      <c r="Y175" s="14">
        <f t="shared" si="188"/>
        <v>-9.9046372624400636E-4</v>
      </c>
      <c r="Z175" s="13">
        <f t="shared" si="189"/>
        <v>16207.749129736849</v>
      </c>
      <c r="AA175" s="14"/>
      <c r="AB175" s="13"/>
      <c r="AC175" s="24">
        <f t="shared" si="190"/>
        <v>107425.88788712454</v>
      </c>
      <c r="AD175" s="18">
        <f>AC175/MAX(AC$13:$AC175)-1</f>
        <v>-4.2907298050411269E-2</v>
      </c>
      <c r="AE175" s="18">
        <f t="shared" si="191"/>
        <v>-3.274808646930305E-4</v>
      </c>
      <c r="AH175" s="16">
        <v>42755</v>
      </c>
      <c r="AI175" s="19">
        <v>2925367001.745029</v>
      </c>
      <c r="AJ175" s="14">
        <f t="shared" si="165"/>
        <v>-8.0747101723479542E-3</v>
      </c>
      <c r="AK175" s="18">
        <f>AI175/MAX(AI$13:$AI175)-1</f>
        <v>-6.3378964684550843E-2</v>
      </c>
      <c r="AN175" s="16">
        <v>42755</v>
      </c>
      <c r="AO175" s="14">
        <f t="shared" si="166"/>
        <v>-1.3277565281621828E-2</v>
      </c>
      <c r="AP175" s="13">
        <f t="shared" si="192"/>
        <v>0</v>
      </c>
      <c r="AQ175" s="14">
        <f t="shared" si="167"/>
        <v>1.289477328918065E-2</v>
      </c>
      <c r="AR175" s="13">
        <f t="shared" si="193"/>
        <v>18587884.475574717</v>
      </c>
      <c r="AS175" s="14">
        <f t="shared" si="168"/>
        <v>-8.0747101723479542E-3</v>
      </c>
      <c r="AT175" s="13">
        <f t="shared" si="194"/>
        <v>0</v>
      </c>
      <c r="AU175" s="24">
        <f t="shared" si="169"/>
        <v>18587884.475574717</v>
      </c>
      <c r="AV175" s="18">
        <f>AU175/MAX(AU$13:$AU175)-1</f>
        <v>-2.1874887500257234E-3</v>
      </c>
      <c r="AW175" s="18">
        <f t="shared" si="195"/>
        <v>1.289477328918065E-2</v>
      </c>
      <c r="AZ175" s="42">
        <v>42760</v>
      </c>
      <c r="BA175" s="41">
        <v>11450135</v>
      </c>
      <c r="BB175" s="18">
        <f>BA175/MAX($BA$13:BA175)-1</f>
        <v>-7.3176989698497952E-4</v>
      </c>
      <c r="BC175" s="29">
        <f t="shared" si="196"/>
        <v>2.4617368368475834E-3</v>
      </c>
      <c r="BG175" s="16">
        <v>42803</v>
      </c>
      <c r="BH175" s="14">
        <f t="shared" si="170"/>
        <v>1.208572438540223E-4</v>
      </c>
      <c r="BI175" s="13">
        <f t="shared" si="197"/>
        <v>14161849.14031568</v>
      </c>
      <c r="BJ175" s="14">
        <f t="shared" si="171"/>
        <v>-3.2112217659729936E-4</v>
      </c>
      <c r="BK175" s="13">
        <f t="shared" si="172"/>
        <v>14281582.616815466</v>
      </c>
      <c r="BL175" s="14">
        <f t="shared" si="173"/>
        <v>9.7811390509854323E-3</v>
      </c>
      <c r="BM175" s="13">
        <f t="shared" si="174"/>
        <v>0</v>
      </c>
      <c r="BN175" s="14">
        <f t="shared" si="198"/>
        <v>-4.0641169612491979E-3</v>
      </c>
      <c r="BO175" s="13">
        <f t="shared" si="199"/>
        <v>14267128.851182632</v>
      </c>
      <c r="BP175" s="24">
        <f t="shared" si="175"/>
        <v>42710560.608313777</v>
      </c>
      <c r="BQ175" s="18">
        <f>BP175/MAX($BP$13:BP175)-1</f>
        <v>-6.5101954576789467E-3</v>
      </c>
      <c r="BR175" s="18">
        <f t="shared" si="200"/>
        <v>-1.4284259319777837E-3</v>
      </c>
      <c r="BU175" s="16">
        <v>42803</v>
      </c>
      <c r="BV175" s="14">
        <f t="shared" si="201"/>
        <v>1.208572438540223E-4</v>
      </c>
      <c r="BW175" s="13">
        <f t="shared" si="230"/>
        <v>14161849.14031568</v>
      </c>
      <c r="BX175" s="14">
        <f t="shared" si="202"/>
        <v>-3.2112217659729936E-4</v>
      </c>
      <c r="BY175" s="13">
        <f t="shared" si="203"/>
        <v>14281582.616815466</v>
      </c>
      <c r="BZ175" s="14">
        <f t="shared" si="204"/>
        <v>9.7811390509854323E-3</v>
      </c>
      <c r="CA175" s="13">
        <f t="shared" si="176"/>
        <v>0</v>
      </c>
      <c r="CB175" s="14">
        <f t="shared" si="205"/>
        <v>-4.0641169612491979E-3</v>
      </c>
      <c r="CC175" s="13">
        <f t="shared" si="206"/>
        <v>0</v>
      </c>
      <c r="CD175" s="24">
        <f t="shared" si="177"/>
        <v>28443431.757131144</v>
      </c>
      <c r="CE175" s="18">
        <f>CD175/MAX($CD$13:CD175)-1</f>
        <v>-7.0341914403536654E-3</v>
      </c>
      <c r="CF175" s="18">
        <f t="shared" si="231"/>
        <v>-1.0111156959669021E-4</v>
      </c>
      <c r="CJ175" s="16">
        <v>42760</v>
      </c>
      <c r="CK175" s="19">
        <v>153726.5479950817</v>
      </c>
      <c r="CL175" s="18">
        <f>CK175/MAX($CK$13:CK175)-1</f>
        <v>0</v>
      </c>
      <c r="CM175" s="29">
        <f t="shared" si="207"/>
        <v>8.8112332091072609E-4</v>
      </c>
      <c r="CQ175" s="16">
        <v>42803</v>
      </c>
      <c r="CR175" s="14">
        <f t="shared" si="208"/>
        <v>1.208572438540223E-4</v>
      </c>
      <c r="CS175" s="13">
        <f t="shared" si="232"/>
        <v>48150287.07707338</v>
      </c>
      <c r="CT175" s="14">
        <f t="shared" si="209"/>
        <v>-3.2112217659729936E-4</v>
      </c>
      <c r="CU175" s="13">
        <f t="shared" si="178"/>
        <v>8568949.5700892843</v>
      </c>
      <c r="CV175" s="14">
        <f t="shared" si="210"/>
        <v>9.7811390509854323E-3</v>
      </c>
      <c r="CW175" s="13">
        <f t="shared" si="179"/>
        <v>0</v>
      </c>
      <c r="CX175" s="14">
        <f t="shared" si="211"/>
        <v>-4.0641169612491979E-3</v>
      </c>
      <c r="CY175" s="13">
        <f t="shared" si="212"/>
        <v>0</v>
      </c>
      <c r="CZ175" s="13">
        <f t="shared" si="213"/>
        <v>0</v>
      </c>
      <c r="DA175" s="13">
        <f t="shared" si="214"/>
        <v>2.9817846000088633E-3</v>
      </c>
      <c r="DB175" s="24">
        <f t="shared" si="180"/>
        <v>56719236.647162661</v>
      </c>
      <c r="DC175" s="18">
        <f>DB175/MAX($DB$13:DB175)-1</f>
        <v>-1.8273203805149185E-3</v>
      </c>
      <c r="DD175" s="18">
        <f t="shared" si="233"/>
        <v>5.4059434674291751E-5</v>
      </c>
      <c r="DI175" s="16">
        <v>42611</v>
      </c>
      <c r="DJ175" s="19">
        <v>6177540.9944412103</v>
      </c>
      <c r="DK175" s="18">
        <f t="shared" si="215"/>
        <v>5.2187296331736022E-3</v>
      </c>
      <c r="DM175" s="12">
        <f t="shared" si="229"/>
        <v>40707</v>
      </c>
      <c r="DN175" s="15">
        <v>11278863.208507011</v>
      </c>
      <c r="DO175" s="14">
        <f t="shared" si="216"/>
        <v>3.2288390202106498E-4</v>
      </c>
      <c r="DP175" s="14">
        <f>DN175/MAX($DN$13:DN175)-1</f>
        <v>-5.3351390844147417E-4</v>
      </c>
      <c r="DR175" s="16">
        <v>42755</v>
      </c>
      <c r="DS175" s="13">
        <f t="shared" si="181"/>
        <v>16749224.321542908</v>
      </c>
      <c r="DT175" s="14">
        <f t="shared" si="217"/>
        <v>3.7987776620669322E-3</v>
      </c>
      <c r="DU175" s="14">
        <f>DS175/MAX($DS$13:DS175)-1</f>
        <v>-6.3832840554789438E-3</v>
      </c>
      <c r="DX175" s="42">
        <v>42759</v>
      </c>
      <c r="DY175" s="14">
        <f t="shared" si="218"/>
        <v>7.3580173120852965E-3</v>
      </c>
      <c r="DZ175" s="13">
        <f t="shared" si="234"/>
        <v>0</v>
      </c>
      <c r="EA175" s="18">
        <f t="shared" si="219"/>
        <v>1.9948340144460008E-3</v>
      </c>
      <c r="EB175" s="13">
        <f t="shared" si="220"/>
        <v>5003084.6638711877</v>
      </c>
      <c r="EC175" s="14">
        <f>VLOOKUP(DX175,$Q$13:$S$1892,3,FALSE)</f>
        <v>3.5445117529684378E-3</v>
      </c>
      <c r="ED175" s="13">
        <f t="shared" si="182"/>
        <v>0</v>
      </c>
      <c r="EE175" s="14">
        <f t="shared" si="221"/>
        <v>9.3737361667725061E-3</v>
      </c>
      <c r="EF175" s="13">
        <f t="shared" si="183"/>
        <v>0</v>
      </c>
      <c r="EG175" s="14">
        <f t="shared" si="222"/>
        <v>3.0976101897972619E-4</v>
      </c>
      <c r="EH175" s="13">
        <f t="shared" si="223"/>
        <v>0</v>
      </c>
      <c r="EI175" s="13">
        <f t="shared" si="224"/>
        <v>0</v>
      </c>
      <c r="EJ175" s="13">
        <f t="shared" si="225"/>
        <v>2.9817846000088633E-3</v>
      </c>
      <c r="EK175" s="24">
        <f t="shared" si="184"/>
        <v>5003084.6638711877</v>
      </c>
      <c r="EL175" s="18">
        <f>EK175/MAX($EK$13:EK175)-1</f>
        <v>-3.6719315418193288E-3</v>
      </c>
      <c r="EM175" s="18">
        <f t="shared" si="235"/>
        <v>1.9948340144460008E-3</v>
      </c>
    </row>
    <row r="176" spans="1:143" x14ac:dyDescent="0.3">
      <c r="A176" s="12">
        <f t="shared" si="226"/>
        <v>40708</v>
      </c>
      <c r="B176" s="13">
        <v>858151.38174118148</v>
      </c>
      <c r="C176" s="14">
        <f t="shared" si="160"/>
        <v>-4.3362480232644884E-4</v>
      </c>
      <c r="D176" s="14">
        <f>B176/MAX($B$13:B176)-1</f>
        <v>-5.7741796629802833E-2</v>
      </c>
      <c r="F176" s="16">
        <v>42758</v>
      </c>
      <c r="G176" s="13">
        <f t="shared" si="161"/>
        <v>2232087.6785134152</v>
      </c>
      <c r="H176" s="14">
        <f t="shared" si="162"/>
        <v>-2.1107969311897623E-3</v>
      </c>
      <c r="I176" s="14">
        <f>G176/MAX($G$13:G176)-1</f>
        <v>-1.618088899473813E-2</v>
      </c>
      <c r="L176" s="12">
        <f t="shared" si="227"/>
        <v>40708</v>
      </c>
      <c r="M176" s="15">
        <v>11915118.958995212</v>
      </c>
      <c r="N176" s="14">
        <f t="shared" si="185"/>
        <v>2.4766153202866459E-3</v>
      </c>
      <c r="O176" s="14">
        <f>M176/MAX(M$13:$M176)-1</f>
        <v>-4.1478025305363708E-4</v>
      </c>
      <c r="Q176" s="16">
        <v>42758</v>
      </c>
      <c r="R176" s="13">
        <f t="shared" si="163"/>
        <v>65798467.11658448</v>
      </c>
      <c r="S176" s="14">
        <f t="shared" si="164"/>
        <v>4.0391539746644778E-3</v>
      </c>
      <c r="T176" s="14">
        <f>R176/MAX($R$13:R176)-1</f>
        <v>0</v>
      </c>
      <c r="V176" s="12">
        <f t="shared" si="228"/>
        <v>40708</v>
      </c>
      <c r="W176" s="14">
        <f t="shared" si="186"/>
        <v>-4.3362480232644884E-4</v>
      </c>
      <c r="X176" s="13">
        <f t="shared" si="187"/>
        <v>91178.584310000428</v>
      </c>
      <c r="Y176" s="14">
        <f t="shared" si="188"/>
        <v>2.4766153202866459E-3</v>
      </c>
      <c r="Z176" s="13">
        <f t="shared" si="189"/>
        <v>16247.889489538918</v>
      </c>
      <c r="AA176" s="14"/>
      <c r="AB176" s="13"/>
      <c r="AC176" s="24">
        <f t="shared" si="190"/>
        <v>107426.47379953935</v>
      </c>
      <c r="AD176" s="18">
        <f>AC176/MAX(AC$13:$AC176)-1</f>
        <v>-4.290207796326817E-2</v>
      </c>
      <c r="AE176" s="18">
        <f t="shared" si="191"/>
        <v>5.4541081888626053E-6</v>
      </c>
      <c r="AH176" s="16">
        <v>42758</v>
      </c>
      <c r="AI176" s="19">
        <v>2929688648.4086857</v>
      </c>
      <c r="AJ176" s="14">
        <f t="shared" si="165"/>
        <v>1.4773006809329914E-3</v>
      </c>
      <c r="AK176" s="18">
        <f>AI176/MAX(AI$13:$AI176)-1</f>
        <v>-6.1995293791303197E-2</v>
      </c>
      <c r="AN176" s="16">
        <v>42758</v>
      </c>
      <c r="AO176" s="14">
        <f t="shared" si="166"/>
        <v>-2.1107969311897623E-3</v>
      </c>
      <c r="AP176" s="13">
        <f t="shared" si="192"/>
        <v>0</v>
      </c>
      <c r="AQ176" s="14">
        <f t="shared" si="167"/>
        <v>4.0391539746644778E-3</v>
      </c>
      <c r="AR176" s="13">
        <f t="shared" si="193"/>
        <v>18662963.803034838</v>
      </c>
      <c r="AS176" s="14">
        <f t="shared" si="168"/>
        <v>1.4773006809329914E-3</v>
      </c>
      <c r="AT176" s="13">
        <f t="shared" si="194"/>
        <v>0</v>
      </c>
      <c r="AU176" s="24">
        <f t="shared" si="169"/>
        <v>18662963.803034838</v>
      </c>
      <c r="AV176" s="18">
        <f>AU176/MAX(AU$13:$AU176)-1</f>
        <v>0</v>
      </c>
      <c r="AW176" s="18">
        <f t="shared" si="195"/>
        <v>4.0391539746644778E-3</v>
      </c>
      <c r="AZ176" s="42">
        <v>42762</v>
      </c>
      <c r="BA176" s="41">
        <v>11444727</v>
      </c>
      <c r="BB176" s="18">
        <f>BA176/MAX($BA$13:BA176)-1</f>
        <v>-1.2037331173659904E-3</v>
      </c>
      <c r="BC176" s="29">
        <f t="shared" si="196"/>
        <v>-4.7230884177351662E-4</v>
      </c>
      <c r="BG176" s="16">
        <v>42804</v>
      </c>
      <c r="BH176" s="14">
        <f t="shared" si="170"/>
        <v>7.9719902932096076E-4</v>
      </c>
      <c r="BI176" s="13">
        <f t="shared" si="197"/>
        <v>14173138.952703729</v>
      </c>
      <c r="BJ176" s="14">
        <f t="shared" si="171"/>
        <v>-1.4128135931393837E-3</v>
      </c>
      <c r="BK176" s="13">
        <f t="shared" si="172"/>
        <v>14261405.402762886</v>
      </c>
      <c r="BL176" s="14">
        <f t="shared" si="173"/>
        <v>-1.6530003789135828E-3</v>
      </c>
      <c r="BM176" s="13">
        <f t="shared" si="174"/>
        <v>0</v>
      </c>
      <c r="BN176" s="14">
        <f t="shared" si="198"/>
        <v>2.4548733612261842E-4</v>
      </c>
      <c r="BO176" s="13">
        <f t="shared" si="199"/>
        <v>14270631.250638427</v>
      </c>
      <c r="BP176" s="24">
        <f t="shared" si="175"/>
        <v>42705175.606105044</v>
      </c>
      <c r="BQ176" s="18">
        <f>BP176/MAX($BP$13:BP176)-1</f>
        <v>-6.6354559252451706E-3</v>
      </c>
      <c r="BR176" s="18">
        <f t="shared" si="200"/>
        <v>-1.2608128135138674E-4</v>
      </c>
      <c r="BU176" s="16">
        <v>42804</v>
      </c>
      <c r="BV176" s="14">
        <f t="shared" si="201"/>
        <v>7.9719902932096076E-4</v>
      </c>
      <c r="BW176" s="13">
        <f t="shared" si="230"/>
        <v>14173138.952703729</v>
      </c>
      <c r="BX176" s="14">
        <f t="shared" si="202"/>
        <v>-1.4128135931393837E-3</v>
      </c>
      <c r="BY176" s="13">
        <f t="shared" si="203"/>
        <v>14261405.402762886</v>
      </c>
      <c r="BZ176" s="14">
        <f t="shared" si="204"/>
        <v>-1.6530003789135828E-3</v>
      </c>
      <c r="CA176" s="13">
        <f t="shared" si="176"/>
        <v>0</v>
      </c>
      <c r="CB176" s="14">
        <f t="shared" si="205"/>
        <v>2.4548733612261842E-4</v>
      </c>
      <c r="CC176" s="13">
        <f t="shared" si="206"/>
        <v>0</v>
      </c>
      <c r="CD176" s="24">
        <f t="shared" si="177"/>
        <v>28434544.355466615</v>
      </c>
      <c r="CE176" s="18">
        <f>CD176/MAX($CD$13:CD176)-1</f>
        <v>-7.3444523840811016E-3</v>
      </c>
      <c r="CF176" s="18">
        <f t="shared" si="231"/>
        <v>-3.1245883901831473E-4</v>
      </c>
      <c r="CJ176" s="16">
        <v>42762</v>
      </c>
      <c r="CK176" s="19">
        <v>153726.54799508167</v>
      </c>
      <c r="CL176" s="18">
        <f>CK176/MAX($CK$13:CK176)-1</f>
        <v>0</v>
      </c>
      <c r="CM176" s="29">
        <f t="shared" si="207"/>
        <v>0</v>
      </c>
      <c r="CQ176" s="16">
        <v>42804</v>
      </c>
      <c r="CR176" s="14">
        <f t="shared" si="208"/>
        <v>7.9719902932096076E-4</v>
      </c>
      <c r="CS176" s="13">
        <f t="shared" si="232"/>
        <v>48188672.43919275</v>
      </c>
      <c r="CT176" s="14">
        <f t="shared" si="209"/>
        <v>-1.4128135931393837E-3</v>
      </c>
      <c r="CU176" s="13">
        <f t="shared" si="178"/>
        <v>8556843.2416577358</v>
      </c>
      <c r="CV176" s="14">
        <f t="shared" si="210"/>
        <v>-1.6530003789135828E-3</v>
      </c>
      <c r="CW176" s="13">
        <f t="shared" si="179"/>
        <v>0</v>
      </c>
      <c r="CX176" s="14">
        <f t="shared" si="211"/>
        <v>2.4548733612261842E-4</v>
      </c>
      <c r="CY176" s="13">
        <f t="shared" si="212"/>
        <v>0</v>
      </c>
      <c r="CZ176" s="13">
        <f t="shared" si="213"/>
        <v>0</v>
      </c>
      <c r="DA176" s="13">
        <f t="shared" si="214"/>
        <v>0</v>
      </c>
      <c r="DB176" s="24">
        <f t="shared" si="180"/>
        <v>56745515.680850483</v>
      </c>
      <c r="DC176" s="18">
        <f>DB176/MAX($DB$13:DB176)-1</f>
        <v>-1.3648491798328166E-3</v>
      </c>
      <c r="DD176" s="18">
        <f t="shared" si="233"/>
        <v>4.6331783079689437E-4</v>
      </c>
      <c r="DI176" s="16">
        <v>42612</v>
      </c>
      <c r="DJ176" s="19">
        <v>6200194.4569391282</v>
      </c>
      <c r="DK176" s="18">
        <f t="shared" si="215"/>
        <v>3.6670679350088164E-3</v>
      </c>
      <c r="DM176" s="12">
        <f t="shared" si="229"/>
        <v>40708</v>
      </c>
      <c r="DN176" s="15">
        <v>11299809.686032116</v>
      </c>
      <c r="DO176" s="14">
        <f t="shared" si="216"/>
        <v>1.8571443892774209E-3</v>
      </c>
      <c r="DP176" s="14">
        <f>DN176/MAX($DN$13:DN176)-1</f>
        <v>0</v>
      </c>
      <c r="DR176" s="16">
        <v>42758</v>
      </c>
      <c r="DS176" s="13">
        <f t="shared" si="181"/>
        <v>16761492.723899895</v>
      </c>
      <c r="DT176" s="14">
        <f t="shared" si="217"/>
        <v>7.3247585210300947E-4</v>
      </c>
      <c r="DU176" s="14">
        <f>DS176/MAX($DS$13:DS176)-1</f>
        <v>-5.6554838048036293E-3</v>
      </c>
      <c r="DX176" s="42">
        <v>42760</v>
      </c>
      <c r="DY176" s="14">
        <f t="shared" si="218"/>
        <v>1.5879720327149238E-2</v>
      </c>
      <c r="DZ176" s="13">
        <f t="shared" si="234"/>
        <v>0</v>
      </c>
      <c r="EA176" s="18">
        <f t="shared" si="219"/>
        <v>1.3172180259493071E-3</v>
      </c>
      <c r="EB176" s="13">
        <f t="shared" si="220"/>
        <v>5009674.8171757897</v>
      </c>
      <c r="EC176" s="14">
        <f>VLOOKUP(DX176,$Q$13:$S$1892,3,FALSE)</f>
        <v>1.7420023143193131E-3</v>
      </c>
      <c r="ED176" s="13">
        <f t="shared" si="182"/>
        <v>0</v>
      </c>
      <c r="EE176" s="14">
        <f t="shared" si="221"/>
        <v>2.0499414362616042E-2</v>
      </c>
      <c r="EF176" s="13">
        <f t="shared" si="183"/>
        <v>0</v>
      </c>
      <c r="EG176" s="14">
        <f t="shared" si="222"/>
        <v>2.4617368368475834E-3</v>
      </c>
      <c r="EH176" s="13">
        <f t="shared" si="223"/>
        <v>0</v>
      </c>
      <c r="EI176" s="13">
        <f t="shared" si="224"/>
        <v>0</v>
      </c>
      <c r="EJ176" s="13">
        <f t="shared" si="225"/>
        <v>0</v>
      </c>
      <c r="EK176" s="24">
        <f t="shared" si="184"/>
        <v>5009674.8171757897</v>
      </c>
      <c r="EL176" s="18">
        <f>EK176/MAX($EK$13:EK176)-1</f>
        <v>-2.3595502502868904E-3</v>
      </c>
      <c r="EM176" s="18">
        <f t="shared" si="235"/>
        <v>1.3172180259493071E-3</v>
      </c>
    </row>
    <row r="177" spans="1:143" x14ac:dyDescent="0.3">
      <c r="A177" s="12">
        <f t="shared" si="226"/>
        <v>40709</v>
      </c>
      <c r="B177" s="13">
        <v>857436.66609581956</v>
      </c>
      <c r="C177" s="14">
        <f t="shared" si="160"/>
        <v>-8.3285497240803696E-4</v>
      </c>
      <c r="D177" s="14">
        <f>B177/MAX($B$13:B177)-1</f>
        <v>-5.8526561059771942E-2</v>
      </c>
      <c r="F177" s="16">
        <v>42759</v>
      </c>
      <c r="G177" s="13">
        <f t="shared" si="161"/>
        <v>2248511.4182940093</v>
      </c>
      <c r="H177" s="14">
        <f t="shared" si="162"/>
        <v>7.3580173120852965E-3</v>
      </c>
      <c r="I177" s="14">
        <f>G177/MAX($G$13:G177)-1</f>
        <v>-8.9419309440009753E-3</v>
      </c>
      <c r="L177" s="12">
        <f t="shared" si="227"/>
        <v>40709</v>
      </c>
      <c r="M177" s="15">
        <v>11884425.914169464</v>
      </c>
      <c r="N177" s="14">
        <f t="shared" si="185"/>
        <v>-2.5759746865621214E-3</v>
      </c>
      <c r="O177" s="14">
        <f>M177/MAX(M$13:$M177)-1</f>
        <v>-2.9896864761833619E-3</v>
      </c>
      <c r="Q177" s="16">
        <v>42759</v>
      </c>
      <c r="R177" s="13">
        <f t="shared" si="163"/>
        <v>66031690.556606524</v>
      </c>
      <c r="S177" s="14">
        <f t="shared" si="164"/>
        <v>3.5445117529684378E-3</v>
      </c>
      <c r="T177" s="14">
        <f>R177/MAX($R$13:R177)-1</f>
        <v>0</v>
      </c>
      <c r="V177" s="12">
        <f t="shared" si="228"/>
        <v>40709</v>
      </c>
      <c r="W177" s="14">
        <f t="shared" si="186"/>
        <v>-8.3285497240803696E-4</v>
      </c>
      <c r="X177" s="13">
        <f t="shared" si="187"/>
        <v>91102.645772680713</v>
      </c>
      <c r="Y177" s="14">
        <f t="shared" si="188"/>
        <v>-2.5759746865621214E-3</v>
      </c>
      <c r="Z177" s="13">
        <f t="shared" si="189"/>
        <v>16206.035337503807</v>
      </c>
      <c r="AA177" s="14"/>
      <c r="AB177" s="13"/>
      <c r="AC177" s="24">
        <f t="shared" si="190"/>
        <v>107308.68111018452</v>
      </c>
      <c r="AD177" s="18">
        <f>AC177/MAX(AC$13:$AC177)-1</f>
        <v>-4.3951531922103326E-2</v>
      </c>
      <c r="AE177" s="18">
        <f t="shared" si="191"/>
        <v>-1.0964959119353912E-3</v>
      </c>
      <c r="AH177" s="16">
        <v>42759</v>
      </c>
      <c r="AI177" s="19">
        <v>2932705051.6495905</v>
      </c>
      <c r="AJ177" s="14">
        <f t="shared" si="165"/>
        <v>1.0295985693029586E-3</v>
      </c>
      <c r="AK177" s="18">
        <f>AI177/MAX(AI$13:$AI177)-1</f>
        <v>-6.1029525487791281E-2</v>
      </c>
      <c r="AN177" s="16">
        <v>42759</v>
      </c>
      <c r="AO177" s="14">
        <f t="shared" si="166"/>
        <v>7.3580173120852965E-3</v>
      </c>
      <c r="AP177" s="13">
        <f t="shared" si="192"/>
        <v>0</v>
      </c>
      <c r="AQ177" s="14">
        <f t="shared" si="167"/>
        <v>3.5445117529684378E-3</v>
      </c>
      <c r="AR177" s="13">
        <f t="shared" si="193"/>
        <v>18729114.89757992</v>
      </c>
      <c r="AS177" s="14">
        <f t="shared" si="168"/>
        <v>1.0295985693029586E-3</v>
      </c>
      <c r="AT177" s="13">
        <f t="shared" si="194"/>
        <v>0</v>
      </c>
      <c r="AU177" s="24">
        <f t="shared" si="169"/>
        <v>18729114.89757992</v>
      </c>
      <c r="AV177" s="18">
        <f>AU177/MAX(AU$13:$AU177)-1</f>
        <v>0</v>
      </c>
      <c r="AW177" s="18">
        <f t="shared" si="195"/>
        <v>3.5445117529684378E-3</v>
      </c>
      <c r="AZ177" s="42">
        <v>42765</v>
      </c>
      <c r="BA177" s="41">
        <v>11452457</v>
      </c>
      <c r="BB177" s="18">
        <f>BA177/MAX($BA$13:BA177)-1</f>
        <v>-5.2912592551224158E-4</v>
      </c>
      <c r="BC177" s="29">
        <f t="shared" si="196"/>
        <v>6.754202175376367E-4</v>
      </c>
      <c r="BG177" s="16">
        <v>42808</v>
      </c>
      <c r="BH177" s="14">
        <f t="shared" si="170"/>
        <v>2.6692852104650555E-3</v>
      </c>
      <c r="BI177" s="13">
        <f t="shared" si="197"/>
        <v>14210971.102896048</v>
      </c>
      <c r="BJ177" s="14">
        <f t="shared" si="171"/>
        <v>2.4275790301309108E-4</v>
      </c>
      <c r="BK177" s="13">
        <f t="shared" si="172"/>
        <v>14264867.471632481</v>
      </c>
      <c r="BL177" s="14">
        <f t="shared" si="173"/>
        <v>2.610343047169561E-3</v>
      </c>
      <c r="BM177" s="13">
        <f t="shared" si="174"/>
        <v>0</v>
      </c>
      <c r="BN177" s="14">
        <f t="shared" si="198"/>
        <v>1.671580641370296E-3</v>
      </c>
      <c r="BO177" s="13">
        <f t="shared" si="199"/>
        <v>14294485.761577128</v>
      </c>
      <c r="BP177" s="24">
        <f t="shared" si="175"/>
        <v>42770324.33610566</v>
      </c>
      <c r="BQ177" s="18">
        <f>BP177/MAX($BP$13:BP177)-1</f>
        <v>-5.1200321491898793E-3</v>
      </c>
      <c r="BR177" s="18">
        <f t="shared" si="200"/>
        <v>1.5255464724350798E-3</v>
      </c>
      <c r="BU177" s="16">
        <v>42808</v>
      </c>
      <c r="BV177" s="14">
        <f t="shared" si="201"/>
        <v>2.6692852104650555E-3</v>
      </c>
      <c r="BW177" s="13">
        <f t="shared" si="230"/>
        <v>14210971.102896048</v>
      </c>
      <c r="BX177" s="14">
        <f t="shared" si="202"/>
        <v>2.4275790301309108E-4</v>
      </c>
      <c r="BY177" s="13">
        <f t="shared" si="203"/>
        <v>14264867.471632481</v>
      </c>
      <c r="BZ177" s="14">
        <f t="shared" si="204"/>
        <v>2.610343047169561E-3</v>
      </c>
      <c r="CA177" s="13">
        <f t="shared" si="176"/>
        <v>0</v>
      </c>
      <c r="CB177" s="14">
        <f t="shared" si="205"/>
        <v>1.671580641370296E-3</v>
      </c>
      <c r="CC177" s="13">
        <f t="shared" si="206"/>
        <v>0</v>
      </c>
      <c r="CD177" s="24">
        <f t="shared" si="177"/>
        <v>28475838.57452853</v>
      </c>
      <c r="CE177" s="18">
        <f>CD177/MAX($CD$13:CD177)-1</f>
        <v>-5.9028630579487373E-3</v>
      </c>
      <c r="CF177" s="18">
        <f t="shared" si="231"/>
        <v>1.4522553463733878E-3</v>
      </c>
      <c r="CJ177" s="16">
        <v>42765</v>
      </c>
      <c r="CK177" s="19">
        <v>153726.54799508167</v>
      </c>
      <c r="CL177" s="18">
        <f>CK177/MAX($CK$13:CK177)-1</f>
        <v>0</v>
      </c>
      <c r="CM177" s="29">
        <f t="shared" si="207"/>
        <v>0</v>
      </c>
      <c r="CQ177" s="16">
        <v>42808</v>
      </c>
      <c r="CR177" s="14">
        <f t="shared" si="208"/>
        <v>2.6692852104650555E-3</v>
      </c>
      <c r="CS177" s="13">
        <f t="shared" si="232"/>
        <v>48317301.74984663</v>
      </c>
      <c r="CT177" s="14">
        <f t="shared" si="209"/>
        <v>2.4275790301309108E-4</v>
      </c>
      <c r="CU177" s="13">
        <f t="shared" si="178"/>
        <v>8558920.4829794932</v>
      </c>
      <c r="CV177" s="14">
        <f t="shared" si="210"/>
        <v>2.610343047169561E-3</v>
      </c>
      <c r="CW177" s="13">
        <f t="shared" si="179"/>
        <v>0</v>
      </c>
      <c r="CX177" s="14">
        <f t="shared" si="211"/>
        <v>1.671580641370296E-3</v>
      </c>
      <c r="CY177" s="13">
        <f t="shared" si="212"/>
        <v>0</v>
      </c>
      <c r="CZ177" s="13">
        <f t="shared" si="213"/>
        <v>0</v>
      </c>
      <c r="DA177" s="13">
        <f t="shared" si="214"/>
        <v>0</v>
      </c>
      <c r="DB177" s="24">
        <f t="shared" si="180"/>
        <v>56876222.232826121</v>
      </c>
      <c r="DC177" s="18">
        <f>DB177/MAX($DB$13:DB177)-1</f>
        <v>0</v>
      </c>
      <c r="DD177" s="18">
        <f t="shared" si="233"/>
        <v>2.3033811642625412E-3</v>
      </c>
      <c r="DI177" s="16">
        <v>42613</v>
      </c>
      <c r="DJ177" s="19">
        <v>6223666.2179312827</v>
      </c>
      <c r="DK177" s="18">
        <f t="shared" si="215"/>
        <v>3.785649168774885E-3</v>
      </c>
      <c r="DM177" s="12">
        <f t="shared" si="229"/>
        <v>40709</v>
      </c>
      <c r="DN177" s="15">
        <v>11287777.143485263</v>
      </c>
      <c r="DO177" s="14">
        <f t="shared" si="216"/>
        <v>-1.0648447081128554E-3</v>
      </c>
      <c r="DP177" s="14">
        <f>DN177/MAX($DN$13:DN177)-1</f>
        <v>-1.0648447081128554E-3</v>
      </c>
      <c r="DR177" s="16">
        <v>42759</v>
      </c>
      <c r="DS177" s="13">
        <f t="shared" si="181"/>
        <v>16794929.119718421</v>
      </c>
      <c r="DT177" s="14">
        <f t="shared" si="217"/>
        <v>1.9948340144460008E-3</v>
      </c>
      <c r="DU177" s="14">
        <f>DS177/MAX($DS$13:DS177)-1</f>
        <v>-3.6719315418195508E-3</v>
      </c>
      <c r="DX177" s="42">
        <v>42762</v>
      </c>
      <c r="DY177" s="14">
        <f t="shared" si="218"/>
        <v>0</v>
      </c>
      <c r="DZ177" s="13">
        <f t="shared" si="234"/>
        <v>0</v>
      </c>
      <c r="EA177" s="18">
        <f t="shared" si="219"/>
        <v>-2.1422565282962491E-3</v>
      </c>
      <c r="EB177" s="13">
        <f t="shared" si="220"/>
        <v>4998942.8085940536</v>
      </c>
      <c r="EC177" s="14">
        <f>VLOOKUP(DX177,$Q$13:$S$1892,3,FALSE)</f>
        <v>2.6455275585877125E-3</v>
      </c>
      <c r="ED177" s="13">
        <f t="shared" si="182"/>
        <v>0</v>
      </c>
      <c r="EE177" s="14">
        <f t="shared" si="221"/>
        <v>0</v>
      </c>
      <c r="EF177" s="13">
        <f t="shared" si="183"/>
        <v>0</v>
      </c>
      <c r="EG177" s="14">
        <f t="shared" si="222"/>
        <v>-4.7230884177351662E-4</v>
      </c>
      <c r="EH177" s="13">
        <f t="shared" si="223"/>
        <v>0</v>
      </c>
      <c r="EI177" s="13">
        <f t="shared" si="224"/>
        <v>0</v>
      </c>
      <c r="EJ177" s="13">
        <f t="shared" si="225"/>
        <v>0</v>
      </c>
      <c r="EK177" s="24">
        <f t="shared" si="184"/>
        <v>4998942.8085940536</v>
      </c>
      <c r="EL177" s="18">
        <f>EK177/MAX($EK$13:EK177)-1</f>
        <v>-4.4967520166555586E-3</v>
      </c>
      <c r="EM177" s="18">
        <f t="shared" si="235"/>
        <v>-2.1422565282962491E-3</v>
      </c>
    </row>
    <row r="178" spans="1:143" x14ac:dyDescent="0.3">
      <c r="A178" s="12">
        <f t="shared" si="226"/>
        <v>40710</v>
      </c>
      <c r="B178" s="13">
        <v>861303.09695753979</v>
      </c>
      <c r="C178" s="14">
        <f t="shared" si="160"/>
        <v>4.5092903238268534E-3</v>
      </c>
      <c r="D178" s="14">
        <f>B178/MAX($B$13:B178)-1</f>
        <v>-5.4281183991418791E-2</v>
      </c>
      <c r="F178" s="16">
        <v>42760</v>
      </c>
      <c r="G178" s="13">
        <f t="shared" si="161"/>
        <v>2284217.1507689198</v>
      </c>
      <c r="H178" s="14">
        <f t="shared" si="162"/>
        <v>1.5879720327149238E-2</v>
      </c>
      <c r="I178" s="14">
        <f>G178/MAX($G$13:G178)-1</f>
        <v>0</v>
      </c>
      <c r="L178" s="12">
        <f t="shared" si="227"/>
        <v>40710</v>
      </c>
      <c r="M178" s="15">
        <v>11894019.007955857</v>
      </c>
      <c r="N178" s="14">
        <f t="shared" si="185"/>
        <v>8.0719875370283134E-4</v>
      </c>
      <c r="O178" s="14">
        <f>M178/MAX(M$13:$M178)-1</f>
        <v>-2.1849009936779629E-3</v>
      </c>
      <c r="Q178" s="16">
        <v>42760</v>
      </c>
      <c r="R178" s="13">
        <f t="shared" si="163"/>
        <v>66146717.914374545</v>
      </c>
      <c r="S178" s="14">
        <f t="shared" si="164"/>
        <v>1.7420023143193131E-3</v>
      </c>
      <c r="T178" s="14">
        <f>R178/MAX($R$13:R178)-1</f>
        <v>0</v>
      </c>
      <c r="V178" s="12">
        <f t="shared" si="228"/>
        <v>40710</v>
      </c>
      <c r="W178" s="14">
        <f t="shared" si="186"/>
        <v>4.5092903238268534E-3</v>
      </c>
      <c r="X178" s="13">
        <f t="shared" si="187"/>
        <v>91513.454051738488</v>
      </c>
      <c r="Y178" s="14">
        <f t="shared" si="188"/>
        <v>8.0719875370283134E-4</v>
      </c>
      <c r="Z178" s="13">
        <f t="shared" si="189"/>
        <v>16219.116829030703</v>
      </c>
      <c r="AA178" s="14"/>
      <c r="AB178" s="13"/>
      <c r="AC178" s="24">
        <f t="shared" si="190"/>
        <v>107732.5708807692</v>
      </c>
      <c r="AD178" s="18">
        <f>AC178/MAX(AC$13:$AC178)-1</f>
        <v>-4.0174958008337147E-2</v>
      </c>
      <c r="AE178" s="18">
        <f t="shared" si="191"/>
        <v>3.950190853146518E-3</v>
      </c>
      <c r="AH178" s="16">
        <v>42760</v>
      </c>
      <c r="AI178" s="19">
        <v>2764629095.5938673</v>
      </c>
      <c r="AJ178" s="14">
        <f t="shared" si="165"/>
        <v>-5.7310896628075092E-2</v>
      </c>
      <c r="AK178" s="18">
        <f>AI178/MAX(AI$13:$AI178)-1</f>
        <v>-0.11484276528937509</v>
      </c>
      <c r="AN178" s="16">
        <v>42760</v>
      </c>
      <c r="AO178" s="14">
        <f t="shared" si="166"/>
        <v>1.5879720327149238E-2</v>
      </c>
      <c r="AP178" s="13">
        <f t="shared" si="192"/>
        <v>0</v>
      </c>
      <c r="AQ178" s="14">
        <f t="shared" si="167"/>
        <v>1.7420023143193131E-3</v>
      </c>
      <c r="AR178" s="13">
        <f t="shared" si="193"/>
        <v>18761741.059076656</v>
      </c>
      <c r="AS178" s="14">
        <f t="shared" si="168"/>
        <v>-5.7310896628075092E-2</v>
      </c>
      <c r="AT178" s="13">
        <f t="shared" si="194"/>
        <v>0</v>
      </c>
      <c r="AU178" s="24">
        <f t="shared" si="169"/>
        <v>18761741.059076656</v>
      </c>
      <c r="AV178" s="18">
        <f>AU178/MAX(AU$13:$AU178)-1</f>
        <v>0</v>
      </c>
      <c r="AW178" s="18">
        <f t="shared" si="195"/>
        <v>1.7420023143193131E-3</v>
      </c>
      <c r="AZ178" s="42">
        <v>42766</v>
      </c>
      <c r="BA178" s="41">
        <v>11456934</v>
      </c>
      <c r="BB178" s="18">
        <f>BA178/MAX($BA$13:BA178)-1</f>
        <v>-1.3841229059252669E-4</v>
      </c>
      <c r="BC178" s="29">
        <f t="shared" si="196"/>
        <v>3.9092048108102517E-4</v>
      </c>
      <c r="BG178" s="16">
        <v>42809</v>
      </c>
      <c r="BH178" s="14">
        <f t="shared" si="170"/>
        <v>2.90210136788982E-3</v>
      </c>
      <c r="BI178" s="13">
        <f t="shared" si="197"/>
        <v>14252212.781572806</v>
      </c>
      <c r="BJ178" s="14">
        <f t="shared" si="171"/>
        <v>-5.3342066953574463E-3</v>
      </c>
      <c r="BK178" s="13">
        <f t="shared" si="172"/>
        <v>14188775.720056912</v>
      </c>
      <c r="BL178" s="14">
        <f t="shared" si="173"/>
        <v>2.2939252186229275E-3</v>
      </c>
      <c r="BM178" s="13">
        <f t="shared" si="174"/>
        <v>0</v>
      </c>
      <c r="BN178" s="14">
        <f t="shared" si="198"/>
        <v>-2.8192858334483706E-3</v>
      </c>
      <c r="BO178" s="13">
        <f t="shared" si="199"/>
        <v>14254185.520373084</v>
      </c>
      <c r="BP178" s="24">
        <f t="shared" si="175"/>
        <v>42695174.022002801</v>
      </c>
      <c r="BQ178" s="18">
        <f>BP178/MAX($BP$13:BP178)-1</f>
        <v>-6.8681026452444005E-3</v>
      </c>
      <c r="BR178" s="18">
        <f t="shared" si="200"/>
        <v>-1.7570667342220458E-3</v>
      </c>
      <c r="BU178" s="16">
        <v>42809</v>
      </c>
      <c r="BV178" s="14">
        <f t="shared" si="201"/>
        <v>2.90210136788982E-3</v>
      </c>
      <c r="BW178" s="13">
        <f t="shared" si="230"/>
        <v>14252212.781572806</v>
      </c>
      <c r="BX178" s="14">
        <f t="shared" si="202"/>
        <v>-5.3342066953574463E-3</v>
      </c>
      <c r="BY178" s="13">
        <f t="shared" si="203"/>
        <v>14188775.720056912</v>
      </c>
      <c r="BZ178" s="14">
        <f t="shared" si="204"/>
        <v>2.2939252186229275E-3</v>
      </c>
      <c r="CA178" s="13">
        <f t="shared" si="176"/>
        <v>0</v>
      </c>
      <c r="CB178" s="14">
        <f t="shared" si="205"/>
        <v>-2.8192858334483706E-3</v>
      </c>
      <c r="CC178" s="13">
        <f t="shared" si="206"/>
        <v>0</v>
      </c>
      <c r="CD178" s="24">
        <f t="shared" si="177"/>
        <v>28440988.501629718</v>
      </c>
      <c r="CE178" s="18">
        <f>CD178/MAX($CD$13:CD178)-1</f>
        <v>-7.119485971449846E-3</v>
      </c>
      <c r="CF178" s="18">
        <f t="shared" si="231"/>
        <v>-1.2238471154273345E-3</v>
      </c>
      <c r="CJ178" s="16">
        <v>42766</v>
      </c>
      <c r="CK178" s="19">
        <v>153726.54799508167</v>
      </c>
      <c r="CL178" s="18">
        <f>CK178/MAX($CK$13:CK178)-1</f>
        <v>0</v>
      </c>
      <c r="CM178" s="29">
        <f t="shared" si="207"/>
        <v>0</v>
      </c>
      <c r="CQ178" s="16">
        <v>42809</v>
      </c>
      <c r="CR178" s="14">
        <f t="shared" si="208"/>
        <v>2.90210136788982E-3</v>
      </c>
      <c r="CS178" s="13">
        <f t="shared" si="232"/>
        <v>48457523.457347602</v>
      </c>
      <c r="CT178" s="14">
        <f t="shared" si="209"/>
        <v>-5.3342066953574463E-3</v>
      </c>
      <c r="CU178" s="13">
        <f t="shared" si="178"/>
        <v>8513265.4320341516</v>
      </c>
      <c r="CV178" s="14">
        <f t="shared" si="210"/>
        <v>2.2939252186229275E-3</v>
      </c>
      <c r="CW178" s="13">
        <f t="shared" si="179"/>
        <v>0</v>
      </c>
      <c r="CX178" s="14">
        <f t="shared" si="211"/>
        <v>-2.8192858334483706E-3</v>
      </c>
      <c r="CY178" s="13">
        <f t="shared" si="212"/>
        <v>0</v>
      </c>
      <c r="CZ178" s="13">
        <f t="shared" si="213"/>
        <v>0</v>
      </c>
      <c r="DA178" s="13">
        <f t="shared" si="214"/>
        <v>-1.4520851289049341E-3</v>
      </c>
      <c r="DB178" s="24">
        <f t="shared" si="180"/>
        <v>56970788.889381751</v>
      </c>
      <c r="DC178" s="18">
        <f>DB178/MAX($DB$13:DB178)-1</f>
        <v>0</v>
      </c>
      <c r="DD178" s="18">
        <f t="shared" si="233"/>
        <v>1.6626747143739795E-3</v>
      </c>
      <c r="DI178" s="16">
        <v>42614</v>
      </c>
      <c r="DJ178" s="19">
        <v>6249200.3862081952</v>
      </c>
      <c r="DK178" s="18">
        <f t="shared" si="215"/>
        <v>4.1027534868989246E-3</v>
      </c>
      <c r="DM178" s="12">
        <f t="shared" si="229"/>
        <v>40710</v>
      </c>
      <c r="DN178" s="15">
        <v>11268248.732910288</v>
      </c>
      <c r="DO178" s="14">
        <f t="shared" si="216"/>
        <v>-1.730049267162026E-3</v>
      </c>
      <c r="DP178" s="14">
        <f>DN178/MAX($DN$13:DN178)-1</f>
        <v>-2.7930517414679334E-3</v>
      </c>
      <c r="DR178" s="16">
        <v>42760</v>
      </c>
      <c r="DS178" s="13">
        <f t="shared" si="181"/>
        <v>16817051.703099456</v>
      </c>
      <c r="DT178" s="14">
        <f t="shared" si="217"/>
        <v>1.3172180259493071E-3</v>
      </c>
      <c r="DU178" s="14">
        <f>DS178/MAX($DS$13:DS178)-1</f>
        <v>-2.3595502502871124E-3</v>
      </c>
      <c r="DX178" s="42">
        <v>42765</v>
      </c>
      <c r="DY178" s="14">
        <f t="shared" si="218"/>
        <v>2.2985705530409462E-3</v>
      </c>
      <c r="DZ178" s="13">
        <f t="shared" si="234"/>
        <v>0</v>
      </c>
      <c r="EA178" s="18">
        <f t="shared" si="219"/>
        <v>-5.3139735960883172E-4</v>
      </c>
      <c r="EB178" s="13">
        <f t="shared" si="220"/>
        <v>4996286.3835847313</v>
      </c>
      <c r="EC178" s="14">
        <f>VLOOKUP(DX178,$Q$13:$S$1892,3,FALSE)</f>
        <v>-1.5533718917912775E-3</v>
      </c>
      <c r="ED178" s="13">
        <f t="shared" si="182"/>
        <v>0</v>
      </c>
      <c r="EE178" s="14">
        <f t="shared" si="221"/>
        <v>3.2211615560227003E-3</v>
      </c>
      <c r="EF178" s="13">
        <f t="shared" si="183"/>
        <v>0</v>
      </c>
      <c r="EG178" s="14">
        <f t="shared" si="222"/>
        <v>6.754202175376367E-4</v>
      </c>
      <c r="EH178" s="13">
        <f t="shared" si="223"/>
        <v>0</v>
      </c>
      <c r="EI178" s="13">
        <f t="shared" si="224"/>
        <v>0</v>
      </c>
      <c r="EJ178" s="13">
        <f t="shared" si="225"/>
        <v>-1.4520851289049341E-3</v>
      </c>
      <c r="EK178" s="24">
        <f t="shared" si="184"/>
        <v>4996286.3835847313</v>
      </c>
      <c r="EL178" s="18">
        <f>EK178/MAX($EK$13:EK178)-1</f>
        <v>-5.0257598141159043E-3</v>
      </c>
      <c r="EM178" s="18">
        <f t="shared" si="235"/>
        <v>-5.3139735960883172E-4</v>
      </c>
    </row>
    <row r="179" spans="1:143" x14ac:dyDescent="0.3">
      <c r="A179" s="12">
        <f t="shared" si="226"/>
        <v>40711</v>
      </c>
      <c r="B179" s="13">
        <v>861231.45126992126</v>
      </c>
      <c r="C179" s="14">
        <f t="shared" si="160"/>
        <v>-8.3182897950284662E-5</v>
      </c>
      <c r="D179" s="14">
        <f>B179/MAX($B$13:B179)-1</f>
        <v>-5.4359851623180466E-2</v>
      </c>
      <c r="F179" s="16">
        <v>42762</v>
      </c>
      <c r="G179" s="13">
        <f t="shared" si="161"/>
        <v>2284217.1507689198</v>
      </c>
      <c r="H179" s="14">
        <f t="shared" si="162"/>
        <v>0</v>
      </c>
      <c r="I179" s="14">
        <f>G179/MAX($G$13:G179)-1</f>
        <v>0</v>
      </c>
      <c r="L179" s="12">
        <f t="shared" si="227"/>
        <v>40711</v>
      </c>
      <c r="M179" s="15">
        <v>11870587.83523079</v>
      </c>
      <c r="N179" s="14">
        <f t="shared" si="185"/>
        <v>-1.9699962400760995E-3</v>
      </c>
      <c r="O179" s="14">
        <f>M179/MAX(M$13:$M179)-1</f>
        <v>-4.1505929870115921E-3</v>
      </c>
      <c r="Q179" s="16">
        <v>42762</v>
      </c>
      <c r="R179" s="13">
        <f t="shared" si="163"/>
        <v>66321710.879527166</v>
      </c>
      <c r="S179" s="14">
        <f t="shared" si="164"/>
        <v>2.6455275585877125E-3</v>
      </c>
      <c r="T179" s="14">
        <f>R179/MAX($R$13:R179)-1</f>
        <v>0</v>
      </c>
      <c r="V179" s="12">
        <f t="shared" si="228"/>
        <v>40711</v>
      </c>
      <c r="W179" s="14">
        <f t="shared" si="186"/>
        <v>-8.3182897950284662E-5</v>
      </c>
      <c r="X179" s="13">
        <f t="shared" si="187"/>
        <v>91505.84169742903</v>
      </c>
      <c r="Y179" s="14">
        <f t="shared" si="188"/>
        <v>-1.9699962400760995E-3</v>
      </c>
      <c r="Z179" s="13">
        <f t="shared" si="189"/>
        <v>16187.165229860158</v>
      </c>
      <c r="AA179" s="14"/>
      <c r="AB179" s="13"/>
      <c r="AC179" s="24">
        <f t="shared" si="190"/>
        <v>107693.00692728919</v>
      </c>
      <c r="AD179" s="18">
        <f>AC179/MAX(AC$13:$AC179)-1</f>
        <v>-4.052744633196903E-2</v>
      </c>
      <c r="AE179" s="18">
        <f t="shared" si="191"/>
        <v>-3.6724226625761691E-4</v>
      </c>
      <c r="AH179" s="16">
        <v>42762</v>
      </c>
      <c r="AI179" s="19">
        <v>2764629095.5938759</v>
      </c>
      <c r="AJ179" s="14">
        <f t="shared" si="165"/>
        <v>3.1086244689504383E-15</v>
      </c>
      <c r="AK179" s="18">
        <f>AI179/MAX(AI$13:$AI179)-1</f>
        <v>-0.11484276528937232</v>
      </c>
      <c r="AN179" s="16">
        <v>42762</v>
      </c>
      <c r="AO179" s="14">
        <f t="shared" si="166"/>
        <v>0</v>
      </c>
      <c r="AP179" s="13">
        <f t="shared" si="192"/>
        <v>0</v>
      </c>
      <c r="AQ179" s="14">
        <f t="shared" si="167"/>
        <v>2.6455275585877125E-3</v>
      </c>
      <c r="AR179" s="13">
        <f t="shared" si="193"/>
        <v>18811375.76209553</v>
      </c>
      <c r="AS179" s="14">
        <f t="shared" si="168"/>
        <v>3.1086244689504383E-15</v>
      </c>
      <c r="AT179" s="13">
        <f t="shared" si="194"/>
        <v>0</v>
      </c>
      <c r="AU179" s="24">
        <f t="shared" si="169"/>
        <v>18811375.76209553</v>
      </c>
      <c r="AV179" s="18">
        <f>AU179/MAX(AU$13:$AU179)-1</f>
        <v>0</v>
      </c>
      <c r="AW179" s="18">
        <f t="shared" si="195"/>
        <v>2.6455275585877125E-3</v>
      </c>
      <c r="AZ179" s="42">
        <v>42767</v>
      </c>
      <c r="BA179" s="41">
        <v>11528356</v>
      </c>
      <c r="BB179" s="18">
        <f>BA179/MAX($BA$13:BA179)-1</f>
        <v>0</v>
      </c>
      <c r="BC179" s="29">
        <f t="shared" si="196"/>
        <v>6.233954040409051E-3</v>
      </c>
      <c r="BG179" s="16">
        <v>42810</v>
      </c>
      <c r="BH179" s="14">
        <f t="shared" si="170"/>
        <v>7.1098161611438115E-4</v>
      </c>
      <c r="BI179" s="13">
        <f t="shared" si="197"/>
        <v>14262345.842849454</v>
      </c>
      <c r="BJ179" s="14">
        <f t="shared" si="171"/>
        <v>7.7477425324037341E-3</v>
      </c>
      <c r="BK179" s="13">
        <f t="shared" si="172"/>
        <v>14298706.701185934</v>
      </c>
      <c r="BL179" s="14">
        <f t="shared" si="173"/>
        <v>7.6051584053167254E-3</v>
      </c>
      <c r="BM179" s="13">
        <f t="shared" si="174"/>
        <v>0</v>
      </c>
      <c r="BN179" s="14">
        <f t="shared" si="198"/>
        <v>4.7845221609854605E-4</v>
      </c>
      <c r="BO179" s="13">
        <f t="shared" si="199"/>
        <v>14261005.467023985</v>
      </c>
      <c r="BP179" s="24">
        <f t="shared" si="175"/>
        <v>42822058.011059374</v>
      </c>
      <c r="BQ179" s="18">
        <f>BP179/MAX($BP$13:BP179)-1</f>
        <v>-3.9166557971590521E-3</v>
      </c>
      <c r="BR179" s="18">
        <f t="shared" si="200"/>
        <v>2.9718578730042466E-3</v>
      </c>
      <c r="BU179" s="16">
        <v>42810</v>
      </c>
      <c r="BV179" s="14">
        <f t="shared" si="201"/>
        <v>7.1098161611438115E-4</v>
      </c>
      <c r="BW179" s="13">
        <f t="shared" si="230"/>
        <v>14262345.842849454</v>
      </c>
      <c r="BX179" s="14">
        <f t="shared" si="202"/>
        <v>7.7477425324037341E-3</v>
      </c>
      <c r="BY179" s="13">
        <f t="shared" si="203"/>
        <v>14298706.701185934</v>
      </c>
      <c r="BZ179" s="14">
        <f t="shared" si="204"/>
        <v>7.6051584053167254E-3</v>
      </c>
      <c r="CA179" s="13">
        <f t="shared" si="176"/>
        <v>0</v>
      </c>
      <c r="CB179" s="14">
        <f t="shared" si="205"/>
        <v>4.7845221609854605E-4</v>
      </c>
      <c r="CC179" s="13">
        <f t="shared" si="206"/>
        <v>0</v>
      </c>
      <c r="CD179" s="24">
        <f t="shared" si="177"/>
        <v>28561052.54403539</v>
      </c>
      <c r="CE179" s="18">
        <f>CD179/MAX($CD$13:CD179)-1</f>
        <v>-2.9280265876363565E-3</v>
      </c>
      <c r="CF179" s="18">
        <f t="shared" si="231"/>
        <v>4.2215143963366675E-3</v>
      </c>
      <c r="CJ179" s="16">
        <v>42767</v>
      </c>
      <c r="CK179" s="19">
        <v>153994.53539219906</v>
      </c>
      <c r="CL179" s="18">
        <f>CK179/MAX($CK$13:CK179)-1</f>
        <v>0</v>
      </c>
      <c r="CM179" s="29">
        <f t="shared" si="207"/>
        <v>1.7432733682796187E-3</v>
      </c>
      <c r="CQ179" s="16">
        <v>42810</v>
      </c>
      <c r="CR179" s="14">
        <f t="shared" si="208"/>
        <v>7.1098161611438115E-4</v>
      </c>
      <c r="CS179" s="13">
        <f t="shared" si="232"/>
        <v>48491975.865688205</v>
      </c>
      <c r="CT179" s="14">
        <f t="shared" si="209"/>
        <v>7.7477425324037341E-3</v>
      </c>
      <c r="CU179" s="13">
        <f t="shared" si="178"/>
        <v>8579224.0207115654</v>
      </c>
      <c r="CV179" s="14">
        <f t="shared" si="210"/>
        <v>7.6051584053167254E-3</v>
      </c>
      <c r="CW179" s="13">
        <f t="shared" si="179"/>
        <v>0</v>
      </c>
      <c r="CX179" s="14">
        <f t="shared" si="211"/>
        <v>4.7845221609854605E-4</v>
      </c>
      <c r="CY179" s="13">
        <f t="shared" si="212"/>
        <v>0</v>
      </c>
      <c r="CZ179" s="13">
        <f t="shared" si="213"/>
        <v>0</v>
      </c>
      <c r="DA179" s="13">
        <f t="shared" si="214"/>
        <v>1.4544376446576912E-3</v>
      </c>
      <c r="DB179" s="24">
        <f t="shared" si="180"/>
        <v>57071199.886399768</v>
      </c>
      <c r="DC179" s="18">
        <f>DB179/MAX($DB$13:DB179)-1</f>
        <v>0</v>
      </c>
      <c r="DD179" s="18">
        <f t="shared" si="233"/>
        <v>1.7624996770360113E-3</v>
      </c>
      <c r="DI179" s="16">
        <v>42615</v>
      </c>
      <c r="DJ179" s="19">
        <v>6278941.1447947826</v>
      </c>
      <c r="DK179" s="18">
        <f t="shared" si="215"/>
        <v>4.7591302484433218E-3</v>
      </c>
      <c r="DM179" s="12">
        <f t="shared" si="229"/>
        <v>40711</v>
      </c>
      <c r="DN179" s="15">
        <v>11261806.744951466</v>
      </c>
      <c r="DO179" s="14">
        <f t="shared" si="216"/>
        <v>-5.7169380189558971E-4</v>
      </c>
      <c r="DP179" s="14">
        <f>DN179/MAX($DN$13:DN179)-1</f>
        <v>-3.3631487729944842E-3</v>
      </c>
      <c r="DR179" s="16">
        <v>42762</v>
      </c>
      <c r="DS179" s="13">
        <f t="shared" si="181"/>
        <v>16781025.264301792</v>
      </c>
      <c r="DT179" s="14">
        <f t="shared" si="217"/>
        <v>-2.1422565282964712E-3</v>
      </c>
      <c r="DU179" s="14">
        <f>DS179/MAX($DS$13:DS179)-1</f>
        <v>-4.4967520166560027E-3</v>
      </c>
      <c r="DX179" s="42">
        <v>42766</v>
      </c>
      <c r="DY179" s="14">
        <f t="shared" si="218"/>
        <v>2.9970081186534436E-3</v>
      </c>
      <c r="DZ179" s="13">
        <f t="shared" si="234"/>
        <v>0</v>
      </c>
      <c r="EA179" s="18">
        <f t="shared" si="219"/>
        <v>-3.028356049514791E-4</v>
      </c>
      <c r="EB179" s="13">
        <f t="shared" si="220"/>
        <v>4994773.330175248</v>
      </c>
      <c r="EC179" s="14">
        <f>VLOOKUP(DX179,$Q$13:$S$1892,3,FALSE)</f>
        <v>2.4964450968112395E-3</v>
      </c>
      <c r="ED179" s="13">
        <f t="shared" si="182"/>
        <v>0</v>
      </c>
      <c r="EE179" s="14">
        <f t="shared" si="221"/>
        <v>2.9784561574155433E-3</v>
      </c>
      <c r="EF179" s="13">
        <f t="shared" si="183"/>
        <v>0</v>
      </c>
      <c r="EG179" s="14">
        <f t="shared" si="222"/>
        <v>3.9092048108102517E-4</v>
      </c>
      <c r="EH179" s="13">
        <f t="shared" si="223"/>
        <v>0</v>
      </c>
      <c r="EI179" s="13">
        <f t="shared" si="224"/>
        <v>0</v>
      </c>
      <c r="EJ179" s="13">
        <f t="shared" si="225"/>
        <v>1.4544376446576912E-3</v>
      </c>
      <c r="EK179" s="24">
        <f t="shared" si="184"/>
        <v>4994773.330175248</v>
      </c>
      <c r="EL179" s="18">
        <f>EK179/MAX($EK$13:EK179)-1</f>
        <v>-5.3270734400536757E-3</v>
      </c>
      <c r="EM179" s="18">
        <f t="shared" si="235"/>
        <v>-3.0283560495136808E-4</v>
      </c>
    </row>
    <row r="180" spans="1:143" x14ac:dyDescent="0.3">
      <c r="A180" s="12">
        <f t="shared" si="226"/>
        <v>40712</v>
      </c>
      <c r="B180" s="13">
        <v>861231.45126992126</v>
      </c>
      <c r="C180" s="14">
        <f t="shared" si="160"/>
        <v>0</v>
      </c>
      <c r="D180" s="14">
        <f>B180/MAX($B$13:B180)-1</f>
        <v>-5.4359851623180466E-2</v>
      </c>
      <c r="F180" s="16">
        <v>42765</v>
      </c>
      <c r="G180" s="13">
        <f t="shared" si="161"/>
        <v>2289467.5850484283</v>
      </c>
      <c r="H180" s="14">
        <f t="shared" si="162"/>
        <v>2.2985705530409462E-3</v>
      </c>
      <c r="I180" s="14">
        <f>G180/MAX($G$13:G180)-1</f>
        <v>0</v>
      </c>
      <c r="L180" s="12">
        <f t="shared" si="227"/>
        <v>40712</v>
      </c>
      <c r="M180" s="15">
        <v>11870587.83523079</v>
      </c>
      <c r="N180" s="14">
        <f t="shared" si="185"/>
        <v>0</v>
      </c>
      <c r="O180" s="14">
        <f>M180/MAX(M$13:$M180)-1</f>
        <v>-4.1505929870115921E-3</v>
      </c>
      <c r="Q180" s="16">
        <v>42765</v>
      </c>
      <c r="R180" s="13">
        <f t="shared" si="163"/>
        <v>66218688.598031402</v>
      </c>
      <c r="S180" s="14">
        <f t="shared" si="164"/>
        <v>-1.5533718917912775E-3</v>
      </c>
      <c r="T180" s="14">
        <f>R180/MAX($R$13:R180)-1</f>
        <v>-1.5533718917912775E-3</v>
      </c>
      <c r="V180" s="12">
        <f t="shared" si="228"/>
        <v>40712</v>
      </c>
      <c r="W180" s="14">
        <f t="shared" si="186"/>
        <v>0</v>
      </c>
      <c r="X180" s="13">
        <f t="shared" si="187"/>
        <v>91505.84169742903</v>
      </c>
      <c r="Y180" s="14">
        <f t="shared" si="188"/>
        <v>0</v>
      </c>
      <c r="Z180" s="13">
        <f t="shared" si="189"/>
        <v>16187.165229860158</v>
      </c>
      <c r="AA180" s="14"/>
      <c r="AB180" s="13"/>
      <c r="AC180" s="24">
        <f t="shared" si="190"/>
        <v>107693.00692728919</v>
      </c>
      <c r="AD180" s="18">
        <f>AC180/MAX(AC$13:$AC180)-1</f>
        <v>-4.052744633196903E-2</v>
      </c>
      <c r="AE180" s="18">
        <f t="shared" si="191"/>
        <v>0</v>
      </c>
      <c r="AH180" s="16">
        <v>42765</v>
      </c>
      <c r="AI180" s="19">
        <v>2764094615.9133897</v>
      </c>
      <c r="AJ180" s="14">
        <f t="shared" si="165"/>
        <v>-1.9332780709646613E-4</v>
      </c>
      <c r="AK180" s="18">
        <f>AI180/MAX(AI$13:$AI180)-1</f>
        <v>-0.11501389079649449</v>
      </c>
      <c r="AN180" s="16">
        <v>42765</v>
      </c>
      <c r="AO180" s="14">
        <f t="shared" si="166"/>
        <v>2.2985705530409462E-3</v>
      </c>
      <c r="AP180" s="13">
        <f t="shared" si="192"/>
        <v>0</v>
      </c>
      <c r="AQ180" s="14">
        <f t="shared" si="167"/>
        <v>-1.5533718917912775E-3</v>
      </c>
      <c r="AR180" s="13">
        <f t="shared" si="193"/>
        <v>18782154.699740767</v>
      </c>
      <c r="AS180" s="14">
        <f t="shared" si="168"/>
        <v>-1.9332780709646613E-4</v>
      </c>
      <c r="AT180" s="13">
        <f t="shared" si="194"/>
        <v>0</v>
      </c>
      <c r="AU180" s="24">
        <f t="shared" si="169"/>
        <v>18782154.699740767</v>
      </c>
      <c r="AV180" s="18">
        <f>AU180/MAX(AU$13:$AU180)-1</f>
        <v>-1.5533718917912775E-3</v>
      </c>
      <c r="AW180" s="18">
        <f t="shared" si="195"/>
        <v>-1.5533718917912775E-3</v>
      </c>
      <c r="AZ180" s="42">
        <v>42768</v>
      </c>
      <c r="BA180" s="41">
        <v>11491040</v>
      </c>
      <c r="BB180" s="18">
        <f>BA180/MAX($BA$13:BA180)-1</f>
        <v>-3.2368882432152191E-3</v>
      </c>
      <c r="BC180" s="29">
        <f t="shared" si="196"/>
        <v>-3.2368882432152191E-3</v>
      </c>
      <c r="BG180" s="16">
        <v>42811</v>
      </c>
      <c r="BH180" s="14">
        <f t="shared" si="170"/>
        <v>-6.9904770364526136E-4</v>
      </c>
      <c r="BI180" s="13">
        <f t="shared" si="197"/>
        <v>14252375.782739416</v>
      </c>
      <c r="BJ180" s="14">
        <f t="shared" si="171"/>
        <v>-4.0758827955327259E-3</v>
      </c>
      <c r="BK180" s="13">
        <f t="shared" si="172"/>
        <v>14240426.848544203</v>
      </c>
      <c r="BL180" s="14">
        <f t="shared" si="173"/>
        <v>-3.6303867269356083E-3</v>
      </c>
      <c r="BM180" s="13">
        <f t="shared" si="174"/>
        <v>0</v>
      </c>
      <c r="BN180" s="14">
        <f t="shared" si="198"/>
        <v>3.9040747879259818E-4</v>
      </c>
      <c r="BO180" s="13">
        <f t="shared" si="199"/>
        <v>14266573.070213413</v>
      </c>
      <c r="BP180" s="24">
        <f t="shared" si="175"/>
        <v>42759375.701497033</v>
      </c>
      <c r="BQ180" s="18">
        <f>BP180/MAX($BP$13:BP180)-1</f>
        <v>-5.3747081989163892E-3</v>
      </c>
      <c r="BR180" s="18">
        <f t="shared" si="200"/>
        <v>-1.4637855459014304E-3</v>
      </c>
      <c r="BU180" s="16">
        <v>42811</v>
      </c>
      <c r="BV180" s="14">
        <f t="shared" si="201"/>
        <v>-6.9904770364526136E-4</v>
      </c>
      <c r="BW180" s="13">
        <f t="shared" si="230"/>
        <v>14252375.782739416</v>
      </c>
      <c r="BX180" s="14">
        <f t="shared" si="202"/>
        <v>-4.0758827955327259E-3</v>
      </c>
      <c r="BY180" s="13">
        <f t="shared" si="203"/>
        <v>14240426.848544203</v>
      </c>
      <c r="BZ180" s="14">
        <f t="shared" si="204"/>
        <v>-3.6303867269356083E-3</v>
      </c>
      <c r="CA180" s="13">
        <f t="shared" si="176"/>
        <v>0</v>
      </c>
      <c r="CB180" s="14">
        <f t="shared" si="205"/>
        <v>3.9040747879259818E-4</v>
      </c>
      <c r="CC180" s="13">
        <f t="shared" si="206"/>
        <v>0</v>
      </c>
      <c r="CD180" s="24">
        <f t="shared" si="177"/>
        <v>28492802.631283619</v>
      </c>
      <c r="CE180" s="18">
        <f>CD180/MAX($CD$13:CD180)-1</f>
        <v>-5.3106444931813046E-3</v>
      </c>
      <c r="CF180" s="18">
        <f t="shared" si="231"/>
        <v>-2.3896147610996676E-3</v>
      </c>
      <c r="CJ180" s="16">
        <v>42768</v>
      </c>
      <c r="CK180" s="19">
        <v>154042.83696945489</v>
      </c>
      <c r="CL180" s="18">
        <f>CK180/MAX($CK$13:CK180)-1</f>
        <v>0</v>
      </c>
      <c r="CM180" s="29">
        <f t="shared" si="207"/>
        <v>3.1365773553471143E-4</v>
      </c>
      <c r="CQ180" s="16">
        <v>42811</v>
      </c>
      <c r="CR180" s="14">
        <f t="shared" si="208"/>
        <v>-6.9904770364526136E-4</v>
      </c>
      <c r="CS180" s="13">
        <f t="shared" si="232"/>
        <v>48458077.661314078</v>
      </c>
      <c r="CT180" s="14">
        <f t="shared" si="209"/>
        <v>-4.0758827955327259E-3</v>
      </c>
      <c r="CU180" s="13">
        <f t="shared" si="178"/>
        <v>8544256.1091265269</v>
      </c>
      <c r="CV180" s="14">
        <f t="shared" si="210"/>
        <v>-3.6303867269356083E-3</v>
      </c>
      <c r="CW180" s="13">
        <f t="shared" si="179"/>
        <v>0</v>
      </c>
      <c r="CX180" s="14">
        <f t="shared" si="211"/>
        <v>3.9040747879259818E-4</v>
      </c>
      <c r="CY180" s="13">
        <f t="shared" si="212"/>
        <v>0</v>
      </c>
      <c r="CZ180" s="13">
        <f t="shared" si="213"/>
        <v>0</v>
      </c>
      <c r="DA180" s="13">
        <f t="shared" si="214"/>
        <v>0</v>
      </c>
      <c r="DB180" s="24">
        <f t="shared" si="180"/>
        <v>57002333.770440608</v>
      </c>
      <c r="DC180" s="18">
        <f>DB180/MAX($DB$13:DB180)-1</f>
        <v>-1.2066701961100934E-3</v>
      </c>
      <c r="DD180" s="18">
        <f t="shared" si="233"/>
        <v>-1.2066701961100934E-3</v>
      </c>
      <c r="DI180" s="16">
        <v>42619</v>
      </c>
      <c r="DJ180" s="19">
        <v>6398557.7698977226</v>
      </c>
      <c r="DK180" s="18">
        <f t="shared" si="215"/>
        <v>1.9050445344929168E-2</v>
      </c>
      <c r="DM180" s="12">
        <f t="shared" si="229"/>
        <v>40712</v>
      </c>
      <c r="DN180" s="15">
        <v>11261806.744951466</v>
      </c>
      <c r="DO180" s="14">
        <f t="shared" si="216"/>
        <v>0</v>
      </c>
      <c r="DP180" s="14">
        <f>DN180/MAX($DN$13:DN180)-1</f>
        <v>-3.3631487729944842E-3</v>
      </c>
      <c r="DR180" s="16">
        <v>42765</v>
      </c>
      <c r="DS180" s="13">
        <f t="shared" si="181"/>
        <v>16772107.871784812</v>
      </c>
      <c r="DT180" s="14">
        <f t="shared" si="217"/>
        <v>-5.3139735960883172E-4</v>
      </c>
      <c r="DU180" s="14">
        <f>DS180/MAX($DS$13:DS180)-1</f>
        <v>-5.0257598141164594E-3</v>
      </c>
      <c r="DX180" s="42">
        <v>42767</v>
      </c>
      <c r="DY180" s="14">
        <f t="shared" si="218"/>
        <v>3.9106835774036508E-3</v>
      </c>
      <c r="DZ180" s="13">
        <f t="shared" si="234"/>
        <v>0</v>
      </c>
      <c r="EA180" s="18">
        <f t="shared" si="219"/>
        <v>-3.5210110528991478E-3</v>
      </c>
      <c r="EB180" s="13">
        <f t="shared" si="220"/>
        <v>4977186.678072975</v>
      </c>
      <c r="EC180" s="14">
        <f>VLOOKUP(DX180,$Q$13:$S$1892,3,FALSE)</f>
        <v>-8.9775921751249488E-3</v>
      </c>
      <c r="ED180" s="13">
        <f t="shared" si="182"/>
        <v>0</v>
      </c>
      <c r="EE180" s="14">
        <f t="shared" si="221"/>
        <v>2.9811695942127958E-3</v>
      </c>
      <c r="EF180" s="13">
        <f t="shared" si="183"/>
        <v>0</v>
      </c>
      <c r="EG180" s="14">
        <f t="shared" si="222"/>
        <v>6.233954040409051E-3</v>
      </c>
      <c r="EH180" s="13">
        <f t="shared" si="223"/>
        <v>0</v>
      </c>
      <c r="EI180" s="13">
        <f t="shared" si="224"/>
        <v>0</v>
      </c>
      <c r="EJ180" s="13">
        <f t="shared" si="225"/>
        <v>0</v>
      </c>
      <c r="EK180" s="24">
        <f t="shared" si="184"/>
        <v>4977186.678072975</v>
      </c>
      <c r="EL180" s="18">
        <f>EK180/MAX($EK$13:EK180)-1</f>
        <v>-8.8293278084907723E-3</v>
      </c>
      <c r="EM180" s="18">
        <f t="shared" si="235"/>
        <v>-3.5210110528991478E-3</v>
      </c>
    </row>
    <row r="181" spans="1:143" x14ac:dyDescent="0.3">
      <c r="A181" s="12">
        <f t="shared" si="226"/>
        <v>40713</v>
      </c>
      <c r="B181" s="13">
        <v>861231.45126992126</v>
      </c>
      <c r="C181" s="14">
        <f t="shared" si="160"/>
        <v>0</v>
      </c>
      <c r="D181" s="14">
        <f>B181/MAX($B$13:B181)-1</f>
        <v>-5.4359851623180466E-2</v>
      </c>
      <c r="F181" s="16">
        <v>42766</v>
      </c>
      <c r="G181" s="13">
        <f t="shared" si="161"/>
        <v>2296329.1379882125</v>
      </c>
      <c r="H181" s="14">
        <f t="shared" si="162"/>
        <v>2.9970081186534436E-3</v>
      </c>
      <c r="I181" s="14">
        <f>G181/MAX($G$13:G181)-1</f>
        <v>0</v>
      </c>
      <c r="L181" s="12">
        <f t="shared" si="227"/>
        <v>40713</v>
      </c>
      <c r="M181" s="15">
        <v>11870587.83523079</v>
      </c>
      <c r="N181" s="14">
        <f t="shared" si="185"/>
        <v>0</v>
      </c>
      <c r="O181" s="14">
        <f>M181/MAX(M$13:$M181)-1</f>
        <v>-4.1505929870115921E-3</v>
      </c>
      <c r="Q181" s="16">
        <v>42766</v>
      </c>
      <c r="R181" s="13">
        <f t="shared" si="163"/>
        <v>66383999.918499224</v>
      </c>
      <c r="S181" s="14">
        <f t="shared" si="164"/>
        <v>2.4964450968112395E-3</v>
      </c>
      <c r="T181" s="14">
        <f>R181/MAX($R$13:R181)-1</f>
        <v>0</v>
      </c>
      <c r="V181" s="12">
        <f t="shared" si="228"/>
        <v>40713</v>
      </c>
      <c r="W181" s="14">
        <f t="shared" si="186"/>
        <v>0</v>
      </c>
      <c r="X181" s="13">
        <f t="shared" si="187"/>
        <v>91505.84169742903</v>
      </c>
      <c r="Y181" s="14">
        <f t="shared" si="188"/>
        <v>0</v>
      </c>
      <c r="Z181" s="13">
        <f t="shared" si="189"/>
        <v>16187.165229860158</v>
      </c>
      <c r="AA181" s="14"/>
      <c r="AB181" s="13"/>
      <c r="AC181" s="24">
        <f t="shared" si="190"/>
        <v>107693.00692728919</v>
      </c>
      <c r="AD181" s="18">
        <f>AC181/MAX(AC$13:$AC181)-1</f>
        <v>-4.052744633196903E-2</v>
      </c>
      <c r="AE181" s="18">
        <f t="shared" si="191"/>
        <v>0</v>
      </c>
      <c r="AH181" s="16">
        <v>42766</v>
      </c>
      <c r="AI181" s="19">
        <v>2767528953.0583696</v>
      </c>
      <c r="AJ181" s="14">
        <f t="shared" si="165"/>
        <v>1.2424817606488947E-3</v>
      </c>
      <c r="AK181" s="18">
        <f>AI181/MAX(AI$13:$AI181)-1</f>
        <v>-0.11391431169738153</v>
      </c>
      <c r="AN181" s="16">
        <v>42766</v>
      </c>
      <c r="AO181" s="14">
        <f t="shared" si="166"/>
        <v>2.9970081186534436E-3</v>
      </c>
      <c r="AP181" s="13">
        <f t="shared" si="192"/>
        <v>0</v>
      </c>
      <c r="AQ181" s="14">
        <f t="shared" si="167"/>
        <v>2.4964450968112395E-3</v>
      </c>
      <c r="AR181" s="13">
        <f t="shared" si="193"/>
        <v>18829043.317748487</v>
      </c>
      <c r="AS181" s="14">
        <f t="shared" si="168"/>
        <v>1.2424817606488947E-3</v>
      </c>
      <c r="AT181" s="13">
        <f t="shared" si="194"/>
        <v>0</v>
      </c>
      <c r="AU181" s="24">
        <f t="shared" si="169"/>
        <v>18829043.317748487</v>
      </c>
      <c r="AV181" s="18">
        <f>AU181/MAX(AU$13:$AU181)-1</f>
        <v>0</v>
      </c>
      <c r="AW181" s="18">
        <f t="shared" si="195"/>
        <v>2.4964450968112395E-3</v>
      </c>
      <c r="AZ181" s="42">
        <v>42769</v>
      </c>
      <c r="BA181" s="41">
        <v>11504282</v>
      </c>
      <c r="BB181" s="18">
        <f>BA181/MAX($BA$13:BA181)-1</f>
        <v>-2.0882422437336068E-3</v>
      </c>
      <c r="BC181" s="29">
        <f t="shared" si="196"/>
        <v>1.1523761121707832E-3</v>
      </c>
      <c r="BG181" s="16">
        <v>42814</v>
      </c>
      <c r="BH181" s="14">
        <f t="shared" si="170"/>
        <v>-9.2412604868334913E-3</v>
      </c>
      <c r="BI181" s="13">
        <f t="shared" si="197"/>
        <v>14120665.865574883</v>
      </c>
      <c r="BJ181" s="14">
        <f t="shared" si="171"/>
        <v>1.1344627945750752E-3</v>
      </c>
      <c r="BK181" s="13">
        <f t="shared" si="172"/>
        <v>14256582.082982745</v>
      </c>
      <c r="BL181" s="14">
        <f t="shared" si="173"/>
        <v>-7.1938605204868722E-4</v>
      </c>
      <c r="BM181" s="13">
        <f t="shared" si="174"/>
        <v>0</v>
      </c>
      <c r="BN181" s="14">
        <f t="shared" si="198"/>
        <v>7.1083408451144692E-4</v>
      </c>
      <c r="BO181" s="13">
        <f t="shared" si="199"/>
        <v>14276714.236620894</v>
      </c>
      <c r="BP181" s="24">
        <f t="shared" si="175"/>
        <v>42653962.185178526</v>
      </c>
      <c r="BQ181" s="18">
        <f>BP181/MAX($BP$13:BP181)-1</f>
        <v>-7.8267306549972826E-3</v>
      </c>
      <c r="BR181" s="18">
        <f t="shared" si="200"/>
        <v>-2.4652725768121719E-3</v>
      </c>
      <c r="BU181" s="16">
        <v>42814</v>
      </c>
      <c r="BV181" s="14">
        <f t="shared" si="201"/>
        <v>-9.2412604868334913E-3</v>
      </c>
      <c r="BW181" s="13">
        <f t="shared" si="230"/>
        <v>14120665.865574883</v>
      </c>
      <c r="BX181" s="14">
        <f t="shared" si="202"/>
        <v>1.1344627945750752E-3</v>
      </c>
      <c r="BY181" s="13">
        <f t="shared" si="203"/>
        <v>14256582.082982745</v>
      </c>
      <c r="BZ181" s="14">
        <f t="shared" si="204"/>
        <v>-7.1938605204868722E-4</v>
      </c>
      <c r="CA181" s="13">
        <f t="shared" si="176"/>
        <v>0</v>
      </c>
      <c r="CB181" s="14">
        <f t="shared" si="205"/>
        <v>7.1083408451144692E-4</v>
      </c>
      <c r="CC181" s="13">
        <f t="shared" si="206"/>
        <v>0</v>
      </c>
      <c r="CD181" s="24">
        <f t="shared" si="177"/>
        <v>28377247.94855763</v>
      </c>
      <c r="CE181" s="18">
        <f>CD181/MAX($CD$13:CD181)-1</f>
        <v>-9.3446812418270797E-3</v>
      </c>
      <c r="CF181" s="18">
        <f t="shared" si="231"/>
        <v>-4.0555744628334445E-3</v>
      </c>
      <c r="CJ181" s="16">
        <v>42769</v>
      </c>
      <c r="CK181" s="19">
        <v>154042.83696945489</v>
      </c>
      <c r="CL181" s="18">
        <f>CK181/MAX($CK$13:CK181)-1</f>
        <v>0</v>
      </c>
      <c r="CM181" s="29">
        <f t="shared" si="207"/>
        <v>0</v>
      </c>
      <c r="CQ181" s="16">
        <v>42814</v>
      </c>
      <c r="CR181" s="14">
        <f t="shared" si="208"/>
        <v>-9.2412604868334913E-3</v>
      </c>
      <c r="CS181" s="13">
        <f t="shared" si="232"/>
        <v>48010263.942954667</v>
      </c>
      <c r="CT181" s="14">
        <f t="shared" si="209"/>
        <v>1.1344627945750752E-3</v>
      </c>
      <c r="CU181" s="13">
        <f t="shared" si="178"/>
        <v>8553949.2497896515</v>
      </c>
      <c r="CV181" s="14">
        <f t="shared" si="210"/>
        <v>-7.1938605204868722E-4</v>
      </c>
      <c r="CW181" s="13">
        <f t="shared" si="179"/>
        <v>0</v>
      </c>
      <c r="CX181" s="14">
        <f t="shared" si="211"/>
        <v>7.1083408451144692E-4</v>
      </c>
      <c r="CY181" s="13">
        <f t="shared" si="212"/>
        <v>0</v>
      </c>
      <c r="CZ181" s="13">
        <f t="shared" si="213"/>
        <v>0</v>
      </c>
      <c r="DA181" s="13">
        <f t="shared" si="214"/>
        <v>0</v>
      </c>
      <c r="DB181" s="24">
        <f t="shared" si="180"/>
        <v>56564213.192744315</v>
      </c>
      <c r="DC181" s="18">
        <f>DB181/MAX($DB$13:DB181)-1</f>
        <v>-8.8834069489446277E-3</v>
      </c>
      <c r="DD181" s="18">
        <f t="shared" si="233"/>
        <v>-7.6860112335169761E-3</v>
      </c>
      <c r="DI181" s="16">
        <v>42620</v>
      </c>
      <c r="DJ181" s="19">
        <v>6372630.7856477164</v>
      </c>
      <c r="DK181" s="18">
        <f t="shared" si="215"/>
        <v>-4.0520044019889401E-3</v>
      </c>
      <c r="DM181" s="12">
        <f t="shared" si="229"/>
        <v>40713</v>
      </c>
      <c r="DN181" s="15">
        <v>11261806.744951466</v>
      </c>
      <c r="DO181" s="14">
        <f t="shared" si="216"/>
        <v>0</v>
      </c>
      <c r="DP181" s="14">
        <f>DN181/MAX($DN$13:DN181)-1</f>
        <v>-3.3631487729944842E-3</v>
      </c>
      <c r="DR181" s="16">
        <v>42766</v>
      </c>
      <c r="DS181" s="13">
        <f t="shared" si="181"/>
        <v>16767028.680351149</v>
      </c>
      <c r="DT181" s="14">
        <f t="shared" si="217"/>
        <v>-3.028356049514791E-4</v>
      </c>
      <c r="DU181" s="14">
        <f>DS181/MAX($DS$13:DS181)-1</f>
        <v>-5.3270734400542308E-3</v>
      </c>
      <c r="DX181" s="42">
        <v>42768</v>
      </c>
      <c r="DY181" s="14">
        <f t="shared" si="218"/>
        <v>-9.6993095313990807E-4</v>
      </c>
      <c r="DZ181" s="13">
        <f t="shared" si="234"/>
        <v>0</v>
      </c>
      <c r="EA181" s="18">
        <f t="shared" si="219"/>
        <v>1.0610772413264247E-3</v>
      </c>
      <c r="EB181" s="13">
        <f t="shared" si="220"/>
        <v>4982467.8575829109</v>
      </c>
      <c r="EC181" s="14">
        <f>VLOOKUP(DX181,$Q$13:$S$1892,3,FALSE)</f>
        <v>1.3267040495304805E-2</v>
      </c>
      <c r="ED181" s="13">
        <f t="shared" si="182"/>
        <v>0</v>
      </c>
      <c r="EE181" s="14">
        <f t="shared" si="221"/>
        <v>-1.1319774831548557E-3</v>
      </c>
      <c r="EF181" s="13">
        <f t="shared" si="183"/>
        <v>0</v>
      </c>
      <c r="EG181" s="14">
        <f t="shared" si="222"/>
        <v>-3.2368882432152191E-3</v>
      </c>
      <c r="EH181" s="13">
        <f t="shared" si="223"/>
        <v>0</v>
      </c>
      <c r="EI181" s="13">
        <f t="shared" si="224"/>
        <v>0</v>
      </c>
      <c r="EJ181" s="13">
        <f t="shared" si="225"/>
        <v>0</v>
      </c>
      <c r="EK181" s="24">
        <f t="shared" si="184"/>
        <v>4982467.8575829109</v>
      </c>
      <c r="EL181" s="18">
        <f>EK181/MAX($EK$13:EK181)-1</f>
        <v>-7.777619165958205E-3</v>
      </c>
      <c r="EM181" s="18">
        <f t="shared" si="235"/>
        <v>1.0610772413264247E-3</v>
      </c>
    </row>
    <row r="182" spans="1:143" x14ac:dyDescent="0.3">
      <c r="A182" s="12">
        <f t="shared" si="226"/>
        <v>40714</v>
      </c>
      <c r="B182" s="13">
        <v>856338.12049623218</v>
      </c>
      <c r="C182" s="14">
        <f t="shared" si="160"/>
        <v>-5.6817836441919178E-3</v>
      </c>
      <c r="D182" s="14">
        <f>B182/MAX($B$13:B182)-1</f>
        <v>-5.9732774351519136E-2</v>
      </c>
      <c r="F182" s="16">
        <v>42767</v>
      </c>
      <c r="G182" s="13">
        <f t="shared" si="161"/>
        <v>2305309.3546364564</v>
      </c>
      <c r="H182" s="14">
        <f t="shared" si="162"/>
        <v>3.9106835774036508E-3</v>
      </c>
      <c r="I182" s="14">
        <f>G182/MAX($G$13:G182)-1</f>
        <v>0</v>
      </c>
      <c r="L182" s="12">
        <f t="shared" si="227"/>
        <v>40714</v>
      </c>
      <c r="M182" s="15">
        <v>11800221.112553341</v>
      </c>
      <c r="N182" s="14">
        <f t="shared" si="185"/>
        <v>-5.9278212380188267E-3</v>
      </c>
      <c r="O182" s="14">
        <f>M182/MAX(M$13:$M182)-1</f>
        <v>-1.0053810251771544E-2</v>
      </c>
      <c r="Q182" s="16">
        <v>42767</v>
      </c>
      <c r="R182" s="13">
        <f t="shared" si="163"/>
        <v>65788031.440277413</v>
      </c>
      <c r="S182" s="14">
        <f t="shared" si="164"/>
        <v>-8.9775921751249488E-3</v>
      </c>
      <c r="T182" s="14">
        <f>R182/MAX($R$13:R182)-1</f>
        <v>-8.9775921751249488E-3</v>
      </c>
      <c r="V182" s="12">
        <f t="shared" si="228"/>
        <v>40714</v>
      </c>
      <c r="W182" s="14">
        <f t="shared" si="186"/>
        <v>-5.6817836441919178E-3</v>
      </c>
      <c r="X182" s="13">
        <f t="shared" si="187"/>
        <v>90985.925302724558</v>
      </c>
      <c r="Y182" s="14">
        <f t="shared" si="188"/>
        <v>-5.9278212380188267E-3</v>
      </c>
      <c r="Z182" s="13">
        <f t="shared" si="189"/>
        <v>16091.210608027273</v>
      </c>
      <c r="AA182" s="14"/>
      <c r="AB182" s="13"/>
      <c r="AC182" s="24">
        <f t="shared" si="190"/>
        <v>107077.13591075184</v>
      </c>
      <c r="AD182" s="18">
        <f>AC182/MAX(AC$13:$AC182)-1</f>
        <v>-4.601444454872583E-2</v>
      </c>
      <c r="AE182" s="18">
        <f t="shared" si="191"/>
        <v>-5.7187651650693061E-3</v>
      </c>
      <c r="AH182" s="16">
        <v>42767</v>
      </c>
      <c r="AI182" s="19">
        <v>2785669803.565846</v>
      </c>
      <c r="AJ182" s="14">
        <f t="shared" si="165"/>
        <v>6.5548909569415059E-3</v>
      </c>
      <c r="AK182" s="18">
        <f>AI182/MAX(AI$13:$AI182)-1</f>
        <v>-0.10810611663205139</v>
      </c>
      <c r="AN182" s="16">
        <v>42767</v>
      </c>
      <c r="AO182" s="14">
        <f t="shared" si="166"/>
        <v>3.9106835774036508E-3</v>
      </c>
      <c r="AP182" s="13">
        <f t="shared" si="192"/>
        <v>0</v>
      </c>
      <c r="AQ182" s="14">
        <f t="shared" si="167"/>
        <v>-8.9775921751249488E-3</v>
      </c>
      <c r="AR182" s="13">
        <f t="shared" si="193"/>
        <v>18660003.845793981</v>
      </c>
      <c r="AS182" s="14">
        <f t="shared" si="168"/>
        <v>6.5548909569415059E-3</v>
      </c>
      <c r="AT182" s="13">
        <f t="shared" si="194"/>
        <v>0</v>
      </c>
      <c r="AU182" s="24">
        <f t="shared" si="169"/>
        <v>18660003.845793981</v>
      </c>
      <c r="AV182" s="18">
        <f>AU182/MAX(AU$13:$AU182)-1</f>
        <v>-8.9775921751248378E-3</v>
      </c>
      <c r="AW182" s="18">
        <f t="shared" si="195"/>
        <v>-8.9775921751248378E-3</v>
      </c>
      <c r="AZ182" s="42">
        <v>42772</v>
      </c>
      <c r="BA182" s="41">
        <v>11487318</v>
      </c>
      <c r="BB182" s="18">
        <f>BA182/MAX($BA$13:BA182)-1</f>
        <v>-3.5597443382213712E-3</v>
      </c>
      <c r="BC182" s="29">
        <f t="shared" si="196"/>
        <v>-1.4745813776122496E-3</v>
      </c>
      <c r="BG182" s="16">
        <v>42815</v>
      </c>
      <c r="BH182" s="14">
        <f t="shared" si="170"/>
        <v>-1.0274983249665026E-2</v>
      </c>
      <c r="BI182" s="13">
        <f t="shared" si="197"/>
        <v>13975576.260331985</v>
      </c>
      <c r="BJ182" s="14">
        <f t="shared" si="171"/>
        <v>7.360178052946198E-3</v>
      </c>
      <c r="BK182" s="13">
        <f t="shared" si="172"/>
        <v>14361513.065539941</v>
      </c>
      <c r="BL182" s="14">
        <f t="shared" si="173"/>
        <v>-2.2196497242372715E-3</v>
      </c>
      <c r="BM182" s="13">
        <f t="shared" si="174"/>
        <v>0</v>
      </c>
      <c r="BN182" s="14">
        <f t="shared" si="198"/>
        <v>7.2482042194610408E-4</v>
      </c>
      <c r="BO182" s="13">
        <f t="shared" si="199"/>
        <v>14287062.290657885</v>
      </c>
      <c r="BP182" s="24">
        <f t="shared" si="175"/>
        <v>42624151.616529807</v>
      </c>
      <c r="BQ182" s="18">
        <f>BP182/MAX($BP$13:BP182)-1</f>
        <v>-8.5201539114072578E-3</v>
      </c>
      <c r="BR182" s="18">
        <f t="shared" si="200"/>
        <v>-6.9889330607308953E-4</v>
      </c>
      <c r="BU182" s="16">
        <v>42815</v>
      </c>
      <c r="BV182" s="14">
        <f t="shared" si="201"/>
        <v>-1.0274983249665026E-2</v>
      </c>
      <c r="BW182" s="13">
        <f t="shared" si="230"/>
        <v>13975576.260331985</v>
      </c>
      <c r="BX182" s="14">
        <f t="shared" si="202"/>
        <v>7.360178052946198E-3</v>
      </c>
      <c r="BY182" s="13">
        <f t="shared" si="203"/>
        <v>14361513.065539941</v>
      </c>
      <c r="BZ182" s="14">
        <f t="shared" si="204"/>
        <v>-2.2196497242372715E-3</v>
      </c>
      <c r="CA182" s="13">
        <f t="shared" si="176"/>
        <v>0</v>
      </c>
      <c r="CB182" s="14">
        <f t="shared" si="205"/>
        <v>7.2482042194610408E-4</v>
      </c>
      <c r="CC182" s="13">
        <f t="shared" si="206"/>
        <v>0</v>
      </c>
      <c r="CD182" s="24">
        <f t="shared" si="177"/>
        <v>28337089.325871926</v>
      </c>
      <c r="CE182" s="18">
        <f>CD182/MAX($CD$13:CD182)-1</f>
        <v>-1.0746626674651094E-2</v>
      </c>
      <c r="CF182" s="18">
        <f t="shared" si="231"/>
        <v>-1.4151697429751753E-3</v>
      </c>
      <c r="CJ182" s="16">
        <v>42772</v>
      </c>
      <c r="CK182" s="19">
        <v>154042.83696945489</v>
      </c>
      <c r="CL182" s="18">
        <f>CK182/MAX($CK$13:CK182)-1</f>
        <v>0</v>
      </c>
      <c r="CM182" s="29">
        <f t="shared" si="207"/>
        <v>0</v>
      </c>
      <c r="CQ182" s="16">
        <v>42815</v>
      </c>
      <c r="CR182" s="14">
        <f t="shared" si="208"/>
        <v>-1.0274983249665026E-2</v>
      </c>
      <c r="CS182" s="13">
        <f t="shared" si="232"/>
        <v>47516959.28512881</v>
      </c>
      <c r="CT182" s="14">
        <f t="shared" si="209"/>
        <v>7.360178052946198E-3</v>
      </c>
      <c r="CU182" s="13">
        <f t="shared" si="178"/>
        <v>8616907.8393239696</v>
      </c>
      <c r="CV182" s="14">
        <f t="shared" si="210"/>
        <v>-2.2196497242372715E-3</v>
      </c>
      <c r="CW182" s="13">
        <f t="shared" si="179"/>
        <v>0</v>
      </c>
      <c r="CX182" s="14">
        <f t="shared" si="211"/>
        <v>7.2482042194610408E-4</v>
      </c>
      <c r="CY182" s="13">
        <f t="shared" si="212"/>
        <v>0</v>
      </c>
      <c r="CZ182" s="13">
        <f t="shared" si="213"/>
        <v>0</v>
      </c>
      <c r="DA182" s="13">
        <f t="shared" si="214"/>
        <v>0</v>
      </c>
      <c r="DB182" s="24">
        <f t="shared" si="180"/>
        <v>56133867.124452777</v>
      </c>
      <c r="DC182" s="18">
        <f>DB182/MAX($DB$13:DB182)-1</f>
        <v>-1.6423918961100403E-2</v>
      </c>
      <c r="DD182" s="18">
        <f t="shared" si="233"/>
        <v>-7.6080978413881617E-3</v>
      </c>
      <c r="DI182" s="16">
        <v>42621</v>
      </c>
      <c r="DJ182" s="19">
        <v>6330884.0521378061</v>
      </c>
      <c r="DK182" s="18">
        <f t="shared" si="215"/>
        <v>-6.5509418188688384E-3</v>
      </c>
      <c r="DM182" s="12">
        <f t="shared" si="229"/>
        <v>40714</v>
      </c>
      <c r="DN182" s="15">
        <v>11241987.484775385</v>
      </c>
      <c r="DO182" s="14">
        <f t="shared" si="216"/>
        <v>-1.7598650576174935E-3</v>
      </c>
      <c r="DP182" s="14">
        <f>DN182/MAX($DN$13:DN182)-1</f>
        <v>-5.1170951426028344E-3</v>
      </c>
      <c r="DR182" s="16">
        <v>42767</v>
      </c>
      <c r="DS182" s="13">
        <f t="shared" si="181"/>
        <v>16707991.787043355</v>
      </c>
      <c r="DT182" s="14">
        <f t="shared" si="217"/>
        <v>-3.5210110528991478E-3</v>
      </c>
      <c r="DU182" s="14">
        <f>DS182/MAX($DS$13:DS182)-1</f>
        <v>-8.8293278084913274E-3</v>
      </c>
      <c r="DX182" s="42">
        <v>42769</v>
      </c>
      <c r="DY182" s="14">
        <f t="shared" si="218"/>
        <v>-5.9627332833722679E-3</v>
      </c>
      <c r="DZ182" s="13">
        <f t="shared" si="234"/>
        <v>0</v>
      </c>
      <c r="EA182" s="18">
        <f t="shared" si="219"/>
        <v>1.4224442378487634E-3</v>
      </c>
      <c r="EB182" s="13">
        <f t="shared" si="220"/>
        <v>4989555.1402771967</v>
      </c>
      <c r="EC182" s="14">
        <f>VLOOKUP(DX182,$Q$13:$S$1892,3,FALSE)</f>
        <v>8.7489406152607696E-3</v>
      </c>
      <c r="ED182" s="13">
        <f t="shared" si="182"/>
        <v>0</v>
      </c>
      <c r="EE182" s="14">
        <f t="shared" si="221"/>
        <v>-5.8178942684816715E-3</v>
      </c>
      <c r="EF182" s="13">
        <f t="shared" si="183"/>
        <v>0</v>
      </c>
      <c r="EG182" s="14">
        <f t="shared" si="222"/>
        <v>1.1523761121707832E-3</v>
      </c>
      <c r="EH182" s="13">
        <f t="shared" si="223"/>
        <v>0</v>
      </c>
      <c r="EI182" s="13">
        <f t="shared" si="224"/>
        <v>0</v>
      </c>
      <c r="EJ182" s="13">
        <f t="shared" si="225"/>
        <v>0</v>
      </c>
      <c r="EK182" s="24">
        <f t="shared" si="184"/>
        <v>4989555.1402771967</v>
      </c>
      <c r="EL182" s="18">
        <f>EK182/MAX($EK$13:EK182)-1</f>
        <v>-6.3662381576762295E-3</v>
      </c>
      <c r="EM182" s="18">
        <f t="shared" si="235"/>
        <v>1.4224442378487634E-3</v>
      </c>
    </row>
    <row r="183" spans="1:143" x14ac:dyDescent="0.3">
      <c r="A183" s="12">
        <f t="shared" si="226"/>
        <v>40715</v>
      </c>
      <c r="B183" s="13">
        <v>852052.70613685553</v>
      </c>
      <c r="C183" s="14">
        <f t="shared" si="160"/>
        <v>-5.0043484656426829E-3</v>
      </c>
      <c r="D183" s="14">
        <f>B183/MAX($B$13:B183)-1</f>
        <v>-6.4438199199487123E-2</v>
      </c>
      <c r="F183" s="16">
        <v>42768</v>
      </c>
      <c r="G183" s="13">
        <f t="shared" si="161"/>
        <v>2303073.3637368316</v>
      </c>
      <c r="H183" s="14">
        <f t="shared" si="162"/>
        <v>-9.6993095313990807E-4</v>
      </c>
      <c r="I183" s="14">
        <f>G183/MAX($G$13:G183)-1</f>
        <v>-9.6993095313990807E-4</v>
      </c>
      <c r="L183" s="12">
        <f t="shared" si="227"/>
        <v>40715</v>
      </c>
      <c r="M183" s="15">
        <v>11740022.154895734</v>
      </c>
      <c r="N183" s="14">
        <f t="shared" si="185"/>
        <v>-5.1015109872446507E-3</v>
      </c>
      <c r="O183" s="14">
        <f>M183/MAX(M$13:$M183)-1</f>
        <v>-1.5104031615553182E-2</v>
      </c>
      <c r="Q183" s="16">
        <v>42768</v>
      </c>
      <c r="R183" s="13">
        <f t="shared" si="163"/>
        <v>66660843.917501956</v>
      </c>
      <c r="S183" s="14">
        <f t="shared" si="164"/>
        <v>1.3267040495304805E-2</v>
      </c>
      <c r="T183" s="14">
        <f>R183/MAX($R$13:R183)-1</f>
        <v>0</v>
      </c>
      <c r="V183" s="12">
        <f t="shared" si="228"/>
        <v>40715</v>
      </c>
      <c r="W183" s="14">
        <f t="shared" si="186"/>
        <v>-5.0043484656426829E-3</v>
      </c>
      <c r="X183" s="13">
        <f t="shared" si="187"/>
        <v>90530.600027040782</v>
      </c>
      <c r="Y183" s="14">
        <f t="shared" si="188"/>
        <v>-5.1015109872446507E-3</v>
      </c>
      <c r="Z183" s="13">
        <f t="shared" si="189"/>
        <v>16009.121120312355</v>
      </c>
      <c r="AA183" s="14"/>
      <c r="AB183" s="13"/>
      <c r="AC183" s="24">
        <f t="shared" si="190"/>
        <v>106539.72114735314</v>
      </c>
      <c r="AD183" s="18">
        <f>AC183/MAX(AC$13:$AC183)-1</f>
        <v>-5.0802450103860863E-2</v>
      </c>
      <c r="AE183" s="18">
        <f t="shared" si="191"/>
        <v>-5.018949739621692E-3</v>
      </c>
      <c r="AH183" s="16">
        <v>42768</v>
      </c>
      <c r="AI183" s="19">
        <v>2804587342.1929235</v>
      </c>
      <c r="AJ183" s="14">
        <f t="shared" si="165"/>
        <v>6.7910197406964024E-3</v>
      </c>
      <c r="AK183" s="18">
        <f>AI183/MAX(AI$13:$AI183)-1</f>
        <v>-0.10204924766349321</v>
      </c>
      <c r="AN183" s="16">
        <v>42768</v>
      </c>
      <c r="AO183" s="14">
        <f t="shared" si="166"/>
        <v>-9.6993095313990807E-4</v>
      </c>
      <c r="AP183" s="13">
        <f t="shared" si="192"/>
        <v>0</v>
      </c>
      <c r="AQ183" s="14">
        <f t="shared" si="167"/>
        <v>1.3267040495304805E-2</v>
      </c>
      <c r="AR183" s="13">
        <f t="shared" si="193"/>
        <v>18907566.872458674</v>
      </c>
      <c r="AS183" s="14">
        <f t="shared" si="168"/>
        <v>6.7910197406964024E-3</v>
      </c>
      <c r="AT183" s="13">
        <f t="shared" si="194"/>
        <v>0</v>
      </c>
      <c r="AU183" s="24">
        <f t="shared" si="169"/>
        <v>18907566.872458674</v>
      </c>
      <c r="AV183" s="18">
        <f>AU183/MAX(AU$13:$AU183)-1</f>
        <v>0</v>
      </c>
      <c r="AW183" s="18">
        <f t="shared" si="195"/>
        <v>1.3267040495304805E-2</v>
      </c>
      <c r="AZ183" s="42">
        <v>42773</v>
      </c>
      <c r="BA183" s="41">
        <v>11474926</v>
      </c>
      <c r="BB183" s="18">
        <f>BA183/MAX($BA$13:BA183)-1</f>
        <v>-4.6346590962319523E-3</v>
      </c>
      <c r="BC183" s="29">
        <f t="shared" si="196"/>
        <v>-1.0787548494783916E-3</v>
      </c>
      <c r="BG183" s="16">
        <v>42816</v>
      </c>
      <c r="BH183" s="14">
        <f t="shared" si="170"/>
        <v>-7.922972836333031E-3</v>
      </c>
      <c r="BI183" s="13">
        <f t="shared" si="197"/>
        <v>13864848.149249274</v>
      </c>
      <c r="BJ183" s="14">
        <f t="shared" si="171"/>
        <v>4.6080612179910663E-3</v>
      </c>
      <c r="BK183" s="13">
        <f t="shared" si="172"/>
        <v>14427691.796928927</v>
      </c>
      <c r="BL183" s="14">
        <f t="shared" si="173"/>
        <v>-2.5993356224526365E-2</v>
      </c>
      <c r="BM183" s="13">
        <f t="shared" si="174"/>
        <v>0</v>
      </c>
      <c r="BN183" s="14">
        <f t="shared" si="198"/>
        <v>2.770110872982956E-3</v>
      </c>
      <c r="BO183" s="13">
        <f t="shared" si="199"/>
        <v>14326639.037252221</v>
      </c>
      <c r="BP183" s="24">
        <f t="shared" si="175"/>
        <v>42619178.983430423</v>
      </c>
      <c r="BQ183" s="18">
        <f>BP183/MAX($BP$13:BP183)-1</f>
        <v>-8.6358222663903694E-3</v>
      </c>
      <c r="BR183" s="18">
        <f t="shared" si="200"/>
        <v>-1.166623360417951E-4</v>
      </c>
      <c r="BU183" s="16">
        <v>42816</v>
      </c>
      <c r="BV183" s="14">
        <f t="shared" si="201"/>
        <v>-7.922972836333031E-3</v>
      </c>
      <c r="BW183" s="13">
        <f t="shared" si="230"/>
        <v>13864848.149249274</v>
      </c>
      <c r="BX183" s="14">
        <f t="shared" si="202"/>
        <v>4.6080612179910663E-3</v>
      </c>
      <c r="BY183" s="13">
        <f t="shared" si="203"/>
        <v>14427691.796928927</v>
      </c>
      <c r="BZ183" s="14">
        <f t="shared" si="204"/>
        <v>-2.5993356224526365E-2</v>
      </c>
      <c r="CA183" s="13">
        <f t="shared" si="176"/>
        <v>0</v>
      </c>
      <c r="CB183" s="14">
        <f t="shared" si="205"/>
        <v>2.770110872982956E-3</v>
      </c>
      <c r="CC183" s="13">
        <f t="shared" si="206"/>
        <v>0</v>
      </c>
      <c r="CD183" s="24">
        <f t="shared" si="177"/>
        <v>28292539.946178202</v>
      </c>
      <c r="CE183" s="18">
        <f>CD183/MAX($CD$13:CD183)-1</f>
        <v>-1.2301854299999748E-2</v>
      </c>
      <c r="CF183" s="18">
        <f t="shared" si="231"/>
        <v>-1.5721226404523669E-3</v>
      </c>
      <c r="CJ183" s="16">
        <v>42773</v>
      </c>
      <c r="CK183" s="19">
        <v>154042.83696945489</v>
      </c>
      <c r="CL183" s="18">
        <f>CK183/MAX($CK$13:CK183)-1</f>
        <v>0</v>
      </c>
      <c r="CM183" s="29">
        <f t="shared" si="207"/>
        <v>0</v>
      </c>
      <c r="CQ183" s="16">
        <v>42816</v>
      </c>
      <c r="CR183" s="14">
        <f t="shared" si="208"/>
        <v>-7.922972836333031E-3</v>
      </c>
      <c r="CS183" s="13">
        <f t="shared" si="232"/>
        <v>47140483.707447588</v>
      </c>
      <c r="CT183" s="14">
        <f t="shared" si="209"/>
        <v>4.6080612179910663E-3</v>
      </c>
      <c r="CU183" s="13">
        <f t="shared" si="178"/>
        <v>8656615.0781573616</v>
      </c>
      <c r="CV183" s="14">
        <f t="shared" si="210"/>
        <v>-2.5993356224526365E-2</v>
      </c>
      <c r="CW183" s="13">
        <f t="shared" si="179"/>
        <v>0</v>
      </c>
      <c r="CX183" s="14">
        <f t="shared" si="211"/>
        <v>2.770110872982956E-3</v>
      </c>
      <c r="CY183" s="13">
        <f t="shared" si="212"/>
        <v>0</v>
      </c>
      <c r="CZ183" s="13">
        <f t="shared" si="213"/>
        <v>0</v>
      </c>
      <c r="DA183" s="13">
        <f t="shared" si="214"/>
        <v>1.5950267949604857E-3</v>
      </c>
      <c r="DB183" s="24">
        <f t="shared" si="180"/>
        <v>55797098.785604954</v>
      </c>
      <c r="DC183" s="18">
        <f>DB183/MAX($DB$13:DB183)-1</f>
        <v>-2.232476456305299E-2</v>
      </c>
      <c r="DD183" s="18">
        <f t="shared" si="233"/>
        <v>-5.9993789150707411E-3</v>
      </c>
      <c r="DI183" s="16">
        <v>42622</v>
      </c>
      <c r="DJ183" s="19">
        <v>6273876.9264318375</v>
      </c>
      <c r="DK183" s="18">
        <f t="shared" si="215"/>
        <v>-9.0046074507901253E-3</v>
      </c>
      <c r="DM183" s="12">
        <f t="shared" si="229"/>
        <v>40715</v>
      </c>
      <c r="DN183" s="15">
        <v>11233035.123826556</v>
      </c>
      <c r="DO183" s="14">
        <f t="shared" si="216"/>
        <v>-7.9633258451428102E-4</v>
      </c>
      <c r="DP183" s="14">
        <f>DN183/MAX($DN$13:DN183)-1</f>
        <v>-5.9093528175170329E-3</v>
      </c>
      <c r="DR183" s="16">
        <v>42768</v>
      </c>
      <c r="DS183" s="13">
        <f t="shared" si="181"/>
        <v>16725720.256876856</v>
      </c>
      <c r="DT183" s="14">
        <f t="shared" si="217"/>
        <v>1.0610772413264247E-3</v>
      </c>
      <c r="DU183" s="14">
        <f>DS183/MAX($DS$13:DS183)-1</f>
        <v>-7.7776191659587601E-3</v>
      </c>
      <c r="DX183" s="42">
        <v>42772</v>
      </c>
      <c r="DY183" s="14">
        <f t="shared" si="218"/>
        <v>6.6709275743650487E-3</v>
      </c>
      <c r="DZ183" s="13">
        <f t="shared" si="234"/>
        <v>0</v>
      </c>
      <c r="EA183" s="18">
        <f t="shared" si="219"/>
        <v>-1.0055883240145391E-4</v>
      </c>
      <c r="EB183" s="13">
        <f t="shared" si="220"/>
        <v>4989053.3964380873</v>
      </c>
      <c r="EC183" s="14">
        <f>VLOOKUP(DX183,$Q$13:$S$1892,3,FALSE)</f>
        <v>2.4746644058659673E-3</v>
      </c>
      <c r="ED183" s="13">
        <f t="shared" si="182"/>
        <v>0</v>
      </c>
      <c r="EE183" s="14">
        <f t="shared" si="221"/>
        <v>6.3271230317483163E-3</v>
      </c>
      <c r="EF183" s="13">
        <f t="shared" si="183"/>
        <v>0</v>
      </c>
      <c r="EG183" s="14">
        <f t="shared" si="222"/>
        <v>-1.4745813776122496E-3</v>
      </c>
      <c r="EH183" s="13">
        <f t="shared" si="223"/>
        <v>0</v>
      </c>
      <c r="EI183" s="13">
        <f t="shared" si="224"/>
        <v>0</v>
      </c>
      <c r="EJ183" s="13">
        <f t="shared" si="225"/>
        <v>1.5950267949604857E-3</v>
      </c>
      <c r="EK183" s="24">
        <f t="shared" si="184"/>
        <v>4989053.3964380873</v>
      </c>
      <c r="EL183" s="18">
        <f>EK183/MAX($EK$13:EK183)-1</f>
        <v>-6.4661568086018528E-3</v>
      </c>
      <c r="EM183" s="18">
        <f t="shared" si="235"/>
        <v>-1.0055883240156493E-4</v>
      </c>
    </row>
    <row r="184" spans="1:143" x14ac:dyDescent="0.3">
      <c r="A184" s="12">
        <f t="shared" si="226"/>
        <v>40716</v>
      </c>
      <c r="B184" s="13">
        <v>851769.23439315148</v>
      </c>
      <c r="C184" s="14">
        <f t="shared" si="160"/>
        <v>-3.3269273328084825E-4</v>
      </c>
      <c r="D184" s="14">
        <f>B184/MAX($B$13:B184)-1</f>
        <v>-6.4749453812148694E-2</v>
      </c>
      <c r="F184" s="16">
        <v>42769</v>
      </c>
      <c r="G184" s="13">
        <f t="shared" si="161"/>
        <v>2289340.7515368299</v>
      </c>
      <c r="H184" s="14">
        <f t="shared" si="162"/>
        <v>-5.9627332833722679E-3</v>
      </c>
      <c r="I184" s="14">
        <f>G184/MAX($G$13:G184)-1</f>
        <v>-6.9268807969352642E-3</v>
      </c>
      <c r="L184" s="12">
        <f t="shared" si="227"/>
        <v>40716</v>
      </c>
      <c r="M184" s="15">
        <v>11747362.519193282</v>
      </c>
      <c r="N184" s="14">
        <f t="shared" si="185"/>
        <v>6.2524279773068514E-4</v>
      </c>
      <c r="O184" s="14">
        <f>M184/MAX(M$13:$M184)-1</f>
        <v>-1.4488232504806686E-2</v>
      </c>
      <c r="Q184" s="16">
        <v>42769</v>
      </c>
      <c r="R184" s="13">
        <f t="shared" si="163"/>
        <v>67244055.682299346</v>
      </c>
      <c r="S184" s="14">
        <f t="shared" si="164"/>
        <v>8.7489406152607696E-3</v>
      </c>
      <c r="T184" s="14">
        <f>R184/MAX($R$13:R184)-1</f>
        <v>0</v>
      </c>
      <c r="V184" s="12">
        <f t="shared" si="228"/>
        <v>40716</v>
      </c>
      <c r="W184" s="14">
        <f t="shared" si="186"/>
        <v>-3.3269273328084825E-4</v>
      </c>
      <c r="X184" s="13">
        <f t="shared" si="187"/>
        <v>90500.481154272231</v>
      </c>
      <c r="Y184" s="14">
        <f t="shared" si="188"/>
        <v>6.2524279773068514E-4</v>
      </c>
      <c r="Z184" s="13">
        <f t="shared" si="189"/>
        <v>16019.130707990827</v>
      </c>
      <c r="AA184" s="14"/>
      <c r="AB184" s="13"/>
      <c r="AC184" s="24">
        <f t="shared" si="190"/>
        <v>106519.61186226306</v>
      </c>
      <c r="AD184" s="18">
        <f>AC184/MAX(AC$13:$AC184)-1</f>
        <v>-5.0981610363828644E-2</v>
      </c>
      <c r="AE184" s="18">
        <f t="shared" si="191"/>
        <v>-1.8874918080802328E-4</v>
      </c>
      <c r="AH184" s="16">
        <v>42769</v>
      </c>
      <c r="AI184" s="19">
        <v>2810463851.1010199</v>
      </c>
      <c r="AJ184" s="14">
        <f t="shared" si="165"/>
        <v>2.0953203416733679E-3</v>
      </c>
      <c r="AK184" s="18">
        <f>AI184/MAX(AI$13:$AI184)-1</f>
        <v>-0.10016775318630167</v>
      </c>
      <c r="AN184" s="16">
        <v>42769</v>
      </c>
      <c r="AO184" s="14">
        <f t="shared" si="166"/>
        <v>-5.9627332833722679E-3</v>
      </c>
      <c r="AP184" s="13">
        <f t="shared" si="192"/>
        <v>0</v>
      </c>
      <c r="AQ184" s="14">
        <f t="shared" si="167"/>
        <v>8.7489406152607696E-3</v>
      </c>
      <c r="AR184" s="13">
        <f t="shared" si="193"/>
        <v>19072988.052204888</v>
      </c>
      <c r="AS184" s="14">
        <f t="shared" si="168"/>
        <v>2.0953203416733679E-3</v>
      </c>
      <c r="AT184" s="13">
        <f t="shared" si="194"/>
        <v>0</v>
      </c>
      <c r="AU184" s="24">
        <f t="shared" si="169"/>
        <v>19072988.052204888</v>
      </c>
      <c r="AV184" s="18">
        <f>AU184/MAX(AU$13:$AU184)-1</f>
        <v>0</v>
      </c>
      <c r="AW184" s="18">
        <f t="shared" si="195"/>
        <v>8.7489406152607696E-3</v>
      </c>
      <c r="AZ184" s="42">
        <v>42774</v>
      </c>
      <c r="BA184" s="41">
        <v>11528693</v>
      </c>
      <c r="BB184" s="18">
        <f>BA184/MAX($BA$13:BA184)-1</f>
        <v>0</v>
      </c>
      <c r="BC184" s="29">
        <f t="shared" si="196"/>
        <v>4.6856075586021451E-3</v>
      </c>
      <c r="BG184" s="16">
        <v>42817</v>
      </c>
      <c r="BH184" s="14">
        <f t="shared" si="170"/>
        <v>-2.1708761318461889E-4</v>
      </c>
      <c r="BI184" s="13">
        <f t="shared" si="197"/>
        <v>13861838.262457386</v>
      </c>
      <c r="BJ184" s="14">
        <f t="shared" si="171"/>
        <v>-2.7106880490423979E-4</v>
      </c>
      <c r="BK184" s="13">
        <f t="shared" si="172"/>
        <v>14423780.899756007</v>
      </c>
      <c r="BL184" s="14">
        <f t="shared" si="173"/>
        <v>6.0338548769114375E-3</v>
      </c>
      <c r="BM184" s="13">
        <f t="shared" si="174"/>
        <v>0</v>
      </c>
      <c r="BN184" s="14">
        <f t="shared" si="198"/>
        <v>-2.5551609457453717E-3</v>
      </c>
      <c r="BO184" s="13">
        <f t="shared" si="199"/>
        <v>14290032.168700444</v>
      </c>
      <c r="BP184" s="24">
        <f t="shared" si="175"/>
        <v>42575651.330913834</v>
      </c>
      <c r="BQ184" s="18">
        <f>BP184/MAX($BP$13:BP184)-1</f>
        <v>-9.6483184353699514E-3</v>
      </c>
      <c r="BR184" s="18">
        <f t="shared" si="200"/>
        <v>-1.0213160730644377E-3</v>
      </c>
      <c r="BU184" s="16">
        <v>42817</v>
      </c>
      <c r="BV184" s="14">
        <f t="shared" si="201"/>
        <v>-2.1708761318461889E-4</v>
      </c>
      <c r="BW184" s="13">
        <f t="shared" si="230"/>
        <v>13861838.262457386</v>
      </c>
      <c r="BX184" s="14">
        <f t="shared" si="202"/>
        <v>-2.7106880490423979E-4</v>
      </c>
      <c r="BY184" s="13">
        <f t="shared" si="203"/>
        <v>14423780.899756007</v>
      </c>
      <c r="BZ184" s="14">
        <f t="shared" si="204"/>
        <v>6.0338548769114375E-3</v>
      </c>
      <c r="CA184" s="13">
        <f t="shared" si="176"/>
        <v>0</v>
      </c>
      <c r="CB184" s="14">
        <f t="shared" si="205"/>
        <v>-2.5551609457453717E-3</v>
      </c>
      <c r="CC184" s="13">
        <f t="shared" si="206"/>
        <v>0</v>
      </c>
      <c r="CD184" s="24">
        <f t="shared" si="177"/>
        <v>28285619.162213393</v>
      </c>
      <c r="CE184" s="18">
        <f>CD184/MAX($CD$13:CD184)-1</f>
        <v>-1.2543460232229076E-2</v>
      </c>
      <c r="CF184" s="18">
        <f t="shared" si="231"/>
        <v>-2.4461515219120766E-4</v>
      </c>
      <c r="CJ184" s="16">
        <v>42774</v>
      </c>
      <c r="CK184" s="19">
        <v>154482.77692937903</v>
      </c>
      <c r="CL184" s="18">
        <f>CK184/MAX($CK$13:CK184)-1</f>
        <v>0</v>
      </c>
      <c r="CM184" s="29">
        <f t="shared" si="207"/>
        <v>2.8559585669756249E-3</v>
      </c>
      <c r="CQ184" s="16">
        <v>42817</v>
      </c>
      <c r="CR184" s="14">
        <f t="shared" si="208"/>
        <v>-2.1708761318461889E-4</v>
      </c>
      <c r="CS184" s="13">
        <f t="shared" si="232"/>
        <v>47130250.092355169</v>
      </c>
      <c r="CT184" s="14">
        <f t="shared" si="209"/>
        <v>-2.7106880490423979E-4</v>
      </c>
      <c r="CU184" s="13">
        <f t="shared" si="178"/>
        <v>8654268.5398536101</v>
      </c>
      <c r="CV184" s="14">
        <f t="shared" si="210"/>
        <v>6.0338548769114375E-3</v>
      </c>
      <c r="CW184" s="13">
        <f t="shared" si="179"/>
        <v>0</v>
      </c>
      <c r="CX184" s="14">
        <f t="shared" si="211"/>
        <v>-2.5551609457453717E-3</v>
      </c>
      <c r="CY184" s="13">
        <f t="shared" si="212"/>
        <v>0</v>
      </c>
      <c r="CZ184" s="13">
        <f t="shared" si="213"/>
        <v>0</v>
      </c>
      <c r="DA184" s="13">
        <f t="shared" si="214"/>
        <v>1.0636003310993125E-4</v>
      </c>
      <c r="DB184" s="24">
        <f t="shared" si="180"/>
        <v>55784518.632208779</v>
      </c>
      <c r="DC184" s="18">
        <f>DB184/MAX($DB$13:DB184)-1</f>
        <v>-2.2545193666019481E-2</v>
      </c>
      <c r="DD184" s="18">
        <f t="shared" si="233"/>
        <v>-2.2546250020116787E-4</v>
      </c>
      <c r="DI184" s="16">
        <v>42625</v>
      </c>
      <c r="DJ184" s="19">
        <v>6102017.8996578101</v>
      </c>
      <c r="DK184" s="18">
        <f t="shared" si="215"/>
        <v>-2.7392795362303879E-2</v>
      </c>
      <c r="DM184" s="12">
        <f t="shared" si="229"/>
        <v>40716</v>
      </c>
      <c r="DN184" s="15">
        <v>11251172.458344234</v>
      </c>
      <c r="DO184" s="14">
        <f t="shared" si="216"/>
        <v>1.6146423756129291E-3</v>
      </c>
      <c r="DP184" s="14">
        <f>DN184/MAX($DN$13:DN184)-1</f>
        <v>-4.3042519333758023E-3</v>
      </c>
      <c r="DR184" s="16">
        <v>42769</v>
      </c>
      <c r="DS184" s="13">
        <f t="shared" si="181"/>
        <v>16749511.66128012</v>
      </c>
      <c r="DT184" s="14">
        <f t="shared" si="217"/>
        <v>1.4224442378487634E-3</v>
      </c>
      <c r="DU184" s="14">
        <f>DS184/MAX($DS$13:DS184)-1</f>
        <v>-6.3662381576768956E-3</v>
      </c>
      <c r="DX184" s="42">
        <v>42773</v>
      </c>
      <c r="DY184" s="14">
        <f t="shared" si="218"/>
        <v>-1.2115097826659316E-4</v>
      </c>
      <c r="DZ184" s="13">
        <f t="shared" si="234"/>
        <v>0</v>
      </c>
      <c r="EA184" s="18">
        <f t="shared" si="219"/>
        <v>-1.2818902180029568E-3</v>
      </c>
      <c r="EB184" s="13">
        <f t="shared" si="220"/>
        <v>4982657.9776920993</v>
      </c>
      <c r="EC184" s="14">
        <f>VLOOKUP(DX184,$Q$13:$S$1892,3,FALSE)</f>
        <v>-9.8656553469963493E-3</v>
      </c>
      <c r="ED184" s="13">
        <f t="shared" si="182"/>
        <v>0</v>
      </c>
      <c r="EE184" s="14">
        <f t="shared" si="221"/>
        <v>1.0440414340928683E-4</v>
      </c>
      <c r="EF184" s="13">
        <f t="shared" si="183"/>
        <v>0</v>
      </c>
      <c r="EG184" s="14">
        <f t="shared" si="222"/>
        <v>-1.0787548494783916E-3</v>
      </c>
      <c r="EH184" s="13">
        <f t="shared" si="223"/>
        <v>0</v>
      </c>
      <c r="EI184" s="13">
        <f t="shared" si="224"/>
        <v>0</v>
      </c>
      <c r="EJ184" s="13">
        <f t="shared" si="225"/>
        <v>1.0636003310993125E-4</v>
      </c>
      <c r="EK184" s="24">
        <f t="shared" si="184"/>
        <v>4982657.9776920993</v>
      </c>
      <c r="EL184" s="18">
        <f>EK184/MAX($EK$13:EK184)-1</f>
        <v>-7.7397581234437407E-3</v>
      </c>
      <c r="EM184" s="18">
        <f t="shared" si="235"/>
        <v>-1.2818902180028457E-3</v>
      </c>
    </row>
    <row r="185" spans="1:143" x14ac:dyDescent="0.3">
      <c r="A185" s="12">
        <f t="shared" si="226"/>
        <v>40717</v>
      </c>
      <c r="B185" s="13">
        <v>852400.85612963233</v>
      </c>
      <c r="C185" s="14">
        <f t="shared" si="160"/>
        <v>7.4154091387312882E-4</v>
      </c>
      <c r="D185" s="14">
        <f>B185/MAX($B$13:B185)-1</f>
        <v>-6.4055927267428259E-2</v>
      </c>
      <c r="F185" s="16">
        <v>42772</v>
      </c>
      <c r="G185" s="13">
        <f t="shared" si="161"/>
        <v>2304612.7778833746</v>
      </c>
      <c r="H185" s="14">
        <f t="shared" si="162"/>
        <v>6.6709275743650487E-3</v>
      </c>
      <c r="I185" s="14">
        <f>G185/MAX($G$13:G185)-1</f>
        <v>-3.0216194268273266E-4</v>
      </c>
      <c r="L185" s="12">
        <f t="shared" si="227"/>
        <v>40717</v>
      </c>
      <c r="M185" s="15">
        <v>11800661.698863741</v>
      </c>
      <c r="N185" s="14">
        <f t="shared" si="185"/>
        <v>4.5371188284499819E-3</v>
      </c>
      <c r="O185" s="14">
        <f>M185/MAX(M$13:$M185)-1</f>
        <v>-1.0016848508845322E-2</v>
      </c>
      <c r="Q185" s="16">
        <v>42772</v>
      </c>
      <c r="R185" s="13">
        <f t="shared" si="163"/>
        <v>67410462.153402403</v>
      </c>
      <c r="S185" s="14">
        <f t="shared" si="164"/>
        <v>2.4746644058659673E-3</v>
      </c>
      <c r="T185" s="14">
        <f>R185/MAX($R$13:R185)-1</f>
        <v>0</v>
      </c>
      <c r="V185" s="12">
        <f t="shared" si="228"/>
        <v>40717</v>
      </c>
      <c r="W185" s="14">
        <f t="shared" si="186"/>
        <v>7.4154091387312882E-4</v>
      </c>
      <c r="X185" s="13">
        <f t="shared" si="187"/>
        <v>90567.590963773328</v>
      </c>
      <c r="Y185" s="14">
        <f t="shared" si="188"/>
        <v>4.5371188284499819E-3</v>
      </c>
      <c r="Z185" s="13">
        <f t="shared" si="189"/>
        <v>16091.811407541454</v>
      </c>
      <c r="AA185" s="14"/>
      <c r="AB185" s="13"/>
      <c r="AC185" s="24">
        <f t="shared" si="190"/>
        <v>106659.40237131478</v>
      </c>
      <c r="AD185" s="18">
        <f>AC185/MAX(AC$13:$AC185)-1</f>
        <v>-4.973617056671209E-2</v>
      </c>
      <c r="AE185" s="18">
        <f t="shared" si="191"/>
        <v>1.312345272459936E-3</v>
      </c>
      <c r="AH185" s="16">
        <v>42772</v>
      </c>
      <c r="AI185" s="19">
        <v>2822620694.0873394</v>
      </c>
      <c r="AJ185" s="14">
        <f t="shared" si="165"/>
        <v>4.3255646150925919E-3</v>
      </c>
      <c r="AK185" s="18">
        <f>AI185/MAX(AI$13:$AI185)-1</f>
        <v>-9.6275470659965112E-2</v>
      </c>
      <c r="AN185" s="16">
        <v>42772</v>
      </c>
      <c r="AO185" s="14">
        <f t="shared" si="166"/>
        <v>6.6709275743650487E-3</v>
      </c>
      <c r="AP185" s="13">
        <f t="shared" si="192"/>
        <v>0</v>
      </c>
      <c r="AQ185" s="14">
        <f t="shared" si="167"/>
        <v>2.4746644058659673E-3</v>
      </c>
      <c r="AR185" s="13">
        <f t="shared" si="193"/>
        <v>19120187.296851188</v>
      </c>
      <c r="AS185" s="14">
        <f t="shared" si="168"/>
        <v>4.3255646150925919E-3</v>
      </c>
      <c r="AT185" s="13">
        <f t="shared" si="194"/>
        <v>0</v>
      </c>
      <c r="AU185" s="24">
        <f t="shared" si="169"/>
        <v>19120187.296851188</v>
      </c>
      <c r="AV185" s="18">
        <f>AU185/MAX(AU$13:$AU185)-1</f>
        <v>0</v>
      </c>
      <c r="AW185" s="18">
        <f t="shared" si="195"/>
        <v>2.4746644058659673E-3</v>
      </c>
      <c r="AZ185" s="42">
        <v>42775</v>
      </c>
      <c r="BA185" s="41">
        <v>11562591</v>
      </c>
      <c r="BB185" s="18">
        <f>BA185/MAX($BA$13:BA185)-1</f>
        <v>0</v>
      </c>
      <c r="BC185" s="29">
        <f t="shared" si="196"/>
        <v>2.9403159577585658E-3</v>
      </c>
      <c r="BG185" s="16">
        <v>42818</v>
      </c>
      <c r="BH185" s="14">
        <f t="shared" si="170"/>
        <v>9.1405656787169054E-3</v>
      </c>
      <c r="BI185" s="13">
        <f t="shared" si="197"/>
        <v>13988543.305523129</v>
      </c>
      <c r="BJ185" s="14">
        <f t="shared" si="171"/>
        <v>2.0119234208284542E-3</v>
      </c>
      <c r="BK185" s="13">
        <f t="shared" si="172"/>
        <v>14452800.442365125</v>
      </c>
      <c r="BL185" s="14">
        <f t="shared" si="173"/>
        <v>4.8670531443557596E-3</v>
      </c>
      <c r="BM185" s="13">
        <f t="shared" si="174"/>
        <v>0</v>
      </c>
      <c r="BN185" s="14">
        <f t="shared" si="198"/>
        <v>-5.1999995202633986E-4</v>
      </c>
      <c r="BO185" s="13">
        <f t="shared" si="199"/>
        <v>14282601.352658264</v>
      </c>
      <c r="BP185" s="24">
        <f t="shared" si="175"/>
        <v>42723945.100546516</v>
      </c>
      <c r="BQ185" s="18">
        <f>BP185/MAX($BP$13:BP185)-1</f>
        <v>-6.1988589548840345E-3</v>
      </c>
      <c r="BR185" s="18">
        <f t="shared" si="200"/>
        <v>3.4830652026927034E-3</v>
      </c>
      <c r="BU185" s="16">
        <v>42818</v>
      </c>
      <c r="BV185" s="14">
        <f t="shared" si="201"/>
        <v>9.1405656787169054E-3</v>
      </c>
      <c r="BW185" s="13">
        <f t="shared" si="230"/>
        <v>13988543.305523129</v>
      </c>
      <c r="BX185" s="14">
        <f t="shared" si="202"/>
        <v>2.0119234208284542E-3</v>
      </c>
      <c r="BY185" s="13">
        <f t="shared" si="203"/>
        <v>14452800.442365125</v>
      </c>
      <c r="BZ185" s="14">
        <f t="shared" si="204"/>
        <v>4.8670531443557596E-3</v>
      </c>
      <c r="CA185" s="13">
        <f t="shared" si="176"/>
        <v>0</v>
      </c>
      <c r="CB185" s="14">
        <f t="shared" si="205"/>
        <v>-5.1999995202633986E-4</v>
      </c>
      <c r="CC185" s="13">
        <f t="shared" si="206"/>
        <v>0</v>
      </c>
      <c r="CD185" s="24">
        <f t="shared" si="177"/>
        <v>28441343.747888252</v>
      </c>
      <c r="CE185" s="18">
        <f>CD185/MAX($CD$13:CD185)-1</f>
        <v>-7.1070842545489787E-3</v>
      </c>
      <c r="CF185" s="18">
        <f t="shared" si="231"/>
        <v>5.5054331595785211E-3</v>
      </c>
      <c r="CJ185" s="16">
        <v>42775</v>
      </c>
      <c r="CK185" s="19">
        <v>154713.48212972612</v>
      </c>
      <c r="CL185" s="18">
        <f>CK185/MAX($CK$13:CK185)-1</f>
        <v>0</v>
      </c>
      <c r="CM185" s="29">
        <f t="shared" si="207"/>
        <v>1.4934040216829647E-3</v>
      </c>
      <c r="CQ185" s="16">
        <v>42818</v>
      </c>
      <c r="CR185" s="14">
        <f t="shared" si="208"/>
        <v>9.1405656787169054E-3</v>
      </c>
      <c r="CS185" s="13">
        <f t="shared" si="232"/>
        <v>47561047.238778695</v>
      </c>
      <c r="CT185" s="14">
        <f t="shared" si="209"/>
        <v>2.0119234208284542E-3</v>
      </c>
      <c r="CU185" s="13">
        <f t="shared" si="178"/>
        <v>8671680.2654190809</v>
      </c>
      <c r="CV185" s="14">
        <f t="shared" si="210"/>
        <v>4.8670531443557596E-3</v>
      </c>
      <c r="CW185" s="13">
        <f t="shared" si="179"/>
        <v>0</v>
      </c>
      <c r="CX185" s="14">
        <f t="shared" si="211"/>
        <v>-5.1999995202633986E-4</v>
      </c>
      <c r="CY185" s="13">
        <f t="shared" si="212"/>
        <v>0</v>
      </c>
      <c r="CZ185" s="13">
        <f t="shared" si="213"/>
        <v>0</v>
      </c>
      <c r="DA185" s="13">
        <f t="shared" si="214"/>
        <v>0</v>
      </c>
      <c r="DB185" s="24">
        <f t="shared" si="180"/>
        <v>56232727.504197776</v>
      </c>
      <c r="DC185" s="18">
        <f>DB185/MAX($DB$13:DB185)-1</f>
        <v>-1.4691690097123788E-2</v>
      </c>
      <c r="DD185" s="18">
        <f t="shared" si="233"/>
        <v>8.0346462240548089E-3</v>
      </c>
      <c r="DI185" s="16">
        <v>42627</v>
      </c>
      <c r="DJ185" s="19">
        <v>6171070.1918470375</v>
      </c>
      <c r="DK185" s="18">
        <f t="shared" si="215"/>
        <v>1.1316304429900059E-2</v>
      </c>
      <c r="DM185" s="12">
        <f t="shared" si="229"/>
        <v>40717</v>
      </c>
      <c r="DN185" s="15">
        <v>11250353.443166062</v>
      </c>
      <c r="DO185" s="14">
        <f t="shared" si="216"/>
        <v>-7.2793762712630716E-5</v>
      </c>
      <c r="DP185" s="14">
        <f>DN185/MAX($DN$13:DN185)-1</f>
        <v>-4.3767323733945318E-3</v>
      </c>
      <c r="DR185" s="16">
        <v>42772</v>
      </c>
      <c r="DS185" s="13">
        <f t="shared" si="181"/>
        <v>16747827.349944167</v>
      </c>
      <c r="DT185" s="14">
        <f t="shared" si="217"/>
        <v>-1.0055883240145391E-4</v>
      </c>
      <c r="DU185" s="14">
        <f>DS185/MAX($DS$13:DS185)-1</f>
        <v>-6.4661568086024079E-3</v>
      </c>
      <c r="DX185" s="42">
        <v>42774</v>
      </c>
      <c r="DY185" s="14">
        <f t="shared" si="218"/>
        <v>4.4464086661033519E-5</v>
      </c>
      <c r="DZ185" s="13">
        <f t="shared" si="234"/>
        <v>0</v>
      </c>
      <c r="EA185" s="18">
        <f t="shared" si="219"/>
        <v>-5.5714646342819307E-4</v>
      </c>
      <c r="EB185" s="13">
        <f t="shared" si="220"/>
        <v>4979881.9074213561</v>
      </c>
      <c r="EC185" s="14">
        <f>VLOOKUP(DX185,$Q$13:$S$1892,3,FALSE)</f>
        <v>-8.5705806653459948E-3</v>
      </c>
      <c r="ED185" s="13">
        <f t="shared" si="182"/>
        <v>0</v>
      </c>
      <c r="EE185" s="14">
        <f t="shared" si="221"/>
        <v>-1.4635675141594362E-5</v>
      </c>
      <c r="EF185" s="13">
        <f t="shared" si="183"/>
        <v>0</v>
      </c>
      <c r="EG185" s="14">
        <f t="shared" si="222"/>
        <v>4.6856075586021451E-3</v>
      </c>
      <c r="EH185" s="13">
        <f t="shared" si="223"/>
        <v>0</v>
      </c>
      <c r="EI185" s="13">
        <f t="shared" si="224"/>
        <v>0</v>
      </c>
      <c r="EJ185" s="13">
        <f t="shared" si="225"/>
        <v>0</v>
      </c>
      <c r="EK185" s="24">
        <f t="shared" si="184"/>
        <v>4979881.9074213561</v>
      </c>
      <c r="EL185" s="18">
        <f>EK185/MAX($EK$13:EK185)-1</f>
        <v>-8.2925924080056168E-3</v>
      </c>
      <c r="EM185" s="18">
        <f t="shared" si="235"/>
        <v>-5.5714646342819307E-4</v>
      </c>
    </row>
    <row r="186" spans="1:143" x14ac:dyDescent="0.3">
      <c r="A186" s="12">
        <f t="shared" si="226"/>
        <v>40718</v>
      </c>
      <c r="B186" s="13">
        <v>857773.42856371147</v>
      </c>
      <c r="C186" s="14">
        <f t="shared" si="160"/>
        <v>6.3028707625583102E-3</v>
      </c>
      <c r="D186" s="14">
        <f>B186/MAX($B$13:B186)-1</f>
        <v>-5.8156792736012375E-2</v>
      </c>
      <c r="F186" s="16">
        <v>42773</v>
      </c>
      <c r="G186" s="13">
        <f t="shared" si="161"/>
        <v>2304333.5717908083</v>
      </c>
      <c r="H186" s="14">
        <f t="shared" si="162"/>
        <v>-1.2115097826659316E-4</v>
      </c>
      <c r="I186" s="14">
        <f>G186/MAX($G$13:G186)-1</f>
        <v>-4.2327631373439978E-4</v>
      </c>
      <c r="L186" s="12">
        <f t="shared" si="227"/>
        <v>40718</v>
      </c>
      <c r="M186" s="15">
        <v>11961583.972712843</v>
      </c>
      <c r="N186" s="14">
        <f t="shared" si="185"/>
        <v>1.3636716139790339E-2</v>
      </c>
      <c r="O186" s="14">
        <f>M186/MAX(M$13:$M186)-1</f>
        <v>0</v>
      </c>
      <c r="Q186" s="16">
        <v>42773</v>
      </c>
      <c r="R186" s="13">
        <f t="shared" si="163"/>
        <v>66745413.767015196</v>
      </c>
      <c r="S186" s="14">
        <f t="shared" si="164"/>
        <v>-9.8656553469963493E-3</v>
      </c>
      <c r="T186" s="14">
        <f>R186/MAX($R$13:R186)-1</f>
        <v>-9.8656553469963493E-3</v>
      </c>
      <c r="V186" s="12">
        <f t="shared" si="228"/>
        <v>40718</v>
      </c>
      <c r="W186" s="14">
        <f t="shared" si="186"/>
        <v>6.3028707625583102E-3</v>
      </c>
      <c r="X186" s="13">
        <f t="shared" si="187"/>
        <v>91138.42678489424</v>
      </c>
      <c r="Y186" s="14">
        <f t="shared" si="188"/>
        <v>1.3636716139790339E-2</v>
      </c>
      <c r="Z186" s="13">
        <f t="shared" si="189"/>
        <v>16311.250871881137</v>
      </c>
      <c r="AA186" s="14"/>
      <c r="AB186" s="13"/>
      <c r="AC186" s="24">
        <f t="shared" si="190"/>
        <v>107449.67765677537</v>
      </c>
      <c r="AD186" s="18">
        <f>AC186/MAX(AC$13:$AC186)-1</f>
        <v>-4.2695347138376083E-2</v>
      </c>
      <c r="AE186" s="18">
        <f t="shared" si="191"/>
        <v>7.4093353974495901E-3</v>
      </c>
      <c r="AH186" s="16">
        <v>42773</v>
      </c>
      <c r="AI186" s="19">
        <v>2824469517.5123343</v>
      </c>
      <c r="AJ186" s="14">
        <f t="shared" si="165"/>
        <v>6.5500243403859848E-4</v>
      </c>
      <c r="AK186" s="18">
        <f>AI186/MAX(AI$13:$AI186)-1</f>
        <v>-9.5683528893546921E-2</v>
      </c>
      <c r="AN186" s="16">
        <v>42773</v>
      </c>
      <c r="AO186" s="14">
        <f t="shared" si="166"/>
        <v>-1.2115097826659316E-4</v>
      </c>
      <c r="AP186" s="13">
        <f t="shared" si="192"/>
        <v>0</v>
      </c>
      <c r="AQ186" s="14">
        <f t="shared" si="167"/>
        <v>-9.8656553469963493E-3</v>
      </c>
      <c r="AR186" s="13">
        <f t="shared" si="193"/>
        <v>18931554.118810438</v>
      </c>
      <c r="AS186" s="14">
        <f t="shared" si="168"/>
        <v>6.5500243403859848E-4</v>
      </c>
      <c r="AT186" s="13">
        <f t="shared" si="194"/>
        <v>0</v>
      </c>
      <c r="AU186" s="24">
        <f t="shared" si="169"/>
        <v>18931554.118810438</v>
      </c>
      <c r="AV186" s="18">
        <f>AU186/MAX(AU$13:$AU186)-1</f>
        <v>-9.8656553469962383E-3</v>
      </c>
      <c r="AW186" s="18">
        <f t="shared" si="195"/>
        <v>-9.8656553469962383E-3</v>
      </c>
      <c r="AZ186" s="42">
        <v>42776</v>
      </c>
      <c r="BA186" s="41">
        <v>11548741</v>
      </c>
      <c r="BB186" s="18">
        <f>BA186/MAX($BA$13:BA186)-1</f>
        <v>-1.1978284106045622E-3</v>
      </c>
      <c r="BC186" s="29">
        <f t="shared" si="196"/>
        <v>-1.1978284106045622E-3</v>
      </c>
      <c r="BG186" s="16">
        <v>42821</v>
      </c>
      <c r="BH186" s="14">
        <f t="shared" si="170"/>
        <v>1.0211564475248736E-3</v>
      </c>
      <c r="BI186" s="13">
        <f t="shared" si="197"/>
        <v>14002827.796711044</v>
      </c>
      <c r="BJ186" s="14">
        <f t="shared" si="171"/>
        <v>4.4746931949408708E-3</v>
      </c>
      <c r="BK186" s="13">
        <f t="shared" si="172"/>
        <v>14517472.290152414</v>
      </c>
      <c r="BL186" s="14">
        <f t="shared" si="173"/>
        <v>-1.9337971160526823E-4</v>
      </c>
      <c r="BM186" s="13">
        <f t="shared" si="174"/>
        <v>0</v>
      </c>
      <c r="BN186" s="14">
        <f t="shared" si="198"/>
        <v>5.5549803342902493E-4</v>
      </c>
      <c r="BO186" s="13">
        <f t="shared" si="199"/>
        <v>14290535.309621917</v>
      </c>
      <c r="BP186" s="24">
        <f t="shared" si="175"/>
        <v>42810835.396485373</v>
      </c>
      <c r="BQ186" s="18">
        <f>BP186/MAX($BP$13:BP186)-1</f>
        <v>-4.1777048913591575E-3</v>
      </c>
      <c r="BR186" s="18">
        <f t="shared" si="200"/>
        <v>2.0337610614931112E-3</v>
      </c>
      <c r="BU186" s="16">
        <v>42821</v>
      </c>
      <c r="BV186" s="14">
        <f t="shared" si="201"/>
        <v>1.0211564475248736E-3</v>
      </c>
      <c r="BW186" s="13">
        <f t="shared" si="230"/>
        <v>14002827.796711044</v>
      </c>
      <c r="BX186" s="14">
        <f t="shared" si="202"/>
        <v>4.4746931949408708E-3</v>
      </c>
      <c r="BY186" s="13">
        <f t="shared" si="203"/>
        <v>14517472.290152414</v>
      </c>
      <c r="BZ186" s="14">
        <f t="shared" si="204"/>
        <v>-1.9337971160526823E-4</v>
      </c>
      <c r="CA186" s="13">
        <f t="shared" si="176"/>
        <v>0</v>
      </c>
      <c r="CB186" s="14">
        <f t="shared" si="205"/>
        <v>5.5549803342902493E-4</v>
      </c>
      <c r="CC186" s="13">
        <f t="shared" si="206"/>
        <v>0</v>
      </c>
      <c r="CD186" s="24">
        <f t="shared" si="177"/>
        <v>28520300.086863458</v>
      </c>
      <c r="CE186" s="18">
        <f>CD186/MAX($CD$13:CD186)-1</f>
        <v>-4.3507028994134167E-3</v>
      </c>
      <c r="CF186" s="18">
        <f t="shared" si="231"/>
        <v>2.7761114128466158E-3</v>
      </c>
      <c r="CJ186" s="16">
        <v>42776</v>
      </c>
      <c r="CK186" s="19">
        <v>154713.48212972612</v>
      </c>
      <c r="CL186" s="18">
        <f>CK186/MAX($CK$13:CK186)-1</f>
        <v>0</v>
      </c>
      <c r="CM186" s="29">
        <f t="shared" si="207"/>
        <v>0</v>
      </c>
      <c r="CQ186" s="16">
        <v>42821</v>
      </c>
      <c r="CR186" s="14">
        <f t="shared" si="208"/>
        <v>1.0211564475248736E-3</v>
      </c>
      <c r="CS186" s="13">
        <f t="shared" si="232"/>
        <v>47609614.508817613</v>
      </c>
      <c r="CT186" s="14">
        <f t="shared" si="209"/>
        <v>4.4746931949408708E-3</v>
      </c>
      <c r="CU186" s="13">
        <f t="shared" si="178"/>
        <v>8710483.3740914539</v>
      </c>
      <c r="CV186" s="14">
        <f t="shared" si="210"/>
        <v>-1.9337971160526823E-4</v>
      </c>
      <c r="CW186" s="13">
        <f t="shared" si="179"/>
        <v>0</v>
      </c>
      <c r="CX186" s="14">
        <f t="shared" si="211"/>
        <v>5.5549803342902493E-4</v>
      </c>
      <c r="CY186" s="13">
        <f t="shared" si="212"/>
        <v>0</v>
      </c>
      <c r="CZ186" s="13">
        <f t="shared" si="213"/>
        <v>0</v>
      </c>
      <c r="DA186" s="13">
        <f t="shared" si="214"/>
        <v>0</v>
      </c>
      <c r="DB186" s="24">
        <f t="shared" si="180"/>
        <v>56320097.882909067</v>
      </c>
      <c r="DC186" s="18">
        <f>DB186/MAX($DB$13:DB186)-1</f>
        <v>-1.3160788716301219E-2</v>
      </c>
      <c r="DD186" s="18">
        <f t="shared" si="233"/>
        <v>1.5537282751361126E-3</v>
      </c>
      <c r="DI186" s="16">
        <v>42628</v>
      </c>
      <c r="DJ186" s="19">
        <v>6135864.5822954914</v>
      </c>
      <c r="DK186" s="18">
        <f t="shared" si="215"/>
        <v>-5.7049439492777854E-3</v>
      </c>
      <c r="DM186" s="12">
        <f t="shared" si="229"/>
        <v>40718</v>
      </c>
      <c r="DN186" s="15">
        <v>11316639.816185663</v>
      </c>
      <c r="DO186" s="14">
        <f t="shared" si="216"/>
        <v>5.8919369382004483E-3</v>
      </c>
      <c r="DP186" s="14">
        <f>DN186/MAX($DN$13:DN186)-1</f>
        <v>0</v>
      </c>
      <c r="DR186" s="16">
        <v>42773</v>
      </c>
      <c r="DS186" s="13">
        <f t="shared" si="181"/>
        <v>16726358.473891471</v>
      </c>
      <c r="DT186" s="14">
        <f t="shared" si="217"/>
        <v>-1.2818902180029568E-3</v>
      </c>
      <c r="DU186" s="14">
        <f>DS186/MAX($DS$13:DS186)-1</f>
        <v>-7.7397581234442958E-3</v>
      </c>
      <c r="DX186" s="42">
        <v>42775</v>
      </c>
      <c r="DY186" s="14">
        <f t="shared" si="218"/>
        <v>-1.7821667333339786E-3</v>
      </c>
      <c r="DZ186" s="13">
        <f t="shared" si="234"/>
        <v>0</v>
      </c>
      <c r="EA186" s="18">
        <f t="shared" si="219"/>
        <v>-3.3523355382197861E-3</v>
      </c>
      <c r="EB186" s="13">
        <f t="shared" si="220"/>
        <v>4963187.6723269699</v>
      </c>
      <c r="EC186" s="14">
        <f>VLOOKUP(DX186,$Q$13:$S$1892,3,FALSE)</f>
        <v>-9.0667479921384686E-3</v>
      </c>
      <c r="ED186" s="13">
        <f t="shared" si="182"/>
        <v>0</v>
      </c>
      <c r="EE186" s="14">
        <f t="shared" si="221"/>
        <v>-1.5085305326931753E-3</v>
      </c>
      <c r="EF186" s="13">
        <f t="shared" si="183"/>
        <v>0</v>
      </c>
      <c r="EG186" s="14">
        <f t="shared" si="222"/>
        <v>2.9403159577585658E-3</v>
      </c>
      <c r="EH186" s="13">
        <f t="shared" si="223"/>
        <v>0</v>
      </c>
      <c r="EI186" s="13">
        <f t="shared" si="224"/>
        <v>0</v>
      </c>
      <c r="EJ186" s="13">
        <f t="shared" si="225"/>
        <v>0</v>
      </c>
      <c r="EK186" s="24">
        <f t="shared" si="184"/>
        <v>4963187.6723269699</v>
      </c>
      <c r="EL186" s="18">
        <f>EK186/MAX($EK$13:EK186)-1</f>
        <v>-1.1617128393991982E-2</v>
      </c>
      <c r="EM186" s="18">
        <f t="shared" si="235"/>
        <v>-3.3523355382197861E-3</v>
      </c>
    </row>
    <row r="187" spans="1:143" x14ac:dyDescent="0.3">
      <c r="A187" s="12">
        <f t="shared" si="226"/>
        <v>40719</v>
      </c>
      <c r="B187" s="13">
        <v>857773.42856371147</v>
      </c>
      <c r="C187" s="14">
        <f t="shared" si="160"/>
        <v>0</v>
      </c>
      <c r="D187" s="14">
        <f>B187/MAX($B$13:B187)-1</f>
        <v>-5.8156792736012375E-2</v>
      </c>
      <c r="F187" s="16">
        <v>42774</v>
      </c>
      <c r="G187" s="13">
        <f t="shared" si="161"/>
        <v>2304436.0318784402</v>
      </c>
      <c r="H187" s="14">
        <f t="shared" si="162"/>
        <v>4.4464086661033519E-5</v>
      </c>
      <c r="I187" s="14">
        <f>G187/MAX($G$13:G187)-1</f>
        <v>-3.7883104766822662E-4</v>
      </c>
      <c r="L187" s="12">
        <f t="shared" si="227"/>
        <v>40719</v>
      </c>
      <c r="M187" s="15">
        <v>11961583.972712843</v>
      </c>
      <c r="N187" s="14">
        <f t="shared" si="185"/>
        <v>0</v>
      </c>
      <c r="O187" s="14">
        <f>M187/MAX(M$13:$M187)-1</f>
        <v>0</v>
      </c>
      <c r="Q187" s="16">
        <v>42774</v>
      </c>
      <c r="R187" s="13">
        <f t="shared" si="163"/>
        <v>66173366.814283095</v>
      </c>
      <c r="S187" s="14">
        <f t="shared" si="164"/>
        <v>-8.5705806653459948E-3</v>
      </c>
      <c r="T187" s="14">
        <f>R187/MAX($R$13:R187)-1</f>
        <v>-1.8351681617374438E-2</v>
      </c>
      <c r="V187" s="12">
        <f t="shared" si="228"/>
        <v>40719</v>
      </c>
      <c r="W187" s="14">
        <f t="shared" si="186"/>
        <v>0</v>
      </c>
      <c r="X187" s="13">
        <f t="shared" si="187"/>
        <v>91138.42678489424</v>
      </c>
      <c r="Y187" s="14">
        <f t="shared" si="188"/>
        <v>0</v>
      </c>
      <c r="Z187" s="13">
        <f t="shared" si="189"/>
        <v>16311.250871881137</v>
      </c>
      <c r="AA187" s="14"/>
      <c r="AB187" s="13"/>
      <c r="AC187" s="24">
        <f t="shared" si="190"/>
        <v>107449.67765677537</v>
      </c>
      <c r="AD187" s="18">
        <f>AC187/MAX(AC$13:$AC187)-1</f>
        <v>-4.2695347138376083E-2</v>
      </c>
      <c r="AE187" s="18">
        <f t="shared" si="191"/>
        <v>0</v>
      </c>
      <c r="AH187" s="16">
        <v>42774</v>
      </c>
      <c r="AI187" s="19">
        <v>2870750508.6900811</v>
      </c>
      <c r="AJ187" s="14">
        <f t="shared" si="165"/>
        <v>1.638572867959609E-2</v>
      </c>
      <c r="AK187" s="18">
        <f>AI187/MAX(AI$13:$AI187)-1</f>
        <v>-8.0865644557506777E-2</v>
      </c>
      <c r="AN187" s="16">
        <v>42774</v>
      </c>
      <c r="AO187" s="14">
        <f t="shared" si="166"/>
        <v>4.4464086661033519E-5</v>
      </c>
      <c r="AP187" s="13">
        <f t="shared" si="192"/>
        <v>0</v>
      </c>
      <c r="AQ187" s="14">
        <f t="shared" si="167"/>
        <v>-8.5705806653459948E-3</v>
      </c>
      <c r="AR187" s="13">
        <f t="shared" si="193"/>
        <v>18769299.707114808</v>
      </c>
      <c r="AS187" s="14">
        <f t="shared" si="168"/>
        <v>1.638572867959609E-2</v>
      </c>
      <c r="AT187" s="13">
        <f t="shared" si="194"/>
        <v>0</v>
      </c>
      <c r="AU187" s="24">
        <f t="shared" si="169"/>
        <v>18769299.707114808</v>
      </c>
      <c r="AV187" s="18">
        <f>AU187/MAX(AU$13:$AU187)-1</f>
        <v>-1.8351681617374438E-2</v>
      </c>
      <c r="AW187" s="18">
        <f t="shared" si="195"/>
        <v>-8.5705806653461059E-3</v>
      </c>
      <c r="AZ187" s="42">
        <v>42779</v>
      </c>
      <c r="BA187" s="41">
        <v>11557351</v>
      </c>
      <c r="BB187" s="18">
        <f>BA187/MAX($BA$13:BA187)-1</f>
        <v>-4.5318562249585526E-4</v>
      </c>
      <c r="BC187" s="29">
        <f t="shared" si="196"/>
        <v>7.4553581208558484E-4</v>
      </c>
      <c r="BG187" s="16">
        <v>42822</v>
      </c>
      <c r="BH187" s="14">
        <f t="shared" si="170"/>
        <v>8.8083425501002122E-3</v>
      </c>
      <c r="BI187" s="13">
        <f t="shared" si="197"/>
        <v>14126169.500614541</v>
      </c>
      <c r="BJ187" s="14">
        <f t="shared" si="171"/>
        <v>2.3135738612349854E-3</v>
      </c>
      <c r="BK187" s="13">
        <f t="shared" si="172"/>
        <v>14551059.534574114</v>
      </c>
      <c r="BL187" s="14">
        <f t="shared" si="173"/>
        <v>5.2617967088006701E-3</v>
      </c>
      <c r="BM187" s="13">
        <f t="shared" si="174"/>
        <v>0</v>
      </c>
      <c r="BN187" s="14">
        <f t="shared" si="198"/>
        <v>1.932584165711404E-4</v>
      </c>
      <c r="BO187" s="13">
        <f t="shared" si="199"/>
        <v>14293297.075847808</v>
      </c>
      <c r="BP187" s="24">
        <f t="shared" si="175"/>
        <v>42970526.111036465</v>
      </c>
      <c r="BQ187" s="18">
        <f>BP187/MAX($BP$13:BP187)-1</f>
        <v>-4.6314122075952202E-4</v>
      </c>
      <c r="BR187" s="18">
        <f t="shared" si="200"/>
        <v>3.7301471244870488E-3</v>
      </c>
      <c r="BU187" s="16">
        <v>42822</v>
      </c>
      <c r="BV187" s="14">
        <f t="shared" si="201"/>
        <v>8.8083425501002122E-3</v>
      </c>
      <c r="BW187" s="13">
        <f t="shared" si="230"/>
        <v>14126169.500614541</v>
      </c>
      <c r="BX187" s="14">
        <f t="shared" si="202"/>
        <v>2.3135738612349854E-3</v>
      </c>
      <c r="BY187" s="13">
        <f t="shared" si="203"/>
        <v>14551059.534574114</v>
      </c>
      <c r="BZ187" s="14">
        <f t="shared" si="204"/>
        <v>5.2617967088006701E-3</v>
      </c>
      <c r="CA187" s="13">
        <f t="shared" si="176"/>
        <v>0</v>
      </c>
      <c r="CB187" s="14">
        <f t="shared" si="205"/>
        <v>1.932584165711404E-4</v>
      </c>
      <c r="CC187" s="13">
        <f t="shared" si="206"/>
        <v>0</v>
      </c>
      <c r="CD187" s="24">
        <f t="shared" si="177"/>
        <v>28677229.035188653</v>
      </c>
      <c r="CE187" s="18">
        <f>CD187/MAX($CD$13:CD187)-1</f>
        <v>0</v>
      </c>
      <c r="CF187" s="18">
        <f t="shared" si="231"/>
        <v>5.5023596472421055E-3</v>
      </c>
      <c r="CJ187" s="16">
        <v>42779</v>
      </c>
      <c r="CK187" s="19">
        <v>154713.48212972612</v>
      </c>
      <c r="CL187" s="18">
        <f>CK187/MAX($CK$13:CK187)-1</f>
        <v>0</v>
      </c>
      <c r="CM187" s="29">
        <f t="shared" si="207"/>
        <v>0</v>
      </c>
      <c r="CQ187" s="16">
        <v>42822</v>
      </c>
      <c r="CR187" s="14">
        <f t="shared" si="208"/>
        <v>8.8083425501002122E-3</v>
      </c>
      <c r="CS187" s="13">
        <f t="shared" si="232"/>
        <v>48028976.302089497</v>
      </c>
      <c r="CT187" s="14">
        <f t="shared" si="209"/>
        <v>2.3135738612349854E-3</v>
      </c>
      <c r="CU187" s="13">
        <f t="shared" si="178"/>
        <v>8730635.7207444739</v>
      </c>
      <c r="CV187" s="14">
        <f t="shared" si="210"/>
        <v>5.2617967088006701E-3</v>
      </c>
      <c r="CW187" s="13">
        <f t="shared" si="179"/>
        <v>0</v>
      </c>
      <c r="CX187" s="14">
        <f t="shared" si="211"/>
        <v>1.932584165711404E-4</v>
      </c>
      <c r="CY187" s="13">
        <f t="shared" si="212"/>
        <v>0</v>
      </c>
      <c r="CZ187" s="13">
        <f t="shared" si="213"/>
        <v>0</v>
      </c>
      <c r="DA187" s="13">
        <f t="shared" si="214"/>
        <v>0</v>
      </c>
      <c r="DB187" s="24">
        <f t="shared" si="180"/>
        <v>56759612.022833973</v>
      </c>
      <c r="DC187" s="18">
        <f>DB187/MAX($DB$13:DB187)-1</f>
        <v>-5.4596340042966096E-3</v>
      </c>
      <c r="DD187" s="18">
        <f t="shared" si="233"/>
        <v>7.8038596601637256E-3</v>
      </c>
      <c r="DI187" s="16">
        <v>42629</v>
      </c>
      <c r="DJ187" s="19">
        <v>6100472.6369065344</v>
      </c>
      <c r="DK187" s="18">
        <f t="shared" si="215"/>
        <v>-5.7680453853361513E-3</v>
      </c>
      <c r="DM187" s="12">
        <f t="shared" si="229"/>
        <v>40719</v>
      </c>
      <c r="DN187" s="15">
        <v>11316639.816185663</v>
      </c>
      <c r="DO187" s="14">
        <f t="shared" si="216"/>
        <v>0</v>
      </c>
      <c r="DP187" s="14">
        <f>DN187/MAX($DN$13:DN187)-1</f>
        <v>0</v>
      </c>
      <c r="DR187" s="16">
        <v>42774</v>
      </c>
      <c r="DS187" s="13">
        <f t="shared" si="181"/>
        <v>16717039.44242171</v>
      </c>
      <c r="DT187" s="14">
        <f t="shared" si="217"/>
        <v>-5.5714646342819307E-4</v>
      </c>
      <c r="DU187" s="14">
        <f>DS187/MAX($DS$13:DS187)-1</f>
        <v>-8.2925924080062829E-3</v>
      </c>
      <c r="DX187" s="42">
        <v>42776</v>
      </c>
      <c r="DY187" s="14">
        <f t="shared" si="218"/>
        <v>8.0910925200883277E-3</v>
      </c>
      <c r="DZ187" s="13">
        <f t="shared" si="234"/>
        <v>0</v>
      </c>
      <c r="EA187" s="18">
        <f t="shared" si="219"/>
        <v>-1.4657176009726935E-3</v>
      </c>
      <c r="EB187" s="13">
        <f t="shared" si="220"/>
        <v>4955913.0407987097</v>
      </c>
      <c r="EC187" s="14">
        <f>VLOOKUP(DX187,$Q$13:$S$1892,3,FALSE)</f>
        <v>-3.7940700909279146E-3</v>
      </c>
      <c r="ED187" s="13">
        <f t="shared" si="182"/>
        <v>0</v>
      </c>
      <c r="EE187" s="14">
        <f t="shared" si="221"/>
        <v>8.1522471362420745E-3</v>
      </c>
      <c r="EF187" s="13">
        <f t="shared" si="183"/>
        <v>0</v>
      </c>
      <c r="EG187" s="14">
        <f t="shared" si="222"/>
        <v>-1.1978284106045622E-3</v>
      </c>
      <c r="EH187" s="13">
        <f t="shared" si="223"/>
        <v>0</v>
      </c>
      <c r="EI187" s="13">
        <f t="shared" si="224"/>
        <v>0</v>
      </c>
      <c r="EJ187" s="13">
        <f t="shared" si="225"/>
        <v>0</v>
      </c>
      <c r="EK187" s="24">
        <f t="shared" si="184"/>
        <v>4955913.0407987097</v>
      </c>
      <c r="EL187" s="18">
        <f>EK187/MAX($EK$13:EK187)-1</f>
        <v>-1.3065818565404896E-2</v>
      </c>
      <c r="EM187" s="18">
        <f t="shared" si="235"/>
        <v>-1.4657176009726935E-3</v>
      </c>
    </row>
    <row r="188" spans="1:143" x14ac:dyDescent="0.3">
      <c r="A188" s="12">
        <f t="shared" si="226"/>
        <v>40720</v>
      </c>
      <c r="B188" s="13">
        <v>857773.42856371147</v>
      </c>
      <c r="C188" s="14">
        <f t="shared" si="160"/>
        <v>0</v>
      </c>
      <c r="D188" s="14">
        <f>B188/MAX($B$13:B188)-1</f>
        <v>-5.8156792736012375E-2</v>
      </c>
      <c r="F188" s="16">
        <v>42775</v>
      </c>
      <c r="G188" s="13">
        <f t="shared" si="161"/>
        <v>2300329.1426433302</v>
      </c>
      <c r="H188" s="14">
        <f t="shared" si="162"/>
        <v>-1.7821667333339786E-3</v>
      </c>
      <c r="I188" s="14">
        <f>G188/MAX($G$13:G188)-1</f>
        <v>-2.1603226409114828E-3</v>
      </c>
      <c r="L188" s="12">
        <f t="shared" si="227"/>
        <v>40720</v>
      </c>
      <c r="M188" s="15">
        <v>11961583.972712843</v>
      </c>
      <c r="N188" s="14">
        <f t="shared" si="185"/>
        <v>0</v>
      </c>
      <c r="O188" s="14">
        <f>M188/MAX(M$13:$M188)-1</f>
        <v>0</v>
      </c>
      <c r="Q188" s="16">
        <v>42775</v>
      </c>
      <c r="R188" s="13">
        <f t="shared" si="163"/>
        <v>65573389.57358665</v>
      </c>
      <c r="S188" s="14">
        <f t="shared" si="164"/>
        <v>-9.0667479921384686E-3</v>
      </c>
      <c r="T188" s="14">
        <f>R188/MAX($R$13:R188)-1</f>
        <v>-2.7252039537056238E-2</v>
      </c>
      <c r="V188" s="12">
        <f t="shared" si="228"/>
        <v>40720</v>
      </c>
      <c r="W188" s="14">
        <f t="shared" si="186"/>
        <v>0</v>
      </c>
      <c r="X188" s="13">
        <f t="shared" si="187"/>
        <v>91138.42678489424</v>
      </c>
      <c r="Y188" s="14">
        <f t="shared" si="188"/>
        <v>0</v>
      </c>
      <c r="Z188" s="13">
        <f t="shared" si="189"/>
        <v>16311.250871881137</v>
      </c>
      <c r="AA188" s="14"/>
      <c r="AB188" s="13"/>
      <c r="AC188" s="24">
        <f t="shared" si="190"/>
        <v>107449.67765677537</v>
      </c>
      <c r="AD188" s="18">
        <f>AC188/MAX(AC$13:$AC188)-1</f>
        <v>-4.2695347138376083E-2</v>
      </c>
      <c r="AE188" s="18">
        <f t="shared" si="191"/>
        <v>0</v>
      </c>
      <c r="AH188" s="16">
        <v>42775</v>
      </c>
      <c r="AI188" s="19">
        <v>2867524956.9986515</v>
      </c>
      <c r="AJ188" s="14">
        <f t="shared" si="165"/>
        <v>-1.1235917860732414E-3</v>
      </c>
      <c r="AK188" s="18">
        <f>AI188/MAX(AI$13:$AI188)-1</f>
        <v>-8.189837636957964E-2</v>
      </c>
      <c r="AN188" s="16">
        <v>42775</v>
      </c>
      <c r="AO188" s="14">
        <f t="shared" si="166"/>
        <v>-1.7821667333339786E-3</v>
      </c>
      <c r="AP188" s="13">
        <f t="shared" si="192"/>
        <v>0</v>
      </c>
      <c r="AQ188" s="14">
        <f t="shared" si="167"/>
        <v>-9.0667479921384686E-3</v>
      </c>
      <c r="AR188" s="13">
        <f t="shared" si="193"/>
        <v>18599123.196681481</v>
      </c>
      <c r="AS188" s="14">
        <f t="shared" si="168"/>
        <v>-1.1235917860732414E-3</v>
      </c>
      <c r="AT188" s="13">
        <f t="shared" si="194"/>
        <v>0</v>
      </c>
      <c r="AU188" s="24">
        <f t="shared" si="169"/>
        <v>18599123.196681481</v>
      </c>
      <c r="AV188" s="18">
        <f>AU188/MAX(AU$13:$AU188)-1</f>
        <v>-2.7252039537056127E-2</v>
      </c>
      <c r="AW188" s="18">
        <f t="shared" si="195"/>
        <v>-9.0667479921384686E-3</v>
      </c>
      <c r="AZ188" s="42">
        <v>42780</v>
      </c>
      <c r="BA188" s="41">
        <v>11565815</v>
      </c>
      <c r="BB188" s="18">
        <f>BA188/MAX($BA$13:BA188)-1</f>
        <v>0</v>
      </c>
      <c r="BC188" s="29">
        <f t="shared" si="196"/>
        <v>7.3234774992991802E-4</v>
      </c>
      <c r="BG188" s="16">
        <v>42823</v>
      </c>
      <c r="BH188" s="14">
        <f t="shared" si="170"/>
        <v>4.5697099515102924E-3</v>
      </c>
      <c r="BI188" s="13">
        <f t="shared" si="197"/>
        <v>14190721.997958221</v>
      </c>
      <c r="BJ188" s="14">
        <f t="shared" si="171"/>
        <v>2.6081223161782408E-3</v>
      </c>
      <c r="BK188" s="13">
        <f t="shared" si="172"/>
        <v>14589010.477670275</v>
      </c>
      <c r="BL188" s="14">
        <f t="shared" si="173"/>
        <v>-3.2545990718063633E-3</v>
      </c>
      <c r="BM188" s="13">
        <f t="shared" si="174"/>
        <v>0</v>
      </c>
      <c r="BN188" s="14">
        <f t="shared" si="198"/>
        <v>2.2622967527983207E-3</v>
      </c>
      <c r="BO188" s="13">
        <f t="shared" si="199"/>
        <v>14325632.75540928</v>
      </c>
      <c r="BP188" s="24">
        <f t="shared" si="175"/>
        <v>43105365.231037773</v>
      </c>
      <c r="BQ188" s="18">
        <f>BP188/MAX($BP$13:BP188)-1</f>
        <v>0</v>
      </c>
      <c r="BR188" s="18">
        <f t="shared" si="200"/>
        <v>3.1379443587189471E-3</v>
      </c>
      <c r="BU188" s="16">
        <v>42823</v>
      </c>
      <c r="BV188" s="14">
        <f t="shared" si="201"/>
        <v>4.5697099515102924E-3</v>
      </c>
      <c r="BW188" s="13">
        <f t="shared" si="230"/>
        <v>14190721.997958221</v>
      </c>
      <c r="BX188" s="14">
        <f t="shared" si="202"/>
        <v>2.6081223161782408E-3</v>
      </c>
      <c r="BY188" s="13">
        <f t="shared" si="203"/>
        <v>14589010.477670275</v>
      </c>
      <c r="BZ188" s="14">
        <f t="shared" si="204"/>
        <v>-3.2545990718063633E-3</v>
      </c>
      <c r="CA188" s="13">
        <f t="shared" si="176"/>
        <v>0</v>
      </c>
      <c r="CB188" s="14">
        <f t="shared" si="205"/>
        <v>2.2622967527983207E-3</v>
      </c>
      <c r="CC188" s="13">
        <f t="shared" si="206"/>
        <v>0</v>
      </c>
      <c r="CD188" s="24">
        <f t="shared" si="177"/>
        <v>28779732.475628495</v>
      </c>
      <c r="CE188" s="18">
        <f>CD188/MAX($CD$13:CD188)-1</f>
        <v>0</v>
      </c>
      <c r="CF188" s="18">
        <f t="shared" si="231"/>
        <v>3.5743844118991674E-3</v>
      </c>
      <c r="CJ188" s="16">
        <v>42780</v>
      </c>
      <c r="CK188" s="19">
        <v>154713.48212972612</v>
      </c>
      <c r="CL188" s="18">
        <f>CK188/MAX($CK$13:CK188)-1</f>
        <v>0</v>
      </c>
      <c r="CM188" s="29">
        <f t="shared" si="207"/>
        <v>0</v>
      </c>
      <c r="CQ188" s="16">
        <v>42823</v>
      </c>
      <c r="CR188" s="14">
        <f t="shared" si="208"/>
        <v>4.5697099515102924E-3</v>
      </c>
      <c r="CS188" s="13">
        <f t="shared" si="232"/>
        <v>48248454.793058008</v>
      </c>
      <c r="CT188" s="14">
        <f t="shared" si="209"/>
        <v>2.6081223161782408E-3</v>
      </c>
      <c r="CU188" s="13">
        <f t="shared" si="178"/>
        <v>8753406.2866021711</v>
      </c>
      <c r="CV188" s="14">
        <f t="shared" si="210"/>
        <v>-3.2545990718063633E-3</v>
      </c>
      <c r="CW188" s="13">
        <f t="shared" si="179"/>
        <v>0</v>
      </c>
      <c r="CX188" s="14">
        <f t="shared" si="211"/>
        <v>2.2622967527983207E-3</v>
      </c>
      <c r="CY188" s="13">
        <f t="shared" si="212"/>
        <v>0</v>
      </c>
      <c r="CZ188" s="13">
        <f t="shared" si="213"/>
        <v>0</v>
      </c>
      <c r="DA188" s="13">
        <f t="shared" si="214"/>
        <v>4.0448672497988003E-3</v>
      </c>
      <c r="DB188" s="24">
        <f t="shared" si="180"/>
        <v>57001861.079660177</v>
      </c>
      <c r="DC188" s="18">
        <f>DB188/MAX($DB$13:DB188)-1</f>
        <v>-1.2149526710075742E-3</v>
      </c>
      <c r="DD188" s="18">
        <f t="shared" si="233"/>
        <v>4.2679829581770967E-3</v>
      </c>
      <c r="DI188" s="16">
        <v>42632</v>
      </c>
      <c r="DJ188" s="19">
        <v>6147722.4729167242</v>
      </c>
      <c r="DK188" s="18">
        <f t="shared" si="215"/>
        <v>7.7452746405808348E-3</v>
      </c>
      <c r="DM188" s="12">
        <f t="shared" si="229"/>
        <v>40720</v>
      </c>
      <c r="DN188" s="15">
        <v>11316639.816185663</v>
      </c>
      <c r="DO188" s="14">
        <f t="shared" si="216"/>
        <v>0</v>
      </c>
      <c r="DP188" s="14">
        <f>DN188/MAX($DN$13:DN188)-1</f>
        <v>0</v>
      </c>
      <c r="DR188" s="16">
        <v>42775</v>
      </c>
      <c r="DS188" s="13">
        <f t="shared" si="181"/>
        <v>16660998.317005059</v>
      </c>
      <c r="DT188" s="14">
        <f t="shared" si="217"/>
        <v>-3.3523355382197861E-3</v>
      </c>
      <c r="DU188" s="14">
        <f>DS188/MAX($DS$13:DS188)-1</f>
        <v>-1.1617128393992648E-2</v>
      </c>
      <c r="DX188" s="42">
        <v>42779</v>
      </c>
      <c r="DY188" s="14">
        <f t="shared" si="218"/>
        <v>1.0601764962908655E-2</v>
      </c>
      <c r="DZ188" s="13">
        <f t="shared" si="234"/>
        <v>0</v>
      </c>
      <c r="EA188" s="18">
        <f t="shared" si="219"/>
        <v>3.4697692709633188E-3</v>
      </c>
      <c r="EB188" s="13">
        <f t="shared" si="220"/>
        <v>4973108.9155772394</v>
      </c>
      <c r="EC188" s="14">
        <f>VLOOKUP(DX188,$Q$13:$S$1892,3,FALSE)</f>
        <v>1.04974993045166E-2</v>
      </c>
      <c r="ED188" s="13">
        <f t="shared" si="182"/>
        <v>0</v>
      </c>
      <c r="EE188" s="14">
        <f t="shared" si="221"/>
        <v>7.8110177516836909E-3</v>
      </c>
      <c r="EF188" s="13">
        <f t="shared" si="183"/>
        <v>0</v>
      </c>
      <c r="EG188" s="14">
        <f t="shared" si="222"/>
        <v>7.4553581208558484E-4</v>
      </c>
      <c r="EH188" s="13">
        <f t="shared" si="223"/>
        <v>0</v>
      </c>
      <c r="EI188" s="13">
        <f t="shared" si="224"/>
        <v>0</v>
      </c>
      <c r="EJ188" s="13">
        <f t="shared" si="225"/>
        <v>4.0448672497988003E-3</v>
      </c>
      <c r="EK188" s="24">
        <f t="shared" si="184"/>
        <v>4973108.9155772394</v>
      </c>
      <c r="EL188" s="18">
        <f>EK188/MAX($EK$13:EK188)-1</f>
        <v>-9.6413846701998152E-3</v>
      </c>
      <c r="EM188" s="18">
        <f t="shared" si="235"/>
        <v>3.4697692709633188E-3</v>
      </c>
    </row>
    <row r="189" spans="1:143" x14ac:dyDescent="0.3">
      <c r="A189" s="12">
        <f t="shared" si="226"/>
        <v>40721</v>
      </c>
      <c r="B189" s="13">
        <v>859793.03997690952</v>
      </c>
      <c r="C189" s="14">
        <f t="shared" si="160"/>
        <v>2.35448120208126E-3</v>
      </c>
      <c r="D189" s="14">
        <f>B189/MAX($B$13:B189)-1</f>
        <v>-5.5939240609201413E-2</v>
      </c>
      <c r="F189" s="16">
        <v>42776</v>
      </c>
      <c r="G189" s="13">
        <f t="shared" si="161"/>
        <v>2318941.318563113</v>
      </c>
      <c r="H189" s="14">
        <f t="shared" si="162"/>
        <v>8.0910925200883277E-3</v>
      </c>
      <c r="I189" s="14">
        <f>G189/MAX($G$13:G189)-1</f>
        <v>0</v>
      </c>
      <c r="L189" s="12">
        <f t="shared" si="227"/>
        <v>40721</v>
      </c>
      <c r="M189" s="15">
        <v>12027446.203562969</v>
      </c>
      <c r="N189" s="14">
        <f t="shared" si="185"/>
        <v>5.5061462595902277E-3</v>
      </c>
      <c r="O189" s="14">
        <f>M189/MAX(M$13:$M189)-1</f>
        <v>0</v>
      </c>
      <c r="Q189" s="16">
        <v>42776</v>
      </c>
      <c r="R189" s="13">
        <f t="shared" si="163"/>
        <v>65324599.537444741</v>
      </c>
      <c r="S189" s="14">
        <f t="shared" si="164"/>
        <v>-3.7940700909279146E-3</v>
      </c>
      <c r="T189" s="14">
        <f>R189/MAX($R$13:R189)-1</f>
        <v>-3.0942713479859774E-2</v>
      </c>
      <c r="V189" s="12">
        <f t="shared" si="228"/>
        <v>40721</v>
      </c>
      <c r="W189" s="14">
        <f t="shared" si="186"/>
        <v>2.35448120208126E-3</v>
      </c>
      <c r="X189" s="13">
        <f t="shared" si="187"/>
        <v>91353.010497546536</v>
      </c>
      <c r="Y189" s="14">
        <f t="shared" si="188"/>
        <v>5.5061462595902277E-3</v>
      </c>
      <c r="Z189" s="13">
        <f t="shared" si="189"/>
        <v>16401.063004858584</v>
      </c>
      <c r="AA189" s="14"/>
      <c r="AB189" s="13"/>
      <c r="AC189" s="24">
        <f t="shared" si="190"/>
        <v>107754.07350240512</v>
      </c>
      <c r="AD189" s="18">
        <f>AC189/MAX(AC$13:$AC189)-1</f>
        <v>-3.9983384053070892E-2</v>
      </c>
      <c r="AE189" s="18">
        <f t="shared" si="191"/>
        <v>2.8329153913526639E-3</v>
      </c>
      <c r="AH189" s="16">
        <v>42776</v>
      </c>
      <c r="AI189" s="19">
        <v>2867012925.587904</v>
      </c>
      <c r="AJ189" s="14">
        <f t="shared" si="165"/>
        <v>-1.7856214625011635E-4</v>
      </c>
      <c r="AK189" s="18">
        <f>AI189/MAX(AI$13:$AI189)-1</f>
        <v>-8.2062314565970906E-2</v>
      </c>
      <c r="AN189" s="16">
        <v>42776</v>
      </c>
      <c r="AO189" s="14">
        <f t="shared" si="166"/>
        <v>8.0910925200883277E-3</v>
      </c>
      <c r="AP189" s="13">
        <f t="shared" si="192"/>
        <v>0</v>
      </c>
      <c r="AQ189" s="14">
        <f t="shared" si="167"/>
        <v>-3.7940700909279146E-3</v>
      </c>
      <c r="AR189" s="13">
        <f t="shared" si="193"/>
        <v>18528556.819643468</v>
      </c>
      <c r="AS189" s="14">
        <f t="shared" si="168"/>
        <v>-1.7856214625011635E-4</v>
      </c>
      <c r="AT189" s="13">
        <f t="shared" si="194"/>
        <v>0</v>
      </c>
      <c r="AU189" s="24">
        <f t="shared" si="169"/>
        <v>18528556.819643468</v>
      </c>
      <c r="AV189" s="18">
        <f>AU189/MAX(AU$13:$AU189)-1</f>
        <v>-3.0942713479859774E-2</v>
      </c>
      <c r="AW189" s="18">
        <f t="shared" si="195"/>
        <v>-3.7940700909279146E-3</v>
      </c>
      <c r="AZ189" s="42">
        <v>42781</v>
      </c>
      <c r="BA189" s="41">
        <v>11599196</v>
      </c>
      <c r="BB189" s="18">
        <f>BA189/MAX($BA$13:BA189)-1</f>
        <v>0</v>
      </c>
      <c r="BC189" s="29">
        <f t="shared" si="196"/>
        <v>2.886177930392364E-3</v>
      </c>
      <c r="BG189" s="16">
        <v>42824</v>
      </c>
      <c r="BH189" s="14">
        <f t="shared" si="170"/>
        <v>6.4228448664933602E-3</v>
      </c>
      <c r="BI189" s="13">
        <f t="shared" si="197"/>
        <v>14281866.803894641</v>
      </c>
      <c r="BJ189" s="14">
        <f t="shared" si="171"/>
        <v>9.7732495614104575E-3</v>
      </c>
      <c r="BK189" s="13">
        <f t="shared" si="172"/>
        <v>14731592.517922578</v>
      </c>
      <c r="BL189" s="14">
        <f t="shared" si="173"/>
        <v>-2.0084210474197728E-2</v>
      </c>
      <c r="BM189" s="13">
        <f t="shared" si="174"/>
        <v>0</v>
      </c>
      <c r="BN189" s="14">
        <f t="shared" si="198"/>
        <v>-3.1332679721750578E-3</v>
      </c>
      <c r="BO189" s="13">
        <f t="shared" si="199"/>
        <v>14280746.709115613</v>
      </c>
      <c r="BP189" s="24">
        <f t="shared" si="175"/>
        <v>43294206.030932829</v>
      </c>
      <c r="BQ189" s="18">
        <f>BP189/MAX($BP$13:BP189)-1</f>
        <v>0</v>
      </c>
      <c r="BR189" s="18">
        <f t="shared" si="200"/>
        <v>4.3809117237008088E-3</v>
      </c>
      <c r="BU189" s="16">
        <v>42824</v>
      </c>
      <c r="BV189" s="14">
        <f t="shared" si="201"/>
        <v>6.4228448664933602E-3</v>
      </c>
      <c r="BW189" s="13">
        <f t="shared" si="230"/>
        <v>14281866.803894641</v>
      </c>
      <c r="BX189" s="14">
        <f t="shared" si="202"/>
        <v>9.7732495614104575E-3</v>
      </c>
      <c r="BY189" s="13">
        <f t="shared" si="203"/>
        <v>14731592.517922578</v>
      </c>
      <c r="BZ189" s="14">
        <f t="shared" si="204"/>
        <v>-2.0084210474197728E-2</v>
      </c>
      <c r="CA189" s="13">
        <f t="shared" si="176"/>
        <v>0</v>
      </c>
      <c r="CB189" s="14">
        <f t="shared" si="205"/>
        <v>-3.1332679721750578E-3</v>
      </c>
      <c r="CC189" s="13">
        <f t="shared" si="206"/>
        <v>0</v>
      </c>
      <c r="CD189" s="24">
        <f t="shared" si="177"/>
        <v>29013459.321817219</v>
      </c>
      <c r="CE189" s="18">
        <f>CD189/MAX($CD$13:CD189)-1</f>
        <v>0</v>
      </c>
      <c r="CF189" s="18">
        <f t="shared" si="231"/>
        <v>8.1212306746301088E-3</v>
      </c>
      <c r="CJ189" s="16">
        <v>42781</v>
      </c>
      <c r="CK189" s="19">
        <v>154569.23676271795</v>
      </c>
      <c r="CL189" s="18">
        <f>CK189/MAX($CK$13:CK189)-1</f>
        <v>-9.3233870133713204E-4</v>
      </c>
      <c r="CM189" s="29">
        <f t="shared" si="207"/>
        <v>-9.3233870133713204E-4</v>
      </c>
      <c r="CQ189" s="16">
        <v>42824</v>
      </c>
      <c r="CR189" s="14">
        <f t="shared" si="208"/>
        <v>6.4228448664933602E-3</v>
      </c>
      <c r="CS189" s="13">
        <f t="shared" si="232"/>
        <v>48558347.13324184</v>
      </c>
      <c r="CT189" s="14">
        <f t="shared" si="209"/>
        <v>9.7732495614104575E-3</v>
      </c>
      <c r="CU189" s="13">
        <f t="shared" si="178"/>
        <v>8838955.5107535534</v>
      </c>
      <c r="CV189" s="14">
        <f t="shared" si="210"/>
        <v>-2.0084210474197728E-2</v>
      </c>
      <c r="CW189" s="13">
        <f t="shared" si="179"/>
        <v>0</v>
      </c>
      <c r="CX189" s="14">
        <f t="shared" si="211"/>
        <v>-3.1332679721750578E-3</v>
      </c>
      <c r="CY189" s="13">
        <f t="shared" si="212"/>
        <v>0</v>
      </c>
      <c r="CZ189" s="13">
        <f t="shared" si="213"/>
        <v>0</v>
      </c>
      <c r="DA189" s="13">
        <f t="shared" si="214"/>
        <v>1.6560516266472813E-3</v>
      </c>
      <c r="DB189" s="24">
        <f t="shared" si="180"/>
        <v>57397302.643995389</v>
      </c>
      <c r="DC189" s="18">
        <f>DB189/MAX($DB$13:DB189)-1</f>
        <v>0</v>
      </c>
      <c r="DD189" s="18">
        <f t="shared" si="233"/>
        <v>6.9373447962091106E-3</v>
      </c>
      <c r="DI189" s="16">
        <v>42633</v>
      </c>
      <c r="DJ189" s="19">
        <v>6153013.1538094888</v>
      </c>
      <c r="DK189" s="18">
        <f t="shared" si="215"/>
        <v>8.6059201860066992E-4</v>
      </c>
      <c r="DM189" s="12">
        <f t="shared" si="229"/>
        <v>40721</v>
      </c>
      <c r="DN189" s="15">
        <v>11339437.473687561</v>
      </c>
      <c r="DO189" s="14">
        <f t="shared" si="216"/>
        <v>2.0145253248489148E-3</v>
      </c>
      <c r="DP189" s="14">
        <f>DN189/MAX($DN$13:DN189)-1</f>
        <v>0</v>
      </c>
      <c r="DR189" s="16">
        <v>42776</v>
      </c>
      <c r="DS189" s="13">
        <f t="shared" si="181"/>
        <v>16636577.998522049</v>
      </c>
      <c r="DT189" s="14">
        <f t="shared" si="217"/>
        <v>-1.4657176009726935E-3</v>
      </c>
      <c r="DU189" s="14">
        <f>DS189/MAX($DS$13:DS189)-1</f>
        <v>-1.3065818565405452E-2</v>
      </c>
      <c r="DX189" s="42">
        <v>42780</v>
      </c>
      <c r="DY189" s="14">
        <f t="shared" si="218"/>
        <v>2.503214054634384E-3</v>
      </c>
      <c r="DZ189" s="13">
        <f t="shared" si="234"/>
        <v>0</v>
      </c>
      <c r="EA189" s="18">
        <f t="shared" si="219"/>
        <v>1.6680329441665087E-4</v>
      </c>
      <c r="EB189" s="13">
        <f t="shared" si="220"/>
        <v>4973938.4465278508</v>
      </c>
      <c r="EC189" s="14">
        <f>VLOOKUP(DX189,$Q$13:$S$1892,3,FALSE)</f>
        <v>2.5537070986292321E-4</v>
      </c>
      <c r="ED189" s="13">
        <f t="shared" si="182"/>
        <v>0</v>
      </c>
      <c r="EE189" s="14">
        <f t="shared" si="221"/>
        <v>2.4299219618535428E-3</v>
      </c>
      <c r="EF189" s="13">
        <f t="shared" si="183"/>
        <v>0</v>
      </c>
      <c r="EG189" s="14">
        <f t="shared" si="222"/>
        <v>7.3234774992991802E-4</v>
      </c>
      <c r="EH189" s="13">
        <f t="shared" si="223"/>
        <v>0</v>
      </c>
      <c r="EI189" s="13">
        <f t="shared" si="224"/>
        <v>0</v>
      </c>
      <c r="EJ189" s="13">
        <f t="shared" si="225"/>
        <v>1.6560516266472813E-3</v>
      </c>
      <c r="EK189" s="24">
        <f t="shared" si="184"/>
        <v>4973938.4465278508</v>
      </c>
      <c r="EL189" s="18">
        <f>EK189/MAX($EK$13:EK189)-1</f>
        <v>-9.4761895905087767E-3</v>
      </c>
      <c r="EM189" s="18">
        <f t="shared" si="235"/>
        <v>1.6680329441665087E-4</v>
      </c>
    </row>
    <row r="190" spans="1:143" x14ac:dyDescent="0.3">
      <c r="A190" s="12">
        <f t="shared" si="226"/>
        <v>40722</v>
      </c>
      <c r="B190" s="13">
        <v>860105.68596358481</v>
      </c>
      <c r="C190" s="14">
        <f t="shared" si="160"/>
        <v>3.6362935280753739E-4</v>
      </c>
      <c r="D190" s="14">
        <f>B190/MAX($B$13:B190)-1</f>
        <v>-5.5595952406253035E-2</v>
      </c>
      <c r="F190" s="16">
        <v>42779</v>
      </c>
      <c r="G190" s="13">
        <f t="shared" si="161"/>
        <v>2343526.1893852968</v>
      </c>
      <c r="H190" s="14">
        <f t="shared" si="162"/>
        <v>1.0601764962908655E-2</v>
      </c>
      <c r="I190" s="14">
        <f>G190/MAX($G$13:G190)-1</f>
        <v>0</v>
      </c>
      <c r="L190" s="12">
        <f t="shared" si="227"/>
        <v>40722</v>
      </c>
      <c r="M190" s="15">
        <v>12041628.518616233</v>
      </c>
      <c r="N190" s="14">
        <f t="shared" si="185"/>
        <v>1.1791626263155663E-3</v>
      </c>
      <c r="O190" s="14">
        <f>M190/MAX(M$13:$M190)-1</f>
        <v>0</v>
      </c>
      <c r="Q190" s="16">
        <v>42779</v>
      </c>
      <c r="R190" s="13">
        <f t="shared" si="163"/>
        <v>66010344.475656897</v>
      </c>
      <c r="S190" s="14">
        <f t="shared" si="164"/>
        <v>1.04974993045166E-2</v>
      </c>
      <c r="T190" s="14">
        <f>R190/MAX($R$13:R190)-1</f>
        <v>-2.0770035288577793E-2</v>
      </c>
      <c r="V190" s="12">
        <f t="shared" si="228"/>
        <v>40722</v>
      </c>
      <c r="W190" s="14">
        <f t="shared" si="186"/>
        <v>3.6362935280753739E-4</v>
      </c>
      <c r="X190" s="13">
        <f t="shared" si="187"/>
        <v>91386.229133630783</v>
      </c>
      <c r="Y190" s="14">
        <f t="shared" si="188"/>
        <v>1.1791626263155663E-3</v>
      </c>
      <c r="Z190" s="13">
        <f t="shared" si="189"/>
        <v>16420.402525385762</v>
      </c>
      <c r="AA190" s="14"/>
      <c r="AB190" s="13"/>
      <c r="AC190" s="24">
        <f t="shared" si="190"/>
        <v>107806.63165901654</v>
      </c>
      <c r="AD190" s="18">
        <f>AC190/MAX(AC$13:$AC190)-1</f>
        <v>-3.9515126083692453E-2</v>
      </c>
      <c r="AE190" s="18">
        <f t="shared" si="191"/>
        <v>4.8776027581221015E-4</v>
      </c>
      <c r="AH190" s="16">
        <v>42779</v>
      </c>
      <c r="AI190" s="19">
        <v>2869041537.7575488</v>
      </c>
      <c r="AJ190" s="14">
        <f t="shared" si="165"/>
        <v>7.0756994206044865E-4</v>
      </c>
      <c r="AK190" s="18">
        <f>AI190/MAX(AI$13:$AI190)-1</f>
        <v>-8.1412809451073209E-2</v>
      </c>
      <c r="AN190" s="16">
        <v>42779</v>
      </c>
      <c r="AO190" s="14">
        <f t="shared" si="166"/>
        <v>1.0601764962908655E-2</v>
      </c>
      <c r="AP190" s="13">
        <f t="shared" si="192"/>
        <v>0</v>
      </c>
      <c r="AQ190" s="14">
        <f t="shared" si="167"/>
        <v>1.04974993045166E-2</v>
      </c>
      <c r="AR190" s="13">
        <f t="shared" si="193"/>
        <v>18723060.33197137</v>
      </c>
      <c r="AS190" s="14">
        <f t="shared" si="168"/>
        <v>7.0756994206044865E-4</v>
      </c>
      <c r="AT190" s="13">
        <f t="shared" si="194"/>
        <v>0</v>
      </c>
      <c r="AU190" s="24">
        <f t="shared" si="169"/>
        <v>18723060.33197137</v>
      </c>
      <c r="AV190" s="18">
        <f>AU190/MAX(AU$13:$AU190)-1</f>
        <v>-2.0770035288577904E-2</v>
      </c>
      <c r="AW190" s="18">
        <f t="shared" si="195"/>
        <v>1.04974993045166E-2</v>
      </c>
      <c r="AZ190" s="42">
        <v>42782</v>
      </c>
      <c r="BA190" s="41">
        <v>11556568</v>
      </c>
      <c r="BB190" s="18">
        <f>BA190/MAX($BA$13:BA190)-1</f>
        <v>-3.6750823074288563E-3</v>
      </c>
      <c r="BC190" s="29">
        <f t="shared" si="196"/>
        <v>-3.6750823074288563E-3</v>
      </c>
      <c r="BG190" s="16">
        <v>42825</v>
      </c>
      <c r="BH190" s="14">
        <f t="shared" si="170"/>
        <v>0</v>
      </c>
      <c r="BI190" s="13">
        <f t="shared" si="197"/>
        <v>14281866.803894641</v>
      </c>
      <c r="BJ190" s="14">
        <f t="shared" si="171"/>
        <v>-1.1137361513009592E-2</v>
      </c>
      <c r="BK190" s="13">
        <f t="shared" si="172"/>
        <v>14567521.446388127</v>
      </c>
      <c r="BL190" s="14">
        <f t="shared" si="173"/>
        <v>1.9984014443252818E-15</v>
      </c>
      <c r="BM190" s="13">
        <f t="shared" si="174"/>
        <v>0</v>
      </c>
      <c r="BN190" s="14">
        <f t="shared" si="198"/>
        <v>4.3307213848575721E-4</v>
      </c>
      <c r="BO190" s="13">
        <f t="shared" si="199"/>
        <v>14286931.302632103</v>
      </c>
      <c r="BP190" s="24">
        <f t="shared" si="175"/>
        <v>43136319.552914873</v>
      </c>
      <c r="BQ190" s="18">
        <f>BP190/MAX($BP$13:BP190)-1</f>
        <v>-3.6468269658335162E-3</v>
      </c>
      <c r="BR190" s="18">
        <f t="shared" si="200"/>
        <v>-3.6468269658335162E-3</v>
      </c>
      <c r="BU190" s="16">
        <v>42825</v>
      </c>
      <c r="BV190" s="14">
        <f t="shared" si="201"/>
        <v>0</v>
      </c>
      <c r="BW190" s="13">
        <f t="shared" si="230"/>
        <v>14281866.803894641</v>
      </c>
      <c r="BX190" s="14">
        <f t="shared" si="202"/>
        <v>-1.1137361513009592E-2</v>
      </c>
      <c r="BY190" s="13">
        <f t="shared" si="203"/>
        <v>14567521.446388127</v>
      </c>
      <c r="BZ190" s="14">
        <f t="shared" si="204"/>
        <v>1.9984014443252818E-15</v>
      </c>
      <c r="CA190" s="13">
        <f t="shared" si="176"/>
        <v>0</v>
      </c>
      <c r="CB190" s="14">
        <f t="shared" si="205"/>
        <v>4.3307213848575721E-4</v>
      </c>
      <c r="CC190" s="13">
        <f t="shared" si="206"/>
        <v>0</v>
      </c>
      <c r="CD190" s="24">
        <f t="shared" si="177"/>
        <v>28849388.250282768</v>
      </c>
      <c r="CE190" s="18">
        <f>CD190/MAX($CD$13:CD190)-1</f>
        <v>-5.6549985892607735E-3</v>
      </c>
      <c r="CF190" s="18">
        <f t="shared" si="231"/>
        <v>-5.6549985892607735E-3</v>
      </c>
      <c r="CJ190" s="16">
        <v>42782</v>
      </c>
      <c r="CK190" s="19">
        <v>154690.49201982567</v>
      </c>
      <c r="CL190" s="18">
        <f>CK190/MAX($CK$13:CK190)-1</f>
        <v>-1.4859797338906411E-4</v>
      </c>
      <c r="CM190" s="29">
        <f t="shared" si="207"/>
        <v>7.8447212166721236E-4</v>
      </c>
      <c r="CQ190" s="16">
        <v>42825</v>
      </c>
      <c r="CR190" s="14">
        <f t="shared" si="208"/>
        <v>0</v>
      </c>
      <c r="CS190" s="13">
        <f t="shared" si="232"/>
        <v>48558347.13324184</v>
      </c>
      <c r="CT190" s="14">
        <f t="shared" si="209"/>
        <v>-1.1137361513009592E-2</v>
      </c>
      <c r="CU190" s="13">
        <f t="shared" si="178"/>
        <v>8740512.8678328823</v>
      </c>
      <c r="CV190" s="14">
        <f t="shared" si="210"/>
        <v>1.9984014443252818E-15</v>
      </c>
      <c r="CW190" s="13">
        <f t="shared" si="179"/>
        <v>0</v>
      </c>
      <c r="CX190" s="14">
        <f t="shared" si="211"/>
        <v>4.3307213848575721E-4</v>
      </c>
      <c r="CY190" s="13">
        <f t="shared" si="212"/>
        <v>0</v>
      </c>
      <c r="CZ190" s="13">
        <f t="shared" si="213"/>
        <v>0</v>
      </c>
      <c r="DA190" s="13">
        <f t="shared" si="214"/>
        <v>0</v>
      </c>
      <c r="DB190" s="24">
        <f t="shared" si="180"/>
        <v>57298860.001074724</v>
      </c>
      <c r="DC190" s="18">
        <f>DB190/MAX($DB$13:DB190)-1</f>
        <v>-1.715109219177946E-3</v>
      </c>
      <c r="DD190" s="18">
        <f t="shared" si="233"/>
        <v>-1.715109219177946E-3</v>
      </c>
      <c r="DI190" s="16">
        <v>42634</v>
      </c>
      <c r="DJ190" s="19">
        <v>6142139.8713256707</v>
      </c>
      <c r="DK190" s="18">
        <f t="shared" si="215"/>
        <v>-1.7671476091492E-3</v>
      </c>
      <c r="DM190" s="12">
        <f t="shared" si="229"/>
        <v>40722</v>
      </c>
      <c r="DN190" s="15">
        <v>11345298.112666089</v>
      </c>
      <c r="DO190" s="14">
        <f t="shared" si="216"/>
        <v>5.16836835348089E-4</v>
      </c>
      <c r="DP190" s="14">
        <f>DN190/MAX($DN$13:DN190)-1</f>
        <v>0</v>
      </c>
      <c r="DR190" s="16">
        <v>42779</v>
      </c>
      <c r="DS190" s="13">
        <f t="shared" si="181"/>
        <v>16694303.085635306</v>
      </c>
      <c r="DT190" s="14">
        <f t="shared" si="217"/>
        <v>3.4697692709633188E-3</v>
      </c>
      <c r="DU190" s="14">
        <f>DS190/MAX($DS$13:DS190)-1</f>
        <v>-9.6413846702002592E-3</v>
      </c>
      <c r="DX190" s="42">
        <v>42781</v>
      </c>
      <c r="DY190" s="14">
        <f t="shared" si="218"/>
        <v>-1.9048288045747652E-3</v>
      </c>
      <c r="DZ190" s="13">
        <f t="shared" si="234"/>
        <v>0</v>
      </c>
      <c r="EA190" s="18">
        <f t="shared" si="219"/>
        <v>-2.7838337241625766E-4</v>
      </c>
      <c r="EB190" s="13">
        <f t="shared" si="220"/>
        <v>4972553.7847689157</v>
      </c>
      <c r="EC190" s="14">
        <f>VLOOKUP(DX190,$Q$13:$S$1892,3,FALSE)</f>
        <v>-2.0867498477961099E-3</v>
      </c>
      <c r="ED190" s="13">
        <f t="shared" si="182"/>
        <v>0</v>
      </c>
      <c r="EE190" s="14">
        <f t="shared" si="221"/>
        <v>-3.0602527816682157E-3</v>
      </c>
      <c r="EF190" s="13">
        <f t="shared" si="183"/>
        <v>0</v>
      </c>
      <c r="EG190" s="14">
        <f t="shared" si="222"/>
        <v>2.886177930392364E-3</v>
      </c>
      <c r="EH190" s="13">
        <f t="shared" si="223"/>
        <v>0</v>
      </c>
      <c r="EI190" s="13">
        <f t="shared" si="224"/>
        <v>0</v>
      </c>
      <c r="EJ190" s="13">
        <f t="shared" si="225"/>
        <v>0</v>
      </c>
      <c r="EK190" s="24">
        <f t="shared" si="184"/>
        <v>4972553.7847689157</v>
      </c>
      <c r="EL190" s="18">
        <f>EK190/MAX($EK$13:EK190)-1</f>
        <v>-9.7519349493091489E-3</v>
      </c>
      <c r="EM190" s="18">
        <f t="shared" si="235"/>
        <v>-2.7838337241625766E-4</v>
      </c>
    </row>
    <row r="191" spans="1:143" x14ac:dyDescent="0.3">
      <c r="A191" s="12">
        <f t="shared" si="226"/>
        <v>40723</v>
      </c>
      <c r="B191" s="13">
        <v>856459.22574903944</v>
      </c>
      <c r="C191" s="14">
        <f t="shared" si="160"/>
        <v>-4.2395490159563565E-3</v>
      </c>
      <c r="D191" s="14">
        <f>B191/MAX($B$13:B191)-1</f>
        <v>-5.9599799656894326E-2</v>
      </c>
      <c r="F191" s="16">
        <v>42780</v>
      </c>
      <c r="G191" s="13">
        <f t="shared" si="161"/>
        <v>2349392.5370799699</v>
      </c>
      <c r="H191" s="14">
        <f t="shared" si="162"/>
        <v>2.503214054634384E-3</v>
      </c>
      <c r="I191" s="14">
        <f>G191/MAX($G$13:G191)-1</f>
        <v>0</v>
      </c>
      <c r="L191" s="12">
        <f t="shared" si="227"/>
        <v>40723</v>
      </c>
      <c r="M191" s="15">
        <v>12052721.182813203</v>
      </c>
      <c r="N191" s="14">
        <f t="shared" si="185"/>
        <v>9.2119302466620034E-4</v>
      </c>
      <c r="O191" s="14">
        <f>M191/MAX(M$13:$M191)-1</f>
        <v>0</v>
      </c>
      <c r="Q191" s="16">
        <v>42780</v>
      </c>
      <c r="R191" s="13">
        <f t="shared" si="163"/>
        <v>66027201.584183939</v>
      </c>
      <c r="S191" s="14">
        <f t="shared" si="164"/>
        <v>2.5537070986292321E-4</v>
      </c>
      <c r="T191" s="14">
        <f>R191/MAX($R$13:R191)-1</f>
        <v>-2.0519968637370489E-2</v>
      </c>
      <c r="V191" s="12">
        <f t="shared" si="228"/>
        <v>40723</v>
      </c>
      <c r="W191" s="14">
        <f t="shared" si="186"/>
        <v>-4.2395490159563565E-3</v>
      </c>
      <c r="X191" s="13">
        <f t="shared" si="187"/>
        <v>90998.792735835334</v>
      </c>
      <c r="Y191" s="14">
        <f t="shared" si="188"/>
        <v>9.2119302466620034E-4</v>
      </c>
      <c r="Z191" s="13">
        <f t="shared" si="189"/>
        <v>16435.528885654359</v>
      </c>
      <c r="AA191" s="14"/>
      <c r="AB191" s="13"/>
      <c r="AC191" s="24">
        <f t="shared" si="190"/>
        <v>107434.3216214897</v>
      </c>
      <c r="AD191" s="18">
        <f>AC191/MAX(AC$13:$AC191)-1</f>
        <v>-4.2832159126546365E-2</v>
      </c>
      <c r="AE191" s="18">
        <f t="shared" si="191"/>
        <v>-3.4534984703392668E-3</v>
      </c>
      <c r="AH191" s="16">
        <v>42780</v>
      </c>
      <c r="AI191" s="19">
        <v>2880465415.3318944</v>
      </c>
      <c r="AJ191" s="14">
        <f t="shared" si="165"/>
        <v>3.981774897297008E-3</v>
      </c>
      <c r="AK191" s="18">
        <f>AI191/MAX(AI$13:$AI191)-1</f>
        <v>-7.7755202034766824E-2</v>
      </c>
      <c r="AN191" s="16">
        <v>42780</v>
      </c>
      <c r="AO191" s="14">
        <f t="shared" si="166"/>
        <v>2.503214054634384E-3</v>
      </c>
      <c r="AP191" s="13">
        <f t="shared" si="192"/>
        <v>0</v>
      </c>
      <c r="AQ191" s="14">
        <f t="shared" si="167"/>
        <v>2.5537070986292321E-4</v>
      </c>
      <c r="AR191" s="13">
        <f t="shared" si="193"/>
        <v>18727841.65317915</v>
      </c>
      <c r="AS191" s="14">
        <f t="shared" si="168"/>
        <v>3.981774897297008E-3</v>
      </c>
      <c r="AT191" s="13">
        <f t="shared" si="194"/>
        <v>0</v>
      </c>
      <c r="AU191" s="24">
        <f t="shared" si="169"/>
        <v>18727841.65317915</v>
      </c>
      <c r="AV191" s="18">
        <f>AU191/MAX(AU$13:$AU191)-1</f>
        <v>-2.05199686373706E-2</v>
      </c>
      <c r="AW191" s="18">
        <f t="shared" si="195"/>
        <v>2.5537070986292321E-4</v>
      </c>
      <c r="AZ191" s="42">
        <v>42783</v>
      </c>
      <c r="BA191" s="41">
        <v>11588596</v>
      </c>
      <c r="BB191" s="18">
        <f>BA191/MAX($BA$13:BA191)-1</f>
        <v>-9.1385644315344905E-4</v>
      </c>
      <c r="BC191" s="29">
        <f t="shared" si="196"/>
        <v>2.7714110279106752E-3</v>
      </c>
      <c r="BG191" s="16">
        <v>42828</v>
      </c>
      <c r="BH191" s="14">
        <f t="shared" si="170"/>
        <v>-5.9382975951316475E-4</v>
      </c>
      <c r="BI191" s="13">
        <f t="shared" si="197"/>
        <v>14273385.806365086</v>
      </c>
      <c r="BJ191" s="14">
        <f t="shared" si="171"/>
        <v>4.8447323888733962E-4</v>
      </c>
      <c r="BK191" s="13">
        <f t="shared" si="172"/>
        <v>14574579.02068582</v>
      </c>
      <c r="BL191" s="14">
        <f t="shared" si="173"/>
        <v>9.2114536064435981E-4</v>
      </c>
      <c r="BM191" s="13">
        <f t="shared" si="174"/>
        <v>0</v>
      </c>
      <c r="BN191" s="14">
        <f t="shared" si="198"/>
        <v>1.5240076620244292E-3</v>
      </c>
      <c r="BO191" s="13">
        <f t="shared" si="199"/>
        <v>14308704.695404131</v>
      </c>
      <c r="BP191" s="24">
        <f t="shared" si="175"/>
        <v>43156669.522455037</v>
      </c>
      <c r="BQ191" s="18">
        <f>BP191/MAX($BP$13:BP191)-1</f>
        <v>-3.1767878680931672E-3</v>
      </c>
      <c r="BR191" s="18">
        <f t="shared" si="200"/>
        <v>4.7175952309053137E-4</v>
      </c>
      <c r="BU191" s="16">
        <v>42828</v>
      </c>
      <c r="BV191" s="14">
        <f t="shared" si="201"/>
        <v>-5.9382975951316475E-4</v>
      </c>
      <c r="BW191" s="13">
        <f t="shared" si="230"/>
        <v>14273385.806365086</v>
      </c>
      <c r="BX191" s="14">
        <f t="shared" si="202"/>
        <v>4.8447323888733962E-4</v>
      </c>
      <c r="BY191" s="13">
        <f t="shared" si="203"/>
        <v>14574579.02068582</v>
      </c>
      <c r="BZ191" s="14">
        <f t="shared" si="204"/>
        <v>9.2114536064435981E-4</v>
      </c>
      <c r="CA191" s="13">
        <f t="shared" si="176"/>
        <v>0</v>
      </c>
      <c r="CB191" s="14">
        <f t="shared" si="205"/>
        <v>1.5240076620244292E-3</v>
      </c>
      <c r="CC191" s="13">
        <f t="shared" si="206"/>
        <v>0</v>
      </c>
      <c r="CD191" s="24">
        <f t="shared" si="177"/>
        <v>28847964.827050906</v>
      </c>
      <c r="CE191" s="18">
        <f>CD191/MAX($CD$13:CD191)-1</f>
        <v>-5.7040593791539695E-3</v>
      </c>
      <c r="CF191" s="18">
        <f t="shared" si="231"/>
        <v>-4.9339806428960742E-5</v>
      </c>
      <c r="CJ191" s="16">
        <v>42783</v>
      </c>
      <c r="CK191" s="19">
        <v>154690.49201982567</v>
      </c>
      <c r="CL191" s="18">
        <f>CK191/MAX($CK$13:CK191)-1</f>
        <v>-1.4859797338906411E-4</v>
      </c>
      <c r="CM191" s="29">
        <f t="shared" si="207"/>
        <v>0</v>
      </c>
      <c r="CQ191" s="16">
        <v>42828</v>
      </c>
      <c r="CR191" s="14">
        <f t="shared" si="208"/>
        <v>-5.9382975951316475E-4</v>
      </c>
      <c r="CS191" s="13">
        <f t="shared" si="232"/>
        <v>48529511.74164135</v>
      </c>
      <c r="CT191" s="14">
        <f t="shared" si="209"/>
        <v>4.8447323888733962E-4</v>
      </c>
      <c r="CU191" s="13">
        <f t="shared" si="178"/>
        <v>8744747.4124114979</v>
      </c>
      <c r="CV191" s="14">
        <f t="shared" si="210"/>
        <v>9.2114536064435981E-4</v>
      </c>
      <c r="CW191" s="13">
        <f t="shared" si="179"/>
        <v>0</v>
      </c>
      <c r="CX191" s="14">
        <f t="shared" si="211"/>
        <v>1.5240076620244292E-3</v>
      </c>
      <c r="CY191" s="13">
        <f t="shared" si="212"/>
        <v>0</v>
      </c>
      <c r="CZ191" s="13">
        <f t="shared" si="213"/>
        <v>0</v>
      </c>
      <c r="DA191" s="13">
        <f t="shared" si="214"/>
        <v>0</v>
      </c>
      <c r="DB191" s="24">
        <f t="shared" si="180"/>
        <v>57274259.154052846</v>
      </c>
      <c r="DC191" s="18">
        <f>DB191/MAX($DB$13:DB191)-1</f>
        <v>-2.143715545410152E-3</v>
      </c>
      <c r="DD191" s="18">
        <f t="shared" si="233"/>
        <v>-4.2934269584793405E-4</v>
      </c>
      <c r="DI191" s="16">
        <v>42635</v>
      </c>
      <c r="DJ191" s="19">
        <v>6263116.7405303353</v>
      </c>
      <c r="DK191" s="18">
        <f t="shared" si="215"/>
        <v>1.9696208770731527E-2</v>
      </c>
      <c r="DM191" s="12">
        <f t="shared" si="229"/>
        <v>40723</v>
      </c>
      <c r="DN191" s="15">
        <v>11348137.862732619</v>
      </c>
      <c r="DO191" s="14">
        <f t="shared" si="216"/>
        <v>2.503019346278279E-4</v>
      </c>
      <c r="DP191" s="14">
        <f>DN191/MAX($DN$13:DN191)-1</f>
        <v>0</v>
      </c>
      <c r="DR191" s="16">
        <v>42780</v>
      </c>
      <c r="DS191" s="13">
        <f t="shared" si="181"/>
        <v>16697087.75038798</v>
      </c>
      <c r="DT191" s="14">
        <f t="shared" si="217"/>
        <v>1.6680329441665087E-4</v>
      </c>
      <c r="DU191" s="14">
        <f>DS191/MAX($DS$13:DS191)-1</f>
        <v>-9.4761895905094429E-3</v>
      </c>
      <c r="DX191" s="42">
        <v>42782</v>
      </c>
      <c r="DY191" s="14">
        <f t="shared" si="218"/>
        <v>5.8473786448587362E-4</v>
      </c>
      <c r="DZ191" s="13">
        <f t="shared" si="234"/>
        <v>0</v>
      </c>
      <c r="EA191" s="18">
        <f t="shared" si="219"/>
        <v>-1.4618458146905544E-3</v>
      </c>
      <c r="EB191" s="13">
        <f t="shared" si="220"/>
        <v>4965284.6778303273</v>
      </c>
      <c r="EC191" s="14">
        <f>VLOOKUP(DX191,$Q$13:$S$1892,3,FALSE)</f>
        <v>-2.5989713458831609E-3</v>
      </c>
      <c r="ED191" s="13">
        <f t="shared" si="182"/>
        <v>0</v>
      </c>
      <c r="EE191" s="14">
        <f t="shared" si="221"/>
        <v>1.0752200509502874E-3</v>
      </c>
      <c r="EF191" s="13">
        <f t="shared" si="183"/>
        <v>0</v>
      </c>
      <c r="EG191" s="14">
        <f t="shared" si="222"/>
        <v>-3.6750823074288563E-3</v>
      </c>
      <c r="EH191" s="13">
        <f t="shared" si="223"/>
        <v>0</v>
      </c>
      <c r="EI191" s="13">
        <f t="shared" si="224"/>
        <v>0</v>
      </c>
      <c r="EJ191" s="13">
        <f t="shared" si="225"/>
        <v>0</v>
      </c>
      <c r="EK191" s="24">
        <f t="shared" si="184"/>
        <v>4965284.6778303273</v>
      </c>
      <c r="EL191" s="18">
        <f>EK191/MAX($EK$13:EK191)-1</f>
        <v>-1.1199524938709016E-2</v>
      </c>
      <c r="EM191" s="18">
        <f t="shared" si="235"/>
        <v>-1.4618458146906654E-3</v>
      </c>
    </row>
    <row r="192" spans="1:143" x14ac:dyDescent="0.3">
      <c r="A192" s="12">
        <f t="shared" si="226"/>
        <v>40724</v>
      </c>
      <c r="B192" s="13">
        <v>850644.14317397564</v>
      </c>
      <c r="C192" s="14">
        <f t="shared" si="160"/>
        <v>-6.7896782476457584E-3</v>
      </c>
      <c r="D192" s="14">
        <f>B192/MAX($B$13:B192)-1</f>
        <v>-6.5984814441245598E-2</v>
      </c>
      <c r="F192" s="16">
        <v>42781</v>
      </c>
      <c r="G192" s="13">
        <f t="shared" si="161"/>
        <v>2344917.3465020871</v>
      </c>
      <c r="H192" s="14">
        <f t="shared" si="162"/>
        <v>-1.9048288045747652E-3</v>
      </c>
      <c r="I192" s="14">
        <f>G192/MAX($G$13:G192)-1</f>
        <v>-1.9048288045747652E-3</v>
      </c>
      <c r="L192" s="12">
        <f t="shared" si="227"/>
        <v>40724</v>
      </c>
      <c r="M192" s="15">
        <v>12061328.139569728</v>
      </c>
      <c r="N192" s="14">
        <f t="shared" si="185"/>
        <v>7.1410900708457348E-4</v>
      </c>
      <c r="O192" s="14">
        <f>M192/MAX(M$13:$M192)-1</f>
        <v>0</v>
      </c>
      <c r="Q192" s="16">
        <v>42781</v>
      </c>
      <c r="R192" s="13">
        <f t="shared" si="163"/>
        <v>65889419.331327736</v>
      </c>
      <c r="S192" s="14">
        <f t="shared" si="164"/>
        <v>-2.0867498477961099E-3</v>
      </c>
      <c r="T192" s="14">
        <f>R192/MAX($R$13:R192)-1</f>
        <v>-2.2563898443735741E-2</v>
      </c>
      <c r="V192" s="12">
        <f t="shared" si="228"/>
        <v>40724</v>
      </c>
      <c r="W192" s="14">
        <f t="shared" si="186"/>
        <v>-6.7896782476457584E-3</v>
      </c>
      <c r="X192" s="13">
        <f t="shared" si="187"/>
        <v>90380.940212234811</v>
      </c>
      <c r="Y192" s="14">
        <f t="shared" si="188"/>
        <v>7.1410900708457348E-4</v>
      </c>
      <c r="Z192" s="13">
        <f t="shared" si="189"/>
        <v>16447.265644867803</v>
      </c>
      <c r="AA192" s="14"/>
      <c r="AB192" s="13"/>
      <c r="AC192" s="24">
        <f t="shared" si="190"/>
        <v>106828.20585710261</v>
      </c>
      <c r="AD192" s="18">
        <f>AC192/MAX(AC$13:$AC192)-1</f>
        <v>-4.8232244581190353E-2</v>
      </c>
      <c r="AE192" s="18">
        <f t="shared" si="191"/>
        <v>-5.6417330629455753E-3</v>
      </c>
      <c r="AH192" s="16">
        <v>42781</v>
      </c>
      <c r="AI192" s="19">
        <v>2890840915.0666475</v>
      </c>
      <c r="AJ192" s="14">
        <f t="shared" si="165"/>
        <v>3.6020219786452312E-3</v>
      </c>
      <c r="AK192" s="18">
        <f>AI192/MAX(AI$13:$AI192)-1</f>
        <v>-7.4433256002804815E-2</v>
      </c>
      <c r="AN192" s="16">
        <v>42781</v>
      </c>
      <c r="AO192" s="14">
        <f t="shared" si="166"/>
        <v>-1.9048288045747652E-3</v>
      </c>
      <c r="AP192" s="13">
        <f t="shared" si="192"/>
        <v>0</v>
      </c>
      <c r="AQ192" s="14">
        <f t="shared" si="167"/>
        <v>-2.0867498477961099E-3</v>
      </c>
      <c r="AR192" s="13">
        <f t="shared" si="193"/>
        <v>18688761.33245983</v>
      </c>
      <c r="AS192" s="14">
        <f t="shared" si="168"/>
        <v>3.6020219786452312E-3</v>
      </c>
      <c r="AT192" s="13">
        <f t="shared" si="194"/>
        <v>0</v>
      </c>
      <c r="AU192" s="24">
        <f t="shared" si="169"/>
        <v>18688761.33245983</v>
      </c>
      <c r="AV192" s="18">
        <f>AU192/MAX(AU$13:$AU192)-1</f>
        <v>-2.2563898443735853E-2</v>
      </c>
      <c r="AW192" s="18">
        <f t="shared" si="195"/>
        <v>-2.0867498477961099E-3</v>
      </c>
      <c r="AZ192" s="42">
        <v>42786</v>
      </c>
      <c r="BA192" s="41">
        <v>11597062</v>
      </c>
      <c r="BB192" s="18">
        <f>BA192/MAX($BA$13:BA192)-1</f>
        <v>-1.839782688386471E-4</v>
      </c>
      <c r="BC192" s="29">
        <f t="shared" si="196"/>
        <v>7.305457882904598E-4</v>
      </c>
      <c r="BG192" s="16">
        <v>42830</v>
      </c>
      <c r="BH192" s="14">
        <f t="shared" si="170"/>
        <v>2.2609305200658181E-3</v>
      </c>
      <c r="BI192" s="13">
        <f t="shared" si="197"/>
        <v>14305656.939959371</v>
      </c>
      <c r="BJ192" s="14">
        <f t="shared" si="171"/>
        <v>4.3151006128505642E-5</v>
      </c>
      <c r="BK192" s="13">
        <f t="shared" si="172"/>
        <v>14575207.928434461</v>
      </c>
      <c r="BL192" s="14">
        <f t="shared" si="173"/>
        <v>5.2105573852911924E-4</v>
      </c>
      <c r="BM192" s="13">
        <f t="shared" si="174"/>
        <v>0</v>
      </c>
      <c r="BN192" s="14">
        <f t="shared" si="198"/>
        <v>1.0661915717480319E-3</v>
      </c>
      <c r="BO192" s="13">
        <f t="shared" si="199"/>
        <v>14323960.515753003</v>
      </c>
      <c r="BP192" s="24">
        <f t="shared" si="175"/>
        <v>43204825.384146832</v>
      </c>
      <c r="BQ192" s="18">
        <f>BP192/MAX($BP$13:BP192)-1</f>
        <v>-2.064494420388141E-3</v>
      </c>
      <c r="BR192" s="18">
        <f t="shared" si="200"/>
        <v>1.1158382290537006E-3</v>
      </c>
      <c r="BU192" s="16">
        <v>42830</v>
      </c>
      <c r="BV192" s="14">
        <f t="shared" si="201"/>
        <v>2.2609305200658181E-3</v>
      </c>
      <c r="BW192" s="13">
        <f t="shared" si="230"/>
        <v>14305656.939959371</v>
      </c>
      <c r="BX192" s="14">
        <f t="shared" si="202"/>
        <v>4.3151006128505642E-5</v>
      </c>
      <c r="BY192" s="13">
        <f t="shared" si="203"/>
        <v>14575207.928434461</v>
      </c>
      <c r="BZ192" s="14">
        <f t="shared" si="204"/>
        <v>5.2105573852911924E-4</v>
      </c>
      <c r="CA192" s="13">
        <f t="shared" si="176"/>
        <v>0</v>
      </c>
      <c r="CB192" s="14">
        <f t="shared" si="205"/>
        <v>1.0661915717480319E-3</v>
      </c>
      <c r="CC192" s="13">
        <f t="shared" si="206"/>
        <v>0</v>
      </c>
      <c r="CD192" s="24">
        <f t="shared" si="177"/>
        <v>28880864.868393831</v>
      </c>
      <c r="CE192" s="18">
        <f>CD192/MAX($CD$13:CD192)-1</f>
        <v>-4.5701014812694618E-3</v>
      </c>
      <c r="CF192" s="18">
        <f t="shared" si="231"/>
        <v>1.1404631675118182E-3</v>
      </c>
      <c r="CJ192" s="16">
        <v>42786</v>
      </c>
      <c r="CK192" s="19">
        <v>154690.49201982567</v>
      </c>
      <c r="CL192" s="18">
        <f>CK192/MAX($CK$13:CK192)-1</f>
        <v>-1.4859797338906411E-4</v>
      </c>
      <c r="CM192" s="29">
        <f t="shared" si="207"/>
        <v>0</v>
      </c>
      <c r="CQ192" s="16">
        <v>42830</v>
      </c>
      <c r="CR192" s="14">
        <f t="shared" si="208"/>
        <v>2.2609305200658181E-3</v>
      </c>
      <c r="CS192" s="13">
        <f t="shared" si="232"/>
        <v>48639233.595861919</v>
      </c>
      <c r="CT192" s="14">
        <f t="shared" si="209"/>
        <v>4.3151006128505642E-5</v>
      </c>
      <c r="CU192" s="13">
        <f t="shared" si="178"/>
        <v>8745124.7570606824</v>
      </c>
      <c r="CV192" s="14">
        <f t="shared" si="210"/>
        <v>5.2105573852911924E-4</v>
      </c>
      <c r="CW192" s="13">
        <f t="shared" si="179"/>
        <v>0</v>
      </c>
      <c r="CX192" s="14">
        <f t="shared" si="211"/>
        <v>1.0661915717480319E-3</v>
      </c>
      <c r="CY192" s="13">
        <f t="shared" si="212"/>
        <v>0</v>
      </c>
      <c r="CZ192" s="13">
        <f t="shared" si="213"/>
        <v>0</v>
      </c>
      <c r="DA192" s="13">
        <f t="shared" si="214"/>
        <v>6.2232274655238395E-3</v>
      </c>
      <c r="DB192" s="24">
        <f t="shared" si="180"/>
        <v>57384358.352922603</v>
      </c>
      <c r="DC192" s="18">
        <f>DB192/MAX($DB$13:DB192)-1</f>
        <v>-2.2552089517291485E-4</v>
      </c>
      <c r="DD192" s="18">
        <f t="shared" si="233"/>
        <v>1.9223155479606291E-3</v>
      </c>
      <c r="DI192" s="16">
        <v>42636</v>
      </c>
      <c r="DJ192" s="19">
        <v>6110987.1611728901</v>
      </c>
      <c r="DK192" s="18">
        <f t="shared" si="215"/>
        <v>-2.428975630822483E-2</v>
      </c>
      <c r="DM192" s="12">
        <f t="shared" si="229"/>
        <v>40724</v>
      </c>
      <c r="DN192" s="15">
        <v>11355503.147188533</v>
      </c>
      <c r="DO192" s="14">
        <f t="shared" si="216"/>
        <v>6.4903022372519992E-4</v>
      </c>
      <c r="DP192" s="14">
        <f>DN192/MAX($DN$13:DN192)-1</f>
        <v>0</v>
      </c>
      <c r="DR192" s="16">
        <v>42781</v>
      </c>
      <c r="DS192" s="13">
        <f t="shared" si="181"/>
        <v>16692439.558790496</v>
      </c>
      <c r="DT192" s="14">
        <f t="shared" si="217"/>
        <v>-2.7838337241625766E-4</v>
      </c>
      <c r="DU192" s="14">
        <f>DS192/MAX($DS$13:DS192)-1</f>
        <v>-9.7519349493098151E-3</v>
      </c>
      <c r="DX192" s="42">
        <v>42783</v>
      </c>
      <c r="DY192" s="14">
        <f t="shared" si="218"/>
        <v>2.7290252499456713E-4</v>
      </c>
      <c r="DZ192" s="13">
        <f t="shared" si="234"/>
        <v>0</v>
      </c>
      <c r="EA192" s="18">
        <f t="shared" si="219"/>
        <v>-4.6881631108053323E-4</v>
      </c>
      <c r="EB192" s="13">
        <f t="shared" si="220"/>
        <v>4962956.8713842025</v>
      </c>
      <c r="EC192" s="14">
        <f>VLOOKUP(DX192,$Q$13:$S$1892,3,FALSE)</f>
        <v>-2.7813630597348649E-3</v>
      </c>
      <c r="ED192" s="13">
        <f t="shared" si="182"/>
        <v>0</v>
      </c>
      <c r="EE192" s="14">
        <f t="shared" si="221"/>
        <v>3.9546350542263298E-4</v>
      </c>
      <c r="EF192" s="13">
        <f t="shared" si="183"/>
        <v>0</v>
      </c>
      <c r="EG192" s="14">
        <f t="shared" si="222"/>
        <v>2.7714110279106752E-3</v>
      </c>
      <c r="EH192" s="13">
        <f t="shared" si="223"/>
        <v>0</v>
      </c>
      <c r="EI192" s="13">
        <f t="shared" si="224"/>
        <v>0</v>
      </c>
      <c r="EJ192" s="13">
        <f t="shared" si="225"/>
        <v>6.2232274655238395E-3</v>
      </c>
      <c r="EK192" s="24">
        <f t="shared" si="184"/>
        <v>4962956.8713842025</v>
      </c>
      <c r="EL192" s="18">
        <f>EK192/MAX($EK$13:EK192)-1</f>
        <v>-1.1663090729821857E-2</v>
      </c>
      <c r="EM192" s="18">
        <f t="shared" si="235"/>
        <v>-4.6881631108042221E-4</v>
      </c>
    </row>
    <row r="193" spans="1:143" x14ac:dyDescent="0.3">
      <c r="A193" s="12">
        <f t="shared" si="226"/>
        <v>40725</v>
      </c>
      <c r="B193" s="13">
        <v>850644.14317397564</v>
      </c>
      <c r="C193" s="14">
        <f t="shared" si="160"/>
        <v>0</v>
      </c>
      <c r="D193" s="14">
        <f>B193/MAX($B$13:B193)-1</f>
        <v>-6.5984814441245598E-2</v>
      </c>
      <c r="F193" s="16">
        <v>42782</v>
      </c>
      <c r="G193" s="13">
        <f t="shared" si="161"/>
        <v>2346288.5084636766</v>
      </c>
      <c r="H193" s="14">
        <f t="shared" si="162"/>
        <v>5.8473786448587362E-4</v>
      </c>
      <c r="I193" s="14">
        <f>G193/MAX($G$13:G193)-1</f>
        <v>-1.3212047656162573E-3</v>
      </c>
      <c r="L193" s="12">
        <f t="shared" si="227"/>
        <v>40725</v>
      </c>
      <c r="M193" s="15">
        <v>12014041.435529489</v>
      </c>
      <c r="N193" s="14">
        <f t="shared" si="185"/>
        <v>-3.9205221425909764E-3</v>
      </c>
      <c r="O193" s="14">
        <f>M193/MAX(M$13:$M193)-1</f>
        <v>-3.9205221425909764E-3</v>
      </c>
      <c r="Q193" s="16">
        <v>42782</v>
      </c>
      <c r="R193" s="13">
        <f t="shared" si="163"/>
        <v>65718174.618488736</v>
      </c>
      <c r="S193" s="14">
        <f t="shared" si="164"/>
        <v>-2.5989713458831609E-3</v>
      </c>
      <c r="T193" s="14">
        <f>R193/MAX($R$13:R193)-1</f>
        <v>-2.5104226864112289E-2</v>
      </c>
      <c r="V193" s="12">
        <f t="shared" si="228"/>
        <v>40725</v>
      </c>
      <c r="W193" s="14">
        <f t="shared" si="186"/>
        <v>0</v>
      </c>
      <c r="X193" s="13">
        <f t="shared" si="187"/>
        <v>90380.940212234811</v>
      </c>
      <c r="Y193" s="14">
        <f t="shared" si="188"/>
        <v>-3.9205221425909764E-3</v>
      </c>
      <c r="Z193" s="13">
        <f t="shared" si="189"/>
        <v>16382.783775722022</v>
      </c>
      <c r="AA193" s="14"/>
      <c r="AB193" s="13"/>
      <c r="AC193" s="24">
        <f t="shared" si="190"/>
        <v>106763.72398795684</v>
      </c>
      <c r="AD193" s="18">
        <f>AC193/MAX(AC$13:$AC193)-1</f>
        <v>-4.8806734842162913E-2</v>
      </c>
      <c r="AE193" s="18">
        <f t="shared" si="191"/>
        <v>-6.0360340818632618E-4</v>
      </c>
      <c r="AH193" s="16">
        <v>42782</v>
      </c>
      <c r="AI193" s="19">
        <v>2932369309.3320661</v>
      </c>
      <c r="AJ193" s="14">
        <f t="shared" si="165"/>
        <v>1.4365506607084022E-2</v>
      </c>
      <c r="AK193" s="18">
        <f>AI193/MAX(AI$13:$AI193)-1</f>
        <v>-6.1137020826615873E-2</v>
      </c>
      <c r="AN193" s="16">
        <v>42782</v>
      </c>
      <c r="AO193" s="14">
        <f t="shared" si="166"/>
        <v>5.8473786448587362E-4</v>
      </c>
      <c r="AP193" s="13">
        <f t="shared" si="192"/>
        <v>0</v>
      </c>
      <c r="AQ193" s="14">
        <f t="shared" si="167"/>
        <v>-2.5989713458831609E-3</v>
      </c>
      <c r="AR193" s="13">
        <f t="shared" si="193"/>
        <v>18640189.777266718</v>
      </c>
      <c r="AS193" s="14">
        <f t="shared" si="168"/>
        <v>1.4365506607084022E-2</v>
      </c>
      <c r="AT193" s="13">
        <f t="shared" si="194"/>
        <v>0</v>
      </c>
      <c r="AU193" s="24">
        <f t="shared" si="169"/>
        <v>18640189.777266718</v>
      </c>
      <c r="AV193" s="18">
        <f>AU193/MAX(AU$13:$AU193)-1</f>
        <v>-2.5104226864112289E-2</v>
      </c>
      <c r="AW193" s="18">
        <f t="shared" si="195"/>
        <v>-2.5989713458831609E-3</v>
      </c>
      <c r="AZ193" s="42">
        <v>42787</v>
      </c>
      <c r="BA193" s="41">
        <v>11638368</v>
      </c>
      <c r="BB193" s="18">
        <f>BA193/MAX($BA$13:BA193)-1</f>
        <v>0</v>
      </c>
      <c r="BC193" s="29">
        <f t="shared" si="196"/>
        <v>3.5617641778582509E-3</v>
      </c>
      <c r="BG193" s="16">
        <v>42831</v>
      </c>
      <c r="BH193" s="14">
        <f t="shared" si="170"/>
        <v>-1.1487295473799897E-4</v>
      </c>
      <c r="BI193" s="13">
        <f t="shared" si="197"/>
        <v>14304013.60687721</v>
      </c>
      <c r="BJ193" s="14">
        <f t="shared" si="171"/>
        <v>-1.5211321955110879E-3</v>
      </c>
      <c r="BK193" s="13">
        <f t="shared" si="172"/>
        <v>14553037.110398252</v>
      </c>
      <c r="BL193" s="14">
        <f t="shared" si="173"/>
        <v>9.457459006387392E-3</v>
      </c>
      <c r="BM193" s="13">
        <f t="shared" si="174"/>
        <v>0</v>
      </c>
      <c r="BN193" s="14">
        <f t="shared" si="198"/>
        <v>-5.1100810004929276E-3</v>
      </c>
      <c r="BO193" s="13">
        <f t="shared" si="199"/>
        <v>14250763.917269643</v>
      </c>
      <c r="BP193" s="24">
        <f t="shared" si="175"/>
        <v>43107814.634545103</v>
      </c>
      <c r="BQ193" s="18">
        <f>BP193/MAX($BP$13:BP193)-1</f>
        <v>-4.3052272688532955E-3</v>
      </c>
      <c r="BR193" s="18">
        <f t="shared" si="200"/>
        <v>-2.2453683989965834E-3</v>
      </c>
      <c r="BU193" s="16">
        <v>42831</v>
      </c>
      <c r="BV193" s="14">
        <f t="shared" si="201"/>
        <v>-1.1487295473799897E-4</v>
      </c>
      <c r="BW193" s="13">
        <f t="shared" si="230"/>
        <v>14304013.60687721</v>
      </c>
      <c r="BX193" s="14">
        <f t="shared" si="202"/>
        <v>-1.5211321955110879E-3</v>
      </c>
      <c r="BY193" s="13">
        <f t="shared" si="203"/>
        <v>14553037.110398252</v>
      </c>
      <c r="BZ193" s="14">
        <f t="shared" si="204"/>
        <v>9.457459006387392E-3</v>
      </c>
      <c r="CA193" s="13">
        <f t="shared" si="176"/>
        <v>0</v>
      </c>
      <c r="CB193" s="14">
        <f t="shared" si="205"/>
        <v>-5.1100810004929276E-3</v>
      </c>
      <c r="CC193" s="13">
        <f t="shared" si="206"/>
        <v>0</v>
      </c>
      <c r="CD193" s="24">
        <f t="shared" si="177"/>
        <v>28857050.717275463</v>
      </c>
      <c r="CE193" s="18">
        <f>CD193/MAX($CD$13:CD193)-1</f>
        <v>-5.3908981623622676E-3</v>
      </c>
      <c r="CF193" s="18">
        <f t="shared" si="231"/>
        <v>-8.2456502694383538E-4</v>
      </c>
      <c r="CJ193" s="16">
        <v>42787</v>
      </c>
      <c r="CK193" s="19">
        <v>154690.49201982567</v>
      </c>
      <c r="CL193" s="18">
        <f>CK193/MAX($CK$13:CK193)-1</f>
        <v>-1.4859797338906411E-4</v>
      </c>
      <c r="CM193" s="29">
        <f t="shared" si="207"/>
        <v>0</v>
      </c>
      <c r="CQ193" s="16">
        <v>42831</v>
      </c>
      <c r="CR193" s="14">
        <f t="shared" si="208"/>
        <v>-1.1487295473799897E-4</v>
      </c>
      <c r="CS193" s="13">
        <f t="shared" si="232"/>
        <v>48633646.263382569</v>
      </c>
      <c r="CT193" s="14">
        <f t="shared" si="209"/>
        <v>-1.5211321955110879E-3</v>
      </c>
      <c r="CU193" s="13">
        <f t="shared" si="178"/>
        <v>8731822.2662389558</v>
      </c>
      <c r="CV193" s="14">
        <f t="shared" si="210"/>
        <v>9.457459006387392E-3</v>
      </c>
      <c r="CW193" s="13">
        <f t="shared" si="179"/>
        <v>0</v>
      </c>
      <c r="CX193" s="14">
        <f t="shared" si="211"/>
        <v>-5.1100810004929276E-3</v>
      </c>
      <c r="CY193" s="13">
        <f t="shared" si="212"/>
        <v>0</v>
      </c>
      <c r="CZ193" s="13">
        <f t="shared" si="213"/>
        <v>0</v>
      </c>
      <c r="DA193" s="13">
        <f t="shared" si="214"/>
        <v>-2.8413562798053071E-3</v>
      </c>
      <c r="DB193" s="24">
        <f t="shared" si="180"/>
        <v>57365468.529621527</v>
      </c>
      <c r="DC193" s="18">
        <f>DB193/MAX($DB$13:DB193)-1</f>
        <v>-5.5462735890765558E-4</v>
      </c>
      <c r="DD193" s="18">
        <f t="shared" si="233"/>
        <v>-3.2918070086107587E-4</v>
      </c>
      <c r="DI193" s="16">
        <v>42639</v>
      </c>
      <c r="DJ193" s="19">
        <v>5996607.3982532192</v>
      </c>
      <c r="DK193" s="18">
        <f t="shared" si="215"/>
        <v>-1.8717068110762902E-2</v>
      </c>
      <c r="DM193" s="12">
        <f t="shared" si="229"/>
        <v>40725</v>
      </c>
      <c r="DN193" s="15">
        <v>11349568.437060663</v>
      </c>
      <c r="DO193" s="14">
        <f t="shared" si="216"/>
        <v>-5.2262854855000818E-4</v>
      </c>
      <c r="DP193" s="14">
        <f>DN193/MAX($DN$13:DN193)-1</f>
        <v>-5.2262854855000818E-4</v>
      </c>
      <c r="DR193" s="16">
        <v>42782</v>
      </c>
      <c r="DS193" s="13">
        <f t="shared" si="181"/>
        <v>16668037.785884503</v>
      </c>
      <c r="DT193" s="14">
        <f t="shared" si="217"/>
        <v>-1.4618458146905544E-3</v>
      </c>
      <c r="DU193" s="14">
        <f>DS193/MAX($DS$13:DS193)-1</f>
        <v>-1.1199524938709571E-2</v>
      </c>
      <c r="DX193" s="42">
        <v>42786</v>
      </c>
      <c r="DY193" s="14">
        <f t="shared" si="218"/>
        <v>3.2665250118957267E-4</v>
      </c>
      <c r="DZ193" s="13">
        <f t="shared" si="234"/>
        <v>0</v>
      </c>
      <c r="EA193" s="18">
        <f t="shared" si="219"/>
        <v>-1.0584090350398423E-3</v>
      </c>
      <c r="EB193" s="13">
        <f t="shared" si="220"/>
        <v>4957704.0329910163</v>
      </c>
      <c r="EC193" s="14">
        <f>VLOOKUP(DX193,$Q$13:$S$1892,3,FALSE)</f>
        <v>-2.559402466790317E-3</v>
      </c>
      <c r="ED193" s="13">
        <f t="shared" si="182"/>
        <v>0</v>
      </c>
      <c r="EE193" s="14">
        <f t="shared" si="221"/>
        <v>8.8058613525470175E-3</v>
      </c>
      <c r="EF193" s="13">
        <f t="shared" si="183"/>
        <v>0</v>
      </c>
      <c r="EG193" s="14">
        <f t="shared" si="222"/>
        <v>7.305457882904598E-4</v>
      </c>
      <c r="EH193" s="13">
        <f t="shared" si="223"/>
        <v>0</v>
      </c>
      <c r="EI193" s="13">
        <f t="shared" si="224"/>
        <v>0</v>
      </c>
      <c r="EJ193" s="13">
        <f t="shared" si="225"/>
        <v>-2.8413562798053071E-3</v>
      </c>
      <c r="EK193" s="24">
        <f t="shared" si="184"/>
        <v>4957704.0329910163</v>
      </c>
      <c r="EL193" s="18">
        <f>EK193/MAX($EK$13:EK193)-1</f>
        <v>-1.270915544425677E-2</v>
      </c>
      <c r="EM193" s="18">
        <f t="shared" si="235"/>
        <v>-1.0584090350398423E-3</v>
      </c>
    </row>
    <row r="194" spans="1:143" x14ac:dyDescent="0.3">
      <c r="A194" s="12">
        <f t="shared" si="226"/>
        <v>40726</v>
      </c>
      <c r="B194" s="13">
        <v>850644.14317397564</v>
      </c>
      <c r="C194" s="14">
        <f t="shared" si="160"/>
        <v>0</v>
      </c>
      <c r="D194" s="14">
        <f>B194/MAX($B$13:B194)-1</f>
        <v>-6.5984814441245598E-2</v>
      </c>
      <c r="F194" s="16">
        <v>42783</v>
      </c>
      <c r="G194" s="13">
        <f t="shared" si="161"/>
        <v>2346928.8165220022</v>
      </c>
      <c r="H194" s="14">
        <f t="shared" si="162"/>
        <v>2.7290252499456713E-4</v>
      </c>
      <c r="I194" s="14">
        <f>G194/MAX($G$13:G194)-1</f>
        <v>-1.0486628007382315E-3</v>
      </c>
      <c r="L194" s="12">
        <f t="shared" si="227"/>
        <v>40726</v>
      </c>
      <c r="M194" s="15">
        <v>12014041.435529489</v>
      </c>
      <c r="N194" s="14">
        <f t="shared" si="185"/>
        <v>0</v>
      </c>
      <c r="O194" s="14">
        <f>M194/MAX(M$13:$M194)-1</f>
        <v>-3.9205221425909764E-3</v>
      </c>
      <c r="Q194" s="16">
        <v>42783</v>
      </c>
      <c r="R194" s="13">
        <f t="shared" si="163"/>
        <v>65535388.515251666</v>
      </c>
      <c r="S194" s="14">
        <f t="shared" si="164"/>
        <v>-2.7813630597348649E-3</v>
      </c>
      <c r="T194" s="14">
        <f>R194/MAX($R$13:R194)-1</f>
        <v>-2.781576595460411E-2</v>
      </c>
      <c r="V194" s="12">
        <f t="shared" si="228"/>
        <v>40726</v>
      </c>
      <c r="W194" s="14">
        <f t="shared" si="186"/>
        <v>0</v>
      </c>
      <c r="X194" s="13">
        <f t="shared" si="187"/>
        <v>90380.940212234811</v>
      </c>
      <c r="Y194" s="14">
        <f t="shared" si="188"/>
        <v>0</v>
      </c>
      <c r="Z194" s="13">
        <f t="shared" si="189"/>
        <v>16382.783775722022</v>
      </c>
      <c r="AA194" s="14"/>
      <c r="AB194" s="13"/>
      <c r="AC194" s="24">
        <f t="shared" si="190"/>
        <v>106763.72398795684</v>
      </c>
      <c r="AD194" s="18">
        <f>AC194/MAX(AC$13:$AC194)-1</f>
        <v>-4.8806734842162913E-2</v>
      </c>
      <c r="AE194" s="18">
        <f t="shared" si="191"/>
        <v>0</v>
      </c>
      <c r="AH194" s="16">
        <v>42783</v>
      </c>
      <c r="AI194" s="19">
        <v>2958844273.0818367</v>
      </c>
      <c r="AJ194" s="14">
        <f t="shared" si="165"/>
        <v>9.0285229986264426E-3</v>
      </c>
      <c r="AK194" s="18">
        <f>AI194/MAX(AI$13:$AI194)-1</f>
        <v>-5.2660474826590198E-2</v>
      </c>
      <c r="AN194" s="16">
        <v>42783</v>
      </c>
      <c r="AO194" s="14">
        <f t="shared" si="166"/>
        <v>2.7290252499456713E-4</v>
      </c>
      <c r="AP194" s="13">
        <f t="shared" si="192"/>
        <v>0</v>
      </c>
      <c r="AQ194" s="14">
        <f t="shared" si="167"/>
        <v>-2.7813630597348649E-3</v>
      </c>
      <c r="AR194" s="13">
        <f t="shared" si="193"/>
        <v>18588344.64199378</v>
      </c>
      <c r="AS194" s="14">
        <f t="shared" si="168"/>
        <v>9.0285229986264426E-3</v>
      </c>
      <c r="AT194" s="13">
        <f t="shared" si="194"/>
        <v>0</v>
      </c>
      <c r="AU194" s="24">
        <f t="shared" si="169"/>
        <v>18588344.64199378</v>
      </c>
      <c r="AV194" s="18">
        <f>AU194/MAX(AU$13:$AU194)-1</f>
        <v>-2.781576595460411E-2</v>
      </c>
      <c r="AW194" s="18">
        <f t="shared" si="195"/>
        <v>-2.7813630597349759E-3</v>
      </c>
      <c r="AZ194" s="42">
        <v>42788</v>
      </c>
      <c r="BA194" s="41">
        <v>11618410</v>
      </c>
      <c r="BB194" s="18">
        <f>BA194/MAX($BA$13:BA194)-1</f>
        <v>-1.7148452429068817E-3</v>
      </c>
      <c r="BC194" s="29">
        <f t="shared" si="196"/>
        <v>-1.7148452429068817E-3</v>
      </c>
      <c r="BG194" s="16">
        <v>42832</v>
      </c>
      <c r="BH194" s="14">
        <f t="shared" si="170"/>
        <v>1.354034157027062E-3</v>
      </c>
      <c r="BI194" s="13">
        <f t="shared" si="197"/>
        <v>14323381.729883501</v>
      </c>
      <c r="BJ194" s="14">
        <f t="shared" si="171"/>
        <v>2.1189008782289687E-3</v>
      </c>
      <c r="BK194" s="13">
        <f t="shared" si="172"/>
        <v>14583873.553512374</v>
      </c>
      <c r="BL194" s="14">
        <f t="shared" si="173"/>
        <v>-1.0358284537002049E-3</v>
      </c>
      <c r="BM194" s="13">
        <f t="shared" si="174"/>
        <v>0</v>
      </c>
      <c r="BN194" s="14">
        <f t="shared" si="198"/>
        <v>1.1237006164677155E-3</v>
      </c>
      <c r="BO194" s="13">
        <f t="shared" si="199"/>
        <v>14266777.509468615</v>
      </c>
      <c r="BP194" s="24">
        <f t="shared" si="175"/>
        <v>43174032.792864487</v>
      </c>
      <c r="BQ194" s="18">
        <f>BP194/MAX($BP$13:BP194)-1</f>
        <v>-2.7757348866146447E-3</v>
      </c>
      <c r="BR194" s="18">
        <f t="shared" si="200"/>
        <v>1.5361056662408501E-3</v>
      </c>
      <c r="BU194" s="16">
        <v>42832</v>
      </c>
      <c r="BV194" s="14">
        <f t="shared" si="201"/>
        <v>1.354034157027062E-3</v>
      </c>
      <c r="BW194" s="13">
        <f t="shared" si="230"/>
        <v>14323381.729883501</v>
      </c>
      <c r="BX194" s="14">
        <f t="shared" si="202"/>
        <v>2.1189008782289687E-3</v>
      </c>
      <c r="BY194" s="13">
        <f t="shared" si="203"/>
        <v>14583873.553512374</v>
      </c>
      <c r="BZ194" s="14">
        <f t="shared" si="204"/>
        <v>-1.0358284537002049E-3</v>
      </c>
      <c r="CA194" s="13">
        <f t="shared" si="176"/>
        <v>0</v>
      </c>
      <c r="CB194" s="14">
        <f t="shared" si="205"/>
        <v>1.1237006164677155E-3</v>
      </c>
      <c r="CC194" s="13">
        <f t="shared" si="206"/>
        <v>0</v>
      </c>
      <c r="CD194" s="24">
        <f t="shared" si="177"/>
        <v>28907255.283395875</v>
      </c>
      <c r="CE194" s="18">
        <f>CD194/MAX($CD$13:CD194)-1</f>
        <v>-3.6605093258038623E-3</v>
      </c>
      <c r="CF194" s="18">
        <f t="shared" si="231"/>
        <v>1.7397677473103279E-3</v>
      </c>
      <c r="CJ194" s="16">
        <v>42788</v>
      </c>
      <c r="CK194" s="19">
        <v>154690.39875387336</v>
      </c>
      <c r="CL194" s="18">
        <f>CK194/MAX($CK$13:CK194)-1</f>
        <v>-1.4920080354341447E-4</v>
      </c>
      <c r="CM194" s="29">
        <f t="shared" si="207"/>
        <v>-6.0291974701698337E-7</v>
      </c>
      <c r="CQ194" s="16">
        <v>42832</v>
      </c>
      <c r="CR194" s="14">
        <f t="shared" si="208"/>
        <v>1.354034157027062E-3</v>
      </c>
      <c r="CS194" s="13">
        <f t="shared" si="232"/>
        <v>48699497.881603964</v>
      </c>
      <c r="CT194" s="14">
        <f t="shared" si="209"/>
        <v>2.1189008782289687E-3</v>
      </c>
      <c r="CU194" s="13">
        <f t="shared" si="178"/>
        <v>8750324.1321074292</v>
      </c>
      <c r="CV194" s="14">
        <f t="shared" si="210"/>
        <v>-1.0358284537002049E-3</v>
      </c>
      <c r="CW194" s="13">
        <f t="shared" si="179"/>
        <v>0</v>
      </c>
      <c r="CX194" s="14">
        <f t="shared" si="211"/>
        <v>1.1237006164677155E-3</v>
      </c>
      <c r="CY194" s="13">
        <f t="shared" si="212"/>
        <v>0</v>
      </c>
      <c r="CZ194" s="13">
        <f t="shared" si="213"/>
        <v>0</v>
      </c>
      <c r="DA194" s="13">
        <f t="shared" si="214"/>
        <v>0</v>
      </c>
      <c r="DB194" s="24">
        <f t="shared" si="180"/>
        <v>57449822.013711393</v>
      </c>
      <c r="DC194" s="18">
        <f>DB194/MAX($DB$13:DB194)-1</f>
        <v>0</v>
      </c>
      <c r="DD194" s="18">
        <f t="shared" si="233"/>
        <v>1.4704575113215768E-3</v>
      </c>
      <c r="DI194" s="16">
        <v>42640</v>
      </c>
      <c r="DJ194" s="19">
        <v>5958705.0233020047</v>
      </c>
      <c r="DK194" s="18">
        <f t="shared" si="215"/>
        <v>-6.3206363922132525E-3</v>
      </c>
      <c r="DM194" s="12">
        <f t="shared" si="229"/>
        <v>40726</v>
      </c>
      <c r="DN194" s="15">
        <v>11349568.437060663</v>
      </c>
      <c r="DO194" s="14">
        <f t="shared" si="216"/>
        <v>0</v>
      </c>
      <c r="DP194" s="14">
        <f>DN194/MAX($DN$13:DN194)-1</f>
        <v>-5.2262854855000818E-4</v>
      </c>
      <c r="DR194" s="16">
        <v>42783</v>
      </c>
      <c r="DS194" s="13">
        <f t="shared" si="181"/>
        <v>16660223.537896775</v>
      </c>
      <c r="DT194" s="14">
        <f t="shared" si="217"/>
        <v>-4.6881631108053323E-4</v>
      </c>
      <c r="DU194" s="14">
        <f>DS194/MAX($DS$13:DS194)-1</f>
        <v>-1.1663090729822523E-2</v>
      </c>
      <c r="DX194" s="42">
        <v>42787</v>
      </c>
      <c r="DY194" s="14">
        <f t="shared" si="218"/>
        <v>8.6979630579513412E-3</v>
      </c>
      <c r="DZ194" s="13">
        <f t="shared" si="234"/>
        <v>0</v>
      </c>
      <c r="EA194" s="18">
        <f t="shared" si="219"/>
        <v>1.0082888085216624E-4</v>
      </c>
      <c r="EB194" s="13">
        <f t="shared" si="220"/>
        <v>4958203.9127402594</v>
      </c>
      <c r="EC194" s="14">
        <f>VLOOKUP(DX194,$Q$13:$S$1892,3,FALSE)</f>
        <v>7.4778813477505146E-4</v>
      </c>
      <c r="ED194" s="13">
        <f t="shared" si="182"/>
        <v>0</v>
      </c>
      <c r="EE194" s="14">
        <f t="shared" si="221"/>
        <v>1.2483435436141166E-2</v>
      </c>
      <c r="EF194" s="13">
        <f t="shared" si="183"/>
        <v>0</v>
      </c>
      <c r="EG194" s="14">
        <f t="shared" si="222"/>
        <v>3.5617641778582509E-3</v>
      </c>
      <c r="EH194" s="13">
        <f t="shared" si="223"/>
        <v>0</v>
      </c>
      <c r="EI194" s="13">
        <f t="shared" si="224"/>
        <v>0</v>
      </c>
      <c r="EJ194" s="13">
        <f t="shared" si="225"/>
        <v>0</v>
      </c>
      <c r="EK194" s="24">
        <f t="shared" si="184"/>
        <v>4958203.9127402594</v>
      </c>
      <c r="EL194" s="18">
        <f>EK194/MAX($EK$13:EK194)-1</f>
        <v>-1.2609608013324558E-2</v>
      </c>
      <c r="EM194" s="18">
        <f t="shared" si="235"/>
        <v>1.0082888085216624E-4</v>
      </c>
    </row>
    <row r="195" spans="1:143" x14ac:dyDescent="0.3">
      <c r="A195" s="12">
        <f t="shared" si="226"/>
        <v>40727</v>
      </c>
      <c r="B195" s="13">
        <v>850644.14317397564</v>
      </c>
      <c r="C195" s="14">
        <f t="shared" si="160"/>
        <v>0</v>
      </c>
      <c r="D195" s="14">
        <f>B195/MAX($B$13:B195)-1</f>
        <v>-6.5984814441245598E-2</v>
      </c>
      <c r="F195" s="16">
        <v>42786</v>
      </c>
      <c r="G195" s="13">
        <f t="shared" si="161"/>
        <v>2347695.4466900332</v>
      </c>
      <c r="H195" s="14">
        <f t="shared" si="162"/>
        <v>3.2665250118957267E-4</v>
      </c>
      <c r="I195" s="14">
        <f>G195/MAX($G$13:G195)-1</f>
        <v>-7.2235284787525167E-4</v>
      </c>
      <c r="L195" s="12">
        <f t="shared" si="227"/>
        <v>40727</v>
      </c>
      <c r="M195" s="15">
        <v>12014041.435529489</v>
      </c>
      <c r="N195" s="14">
        <f t="shared" si="185"/>
        <v>0</v>
      </c>
      <c r="O195" s="14">
        <f>M195/MAX(M$13:$M195)-1</f>
        <v>-3.9205221425909764E-3</v>
      </c>
      <c r="Q195" s="16">
        <v>42786</v>
      </c>
      <c r="R195" s="13">
        <f t="shared" si="163"/>
        <v>65367657.080223672</v>
      </c>
      <c r="S195" s="14">
        <f t="shared" si="164"/>
        <v>-2.559402466790317E-3</v>
      </c>
      <c r="T195" s="14">
        <f>R195/MAX($R$13:R195)-1</f>
        <v>-3.0303976681394507E-2</v>
      </c>
      <c r="V195" s="12">
        <f t="shared" si="228"/>
        <v>40727</v>
      </c>
      <c r="W195" s="14">
        <f t="shared" si="186"/>
        <v>0</v>
      </c>
      <c r="X195" s="13">
        <f t="shared" si="187"/>
        <v>90380.940212234811</v>
      </c>
      <c r="Y195" s="14">
        <f t="shared" si="188"/>
        <v>0</v>
      </c>
      <c r="Z195" s="13">
        <f t="shared" si="189"/>
        <v>16382.783775722022</v>
      </c>
      <c r="AA195" s="14"/>
      <c r="AB195" s="13"/>
      <c r="AC195" s="24">
        <f t="shared" si="190"/>
        <v>106763.72398795684</v>
      </c>
      <c r="AD195" s="18">
        <f>AC195/MAX(AC$13:$AC195)-1</f>
        <v>-4.8806734842162913E-2</v>
      </c>
      <c r="AE195" s="18">
        <f t="shared" si="191"/>
        <v>0</v>
      </c>
      <c r="AH195" s="16">
        <v>42786</v>
      </c>
      <c r="AI195" s="19">
        <v>2978094997.4517956</v>
      </c>
      <c r="AJ195" s="14">
        <f t="shared" si="165"/>
        <v>6.5061634182956851E-3</v>
      </c>
      <c r="AK195" s="18">
        <f>AI195/MAX(AI$13:$AI195)-1</f>
        <v>-4.6496929063201242E-2</v>
      </c>
      <c r="AN195" s="16">
        <v>42786</v>
      </c>
      <c r="AO195" s="14">
        <f t="shared" si="166"/>
        <v>3.2665250118957267E-4</v>
      </c>
      <c r="AP195" s="13">
        <f t="shared" si="192"/>
        <v>0</v>
      </c>
      <c r="AQ195" s="14">
        <f t="shared" si="167"/>
        <v>-2.559402466790317E-3</v>
      </c>
      <c r="AR195" s="13">
        <f t="shared" si="193"/>
        <v>18540769.586863514</v>
      </c>
      <c r="AS195" s="14">
        <f t="shared" si="168"/>
        <v>6.5061634182956851E-3</v>
      </c>
      <c r="AT195" s="13">
        <f t="shared" si="194"/>
        <v>0</v>
      </c>
      <c r="AU195" s="24">
        <f t="shared" si="169"/>
        <v>18540769.586863514</v>
      </c>
      <c r="AV195" s="18">
        <f>AU195/MAX(AU$13:$AU195)-1</f>
        <v>-3.0303976681394507E-2</v>
      </c>
      <c r="AW195" s="18">
        <f t="shared" si="195"/>
        <v>-2.559402466790206E-3</v>
      </c>
      <c r="AZ195" s="42">
        <v>42789</v>
      </c>
      <c r="BA195" s="41">
        <v>11646540</v>
      </c>
      <c r="BB195" s="18">
        <f>BA195/MAX($BA$13:BA195)-1</f>
        <v>0</v>
      </c>
      <c r="BC195" s="29">
        <f t="shared" si="196"/>
        <v>2.4211574561407989E-3</v>
      </c>
      <c r="BG195" s="16">
        <v>42835</v>
      </c>
      <c r="BH195" s="14">
        <f t="shared" si="170"/>
        <v>-4.9884800565891396E-4</v>
      </c>
      <c r="BI195" s="13">
        <f t="shared" si="197"/>
        <v>14316236.539473258</v>
      </c>
      <c r="BJ195" s="14">
        <f t="shared" si="171"/>
        <v>-1.7038015448097577E-3</v>
      </c>
      <c r="BK195" s="13">
        <f t="shared" si="172"/>
        <v>14559025.527222589</v>
      </c>
      <c r="BL195" s="14">
        <f t="shared" si="173"/>
        <v>-7.7921573942929534E-4</v>
      </c>
      <c r="BM195" s="13">
        <f t="shared" si="174"/>
        <v>0</v>
      </c>
      <c r="BN195" s="14">
        <f t="shared" si="198"/>
        <v>-6.4706941310344046E-4</v>
      </c>
      <c r="BO195" s="13">
        <f t="shared" si="199"/>
        <v>14257545.914118687</v>
      </c>
      <c r="BP195" s="24">
        <f t="shared" si="175"/>
        <v>43132807.980814531</v>
      </c>
      <c r="BQ195" s="18">
        <f>BP195/MAX($BP$13:BP195)-1</f>
        <v>-3.7279364819159388E-3</v>
      </c>
      <c r="BR195" s="18">
        <f t="shared" si="200"/>
        <v>-9.5485201134071218E-4</v>
      </c>
      <c r="BU195" s="16">
        <v>42835</v>
      </c>
      <c r="BV195" s="14">
        <f t="shared" si="201"/>
        <v>-4.9884800565891396E-4</v>
      </c>
      <c r="BW195" s="13">
        <f t="shared" si="230"/>
        <v>14316236.539473258</v>
      </c>
      <c r="BX195" s="14">
        <f t="shared" si="202"/>
        <v>-1.7038015448097577E-3</v>
      </c>
      <c r="BY195" s="13">
        <f t="shared" si="203"/>
        <v>14559025.527222589</v>
      </c>
      <c r="BZ195" s="14">
        <f t="shared" si="204"/>
        <v>-7.7921573942929534E-4</v>
      </c>
      <c r="CA195" s="13">
        <f t="shared" si="176"/>
        <v>0</v>
      </c>
      <c r="CB195" s="14">
        <f t="shared" si="205"/>
        <v>-6.4706941310344046E-4</v>
      </c>
      <c r="CC195" s="13">
        <f t="shared" si="206"/>
        <v>0</v>
      </c>
      <c r="CD195" s="24">
        <f t="shared" si="177"/>
        <v>28875262.066695847</v>
      </c>
      <c r="CE195" s="18">
        <f>CD195/MAX($CD$13:CD195)-1</f>
        <v>-4.7632119144597196E-3</v>
      </c>
      <c r="CF195" s="18">
        <f t="shared" si="231"/>
        <v>-1.1067538715239245E-3</v>
      </c>
      <c r="CJ195" s="16">
        <v>42789</v>
      </c>
      <c r="CK195" s="19">
        <v>154351.85070150343</v>
      </c>
      <c r="CL195" s="18">
        <f>CK195/MAX($CK$13:CK195)-1</f>
        <v>-2.3374267274229865E-3</v>
      </c>
      <c r="CM195" s="29">
        <f t="shared" si="207"/>
        <v>-2.1885524576648052E-3</v>
      </c>
      <c r="CQ195" s="16">
        <v>42835</v>
      </c>
      <c r="CR195" s="14">
        <f t="shared" si="208"/>
        <v>-4.9884800565891396E-4</v>
      </c>
      <c r="CS195" s="13">
        <f t="shared" si="232"/>
        <v>48675204.234209135</v>
      </c>
      <c r="CT195" s="14">
        <f t="shared" si="209"/>
        <v>-1.7038015448097577E-3</v>
      </c>
      <c r="CU195" s="13">
        <f t="shared" si="178"/>
        <v>8735415.3163335584</v>
      </c>
      <c r="CV195" s="14">
        <f t="shared" si="210"/>
        <v>-7.7921573942929534E-4</v>
      </c>
      <c r="CW195" s="13">
        <f t="shared" si="179"/>
        <v>0</v>
      </c>
      <c r="CX195" s="14">
        <f t="shared" si="211"/>
        <v>-6.4706941310344046E-4</v>
      </c>
      <c r="CY195" s="13">
        <f t="shared" si="212"/>
        <v>0</v>
      </c>
      <c r="CZ195" s="13">
        <f t="shared" si="213"/>
        <v>0</v>
      </c>
      <c r="DA195" s="13">
        <f t="shared" si="214"/>
        <v>0</v>
      </c>
      <c r="DB195" s="24">
        <f t="shared" si="180"/>
        <v>57410619.550542697</v>
      </c>
      <c r="DC195" s="18">
        <f>DB195/MAX($DB$13:DB195)-1</f>
        <v>-6.8237745208921119E-4</v>
      </c>
      <c r="DD195" s="18">
        <f t="shared" si="233"/>
        <v>-6.8237745208921119E-4</v>
      </c>
      <c r="DI195" s="16">
        <v>42641</v>
      </c>
      <c r="DJ195" s="19">
        <v>5997369.4351767609</v>
      </c>
      <c r="DK195" s="18">
        <f t="shared" si="215"/>
        <v>6.4887272861395839E-3</v>
      </c>
      <c r="DM195" s="12">
        <f t="shared" si="229"/>
        <v>40727</v>
      </c>
      <c r="DN195" s="15">
        <v>11349568.437060663</v>
      </c>
      <c r="DO195" s="14">
        <f t="shared" si="216"/>
        <v>0</v>
      </c>
      <c r="DP195" s="14">
        <f>DN195/MAX($DN$13:DN195)-1</f>
        <v>-5.2262854855000818E-4</v>
      </c>
      <c r="DR195" s="16">
        <v>42786</v>
      </c>
      <c r="DS195" s="13">
        <f t="shared" si="181"/>
        <v>16642590.206778482</v>
      </c>
      <c r="DT195" s="14">
        <f t="shared" si="217"/>
        <v>-1.0584090350398423E-3</v>
      </c>
      <c r="DU195" s="14">
        <f>DS195/MAX($DS$13:DS195)-1</f>
        <v>-1.2709155444257325E-2</v>
      </c>
      <c r="DX195" s="42">
        <v>42788</v>
      </c>
      <c r="DY195" s="14">
        <f t="shared" si="218"/>
        <v>2.7624939912136437E-3</v>
      </c>
      <c r="DZ195" s="13">
        <f t="shared" si="234"/>
        <v>0</v>
      </c>
      <c r="EA195" s="18">
        <f t="shared" si="219"/>
        <v>6.6489838601135887E-5</v>
      </c>
      <c r="EB195" s="13">
        <f t="shared" si="220"/>
        <v>4958533.582918169</v>
      </c>
      <c r="EC195" s="14">
        <f>VLOOKUP(DX195,$Q$13:$S$1892,3,FALSE)</f>
        <v>6.3589421926346645E-4</v>
      </c>
      <c r="ED195" s="13">
        <f t="shared" si="182"/>
        <v>0</v>
      </c>
      <c r="EE195" s="14">
        <f t="shared" si="221"/>
        <v>-3.3253730542570636E-4</v>
      </c>
      <c r="EF195" s="13">
        <f t="shared" si="183"/>
        <v>0</v>
      </c>
      <c r="EG195" s="14">
        <f t="shared" si="222"/>
        <v>-1.7148452429068817E-3</v>
      </c>
      <c r="EH195" s="13">
        <f t="shared" si="223"/>
        <v>0</v>
      </c>
      <c r="EI195" s="13">
        <f t="shared" si="224"/>
        <v>0</v>
      </c>
      <c r="EJ195" s="13">
        <f t="shared" si="225"/>
        <v>0</v>
      </c>
      <c r="EK195" s="24">
        <f t="shared" si="184"/>
        <v>4958533.582918169</v>
      </c>
      <c r="EL195" s="18">
        <f>EK195/MAX($EK$13:EK195)-1</f>
        <v>-1.2543956585524985E-2</v>
      </c>
      <c r="EM195" s="18">
        <f t="shared" si="235"/>
        <v>6.6489838601135887E-5</v>
      </c>
    </row>
    <row r="196" spans="1:143" x14ac:dyDescent="0.3">
      <c r="A196" s="12">
        <f t="shared" si="226"/>
        <v>40728</v>
      </c>
      <c r="B196" s="13">
        <v>851112.65651145368</v>
      </c>
      <c r="C196" s="14">
        <f t="shared" si="160"/>
        <v>5.5077477607712311E-4</v>
      </c>
      <c r="D196" s="14">
        <f>B196/MAX($B$13:B196)-1</f>
        <v>-6.5470382436566776E-2</v>
      </c>
      <c r="F196" s="16">
        <v>42787</v>
      </c>
      <c r="G196" s="13">
        <f t="shared" si="161"/>
        <v>2368115.6149566639</v>
      </c>
      <c r="H196" s="14">
        <f t="shared" si="162"/>
        <v>8.6979630579513412E-3</v>
      </c>
      <c r="I196" s="14">
        <f>G196/MAX($G$13:G196)-1</f>
        <v>0</v>
      </c>
      <c r="L196" s="12">
        <f t="shared" si="227"/>
        <v>40728</v>
      </c>
      <c r="M196" s="15">
        <v>12077138.543720307</v>
      </c>
      <c r="N196" s="14">
        <f t="shared" si="185"/>
        <v>5.2519469430343246E-3</v>
      </c>
      <c r="O196" s="14">
        <f>M196/MAX(M$13:$M196)-1</f>
        <v>0</v>
      </c>
      <c r="Q196" s="16">
        <v>42787</v>
      </c>
      <c r="R196" s="13">
        <f t="shared" si="163"/>
        <v>65416538.238586307</v>
      </c>
      <c r="S196" s="14">
        <f t="shared" si="164"/>
        <v>7.4778813477505146E-4</v>
      </c>
      <c r="T196" s="14">
        <f>R196/MAX($R$13:R196)-1</f>
        <v>-2.9578849500818238E-2</v>
      </c>
      <c r="V196" s="12">
        <f t="shared" si="228"/>
        <v>40728</v>
      </c>
      <c r="W196" s="14">
        <f t="shared" si="186"/>
        <v>5.5077477607712311E-4</v>
      </c>
      <c r="X196" s="13">
        <f t="shared" si="187"/>
        <v>90430.719754341844</v>
      </c>
      <c r="Y196" s="14">
        <f t="shared" si="188"/>
        <v>5.2519469430343246E-3</v>
      </c>
      <c r="Z196" s="13">
        <f t="shared" si="189"/>
        <v>16468.825286891319</v>
      </c>
      <c r="AA196" s="14"/>
      <c r="AB196" s="13"/>
      <c r="AC196" s="24">
        <f t="shared" si="190"/>
        <v>106899.54504123316</v>
      </c>
      <c r="AD196" s="18">
        <f>AC196/MAX(AC$13:$AC196)-1</f>
        <v>-4.7596660237069099E-2</v>
      </c>
      <c r="AE196" s="18">
        <f t="shared" si="191"/>
        <v>1.272164815941057E-3</v>
      </c>
      <c r="AH196" s="16">
        <v>42787</v>
      </c>
      <c r="AI196" s="19">
        <v>2992782544.1813793</v>
      </c>
      <c r="AJ196" s="14">
        <f t="shared" si="165"/>
        <v>4.9318597096974504E-3</v>
      </c>
      <c r="AK196" s="18">
        <f>AI196/MAX(AI$13:$AI196)-1</f>
        <v>-4.1794385684575386E-2</v>
      </c>
      <c r="AN196" s="16">
        <v>42787</v>
      </c>
      <c r="AO196" s="14">
        <f t="shared" si="166"/>
        <v>8.6979630579513412E-3</v>
      </c>
      <c r="AP196" s="13">
        <f t="shared" si="192"/>
        <v>0</v>
      </c>
      <c r="AQ196" s="14">
        <f t="shared" si="167"/>
        <v>7.4778813477505146E-4</v>
      </c>
      <c r="AR196" s="13">
        <f t="shared" si="193"/>
        <v>18554634.15437017</v>
      </c>
      <c r="AS196" s="14">
        <f t="shared" si="168"/>
        <v>4.9318597096974504E-3</v>
      </c>
      <c r="AT196" s="13">
        <f t="shared" si="194"/>
        <v>0</v>
      </c>
      <c r="AU196" s="24">
        <f t="shared" si="169"/>
        <v>18554634.15437017</v>
      </c>
      <c r="AV196" s="18">
        <f>AU196/MAX(AU$13:$AU196)-1</f>
        <v>-2.9578849500818238E-2</v>
      </c>
      <c r="AW196" s="18">
        <f t="shared" si="195"/>
        <v>7.4778813477505146E-4</v>
      </c>
      <c r="AZ196" s="42">
        <v>42793</v>
      </c>
      <c r="BA196" s="41">
        <v>11653274</v>
      </c>
      <c r="BB196" s="18">
        <f>BA196/MAX($BA$13:BA196)-1</f>
        <v>0</v>
      </c>
      <c r="BC196" s="29">
        <f t="shared" si="196"/>
        <v>5.7819747324105997E-4</v>
      </c>
      <c r="BG196" s="16">
        <v>42836</v>
      </c>
      <c r="BH196" s="14">
        <f t="shared" si="170"/>
        <v>2.5581680493620418E-3</v>
      </c>
      <c r="BI196" s="13">
        <f t="shared" si="197"/>
        <v>14352859.878375648</v>
      </c>
      <c r="BJ196" s="14">
        <f t="shared" si="171"/>
        <v>7.3137245824093089E-3</v>
      </c>
      <c r="BK196" s="13">
        <f t="shared" si="172"/>
        <v>14665506.230116962</v>
      </c>
      <c r="BL196" s="14">
        <f t="shared" si="173"/>
        <v>-5.9116700705588165E-3</v>
      </c>
      <c r="BM196" s="13">
        <f t="shared" si="174"/>
        <v>0</v>
      </c>
      <c r="BN196" s="14">
        <f t="shared" si="198"/>
        <v>1.466443985385979E-3</v>
      </c>
      <c r="BO196" s="13">
        <f t="shared" si="199"/>
        <v>14278453.806570811</v>
      </c>
      <c r="BP196" s="24">
        <f t="shared" si="175"/>
        <v>43296819.915063418</v>
      </c>
      <c r="BQ196" s="18">
        <f>BP196/MAX($BP$13:BP196)-1</f>
        <v>0</v>
      </c>
      <c r="BR196" s="18">
        <f t="shared" si="200"/>
        <v>3.8024868290940095E-3</v>
      </c>
      <c r="BU196" s="16">
        <v>42836</v>
      </c>
      <c r="BV196" s="14">
        <f t="shared" si="201"/>
        <v>2.5581680493620418E-3</v>
      </c>
      <c r="BW196" s="13">
        <f t="shared" si="230"/>
        <v>14352859.878375648</v>
      </c>
      <c r="BX196" s="14">
        <f t="shared" si="202"/>
        <v>7.3137245824093089E-3</v>
      </c>
      <c r="BY196" s="13">
        <f t="shared" si="203"/>
        <v>14665506.230116962</v>
      </c>
      <c r="BZ196" s="14">
        <f t="shared" si="204"/>
        <v>-5.9116700705588165E-3</v>
      </c>
      <c r="CA196" s="13">
        <f t="shared" si="176"/>
        <v>0</v>
      </c>
      <c r="CB196" s="14">
        <f t="shared" si="205"/>
        <v>1.466443985385979E-3</v>
      </c>
      <c r="CC196" s="13">
        <f t="shared" si="206"/>
        <v>0</v>
      </c>
      <c r="CD196" s="24">
        <f t="shared" si="177"/>
        <v>29018366.108492609</v>
      </c>
      <c r="CE196" s="18">
        <f>CD196/MAX($CD$13:CD196)-1</f>
        <v>0</v>
      </c>
      <c r="CF196" s="18">
        <f t="shared" si="231"/>
        <v>4.9559391518672058E-3</v>
      </c>
      <c r="CJ196" s="16">
        <v>42793</v>
      </c>
      <c r="CK196" s="19">
        <v>154351.85070150343</v>
      </c>
      <c r="CL196" s="18">
        <f>CK196/MAX($CK$13:CK196)-1</f>
        <v>-2.3374267274229865E-3</v>
      </c>
      <c r="CM196" s="29">
        <f t="shared" si="207"/>
        <v>0</v>
      </c>
      <c r="CQ196" s="16">
        <v>42836</v>
      </c>
      <c r="CR196" s="14">
        <f t="shared" si="208"/>
        <v>2.5581680493620418E-3</v>
      </c>
      <c r="CS196" s="13">
        <f t="shared" si="232"/>
        <v>48799723.586477257</v>
      </c>
      <c r="CT196" s="14">
        <f t="shared" si="209"/>
        <v>7.3137245824093089E-3</v>
      </c>
      <c r="CU196" s="13">
        <f t="shared" si="178"/>
        <v>8799303.7380701825</v>
      </c>
      <c r="CV196" s="14">
        <f t="shared" si="210"/>
        <v>-5.9116700705588165E-3</v>
      </c>
      <c r="CW196" s="13">
        <f t="shared" si="179"/>
        <v>0</v>
      </c>
      <c r="CX196" s="14">
        <f t="shared" si="211"/>
        <v>1.466443985385979E-3</v>
      </c>
      <c r="CY196" s="13">
        <f t="shared" si="212"/>
        <v>0</v>
      </c>
      <c r="CZ196" s="13">
        <f t="shared" si="213"/>
        <v>0</v>
      </c>
      <c r="DA196" s="13">
        <f t="shared" si="214"/>
        <v>0</v>
      </c>
      <c r="DB196" s="24">
        <f t="shared" si="180"/>
        <v>57599027.32454744</v>
      </c>
      <c r="DC196" s="18">
        <f>DB196/MAX($DB$13:DB196)-1</f>
        <v>0</v>
      </c>
      <c r="DD196" s="18">
        <f t="shared" si="233"/>
        <v>3.281758244027877E-3</v>
      </c>
      <c r="DI196" s="16">
        <v>42642</v>
      </c>
      <c r="DJ196" s="19">
        <v>5887520.1601797016</v>
      </c>
      <c r="DK196" s="18">
        <f t="shared" si="215"/>
        <v>-1.8316242843529507E-2</v>
      </c>
      <c r="DM196" s="12">
        <f t="shared" si="229"/>
        <v>40728</v>
      </c>
      <c r="DN196" s="15">
        <v>11373421.336471306</v>
      </c>
      <c r="DO196" s="14">
        <f t="shared" si="216"/>
        <v>2.1016569522374073E-3</v>
      </c>
      <c r="DP196" s="14">
        <f>DN196/MAX($DN$13:DN196)-1</f>
        <v>0</v>
      </c>
      <c r="DR196" s="16">
        <v>42787</v>
      </c>
      <c r="DS196" s="13">
        <f t="shared" si="181"/>
        <v>16644268.260523513</v>
      </c>
      <c r="DT196" s="14">
        <f t="shared" si="217"/>
        <v>1.0082888085216624E-4</v>
      </c>
      <c r="DU196" s="14">
        <f>DS196/MAX($DS$13:DS196)-1</f>
        <v>-1.2609608013325224E-2</v>
      </c>
      <c r="DX196" s="42">
        <v>42789</v>
      </c>
      <c r="DY196" s="14">
        <f t="shared" si="218"/>
        <v>1.4047740267111308E-3</v>
      </c>
      <c r="DZ196" s="13">
        <f t="shared" si="234"/>
        <v>0</v>
      </c>
      <c r="EA196" s="18">
        <f t="shared" si="219"/>
        <v>1.0895973606712683E-3</v>
      </c>
      <c r="EB196" s="13">
        <f t="shared" si="220"/>
        <v>4963936.3880229164</v>
      </c>
      <c r="EC196" s="14">
        <f>VLOOKUP(DX196,$Q$13:$S$1892,3,FALSE)</f>
        <v>5.6876419910252274E-3</v>
      </c>
      <c r="ED196" s="13">
        <f t="shared" si="182"/>
        <v>0</v>
      </c>
      <c r="EE196" s="14">
        <f t="shared" si="221"/>
        <v>3.5085964823573512E-3</v>
      </c>
      <c r="EF196" s="13">
        <f t="shared" si="183"/>
        <v>0</v>
      </c>
      <c r="EG196" s="14">
        <f t="shared" si="222"/>
        <v>2.4211574561407989E-3</v>
      </c>
      <c r="EH196" s="13">
        <f t="shared" si="223"/>
        <v>0</v>
      </c>
      <c r="EI196" s="13">
        <f t="shared" si="224"/>
        <v>0</v>
      </c>
      <c r="EJ196" s="13">
        <f t="shared" si="225"/>
        <v>0</v>
      </c>
      <c r="EK196" s="24">
        <f t="shared" si="184"/>
        <v>4963936.3880229164</v>
      </c>
      <c r="EL196" s="18">
        <f>EK196/MAX($EK$13:EK196)-1</f>
        <v>-1.1468027086841692E-2</v>
      </c>
      <c r="EM196" s="18">
        <f t="shared" si="235"/>
        <v>1.0895973606712683E-3</v>
      </c>
    </row>
    <row r="197" spans="1:143" x14ac:dyDescent="0.3">
      <c r="A197" s="12">
        <f t="shared" si="226"/>
        <v>40729</v>
      </c>
      <c r="B197" s="13">
        <v>849184.29658824182</v>
      </c>
      <c r="C197" s="14">
        <f t="shared" si="160"/>
        <v>-2.2656929237967471E-3</v>
      </c>
      <c r="D197" s="14">
        <f>B197/MAX($B$13:B197)-1</f>
        <v>-6.7587739578158779E-2</v>
      </c>
      <c r="F197" s="16">
        <v>42788</v>
      </c>
      <c r="G197" s="13">
        <f t="shared" si="161"/>
        <v>2374657.5201134807</v>
      </c>
      <c r="H197" s="14">
        <f t="shared" si="162"/>
        <v>2.7624939912136437E-3</v>
      </c>
      <c r="I197" s="14">
        <f>G197/MAX($G$13:G197)-1</f>
        <v>0</v>
      </c>
      <c r="L197" s="12">
        <f t="shared" si="227"/>
        <v>40729</v>
      </c>
      <c r="M197" s="15">
        <v>12010239.603963731</v>
      </c>
      <c r="N197" s="14">
        <f t="shared" si="185"/>
        <v>-5.5393038271769335E-3</v>
      </c>
      <c r="O197" s="14">
        <f>M197/MAX(M$13:$M197)-1</f>
        <v>-5.5393038271769335E-3</v>
      </c>
      <c r="Q197" s="16">
        <v>42788</v>
      </c>
      <c r="R197" s="13">
        <f t="shared" si="163"/>
        <v>65458136.237096451</v>
      </c>
      <c r="S197" s="14">
        <f t="shared" si="164"/>
        <v>6.3589421926346645E-4</v>
      </c>
      <c r="T197" s="14">
        <f>R197/MAX($R$13:R197)-1</f>
        <v>-2.8961764300964865E-2</v>
      </c>
      <c r="V197" s="12">
        <f t="shared" si="228"/>
        <v>40729</v>
      </c>
      <c r="W197" s="14">
        <f t="shared" si="186"/>
        <v>-2.2656929237967471E-3</v>
      </c>
      <c r="X197" s="13">
        <f t="shared" si="187"/>
        <v>90225.83151250059</v>
      </c>
      <c r="Y197" s="14">
        <f t="shared" si="188"/>
        <v>-5.5393038271769335E-3</v>
      </c>
      <c r="Z197" s="13">
        <f t="shared" si="189"/>
        <v>16377.599459950534</v>
      </c>
      <c r="AA197" s="14"/>
      <c r="AB197" s="13"/>
      <c r="AC197" s="24">
        <f t="shared" si="190"/>
        <v>106603.43097245113</v>
      </c>
      <c r="AD197" s="18">
        <f>AC197/MAX(AC$13:$AC197)-1</f>
        <v>-5.0234838238201074E-2</v>
      </c>
      <c r="AE197" s="18">
        <f t="shared" si="191"/>
        <v>-2.7700217869759403E-3</v>
      </c>
      <c r="AH197" s="16">
        <v>42788</v>
      </c>
      <c r="AI197" s="19">
        <v>3003112008.6677041</v>
      </c>
      <c r="AJ197" s="14">
        <f t="shared" si="165"/>
        <v>3.4514584116402958E-3</v>
      </c>
      <c r="AK197" s="18">
        <f>AI197/MAX(AI$13:$AI197)-1</f>
        <v>-3.8487178856965509E-2</v>
      </c>
      <c r="AN197" s="16">
        <v>42788</v>
      </c>
      <c r="AO197" s="14">
        <f t="shared" si="166"/>
        <v>2.7624939912136437E-3</v>
      </c>
      <c r="AP197" s="13">
        <f t="shared" si="192"/>
        <v>0</v>
      </c>
      <c r="AQ197" s="14">
        <f t="shared" si="167"/>
        <v>6.3589421926346645E-4</v>
      </c>
      <c r="AR197" s="13">
        <f t="shared" si="193"/>
        <v>18566432.938969482</v>
      </c>
      <c r="AS197" s="14">
        <f t="shared" si="168"/>
        <v>3.4514584116402958E-3</v>
      </c>
      <c r="AT197" s="13">
        <f t="shared" si="194"/>
        <v>0</v>
      </c>
      <c r="AU197" s="24">
        <f t="shared" si="169"/>
        <v>18566432.938969482</v>
      </c>
      <c r="AV197" s="18">
        <f>AU197/MAX(AU$13:$AU197)-1</f>
        <v>-2.8961764300964865E-2</v>
      </c>
      <c r="AW197" s="18">
        <f t="shared" si="195"/>
        <v>6.3589421926346645E-4</v>
      </c>
      <c r="AZ197" s="42">
        <v>42794</v>
      </c>
      <c r="BA197" s="41">
        <v>11668122</v>
      </c>
      <c r="BB197" s="18">
        <f>BA197/MAX($BA$13:BA197)-1</f>
        <v>0</v>
      </c>
      <c r="BC197" s="29">
        <f t="shared" si="196"/>
        <v>1.2741483637987994E-3</v>
      </c>
      <c r="BG197" s="16">
        <v>42837</v>
      </c>
      <c r="BH197" s="14">
        <f t="shared" si="170"/>
        <v>1.3726368097339847E-3</v>
      </c>
      <c r="BI197" s="13">
        <f t="shared" si="197"/>
        <v>14372561.14216966</v>
      </c>
      <c r="BJ197" s="14">
        <f t="shared" si="171"/>
        <v>-7.6483008517067574E-3</v>
      </c>
      <c r="BK197" s="13">
        <f t="shared" si="172"/>
        <v>14553340.026326448</v>
      </c>
      <c r="BL197" s="14">
        <f t="shared" si="173"/>
        <v>6.2032799138038719E-3</v>
      </c>
      <c r="BM197" s="13">
        <f t="shared" si="174"/>
        <v>0</v>
      </c>
      <c r="BN197" s="14">
        <f t="shared" si="198"/>
        <v>8.5488038876446737E-4</v>
      </c>
      <c r="BO197" s="13">
        <f t="shared" si="199"/>
        <v>14290660.176711928</v>
      </c>
      <c r="BP197" s="24">
        <f t="shared" si="175"/>
        <v>43216561.345208034</v>
      </c>
      <c r="BQ197" s="18">
        <f>BP197/MAX($BP$13:BP197)-1</f>
        <v>-1.8536827880853979E-3</v>
      </c>
      <c r="BR197" s="18">
        <f t="shared" si="200"/>
        <v>-1.8536827880853979E-3</v>
      </c>
      <c r="BU197" s="16">
        <v>42837</v>
      </c>
      <c r="BV197" s="14">
        <f t="shared" si="201"/>
        <v>1.3726368097339847E-3</v>
      </c>
      <c r="BW197" s="13">
        <f t="shared" si="230"/>
        <v>14372561.14216966</v>
      </c>
      <c r="BX197" s="14">
        <f t="shared" si="202"/>
        <v>-7.6483008517067574E-3</v>
      </c>
      <c r="BY197" s="13">
        <f t="shared" si="203"/>
        <v>14553340.026326448</v>
      </c>
      <c r="BZ197" s="14">
        <f t="shared" si="204"/>
        <v>6.2032799138038719E-3</v>
      </c>
      <c r="CA197" s="13">
        <f t="shared" si="176"/>
        <v>0</v>
      </c>
      <c r="CB197" s="14">
        <f t="shared" si="205"/>
        <v>8.5488038876446737E-4</v>
      </c>
      <c r="CC197" s="13">
        <f t="shared" si="206"/>
        <v>0</v>
      </c>
      <c r="CD197" s="24">
        <f t="shared" si="177"/>
        <v>28925901.16849611</v>
      </c>
      <c r="CE197" s="18">
        <f>CD197/MAX($CD$13:CD197)-1</f>
        <v>-3.1864281969148367E-3</v>
      </c>
      <c r="CF197" s="18">
        <f t="shared" si="231"/>
        <v>-3.1864281969148367E-3</v>
      </c>
      <c r="CJ197" s="16">
        <v>42794</v>
      </c>
      <c r="CK197" s="19">
        <v>154351.85070150343</v>
      </c>
      <c r="CL197" s="18">
        <f>CK197/MAX($CK$13:CK197)-1</f>
        <v>-2.3374267274229865E-3</v>
      </c>
      <c r="CM197" s="29">
        <f t="shared" si="207"/>
        <v>0</v>
      </c>
      <c r="CQ197" s="16">
        <v>42837</v>
      </c>
      <c r="CR197" s="14">
        <f t="shared" si="208"/>
        <v>1.3726368097339847E-3</v>
      </c>
      <c r="CS197" s="13">
        <f t="shared" si="232"/>
        <v>48866707.883376896</v>
      </c>
      <c r="CT197" s="14">
        <f t="shared" si="209"/>
        <v>-7.6483008517067574E-3</v>
      </c>
      <c r="CU197" s="13">
        <f t="shared" si="178"/>
        <v>8732004.0157958735</v>
      </c>
      <c r="CV197" s="14">
        <f t="shared" si="210"/>
        <v>6.2032799138038719E-3</v>
      </c>
      <c r="CW197" s="13">
        <f t="shared" si="179"/>
        <v>0</v>
      </c>
      <c r="CX197" s="14">
        <f t="shared" si="211"/>
        <v>8.5488038876446737E-4</v>
      </c>
      <c r="CY197" s="13">
        <f t="shared" si="212"/>
        <v>0</v>
      </c>
      <c r="CZ197" s="13">
        <f t="shared" si="213"/>
        <v>0</v>
      </c>
      <c r="DA197" s="13">
        <f t="shared" si="214"/>
        <v>-2.2337625198426414E-3</v>
      </c>
      <c r="DB197" s="24">
        <f t="shared" si="180"/>
        <v>57598711.899172768</v>
      </c>
      <c r="DC197" s="18">
        <f>DB197/MAX($DB$13:DB197)-1</f>
        <v>-5.4762274525055332E-6</v>
      </c>
      <c r="DD197" s="18">
        <f t="shared" si="233"/>
        <v>-5.4762274525055332E-6</v>
      </c>
      <c r="DI197" s="16">
        <v>42643</v>
      </c>
      <c r="DJ197" s="19">
        <v>5887520.1601796979</v>
      </c>
      <c r="DK197" s="18">
        <f t="shared" si="215"/>
        <v>0</v>
      </c>
      <c r="DM197" s="12">
        <f t="shared" si="229"/>
        <v>40729</v>
      </c>
      <c r="DN197" s="15">
        <v>11347710.352967517</v>
      </c>
      <c r="DO197" s="14">
        <f t="shared" si="216"/>
        <v>-2.2606199790858872E-3</v>
      </c>
      <c r="DP197" s="14">
        <f>DN197/MAX($DN$13:DN197)-1</f>
        <v>-2.2606199790858872E-3</v>
      </c>
      <c r="DR197" s="16">
        <v>42788</v>
      </c>
      <c r="DS197" s="13">
        <f t="shared" si="181"/>
        <v>16645374.935233789</v>
      </c>
      <c r="DT197" s="14">
        <f t="shared" si="217"/>
        <v>6.6489838601135887E-5</v>
      </c>
      <c r="DU197" s="14">
        <f>DS197/MAX($DS$13:DS197)-1</f>
        <v>-1.2543956585525762E-2</v>
      </c>
      <c r="DX197" s="42">
        <v>42793</v>
      </c>
      <c r="DY197" s="14">
        <f t="shared" si="218"/>
        <v>0</v>
      </c>
      <c r="DZ197" s="13">
        <f t="shared" si="234"/>
        <v>0</v>
      </c>
      <c r="EA197" s="18">
        <f t="shared" si="219"/>
        <v>7.0575767542435663E-4</v>
      </c>
      <c r="EB197" s="13">
        <f t="shared" si="220"/>
        <v>4967439.7242290815</v>
      </c>
      <c r="EC197" s="14">
        <f>VLOOKUP(DX197,$Q$13:$S$1892,3,FALSE)</f>
        <v>6.4374691803934514E-3</v>
      </c>
      <c r="ED197" s="13">
        <f t="shared" si="182"/>
        <v>0</v>
      </c>
      <c r="EE197" s="14">
        <f t="shared" si="221"/>
        <v>0</v>
      </c>
      <c r="EF197" s="13">
        <f t="shared" si="183"/>
        <v>0</v>
      </c>
      <c r="EG197" s="14">
        <f t="shared" si="222"/>
        <v>5.7819747324105997E-4</v>
      </c>
      <c r="EH197" s="13">
        <f t="shared" si="223"/>
        <v>0</v>
      </c>
      <c r="EI197" s="13">
        <f t="shared" si="224"/>
        <v>0</v>
      </c>
      <c r="EJ197" s="13">
        <f t="shared" si="225"/>
        <v>-2.2337625198426414E-3</v>
      </c>
      <c r="EK197" s="24">
        <f t="shared" si="184"/>
        <v>4967439.7242290815</v>
      </c>
      <c r="EL197" s="18">
        <f>EK197/MAX($EK$13:EK197)-1</f>
        <v>-1.0770363059555921E-2</v>
      </c>
      <c r="EM197" s="18">
        <f t="shared" si="235"/>
        <v>7.0575767542435663E-4</v>
      </c>
    </row>
    <row r="198" spans="1:143" x14ac:dyDescent="0.3">
      <c r="A198" s="12">
        <f t="shared" si="226"/>
        <v>40730</v>
      </c>
      <c r="B198" s="13">
        <v>851592.18330315663</v>
      </c>
      <c r="C198" s="14">
        <f t="shared" si="160"/>
        <v>2.8355290183637027E-3</v>
      </c>
      <c r="D198" s="14">
        <f>B198/MAX($B$13:B198)-1</f>
        <v>-6.4943857556654438E-2</v>
      </c>
      <c r="F198" s="16">
        <v>42789</v>
      </c>
      <c r="G198" s="13">
        <f t="shared" si="161"/>
        <v>2377993.3773200703</v>
      </c>
      <c r="H198" s="14">
        <f t="shared" si="162"/>
        <v>1.4047740267111308E-3</v>
      </c>
      <c r="I198" s="14">
        <f>G198/MAX($G$13:G198)-1</f>
        <v>0</v>
      </c>
      <c r="L198" s="12">
        <f t="shared" si="227"/>
        <v>40730</v>
      </c>
      <c r="M198" s="15">
        <v>12065699.371930096</v>
      </c>
      <c r="N198" s="14">
        <f t="shared" si="185"/>
        <v>4.6177070395883035E-3</v>
      </c>
      <c r="O198" s="14">
        <f>M198/MAX(M$13:$M198)-1</f>
        <v>-9.4717566986579627E-4</v>
      </c>
      <c r="Q198" s="16">
        <v>42789</v>
      </c>
      <c r="R198" s="13">
        <f t="shared" si="163"/>
        <v>65830438.681412809</v>
      </c>
      <c r="S198" s="14">
        <f t="shared" si="164"/>
        <v>5.6876419910252274E-3</v>
      </c>
      <c r="T198" s="14">
        <f>R198/MAX($R$13:R198)-1</f>
        <v>-2.3438846456712015E-2</v>
      </c>
      <c r="V198" s="12">
        <f t="shared" si="228"/>
        <v>40730</v>
      </c>
      <c r="W198" s="14">
        <f t="shared" si="186"/>
        <v>2.8355290183637027E-3</v>
      </c>
      <c r="X198" s="13">
        <f t="shared" si="187"/>
        <v>90481.669475960283</v>
      </c>
      <c r="Y198" s="14">
        <f t="shared" si="188"/>
        <v>4.6177070395883035E-3</v>
      </c>
      <c r="Z198" s="13">
        <f t="shared" si="189"/>
        <v>16453.226416268306</v>
      </c>
      <c r="AA198" s="14"/>
      <c r="AB198" s="13"/>
      <c r="AC198" s="24">
        <f t="shared" si="190"/>
        <v>106934.89589222858</v>
      </c>
      <c r="AD198" s="18">
        <f>AC198/MAX(AC$13:$AC198)-1</f>
        <v>-4.7281707834432418E-2</v>
      </c>
      <c r="AE198" s="18">
        <f t="shared" si="191"/>
        <v>3.1093269396096357E-3</v>
      </c>
      <c r="AH198" s="16">
        <v>42789</v>
      </c>
      <c r="AI198" s="19">
        <v>3031961094.3678269</v>
      </c>
      <c r="AJ198" s="14">
        <f t="shared" si="165"/>
        <v>9.6063968366340013E-3</v>
      </c>
      <c r="AK198" s="18">
        <f>AI198/MAX(AI$13:$AI198)-1</f>
        <v>-2.9250505133554094E-2</v>
      </c>
      <c r="AN198" s="16">
        <v>42789</v>
      </c>
      <c r="AO198" s="14">
        <f t="shared" si="166"/>
        <v>1.4047740267111308E-3</v>
      </c>
      <c r="AP198" s="13">
        <f t="shared" si="192"/>
        <v>0</v>
      </c>
      <c r="AQ198" s="14">
        <f t="shared" si="167"/>
        <v>5.6876419910252274E-3</v>
      </c>
      <c r="AR198" s="13">
        <f t="shared" si="193"/>
        <v>18672032.16257672</v>
      </c>
      <c r="AS198" s="14">
        <f t="shared" si="168"/>
        <v>9.6063968366340013E-3</v>
      </c>
      <c r="AT198" s="13">
        <f t="shared" si="194"/>
        <v>0</v>
      </c>
      <c r="AU198" s="24">
        <f t="shared" si="169"/>
        <v>18672032.16257672</v>
      </c>
      <c r="AV198" s="18">
        <f>AU198/MAX(AU$13:$AU198)-1</f>
        <v>-2.3438846456711904E-2</v>
      </c>
      <c r="AW198" s="18">
        <f t="shared" si="195"/>
        <v>5.6876419910252274E-3</v>
      </c>
      <c r="AZ198" s="42">
        <v>42795</v>
      </c>
      <c r="BA198" s="41">
        <v>11670233</v>
      </c>
      <c r="BB198" s="18">
        <f>BA198/MAX($BA$13:BA198)-1</f>
        <v>0</v>
      </c>
      <c r="BC198" s="29">
        <f t="shared" si="196"/>
        <v>1.8092028862914944E-4</v>
      </c>
      <c r="BG198" s="16">
        <v>42838</v>
      </c>
      <c r="BH198" s="14">
        <f t="shared" si="170"/>
        <v>1.8942485914985596E-3</v>
      </c>
      <c r="BI198" s="13">
        <f t="shared" si="197"/>
        <v>14399786.345869442</v>
      </c>
      <c r="BJ198" s="14">
        <f t="shared" si="171"/>
        <v>-1.0666323098673658E-4</v>
      </c>
      <c r="BK198" s="13">
        <f t="shared" si="172"/>
        <v>14551787.720057592</v>
      </c>
      <c r="BL198" s="14">
        <f t="shared" si="173"/>
        <v>1.0083152609831059E-2</v>
      </c>
      <c r="BM198" s="13">
        <f t="shared" si="174"/>
        <v>0</v>
      </c>
      <c r="BN198" s="14">
        <f t="shared" si="198"/>
        <v>2.7986246905520318E-4</v>
      </c>
      <c r="BO198" s="13">
        <f t="shared" si="199"/>
        <v>14294659.596153412</v>
      </c>
      <c r="BP198" s="24">
        <f t="shared" si="175"/>
        <v>43246233.662080452</v>
      </c>
      <c r="BQ198" s="18">
        <f>BP198/MAX($BP$13:BP198)-1</f>
        <v>-1.1683595488584109E-3</v>
      </c>
      <c r="BR198" s="18">
        <f t="shared" si="200"/>
        <v>6.8659597035969355E-4</v>
      </c>
      <c r="BU198" s="16">
        <v>42838</v>
      </c>
      <c r="BV198" s="14">
        <f t="shared" si="201"/>
        <v>1.8942485914985596E-3</v>
      </c>
      <c r="BW198" s="13">
        <f t="shared" si="230"/>
        <v>14399786.345869442</v>
      </c>
      <c r="BX198" s="14">
        <f t="shared" si="202"/>
        <v>-1.0666323098673658E-4</v>
      </c>
      <c r="BY198" s="13">
        <f t="shared" si="203"/>
        <v>14551787.720057592</v>
      </c>
      <c r="BZ198" s="14">
        <f t="shared" si="204"/>
        <v>1.0083152609831059E-2</v>
      </c>
      <c r="CA198" s="13">
        <f t="shared" si="176"/>
        <v>0</v>
      </c>
      <c r="CB198" s="14">
        <f t="shared" si="205"/>
        <v>2.7986246905520318E-4</v>
      </c>
      <c r="CC198" s="13">
        <f t="shared" si="206"/>
        <v>0</v>
      </c>
      <c r="CD198" s="24">
        <f t="shared" si="177"/>
        <v>28951574.065927036</v>
      </c>
      <c r="CE198" s="18">
        <f>CD198/MAX($CD$13:CD198)-1</f>
        <v>-2.3017161722976853E-3</v>
      </c>
      <c r="CF198" s="18">
        <f t="shared" si="231"/>
        <v>8.8754010744129808E-4</v>
      </c>
      <c r="CJ198" s="16">
        <v>42795</v>
      </c>
      <c r="CK198" s="19">
        <v>154858.70142368204</v>
      </c>
      <c r="CL198" s="18">
        <f>CK198/MAX($CK$13:CK198)-1</f>
        <v>0</v>
      </c>
      <c r="CM198" s="29">
        <f t="shared" si="207"/>
        <v>3.2837359570039304E-3</v>
      </c>
      <c r="CQ198" s="16">
        <v>42838</v>
      </c>
      <c r="CR198" s="14">
        <f t="shared" si="208"/>
        <v>1.8942485914985596E-3</v>
      </c>
      <c r="CS198" s="13">
        <f t="shared" si="232"/>
        <v>48959273.575956158</v>
      </c>
      <c r="CT198" s="14">
        <f t="shared" si="209"/>
        <v>-1.0666323098673658E-4</v>
      </c>
      <c r="CU198" s="13">
        <f t="shared" si="178"/>
        <v>8731072.6320345588</v>
      </c>
      <c r="CV198" s="14">
        <f t="shared" si="210"/>
        <v>1.0083152609831059E-2</v>
      </c>
      <c r="CW198" s="13">
        <f t="shared" si="179"/>
        <v>0</v>
      </c>
      <c r="CX198" s="14">
        <f t="shared" si="211"/>
        <v>2.7986246905520318E-4</v>
      </c>
      <c r="CY198" s="13">
        <f t="shared" si="212"/>
        <v>0</v>
      </c>
      <c r="CZ198" s="13">
        <f t="shared" si="213"/>
        <v>0</v>
      </c>
      <c r="DA198" s="13">
        <f t="shared" si="214"/>
        <v>4.9823407068561032E-4</v>
      </c>
      <c r="DB198" s="24">
        <f t="shared" si="180"/>
        <v>57690346.207990721</v>
      </c>
      <c r="DC198" s="18">
        <f>DB198/MAX($DB$13:DB198)-1</f>
        <v>0</v>
      </c>
      <c r="DD198" s="18">
        <f t="shared" si="233"/>
        <v>1.5909089942560684E-3</v>
      </c>
      <c r="DI198" s="16">
        <v>42646</v>
      </c>
      <c r="DJ198" s="19">
        <v>5933132.7288320158</v>
      </c>
      <c r="DK198" s="18">
        <f t="shared" si="215"/>
        <v>7.7473312042002362E-3</v>
      </c>
      <c r="DM198" s="12">
        <f t="shared" si="229"/>
        <v>40730</v>
      </c>
      <c r="DN198" s="15">
        <v>11363362.163030129</v>
      </c>
      <c r="DO198" s="14">
        <f t="shared" si="216"/>
        <v>1.379292348479666E-3</v>
      </c>
      <c r="DP198" s="14">
        <f>DN198/MAX($DN$13:DN198)-1</f>
        <v>-8.8444568644618915E-4</v>
      </c>
      <c r="DR198" s="16">
        <v>42789</v>
      </c>
      <c r="DS198" s="13">
        <f t="shared" si="181"/>
        <v>16663511.691830602</v>
      </c>
      <c r="DT198" s="14">
        <f t="shared" si="217"/>
        <v>1.0895973606712683E-3</v>
      </c>
      <c r="DU198" s="14">
        <f>DS198/MAX($DS$13:DS198)-1</f>
        <v>-1.1468027086842469E-2</v>
      </c>
      <c r="DX198" s="42">
        <v>42794</v>
      </c>
      <c r="DY198" s="14">
        <f t="shared" si="218"/>
        <v>2.2622169494790345E-3</v>
      </c>
      <c r="DZ198" s="13">
        <f t="shared" si="234"/>
        <v>0</v>
      </c>
      <c r="EA198" s="18">
        <f t="shared" si="219"/>
        <v>-5.7110689538830695E-4</v>
      </c>
      <c r="EB198" s="13">
        <f t="shared" si="220"/>
        <v>4964602.7851501489</v>
      </c>
      <c r="EC198" s="14">
        <f>VLOOKUP(DX198,$Q$13:$S$1892,3,FALSE)</f>
        <v>1.0729952259831421E-3</v>
      </c>
      <c r="ED198" s="13">
        <f t="shared" si="182"/>
        <v>0</v>
      </c>
      <c r="EE198" s="14">
        <f t="shared" si="221"/>
        <v>3.0154044209376174E-3</v>
      </c>
      <c r="EF198" s="13">
        <f t="shared" si="183"/>
        <v>0</v>
      </c>
      <c r="EG198" s="14">
        <f t="shared" si="222"/>
        <v>1.2741483637987994E-3</v>
      </c>
      <c r="EH198" s="13">
        <f t="shared" si="223"/>
        <v>0</v>
      </c>
      <c r="EI198" s="13">
        <f t="shared" si="224"/>
        <v>0</v>
      </c>
      <c r="EJ198" s="13">
        <f t="shared" si="225"/>
        <v>4.9823407068561032E-4</v>
      </c>
      <c r="EK198" s="24">
        <f t="shared" si="184"/>
        <v>4964602.7851501489</v>
      </c>
      <c r="EL198" s="18">
        <f>EK198/MAX($EK$13:EK198)-1</f>
        <v>-1.1335318926334992E-2</v>
      </c>
      <c r="EM198" s="18">
        <f t="shared" si="235"/>
        <v>-5.7110689538819592E-4</v>
      </c>
    </row>
    <row r="199" spans="1:143" x14ac:dyDescent="0.3">
      <c r="A199" s="12">
        <f t="shared" si="226"/>
        <v>40731</v>
      </c>
      <c r="B199" s="13">
        <v>851204.79257580126</v>
      </c>
      <c r="C199" s="14">
        <f t="shared" si="160"/>
        <v>-4.5490169467354846E-4</v>
      </c>
      <c r="D199" s="14">
        <f>B199/MAX($B$13:B199)-1</f>
        <v>-6.5369216180466871E-2</v>
      </c>
      <c r="F199" s="16">
        <v>42793</v>
      </c>
      <c r="G199" s="13">
        <f t="shared" si="161"/>
        <v>2377993.3773200703</v>
      </c>
      <c r="H199" s="14">
        <f t="shared" si="162"/>
        <v>0</v>
      </c>
      <c r="I199" s="14">
        <f>G199/MAX($G$13:G199)-1</f>
        <v>0</v>
      </c>
      <c r="L199" s="12">
        <f t="shared" si="227"/>
        <v>40731</v>
      </c>
      <c r="M199" s="15">
        <v>12056949.869260361</v>
      </c>
      <c r="N199" s="14">
        <f t="shared" si="185"/>
        <v>-7.2515503660652847E-4</v>
      </c>
      <c r="O199" s="14">
        <f>M199/MAX(M$13:$M199)-1</f>
        <v>-1.6716438572647041E-3</v>
      </c>
      <c r="Q199" s="16">
        <v>42793</v>
      </c>
      <c r="R199" s="13">
        <f t="shared" si="163"/>
        <v>66254220.101556189</v>
      </c>
      <c r="S199" s="14">
        <f t="shared" si="164"/>
        <v>6.4374691803934514E-3</v>
      </c>
      <c r="T199" s="14">
        <f>R199/MAX($R$13:R199)-1</f>
        <v>-1.7152264128007522E-2</v>
      </c>
      <c r="V199" s="12">
        <f t="shared" si="228"/>
        <v>40731</v>
      </c>
      <c r="W199" s="14">
        <f t="shared" si="186"/>
        <v>-4.5490169467354846E-4</v>
      </c>
      <c r="X199" s="13">
        <f t="shared" si="187"/>
        <v>90440.509211178782</v>
      </c>
      <c r="Y199" s="14">
        <f t="shared" si="188"/>
        <v>-7.2515503660652847E-4</v>
      </c>
      <c r="Z199" s="13">
        <f t="shared" si="189"/>
        <v>16441.295276264122</v>
      </c>
      <c r="AA199" s="14"/>
      <c r="AB199" s="13"/>
      <c r="AC199" s="24">
        <f t="shared" si="190"/>
        <v>106881.8044874429</v>
      </c>
      <c r="AD199" s="18">
        <f>AC199/MAX(AC$13:$AC199)-1</f>
        <v>-4.7754716687847809E-2</v>
      </c>
      <c r="AE199" s="18">
        <f t="shared" si="191"/>
        <v>-4.9648343828923025E-4</v>
      </c>
      <c r="AH199" s="16">
        <v>42793</v>
      </c>
      <c r="AI199" s="19">
        <v>3031961094.3678145</v>
      </c>
      <c r="AJ199" s="14">
        <f t="shared" si="165"/>
        <v>-4.1078251911130792E-15</v>
      </c>
      <c r="AK199" s="18">
        <f>AI199/MAX(AI$13:$AI199)-1</f>
        <v>-2.9250505133558091E-2</v>
      </c>
      <c r="AN199" s="16">
        <v>42793</v>
      </c>
      <c r="AO199" s="14">
        <f t="shared" si="166"/>
        <v>0</v>
      </c>
      <c r="AP199" s="13">
        <f t="shared" si="192"/>
        <v>0</v>
      </c>
      <c r="AQ199" s="14">
        <f t="shared" si="167"/>
        <v>6.4374691803934514E-3</v>
      </c>
      <c r="AR199" s="13">
        <f t="shared" si="193"/>
        <v>18792232.794158623</v>
      </c>
      <c r="AS199" s="14">
        <f t="shared" si="168"/>
        <v>-4.1078251911130792E-15</v>
      </c>
      <c r="AT199" s="13">
        <f t="shared" si="194"/>
        <v>0</v>
      </c>
      <c r="AU199" s="24">
        <f t="shared" si="169"/>
        <v>18792232.794158623</v>
      </c>
      <c r="AV199" s="18">
        <f>AU199/MAX(AU$13:$AU199)-1</f>
        <v>-1.7152264128007522E-2</v>
      </c>
      <c r="AW199" s="18">
        <f t="shared" si="195"/>
        <v>6.4374691803934514E-3</v>
      </c>
      <c r="AZ199" s="42">
        <v>42796</v>
      </c>
      <c r="BA199" s="41">
        <v>11715142</v>
      </c>
      <c r="BB199" s="18">
        <f>BA199/MAX($BA$13:BA199)-1</f>
        <v>0</v>
      </c>
      <c r="BC199" s="29">
        <f t="shared" si="196"/>
        <v>3.8481665276091093E-3</v>
      </c>
      <c r="BG199" s="16">
        <v>42842</v>
      </c>
      <c r="BH199" s="14">
        <f t="shared" si="170"/>
        <v>3.8148845951058163E-4</v>
      </c>
      <c r="BI199" s="13">
        <f t="shared" si="197"/>
        <v>14405279.698179809</v>
      </c>
      <c r="BJ199" s="14">
        <f t="shared" si="171"/>
        <v>1.7853753989052201E-3</v>
      </c>
      <c r="BK199" s="13">
        <f t="shared" si="172"/>
        <v>14577768.123863073</v>
      </c>
      <c r="BL199" s="14">
        <f t="shared" si="173"/>
        <v>-2.7112248397490601E-3</v>
      </c>
      <c r="BM199" s="13">
        <f t="shared" si="174"/>
        <v>0</v>
      </c>
      <c r="BN199" s="14">
        <f t="shared" si="198"/>
        <v>1.0916464000847448E-3</v>
      </c>
      <c r="BO199" s="13">
        <f t="shared" si="199"/>
        <v>14310264.30984199</v>
      </c>
      <c r="BP199" s="24">
        <f t="shared" si="175"/>
        <v>43293312.131884873</v>
      </c>
      <c r="BQ199" s="18">
        <f>BP199/MAX($BP$13:BP199)-1</f>
        <v>-8.1017109003100884E-5</v>
      </c>
      <c r="BR199" s="18">
        <f t="shared" si="200"/>
        <v>1.0886143328061593E-3</v>
      </c>
      <c r="BU199" s="16">
        <v>42842</v>
      </c>
      <c r="BV199" s="14">
        <f t="shared" si="201"/>
        <v>3.8148845951058163E-4</v>
      </c>
      <c r="BW199" s="13">
        <f t="shared" si="230"/>
        <v>14405279.698179809</v>
      </c>
      <c r="BX199" s="14">
        <f t="shared" si="202"/>
        <v>1.7853753989052201E-3</v>
      </c>
      <c r="BY199" s="13">
        <f t="shared" si="203"/>
        <v>14577768.123863073</v>
      </c>
      <c r="BZ199" s="14">
        <f t="shared" si="204"/>
        <v>-2.7112248397490601E-3</v>
      </c>
      <c r="CA199" s="13">
        <f t="shared" si="176"/>
        <v>0</v>
      </c>
      <c r="CB199" s="14">
        <f t="shared" si="205"/>
        <v>1.0916464000847448E-3</v>
      </c>
      <c r="CC199" s="13">
        <f t="shared" si="206"/>
        <v>0</v>
      </c>
      <c r="CD199" s="24">
        <f t="shared" si="177"/>
        <v>28983047.822042882</v>
      </c>
      <c r="CE199" s="18">
        <f>CD199/MAX($CD$13:CD199)-1</f>
        <v>-1.217101139246779E-3</v>
      </c>
      <c r="CF199" s="18">
        <f t="shared" si="231"/>
        <v>1.0871172684487895E-3</v>
      </c>
      <c r="CJ199" s="16">
        <v>42796</v>
      </c>
      <c r="CK199" s="19">
        <v>154997.51789642693</v>
      </c>
      <c r="CL199" s="18">
        <f>CK199/MAX($CK$13:CK199)-1</f>
        <v>0</v>
      </c>
      <c r="CM199" s="29">
        <f t="shared" si="207"/>
        <v>8.9640731498263904E-4</v>
      </c>
      <c r="CQ199" s="16">
        <v>42842</v>
      </c>
      <c r="CR199" s="14">
        <f t="shared" si="208"/>
        <v>3.8148845951058163E-4</v>
      </c>
      <c r="CS199" s="13">
        <f t="shared" si="232"/>
        <v>48977950.97381141</v>
      </c>
      <c r="CT199" s="14">
        <f t="shared" si="209"/>
        <v>1.7853753989052201E-3</v>
      </c>
      <c r="CU199" s="13">
        <f t="shared" si="178"/>
        <v>8746660.8743178472</v>
      </c>
      <c r="CV199" s="14">
        <f t="shared" si="210"/>
        <v>-2.7112248397490601E-3</v>
      </c>
      <c r="CW199" s="13">
        <f t="shared" si="179"/>
        <v>0</v>
      </c>
      <c r="CX199" s="14">
        <f t="shared" si="211"/>
        <v>1.0916464000847448E-3</v>
      </c>
      <c r="CY199" s="13">
        <f t="shared" si="212"/>
        <v>0</v>
      </c>
      <c r="CZ199" s="13">
        <f t="shared" si="213"/>
        <v>0</v>
      </c>
      <c r="DA199" s="13">
        <f t="shared" si="214"/>
        <v>0</v>
      </c>
      <c r="DB199" s="24">
        <f t="shared" si="180"/>
        <v>57724611.848129258</v>
      </c>
      <c r="DC199" s="18">
        <f>DB199/MAX($DB$13:DB199)-1</f>
        <v>0</v>
      </c>
      <c r="DD199" s="18">
        <f t="shared" si="233"/>
        <v>5.9395795641448146E-4</v>
      </c>
      <c r="DI199" s="16">
        <v>42647</v>
      </c>
      <c r="DJ199" s="19">
        <v>5933309.5041579762</v>
      </c>
      <c r="DK199" s="18">
        <f t="shared" si="215"/>
        <v>2.9794601611010663E-5</v>
      </c>
      <c r="DM199" s="12">
        <f t="shared" si="229"/>
        <v>40731</v>
      </c>
      <c r="DN199" s="15">
        <v>11361396.826236667</v>
      </c>
      <c r="DO199" s="14">
        <f t="shared" si="216"/>
        <v>-1.7295381114013075E-4</v>
      </c>
      <c r="DP199" s="14">
        <f>DN199/MAX($DN$13:DN199)-1</f>
        <v>-1.0572465293341438E-3</v>
      </c>
      <c r="DR199" s="16">
        <v>42793</v>
      </c>
      <c r="DS199" s="13">
        <f t="shared" si="181"/>
        <v>16675272.093106631</v>
      </c>
      <c r="DT199" s="14">
        <f t="shared" si="217"/>
        <v>7.0575767542413459E-4</v>
      </c>
      <c r="DU199" s="14">
        <f>DS199/MAX($DS$13:DS199)-1</f>
        <v>-1.0770363059556809E-2</v>
      </c>
      <c r="DX199" s="42">
        <v>42795</v>
      </c>
      <c r="DY199" s="14">
        <f t="shared" si="218"/>
        <v>2.62984920075926E-3</v>
      </c>
      <c r="DZ199" s="13">
        <f t="shared" si="234"/>
        <v>0</v>
      </c>
      <c r="EA199" s="18">
        <f t="shared" si="219"/>
        <v>2.6549023957000983E-4</v>
      </c>
      <c r="EB199" s="13">
        <f t="shared" si="220"/>
        <v>4965920.8387329485</v>
      </c>
      <c r="EC199" s="14">
        <f>VLOOKUP(DX199,$Q$13:$S$1892,3,FALSE)</f>
        <v>-4.7514727459403439E-3</v>
      </c>
      <c r="ED199" s="13">
        <f t="shared" si="182"/>
        <v>0</v>
      </c>
      <c r="EE199" s="14">
        <f t="shared" si="221"/>
        <v>2.5423720050341547E-3</v>
      </c>
      <c r="EF199" s="13">
        <f t="shared" si="183"/>
        <v>0</v>
      </c>
      <c r="EG199" s="14">
        <f t="shared" si="222"/>
        <v>1.8092028862914944E-4</v>
      </c>
      <c r="EH199" s="13">
        <f t="shared" si="223"/>
        <v>0</v>
      </c>
      <c r="EI199" s="13">
        <f t="shared" si="224"/>
        <v>0</v>
      </c>
      <c r="EJ199" s="13">
        <f t="shared" si="225"/>
        <v>0</v>
      </c>
      <c r="EK199" s="24">
        <f t="shared" si="184"/>
        <v>4965920.8387329485</v>
      </c>
      <c r="EL199" s="18">
        <f>EK199/MAX($EK$13:EK199)-1</f>
        <v>-1.1072838103302396E-2</v>
      </c>
      <c r="EM199" s="18">
        <f t="shared" si="235"/>
        <v>2.6549023957000983E-4</v>
      </c>
    </row>
    <row r="200" spans="1:143" x14ac:dyDescent="0.3">
      <c r="A200" s="12">
        <f t="shared" si="226"/>
        <v>40732</v>
      </c>
      <c r="B200" s="13">
        <v>849496.71223694785</v>
      </c>
      <c r="C200" s="14">
        <f t="shared" si="160"/>
        <v>-2.0066620321587125E-3</v>
      </c>
      <c r="D200" s="14">
        <f>B200/MAX($B$13:B200)-1</f>
        <v>-6.7244704288444312E-2</v>
      </c>
      <c r="F200" s="16">
        <v>42794</v>
      </c>
      <c r="G200" s="13">
        <f t="shared" si="161"/>
        <v>2383372.9142439929</v>
      </c>
      <c r="H200" s="14">
        <f t="shared" si="162"/>
        <v>2.2622169494790345E-3</v>
      </c>
      <c r="I200" s="14">
        <f>G200/MAX($G$13:G200)-1</f>
        <v>0</v>
      </c>
      <c r="L200" s="12">
        <f t="shared" si="227"/>
        <v>40732</v>
      </c>
      <c r="M200" s="15">
        <v>12049532.415462846</v>
      </c>
      <c r="N200" s="14">
        <f t="shared" si="185"/>
        <v>-6.1520151265015421E-4</v>
      </c>
      <c r="O200" s="14">
        <f>M200/MAX(M$13:$M200)-1</f>
        <v>-2.2858169720852972E-3</v>
      </c>
      <c r="Q200" s="16">
        <v>42794</v>
      </c>
      <c r="R200" s="13">
        <f t="shared" si="163"/>
        <v>66325310.56342639</v>
      </c>
      <c r="S200" s="14">
        <f t="shared" si="164"/>
        <v>1.0729952259831421E-3</v>
      </c>
      <c r="T200" s="14">
        <f>R200/MAX($R$13:R200)-1</f>
        <v>-1.6097673199548579E-2</v>
      </c>
      <c r="V200" s="12">
        <f t="shared" si="228"/>
        <v>40732</v>
      </c>
      <c r="W200" s="14">
        <f t="shared" si="186"/>
        <v>-2.0066620321587125E-3</v>
      </c>
      <c r="X200" s="13">
        <f t="shared" si="187"/>
        <v>90259.02567517561</v>
      </c>
      <c r="Y200" s="14">
        <f t="shared" si="188"/>
        <v>-6.1520151265015421E-4</v>
      </c>
      <c r="Z200" s="13">
        <f t="shared" si="189"/>
        <v>16431.180566540235</v>
      </c>
      <c r="AA200" s="14"/>
      <c r="AB200" s="13"/>
      <c r="AC200" s="24">
        <f t="shared" si="190"/>
        <v>106690.20624171584</v>
      </c>
      <c r="AD200" s="18">
        <f>AC200/MAX(AC$13:$AC200)-1</f>
        <v>-4.9461728715380682E-2</v>
      </c>
      <c r="AE200" s="18">
        <f t="shared" si="191"/>
        <v>-1.7926179918638097E-3</v>
      </c>
      <c r="AH200" s="16">
        <v>42794</v>
      </c>
      <c r="AI200" s="19">
        <v>3036755324.0766501</v>
      </c>
      <c r="AJ200" s="14">
        <f t="shared" si="165"/>
        <v>1.5812306159670442E-3</v>
      </c>
      <c r="AK200" s="18">
        <f>AI200/MAX(AI$13:$AI200)-1</f>
        <v>-2.7715526311840599E-2</v>
      </c>
      <c r="AN200" s="16">
        <v>42794</v>
      </c>
      <c r="AO200" s="14">
        <f t="shared" si="166"/>
        <v>2.2622169494790345E-3</v>
      </c>
      <c r="AP200" s="13">
        <f t="shared" si="192"/>
        <v>0</v>
      </c>
      <c r="AQ200" s="14">
        <f t="shared" si="167"/>
        <v>1.0729952259831421E-3</v>
      </c>
      <c r="AR200" s="13">
        <f t="shared" si="193"/>
        <v>18812396.77023232</v>
      </c>
      <c r="AS200" s="14">
        <f t="shared" si="168"/>
        <v>1.5812306159670442E-3</v>
      </c>
      <c r="AT200" s="13">
        <f t="shared" si="194"/>
        <v>0</v>
      </c>
      <c r="AU200" s="24">
        <f t="shared" si="169"/>
        <v>18812396.77023232</v>
      </c>
      <c r="AV200" s="18">
        <f>AU200/MAX(AU$13:$AU200)-1</f>
        <v>-1.6097673199548468E-2</v>
      </c>
      <c r="AW200" s="18">
        <f t="shared" si="195"/>
        <v>1.0729952259831421E-3</v>
      </c>
      <c r="AZ200" s="42">
        <v>42797</v>
      </c>
      <c r="BA200" s="41">
        <v>11718397</v>
      </c>
      <c r="BB200" s="18">
        <f>BA200/MAX($BA$13:BA200)-1</f>
        <v>0</v>
      </c>
      <c r="BC200" s="29">
        <f t="shared" si="196"/>
        <v>2.7784554382703774E-4</v>
      </c>
      <c r="BG200" s="16">
        <v>42843</v>
      </c>
      <c r="BH200" s="14">
        <f t="shared" si="170"/>
        <v>2.4878098710769958E-3</v>
      </c>
      <c r="BI200" s="13">
        <f t="shared" si="197"/>
        <v>14441117.295208566</v>
      </c>
      <c r="BJ200" s="14">
        <f t="shared" si="171"/>
        <v>-7.003008087796192E-3</v>
      </c>
      <c r="BK200" s="13">
        <f t="shared" si="172"/>
        <v>14475679.895789642</v>
      </c>
      <c r="BL200" s="14">
        <f t="shared" si="173"/>
        <v>1.7660011715110446E-3</v>
      </c>
      <c r="BM200" s="13">
        <f t="shared" si="174"/>
        <v>0</v>
      </c>
      <c r="BN200" s="14">
        <f t="shared" si="198"/>
        <v>4.2533515888689699E-3</v>
      </c>
      <c r="BO200" s="13">
        <f t="shared" si="199"/>
        <v>14371130.895281391</v>
      </c>
      <c r="BP200" s="24">
        <f t="shared" si="175"/>
        <v>43287928.086279601</v>
      </c>
      <c r="BQ200" s="18">
        <f>BP200/MAX($BP$13:BP200)-1</f>
        <v>-2.053690964199939E-4</v>
      </c>
      <c r="BR200" s="18">
        <f t="shared" si="200"/>
        <v>-1.2436206287180784E-4</v>
      </c>
      <c r="BU200" s="16">
        <v>42843</v>
      </c>
      <c r="BV200" s="14">
        <f t="shared" si="201"/>
        <v>2.4878098710769958E-3</v>
      </c>
      <c r="BW200" s="13">
        <f t="shared" si="230"/>
        <v>14441117.295208566</v>
      </c>
      <c r="BX200" s="14">
        <f t="shared" si="202"/>
        <v>-7.003008087796192E-3</v>
      </c>
      <c r="BY200" s="13">
        <f t="shared" si="203"/>
        <v>14475679.895789642</v>
      </c>
      <c r="BZ200" s="14">
        <f t="shared" si="204"/>
        <v>1.7660011715110446E-3</v>
      </c>
      <c r="CA200" s="13">
        <f t="shared" si="176"/>
        <v>0</v>
      </c>
      <c r="CB200" s="14">
        <f t="shared" si="205"/>
        <v>4.2533515888689699E-3</v>
      </c>
      <c r="CC200" s="13">
        <f t="shared" si="206"/>
        <v>0</v>
      </c>
      <c r="CD200" s="24">
        <f t="shared" si="177"/>
        <v>28916797.190998208</v>
      </c>
      <c r="CE200" s="18">
        <f>CD200/MAX($CD$13:CD200)-1</f>
        <v>-3.5001597648420812E-3</v>
      </c>
      <c r="CF200" s="18">
        <f t="shared" si="231"/>
        <v>-2.2858407249457535E-3</v>
      </c>
      <c r="CJ200" s="16">
        <v>42797</v>
      </c>
      <c r="CK200" s="19">
        <v>154997.51789642693</v>
      </c>
      <c r="CL200" s="18">
        <f>CK200/MAX($CK$13:CK200)-1</f>
        <v>0</v>
      </c>
      <c r="CM200" s="29">
        <f t="shared" si="207"/>
        <v>0</v>
      </c>
      <c r="CQ200" s="16">
        <v>42843</v>
      </c>
      <c r="CR200" s="14">
        <f t="shared" si="208"/>
        <v>2.4878098710769958E-3</v>
      </c>
      <c r="CS200" s="13">
        <f t="shared" si="232"/>
        <v>49099798.803709187</v>
      </c>
      <c r="CT200" s="14">
        <f t="shared" si="209"/>
        <v>-7.003008087796192E-3</v>
      </c>
      <c r="CU200" s="13">
        <f t="shared" si="178"/>
        <v>8685407.9374737889</v>
      </c>
      <c r="CV200" s="14">
        <f t="shared" si="210"/>
        <v>1.7660011715110446E-3</v>
      </c>
      <c r="CW200" s="13">
        <f t="shared" si="179"/>
        <v>0</v>
      </c>
      <c r="CX200" s="14">
        <f t="shared" si="211"/>
        <v>4.2533515888689699E-3</v>
      </c>
      <c r="CY200" s="13">
        <f t="shared" si="212"/>
        <v>0</v>
      </c>
      <c r="CZ200" s="13">
        <f t="shared" si="213"/>
        <v>0</v>
      </c>
      <c r="DA200" s="13">
        <f t="shared" si="214"/>
        <v>0</v>
      </c>
      <c r="DB200" s="24">
        <f t="shared" si="180"/>
        <v>57785206.741182975</v>
      </c>
      <c r="DC200" s="18">
        <f>DB200/MAX($DB$13:DB200)-1</f>
        <v>0</v>
      </c>
      <c r="DD200" s="18">
        <f t="shared" si="233"/>
        <v>1.0497236986737324E-3</v>
      </c>
      <c r="DI200" s="16">
        <v>42648</v>
      </c>
      <c r="DJ200" s="19">
        <v>5913489.5123029137</v>
      </c>
      <c r="DK200" s="18">
        <f t="shared" si="215"/>
        <v>-3.3404614812648781E-3</v>
      </c>
      <c r="DM200" s="12">
        <f t="shared" si="229"/>
        <v>40732</v>
      </c>
      <c r="DN200" s="15">
        <v>11359204.622942878</v>
      </c>
      <c r="DO200" s="14">
        <f t="shared" si="216"/>
        <v>-1.9295191668045053E-4</v>
      </c>
      <c r="DP200" s="14">
        <f>DN200/MAX($DN$13:DN200)-1</f>
        <v>-1.2499944482703418E-3</v>
      </c>
      <c r="DR200" s="16">
        <v>42794</v>
      </c>
      <c r="DS200" s="13">
        <f t="shared" si="181"/>
        <v>16665748.730231782</v>
      </c>
      <c r="DT200" s="14">
        <f t="shared" si="217"/>
        <v>-5.7110689538830695E-4</v>
      </c>
      <c r="DU200" s="14">
        <f>DS200/MAX($DS$13:DS200)-1</f>
        <v>-1.1335318926335991E-2</v>
      </c>
      <c r="DX200" s="42">
        <v>42796</v>
      </c>
      <c r="DY200" s="14">
        <f t="shared" si="218"/>
        <v>8.9554392857627008E-5</v>
      </c>
      <c r="DZ200" s="13">
        <f t="shared" si="234"/>
        <v>0</v>
      </c>
      <c r="EA200" s="18">
        <f t="shared" si="219"/>
        <v>2.831261648115202E-4</v>
      </c>
      <c r="EB200" s="13">
        <f t="shared" si="220"/>
        <v>4967326.8208547765</v>
      </c>
      <c r="EC200" s="14">
        <f>VLOOKUP(DX200,$Q$13:$S$1892,3,FALSE)</f>
        <v>5.0818999723767355E-3</v>
      </c>
      <c r="ED200" s="13">
        <f t="shared" si="182"/>
        <v>0</v>
      </c>
      <c r="EE200" s="14">
        <f t="shared" si="221"/>
        <v>4.0680064560039142E-5</v>
      </c>
      <c r="EF200" s="13">
        <f t="shared" si="183"/>
        <v>0</v>
      </c>
      <c r="EG200" s="14">
        <f t="shared" si="222"/>
        <v>3.8481665276091093E-3</v>
      </c>
      <c r="EH200" s="13">
        <f t="shared" si="223"/>
        <v>0</v>
      </c>
      <c r="EI200" s="13">
        <f t="shared" si="224"/>
        <v>0</v>
      </c>
      <c r="EJ200" s="13">
        <f t="shared" si="225"/>
        <v>0</v>
      </c>
      <c r="EK200" s="24">
        <f t="shared" si="184"/>
        <v>4967326.8208547765</v>
      </c>
      <c r="EL200" s="18">
        <f>EK200/MAX($EK$13:EK200)-1</f>
        <v>-1.079284694867666E-2</v>
      </c>
      <c r="EM200" s="18">
        <f t="shared" si="235"/>
        <v>2.831261648115202E-4</v>
      </c>
    </row>
    <row r="201" spans="1:143" x14ac:dyDescent="0.3">
      <c r="A201" s="12">
        <f t="shared" si="226"/>
        <v>40733</v>
      </c>
      <c r="B201" s="13">
        <v>849496.71223694785</v>
      </c>
      <c r="C201" s="14">
        <f t="shared" si="160"/>
        <v>0</v>
      </c>
      <c r="D201" s="14">
        <f>B201/MAX($B$13:B201)-1</f>
        <v>-6.7244704288444312E-2</v>
      </c>
      <c r="F201" s="16">
        <v>42795</v>
      </c>
      <c r="G201" s="13">
        <f t="shared" si="161"/>
        <v>2389640.825597629</v>
      </c>
      <c r="H201" s="14">
        <f t="shared" si="162"/>
        <v>2.62984920075926E-3</v>
      </c>
      <c r="I201" s="14">
        <f>G201/MAX($G$13:G201)-1</f>
        <v>0</v>
      </c>
      <c r="L201" s="12">
        <f t="shared" si="227"/>
        <v>40733</v>
      </c>
      <c r="M201" s="15">
        <v>12049532.415462846</v>
      </c>
      <c r="N201" s="14">
        <f t="shared" si="185"/>
        <v>0</v>
      </c>
      <c r="O201" s="14">
        <f>M201/MAX(M$13:$M201)-1</f>
        <v>-2.2858169720852972E-3</v>
      </c>
      <c r="Q201" s="16">
        <v>42795</v>
      </c>
      <c r="R201" s="13">
        <f t="shared" si="163"/>
        <v>66010167.657918237</v>
      </c>
      <c r="S201" s="14">
        <f t="shared" si="164"/>
        <v>-4.7514727459403439E-3</v>
      </c>
      <c r="T201" s="14">
        <f>R201/MAX($R$13:R201)-1</f>
        <v>-2.0772658290008295E-2</v>
      </c>
      <c r="V201" s="12">
        <f t="shared" si="228"/>
        <v>40733</v>
      </c>
      <c r="W201" s="14">
        <f t="shared" si="186"/>
        <v>0</v>
      </c>
      <c r="X201" s="13">
        <f t="shared" si="187"/>
        <v>90259.02567517561</v>
      </c>
      <c r="Y201" s="14">
        <f t="shared" si="188"/>
        <v>0</v>
      </c>
      <c r="Z201" s="13">
        <f t="shared" si="189"/>
        <v>16431.180566540235</v>
      </c>
      <c r="AA201" s="14"/>
      <c r="AB201" s="13"/>
      <c r="AC201" s="24">
        <f t="shared" si="190"/>
        <v>106690.20624171584</v>
      </c>
      <c r="AD201" s="18">
        <f>AC201/MAX(AC$13:$AC201)-1</f>
        <v>-4.9461728715380682E-2</v>
      </c>
      <c r="AE201" s="18">
        <f t="shared" si="191"/>
        <v>0</v>
      </c>
      <c r="AH201" s="16">
        <v>42795</v>
      </c>
      <c r="AI201" s="19">
        <v>3039155160.1576715</v>
      </c>
      <c r="AJ201" s="14">
        <f t="shared" si="165"/>
        <v>7.9026323325903647E-4</v>
      </c>
      <c r="AK201" s="18">
        <f>AI201/MAX(AI$13:$AI201)-1</f>
        <v>-2.6947165640016313E-2</v>
      </c>
      <c r="AN201" s="16">
        <v>42795</v>
      </c>
      <c r="AO201" s="14">
        <f t="shared" si="166"/>
        <v>2.62984920075926E-3</v>
      </c>
      <c r="AP201" s="13">
        <f t="shared" si="192"/>
        <v>0</v>
      </c>
      <c r="AQ201" s="14">
        <f t="shared" si="167"/>
        <v>-4.7514727459403439E-3</v>
      </c>
      <c r="AR201" s="13">
        <f t="shared" si="193"/>
        <v>18723010.179692745</v>
      </c>
      <c r="AS201" s="14">
        <f t="shared" si="168"/>
        <v>7.9026323325903647E-4</v>
      </c>
      <c r="AT201" s="13">
        <f t="shared" si="194"/>
        <v>0</v>
      </c>
      <c r="AU201" s="24">
        <f t="shared" si="169"/>
        <v>18723010.179692745</v>
      </c>
      <c r="AV201" s="18">
        <f>AU201/MAX(AU$13:$AU201)-1</f>
        <v>-2.0772658290008073E-2</v>
      </c>
      <c r="AW201" s="18">
        <f t="shared" si="195"/>
        <v>-4.7514727459403439E-3</v>
      </c>
      <c r="AZ201" s="42">
        <v>42800</v>
      </c>
      <c r="BA201" s="41">
        <v>11684288</v>
      </c>
      <c r="BB201" s="18">
        <f>BA201/MAX($BA$13:BA201)-1</f>
        <v>-2.9107223453855857E-3</v>
      </c>
      <c r="BC201" s="29">
        <f t="shared" si="196"/>
        <v>-2.9107223453855857E-3</v>
      </c>
      <c r="BG201" s="16">
        <v>42844</v>
      </c>
      <c r="BH201" s="14">
        <f t="shared" si="170"/>
        <v>-1.516331200632437E-3</v>
      </c>
      <c r="BI201" s="13">
        <f t="shared" si="197"/>
        <v>14419219.778481849</v>
      </c>
      <c r="BJ201" s="14">
        <f t="shared" si="171"/>
        <v>4.6555887508656912E-3</v>
      </c>
      <c r="BK201" s="13">
        <f t="shared" si="172"/>
        <v>14543072.708273612</v>
      </c>
      <c r="BL201" s="14">
        <f t="shared" si="173"/>
        <v>1.5711536506664014E-3</v>
      </c>
      <c r="BM201" s="13">
        <f t="shared" si="174"/>
        <v>0</v>
      </c>
      <c r="BN201" s="14">
        <f t="shared" si="198"/>
        <v>6.6707412904909447E-4</v>
      </c>
      <c r="BO201" s="13">
        <f t="shared" si="199"/>
        <v>14380717.504906811</v>
      </c>
      <c r="BP201" s="24">
        <f t="shared" si="175"/>
        <v>43343009.991662271</v>
      </c>
      <c r="BQ201" s="18">
        <f>BP201/MAX($BP$13:BP201)-1</f>
        <v>0</v>
      </c>
      <c r="BR201" s="18">
        <f t="shared" si="200"/>
        <v>1.2724541879871598E-3</v>
      </c>
      <c r="BU201" s="16">
        <v>42844</v>
      </c>
      <c r="BV201" s="14">
        <f t="shared" si="201"/>
        <v>-1.516331200632437E-3</v>
      </c>
      <c r="BW201" s="13">
        <f t="shared" si="230"/>
        <v>14419219.778481849</v>
      </c>
      <c r="BX201" s="14">
        <f t="shared" si="202"/>
        <v>4.6555887508656912E-3</v>
      </c>
      <c r="BY201" s="13">
        <f t="shared" si="203"/>
        <v>14543072.708273612</v>
      </c>
      <c r="BZ201" s="14">
        <f t="shared" si="204"/>
        <v>1.5711536506664014E-3</v>
      </c>
      <c r="CA201" s="13">
        <f t="shared" si="176"/>
        <v>0</v>
      </c>
      <c r="CB201" s="14">
        <f t="shared" si="205"/>
        <v>6.6707412904909447E-4</v>
      </c>
      <c r="CC201" s="13">
        <f t="shared" si="206"/>
        <v>0</v>
      </c>
      <c r="CD201" s="24">
        <f t="shared" si="177"/>
        <v>28962292.486755461</v>
      </c>
      <c r="CE201" s="18">
        <f>CD201/MAX($CD$13:CD201)-1</f>
        <v>-1.932349379269116E-3</v>
      </c>
      <c r="CF201" s="18">
        <f t="shared" si="231"/>
        <v>1.5733172472993662E-3</v>
      </c>
      <c r="CJ201" s="16">
        <v>42800</v>
      </c>
      <c r="CK201" s="19">
        <v>154997.51789642693</v>
      </c>
      <c r="CL201" s="18">
        <f>CK201/MAX($CK$13:CK201)-1</f>
        <v>0</v>
      </c>
      <c r="CM201" s="29">
        <f t="shared" si="207"/>
        <v>0</v>
      </c>
      <c r="CQ201" s="16">
        <v>42844</v>
      </c>
      <c r="CR201" s="14">
        <f t="shared" si="208"/>
        <v>-1.516331200632437E-3</v>
      </c>
      <c r="CS201" s="13">
        <f t="shared" si="232"/>
        <v>49025347.246838346</v>
      </c>
      <c r="CT201" s="14">
        <f t="shared" si="209"/>
        <v>4.6555887508656912E-3</v>
      </c>
      <c r="CU201" s="13">
        <f t="shared" si="178"/>
        <v>8725843.624964172</v>
      </c>
      <c r="CV201" s="14">
        <f t="shared" si="210"/>
        <v>1.5711536506664014E-3</v>
      </c>
      <c r="CW201" s="13">
        <f t="shared" si="179"/>
        <v>0</v>
      </c>
      <c r="CX201" s="14">
        <f t="shared" si="211"/>
        <v>6.6707412904909447E-4</v>
      </c>
      <c r="CY201" s="13">
        <f t="shared" si="212"/>
        <v>0</v>
      </c>
      <c r="CZ201" s="13">
        <f t="shared" si="213"/>
        <v>0</v>
      </c>
      <c r="DA201" s="13">
        <f t="shared" si="214"/>
        <v>3.8903161809564768E-3</v>
      </c>
      <c r="DB201" s="24">
        <f t="shared" si="180"/>
        <v>57751190.871802516</v>
      </c>
      <c r="DC201" s="18">
        <f>DB201/MAX($DB$13:DB201)-1</f>
        <v>-5.8866051189909729E-4</v>
      </c>
      <c r="DD201" s="18">
        <f t="shared" si="233"/>
        <v>-5.8866051189909729E-4</v>
      </c>
      <c r="DI201" s="16">
        <v>42649</v>
      </c>
      <c r="DJ201" s="19">
        <v>5921397.7172718821</v>
      </c>
      <c r="DK201" s="18">
        <f t="shared" si="215"/>
        <v>1.337316140075151E-3</v>
      </c>
      <c r="DM201" s="12">
        <f t="shared" si="229"/>
        <v>40733</v>
      </c>
      <c r="DN201" s="15">
        <v>11359204.622942878</v>
      </c>
      <c r="DO201" s="14">
        <f t="shared" si="216"/>
        <v>0</v>
      </c>
      <c r="DP201" s="14">
        <f>DN201/MAX($DN$13:DN201)-1</f>
        <v>-1.2499944482703418E-3</v>
      </c>
      <c r="DR201" s="16">
        <v>42795</v>
      </c>
      <c r="DS201" s="13">
        <f t="shared" si="181"/>
        <v>16670173.323854784</v>
      </c>
      <c r="DT201" s="14">
        <f t="shared" si="217"/>
        <v>2.6549023957000983E-4</v>
      </c>
      <c r="DU201" s="14">
        <f>DS201/MAX($DS$13:DS201)-1</f>
        <v>-1.1072838103303395E-2</v>
      </c>
      <c r="DX201" s="42">
        <v>42797</v>
      </c>
      <c r="DY201" s="14">
        <f t="shared" si="218"/>
        <v>2.4737134078958167E-3</v>
      </c>
      <c r="DZ201" s="13">
        <f t="shared" si="234"/>
        <v>0</v>
      </c>
      <c r="EA201" s="18">
        <f t="shared" si="219"/>
        <v>3.4833544118595405E-4</v>
      </c>
      <c r="EB201" s="13">
        <f t="shared" si="220"/>
        <v>4969057.1168344337</v>
      </c>
      <c r="EC201" s="14">
        <f>VLOOKUP(DX201,$Q$13:$S$1892,3,FALSE)</f>
        <v>3.2159005520127071E-3</v>
      </c>
      <c r="ED201" s="13">
        <f t="shared" si="182"/>
        <v>0</v>
      </c>
      <c r="EE201" s="14">
        <f t="shared" si="221"/>
        <v>2.3807424009680833E-3</v>
      </c>
      <c r="EF201" s="13">
        <f t="shared" si="183"/>
        <v>0</v>
      </c>
      <c r="EG201" s="14">
        <f t="shared" si="222"/>
        <v>2.7784554382703774E-4</v>
      </c>
      <c r="EH201" s="13">
        <f t="shared" si="223"/>
        <v>0</v>
      </c>
      <c r="EI201" s="13">
        <f t="shared" si="224"/>
        <v>0</v>
      </c>
      <c r="EJ201" s="13">
        <f t="shared" si="225"/>
        <v>3.8903161809564768E-3</v>
      </c>
      <c r="EK201" s="24">
        <f t="shared" si="184"/>
        <v>4969057.1168344337</v>
      </c>
      <c r="EL201" s="18">
        <f>EK201/MAX($EK$13:EK201)-1</f>
        <v>-1.0448271038594137E-2</v>
      </c>
      <c r="EM201" s="18">
        <f t="shared" si="235"/>
        <v>3.4833544118595405E-4</v>
      </c>
    </row>
    <row r="202" spans="1:143" x14ac:dyDescent="0.3">
      <c r="A202" s="12">
        <f t="shared" si="226"/>
        <v>40734</v>
      </c>
      <c r="B202" s="13">
        <v>849496.71223694785</v>
      </c>
      <c r="C202" s="14">
        <f t="shared" si="160"/>
        <v>0</v>
      </c>
      <c r="D202" s="14">
        <f>B202/MAX($B$13:B202)-1</f>
        <v>-6.7244704288444312E-2</v>
      </c>
      <c r="F202" s="16">
        <v>42796</v>
      </c>
      <c r="G202" s="13">
        <f t="shared" si="161"/>
        <v>2389854.8284309129</v>
      </c>
      <c r="H202" s="14">
        <f t="shared" si="162"/>
        <v>8.9554392857627008E-5</v>
      </c>
      <c r="I202" s="14">
        <f>G202/MAX($G$13:G202)-1</f>
        <v>0</v>
      </c>
      <c r="L202" s="12">
        <f t="shared" si="227"/>
        <v>40734</v>
      </c>
      <c r="M202" s="15">
        <v>12049532.415462846</v>
      </c>
      <c r="N202" s="14">
        <f t="shared" si="185"/>
        <v>0</v>
      </c>
      <c r="O202" s="14">
        <f>M202/MAX(M$13:$M202)-1</f>
        <v>-2.2858169720852972E-3</v>
      </c>
      <c r="Q202" s="16">
        <v>42796</v>
      </c>
      <c r="R202" s="13">
        <f t="shared" si="163"/>
        <v>66345624.727115601</v>
      </c>
      <c r="S202" s="14">
        <f t="shared" si="164"/>
        <v>5.0818999723767355E-3</v>
      </c>
      <c r="T202" s="14">
        <f>R202/MAX($R$13:R202)-1</f>
        <v>-1.5796322889221726E-2</v>
      </c>
      <c r="V202" s="12">
        <f t="shared" si="228"/>
        <v>40734</v>
      </c>
      <c r="W202" s="14">
        <f t="shared" si="186"/>
        <v>0</v>
      </c>
      <c r="X202" s="13">
        <f t="shared" si="187"/>
        <v>90259.02567517561</v>
      </c>
      <c r="Y202" s="14">
        <f t="shared" si="188"/>
        <v>0</v>
      </c>
      <c r="Z202" s="13">
        <f t="shared" si="189"/>
        <v>16431.180566540235</v>
      </c>
      <c r="AA202" s="14"/>
      <c r="AB202" s="13"/>
      <c r="AC202" s="24">
        <f t="shared" si="190"/>
        <v>106690.20624171584</v>
      </c>
      <c r="AD202" s="18">
        <f>AC202/MAX(AC$13:$AC202)-1</f>
        <v>-4.9461728715380682E-2</v>
      </c>
      <c r="AE202" s="18">
        <f t="shared" si="191"/>
        <v>0</v>
      </c>
      <c r="AH202" s="16">
        <v>42796</v>
      </c>
      <c r="AI202" s="19">
        <v>3044134234.4006047</v>
      </c>
      <c r="AJ202" s="14">
        <f t="shared" si="165"/>
        <v>1.6383086682139059E-3</v>
      </c>
      <c r="AK202" s="18">
        <f>AI202/MAX(AI$13:$AI202)-1</f>
        <v>-2.5353004746854202E-2</v>
      </c>
      <c r="AN202" s="16">
        <v>42796</v>
      </c>
      <c r="AO202" s="14">
        <f t="shared" si="166"/>
        <v>8.9554392857627008E-5</v>
      </c>
      <c r="AP202" s="13">
        <f t="shared" si="192"/>
        <v>0</v>
      </c>
      <c r="AQ202" s="14">
        <f t="shared" si="167"/>
        <v>5.0818999723767355E-3</v>
      </c>
      <c r="AR202" s="13">
        <f t="shared" si="193"/>
        <v>18818158.644607734</v>
      </c>
      <c r="AS202" s="14">
        <f t="shared" si="168"/>
        <v>1.6383086682139059E-3</v>
      </c>
      <c r="AT202" s="13">
        <f t="shared" si="194"/>
        <v>0</v>
      </c>
      <c r="AU202" s="24">
        <f t="shared" si="169"/>
        <v>18818158.644607734</v>
      </c>
      <c r="AV202" s="18">
        <f>AU202/MAX(AU$13:$AU202)-1</f>
        <v>-1.5796322889221615E-2</v>
      </c>
      <c r="AW202" s="18">
        <f t="shared" si="195"/>
        <v>5.0818999723767355E-3</v>
      </c>
      <c r="AZ202" s="42">
        <v>42801</v>
      </c>
      <c r="BA202" s="41">
        <v>11692278</v>
      </c>
      <c r="BB202" s="18">
        <f>BA202/MAX($BA$13:BA202)-1</f>
        <v>-2.2288884733978609E-3</v>
      </c>
      <c r="BC202" s="29">
        <f t="shared" si="196"/>
        <v>6.8382429464253214E-4</v>
      </c>
      <c r="BG202" s="16">
        <v>42845</v>
      </c>
      <c r="BH202" s="14">
        <f t="shared" si="170"/>
        <v>-2.6973460790863379E-3</v>
      </c>
      <c r="BI202" s="13">
        <f t="shared" si="197"/>
        <v>14380326.152548876</v>
      </c>
      <c r="BJ202" s="14">
        <f t="shared" si="171"/>
        <v>1.1020957194685099E-3</v>
      </c>
      <c r="BK202" s="13">
        <f t="shared" si="172"/>
        <v>14559100.566453319</v>
      </c>
      <c r="BL202" s="14">
        <f t="shared" si="173"/>
        <v>2.3303576508362234E-3</v>
      </c>
      <c r="BM202" s="13">
        <f t="shared" si="174"/>
        <v>0</v>
      </c>
      <c r="BN202" s="14">
        <f t="shared" si="198"/>
        <v>-2.7037182446543184E-3</v>
      </c>
      <c r="BO202" s="13">
        <f t="shared" si="199"/>
        <v>14341836.096617574</v>
      </c>
      <c r="BP202" s="24">
        <f t="shared" si="175"/>
        <v>43281262.815619767</v>
      </c>
      <c r="BQ202" s="18">
        <f>BP202/MAX($BP$13:BP202)-1</f>
        <v>-1.4246167041556124E-3</v>
      </c>
      <c r="BR202" s="18">
        <f t="shared" si="200"/>
        <v>-1.4246167041556124E-3</v>
      </c>
      <c r="BU202" s="16">
        <v>42845</v>
      </c>
      <c r="BV202" s="14">
        <f t="shared" si="201"/>
        <v>-2.6973460790863379E-3</v>
      </c>
      <c r="BW202" s="13">
        <f t="shared" si="230"/>
        <v>14380326.152548876</v>
      </c>
      <c r="BX202" s="14">
        <f t="shared" si="202"/>
        <v>1.1020957194685099E-3</v>
      </c>
      <c r="BY202" s="13">
        <f t="shared" si="203"/>
        <v>14559100.566453319</v>
      </c>
      <c r="BZ202" s="14">
        <f t="shared" si="204"/>
        <v>2.3303576508362234E-3</v>
      </c>
      <c r="CA202" s="13">
        <f t="shared" si="176"/>
        <v>0</v>
      </c>
      <c r="CB202" s="14">
        <f t="shared" si="205"/>
        <v>-2.7037182446543184E-3</v>
      </c>
      <c r="CC202" s="13">
        <f t="shared" si="206"/>
        <v>0</v>
      </c>
      <c r="CD202" s="24">
        <f t="shared" si="177"/>
        <v>28939426.719002195</v>
      </c>
      <c r="CE202" s="18">
        <f>CD202/MAX($CD$13:CD202)-1</f>
        <v>-2.7203250932625878E-3</v>
      </c>
      <c r="CF202" s="18">
        <f t="shared" si="231"/>
        <v>-7.8950130635280225E-4</v>
      </c>
      <c r="CJ202" s="16">
        <v>42801</v>
      </c>
      <c r="CK202" s="19">
        <v>154997.51789642693</v>
      </c>
      <c r="CL202" s="18">
        <f>CK202/MAX($CK$13:CK202)-1</f>
        <v>0</v>
      </c>
      <c r="CM202" s="29">
        <f t="shared" si="207"/>
        <v>0</v>
      </c>
      <c r="CQ202" s="16">
        <v>42845</v>
      </c>
      <c r="CR202" s="14">
        <f t="shared" si="208"/>
        <v>-2.6973460790863379E-3</v>
      </c>
      <c r="CS202" s="13">
        <f t="shared" si="232"/>
        <v>48893108.918666244</v>
      </c>
      <c r="CT202" s="14">
        <f t="shared" si="209"/>
        <v>1.1020957194685099E-3</v>
      </c>
      <c r="CU202" s="13">
        <f t="shared" si="178"/>
        <v>8735460.339871997</v>
      </c>
      <c r="CV202" s="14">
        <f t="shared" si="210"/>
        <v>2.3303576508362234E-3</v>
      </c>
      <c r="CW202" s="13">
        <f t="shared" si="179"/>
        <v>0</v>
      </c>
      <c r="CX202" s="14">
        <f t="shared" si="211"/>
        <v>-2.7037182446543184E-3</v>
      </c>
      <c r="CY202" s="13">
        <f t="shared" si="212"/>
        <v>0</v>
      </c>
      <c r="CZ202" s="13">
        <f t="shared" si="213"/>
        <v>0</v>
      </c>
      <c r="DA202" s="13">
        <f t="shared" si="214"/>
        <v>2.1659659661923403E-3</v>
      </c>
      <c r="DB202" s="24">
        <f t="shared" si="180"/>
        <v>57628569.258538239</v>
      </c>
      <c r="DC202" s="18">
        <f>DB202/MAX($DB$13:DB202)-1</f>
        <v>-2.7106848184572652E-3</v>
      </c>
      <c r="DD202" s="18">
        <f t="shared" si="233"/>
        <v>-2.1232741942321942E-3</v>
      </c>
      <c r="DI202" s="16">
        <v>42650</v>
      </c>
      <c r="DJ202" s="19">
        <v>5930471.812170648</v>
      </c>
      <c r="DK202" s="18">
        <f t="shared" si="215"/>
        <v>1.5324244936796294E-3</v>
      </c>
      <c r="DM202" s="12">
        <f t="shared" si="229"/>
        <v>40734</v>
      </c>
      <c r="DN202" s="15">
        <v>11359204.622942878</v>
      </c>
      <c r="DO202" s="14">
        <f t="shared" si="216"/>
        <v>0</v>
      </c>
      <c r="DP202" s="14">
        <f>DN202/MAX($DN$13:DN202)-1</f>
        <v>-1.2499944482703418E-3</v>
      </c>
      <c r="DR202" s="16">
        <v>42796</v>
      </c>
      <c r="DS202" s="13">
        <f t="shared" si="181"/>
        <v>16674893.086094711</v>
      </c>
      <c r="DT202" s="14">
        <f t="shared" si="217"/>
        <v>2.831261648115202E-4</v>
      </c>
      <c r="DU202" s="14">
        <f>DS202/MAX($DS$13:DS202)-1</f>
        <v>-1.0792846948677548E-2</v>
      </c>
      <c r="DX202" s="42">
        <v>42800</v>
      </c>
      <c r="DY202" s="14">
        <f t="shared" si="218"/>
        <v>2.6538931625712525E-3</v>
      </c>
      <c r="DZ202" s="13">
        <f t="shared" si="234"/>
        <v>0</v>
      </c>
      <c r="EA202" s="18">
        <f t="shared" si="219"/>
        <v>-8.1964080598895261E-4</v>
      </c>
      <c r="EB202" s="13">
        <f t="shared" si="220"/>
        <v>4964984.274854186</v>
      </c>
      <c r="EC202" s="14">
        <f>VLOOKUP(DX202,$Q$13:$S$1892,3,FALSE)</f>
        <v>-5.3193135826287152E-3</v>
      </c>
      <c r="ED202" s="13">
        <f t="shared" si="182"/>
        <v>0</v>
      </c>
      <c r="EE202" s="14">
        <f t="shared" si="221"/>
        <v>2.6239956761926475E-3</v>
      </c>
      <c r="EF202" s="13">
        <f t="shared" si="183"/>
        <v>0</v>
      </c>
      <c r="EG202" s="14">
        <f t="shared" si="222"/>
        <v>-2.9107223453855857E-3</v>
      </c>
      <c r="EH202" s="13">
        <f t="shared" si="223"/>
        <v>0</v>
      </c>
      <c r="EI202" s="13">
        <f t="shared" si="224"/>
        <v>0</v>
      </c>
      <c r="EJ202" s="13">
        <f t="shared" si="225"/>
        <v>2.1659659661923403E-3</v>
      </c>
      <c r="EK202" s="24">
        <f t="shared" si="184"/>
        <v>4964984.274854186</v>
      </c>
      <c r="EL202" s="18">
        <f>EK202/MAX($EK$13:EK202)-1</f>
        <v>-1.125934801528794E-2</v>
      </c>
      <c r="EM202" s="18">
        <f t="shared" si="235"/>
        <v>-8.1964080598906364E-4</v>
      </c>
    </row>
    <row r="203" spans="1:143" x14ac:dyDescent="0.3">
      <c r="A203" s="12">
        <f t="shared" si="226"/>
        <v>40735</v>
      </c>
      <c r="B203" s="13">
        <v>849752.79856193508</v>
      </c>
      <c r="C203" s="14">
        <f t="shared" si="160"/>
        <v>3.01456522783905E-4</v>
      </c>
      <c r="D203" s="14">
        <f>B203/MAX($B$13:B203)-1</f>
        <v>-6.6963519120390891E-2</v>
      </c>
      <c r="F203" s="16">
        <v>42797</v>
      </c>
      <c r="G203" s="13">
        <f t="shared" si="161"/>
        <v>2395766.6443629269</v>
      </c>
      <c r="H203" s="14">
        <f t="shared" si="162"/>
        <v>2.4737134078958167E-3</v>
      </c>
      <c r="I203" s="14">
        <f>G203/MAX($G$13:G203)-1</f>
        <v>0</v>
      </c>
      <c r="L203" s="12">
        <f t="shared" si="227"/>
        <v>40735</v>
      </c>
      <c r="M203" s="15">
        <v>12137278.241117364</v>
      </c>
      <c r="N203" s="14">
        <f t="shared" si="185"/>
        <v>7.2820938297917248E-3</v>
      </c>
      <c r="O203" s="14">
        <f>M203/MAX(M$13:$M203)-1</f>
        <v>0</v>
      </c>
      <c r="Q203" s="16">
        <v>42797</v>
      </c>
      <c r="R203" s="13">
        <f t="shared" si="163"/>
        <v>66558985.658299156</v>
      </c>
      <c r="S203" s="14">
        <f t="shared" si="164"/>
        <v>3.2159005520127071E-3</v>
      </c>
      <c r="T203" s="14">
        <f>R203/MAX($R$13:R203)-1</f>
        <v>-1.2631221740708298E-2</v>
      </c>
      <c r="V203" s="12">
        <f t="shared" si="228"/>
        <v>40735</v>
      </c>
      <c r="W203" s="14">
        <f t="shared" si="186"/>
        <v>3.01456522783905E-4</v>
      </c>
      <c r="X203" s="13">
        <f t="shared" si="187"/>
        <v>90286.234847205516</v>
      </c>
      <c r="Y203" s="14">
        <f t="shared" si="188"/>
        <v>7.2820938297917248E-3</v>
      </c>
      <c r="Z203" s="13">
        <f t="shared" si="189"/>
        <v>16550.833965160033</v>
      </c>
      <c r="AA203" s="14"/>
      <c r="AB203" s="13"/>
      <c r="AC203" s="24">
        <f t="shared" si="190"/>
        <v>106837.06881236556</v>
      </c>
      <c r="AD203" s="18">
        <f>AC203/MAX(AC$13:$AC203)-1</f>
        <v>-4.815328158663934E-2</v>
      </c>
      <c r="AE203" s="18">
        <f t="shared" si="191"/>
        <v>1.3765328217378858E-3</v>
      </c>
      <c r="AH203" s="16">
        <v>42797</v>
      </c>
      <c r="AI203" s="19">
        <v>3041071919.0014853</v>
      </c>
      <c r="AJ203" s="14">
        <f t="shared" si="165"/>
        <v>-1.005972523981824E-3</v>
      </c>
      <c r="AK203" s="18">
        <f>AI203/MAX(AI$13:$AI203)-1</f>
        <v>-2.6333472844660366E-2</v>
      </c>
      <c r="AN203" s="16">
        <v>42797</v>
      </c>
      <c r="AO203" s="14">
        <f t="shared" si="166"/>
        <v>2.4737134078958167E-3</v>
      </c>
      <c r="AP203" s="13">
        <f t="shared" si="192"/>
        <v>0</v>
      </c>
      <c r="AQ203" s="14">
        <f t="shared" si="167"/>
        <v>3.2159005520127071E-3</v>
      </c>
      <c r="AR203" s="13">
        <f t="shared" si="193"/>
        <v>18878675.971380789</v>
      </c>
      <c r="AS203" s="14">
        <f t="shared" si="168"/>
        <v>-1.005972523981824E-3</v>
      </c>
      <c r="AT203" s="13">
        <f t="shared" si="194"/>
        <v>0</v>
      </c>
      <c r="AU203" s="24">
        <f t="shared" si="169"/>
        <v>18878675.971380789</v>
      </c>
      <c r="AV203" s="18">
        <f>AU203/MAX(AU$13:$AU203)-1</f>
        <v>-1.2631221740708187E-2</v>
      </c>
      <c r="AW203" s="18">
        <f t="shared" si="195"/>
        <v>3.2159005520127071E-3</v>
      </c>
      <c r="AZ203" s="42">
        <v>42802</v>
      </c>
      <c r="BA203" s="41">
        <v>11701927</v>
      </c>
      <c r="BB203" s="18">
        <f>BA203/MAX($BA$13:BA203)-1</f>
        <v>-1.405482336875985E-3</v>
      </c>
      <c r="BC203" s="29">
        <f t="shared" si="196"/>
        <v>8.252455167419015E-4</v>
      </c>
      <c r="BG203" s="16">
        <v>42846</v>
      </c>
      <c r="BH203" s="14">
        <f t="shared" si="170"/>
        <v>-7.0635948207763422E-3</v>
      </c>
      <c r="BI203" s="13">
        <f t="shared" si="197"/>
        <v>14278749.355216658</v>
      </c>
      <c r="BJ203" s="14">
        <f t="shared" si="171"/>
        <v>1.3335164013614786E-3</v>
      </c>
      <c r="BK203" s="13">
        <f t="shared" si="172"/>
        <v>14578515.365847755</v>
      </c>
      <c r="BL203" s="14">
        <f t="shared" si="173"/>
        <v>-1.4242671477975311E-3</v>
      </c>
      <c r="BM203" s="13">
        <f t="shared" si="174"/>
        <v>0</v>
      </c>
      <c r="BN203" s="14">
        <f t="shared" si="198"/>
        <v>3.2965171042032004E-4</v>
      </c>
      <c r="BO203" s="13">
        <f t="shared" si="199"/>
        <v>14346563.907417392</v>
      </c>
      <c r="BP203" s="24">
        <f t="shared" si="175"/>
        <v>43203828.628481805</v>
      </c>
      <c r="BQ203" s="18">
        <f>BP203/MAX($BP$13:BP203)-1</f>
        <v>-3.2111605356259787E-3</v>
      </c>
      <c r="BR203" s="18">
        <f t="shared" si="200"/>
        <v>-1.7890926026773446E-3</v>
      </c>
      <c r="BU203" s="16">
        <v>42846</v>
      </c>
      <c r="BV203" s="14">
        <f t="shared" si="201"/>
        <v>-7.0635948207763422E-3</v>
      </c>
      <c r="BW203" s="13">
        <f t="shared" si="230"/>
        <v>14278749.355216658</v>
      </c>
      <c r="BX203" s="14">
        <f t="shared" si="202"/>
        <v>1.3335164013614786E-3</v>
      </c>
      <c r="BY203" s="13">
        <f t="shared" si="203"/>
        <v>14578515.365847755</v>
      </c>
      <c r="BZ203" s="14">
        <f t="shared" si="204"/>
        <v>-1.4242671477975311E-3</v>
      </c>
      <c r="CA203" s="13">
        <f t="shared" si="176"/>
        <v>0</v>
      </c>
      <c r="CB203" s="14">
        <f t="shared" si="205"/>
        <v>3.2965171042032004E-4</v>
      </c>
      <c r="CC203" s="13">
        <f t="shared" si="206"/>
        <v>0</v>
      </c>
      <c r="CD203" s="24">
        <f t="shared" si="177"/>
        <v>28857264.721064411</v>
      </c>
      <c r="CE203" s="18">
        <f>CD203/MAX($CD$13:CD203)-1</f>
        <v>-5.5517042836209507E-3</v>
      </c>
      <c r="CF203" s="18">
        <f t="shared" si="231"/>
        <v>-2.8391024720553215E-3</v>
      </c>
      <c r="CJ203" s="16">
        <v>42802</v>
      </c>
      <c r="CK203" s="19">
        <v>154585.01972359631</v>
      </c>
      <c r="CL203" s="18">
        <f>CK203/MAX($CK$13:CK203)-1</f>
        <v>-2.6613211516474111E-3</v>
      </c>
      <c r="CM203" s="29">
        <f t="shared" si="207"/>
        <v>-2.6613211516474111E-3</v>
      </c>
      <c r="CQ203" s="16">
        <v>42846</v>
      </c>
      <c r="CR203" s="14">
        <f t="shared" si="208"/>
        <v>-7.0635948207763422E-3</v>
      </c>
      <c r="CS203" s="13">
        <f t="shared" si="232"/>
        <v>48547747.807736702</v>
      </c>
      <c r="CT203" s="14">
        <f t="shared" si="209"/>
        <v>1.3335164013614786E-3</v>
      </c>
      <c r="CU203" s="13">
        <f t="shared" si="178"/>
        <v>8747109.2195086591</v>
      </c>
      <c r="CV203" s="14">
        <f t="shared" si="210"/>
        <v>-1.4242671477975311E-3</v>
      </c>
      <c r="CW203" s="13">
        <f t="shared" si="179"/>
        <v>0</v>
      </c>
      <c r="CX203" s="14">
        <f t="shared" si="211"/>
        <v>3.2965171042032004E-4</v>
      </c>
      <c r="CY203" s="13">
        <f t="shared" si="212"/>
        <v>0</v>
      </c>
      <c r="CZ203" s="13">
        <f t="shared" si="213"/>
        <v>0</v>
      </c>
      <c r="DA203" s="13">
        <f t="shared" si="214"/>
        <v>0</v>
      </c>
      <c r="DB203" s="24">
        <f t="shared" si="180"/>
        <v>57294857.027245358</v>
      </c>
      <c r="DC203" s="18">
        <f>DB203/MAX($DB$13:DB203)-1</f>
        <v>-8.4857308918849794E-3</v>
      </c>
      <c r="DD203" s="18">
        <f t="shared" si="233"/>
        <v>-5.7907429524365339E-3</v>
      </c>
      <c r="DI203" s="16">
        <v>42653</v>
      </c>
      <c r="DJ203" s="19">
        <v>5945336.7393447356</v>
      </c>
      <c r="DK203" s="18">
        <f t="shared" si="215"/>
        <v>2.5065336527831938E-3</v>
      </c>
      <c r="DM203" s="12">
        <f t="shared" si="229"/>
        <v>40735</v>
      </c>
      <c r="DN203" s="15">
        <v>11372341.022652674</v>
      </c>
      <c r="DO203" s="14">
        <f t="shared" si="216"/>
        <v>1.1564541837079112E-3</v>
      </c>
      <c r="DP203" s="14">
        <f>DN203/MAX($DN$13:DN203)-1</f>
        <v>-9.498582587175175E-5</v>
      </c>
      <c r="DR203" s="16">
        <v>42797</v>
      </c>
      <c r="DS203" s="13">
        <f t="shared" si="181"/>
        <v>16680701.542334585</v>
      </c>
      <c r="DT203" s="14">
        <f t="shared" si="217"/>
        <v>3.4833544118595405E-4</v>
      </c>
      <c r="DU203" s="14">
        <f>DS203/MAX($DS$13:DS203)-1</f>
        <v>-1.0448271038595136E-2</v>
      </c>
      <c r="DX203" s="42">
        <v>42801</v>
      </c>
      <c r="DY203" s="14">
        <f t="shared" si="218"/>
        <v>6.8881047955260399E-4</v>
      </c>
      <c r="DZ203" s="13">
        <f t="shared" si="234"/>
        <v>0</v>
      </c>
      <c r="EA203" s="18">
        <f t="shared" si="219"/>
        <v>-9.9421796021337272E-4</v>
      </c>
      <c r="EB203" s="13">
        <f t="shared" si="220"/>
        <v>4960047.998315949</v>
      </c>
      <c r="EC203" s="14">
        <f>VLOOKUP(DX203,$Q$13:$S$1892,3,FALSE)</f>
        <v>-4.4758330910082966E-3</v>
      </c>
      <c r="ED203" s="13">
        <f t="shared" si="182"/>
        <v>0</v>
      </c>
      <c r="EE203" s="14">
        <f t="shared" si="221"/>
        <v>6.4236626635305605E-4</v>
      </c>
      <c r="EF203" s="13">
        <f t="shared" si="183"/>
        <v>0</v>
      </c>
      <c r="EG203" s="14">
        <f t="shared" si="222"/>
        <v>6.8382429464253214E-4</v>
      </c>
      <c r="EH203" s="13">
        <f t="shared" si="223"/>
        <v>0</v>
      </c>
      <c r="EI203" s="13">
        <f t="shared" si="224"/>
        <v>0</v>
      </c>
      <c r="EJ203" s="13">
        <f t="shared" si="225"/>
        <v>0</v>
      </c>
      <c r="EK203" s="24">
        <f t="shared" si="184"/>
        <v>4960047.998315949</v>
      </c>
      <c r="EL203" s="18">
        <f>EK203/MAX($EK$13:EK203)-1</f>
        <v>-1.224237172948428E-2</v>
      </c>
      <c r="EM203" s="18">
        <f t="shared" si="235"/>
        <v>-9.9421796021337272E-4</v>
      </c>
    </row>
    <row r="204" spans="1:143" x14ac:dyDescent="0.3">
      <c r="A204" s="12">
        <f t="shared" si="226"/>
        <v>40736</v>
      </c>
      <c r="B204" s="13">
        <v>856970.8027935361</v>
      </c>
      <c r="C204" s="14">
        <f t="shared" si="160"/>
        <v>8.4942400234706561E-3</v>
      </c>
      <c r="D204" s="14">
        <f>B204/MAX($B$13:B204)-1</f>
        <v>-5.9038083301145017E-2</v>
      </c>
      <c r="F204" s="16">
        <v>42800</v>
      </c>
      <c r="G204" s="13">
        <f t="shared" si="161"/>
        <v>2402124.7530795177</v>
      </c>
      <c r="H204" s="14">
        <f t="shared" si="162"/>
        <v>2.6538931625712525E-3</v>
      </c>
      <c r="I204" s="14">
        <f>G204/MAX($G$13:G204)-1</f>
        <v>0</v>
      </c>
      <c r="L204" s="12">
        <f t="shared" si="227"/>
        <v>40736</v>
      </c>
      <c r="M204" s="15">
        <v>12153881.984334571</v>
      </c>
      <c r="N204" s="14">
        <f t="shared" si="185"/>
        <v>1.367995598960503E-3</v>
      </c>
      <c r="O204" s="14">
        <f>M204/MAX(M$13:$M204)-1</f>
        <v>0</v>
      </c>
      <c r="Q204" s="16">
        <v>42800</v>
      </c>
      <c r="R204" s="13">
        <f t="shared" si="163"/>
        <v>66204937.541840978</v>
      </c>
      <c r="S204" s="14">
        <f t="shared" si="164"/>
        <v>-5.3193135826287152E-3</v>
      </c>
      <c r="T204" s="14">
        <f>R204/MAX($R$13:R204)-1</f>
        <v>-1.788334589396634E-2</v>
      </c>
      <c r="V204" s="12">
        <f t="shared" si="228"/>
        <v>40736</v>
      </c>
      <c r="W204" s="14">
        <f t="shared" si="186"/>
        <v>8.4942400234706561E-3</v>
      </c>
      <c r="X204" s="13">
        <f t="shared" si="187"/>
        <v>91053.147796813122</v>
      </c>
      <c r="Y204" s="14">
        <f t="shared" si="188"/>
        <v>1.367995598960503E-3</v>
      </c>
      <c r="Z204" s="13">
        <f t="shared" si="189"/>
        <v>16573.475433183499</v>
      </c>
      <c r="AA204" s="14"/>
      <c r="AB204" s="13"/>
      <c r="AC204" s="24">
        <f t="shared" si="190"/>
        <v>107626.62322999662</v>
      </c>
      <c r="AD204" s="18">
        <f>AC204/MAX(AC$13:$AC204)-1</f>
        <v>-4.1118880607791786E-2</v>
      </c>
      <c r="AE204" s="18">
        <f t="shared" si="191"/>
        <v>7.3902665657903377E-3</v>
      </c>
      <c r="AH204" s="16">
        <v>42800</v>
      </c>
      <c r="AI204" s="19">
        <v>3042740835.5485911</v>
      </c>
      <c r="AJ204" s="14">
        <f t="shared" si="165"/>
        <v>5.4879219944714563E-4</v>
      </c>
      <c r="AK204" s="18">
        <f>AI204/MAX(AI$13:$AI204)-1</f>
        <v>-2.5799132249694656E-2</v>
      </c>
      <c r="AN204" s="16">
        <v>42800</v>
      </c>
      <c r="AO204" s="14">
        <f t="shared" si="166"/>
        <v>2.6538931625712525E-3</v>
      </c>
      <c r="AP204" s="13">
        <f t="shared" si="192"/>
        <v>0</v>
      </c>
      <c r="AQ204" s="14">
        <f t="shared" si="167"/>
        <v>-5.3193135826287152E-3</v>
      </c>
      <c r="AR204" s="13">
        <f t="shared" si="193"/>
        <v>18778254.373864178</v>
      </c>
      <c r="AS204" s="14">
        <f t="shared" si="168"/>
        <v>5.4879219944714563E-4</v>
      </c>
      <c r="AT204" s="13">
        <f t="shared" si="194"/>
        <v>0</v>
      </c>
      <c r="AU204" s="24">
        <f t="shared" si="169"/>
        <v>18778254.373864178</v>
      </c>
      <c r="AV204" s="18">
        <f>AU204/MAX(AU$13:$AU204)-1</f>
        <v>-1.788334589396634E-2</v>
      </c>
      <c r="AW204" s="18">
        <f t="shared" si="195"/>
        <v>-5.3193135826287152E-3</v>
      </c>
      <c r="AZ204" s="42">
        <v>42803</v>
      </c>
      <c r="BA204" s="41">
        <v>11654369</v>
      </c>
      <c r="BB204" s="18">
        <f>BA204/MAX($BA$13:BA204)-1</f>
        <v>-5.4638872535210936E-3</v>
      </c>
      <c r="BC204" s="29">
        <f t="shared" si="196"/>
        <v>-4.0641169612491979E-3</v>
      </c>
      <c r="BG204" s="16">
        <v>42849</v>
      </c>
      <c r="BH204" s="14">
        <f t="shared" si="170"/>
        <v>-1.3529882370927337E-3</v>
      </c>
      <c r="BI204" s="13">
        <f t="shared" si="197"/>
        <v>14259430.375298655</v>
      </c>
      <c r="BJ204" s="14">
        <f t="shared" si="171"/>
        <v>-1.6722503900229446E-3</v>
      </c>
      <c r="BK204" s="13">
        <f t="shared" si="172"/>
        <v>14554136.437841261</v>
      </c>
      <c r="BL204" s="14">
        <f t="shared" si="173"/>
        <v>5.2054040973437132E-4</v>
      </c>
      <c r="BM204" s="13">
        <f t="shared" si="174"/>
        <v>0</v>
      </c>
      <c r="BN204" s="14">
        <f t="shared" si="198"/>
        <v>-9.9699153282495345E-4</v>
      </c>
      <c r="BO204" s="13">
        <f t="shared" si="199"/>
        <v>14332260.504676566</v>
      </c>
      <c r="BP204" s="24">
        <f t="shared" si="175"/>
        <v>43145827.317816481</v>
      </c>
      <c r="BQ204" s="18">
        <f>BP204/MAX($BP$13:BP204)-1</f>
        <v>-4.5493534916869471E-3</v>
      </c>
      <c r="BR204" s="18">
        <f t="shared" si="200"/>
        <v>-1.3425039517698245E-3</v>
      </c>
      <c r="BU204" s="16">
        <v>42849</v>
      </c>
      <c r="BV204" s="14">
        <f t="shared" si="201"/>
        <v>-1.3529882370927337E-3</v>
      </c>
      <c r="BW204" s="13">
        <f t="shared" si="230"/>
        <v>14259430.375298655</v>
      </c>
      <c r="BX204" s="14">
        <f t="shared" si="202"/>
        <v>-1.6722503900229446E-3</v>
      </c>
      <c r="BY204" s="13">
        <f t="shared" si="203"/>
        <v>14554136.437841261</v>
      </c>
      <c r="BZ204" s="14">
        <f t="shared" si="204"/>
        <v>5.2054040973437132E-4</v>
      </c>
      <c r="CA204" s="13">
        <f t="shared" si="176"/>
        <v>0</v>
      </c>
      <c r="CB204" s="14">
        <f t="shared" si="205"/>
        <v>-9.9699153282495345E-4</v>
      </c>
      <c r="CC204" s="13">
        <f t="shared" si="206"/>
        <v>0</v>
      </c>
      <c r="CD204" s="24">
        <f t="shared" si="177"/>
        <v>28813566.813139915</v>
      </c>
      <c r="CE204" s="18">
        <f>CD204/MAX($CD$13:CD204)-1</f>
        <v>-7.0575750056705022E-3</v>
      </c>
      <c r="CF204" s="18">
        <f t="shared" si="231"/>
        <v>-1.5142775431726818E-3</v>
      </c>
      <c r="CJ204" s="16">
        <v>42803</v>
      </c>
      <c r="CK204" s="19">
        <v>155045.95895480018</v>
      </c>
      <c r="CL204" s="18">
        <f>CK204/MAX($CK$13:CK204)-1</f>
        <v>0</v>
      </c>
      <c r="CM204" s="29">
        <f t="shared" si="207"/>
        <v>2.9817846000088633E-3</v>
      </c>
      <c r="CQ204" s="16">
        <v>42849</v>
      </c>
      <c r="CR204" s="14">
        <f t="shared" si="208"/>
        <v>-1.3529882370927337E-3</v>
      </c>
      <c r="CS204" s="13">
        <f t="shared" si="232"/>
        <v>48482063.27601549</v>
      </c>
      <c r="CT204" s="14">
        <f t="shared" si="209"/>
        <v>-1.6722503900229446E-3</v>
      </c>
      <c r="CU204" s="13">
        <f t="shared" si="178"/>
        <v>8732481.8627047632</v>
      </c>
      <c r="CV204" s="14">
        <f t="shared" si="210"/>
        <v>5.2054040973437132E-4</v>
      </c>
      <c r="CW204" s="13">
        <f t="shared" si="179"/>
        <v>0</v>
      </c>
      <c r="CX204" s="14">
        <f t="shared" si="211"/>
        <v>-9.9699153282495345E-4</v>
      </c>
      <c r="CY204" s="13">
        <f t="shared" si="212"/>
        <v>0</v>
      </c>
      <c r="CZ204" s="13">
        <f t="shared" si="213"/>
        <v>0</v>
      </c>
      <c r="DA204" s="13">
        <f t="shared" si="214"/>
        <v>0</v>
      </c>
      <c r="DB204" s="24">
        <f t="shared" si="180"/>
        <v>57214545.138720252</v>
      </c>
      <c r="DC204" s="18">
        <f>DB204/MAX($DB$13:DB204)-1</f>
        <v>-9.8755656446586348E-3</v>
      </c>
      <c r="DD204" s="18">
        <f t="shared" si="233"/>
        <v>-1.4017294516838197E-3</v>
      </c>
      <c r="DI204" s="16">
        <v>42656</v>
      </c>
      <c r="DJ204" s="19">
        <v>5971477.6871896051</v>
      </c>
      <c r="DK204" s="18">
        <f t="shared" si="215"/>
        <v>4.3968826310334386E-3</v>
      </c>
      <c r="DM204" s="12">
        <f t="shared" si="229"/>
        <v>40736</v>
      </c>
      <c r="DN204" s="15">
        <v>11380179.219466664</v>
      </c>
      <c r="DO204" s="14">
        <f t="shared" si="216"/>
        <v>6.8923335998949398E-4</v>
      </c>
      <c r="DP204" s="14">
        <f>DN204/MAX($DN$13:DN204)-1</f>
        <v>0</v>
      </c>
      <c r="DR204" s="16">
        <v>42800</v>
      </c>
      <c r="DS204" s="13">
        <f t="shared" si="181"/>
        <v>16667029.358677965</v>
      </c>
      <c r="DT204" s="14">
        <f t="shared" si="217"/>
        <v>-8.1964080598895261E-4</v>
      </c>
      <c r="DU204" s="14">
        <f>DS204/MAX($DS$13:DS204)-1</f>
        <v>-1.1259348015288828E-2</v>
      </c>
      <c r="DX204" s="42">
        <v>42802</v>
      </c>
      <c r="DY204" s="14">
        <f t="shared" si="218"/>
        <v>-9.7988525001502236E-4</v>
      </c>
      <c r="DZ204" s="13">
        <f t="shared" si="234"/>
        <v>0</v>
      </c>
      <c r="EA204" s="18">
        <f t="shared" si="219"/>
        <v>-2.6374593053148931E-3</v>
      </c>
      <c r="EB204" s="13">
        <f t="shared" si="220"/>
        <v>4946966.0735679818</v>
      </c>
      <c r="EC204" s="14">
        <f>VLOOKUP(DX204,$Q$13:$S$1892,3,FALSE)</f>
        <v>-6.2682718539852633E-3</v>
      </c>
      <c r="ED204" s="13">
        <f t="shared" si="182"/>
        <v>0</v>
      </c>
      <c r="EE204" s="14">
        <f t="shared" si="221"/>
        <v>-8.0206968557106073E-4</v>
      </c>
      <c r="EF204" s="13">
        <f t="shared" si="183"/>
        <v>0</v>
      </c>
      <c r="EG204" s="14">
        <f t="shared" si="222"/>
        <v>8.252455167419015E-4</v>
      </c>
      <c r="EH204" s="13">
        <f t="shared" si="223"/>
        <v>0</v>
      </c>
      <c r="EI204" s="13">
        <f t="shared" si="224"/>
        <v>0</v>
      </c>
      <c r="EJ204" s="13">
        <f t="shared" si="225"/>
        <v>0</v>
      </c>
      <c r="EK204" s="24">
        <f t="shared" si="184"/>
        <v>4946966.0735679818</v>
      </c>
      <c r="EL204" s="18">
        <f>EK204/MAX($EK$13:EK204)-1</f>
        <v>-1.4847542277562131E-2</v>
      </c>
      <c r="EM204" s="18">
        <f t="shared" si="235"/>
        <v>-2.6374593053148931E-3</v>
      </c>
    </row>
    <row r="205" spans="1:143" x14ac:dyDescent="0.3">
      <c r="A205" s="12">
        <f t="shared" si="226"/>
        <v>40737</v>
      </c>
      <c r="B205" s="13">
        <v>850378.14931150689</v>
      </c>
      <c r="C205" s="14">
        <f t="shared" si="160"/>
        <v>-7.6929732734635214E-3</v>
      </c>
      <c r="D205" s="14">
        <f>B205/MAX($B$13:B205)-1</f>
        <v>-6.6276878177656262E-2</v>
      </c>
      <c r="F205" s="16">
        <v>42801</v>
      </c>
      <c r="G205" s="13">
        <f t="shared" si="161"/>
        <v>2403779.3617826318</v>
      </c>
      <c r="H205" s="14">
        <f t="shared" si="162"/>
        <v>6.8881047955260399E-4</v>
      </c>
      <c r="I205" s="14">
        <f>G205/MAX($G$13:G205)-1</f>
        <v>0</v>
      </c>
      <c r="L205" s="12">
        <f t="shared" si="227"/>
        <v>40737</v>
      </c>
      <c r="M205" s="15">
        <v>12114279.515135048</v>
      </c>
      <c r="N205" s="14">
        <f t="shared" si="185"/>
        <v>-3.2584214040063397E-3</v>
      </c>
      <c r="O205" s="14">
        <f>M205/MAX(M$13:$M205)-1</f>
        <v>-3.2584214040063397E-3</v>
      </c>
      <c r="Q205" s="16">
        <v>42801</v>
      </c>
      <c r="R205" s="13">
        <f t="shared" si="163"/>
        <v>65908615.291603066</v>
      </c>
      <c r="S205" s="14">
        <f t="shared" si="164"/>
        <v>-4.4758330910082966E-3</v>
      </c>
      <c r="T205" s="14">
        <f>R205/MAX($R$13:R205)-1</f>
        <v>-2.2279136113644515E-2</v>
      </c>
      <c r="V205" s="12">
        <f t="shared" si="228"/>
        <v>40737</v>
      </c>
      <c r="W205" s="14">
        <f t="shared" si="186"/>
        <v>-7.6929732734635214E-3</v>
      </c>
      <c r="X205" s="13">
        <f t="shared" si="187"/>
        <v>90352.678364347521</v>
      </c>
      <c r="Y205" s="14">
        <f t="shared" si="188"/>
        <v>-3.2584214040063397E-3</v>
      </c>
      <c r="Z205" s="13">
        <f t="shared" si="189"/>
        <v>16519.47206609324</v>
      </c>
      <c r="AA205" s="14"/>
      <c r="AB205" s="13"/>
      <c r="AC205" s="24">
        <f t="shared" si="190"/>
        <v>106872.15043044076</v>
      </c>
      <c r="AD205" s="18">
        <f>AC205/MAX(AC$13:$AC205)-1</f>
        <v>-4.7840727868976418E-2</v>
      </c>
      <c r="AE205" s="18">
        <f t="shared" si="191"/>
        <v>-7.0100944999785808E-3</v>
      </c>
      <c r="AH205" s="16">
        <v>42801</v>
      </c>
      <c r="AI205" s="19">
        <v>3051519090.6750956</v>
      </c>
      <c r="AJ205" s="14">
        <f t="shared" si="165"/>
        <v>2.8849828496555485E-3</v>
      </c>
      <c r="AK205" s="18">
        <f>AI205/MAX(AI$13:$AI205)-1</f>
        <v>-2.2988579454115476E-2</v>
      </c>
      <c r="AN205" s="16">
        <v>42801</v>
      </c>
      <c r="AO205" s="14">
        <f t="shared" si="166"/>
        <v>6.8881047955260399E-4</v>
      </c>
      <c r="AP205" s="13">
        <f t="shared" si="192"/>
        <v>0</v>
      </c>
      <c r="AQ205" s="14">
        <f t="shared" si="167"/>
        <v>-4.4758330910082966E-3</v>
      </c>
      <c r="AR205" s="13">
        <f t="shared" si="193"/>
        <v>18694206.041546267</v>
      </c>
      <c r="AS205" s="14">
        <f t="shared" si="168"/>
        <v>2.8849828496555485E-3</v>
      </c>
      <c r="AT205" s="13">
        <f t="shared" si="194"/>
        <v>0</v>
      </c>
      <c r="AU205" s="24">
        <f t="shared" si="169"/>
        <v>18694206.041546267</v>
      </c>
      <c r="AV205" s="18">
        <f>AU205/MAX(AU$13:$AU205)-1</f>
        <v>-2.2279136113644404E-2</v>
      </c>
      <c r="AW205" s="18">
        <f t="shared" si="195"/>
        <v>-4.4758330910081856E-3</v>
      </c>
      <c r="AZ205" s="42">
        <v>42804</v>
      </c>
      <c r="BA205" s="41">
        <v>11657230</v>
      </c>
      <c r="BB205" s="18">
        <f>BA205/MAX($BA$13:BA205)-1</f>
        <v>-5.2197412325252213E-3</v>
      </c>
      <c r="BC205" s="29">
        <f t="shared" si="196"/>
        <v>2.4548733612261842E-4</v>
      </c>
      <c r="BG205" s="16">
        <v>42850</v>
      </c>
      <c r="BH205" s="14">
        <f t="shared" si="170"/>
        <v>4.0203881202538483E-3</v>
      </c>
      <c r="BI205" s="13">
        <f t="shared" si="197"/>
        <v>14316758.819781093</v>
      </c>
      <c r="BJ205" s="14">
        <f t="shared" si="171"/>
        <v>9.0935290026268323E-3</v>
      </c>
      <c r="BK205" s="13">
        <f t="shared" si="172"/>
        <v>14686484.899646958</v>
      </c>
      <c r="BL205" s="14">
        <f t="shared" si="173"/>
        <v>1.2075943628011565E-3</v>
      </c>
      <c r="BM205" s="13">
        <f t="shared" si="174"/>
        <v>0</v>
      </c>
      <c r="BN205" s="14">
        <f t="shared" si="198"/>
        <v>-2.7082470465911168E-3</v>
      </c>
      <c r="BO205" s="13">
        <f t="shared" si="199"/>
        <v>14293445.2024938</v>
      </c>
      <c r="BP205" s="24">
        <f t="shared" si="175"/>
        <v>43296688.921921849</v>
      </c>
      <c r="BQ205" s="18">
        <f>BP205/MAX($BP$13:BP205)-1</f>
        <v>-1.0687091124804704E-3</v>
      </c>
      <c r="BR205" s="18">
        <f t="shared" si="200"/>
        <v>3.4965514276525944E-3</v>
      </c>
      <c r="BU205" s="16">
        <v>42850</v>
      </c>
      <c r="BV205" s="14">
        <f t="shared" si="201"/>
        <v>4.0203881202538483E-3</v>
      </c>
      <c r="BW205" s="13">
        <f t="shared" si="230"/>
        <v>14316758.819781093</v>
      </c>
      <c r="BX205" s="14">
        <f t="shared" si="202"/>
        <v>9.0935290026268323E-3</v>
      </c>
      <c r="BY205" s="13">
        <f t="shared" si="203"/>
        <v>14686484.899646958</v>
      </c>
      <c r="BZ205" s="14">
        <f t="shared" si="204"/>
        <v>1.2075943628011565E-3</v>
      </c>
      <c r="CA205" s="13">
        <f t="shared" si="176"/>
        <v>0</v>
      </c>
      <c r="CB205" s="14">
        <f t="shared" si="205"/>
        <v>-2.7082470465911168E-3</v>
      </c>
      <c r="CC205" s="13">
        <f t="shared" si="206"/>
        <v>0</v>
      </c>
      <c r="CD205" s="24">
        <f t="shared" si="177"/>
        <v>29003243.719428051</v>
      </c>
      <c r="CE205" s="18">
        <f>CD205/MAX($CD$13:CD205)-1</f>
        <v>-5.2113165186551402E-4</v>
      </c>
      <c r="CF205" s="18">
        <f t="shared" si="231"/>
        <v>6.5829026832469051E-3</v>
      </c>
      <c r="CJ205" s="16">
        <v>42804</v>
      </c>
      <c r="CK205" s="19">
        <v>155045.95895480018</v>
      </c>
      <c r="CL205" s="18">
        <f>CK205/MAX($CK$13:CK205)-1</f>
        <v>0</v>
      </c>
      <c r="CM205" s="29">
        <f t="shared" si="207"/>
        <v>0</v>
      </c>
      <c r="CQ205" s="16">
        <v>42850</v>
      </c>
      <c r="CR205" s="14">
        <f t="shared" si="208"/>
        <v>4.0203881202538483E-3</v>
      </c>
      <c r="CS205" s="13">
        <f t="shared" si="232"/>
        <v>48676979.987255782</v>
      </c>
      <c r="CT205" s="14">
        <f t="shared" si="209"/>
        <v>9.0935290026268323E-3</v>
      </c>
      <c r="CU205" s="13">
        <f t="shared" si="178"/>
        <v>8811890.9397881813</v>
      </c>
      <c r="CV205" s="14">
        <f t="shared" si="210"/>
        <v>1.2075943628011565E-3</v>
      </c>
      <c r="CW205" s="13">
        <f t="shared" si="179"/>
        <v>0</v>
      </c>
      <c r="CX205" s="14">
        <f t="shared" si="211"/>
        <v>-2.7082470465911168E-3</v>
      </c>
      <c r="CY205" s="13">
        <f t="shared" si="212"/>
        <v>0</v>
      </c>
      <c r="CZ205" s="13">
        <f t="shared" si="213"/>
        <v>0</v>
      </c>
      <c r="DA205" s="13">
        <f t="shared" si="214"/>
        <v>0</v>
      </c>
      <c r="DB205" s="24">
        <f t="shared" si="180"/>
        <v>57488870.927043959</v>
      </c>
      <c r="DC205" s="18">
        <f>DB205/MAX($DB$13:DB205)-1</f>
        <v>-5.1282297122564602E-3</v>
      </c>
      <c r="DD205" s="18">
        <f t="shared" si="233"/>
        <v>4.7946861704237786E-3</v>
      </c>
      <c r="DI205" s="16">
        <v>42657</v>
      </c>
      <c r="DJ205" s="19">
        <v>5972597.6138500413</v>
      </c>
      <c r="DK205" s="18">
        <f t="shared" si="215"/>
        <v>1.8754598427772606E-4</v>
      </c>
      <c r="DM205" s="12">
        <f t="shared" si="229"/>
        <v>40737</v>
      </c>
      <c r="DN205" s="15">
        <v>11380111.687638704</v>
      </c>
      <c r="DO205" s="14">
        <f t="shared" si="216"/>
        <v>-5.9341620776143245E-6</v>
      </c>
      <c r="DP205" s="14">
        <f>DN205/MAX($DN$13:DN205)-1</f>
        <v>-5.9341620776143245E-6</v>
      </c>
      <c r="DR205" s="16">
        <v>42801</v>
      </c>
      <c r="DS205" s="13">
        <f t="shared" si="181"/>
        <v>16650458.698746163</v>
      </c>
      <c r="DT205" s="14">
        <f t="shared" si="217"/>
        <v>-9.9421796021337272E-4</v>
      </c>
      <c r="DU205" s="14">
        <f>DS205/MAX($DS$13:DS205)-1</f>
        <v>-1.2242371729485058E-2</v>
      </c>
      <c r="DX205" s="42">
        <v>42803</v>
      </c>
      <c r="DY205" s="14">
        <f t="shared" si="218"/>
        <v>1.208572438540223E-4</v>
      </c>
      <c r="DZ205" s="13">
        <f t="shared" si="234"/>
        <v>0</v>
      </c>
      <c r="EA205" s="18">
        <f t="shared" si="219"/>
        <v>2.5976840539576607E-4</v>
      </c>
      <c r="EB205" s="13">
        <f t="shared" si="220"/>
        <v>4948251.13905646</v>
      </c>
      <c r="EC205" s="14">
        <f>VLOOKUP(DX205,$Q$13:$S$1892,3,FALSE)</f>
        <v>-3.2112217659729936E-4</v>
      </c>
      <c r="ED205" s="13">
        <f t="shared" si="182"/>
        <v>0</v>
      </c>
      <c r="EE205" s="14">
        <f t="shared" si="221"/>
        <v>3.2061908735725453E-4</v>
      </c>
      <c r="EF205" s="13">
        <f t="shared" si="183"/>
        <v>0</v>
      </c>
      <c r="EG205" s="14">
        <f t="shared" si="222"/>
        <v>-4.0641169612491979E-3</v>
      </c>
      <c r="EH205" s="13">
        <f t="shared" si="223"/>
        <v>0</v>
      </c>
      <c r="EI205" s="13">
        <f t="shared" si="224"/>
        <v>0</v>
      </c>
      <c r="EJ205" s="13">
        <f t="shared" si="225"/>
        <v>0</v>
      </c>
      <c r="EK205" s="24">
        <f t="shared" si="184"/>
        <v>4948251.13905646</v>
      </c>
      <c r="EL205" s="18">
        <f>EK205/MAX($EK$13:EK205)-1</f>
        <v>-1.4591630794547727E-2</v>
      </c>
      <c r="EM205" s="18">
        <f t="shared" si="235"/>
        <v>2.5976840539576607E-4</v>
      </c>
    </row>
    <row r="206" spans="1:143" x14ac:dyDescent="0.3">
      <c r="A206" s="12">
        <f t="shared" si="226"/>
        <v>40738</v>
      </c>
      <c r="B206" s="13">
        <v>852361.02198692888</v>
      </c>
      <c r="C206" s="14">
        <f t="shared" ref="C206:C269" si="236">B206/B205-1</f>
        <v>2.3317540285194838E-3</v>
      </c>
      <c r="D206" s="14">
        <f>B206/MAX($B$13:B206)-1</f>
        <v>-6.4099665526825333E-2</v>
      </c>
      <c r="F206" s="16">
        <v>42802</v>
      </c>
      <c r="G206" s="13">
        <f t="shared" ref="G206:G269" si="237">VLOOKUP($F$13:$F$1286,$A$13:$D$4210,2,FALSE)</f>
        <v>2401423.9338417305</v>
      </c>
      <c r="H206" s="14">
        <f t="shared" ref="H206:H269" si="238">VLOOKUP($F$13:$F$1286,$A$13:$D$4210,3,FALSE)</f>
        <v>-9.7988525001502236E-4</v>
      </c>
      <c r="I206" s="14">
        <f>G206/MAX($G$13:G206)-1</f>
        <v>-9.7988525001502236E-4</v>
      </c>
      <c r="L206" s="12">
        <f t="shared" si="227"/>
        <v>40738</v>
      </c>
      <c r="M206" s="15">
        <v>12133556.931153901</v>
      </c>
      <c r="N206" s="14">
        <f t="shared" si="185"/>
        <v>1.5912969479339178E-3</v>
      </c>
      <c r="O206" s="14">
        <f>M206/MAX(M$13:$M206)-1</f>
        <v>-1.672309572107733E-3</v>
      </c>
      <c r="Q206" s="16">
        <v>42802</v>
      </c>
      <c r="R206" s="13">
        <f t="shared" ref="R206:R269" si="239">VLOOKUP($Q$13:$Q$1286,$L$13:$O$4210,2,FALSE)</f>
        <v>65495482.173435569</v>
      </c>
      <c r="S206" s="14">
        <f t="shared" ref="S206:S269" si="240">VLOOKUP($Q$13:$Q$1286,$L$13:$O$4210,3,FALSE)</f>
        <v>-6.2682718539852633E-3</v>
      </c>
      <c r="T206" s="14">
        <f>R206/MAX($R$13:R206)-1</f>
        <v>-2.8407756285797503E-2</v>
      </c>
      <c r="V206" s="12">
        <f t="shared" si="228"/>
        <v>40738</v>
      </c>
      <c r="W206" s="14">
        <f t="shared" si="186"/>
        <v>2.3317540285194838E-3</v>
      </c>
      <c r="X206" s="13">
        <f t="shared" si="187"/>
        <v>90563.358586111121</v>
      </c>
      <c r="Y206" s="14">
        <f t="shared" si="188"/>
        <v>1.5912969479339178E-3</v>
      </c>
      <c r="Z206" s="13">
        <f t="shared" si="189"/>
        <v>16545.759451573493</v>
      </c>
      <c r="AA206" s="14"/>
      <c r="AB206" s="13"/>
      <c r="AC206" s="24">
        <f t="shared" si="190"/>
        <v>107109.11803768462</v>
      </c>
      <c r="AD206" s="18">
        <f>AC206/MAX(AC$13:$AC206)-1</f>
        <v>-4.5729505220950872E-2</v>
      </c>
      <c r="AE206" s="18">
        <f t="shared" si="191"/>
        <v>2.2172998886000883E-3</v>
      </c>
      <c r="AH206" s="16">
        <v>42802</v>
      </c>
      <c r="AI206" s="19">
        <v>3077589888.3704462</v>
      </c>
      <c r="AJ206" s="14">
        <f t="shared" ref="AJ206:AJ269" si="241">AI206/AI205-1</f>
        <v>8.5435473023971475E-3</v>
      </c>
      <c r="AK206" s="18">
        <f>AI206/MAX(AI$13:$AI206)-1</f>
        <v>-1.4641436167699418E-2</v>
      </c>
      <c r="AN206" s="16">
        <v>42802</v>
      </c>
      <c r="AO206" s="14">
        <f t="shared" ref="AO206:AO269" si="242">VLOOKUP(AN206:AN1479,$F$13:$H$1892,3,FALSE)</f>
        <v>-9.7988525001502236E-4</v>
      </c>
      <c r="AP206" s="13">
        <f t="shared" si="192"/>
        <v>0</v>
      </c>
      <c r="AQ206" s="14">
        <f t="shared" ref="AQ206:AQ269" si="243">VLOOKUP(AN206:AN1479,$Q$13:$S$1892,3,FALSE)</f>
        <v>-6.2682718539852633E-3</v>
      </c>
      <c r="AR206" s="13">
        <f t="shared" si="193"/>
        <v>18577025.67598344</v>
      </c>
      <c r="AS206" s="14">
        <f t="shared" ref="AS206:AS269" si="244">VLOOKUP(AN206:AN1479,$AH$13:$AJ$1892,3,FALSE)</f>
        <v>8.5435473023971475E-3</v>
      </c>
      <c r="AT206" s="13">
        <f t="shared" si="194"/>
        <v>0</v>
      </c>
      <c r="AU206" s="24">
        <f t="shared" ref="AU206:AU269" si="245">AT206+AR206+AP206</f>
        <v>18577025.67598344</v>
      </c>
      <c r="AV206" s="18">
        <f>AU206/MAX(AU$13:$AU206)-1</f>
        <v>-2.8407756285797392E-2</v>
      </c>
      <c r="AW206" s="18">
        <f t="shared" si="195"/>
        <v>-6.2682718539852633E-3</v>
      </c>
      <c r="AZ206" s="42">
        <v>42808</v>
      </c>
      <c r="BA206" s="41">
        <v>11676716</v>
      </c>
      <c r="BB206" s="18">
        <f>BA206/MAX($BA$13:BA206)-1</f>
        <v>-3.5568858095522682E-3</v>
      </c>
      <c r="BC206" s="29">
        <f t="shared" si="196"/>
        <v>1.671580641370296E-3</v>
      </c>
      <c r="BG206" s="16">
        <v>42851</v>
      </c>
      <c r="BH206" s="14">
        <f t="shared" ref="BH206:BH269" si="246">VLOOKUP(BG206:BG1479,$F$13:$H$1892,3,FALSE)</f>
        <v>9.0194299801527045E-3</v>
      </c>
      <c r="BI206" s="13">
        <f t="shared" si="197"/>
        <v>14445887.823498841</v>
      </c>
      <c r="BJ206" s="14">
        <f t="shared" ref="BJ206:BJ269" si="247">VLOOKUP(BG206:BG1479,$Q$13:$S$1892,3,FALSE)</f>
        <v>-1.4405128599049855E-3</v>
      </c>
      <c r="BK206" s="13">
        <f t="shared" ref="BK206:BK269" si="248">BK205*(BJ206+1)</f>
        <v>14665328.829282217</v>
      </c>
      <c r="BL206" s="14">
        <f t="shared" ref="BL206:BL269" si="249">VLOOKUP(BG206:BG1479,$AH$13:$AJ$1892,3,FALSE)</f>
        <v>-1.7305137292746853E-3</v>
      </c>
      <c r="BM206" s="13">
        <f t="shared" ref="BM206:BM269" si="250">BM205*(1+BL206)</f>
        <v>0</v>
      </c>
      <c r="BN206" s="14">
        <f t="shared" si="198"/>
        <v>4.5135838318222099E-5</v>
      </c>
      <c r="BO206" s="13">
        <f t="shared" si="199"/>
        <v>14294090.349125469</v>
      </c>
      <c r="BP206" s="24">
        <f t="shared" ref="BP206:BP269" si="251">BM206+BK206+BI206+BO206</f>
        <v>43405307.001906529</v>
      </c>
      <c r="BQ206" s="18">
        <f>BP206/MAX($BP$13:BP206)-1</f>
        <v>0</v>
      </c>
      <c r="BR206" s="18">
        <f t="shared" si="200"/>
        <v>2.5086925279795835E-3</v>
      </c>
      <c r="BU206" s="16">
        <v>42851</v>
      </c>
      <c r="BV206" s="14">
        <f t="shared" si="201"/>
        <v>9.0194299801527045E-3</v>
      </c>
      <c r="BW206" s="13">
        <f t="shared" si="230"/>
        <v>14445887.823498841</v>
      </c>
      <c r="BX206" s="14">
        <f t="shared" si="202"/>
        <v>-1.4405128599049855E-3</v>
      </c>
      <c r="BY206" s="13">
        <f t="shared" si="203"/>
        <v>14665328.829282217</v>
      </c>
      <c r="BZ206" s="14">
        <f t="shared" si="204"/>
        <v>-1.7305137292746853E-3</v>
      </c>
      <c r="CA206" s="13">
        <f t="shared" ref="CA206:CA269" si="252">CA205*(1+BZ206)</f>
        <v>0</v>
      </c>
      <c r="CB206" s="14">
        <f t="shared" si="205"/>
        <v>4.5135838318222099E-5</v>
      </c>
      <c r="CC206" s="13">
        <f t="shared" si="206"/>
        <v>0</v>
      </c>
      <c r="CD206" s="24">
        <f t="shared" ref="CD206:CD269" si="253">CA206+BY206+BW206+CC206</f>
        <v>29111216.652781058</v>
      </c>
      <c r="CE206" s="18">
        <f>CD206/MAX($CD$13:CD206)-1</f>
        <v>0</v>
      </c>
      <c r="CF206" s="18">
        <f t="shared" si="231"/>
        <v>3.7227881956072295E-3</v>
      </c>
      <c r="CJ206" s="16">
        <v>42808</v>
      </c>
      <c r="CK206" s="19">
        <v>155045.95895480018</v>
      </c>
      <c r="CL206" s="18">
        <f>CK206/MAX($CK$13:CK206)-1</f>
        <v>0</v>
      </c>
      <c r="CM206" s="29">
        <f t="shared" si="207"/>
        <v>0</v>
      </c>
      <c r="CQ206" s="16">
        <v>42851</v>
      </c>
      <c r="CR206" s="14">
        <f t="shared" si="208"/>
        <v>9.0194299801527045E-3</v>
      </c>
      <c r="CS206" s="13">
        <f t="shared" si="232"/>
        <v>49116018.599896133</v>
      </c>
      <c r="CT206" s="14">
        <f t="shared" si="209"/>
        <v>-1.4405128599049855E-3</v>
      </c>
      <c r="CU206" s="13">
        <f t="shared" ref="CU206:CU269" si="254">CU205*(CT206+1)</f>
        <v>8799197.2975693364</v>
      </c>
      <c r="CV206" s="14">
        <f t="shared" si="210"/>
        <v>-1.7305137292746853E-3</v>
      </c>
      <c r="CW206" s="13">
        <f t="shared" ref="CW206:CW269" si="255">CW205*(1+CV206)</f>
        <v>0</v>
      </c>
      <c r="CX206" s="14">
        <f t="shared" si="211"/>
        <v>4.5135838318222099E-5</v>
      </c>
      <c r="CY206" s="13">
        <f t="shared" si="212"/>
        <v>0</v>
      </c>
      <c r="CZ206" s="13">
        <f t="shared" si="213"/>
        <v>0</v>
      </c>
      <c r="DA206" s="13">
        <f t="shared" si="214"/>
        <v>1.1091396301199374E-3</v>
      </c>
      <c r="DB206" s="24">
        <f t="shared" ref="DB206:DB269" si="256">CW206+CU206+CS206+CY206+CZ206</f>
        <v>57915215.897465467</v>
      </c>
      <c r="DC206" s="18">
        <f>DB206/MAX($DB$13:DB206)-1</f>
        <v>0</v>
      </c>
      <c r="DD206" s="18">
        <f t="shared" si="233"/>
        <v>7.4161305231157382E-3</v>
      </c>
      <c r="DI206" s="16">
        <v>42660</v>
      </c>
      <c r="DJ206" s="19">
        <v>5930186.8511496242</v>
      </c>
      <c r="DK206" s="18">
        <f t="shared" si="215"/>
        <v>-7.1008906747827005E-3</v>
      </c>
      <c r="DM206" s="12">
        <f t="shared" si="229"/>
        <v>40738</v>
      </c>
      <c r="DN206" s="15">
        <v>11392924.125328109</v>
      </c>
      <c r="DO206" s="14">
        <f t="shared" si="216"/>
        <v>1.1258622095353665E-3</v>
      </c>
      <c r="DP206" s="14">
        <f>DN206/MAX($DN$13:DN206)-1</f>
        <v>0</v>
      </c>
      <c r="DR206" s="16">
        <v>42802</v>
      </c>
      <c r="DS206" s="13">
        <f t="shared" ref="DS206:DS269" si="257">VLOOKUP(DR206,$DM$13:$DN$4210,2,FALSE)</f>
        <v>16606543.791513395</v>
      </c>
      <c r="DT206" s="14">
        <f t="shared" si="217"/>
        <v>-2.6374593053148931E-3</v>
      </c>
      <c r="DU206" s="14">
        <f>DS206/MAX($DS$13:DS206)-1</f>
        <v>-1.4847542277562908E-2</v>
      </c>
      <c r="DX206" s="42">
        <v>42804</v>
      </c>
      <c r="DY206" s="14">
        <f t="shared" si="218"/>
        <v>7.9719902932096076E-4</v>
      </c>
      <c r="DZ206" s="13">
        <f t="shared" si="234"/>
        <v>0</v>
      </c>
      <c r="EA206" s="18">
        <f t="shared" si="219"/>
        <v>-4.5007889584014471E-4</v>
      </c>
      <c r="EB206" s="13">
        <f t="shared" si="220"/>
        <v>4946024.0356474537</v>
      </c>
      <c r="EC206" s="14">
        <f>VLOOKUP(DX206,$Q$13:$S$1892,3,FALSE)</f>
        <v>-1.4128135931393837E-3</v>
      </c>
      <c r="ED206" s="13">
        <f t="shared" ref="ED206:ED269" si="258">ED205*(EC206+1)</f>
        <v>0</v>
      </c>
      <c r="EE206" s="14">
        <f t="shared" si="221"/>
        <v>7.5573350740842926E-4</v>
      </c>
      <c r="EF206" s="13">
        <f t="shared" ref="EF206:EF269" si="259">EF205*(1+EE206)</f>
        <v>0</v>
      </c>
      <c r="EG206" s="14">
        <f t="shared" si="222"/>
        <v>2.4548733612261842E-4</v>
      </c>
      <c r="EH206" s="13">
        <f t="shared" si="223"/>
        <v>0</v>
      </c>
      <c r="EI206" s="13">
        <f t="shared" si="224"/>
        <v>0</v>
      </c>
      <c r="EJ206" s="13">
        <f t="shared" si="225"/>
        <v>1.1091396301199374E-3</v>
      </c>
      <c r="EK206" s="24">
        <f t="shared" ref="EK206:EK269" si="260">EF206+ED206+DZ206+EH206+EI206+EB206</f>
        <v>4946024.0356474537</v>
      </c>
      <c r="EL206" s="18">
        <f>EK206/MAX($EK$13:EK206)-1</f>
        <v>-1.5035142305311444E-2</v>
      </c>
      <c r="EM206" s="18">
        <f t="shared" si="235"/>
        <v>-4.5007889584014471E-4</v>
      </c>
    </row>
    <row r="207" spans="1:143" x14ac:dyDescent="0.3">
      <c r="A207" s="12">
        <f t="shared" si="226"/>
        <v>40739</v>
      </c>
      <c r="B207" s="13">
        <v>850682.09437628393</v>
      </c>
      <c r="C207" s="14">
        <f t="shared" si="236"/>
        <v>-1.9697376667121569E-3</v>
      </c>
      <c r="D207" s="14">
        <f>B207/MAX($B$13:B207)-1</f>
        <v>-6.5943143667925641E-2</v>
      </c>
      <c r="F207" s="16">
        <v>42803</v>
      </c>
      <c r="G207" s="13">
        <f t="shared" si="237"/>
        <v>2401714.1633196995</v>
      </c>
      <c r="H207" s="14">
        <f t="shared" si="238"/>
        <v>1.208572438540223E-4</v>
      </c>
      <c r="I207" s="14">
        <f>G207/MAX($G$13:G207)-1</f>
        <v>-8.5914643239171085E-4</v>
      </c>
      <c r="L207" s="12">
        <f t="shared" si="227"/>
        <v>40739</v>
      </c>
      <c r="M207" s="15">
        <v>12149331.931688061</v>
      </c>
      <c r="N207" s="14">
        <f t="shared" ref="N207:N270" si="261">M207/M206-1</f>
        <v>1.3001134476615661E-3</v>
      </c>
      <c r="O207" s="14">
        <f>M207/MAX(M$13:$M207)-1</f>
        <v>-3.7437031660958464E-4</v>
      </c>
      <c r="Q207" s="16">
        <v>42803</v>
      </c>
      <c r="R207" s="13">
        <f t="shared" si="239"/>
        <v>65474450.121642746</v>
      </c>
      <c r="S207" s="14">
        <f t="shared" si="240"/>
        <v>-3.2112217659729936E-4</v>
      </c>
      <c r="T207" s="14">
        <f>R207/MAX($R$13:R207)-1</f>
        <v>-2.8719756101864058E-2</v>
      </c>
      <c r="V207" s="12">
        <f t="shared" si="228"/>
        <v>40739</v>
      </c>
      <c r="W207" s="14">
        <f t="shared" ref="W207:W270" si="262">VLOOKUP(V207,$A$13:$C$4210,3,FALSE)</f>
        <v>-1.9697376667121569E-3</v>
      </c>
      <c r="X207" s="13">
        <f t="shared" ref="X207:X270" si="263">X206*(1+W207)</f>
        <v>90384.972527480102</v>
      </c>
      <c r="Y207" s="14">
        <f t="shared" ref="Y207:Y270" si="264">VLOOKUP(V207,$L$13:$N$4210,3,FALSE)</f>
        <v>1.3001134476615661E-3</v>
      </c>
      <c r="Z207" s="13">
        <f t="shared" ref="Z207:Z270" si="265">Z206*(Y207+1)</f>
        <v>16567.270815938256</v>
      </c>
      <c r="AA207" s="14"/>
      <c r="AB207" s="13"/>
      <c r="AC207" s="24">
        <f t="shared" ref="AC207:AC270" si="266">AB207+Z207+X207</f>
        <v>106952.24334341836</v>
      </c>
      <c r="AD207" s="18">
        <f>AC207/MAX(AC$13:$AC207)-1</f>
        <v>-4.7127153664504484E-2</v>
      </c>
      <c r="AE207" s="18">
        <f t="shared" ref="AE207:AE270" si="267">AC207/AC206-1</f>
        <v>-1.4646250211028944E-3</v>
      </c>
      <c r="AH207" s="16">
        <v>42803</v>
      </c>
      <c r="AI207" s="19">
        <v>3107692223.0105042</v>
      </c>
      <c r="AJ207" s="14">
        <f t="shared" si="241"/>
        <v>9.7811390509854323E-3</v>
      </c>
      <c r="AK207" s="18">
        <f>AI207/MAX(AI$13:$AI207)-1</f>
        <v>-5.003507039776367E-3</v>
      </c>
      <c r="AN207" s="16">
        <v>42803</v>
      </c>
      <c r="AO207" s="14">
        <f t="shared" si="242"/>
        <v>1.208572438540223E-4</v>
      </c>
      <c r="AP207" s="13">
        <f t="shared" ref="AP207:AP270" si="268">AP206*(1+AO207)</f>
        <v>0</v>
      </c>
      <c r="AQ207" s="14">
        <f t="shared" si="243"/>
        <v>-3.2112217659729936E-4</v>
      </c>
      <c r="AR207" s="13">
        <f t="shared" ref="AR207:AR270" si="269">AR206*(AQ207+1)</f>
        <v>18571060.181063663</v>
      </c>
      <c r="AS207" s="14">
        <f t="shared" si="244"/>
        <v>9.7811390509854323E-3</v>
      </c>
      <c r="AT207" s="13">
        <f t="shared" ref="AT207:AT270" si="270">AT206*(1+AS207)</f>
        <v>0</v>
      </c>
      <c r="AU207" s="24">
        <f t="shared" si="245"/>
        <v>18571060.181063663</v>
      </c>
      <c r="AV207" s="18">
        <f>AU207/MAX(AU$13:$AU207)-1</f>
        <v>-2.8719756101864058E-2</v>
      </c>
      <c r="AW207" s="18">
        <f t="shared" ref="AW207:AW270" si="271">AU207/AU206-1</f>
        <v>-3.2112217659741038E-4</v>
      </c>
      <c r="AZ207" s="42">
        <v>42809</v>
      </c>
      <c r="BA207" s="41">
        <v>11643796</v>
      </c>
      <c r="BB207" s="18">
        <f>BA207/MAX($BA$13:BA207)-1</f>
        <v>-6.3661437652265951E-3</v>
      </c>
      <c r="BC207" s="29">
        <f t="shared" ref="BC207:BC270" si="272">BA207/BA206-1</f>
        <v>-2.8192858334483706E-3</v>
      </c>
      <c r="BG207" s="16">
        <v>42852</v>
      </c>
      <c r="BH207" s="14">
        <f t="shared" si="246"/>
        <v>-6.9846087739695584E-3</v>
      </c>
      <c r="BI207" s="13">
        <f t="shared" ref="BI207:BI270" si="273">BI206*(1+BH207)</f>
        <v>14344988.948659051</v>
      </c>
      <c r="BJ207" s="14">
        <f t="shared" si="247"/>
        <v>1.0159360432867137E-2</v>
      </c>
      <c r="BK207" s="13">
        <f t="shared" si="248"/>
        <v>14814319.190725412</v>
      </c>
      <c r="BL207" s="14">
        <f t="shared" si="249"/>
        <v>-2.0542931611913229E-3</v>
      </c>
      <c r="BM207" s="13">
        <f t="shared" si="250"/>
        <v>0</v>
      </c>
      <c r="BN207" s="14">
        <f t="shared" ref="BN207:BN270" si="274">VLOOKUP(BG207:BG1480,$AZ$13:$BC$1899,4,FALSE)</f>
        <v>6.4940431518534236E-3</v>
      </c>
      <c r="BO207" s="13">
        <f t="shared" ref="BO207:BO270" si="275">BO206*(1+BN207)</f>
        <v>14386916.788669182</v>
      </c>
      <c r="BP207" s="24">
        <f t="shared" si="251"/>
        <v>43546224.928053647</v>
      </c>
      <c r="BQ207" s="18">
        <f>BP207/MAX($BP$13:BP207)-1</f>
        <v>0</v>
      </c>
      <c r="BR207" s="18">
        <f t="shared" ref="BR207:BR270" si="276">BP207/BP206-1</f>
        <v>3.2465598305968513E-3</v>
      </c>
      <c r="BU207" s="16">
        <v>42852</v>
      </c>
      <c r="BV207" s="14">
        <f t="shared" ref="BV207:BV270" si="277">VLOOKUP(BU207,$F$13:$H$1629,3,FALSE)</f>
        <v>-6.9846087739695584E-3</v>
      </c>
      <c r="BW207" s="13">
        <f t="shared" si="230"/>
        <v>14344988.948659051</v>
      </c>
      <c r="BX207" s="14">
        <f t="shared" ref="BX207:BX270" si="278">VLOOKUP(BU207,$Q$13:$S$1892,3,FALSE)</f>
        <v>1.0159360432867137E-2</v>
      </c>
      <c r="BY207" s="13">
        <f t="shared" ref="BY207:BY270" si="279">BY206*(BX207+1)</f>
        <v>14814319.190725412</v>
      </c>
      <c r="BZ207" s="14">
        <f t="shared" ref="BZ207:BZ270" si="280">VLOOKUP(BU207,$AH$13:$AJ$1892,3,FALSE)</f>
        <v>-2.0542931611913229E-3</v>
      </c>
      <c r="CA207" s="13">
        <f t="shared" si="252"/>
        <v>0</v>
      </c>
      <c r="CB207" s="14">
        <f t="shared" ref="CB207:CB270" si="281">VLOOKUP(BU207,$AZ$13:$BC$1899,4,FALSE)</f>
        <v>6.4940431518534236E-3</v>
      </c>
      <c r="CC207" s="13">
        <f t="shared" ref="CC207:CC270" si="282">CC206*(1+CB207)</f>
        <v>0</v>
      </c>
      <c r="CD207" s="24">
        <f t="shared" si="253"/>
        <v>29159308.139384463</v>
      </c>
      <c r="CE207" s="18">
        <f>CD207/MAX($CD$13:CD207)-1</f>
        <v>0</v>
      </c>
      <c r="CF207" s="18">
        <f t="shared" si="231"/>
        <v>1.6519916421566805E-3</v>
      </c>
      <c r="CJ207" s="16">
        <v>42809</v>
      </c>
      <c r="CK207" s="19">
        <v>154820.81902350512</v>
      </c>
      <c r="CL207" s="18">
        <f>CK207/MAX($CK$13:CK207)-1</f>
        <v>-1.4520851289049341E-3</v>
      </c>
      <c r="CM207" s="29">
        <f t="shared" ref="CM207:CM270" si="283">CK207/CK206-1</f>
        <v>-1.4520851289049341E-3</v>
      </c>
      <c r="CQ207" s="16">
        <v>42852</v>
      </c>
      <c r="CR207" s="14">
        <f t="shared" ref="CR207:CR270" si="284">VLOOKUP(CQ207,$F$13:$H$1629,3,FALSE)</f>
        <v>-6.9846087739695584E-3</v>
      </c>
      <c r="CS207" s="13">
        <f t="shared" si="232"/>
        <v>48772962.425440848</v>
      </c>
      <c r="CT207" s="14">
        <f t="shared" ref="CT207:CT270" si="285">VLOOKUP(CQ207,$Q$13:$S$1892,3,FALSE)</f>
        <v>1.0159360432867137E-2</v>
      </c>
      <c r="CU207" s="13">
        <f t="shared" si="254"/>
        <v>8888591.514435254</v>
      </c>
      <c r="CV207" s="14">
        <f t="shared" ref="CV207:CV270" si="286">VLOOKUP(CQ207,$AH$13:$AJ$1892,3,FALSE)</f>
        <v>-2.0542931611913229E-3</v>
      </c>
      <c r="CW207" s="13">
        <f t="shared" si="255"/>
        <v>0</v>
      </c>
      <c r="CX207" s="14">
        <f t="shared" ref="CX207:CX270" si="287">VLOOKUP(CQ207,$AZ$13:$BC$1899,4,FALSE)</f>
        <v>6.4940431518534236E-3</v>
      </c>
      <c r="CY207" s="13">
        <f t="shared" ref="CY207:CY270" si="288">CY206*(1+CX207)</f>
        <v>0</v>
      </c>
      <c r="CZ207" s="13">
        <f t="shared" ref="CZ207:CZ270" si="289">CZ206*(DA207+1)</f>
        <v>0</v>
      </c>
      <c r="DA207" s="13">
        <f t="shared" ref="DA207:DA270" si="290">VLOOKUP($CQ207,$CJ$12:$CM$1612,4,FALSE)</f>
        <v>3.378039681440459E-3</v>
      </c>
      <c r="DB207" s="24">
        <f t="shared" si="256"/>
        <v>57661553.939876102</v>
      </c>
      <c r="DC207" s="18">
        <f>DB207/MAX($DB$13:DB207)-1</f>
        <v>-4.3798845201311609E-3</v>
      </c>
      <c r="DD207" s="18">
        <f t="shared" si="233"/>
        <v>-4.3798845201311609E-3</v>
      </c>
      <c r="DI207" s="16">
        <v>42661</v>
      </c>
      <c r="DJ207" s="19">
        <v>5926974.1641345099</v>
      </c>
      <c r="DK207" s="18">
        <f t="shared" ref="DK207:DK270" si="291">DJ207/DJ206-1</f>
        <v>-5.4175139768009029E-4</v>
      </c>
      <c r="DM207" s="12">
        <f t="shared" si="229"/>
        <v>40739</v>
      </c>
      <c r="DN207" s="15">
        <v>11403639.202445593</v>
      </c>
      <c r="DO207" s="14">
        <f t="shared" ref="DO207:DO270" si="292">DN207/DN206-1</f>
        <v>9.4050280679591758E-4</v>
      </c>
      <c r="DP207" s="14">
        <f>DN207/MAX($DN$13:DN207)-1</f>
        <v>0</v>
      </c>
      <c r="DR207" s="16">
        <v>42803</v>
      </c>
      <c r="DS207" s="13">
        <f t="shared" si="257"/>
        <v>16610857.646913251</v>
      </c>
      <c r="DT207" s="14">
        <f t="shared" ref="DT207:DT270" si="293">DS207/DS206-1</f>
        <v>2.5976840539576607E-4</v>
      </c>
      <c r="DU207" s="14">
        <f>DS207/MAX($DS$13:DS207)-1</f>
        <v>-1.4591630794548616E-2</v>
      </c>
      <c r="DX207" s="42">
        <v>42808</v>
      </c>
      <c r="DY207" s="14">
        <f t="shared" ref="DY207:DY270" si="294">VLOOKUP(DX207,$F$13:$H$1629,3,FALSE)</f>
        <v>2.6692852104650555E-3</v>
      </c>
      <c r="DZ207" s="13">
        <f t="shared" si="234"/>
        <v>0</v>
      </c>
      <c r="EA207" s="18">
        <f t="shared" ref="EA207:EA270" si="295">VLOOKUP($DX207,DM207:DO4403,3,FALSE)</f>
        <v>-1.7735686846276355E-4</v>
      </c>
      <c r="EB207" s="13">
        <f t="shared" ref="EB207:EB270" si="296">EB206*(1+EA207)</f>
        <v>4945146.8243131498</v>
      </c>
      <c r="EC207" s="14">
        <f>VLOOKUP(DX207,$Q$13:$S$1892,3,FALSE)</f>
        <v>2.4275790301309108E-4</v>
      </c>
      <c r="ED207" s="13">
        <f t="shared" si="258"/>
        <v>0</v>
      </c>
      <c r="EE207" s="14">
        <f t="shared" ref="EE207:EE270" si="297">IFERROR(VLOOKUP(DX207,$DI$14:$DK$1616,3,FALSE),0)</f>
        <v>1.9813001381949746E-3</v>
      </c>
      <c r="EF207" s="13">
        <f t="shared" si="259"/>
        <v>0</v>
      </c>
      <c r="EG207" s="14">
        <f t="shared" ref="EG207:EG270" si="298">IFERROR(VLOOKUP(DX207,$AZ$13:$BC$1899,4,FALSE),0)</f>
        <v>1.671580641370296E-3</v>
      </c>
      <c r="EH207" s="13">
        <f t="shared" ref="EH207:EH270" si="299">EH206*(1+EG207)</f>
        <v>0</v>
      </c>
      <c r="EI207" s="13">
        <f t="shared" ref="EI207:EI270" si="300">EI206*(EJ207+1)</f>
        <v>0</v>
      </c>
      <c r="EJ207" s="13">
        <f t="shared" ref="EJ207:EJ270" si="301">IFERROR(VLOOKUP($CQ207,$CJ$12:$CM$1612,4,FALSE),0)</f>
        <v>3.378039681440459E-3</v>
      </c>
      <c r="EK207" s="24">
        <f t="shared" si="260"/>
        <v>4945146.8243131498</v>
      </c>
      <c r="EL207" s="18">
        <f>EK207/MAX($EK$13:EK207)-1</f>
        <v>-1.5209832588018002E-2</v>
      </c>
      <c r="EM207" s="18">
        <f t="shared" si="235"/>
        <v>-1.7735686846276355E-4</v>
      </c>
    </row>
    <row r="208" spans="1:143" x14ac:dyDescent="0.3">
      <c r="A208" s="12">
        <f t="shared" ref="A208:A271" si="302">A207+1</f>
        <v>40740</v>
      </c>
      <c r="B208" s="13">
        <v>850682.09437628393</v>
      </c>
      <c r="C208" s="14">
        <f t="shared" si="236"/>
        <v>0</v>
      </c>
      <c r="D208" s="14">
        <f>B208/MAX($B$13:B208)-1</f>
        <v>-6.5943143667925641E-2</v>
      </c>
      <c r="F208" s="16">
        <v>42804</v>
      </c>
      <c r="G208" s="13">
        <f t="shared" si="237"/>
        <v>2403628.8075194042</v>
      </c>
      <c r="H208" s="14">
        <f t="shared" si="238"/>
        <v>7.9719902932096076E-4</v>
      </c>
      <c r="I208" s="14">
        <f>G208/MAX($G$13:G208)-1</f>
        <v>-6.2632313772792436E-5</v>
      </c>
      <c r="L208" s="12">
        <f t="shared" ref="L208:L271" si="303">L207+1</f>
        <v>40740</v>
      </c>
      <c r="M208" s="15">
        <v>12149331.931688061</v>
      </c>
      <c r="N208" s="14">
        <f t="shared" si="261"/>
        <v>0</v>
      </c>
      <c r="O208" s="14">
        <f>M208/MAX(M$13:$M208)-1</f>
        <v>-3.7437031660958464E-4</v>
      </c>
      <c r="Q208" s="16">
        <v>42804</v>
      </c>
      <c r="R208" s="13">
        <f t="shared" si="239"/>
        <v>65381946.928507559</v>
      </c>
      <c r="S208" s="14">
        <f t="shared" si="240"/>
        <v>-1.4128135931393837E-3</v>
      </c>
      <c r="T208" s="14">
        <f>R208/MAX($R$13:R208)-1</f>
        <v>-3.0091994033191183E-2</v>
      </c>
      <c r="V208" s="12">
        <f t="shared" ref="V208:V271" si="304">V207+1</f>
        <v>40740</v>
      </c>
      <c r="W208" s="14">
        <f t="shared" si="262"/>
        <v>0</v>
      </c>
      <c r="X208" s="13">
        <f t="shared" si="263"/>
        <v>90384.972527480102</v>
      </c>
      <c r="Y208" s="14">
        <f t="shared" si="264"/>
        <v>0</v>
      </c>
      <c r="Z208" s="13">
        <f t="shared" si="265"/>
        <v>16567.270815938256</v>
      </c>
      <c r="AA208" s="14"/>
      <c r="AB208" s="13"/>
      <c r="AC208" s="24">
        <f t="shared" si="266"/>
        <v>106952.24334341836</v>
      </c>
      <c r="AD208" s="18">
        <f>AC208/MAX(AC$13:$AC208)-1</f>
        <v>-4.7127153664504484E-2</v>
      </c>
      <c r="AE208" s="18">
        <f t="shared" si="267"/>
        <v>0</v>
      </c>
      <c r="AH208" s="16">
        <v>42804</v>
      </c>
      <c r="AI208" s="19">
        <v>3102555206.5883212</v>
      </c>
      <c r="AJ208" s="14">
        <f t="shared" si="241"/>
        <v>-1.6530003789135828E-3</v>
      </c>
      <c r="AK208" s="18">
        <f>AI208/MAX(AI$13:$AI208)-1</f>
        <v>-6.6482366196572995E-3</v>
      </c>
      <c r="AN208" s="16">
        <v>42804</v>
      </c>
      <c r="AO208" s="14">
        <f t="shared" si="242"/>
        <v>7.9719902932096076E-4</v>
      </c>
      <c r="AP208" s="13">
        <f t="shared" si="268"/>
        <v>0</v>
      </c>
      <c r="AQ208" s="14">
        <f t="shared" si="243"/>
        <v>-1.4128135931393837E-3</v>
      </c>
      <c r="AR208" s="13">
        <f t="shared" si="269"/>
        <v>18544822.734800845</v>
      </c>
      <c r="AS208" s="14">
        <f t="shared" si="244"/>
        <v>-1.6530003789135828E-3</v>
      </c>
      <c r="AT208" s="13">
        <f t="shared" si="270"/>
        <v>0</v>
      </c>
      <c r="AU208" s="24">
        <f t="shared" si="245"/>
        <v>18544822.734800845</v>
      </c>
      <c r="AV208" s="18">
        <f>AU208/MAX(AU$13:$AU208)-1</f>
        <v>-3.0091994033191072E-2</v>
      </c>
      <c r="AW208" s="18">
        <f t="shared" si="271"/>
        <v>-1.4128135931394947E-3</v>
      </c>
      <c r="AZ208" s="42">
        <v>42810</v>
      </c>
      <c r="BA208" s="41">
        <v>11649367</v>
      </c>
      <c r="BB208" s="18">
        <f>BA208/MAX($BA$13:BA208)-1</f>
        <v>-5.8907374447204619E-3</v>
      </c>
      <c r="BC208" s="29">
        <f t="shared" si="272"/>
        <v>4.7845221609854605E-4</v>
      </c>
      <c r="BG208" s="16">
        <v>42853</v>
      </c>
      <c r="BH208" s="14">
        <f t="shared" si="246"/>
        <v>0</v>
      </c>
      <c r="BI208" s="13">
        <f t="shared" si="273"/>
        <v>14344988.948659051</v>
      </c>
      <c r="BJ208" s="14">
        <f t="shared" si="247"/>
        <v>1.3833917479281643E-2</v>
      </c>
      <c r="BK208" s="13">
        <f t="shared" si="248"/>
        <v>15019259.259921646</v>
      </c>
      <c r="BL208" s="14">
        <f t="shared" si="249"/>
        <v>-3.1086244689504383E-15</v>
      </c>
      <c r="BM208" s="13">
        <f t="shared" si="250"/>
        <v>0</v>
      </c>
      <c r="BN208" s="14">
        <f t="shared" si="274"/>
        <v>1.0549496180296547E-3</v>
      </c>
      <c r="BO208" s="13">
        <f t="shared" si="275"/>
        <v>14402094.261040013</v>
      </c>
      <c r="BP208" s="24">
        <f t="shared" si="251"/>
        <v>43766342.469620705</v>
      </c>
      <c r="BQ208" s="18">
        <f>BP208/MAX($BP$13:BP208)-1</f>
        <v>0</v>
      </c>
      <c r="BR208" s="18">
        <f t="shared" si="276"/>
        <v>5.0548019244085474E-3</v>
      </c>
      <c r="BU208" s="16">
        <v>42853</v>
      </c>
      <c r="BV208" s="14">
        <f t="shared" si="277"/>
        <v>0</v>
      </c>
      <c r="BW208" s="13">
        <f t="shared" si="230"/>
        <v>14344988.948659051</v>
      </c>
      <c r="BX208" s="14">
        <f t="shared" si="278"/>
        <v>1.3833917479281643E-2</v>
      </c>
      <c r="BY208" s="13">
        <f t="shared" si="279"/>
        <v>15019259.259921646</v>
      </c>
      <c r="BZ208" s="14">
        <f t="shared" si="280"/>
        <v>-3.1086244689504383E-15</v>
      </c>
      <c r="CA208" s="13">
        <f t="shared" si="252"/>
        <v>0</v>
      </c>
      <c r="CB208" s="14">
        <f t="shared" si="281"/>
        <v>1.0549496180296547E-3</v>
      </c>
      <c r="CC208" s="13">
        <f t="shared" si="282"/>
        <v>0</v>
      </c>
      <c r="CD208" s="24">
        <f t="shared" si="253"/>
        <v>29364248.208580695</v>
      </c>
      <c r="CE208" s="18">
        <f>CD208/MAX($CD$13:CD208)-1</f>
        <v>0</v>
      </c>
      <c r="CF208" s="18">
        <f t="shared" si="231"/>
        <v>7.0282898420153117E-3</v>
      </c>
      <c r="CJ208" s="16">
        <v>42810</v>
      </c>
      <c r="CK208" s="19">
        <v>155045.99625086965</v>
      </c>
      <c r="CL208" s="18">
        <f>CK208/MAX($CK$13:CK208)-1</f>
        <v>0</v>
      </c>
      <c r="CM208" s="29">
        <f t="shared" si="283"/>
        <v>1.4544376446576912E-3</v>
      </c>
      <c r="CQ208" s="16">
        <v>42853</v>
      </c>
      <c r="CR208" s="14">
        <f t="shared" si="284"/>
        <v>0</v>
      </c>
      <c r="CS208" s="13">
        <f t="shared" si="232"/>
        <v>48772962.425440848</v>
      </c>
      <c r="CT208" s="14">
        <f t="shared" si="285"/>
        <v>1.3833917479281643E-2</v>
      </c>
      <c r="CU208" s="13">
        <f t="shared" si="254"/>
        <v>9011555.5559529942</v>
      </c>
      <c r="CV208" s="14">
        <f t="shared" si="286"/>
        <v>-3.1086244689504383E-15</v>
      </c>
      <c r="CW208" s="13">
        <f t="shared" si="255"/>
        <v>0</v>
      </c>
      <c r="CX208" s="14">
        <f t="shared" si="287"/>
        <v>1.0549496180296547E-3</v>
      </c>
      <c r="CY208" s="13">
        <f t="shared" si="288"/>
        <v>0</v>
      </c>
      <c r="CZ208" s="13">
        <f t="shared" si="289"/>
        <v>0</v>
      </c>
      <c r="DA208" s="13">
        <f t="shared" si="290"/>
        <v>0</v>
      </c>
      <c r="DB208" s="24">
        <f t="shared" si="256"/>
        <v>57784517.981393844</v>
      </c>
      <c r="DC208" s="18">
        <f>DB208/MAX($DB$13:DB208)-1</f>
        <v>-2.256711194913219E-3</v>
      </c>
      <c r="DD208" s="18">
        <f t="shared" si="233"/>
        <v>2.1325134880332275E-3</v>
      </c>
      <c r="DI208" s="16">
        <v>42662</v>
      </c>
      <c r="DJ208" s="19">
        <v>5947433.2997664735</v>
      </c>
      <c r="DK208" s="18">
        <f t="shared" si="291"/>
        <v>3.4518685361859536E-3</v>
      </c>
      <c r="DM208" s="12">
        <f t="shared" ref="DM208:DM271" si="305">DM207+1</f>
        <v>40740</v>
      </c>
      <c r="DN208" s="15">
        <v>11403639.202445593</v>
      </c>
      <c r="DO208" s="14">
        <f t="shared" si="292"/>
        <v>0</v>
      </c>
      <c r="DP208" s="14">
        <f>DN208/MAX($DN$13:DN208)-1</f>
        <v>0</v>
      </c>
      <c r="DR208" s="16">
        <v>42804</v>
      </c>
      <c r="DS208" s="13">
        <f t="shared" si="257"/>
        <v>16603381.45044457</v>
      </c>
      <c r="DT208" s="14">
        <f t="shared" si="293"/>
        <v>-4.5007889584014471E-4</v>
      </c>
      <c r="DU208" s="14">
        <f>DS208/MAX($DS$13:DS208)-1</f>
        <v>-1.5035142305312332E-2</v>
      </c>
      <c r="DX208" s="42">
        <v>42809</v>
      </c>
      <c r="DY208" s="14">
        <f t="shared" si="294"/>
        <v>2.90210136788982E-3</v>
      </c>
      <c r="DZ208" s="13">
        <f t="shared" si="234"/>
        <v>0</v>
      </c>
      <c r="EA208" s="18">
        <f t="shared" si="295"/>
        <v>-1.3810919150558654E-3</v>
      </c>
      <c r="EB208" s="13">
        <f t="shared" si="296"/>
        <v>4938317.1220153263</v>
      </c>
      <c r="EC208" s="14">
        <f>VLOOKUP(DX208,$Q$13:$S$1892,3,FALSE)</f>
        <v>-5.3342066953574463E-3</v>
      </c>
      <c r="ED208" s="13">
        <f t="shared" si="258"/>
        <v>0</v>
      </c>
      <c r="EE208" s="14">
        <f t="shared" si="297"/>
        <v>2.8896139976339885E-3</v>
      </c>
      <c r="EF208" s="13">
        <f t="shared" si="259"/>
        <v>0</v>
      </c>
      <c r="EG208" s="14">
        <f t="shared" si="298"/>
        <v>-2.8192858334483706E-3</v>
      </c>
      <c r="EH208" s="13">
        <f t="shared" si="299"/>
        <v>0</v>
      </c>
      <c r="EI208" s="13">
        <f t="shared" si="300"/>
        <v>0</v>
      </c>
      <c r="EJ208" s="13">
        <f t="shared" si="301"/>
        <v>0</v>
      </c>
      <c r="EK208" s="24">
        <f t="shared" si="260"/>
        <v>4938317.1220153263</v>
      </c>
      <c r="EL208" s="18">
        <f>EK208/MAX($EK$13:EK208)-1</f>
        <v>-1.6569918326257316E-2</v>
      </c>
      <c r="EM208" s="18">
        <f t="shared" si="235"/>
        <v>-1.3810919150559764E-3</v>
      </c>
    </row>
    <row r="209" spans="1:143" x14ac:dyDescent="0.3">
      <c r="A209" s="12">
        <f t="shared" si="302"/>
        <v>40741</v>
      </c>
      <c r="B209" s="13">
        <v>850682.09437628393</v>
      </c>
      <c r="C209" s="14">
        <f t="shared" si="236"/>
        <v>0</v>
      </c>
      <c r="D209" s="14">
        <f>B209/MAX($B$13:B209)-1</f>
        <v>-6.5943143667925641E-2</v>
      </c>
      <c r="F209" s="16">
        <v>42808</v>
      </c>
      <c r="G209" s="13">
        <f t="shared" si="237"/>
        <v>2410044.7783467635</v>
      </c>
      <c r="H209" s="14">
        <f t="shared" si="238"/>
        <v>2.6692852104650555E-3</v>
      </c>
      <c r="I209" s="14">
        <f>G209/MAX($G$13:G209)-1</f>
        <v>0</v>
      </c>
      <c r="L209" s="12">
        <f t="shared" si="303"/>
        <v>40741</v>
      </c>
      <c r="M209" s="15">
        <v>12149331.931688061</v>
      </c>
      <c r="N209" s="14">
        <f t="shared" si="261"/>
        <v>0</v>
      </c>
      <c r="O209" s="14">
        <f>M209/MAX(M$13:$M209)-1</f>
        <v>-3.7437031660958464E-4</v>
      </c>
      <c r="Q209" s="16">
        <v>42808</v>
      </c>
      <c r="R209" s="13">
        <f t="shared" si="239"/>
        <v>65397818.912838839</v>
      </c>
      <c r="S209" s="14">
        <f t="shared" si="240"/>
        <v>2.4275790301309108E-4</v>
      </c>
      <c r="T209" s="14">
        <f>R209/MAX($R$13:R209)-1</f>
        <v>-2.985654119954706E-2</v>
      </c>
      <c r="V209" s="12">
        <f t="shared" si="304"/>
        <v>40741</v>
      </c>
      <c r="W209" s="14">
        <f t="shared" si="262"/>
        <v>0</v>
      </c>
      <c r="X209" s="13">
        <f t="shared" si="263"/>
        <v>90384.972527480102</v>
      </c>
      <c r="Y209" s="14">
        <f t="shared" si="264"/>
        <v>0</v>
      </c>
      <c r="Z209" s="13">
        <f t="shared" si="265"/>
        <v>16567.270815938256</v>
      </c>
      <c r="AA209" s="14"/>
      <c r="AB209" s="13"/>
      <c r="AC209" s="24">
        <f t="shared" si="266"/>
        <v>106952.24334341836</v>
      </c>
      <c r="AD209" s="18">
        <f>AC209/MAX(AC$13:$AC209)-1</f>
        <v>-4.7127153664504484E-2</v>
      </c>
      <c r="AE209" s="18">
        <f t="shared" si="267"/>
        <v>0</v>
      </c>
      <c r="AH209" s="16">
        <v>42808</v>
      </c>
      <c r="AI209" s="19">
        <v>3110653940.000299</v>
      </c>
      <c r="AJ209" s="14">
        <f t="shared" si="241"/>
        <v>2.610343047169561E-3</v>
      </c>
      <c r="AK209" s="18">
        <f>AI209/MAX(AI$13:$AI209)-1</f>
        <v>-4.055247750723745E-3</v>
      </c>
      <c r="AN209" s="16">
        <v>42808</v>
      </c>
      <c r="AO209" s="14">
        <f t="shared" si="242"/>
        <v>2.6692852104650555E-3</v>
      </c>
      <c r="AP209" s="13">
        <f t="shared" si="268"/>
        <v>0</v>
      </c>
      <c r="AQ209" s="14">
        <f t="shared" si="243"/>
        <v>2.4275790301309108E-4</v>
      </c>
      <c r="AR209" s="13">
        <f t="shared" si="269"/>
        <v>18549324.637079693</v>
      </c>
      <c r="AS209" s="14">
        <f t="shared" si="244"/>
        <v>2.610343047169561E-3</v>
      </c>
      <c r="AT209" s="13">
        <f t="shared" si="270"/>
        <v>0</v>
      </c>
      <c r="AU209" s="24">
        <f t="shared" si="245"/>
        <v>18549324.637079693</v>
      </c>
      <c r="AV209" s="18">
        <f>AU209/MAX(AU$13:$AU209)-1</f>
        <v>-2.985654119954706E-2</v>
      </c>
      <c r="AW209" s="18">
        <f t="shared" si="271"/>
        <v>2.4275790301309108E-4</v>
      </c>
      <c r="AZ209" s="42">
        <v>42811</v>
      </c>
      <c r="BA209" s="41">
        <v>11653915</v>
      </c>
      <c r="BB209" s="18">
        <f>BA209/MAX($BA$13:BA209)-1</f>
        <v>-5.502629753881827E-3</v>
      </c>
      <c r="BC209" s="29">
        <f t="shared" si="272"/>
        <v>3.9040747879259818E-4</v>
      </c>
      <c r="BG209" s="16">
        <v>42857</v>
      </c>
      <c r="BH209" s="14">
        <f t="shared" si="246"/>
        <v>5.2771066799355282E-3</v>
      </c>
      <c r="BI209" s="13">
        <f t="shared" si="273"/>
        <v>14420688.985663621</v>
      </c>
      <c r="BJ209" s="14">
        <f t="shared" si="247"/>
        <v>3.6262509574753743E-3</v>
      </c>
      <c r="BK209" s="13">
        <f t="shared" si="248"/>
        <v>15073722.863193508</v>
      </c>
      <c r="BL209" s="14">
        <f t="shared" si="249"/>
        <v>1.8233543324848167E-3</v>
      </c>
      <c r="BM209" s="13">
        <f t="shared" si="250"/>
        <v>0</v>
      </c>
      <c r="BN209" s="14">
        <f t="shared" si="274"/>
        <v>1.6458672946286779E-3</v>
      </c>
      <c r="BO209" s="13">
        <f t="shared" si="275"/>
        <v>14425798.196958419</v>
      </c>
      <c r="BP209" s="24">
        <f t="shared" si="251"/>
        <v>43920210.045815542</v>
      </c>
      <c r="BQ209" s="18">
        <f>BP209/MAX($BP$13:BP209)-1</f>
        <v>0</v>
      </c>
      <c r="BR209" s="18">
        <f t="shared" si="276"/>
        <v>3.5156599229566599E-3</v>
      </c>
      <c r="BU209" s="16">
        <v>42857</v>
      </c>
      <c r="BV209" s="14">
        <f t="shared" si="277"/>
        <v>5.2771066799355282E-3</v>
      </c>
      <c r="BW209" s="13">
        <f t="shared" si="230"/>
        <v>14420688.985663621</v>
      </c>
      <c r="BX209" s="14">
        <f t="shared" si="278"/>
        <v>3.6262509574753743E-3</v>
      </c>
      <c r="BY209" s="13">
        <f t="shared" si="279"/>
        <v>15073722.863193508</v>
      </c>
      <c r="BZ209" s="14">
        <f t="shared" si="280"/>
        <v>1.8233543324848167E-3</v>
      </c>
      <c r="CA209" s="13">
        <f t="shared" si="252"/>
        <v>0</v>
      </c>
      <c r="CB209" s="14">
        <f t="shared" si="281"/>
        <v>1.6458672946286779E-3</v>
      </c>
      <c r="CC209" s="13">
        <f t="shared" si="282"/>
        <v>0</v>
      </c>
      <c r="CD209" s="24">
        <f t="shared" si="253"/>
        <v>29494411.848857127</v>
      </c>
      <c r="CE209" s="18">
        <f>CD209/MAX($CD$13:CD209)-1</f>
        <v>0</v>
      </c>
      <c r="CF209" s="18">
        <f t="shared" si="231"/>
        <v>4.4327251067983742E-3</v>
      </c>
      <c r="CJ209" s="16">
        <v>42811</v>
      </c>
      <c r="CK209" s="19">
        <v>155045.99625086965</v>
      </c>
      <c r="CL209" s="18">
        <f>CK209/MAX($CK$13:CK209)-1</f>
        <v>0</v>
      </c>
      <c r="CM209" s="29">
        <f t="shared" si="283"/>
        <v>0</v>
      </c>
      <c r="CQ209" s="16">
        <v>42857</v>
      </c>
      <c r="CR209" s="14">
        <f t="shared" si="284"/>
        <v>5.2771066799355282E-3</v>
      </c>
      <c r="CS209" s="13">
        <f t="shared" si="232"/>
        <v>49030342.551256388</v>
      </c>
      <c r="CT209" s="14">
        <f t="shared" si="285"/>
        <v>3.6262509574753743E-3</v>
      </c>
      <c r="CU209" s="13">
        <f t="shared" si="254"/>
        <v>9044233.7179161105</v>
      </c>
      <c r="CV209" s="14">
        <f t="shared" si="286"/>
        <v>1.8233543324848167E-3</v>
      </c>
      <c r="CW209" s="13">
        <f t="shared" si="255"/>
        <v>0</v>
      </c>
      <c r="CX209" s="14">
        <f t="shared" si="287"/>
        <v>1.6458672946286779E-3</v>
      </c>
      <c r="CY209" s="13">
        <f t="shared" si="288"/>
        <v>0</v>
      </c>
      <c r="CZ209" s="13">
        <f t="shared" si="289"/>
        <v>0</v>
      </c>
      <c r="DA209" s="13">
        <f t="shared" si="290"/>
        <v>0</v>
      </c>
      <c r="DB209" s="24">
        <f t="shared" si="256"/>
        <v>58074576.269172497</v>
      </c>
      <c r="DC209" s="18">
        <f>DB209/MAX($DB$13:DB209)-1</f>
        <v>0</v>
      </c>
      <c r="DD209" s="18">
        <f t="shared" si="233"/>
        <v>5.019654016531705E-3</v>
      </c>
      <c r="DI209" s="16">
        <v>42663</v>
      </c>
      <c r="DJ209" s="19">
        <v>5914929.0173686333</v>
      </c>
      <c r="DK209" s="18">
        <f t="shared" si="291"/>
        <v>-5.4652621995973094E-3</v>
      </c>
      <c r="DM209" s="12">
        <f t="shared" si="305"/>
        <v>40741</v>
      </c>
      <c r="DN209" s="15">
        <v>11403639.202445593</v>
      </c>
      <c r="DO209" s="14">
        <f t="shared" si="292"/>
        <v>0</v>
      </c>
      <c r="DP209" s="14">
        <f>DN209/MAX($DN$13:DN209)-1</f>
        <v>0</v>
      </c>
      <c r="DR209" s="16">
        <v>42808</v>
      </c>
      <c r="DS209" s="13">
        <f t="shared" si="257"/>
        <v>16600436.726704625</v>
      </c>
      <c r="DT209" s="14">
        <f t="shared" si="293"/>
        <v>-1.7735686846276355E-4</v>
      </c>
      <c r="DU209" s="14">
        <f>DS209/MAX($DS$13:DS209)-1</f>
        <v>-1.520983258801889E-2</v>
      </c>
      <c r="DX209" s="42">
        <v>42810</v>
      </c>
      <c r="DY209" s="14">
        <f t="shared" si="294"/>
        <v>7.1098161611438115E-4</v>
      </c>
      <c r="DZ209" s="13">
        <f t="shared" si="234"/>
        <v>0</v>
      </c>
      <c r="EA209" s="18">
        <f t="shared" si="295"/>
        <v>2.9008179594314232E-3</v>
      </c>
      <c r="EB209" s="13">
        <f t="shared" si="296"/>
        <v>4952642.2810122361</v>
      </c>
      <c r="EC209" s="14">
        <f>VLOOKUP(DX209,$Q$13:$S$1892,3,FALSE)</f>
        <v>7.7477425324037341E-3</v>
      </c>
      <c r="ED209" s="13">
        <f t="shared" si="258"/>
        <v>0</v>
      </c>
      <c r="EE209" s="14">
        <f t="shared" si="297"/>
        <v>8.2118559159760629E-4</v>
      </c>
      <c r="EF209" s="13">
        <f t="shared" si="259"/>
        <v>0</v>
      </c>
      <c r="EG209" s="14">
        <f t="shared" si="298"/>
        <v>4.7845221609854605E-4</v>
      </c>
      <c r="EH209" s="13">
        <f t="shared" si="299"/>
        <v>0</v>
      </c>
      <c r="EI209" s="13">
        <f t="shared" si="300"/>
        <v>0</v>
      </c>
      <c r="EJ209" s="13">
        <f t="shared" si="301"/>
        <v>0</v>
      </c>
      <c r="EK209" s="24">
        <f t="shared" si="260"/>
        <v>4952642.2810122361</v>
      </c>
      <c r="EL209" s="18">
        <f>EK209/MAX($EK$13:EK209)-1</f>
        <v>-1.3717166683492987E-2</v>
      </c>
      <c r="EM209" s="18">
        <f t="shared" si="235"/>
        <v>2.9008179594314232E-3</v>
      </c>
    </row>
    <row r="210" spans="1:143" x14ac:dyDescent="0.3">
      <c r="A210" s="12">
        <f t="shared" si="302"/>
        <v>40742</v>
      </c>
      <c r="B210" s="13">
        <v>845786.71415163379</v>
      </c>
      <c r="C210" s="14">
        <f t="shared" si="236"/>
        <v>-5.754652950864525E-3</v>
      </c>
      <c r="D210" s="14">
        <f>B210/MAX($B$13:B210)-1</f>
        <v>-7.1318316712492336E-2</v>
      </c>
      <c r="F210" s="16">
        <v>42809</v>
      </c>
      <c r="G210" s="13">
        <f t="shared" si="237"/>
        <v>2417038.9725946793</v>
      </c>
      <c r="H210" s="14">
        <f t="shared" si="238"/>
        <v>2.90210136788982E-3</v>
      </c>
      <c r="I210" s="14">
        <f>G210/MAX($G$13:G210)-1</f>
        <v>0</v>
      </c>
      <c r="L210" s="12">
        <f t="shared" si="303"/>
        <v>40742</v>
      </c>
      <c r="M210" s="15">
        <v>12193125.407163937</v>
      </c>
      <c r="N210" s="14">
        <f t="shared" si="261"/>
        <v>3.6045994728033381E-3</v>
      </c>
      <c r="O210" s="14">
        <f>M210/MAX(M$13:$M210)-1</f>
        <v>0</v>
      </c>
      <c r="Q210" s="16">
        <v>42809</v>
      </c>
      <c r="R210" s="13">
        <f t="shared" si="239"/>
        <v>65048973.429332197</v>
      </c>
      <c r="S210" s="14">
        <f t="shared" si="240"/>
        <v>-5.3342066953574463E-3</v>
      </c>
      <c r="T210" s="14">
        <f>R210/MAX($R$13:R210)-1</f>
        <v>-3.5031486932937672E-2</v>
      </c>
      <c r="V210" s="12">
        <f t="shared" si="304"/>
        <v>40742</v>
      </c>
      <c r="W210" s="14">
        <f t="shared" si="262"/>
        <v>-5.754652950864525E-3</v>
      </c>
      <c r="X210" s="13">
        <f t="shared" si="263"/>
        <v>89864.838378611035</v>
      </c>
      <c r="Y210" s="14">
        <f t="shared" si="264"/>
        <v>3.6045994728033381E-3</v>
      </c>
      <c r="Z210" s="13">
        <f t="shared" si="265"/>
        <v>16626.989191587178</v>
      </c>
      <c r="AA210" s="14"/>
      <c r="AB210" s="13"/>
      <c r="AC210" s="24">
        <f t="shared" si="266"/>
        <v>106491.82757019822</v>
      </c>
      <c r="AD210" s="18">
        <f>AC210/MAX(AC$13:$AC210)-1</f>
        <v>-5.122914979484583E-2</v>
      </c>
      <c r="AE210" s="18">
        <f t="shared" si="267"/>
        <v>-4.3048725190528714E-3</v>
      </c>
      <c r="AH210" s="16">
        <v>42809</v>
      </c>
      <c r="AI210" s="19">
        <v>3117789547.5196748</v>
      </c>
      <c r="AJ210" s="14">
        <f t="shared" si="241"/>
        <v>2.2939252186229275E-3</v>
      </c>
      <c r="AK210" s="18">
        <f>AI210/MAX(AI$13:$AI210)-1</f>
        <v>-1.7706249671838314E-3</v>
      </c>
      <c r="AN210" s="16">
        <v>42809</v>
      </c>
      <c r="AO210" s="14">
        <f t="shared" si="242"/>
        <v>2.90210136788982E-3</v>
      </c>
      <c r="AP210" s="13">
        <f t="shared" si="268"/>
        <v>0</v>
      </c>
      <c r="AQ210" s="14">
        <f t="shared" si="243"/>
        <v>-5.3342066953574463E-3</v>
      </c>
      <c r="AR210" s="13">
        <f t="shared" si="269"/>
        <v>18450378.705406222</v>
      </c>
      <c r="AS210" s="14">
        <f t="shared" si="244"/>
        <v>2.2939252186229275E-3</v>
      </c>
      <c r="AT210" s="13">
        <f t="shared" si="270"/>
        <v>0</v>
      </c>
      <c r="AU210" s="24">
        <f t="shared" si="245"/>
        <v>18450378.705406222</v>
      </c>
      <c r="AV210" s="18">
        <f>AU210/MAX(AU$13:$AU210)-1</f>
        <v>-3.5031486932937783E-2</v>
      </c>
      <c r="AW210" s="18">
        <f t="shared" si="271"/>
        <v>-5.3342066953575573E-3</v>
      </c>
      <c r="AZ210" s="42">
        <v>42814</v>
      </c>
      <c r="BA210" s="41">
        <v>11662199</v>
      </c>
      <c r="BB210" s="18">
        <f>BA210/MAX($BA$13:BA210)-1</f>
        <v>-4.7957071261538475E-3</v>
      </c>
      <c r="BC210" s="29">
        <f t="shared" si="272"/>
        <v>7.1083408451144692E-4</v>
      </c>
      <c r="BG210" s="16">
        <v>42858</v>
      </c>
      <c r="BH210" s="14">
        <f t="shared" si="246"/>
        <v>2.6197396308040855E-3</v>
      </c>
      <c r="BI210" s="13">
        <f t="shared" si="273"/>
        <v>14458467.436102863</v>
      </c>
      <c r="BJ210" s="14">
        <f t="shared" si="247"/>
        <v>-1.5616581159851872E-3</v>
      </c>
      <c r="BK210" s="13">
        <f t="shared" si="248"/>
        <v>15050182.86154609</v>
      </c>
      <c r="BL210" s="14">
        <f t="shared" si="249"/>
        <v>3.4302947273323614E-3</v>
      </c>
      <c r="BM210" s="13">
        <f t="shared" si="250"/>
        <v>0</v>
      </c>
      <c r="BN210" s="14">
        <f t="shared" si="274"/>
        <v>-7.4677649259946577E-6</v>
      </c>
      <c r="BO210" s="13">
        <f t="shared" si="275"/>
        <v>14425690.468488615</v>
      </c>
      <c r="BP210" s="24">
        <f t="shared" si="251"/>
        <v>43934340.76613757</v>
      </c>
      <c r="BQ210" s="18">
        <f>BP210/MAX($BP$13:BP210)-1</f>
        <v>0</v>
      </c>
      <c r="BR210" s="18">
        <f t="shared" si="276"/>
        <v>3.2173617355857331E-4</v>
      </c>
      <c r="BU210" s="16">
        <v>42858</v>
      </c>
      <c r="BV210" s="14">
        <f t="shared" si="277"/>
        <v>2.6197396308040855E-3</v>
      </c>
      <c r="BW210" s="13">
        <f t="shared" si="230"/>
        <v>14458467.436102863</v>
      </c>
      <c r="BX210" s="14">
        <f t="shared" si="278"/>
        <v>-1.5616581159851872E-3</v>
      </c>
      <c r="BY210" s="13">
        <f t="shared" si="279"/>
        <v>15050182.86154609</v>
      </c>
      <c r="BZ210" s="14">
        <f t="shared" si="280"/>
        <v>3.4302947273323614E-3</v>
      </c>
      <c r="CA210" s="13">
        <f t="shared" si="252"/>
        <v>0</v>
      </c>
      <c r="CB210" s="14">
        <f t="shared" si="281"/>
        <v>-7.4677649259946577E-6</v>
      </c>
      <c r="CC210" s="13">
        <f t="shared" si="282"/>
        <v>0</v>
      </c>
      <c r="CD210" s="24">
        <f t="shared" si="253"/>
        <v>29508650.297648951</v>
      </c>
      <c r="CE210" s="18">
        <f>CD210/MAX($CD$13:CD210)-1</f>
        <v>0</v>
      </c>
      <c r="CF210" s="18">
        <f t="shared" si="231"/>
        <v>4.8275072799519592E-4</v>
      </c>
      <c r="CJ210" s="16">
        <v>42814</v>
      </c>
      <c r="CK210" s="19">
        <v>155045.99625086965</v>
      </c>
      <c r="CL210" s="18">
        <f>CK210/MAX($CK$13:CK210)-1</f>
        <v>0</v>
      </c>
      <c r="CM210" s="29">
        <f t="shared" si="283"/>
        <v>0</v>
      </c>
      <c r="CQ210" s="16">
        <v>42858</v>
      </c>
      <c r="CR210" s="14">
        <f t="shared" si="284"/>
        <v>2.6197396308040855E-3</v>
      </c>
      <c r="CS210" s="13">
        <f t="shared" si="232"/>
        <v>49158789.282749817</v>
      </c>
      <c r="CT210" s="14">
        <f t="shared" si="285"/>
        <v>-1.5616581159851872E-3</v>
      </c>
      <c r="CU210" s="13">
        <f t="shared" si="254"/>
        <v>9030109.7169276606</v>
      </c>
      <c r="CV210" s="14">
        <f t="shared" si="286"/>
        <v>3.4302947273323614E-3</v>
      </c>
      <c r="CW210" s="13">
        <f t="shared" si="255"/>
        <v>0</v>
      </c>
      <c r="CX210" s="14">
        <f t="shared" si="287"/>
        <v>-7.4677649259946577E-6</v>
      </c>
      <c r="CY210" s="13">
        <f t="shared" si="288"/>
        <v>0</v>
      </c>
      <c r="CZ210" s="13">
        <f t="shared" si="289"/>
        <v>0</v>
      </c>
      <c r="DA210" s="13">
        <f t="shared" si="290"/>
        <v>-8.1996177352383626E-6</v>
      </c>
      <c r="DB210" s="24">
        <f t="shared" si="256"/>
        <v>58188898.999677479</v>
      </c>
      <c r="DC210" s="18">
        <f>DB210/MAX($DB$13:DB210)-1</f>
        <v>0</v>
      </c>
      <c r="DD210" s="18">
        <f t="shared" si="233"/>
        <v>1.968550402763114E-3</v>
      </c>
      <c r="DI210" s="16">
        <v>42664</v>
      </c>
      <c r="DJ210" s="19">
        <v>5944110.4872982465</v>
      </c>
      <c r="DK210" s="18">
        <f t="shared" si="291"/>
        <v>4.9335283388733941E-3</v>
      </c>
      <c r="DM210" s="12">
        <f t="shared" si="305"/>
        <v>40742</v>
      </c>
      <c r="DN210" s="15">
        <v>11417846.499454478</v>
      </c>
      <c r="DO210" s="14">
        <f t="shared" si="292"/>
        <v>1.2458564109814052E-3</v>
      </c>
      <c r="DP210" s="14">
        <f>DN210/MAX($DN$13:DN210)-1</f>
        <v>0</v>
      </c>
      <c r="DR210" s="16">
        <v>42809</v>
      </c>
      <c r="DS210" s="13">
        <f t="shared" si="257"/>
        <v>16577509.997754978</v>
      </c>
      <c r="DT210" s="14">
        <f t="shared" si="293"/>
        <v>-1.3810919150558654E-3</v>
      </c>
      <c r="DU210" s="14">
        <f>DS210/MAX($DS$13:DS210)-1</f>
        <v>-1.6569918326258093E-2</v>
      </c>
      <c r="DX210" s="42">
        <v>42811</v>
      </c>
      <c r="DY210" s="14">
        <f t="shared" si="294"/>
        <v>-6.9904770364526136E-4</v>
      </c>
      <c r="DZ210" s="13">
        <f t="shared" si="234"/>
        <v>0</v>
      </c>
      <c r="EA210" s="18">
        <f t="shared" si="295"/>
        <v>-1.6299189438611084E-3</v>
      </c>
      <c r="EB210" s="13">
        <f t="shared" si="296"/>
        <v>4944569.8755362472</v>
      </c>
      <c r="EC210" s="14">
        <f>VLOOKUP(DX210,$Q$13:$S$1892,3,FALSE)</f>
        <v>-4.0758827955327259E-3</v>
      </c>
      <c r="ED210" s="13">
        <f t="shared" si="258"/>
        <v>0</v>
      </c>
      <c r="EE210" s="14">
        <f t="shared" si="297"/>
        <v>-9.5201744182737968E-4</v>
      </c>
      <c r="EF210" s="13">
        <f t="shared" si="259"/>
        <v>0</v>
      </c>
      <c r="EG210" s="14">
        <f t="shared" si="298"/>
        <v>3.9040747879259818E-4</v>
      </c>
      <c r="EH210" s="13">
        <f t="shared" si="299"/>
        <v>0</v>
      </c>
      <c r="EI210" s="13">
        <f t="shared" si="300"/>
        <v>0</v>
      </c>
      <c r="EJ210" s="13">
        <f t="shared" si="301"/>
        <v>-8.1996177352383626E-6</v>
      </c>
      <c r="EK210" s="24">
        <f t="shared" si="260"/>
        <v>4944569.8755362472</v>
      </c>
      <c r="EL210" s="18">
        <f>EK210/MAX($EK$13:EK210)-1</f>
        <v>-1.5324727757520473E-2</v>
      </c>
      <c r="EM210" s="18">
        <f t="shared" si="235"/>
        <v>-1.6299189438609973E-3</v>
      </c>
    </row>
    <row r="211" spans="1:143" x14ac:dyDescent="0.3">
      <c r="A211" s="12">
        <f t="shared" si="302"/>
        <v>40743</v>
      </c>
      <c r="B211" s="13">
        <v>850332.66063086619</v>
      </c>
      <c r="C211" s="14">
        <f t="shared" si="236"/>
        <v>5.3748142447380687E-3</v>
      </c>
      <c r="D211" s="14">
        <f>B211/MAX($B$13:B211)-1</f>
        <v>-6.632682517233135E-2</v>
      </c>
      <c r="F211" s="16">
        <v>42810</v>
      </c>
      <c r="G211" s="13">
        <f t="shared" si="237"/>
        <v>2418757.442869626</v>
      </c>
      <c r="H211" s="14">
        <f t="shared" si="238"/>
        <v>7.1098161611438115E-4</v>
      </c>
      <c r="I211" s="14">
        <f>G211/MAX($G$13:G211)-1</f>
        <v>0</v>
      </c>
      <c r="L211" s="12">
        <f t="shared" si="303"/>
        <v>40743</v>
      </c>
      <c r="M211" s="15">
        <v>12181214.955939382</v>
      </c>
      <c r="N211" s="14">
        <f t="shared" si="261"/>
        <v>-9.7681692157092215E-4</v>
      </c>
      <c r="O211" s="14">
        <f>M211/MAX(M$13:$M211)-1</f>
        <v>-9.7681692157092215E-4</v>
      </c>
      <c r="Q211" s="16">
        <v>42810</v>
      </c>
      <c r="R211" s="13">
        <f t="shared" si="239"/>
        <v>65552956.127459832</v>
      </c>
      <c r="S211" s="14">
        <f t="shared" si="240"/>
        <v>7.7477425324037341E-3</v>
      </c>
      <c r="T211" s="14">
        <f>R211/MAX($R$13:R211)-1</f>
        <v>-2.7555159341817625E-2</v>
      </c>
      <c r="V211" s="12">
        <f t="shared" si="304"/>
        <v>40743</v>
      </c>
      <c r="W211" s="14">
        <f t="shared" si="262"/>
        <v>5.3748142447380687E-3</v>
      </c>
      <c r="X211" s="13">
        <f t="shared" si="263"/>
        <v>90347.845192029476</v>
      </c>
      <c r="Y211" s="14">
        <f t="shared" si="264"/>
        <v>-9.7681692157092215E-4</v>
      </c>
      <c r="Z211" s="13">
        <f t="shared" si="265"/>
        <v>16610.747667190059</v>
      </c>
      <c r="AA211" s="14"/>
      <c r="AB211" s="13"/>
      <c r="AC211" s="24">
        <f t="shared" si="266"/>
        <v>106958.59285921953</v>
      </c>
      <c r="AD211" s="18">
        <f>AC211/MAX(AC$13:$AC211)-1</f>
        <v>-4.7070583731932958E-2</v>
      </c>
      <c r="AE211" s="18">
        <f t="shared" si="267"/>
        <v>4.3831090110049153E-3</v>
      </c>
      <c r="AH211" s="16">
        <v>42810</v>
      </c>
      <c r="AI211" s="19">
        <v>3141500830.9030027</v>
      </c>
      <c r="AJ211" s="14">
        <f t="shared" si="241"/>
        <v>7.6051584053167254E-3</v>
      </c>
      <c r="AK211" s="18">
        <f>AI211/MAX(AI$13:$AI211)-1</f>
        <v>0</v>
      </c>
      <c r="AN211" s="16">
        <v>42810</v>
      </c>
      <c r="AO211" s="14">
        <f t="shared" si="242"/>
        <v>7.1098161611438115E-4</v>
      </c>
      <c r="AP211" s="13">
        <f t="shared" si="268"/>
        <v>0</v>
      </c>
      <c r="AQ211" s="14">
        <f t="shared" si="243"/>
        <v>7.7477425324037341E-3</v>
      </c>
      <c r="AR211" s="13">
        <f t="shared" si="269"/>
        <v>18593327.489241056</v>
      </c>
      <c r="AS211" s="14">
        <f t="shared" si="244"/>
        <v>7.6051584053167254E-3</v>
      </c>
      <c r="AT211" s="13">
        <f t="shared" si="270"/>
        <v>0</v>
      </c>
      <c r="AU211" s="24">
        <f t="shared" si="245"/>
        <v>18593327.489241056</v>
      </c>
      <c r="AV211" s="18">
        <f>AU211/MAX(AU$13:$AU211)-1</f>
        <v>-2.7555159341817625E-2</v>
      </c>
      <c r="AW211" s="18">
        <f t="shared" si="271"/>
        <v>7.7477425324037341E-3</v>
      </c>
      <c r="AZ211" s="42">
        <v>42815</v>
      </c>
      <c r="BA211" s="41">
        <v>11670652</v>
      </c>
      <c r="BB211" s="18">
        <f>BA211/MAX($BA$13:BA211)-1</f>
        <v>-4.0743627306704111E-3</v>
      </c>
      <c r="BC211" s="29">
        <f t="shared" si="272"/>
        <v>7.2482042194610408E-4</v>
      </c>
      <c r="BG211" s="16">
        <v>42859</v>
      </c>
      <c r="BH211" s="14">
        <f t="shared" si="246"/>
        <v>-2.2826583916495391E-3</v>
      </c>
      <c r="BI211" s="13">
        <f t="shared" si="273"/>
        <v>14425463.694079451</v>
      </c>
      <c r="BJ211" s="14">
        <f t="shared" si="247"/>
        <v>-1.3428357995655116E-3</v>
      </c>
      <c r="BK211" s="13">
        <f t="shared" si="248"/>
        <v>15029972.937209599</v>
      </c>
      <c r="BL211" s="14">
        <f t="shared" si="249"/>
        <v>-3.4611347517067959E-2</v>
      </c>
      <c r="BM211" s="13">
        <f t="shared" si="250"/>
        <v>0</v>
      </c>
      <c r="BN211" s="14">
        <f t="shared" si="274"/>
        <v>1.867634066263113E-3</v>
      </c>
      <c r="BO211" s="13">
        <f t="shared" si="275"/>
        <v>14452632.379436931</v>
      </c>
      <c r="BP211" s="24">
        <f t="shared" si="251"/>
        <v>43908069.010725982</v>
      </c>
      <c r="BQ211" s="18">
        <f>BP211/MAX($BP$13:BP211)-1</f>
        <v>-5.9797768564306963E-4</v>
      </c>
      <c r="BR211" s="18">
        <f t="shared" si="276"/>
        <v>-5.9797768564306963E-4</v>
      </c>
      <c r="BU211" s="16">
        <v>42859</v>
      </c>
      <c r="BV211" s="14">
        <f t="shared" si="277"/>
        <v>-2.2826583916495391E-3</v>
      </c>
      <c r="BW211" s="13">
        <f t="shared" si="230"/>
        <v>14425463.694079451</v>
      </c>
      <c r="BX211" s="14">
        <f t="shared" si="278"/>
        <v>-1.3428357995655116E-3</v>
      </c>
      <c r="BY211" s="13">
        <f t="shared" si="279"/>
        <v>15029972.937209599</v>
      </c>
      <c r="BZ211" s="14">
        <f t="shared" si="280"/>
        <v>-3.4611347517067959E-2</v>
      </c>
      <c r="CA211" s="13">
        <f t="shared" si="252"/>
        <v>0</v>
      </c>
      <c r="CB211" s="14">
        <f t="shared" si="281"/>
        <v>1.867634066263113E-3</v>
      </c>
      <c r="CC211" s="13">
        <f t="shared" si="282"/>
        <v>0</v>
      </c>
      <c r="CD211" s="24">
        <f t="shared" si="253"/>
        <v>29455436.63128905</v>
      </c>
      <c r="CE211" s="18">
        <f>CD211/MAX($CD$13:CD211)-1</f>
        <v>-1.8033243073859451E-3</v>
      </c>
      <c r="CF211" s="18">
        <f t="shared" si="231"/>
        <v>-1.8033243073859451E-3</v>
      </c>
      <c r="CJ211" s="16">
        <v>42815</v>
      </c>
      <c r="CK211" s="19">
        <v>155045.99625086965</v>
      </c>
      <c r="CL211" s="18">
        <f>CK211/MAX($CK$13:CK211)-1</f>
        <v>0</v>
      </c>
      <c r="CM211" s="29">
        <f t="shared" si="283"/>
        <v>0</v>
      </c>
      <c r="CQ211" s="16">
        <v>42859</v>
      </c>
      <c r="CR211" s="14">
        <f t="shared" si="284"/>
        <v>-2.2826583916495391E-3</v>
      </c>
      <c r="CS211" s="13">
        <f t="shared" si="232"/>
        <v>49046576.559870213</v>
      </c>
      <c r="CT211" s="14">
        <f t="shared" si="285"/>
        <v>-1.3428357995655116E-3</v>
      </c>
      <c r="CU211" s="13">
        <f t="shared" si="254"/>
        <v>9017983.7623257656</v>
      </c>
      <c r="CV211" s="14">
        <f t="shared" si="286"/>
        <v>-3.4611347517067959E-2</v>
      </c>
      <c r="CW211" s="13">
        <f t="shared" si="255"/>
        <v>0</v>
      </c>
      <c r="CX211" s="14">
        <f t="shared" si="287"/>
        <v>1.867634066263113E-3</v>
      </c>
      <c r="CY211" s="13">
        <f t="shared" si="288"/>
        <v>0</v>
      </c>
      <c r="CZ211" s="13">
        <f t="shared" si="289"/>
        <v>0</v>
      </c>
      <c r="DA211" s="13">
        <f t="shared" si="290"/>
        <v>3.667101588467947E-3</v>
      </c>
      <c r="DB211" s="24">
        <f t="shared" si="256"/>
        <v>58064560.322195977</v>
      </c>
      <c r="DC211" s="18">
        <f>DB211/MAX($DB$13:DB211)-1</f>
        <v>-2.1368109659918311E-3</v>
      </c>
      <c r="DD211" s="18">
        <f t="shared" si="233"/>
        <v>-2.1368109659918311E-3</v>
      </c>
      <c r="DI211" s="16">
        <v>42667</v>
      </c>
      <c r="DJ211" s="19">
        <v>5928063.3875489226</v>
      </c>
      <c r="DK211" s="18">
        <f t="shared" si="291"/>
        <v>-2.6996637736822482E-3</v>
      </c>
      <c r="DM211" s="12">
        <f t="shared" si="305"/>
        <v>40743</v>
      </c>
      <c r="DN211" s="15">
        <v>11417015.426934851</v>
      </c>
      <c r="DO211" s="14">
        <f t="shared" si="292"/>
        <v>-7.2787151208064671E-5</v>
      </c>
      <c r="DP211" s="14">
        <f>DN211/MAX($DN$13:DN211)-1</f>
        <v>-7.2787151208064671E-5</v>
      </c>
      <c r="DR211" s="16">
        <v>42810</v>
      </c>
      <c r="DS211" s="13">
        <f t="shared" si="257"/>
        <v>16625598.336479118</v>
      </c>
      <c r="DT211" s="14">
        <f t="shared" si="293"/>
        <v>2.9008179594314232E-3</v>
      </c>
      <c r="DU211" s="14">
        <f>DS211/MAX($DS$13:DS211)-1</f>
        <v>-1.3717166683493875E-2</v>
      </c>
      <c r="DX211" s="42">
        <v>42814</v>
      </c>
      <c r="DY211" s="14">
        <f t="shared" si="294"/>
        <v>-9.2412604868334913E-3</v>
      </c>
      <c r="DZ211" s="13">
        <f t="shared" si="234"/>
        <v>0</v>
      </c>
      <c r="EA211" s="18">
        <f t="shared" si="295"/>
        <v>8.7131840101783986E-4</v>
      </c>
      <c r="EB211" s="13">
        <f t="shared" si="296"/>
        <v>4948878.1702539204</v>
      </c>
      <c r="EC211" s="14">
        <f>VLOOKUP(DX211,$Q$13:$S$1892,3,FALSE)</f>
        <v>1.1344627945750752E-3</v>
      </c>
      <c r="ED211" s="13">
        <f t="shared" si="258"/>
        <v>0</v>
      </c>
      <c r="EE211" s="14">
        <f t="shared" si="297"/>
        <v>-8.3995992529983798E-3</v>
      </c>
      <c r="EF211" s="13">
        <f t="shared" si="259"/>
        <v>0</v>
      </c>
      <c r="EG211" s="14">
        <f t="shared" si="298"/>
        <v>7.1083408451144692E-4</v>
      </c>
      <c r="EH211" s="13">
        <f t="shared" si="299"/>
        <v>0</v>
      </c>
      <c r="EI211" s="13">
        <f t="shared" si="300"/>
        <v>0</v>
      </c>
      <c r="EJ211" s="13">
        <f t="shared" si="301"/>
        <v>3.667101588467947E-3</v>
      </c>
      <c r="EK211" s="24">
        <f t="shared" si="260"/>
        <v>4948878.1702539204</v>
      </c>
      <c r="EL211" s="18">
        <f>EK211/MAX($EK$13:EK211)-1</f>
        <v>-1.4466762073788386E-2</v>
      </c>
      <c r="EM211" s="18">
        <f t="shared" si="235"/>
        <v>8.7131840101783986E-4</v>
      </c>
    </row>
    <row r="212" spans="1:143" x14ac:dyDescent="0.3">
      <c r="A212" s="12">
        <f t="shared" si="302"/>
        <v>40744</v>
      </c>
      <c r="B212" s="13">
        <v>854341.59777089523</v>
      </c>
      <c r="C212" s="14">
        <f t="shared" si="236"/>
        <v>4.714551522759125E-3</v>
      </c>
      <c r="D212" s="14">
        <f>B212/MAX($B$13:B212)-1</f>
        <v>-6.1924974884188244E-2</v>
      </c>
      <c r="F212" s="16">
        <v>42811</v>
      </c>
      <c r="G212" s="13">
        <f t="shared" si="237"/>
        <v>2417066.6160335131</v>
      </c>
      <c r="H212" s="14">
        <f t="shared" si="238"/>
        <v>-6.9904770364526136E-4</v>
      </c>
      <c r="I212" s="14">
        <f>G212/MAX($G$13:G212)-1</f>
        <v>-6.9904770364526136E-4</v>
      </c>
      <c r="L212" s="12">
        <f t="shared" si="303"/>
        <v>40744</v>
      </c>
      <c r="M212" s="15">
        <v>12196386.42227518</v>
      </c>
      <c r="N212" s="14">
        <f t="shared" si="261"/>
        <v>1.2454805526931345E-3</v>
      </c>
      <c r="O212" s="14">
        <f>M212/MAX(M$13:$M212)-1</f>
        <v>0</v>
      </c>
      <c r="Q212" s="16">
        <v>42811</v>
      </c>
      <c r="R212" s="13">
        <f t="shared" si="239"/>
        <v>65285769.961383604</v>
      </c>
      <c r="S212" s="14">
        <f t="shared" si="240"/>
        <v>-4.0758827955327259E-3</v>
      </c>
      <c r="T212" s="14">
        <f>R212/MAX($R$13:R212)-1</f>
        <v>-3.1518730537460904E-2</v>
      </c>
      <c r="V212" s="12">
        <f t="shared" si="304"/>
        <v>40744</v>
      </c>
      <c r="W212" s="14">
        <f t="shared" si="262"/>
        <v>4.714551522759125E-3</v>
      </c>
      <c r="X212" s="13">
        <f t="shared" si="263"/>
        <v>90773.794763157566</v>
      </c>
      <c r="Y212" s="14">
        <f t="shared" si="264"/>
        <v>1.2454805526931345E-3</v>
      </c>
      <c r="Z212" s="13">
        <f t="shared" si="265"/>
        <v>16631.436030375236</v>
      </c>
      <c r="AA212" s="14"/>
      <c r="AB212" s="13"/>
      <c r="AC212" s="24">
        <f t="shared" si="266"/>
        <v>107405.2307935328</v>
      </c>
      <c r="AD212" s="18">
        <f>AC212/MAX(AC$13:$AC212)-1</f>
        <v>-4.3091338917179978E-2</v>
      </c>
      <c r="AE212" s="18">
        <f t="shared" si="267"/>
        <v>4.1758022649114324E-3</v>
      </c>
      <c r="AH212" s="16">
        <v>42811</v>
      </c>
      <c r="AI212" s="19">
        <v>3130095967.9838352</v>
      </c>
      <c r="AJ212" s="14">
        <f t="shared" si="241"/>
        <v>-3.6303867269356083E-3</v>
      </c>
      <c r="AK212" s="18">
        <f>AI212/MAX(AI$13:$AI212)-1</f>
        <v>-3.6303867269356083E-3</v>
      </c>
      <c r="AN212" s="16">
        <v>42811</v>
      </c>
      <c r="AO212" s="14">
        <f t="shared" si="242"/>
        <v>-6.9904770364526136E-4</v>
      </c>
      <c r="AP212" s="13">
        <f t="shared" si="268"/>
        <v>0</v>
      </c>
      <c r="AQ212" s="14">
        <f t="shared" si="243"/>
        <v>-4.0758827955327259E-3</v>
      </c>
      <c r="AR212" s="13">
        <f t="shared" si="269"/>
        <v>18517543.265615951</v>
      </c>
      <c r="AS212" s="14">
        <f t="shared" si="244"/>
        <v>-3.6303867269356083E-3</v>
      </c>
      <c r="AT212" s="13">
        <f t="shared" si="270"/>
        <v>0</v>
      </c>
      <c r="AU212" s="24">
        <f t="shared" si="245"/>
        <v>18517543.265615951</v>
      </c>
      <c r="AV212" s="18">
        <f>AU212/MAX(AU$13:$AU212)-1</f>
        <v>-3.1518730537461015E-2</v>
      </c>
      <c r="AW212" s="18">
        <f t="shared" si="271"/>
        <v>-4.0758827955328369E-3</v>
      </c>
      <c r="AZ212" s="42">
        <v>42816</v>
      </c>
      <c r="BA212" s="41">
        <v>11702981</v>
      </c>
      <c r="BB212" s="18">
        <f>BA212/MAX($BA$13:BA212)-1</f>
        <v>-1.3155382941881788E-3</v>
      </c>
      <c r="BC212" s="29">
        <f t="shared" si="272"/>
        <v>2.770110872982956E-3</v>
      </c>
      <c r="BG212" s="16">
        <v>42860</v>
      </c>
      <c r="BH212" s="14">
        <f t="shared" si="246"/>
        <v>-3.8458258965934355E-4</v>
      </c>
      <c r="BI212" s="13">
        <f t="shared" si="273"/>
        <v>14419915.911894945</v>
      </c>
      <c r="BJ212" s="14">
        <f t="shared" si="247"/>
        <v>-1.029740913489674E-2</v>
      </c>
      <c r="BK212" s="13">
        <f t="shared" si="248"/>
        <v>14875203.156588726</v>
      </c>
      <c r="BL212" s="14">
        <f t="shared" si="249"/>
        <v>-2.4593850252768723E-3</v>
      </c>
      <c r="BM212" s="13">
        <f t="shared" si="250"/>
        <v>0</v>
      </c>
      <c r="BN212" s="14">
        <f t="shared" si="274"/>
        <v>-1.4175114631234109E-3</v>
      </c>
      <c r="BO212" s="13">
        <f t="shared" si="275"/>
        <v>14432145.607366771</v>
      </c>
      <c r="BP212" s="24">
        <f t="shared" si="251"/>
        <v>43727264.675850444</v>
      </c>
      <c r="BQ212" s="18">
        <f>BP212/MAX($BP$13:BP212)-1</f>
        <v>-4.7133082385233394E-3</v>
      </c>
      <c r="BR212" s="18">
        <f t="shared" si="276"/>
        <v>-4.1177929011492198E-3</v>
      </c>
      <c r="BU212" s="16">
        <v>42860</v>
      </c>
      <c r="BV212" s="14">
        <f t="shared" si="277"/>
        <v>-3.8458258965934355E-4</v>
      </c>
      <c r="BW212" s="13">
        <f t="shared" si="230"/>
        <v>14419915.911894945</v>
      </c>
      <c r="BX212" s="14">
        <f t="shared" si="278"/>
        <v>-1.029740913489674E-2</v>
      </c>
      <c r="BY212" s="13">
        <f t="shared" si="279"/>
        <v>14875203.156588726</v>
      </c>
      <c r="BZ212" s="14">
        <f t="shared" si="280"/>
        <v>-2.4593850252768723E-3</v>
      </c>
      <c r="CA212" s="13">
        <f t="shared" si="252"/>
        <v>0</v>
      </c>
      <c r="CB212" s="14">
        <f t="shared" si="281"/>
        <v>-1.4175114631234109E-3</v>
      </c>
      <c r="CC212" s="13">
        <f t="shared" si="282"/>
        <v>0</v>
      </c>
      <c r="CD212" s="24">
        <f t="shared" si="253"/>
        <v>29295119.068483673</v>
      </c>
      <c r="CE212" s="18">
        <f>CD212/MAX($CD$13:CD212)-1</f>
        <v>-7.2362248700439391E-3</v>
      </c>
      <c r="CF212" s="18">
        <f t="shared" si="231"/>
        <v>-5.4427155438965258E-3</v>
      </c>
      <c r="CJ212" s="16">
        <v>42816</v>
      </c>
      <c r="CK212" s="19">
        <v>155293.29876934114</v>
      </c>
      <c r="CL212" s="18">
        <f>CK212/MAX($CK$13:CK212)-1</f>
        <v>0</v>
      </c>
      <c r="CM212" s="29">
        <f t="shared" si="283"/>
        <v>1.5950267949604857E-3</v>
      </c>
      <c r="CQ212" s="16">
        <v>42860</v>
      </c>
      <c r="CR212" s="14">
        <f t="shared" si="284"/>
        <v>-3.8458258965934355E-4</v>
      </c>
      <c r="CS212" s="13">
        <f t="shared" si="232"/>
        <v>49027714.100442894</v>
      </c>
      <c r="CT212" s="14">
        <f t="shared" si="285"/>
        <v>-1.029740913489674E-2</v>
      </c>
      <c r="CU212" s="13">
        <f t="shared" si="254"/>
        <v>8925121.8939532414</v>
      </c>
      <c r="CV212" s="14">
        <f t="shared" si="286"/>
        <v>-2.4593850252768723E-3</v>
      </c>
      <c r="CW212" s="13">
        <f t="shared" si="255"/>
        <v>0</v>
      </c>
      <c r="CX212" s="14">
        <f t="shared" si="287"/>
        <v>-1.4175114631234109E-3</v>
      </c>
      <c r="CY212" s="13">
        <f t="shared" si="288"/>
        <v>0</v>
      </c>
      <c r="CZ212" s="13">
        <f t="shared" si="289"/>
        <v>0</v>
      </c>
      <c r="DA212" s="13">
        <f t="shared" si="290"/>
        <v>0</v>
      </c>
      <c r="DB212" s="24">
        <f t="shared" si="256"/>
        <v>57952835.994396135</v>
      </c>
      <c r="DC212" s="18">
        <f>DB212/MAX($DB$13:DB212)-1</f>
        <v>-4.0568391796286241E-3</v>
      </c>
      <c r="DD212" s="18">
        <f t="shared" si="233"/>
        <v>-1.9241397365259427E-3</v>
      </c>
      <c r="DI212" s="16">
        <v>42668</v>
      </c>
      <c r="DJ212" s="19">
        <v>5927211.03333731</v>
      </c>
      <c r="DK212" s="18">
        <f t="shared" si="291"/>
        <v>-1.4378291119543363E-4</v>
      </c>
      <c r="DM212" s="12">
        <f t="shared" si="305"/>
        <v>40744</v>
      </c>
      <c r="DN212" s="15">
        <v>11414006.302527279</v>
      </c>
      <c r="DO212" s="14">
        <f t="shared" si="292"/>
        <v>-2.635648893382081E-4</v>
      </c>
      <c r="DP212" s="14">
        <f>DN212/MAX($DN$13:DN212)-1</f>
        <v>-3.36332856408883E-4</v>
      </c>
      <c r="DR212" s="16">
        <v>42811</v>
      </c>
      <c r="DS212" s="13">
        <f t="shared" si="257"/>
        <v>16598499.958797464</v>
      </c>
      <c r="DT212" s="14">
        <f t="shared" si="293"/>
        <v>-1.6299189438611084E-3</v>
      </c>
      <c r="DU212" s="14">
        <f>DS212/MAX($DS$13:DS212)-1</f>
        <v>-1.5324727757521472E-2</v>
      </c>
      <c r="DX212" s="42">
        <v>42815</v>
      </c>
      <c r="DY212" s="14">
        <f t="shared" si="294"/>
        <v>-1.0274983249665026E-2</v>
      </c>
      <c r="DZ212" s="13">
        <f t="shared" si="234"/>
        <v>0</v>
      </c>
      <c r="EA212" s="18">
        <f t="shared" si="295"/>
        <v>7.1280482511459908E-4</v>
      </c>
      <c r="EB212" s="13">
        <f t="shared" si="296"/>
        <v>4952405.7544925818</v>
      </c>
      <c r="EC212" s="14">
        <f>VLOOKUP(DX212,$Q$13:$S$1892,3,FALSE)</f>
        <v>7.360178052946198E-3</v>
      </c>
      <c r="ED212" s="13">
        <f t="shared" si="258"/>
        <v>0</v>
      </c>
      <c r="EE212" s="14">
        <f t="shared" si="297"/>
        <v>-1.0503584737176053E-2</v>
      </c>
      <c r="EF212" s="13">
        <f t="shared" si="259"/>
        <v>0</v>
      </c>
      <c r="EG212" s="14">
        <f t="shared" si="298"/>
        <v>7.2482042194610408E-4</v>
      </c>
      <c r="EH212" s="13">
        <f t="shared" si="299"/>
        <v>0</v>
      </c>
      <c r="EI212" s="13">
        <f t="shared" si="300"/>
        <v>0</v>
      </c>
      <c r="EJ212" s="13">
        <f t="shared" si="301"/>
        <v>0</v>
      </c>
      <c r="EK212" s="24">
        <f t="shared" si="260"/>
        <v>4952405.7544925818</v>
      </c>
      <c r="EL212" s="18">
        <f>EK212/MAX($EK$13:EK212)-1</f>
        <v>-1.3764269226483661E-2</v>
      </c>
      <c r="EM212" s="18">
        <f t="shared" si="235"/>
        <v>7.1280482511459908E-4</v>
      </c>
    </row>
    <row r="213" spans="1:143" x14ac:dyDescent="0.3">
      <c r="A213" s="12">
        <f t="shared" si="302"/>
        <v>40745</v>
      </c>
      <c r="B213" s="13">
        <v>858058.38325509743</v>
      </c>
      <c r="C213" s="14">
        <f t="shared" si="236"/>
        <v>4.3504676512298168E-3</v>
      </c>
      <c r="D213" s="14">
        <f>B213/MAX($B$13:B213)-1</f>
        <v>-5.7843909832995366E-2</v>
      </c>
      <c r="F213" s="16">
        <v>42814</v>
      </c>
      <c r="G213" s="13">
        <f t="shared" si="237"/>
        <v>2394729.8738207184</v>
      </c>
      <c r="H213" s="14">
        <f t="shared" si="238"/>
        <v>-9.2412604868334913E-3</v>
      </c>
      <c r="I213" s="14">
        <f>G213/MAX($G$13:G213)-1</f>
        <v>-9.9338481085565755E-3</v>
      </c>
      <c r="L213" s="12">
        <f t="shared" si="303"/>
        <v>40745</v>
      </c>
      <c r="M213" s="15">
        <v>12255946.298745338</v>
      </c>
      <c r="N213" s="14">
        <f t="shared" si="261"/>
        <v>4.8834035269151865E-3</v>
      </c>
      <c r="O213" s="14">
        <f>M213/MAX(M$13:$M213)-1</f>
        <v>0</v>
      </c>
      <c r="Q213" s="16">
        <v>42814</v>
      </c>
      <c r="R213" s="13">
        <f t="shared" si="239"/>
        <v>65359834.23841998</v>
      </c>
      <c r="S213" s="14">
        <f t="shared" si="240"/>
        <v>1.1344627945750752E-3</v>
      </c>
      <c r="T213" s="14">
        <f>R213/MAX($R$13:R213)-1</f>
        <v>-3.0420024570012916E-2</v>
      </c>
      <c r="V213" s="12">
        <f t="shared" si="304"/>
        <v>40745</v>
      </c>
      <c r="W213" s="14">
        <f t="shared" si="262"/>
        <v>4.3504676512298168E-3</v>
      </c>
      <c r="X213" s="13">
        <f t="shared" si="263"/>
        <v>91168.703220854062</v>
      </c>
      <c r="Y213" s="14">
        <f t="shared" si="264"/>
        <v>4.8834035269151865E-3</v>
      </c>
      <c r="Z213" s="13">
        <f t="shared" si="265"/>
        <v>16712.654043743634</v>
      </c>
      <c r="AA213" s="14"/>
      <c r="AB213" s="13"/>
      <c r="AC213" s="24">
        <f t="shared" si="266"/>
        <v>107881.3572645977</v>
      </c>
      <c r="AD213" s="18">
        <f>AC213/MAX(AC$13:$AC213)-1</f>
        <v>-3.8849370992837251E-2</v>
      </c>
      <c r="AE213" s="18">
        <f t="shared" si="267"/>
        <v>4.4329914618419508E-3</v>
      </c>
      <c r="AH213" s="16">
        <v>42814</v>
      </c>
      <c r="AI213" s="19">
        <v>3127844220.6028938</v>
      </c>
      <c r="AJ213" s="14">
        <f t="shared" si="241"/>
        <v>-7.1938605204868722E-4</v>
      </c>
      <c r="AK213" s="18">
        <f>AI213/MAX(AI$13:$AI213)-1</f>
        <v>-4.3471611294093604E-3</v>
      </c>
      <c r="AN213" s="16">
        <v>42814</v>
      </c>
      <c r="AO213" s="14">
        <f t="shared" si="242"/>
        <v>-9.2412604868334913E-3</v>
      </c>
      <c r="AP213" s="13">
        <f t="shared" si="268"/>
        <v>0</v>
      </c>
      <c r="AQ213" s="14">
        <f t="shared" si="243"/>
        <v>1.1344627945750752E-3</v>
      </c>
      <c r="AR213" s="13">
        <f t="shared" si="269"/>
        <v>18538550.729497727</v>
      </c>
      <c r="AS213" s="14">
        <f t="shared" si="244"/>
        <v>-7.1938605204868722E-4</v>
      </c>
      <c r="AT213" s="13">
        <f t="shared" si="270"/>
        <v>0</v>
      </c>
      <c r="AU213" s="24">
        <f t="shared" si="245"/>
        <v>18538550.729497727</v>
      </c>
      <c r="AV213" s="18">
        <f>AU213/MAX(AU$13:$AU213)-1</f>
        <v>-3.0420024570012916E-2</v>
      </c>
      <c r="AW213" s="18">
        <f t="shared" si="271"/>
        <v>1.1344627945750752E-3</v>
      </c>
      <c r="AZ213" s="42">
        <v>42817</v>
      </c>
      <c r="BA213" s="41">
        <v>11673078</v>
      </c>
      <c r="BB213" s="18">
        <f>BA213/MAX($BA$13:BA213)-1</f>
        <v>-3.8673378278616388E-3</v>
      </c>
      <c r="BC213" s="29">
        <f t="shared" si="272"/>
        <v>-2.5551609457453717E-3</v>
      </c>
      <c r="BG213" s="16">
        <v>42863</v>
      </c>
      <c r="BH213" s="14">
        <f t="shared" si="246"/>
        <v>4.2002466743604749E-3</v>
      </c>
      <c r="BI213" s="13">
        <f t="shared" si="273"/>
        <v>14480483.115748439</v>
      </c>
      <c r="BJ213" s="14">
        <f t="shared" si="247"/>
        <v>-5.030561293350333E-3</v>
      </c>
      <c r="BK213" s="13">
        <f t="shared" si="248"/>
        <v>14800372.535358468</v>
      </c>
      <c r="BL213" s="14">
        <f t="shared" si="249"/>
        <v>3.0952810839768308E-3</v>
      </c>
      <c r="BM213" s="13">
        <f t="shared" si="250"/>
        <v>0</v>
      </c>
      <c r="BN213" s="14">
        <f t="shared" si="274"/>
        <v>8.9149648075181886E-4</v>
      </c>
      <c r="BO213" s="13">
        <f t="shared" si="275"/>
        <v>14445011.814385436</v>
      </c>
      <c r="BP213" s="24">
        <f t="shared" si="251"/>
        <v>43725867.465492345</v>
      </c>
      <c r="BQ213" s="18">
        <f>BP213/MAX($BP$13:BP213)-1</f>
        <v>-4.745110476447767E-3</v>
      </c>
      <c r="BR213" s="18">
        <f t="shared" si="276"/>
        <v>-3.1952841515581198E-5</v>
      </c>
      <c r="BU213" s="16">
        <v>42863</v>
      </c>
      <c r="BV213" s="14">
        <f t="shared" si="277"/>
        <v>4.2002466743604749E-3</v>
      </c>
      <c r="BW213" s="13">
        <f t="shared" si="230"/>
        <v>14480483.115748439</v>
      </c>
      <c r="BX213" s="14">
        <f t="shared" si="278"/>
        <v>-5.030561293350333E-3</v>
      </c>
      <c r="BY213" s="13">
        <f t="shared" si="279"/>
        <v>14800372.535358468</v>
      </c>
      <c r="BZ213" s="14">
        <f t="shared" si="280"/>
        <v>3.0952810839768308E-3</v>
      </c>
      <c r="CA213" s="13">
        <f t="shared" si="252"/>
        <v>0</v>
      </c>
      <c r="CB213" s="14">
        <f t="shared" si="281"/>
        <v>8.9149648075181886E-4</v>
      </c>
      <c r="CC213" s="13">
        <f t="shared" si="282"/>
        <v>0</v>
      </c>
      <c r="CD213" s="24">
        <f t="shared" si="253"/>
        <v>29280855.651106909</v>
      </c>
      <c r="CE213" s="18">
        <f>CD213/MAX($CD$13:CD213)-1</f>
        <v>-7.7195888068182228E-3</v>
      </c>
      <c r="CF213" s="18">
        <f t="shared" si="231"/>
        <v>-4.8688716176303881E-4</v>
      </c>
      <c r="CJ213" s="16">
        <v>42817</v>
      </c>
      <c r="CK213" s="19">
        <v>155309.81576974</v>
      </c>
      <c r="CL213" s="18">
        <f>CK213/MAX($CK$13:CK213)-1</f>
        <v>0</v>
      </c>
      <c r="CM213" s="29">
        <f t="shared" si="283"/>
        <v>1.0636003310993125E-4</v>
      </c>
      <c r="CQ213" s="16">
        <v>42863</v>
      </c>
      <c r="CR213" s="14">
        <f t="shared" si="284"/>
        <v>4.2002466743604749E-3</v>
      </c>
      <c r="CS213" s="13">
        <f t="shared" si="232"/>
        <v>49233642.593544774</v>
      </c>
      <c r="CT213" s="14">
        <f t="shared" si="285"/>
        <v>-5.030561293350333E-3</v>
      </c>
      <c r="CU213" s="13">
        <f t="shared" si="254"/>
        <v>8880223.5212150868</v>
      </c>
      <c r="CV213" s="14">
        <f t="shared" si="286"/>
        <v>3.0952810839768308E-3</v>
      </c>
      <c r="CW213" s="13">
        <f t="shared" si="255"/>
        <v>0</v>
      </c>
      <c r="CX213" s="14">
        <f t="shared" si="287"/>
        <v>8.9149648075181886E-4</v>
      </c>
      <c r="CY213" s="13">
        <f t="shared" si="288"/>
        <v>0</v>
      </c>
      <c r="CZ213" s="13">
        <f t="shared" si="289"/>
        <v>0</v>
      </c>
      <c r="DA213" s="13">
        <f t="shared" si="290"/>
        <v>0</v>
      </c>
      <c r="DB213" s="24">
        <f t="shared" si="256"/>
        <v>58113866.114759862</v>
      </c>
      <c r="DC213" s="18">
        <f>DB213/MAX($DB$13:DB213)-1</f>
        <v>-1.2894707789200544E-3</v>
      </c>
      <c r="DD213" s="18">
        <f t="shared" si="233"/>
        <v>2.7786408999777024E-3</v>
      </c>
      <c r="DI213" s="16">
        <v>42669</v>
      </c>
      <c r="DJ213" s="19">
        <v>5773457.0455151061</v>
      </c>
      <c r="DK213" s="18">
        <f t="shared" si="291"/>
        <v>-2.5940359969878313E-2</v>
      </c>
      <c r="DM213" s="12">
        <f t="shared" si="305"/>
        <v>40745</v>
      </c>
      <c r="DN213" s="15">
        <v>11439847.580035986</v>
      </c>
      <c r="DO213" s="14">
        <f t="shared" si="292"/>
        <v>2.2639971298232808E-3</v>
      </c>
      <c r="DP213" s="14">
        <f>DN213/MAX($DN$13:DN213)-1</f>
        <v>0</v>
      </c>
      <c r="DR213" s="16">
        <v>42814</v>
      </c>
      <c r="DS213" s="13">
        <f t="shared" si="257"/>
        <v>16612962.537240859</v>
      </c>
      <c r="DT213" s="14">
        <f t="shared" si="293"/>
        <v>8.7131840101783986E-4</v>
      </c>
      <c r="DU213" s="14">
        <f>DS213/MAX($DS$13:DS213)-1</f>
        <v>-1.4466762073789385E-2</v>
      </c>
      <c r="DX213" s="42">
        <v>42816</v>
      </c>
      <c r="DY213" s="14">
        <f t="shared" si="294"/>
        <v>-7.922972836333031E-3</v>
      </c>
      <c r="DZ213" s="13">
        <f t="shared" si="234"/>
        <v>0</v>
      </c>
      <c r="EA213" s="18">
        <f t="shared" si="295"/>
        <v>-1.6397928920719451E-5</v>
      </c>
      <c r="EB213" s="13">
        <f t="shared" si="296"/>
        <v>4952324.5452950327</v>
      </c>
      <c r="EC213" s="14">
        <f>VLOOKUP(DX213,$Q$13:$S$1892,3,FALSE)</f>
        <v>4.6080612179910663E-3</v>
      </c>
      <c r="ED213" s="13">
        <f t="shared" si="258"/>
        <v>0</v>
      </c>
      <c r="EE213" s="14">
        <f t="shared" si="297"/>
        <v>-7.5340143834869977E-3</v>
      </c>
      <c r="EF213" s="13">
        <f t="shared" si="259"/>
        <v>0</v>
      </c>
      <c r="EG213" s="14">
        <f t="shared" si="298"/>
        <v>2.770110872982956E-3</v>
      </c>
      <c r="EH213" s="13">
        <f t="shared" si="299"/>
        <v>0</v>
      </c>
      <c r="EI213" s="13">
        <f t="shared" si="300"/>
        <v>0</v>
      </c>
      <c r="EJ213" s="13">
        <f t="shared" si="301"/>
        <v>0</v>
      </c>
      <c r="EK213" s="24">
        <f t="shared" si="260"/>
        <v>4952324.5452950327</v>
      </c>
      <c r="EL213" s="18">
        <f>EK213/MAX($EK$13:EK213)-1</f>
        <v>-1.3780441449896097E-2</v>
      </c>
      <c r="EM213" s="18">
        <f t="shared" si="235"/>
        <v>-1.6397928920830473E-5</v>
      </c>
    </row>
    <row r="214" spans="1:143" x14ac:dyDescent="0.3">
      <c r="A214" s="12">
        <f t="shared" si="302"/>
        <v>40746</v>
      </c>
      <c r="B214" s="13">
        <v>858668.49120751664</v>
      </c>
      <c r="C214" s="14">
        <f t="shared" si="236"/>
        <v>7.1103314684095587E-4</v>
      </c>
      <c r="D214" s="14">
        <f>B214/MAX($B$13:B214)-1</f>
        <v>-5.717400562338848E-2</v>
      </c>
      <c r="F214" s="16">
        <v>42815</v>
      </c>
      <c r="G214" s="13">
        <f t="shared" si="237"/>
        <v>2370124.064479738</v>
      </c>
      <c r="H214" s="14">
        <f t="shared" si="238"/>
        <v>-1.0274983249665026E-2</v>
      </c>
      <c r="I214" s="14">
        <f>G214/MAX($G$13:G214)-1</f>
        <v>-2.0106761235301529E-2</v>
      </c>
      <c r="L214" s="12">
        <f t="shared" si="303"/>
        <v>40746</v>
      </c>
      <c r="M214" s="15">
        <v>12230328.073127756</v>
      </c>
      <c r="N214" s="14">
        <f t="shared" si="261"/>
        <v>-2.0902690818908054E-3</v>
      </c>
      <c r="O214" s="14">
        <f>M214/MAX(M$13:$M214)-1</f>
        <v>-2.0902690818908054E-3</v>
      </c>
      <c r="Q214" s="16">
        <v>42815</v>
      </c>
      <c r="R214" s="13">
        <f t="shared" si="239"/>
        <v>65840894.255925797</v>
      </c>
      <c r="S214" s="14">
        <f t="shared" si="240"/>
        <v>7.360178052946198E-3</v>
      </c>
      <c r="T214" s="14">
        <f>R214/MAX($R$13:R214)-1</f>
        <v>-2.3283743314276961E-2</v>
      </c>
      <c r="V214" s="12">
        <f t="shared" si="304"/>
        <v>40746</v>
      </c>
      <c r="W214" s="14">
        <f t="shared" si="262"/>
        <v>7.1103314684095587E-4</v>
      </c>
      <c r="X214" s="13">
        <f t="shared" si="263"/>
        <v>91233.527190798603</v>
      </c>
      <c r="Y214" s="14">
        <f t="shared" si="264"/>
        <v>-2.0902690818908054E-3</v>
      </c>
      <c r="Z214" s="13">
        <f t="shared" si="265"/>
        <v>16677.72009971966</v>
      </c>
      <c r="AA214" s="14"/>
      <c r="AB214" s="13"/>
      <c r="AC214" s="24">
        <f t="shared" si="266"/>
        <v>107911.24729051827</v>
      </c>
      <c r="AD214" s="18">
        <f>AC214/MAX(AC$13:$AC214)-1</f>
        <v>-3.8583070883689286E-2</v>
      </c>
      <c r="AE214" s="18">
        <f t="shared" si="267"/>
        <v>2.7706386606962674E-4</v>
      </c>
      <c r="AH214" s="16">
        <v>42815</v>
      </c>
      <c r="AI214" s="19">
        <v>3120901502.0411754</v>
      </c>
      <c r="AJ214" s="14">
        <f t="shared" si="241"/>
        <v>-2.2196497242372715E-3</v>
      </c>
      <c r="AK214" s="18">
        <f>AI214/MAX(AI$13:$AI214)-1</f>
        <v>-6.5571616786446185E-3</v>
      </c>
      <c r="AN214" s="16">
        <v>42815</v>
      </c>
      <c r="AO214" s="14">
        <f t="shared" si="242"/>
        <v>-1.0274983249665026E-2</v>
      </c>
      <c r="AP214" s="13">
        <f t="shared" si="268"/>
        <v>0</v>
      </c>
      <c r="AQ214" s="14">
        <f t="shared" si="243"/>
        <v>7.360178052946198E-3</v>
      </c>
      <c r="AR214" s="13">
        <f t="shared" si="269"/>
        <v>18674997.763710406</v>
      </c>
      <c r="AS214" s="14">
        <f t="shared" si="244"/>
        <v>-2.2196497242372715E-3</v>
      </c>
      <c r="AT214" s="13">
        <f t="shared" si="270"/>
        <v>0</v>
      </c>
      <c r="AU214" s="24">
        <f t="shared" si="245"/>
        <v>18674997.763710406</v>
      </c>
      <c r="AV214" s="18">
        <f>AU214/MAX(AU$13:$AU214)-1</f>
        <v>-2.3283743314276961E-2</v>
      </c>
      <c r="AW214" s="18">
        <f t="shared" si="271"/>
        <v>7.360178052946198E-3</v>
      </c>
      <c r="AZ214" s="42">
        <v>42818</v>
      </c>
      <c r="BA214" s="41">
        <v>11667008</v>
      </c>
      <c r="BB214" s="18">
        <f>BA214/MAX($BA$13:BA214)-1</f>
        <v>-4.3853267644030636E-3</v>
      </c>
      <c r="BC214" s="29">
        <f t="shared" si="272"/>
        <v>-5.1999995202633986E-4</v>
      </c>
      <c r="BG214" s="16">
        <v>42864</v>
      </c>
      <c r="BH214" s="14">
        <f t="shared" si="246"/>
        <v>3.153730361396434E-3</v>
      </c>
      <c r="BI214" s="13">
        <f t="shared" si="273"/>
        <v>14526150.654998263</v>
      </c>
      <c r="BJ214" s="14">
        <f t="shared" si="247"/>
        <v>1.9250031229409714E-3</v>
      </c>
      <c r="BK214" s="13">
        <f t="shared" si="248"/>
        <v>14828863.298709722</v>
      </c>
      <c r="BL214" s="14">
        <f t="shared" si="249"/>
        <v>1.6056401851320956E-3</v>
      </c>
      <c r="BM214" s="13">
        <f t="shared" si="250"/>
        <v>0</v>
      </c>
      <c r="BN214" s="14">
        <f t="shared" si="274"/>
        <v>2.8077042115404183E-4</v>
      </c>
      <c r="BO214" s="13">
        <f t="shared" si="275"/>
        <v>14449067.546436137</v>
      </c>
      <c r="BP214" s="24">
        <f t="shared" si="251"/>
        <v>43804081.500144124</v>
      </c>
      <c r="BQ214" s="18">
        <f>BP214/MAX($BP$13:BP214)-1</f>
        <v>-2.9648621948561438E-3</v>
      </c>
      <c r="BR214" s="18">
        <f t="shared" si="276"/>
        <v>1.7887360316750645E-3</v>
      </c>
      <c r="BU214" s="16">
        <v>42864</v>
      </c>
      <c r="BV214" s="14">
        <f t="shared" si="277"/>
        <v>3.153730361396434E-3</v>
      </c>
      <c r="BW214" s="13">
        <f t="shared" si="230"/>
        <v>14526150.654998263</v>
      </c>
      <c r="BX214" s="14">
        <f t="shared" si="278"/>
        <v>1.9250031229409714E-3</v>
      </c>
      <c r="BY214" s="13">
        <f t="shared" si="279"/>
        <v>14828863.298709722</v>
      </c>
      <c r="BZ214" s="14">
        <f t="shared" si="280"/>
        <v>1.6056401851320956E-3</v>
      </c>
      <c r="CA214" s="13">
        <f t="shared" si="252"/>
        <v>0</v>
      </c>
      <c r="CB214" s="14">
        <f t="shared" si="281"/>
        <v>2.8077042115404183E-4</v>
      </c>
      <c r="CC214" s="13">
        <f t="shared" si="282"/>
        <v>0</v>
      </c>
      <c r="CD214" s="24">
        <f t="shared" si="253"/>
        <v>29355013.953707986</v>
      </c>
      <c r="CE214" s="18">
        <f>CD214/MAX($CD$13:CD214)-1</f>
        <v>-5.2064849591987317E-3</v>
      </c>
      <c r="CF214" s="18">
        <f t="shared" si="231"/>
        <v>2.5326549020527889E-3</v>
      </c>
      <c r="CJ214" s="16">
        <v>42818</v>
      </c>
      <c r="CK214" s="19">
        <v>155309.81576974</v>
      </c>
      <c r="CL214" s="18">
        <f>CK214/MAX($CK$13:CK214)-1</f>
        <v>0</v>
      </c>
      <c r="CM214" s="29">
        <f t="shared" si="283"/>
        <v>0</v>
      </c>
      <c r="CQ214" s="16">
        <v>42864</v>
      </c>
      <c r="CR214" s="14">
        <f t="shared" si="284"/>
        <v>3.153730361396434E-3</v>
      </c>
      <c r="CS214" s="13">
        <f t="shared" si="232"/>
        <v>49388912.226994179</v>
      </c>
      <c r="CT214" s="14">
        <f t="shared" si="285"/>
        <v>1.9250031229409714E-3</v>
      </c>
      <c r="CU214" s="13">
        <f t="shared" si="254"/>
        <v>8897317.9792258404</v>
      </c>
      <c r="CV214" s="14">
        <f t="shared" si="286"/>
        <v>1.6056401851320956E-3</v>
      </c>
      <c r="CW214" s="13">
        <f t="shared" si="255"/>
        <v>0</v>
      </c>
      <c r="CX214" s="14">
        <f t="shared" si="287"/>
        <v>2.8077042115404183E-4</v>
      </c>
      <c r="CY214" s="13">
        <f t="shared" si="288"/>
        <v>0</v>
      </c>
      <c r="CZ214" s="13">
        <f t="shared" si="289"/>
        <v>0</v>
      </c>
      <c r="DA214" s="13">
        <f t="shared" si="290"/>
        <v>0</v>
      </c>
      <c r="DB214" s="24">
        <f t="shared" si="256"/>
        <v>58286230.206220016</v>
      </c>
      <c r="DC214" s="18">
        <f>DB214/MAX($DB$13:DB214)-1</f>
        <v>0</v>
      </c>
      <c r="DD214" s="18">
        <f t="shared" si="233"/>
        <v>2.965971858072125E-3</v>
      </c>
      <c r="DI214" s="16">
        <v>42670</v>
      </c>
      <c r="DJ214" s="19">
        <v>5822241.5209051333</v>
      </c>
      <c r="DK214" s="18">
        <f t="shared" si="291"/>
        <v>8.4497858051830743E-3</v>
      </c>
      <c r="DM214" s="12">
        <f t="shared" si="305"/>
        <v>40746</v>
      </c>
      <c r="DN214" s="15">
        <v>11432977.377361964</v>
      </c>
      <c r="DO214" s="14">
        <f t="shared" si="292"/>
        <v>-6.0055019316962444E-4</v>
      </c>
      <c r="DP214" s="14">
        <f>DN214/MAX($DN$13:DN214)-1</f>
        <v>-6.0055019316962444E-4</v>
      </c>
      <c r="DR214" s="16">
        <v>42815</v>
      </c>
      <c r="DS214" s="13">
        <f t="shared" si="257"/>
        <v>16624804.337096851</v>
      </c>
      <c r="DT214" s="14">
        <f t="shared" si="293"/>
        <v>7.1280482511459908E-4</v>
      </c>
      <c r="DU214" s="14">
        <f>DS214/MAX($DS$13:DS214)-1</f>
        <v>-1.3764269226484771E-2</v>
      </c>
      <c r="DX214" s="42">
        <v>42817</v>
      </c>
      <c r="DY214" s="14">
        <f t="shared" si="294"/>
        <v>-2.1708761318461889E-4</v>
      </c>
      <c r="DZ214" s="13">
        <f t="shared" si="234"/>
        <v>0</v>
      </c>
      <c r="EA214" s="18">
        <f t="shared" si="295"/>
        <v>6.8365166686401579E-4</v>
      </c>
      <c r="EB214" s="13">
        <f t="shared" si="296"/>
        <v>4955710.2102252748</v>
      </c>
      <c r="EC214" s="14">
        <f>VLOOKUP(DX214,$Q$13:$S$1892,3,FALSE)</f>
        <v>-2.7106880490423979E-4</v>
      </c>
      <c r="ED214" s="13">
        <f t="shared" si="258"/>
        <v>0</v>
      </c>
      <c r="EE214" s="14">
        <f t="shared" si="297"/>
        <v>8.097539840610235E-4</v>
      </c>
      <c r="EF214" s="13">
        <f t="shared" si="259"/>
        <v>0</v>
      </c>
      <c r="EG214" s="14">
        <f t="shared" si="298"/>
        <v>-2.5551609457453717E-3</v>
      </c>
      <c r="EH214" s="13">
        <f t="shared" si="299"/>
        <v>0</v>
      </c>
      <c r="EI214" s="13">
        <f t="shared" si="300"/>
        <v>0</v>
      </c>
      <c r="EJ214" s="13">
        <f t="shared" si="301"/>
        <v>0</v>
      </c>
      <c r="EK214" s="24">
        <f t="shared" si="260"/>
        <v>4955710.2102252748</v>
      </c>
      <c r="EL214" s="18">
        <f>EK214/MAX($EK$13:EK214)-1</f>
        <v>-1.3106210804799456E-2</v>
      </c>
      <c r="EM214" s="18">
        <f t="shared" si="235"/>
        <v>6.8365166686401579E-4</v>
      </c>
    </row>
    <row r="215" spans="1:143" x14ac:dyDescent="0.3">
      <c r="A215" s="12">
        <f t="shared" si="302"/>
        <v>40747</v>
      </c>
      <c r="B215" s="13">
        <v>858668.49120751664</v>
      </c>
      <c r="C215" s="14">
        <f t="shared" si="236"/>
        <v>0</v>
      </c>
      <c r="D215" s="14">
        <f>B215/MAX($B$13:B215)-1</f>
        <v>-5.717400562338848E-2</v>
      </c>
      <c r="F215" s="16">
        <v>42816</v>
      </c>
      <c r="G215" s="13">
        <f t="shared" si="237"/>
        <v>2351345.6358981258</v>
      </c>
      <c r="H215" s="14">
        <f t="shared" si="238"/>
        <v>-7.922972836333031E-3</v>
      </c>
      <c r="I215" s="14">
        <f>G215/MAX($G$13:G215)-1</f>
        <v>-2.7870428748540621E-2</v>
      </c>
      <c r="L215" s="12">
        <f t="shared" si="303"/>
        <v>40747</v>
      </c>
      <c r="M215" s="15">
        <v>12230328.073127756</v>
      </c>
      <c r="N215" s="14">
        <f t="shared" si="261"/>
        <v>0</v>
      </c>
      <c r="O215" s="14">
        <f>M215/MAX(M$13:$M215)-1</f>
        <v>-2.0902690818908054E-3</v>
      </c>
      <c r="Q215" s="16">
        <v>42816</v>
      </c>
      <c r="R215" s="13">
        <f t="shared" si="239"/>
        <v>66144293.127304375</v>
      </c>
      <c r="S215" s="14">
        <f t="shared" si="240"/>
        <v>4.6080612179910663E-3</v>
      </c>
      <c r="T215" s="14">
        <f>R215/MAX($R$13:R215)-1</f>
        <v>-1.8782975010862124E-2</v>
      </c>
      <c r="V215" s="12">
        <f t="shared" si="304"/>
        <v>40747</v>
      </c>
      <c r="W215" s="14">
        <f t="shared" si="262"/>
        <v>0</v>
      </c>
      <c r="X215" s="13">
        <f t="shared" si="263"/>
        <v>91233.527190798603</v>
      </c>
      <c r="Y215" s="14">
        <f t="shared" si="264"/>
        <v>0</v>
      </c>
      <c r="Z215" s="13">
        <f t="shared" si="265"/>
        <v>16677.72009971966</v>
      </c>
      <c r="AA215" s="14"/>
      <c r="AB215" s="13"/>
      <c r="AC215" s="24">
        <f t="shared" si="266"/>
        <v>107911.24729051827</v>
      </c>
      <c r="AD215" s="18">
        <f>AC215/MAX(AC$13:$AC215)-1</f>
        <v>-3.8583070883689286E-2</v>
      </c>
      <c r="AE215" s="18">
        <f t="shared" si="267"/>
        <v>0</v>
      </c>
      <c r="AH215" s="16">
        <v>42816</v>
      </c>
      <c r="AI215" s="19">
        <v>3039778797.5569596</v>
      </c>
      <c r="AJ215" s="14">
        <f t="shared" si="241"/>
        <v>-2.5993356224526365E-2</v>
      </c>
      <c r="AK215" s="18">
        <f>AI215/MAX(AI$13:$AI215)-1</f>
        <v>-3.2380075263836128E-2</v>
      </c>
      <c r="AN215" s="16">
        <v>42816</v>
      </c>
      <c r="AO215" s="14">
        <f t="shared" si="242"/>
        <v>-7.922972836333031E-3</v>
      </c>
      <c r="AP215" s="13">
        <f t="shared" si="268"/>
        <v>0</v>
      </c>
      <c r="AQ215" s="14">
        <f t="shared" si="243"/>
        <v>4.6080612179910663E-3</v>
      </c>
      <c r="AR215" s="13">
        <f t="shared" si="269"/>
        <v>18761053.29665143</v>
      </c>
      <c r="AS215" s="14">
        <f t="shared" si="244"/>
        <v>-2.5993356224526365E-2</v>
      </c>
      <c r="AT215" s="13">
        <f t="shared" si="270"/>
        <v>0</v>
      </c>
      <c r="AU215" s="24">
        <f t="shared" si="245"/>
        <v>18761053.29665143</v>
      </c>
      <c r="AV215" s="18">
        <f>AU215/MAX(AU$13:$AU215)-1</f>
        <v>-1.8782975010862013E-2</v>
      </c>
      <c r="AW215" s="18">
        <f t="shared" si="271"/>
        <v>4.6080612179910663E-3</v>
      </c>
      <c r="AZ215" s="42">
        <v>42821</v>
      </c>
      <c r="BA215" s="41">
        <v>11673489</v>
      </c>
      <c r="BB215" s="18">
        <f>BA215/MAX($BA$13:BA215)-1</f>
        <v>-3.8322647713676661E-3</v>
      </c>
      <c r="BC215" s="29">
        <f t="shared" si="272"/>
        <v>5.5549803342902493E-4</v>
      </c>
      <c r="BG215" s="16">
        <v>42865</v>
      </c>
      <c r="BH215" s="14">
        <f t="shared" si="246"/>
        <v>6.1470847492730574E-3</v>
      </c>
      <c r="BI215" s="13">
        <f t="shared" si="273"/>
        <v>14615444.134155245</v>
      </c>
      <c r="BJ215" s="14">
        <f t="shared" si="247"/>
        <v>3.1902586090253315E-3</v>
      </c>
      <c r="BK215" s="13">
        <f t="shared" si="248"/>
        <v>14876171.20751049</v>
      </c>
      <c r="BL215" s="14">
        <f t="shared" si="249"/>
        <v>4.6236165050708156E-3</v>
      </c>
      <c r="BM215" s="13">
        <f t="shared" si="250"/>
        <v>0</v>
      </c>
      <c r="BN215" s="14">
        <f t="shared" si="274"/>
        <v>2.2926396017144413E-3</v>
      </c>
      <c r="BO215" s="13">
        <f t="shared" si="275"/>
        <v>14482194.050900944</v>
      </c>
      <c r="BP215" s="24">
        <f t="shared" si="251"/>
        <v>43973809.392566681</v>
      </c>
      <c r="BQ215" s="18">
        <f>BP215/MAX($BP$13:BP215)-1</f>
        <v>0</v>
      </c>
      <c r="BR215" s="18">
        <f t="shared" si="276"/>
        <v>3.8747049729144223E-3</v>
      </c>
      <c r="BU215" s="16">
        <v>42865</v>
      </c>
      <c r="BV215" s="14">
        <f t="shared" si="277"/>
        <v>6.1470847492730574E-3</v>
      </c>
      <c r="BW215" s="13">
        <f t="shared" si="230"/>
        <v>14615444.134155245</v>
      </c>
      <c r="BX215" s="14">
        <f t="shared" si="278"/>
        <v>3.1902586090253315E-3</v>
      </c>
      <c r="BY215" s="13">
        <f t="shared" si="279"/>
        <v>14876171.20751049</v>
      </c>
      <c r="BZ215" s="14">
        <f t="shared" si="280"/>
        <v>4.6236165050708156E-3</v>
      </c>
      <c r="CA215" s="13">
        <f t="shared" si="252"/>
        <v>0</v>
      </c>
      <c r="CB215" s="14">
        <f t="shared" si="281"/>
        <v>2.2926396017144413E-3</v>
      </c>
      <c r="CC215" s="13">
        <f t="shared" si="282"/>
        <v>0</v>
      </c>
      <c r="CD215" s="24">
        <f t="shared" si="253"/>
        <v>29491615.341665737</v>
      </c>
      <c r="CE215" s="18">
        <f>CD215/MAX($CD$13:CD215)-1</f>
        <v>-5.7728685695157544E-4</v>
      </c>
      <c r="CF215" s="18">
        <f t="shared" si="231"/>
        <v>4.6534260952206807E-3</v>
      </c>
      <c r="CJ215" s="16">
        <v>42821</v>
      </c>
      <c r="CK215" s="19">
        <v>155309.81576974</v>
      </c>
      <c r="CL215" s="18">
        <f>CK215/MAX($CK$13:CK215)-1</f>
        <v>0</v>
      </c>
      <c r="CM215" s="29">
        <f t="shared" si="283"/>
        <v>0</v>
      </c>
      <c r="CQ215" s="16">
        <v>42865</v>
      </c>
      <c r="CR215" s="14">
        <f t="shared" si="284"/>
        <v>6.1470847492730574E-3</v>
      </c>
      <c r="CS215" s="13">
        <f t="shared" si="232"/>
        <v>49692510.056127921</v>
      </c>
      <c r="CT215" s="14">
        <f t="shared" si="285"/>
        <v>3.1902586090253315E-3</v>
      </c>
      <c r="CU215" s="13">
        <f t="shared" si="254"/>
        <v>8925702.7245063018</v>
      </c>
      <c r="CV215" s="14">
        <f t="shared" si="286"/>
        <v>4.6236165050708156E-3</v>
      </c>
      <c r="CW215" s="13">
        <f t="shared" si="255"/>
        <v>0</v>
      </c>
      <c r="CX215" s="14">
        <f t="shared" si="287"/>
        <v>2.2926396017144413E-3</v>
      </c>
      <c r="CY215" s="13">
        <f t="shared" si="288"/>
        <v>0</v>
      </c>
      <c r="CZ215" s="13">
        <f t="shared" si="289"/>
        <v>0</v>
      </c>
      <c r="DA215" s="13">
        <f t="shared" si="290"/>
        <v>2.1706988834955254E-3</v>
      </c>
      <c r="DB215" s="24">
        <f t="shared" si="256"/>
        <v>58618212.780634224</v>
      </c>
      <c r="DC215" s="18">
        <f>DB215/MAX($DB$13:DB215)-1</f>
        <v>0</v>
      </c>
      <c r="DD215" s="18">
        <f t="shared" si="233"/>
        <v>5.6957290468029331E-3</v>
      </c>
      <c r="DI215" s="16">
        <v>42671</v>
      </c>
      <c r="DJ215" s="19">
        <v>5822241.5209051324</v>
      </c>
      <c r="DK215" s="18">
        <f t="shared" si="291"/>
        <v>0</v>
      </c>
      <c r="DM215" s="12">
        <f t="shared" si="305"/>
        <v>40747</v>
      </c>
      <c r="DN215" s="15">
        <v>11432977.377361964</v>
      </c>
      <c r="DO215" s="14">
        <f t="shared" si="292"/>
        <v>0</v>
      </c>
      <c r="DP215" s="14">
        <f>DN215/MAX($DN$13:DN215)-1</f>
        <v>-6.0055019316962444E-4</v>
      </c>
      <c r="DR215" s="16">
        <v>42816</v>
      </c>
      <c r="DS215" s="13">
        <f t="shared" si="257"/>
        <v>16624531.724737011</v>
      </c>
      <c r="DT215" s="14">
        <f t="shared" si="293"/>
        <v>-1.6397928920719451E-5</v>
      </c>
      <c r="DU215" s="14">
        <f>DS215/MAX($DS$13:DS215)-1</f>
        <v>-1.3780441449897096E-2</v>
      </c>
      <c r="DX215" s="42">
        <v>42818</v>
      </c>
      <c r="DY215" s="14">
        <f t="shared" si="294"/>
        <v>9.1405656787169054E-3</v>
      </c>
      <c r="DZ215" s="13">
        <f t="shared" si="234"/>
        <v>0</v>
      </c>
      <c r="EA215" s="18">
        <f t="shared" si="295"/>
        <v>1.7648922860089566E-3</v>
      </c>
      <c r="EB215" s="13">
        <f t="shared" si="296"/>
        <v>4964456.5049469974</v>
      </c>
      <c r="EC215" s="14">
        <f>VLOOKUP(DX215,$Q$13:$S$1892,3,FALSE)</f>
        <v>2.0119234208284542E-3</v>
      </c>
      <c r="ED215" s="13">
        <f t="shared" si="258"/>
        <v>0</v>
      </c>
      <c r="EE215" s="14">
        <f t="shared" si="297"/>
        <v>1.0003653529733869E-2</v>
      </c>
      <c r="EF215" s="13">
        <f t="shared" si="259"/>
        <v>0</v>
      </c>
      <c r="EG215" s="14">
        <f t="shared" si="298"/>
        <v>-5.1999995202633986E-4</v>
      </c>
      <c r="EH215" s="13">
        <f t="shared" si="299"/>
        <v>0</v>
      </c>
      <c r="EI215" s="13">
        <f t="shared" si="300"/>
        <v>0</v>
      </c>
      <c r="EJ215" s="13">
        <f t="shared" si="301"/>
        <v>2.1706988834955254E-3</v>
      </c>
      <c r="EK215" s="24">
        <f t="shared" si="260"/>
        <v>4964456.5049469974</v>
      </c>
      <c r="EL215" s="18">
        <f>EK215/MAX($EK$13:EK215)-1</f>
        <v>-1.1364449569138735E-2</v>
      </c>
      <c r="EM215" s="18">
        <f t="shared" si="235"/>
        <v>1.7648922860089566E-3</v>
      </c>
    </row>
    <row r="216" spans="1:143" x14ac:dyDescent="0.3">
      <c r="A216" s="12">
        <f t="shared" si="302"/>
        <v>40748</v>
      </c>
      <c r="B216" s="13">
        <v>858668.49120751664</v>
      </c>
      <c r="C216" s="14">
        <f t="shared" si="236"/>
        <v>0</v>
      </c>
      <c r="D216" s="14">
        <f>B216/MAX($B$13:B216)-1</f>
        <v>-5.717400562338848E-2</v>
      </c>
      <c r="F216" s="16">
        <v>42817</v>
      </c>
      <c r="G216" s="13">
        <f t="shared" si="237"/>
        <v>2350835.1878862567</v>
      </c>
      <c r="H216" s="14">
        <f t="shared" si="238"/>
        <v>-2.1708761318461889E-4</v>
      </c>
      <c r="I216" s="14">
        <f>G216/MAX($G$13:G216)-1</f>
        <v>-2.8081466036869673E-2</v>
      </c>
      <c r="L216" s="12">
        <f t="shared" si="303"/>
        <v>40748</v>
      </c>
      <c r="M216" s="15">
        <v>12230328.073127756</v>
      </c>
      <c r="N216" s="14">
        <f t="shared" si="261"/>
        <v>0</v>
      </c>
      <c r="O216" s="14">
        <f>M216/MAX(M$13:$M216)-1</f>
        <v>-2.0902690818908054E-3</v>
      </c>
      <c r="Q216" s="16">
        <v>42817</v>
      </c>
      <c r="R216" s="13">
        <f t="shared" si="239"/>
        <v>66126363.472815119</v>
      </c>
      <c r="S216" s="14">
        <f t="shared" si="240"/>
        <v>-2.7106880490423979E-4</v>
      </c>
      <c r="T216" s="14">
        <f>R216/MAX($R$13:R216)-1</f>
        <v>-1.9048952337177738E-2</v>
      </c>
      <c r="V216" s="12">
        <f t="shared" si="304"/>
        <v>40748</v>
      </c>
      <c r="W216" s="14">
        <f t="shared" si="262"/>
        <v>0</v>
      </c>
      <c r="X216" s="13">
        <f t="shared" si="263"/>
        <v>91233.527190798603</v>
      </c>
      <c r="Y216" s="14">
        <f t="shared" si="264"/>
        <v>0</v>
      </c>
      <c r="Z216" s="13">
        <f t="shared" si="265"/>
        <v>16677.72009971966</v>
      </c>
      <c r="AA216" s="14"/>
      <c r="AB216" s="13"/>
      <c r="AC216" s="24">
        <f t="shared" si="266"/>
        <v>107911.24729051827</v>
      </c>
      <c r="AD216" s="18">
        <f>AC216/MAX(AC$13:$AC216)-1</f>
        <v>-3.8583070883689286E-2</v>
      </c>
      <c r="AE216" s="18">
        <f t="shared" si="267"/>
        <v>0</v>
      </c>
      <c r="AH216" s="16">
        <v>42817</v>
      </c>
      <c r="AI216" s="19">
        <v>3058120381.6793303</v>
      </c>
      <c r="AJ216" s="14">
        <f t="shared" si="241"/>
        <v>6.0338548769114375E-3</v>
      </c>
      <c r="AK216" s="18">
        <f>AI216/MAX(AI$13:$AI216)-1</f>
        <v>-2.6541597061970346E-2</v>
      </c>
      <c r="AN216" s="16">
        <v>42817</v>
      </c>
      <c r="AO216" s="14">
        <f t="shared" si="242"/>
        <v>-2.1708761318461889E-4</v>
      </c>
      <c r="AP216" s="13">
        <f t="shared" si="268"/>
        <v>0</v>
      </c>
      <c r="AQ216" s="14">
        <f t="shared" si="243"/>
        <v>-2.7106880490423979E-4</v>
      </c>
      <c r="AR216" s="13">
        <f t="shared" si="269"/>
        <v>18755967.760355562</v>
      </c>
      <c r="AS216" s="14">
        <f t="shared" si="244"/>
        <v>6.0338548769114375E-3</v>
      </c>
      <c r="AT216" s="13">
        <f t="shared" si="270"/>
        <v>0</v>
      </c>
      <c r="AU216" s="24">
        <f t="shared" si="245"/>
        <v>18755967.760355562</v>
      </c>
      <c r="AV216" s="18">
        <f>AU216/MAX(AU$13:$AU216)-1</f>
        <v>-1.9048952337177516E-2</v>
      </c>
      <c r="AW216" s="18">
        <f t="shared" si="271"/>
        <v>-2.7106880490423979E-4</v>
      </c>
      <c r="AZ216" s="42">
        <v>42822</v>
      </c>
      <c r="BA216" s="41">
        <v>11675745</v>
      </c>
      <c r="BB216" s="18">
        <f>BA216/MAX($BA$13:BA216)-1</f>
        <v>-3.6397469722181386E-3</v>
      </c>
      <c r="BC216" s="29">
        <f t="shared" si="272"/>
        <v>1.932584165711404E-4</v>
      </c>
      <c r="BG216" s="16">
        <v>42866</v>
      </c>
      <c r="BH216" s="14">
        <f t="shared" si="246"/>
        <v>-2.933202463959117E-3</v>
      </c>
      <c r="BI216" s="13">
        <f t="shared" si="273"/>
        <v>14572574.077409085</v>
      </c>
      <c r="BJ216" s="14">
        <f t="shared" si="247"/>
        <v>-1.1231464028983451E-3</v>
      </c>
      <c r="BK216" s="13">
        <f t="shared" si="248"/>
        <v>14859463.089329874</v>
      </c>
      <c r="BL216" s="14">
        <f t="shared" si="249"/>
        <v>8.4486596279880199E-3</v>
      </c>
      <c r="BM216" s="13">
        <f t="shared" si="250"/>
        <v>0</v>
      </c>
      <c r="BN216" s="14">
        <f t="shared" si="274"/>
        <v>6.5183161963233704E-3</v>
      </c>
      <c r="BO216" s="13">
        <f t="shared" si="275"/>
        <v>14576593.570941228</v>
      </c>
      <c r="BP216" s="24">
        <f t="shared" si="251"/>
        <v>44008630.737680182</v>
      </c>
      <c r="BQ216" s="18">
        <f>BP216/MAX($BP$13:BP216)-1</f>
        <v>0</v>
      </c>
      <c r="BR216" s="18">
        <f t="shared" si="276"/>
        <v>7.9186555803345549E-4</v>
      </c>
      <c r="BU216" s="16">
        <v>42866</v>
      </c>
      <c r="BV216" s="14">
        <f t="shared" si="277"/>
        <v>-2.933202463959117E-3</v>
      </c>
      <c r="BW216" s="13">
        <f t="shared" si="230"/>
        <v>14572574.077409085</v>
      </c>
      <c r="BX216" s="14">
        <f t="shared" si="278"/>
        <v>-1.1231464028983451E-3</v>
      </c>
      <c r="BY216" s="13">
        <f t="shared" si="279"/>
        <v>14859463.089329874</v>
      </c>
      <c r="BZ216" s="14">
        <f t="shared" si="280"/>
        <v>8.4486596279880199E-3</v>
      </c>
      <c r="CA216" s="13">
        <f t="shared" si="252"/>
        <v>0</v>
      </c>
      <c r="CB216" s="14">
        <f t="shared" si="281"/>
        <v>6.5183161963233704E-3</v>
      </c>
      <c r="CC216" s="13">
        <f t="shared" si="282"/>
        <v>0</v>
      </c>
      <c r="CD216" s="24">
        <f t="shared" si="253"/>
        <v>29432037.166738957</v>
      </c>
      <c r="CE216" s="18">
        <f>CD216/MAX($CD$13:CD216)-1</f>
        <v>-2.5962939726896783E-3</v>
      </c>
      <c r="CF216" s="18">
        <f t="shared" si="231"/>
        <v>-2.0201733352532836E-3</v>
      </c>
      <c r="CJ216" s="16">
        <v>42822</v>
      </c>
      <c r="CK216" s="19">
        <v>155309.81576974</v>
      </c>
      <c r="CL216" s="18">
        <f>CK216/MAX($CK$13:CK216)-1</f>
        <v>0</v>
      </c>
      <c r="CM216" s="29">
        <f t="shared" si="283"/>
        <v>0</v>
      </c>
      <c r="CQ216" s="16">
        <v>42866</v>
      </c>
      <c r="CR216" s="14">
        <f t="shared" si="284"/>
        <v>-2.933202463959117E-3</v>
      </c>
      <c r="CS216" s="13">
        <f t="shared" si="232"/>
        <v>49546751.863190971</v>
      </c>
      <c r="CT216" s="14">
        <f t="shared" si="285"/>
        <v>-1.1231464028983451E-3</v>
      </c>
      <c r="CU216" s="13">
        <f t="shared" si="254"/>
        <v>8915677.8535979334</v>
      </c>
      <c r="CV216" s="14">
        <f t="shared" si="286"/>
        <v>8.4486596279880199E-3</v>
      </c>
      <c r="CW216" s="13">
        <f t="shared" si="255"/>
        <v>0</v>
      </c>
      <c r="CX216" s="14">
        <f t="shared" si="287"/>
        <v>6.5183161963233704E-3</v>
      </c>
      <c r="CY216" s="13">
        <f t="shared" si="288"/>
        <v>0</v>
      </c>
      <c r="CZ216" s="13">
        <f t="shared" si="289"/>
        <v>0</v>
      </c>
      <c r="DA216" s="13">
        <f t="shared" si="290"/>
        <v>1.3617096785105698E-3</v>
      </c>
      <c r="DB216" s="24">
        <f t="shared" si="256"/>
        <v>58462429.716788903</v>
      </c>
      <c r="DC216" s="18">
        <f>DB216/MAX($DB$13:DB216)-1</f>
        <v>-2.6575880849234457E-3</v>
      </c>
      <c r="DD216" s="18">
        <f t="shared" si="233"/>
        <v>-2.6575880849234457E-3</v>
      </c>
      <c r="DI216" s="16">
        <v>42675</v>
      </c>
      <c r="DJ216" s="19">
        <v>5825234.6340319859</v>
      </c>
      <c r="DK216" s="18">
        <f t="shared" si="291"/>
        <v>5.1408261167229519E-4</v>
      </c>
      <c r="DM216" s="12">
        <f t="shared" si="305"/>
        <v>40748</v>
      </c>
      <c r="DN216" s="15">
        <v>11432977.377361964</v>
      </c>
      <c r="DO216" s="14">
        <f t="shared" si="292"/>
        <v>0</v>
      </c>
      <c r="DP216" s="14">
        <f>DN216/MAX($DN$13:DN216)-1</f>
        <v>-6.0055019316962444E-4</v>
      </c>
      <c r="DR216" s="16">
        <v>42817</v>
      </c>
      <c r="DS216" s="13">
        <f t="shared" si="257"/>
        <v>16635897.113561463</v>
      </c>
      <c r="DT216" s="14">
        <f t="shared" si="293"/>
        <v>6.8365166686401579E-4</v>
      </c>
      <c r="DU216" s="14">
        <f>DS216/MAX($DS$13:DS216)-1</f>
        <v>-1.3106210804800345E-2</v>
      </c>
      <c r="DX216" s="42">
        <v>42821</v>
      </c>
      <c r="DY216" s="14">
        <f t="shared" si="294"/>
        <v>1.0211564475248736E-3</v>
      </c>
      <c r="DZ216" s="13">
        <f t="shared" si="234"/>
        <v>0</v>
      </c>
      <c r="EA216" s="18">
        <f t="shared" si="295"/>
        <v>1.1241392793281957E-3</v>
      </c>
      <c r="EB216" s="13">
        <f t="shared" si="296"/>
        <v>4970037.2455047248</v>
      </c>
      <c r="EC216" s="14">
        <f>VLOOKUP(DX216,$Q$13:$S$1892,3,FALSE)</f>
        <v>4.4746931949408708E-3</v>
      </c>
      <c r="ED216" s="13">
        <f t="shared" si="258"/>
        <v>0</v>
      </c>
      <c r="EE216" s="14">
        <f t="shared" si="297"/>
        <v>-8.293327989365995E-4</v>
      </c>
      <c r="EF216" s="13">
        <f t="shared" si="259"/>
        <v>0</v>
      </c>
      <c r="EG216" s="14">
        <f t="shared" si="298"/>
        <v>5.5549803342902493E-4</v>
      </c>
      <c r="EH216" s="13">
        <f t="shared" si="299"/>
        <v>0</v>
      </c>
      <c r="EI216" s="13">
        <f t="shared" si="300"/>
        <v>0</v>
      </c>
      <c r="EJ216" s="13">
        <f t="shared" si="301"/>
        <v>1.3617096785105698E-3</v>
      </c>
      <c r="EK216" s="24">
        <f t="shared" si="260"/>
        <v>4970037.2455047248</v>
      </c>
      <c r="EL216" s="18">
        <f>EK216/MAX($EK$13:EK216)-1</f>
        <v>-1.0253085513959093E-2</v>
      </c>
      <c r="EM216" s="18">
        <f t="shared" si="235"/>
        <v>1.1241392793281957E-3</v>
      </c>
    </row>
    <row r="217" spans="1:143" x14ac:dyDescent="0.3">
      <c r="A217" s="12">
        <f t="shared" si="302"/>
        <v>40749</v>
      </c>
      <c r="B217" s="13">
        <v>860216.04448564211</v>
      </c>
      <c r="C217" s="14">
        <f t="shared" si="236"/>
        <v>1.8022709508638268E-3</v>
      </c>
      <c r="D217" s="14">
        <f>B217/MAX($B$13:B217)-1</f>
        <v>-5.5474777722004154E-2</v>
      </c>
      <c r="F217" s="16">
        <v>42818</v>
      </c>
      <c r="G217" s="13">
        <f t="shared" si="237"/>
        <v>2372323.1513209697</v>
      </c>
      <c r="H217" s="14">
        <f t="shared" si="238"/>
        <v>9.1405656787169054E-3</v>
      </c>
      <c r="I217" s="14">
        <f>G217/MAX($G$13:G217)-1</f>
        <v>-1.919758084281753E-2</v>
      </c>
      <c r="L217" s="12">
        <f t="shared" si="303"/>
        <v>40749</v>
      </c>
      <c r="M217" s="15">
        <v>12282579.29501267</v>
      </c>
      <c r="N217" s="14">
        <f t="shared" si="261"/>
        <v>4.2722665796446346E-3</v>
      </c>
      <c r="O217" s="14">
        <f>M217/MAX(M$13:$M217)-1</f>
        <v>0</v>
      </c>
      <c r="Q217" s="16">
        <v>42818</v>
      </c>
      <c r="R217" s="13">
        <f t="shared" si="239"/>
        <v>66259404.652220286</v>
      </c>
      <c r="S217" s="14">
        <f t="shared" si="240"/>
        <v>2.0119234208284542E-3</v>
      </c>
      <c r="T217" s="14">
        <f>R217/MAX($R$13:R217)-1</f>
        <v>-1.7075353949698724E-2</v>
      </c>
      <c r="V217" s="12">
        <f t="shared" si="304"/>
        <v>40749</v>
      </c>
      <c r="W217" s="14">
        <f t="shared" si="262"/>
        <v>1.8022709508638268E-3</v>
      </c>
      <c r="X217" s="13">
        <f t="shared" si="263"/>
        <v>91397.954726599419</v>
      </c>
      <c r="Y217" s="14">
        <f t="shared" si="264"/>
        <v>4.2722665796446346E-3</v>
      </c>
      <c r="Z217" s="13">
        <f t="shared" si="265"/>
        <v>16748.971765926359</v>
      </c>
      <c r="AA217" s="14"/>
      <c r="AB217" s="13"/>
      <c r="AC217" s="24">
        <f t="shared" si="266"/>
        <v>108146.92649252577</v>
      </c>
      <c r="AD217" s="18">
        <f>AC217/MAX(AC$13:$AC217)-1</f>
        <v>-3.6483327063282611E-2</v>
      </c>
      <c r="AE217" s="18">
        <f t="shared" si="267"/>
        <v>2.1840096183209923E-3</v>
      </c>
      <c r="AH217" s="16">
        <v>42818</v>
      </c>
      <c r="AI217" s="19">
        <v>3073004416.0988011</v>
      </c>
      <c r="AJ217" s="14">
        <f t="shared" si="241"/>
        <v>4.8670531443557596E-3</v>
      </c>
      <c r="AK217" s="18">
        <f>AI217/MAX(AI$13:$AI217)-1</f>
        <v>-2.180372328105129E-2</v>
      </c>
      <c r="AN217" s="16">
        <v>42818</v>
      </c>
      <c r="AO217" s="14">
        <f t="shared" si="242"/>
        <v>9.1405656787169054E-3</v>
      </c>
      <c r="AP217" s="13">
        <f t="shared" si="268"/>
        <v>0</v>
      </c>
      <c r="AQ217" s="14">
        <f t="shared" si="243"/>
        <v>2.0119234208284542E-3</v>
      </c>
      <c r="AR217" s="13">
        <f t="shared" si="269"/>
        <v>18793703.331172924</v>
      </c>
      <c r="AS217" s="14">
        <f t="shared" si="244"/>
        <v>4.8670531443557596E-3</v>
      </c>
      <c r="AT217" s="13">
        <f t="shared" si="270"/>
        <v>0</v>
      </c>
      <c r="AU217" s="24">
        <f t="shared" si="245"/>
        <v>18793703.331172924</v>
      </c>
      <c r="AV217" s="18">
        <f>AU217/MAX(AU$13:$AU217)-1</f>
        <v>-1.7075353949698502E-2</v>
      </c>
      <c r="AW217" s="18">
        <f t="shared" si="271"/>
        <v>2.0119234208284542E-3</v>
      </c>
      <c r="AZ217" s="42">
        <v>42823</v>
      </c>
      <c r="BA217" s="41">
        <v>11702159</v>
      </c>
      <c r="BB217" s="18">
        <f>BA217/MAX($BA$13:BA217)-1</f>
        <v>-1.3856844071761243E-3</v>
      </c>
      <c r="BC217" s="29">
        <f t="shared" si="272"/>
        <v>2.2622967527983207E-3</v>
      </c>
      <c r="BG217" s="16">
        <v>42867</v>
      </c>
      <c r="BH217" s="14">
        <f t="shared" si="246"/>
        <v>-1.7159648045748876E-2</v>
      </c>
      <c r="BI217" s="13">
        <f t="shared" si="273"/>
        <v>14322513.835120142</v>
      </c>
      <c r="BJ217" s="14">
        <f t="shared" si="247"/>
        <v>1.7841915672542896E-3</v>
      </c>
      <c r="BK217" s="13">
        <f t="shared" si="248"/>
        <v>14885975.218067782</v>
      </c>
      <c r="BL217" s="14">
        <f t="shared" si="249"/>
        <v>-5.4726819741875987E-3</v>
      </c>
      <c r="BM217" s="13">
        <f t="shared" si="250"/>
        <v>0</v>
      </c>
      <c r="BN217" s="14">
        <f t="shared" si="274"/>
        <v>-3.9110918211315848E-4</v>
      </c>
      <c r="BO217" s="13">
        <f t="shared" si="275"/>
        <v>14570892.531351702</v>
      </c>
      <c r="BP217" s="24">
        <f t="shared" si="251"/>
        <v>43779381.584539622</v>
      </c>
      <c r="BQ217" s="18">
        <f>BP217/MAX($BP$13:BP217)-1</f>
        <v>-5.2091862277432455E-3</v>
      </c>
      <c r="BR217" s="18">
        <f t="shared" si="276"/>
        <v>-5.2091862277432455E-3</v>
      </c>
      <c r="BU217" s="16">
        <v>42867</v>
      </c>
      <c r="BV217" s="14">
        <f t="shared" si="277"/>
        <v>-1.7159648045748876E-2</v>
      </c>
      <c r="BW217" s="13">
        <f t="shared" si="230"/>
        <v>14322513.835120142</v>
      </c>
      <c r="BX217" s="14">
        <f t="shared" si="278"/>
        <v>1.7841915672542896E-3</v>
      </c>
      <c r="BY217" s="13">
        <f t="shared" si="279"/>
        <v>14885975.218067782</v>
      </c>
      <c r="BZ217" s="14">
        <f t="shared" si="280"/>
        <v>-5.4726819741875987E-3</v>
      </c>
      <c r="CA217" s="13">
        <f t="shared" si="252"/>
        <v>0</v>
      </c>
      <c r="CB217" s="14">
        <f t="shared" si="281"/>
        <v>-3.9110918211315848E-4</v>
      </c>
      <c r="CC217" s="13">
        <f t="shared" si="282"/>
        <v>0</v>
      </c>
      <c r="CD217" s="24">
        <f t="shared" si="253"/>
        <v>29208489.053187922</v>
      </c>
      <c r="CE217" s="18">
        <f>CD217/MAX($CD$13:CD217)-1</f>
        <v>-1.017197470685216E-2</v>
      </c>
      <c r="CF217" s="18">
        <f t="shared" si="231"/>
        <v>-7.5954006270305685E-3</v>
      </c>
      <c r="CJ217" s="16">
        <v>42823</v>
      </c>
      <c r="CK217" s="19">
        <v>155938.02335711932</v>
      </c>
      <c r="CL217" s="18">
        <f>CK217/MAX($CK$13:CK217)-1</f>
        <v>0</v>
      </c>
      <c r="CM217" s="29">
        <f t="shared" si="283"/>
        <v>4.0448672497988003E-3</v>
      </c>
      <c r="CQ217" s="16">
        <v>42867</v>
      </c>
      <c r="CR217" s="14">
        <f t="shared" si="284"/>
        <v>-1.7159648045748876E-2</v>
      </c>
      <c r="CS217" s="13">
        <f t="shared" si="232"/>
        <v>48696547.039408565</v>
      </c>
      <c r="CT217" s="14">
        <f t="shared" si="285"/>
        <v>1.7841915672542896E-3</v>
      </c>
      <c r="CU217" s="13">
        <f t="shared" si="254"/>
        <v>8931585.1308406778</v>
      </c>
      <c r="CV217" s="14">
        <f t="shared" si="286"/>
        <v>-5.4726819741875987E-3</v>
      </c>
      <c r="CW217" s="13">
        <f t="shared" si="255"/>
        <v>0</v>
      </c>
      <c r="CX217" s="14">
        <f t="shared" si="287"/>
        <v>-3.9110918211315848E-4</v>
      </c>
      <c r="CY217" s="13">
        <f t="shared" si="288"/>
        <v>0</v>
      </c>
      <c r="CZ217" s="13">
        <f t="shared" si="289"/>
        <v>0</v>
      </c>
      <c r="DA217" s="13">
        <f t="shared" si="290"/>
        <v>0</v>
      </c>
      <c r="DB217" s="24">
        <f t="shared" si="256"/>
        <v>57628132.170249239</v>
      </c>
      <c r="DC217" s="18">
        <f>DB217/MAX($DB$13:DB217)-1</f>
        <v>-1.6890324071976437E-2</v>
      </c>
      <c r="DD217" s="18">
        <f t="shared" si="233"/>
        <v>-1.4270661527091444E-2</v>
      </c>
      <c r="DI217" s="16">
        <v>42676</v>
      </c>
      <c r="DJ217" s="19">
        <v>5795074.2373203672</v>
      </c>
      <c r="DK217" s="18">
        <f t="shared" si="291"/>
        <v>-5.1775419543474976E-3</v>
      </c>
      <c r="DM217" s="12">
        <f t="shared" si="305"/>
        <v>40749</v>
      </c>
      <c r="DN217" s="15">
        <v>11445505.162216738</v>
      </c>
      <c r="DO217" s="14">
        <f t="shared" si="292"/>
        <v>1.0957587373154887E-3</v>
      </c>
      <c r="DP217" s="14">
        <f>DN217/MAX($DN$13:DN217)-1</f>
        <v>0</v>
      </c>
      <c r="DR217" s="16">
        <v>42818</v>
      </c>
      <c r="DS217" s="13">
        <f t="shared" si="257"/>
        <v>16665257.680048024</v>
      </c>
      <c r="DT217" s="14">
        <f t="shared" si="293"/>
        <v>1.7648922860089566E-3</v>
      </c>
      <c r="DU217" s="14">
        <f>DS217/MAX($DS$13:DS217)-1</f>
        <v>-1.1364449569139623E-2</v>
      </c>
      <c r="DX217" s="42">
        <v>42822</v>
      </c>
      <c r="DY217" s="14">
        <f t="shared" si="294"/>
        <v>8.8083425501002122E-3</v>
      </c>
      <c r="DZ217" s="13">
        <f t="shared" si="234"/>
        <v>0</v>
      </c>
      <c r="EA217" s="18">
        <f t="shared" si="295"/>
        <v>-1.6102280117691326E-3</v>
      </c>
      <c r="EB217" s="13">
        <f t="shared" si="296"/>
        <v>4962034.3523124773</v>
      </c>
      <c r="EC217" s="14">
        <f>VLOOKUP(DX217,$Q$13:$S$1892,3,FALSE)</f>
        <v>2.3135738612349854E-3</v>
      </c>
      <c r="ED217" s="13">
        <f t="shared" si="258"/>
        <v>0</v>
      </c>
      <c r="EE217" s="14">
        <f t="shared" si="297"/>
        <v>5.0472828881433784E-3</v>
      </c>
      <c r="EF217" s="13">
        <f t="shared" si="259"/>
        <v>0</v>
      </c>
      <c r="EG217" s="14">
        <f t="shared" si="298"/>
        <v>1.932584165711404E-4</v>
      </c>
      <c r="EH217" s="13">
        <f t="shared" si="299"/>
        <v>0</v>
      </c>
      <c r="EI217" s="13">
        <f t="shared" si="300"/>
        <v>0</v>
      </c>
      <c r="EJ217" s="13">
        <f t="shared" si="301"/>
        <v>0</v>
      </c>
      <c r="EK217" s="24">
        <f t="shared" si="260"/>
        <v>4962034.3523124773</v>
      </c>
      <c r="EL217" s="18">
        <f>EK217/MAX($EK$13:EK217)-1</f>
        <v>-1.1846803720226506E-2</v>
      </c>
      <c r="EM217" s="18">
        <f t="shared" si="235"/>
        <v>-1.6102280117691326E-3</v>
      </c>
    </row>
    <row r="218" spans="1:143" x14ac:dyDescent="0.3">
      <c r="A218" s="12">
        <f t="shared" si="302"/>
        <v>40750</v>
      </c>
      <c r="B218" s="13">
        <v>861232.22267459799</v>
      </c>
      <c r="C218" s="14">
        <f t="shared" si="236"/>
        <v>1.1813057841341124E-3</v>
      </c>
      <c r="D218" s="14">
        <f>B218/MAX($B$13:B218)-1</f>
        <v>-5.4359004613666495E-2</v>
      </c>
      <c r="F218" s="16">
        <v>42821</v>
      </c>
      <c r="G218" s="13">
        <f t="shared" si="237"/>
        <v>2374745.6644025538</v>
      </c>
      <c r="H218" s="14">
        <f t="shared" si="238"/>
        <v>1.0211564475248736E-3</v>
      </c>
      <c r="I218" s="14">
        <f>G218/MAX($G$13:G218)-1</f>
        <v>-1.8196028128747099E-2</v>
      </c>
      <c r="L218" s="12">
        <f t="shared" si="303"/>
        <v>40750</v>
      </c>
      <c r="M218" s="15">
        <v>12239281.347014951</v>
      </c>
      <c r="N218" s="14">
        <f t="shared" si="261"/>
        <v>-3.5251511069258612E-3</v>
      </c>
      <c r="O218" s="14">
        <f>M218/MAX(M$13:$M218)-1</f>
        <v>-3.5251511069258612E-3</v>
      </c>
      <c r="Q218" s="16">
        <v>42821</v>
      </c>
      <c r="R218" s="13">
        <f t="shared" si="239"/>
        <v>66555895.15931841</v>
      </c>
      <c r="S218" s="14">
        <f t="shared" si="240"/>
        <v>4.4746931949408708E-3</v>
      </c>
      <c r="T218" s="14">
        <f>R218/MAX($R$13:R218)-1</f>
        <v>-1.2677067724877755E-2</v>
      </c>
      <c r="V218" s="12">
        <f t="shared" si="304"/>
        <v>40750</v>
      </c>
      <c r="W218" s="14">
        <f t="shared" si="262"/>
        <v>1.1813057841341124E-3</v>
      </c>
      <c r="X218" s="13">
        <f t="shared" si="263"/>
        <v>91505.923659175984</v>
      </c>
      <c r="Y218" s="14">
        <f t="shared" si="264"/>
        <v>-3.5251511069258612E-3</v>
      </c>
      <c r="Z218" s="13">
        <f t="shared" si="265"/>
        <v>16689.929109565834</v>
      </c>
      <c r="AA218" s="14"/>
      <c r="AB218" s="13"/>
      <c r="AC218" s="24">
        <f t="shared" si="266"/>
        <v>108195.85276874181</v>
      </c>
      <c r="AD218" s="18">
        <f>AC218/MAX(AC$13:$AC218)-1</f>
        <v>-3.6047426715415387E-2</v>
      </c>
      <c r="AE218" s="18">
        <f t="shared" si="267"/>
        <v>4.5240560969084243E-4</v>
      </c>
      <c r="AH218" s="16">
        <v>42821</v>
      </c>
      <c r="AI218" s="19">
        <v>3072410159.3910542</v>
      </c>
      <c r="AJ218" s="14">
        <f t="shared" si="241"/>
        <v>-1.9337971160526823E-4</v>
      </c>
      <c r="AK218" s="18">
        <f>AI218/MAX(AI$13:$AI218)-1</f>
        <v>-2.1992886594936478E-2</v>
      </c>
      <c r="AN218" s="16">
        <v>42821</v>
      </c>
      <c r="AO218" s="14">
        <f t="shared" si="242"/>
        <v>1.0211564475248736E-3</v>
      </c>
      <c r="AP218" s="13">
        <f t="shared" si="268"/>
        <v>0</v>
      </c>
      <c r="AQ218" s="14">
        <f t="shared" si="243"/>
        <v>4.4746931949408708E-3</v>
      </c>
      <c r="AR218" s="13">
        <f t="shared" si="269"/>
        <v>18877799.387576662</v>
      </c>
      <c r="AS218" s="14">
        <f t="shared" si="244"/>
        <v>-1.9337971160526823E-4</v>
      </c>
      <c r="AT218" s="13">
        <f t="shared" si="270"/>
        <v>0</v>
      </c>
      <c r="AU218" s="24">
        <f t="shared" si="245"/>
        <v>18877799.387576662</v>
      </c>
      <c r="AV218" s="18">
        <f>AU218/MAX(AU$13:$AU218)-1</f>
        <v>-1.2677067724877533E-2</v>
      </c>
      <c r="AW218" s="18">
        <f t="shared" si="271"/>
        <v>4.4746931949408708E-3</v>
      </c>
      <c r="AZ218" s="42">
        <v>42824</v>
      </c>
      <c r="BA218" s="41">
        <v>11665493</v>
      </c>
      <c r="BB218" s="18">
        <f>BA218/MAX($BA$13:BA218)-1</f>
        <v>-4.5146106587786727E-3</v>
      </c>
      <c r="BC218" s="29">
        <f t="shared" si="272"/>
        <v>-3.1332679721750578E-3</v>
      </c>
      <c r="BG218" s="16">
        <v>42870</v>
      </c>
      <c r="BH218" s="14">
        <f t="shared" si="246"/>
        <v>-3.8432815724585012E-3</v>
      </c>
      <c r="BI218" s="13">
        <f t="shared" si="273"/>
        <v>14267468.381626341</v>
      </c>
      <c r="BJ218" s="14">
        <f t="shared" si="247"/>
        <v>-5.0934130965125668E-3</v>
      </c>
      <c r="BK218" s="13">
        <f t="shared" si="248"/>
        <v>14810154.796937713</v>
      </c>
      <c r="BL218" s="14">
        <f t="shared" si="249"/>
        <v>1.1792370089169779E-3</v>
      </c>
      <c r="BM218" s="13">
        <f t="shared" si="250"/>
        <v>0</v>
      </c>
      <c r="BN218" s="14">
        <f t="shared" si="274"/>
        <v>5.594621098214958E-4</v>
      </c>
      <c r="BO218" s="13">
        <f t="shared" si="275"/>
        <v>14579044.393629275</v>
      </c>
      <c r="BP218" s="24">
        <f t="shared" si="251"/>
        <v>43656667.572193332</v>
      </c>
      <c r="BQ218" s="18">
        <f>BP218/MAX($BP$13:BP218)-1</f>
        <v>-7.9975940988661343E-3</v>
      </c>
      <c r="BR218" s="18">
        <f t="shared" si="276"/>
        <v>-2.8030092684001584E-3</v>
      </c>
      <c r="BU218" s="16">
        <v>42870</v>
      </c>
      <c r="BV218" s="14">
        <f t="shared" si="277"/>
        <v>-3.8432815724585012E-3</v>
      </c>
      <c r="BW218" s="13">
        <f t="shared" si="230"/>
        <v>14267468.381626341</v>
      </c>
      <c r="BX218" s="14">
        <f t="shared" si="278"/>
        <v>-5.0934130965125668E-3</v>
      </c>
      <c r="BY218" s="13">
        <f t="shared" si="279"/>
        <v>14810154.796937713</v>
      </c>
      <c r="BZ218" s="14">
        <f t="shared" si="280"/>
        <v>1.1792370089169779E-3</v>
      </c>
      <c r="CA218" s="13">
        <f t="shared" si="252"/>
        <v>0</v>
      </c>
      <c r="CB218" s="14">
        <f t="shared" si="281"/>
        <v>5.594621098214958E-4</v>
      </c>
      <c r="CC218" s="13">
        <f t="shared" si="282"/>
        <v>0</v>
      </c>
      <c r="CD218" s="24">
        <f t="shared" si="253"/>
        <v>29077623.178564057</v>
      </c>
      <c r="CE218" s="18">
        <f>CD218/MAX($CD$13:CD218)-1</f>
        <v>-1.4606805622663033E-2</v>
      </c>
      <c r="CF218" s="18">
        <f t="shared" si="231"/>
        <v>-4.480405487102157E-3</v>
      </c>
      <c r="CJ218" s="16">
        <v>42824</v>
      </c>
      <c r="CK218" s="19">
        <v>156196.26477435604</v>
      </c>
      <c r="CL218" s="18">
        <f>CK218/MAX($CK$13:CK218)-1</f>
        <v>0</v>
      </c>
      <c r="CM218" s="29">
        <f t="shared" si="283"/>
        <v>1.6560516266472813E-3</v>
      </c>
      <c r="CQ218" s="16">
        <v>42870</v>
      </c>
      <c r="CR218" s="14">
        <f t="shared" si="284"/>
        <v>-3.8432815724585012E-3</v>
      </c>
      <c r="CS218" s="13">
        <f t="shared" si="232"/>
        <v>48509392.497529648</v>
      </c>
      <c r="CT218" s="14">
        <f t="shared" si="285"/>
        <v>-5.0934130965125668E-3</v>
      </c>
      <c r="CU218" s="13">
        <f t="shared" si="254"/>
        <v>8886092.8781626374</v>
      </c>
      <c r="CV218" s="14">
        <f t="shared" si="286"/>
        <v>1.1792370089169779E-3</v>
      </c>
      <c r="CW218" s="13">
        <f t="shared" si="255"/>
        <v>0</v>
      </c>
      <c r="CX218" s="14">
        <f t="shared" si="287"/>
        <v>5.594621098214958E-4</v>
      </c>
      <c r="CY218" s="13">
        <f t="shared" si="288"/>
        <v>0</v>
      </c>
      <c r="CZ218" s="13">
        <f t="shared" si="289"/>
        <v>0</v>
      </c>
      <c r="DA218" s="13">
        <f t="shared" si="290"/>
        <v>0</v>
      </c>
      <c r="DB218" s="24">
        <f t="shared" si="256"/>
        <v>57395485.375692286</v>
      </c>
      <c r="DC218" s="18">
        <f>DB218/MAX($DB$13:DB218)-1</f>
        <v>-2.0859172379030566E-2</v>
      </c>
      <c r="DD218" s="18">
        <f t="shared" si="233"/>
        <v>-4.037035138839018E-3</v>
      </c>
      <c r="DI218" s="16">
        <v>42677</v>
      </c>
      <c r="DJ218" s="19">
        <v>5776438.5292073134</v>
      </c>
      <c r="DK218" s="18">
        <f t="shared" si="291"/>
        <v>-3.2157841901384598E-3</v>
      </c>
      <c r="DM218" s="12">
        <f t="shared" si="305"/>
        <v>40750</v>
      </c>
      <c r="DN218" s="15">
        <v>11445491.868251536</v>
      </c>
      <c r="DO218" s="14">
        <f t="shared" si="292"/>
        <v>-1.1615009571919188E-6</v>
      </c>
      <c r="DP218" s="14">
        <f>DN218/MAX($DN$13:DN218)-1</f>
        <v>-1.1615009571919188E-6</v>
      </c>
      <c r="DR218" s="16">
        <v>42821</v>
      </c>
      <c r="DS218" s="13">
        <f t="shared" si="257"/>
        <v>16683991.750806293</v>
      </c>
      <c r="DT218" s="14">
        <f t="shared" si="293"/>
        <v>1.1241392793281957E-3</v>
      </c>
      <c r="DU218" s="14">
        <f>DS218/MAX($DS$13:DS218)-1</f>
        <v>-1.0253085513960092E-2</v>
      </c>
      <c r="DX218" s="42">
        <v>42823</v>
      </c>
      <c r="DY218" s="14">
        <f t="shared" si="294"/>
        <v>4.5697099515102924E-3</v>
      </c>
      <c r="DZ218" s="13">
        <f t="shared" si="234"/>
        <v>0</v>
      </c>
      <c r="EA218" s="18">
        <f t="shared" si="295"/>
        <v>-4.7514070208676262E-4</v>
      </c>
      <c r="EB218" s="13">
        <f t="shared" si="296"/>
        <v>4959676.6878265413</v>
      </c>
      <c r="EC218" s="14">
        <f>VLOOKUP(DX218,$Q$13:$S$1892,3,FALSE)</f>
        <v>2.6081223161782408E-3</v>
      </c>
      <c r="ED218" s="13">
        <f t="shared" si="258"/>
        <v>0</v>
      </c>
      <c r="EE218" s="14">
        <f t="shared" si="297"/>
        <v>2.6576691132580432E-3</v>
      </c>
      <c r="EF218" s="13">
        <f t="shared" si="259"/>
        <v>0</v>
      </c>
      <c r="EG218" s="14">
        <f t="shared" si="298"/>
        <v>2.2622967527983207E-3</v>
      </c>
      <c r="EH218" s="13">
        <f t="shared" si="299"/>
        <v>0</v>
      </c>
      <c r="EI218" s="13">
        <f t="shared" si="300"/>
        <v>0</v>
      </c>
      <c r="EJ218" s="13">
        <f t="shared" si="301"/>
        <v>0</v>
      </c>
      <c r="EK218" s="24">
        <f t="shared" si="260"/>
        <v>4959676.6878265413</v>
      </c>
      <c r="EL218" s="18">
        <f>EK218/MAX($EK$13:EK218)-1</f>
        <v>-1.231631552367618E-2</v>
      </c>
      <c r="EM218" s="18">
        <f t="shared" si="235"/>
        <v>-4.751407020866516E-4</v>
      </c>
    </row>
    <row r="219" spans="1:143" x14ac:dyDescent="0.3">
      <c r="A219" s="12">
        <f t="shared" si="302"/>
        <v>40751</v>
      </c>
      <c r="B219" s="13">
        <v>866555.2812709898</v>
      </c>
      <c r="C219" s="14">
        <f t="shared" si="236"/>
        <v>6.1807471390942226E-3</v>
      </c>
      <c r="D219" s="14">
        <f>B219/MAX($B$13:B219)-1</f>
        <v>-4.8514236736822203E-2</v>
      </c>
      <c r="F219" s="16">
        <v>42822</v>
      </c>
      <c r="G219" s="13">
        <f t="shared" si="237"/>
        <v>2395663.237683977</v>
      </c>
      <c r="H219" s="14">
        <f t="shared" si="238"/>
        <v>8.8083425501002122E-3</v>
      </c>
      <c r="I219" s="14">
        <f>G219/MAX($G$13:G219)-1</f>
        <v>-9.547962427456147E-3</v>
      </c>
      <c r="L219" s="12">
        <f t="shared" si="303"/>
        <v>40751</v>
      </c>
      <c r="M219" s="15">
        <v>12362437.728705607</v>
      </c>
      <c r="N219" s="14">
        <f t="shared" si="261"/>
        <v>1.006238668749071E-2</v>
      </c>
      <c r="O219" s="14">
        <f>M219/MAX(M$13:$M219)-1</f>
        <v>0</v>
      </c>
      <c r="Q219" s="16">
        <v>42822</v>
      </c>
      <c r="R219" s="13">
        <f t="shared" si="239"/>
        <v>66709877.138670102</v>
      </c>
      <c r="S219" s="14">
        <f t="shared" si="240"/>
        <v>2.3135738612349854E-3</v>
      </c>
      <c r="T219" s="14">
        <f>R219/MAX($R$13:R219)-1</f>
        <v>-1.0392823196168188E-2</v>
      </c>
      <c r="V219" s="12">
        <f t="shared" si="304"/>
        <v>40751</v>
      </c>
      <c r="W219" s="14">
        <f t="shared" si="262"/>
        <v>6.1807471390942226E-3</v>
      </c>
      <c r="X219" s="13">
        <f t="shared" si="263"/>
        <v>92071.498635042604</v>
      </c>
      <c r="Y219" s="14">
        <f t="shared" si="264"/>
        <v>1.006238668749071E-2</v>
      </c>
      <c r="Z219" s="13">
        <f t="shared" si="265"/>
        <v>16857.869630053094</v>
      </c>
      <c r="AA219" s="14"/>
      <c r="AB219" s="13"/>
      <c r="AC219" s="24">
        <f t="shared" si="266"/>
        <v>108929.36826509569</v>
      </c>
      <c r="AD219" s="18">
        <f>AC219/MAX(AC$13:$AC219)-1</f>
        <v>-2.9512294987531718E-2</v>
      </c>
      <c r="AE219" s="18">
        <f t="shared" si="267"/>
        <v>6.7795158278542988E-3</v>
      </c>
      <c r="AH219" s="16">
        <v>42822</v>
      </c>
      <c r="AI219" s="19">
        <v>3088576557.0558238</v>
      </c>
      <c r="AJ219" s="14">
        <f t="shared" si="241"/>
        <v>5.2617967088006701E-3</v>
      </c>
      <c r="AK219" s="18">
        <f>AI219/MAX(AI$13:$AI219)-1</f>
        <v>-1.6846811984438048E-2</v>
      </c>
      <c r="AN219" s="16">
        <v>42822</v>
      </c>
      <c r="AO219" s="14">
        <f t="shared" si="242"/>
        <v>8.8083425501002122E-3</v>
      </c>
      <c r="AP219" s="13">
        <f t="shared" si="268"/>
        <v>0</v>
      </c>
      <c r="AQ219" s="14">
        <f t="shared" si="243"/>
        <v>2.3135738612349854E-3</v>
      </c>
      <c r="AR219" s="13">
        <f t="shared" si="269"/>
        <v>18921474.570797399</v>
      </c>
      <c r="AS219" s="14">
        <f t="shared" si="244"/>
        <v>5.2617967088006701E-3</v>
      </c>
      <c r="AT219" s="13">
        <f t="shared" si="270"/>
        <v>0</v>
      </c>
      <c r="AU219" s="24">
        <f t="shared" si="245"/>
        <v>18921474.570797399</v>
      </c>
      <c r="AV219" s="18">
        <f>AU219/MAX(AU$13:$AU219)-1</f>
        <v>-1.0392823196167855E-2</v>
      </c>
      <c r="AW219" s="18">
        <f t="shared" si="271"/>
        <v>2.3135738612349854E-3</v>
      </c>
      <c r="AZ219" s="42">
        <v>42825</v>
      </c>
      <c r="BA219" s="41">
        <v>11670545</v>
      </c>
      <c r="BB219" s="18">
        <f>BA219/MAX($BA$13:BA219)-1</f>
        <v>-4.0834936723853632E-3</v>
      </c>
      <c r="BC219" s="29">
        <f t="shared" si="272"/>
        <v>4.3307213848575721E-4</v>
      </c>
      <c r="BG219" s="16">
        <v>42871</v>
      </c>
      <c r="BH219" s="14">
        <f t="shared" si="246"/>
        <v>9.3001132795467178E-3</v>
      </c>
      <c r="BI219" s="13">
        <f t="shared" si="273"/>
        <v>14400157.453787817</v>
      </c>
      <c r="BJ219" s="14">
        <f t="shared" si="247"/>
        <v>7.6964836722674956E-3</v>
      </c>
      <c r="BK219" s="13">
        <f t="shared" si="248"/>
        <v>14924140.911516098</v>
      </c>
      <c r="BL219" s="14">
        <f t="shared" si="249"/>
        <v>1.2361222026755492E-3</v>
      </c>
      <c r="BM219" s="13">
        <f t="shared" si="250"/>
        <v>0</v>
      </c>
      <c r="BN219" s="14">
        <f t="shared" si="274"/>
        <v>9.1408606969278772E-4</v>
      </c>
      <c r="BO219" s="13">
        <f t="shared" si="275"/>
        <v>14592370.895018924</v>
      </c>
      <c r="BP219" s="24">
        <f t="shared" si="251"/>
        <v>43916669.260322839</v>
      </c>
      <c r="BQ219" s="18">
        <f>BP219/MAX($BP$13:BP219)-1</f>
        <v>-2.0896236900778131E-3</v>
      </c>
      <c r="BR219" s="18">
        <f t="shared" si="276"/>
        <v>5.95560088729985E-3</v>
      </c>
      <c r="BU219" s="16">
        <v>42871</v>
      </c>
      <c r="BV219" s="14">
        <f t="shared" si="277"/>
        <v>9.3001132795467178E-3</v>
      </c>
      <c r="BW219" s="13">
        <f t="shared" si="230"/>
        <v>14400157.453787817</v>
      </c>
      <c r="BX219" s="14">
        <f t="shared" si="278"/>
        <v>7.6964836722674956E-3</v>
      </c>
      <c r="BY219" s="13">
        <f t="shared" si="279"/>
        <v>14924140.911516098</v>
      </c>
      <c r="BZ219" s="14">
        <f t="shared" si="280"/>
        <v>1.2361222026755492E-3</v>
      </c>
      <c r="CA219" s="13">
        <f t="shared" si="252"/>
        <v>0</v>
      </c>
      <c r="CB219" s="14">
        <f t="shared" si="281"/>
        <v>9.1408606969278772E-4</v>
      </c>
      <c r="CC219" s="13">
        <f t="shared" si="282"/>
        <v>0</v>
      </c>
      <c r="CD219" s="24">
        <f t="shared" si="253"/>
        <v>29324298.365303915</v>
      </c>
      <c r="CE219" s="18">
        <f>CD219/MAX($CD$13:CD219)-1</f>
        <v>-6.2473861218832472E-3</v>
      </c>
      <c r="CF219" s="18">
        <f t="shared" si="231"/>
        <v>8.4833339102388106E-3</v>
      </c>
      <c r="CJ219" s="16">
        <v>42825</v>
      </c>
      <c r="CK219" s="19">
        <v>156196.26477435607</v>
      </c>
      <c r="CL219" s="18">
        <f>CK219/MAX($CK$13:CK219)-1</f>
        <v>0</v>
      </c>
      <c r="CM219" s="29">
        <f t="shared" si="283"/>
        <v>0</v>
      </c>
      <c r="CQ219" s="16">
        <v>42871</v>
      </c>
      <c r="CR219" s="14">
        <f t="shared" si="284"/>
        <v>9.3001132795467178E-3</v>
      </c>
      <c r="CS219" s="13">
        <f t="shared" si="232"/>
        <v>48960535.34287867</v>
      </c>
      <c r="CT219" s="14">
        <f t="shared" si="285"/>
        <v>7.6964836722674956E-3</v>
      </c>
      <c r="CU219" s="13">
        <f t="shared" si="254"/>
        <v>8954484.5469096694</v>
      </c>
      <c r="CV219" s="14">
        <f t="shared" si="286"/>
        <v>1.2361222026755492E-3</v>
      </c>
      <c r="CW219" s="13">
        <f t="shared" si="255"/>
        <v>0</v>
      </c>
      <c r="CX219" s="14">
        <f t="shared" si="287"/>
        <v>9.1408606969278772E-4</v>
      </c>
      <c r="CY219" s="13">
        <f t="shared" si="288"/>
        <v>0</v>
      </c>
      <c r="CZ219" s="13">
        <f t="shared" si="289"/>
        <v>0</v>
      </c>
      <c r="DA219" s="13">
        <f t="shared" si="290"/>
        <v>0</v>
      </c>
      <c r="DB219" s="24">
        <f t="shared" si="256"/>
        <v>57915019.889788337</v>
      </c>
      <c r="DC219" s="18">
        <f>DB219/MAX($DB$13:DB219)-1</f>
        <v>-1.1996150300205066E-2</v>
      </c>
      <c r="DD219" s="18">
        <f t="shared" si="233"/>
        <v>9.0518358838738155E-3</v>
      </c>
      <c r="DI219" s="16">
        <v>42678</v>
      </c>
      <c r="DJ219" s="19">
        <v>5782308.3418189641</v>
      </c>
      <c r="DK219" s="18">
        <f t="shared" si="291"/>
        <v>1.0161646457365059E-3</v>
      </c>
      <c r="DM219" s="12">
        <f t="shared" si="305"/>
        <v>40751</v>
      </c>
      <c r="DN219" s="15">
        <v>11463807.813853981</v>
      </c>
      <c r="DO219" s="14">
        <f t="shared" si="292"/>
        <v>1.600275970074394E-3</v>
      </c>
      <c r="DP219" s="14">
        <f>DN219/MAX($DN$13:DN219)-1</f>
        <v>0</v>
      </c>
      <c r="DR219" s="16">
        <v>42822</v>
      </c>
      <c r="DS219" s="13">
        <f t="shared" si="257"/>
        <v>16657126.71994102</v>
      </c>
      <c r="DT219" s="14">
        <f t="shared" si="293"/>
        <v>-1.6102280117691326E-3</v>
      </c>
      <c r="DU219" s="14">
        <f>DS219/MAX($DS$13:DS219)-1</f>
        <v>-1.1846803720227506E-2</v>
      </c>
      <c r="DX219" s="42">
        <v>42824</v>
      </c>
      <c r="DY219" s="14">
        <f t="shared" si="294"/>
        <v>6.4228448664933602E-3</v>
      </c>
      <c r="DZ219" s="13">
        <f t="shared" si="234"/>
        <v>0</v>
      </c>
      <c r="EA219" s="18">
        <f t="shared" si="295"/>
        <v>5.5125016695820594E-3</v>
      </c>
      <c r="EB219" s="13">
        <f t="shared" si="296"/>
        <v>4987016.9138487726</v>
      </c>
      <c r="EC219" s="14">
        <f>VLOOKUP(DX219,$Q$13:$S$1892,3,FALSE)</f>
        <v>9.7732495614104575E-3</v>
      </c>
      <c r="ED219" s="13">
        <f t="shared" si="258"/>
        <v>0</v>
      </c>
      <c r="EE219" s="14">
        <f t="shared" si="297"/>
        <v>1.2632810375371006E-2</v>
      </c>
      <c r="EF219" s="13">
        <f t="shared" si="259"/>
        <v>0</v>
      </c>
      <c r="EG219" s="14">
        <f t="shared" si="298"/>
        <v>-3.1332679721750578E-3</v>
      </c>
      <c r="EH219" s="13">
        <f t="shared" si="299"/>
        <v>0</v>
      </c>
      <c r="EI219" s="13">
        <f t="shared" si="300"/>
        <v>0</v>
      </c>
      <c r="EJ219" s="13">
        <f t="shared" si="301"/>
        <v>0</v>
      </c>
      <c r="EK219" s="24">
        <f t="shared" si="260"/>
        <v>4987016.9138487726</v>
      </c>
      <c r="EL219" s="18">
        <f>EK219/MAX($EK$13:EK219)-1</f>
        <v>-6.8717075639813663E-3</v>
      </c>
      <c r="EM219" s="18">
        <f t="shared" si="235"/>
        <v>5.5125016695820594E-3</v>
      </c>
    </row>
    <row r="220" spans="1:143" x14ac:dyDescent="0.3">
      <c r="A220" s="12">
        <f t="shared" si="302"/>
        <v>40752</v>
      </c>
      <c r="B220" s="13">
        <v>875281.88143672491</v>
      </c>
      <c r="C220" s="14">
        <f t="shared" si="236"/>
        <v>1.0070448307620605E-2</v>
      </c>
      <c r="D220" s="14">
        <f>B220/MAX($B$13:B220)-1</f>
        <v>-3.8932348542443429E-2</v>
      </c>
      <c r="F220" s="16">
        <v>42823</v>
      </c>
      <c r="G220" s="13">
        <f t="shared" si="237"/>
        <v>2406610.7238216889</v>
      </c>
      <c r="H220" s="14">
        <f t="shared" si="238"/>
        <v>4.5697099515102924E-3</v>
      </c>
      <c r="I220" s="14">
        <f>G220/MAX($G$13:G220)-1</f>
        <v>-5.0218838948671296E-3</v>
      </c>
      <c r="L220" s="12">
        <f t="shared" si="303"/>
        <v>40752</v>
      </c>
      <c r="M220" s="15">
        <v>12479712.254099632</v>
      </c>
      <c r="N220" s="14">
        <f t="shared" si="261"/>
        <v>9.4863592414069497E-3</v>
      </c>
      <c r="O220" s="14">
        <f>M220/MAX(M$13:$M220)-1</f>
        <v>0</v>
      </c>
      <c r="Q220" s="16">
        <v>42823</v>
      </c>
      <c r="R220" s="13">
        <f t="shared" si="239"/>
        <v>66883864.65794497</v>
      </c>
      <c r="S220" s="14">
        <f t="shared" si="240"/>
        <v>2.6081223161782408E-3</v>
      </c>
      <c r="T220" s="14">
        <f>R220/MAX($R$13:R220)-1</f>
        <v>-7.8118066340960857E-3</v>
      </c>
      <c r="V220" s="12">
        <f t="shared" si="304"/>
        <v>40752</v>
      </c>
      <c r="W220" s="14">
        <f t="shared" si="262"/>
        <v>1.0070448307620605E-2</v>
      </c>
      <c r="X220" s="13">
        <f t="shared" si="263"/>
        <v>92998.699902651962</v>
      </c>
      <c r="Y220" s="14">
        <f t="shared" si="264"/>
        <v>9.4863592414069497E-3</v>
      </c>
      <c r="Z220" s="13">
        <f t="shared" si="265"/>
        <v>17017.789437408581</v>
      </c>
      <c r="AA220" s="14"/>
      <c r="AB220" s="13"/>
      <c r="AC220" s="24">
        <f t="shared" si="266"/>
        <v>110016.48934006054</v>
      </c>
      <c r="AD220" s="18">
        <f>AC220/MAX(AC$13:$AC220)-1</f>
        <v>-1.9826774416571102E-2</v>
      </c>
      <c r="AE220" s="18">
        <f t="shared" si="267"/>
        <v>9.9800548950139678E-3</v>
      </c>
      <c r="AH220" s="16">
        <v>42823</v>
      </c>
      <c r="AI220" s="19">
        <v>3078524478.660027</v>
      </c>
      <c r="AJ220" s="14">
        <f t="shared" si="241"/>
        <v>-3.2545990718063633E-3</v>
      </c>
      <c r="AK220" s="18">
        <f>AI220/MAX(AI$13:$AI220)-1</f>
        <v>-2.0046581437596966E-2</v>
      </c>
      <c r="AN220" s="16">
        <v>42823</v>
      </c>
      <c r="AO220" s="14">
        <f t="shared" si="242"/>
        <v>4.5697099515102924E-3</v>
      </c>
      <c r="AP220" s="13">
        <f t="shared" si="268"/>
        <v>0</v>
      </c>
      <c r="AQ220" s="14">
        <f t="shared" si="243"/>
        <v>2.6081223161782408E-3</v>
      </c>
      <c r="AR220" s="13">
        <f t="shared" si="269"/>
        <v>18970824.090880495</v>
      </c>
      <c r="AS220" s="14">
        <f t="shared" si="244"/>
        <v>-3.2545990718063633E-3</v>
      </c>
      <c r="AT220" s="13">
        <f t="shared" si="270"/>
        <v>0</v>
      </c>
      <c r="AU220" s="24">
        <f t="shared" si="245"/>
        <v>18970824.090880495</v>
      </c>
      <c r="AV220" s="18">
        <f>AU220/MAX(AU$13:$AU220)-1</f>
        <v>-7.8118066340956416E-3</v>
      </c>
      <c r="AW220" s="18">
        <f t="shared" si="271"/>
        <v>2.6081223161782408E-3</v>
      </c>
      <c r="AZ220" s="42">
        <v>42828</v>
      </c>
      <c r="BA220" s="41">
        <v>11688331</v>
      </c>
      <c r="BB220" s="18">
        <f>BA220/MAX($BA$13:BA220)-1</f>
        <v>-2.5657092860056352E-3</v>
      </c>
      <c r="BC220" s="29">
        <f t="shared" si="272"/>
        <v>1.5240076620244292E-3</v>
      </c>
      <c r="BG220" s="16">
        <v>42872</v>
      </c>
      <c r="BH220" s="14">
        <f t="shared" si="246"/>
        <v>-4.7611780409574367E-3</v>
      </c>
      <c r="BI220" s="13">
        <f t="shared" si="273"/>
        <v>14331595.740332512</v>
      </c>
      <c r="BJ220" s="14">
        <f t="shared" si="247"/>
        <v>-3.2946073342865478E-3</v>
      </c>
      <c r="BK220" s="13">
        <f t="shared" si="248"/>
        <v>14874971.727411091</v>
      </c>
      <c r="BL220" s="14">
        <f t="shared" si="249"/>
        <v>4.2496683256554313E-3</v>
      </c>
      <c r="BM220" s="13">
        <f t="shared" si="250"/>
        <v>0</v>
      </c>
      <c r="BN220" s="14">
        <f t="shared" si="274"/>
        <v>9.8153958931757046E-6</v>
      </c>
      <c r="BO220" s="13">
        <f t="shared" si="275"/>
        <v>14592514.124916278</v>
      </c>
      <c r="BP220" s="24">
        <f t="shared" si="251"/>
        <v>43799081.592659883</v>
      </c>
      <c r="BQ220" s="18">
        <f>BP220/MAX($BP$13:BP220)-1</f>
        <v>-4.7615465763828357E-3</v>
      </c>
      <c r="BR220" s="18">
        <f t="shared" si="276"/>
        <v>-2.6775178911209174E-3</v>
      </c>
      <c r="BU220" s="16">
        <v>42872</v>
      </c>
      <c r="BV220" s="14">
        <f t="shared" si="277"/>
        <v>-4.7611780409574367E-3</v>
      </c>
      <c r="BW220" s="13">
        <f t="shared" si="230"/>
        <v>14331595.740332512</v>
      </c>
      <c r="BX220" s="14">
        <f t="shared" si="278"/>
        <v>-3.2946073342865478E-3</v>
      </c>
      <c r="BY220" s="13">
        <f t="shared" si="279"/>
        <v>14874971.727411091</v>
      </c>
      <c r="BZ220" s="14">
        <f t="shared" si="280"/>
        <v>4.2496683256554313E-3</v>
      </c>
      <c r="CA220" s="13">
        <f t="shared" si="252"/>
        <v>0</v>
      </c>
      <c r="CB220" s="14">
        <f t="shared" si="281"/>
        <v>9.8153958931757046E-6</v>
      </c>
      <c r="CC220" s="13">
        <f t="shared" si="282"/>
        <v>0</v>
      </c>
      <c r="CD220" s="24">
        <f t="shared" si="253"/>
        <v>29206567.467743605</v>
      </c>
      <c r="CE220" s="18">
        <f>CD220/MAX($CD$13:CD220)-1</f>
        <v>-1.0237094101501976E-2</v>
      </c>
      <c r="CF220" s="18">
        <f t="shared" si="231"/>
        <v>-4.0147899224626249E-3</v>
      </c>
      <c r="CJ220" s="16">
        <v>42828</v>
      </c>
      <c r="CK220" s="19">
        <v>156196.26477435607</v>
      </c>
      <c r="CL220" s="18">
        <f>CK220/MAX($CK$13:CK220)-1</f>
        <v>0</v>
      </c>
      <c r="CM220" s="29">
        <f t="shared" si="283"/>
        <v>0</v>
      </c>
      <c r="CQ220" s="16">
        <v>42872</v>
      </c>
      <c r="CR220" s="14">
        <f t="shared" si="284"/>
        <v>-4.7611780409574367E-3</v>
      </c>
      <c r="CS220" s="13">
        <f t="shared" si="232"/>
        <v>48727425.517130636</v>
      </c>
      <c r="CT220" s="14">
        <f t="shared" si="285"/>
        <v>-3.2946073342865478E-3</v>
      </c>
      <c r="CU220" s="13">
        <f t="shared" si="254"/>
        <v>8924983.0364466645</v>
      </c>
      <c r="CV220" s="14">
        <f t="shared" si="286"/>
        <v>4.2496683256554313E-3</v>
      </c>
      <c r="CW220" s="13">
        <f t="shared" si="255"/>
        <v>0</v>
      </c>
      <c r="CX220" s="14">
        <f t="shared" si="287"/>
        <v>9.8153958931757046E-6</v>
      </c>
      <c r="CY220" s="13">
        <f t="shared" si="288"/>
        <v>0</v>
      </c>
      <c r="CZ220" s="13">
        <f t="shared" si="289"/>
        <v>0</v>
      </c>
      <c r="DA220" s="13">
        <f t="shared" si="290"/>
        <v>2.6927615230332158E-4</v>
      </c>
      <c r="DB220" s="24">
        <f t="shared" si="256"/>
        <v>57652408.553577304</v>
      </c>
      <c r="DC220" s="18">
        <f>DB220/MAX($DB$13:DB220)-1</f>
        <v>-1.6476180034202481E-2</v>
      </c>
      <c r="DD220" s="18">
        <f t="shared" si="233"/>
        <v>-4.5344253824100011E-3</v>
      </c>
      <c r="DI220" s="16">
        <v>42681</v>
      </c>
      <c r="DJ220" s="19">
        <v>5793436.1681898069</v>
      </c>
      <c r="DK220" s="18">
        <f t="shared" si="291"/>
        <v>1.9244609095581122E-3</v>
      </c>
      <c r="DM220" s="12">
        <f t="shared" si="305"/>
        <v>40752</v>
      </c>
      <c r="DN220" s="15">
        <v>11488568.33463284</v>
      </c>
      <c r="DO220" s="14">
        <f t="shared" si="292"/>
        <v>2.1598862420684206E-3</v>
      </c>
      <c r="DP220" s="14">
        <f>DN220/MAX($DN$13:DN220)-1</f>
        <v>0</v>
      </c>
      <c r="DR220" s="16">
        <v>42823</v>
      </c>
      <c r="DS220" s="13">
        <f t="shared" si="257"/>
        <v>16649212.24105656</v>
      </c>
      <c r="DT220" s="14">
        <f t="shared" si="293"/>
        <v>-4.7514070208676262E-4</v>
      </c>
      <c r="DU220" s="14">
        <f>DS220/MAX($DS$13:DS220)-1</f>
        <v>-1.2316315523677068E-2</v>
      </c>
      <c r="DX220" s="42">
        <v>42825</v>
      </c>
      <c r="DY220" s="14">
        <f t="shared" si="294"/>
        <v>0</v>
      </c>
      <c r="DZ220" s="13">
        <f t="shared" si="234"/>
        <v>0</v>
      </c>
      <c r="EA220" s="18">
        <f t="shared" si="295"/>
        <v>-5.934546366517246E-4</v>
      </c>
      <c r="EB220" s="13">
        <f t="shared" si="296"/>
        <v>4984057.3455381887</v>
      </c>
      <c r="EC220" s="14">
        <f>VLOOKUP(DX220,$Q$13:$S$1892,3,FALSE)</f>
        <v>-1.1137361513009592E-2</v>
      </c>
      <c r="ED220" s="13">
        <f t="shared" si="258"/>
        <v>0</v>
      </c>
      <c r="EE220" s="14">
        <f t="shared" si="297"/>
        <v>0</v>
      </c>
      <c r="EF220" s="13">
        <f t="shared" si="259"/>
        <v>0</v>
      </c>
      <c r="EG220" s="14">
        <f t="shared" si="298"/>
        <v>4.3307213848575721E-4</v>
      </c>
      <c r="EH220" s="13">
        <f t="shared" si="299"/>
        <v>0</v>
      </c>
      <c r="EI220" s="13">
        <f t="shared" si="300"/>
        <v>0</v>
      </c>
      <c r="EJ220" s="13">
        <f t="shared" si="301"/>
        <v>2.6927615230332158E-4</v>
      </c>
      <c r="EK220" s="24">
        <f t="shared" si="260"/>
        <v>4984057.3455381887</v>
      </c>
      <c r="EL220" s="18">
        <f>EK220/MAX($EK$13:EK220)-1</f>
        <v>-7.4610841539174411E-3</v>
      </c>
      <c r="EM220" s="18">
        <f t="shared" si="235"/>
        <v>-5.934546366517246E-4</v>
      </c>
    </row>
    <row r="221" spans="1:143" x14ac:dyDescent="0.3">
      <c r="A221" s="12">
        <f t="shared" si="302"/>
        <v>40753</v>
      </c>
      <c r="B221" s="13">
        <v>875281.88143672491</v>
      </c>
      <c r="C221" s="14">
        <f t="shared" si="236"/>
        <v>0</v>
      </c>
      <c r="D221" s="14">
        <f>B221/MAX($B$13:B221)-1</f>
        <v>-3.8932348542443429E-2</v>
      </c>
      <c r="F221" s="16">
        <v>42824</v>
      </c>
      <c r="G221" s="13">
        <f t="shared" si="237"/>
        <v>2422068.0111548351</v>
      </c>
      <c r="H221" s="14">
        <f t="shared" si="238"/>
        <v>6.4228448664933602E-3</v>
      </c>
      <c r="I221" s="14">
        <f>G221/MAX($G$13:G221)-1</f>
        <v>0</v>
      </c>
      <c r="L221" s="12">
        <f t="shared" si="303"/>
        <v>40753</v>
      </c>
      <c r="M221" s="15">
        <v>12497086.538818721</v>
      </c>
      <c r="N221" s="14">
        <f t="shared" si="261"/>
        <v>1.3922023493275759E-3</v>
      </c>
      <c r="O221" s="14">
        <f>M221/MAX(M$13:$M221)-1</f>
        <v>0</v>
      </c>
      <c r="Q221" s="16">
        <v>42824</v>
      </c>
      <c r="R221" s="13">
        <f t="shared" si="239"/>
        <v>67537537.358878672</v>
      </c>
      <c r="S221" s="14">
        <f t="shared" si="240"/>
        <v>9.7732495614104575E-3</v>
      </c>
      <c r="T221" s="14">
        <f>R221/MAX($R$13:R221)-1</f>
        <v>0</v>
      </c>
      <c r="V221" s="12">
        <f t="shared" si="304"/>
        <v>40753</v>
      </c>
      <c r="W221" s="14">
        <f t="shared" si="262"/>
        <v>0</v>
      </c>
      <c r="X221" s="13">
        <f t="shared" si="263"/>
        <v>92998.699902651962</v>
      </c>
      <c r="Y221" s="14">
        <f t="shared" si="264"/>
        <v>1.3922023493275759E-3</v>
      </c>
      <c r="Z221" s="13">
        <f t="shared" si="265"/>
        <v>17041.481643843705</v>
      </c>
      <c r="AA221" s="14"/>
      <c r="AB221" s="13"/>
      <c r="AC221" s="24">
        <f t="shared" si="266"/>
        <v>110040.18154649567</v>
      </c>
      <c r="AD221" s="18">
        <f>AC221/MAX(AC$13:$AC221)-1</f>
        <v>-1.961569272743513E-2</v>
      </c>
      <c r="AE221" s="18">
        <f t="shared" si="267"/>
        <v>2.1535141302231331E-4</v>
      </c>
      <c r="AH221" s="16">
        <v>42824</v>
      </c>
      <c r="AI221" s="19">
        <v>3016694745.0806494</v>
      </c>
      <c r="AJ221" s="14">
        <f t="shared" si="241"/>
        <v>-2.0084210474197728E-2</v>
      </c>
      <c r="AK221" s="18">
        <f>AI221/MAX(AI$13:$AI221)-1</f>
        <v>-3.9728172150913843E-2</v>
      </c>
      <c r="AN221" s="16">
        <v>42824</v>
      </c>
      <c r="AO221" s="14">
        <f t="shared" si="242"/>
        <v>6.4228448664933602E-3</v>
      </c>
      <c r="AP221" s="13">
        <f t="shared" si="268"/>
        <v>0</v>
      </c>
      <c r="AQ221" s="14">
        <f t="shared" si="243"/>
        <v>9.7732495614104575E-3</v>
      </c>
      <c r="AR221" s="13">
        <f t="shared" si="269"/>
        <v>19156230.689106286</v>
      </c>
      <c r="AS221" s="14">
        <f t="shared" si="244"/>
        <v>-2.0084210474197728E-2</v>
      </c>
      <c r="AT221" s="13">
        <f t="shared" si="270"/>
        <v>0</v>
      </c>
      <c r="AU221" s="24">
        <f t="shared" si="245"/>
        <v>19156230.689106286</v>
      </c>
      <c r="AV221" s="18">
        <f>AU221/MAX(AU$13:$AU221)-1</f>
        <v>0</v>
      </c>
      <c r="AW221" s="18">
        <f t="shared" si="271"/>
        <v>9.7732495614104575E-3</v>
      </c>
      <c r="AZ221" s="42">
        <v>42830</v>
      </c>
      <c r="BA221" s="41">
        <v>11700793</v>
      </c>
      <c r="BB221" s="18">
        <f>BA221/MAX($BA$13:BA221)-1</f>
        <v>-1.5022532518739196E-3</v>
      </c>
      <c r="BC221" s="29">
        <f t="shared" si="272"/>
        <v>1.0661915717480319E-3</v>
      </c>
      <c r="BG221" s="16">
        <v>42873</v>
      </c>
      <c r="BH221" s="14">
        <f t="shared" si="246"/>
        <v>-1.3827839278731435E-2</v>
      </c>
      <c r="BI221" s="13">
        <f t="shared" si="273"/>
        <v>14133420.737827443</v>
      </c>
      <c r="BJ221" s="14">
        <f t="shared" si="247"/>
        <v>7.417161051197052E-3</v>
      </c>
      <c r="BK221" s="13">
        <f t="shared" si="248"/>
        <v>14985301.788345302</v>
      </c>
      <c r="BL221" s="14">
        <f t="shared" si="249"/>
        <v>-4.3557110033547453E-3</v>
      </c>
      <c r="BM221" s="13">
        <f t="shared" si="250"/>
        <v>0</v>
      </c>
      <c r="BN221" s="14">
        <f t="shared" si="274"/>
        <v>2.7016402288357888E-3</v>
      </c>
      <c r="BO221" s="13">
        <f t="shared" si="275"/>
        <v>14631937.848116007</v>
      </c>
      <c r="BP221" s="24">
        <f t="shared" si="251"/>
        <v>43750660.374288753</v>
      </c>
      <c r="BQ221" s="18">
        <f>BP221/MAX($BP$13:BP221)-1</f>
        <v>-5.8618129913902139E-3</v>
      </c>
      <c r="BR221" s="18">
        <f t="shared" si="276"/>
        <v>-1.1055304497353813E-3</v>
      </c>
      <c r="BU221" s="16">
        <v>42873</v>
      </c>
      <c r="BV221" s="14">
        <f t="shared" si="277"/>
        <v>-1.3827839278731435E-2</v>
      </c>
      <c r="BW221" s="13">
        <f t="shared" si="230"/>
        <v>14133420.737827443</v>
      </c>
      <c r="BX221" s="14">
        <f t="shared" si="278"/>
        <v>7.417161051197052E-3</v>
      </c>
      <c r="BY221" s="13">
        <f t="shared" si="279"/>
        <v>14985301.788345302</v>
      </c>
      <c r="BZ221" s="14">
        <f t="shared" si="280"/>
        <v>-4.3557110033547453E-3</v>
      </c>
      <c r="CA221" s="13">
        <f t="shared" si="252"/>
        <v>0</v>
      </c>
      <c r="CB221" s="14">
        <f t="shared" si="281"/>
        <v>2.7016402288357888E-3</v>
      </c>
      <c r="CC221" s="13">
        <f t="shared" si="282"/>
        <v>0</v>
      </c>
      <c r="CD221" s="24">
        <f t="shared" si="253"/>
        <v>29118722.526172742</v>
      </c>
      <c r="CE221" s="18">
        <f>CD221/MAX($CD$13:CD221)-1</f>
        <v>-1.321401580699455E-2</v>
      </c>
      <c r="CF221" s="18">
        <f t="shared" si="231"/>
        <v>-3.0077119356076709E-3</v>
      </c>
      <c r="CJ221" s="16">
        <v>42830</v>
      </c>
      <c r="CK221" s="19">
        <v>157168.30965931207</v>
      </c>
      <c r="CL221" s="18">
        <f>CK221/MAX($CK$13:CK221)-1</f>
        <v>0</v>
      </c>
      <c r="CM221" s="29">
        <f t="shared" si="283"/>
        <v>6.2232274655238395E-3</v>
      </c>
      <c r="CQ221" s="16">
        <v>42873</v>
      </c>
      <c r="CR221" s="14">
        <f t="shared" si="284"/>
        <v>-1.3827839278731435E-2</v>
      </c>
      <c r="CS221" s="13">
        <f t="shared" si="232"/>
        <v>48053630.508613393</v>
      </c>
      <c r="CT221" s="14">
        <f t="shared" si="285"/>
        <v>7.417161051197052E-3</v>
      </c>
      <c r="CU221" s="13">
        <f t="shared" si="254"/>
        <v>8991181.0730071906</v>
      </c>
      <c r="CV221" s="14">
        <f t="shared" si="286"/>
        <v>-4.3557110033547453E-3</v>
      </c>
      <c r="CW221" s="13">
        <f t="shared" si="255"/>
        <v>0</v>
      </c>
      <c r="CX221" s="14">
        <f t="shared" si="287"/>
        <v>2.7016402288357888E-3</v>
      </c>
      <c r="CY221" s="13">
        <f t="shared" si="288"/>
        <v>0</v>
      </c>
      <c r="CZ221" s="13">
        <f t="shared" si="289"/>
        <v>0</v>
      </c>
      <c r="DA221" s="13">
        <f t="shared" si="290"/>
        <v>1.1160275106709694E-3</v>
      </c>
      <c r="DB221" s="24">
        <f t="shared" si="256"/>
        <v>57044811.581620581</v>
      </c>
      <c r="DC221" s="18">
        <f>DB221/MAX($DB$13:DB221)-1</f>
        <v>-2.6841507517497143E-2</v>
      </c>
      <c r="DD221" s="18">
        <f t="shared" si="233"/>
        <v>-1.05389694411826E-2</v>
      </c>
      <c r="DI221" s="16">
        <v>42682</v>
      </c>
      <c r="DJ221" s="19">
        <v>5821684.1801889492</v>
      </c>
      <c r="DK221" s="18">
        <f t="shared" si="291"/>
        <v>4.8758648890006029E-3</v>
      </c>
      <c r="DM221" s="12">
        <f t="shared" si="305"/>
        <v>40753</v>
      </c>
      <c r="DN221" s="15">
        <v>11490524.089817272</v>
      </c>
      <c r="DO221" s="14">
        <f t="shared" si="292"/>
        <v>1.7023489154310845E-4</v>
      </c>
      <c r="DP221" s="14">
        <f>DN221/MAX($DN$13:DN221)-1</f>
        <v>0</v>
      </c>
      <c r="DR221" s="16">
        <v>42824</v>
      </c>
      <c r="DS221" s="13">
        <f t="shared" si="257"/>
        <v>16740991.05133261</v>
      </c>
      <c r="DT221" s="14">
        <f t="shared" si="293"/>
        <v>5.5125016695820594E-3</v>
      </c>
      <c r="DU221" s="14">
        <f>DS221/MAX($DS$13:DS221)-1</f>
        <v>-6.8717075639824765E-3</v>
      </c>
      <c r="DX221" s="42">
        <v>42828</v>
      </c>
      <c r="DY221" s="14">
        <f t="shared" si="294"/>
        <v>-5.9382975951316475E-4</v>
      </c>
      <c r="DZ221" s="13">
        <f t="shared" si="234"/>
        <v>0</v>
      </c>
      <c r="EA221" s="18">
        <f t="shared" si="295"/>
        <v>3.6357661309005529E-4</v>
      </c>
      <c r="EB221" s="13">
        <f t="shared" si="296"/>
        <v>4985869.4322273256</v>
      </c>
      <c r="EC221" s="14">
        <f>VLOOKUP(DX221,$Q$13:$S$1892,3,FALSE)</f>
        <v>4.8447323888733962E-4</v>
      </c>
      <c r="ED221" s="13">
        <f t="shared" si="258"/>
        <v>0</v>
      </c>
      <c r="EE221" s="14">
        <f t="shared" si="297"/>
        <v>-3.3215289568810924E-4</v>
      </c>
      <c r="EF221" s="13">
        <f t="shared" si="259"/>
        <v>0</v>
      </c>
      <c r="EG221" s="14">
        <f t="shared" si="298"/>
        <v>1.5240076620244292E-3</v>
      </c>
      <c r="EH221" s="13">
        <f t="shared" si="299"/>
        <v>0</v>
      </c>
      <c r="EI221" s="13">
        <f t="shared" si="300"/>
        <v>0</v>
      </c>
      <c r="EJ221" s="13">
        <f t="shared" si="301"/>
        <v>1.1160275106709694E-3</v>
      </c>
      <c r="EK221" s="24">
        <f t="shared" si="260"/>
        <v>4985869.4322273256</v>
      </c>
      <c r="EL221" s="18">
        <f>EK221/MAX($EK$13:EK221)-1</f>
        <v>-7.1002202165342254E-3</v>
      </c>
      <c r="EM221" s="18">
        <f t="shared" si="235"/>
        <v>3.6357661309005529E-4</v>
      </c>
    </row>
    <row r="222" spans="1:143" x14ac:dyDescent="0.3">
      <c r="A222" s="12">
        <f t="shared" si="302"/>
        <v>40754</v>
      </c>
      <c r="B222" s="13">
        <v>875281.88143672491</v>
      </c>
      <c r="C222" s="14">
        <f t="shared" si="236"/>
        <v>0</v>
      </c>
      <c r="D222" s="14">
        <f>B222/MAX($B$13:B222)-1</f>
        <v>-3.8932348542443429E-2</v>
      </c>
      <c r="F222" s="16">
        <v>42825</v>
      </c>
      <c r="G222" s="13">
        <f t="shared" si="237"/>
        <v>2422068.0111548351</v>
      </c>
      <c r="H222" s="14">
        <f t="shared" si="238"/>
        <v>0</v>
      </c>
      <c r="I222" s="14">
        <f>G222/MAX($G$13:G222)-1</f>
        <v>0</v>
      </c>
      <c r="L222" s="12">
        <f t="shared" si="303"/>
        <v>40754</v>
      </c>
      <c r="M222" s="15">
        <v>12497086.538818721</v>
      </c>
      <c r="N222" s="14">
        <f t="shared" si="261"/>
        <v>0</v>
      </c>
      <c r="O222" s="14">
        <f>M222/MAX(M$13:$M222)-1</f>
        <v>0</v>
      </c>
      <c r="Q222" s="16">
        <v>42825</v>
      </c>
      <c r="R222" s="13">
        <f t="shared" si="239"/>
        <v>66785347.389614448</v>
      </c>
      <c r="S222" s="14">
        <f t="shared" si="240"/>
        <v>-1.1137361513009592E-2</v>
      </c>
      <c r="T222" s="14">
        <f>R222/MAX($R$13:R222)-1</f>
        <v>-1.1137361513009592E-2</v>
      </c>
      <c r="V222" s="12">
        <f t="shared" si="304"/>
        <v>40754</v>
      </c>
      <c r="W222" s="14">
        <f t="shared" si="262"/>
        <v>0</v>
      </c>
      <c r="X222" s="13">
        <f t="shared" si="263"/>
        <v>92998.699902651962</v>
      </c>
      <c r="Y222" s="14">
        <f t="shared" si="264"/>
        <v>0</v>
      </c>
      <c r="Z222" s="13">
        <f t="shared" si="265"/>
        <v>17041.481643843705</v>
      </c>
      <c r="AA222" s="14"/>
      <c r="AB222" s="13"/>
      <c r="AC222" s="24">
        <f t="shared" si="266"/>
        <v>110040.18154649567</v>
      </c>
      <c r="AD222" s="18">
        <f>AC222/MAX(AC$13:$AC222)-1</f>
        <v>-1.961569272743513E-2</v>
      </c>
      <c r="AE222" s="18">
        <f t="shared" si="267"/>
        <v>0</v>
      </c>
      <c r="AH222" s="16">
        <v>42825</v>
      </c>
      <c r="AI222" s="19">
        <v>3016694745.0806556</v>
      </c>
      <c r="AJ222" s="14">
        <f t="shared" si="241"/>
        <v>1.9984014443252818E-15</v>
      </c>
      <c r="AK222" s="18">
        <f>AI222/MAX(AI$13:$AI222)-1</f>
        <v>-3.9728172150911845E-2</v>
      </c>
      <c r="AN222" s="16">
        <v>42825</v>
      </c>
      <c r="AO222" s="14">
        <f t="shared" si="242"/>
        <v>0</v>
      </c>
      <c r="AP222" s="13">
        <f t="shared" si="268"/>
        <v>0</v>
      </c>
      <c r="AQ222" s="14">
        <f t="shared" si="243"/>
        <v>-1.1137361513009592E-2</v>
      </c>
      <c r="AR222" s="13">
        <f t="shared" si="269"/>
        <v>18942880.822695099</v>
      </c>
      <c r="AS222" s="14">
        <f t="shared" si="244"/>
        <v>1.9984014443252818E-15</v>
      </c>
      <c r="AT222" s="13">
        <f t="shared" si="270"/>
        <v>0</v>
      </c>
      <c r="AU222" s="24">
        <f t="shared" si="245"/>
        <v>18942880.822695099</v>
      </c>
      <c r="AV222" s="18">
        <f>AU222/MAX(AU$13:$AU222)-1</f>
        <v>-1.1137361513009703E-2</v>
      </c>
      <c r="AW222" s="18">
        <f t="shared" si="271"/>
        <v>-1.1137361513009703E-2</v>
      </c>
      <c r="AZ222" s="42">
        <v>42831</v>
      </c>
      <c r="BA222" s="41">
        <v>11641001</v>
      </c>
      <c r="BB222" s="18">
        <f>BA222/MAX($BA$13:BA222)-1</f>
        <v>-6.6046576165664783E-3</v>
      </c>
      <c r="BC222" s="29">
        <f t="shared" si="272"/>
        <v>-5.1100810004929276E-3</v>
      </c>
      <c r="BG222" s="16">
        <v>42874</v>
      </c>
      <c r="BH222" s="14">
        <f t="shared" si="246"/>
        <v>5.9585362287937205E-3</v>
      </c>
      <c r="BI222" s="13">
        <f t="shared" si="273"/>
        <v>14217635.237330573</v>
      </c>
      <c r="BJ222" s="14">
        <f t="shared" si="247"/>
        <v>-2.3048665130617096E-2</v>
      </c>
      <c r="BK222" s="13">
        <f t="shared" si="248"/>
        <v>14639910.585544493</v>
      </c>
      <c r="BL222" s="14">
        <f t="shared" si="249"/>
        <v>-7.4836841213055116E-4</v>
      </c>
      <c r="BM222" s="13">
        <f t="shared" si="250"/>
        <v>0</v>
      </c>
      <c r="BN222" s="14">
        <f t="shared" si="274"/>
        <v>-1.8664917501717282E-3</v>
      </c>
      <c r="BO222" s="13">
        <f t="shared" si="275"/>
        <v>14604627.456833472</v>
      </c>
      <c r="BP222" s="24">
        <f t="shared" si="251"/>
        <v>43462173.279708542</v>
      </c>
      <c r="BQ222" s="18">
        <f>BP222/MAX($BP$13:BP222)-1</f>
        <v>-1.2417052037562382E-2</v>
      </c>
      <c r="BR222" s="18">
        <f t="shared" si="276"/>
        <v>-6.5938912032913466E-3</v>
      </c>
      <c r="BU222" s="16">
        <v>42874</v>
      </c>
      <c r="BV222" s="14">
        <f t="shared" si="277"/>
        <v>5.9585362287937205E-3</v>
      </c>
      <c r="BW222" s="13">
        <f t="shared" si="230"/>
        <v>14217635.237330573</v>
      </c>
      <c r="BX222" s="14">
        <f t="shared" si="278"/>
        <v>-2.3048665130617096E-2</v>
      </c>
      <c r="BY222" s="13">
        <f t="shared" si="279"/>
        <v>14639910.585544493</v>
      </c>
      <c r="BZ222" s="14">
        <f t="shared" si="280"/>
        <v>-7.4836841213055116E-4</v>
      </c>
      <c r="CA222" s="13">
        <f t="shared" si="252"/>
        <v>0</v>
      </c>
      <c r="CB222" s="14">
        <f t="shared" si="281"/>
        <v>-1.8664917501717282E-3</v>
      </c>
      <c r="CC222" s="13">
        <f t="shared" si="282"/>
        <v>0</v>
      </c>
      <c r="CD222" s="24">
        <f t="shared" si="253"/>
        <v>28857545.822875068</v>
      </c>
      <c r="CE222" s="18">
        <f>CD222/MAX($CD$13:CD222)-1</f>
        <v>-2.2064868037212748E-2</v>
      </c>
      <c r="CF222" s="18">
        <f t="shared" si="231"/>
        <v>-8.9693736757483489E-3</v>
      </c>
      <c r="CJ222" s="16">
        <v>42831</v>
      </c>
      <c r="CK222" s="19">
        <v>156721.73849567521</v>
      </c>
      <c r="CL222" s="18">
        <f>CK222/MAX($CK$13:CK222)-1</f>
        <v>-2.8413562798053071E-3</v>
      </c>
      <c r="CM222" s="29">
        <f t="shared" si="283"/>
        <v>-2.8413562798053071E-3</v>
      </c>
      <c r="CQ222" s="16">
        <v>42874</v>
      </c>
      <c r="CR222" s="14">
        <f t="shared" si="284"/>
        <v>5.9585362287937205E-3</v>
      </c>
      <c r="CS222" s="13">
        <f t="shared" si="232"/>
        <v>48339959.80692403</v>
      </c>
      <c r="CT222" s="14">
        <f t="shared" si="285"/>
        <v>-2.3048665130617096E-2</v>
      </c>
      <c r="CU222" s="13">
        <f t="shared" si="254"/>
        <v>8783946.3513267059</v>
      </c>
      <c r="CV222" s="14">
        <f t="shared" si="286"/>
        <v>-7.4836841213055116E-4</v>
      </c>
      <c r="CW222" s="13">
        <f t="shared" si="255"/>
        <v>0</v>
      </c>
      <c r="CX222" s="14">
        <f t="shared" si="287"/>
        <v>-1.8664917501717282E-3</v>
      </c>
      <c r="CY222" s="13">
        <f t="shared" si="288"/>
        <v>0</v>
      </c>
      <c r="CZ222" s="13">
        <f t="shared" si="289"/>
        <v>0</v>
      </c>
      <c r="DA222" s="13">
        <f t="shared" si="290"/>
        <v>0</v>
      </c>
      <c r="DB222" s="24">
        <f t="shared" si="256"/>
        <v>57123906.158250734</v>
      </c>
      <c r="DC222" s="18">
        <f>DB222/MAX($DB$13:DB222)-1</f>
        <v>-2.5492190080506294E-2</v>
      </c>
      <c r="DD222" s="18">
        <f t="shared" si="233"/>
        <v>1.3865341025272038E-3</v>
      </c>
      <c r="DI222" s="16">
        <v>42683</v>
      </c>
      <c r="DJ222" s="19">
        <v>5771717.1917606192</v>
      </c>
      <c r="DK222" s="18">
        <f t="shared" si="291"/>
        <v>-8.5829094952224461E-3</v>
      </c>
      <c r="DM222" s="12">
        <f t="shared" si="305"/>
        <v>40754</v>
      </c>
      <c r="DN222" s="15">
        <v>11490524.089817272</v>
      </c>
      <c r="DO222" s="14">
        <f t="shared" si="292"/>
        <v>0</v>
      </c>
      <c r="DP222" s="14">
        <f>DN222/MAX($DN$13:DN222)-1</f>
        <v>0</v>
      </c>
      <c r="DR222" s="16">
        <v>42825</v>
      </c>
      <c r="DS222" s="13">
        <f t="shared" si="257"/>
        <v>16731056.032571051</v>
      </c>
      <c r="DT222" s="14">
        <f t="shared" si="293"/>
        <v>-5.934546366517246E-4</v>
      </c>
      <c r="DU222" s="14">
        <f>DS222/MAX($DS$13:DS222)-1</f>
        <v>-7.4610841539185513E-3</v>
      </c>
      <c r="DX222" s="42">
        <v>42830</v>
      </c>
      <c r="DY222" s="14">
        <f t="shared" si="294"/>
        <v>2.2609305200658181E-3</v>
      </c>
      <c r="DZ222" s="13">
        <f t="shared" si="234"/>
        <v>0</v>
      </c>
      <c r="EA222" s="18">
        <f t="shared" si="295"/>
        <v>9.8559821880517262E-4</v>
      </c>
      <c r="EB222" s="13">
        <f t="shared" si="296"/>
        <v>4990783.4962589238</v>
      </c>
      <c r="EC222" s="14">
        <f>VLOOKUP(DX222,$Q$13:$S$1892,3,FALSE)</f>
        <v>4.3151006128505642E-5</v>
      </c>
      <c r="ED222" s="13">
        <f t="shared" si="258"/>
        <v>0</v>
      </c>
      <c r="EE222" s="14">
        <f t="shared" si="297"/>
        <v>2.2377449817276851E-3</v>
      </c>
      <c r="EF222" s="13">
        <f t="shared" si="259"/>
        <v>0</v>
      </c>
      <c r="EG222" s="14">
        <f t="shared" si="298"/>
        <v>1.0661915717480319E-3</v>
      </c>
      <c r="EH222" s="13">
        <f t="shared" si="299"/>
        <v>0</v>
      </c>
      <c r="EI222" s="13">
        <f t="shared" si="300"/>
        <v>0</v>
      </c>
      <c r="EJ222" s="13">
        <f t="shared" si="301"/>
        <v>0</v>
      </c>
      <c r="EK222" s="24">
        <f t="shared" si="260"/>
        <v>4990783.4962589238</v>
      </c>
      <c r="EL222" s="18">
        <f>EK222/MAX($EK$13:EK222)-1</f>
        <v>-6.1216199621275669E-3</v>
      </c>
      <c r="EM222" s="18">
        <f t="shared" si="235"/>
        <v>9.8559821880517262E-4</v>
      </c>
    </row>
    <row r="223" spans="1:143" x14ac:dyDescent="0.3">
      <c r="A223" s="12">
        <f t="shared" si="302"/>
        <v>40755</v>
      </c>
      <c r="B223" s="13">
        <v>875281.88143672491</v>
      </c>
      <c r="C223" s="14">
        <f t="shared" si="236"/>
        <v>0</v>
      </c>
      <c r="D223" s="14">
        <f>B223/MAX($B$13:B223)-1</f>
        <v>-3.8932348542443429E-2</v>
      </c>
      <c r="F223" s="16">
        <v>42828</v>
      </c>
      <c r="G223" s="13">
        <f t="shared" si="237"/>
        <v>2420629.7150902464</v>
      </c>
      <c r="H223" s="14">
        <f t="shared" si="238"/>
        <v>-5.9382975951316475E-4</v>
      </c>
      <c r="I223" s="14">
        <f>G223/MAX($G$13:G223)-1</f>
        <v>-5.9382975951316475E-4</v>
      </c>
      <c r="L223" s="12">
        <f t="shared" si="303"/>
        <v>40755</v>
      </c>
      <c r="M223" s="15">
        <v>12497086.538818721</v>
      </c>
      <c r="N223" s="14">
        <f t="shared" si="261"/>
        <v>0</v>
      </c>
      <c r="O223" s="14">
        <f>M223/MAX(M$13:$M223)-1</f>
        <v>0</v>
      </c>
      <c r="Q223" s="16">
        <v>42828</v>
      </c>
      <c r="R223" s="13">
        <f t="shared" si="239"/>
        <v>66817703.103174515</v>
      </c>
      <c r="S223" s="14">
        <f t="shared" si="240"/>
        <v>4.8447323888733962E-4</v>
      </c>
      <c r="T223" s="14">
        <f>R223/MAX($R$13:R223)-1</f>
        <v>-1.0658284027727061E-2</v>
      </c>
      <c r="V223" s="12">
        <f t="shared" si="304"/>
        <v>40755</v>
      </c>
      <c r="W223" s="14">
        <f t="shared" si="262"/>
        <v>0</v>
      </c>
      <c r="X223" s="13">
        <f t="shared" si="263"/>
        <v>92998.699902651962</v>
      </c>
      <c r="Y223" s="14">
        <f t="shared" si="264"/>
        <v>0</v>
      </c>
      <c r="Z223" s="13">
        <f t="shared" si="265"/>
        <v>17041.481643843705</v>
      </c>
      <c r="AA223" s="14"/>
      <c r="AB223" s="13"/>
      <c r="AC223" s="24">
        <f t="shared" si="266"/>
        <v>110040.18154649567</v>
      </c>
      <c r="AD223" s="18">
        <f>AC223/MAX(AC$13:$AC223)-1</f>
        <v>-1.961569272743513E-2</v>
      </c>
      <c r="AE223" s="18">
        <f t="shared" si="267"/>
        <v>0</v>
      </c>
      <c r="AH223" s="16">
        <v>42828</v>
      </c>
      <c r="AI223" s="19">
        <v>3019473559.4495668</v>
      </c>
      <c r="AJ223" s="14">
        <f t="shared" si="241"/>
        <v>9.2114536064435981E-4</v>
      </c>
      <c r="AK223" s="18">
        <f>AI223/MAX(AI$13:$AI223)-1</f>
        <v>-3.884362221173121E-2</v>
      </c>
      <c r="AN223" s="16">
        <v>42828</v>
      </c>
      <c r="AO223" s="14">
        <f t="shared" si="242"/>
        <v>-5.9382975951316475E-4</v>
      </c>
      <c r="AP223" s="13">
        <f t="shared" si="268"/>
        <v>0</v>
      </c>
      <c r="AQ223" s="14">
        <f t="shared" si="243"/>
        <v>4.8447323888733962E-4</v>
      </c>
      <c r="AR223" s="13">
        <f t="shared" si="269"/>
        <v>18952058.141521126</v>
      </c>
      <c r="AS223" s="14">
        <f t="shared" si="244"/>
        <v>9.2114536064435981E-4</v>
      </c>
      <c r="AT223" s="13">
        <f t="shared" si="270"/>
        <v>0</v>
      </c>
      <c r="AU223" s="24">
        <f t="shared" si="245"/>
        <v>18952058.141521126</v>
      </c>
      <c r="AV223" s="18">
        <f>AU223/MAX(AU$13:$AU223)-1</f>
        <v>-1.0658284027727172E-2</v>
      </c>
      <c r="AW223" s="18">
        <f t="shared" si="271"/>
        <v>4.8447323888733962E-4</v>
      </c>
      <c r="AZ223" s="42">
        <v>42832</v>
      </c>
      <c r="BA223" s="41">
        <v>11654082</v>
      </c>
      <c r="BB223" s="18">
        <f>BA223/MAX($BA$13:BA223)-1</f>
        <v>-5.4883786579341676E-3</v>
      </c>
      <c r="BC223" s="29">
        <f t="shared" si="272"/>
        <v>1.1237006164677155E-3</v>
      </c>
      <c r="BG223" s="16">
        <v>42877</v>
      </c>
      <c r="BH223" s="14">
        <f t="shared" si="246"/>
        <v>-1.7630317971354392E-3</v>
      </c>
      <c r="BI223" s="13">
        <f t="shared" si="273"/>
        <v>14192569.094327085</v>
      </c>
      <c r="BJ223" s="14">
        <f t="shared" si="247"/>
        <v>6.509108771937111E-4</v>
      </c>
      <c r="BK223" s="13">
        <f t="shared" si="248"/>
        <v>14649439.862585768</v>
      </c>
      <c r="BL223" s="14">
        <f t="shared" si="249"/>
        <v>-2.5397536753857253E-3</v>
      </c>
      <c r="BM223" s="13">
        <f t="shared" si="250"/>
        <v>0</v>
      </c>
      <c r="BN223" s="14">
        <f t="shared" si="274"/>
        <v>-2.5641109462892775E-4</v>
      </c>
      <c r="BO223" s="13">
        <f t="shared" si="275"/>
        <v>14600882.668320619</v>
      </c>
      <c r="BP223" s="24">
        <f t="shared" si="251"/>
        <v>43442891.625233471</v>
      </c>
      <c r="BQ223" s="18">
        <f>BP223/MAX($BP$13:BP223)-1</f>
        <v>-1.2855185516197465E-2</v>
      </c>
      <c r="BR223" s="18">
        <f t="shared" si="276"/>
        <v>-4.4364220700565671E-4</v>
      </c>
      <c r="BU223" s="16">
        <v>42877</v>
      </c>
      <c r="BV223" s="14">
        <f t="shared" si="277"/>
        <v>-1.7630317971354392E-3</v>
      </c>
      <c r="BW223" s="13">
        <f t="shared" si="230"/>
        <v>14192569.094327085</v>
      </c>
      <c r="BX223" s="14">
        <f t="shared" si="278"/>
        <v>6.509108771937111E-4</v>
      </c>
      <c r="BY223" s="13">
        <f t="shared" si="279"/>
        <v>14649439.862585768</v>
      </c>
      <c r="BZ223" s="14">
        <f t="shared" si="280"/>
        <v>-2.5397536753857253E-3</v>
      </c>
      <c r="CA223" s="13">
        <f t="shared" si="252"/>
        <v>0</v>
      </c>
      <c r="CB223" s="14">
        <f t="shared" si="281"/>
        <v>-2.5641109462892775E-4</v>
      </c>
      <c r="CC223" s="13">
        <f t="shared" si="282"/>
        <v>0</v>
      </c>
      <c r="CD223" s="24">
        <f t="shared" si="253"/>
        <v>28842008.956912853</v>
      </c>
      <c r="CE223" s="18">
        <f>CD223/MAX($CD$13:CD223)-1</f>
        <v>-2.2591387068259472E-2</v>
      </c>
      <c r="CF223" s="18">
        <f t="shared" si="231"/>
        <v>-5.3839872792993404E-4</v>
      </c>
      <c r="CJ223" s="16">
        <v>42832</v>
      </c>
      <c r="CK223" s="19">
        <v>156721.73849567521</v>
      </c>
      <c r="CL223" s="18">
        <f>CK223/MAX($CK$13:CK223)-1</f>
        <v>-2.8413562798053071E-3</v>
      </c>
      <c r="CM223" s="29">
        <f t="shared" si="283"/>
        <v>0</v>
      </c>
      <c r="CQ223" s="16">
        <v>42877</v>
      </c>
      <c r="CR223" s="14">
        <f t="shared" si="284"/>
        <v>-1.7630317971354392E-3</v>
      </c>
      <c r="CS223" s="13">
        <f t="shared" si="232"/>
        <v>48254734.920712173</v>
      </c>
      <c r="CT223" s="14">
        <f t="shared" si="285"/>
        <v>6.509108771937111E-4</v>
      </c>
      <c r="CU223" s="13">
        <f t="shared" si="254"/>
        <v>8789663.9175514709</v>
      </c>
      <c r="CV223" s="14">
        <f t="shared" si="286"/>
        <v>-2.5397536753857253E-3</v>
      </c>
      <c r="CW223" s="13">
        <f t="shared" si="255"/>
        <v>0</v>
      </c>
      <c r="CX223" s="14">
        <f t="shared" si="287"/>
        <v>-2.5641109462892775E-4</v>
      </c>
      <c r="CY223" s="13">
        <f t="shared" si="288"/>
        <v>0</v>
      </c>
      <c r="CZ223" s="13">
        <f t="shared" si="289"/>
        <v>0</v>
      </c>
      <c r="DA223" s="13">
        <f t="shared" si="290"/>
        <v>0</v>
      </c>
      <c r="DB223" s="24">
        <f t="shared" si="256"/>
        <v>57044398.838263646</v>
      </c>
      <c r="DC223" s="18">
        <f>DB223/MAX($DB$13:DB223)-1</f>
        <v>-2.6848548731095434E-2</v>
      </c>
      <c r="DD223" s="18">
        <f t="shared" si="233"/>
        <v>-1.3918396925943766E-3</v>
      </c>
      <c r="DI223" s="16">
        <v>42684</v>
      </c>
      <c r="DJ223" s="19">
        <v>5761402.7602267312</v>
      </c>
      <c r="DK223" s="18">
        <f t="shared" si="291"/>
        <v>-1.7870646102710053E-3</v>
      </c>
      <c r="DM223" s="12">
        <f t="shared" si="305"/>
        <v>40755</v>
      </c>
      <c r="DN223" s="15">
        <v>11490524.089817272</v>
      </c>
      <c r="DO223" s="14">
        <f t="shared" si="292"/>
        <v>0</v>
      </c>
      <c r="DP223" s="14">
        <f>DN223/MAX($DN$13:DN223)-1</f>
        <v>0</v>
      </c>
      <c r="DR223" s="16">
        <v>42828</v>
      </c>
      <c r="DS223" s="13">
        <f t="shared" si="257"/>
        <v>16737139.053256793</v>
      </c>
      <c r="DT223" s="14">
        <f t="shared" si="293"/>
        <v>3.6357661309005529E-4</v>
      </c>
      <c r="DU223" s="14">
        <f>DS223/MAX($DS$13:DS223)-1</f>
        <v>-7.1002202165352246E-3</v>
      </c>
      <c r="DX223" s="42">
        <v>42831</v>
      </c>
      <c r="DY223" s="14">
        <f t="shared" si="294"/>
        <v>-1.1487295473799897E-4</v>
      </c>
      <c r="DZ223" s="13">
        <f t="shared" si="234"/>
        <v>0</v>
      </c>
      <c r="EA223" s="18">
        <f t="shared" si="295"/>
        <v>-3.1906215511023905E-4</v>
      </c>
      <c r="EB223" s="13">
        <f t="shared" si="296"/>
        <v>4989191.1261209184</v>
      </c>
      <c r="EC223" s="14">
        <f>VLOOKUP(DX223,$Q$13:$S$1892,3,FALSE)</f>
        <v>-1.5211321955110879E-3</v>
      </c>
      <c r="ED223" s="13">
        <f t="shared" si="258"/>
        <v>0</v>
      </c>
      <c r="EE223" s="14">
        <f t="shared" si="297"/>
        <v>-1.3689475745404245E-4</v>
      </c>
      <c r="EF223" s="13">
        <f t="shared" si="259"/>
        <v>0</v>
      </c>
      <c r="EG223" s="14">
        <f t="shared" si="298"/>
        <v>-5.1100810004929276E-3</v>
      </c>
      <c r="EH223" s="13">
        <f t="shared" si="299"/>
        <v>0</v>
      </c>
      <c r="EI223" s="13">
        <f t="shared" si="300"/>
        <v>0</v>
      </c>
      <c r="EJ223" s="13">
        <f t="shared" si="301"/>
        <v>0</v>
      </c>
      <c r="EK223" s="24">
        <f t="shared" si="260"/>
        <v>4989191.1261209184</v>
      </c>
      <c r="EL223" s="18">
        <f>EK223/MAX($EK$13:EK223)-1</f>
        <v>-6.4387289399799874E-3</v>
      </c>
      <c r="EM223" s="18">
        <f t="shared" si="235"/>
        <v>-3.1906215511035008E-4</v>
      </c>
    </row>
    <row r="224" spans="1:143" x14ac:dyDescent="0.3">
      <c r="A224" s="12">
        <f t="shared" si="302"/>
        <v>40756</v>
      </c>
      <c r="B224" s="13">
        <v>876005.42278935353</v>
      </c>
      <c r="C224" s="14">
        <f t="shared" si="236"/>
        <v>8.266381013632973E-4</v>
      </c>
      <c r="D224" s="14">
        <f>B224/MAX($B$13:B224)-1</f>
        <v>-3.8137893403760836E-2</v>
      </c>
      <c r="F224" s="16">
        <v>42830</v>
      </c>
      <c r="G224" s="13">
        <f t="shared" si="237"/>
        <v>2426102.5906908722</v>
      </c>
      <c r="H224" s="14">
        <f t="shared" si="238"/>
        <v>2.2609305200658181E-3</v>
      </c>
      <c r="I224" s="14">
        <f>G224/MAX($G$13:G224)-1</f>
        <v>0</v>
      </c>
      <c r="L224" s="12">
        <f t="shared" si="303"/>
        <v>40756</v>
      </c>
      <c r="M224" s="15">
        <v>12477436.909697199</v>
      </c>
      <c r="N224" s="14">
        <f t="shared" si="261"/>
        <v>-1.572336805101382E-3</v>
      </c>
      <c r="O224" s="14">
        <f>M224/MAX(M$13:$M224)-1</f>
        <v>-1.572336805101382E-3</v>
      </c>
      <c r="Q224" s="16">
        <v>42830</v>
      </c>
      <c r="R224" s="13">
        <f t="shared" si="239"/>
        <v>66820586.354290619</v>
      </c>
      <c r="S224" s="14">
        <f t="shared" si="240"/>
        <v>4.3151006128505642E-5</v>
      </c>
      <c r="T224" s="14">
        <f>R224/MAX($R$13:R224)-1</f>
        <v>-1.0615592937277873E-2</v>
      </c>
      <c r="V224" s="12">
        <f t="shared" si="304"/>
        <v>40756</v>
      </c>
      <c r="W224" s="14">
        <f t="shared" si="262"/>
        <v>8.266381013632973E-4</v>
      </c>
      <c r="X224" s="13">
        <f t="shared" si="263"/>
        <v>93075.576171368739</v>
      </c>
      <c r="Y224" s="14">
        <f t="shared" si="264"/>
        <v>-1.572336805101382E-3</v>
      </c>
      <c r="Z224" s="13">
        <f t="shared" si="265"/>
        <v>17014.68669504163</v>
      </c>
      <c r="AA224" s="14"/>
      <c r="AB224" s="13"/>
      <c r="AC224" s="24">
        <f t="shared" si="266"/>
        <v>110090.26286641037</v>
      </c>
      <c r="AD224" s="18">
        <f>AC224/MAX(AC$13:$AC224)-1</f>
        <v>-1.9169501713917736E-2</v>
      </c>
      <c r="AE224" s="18">
        <f t="shared" si="267"/>
        <v>4.5511847773105352E-4</v>
      </c>
      <c r="AH224" s="16">
        <v>42830</v>
      </c>
      <c r="AI224" s="19">
        <v>3021046873.4750547</v>
      </c>
      <c r="AJ224" s="14">
        <f t="shared" si="241"/>
        <v>5.2105573852911924E-4</v>
      </c>
      <c r="AK224" s="18">
        <f>AI224/MAX(AI$13:$AI224)-1</f>
        <v>-3.8342806165460819E-2</v>
      </c>
      <c r="AN224" s="16">
        <v>42830</v>
      </c>
      <c r="AO224" s="14">
        <f t="shared" si="242"/>
        <v>2.2609305200658181E-3</v>
      </c>
      <c r="AP224" s="13">
        <f t="shared" si="268"/>
        <v>0</v>
      </c>
      <c r="AQ224" s="14">
        <f t="shared" si="243"/>
        <v>4.3151006128505642E-5</v>
      </c>
      <c r="AR224" s="13">
        <f t="shared" si="269"/>
        <v>18952875.941898137</v>
      </c>
      <c r="AS224" s="14">
        <f t="shared" si="244"/>
        <v>5.2105573852911924E-4</v>
      </c>
      <c r="AT224" s="13">
        <f t="shared" si="270"/>
        <v>0</v>
      </c>
      <c r="AU224" s="24">
        <f t="shared" si="245"/>
        <v>18952875.941898137</v>
      </c>
      <c r="AV224" s="18">
        <f>AU224/MAX(AU$13:$AU224)-1</f>
        <v>-1.0615592937278207E-2</v>
      </c>
      <c r="AW224" s="18">
        <f t="shared" si="271"/>
        <v>4.3151006128505642E-5</v>
      </c>
      <c r="AZ224" s="42">
        <v>42835</v>
      </c>
      <c r="BA224" s="41">
        <v>11646541</v>
      </c>
      <c r="BB224" s="18">
        <f>BA224/MAX($BA$13:BA224)-1</f>
        <v>-6.1318967090806531E-3</v>
      </c>
      <c r="BC224" s="29">
        <f t="shared" si="272"/>
        <v>-6.4706941310344046E-4</v>
      </c>
      <c r="BG224" s="16">
        <v>42878</v>
      </c>
      <c r="BH224" s="14">
        <f t="shared" si="246"/>
        <v>-7.7995271302466751E-4</v>
      </c>
      <c r="BI224" s="13">
        <f t="shared" si="273"/>
        <v>14181499.561557174</v>
      </c>
      <c r="BJ224" s="14">
        <f t="shared" si="247"/>
        <v>-7.4232441172527031E-3</v>
      </c>
      <c r="BK224" s="13">
        <f t="shared" si="248"/>
        <v>14540693.494304782</v>
      </c>
      <c r="BL224" s="14">
        <f t="shared" si="249"/>
        <v>-3.5278876895179501E-3</v>
      </c>
      <c r="BM224" s="13">
        <f t="shared" si="250"/>
        <v>0</v>
      </c>
      <c r="BN224" s="14">
        <f t="shared" si="274"/>
        <v>-5.9939622714910712E-4</v>
      </c>
      <c r="BO224" s="13">
        <f t="shared" si="275"/>
        <v>14592130.954336181</v>
      </c>
      <c r="BP224" s="24">
        <f t="shared" si="251"/>
        <v>43314324.010198139</v>
      </c>
      <c r="BQ224" s="18">
        <f>BP224/MAX($BP$13:BP224)-1</f>
        <v>-1.5776603721678106E-2</v>
      </c>
      <c r="BR224" s="18">
        <f t="shared" si="276"/>
        <v>-2.959462646833888E-3</v>
      </c>
      <c r="BU224" s="16">
        <v>42878</v>
      </c>
      <c r="BV224" s="14">
        <f t="shared" si="277"/>
        <v>-7.7995271302466751E-4</v>
      </c>
      <c r="BW224" s="13">
        <f t="shared" si="230"/>
        <v>14181499.561557174</v>
      </c>
      <c r="BX224" s="14">
        <f t="shared" si="278"/>
        <v>-7.4232441172527031E-3</v>
      </c>
      <c r="BY224" s="13">
        <f t="shared" si="279"/>
        <v>14540693.494304782</v>
      </c>
      <c r="BZ224" s="14">
        <f t="shared" si="280"/>
        <v>-3.5278876895179501E-3</v>
      </c>
      <c r="CA224" s="13">
        <f t="shared" si="252"/>
        <v>0</v>
      </c>
      <c r="CB224" s="14">
        <f t="shared" si="281"/>
        <v>-5.9939622714910712E-4</v>
      </c>
      <c r="CC224" s="13">
        <f t="shared" si="282"/>
        <v>0</v>
      </c>
      <c r="CD224" s="24">
        <f t="shared" si="253"/>
        <v>28722193.055861957</v>
      </c>
      <c r="CE224" s="18">
        <f>CD224/MAX($CD$13:CD224)-1</f>
        <v>-2.6651752413415331E-2</v>
      </c>
      <c r="CF224" s="18">
        <f t="shared" si="231"/>
        <v>-4.1542148201219042E-3</v>
      </c>
      <c r="CJ224" s="16">
        <v>42835</v>
      </c>
      <c r="CK224" s="19">
        <v>156721.73849567521</v>
      </c>
      <c r="CL224" s="18">
        <f>CK224/MAX($CK$13:CK224)-1</f>
        <v>-2.8413562798053071E-3</v>
      </c>
      <c r="CM224" s="29">
        <f t="shared" si="283"/>
        <v>0</v>
      </c>
      <c r="CQ224" s="16">
        <v>42878</v>
      </c>
      <c r="CR224" s="14">
        <f t="shared" si="284"/>
        <v>-7.7995271302466751E-4</v>
      </c>
      <c r="CS224" s="13">
        <f t="shared" si="232"/>
        <v>48217098.50929448</v>
      </c>
      <c r="CT224" s="14">
        <f t="shared" si="285"/>
        <v>-7.4232441172527031E-3</v>
      </c>
      <c r="CU224" s="13">
        <f t="shared" si="254"/>
        <v>8724416.0965828784</v>
      </c>
      <c r="CV224" s="14">
        <f t="shared" si="286"/>
        <v>-3.5278876895179501E-3</v>
      </c>
      <c r="CW224" s="13">
        <f t="shared" si="255"/>
        <v>0</v>
      </c>
      <c r="CX224" s="14">
        <f t="shared" si="287"/>
        <v>-5.9939622714910712E-4</v>
      </c>
      <c r="CY224" s="13">
        <f t="shared" si="288"/>
        <v>0</v>
      </c>
      <c r="CZ224" s="13">
        <f t="shared" si="289"/>
        <v>0</v>
      </c>
      <c r="DA224" s="13">
        <f t="shared" si="290"/>
        <v>0</v>
      </c>
      <c r="DB224" s="24">
        <f t="shared" si="256"/>
        <v>56941514.605877355</v>
      </c>
      <c r="DC224" s="18">
        <f>DB224/MAX($DB$13:DB224)-1</f>
        <v>-2.8603706855266031E-2</v>
      </c>
      <c r="DD224" s="18">
        <f t="shared" si="233"/>
        <v>-1.8035816746529987E-3</v>
      </c>
      <c r="DI224" s="16">
        <v>42685</v>
      </c>
      <c r="DJ224" s="19">
        <v>5730038.6914371653</v>
      </c>
      <c r="DK224" s="18">
        <f t="shared" si="291"/>
        <v>-5.4438250708811475E-3</v>
      </c>
      <c r="DM224" s="12">
        <f t="shared" si="305"/>
        <v>40756</v>
      </c>
      <c r="DN224" s="15">
        <v>11482437.549473811</v>
      </c>
      <c r="DO224" s="14">
        <f t="shared" si="292"/>
        <v>-7.0375731169891598E-4</v>
      </c>
      <c r="DP224" s="14">
        <f>DN224/MAX($DN$13:DN224)-1</f>
        <v>-7.0375731169891598E-4</v>
      </c>
      <c r="DR224" s="16">
        <v>42830</v>
      </c>
      <c r="DS224" s="13">
        <f t="shared" si="257"/>
        <v>16753635.147695579</v>
      </c>
      <c r="DT224" s="14">
        <f t="shared" si="293"/>
        <v>9.8559821880517262E-4</v>
      </c>
      <c r="DU224" s="14">
        <f>DS224/MAX($DS$13:DS224)-1</f>
        <v>-6.1216199621285661E-3</v>
      </c>
      <c r="DX224" s="42">
        <v>42832</v>
      </c>
      <c r="DY224" s="14">
        <f t="shared" si="294"/>
        <v>1.354034157027062E-3</v>
      </c>
      <c r="DZ224" s="13">
        <f t="shared" si="234"/>
        <v>0</v>
      </c>
      <c r="EA224" s="18">
        <f t="shared" si="295"/>
        <v>6.1121426123711409E-4</v>
      </c>
      <c r="EB224" s="13">
        <f t="shared" si="296"/>
        <v>4992240.5908892415</v>
      </c>
      <c r="EC224" s="14">
        <f>VLOOKUP(DX224,$Q$13:$S$1892,3,FALSE)</f>
        <v>2.1189008782289687E-3</v>
      </c>
      <c r="ED224" s="13">
        <f t="shared" si="258"/>
        <v>0</v>
      </c>
      <c r="EE224" s="14">
        <f t="shared" si="297"/>
        <v>1.3488962045775654E-3</v>
      </c>
      <c r="EF224" s="13">
        <f t="shared" si="259"/>
        <v>0</v>
      </c>
      <c r="EG224" s="14">
        <f t="shared" si="298"/>
        <v>1.1237006164677155E-3</v>
      </c>
      <c r="EH224" s="13">
        <f t="shared" si="299"/>
        <v>0</v>
      </c>
      <c r="EI224" s="13">
        <f t="shared" si="300"/>
        <v>0</v>
      </c>
      <c r="EJ224" s="13">
        <f t="shared" si="301"/>
        <v>0</v>
      </c>
      <c r="EK224" s="24">
        <f t="shared" si="260"/>
        <v>4992240.5908892415</v>
      </c>
      <c r="EL224" s="18">
        <f>EK224/MAX($EK$13:EK224)-1</f>
        <v>-5.8314501216951697E-3</v>
      </c>
      <c r="EM224" s="18">
        <f t="shared" si="235"/>
        <v>6.1121426123711409E-4</v>
      </c>
    </row>
    <row r="225" spans="1:143" x14ac:dyDescent="0.3">
      <c r="A225" s="12">
        <f t="shared" si="302"/>
        <v>40757</v>
      </c>
      <c r="B225" s="13">
        <v>877982.01706982474</v>
      </c>
      <c r="C225" s="14">
        <f t="shared" si="236"/>
        <v>2.2563721970776385E-3</v>
      </c>
      <c r="D225" s="14">
        <f>B225/MAX($B$13:B225)-1</f>
        <v>-3.5967574489014442E-2</v>
      </c>
      <c r="F225" s="16">
        <v>42831</v>
      </c>
      <c r="G225" s="13">
        <f t="shared" si="237"/>
        <v>2425823.8971177819</v>
      </c>
      <c r="H225" s="14">
        <f t="shared" si="238"/>
        <v>-1.1487295473799897E-4</v>
      </c>
      <c r="I225" s="14">
        <f>G225/MAX($G$13:G225)-1</f>
        <v>-1.1487295473799897E-4</v>
      </c>
      <c r="L225" s="12">
        <f t="shared" si="303"/>
        <v>40757</v>
      </c>
      <c r="M225" s="15">
        <v>12547842.460172877</v>
      </c>
      <c r="N225" s="14">
        <f t="shared" si="261"/>
        <v>5.642629250319775E-3</v>
      </c>
      <c r="O225" s="14">
        <f>M225/MAX(M$13:$M225)-1</f>
        <v>0</v>
      </c>
      <c r="Q225" s="16">
        <v>42831</v>
      </c>
      <c r="R225" s="13">
        <f t="shared" si="239"/>
        <v>66718943.409064181</v>
      </c>
      <c r="S225" s="14">
        <f t="shared" si="240"/>
        <v>-1.5211321955110879E-3</v>
      </c>
      <c r="T225" s="14">
        <f>R225/MAX($R$13:R225)-1</f>
        <v>-1.2120577412597644E-2</v>
      </c>
      <c r="V225" s="12">
        <f t="shared" si="304"/>
        <v>40757</v>
      </c>
      <c r="W225" s="14">
        <f t="shared" si="262"/>
        <v>2.2563721970776385E-3</v>
      </c>
      <c r="X225" s="13">
        <f t="shared" si="263"/>
        <v>93285.589313668796</v>
      </c>
      <c r="Y225" s="14">
        <f t="shared" si="264"/>
        <v>5.642629250319775E-3</v>
      </c>
      <c r="Z225" s="13">
        <f t="shared" si="265"/>
        <v>17110.694263872098</v>
      </c>
      <c r="AA225" s="14"/>
      <c r="AB225" s="13"/>
      <c r="AC225" s="24">
        <f t="shared" si="266"/>
        <v>110396.28357754089</v>
      </c>
      <c r="AD225" s="18">
        <f>AC225/MAX(AC$13:$AC225)-1</f>
        <v>-1.6443062165415356E-2</v>
      </c>
      <c r="AE225" s="18">
        <f t="shared" si="267"/>
        <v>2.7797255012631528E-3</v>
      </c>
      <c r="AH225" s="16">
        <v>42831</v>
      </c>
      <c r="AI225" s="19">
        <v>3049618300.4373198</v>
      </c>
      <c r="AJ225" s="14">
        <f t="shared" si="241"/>
        <v>9.457459006387392E-3</v>
      </c>
      <c r="AK225" s="18">
        <f>AI225/MAX(AI$13:$AI225)-1</f>
        <v>-2.9247972676573197E-2</v>
      </c>
      <c r="AN225" s="16">
        <v>42831</v>
      </c>
      <c r="AO225" s="14">
        <f t="shared" si="242"/>
        <v>-1.1487295473799897E-4</v>
      </c>
      <c r="AP225" s="13">
        <f t="shared" si="268"/>
        <v>0</v>
      </c>
      <c r="AQ225" s="14">
        <f t="shared" si="243"/>
        <v>-1.5211321955110879E-3</v>
      </c>
      <c r="AR225" s="13">
        <f t="shared" si="269"/>
        <v>18924046.112105388</v>
      </c>
      <c r="AS225" s="14">
        <f t="shared" si="244"/>
        <v>9.457459006387392E-3</v>
      </c>
      <c r="AT225" s="13">
        <f t="shared" si="270"/>
        <v>0</v>
      </c>
      <c r="AU225" s="24">
        <f t="shared" si="245"/>
        <v>18924046.112105388</v>
      </c>
      <c r="AV225" s="18">
        <f>AU225/MAX(AU$13:$AU225)-1</f>
        <v>-1.2120577412597977E-2</v>
      </c>
      <c r="AW225" s="18">
        <f t="shared" si="271"/>
        <v>-1.5211321955110879E-3</v>
      </c>
      <c r="AZ225" s="42">
        <v>42836</v>
      </c>
      <c r="BA225" s="41">
        <v>11663620</v>
      </c>
      <c r="BB225" s="18">
        <f>BA225/MAX($BA$13:BA225)-1</f>
        <v>-4.674444806742728E-3</v>
      </c>
      <c r="BC225" s="29">
        <f t="shared" si="272"/>
        <v>1.466443985385979E-3</v>
      </c>
      <c r="BG225" s="16">
        <v>42879</v>
      </c>
      <c r="BH225" s="14">
        <f t="shared" si="246"/>
        <v>-1.8515359613388016E-3</v>
      </c>
      <c r="BI225" s="13">
        <f t="shared" si="273"/>
        <v>14155242.00513324</v>
      </c>
      <c r="BJ225" s="14">
        <f t="shared" si="247"/>
        <v>1.4504253524230126E-3</v>
      </c>
      <c r="BK225" s="13">
        <f t="shared" si="248"/>
        <v>14561783.684790734</v>
      </c>
      <c r="BL225" s="14">
        <f t="shared" si="249"/>
        <v>6.5086343511537859E-3</v>
      </c>
      <c r="BM225" s="13">
        <f t="shared" si="250"/>
        <v>0</v>
      </c>
      <c r="BN225" s="14">
        <f t="shared" si="274"/>
        <v>1.161088144291611E-3</v>
      </c>
      <c r="BO225" s="13">
        <f t="shared" si="275"/>
        <v>14609073.704587212</v>
      </c>
      <c r="BP225" s="24">
        <f t="shared" si="251"/>
        <v>43326099.394511186</v>
      </c>
      <c r="BQ225" s="18">
        <f>BP225/MAX($BP$13:BP225)-1</f>
        <v>-1.550903383559743E-2</v>
      </c>
      <c r="BR225" s="18">
        <f t="shared" si="276"/>
        <v>2.7185889615344294E-4</v>
      </c>
      <c r="BU225" s="16">
        <v>42879</v>
      </c>
      <c r="BV225" s="14">
        <f t="shared" si="277"/>
        <v>-1.8515359613388016E-3</v>
      </c>
      <c r="BW225" s="13">
        <f t="shared" si="230"/>
        <v>14155242.00513324</v>
      </c>
      <c r="BX225" s="14">
        <f t="shared" si="278"/>
        <v>1.4504253524230126E-3</v>
      </c>
      <c r="BY225" s="13">
        <f t="shared" si="279"/>
        <v>14561783.684790734</v>
      </c>
      <c r="BZ225" s="14">
        <f t="shared" si="280"/>
        <v>6.5086343511537859E-3</v>
      </c>
      <c r="CA225" s="13">
        <f t="shared" si="252"/>
        <v>0</v>
      </c>
      <c r="CB225" s="14">
        <f t="shared" si="281"/>
        <v>1.161088144291611E-3</v>
      </c>
      <c r="CC225" s="13">
        <f t="shared" si="282"/>
        <v>0</v>
      </c>
      <c r="CD225" s="24">
        <f t="shared" si="253"/>
        <v>28717025.689923972</v>
      </c>
      <c r="CE225" s="18">
        <f>CD225/MAX($CD$13:CD225)-1</f>
        <v>-2.6826866011830153E-2</v>
      </c>
      <c r="CF225" s="18">
        <f t="shared" si="231"/>
        <v>-1.7990847453519532E-4</v>
      </c>
      <c r="CJ225" s="16">
        <v>42836</v>
      </c>
      <c r="CK225" s="19">
        <v>156721.73849567521</v>
      </c>
      <c r="CL225" s="18">
        <f>CK225/MAX($CK$13:CK225)-1</f>
        <v>-2.8413562798053071E-3</v>
      </c>
      <c r="CM225" s="29">
        <f t="shared" si="283"/>
        <v>0</v>
      </c>
      <c r="CQ225" s="16">
        <v>42879</v>
      </c>
      <c r="CR225" s="14">
        <f t="shared" si="284"/>
        <v>-1.8515359613388016E-3</v>
      </c>
      <c r="CS225" s="13">
        <f t="shared" si="232"/>
        <v>48127822.817453109</v>
      </c>
      <c r="CT225" s="14">
        <f t="shared" si="285"/>
        <v>1.4504253524230126E-3</v>
      </c>
      <c r="CU225" s="13">
        <f t="shared" si="254"/>
        <v>8737070.2108744495</v>
      </c>
      <c r="CV225" s="14">
        <f t="shared" si="286"/>
        <v>6.5086343511537859E-3</v>
      </c>
      <c r="CW225" s="13">
        <f t="shared" si="255"/>
        <v>0</v>
      </c>
      <c r="CX225" s="14">
        <f t="shared" si="287"/>
        <v>1.161088144291611E-3</v>
      </c>
      <c r="CY225" s="13">
        <f t="shared" si="288"/>
        <v>0</v>
      </c>
      <c r="CZ225" s="13">
        <f t="shared" si="289"/>
        <v>0</v>
      </c>
      <c r="DA225" s="13">
        <f t="shared" si="290"/>
        <v>2.1153634773374286E-3</v>
      </c>
      <c r="DB225" s="24">
        <f t="shared" si="256"/>
        <v>56864893.028327554</v>
      </c>
      <c r="DC225" s="18">
        <f>DB225/MAX($DB$13:DB225)-1</f>
        <v>-2.9910836054795498E-2</v>
      </c>
      <c r="DD225" s="18">
        <f t="shared" si="233"/>
        <v>-1.3456188877331021E-3</v>
      </c>
      <c r="DI225" s="16">
        <v>42689</v>
      </c>
      <c r="DJ225" s="19">
        <v>5625012.2008920824</v>
      </c>
      <c r="DK225" s="18">
        <f t="shared" si="291"/>
        <v>-1.8329106695567643E-2</v>
      </c>
      <c r="DM225" s="12">
        <f t="shared" si="305"/>
        <v>40757</v>
      </c>
      <c r="DN225" s="15">
        <v>11490601.040254951</v>
      </c>
      <c r="DO225" s="14">
        <f t="shared" si="292"/>
        <v>7.1095451170233304E-4</v>
      </c>
      <c r="DP225" s="14">
        <f>DN225/MAX($DN$13:DN225)-1</f>
        <v>0</v>
      </c>
      <c r="DR225" s="16">
        <v>42831</v>
      </c>
      <c r="DS225" s="13">
        <f t="shared" si="257"/>
        <v>16748289.696759425</v>
      </c>
      <c r="DT225" s="14">
        <f t="shared" si="293"/>
        <v>-3.1906215511023905E-4</v>
      </c>
      <c r="DU225" s="14">
        <f>DS225/MAX($DS$13:DS225)-1</f>
        <v>-6.4387289399808756E-3</v>
      </c>
      <c r="DX225" s="42">
        <v>42835</v>
      </c>
      <c r="DY225" s="14">
        <f t="shared" si="294"/>
        <v>-4.9884800565891396E-4</v>
      </c>
      <c r="DZ225" s="13">
        <f t="shared" si="234"/>
        <v>0</v>
      </c>
      <c r="EA225" s="18">
        <f t="shared" si="295"/>
        <v>-4.5255497791596433E-4</v>
      </c>
      <c r="EB225" s="13">
        <f t="shared" si="296"/>
        <v>4989981.3275588807</v>
      </c>
      <c r="EC225" s="14">
        <f>VLOOKUP(DX225,$Q$13:$S$1892,3,FALSE)</f>
        <v>-1.7038015448097577E-3</v>
      </c>
      <c r="ED225" s="13">
        <f t="shared" si="258"/>
        <v>0</v>
      </c>
      <c r="EE225" s="14">
        <f t="shared" si="297"/>
        <v>-4.7838941635736099E-4</v>
      </c>
      <c r="EF225" s="13">
        <f t="shared" si="259"/>
        <v>0</v>
      </c>
      <c r="EG225" s="14">
        <f t="shared" si="298"/>
        <v>-6.4706941310344046E-4</v>
      </c>
      <c r="EH225" s="13">
        <f t="shared" si="299"/>
        <v>0</v>
      </c>
      <c r="EI225" s="13">
        <f t="shared" si="300"/>
        <v>0</v>
      </c>
      <c r="EJ225" s="13">
        <f t="shared" si="301"/>
        <v>2.1153634773374286E-3</v>
      </c>
      <c r="EK225" s="24">
        <f t="shared" si="260"/>
        <v>4989981.3275588807</v>
      </c>
      <c r="EL225" s="18">
        <f>EK225/MAX($EK$13:EK225)-1</f>
        <v>-6.2813660478301392E-3</v>
      </c>
      <c r="EM225" s="18">
        <f t="shared" si="235"/>
        <v>-4.5255497791596433E-4</v>
      </c>
    </row>
    <row r="226" spans="1:143" x14ac:dyDescent="0.3">
      <c r="A226" s="12">
        <f t="shared" si="302"/>
        <v>40758</v>
      </c>
      <c r="B226" s="13">
        <v>881239.48496188188</v>
      </c>
      <c r="C226" s="14">
        <f t="shared" si="236"/>
        <v>3.7101760955522423E-3</v>
      </c>
      <c r="D226" s="14">
        <f>B226/MAX($B$13:B226)-1</f>
        <v>-3.239084442854645E-2</v>
      </c>
      <c r="F226" s="16">
        <v>42832</v>
      </c>
      <c r="G226" s="13">
        <f t="shared" si="237"/>
        <v>2429108.5455334117</v>
      </c>
      <c r="H226" s="14">
        <f t="shared" si="238"/>
        <v>1.354034157027062E-3</v>
      </c>
      <c r="I226" s="14">
        <f>G226/MAX($G$13:G226)-1</f>
        <v>0</v>
      </c>
      <c r="L226" s="12">
        <f t="shared" si="303"/>
        <v>40758</v>
      </c>
      <c r="M226" s="15">
        <v>12552778.053300364</v>
      </c>
      <c r="N226" s="14">
        <f t="shared" si="261"/>
        <v>3.9334197437956853E-4</v>
      </c>
      <c r="O226" s="14">
        <f>M226/MAX(M$13:$M226)-1</f>
        <v>0</v>
      </c>
      <c r="Q226" s="16">
        <v>42832</v>
      </c>
      <c r="R226" s="13">
        <f t="shared" si="239"/>
        <v>66860314.236848153</v>
      </c>
      <c r="S226" s="14">
        <f t="shared" si="240"/>
        <v>2.1189008782289687E-3</v>
      </c>
      <c r="T226" s="14">
        <f>R226/MAX($R$13:R226)-1</f>
        <v>-1.0027358836492861E-2</v>
      </c>
      <c r="V226" s="12">
        <f t="shared" si="304"/>
        <v>40758</v>
      </c>
      <c r="W226" s="14">
        <f t="shared" si="262"/>
        <v>3.7101760955522423E-3</v>
      </c>
      <c r="X226" s="13">
        <f t="shared" si="263"/>
        <v>93631.695277199877</v>
      </c>
      <c r="Y226" s="14">
        <f t="shared" si="264"/>
        <v>3.9334197437956853E-4</v>
      </c>
      <c r="Z226" s="13">
        <f t="shared" si="265"/>
        <v>17117.424618136854</v>
      </c>
      <c r="AA226" s="14"/>
      <c r="AB226" s="13"/>
      <c r="AC226" s="24">
        <f t="shared" si="266"/>
        <v>110749.11989533673</v>
      </c>
      <c r="AD226" s="18">
        <f>AC226/MAX(AC$13:$AC226)-1</f>
        <v>-1.3299526920912741E-2</v>
      </c>
      <c r="AE226" s="18">
        <f t="shared" si="267"/>
        <v>3.1960887301791807E-3</v>
      </c>
      <c r="AH226" s="16">
        <v>42832</v>
      </c>
      <c r="AI226" s="19">
        <v>3046459419.0288019</v>
      </c>
      <c r="AJ226" s="14">
        <f t="shared" si="241"/>
        <v>-1.0358284537002049E-3</v>
      </c>
      <c r="AK226" s="18">
        <f>AI226/MAX(AI$13:$AI226)-1</f>
        <v>-3.0253505247961998E-2</v>
      </c>
      <c r="AN226" s="16">
        <v>42832</v>
      </c>
      <c r="AO226" s="14">
        <f t="shared" si="242"/>
        <v>1.354034157027062E-3</v>
      </c>
      <c r="AP226" s="13">
        <f t="shared" si="268"/>
        <v>0</v>
      </c>
      <c r="AQ226" s="14">
        <f t="shared" si="243"/>
        <v>2.1189008782289687E-3</v>
      </c>
      <c r="AR226" s="13">
        <f t="shared" si="269"/>
        <v>18964144.290031973</v>
      </c>
      <c r="AS226" s="14">
        <f t="shared" si="244"/>
        <v>-1.0358284537002049E-3</v>
      </c>
      <c r="AT226" s="13">
        <f t="shared" si="270"/>
        <v>0</v>
      </c>
      <c r="AU226" s="24">
        <f t="shared" si="245"/>
        <v>18964144.290031973</v>
      </c>
      <c r="AV226" s="18">
        <f>AU226/MAX(AU$13:$AU226)-1</f>
        <v>-1.0027358836493194E-2</v>
      </c>
      <c r="AW226" s="18">
        <f t="shared" si="271"/>
        <v>2.1189008782289687E-3</v>
      </c>
      <c r="AZ226" s="42">
        <v>42837</v>
      </c>
      <c r="BA226" s="41">
        <v>11673591</v>
      </c>
      <c r="BB226" s="18">
        <f>BA226/MAX($BA$13:BA226)-1</f>
        <v>-3.823560509171986E-3</v>
      </c>
      <c r="BC226" s="29">
        <f t="shared" si="272"/>
        <v>8.5488038876446737E-4</v>
      </c>
      <c r="BG226" s="16">
        <v>42880</v>
      </c>
      <c r="BH226" s="14">
        <f t="shared" si="246"/>
        <v>2.4332093742614358E-2</v>
      </c>
      <c r="BI226" s="13">
        <f t="shared" si="273"/>
        <v>14499668.680551535</v>
      </c>
      <c r="BJ226" s="14">
        <f t="shared" si="247"/>
        <v>1.0938505978429269E-2</v>
      </c>
      <c r="BK226" s="13">
        <f t="shared" si="248"/>
        <v>14721067.842683412</v>
      </c>
      <c r="BL226" s="14">
        <f t="shared" si="249"/>
        <v>-4.0078486557446058E-2</v>
      </c>
      <c r="BM226" s="13">
        <f t="shared" si="250"/>
        <v>0</v>
      </c>
      <c r="BN226" s="14">
        <f t="shared" si="274"/>
        <v>3.8112259130513859E-3</v>
      </c>
      <c r="BO226" s="13">
        <f t="shared" si="275"/>
        <v>14664752.184855811</v>
      </c>
      <c r="BP226" s="24">
        <f t="shared" si="251"/>
        <v>43885488.70809076</v>
      </c>
      <c r="BQ226" s="18">
        <f>BP226/MAX($BP$13:BP226)-1</f>
        <v>-2.7981336280019642E-3</v>
      </c>
      <c r="BR226" s="18">
        <f t="shared" si="276"/>
        <v>1.2911139507066682E-2</v>
      </c>
      <c r="BU226" s="16">
        <v>42880</v>
      </c>
      <c r="BV226" s="14">
        <f t="shared" si="277"/>
        <v>2.4332093742614358E-2</v>
      </c>
      <c r="BW226" s="13">
        <f t="shared" si="230"/>
        <v>14499668.680551535</v>
      </c>
      <c r="BX226" s="14">
        <f t="shared" si="278"/>
        <v>1.0938505978429269E-2</v>
      </c>
      <c r="BY226" s="13">
        <f t="shared" si="279"/>
        <v>14721067.842683412</v>
      </c>
      <c r="BZ226" s="14">
        <f t="shared" si="280"/>
        <v>-4.0078486557446058E-2</v>
      </c>
      <c r="CA226" s="13">
        <f t="shared" si="252"/>
        <v>0</v>
      </c>
      <c r="CB226" s="14">
        <f t="shared" si="281"/>
        <v>3.8112259130513859E-3</v>
      </c>
      <c r="CC226" s="13">
        <f t="shared" si="282"/>
        <v>0</v>
      </c>
      <c r="CD226" s="24">
        <f t="shared" si="253"/>
        <v>29220736.523234949</v>
      </c>
      <c r="CE226" s="18">
        <f>CD226/MAX($CD$13:CD226)-1</f>
        <v>-9.7569279350245841E-3</v>
      </c>
      <c r="CF226" s="18">
        <f t="shared" si="231"/>
        <v>1.7540494574537879E-2</v>
      </c>
      <c r="CJ226" s="16">
        <v>42837</v>
      </c>
      <c r="CK226" s="19">
        <v>156371.65935017899</v>
      </c>
      <c r="CL226" s="18">
        <f>CK226/MAX($CK$13:CK226)-1</f>
        <v>-5.0687718844845131E-3</v>
      </c>
      <c r="CM226" s="29">
        <f t="shared" si="283"/>
        <v>-2.2337625198426414E-3</v>
      </c>
      <c r="CQ226" s="16">
        <v>42880</v>
      </c>
      <c r="CR226" s="14">
        <f t="shared" si="284"/>
        <v>2.4332093742614358E-2</v>
      </c>
      <c r="CS226" s="13">
        <f t="shared" si="232"/>
        <v>49298873.513875313</v>
      </c>
      <c r="CT226" s="14">
        <f t="shared" si="285"/>
        <v>1.0938505978429269E-2</v>
      </c>
      <c r="CU226" s="13">
        <f t="shared" si="254"/>
        <v>8832640.7056100555</v>
      </c>
      <c r="CV226" s="14">
        <f t="shared" si="286"/>
        <v>-4.0078486557446058E-2</v>
      </c>
      <c r="CW226" s="13">
        <f t="shared" si="255"/>
        <v>0</v>
      </c>
      <c r="CX226" s="14">
        <f t="shared" si="287"/>
        <v>3.8112259130513859E-3</v>
      </c>
      <c r="CY226" s="13">
        <f t="shared" si="288"/>
        <v>0</v>
      </c>
      <c r="CZ226" s="13">
        <f t="shared" si="289"/>
        <v>0</v>
      </c>
      <c r="DA226" s="13">
        <f t="shared" si="290"/>
        <v>1.7996598011382758E-3</v>
      </c>
      <c r="DB226" s="24">
        <f t="shared" si="256"/>
        <v>58131514.219485372</v>
      </c>
      <c r="DC226" s="18">
        <f>DB226/MAX($DB$13:DB226)-1</f>
        <v>-8.3028556836117762E-3</v>
      </c>
      <c r="DD226" s="18">
        <f t="shared" si="233"/>
        <v>2.2274220942029022E-2</v>
      </c>
      <c r="DI226" s="16">
        <v>42690</v>
      </c>
      <c r="DJ226" s="19">
        <v>5687158.5280424114</v>
      </c>
      <c r="DK226" s="18">
        <f t="shared" si="291"/>
        <v>1.1048211973739841E-2</v>
      </c>
      <c r="DM226" s="12">
        <f t="shared" si="305"/>
        <v>40758</v>
      </c>
      <c r="DN226" s="15">
        <v>11487758.346293584</v>
      </c>
      <c r="DO226" s="14">
        <f t="shared" si="292"/>
        <v>-2.4739297373632674E-4</v>
      </c>
      <c r="DP226" s="14">
        <f>DN226/MAX($DN$13:DN226)-1</f>
        <v>-2.4739297373632674E-4</v>
      </c>
      <c r="DR226" s="16">
        <v>42832</v>
      </c>
      <c r="DS226" s="13">
        <f t="shared" si="257"/>
        <v>16758526.490273416</v>
      </c>
      <c r="DT226" s="14">
        <f t="shared" si="293"/>
        <v>6.1121426123711409E-4</v>
      </c>
      <c r="DU226" s="14">
        <f>DS226/MAX($DS$13:DS226)-1</f>
        <v>-5.8314501216960579E-3</v>
      </c>
      <c r="DX226" s="42">
        <v>42836</v>
      </c>
      <c r="DY226" s="14">
        <f t="shared" si="294"/>
        <v>2.5581680493620418E-3</v>
      </c>
      <c r="DZ226" s="13">
        <f t="shared" si="234"/>
        <v>0</v>
      </c>
      <c r="EA226" s="18">
        <f t="shared" si="295"/>
        <v>1.2859234889248672E-3</v>
      </c>
      <c r="EB226" s="13">
        <f t="shared" si="296"/>
        <v>4996398.0617572851</v>
      </c>
      <c r="EC226" s="14">
        <f>VLOOKUP(DX226,$Q$13:$S$1892,3,FALSE)</f>
        <v>7.3137245824093089E-3</v>
      </c>
      <c r="ED226" s="13">
        <f t="shared" si="258"/>
        <v>0</v>
      </c>
      <c r="EE226" s="14">
        <f t="shared" si="297"/>
        <v>2.4797947626176153E-3</v>
      </c>
      <c r="EF226" s="13">
        <f t="shared" si="259"/>
        <v>0</v>
      </c>
      <c r="EG226" s="14">
        <f t="shared" si="298"/>
        <v>1.466443985385979E-3</v>
      </c>
      <c r="EH226" s="13">
        <f t="shared" si="299"/>
        <v>0</v>
      </c>
      <c r="EI226" s="13">
        <f t="shared" si="300"/>
        <v>0</v>
      </c>
      <c r="EJ226" s="13">
        <f t="shared" si="301"/>
        <v>1.7996598011382758E-3</v>
      </c>
      <c r="EK226" s="24">
        <f t="shared" si="260"/>
        <v>4996398.0617572851</v>
      </c>
      <c r="EL226" s="18">
        <f>EK226/MAX($EK$13:EK226)-1</f>
        <v>-5.0035199150486598E-3</v>
      </c>
      <c r="EM226" s="18">
        <f t="shared" si="235"/>
        <v>1.2859234889248672E-3</v>
      </c>
    </row>
    <row r="227" spans="1:143" x14ac:dyDescent="0.3">
      <c r="A227" s="12">
        <f t="shared" si="302"/>
        <v>40759</v>
      </c>
      <c r="B227" s="13">
        <v>877975.97190459305</v>
      </c>
      <c r="C227" s="14">
        <f t="shared" si="236"/>
        <v>-3.7033214160052674E-3</v>
      </c>
      <c r="D227" s="14">
        <f>B227/MAX($B$13:B227)-1</f>
        <v>-3.5974212136697048E-2</v>
      </c>
      <c r="F227" s="16">
        <v>42835</v>
      </c>
      <c r="G227" s="13">
        <f t="shared" si="237"/>
        <v>2427896.7895799433</v>
      </c>
      <c r="H227" s="14">
        <f t="shared" si="238"/>
        <v>-4.9884800565891396E-4</v>
      </c>
      <c r="I227" s="14">
        <f>G227/MAX($G$13:G227)-1</f>
        <v>-4.9884800565891396E-4</v>
      </c>
      <c r="L227" s="12">
        <f t="shared" si="303"/>
        <v>40759</v>
      </c>
      <c r="M227" s="15">
        <v>12576286.40851021</v>
      </c>
      <c r="N227" s="14">
        <f t="shared" si="261"/>
        <v>1.8727611617146422E-3</v>
      </c>
      <c r="O227" s="14">
        <f>M227/MAX(M$13:$M227)-1</f>
        <v>0</v>
      </c>
      <c r="Q227" s="16">
        <v>42835</v>
      </c>
      <c r="R227" s="13">
        <f t="shared" si="239"/>
        <v>66746397.530164942</v>
      </c>
      <c r="S227" s="14">
        <f t="shared" si="240"/>
        <v>-1.7038015448097577E-3</v>
      </c>
      <c r="T227" s="14">
        <f>R227/MAX($R$13:R227)-1</f>
        <v>-1.1714075751826702E-2</v>
      </c>
      <c r="V227" s="12">
        <f t="shared" si="304"/>
        <v>40759</v>
      </c>
      <c r="W227" s="14">
        <f t="shared" si="262"/>
        <v>-3.7033214160052674E-3</v>
      </c>
      <c r="X227" s="13">
        <f t="shared" si="263"/>
        <v>93284.947014862948</v>
      </c>
      <c r="Y227" s="14">
        <f t="shared" si="264"/>
        <v>1.8727611617146422E-3</v>
      </c>
      <c r="Z227" s="13">
        <f t="shared" si="265"/>
        <v>17149.481466150279</v>
      </c>
      <c r="AA227" s="14"/>
      <c r="AB227" s="13"/>
      <c r="AC227" s="24">
        <f t="shared" si="266"/>
        <v>110434.42848101322</v>
      </c>
      <c r="AD227" s="18">
        <f>AC227/MAX(AC$13:$AC227)-1</f>
        <v>-1.6103216626802697E-2</v>
      </c>
      <c r="AE227" s="18">
        <f t="shared" si="267"/>
        <v>-2.8414800462603917E-3</v>
      </c>
      <c r="AH227" s="16">
        <v>42835</v>
      </c>
      <c r="AI227" s="19">
        <v>3044085569.8999619</v>
      </c>
      <c r="AJ227" s="14">
        <f t="shared" si="241"/>
        <v>-7.7921573942929534E-4</v>
      </c>
      <c r="AK227" s="18">
        <f>AI227/MAX(AI$13:$AI227)-1</f>
        <v>-3.1009146979929181E-2</v>
      </c>
      <c r="AN227" s="16">
        <v>42835</v>
      </c>
      <c r="AO227" s="14">
        <f t="shared" si="242"/>
        <v>-4.9884800565891396E-4</v>
      </c>
      <c r="AP227" s="13">
        <f t="shared" si="268"/>
        <v>0</v>
      </c>
      <c r="AQ227" s="14">
        <f t="shared" si="243"/>
        <v>-1.7038015448097577E-3</v>
      </c>
      <c r="AR227" s="13">
        <f t="shared" si="269"/>
        <v>18931833.151694622</v>
      </c>
      <c r="AS227" s="14">
        <f t="shared" si="244"/>
        <v>-7.7921573942929534E-4</v>
      </c>
      <c r="AT227" s="13">
        <f t="shared" si="270"/>
        <v>0</v>
      </c>
      <c r="AU227" s="24">
        <f t="shared" si="245"/>
        <v>18931833.151694622</v>
      </c>
      <c r="AV227" s="18">
        <f>AU227/MAX(AU$13:$AU227)-1</f>
        <v>-1.1714075751826925E-2</v>
      </c>
      <c r="AW227" s="18">
        <f t="shared" si="271"/>
        <v>-1.7038015448097577E-3</v>
      </c>
      <c r="AZ227" s="42">
        <v>42838</v>
      </c>
      <c r="BA227" s="41">
        <v>11676858</v>
      </c>
      <c r="BB227" s="18">
        <f>BA227/MAX($BA$13:BA227)-1</f>
        <v>-3.5447681112015239E-3</v>
      </c>
      <c r="BC227" s="29">
        <f t="shared" si="272"/>
        <v>2.7986246905520318E-4</v>
      </c>
      <c r="BG227" s="16">
        <v>42881</v>
      </c>
      <c r="BH227" s="14">
        <f t="shared" si="246"/>
        <v>0</v>
      </c>
      <c r="BI227" s="13">
        <f t="shared" si="273"/>
        <v>14499668.680551535</v>
      </c>
      <c r="BJ227" s="14">
        <f t="shared" si="247"/>
        <v>6.8530520604959122E-5</v>
      </c>
      <c r="BK227" s="13">
        <f t="shared" si="248"/>
        <v>14722076.685126532</v>
      </c>
      <c r="BL227" s="14">
        <f t="shared" si="249"/>
        <v>0</v>
      </c>
      <c r="BM227" s="13">
        <f t="shared" si="250"/>
        <v>0</v>
      </c>
      <c r="BN227" s="14">
        <f t="shared" si="274"/>
        <v>5.5346048454918417E-4</v>
      </c>
      <c r="BO227" s="13">
        <f t="shared" si="275"/>
        <v>14672868.545705834</v>
      </c>
      <c r="BP227" s="24">
        <f t="shared" si="251"/>
        <v>43894613.911383897</v>
      </c>
      <c r="BQ227" s="18">
        <f>BP227/MAX($BP$13:BP227)-1</f>
        <v>-2.5907833164794392E-3</v>
      </c>
      <c r="BR227" s="18">
        <f t="shared" si="276"/>
        <v>2.0793213341741001E-4</v>
      </c>
      <c r="BU227" s="16">
        <v>42881</v>
      </c>
      <c r="BV227" s="14">
        <f t="shared" si="277"/>
        <v>0</v>
      </c>
      <c r="BW227" s="13">
        <f t="shared" si="230"/>
        <v>14499668.680551535</v>
      </c>
      <c r="BX227" s="14">
        <f t="shared" si="278"/>
        <v>6.8530520604959122E-5</v>
      </c>
      <c r="BY227" s="13">
        <f t="shared" si="279"/>
        <v>14722076.685126532</v>
      </c>
      <c r="BZ227" s="14">
        <f t="shared" si="280"/>
        <v>0</v>
      </c>
      <c r="CA227" s="13">
        <f t="shared" si="252"/>
        <v>0</v>
      </c>
      <c r="CB227" s="14">
        <f t="shared" si="281"/>
        <v>5.5346048454918417E-4</v>
      </c>
      <c r="CC227" s="13">
        <f t="shared" si="282"/>
        <v>0</v>
      </c>
      <c r="CD227" s="24">
        <f t="shared" si="253"/>
        <v>29221745.365678065</v>
      </c>
      <c r="CE227" s="18">
        <f>CD227/MAX($CD$13:CD227)-1</f>
        <v>-9.7227399110743074E-3</v>
      </c>
      <c r="CF227" s="18">
        <f t="shared" si="231"/>
        <v>3.452488072341886E-5</v>
      </c>
      <c r="CJ227" s="16">
        <v>42838</v>
      </c>
      <c r="CK227" s="19">
        <v>156449.56903855689</v>
      </c>
      <c r="CL227" s="18">
        <f>CK227/MAX($CK$13:CK227)-1</f>
        <v>-4.573063248648368E-3</v>
      </c>
      <c r="CM227" s="29">
        <f t="shared" si="283"/>
        <v>4.9823407068561032E-4</v>
      </c>
      <c r="CQ227" s="16">
        <v>42881</v>
      </c>
      <c r="CR227" s="14">
        <f t="shared" si="284"/>
        <v>0</v>
      </c>
      <c r="CS227" s="13">
        <f t="shared" si="232"/>
        <v>49298873.513875313</v>
      </c>
      <c r="CT227" s="14">
        <f t="shared" si="285"/>
        <v>6.8530520604959122E-5</v>
      </c>
      <c r="CU227" s="13">
        <f t="shared" si="254"/>
        <v>8833246.0110759269</v>
      </c>
      <c r="CV227" s="14">
        <f t="shared" si="286"/>
        <v>0</v>
      </c>
      <c r="CW227" s="13">
        <f t="shared" si="255"/>
        <v>0</v>
      </c>
      <c r="CX227" s="14">
        <f t="shared" si="287"/>
        <v>5.5346048454918417E-4</v>
      </c>
      <c r="CY227" s="13">
        <f t="shared" si="288"/>
        <v>0</v>
      </c>
      <c r="CZ227" s="13">
        <f t="shared" si="289"/>
        <v>0</v>
      </c>
      <c r="DA227" s="13">
        <f t="shared" si="290"/>
        <v>0</v>
      </c>
      <c r="DB227" s="24">
        <f t="shared" si="256"/>
        <v>58132119.524951242</v>
      </c>
      <c r="DC227" s="18">
        <f>DB227/MAX($DB$13:DB227)-1</f>
        <v>-8.2925294481781542E-3</v>
      </c>
      <c r="DD227" s="18">
        <f t="shared" si="233"/>
        <v>1.0412690500061217E-5</v>
      </c>
      <c r="DI227" s="16">
        <v>42691</v>
      </c>
      <c r="DJ227" s="19">
        <v>5720957.6740171853</v>
      </c>
      <c r="DK227" s="18">
        <f t="shared" si="291"/>
        <v>5.9430638003348246E-3</v>
      </c>
      <c r="DM227" s="12">
        <f t="shared" si="305"/>
        <v>40759</v>
      </c>
      <c r="DN227" s="15">
        <v>11490837.358613255</v>
      </c>
      <c r="DO227" s="14">
        <f t="shared" si="292"/>
        <v>2.6802551262439245E-4</v>
      </c>
      <c r="DP227" s="14">
        <f>DN227/MAX($DN$13:DN227)-1</f>
        <v>0</v>
      </c>
      <c r="DR227" s="16">
        <v>42835</v>
      </c>
      <c r="DS227" s="13">
        <f t="shared" si="257"/>
        <v>16750942.335687706</v>
      </c>
      <c r="DT227" s="14">
        <f t="shared" si="293"/>
        <v>-4.5255497791596433E-4</v>
      </c>
      <c r="DU227" s="14">
        <f>DS227/MAX($DS$13:DS227)-1</f>
        <v>-6.2813660478309163E-3</v>
      </c>
      <c r="DX227" s="42">
        <v>42837</v>
      </c>
      <c r="DY227" s="14">
        <f t="shared" si="294"/>
        <v>1.3726368097339847E-3</v>
      </c>
      <c r="DZ227" s="13">
        <f t="shared" si="234"/>
        <v>0</v>
      </c>
      <c r="EA227" s="18">
        <f t="shared" si="295"/>
        <v>-1.6168887868516224E-3</v>
      </c>
      <c r="EB227" s="13">
        <f t="shared" si="296"/>
        <v>4988319.4417565828</v>
      </c>
      <c r="EC227" s="14">
        <f>VLOOKUP(DX227,$Q$13:$S$1892,3,FALSE)</f>
        <v>-7.6483008517067574E-3</v>
      </c>
      <c r="ED227" s="13">
        <f t="shared" si="258"/>
        <v>0</v>
      </c>
      <c r="EE227" s="14">
        <f t="shared" si="297"/>
        <v>1.3371279591503082E-3</v>
      </c>
      <c r="EF227" s="13">
        <f t="shared" si="259"/>
        <v>0</v>
      </c>
      <c r="EG227" s="14">
        <f t="shared" si="298"/>
        <v>8.5488038876446737E-4</v>
      </c>
      <c r="EH227" s="13">
        <f t="shared" si="299"/>
        <v>0</v>
      </c>
      <c r="EI227" s="13">
        <f t="shared" si="300"/>
        <v>0</v>
      </c>
      <c r="EJ227" s="13">
        <f t="shared" si="301"/>
        <v>0</v>
      </c>
      <c r="EK227" s="24">
        <f t="shared" si="260"/>
        <v>4988319.4417565828</v>
      </c>
      <c r="EL227" s="18">
        <f>EK227/MAX($EK$13:EK227)-1</f>
        <v>-6.6123185666547846E-3</v>
      </c>
      <c r="EM227" s="18">
        <f t="shared" si="235"/>
        <v>-1.6168887868516224E-3</v>
      </c>
    </row>
    <row r="228" spans="1:143" x14ac:dyDescent="0.3">
      <c r="A228" s="12">
        <f t="shared" si="302"/>
        <v>40760</v>
      </c>
      <c r="B228" s="13">
        <v>891725.56011585938</v>
      </c>
      <c r="C228" s="14">
        <f t="shared" si="236"/>
        <v>1.566055182744841E-2</v>
      </c>
      <c r="D228" s="14">
        <f>B228/MAX($B$13:B228)-1</f>
        <v>-2.087703632286686E-2</v>
      </c>
      <c r="F228" s="16">
        <v>42836</v>
      </c>
      <c r="G228" s="13">
        <f t="shared" si="237"/>
        <v>2434107.7575741955</v>
      </c>
      <c r="H228" s="14">
        <f t="shared" si="238"/>
        <v>2.5581680493620418E-3</v>
      </c>
      <c r="I228" s="14">
        <f>G228/MAX($G$13:G228)-1</f>
        <v>0</v>
      </c>
      <c r="L228" s="12">
        <f t="shared" si="303"/>
        <v>40760</v>
      </c>
      <c r="M228" s="15">
        <v>12640882.056920331</v>
      </c>
      <c r="N228" s="14">
        <f t="shared" si="261"/>
        <v>5.136305449151557E-3</v>
      </c>
      <c r="O228" s="14">
        <f>M228/MAX(M$13:$M228)-1</f>
        <v>0</v>
      </c>
      <c r="Q228" s="16">
        <v>42836</v>
      </c>
      <c r="R228" s="13">
        <f t="shared" si="239"/>
        <v>67234562.298568577</v>
      </c>
      <c r="S228" s="14">
        <f t="shared" si="240"/>
        <v>7.3137245824093089E-3</v>
      </c>
      <c r="T228" s="14">
        <f>R228/MAX($R$13:R228)-1</f>
        <v>-4.486024693203694E-3</v>
      </c>
      <c r="V228" s="12">
        <f t="shared" si="304"/>
        <v>40760</v>
      </c>
      <c r="W228" s="14">
        <f t="shared" si="262"/>
        <v>1.566055182744841E-2</v>
      </c>
      <c r="X228" s="13">
        <f t="shared" si="263"/>
        <v>94745.840762309992</v>
      </c>
      <c r="Y228" s="14">
        <f t="shared" si="264"/>
        <v>5.136305449151557E-3</v>
      </c>
      <c r="Z228" s="13">
        <f t="shared" si="265"/>
        <v>17237.566441254989</v>
      </c>
      <c r="AA228" s="14"/>
      <c r="AB228" s="13"/>
      <c r="AC228" s="24">
        <f t="shared" si="266"/>
        <v>111983.40720356497</v>
      </c>
      <c r="AD228" s="18">
        <f>AC228/MAX(AC$13:$AC228)-1</f>
        <v>-2.3028537907309188E-3</v>
      </c>
      <c r="AE228" s="18">
        <f t="shared" si="267"/>
        <v>1.4026230260412609E-2</v>
      </c>
      <c r="AH228" s="16">
        <v>42836</v>
      </c>
      <c r="AI228" s="19">
        <v>3026089940.3441644</v>
      </c>
      <c r="AJ228" s="14">
        <f t="shared" si="241"/>
        <v>-5.9116700705588165E-3</v>
      </c>
      <c r="AK228" s="18">
        <f>AI228/MAX(AI$13:$AI228)-1</f>
        <v>-3.6737501204373135E-2</v>
      </c>
      <c r="AN228" s="16">
        <v>42836</v>
      </c>
      <c r="AO228" s="14">
        <f t="shared" si="242"/>
        <v>2.5581680493620418E-3</v>
      </c>
      <c r="AP228" s="13">
        <f t="shared" si="268"/>
        <v>0</v>
      </c>
      <c r="AQ228" s="14">
        <f t="shared" si="243"/>
        <v>7.3137245824093089E-3</v>
      </c>
      <c r="AR228" s="13">
        <f t="shared" si="269"/>
        <v>19070295.365206242</v>
      </c>
      <c r="AS228" s="14">
        <f t="shared" si="244"/>
        <v>-5.9116700705588165E-3</v>
      </c>
      <c r="AT228" s="13">
        <f t="shared" si="270"/>
        <v>0</v>
      </c>
      <c r="AU228" s="24">
        <f t="shared" si="245"/>
        <v>19070295.365206242</v>
      </c>
      <c r="AV228" s="18">
        <f>AU228/MAX(AU$13:$AU228)-1</f>
        <v>-4.4860246932040271E-3</v>
      </c>
      <c r="AW228" s="18">
        <f t="shared" si="271"/>
        <v>7.3137245824093089E-3</v>
      </c>
      <c r="AZ228" s="42">
        <v>42842</v>
      </c>
      <c r="BA228" s="41">
        <v>11689605</v>
      </c>
      <c r="BB228" s="18">
        <f>BA228/MAX($BA$13:BA228)-1</f>
        <v>-2.456991344464643E-3</v>
      </c>
      <c r="BC228" s="29">
        <f t="shared" si="272"/>
        <v>1.0916464000847448E-3</v>
      </c>
      <c r="BG228" s="16">
        <v>42884</v>
      </c>
      <c r="BH228" s="14">
        <f t="shared" si="246"/>
        <v>-1.8160802916814545E-3</v>
      </c>
      <c r="BI228" s="13">
        <f t="shared" si="273"/>
        <v>14473336.118024874</v>
      </c>
      <c r="BJ228" s="14">
        <f t="shared" si="247"/>
        <v>-5.6140190645874721E-3</v>
      </c>
      <c r="BK228" s="13">
        <f t="shared" si="248"/>
        <v>14639426.665945914</v>
      </c>
      <c r="BL228" s="14">
        <f t="shared" si="249"/>
        <v>1.1747333965805851E-3</v>
      </c>
      <c r="BM228" s="13">
        <f t="shared" si="250"/>
        <v>0</v>
      </c>
      <c r="BN228" s="14">
        <f t="shared" si="274"/>
        <v>7.3353437670653499E-4</v>
      </c>
      <c r="BO228" s="13">
        <f t="shared" si="275"/>
        <v>14683631.599189006</v>
      </c>
      <c r="BP228" s="24">
        <f t="shared" si="251"/>
        <v>43796394.383159794</v>
      </c>
      <c r="BQ228" s="18">
        <f>BP228/MAX($BP$13:BP228)-1</f>
        <v>-4.8226075422671544E-3</v>
      </c>
      <c r="BR228" s="18">
        <f t="shared" si="276"/>
        <v>-2.2376214180261922E-3</v>
      </c>
      <c r="BU228" s="16">
        <v>42884</v>
      </c>
      <c r="BV228" s="14">
        <f t="shared" si="277"/>
        <v>-1.8160802916814545E-3</v>
      </c>
      <c r="BW228" s="13">
        <f t="shared" si="230"/>
        <v>14473336.118024874</v>
      </c>
      <c r="BX228" s="14">
        <f t="shared" si="278"/>
        <v>-5.6140190645874721E-3</v>
      </c>
      <c r="BY228" s="13">
        <f t="shared" si="279"/>
        <v>14639426.665945914</v>
      </c>
      <c r="BZ228" s="14">
        <f t="shared" si="280"/>
        <v>1.1747333965805851E-3</v>
      </c>
      <c r="CA228" s="13">
        <f t="shared" si="252"/>
        <v>0</v>
      </c>
      <c r="CB228" s="14">
        <f t="shared" si="281"/>
        <v>7.3353437670653499E-4</v>
      </c>
      <c r="CC228" s="13">
        <f t="shared" si="282"/>
        <v>0</v>
      </c>
      <c r="CD228" s="24">
        <f t="shared" si="253"/>
        <v>29112762.783970788</v>
      </c>
      <c r="CE228" s="18">
        <f>CD228/MAX($CD$13:CD228)-1</f>
        <v>-1.3415981743824634E-2</v>
      </c>
      <c r="CF228" s="18">
        <f t="shared" si="231"/>
        <v>-3.729502818653696E-3</v>
      </c>
      <c r="CJ228" s="16">
        <v>42842</v>
      </c>
      <c r="CK228" s="19">
        <v>156449.56903855689</v>
      </c>
      <c r="CL228" s="18">
        <f>CK228/MAX($CK$13:CK228)-1</f>
        <v>-4.573063248648368E-3</v>
      </c>
      <c r="CM228" s="29">
        <f t="shared" si="283"/>
        <v>0</v>
      </c>
      <c r="CQ228" s="16">
        <v>42884</v>
      </c>
      <c r="CR228" s="14">
        <f t="shared" si="284"/>
        <v>-1.8160802916814545E-3</v>
      </c>
      <c r="CS228" s="13">
        <f t="shared" si="232"/>
        <v>49209342.801284671</v>
      </c>
      <c r="CT228" s="14">
        <f t="shared" si="285"/>
        <v>-5.6140190645874721E-3</v>
      </c>
      <c r="CU228" s="13">
        <f t="shared" si="254"/>
        <v>8783655.9995675553</v>
      </c>
      <c r="CV228" s="14">
        <f t="shared" si="286"/>
        <v>1.1747333965805851E-3</v>
      </c>
      <c r="CW228" s="13">
        <f t="shared" si="255"/>
        <v>0</v>
      </c>
      <c r="CX228" s="14">
        <f t="shared" si="287"/>
        <v>7.3353437670653499E-4</v>
      </c>
      <c r="CY228" s="13">
        <f t="shared" si="288"/>
        <v>0</v>
      </c>
      <c r="CZ228" s="13">
        <f t="shared" si="289"/>
        <v>0</v>
      </c>
      <c r="DA228" s="13">
        <f t="shared" si="290"/>
        <v>0</v>
      </c>
      <c r="DB228" s="24">
        <f t="shared" si="256"/>
        <v>57992998.800852224</v>
      </c>
      <c r="DC228" s="18">
        <f>DB228/MAX($DB$13:DB228)-1</f>
        <v>-1.0665865609409297E-2</v>
      </c>
      <c r="DD228" s="18">
        <f t="shared" si="233"/>
        <v>-2.3931816908775438E-3</v>
      </c>
      <c r="DI228" s="16">
        <v>42692</v>
      </c>
      <c r="DJ228" s="19">
        <v>5769844.5906763216</v>
      </c>
      <c r="DK228" s="18">
        <f t="shared" si="291"/>
        <v>8.5452330614446126E-3</v>
      </c>
      <c r="DM228" s="12">
        <f t="shared" si="305"/>
        <v>40760</v>
      </c>
      <c r="DN228" s="15">
        <v>11503234.124943424</v>
      </c>
      <c r="DO228" s="14">
        <f t="shared" si="292"/>
        <v>1.0788392475920006E-3</v>
      </c>
      <c r="DP228" s="14">
        <f>DN228/MAX($DN$13:DN228)-1</f>
        <v>0</v>
      </c>
      <c r="DR228" s="16">
        <v>42836</v>
      </c>
      <c r="DS228" s="13">
        <f t="shared" si="257"/>
        <v>16772482.765898794</v>
      </c>
      <c r="DT228" s="14">
        <f t="shared" si="293"/>
        <v>1.2859234889248672E-3</v>
      </c>
      <c r="DU228" s="14">
        <f>DS228/MAX($DS$13:DS228)-1</f>
        <v>-5.0035199150494369E-3</v>
      </c>
      <c r="DX228" s="42">
        <v>42838</v>
      </c>
      <c r="DY228" s="14">
        <f t="shared" si="294"/>
        <v>1.8942485914985596E-3</v>
      </c>
      <c r="DZ228" s="13">
        <f t="shared" si="234"/>
        <v>0</v>
      </c>
      <c r="EA228" s="18">
        <f t="shared" si="295"/>
        <v>-1.0049633580885287E-3</v>
      </c>
      <c r="EB228" s="13">
        <f t="shared" si="296"/>
        <v>4983306.3634991767</v>
      </c>
      <c r="EC228" s="14">
        <f>VLOOKUP(DX228,$Q$13:$S$1892,3,FALSE)</f>
        <v>-1.0666323098673658E-4</v>
      </c>
      <c r="ED228" s="13">
        <f t="shared" si="258"/>
        <v>0</v>
      </c>
      <c r="EE228" s="14">
        <f t="shared" si="297"/>
        <v>1.8414669917181659E-3</v>
      </c>
      <c r="EF228" s="13">
        <f t="shared" si="259"/>
        <v>0</v>
      </c>
      <c r="EG228" s="14">
        <f t="shared" si="298"/>
        <v>2.7986246905520318E-4</v>
      </c>
      <c r="EH228" s="13">
        <f t="shared" si="299"/>
        <v>0</v>
      </c>
      <c r="EI228" s="13">
        <f t="shared" si="300"/>
        <v>0</v>
      </c>
      <c r="EJ228" s="13">
        <f t="shared" si="301"/>
        <v>0</v>
      </c>
      <c r="EK228" s="24">
        <f t="shared" si="260"/>
        <v>4983306.3634991767</v>
      </c>
      <c r="EL228" s="18">
        <f>EK228/MAX($EK$13:EK228)-1</f>
        <v>-7.6106367868719049E-3</v>
      </c>
      <c r="EM228" s="18">
        <f t="shared" si="235"/>
        <v>-1.0049633580885287E-3</v>
      </c>
    </row>
    <row r="229" spans="1:143" x14ac:dyDescent="0.3">
      <c r="A229" s="12">
        <f t="shared" si="302"/>
        <v>40761</v>
      </c>
      <c r="B229" s="13">
        <v>891725.56011585938</v>
      </c>
      <c r="C229" s="14">
        <f t="shared" si="236"/>
        <v>0</v>
      </c>
      <c r="D229" s="14">
        <f>B229/MAX($B$13:B229)-1</f>
        <v>-2.087703632286686E-2</v>
      </c>
      <c r="F229" s="16">
        <v>42837</v>
      </c>
      <c r="G229" s="13">
        <f t="shared" si="237"/>
        <v>2437448.9034811012</v>
      </c>
      <c r="H229" s="14">
        <f t="shared" si="238"/>
        <v>1.3726368097339847E-3</v>
      </c>
      <c r="I229" s="14">
        <f>G229/MAX($G$13:G229)-1</f>
        <v>0</v>
      </c>
      <c r="L229" s="12">
        <f t="shared" si="303"/>
        <v>40761</v>
      </c>
      <c r="M229" s="15">
        <v>12640882.056920331</v>
      </c>
      <c r="N229" s="14">
        <f t="shared" si="261"/>
        <v>0</v>
      </c>
      <c r="O229" s="14">
        <f>M229/MAX(M$13:$M229)-1</f>
        <v>0</v>
      </c>
      <c r="Q229" s="16">
        <v>42837</v>
      </c>
      <c r="R229" s="13">
        <f t="shared" si="239"/>
        <v>66720332.138476305</v>
      </c>
      <c r="S229" s="14">
        <f t="shared" si="240"/>
        <v>-7.6483008517067574E-3</v>
      </c>
      <c r="T229" s="14">
        <f>R229/MAX($R$13:R229)-1</f>
        <v>-1.2100015078428616E-2</v>
      </c>
      <c r="V229" s="12">
        <f t="shared" si="304"/>
        <v>40761</v>
      </c>
      <c r="W229" s="14">
        <f t="shared" si="262"/>
        <v>0</v>
      </c>
      <c r="X229" s="13">
        <f t="shared" si="263"/>
        <v>94745.840762309992</v>
      </c>
      <c r="Y229" s="14">
        <f t="shared" si="264"/>
        <v>0</v>
      </c>
      <c r="Z229" s="13">
        <f t="shared" si="265"/>
        <v>17237.566441254989</v>
      </c>
      <c r="AA229" s="14"/>
      <c r="AB229" s="13"/>
      <c r="AC229" s="24">
        <f t="shared" si="266"/>
        <v>111983.40720356497</v>
      </c>
      <c r="AD229" s="18">
        <f>AC229/MAX(AC$13:$AC229)-1</f>
        <v>-2.3028537907309188E-3</v>
      </c>
      <c r="AE229" s="18">
        <f t="shared" si="267"/>
        <v>0</v>
      </c>
      <c r="AH229" s="16">
        <v>42837</v>
      </c>
      <c r="AI229" s="19">
        <v>3044861623.2884655</v>
      </c>
      <c r="AJ229" s="14">
        <f t="shared" si="241"/>
        <v>6.2032799138038719E-3</v>
      </c>
      <c r="AK229" s="18">
        <f>AI229/MAX(AI$13:$AI229)-1</f>
        <v>-3.0762114293873655E-2</v>
      </c>
      <c r="AN229" s="16">
        <v>42837</v>
      </c>
      <c r="AO229" s="14">
        <f t="shared" si="242"/>
        <v>1.3726368097339847E-3</v>
      </c>
      <c r="AP229" s="13">
        <f t="shared" si="268"/>
        <v>0</v>
      </c>
      <c r="AQ229" s="14">
        <f t="shared" si="243"/>
        <v>-7.6483008517067574E-3</v>
      </c>
      <c r="AR229" s="13">
        <f t="shared" si="269"/>
        <v>18924440.008922234</v>
      </c>
      <c r="AS229" s="14">
        <f t="shared" si="244"/>
        <v>6.2032799138038719E-3</v>
      </c>
      <c r="AT229" s="13">
        <f t="shared" si="270"/>
        <v>0</v>
      </c>
      <c r="AU229" s="24">
        <f t="shared" si="245"/>
        <v>18924440.008922234</v>
      </c>
      <c r="AV229" s="18">
        <f>AU229/MAX(AU$13:$AU229)-1</f>
        <v>-1.2100015078429061E-2</v>
      </c>
      <c r="AW229" s="18">
        <f t="shared" si="271"/>
        <v>-7.6483008517068685E-3</v>
      </c>
      <c r="AZ229" s="42">
        <v>42843</v>
      </c>
      <c r="BA229" s="41">
        <v>11739325</v>
      </c>
      <c r="BB229" s="18">
        <f>BA229/MAX($BA$13:BA229)-1</f>
        <v>0</v>
      </c>
      <c r="BC229" s="29">
        <f t="shared" si="272"/>
        <v>4.2533515888689699E-3</v>
      </c>
      <c r="BG229" s="16">
        <v>42885</v>
      </c>
      <c r="BH229" s="14">
        <f t="shared" si="246"/>
        <v>2.6694502571638079E-3</v>
      </c>
      <c r="BI229" s="13">
        <f t="shared" si="273"/>
        <v>14511971.968847154</v>
      </c>
      <c r="BJ229" s="14">
        <f t="shared" si="247"/>
        <v>-4.2302051720768397E-3</v>
      </c>
      <c r="BK229" s="13">
        <f t="shared" si="248"/>
        <v>14577498.887547391</v>
      </c>
      <c r="BL229" s="14">
        <f t="shared" si="249"/>
        <v>3.4240851156368546E-3</v>
      </c>
      <c r="BM229" s="13">
        <f t="shared" si="250"/>
        <v>0</v>
      </c>
      <c r="BN229" s="14">
        <f t="shared" si="274"/>
        <v>5.9526801942544338E-5</v>
      </c>
      <c r="BO229" s="13">
        <f t="shared" si="275"/>
        <v>14684505.668819008</v>
      </c>
      <c r="BP229" s="24">
        <f t="shared" si="251"/>
        <v>43773976.525213555</v>
      </c>
      <c r="BQ229" s="18">
        <f>BP229/MAX($BP$13:BP229)-1</f>
        <v>-5.3320043939861783E-3</v>
      </c>
      <c r="BR229" s="18">
        <f t="shared" si="276"/>
        <v>-5.118653775494364E-4</v>
      </c>
      <c r="BU229" s="16">
        <v>42885</v>
      </c>
      <c r="BV229" s="14">
        <f t="shared" si="277"/>
        <v>2.6694502571638079E-3</v>
      </c>
      <c r="BW229" s="13">
        <f t="shared" si="230"/>
        <v>14511971.968847154</v>
      </c>
      <c r="BX229" s="14">
        <f t="shared" si="278"/>
        <v>-4.2302051720768397E-3</v>
      </c>
      <c r="BY229" s="13">
        <f t="shared" si="279"/>
        <v>14577498.887547391</v>
      </c>
      <c r="BZ229" s="14">
        <f t="shared" si="280"/>
        <v>3.4240851156368546E-3</v>
      </c>
      <c r="CA229" s="13">
        <f t="shared" si="252"/>
        <v>0</v>
      </c>
      <c r="CB229" s="14">
        <f t="shared" si="281"/>
        <v>5.9526801942544338E-5</v>
      </c>
      <c r="CC229" s="13">
        <f t="shared" si="282"/>
        <v>0</v>
      </c>
      <c r="CD229" s="24">
        <f t="shared" si="253"/>
        <v>29089470.856394544</v>
      </c>
      <c r="CE229" s="18">
        <f>CD229/MAX($CD$13:CD229)-1</f>
        <v>-1.4205307156586744E-2</v>
      </c>
      <c r="CF229" s="18">
        <f t="shared" si="231"/>
        <v>-8.000589895600374E-4</v>
      </c>
      <c r="CJ229" s="16">
        <v>42843</v>
      </c>
      <c r="CK229" s="19">
        <v>156449.56903855689</v>
      </c>
      <c r="CL229" s="18">
        <f>CK229/MAX($CK$13:CK229)-1</f>
        <v>-4.573063248648368E-3</v>
      </c>
      <c r="CM229" s="29">
        <f t="shared" si="283"/>
        <v>0</v>
      </c>
      <c r="CQ229" s="16">
        <v>42885</v>
      </c>
      <c r="CR229" s="14">
        <f t="shared" si="284"/>
        <v>2.6694502571638079E-3</v>
      </c>
      <c r="CS229" s="13">
        <f t="shared" si="232"/>
        <v>49340704.69408042</v>
      </c>
      <c r="CT229" s="14">
        <f t="shared" si="285"/>
        <v>-4.2302051720768397E-3</v>
      </c>
      <c r="CU229" s="13">
        <f t="shared" si="254"/>
        <v>8746499.3325284403</v>
      </c>
      <c r="CV229" s="14">
        <f t="shared" si="286"/>
        <v>3.4240851156368546E-3</v>
      </c>
      <c r="CW229" s="13">
        <f t="shared" si="255"/>
        <v>0</v>
      </c>
      <c r="CX229" s="14">
        <f t="shared" si="287"/>
        <v>5.9526801942544338E-5</v>
      </c>
      <c r="CY229" s="13">
        <f t="shared" si="288"/>
        <v>0</v>
      </c>
      <c r="CZ229" s="13">
        <f t="shared" si="289"/>
        <v>0</v>
      </c>
      <c r="DA229" s="13">
        <f t="shared" si="290"/>
        <v>0</v>
      </c>
      <c r="DB229" s="24">
        <f t="shared" si="256"/>
        <v>58087204.026608862</v>
      </c>
      <c r="DC229" s="18">
        <f>DB229/MAX($DB$13:DB229)-1</f>
        <v>-9.0587673836550753E-3</v>
      </c>
      <c r="DD229" s="18">
        <f t="shared" si="233"/>
        <v>1.6244241150580319E-3</v>
      </c>
      <c r="DI229" s="16">
        <v>42695</v>
      </c>
      <c r="DJ229" s="19">
        <v>6006130.567333864</v>
      </c>
      <c r="DK229" s="18">
        <f t="shared" si="291"/>
        <v>4.0951878849451839E-2</v>
      </c>
      <c r="DM229" s="12">
        <f t="shared" si="305"/>
        <v>40761</v>
      </c>
      <c r="DN229" s="15">
        <v>11503234.124943424</v>
      </c>
      <c r="DO229" s="14">
        <f t="shared" si="292"/>
        <v>0</v>
      </c>
      <c r="DP229" s="14">
        <f>DN229/MAX($DN$13:DN229)-1</f>
        <v>0</v>
      </c>
      <c r="DR229" s="16">
        <v>42837</v>
      </c>
      <c r="DS229" s="13">
        <f t="shared" si="257"/>
        <v>16745363.52658695</v>
      </c>
      <c r="DT229" s="14">
        <f t="shared" si="293"/>
        <v>-1.6168887868516224E-3</v>
      </c>
      <c r="DU229" s="14">
        <f>DS229/MAX($DS$13:DS229)-1</f>
        <v>-6.6123185666556727E-3</v>
      </c>
      <c r="DX229" s="42">
        <v>42842</v>
      </c>
      <c r="DY229" s="14">
        <f t="shared" si="294"/>
        <v>3.8148845951058163E-4</v>
      </c>
      <c r="DZ229" s="13">
        <f t="shared" si="234"/>
        <v>0</v>
      </c>
      <c r="EA229" s="18">
        <f t="shared" si="295"/>
        <v>1.0628637508727223E-3</v>
      </c>
      <c r="EB229" s="13">
        <f t="shared" si="296"/>
        <v>4988602.9391924329</v>
      </c>
      <c r="EC229" s="14">
        <f>VLOOKUP(DX229,$Q$13:$S$1892,3,FALSE)</f>
        <v>1.7853753989052201E-3</v>
      </c>
      <c r="ED229" s="13">
        <f t="shared" si="258"/>
        <v>0</v>
      </c>
      <c r="EE229" s="14">
        <f t="shared" si="297"/>
        <v>3.6979443465434692E-4</v>
      </c>
      <c r="EF229" s="13">
        <f t="shared" si="259"/>
        <v>0</v>
      </c>
      <c r="EG229" s="14">
        <f t="shared" si="298"/>
        <v>1.0916464000847448E-3</v>
      </c>
      <c r="EH229" s="13">
        <f t="shared" si="299"/>
        <v>0</v>
      </c>
      <c r="EI229" s="13">
        <f t="shared" si="300"/>
        <v>0</v>
      </c>
      <c r="EJ229" s="13">
        <f t="shared" si="301"/>
        <v>0</v>
      </c>
      <c r="EK229" s="24">
        <f t="shared" si="260"/>
        <v>4988602.9391924329</v>
      </c>
      <c r="EL229" s="18">
        <f>EK229/MAX($EK$13:EK229)-1</f>
        <v>-6.5558621059610411E-3</v>
      </c>
      <c r="EM229" s="18">
        <f t="shared" si="235"/>
        <v>1.0628637508727223E-3</v>
      </c>
    </row>
    <row r="230" spans="1:143" x14ac:dyDescent="0.3">
      <c r="A230" s="12">
        <f t="shared" si="302"/>
        <v>40762</v>
      </c>
      <c r="B230" s="13">
        <v>891725.56011585938</v>
      </c>
      <c r="C230" s="14">
        <f t="shared" si="236"/>
        <v>0</v>
      </c>
      <c r="D230" s="14">
        <f>B230/MAX($B$13:B230)-1</f>
        <v>-2.087703632286686E-2</v>
      </c>
      <c r="F230" s="16">
        <v>42838</v>
      </c>
      <c r="G230" s="13">
        <f t="shared" si="237"/>
        <v>2442066.0376333701</v>
      </c>
      <c r="H230" s="14">
        <f t="shared" si="238"/>
        <v>1.8942485914985596E-3</v>
      </c>
      <c r="I230" s="14">
        <f>G230/MAX($G$13:G230)-1</f>
        <v>0</v>
      </c>
      <c r="L230" s="12">
        <f t="shared" si="303"/>
        <v>40762</v>
      </c>
      <c r="M230" s="15">
        <v>12640882.056920331</v>
      </c>
      <c r="N230" s="14">
        <f t="shared" si="261"/>
        <v>0</v>
      </c>
      <c r="O230" s="14">
        <f>M230/MAX(M$13:$M230)-1</f>
        <v>0</v>
      </c>
      <c r="Q230" s="16">
        <v>42838</v>
      </c>
      <c r="R230" s="13">
        <f t="shared" si="239"/>
        <v>66713215.532277904</v>
      </c>
      <c r="S230" s="14">
        <f t="shared" si="240"/>
        <v>-1.0666323098673658E-4</v>
      </c>
      <c r="T230" s="14">
        <f>R230/MAX($R$13:R230)-1</f>
        <v>-1.2205387682712177E-2</v>
      </c>
      <c r="V230" s="12">
        <f t="shared" si="304"/>
        <v>40762</v>
      </c>
      <c r="W230" s="14">
        <f t="shared" si="262"/>
        <v>0</v>
      </c>
      <c r="X230" s="13">
        <f t="shared" si="263"/>
        <v>94745.840762309992</v>
      </c>
      <c r="Y230" s="14">
        <f t="shared" si="264"/>
        <v>0</v>
      </c>
      <c r="Z230" s="13">
        <f t="shared" si="265"/>
        <v>17237.566441254989</v>
      </c>
      <c r="AA230" s="14"/>
      <c r="AB230" s="13"/>
      <c r="AC230" s="24">
        <f t="shared" si="266"/>
        <v>111983.40720356497</v>
      </c>
      <c r="AD230" s="18">
        <f>AC230/MAX(AC$13:$AC230)-1</f>
        <v>-2.3028537907309188E-3</v>
      </c>
      <c r="AE230" s="18">
        <f t="shared" si="267"/>
        <v>0</v>
      </c>
      <c r="AH230" s="16">
        <v>42838</v>
      </c>
      <c r="AI230" s="19">
        <v>3075563427.7119007</v>
      </c>
      <c r="AJ230" s="14">
        <f t="shared" si="241"/>
        <v>1.0083152609831059E-2</v>
      </c>
      <c r="AK230" s="18">
        <f>AI230/MAX(AI$13:$AI230)-1</f>
        <v>-2.0989140777068926E-2</v>
      </c>
      <c r="AN230" s="16">
        <v>42838</v>
      </c>
      <c r="AO230" s="14">
        <f t="shared" si="242"/>
        <v>1.8942485914985596E-3</v>
      </c>
      <c r="AP230" s="13">
        <f t="shared" si="268"/>
        <v>0</v>
      </c>
      <c r="AQ230" s="14">
        <f t="shared" si="243"/>
        <v>-1.0666323098673658E-4</v>
      </c>
      <c r="AR230" s="13">
        <f t="shared" si="269"/>
        <v>18922421.467006266</v>
      </c>
      <c r="AS230" s="14">
        <f t="shared" si="244"/>
        <v>1.0083152609831059E-2</v>
      </c>
      <c r="AT230" s="13">
        <f t="shared" si="270"/>
        <v>0</v>
      </c>
      <c r="AU230" s="24">
        <f t="shared" si="245"/>
        <v>18922421.467006266</v>
      </c>
      <c r="AV230" s="18">
        <f>AU230/MAX(AU$13:$AU230)-1</f>
        <v>-1.2205387682712621E-2</v>
      </c>
      <c r="AW230" s="18">
        <f t="shared" si="271"/>
        <v>-1.066632309868476E-4</v>
      </c>
      <c r="AZ230" s="42">
        <v>42844</v>
      </c>
      <c r="BA230" s="41">
        <v>11747156</v>
      </c>
      <c r="BB230" s="18">
        <f>BA230/MAX($BA$13:BA230)-1</f>
        <v>0</v>
      </c>
      <c r="BC230" s="29">
        <f t="shared" si="272"/>
        <v>6.6707412904909447E-4</v>
      </c>
      <c r="BG230" s="16">
        <v>42886</v>
      </c>
      <c r="BH230" s="14">
        <f t="shared" si="246"/>
        <v>-2.6748392276952915E-3</v>
      </c>
      <c r="BI230" s="13">
        <f t="shared" si="273"/>
        <v>14473154.776953667</v>
      </c>
      <c r="BJ230" s="14">
        <f t="shared" si="247"/>
        <v>-8.7724941588978034E-3</v>
      </c>
      <c r="BK230" s="13">
        <f t="shared" si="248"/>
        <v>14449617.863705043</v>
      </c>
      <c r="BL230" s="14">
        <f t="shared" si="249"/>
        <v>4.9566003532186542E-3</v>
      </c>
      <c r="BM230" s="13">
        <f t="shared" si="250"/>
        <v>0</v>
      </c>
      <c r="BN230" s="14">
        <f t="shared" si="274"/>
        <v>2.9394819358996571E-4</v>
      </c>
      <c r="BO230" s="13">
        <f t="shared" si="275"/>
        <v>14688822.152734119</v>
      </c>
      <c r="BP230" s="24">
        <f t="shared" si="251"/>
        <v>43611594.79339283</v>
      </c>
      <c r="BQ230" s="18">
        <f>BP230/MAX($BP$13:BP230)-1</f>
        <v>-9.0217745390430704E-3</v>
      </c>
      <c r="BR230" s="18">
        <f t="shared" si="276"/>
        <v>-3.7095494791795636E-3</v>
      </c>
      <c r="BU230" s="16">
        <v>42886</v>
      </c>
      <c r="BV230" s="14">
        <f t="shared" si="277"/>
        <v>-2.6748392276952915E-3</v>
      </c>
      <c r="BW230" s="13">
        <f t="shared" si="230"/>
        <v>14473154.776953667</v>
      </c>
      <c r="BX230" s="14">
        <f t="shared" si="278"/>
        <v>-8.7724941588978034E-3</v>
      </c>
      <c r="BY230" s="13">
        <f t="shared" si="279"/>
        <v>14449617.863705043</v>
      </c>
      <c r="BZ230" s="14">
        <f t="shared" si="280"/>
        <v>4.9566003532186542E-3</v>
      </c>
      <c r="CA230" s="13">
        <f t="shared" si="252"/>
        <v>0</v>
      </c>
      <c r="CB230" s="14">
        <f t="shared" si="281"/>
        <v>2.9394819358996571E-4</v>
      </c>
      <c r="CC230" s="13">
        <f t="shared" si="282"/>
        <v>0</v>
      </c>
      <c r="CD230" s="24">
        <f t="shared" si="253"/>
        <v>28922772.64065871</v>
      </c>
      <c r="CE230" s="18">
        <f>CD230/MAX($CD$13:CD230)-1</f>
        <v>-1.9854437633730737E-2</v>
      </c>
      <c r="CF230" s="18">
        <f t="shared" si="231"/>
        <v>-5.7305344795981483E-3</v>
      </c>
      <c r="CJ230" s="16">
        <v>42844</v>
      </c>
      <c r="CK230" s="19">
        <v>157058.20732849126</v>
      </c>
      <c r="CL230" s="18">
        <f>CK230/MAX($CK$13:CK230)-1</f>
        <v>-7.0053772964462357E-4</v>
      </c>
      <c r="CM230" s="29">
        <f t="shared" si="283"/>
        <v>3.8903161809564768E-3</v>
      </c>
      <c r="CQ230" s="16">
        <v>42886</v>
      </c>
      <c r="CR230" s="14">
        <f t="shared" si="284"/>
        <v>-2.6748392276952915E-3</v>
      </c>
      <c r="CS230" s="13">
        <f t="shared" si="232"/>
        <v>49208726.241642565</v>
      </c>
      <c r="CT230" s="14">
        <f t="shared" si="285"/>
        <v>-8.7724941588978034E-3</v>
      </c>
      <c r="CU230" s="13">
        <f t="shared" si="254"/>
        <v>8669770.7182230316</v>
      </c>
      <c r="CV230" s="14">
        <f t="shared" si="286"/>
        <v>4.9566003532186542E-3</v>
      </c>
      <c r="CW230" s="13">
        <f t="shared" si="255"/>
        <v>0</v>
      </c>
      <c r="CX230" s="14">
        <f t="shared" si="287"/>
        <v>2.9394819358996571E-4</v>
      </c>
      <c r="CY230" s="13">
        <f t="shared" si="288"/>
        <v>0</v>
      </c>
      <c r="CZ230" s="13">
        <f t="shared" si="289"/>
        <v>0</v>
      </c>
      <c r="DA230" s="13">
        <f t="shared" si="290"/>
        <v>3.3471618296601058E-3</v>
      </c>
      <c r="DB230" s="24">
        <f t="shared" si="256"/>
        <v>57878496.9598656</v>
      </c>
      <c r="DC230" s="18">
        <f>DB230/MAX($DB$13:DB230)-1</f>
        <v>-1.2619214842609527E-2</v>
      </c>
      <c r="DD230" s="18">
        <f t="shared" si="233"/>
        <v>-3.5929955700338967E-3</v>
      </c>
      <c r="DI230" s="16">
        <v>42696</v>
      </c>
      <c r="DJ230" s="19">
        <v>5994134.0354728373</v>
      </c>
      <c r="DK230" s="18">
        <f t="shared" si="291"/>
        <v>-1.9973811302527178E-3</v>
      </c>
      <c r="DM230" s="12">
        <f t="shared" si="305"/>
        <v>40762</v>
      </c>
      <c r="DN230" s="15">
        <v>11503234.124943424</v>
      </c>
      <c r="DO230" s="14">
        <f t="shared" si="292"/>
        <v>0</v>
      </c>
      <c r="DP230" s="14">
        <f>DN230/MAX($DN$13:DN230)-1</f>
        <v>0</v>
      </c>
      <c r="DR230" s="16">
        <v>42838</v>
      </c>
      <c r="DS230" s="13">
        <f t="shared" si="257"/>
        <v>16728535.049824858</v>
      </c>
      <c r="DT230" s="14">
        <f t="shared" si="293"/>
        <v>-1.0049633580885287E-3</v>
      </c>
      <c r="DU230" s="14">
        <f>DS230/MAX($DS$13:DS230)-1</f>
        <v>-7.6106367868726821E-3</v>
      </c>
      <c r="DX230" s="42">
        <v>42843</v>
      </c>
      <c r="DY230" s="14">
        <f t="shared" si="294"/>
        <v>2.4878098710769958E-3</v>
      </c>
      <c r="DZ230" s="13">
        <f t="shared" si="234"/>
        <v>0</v>
      </c>
      <c r="EA230" s="18">
        <f t="shared" si="295"/>
        <v>-1.6888552474615404E-3</v>
      </c>
      <c r="EB230" s="13">
        <f t="shared" si="296"/>
        <v>4980177.9109410755</v>
      </c>
      <c r="EC230" s="14">
        <f>VLOOKUP(DX230,$Q$13:$S$1892,3,FALSE)</f>
        <v>-7.003008087796192E-3</v>
      </c>
      <c r="ED230" s="13">
        <f t="shared" si="258"/>
        <v>0</v>
      </c>
      <c r="EE230" s="14">
        <f t="shared" si="297"/>
        <v>2.2974944995148849E-3</v>
      </c>
      <c r="EF230" s="13">
        <f t="shared" si="259"/>
        <v>0</v>
      </c>
      <c r="EG230" s="14">
        <f t="shared" si="298"/>
        <v>4.2533515888689699E-3</v>
      </c>
      <c r="EH230" s="13">
        <f t="shared" si="299"/>
        <v>0</v>
      </c>
      <c r="EI230" s="13">
        <f t="shared" si="300"/>
        <v>0</v>
      </c>
      <c r="EJ230" s="13">
        <f t="shared" si="301"/>
        <v>3.3471618296601058E-3</v>
      </c>
      <c r="EK230" s="24">
        <f t="shared" si="260"/>
        <v>4980177.9109410755</v>
      </c>
      <c r="EL230" s="18">
        <f>EK230/MAX($EK$13:EK230)-1</f>
        <v>-8.2336454513033397E-3</v>
      </c>
      <c r="EM230" s="18">
        <f t="shared" si="235"/>
        <v>-1.6888552474615404E-3</v>
      </c>
    </row>
    <row r="231" spans="1:143" x14ac:dyDescent="0.3">
      <c r="A231" s="12">
        <f t="shared" si="302"/>
        <v>40763</v>
      </c>
      <c r="B231" s="13">
        <v>882819.15346303966</v>
      </c>
      <c r="C231" s="14">
        <f t="shared" si="236"/>
        <v>-9.9878337586987165E-3</v>
      </c>
      <c r="D231" s="14">
        <f>B231/MAX($B$13:B231)-1</f>
        <v>-3.0656353713398476E-2</v>
      </c>
      <c r="F231" s="16">
        <v>42842</v>
      </c>
      <c r="G231" s="13">
        <f t="shared" si="237"/>
        <v>2442997.6576440902</v>
      </c>
      <c r="H231" s="14">
        <f t="shared" si="238"/>
        <v>3.8148845951058163E-4</v>
      </c>
      <c r="I231" s="14">
        <f>G231/MAX($G$13:G231)-1</f>
        <v>0</v>
      </c>
      <c r="L231" s="12">
        <f t="shared" si="303"/>
        <v>40763</v>
      </c>
      <c r="M231" s="15">
        <v>12350430.540221758</v>
      </c>
      <c r="N231" s="14">
        <f t="shared" si="261"/>
        <v>-2.2977155817980544E-2</v>
      </c>
      <c r="O231" s="14">
        <f>M231/MAX(M$13:$M231)-1</f>
        <v>-2.2977155817980544E-2</v>
      </c>
      <c r="Q231" s="16">
        <v>42842</v>
      </c>
      <c r="R231" s="13">
        <f t="shared" si="239"/>
        <v>66832323.666071095</v>
      </c>
      <c r="S231" s="14">
        <f t="shared" si="240"/>
        <v>1.7853753989052201E-3</v>
      </c>
      <c r="T231" s="14">
        <f>R231/MAX($R$13:R231)-1</f>
        <v>-1.0441803482709733E-2</v>
      </c>
      <c r="V231" s="12">
        <f t="shared" si="304"/>
        <v>40763</v>
      </c>
      <c r="W231" s="14">
        <f t="shared" si="262"/>
        <v>-9.9878337586987165E-3</v>
      </c>
      <c r="X231" s="13">
        <f t="shared" si="263"/>
        <v>93799.535055447894</v>
      </c>
      <c r="Y231" s="14">
        <f t="shared" si="264"/>
        <v>-2.2977155817980544E-2</v>
      </c>
      <c r="Z231" s="13">
        <f t="shared" si="265"/>
        <v>16841.496191211481</v>
      </c>
      <c r="AA231" s="14"/>
      <c r="AB231" s="13"/>
      <c r="AC231" s="24">
        <f t="shared" si="266"/>
        <v>110641.03124665938</v>
      </c>
      <c r="AD231" s="18">
        <f>AC231/MAX(AC$13:$AC231)-1</f>
        <v>-1.4262524377553598E-2</v>
      </c>
      <c r="AE231" s="18">
        <f t="shared" si="267"/>
        <v>-1.1987275529716679E-2</v>
      </c>
      <c r="AH231" s="16">
        <v>42842</v>
      </c>
      <c r="AI231" s="19">
        <v>3067224883.7504644</v>
      </c>
      <c r="AJ231" s="14">
        <f t="shared" si="241"/>
        <v>-2.7112248397490601E-3</v>
      </c>
      <c r="AK231" s="18">
        <f>AI231/MAX(AI$13:$AI231)-1</f>
        <v>-2.3643459336978201E-2</v>
      </c>
      <c r="AN231" s="16">
        <v>42842</v>
      </c>
      <c r="AO231" s="14">
        <f t="shared" si="242"/>
        <v>3.8148845951058163E-4</v>
      </c>
      <c r="AP231" s="13">
        <f t="shared" si="268"/>
        <v>0</v>
      </c>
      <c r="AQ231" s="14">
        <f t="shared" si="243"/>
        <v>1.7853753989052201E-3</v>
      </c>
      <c r="AR231" s="13">
        <f t="shared" si="269"/>
        <v>18956205.092781175</v>
      </c>
      <c r="AS231" s="14">
        <f t="shared" si="244"/>
        <v>-2.7112248397490601E-3</v>
      </c>
      <c r="AT231" s="13">
        <f t="shared" si="270"/>
        <v>0</v>
      </c>
      <c r="AU231" s="24">
        <f t="shared" si="245"/>
        <v>18956205.092781175</v>
      </c>
      <c r="AV231" s="18">
        <f>AU231/MAX(AU$13:$AU231)-1</f>
        <v>-1.0441803482710177E-2</v>
      </c>
      <c r="AW231" s="18">
        <f t="shared" si="271"/>
        <v>1.7853753989052201E-3</v>
      </c>
      <c r="AZ231" s="42">
        <v>42845</v>
      </c>
      <c r="BA231" s="41">
        <v>11715395</v>
      </c>
      <c r="BB231" s="18">
        <f>BA231/MAX($BA$13:BA231)-1</f>
        <v>-2.7037182446543184E-3</v>
      </c>
      <c r="BC231" s="29">
        <f t="shared" si="272"/>
        <v>-2.7037182446543184E-3</v>
      </c>
      <c r="BG231" s="16">
        <v>42887</v>
      </c>
      <c r="BH231" s="14">
        <f t="shared" si="246"/>
        <v>1.3276351636972716E-3</v>
      </c>
      <c r="BI231" s="13">
        <f t="shared" si="273"/>
        <v>14492369.846165184</v>
      </c>
      <c r="BJ231" s="14">
        <f t="shared" si="247"/>
        <v>-7.9868746085909326E-4</v>
      </c>
      <c r="BK231" s="13">
        <f t="shared" si="248"/>
        <v>14438077.135103095</v>
      </c>
      <c r="BL231" s="14">
        <f t="shared" si="249"/>
        <v>1.0461234538504893E-2</v>
      </c>
      <c r="BM231" s="13">
        <f t="shared" si="250"/>
        <v>0</v>
      </c>
      <c r="BN231" s="14">
        <f t="shared" si="274"/>
        <v>1.0091811398054151E-3</v>
      </c>
      <c r="BO231" s="13">
        <f t="shared" si="275"/>
        <v>14703645.835016614</v>
      </c>
      <c r="BP231" s="24">
        <f t="shared" si="251"/>
        <v>43634092.816284895</v>
      </c>
      <c r="BQ231" s="18">
        <f>BP231/MAX($BP$13:BP231)-1</f>
        <v>-8.5105561140443875E-3</v>
      </c>
      <c r="BR231" s="18">
        <f t="shared" si="276"/>
        <v>5.1587251047902072E-4</v>
      </c>
      <c r="BU231" s="16">
        <v>42887</v>
      </c>
      <c r="BV231" s="14">
        <f t="shared" si="277"/>
        <v>1.3276351636972716E-3</v>
      </c>
      <c r="BW231" s="13">
        <f t="shared" si="230"/>
        <v>14492369.846165184</v>
      </c>
      <c r="BX231" s="14">
        <f t="shared" si="278"/>
        <v>-7.9868746085909326E-4</v>
      </c>
      <c r="BY231" s="13">
        <f t="shared" si="279"/>
        <v>14438077.135103095</v>
      </c>
      <c r="BZ231" s="14">
        <f t="shared" si="280"/>
        <v>1.0461234538504893E-2</v>
      </c>
      <c r="CA231" s="13">
        <f t="shared" si="252"/>
        <v>0</v>
      </c>
      <c r="CB231" s="14">
        <f t="shared" si="281"/>
        <v>1.0091811398054151E-3</v>
      </c>
      <c r="CC231" s="13">
        <f t="shared" si="282"/>
        <v>0</v>
      </c>
      <c r="CD231" s="24">
        <f t="shared" si="253"/>
        <v>28930446.981268279</v>
      </c>
      <c r="CE231" s="18">
        <f>CD231/MAX($CD$13:CD231)-1</f>
        <v>-1.9594366755118608E-2</v>
      </c>
      <c r="CF231" s="18">
        <f t="shared" si="231"/>
        <v>2.6533903595327146E-4</v>
      </c>
      <c r="CJ231" s="16">
        <v>42845</v>
      </c>
      <c r="CK231" s="19">
        <v>157398.39006027597</v>
      </c>
      <c r="CL231" s="18">
        <f>CK231/MAX($CK$13:CK231)-1</f>
        <v>0</v>
      </c>
      <c r="CM231" s="29">
        <f t="shared" si="283"/>
        <v>2.1659659661923403E-3</v>
      </c>
      <c r="CQ231" s="16">
        <v>42887</v>
      </c>
      <c r="CR231" s="14">
        <f t="shared" si="284"/>
        <v>1.3276351636972716E-3</v>
      </c>
      <c r="CS231" s="13">
        <f t="shared" si="232"/>
        <v>49274057.476961724</v>
      </c>
      <c r="CT231" s="14">
        <f t="shared" si="285"/>
        <v>-7.9868746085909326E-4</v>
      </c>
      <c r="CU231" s="13">
        <f t="shared" si="254"/>
        <v>8662846.2810618635</v>
      </c>
      <c r="CV231" s="14">
        <f t="shared" si="286"/>
        <v>1.0461234538504893E-2</v>
      </c>
      <c r="CW231" s="13">
        <f t="shared" si="255"/>
        <v>0</v>
      </c>
      <c r="CX231" s="14">
        <f t="shared" si="287"/>
        <v>1.0091811398054151E-3</v>
      </c>
      <c r="CY231" s="13">
        <f t="shared" si="288"/>
        <v>0</v>
      </c>
      <c r="CZ231" s="13">
        <f t="shared" si="289"/>
        <v>0</v>
      </c>
      <c r="DA231" s="13">
        <f t="shared" si="290"/>
        <v>-1.2443028034242465E-3</v>
      </c>
      <c r="DB231" s="24">
        <f t="shared" si="256"/>
        <v>57936903.75802359</v>
      </c>
      <c r="DC231" s="18">
        <f>DB231/MAX($DB$13:DB231)-1</f>
        <v>-1.1622821479738477E-2</v>
      </c>
      <c r="DD231" s="18">
        <f t="shared" si="233"/>
        <v>1.009127762914952E-3</v>
      </c>
      <c r="DI231" s="16">
        <v>42697</v>
      </c>
      <c r="DJ231" s="19">
        <v>6038671.164404151</v>
      </c>
      <c r="DK231" s="18">
        <f t="shared" si="291"/>
        <v>7.4301189575918247E-3</v>
      </c>
      <c r="DM231" s="12">
        <f t="shared" si="305"/>
        <v>40763</v>
      </c>
      <c r="DN231" s="15">
        <v>11467670.052799964</v>
      </c>
      <c r="DO231" s="14">
        <f t="shared" si="292"/>
        <v>-3.0916585507325678E-3</v>
      </c>
      <c r="DP231" s="14">
        <f>DN231/MAX($DN$13:DN231)-1</f>
        <v>-3.0916585507325678E-3</v>
      </c>
      <c r="DR231" s="16">
        <v>42842</v>
      </c>
      <c r="DS231" s="13">
        <f t="shared" si="257"/>
        <v>16746315.20333452</v>
      </c>
      <c r="DT231" s="14">
        <f t="shared" si="293"/>
        <v>1.0628637508727223E-3</v>
      </c>
      <c r="DU231" s="14">
        <f>DS231/MAX($DS$13:DS231)-1</f>
        <v>-6.5558621059618183E-3</v>
      </c>
      <c r="DX231" s="42">
        <v>42844</v>
      </c>
      <c r="DY231" s="14">
        <f t="shared" si="294"/>
        <v>-1.516331200632437E-3</v>
      </c>
      <c r="DZ231" s="13">
        <f t="shared" si="234"/>
        <v>0</v>
      </c>
      <c r="EA231" s="18">
        <f t="shared" si="295"/>
        <v>1.8564012527080287E-3</v>
      </c>
      <c r="EB231" s="13">
        <f t="shared" si="296"/>
        <v>4989423.1194536556</v>
      </c>
      <c r="EC231" s="14">
        <f>VLOOKUP(DX231,$Q$13:$S$1892,3,FALSE)</f>
        <v>4.6555887508656912E-3</v>
      </c>
      <c r="ED231" s="13">
        <f t="shared" si="258"/>
        <v>0</v>
      </c>
      <c r="EE231" s="14">
        <f t="shared" si="297"/>
        <v>-1.4202475261533287E-3</v>
      </c>
      <c r="EF231" s="13">
        <f t="shared" si="259"/>
        <v>0</v>
      </c>
      <c r="EG231" s="14">
        <f t="shared" si="298"/>
        <v>6.6707412904909447E-4</v>
      </c>
      <c r="EH231" s="13">
        <f t="shared" si="299"/>
        <v>0</v>
      </c>
      <c r="EI231" s="13">
        <f t="shared" si="300"/>
        <v>0</v>
      </c>
      <c r="EJ231" s="13">
        <f t="shared" si="301"/>
        <v>-1.2443028034242465E-3</v>
      </c>
      <c r="EK231" s="24">
        <f t="shared" si="260"/>
        <v>4989423.1194536556</v>
      </c>
      <c r="EL231" s="18">
        <f>EK231/MAX($EK$13:EK231)-1</f>
        <v>-6.3925291483254432E-3</v>
      </c>
      <c r="EM231" s="18">
        <f t="shared" si="235"/>
        <v>1.8564012527080287E-3</v>
      </c>
    </row>
    <row r="232" spans="1:143" x14ac:dyDescent="0.3">
      <c r="A232" s="12">
        <f t="shared" si="302"/>
        <v>40764</v>
      </c>
      <c r="B232" s="13">
        <v>879838.31175391003</v>
      </c>
      <c r="C232" s="14">
        <f t="shared" si="236"/>
        <v>-3.376503214091664E-3</v>
      </c>
      <c r="D232" s="14">
        <f>B232/MAX($B$13:B232)-1</f>
        <v>-3.3929345650644538E-2</v>
      </c>
      <c r="F232" s="16">
        <v>42843</v>
      </c>
      <c r="G232" s="13">
        <f t="shared" si="237"/>
        <v>2449075.3713317951</v>
      </c>
      <c r="H232" s="14">
        <f t="shared" si="238"/>
        <v>2.4878098710769958E-3</v>
      </c>
      <c r="I232" s="14">
        <f>G232/MAX($G$13:G232)-1</f>
        <v>0</v>
      </c>
      <c r="L232" s="12">
        <f t="shared" si="303"/>
        <v>40764</v>
      </c>
      <c r="M232" s="15">
        <v>11892534.058079144</v>
      </c>
      <c r="N232" s="14">
        <f t="shared" si="261"/>
        <v>-3.7075345725914421E-2</v>
      </c>
      <c r="O232" s="14">
        <f>M232/MAX(M$13:$M232)-1</f>
        <v>-5.9200615548145152E-2</v>
      </c>
      <c r="Q232" s="16">
        <v>42843</v>
      </c>
      <c r="R232" s="13">
        <f t="shared" si="239"/>
        <v>66364296.362911388</v>
      </c>
      <c r="S232" s="14">
        <f t="shared" si="240"/>
        <v>-7.003008087796192E-3</v>
      </c>
      <c r="T232" s="14">
        <f>R232/MAX($R$13:R232)-1</f>
        <v>-1.7371687536265279E-2</v>
      </c>
      <c r="V232" s="12">
        <f t="shared" si="304"/>
        <v>40764</v>
      </c>
      <c r="W232" s="14">
        <f t="shared" si="262"/>
        <v>-3.376503214091664E-3</v>
      </c>
      <c r="X232" s="13">
        <f t="shared" si="263"/>
        <v>93482.820623852866</v>
      </c>
      <c r="Y232" s="14">
        <f t="shared" si="264"/>
        <v>-3.7075345725914421E-2</v>
      </c>
      <c r="Z232" s="13">
        <f t="shared" si="265"/>
        <v>16217.091897380646</v>
      </c>
      <c r="AA232" s="14"/>
      <c r="AB232" s="13"/>
      <c r="AC232" s="24">
        <f t="shared" si="266"/>
        <v>109699.91252123351</v>
      </c>
      <c r="AD232" s="18">
        <f>AC232/MAX(AC$13:$AC232)-1</f>
        <v>-2.2647261813651176E-2</v>
      </c>
      <c r="AE232" s="18">
        <f t="shared" si="267"/>
        <v>-8.506055256551015E-3</v>
      </c>
      <c r="AH232" s="16">
        <v>42843</v>
      </c>
      <c r="AI232" s="19">
        <v>3072641606.4884558</v>
      </c>
      <c r="AJ232" s="14">
        <f t="shared" si="241"/>
        <v>1.7660011715110446E-3</v>
      </c>
      <c r="AK232" s="18">
        <f>AI232/MAX(AI$13:$AI232)-1</f>
        <v>-2.1919212542354738E-2</v>
      </c>
      <c r="AN232" s="16">
        <v>42843</v>
      </c>
      <c r="AO232" s="14">
        <f t="shared" si="242"/>
        <v>2.4878098710769958E-3</v>
      </c>
      <c r="AP232" s="13">
        <f t="shared" si="268"/>
        <v>0</v>
      </c>
      <c r="AQ232" s="14">
        <f t="shared" si="243"/>
        <v>-7.003008087796192E-3</v>
      </c>
      <c r="AR232" s="13">
        <f t="shared" si="269"/>
        <v>18823454.635202505</v>
      </c>
      <c r="AS232" s="14">
        <f t="shared" si="244"/>
        <v>1.7660011715110446E-3</v>
      </c>
      <c r="AT232" s="13">
        <f t="shared" si="270"/>
        <v>0</v>
      </c>
      <c r="AU232" s="24">
        <f t="shared" si="245"/>
        <v>18823454.635202505</v>
      </c>
      <c r="AV232" s="18">
        <f>AU232/MAX(AU$13:$AU232)-1</f>
        <v>-1.7371687536265834E-2</v>
      </c>
      <c r="AW232" s="18">
        <f t="shared" si="271"/>
        <v>-7.003008087796192E-3</v>
      </c>
      <c r="AZ232" s="42">
        <v>42846</v>
      </c>
      <c r="BA232" s="41">
        <v>11719257</v>
      </c>
      <c r="BB232" s="18">
        <f>BA232/MAX($BA$13:BA232)-1</f>
        <v>-2.3749578195777499E-3</v>
      </c>
      <c r="BC232" s="29">
        <f t="shared" si="272"/>
        <v>3.2965171042032004E-4</v>
      </c>
      <c r="BG232" s="16">
        <v>42888</v>
      </c>
      <c r="BH232" s="14">
        <f t="shared" si="246"/>
        <v>1.6436994651312098E-3</v>
      </c>
      <c r="BI232" s="13">
        <f t="shared" si="273"/>
        <v>14516190.946729809</v>
      </c>
      <c r="BJ232" s="14">
        <f t="shared" si="247"/>
        <v>3.2631536796501326E-3</v>
      </c>
      <c r="BK232" s="13">
        <f t="shared" si="248"/>
        <v>14485190.799633579</v>
      </c>
      <c r="BL232" s="14">
        <f t="shared" si="249"/>
        <v>-1.3461343506983026E-3</v>
      </c>
      <c r="BM232" s="13">
        <f t="shared" si="250"/>
        <v>0</v>
      </c>
      <c r="BN232" s="14">
        <f t="shared" si="274"/>
        <v>4.5292019462905841E-4</v>
      </c>
      <c r="BO232" s="13">
        <f t="shared" si="275"/>
        <v>14710305.413149966</v>
      </c>
      <c r="BP232" s="24">
        <f t="shared" si="251"/>
        <v>43711687.159513354</v>
      </c>
      <c r="BQ232" s="18">
        <f>BP232/MAX($BP$13:BP232)-1</f>
        <v>-6.7473941631314149E-3</v>
      </c>
      <c r="BR232" s="18">
        <f t="shared" si="276"/>
        <v>1.7782962408583458E-3</v>
      </c>
      <c r="BU232" s="16">
        <v>42888</v>
      </c>
      <c r="BV232" s="14">
        <f t="shared" si="277"/>
        <v>1.6436994651312098E-3</v>
      </c>
      <c r="BW232" s="13">
        <f t="shared" si="230"/>
        <v>14516190.946729809</v>
      </c>
      <c r="BX232" s="14">
        <f t="shared" si="278"/>
        <v>3.2631536796501326E-3</v>
      </c>
      <c r="BY232" s="13">
        <f t="shared" si="279"/>
        <v>14485190.799633579</v>
      </c>
      <c r="BZ232" s="14">
        <f t="shared" si="280"/>
        <v>-1.3461343506983026E-3</v>
      </c>
      <c r="CA232" s="13">
        <f t="shared" si="252"/>
        <v>0</v>
      </c>
      <c r="CB232" s="14">
        <f t="shared" si="281"/>
        <v>4.5292019462905841E-4</v>
      </c>
      <c r="CC232" s="13">
        <f t="shared" si="282"/>
        <v>0</v>
      </c>
      <c r="CD232" s="24">
        <f t="shared" si="253"/>
        <v>29001381.746363387</v>
      </c>
      <c r="CE232" s="18">
        <f>CD232/MAX($CD$13:CD232)-1</f>
        <v>-1.7190503332711882E-2</v>
      </c>
      <c r="CF232" s="18">
        <f t="shared" si="231"/>
        <v>2.4519069871624666E-3</v>
      </c>
      <c r="CJ232" s="16">
        <v>42846</v>
      </c>
      <c r="CK232" s="19">
        <v>157398.39006027597</v>
      </c>
      <c r="CL232" s="18">
        <f>CK232/MAX($CK$13:CK232)-1</f>
        <v>0</v>
      </c>
      <c r="CM232" s="29">
        <f t="shared" si="283"/>
        <v>0</v>
      </c>
      <c r="CQ232" s="16">
        <v>42888</v>
      </c>
      <c r="CR232" s="14">
        <f t="shared" si="284"/>
        <v>1.6436994651312098E-3</v>
      </c>
      <c r="CS232" s="13">
        <f t="shared" si="232"/>
        <v>49355049.218881451</v>
      </c>
      <c r="CT232" s="14">
        <f t="shared" si="285"/>
        <v>3.2631536796501326E-3</v>
      </c>
      <c r="CU232" s="13">
        <f t="shared" si="254"/>
        <v>8691114.4797801543</v>
      </c>
      <c r="CV232" s="14">
        <f t="shared" si="286"/>
        <v>-1.3461343506983026E-3</v>
      </c>
      <c r="CW232" s="13">
        <f t="shared" si="255"/>
        <v>0</v>
      </c>
      <c r="CX232" s="14">
        <f t="shared" si="287"/>
        <v>4.5292019462905841E-4</v>
      </c>
      <c r="CY232" s="13">
        <f t="shared" si="288"/>
        <v>0</v>
      </c>
      <c r="CZ232" s="13">
        <f t="shared" si="289"/>
        <v>0</v>
      </c>
      <c r="DA232" s="13">
        <f t="shared" si="290"/>
        <v>0</v>
      </c>
      <c r="DB232" s="24">
        <f t="shared" si="256"/>
        <v>58046163.698661603</v>
      </c>
      <c r="DC232" s="18">
        <f>DB232/MAX($DB$13:DB232)-1</f>
        <v>-9.7588966779554864E-3</v>
      </c>
      <c r="DD232" s="18">
        <f t="shared" si="233"/>
        <v>1.8858436255817512E-3</v>
      </c>
      <c r="DI232" s="16">
        <v>42698</v>
      </c>
      <c r="DJ232" s="19">
        <v>6147794.1774168322</v>
      </c>
      <c r="DK232" s="18">
        <f t="shared" si="291"/>
        <v>1.8070699669146206E-2</v>
      </c>
      <c r="DM232" s="12">
        <f t="shared" si="305"/>
        <v>40764</v>
      </c>
      <c r="DN232" s="15">
        <v>11404302.835128859</v>
      </c>
      <c r="DO232" s="14">
        <f t="shared" si="292"/>
        <v>-5.5257273168261012E-3</v>
      </c>
      <c r="DP232" s="14">
        <f>DN232/MAX($DN$13:DN232)-1</f>
        <v>-8.6003022054506051E-3</v>
      </c>
      <c r="DR232" s="16">
        <v>42843</v>
      </c>
      <c r="DS232" s="13">
        <f t="shared" si="257"/>
        <v>16718033.101027723</v>
      </c>
      <c r="DT232" s="14">
        <f t="shared" si="293"/>
        <v>-1.6888552474615404E-3</v>
      </c>
      <c r="DU232" s="14">
        <f>DS232/MAX($DS$13:DS232)-1</f>
        <v>-8.2336454513041168E-3</v>
      </c>
      <c r="DX232" s="42">
        <v>42845</v>
      </c>
      <c r="DY232" s="14">
        <f t="shared" si="294"/>
        <v>-2.6973460790863379E-3</v>
      </c>
      <c r="DZ232" s="13">
        <f t="shared" si="234"/>
        <v>0</v>
      </c>
      <c r="EA232" s="18">
        <f t="shared" si="295"/>
        <v>6.8280768485973198E-6</v>
      </c>
      <c r="EB232" s="13">
        <f t="shared" si="296"/>
        <v>4989457.1876181457</v>
      </c>
      <c r="EC232" s="14">
        <f>VLOOKUP(DX232,$Q$13:$S$1892,3,FALSE)</f>
        <v>1.1020957194685099E-3</v>
      </c>
      <c r="ED232" s="13">
        <f t="shared" si="258"/>
        <v>0</v>
      </c>
      <c r="EE232" s="14">
        <f t="shared" si="297"/>
        <v>-2.6211180159215752E-3</v>
      </c>
      <c r="EF232" s="13">
        <f t="shared" si="259"/>
        <v>0</v>
      </c>
      <c r="EG232" s="14">
        <f t="shared" si="298"/>
        <v>-2.7037182446543184E-3</v>
      </c>
      <c r="EH232" s="13">
        <f t="shared" si="299"/>
        <v>0</v>
      </c>
      <c r="EI232" s="13">
        <f t="shared" si="300"/>
        <v>0</v>
      </c>
      <c r="EJ232" s="13">
        <f t="shared" si="301"/>
        <v>0</v>
      </c>
      <c r="EK232" s="24">
        <f t="shared" si="260"/>
        <v>4989457.1876181457</v>
      </c>
      <c r="EL232" s="18">
        <f>EK232/MAX($EK$13:EK232)-1</f>
        <v>-6.3857447201570716E-3</v>
      </c>
      <c r="EM232" s="18">
        <f t="shared" si="235"/>
        <v>6.8280768485973198E-6</v>
      </c>
    </row>
    <row r="233" spans="1:143" x14ac:dyDescent="0.3">
      <c r="A233" s="12">
        <f t="shared" si="302"/>
        <v>40765</v>
      </c>
      <c r="B233" s="13">
        <v>872629.8356416102</v>
      </c>
      <c r="C233" s="14">
        <f t="shared" si="236"/>
        <v>-8.1929554737507626E-3</v>
      </c>
      <c r="D233" s="14">
        <f>B233/MAX($B$13:B233)-1</f>
        <v>-4.1844319506226135E-2</v>
      </c>
      <c r="F233" s="16">
        <v>42844</v>
      </c>
      <c r="G233" s="13">
        <f t="shared" si="237"/>
        <v>2445361.7619335442</v>
      </c>
      <c r="H233" s="14">
        <f t="shared" si="238"/>
        <v>-1.516331200632437E-3</v>
      </c>
      <c r="I233" s="14">
        <f>G233/MAX($G$13:G233)-1</f>
        <v>-1.516331200632437E-3</v>
      </c>
      <c r="L233" s="12">
        <f t="shared" si="303"/>
        <v>40765</v>
      </c>
      <c r="M233" s="15">
        <v>12126716.054415673</v>
      </c>
      <c r="N233" s="14">
        <f t="shared" si="261"/>
        <v>1.9691513616262313E-2</v>
      </c>
      <c r="O233" s="14">
        <f>M233/MAX(M$13:$M233)-1</f>
        <v>-4.0674851659040279E-2</v>
      </c>
      <c r="Q233" s="16">
        <v>42844</v>
      </c>
      <c r="R233" s="13">
        <f t="shared" si="239"/>
        <v>66673261.234517679</v>
      </c>
      <c r="S233" s="14">
        <f t="shared" si="240"/>
        <v>4.6555887508656912E-3</v>
      </c>
      <c r="T233" s="14">
        <f>R233/MAX($R$13:R233)-1</f>
        <v>-1.279697421847692E-2</v>
      </c>
      <c r="V233" s="12">
        <f t="shared" si="304"/>
        <v>40765</v>
      </c>
      <c r="W233" s="14">
        <f t="shared" si="262"/>
        <v>-8.1929554737507626E-3</v>
      </c>
      <c r="X233" s="13">
        <f t="shared" si="263"/>
        <v>92716.920036921016</v>
      </c>
      <c r="Y233" s="14">
        <f t="shared" si="264"/>
        <v>1.9691513616262313E-2</v>
      </c>
      <c r="Z233" s="13">
        <f t="shared" si="265"/>
        <v>16536.430983294093</v>
      </c>
      <c r="AA233" s="14"/>
      <c r="AB233" s="13"/>
      <c r="AC233" s="24">
        <f t="shared" si="266"/>
        <v>109253.35102021511</v>
      </c>
      <c r="AD233" s="18">
        <f>AC233/MAX(AC$13:$AC233)-1</f>
        <v>-2.6625825658945557E-2</v>
      </c>
      <c r="AE233" s="18">
        <f t="shared" si="267"/>
        <v>-4.070755306500029E-3</v>
      </c>
      <c r="AH233" s="16">
        <v>42844</v>
      </c>
      <c r="AI233" s="19">
        <v>3077469198.5656796</v>
      </c>
      <c r="AJ233" s="14">
        <f t="shared" si="241"/>
        <v>1.5711536506664014E-3</v>
      </c>
      <c r="AK233" s="18">
        <f>AI233/MAX(AI$13:$AI233)-1</f>
        <v>-2.0382497342493977E-2</v>
      </c>
      <c r="AN233" s="16">
        <v>42844</v>
      </c>
      <c r="AO233" s="14">
        <f t="shared" si="242"/>
        <v>-1.516331200632437E-3</v>
      </c>
      <c r="AP233" s="13">
        <f t="shared" si="268"/>
        <v>0</v>
      </c>
      <c r="AQ233" s="14">
        <f t="shared" si="243"/>
        <v>4.6555887508656912E-3</v>
      </c>
      <c r="AR233" s="13">
        <f t="shared" si="269"/>
        <v>18911088.898854584</v>
      </c>
      <c r="AS233" s="14">
        <f t="shared" si="244"/>
        <v>1.5711536506664014E-3</v>
      </c>
      <c r="AT233" s="13">
        <f t="shared" si="270"/>
        <v>0</v>
      </c>
      <c r="AU233" s="24">
        <f t="shared" si="245"/>
        <v>18911088.898854584</v>
      </c>
      <c r="AV233" s="18">
        <f>AU233/MAX(AU$13:$AU233)-1</f>
        <v>-1.2796974218477586E-2</v>
      </c>
      <c r="AW233" s="18">
        <f t="shared" si="271"/>
        <v>4.6555887508656912E-3</v>
      </c>
      <c r="AZ233" s="42">
        <v>42849</v>
      </c>
      <c r="BA233" s="41">
        <v>11707573</v>
      </c>
      <c r="BB233" s="18">
        <f>BA233/MAX($BA$13:BA233)-1</f>
        <v>-3.3695815395657913E-3</v>
      </c>
      <c r="BC233" s="29">
        <f t="shared" si="272"/>
        <v>-9.9699153282495345E-4</v>
      </c>
      <c r="BG233" s="16">
        <v>42891</v>
      </c>
      <c r="BH233" s="14">
        <f t="shared" si="246"/>
        <v>3.8707675881410886E-4</v>
      </c>
      <c r="BI233" s="13">
        <f t="shared" si="273"/>
        <v>14521809.826871796</v>
      </c>
      <c r="BJ233" s="14">
        <f t="shared" si="247"/>
        <v>1.3948669411190107E-3</v>
      </c>
      <c r="BK233" s="13">
        <f t="shared" si="248"/>
        <v>14505395.71341579</v>
      </c>
      <c r="BL233" s="14">
        <f t="shared" si="249"/>
        <v>-6.7491980454414957E-5</v>
      </c>
      <c r="BM233" s="13">
        <f t="shared" si="250"/>
        <v>0</v>
      </c>
      <c r="BN233" s="14">
        <f t="shared" si="274"/>
        <v>5.2611492340548516E-4</v>
      </c>
      <c r="BO233" s="13">
        <f t="shared" si="275"/>
        <v>14718044.724355677</v>
      </c>
      <c r="BP233" s="24">
        <f t="shared" si="251"/>
        <v>43745250.264643259</v>
      </c>
      <c r="BQ233" s="18">
        <f>BP233/MAX($BP$13:BP233)-1</f>
        <v>-5.9847459151101123E-3</v>
      </c>
      <c r="BR233" s="18">
        <f t="shared" si="276"/>
        <v>7.6782909356554185E-4</v>
      </c>
      <c r="BU233" s="16">
        <v>42891</v>
      </c>
      <c r="BV233" s="14">
        <f t="shared" si="277"/>
        <v>3.8707675881410886E-4</v>
      </c>
      <c r="BW233" s="13">
        <f t="shared" si="230"/>
        <v>14521809.826871796</v>
      </c>
      <c r="BX233" s="14">
        <f t="shared" si="278"/>
        <v>1.3948669411190107E-3</v>
      </c>
      <c r="BY233" s="13">
        <f t="shared" si="279"/>
        <v>14505395.71341579</v>
      </c>
      <c r="BZ233" s="14">
        <f t="shared" si="280"/>
        <v>-6.7491980454414957E-5</v>
      </c>
      <c r="CA233" s="13">
        <f t="shared" si="252"/>
        <v>0</v>
      </c>
      <c r="CB233" s="14">
        <f t="shared" si="281"/>
        <v>5.2611492340548516E-4</v>
      </c>
      <c r="CC233" s="13">
        <f t="shared" si="282"/>
        <v>0</v>
      </c>
      <c r="CD233" s="24">
        <f t="shared" si="253"/>
        <v>29027205.540287584</v>
      </c>
      <c r="CE233" s="18">
        <f>CD233/MAX($CD$13:CD233)-1</f>
        <v>-1.6315377101463913E-2</v>
      </c>
      <c r="CF233" s="18">
        <f t="shared" si="231"/>
        <v>8.9043322659732027E-4</v>
      </c>
      <c r="CJ233" s="16">
        <v>42849</v>
      </c>
      <c r="CK233" s="19">
        <v>157398.39006027597</v>
      </c>
      <c r="CL233" s="18">
        <f>CK233/MAX($CK$13:CK233)-1</f>
        <v>0</v>
      </c>
      <c r="CM233" s="29">
        <f t="shared" si="283"/>
        <v>0</v>
      </c>
      <c r="CQ233" s="16">
        <v>42891</v>
      </c>
      <c r="CR233" s="14">
        <f t="shared" si="284"/>
        <v>3.8707675881410886E-4</v>
      </c>
      <c r="CS233" s="13">
        <f t="shared" si="232"/>
        <v>49374153.411364205</v>
      </c>
      <c r="CT233" s="14">
        <f t="shared" si="285"/>
        <v>1.3948669411190107E-3</v>
      </c>
      <c r="CU233" s="13">
        <f t="shared" si="254"/>
        <v>8703237.4280494805</v>
      </c>
      <c r="CV233" s="14">
        <f t="shared" si="286"/>
        <v>-6.7491980454414957E-5</v>
      </c>
      <c r="CW233" s="13">
        <f t="shared" si="255"/>
        <v>0</v>
      </c>
      <c r="CX233" s="14">
        <f t="shared" si="287"/>
        <v>5.2611492340548516E-4</v>
      </c>
      <c r="CY233" s="13">
        <f t="shared" si="288"/>
        <v>0</v>
      </c>
      <c r="CZ233" s="13">
        <f t="shared" si="289"/>
        <v>0</v>
      </c>
      <c r="DA233" s="13">
        <f t="shared" si="290"/>
        <v>0</v>
      </c>
      <c r="DB233" s="24">
        <f t="shared" si="256"/>
        <v>58077390.839413688</v>
      </c>
      <c r="DC233" s="18">
        <f>DB233/MAX($DB$13:DB233)-1</f>
        <v>-9.2261758857173914E-3</v>
      </c>
      <c r="DD233" s="18">
        <f t="shared" si="233"/>
        <v>5.3797079362905009E-4</v>
      </c>
      <c r="DI233" s="16">
        <v>42699</v>
      </c>
      <c r="DJ233" s="19">
        <v>6147794.1774168266</v>
      </c>
      <c r="DK233" s="18">
        <f t="shared" si="291"/>
        <v>-8.8817841970012523E-16</v>
      </c>
      <c r="DM233" s="12">
        <f t="shared" si="305"/>
        <v>40765</v>
      </c>
      <c r="DN233" s="15">
        <v>11441238.122873157</v>
      </c>
      <c r="DO233" s="14">
        <f t="shared" si="292"/>
        <v>3.2387150953696597E-3</v>
      </c>
      <c r="DP233" s="14">
        <f>DN233/MAX($DN$13:DN233)-1</f>
        <v>-5.3894410386584601E-3</v>
      </c>
      <c r="DR233" s="16">
        <v>42844</v>
      </c>
      <c r="DS233" s="13">
        <f t="shared" si="257"/>
        <v>16749068.478619285</v>
      </c>
      <c r="DT233" s="14">
        <f t="shared" si="293"/>
        <v>1.8564012527080287E-3</v>
      </c>
      <c r="DU233" s="14">
        <f>DS233/MAX($DS$13:DS233)-1</f>
        <v>-6.3925291483262203E-3</v>
      </c>
      <c r="DX233" s="42">
        <v>42846</v>
      </c>
      <c r="DY233" s="14">
        <f t="shared" si="294"/>
        <v>-7.0635948207763422E-3</v>
      </c>
      <c r="DZ233" s="13">
        <f t="shared" si="234"/>
        <v>0</v>
      </c>
      <c r="EA233" s="18">
        <f t="shared" si="295"/>
        <v>-1.1901709312518438E-3</v>
      </c>
      <c r="EB233" s="13">
        <f t="shared" si="296"/>
        <v>4983518.8807107173</v>
      </c>
      <c r="EC233" s="14">
        <f>VLOOKUP(DX233,$Q$13:$S$1892,3,FALSE)</f>
        <v>1.3335164013614786E-3</v>
      </c>
      <c r="ED233" s="13">
        <f t="shared" si="258"/>
        <v>0</v>
      </c>
      <c r="EE233" s="14">
        <f t="shared" si="297"/>
        <v>-6.895721650626796E-3</v>
      </c>
      <c r="EF233" s="13">
        <f t="shared" si="259"/>
        <v>0</v>
      </c>
      <c r="EG233" s="14">
        <f t="shared" si="298"/>
        <v>3.2965171042032004E-4</v>
      </c>
      <c r="EH233" s="13">
        <f t="shared" si="299"/>
        <v>0</v>
      </c>
      <c r="EI233" s="13">
        <f t="shared" si="300"/>
        <v>0</v>
      </c>
      <c r="EJ233" s="13">
        <f t="shared" si="301"/>
        <v>0</v>
      </c>
      <c r="EK233" s="24">
        <f t="shared" si="260"/>
        <v>4983518.8807107173</v>
      </c>
      <c r="EL233" s="18">
        <f>EK233/MAX($EK$13:EK233)-1</f>
        <v>-7.5683155236685451E-3</v>
      </c>
      <c r="EM233" s="18">
        <f t="shared" si="235"/>
        <v>-1.1901709312518438E-3</v>
      </c>
    </row>
    <row r="234" spans="1:143" x14ac:dyDescent="0.3">
      <c r="A234" s="12">
        <f t="shared" si="302"/>
        <v>40766</v>
      </c>
      <c r="B234" s="13">
        <v>873140.91817009333</v>
      </c>
      <c r="C234" s="14">
        <f t="shared" si="236"/>
        <v>5.8568078652432298E-4</v>
      </c>
      <c r="D234" s="14">
        <f>B234/MAX($B$13:B234)-1</f>
        <v>-4.1283146133661797E-2</v>
      </c>
      <c r="F234" s="16">
        <v>42845</v>
      </c>
      <c r="G234" s="13">
        <f t="shared" si="237"/>
        <v>2438765.7749730451</v>
      </c>
      <c r="H234" s="14">
        <f t="shared" si="238"/>
        <v>-2.6973460790863379E-3</v>
      </c>
      <c r="I234" s="14">
        <f>G234/MAX($G$13:G234)-1</f>
        <v>-4.2095872097002163E-3</v>
      </c>
      <c r="L234" s="12">
        <f t="shared" si="303"/>
        <v>40766</v>
      </c>
      <c r="M234" s="15">
        <v>12088679.866676185</v>
      </c>
      <c r="N234" s="14">
        <f t="shared" si="261"/>
        <v>-3.1365612560572131E-3</v>
      </c>
      <c r="O234" s="14">
        <f>M234/MAX(M$13:$M234)-1</f>
        <v>-4.3683833751287926E-2</v>
      </c>
      <c r="Q234" s="16">
        <v>42845</v>
      </c>
      <c r="R234" s="13">
        <f t="shared" si="239"/>
        <v>66746741.550327249</v>
      </c>
      <c r="S234" s="14">
        <f t="shared" si="240"/>
        <v>1.1020957194685099E-3</v>
      </c>
      <c r="T234" s="14">
        <f>R234/MAX($R$13:R234)-1</f>
        <v>-1.1708981989516754E-2</v>
      </c>
      <c r="V234" s="12">
        <f t="shared" si="304"/>
        <v>40766</v>
      </c>
      <c r="W234" s="14">
        <f t="shared" si="262"/>
        <v>5.8568078652432298E-4</v>
      </c>
      <c r="X234" s="13">
        <f t="shared" si="263"/>
        <v>92771.222555572356</v>
      </c>
      <c r="Y234" s="14">
        <f t="shared" si="264"/>
        <v>-3.1365612560572131E-3</v>
      </c>
      <c r="Z234" s="13">
        <f t="shared" si="265"/>
        <v>16484.563454558429</v>
      </c>
      <c r="AA234" s="14"/>
      <c r="AB234" s="13"/>
      <c r="AC234" s="24">
        <f t="shared" si="266"/>
        <v>109255.78601013079</v>
      </c>
      <c r="AD234" s="18">
        <f>AC234/MAX(AC$13:$AC234)-1</f>
        <v>-2.6604131529872399E-2</v>
      </c>
      <c r="AE234" s="18">
        <f t="shared" si="267"/>
        <v>2.228755358935075E-5</v>
      </c>
      <c r="AH234" s="16">
        <v>42845</v>
      </c>
      <c r="AI234" s="19">
        <v>3084640802.4577699</v>
      </c>
      <c r="AJ234" s="14">
        <f t="shared" si="241"/>
        <v>2.3303576508362234E-3</v>
      </c>
      <c r="AK234" s="18">
        <f>AI234/MAX(AI$13:$AI234)-1</f>
        <v>-1.8099638200283041E-2</v>
      </c>
      <c r="AN234" s="16">
        <v>42845</v>
      </c>
      <c r="AO234" s="14">
        <f t="shared" si="242"/>
        <v>-2.6973460790863379E-3</v>
      </c>
      <c r="AP234" s="13">
        <f t="shared" si="268"/>
        <v>0</v>
      </c>
      <c r="AQ234" s="14">
        <f t="shared" si="243"/>
        <v>1.1020957194685099E-3</v>
      </c>
      <c r="AR234" s="13">
        <f t="shared" si="269"/>
        <v>18931930.7289805</v>
      </c>
      <c r="AS234" s="14">
        <f t="shared" si="244"/>
        <v>2.3303576508362234E-3</v>
      </c>
      <c r="AT234" s="13">
        <f t="shared" si="270"/>
        <v>0</v>
      </c>
      <c r="AU234" s="24">
        <f t="shared" si="245"/>
        <v>18931930.7289805</v>
      </c>
      <c r="AV234" s="18">
        <f>AU234/MAX(AU$13:$AU234)-1</f>
        <v>-1.170898198951742E-2</v>
      </c>
      <c r="AW234" s="18">
        <f t="shared" si="271"/>
        <v>1.1020957194685099E-3</v>
      </c>
      <c r="AZ234" s="42">
        <v>42850</v>
      </c>
      <c r="BA234" s="41">
        <v>11675866</v>
      </c>
      <c r="BB234" s="18">
        <f>BA234/MAX($BA$13:BA234)-1</f>
        <v>-6.0687029269042014E-3</v>
      </c>
      <c r="BC234" s="29">
        <f t="shared" si="272"/>
        <v>-2.7082470465911168E-3</v>
      </c>
      <c r="BG234" s="16">
        <v>42892</v>
      </c>
      <c r="BH234" s="14">
        <f t="shared" si="246"/>
        <v>3.1364730036731459E-4</v>
      </c>
      <c r="BI234" s="13">
        <f t="shared" si="273"/>
        <v>14526364.553320441</v>
      </c>
      <c r="BJ234" s="14">
        <f t="shared" si="247"/>
        <v>-5.4864529054441391E-3</v>
      </c>
      <c r="BK234" s="13">
        <f t="shared" si="248"/>
        <v>14425812.542959303</v>
      </c>
      <c r="BL234" s="14">
        <f t="shared" si="249"/>
        <v>-3.8183973574656971E-4</v>
      </c>
      <c r="BM234" s="13">
        <f t="shared" si="250"/>
        <v>0</v>
      </c>
      <c r="BN234" s="14">
        <f t="shared" si="274"/>
        <v>8.1645499499782836E-4</v>
      </c>
      <c r="BO234" s="13">
        <f t="shared" si="275"/>
        <v>14730061.345487479</v>
      </c>
      <c r="BP234" s="24">
        <f t="shared" si="251"/>
        <v>43682238.441767223</v>
      </c>
      <c r="BQ234" s="18">
        <f>BP234/MAX($BP$13:BP234)-1</f>
        <v>-7.4165519454233442E-3</v>
      </c>
      <c r="BR234" s="18">
        <f t="shared" si="276"/>
        <v>-1.4404266176289982E-3</v>
      </c>
      <c r="BU234" s="16">
        <v>42892</v>
      </c>
      <c r="BV234" s="14">
        <f t="shared" si="277"/>
        <v>3.1364730036731459E-4</v>
      </c>
      <c r="BW234" s="13">
        <f t="shared" si="230"/>
        <v>14526364.553320441</v>
      </c>
      <c r="BX234" s="14">
        <f t="shared" si="278"/>
        <v>-5.4864529054441391E-3</v>
      </c>
      <c r="BY234" s="13">
        <f t="shared" si="279"/>
        <v>14425812.542959303</v>
      </c>
      <c r="BZ234" s="14">
        <f t="shared" si="280"/>
        <v>-3.8183973574656971E-4</v>
      </c>
      <c r="CA234" s="13">
        <f t="shared" si="252"/>
        <v>0</v>
      </c>
      <c r="CB234" s="14">
        <f t="shared" si="281"/>
        <v>8.1645499499782836E-4</v>
      </c>
      <c r="CC234" s="13">
        <f t="shared" si="282"/>
        <v>0</v>
      </c>
      <c r="CD234" s="24">
        <f t="shared" si="253"/>
        <v>28952177.096279744</v>
      </c>
      <c r="CE234" s="18">
        <f>CD234/MAX($CD$13:CD234)-1</f>
        <v>-1.8857968621273868E-2</v>
      </c>
      <c r="CF234" s="18">
        <f t="shared" si="231"/>
        <v>-2.5847629012619722E-3</v>
      </c>
      <c r="CJ234" s="16">
        <v>42850</v>
      </c>
      <c r="CK234" s="19">
        <v>157398.39006027597</v>
      </c>
      <c r="CL234" s="18">
        <f>CK234/MAX($CK$13:CK234)-1</f>
        <v>0</v>
      </c>
      <c r="CM234" s="29">
        <f t="shared" si="283"/>
        <v>0</v>
      </c>
      <c r="CQ234" s="16">
        <v>42892</v>
      </c>
      <c r="CR234" s="14">
        <f t="shared" si="284"/>
        <v>3.1364730036731459E-4</v>
      </c>
      <c r="CS234" s="13">
        <f t="shared" si="232"/>
        <v>49389639.481289603</v>
      </c>
      <c r="CT234" s="14">
        <f t="shared" si="285"/>
        <v>-5.4864529054441391E-3</v>
      </c>
      <c r="CU234" s="13">
        <f t="shared" si="254"/>
        <v>8655487.525775589</v>
      </c>
      <c r="CV234" s="14">
        <f t="shared" si="286"/>
        <v>-3.8183973574656971E-4</v>
      </c>
      <c r="CW234" s="13">
        <f t="shared" si="255"/>
        <v>0</v>
      </c>
      <c r="CX234" s="14">
        <f t="shared" si="287"/>
        <v>8.1645499499782836E-4</v>
      </c>
      <c r="CY234" s="13">
        <f t="shared" si="288"/>
        <v>0</v>
      </c>
      <c r="CZ234" s="13">
        <f t="shared" si="289"/>
        <v>0</v>
      </c>
      <c r="DA234" s="13">
        <f t="shared" si="290"/>
        <v>0</v>
      </c>
      <c r="DB234" s="24">
        <f t="shared" si="256"/>
        <v>58045127.007065192</v>
      </c>
      <c r="DC234" s="18">
        <f>DB234/MAX($DB$13:DB234)-1</f>
        <v>-9.7765821642102901E-3</v>
      </c>
      <c r="DD234" s="18">
        <f t="shared" si="233"/>
        <v>-5.5553171177591398E-4</v>
      </c>
      <c r="DI234" s="16">
        <v>42702</v>
      </c>
      <c r="DJ234" s="19">
        <v>6161038.4365279507</v>
      </c>
      <c r="DK234" s="18">
        <f t="shared" si="291"/>
        <v>2.1543107542174589E-3</v>
      </c>
      <c r="DM234" s="12">
        <f t="shared" si="305"/>
        <v>40766</v>
      </c>
      <c r="DN234" s="15">
        <v>11439028.665480278</v>
      </c>
      <c r="DO234" s="14">
        <f t="shared" si="292"/>
        <v>-1.9311348729489364E-4</v>
      </c>
      <c r="DP234" s="14">
        <f>DN234/MAX($DN$13:DN234)-1</f>
        <v>-5.5815137521998404E-3</v>
      </c>
      <c r="DR234" s="16">
        <v>42845</v>
      </c>
      <c r="DS234" s="13">
        <f t="shared" si="257"/>
        <v>16749182.842546001</v>
      </c>
      <c r="DT234" s="14">
        <f t="shared" si="293"/>
        <v>6.8280768485973198E-6</v>
      </c>
      <c r="DU234" s="14">
        <f>DS234/MAX($DS$13:DS234)-1</f>
        <v>-6.3857447201578488E-3</v>
      </c>
      <c r="DX234" s="42">
        <v>42849</v>
      </c>
      <c r="DY234" s="14">
        <f t="shared" si="294"/>
        <v>-1.3529882370927337E-3</v>
      </c>
      <c r="DZ234" s="13">
        <f t="shared" si="234"/>
        <v>0</v>
      </c>
      <c r="EA234" s="18">
        <f t="shared" si="295"/>
        <v>1.2801494509551148E-4</v>
      </c>
      <c r="EB234" s="13">
        <f t="shared" si="296"/>
        <v>4984156.8456066139</v>
      </c>
      <c r="EC234" s="14">
        <f>VLOOKUP(DX234,$Q$13:$S$1892,3,FALSE)</f>
        <v>-1.6722503900229446E-3</v>
      </c>
      <c r="ED234" s="13">
        <f t="shared" si="258"/>
        <v>0</v>
      </c>
      <c r="EE234" s="14">
        <f t="shared" si="297"/>
        <v>-7.4054532363176939E-4</v>
      </c>
      <c r="EF234" s="13">
        <f t="shared" si="259"/>
        <v>0</v>
      </c>
      <c r="EG234" s="14">
        <f t="shared" si="298"/>
        <v>-9.9699153282495345E-4</v>
      </c>
      <c r="EH234" s="13">
        <f t="shared" si="299"/>
        <v>0</v>
      </c>
      <c r="EI234" s="13">
        <f t="shared" si="300"/>
        <v>0</v>
      </c>
      <c r="EJ234" s="13">
        <f t="shared" si="301"/>
        <v>0</v>
      </c>
      <c r="EK234" s="24">
        <f t="shared" si="260"/>
        <v>4984156.8456066139</v>
      </c>
      <c r="EL234" s="18">
        <f>EK234/MAX($EK$13:EK234)-1</f>
        <v>-7.4412694360692644E-3</v>
      </c>
      <c r="EM234" s="18">
        <f t="shared" si="235"/>
        <v>1.2801494509551148E-4</v>
      </c>
    </row>
    <row r="235" spans="1:143" x14ac:dyDescent="0.3">
      <c r="A235" s="12">
        <f t="shared" si="302"/>
        <v>40767</v>
      </c>
      <c r="B235" s="13">
        <v>885926.55200889497</v>
      </c>
      <c r="C235" s="14">
        <f t="shared" si="236"/>
        <v>1.4643264990486848E-2</v>
      </c>
      <c r="D235" s="14">
        <f>B235/MAX($B$13:B235)-1</f>
        <v>-2.7244401191651169E-2</v>
      </c>
      <c r="F235" s="16">
        <v>42846</v>
      </c>
      <c r="G235" s="13">
        <f t="shared" si="237"/>
        <v>2421539.3216758589</v>
      </c>
      <c r="H235" s="14">
        <f t="shared" si="238"/>
        <v>-7.0635948207763422E-3</v>
      </c>
      <c r="I235" s="14">
        <f>G235/MAX($G$13:G235)-1</f>
        <v>-1.1243447212064495E-2</v>
      </c>
      <c r="L235" s="12">
        <f t="shared" si="303"/>
        <v>40767</v>
      </c>
      <c r="M235" s="15">
        <v>12110655.529677901</v>
      </c>
      <c r="N235" s="14">
        <f t="shared" si="261"/>
        <v>1.8178712021561516E-3</v>
      </c>
      <c r="O235" s="14">
        <f>M235/MAX(M$13:$M235)-1</f>
        <v>-4.1945374132507873E-2</v>
      </c>
      <c r="Q235" s="16">
        <v>42846</v>
      </c>
      <c r="R235" s="13">
        <f t="shared" si="239"/>
        <v>66835749.424922042</v>
      </c>
      <c r="S235" s="14">
        <f t="shared" si="240"/>
        <v>1.3335164013614786E-3</v>
      </c>
      <c r="T235" s="14">
        <f>R235/MAX($R$13:R235)-1</f>
        <v>-1.0391079707681605E-2</v>
      </c>
      <c r="V235" s="12">
        <f t="shared" si="304"/>
        <v>40767</v>
      </c>
      <c r="W235" s="14">
        <f t="shared" si="262"/>
        <v>1.4643264990486848E-2</v>
      </c>
      <c r="X235" s="13">
        <f t="shared" si="263"/>
        <v>94129.696150945034</v>
      </c>
      <c r="Y235" s="14">
        <f t="shared" si="264"/>
        <v>1.8178712021561516E-3</v>
      </c>
      <c r="Z235" s="13">
        <f t="shared" si="265"/>
        <v>16514.530267742586</v>
      </c>
      <c r="AA235" s="14"/>
      <c r="AB235" s="13"/>
      <c r="AC235" s="24">
        <f t="shared" si="266"/>
        <v>110644.22641868761</v>
      </c>
      <c r="AD235" s="18">
        <f>AC235/MAX(AC$13:$AC235)-1</f>
        <v>-1.4234057535064792E-2</v>
      </c>
      <c r="AE235" s="18">
        <f t="shared" si="267"/>
        <v>1.2708163652111581E-2</v>
      </c>
      <c r="AH235" s="16">
        <v>42846</v>
      </c>
      <c r="AI235" s="19">
        <v>3080247449.9000735</v>
      </c>
      <c r="AJ235" s="14">
        <f t="shared" si="241"/>
        <v>-1.4242671477975311E-3</v>
      </c>
      <c r="AK235" s="18">
        <f>AI235/MAX(AI$13:$AI235)-1</f>
        <v>-1.9498126628004875E-2</v>
      </c>
      <c r="AN235" s="16">
        <v>42846</v>
      </c>
      <c r="AO235" s="14">
        <f t="shared" si="242"/>
        <v>-7.0635948207763422E-3</v>
      </c>
      <c r="AP235" s="13">
        <f t="shared" si="268"/>
        <v>0</v>
      </c>
      <c r="AQ235" s="14">
        <f t="shared" si="243"/>
        <v>1.3335164013614786E-3</v>
      </c>
      <c r="AR235" s="13">
        <f t="shared" si="269"/>
        <v>18957176.769117035</v>
      </c>
      <c r="AS235" s="14">
        <f t="shared" si="244"/>
        <v>-1.4242671477975311E-3</v>
      </c>
      <c r="AT235" s="13">
        <f t="shared" si="270"/>
        <v>0</v>
      </c>
      <c r="AU235" s="24">
        <f t="shared" si="245"/>
        <v>18957176.769117035</v>
      </c>
      <c r="AV235" s="18">
        <f>AU235/MAX(AU$13:$AU235)-1</f>
        <v>-1.039107970768216E-2</v>
      </c>
      <c r="AW235" s="18">
        <f t="shared" si="271"/>
        <v>1.3335164013614786E-3</v>
      </c>
      <c r="AZ235" s="42">
        <v>42851</v>
      </c>
      <c r="BA235" s="41">
        <v>11676393</v>
      </c>
      <c r="BB235" s="18">
        <f>BA235/MAX($BA$13:BA235)-1</f>
        <v>-6.0238410045801993E-3</v>
      </c>
      <c r="BC235" s="29">
        <f t="shared" si="272"/>
        <v>4.5135838318222099E-5</v>
      </c>
      <c r="BG235" s="16">
        <v>42893</v>
      </c>
      <c r="BH235" s="14">
        <f t="shared" si="246"/>
        <v>4.5959517110363279E-3</v>
      </c>
      <c r="BI235" s="13">
        <f t="shared" si="273"/>
        <v>14593127.023344412</v>
      </c>
      <c r="BJ235" s="14">
        <f t="shared" si="247"/>
        <v>-3.2205021467840433E-3</v>
      </c>
      <c r="BK235" s="13">
        <f t="shared" si="248"/>
        <v>14379354.182695597</v>
      </c>
      <c r="BL235" s="14">
        <f t="shared" si="249"/>
        <v>5.0200149770525115E-3</v>
      </c>
      <c r="BM235" s="13">
        <f t="shared" si="250"/>
        <v>0</v>
      </c>
      <c r="BN235" s="14">
        <f t="shared" si="274"/>
        <v>6.2493122806155377E-3</v>
      </c>
      <c r="BO235" s="13">
        <f t="shared" si="275"/>
        <v>14822114.098748054</v>
      </c>
      <c r="BP235" s="24">
        <f t="shared" si="251"/>
        <v>43794595.304788068</v>
      </c>
      <c r="BQ235" s="18">
        <f>BP235/MAX($BP$13:BP235)-1</f>
        <v>-4.863487668314459E-3</v>
      </c>
      <c r="BR235" s="18">
        <f t="shared" si="276"/>
        <v>2.5721406921632717E-3</v>
      </c>
      <c r="BU235" s="16">
        <v>42893</v>
      </c>
      <c r="BV235" s="14">
        <f t="shared" si="277"/>
        <v>4.5959517110363279E-3</v>
      </c>
      <c r="BW235" s="13">
        <f t="shared" si="230"/>
        <v>14593127.023344412</v>
      </c>
      <c r="BX235" s="14">
        <f t="shared" si="278"/>
        <v>-3.2205021467840433E-3</v>
      </c>
      <c r="BY235" s="13">
        <f t="shared" si="279"/>
        <v>14379354.182695597</v>
      </c>
      <c r="BZ235" s="14">
        <f t="shared" si="280"/>
        <v>5.0200149770525115E-3</v>
      </c>
      <c r="CA235" s="13">
        <f t="shared" si="252"/>
        <v>0</v>
      </c>
      <c r="CB235" s="14">
        <f t="shared" si="281"/>
        <v>6.2493122806155377E-3</v>
      </c>
      <c r="CC235" s="13">
        <f t="shared" si="282"/>
        <v>0</v>
      </c>
      <c r="CD235" s="24">
        <f t="shared" si="253"/>
        <v>28972481.20604001</v>
      </c>
      <c r="CE235" s="18">
        <f>CD235/MAX($CD$13:CD235)-1</f>
        <v>-1.8169895478128972E-2</v>
      </c>
      <c r="CF235" s="18">
        <f t="shared" si="231"/>
        <v>7.0129820264441811E-4</v>
      </c>
      <c r="CJ235" s="16">
        <v>42851</v>
      </c>
      <c r="CK235" s="19">
        <v>157572.96685240889</v>
      </c>
      <c r="CL235" s="18">
        <f>CK235/MAX($CK$13:CK235)-1</f>
        <v>0</v>
      </c>
      <c r="CM235" s="29">
        <f t="shared" si="283"/>
        <v>1.1091396301199374E-3</v>
      </c>
      <c r="CQ235" s="16">
        <v>42893</v>
      </c>
      <c r="CR235" s="14">
        <f t="shared" si="284"/>
        <v>4.5959517110363279E-3</v>
      </c>
      <c r="CS235" s="13">
        <f t="shared" si="232"/>
        <v>49616631.879371107</v>
      </c>
      <c r="CT235" s="14">
        <f t="shared" si="285"/>
        <v>-3.2205021467840433E-3</v>
      </c>
      <c r="CU235" s="13">
        <f t="shared" si="254"/>
        <v>8627612.5096173659</v>
      </c>
      <c r="CV235" s="14">
        <f t="shared" si="286"/>
        <v>5.0200149770525115E-3</v>
      </c>
      <c r="CW235" s="13">
        <f t="shared" si="255"/>
        <v>0</v>
      </c>
      <c r="CX235" s="14">
        <f t="shared" si="287"/>
        <v>6.2493122806155377E-3</v>
      </c>
      <c r="CY235" s="13">
        <f t="shared" si="288"/>
        <v>0</v>
      </c>
      <c r="CZ235" s="13">
        <f t="shared" si="289"/>
        <v>0</v>
      </c>
      <c r="DA235" s="13">
        <f t="shared" si="290"/>
        <v>3.8730554293260333E-3</v>
      </c>
      <c r="DB235" s="24">
        <f t="shared" si="256"/>
        <v>58244244.388988473</v>
      </c>
      <c r="DC235" s="18">
        <f>DB235/MAX($DB$13:DB235)-1</f>
        <v>-6.3797303586385912E-3</v>
      </c>
      <c r="DD235" s="18">
        <f t="shared" si="233"/>
        <v>3.430389288304081E-3</v>
      </c>
      <c r="DI235" s="16">
        <v>42703</v>
      </c>
      <c r="DJ235" s="19">
        <v>6178715.5644879658</v>
      </c>
      <c r="DK235" s="18">
        <f t="shared" si="291"/>
        <v>2.8691799510955907E-3</v>
      </c>
      <c r="DM235" s="12">
        <f t="shared" si="305"/>
        <v>40767</v>
      </c>
      <c r="DN235" s="15">
        <v>11442819.248094631</v>
      </c>
      <c r="DO235" s="14">
        <f t="shared" si="292"/>
        <v>3.3137276994432696E-4</v>
      </c>
      <c r="DP235" s="14">
        <f>DN235/MAX($DN$13:DN235)-1</f>
        <v>-5.2519905439279979E-3</v>
      </c>
      <c r="DR235" s="16">
        <v>42846</v>
      </c>
      <c r="DS235" s="13">
        <f t="shared" si="257"/>
        <v>16729248.45200458</v>
      </c>
      <c r="DT235" s="14">
        <f t="shared" si="293"/>
        <v>-1.1901709312518438E-3</v>
      </c>
      <c r="DU235" s="14">
        <f>DS235/MAX($DS$13:DS235)-1</f>
        <v>-7.5683155236694333E-3</v>
      </c>
      <c r="DX235" s="42">
        <v>42850</v>
      </c>
      <c r="DY235" s="14">
        <f t="shared" si="294"/>
        <v>4.0203881202538483E-3</v>
      </c>
      <c r="DZ235" s="13">
        <f t="shared" si="234"/>
        <v>0</v>
      </c>
      <c r="EA235" s="18">
        <f t="shared" si="295"/>
        <v>2.1984561196917163E-3</v>
      </c>
      <c r="EB235" s="13">
        <f t="shared" si="296"/>
        <v>4995114.295725341</v>
      </c>
      <c r="EC235" s="14">
        <f>VLOOKUP(DX235,$Q$13:$S$1892,3,FALSE)</f>
        <v>9.0935290026268323E-3</v>
      </c>
      <c r="ED235" s="13">
        <f t="shared" si="258"/>
        <v>0</v>
      </c>
      <c r="EE235" s="14">
        <f t="shared" si="297"/>
        <v>6.6293178565566269E-3</v>
      </c>
      <c r="EF235" s="13">
        <f t="shared" si="259"/>
        <v>0</v>
      </c>
      <c r="EG235" s="14">
        <f t="shared" si="298"/>
        <v>-2.7082470465911168E-3</v>
      </c>
      <c r="EH235" s="13">
        <f t="shared" si="299"/>
        <v>0</v>
      </c>
      <c r="EI235" s="13">
        <f t="shared" si="300"/>
        <v>0</v>
      </c>
      <c r="EJ235" s="13">
        <f t="shared" si="301"/>
        <v>3.8730554293260333E-3</v>
      </c>
      <c r="EK235" s="24">
        <f t="shared" si="260"/>
        <v>4995114.295725341</v>
      </c>
      <c r="EL235" s="18">
        <f>EK235/MAX($EK$13:EK235)-1</f>
        <v>-5.2591726207075196E-3</v>
      </c>
      <c r="EM235" s="18">
        <f t="shared" si="235"/>
        <v>2.1984561196917163E-3</v>
      </c>
    </row>
    <row r="236" spans="1:143" x14ac:dyDescent="0.3">
      <c r="A236" s="12">
        <f t="shared" si="302"/>
        <v>40768</v>
      </c>
      <c r="B236" s="13">
        <v>885926.55200889497</v>
      </c>
      <c r="C236" s="14">
        <f t="shared" si="236"/>
        <v>0</v>
      </c>
      <c r="D236" s="14">
        <f>B236/MAX($B$13:B236)-1</f>
        <v>-2.7244401191651169E-2</v>
      </c>
      <c r="F236" s="16">
        <v>42849</v>
      </c>
      <c r="G236" s="13">
        <f t="shared" si="237"/>
        <v>2418263.0074579739</v>
      </c>
      <c r="H236" s="14">
        <f t="shared" si="238"/>
        <v>-1.3529882370927337E-3</v>
      </c>
      <c r="I236" s="14">
        <f>G236/MAX($G$13:G236)-1</f>
        <v>-1.2581223197334901E-2</v>
      </c>
      <c r="L236" s="12">
        <f t="shared" si="303"/>
        <v>40768</v>
      </c>
      <c r="M236" s="15">
        <v>12110655.529677901</v>
      </c>
      <c r="N236" s="14">
        <f t="shared" si="261"/>
        <v>0</v>
      </c>
      <c r="O236" s="14">
        <f>M236/MAX(M$13:$M236)-1</f>
        <v>-4.1945374132507873E-2</v>
      </c>
      <c r="Q236" s="16">
        <v>42849</v>
      </c>
      <c r="R236" s="13">
        <f t="shared" si="239"/>
        <v>66723983.316878743</v>
      </c>
      <c r="S236" s="14">
        <f t="shared" si="240"/>
        <v>-1.6722503900229446E-3</v>
      </c>
      <c r="T236" s="14">
        <f>R236/MAX($R$13:R236)-1</f>
        <v>-1.204595361061056E-2</v>
      </c>
      <c r="V236" s="12">
        <f t="shared" si="304"/>
        <v>40768</v>
      </c>
      <c r="W236" s="14">
        <f t="shared" si="262"/>
        <v>0</v>
      </c>
      <c r="X236" s="13">
        <f t="shared" si="263"/>
        <v>94129.696150945034</v>
      </c>
      <c r="Y236" s="14">
        <f t="shared" si="264"/>
        <v>0</v>
      </c>
      <c r="Z236" s="13">
        <f t="shared" si="265"/>
        <v>16514.530267742586</v>
      </c>
      <c r="AA236" s="14"/>
      <c r="AB236" s="13"/>
      <c r="AC236" s="24">
        <f t="shared" si="266"/>
        <v>110644.22641868761</v>
      </c>
      <c r="AD236" s="18">
        <f>AC236/MAX(AC$13:$AC236)-1</f>
        <v>-1.4234057535064792E-2</v>
      </c>
      <c r="AE236" s="18">
        <f t="shared" si="267"/>
        <v>0</v>
      </c>
      <c r="AH236" s="16">
        <v>42849</v>
      </c>
      <c r="AI236" s="19">
        <v>3081850843.1697278</v>
      </c>
      <c r="AJ236" s="14">
        <f t="shared" si="241"/>
        <v>5.2054040973437132E-4</v>
      </c>
      <c r="AK236" s="18">
        <f>AI236/MAX(AI$13:$AI236)-1</f>
        <v>-1.8987735781094472E-2</v>
      </c>
      <c r="AN236" s="16">
        <v>42849</v>
      </c>
      <c r="AO236" s="14">
        <f t="shared" si="242"/>
        <v>-1.3529882370927337E-3</v>
      </c>
      <c r="AP236" s="13">
        <f t="shared" si="268"/>
        <v>0</v>
      </c>
      <c r="AQ236" s="14">
        <f t="shared" si="243"/>
        <v>-1.6722503900229446E-3</v>
      </c>
      <c r="AR236" s="13">
        <f t="shared" si="269"/>
        <v>18925475.622871146</v>
      </c>
      <c r="AS236" s="14">
        <f t="shared" si="244"/>
        <v>5.2054040973437132E-4</v>
      </c>
      <c r="AT236" s="13">
        <f t="shared" si="270"/>
        <v>0</v>
      </c>
      <c r="AU236" s="24">
        <f t="shared" si="245"/>
        <v>18925475.622871146</v>
      </c>
      <c r="AV236" s="18">
        <f>AU236/MAX(AU$13:$AU236)-1</f>
        <v>-1.2045953610611115E-2</v>
      </c>
      <c r="AW236" s="18">
        <f t="shared" si="271"/>
        <v>-1.6722503900229446E-3</v>
      </c>
      <c r="AZ236" s="42">
        <v>42852</v>
      </c>
      <c r="BA236" s="41">
        <v>11752220</v>
      </c>
      <c r="BB236" s="18">
        <f>BA236/MAX($BA$13:BA236)-1</f>
        <v>0</v>
      </c>
      <c r="BC236" s="29">
        <f t="shared" si="272"/>
        <v>6.4940431518534236E-3</v>
      </c>
      <c r="BG236" s="16">
        <v>42894</v>
      </c>
      <c r="BH236" s="14">
        <f t="shared" si="246"/>
        <v>-2.4216304234673247E-3</v>
      </c>
      <c r="BI236" s="13">
        <f t="shared" si="273"/>
        <v>14557787.862971159</v>
      </c>
      <c r="BJ236" s="14">
        <f t="shared" si="247"/>
        <v>8.9853528371297564E-4</v>
      </c>
      <c r="BK236" s="13">
        <f t="shared" si="248"/>
        <v>14392274.539785756</v>
      </c>
      <c r="BL236" s="14">
        <f t="shared" si="249"/>
        <v>1.119653861865455E-2</v>
      </c>
      <c r="BM236" s="13">
        <f t="shared" si="250"/>
        <v>0</v>
      </c>
      <c r="BN236" s="14">
        <f t="shared" si="274"/>
        <v>-2.4082983756065213E-3</v>
      </c>
      <c r="BO236" s="13">
        <f t="shared" si="275"/>
        <v>14786418.025440985</v>
      </c>
      <c r="BP236" s="24">
        <f t="shared" si="251"/>
        <v>43736480.428197898</v>
      </c>
      <c r="BQ236" s="18">
        <f>BP236/MAX($BP$13:BP236)-1</f>
        <v>-6.1840212912889214E-3</v>
      </c>
      <c r="BR236" s="18">
        <f t="shared" si="276"/>
        <v>-1.3269874098783552E-3</v>
      </c>
      <c r="BU236" s="16">
        <v>42894</v>
      </c>
      <c r="BV236" s="14">
        <f t="shared" si="277"/>
        <v>-2.4216304234673247E-3</v>
      </c>
      <c r="BW236" s="13">
        <f t="shared" si="230"/>
        <v>14557787.862971159</v>
      </c>
      <c r="BX236" s="14">
        <f t="shared" si="278"/>
        <v>8.9853528371297564E-4</v>
      </c>
      <c r="BY236" s="13">
        <f t="shared" si="279"/>
        <v>14392274.539785756</v>
      </c>
      <c r="BZ236" s="14">
        <f t="shared" si="280"/>
        <v>1.119653861865455E-2</v>
      </c>
      <c r="CA236" s="13">
        <f t="shared" si="252"/>
        <v>0</v>
      </c>
      <c r="CB236" s="14">
        <f t="shared" si="281"/>
        <v>-2.4082983756065213E-3</v>
      </c>
      <c r="CC236" s="13">
        <f t="shared" si="282"/>
        <v>0</v>
      </c>
      <c r="CD236" s="24">
        <f t="shared" si="253"/>
        <v>28950062.402756914</v>
      </c>
      <c r="CE236" s="18">
        <f>CD236/MAX($CD$13:CD236)-1</f>
        <v>-1.8929632133549035E-2</v>
      </c>
      <c r="CF236" s="18">
        <f t="shared" si="231"/>
        <v>-7.7379645614961134E-4</v>
      </c>
      <c r="CJ236" s="16">
        <v>42852</v>
      </c>
      <c r="CK236" s="19">
        <v>158105.25458715865</v>
      </c>
      <c r="CL236" s="18">
        <f>CK236/MAX($CK$13:CK236)-1</f>
        <v>0</v>
      </c>
      <c r="CM236" s="29">
        <f t="shared" si="283"/>
        <v>3.378039681440459E-3</v>
      </c>
      <c r="CQ236" s="16">
        <v>42894</v>
      </c>
      <c r="CR236" s="14">
        <f t="shared" si="284"/>
        <v>-2.4216304234673247E-3</v>
      </c>
      <c r="CS236" s="13">
        <f t="shared" si="232"/>
        <v>49496478.734102041</v>
      </c>
      <c r="CT236" s="14">
        <f t="shared" si="285"/>
        <v>8.9853528371297564E-4</v>
      </c>
      <c r="CU236" s="13">
        <f t="shared" si="254"/>
        <v>8635364.7238714602</v>
      </c>
      <c r="CV236" s="14">
        <f t="shared" si="286"/>
        <v>1.119653861865455E-2</v>
      </c>
      <c r="CW236" s="13">
        <f t="shared" si="255"/>
        <v>0</v>
      </c>
      <c r="CX236" s="14">
        <f t="shared" si="287"/>
        <v>-2.4082983756065213E-3</v>
      </c>
      <c r="CY236" s="13">
        <f t="shared" si="288"/>
        <v>0</v>
      </c>
      <c r="CZ236" s="13">
        <f t="shared" si="289"/>
        <v>0</v>
      </c>
      <c r="DA236" s="13">
        <f t="shared" si="290"/>
        <v>-3.0312238041207973E-4</v>
      </c>
      <c r="DB236" s="24">
        <f t="shared" si="256"/>
        <v>58131843.457973503</v>
      </c>
      <c r="DC236" s="18">
        <f>DB236/MAX($DB$13:DB236)-1</f>
        <v>-8.297239025025438E-3</v>
      </c>
      <c r="DD236" s="18">
        <f t="shared" si="233"/>
        <v>-1.9298204001805264E-3</v>
      </c>
      <c r="DI236" s="16">
        <v>42704</v>
      </c>
      <c r="DJ236" s="19">
        <v>6186504.8830283806</v>
      </c>
      <c r="DK236" s="18">
        <f t="shared" si="291"/>
        <v>1.2606695451695682E-3</v>
      </c>
      <c r="DM236" s="12">
        <f t="shared" si="305"/>
        <v>40768</v>
      </c>
      <c r="DN236" s="15">
        <v>11442819.248094631</v>
      </c>
      <c r="DO236" s="14">
        <f t="shared" si="292"/>
        <v>0</v>
      </c>
      <c r="DP236" s="14">
        <f>DN236/MAX($DN$13:DN236)-1</f>
        <v>-5.2519905439279979E-3</v>
      </c>
      <c r="DR236" s="16">
        <v>42849</v>
      </c>
      <c r="DS236" s="13">
        <f t="shared" si="257"/>
        <v>16731390.045826653</v>
      </c>
      <c r="DT236" s="14">
        <f t="shared" si="293"/>
        <v>1.2801494509551148E-4</v>
      </c>
      <c r="DU236" s="14">
        <f>DS236/MAX($DS$13:DS236)-1</f>
        <v>-7.4412694360700415E-3</v>
      </c>
      <c r="DX236" s="42">
        <v>42851</v>
      </c>
      <c r="DY236" s="14">
        <f t="shared" si="294"/>
        <v>9.0194299801527045E-3</v>
      </c>
      <c r="DZ236" s="13">
        <f t="shared" si="234"/>
        <v>0</v>
      </c>
      <c r="EA236" s="18">
        <f t="shared" si="295"/>
        <v>-3.9551196936993271E-4</v>
      </c>
      <c r="EB236" s="13">
        <f t="shared" si="296"/>
        <v>4993138.6682330109</v>
      </c>
      <c r="EC236" s="14">
        <f>VLOOKUP(DX236,$Q$13:$S$1892,3,FALSE)</f>
        <v>-1.4405128599049855E-3</v>
      </c>
      <c r="ED236" s="13">
        <f t="shared" si="258"/>
        <v>0</v>
      </c>
      <c r="EE236" s="14">
        <f t="shared" si="297"/>
        <v>1.6876019213998283E-2</v>
      </c>
      <c r="EF236" s="13">
        <f t="shared" si="259"/>
        <v>0</v>
      </c>
      <c r="EG236" s="14">
        <f t="shared" si="298"/>
        <v>4.5135838318222099E-5</v>
      </c>
      <c r="EH236" s="13">
        <f t="shared" si="299"/>
        <v>0</v>
      </c>
      <c r="EI236" s="13">
        <f t="shared" si="300"/>
        <v>0</v>
      </c>
      <c r="EJ236" s="13">
        <f t="shared" si="301"/>
        <v>-3.0312238041207973E-4</v>
      </c>
      <c r="EK236" s="24">
        <f t="shared" si="260"/>
        <v>4993138.6682330109</v>
      </c>
      <c r="EL236" s="18">
        <f>EK236/MAX($EK$13:EK236)-1</f>
        <v>-5.6526045243570078E-3</v>
      </c>
      <c r="EM236" s="18">
        <f t="shared" si="235"/>
        <v>-3.9551196936993271E-4</v>
      </c>
    </row>
    <row r="237" spans="1:143" x14ac:dyDescent="0.3">
      <c r="A237" s="12">
        <f t="shared" si="302"/>
        <v>40769</v>
      </c>
      <c r="B237" s="13">
        <v>885926.55200889497</v>
      </c>
      <c r="C237" s="14">
        <f t="shared" si="236"/>
        <v>0</v>
      </c>
      <c r="D237" s="14">
        <f>B237/MAX($B$13:B237)-1</f>
        <v>-2.7244401191651169E-2</v>
      </c>
      <c r="F237" s="16">
        <v>42850</v>
      </c>
      <c r="G237" s="13">
        <f t="shared" si="237"/>
        <v>2427985.363324807</v>
      </c>
      <c r="H237" s="14">
        <f t="shared" si="238"/>
        <v>4.0203881202538483E-3</v>
      </c>
      <c r="I237" s="14">
        <f>G237/MAX($G$13:G237)-1</f>
        <v>-8.6114164773619661E-3</v>
      </c>
      <c r="L237" s="12">
        <f t="shared" si="303"/>
        <v>40769</v>
      </c>
      <c r="M237" s="15">
        <v>12110655.529677901</v>
      </c>
      <c r="N237" s="14">
        <f t="shared" si="261"/>
        <v>0</v>
      </c>
      <c r="O237" s="14">
        <f>M237/MAX(M$13:$M237)-1</f>
        <v>-4.1945374132507873E-2</v>
      </c>
      <c r="Q237" s="16">
        <v>42850</v>
      </c>
      <c r="R237" s="13">
        <f t="shared" si="239"/>
        <v>67330739.794341564</v>
      </c>
      <c r="S237" s="14">
        <f t="shared" si="240"/>
        <v>9.0935290026268323E-3</v>
      </c>
      <c r="T237" s="14">
        <f>R237/MAX($R$13:R237)-1</f>
        <v>-3.0619648365061147E-3</v>
      </c>
      <c r="V237" s="12">
        <f t="shared" si="304"/>
        <v>40769</v>
      </c>
      <c r="W237" s="14">
        <f t="shared" si="262"/>
        <v>0</v>
      </c>
      <c r="X237" s="13">
        <f t="shared" si="263"/>
        <v>94129.696150945034</v>
      </c>
      <c r="Y237" s="14">
        <f t="shared" si="264"/>
        <v>0</v>
      </c>
      <c r="Z237" s="13">
        <f t="shared" si="265"/>
        <v>16514.530267742586</v>
      </c>
      <c r="AA237" s="14"/>
      <c r="AB237" s="13"/>
      <c r="AC237" s="24">
        <f t="shared" si="266"/>
        <v>110644.22641868761</v>
      </c>
      <c r="AD237" s="18">
        <f>AC237/MAX(AC$13:$AC237)-1</f>
        <v>-1.4234057535064792E-2</v>
      </c>
      <c r="AE237" s="18">
        <f t="shared" si="267"/>
        <v>0</v>
      </c>
      <c r="AH237" s="16">
        <v>42850</v>
      </c>
      <c r="AI237" s="19">
        <v>3085572468.8749332</v>
      </c>
      <c r="AJ237" s="14">
        <f t="shared" si="241"/>
        <v>1.2075943628011565E-3</v>
      </c>
      <c r="AK237" s="18">
        <f>AI237/MAX(AI$13:$AI237)-1</f>
        <v>-1.7803070900984985E-2</v>
      </c>
      <c r="AN237" s="16">
        <v>42850</v>
      </c>
      <c r="AO237" s="14">
        <f t="shared" si="242"/>
        <v>4.0203881202538483E-3</v>
      </c>
      <c r="AP237" s="13">
        <f t="shared" si="268"/>
        <v>0</v>
      </c>
      <c r="AQ237" s="14">
        <f t="shared" si="243"/>
        <v>9.0935290026268323E-3</v>
      </c>
      <c r="AR237" s="13">
        <f t="shared" si="269"/>
        <v>19097574.984336231</v>
      </c>
      <c r="AS237" s="14">
        <f t="shared" si="244"/>
        <v>1.2075943628011565E-3</v>
      </c>
      <c r="AT237" s="13">
        <f t="shared" si="270"/>
        <v>0</v>
      </c>
      <c r="AU237" s="24">
        <f t="shared" si="245"/>
        <v>19097574.984336231</v>
      </c>
      <c r="AV237" s="18">
        <f>AU237/MAX(AU$13:$AU237)-1</f>
        <v>-3.0619648365067809E-3</v>
      </c>
      <c r="AW237" s="18">
        <f t="shared" si="271"/>
        <v>9.0935290026268323E-3</v>
      </c>
      <c r="AZ237" s="42">
        <v>42853</v>
      </c>
      <c r="BA237" s="41">
        <v>11764618</v>
      </c>
      <c r="BB237" s="18">
        <f>BA237/MAX($BA$13:BA237)-1</f>
        <v>0</v>
      </c>
      <c r="BC237" s="29">
        <f t="shared" si="272"/>
        <v>1.0549496180296547E-3</v>
      </c>
      <c r="BG237" s="16">
        <v>42895</v>
      </c>
      <c r="BH237" s="14">
        <f t="shared" si="246"/>
        <v>2.147980027696228E-3</v>
      </c>
      <c r="BI237" s="13">
        <f t="shared" si="273"/>
        <v>14589057.70054826</v>
      </c>
      <c r="BJ237" s="14">
        <f t="shared" si="247"/>
        <v>-4.415367297604833E-3</v>
      </c>
      <c r="BK237" s="13">
        <f t="shared" si="248"/>
        <v>14328727.361444635</v>
      </c>
      <c r="BL237" s="14">
        <f t="shared" si="249"/>
        <v>4.3460933368333343E-4</v>
      </c>
      <c r="BM237" s="13">
        <f t="shared" si="250"/>
        <v>0</v>
      </c>
      <c r="BN237" s="14">
        <f t="shared" si="274"/>
        <v>4.0071001841268661E-4</v>
      </c>
      <c r="BO237" s="13">
        <f t="shared" si="275"/>
        <v>14792343.091280218</v>
      </c>
      <c r="BP237" s="24">
        <f t="shared" si="251"/>
        <v>43710128.153273113</v>
      </c>
      <c r="BQ237" s="18">
        <f>BP237/MAX($BP$13:BP237)-1</f>
        <v>-6.7828191744100375E-3</v>
      </c>
      <c r="BR237" s="18">
        <f t="shared" si="276"/>
        <v>-6.0252390377057985E-4</v>
      </c>
      <c r="BU237" s="16">
        <v>42895</v>
      </c>
      <c r="BV237" s="14">
        <f t="shared" si="277"/>
        <v>2.147980027696228E-3</v>
      </c>
      <c r="BW237" s="13">
        <f t="shared" ref="BW237:BW300" si="306">BW236*(1+BV237)</f>
        <v>14589057.70054826</v>
      </c>
      <c r="BX237" s="14">
        <f t="shared" si="278"/>
        <v>-4.415367297604833E-3</v>
      </c>
      <c r="BY237" s="13">
        <f t="shared" si="279"/>
        <v>14328727.361444635</v>
      </c>
      <c r="BZ237" s="14">
        <f t="shared" si="280"/>
        <v>4.3460933368333343E-4</v>
      </c>
      <c r="CA237" s="13">
        <f t="shared" si="252"/>
        <v>0</v>
      </c>
      <c r="CB237" s="14">
        <f t="shared" si="281"/>
        <v>4.0071001841268661E-4</v>
      </c>
      <c r="CC237" s="13">
        <f t="shared" si="282"/>
        <v>0</v>
      </c>
      <c r="CD237" s="24">
        <f t="shared" si="253"/>
        <v>28917785.061992895</v>
      </c>
      <c r="CE237" s="18">
        <f>CD237/MAX($CD$13:CD237)-1</f>
        <v>-2.002345853490739E-2</v>
      </c>
      <c r="CF237" s="18">
        <f t="shared" ref="CF237:CF300" si="307">CD237/CD236-1</f>
        <v>-1.1149316472957027E-3</v>
      </c>
      <c r="CJ237" s="16">
        <v>42853</v>
      </c>
      <c r="CK237" s="19">
        <v>158105.25458715862</v>
      </c>
      <c r="CL237" s="18">
        <f>CK237/MAX($CK$13:CK237)-1</f>
        <v>0</v>
      </c>
      <c r="CM237" s="29">
        <f t="shared" si="283"/>
        <v>0</v>
      </c>
      <c r="CQ237" s="16">
        <v>42895</v>
      </c>
      <c r="CR237" s="14">
        <f t="shared" si="284"/>
        <v>2.147980027696228E-3</v>
      </c>
      <c r="CS237" s="13">
        <f t="shared" ref="CS237:CS300" si="308">CS236*(1+CR237)</f>
        <v>49602796.18186418</v>
      </c>
      <c r="CT237" s="14">
        <f t="shared" si="285"/>
        <v>-4.415367297604833E-3</v>
      </c>
      <c r="CU237" s="13">
        <f t="shared" si="254"/>
        <v>8597236.4168667886</v>
      </c>
      <c r="CV237" s="14">
        <f t="shared" si="286"/>
        <v>4.3460933368333343E-4</v>
      </c>
      <c r="CW237" s="13">
        <f t="shared" si="255"/>
        <v>0</v>
      </c>
      <c r="CX237" s="14">
        <f t="shared" si="287"/>
        <v>4.0071001841268661E-4</v>
      </c>
      <c r="CY237" s="13">
        <f t="shared" si="288"/>
        <v>0</v>
      </c>
      <c r="CZ237" s="13">
        <f t="shared" si="289"/>
        <v>0</v>
      </c>
      <c r="DA237" s="13">
        <f t="shared" si="290"/>
        <v>0</v>
      </c>
      <c r="DB237" s="24">
        <f t="shared" si="256"/>
        <v>58200032.598730966</v>
      </c>
      <c r="DC237" s="18">
        <f>DB237/MAX($DB$13:DB237)-1</f>
        <v>-7.1339633548399561E-3</v>
      </c>
      <c r="DD237" s="18">
        <f t="shared" ref="DD237:DD300" si="309">DB237/DB236-1</f>
        <v>1.1730084012691044E-3</v>
      </c>
      <c r="DI237" s="16">
        <v>42705</v>
      </c>
      <c r="DJ237" s="19">
        <v>6189450.6727854004</v>
      </c>
      <c r="DK237" s="18">
        <f t="shared" si="291"/>
        <v>4.7616381344828262E-4</v>
      </c>
      <c r="DM237" s="12">
        <f t="shared" si="305"/>
        <v>40769</v>
      </c>
      <c r="DN237" s="15">
        <v>11442819.248094631</v>
      </c>
      <c r="DO237" s="14">
        <f t="shared" si="292"/>
        <v>0</v>
      </c>
      <c r="DP237" s="14">
        <f>DN237/MAX($DN$13:DN237)-1</f>
        <v>-5.2519905439279979E-3</v>
      </c>
      <c r="DR237" s="16">
        <v>42850</v>
      </c>
      <c r="DS237" s="13">
        <f t="shared" si="257"/>
        <v>16768173.272663848</v>
      </c>
      <c r="DT237" s="14">
        <f t="shared" si="293"/>
        <v>2.1984561196917163E-3</v>
      </c>
      <c r="DU237" s="14">
        <f>DS237/MAX($DS$13:DS237)-1</f>
        <v>-5.2591726207084077E-3</v>
      </c>
      <c r="DX237" s="42">
        <v>42852</v>
      </c>
      <c r="DY237" s="14">
        <f t="shared" si="294"/>
        <v>-6.9846087739695584E-3</v>
      </c>
      <c r="DZ237" s="13">
        <f t="shared" ref="DZ237:DZ300" si="310">DZ236*(1+DY237)</f>
        <v>0</v>
      </c>
      <c r="EA237" s="18">
        <f t="shared" si="295"/>
        <v>-7.5788249845620825E-4</v>
      </c>
      <c r="EB237" s="13">
        <f t="shared" si="296"/>
        <v>4989354.4558239924</v>
      </c>
      <c r="EC237" s="14">
        <f>VLOOKUP(DX237,$Q$13:$S$1892,3,FALSE)</f>
        <v>1.0159360432867137E-2</v>
      </c>
      <c r="ED237" s="13">
        <f t="shared" si="258"/>
        <v>0</v>
      </c>
      <c r="EE237" s="14">
        <f t="shared" si="297"/>
        <v>-1.1869777183797225E-3</v>
      </c>
      <c r="EF237" s="13">
        <f t="shared" si="259"/>
        <v>0</v>
      </c>
      <c r="EG237" s="14">
        <f t="shared" si="298"/>
        <v>6.4940431518534236E-3</v>
      </c>
      <c r="EH237" s="13">
        <f t="shared" si="299"/>
        <v>0</v>
      </c>
      <c r="EI237" s="13">
        <f t="shared" si="300"/>
        <v>0</v>
      </c>
      <c r="EJ237" s="13">
        <f t="shared" si="301"/>
        <v>0</v>
      </c>
      <c r="EK237" s="24">
        <f t="shared" si="260"/>
        <v>4989354.4558239924</v>
      </c>
      <c r="EL237" s="18">
        <f>EK237/MAX($EK$13:EK237)-1</f>
        <v>-6.4062030127733927E-3</v>
      </c>
      <c r="EM237" s="18">
        <f t="shared" ref="EM237:EM300" si="311">EK237/EK236-1</f>
        <v>-7.5788249845620825E-4</v>
      </c>
    </row>
    <row r="238" spans="1:143" x14ac:dyDescent="0.3">
      <c r="A238" s="12">
        <f t="shared" si="302"/>
        <v>40770</v>
      </c>
      <c r="B238" s="13">
        <v>885926.55200889497</v>
      </c>
      <c r="C238" s="14">
        <f t="shared" si="236"/>
        <v>0</v>
      </c>
      <c r="D238" s="14">
        <f>B238/MAX($B$13:B238)-1</f>
        <v>-2.7244401191651169E-2</v>
      </c>
      <c r="F238" s="16">
        <v>42851</v>
      </c>
      <c r="G238" s="13">
        <f t="shared" si="237"/>
        <v>2449884.4073021505</v>
      </c>
      <c r="H238" s="14">
        <f t="shared" si="238"/>
        <v>9.0194299801527045E-3</v>
      </c>
      <c r="I238" s="14">
        <f>G238/MAX($G$13:G238)-1</f>
        <v>0</v>
      </c>
      <c r="L238" s="12">
        <f t="shared" si="303"/>
        <v>40770</v>
      </c>
      <c r="M238" s="15">
        <v>12110655.529677901</v>
      </c>
      <c r="N238" s="14">
        <f t="shared" si="261"/>
        <v>0</v>
      </c>
      <c r="O238" s="14">
        <f>M238/MAX(M$13:$M238)-1</f>
        <v>-4.1945374132507873E-2</v>
      </c>
      <c r="Q238" s="16">
        <v>42851</v>
      </c>
      <c r="R238" s="13">
        <f t="shared" si="239"/>
        <v>67233748.997800902</v>
      </c>
      <c r="S238" s="14">
        <f t="shared" si="240"/>
        <v>-1.4405128599049855E-3</v>
      </c>
      <c r="T238" s="14">
        <f>R238/MAX($R$13:R238)-1</f>
        <v>-4.4980668966875248E-3</v>
      </c>
      <c r="V238" s="12">
        <f t="shared" si="304"/>
        <v>40770</v>
      </c>
      <c r="W238" s="14">
        <f t="shared" si="262"/>
        <v>0</v>
      </c>
      <c r="X238" s="13">
        <f t="shared" si="263"/>
        <v>94129.696150945034</v>
      </c>
      <c r="Y238" s="14">
        <f t="shared" si="264"/>
        <v>0</v>
      </c>
      <c r="Z238" s="13">
        <f t="shared" si="265"/>
        <v>16514.530267742586</v>
      </c>
      <c r="AA238" s="14"/>
      <c r="AB238" s="13"/>
      <c r="AC238" s="24">
        <f t="shared" si="266"/>
        <v>110644.22641868761</v>
      </c>
      <c r="AD238" s="18">
        <f>AC238/MAX(AC$13:$AC238)-1</f>
        <v>-1.4234057535064792E-2</v>
      </c>
      <c r="AE238" s="18">
        <f t="shared" si="267"/>
        <v>0</v>
      </c>
      <c r="AH238" s="16">
        <v>42851</v>
      </c>
      <c r="AI238" s="19">
        <v>3080232843.3548732</v>
      </c>
      <c r="AJ238" s="14">
        <f t="shared" si="241"/>
        <v>-1.7305137292746853E-3</v>
      </c>
      <c r="AK238" s="18">
        <f>AI238/MAX(AI$13:$AI238)-1</f>
        <v>-1.9502776171642311E-2</v>
      </c>
      <c r="AN238" s="16">
        <v>42851</v>
      </c>
      <c r="AO238" s="14">
        <f t="shared" si="242"/>
        <v>9.0194299801527045E-3</v>
      </c>
      <c r="AP238" s="13">
        <f t="shared" si="268"/>
        <v>0</v>
      </c>
      <c r="AQ238" s="14">
        <f t="shared" si="243"/>
        <v>-1.4405128599049855E-3</v>
      </c>
      <c r="AR238" s="13">
        <f t="shared" si="269"/>
        <v>19070064.681978296</v>
      </c>
      <c r="AS238" s="14">
        <f t="shared" si="244"/>
        <v>-1.7305137292746853E-3</v>
      </c>
      <c r="AT238" s="13">
        <f t="shared" si="270"/>
        <v>0</v>
      </c>
      <c r="AU238" s="24">
        <f t="shared" si="245"/>
        <v>19070064.681978296</v>
      </c>
      <c r="AV238" s="18">
        <f>AU238/MAX(AU$13:$AU238)-1</f>
        <v>-4.4980668966880799E-3</v>
      </c>
      <c r="AW238" s="18">
        <f t="shared" si="271"/>
        <v>-1.4405128599048744E-3</v>
      </c>
      <c r="AZ238" s="42">
        <v>42857</v>
      </c>
      <c r="BA238" s="41">
        <v>11783981</v>
      </c>
      <c r="BB238" s="18">
        <f>BA238/MAX($BA$13:BA238)-1</f>
        <v>0</v>
      </c>
      <c r="BC238" s="29">
        <f t="shared" si="272"/>
        <v>1.6458672946286779E-3</v>
      </c>
      <c r="BG238" s="16">
        <v>42898</v>
      </c>
      <c r="BH238" s="14">
        <f t="shared" si="246"/>
        <v>-5.2855667077238433E-3</v>
      </c>
      <c r="BI238" s="13">
        <f t="shared" si="273"/>
        <v>14511946.262869179</v>
      </c>
      <c r="BJ238" s="14">
        <f t="shared" si="247"/>
        <v>1.0765997461417376E-2</v>
      </c>
      <c r="BK238" s="13">
        <f t="shared" si="248"/>
        <v>14482990.403843289</v>
      </c>
      <c r="BL238" s="14">
        <f t="shared" si="249"/>
        <v>-3.501424050784574E-3</v>
      </c>
      <c r="BM238" s="13">
        <f t="shared" si="250"/>
        <v>0</v>
      </c>
      <c r="BN238" s="14">
        <f t="shared" si="274"/>
        <v>-4.9472830494723397E-4</v>
      </c>
      <c r="BO238" s="13">
        <f t="shared" si="275"/>
        <v>14785024.900456471</v>
      </c>
      <c r="BP238" s="24">
        <f t="shared" si="251"/>
        <v>43779961.567168944</v>
      </c>
      <c r="BQ238" s="18">
        <f>BP238/MAX($BP$13:BP238)-1</f>
        <v>-5.1960073894199432E-3</v>
      </c>
      <c r="BR238" s="18">
        <f t="shared" si="276"/>
        <v>1.5976483448172374E-3</v>
      </c>
      <c r="BU238" s="16">
        <v>42898</v>
      </c>
      <c r="BV238" s="14">
        <f t="shared" si="277"/>
        <v>-5.2855667077238433E-3</v>
      </c>
      <c r="BW238" s="13">
        <f t="shared" si="306"/>
        <v>14511946.262869179</v>
      </c>
      <c r="BX238" s="14">
        <f t="shared" si="278"/>
        <v>1.0765997461417376E-2</v>
      </c>
      <c r="BY238" s="13">
        <f t="shared" si="279"/>
        <v>14482990.403843289</v>
      </c>
      <c r="BZ238" s="14">
        <f t="shared" si="280"/>
        <v>-3.501424050784574E-3</v>
      </c>
      <c r="CA238" s="13">
        <f t="shared" si="252"/>
        <v>0</v>
      </c>
      <c r="CB238" s="14">
        <f t="shared" si="281"/>
        <v>-4.9472830494723397E-4</v>
      </c>
      <c r="CC238" s="13">
        <f t="shared" si="282"/>
        <v>0</v>
      </c>
      <c r="CD238" s="24">
        <f t="shared" si="253"/>
        <v>28994936.66671247</v>
      </c>
      <c r="CE238" s="18">
        <f>CD238/MAX($CD$13:CD238)-1</f>
        <v>-1.7408916563608767E-2</v>
      </c>
      <c r="CF238" s="18">
        <f t="shared" si="307"/>
        <v>2.6679638345115109E-3</v>
      </c>
      <c r="CJ238" s="16">
        <v>42857</v>
      </c>
      <c r="CK238" s="19">
        <v>158105.25458715862</v>
      </c>
      <c r="CL238" s="18">
        <f>CK238/MAX($CK$13:CK238)-1</f>
        <v>0</v>
      </c>
      <c r="CM238" s="29">
        <f t="shared" si="283"/>
        <v>0</v>
      </c>
      <c r="CQ238" s="16">
        <v>42898</v>
      </c>
      <c r="CR238" s="14">
        <f t="shared" si="284"/>
        <v>-5.2855667077238433E-3</v>
      </c>
      <c r="CS238" s="13">
        <f t="shared" si="308"/>
        <v>49340617.293755308</v>
      </c>
      <c r="CT238" s="14">
        <f t="shared" si="285"/>
        <v>1.0765997461417376E-2</v>
      </c>
      <c r="CU238" s="13">
        <f t="shared" si="254"/>
        <v>8689794.242305981</v>
      </c>
      <c r="CV238" s="14">
        <f t="shared" si="286"/>
        <v>-3.501424050784574E-3</v>
      </c>
      <c r="CW238" s="13">
        <f t="shared" si="255"/>
        <v>0</v>
      </c>
      <c r="CX238" s="14">
        <f t="shared" si="287"/>
        <v>-4.9472830494723397E-4</v>
      </c>
      <c r="CY238" s="13">
        <f t="shared" si="288"/>
        <v>0</v>
      </c>
      <c r="CZ238" s="13">
        <f t="shared" si="289"/>
        <v>0</v>
      </c>
      <c r="DA238" s="13">
        <f t="shared" si="290"/>
        <v>0</v>
      </c>
      <c r="DB238" s="24">
        <f t="shared" si="256"/>
        <v>58030411.536061287</v>
      </c>
      <c r="DC238" s="18">
        <f>DB238/MAX($DB$13:DB238)-1</f>
        <v>-1.0027621394269604E-2</v>
      </c>
      <c r="DD238" s="18">
        <f t="shared" si="309"/>
        <v>-2.9144496161910283E-3</v>
      </c>
      <c r="DI238" s="16">
        <v>42706</v>
      </c>
      <c r="DJ238" s="19">
        <v>6178430.547056403</v>
      </c>
      <c r="DK238" s="18">
        <f t="shared" si="291"/>
        <v>-1.780469109714744E-3</v>
      </c>
      <c r="DM238" s="12">
        <f t="shared" si="305"/>
        <v>40770</v>
      </c>
      <c r="DN238" s="15">
        <v>11442819.248094631</v>
      </c>
      <c r="DO238" s="14">
        <f t="shared" si="292"/>
        <v>0</v>
      </c>
      <c r="DP238" s="14">
        <f>DN238/MAX($DN$13:DN238)-1</f>
        <v>-5.2519905439279979E-3</v>
      </c>
      <c r="DR238" s="16">
        <v>42851</v>
      </c>
      <c r="DS238" s="13">
        <f t="shared" si="257"/>
        <v>16761541.259430042</v>
      </c>
      <c r="DT238" s="14">
        <f t="shared" si="293"/>
        <v>-3.9551196936993271E-4</v>
      </c>
      <c r="DU238" s="14">
        <f>DS238/MAX($DS$13:DS238)-1</f>
        <v>-5.652604524357896E-3</v>
      </c>
      <c r="DX238" s="42">
        <v>42853</v>
      </c>
      <c r="DY238" s="14">
        <f t="shared" si="294"/>
        <v>0</v>
      </c>
      <c r="DZ238" s="13">
        <f t="shared" si="310"/>
        <v>0</v>
      </c>
      <c r="EA238" s="18">
        <f t="shared" si="295"/>
        <v>1.195985517918885E-4</v>
      </c>
      <c r="EB238" s="13">
        <f t="shared" si="296"/>
        <v>4989951.1753912857</v>
      </c>
      <c r="EC238" s="14">
        <f>VLOOKUP(DX238,$Q$13:$S$1892,3,FALSE)</f>
        <v>1.3833917479281643E-2</v>
      </c>
      <c r="ED238" s="13">
        <f t="shared" si="258"/>
        <v>0</v>
      </c>
      <c r="EE238" s="14">
        <f t="shared" si="297"/>
        <v>0</v>
      </c>
      <c r="EF238" s="13">
        <f t="shared" si="259"/>
        <v>0</v>
      </c>
      <c r="EG238" s="14">
        <f t="shared" si="298"/>
        <v>1.0549496180296547E-3</v>
      </c>
      <c r="EH238" s="13">
        <f t="shared" si="299"/>
        <v>0</v>
      </c>
      <c r="EI238" s="13">
        <f t="shared" si="300"/>
        <v>0</v>
      </c>
      <c r="EJ238" s="13">
        <f t="shared" si="301"/>
        <v>0</v>
      </c>
      <c r="EK238" s="24">
        <f t="shared" si="260"/>
        <v>4989951.1753912857</v>
      </c>
      <c r="EL238" s="18">
        <f>EK238/MAX($EK$13:EK238)-1</f>
        <v>-6.2873706335843105E-3</v>
      </c>
      <c r="EM238" s="18">
        <f t="shared" si="311"/>
        <v>1.195985517918885E-4</v>
      </c>
    </row>
    <row r="239" spans="1:143" x14ac:dyDescent="0.3">
      <c r="A239" s="12">
        <f t="shared" si="302"/>
        <v>40771</v>
      </c>
      <c r="B239" s="13">
        <v>907048.16334032558</v>
      </c>
      <c r="C239" s="14">
        <f t="shared" si="236"/>
        <v>2.384126684490484E-2</v>
      </c>
      <c r="D239" s="14">
        <f>B239/MAX($B$13:B239)-1</f>
        <v>-4.0526753855860687E-3</v>
      </c>
      <c r="F239" s="16">
        <v>42852</v>
      </c>
      <c r="G239" s="13">
        <f t="shared" si="237"/>
        <v>2432772.9231756967</v>
      </c>
      <c r="H239" s="14">
        <f t="shared" si="238"/>
        <v>-6.9846087739695584E-3</v>
      </c>
      <c r="I239" s="14">
        <f>G239/MAX($G$13:G239)-1</f>
        <v>-6.9846087739695584E-3</v>
      </c>
      <c r="L239" s="12">
        <f t="shared" si="303"/>
        <v>40771</v>
      </c>
      <c r="M239" s="15">
        <v>12152682.70155891</v>
      </c>
      <c r="N239" s="14">
        <f t="shared" si="261"/>
        <v>3.4702639983457129E-3</v>
      </c>
      <c r="O239" s="14">
        <f>M239/MAX(M$13:$M239)-1</f>
        <v>-3.8620671655911321E-2</v>
      </c>
      <c r="Q239" s="16">
        <v>42852</v>
      </c>
      <c r="R239" s="13">
        <f t="shared" si="239"/>
        <v>67916800.887122482</v>
      </c>
      <c r="S239" s="14">
        <f t="shared" si="240"/>
        <v>1.0159360432867137E-2</v>
      </c>
      <c r="T239" s="14">
        <f>R239/MAX($R$13:R239)-1</f>
        <v>0</v>
      </c>
      <c r="V239" s="12">
        <f t="shared" si="304"/>
        <v>40771</v>
      </c>
      <c r="W239" s="14">
        <f t="shared" si="262"/>
        <v>2.384126684490484E-2</v>
      </c>
      <c r="X239" s="13">
        <f t="shared" si="263"/>
        <v>96373.867354909526</v>
      </c>
      <c r="Y239" s="14">
        <f t="shared" si="264"/>
        <v>3.4702639983457129E-3</v>
      </c>
      <c r="Z239" s="13">
        <f t="shared" si="265"/>
        <v>16571.840047580325</v>
      </c>
      <c r="AA239" s="14"/>
      <c r="AB239" s="13"/>
      <c r="AC239" s="24">
        <f t="shared" si="266"/>
        <v>112945.70740248985</v>
      </c>
      <c r="AD239" s="18">
        <f>AC239/MAX(AC$13:$AC239)-1</f>
        <v>0</v>
      </c>
      <c r="AE239" s="18">
        <f t="shared" si="267"/>
        <v>2.0800732747619621E-2</v>
      </c>
      <c r="AH239" s="16">
        <v>42852</v>
      </c>
      <c r="AI239" s="19">
        <v>3073905142.0898924</v>
      </c>
      <c r="AJ239" s="14">
        <f t="shared" si="241"/>
        <v>-2.0542931611913229E-3</v>
      </c>
      <c r="AK239" s="18">
        <f>AI239/MAX(AI$13:$AI239)-1</f>
        <v>-2.1517004913119919E-2</v>
      </c>
      <c r="AN239" s="16">
        <v>42852</v>
      </c>
      <c r="AO239" s="14">
        <f t="shared" si="242"/>
        <v>-6.9846087739695584E-3</v>
      </c>
      <c r="AP239" s="13">
        <f t="shared" si="268"/>
        <v>0</v>
      </c>
      <c r="AQ239" s="14">
        <f t="shared" si="243"/>
        <v>1.0159360432867137E-2</v>
      </c>
      <c r="AR239" s="13">
        <f t="shared" si="269"/>
        <v>19263804.342560604</v>
      </c>
      <c r="AS239" s="14">
        <f t="shared" si="244"/>
        <v>-2.0542931611913229E-3</v>
      </c>
      <c r="AT239" s="13">
        <f t="shared" si="270"/>
        <v>0</v>
      </c>
      <c r="AU239" s="24">
        <f t="shared" si="245"/>
        <v>19263804.342560604</v>
      </c>
      <c r="AV239" s="18">
        <f>AU239/MAX(AU$13:$AU239)-1</f>
        <v>0</v>
      </c>
      <c r="AW239" s="18">
        <f t="shared" si="271"/>
        <v>1.0159360432867137E-2</v>
      </c>
      <c r="AZ239" s="42">
        <v>42858</v>
      </c>
      <c r="BA239" s="41">
        <v>11783893</v>
      </c>
      <c r="BB239" s="18">
        <f>BA239/MAX($BA$13:BA239)-1</f>
        <v>-7.4677649259946577E-6</v>
      </c>
      <c r="BC239" s="29">
        <f t="shared" si="272"/>
        <v>-7.4677649259946577E-6</v>
      </c>
      <c r="BG239" s="16">
        <v>42899</v>
      </c>
      <c r="BH239" s="14">
        <f t="shared" si="246"/>
        <v>-3.6455931113343887E-5</v>
      </c>
      <c r="BI239" s="13">
        <f t="shared" si="273"/>
        <v>14511417.216355899</v>
      </c>
      <c r="BJ239" s="14">
        <f t="shared" si="247"/>
        <v>-1.1216551986507062E-3</v>
      </c>
      <c r="BK239" s="13">
        <f t="shared" si="248"/>
        <v>14466745.482364811</v>
      </c>
      <c r="BL239" s="14">
        <f t="shared" si="249"/>
        <v>1.8946989776909007E-3</v>
      </c>
      <c r="BM239" s="13">
        <f t="shared" si="250"/>
        <v>0</v>
      </c>
      <c r="BN239" s="14">
        <f t="shared" si="274"/>
        <v>6.2273223540576517E-4</v>
      </c>
      <c r="BO239" s="13">
        <f t="shared" si="275"/>
        <v>14794232.012063263</v>
      </c>
      <c r="BP239" s="24">
        <f t="shared" si="251"/>
        <v>43772394.710783973</v>
      </c>
      <c r="BQ239" s="18">
        <f>BP239/MAX($BP$13:BP239)-1</f>
        <v>-5.3679476715449148E-3</v>
      </c>
      <c r="BR239" s="18">
        <f t="shared" si="276"/>
        <v>-1.7283835147641202E-4</v>
      </c>
      <c r="BU239" s="16">
        <v>42899</v>
      </c>
      <c r="BV239" s="14">
        <f t="shared" si="277"/>
        <v>-3.6455931113343887E-5</v>
      </c>
      <c r="BW239" s="13">
        <f t="shared" si="306"/>
        <v>14511417.216355899</v>
      </c>
      <c r="BX239" s="14">
        <f t="shared" si="278"/>
        <v>-1.1216551986507062E-3</v>
      </c>
      <c r="BY239" s="13">
        <f t="shared" si="279"/>
        <v>14466745.482364811</v>
      </c>
      <c r="BZ239" s="14">
        <f t="shared" si="280"/>
        <v>1.8946989776909007E-3</v>
      </c>
      <c r="CA239" s="13">
        <f t="shared" si="252"/>
        <v>0</v>
      </c>
      <c r="CB239" s="14">
        <f t="shared" si="281"/>
        <v>6.2273223540576517E-4</v>
      </c>
      <c r="CC239" s="13">
        <f t="shared" si="282"/>
        <v>0</v>
      </c>
      <c r="CD239" s="24">
        <f t="shared" si="253"/>
        <v>28978162.698720708</v>
      </c>
      <c r="CE239" s="18">
        <f>CD239/MAX($CD$13:CD239)-1</f>
        <v>-1.7977358963466639E-2</v>
      </c>
      <c r="CF239" s="18">
        <f t="shared" si="307"/>
        <v>-5.7851369653172391E-4</v>
      </c>
      <c r="CJ239" s="16">
        <v>42858</v>
      </c>
      <c r="CK239" s="19">
        <v>158103.95818450907</v>
      </c>
      <c r="CL239" s="18">
        <f>CK239/MAX($CK$13:CK239)-1</f>
        <v>-8.1996177354604072E-6</v>
      </c>
      <c r="CM239" s="29">
        <f t="shared" si="283"/>
        <v>-8.1996177352383626E-6</v>
      </c>
      <c r="CQ239" s="16">
        <v>42899</v>
      </c>
      <c r="CR239" s="14">
        <f t="shared" si="284"/>
        <v>-3.6455931113343887E-5</v>
      </c>
      <c r="CS239" s="13">
        <f t="shared" si="308"/>
        <v>49338818.535610154</v>
      </c>
      <c r="CT239" s="14">
        <f t="shared" si="285"/>
        <v>-1.1216551986507062E-3</v>
      </c>
      <c r="CU239" s="13">
        <f t="shared" si="254"/>
        <v>8680047.2894188929</v>
      </c>
      <c r="CV239" s="14">
        <f t="shared" si="286"/>
        <v>1.8946989776909007E-3</v>
      </c>
      <c r="CW239" s="13">
        <f t="shared" si="255"/>
        <v>0</v>
      </c>
      <c r="CX239" s="14">
        <f t="shared" si="287"/>
        <v>6.2273223540576517E-4</v>
      </c>
      <c r="CY239" s="13">
        <f t="shared" si="288"/>
        <v>0</v>
      </c>
      <c r="CZ239" s="13">
        <f t="shared" si="289"/>
        <v>0</v>
      </c>
      <c r="DA239" s="13">
        <f t="shared" si="290"/>
        <v>0</v>
      </c>
      <c r="DB239" s="24">
        <f t="shared" si="256"/>
        <v>58018865.825029045</v>
      </c>
      <c r="DC239" s="18">
        <f>DB239/MAX($DB$13:DB239)-1</f>
        <v>-1.0224585963548583E-2</v>
      </c>
      <c r="DD239" s="18">
        <f t="shared" si="309"/>
        <v>-1.9895966143657073E-4</v>
      </c>
      <c r="DI239" s="16">
        <v>42709</v>
      </c>
      <c r="DJ239" s="19">
        <v>6202037.2122842409</v>
      </c>
      <c r="DK239" s="18">
        <f t="shared" si="291"/>
        <v>3.8208190653021834E-3</v>
      </c>
      <c r="DM239" s="12">
        <f t="shared" si="305"/>
        <v>40771</v>
      </c>
      <c r="DN239" s="15">
        <v>11461852.604839165</v>
      </c>
      <c r="DO239" s="14">
        <f t="shared" si="292"/>
        <v>1.6633450491410073E-3</v>
      </c>
      <c r="DP239" s="14">
        <f>DN239/MAX($DN$13:DN239)-1</f>
        <v>-3.5973813672564026E-3</v>
      </c>
      <c r="DR239" s="16">
        <v>42852</v>
      </c>
      <c r="DS239" s="13">
        <f t="shared" si="257"/>
        <v>16748837.980662368</v>
      </c>
      <c r="DT239" s="14">
        <f t="shared" si="293"/>
        <v>-7.5788249845620825E-4</v>
      </c>
      <c r="DU239" s="14">
        <f>DS239/MAX($DS$13:DS239)-1</f>
        <v>-6.4062030127743919E-3</v>
      </c>
      <c r="DX239" s="42">
        <v>42857</v>
      </c>
      <c r="DY239" s="14">
        <f t="shared" si="294"/>
        <v>5.2771066799355282E-3</v>
      </c>
      <c r="DZ239" s="13">
        <f t="shared" si="310"/>
        <v>0</v>
      </c>
      <c r="EA239" s="18">
        <f t="shared" si="295"/>
        <v>9.0313472055569832E-4</v>
      </c>
      <c r="EB239" s="13">
        <f t="shared" si="296"/>
        <v>4994457.7735516597</v>
      </c>
      <c r="EC239" s="14">
        <f>VLOOKUP(DX239,$Q$13:$S$1892,3,FALSE)</f>
        <v>3.6262509574753743E-3</v>
      </c>
      <c r="ED239" s="13">
        <f t="shared" si="258"/>
        <v>0</v>
      </c>
      <c r="EE239" s="14">
        <f t="shared" si="297"/>
        <v>5.5226227224389746E-3</v>
      </c>
      <c r="EF239" s="13">
        <f t="shared" si="259"/>
        <v>0</v>
      </c>
      <c r="EG239" s="14">
        <f t="shared" si="298"/>
        <v>1.6458672946286779E-3</v>
      </c>
      <c r="EH239" s="13">
        <f t="shared" si="299"/>
        <v>0</v>
      </c>
      <c r="EI239" s="13">
        <f t="shared" si="300"/>
        <v>0</v>
      </c>
      <c r="EJ239" s="13">
        <f t="shared" si="301"/>
        <v>0</v>
      </c>
      <c r="EK239" s="24">
        <f t="shared" si="260"/>
        <v>4994457.7735516597</v>
      </c>
      <c r="EL239" s="18">
        <f>EK239/MAX($EK$13:EK239)-1</f>
        <v>-5.3899142557487512E-3</v>
      </c>
      <c r="EM239" s="18">
        <f t="shared" si="311"/>
        <v>9.0313472055569832E-4</v>
      </c>
    </row>
    <row r="240" spans="1:143" x14ac:dyDescent="0.3">
      <c r="A240" s="12">
        <f t="shared" si="302"/>
        <v>40772</v>
      </c>
      <c r="B240" s="13">
        <v>916866.32738250261</v>
      </c>
      <c r="C240" s="14">
        <f t="shared" si="236"/>
        <v>1.0824302874965719E-2</v>
      </c>
      <c r="D240" s="14">
        <f>B240/MAX($B$13:B240)-1</f>
        <v>0</v>
      </c>
      <c r="F240" s="16">
        <v>42853</v>
      </c>
      <c r="G240" s="13">
        <f t="shared" si="237"/>
        <v>2432772.9231756967</v>
      </c>
      <c r="H240" s="14">
        <f t="shared" si="238"/>
        <v>0</v>
      </c>
      <c r="I240" s="14">
        <f>G240/MAX($G$13:G240)-1</f>
        <v>-6.9846087739695584E-3</v>
      </c>
      <c r="L240" s="12">
        <f t="shared" si="303"/>
        <v>40772</v>
      </c>
      <c r="M240" s="15">
        <v>12207202.664475743</v>
      </c>
      <c r="N240" s="14">
        <f t="shared" si="261"/>
        <v>4.4862491892294631E-3</v>
      </c>
      <c r="O240" s="14">
        <f>M240/MAX(M$13:$M240)-1</f>
        <v>-3.430768442358556E-2</v>
      </c>
      <c r="Q240" s="16">
        <v>42853</v>
      </c>
      <c r="R240" s="13">
        <f t="shared" si="239"/>
        <v>68856356.306051731</v>
      </c>
      <c r="S240" s="14">
        <f t="shared" si="240"/>
        <v>1.3833917479281643E-2</v>
      </c>
      <c r="T240" s="14">
        <f>R240/MAX($R$13:R240)-1</f>
        <v>0</v>
      </c>
      <c r="V240" s="12">
        <f t="shared" si="304"/>
        <v>40772</v>
      </c>
      <c r="W240" s="14">
        <f t="shared" si="262"/>
        <v>1.0824302874965719E-2</v>
      </c>
      <c r="X240" s="13">
        <f t="shared" si="263"/>
        <v>97417.047284390836</v>
      </c>
      <c r="Y240" s="14">
        <f t="shared" si="264"/>
        <v>4.4862491892294631E-3</v>
      </c>
      <c r="Z240" s="13">
        <f t="shared" si="265"/>
        <v>16646.185451557823</v>
      </c>
      <c r="AA240" s="14"/>
      <c r="AB240" s="13"/>
      <c r="AC240" s="24">
        <f t="shared" si="266"/>
        <v>114063.23273594867</v>
      </c>
      <c r="AD240" s="18">
        <f>AC240/MAX(AC$13:$AC240)-1</f>
        <v>0</v>
      </c>
      <c r="AE240" s="18">
        <f t="shared" si="267"/>
        <v>9.8943586184858656E-3</v>
      </c>
      <c r="AH240" s="16">
        <v>42853</v>
      </c>
      <c r="AI240" s="19">
        <v>3073905142.0898829</v>
      </c>
      <c r="AJ240" s="14">
        <f t="shared" si="241"/>
        <v>-3.1086244689504383E-15</v>
      </c>
      <c r="AK240" s="18">
        <f>AI240/MAX(AI$13:$AI240)-1</f>
        <v>-2.1517004913123028E-2</v>
      </c>
      <c r="AN240" s="16">
        <v>42853</v>
      </c>
      <c r="AO240" s="14">
        <f t="shared" si="242"/>
        <v>0</v>
      </c>
      <c r="AP240" s="13">
        <f t="shared" si="268"/>
        <v>0</v>
      </c>
      <c r="AQ240" s="14">
        <f t="shared" si="243"/>
        <v>1.3833917479281643E-2</v>
      </c>
      <c r="AR240" s="13">
        <f t="shared" si="269"/>
        <v>19530298.222172614</v>
      </c>
      <c r="AS240" s="14">
        <f t="shared" si="244"/>
        <v>-3.1086244689504383E-15</v>
      </c>
      <c r="AT240" s="13">
        <f t="shared" si="270"/>
        <v>0</v>
      </c>
      <c r="AU240" s="24">
        <f t="shared" si="245"/>
        <v>19530298.222172614</v>
      </c>
      <c r="AV240" s="18">
        <f>AU240/MAX(AU$13:$AU240)-1</f>
        <v>0</v>
      </c>
      <c r="AW240" s="18">
        <f t="shared" si="271"/>
        <v>1.3833917479281643E-2</v>
      </c>
      <c r="AZ240" s="42">
        <v>42859</v>
      </c>
      <c r="BA240" s="41">
        <v>11805901</v>
      </c>
      <c r="BB240" s="18">
        <f>BA240/MAX($BA$13:BA240)-1</f>
        <v>0</v>
      </c>
      <c r="BC240" s="29">
        <f t="shared" si="272"/>
        <v>1.867634066263113E-3</v>
      </c>
      <c r="BG240" s="16">
        <v>42900</v>
      </c>
      <c r="BH240" s="14">
        <f t="shared" si="246"/>
        <v>3.9956493286794625E-3</v>
      </c>
      <c r="BI240" s="13">
        <f t="shared" si="273"/>
        <v>14569399.750814619</v>
      </c>
      <c r="BJ240" s="14">
        <f t="shared" si="247"/>
        <v>1.8383877276100247E-3</v>
      </c>
      <c r="BK240" s="13">
        <f t="shared" si="248"/>
        <v>14493340.969718048</v>
      </c>
      <c r="BL240" s="14">
        <f t="shared" si="249"/>
        <v>4.468423567078661E-3</v>
      </c>
      <c r="BM240" s="13">
        <f t="shared" si="250"/>
        <v>0</v>
      </c>
      <c r="BN240" s="14">
        <f t="shared" si="274"/>
        <v>2.0955829084174926E-3</v>
      </c>
      <c r="BO240" s="13">
        <f t="shared" si="275"/>
        <v>14825234.551810905</v>
      </c>
      <c r="BP240" s="24">
        <f t="shared" si="251"/>
        <v>43887975.272343576</v>
      </c>
      <c r="BQ240" s="18">
        <f>BP240/MAX($BP$13:BP240)-1</f>
        <v>-2.7416318870675527E-3</v>
      </c>
      <c r="BR240" s="18">
        <f t="shared" si="276"/>
        <v>2.6404897955270012E-3</v>
      </c>
      <c r="BU240" s="16">
        <v>42900</v>
      </c>
      <c r="BV240" s="14">
        <f t="shared" si="277"/>
        <v>3.9956493286794625E-3</v>
      </c>
      <c r="BW240" s="13">
        <f t="shared" si="306"/>
        <v>14569399.750814619</v>
      </c>
      <c r="BX240" s="14">
        <f t="shared" si="278"/>
        <v>1.8383877276100247E-3</v>
      </c>
      <c r="BY240" s="13">
        <f t="shared" si="279"/>
        <v>14493340.969718048</v>
      </c>
      <c r="BZ240" s="14">
        <f t="shared" si="280"/>
        <v>4.468423567078661E-3</v>
      </c>
      <c r="CA240" s="13">
        <f t="shared" si="252"/>
        <v>0</v>
      </c>
      <c r="CB240" s="14">
        <f t="shared" si="281"/>
        <v>2.0955829084174926E-3</v>
      </c>
      <c r="CC240" s="13">
        <f t="shared" si="282"/>
        <v>0</v>
      </c>
      <c r="CD240" s="24">
        <f t="shared" si="253"/>
        <v>29062740.720532667</v>
      </c>
      <c r="CE240" s="18">
        <f>CD240/MAX($CD$13:CD240)-1</f>
        <v>-1.5111147836938232E-2</v>
      </c>
      <c r="CF240" s="18">
        <f t="shared" si="307"/>
        <v>2.9186813081041318E-3</v>
      </c>
      <c r="CJ240" s="16">
        <v>42859</v>
      </c>
      <c r="CK240" s="19">
        <v>158683.74146071056</v>
      </c>
      <c r="CL240" s="18">
        <f>CK240/MAX($CK$13:CK240)-1</f>
        <v>0</v>
      </c>
      <c r="CM240" s="29">
        <f t="shared" si="283"/>
        <v>3.667101588467947E-3</v>
      </c>
      <c r="CQ240" s="16">
        <v>42900</v>
      </c>
      <c r="CR240" s="14">
        <f t="shared" si="284"/>
        <v>3.9956493286794625E-3</v>
      </c>
      <c r="CS240" s="13">
        <f t="shared" si="308"/>
        <v>49535959.152769804</v>
      </c>
      <c r="CT240" s="14">
        <f t="shared" si="285"/>
        <v>1.8383877276100247E-3</v>
      </c>
      <c r="CU240" s="13">
        <f t="shared" si="254"/>
        <v>8696004.581830835</v>
      </c>
      <c r="CV240" s="14">
        <f t="shared" si="286"/>
        <v>4.468423567078661E-3</v>
      </c>
      <c r="CW240" s="13">
        <f t="shared" si="255"/>
        <v>0</v>
      </c>
      <c r="CX240" s="14">
        <f t="shared" si="287"/>
        <v>2.0955829084174926E-3</v>
      </c>
      <c r="CY240" s="13">
        <f t="shared" si="288"/>
        <v>0</v>
      </c>
      <c r="CZ240" s="13">
        <f t="shared" si="289"/>
        <v>0</v>
      </c>
      <c r="DA240" s="13">
        <f t="shared" si="290"/>
        <v>3.2423504803191783E-4</v>
      </c>
      <c r="DB240" s="24">
        <f t="shared" si="256"/>
        <v>58231963.734600641</v>
      </c>
      <c r="DC240" s="18">
        <f>DB240/MAX($DB$13:DB240)-1</f>
        <v>-6.5892327266788842E-3</v>
      </c>
      <c r="DD240" s="18">
        <f t="shared" si="309"/>
        <v>3.6729071921923762E-3</v>
      </c>
      <c r="DI240" s="16">
        <v>42710</v>
      </c>
      <c r="DJ240" s="19">
        <v>6196515.8309702203</v>
      </c>
      <c r="DK240" s="18">
        <f t="shared" si="291"/>
        <v>-8.9025285160893031E-4</v>
      </c>
      <c r="DM240" s="12">
        <f t="shared" si="305"/>
        <v>40772</v>
      </c>
      <c r="DN240" s="15">
        <v>11465903.077544894</v>
      </c>
      <c r="DO240" s="14">
        <f t="shared" si="292"/>
        <v>3.5338726167344348E-4</v>
      </c>
      <c r="DP240" s="14">
        <f>DN240/MAX($DN$13:DN240)-1</f>
        <v>-3.2452653743334503E-3</v>
      </c>
      <c r="DR240" s="16">
        <v>42853</v>
      </c>
      <c r="DS240" s="13">
        <f t="shared" si="257"/>
        <v>16750841.117429052</v>
      </c>
      <c r="DT240" s="14">
        <f t="shared" si="293"/>
        <v>1.195985517918885E-4</v>
      </c>
      <c r="DU240" s="14">
        <f>DS240/MAX($DS$13:DS240)-1</f>
        <v>-6.2873706335853097E-3</v>
      </c>
      <c r="DX240" s="42">
        <v>42858</v>
      </c>
      <c r="DY240" s="14">
        <f t="shared" si="294"/>
        <v>2.6197396308040855E-3</v>
      </c>
      <c r="DZ240" s="13">
        <f t="shared" si="310"/>
        <v>0</v>
      </c>
      <c r="EA240" s="18">
        <f t="shared" si="295"/>
        <v>-4.4211480589073648E-4</v>
      </c>
      <c r="EB240" s="13">
        <f t="shared" si="296"/>
        <v>4992249.649822576</v>
      </c>
      <c r="EC240" s="14">
        <f>VLOOKUP(DX240,$Q$13:$S$1892,3,FALSE)</f>
        <v>-1.5616581159851872E-3</v>
      </c>
      <c r="ED240" s="13">
        <f t="shared" si="258"/>
        <v>0</v>
      </c>
      <c r="EE240" s="14">
        <f t="shared" si="297"/>
        <v>2.6811090987564068E-3</v>
      </c>
      <c r="EF240" s="13">
        <f t="shared" si="259"/>
        <v>0</v>
      </c>
      <c r="EG240" s="14">
        <f t="shared" si="298"/>
        <v>-7.4677649259946577E-6</v>
      </c>
      <c r="EH240" s="13">
        <f t="shared" si="299"/>
        <v>0</v>
      </c>
      <c r="EI240" s="13">
        <f t="shared" si="300"/>
        <v>0</v>
      </c>
      <c r="EJ240" s="13">
        <f t="shared" si="301"/>
        <v>3.2423504803191783E-4</v>
      </c>
      <c r="EK240" s="24">
        <f t="shared" si="260"/>
        <v>4992249.649822576</v>
      </c>
      <c r="EL240" s="18">
        <f>EK240/MAX($EK$13:EK240)-1</f>
        <v>-5.8296461007445455E-3</v>
      </c>
      <c r="EM240" s="18">
        <f t="shared" si="311"/>
        <v>-4.4211480589084751E-4</v>
      </c>
    </row>
    <row r="241" spans="1:143" x14ac:dyDescent="0.3">
      <c r="A241" s="12">
        <f t="shared" si="302"/>
        <v>40773</v>
      </c>
      <c r="B241" s="13">
        <v>921852.2789228186</v>
      </c>
      <c r="C241" s="14">
        <f t="shared" si="236"/>
        <v>5.4380353944833981E-3</v>
      </c>
      <c r="D241" s="14">
        <f>B241/MAX($B$13:B241)-1</f>
        <v>0</v>
      </c>
      <c r="F241" s="16">
        <v>42857</v>
      </c>
      <c r="G241" s="13">
        <f t="shared" si="237"/>
        <v>2445610.9254193534</v>
      </c>
      <c r="H241" s="14">
        <f t="shared" si="238"/>
        <v>5.2771066799355282E-3</v>
      </c>
      <c r="I241" s="14">
        <f>G241/MAX($G$13:G241)-1</f>
        <v>-1.7443606196518857E-3</v>
      </c>
      <c r="L241" s="12">
        <f t="shared" si="303"/>
        <v>40773</v>
      </c>
      <c r="M241" s="15">
        <v>12306991.588709384</v>
      </c>
      <c r="N241" s="14">
        <f t="shared" si="261"/>
        <v>8.1745938833339693E-3</v>
      </c>
      <c r="O241" s="14">
        <f>M241/MAX(M$13:$M241)-1</f>
        <v>-2.6413541927492012E-2</v>
      </c>
      <c r="Q241" s="16">
        <v>42857</v>
      </c>
      <c r="R241" s="13">
        <f t="shared" si="239"/>
        <v>69106046.734034821</v>
      </c>
      <c r="S241" s="14">
        <f t="shared" si="240"/>
        <v>3.6262509574753743E-3</v>
      </c>
      <c r="T241" s="14">
        <f>R241/MAX($R$13:R241)-1</f>
        <v>0</v>
      </c>
      <c r="V241" s="12">
        <f t="shared" si="304"/>
        <v>40773</v>
      </c>
      <c r="W241" s="14">
        <f t="shared" si="262"/>
        <v>5.4380353944833981E-3</v>
      </c>
      <c r="X241" s="13">
        <f t="shared" si="263"/>
        <v>97946.804635549415</v>
      </c>
      <c r="Y241" s="14">
        <f t="shared" si="264"/>
        <v>8.1745938833339693E-3</v>
      </c>
      <c r="Z241" s="13">
        <f t="shared" si="265"/>
        <v>16782.261257330971</v>
      </c>
      <c r="AA241" s="14"/>
      <c r="AB241" s="13"/>
      <c r="AC241" s="24">
        <f t="shared" si="266"/>
        <v>114729.06589288039</v>
      </c>
      <c r="AD241" s="18">
        <f>AC241/MAX(AC$13:$AC241)-1</f>
        <v>0</v>
      </c>
      <c r="AE241" s="18">
        <f t="shared" si="267"/>
        <v>5.8374038764366087E-3</v>
      </c>
      <c r="AH241" s="16">
        <v>42857</v>
      </c>
      <c r="AI241" s="19">
        <v>3079509960.3483601</v>
      </c>
      <c r="AJ241" s="14">
        <f t="shared" si="241"/>
        <v>1.8233543324848167E-3</v>
      </c>
      <c r="AK241" s="18">
        <f>AI241/MAX(AI$13:$AI241)-1</f>
        <v>-1.9732883704768556E-2</v>
      </c>
      <c r="AN241" s="16">
        <v>42857</v>
      </c>
      <c r="AO241" s="14">
        <f t="shared" si="242"/>
        <v>5.2771066799355282E-3</v>
      </c>
      <c r="AP241" s="13">
        <f t="shared" si="268"/>
        <v>0</v>
      </c>
      <c r="AQ241" s="14">
        <f t="shared" si="243"/>
        <v>3.6262509574753743E-3</v>
      </c>
      <c r="AR241" s="13">
        <f t="shared" si="269"/>
        <v>19601119.984800547</v>
      </c>
      <c r="AS241" s="14">
        <f t="shared" si="244"/>
        <v>1.8233543324848167E-3</v>
      </c>
      <c r="AT241" s="13">
        <f t="shared" si="270"/>
        <v>0</v>
      </c>
      <c r="AU241" s="24">
        <f t="shared" si="245"/>
        <v>19601119.984800547</v>
      </c>
      <c r="AV241" s="18">
        <f>AU241/MAX(AU$13:$AU241)-1</f>
        <v>0</v>
      </c>
      <c r="AW241" s="18">
        <f t="shared" si="271"/>
        <v>3.6262509574753743E-3</v>
      </c>
      <c r="AZ241" s="42">
        <v>42860</v>
      </c>
      <c r="BA241" s="41">
        <v>11789166</v>
      </c>
      <c r="BB241" s="18">
        <f>BA241/MAX($BA$13:BA241)-1</f>
        <v>-1.4175114631234109E-3</v>
      </c>
      <c r="BC241" s="29">
        <f t="shared" si="272"/>
        <v>-1.4175114631234109E-3</v>
      </c>
      <c r="BG241" s="16">
        <v>42901</v>
      </c>
      <c r="BH241" s="14">
        <f t="shared" si="246"/>
        <v>-1.7380682911694034E-4</v>
      </c>
      <c r="BI241" s="13">
        <f t="shared" si="273"/>
        <v>14566867.489641793</v>
      </c>
      <c r="BJ241" s="14">
        <f t="shared" si="247"/>
        <v>-5.3151913332152301E-3</v>
      </c>
      <c r="BK241" s="13">
        <f t="shared" si="248"/>
        <v>14416306.08940647</v>
      </c>
      <c r="BL241" s="14">
        <f t="shared" si="249"/>
        <v>3.5403451948725628E-3</v>
      </c>
      <c r="BM241" s="13">
        <f t="shared" si="250"/>
        <v>0</v>
      </c>
      <c r="BN241" s="14">
        <f t="shared" si="274"/>
        <v>1.2270578983053504E-4</v>
      </c>
      <c r="BO241" s="13">
        <f t="shared" si="275"/>
        <v>14827053.693926008</v>
      </c>
      <c r="BP241" s="24">
        <f t="shared" si="251"/>
        <v>43810227.272974268</v>
      </c>
      <c r="BQ241" s="18">
        <f>BP241/MAX($BP$13:BP241)-1</f>
        <v>-4.5082853381311905E-3</v>
      </c>
      <c r="BR241" s="18">
        <f t="shared" si="276"/>
        <v>-1.7715102801358906E-3</v>
      </c>
      <c r="BU241" s="16">
        <v>42901</v>
      </c>
      <c r="BV241" s="14">
        <f t="shared" si="277"/>
        <v>-1.7380682911694034E-4</v>
      </c>
      <c r="BW241" s="13">
        <f t="shared" si="306"/>
        <v>14566867.489641793</v>
      </c>
      <c r="BX241" s="14">
        <f t="shared" si="278"/>
        <v>-5.3151913332152301E-3</v>
      </c>
      <c r="BY241" s="13">
        <f t="shared" si="279"/>
        <v>14416306.08940647</v>
      </c>
      <c r="BZ241" s="14">
        <f t="shared" si="280"/>
        <v>3.5403451948725628E-3</v>
      </c>
      <c r="CA241" s="13">
        <f t="shared" si="252"/>
        <v>0</v>
      </c>
      <c r="CB241" s="14">
        <f t="shared" si="281"/>
        <v>1.2270578983053504E-4</v>
      </c>
      <c r="CC241" s="13">
        <f t="shared" si="282"/>
        <v>0</v>
      </c>
      <c r="CD241" s="24">
        <f t="shared" si="253"/>
        <v>28983173.579048261</v>
      </c>
      <c r="CE241" s="18">
        <f>CD241/MAX($CD$13:CD241)-1</f>
        <v>-1.7807548407002383E-2</v>
      </c>
      <c r="CF241" s="18">
        <f t="shared" si="307"/>
        <v>-2.7377714390229846E-3</v>
      </c>
      <c r="CJ241" s="16">
        <v>42860</v>
      </c>
      <c r="CK241" s="19">
        <v>158683.74146071056</v>
      </c>
      <c r="CL241" s="18">
        <f>CK241/MAX($CK$13:CK241)-1</f>
        <v>0</v>
      </c>
      <c r="CM241" s="29">
        <f t="shared" si="283"/>
        <v>0</v>
      </c>
      <c r="CQ241" s="16">
        <v>42901</v>
      </c>
      <c r="CR241" s="14">
        <f t="shared" si="284"/>
        <v>-1.7380682911694034E-4</v>
      </c>
      <c r="CS241" s="13">
        <f t="shared" si="308"/>
        <v>49527349.464782193</v>
      </c>
      <c r="CT241" s="14">
        <f t="shared" si="285"/>
        <v>-5.3151913332152301E-3</v>
      </c>
      <c r="CU241" s="13">
        <f t="shared" si="254"/>
        <v>8649783.6536438875</v>
      </c>
      <c r="CV241" s="14">
        <f t="shared" si="286"/>
        <v>3.5403451948725628E-3</v>
      </c>
      <c r="CW241" s="13">
        <f t="shared" si="255"/>
        <v>0</v>
      </c>
      <c r="CX241" s="14">
        <f t="shared" si="287"/>
        <v>1.2270578983053504E-4</v>
      </c>
      <c r="CY241" s="13">
        <f t="shared" si="288"/>
        <v>0</v>
      </c>
      <c r="CZ241" s="13">
        <f t="shared" si="289"/>
        <v>0</v>
      </c>
      <c r="DA241" s="13">
        <f t="shared" si="290"/>
        <v>3.7133030239977494E-4</v>
      </c>
      <c r="DB241" s="24">
        <f t="shared" si="256"/>
        <v>58177133.118426085</v>
      </c>
      <c r="DC241" s="18">
        <f>DB241/MAX($DB$13:DB241)-1</f>
        <v>-7.5246180544396024E-3</v>
      </c>
      <c r="DD241" s="18">
        <f t="shared" si="309"/>
        <v>-9.4158968130375609E-4</v>
      </c>
      <c r="DI241" s="16">
        <v>42711</v>
      </c>
      <c r="DJ241" s="19">
        <v>6199367.5845416589</v>
      </c>
      <c r="DK241" s="18">
        <f t="shared" si="291"/>
        <v>4.6021887932345962E-4</v>
      </c>
      <c r="DM241" s="12">
        <f t="shared" si="305"/>
        <v>40773</v>
      </c>
      <c r="DN241" s="15">
        <v>11482340.954154836</v>
      </c>
      <c r="DO241" s="14">
        <f t="shared" si="292"/>
        <v>1.4336312193441447E-3</v>
      </c>
      <c r="DP241" s="14">
        <f>DN241/MAX($DN$13:DN241)-1</f>
        <v>-1.8162866687451151E-3</v>
      </c>
      <c r="DR241" s="16">
        <v>42857</v>
      </c>
      <c r="DS241" s="13">
        <f t="shared" si="257"/>
        <v>16765969.383640712</v>
      </c>
      <c r="DT241" s="14">
        <f t="shared" si="293"/>
        <v>9.0313472055569832E-4</v>
      </c>
      <c r="DU241" s="14">
        <f>DS241/MAX($DS$13:DS241)-1</f>
        <v>-5.3899142557498614E-3</v>
      </c>
      <c r="DX241" s="42">
        <v>42859</v>
      </c>
      <c r="DY241" s="14">
        <f t="shared" si="294"/>
        <v>-2.2826583916495391E-3</v>
      </c>
      <c r="DZ241" s="13">
        <f t="shared" si="310"/>
        <v>0</v>
      </c>
      <c r="EA241" s="18">
        <f t="shared" si="295"/>
        <v>-6.3867674512407824E-4</v>
      </c>
      <c r="EB241" s="13">
        <f t="shared" si="296"/>
        <v>4989061.2160653807</v>
      </c>
      <c r="EC241" s="14">
        <f>VLOOKUP(DX241,$Q$13:$S$1892,3,FALSE)</f>
        <v>-1.3428357995655116E-3</v>
      </c>
      <c r="ED241" s="13">
        <f t="shared" si="258"/>
        <v>0</v>
      </c>
      <c r="EE241" s="14">
        <f t="shared" si="297"/>
        <v>-2.5788530589405667E-3</v>
      </c>
      <c r="EF241" s="13">
        <f t="shared" si="259"/>
        <v>0</v>
      </c>
      <c r="EG241" s="14">
        <f t="shared" si="298"/>
        <v>1.867634066263113E-3</v>
      </c>
      <c r="EH241" s="13">
        <f t="shared" si="299"/>
        <v>0</v>
      </c>
      <c r="EI241" s="13">
        <f t="shared" si="300"/>
        <v>0</v>
      </c>
      <c r="EJ241" s="13">
        <f t="shared" si="301"/>
        <v>3.7133030239977494E-4</v>
      </c>
      <c r="EK241" s="24">
        <f t="shared" si="260"/>
        <v>4989061.2160653807</v>
      </c>
      <c r="EL241" s="18">
        <f>EK241/MAX($EK$13:EK241)-1</f>
        <v>-6.4645995864717198E-3</v>
      </c>
      <c r="EM241" s="18">
        <f t="shared" si="311"/>
        <v>-6.3867674512407824E-4</v>
      </c>
    </row>
    <row r="242" spans="1:143" x14ac:dyDescent="0.3">
      <c r="A242" s="12">
        <f t="shared" si="302"/>
        <v>40774</v>
      </c>
      <c r="B242" s="13">
        <v>937742.42053596152</v>
      </c>
      <c r="C242" s="14">
        <f t="shared" si="236"/>
        <v>1.7237188621706867E-2</v>
      </c>
      <c r="D242" s="14">
        <f>B242/MAX($B$13:B242)-1</f>
        <v>0</v>
      </c>
      <c r="F242" s="16">
        <v>42858</v>
      </c>
      <c r="G242" s="13">
        <f t="shared" si="237"/>
        <v>2452017.7892822018</v>
      </c>
      <c r="H242" s="14">
        <f t="shared" si="238"/>
        <v>2.6197396308040855E-3</v>
      </c>
      <c r="I242" s="14">
        <f>G242/MAX($G$13:G242)-1</f>
        <v>0</v>
      </c>
      <c r="L242" s="12">
        <f t="shared" si="303"/>
        <v>40774</v>
      </c>
      <c r="M242" s="15">
        <v>12292106.714897953</v>
      </c>
      <c r="N242" s="14">
        <f t="shared" si="261"/>
        <v>-1.2094648561462584E-3</v>
      </c>
      <c r="O242" s="14">
        <f>M242/MAX(M$13:$M242)-1</f>
        <v>-2.7591060532950573E-2</v>
      </c>
      <c r="Q242" s="16">
        <v>42858</v>
      </c>
      <c r="R242" s="13">
        <f t="shared" si="239"/>
        <v>68998126.715288967</v>
      </c>
      <c r="S242" s="14">
        <f t="shared" si="240"/>
        <v>-1.5616581159851872E-3</v>
      </c>
      <c r="T242" s="14">
        <f>R242/MAX($R$13:R242)-1</f>
        <v>-1.5616581159851872E-3</v>
      </c>
      <c r="V242" s="12">
        <f t="shared" si="304"/>
        <v>40774</v>
      </c>
      <c r="W242" s="14">
        <f t="shared" si="262"/>
        <v>1.7237188621706867E-2</v>
      </c>
      <c r="X242" s="13">
        <f t="shared" si="263"/>
        <v>99635.132181945854</v>
      </c>
      <c r="Y242" s="14">
        <f t="shared" si="264"/>
        <v>-1.2094648561462584E-3</v>
      </c>
      <c r="Z242" s="13">
        <f t="shared" si="265"/>
        <v>16761.963702133566</v>
      </c>
      <c r="AA242" s="14"/>
      <c r="AB242" s="13"/>
      <c r="AC242" s="24">
        <f t="shared" si="266"/>
        <v>116397.09588407942</v>
      </c>
      <c r="AD242" s="18">
        <f>AC242/MAX(AC$13:$AC242)-1</f>
        <v>0</v>
      </c>
      <c r="AE242" s="18">
        <f t="shared" si="267"/>
        <v>1.4538861431648176E-2</v>
      </c>
      <c r="AH242" s="16">
        <v>42858</v>
      </c>
      <c r="AI242" s="19">
        <v>3090073587.1281104</v>
      </c>
      <c r="AJ242" s="14">
        <f t="shared" si="241"/>
        <v>3.4302947273323614E-3</v>
      </c>
      <c r="AK242" s="18">
        <f>AI242/MAX(AI$13:$AI242)-1</f>
        <v>-1.6370278584363795E-2</v>
      </c>
      <c r="AN242" s="16">
        <v>42858</v>
      </c>
      <c r="AO242" s="14">
        <f t="shared" si="242"/>
        <v>2.6197396308040855E-3</v>
      </c>
      <c r="AP242" s="13">
        <f t="shared" si="268"/>
        <v>0</v>
      </c>
      <c r="AQ242" s="14">
        <f t="shared" si="243"/>
        <v>-1.5616581159851872E-3</v>
      </c>
      <c r="AR242" s="13">
        <f t="shared" si="269"/>
        <v>19570509.736693885</v>
      </c>
      <c r="AS242" s="14">
        <f t="shared" si="244"/>
        <v>3.4302947273323614E-3</v>
      </c>
      <c r="AT242" s="13">
        <f t="shared" si="270"/>
        <v>0</v>
      </c>
      <c r="AU242" s="24">
        <f t="shared" si="245"/>
        <v>19570509.736693885</v>
      </c>
      <c r="AV242" s="18">
        <f>AU242/MAX(AU$13:$AU242)-1</f>
        <v>-1.5616581159851872E-3</v>
      </c>
      <c r="AW242" s="18">
        <f t="shared" si="271"/>
        <v>-1.5616581159851872E-3</v>
      </c>
      <c r="AZ242" s="42">
        <v>42863</v>
      </c>
      <c r="BA242" s="41">
        <v>11799676</v>
      </c>
      <c r="BB242" s="18">
        <f>BA242/MAX($BA$13:BA242)-1</f>
        <v>-5.2727868885227291E-4</v>
      </c>
      <c r="BC242" s="29">
        <f t="shared" si="272"/>
        <v>8.9149648075181886E-4</v>
      </c>
      <c r="BG242" s="16">
        <v>42902</v>
      </c>
      <c r="BH242" s="14">
        <f t="shared" si="246"/>
        <v>-1.5260341623267726E-3</v>
      </c>
      <c r="BI242" s="13">
        <f t="shared" si="273"/>
        <v>14544637.952214513</v>
      </c>
      <c r="BJ242" s="14">
        <f t="shared" si="247"/>
        <v>2.5356974225341222E-3</v>
      </c>
      <c r="BK242" s="13">
        <f t="shared" si="248"/>
        <v>14452861.479599841</v>
      </c>
      <c r="BL242" s="14">
        <f t="shared" si="249"/>
        <v>-2.0761816800968225E-3</v>
      </c>
      <c r="BM242" s="13">
        <f t="shared" si="250"/>
        <v>0</v>
      </c>
      <c r="BN242" s="14">
        <f t="shared" si="274"/>
        <v>7.8361895395162584E-4</v>
      </c>
      <c r="BO242" s="13">
        <f t="shared" si="275"/>
        <v>14838672.454231827</v>
      </c>
      <c r="BP242" s="24">
        <f t="shared" si="251"/>
        <v>43836171.886046179</v>
      </c>
      <c r="BQ242" s="18">
        <f>BP242/MAX($BP$13:BP242)-1</f>
        <v>-3.9187506801101613E-3</v>
      </c>
      <c r="BR242" s="18">
        <f t="shared" si="276"/>
        <v>5.9220448481700494E-4</v>
      </c>
      <c r="BU242" s="16">
        <v>42902</v>
      </c>
      <c r="BV242" s="14">
        <f t="shared" si="277"/>
        <v>-1.5260341623267726E-3</v>
      </c>
      <c r="BW242" s="13">
        <f t="shared" si="306"/>
        <v>14544637.952214513</v>
      </c>
      <c r="BX242" s="14">
        <f t="shared" si="278"/>
        <v>2.5356974225341222E-3</v>
      </c>
      <c r="BY242" s="13">
        <f t="shared" si="279"/>
        <v>14452861.479599841</v>
      </c>
      <c r="BZ242" s="14">
        <f t="shared" si="280"/>
        <v>-2.0761816800968225E-3</v>
      </c>
      <c r="CA242" s="13">
        <f t="shared" si="252"/>
        <v>0</v>
      </c>
      <c r="CB242" s="14">
        <f t="shared" si="281"/>
        <v>7.8361895395162584E-4</v>
      </c>
      <c r="CC242" s="13">
        <f t="shared" si="282"/>
        <v>0</v>
      </c>
      <c r="CD242" s="24">
        <f t="shared" si="253"/>
        <v>28997499.431814354</v>
      </c>
      <c r="CE242" s="18">
        <f>CD242/MAX($CD$13:CD242)-1</f>
        <v>-1.7322068636779431E-2</v>
      </c>
      <c r="CF242" s="18">
        <f t="shared" si="307"/>
        <v>4.9428171580379043E-4</v>
      </c>
      <c r="CJ242" s="16">
        <v>42863</v>
      </c>
      <c r="CK242" s="19">
        <v>158683.74146071056</v>
      </c>
      <c r="CL242" s="18">
        <f>CK242/MAX($CK$13:CK242)-1</f>
        <v>0</v>
      </c>
      <c r="CM242" s="29">
        <f t="shared" si="283"/>
        <v>0</v>
      </c>
      <c r="CQ242" s="16">
        <v>42902</v>
      </c>
      <c r="CR242" s="14">
        <f t="shared" si="284"/>
        <v>-1.5260341623267726E-3</v>
      </c>
      <c r="CS242" s="13">
        <f t="shared" si="308"/>
        <v>49451769.037529439</v>
      </c>
      <c r="CT242" s="14">
        <f t="shared" si="285"/>
        <v>2.5356974225341222E-3</v>
      </c>
      <c r="CU242" s="13">
        <f t="shared" si="254"/>
        <v>8671716.8877599109</v>
      </c>
      <c r="CV242" s="14">
        <f t="shared" si="286"/>
        <v>-2.0761816800968225E-3</v>
      </c>
      <c r="CW242" s="13">
        <f t="shared" si="255"/>
        <v>0</v>
      </c>
      <c r="CX242" s="14">
        <f t="shared" si="287"/>
        <v>7.8361895395162584E-4</v>
      </c>
      <c r="CY242" s="13">
        <f t="shared" si="288"/>
        <v>0</v>
      </c>
      <c r="CZ242" s="13">
        <f t="shared" si="289"/>
        <v>0</v>
      </c>
      <c r="DA242" s="13">
        <f t="shared" si="290"/>
        <v>0</v>
      </c>
      <c r="DB242" s="24">
        <f t="shared" si="256"/>
        <v>58123485.925289348</v>
      </c>
      <c r="DC242" s="18">
        <f>DB242/MAX($DB$13:DB242)-1</f>
        <v>-8.4398147244147959E-3</v>
      </c>
      <c r="DD242" s="18">
        <f t="shared" si="309"/>
        <v>-9.2213538655350202E-4</v>
      </c>
      <c r="DI242" s="16">
        <v>42712</v>
      </c>
      <c r="DJ242" s="19">
        <v>6200742.5759846298</v>
      </c>
      <c r="DK242" s="18">
        <f t="shared" si="291"/>
        <v>2.2179543707001592E-4</v>
      </c>
      <c r="DM242" s="12">
        <f t="shared" si="305"/>
        <v>40774</v>
      </c>
      <c r="DN242" s="15">
        <v>11474634.055843908</v>
      </c>
      <c r="DO242" s="14">
        <f t="shared" si="292"/>
        <v>-6.7119573802054688E-4</v>
      </c>
      <c r="DP242" s="14">
        <f>DN242/MAX($DN$13:DN242)-1</f>
        <v>-2.4862633228945885E-3</v>
      </c>
      <c r="DR242" s="16">
        <v>42858</v>
      </c>
      <c r="DS242" s="13">
        <f t="shared" si="257"/>
        <v>16758556.900341094</v>
      </c>
      <c r="DT242" s="14">
        <f t="shared" si="293"/>
        <v>-4.4211480589073648E-4</v>
      </c>
      <c r="DU242" s="14">
        <f>DS242/MAX($DS$13:DS242)-1</f>
        <v>-5.8296461007456557E-3</v>
      </c>
      <c r="DX242" s="42">
        <v>42860</v>
      </c>
      <c r="DY242" s="14">
        <f t="shared" si="294"/>
        <v>-3.8458258965934355E-4</v>
      </c>
      <c r="DZ242" s="13">
        <f t="shared" si="310"/>
        <v>0</v>
      </c>
      <c r="EA242" s="18">
        <f t="shared" si="295"/>
        <v>-1.1842176896919021E-3</v>
      </c>
      <c r="EB242" s="13">
        <f t="shared" si="296"/>
        <v>4983153.0815183604</v>
      </c>
      <c r="EC242" s="14">
        <f>VLOOKUP(DX242,$Q$13:$S$1892,3,FALSE)</f>
        <v>-1.029740913489674E-2</v>
      </c>
      <c r="ED242" s="13">
        <f t="shared" si="258"/>
        <v>0</v>
      </c>
      <c r="EE242" s="14">
        <f t="shared" si="297"/>
        <v>-3.996786840358979E-4</v>
      </c>
      <c r="EF242" s="13">
        <f t="shared" si="259"/>
        <v>0</v>
      </c>
      <c r="EG242" s="14">
        <f t="shared" si="298"/>
        <v>-1.4175114631234109E-3</v>
      </c>
      <c r="EH242" s="13">
        <f t="shared" si="299"/>
        <v>0</v>
      </c>
      <c r="EI242" s="13">
        <f t="shared" si="300"/>
        <v>0</v>
      </c>
      <c r="EJ242" s="13">
        <f t="shared" si="301"/>
        <v>0</v>
      </c>
      <c r="EK242" s="24">
        <f t="shared" si="260"/>
        <v>4983153.0815183604</v>
      </c>
      <c r="EL242" s="18">
        <f>EK242/MAX($EK$13:EK242)-1</f>
        <v>-7.6411617829765799E-3</v>
      </c>
      <c r="EM242" s="18">
        <f t="shared" si="311"/>
        <v>-1.1842176896919021E-3</v>
      </c>
    </row>
    <row r="243" spans="1:143" x14ac:dyDescent="0.3">
      <c r="A243" s="12">
        <f t="shared" si="302"/>
        <v>40775</v>
      </c>
      <c r="B243" s="13">
        <v>937742.42053596152</v>
      </c>
      <c r="C243" s="14">
        <f t="shared" si="236"/>
        <v>0</v>
      </c>
      <c r="D243" s="14">
        <f>B243/MAX($B$13:B243)-1</f>
        <v>0</v>
      </c>
      <c r="F243" s="16">
        <v>42859</v>
      </c>
      <c r="G243" s="13">
        <f t="shared" si="237"/>
        <v>2446420.6702990229</v>
      </c>
      <c r="H243" s="14">
        <f t="shared" si="238"/>
        <v>-2.2826583916495391E-3</v>
      </c>
      <c r="I243" s="14">
        <f>G243/MAX($G$13:G243)-1</f>
        <v>-2.2826583916495391E-3</v>
      </c>
      <c r="L243" s="12">
        <f t="shared" si="303"/>
        <v>40775</v>
      </c>
      <c r="M243" s="15">
        <v>12292106.714897953</v>
      </c>
      <c r="N243" s="14">
        <f t="shared" si="261"/>
        <v>0</v>
      </c>
      <c r="O243" s="14">
        <f>M243/MAX(M$13:$M243)-1</f>
        <v>-2.7591060532950573E-2</v>
      </c>
      <c r="Q243" s="16">
        <v>42859</v>
      </c>
      <c r="R243" s="13">
        <f t="shared" si="239"/>
        <v>68905473.560632721</v>
      </c>
      <c r="S243" s="14">
        <f t="shared" si="240"/>
        <v>-1.3428357995655116E-3</v>
      </c>
      <c r="T243" s="14">
        <f>R243/MAX($R$13:R243)-1</f>
        <v>-2.9023968651258336E-3</v>
      </c>
      <c r="V243" s="12">
        <f t="shared" si="304"/>
        <v>40775</v>
      </c>
      <c r="W243" s="14">
        <f t="shared" si="262"/>
        <v>0</v>
      </c>
      <c r="X243" s="13">
        <f t="shared" si="263"/>
        <v>99635.132181945854</v>
      </c>
      <c r="Y243" s="14">
        <f t="shared" si="264"/>
        <v>0</v>
      </c>
      <c r="Z243" s="13">
        <f t="shared" si="265"/>
        <v>16761.963702133566</v>
      </c>
      <c r="AA243" s="14"/>
      <c r="AB243" s="13"/>
      <c r="AC243" s="24">
        <f t="shared" si="266"/>
        <v>116397.09588407942</v>
      </c>
      <c r="AD243" s="18">
        <f>AC243/MAX(AC$13:$AC243)-1</f>
        <v>0</v>
      </c>
      <c r="AE243" s="18">
        <f t="shared" si="267"/>
        <v>0</v>
      </c>
      <c r="AH243" s="16">
        <v>42859</v>
      </c>
      <c r="AI243" s="19">
        <v>2983121976.3507066</v>
      </c>
      <c r="AJ243" s="14">
        <f t="shared" si="241"/>
        <v>-3.4611347517067959E-2</v>
      </c>
      <c r="AK243" s="18">
        <f>AI243/MAX(AI$13:$AI243)-1</f>
        <v>-5.0415028700397047E-2</v>
      </c>
      <c r="AN243" s="16">
        <v>42859</v>
      </c>
      <c r="AO243" s="14">
        <f t="shared" si="242"/>
        <v>-2.2826583916495391E-3</v>
      </c>
      <c r="AP243" s="13">
        <f t="shared" si="268"/>
        <v>0</v>
      </c>
      <c r="AQ243" s="14">
        <f t="shared" si="243"/>
        <v>-1.3428357995655116E-3</v>
      </c>
      <c r="AR243" s="13">
        <f t="shared" si="269"/>
        <v>19544229.755603708</v>
      </c>
      <c r="AS243" s="14">
        <f t="shared" si="244"/>
        <v>-3.4611347517067959E-2</v>
      </c>
      <c r="AT243" s="13">
        <f t="shared" si="270"/>
        <v>0</v>
      </c>
      <c r="AU243" s="24">
        <f t="shared" si="245"/>
        <v>19544229.755603708</v>
      </c>
      <c r="AV243" s="18">
        <f>AU243/MAX(AU$13:$AU243)-1</f>
        <v>-2.9023968651257226E-3</v>
      </c>
      <c r="AW243" s="18">
        <f t="shared" si="271"/>
        <v>-1.3428357995654006E-3</v>
      </c>
      <c r="AZ243" s="42">
        <v>42864</v>
      </c>
      <c r="BA243" s="41">
        <v>11802989</v>
      </c>
      <c r="BB243" s="18">
        <f>BA243/MAX($BA$13:BA243)-1</f>
        <v>-2.466563119578602E-4</v>
      </c>
      <c r="BC243" s="29">
        <f t="shared" si="272"/>
        <v>2.8077042115404183E-4</v>
      </c>
      <c r="BG243" s="16">
        <v>42905</v>
      </c>
      <c r="BH243" s="14">
        <f t="shared" si="246"/>
        <v>2.4499340712742512E-3</v>
      </c>
      <c r="BI243" s="13">
        <f t="shared" si="273"/>
        <v>14580271.356287992</v>
      </c>
      <c r="BJ243" s="14">
        <f t="shared" si="247"/>
        <v>5.3875780312562238E-3</v>
      </c>
      <c r="BK243" s="13">
        <f t="shared" si="248"/>
        <v>14530727.398596123</v>
      </c>
      <c r="BL243" s="14">
        <f t="shared" si="249"/>
        <v>-1.1071307253366358E-3</v>
      </c>
      <c r="BM243" s="13">
        <f t="shared" si="250"/>
        <v>0</v>
      </c>
      <c r="BN243" s="14">
        <f t="shared" si="274"/>
        <v>2.1621541351568574E-3</v>
      </c>
      <c r="BO243" s="13">
        <f t="shared" si="275"/>
        <v>14870755.951238982</v>
      </c>
      <c r="BP243" s="24">
        <f t="shared" si="251"/>
        <v>43981754.706123099</v>
      </c>
      <c r="BQ243" s="18">
        <f>BP243/MAX($BP$13:BP243)-1</f>
        <v>-6.106991084835478E-4</v>
      </c>
      <c r="BR243" s="18">
        <f t="shared" si="276"/>
        <v>3.3210660012779059E-3</v>
      </c>
      <c r="BU243" s="16">
        <v>42905</v>
      </c>
      <c r="BV243" s="14">
        <f t="shared" si="277"/>
        <v>2.4499340712742512E-3</v>
      </c>
      <c r="BW243" s="13">
        <f t="shared" si="306"/>
        <v>14580271.356287992</v>
      </c>
      <c r="BX243" s="14">
        <f t="shared" si="278"/>
        <v>5.3875780312562238E-3</v>
      </c>
      <c r="BY243" s="13">
        <f t="shared" si="279"/>
        <v>14530727.398596123</v>
      </c>
      <c r="BZ243" s="14">
        <f t="shared" si="280"/>
        <v>-1.1071307253366358E-3</v>
      </c>
      <c r="CA243" s="13">
        <f t="shared" si="252"/>
        <v>0</v>
      </c>
      <c r="CB243" s="14">
        <f t="shared" si="281"/>
        <v>2.1621541351568574E-3</v>
      </c>
      <c r="CC243" s="13">
        <f t="shared" si="282"/>
        <v>0</v>
      </c>
      <c r="CD243" s="24">
        <f t="shared" si="253"/>
        <v>29110998.754884116</v>
      </c>
      <c r="CE243" s="18">
        <f>CD243/MAX($CD$13:CD243)-1</f>
        <v>-1.3475761810648357E-2</v>
      </c>
      <c r="CF243" s="18">
        <f t="shared" si="307"/>
        <v>3.9141072607535854E-3</v>
      </c>
      <c r="CJ243" s="16">
        <v>42864</v>
      </c>
      <c r="CK243" s="19">
        <v>158683.74146071056</v>
      </c>
      <c r="CL243" s="18">
        <f>CK243/MAX($CK$13:CK243)-1</f>
        <v>0</v>
      </c>
      <c r="CM243" s="29">
        <f t="shared" si="283"/>
        <v>0</v>
      </c>
      <c r="CQ243" s="16">
        <v>42905</v>
      </c>
      <c r="CR243" s="14">
        <f t="shared" si="284"/>
        <v>2.4499340712742512E-3</v>
      </c>
      <c r="CS243" s="13">
        <f t="shared" si="308"/>
        <v>49572922.611379266</v>
      </c>
      <c r="CT243" s="14">
        <f t="shared" si="285"/>
        <v>5.3875780312562238E-3</v>
      </c>
      <c r="CU243" s="13">
        <f t="shared" si="254"/>
        <v>8718436.4391576797</v>
      </c>
      <c r="CV243" s="14">
        <f t="shared" si="286"/>
        <v>-1.1071307253366358E-3</v>
      </c>
      <c r="CW243" s="13">
        <f t="shared" si="255"/>
        <v>0</v>
      </c>
      <c r="CX243" s="14">
        <f t="shared" si="287"/>
        <v>2.1621541351568574E-3</v>
      </c>
      <c r="CY243" s="13">
        <f t="shared" si="288"/>
        <v>0</v>
      </c>
      <c r="CZ243" s="13">
        <f t="shared" si="289"/>
        <v>0</v>
      </c>
      <c r="DA243" s="13">
        <f t="shared" si="290"/>
        <v>0</v>
      </c>
      <c r="DB243" s="24">
        <f t="shared" si="256"/>
        <v>58291359.050536945</v>
      </c>
      <c r="DC243" s="18">
        <f>DB243/MAX($DB$13:DB243)-1</f>
        <v>-5.5759757009388178E-3</v>
      </c>
      <c r="DD243" s="18">
        <f t="shared" si="309"/>
        <v>2.8882150231557269E-3</v>
      </c>
      <c r="DI243" s="16">
        <v>42713</v>
      </c>
      <c r="DJ243" s="19">
        <v>6214889.3158516996</v>
      </c>
      <c r="DK243" s="18">
        <f t="shared" si="291"/>
        <v>2.2814589855510992E-3</v>
      </c>
      <c r="DM243" s="12">
        <f t="shared" si="305"/>
        <v>40775</v>
      </c>
      <c r="DN243" s="15">
        <v>11474634.055843908</v>
      </c>
      <c r="DO243" s="14">
        <f t="shared" si="292"/>
        <v>0</v>
      </c>
      <c r="DP243" s="14">
        <f>DN243/MAX($DN$13:DN243)-1</f>
        <v>-2.4862633228945885E-3</v>
      </c>
      <c r="DR243" s="16">
        <v>42859</v>
      </c>
      <c r="DS243" s="13">
        <f t="shared" si="257"/>
        <v>16747853.599767007</v>
      </c>
      <c r="DT243" s="14">
        <f t="shared" si="293"/>
        <v>-6.3867674512407824E-4</v>
      </c>
      <c r="DU243" s="14">
        <f>DS243/MAX($DS$13:DS243)-1</f>
        <v>-6.4645995864729411E-3</v>
      </c>
      <c r="DX243" s="42">
        <v>42863</v>
      </c>
      <c r="DY243" s="14">
        <f t="shared" si="294"/>
        <v>4.2002466743604749E-3</v>
      </c>
      <c r="DZ243" s="13">
        <f t="shared" si="310"/>
        <v>0</v>
      </c>
      <c r="EA243" s="18">
        <f t="shared" si="295"/>
        <v>-1.6504662214738008E-3</v>
      </c>
      <c r="EB243" s="13">
        <f t="shared" si="296"/>
        <v>4974928.5556808813</v>
      </c>
      <c r="EC243" s="14">
        <f>VLOOKUP(DX243,$Q$13:$S$1892,3,FALSE)</f>
        <v>-5.030561293350333E-3</v>
      </c>
      <c r="ED243" s="13">
        <f t="shared" si="258"/>
        <v>0</v>
      </c>
      <c r="EE243" s="14">
        <f t="shared" si="297"/>
        <v>4.4220185326675487E-3</v>
      </c>
      <c r="EF243" s="13">
        <f t="shared" si="259"/>
        <v>0</v>
      </c>
      <c r="EG243" s="14">
        <f t="shared" si="298"/>
        <v>8.9149648075181886E-4</v>
      </c>
      <c r="EH243" s="13">
        <f t="shared" si="299"/>
        <v>0</v>
      </c>
      <c r="EI243" s="13">
        <f t="shared" si="300"/>
        <v>0</v>
      </c>
      <c r="EJ243" s="13">
        <f t="shared" si="301"/>
        <v>0</v>
      </c>
      <c r="EK243" s="24">
        <f t="shared" si="260"/>
        <v>4974928.5556808813</v>
      </c>
      <c r="EL243" s="18">
        <f>EK243/MAX($EK$13:EK243)-1</f>
        <v>-9.2790165250347112E-3</v>
      </c>
      <c r="EM243" s="18">
        <f t="shared" si="311"/>
        <v>-1.6504662214738008E-3</v>
      </c>
    </row>
    <row r="244" spans="1:143" x14ac:dyDescent="0.3">
      <c r="A244" s="12">
        <f t="shared" si="302"/>
        <v>40776</v>
      </c>
      <c r="B244" s="13">
        <v>937742.42053596152</v>
      </c>
      <c r="C244" s="14">
        <f t="shared" si="236"/>
        <v>0</v>
      </c>
      <c r="D244" s="14">
        <f>B244/MAX($B$13:B244)-1</f>
        <v>0</v>
      </c>
      <c r="F244" s="16">
        <v>42860</v>
      </c>
      <c r="G244" s="13">
        <f t="shared" si="237"/>
        <v>2445479.8195022433</v>
      </c>
      <c r="H244" s="14">
        <f t="shared" si="238"/>
        <v>-3.8458258965934355E-4</v>
      </c>
      <c r="I244" s="14">
        <f>G244/MAX($G$13:G244)-1</f>
        <v>-2.6663631106331742E-3</v>
      </c>
      <c r="L244" s="12">
        <f t="shared" si="303"/>
        <v>40776</v>
      </c>
      <c r="M244" s="15">
        <v>12292106.714897953</v>
      </c>
      <c r="N244" s="14">
        <f t="shared" si="261"/>
        <v>0</v>
      </c>
      <c r="O244" s="14">
        <f>M244/MAX(M$13:$M244)-1</f>
        <v>-2.7591060532950573E-2</v>
      </c>
      <c r="Q244" s="16">
        <v>42860</v>
      </c>
      <c r="R244" s="13">
        <f t="shared" si="239"/>
        <v>68195925.707745075</v>
      </c>
      <c r="S244" s="14">
        <f t="shared" si="240"/>
        <v>-1.029740913489674E-2</v>
      </c>
      <c r="T244" s="14">
        <f>R244/MAX($R$13:R244)-1</f>
        <v>-1.3169918832030558E-2</v>
      </c>
      <c r="V244" s="12">
        <f t="shared" si="304"/>
        <v>40776</v>
      </c>
      <c r="W244" s="14">
        <f t="shared" si="262"/>
        <v>0</v>
      </c>
      <c r="X244" s="13">
        <f t="shared" si="263"/>
        <v>99635.132181945854</v>
      </c>
      <c r="Y244" s="14">
        <f t="shared" si="264"/>
        <v>0</v>
      </c>
      <c r="Z244" s="13">
        <f t="shared" si="265"/>
        <v>16761.963702133566</v>
      </c>
      <c r="AA244" s="14"/>
      <c r="AB244" s="13"/>
      <c r="AC244" s="24">
        <f t="shared" si="266"/>
        <v>116397.09588407942</v>
      </c>
      <c r="AD244" s="18">
        <f>AC244/MAX(AC$13:$AC244)-1</f>
        <v>0</v>
      </c>
      <c r="AE244" s="18">
        <f t="shared" si="267"/>
        <v>0</v>
      </c>
      <c r="AH244" s="16">
        <v>42860</v>
      </c>
      <c r="AI244" s="19">
        <v>2975785330.8334951</v>
      </c>
      <c r="AJ244" s="14">
        <f t="shared" si="241"/>
        <v>-2.4593850252768723E-3</v>
      </c>
      <c r="AK244" s="18">
        <f>AI244/MAX(AI$13:$AI244)-1</f>
        <v>-5.2750423759039378E-2</v>
      </c>
      <c r="AN244" s="16">
        <v>42860</v>
      </c>
      <c r="AO244" s="14">
        <f t="shared" si="242"/>
        <v>-3.8458258965934355E-4</v>
      </c>
      <c r="AP244" s="13">
        <f t="shared" si="268"/>
        <v>0</v>
      </c>
      <c r="AQ244" s="14">
        <f t="shared" si="243"/>
        <v>-1.029740913489674E-2</v>
      </c>
      <c r="AR244" s="13">
        <f t="shared" si="269"/>
        <v>19342974.825583834</v>
      </c>
      <c r="AS244" s="14">
        <f t="shared" si="244"/>
        <v>-2.4593850252768723E-3</v>
      </c>
      <c r="AT244" s="13">
        <f t="shared" si="270"/>
        <v>0</v>
      </c>
      <c r="AU244" s="24">
        <f t="shared" si="245"/>
        <v>19342974.825583834</v>
      </c>
      <c r="AV244" s="18">
        <f>AU244/MAX(AU$13:$AU244)-1</f>
        <v>-1.3169918832030447E-2</v>
      </c>
      <c r="AW244" s="18">
        <f t="shared" si="271"/>
        <v>-1.029740913489674E-2</v>
      </c>
      <c r="AZ244" s="42">
        <v>42865</v>
      </c>
      <c r="BA244" s="41">
        <v>11830049</v>
      </c>
      <c r="BB244" s="18">
        <f>BA244/MAX($BA$13:BA244)-1</f>
        <v>0</v>
      </c>
      <c r="BC244" s="29">
        <f t="shared" si="272"/>
        <v>2.2926396017144413E-3</v>
      </c>
      <c r="BG244" s="16">
        <v>42906</v>
      </c>
      <c r="BH244" s="14">
        <f t="shared" si="246"/>
        <v>6.7049470101447906E-3</v>
      </c>
      <c r="BI244" s="13">
        <f t="shared" si="273"/>
        <v>14678031.303125434</v>
      </c>
      <c r="BJ244" s="14">
        <f t="shared" si="247"/>
        <v>2.7456727362020761E-3</v>
      </c>
      <c r="BK244" s="13">
        <f t="shared" si="248"/>
        <v>14570624.020651633</v>
      </c>
      <c r="BL244" s="14">
        <f t="shared" si="249"/>
        <v>1.716753358762535E-3</v>
      </c>
      <c r="BM244" s="13">
        <f t="shared" si="250"/>
        <v>0</v>
      </c>
      <c r="BN244" s="14">
        <f t="shared" si="274"/>
        <v>1.5562110015985287E-3</v>
      </c>
      <c r="BO244" s="13">
        <f t="shared" si="275"/>
        <v>14893897.985252388</v>
      </c>
      <c r="BP244" s="24">
        <f t="shared" si="251"/>
        <v>44142553.309029453</v>
      </c>
      <c r="BQ244" s="18">
        <f>BP244/MAX($BP$13:BP244)-1</f>
        <v>0</v>
      </c>
      <c r="BR244" s="18">
        <f t="shared" si="276"/>
        <v>3.6560297328012137E-3</v>
      </c>
      <c r="BU244" s="16">
        <v>42906</v>
      </c>
      <c r="BV244" s="14">
        <f t="shared" si="277"/>
        <v>6.7049470101447906E-3</v>
      </c>
      <c r="BW244" s="13">
        <f t="shared" si="306"/>
        <v>14678031.303125434</v>
      </c>
      <c r="BX244" s="14">
        <f t="shared" si="278"/>
        <v>2.7456727362020761E-3</v>
      </c>
      <c r="BY244" s="13">
        <f t="shared" si="279"/>
        <v>14570624.020651633</v>
      </c>
      <c r="BZ244" s="14">
        <f t="shared" si="280"/>
        <v>1.716753358762535E-3</v>
      </c>
      <c r="CA244" s="13">
        <f t="shared" si="252"/>
        <v>0</v>
      </c>
      <c r="CB244" s="14">
        <f t="shared" si="281"/>
        <v>1.5562110015985287E-3</v>
      </c>
      <c r="CC244" s="13">
        <f t="shared" si="282"/>
        <v>0</v>
      </c>
      <c r="CD244" s="24">
        <f t="shared" si="253"/>
        <v>29248655.323777065</v>
      </c>
      <c r="CE244" s="18">
        <f>CD244/MAX($CD$13:CD244)-1</f>
        <v>-8.8108053485794757E-3</v>
      </c>
      <c r="CF244" s="18">
        <f t="shared" si="307"/>
        <v>4.7286790141425339E-3</v>
      </c>
      <c r="CJ244" s="16">
        <v>42865</v>
      </c>
      <c r="CK244" s="19">
        <v>159028.1960811282</v>
      </c>
      <c r="CL244" s="18">
        <f>CK244/MAX($CK$13:CK244)-1</f>
        <v>0</v>
      </c>
      <c r="CM244" s="29">
        <f t="shared" si="283"/>
        <v>2.1706988834955254E-3</v>
      </c>
      <c r="CQ244" s="16">
        <v>42906</v>
      </c>
      <c r="CR244" s="14">
        <f t="shared" si="284"/>
        <v>6.7049470101447906E-3</v>
      </c>
      <c r="CS244" s="13">
        <f t="shared" si="308"/>
        <v>49905306.430626571</v>
      </c>
      <c r="CT244" s="14">
        <f t="shared" si="285"/>
        <v>2.7456727362020761E-3</v>
      </c>
      <c r="CU244" s="13">
        <f t="shared" si="254"/>
        <v>8742374.4123909865</v>
      </c>
      <c r="CV244" s="14">
        <f t="shared" si="286"/>
        <v>1.716753358762535E-3</v>
      </c>
      <c r="CW244" s="13">
        <f t="shared" si="255"/>
        <v>0</v>
      </c>
      <c r="CX244" s="14">
        <f t="shared" si="287"/>
        <v>1.5562110015985287E-3</v>
      </c>
      <c r="CY244" s="13">
        <f t="shared" si="288"/>
        <v>0</v>
      </c>
      <c r="CZ244" s="13">
        <f t="shared" si="289"/>
        <v>0</v>
      </c>
      <c r="DA244" s="13">
        <f t="shared" si="290"/>
        <v>0</v>
      </c>
      <c r="DB244" s="24">
        <f t="shared" si="256"/>
        <v>58647680.843017556</v>
      </c>
      <c r="DC244" s="18">
        <f>DB244/MAX($DB$13:DB244)-1</f>
        <v>0</v>
      </c>
      <c r="DD244" s="18">
        <f t="shared" si="309"/>
        <v>6.112772086368512E-3</v>
      </c>
      <c r="DI244" s="16">
        <v>42716</v>
      </c>
      <c r="DJ244" s="19">
        <v>6189057.6299047172</v>
      </c>
      <c r="DK244" s="18">
        <f t="shared" si="291"/>
        <v>-4.1564193075966926E-3</v>
      </c>
      <c r="DM244" s="12">
        <f t="shared" si="305"/>
        <v>40776</v>
      </c>
      <c r="DN244" s="15">
        <v>11474634.055843908</v>
      </c>
      <c r="DO244" s="14">
        <f t="shared" si="292"/>
        <v>0</v>
      </c>
      <c r="DP244" s="14">
        <f>DN244/MAX($DN$13:DN244)-1</f>
        <v>-2.4862633228945885E-3</v>
      </c>
      <c r="DR244" s="16">
        <v>42860</v>
      </c>
      <c r="DS244" s="13">
        <f t="shared" si="257"/>
        <v>16728020.495269792</v>
      </c>
      <c r="DT244" s="14">
        <f t="shared" si="293"/>
        <v>-1.1842176896919021E-3</v>
      </c>
      <c r="DU244" s="14">
        <f>DS244/MAX($DS$13:DS244)-1</f>
        <v>-7.6411617829778011E-3</v>
      </c>
      <c r="DX244" s="42">
        <v>42864</v>
      </c>
      <c r="DY244" s="14">
        <f t="shared" si="294"/>
        <v>3.153730361396434E-3</v>
      </c>
      <c r="DZ244" s="13">
        <f t="shared" si="310"/>
        <v>0</v>
      </c>
      <c r="EA244" s="18">
        <f t="shared" si="295"/>
        <v>7.5500795794947173E-4</v>
      </c>
      <c r="EB244" s="13">
        <f t="shared" si="296"/>
        <v>4978684.6663306504</v>
      </c>
      <c r="EC244" s="14">
        <f>VLOOKUP(DX244,$Q$13:$S$1892,3,FALSE)</f>
        <v>1.9250031229409714E-3</v>
      </c>
      <c r="ED244" s="13">
        <f t="shared" si="258"/>
        <v>0</v>
      </c>
      <c r="EE244" s="14">
        <f t="shared" si="297"/>
        <v>2.5359853648581065E-3</v>
      </c>
      <c r="EF244" s="13">
        <f t="shared" si="259"/>
        <v>0</v>
      </c>
      <c r="EG244" s="14">
        <f t="shared" si="298"/>
        <v>2.8077042115404183E-4</v>
      </c>
      <c r="EH244" s="13">
        <f t="shared" si="299"/>
        <v>0</v>
      </c>
      <c r="EI244" s="13">
        <f t="shared" si="300"/>
        <v>0</v>
      </c>
      <c r="EJ244" s="13">
        <f t="shared" si="301"/>
        <v>0</v>
      </c>
      <c r="EK244" s="24">
        <f t="shared" si="260"/>
        <v>4978684.6663306504</v>
      </c>
      <c r="EL244" s="18">
        <f>EK244/MAX($EK$13:EK244)-1</f>
        <v>-8.5310142984036386E-3</v>
      </c>
      <c r="EM244" s="18">
        <f t="shared" si="311"/>
        <v>7.5500795794947173E-4</v>
      </c>
    </row>
    <row r="245" spans="1:143" x14ac:dyDescent="0.3">
      <c r="A245" s="12">
        <f t="shared" si="302"/>
        <v>40777</v>
      </c>
      <c r="B245" s="13">
        <v>947146.86972351756</v>
      </c>
      <c r="C245" s="14">
        <f t="shared" si="236"/>
        <v>1.0028819195553762E-2</v>
      </c>
      <c r="D245" s="14">
        <f>B245/MAX($B$13:B245)-1</f>
        <v>0</v>
      </c>
      <c r="F245" s="16">
        <v>42863</v>
      </c>
      <c r="G245" s="13">
        <f t="shared" si="237"/>
        <v>2455751.4379813233</v>
      </c>
      <c r="H245" s="14">
        <f t="shared" si="238"/>
        <v>4.2002466743604749E-3</v>
      </c>
      <c r="I245" s="14">
        <f>G245/MAX($G$13:G245)-1</f>
        <v>0</v>
      </c>
      <c r="L245" s="12">
        <f t="shared" si="303"/>
        <v>40777</v>
      </c>
      <c r="M245" s="15">
        <v>12328974.385488393</v>
      </c>
      <c r="N245" s="14">
        <f t="shared" si="261"/>
        <v>2.9992963326421762E-3</v>
      </c>
      <c r="O245" s="14">
        <f>M245/MAX(M$13:$M245)-1</f>
        <v>-2.4674517966978615E-2</v>
      </c>
      <c r="Q245" s="16">
        <v>42863</v>
      </c>
      <c r="R245" s="13">
        <f t="shared" si="239"/>
        <v>67852861.923515499</v>
      </c>
      <c r="S245" s="14">
        <f t="shared" si="240"/>
        <v>-5.030561293350333E-3</v>
      </c>
      <c r="T245" s="14">
        <f>R245/MAX($R$13:R245)-1</f>
        <v>-1.8134228041467915E-2</v>
      </c>
      <c r="V245" s="12">
        <f t="shared" si="304"/>
        <v>40777</v>
      </c>
      <c r="W245" s="14">
        <f t="shared" si="262"/>
        <v>1.0028819195553762E-2</v>
      </c>
      <c r="X245" s="13">
        <f t="shared" si="263"/>
        <v>100634.35490812369</v>
      </c>
      <c r="Y245" s="14">
        <f t="shared" si="264"/>
        <v>2.9992963326421762E-3</v>
      </c>
      <c r="Z245" s="13">
        <f t="shared" si="265"/>
        <v>16812.237798393257</v>
      </c>
      <c r="AA245" s="14"/>
      <c r="AB245" s="13"/>
      <c r="AC245" s="24">
        <f t="shared" si="266"/>
        <v>117446.59270651694</v>
      </c>
      <c r="AD245" s="18">
        <f>AC245/MAX(AC$13:$AC245)-1</f>
        <v>0</v>
      </c>
      <c r="AE245" s="18">
        <f t="shared" si="267"/>
        <v>9.016520682635587E-3</v>
      </c>
      <c r="AH245" s="16">
        <v>42863</v>
      </c>
      <c r="AI245" s="19">
        <v>2984996222.8779998</v>
      </c>
      <c r="AJ245" s="14">
        <f t="shared" si="241"/>
        <v>3.0952810839768308E-3</v>
      </c>
      <c r="AK245" s="18">
        <f>AI245/MAX(AI$13:$AI245)-1</f>
        <v>-4.9818420063895585E-2</v>
      </c>
      <c r="AN245" s="16">
        <v>42863</v>
      </c>
      <c r="AO245" s="14">
        <f t="shared" si="242"/>
        <v>4.2002466743604749E-3</v>
      </c>
      <c r="AP245" s="13">
        <f t="shared" si="268"/>
        <v>0</v>
      </c>
      <c r="AQ245" s="14">
        <f t="shared" si="243"/>
        <v>-5.030561293350333E-3</v>
      </c>
      <c r="AR245" s="13">
        <f t="shared" si="269"/>
        <v>19245668.805128001</v>
      </c>
      <c r="AS245" s="14">
        <f t="shared" si="244"/>
        <v>3.0952810839768308E-3</v>
      </c>
      <c r="AT245" s="13">
        <f t="shared" si="270"/>
        <v>0</v>
      </c>
      <c r="AU245" s="24">
        <f t="shared" si="245"/>
        <v>19245668.805128001</v>
      </c>
      <c r="AV245" s="18">
        <f>AU245/MAX(AU$13:$AU245)-1</f>
        <v>-1.8134228041467915E-2</v>
      </c>
      <c r="AW245" s="18">
        <f t="shared" si="271"/>
        <v>-5.030561293350444E-3</v>
      </c>
      <c r="AZ245" s="42">
        <v>42866</v>
      </c>
      <c r="BA245" s="41">
        <v>11907161</v>
      </c>
      <c r="BB245" s="18">
        <f>BA245/MAX($BA$13:BA245)-1</f>
        <v>0</v>
      </c>
      <c r="BC245" s="29">
        <f t="shared" si="272"/>
        <v>6.5183161963233704E-3</v>
      </c>
      <c r="BG245" s="16">
        <v>42907</v>
      </c>
      <c r="BH245" s="14">
        <f t="shared" si="246"/>
        <v>-2.4273973784966207E-3</v>
      </c>
      <c r="BI245" s="13">
        <f t="shared" si="273"/>
        <v>14642401.888418736</v>
      </c>
      <c r="BJ245" s="14">
        <f t="shared" si="247"/>
        <v>9.6265878259327309E-4</v>
      </c>
      <c r="BK245" s="13">
        <f t="shared" si="248"/>
        <v>14584650.559832977</v>
      </c>
      <c r="BL245" s="14">
        <f t="shared" si="249"/>
        <v>6.3353408218540519E-3</v>
      </c>
      <c r="BM245" s="13">
        <f t="shared" si="250"/>
        <v>0</v>
      </c>
      <c r="BN245" s="14">
        <f t="shared" si="274"/>
        <v>2.1058070217727654E-4</v>
      </c>
      <c r="BO245" s="13">
        <f t="shared" si="275"/>
        <v>14897034.352748279</v>
      </c>
      <c r="BP245" s="24">
        <f t="shared" si="251"/>
        <v>44124086.800999992</v>
      </c>
      <c r="BQ245" s="18">
        <f>BP245/MAX($BP$13:BP245)-1</f>
        <v>-4.183380127602554E-4</v>
      </c>
      <c r="BR245" s="18">
        <f t="shared" si="276"/>
        <v>-4.183380127602554E-4</v>
      </c>
      <c r="BU245" s="16">
        <v>42907</v>
      </c>
      <c r="BV245" s="14">
        <f t="shared" si="277"/>
        <v>-2.4273973784966207E-3</v>
      </c>
      <c r="BW245" s="13">
        <f t="shared" si="306"/>
        <v>14642401.888418736</v>
      </c>
      <c r="BX245" s="14">
        <f t="shared" si="278"/>
        <v>9.6265878259327309E-4</v>
      </c>
      <c r="BY245" s="13">
        <f t="shared" si="279"/>
        <v>14584650.559832977</v>
      </c>
      <c r="BZ245" s="14">
        <f t="shared" si="280"/>
        <v>6.3353408218540519E-3</v>
      </c>
      <c r="CA245" s="13">
        <f t="shared" si="252"/>
        <v>0</v>
      </c>
      <c r="CB245" s="14">
        <f t="shared" si="281"/>
        <v>2.1058070217727654E-4</v>
      </c>
      <c r="CC245" s="13">
        <f t="shared" si="282"/>
        <v>0</v>
      </c>
      <c r="CD245" s="24">
        <f t="shared" si="253"/>
        <v>29227052.448251713</v>
      </c>
      <c r="CE245" s="18">
        <f>CD245/MAX($CD$13:CD245)-1</f>
        <v>-9.5428915438966477E-3</v>
      </c>
      <c r="CF245" s="18">
        <f t="shared" si="307"/>
        <v>-7.3859380153418197E-4</v>
      </c>
      <c r="CJ245" s="16">
        <v>42866</v>
      </c>
      <c r="CK245" s="19">
        <v>159244.74631488795</v>
      </c>
      <c r="CL245" s="18">
        <f>CK245/MAX($CK$13:CK245)-1</f>
        <v>0</v>
      </c>
      <c r="CM245" s="29">
        <f t="shared" si="283"/>
        <v>1.3617096785105698E-3</v>
      </c>
      <c r="CQ245" s="16">
        <v>42907</v>
      </c>
      <c r="CR245" s="14">
        <f t="shared" si="284"/>
        <v>-2.4273973784966207E-3</v>
      </c>
      <c r="CS245" s="13">
        <f t="shared" si="308"/>
        <v>49784166.420623794</v>
      </c>
      <c r="CT245" s="14">
        <f t="shared" si="285"/>
        <v>9.6265878259327309E-4</v>
      </c>
      <c r="CU245" s="13">
        <f t="shared" si="254"/>
        <v>8750790.3358997926</v>
      </c>
      <c r="CV245" s="14">
        <f t="shared" si="286"/>
        <v>6.3353408218540519E-3</v>
      </c>
      <c r="CW245" s="13">
        <f t="shared" si="255"/>
        <v>0</v>
      </c>
      <c r="CX245" s="14">
        <f t="shared" si="287"/>
        <v>2.1058070217727654E-4</v>
      </c>
      <c r="CY245" s="13">
        <f t="shared" si="288"/>
        <v>0</v>
      </c>
      <c r="CZ245" s="13">
        <f t="shared" si="289"/>
        <v>0</v>
      </c>
      <c r="DA245" s="13">
        <f t="shared" si="290"/>
        <v>2.111175839640822E-4</v>
      </c>
      <c r="DB245" s="24">
        <f t="shared" si="256"/>
        <v>58534956.756523587</v>
      </c>
      <c r="DC245" s="18">
        <f>DB245/MAX($DB$13:DB245)-1</f>
        <v>-1.9220553118834971E-3</v>
      </c>
      <c r="DD245" s="18">
        <f t="shared" si="309"/>
        <v>-1.9220553118834971E-3</v>
      </c>
      <c r="DI245" s="16">
        <v>42717</v>
      </c>
      <c r="DJ245" s="19">
        <v>6210488.4962582029</v>
      </c>
      <c r="DK245" s="18">
        <f t="shared" si="291"/>
        <v>3.4627026657394477E-3</v>
      </c>
      <c r="DM245" s="12">
        <f t="shared" si="305"/>
        <v>40777</v>
      </c>
      <c r="DN245" s="15">
        <v>11488281.581601189</v>
      </c>
      <c r="DO245" s="14">
        <f t="shared" si="292"/>
        <v>1.1893647928868933E-3</v>
      </c>
      <c r="DP245" s="14">
        <f>DN245/MAX($DN$13:DN245)-1</f>
        <v>-1.2998556040697551E-3</v>
      </c>
      <c r="DR245" s="16">
        <v>42863</v>
      </c>
      <c r="DS245" s="13">
        <f t="shared" si="257"/>
        <v>16700411.462490227</v>
      </c>
      <c r="DT245" s="14">
        <f t="shared" si="293"/>
        <v>-1.6504662214738008E-3</v>
      </c>
      <c r="DU245" s="14">
        <f>DS245/MAX($DS$13:DS245)-1</f>
        <v>-9.2790165250360435E-3</v>
      </c>
      <c r="DX245" s="42">
        <v>42865</v>
      </c>
      <c r="DY245" s="14">
        <f t="shared" si="294"/>
        <v>6.1470847492730574E-3</v>
      </c>
      <c r="DZ245" s="13">
        <f t="shared" si="310"/>
        <v>0</v>
      </c>
      <c r="EA245" s="18">
        <f t="shared" si="295"/>
        <v>9.8212825529797598E-4</v>
      </c>
      <c r="EB245" s="13">
        <f t="shared" si="296"/>
        <v>4983574.3732156726</v>
      </c>
      <c r="EC245" s="14">
        <f>VLOOKUP(DX245,$Q$13:$S$1892,3,FALSE)</f>
        <v>3.1902586090253315E-3</v>
      </c>
      <c r="ED245" s="13">
        <f t="shared" si="258"/>
        <v>0</v>
      </c>
      <c r="EE245" s="14">
        <f t="shared" si="297"/>
        <v>5.4638447460557682E-3</v>
      </c>
      <c r="EF245" s="13">
        <f t="shared" si="259"/>
        <v>0</v>
      </c>
      <c r="EG245" s="14">
        <f t="shared" si="298"/>
        <v>2.2926396017144413E-3</v>
      </c>
      <c r="EH245" s="13">
        <f t="shared" si="299"/>
        <v>0</v>
      </c>
      <c r="EI245" s="13">
        <f t="shared" si="300"/>
        <v>0</v>
      </c>
      <c r="EJ245" s="13">
        <f t="shared" si="301"/>
        <v>2.111175839640822E-4</v>
      </c>
      <c r="EK245" s="24">
        <f t="shared" si="260"/>
        <v>4983574.3732156726</v>
      </c>
      <c r="EL245" s="18">
        <f>EK245/MAX($EK$13:EK245)-1</f>
        <v>-7.5572645932944216E-3</v>
      </c>
      <c r="EM245" s="18">
        <f t="shared" si="311"/>
        <v>9.8212825529797598E-4</v>
      </c>
    </row>
    <row r="246" spans="1:143" x14ac:dyDescent="0.3">
      <c r="A246" s="12">
        <f t="shared" si="302"/>
        <v>40778</v>
      </c>
      <c r="B246" s="13">
        <v>936052.75450685166</v>
      </c>
      <c r="C246" s="14">
        <f t="shared" si="236"/>
        <v>-1.1713194195430709E-2</v>
      </c>
      <c r="D246" s="14">
        <f>B246/MAX($B$13:B246)-1</f>
        <v>-1.1713194195430709E-2</v>
      </c>
      <c r="F246" s="16">
        <v>42864</v>
      </c>
      <c r="G246" s="13">
        <f t="shared" si="237"/>
        <v>2463496.2158513279</v>
      </c>
      <c r="H246" s="14">
        <f t="shared" si="238"/>
        <v>3.153730361396434E-3</v>
      </c>
      <c r="I246" s="14">
        <f>G246/MAX($G$13:G246)-1</f>
        <v>0</v>
      </c>
      <c r="L246" s="12">
        <f t="shared" si="303"/>
        <v>40778</v>
      </c>
      <c r="M246" s="15">
        <v>12331695.320900775</v>
      </c>
      <c r="N246" s="14">
        <f t="shared" si="261"/>
        <v>2.2069438440763811E-4</v>
      </c>
      <c r="O246" s="14">
        <f>M246/MAX(M$13:$M246)-1</f>
        <v>-2.4459269110124304E-2</v>
      </c>
      <c r="Q246" s="16">
        <v>42864</v>
      </c>
      <c r="R246" s="13">
        <f t="shared" si="239"/>
        <v>67983478.89461875</v>
      </c>
      <c r="S246" s="14">
        <f t="shared" si="240"/>
        <v>1.9250031229409714E-3</v>
      </c>
      <c r="T246" s="14">
        <f>R246/MAX($R$13:R246)-1</f>
        <v>-1.6244133364138769E-2</v>
      </c>
      <c r="V246" s="12">
        <f t="shared" si="304"/>
        <v>40778</v>
      </c>
      <c r="W246" s="14">
        <f t="shared" si="262"/>
        <v>-1.1713194195430709E-2</v>
      </c>
      <c r="X246" s="13">
        <f t="shared" si="263"/>
        <v>99455.605166352936</v>
      </c>
      <c r="Y246" s="14">
        <f t="shared" si="264"/>
        <v>2.2069438440763811E-4</v>
      </c>
      <c r="Z246" s="13">
        <f t="shared" si="265"/>
        <v>16815.948164864687</v>
      </c>
      <c r="AA246" s="14"/>
      <c r="AB246" s="13"/>
      <c r="AC246" s="24">
        <f t="shared" si="266"/>
        <v>116271.55333121763</v>
      </c>
      <c r="AD246" s="18">
        <f>AC246/MAX(AC$13:$AC246)-1</f>
        <v>-1.0004882629805811E-2</v>
      </c>
      <c r="AE246" s="18">
        <f t="shared" si="267"/>
        <v>-1.0004882629805811E-2</v>
      </c>
      <c r="AH246" s="16">
        <v>42864</v>
      </c>
      <c r="AI246" s="19">
        <v>2989789052.7659202</v>
      </c>
      <c r="AJ246" s="14">
        <f t="shared" si="241"/>
        <v>1.6056401851320956E-3</v>
      </c>
      <c r="AK246" s="18">
        <f>AI246/MAX(AI$13:$AI246)-1</f>
        <v>-4.8292770335977897E-2</v>
      </c>
      <c r="AN246" s="16">
        <v>42864</v>
      </c>
      <c r="AO246" s="14">
        <f t="shared" si="242"/>
        <v>3.153730361396434E-3</v>
      </c>
      <c r="AP246" s="13">
        <f t="shared" si="268"/>
        <v>0</v>
      </c>
      <c r="AQ246" s="14">
        <f t="shared" si="243"/>
        <v>1.9250031229409714E-3</v>
      </c>
      <c r="AR246" s="13">
        <f t="shared" si="269"/>
        <v>19282716.77768096</v>
      </c>
      <c r="AS246" s="14">
        <f t="shared" si="244"/>
        <v>1.6056401851320956E-3</v>
      </c>
      <c r="AT246" s="13">
        <f t="shared" si="270"/>
        <v>0</v>
      </c>
      <c r="AU246" s="24">
        <f t="shared" si="245"/>
        <v>19282716.77768096</v>
      </c>
      <c r="AV246" s="18">
        <f>AU246/MAX(AU$13:$AU246)-1</f>
        <v>-1.624413336413888E-2</v>
      </c>
      <c r="AW246" s="18">
        <f t="shared" si="271"/>
        <v>1.9250031229409714E-3</v>
      </c>
      <c r="AZ246" s="42">
        <v>42867</v>
      </c>
      <c r="BA246" s="41">
        <v>11902504</v>
      </c>
      <c r="BB246" s="18">
        <f>BA246/MAX($BA$13:BA246)-1</f>
        <v>-3.9110918211315848E-4</v>
      </c>
      <c r="BC246" s="29">
        <f t="shared" si="272"/>
        <v>-3.9110918211315848E-4</v>
      </c>
      <c r="BG246" s="16">
        <v>42908</v>
      </c>
      <c r="BH246" s="14">
        <f t="shared" si="246"/>
        <v>6.4095556191245961E-4</v>
      </c>
      <c r="BI246" s="13">
        <f t="shared" si="273"/>
        <v>14651787.017348876</v>
      </c>
      <c r="BJ246" s="14">
        <f t="shared" si="247"/>
        <v>1.3011688155191159E-3</v>
      </c>
      <c r="BK246" s="13">
        <f t="shared" si="248"/>
        <v>14603627.652326675</v>
      </c>
      <c r="BL246" s="14">
        <f t="shared" si="249"/>
        <v>7.8065250766661265E-3</v>
      </c>
      <c r="BM246" s="13">
        <f t="shared" si="250"/>
        <v>0</v>
      </c>
      <c r="BN246" s="14">
        <f t="shared" si="274"/>
        <v>-2.3712870469431158E-3</v>
      </c>
      <c r="BO246" s="13">
        <f t="shared" si="275"/>
        <v>14861709.20814974</v>
      </c>
      <c r="BP246" s="24">
        <f t="shared" si="251"/>
        <v>44117123.87782529</v>
      </c>
      <c r="BQ246" s="18">
        <f>BP246/MAX($BP$13:BP246)-1</f>
        <v>-5.7607522215896712E-4</v>
      </c>
      <c r="BR246" s="18">
        <f t="shared" si="276"/>
        <v>-1.5780322448610828E-4</v>
      </c>
      <c r="BU246" s="16">
        <v>42908</v>
      </c>
      <c r="BV246" s="14">
        <f t="shared" si="277"/>
        <v>6.4095556191245961E-4</v>
      </c>
      <c r="BW246" s="13">
        <f t="shared" si="306"/>
        <v>14651787.017348876</v>
      </c>
      <c r="BX246" s="14">
        <f t="shared" si="278"/>
        <v>1.3011688155191159E-3</v>
      </c>
      <c r="BY246" s="13">
        <f t="shared" si="279"/>
        <v>14603627.652326675</v>
      </c>
      <c r="BZ246" s="14">
        <f t="shared" si="280"/>
        <v>7.8065250766661265E-3</v>
      </c>
      <c r="CA246" s="13">
        <f t="shared" si="252"/>
        <v>0</v>
      </c>
      <c r="CB246" s="14">
        <f t="shared" si="281"/>
        <v>-2.3712870469431158E-3</v>
      </c>
      <c r="CC246" s="13">
        <f t="shared" si="282"/>
        <v>0</v>
      </c>
      <c r="CD246" s="24">
        <f t="shared" si="253"/>
        <v>29255414.669675551</v>
      </c>
      <c r="CE246" s="18">
        <f>CD246/MAX($CD$13:CD246)-1</f>
        <v>-8.5817421474398969E-3</v>
      </c>
      <c r="CF246" s="18">
        <f t="shared" si="307"/>
        <v>9.7040991300967328E-4</v>
      </c>
      <c r="CJ246" s="16">
        <v>42867</v>
      </c>
      <c r="CK246" s="19">
        <v>159244.74631488795</v>
      </c>
      <c r="CL246" s="18">
        <f>CK246/MAX($CK$13:CK246)-1</f>
        <v>0</v>
      </c>
      <c r="CM246" s="29">
        <f t="shared" si="283"/>
        <v>0</v>
      </c>
      <c r="CQ246" s="16">
        <v>42908</v>
      </c>
      <c r="CR246" s="14">
        <f t="shared" si="284"/>
        <v>6.4095556191245961E-4</v>
      </c>
      <c r="CS246" s="13">
        <f t="shared" si="308"/>
        <v>49816075.858986266</v>
      </c>
      <c r="CT246" s="14">
        <f t="shared" si="285"/>
        <v>1.3011688155191159E-3</v>
      </c>
      <c r="CU246" s="13">
        <f t="shared" si="254"/>
        <v>8762176.5913960114</v>
      </c>
      <c r="CV246" s="14">
        <f t="shared" si="286"/>
        <v>7.8065250766661265E-3</v>
      </c>
      <c r="CW246" s="13">
        <f t="shared" si="255"/>
        <v>0</v>
      </c>
      <c r="CX246" s="14">
        <f t="shared" si="287"/>
        <v>-2.3712870469431158E-3</v>
      </c>
      <c r="CY246" s="13">
        <f t="shared" si="288"/>
        <v>0</v>
      </c>
      <c r="CZ246" s="13">
        <f t="shared" si="289"/>
        <v>0</v>
      </c>
      <c r="DA246" s="13">
        <f t="shared" si="290"/>
        <v>2.2859545639657419E-3</v>
      </c>
      <c r="DB246" s="24">
        <f t="shared" si="256"/>
        <v>58578252.450382277</v>
      </c>
      <c r="DC246" s="18">
        <f>DB246/MAX($DB$13:DB246)-1</f>
        <v>-1.1838216215422914E-3</v>
      </c>
      <c r="DD246" s="18">
        <f t="shared" si="309"/>
        <v>7.396553488332458E-4</v>
      </c>
      <c r="DI246" s="16">
        <v>42718</v>
      </c>
      <c r="DJ246" s="19">
        <v>6239454.0934833474</v>
      </c>
      <c r="DK246" s="18">
        <f t="shared" si="291"/>
        <v>4.6639804972823384E-3</v>
      </c>
      <c r="DM246" s="12">
        <f t="shared" si="305"/>
        <v>40778</v>
      </c>
      <c r="DN246" s="15">
        <v>11488188.659311561</v>
      </c>
      <c r="DO246" s="14">
        <f t="shared" si="292"/>
        <v>-8.0884411622905716E-6</v>
      </c>
      <c r="DP246" s="14">
        <f>DN246/MAX($DN$13:DN246)-1</f>
        <v>-1.3079335314265528E-3</v>
      </c>
      <c r="DR246" s="16">
        <v>42864</v>
      </c>
      <c r="DS246" s="13">
        <f t="shared" si="257"/>
        <v>16713020.406045437</v>
      </c>
      <c r="DT246" s="14">
        <f t="shared" si="293"/>
        <v>7.5500795794947173E-4</v>
      </c>
      <c r="DU246" s="14">
        <f>DS246/MAX($DS$13:DS246)-1</f>
        <v>-8.5310142984049708E-3</v>
      </c>
      <c r="DX246" s="42">
        <v>42866</v>
      </c>
      <c r="DY246" s="14">
        <f t="shared" si="294"/>
        <v>-2.933202463959117E-3</v>
      </c>
      <c r="DZ246" s="13">
        <f t="shared" si="310"/>
        <v>0</v>
      </c>
      <c r="EA246" s="18">
        <f t="shared" si="295"/>
        <v>2.1862216126211642E-4</v>
      </c>
      <c r="EB246" s="13">
        <f t="shared" si="296"/>
        <v>4984663.8930159556</v>
      </c>
      <c r="EC246" s="14">
        <f>VLOOKUP(DX246,$Q$13:$S$1892,3,FALSE)</f>
        <v>-1.1231464028983451E-3</v>
      </c>
      <c r="ED246" s="13">
        <f t="shared" si="258"/>
        <v>0</v>
      </c>
      <c r="EE246" s="14">
        <f t="shared" si="297"/>
        <v>-2.7722132471692529E-3</v>
      </c>
      <c r="EF246" s="13">
        <f t="shared" si="259"/>
        <v>0</v>
      </c>
      <c r="EG246" s="14">
        <f t="shared" si="298"/>
        <v>6.5183161963233704E-3</v>
      </c>
      <c r="EH246" s="13">
        <f t="shared" si="299"/>
        <v>0</v>
      </c>
      <c r="EI246" s="13">
        <f t="shared" si="300"/>
        <v>0</v>
      </c>
      <c r="EJ246" s="13">
        <f t="shared" si="301"/>
        <v>2.2859545639657419E-3</v>
      </c>
      <c r="EK246" s="24">
        <f t="shared" si="260"/>
        <v>4984663.8930159556</v>
      </c>
      <c r="EL246" s="18">
        <f>EK246/MAX($EK$13:EK246)-1</f>
        <v>-7.3402946175509243E-3</v>
      </c>
      <c r="EM246" s="18">
        <f t="shared" si="311"/>
        <v>2.1862216126211642E-4</v>
      </c>
    </row>
    <row r="247" spans="1:143" x14ac:dyDescent="0.3">
      <c r="A247" s="12">
        <f t="shared" si="302"/>
        <v>40779</v>
      </c>
      <c r="B247" s="13">
        <v>921486.56700266653</v>
      </c>
      <c r="C247" s="14">
        <f t="shared" si="236"/>
        <v>-1.5561289076980622E-2</v>
      </c>
      <c r="D247" s="14">
        <f>B247/MAX($B$13:B247)-1</f>
        <v>-2.7092210871521472E-2</v>
      </c>
      <c r="F247" s="16">
        <v>42865</v>
      </c>
      <c r="G247" s="13">
        <f t="shared" si="237"/>
        <v>2478639.5358696794</v>
      </c>
      <c r="H247" s="14">
        <f t="shared" si="238"/>
        <v>6.1470847492730574E-3</v>
      </c>
      <c r="I247" s="14">
        <f>G247/MAX($G$13:G247)-1</f>
        <v>0</v>
      </c>
      <c r="L247" s="12">
        <f t="shared" si="303"/>
        <v>40779</v>
      </c>
      <c r="M247" s="15">
        <v>12308330.306047102</v>
      </c>
      <c r="N247" s="14">
        <f t="shared" si="261"/>
        <v>-1.8947123039986247E-3</v>
      </c>
      <c r="O247" s="14">
        <f>M247/MAX(M$13:$M247)-1</f>
        <v>-2.6307638135993128E-2</v>
      </c>
      <c r="Q247" s="16">
        <v>42865</v>
      </c>
      <c r="R247" s="13">
        <f t="shared" si="239"/>
        <v>68200363.773433805</v>
      </c>
      <c r="S247" s="14">
        <f t="shared" si="240"/>
        <v>3.1902586090253315E-3</v>
      </c>
      <c r="T247" s="14">
        <f>R247/MAX($R$13:R247)-1</f>
        <v>-1.310569774142456E-2</v>
      </c>
      <c r="V247" s="12">
        <f t="shared" si="304"/>
        <v>40779</v>
      </c>
      <c r="W247" s="14">
        <f t="shared" si="262"/>
        <v>-1.5561289076980622E-2</v>
      </c>
      <c r="X247" s="13">
        <f t="shared" si="263"/>
        <v>97907.94774403327</v>
      </c>
      <c r="Y247" s="14">
        <f t="shared" si="264"/>
        <v>-1.8947123039986247E-3</v>
      </c>
      <c r="Z247" s="13">
        <f t="shared" si="265"/>
        <v>16784.086780973314</v>
      </c>
      <c r="AA247" s="14"/>
      <c r="AB247" s="13"/>
      <c r="AC247" s="24">
        <f t="shared" si="266"/>
        <v>114692.03452500659</v>
      </c>
      <c r="AD247" s="18">
        <f>AC247/MAX(AC$13:$AC247)-1</f>
        <v>-2.3453708771216664E-2</v>
      </c>
      <c r="AE247" s="18">
        <f t="shared" si="267"/>
        <v>-1.3584739869360263E-2</v>
      </c>
      <c r="AH247" s="16">
        <v>42865</v>
      </c>
      <c r="AI247" s="19">
        <v>3003612690.7769685</v>
      </c>
      <c r="AJ247" s="14">
        <f t="shared" si="241"/>
        <v>4.6236165050708156E-3</v>
      </c>
      <c r="AK247" s="18">
        <f>AI247/MAX(AI$13:$AI247)-1</f>
        <v>-4.3892441080908173E-2</v>
      </c>
      <c r="AN247" s="16">
        <v>42865</v>
      </c>
      <c r="AO247" s="14">
        <f t="shared" si="242"/>
        <v>6.1470847492730574E-3</v>
      </c>
      <c r="AP247" s="13">
        <f t="shared" si="268"/>
        <v>0</v>
      </c>
      <c r="AQ247" s="14">
        <f t="shared" si="243"/>
        <v>3.1902586090253315E-3</v>
      </c>
      <c r="AR247" s="13">
        <f t="shared" si="269"/>
        <v>19344233.630886354</v>
      </c>
      <c r="AS247" s="14">
        <f t="shared" si="244"/>
        <v>4.6236165050708156E-3</v>
      </c>
      <c r="AT247" s="13">
        <f t="shared" si="270"/>
        <v>0</v>
      </c>
      <c r="AU247" s="24">
        <f t="shared" si="245"/>
        <v>19344233.630886354</v>
      </c>
      <c r="AV247" s="18">
        <f>AU247/MAX(AU$13:$AU247)-1</f>
        <v>-1.3105697741424671E-2</v>
      </c>
      <c r="AW247" s="18">
        <f t="shared" si="271"/>
        <v>3.1902586090253315E-3</v>
      </c>
      <c r="AZ247" s="42">
        <v>42870</v>
      </c>
      <c r="BA247" s="41">
        <v>11909163</v>
      </c>
      <c r="BB247" s="18">
        <f>BA247/MAX($BA$13:BA247)-1</f>
        <v>0</v>
      </c>
      <c r="BC247" s="29">
        <f t="shared" si="272"/>
        <v>5.594621098214958E-4</v>
      </c>
      <c r="BG247" s="16">
        <v>42909</v>
      </c>
      <c r="BH247" s="14">
        <f t="shared" si="246"/>
        <v>-1.2746411627146959E-3</v>
      </c>
      <c r="BI247" s="13">
        <f t="shared" si="273"/>
        <v>14633111.246509235</v>
      </c>
      <c r="BJ247" s="14">
        <f t="shared" si="247"/>
        <v>6.4346063881961513E-3</v>
      </c>
      <c r="BK247" s="13">
        <f t="shared" si="248"/>
        <v>14697596.248109175</v>
      </c>
      <c r="BL247" s="14">
        <f t="shared" si="249"/>
        <v>-3.1510221653104908E-3</v>
      </c>
      <c r="BM247" s="13">
        <f t="shared" si="250"/>
        <v>0</v>
      </c>
      <c r="BN247" s="14">
        <f t="shared" si="274"/>
        <v>8.0502053407793817E-4</v>
      </c>
      <c r="BO247" s="13">
        <f t="shared" si="275"/>
        <v>14873673.189233797</v>
      </c>
      <c r="BP247" s="24">
        <f t="shared" si="251"/>
        <v>44204380.683852203</v>
      </c>
      <c r="BQ247" s="18">
        <f>BP247/MAX($BP$13:BP247)-1</f>
        <v>0</v>
      </c>
      <c r="BR247" s="18">
        <f t="shared" si="276"/>
        <v>1.977844391410466E-3</v>
      </c>
      <c r="BU247" s="16">
        <v>42909</v>
      </c>
      <c r="BV247" s="14">
        <f t="shared" si="277"/>
        <v>-1.2746411627146959E-3</v>
      </c>
      <c r="BW247" s="13">
        <f t="shared" si="306"/>
        <v>14633111.246509235</v>
      </c>
      <c r="BX247" s="14">
        <f t="shared" si="278"/>
        <v>6.4346063881961513E-3</v>
      </c>
      <c r="BY247" s="13">
        <f t="shared" si="279"/>
        <v>14697596.248109175</v>
      </c>
      <c r="BZ247" s="14">
        <f t="shared" si="280"/>
        <v>-3.1510221653104908E-3</v>
      </c>
      <c r="CA247" s="13">
        <f t="shared" si="252"/>
        <v>0</v>
      </c>
      <c r="CB247" s="14">
        <f t="shared" si="281"/>
        <v>8.0502053407793817E-4</v>
      </c>
      <c r="CC247" s="13">
        <f t="shared" si="282"/>
        <v>0</v>
      </c>
      <c r="CD247" s="24">
        <f t="shared" si="253"/>
        <v>29330707.494618408</v>
      </c>
      <c r="CE247" s="18">
        <f>CD247/MAX($CD$13:CD247)-1</f>
        <v>-6.0301911892161053E-3</v>
      </c>
      <c r="CF247" s="18">
        <f t="shared" si="307"/>
        <v>2.5736372494797877E-3</v>
      </c>
      <c r="CJ247" s="16">
        <v>42870</v>
      </c>
      <c r="CK247" s="19">
        <v>159244.74631488795</v>
      </c>
      <c r="CL247" s="18">
        <f>CK247/MAX($CK$13:CK247)-1</f>
        <v>0</v>
      </c>
      <c r="CM247" s="29">
        <f t="shared" si="283"/>
        <v>0</v>
      </c>
      <c r="CQ247" s="16">
        <v>42909</v>
      </c>
      <c r="CR247" s="14">
        <f t="shared" si="284"/>
        <v>-1.2746411627146959E-3</v>
      </c>
      <c r="CS247" s="13">
        <f t="shared" si="308"/>
        <v>49752578.238131486</v>
      </c>
      <c r="CT247" s="14">
        <f t="shared" si="285"/>
        <v>6.4346063881961513E-3</v>
      </c>
      <c r="CU247" s="13">
        <f t="shared" si="254"/>
        <v>8818557.7488655113</v>
      </c>
      <c r="CV247" s="14">
        <f t="shared" si="286"/>
        <v>-3.1510221653104908E-3</v>
      </c>
      <c r="CW247" s="13">
        <f t="shared" si="255"/>
        <v>0</v>
      </c>
      <c r="CX247" s="14">
        <f t="shared" si="287"/>
        <v>8.0502053407793817E-4</v>
      </c>
      <c r="CY247" s="13">
        <f t="shared" si="288"/>
        <v>0</v>
      </c>
      <c r="CZ247" s="13">
        <f t="shared" si="289"/>
        <v>0</v>
      </c>
      <c r="DA247" s="13">
        <f t="shared" si="290"/>
        <v>0</v>
      </c>
      <c r="DB247" s="24">
        <f t="shared" si="256"/>
        <v>58571135.986996993</v>
      </c>
      <c r="DC247" s="18">
        <f>DB247/MAX($DB$13:DB247)-1</f>
        <v>-1.3051642438419719E-3</v>
      </c>
      <c r="DD247" s="18">
        <f t="shared" si="309"/>
        <v>-1.2148644057474733E-4</v>
      </c>
      <c r="DI247" s="16">
        <v>42719</v>
      </c>
      <c r="DJ247" s="19">
        <v>6235805.1069836263</v>
      </c>
      <c r="DK247" s="18">
        <f t="shared" si="291"/>
        <v>-5.8482464091402786E-4</v>
      </c>
      <c r="DM247" s="12">
        <f t="shared" si="305"/>
        <v>40779</v>
      </c>
      <c r="DN247" s="15">
        <v>11491587.455092082</v>
      </c>
      <c r="DO247" s="14">
        <f t="shared" si="292"/>
        <v>2.9585132010923054E-4</v>
      </c>
      <c r="DP247" s="14">
        <f>DN247/MAX($DN$13:DN247)-1</f>
        <v>-1.012469165179164E-3</v>
      </c>
      <c r="DR247" s="16">
        <v>42865</v>
      </c>
      <c r="DS247" s="13">
        <f t="shared" si="257"/>
        <v>16729434.735617585</v>
      </c>
      <c r="DT247" s="14">
        <f t="shared" si="293"/>
        <v>9.8212825529797598E-4</v>
      </c>
      <c r="DU247" s="14">
        <f>DS247/MAX($DS$13:DS247)-1</f>
        <v>-7.5572645932958649E-3</v>
      </c>
      <c r="DX247" s="42">
        <v>42867</v>
      </c>
      <c r="DY247" s="14">
        <f t="shared" si="294"/>
        <v>-1.7159648045748876E-2</v>
      </c>
      <c r="DZ247" s="13">
        <f t="shared" si="310"/>
        <v>0</v>
      </c>
      <c r="EA247" s="18">
        <f t="shared" si="295"/>
        <v>1.1448614853104555E-3</v>
      </c>
      <c r="EB247" s="13">
        <f t="shared" si="296"/>
        <v>4990370.6427242868</v>
      </c>
      <c r="EC247" s="14">
        <f>VLOOKUP(DX247,$Q$13:$S$1892,3,FALSE)</f>
        <v>1.7841915672542896E-3</v>
      </c>
      <c r="ED247" s="13">
        <f t="shared" si="258"/>
        <v>0</v>
      </c>
      <c r="EE247" s="14">
        <f t="shared" si="297"/>
        <v>-1.7436919687356056E-2</v>
      </c>
      <c r="EF247" s="13">
        <f t="shared" si="259"/>
        <v>0</v>
      </c>
      <c r="EG247" s="14">
        <f t="shared" si="298"/>
        <v>-3.9110918211315848E-4</v>
      </c>
      <c r="EH247" s="13">
        <f t="shared" si="299"/>
        <v>0</v>
      </c>
      <c r="EI247" s="13">
        <f t="shared" si="300"/>
        <v>0</v>
      </c>
      <c r="EJ247" s="13">
        <f t="shared" si="301"/>
        <v>0</v>
      </c>
      <c r="EK247" s="24">
        <f t="shared" si="260"/>
        <v>4990370.6427242868</v>
      </c>
      <c r="EL247" s="18">
        <f>EK247/MAX($EK$13:EK247)-1</f>
        <v>-6.203836752838976E-3</v>
      </c>
      <c r="EM247" s="18">
        <f t="shared" si="311"/>
        <v>1.1448614853104555E-3</v>
      </c>
    </row>
    <row r="248" spans="1:143" x14ac:dyDescent="0.3">
      <c r="A248" s="12">
        <f t="shared" si="302"/>
        <v>40780</v>
      </c>
      <c r="B248" s="13">
        <v>892685.67641509755</v>
      </c>
      <c r="C248" s="14">
        <f t="shared" si="236"/>
        <v>-3.125481327552071E-2</v>
      </c>
      <c r="D248" s="14">
        <f>B248/MAX($B$13:B248)-1</f>
        <v>-5.7500262155031789E-2</v>
      </c>
      <c r="F248" s="16">
        <v>42866</v>
      </c>
      <c r="G248" s="13">
        <f t="shared" si="237"/>
        <v>2471369.1842757999</v>
      </c>
      <c r="H248" s="14">
        <f t="shared" si="238"/>
        <v>-2.933202463959117E-3</v>
      </c>
      <c r="I248" s="14">
        <f>G248/MAX($G$13:G248)-1</f>
        <v>-2.933202463959117E-3</v>
      </c>
      <c r="L248" s="12">
        <f t="shared" si="303"/>
        <v>40780</v>
      </c>
      <c r="M248" s="15">
        <v>12295021.508665759</v>
      </c>
      <c r="N248" s="14">
        <f t="shared" si="261"/>
        <v>-1.081283736332983E-3</v>
      </c>
      <c r="O248" s="14">
        <f>M248/MAX(M$13:$M248)-1</f>
        <v>-2.7360475851068378E-2</v>
      </c>
      <c r="Q248" s="16">
        <v>42866</v>
      </c>
      <c r="R248" s="13">
        <f t="shared" si="239"/>
        <v>68123764.780185312</v>
      </c>
      <c r="S248" s="14">
        <f t="shared" si="240"/>
        <v>-1.1231464028983451E-3</v>
      </c>
      <c r="T248" s="14">
        <f>R248/MAX($R$13:R248)-1</f>
        <v>-1.4214124527047178E-2</v>
      </c>
      <c r="V248" s="12">
        <f t="shared" si="304"/>
        <v>40780</v>
      </c>
      <c r="W248" s="14">
        <f t="shared" si="262"/>
        <v>-3.125481327552071E-2</v>
      </c>
      <c r="X248" s="13">
        <f t="shared" si="263"/>
        <v>94847.853119104067</v>
      </c>
      <c r="Y248" s="14">
        <f t="shared" si="264"/>
        <v>-1.081283736332983E-3</v>
      </c>
      <c r="Z248" s="13">
        <f t="shared" si="265"/>
        <v>16765.938420907845</v>
      </c>
      <c r="AA248" s="14"/>
      <c r="AB248" s="13"/>
      <c r="AC248" s="24">
        <f t="shared" si="266"/>
        <v>111613.79154001191</v>
      </c>
      <c r="AD248" s="18">
        <f>AC248/MAX(AC$13:$AC248)-1</f>
        <v>-4.9663434520236804E-2</v>
      </c>
      <c r="AE248" s="18">
        <f t="shared" si="267"/>
        <v>-2.6839204638256953E-2</v>
      </c>
      <c r="AH248" s="16">
        <v>42866</v>
      </c>
      <c r="AI248" s="19">
        <v>3028989192.0556483</v>
      </c>
      <c r="AJ248" s="14">
        <f t="shared" si="241"/>
        <v>8.4486596279880199E-3</v>
      </c>
      <c r="AK248" s="18">
        <f>AI248/MAX(AI$13:$AI248)-1</f>
        <v>-3.5814613747854329E-2</v>
      </c>
      <c r="AN248" s="16">
        <v>42866</v>
      </c>
      <c r="AO248" s="14">
        <f t="shared" si="242"/>
        <v>-2.933202463959117E-3</v>
      </c>
      <c r="AP248" s="13">
        <f t="shared" si="268"/>
        <v>0</v>
      </c>
      <c r="AQ248" s="14">
        <f t="shared" si="243"/>
        <v>-1.1231464028983451E-3</v>
      </c>
      <c r="AR248" s="13">
        <f t="shared" si="269"/>
        <v>19322507.224466998</v>
      </c>
      <c r="AS248" s="14">
        <f t="shared" si="244"/>
        <v>8.4486596279880199E-3</v>
      </c>
      <c r="AT248" s="13">
        <f t="shared" si="270"/>
        <v>0</v>
      </c>
      <c r="AU248" s="24">
        <f t="shared" si="245"/>
        <v>19322507.224466998</v>
      </c>
      <c r="AV248" s="18">
        <f>AU248/MAX(AU$13:$AU248)-1</f>
        <v>-1.4214124527047289E-2</v>
      </c>
      <c r="AW248" s="18">
        <f t="shared" si="271"/>
        <v>-1.1231464028983451E-3</v>
      </c>
      <c r="AZ248" s="42">
        <v>42871</v>
      </c>
      <c r="BA248" s="41">
        <v>11920049</v>
      </c>
      <c r="BB248" s="18">
        <f>BA248/MAX($BA$13:BA248)-1</f>
        <v>0</v>
      </c>
      <c r="BC248" s="29">
        <f t="shared" si="272"/>
        <v>9.1408606969278772E-4</v>
      </c>
      <c r="BG248" s="16">
        <v>42913</v>
      </c>
      <c r="BH248" s="14">
        <f t="shared" si="246"/>
        <v>-4.4311592060870542E-3</v>
      </c>
      <c r="BI248" s="13">
        <f t="shared" si="273"/>
        <v>14568269.600895571</v>
      </c>
      <c r="BJ248" s="14">
        <f t="shared" si="247"/>
        <v>8.012141317159438E-3</v>
      </c>
      <c r="BK248" s="13">
        <f t="shared" si="248"/>
        <v>14815355.466271577</v>
      </c>
      <c r="BL248" s="14">
        <f t="shared" si="249"/>
        <v>-4.6354984265146726E-3</v>
      </c>
      <c r="BM248" s="13">
        <f t="shared" si="250"/>
        <v>0</v>
      </c>
      <c r="BN248" s="14">
        <f t="shared" si="274"/>
        <v>1.7224923859053831E-3</v>
      </c>
      <c r="BO248" s="13">
        <f t="shared" si="275"/>
        <v>14899292.978052696</v>
      </c>
      <c r="BP248" s="24">
        <f t="shared" si="251"/>
        <v>44282918.045219846</v>
      </c>
      <c r="BQ248" s="18">
        <f>BP248/MAX($BP$13:BP248)-1</f>
        <v>0</v>
      </c>
      <c r="BR248" s="18">
        <f t="shared" si="276"/>
        <v>1.7766872910025544E-3</v>
      </c>
      <c r="BU248" s="16">
        <v>42913</v>
      </c>
      <c r="BV248" s="14">
        <f t="shared" si="277"/>
        <v>-4.4311592060870542E-3</v>
      </c>
      <c r="BW248" s="13">
        <f t="shared" si="306"/>
        <v>14568269.600895571</v>
      </c>
      <c r="BX248" s="14">
        <f t="shared" si="278"/>
        <v>8.012141317159438E-3</v>
      </c>
      <c r="BY248" s="13">
        <f t="shared" si="279"/>
        <v>14815355.466271577</v>
      </c>
      <c r="BZ248" s="14">
        <f t="shared" si="280"/>
        <v>-4.6354984265146726E-3</v>
      </c>
      <c r="CA248" s="13">
        <f t="shared" si="252"/>
        <v>0</v>
      </c>
      <c r="CB248" s="14">
        <f t="shared" si="281"/>
        <v>1.7224923859053831E-3</v>
      </c>
      <c r="CC248" s="13">
        <f t="shared" si="282"/>
        <v>0</v>
      </c>
      <c r="CD248" s="24">
        <f t="shared" si="253"/>
        <v>29383625.067167148</v>
      </c>
      <c r="CE248" s="18">
        <f>CD248/MAX($CD$13:CD248)-1</f>
        <v>-4.2369010178606725E-3</v>
      </c>
      <c r="CF248" s="18">
        <f t="shared" si="307"/>
        <v>1.804169659339161E-3</v>
      </c>
      <c r="CJ248" s="16">
        <v>42871</v>
      </c>
      <c r="CK248" s="19">
        <v>159244.74631488795</v>
      </c>
      <c r="CL248" s="18">
        <f>CK248/MAX($CK$13:CK248)-1</f>
        <v>0</v>
      </c>
      <c r="CM248" s="29">
        <f t="shared" si="283"/>
        <v>0</v>
      </c>
      <c r="CQ248" s="16">
        <v>42913</v>
      </c>
      <c r="CR248" s="14">
        <f t="shared" si="284"/>
        <v>-4.4311592060870542E-3</v>
      </c>
      <c r="CS248" s="13">
        <f t="shared" si="308"/>
        <v>49532116.643045023</v>
      </c>
      <c r="CT248" s="14">
        <f t="shared" si="285"/>
        <v>8.012141317159438E-3</v>
      </c>
      <c r="CU248" s="13">
        <f t="shared" si="254"/>
        <v>8889213.2797629535</v>
      </c>
      <c r="CV248" s="14">
        <f t="shared" si="286"/>
        <v>-4.6354984265146726E-3</v>
      </c>
      <c r="CW248" s="13">
        <f t="shared" si="255"/>
        <v>0</v>
      </c>
      <c r="CX248" s="14">
        <f t="shared" si="287"/>
        <v>1.7224923859053831E-3</v>
      </c>
      <c r="CY248" s="13">
        <f t="shared" si="288"/>
        <v>0</v>
      </c>
      <c r="CZ248" s="13">
        <f t="shared" si="289"/>
        <v>0</v>
      </c>
      <c r="DA248" s="13">
        <f t="shared" si="290"/>
        <v>0</v>
      </c>
      <c r="DB248" s="24">
        <f t="shared" si="256"/>
        <v>58421329.922807977</v>
      </c>
      <c r="DC248" s="18">
        <f>DB248/MAX($DB$13:DB248)-1</f>
        <v>-3.859503341921644E-3</v>
      </c>
      <c r="DD248" s="18">
        <f t="shared" si="309"/>
        <v>-2.5576772870219422E-3</v>
      </c>
      <c r="DI248" s="16">
        <v>42720</v>
      </c>
      <c r="DJ248" s="19">
        <v>6244604.9062621072</v>
      </c>
      <c r="DK248" s="18">
        <f t="shared" si="291"/>
        <v>1.4111729163288622E-3</v>
      </c>
      <c r="DM248" s="12">
        <f t="shared" si="305"/>
        <v>40780</v>
      </c>
      <c r="DN248" s="15">
        <v>11489438.577651115</v>
      </c>
      <c r="DO248" s="14">
        <f t="shared" si="292"/>
        <v>-1.8699570006008859E-4</v>
      </c>
      <c r="DP248" s="14">
        <f>DN248/MAX($DN$13:DN248)-1</f>
        <v>-1.1992755378589237E-3</v>
      </c>
      <c r="DR248" s="16">
        <v>42866</v>
      </c>
      <c r="DS248" s="13">
        <f t="shared" si="257"/>
        <v>16733092.160796179</v>
      </c>
      <c r="DT248" s="14">
        <f t="shared" si="293"/>
        <v>2.1862216126211642E-4</v>
      </c>
      <c r="DU248" s="14">
        <f>DS248/MAX($DS$13:DS248)-1</f>
        <v>-7.3402946175523676E-3</v>
      </c>
      <c r="DX248" s="42">
        <v>42870</v>
      </c>
      <c r="DY248" s="14">
        <f t="shared" si="294"/>
        <v>-3.8432815724585012E-3</v>
      </c>
      <c r="DZ248" s="13">
        <f t="shared" si="310"/>
        <v>0</v>
      </c>
      <c r="EA248" s="18">
        <f t="shared" si="295"/>
        <v>-2.682690740931637E-4</v>
      </c>
      <c r="EB248" s="13">
        <f t="shared" si="296"/>
        <v>4989031.880612581</v>
      </c>
      <c r="EC248" s="14">
        <f>VLOOKUP(DX248,$Q$13:$S$1892,3,FALSE)</f>
        <v>-5.0934130965125668E-3</v>
      </c>
      <c r="ED248" s="13">
        <f t="shared" si="258"/>
        <v>0</v>
      </c>
      <c r="EE248" s="14">
        <f t="shared" si="297"/>
        <v>-1.1465153744822931E-3</v>
      </c>
      <c r="EF248" s="13">
        <f t="shared" si="259"/>
        <v>0</v>
      </c>
      <c r="EG248" s="14">
        <f t="shared" si="298"/>
        <v>5.594621098214958E-4</v>
      </c>
      <c r="EH248" s="13">
        <f t="shared" si="299"/>
        <v>0</v>
      </c>
      <c r="EI248" s="13">
        <f t="shared" si="300"/>
        <v>0</v>
      </c>
      <c r="EJ248" s="13">
        <f t="shared" si="301"/>
        <v>0</v>
      </c>
      <c r="EK248" s="24">
        <f t="shared" si="260"/>
        <v>4989031.880612581</v>
      </c>
      <c r="EL248" s="18">
        <f>EK248/MAX($EK$13:EK248)-1</f>
        <v>-6.4704415293908024E-3</v>
      </c>
      <c r="EM248" s="18">
        <f t="shared" si="311"/>
        <v>-2.6826907409327472E-4</v>
      </c>
    </row>
    <row r="249" spans="1:143" x14ac:dyDescent="0.3">
      <c r="A249" s="12">
        <f t="shared" si="302"/>
        <v>40781</v>
      </c>
      <c r="B249" s="13">
        <v>892685.67641509755</v>
      </c>
      <c r="C249" s="14">
        <f t="shared" si="236"/>
        <v>0</v>
      </c>
      <c r="D249" s="14">
        <f>B249/MAX($B$13:B249)-1</f>
        <v>-5.7500262155031789E-2</v>
      </c>
      <c r="F249" s="16">
        <v>42867</v>
      </c>
      <c r="G249" s="13">
        <f t="shared" si="237"/>
        <v>2428961.3588825176</v>
      </c>
      <c r="H249" s="14">
        <f t="shared" si="238"/>
        <v>-1.7159648045748876E-2</v>
      </c>
      <c r="I249" s="14">
        <f>G249/MAX($G$13:G249)-1</f>
        <v>-2.0042517787779657E-2</v>
      </c>
      <c r="L249" s="12">
        <f t="shared" si="303"/>
        <v>40781</v>
      </c>
      <c r="M249" s="15">
        <v>12347095.991896218</v>
      </c>
      <c r="N249" s="14">
        <f t="shared" si="261"/>
        <v>4.2354121295156144E-3</v>
      </c>
      <c r="O249" s="14">
        <f>M249/MAX(M$13:$M249)-1</f>
        <v>-2.3240946612841595E-2</v>
      </c>
      <c r="Q249" s="16">
        <v>42867</v>
      </c>
      <c r="R249" s="13">
        <f t="shared" si="239"/>
        <v>68245310.626835734</v>
      </c>
      <c r="S249" s="14">
        <f t="shared" si="240"/>
        <v>1.7841915672542896E-3</v>
      </c>
      <c r="T249" s="14">
        <f>R249/MAX($R$13:R249)-1</f>
        <v>-1.2455293680909918E-2</v>
      </c>
      <c r="V249" s="12">
        <f t="shared" si="304"/>
        <v>40781</v>
      </c>
      <c r="W249" s="14">
        <f t="shared" si="262"/>
        <v>0</v>
      </c>
      <c r="X249" s="13">
        <f t="shared" si="263"/>
        <v>94847.853119104067</v>
      </c>
      <c r="Y249" s="14">
        <f t="shared" si="264"/>
        <v>4.2354121295156144E-3</v>
      </c>
      <c r="Z249" s="13">
        <f t="shared" si="265"/>
        <v>16836.94907985847</v>
      </c>
      <c r="AA249" s="14"/>
      <c r="AB249" s="13"/>
      <c r="AC249" s="24">
        <f t="shared" si="266"/>
        <v>111684.80219896254</v>
      </c>
      <c r="AD249" s="18">
        <f>AC249/MAX(AC$13:$AC249)-1</f>
        <v>-4.9058813668203416E-2</v>
      </c>
      <c r="AE249" s="18">
        <f t="shared" si="267"/>
        <v>6.3621760331633581E-4</v>
      </c>
      <c r="AH249" s="16">
        <v>42867</v>
      </c>
      <c r="AI249" s="19">
        <v>3012412497.5042763</v>
      </c>
      <c r="AJ249" s="14">
        <f t="shared" si="241"/>
        <v>-5.4726819741875987E-3</v>
      </c>
      <c r="AK249" s="18">
        <f>AI249/MAX(AI$13:$AI249)-1</f>
        <v>-4.1091293730971534E-2</v>
      </c>
      <c r="AN249" s="16">
        <v>42867</v>
      </c>
      <c r="AO249" s="14">
        <f t="shared" si="242"/>
        <v>-1.7159648045748876E-2</v>
      </c>
      <c r="AP249" s="13">
        <f t="shared" si="268"/>
        <v>0</v>
      </c>
      <c r="AQ249" s="14">
        <f t="shared" si="243"/>
        <v>1.7841915672542896E-3</v>
      </c>
      <c r="AR249" s="13">
        <f t="shared" si="269"/>
        <v>19356982.278915104</v>
      </c>
      <c r="AS249" s="14">
        <f t="shared" si="244"/>
        <v>-5.4726819741875987E-3</v>
      </c>
      <c r="AT249" s="13">
        <f t="shared" si="270"/>
        <v>0</v>
      </c>
      <c r="AU249" s="24">
        <f t="shared" si="245"/>
        <v>19356982.278915104</v>
      </c>
      <c r="AV249" s="18">
        <f>AU249/MAX(AU$13:$AU249)-1</f>
        <v>-1.2455293680909918E-2</v>
      </c>
      <c r="AW249" s="18">
        <f t="shared" si="271"/>
        <v>1.7841915672542896E-3</v>
      </c>
      <c r="AZ249" s="42">
        <v>42872</v>
      </c>
      <c r="BA249" s="41">
        <v>11920166</v>
      </c>
      <c r="BB249" s="18">
        <f>BA249/MAX($BA$13:BA249)-1</f>
        <v>0</v>
      </c>
      <c r="BC249" s="29">
        <f t="shared" si="272"/>
        <v>9.8153958931757046E-6</v>
      </c>
      <c r="BG249" s="16">
        <v>42914</v>
      </c>
      <c r="BH249" s="14">
        <f t="shared" si="246"/>
        <v>1.7369448773110197E-3</v>
      </c>
      <c r="BI249" s="13">
        <f t="shared" si="273"/>
        <v>14593573.882150132</v>
      </c>
      <c r="BJ249" s="14">
        <f t="shared" si="247"/>
        <v>6.8169007479967902E-4</v>
      </c>
      <c r="BK249" s="13">
        <f t="shared" si="248"/>
        <v>14825454.947047563</v>
      </c>
      <c r="BL249" s="14">
        <f t="shared" si="249"/>
        <v>4.452529887431611E-3</v>
      </c>
      <c r="BM249" s="13">
        <f t="shared" si="250"/>
        <v>0</v>
      </c>
      <c r="BN249" s="14">
        <f t="shared" si="274"/>
        <v>-9.8958454867748014E-4</v>
      </c>
      <c r="BO249" s="13">
        <f t="shared" si="275"/>
        <v>14884548.867935397</v>
      </c>
      <c r="BP249" s="24">
        <f t="shared" si="251"/>
        <v>44303577.697133094</v>
      </c>
      <c r="BQ249" s="18">
        <f>BP249/MAX($BP$13:BP249)-1</f>
        <v>0</v>
      </c>
      <c r="BR249" s="18">
        <f t="shared" si="276"/>
        <v>4.6653772662752502E-4</v>
      </c>
      <c r="BU249" s="16">
        <v>42914</v>
      </c>
      <c r="BV249" s="14">
        <f t="shared" si="277"/>
        <v>1.7369448773110197E-3</v>
      </c>
      <c r="BW249" s="13">
        <f t="shared" si="306"/>
        <v>14593573.882150132</v>
      </c>
      <c r="BX249" s="14">
        <f t="shared" si="278"/>
        <v>6.8169007479967902E-4</v>
      </c>
      <c r="BY249" s="13">
        <f t="shared" si="279"/>
        <v>14825454.947047563</v>
      </c>
      <c r="BZ249" s="14">
        <f t="shared" si="280"/>
        <v>4.452529887431611E-3</v>
      </c>
      <c r="CA249" s="13">
        <f t="shared" si="252"/>
        <v>0</v>
      </c>
      <c r="CB249" s="14">
        <f t="shared" si="281"/>
        <v>-9.8958454867748014E-4</v>
      </c>
      <c r="CC249" s="13">
        <f t="shared" si="282"/>
        <v>0</v>
      </c>
      <c r="CD249" s="24">
        <f t="shared" si="253"/>
        <v>29419028.829197697</v>
      </c>
      <c r="CE249" s="18">
        <f>CD249/MAX($CD$13:CD249)-1</f>
        <v>-3.0371253021489464E-3</v>
      </c>
      <c r="CF249" s="18">
        <f t="shared" si="307"/>
        <v>1.2048806758737651E-3</v>
      </c>
      <c r="CJ249" s="16">
        <v>42872</v>
      </c>
      <c r="CK249" s="19">
        <v>159287.62712745013</v>
      </c>
      <c r="CL249" s="18">
        <f>CK249/MAX($CK$13:CK249)-1</f>
        <v>0</v>
      </c>
      <c r="CM249" s="29">
        <f t="shared" si="283"/>
        <v>2.6927615230332158E-4</v>
      </c>
      <c r="CQ249" s="16">
        <v>42914</v>
      </c>
      <c r="CR249" s="14">
        <f t="shared" si="284"/>
        <v>1.7369448773110197E-3</v>
      </c>
      <c r="CS249" s="13">
        <f t="shared" si="308"/>
        <v>49618151.199310534</v>
      </c>
      <c r="CT249" s="14">
        <f t="shared" si="285"/>
        <v>6.8169007479967902E-4</v>
      </c>
      <c r="CU249" s="13">
        <f t="shared" si="254"/>
        <v>8895272.968228545</v>
      </c>
      <c r="CV249" s="14">
        <f t="shared" si="286"/>
        <v>4.452529887431611E-3</v>
      </c>
      <c r="CW249" s="13">
        <f t="shared" si="255"/>
        <v>0</v>
      </c>
      <c r="CX249" s="14">
        <f t="shared" si="287"/>
        <v>-9.8958454867748014E-4</v>
      </c>
      <c r="CY249" s="13">
        <f t="shared" si="288"/>
        <v>0</v>
      </c>
      <c r="CZ249" s="13">
        <f t="shared" si="289"/>
        <v>0</v>
      </c>
      <c r="DA249" s="13">
        <f t="shared" si="290"/>
        <v>-2.4364506061334001E-3</v>
      </c>
      <c r="DB249" s="24">
        <f t="shared" si="256"/>
        <v>58513424.167539075</v>
      </c>
      <c r="DC249" s="18">
        <f>DB249/MAX($DB$13:DB249)-1</f>
        <v>-2.289206896992968E-3</v>
      </c>
      <c r="DD249" s="18">
        <f t="shared" si="309"/>
        <v>1.5763804907005241E-3</v>
      </c>
      <c r="DI249" s="16">
        <v>42723</v>
      </c>
      <c r="DJ249" s="19">
        <v>6254973.1494228113</v>
      </c>
      <c r="DK249" s="18">
        <f t="shared" si="291"/>
        <v>1.6603521465876625E-3</v>
      </c>
      <c r="DM249" s="12">
        <f t="shared" si="305"/>
        <v>40781</v>
      </c>
      <c r="DN249" s="15">
        <v>11494794.341624692</v>
      </c>
      <c r="DO249" s="14">
        <f t="shared" si="292"/>
        <v>4.6614670833400318E-4</v>
      </c>
      <c r="DP249" s="14">
        <f>DN249/MAX($DN$13:DN249)-1</f>
        <v>-7.3368786786942586E-4</v>
      </c>
      <c r="DR249" s="16">
        <v>42867</v>
      </c>
      <c r="DS249" s="13">
        <f t="shared" si="257"/>
        <v>16752249.233541224</v>
      </c>
      <c r="DT249" s="14">
        <f t="shared" si="293"/>
        <v>1.1448614853104555E-3</v>
      </c>
      <c r="DU249" s="14">
        <f>DS249/MAX($DS$13:DS249)-1</f>
        <v>-6.2038367528404192E-3</v>
      </c>
      <c r="DX249" s="42">
        <v>42871</v>
      </c>
      <c r="DY249" s="14">
        <f t="shared" si="294"/>
        <v>9.3001132795467178E-3</v>
      </c>
      <c r="DZ249" s="13">
        <f t="shared" si="310"/>
        <v>0</v>
      </c>
      <c r="EA249" s="18">
        <f t="shared" si="295"/>
        <v>4.8436948003538483E-4</v>
      </c>
      <c r="EB249" s="13">
        <f t="shared" si="296"/>
        <v>4991448.4153904729</v>
      </c>
      <c r="EC249" s="14">
        <f>VLOOKUP(DX249,$Q$13:$S$1892,3,FALSE)</f>
        <v>7.6964836722674956E-3</v>
      </c>
      <c r="ED249" s="13">
        <f t="shared" si="258"/>
        <v>0</v>
      </c>
      <c r="EE249" s="14">
        <f t="shared" si="297"/>
        <v>7.0313770564036648E-3</v>
      </c>
      <c r="EF249" s="13">
        <f t="shared" si="259"/>
        <v>0</v>
      </c>
      <c r="EG249" s="14">
        <f t="shared" si="298"/>
        <v>9.1408606969278772E-4</v>
      </c>
      <c r="EH249" s="13">
        <f t="shared" si="299"/>
        <v>0</v>
      </c>
      <c r="EI249" s="13">
        <f t="shared" si="300"/>
        <v>0</v>
      </c>
      <c r="EJ249" s="13">
        <f t="shared" si="301"/>
        <v>-2.4364506061334001E-3</v>
      </c>
      <c r="EK249" s="24">
        <f t="shared" si="260"/>
        <v>4991448.4153904729</v>
      </c>
      <c r="EL249" s="18">
        <f>EK249/MAX($EK$13:EK249)-1</f>
        <v>-5.9892061337546432E-3</v>
      </c>
      <c r="EM249" s="18">
        <f t="shared" si="311"/>
        <v>4.8436948003538483E-4</v>
      </c>
    </row>
    <row r="250" spans="1:143" x14ac:dyDescent="0.3">
      <c r="A250" s="12">
        <f t="shared" si="302"/>
        <v>40782</v>
      </c>
      <c r="B250" s="13">
        <v>892685.67641509755</v>
      </c>
      <c r="C250" s="14">
        <f t="shared" si="236"/>
        <v>0</v>
      </c>
      <c r="D250" s="14">
        <f>B250/MAX($B$13:B250)-1</f>
        <v>-5.7500262155031789E-2</v>
      </c>
      <c r="F250" s="16">
        <v>42870</v>
      </c>
      <c r="G250" s="13">
        <f t="shared" si="237"/>
        <v>2419626.1764517105</v>
      </c>
      <c r="H250" s="14">
        <f t="shared" si="238"/>
        <v>-3.8432815724585012E-3</v>
      </c>
      <c r="I250" s="14">
        <f>G250/MAX($G$13:G250)-1</f>
        <v>-2.3808770320958739E-2</v>
      </c>
      <c r="L250" s="12">
        <f t="shared" si="303"/>
        <v>40782</v>
      </c>
      <c r="M250" s="15">
        <v>12347095.991896218</v>
      </c>
      <c r="N250" s="14">
        <f t="shared" si="261"/>
        <v>0</v>
      </c>
      <c r="O250" s="14">
        <f>M250/MAX(M$13:$M250)-1</f>
        <v>-2.3240946612841595E-2</v>
      </c>
      <c r="Q250" s="16">
        <v>42870</v>
      </c>
      <c r="R250" s="13">
        <f t="shared" si="239"/>
        <v>67897709.067913443</v>
      </c>
      <c r="S250" s="14">
        <f t="shared" si="240"/>
        <v>-5.0934130965125668E-3</v>
      </c>
      <c r="T250" s="14">
        <f>R250/MAX($R$13:R250)-1</f>
        <v>-1.7485266821467116E-2</v>
      </c>
      <c r="V250" s="12">
        <f t="shared" si="304"/>
        <v>40782</v>
      </c>
      <c r="W250" s="14">
        <f t="shared" si="262"/>
        <v>0</v>
      </c>
      <c r="X250" s="13">
        <f t="shared" si="263"/>
        <v>94847.853119104067</v>
      </c>
      <c r="Y250" s="14">
        <f t="shared" si="264"/>
        <v>0</v>
      </c>
      <c r="Z250" s="13">
        <f t="shared" si="265"/>
        <v>16836.94907985847</v>
      </c>
      <c r="AA250" s="14"/>
      <c r="AB250" s="13"/>
      <c r="AC250" s="24">
        <f t="shared" si="266"/>
        <v>111684.80219896254</v>
      </c>
      <c r="AD250" s="18">
        <f>AC250/MAX(AC$13:$AC250)-1</f>
        <v>-4.9058813668203416E-2</v>
      </c>
      <c r="AE250" s="18">
        <f t="shared" si="267"/>
        <v>0</v>
      </c>
      <c r="AH250" s="16">
        <v>42870</v>
      </c>
      <c r="AI250" s="19">
        <v>3015964845.8074574</v>
      </c>
      <c r="AJ250" s="14">
        <f t="shared" si="241"/>
        <v>1.1792370089169779E-3</v>
      </c>
      <c r="AK250" s="18">
        <f>AI250/MAX(AI$13:$AI250)-1</f>
        <v>-3.996051309636639E-2</v>
      </c>
      <c r="AN250" s="16">
        <v>42870</v>
      </c>
      <c r="AO250" s="14">
        <f t="shared" si="242"/>
        <v>-3.8432815724585012E-3</v>
      </c>
      <c r="AP250" s="13">
        <f t="shared" si="268"/>
        <v>0</v>
      </c>
      <c r="AQ250" s="14">
        <f t="shared" si="243"/>
        <v>-5.0934130965125668E-3</v>
      </c>
      <c r="AR250" s="13">
        <f t="shared" si="269"/>
        <v>19258389.171866715</v>
      </c>
      <c r="AS250" s="14">
        <f t="shared" si="244"/>
        <v>1.1792370089169779E-3</v>
      </c>
      <c r="AT250" s="13">
        <f t="shared" si="270"/>
        <v>0</v>
      </c>
      <c r="AU250" s="24">
        <f t="shared" si="245"/>
        <v>19258389.171866715</v>
      </c>
      <c r="AV250" s="18">
        <f>AU250/MAX(AU$13:$AU250)-1</f>
        <v>-1.7485266821467338E-2</v>
      </c>
      <c r="AW250" s="18">
        <f t="shared" si="271"/>
        <v>-5.0934130965125668E-3</v>
      </c>
      <c r="AZ250" s="42">
        <v>42873</v>
      </c>
      <c r="BA250" s="41">
        <v>11952370</v>
      </c>
      <c r="BB250" s="18">
        <f>BA250/MAX($BA$13:BA250)-1</f>
        <v>0</v>
      </c>
      <c r="BC250" s="29">
        <f t="shared" si="272"/>
        <v>2.7016402288357888E-3</v>
      </c>
      <c r="BG250" s="16">
        <v>42915</v>
      </c>
      <c r="BH250" s="14">
        <f t="shared" si="246"/>
        <v>-2.709603794956994E-3</v>
      </c>
      <c r="BI250" s="13">
        <f t="shared" si="273"/>
        <v>14554031.078977073</v>
      </c>
      <c r="BJ250" s="14">
        <f t="shared" si="247"/>
        <v>4.0698428887873117E-3</v>
      </c>
      <c r="BK250" s="13">
        <f t="shared" si="248"/>
        <v>14885792.219436841</v>
      </c>
      <c r="BL250" s="14">
        <f t="shared" si="249"/>
        <v>1.3566823287028518E-2</v>
      </c>
      <c r="BM250" s="13">
        <f t="shared" si="250"/>
        <v>0</v>
      </c>
      <c r="BN250" s="14">
        <f t="shared" si="274"/>
        <v>1.7929518896719898E-4</v>
      </c>
      <c r="BO250" s="13">
        <f t="shared" si="275"/>
        <v>14887217.595937364</v>
      </c>
      <c r="BP250" s="24">
        <f t="shared" si="251"/>
        <v>44327040.894351274</v>
      </c>
      <c r="BQ250" s="18">
        <f>BP250/MAX($BP$13:BP250)-1</f>
        <v>0</v>
      </c>
      <c r="BR250" s="18">
        <f t="shared" si="276"/>
        <v>5.2960050717754115E-4</v>
      </c>
      <c r="BU250" s="16">
        <v>42915</v>
      </c>
      <c r="BV250" s="14">
        <f t="shared" si="277"/>
        <v>-2.709603794956994E-3</v>
      </c>
      <c r="BW250" s="13">
        <f t="shared" si="306"/>
        <v>14554031.078977073</v>
      </c>
      <c r="BX250" s="14">
        <f t="shared" si="278"/>
        <v>4.0698428887873117E-3</v>
      </c>
      <c r="BY250" s="13">
        <f t="shared" si="279"/>
        <v>14885792.219436841</v>
      </c>
      <c r="BZ250" s="14">
        <f t="shared" si="280"/>
        <v>1.3566823287028518E-2</v>
      </c>
      <c r="CA250" s="13">
        <f t="shared" si="252"/>
        <v>0</v>
      </c>
      <c r="CB250" s="14">
        <f t="shared" si="281"/>
        <v>1.7929518896719898E-4</v>
      </c>
      <c r="CC250" s="13">
        <f t="shared" si="282"/>
        <v>0</v>
      </c>
      <c r="CD250" s="24">
        <f t="shared" si="253"/>
        <v>29439823.298413914</v>
      </c>
      <c r="CE250" s="18">
        <f>CD250/MAX($CD$13:CD250)-1</f>
        <v>-2.332434677316364E-3</v>
      </c>
      <c r="CF250" s="18">
        <f t="shared" si="307"/>
        <v>7.0683737851928718E-4</v>
      </c>
      <c r="CJ250" s="16">
        <v>42873</v>
      </c>
      <c r="CK250" s="19">
        <v>159465.39650143386</v>
      </c>
      <c r="CL250" s="18">
        <f>CK250/MAX($CK$13:CK250)-1</f>
        <v>0</v>
      </c>
      <c r="CM250" s="29">
        <f t="shared" si="283"/>
        <v>1.1160275106709694E-3</v>
      </c>
      <c r="CQ250" s="16">
        <v>42915</v>
      </c>
      <c r="CR250" s="14">
        <f t="shared" si="284"/>
        <v>-2.709603794956994E-3</v>
      </c>
      <c r="CS250" s="13">
        <f t="shared" si="308"/>
        <v>49483705.668522134</v>
      </c>
      <c r="CT250" s="14">
        <f t="shared" si="285"/>
        <v>4.0698428887873117E-3</v>
      </c>
      <c r="CU250" s="13">
        <f t="shared" si="254"/>
        <v>8931475.3316621128</v>
      </c>
      <c r="CV250" s="14">
        <f t="shared" si="286"/>
        <v>1.3566823287028518E-2</v>
      </c>
      <c r="CW250" s="13">
        <f t="shared" si="255"/>
        <v>0</v>
      </c>
      <c r="CX250" s="14">
        <f t="shared" si="287"/>
        <v>1.7929518896719898E-4</v>
      </c>
      <c r="CY250" s="13">
        <f t="shared" si="288"/>
        <v>0</v>
      </c>
      <c r="CZ250" s="13">
        <f t="shared" si="289"/>
        <v>0</v>
      </c>
      <c r="DA250" s="13">
        <f t="shared" si="290"/>
        <v>5.866716661415694E-4</v>
      </c>
      <c r="DB250" s="24">
        <f t="shared" si="256"/>
        <v>58415181.000184245</v>
      </c>
      <c r="DC250" s="18">
        <f>DB250/MAX($DB$13:DB250)-1</f>
        <v>-3.9643484531919349E-3</v>
      </c>
      <c r="DD250" s="18">
        <f t="shared" si="309"/>
        <v>-1.6789851004708201E-3</v>
      </c>
      <c r="DI250" s="16">
        <v>42724</v>
      </c>
      <c r="DJ250" s="19">
        <v>6270057.8936407333</v>
      </c>
      <c r="DK250" s="18">
        <f t="shared" si="291"/>
        <v>2.4116401233975626E-3</v>
      </c>
      <c r="DM250" s="12">
        <f t="shared" si="305"/>
        <v>40782</v>
      </c>
      <c r="DN250" s="15">
        <v>11494794.341624692</v>
      </c>
      <c r="DO250" s="14">
        <f t="shared" si="292"/>
        <v>0</v>
      </c>
      <c r="DP250" s="14">
        <f>DN250/MAX($DN$13:DN250)-1</f>
        <v>-7.3368786786942586E-4</v>
      </c>
      <c r="DR250" s="16">
        <v>42870</v>
      </c>
      <c r="DS250" s="13">
        <f t="shared" si="257"/>
        <v>16747755.123150364</v>
      </c>
      <c r="DT250" s="14">
        <f t="shared" si="293"/>
        <v>-2.682690740931637E-4</v>
      </c>
      <c r="DU250" s="14">
        <f>DS250/MAX($DS$13:DS250)-1</f>
        <v>-6.4704415293921347E-3</v>
      </c>
      <c r="DX250" s="42">
        <v>42872</v>
      </c>
      <c r="DY250" s="14">
        <f t="shared" si="294"/>
        <v>-4.7611780409574367E-3</v>
      </c>
      <c r="DZ250" s="13">
        <f t="shared" si="310"/>
        <v>0</v>
      </c>
      <c r="EA250" s="18">
        <f t="shared" si="295"/>
        <v>4.8378575609486774E-4</v>
      </c>
      <c r="EB250" s="13">
        <f t="shared" si="296"/>
        <v>4993863.2070361208</v>
      </c>
      <c r="EC250" s="14">
        <f>VLOOKUP(DX250,$Q$13:$S$1892,3,FALSE)</f>
        <v>-3.2946073342865478E-3</v>
      </c>
      <c r="ED250" s="13">
        <f t="shared" si="258"/>
        <v>0</v>
      </c>
      <c r="EE250" s="14">
        <f t="shared" si="297"/>
        <v>-2.949362760590768E-3</v>
      </c>
      <c r="EF250" s="13">
        <f t="shared" si="259"/>
        <v>0</v>
      </c>
      <c r="EG250" s="14">
        <f t="shared" si="298"/>
        <v>9.8153958931757046E-6</v>
      </c>
      <c r="EH250" s="13">
        <f t="shared" si="299"/>
        <v>0</v>
      </c>
      <c r="EI250" s="13">
        <f t="shared" si="300"/>
        <v>0</v>
      </c>
      <c r="EJ250" s="13">
        <f t="shared" si="301"/>
        <v>5.866716661415694E-4</v>
      </c>
      <c r="EK250" s="24">
        <f t="shared" si="260"/>
        <v>4993863.2070361208</v>
      </c>
      <c r="EL250" s="18">
        <f>EK250/MAX($EK$13:EK250)-1</f>
        <v>-5.5083178702776125E-3</v>
      </c>
      <c r="EM250" s="18">
        <f t="shared" si="311"/>
        <v>4.8378575609486774E-4</v>
      </c>
    </row>
    <row r="251" spans="1:143" x14ac:dyDescent="0.3">
      <c r="A251" s="12">
        <f t="shared" si="302"/>
        <v>40783</v>
      </c>
      <c r="B251" s="13">
        <v>892685.67641509755</v>
      </c>
      <c r="C251" s="14">
        <f t="shared" si="236"/>
        <v>0</v>
      </c>
      <c r="D251" s="14">
        <f>B251/MAX($B$13:B251)-1</f>
        <v>-5.7500262155031789E-2</v>
      </c>
      <c r="F251" s="16">
        <v>42871</v>
      </c>
      <c r="G251" s="13">
        <f t="shared" si="237"/>
        <v>2442128.9739868678</v>
      </c>
      <c r="H251" s="14">
        <f t="shared" si="238"/>
        <v>9.3001132795467178E-3</v>
      </c>
      <c r="I251" s="14">
        <f>G251/MAX($G$13:G251)-1</f>
        <v>-1.4730081302443687E-2</v>
      </c>
      <c r="L251" s="12">
        <f t="shared" si="303"/>
        <v>40783</v>
      </c>
      <c r="M251" s="15">
        <v>12347095.991896218</v>
      </c>
      <c r="N251" s="14">
        <f t="shared" si="261"/>
        <v>0</v>
      </c>
      <c r="O251" s="14">
        <f>M251/MAX(M$13:$M251)-1</f>
        <v>-2.3240946612841595E-2</v>
      </c>
      <c r="Q251" s="16">
        <v>42871</v>
      </c>
      <c r="R251" s="13">
        <f t="shared" si="239"/>
        <v>68420282.677139014</v>
      </c>
      <c r="S251" s="14">
        <f t="shared" si="240"/>
        <v>7.6964836722674956E-3</v>
      </c>
      <c r="T251" s="14">
        <f>R251/MAX($R$13:R251)-1</f>
        <v>-9.9233582197962855E-3</v>
      </c>
      <c r="V251" s="12">
        <f t="shared" si="304"/>
        <v>40783</v>
      </c>
      <c r="W251" s="14">
        <f t="shared" si="262"/>
        <v>0</v>
      </c>
      <c r="X251" s="13">
        <f t="shared" si="263"/>
        <v>94847.853119104067</v>
      </c>
      <c r="Y251" s="14">
        <f t="shared" si="264"/>
        <v>0</v>
      </c>
      <c r="Z251" s="13">
        <f t="shared" si="265"/>
        <v>16836.94907985847</v>
      </c>
      <c r="AA251" s="14"/>
      <c r="AB251" s="13"/>
      <c r="AC251" s="24">
        <f t="shared" si="266"/>
        <v>111684.80219896254</v>
      </c>
      <c r="AD251" s="18">
        <f>AC251/MAX(AC$13:$AC251)-1</f>
        <v>-4.9058813668203416E-2</v>
      </c>
      <c r="AE251" s="18">
        <f t="shared" si="267"/>
        <v>0</v>
      </c>
      <c r="AH251" s="16">
        <v>42871</v>
      </c>
      <c r="AI251" s="19">
        <v>3019692946.9158492</v>
      </c>
      <c r="AJ251" s="14">
        <f t="shared" si="241"/>
        <v>1.2361222026755492E-3</v>
      </c>
      <c r="AK251" s="18">
        <f>AI251/MAX(AI$13:$AI251)-1</f>
        <v>-3.8773786971159518E-2</v>
      </c>
      <c r="AN251" s="16">
        <v>42871</v>
      </c>
      <c r="AO251" s="14">
        <f t="shared" si="242"/>
        <v>9.3001132795467178E-3</v>
      </c>
      <c r="AP251" s="13">
        <f t="shared" si="268"/>
        <v>0</v>
      </c>
      <c r="AQ251" s="14">
        <f t="shared" si="243"/>
        <v>7.6964836722674956E-3</v>
      </c>
      <c r="AR251" s="13">
        <f t="shared" si="269"/>
        <v>19406611.049682159</v>
      </c>
      <c r="AS251" s="14">
        <f t="shared" si="244"/>
        <v>1.2361222026755492E-3</v>
      </c>
      <c r="AT251" s="13">
        <f t="shared" si="270"/>
        <v>0</v>
      </c>
      <c r="AU251" s="24">
        <f t="shared" si="245"/>
        <v>19406611.049682159</v>
      </c>
      <c r="AV251" s="18">
        <f>AU251/MAX(AU$13:$AU251)-1</f>
        <v>-9.9233582197965076E-3</v>
      </c>
      <c r="AW251" s="18">
        <f t="shared" si="271"/>
        <v>7.6964836722674956E-3</v>
      </c>
      <c r="AZ251" s="42">
        <v>42874</v>
      </c>
      <c r="BA251" s="41">
        <v>11930061</v>
      </c>
      <c r="BB251" s="18">
        <f>BA251/MAX($BA$13:BA251)-1</f>
        <v>-1.8664917501717282E-3</v>
      </c>
      <c r="BC251" s="29">
        <f t="shared" si="272"/>
        <v>-1.8664917501717282E-3</v>
      </c>
      <c r="BG251" s="16">
        <v>42916</v>
      </c>
      <c r="BH251" s="14">
        <f t="shared" si="246"/>
        <v>0</v>
      </c>
      <c r="BI251" s="13">
        <f t="shared" si="273"/>
        <v>14554031.078977073</v>
      </c>
      <c r="BJ251" s="14">
        <f t="shared" si="247"/>
        <v>-1.0104016958585316E-3</v>
      </c>
      <c r="BK251" s="13">
        <f t="shared" si="248"/>
        <v>14870751.589734124</v>
      </c>
      <c r="BL251" s="14">
        <f t="shared" si="249"/>
        <v>3.1086244689504383E-15</v>
      </c>
      <c r="BM251" s="13">
        <f t="shared" si="250"/>
        <v>0</v>
      </c>
      <c r="BN251" s="14">
        <f t="shared" si="274"/>
        <v>8.1128863817636621E-4</v>
      </c>
      <c r="BO251" s="13">
        <f t="shared" si="275"/>
        <v>14899295.426427007</v>
      </c>
      <c r="BP251" s="24">
        <f t="shared" si="251"/>
        <v>44324078.095138207</v>
      </c>
      <c r="BQ251" s="18">
        <f>BP251/MAX($BP$13:BP251)-1</f>
        <v>-6.6839544289210018E-5</v>
      </c>
      <c r="BR251" s="18">
        <f t="shared" si="276"/>
        <v>-6.6839544289210018E-5</v>
      </c>
      <c r="BU251" s="16">
        <v>42916</v>
      </c>
      <c r="BV251" s="14">
        <f t="shared" si="277"/>
        <v>0</v>
      </c>
      <c r="BW251" s="13">
        <f t="shared" si="306"/>
        <v>14554031.078977073</v>
      </c>
      <c r="BX251" s="14">
        <f t="shared" si="278"/>
        <v>-1.0104016958585316E-3</v>
      </c>
      <c r="BY251" s="13">
        <f t="shared" si="279"/>
        <v>14870751.589734124</v>
      </c>
      <c r="BZ251" s="14">
        <f t="shared" si="280"/>
        <v>3.1086244689504383E-15</v>
      </c>
      <c r="CA251" s="13">
        <f t="shared" si="252"/>
        <v>0</v>
      </c>
      <c r="CB251" s="14">
        <f t="shared" si="281"/>
        <v>8.1128863817636621E-4</v>
      </c>
      <c r="CC251" s="13">
        <f t="shared" si="282"/>
        <v>0</v>
      </c>
      <c r="CD251" s="24">
        <f t="shared" si="253"/>
        <v>29424782.668711197</v>
      </c>
      <c r="CE251" s="18">
        <f>CD251/MAX($CD$13:CD251)-1</f>
        <v>-2.8421370713941352E-3</v>
      </c>
      <c r="CF251" s="18">
        <f t="shared" si="307"/>
        <v>-5.108940210089008E-4</v>
      </c>
      <c r="CJ251" s="16">
        <v>42874</v>
      </c>
      <c r="CK251" s="19">
        <v>159465.39650143386</v>
      </c>
      <c r="CL251" s="18">
        <f>CK251/MAX($CK$13:CK251)-1</f>
        <v>0</v>
      </c>
      <c r="CM251" s="29">
        <f t="shared" si="283"/>
        <v>0</v>
      </c>
      <c r="CQ251" s="16">
        <v>42916</v>
      </c>
      <c r="CR251" s="14">
        <f t="shared" si="284"/>
        <v>0</v>
      </c>
      <c r="CS251" s="13">
        <f t="shared" si="308"/>
        <v>49483705.668522134</v>
      </c>
      <c r="CT251" s="14">
        <f t="shared" si="285"/>
        <v>-1.0104016958585316E-3</v>
      </c>
      <c r="CU251" s="13">
        <f t="shared" si="254"/>
        <v>8922450.953840483</v>
      </c>
      <c r="CV251" s="14">
        <f t="shared" si="286"/>
        <v>3.1086244689504383E-15</v>
      </c>
      <c r="CW251" s="13">
        <f t="shared" si="255"/>
        <v>0</v>
      </c>
      <c r="CX251" s="14">
        <f t="shared" si="287"/>
        <v>8.1128863817636621E-4</v>
      </c>
      <c r="CY251" s="13">
        <f t="shared" si="288"/>
        <v>0</v>
      </c>
      <c r="CZ251" s="13">
        <f t="shared" si="289"/>
        <v>0</v>
      </c>
      <c r="DA251" s="13">
        <f t="shared" si="290"/>
        <v>0</v>
      </c>
      <c r="DB251" s="24">
        <f t="shared" si="256"/>
        <v>58406156.622362614</v>
      </c>
      <c r="DC251" s="18">
        <f>DB251/MAX($DB$13:DB251)-1</f>
        <v>-4.1182228722979053E-3</v>
      </c>
      <c r="DD251" s="18">
        <f t="shared" si="309"/>
        <v>-1.5448685884589253E-4</v>
      </c>
      <c r="DI251" s="16">
        <v>42725</v>
      </c>
      <c r="DJ251" s="19">
        <v>6280145.4435510375</v>
      </c>
      <c r="DK251" s="18">
        <f t="shared" si="291"/>
        <v>1.6088447796527294E-3</v>
      </c>
      <c r="DM251" s="12">
        <f t="shared" si="305"/>
        <v>40783</v>
      </c>
      <c r="DN251" s="15">
        <v>11494794.341624692</v>
      </c>
      <c r="DO251" s="14">
        <f t="shared" si="292"/>
        <v>0</v>
      </c>
      <c r="DP251" s="14">
        <f>DN251/MAX($DN$13:DN251)-1</f>
        <v>-7.3368786786942586E-4</v>
      </c>
      <c r="DR251" s="16">
        <v>42871</v>
      </c>
      <c r="DS251" s="13">
        <f t="shared" si="257"/>
        <v>16755867.224591125</v>
      </c>
      <c r="DT251" s="14">
        <f t="shared" si="293"/>
        <v>4.8436948003538483E-4</v>
      </c>
      <c r="DU251" s="14">
        <f>DS251/MAX($DS$13:DS251)-1</f>
        <v>-5.9892061337558644E-3</v>
      </c>
      <c r="DX251" s="42">
        <v>42873</v>
      </c>
      <c r="DY251" s="14">
        <f t="shared" si="294"/>
        <v>-1.3827839278731435E-2</v>
      </c>
      <c r="DZ251" s="13">
        <f t="shared" si="310"/>
        <v>0</v>
      </c>
      <c r="EA251" s="18">
        <f t="shared" si="295"/>
        <v>1.8666348668843202E-3</v>
      </c>
      <c r="EB251" s="13">
        <f t="shared" si="296"/>
        <v>5003184.9262188254</v>
      </c>
      <c r="EC251" s="14">
        <f>VLOOKUP(DX251,$Q$13:$S$1892,3,FALSE)</f>
        <v>7.417161051197052E-3</v>
      </c>
      <c r="ED251" s="13">
        <f t="shared" si="258"/>
        <v>0</v>
      </c>
      <c r="EE251" s="14">
        <f t="shared" si="297"/>
        <v>-1.3800919658480959E-2</v>
      </c>
      <c r="EF251" s="13">
        <f t="shared" si="259"/>
        <v>0</v>
      </c>
      <c r="EG251" s="14">
        <f t="shared" si="298"/>
        <v>2.7016402288357888E-3</v>
      </c>
      <c r="EH251" s="13">
        <f t="shared" si="299"/>
        <v>0</v>
      </c>
      <c r="EI251" s="13">
        <f t="shared" si="300"/>
        <v>0</v>
      </c>
      <c r="EJ251" s="13">
        <f t="shared" si="301"/>
        <v>0</v>
      </c>
      <c r="EK251" s="24">
        <f t="shared" si="260"/>
        <v>5003184.9262188254</v>
      </c>
      <c r="EL251" s="18">
        <f>EK251/MAX($EK$13:EK251)-1</f>
        <v>-3.6519650215878219E-3</v>
      </c>
      <c r="EM251" s="18">
        <f t="shared" si="311"/>
        <v>1.8666348668843202E-3</v>
      </c>
    </row>
    <row r="252" spans="1:143" x14ac:dyDescent="0.3">
      <c r="A252" s="12">
        <f t="shared" si="302"/>
        <v>40784</v>
      </c>
      <c r="B252" s="13">
        <v>897747.5500385263</v>
      </c>
      <c r="C252" s="14">
        <f t="shared" si="236"/>
        <v>5.6703874131334153E-3</v>
      </c>
      <c r="D252" s="14">
        <f>B252/MAX($B$13:B252)-1</f>
        <v>-5.2155923504674018E-2</v>
      </c>
      <c r="F252" s="16">
        <v>42872</v>
      </c>
      <c r="G252" s="13">
        <f t="shared" si="237"/>
        <v>2430501.5631427355</v>
      </c>
      <c r="H252" s="14">
        <f t="shared" si="238"/>
        <v>-4.7611780409574367E-3</v>
      </c>
      <c r="I252" s="14">
        <f>G252/MAX($G$13:G252)-1</f>
        <v>-1.9421126803762401E-2</v>
      </c>
      <c r="L252" s="12">
        <f t="shared" si="303"/>
        <v>40784</v>
      </c>
      <c r="M252" s="15">
        <v>12332005.142695025</v>
      </c>
      <c r="N252" s="14">
        <f t="shared" si="261"/>
        <v>-1.2222185047477963E-3</v>
      </c>
      <c r="O252" s="14">
        <f>M252/MAX(M$13:$M252)-1</f>
        <v>-2.4434759602571354E-2</v>
      </c>
      <c r="Q252" s="16">
        <v>42872</v>
      </c>
      <c r="R252" s="13">
        <f t="shared" si="239"/>
        <v>68194864.712016955</v>
      </c>
      <c r="S252" s="14">
        <f t="shared" si="240"/>
        <v>-3.2946073342865478E-3</v>
      </c>
      <c r="T252" s="14">
        <f>R252/MAX($R$13:R252)-1</f>
        <v>-1.3185271985311053E-2</v>
      </c>
      <c r="V252" s="12">
        <f t="shared" si="304"/>
        <v>40784</v>
      </c>
      <c r="W252" s="14">
        <f t="shared" si="262"/>
        <v>5.6703874131334153E-3</v>
      </c>
      <c r="X252" s="13">
        <f t="shared" si="263"/>
        <v>95385.677191593364</v>
      </c>
      <c r="Y252" s="14">
        <f t="shared" si="264"/>
        <v>-1.2222185047477963E-3</v>
      </c>
      <c r="Z252" s="13">
        <f t="shared" si="265"/>
        <v>16816.370649129571</v>
      </c>
      <c r="AA252" s="14"/>
      <c r="AB252" s="13"/>
      <c r="AC252" s="24">
        <f t="shared" si="266"/>
        <v>112202.04784072294</v>
      </c>
      <c r="AD252" s="18">
        <f>AC252/MAX(AC$13:$AC252)-1</f>
        <v>-4.4654721307236245E-2</v>
      </c>
      <c r="AE252" s="18">
        <f t="shared" si="267"/>
        <v>4.6312983644716255E-3</v>
      </c>
      <c r="AH252" s="16">
        <v>42872</v>
      </c>
      <c r="AI252" s="19">
        <v>3032525640.3855629</v>
      </c>
      <c r="AJ252" s="14">
        <f t="shared" si="241"/>
        <v>4.2496683256554313E-3</v>
      </c>
      <c r="AK252" s="18">
        <f>AI252/MAX(AI$13:$AI252)-1</f>
        <v>-3.4688894379861002E-2</v>
      </c>
      <c r="AN252" s="16">
        <v>42872</v>
      </c>
      <c r="AO252" s="14">
        <f t="shared" si="242"/>
        <v>-4.7611780409574367E-3</v>
      </c>
      <c r="AP252" s="13">
        <f t="shared" si="268"/>
        <v>0</v>
      </c>
      <c r="AQ252" s="14">
        <f t="shared" si="243"/>
        <v>-3.2946073342865478E-3</v>
      </c>
      <c r="AR252" s="13">
        <f t="shared" si="269"/>
        <v>19342673.88658423</v>
      </c>
      <c r="AS252" s="14">
        <f t="shared" si="244"/>
        <v>4.2496683256554313E-3</v>
      </c>
      <c r="AT252" s="13">
        <f t="shared" si="270"/>
        <v>0</v>
      </c>
      <c r="AU252" s="24">
        <f t="shared" si="245"/>
        <v>19342673.88658423</v>
      </c>
      <c r="AV252" s="18">
        <f>AU252/MAX(AU$13:$AU252)-1</f>
        <v>-1.3185271985311386E-2</v>
      </c>
      <c r="AW252" s="18">
        <f t="shared" si="271"/>
        <v>-3.2946073342865478E-3</v>
      </c>
      <c r="AZ252" s="42">
        <v>42877</v>
      </c>
      <c r="BA252" s="41">
        <v>11927002</v>
      </c>
      <c r="BB252" s="18">
        <f>BA252/MAX($BA$13:BA252)-1</f>
        <v>-2.1224242556079354E-3</v>
      </c>
      <c r="BC252" s="29">
        <f t="shared" si="272"/>
        <v>-2.5641109462892775E-4</v>
      </c>
      <c r="BG252" s="16">
        <v>42919</v>
      </c>
      <c r="BH252" s="14">
        <f t="shared" si="246"/>
        <v>4.2244731534504254E-3</v>
      </c>
      <c r="BI252" s="13">
        <f t="shared" si="273"/>
        <v>14615514.192544695</v>
      </c>
      <c r="BJ252" s="14">
        <f t="shared" si="247"/>
        <v>7.8350611344613075E-3</v>
      </c>
      <c r="BK252" s="13">
        <f t="shared" si="248"/>
        <v>14987264.837555079</v>
      </c>
      <c r="BL252" s="14">
        <f t="shared" si="249"/>
        <v>-9.913334497149151E-4</v>
      </c>
      <c r="BM252" s="13">
        <f t="shared" si="250"/>
        <v>0</v>
      </c>
      <c r="BN252" s="14">
        <f t="shared" si="274"/>
        <v>-1.7352235676867389E-3</v>
      </c>
      <c r="BO252" s="13">
        <f t="shared" si="275"/>
        <v>14873441.817861143</v>
      </c>
      <c r="BP252" s="24">
        <f t="shared" si="251"/>
        <v>44476220.847960919</v>
      </c>
      <c r="BQ252" s="18">
        <f>BP252/MAX($BP$13:BP252)-1</f>
        <v>0</v>
      </c>
      <c r="BR252" s="18">
        <f t="shared" si="276"/>
        <v>3.432508003802015E-3</v>
      </c>
      <c r="BU252" s="16">
        <v>42919</v>
      </c>
      <c r="BV252" s="14">
        <f t="shared" si="277"/>
        <v>4.2244731534504254E-3</v>
      </c>
      <c r="BW252" s="13">
        <f t="shared" si="306"/>
        <v>14615514.192544695</v>
      </c>
      <c r="BX252" s="14">
        <f t="shared" si="278"/>
        <v>7.8350611344613075E-3</v>
      </c>
      <c r="BY252" s="13">
        <f t="shared" si="279"/>
        <v>14987264.837555079</v>
      </c>
      <c r="BZ252" s="14">
        <f t="shared" si="280"/>
        <v>-9.913334497149151E-4</v>
      </c>
      <c r="CA252" s="13">
        <f t="shared" si="252"/>
        <v>0</v>
      </c>
      <c r="CB252" s="14">
        <f t="shared" si="281"/>
        <v>-1.7352235676867389E-3</v>
      </c>
      <c r="CC252" s="13">
        <f t="shared" si="282"/>
        <v>0</v>
      </c>
      <c r="CD252" s="24">
        <f t="shared" si="253"/>
        <v>29602779.030099772</v>
      </c>
      <c r="CE252" s="18">
        <f>CD252/MAX($CD$13:CD252)-1</f>
        <v>0</v>
      </c>
      <c r="CF252" s="18">
        <f t="shared" si="307"/>
        <v>6.0491988468567293E-3</v>
      </c>
      <c r="CJ252" s="16">
        <v>42877</v>
      </c>
      <c r="CK252" s="19">
        <v>159465.39650143386</v>
      </c>
      <c r="CL252" s="18">
        <f>CK252/MAX($CK$13:CK252)-1</f>
        <v>0</v>
      </c>
      <c r="CM252" s="29">
        <f t="shared" si="283"/>
        <v>0</v>
      </c>
      <c r="CQ252" s="16">
        <v>42919</v>
      </c>
      <c r="CR252" s="14">
        <f t="shared" si="284"/>
        <v>4.2244731534504254E-3</v>
      </c>
      <c r="CS252" s="13">
        <f t="shared" si="308"/>
        <v>49692748.254652046</v>
      </c>
      <c r="CT252" s="14">
        <f t="shared" si="285"/>
        <v>7.8350611344613075E-3</v>
      </c>
      <c r="CU252" s="13">
        <f t="shared" si="254"/>
        <v>8992358.9025330562</v>
      </c>
      <c r="CV252" s="14">
        <f t="shared" si="286"/>
        <v>-9.913334497149151E-4</v>
      </c>
      <c r="CW252" s="13">
        <f t="shared" si="255"/>
        <v>0</v>
      </c>
      <c r="CX252" s="14">
        <f t="shared" si="287"/>
        <v>-1.7352235676867389E-3</v>
      </c>
      <c r="CY252" s="13">
        <f t="shared" si="288"/>
        <v>0</v>
      </c>
      <c r="CZ252" s="13">
        <f t="shared" si="289"/>
        <v>0</v>
      </c>
      <c r="DA252" s="13">
        <f t="shared" si="290"/>
        <v>0</v>
      </c>
      <c r="DB252" s="24">
        <f t="shared" si="256"/>
        <v>58685107.1571851</v>
      </c>
      <c r="DC252" s="18">
        <f>DB252/MAX($DB$13:DB252)-1</f>
        <v>0</v>
      </c>
      <c r="DD252" s="18">
        <f t="shared" si="309"/>
        <v>4.7760467552435681E-3</v>
      </c>
      <c r="DI252" s="16">
        <v>42726</v>
      </c>
      <c r="DJ252" s="19">
        <v>6290528.1355768042</v>
      </c>
      <c r="DK252" s="18">
        <f t="shared" si="291"/>
        <v>1.6532566194671361E-3</v>
      </c>
      <c r="DM252" s="12">
        <f t="shared" si="305"/>
        <v>40784</v>
      </c>
      <c r="DN252" s="15">
        <v>11490159.918772379</v>
      </c>
      <c r="DO252" s="14">
        <f t="shared" si="292"/>
        <v>-4.0317579545823268E-4</v>
      </c>
      <c r="DP252" s="14">
        <f>DN252/MAX($DN$13:DN252)-1</f>
        <v>-1.1365678581378713E-3</v>
      </c>
      <c r="DR252" s="16">
        <v>42872</v>
      </c>
      <c r="DS252" s="13">
        <f t="shared" si="257"/>
        <v>16763973.474485397</v>
      </c>
      <c r="DT252" s="14">
        <f t="shared" si="293"/>
        <v>4.8378575609486774E-4</v>
      </c>
      <c r="DU252" s="14">
        <f>DS252/MAX($DS$13:DS252)-1</f>
        <v>-5.5083178702789448E-3</v>
      </c>
      <c r="DX252" s="42">
        <v>42874</v>
      </c>
      <c r="DY252" s="14">
        <f t="shared" si="294"/>
        <v>5.9585362287937205E-3</v>
      </c>
      <c r="DZ252" s="13">
        <f t="shared" si="310"/>
        <v>0</v>
      </c>
      <c r="EA252" s="18">
        <f t="shared" si="295"/>
        <v>-3.7143177172888064E-3</v>
      </c>
      <c r="EB252" s="13">
        <f t="shared" si="296"/>
        <v>4984601.5078044981</v>
      </c>
      <c r="EC252" s="14">
        <f>VLOOKUP(DX252,$Q$13:$S$1892,3,FALSE)</f>
        <v>-2.3048665130617096E-2</v>
      </c>
      <c r="ED252" s="13">
        <f t="shared" si="258"/>
        <v>0</v>
      </c>
      <c r="EE252" s="14">
        <f t="shared" si="297"/>
        <v>4.819243788083849E-3</v>
      </c>
      <c r="EF252" s="13">
        <f t="shared" si="259"/>
        <v>0</v>
      </c>
      <c r="EG252" s="14">
        <f t="shared" si="298"/>
        <v>-1.8664917501717282E-3</v>
      </c>
      <c r="EH252" s="13">
        <f t="shared" si="299"/>
        <v>0</v>
      </c>
      <c r="EI252" s="13">
        <f t="shared" si="300"/>
        <v>0</v>
      </c>
      <c r="EJ252" s="13">
        <f t="shared" si="301"/>
        <v>0</v>
      </c>
      <c r="EK252" s="24">
        <f t="shared" si="260"/>
        <v>4984601.5078044981</v>
      </c>
      <c r="EL252" s="18">
        <f>EK252/MAX($EK$13:EK252)-1</f>
        <v>-7.3527181804941E-3</v>
      </c>
      <c r="EM252" s="18">
        <f t="shared" si="311"/>
        <v>-3.7143177172889175E-3</v>
      </c>
    </row>
    <row r="253" spans="1:143" x14ac:dyDescent="0.3">
      <c r="A253" s="12">
        <f t="shared" si="302"/>
        <v>40785</v>
      </c>
      <c r="B253" s="13">
        <v>906603.65142846399</v>
      </c>
      <c r="C253" s="14">
        <f t="shared" si="236"/>
        <v>9.8648015130284872E-3</v>
      </c>
      <c r="D253" s="14">
        <f>B253/MAX($B$13:B253)-1</f>
        <v>-4.2805629824747893E-2</v>
      </c>
      <c r="F253" s="16">
        <v>42873</v>
      </c>
      <c r="G253" s="13">
        <f t="shared" si="237"/>
        <v>2396892.9781608921</v>
      </c>
      <c r="H253" s="14">
        <f t="shared" si="238"/>
        <v>-1.3827839278731435E-2</v>
      </c>
      <c r="I253" s="14">
        <f>G253/MAX($G$13:G253)-1</f>
        <v>-3.2980413862439661E-2</v>
      </c>
      <c r="L253" s="12">
        <f t="shared" si="303"/>
        <v>40785</v>
      </c>
      <c r="M253" s="15">
        <v>12453734.775090097</v>
      </c>
      <c r="N253" s="14">
        <f t="shared" si="261"/>
        <v>9.8710332169444914E-3</v>
      </c>
      <c r="O253" s="14">
        <f>M253/MAX(M$13:$M253)-1</f>
        <v>-1.4804922709311996E-2</v>
      </c>
      <c r="Q253" s="16">
        <v>42873</v>
      </c>
      <c r="R253" s="13">
        <f t="shared" si="239"/>
        <v>68700677.006450579</v>
      </c>
      <c r="S253" s="14">
        <f t="shared" si="240"/>
        <v>7.417161051197052E-3</v>
      </c>
      <c r="T253" s="14">
        <f>R253/MAX($R$13:R253)-1</f>
        <v>-5.865908219932936E-3</v>
      </c>
      <c r="V253" s="12">
        <f t="shared" si="304"/>
        <v>40785</v>
      </c>
      <c r="W253" s="14">
        <f t="shared" si="262"/>
        <v>9.8648015130284872E-3</v>
      </c>
      <c r="X253" s="13">
        <f t="shared" si="263"/>
        <v>96326.637964274239</v>
      </c>
      <c r="Y253" s="14">
        <f t="shared" si="264"/>
        <v>9.8710332169444914E-3</v>
      </c>
      <c r="Z253" s="13">
        <f t="shared" si="265"/>
        <v>16982.365602395577</v>
      </c>
      <c r="AA253" s="14"/>
      <c r="AB253" s="13"/>
      <c r="AC253" s="24">
        <f t="shared" si="266"/>
        <v>113309.00356666982</v>
      </c>
      <c r="AD253" s="18">
        <f>AC253/MAX(AC$13:$AC253)-1</f>
        <v>-3.5229537481656803E-2</v>
      </c>
      <c r="AE253" s="18">
        <f t="shared" si="267"/>
        <v>9.8657354945808073E-3</v>
      </c>
      <c r="AH253" s="16">
        <v>42873</v>
      </c>
      <c r="AI253" s="19">
        <v>3019316835.0857801</v>
      </c>
      <c r="AJ253" s="14">
        <f t="shared" si="241"/>
        <v>-4.3557110033547453E-3</v>
      </c>
      <c r="AK253" s="18">
        <f>AI253/MAX(AI$13:$AI253)-1</f>
        <v>-3.8893510584271151E-2</v>
      </c>
      <c r="AN253" s="16">
        <v>42873</v>
      </c>
      <c r="AO253" s="14">
        <f t="shared" si="242"/>
        <v>-1.3827839278731435E-2</v>
      </c>
      <c r="AP253" s="13">
        <f t="shared" si="268"/>
        <v>0</v>
      </c>
      <c r="AQ253" s="14">
        <f t="shared" si="243"/>
        <v>7.417161051197052E-3</v>
      </c>
      <c r="AR253" s="13">
        <f t="shared" si="269"/>
        <v>19486141.613961808</v>
      </c>
      <c r="AS253" s="14">
        <f t="shared" si="244"/>
        <v>-4.3557110033547453E-3</v>
      </c>
      <c r="AT253" s="13">
        <f t="shared" si="270"/>
        <v>0</v>
      </c>
      <c r="AU253" s="24">
        <f t="shared" si="245"/>
        <v>19486141.613961808</v>
      </c>
      <c r="AV253" s="18">
        <f>AU253/MAX(AU$13:$AU253)-1</f>
        <v>-5.8659082199332691E-3</v>
      </c>
      <c r="AW253" s="18">
        <f t="shared" si="271"/>
        <v>7.417161051197052E-3</v>
      </c>
      <c r="AZ253" s="42">
        <v>42878</v>
      </c>
      <c r="BA253" s="41">
        <v>11919853</v>
      </c>
      <c r="BB253" s="18">
        <f>BA253/MAX($BA$13:BA253)-1</f>
        <v>-2.7205483096657268E-3</v>
      </c>
      <c r="BC253" s="29">
        <f t="shared" si="272"/>
        <v>-5.9939622714910712E-4</v>
      </c>
      <c r="BG253" s="16">
        <v>42920</v>
      </c>
      <c r="BH253" s="14">
        <f t="shared" si="246"/>
        <v>4.5507273190614761E-4</v>
      </c>
      <c r="BI253" s="13">
        <f t="shared" si="273"/>
        <v>14622165.314516509</v>
      </c>
      <c r="BJ253" s="14">
        <f t="shared" si="247"/>
        <v>-6.2461875368784447E-3</v>
      </c>
      <c r="BK253" s="13">
        <f t="shared" si="248"/>
        <v>14893651.570714846</v>
      </c>
      <c r="BL253" s="14">
        <f t="shared" si="249"/>
        <v>2.6852797734355782E-3</v>
      </c>
      <c r="BM253" s="13">
        <f t="shared" si="250"/>
        <v>0</v>
      </c>
      <c r="BN253" s="14">
        <f t="shared" si="274"/>
        <v>1.4038267943092819E-3</v>
      </c>
      <c r="BO253" s="13">
        <f t="shared" si="275"/>
        <v>14894321.554008657</v>
      </c>
      <c r="BP253" s="24">
        <f t="shared" si="251"/>
        <v>44410138.439240009</v>
      </c>
      <c r="BQ253" s="18">
        <f>BP253/MAX($BP$13:BP253)-1</f>
        <v>-1.485791900953326E-3</v>
      </c>
      <c r="BR253" s="18">
        <f t="shared" si="276"/>
        <v>-1.485791900953326E-3</v>
      </c>
      <c r="BU253" s="16">
        <v>42920</v>
      </c>
      <c r="BV253" s="14">
        <f t="shared" si="277"/>
        <v>4.5507273190614761E-4</v>
      </c>
      <c r="BW253" s="13">
        <f t="shared" si="306"/>
        <v>14622165.314516509</v>
      </c>
      <c r="BX253" s="14">
        <f t="shared" si="278"/>
        <v>-6.2461875368784447E-3</v>
      </c>
      <c r="BY253" s="13">
        <f t="shared" si="279"/>
        <v>14893651.570714846</v>
      </c>
      <c r="BZ253" s="14">
        <f t="shared" si="280"/>
        <v>2.6852797734355782E-3</v>
      </c>
      <c r="CA253" s="13">
        <f t="shared" si="252"/>
        <v>0</v>
      </c>
      <c r="CB253" s="14">
        <f t="shared" si="281"/>
        <v>1.4038267943092819E-3</v>
      </c>
      <c r="CC253" s="13">
        <f t="shared" si="282"/>
        <v>0</v>
      </c>
      <c r="CD253" s="24">
        <f t="shared" si="253"/>
        <v>29515816.885231353</v>
      </c>
      <c r="CE253" s="18">
        <f>CD253/MAX($CD$13:CD253)-1</f>
        <v>-2.9376344964098244E-3</v>
      </c>
      <c r="CF253" s="18">
        <f t="shared" si="307"/>
        <v>-2.9376344964098244E-3</v>
      </c>
      <c r="CJ253" s="16">
        <v>42878</v>
      </c>
      <c r="CK253" s="19">
        <v>159465.39650143386</v>
      </c>
      <c r="CL253" s="18">
        <f>CK253/MAX($CK$13:CK253)-1</f>
        <v>0</v>
      </c>
      <c r="CM253" s="29">
        <f t="shared" si="283"/>
        <v>0</v>
      </c>
      <c r="CQ253" s="16">
        <v>42920</v>
      </c>
      <c r="CR253" s="14">
        <f t="shared" si="284"/>
        <v>4.5507273190614761E-4</v>
      </c>
      <c r="CS253" s="13">
        <f t="shared" si="308"/>
        <v>49715362.069356218</v>
      </c>
      <c r="CT253" s="14">
        <f t="shared" si="285"/>
        <v>-6.2461875368784447E-3</v>
      </c>
      <c r="CU253" s="13">
        <f t="shared" si="254"/>
        <v>8936190.9424289167</v>
      </c>
      <c r="CV253" s="14">
        <f t="shared" si="286"/>
        <v>2.6852797734355782E-3</v>
      </c>
      <c r="CW253" s="13">
        <f t="shared" si="255"/>
        <v>0</v>
      </c>
      <c r="CX253" s="14">
        <f t="shared" si="287"/>
        <v>1.4038267943092819E-3</v>
      </c>
      <c r="CY253" s="13">
        <f t="shared" si="288"/>
        <v>0</v>
      </c>
      <c r="CZ253" s="13">
        <f t="shared" si="289"/>
        <v>0</v>
      </c>
      <c r="DA253" s="13">
        <f t="shared" si="290"/>
        <v>0</v>
      </c>
      <c r="DB253" s="24">
        <f t="shared" si="256"/>
        <v>58651553.011785135</v>
      </c>
      <c r="DC253" s="18">
        <f>DB253/MAX($DB$13:DB253)-1</f>
        <v>-5.717659390157559E-4</v>
      </c>
      <c r="DD253" s="18">
        <f t="shared" si="309"/>
        <v>-5.717659390157559E-4</v>
      </c>
      <c r="DI253" s="16">
        <v>42727</v>
      </c>
      <c r="DJ253" s="19">
        <v>6266753.2342624487</v>
      </c>
      <c r="DK253" s="18">
        <f t="shared" si="291"/>
        <v>-3.7794761905433072E-3</v>
      </c>
      <c r="DM253" s="12">
        <f t="shared" si="305"/>
        <v>40785</v>
      </c>
      <c r="DN253" s="15">
        <v>11507869.206103696</v>
      </c>
      <c r="DO253" s="14">
        <f t="shared" si="292"/>
        <v>1.5412568194446141E-3</v>
      </c>
      <c r="DP253" s="14">
        <f>DN253/MAX($DN$13:DN253)-1</f>
        <v>0</v>
      </c>
      <c r="DR253" s="16">
        <v>42873</v>
      </c>
      <c r="DS253" s="13">
        <f t="shared" si="257"/>
        <v>16795265.691880397</v>
      </c>
      <c r="DT253" s="14">
        <f t="shared" si="293"/>
        <v>1.8666348668843202E-3</v>
      </c>
      <c r="DU253" s="14">
        <f>DS253/MAX($DS$13:DS253)-1</f>
        <v>-3.6519650215890431E-3</v>
      </c>
      <c r="DX253" s="42">
        <v>42877</v>
      </c>
      <c r="DY253" s="14">
        <f t="shared" si="294"/>
        <v>-1.7630317971354392E-3</v>
      </c>
      <c r="DZ253" s="13">
        <f t="shared" si="310"/>
        <v>0</v>
      </c>
      <c r="EA253" s="18">
        <f t="shared" si="295"/>
        <v>-9.2604169048082774E-4</v>
      </c>
      <c r="EB253" s="13">
        <f t="shared" si="296"/>
        <v>4979985.5589978378</v>
      </c>
      <c r="EC253" s="14">
        <f>VLOOKUP(DX253,$Q$13:$S$1892,3,FALSE)</f>
        <v>6.509108771937111E-4</v>
      </c>
      <c r="ED253" s="13">
        <f t="shared" si="258"/>
        <v>0</v>
      </c>
      <c r="EE253" s="14">
        <f t="shared" si="297"/>
        <v>-6.3396663333836756E-4</v>
      </c>
      <c r="EF253" s="13">
        <f t="shared" si="259"/>
        <v>0</v>
      </c>
      <c r="EG253" s="14">
        <f t="shared" si="298"/>
        <v>-2.5641109462892775E-4</v>
      </c>
      <c r="EH253" s="13">
        <f t="shared" si="299"/>
        <v>0</v>
      </c>
      <c r="EI253" s="13">
        <f t="shared" si="300"/>
        <v>0</v>
      </c>
      <c r="EJ253" s="13">
        <f t="shared" si="301"/>
        <v>0</v>
      </c>
      <c r="EK253" s="24">
        <f t="shared" si="260"/>
        <v>4979985.5589978378</v>
      </c>
      <c r="EL253" s="18">
        <f>EK253/MAX($EK$13:EK253)-1</f>
        <v>-8.2719509474014075E-3</v>
      </c>
      <c r="EM253" s="18">
        <f t="shared" si="311"/>
        <v>-9.2604169048071672E-4</v>
      </c>
    </row>
    <row r="254" spans="1:143" x14ac:dyDescent="0.3">
      <c r="A254" s="12">
        <f t="shared" si="302"/>
        <v>40786</v>
      </c>
      <c r="B254" s="13">
        <v>906603.65142846399</v>
      </c>
      <c r="C254" s="14">
        <f t="shared" si="236"/>
        <v>0</v>
      </c>
      <c r="D254" s="14">
        <f>B254/MAX($B$13:B254)-1</f>
        <v>-4.2805629824747893E-2</v>
      </c>
      <c r="F254" s="16">
        <v>42874</v>
      </c>
      <c r="G254" s="13">
        <f t="shared" si="237"/>
        <v>2411174.9518078053</v>
      </c>
      <c r="H254" s="14">
        <f t="shared" si="238"/>
        <v>5.9585362287937205E-3</v>
      </c>
      <c r="I254" s="14">
        <f>G254/MAX($G$13:G254)-1</f>
        <v>-2.7218392624485777E-2</v>
      </c>
      <c r="L254" s="12">
        <f t="shared" si="303"/>
        <v>40786</v>
      </c>
      <c r="M254" s="15">
        <v>12453734.775090097</v>
      </c>
      <c r="N254" s="14">
        <f t="shared" si="261"/>
        <v>0</v>
      </c>
      <c r="O254" s="14">
        <f>M254/MAX(M$13:$M254)-1</f>
        <v>-1.4804922709311996E-2</v>
      </c>
      <c r="Q254" s="16">
        <v>42874</v>
      </c>
      <c r="R254" s="13">
        <f t="shared" si="239"/>
        <v>67117218.107882217</v>
      </c>
      <c r="S254" s="14">
        <f t="shared" si="240"/>
        <v>-2.3048665130617096E-2</v>
      </c>
      <c r="T254" s="14">
        <f>R254/MAX($R$13:R254)-1</f>
        <v>-2.8779371996301761E-2</v>
      </c>
      <c r="V254" s="12">
        <f t="shared" si="304"/>
        <v>40786</v>
      </c>
      <c r="W254" s="14">
        <f t="shared" si="262"/>
        <v>0</v>
      </c>
      <c r="X254" s="13">
        <f t="shared" si="263"/>
        <v>96326.637964274239</v>
      </c>
      <c r="Y254" s="14">
        <f t="shared" si="264"/>
        <v>0</v>
      </c>
      <c r="Z254" s="13">
        <f t="shared" si="265"/>
        <v>16982.365602395577</v>
      </c>
      <c r="AA254" s="14"/>
      <c r="AB254" s="13"/>
      <c r="AC254" s="24">
        <f t="shared" si="266"/>
        <v>113309.00356666982</v>
      </c>
      <c r="AD254" s="18">
        <f>AC254/MAX(AC$13:$AC254)-1</f>
        <v>-3.5229537481656803E-2</v>
      </c>
      <c r="AE254" s="18">
        <f t="shared" si="267"/>
        <v>0</v>
      </c>
      <c r="AH254" s="16">
        <v>42874</v>
      </c>
      <c r="AI254" s="19">
        <v>3017057273.7401881</v>
      </c>
      <c r="AJ254" s="14">
        <f t="shared" si="241"/>
        <v>-7.4836841213055116E-4</v>
      </c>
      <c r="AK254" s="18">
        <f>AI254/MAX(AI$13:$AI254)-1</f>
        <v>-3.9612772321643508E-2</v>
      </c>
      <c r="AN254" s="16">
        <v>42874</v>
      </c>
      <c r="AO254" s="14">
        <f t="shared" si="242"/>
        <v>5.9585362287937205E-3</v>
      </c>
      <c r="AP254" s="13">
        <f t="shared" si="268"/>
        <v>0</v>
      </c>
      <c r="AQ254" s="14">
        <f t="shared" si="243"/>
        <v>-2.3048665130617096E-2</v>
      </c>
      <c r="AR254" s="13">
        <f t="shared" si="269"/>
        <v>19037012.061213821</v>
      </c>
      <c r="AS254" s="14">
        <f t="shared" si="244"/>
        <v>-7.4836841213055116E-4</v>
      </c>
      <c r="AT254" s="13">
        <f t="shared" si="270"/>
        <v>0</v>
      </c>
      <c r="AU254" s="24">
        <f t="shared" si="245"/>
        <v>19037012.061213821</v>
      </c>
      <c r="AV254" s="18">
        <f>AU254/MAX(AU$13:$AU254)-1</f>
        <v>-2.8779371996302094E-2</v>
      </c>
      <c r="AW254" s="18">
        <f t="shared" si="271"/>
        <v>-2.3048665130617096E-2</v>
      </c>
      <c r="AZ254" s="42">
        <v>42879</v>
      </c>
      <c r="BA254" s="41">
        <v>11933693</v>
      </c>
      <c r="BB254" s="18">
        <f>BA254/MAX($BA$13:BA254)-1</f>
        <v>-1.562618961762352E-3</v>
      </c>
      <c r="BC254" s="29">
        <f t="shared" si="272"/>
        <v>1.161088144291611E-3</v>
      </c>
      <c r="BG254" s="16">
        <v>42921</v>
      </c>
      <c r="BH254" s="14">
        <f t="shared" si="246"/>
        <v>2.0101923336066641E-3</v>
      </c>
      <c r="BI254" s="13">
        <f t="shared" si="273"/>
        <v>14651558.67913248</v>
      </c>
      <c r="BJ254" s="14">
        <f t="shared" si="247"/>
        <v>2.8092011317992771E-4</v>
      </c>
      <c r="BK254" s="13">
        <f t="shared" si="248"/>
        <v>14897835.496999754</v>
      </c>
      <c r="BL254" s="14">
        <f t="shared" si="249"/>
        <v>2.5355467740111326E-3</v>
      </c>
      <c r="BM254" s="13">
        <f t="shared" si="250"/>
        <v>0</v>
      </c>
      <c r="BN254" s="14">
        <f t="shared" si="274"/>
        <v>-1.1931745190131293E-3</v>
      </c>
      <c r="BO254" s="13">
        <f t="shared" si="275"/>
        <v>14876550.029052425</v>
      </c>
      <c r="BP254" s="24">
        <f t="shared" si="251"/>
        <v>44425944.205184653</v>
      </c>
      <c r="BQ254" s="18">
        <f>BP254/MAX($BP$13:BP254)-1</f>
        <v>-1.1304162498008141E-3</v>
      </c>
      <c r="BR254" s="18">
        <f t="shared" si="276"/>
        <v>3.5590445110345037E-4</v>
      </c>
      <c r="BU254" s="16">
        <v>42921</v>
      </c>
      <c r="BV254" s="14">
        <f t="shared" si="277"/>
        <v>2.0101923336066641E-3</v>
      </c>
      <c r="BW254" s="13">
        <f t="shared" si="306"/>
        <v>14651558.67913248</v>
      </c>
      <c r="BX254" s="14">
        <f t="shared" si="278"/>
        <v>2.8092011317992771E-4</v>
      </c>
      <c r="BY254" s="13">
        <f t="shared" si="279"/>
        <v>14897835.496999754</v>
      </c>
      <c r="BZ254" s="14">
        <f t="shared" si="280"/>
        <v>2.5355467740111326E-3</v>
      </c>
      <c r="CA254" s="13">
        <f t="shared" si="252"/>
        <v>0</v>
      </c>
      <c r="CB254" s="14">
        <f t="shared" si="281"/>
        <v>-1.1931745190131293E-3</v>
      </c>
      <c r="CC254" s="13">
        <f t="shared" si="282"/>
        <v>0</v>
      </c>
      <c r="CD254" s="24">
        <f t="shared" si="253"/>
        <v>29549394.176132232</v>
      </c>
      <c r="CE254" s="18">
        <f>CD254/MAX($CD$13:CD254)-1</f>
        <v>-1.8033730520117253E-3</v>
      </c>
      <c r="CF254" s="18">
        <f t="shared" si="307"/>
        <v>1.1376033071162084E-3</v>
      </c>
      <c r="CJ254" s="16">
        <v>42879</v>
      </c>
      <c r="CK254" s="19">
        <v>159802.72377709212</v>
      </c>
      <c r="CL254" s="18">
        <f>CK254/MAX($CK$13:CK254)-1</f>
        <v>0</v>
      </c>
      <c r="CM254" s="29">
        <f t="shared" si="283"/>
        <v>2.1153634773374286E-3</v>
      </c>
      <c r="CQ254" s="16">
        <v>42921</v>
      </c>
      <c r="CR254" s="14">
        <f t="shared" si="284"/>
        <v>2.0101923336066641E-3</v>
      </c>
      <c r="CS254" s="13">
        <f t="shared" si="308"/>
        <v>49815299.509050518</v>
      </c>
      <c r="CT254" s="14">
        <f t="shared" si="285"/>
        <v>2.8092011317992771E-4</v>
      </c>
      <c r="CU254" s="13">
        <f t="shared" si="254"/>
        <v>8938701.2981998604</v>
      </c>
      <c r="CV254" s="14">
        <f t="shared" si="286"/>
        <v>2.5355467740111326E-3</v>
      </c>
      <c r="CW254" s="13">
        <f t="shared" si="255"/>
        <v>0</v>
      </c>
      <c r="CX254" s="14">
        <f t="shared" si="287"/>
        <v>-1.1931745190131293E-3</v>
      </c>
      <c r="CY254" s="13">
        <f t="shared" si="288"/>
        <v>0</v>
      </c>
      <c r="CZ254" s="13">
        <f t="shared" si="289"/>
        <v>0</v>
      </c>
      <c r="DA254" s="13">
        <f t="shared" si="290"/>
        <v>1.8881779515984576E-3</v>
      </c>
      <c r="DB254" s="24">
        <f t="shared" si="256"/>
        <v>58754000.807250381</v>
      </c>
      <c r="DC254" s="18">
        <f>DB254/MAX($DB$13:DB254)-1</f>
        <v>0</v>
      </c>
      <c r="DD254" s="18">
        <f t="shared" si="309"/>
        <v>1.7467192291509281E-3</v>
      </c>
      <c r="DI254" s="16">
        <v>42730</v>
      </c>
      <c r="DJ254" s="19">
        <v>6281257.7243175767</v>
      </c>
      <c r="DK254" s="18">
        <f t="shared" si="291"/>
        <v>2.3145143127427659E-3</v>
      </c>
      <c r="DM254" s="12">
        <f t="shared" si="305"/>
        <v>40786</v>
      </c>
      <c r="DN254" s="15">
        <v>11507869.206103696</v>
      </c>
      <c r="DO254" s="14">
        <f t="shared" si="292"/>
        <v>0</v>
      </c>
      <c r="DP254" s="14">
        <f>DN254/MAX($DN$13:DN254)-1</f>
        <v>0</v>
      </c>
      <c r="DR254" s="16">
        <v>42874</v>
      </c>
      <c r="DS254" s="13">
        <f t="shared" si="257"/>
        <v>16732882.738954473</v>
      </c>
      <c r="DT254" s="14">
        <f t="shared" si="293"/>
        <v>-3.7143177172888064E-3</v>
      </c>
      <c r="DU254" s="14">
        <f>DS254/MAX($DS$13:DS254)-1</f>
        <v>-7.3527181804952102E-3</v>
      </c>
      <c r="DX254" s="42">
        <v>42878</v>
      </c>
      <c r="DY254" s="14">
        <f t="shared" si="294"/>
        <v>-7.7995271302466751E-4</v>
      </c>
      <c r="DZ254" s="13">
        <f t="shared" si="310"/>
        <v>0</v>
      </c>
      <c r="EA254" s="18">
        <f t="shared" si="295"/>
        <v>-9.8227855654930973E-4</v>
      </c>
      <c r="EB254" s="13">
        <f t="shared" si="296"/>
        <v>4975093.8259713091</v>
      </c>
      <c r="EC254" s="14">
        <f>VLOOKUP(DX254,$Q$13:$S$1892,3,FALSE)</f>
        <v>-7.4232441172527031E-3</v>
      </c>
      <c r="ED254" s="13">
        <f t="shared" si="258"/>
        <v>0</v>
      </c>
      <c r="EE254" s="14">
        <f t="shared" si="297"/>
        <v>-1.8952322957566103E-4</v>
      </c>
      <c r="EF254" s="13">
        <f t="shared" si="259"/>
        <v>0</v>
      </c>
      <c r="EG254" s="14">
        <f t="shared" si="298"/>
        <v>-5.9939622714910712E-4</v>
      </c>
      <c r="EH254" s="13">
        <f t="shared" si="299"/>
        <v>0</v>
      </c>
      <c r="EI254" s="13">
        <f t="shared" si="300"/>
        <v>0</v>
      </c>
      <c r="EJ254" s="13">
        <f t="shared" si="301"/>
        <v>1.8881779515984576E-3</v>
      </c>
      <c r="EK254" s="24">
        <f t="shared" si="260"/>
        <v>4975093.8259713091</v>
      </c>
      <c r="EL254" s="18">
        <f>EK254/MAX($EK$13:EK254)-1</f>
        <v>-9.2461041439142466E-3</v>
      </c>
      <c r="EM254" s="18">
        <f t="shared" si="311"/>
        <v>-9.8227855654930973E-4</v>
      </c>
    </row>
    <row r="255" spans="1:143" x14ac:dyDescent="0.3">
      <c r="A255" s="12">
        <f t="shared" si="302"/>
        <v>40787</v>
      </c>
      <c r="B255" s="13">
        <v>906603.65142846399</v>
      </c>
      <c r="C255" s="14">
        <f t="shared" si="236"/>
        <v>0</v>
      </c>
      <c r="D255" s="14">
        <f>B255/MAX($B$13:B255)-1</f>
        <v>-4.2805629824747893E-2</v>
      </c>
      <c r="F255" s="16">
        <v>42877</v>
      </c>
      <c r="G255" s="13">
        <f t="shared" si="237"/>
        <v>2406923.9736993117</v>
      </c>
      <c r="H255" s="14">
        <f t="shared" si="238"/>
        <v>-1.7630317971354392E-3</v>
      </c>
      <c r="I255" s="14">
        <f>G255/MAX($G$13:G255)-1</f>
        <v>-2.8933437529957251E-2</v>
      </c>
      <c r="L255" s="12">
        <f t="shared" si="303"/>
        <v>40787</v>
      </c>
      <c r="M255" s="15">
        <v>12453734.775090097</v>
      </c>
      <c r="N255" s="14">
        <f t="shared" si="261"/>
        <v>0</v>
      </c>
      <c r="O255" s="14">
        <f>M255/MAX(M$13:$M255)-1</f>
        <v>-1.4804922709311996E-2</v>
      </c>
      <c r="Q255" s="16">
        <v>42877</v>
      </c>
      <c r="R255" s="13">
        <f t="shared" si="239"/>
        <v>67160905.435195625</v>
      </c>
      <c r="S255" s="14">
        <f t="shared" si="240"/>
        <v>6.509108771937111E-4</v>
      </c>
      <c r="T255" s="14">
        <f>R255/MAX($R$13:R255)-1</f>
        <v>-2.8147193925379232E-2</v>
      </c>
      <c r="V255" s="12">
        <f t="shared" si="304"/>
        <v>40787</v>
      </c>
      <c r="W255" s="14">
        <f t="shared" si="262"/>
        <v>0</v>
      </c>
      <c r="X255" s="13">
        <f t="shared" si="263"/>
        <v>96326.637964274239</v>
      </c>
      <c r="Y255" s="14">
        <f t="shared" si="264"/>
        <v>0</v>
      </c>
      <c r="Z255" s="13">
        <f t="shared" si="265"/>
        <v>16982.365602395577</v>
      </c>
      <c r="AA255" s="14"/>
      <c r="AB255" s="13"/>
      <c r="AC255" s="24">
        <f t="shared" si="266"/>
        <v>113309.00356666982</v>
      </c>
      <c r="AD255" s="18">
        <f>AC255/MAX(AC$13:$AC255)-1</f>
        <v>-3.5229537481656803E-2</v>
      </c>
      <c r="AE255" s="18">
        <f t="shared" si="267"/>
        <v>0</v>
      </c>
      <c r="AH255" s="16">
        <v>42877</v>
      </c>
      <c r="AI255" s="19">
        <v>3009394691.4403572</v>
      </c>
      <c r="AJ255" s="14">
        <f t="shared" si="241"/>
        <v>-2.5397536753857253E-3</v>
      </c>
      <c r="AK255" s="18">
        <f>AI255/MAX(AI$13:$AI255)-1</f>
        <v>-4.2051919312933173E-2</v>
      </c>
      <c r="AN255" s="16">
        <v>42877</v>
      </c>
      <c r="AO255" s="14">
        <f t="shared" si="242"/>
        <v>-1.7630317971354392E-3</v>
      </c>
      <c r="AP255" s="13">
        <f t="shared" si="268"/>
        <v>0</v>
      </c>
      <c r="AQ255" s="14">
        <f t="shared" si="243"/>
        <v>6.509108771937111E-4</v>
      </c>
      <c r="AR255" s="13">
        <f t="shared" si="269"/>
        <v>19049403.459433734</v>
      </c>
      <c r="AS255" s="14">
        <f t="shared" si="244"/>
        <v>-2.5397536753857253E-3</v>
      </c>
      <c r="AT255" s="13">
        <f t="shared" si="270"/>
        <v>0</v>
      </c>
      <c r="AU255" s="24">
        <f t="shared" si="245"/>
        <v>19049403.459433734</v>
      </c>
      <c r="AV255" s="18">
        <f>AU255/MAX(AU$13:$AU255)-1</f>
        <v>-2.8147193925379566E-2</v>
      </c>
      <c r="AW255" s="18">
        <f t="shared" si="271"/>
        <v>6.509108771937111E-4</v>
      </c>
      <c r="AZ255" s="42">
        <v>42880</v>
      </c>
      <c r="BA255" s="41">
        <v>11979175</v>
      </c>
      <c r="BB255" s="18">
        <f>BA255/MAX($BA$13:BA255)-1</f>
        <v>0</v>
      </c>
      <c r="BC255" s="29">
        <f t="shared" si="272"/>
        <v>3.8112259130513859E-3</v>
      </c>
      <c r="BG255" s="16">
        <v>42922</v>
      </c>
      <c r="BH255" s="14">
        <f t="shared" si="246"/>
        <v>2.539101585062653E-3</v>
      </c>
      <c r="BI255" s="13">
        <f t="shared" si="273"/>
        <v>14688760.474998305</v>
      </c>
      <c r="BJ255" s="14">
        <f t="shared" si="247"/>
        <v>-2.5146032874797664E-3</v>
      </c>
      <c r="BK255" s="13">
        <f t="shared" si="248"/>
        <v>14860373.350882666</v>
      </c>
      <c r="BL255" s="14">
        <f t="shared" si="249"/>
        <v>-7.8806627921990113E-4</v>
      </c>
      <c r="BM255" s="13">
        <f t="shared" si="250"/>
        <v>0</v>
      </c>
      <c r="BN255" s="14">
        <f t="shared" si="274"/>
        <v>-2.5856253352277703E-3</v>
      </c>
      <c r="BO255" s="13">
        <f t="shared" si="275"/>
        <v>14838084.844396524</v>
      </c>
      <c r="BP255" s="24">
        <f t="shared" si="251"/>
        <v>44387218.670277491</v>
      </c>
      <c r="BQ255" s="18">
        <f>BP255/MAX($BP$13:BP255)-1</f>
        <v>-2.0011182601974431E-3</v>
      </c>
      <c r="BR255" s="18">
        <f t="shared" si="276"/>
        <v>-8.7168737997567192E-4</v>
      </c>
      <c r="BU255" s="16">
        <v>42922</v>
      </c>
      <c r="BV255" s="14">
        <f t="shared" si="277"/>
        <v>2.539101585062653E-3</v>
      </c>
      <c r="BW255" s="13">
        <f t="shared" si="306"/>
        <v>14688760.474998305</v>
      </c>
      <c r="BX255" s="14">
        <f t="shared" si="278"/>
        <v>-2.5146032874797664E-3</v>
      </c>
      <c r="BY255" s="13">
        <f t="shared" si="279"/>
        <v>14860373.350882666</v>
      </c>
      <c r="BZ255" s="14">
        <f t="shared" si="280"/>
        <v>-7.8806627921990113E-4</v>
      </c>
      <c r="CA255" s="13">
        <f t="shared" si="252"/>
        <v>0</v>
      </c>
      <c r="CB255" s="14">
        <f t="shared" si="281"/>
        <v>-2.5856253352277703E-3</v>
      </c>
      <c r="CC255" s="13">
        <f t="shared" si="282"/>
        <v>0</v>
      </c>
      <c r="CD255" s="24">
        <f t="shared" si="253"/>
        <v>29549133.825880971</v>
      </c>
      <c r="CE255" s="18">
        <f>CD255/MAX($CD$13:CD255)-1</f>
        <v>-1.8121678428992816E-3</v>
      </c>
      <c r="CF255" s="18">
        <f t="shared" si="307"/>
        <v>-8.8106798301623712E-6</v>
      </c>
      <c r="CJ255" s="16">
        <v>42880</v>
      </c>
      <c r="CK255" s="19">
        <v>160090.31431518614</v>
      </c>
      <c r="CL255" s="18">
        <f>CK255/MAX($CK$13:CK255)-1</f>
        <v>0</v>
      </c>
      <c r="CM255" s="29">
        <f t="shared" si="283"/>
        <v>1.7996598011382758E-3</v>
      </c>
      <c r="CQ255" s="16">
        <v>42922</v>
      </c>
      <c r="CR255" s="14">
        <f t="shared" si="284"/>
        <v>2.539101585062653E-3</v>
      </c>
      <c r="CS255" s="13">
        <f t="shared" si="308"/>
        <v>49941785.614994317</v>
      </c>
      <c r="CT255" s="14">
        <f t="shared" si="285"/>
        <v>-2.5146032874797664E-3</v>
      </c>
      <c r="CU255" s="13">
        <f t="shared" si="254"/>
        <v>8916224.0105296075</v>
      </c>
      <c r="CV255" s="14">
        <f t="shared" si="286"/>
        <v>-7.8806627921990113E-4</v>
      </c>
      <c r="CW255" s="13">
        <f t="shared" si="255"/>
        <v>0</v>
      </c>
      <c r="CX255" s="14">
        <f t="shared" si="287"/>
        <v>-2.5856253352277703E-3</v>
      </c>
      <c r="CY255" s="13">
        <f t="shared" si="288"/>
        <v>0</v>
      </c>
      <c r="CZ255" s="13">
        <f t="shared" si="289"/>
        <v>0</v>
      </c>
      <c r="DA255" s="13">
        <f t="shared" si="290"/>
        <v>2.0698310904221362E-3</v>
      </c>
      <c r="DB255" s="24">
        <f t="shared" si="256"/>
        <v>58858009.625523925</v>
      </c>
      <c r="DC255" s="18">
        <f>DB255/MAX($DB$13:DB255)-1</f>
        <v>0</v>
      </c>
      <c r="DD255" s="18">
        <f t="shared" si="309"/>
        <v>1.7702423127705647E-3</v>
      </c>
      <c r="DI255" s="16">
        <v>42731</v>
      </c>
      <c r="DJ255" s="19">
        <v>6245558.0641934332</v>
      </c>
      <c r="DK255" s="18">
        <f t="shared" si="291"/>
        <v>-5.6835209906981321E-3</v>
      </c>
      <c r="DM255" s="12">
        <f t="shared" si="305"/>
        <v>40787</v>
      </c>
      <c r="DN255" s="15">
        <v>11507869.206103696</v>
      </c>
      <c r="DO255" s="14">
        <f t="shared" si="292"/>
        <v>0</v>
      </c>
      <c r="DP255" s="14">
        <f>DN255/MAX($DN$13:DN255)-1</f>
        <v>0</v>
      </c>
      <c r="DR255" s="16">
        <v>42877</v>
      </c>
      <c r="DS255" s="13">
        <f t="shared" si="257"/>
        <v>16717387.391936274</v>
      </c>
      <c r="DT255" s="14">
        <f t="shared" si="293"/>
        <v>-9.2604169048082774E-4</v>
      </c>
      <c r="DU255" s="14">
        <f>DS255/MAX($DS$13:DS255)-1</f>
        <v>-8.2719509474025177E-3</v>
      </c>
      <c r="DX255" s="42">
        <v>42879</v>
      </c>
      <c r="DY255" s="14">
        <f t="shared" si="294"/>
        <v>-1.8515359613388016E-3</v>
      </c>
      <c r="DZ255" s="13">
        <f t="shared" si="310"/>
        <v>0</v>
      </c>
      <c r="EA255" s="18">
        <f t="shared" si="295"/>
        <v>-7.5590659718949293E-4</v>
      </c>
      <c r="EB255" s="13">
        <f t="shared" si="296"/>
        <v>4971333.1197266206</v>
      </c>
      <c r="EC255" s="14">
        <f>VLOOKUP(DX255,$Q$13:$S$1892,3,FALSE)</f>
        <v>1.4504253524230126E-3</v>
      </c>
      <c r="ED255" s="13">
        <f t="shared" si="258"/>
        <v>0</v>
      </c>
      <c r="EE255" s="14">
        <f t="shared" si="297"/>
        <v>-3.343666425443037E-3</v>
      </c>
      <c r="EF255" s="13">
        <f t="shared" si="259"/>
        <v>0</v>
      </c>
      <c r="EG255" s="14">
        <f t="shared" si="298"/>
        <v>1.161088144291611E-3</v>
      </c>
      <c r="EH255" s="13">
        <f t="shared" si="299"/>
        <v>0</v>
      </c>
      <c r="EI255" s="13">
        <f t="shared" si="300"/>
        <v>0</v>
      </c>
      <c r="EJ255" s="13">
        <f t="shared" si="301"/>
        <v>2.0698310904221362E-3</v>
      </c>
      <c r="EK255" s="24">
        <f t="shared" si="260"/>
        <v>4971333.1197266206</v>
      </c>
      <c r="EL255" s="18">
        <f>EK255/MAX($EK$13:EK255)-1</f>
        <v>-9.9950215499831074E-3</v>
      </c>
      <c r="EM255" s="18">
        <f t="shared" si="311"/>
        <v>-7.5590659718949293E-4</v>
      </c>
    </row>
    <row r="256" spans="1:143" x14ac:dyDescent="0.3">
      <c r="A256" s="12">
        <f t="shared" si="302"/>
        <v>40788</v>
      </c>
      <c r="B256" s="13">
        <v>906226.79396024975</v>
      </c>
      <c r="C256" s="14">
        <f t="shared" si="236"/>
        <v>-4.1568051002272011E-4</v>
      </c>
      <c r="D256" s="14">
        <f>B256/MAX($B$13:B256)-1</f>
        <v>-4.3203516868733138E-2</v>
      </c>
      <c r="F256" s="16">
        <v>42878</v>
      </c>
      <c r="G256" s="13">
        <f t="shared" si="237"/>
        <v>2405046.6868159808</v>
      </c>
      <c r="H256" s="14">
        <f t="shared" si="238"/>
        <v>-7.7995271302466751E-4</v>
      </c>
      <c r="I256" s="14">
        <f>G256/MAX($G$13:G256)-1</f>
        <v>-2.9690823529883392E-2</v>
      </c>
      <c r="L256" s="12">
        <f t="shared" si="303"/>
        <v>40788</v>
      </c>
      <c r="M256" s="15">
        <v>12436138.590008672</v>
      </c>
      <c r="N256" s="14">
        <f t="shared" si="261"/>
        <v>-1.4129243475314857E-3</v>
      </c>
      <c r="O256" s="14">
        <f>M256/MAX(M$13:$M256)-1</f>
        <v>-1.6196928821084144E-2</v>
      </c>
      <c r="Q256" s="16">
        <v>42878</v>
      </c>
      <c r="R256" s="13">
        <f t="shared" si="239"/>
        <v>66662353.639014445</v>
      </c>
      <c r="S256" s="14">
        <f t="shared" si="240"/>
        <v>-7.4232441172527031E-3</v>
      </c>
      <c r="T256" s="14">
        <f>R256/MAX($R$13:R256)-1</f>
        <v>-3.5361494550908201E-2</v>
      </c>
      <c r="V256" s="12">
        <f t="shared" si="304"/>
        <v>40788</v>
      </c>
      <c r="W256" s="14">
        <f t="shared" si="262"/>
        <v>-4.1568051002272011E-4</v>
      </c>
      <c r="X256" s="13">
        <f t="shared" si="263"/>
        <v>96286.596858276476</v>
      </c>
      <c r="Y256" s="14">
        <f t="shared" si="264"/>
        <v>-1.4129243475314857E-3</v>
      </c>
      <c r="Z256" s="13">
        <f t="shared" si="265"/>
        <v>16958.370804557271</v>
      </c>
      <c r="AA256" s="14"/>
      <c r="AB256" s="13"/>
      <c r="AC256" s="24">
        <f t="shared" si="266"/>
        <v>113244.96766283375</v>
      </c>
      <c r="AD256" s="18">
        <f>AC256/MAX(AC$13:$AC256)-1</f>
        <v>-3.5774771722688281E-2</v>
      </c>
      <c r="AE256" s="18">
        <f t="shared" si="267"/>
        <v>-5.6514400286289401E-4</v>
      </c>
      <c r="AH256" s="16">
        <v>42878</v>
      </c>
      <c r="AI256" s="19">
        <v>2998777884.955524</v>
      </c>
      <c r="AJ256" s="14">
        <f t="shared" si="241"/>
        <v>-3.5278876895179501E-3</v>
      </c>
      <c r="AK256" s="18">
        <f>AI256/MAX(AI$13:$AI256)-1</f>
        <v>-4.5431452553986396E-2</v>
      </c>
      <c r="AN256" s="16">
        <v>42878</v>
      </c>
      <c r="AO256" s="14">
        <f t="shared" si="242"/>
        <v>-7.7995271302466751E-4</v>
      </c>
      <c r="AP256" s="13">
        <f t="shared" si="268"/>
        <v>0</v>
      </c>
      <c r="AQ256" s="14">
        <f t="shared" si="243"/>
        <v>-7.4232441172527031E-3</v>
      </c>
      <c r="AR256" s="13">
        <f t="shared" si="269"/>
        <v>18907995.087266319</v>
      </c>
      <c r="AS256" s="14">
        <f t="shared" si="244"/>
        <v>-3.5278876895179501E-3</v>
      </c>
      <c r="AT256" s="13">
        <f t="shared" si="270"/>
        <v>0</v>
      </c>
      <c r="AU256" s="24">
        <f t="shared" si="245"/>
        <v>18907995.087266319</v>
      </c>
      <c r="AV256" s="18">
        <f>AU256/MAX(AU$13:$AU256)-1</f>
        <v>-3.5361494550908534E-2</v>
      </c>
      <c r="AW256" s="18">
        <f t="shared" si="271"/>
        <v>-7.4232441172528141E-3</v>
      </c>
      <c r="AZ256" s="42">
        <v>42881</v>
      </c>
      <c r="BA256" s="41">
        <v>11985805</v>
      </c>
      <c r="BB256" s="18">
        <f>BA256/MAX($BA$13:BA256)-1</f>
        <v>0</v>
      </c>
      <c r="BC256" s="29">
        <f t="shared" si="272"/>
        <v>5.5346048454918417E-4</v>
      </c>
      <c r="BG256" s="16">
        <v>42923</v>
      </c>
      <c r="BH256" s="14">
        <f t="shared" si="246"/>
        <v>-2.4807447324177723E-3</v>
      </c>
      <c r="BI256" s="13">
        <f t="shared" si="273"/>
        <v>14652321.409824206</v>
      </c>
      <c r="BJ256" s="14">
        <f t="shared" si="247"/>
        <v>4.3339811862634914E-3</v>
      </c>
      <c r="BK256" s="13">
        <f t="shared" si="248"/>
        <v>14924777.929406242</v>
      </c>
      <c r="BL256" s="14">
        <f t="shared" si="249"/>
        <v>-1.1459196457348497E-3</v>
      </c>
      <c r="BM256" s="13">
        <f t="shared" si="250"/>
        <v>0</v>
      </c>
      <c r="BN256" s="14">
        <f t="shared" si="274"/>
        <v>1.5271313320575075E-4</v>
      </c>
      <c r="BO256" s="13">
        <f t="shared" si="275"/>
        <v>14840350.814823885</v>
      </c>
      <c r="BP256" s="24">
        <f t="shared" si="251"/>
        <v>44417450.154054329</v>
      </c>
      <c r="BQ256" s="18">
        <f>BP256/MAX($BP$13:BP256)-1</f>
        <v>-1.3213958557202199E-3</v>
      </c>
      <c r="BR256" s="18">
        <f t="shared" si="276"/>
        <v>6.8108533678135075E-4</v>
      </c>
      <c r="BU256" s="16">
        <v>42923</v>
      </c>
      <c r="BV256" s="14">
        <f t="shared" si="277"/>
        <v>-2.4807447324177723E-3</v>
      </c>
      <c r="BW256" s="13">
        <f t="shared" si="306"/>
        <v>14652321.409824206</v>
      </c>
      <c r="BX256" s="14">
        <f t="shared" si="278"/>
        <v>4.3339811862634914E-3</v>
      </c>
      <c r="BY256" s="13">
        <f t="shared" si="279"/>
        <v>14924777.929406242</v>
      </c>
      <c r="BZ256" s="14">
        <f t="shared" si="280"/>
        <v>-1.1459196457348497E-3</v>
      </c>
      <c r="CA256" s="13">
        <f t="shared" si="252"/>
        <v>0</v>
      </c>
      <c r="CB256" s="14">
        <f t="shared" si="281"/>
        <v>1.5271313320575075E-4</v>
      </c>
      <c r="CC256" s="13">
        <f t="shared" si="282"/>
        <v>0</v>
      </c>
      <c r="CD256" s="24">
        <f t="shared" si="253"/>
        <v>29577099.339230448</v>
      </c>
      <c r="CE256" s="18">
        <f>CD256/MAX($CD$13:CD256)-1</f>
        <v>-8.6747568001011022E-4</v>
      </c>
      <c r="CF256" s="18">
        <f t="shared" si="307"/>
        <v>9.4640721160432761E-4</v>
      </c>
      <c r="CJ256" s="16">
        <v>42881</v>
      </c>
      <c r="CK256" s="19">
        <v>160090.3143151862</v>
      </c>
      <c r="CL256" s="18">
        <f>CK256/MAX($CK$13:CK256)-1</f>
        <v>0</v>
      </c>
      <c r="CM256" s="29">
        <f t="shared" si="283"/>
        <v>0</v>
      </c>
      <c r="CQ256" s="16">
        <v>42923</v>
      </c>
      <c r="CR256" s="14">
        <f t="shared" si="284"/>
        <v>-2.4807447324177723E-3</v>
      </c>
      <c r="CS256" s="13">
        <f t="shared" si="308"/>
        <v>49817892.793402381</v>
      </c>
      <c r="CT256" s="14">
        <f t="shared" si="285"/>
        <v>4.3339811862634914E-3</v>
      </c>
      <c r="CU256" s="13">
        <f t="shared" si="254"/>
        <v>8954866.7576437537</v>
      </c>
      <c r="CV256" s="14">
        <f t="shared" si="286"/>
        <v>-1.1459196457348497E-3</v>
      </c>
      <c r="CW256" s="13">
        <f t="shared" si="255"/>
        <v>0</v>
      </c>
      <c r="CX256" s="14">
        <f t="shared" si="287"/>
        <v>1.5271313320575075E-4</v>
      </c>
      <c r="CY256" s="13">
        <f t="shared" si="288"/>
        <v>0</v>
      </c>
      <c r="CZ256" s="13">
        <f t="shared" si="289"/>
        <v>0</v>
      </c>
      <c r="DA256" s="13">
        <f t="shared" si="290"/>
        <v>0</v>
      </c>
      <c r="DB256" s="24">
        <f t="shared" si="256"/>
        <v>58772759.551046133</v>
      </c>
      <c r="DC256" s="18">
        <f>DB256/MAX($DB$13:DB256)-1</f>
        <v>-1.4484022653872275E-3</v>
      </c>
      <c r="DD256" s="18">
        <f t="shared" si="309"/>
        <v>-1.4484022653872275E-3</v>
      </c>
      <c r="DI256" s="16">
        <v>42732</v>
      </c>
      <c r="DJ256" s="19">
        <v>6258651.1171589708</v>
      </c>
      <c r="DK256" s="18">
        <f t="shared" si="291"/>
        <v>2.0963783910041833E-3</v>
      </c>
      <c r="DM256" s="12">
        <f t="shared" si="305"/>
        <v>40788</v>
      </c>
      <c r="DN256" s="15">
        <v>11506273.889070239</v>
      </c>
      <c r="DO256" s="14">
        <f t="shared" si="292"/>
        <v>-1.3862835985400945E-4</v>
      </c>
      <c r="DP256" s="14">
        <f>DN256/MAX($DN$13:DN256)-1</f>
        <v>-1.3862835985400945E-4</v>
      </c>
      <c r="DR256" s="16">
        <v>42878</v>
      </c>
      <c r="DS256" s="13">
        <f t="shared" si="257"/>
        <v>16700966.260779647</v>
      </c>
      <c r="DT256" s="14">
        <f t="shared" si="293"/>
        <v>-9.8227855654930973E-4</v>
      </c>
      <c r="DU256" s="14">
        <f>DS256/MAX($DS$13:DS256)-1</f>
        <v>-9.2461041439154679E-3</v>
      </c>
      <c r="DX256" s="42">
        <v>42880</v>
      </c>
      <c r="DY256" s="14">
        <f t="shared" si="294"/>
        <v>2.4332093742614358E-2</v>
      </c>
      <c r="DZ256" s="13">
        <f t="shared" si="310"/>
        <v>0</v>
      </c>
      <c r="EA256" s="18">
        <f t="shared" si="295"/>
        <v>1.6800368086824502E-3</v>
      </c>
      <c r="EB256" s="13">
        <f t="shared" si="296"/>
        <v>4979685.1423559831</v>
      </c>
      <c r="EC256" s="14">
        <f>VLOOKUP(DX256,$Q$13:$S$1892,3,FALSE)</f>
        <v>1.0938505978429269E-2</v>
      </c>
      <c r="ED256" s="13">
        <f t="shared" si="258"/>
        <v>0</v>
      </c>
      <c r="EE256" s="14">
        <f t="shared" si="297"/>
        <v>3.0043198544675409E-2</v>
      </c>
      <c r="EF256" s="13">
        <f t="shared" si="259"/>
        <v>0</v>
      </c>
      <c r="EG256" s="14">
        <f t="shared" si="298"/>
        <v>3.8112259130513859E-3</v>
      </c>
      <c r="EH256" s="13">
        <f t="shared" si="299"/>
        <v>0</v>
      </c>
      <c r="EI256" s="13">
        <f t="shared" si="300"/>
        <v>0</v>
      </c>
      <c r="EJ256" s="13">
        <f t="shared" si="301"/>
        <v>0</v>
      </c>
      <c r="EK256" s="24">
        <f t="shared" si="260"/>
        <v>4979685.1423559831</v>
      </c>
      <c r="EL256" s="18">
        <f>EK256/MAX($EK$13:EK256)-1</f>
        <v>-8.3317767454081926E-3</v>
      </c>
      <c r="EM256" s="18">
        <f t="shared" si="311"/>
        <v>1.6800368086824502E-3</v>
      </c>
    </row>
    <row r="257" spans="1:143" x14ac:dyDescent="0.3">
      <c r="A257" s="12">
        <f t="shared" si="302"/>
        <v>40789</v>
      </c>
      <c r="B257" s="13">
        <v>906226.79396024975</v>
      </c>
      <c r="C257" s="14">
        <f t="shared" si="236"/>
        <v>0</v>
      </c>
      <c r="D257" s="14">
        <f>B257/MAX($B$13:B257)-1</f>
        <v>-4.3203516868733138E-2</v>
      </c>
      <c r="F257" s="16">
        <v>42879</v>
      </c>
      <c r="G257" s="13">
        <f t="shared" si="237"/>
        <v>2400593.6563866423</v>
      </c>
      <c r="H257" s="14">
        <f t="shared" si="238"/>
        <v>-1.8515359613388016E-3</v>
      </c>
      <c r="I257" s="14">
        <f>G257/MAX($G$13:G257)-1</f>
        <v>-3.1487385863734785E-2</v>
      </c>
      <c r="L257" s="12">
        <f t="shared" si="303"/>
        <v>40789</v>
      </c>
      <c r="M257" s="15">
        <v>12436138.590008672</v>
      </c>
      <c r="N257" s="14">
        <f t="shared" si="261"/>
        <v>0</v>
      </c>
      <c r="O257" s="14">
        <f>M257/MAX(M$13:$M257)-1</f>
        <v>-1.6196928821084144E-2</v>
      </c>
      <c r="Q257" s="16">
        <v>42879</v>
      </c>
      <c r="R257" s="13">
        <f t="shared" si="239"/>
        <v>66759042.406784654</v>
      </c>
      <c r="S257" s="14">
        <f t="shared" si="240"/>
        <v>1.4504253524230126E-3</v>
      </c>
      <c r="T257" s="14">
        <f>R257/MAX($R$13:R257)-1</f>
        <v>-3.3962358406681381E-2</v>
      </c>
      <c r="V257" s="12">
        <f t="shared" si="304"/>
        <v>40789</v>
      </c>
      <c r="W257" s="14">
        <f t="shared" si="262"/>
        <v>0</v>
      </c>
      <c r="X257" s="13">
        <f t="shared" si="263"/>
        <v>96286.596858276476</v>
      </c>
      <c r="Y257" s="14">
        <f t="shared" si="264"/>
        <v>0</v>
      </c>
      <c r="Z257" s="13">
        <f t="shared" si="265"/>
        <v>16958.370804557271</v>
      </c>
      <c r="AA257" s="14"/>
      <c r="AB257" s="13"/>
      <c r="AC257" s="24">
        <f t="shared" si="266"/>
        <v>113244.96766283375</v>
      </c>
      <c r="AD257" s="18">
        <f>AC257/MAX(AC$13:$AC257)-1</f>
        <v>-3.5774771722688281E-2</v>
      </c>
      <c r="AE257" s="18">
        <f t="shared" si="267"/>
        <v>0</v>
      </c>
      <c r="AH257" s="16">
        <v>42879</v>
      </c>
      <c r="AI257" s="19">
        <v>3018295833.7090259</v>
      </c>
      <c r="AJ257" s="14">
        <f t="shared" si="241"/>
        <v>6.5086343511537859E-3</v>
      </c>
      <c r="AK257" s="18">
        <f>AI257/MAX(AI$13:$AI257)-1</f>
        <v>-3.9218514915548286E-2</v>
      </c>
      <c r="AN257" s="16">
        <v>42879</v>
      </c>
      <c r="AO257" s="14">
        <f t="shared" si="242"/>
        <v>-1.8515359613388016E-3</v>
      </c>
      <c r="AP257" s="13">
        <f t="shared" si="268"/>
        <v>0</v>
      </c>
      <c r="AQ257" s="14">
        <f t="shared" si="243"/>
        <v>1.4504253524230126E-3</v>
      </c>
      <c r="AR257" s="13">
        <f t="shared" si="269"/>
        <v>18935419.722704381</v>
      </c>
      <c r="AS257" s="14">
        <f t="shared" si="244"/>
        <v>6.5086343511537859E-3</v>
      </c>
      <c r="AT257" s="13">
        <f t="shared" si="270"/>
        <v>0</v>
      </c>
      <c r="AU257" s="24">
        <f t="shared" si="245"/>
        <v>18935419.722704381</v>
      </c>
      <c r="AV257" s="18">
        <f>AU257/MAX(AU$13:$AU257)-1</f>
        <v>-3.3962358406681603E-2</v>
      </c>
      <c r="AW257" s="18">
        <f t="shared" si="271"/>
        <v>1.4504253524230126E-3</v>
      </c>
      <c r="AZ257" s="42">
        <v>42884</v>
      </c>
      <c r="BA257" s="41">
        <v>11994597</v>
      </c>
      <c r="BB257" s="18">
        <f>BA257/MAX($BA$13:BA257)-1</f>
        <v>0</v>
      </c>
      <c r="BC257" s="29">
        <f t="shared" si="272"/>
        <v>7.3353437670653499E-4</v>
      </c>
      <c r="BG257" s="16">
        <v>42926</v>
      </c>
      <c r="BH257" s="14">
        <f t="shared" si="246"/>
        <v>-1.1820508424210674E-3</v>
      </c>
      <c r="BI257" s="13">
        <f t="shared" si="273"/>
        <v>14635001.620958298</v>
      </c>
      <c r="BJ257" s="14">
        <f t="shared" si="247"/>
        <v>5.5947979115491542E-3</v>
      </c>
      <c r="BK257" s="13">
        <f t="shared" si="248"/>
        <v>15008279.04579602</v>
      </c>
      <c r="BL257" s="14">
        <f t="shared" si="249"/>
        <v>1.9541067661161815E-3</v>
      </c>
      <c r="BM257" s="13">
        <f t="shared" si="250"/>
        <v>0</v>
      </c>
      <c r="BN257" s="14">
        <f t="shared" si="274"/>
        <v>1.1890997784635982E-3</v>
      </c>
      <c r="BO257" s="13">
        <f t="shared" si="275"/>
        <v>14857997.472690113</v>
      </c>
      <c r="BP257" s="24">
        <f t="shared" si="251"/>
        <v>44501278.139444433</v>
      </c>
      <c r="BQ257" s="18">
        <f>BP257/MAX($BP$13:BP257)-1</f>
        <v>0</v>
      </c>
      <c r="BR257" s="18">
        <f t="shared" si="276"/>
        <v>1.8872759489652058E-3</v>
      </c>
      <c r="BU257" s="16">
        <v>42926</v>
      </c>
      <c r="BV257" s="14">
        <f t="shared" si="277"/>
        <v>-1.1820508424210674E-3</v>
      </c>
      <c r="BW257" s="13">
        <f t="shared" si="306"/>
        <v>14635001.620958298</v>
      </c>
      <c r="BX257" s="14">
        <f t="shared" si="278"/>
        <v>5.5947979115491542E-3</v>
      </c>
      <c r="BY257" s="13">
        <f t="shared" si="279"/>
        <v>15008279.04579602</v>
      </c>
      <c r="BZ257" s="14">
        <f t="shared" si="280"/>
        <v>1.9541067661161815E-3</v>
      </c>
      <c r="CA257" s="13">
        <f t="shared" si="252"/>
        <v>0</v>
      </c>
      <c r="CB257" s="14">
        <f t="shared" si="281"/>
        <v>1.1890997784635982E-3</v>
      </c>
      <c r="CC257" s="13">
        <f t="shared" si="282"/>
        <v>0</v>
      </c>
      <c r="CD257" s="24">
        <f t="shared" si="253"/>
        <v>29643280.66675432</v>
      </c>
      <c r="CE257" s="18">
        <f>CD257/MAX($CD$13:CD257)-1</f>
        <v>0</v>
      </c>
      <c r="CF257" s="18">
        <f t="shared" si="307"/>
        <v>2.2375868155566359E-3</v>
      </c>
      <c r="CJ257" s="16">
        <v>42884</v>
      </c>
      <c r="CK257" s="19">
        <v>160090.3143151862</v>
      </c>
      <c r="CL257" s="18">
        <f>CK257/MAX($CK$13:CK257)-1</f>
        <v>0</v>
      </c>
      <c r="CM257" s="29">
        <f t="shared" si="283"/>
        <v>0</v>
      </c>
      <c r="CQ257" s="16">
        <v>42926</v>
      </c>
      <c r="CR257" s="14">
        <f t="shared" si="284"/>
        <v>-1.1820508424210674E-3</v>
      </c>
      <c r="CS257" s="13">
        <f t="shared" si="308"/>
        <v>49759005.511258297</v>
      </c>
      <c r="CT257" s="14">
        <f t="shared" si="285"/>
        <v>5.5947979115491542E-3</v>
      </c>
      <c r="CU257" s="13">
        <f t="shared" si="254"/>
        <v>9004967.4274776205</v>
      </c>
      <c r="CV257" s="14">
        <f t="shared" si="286"/>
        <v>1.9541067661161815E-3</v>
      </c>
      <c r="CW257" s="13">
        <f t="shared" si="255"/>
        <v>0</v>
      </c>
      <c r="CX257" s="14">
        <f t="shared" si="287"/>
        <v>1.1890997784635982E-3</v>
      </c>
      <c r="CY257" s="13">
        <f t="shared" si="288"/>
        <v>0</v>
      </c>
      <c r="CZ257" s="13">
        <f t="shared" si="289"/>
        <v>0</v>
      </c>
      <c r="DA257" s="13">
        <f t="shared" si="290"/>
        <v>0</v>
      </c>
      <c r="DB257" s="24">
        <f t="shared" si="256"/>
        <v>58763972.938735917</v>
      </c>
      <c r="DC257" s="18">
        <f>DB257/MAX($DB$13:DB257)-1</f>
        <v>-1.597687169279105E-3</v>
      </c>
      <c r="DD257" s="18">
        <f t="shared" si="309"/>
        <v>-1.4950144211933747E-4</v>
      </c>
      <c r="DI257" s="16">
        <v>42733</v>
      </c>
      <c r="DJ257" s="19">
        <v>6192054.1298617199</v>
      </c>
      <c r="DK257" s="18">
        <f t="shared" si="291"/>
        <v>-1.0640789213296475E-2</v>
      </c>
      <c r="DM257" s="12">
        <f t="shared" si="305"/>
        <v>40789</v>
      </c>
      <c r="DN257" s="15">
        <v>11506273.889070239</v>
      </c>
      <c r="DO257" s="14">
        <f t="shared" si="292"/>
        <v>0</v>
      </c>
      <c r="DP257" s="14">
        <f>DN257/MAX($DN$13:DN257)-1</f>
        <v>-1.3862835985400945E-4</v>
      </c>
      <c r="DR257" s="16">
        <v>42879</v>
      </c>
      <c r="DS257" s="13">
        <f t="shared" si="257"/>
        <v>16688341.890203685</v>
      </c>
      <c r="DT257" s="14">
        <f t="shared" si="293"/>
        <v>-7.5590659718949293E-4</v>
      </c>
      <c r="DU257" s="14">
        <f>DS257/MAX($DS$13:DS257)-1</f>
        <v>-9.9950215499842177E-3</v>
      </c>
      <c r="DX257" s="42">
        <v>42881</v>
      </c>
      <c r="DY257" s="14">
        <f t="shared" si="294"/>
        <v>0</v>
      </c>
      <c r="DZ257" s="13">
        <f t="shared" si="310"/>
        <v>0</v>
      </c>
      <c r="EA257" s="18">
        <f t="shared" si="295"/>
        <v>1.4624039125628041E-3</v>
      </c>
      <c r="EB257" s="13">
        <f t="shared" si="296"/>
        <v>4986967.4533914952</v>
      </c>
      <c r="EC257" s="14">
        <f>VLOOKUP(DX257,$Q$13:$S$1892,3,FALSE)</f>
        <v>6.8530520604959122E-5</v>
      </c>
      <c r="ED257" s="13">
        <f t="shared" si="258"/>
        <v>0</v>
      </c>
      <c r="EE257" s="14">
        <f t="shared" si="297"/>
        <v>0</v>
      </c>
      <c r="EF257" s="13">
        <f t="shared" si="259"/>
        <v>0</v>
      </c>
      <c r="EG257" s="14">
        <f t="shared" si="298"/>
        <v>5.5346048454918417E-4</v>
      </c>
      <c r="EH257" s="13">
        <f t="shared" si="299"/>
        <v>0</v>
      </c>
      <c r="EI257" s="13">
        <f t="shared" si="300"/>
        <v>0</v>
      </c>
      <c r="EJ257" s="13">
        <f t="shared" si="301"/>
        <v>0</v>
      </c>
      <c r="EK257" s="24">
        <f t="shared" si="260"/>
        <v>4986967.4533914952</v>
      </c>
      <c r="EL257" s="18">
        <f>EK257/MAX($EK$13:EK257)-1</f>
        <v>-6.8815572557565652E-3</v>
      </c>
      <c r="EM257" s="18">
        <f t="shared" si="311"/>
        <v>1.4624039125628041E-3</v>
      </c>
    </row>
    <row r="258" spans="1:143" x14ac:dyDescent="0.3">
      <c r="A258" s="12">
        <f t="shared" si="302"/>
        <v>40790</v>
      </c>
      <c r="B258" s="13">
        <v>906226.79396024975</v>
      </c>
      <c r="C258" s="14">
        <f t="shared" si="236"/>
        <v>0</v>
      </c>
      <c r="D258" s="14">
        <f>B258/MAX($B$13:B258)-1</f>
        <v>-4.3203516868733138E-2</v>
      </c>
      <c r="F258" s="16">
        <v>42880</v>
      </c>
      <c r="G258" s="13">
        <f t="shared" si="237"/>
        <v>2459005.1262717675</v>
      </c>
      <c r="H258" s="14">
        <f t="shared" si="238"/>
        <v>2.4332093742614358E-2</v>
      </c>
      <c r="I258" s="14">
        <f>G258/MAX($G$13:G258)-1</f>
        <v>-7.9214461456666996E-3</v>
      </c>
      <c r="L258" s="12">
        <f t="shared" si="303"/>
        <v>40790</v>
      </c>
      <c r="M258" s="15">
        <v>12436138.590008672</v>
      </c>
      <c r="N258" s="14">
        <f t="shared" si="261"/>
        <v>0</v>
      </c>
      <c r="O258" s="14">
        <f>M258/MAX(M$13:$M258)-1</f>
        <v>-1.6196928821084144E-2</v>
      </c>
      <c r="Q258" s="16">
        <v>42880</v>
      </c>
      <c r="R258" s="13">
        <f t="shared" si="239"/>
        <v>67489286.591265485</v>
      </c>
      <c r="S258" s="14">
        <f t="shared" si="240"/>
        <v>1.0938505978429269E-2</v>
      </c>
      <c r="T258" s="14">
        <f>R258/MAX($R$13:R258)-1</f>
        <v>-2.3395349888725159E-2</v>
      </c>
      <c r="V258" s="12">
        <f t="shared" si="304"/>
        <v>40790</v>
      </c>
      <c r="W258" s="14">
        <f t="shared" si="262"/>
        <v>0</v>
      </c>
      <c r="X258" s="13">
        <f t="shared" si="263"/>
        <v>96286.596858276476</v>
      </c>
      <c r="Y258" s="14">
        <f t="shared" si="264"/>
        <v>0</v>
      </c>
      <c r="Z258" s="13">
        <f t="shared" si="265"/>
        <v>16958.370804557271</v>
      </c>
      <c r="AA258" s="14"/>
      <c r="AB258" s="13"/>
      <c r="AC258" s="24">
        <f t="shared" si="266"/>
        <v>113244.96766283375</v>
      </c>
      <c r="AD258" s="18">
        <f>AC258/MAX(AC$13:$AC258)-1</f>
        <v>-3.5774771722688281E-2</v>
      </c>
      <c r="AE258" s="18">
        <f t="shared" si="267"/>
        <v>0</v>
      </c>
      <c r="AH258" s="16">
        <v>42880</v>
      </c>
      <c r="AI258" s="19">
        <v>2897327104.7113233</v>
      </c>
      <c r="AJ258" s="14">
        <f t="shared" si="241"/>
        <v>-4.0078486557446058E-2</v>
      </c>
      <c r="AK258" s="18">
        <f>AI258/MAX(AI$13:$AI258)-1</f>
        <v>-7.7725182750148614E-2</v>
      </c>
      <c r="AN258" s="16">
        <v>42880</v>
      </c>
      <c r="AO258" s="14">
        <f t="shared" si="242"/>
        <v>2.4332093742614358E-2</v>
      </c>
      <c r="AP258" s="13">
        <f t="shared" si="268"/>
        <v>0</v>
      </c>
      <c r="AQ258" s="14">
        <f t="shared" si="243"/>
        <v>1.0938505978429269E-2</v>
      </c>
      <c r="AR258" s="13">
        <f t="shared" si="269"/>
        <v>19142544.924545251</v>
      </c>
      <c r="AS258" s="14">
        <f t="shared" si="244"/>
        <v>-4.0078486557446058E-2</v>
      </c>
      <c r="AT258" s="13">
        <f t="shared" si="270"/>
        <v>0</v>
      </c>
      <c r="AU258" s="24">
        <f t="shared" si="245"/>
        <v>19142544.924545251</v>
      </c>
      <c r="AV258" s="18">
        <f>AU258/MAX(AU$13:$AU258)-1</f>
        <v>-2.3395349888725381E-2</v>
      </c>
      <c r="AW258" s="18">
        <f t="shared" si="271"/>
        <v>1.0938505978429269E-2</v>
      </c>
      <c r="AZ258" s="42">
        <v>42885</v>
      </c>
      <c r="BA258" s="41">
        <v>11995311</v>
      </c>
      <c r="BB258" s="18">
        <f>BA258/MAX($BA$13:BA258)-1</f>
        <v>0</v>
      </c>
      <c r="BC258" s="29">
        <f t="shared" si="272"/>
        <v>5.9526801942544338E-5</v>
      </c>
      <c r="BG258" s="16">
        <v>42927</v>
      </c>
      <c r="BH258" s="14">
        <f t="shared" si="246"/>
        <v>1.6743110476558076E-3</v>
      </c>
      <c r="BI258" s="13">
        <f t="shared" si="273"/>
        <v>14659505.16585473</v>
      </c>
      <c r="BJ258" s="14">
        <f t="shared" si="247"/>
        <v>3.0022676752141653E-3</v>
      </c>
      <c r="BK258" s="13">
        <f t="shared" si="248"/>
        <v>15053337.916835807</v>
      </c>
      <c r="BL258" s="14">
        <f t="shared" si="249"/>
        <v>1.7504169986548579E-3</v>
      </c>
      <c r="BM258" s="13">
        <f t="shared" si="250"/>
        <v>0</v>
      </c>
      <c r="BN258" s="14">
        <f t="shared" si="274"/>
        <v>1.858691800325829E-3</v>
      </c>
      <c r="BO258" s="13">
        <f t="shared" si="275"/>
        <v>14885613.910761863</v>
      </c>
      <c r="BP258" s="24">
        <f t="shared" si="251"/>
        <v>44598456.9934524</v>
      </c>
      <c r="BQ258" s="18">
        <f>BP258/MAX($BP$13:BP258)-1</f>
        <v>0</v>
      </c>
      <c r="BR258" s="18">
        <f t="shared" si="276"/>
        <v>2.1837317504331821E-3</v>
      </c>
      <c r="BU258" s="16">
        <v>42927</v>
      </c>
      <c r="BV258" s="14">
        <f t="shared" si="277"/>
        <v>1.6743110476558076E-3</v>
      </c>
      <c r="BW258" s="13">
        <f t="shared" si="306"/>
        <v>14659505.16585473</v>
      </c>
      <c r="BX258" s="14">
        <f t="shared" si="278"/>
        <v>3.0022676752141653E-3</v>
      </c>
      <c r="BY258" s="13">
        <f t="shared" si="279"/>
        <v>15053337.916835807</v>
      </c>
      <c r="BZ258" s="14">
        <f t="shared" si="280"/>
        <v>1.7504169986548579E-3</v>
      </c>
      <c r="CA258" s="13">
        <f t="shared" si="252"/>
        <v>0</v>
      </c>
      <c r="CB258" s="14">
        <f t="shared" si="281"/>
        <v>1.858691800325829E-3</v>
      </c>
      <c r="CC258" s="13">
        <f t="shared" si="282"/>
        <v>0</v>
      </c>
      <c r="CD258" s="24">
        <f t="shared" si="253"/>
        <v>29712843.082690537</v>
      </c>
      <c r="CE258" s="18">
        <f>CD258/MAX($CD$13:CD258)-1</f>
        <v>0</v>
      </c>
      <c r="CF258" s="18">
        <f t="shared" si="307"/>
        <v>2.3466503832092478E-3</v>
      </c>
      <c r="CJ258" s="16">
        <v>42885</v>
      </c>
      <c r="CK258" s="19">
        <v>160090.3143151862</v>
      </c>
      <c r="CL258" s="18">
        <f>CK258/MAX($CK$13:CK258)-1</f>
        <v>0</v>
      </c>
      <c r="CM258" s="29">
        <f t="shared" si="283"/>
        <v>0</v>
      </c>
      <c r="CQ258" s="16">
        <v>42927</v>
      </c>
      <c r="CR258" s="14">
        <f t="shared" si="284"/>
        <v>1.6743110476558076E-3</v>
      </c>
      <c r="CS258" s="13">
        <f t="shared" si="308"/>
        <v>49842317.563906163</v>
      </c>
      <c r="CT258" s="14">
        <f t="shared" si="285"/>
        <v>3.0022676752141653E-3</v>
      </c>
      <c r="CU258" s="13">
        <f t="shared" si="254"/>
        <v>9032002.7501014937</v>
      </c>
      <c r="CV258" s="14">
        <f t="shared" si="286"/>
        <v>1.7504169986548579E-3</v>
      </c>
      <c r="CW258" s="13">
        <f t="shared" si="255"/>
        <v>0</v>
      </c>
      <c r="CX258" s="14">
        <f t="shared" si="287"/>
        <v>1.858691800325829E-3</v>
      </c>
      <c r="CY258" s="13">
        <f t="shared" si="288"/>
        <v>0</v>
      </c>
      <c r="CZ258" s="13">
        <f t="shared" si="289"/>
        <v>0</v>
      </c>
      <c r="DA258" s="13">
        <f t="shared" si="290"/>
        <v>0</v>
      </c>
      <c r="DB258" s="24">
        <f t="shared" si="256"/>
        <v>58874320.314007655</v>
      </c>
      <c r="DC258" s="18">
        <f>DB258/MAX($DB$13:DB258)-1</f>
        <v>0</v>
      </c>
      <c r="DD258" s="18">
        <f t="shared" si="309"/>
        <v>1.8778065837512514E-3</v>
      </c>
      <c r="DI258" s="16">
        <v>42734</v>
      </c>
      <c r="DJ258" s="19">
        <v>6192054.1298617171</v>
      </c>
      <c r="DK258" s="18">
        <f t="shared" si="291"/>
        <v>0</v>
      </c>
      <c r="DM258" s="12">
        <f t="shared" si="305"/>
        <v>40790</v>
      </c>
      <c r="DN258" s="15">
        <v>11506273.889070239</v>
      </c>
      <c r="DO258" s="14">
        <f t="shared" si="292"/>
        <v>0</v>
      </c>
      <c r="DP258" s="14">
        <f>DN258/MAX($DN$13:DN258)-1</f>
        <v>-1.3862835985400945E-4</v>
      </c>
      <c r="DR258" s="16">
        <v>42880</v>
      </c>
      <c r="DS258" s="13">
        <f t="shared" si="257"/>
        <v>16716378.918855105</v>
      </c>
      <c r="DT258" s="14">
        <f t="shared" si="293"/>
        <v>1.6800368086824502E-3</v>
      </c>
      <c r="DU258" s="14">
        <f>DS258/MAX($DS$13:DS258)-1</f>
        <v>-8.3317767454093028E-3</v>
      </c>
      <c r="DX258" s="42">
        <v>42884</v>
      </c>
      <c r="DY258" s="14">
        <f t="shared" si="294"/>
        <v>-1.8160802916814545E-3</v>
      </c>
      <c r="DZ258" s="13">
        <f t="shared" si="310"/>
        <v>0</v>
      </c>
      <c r="EA258" s="18">
        <f t="shared" si="295"/>
        <v>-1.4831478641050833E-3</v>
      </c>
      <c r="EB258" s="13">
        <f t="shared" si="296"/>
        <v>4979571.0432646358</v>
      </c>
      <c r="EC258" s="14">
        <f>VLOOKUP(DX258,$Q$13:$S$1892,3,FALSE)</f>
        <v>-5.6140190645874721E-3</v>
      </c>
      <c r="ED258" s="13">
        <f t="shared" si="258"/>
        <v>0</v>
      </c>
      <c r="EE258" s="14">
        <f t="shared" si="297"/>
        <v>-3.7146485081995806E-4</v>
      </c>
      <c r="EF258" s="13">
        <f t="shared" si="259"/>
        <v>0</v>
      </c>
      <c r="EG258" s="14">
        <f t="shared" si="298"/>
        <v>7.3353437670653499E-4</v>
      </c>
      <c r="EH258" s="13">
        <f t="shared" si="299"/>
        <v>0</v>
      </c>
      <c r="EI258" s="13">
        <f t="shared" si="300"/>
        <v>0</v>
      </c>
      <c r="EJ258" s="13">
        <f t="shared" si="301"/>
        <v>0</v>
      </c>
      <c r="EK258" s="24">
        <f t="shared" si="260"/>
        <v>4979571.0432646358</v>
      </c>
      <c r="EL258" s="18">
        <f>EK258/MAX($EK$13:EK258)-1</f>
        <v>-8.3544987529160508E-3</v>
      </c>
      <c r="EM258" s="18">
        <f t="shared" si="311"/>
        <v>-1.4831478641050833E-3</v>
      </c>
    </row>
    <row r="259" spans="1:143" x14ac:dyDescent="0.3">
      <c r="A259" s="12">
        <f t="shared" si="302"/>
        <v>40791</v>
      </c>
      <c r="B259" s="13">
        <v>908211.81490542507</v>
      </c>
      <c r="C259" s="14">
        <f t="shared" si="236"/>
        <v>2.1904240289571941E-3</v>
      </c>
      <c r="D259" s="14">
        <f>B259/MAX($B$13:B259)-1</f>
        <v>-4.110772686126074E-2</v>
      </c>
      <c r="F259" s="16">
        <v>42881</v>
      </c>
      <c r="G259" s="13">
        <f t="shared" si="237"/>
        <v>2459005.1262717675</v>
      </c>
      <c r="H259" s="14">
        <f t="shared" si="238"/>
        <v>0</v>
      </c>
      <c r="I259" s="14">
        <f>G259/MAX($G$13:G259)-1</f>
        <v>-7.9214461456666996E-3</v>
      </c>
      <c r="L259" s="12">
        <f t="shared" si="303"/>
        <v>40791</v>
      </c>
      <c r="M259" s="15">
        <v>12398378.556613384</v>
      </c>
      <c r="N259" s="14">
        <f t="shared" si="261"/>
        <v>-3.036314939882212E-3</v>
      </c>
      <c r="O259" s="14">
        <f>M259/MAX(M$13:$M259)-1</f>
        <v>-1.9184064784006694E-2</v>
      </c>
      <c r="Q259" s="16">
        <v>42881</v>
      </c>
      <c r="R259" s="13">
        <f t="shared" si="239"/>
        <v>67493911.667210847</v>
      </c>
      <c r="S259" s="14">
        <f t="shared" si="240"/>
        <v>6.8530520604959122E-5</v>
      </c>
      <c r="T259" s="14">
        <f>R259/MAX($R$13:R259)-1</f>
        <v>-2.3328422663627668E-2</v>
      </c>
      <c r="V259" s="12">
        <f t="shared" si="304"/>
        <v>40791</v>
      </c>
      <c r="W259" s="14">
        <f t="shared" si="262"/>
        <v>2.1904240289571941E-3</v>
      </c>
      <c r="X259" s="13">
        <f t="shared" si="263"/>
        <v>96497.505333701352</v>
      </c>
      <c r="Y259" s="14">
        <f t="shared" si="264"/>
        <v>-3.036314939882212E-3</v>
      </c>
      <c r="Z259" s="13">
        <f t="shared" si="265"/>
        <v>16906.879849927333</v>
      </c>
      <c r="AA259" s="14"/>
      <c r="AB259" s="13"/>
      <c r="AC259" s="24">
        <f t="shared" si="266"/>
        <v>113404.38518362868</v>
      </c>
      <c r="AD259" s="18">
        <f>AC259/MAX(AC$13:$AC259)-1</f>
        <v>-3.4417409902977703E-2</v>
      </c>
      <c r="AE259" s="18">
        <f t="shared" si="267"/>
        <v>1.4077227808442228E-3</v>
      </c>
      <c r="AH259" s="16">
        <v>42881</v>
      </c>
      <c r="AI259" s="19">
        <v>2897327104.7113276</v>
      </c>
      <c r="AJ259" s="14">
        <f t="shared" si="241"/>
        <v>0</v>
      </c>
      <c r="AK259" s="18">
        <f>AI259/MAX(AI$13:$AI259)-1</f>
        <v>-7.772518275014717E-2</v>
      </c>
      <c r="AN259" s="16">
        <v>42881</v>
      </c>
      <c r="AO259" s="14">
        <f t="shared" si="242"/>
        <v>0</v>
      </c>
      <c r="AP259" s="13">
        <f t="shared" si="268"/>
        <v>0</v>
      </c>
      <c r="AQ259" s="14">
        <f t="shared" si="243"/>
        <v>6.8530520604959122E-5</v>
      </c>
      <c r="AR259" s="13">
        <f t="shared" si="269"/>
        <v>19143856.773114633</v>
      </c>
      <c r="AS259" s="14">
        <f t="shared" si="244"/>
        <v>0</v>
      </c>
      <c r="AT259" s="13">
        <f t="shared" si="270"/>
        <v>0</v>
      </c>
      <c r="AU259" s="24">
        <f t="shared" si="245"/>
        <v>19143856.773114633</v>
      </c>
      <c r="AV259" s="18">
        <f>AU259/MAX(AU$13:$AU259)-1</f>
        <v>-2.3328422663628112E-2</v>
      </c>
      <c r="AW259" s="18">
        <f t="shared" si="271"/>
        <v>6.8530520604959122E-5</v>
      </c>
      <c r="AZ259" s="42">
        <v>42886</v>
      </c>
      <c r="BA259" s="41">
        <v>11998837</v>
      </c>
      <c r="BB259" s="18">
        <f>BA259/MAX($BA$13:BA259)-1</f>
        <v>0</v>
      </c>
      <c r="BC259" s="29">
        <f t="shared" si="272"/>
        <v>2.9394819358996571E-4</v>
      </c>
      <c r="BG259" s="16">
        <v>42928</v>
      </c>
      <c r="BH259" s="14">
        <f t="shared" si="246"/>
        <v>7.3342500355244589E-4</v>
      </c>
      <c r="BI259" s="13">
        <f t="shared" si="273"/>
        <v>14670256.813483074</v>
      </c>
      <c r="BJ259" s="14">
        <f t="shared" si="247"/>
        <v>-4.1424770743530015E-3</v>
      </c>
      <c r="BK259" s="13">
        <f t="shared" si="248"/>
        <v>14990979.809622826</v>
      </c>
      <c r="BL259" s="14">
        <f t="shared" si="249"/>
        <v>4.6348946776728628E-3</v>
      </c>
      <c r="BM259" s="13">
        <f t="shared" si="250"/>
        <v>0</v>
      </c>
      <c r="BN259" s="14">
        <f t="shared" si="274"/>
        <v>2.1587898934092298E-3</v>
      </c>
      <c r="BO259" s="13">
        <f t="shared" si="275"/>
        <v>14917748.823629608</v>
      </c>
      <c r="BP259" s="24">
        <f t="shared" si="251"/>
        <v>44578985.446735509</v>
      </c>
      <c r="BQ259" s="18">
        <f>BP259/MAX($BP$13:BP259)-1</f>
        <v>-4.3659686970221045E-4</v>
      </c>
      <c r="BR259" s="18">
        <f t="shared" si="276"/>
        <v>-4.3659686970221045E-4</v>
      </c>
      <c r="BU259" s="16">
        <v>42928</v>
      </c>
      <c r="BV259" s="14">
        <f t="shared" si="277"/>
        <v>7.3342500355244589E-4</v>
      </c>
      <c r="BW259" s="13">
        <f t="shared" si="306"/>
        <v>14670256.813483074</v>
      </c>
      <c r="BX259" s="14">
        <f t="shared" si="278"/>
        <v>-4.1424770743530015E-3</v>
      </c>
      <c r="BY259" s="13">
        <f t="shared" si="279"/>
        <v>14990979.809622826</v>
      </c>
      <c r="BZ259" s="14">
        <f t="shared" si="280"/>
        <v>4.6348946776728628E-3</v>
      </c>
      <c r="CA259" s="13">
        <f t="shared" si="252"/>
        <v>0</v>
      </c>
      <c r="CB259" s="14">
        <f t="shared" si="281"/>
        <v>2.1587898934092298E-3</v>
      </c>
      <c r="CC259" s="13">
        <f t="shared" si="282"/>
        <v>0</v>
      </c>
      <c r="CD259" s="24">
        <f t="shared" si="253"/>
        <v>29661236.623105898</v>
      </c>
      <c r="CE259" s="18">
        <f>CD259/MAX($CD$13:CD259)-1</f>
        <v>-1.7368401751733931E-3</v>
      </c>
      <c r="CF259" s="18">
        <f t="shared" si="307"/>
        <v>-1.7368401751733931E-3</v>
      </c>
      <c r="CJ259" s="16">
        <v>42886</v>
      </c>
      <c r="CK259" s="19">
        <v>160626.16250456029</v>
      </c>
      <c r="CL259" s="18">
        <f>CK259/MAX($CK$13:CK259)-1</f>
        <v>0</v>
      </c>
      <c r="CM259" s="29">
        <f t="shared" si="283"/>
        <v>3.3471618296601058E-3</v>
      </c>
      <c r="CQ259" s="16">
        <v>42928</v>
      </c>
      <c r="CR259" s="14">
        <f t="shared" si="284"/>
        <v>7.3342500355244589E-4</v>
      </c>
      <c r="CS259" s="13">
        <f t="shared" si="308"/>
        <v>49878873.165842533</v>
      </c>
      <c r="CT259" s="14">
        <f t="shared" si="285"/>
        <v>-4.1424770743530015E-3</v>
      </c>
      <c r="CU259" s="13">
        <f t="shared" si="254"/>
        <v>8994587.8857737053</v>
      </c>
      <c r="CV259" s="14">
        <f t="shared" si="286"/>
        <v>4.6348946776728628E-3</v>
      </c>
      <c r="CW259" s="13">
        <f t="shared" si="255"/>
        <v>0</v>
      </c>
      <c r="CX259" s="14">
        <f t="shared" si="287"/>
        <v>2.1587898934092298E-3</v>
      </c>
      <c r="CY259" s="13">
        <f t="shared" si="288"/>
        <v>0</v>
      </c>
      <c r="CZ259" s="13">
        <f t="shared" si="289"/>
        <v>0</v>
      </c>
      <c r="DA259" s="13">
        <f t="shared" si="290"/>
        <v>1.5675143451199247E-4</v>
      </c>
      <c r="DB259" s="24">
        <f t="shared" si="256"/>
        <v>58873461.051616237</v>
      </c>
      <c r="DC259" s="18">
        <f>DB259/MAX($DB$13:DB259)-1</f>
        <v>-1.459485879129474E-5</v>
      </c>
      <c r="DD259" s="18">
        <f t="shared" si="309"/>
        <v>-1.459485879129474E-5</v>
      </c>
      <c r="DI259" s="16">
        <v>42737</v>
      </c>
      <c r="DJ259" s="19">
        <v>6222865.3027404817</v>
      </c>
      <c r="DK259" s="18">
        <f t="shared" si="291"/>
        <v>4.9759211131852332E-3</v>
      </c>
      <c r="DM259" s="12">
        <f t="shared" si="305"/>
        <v>40791</v>
      </c>
      <c r="DN259" s="15">
        <v>11502601.896433268</v>
      </c>
      <c r="DO259" s="14">
        <f t="shared" si="292"/>
        <v>-3.1912960462887607E-4</v>
      </c>
      <c r="DP259" s="14">
        <f>DN259/MAX($DN$13:DN259)-1</f>
        <v>-4.5771372406921973E-4</v>
      </c>
      <c r="DR259" s="16">
        <v>42881</v>
      </c>
      <c r="DS259" s="13">
        <f t="shared" si="257"/>
        <v>16740825.016789922</v>
      </c>
      <c r="DT259" s="14">
        <f t="shared" si="293"/>
        <v>1.4624039125628041E-3</v>
      </c>
      <c r="DU259" s="14">
        <f>DS259/MAX($DS$13:DS259)-1</f>
        <v>-6.8815572557574534E-3</v>
      </c>
      <c r="DX259" s="42">
        <v>42885</v>
      </c>
      <c r="DY259" s="14">
        <f t="shared" si="294"/>
        <v>2.6694502571638079E-3</v>
      </c>
      <c r="DZ259" s="13">
        <f t="shared" si="310"/>
        <v>0</v>
      </c>
      <c r="EA259" s="18">
        <f t="shared" si="295"/>
        <v>-2.1111011765845289E-3</v>
      </c>
      <c r="EB259" s="13">
        <f t="shared" si="296"/>
        <v>4969058.6649763137</v>
      </c>
      <c r="EC259" s="14">
        <f>VLOOKUP(DX259,$Q$13:$S$1892,3,FALSE)</f>
        <v>-4.2302051720768397E-3</v>
      </c>
      <c r="ED259" s="13">
        <f t="shared" si="258"/>
        <v>0</v>
      </c>
      <c r="EE259" s="14">
        <f t="shared" si="297"/>
        <v>2.2523860880399038E-3</v>
      </c>
      <c r="EF259" s="13">
        <f t="shared" si="259"/>
        <v>0</v>
      </c>
      <c r="EG259" s="14">
        <f t="shared" si="298"/>
        <v>5.9526801942544338E-5</v>
      </c>
      <c r="EH259" s="13">
        <f t="shared" si="299"/>
        <v>0</v>
      </c>
      <c r="EI259" s="13">
        <f t="shared" si="300"/>
        <v>0</v>
      </c>
      <c r="EJ259" s="13">
        <f t="shared" si="301"/>
        <v>1.5675143451199247E-4</v>
      </c>
      <c r="EK259" s="24">
        <f t="shared" si="260"/>
        <v>4969058.6649763137</v>
      </c>
      <c r="EL259" s="18">
        <f>EK259/MAX($EK$13:EK259)-1</f>
        <v>-1.0447962737353489E-2</v>
      </c>
      <c r="EM259" s="18">
        <f t="shared" si="311"/>
        <v>-2.1111011765845289E-3</v>
      </c>
    </row>
    <row r="260" spans="1:143" x14ac:dyDescent="0.3">
      <c r="A260" s="12">
        <f t="shared" si="302"/>
        <v>40792</v>
      </c>
      <c r="B260" s="13">
        <v>912814.4313993603</v>
      </c>
      <c r="C260" s="14">
        <f t="shared" si="236"/>
        <v>5.0677787035995348E-3</v>
      </c>
      <c r="D260" s="14">
        <f>B260/MAX($B$13:B260)-1</f>
        <v>-3.6248273020402122E-2</v>
      </c>
      <c r="F260" s="16">
        <v>42884</v>
      </c>
      <c r="G260" s="13">
        <f t="shared" si="237"/>
        <v>2454539.3755248017</v>
      </c>
      <c r="H260" s="14">
        <f t="shared" si="238"/>
        <v>-1.8160802916814545E-3</v>
      </c>
      <c r="I260" s="14">
        <f>G260/MAX($G$13:G260)-1</f>
        <v>-9.7231404551213485E-3</v>
      </c>
      <c r="L260" s="12">
        <f t="shared" si="303"/>
        <v>40792</v>
      </c>
      <c r="M260" s="15">
        <v>12115508.906900654</v>
      </c>
      <c r="N260" s="14">
        <f t="shared" si="261"/>
        <v>-2.2815051857070889E-2</v>
      </c>
      <c r="O260" s="14">
        <f>M260/MAX(M$13:$M260)-1</f>
        <v>-4.1561431208201105E-2</v>
      </c>
      <c r="Q260" s="16">
        <v>42884</v>
      </c>
      <c r="R260" s="13">
        <f t="shared" si="239"/>
        <v>67114999.56036754</v>
      </c>
      <c r="S260" s="14">
        <f t="shared" si="240"/>
        <v>-5.6140190645874721E-3</v>
      </c>
      <c r="T260" s="14">
        <f>R260/MAX($R$13:R260)-1</f>
        <v>-2.8811475518634833E-2</v>
      </c>
      <c r="V260" s="12">
        <f t="shared" si="304"/>
        <v>40792</v>
      </c>
      <c r="W260" s="14">
        <f t="shared" si="262"/>
        <v>5.0677787035995348E-3</v>
      </c>
      <c r="X260" s="13">
        <f t="shared" si="263"/>
        <v>96986.533336181965</v>
      </c>
      <c r="Y260" s="14">
        <f t="shared" si="264"/>
        <v>-2.2815051857070889E-2</v>
      </c>
      <c r="Z260" s="13">
        <f t="shared" si="265"/>
        <v>16521.148509409973</v>
      </c>
      <c r="AA260" s="14"/>
      <c r="AB260" s="13"/>
      <c r="AC260" s="24">
        <f t="shared" si="266"/>
        <v>113507.68184559194</v>
      </c>
      <c r="AD260" s="18">
        <f>AC260/MAX(AC$13:$AC260)-1</f>
        <v>-3.3537889607132332E-2</v>
      </c>
      <c r="AE260" s="18">
        <f t="shared" si="267"/>
        <v>9.1087008492674038E-4</v>
      </c>
      <c r="AH260" s="16">
        <v>42884</v>
      </c>
      <c r="AI260" s="19">
        <v>2900730691.6220503</v>
      </c>
      <c r="AJ260" s="14">
        <f t="shared" si="241"/>
        <v>1.1747333965805851E-3</v>
      </c>
      <c r="AK260" s="18">
        <f>AI260/MAX(AI$13:$AI260)-1</f>
        <v>-7.664175572149845E-2</v>
      </c>
      <c r="AN260" s="16">
        <v>42884</v>
      </c>
      <c r="AO260" s="14">
        <f t="shared" si="242"/>
        <v>-1.8160802916814545E-3</v>
      </c>
      <c r="AP260" s="13">
        <f t="shared" si="268"/>
        <v>0</v>
      </c>
      <c r="AQ260" s="14">
        <f t="shared" si="243"/>
        <v>-5.6140190645874721E-3</v>
      </c>
      <c r="AR260" s="13">
        <f t="shared" si="269"/>
        <v>19036382.796220634</v>
      </c>
      <c r="AS260" s="14">
        <f t="shared" si="244"/>
        <v>1.1747333965805851E-3</v>
      </c>
      <c r="AT260" s="13">
        <f t="shared" si="270"/>
        <v>0</v>
      </c>
      <c r="AU260" s="24">
        <f t="shared" si="245"/>
        <v>19036382.796220634</v>
      </c>
      <c r="AV260" s="18">
        <f>AU260/MAX(AU$13:$AU260)-1</f>
        <v>-2.8811475518635277E-2</v>
      </c>
      <c r="AW260" s="18">
        <f t="shared" si="271"/>
        <v>-5.6140190645875832E-3</v>
      </c>
      <c r="AZ260" s="42">
        <v>42887</v>
      </c>
      <c r="BA260" s="41">
        <v>12010946</v>
      </c>
      <c r="BB260" s="18">
        <f>BA260/MAX($BA$13:BA260)-1</f>
        <v>0</v>
      </c>
      <c r="BC260" s="29">
        <f t="shared" si="272"/>
        <v>1.0091811398054151E-3</v>
      </c>
      <c r="BG260" s="16">
        <v>42929</v>
      </c>
      <c r="BH260" s="14">
        <f t="shared" si="246"/>
        <v>4.0190400205628585E-3</v>
      </c>
      <c r="BI260" s="13">
        <f t="shared" si="273"/>
        <v>14729217.162728397</v>
      </c>
      <c r="BJ260" s="14">
        <f t="shared" si="247"/>
        <v>-1.9164108893675591E-3</v>
      </c>
      <c r="BK260" s="13">
        <f t="shared" si="248"/>
        <v>14962250.932673376</v>
      </c>
      <c r="BL260" s="14">
        <f t="shared" si="249"/>
        <v>-1.3433866663215999E-2</v>
      </c>
      <c r="BM260" s="13">
        <f t="shared" si="250"/>
        <v>0</v>
      </c>
      <c r="BN260" s="14">
        <f t="shared" si="274"/>
        <v>5.3955246417152214E-3</v>
      </c>
      <c r="BO260" s="13">
        <f t="shared" si="275"/>
        <v>14998237.90500642</v>
      </c>
      <c r="BP260" s="24">
        <f t="shared" si="251"/>
        <v>44689706.000408188</v>
      </c>
      <c r="BQ260" s="18">
        <f>BP260/MAX($BP$13:BP260)-1</f>
        <v>0</v>
      </c>
      <c r="BR260" s="18">
        <f t="shared" si="276"/>
        <v>2.4836938876720005E-3</v>
      </c>
      <c r="BU260" s="16">
        <v>42929</v>
      </c>
      <c r="BV260" s="14">
        <f t="shared" si="277"/>
        <v>4.0190400205628585E-3</v>
      </c>
      <c r="BW260" s="13">
        <f t="shared" si="306"/>
        <v>14729217.162728397</v>
      </c>
      <c r="BX260" s="14">
        <f t="shared" si="278"/>
        <v>-1.9164108893675591E-3</v>
      </c>
      <c r="BY260" s="13">
        <f t="shared" si="279"/>
        <v>14962250.932673376</v>
      </c>
      <c r="BZ260" s="14">
        <f t="shared" si="280"/>
        <v>-1.3433866663215999E-2</v>
      </c>
      <c r="CA260" s="13">
        <f t="shared" si="252"/>
        <v>0</v>
      </c>
      <c r="CB260" s="14">
        <f t="shared" si="281"/>
        <v>5.3955246417152214E-3</v>
      </c>
      <c r="CC260" s="13">
        <f t="shared" si="282"/>
        <v>0</v>
      </c>
      <c r="CD260" s="24">
        <f t="shared" si="253"/>
        <v>29691468.095401771</v>
      </c>
      <c r="CE260" s="18">
        <f>CD260/MAX($CD$13:CD260)-1</f>
        <v>-7.1938545999383763E-4</v>
      </c>
      <c r="CF260" s="18">
        <f t="shared" si="307"/>
        <v>1.019224946013253E-3</v>
      </c>
      <c r="CJ260" s="16">
        <v>42887</v>
      </c>
      <c r="CK260" s="19">
        <v>160426.29492025258</v>
      </c>
      <c r="CL260" s="18">
        <f>CK260/MAX($CK$13:CK260)-1</f>
        <v>-1.2443028034242465E-3</v>
      </c>
      <c r="CM260" s="29">
        <f t="shared" si="283"/>
        <v>-1.2443028034242465E-3</v>
      </c>
      <c r="CQ260" s="16">
        <v>42929</v>
      </c>
      <c r="CR260" s="14">
        <f t="shared" si="284"/>
        <v>4.0190400205628585E-3</v>
      </c>
      <c r="CS260" s="13">
        <f t="shared" si="308"/>
        <v>50079338.353276633</v>
      </c>
      <c r="CT260" s="14">
        <f t="shared" si="285"/>
        <v>-1.9164108893675591E-3</v>
      </c>
      <c r="CU260" s="13">
        <f t="shared" si="254"/>
        <v>8977350.5596040357</v>
      </c>
      <c r="CV260" s="14">
        <f t="shared" si="286"/>
        <v>-1.3433866663215999E-2</v>
      </c>
      <c r="CW260" s="13">
        <f t="shared" si="255"/>
        <v>0</v>
      </c>
      <c r="CX260" s="14">
        <f t="shared" si="287"/>
        <v>5.3955246417152214E-3</v>
      </c>
      <c r="CY260" s="13">
        <f t="shared" si="288"/>
        <v>0</v>
      </c>
      <c r="CZ260" s="13">
        <f t="shared" si="289"/>
        <v>0</v>
      </c>
      <c r="DA260" s="13">
        <f t="shared" si="290"/>
        <v>1.1779613352203011E-3</v>
      </c>
      <c r="DB260" s="24">
        <f t="shared" si="256"/>
        <v>59056688.912880667</v>
      </c>
      <c r="DC260" s="18">
        <f>DB260/MAX($DB$13:DB260)-1</f>
        <v>0</v>
      </c>
      <c r="DD260" s="18">
        <f t="shared" si="309"/>
        <v>3.1122318612080146E-3</v>
      </c>
      <c r="DI260" s="16">
        <v>42738</v>
      </c>
      <c r="DJ260" s="19">
        <v>6207034.5743086198</v>
      </c>
      <c r="DK260" s="18">
        <f t="shared" si="291"/>
        <v>-2.5439612882011131E-3</v>
      </c>
      <c r="DM260" s="12">
        <f t="shared" si="305"/>
        <v>40792</v>
      </c>
      <c r="DN260" s="15">
        <v>11476560.962036591</v>
      </c>
      <c r="DO260" s="14">
        <f t="shared" si="292"/>
        <v>-2.2639168625623318E-3</v>
      </c>
      <c r="DP260" s="14">
        <f>DN260/MAX($DN$13:DN260)-1</f>
        <v>-2.7205943608135108E-3</v>
      </c>
      <c r="DR260" s="16">
        <v>42884</v>
      </c>
      <c r="DS260" s="13">
        <f t="shared" si="257"/>
        <v>16715995.897922914</v>
      </c>
      <c r="DT260" s="14">
        <f t="shared" si="293"/>
        <v>-1.4831478641050833E-3</v>
      </c>
      <c r="DU260" s="14">
        <f>DS260/MAX($DS$13:DS260)-1</f>
        <v>-8.354498752916939E-3</v>
      </c>
      <c r="DX260" s="42">
        <v>42886</v>
      </c>
      <c r="DY260" s="14">
        <f t="shared" si="294"/>
        <v>-2.6748392276952915E-3</v>
      </c>
      <c r="DZ260" s="13">
        <f t="shared" si="310"/>
        <v>0</v>
      </c>
      <c r="EA260" s="18">
        <f t="shared" si="295"/>
        <v>-7.0704221441197923E-4</v>
      </c>
      <c r="EB260" s="13">
        <f t="shared" si="296"/>
        <v>4965545.3307342855</v>
      </c>
      <c r="EC260" s="14">
        <f>VLOOKUP(DX260,$Q$13:$S$1892,3,FALSE)</f>
        <v>-8.7724941588978034E-3</v>
      </c>
      <c r="ED260" s="13">
        <f t="shared" si="258"/>
        <v>0</v>
      </c>
      <c r="EE260" s="14">
        <f t="shared" si="297"/>
        <v>-2.8482076003046863E-3</v>
      </c>
      <c r="EF260" s="13">
        <f t="shared" si="259"/>
        <v>0</v>
      </c>
      <c r="EG260" s="14">
        <f t="shared" si="298"/>
        <v>2.9394819358996571E-4</v>
      </c>
      <c r="EH260" s="13">
        <f t="shared" si="299"/>
        <v>0</v>
      </c>
      <c r="EI260" s="13">
        <f t="shared" si="300"/>
        <v>0</v>
      </c>
      <c r="EJ260" s="13">
        <f t="shared" si="301"/>
        <v>1.1779613352203011E-3</v>
      </c>
      <c r="EK260" s="24">
        <f t="shared" si="260"/>
        <v>4965545.3307342855</v>
      </c>
      <c r="EL260" s="18">
        <f>EK260/MAX($EK$13:EK260)-1</f>
        <v>-1.1147617801055665E-2</v>
      </c>
      <c r="EM260" s="18">
        <f t="shared" si="311"/>
        <v>-7.0704221441209025E-4</v>
      </c>
    </row>
    <row r="261" spans="1:143" x14ac:dyDescent="0.3">
      <c r="A261" s="12">
        <f t="shared" si="302"/>
        <v>40793</v>
      </c>
      <c r="B261" s="13">
        <v>915055.88723477651</v>
      </c>
      <c r="C261" s="14">
        <f t="shared" si="236"/>
        <v>2.4555438195472679E-3</v>
      </c>
      <c r="D261" s="14">
        <f>B261/MAX($B$13:B261)-1</f>
        <v>-3.3881738423639396E-2</v>
      </c>
      <c r="F261" s="16">
        <v>42885</v>
      </c>
      <c r="G261" s="13">
        <f t="shared" si="237"/>
        <v>2461091.646292015</v>
      </c>
      <c r="H261" s="14">
        <f t="shared" si="238"/>
        <v>2.6694502571638079E-3</v>
      </c>
      <c r="I261" s="14">
        <f>G261/MAX($G$13:G261)-1</f>
        <v>-7.0796456377459904E-3</v>
      </c>
      <c r="L261" s="12">
        <f t="shared" si="303"/>
        <v>40793</v>
      </c>
      <c r="M261" s="15">
        <v>12179183.695280682</v>
      </c>
      <c r="N261" s="14">
        <f t="shared" si="261"/>
        <v>5.2556429011216821E-3</v>
      </c>
      <c r="O261" s="14">
        <f>M261/MAX(M$13:$M261)-1</f>
        <v>-3.6524220347969205E-2</v>
      </c>
      <c r="Q261" s="16">
        <v>42885</v>
      </c>
      <c r="R261" s="13">
        <f t="shared" si="239"/>
        <v>66831089.34210334</v>
      </c>
      <c r="S261" s="14">
        <f t="shared" si="240"/>
        <v>-4.2302051720768397E-3</v>
      </c>
      <c r="T261" s="14">
        <f>R261/MAX($R$13:R261)-1</f>
        <v>-3.2919802237957541E-2</v>
      </c>
      <c r="V261" s="12">
        <f t="shared" si="304"/>
        <v>40793</v>
      </c>
      <c r="W261" s="14">
        <f t="shared" si="262"/>
        <v>2.4555438195472679E-3</v>
      </c>
      <c r="X261" s="13">
        <f t="shared" si="263"/>
        <v>97224.688018694942</v>
      </c>
      <c r="Y261" s="14">
        <f t="shared" si="264"/>
        <v>5.2556429011216821E-3</v>
      </c>
      <c r="Z261" s="13">
        <f t="shared" si="265"/>
        <v>16607.977766291831</v>
      </c>
      <c r="AA261" s="14"/>
      <c r="AB261" s="13"/>
      <c r="AC261" s="24">
        <f t="shared" si="266"/>
        <v>113832.66578498678</v>
      </c>
      <c r="AD261" s="18">
        <f>AC261/MAX(AC$13:$AC261)-1</f>
        <v>-3.0770811125707787E-2</v>
      </c>
      <c r="AE261" s="18">
        <f t="shared" si="267"/>
        <v>2.8631008413766423E-3</v>
      </c>
      <c r="AH261" s="16">
        <v>42885</v>
      </c>
      <c r="AI261" s="19">
        <v>2910663040.4077044</v>
      </c>
      <c r="AJ261" s="14">
        <f t="shared" si="241"/>
        <v>3.4240851156368546E-3</v>
      </c>
      <c r="AK261" s="18">
        <f>AI261/MAX(AI$13:$AI261)-1</f>
        <v>-7.34800985008639E-2</v>
      </c>
      <c r="AN261" s="16">
        <v>42885</v>
      </c>
      <c r="AO261" s="14">
        <f t="shared" si="242"/>
        <v>2.6694502571638079E-3</v>
      </c>
      <c r="AP261" s="13">
        <f t="shared" si="268"/>
        <v>0</v>
      </c>
      <c r="AQ261" s="14">
        <f t="shared" si="243"/>
        <v>-4.2302051720768397E-3</v>
      </c>
      <c r="AR261" s="13">
        <f t="shared" si="269"/>
        <v>18955854.991258428</v>
      </c>
      <c r="AS261" s="14">
        <f t="shared" si="244"/>
        <v>3.4240851156368546E-3</v>
      </c>
      <c r="AT261" s="13">
        <f t="shared" si="270"/>
        <v>0</v>
      </c>
      <c r="AU261" s="24">
        <f t="shared" si="245"/>
        <v>18955854.991258428</v>
      </c>
      <c r="AV261" s="18">
        <f>AU261/MAX(AU$13:$AU261)-1</f>
        <v>-3.2919802237957985E-2</v>
      </c>
      <c r="AW261" s="18">
        <f t="shared" si="271"/>
        <v>-4.2302051720768397E-3</v>
      </c>
      <c r="AZ261" s="42">
        <v>42888</v>
      </c>
      <c r="BA261" s="41">
        <v>12016386</v>
      </c>
      <c r="BB261" s="18">
        <f>BA261/MAX($BA$13:BA261)-1</f>
        <v>0</v>
      </c>
      <c r="BC261" s="29">
        <f t="shared" si="272"/>
        <v>4.5292019462905841E-4</v>
      </c>
      <c r="BG261" s="16">
        <v>42930</v>
      </c>
      <c r="BH261" s="14">
        <f t="shared" si="246"/>
        <v>2.0990050871454446E-3</v>
      </c>
      <c r="BI261" s="13">
        <f t="shared" si="273"/>
        <v>14760133.864482634</v>
      </c>
      <c r="BJ261" s="14">
        <f t="shared" si="247"/>
        <v>-1.6980313569985306E-3</v>
      </c>
      <c r="BK261" s="13">
        <f t="shared" si="248"/>
        <v>14936844.561418416</v>
      </c>
      <c r="BL261" s="14">
        <f t="shared" si="249"/>
        <v>2.2607807003665048E-3</v>
      </c>
      <c r="BM261" s="13">
        <f t="shared" si="250"/>
        <v>0</v>
      </c>
      <c r="BN261" s="14">
        <f t="shared" si="274"/>
        <v>1.1791939804706164E-3</v>
      </c>
      <c r="BO261" s="13">
        <f t="shared" si="275"/>
        <v>15015923.73686167</v>
      </c>
      <c r="BP261" s="24">
        <f t="shared" si="251"/>
        <v>44712902.162762716</v>
      </c>
      <c r="BQ261" s="18">
        <f>BP261/MAX($BP$13:BP261)-1</f>
        <v>0</v>
      </c>
      <c r="BR261" s="18">
        <f t="shared" si="276"/>
        <v>5.1904933888624605E-4</v>
      </c>
      <c r="BU261" s="16">
        <v>42930</v>
      </c>
      <c r="BV261" s="14">
        <f t="shared" si="277"/>
        <v>2.0990050871454446E-3</v>
      </c>
      <c r="BW261" s="13">
        <f t="shared" si="306"/>
        <v>14760133.864482634</v>
      </c>
      <c r="BX261" s="14">
        <f t="shared" si="278"/>
        <v>-1.6980313569985306E-3</v>
      </c>
      <c r="BY261" s="13">
        <f t="shared" si="279"/>
        <v>14936844.561418416</v>
      </c>
      <c r="BZ261" s="14">
        <f t="shared" si="280"/>
        <v>2.2607807003665048E-3</v>
      </c>
      <c r="CA261" s="13">
        <f t="shared" si="252"/>
        <v>0</v>
      </c>
      <c r="CB261" s="14">
        <f t="shared" si="281"/>
        <v>1.1791939804706164E-3</v>
      </c>
      <c r="CC261" s="13">
        <f t="shared" si="282"/>
        <v>0</v>
      </c>
      <c r="CD261" s="24">
        <f t="shared" si="253"/>
        <v>29696978.425901048</v>
      </c>
      <c r="CE261" s="18">
        <f>CD261/MAX($CD$13:CD261)-1</f>
        <v>-5.339326413611456E-4</v>
      </c>
      <c r="CF261" s="18">
        <f t="shared" si="307"/>
        <v>1.8558632673770781E-4</v>
      </c>
      <c r="CJ261" s="16">
        <v>42888</v>
      </c>
      <c r="CK261" s="19">
        <v>160426.29492025258</v>
      </c>
      <c r="CL261" s="18">
        <f>CK261/MAX($CK$13:CK261)-1</f>
        <v>-1.2443028034242465E-3</v>
      </c>
      <c r="CM261" s="29">
        <f t="shared" si="283"/>
        <v>0</v>
      </c>
      <c r="CQ261" s="16">
        <v>42930</v>
      </c>
      <c r="CR261" s="14">
        <f t="shared" si="284"/>
        <v>2.0990050871454446E-3</v>
      </c>
      <c r="CS261" s="13">
        <f t="shared" si="308"/>
        <v>50184455.13924104</v>
      </c>
      <c r="CT261" s="14">
        <f t="shared" si="285"/>
        <v>-1.6980313569985306E-3</v>
      </c>
      <c r="CU261" s="13">
        <f t="shared" si="254"/>
        <v>8962106.7368510589</v>
      </c>
      <c r="CV261" s="14">
        <f t="shared" si="286"/>
        <v>2.2607807003665048E-3</v>
      </c>
      <c r="CW261" s="13">
        <f t="shared" si="255"/>
        <v>0</v>
      </c>
      <c r="CX261" s="14">
        <f t="shared" si="287"/>
        <v>1.1791939804706164E-3</v>
      </c>
      <c r="CY261" s="13">
        <f t="shared" si="288"/>
        <v>0</v>
      </c>
      <c r="CZ261" s="13">
        <f t="shared" si="289"/>
        <v>0</v>
      </c>
      <c r="DA261" s="13">
        <f t="shared" si="290"/>
        <v>0</v>
      </c>
      <c r="DB261" s="24">
        <f t="shared" si="256"/>
        <v>59146561.876092099</v>
      </c>
      <c r="DC261" s="18">
        <f>DB261/MAX($DB$13:DB261)-1</f>
        <v>0</v>
      </c>
      <c r="DD261" s="18">
        <f t="shared" si="309"/>
        <v>1.5218083652472902E-3</v>
      </c>
      <c r="DI261" s="16">
        <v>42739</v>
      </c>
      <c r="DJ261" s="19">
        <v>6208134.5608090283</v>
      </c>
      <c r="DK261" s="18">
        <f t="shared" si="291"/>
        <v>1.7721610653853581E-4</v>
      </c>
      <c r="DM261" s="12">
        <f t="shared" si="305"/>
        <v>40793</v>
      </c>
      <c r="DN261" s="15">
        <v>11489507.126657231</v>
      </c>
      <c r="DO261" s="14">
        <f t="shared" si="292"/>
        <v>1.1280526164121341E-3</v>
      </c>
      <c r="DP261" s="14">
        <f>DN261/MAX($DN$13:DN261)-1</f>
        <v>-1.595610717988194E-3</v>
      </c>
      <c r="DR261" s="16">
        <v>42885</v>
      </c>
      <c r="DS261" s="13">
        <f t="shared" si="257"/>
        <v>16680706.739315027</v>
      </c>
      <c r="DT261" s="14">
        <f t="shared" si="293"/>
        <v>-2.1111011765845289E-3</v>
      </c>
      <c r="DU261" s="14">
        <f>DS261/MAX($DS$13:DS261)-1</f>
        <v>-1.0447962737354377E-2</v>
      </c>
      <c r="DX261" s="42">
        <v>42887</v>
      </c>
      <c r="DY261" s="14">
        <f t="shared" si="294"/>
        <v>1.3276351636972716E-3</v>
      </c>
      <c r="DZ261" s="13">
        <f t="shared" si="310"/>
        <v>0</v>
      </c>
      <c r="EA261" s="18">
        <f t="shared" si="295"/>
        <v>-1.0927435565748489E-3</v>
      </c>
      <c r="EB261" s="13">
        <f t="shared" si="296"/>
        <v>4960119.263069245</v>
      </c>
      <c r="EC261" s="14">
        <f>VLOOKUP(DX261,$Q$13:$S$1892,3,FALSE)</f>
        <v>-7.9868746085909326E-4</v>
      </c>
      <c r="ED261" s="13">
        <f t="shared" si="258"/>
        <v>0</v>
      </c>
      <c r="EE261" s="14">
        <f t="shared" si="297"/>
        <v>1.3770542682167708E-3</v>
      </c>
      <c r="EF261" s="13">
        <f t="shared" si="259"/>
        <v>0</v>
      </c>
      <c r="EG261" s="14">
        <f t="shared" si="298"/>
        <v>1.0091811398054151E-3</v>
      </c>
      <c r="EH261" s="13">
        <f t="shared" si="299"/>
        <v>0</v>
      </c>
      <c r="EI261" s="13">
        <f t="shared" si="300"/>
        <v>0</v>
      </c>
      <c r="EJ261" s="13">
        <f t="shared" si="301"/>
        <v>0</v>
      </c>
      <c r="EK261" s="24">
        <f t="shared" si="260"/>
        <v>4960119.263069245</v>
      </c>
      <c r="EL261" s="18">
        <f>EK261/MAX($EK$13:EK261)-1</f>
        <v>-1.222817987010727E-2</v>
      </c>
      <c r="EM261" s="18">
        <f t="shared" si="311"/>
        <v>-1.0927435565748489E-3</v>
      </c>
    </row>
    <row r="262" spans="1:143" x14ac:dyDescent="0.3">
      <c r="A262" s="12">
        <f t="shared" si="302"/>
        <v>40794</v>
      </c>
      <c r="B262" s="13">
        <v>923198.04157282016</v>
      </c>
      <c r="C262" s="14">
        <f t="shared" si="236"/>
        <v>8.8979858516058385E-3</v>
      </c>
      <c r="D262" s="14">
        <f>B262/MAX($B$13:B262)-1</f>
        <v>-2.5285231801154939E-2</v>
      </c>
      <c r="F262" s="16">
        <v>42886</v>
      </c>
      <c r="G262" s="13">
        <f t="shared" si="237"/>
        <v>2454508.6218135599</v>
      </c>
      <c r="H262" s="14">
        <f t="shared" si="238"/>
        <v>-2.6748392276952915E-3</v>
      </c>
      <c r="I262" s="14">
        <f>G262/MAX($G$13:G262)-1</f>
        <v>-9.7355479515712773E-3</v>
      </c>
      <c r="L262" s="12">
        <f t="shared" si="303"/>
        <v>40794</v>
      </c>
      <c r="M262" s="15">
        <v>12307235.812720459</v>
      </c>
      <c r="N262" s="14">
        <f t="shared" si="261"/>
        <v>1.0514014784865688E-2</v>
      </c>
      <c r="O262" s="14">
        <f>M262/MAX(M$13:$M262)-1</f>
        <v>-2.6394221755847713E-2</v>
      </c>
      <c r="Q262" s="16">
        <v>42886</v>
      </c>
      <c r="R262" s="13">
        <f t="shared" si="239"/>
        <v>66244814.001216963</v>
      </c>
      <c r="S262" s="14">
        <f t="shared" si="240"/>
        <v>-8.7724941588978034E-3</v>
      </c>
      <c r="T262" s="14">
        <f>R262/MAX($R$13:R262)-1</f>
        <v>-4.1403507624010794E-2</v>
      </c>
      <c r="V262" s="12">
        <f t="shared" si="304"/>
        <v>40794</v>
      </c>
      <c r="W262" s="14">
        <f t="shared" si="262"/>
        <v>8.8979858516058385E-3</v>
      </c>
      <c r="X262" s="13">
        <f t="shared" si="263"/>
        <v>98089.791917112088</v>
      </c>
      <c r="Y262" s="14">
        <f t="shared" si="264"/>
        <v>1.0514014784865688E-2</v>
      </c>
      <c r="Z262" s="13">
        <f t="shared" si="265"/>
        <v>16782.594290073343</v>
      </c>
      <c r="AA262" s="14"/>
      <c r="AB262" s="13"/>
      <c r="AC262" s="24">
        <f t="shared" si="266"/>
        <v>114872.38620718542</v>
      </c>
      <c r="AD262" s="18">
        <f>AC262/MAX(AC$13:$AC262)-1</f>
        <v>-2.1918102858582755E-2</v>
      </c>
      <c r="AE262" s="18">
        <f t="shared" si="267"/>
        <v>9.1337615176518838E-3</v>
      </c>
      <c r="AH262" s="16">
        <v>42886</v>
      </c>
      <c r="AI262" s="19">
        <v>2925090033.8618898</v>
      </c>
      <c r="AJ262" s="14">
        <f t="shared" si="241"/>
        <v>4.9566003532186542E-3</v>
      </c>
      <c r="AK262" s="18">
        <f>AI262/MAX(AI$13:$AI262)-1</f>
        <v>-6.8887709629829152E-2</v>
      </c>
      <c r="AN262" s="16">
        <v>42886</v>
      </c>
      <c r="AO262" s="14">
        <f t="shared" si="242"/>
        <v>-2.6748392276952915E-3</v>
      </c>
      <c r="AP262" s="13">
        <f t="shared" si="268"/>
        <v>0</v>
      </c>
      <c r="AQ262" s="14">
        <f t="shared" si="243"/>
        <v>-8.7724941588978034E-3</v>
      </c>
      <c r="AR262" s="13">
        <f t="shared" si="269"/>
        <v>18789564.864070699</v>
      </c>
      <c r="AS262" s="14">
        <f t="shared" si="244"/>
        <v>4.9566003532186542E-3</v>
      </c>
      <c r="AT262" s="13">
        <f t="shared" si="270"/>
        <v>0</v>
      </c>
      <c r="AU262" s="24">
        <f t="shared" si="245"/>
        <v>18789564.864070699</v>
      </c>
      <c r="AV262" s="18">
        <f>AU262/MAX(AU$13:$AU262)-1</f>
        <v>-4.1403507624011238E-2</v>
      </c>
      <c r="AW262" s="18">
        <f t="shared" si="271"/>
        <v>-8.7724941588978034E-3</v>
      </c>
      <c r="AZ262" s="42">
        <v>42891</v>
      </c>
      <c r="BA262" s="41">
        <v>12022708</v>
      </c>
      <c r="BB262" s="18">
        <f>BA262/MAX($BA$13:BA262)-1</f>
        <v>0</v>
      </c>
      <c r="BC262" s="29">
        <f t="shared" si="272"/>
        <v>5.2611492340548516E-4</v>
      </c>
      <c r="BG262" s="16">
        <v>42933</v>
      </c>
      <c r="BH262" s="14">
        <f t="shared" si="246"/>
        <v>1.7648070281892636E-3</v>
      </c>
      <c r="BI262" s="13">
        <f t="shared" si="273"/>
        <v>14786182.652463688</v>
      </c>
      <c r="BJ262" s="14">
        <f t="shared" si="247"/>
        <v>-1.6344011115271284E-3</v>
      </c>
      <c r="BK262" s="13">
        <f t="shared" si="248"/>
        <v>14912431.766064527</v>
      </c>
      <c r="BL262" s="14">
        <f t="shared" si="249"/>
        <v>1.6532393229895526E-3</v>
      </c>
      <c r="BM262" s="13">
        <f t="shared" si="250"/>
        <v>0</v>
      </c>
      <c r="BN262" s="14">
        <f t="shared" si="274"/>
        <v>7.8770354171475709E-4</v>
      </c>
      <c r="BO262" s="13">
        <f t="shared" si="275"/>
        <v>15027751.833171315</v>
      </c>
      <c r="BP262" s="24">
        <f t="shared" si="251"/>
        <v>44726366.25169953</v>
      </c>
      <c r="BQ262" s="18">
        <f>BP262/MAX($BP$13:BP262)-1</f>
        <v>0</v>
      </c>
      <c r="BR262" s="18">
        <f t="shared" si="276"/>
        <v>3.0112312745433911E-4</v>
      </c>
      <c r="BU262" s="16">
        <v>42933</v>
      </c>
      <c r="BV262" s="14">
        <f t="shared" si="277"/>
        <v>1.7648070281892636E-3</v>
      </c>
      <c r="BW262" s="13">
        <f t="shared" si="306"/>
        <v>14786182.652463688</v>
      </c>
      <c r="BX262" s="14">
        <f t="shared" si="278"/>
        <v>-1.6344011115271284E-3</v>
      </c>
      <c r="BY262" s="13">
        <f t="shared" si="279"/>
        <v>14912431.766064527</v>
      </c>
      <c r="BZ262" s="14">
        <f t="shared" si="280"/>
        <v>1.6532393229895526E-3</v>
      </c>
      <c r="CA262" s="13">
        <f t="shared" si="252"/>
        <v>0</v>
      </c>
      <c r="CB262" s="14">
        <f t="shared" si="281"/>
        <v>7.8770354171475709E-4</v>
      </c>
      <c r="CC262" s="13">
        <f t="shared" si="282"/>
        <v>0</v>
      </c>
      <c r="CD262" s="24">
        <f t="shared" si="253"/>
        <v>29698614.418528214</v>
      </c>
      <c r="CE262" s="18">
        <f>CD262/MAX($CD$13:CD262)-1</f>
        <v>-4.7887252400335978E-4</v>
      </c>
      <c r="CF262" s="18">
        <f t="shared" si="307"/>
        <v>5.5089531456831153E-5</v>
      </c>
      <c r="CJ262" s="16">
        <v>42891</v>
      </c>
      <c r="CK262" s="19">
        <v>160426.29492025258</v>
      </c>
      <c r="CL262" s="18">
        <f>CK262/MAX($CK$13:CK262)-1</f>
        <v>-1.2443028034242465E-3</v>
      </c>
      <c r="CM262" s="29">
        <f t="shared" si="283"/>
        <v>0</v>
      </c>
      <c r="CQ262" s="16">
        <v>42933</v>
      </c>
      <c r="CR262" s="14">
        <f t="shared" si="284"/>
        <v>1.7648070281892636E-3</v>
      </c>
      <c r="CS262" s="13">
        <f t="shared" si="308"/>
        <v>50273021.018376619</v>
      </c>
      <c r="CT262" s="14">
        <f t="shared" si="285"/>
        <v>-1.6344011115271284E-3</v>
      </c>
      <c r="CU262" s="13">
        <f t="shared" si="254"/>
        <v>8947459.0596387256</v>
      </c>
      <c r="CV262" s="14">
        <f t="shared" si="286"/>
        <v>1.6532393229895526E-3</v>
      </c>
      <c r="CW262" s="13">
        <f t="shared" si="255"/>
        <v>0</v>
      </c>
      <c r="CX262" s="14">
        <f t="shared" si="287"/>
        <v>7.8770354171475709E-4</v>
      </c>
      <c r="CY262" s="13">
        <f t="shared" si="288"/>
        <v>0</v>
      </c>
      <c r="CZ262" s="13">
        <f t="shared" si="289"/>
        <v>0</v>
      </c>
      <c r="DA262" s="13">
        <f t="shared" si="290"/>
        <v>0</v>
      </c>
      <c r="DB262" s="24">
        <f t="shared" si="256"/>
        <v>59220480.078015342</v>
      </c>
      <c r="DC262" s="18">
        <f>DB262/MAX($DB$13:DB262)-1</f>
        <v>0</v>
      </c>
      <c r="DD262" s="18">
        <f t="shared" si="309"/>
        <v>1.2497463855649649E-3</v>
      </c>
      <c r="DI262" s="16">
        <v>42740</v>
      </c>
      <c r="DJ262" s="19">
        <v>6196083.6241405066</v>
      </c>
      <c r="DK262" s="18">
        <f t="shared" si="291"/>
        <v>-1.9411526200796558E-3</v>
      </c>
      <c r="DM262" s="12">
        <f t="shared" si="305"/>
        <v>40794</v>
      </c>
      <c r="DN262" s="15">
        <v>11505862.440444231</v>
      </c>
      <c r="DO262" s="14">
        <f t="shared" si="292"/>
        <v>1.4235000341358273E-3</v>
      </c>
      <c r="DP262" s="14">
        <f>DN262/MAX($DN$13:DN262)-1</f>
        <v>-1.7438203576380928E-4</v>
      </c>
      <c r="DR262" s="16">
        <v>42886</v>
      </c>
      <c r="DS262" s="13">
        <f t="shared" si="257"/>
        <v>16668912.775484106</v>
      </c>
      <c r="DT262" s="14">
        <f t="shared" si="293"/>
        <v>-7.0704221441197923E-4</v>
      </c>
      <c r="DU262" s="14">
        <f>DS262/MAX($DS$13:DS262)-1</f>
        <v>-1.1147617801056442E-2</v>
      </c>
      <c r="DX262" s="42">
        <v>42888</v>
      </c>
      <c r="DY262" s="14">
        <f t="shared" si="294"/>
        <v>1.6436994651312098E-3</v>
      </c>
      <c r="DZ262" s="13">
        <f t="shared" si="310"/>
        <v>0</v>
      </c>
      <c r="EA262" s="18">
        <f t="shared" si="295"/>
        <v>4.9810952744855364E-4</v>
      </c>
      <c r="EB262" s="13">
        <f t="shared" si="296"/>
        <v>4962589.945731461</v>
      </c>
      <c r="EC262" s="14">
        <f>VLOOKUP(DX262,$Q$13:$S$1892,3,FALSE)</f>
        <v>3.2631536796501326E-3</v>
      </c>
      <c r="ED262" s="13">
        <f t="shared" si="258"/>
        <v>0</v>
      </c>
      <c r="EE262" s="14">
        <f t="shared" si="297"/>
        <v>1.6541732403898557E-3</v>
      </c>
      <c r="EF262" s="13">
        <f t="shared" si="259"/>
        <v>0</v>
      </c>
      <c r="EG262" s="14">
        <f t="shared" si="298"/>
        <v>4.5292019462905841E-4</v>
      </c>
      <c r="EH262" s="13">
        <f t="shared" si="299"/>
        <v>0</v>
      </c>
      <c r="EI262" s="13">
        <f t="shared" si="300"/>
        <v>0</v>
      </c>
      <c r="EJ262" s="13">
        <f t="shared" si="301"/>
        <v>0</v>
      </c>
      <c r="EK262" s="24">
        <f t="shared" si="260"/>
        <v>4962589.945731461</v>
      </c>
      <c r="EL262" s="18">
        <f>EK262/MAX($EK$13:EK262)-1</f>
        <v>-1.1736161315555327E-2</v>
      </c>
      <c r="EM262" s="18">
        <f t="shared" si="311"/>
        <v>4.9810952744855364E-4</v>
      </c>
    </row>
    <row r="263" spans="1:143" x14ac:dyDescent="0.3">
      <c r="A263" s="12">
        <f t="shared" si="302"/>
        <v>40795</v>
      </c>
      <c r="B263" s="13">
        <v>919090.97788697993</v>
      </c>
      <c r="C263" s="14">
        <f t="shared" si="236"/>
        <v>-4.4487352668590718E-3</v>
      </c>
      <c r="D263" s="14">
        <f>B263/MAX($B$13:B263)-1</f>
        <v>-2.9621479765569503E-2</v>
      </c>
      <c r="F263" s="16">
        <v>42887</v>
      </c>
      <c r="G263" s="13">
        <f t="shared" si="237"/>
        <v>2457767.3137694779</v>
      </c>
      <c r="H263" s="14">
        <f t="shared" si="238"/>
        <v>1.3276351636972716E-3</v>
      </c>
      <c r="I263" s="14">
        <f>G263/MAX($G$13:G263)-1</f>
        <v>-8.4208380436722186E-3</v>
      </c>
      <c r="L263" s="12">
        <f t="shared" si="303"/>
        <v>40795</v>
      </c>
      <c r="M263" s="15">
        <v>12282022.502970409</v>
      </c>
      <c r="N263" s="14">
        <f t="shared" si="261"/>
        <v>-2.048657402338061E-3</v>
      </c>
      <c r="O263" s="14">
        <f>M263/MAX(M$13:$M263)-1</f>
        <v>-2.8388806440406755E-2</v>
      </c>
      <c r="Q263" s="16">
        <v>42887</v>
      </c>
      <c r="R263" s="13">
        <f t="shared" si="239"/>
        <v>66191905.098927245</v>
      </c>
      <c r="S263" s="14">
        <f t="shared" si="240"/>
        <v>-7.9868746085909326E-4</v>
      </c>
      <c r="T263" s="14">
        <f>R263/MAX($R$13:R263)-1</f>
        <v>-4.2169126622495057E-2</v>
      </c>
      <c r="V263" s="12">
        <f t="shared" si="304"/>
        <v>40795</v>
      </c>
      <c r="W263" s="14">
        <f t="shared" si="262"/>
        <v>-4.4487352668590718E-3</v>
      </c>
      <c r="X263" s="13">
        <f t="shared" si="263"/>
        <v>97653.416400491566</v>
      </c>
      <c r="Y263" s="14">
        <f t="shared" si="264"/>
        <v>-2.048657402338061E-3</v>
      </c>
      <c r="Z263" s="13">
        <f t="shared" si="265"/>
        <v>16748.212504050549</v>
      </c>
      <c r="AA263" s="14"/>
      <c r="AB263" s="13"/>
      <c r="AC263" s="24">
        <f t="shared" si="266"/>
        <v>114401.62890454211</v>
      </c>
      <c r="AD263" s="18">
        <f>AC263/MAX(AC$13:$AC263)-1</f>
        <v>-2.5926369865695298E-2</v>
      </c>
      <c r="AE263" s="18">
        <f t="shared" si="267"/>
        <v>-4.0980893510320637E-3</v>
      </c>
      <c r="AH263" s="16">
        <v>42887</v>
      </c>
      <c r="AI263" s="19">
        <v>2955690086.7523623</v>
      </c>
      <c r="AJ263" s="14">
        <f t="shared" si="241"/>
        <v>1.0461234538504893E-2</v>
      </c>
      <c r="AK263" s="18">
        <f>AI263/MAX(AI$13:$AI263)-1</f>
        <v>-5.914712557858226E-2</v>
      </c>
      <c r="AN263" s="16">
        <v>42887</v>
      </c>
      <c r="AO263" s="14">
        <f t="shared" si="242"/>
        <v>1.3276351636972716E-3</v>
      </c>
      <c r="AP263" s="13">
        <f t="shared" si="268"/>
        <v>0</v>
      </c>
      <c r="AQ263" s="14">
        <f t="shared" si="243"/>
        <v>-7.9868746085909326E-4</v>
      </c>
      <c r="AR263" s="13">
        <f t="shared" si="269"/>
        <v>18774557.874218766</v>
      </c>
      <c r="AS263" s="14">
        <f t="shared" si="244"/>
        <v>1.0461234538504893E-2</v>
      </c>
      <c r="AT263" s="13">
        <f t="shared" si="270"/>
        <v>0</v>
      </c>
      <c r="AU263" s="24">
        <f t="shared" si="245"/>
        <v>18774557.874218766</v>
      </c>
      <c r="AV263" s="18">
        <f>AU263/MAX(AU$13:$AU263)-1</f>
        <v>-4.2169126622495501E-2</v>
      </c>
      <c r="AW263" s="18">
        <f t="shared" si="271"/>
        <v>-7.9868746085920428E-4</v>
      </c>
      <c r="AZ263" s="42">
        <v>42892</v>
      </c>
      <c r="BA263" s="41">
        <v>12032524</v>
      </c>
      <c r="BB263" s="18">
        <f>BA263/MAX($BA$13:BA263)-1</f>
        <v>0</v>
      </c>
      <c r="BC263" s="29">
        <f t="shared" si="272"/>
        <v>8.1645499499782836E-4</v>
      </c>
      <c r="BG263" s="16">
        <v>42934</v>
      </c>
      <c r="BH263" s="14">
        <f t="shared" si="246"/>
        <v>5.1363935012231909E-3</v>
      </c>
      <c r="BI263" s="13">
        <f t="shared" si="273"/>
        <v>14862130.3049477</v>
      </c>
      <c r="BJ263" s="14">
        <f t="shared" si="247"/>
        <v>-6.1311793814966542E-3</v>
      </c>
      <c r="BK263" s="13">
        <f t="shared" si="248"/>
        <v>14821000.971892456</v>
      </c>
      <c r="BL263" s="14">
        <f t="shared" si="249"/>
        <v>2.7156700388693E-3</v>
      </c>
      <c r="BM263" s="13">
        <f t="shared" si="250"/>
        <v>0</v>
      </c>
      <c r="BN263" s="14">
        <f t="shared" si="274"/>
        <v>-3.5980846058610849E-3</v>
      </c>
      <c r="BO263" s="13">
        <f t="shared" si="275"/>
        <v>14973680.710639682</v>
      </c>
      <c r="BP263" s="24">
        <f t="shared" si="251"/>
        <v>44656811.987479836</v>
      </c>
      <c r="BQ263" s="18">
        <f>BP263/MAX($BP$13:BP263)-1</f>
        <v>-1.5551065299665989E-3</v>
      </c>
      <c r="BR263" s="18">
        <f t="shared" si="276"/>
        <v>-1.5551065299665989E-3</v>
      </c>
      <c r="BU263" s="16">
        <v>42934</v>
      </c>
      <c r="BV263" s="14">
        <f t="shared" si="277"/>
        <v>5.1363935012231909E-3</v>
      </c>
      <c r="BW263" s="13">
        <f t="shared" si="306"/>
        <v>14862130.3049477</v>
      </c>
      <c r="BX263" s="14">
        <f t="shared" si="278"/>
        <v>-6.1311793814966542E-3</v>
      </c>
      <c r="BY263" s="13">
        <f t="shared" si="279"/>
        <v>14821000.971892456</v>
      </c>
      <c r="BZ263" s="14">
        <f t="shared" si="280"/>
        <v>2.7156700388693E-3</v>
      </c>
      <c r="CA263" s="13">
        <f t="shared" si="252"/>
        <v>0</v>
      </c>
      <c r="CB263" s="14">
        <f t="shared" si="281"/>
        <v>-3.5980846058610849E-3</v>
      </c>
      <c r="CC263" s="13">
        <f t="shared" si="282"/>
        <v>0</v>
      </c>
      <c r="CD263" s="24">
        <f t="shared" si="253"/>
        <v>29683131.276840158</v>
      </c>
      <c r="CE263" s="18">
        <f>CD263/MAX($CD$13:CD263)-1</f>
        <v>-9.9996509144850698E-4</v>
      </c>
      <c r="CF263" s="18">
        <f t="shared" si="307"/>
        <v>-5.2134222391186924E-4</v>
      </c>
      <c r="CJ263" s="16">
        <v>42892</v>
      </c>
      <c r="CK263" s="19">
        <v>160426.29492025258</v>
      </c>
      <c r="CL263" s="18">
        <f>CK263/MAX($CK$13:CK263)-1</f>
        <v>-1.2443028034242465E-3</v>
      </c>
      <c r="CM263" s="29">
        <f t="shared" si="283"/>
        <v>0</v>
      </c>
      <c r="CQ263" s="16">
        <v>42934</v>
      </c>
      <c r="CR263" s="14">
        <f t="shared" si="284"/>
        <v>5.1363935012231909E-3</v>
      </c>
      <c r="CS263" s="13">
        <f t="shared" si="308"/>
        <v>50531243.036822267</v>
      </c>
      <c r="CT263" s="14">
        <f t="shared" si="285"/>
        <v>-6.1311793814966542E-3</v>
      </c>
      <c r="CU263" s="13">
        <f t="shared" si="254"/>
        <v>8892600.5831354838</v>
      </c>
      <c r="CV263" s="14">
        <f t="shared" si="286"/>
        <v>2.7156700388693E-3</v>
      </c>
      <c r="CW263" s="13">
        <f t="shared" si="255"/>
        <v>0</v>
      </c>
      <c r="CX263" s="14">
        <f t="shared" si="287"/>
        <v>-3.5980846058610849E-3</v>
      </c>
      <c r="CY263" s="13">
        <f t="shared" si="288"/>
        <v>0</v>
      </c>
      <c r="CZ263" s="13">
        <f t="shared" si="289"/>
        <v>0</v>
      </c>
      <c r="DA263" s="13">
        <f t="shared" si="290"/>
        <v>0</v>
      </c>
      <c r="DB263" s="24">
        <f t="shared" si="256"/>
        <v>59423843.619957753</v>
      </c>
      <c r="DC263" s="18">
        <f>DB263/MAX($DB$13:DB263)-1</f>
        <v>0</v>
      </c>
      <c r="DD263" s="18">
        <f t="shared" si="309"/>
        <v>3.4340069799250195E-3</v>
      </c>
      <c r="DI263" s="16">
        <v>42741</v>
      </c>
      <c r="DJ263" s="19">
        <v>6202793.4385881983</v>
      </c>
      <c r="DK263" s="18">
        <f t="shared" si="291"/>
        <v>1.0829121836815059E-3</v>
      </c>
      <c r="DM263" s="12">
        <f t="shared" si="305"/>
        <v>40795</v>
      </c>
      <c r="DN263" s="15">
        <v>11499093.402163895</v>
      </c>
      <c r="DO263" s="14">
        <f t="shared" si="292"/>
        <v>-5.8831211613852297E-4</v>
      </c>
      <c r="DP263" s="14">
        <f>DN263/MAX($DN$13:DN263)-1</f>
        <v>-7.625915608379108E-4</v>
      </c>
      <c r="DR263" s="16">
        <v>42887</v>
      </c>
      <c r="DS263" s="13">
        <f t="shared" si="257"/>
        <v>16650697.928453587</v>
      </c>
      <c r="DT263" s="14">
        <f t="shared" si="293"/>
        <v>-1.0927435565748489E-3</v>
      </c>
      <c r="DU263" s="14">
        <f>DS263/MAX($DS$13:DS263)-1</f>
        <v>-1.2228179870108047E-2</v>
      </c>
      <c r="DX263" s="42">
        <v>42891</v>
      </c>
      <c r="DY263" s="14">
        <f t="shared" si="294"/>
        <v>3.8707675881410886E-4</v>
      </c>
      <c r="DZ263" s="13">
        <f t="shared" si="310"/>
        <v>0</v>
      </c>
      <c r="EA263" s="18">
        <f t="shared" si="295"/>
        <v>-1.3509685790287218E-3</v>
      </c>
      <c r="EB263" s="13">
        <f t="shared" si="296"/>
        <v>4955885.6426441744</v>
      </c>
      <c r="EC263" s="14">
        <f>VLOOKUP(DX263,$Q$13:$S$1892,3,FALSE)</f>
        <v>1.3948669411190107E-3</v>
      </c>
      <c r="ED263" s="13">
        <f t="shared" si="258"/>
        <v>0</v>
      </c>
      <c r="EE263" s="14">
        <f t="shared" si="297"/>
        <v>3.2140362039823067E-4</v>
      </c>
      <c r="EF263" s="13">
        <f t="shared" si="259"/>
        <v>0</v>
      </c>
      <c r="EG263" s="14">
        <f t="shared" si="298"/>
        <v>5.2611492340548516E-4</v>
      </c>
      <c r="EH263" s="13">
        <f t="shared" si="299"/>
        <v>0</v>
      </c>
      <c r="EI263" s="13">
        <f t="shared" si="300"/>
        <v>0</v>
      </c>
      <c r="EJ263" s="13">
        <f t="shared" si="301"/>
        <v>0</v>
      </c>
      <c r="EK263" s="24">
        <f t="shared" si="260"/>
        <v>4955885.6426441744</v>
      </c>
      <c r="EL263" s="18">
        <f>EK263/MAX($EK$13:EK263)-1</f>
        <v>-1.3071274709408276E-2</v>
      </c>
      <c r="EM263" s="18">
        <f t="shared" si="311"/>
        <v>-1.3509685790286108E-3</v>
      </c>
    </row>
    <row r="264" spans="1:143" x14ac:dyDescent="0.3">
      <c r="A264" s="12">
        <f t="shared" si="302"/>
        <v>40796</v>
      </c>
      <c r="B264" s="13">
        <v>919090.97788697993</v>
      </c>
      <c r="C264" s="14">
        <f t="shared" si="236"/>
        <v>0</v>
      </c>
      <c r="D264" s="14">
        <f>B264/MAX($B$13:B264)-1</f>
        <v>-2.9621479765569503E-2</v>
      </c>
      <c r="F264" s="16">
        <v>42888</v>
      </c>
      <c r="G264" s="13">
        <f t="shared" si="237"/>
        <v>2461807.144588538</v>
      </c>
      <c r="H264" s="14">
        <f t="shared" si="238"/>
        <v>1.6436994651312098E-3</v>
      </c>
      <c r="I264" s="14">
        <f>G264/MAX($G$13:G264)-1</f>
        <v>-6.7909799055292375E-3</v>
      </c>
      <c r="L264" s="12">
        <f t="shared" si="303"/>
        <v>40796</v>
      </c>
      <c r="M264" s="15">
        <v>12282022.502970409</v>
      </c>
      <c r="N264" s="14">
        <f t="shared" si="261"/>
        <v>0</v>
      </c>
      <c r="O264" s="14">
        <f>M264/MAX(M$13:$M264)-1</f>
        <v>-2.8388806440406755E-2</v>
      </c>
      <c r="Q264" s="16">
        <v>42888</v>
      </c>
      <c r="R264" s="13">
        <f t="shared" si="239"/>
        <v>66407899.457613856</v>
      </c>
      <c r="S264" s="14">
        <f t="shared" si="240"/>
        <v>3.2631536796501326E-3</v>
      </c>
      <c r="T264" s="14">
        <f>R264/MAX($R$13:R264)-1</f>
        <v>-3.9043577283550901E-2</v>
      </c>
      <c r="V264" s="12">
        <f t="shared" si="304"/>
        <v>40796</v>
      </c>
      <c r="W264" s="14">
        <f t="shared" si="262"/>
        <v>0</v>
      </c>
      <c r="X264" s="13">
        <f t="shared" si="263"/>
        <v>97653.416400491566</v>
      </c>
      <c r="Y264" s="14">
        <f t="shared" si="264"/>
        <v>0</v>
      </c>
      <c r="Z264" s="13">
        <f t="shared" si="265"/>
        <v>16748.212504050549</v>
      </c>
      <c r="AA264" s="14"/>
      <c r="AB264" s="13"/>
      <c r="AC264" s="24">
        <f t="shared" si="266"/>
        <v>114401.62890454211</v>
      </c>
      <c r="AD264" s="18">
        <f>AC264/MAX(AC$13:$AC264)-1</f>
        <v>-2.5926369865695298E-2</v>
      </c>
      <c r="AE264" s="18">
        <f t="shared" si="267"/>
        <v>0</v>
      </c>
      <c r="AH264" s="16">
        <v>42888</v>
      </c>
      <c r="AI264" s="19">
        <v>2951711330.7965665</v>
      </c>
      <c r="AJ264" s="14">
        <f t="shared" si="241"/>
        <v>-1.3461343506983026E-3</v>
      </c>
      <c r="AK264" s="18">
        <f>AI264/MAX(AI$13:$AI264)-1</f>
        <v>-6.0413639951794162E-2</v>
      </c>
      <c r="AN264" s="16">
        <v>42888</v>
      </c>
      <c r="AO264" s="14">
        <f t="shared" si="242"/>
        <v>1.6436994651312098E-3</v>
      </c>
      <c r="AP264" s="13">
        <f t="shared" si="268"/>
        <v>0</v>
      </c>
      <c r="AQ264" s="14">
        <f t="shared" si="243"/>
        <v>3.2631536796501326E-3</v>
      </c>
      <c r="AR264" s="13">
        <f t="shared" si="269"/>
        <v>18835822.141829826</v>
      </c>
      <c r="AS264" s="14">
        <f t="shared" si="244"/>
        <v>-1.3461343506983026E-3</v>
      </c>
      <c r="AT264" s="13">
        <f t="shared" si="270"/>
        <v>0</v>
      </c>
      <c r="AU264" s="24">
        <f t="shared" si="245"/>
        <v>18835822.141829826</v>
      </c>
      <c r="AV264" s="18">
        <f>AU264/MAX(AU$13:$AU264)-1</f>
        <v>-3.9043577283551234E-2</v>
      </c>
      <c r="AW264" s="18">
        <f t="shared" si="271"/>
        <v>3.2631536796501326E-3</v>
      </c>
      <c r="AZ264" s="42">
        <v>42893</v>
      </c>
      <c r="BA264" s="41">
        <v>12107719</v>
      </c>
      <c r="BB264" s="18">
        <f>BA264/MAX($BA$13:BA264)-1</f>
        <v>0</v>
      </c>
      <c r="BC264" s="29">
        <f t="shared" si="272"/>
        <v>6.2493122806155377E-3</v>
      </c>
      <c r="BG264" s="16">
        <v>42935</v>
      </c>
      <c r="BH264" s="14">
        <f t="shared" si="246"/>
        <v>3.2133289160822809E-3</v>
      </c>
      <c r="BI264" s="13">
        <f t="shared" si="273"/>
        <v>14909887.218011172</v>
      </c>
      <c r="BJ264" s="14">
        <f t="shared" si="247"/>
        <v>-1.8076169155144539E-3</v>
      </c>
      <c r="BK264" s="13">
        <f t="shared" si="248"/>
        <v>14794210.279830806</v>
      </c>
      <c r="BL264" s="14">
        <f t="shared" si="249"/>
        <v>3.5080580233310954E-3</v>
      </c>
      <c r="BM264" s="13">
        <f t="shared" si="250"/>
        <v>0</v>
      </c>
      <c r="BN264" s="14">
        <f t="shared" si="274"/>
        <v>6.3524355785826714E-5</v>
      </c>
      <c r="BO264" s="13">
        <f t="shared" si="275"/>
        <v>14974631.904060567</v>
      </c>
      <c r="BP264" s="24">
        <f t="shared" si="251"/>
        <v>44678729.401902542</v>
      </c>
      <c r="BQ264" s="18">
        <f>BP264/MAX($BP$13:BP264)-1</f>
        <v>-1.0650731054007156E-3</v>
      </c>
      <c r="BR264" s="18">
        <f t="shared" si="276"/>
        <v>4.9079666566553826E-4</v>
      </c>
      <c r="BU264" s="16">
        <v>42935</v>
      </c>
      <c r="BV264" s="14">
        <f t="shared" si="277"/>
        <v>3.2133289160822809E-3</v>
      </c>
      <c r="BW264" s="13">
        <f t="shared" si="306"/>
        <v>14909887.218011172</v>
      </c>
      <c r="BX264" s="14">
        <f t="shared" si="278"/>
        <v>-1.8076169155144539E-3</v>
      </c>
      <c r="BY264" s="13">
        <f t="shared" si="279"/>
        <v>14794210.279830806</v>
      </c>
      <c r="BZ264" s="14">
        <f t="shared" si="280"/>
        <v>3.5080580233310954E-3</v>
      </c>
      <c r="CA264" s="13">
        <f t="shared" si="252"/>
        <v>0</v>
      </c>
      <c r="CB264" s="14">
        <f t="shared" si="281"/>
        <v>6.3524355785826714E-5</v>
      </c>
      <c r="CC264" s="13">
        <f t="shared" si="282"/>
        <v>0</v>
      </c>
      <c r="CD264" s="24">
        <f t="shared" si="253"/>
        <v>29704097.497841977</v>
      </c>
      <c r="CE264" s="18">
        <f>CD264/MAX($CD$13:CD264)-1</f>
        <v>-2.9433685710322788E-4</v>
      </c>
      <c r="CF264" s="18">
        <f t="shared" si="307"/>
        <v>7.0633454423241204E-4</v>
      </c>
      <c r="CJ264" s="16">
        <v>42893</v>
      </c>
      <c r="CK264" s="19">
        <v>161047.63485280011</v>
      </c>
      <c r="CL264" s="18">
        <f>CK264/MAX($CK$13:CK264)-1</f>
        <v>0</v>
      </c>
      <c r="CM264" s="29">
        <f t="shared" si="283"/>
        <v>3.8730554293260333E-3</v>
      </c>
      <c r="CQ264" s="16">
        <v>42935</v>
      </c>
      <c r="CR264" s="14">
        <f t="shared" si="284"/>
        <v>3.2133289160822809E-3</v>
      </c>
      <c r="CS264" s="13">
        <f t="shared" si="308"/>
        <v>50693616.54123807</v>
      </c>
      <c r="CT264" s="14">
        <f t="shared" si="285"/>
        <v>-1.8076169155144539E-3</v>
      </c>
      <c r="CU264" s="13">
        <f t="shared" si="254"/>
        <v>8876526.1678984948</v>
      </c>
      <c r="CV264" s="14">
        <f t="shared" si="286"/>
        <v>3.5080580233310954E-3</v>
      </c>
      <c r="CW264" s="13">
        <f t="shared" si="255"/>
        <v>0</v>
      </c>
      <c r="CX264" s="14">
        <f t="shared" si="287"/>
        <v>6.3524355785826714E-5</v>
      </c>
      <c r="CY264" s="13">
        <f t="shared" si="288"/>
        <v>0</v>
      </c>
      <c r="CZ264" s="13">
        <f t="shared" si="289"/>
        <v>0</v>
      </c>
      <c r="DA264" s="13">
        <f t="shared" si="290"/>
        <v>-5.7150658650717556E-4</v>
      </c>
      <c r="DB264" s="24">
        <f t="shared" si="256"/>
        <v>59570142.709136561</v>
      </c>
      <c r="DC264" s="18">
        <f>DB264/MAX($DB$13:DB264)-1</f>
        <v>0</v>
      </c>
      <c r="DD264" s="18">
        <f t="shared" si="309"/>
        <v>2.4619593797139405E-3</v>
      </c>
      <c r="DI264" s="16">
        <v>42744</v>
      </c>
      <c r="DJ264" s="19">
        <v>6191883.2206677757</v>
      </c>
      <c r="DK264" s="18">
        <f t="shared" si="291"/>
        <v>-1.7589200782583969E-3</v>
      </c>
      <c r="DM264" s="12">
        <f t="shared" si="305"/>
        <v>40796</v>
      </c>
      <c r="DN264" s="15">
        <v>11499093.402163895</v>
      </c>
      <c r="DO264" s="14">
        <f t="shared" si="292"/>
        <v>0</v>
      </c>
      <c r="DP264" s="14">
        <f>DN264/MAX($DN$13:DN264)-1</f>
        <v>-7.625915608379108E-4</v>
      </c>
      <c r="DR264" s="16">
        <v>42888</v>
      </c>
      <c r="DS264" s="13">
        <f t="shared" si="257"/>
        <v>16658991.799730418</v>
      </c>
      <c r="DT264" s="14">
        <f t="shared" si="293"/>
        <v>4.9810952744855364E-4</v>
      </c>
      <c r="DU264" s="14">
        <f>DS264/MAX($DS$13:DS264)-1</f>
        <v>-1.1736161315556104E-2</v>
      </c>
      <c r="DX264" s="42">
        <v>42892</v>
      </c>
      <c r="DY264" s="14">
        <f t="shared" si="294"/>
        <v>3.1364730036731459E-4</v>
      </c>
      <c r="DZ264" s="13">
        <f t="shared" si="310"/>
        <v>0</v>
      </c>
      <c r="EA264" s="18">
        <f t="shared" si="295"/>
        <v>-1.187742514134893E-3</v>
      </c>
      <c r="EB264" s="13">
        <f t="shared" si="296"/>
        <v>4949999.3265712149</v>
      </c>
      <c r="EC264" s="14">
        <f>VLOOKUP(DX264,$Q$13:$S$1892,3,FALSE)</f>
        <v>-5.4864529054441391E-3</v>
      </c>
      <c r="ED264" s="13">
        <f t="shared" si="258"/>
        <v>0</v>
      </c>
      <c r="EE264" s="14">
        <f t="shared" si="297"/>
        <v>3.191220670331063E-4</v>
      </c>
      <c r="EF264" s="13">
        <f t="shared" si="259"/>
        <v>0</v>
      </c>
      <c r="EG264" s="14">
        <f t="shared" si="298"/>
        <v>8.1645499499782836E-4</v>
      </c>
      <c r="EH264" s="13">
        <f t="shared" si="299"/>
        <v>0</v>
      </c>
      <c r="EI264" s="13">
        <f t="shared" si="300"/>
        <v>0</v>
      </c>
      <c r="EJ264" s="13">
        <f t="shared" si="301"/>
        <v>-5.7150658650717556E-4</v>
      </c>
      <c r="EK264" s="24">
        <f t="shared" si="260"/>
        <v>4949999.3265712149</v>
      </c>
      <c r="EL264" s="18">
        <f>EK264/MAX($EK$13:EK264)-1</f>
        <v>-1.4243491914856965E-2</v>
      </c>
      <c r="EM264" s="18">
        <f t="shared" si="311"/>
        <v>-1.187742514134893E-3</v>
      </c>
    </row>
    <row r="265" spans="1:143" x14ac:dyDescent="0.3">
      <c r="A265" s="12">
        <f t="shared" si="302"/>
        <v>40797</v>
      </c>
      <c r="B265" s="13">
        <v>919090.97788697993</v>
      </c>
      <c r="C265" s="14">
        <f t="shared" si="236"/>
        <v>0</v>
      </c>
      <c r="D265" s="14">
        <f>B265/MAX($B$13:B265)-1</f>
        <v>-2.9621479765569503E-2</v>
      </c>
      <c r="F265" s="16">
        <v>42891</v>
      </c>
      <c r="G265" s="13">
        <f t="shared" si="237"/>
        <v>2462760.0529188905</v>
      </c>
      <c r="H265" s="14">
        <f t="shared" si="238"/>
        <v>3.8707675881410886E-4</v>
      </c>
      <c r="I265" s="14">
        <f>G265/MAX($G$13:G265)-1</f>
        <v>-6.4065317772062924E-3</v>
      </c>
      <c r="L265" s="12">
        <f t="shared" si="303"/>
        <v>40797</v>
      </c>
      <c r="M265" s="15">
        <v>12282022.502970409</v>
      </c>
      <c r="N265" s="14">
        <f t="shared" si="261"/>
        <v>0</v>
      </c>
      <c r="O265" s="14">
        <f>M265/MAX(M$13:$M265)-1</f>
        <v>-2.8388806440406755E-2</v>
      </c>
      <c r="Q265" s="16">
        <v>42891</v>
      </c>
      <c r="R265" s="13">
        <f t="shared" si="239"/>
        <v>66500529.64119643</v>
      </c>
      <c r="S265" s="14">
        <f t="shared" si="240"/>
        <v>1.3948669411190107E-3</v>
      </c>
      <c r="T265" s="14">
        <f>R265/MAX($R$13:R265)-1</f>
        <v>-3.7703170937647745E-2</v>
      </c>
      <c r="V265" s="12">
        <f t="shared" si="304"/>
        <v>40797</v>
      </c>
      <c r="W265" s="14">
        <f t="shared" si="262"/>
        <v>0</v>
      </c>
      <c r="X265" s="13">
        <f t="shared" si="263"/>
        <v>97653.416400491566</v>
      </c>
      <c r="Y265" s="14">
        <f t="shared" si="264"/>
        <v>0</v>
      </c>
      <c r="Z265" s="13">
        <f t="shared" si="265"/>
        <v>16748.212504050549</v>
      </c>
      <c r="AA265" s="14"/>
      <c r="AB265" s="13"/>
      <c r="AC265" s="24">
        <f t="shared" si="266"/>
        <v>114401.62890454211</v>
      </c>
      <c r="AD265" s="18">
        <f>AC265/MAX(AC$13:$AC265)-1</f>
        <v>-2.5926369865695298E-2</v>
      </c>
      <c r="AE265" s="18">
        <f t="shared" si="267"/>
        <v>0</v>
      </c>
      <c r="AH265" s="16">
        <v>42891</v>
      </c>
      <c r="AI265" s="19">
        <v>2951512113.9531212</v>
      </c>
      <c r="AJ265" s="14">
        <f t="shared" si="241"/>
        <v>-6.7491980454414957E-5</v>
      </c>
      <c r="AK265" s="18">
        <f>AI265/MAX(AI$13:$AI265)-1</f>
        <v>-6.0477054496041793E-2</v>
      </c>
      <c r="AN265" s="16">
        <v>42891</v>
      </c>
      <c r="AO265" s="14">
        <f t="shared" si="242"/>
        <v>3.8707675881410886E-4</v>
      </c>
      <c r="AP265" s="13">
        <f t="shared" si="268"/>
        <v>0</v>
      </c>
      <c r="AQ265" s="14">
        <f t="shared" si="243"/>
        <v>1.3948669411190107E-3</v>
      </c>
      <c r="AR265" s="13">
        <f t="shared" si="269"/>
        <v>18862095.60744426</v>
      </c>
      <c r="AS265" s="14">
        <f t="shared" si="244"/>
        <v>-6.7491980454414957E-5</v>
      </c>
      <c r="AT265" s="13">
        <f t="shared" si="270"/>
        <v>0</v>
      </c>
      <c r="AU265" s="24">
        <f t="shared" si="245"/>
        <v>18862095.60744426</v>
      </c>
      <c r="AV265" s="18">
        <f>AU265/MAX(AU$13:$AU265)-1</f>
        <v>-3.7703170937648189E-2</v>
      </c>
      <c r="AW265" s="18">
        <f t="shared" si="271"/>
        <v>1.3948669411190107E-3</v>
      </c>
      <c r="AZ265" s="42">
        <v>42894</v>
      </c>
      <c r="BA265" s="41">
        <v>12078560</v>
      </c>
      <c r="BB265" s="18">
        <f>BA265/MAX($BA$13:BA265)-1</f>
        <v>-2.4082983756065213E-3</v>
      </c>
      <c r="BC265" s="29">
        <f t="shared" si="272"/>
        <v>-2.4082983756065213E-3</v>
      </c>
      <c r="BG265" s="16">
        <v>42936</v>
      </c>
      <c r="BH265" s="14">
        <f t="shared" si="246"/>
        <v>4.1621445814483682E-3</v>
      </c>
      <c r="BI265" s="13">
        <f t="shared" si="273"/>
        <v>14971944.324305624</v>
      </c>
      <c r="BJ265" s="14">
        <f t="shared" si="247"/>
        <v>3.4045673534388587E-3</v>
      </c>
      <c r="BK265" s="13">
        <f t="shared" si="248"/>
        <v>14844578.165169427</v>
      </c>
      <c r="BL265" s="14">
        <f t="shared" si="249"/>
        <v>6.1905516908273839E-3</v>
      </c>
      <c r="BM265" s="13">
        <f t="shared" si="250"/>
        <v>0</v>
      </c>
      <c r="BN265" s="14">
        <f t="shared" si="274"/>
        <v>1.538957576764366E-3</v>
      </c>
      <c r="BO265" s="13">
        <f t="shared" si="275"/>
        <v>14997677.227288578</v>
      </c>
      <c r="BP265" s="24">
        <f t="shared" si="251"/>
        <v>44814199.716763631</v>
      </c>
      <c r="BQ265" s="18">
        <f>BP265/MAX($BP$13:BP265)-1</f>
        <v>0</v>
      </c>
      <c r="BR265" s="18">
        <f t="shared" si="276"/>
        <v>3.0320986445804277E-3</v>
      </c>
      <c r="BU265" s="16">
        <v>42936</v>
      </c>
      <c r="BV265" s="14">
        <f t="shared" si="277"/>
        <v>4.1621445814483682E-3</v>
      </c>
      <c r="BW265" s="13">
        <f t="shared" si="306"/>
        <v>14971944.324305624</v>
      </c>
      <c r="BX265" s="14">
        <f t="shared" si="278"/>
        <v>3.4045673534388587E-3</v>
      </c>
      <c r="BY265" s="13">
        <f t="shared" si="279"/>
        <v>14844578.165169427</v>
      </c>
      <c r="BZ265" s="14">
        <f t="shared" si="280"/>
        <v>6.1905516908273839E-3</v>
      </c>
      <c r="CA265" s="13">
        <f t="shared" si="252"/>
        <v>0</v>
      </c>
      <c r="CB265" s="14">
        <f t="shared" si="281"/>
        <v>1.538957576764366E-3</v>
      </c>
      <c r="CC265" s="13">
        <f t="shared" si="282"/>
        <v>0</v>
      </c>
      <c r="CD265" s="24">
        <f t="shared" si="253"/>
        <v>29816522.489475049</v>
      </c>
      <c r="CE265" s="18">
        <f>CD265/MAX($CD$13:CD265)-1</f>
        <v>0</v>
      </c>
      <c r="CF265" s="18">
        <f t="shared" si="307"/>
        <v>3.7848310874026847E-3</v>
      </c>
      <c r="CJ265" s="16">
        <v>42894</v>
      </c>
      <c r="CK265" s="19">
        <v>160998.8177103638</v>
      </c>
      <c r="CL265" s="18">
        <f>CK265/MAX($CK$13:CK265)-1</f>
        <v>-3.0312238041207973E-4</v>
      </c>
      <c r="CM265" s="29">
        <f t="shared" si="283"/>
        <v>-3.0312238041207973E-4</v>
      </c>
      <c r="CQ265" s="16">
        <v>42936</v>
      </c>
      <c r="CR265" s="14">
        <f t="shared" si="284"/>
        <v>4.1621445814483682E-3</v>
      </c>
      <c r="CS265" s="13">
        <f t="shared" si="308"/>
        <v>50904610.702639207</v>
      </c>
      <c r="CT265" s="14">
        <f t="shared" si="285"/>
        <v>3.4045673534388587E-3</v>
      </c>
      <c r="CU265" s="13">
        <f t="shared" si="254"/>
        <v>8906746.8991016671</v>
      </c>
      <c r="CV265" s="14">
        <f t="shared" si="286"/>
        <v>6.1905516908273839E-3</v>
      </c>
      <c r="CW265" s="13">
        <f t="shared" si="255"/>
        <v>0</v>
      </c>
      <c r="CX265" s="14">
        <f t="shared" si="287"/>
        <v>1.538957576764366E-3</v>
      </c>
      <c r="CY265" s="13">
        <f t="shared" si="288"/>
        <v>0</v>
      </c>
      <c r="CZ265" s="13">
        <f t="shared" si="289"/>
        <v>0</v>
      </c>
      <c r="DA265" s="13">
        <f t="shared" si="290"/>
        <v>1.2319436933356798E-3</v>
      </c>
      <c r="DB265" s="24">
        <f t="shared" si="256"/>
        <v>59811357.601740874</v>
      </c>
      <c r="DC265" s="18">
        <f>DB265/MAX($DB$13:DB265)-1</f>
        <v>0</v>
      </c>
      <c r="DD265" s="18">
        <f t="shared" si="309"/>
        <v>4.0492582631888041E-3</v>
      </c>
      <c r="DI265" s="16">
        <v>42745</v>
      </c>
      <c r="DJ265" s="19">
        <v>6196544.2281087935</v>
      </c>
      <c r="DK265" s="18">
        <f t="shared" si="291"/>
        <v>7.5276087660380853E-4</v>
      </c>
      <c r="DM265" s="12">
        <f t="shared" si="305"/>
        <v>40797</v>
      </c>
      <c r="DN265" s="15">
        <v>11499093.402163895</v>
      </c>
      <c r="DO265" s="14">
        <f t="shared" si="292"/>
        <v>0</v>
      </c>
      <c r="DP265" s="14">
        <f>DN265/MAX($DN$13:DN265)-1</f>
        <v>-7.625915608379108E-4</v>
      </c>
      <c r="DR265" s="16">
        <v>42891</v>
      </c>
      <c r="DS265" s="13">
        <f t="shared" si="257"/>
        <v>16636486.025250684</v>
      </c>
      <c r="DT265" s="14">
        <f t="shared" si="293"/>
        <v>-1.3509685790287218E-3</v>
      </c>
      <c r="DU265" s="14">
        <f>DS265/MAX($DS$13:DS265)-1</f>
        <v>-1.3071274709409164E-2</v>
      </c>
      <c r="DX265" s="42">
        <v>42893</v>
      </c>
      <c r="DY265" s="14">
        <f t="shared" si="294"/>
        <v>4.5959517110363279E-3</v>
      </c>
      <c r="DZ265" s="13">
        <f t="shared" si="310"/>
        <v>0</v>
      </c>
      <c r="EA265" s="18">
        <f t="shared" si="295"/>
        <v>-1.6403516399310369E-5</v>
      </c>
      <c r="EB265" s="13">
        <f t="shared" si="296"/>
        <v>4949918.1291760849</v>
      </c>
      <c r="EC265" s="14">
        <f>VLOOKUP(DX265,$Q$13:$S$1892,3,FALSE)</f>
        <v>-3.2205021467840433E-3</v>
      </c>
      <c r="ED265" s="13">
        <f t="shared" si="258"/>
        <v>0</v>
      </c>
      <c r="EE265" s="14">
        <f t="shared" si="297"/>
        <v>4.2214456178826243E-3</v>
      </c>
      <c r="EF265" s="13">
        <f t="shared" si="259"/>
        <v>0</v>
      </c>
      <c r="EG265" s="14">
        <f t="shared" si="298"/>
        <v>6.2493122806155377E-3</v>
      </c>
      <c r="EH265" s="13">
        <f t="shared" si="299"/>
        <v>0</v>
      </c>
      <c r="EI265" s="13">
        <f t="shared" si="300"/>
        <v>0</v>
      </c>
      <c r="EJ265" s="13">
        <f t="shared" si="301"/>
        <v>1.2319436933356798E-3</v>
      </c>
      <c r="EK265" s="24">
        <f t="shared" si="260"/>
        <v>4949918.1291760849</v>
      </c>
      <c r="EL265" s="18">
        <f>EK265/MAX($EK$13:EK265)-1</f>
        <v>-1.4259661787903055E-2</v>
      </c>
      <c r="EM265" s="18">
        <f t="shared" si="311"/>
        <v>-1.6403516399310369E-5</v>
      </c>
    </row>
    <row r="266" spans="1:143" x14ac:dyDescent="0.3">
      <c r="A266" s="12">
        <f t="shared" si="302"/>
        <v>40798</v>
      </c>
      <c r="B266" s="13">
        <v>910086.71174635051</v>
      </c>
      <c r="C266" s="14">
        <f t="shared" si="236"/>
        <v>-9.7969258291823458E-3</v>
      </c>
      <c r="D266" s="14">
        <f>B266/MAX($B$13:B266)-1</f>
        <v>-3.9128206154537937E-2</v>
      </c>
      <c r="F266" s="16">
        <v>42892</v>
      </c>
      <c r="G266" s="13">
        <f t="shared" si="237"/>
        <v>2463532.4909609412</v>
      </c>
      <c r="H266" s="14">
        <f t="shared" si="238"/>
        <v>3.1364730036731459E-4</v>
      </c>
      <c r="I266" s="14">
        <f>G266/MAX($G$13:G266)-1</f>
        <v>-6.0948938682354736E-3</v>
      </c>
      <c r="L266" s="12">
        <f t="shared" si="303"/>
        <v>40798</v>
      </c>
      <c r="M266" s="15">
        <v>12428321.378354093</v>
      </c>
      <c r="N266" s="14">
        <f t="shared" si="261"/>
        <v>1.1911627368236921E-2</v>
      </c>
      <c r="O266" s="14">
        <f>M266/MAX(M$13:$M266)-1</f>
        <v>-1.6815335955916999E-2</v>
      </c>
      <c r="Q266" s="16">
        <v>42892</v>
      </c>
      <c r="R266" s="13">
        <f t="shared" si="239"/>
        <v>66135677.617132917</v>
      </c>
      <c r="S266" s="14">
        <f t="shared" si="240"/>
        <v>-5.4864529054441391E-3</v>
      </c>
      <c r="T266" s="14">
        <f>R266/MAX($R$13:R266)-1</f>
        <v>-4.2982767171356517E-2</v>
      </c>
      <c r="V266" s="12">
        <f t="shared" si="304"/>
        <v>40798</v>
      </c>
      <c r="W266" s="14">
        <f t="shared" si="262"/>
        <v>-9.7969258291823458E-3</v>
      </c>
      <c r="X266" s="13">
        <f t="shared" si="263"/>
        <v>96696.713123049689</v>
      </c>
      <c r="Y266" s="14">
        <f t="shared" si="264"/>
        <v>1.1911627368236921E-2</v>
      </c>
      <c r="Z266" s="13">
        <f t="shared" si="265"/>
        <v>16947.710970482844</v>
      </c>
      <c r="AA266" s="14"/>
      <c r="AB266" s="13"/>
      <c r="AC266" s="24">
        <f t="shared" si="266"/>
        <v>113644.42409353254</v>
      </c>
      <c r="AD266" s="18">
        <f>AC266/MAX(AC$13:$AC266)-1</f>
        <v>-3.2373596588583076E-2</v>
      </c>
      <c r="AE266" s="18">
        <f t="shared" si="267"/>
        <v>-6.6188289297995917E-3</v>
      </c>
      <c r="AH266" s="16">
        <v>42892</v>
      </c>
      <c r="AI266" s="19">
        <v>2950385109.3474765</v>
      </c>
      <c r="AJ266" s="14">
        <f t="shared" si="241"/>
        <v>-3.8183973574656971E-4</v>
      </c>
      <c r="AK266" s="18">
        <f>AI266/MAX(AI$13:$AI266)-1</f>
        <v>-6.0835801689280933E-2</v>
      </c>
      <c r="AN266" s="16">
        <v>42892</v>
      </c>
      <c r="AO266" s="14">
        <f t="shared" si="242"/>
        <v>3.1364730036731459E-4</v>
      </c>
      <c r="AP266" s="13">
        <f t="shared" si="268"/>
        <v>0</v>
      </c>
      <c r="AQ266" s="14">
        <f t="shared" si="243"/>
        <v>-5.4864529054441391E-3</v>
      </c>
      <c r="AR266" s="13">
        <f t="shared" si="269"/>
        <v>18758609.608196031</v>
      </c>
      <c r="AS266" s="14">
        <f t="shared" si="244"/>
        <v>-3.8183973574656971E-4</v>
      </c>
      <c r="AT266" s="13">
        <f t="shared" si="270"/>
        <v>0</v>
      </c>
      <c r="AU266" s="24">
        <f t="shared" si="245"/>
        <v>18758609.608196031</v>
      </c>
      <c r="AV266" s="18">
        <f>AU266/MAX(AU$13:$AU266)-1</f>
        <v>-4.2982767171357072E-2</v>
      </c>
      <c r="AW266" s="18">
        <f t="shared" si="271"/>
        <v>-5.4864529054442501E-3</v>
      </c>
      <c r="AZ266" s="42">
        <v>42895</v>
      </c>
      <c r="BA266" s="41">
        <v>12083400</v>
      </c>
      <c r="BB266" s="18">
        <f>BA266/MAX($BA$13:BA266)-1</f>
        <v>-2.0085533864800942E-3</v>
      </c>
      <c r="BC266" s="29">
        <f t="shared" si="272"/>
        <v>4.0071001841268661E-4</v>
      </c>
      <c r="BG266" s="16">
        <v>42937</v>
      </c>
      <c r="BH266" s="14">
        <f t="shared" si="246"/>
        <v>5.018708906019187E-3</v>
      </c>
      <c r="BI266" s="13">
        <f t="shared" si="273"/>
        <v>15047084.15462644</v>
      </c>
      <c r="BJ266" s="14">
        <f t="shared" si="247"/>
        <v>-2.1404518668011185E-3</v>
      </c>
      <c r="BK266" s="13">
        <f t="shared" si="248"/>
        <v>14812804.060123915</v>
      </c>
      <c r="BL266" s="14">
        <f t="shared" si="249"/>
        <v>-1.4743778547482433E-3</v>
      </c>
      <c r="BM266" s="13">
        <f t="shared" si="250"/>
        <v>0</v>
      </c>
      <c r="BN266" s="14">
        <f t="shared" si="274"/>
        <v>-4.9637049836459557E-3</v>
      </c>
      <c r="BO266" s="13">
        <f t="shared" si="275"/>
        <v>14923233.182092372</v>
      </c>
      <c r="BP266" s="24">
        <f t="shared" si="251"/>
        <v>44783121.396842733</v>
      </c>
      <c r="BQ266" s="18">
        <f>BP266/MAX($BP$13:BP266)-1</f>
        <v>-6.9349269020357873E-4</v>
      </c>
      <c r="BR266" s="18">
        <f t="shared" si="276"/>
        <v>-6.9349269020357873E-4</v>
      </c>
      <c r="BU266" s="16">
        <v>42937</v>
      </c>
      <c r="BV266" s="14">
        <f t="shared" si="277"/>
        <v>5.018708906019187E-3</v>
      </c>
      <c r="BW266" s="13">
        <f t="shared" si="306"/>
        <v>15047084.15462644</v>
      </c>
      <c r="BX266" s="14">
        <f t="shared" si="278"/>
        <v>-2.1404518668011185E-3</v>
      </c>
      <c r="BY266" s="13">
        <f t="shared" si="279"/>
        <v>14812804.060123915</v>
      </c>
      <c r="BZ266" s="14">
        <f t="shared" si="280"/>
        <v>-1.4743778547482433E-3</v>
      </c>
      <c r="CA266" s="13">
        <f t="shared" si="252"/>
        <v>0</v>
      </c>
      <c r="CB266" s="14">
        <f t="shared" si="281"/>
        <v>-4.9637049836459557E-3</v>
      </c>
      <c r="CC266" s="13">
        <f t="shared" si="282"/>
        <v>0</v>
      </c>
      <c r="CD266" s="24">
        <f t="shared" si="253"/>
        <v>29859888.214750357</v>
      </c>
      <c r="CE266" s="18">
        <f>CD266/MAX($CD$13:CD266)-1</f>
        <v>0</v>
      </c>
      <c r="CF266" s="18">
        <f t="shared" si="307"/>
        <v>1.4544192834899938E-3</v>
      </c>
      <c r="CJ266" s="16">
        <v>42895</v>
      </c>
      <c r="CK266" s="19">
        <v>160998.8177103638</v>
      </c>
      <c r="CL266" s="18">
        <f>CK266/MAX($CK$13:CK266)-1</f>
        <v>-3.0312238041207973E-4</v>
      </c>
      <c r="CM266" s="29">
        <f t="shared" si="283"/>
        <v>0</v>
      </c>
      <c r="CQ266" s="16">
        <v>42937</v>
      </c>
      <c r="CR266" s="14">
        <f t="shared" si="284"/>
        <v>5.018708906019187E-3</v>
      </c>
      <c r="CS266" s="13">
        <f t="shared" si="308"/>
        <v>51160086.125729986</v>
      </c>
      <c r="CT266" s="14">
        <f t="shared" si="285"/>
        <v>-2.1404518668011185E-3</v>
      </c>
      <c r="CU266" s="13">
        <f t="shared" si="254"/>
        <v>8887682.4360743593</v>
      </c>
      <c r="CV266" s="14">
        <f t="shared" si="286"/>
        <v>-1.4743778547482433E-3</v>
      </c>
      <c r="CW266" s="13">
        <f t="shared" si="255"/>
        <v>0</v>
      </c>
      <c r="CX266" s="14">
        <f t="shared" si="287"/>
        <v>-4.9637049836459557E-3</v>
      </c>
      <c r="CY266" s="13">
        <f t="shared" si="288"/>
        <v>0</v>
      </c>
      <c r="CZ266" s="13">
        <f t="shared" si="289"/>
        <v>0</v>
      </c>
      <c r="DA266" s="13">
        <f t="shared" si="290"/>
        <v>0</v>
      </c>
      <c r="DB266" s="24">
        <f t="shared" si="256"/>
        <v>60047768.561804347</v>
      </c>
      <c r="DC266" s="18">
        <f>DB266/MAX($DB$13:DB266)-1</f>
        <v>0</v>
      </c>
      <c r="DD266" s="18">
        <f t="shared" si="309"/>
        <v>3.9526098310229685E-3</v>
      </c>
      <c r="DI266" s="16">
        <v>42746</v>
      </c>
      <c r="DJ266" s="19">
        <v>6252437.7262004288</v>
      </c>
      <c r="DK266" s="18">
        <f t="shared" si="291"/>
        <v>9.0201079882703539E-3</v>
      </c>
      <c r="DM266" s="12">
        <f t="shared" si="305"/>
        <v>40798</v>
      </c>
      <c r="DN266" s="15">
        <v>11503317.125822559</v>
      </c>
      <c r="DO266" s="14">
        <f t="shared" si="292"/>
        <v>3.6730927482242492E-4</v>
      </c>
      <c r="DP266" s="14">
        <f>DN266/MAX($DN$13:DN266)-1</f>
        <v>-3.9556239296867357E-4</v>
      </c>
      <c r="DR266" s="16">
        <v>42892</v>
      </c>
      <c r="DS266" s="13">
        <f t="shared" si="257"/>
        <v>16616726.163512683</v>
      </c>
      <c r="DT266" s="14">
        <f t="shared" si="293"/>
        <v>-1.187742514134893E-3</v>
      </c>
      <c r="DU266" s="14">
        <f>DS266/MAX($DS$13:DS266)-1</f>
        <v>-1.4243491914857742E-2</v>
      </c>
      <c r="DX266" s="42">
        <v>42894</v>
      </c>
      <c r="DY266" s="14">
        <f t="shared" si="294"/>
        <v>-2.4216304234673247E-3</v>
      </c>
      <c r="DZ266" s="13">
        <f t="shared" si="310"/>
        <v>0</v>
      </c>
      <c r="EA266" s="18">
        <f t="shared" si="295"/>
        <v>8.9037079048304157E-4</v>
      </c>
      <c r="EB266" s="13">
        <f t="shared" si="296"/>
        <v>4954325.3916935856</v>
      </c>
      <c r="EC266" s="14">
        <f>VLOOKUP(DX266,$Q$13:$S$1892,3,FALSE)</f>
        <v>8.9853528371297564E-4</v>
      </c>
      <c r="ED266" s="13">
        <f t="shared" si="258"/>
        <v>0</v>
      </c>
      <c r="EE266" s="14">
        <f t="shared" si="297"/>
        <v>-2.3079730005730603E-3</v>
      </c>
      <c r="EF266" s="13">
        <f t="shared" si="259"/>
        <v>0</v>
      </c>
      <c r="EG266" s="14">
        <f t="shared" si="298"/>
        <v>-2.4082983756065213E-3</v>
      </c>
      <c r="EH266" s="13">
        <f t="shared" si="299"/>
        <v>0</v>
      </c>
      <c r="EI266" s="13">
        <f t="shared" si="300"/>
        <v>0</v>
      </c>
      <c r="EJ266" s="13">
        <f t="shared" si="301"/>
        <v>0</v>
      </c>
      <c r="EK266" s="24">
        <f t="shared" si="260"/>
        <v>4954325.3916935856</v>
      </c>
      <c r="EL266" s="18">
        <f>EK266/MAX($EK$13:EK266)-1</f>
        <v>-1.3381987383758176E-2</v>
      </c>
      <c r="EM266" s="18">
        <f t="shared" si="311"/>
        <v>8.9037079048304157E-4</v>
      </c>
    </row>
    <row r="267" spans="1:143" x14ac:dyDescent="0.3">
      <c r="A267" s="12">
        <f t="shared" si="302"/>
        <v>40799</v>
      </c>
      <c r="B267" s="13">
        <v>902386.43145013589</v>
      </c>
      <c r="C267" s="14">
        <f t="shared" si="236"/>
        <v>-8.4610402468558998E-3</v>
      </c>
      <c r="D267" s="14">
        <f>B267/MAX($B$13:B267)-1</f>
        <v>-4.7258181074332994E-2</v>
      </c>
      <c r="F267" s="16">
        <v>42893</v>
      </c>
      <c r="G267" s="13">
        <f t="shared" si="237"/>
        <v>2474854.7673279666</v>
      </c>
      <c r="H267" s="14">
        <f t="shared" si="238"/>
        <v>4.5959517110363279E-3</v>
      </c>
      <c r="I267" s="14">
        <f>G267/MAX($G$13:G267)-1</f>
        <v>-1.5269539951014988E-3</v>
      </c>
      <c r="L267" s="12">
        <f t="shared" si="303"/>
        <v>40799</v>
      </c>
      <c r="M267" s="15">
        <v>12418270.814843301</v>
      </c>
      <c r="N267" s="14">
        <f t="shared" si="261"/>
        <v>-8.0868229946939874E-4</v>
      </c>
      <c r="O267" s="14">
        <f>M267/MAX(M$13:$M267)-1</f>
        <v>-1.7610419990839232E-2</v>
      </c>
      <c r="Q267" s="16">
        <v>42893</v>
      </c>
      <c r="R267" s="13">
        <f t="shared" si="239"/>
        <v>65922687.52538792</v>
      </c>
      <c r="S267" s="14">
        <f t="shared" si="240"/>
        <v>-3.2205021467840433E-3</v>
      </c>
      <c r="T267" s="14">
        <f>R267/MAX($R$13:R267)-1</f>
        <v>-4.6064843224190577E-2</v>
      </c>
      <c r="V267" s="12">
        <f t="shared" si="304"/>
        <v>40799</v>
      </c>
      <c r="W267" s="14">
        <f t="shared" si="262"/>
        <v>-8.4610402468558998E-3</v>
      </c>
      <c r="X267" s="13">
        <f t="shared" si="263"/>
        <v>95878.558341576892</v>
      </c>
      <c r="Y267" s="14">
        <f t="shared" si="264"/>
        <v>-8.0868229946939874E-4</v>
      </c>
      <c r="Z267" s="13">
        <f t="shared" si="265"/>
        <v>16934.005656604491</v>
      </c>
      <c r="AA267" s="14"/>
      <c r="AB267" s="13"/>
      <c r="AC267" s="24">
        <f t="shared" si="266"/>
        <v>112812.56399818139</v>
      </c>
      <c r="AD267" s="18">
        <f>AC267/MAX(AC$13:$AC267)-1</f>
        <v>-3.9456476357005554E-2</v>
      </c>
      <c r="AE267" s="18">
        <f t="shared" si="267"/>
        <v>-7.3198496273473301E-3</v>
      </c>
      <c r="AH267" s="16">
        <v>42893</v>
      </c>
      <c r="AI267" s="19">
        <v>2965196086.7844734</v>
      </c>
      <c r="AJ267" s="14">
        <f t="shared" si="241"/>
        <v>5.0200149770525115E-3</v>
      </c>
      <c r="AK267" s="18">
        <f>AI267/MAX(AI$13:$AI267)-1</f>
        <v>-5.6121183347849657E-2</v>
      </c>
      <c r="AN267" s="16">
        <v>42893</v>
      </c>
      <c r="AO267" s="14">
        <f t="shared" si="242"/>
        <v>4.5959517110363279E-3</v>
      </c>
      <c r="AP267" s="13">
        <f t="shared" si="268"/>
        <v>0</v>
      </c>
      <c r="AQ267" s="14">
        <f t="shared" si="243"/>
        <v>-3.2205021467840433E-3</v>
      </c>
      <c r="AR267" s="13">
        <f t="shared" si="269"/>
        <v>18698197.465682153</v>
      </c>
      <c r="AS267" s="14">
        <f t="shared" si="244"/>
        <v>5.0200149770525115E-3</v>
      </c>
      <c r="AT267" s="13">
        <f t="shared" si="270"/>
        <v>0</v>
      </c>
      <c r="AU267" s="24">
        <f t="shared" si="245"/>
        <v>18698197.465682153</v>
      </c>
      <c r="AV267" s="18">
        <f>AU267/MAX(AU$13:$AU267)-1</f>
        <v>-4.6064843224191021E-2</v>
      </c>
      <c r="AW267" s="18">
        <f t="shared" si="271"/>
        <v>-3.2205021467840433E-3</v>
      </c>
      <c r="AZ267" s="42">
        <v>42898</v>
      </c>
      <c r="BA267" s="41">
        <v>12077422</v>
      </c>
      <c r="BB267" s="18">
        <f>BA267/MAX($BA$13:BA267)-1</f>
        <v>-2.5022880032151695E-3</v>
      </c>
      <c r="BC267" s="29">
        <f t="shared" si="272"/>
        <v>-4.9472830494723397E-4</v>
      </c>
      <c r="BG267" s="16">
        <v>42940</v>
      </c>
      <c r="BH267" s="14">
        <f t="shared" si="246"/>
        <v>4.4839620441143868E-3</v>
      </c>
      <c r="BI267" s="13">
        <f t="shared" si="273"/>
        <v>15114554.70885038</v>
      </c>
      <c r="BJ267" s="14">
        <f t="shared" si="247"/>
        <v>-1.4390500861664046E-3</v>
      </c>
      <c r="BK267" s="13">
        <f t="shared" si="248"/>
        <v>14791487.693164827</v>
      </c>
      <c r="BL267" s="14">
        <f t="shared" si="249"/>
        <v>3.4413261607728618E-3</v>
      </c>
      <c r="BM267" s="13">
        <f t="shared" si="250"/>
        <v>0</v>
      </c>
      <c r="BN267" s="14">
        <f t="shared" si="274"/>
        <v>-2.5388997171527095E-4</v>
      </c>
      <c r="BO267" s="13">
        <f t="shared" si="275"/>
        <v>14919444.32284187</v>
      </c>
      <c r="BP267" s="24">
        <f t="shared" si="251"/>
        <v>44825486.724857077</v>
      </c>
      <c r="BQ267" s="18">
        <f>BP267/MAX($BP$13:BP267)-1</f>
        <v>0</v>
      </c>
      <c r="BR267" s="18">
        <f t="shared" si="276"/>
        <v>9.4601105713310041E-4</v>
      </c>
      <c r="BU267" s="16">
        <v>42940</v>
      </c>
      <c r="BV267" s="14">
        <f t="shared" si="277"/>
        <v>4.4839620441143868E-3</v>
      </c>
      <c r="BW267" s="13">
        <f t="shared" si="306"/>
        <v>15114554.70885038</v>
      </c>
      <c r="BX267" s="14">
        <f t="shared" si="278"/>
        <v>-1.4390500861664046E-3</v>
      </c>
      <c r="BY267" s="13">
        <f t="shared" si="279"/>
        <v>14791487.693164827</v>
      </c>
      <c r="BZ267" s="14">
        <f t="shared" si="280"/>
        <v>3.4413261607728618E-3</v>
      </c>
      <c r="CA267" s="13">
        <f t="shared" si="252"/>
        <v>0</v>
      </c>
      <c r="CB267" s="14">
        <f t="shared" si="281"/>
        <v>-2.5388997171527095E-4</v>
      </c>
      <c r="CC267" s="13">
        <f t="shared" si="282"/>
        <v>0</v>
      </c>
      <c r="CD267" s="24">
        <f t="shared" si="253"/>
        <v>29906042.402015209</v>
      </c>
      <c r="CE267" s="18">
        <f>CD267/MAX($CD$13:CD267)-1</f>
        <v>0</v>
      </c>
      <c r="CF267" s="18">
        <f t="shared" si="307"/>
        <v>1.5456918972005518E-3</v>
      </c>
      <c r="CJ267" s="16">
        <v>42898</v>
      </c>
      <c r="CK267" s="19">
        <v>160998.8177103638</v>
      </c>
      <c r="CL267" s="18">
        <f>CK267/MAX($CK$13:CK267)-1</f>
        <v>-3.0312238041207973E-4</v>
      </c>
      <c r="CM267" s="29">
        <f t="shared" si="283"/>
        <v>0</v>
      </c>
      <c r="CQ267" s="16">
        <v>42940</v>
      </c>
      <c r="CR267" s="14">
        <f t="shared" si="284"/>
        <v>4.4839620441143868E-3</v>
      </c>
      <c r="CS267" s="13">
        <f t="shared" si="308"/>
        <v>51389486.010091379</v>
      </c>
      <c r="CT267" s="14">
        <f t="shared" si="285"/>
        <v>-1.4390500861664046E-3</v>
      </c>
      <c r="CU267" s="13">
        <f t="shared" si="254"/>
        <v>8874892.6158989072</v>
      </c>
      <c r="CV267" s="14">
        <f t="shared" si="286"/>
        <v>3.4413261607728618E-3</v>
      </c>
      <c r="CW267" s="13">
        <f t="shared" si="255"/>
        <v>0</v>
      </c>
      <c r="CX267" s="14">
        <f t="shared" si="287"/>
        <v>-2.5388997171527095E-4</v>
      </c>
      <c r="CY267" s="13">
        <f t="shared" si="288"/>
        <v>0</v>
      </c>
      <c r="CZ267" s="13">
        <f t="shared" si="289"/>
        <v>0</v>
      </c>
      <c r="DA267" s="13">
        <f t="shared" si="290"/>
        <v>0</v>
      </c>
      <c r="DB267" s="24">
        <f t="shared" si="256"/>
        <v>60264378.625990286</v>
      </c>
      <c r="DC267" s="18">
        <f>DB267/MAX($DB$13:DB267)-1</f>
        <v>0</v>
      </c>
      <c r="DD267" s="18">
        <f t="shared" si="309"/>
        <v>3.607295814214817E-3</v>
      </c>
      <c r="DI267" s="16">
        <v>42747</v>
      </c>
      <c r="DJ267" s="19">
        <v>6274782.250549579</v>
      </c>
      <c r="DK267" s="18">
        <f t="shared" si="291"/>
        <v>3.5737300118188209E-3</v>
      </c>
      <c r="DM267" s="12">
        <f t="shared" si="305"/>
        <v>40799</v>
      </c>
      <c r="DN267" s="15">
        <v>11487400.654209893</v>
      </c>
      <c r="DO267" s="14">
        <f t="shared" si="292"/>
        <v>-1.3836419042065895E-3</v>
      </c>
      <c r="DP267" s="14">
        <f>DN267/MAX($DN$13:DN267)-1</f>
        <v>-1.7786569804726371E-3</v>
      </c>
      <c r="DR267" s="16">
        <v>42893</v>
      </c>
      <c r="DS267" s="13">
        <f t="shared" si="257"/>
        <v>16616453.590772556</v>
      </c>
      <c r="DT267" s="14">
        <f t="shared" si="293"/>
        <v>-1.6403516399310369E-5</v>
      </c>
      <c r="DU267" s="14">
        <f>DS267/MAX($DS$13:DS267)-1</f>
        <v>-1.4259661787903832E-2</v>
      </c>
      <c r="DX267" s="42">
        <v>42895</v>
      </c>
      <c r="DY267" s="14">
        <f t="shared" si="294"/>
        <v>2.147980027696228E-3</v>
      </c>
      <c r="DZ267" s="13">
        <f t="shared" si="310"/>
        <v>0</v>
      </c>
      <c r="EA267" s="18">
        <f t="shared" si="295"/>
        <v>-2.429500599049339E-4</v>
      </c>
      <c r="EB267" s="13">
        <f t="shared" si="296"/>
        <v>4953121.7380428854</v>
      </c>
      <c r="EC267" s="14">
        <f>VLOOKUP(DX267,$Q$13:$S$1892,3,FALSE)</f>
        <v>-4.415367297604833E-3</v>
      </c>
      <c r="ED267" s="13">
        <f t="shared" si="258"/>
        <v>0</v>
      </c>
      <c r="EE267" s="14">
        <f t="shared" si="297"/>
        <v>1.9460942443036977E-3</v>
      </c>
      <c r="EF267" s="13">
        <f t="shared" si="259"/>
        <v>0</v>
      </c>
      <c r="EG267" s="14">
        <f t="shared" si="298"/>
        <v>4.0071001841268661E-4</v>
      </c>
      <c r="EH267" s="13">
        <f t="shared" si="299"/>
        <v>0</v>
      </c>
      <c r="EI267" s="13">
        <f t="shared" si="300"/>
        <v>0</v>
      </c>
      <c r="EJ267" s="13">
        <f t="shared" si="301"/>
        <v>0</v>
      </c>
      <c r="EK267" s="24">
        <f t="shared" si="260"/>
        <v>4953121.7380428854</v>
      </c>
      <c r="EL267" s="18">
        <f>EK267/MAX($EK$13:EK267)-1</f>
        <v>-1.3621686289026491E-2</v>
      </c>
      <c r="EM267" s="18">
        <f t="shared" si="311"/>
        <v>-2.4295005990482288E-4</v>
      </c>
    </row>
    <row r="268" spans="1:143" x14ac:dyDescent="0.3">
      <c r="A268" s="12">
        <f t="shared" si="302"/>
        <v>40800</v>
      </c>
      <c r="B268" s="13">
        <v>904337.94831945561</v>
      </c>
      <c r="C268" s="14">
        <f t="shared" si="236"/>
        <v>2.1626177004718805E-3</v>
      </c>
      <c r="D268" s="14">
        <f>B268/MAX($B$13:B268)-1</f>
        <v>-4.5197764752744618E-2</v>
      </c>
      <c r="F268" s="16">
        <v>42894</v>
      </c>
      <c r="G268" s="13">
        <f t="shared" si="237"/>
        <v>2468861.5837297421</v>
      </c>
      <c r="H268" s="14">
        <f t="shared" si="238"/>
        <v>-2.4216304234673247E-3</v>
      </c>
      <c r="I268" s="14">
        <f>G268/MAX($G$13:G268)-1</f>
        <v>-3.9448867003191168E-3</v>
      </c>
      <c r="L268" s="12">
        <f t="shared" si="303"/>
        <v>40800</v>
      </c>
      <c r="M268" s="15">
        <v>12393917.188187992</v>
      </c>
      <c r="N268" s="14">
        <f t="shared" si="261"/>
        <v>-1.9611125428348197E-3</v>
      </c>
      <c r="O268" s="14">
        <f>M268/MAX(M$13:$M268)-1</f>
        <v>-1.9536996518145333E-2</v>
      </c>
      <c r="Q268" s="16">
        <v>42894</v>
      </c>
      <c r="R268" s="13">
        <f t="shared" si="239"/>
        <v>65981921.386126667</v>
      </c>
      <c r="S268" s="14">
        <f t="shared" si="240"/>
        <v>8.9853528371297564E-4</v>
      </c>
      <c r="T268" s="14">
        <f>R268/MAX($R$13:R268)-1</f>
        <v>-4.5207698827453235E-2</v>
      </c>
      <c r="V268" s="12">
        <f t="shared" si="304"/>
        <v>40800</v>
      </c>
      <c r="W268" s="14">
        <f t="shared" si="262"/>
        <v>2.1626177004718805E-3</v>
      </c>
      <c r="X268" s="13">
        <f t="shared" si="263"/>
        <v>96085.907008942115</v>
      </c>
      <c r="Y268" s="14">
        <f t="shared" si="264"/>
        <v>-1.9611125428348197E-3</v>
      </c>
      <c r="Z268" s="13">
        <f t="shared" si="265"/>
        <v>16900.79616571089</v>
      </c>
      <c r="AA268" s="14"/>
      <c r="AB268" s="13"/>
      <c r="AC268" s="24">
        <f t="shared" si="266"/>
        <v>112986.703174653</v>
      </c>
      <c r="AD268" s="18">
        <f>AC268/MAX(AC$13:$AC268)-1</f>
        <v>-3.7973766876392867E-2</v>
      </c>
      <c r="AE268" s="18">
        <f t="shared" si="267"/>
        <v>1.5436150930354664E-3</v>
      </c>
      <c r="AH268" s="16">
        <v>42894</v>
      </c>
      <c r="AI268" s="19">
        <v>2998396019.2820392</v>
      </c>
      <c r="AJ268" s="14">
        <f t="shared" si="241"/>
        <v>1.119653861865455E-2</v>
      </c>
      <c r="AK268" s="18">
        <f>AI268/MAX(AI$13:$AI268)-1</f>
        <v>-4.5553007725873895E-2</v>
      </c>
      <c r="AN268" s="16">
        <v>42894</v>
      </c>
      <c r="AO268" s="14">
        <f t="shared" si="242"/>
        <v>-2.4216304234673247E-3</v>
      </c>
      <c r="AP268" s="13">
        <f t="shared" si="268"/>
        <v>0</v>
      </c>
      <c r="AQ268" s="14">
        <f t="shared" si="243"/>
        <v>8.9853528371297564E-4</v>
      </c>
      <c r="AR268" s="13">
        <f t="shared" si="269"/>
        <v>18714998.455846902</v>
      </c>
      <c r="AS268" s="14">
        <f t="shared" si="244"/>
        <v>1.119653861865455E-2</v>
      </c>
      <c r="AT268" s="13">
        <f t="shared" si="270"/>
        <v>0</v>
      </c>
      <c r="AU268" s="24">
        <f t="shared" si="245"/>
        <v>18714998.455846902</v>
      </c>
      <c r="AV268" s="18">
        <f>AU268/MAX(AU$13:$AU268)-1</f>
        <v>-4.5207698827453568E-2</v>
      </c>
      <c r="AW268" s="18">
        <f t="shared" si="271"/>
        <v>8.9853528371297564E-4</v>
      </c>
      <c r="AZ268" s="42">
        <v>42899</v>
      </c>
      <c r="BA268" s="41">
        <v>12084943</v>
      </c>
      <c r="BB268" s="18">
        <f>BA268/MAX($BA$13:BA268)-1</f>
        <v>-1.8811140232111168E-3</v>
      </c>
      <c r="BC268" s="29">
        <f t="shared" si="272"/>
        <v>6.2273223540576517E-4</v>
      </c>
      <c r="BG268" s="16">
        <v>42941</v>
      </c>
      <c r="BH268" s="14">
        <f t="shared" si="246"/>
        <v>7.5360817677405656E-3</v>
      </c>
      <c r="BI268" s="13">
        <f t="shared" si="273"/>
        <v>15228459.229019266</v>
      </c>
      <c r="BJ268" s="14">
        <f t="shared" si="247"/>
        <v>4.4121386262825357E-3</v>
      </c>
      <c r="BK268" s="13">
        <f t="shared" si="248"/>
        <v>14856749.787356023</v>
      </c>
      <c r="BL268" s="14">
        <f t="shared" si="249"/>
        <v>1.6558533079029658E-3</v>
      </c>
      <c r="BM268" s="13">
        <f t="shared" si="250"/>
        <v>0</v>
      </c>
      <c r="BN268" s="14">
        <f t="shared" si="274"/>
        <v>1.1585081919798235E-3</v>
      </c>
      <c r="BO268" s="13">
        <f t="shared" si="275"/>
        <v>14936728.62130967</v>
      </c>
      <c r="BP268" s="24">
        <f t="shared" si="251"/>
        <v>45021937.637684956</v>
      </c>
      <c r="BQ268" s="18">
        <f>BP268/MAX($BP$13:BP268)-1</f>
        <v>0</v>
      </c>
      <c r="BR268" s="18">
        <f t="shared" si="276"/>
        <v>4.3825717729226721E-3</v>
      </c>
      <c r="BU268" s="16">
        <v>42941</v>
      </c>
      <c r="BV268" s="14">
        <f t="shared" si="277"/>
        <v>7.5360817677405656E-3</v>
      </c>
      <c r="BW268" s="13">
        <f t="shared" si="306"/>
        <v>15228459.229019266</v>
      </c>
      <c r="BX268" s="14">
        <f t="shared" si="278"/>
        <v>4.4121386262825357E-3</v>
      </c>
      <c r="BY268" s="13">
        <f t="shared" si="279"/>
        <v>14856749.787356023</v>
      </c>
      <c r="BZ268" s="14">
        <f t="shared" si="280"/>
        <v>1.6558533079029658E-3</v>
      </c>
      <c r="CA268" s="13">
        <f t="shared" si="252"/>
        <v>0</v>
      </c>
      <c r="CB268" s="14">
        <f t="shared" si="281"/>
        <v>1.1585081919798235E-3</v>
      </c>
      <c r="CC268" s="13">
        <f t="shared" si="282"/>
        <v>0</v>
      </c>
      <c r="CD268" s="24">
        <f t="shared" si="253"/>
        <v>30085209.016375288</v>
      </c>
      <c r="CE268" s="18">
        <f>CD268/MAX($CD$13:CD268)-1</f>
        <v>0</v>
      </c>
      <c r="CF268" s="18">
        <f t="shared" si="307"/>
        <v>5.9909837601248572E-3</v>
      </c>
      <c r="CJ268" s="16">
        <v>42899</v>
      </c>
      <c r="CK268" s="19">
        <v>160998.8177103638</v>
      </c>
      <c r="CL268" s="18">
        <f>CK268/MAX($CK$13:CK268)-1</f>
        <v>-3.0312238041207973E-4</v>
      </c>
      <c r="CM268" s="29">
        <f t="shared" si="283"/>
        <v>0</v>
      </c>
      <c r="CQ268" s="16">
        <v>42941</v>
      </c>
      <c r="CR268" s="14">
        <f t="shared" si="284"/>
        <v>7.5360817677405656E-3</v>
      </c>
      <c r="CS268" s="13">
        <f t="shared" si="308"/>
        <v>51776761.378665589</v>
      </c>
      <c r="CT268" s="14">
        <f t="shared" si="285"/>
        <v>4.4121386262825357E-3</v>
      </c>
      <c r="CU268" s="13">
        <f t="shared" si="254"/>
        <v>8914049.8724136241</v>
      </c>
      <c r="CV268" s="14">
        <f t="shared" si="286"/>
        <v>1.6558533079029658E-3</v>
      </c>
      <c r="CW268" s="13">
        <f t="shared" si="255"/>
        <v>0</v>
      </c>
      <c r="CX268" s="14">
        <f t="shared" si="287"/>
        <v>1.1585081919798235E-3</v>
      </c>
      <c r="CY268" s="13">
        <f t="shared" si="288"/>
        <v>0</v>
      </c>
      <c r="CZ268" s="13">
        <f t="shared" si="289"/>
        <v>0</v>
      </c>
      <c r="DA268" s="13">
        <f t="shared" si="290"/>
        <v>0</v>
      </c>
      <c r="DB268" s="24">
        <f t="shared" si="256"/>
        <v>60690811.251079217</v>
      </c>
      <c r="DC268" s="18">
        <f>DB268/MAX($DB$13:DB268)-1</f>
        <v>0</v>
      </c>
      <c r="DD268" s="18">
        <f t="shared" si="309"/>
        <v>7.0760312279238846E-3</v>
      </c>
      <c r="DI268" s="16">
        <v>42748</v>
      </c>
      <c r="DJ268" s="19">
        <v>6302604.3009941941</v>
      </c>
      <c r="DK268" s="18">
        <f t="shared" si="291"/>
        <v>4.4339467624041617E-3</v>
      </c>
      <c r="DM268" s="12">
        <f t="shared" si="305"/>
        <v>40800</v>
      </c>
      <c r="DN268" s="15">
        <v>11488600.11249795</v>
      </c>
      <c r="DO268" s="14">
        <f t="shared" si="292"/>
        <v>1.0441511741099418E-4</v>
      </c>
      <c r="DP268" s="14">
        <f>DN268/MAX($DN$13:DN268)-1</f>
        <v>-1.6744275817390797E-3</v>
      </c>
      <c r="DR268" s="16">
        <v>42894</v>
      </c>
      <c r="DS268" s="13">
        <f t="shared" si="257"/>
        <v>16631248.395691196</v>
      </c>
      <c r="DT268" s="14">
        <f t="shared" si="293"/>
        <v>8.9037079048304157E-4</v>
      </c>
      <c r="DU268" s="14">
        <f>DS268/MAX($DS$13:DS268)-1</f>
        <v>-1.3381987383759064E-2</v>
      </c>
      <c r="DX268" s="42">
        <v>42898</v>
      </c>
      <c r="DY268" s="14">
        <f t="shared" si="294"/>
        <v>-5.2855667077238433E-3</v>
      </c>
      <c r="DZ268" s="13">
        <f t="shared" si="310"/>
        <v>0</v>
      </c>
      <c r="EA268" s="18">
        <f t="shared" si="295"/>
        <v>1.0845641022161345E-4</v>
      </c>
      <c r="EB268" s="13">
        <f t="shared" si="296"/>
        <v>4953658.9358459841</v>
      </c>
      <c r="EC268" s="14">
        <f>VLOOKUP(DX268,$Q$13:$S$1892,3,FALSE)</f>
        <v>1.0765997461417376E-2</v>
      </c>
      <c r="ED268" s="13">
        <f t="shared" si="258"/>
        <v>0</v>
      </c>
      <c r="EE268" s="14">
        <f t="shared" si="297"/>
        <v>-4.7362049821115804E-3</v>
      </c>
      <c r="EF268" s="13">
        <f t="shared" si="259"/>
        <v>0</v>
      </c>
      <c r="EG268" s="14">
        <f t="shared" si="298"/>
        <v>-4.9472830494723397E-4</v>
      </c>
      <c r="EH268" s="13">
        <f t="shared" si="299"/>
        <v>0</v>
      </c>
      <c r="EI268" s="13">
        <f t="shared" si="300"/>
        <v>0</v>
      </c>
      <c r="EJ268" s="13">
        <f t="shared" si="301"/>
        <v>0</v>
      </c>
      <c r="EK268" s="24">
        <f t="shared" si="260"/>
        <v>4953658.9358459841</v>
      </c>
      <c r="EL268" s="18">
        <f>EK268/MAX($EK$13:EK268)-1</f>
        <v>-1.3514707238000967E-2</v>
      </c>
      <c r="EM268" s="18">
        <f t="shared" si="311"/>
        <v>1.0845641022161345E-4</v>
      </c>
    </row>
    <row r="269" spans="1:143" x14ac:dyDescent="0.3">
      <c r="A269" s="12">
        <f t="shared" si="302"/>
        <v>40801</v>
      </c>
      <c r="B269" s="13">
        <v>914925.73486885463</v>
      </c>
      <c r="C269" s="14">
        <f t="shared" si="236"/>
        <v>1.1707776466833408E-2</v>
      </c>
      <c r="D269" s="14">
        <f>B269/MAX($B$13:B269)-1</f>
        <v>-3.4019153612436681E-2</v>
      </c>
      <c r="F269" s="16">
        <v>42895</v>
      </c>
      <c r="G269" s="13">
        <f t="shared" si="237"/>
        <v>2474164.64910274</v>
      </c>
      <c r="H269" s="14">
        <f t="shared" si="238"/>
        <v>2.147980027696228E-3</v>
      </c>
      <c r="I269" s="14">
        <f>G269/MAX($G$13:G269)-1</f>
        <v>-1.8053802104667227E-3</v>
      </c>
      <c r="L269" s="12">
        <f t="shared" si="303"/>
        <v>40801</v>
      </c>
      <c r="M269" s="15">
        <v>12472447.023425251</v>
      </c>
      <c r="N269" s="14">
        <f t="shared" si="261"/>
        <v>6.3361594276345468E-3</v>
      </c>
      <c r="O269" s="14">
        <f>M269/MAX(M$13:$M269)-1</f>
        <v>-1.3324626615186963E-2</v>
      </c>
      <c r="Q269" s="16">
        <v>42895</v>
      </c>
      <c r="R269" s="13">
        <f t="shared" si="239"/>
        <v>65690586.968205228</v>
      </c>
      <c r="S269" s="14">
        <f t="shared" si="240"/>
        <v>-4.415367297604833E-3</v>
      </c>
      <c r="T269" s="14">
        <f>R269/MAX($R$13:R269)-1</f>
        <v>-4.9423457530055392E-2</v>
      </c>
      <c r="V269" s="12">
        <f t="shared" si="304"/>
        <v>40801</v>
      </c>
      <c r="W269" s="14">
        <f t="shared" si="262"/>
        <v>1.1707776466833408E-2</v>
      </c>
      <c r="X269" s="13">
        <f t="shared" si="263"/>
        <v>97210.85932981575</v>
      </c>
      <c r="Y269" s="14">
        <f t="shared" si="264"/>
        <v>6.3361594276345468E-3</v>
      </c>
      <c r="Z269" s="13">
        <f t="shared" si="265"/>
        <v>17007.882304670788</v>
      </c>
      <c r="AA269" s="14"/>
      <c r="AB269" s="13"/>
      <c r="AC269" s="24">
        <f t="shared" si="266"/>
        <v>114218.74163448653</v>
      </c>
      <c r="AD269" s="18">
        <f>AC269/MAX(AC$13:$AC269)-1</f>
        <v>-2.7483565062601412E-2</v>
      </c>
      <c r="AE269" s="18">
        <f t="shared" si="267"/>
        <v>1.0904278337328543E-2</v>
      </c>
      <c r="AH269" s="16">
        <v>42895</v>
      </c>
      <c r="AI269" s="19">
        <v>2999699150.1780982</v>
      </c>
      <c r="AJ269" s="14">
        <f t="shared" si="241"/>
        <v>4.3460933368333343E-4</v>
      </c>
      <c r="AK269" s="18">
        <f>AI269/MAX(AI$13:$AI269)-1</f>
        <v>-4.5138196154525523E-2</v>
      </c>
      <c r="AN269" s="16">
        <v>42895</v>
      </c>
      <c r="AO269" s="14">
        <f t="shared" si="242"/>
        <v>2.147980027696228E-3</v>
      </c>
      <c r="AP269" s="13">
        <f t="shared" si="268"/>
        <v>0</v>
      </c>
      <c r="AQ269" s="14">
        <f t="shared" si="243"/>
        <v>-4.415367297604833E-3</v>
      </c>
      <c r="AR269" s="13">
        <f t="shared" si="269"/>
        <v>18632364.863690231</v>
      </c>
      <c r="AS269" s="14">
        <f t="shared" si="244"/>
        <v>4.3460933368333343E-4</v>
      </c>
      <c r="AT269" s="13">
        <f t="shared" si="270"/>
        <v>0</v>
      </c>
      <c r="AU269" s="24">
        <f t="shared" si="245"/>
        <v>18632364.863690231</v>
      </c>
      <c r="AV269" s="18">
        <f>AU269/MAX(AU$13:$AU269)-1</f>
        <v>-4.9423457530055726E-2</v>
      </c>
      <c r="AW269" s="18">
        <f t="shared" si="271"/>
        <v>-4.415367297604833E-3</v>
      </c>
      <c r="AZ269" s="42">
        <v>42900</v>
      </c>
      <c r="BA269" s="41">
        <v>12110268</v>
      </c>
      <c r="BB269" s="18">
        <f>BA269/MAX($BA$13:BA269)-1</f>
        <v>0</v>
      </c>
      <c r="BC269" s="29">
        <f t="shared" si="272"/>
        <v>2.0955829084174926E-3</v>
      </c>
      <c r="BG269" s="16">
        <v>42942</v>
      </c>
      <c r="BH269" s="14">
        <f t="shared" si="246"/>
        <v>1.1224495485779196E-2</v>
      </c>
      <c r="BI269" s="13">
        <f t="shared" si="273"/>
        <v>15399391.000890765</v>
      </c>
      <c r="BJ269" s="14">
        <f t="shared" si="247"/>
        <v>1.5011021053201956E-2</v>
      </c>
      <c r="BK269" s="13">
        <f t="shared" si="248"/>
        <v>15079764.771196177</v>
      </c>
      <c r="BL269" s="14">
        <f t="shared" si="249"/>
        <v>-4.116814456591178E-3</v>
      </c>
      <c r="BM269" s="13">
        <f t="shared" si="250"/>
        <v>0</v>
      </c>
      <c r="BN269" s="14">
        <f t="shared" si="274"/>
        <v>2.2578660186942656E-3</v>
      </c>
      <c r="BO269" s="13">
        <f t="shared" si="275"/>
        <v>14970453.753294183</v>
      </c>
      <c r="BP269" s="24">
        <f t="shared" si="251"/>
        <v>45449609.525381126</v>
      </c>
      <c r="BQ269" s="18">
        <f>BP269/MAX($BP$13:BP269)-1</f>
        <v>0</v>
      </c>
      <c r="BR269" s="18">
        <f t="shared" si="276"/>
        <v>9.4991888429563076E-3</v>
      </c>
      <c r="BU269" s="16">
        <v>42942</v>
      </c>
      <c r="BV269" s="14">
        <f t="shared" si="277"/>
        <v>1.1224495485779196E-2</v>
      </c>
      <c r="BW269" s="13">
        <f t="shared" si="306"/>
        <v>15399391.000890765</v>
      </c>
      <c r="BX269" s="14">
        <f t="shared" si="278"/>
        <v>1.5011021053201956E-2</v>
      </c>
      <c r="BY269" s="13">
        <f t="shared" si="279"/>
        <v>15079764.771196177</v>
      </c>
      <c r="BZ269" s="14">
        <f t="shared" si="280"/>
        <v>-4.116814456591178E-3</v>
      </c>
      <c r="CA269" s="13">
        <f t="shared" si="252"/>
        <v>0</v>
      </c>
      <c r="CB269" s="14">
        <f t="shared" si="281"/>
        <v>2.2578660186942656E-3</v>
      </c>
      <c r="CC269" s="13">
        <f t="shared" si="282"/>
        <v>0</v>
      </c>
      <c r="CD269" s="24">
        <f t="shared" si="253"/>
        <v>30479155.772086941</v>
      </c>
      <c r="CE269" s="18">
        <f>CD269/MAX($CD$13:CD269)-1</f>
        <v>0</v>
      </c>
      <c r="CF269" s="18">
        <f t="shared" si="307"/>
        <v>1.3094366587156792E-2</v>
      </c>
      <c r="CJ269" s="16">
        <v>42900</v>
      </c>
      <c r="CK269" s="19">
        <v>161051.0191697572</v>
      </c>
      <c r="CL269" s="18">
        <f>CK269/MAX($CK$13:CK269)-1</f>
        <v>0</v>
      </c>
      <c r="CM269" s="29">
        <f t="shared" si="283"/>
        <v>3.2423504803191783E-4</v>
      </c>
      <c r="CQ269" s="16">
        <v>42942</v>
      </c>
      <c r="CR269" s="14">
        <f t="shared" si="284"/>
        <v>1.1224495485779196E-2</v>
      </c>
      <c r="CS269" s="13">
        <f t="shared" si="308"/>
        <v>52357929.403028689</v>
      </c>
      <c r="CT269" s="14">
        <f t="shared" si="285"/>
        <v>1.5011021053201956E-2</v>
      </c>
      <c r="CU269" s="13">
        <f t="shared" si="254"/>
        <v>9047858.8627177179</v>
      </c>
      <c r="CV269" s="14">
        <f t="shared" si="286"/>
        <v>-4.116814456591178E-3</v>
      </c>
      <c r="CW269" s="13">
        <f t="shared" si="255"/>
        <v>0</v>
      </c>
      <c r="CX269" s="14">
        <f t="shared" si="287"/>
        <v>2.2578660186942656E-3</v>
      </c>
      <c r="CY269" s="13">
        <f t="shared" si="288"/>
        <v>0</v>
      </c>
      <c r="CZ269" s="13">
        <f t="shared" si="289"/>
        <v>0</v>
      </c>
      <c r="DA269" s="13">
        <f t="shared" si="290"/>
        <v>2.1562751654897738E-3</v>
      </c>
      <c r="DB269" s="24">
        <f t="shared" si="256"/>
        <v>61405788.265746407</v>
      </c>
      <c r="DC269" s="18">
        <f>DB269/MAX($DB$13:DB269)-1</f>
        <v>0</v>
      </c>
      <c r="DD269" s="18">
        <f t="shared" si="309"/>
        <v>1.1780646854584242E-2</v>
      </c>
      <c r="DI269" s="16">
        <v>42751</v>
      </c>
      <c r="DJ269" s="19">
        <v>6387100.9790321505</v>
      </c>
      <c r="DK269" s="18">
        <f t="shared" si="291"/>
        <v>1.3406629069927067E-2</v>
      </c>
      <c r="DM269" s="12">
        <f t="shared" si="305"/>
        <v>40801</v>
      </c>
      <c r="DN269" s="15">
        <v>11510762.886069395</v>
      </c>
      <c r="DO269" s="14">
        <f t="shared" si="292"/>
        <v>1.9291100181417775E-3</v>
      </c>
      <c r="DP269" s="14">
        <f>DN269/MAX($DN$13:DN269)-1</f>
        <v>0</v>
      </c>
      <c r="DR269" s="16">
        <v>42895</v>
      </c>
      <c r="DS269" s="13">
        <f t="shared" si="257"/>
        <v>16627207.832897168</v>
      </c>
      <c r="DT269" s="14">
        <f t="shared" si="293"/>
        <v>-2.429500599049339E-4</v>
      </c>
      <c r="DU269" s="14">
        <f>DS269/MAX($DS$13:DS269)-1</f>
        <v>-1.362168628902749E-2</v>
      </c>
      <c r="DX269" s="42">
        <v>42899</v>
      </c>
      <c r="DY269" s="14">
        <f t="shared" si="294"/>
        <v>-3.6455931113343887E-5</v>
      </c>
      <c r="DZ269" s="13">
        <f t="shared" si="310"/>
        <v>0</v>
      </c>
      <c r="EA269" s="18">
        <f t="shared" si="295"/>
        <v>4.3529868662894877E-4</v>
      </c>
      <c r="EB269" s="13">
        <f t="shared" si="296"/>
        <v>4955815.2570747659</v>
      </c>
      <c r="EC269" s="14">
        <f>VLOOKUP(DX269,$Q$13:$S$1892,3,FALSE)</f>
        <v>-1.1216551986507062E-3</v>
      </c>
      <c r="ED269" s="13">
        <f t="shared" si="258"/>
        <v>0</v>
      </c>
      <c r="EE269" s="14">
        <f t="shared" si="297"/>
        <v>2.2587146272012859E-5</v>
      </c>
      <c r="EF269" s="13">
        <f t="shared" si="259"/>
        <v>0</v>
      </c>
      <c r="EG269" s="14">
        <f t="shared" si="298"/>
        <v>6.2273223540576517E-4</v>
      </c>
      <c r="EH269" s="13">
        <f t="shared" si="299"/>
        <v>0</v>
      </c>
      <c r="EI269" s="13">
        <f t="shared" si="300"/>
        <v>0</v>
      </c>
      <c r="EJ269" s="13">
        <f t="shared" si="301"/>
        <v>2.1562751654897738E-3</v>
      </c>
      <c r="EK269" s="24">
        <f t="shared" si="260"/>
        <v>4955815.2570747659</v>
      </c>
      <c r="EL269" s="18">
        <f>EK269/MAX($EK$13:EK269)-1</f>
        <v>-1.3085291485682826E-2</v>
      </c>
      <c r="EM269" s="18">
        <f t="shared" si="311"/>
        <v>4.3529868662894877E-4</v>
      </c>
    </row>
    <row r="270" spans="1:143" x14ac:dyDescent="0.3">
      <c r="A270" s="12">
        <f t="shared" si="302"/>
        <v>40802</v>
      </c>
      <c r="B270" s="13">
        <v>923652.25731943129</v>
      </c>
      <c r="C270" s="14">
        <f t="shared" ref="C270:C333" si="312">B270/B269-1</f>
        <v>9.5379571455900258E-3</v>
      </c>
      <c r="D270" s="14">
        <f>B270/MAX($B$13:B270)-1</f>
        <v>-2.4805669696131294E-2</v>
      </c>
      <c r="F270" s="16">
        <v>42898</v>
      </c>
      <c r="G270" s="13">
        <f t="shared" ref="G270:G333" si="313">VLOOKUP($F$13:$F$1286,$A$13:$D$4210,2,FALSE)</f>
        <v>2461087.2868040153</v>
      </c>
      <c r="H270" s="14">
        <f t="shared" ref="H270:H333" si="314">VLOOKUP($F$13:$F$1286,$A$13:$D$4210,3,FALSE)</f>
        <v>-5.2855667077238433E-3</v>
      </c>
      <c r="I270" s="14">
        <f>G270/MAX($G$13:G270)-1</f>
        <v>-7.081404460655305E-3</v>
      </c>
      <c r="L270" s="12">
        <f t="shared" si="303"/>
        <v>40802</v>
      </c>
      <c r="M270" s="15">
        <v>12551994.538124761</v>
      </c>
      <c r="N270" s="14">
        <f t="shared" si="261"/>
        <v>6.3778594970262947E-3</v>
      </c>
      <c r="O270" s="14">
        <f>M270/MAX(M$13:$M270)-1</f>
        <v>-7.0317497145626628E-3</v>
      </c>
      <c r="Q270" s="16">
        <v>42898</v>
      </c>
      <c r="R270" s="13">
        <f t="shared" ref="R270:R333" si="315">VLOOKUP($Q$13:$Q$1286,$L$13:$O$4210,2,FALSE)</f>
        <v>66397811.660743944</v>
      </c>
      <c r="S270" s="14">
        <f t="shared" ref="S270:S333" si="316">VLOOKUP($Q$13:$Q$1286,$L$13:$O$4210,3,FALSE)</f>
        <v>1.0765997461417376E-2</v>
      </c>
      <c r="T270" s="14">
        <f>R270/MAX($R$13:R270)-1</f>
        <v>-3.9189552886941037E-2</v>
      </c>
      <c r="V270" s="12">
        <f t="shared" si="304"/>
        <v>40802</v>
      </c>
      <c r="W270" s="14">
        <f t="shared" si="262"/>
        <v>9.5379571455900258E-3</v>
      </c>
      <c r="X270" s="13">
        <f t="shared" si="263"/>
        <v>98138.052340189519</v>
      </c>
      <c r="Y270" s="14">
        <f t="shared" si="264"/>
        <v>6.3778594970262947E-3</v>
      </c>
      <c r="Z270" s="13">
        <f t="shared" si="265"/>
        <v>17116.356188351936</v>
      </c>
      <c r="AA270" s="14"/>
      <c r="AB270" s="13"/>
      <c r="AC270" s="24">
        <f t="shared" si="266"/>
        <v>115254.40852854145</v>
      </c>
      <c r="AD270" s="18">
        <f>AC270/MAX(AC$13:$AC270)-1</f>
        <v>-1.8665370594900588E-2</v>
      </c>
      <c r="AE270" s="18">
        <f t="shared" si="267"/>
        <v>9.0673989157503687E-3</v>
      </c>
      <c r="AH270" s="16">
        <v>42898</v>
      </c>
      <c r="AI270" s="19">
        <v>2989195931.4285464</v>
      </c>
      <c r="AJ270" s="14">
        <f t="shared" ref="AJ270:AJ333" si="317">AI270/AI269-1</f>
        <v>-3.501424050784574E-3</v>
      </c>
      <c r="AK270" s="18">
        <f>AI270/MAX(AI$13:$AI270)-1</f>
        <v>-4.8481572239685633E-2</v>
      </c>
      <c r="AN270" s="16">
        <v>42898</v>
      </c>
      <c r="AO270" s="14">
        <f t="shared" ref="AO270:AO333" si="318">VLOOKUP(AN270:AN1543,$F$13:$H$1892,3,FALSE)</f>
        <v>-5.2855667077238433E-3</v>
      </c>
      <c r="AP270" s="13">
        <f t="shared" si="268"/>
        <v>0</v>
      </c>
      <c r="AQ270" s="14">
        <f t="shared" ref="AQ270:AQ333" si="319">VLOOKUP(AN270:AN1543,$Q$13:$S$1892,3,FALSE)</f>
        <v>1.0765997461417376E-2</v>
      </c>
      <c r="AR270" s="13">
        <f t="shared" si="269"/>
        <v>18832960.856512923</v>
      </c>
      <c r="AS270" s="14">
        <f t="shared" ref="AS270:AS333" si="320">VLOOKUP(AN270:AN1543,$AH$13:$AJ$1892,3,FALSE)</f>
        <v>-3.501424050784574E-3</v>
      </c>
      <c r="AT270" s="13">
        <f t="shared" si="270"/>
        <v>0</v>
      </c>
      <c r="AU270" s="24">
        <f t="shared" ref="AU270:AU333" si="321">AT270+AR270+AP270</f>
        <v>18832960.856512923</v>
      </c>
      <c r="AV270" s="18">
        <f>AU270/MAX(AU$13:$AU270)-1</f>
        <v>-3.918955288694137E-2</v>
      </c>
      <c r="AW270" s="18">
        <f t="shared" si="271"/>
        <v>1.0765997461417376E-2</v>
      </c>
      <c r="AZ270" s="42">
        <v>42901</v>
      </c>
      <c r="BA270" s="41">
        <v>12111754</v>
      </c>
      <c r="BB270" s="18">
        <f>BA270/MAX($BA$13:BA270)-1</f>
        <v>0</v>
      </c>
      <c r="BC270" s="29">
        <f t="shared" si="272"/>
        <v>1.2270578983053504E-4</v>
      </c>
      <c r="BG270" s="16">
        <v>42943</v>
      </c>
      <c r="BH270" s="14">
        <f t="shared" ref="BH270:BH333" si="322">VLOOKUP(BG270:BG1543,$F$13:$H$1892,3,FALSE)</f>
        <v>-1.7846191177544046E-3</v>
      </c>
      <c r="BI270" s="13">
        <f t="shared" si="273"/>
        <v>15371908.9533088</v>
      </c>
      <c r="BJ270" s="14">
        <f t="shared" ref="BJ270:BJ333" si="323">VLOOKUP(BG270:BG1543,$Q$13:$S$1892,3,FALSE)</f>
        <v>5.8240853105901991E-3</v>
      </c>
      <c r="BK270" s="13">
        <f t="shared" ref="BK270:BK333" si="324">BK269*(BJ270+1)</f>
        <v>15167590.607687257</v>
      </c>
      <c r="BL270" s="14">
        <f t="shared" ref="BL270:BL333" si="325">VLOOKUP(BG270:BG1543,$AH$13:$AJ$1892,3,FALSE)</f>
        <v>-1.6016904138186017E-2</v>
      </c>
      <c r="BM270" s="13">
        <f t="shared" ref="BM270:BM333" si="326">BM269*(1+BL270)</f>
        <v>0</v>
      </c>
      <c r="BN270" s="14">
        <f t="shared" si="274"/>
        <v>-1.1497361208412382E-4</v>
      </c>
      <c r="BO270" s="13">
        <f t="shared" si="275"/>
        <v>14968732.546151629</v>
      </c>
      <c r="BP270" s="24">
        <f t="shared" ref="BP270:BP333" si="327">BM270+BK270+BI270+BO270</f>
        <v>45508232.107147686</v>
      </c>
      <c r="BQ270" s="18">
        <f>BP270/MAX($BP$13:BP270)-1</f>
        <v>0</v>
      </c>
      <c r="BR270" s="18">
        <f t="shared" si="276"/>
        <v>1.2898368628189161E-3</v>
      </c>
      <c r="BU270" s="16">
        <v>42943</v>
      </c>
      <c r="BV270" s="14">
        <f t="shared" si="277"/>
        <v>-1.7846191177544046E-3</v>
      </c>
      <c r="BW270" s="13">
        <f t="shared" si="306"/>
        <v>15371908.9533088</v>
      </c>
      <c r="BX270" s="14">
        <f t="shared" si="278"/>
        <v>5.8240853105901991E-3</v>
      </c>
      <c r="BY270" s="13">
        <f t="shared" si="279"/>
        <v>15167590.607687257</v>
      </c>
      <c r="BZ270" s="14">
        <f t="shared" si="280"/>
        <v>-1.6016904138186017E-2</v>
      </c>
      <c r="CA270" s="13">
        <f t="shared" ref="CA270:CA333" si="328">CA269*(1+BZ270)</f>
        <v>0</v>
      </c>
      <c r="CB270" s="14">
        <f t="shared" si="281"/>
        <v>-1.1497361208412382E-4</v>
      </c>
      <c r="CC270" s="13">
        <f t="shared" si="282"/>
        <v>0</v>
      </c>
      <c r="CD270" s="24">
        <f t="shared" ref="CD270:CD333" si="329">CA270+BY270+BW270+CC270</f>
        <v>30539499.560996056</v>
      </c>
      <c r="CE270" s="18">
        <f>CD270/MAX($CD$13:CD270)-1</f>
        <v>0</v>
      </c>
      <c r="CF270" s="18">
        <f t="shared" si="307"/>
        <v>1.9798379377811148E-3</v>
      </c>
      <c r="CJ270" s="16">
        <v>42901</v>
      </c>
      <c r="CK270" s="19">
        <v>161110.82229340731</v>
      </c>
      <c r="CL270" s="18">
        <f>CK270/MAX($CK$13:CK270)-1</f>
        <v>0</v>
      </c>
      <c r="CM270" s="29">
        <f t="shared" si="283"/>
        <v>3.7133030239977494E-4</v>
      </c>
      <c r="CQ270" s="16">
        <v>42943</v>
      </c>
      <c r="CR270" s="14">
        <f t="shared" si="284"/>
        <v>-1.7846191177544046E-3</v>
      </c>
      <c r="CS270" s="13">
        <f t="shared" si="308"/>
        <v>52264490.441250011</v>
      </c>
      <c r="CT270" s="14">
        <f t="shared" si="285"/>
        <v>5.8240853105901991E-3</v>
      </c>
      <c r="CU270" s="13">
        <f t="shared" ref="CU270:CU333" si="330">CU269*(CT270+1)</f>
        <v>9100554.3646123651</v>
      </c>
      <c r="CV270" s="14">
        <f t="shared" si="286"/>
        <v>-1.6016904138186017E-2</v>
      </c>
      <c r="CW270" s="13">
        <f t="shared" ref="CW270:CW333" si="331">CW269*(1+CV270)</f>
        <v>0</v>
      </c>
      <c r="CX270" s="14">
        <f t="shared" si="287"/>
        <v>-1.1497361208412382E-4</v>
      </c>
      <c r="CY270" s="13">
        <f t="shared" si="288"/>
        <v>0</v>
      </c>
      <c r="CZ270" s="13">
        <f t="shared" si="289"/>
        <v>0</v>
      </c>
      <c r="DA270" s="13">
        <f t="shared" si="290"/>
        <v>2.7768711824305292E-3</v>
      </c>
      <c r="DB270" s="24">
        <f t="shared" ref="DB270:DB333" si="332">CW270+CU270+CS270+CY270+CZ270</f>
        <v>61365044.805862375</v>
      </c>
      <c r="DC270" s="18">
        <f>DB270/MAX($DB$13:DB270)-1</f>
        <v>-6.6351171501466411E-4</v>
      </c>
      <c r="DD270" s="18">
        <f t="shared" si="309"/>
        <v>-6.6351171501466411E-4</v>
      </c>
      <c r="DI270" s="16">
        <v>42752</v>
      </c>
      <c r="DJ270" s="19">
        <v>6365979.340224185</v>
      </c>
      <c r="DK270" s="18">
        <f t="shared" si="291"/>
        <v>-3.3069210706554442E-3</v>
      </c>
      <c r="DM270" s="12">
        <f t="shared" si="305"/>
        <v>40802</v>
      </c>
      <c r="DN270" s="15">
        <v>11516148.721725458</v>
      </c>
      <c r="DO270" s="14">
        <f t="shared" si="292"/>
        <v>4.6789563032190173E-4</v>
      </c>
      <c r="DP270" s="14">
        <f>DN270/MAX($DN$13:DN270)-1</f>
        <v>0</v>
      </c>
      <c r="DR270" s="16">
        <v>42898</v>
      </c>
      <c r="DS270" s="13">
        <f t="shared" ref="DS270:DS333" si="333">VLOOKUP(DR270,$DM$13:$DN$4210,2,FALSE)</f>
        <v>16629011.160170734</v>
      </c>
      <c r="DT270" s="14">
        <f t="shared" si="293"/>
        <v>1.0845641022161345E-4</v>
      </c>
      <c r="DU270" s="14">
        <f>DS270/MAX($DS$13:DS270)-1</f>
        <v>-1.3514707238001855E-2</v>
      </c>
      <c r="DX270" s="42">
        <v>42900</v>
      </c>
      <c r="DY270" s="14">
        <f t="shared" si="294"/>
        <v>3.9956493286794625E-3</v>
      </c>
      <c r="DZ270" s="13">
        <f t="shared" si="310"/>
        <v>0</v>
      </c>
      <c r="EA270" s="18">
        <f t="shared" si="295"/>
        <v>1.3858146850984632E-3</v>
      </c>
      <c r="EB270" s="13">
        <f t="shared" si="296"/>
        <v>4962683.0986346547</v>
      </c>
      <c r="EC270" s="14">
        <f>VLOOKUP(DX270,$Q$13:$S$1892,3,FALSE)</f>
        <v>1.8383877276100247E-3</v>
      </c>
      <c r="ED270" s="13">
        <f t="shared" ref="ED270:ED333" si="334">ED269*(EC270+1)</f>
        <v>0</v>
      </c>
      <c r="EE270" s="14">
        <f t="shared" si="297"/>
        <v>3.5863797315505153E-3</v>
      </c>
      <c r="EF270" s="13">
        <f t="shared" ref="EF270:EF333" si="335">EF269*(1+EE270)</f>
        <v>0</v>
      </c>
      <c r="EG270" s="14">
        <f t="shared" si="298"/>
        <v>2.0955829084174926E-3</v>
      </c>
      <c r="EH270" s="13">
        <f t="shared" si="299"/>
        <v>0</v>
      </c>
      <c r="EI270" s="13">
        <f t="shared" si="300"/>
        <v>0</v>
      </c>
      <c r="EJ270" s="13">
        <f t="shared" si="301"/>
        <v>2.7768711824305292E-3</v>
      </c>
      <c r="EK270" s="24">
        <f t="shared" ref="EK270:EK333" si="336">EF270+ED270+DZ270+EH270+EI270+EB270</f>
        <v>4962683.0986346547</v>
      </c>
      <c r="EL270" s="18">
        <f>EK270/MAX($EK$13:EK270)-1</f>
        <v>-1.1717610589684124E-2</v>
      </c>
      <c r="EM270" s="18">
        <f t="shared" si="311"/>
        <v>1.3858146850984632E-3</v>
      </c>
    </row>
    <row r="271" spans="1:143" x14ac:dyDescent="0.3">
      <c r="A271" s="12">
        <f t="shared" si="302"/>
        <v>40803</v>
      </c>
      <c r="B271" s="13">
        <v>923652.25731943129</v>
      </c>
      <c r="C271" s="14">
        <f t="shared" si="312"/>
        <v>0</v>
      </c>
      <c r="D271" s="14">
        <f>B271/MAX($B$13:B271)-1</f>
        <v>-2.4805669696131294E-2</v>
      </c>
      <c r="F271" s="16">
        <v>42899</v>
      </c>
      <c r="G271" s="13">
        <f t="shared" si="313"/>
        <v>2460997.5655754237</v>
      </c>
      <c r="H271" s="14">
        <f t="shared" si="314"/>
        <v>-3.6455931113343887E-5</v>
      </c>
      <c r="I271" s="14">
        <f>G271/MAX($G$13:G271)-1</f>
        <v>-7.117602232575404E-3</v>
      </c>
      <c r="L271" s="12">
        <f t="shared" si="303"/>
        <v>40803</v>
      </c>
      <c r="M271" s="15">
        <v>12551994.538124761</v>
      </c>
      <c r="N271" s="14">
        <f t="shared" ref="N271:N334" si="337">M271/M270-1</f>
        <v>0</v>
      </c>
      <c r="O271" s="14">
        <f>M271/MAX(M$13:$M271)-1</f>
        <v>-7.0317497145626628E-3</v>
      </c>
      <c r="Q271" s="16">
        <v>42899</v>
      </c>
      <c r="R271" s="13">
        <f t="shared" si="315"/>
        <v>66323336.210115641</v>
      </c>
      <c r="S271" s="14">
        <f t="shared" si="316"/>
        <v>-1.1216551986507062E-3</v>
      </c>
      <c r="T271" s="14">
        <f>R271/MAX($R$13:R271)-1</f>
        <v>-4.0267250919863273E-2</v>
      </c>
      <c r="V271" s="12">
        <f t="shared" si="304"/>
        <v>40803</v>
      </c>
      <c r="W271" s="14">
        <f t="shared" ref="W271:W334" si="338">VLOOKUP(V271,$A$13:$C$4210,3,FALSE)</f>
        <v>0</v>
      </c>
      <c r="X271" s="13">
        <f t="shared" ref="X271:X334" si="339">X270*(1+W271)</f>
        <v>98138.052340189519</v>
      </c>
      <c r="Y271" s="14">
        <f t="shared" ref="Y271:Y334" si="340">VLOOKUP(V271,$L$13:$N$4210,3,FALSE)</f>
        <v>0</v>
      </c>
      <c r="Z271" s="13">
        <f t="shared" ref="Z271:Z334" si="341">Z270*(Y271+1)</f>
        <v>17116.356188351936</v>
      </c>
      <c r="AA271" s="14"/>
      <c r="AB271" s="13"/>
      <c r="AC271" s="24">
        <f t="shared" ref="AC271:AC334" si="342">AB271+Z271+X271</f>
        <v>115254.40852854145</v>
      </c>
      <c r="AD271" s="18">
        <f>AC271/MAX(AC$13:$AC271)-1</f>
        <v>-1.8665370594900588E-2</v>
      </c>
      <c r="AE271" s="18">
        <f t="shared" ref="AE271:AE334" si="343">AC271/AC270-1</f>
        <v>0</v>
      </c>
      <c r="AH271" s="16">
        <v>42899</v>
      </c>
      <c r="AI271" s="19">
        <v>2994859557.9039416</v>
      </c>
      <c r="AJ271" s="14">
        <f t="shared" si="317"/>
        <v>1.8946989776909007E-3</v>
      </c>
      <c r="AK271" s="18">
        <f>AI271/MAX(AI$13:$AI271)-1</f>
        <v>-4.6678731247354222E-2</v>
      </c>
      <c r="AN271" s="16">
        <v>42899</v>
      </c>
      <c r="AO271" s="14">
        <f t="shared" si="318"/>
        <v>-3.6455931113343887E-5</v>
      </c>
      <c r="AP271" s="13">
        <f t="shared" ref="AP271:AP334" si="344">AP270*(1+AO271)</f>
        <v>0</v>
      </c>
      <c r="AQ271" s="14">
        <f t="shared" si="319"/>
        <v>-1.1216551986507062E-3</v>
      </c>
      <c r="AR271" s="13">
        <f t="shared" ref="AR271:AR334" si="345">AR270*(AQ271+1)</f>
        <v>18811836.76806223</v>
      </c>
      <c r="AS271" s="14">
        <f t="shared" si="320"/>
        <v>1.8946989776909007E-3</v>
      </c>
      <c r="AT271" s="13">
        <f t="shared" ref="AT271:AT334" si="346">AT270*(1+AS271)</f>
        <v>0</v>
      </c>
      <c r="AU271" s="24">
        <f t="shared" si="321"/>
        <v>18811836.76806223</v>
      </c>
      <c r="AV271" s="18">
        <f>AU271/MAX(AU$13:$AU271)-1</f>
        <v>-4.0267250919863606E-2</v>
      </c>
      <c r="AW271" s="18">
        <f t="shared" ref="AW271:AW334" si="347">AU271/AU270-1</f>
        <v>-1.1216551986507062E-3</v>
      </c>
      <c r="AZ271" s="42">
        <v>42902</v>
      </c>
      <c r="BA271" s="41">
        <v>12121245</v>
      </c>
      <c r="BB271" s="18">
        <f>BA271/MAX($BA$13:BA271)-1</f>
        <v>0</v>
      </c>
      <c r="BC271" s="29">
        <f t="shared" ref="BC271:BC334" si="348">BA271/BA270-1</f>
        <v>7.8361895395162584E-4</v>
      </c>
      <c r="BG271" s="16">
        <v>42944</v>
      </c>
      <c r="BH271" s="14">
        <f t="shared" si="322"/>
        <v>0</v>
      </c>
      <c r="BI271" s="13">
        <f t="shared" ref="BI271:BI334" si="349">BI270*(1+BH271)</f>
        <v>15371908.9533088</v>
      </c>
      <c r="BJ271" s="14">
        <f t="shared" si="323"/>
        <v>7.1007054456984076E-3</v>
      </c>
      <c r="BK271" s="13">
        <f t="shared" si="324"/>
        <v>15275291.200913386</v>
      </c>
      <c r="BL271" s="14">
        <f t="shared" si="325"/>
        <v>-3.4416913763379853E-15</v>
      </c>
      <c r="BM271" s="13">
        <f t="shared" si="326"/>
        <v>0</v>
      </c>
      <c r="BN271" s="14">
        <f t="shared" ref="BN271:BN334" si="350">VLOOKUP(BG271:BG1544,$AZ$13:$BC$1899,4,FALSE)</f>
        <v>1.0038039705133617E-3</v>
      </c>
      <c r="BO271" s="13">
        <f t="shared" ref="BO271:BO334" si="351">BO270*(1+BN271)</f>
        <v>14983758.219315009</v>
      </c>
      <c r="BP271" s="24">
        <f t="shared" si="327"/>
        <v>45630958.373537198</v>
      </c>
      <c r="BQ271" s="18">
        <f>BP271/MAX($BP$13:BP271)-1</f>
        <v>0</v>
      </c>
      <c r="BR271" s="18">
        <f t="shared" ref="BR271:BR334" si="352">BP271/BP270-1</f>
        <v>2.6967926616123794E-3</v>
      </c>
      <c r="BU271" s="16">
        <v>42944</v>
      </c>
      <c r="BV271" s="14">
        <f t="shared" ref="BV271:BV334" si="353">VLOOKUP(BU271,$F$13:$H$1629,3,FALSE)</f>
        <v>0</v>
      </c>
      <c r="BW271" s="13">
        <f t="shared" si="306"/>
        <v>15371908.9533088</v>
      </c>
      <c r="BX271" s="14">
        <f t="shared" ref="BX271:BX334" si="354">VLOOKUP(BU271,$Q$13:$S$1892,3,FALSE)</f>
        <v>7.1007054456984076E-3</v>
      </c>
      <c r="BY271" s="13">
        <f t="shared" ref="BY271:BY334" si="355">BY270*(BX271+1)</f>
        <v>15275291.200913386</v>
      </c>
      <c r="BZ271" s="14">
        <f t="shared" ref="BZ271:BZ334" si="356">VLOOKUP(BU271,$AH$13:$AJ$1892,3,FALSE)</f>
        <v>-3.4416913763379853E-15</v>
      </c>
      <c r="CA271" s="13">
        <f t="shared" si="328"/>
        <v>0</v>
      </c>
      <c r="CB271" s="14">
        <f t="shared" ref="CB271:CB334" si="357">VLOOKUP(BU271,$AZ$13:$BC$1899,4,FALSE)</f>
        <v>1.0038039705133617E-3</v>
      </c>
      <c r="CC271" s="13">
        <f t="shared" ref="CC271:CC334" si="358">CC270*(1+CB271)</f>
        <v>0</v>
      </c>
      <c r="CD271" s="24">
        <f t="shared" si="329"/>
        <v>30647200.154222187</v>
      </c>
      <c r="CE271" s="18">
        <f>CD271/MAX($CD$13:CD271)-1</f>
        <v>0</v>
      </c>
      <c r="CF271" s="18">
        <f t="shared" si="307"/>
        <v>3.5265998059668124E-3</v>
      </c>
      <c r="CJ271" s="16">
        <v>42902</v>
      </c>
      <c r="CK271" s="19">
        <v>161110.82229340731</v>
      </c>
      <c r="CL271" s="18">
        <f>CK271/MAX($CK$13:CK271)-1</f>
        <v>0</v>
      </c>
      <c r="CM271" s="29">
        <f t="shared" ref="CM271:CM334" si="359">CK271/CK270-1</f>
        <v>0</v>
      </c>
      <c r="CQ271" s="16">
        <v>42944</v>
      </c>
      <c r="CR271" s="14">
        <f t="shared" ref="CR271:CR334" si="360">VLOOKUP(CQ271,$F$13:$H$1629,3,FALSE)</f>
        <v>0</v>
      </c>
      <c r="CS271" s="13">
        <f t="shared" si="308"/>
        <v>52264490.441250011</v>
      </c>
      <c r="CT271" s="14">
        <f t="shared" ref="CT271:CT334" si="361">VLOOKUP(CQ271,$Q$13:$S$1892,3,FALSE)</f>
        <v>7.1007054456984076E-3</v>
      </c>
      <c r="CU271" s="13">
        <f t="shared" si="330"/>
        <v>9165174.720548043</v>
      </c>
      <c r="CV271" s="14">
        <f t="shared" ref="CV271:CV334" si="362">VLOOKUP(CQ271,$AH$13:$AJ$1892,3,FALSE)</f>
        <v>-3.4416913763379853E-15</v>
      </c>
      <c r="CW271" s="13">
        <f t="shared" si="331"/>
        <v>0</v>
      </c>
      <c r="CX271" s="14">
        <f t="shared" ref="CX271:CX334" si="363">VLOOKUP(CQ271,$AZ$13:$BC$1899,4,FALSE)</f>
        <v>1.0038039705133617E-3</v>
      </c>
      <c r="CY271" s="13">
        <f t="shared" ref="CY271:CY334" si="364">CY270*(1+CX271)</f>
        <v>0</v>
      </c>
      <c r="CZ271" s="13">
        <f t="shared" ref="CZ271:CZ334" si="365">CZ270*(DA271+1)</f>
        <v>0</v>
      </c>
      <c r="DA271" s="13">
        <f t="shared" ref="DA271:DA334" si="366">VLOOKUP($CQ271,$CJ$12:$CM$1612,4,FALSE)</f>
        <v>0</v>
      </c>
      <c r="DB271" s="24">
        <f t="shared" si="332"/>
        <v>61429665.161798052</v>
      </c>
      <c r="DC271" s="18">
        <f>DB271/MAX($DB$13:DB271)-1</f>
        <v>0</v>
      </c>
      <c r="DD271" s="18">
        <f t="shared" si="309"/>
        <v>1.0530482971227162E-3</v>
      </c>
      <c r="DI271" s="16">
        <v>42753</v>
      </c>
      <c r="DJ271" s="19">
        <v>6417810.9059054209</v>
      </c>
      <c r="DK271" s="18">
        <f t="shared" ref="DK271:DK334" si="367">DJ271/DJ270-1</f>
        <v>8.1419625969774145E-3</v>
      </c>
      <c r="DM271" s="12">
        <f t="shared" si="305"/>
        <v>40803</v>
      </c>
      <c r="DN271" s="15">
        <v>11516148.721725458</v>
      </c>
      <c r="DO271" s="14">
        <f t="shared" ref="DO271:DO334" si="368">DN271/DN270-1</f>
        <v>0</v>
      </c>
      <c r="DP271" s="14">
        <f>DN271/MAX($DN$13:DN271)-1</f>
        <v>0</v>
      </c>
      <c r="DR271" s="16">
        <v>42899</v>
      </c>
      <c r="DS271" s="13">
        <f t="shared" si="333"/>
        <v>16636249.746888693</v>
      </c>
      <c r="DT271" s="14">
        <f t="shared" ref="DT271:DT334" si="369">DS271/DS270-1</f>
        <v>4.3529868662894877E-4</v>
      </c>
      <c r="DU271" s="14">
        <f>DS271/MAX($DS$13:DS271)-1</f>
        <v>-1.3085291485683825E-2</v>
      </c>
      <c r="DX271" s="42">
        <v>42901</v>
      </c>
      <c r="DY271" s="14">
        <f t="shared" ref="DY271:DY334" si="370">VLOOKUP(DX271,$F$13:$H$1629,3,FALSE)</f>
        <v>-1.7380682911694034E-4</v>
      </c>
      <c r="DZ271" s="13">
        <f t="shared" si="310"/>
        <v>0</v>
      </c>
      <c r="EA271" s="18">
        <f t="shared" ref="EA271:EA334" si="371">VLOOKUP($DX271,DM271:DO4467,3,FALSE)</f>
        <v>-6.8427017936523171E-5</v>
      </c>
      <c r="EB271" s="13">
        <f t="shared" ref="EB271:EB334" si="372">EB270*(1+EA271)</f>
        <v>4962343.517029251</v>
      </c>
      <c r="EC271" s="14">
        <f>VLOOKUP(DX271,$Q$13:$S$1892,3,FALSE)</f>
        <v>-5.3151913332152301E-3</v>
      </c>
      <c r="ED271" s="13">
        <f t="shared" si="334"/>
        <v>0</v>
      </c>
      <c r="EE271" s="14">
        <f t="shared" ref="EE271:EE334" si="373">IFERROR(VLOOKUP(DX271,$DI$14:$DK$1616,3,FALSE),0)</f>
        <v>-1.5337650875879572E-4</v>
      </c>
      <c r="EF271" s="13">
        <f t="shared" si="335"/>
        <v>0</v>
      </c>
      <c r="EG271" s="14">
        <f t="shared" ref="EG271:EG334" si="374">IFERROR(VLOOKUP(DX271,$AZ$13:$BC$1899,4,FALSE),0)</f>
        <v>1.2270578983053504E-4</v>
      </c>
      <c r="EH271" s="13">
        <f t="shared" ref="EH271:EH334" si="375">EH270*(1+EG271)</f>
        <v>0</v>
      </c>
      <c r="EI271" s="13">
        <f t="shared" ref="EI271:EI334" si="376">EI270*(EJ271+1)</f>
        <v>0</v>
      </c>
      <c r="EJ271" s="13">
        <f t="shared" ref="EJ271:EJ334" si="377">IFERROR(VLOOKUP($CQ271,$CJ$12:$CM$1612,4,FALSE),0)</f>
        <v>0</v>
      </c>
      <c r="EK271" s="24">
        <f t="shared" si="336"/>
        <v>4962343.517029251</v>
      </c>
      <c r="EL271" s="18">
        <f>EK271/MAX($EK$13:EK271)-1</f>
        <v>-1.1785235806470729E-2</v>
      </c>
      <c r="EM271" s="18">
        <f t="shared" si="311"/>
        <v>-6.8427017936523171E-5</v>
      </c>
    </row>
    <row r="272" spans="1:143" x14ac:dyDescent="0.3">
      <c r="A272" s="12">
        <f t="shared" ref="A272:A335" si="378">A271+1</f>
        <v>40804</v>
      </c>
      <c r="B272" s="13">
        <v>923652.25731943129</v>
      </c>
      <c r="C272" s="14">
        <f t="shared" si="312"/>
        <v>0</v>
      </c>
      <c r="D272" s="14">
        <f>B272/MAX($B$13:B272)-1</f>
        <v>-2.4805669696131294E-2</v>
      </c>
      <c r="F272" s="16">
        <v>42900</v>
      </c>
      <c r="G272" s="13">
        <f t="shared" si="313"/>
        <v>2470830.8488461967</v>
      </c>
      <c r="H272" s="14">
        <f t="shared" si="314"/>
        <v>3.9956493286794625E-3</v>
      </c>
      <c r="I272" s="14">
        <f>G272/MAX($G$13:G272)-1</f>
        <v>-3.1503923464784034E-3</v>
      </c>
      <c r="L272" s="12">
        <f t="shared" ref="L272:L335" si="379">L271+1</f>
        <v>40804</v>
      </c>
      <c r="M272" s="15">
        <v>12551994.538124761</v>
      </c>
      <c r="N272" s="14">
        <f t="shared" si="337"/>
        <v>0</v>
      </c>
      <c r="O272" s="14">
        <f>M272/MAX(M$13:$M272)-1</f>
        <v>-7.0317497145626628E-3</v>
      </c>
      <c r="Q272" s="16">
        <v>42900</v>
      </c>
      <c r="R272" s="13">
        <f t="shared" si="315"/>
        <v>66445264.217458472</v>
      </c>
      <c r="S272" s="14">
        <f t="shared" si="316"/>
        <v>1.8383877276100247E-3</v>
      </c>
      <c r="T272" s="14">
        <f>R272/MAX($R$13:R272)-1</f>
        <v>-3.8502890012169E-2</v>
      </c>
      <c r="V272" s="12">
        <f t="shared" ref="V272:V335" si="380">V271+1</f>
        <v>40804</v>
      </c>
      <c r="W272" s="14">
        <f t="shared" si="338"/>
        <v>0</v>
      </c>
      <c r="X272" s="13">
        <f t="shared" si="339"/>
        <v>98138.052340189519</v>
      </c>
      <c r="Y272" s="14">
        <f t="shared" si="340"/>
        <v>0</v>
      </c>
      <c r="Z272" s="13">
        <f t="shared" si="341"/>
        <v>17116.356188351936</v>
      </c>
      <c r="AA272" s="14"/>
      <c r="AB272" s="13"/>
      <c r="AC272" s="24">
        <f t="shared" si="342"/>
        <v>115254.40852854145</v>
      </c>
      <c r="AD272" s="18">
        <f>AC272/MAX(AC$13:$AC272)-1</f>
        <v>-1.8665370594900588E-2</v>
      </c>
      <c r="AE272" s="18">
        <f t="shared" si="343"/>
        <v>0</v>
      </c>
      <c r="AH272" s="16">
        <v>42900</v>
      </c>
      <c r="AI272" s="19">
        <v>3008241858.9325705</v>
      </c>
      <c r="AJ272" s="14">
        <f t="shared" si="317"/>
        <v>4.468423567078661E-3</v>
      </c>
      <c r="AK272" s="18">
        <f>AI272/MAX(AI$13:$AI272)-1</f>
        <v>-4.2418888023062484E-2</v>
      </c>
      <c r="AN272" s="16">
        <v>42900</v>
      </c>
      <c r="AO272" s="14">
        <f t="shared" si="318"/>
        <v>3.9956493286794625E-3</v>
      </c>
      <c r="AP272" s="13">
        <f t="shared" si="344"/>
        <v>0</v>
      </c>
      <c r="AQ272" s="14">
        <f t="shared" si="319"/>
        <v>1.8383877276100247E-3</v>
      </c>
      <c r="AR272" s="13">
        <f t="shared" si="345"/>
        <v>18846420.217910439</v>
      </c>
      <c r="AS272" s="14">
        <f t="shared" si="320"/>
        <v>4.468423567078661E-3</v>
      </c>
      <c r="AT272" s="13">
        <f t="shared" si="346"/>
        <v>0</v>
      </c>
      <c r="AU272" s="24">
        <f t="shared" si="321"/>
        <v>18846420.217910439</v>
      </c>
      <c r="AV272" s="18">
        <f>AU272/MAX(AU$13:$AU272)-1</f>
        <v>-3.8502890012169222E-2</v>
      </c>
      <c r="AW272" s="18">
        <f t="shared" si="347"/>
        <v>1.8383877276100247E-3</v>
      </c>
      <c r="AZ272" s="42">
        <v>42905</v>
      </c>
      <c r="BA272" s="41">
        <v>12147453</v>
      </c>
      <c r="BB272" s="18">
        <f>BA272/MAX($BA$13:BA272)-1</f>
        <v>0</v>
      </c>
      <c r="BC272" s="29">
        <f t="shared" si="348"/>
        <v>2.1621541351568574E-3</v>
      </c>
      <c r="BG272" s="16">
        <v>42947</v>
      </c>
      <c r="BH272" s="14">
        <f t="shared" si="322"/>
        <v>-4.5113098213970249E-3</v>
      </c>
      <c r="BI272" s="13">
        <f t="shared" si="349"/>
        <v>15302561.509474117</v>
      </c>
      <c r="BJ272" s="14">
        <f t="shared" si="323"/>
        <v>-9.8553206138614069E-3</v>
      </c>
      <c r="BK272" s="13">
        <f t="shared" si="324"/>
        <v>15124748.308658289</v>
      </c>
      <c r="BL272" s="14">
        <f t="shared" si="325"/>
        <v>-1.2351618054188274E-3</v>
      </c>
      <c r="BM272" s="13">
        <f t="shared" si="326"/>
        <v>0</v>
      </c>
      <c r="BN272" s="14">
        <f t="shared" si="350"/>
        <v>-5.0581053012388466E-4</v>
      </c>
      <c r="BO272" s="13">
        <f t="shared" si="351"/>
        <v>14976179.27662685</v>
      </c>
      <c r="BP272" s="24">
        <f t="shared" si="327"/>
        <v>45403489.094759256</v>
      </c>
      <c r="BQ272" s="18">
        <f>BP272/MAX($BP$13:BP272)-1</f>
        <v>-4.9849770174860142E-3</v>
      </c>
      <c r="BR272" s="18">
        <f t="shared" si="352"/>
        <v>-4.9849770174860142E-3</v>
      </c>
      <c r="BU272" s="16">
        <v>42947</v>
      </c>
      <c r="BV272" s="14">
        <f t="shared" si="353"/>
        <v>-4.5113098213970249E-3</v>
      </c>
      <c r="BW272" s="13">
        <f t="shared" si="306"/>
        <v>15302561.509474117</v>
      </c>
      <c r="BX272" s="14">
        <f t="shared" si="354"/>
        <v>-9.8553206138614069E-3</v>
      </c>
      <c r="BY272" s="13">
        <f t="shared" si="355"/>
        <v>15124748.308658289</v>
      </c>
      <c r="BZ272" s="14">
        <f t="shared" si="356"/>
        <v>-1.2351618054188274E-3</v>
      </c>
      <c r="CA272" s="13">
        <f t="shared" si="328"/>
        <v>0</v>
      </c>
      <c r="CB272" s="14">
        <f t="shared" si="357"/>
        <v>-5.0581053012388466E-4</v>
      </c>
      <c r="CC272" s="13">
        <f t="shared" si="358"/>
        <v>0</v>
      </c>
      <c r="CD272" s="24">
        <f t="shared" si="329"/>
        <v>30427309.818132408</v>
      </c>
      <c r="CE272" s="18">
        <f>CD272/MAX($CD$13:CD272)-1</f>
        <v>-7.174891506671166E-3</v>
      </c>
      <c r="CF272" s="18">
        <f t="shared" si="307"/>
        <v>-7.174891506671166E-3</v>
      </c>
      <c r="CJ272" s="16">
        <v>42905</v>
      </c>
      <c r="CK272" s="19">
        <v>161110.82229340731</v>
      </c>
      <c r="CL272" s="18">
        <f>CK272/MAX($CK$13:CK272)-1</f>
        <v>0</v>
      </c>
      <c r="CM272" s="29">
        <f t="shared" si="359"/>
        <v>0</v>
      </c>
      <c r="CQ272" s="16">
        <v>42947</v>
      </c>
      <c r="CR272" s="14">
        <f t="shared" si="360"/>
        <v>-4.5113098213970249E-3</v>
      </c>
      <c r="CS272" s="13">
        <f t="shared" si="308"/>
        <v>52028709.132212088</v>
      </c>
      <c r="CT272" s="14">
        <f t="shared" si="361"/>
        <v>-9.8553206138614069E-3</v>
      </c>
      <c r="CU272" s="13">
        <f t="shared" si="330"/>
        <v>9074848.9851949848</v>
      </c>
      <c r="CV272" s="14">
        <f t="shared" si="362"/>
        <v>-1.2351618054188274E-3</v>
      </c>
      <c r="CW272" s="13">
        <f t="shared" si="331"/>
        <v>0</v>
      </c>
      <c r="CX272" s="14">
        <f t="shared" si="363"/>
        <v>-5.0581053012388466E-4</v>
      </c>
      <c r="CY272" s="13">
        <f t="shared" si="364"/>
        <v>0</v>
      </c>
      <c r="CZ272" s="13">
        <f t="shared" si="365"/>
        <v>0</v>
      </c>
      <c r="DA272" s="13">
        <f t="shared" si="366"/>
        <v>0</v>
      </c>
      <c r="DB272" s="24">
        <f t="shared" si="332"/>
        <v>61103558.117407069</v>
      </c>
      <c r="DC272" s="18">
        <f>DB272/MAX($DB$13:DB272)-1</f>
        <v>-5.3086248074453168E-3</v>
      </c>
      <c r="DD272" s="18">
        <f t="shared" si="309"/>
        <v>-5.3086248074453168E-3</v>
      </c>
      <c r="DI272" s="16">
        <v>42754</v>
      </c>
      <c r="DJ272" s="19">
        <v>6409706.333422943</v>
      </c>
      <c r="DK272" s="18">
        <f t="shared" si="367"/>
        <v>-1.2628250662574114E-3</v>
      </c>
      <c r="DM272" s="12">
        <f t="shared" ref="DM272:DM335" si="381">DM271+1</f>
        <v>40804</v>
      </c>
      <c r="DN272" s="15">
        <v>11516148.721725458</v>
      </c>
      <c r="DO272" s="14">
        <f t="shared" si="368"/>
        <v>0</v>
      </c>
      <c r="DP272" s="14">
        <f>DN272/MAX($DN$13:DN272)-1</f>
        <v>0</v>
      </c>
      <c r="DR272" s="16">
        <v>42900</v>
      </c>
      <c r="DS272" s="13">
        <f t="shared" si="333"/>
        <v>16659304.506092899</v>
      </c>
      <c r="DT272" s="14">
        <f t="shared" si="369"/>
        <v>1.3858146850984632E-3</v>
      </c>
      <c r="DU272" s="14">
        <f>DS272/MAX($DS$13:DS272)-1</f>
        <v>-1.1717610589685012E-2</v>
      </c>
      <c r="DX272" s="42">
        <v>42902</v>
      </c>
      <c r="DY272" s="14">
        <f t="shared" si="370"/>
        <v>-1.5260341623267726E-3</v>
      </c>
      <c r="DZ272" s="13">
        <f t="shared" si="310"/>
        <v>0</v>
      </c>
      <c r="EA272" s="18">
        <f t="shared" si="371"/>
        <v>7.6904914605213648E-5</v>
      </c>
      <c r="EB272" s="13">
        <f t="shared" si="372"/>
        <v>4962725.1456336696</v>
      </c>
      <c r="EC272" s="14">
        <f>VLOOKUP(DX272,$Q$13:$S$1892,3,FALSE)</f>
        <v>2.5356974225341222E-3</v>
      </c>
      <c r="ED272" s="13">
        <f t="shared" si="334"/>
        <v>0</v>
      </c>
      <c r="EE272" s="14">
        <f t="shared" si="373"/>
        <v>-1.5196331617359782E-3</v>
      </c>
      <c r="EF272" s="13">
        <f t="shared" si="335"/>
        <v>0</v>
      </c>
      <c r="EG272" s="14">
        <f t="shared" si="374"/>
        <v>7.8361895395162584E-4</v>
      </c>
      <c r="EH272" s="13">
        <f t="shared" si="375"/>
        <v>0</v>
      </c>
      <c r="EI272" s="13">
        <f t="shared" si="376"/>
        <v>0</v>
      </c>
      <c r="EJ272" s="13">
        <f t="shared" si="377"/>
        <v>0</v>
      </c>
      <c r="EK272" s="24">
        <f t="shared" si="336"/>
        <v>4962725.1456336696</v>
      </c>
      <c r="EL272" s="18">
        <f>EK272/MAX($EK$13:EK272)-1</f>
        <v>-1.1709237234418857E-2</v>
      </c>
      <c r="EM272" s="18">
        <f t="shared" si="311"/>
        <v>7.6904914605213648E-5</v>
      </c>
    </row>
    <row r="273" spans="1:143" x14ac:dyDescent="0.3">
      <c r="A273" s="12">
        <f t="shared" si="378"/>
        <v>40805</v>
      </c>
      <c r="B273" s="13">
        <v>908440.61698291916</v>
      </c>
      <c r="C273" s="14">
        <f t="shared" si="312"/>
        <v>-1.6469012245645787E-2</v>
      </c>
      <c r="D273" s="14">
        <f>B273/MAX($B$13:B273)-1</f>
        <v>-4.0866157063790043E-2</v>
      </c>
      <c r="F273" s="16">
        <v>42901</v>
      </c>
      <c r="G273" s="13">
        <f t="shared" si="313"/>
        <v>2470401.4015710745</v>
      </c>
      <c r="H273" s="14">
        <f t="shared" si="314"/>
        <v>-1.7380682911694034E-4</v>
      </c>
      <c r="I273" s="14">
        <f>G273/MAX($G$13:G273)-1</f>
        <v>-3.3236516158910989E-3</v>
      </c>
      <c r="L273" s="12">
        <f t="shared" si="379"/>
        <v>40805</v>
      </c>
      <c r="M273" s="15">
        <v>12497241.829148224</v>
      </c>
      <c r="N273" s="14">
        <f t="shared" si="337"/>
        <v>-4.3620724029344027E-3</v>
      </c>
      <c r="O273" s="14">
        <f>M273/MAX(M$13:$M273)-1</f>
        <v>-1.1363149116122795E-2</v>
      </c>
      <c r="Q273" s="16">
        <v>42901</v>
      </c>
      <c r="R273" s="13">
        <f t="shared" si="315"/>
        <v>66092094.924956642</v>
      </c>
      <c r="S273" s="14">
        <f t="shared" si="316"/>
        <v>-5.3151913332152301E-3</v>
      </c>
      <c r="T273" s="14">
        <f>R273/MAX($R$13:R273)-1</f>
        <v>-4.3613431118087687E-2</v>
      </c>
      <c r="V273" s="12">
        <f t="shared" si="380"/>
        <v>40805</v>
      </c>
      <c r="W273" s="14">
        <f t="shared" si="338"/>
        <v>-1.6469012245645787E-2</v>
      </c>
      <c r="X273" s="13">
        <f t="shared" si="339"/>
        <v>96521.815554435118</v>
      </c>
      <c r="Y273" s="14">
        <f t="shared" si="340"/>
        <v>-4.3620724029344027E-3</v>
      </c>
      <c r="Z273" s="13">
        <f t="shared" si="341"/>
        <v>17041.693403383932</v>
      </c>
      <c r="AA273" s="14"/>
      <c r="AB273" s="13"/>
      <c r="AC273" s="24">
        <f t="shared" si="342"/>
        <v>113563.50895781905</v>
      </c>
      <c r="AD273" s="18">
        <f>AC273/MAX(AC$13:$AC273)-1</f>
        <v>-3.3062549191198665E-2</v>
      </c>
      <c r="AE273" s="18">
        <f t="shared" si="343"/>
        <v>-1.4671018595385554E-2</v>
      </c>
      <c r="AH273" s="16">
        <v>42901</v>
      </c>
      <c r="AI273" s="19">
        <v>3018892073.5428572</v>
      </c>
      <c r="AJ273" s="14">
        <f t="shared" si="317"/>
        <v>3.5403451948725628E-3</v>
      </c>
      <c r="AK273" s="18">
        <f>AI273/MAX(AI$13:$AI273)-1</f>
        <v>-3.9028720334574163E-2</v>
      </c>
      <c r="AN273" s="16">
        <v>42901</v>
      </c>
      <c r="AO273" s="14">
        <f t="shared" si="318"/>
        <v>-1.7380682911694034E-4</v>
      </c>
      <c r="AP273" s="13">
        <f t="shared" si="344"/>
        <v>0</v>
      </c>
      <c r="AQ273" s="14">
        <f t="shared" si="319"/>
        <v>-5.3151913332152301E-3</v>
      </c>
      <c r="AR273" s="13">
        <f t="shared" si="345"/>
        <v>18746247.88850607</v>
      </c>
      <c r="AS273" s="14">
        <f t="shared" si="320"/>
        <v>3.5403451948725628E-3</v>
      </c>
      <c r="AT273" s="13">
        <f t="shared" si="346"/>
        <v>0</v>
      </c>
      <c r="AU273" s="24">
        <f t="shared" si="321"/>
        <v>18746247.88850607</v>
      </c>
      <c r="AV273" s="18">
        <f>AU273/MAX(AU$13:$AU273)-1</f>
        <v>-4.361343111808802E-2</v>
      </c>
      <c r="AW273" s="18">
        <f t="shared" si="347"/>
        <v>-5.3151913332152301E-3</v>
      </c>
      <c r="AZ273" s="42">
        <v>42906</v>
      </c>
      <c r="BA273" s="41">
        <v>12166357</v>
      </c>
      <c r="BB273" s="18">
        <f>BA273/MAX($BA$13:BA273)-1</f>
        <v>0</v>
      </c>
      <c r="BC273" s="29">
        <f t="shared" si="348"/>
        <v>1.5562110015985287E-3</v>
      </c>
      <c r="BG273" s="16">
        <v>42948</v>
      </c>
      <c r="BH273" s="14">
        <f t="shared" si="322"/>
        <v>4.3742979405732019E-3</v>
      </c>
      <c r="BI273" s="13">
        <f t="shared" si="349"/>
        <v>15369499.472770505</v>
      </c>
      <c r="BJ273" s="14">
        <f t="shared" si="323"/>
        <v>-2.5681761057404495E-3</v>
      </c>
      <c r="BK273" s="13">
        <f t="shared" si="324"/>
        <v>15085905.291446654</v>
      </c>
      <c r="BL273" s="14">
        <f t="shared" si="325"/>
        <v>-1.0248897243799737E-3</v>
      </c>
      <c r="BM273" s="13">
        <f t="shared" si="326"/>
        <v>0</v>
      </c>
      <c r="BN273" s="14">
        <f t="shared" si="350"/>
        <v>1.6822562833254118E-3</v>
      </c>
      <c r="BO273" s="13">
        <f t="shared" si="351"/>
        <v>15001373.048315164</v>
      </c>
      <c r="BP273" s="24">
        <f t="shared" si="327"/>
        <v>45456777.812532321</v>
      </c>
      <c r="BQ273" s="18">
        <f>BP273/MAX($BP$13:BP273)-1</f>
        <v>-3.8171576318652978E-3</v>
      </c>
      <c r="BR273" s="18">
        <f t="shared" si="352"/>
        <v>1.1736701041158426E-3</v>
      </c>
      <c r="BU273" s="16">
        <v>42948</v>
      </c>
      <c r="BV273" s="14">
        <f t="shared" si="353"/>
        <v>4.3742979405732019E-3</v>
      </c>
      <c r="BW273" s="13">
        <f t="shared" si="306"/>
        <v>15369499.472770505</v>
      </c>
      <c r="BX273" s="14">
        <f t="shared" si="354"/>
        <v>-2.5681761057404495E-3</v>
      </c>
      <c r="BY273" s="13">
        <f t="shared" si="355"/>
        <v>15085905.291446654</v>
      </c>
      <c r="BZ273" s="14">
        <f t="shared" si="356"/>
        <v>-1.0248897243799737E-3</v>
      </c>
      <c r="CA273" s="13">
        <f t="shared" si="328"/>
        <v>0</v>
      </c>
      <c r="CB273" s="14">
        <f t="shared" si="357"/>
        <v>1.6822562833254118E-3</v>
      </c>
      <c r="CC273" s="13">
        <f t="shared" si="358"/>
        <v>0</v>
      </c>
      <c r="CD273" s="24">
        <f t="shared" si="329"/>
        <v>30455404.764217161</v>
      </c>
      <c r="CE273" s="18">
        <f>CD273/MAX($CD$13:CD273)-1</f>
        <v>-6.2581700461992185E-3</v>
      </c>
      <c r="CF273" s="18">
        <f t="shared" si="307"/>
        <v>9.233463705033973E-4</v>
      </c>
      <c r="CJ273" s="16">
        <v>42906</v>
      </c>
      <c r="CK273" s="19">
        <v>161110.82229340731</v>
      </c>
      <c r="CL273" s="18">
        <f>CK273/MAX($CK$13:CK273)-1</f>
        <v>0</v>
      </c>
      <c r="CM273" s="29">
        <f t="shared" si="359"/>
        <v>0</v>
      </c>
      <c r="CQ273" s="16">
        <v>42948</v>
      </c>
      <c r="CR273" s="14">
        <f t="shared" si="360"/>
        <v>4.3742979405732019E-3</v>
      </c>
      <c r="CS273" s="13">
        <f t="shared" si="308"/>
        <v>52256298.207419805</v>
      </c>
      <c r="CT273" s="14">
        <f t="shared" si="361"/>
        <v>-2.5681761057404495E-3</v>
      </c>
      <c r="CU273" s="13">
        <f t="shared" si="330"/>
        <v>9051543.1748680044</v>
      </c>
      <c r="CV273" s="14">
        <f t="shared" si="362"/>
        <v>-1.0248897243799737E-3</v>
      </c>
      <c r="CW273" s="13">
        <f t="shared" si="331"/>
        <v>0</v>
      </c>
      <c r="CX273" s="14">
        <f t="shared" si="363"/>
        <v>1.6822562833254118E-3</v>
      </c>
      <c r="CY273" s="13">
        <f t="shared" si="364"/>
        <v>0</v>
      </c>
      <c r="CZ273" s="13">
        <f t="shared" si="365"/>
        <v>0</v>
      </c>
      <c r="DA273" s="13">
        <f t="shared" si="366"/>
        <v>0</v>
      </c>
      <c r="DB273" s="24">
        <f t="shared" si="332"/>
        <v>61307841.382287808</v>
      </c>
      <c r="DC273" s="18">
        <f>DB273/MAX($DB$13:DB273)-1</f>
        <v>-1.9831424962089006E-3</v>
      </c>
      <c r="DD273" s="18">
        <f t="shared" si="309"/>
        <v>3.3432302663654045E-3</v>
      </c>
      <c r="DI273" s="16">
        <v>42755</v>
      </c>
      <c r="DJ273" s="19">
        <v>6319335.1825458081</v>
      </c>
      <c r="DK273" s="18">
        <f t="shared" si="367"/>
        <v>-1.4099109409412613E-2</v>
      </c>
      <c r="DM273" s="12">
        <f t="shared" si="381"/>
        <v>40805</v>
      </c>
      <c r="DN273" s="15">
        <v>11509290.712490261</v>
      </c>
      <c r="DO273" s="14">
        <f t="shared" si="368"/>
        <v>-5.955123888127245E-4</v>
      </c>
      <c r="DP273" s="14">
        <f>DN273/MAX($DN$13:DN273)-1</f>
        <v>-5.955123888127245E-4</v>
      </c>
      <c r="DR273" s="16">
        <v>42901</v>
      </c>
      <c r="DS273" s="13">
        <f t="shared" si="333"/>
        <v>16658164.55956465</v>
      </c>
      <c r="DT273" s="14">
        <f t="shared" si="369"/>
        <v>-6.8427017936523171E-5</v>
      </c>
      <c r="DU273" s="14">
        <f>DS273/MAX($DS$13:DS273)-1</f>
        <v>-1.1785235806471506E-2</v>
      </c>
      <c r="DX273" s="42">
        <v>42905</v>
      </c>
      <c r="DY273" s="14">
        <f t="shared" si="370"/>
        <v>2.4499340712742512E-3</v>
      </c>
      <c r="DZ273" s="13">
        <f t="shared" si="310"/>
        <v>0</v>
      </c>
      <c r="EA273" s="18">
        <f t="shared" si="371"/>
        <v>1.5599371546100027E-3</v>
      </c>
      <c r="EB273" s="13">
        <f t="shared" si="372"/>
        <v>4970466.6849764604</v>
      </c>
      <c r="EC273" s="14">
        <f>VLOOKUP(DX273,$Q$13:$S$1892,3,FALSE)</f>
        <v>5.3875780312562238E-3</v>
      </c>
      <c r="ED273" s="13">
        <f t="shared" si="334"/>
        <v>0</v>
      </c>
      <c r="EE273" s="14">
        <f t="shared" si="373"/>
        <v>2.3321363322241773E-3</v>
      </c>
      <c r="EF273" s="13">
        <f t="shared" si="335"/>
        <v>0</v>
      </c>
      <c r="EG273" s="14">
        <f t="shared" si="374"/>
        <v>2.1621541351568574E-3</v>
      </c>
      <c r="EH273" s="13">
        <f t="shared" si="375"/>
        <v>0</v>
      </c>
      <c r="EI273" s="13">
        <f t="shared" si="376"/>
        <v>0</v>
      </c>
      <c r="EJ273" s="13">
        <f t="shared" si="377"/>
        <v>0</v>
      </c>
      <c r="EK273" s="24">
        <f t="shared" si="336"/>
        <v>4970466.6849764604</v>
      </c>
      <c r="EL273" s="18">
        <f>EK273/MAX($EK$13:EK273)-1</f>
        <v>-1.0167565754023E-2</v>
      </c>
      <c r="EM273" s="18">
        <f t="shared" si="311"/>
        <v>1.5599371546100027E-3</v>
      </c>
    </row>
    <row r="274" spans="1:143" x14ac:dyDescent="0.3">
      <c r="A274" s="12">
        <f t="shared" si="378"/>
        <v>40806</v>
      </c>
      <c r="B274" s="13">
        <v>930494.73988435278</v>
      </c>
      <c r="C274" s="14">
        <f t="shared" si="312"/>
        <v>2.4276900976399451E-2</v>
      </c>
      <c r="D274" s="14">
        <f>B274/MAX($B$13:B274)-1</f>
        <v>-1.7581359735714175E-2</v>
      </c>
      <c r="F274" s="16">
        <v>42902</v>
      </c>
      <c r="G274" s="13">
        <f t="shared" si="313"/>
        <v>2466631.4846376171</v>
      </c>
      <c r="H274" s="14">
        <f t="shared" si="314"/>
        <v>-1.5260341623267726E-3</v>
      </c>
      <c r="I274" s="14">
        <f>G274/MAX($G$13:G274)-1</f>
        <v>-4.8446137723083815E-3</v>
      </c>
      <c r="L274" s="12">
        <f t="shared" si="379"/>
        <v>40806</v>
      </c>
      <c r="M274" s="15">
        <v>12569117.60637901</v>
      </c>
      <c r="N274" s="14">
        <f t="shared" si="337"/>
        <v>5.751331230795742E-3</v>
      </c>
      <c r="O274" s="14">
        <f>M274/MAX(M$13:$M274)-1</f>
        <v>-5.6771711197188823E-3</v>
      </c>
      <c r="Q274" s="16">
        <v>42902</v>
      </c>
      <c r="R274" s="13">
        <f t="shared" si="315"/>
        <v>66259684.47970774</v>
      </c>
      <c r="S274" s="14">
        <f t="shared" si="316"/>
        <v>2.5356974225341222E-3</v>
      </c>
      <c r="T274" s="14">
        <f>R274/MAX($R$13:R274)-1</f>
        <v>-4.1188324160427503E-2</v>
      </c>
      <c r="V274" s="12">
        <f t="shared" si="380"/>
        <v>40806</v>
      </c>
      <c r="W274" s="14">
        <f t="shared" si="338"/>
        <v>2.4276900976399451E-2</v>
      </c>
      <c r="X274" s="13">
        <f t="shared" si="339"/>
        <v>98865.066112712433</v>
      </c>
      <c r="Y274" s="14">
        <f t="shared" si="340"/>
        <v>5.751331230795742E-3</v>
      </c>
      <c r="Z274" s="13">
        <f t="shared" si="341"/>
        <v>17139.705826880458</v>
      </c>
      <c r="AA274" s="14"/>
      <c r="AB274" s="13"/>
      <c r="AC274" s="24">
        <f t="shared" si="342"/>
        <v>116004.77193959289</v>
      </c>
      <c r="AD274" s="18">
        <f>AC274/MAX(AC$13:$AC274)-1</f>
        <v>-1.2276395029415355E-2</v>
      </c>
      <c r="AE274" s="18">
        <f t="shared" si="343"/>
        <v>2.1496896354977757E-2</v>
      </c>
      <c r="AH274" s="16">
        <v>42902</v>
      </c>
      <c r="AI274" s="19">
        <v>3012624305.1255779</v>
      </c>
      <c r="AJ274" s="14">
        <f t="shared" si="317"/>
        <v>-2.0761816800968225E-3</v>
      </c>
      <c r="AK274" s="18">
        <f>AI274/MAX(AI$13:$AI274)-1</f>
        <v>-4.1023871300514658E-2</v>
      </c>
      <c r="AN274" s="16">
        <v>42902</v>
      </c>
      <c r="AO274" s="14">
        <f t="shared" si="318"/>
        <v>-1.5260341623267726E-3</v>
      </c>
      <c r="AP274" s="13">
        <f t="shared" si="344"/>
        <v>0</v>
      </c>
      <c r="AQ274" s="14">
        <f t="shared" si="319"/>
        <v>2.5356974225341222E-3</v>
      </c>
      <c r="AR274" s="13">
        <f t="shared" si="345"/>
        <v>18793782.700959139</v>
      </c>
      <c r="AS274" s="14">
        <f t="shared" si="320"/>
        <v>-2.0761816800968225E-3</v>
      </c>
      <c r="AT274" s="13">
        <f t="shared" si="346"/>
        <v>0</v>
      </c>
      <c r="AU274" s="24">
        <f t="shared" si="321"/>
        <v>18793782.700959139</v>
      </c>
      <c r="AV274" s="18">
        <f>AU274/MAX(AU$13:$AU274)-1</f>
        <v>-4.1188324160428058E-2</v>
      </c>
      <c r="AW274" s="18">
        <f t="shared" si="347"/>
        <v>2.5356974225341222E-3</v>
      </c>
      <c r="AZ274" s="42">
        <v>42907</v>
      </c>
      <c r="BA274" s="41">
        <v>12168919</v>
      </c>
      <c r="BB274" s="18">
        <f>BA274/MAX($BA$13:BA274)-1</f>
        <v>0</v>
      </c>
      <c r="BC274" s="29">
        <f t="shared" si="348"/>
        <v>2.1058070217727654E-4</v>
      </c>
      <c r="BG274" s="16">
        <v>42949</v>
      </c>
      <c r="BH274" s="14">
        <f t="shared" si="322"/>
        <v>2.7845027834885183E-3</v>
      </c>
      <c r="BI274" s="13">
        <f t="shared" si="349"/>
        <v>15412295.88683326</v>
      </c>
      <c r="BJ274" s="14">
        <f t="shared" si="323"/>
        <v>-3.0654077594960416E-4</v>
      </c>
      <c r="BK274" s="13">
        <f t="shared" si="324"/>
        <v>15081280.846332712</v>
      </c>
      <c r="BL274" s="14">
        <f t="shared" si="325"/>
        <v>1.6839625354299725E-2</v>
      </c>
      <c r="BM274" s="13">
        <f t="shared" si="326"/>
        <v>0</v>
      </c>
      <c r="BN274" s="14">
        <f t="shared" si="350"/>
        <v>1.6850617953918512E-3</v>
      </c>
      <c r="BO274" s="13">
        <f t="shared" si="351"/>
        <v>15026651.288917301</v>
      </c>
      <c r="BP274" s="24">
        <f t="shared" si="327"/>
        <v>45520228.022083275</v>
      </c>
      <c r="BQ274" s="18">
        <f>BP274/MAX($BP$13:BP274)-1</f>
        <v>-2.4266497001329546E-3</v>
      </c>
      <c r="BR274" s="18">
        <f t="shared" si="352"/>
        <v>1.3958360579939821E-3</v>
      </c>
      <c r="BU274" s="16">
        <v>42949</v>
      </c>
      <c r="BV274" s="14">
        <f t="shared" si="353"/>
        <v>2.7845027834885183E-3</v>
      </c>
      <c r="BW274" s="13">
        <f t="shared" si="306"/>
        <v>15412295.88683326</v>
      </c>
      <c r="BX274" s="14">
        <f t="shared" si="354"/>
        <v>-3.0654077594960416E-4</v>
      </c>
      <c r="BY274" s="13">
        <f t="shared" si="355"/>
        <v>15081280.846332712</v>
      </c>
      <c r="BZ274" s="14">
        <f t="shared" si="356"/>
        <v>1.6839625354299725E-2</v>
      </c>
      <c r="CA274" s="13">
        <f t="shared" si="328"/>
        <v>0</v>
      </c>
      <c r="CB274" s="14">
        <f t="shared" si="357"/>
        <v>1.6850617953918512E-3</v>
      </c>
      <c r="CC274" s="13">
        <f t="shared" si="358"/>
        <v>0</v>
      </c>
      <c r="CD274" s="24">
        <f t="shared" si="329"/>
        <v>30493576.733165972</v>
      </c>
      <c r="CE274" s="18">
        <f>CD274/MAX($CD$13:CD274)-1</f>
        <v>-5.0126412945767918E-3</v>
      </c>
      <c r="CF274" s="18">
        <f t="shared" si="307"/>
        <v>1.253372570298561E-3</v>
      </c>
      <c r="CJ274" s="16">
        <v>42907</v>
      </c>
      <c r="CK274" s="19">
        <v>161144.83562096037</v>
      </c>
      <c r="CL274" s="18">
        <f>CK274/MAX($CK$13:CK274)-1</f>
        <v>0</v>
      </c>
      <c r="CM274" s="29">
        <f t="shared" si="359"/>
        <v>2.111175839640822E-4</v>
      </c>
      <c r="CQ274" s="16">
        <v>42949</v>
      </c>
      <c r="CR274" s="14">
        <f t="shared" si="360"/>
        <v>2.7845027834885183E-3</v>
      </c>
      <c r="CS274" s="13">
        <f t="shared" si="308"/>
        <v>52401806.015233174</v>
      </c>
      <c r="CT274" s="14">
        <f t="shared" si="361"/>
        <v>-3.0654077594960416E-4</v>
      </c>
      <c r="CU274" s="13">
        <f t="shared" si="330"/>
        <v>9048768.5077996384</v>
      </c>
      <c r="CV274" s="14">
        <f t="shared" si="362"/>
        <v>1.6839625354299725E-2</v>
      </c>
      <c r="CW274" s="13">
        <f t="shared" si="331"/>
        <v>0</v>
      </c>
      <c r="CX274" s="14">
        <f t="shared" si="363"/>
        <v>1.6850617953918512E-3</v>
      </c>
      <c r="CY274" s="13">
        <f t="shared" si="364"/>
        <v>0</v>
      </c>
      <c r="CZ274" s="13">
        <f t="shared" si="365"/>
        <v>0</v>
      </c>
      <c r="DA274" s="13">
        <f t="shared" si="366"/>
        <v>2.2765799480688464E-3</v>
      </c>
      <c r="DB274" s="24">
        <f t="shared" si="332"/>
        <v>61450574.523032814</v>
      </c>
      <c r="DC274" s="18">
        <f>DB274/MAX($DB$13:DB274)-1</f>
        <v>0</v>
      </c>
      <c r="DD274" s="18">
        <f t="shared" si="309"/>
        <v>2.3281384163402752E-3</v>
      </c>
      <c r="DI274" s="16">
        <v>42758</v>
      </c>
      <c r="DJ274" s="19">
        <v>6315187.0905459654</v>
      </c>
      <c r="DK274" s="18">
        <f t="shared" si="367"/>
        <v>-6.5641272064498324E-4</v>
      </c>
      <c r="DM274" s="12">
        <f t="shared" si="381"/>
        <v>40806</v>
      </c>
      <c r="DN274" s="15">
        <v>11520520.582072476</v>
      </c>
      <c r="DO274" s="14">
        <f t="shared" si="368"/>
        <v>9.7572212421637161E-4</v>
      </c>
      <c r="DP274" s="14">
        <f>DN274/MAX($DN$13:DN274)-1</f>
        <v>0</v>
      </c>
      <c r="DR274" s="16">
        <v>42902</v>
      </c>
      <c r="DS274" s="13">
        <f t="shared" si="333"/>
        <v>16659445.654287584</v>
      </c>
      <c r="DT274" s="14">
        <f t="shared" si="369"/>
        <v>7.6904914605213648E-5</v>
      </c>
      <c r="DU274" s="14">
        <f>DS274/MAX($DS$13:DS274)-1</f>
        <v>-1.1709237234419523E-2</v>
      </c>
      <c r="DX274" s="42">
        <v>42906</v>
      </c>
      <c r="DY274" s="14">
        <f t="shared" si="370"/>
        <v>6.7049470101447906E-3</v>
      </c>
      <c r="DZ274" s="13">
        <f t="shared" si="310"/>
        <v>0</v>
      </c>
      <c r="EA274" s="18">
        <f t="shared" si="371"/>
        <v>6.6518172648177831E-4</v>
      </c>
      <c r="EB274" s="13">
        <f t="shared" si="372"/>
        <v>4973772.9485873934</v>
      </c>
      <c r="EC274" s="14">
        <f>VLOOKUP(DX274,$Q$13:$S$1892,3,FALSE)</f>
        <v>2.7456727362020761E-3</v>
      </c>
      <c r="ED274" s="13">
        <f t="shared" si="334"/>
        <v>0</v>
      </c>
      <c r="EE274" s="14">
        <f t="shared" si="373"/>
        <v>5.7008345328626309E-3</v>
      </c>
      <c r="EF274" s="13">
        <f t="shared" si="335"/>
        <v>0</v>
      </c>
      <c r="EG274" s="14">
        <f t="shared" si="374"/>
        <v>1.5562110015985287E-3</v>
      </c>
      <c r="EH274" s="13">
        <f t="shared" si="375"/>
        <v>0</v>
      </c>
      <c r="EI274" s="13">
        <f t="shared" si="376"/>
        <v>0</v>
      </c>
      <c r="EJ274" s="13">
        <f t="shared" si="377"/>
        <v>2.2765799480688464E-3</v>
      </c>
      <c r="EK274" s="24">
        <f t="shared" si="336"/>
        <v>4973772.9485873934</v>
      </c>
      <c r="EL274" s="18">
        <f>EK274/MAX($EK$13:EK274)-1</f>
        <v>-9.5091473064835563E-3</v>
      </c>
      <c r="EM274" s="18">
        <f t="shared" si="311"/>
        <v>6.6518172648177831E-4</v>
      </c>
    </row>
    <row r="275" spans="1:143" x14ac:dyDescent="0.3">
      <c r="A275" s="12">
        <f t="shared" si="378"/>
        <v>40807</v>
      </c>
      <c r="B275" s="13">
        <v>940464.46931393573</v>
      </c>
      <c r="C275" s="14">
        <f t="shared" si="312"/>
        <v>1.0714439321625857E-2</v>
      </c>
      <c r="D275" s="14">
        <f>B275/MAX($B$13:B275)-1</f>
        <v>-7.0552948261682902E-3</v>
      </c>
      <c r="F275" s="16">
        <v>42905</v>
      </c>
      <c r="G275" s="13">
        <f t="shared" si="313"/>
        <v>2472674.5691531086</v>
      </c>
      <c r="H275" s="14">
        <f t="shared" si="314"/>
        <v>2.4499340712742512E-3</v>
      </c>
      <c r="I275" s="14">
        <f>G275/MAX($G$13:G275)-1</f>
        <v>-2.4065486853770413E-3</v>
      </c>
      <c r="L275" s="12">
        <f t="shared" si="379"/>
        <v>40807</v>
      </c>
      <c r="M275" s="15">
        <v>12570966.457666876</v>
      </c>
      <c r="N275" s="14">
        <f t="shared" si="337"/>
        <v>1.4709475603336131E-4</v>
      </c>
      <c r="O275" s="14">
        <f>M275/MAX(M$13:$M275)-1</f>
        <v>-5.530911445786324E-3</v>
      </c>
      <c r="Q275" s="16">
        <v>42905</v>
      </c>
      <c r="R275" s="13">
        <f t="shared" si="315"/>
        <v>66616663.700168587</v>
      </c>
      <c r="S275" s="14">
        <f t="shared" si="316"/>
        <v>5.3875780312562238E-3</v>
      </c>
      <c r="T275" s="14">
        <f>R275/MAX($R$13:R275)-1</f>
        <v>-3.6022651439562181E-2</v>
      </c>
      <c r="V275" s="12">
        <f t="shared" si="380"/>
        <v>40807</v>
      </c>
      <c r="W275" s="14">
        <f t="shared" si="338"/>
        <v>1.0714439321625857E-2</v>
      </c>
      <c r="X275" s="13">
        <f t="shared" si="339"/>
        <v>99924.349864605625</v>
      </c>
      <c r="Y275" s="14">
        <f t="shared" si="340"/>
        <v>1.4709475603336131E-4</v>
      </c>
      <c r="Z275" s="13">
        <f t="shared" si="341"/>
        <v>17142.226987727547</v>
      </c>
      <c r="AA275" s="14"/>
      <c r="AB275" s="13"/>
      <c r="AC275" s="24">
        <f t="shared" si="342"/>
        <v>117066.57685233318</v>
      </c>
      <c r="AD275" s="18">
        <f>AC275/MAX(AC$13:$AC275)-1</f>
        <v>-3.235648182092099E-3</v>
      </c>
      <c r="AE275" s="18">
        <f t="shared" si="343"/>
        <v>9.1531140916616405E-3</v>
      </c>
      <c r="AH275" s="16">
        <v>42905</v>
      </c>
      <c r="AI275" s="19">
        <v>3009288936.1934776</v>
      </c>
      <c r="AJ275" s="14">
        <f t="shared" si="317"/>
        <v>-1.1071307253366358E-3</v>
      </c>
      <c r="AK275" s="18">
        <f>AI275/MAX(AI$13:$AI275)-1</f>
        <v>-4.2085583237462254E-2</v>
      </c>
      <c r="AN275" s="16">
        <v>42905</v>
      </c>
      <c r="AO275" s="14">
        <f t="shared" si="318"/>
        <v>2.4499340712742512E-3</v>
      </c>
      <c r="AP275" s="13">
        <f t="shared" si="344"/>
        <v>0</v>
      </c>
      <c r="AQ275" s="14">
        <f t="shared" si="319"/>
        <v>5.3875780312562238E-3</v>
      </c>
      <c r="AR275" s="13">
        <f t="shared" si="345"/>
        <v>18895035.671763029</v>
      </c>
      <c r="AS275" s="14">
        <f t="shared" si="320"/>
        <v>-1.1071307253366358E-3</v>
      </c>
      <c r="AT275" s="13">
        <f t="shared" si="346"/>
        <v>0</v>
      </c>
      <c r="AU275" s="24">
        <f t="shared" si="321"/>
        <v>18895035.671763029</v>
      </c>
      <c r="AV275" s="18">
        <f>AU275/MAX(AU$13:$AU275)-1</f>
        <v>-3.6022651439562736E-2</v>
      </c>
      <c r="AW275" s="18">
        <f t="shared" si="347"/>
        <v>5.3875780312562238E-3</v>
      </c>
      <c r="AZ275" s="42">
        <v>42908</v>
      </c>
      <c r="BA275" s="41">
        <v>12140063</v>
      </c>
      <c r="BB275" s="18">
        <f>BA275/MAX($BA$13:BA275)-1</f>
        <v>-2.3712870469431158E-3</v>
      </c>
      <c r="BC275" s="29">
        <f t="shared" si="348"/>
        <v>-2.3712870469431158E-3</v>
      </c>
      <c r="BG275" s="16">
        <v>42950</v>
      </c>
      <c r="BH275" s="14">
        <f t="shared" si="322"/>
        <v>4.4225592101576616E-4</v>
      </c>
      <c r="BI275" s="13">
        <f t="shared" si="349"/>
        <v>15419112.065945659</v>
      </c>
      <c r="BJ275" s="14">
        <f t="shared" si="323"/>
        <v>1.8421738628895179E-2</v>
      </c>
      <c r="BK275" s="13">
        <f t="shared" si="324"/>
        <v>15359104.260272816</v>
      </c>
      <c r="BL275" s="14">
        <f t="shared" si="325"/>
        <v>-2.6348875131668836E-2</v>
      </c>
      <c r="BM275" s="13">
        <f t="shared" si="326"/>
        <v>0</v>
      </c>
      <c r="BN275" s="14">
        <f t="shared" si="350"/>
        <v>5.9200154723511034E-3</v>
      </c>
      <c r="BO275" s="13">
        <f t="shared" si="351"/>
        <v>15115609.297045317</v>
      </c>
      <c r="BP275" s="24">
        <f t="shared" si="327"/>
        <v>45893825.623263791</v>
      </c>
      <c r="BQ275" s="18">
        <f>BP275/MAX($BP$13:BP275)-1</f>
        <v>0</v>
      </c>
      <c r="BR275" s="18">
        <f t="shared" si="352"/>
        <v>8.2072875601428841E-3</v>
      </c>
      <c r="BU275" s="16">
        <v>42950</v>
      </c>
      <c r="BV275" s="14">
        <f t="shared" si="353"/>
        <v>4.4225592101576616E-4</v>
      </c>
      <c r="BW275" s="13">
        <f t="shared" si="306"/>
        <v>15419112.065945659</v>
      </c>
      <c r="BX275" s="14">
        <f t="shared" si="354"/>
        <v>1.8421738628895179E-2</v>
      </c>
      <c r="BY275" s="13">
        <f t="shared" si="355"/>
        <v>15359104.260272816</v>
      </c>
      <c r="BZ275" s="14">
        <f t="shared" si="356"/>
        <v>-2.6348875131668836E-2</v>
      </c>
      <c r="CA275" s="13">
        <f t="shared" si="328"/>
        <v>0</v>
      </c>
      <c r="CB275" s="14">
        <f t="shared" si="357"/>
        <v>5.9200154723511034E-3</v>
      </c>
      <c r="CC275" s="13">
        <f t="shared" si="358"/>
        <v>0</v>
      </c>
      <c r="CD275" s="24">
        <f t="shared" si="329"/>
        <v>30778216.326218475</v>
      </c>
      <c r="CE275" s="18">
        <f>CD275/MAX($CD$13:CD275)-1</f>
        <v>0</v>
      </c>
      <c r="CF275" s="18">
        <f t="shared" si="307"/>
        <v>9.3344114907620845E-3</v>
      </c>
      <c r="CJ275" s="16">
        <v>42908</v>
      </c>
      <c r="CK275" s="19">
        <v>161513.20539340761</v>
      </c>
      <c r="CL275" s="18">
        <f>CK275/MAX($CK$13:CK275)-1</f>
        <v>0</v>
      </c>
      <c r="CM275" s="29">
        <f t="shared" si="359"/>
        <v>2.2859545639657419E-3</v>
      </c>
      <c r="CQ275" s="16">
        <v>42950</v>
      </c>
      <c r="CR275" s="14">
        <f t="shared" si="360"/>
        <v>4.4225592101576616E-4</v>
      </c>
      <c r="CS275" s="13">
        <f t="shared" si="308"/>
        <v>52424981.024215333</v>
      </c>
      <c r="CT275" s="14">
        <f t="shared" si="361"/>
        <v>1.8421738628895179E-2</v>
      </c>
      <c r="CU275" s="13">
        <f t="shared" si="330"/>
        <v>9215462.5561637003</v>
      </c>
      <c r="CV275" s="14">
        <f t="shared" si="362"/>
        <v>-2.6348875131668836E-2</v>
      </c>
      <c r="CW275" s="13">
        <f t="shared" si="331"/>
        <v>0</v>
      </c>
      <c r="CX275" s="14">
        <f t="shared" si="363"/>
        <v>5.9200154723511034E-3</v>
      </c>
      <c r="CY275" s="13">
        <f t="shared" si="364"/>
        <v>0</v>
      </c>
      <c r="CZ275" s="13">
        <f t="shared" si="365"/>
        <v>0</v>
      </c>
      <c r="DA275" s="13">
        <f t="shared" si="366"/>
        <v>2.9265468095114322E-3</v>
      </c>
      <c r="DB275" s="24">
        <f t="shared" si="332"/>
        <v>61640443.580379032</v>
      </c>
      <c r="DC275" s="18">
        <f>DB275/MAX($DB$13:DB275)-1</f>
        <v>0</v>
      </c>
      <c r="DD275" s="18">
        <f t="shared" si="309"/>
        <v>3.089784901442183E-3</v>
      </c>
      <c r="DI275" s="16">
        <v>42759</v>
      </c>
      <c r="DJ275" s="19">
        <v>6374383.9881765507</v>
      </c>
      <c r="DK275" s="18">
        <f t="shared" si="367"/>
        <v>9.3737361667725061E-3</v>
      </c>
      <c r="DM275" s="12">
        <f t="shared" si="381"/>
        <v>40807</v>
      </c>
      <c r="DN275" s="15">
        <v>11518161.662796982</v>
      </c>
      <c r="DO275" s="14">
        <f t="shared" si="368"/>
        <v>-2.0475804532349429E-4</v>
      </c>
      <c r="DP275" s="14">
        <f>DN275/MAX($DN$13:DN275)-1</f>
        <v>-2.0475804532349429E-4</v>
      </c>
      <c r="DR275" s="16">
        <v>42905</v>
      </c>
      <c r="DS275" s="13">
        <f t="shared" si="333"/>
        <v>16685433.342538914</v>
      </c>
      <c r="DT275" s="14">
        <f t="shared" si="369"/>
        <v>1.5599371546100027E-3</v>
      </c>
      <c r="DU275" s="14">
        <f>DS275/MAX($DS$13:DS275)-1</f>
        <v>-1.0167565754023666E-2</v>
      </c>
      <c r="DX275" s="42">
        <v>42907</v>
      </c>
      <c r="DY275" s="14">
        <f t="shared" si="370"/>
        <v>-2.4273973784966207E-3</v>
      </c>
      <c r="DZ275" s="13">
        <f t="shared" si="310"/>
        <v>0</v>
      </c>
      <c r="EA275" s="18">
        <f t="shared" si="371"/>
        <v>-4.8809071270727866E-4</v>
      </c>
      <c r="EB275" s="13">
        <f t="shared" si="372"/>
        <v>4971345.2962040734</v>
      </c>
      <c r="EC275" s="14">
        <f>VLOOKUP(DX275,$Q$13:$S$1892,3,FALSE)</f>
        <v>9.6265878259327309E-4</v>
      </c>
      <c r="ED275" s="13">
        <f t="shared" si="334"/>
        <v>0</v>
      </c>
      <c r="EE275" s="14">
        <f t="shared" si="373"/>
        <v>-1.6604662420641736E-3</v>
      </c>
      <c r="EF275" s="13">
        <f t="shared" si="335"/>
        <v>0</v>
      </c>
      <c r="EG275" s="14">
        <f t="shared" si="374"/>
        <v>2.1058070217727654E-4</v>
      </c>
      <c r="EH275" s="13">
        <f t="shared" si="375"/>
        <v>0</v>
      </c>
      <c r="EI275" s="13">
        <f t="shared" si="376"/>
        <v>0</v>
      </c>
      <c r="EJ275" s="13">
        <f t="shared" si="377"/>
        <v>2.9265468095114322E-3</v>
      </c>
      <c r="EK275" s="24">
        <f t="shared" si="336"/>
        <v>4971345.2962040734</v>
      </c>
      <c r="EL275" s="18">
        <f>EK275/MAX($EK$13:EK275)-1</f>
        <v>-9.9925966927048027E-3</v>
      </c>
      <c r="EM275" s="18">
        <f t="shared" si="311"/>
        <v>-4.8809071270727866E-4</v>
      </c>
    </row>
    <row r="276" spans="1:143" x14ac:dyDescent="0.3">
      <c r="A276" s="12">
        <f t="shared" si="378"/>
        <v>40808</v>
      </c>
      <c r="B276" s="13">
        <v>913472.72228906606</v>
      </c>
      <c r="C276" s="14">
        <f t="shared" si="312"/>
        <v>-2.8700443138016674E-2</v>
      </c>
      <c r="D276" s="14">
        <f>B276/MAX($B$13:B276)-1</f>
        <v>-3.5553247876204619E-2</v>
      </c>
      <c r="F276" s="16">
        <v>42906</v>
      </c>
      <c r="G276" s="13">
        <f t="shared" si="313"/>
        <v>2489253.7211126126</v>
      </c>
      <c r="H276" s="14">
        <f t="shared" si="314"/>
        <v>6.7049470101447906E-3</v>
      </c>
      <c r="I276" s="14">
        <f>G276/MAX($G$13:G276)-1</f>
        <v>0</v>
      </c>
      <c r="L276" s="12">
        <f t="shared" si="379"/>
        <v>40808</v>
      </c>
      <c r="M276" s="15">
        <v>12672428.42045453</v>
      </c>
      <c r="N276" s="14">
        <f t="shared" si="337"/>
        <v>8.0711346362534186E-3</v>
      </c>
      <c r="O276" s="14">
        <f>M276/MAX(M$13:$M276)-1</f>
        <v>0</v>
      </c>
      <c r="Q276" s="16">
        <v>42906</v>
      </c>
      <c r="R276" s="13">
        <f t="shared" si="315"/>
        <v>66799571.257466882</v>
      </c>
      <c r="S276" s="14">
        <f t="shared" si="316"/>
        <v>2.7456727362020761E-3</v>
      </c>
      <c r="T276" s="14">
        <f>R276/MAX($R$13:R276)-1</f>
        <v>-3.3375885115303427E-2</v>
      </c>
      <c r="V276" s="12">
        <f t="shared" si="380"/>
        <v>40808</v>
      </c>
      <c r="W276" s="14">
        <f t="shared" si="338"/>
        <v>-2.8700443138016674E-2</v>
      </c>
      <c r="X276" s="13">
        <f t="shared" si="339"/>
        <v>97056.476743213221</v>
      </c>
      <c r="Y276" s="14">
        <f t="shared" si="340"/>
        <v>8.0711346362534186E-3</v>
      </c>
      <c r="Z276" s="13">
        <f t="shared" si="341"/>
        <v>17280.584209710712</v>
      </c>
      <c r="AA276" s="14"/>
      <c r="AB276" s="13"/>
      <c r="AC276" s="24">
        <f t="shared" si="342"/>
        <v>114337.06095292393</v>
      </c>
      <c r="AD276" s="18">
        <f>AC276/MAX(AC$13:$AC276)-1</f>
        <v>-2.6476134232036097E-2</v>
      </c>
      <c r="AE276" s="18">
        <f t="shared" si="343"/>
        <v>-2.3315928190607571E-2</v>
      </c>
      <c r="AH276" s="16">
        <v>42906</v>
      </c>
      <c r="AI276" s="19">
        <v>3014455143.0821748</v>
      </c>
      <c r="AJ276" s="14">
        <f t="shared" si="317"/>
        <v>1.716753358762535E-3</v>
      </c>
      <c r="AK276" s="18">
        <f>AI276/MAX(AI$13:$AI276)-1</f>
        <v>-4.0441080445078104E-2</v>
      </c>
      <c r="AN276" s="16">
        <v>42906</v>
      </c>
      <c r="AO276" s="14">
        <f t="shared" si="318"/>
        <v>6.7049470101447906E-3</v>
      </c>
      <c r="AP276" s="13">
        <f t="shared" si="344"/>
        <v>0</v>
      </c>
      <c r="AQ276" s="14">
        <f t="shared" si="319"/>
        <v>2.7456727362020761E-3</v>
      </c>
      <c r="AR276" s="13">
        <f t="shared" si="345"/>
        <v>18946915.256056555</v>
      </c>
      <c r="AS276" s="14">
        <f t="shared" si="320"/>
        <v>1.716753358762535E-3</v>
      </c>
      <c r="AT276" s="13">
        <f t="shared" si="346"/>
        <v>0</v>
      </c>
      <c r="AU276" s="24">
        <f t="shared" si="321"/>
        <v>18946915.256056555</v>
      </c>
      <c r="AV276" s="18">
        <f>AU276/MAX(AU$13:$AU276)-1</f>
        <v>-3.3375885115303983E-2</v>
      </c>
      <c r="AW276" s="18">
        <f t="shared" si="347"/>
        <v>2.7456727362020761E-3</v>
      </c>
      <c r="AZ276" s="42">
        <v>42909</v>
      </c>
      <c r="BA276" s="41">
        <v>12149836</v>
      </c>
      <c r="BB276" s="18">
        <f>BA276/MAX($BA$13:BA276)-1</f>
        <v>-1.5681754476301046E-3</v>
      </c>
      <c r="BC276" s="29">
        <f t="shared" si="348"/>
        <v>8.0502053407793817E-4</v>
      </c>
      <c r="BG276" s="16">
        <v>42951</v>
      </c>
      <c r="BH276" s="14">
        <f t="shared" si="322"/>
        <v>1.0540752489873739E-4</v>
      </c>
      <c r="BI276" s="13">
        <f t="shared" si="349"/>
        <v>15420737.356384667</v>
      </c>
      <c r="BJ276" s="14">
        <f t="shared" si="323"/>
        <v>-3.1345229768097171E-3</v>
      </c>
      <c r="BK276" s="13">
        <f t="shared" si="324"/>
        <v>15310960.795065776</v>
      </c>
      <c r="BL276" s="14">
        <f t="shared" si="325"/>
        <v>-1.3195928135878443E-3</v>
      </c>
      <c r="BM276" s="13">
        <f t="shared" si="326"/>
        <v>0</v>
      </c>
      <c r="BN276" s="14">
        <f t="shared" si="350"/>
        <v>1.4292001289981648E-3</v>
      </c>
      <c r="BO276" s="13">
        <f t="shared" si="351"/>
        <v>15137212.52780254</v>
      </c>
      <c r="BP276" s="24">
        <f t="shared" si="327"/>
        <v>45868910.679252982</v>
      </c>
      <c r="BQ276" s="18">
        <f>BP276/MAX($BP$13:BP276)-1</f>
        <v>-5.4288226515109006E-4</v>
      </c>
      <c r="BR276" s="18">
        <f t="shared" si="352"/>
        <v>-5.4288226515109006E-4</v>
      </c>
      <c r="BU276" s="16">
        <v>42951</v>
      </c>
      <c r="BV276" s="14">
        <f t="shared" si="353"/>
        <v>1.0540752489873739E-4</v>
      </c>
      <c r="BW276" s="13">
        <f t="shared" si="306"/>
        <v>15420737.356384667</v>
      </c>
      <c r="BX276" s="14">
        <f t="shared" si="354"/>
        <v>-3.1345229768097171E-3</v>
      </c>
      <c r="BY276" s="13">
        <f t="shared" si="355"/>
        <v>15310960.795065776</v>
      </c>
      <c r="BZ276" s="14">
        <f t="shared" si="356"/>
        <v>-1.3195928135878443E-3</v>
      </c>
      <c r="CA276" s="13">
        <f t="shared" si="328"/>
        <v>0</v>
      </c>
      <c r="CB276" s="14">
        <f t="shared" si="357"/>
        <v>1.4292001289981648E-3</v>
      </c>
      <c r="CC276" s="13">
        <f t="shared" si="358"/>
        <v>0</v>
      </c>
      <c r="CD276" s="24">
        <f t="shared" si="329"/>
        <v>30731698.15145044</v>
      </c>
      <c r="CE276" s="18">
        <f>CD276/MAX($CD$13:CD276)-1</f>
        <v>-1.5113993051120156E-3</v>
      </c>
      <c r="CF276" s="18">
        <f t="shared" si="307"/>
        <v>-1.5113993051120156E-3</v>
      </c>
      <c r="CJ276" s="16">
        <v>42909</v>
      </c>
      <c r="CK276" s="19">
        <v>161513.20539340761</v>
      </c>
      <c r="CL276" s="18">
        <f>CK276/MAX($CK$13:CK276)-1</f>
        <v>0</v>
      </c>
      <c r="CM276" s="29">
        <f t="shared" si="359"/>
        <v>0</v>
      </c>
      <c r="CQ276" s="16">
        <v>42951</v>
      </c>
      <c r="CR276" s="14">
        <f t="shared" si="360"/>
        <v>1.0540752489873739E-4</v>
      </c>
      <c r="CS276" s="13">
        <f t="shared" si="308"/>
        <v>52430507.011707962</v>
      </c>
      <c r="CT276" s="14">
        <f t="shared" si="361"/>
        <v>-3.1345229768097171E-3</v>
      </c>
      <c r="CU276" s="13">
        <f t="shared" si="330"/>
        <v>9186576.477039475</v>
      </c>
      <c r="CV276" s="14">
        <f t="shared" si="362"/>
        <v>-1.3195928135878443E-3</v>
      </c>
      <c r="CW276" s="13">
        <f t="shared" si="331"/>
        <v>0</v>
      </c>
      <c r="CX276" s="14">
        <f t="shared" si="363"/>
        <v>1.4292001289981648E-3</v>
      </c>
      <c r="CY276" s="13">
        <f t="shared" si="364"/>
        <v>0</v>
      </c>
      <c r="CZ276" s="13">
        <f t="shared" si="365"/>
        <v>0</v>
      </c>
      <c r="DA276" s="13">
        <f t="shared" si="366"/>
        <v>0</v>
      </c>
      <c r="DB276" s="24">
        <f t="shared" si="332"/>
        <v>61617083.488747433</v>
      </c>
      <c r="DC276" s="18">
        <f>DB276/MAX($DB$13:DB276)-1</f>
        <v>-3.7897345110982084E-4</v>
      </c>
      <c r="DD276" s="18">
        <f t="shared" si="309"/>
        <v>-3.7897345110982084E-4</v>
      </c>
      <c r="DI276" s="16">
        <v>42760</v>
      </c>
      <c r="DJ276" s="19">
        <v>6505055.1268566074</v>
      </c>
      <c r="DK276" s="18">
        <f t="shared" si="367"/>
        <v>2.0499414362616042E-2</v>
      </c>
      <c r="DM276" s="12">
        <f t="shared" si="381"/>
        <v>40808</v>
      </c>
      <c r="DN276" s="15">
        <v>11535120.31514181</v>
      </c>
      <c r="DO276" s="14">
        <f t="shared" si="368"/>
        <v>1.4723401911960199E-3</v>
      </c>
      <c r="DP276" s="14">
        <f>DN276/MAX($DN$13:DN276)-1</f>
        <v>0</v>
      </c>
      <c r="DR276" s="16">
        <v>42906</v>
      </c>
      <c r="DS276" s="13">
        <f t="shared" si="333"/>
        <v>16696532.187896801</v>
      </c>
      <c r="DT276" s="14">
        <f t="shared" si="369"/>
        <v>6.6518172648177831E-4</v>
      </c>
      <c r="DU276" s="14">
        <f>DS276/MAX($DS$13:DS276)-1</f>
        <v>-9.5091473064842225E-3</v>
      </c>
      <c r="DX276" s="42">
        <v>42908</v>
      </c>
      <c r="DY276" s="14">
        <f t="shared" si="370"/>
        <v>6.4095556191245961E-4</v>
      </c>
      <c r="DZ276" s="13">
        <f t="shared" si="310"/>
        <v>0</v>
      </c>
      <c r="EA276" s="18">
        <f t="shared" si="371"/>
        <v>1.196801048254148E-3</v>
      </c>
      <c r="EB276" s="13">
        <f t="shared" si="372"/>
        <v>4977295.007465804</v>
      </c>
      <c r="EC276" s="14">
        <f>VLOOKUP(DX276,$Q$13:$S$1892,3,FALSE)</f>
        <v>1.3011688155191159E-3</v>
      </c>
      <c r="ED276" s="13">
        <f t="shared" si="334"/>
        <v>0</v>
      </c>
      <c r="EE276" s="14">
        <f t="shared" si="373"/>
        <v>9.1304125614555254E-4</v>
      </c>
      <c r="EF276" s="13">
        <f t="shared" si="335"/>
        <v>0</v>
      </c>
      <c r="EG276" s="14">
        <f t="shared" si="374"/>
        <v>-2.3712870469431158E-3</v>
      </c>
      <c r="EH276" s="13">
        <f t="shared" si="375"/>
        <v>0</v>
      </c>
      <c r="EI276" s="13">
        <f t="shared" si="376"/>
        <v>0</v>
      </c>
      <c r="EJ276" s="13">
        <f t="shared" si="377"/>
        <v>0</v>
      </c>
      <c r="EK276" s="24">
        <f t="shared" si="336"/>
        <v>4977295.007465804</v>
      </c>
      <c r="EL276" s="18">
        <f>EK276/MAX($EK$13:EK276)-1</f>
        <v>-8.8077547946471269E-3</v>
      </c>
      <c r="EM276" s="18">
        <f t="shared" si="311"/>
        <v>1.196801048254148E-3</v>
      </c>
    </row>
    <row r="277" spans="1:143" x14ac:dyDescent="0.3">
      <c r="A277" s="12">
        <f t="shared" si="378"/>
        <v>40809</v>
      </c>
      <c r="B277" s="13">
        <v>918042.36906740104</v>
      </c>
      <c r="C277" s="14">
        <f t="shared" si="312"/>
        <v>5.0024994363093711E-3</v>
      </c>
      <c r="D277" s="14">
        <f>B277/MAX($B$13:B277)-1</f>
        <v>-3.072860354235496E-2</v>
      </c>
      <c r="F277" s="16">
        <v>42907</v>
      </c>
      <c r="G277" s="13">
        <f t="shared" si="313"/>
        <v>2483211.313155571</v>
      </c>
      <c r="H277" s="14">
        <f t="shared" si="314"/>
        <v>-2.4273973784966207E-3</v>
      </c>
      <c r="I277" s="14">
        <f>G277/MAX($G$13:G277)-1</f>
        <v>-2.4273973784966207E-3</v>
      </c>
      <c r="L277" s="12">
        <f t="shared" si="379"/>
        <v>40809</v>
      </c>
      <c r="M277" s="15">
        <v>12750911.321068091</v>
      </c>
      <c r="N277" s="14">
        <f t="shared" si="337"/>
        <v>6.1932013351824189E-3</v>
      </c>
      <c r="O277" s="14">
        <f>M277/MAX(M$13:$M277)-1</f>
        <v>0</v>
      </c>
      <c r="Q277" s="16">
        <v>42907</v>
      </c>
      <c r="R277" s="13">
        <f t="shared" si="315"/>
        <v>66863876.451411352</v>
      </c>
      <c r="S277" s="14">
        <f t="shared" si="316"/>
        <v>9.6265878259327309E-4</v>
      </c>
      <c r="T277" s="14">
        <f>R277/MAX($R$13:R277)-1</f>
        <v>-3.2445355921643215E-2</v>
      </c>
      <c r="V277" s="12">
        <f t="shared" si="380"/>
        <v>40809</v>
      </c>
      <c r="W277" s="14">
        <f t="shared" si="338"/>
        <v>5.0024994363093711E-3</v>
      </c>
      <c r="X277" s="13">
        <f t="shared" si="339"/>
        <v>97542.001713411315</v>
      </c>
      <c r="Y277" s="14">
        <f t="shared" si="340"/>
        <v>6.1932013351824189E-3</v>
      </c>
      <c r="Z277" s="13">
        <f t="shared" si="341"/>
        <v>17387.606346911027</v>
      </c>
      <c r="AA277" s="14"/>
      <c r="AB277" s="13"/>
      <c r="AC277" s="24">
        <f t="shared" si="342"/>
        <v>114929.60806032234</v>
      </c>
      <c r="AD277" s="18">
        <f>AC277/MAX(AC$13:$AC277)-1</f>
        <v>-2.1430886909458491E-2</v>
      </c>
      <c r="AE277" s="18">
        <f t="shared" si="343"/>
        <v>5.1824587973481329E-3</v>
      </c>
      <c r="AH277" s="16">
        <v>42907</v>
      </c>
      <c r="AI277" s="19">
        <v>3033552743.8057914</v>
      </c>
      <c r="AJ277" s="14">
        <f t="shared" si="317"/>
        <v>6.3353408218540519E-3</v>
      </c>
      <c r="AK277" s="18">
        <f>AI277/MAX(AI$13:$AI277)-1</f>
        <v>-3.4361947651047497E-2</v>
      </c>
      <c r="AN277" s="16">
        <v>42907</v>
      </c>
      <c r="AO277" s="14">
        <f t="shared" si="318"/>
        <v>-2.4273973784966207E-3</v>
      </c>
      <c r="AP277" s="13">
        <f t="shared" si="344"/>
        <v>0</v>
      </c>
      <c r="AQ277" s="14">
        <f t="shared" si="319"/>
        <v>9.6265878259327309E-4</v>
      </c>
      <c r="AR277" s="13">
        <f t="shared" si="345"/>
        <v>18965154.670430847</v>
      </c>
      <c r="AS277" s="14">
        <f t="shared" si="320"/>
        <v>6.3353408218540519E-3</v>
      </c>
      <c r="AT277" s="13">
        <f t="shared" si="346"/>
        <v>0</v>
      </c>
      <c r="AU277" s="24">
        <f t="shared" si="321"/>
        <v>18965154.670430847</v>
      </c>
      <c r="AV277" s="18">
        <f>AU277/MAX(AU$13:$AU277)-1</f>
        <v>-3.2445355921643881E-2</v>
      </c>
      <c r="AW277" s="18">
        <f t="shared" si="347"/>
        <v>9.6265878259327309E-4</v>
      </c>
      <c r="AZ277" s="42">
        <v>42913</v>
      </c>
      <c r="BA277" s="41">
        <v>12170764</v>
      </c>
      <c r="BB277" s="18">
        <f>BA277/MAX($BA$13:BA277)-1</f>
        <v>0</v>
      </c>
      <c r="BC277" s="29">
        <f t="shared" si="348"/>
        <v>1.7224923859053831E-3</v>
      </c>
      <c r="BG277" s="16">
        <v>42954</v>
      </c>
      <c r="BH277" s="14">
        <f t="shared" si="322"/>
        <v>-1.9497375442788512E-3</v>
      </c>
      <c r="BI277" s="13">
        <f t="shared" si="349"/>
        <v>15390670.96580046</v>
      </c>
      <c r="BJ277" s="14">
        <f t="shared" si="323"/>
        <v>-3.8561429194894359E-5</v>
      </c>
      <c r="BK277" s="13">
        <f t="shared" si="324"/>
        <v>15310370.382535171</v>
      </c>
      <c r="BL277" s="14">
        <f t="shared" si="325"/>
        <v>-4.7177827947275652E-4</v>
      </c>
      <c r="BM277" s="13">
        <f t="shared" si="326"/>
        <v>0</v>
      </c>
      <c r="BN277" s="14">
        <f t="shared" si="350"/>
        <v>7.3303009847136558E-4</v>
      </c>
      <c r="BO277" s="13">
        <f t="shared" si="351"/>
        <v>15148308.560192376</v>
      </c>
      <c r="BP277" s="24">
        <f t="shared" si="327"/>
        <v>45849349.908528008</v>
      </c>
      <c r="BQ277" s="18">
        <f>BP277/MAX($BP$13:BP277)-1</f>
        <v>-9.6910018138118836E-4</v>
      </c>
      <c r="BR277" s="18">
        <f t="shared" si="352"/>
        <v>-4.2644942806158159E-4</v>
      </c>
      <c r="BU277" s="16">
        <v>42954</v>
      </c>
      <c r="BV277" s="14">
        <f t="shared" si="353"/>
        <v>-1.9497375442788512E-3</v>
      </c>
      <c r="BW277" s="13">
        <f t="shared" si="306"/>
        <v>15390670.96580046</v>
      </c>
      <c r="BX277" s="14">
        <f t="shared" si="354"/>
        <v>-3.8561429194894359E-5</v>
      </c>
      <c r="BY277" s="13">
        <f t="shared" si="355"/>
        <v>15310370.382535171</v>
      </c>
      <c r="BZ277" s="14">
        <f t="shared" si="356"/>
        <v>-4.7177827947275652E-4</v>
      </c>
      <c r="CA277" s="13">
        <f t="shared" si="328"/>
        <v>0</v>
      </c>
      <c r="CB277" s="14">
        <f t="shared" si="357"/>
        <v>7.3303009847136558E-4</v>
      </c>
      <c r="CC277" s="13">
        <f t="shared" si="358"/>
        <v>0</v>
      </c>
      <c r="CD277" s="24">
        <f t="shared" si="329"/>
        <v>30701041.348335631</v>
      </c>
      <c r="CE277" s="18">
        <f>CD277/MAX($CD$13:CD277)-1</f>
        <v>-2.5074545277369298E-3</v>
      </c>
      <c r="CF277" s="18">
        <f t="shared" si="307"/>
        <v>-9.9756293855701728E-4</v>
      </c>
      <c r="CJ277" s="16">
        <v>42913</v>
      </c>
      <c r="CK277" s="19">
        <v>161513.20539340761</v>
      </c>
      <c r="CL277" s="18">
        <f>CK277/MAX($CK$13:CK277)-1</f>
        <v>0</v>
      </c>
      <c r="CM277" s="29">
        <f t="shared" si="359"/>
        <v>0</v>
      </c>
      <c r="CQ277" s="16">
        <v>42954</v>
      </c>
      <c r="CR277" s="14">
        <f t="shared" si="360"/>
        <v>-1.9497375442788512E-3</v>
      </c>
      <c r="CS277" s="13">
        <f t="shared" si="308"/>
        <v>52328281.283721656</v>
      </c>
      <c r="CT277" s="14">
        <f t="shared" si="361"/>
        <v>-3.8561429194894359E-5</v>
      </c>
      <c r="CU277" s="13">
        <f t="shared" si="330"/>
        <v>9186222.2295211125</v>
      </c>
      <c r="CV277" s="14">
        <f t="shared" si="362"/>
        <v>-4.7177827947275652E-4</v>
      </c>
      <c r="CW277" s="13">
        <f t="shared" si="331"/>
        <v>0</v>
      </c>
      <c r="CX277" s="14">
        <f t="shared" si="363"/>
        <v>7.3303009847136558E-4</v>
      </c>
      <c r="CY277" s="13">
        <f t="shared" si="364"/>
        <v>0</v>
      </c>
      <c r="CZ277" s="13">
        <f t="shared" si="365"/>
        <v>0</v>
      </c>
      <c r="DA277" s="13">
        <f t="shared" si="366"/>
        <v>0</v>
      </c>
      <c r="DB277" s="24">
        <f t="shared" si="332"/>
        <v>61514503.513242766</v>
      </c>
      <c r="DC277" s="18">
        <f>DB277/MAX($DB$13:DB277)-1</f>
        <v>-2.0431401823388651E-3</v>
      </c>
      <c r="DD277" s="18">
        <f t="shared" si="309"/>
        <v>-1.6647976453381119E-3</v>
      </c>
      <c r="DI277" s="16">
        <v>42762</v>
      </c>
      <c r="DJ277" s="19">
        <v>6505055.1268566037</v>
      </c>
      <c r="DK277" s="18">
        <f t="shared" si="367"/>
        <v>0</v>
      </c>
      <c r="DM277" s="12">
        <f t="shared" si="381"/>
        <v>40809</v>
      </c>
      <c r="DN277" s="15">
        <v>11582258.970070086</v>
      </c>
      <c r="DO277" s="14">
        <f t="shared" si="368"/>
        <v>4.0865334422561794E-3</v>
      </c>
      <c r="DP277" s="14">
        <f>DN277/MAX($DN$13:DN277)-1</f>
        <v>0</v>
      </c>
      <c r="DR277" s="16">
        <v>42907</v>
      </c>
      <c r="DS277" s="13">
        <f t="shared" si="333"/>
        <v>16688382.765601471</v>
      </c>
      <c r="DT277" s="14">
        <f t="shared" si="369"/>
        <v>-4.8809071270727866E-4</v>
      </c>
      <c r="DU277" s="14">
        <f>DS277/MAX($DS$13:DS277)-1</f>
        <v>-9.9925966927053578E-3</v>
      </c>
      <c r="DX277" s="42">
        <v>42909</v>
      </c>
      <c r="DY277" s="14">
        <f t="shared" si="370"/>
        <v>-1.2746411627146959E-3</v>
      </c>
      <c r="DZ277" s="13">
        <f t="shared" si="310"/>
        <v>0</v>
      </c>
      <c r="EA277" s="18">
        <f t="shared" si="371"/>
        <v>2.2397092062322876E-3</v>
      </c>
      <c r="EB277" s="13">
        <f t="shared" si="372"/>
        <v>4988442.700916159</v>
      </c>
      <c r="EC277" s="14">
        <f>VLOOKUP(DX277,$Q$13:$S$1892,3,FALSE)</f>
        <v>6.4346063881961513E-3</v>
      </c>
      <c r="ED277" s="13">
        <f t="shared" si="334"/>
        <v>0</v>
      </c>
      <c r="EE277" s="14">
        <f t="shared" si="373"/>
        <v>-2.9974290959124961E-3</v>
      </c>
      <c r="EF277" s="13">
        <f t="shared" si="335"/>
        <v>0</v>
      </c>
      <c r="EG277" s="14">
        <f t="shared" si="374"/>
        <v>8.0502053407793817E-4</v>
      </c>
      <c r="EH277" s="13">
        <f t="shared" si="375"/>
        <v>0</v>
      </c>
      <c r="EI277" s="13">
        <f t="shared" si="376"/>
        <v>0</v>
      </c>
      <c r="EJ277" s="13">
        <f t="shared" si="377"/>
        <v>0</v>
      </c>
      <c r="EK277" s="24">
        <f t="shared" si="336"/>
        <v>4988442.700916159</v>
      </c>
      <c r="EL277" s="18">
        <f>EK277/MAX($EK$13:EK277)-1</f>
        <v>-6.5877723979147484E-3</v>
      </c>
      <c r="EM277" s="18">
        <f t="shared" si="311"/>
        <v>2.2397092062322876E-3</v>
      </c>
    </row>
    <row r="278" spans="1:143" x14ac:dyDescent="0.3">
      <c r="A278" s="12">
        <f t="shared" si="378"/>
        <v>40810</v>
      </c>
      <c r="B278" s="13">
        <v>918042.36906740104</v>
      </c>
      <c r="C278" s="14">
        <f t="shared" si="312"/>
        <v>0</v>
      </c>
      <c r="D278" s="14">
        <f>B278/MAX($B$13:B278)-1</f>
        <v>-3.072860354235496E-2</v>
      </c>
      <c r="F278" s="16">
        <v>42908</v>
      </c>
      <c r="G278" s="13">
        <f t="shared" si="313"/>
        <v>2484802.9412581418</v>
      </c>
      <c r="H278" s="14">
        <f t="shared" si="314"/>
        <v>6.4095556191245961E-4</v>
      </c>
      <c r="I278" s="14">
        <f>G278/MAX($G$13:G278)-1</f>
        <v>-1.7879976704349154E-3</v>
      </c>
      <c r="L278" s="12">
        <f t="shared" si="379"/>
        <v>40810</v>
      </c>
      <c r="M278" s="15">
        <v>12750911.321068091</v>
      </c>
      <c r="N278" s="14">
        <f t="shared" si="337"/>
        <v>0</v>
      </c>
      <c r="O278" s="14">
        <f>M278/MAX(M$13:$M278)-1</f>
        <v>0</v>
      </c>
      <c r="Q278" s="16">
        <v>42908</v>
      </c>
      <c r="R278" s="13">
        <f t="shared" si="315"/>
        <v>66950877.642334647</v>
      </c>
      <c r="S278" s="14">
        <f t="shared" si="316"/>
        <v>1.3011688155191159E-3</v>
      </c>
      <c r="T278" s="14">
        <f>R278/MAX($R$13:R278)-1</f>
        <v>-3.1186403991457778E-2</v>
      </c>
      <c r="V278" s="12">
        <f t="shared" si="380"/>
        <v>40810</v>
      </c>
      <c r="W278" s="14">
        <f t="shared" si="338"/>
        <v>0</v>
      </c>
      <c r="X278" s="13">
        <f t="shared" si="339"/>
        <v>97542.001713411315</v>
      </c>
      <c r="Y278" s="14">
        <f t="shared" si="340"/>
        <v>0</v>
      </c>
      <c r="Z278" s="13">
        <f t="shared" si="341"/>
        <v>17387.606346911027</v>
      </c>
      <c r="AA278" s="14"/>
      <c r="AB278" s="13"/>
      <c r="AC278" s="24">
        <f t="shared" si="342"/>
        <v>114929.60806032234</v>
      </c>
      <c r="AD278" s="18">
        <f>AC278/MAX(AC$13:$AC278)-1</f>
        <v>-2.1430886909458491E-2</v>
      </c>
      <c r="AE278" s="18">
        <f t="shared" si="343"/>
        <v>0</v>
      </c>
      <c r="AH278" s="16">
        <v>42908</v>
      </c>
      <c r="AI278" s="19">
        <v>3057234249.3717008</v>
      </c>
      <c r="AJ278" s="14">
        <f t="shared" si="317"/>
        <v>7.8065250766661265E-3</v>
      </c>
      <c r="AK278" s="18">
        <f>AI278/MAX(AI$13:$AI278)-1</f>
        <v>-2.682366998040242E-2</v>
      </c>
      <c r="AN278" s="16">
        <v>42908</v>
      </c>
      <c r="AO278" s="14">
        <f t="shared" si="318"/>
        <v>6.4095556191245961E-4</v>
      </c>
      <c r="AP278" s="13">
        <f t="shared" si="344"/>
        <v>0</v>
      </c>
      <c r="AQ278" s="14">
        <f t="shared" si="319"/>
        <v>1.3011688155191159E-3</v>
      </c>
      <c r="AR278" s="13">
        <f t="shared" si="345"/>
        <v>18989831.538269509</v>
      </c>
      <c r="AS278" s="14">
        <f t="shared" si="320"/>
        <v>7.8065250766661265E-3</v>
      </c>
      <c r="AT278" s="13">
        <f t="shared" si="346"/>
        <v>0</v>
      </c>
      <c r="AU278" s="24">
        <f t="shared" si="321"/>
        <v>18989831.538269509</v>
      </c>
      <c r="AV278" s="18">
        <f>AU278/MAX(AU$13:$AU278)-1</f>
        <v>-3.1186403991458445E-2</v>
      </c>
      <c r="AW278" s="18">
        <f t="shared" si="347"/>
        <v>1.3011688155191159E-3</v>
      </c>
      <c r="AZ278" s="42">
        <v>42914</v>
      </c>
      <c r="BA278" s="41">
        <v>12158720</v>
      </c>
      <c r="BB278" s="18">
        <f>BA278/MAX($BA$13:BA278)-1</f>
        <v>-9.8958454867748014E-4</v>
      </c>
      <c r="BC278" s="29">
        <f t="shared" si="348"/>
        <v>-9.8958454867748014E-4</v>
      </c>
      <c r="BG278" s="16">
        <v>42955</v>
      </c>
      <c r="BH278" s="14">
        <f t="shared" si="322"/>
        <v>1.075936798776489E-3</v>
      </c>
      <c r="BI278" s="13">
        <f t="shared" si="349"/>
        <v>15407230.355050426</v>
      </c>
      <c r="BJ278" s="14">
        <f t="shared" si="323"/>
        <v>-3.6800970566753799E-3</v>
      </c>
      <c r="BK278" s="13">
        <f t="shared" si="324"/>
        <v>15254026.733553793</v>
      </c>
      <c r="BL278" s="14">
        <f t="shared" si="325"/>
        <v>-3.6444362229807181E-3</v>
      </c>
      <c r="BM278" s="13">
        <f t="shared" si="326"/>
        <v>0</v>
      </c>
      <c r="BN278" s="14">
        <f t="shared" si="350"/>
        <v>1.9977086152880297E-3</v>
      </c>
      <c r="BO278" s="13">
        <f t="shared" si="351"/>
        <v>15178570.466710115</v>
      </c>
      <c r="BP278" s="24">
        <f t="shared" si="327"/>
        <v>45839827.555314332</v>
      </c>
      <c r="BQ278" s="18">
        <f>BP278/MAX($BP$13:BP278)-1</f>
        <v>-1.1765867677434594E-3</v>
      </c>
      <c r="BR278" s="18">
        <f t="shared" si="352"/>
        <v>-2.0768785670188805E-4</v>
      </c>
      <c r="BU278" s="16">
        <v>42955</v>
      </c>
      <c r="BV278" s="14">
        <f t="shared" si="353"/>
        <v>1.075936798776489E-3</v>
      </c>
      <c r="BW278" s="13">
        <f t="shared" si="306"/>
        <v>15407230.355050426</v>
      </c>
      <c r="BX278" s="14">
        <f t="shared" si="354"/>
        <v>-3.6800970566753799E-3</v>
      </c>
      <c r="BY278" s="13">
        <f t="shared" si="355"/>
        <v>15254026.733553793</v>
      </c>
      <c r="BZ278" s="14">
        <f t="shared" si="356"/>
        <v>-3.6444362229807181E-3</v>
      </c>
      <c r="CA278" s="13">
        <f t="shared" si="328"/>
        <v>0</v>
      </c>
      <c r="CB278" s="14">
        <f t="shared" si="357"/>
        <v>1.9977086152880297E-3</v>
      </c>
      <c r="CC278" s="13">
        <f t="shared" si="358"/>
        <v>0</v>
      </c>
      <c r="CD278" s="24">
        <f t="shared" si="329"/>
        <v>30661257.088604219</v>
      </c>
      <c r="CE278" s="18">
        <f>CD278/MAX($CD$13:CD278)-1</f>
        <v>-3.8000654870511408E-3</v>
      </c>
      <c r="CF278" s="18">
        <f t="shared" si="307"/>
        <v>-1.295860270015492E-3</v>
      </c>
      <c r="CJ278" s="16">
        <v>42914</v>
      </c>
      <c r="CK278" s="19">
        <v>161119.6864462283</v>
      </c>
      <c r="CL278" s="18">
        <f>CK278/MAX($CK$13:CK278)-1</f>
        <v>-2.4364506061334001E-3</v>
      </c>
      <c r="CM278" s="29">
        <f t="shared" si="359"/>
        <v>-2.4364506061334001E-3</v>
      </c>
      <c r="CQ278" s="16">
        <v>42955</v>
      </c>
      <c r="CR278" s="14">
        <f t="shared" si="360"/>
        <v>1.075936798776489E-3</v>
      </c>
      <c r="CS278" s="13">
        <f t="shared" si="308"/>
        <v>52384583.207171537</v>
      </c>
      <c r="CT278" s="14">
        <f t="shared" si="361"/>
        <v>-3.6800970566753799E-3</v>
      </c>
      <c r="CU278" s="13">
        <f t="shared" si="330"/>
        <v>9152416.040132286</v>
      </c>
      <c r="CV278" s="14">
        <f t="shared" si="362"/>
        <v>-3.6444362229807181E-3</v>
      </c>
      <c r="CW278" s="13">
        <f t="shared" si="331"/>
        <v>0</v>
      </c>
      <c r="CX278" s="14">
        <f t="shared" si="363"/>
        <v>1.9977086152880297E-3</v>
      </c>
      <c r="CY278" s="13">
        <f t="shared" si="364"/>
        <v>0</v>
      </c>
      <c r="CZ278" s="13">
        <f t="shared" si="365"/>
        <v>0</v>
      </c>
      <c r="DA278" s="13">
        <f t="shared" si="366"/>
        <v>0</v>
      </c>
      <c r="DB278" s="24">
        <f t="shared" si="332"/>
        <v>61536999.247303821</v>
      </c>
      <c r="DC278" s="18">
        <f>DB278/MAX($DB$13:DB278)-1</f>
        <v>-1.6781893034290007E-3</v>
      </c>
      <c r="DD278" s="18">
        <f t="shared" si="309"/>
        <v>3.656980512931618E-4</v>
      </c>
      <c r="DI278" s="16">
        <v>42765</v>
      </c>
      <c r="DJ278" s="19">
        <v>6526008.9603510424</v>
      </c>
      <c r="DK278" s="18">
        <f t="shared" si="367"/>
        <v>3.2211615560227003E-3</v>
      </c>
      <c r="DM278" s="12">
        <f t="shared" si="381"/>
        <v>40810</v>
      </c>
      <c r="DN278" s="15">
        <v>11582258.970070086</v>
      </c>
      <c r="DO278" s="14">
        <f t="shared" si="368"/>
        <v>0</v>
      </c>
      <c r="DP278" s="14">
        <f>DN278/MAX($DN$13:DN278)-1</f>
        <v>0</v>
      </c>
      <c r="DR278" s="16">
        <v>42908</v>
      </c>
      <c r="DS278" s="13">
        <f t="shared" si="333"/>
        <v>16708355.439589009</v>
      </c>
      <c r="DT278" s="14">
        <f t="shared" si="369"/>
        <v>1.196801048254148E-3</v>
      </c>
      <c r="DU278" s="14">
        <f>DS278/MAX($DS$13:DS278)-1</f>
        <v>-8.807754794647904E-3</v>
      </c>
      <c r="DX278" s="42">
        <v>42913</v>
      </c>
      <c r="DY278" s="14">
        <f t="shared" si="370"/>
        <v>-4.4311592060870542E-3</v>
      </c>
      <c r="DZ278" s="13">
        <f t="shared" si="310"/>
        <v>0</v>
      </c>
      <c r="EA278" s="18">
        <f t="shared" si="371"/>
        <v>3.3998421343830465E-3</v>
      </c>
      <c r="EB278" s="13">
        <f t="shared" si="372"/>
        <v>5005402.6185956895</v>
      </c>
      <c r="EC278" s="14">
        <f>VLOOKUP(DX278,$Q$13:$S$1892,3,FALSE)</f>
        <v>8.012141317159438E-3</v>
      </c>
      <c r="ED278" s="13">
        <f t="shared" si="334"/>
        <v>0</v>
      </c>
      <c r="EE278" s="14">
        <f t="shared" si="373"/>
        <v>-4.3374994320284355E-3</v>
      </c>
      <c r="EF278" s="13">
        <f t="shared" si="335"/>
        <v>0</v>
      </c>
      <c r="EG278" s="14">
        <f t="shared" si="374"/>
        <v>1.7224923859053831E-3</v>
      </c>
      <c r="EH278" s="13">
        <f t="shared" si="375"/>
        <v>0</v>
      </c>
      <c r="EI278" s="13">
        <f t="shared" si="376"/>
        <v>0</v>
      </c>
      <c r="EJ278" s="13">
        <f t="shared" si="377"/>
        <v>0</v>
      </c>
      <c r="EK278" s="24">
        <f t="shared" si="336"/>
        <v>5005402.6185956895</v>
      </c>
      <c r="EL278" s="18">
        <f>EK278/MAX($EK$13:EK278)-1</f>
        <v>-3.2103276497017497E-3</v>
      </c>
      <c r="EM278" s="18">
        <f t="shared" si="311"/>
        <v>3.3998421343830465E-3</v>
      </c>
    </row>
    <row r="279" spans="1:143" x14ac:dyDescent="0.3">
      <c r="A279" s="12">
        <f t="shared" si="378"/>
        <v>40811</v>
      </c>
      <c r="B279" s="13">
        <v>918042.36906740104</v>
      </c>
      <c r="C279" s="14">
        <f t="shared" si="312"/>
        <v>0</v>
      </c>
      <c r="D279" s="14">
        <f>B279/MAX($B$13:B279)-1</f>
        <v>-3.072860354235496E-2</v>
      </c>
      <c r="F279" s="16">
        <v>42909</v>
      </c>
      <c r="G279" s="13">
        <f t="shared" si="313"/>
        <v>2481635.7091479795</v>
      </c>
      <c r="H279" s="14">
        <f t="shared" si="314"/>
        <v>-1.2746411627146959E-3</v>
      </c>
      <c r="I279" s="14">
        <f>G279/MAX($G$13:G279)-1</f>
        <v>-3.060359777720123E-3</v>
      </c>
      <c r="L279" s="12">
        <f t="shared" si="379"/>
        <v>40811</v>
      </c>
      <c r="M279" s="15">
        <v>12750911.321068091</v>
      </c>
      <c r="N279" s="14">
        <f t="shared" si="337"/>
        <v>0</v>
      </c>
      <c r="O279" s="14">
        <f>M279/MAX(M$13:$M279)-1</f>
        <v>0</v>
      </c>
      <c r="Q279" s="16">
        <v>42909</v>
      </c>
      <c r="R279" s="13">
        <f t="shared" si="315"/>
        <v>67381680.187307358</v>
      </c>
      <c r="S279" s="14">
        <f t="shared" si="316"/>
        <v>6.4346063881961513E-3</v>
      </c>
      <c r="T279" s="14">
        <f>R279/MAX($R$13:R279)-1</f>
        <v>-2.4952469837609903E-2</v>
      </c>
      <c r="V279" s="12">
        <f t="shared" si="380"/>
        <v>40811</v>
      </c>
      <c r="W279" s="14">
        <f t="shared" si="338"/>
        <v>0</v>
      </c>
      <c r="X279" s="13">
        <f t="shared" si="339"/>
        <v>97542.001713411315</v>
      </c>
      <c r="Y279" s="14">
        <f t="shared" si="340"/>
        <v>0</v>
      </c>
      <c r="Z279" s="13">
        <f t="shared" si="341"/>
        <v>17387.606346911027</v>
      </c>
      <c r="AA279" s="14"/>
      <c r="AB279" s="13"/>
      <c r="AC279" s="24">
        <f t="shared" si="342"/>
        <v>114929.60806032234</v>
      </c>
      <c r="AD279" s="18">
        <f>AC279/MAX(AC$13:$AC279)-1</f>
        <v>-2.1430886909458491E-2</v>
      </c>
      <c r="AE279" s="18">
        <f t="shared" si="343"/>
        <v>0</v>
      </c>
      <c r="AH279" s="16">
        <v>42909</v>
      </c>
      <c r="AI279" s="19">
        <v>3047600836.4873843</v>
      </c>
      <c r="AJ279" s="14">
        <f t="shared" si="317"/>
        <v>-3.1510221653104908E-3</v>
      </c>
      <c r="AK279" s="18">
        <f>AI279/MAX(AI$13:$AI279)-1</f>
        <v>-2.9890170167049535E-2</v>
      </c>
      <c r="AN279" s="16">
        <v>42909</v>
      </c>
      <c r="AO279" s="14">
        <f t="shared" si="318"/>
        <v>-1.2746411627146959E-3</v>
      </c>
      <c r="AP279" s="13">
        <f t="shared" si="344"/>
        <v>0</v>
      </c>
      <c r="AQ279" s="14">
        <f t="shared" si="319"/>
        <v>6.4346063881961513E-3</v>
      </c>
      <c r="AR279" s="13">
        <f t="shared" si="345"/>
        <v>19112023.629596427</v>
      </c>
      <c r="AS279" s="14">
        <f t="shared" si="320"/>
        <v>-3.1510221653104908E-3</v>
      </c>
      <c r="AT279" s="13">
        <f t="shared" si="346"/>
        <v>0</v>
      </c>
      <c r="AU279" s="24">
        <f t="shared" si="321"/>
        <v>19112023.629596427</v>
      </c>
      <c r="AV279" s="18">
        <f>AU279/MAX(AU$13:$AU279)-1</f>
        <v>-2.4952469837610458E-2</v>
      </c>
      <c r="AW279" s="18">
        <f t="shared" si="347"/>
        <v>6.4346063881961513E-3</v>
      </c>
      <c r="AZ279" s="42">
        <v>42915</v>
      </c>
      <c r="BA279" s="41">
        <v>12160900</v>
      </c>
      <c r="BB279" s="18">
        <f>BA279/MAX($BA$13:BA279)-1</f>
        <v>-8.1046678745888556E-4</v>
      </c>
      <c r="BC279" s="29">
        <f t="shared" si="348"/>
        <v>1.7929518896719898E-4</v>
      </c>
      <c r="BG279" s="16">
        <v>42956</v>
      </c>
      <c r="BH279" s="14">
        <f t="shared" si="322"/>
        <v>-3.4317243880854775E-4</v>
      </c>
      <c r="BI279" s="13">
        <f t="shared" si="349"/>
        <v>15401943.018234199</v>
      </c>
      <c r="BJ279" s="14">
        <f t="shared" si="323"/>
        <v>-4.0064597963559434E-3</v>
      </c>
      <c r="BK279" s="13">
        <f t="shared" si="324"/>
        <v>15192912.088713272</v>
      </c>
      <c r="BL279" s="14">
        <f t="shared" si="325"/>
        <v>-6.0136130062455884E-3</v>
      </c>
      <c r="BM279" s="13">
        <f t="shared" si="326"/>
        <v>0</v>
      </c>
      <c r="BN279" s="14">
        <f t="shared" si="350"/>
        <v>-1.0475931851035014E-3</v>
      </c>
      <c r="BO279" s="13">
        <f t="shared" si="351"/>
        <v>15162669.499729576</v>
      </c>
      <c r="BP279" s="24">
        <f t="shared" si="327"/>
        <v>45757524.606677048</v>
      </c>
      <c r="BQ279" s="18">
        <f>BP279/MAX($BP$13:BP279)-1</f>
        <v>-2.969920566344153E-3</v>
      </c>
      <c r="BR279" s="18">
        <f t="shared" si="352"/>
        <v>-1.7954462969558271E-3</v>
      </c>
      <c r="BU279" s="16">
        <v>42956</v>
      </c>
      <c r="BV279" s="14">
        <f t="shared" si="353"/>
        <v>-3.4317243880854775E-4</v>
      </c>
      <c r="BW279" s="13">
        <f t="shared" si="306"/>
        <v>15401943.018234199</v>
      </c>
      <c r="BX279" s="14">
        <f t="shared" si="354"/>
        <v>-4.0064597963559434E-3</v>
      </c>
      <c r="BY279" s="13">
        <f t="shared" si="355"/>
        <v>15192912.088713272</v>
      </c>
      <c r="BZ279" s="14">
        <f t="shared" si="356"/>
        <v>-6.0136130062455884E-3</v>
      </c>
      <c r="CA279" s="13">
        <f t="shared" si="328"/>
        <v>0</v>
      </c>
      <c r="CB279" s="14">
        <f t="shared" si="357"/>
        <v>-1.0475931851035014E-3</v>
      </c>
      <c r="CC279" s="13">
        <f t="shared" si="358"/>
        <v>0</v>
      </c>
      <c r="CD279" s="24">
        <f t="shared" si="329"/>
        <v>30594855.10694747</v>
      </c>
      <c r="CE279" s="18">
        <f>CD279/MAX($CD$13:CD279)-1</f>
        <v>-5.9574998540382618E-3</v>
      </c>
      <c r="CF279" s="18">
        <f t="shared" si="307"/>
        <v>-2.1656640321322529E-3</v>
      </c>
      <c r="CJ279" s="16">
        <v>42915</v>
      </c>
      <c r="CK279" s="19">
        <v>161214.2108011239</v>
      </c>
      <c r="CL279" s="18">
        <f>CK279/MAX($CK$13:CK279)-1</f>
        <v>-1.8512083365284093E-3</v>
      </c>
      <c r="CM279" s="29">
        <f t="shared" si="359"/>
        <v>5.866716661415694E-4</v>
      </c>
      <c r="CQ279" s="16">
        <v>42956</v>
      </c>
      <c r="CR279" s="14">
        <f t="shared" si="360"/>
        <v>-3.4317243880854775E-4</v>
      </c>
      <c r="CS279" s="13">
        <f t="shared" si="308"/>
        <v>52366606.261996366</v>
      </c>
      <c r="CT279" s="14">
        <f t="shared" si="361"/>
        <v>-4.0064597963559434E-3</v>
      </c>
      <c r="CU279" s="13">
        <f t="shared" si="330"/>
        <v>9115747.2532279734</v>
      </c>
      <c r="CV279" s="14">
        <f t="shared" si="362"/>
        <v>-6.0136130062455884E-3</v>
      </c>
      <c r="CW279" s="13">
        <f t="shared" si="331"/>
        <v>0</v>
      </c>
      <c r="CX279" s="14">
        <f t="shared" si="363"/>
        <v>-1.0475931851035014E-3</v>
      </c>
      <c r="CY279" s="13">
        <f t="shared" si="364"/>
        <v>0</v>
      </c>
      <c r="CZ279" s="13">
        <f t="shared" si="365"/>
        <v>0</v>
      </c>
      <c r="DA279" s="13">
        <f t="shared" si="366"/>
        <v>-6.8403182156751008E-4</v>
      </c>
      <c r="DB279" s="24">
        <f t="shared" si="332"/>
        <v>61482353.515224338</v>
      </c>
      <c r="DC279" s="18">
        <f>DB279/MAX($DB$13:DB279)-1</f>
        <v>-2.5647132949091489E-3</v>
      </c>
      <c r="DD279" s="18">
        <f t="shared" si="309"/>
        <v>-8.880142474915198E-4</v>
      </c>
      <c r="DI279" s="16">
        <v>42766</v>
      </c>
      <c r="DJ279" s="19">
        <v>6545446.3919223491</v>
      </c>
      <c r="DK279" s="18">
        <f t="shared" si="367"/>
        <v>2.9784561574155433E-3</v>
      </c>
      <c r="DM279" s="12">
        <f t="shared" si="381"/>
        <v>40811</v>
      </c>
      <c r="DN279" s="15">
        <v>11582258.970070086</v>
      </c>
      <c r="DO279" s="14">
        <f t="shared" si="368"/>
        <v>0</v>
      </c>
      <c r="DP279" s="14">
        <f>DN279/MAX($DN$13:DN279)-1</f>
        <v>0</v>
      </c>
      <c r="DR279" s="16">
        <v>42909</v>
      </c>
      <c r="DS279" s="13">
        <f t="shared" si="333"/>
        <v>16745777.297088059</v>
      </c>
      <c r="DT279" s="14">
        <f t="shared" si="369"/>
        <v>2.2397092062322876E-3</v>
      </c>
      <c r="DU279" s="14">
        <f>DS279/MAX($DS$13:DS279)-1</f>
        <v>-6.5877723979153036E-3</v>
      </c>
      <c r="DX279" s="42">
        <v>42914</v>
      </c>
      <c r="DY279" s="14">
        <f t="shared" si="370"/>
        <v>1.7369448773110197E-3</v>
      </c>
      <c r="DZ279" s="13">
        <f t="shared" si="310"/>
        <v>0</v>
      </c>
      <c r="EA279" s="18">
        <f t="shared" si="371"/>
        <v>7.0180283944965005E-4</v>
      </c>
      <c r="EB279" s="13">
        <f t="shared" si="372"/>
        <v>5008915.4243660085</v>
      </c>
      <c r="EC279" s="14">
        <f>VLOOKUP(DX279,$Q$13:$S$1892,3,FALSE)</f>
        <v>6.8169007479967902E-4</v>
      </c>
      <c r="ED279" s="13">
        <f t="shared" si="334"/>
        <v>0</v>
      </c>
      <c r="EE279" s="14">
        <f t="shared" si="373"/>
        <v>1.3174934637847358E-3</v>
      </c>
      <c r="EF279" s="13">
        <f t="shared" si="335"/>
        <v>0</v>
      </c>
      <c r="EG279" s="14">
        <f t="shared" si="374"/>
        <v>-9.8958454867748014E-4</v>
      </c>
      <c r="EH279" s="13">
        <f t="shared" si="375"/>
        <v>0</v>
      </c>
      <c r="EI279" s="13">
        <f t="shared" si="376"/>
        <v>0</v>
      </c>
      <c r="EJ279" s="13">
        <f t="shared" si="377"/>
        <v>-6.8403182156751008E-4</v>
      </c>
      <c r="EK279" s="24">
        <f t="shared" si="336"/>
        <v>5008915.4243660085</v>
      </c>
      <c r="EL279" s="18">
        <f>EK279/MAX($EK$13:EK279)-1</f>
        <v>-2.5107778273123493E-3</v>
      </c>
      <c r="EM279" s="18">
        <f t="shared" si="311"/>
        <v>7.0180283944965005E-4</v>
      </c>
    </row>
    <row r="280" spans="1:143" x14ac:dyDescent="0.3">
      <c r="A280" s="12">
        <f t="shared" si="378"/>
        <v>40812</v>
      </c>
      <c r="B280" s="13">
        <v>920888.36853350617</v>
      </c>
      <c r="C280" s="14">
        <f t="shared" si="312"/>
        <v>3.1000742035427464E-3</v>
      </c>
      <c r="D280" s="14">
        <f>B280/MAX($B$13:B280)-1</f>
        <v>-2.7723790289964745E-2</v>
      </c>
      <c r="F280" s="16">
        <v>42913</v>
      </c>
      <c r="G280" s="13">
        <f t="shared" si="313"/>
        <v>2470639.1862292341</v>
      </c>
      <c r="H280" s="14">
        <f t="shared" si="314"/>
        <v>-4.4311592060870542E-3</v>
      </c>
      <c r="I280" s="14">
        <f>G280/MAX($G$13:G280)-1</f>
        <v>-7.4779580424041425E-3</v>
      </c>
      <c r="L280" s="12">
        <f t="shared" si="379"/>
        <v>40812</v>
      </c>
      <c r="M280" s="15">
        <v>12761249.896213187</v>
      </c>
      <c r="N280" s="14">
        <f t="shared" si="337"/>
        <v>8.1081068519495147E-4</v>
      </c>
      <c r="O280" s="14">
        <f>M280/MAX(M$13:$M280)-1</f>
        <v>0</v>
      </c>
      <c r="Q280" s="16">
        <v>42913</v>
      </c>
      <c r="R280" s="13">
        <f t="shared" si="315"/>
        <v>67921551.731155708</v>
      </c>
      <c r="S280" s="14">
        <f t="shared" si="316"/>
        <v>8.012141317159438E-3</v>
      </c>
      <c r="T280" s="14">
        <f>R280/MAX($R$13:R280)-1</f>
        <v>-1.7140251235001513E-2</v>
      </c>
      <c r="V280" s="12">
        <f t="shared" si="380"/>
        <v>40812</v>
      </c>
      <c r="W280" s="14">
        <f t="shared" si="338"/>
        <v>3.1000742035427464E-3</v>
      </c>
      <c r="X280" s="13">
        <f t="shared" si="339"/>
        <v>97844.389156684978</v>
      </c>
      <c r="Y280" s="14">
        <f t="shared" si="340"/>
        <v>8.1081068519495147E-4</v>
      </c>
      <c r="Z280" s="13">
        <f t="shared" si="341"/>
        <v>17401.704403927066</v>
      </c>
      <c r="AA280" s="14"/>
      <c r="AB280" s="13"/>
      <c r="AC280" s="24">
        <f t="shared" si="342"/>
        <v>115246.09356061205</v>
      </c>
      <c r="AD280" s="18">
        <f>AC280/MAX(AC$13:$AC280)-1</f>
        <v>-1.8736168459170588E-2</v>
      </c>
      <c r="AE280" s="18">
        <f t="shared" si="343"/>
        <v>2.7537333993481461E-3</v>
      </c>
      <c r="AH280" s="16">
        <v>42913</v>
      </c>
      <c r="AI280" s="19">
        <v>3033473687.6052022</v>
      </c>
      <c r="AJ280" s="14">
        <f t="shared" si="317"/>
        <v>-4.6354984265146726E-3</v>
      </c>
      <c r="AK280" s="18">
        <f>AI280/MAX(AI$13:$AI280)-1</f>
        <v>-3.4387112756786631E-2</v>
      </c>
      <c r="AN280" s="16">
        <v>42913</v>
      </c>
      <c r="AO280" s="14">
        <f t="shared" si="318"/>
        <v>-4.4311592060870542E-3</v>
      </c>
      <c r="AP280" s="13">
        <f t="shared" si="344"/>
        <v>0</v>
      </c>
      <c r="AQ280" s="14">
        <f t="shared" si="319"/>
        <v>8.012141317159438E-3</v>
      </c>
      <c r="AR280" s="13">
        <f t="shared" si="345"/>
        <v>19265151.863773644</v>
      </c>
      <c r="AS280" s="14">
        <f t="shared" si="320"/>
        <v>-4.6354984265146726E-3</v>
      </c>
      <c r="AT280" s="13">
        <f t="shared" si="346"/>
        <v>0</v>
      </c>
      <c r="AU280" s="24">
        <f t="shared" si="321"/>
        <v>19265151.863773644</v>
      </c>
      <c r="AV280" s="18">
        <f>AU280/MAX(AU$13:$AU280)-1</f>
        <v>-1.714025123500218E-2</v>
      </c>
      <c r="AW280" s="18">
        <f t="shared" si="347"/>
        <v>8.012141317159438E-3</v>
      </c>
      <c r="AZ280" s="42">
        <v>42916</v>
      </c>
      <c r="BA280" s="41">
        <v>12170766</v>
      </c>
      <c r="BB280" s="18">
        <f>BA280/MAX($BA$13:BA280)-1</f>
        <v>0</v>
      </c>
      <c r="BC280" s="29">
        <f t="shared" si="348"/>
        <v>8.1128863817636621E-4</v>
      </c>
      <c r="BG280" s="16">
        <v>42957</v>
      </c>
      <c r="BH280" s="14">
        <f t="shared" si="322"/>
        <v>-2.6523172025926245E-3</v>
      </c>
      <c r="BI280" s="13">
        <f t="shared" si="349"/>
        <v>15361092.179813584</v>
      </c>
      <c r="BJ280" s="14">
        <f t="shared" si="323"/>
        <v>5.5954092014971479E-3</v>
      </c>
      <c r="BK280" s="13">
        <f t="shared" si="324"/>
        <v>15277922.648811994</v>
      </c>
      <c r="BL280" s="14">
        <f t="shared" si="325"/>
        <v>-1.0768539611379468E-2</v>
      </c>
      <c r="BM280" s="13">
        <f t="shared" si="326"/>
        <v>0</v>
      </c>
      <c r="BN280" s="14">
        <f t="shared" si="350"/>
        <v>5.3903193855469045E-3</v>
      </c>
      <c r="BO280" s="13">
        <f t="shared" si="351"/>
        <v>15244401.131070608</v>
      </c>
      <c r="BP280" s="24">
        <f t="shared" si="327"/>
        <v>45883415.959696189</v>
      </c>
      <c r="BQ280" s="18">
        <f>BP280/MAX($BP$13:BP280)-1</f>
        <v>-2.2682056739076195E-4</v>
      </c>
      <c r="BR280" s="18">
        <f t="shared" si="352"/>
        <v>2.7512710554444819E-3</v>
      </c>
      <c r="BU280" s="16">
        <v>42957</v>
      </c>
      <c r="BV280" s="14">
        <f t="shared" si="353"/>
        <v>-2.6523172025926245E-3</v>
      </c>
      <c r="BW280" s="13">
        <f t="shared" si="306"/>
        <v>15361092.179813584</v>
      </c>
      <c r="BX280" s="14">
        <f t="shared" si="354"/>
        <v>5.5954092014971479E-3</v>
      </c>
      <c r="BY280" s="13">
        <f t="shared" si="355"/>
        <v>15277922.648811994</v>
      </c>
      <c r="BZ280" s="14">
        <f t="shared" si="356"/>
        <v>-1.0768539611379468E-2</v>
      </c>
      <c r="CA280" s="13">
        <f t="shared" si="328"/>
        <v>0</v>
      </c>
      <c r="CB280" s="14">
        <f t="shared" si="357"/>
        <v>5.3903193855469045E-3</v>
      </c>
      <c r="CC280" s="13">
        <f t="shared" si="358"/>
        <v>0</v>
      </c>
      <c r="CD280" s="24">
        <f t="shared" si="329"/>
        <v>30639014.828625578</v>
      </c>
      <c r="CE280" s="18">
        <f>CD280/MAX($CD$13:CD280)-1</f>
        <v>-4.5227278968182905E-3</v>
      </c>
      <c r="CF280" s="18">
        <f t="shared" si="307"/>
        <v>1.4433708387813216E-3</v>
      </c>
      <c r="CJ280" s="16">
        <v>42916</v>
      </c>
      <c r="CK280" s="19">
        <v>161214.21080112393</v>
      </c>
      <c r="CL280" s="18">
        <f>CK280/MAX($CK$13:CK280)-1</f>
        <v>-1.8512083365282983E-3</v>
      </c>
      <c r="CM280" s="29">
        <f t="shared" si="359"/>
        <v>0</v>
      </c>
      <c r="CQ280" s="16">
        <v>42957</v>
      </c>
      <c r="CR280" s="14">
        <f t="shared" si="360"/>
        <v>-2.6523172025926245E-3</v>
      </c>
      <c r="CS280" s="13">
        <f t="shared" si="308"/>
        <v>52227713.411366276</v>
      </c>
      <c r="CT280" s="14">
        <f t="shared" si="361"/>
        <v>5.5954092014971479E-3</v>
      </c>
      <c r="CU280" s="13">
        <f t="shared" si="330"/>
        <v>9166753.5892872084</v>
      </c>
      <c r="CV280" s="14">
        <f t="shared" si="362"/>
        <v>-1.0768539611379468E-2</v>
      </c>
      <c r="CW280" s="13">
        <f t="shared" si="331"/>
        <v>0</v>
      </c>
      <c r="CX280" s="14">
        <f t="shared" si="363"/>
        <v>5.3903193855469045E-3</v>
      </c>
      <c r="CY280" s="13">
        <f t="shared" si="364"/>
        <v>0</v>
      </c>
      <c r="CZ280" s="13">
        <f t="shared" si="365"/>
        <v>0</v>
      </c>
      <c r="DA280" s="13">
        <f t="shared" si="366"/>
        <v>1.2886592916505624E-3</v>
      </c>
      <c r="DB280" s="24">
        <f t="shared" si="332"/>
        <v>61394467.000653483</v>
      </c>
      <c r="DC280" s="18">
        <f>DB280/MAX($DB$13:DB280)-1</f>
        <v>-3.9905063208183211E-3</v>
      </c>
      <c r="DD280" s="18">
        <f t="shared" si="309"/>
        <v>-1.4294591788698296E-3</v>
      </c>
      <c r="DI280" s="16">
        <v>42767</v>
      </c>
      <c r="DJ280" s="19">
        <v>6564959.4776864983</v>
      </c>
      <c r="DK280" s="18">
        <f t="shared" si="367"/>
        <v>2.9811695942127958E-3</v>
      </c>
      <c r="DM280" s="12">
        <f t="shared" si="381"/>
        <v>40812</v>
      </c>
      <c r="DN280" s="15">
        <v>11581428.440716185</v>
      </c>
      <c r="DO280" s="14">
        <f t="shared" si="368"/>
        <v>-7.1707026759404435E-5</v>
      </c>
      <c r="DP280" s="14">
        <f>DN280/MAX($DN$13:DN280)-1</f>
        <v>-7.1707026759404435E-5</v>
      </c>
      <c r="DR280" s="16">
        <v>42913</v>
      </c>
      <c r="DS280" s="13">
        <f t="shared" si="333"/>
        <v>16802710.296315692</v>
      </c>
      <c r="DT280" s="14">
        <f t="shared" si="369"/>
        <v>3.3998421343830465E-3</v>
      </c>
      <c r="DU280" s="14">
        <f>DS280/MAX($DS$13:DS280)-1</f>
        <v>-3.2103276497025268E-3</v>
      </c>
      <c r="DX280" s="42">
        <v>42915</v>
      </c>
      <c r="DY280" s="14">
        <f t="shared" si="370"/>
        <v>-2.709603794956994E-3</v>
      </c>
      <c r="DZ280" s="13">
        <f t="shared" si="310"/>
        <v>0</v>
      </c>
      <c r="EA280" s="18">
        <f t="shared" si="371"/>
        <v>2.7300038749544786E-3</v>
      </c>
      <c r="EB280" s="13">
        <f t="shared" si="372"/>
        <v>5022589.7828838471</v>
      </c>
      <c r="EC280" s="14">
        <f>VLOOKUP(DX280,$Q$13:$S$1892,3,FALSE)</f>
        <v>4.0698428887873117E-3</v>
      </c>
      <c r="ED280" s="13">
        <f t="shared" si="334"/>
        <v>0</v>
      </c>
      <c r="EE280" s="14">
        <f t="shared" si="373"/>
        <v>-2.2961888390731211E-3</v>
      </c>
      <c r="EF280" s="13">
        <f t="shared" si="335"/>
        <v>0</v>
      </c>
      <c r="EG280" s="14">
        <f t="shared" si="374"/>
        <v>1.7929518896719898E-4</v>
      </c>
      <c r="EH280" s="13">
        <f t="shared" si="375"/>
        <v>0</v>
      </c>
      <c r="EI280" s="13">
        <f t="shared" si="376"/>
        <v>0</v>
      </c>
      <c r="EJ280" s="13">
        <f t="shared" si="377"/>
        <v>1.2886592916505624E-3</v>
      </c>
      <c r="EK280" s="24">
        <f t="shared" si="336"/>
        <v>5022589.7828838471</v>
      </c>
      <c r="EL280" s="18">
        <f>EK280/MAX($EK$13:EK280)-1</f>
        <v>0</v>
      </c>
      <c r="EM280" s="18">
        <f t="shared" si="311"/>
        <v>2.7300038749544786E-3</v>
      </c>
    </row>
    <row r="281" spans="1:143" x14ac:dyDescent="0.3">
      <c r="A281" s="12">
        <f t="shared" si="378"/>
        <v>40813</v>
      </c>
      <c r="B281" s="13">
        <v>940311.60892719368</v>
      </c>
      <c r="C281" s="14">
        <f t="shared" si="312"/>
        <v>2.1091851148710372E-2</v>
      </c>
      <c r="D281" s="14">
        <f>B281/MAX($B$13:B281)-1</f>
        <v>-7.2166851993283876E-3</v>
      </c>
      <c r="F281" s="16">
        <v>42914</v>
      </c>
      <c r="G281" s="13">
        <f t="shared" si="313"/>
        <v>2474930.5503074387</v>
      </c>
      <c r="H281" s="14">
        <f t="shared" si="314"/>
        <v>1.7369448773110197E-3</v>
      </c>
      <c r="I281" s="14">
        <f>G281/MAX($G$13:G281)-1</f>
        <v>-5.7540019660077268E-3</v>
      </c>
      <c r="L281" s="12">
        <f t="shared" si="379"/>
        <v>40813</v>
      </c>
      <c r="M281" s="15">
        <v>12861675.81222642</v>
      </c>
      <c r="N281" s="14">
        <f t="shared" si="337"/>
        <v>7.8695987328822881E-3</v>
      </c>
      <c r="O281" s="14">
        <f>M281/MAX(M$13:$M281)-1</f>
        <v>0</v>
      </c>
      <c r="Q281" s="16">
        <v>42914</v>
      </c>
      <c r="R281" s="13">
        <f t="shared" si="315"/>
        <v>67967853.178835824</v>
      </c>
      <c r="S281" s="14">
        <f t="shared" si="316"/>
        <v>6.8169007479967902E-4</v>
      </c>
      <c r="T281" s="14">
        <f>R281/MAX($R$13:R281)-1</f>
        <v>-1.647024549934839E-2</v>
      </c>
      <c r="V281" s="12">
        <f t="shared" si="380"/>
        <v>40813</v>
      </c>
      <c r="W281" s="14">
        <f t="shared" si="338"/>
        <v>2.1091851148710372E-2</v>
      </c>
      <c r="X281" s="13">
        <f t="shared" si="339"/>
        <v>99908.108448514264</v>
      </c>
      <c r="Y281" s="14">
        <f t="shared" si="340"/>
        <v>7.8695987328822881E-3</v>
      </c>
      <c r="Z281" s="13">
        <f t="shared" si="341"/>
        <v>17538.648834854201</v>
      </c>
      <c r="AA281" s="14"/>
      <c r="AB281" s="13"/>
      <c r="AC281" s="24">
        <f t="shared" si="342"/>
        <v>117446.75728336847</v>
      </c>
      <c r="AD281" s="18">
        <f>AC281/MAX(AC$13:$AC281)-1</f>
        <v>0</v>
      </c>
      <c r="AE281" s="18">
        <f t="shared" si="343"/>
        <v>1.9095343319372571E-2</v>
      </c>
      <c r="AH281" s="16">
        <v>42914</v>
      </c>
      <c r="AI281" s="19">
        <v>3046980319.8620019</v>
      </c>
      <c r="AJ281" s="14">
        <f t="shared" si="317"/>
        <v>4.452529887431611E-3</v>
      </c>
      <c r="AK281" s="18">
        <f>AI281/MAX(AI$13:$AI281)-1</f>
        <v>-3.0087692516647113E-2</v>
      </c>
      <c r="AN281" s="16">
        <v>42914</v>
      </c>
      <c r="AO281" s="14">
        <f t="shared" si="318"/>
        <v>1.7369448773110197E-3</v>
      </c>
      <c r="AP281" s="13">
        <f t="shared" si="344"/>
        <v>0</v>
      </c>
      <c r="AQ281" s="14">
        <f t="shared" si="319"/>
        <v>6.8169007479967902E-4</v>
      </c>
      <c r="AR281" s="13">
        <f t="shared" si="345"/>
        <v>19278284.726588689</v>
      </c>
      <c r="AS281" s="14">
        <f t="shared" si="320"/>
        <v>4.452529887431611E-3</v>
      </c>
      <c r="AT281" s="13">
        <f t="shared" si="346"/>
        <v>0</v>
      </c>
      <c r="AU281" s="24">
        <f t="shared" si="321"/>
        <v>19278284.726588689</v>
      </c>
      <c r="AV281" s="18">
        <f>AU281/MAX(AU$13:$AU281)-1</f>
        <v>-1.6470245499348835E-2</v>
      </c>
      <c r="AW281" s="18">
        <f t="shared" si="347"/>
        <v>6.8169007479967902E-4</v>
      </c>
      <c r="AZ281" s="42">
        <v>42919</v>
      </c>
      <c r="BA281" s="41">
        <v>12149647</v>
      </c>
      <c r="BB281" s="18">
        <f>BA281/MAX($BA$13:BA281)-1</f>
        <v>-1.7352235676867389E-3</v>
      </c>
      <c r="BC281" s="29">
        <f t="shared" si="348"/>
        <v>-1.7352235676867389E-3</v>
      </c>
      <c r="BG281" s="16">
        <v>42958</v>
      </c>
      <c r="BH281" s="14">
        <f t="shared" si="322"/>
        <v>3.4817992370992368E-3</v>
      </c>
      <c r="BI281" s="13">
        <f t="shared" si="349"/>
        <v>15414576.41884627</v>
      </c>
      <c r="BJ281" s="14">
        <f t="shared" si="323"/>
        <v>-2.4975601237048339E-3</v>
      </c>
      <c r="BK281" s="13">
        <f t="shared" si="324"/>
        <v>15239765.118431274</v>
      </c>
      <c r="BL281" s="14">
        <f t="shared" si="325"/>
        <v>7.6769586619174213E-3</v>
      </c>
      <c r="BM281" s="13">
        <f t="shared" si="326"/>
        <v>0</v>
      </c>
      <c r="BN281" s="14">
        <f t="shared" si="350"/>
        <v>1.1083565037286469E-3</v>
      </c>
      <c r="BO281" s="13">
        <f t="shared" si="351"/>
        <v>15261297.36220968</v>
      </c>
      <c r="BP281" s="24">
        <f t="shared" si="327"/>
        <v>45915638.89948722</v>
      </c>
      <c r="BQ281" s="18">
        <f>BP281/MAX($BP$13:BP281)-1</f>
        <v>0</v>
      </c>
      <c r="BR281" s="18">
        <f t="shared" si="352"/>
        <v>7.0227857096205604E-4</v>
      </c>
      <c r="BU281" s="16">
        <v>42958</v>
      </c>
      <c r="BV281" s="14">
        <f t="shared" si="353"/>
        <v>3.4817992370992368E-3</v>
      </c>
      <c r="BW281" s="13">
        <f t="shared" si="306"/>
        <v>15414576.41884627</v>
      </c>
      <c r="BX281" s="14">
        <f t="shared" si="354"/>
        <v>-2.4975601237048339E-3</v>
      </c>
      <c r="BY281" s="13">
        <f t="shared" si="355"/>
        <v>15239765.118431274</v>
      </c>
      <c r="BZ281" s="14">
        <f t="shared" si="356"/>
        <v>7.6769586619174213E-3</v>
      </c>
      <c r="CA281" s="13">
        <f t="shared" si="328"/>
        <v>0</v>
      </c>
      <c r="CB281" s="14">
        <f t="shared" si="357"/>
        <v>1.1083565037286469E-3</v>
      </c>
      <c r="CC281" s="13">
        <f t="shared" si="358"/>
        <v>0</v>
      </c>
      <c r="CD281" s="24">
        <f t="shared" si="329"/>
        <v>30654341.537277542</v>
      </c>
      <c r="CE281" s="18">
        <f>CD281/MAX($CD$13:CD281)-1</f>
        <v>-4.02475528887003E-3</v>
      </c>
      <c r="CF281" s="18">
        <f t="shared" si="307"/>
        <v>5.0023503489549093E-4</v>
      </c>
      <c r="CJ281" s="16">
        <v>42919</v>
      </c>
      <c r="CK281" s="19">
        <v>161214.21080112393</v>
      </c>
      <c r="CL281" s="18">
        <f>CK281/MAX($CK$13:CK281)-1</f>
        <v>-1.8512083365282983E-3</v>
      </c>
      <c r="CM281" s="29">
        <f t="shared" si="359"/>
        <v>0</v>
      </c>
      <c r="CQ281" s="16">
        <v>42958</v>
      </c>
      <c r="CR281" s="14">
        <f t="shared" si="360"/>
        <v>3.4817992370992368E-3</v>
      </c>
      <c r="CS281" s="13">
        <f t="shared" si="308"/>
        <v>52409559.824077412</v>
      </c>
      <c r="CT281" s="14">
        <f t="shared" si="361"/>
        <v>-2.4975601237048339E-3</v>
      </c>
      <c r="CU281" s="13">
        <f t="shared" si="330"/>
        <v>9143859.0710587762</v>
      </c>
      <c r="CV281" s="14">
        <f t="shared" si="362"/>
        <v>7.6769586619174213E-3</v>
      </c>
      <c r="CW281" s="13">
        <f t="shared" si="331"/>
        <v>0</v>
      </c>
      <c r="CX281" s="14">
        <f t="shared" si="363"/>
        <v>1.1083565037286469E-3</v>
      </c>
      <c r="CY281" s="13">
        <f t="shared" si="364"/>
        <v>0</v>
      </c>
      <c r="CZ281" s="13">
        <f t="shared" si="365"/>
        <v>0</v>
      </c>
      <c r="DA281" s="13">
        <f t="shared" si="366"/>
        <v>0</v>
      </c>
      <c r="DB281" s="24">
        <f t="shared" si="332"/>
        <v>61553418.895136192</v>
      </c>
      <c r="DC281" s="18">
        <f>DB281/MAX($DB$13:DB281)-1</f>
        <v>-1.4118114696782813E-3</v>
      </c>
      <c r="DD281" s="18">
        <f t="shared" si="309"/>
        <v>2.5890263772632149E-3</v>
      </c>
      <c r="DI281" s="16">
        <v>42768</v>
      </c>
      <c r="DJ281" s="19">
        <v>6557528.0913799331</v>
      </c>
      <c r="DK281" s="18">
        <f t="shared" si="367"/>
        <v>-1.1319774831548557E-3</v>
      </c>
      <c r="DM281" s="12">
        <f t="shared" si="381"/>
        <v>40813</v>
      </c>
      <c r="DN281" s="15">
        <v>11611616.8014712</v>
      </c>
      <c r="DO281" s="14">
        <f t="shared" si="368"/>
        <v>2.6066180790691451E-3</v>
      </c>
      <c r="DP281" s="14">
        <f>DN281/MAX($DN$13:DN281)-1</f>
        <v>0</v>
      </c>
      <c r="DR281" s="16">
        <v>42914</v>
      </c>
      <c r="DS281" s="13">
        <f t="shared" si="333"/>
        <v>16814502.486112095</v>
      </c>
      <c r="DT281" s="14">
        <f t="shared" si="369"/>
        <v>7.0180283944965005E-4</v>
      </c>
      <c r="DU281" s="14">
        <f>DS281/MAX($DS$13:DS281)-1</f>
        <v>-2.5107778273130155E-3</v>
      </c>
      <c r="DX281" s="42">
        <v>42916</v>
      </c>
      <c r="DY281" s="14">
        <f t="shared" si="370"/>
        <v>0</v>
      </c>
      <c r="DZ281" s="13">
        <f t="shared" si="310"/>
        <v>0</v>
      </c>
      <c r="EA281" s="18">
        <f t="shared" si="371"/>
        <v>-2.0035010888982407E-3</v>
      </c>
      <c r="EB281" s="13">
        <f t="shared" si="372"/>
        <v>5012527.0187847503</v>
      </c>
      <c r="EC281" s="14">
        <f>VLOOKUP(DX281,$Q$13:$S$1892,3,FALSE)</f>
        <v>-1.0104016958585316E-3</v>
      </c>
      <c r="ED281" s="13">
        <f t="shared" si="334"/>
        <v>0</v>
      </c>
      <c r="EE281" s="14">
        <f t="shared" si="373"/>
        <v>0</v>
      </c>
      <c r="EF281" s="13">
        <f t="shared" si="335"/>
        <v>0</v>
      </c>
      <c r="EG281" s="14">
        <f t="shared" si="374"/>
        <v>8.1128863817636621E-4</v>
      </c>
      <c r="EH281" s="13">
        <f t="shared" si="375"/>
        <v>0</v>
      </c>
      <c r="EI281" s="13">
        <f t="shared" si="376"/>
        <v>0</v>
      </c>
      <c r="EJ281" s="13">
        <f t="shared" si="377"/>
        <v>0</v>
      </c>
      <c r="EK281" s="24">
        <f t="shared" si="336"/>
        <v>5012527.0187847503</v>
      </c>
      <c r="EL281" s="18">
        <f>EK281/MAX($EK$13:EK281)-1</f>
        <v>-2.0035010888982407E-3</v>
      </c>
      <c r="EM281" s="18">
        <f t="shared" si="311"/>
        <v>-2.0035010888982407E-3</v>
      </c>
    </row>
    <row r="282" spans="1:143" x14ac:dyDescent="0.3">
      <c r="A282" s="12">
        <f t="shared" si="378"/>
        <v>40814</v>
      </c>
      <c r="B282" s="13">
        <v>929777.9220936168</v>
      </c>
      <c r="C282" s="14">
        <f t="shared" si="312"/>
        <v>-1.1202336261268542E-2</v>
      </c>
      <c r="D282" s="14">
        <f>B282/MAX($B$13:B282)-1</f>
        <v>-1.8338177726302307E-2</v>
      </c>
      <c r="F282" s="16">
        <v>42915</v>
      </c>
      <c r="G282" s="13">
        <f t="shared" si="313"/>
        <v>2468224.4690960706</v>
      </c>
      <c r="H282" s="14">
        <f t="shared" si="314"/>
        <v>-2.709603794956994E-3</v>
      </c>
      <c r="I282" s="14">
        <f>G282/MAX($G$13:G282)-1</f>
        <v>-8.4480146954014623E-3</v>
      </c>
      <c r="L282" s="12">
        <f t="shared" si="379"/>
        <v>40814</v>
      </c>
      <c r="M282" s="15">
        <v>12834381.357940754</v>
      </c>
      <c r="N282" s="14">
        <f t="shared" si="337"/>
        <v>-2.1221538067162093E-3</v>
      </c>
      <c r="O282" s="14">
        <f>M282/MAX(M$13:$M282)-1</f>
        <v>-2.1221538067162093E-3</v>
      </c>
      <c r="Q282" s="16">
        <v>42915</v>
      </c>
      <c r="R282" s="13">
        <f t="shared" si="315"/>
        <v>68244471.662761852</v>
      </c>
      <c r="S282" s="14">
        <f t="shared" si="316"/>
        <v>4.0698428887873117E-3</v>
      </c>
      <c r="T282" s="14">
        <f>R282/MAX($R$13:R282)-1</f>
        <v>-1.246743392208316E-2</v>
      </c>
      <c r="V282" s="12">
        <f t="shared" si="380"/>
        <v>40814</v>
      </c>
      <c r="W282" s="14">
        <f t="shared" si="338"/>
        <v>-1.1202336261268542E-2</v>
      </c>
      <c r="X282" s="13">
        <f t="shared" si="339"/>
        <v>98788.904222446727</v>
      </c>
      <c r="Y282" s="14">
        <f t="shared" si="340"/>
        <v>-2.1221538067162093E-3</v>
      </c>
      <c r="Z282" s="13">
        <f t="shared" si="341"/>
        <v>17501.429124464656</v>
      </c>
      <c r="AA282" s="14"/>
      <c r="AB282" s="13"/>
      <c r="AC282" s="24">
        <f t="shared" si="342"/>
        <v>116290.33334691139</v>
      </c>
      <c r="AD282" s="18">
        <f>AC282/MAX(AC$13:$AC282)-1</f>
        <v>-9.846367521811894E-3</v>
      </c>
      <c r="AE282" s="18">
        <f t="shared" si="343"/>
        <v>-9.846367521811894E-3</v>
      </c>
      <c r="AH282" s="16">
        <v>42915</v>
      </c>
      <c r="AI282" s="19">
        <v>3088318163.4206233</v>
      </c>
      <c r="AJ282" s="14">
        <f t="shared" si="317"/>
        <v>1.3566823287028518E-2</v>
      </c>
      <c r="AK282" s="18">
        <f>AI282/MAX(AI$13:$AI282)-1</f>
        <v>-1.6929063637106334E-2</v>
      </c>
      <c r="AN282" s="16">
        <v>42915</v>
      </c>
      <c r="AO282" s="14">
        <f t="shared" si="318"/>
        <v>-2.709603794956994E-3</v>
      </c>
      <c r="AP282" s="13">
        <f t="shared" si="344"/>
        <v>0</v>
      </c>
      <c r="AQ282" s="14">
        <f t="shared" si="319"/>
        <v>4.0698428887873117E-3</v>
      </c>
      <c r="AR282" s="13">
        <f t="shared" si="345"/>
        <v>19356744.316591214</v>
      </c>
      <c r="AS282" s="14">
        <f t="shared" si="320"/>
        <v>1.3566823287028518E-2</v>
      </c>
      <c r="AT282" s="13">
        <f t="shared" si="346"/>
        <v>0</v>
      </c>
      <c r="AU282" s="24">
        <f t="shared" si="321"/>
        <v>19356744.316591214</v>
      </c>
      <c r="AV282" s="18">
        <f>AU282/MAX(AU$13:$AU282)-1</f>
        <v>-1.2467433922083604E-2</v>
      </c>
      <c r="AW282" s="18">
        <f t="shared" si="347"/>
        <v>4.0698428887873117E-3</v>
      </c>
      <c r="AZ282" s="42">
        <v>42920</v>
      </c>
      <c r="BA282" s="41">
        <v>12166703</v>
      </c>
      <c r="BB282" s="18">
        <f>BA282/MAX($BA$13:BA282)-1</f>
        <v>-3.3383272671583253E-4</v>
      </c>
      <c r="BC282" s="29">
        <f t="shared" si="348"/>
        <v>1.4038267943092819E-3</v>
      </c>
      <c r="BG282" s="16">
        <v>42961</v>
      </c>
      <c r="BH282" s="14">
        <f t="shared" si="322"/>
        <v>4.5446245667515317E-3</v>
      </c>
      <c r="BI282" s="13">
        <f t="shared" si="349"/>
        <v>15484629.881525427</v>
      </c>
      <c r="BJ282" s="14">
        <f t="shared" si="323"/>
        <v>1.0407894646611071E-2</v>
      </c>
      <c r="BK282" s="13">
        <f t="shared" si="324"/>
        <v>15398378.988223005</v>
      </c>
      <c r="BL282" s="14">
        <f t="shared" si="325"/>
        <v>-1.6064541715692382E-3</v>
      </c>
      <c r="BM282" s="13">
        <f t="shared" si="326"/>
        <v>0</v>
      </c>
      <c r="BN282" s="14">
        <f t="shared" si="350"/>
        <v>9.2231371917983473E-4</v>
      </c>
      <c r="BO282" s="13">
        <f t="shared" si="351"/>
        <v>15275373.066139329</v>
      </c>
      <c r="BP282" s="24">
        <f t="shared" si="327"/>
        <v>46158381.935887761</v>
      </c>
      <c r="BQ282" s="18">
        <f>BP282/MAX($BP$13:BP282)-1</f>
        <v>0</v>
      </c>
      <c r="BR282" s="18">
        <f t="shared" si="352"/>
        <v>5.286718038094218E-3</v>
      </c>
      <c r="BU282" s="16">
        <v>42961</v>
      </c>
      <c r="BV282" s="14">
        <f t="shared" si="353"/>
        <v>4.5446245667515317E-3</v>
      </c>
      <c r="BW282" s="13">
        <f t="shared" si="306"/>
        <v>15484629.881525427</v>
      </c>
      <c r="BX282" s="14">
        <f t="shared" si="354"/>
        <v>1.0407894646611071E-2</v>
      </c>
      <c r="BY282" s="13">
        <f t="shared" si="355"/>
        <v>15398378.988223005</v>
      </c>
      <c r="BZ282" s="14">
        <f t="shared" si="356"/>
        <v>-1.6064541715692382E-3</v>
      </c>
      <c r="CA282" s="13">
        <f t="shared" si="328"/>
        <v>0</v>
      </c>
      <c r="CB282" s="14">
        <f t="shared" si="357"/>
        <v>9.2231371917983473E-4</v>
      </c>
      <c r="CC282" s="13">
        <f t="shared" si="358"/>
        <v>0</v>
      </c>
      <c r="CD282" s="24">
        <f t="shared" si="329"/>
        <v>30883008.869748432</v>
      </c>
      <c r="CE282" s="18">
        <f>CD282/MAX($CD$13:CD282)-1</f>
        <v>0</v>
      </c>
      <c r="CF282" s="18">
        <f t="shared" si="307"/>
        <v>7.4595414875513466E-3</v>
      </c>
      <c r="CJ282" s="16">
        <v>42920</v>
      </c>
      <c r="CK282" s="19">
        <v>161214.21080112393</v>
      </c>
      <c r="CL282" s="18">
        <f>CK282/MAX($CK$13:CK282)-1</f>
        <v>-1.8512083365282983E-3</v>
      </c>
      <c r="CM282" s="29">
        <f t="shared" si="359"/>
        <v>0</v>
      </c>
      <c r="CQ282" s="16">
        <v>42961</v>
      </c>
      <c r="CR282" s="14">
        <f t="shared" si="360"/>
        <v>4.5446245667515317E-3</v>
      </c>
      <c r="CS282" s="13">
        <f t="shared" si="308"/>
        <v>52647741.59718655</v>
      </c>
      <c r="CT282" s="14">
        <f t="shared" si="361"/>
        <v>1.0407894646611071E-2</v>
      </c>
      <c r="CU282" s="13">
        <f t="shared" si="330"/>
        <v>9239027.3929338157</v>
      </c>
      <c r="CV282" s="14">
        <f t="shared" si="362"/>
        <v>-1.6064541715692382E-3</v>
      </c>
      <c r="CW282" s="13">
        <f t="shared" si="331"/>
        <v>0</v>
      </c>
      <c r="CX282" s="14">
        <f t="shared" si="363"/>
        <v>9.2231371917983473E-4</v>
      </c>
      <c r="CY282" s="13">
        <f t="shared" si="364"/>
        <v>0</v>
      </c>
      <c r="CZ282" s="13">
        <f t="shared" si="365"/>
        <v>0</v>
      </c>
      <c r="DA282" s="13">
        <f t="shared" si="366"/>
        <v>0</v>
      </c>
      <c r="DB282" s="24">
        <f t="shared" si="332"/>
        <v>61886768.990120366</v>
      </c>
      <c r="DC282" s="18">
        <f>DB282/MAX($DB$13:DB282)-1</f>
        <v>0</v>
      </c>
      <c r="DD282" s="18">
        <f t="shared" si="309"/>
        <v>5.4156227382280431E-3</v>
      </c>
      <c r="DI282" s="16">
        <v>42769</v>
      </c>
      <c r="DJ282" s="19">
        <v>6519377.0862816861</v>
      </c>
      <c r="DK282" s="18">
        <f t="shared" si="367"/>
        <v>-5.8178942684816715E-3</v>
      </c>
      <c r="DM282" s="12">
        <f t="shared" si="381"/>
        <v>40814</v>
      </c>
      <c r="DN282" s="15">
        <v>11596849.74309825</v>
      </c>
      <c r="DO282" s="14">
        <f t="shared" si="368"/>
        <v>-1.2717486828430768E-3</v>
      </c>
      <c r="DP282" s="14">
        <f>DN282/MAX($DN$13:DN282)-1</f>
        <v>-1.2717486828430768E-3</v>
      </c>
      <c r="DR282" s="16">
        <v>42915</v>
      </c>
      <c r="DS282" s="13">
        <f t="shared" si="333"/>
        <v>16860406.143054612</v>
      </c>
      <c r="DT282" s="14">
        <f t="shared" si="369"/>
        <v>2.7300038749544786E-3</v>
      </c>
      <c r="DU282" s="14">
        <f>DS282/MAX($DS$13:DS282)-1</f>
        <v>0</v>
      </c>
      <c r="DX282" s="42">
        <v>42919</v>
      </c>
      <c r="DY282" s="14">
        <f t="shared" si="370"/>
        <v>4.2244731534504254E-3</v>
      </c>
      <c r="DZ282" s="13">
        <f t="shared" si="310"/>
        <v>0</v>
      </c>
      <c r="EA282" s="18">
        <f t="shared" si="371"/>
        <v>-2.6633750004378953E-4</v>
      </c>
      <c r="EB282" s="13">
        <f t="shared" si="372"/>
        <v>5011191.9948696652</v>
      </c>
      <c r="EC282" s="14">
        <f>VLOOKUP(DX282,$Q$13:$S$1892,3,FALSE)</f>
        <v>7.8350611344613075E-3</v>
      </c>
      <c r="ED282" s="13">
        <f t="shared" si="334"/>
        <v>0</v>
      </c>
      <c r="EE282" s="14">
        <f t="shared" si="373"/>
        <v>4.1098427384667069E-3</v>
      </c>
      <c r="EF282" s="13">
        <f t="shared" si="335"/>
        <v>0</v>
      </c>
      <c r="EG282" s="14">
        <f t="shared" si="374"/>
        <v>-1.7352235676867389E-3</v>
      </c>
      <c r="EH282" s="13">
        <f t="shared" si="375"/>
        <v>0</v>
      </c>
      <c r="EI282" s="13">
        <f t="shared" si="376"/>
        <v>0</v>
      </c>
      <c r="EJ282" s="13">
        <f t="shared" si="377"/>
        <v>0</v>
      </c>
      <c r="EK282" s="24">
        <f t="shared" si="336"/>
        <v>5011191.9948696652</v>
      </c>
      <c r="EL282" s="18">
        <f>EK282/MAX($EK$13:EK282)-1</f>
        <v>-2.269304981470599E-3</v>
      </c>
      <c r="EM282" s="18">
        <f t="shared" si="311"/>
        <v>-2.6633750004378953E-4</v>
      </c>
    </row>
    <row r="283" spans="1:143" x14ac:dyDescent="0.3">
      <c r="A283" s="12">
        <f t="shared" si="378"/>
        <v>40815</v>
      </c>
      <c r="B283" s="13">
        <v>950341.85289565416</v>
      </c>
      <c r="C283" s="14">
        <f t="shared" si="312"/>
        <v>2.2117034953607728E-2</v>
      </c>
      <c r="D283" s="14">
        <f>B283/MAX($B$13:B283)-1</f>
        <v>0</v>
      </c>
      <c r="F283" s="16">
        <v>42916</v>
      </c>
      <c r="G283" s="13">
        <f t="shared" si="313"/>
        <v>2468224.4690960706</v>
      </c>
      <c r="H283" s="14">
        <f t="shared" si="314"/>
        <v>0</v>
      </c>
      <c r="I283" s="14">
        <f>G283/MAX($G$13:G283)-1</f>
        <v>-8.4480146954014623E-3</v>
      </c>
      <c r="L283" s="12">
        <f t="shared" si="379"/>
        <v>40815</v>
      </c>
      <c r="M283" s="15">
        <v>12871178.51728455</v>
      </c>
      <c r="N283" s="14">
        <f t="shared" si="337"/>
        <v>2.8670769799923335E-3</v>
      </c>
      <c r="O283" s="14">
        <f>M283/MAX(M$13:$M283)-1</f>
        <v>0</v>
      </c>
      <c r="Q283" s="16">
        <v>42916</v>
      </c>
      <c r="R283" s="13">
        <f t="shared" si="315"/>
        <v>68175517.332860827</v>
      </c>
      <c r="S283" s="14">
        <f t="shared" si="316"/>
        <v>-1.0104016958585316E-3</v>
      </c>
      <c r="T283" s="14">
        <f>R283/MAX($R$13:R283)-1</f>
        <v>-1.3465238501563781E-2</v>
      </c>
      <c r="V283" s="12">
        <f t="shared" si="380"/>
        <v>40815</v>
      </c>
      <c r="W283" s="14">
        <f t="shared" si="338"/>
        <v>2.2117034953607728E-2</v>
      </c>
      <c r="X283" s="13">
        <f t="shared" si="339"/>
        <v>100973.82187016318</v>
      </c>
      <c r="Y283" s="14">
        <f t="shared" si="340"/>
        <v>2.8670769799923335E-3</v>
      </c>
      <c r="Z283" s="13">
        <f t="shared" si="341"/>
        <v>17551.607069024376</v>
      </c>
      <c r="AA283" s="14"/>
      <c r="AB283" s="13"/>
      <c r="AC283" s="24">
        <f t="shared" si="342"/>
        <v>118525.42893918756</v>
      </c>
      <c r="AD283" s="18">
        <f>AC283/MAX(AC$13:$AC283)-1</f>
        <v>0</v>
      </c>
      <c r="AE283" s="18">
        <f t="shared" si="343"/>
        <v>1.9219960317841345E-2</v>
      </c>
      <c r="AH283" s="16">
        <v>42916</v>
      </c>
      <c r="AI283" s="19">
        <v>3088318163.4206328</v>
      </c>
      <c r="AJ283" s="14">
        <f t="shared" si="317"/>
        <v>3.1086244689504383E-15</v>
      </c>
      <c r="AK283" s="18">
        <f>AI283/MAX(AI$13:$AI283)-1</f>
        <v>-1.6929063637103337E-2</v>
      </c>
      <c r="AN283" s="16">
        <v>42916</v>
      </c>
      <c r="AO283" s="14">
        <f t="shared" si="318"/>
        <v>0</v>
      </c>
      <c r="AP283" s="13">
        <f t="shared" si="344"/>
        <v>0</v>
      </c>
      <c r="AQ283" s="14">
        <f t="shared" si="319"/>
        <v>-1.0104016958585316E-3</v>
      </c>
      <c r="AR283" s="13">
        <f t="shared" si="345"/>
        <v>19337186.229307432</v>
      </c>
      <c r="AS283" s="14">
        <f t="shared" si="320"/>
        <v>3.1086244689504383E-15</v>
      </c>
      <c r="AT283" s="13">
        <f t="shared" si="346"/>
        <v>0</v>
      </c>
      <c r="AU283" s="24">
        <f t="shared" si="321"/>
        <v>19337186.229307432</v>
      </c>
      <c r="AV283" s="18">
        <f>AU283/MAX(AU$13:$AU283)-1</f>
        <v>-1.3465238501564225E-2</v>
      </c>
      <c r="AW283" s="18">
        <f t="shared" si="347"/>
        <v>-1.0104016958584205E-3</v>
      </c>
      <c r="AZ283" s="42">
        <v>42921</v>
      </c>
      <c r="BA283" s="41">
        <v>12152186</v>
      </c>
      <c r="BB283" s="18">
        <f>BA283/MAX($BA$13:BA283)-1</f>
        <v>-1.5266089250257631E-3</v>
      </c>
      <c r="BC283" s="29">
        <f t="shared" si="348"/>
        <v>-1.1931745190131293E-3</v>
      </c>
      <c r="BG283" s="16">
        <v>42963</v>
      </c>
      <c r="BH283" s="14">
        <f t="shared" si="322"/>
        <v>9.9993485305160945E-4</v>
      </c>
      <c r="BI283" s="13">
        <f t="shared" si="349"/>
        <v>15500113.502630569</v>
      </c>
      <c r="BJ283" s="14">
        <f t="shared" si="323"/>
        <v>4.9029617289564342E-4</v>
      </c>
      <c r="BK283" s="13">
        <f t="shared" si="324"/>
        <v>15405928.754509728</v>
      </c>
      <c r="BL283" s="14">
        <f t="shared" si="325"/>
        <v>-1.1093764489433999E-2</v>
      </c>
      <c r="BM283" s="13">
        <f t="shared" si="326"/>
        <v>0</v>
      </c>
      <c r="BN283" s="14">
        <f t="shared" si="350"/>
        <v>4.394143535503936E-3</v>
      </c>
      <c r="BO283" s="13">
        <f t="shared" si="351"/>
        <v>15342495.247950315</v>
      </c>
      <c r="BP283" s="24">
        <f t="shared" si="327"/>
        <v>46248537.505090609</v>
      </c>
      <c r="BQ283" s="18">
        <f>BP283/MAX($BP$13:BP283)-1</f>
        <v>0</v>
      </c>
      <c r="BR283" s="18">
        <f t="shared" si="352"/>
        <v>1.9531787168811654E-3</v>
      </c>
      <c r="BU283" s="16">
        <v>42963</v>
      </c>
      <c r="BV283" s="14">
        <f t="shared" si="353"/>
        <v>9.9993485305160945E-4</v>
      </c>
      <c r="BW283" s="13">
        <f t="shared" si="306"/>
        <v>15500113.502630569</v>
      </c>
      <c r="BX283" s="14">
        <f t="shared" si="354"/>
        <v>4.9029617289564342E-4</v>
      </c>
      <c r="BY283" s="13">
        <f t="shared" si="355"/>
        <v>15405928.754509728</v>
      </c>
      <c r="BZ283" s="14">
        <f t="shared" si="356"/>
        <v>-1.1093764489433999E-2</v>
      </c>
      <c r="CA283" s="13">
        <f t="shared" si="328"/>
        <v>0</v>
      </c>
      <c r="CB283" s="14">
        <f t="shared" si="357"/>
        <v>4.394143535503936E-3</v>
      </c>
      <c r="CC283" s="13">
        <f t="shared" si="358"/>
        <v>0</v>
      </c>
      <c r="CD283" s="24">
        <f t="shared" si="329"/>
        <v>30906042.257140297</v>
      </c>
      <c r="CE283" s="18">
        <f>CD283/MAX($CD$13:CD283)-1</f>
        <v>0</v>
      </c>
      <c r="CF283" s="18">
        <f t="shared" si="307"/>
        <v>7.4582717924309705E-4</v>
      </c>
      <c r="CJ283" s="16">
        <v>42921</v>
      </c>
      <c r="CK283" s="19">
        <v>161518.61191944295</v>
      </c>
      <c r="CL283" s="18">
        <f>CK283/MAX($CK$13:CK283)-1</f>
        <v>0</v>
      </c>
      <c r="CM283" s="29">
        <f t="shared" si="359"/>
        <v>1.8881779515984576E-3</v>
      </c>
      <c r="CQ283" s="16">
        <v>42963</v>
      </c>
      <c r="CR283" s="14">
        <f t="shared" si="360"/>
        <v>9.9993485305160945E-4</v>
      </c>
      <c r="CS283" s="13">
        <f t="shared" si="308"/>
        <v>52700385.908944033</v>
      </c>
      <c r="CT283" s="14">
        <f t="shared" si="361"/>
        <v>4.9029617289564342E-4</v>
      </c>
      <c r="CU283" s="13">
        <f t="shared" si="330"/>
        <v>9243557.2527058497</v>
      </c>
      <c r="CV283" s="14">
        <f t="shared" si="362"/>
        <v>-1.1093764489433999E-2</v>
      </c>
      <c r="CW283" s="13">
        <f t="shared" si="331"/>
        <v>0</v>
      </c>
      <c r="CX283" s="14">
        <f t="shared" si="363"/>
        <v>4.394143535503936E-3</v>
      </c>
      <c r="CY283" s="13">
        <f t="shared" si="364"/>
        <v>0</v>
      </c>
      <c r="CZ283" s="13">
        <f t="shared" si="365"/>
        <v>0</v>
      </c>
      <c r="DA283" s="13">
        <f t="shared" si="366"/>
        <v>4.7250677118928497E-3</v>
      </c>
      <c r="DB283" s="24">
        <f t="shared" si="332"/>
        <v>61943943.161649883</v>
      </c>
      <c r="DC283" s="18">
        <f>DB283/MAX($DB$13:DB283)-1</f>
        <v>0</v>
      </c>
      <c r="DD283" s="18">
        <f t="shared" si="309"/>
        <v>9.238512926510456E-4</v>
      </c>
      <c r="DI283" s="16">
        <v>42772</v>
      </c>
      <c r="DJ283" s="19">
        <v>6560625.9871969512</v>
      </c>
      <c r="DK283" s="18">
        <f t="shared" si="367"/>
        <v>6.3271230317483163E-3</v>
      </c>
      <c r="DM283" s="12">
        <f t="shared" si="381"/>
        <v>40815</v>
      </c>
      <c r="DN283" s="15">
        <v>11603238.827134013</v>
      </c>
      <c r="DO283" s="14">
        <f t="shared" si="368"/>
        <v>5.5093272546424821E-4</v>
      </c>
      <c r="DP283" s="14">
        <f>DN283/MAX($DN$13:DN283)-1</f>
        <v>-7.2151660534691686E-4</v>
      </c>
      <c r="DR283" s="16">
        <v>42916</v>
      </c>
      <c r="DS283" s="13">
        <f t="shared" si="333"/>
        <v>16826626.300987735</v>
      </c>
      <c r="DT283" s="14">
        <f t="shared" si="369"/>
        <v>-2.0035010888982407E-3</v>
      </c>
      <c r="DU283" s="14">
        <f>DS283/MAX($DS$13:DS283)-1</f>
        <v>-2.0035010888982407E-3</v>
      </c>
      <c r="DX283" s="42">
        <v>42920</v>
      </c>
      <c r="DY283" s="14">
        <f t="shared" si="370"/>
        <v>4.5507273190614761E-4</v>
      </c>
      <c r="DZ283" s="13">
        <f t="shared" si="310"/>
        <v>0</v>
      </c>
      <c r="EA283" s="18">
        <f t="shared" si="371"/>
        <v>-2.0496376464226307E-3</v>
      </c>
      <c r="EB283" s="13">
        <f t="shared" si="372"/>
        <v>5000920.8671035282</v>
      </c>
      <c r="EC283" s="14">
        <f>VLOOKUP(DX283,$Q$13:$S$1892,3,FALSE)</f>
        <v>-6.2461875368784447E-3</v>
      </c>
      <c r="ED283" s="13">
        <f t="shared" si="334"/>
        <v>0</v>
      </c>
      <c r="EE283" s="14">
        <f t="shared" si="373"/>
        <v>4.9993852534591099E-4</v>
      </c>
      <c r="EF283" s="13">
        <f t="shared" si="335"/>
        <v>0</v>
      </c>
      <c r="EG283" s="14">
        <f t="shared" si="374"/>
        <v>1.4038267943092819E-3</v>
      </c>
      <c r="EH283" s="13">
        <f t="shared" si="375"/>
        <v>0</v>
      </c>
      <c r="EI283" s="13">
        <f t="shared" si="376"/>
        <v>0</v>
      </c>
      <c r="EJ283" s="13">
        <f t="shared" si="377"/>
        <v>4.7250677118928497E-3</v>
      </c>
      <c r="EK283" s="24">
        <f t="shared" si="336"/>
        <v>5000920.8671035282</v>
      </c>
      <c r="EL283" s="18">
        <f>EK283/MAX($EK$13:EK283)-1</f>
        <v>-4.314291374972079E-3</v>
      </c>
      <c r="EM283" s="18">
        <f t="shared" si="311"/>
        <v>-2.0496376464227417E-3</v>
      </c>
    </row>
    <row r="284" spans="1:143" x14ac:dyDescent="0.3">
      <c r="A284" s="12">
        <f t="shared" si="378"/>
        <v>40816</v>
      </c>
      <c r="B284" s="13">
        <v>950341.85289565416</v>
      </c>
      <c r="C284" s="14">
        <f t="shared" si="312"/>
        <v>0</v>
      </c>
      <c r="D284" s="14">
        <f>B284/MAX($B$13:B284)-1</f>
        <v>0</v>
      </c>
      <c r="F284" s="16">
        <v>42919</v>
      </c>
      <c r="G284" s="13">
        <f t="shared" si="313"/>
        <v>2478651.4171024566</v>
      </c>
      <c r="H284" s="14">
        <f t="shared" si="314"/>
        <v>4.2244731534504254E-3</v>
      </c>
      <c r="I284" s="14">
        <f>G284/MAX($G$13:G284)-1</f>
        <v>-4.2592299532315803E-3</v>
      </c>
      <c r="L284" s="12">
        <f t="shared" si="379"/>
        <v>40816</v>
      </c>
      <c r="M284" s="15">
        <v>12830308.553702854</v>
      </c>
      <c r="N284" s="14">
        <f t="shared" si="337"/>
        <v>-3.1753085800816372E-3</v>
      </c>
      <c r="O284" s="14">
        <f>M284/MAX(M$13:$M284)-1</f>
        <v>-3.1753085800816372E-3</v>
      </c>
      <c r="Q284" s="16">
        <v>42919</v>
      </c>
      <c r="R284" s="13">
        <f t="shared" si="315"/>
        <v>68709676.679037318</v>
      </c>
      <c r="S284" s="14">
        <f t="shared" si="316"/>
        <v>7.8350611344613075E-3</v>
      </c>
      <c r="T284" s="14">
        <f>R284/MAX($R$13:R284)-1</f>
        <v>-5.7356783339523876E-3</v>
      </c>
      <c r="V284" s="12">
        <f t="shared" si="380"/>
        <v>40816</v>
      </c>
      <c r="W284" s="14">
        <f t="shared" si="338"/>
        <v>0</v>
      </c>
      <c r="X284" s="13">
        <f t="shared" si="339"/>
        <v>100973.82187016318</v>
      </c>
      <c r="Y284" s="14">
        <f t="shared" si="340"/>
        <v>-3.1753085800816372E-3</v>
      </c>
      <c r="Z284" s="13">
        <f t="shared" si="341"/>
        <v>17495.875300503882</v>
      </c>
      <c r="AA284" s="14"/>
      <c r="AB284" s="13"/>
      <c r="AC284" s="24">
        <f t="shared" si="342"/>
        <v>118469.69717066706</v>
      </c>
      <c r="AD284" s="18">
        <f>AC284/MAX(AC$13:$AC284)-1</f>
        <v>-4.7020938054653794E-4</v>
      </c>
      <c r="AE284" s="18">
        <f t="shared" si="343"/>
        <v>-4.7020938054653794E-4</v>
      </c>
      <c r="AH284" s="16">
        <v>42919</v>
      </c>
      <c r="AI284" s="19">
        <v>3085256610.3218718</v>
      </c>
      <c r="AJ284" s="14">
        <f t="shared" si="317"/>
        <v>-9.913334497149151E-4</v>
      </c>
      <c r="AK284" s="18">
        <f>AI284/MAX(AI$13:$AI284)-1</f>
        <v>-1.790361473976243E-2</v>
      </c>
      <c r="AN284" s="16">
        <v>42919</v>
      </c>
      <c r="AO284" s="14">
        <f t="shared" si="318"/>
        <v>4.2244731534504254E-3</v>
      </c>
      <c r="AP284" s="13">
        <f t="shared" si="344"/>
        <v>0</v>
      </c>
      <c r="AQ284" s="14">
        <f t="shared" si="319"/>
        <v>7.8350611344613075E-3</v>
      </c>
      <c r="AR284" s="13">
        <f t="shared" si="345"/>
        <v>19488694.265582521</v>
      </c>
      <c r="AS284" s="14">
        <f t="shared" si="320"/>
        <v>-9.913334497149151E-4</v>
      </c>
      <c r="AT284" s="13">
        <f t="shared" si="346"/>
        <v>0</v>
      </c>
      <c r="AU284" s="24">
        <f t="shared" si="321"/>
        <v>19488694.265582521</v>
      </c>
      <c r="AV284" s="18">
        <f>AU284/MAX(AU$13:$AU284)-1</f>
        <v>-5.7356783339526096E-3</v>
      </c>
      <c r="AW284" s="18">
        <f t="shared" si="347"/>
        <v>7.8350611344613075E-3</v>
      </c>
      <c r="AZ284" s="42">
        <v>42922</v>
      </c>
      <c r="BA284" s="41">
        <v>12120765</v>
      </c>
      <c r="BB284" s="18">
        <f>BA284/MAX($BA$13:BA284)-1</f>
        <v>-4.1082870215399803E-3</v>
      </c>
      <c r="BC284" s="29">
        <f t="shared" si="348"/>
        <v>-2.5856253352277703E-3</v>
      </c>
      <c r="BG284" s="16">
        <v>42964</v>
      </c>
      <c r="BH284" s="14">
        <f t="shared" si="322"/>
        <v>7.172041063330914E-3</v>
      </c>
      <c r="BI284" s="13">
        <f t="shared" si="349"/>
        <v>15611280.953157725</v>
      </c>
      <c r="BJ284" s="14">
        <f t="shared" si="323"/>
        <v>-6.0020032265198919E-3</v>
      </c>
      <c r="BK284" s="13">
        <f t="shared" si="324"/>
        <v>15313462.320417626</v>
      </c>
      <c r="BL284" s="14">
        <f t="shared" si="325"/>
        <v>1.1890653405080442E-2</v>
      </c>
      <c r="BM284" s="13">
        <f t="shared" si="326"/>
        <v>0</v>
      </c>
      <c r="BN284" s="14">
        <f t="shared" si="350"/>
        <v>2.8479664802811833E-3</v>
      </c>
      <c r="BO284" s="13">
        <f t="shared" si="351"/>
        <v>15386190.16014035</v>
      </c>
      <c r="BP284" s="24">
        <f t="shared" si="327"/>
        <v>46310933.433715701</v>
      </c>
      <c r="BQ284" s="18">
        <f>BP284/MAX($BP$13:BP284)-1</f>
        <v>0</v>
      </c>
      <c r="BR284" s="18">
        <f t="shared" si="352"/>
        <v>1.3491438214283669E-3</v>
      </c>
      <c r="BU284" s="16">
        <v>42964</v>
      </c>
      <c r="BV284" s="14">
        <f t="shared" si="353"/>
        <v>7.172041063330914E-3</v>
      </c>
      <c r="BW284" s="13">
        <f t="shared" si="306"/>
        <v>15611280.953157725</v>
      </c>
      <c r="BX284" s="14">
        <f t="shared" si="354"/>
        <v>-6.0020032265198919E-3</v>
      </c>
      <c r="BY284" s="13">
        <f t="shared" si="355"/>
        <v>15313462.320417626</v>
      </c>
      <c r="BZ284" s="14">
        <f t="shared" si="356"/>
        <v>1.1890653405080442E-2</v>
      </c>
      <c r="CA284" s="13">
        <f t="shared" si="328"/>
        <v>0</v>
      </c>
      <c r="CB284" s="14">
        <f t="shared" si="357"/>
        <v>2.8479664802811833E-3</v>
      </c>
      <c r="CC284" s="13">
        <f t="shared" si="358"/>
        <v>0</v>
      </c>
      <c r="CD284" s="24">
        <f t="shared" si="329"/>
        <v>30924743.273575351</v>
      </c>
      <c r="CE284" s="18">
        <f>CD284/MAX($CD$13:CD284)-1</f>
        <v>0</v>
      </c>
      <c r="CF284" s="18">
        <f t="shared" si="307"/>
        <v>6.0509256667229394E-4</v>
      </c>
      <c r="CJ284" s="16">
        <v>42922</v>
      </c>
      <c r="CK284" s="19">
        <v>161852.92816407565</v>
      </c>
      <c r="CL284" s="18">
        <f>CK284/MAX($CK$13:CK284)-1</f>
        <v>0</v>
      </c>
      <c r="CM284" s="29">
        <f t="shared" si="359"/>
        <v>2.0698310904221362E-3</v>
      </c>
      <c r="CQ284" s="16">
        <v>42964</v>
      </c>
      <c r="CR284" s="14">
        <f t="shared" si="360"/>
        <v>7.172041063330914E-3</v>
      </c>
      <c r="CS284" s="13">
        <f t="shared" si="308"/>
        <v>53078355.240736365</v>
      </c>
      <c r="CT284" s="14">
        <f t="shared" si="361"/>
        <v>-6.0020032265198919E-3</v>
      </c>
      <c r="CU284" s="13">
        <f t="shared" si="330"/>
        <v>9188077.3922505882</v>
      </c>
      <c r="CV284" s="14">
        <f t="shared" si="362"/>
        <v>1.1890653405080442E-2</v>
      </c>
      <c r="CW284" s="13">
        <f t="shared" si="331"/>
        <v>0</v>
      </c>
      <c r="CX284" s="14">
        <f t="shared" si="363"/>
        <v>2.8479664802811833E-3</v>
      </c>
      <c r="CY284" s="13">
        <f t="shared" si="364"/>
        <v>0</v>
      </c>
      <c r="CZ284" s="13">
        <f t="shared" si="365"/>
        <v>0</v>
      </c>
      <c r="DA284" s="13">
        <f t="shared" si="366"/>
        <v>-2.4819008294475475E-3</v>
      </c>
      <c r="DB284" s="24">
        <f t="shared" si="332"/>
        <v>62266432.632986955</v>
      </c>
      <c r="DC284" s="18">
        <f>DB284/MAX($DB$13:DB284)-1</f>
        <v>0</v>
      </c>
      <c r="DD284" s="18">
        <f t="shared" si="309"/>
        <v>5.2061501880094063E-3</v>
      </c>
      <c r="DI284" s="16">
        <v>42773</v>
      </c>
      <c r="DJ284" s="19">
        <v>6561310.9437333727</v>
      </c>
      <c r="DK284" s="18">
        <f t="shared" si="367"/>
        <v>1.0440414340928683E-4</v>
      </c>
      <c r="DM284" s="12">
        <f t="shared" si="381"/>
        <v>40816</v>
      </c>
      <c r="DN284" s="15">
        <v>11599844.559417322</v>
      </c>
      <c r="DO284" s="14">
        <f t="shared" si="368"/>
        <v>-2.9252760951137269E-4</v>
      </c>
      <c r="DP284" s="14">
        <f>DN284/MAX($DN$13:DN284)-1</f>
        <v>-1.0138331513305232E-3</v>
      </c>
      <c r="DR284" s="16">
        <v>42919</v>
      </c>
      <c r="DS284" s="13">
        <f t="shared" si="333"/>
        <v>16822144.739404559</v>
      </c>
      <c r="DT284" s="14">
        <f t="shared" si="369"/>
        <v>-2.6633750004378953E-4</v>
      </c>
      <c r="DU284" s="14">
        <f>DS284/MAX($DS$13:DS284)-1</f>
        <v>-2.26930498147071E-3</v>
      </c>
      <c r="DX284" s="42">
        <v>42921</v>
      </c>
      <c r="DY284" s="14">
        <f t="shared" si="370"/>
        <v>2.0101923336066641E-3</v>
      </c>
      <c r="DZ284" s="13">
        <f t="shared" si="310"/>
        <v>0</v>
      </c>
      <c r="EA284" s="18">
        <f t="shared" si="371"/>
        <v>5.1906939873758162E-4</v>
      </c>
      <c r="EB284" s="13">
        <f t="shared" si="372"/>
        <v>5003516.6920911502</v>
      </c>
      <c r="EC284" s="14">
        <f>VLOOKUP(DX284,$Q$13:$S$1892,3,FALSE)</f>
        <v>2.8092011317992771E-4</v>
      </c>
      <c r="ED284" s="13">
        <f t="shared" si="334"/>
        <v>0</v>
      </c>
      <c r="EE284" s="14">
        <f t="shared" si="373"/>
        <v>1.8922335727080686E-3</v>
      </c>
      <c r="EF284" s="13">
        <f t="shared" si="335"/>
        <v>0</v>
      </c>
      <c r="EG284" s="14">
        <f t="shared" si="374"/>
        <v>-1.1931745190131293E-3</v>
      </c>
      <c r="EH284" s="13">
        <f t="shared" si="375"/>
        <v>0</v>
      </c>
      <c r="EI284" s="13">
        <f t="shared" si="376"/>
        <v>0</v>
      </c>
      <c r="EJ284" s="13">
        <f t="shared" si="377"/>
        <v>-2.4819008294475475E-3</v>
      </c>
      <c r="EK284" s="24">
        <f t="shared" si="336"/>
        <v>5003516.6920911502</v>
      </c>
      <c r="EL284" s="18">
        <f>EK284/MAX($EK$13:EK284)-1</f>
        <v>-3.7974613928644096E-3</v>
      </c>
      <c r="EM284" s="18">
        <f t="shared" si="311"/>
        <v>5.1906939873758162E-4</v>
      </c>
    </row>
    <row r="285" spans="1:143" x14ac:dyDescent="0.3">
      <c r="A285" s="12">
        <f t="shared" si="378"/>
        <v>40817</v>
      </c>
      <c r="B285" s="13">
        <v>950341.85289565416</v>
      </c>
      <c r="C285" s="14">
        <f t="shared" si="312"/>
        <v>0</v>
      </c>
      <c r="D285" s="14">
        <f>B285/MAX($B$13:B285)-1</f>
        <v>0</v>
      </c>
      <c r="F285" s="16">
        <v>42920</v>
      </c>
      <c r="G285" s="13">
        <f t="shared" si="313"/>
        <v>2479779.3837742805</v>
      </c>
      <c r="H285" s="14">
        <f t="shared" si="314"/>
        <v>4.5507273190614761E-4</v>
      </c>
      <c r="I285" s="14">
        <f>G285/MAX($G$13:G285)-1</f>
        <v>-3.8060954807360714E-3</v>
      </c>
      <c r="L285" s="12">
        <f t="shared" si="379"/>
        <v>40817</v>
      </c>
      <c r="M285" s="15">
        <v>12830308.553702854</v>
      </c>
      <c r="N285" s="14">
        <f t="shared" si="337"/>
        <v>0</v>
      </c>
      <c r="O285" s="14">
        <f>M285/MAX(M$13:$M285)-1</f>
        <v>-3.1753085800816372E-3</v>
      </c>
      <c r="Q285" s="16">
        <v>42920</v>
      </c>
      <c r="R285" s="13">
        <f t="shared" si="315"/>
        <v>68280503.152901769</v>
      </c>
      <c r="S285" s="14">
        <f t="shared" si="316"/>
        <v>-6.2461875368784447E-3</v>
      </c>
      <c r="T285" s="14">
        <f>R285/MAX($R$13:R285)-1</f>
        <v>-1.194603974830577E-2</v>
      </c>
      <c r="V285" s="12">
        <f t="shared" si="380"/>
        <v>40817</v>
      </c>
      <c r="W285" s="14">
        <f t="shared" si="338"/>
        <v>0</v>
      </c>
      <c r="X285" s="13">
        <f t="shared" si="339"/>
        <v>100973.82187016318</v>
      </c>
      <c r="Y285" s="14">
        <f t="shared" si="340"/>
        <v>0</v>
      </c>
      <c r="Z285" s="13">
        <f t="shared" si="341"/>
        <v>17495.875300503882</v>
      </c>
      <c r="AA285" s="14"/>
      <c r="AB285" s="13"/>
      <c r="AC285" s="24">
        <f t="shared" si="342"/>
        <v>118469.69717066706</v>
      </c>
      <c r="AD285" s="18">
        <f>AC285/MAX(AC$13:$AC285)-1</f>
        <v>-4.7020938054653794E-4</v>
      </c>
      <c r="AE285" s="18">
        <f t="shared" si="343"/>
        <v>0</v>
      </c>
      <c r="AH285" s="16">
        <v>42920</v>
      </c>
      <c r="AI285" s="19">
        <v>3093541387.4934273</v>
      </c>
      <c r="AJ285" s="14">
        <f t="shared" si="317"/>
        <v>2.6852797734355782E-3</v>
      </c>
      <c r="AK285" s="18">
        <f>AI285/MAX(AI$13:$AI285)-1</f>
        <v>-1.526641118085903E-2</v>
      </c>
      <c r="AN285" s="16">
        <v>42920</v>
      </c>
      <c r="AO285" s="14">
        <f t="shared" si="318"/>
        <v>4.5507273190614761E-4</v>
      </c>
      <c r="AP285" s="13">
        <f t="shared" si="344"/>
        <v>0</v>
      </c>
      <c r="AQ285" s="14">
        <f t="shared" si="319"/>
        <v>-6.2461875368784447E-3</v>
      </c>
      <c r="AR285" s="13">
        <f t="shared" si="345"/>
        <v>19366964.226350803</v>
      </c>
      <c r="AS285" s="14">
        <f t="shared" si="320"/>
        <v>2.6852797734355782E-3</v>
      </c>
      <c r="AT285" s="13">
        <f t="shared" si="346"/>
        <v>0</v>
      </c>
      <c r="AU285" s="24">
        <f t="shared" si="321"/>
        <v>19366964.226350803</v>
      </c>
      <c r="AV285" s="18">
        <f>AU285/MAX(AU$13:$AU285)-1</f>
        <v>-1.1946039748306103E-2</v>
      </c>
      <c r="AW285" s="18">
        <f t="shared" si="347"/>
        <v>-6.2461875368785558E-3</v>
      </c>
      <c r="AZ285" s="42">
        <v>42923</v>
      </c>
      <c r="BA285" s="41">
        <v>12122616</v>
      </c>
      <c r="BB285" s="18">
        <f>BA285/MAX($BA$13:BA285)-1</f>
        <v>-3.9562012777174527E-3</v>
      </c>
      <c r="BC285" s="29">
        <f t="shared" si="348"/>
        <v>1.5271313320575075E-4</v>
      </c>
      <c r="BG285" s="16">
        <v>42965</v>
      </c>
      <c r="BH285" s="14">
        <f t="shared" si="322"/>
        <v>3.0018341277548988E-3</v>
      </c>
      <c r="BI285" s="13">
        <f t="shared" si="349"/>
        <v>15658143.429100884</v>
      </c>
      <c r="BJ285" s="14">
        <f t="shared" si="323"/>
        <v>1.3336105817933763E-3</v>
      </c>
      <c r="BK285" s="13">
        <f t="shared" si="324"/>
        <v>15333884.515812028</v>
      </c>
      <c r="BL285" s="14">
        <f t="shared" si="325"/>
        <v>2.5561735467201085E-3</v>
      </c>
      <c r="BM285" s="13">
        <f t="shared" si="326"/>
        <v>0</v>
      </c>
      <c r="BN285" s="14">
        <f t="shared" si="350"/>
        <v>3.7100702987902245E-4</v>
      </c>
      <c r="BO285" s="13">
        <f t="shared" si="351"/>
        <v>15391898.544852817</v>
      </c>
      <c r="BP285" s="24">
        <f t="shared" si="327"/>
        <v>46383926.489765726</v>
      </c>
      <c r="BQ285" s="18">
        <f>BP285/MAX($BP$13:BP285)-1</f>
        <v>0</v>
      </c>
      <c r="BR285" s="18">
        <f t="shared" si="352"/>
        <v>1.5761516911443341E-3</v>
      </c>
      <c r="BU285" s="16">
        <v>42965</v>
      </c>
      <c r="BV285" s="14">
        <f t="shared" si="353"/>
        <v>3.0018341277548988E-3</v>
      </c>
      <c r="BW285" s="13">
        <f t="shared" si="306"/>
        <v>15658143.429100884</v>
      </c>
      <c r="BX285" s="14">
        <f t="shared" si="354"/>
        <v>1.3336105817933763E-3</v>
      </c>
      <c r="BY285" s="13">
        <f t="shared" si="355"/>
        <v>15333884.515812028</v>
      </c>
      <c r="BZ285" s="14">
        <f t="shared" si="356"/>
        <v>2.5561735467201085E-3</v>
      </c>
      <c r="CA285" s="13">
        <f t="shared" si="328"/>
        <v>0</v>
      </c>
      <c r="CB285" s="14">
        <f t="shared" si="357"/>
        <v>3.7100702987902245E-4</v>
      </c>
      <c r="CC285" s="13">
        <f t="shared" si="358"/>
        <v>0</v>
      </c>
      <c r="CD285" s="24">
        <f t="shared" si="329"/>
        <v>30992027.94491291</v>
      </c>
      <c r="CE285" s="18">
        <f>CD285/MAX($CD$13:CD285)-1</f>
        <v>0</v>
      </c>
      <c r="CF285" s="18">
        <f t="shared" si="307"/>
        <v>2.1757552113634837E-3</v>
      </c>
      <c r="CJ285" s="16">
        <v>42923</v>
      </c>
      <c r="CK285" s="19">
        <v>161852.92816407565</v>
      </c>
      <c r="CL285" s="18">
        <f>CK285/MAX($CK$13:CK285)-1</f>
        <v>0</v>
      </c>
      <c r="CM285" s="29">
        <f t="shared" si="359"/>
        <v>0</v>
      </c>
      <c r="CQ285" s="16">
        <v>42965</v>
      </c>
      <c r="CR285" s="14">
        <f t="shared" si="360"/>
        <v>3.0018341277548988E-3</v>
      </c>
      <c r="CS285" s="13">
        <f t="shared" si="308"/>
        <v>53237687.658943109</v>
      </c>
      <c r="CT285" s="14">
        <f t="shared" si="361"/>
        <v>1.3336105817933763E-3</v>
      </c>
      <c r="CU285" s="13">
        <f t="shared" si="330"/>
        <v>9200330.7094872296</v>
      </c>
      <c r="CV285" s="14">
        <f t="shared" si="362"/>
        <v>2.5561735467201085E-3</v>
      </c>
      <c r="CW285" s="13">
        <f t="shared" si="331"/>
        <v>0</v>
      </c>
      <c r="CX285" s="14">
        <f t="shared" si="363"/>
        <v>3.7100702987902245E-4</v>
      </c>
      <c r="CY285" s="13">
        <f t="shared" si="364"/>
        <v>0</v>
      </c>
      <c r="CZ285" s="13">
        <f t="shared" si="365"/>
        <v>0</v>
      </c>
      <c r="DA285" s="13">
        <f t="shared" si="366"/>
        <v>0</v>
      </c>
      <c r="DB285" s="24">
        <f t="shared" si="332"/>
        <v>62438018.368430339</v>
      </c>
      <c r="DC285" s="18">
        <f>DB285/MAX($DB$13:DB285)-1</f>
        <v>0</v>
      </c>
      <c r="DD285" s="18">
        <f t="shared" si="309"/>
        <v>2.7556699201758406E-3</v>
      </c>
      <c r="DI285" s="16">
        <v>42774</v>
      </c>
      <c r="DJ285" s="19">
        <v>6561214.9145178972</v>
      </c>
      <c r="DK285" s="18">
        <f t="shared" si="367"/>
        <v>-1.4635675141594362E-5</v>
      </c>
      <c r="DM285" s="12">
        <f t="shared" si="381"/>
        <v>40817</v>
      </c>
      <c r="DN285" s="15">
        <v>11599844.559417322</v>
      </c>
      <c r="DO285" s="14">
        <f t="shared" si="368"/>
        <v>0</v>
      </c>
      <c r="DP285" s="14">
        <f>DN285/MAX($DN$13:DN285)-1</f>
        <v>-1.0138331513305232E-3</v>
      </c>
      <c r="DR285" s="16">
        <v>42920</v>
      </c>
      <c r="DS285" s="13">
        <f t="shared" si="333"/>
        <v>16787665.438253105</v>
      </c>
      <c r="DT285" s="14">
        <f t="shared" si="369"/>
        <v>-2.0496376464226307E-3</v>
      </c>
      <c r="DU285" s="14">
        <f>DS285/MAX($DS$13:DS285)-1</f>
        <v>-4.314291374972079E-3</v>
      </c>
      <c r="DX285" s="42">
        <v>42922</v>
      </c>
      <c r="DY285" s="14">
        <f t="shared" si="370"/>
        <v>2.539101585062653E-3</v>
      </c>
      <c r="DZ285" s="13">
        <f t="shared" si="310"/>
        <v>0</v>
      </c>
      <c r="EA285" s="18">
        <f t="shared" si="371"/>
        <v>-4.8266316125378239E-4</v>
      </c>
      <c r="EB285" s="13">
        <f t="shared" si="372"/>
        <v>5001101.6789071597</v>
      </c>
      <c r="EC285" s="14">
        <f>VLOOKUP(DX285,$Q$13:$S$1892,3,FALSE)</f>
        <v>-2.5146032874797664E-3</v>
      </c>
      <c r="ED285" s="13">
        <f t="shared" si="334"/>
        <v>0</v>
      </c>
      <c r="EE285" s="14">
        <f t="shared" si="373"/>
        <v>2.5346195308648678E-3</v>
      </c>
      <c r="EF285" s="13">
        <f t="shared" si="335"/>
        <v>0</v>
      </c>
      <c r="EG285" s="14">
        <f t="shared" si="374"/>
        <v>-2.5856253352277703E-3</v>
      </c>
      <c r="EH285" s="13">
        <f t="shared" si="375"/>
        <v>0</v>
      </c>
      <c r="EI285" s="13">
        <f t="shared" si="376"/>
        <v>0</v>
      </c>
      <c r="EJ285" s="13">
        <f t="shared" si="377"/>
        <v>0</v>
      </c>
      <c r="EK285" s="24">
        <f t="shared" si="336"/>
        <v>5001101.6789071597</v>
      </c>
      <c r="EL285" s="18">
        <f>EK285/MAX($EK$13:EK285)-1</f>
        <v>-4.2782916593975262E-3</v>
      </c>
      <c r="EM285" s="18">
        <f t="shared" si="311"/>
        <v>-4.8266316125367137E-4</v>
      </c>
    </row>
    <row r="286" spans="1:143" x14ac:dyDescent="0.3">
      <c r="A286" s="12">
        <f t="shared" si="378"/>
        <v>40818</v>
      </c>
      <c r="B286" s="13">
        <v>950341.85289565416</v>
      </c>
      <c r="C286" s="14">
        <f t="shared" si="312"/>
        <v>0</v>
      </c>
      <c r="D286" s="14">
        <f>B286/MAX($B$13:B286)-1</f>
        <v>0</v>
      </c>
      <c r="F286" s="16">
        <v>42921</v>
      </c>
      <c r="G286" s="13">
        <f t="shared" si="313"/>
        <v>2484764.2172805797</v>
      </c>
      <c r="H286" s="14">
        <f t="shared" si="314"/>
        <v>2.0101923336066641E-3</v>
      </c>
      <c r="I286" s="14">
        <f>G286/MAX($G$13:G286)-1</f>
        <v>-1.8035541310855718E-3</v>
      </c>
      <c r="L286" s="12">
        <f t="shared" si="379"/>
        <v>40818</v>
      </c>
      <c r="M286" s="15">
        <v>12830308.553702854</v>
      </c>
      <c r="N286" s="14">
        <f t="shared" si="337"/>
        <v>0</v>
      </c>
      <c r="O286" s="14">
        <f>M286/MAX(M$13:$M286)-1</f>
        <v>-3.1753085800816372E-3</v>
      </c>
      <c r="Q286" s="16">
        <v>42921</v>
      </c>
      <c r="R286" s="13">
        <f t="shared" si="315"/>
        <v>68299684.519575462</v>
      </c>
      <c r="S286" s="14">
        <f t="shared" si="316"/>
        <v>2.8092011317992771E-4</v>
      </c>
      <c r="T286" s="14">
        <f>R286/MAX($R$13:R286)-1</f>
        <v>-1.1668475517964016E-2</v>
      </c>
      <c r="V286" s="12">
        <f t="shared" si="380"/>
        <v>40818</v>
      </c>
      <c r="W286" s="14">
        <f t="shared" si="338"/>
        <v>0</v>
      </c>
      <c r="X286" s="13">
        <f t="shared" si="339"/>
        <v>100973.82187016318</v>
      </c>
      <c r="Y286" s="14">
        <f t="shared" si="340"/>
        <v>0</v>
      </c>
      <c r="Z286" s="13">
        <f t="shared" si="341"/>
        <v>17495.875300503882</v>
      </c>
      <c r="AA286" s="14"/>
      <c r="AB286" s="13"/>
      <c r="AC286" s="24">
        <f t="shared" si="342"/>
        <v>118469.69717066706</v>
      </c>
      <c r="AD286" s="18">
        <f>AC286/MAX(AC$13:$AC286)-1</f>
        <v>-4.7020938054653794E-4</v>
      </c>
      <c r="AE286" s="18">
        <f t="shared" si="343"/>
        <v>0</v>
      </c>
      <c r="AH286" s="16">
        <v>42921</v>
      </c>
      <c r="AI286" s="19">
        <v>3101385206.378756</v>
      </c>
      <c r="AJ286" s="14">
        <f t="shared" si="317"/>
        <v>2.5355467740111326E-3</v>
      </c>
      <c r="AK286" s="18">
        <f>AI286/MAX(AI$13:$AI286)-1</f>
        <v>-1.2769573106468313E-2</v>
      </c>
      <c r="AN286" s="16">
        <v>42921</v>
      </c>
      <c r="AO286" s="14">
        <f t="shared" si="318"/>
        <v>2.0101923336066641E-3</v>
      </c>
      <c r="AP286" s="13">
        <f t="shared" si="344"/>
        <v>0</v>
      </c>
      <c r="AQ286" s="14">
        <f t="shared" si="319"/>
        <v>2.8092011317992771E-4</v>
      </c>
      <c r="AR286" s="13">
        <f t="shared" si="345"/>
        <v>19372404.79613322</v>
      </c>
      <c r="AS286" s="14">
        <f t="shared" si="320"/>
        <v>2.5355467740111326E-3</v>
      </c>
      <c r="AT286" s="13">
        <f t="shared" si="346"/>
        <v>0</v>
      </c>
      <c r="AU286" s="24">
        <f t="shared" si="321"/>
        <v>19372404.79613322</v>
      </c>
      <c r="AV286" s="18">
        <f>AU286/MAX(AU$13:$AU286)-1</f>
        <v>-1.166847551796435E-2</v>
      </c>
      <c r="AW286" s="18">
        <f t="shared" si="347"/>
        <v>2.8092011317992771E-4</v>
      </c>
      <c r="AZ286" s="42">
        <v>42926</v>
      </c>
      <c r="BA286" s="41">
        <v>12137031</v>
      </c>
      <c r="BB286" s="18">
        <f>BA286/MAX($BA$13:BA286)-1</f>
        <v>-2.7718058173167304E-3</v>
      </c>
      <c r="BC286" s="29">
        <f t="shared" si="348"/>
        <v>1.1890997784635982E-3</v>
      </c>
      <c r="BG286" s="16">
        <v>42968</v>
      </c>
      <c r="BH286" s="14">
        <f t="shared" si="322"/>
        <v>-9.1387991863356444E-4</v>
      </c>
      <c r="BI286" s="13">
        <f t="shared" si="349"/>
        <v>15643833.766257945</v>
      </c>
      <c r="BJ286" s="14">
        <f t="shared" si="323"/>
        <v>5.1277919591390386E-3</v>
      </c>
      <c r="BK286" s="13">
        <f t="shared" si="324"/>
        <v>15412513.485534575</v>
      </c>
      <c r="BL286" s="14">
        <f t="shared" si="325"/>
        <v>3.0153162672446054E-3</v>
      </c>
      <c r="BM286" s="13">
        <f t="shared" si="326"/>
        <v>0</v>
      </c>
      <c r="BN286" s="14">
        <f t="shared" si="350"/>
        <v>1.2566453074080997E-4</v>
      </c>
      <c r="BO286" s="13">
        <f t="shared" si="351"/>
        <v>15393832.760560667</v>
      </c>
      <c r="BP286" s="24">
        <f t="shared" si="327"/>
        <v>46450180.012353189</v>
      </c>
      <c r="BQ286" s="18">
        <f>BP286/MAX($BP$13:BP286)-1</f>
        <v>0</v>
      </c>
      <c r="BR286" s="18">
        <f t="shared" si="352"/>
        <v>1.4283724471251258E-3</v>
      </c>
      <c r="BU286" s="16">
        <v>42968</v>
      </c>
      <c r="BV286" s="14">
        <f t="shared" si="353"/>
        <v>-9.1387991863356444E-4</v>
      </c>
      <c r="BW286" s="13">
        <f t="shared" si="306"/>
        <v>15643833.766257945</v>
      </c>
      <c r="BX286" s="14">
        <f t="shared" si="354"/>
        <v>5.1277919591390386E-3</v>
      </c>
      <c r="BY286" s="13">
        <f t="shared" si="355"/>
        <v>15412513.485534575</v>
      </c>
      <c r="BZ286" s="14">
        <f t="shared" si="356"/>
        <v>3.0153162672446054E-3</v>
      </c>
      <c r="CA286" s="13">
        <f t="shared" si="328"/>
        <v>0</v>
      </c>
      <c r="CB286" s="14">
        <f t="shared" si="357"/>
        <v>1.2566453074080997E-4</v>
      </c>
      <c r="CC286" s="13">
        <f t="shared" si="358"/>
        <v>0</v>
      </c>
      <c r="CD286" s="24">
        <f t="shared" si="329"/>
        <v>31056347.25179252</v>
      </c>
      <c r="CE286" s="18">
        <f>CD286/MAX($CD$13:CD286)-1</f>
        <v>0</v>
      </c>
      <c r="CF286" s="18">
        <f t="shared" si="307"/>
        <v>2.0753500543408965E-3</v>
      </c>
      <c r="CJ286" s="16">
        <v>42926</v>
      </c>
      <c r="CK286" s="19">
        <v>161852.92816407565</v>
      </c>
      <c r="CL286" s="18">
        <f>CK286/MAX($CK$13:CK286)-1</f>
        <v>0</v>
      </c>
      <c r="CM286" s="29">
        <f t="shared" si="359"/>
        <v>0</v>
      </c>
      <c r="CQ286" s="16">
        <v>42968</v>
      </c>
      <c r="CR286" s="14">
        <f t="shared" si="360"/>
        <v>-9.1387991863356444E-4</v>
      </c>
      <c r="CS286" s="13">
        <f t="shared" si="308"/>
        <v>53189034.805277117</v>
      </c>
      <c r="CT286" s="14">
        <f t="shared" si="361"/>
        <v>5.1277919591390386E-3</v>
      </c>
      <c r="CU286" s="13">
        <f t="shared" si="330"/>
        <v>9247508.0913207587</v>
      </c>
      <c r="CV286" s="14">
        <f t="shared" si="362"/>
        <v>3.0153162672446054E-3</v>
      </c>
      <c r="CW286" s="13">
        <f t="shared" si="331"/>
        <v>0</v>
      </c>
      <c r="CX286" s="14">
        <f t="shared" si="363"/>
        <v>1.2566453074080997E-4</v>
      </c>
      <c r="CY286" s="13">
        <f t="shared" si="364"/>
        <v>0</v>
      </c>
      <c r="CZ286" s="13">
        <f t="shared" si="365"/>
        <v>0</v>
      </c>
      <c r="DA286" s="13">
        <f t="shared" si="366"/>
        <v>0</v>
      </c>
      <c r="DB286" s="24">
        <f t="shared" si="332"/>
        <v>62436542.896597877</v>
      </c>
      <c r="DC286" s="18">
        <f>DB286/MAX($DB$13:DB286)-1</f>
        <v>-2.3630984310796244E-5</v>
      </c>
      <c r="DD286" s="18">
        <f t="shared" si="309"/>
        <v>-2.3630984310796244E-5</v>
      </c>
      <c r="DI286" s="16">
        <v>42775</v>
      </c>
      <c r="DJ286" s="19">
        <v>6551317.1214877851</v>
      </c>
      <c r="DK286" s="18">
        <f t="shared" si="367"/>
        <v>-1.5085305326931753E-3</v>
      </c>
      <c r="DM286" s="12">
        <f t="shared" si="381"/>
        <v>40818</v>
      </c>
      <c r="DN286" s="15">
        <v>11599844.559417322</v>
      </c>
      <c r="DO286" s="14">
        <f t="shared" si="368"/>
        <v>0</v>
      </c>
      <c r="DP286" s="14">
        <f>DN286/MAX($DN$13:DN286)-1</f>
        <v>-1.0138331513305232E-3</v>
      </c>
      <c r="DR286" s="16">
        <v>42921</v>
      </c>
      <c r="DS286" s="13">
        <f t="shared" si="333"/>
        <v>16796379.401658345</v>
      </c>
      <c r="DT286" s="14">
        <f t="shared" si="369"/>
        <v>5.1906939873758162E-4</v>
      </c>
      <c r="DU286" s="14">
        <f>DS286/MAX($DS$13:DS286)-1</f>
        <v>-3.7974613928646317E-3</v>
      </c>
      <c r="DX286" s="42">
        <v>42923</v>
      </c>
      <c r="DY286" s="14">
        <f t="shared" si="370"/>
        <v>-2.4807447324177723E-3</v>
      </c>
      <c r="DZ286" s="13">
        <f t="shared" si="310"/>
        <v>0</v>
      </c>
      <c r="EA286" s="18">
        <f t="shared" si="371"/>
        <v>7.6085158615435411E-4</v>
      </c>
      <c r="EB286" s="13">
        <f t="shared" si="372"/>
        <v>5004906.7750520753</v>
      </c>
      <c r="EC286" s="14">
        <f>VLOOKUP(DX286,$Q$13:$S$1892,3,FALSE)</f>
        <v>4.3339811862634914E-3</v>
      </c>
      <c r="ED286" s="13">
        <f t="shared" si="334"/>
        <v>0</v>
      </c>
      <c r="EE286" s="14">
        <f t="shared" si="373"/>
        <v>-2.2484464687176908E-3</v>
      </c>
      <c r="EF286" s="13">
        <f t="shared" si="335"/>
        <v>0</v>
      </c>
      <c r="EG286" s="14">
        <f t="shared" si="374"/>
        <v>1.5271313320575075E-4</v>
      </c>
      <c r="EH286" s="13">
        <f t="shared" si="375"/>
        <v>0</v>
      </c>
      <c r="EI286" s="13">
        <f t="shared" si="376"/>
        <v>0</v>
      </c>
      <c r="EJ286" s="13">
        <f t="shared" si="377"/>
        <v>0</v>
      </c>
      <c r="EK286" s="24">
        <f t="shared" si="336"/>
        <v>5004906.7750520753</v>
      </c>
      <c r="EL286" s="18">
        <f>EK286/MAX($EK$13:EK286)-1</f>
        <v>-3.5206952182382789E-3</v>
      </c>
      <c r="EM286" s="18">
        <f t="shared" si="311"/>
        <v>7.6085158615435411E-4</v>
      </c>
    </row>
    <row r="287" spans="1:143" x14ac:dyDescent="0.3">
      <c r="A287" s="12">
        <f t="shared" si="378"/>
        <v>40819</v>
      </c>
      <c r="B287" s="13">
        <v>958192.3090634743</v>
      </c>
      <c r="C287" s="14">
        <f t="shared" si="312"/>
        <v>8.2606655109422888E-3</v>
      </c>
      <c r="D287" s="14">
        <f>B287/MAX($B$13:B287)-1</f>
        <v>0</v>
      </c>
      <c r="F287" s="16">
        <v>42922</v>
      </c>
      <c r="G287" s="13">
        <f t="shared" si="313"/>
        <v>2491073.2860431839</v>
      </c>
      <c r="H287" s="14">
        <f t="shared" si="314"/>
        <v>2.539101585062653E-3</v>
      </c>
      <c r="I287" s="14">
        <f>G287/MAX($G$13:G287)-1</f>
        <v>0</v>
      </c>
      <c r="L287" s="12">
        <f t="shared" si="379"/>
        <v>40819</v>
      </c>
      <c r="M287" s="15">
        <v>12973188.777836753</v>
      </c>
      <c r="N287" s="14">
        <f t="shared" si="337"/>
        <v>1.1136148716599958E-2</v>
      </c>
      <c r="O287" s="14">
        <f>M287/MAX(M$13:$M287)-1</f>
        <v>0</v>
      </c>
      <c r="Q287" s="16">
        <v>42922</v>
      </c>
      <c r="R287" s="13">
        <f t="shared" si="315"/>
        <v>68127937.908348709</v>
      </c>
      <c r="S287" s="14">
        <f t="shared" si="316"/>
        <v>-2.5146032874797664E-3</v>
      </c>
      <c r="T287" s="14">
        <f>R287/MAX($R$13:R287)-1</f>
        <v>-1.4153737218546403E-2</v>
      </c>
      <c r="V287" s="12">
        <f t="shared" si="380"/>
        <v>40819</v>
      </c>
      <c r="W287" s="14">
        <f t="shared" si="338"/>
        <v>8.2606655109422888E-3</v>
      </c>
      <c r="X287" s="13">
        <f t="shared" si="339"/>
        <v>101807.93283799407</v>
      </c>
      <c r="Y287" s="14">
        <f t="shared" si="340"/>
        <v>1.1136148716599958E-2</v>
      </c>
      <c r="Z287" s="13">
        <f t="shared" si="341"/>
        <v>17690.711969777381</v>
      </c>
      <c r="AA287" s="14"/>
      <c r="AB287" s="13"/>
      <c r="AC287" s="24">
        <f t="shared" si="342"/>
        <v>119498.64480777146</v>
      </c>
      <c r="AD287" s="18">
        <f>AC287/MAX(AC$13:$AC287)-1</f>
        <v>0</v>
      </c>
      <c r="AE287" s="18">
        <f t="shared" si="343"/>
        <v>8.6853234344146379E-3</v>
      </c>
      <c r="AH287" s="16">
        <v>42922</v>
      </c>
      <c r="AI287" s="19">
        <v>3098941109.2787375</v>
      </c>
      <c r="AJ287" s="14">
        <f t="shared" si="317"/>
        <v>-7.8806627921990113E-4</v>
      </c>
      <c r="AK287" s="18">
        <f>AI287/MAX(AI$13:$AI287)-1</f>
        <v>-1.3547576115722881E-2</v>
      </c>
      <c r="AN287" s="16">
        <v>42922</v>
      </c>
      <c r="AO287" s="14">
        <f t="shared" si="318"/>
        <v>2.539101585062653E-3</v>
      </c>
      <c r="AP287" s="13">
        <f t="shared" si="344"/>
        <v>0</v>
      </c>
      <c r="AQ287" s="14">
        <f t="shared" si="319"/>
        <v>-2.5146032874797664E-3</v>
      </c>
      <c r="AR287" s="13">
        <f t="shared" si="345"/>
        <v>19323690.883346476</v>
      </c>
      <c r="AS287" s="14">
        <f t="shared" si="320"/>
        <v>-7.8806627921990113E-4</v>
      </c>
      <c r="AT287" s="13">
        <f t="shared" si="346"/>
        <v>0</v>
      </c>
      <c r="AU287" s="24">
        <f t="shared" si="321"/>
        <v>19323690.883346476</v>
      </c>
      <c r="AV287" s="18">
        <f>AU287/MAX(AU$13:$AU287)-1</f>
        <v>-1.4153737218546736E-2</v>
      </c>
      <c r="AW287" s="18">
        <f t="shared" si="347"/>
        <v>-2.5146032874797664E-3</v>
      </c>
      <c r="AZ287" s="42">
        <v>42927</v>
      </c>
      <c r="BA287" s="41">
        <v>12159590</v>
      </c>
      <c r="BB287" s="18">
        <f>BA287/MAX($BA$13:BA287)-1</f>
        <v>-9.1826594973565268E-4</v>
      </c>
      <c r="BC287" s="29">
        <f t="shared" si="348"/>
        <v>1.858691800325829E-3</v>
      </c>
      <c r="BG287" s="16">
        <v>42969</v>
      </c>
      <c r="BH287" s="14">
        <f t="shared" si="322"/>
        <v>-2.8123658650568428E-3</v>
      </c>
      <c r="BI287" s="13">
        <f t="shared" si="349"/>
        <v>15599837.582175098</v>
      </c>
      <c r="BJ287" s="14">
        <f t="shared" si="323"/>
        <v>2.3652015442092722E-3</v>
      </c>
      <c r="BK287" s="13">
        <f t="shared" si="324"/>
        <v>15448967.186230708</v>
      </c>
      <c r="BL287" s="14">
        <f t="shared" si="325"/>
        <v>1.7742519088803643E-3</v>
      </c>
      <c r="BM287" s="13">
        <f t="shared" si="326"/>
        <v>0</v>
      </c>
      <c r="BN287" s="14">
        <f t="shared" si="350"/>
        <v>1.0010546541805443E-3</v>
      </c>
      <c r="BO287" s="13">
        <f t="shared" si="351"/>
        <v>15409242.828491304</v>
      </c>
      <c r="BP287" s="24">
        <f t="shared" si="327"/>
        <v>46458047.59689711</v>
      </c>
      <c r="BQ287" s="18">
        <f>BP287/MAX($BP$13:BP287)-1</f>
        <v>0</v>
      </c>
      <c r="BR287" s="18">
        <f t="shared" si="352"/>
        <v>1.6937683646922608E-4</v>
      </c>
      <c r="BU287" s="16">
        <v>42969</v>
      </c>
      <c r="BV287" s="14">
        <f t="shared" si="353"/>
        <v>-2.8123658650568428E-3</v>
      </c>
      <c r="BW287" s="13">
        <f t="shared" si="306"/>
        <v>15599837.582175098</v>
      </c>
      <c r="BX287" s="14">
        <f t="shared" si="354"/>
        <v>2.3652015442092722E-3</v>
      </c>
      <c r="BY287" s="13">
        <f t="shared" si="355"/>
        <v>15448967.186230708</v>
      </c>
      <c r="BZ287" s="14">
        <f t="shared" si="356"/>
        <v>1.7742519088803643E-3</v>
      </c>
      <c r="CA287" s="13">
        <f t="shared" si="328"/>
        <v>0</v>
      </c>
      <c r="CB287" s="14">
        <f t="shared" si="357"/>
        <v>1.0010546541805443E-3</v>
      </c>
      <c r="CC287" s="13">
        <f t="shared" si="358"/>
        <v>0</v>
      </c>
      <c r="CD287" s="24">
        <f t="shared" si="329"/>
        <v>31048804.768405806</v>
      </c>
      <c r="CE287" s="18">
        <f>CD287/MAX($CD$13:CD287)-1</f>
        <v>-2.4286447229493469E-4</v>
      </c>
      <c r="CF287" s="18">
        <f t="shared" si="307"/>
        <v>-2.4286447229493469E-4</v>
      </c>
      <c r="CJ287" s="16">
        <v>42927</v>
      </c>
      <c r="CK287" s="19">
        <v>161852.92816407565</v>
      </c>
      <c r="CL287" s="18">
        <f>CK287/MAX($CK$13:CK287)-1</f>
        <v>0</v>
      </c>
      <c r="CM287" s="29">
        <f t="shared" si="359"/>
        <v>0</v>
      </c>
      <c r="CQ287" s="16">
        <v>42969</v>
      </c>
      <c r="CR287" s="14">
        <f t="shared" si="360"/>
        <v>-2.8123658650568428E-3</v>
      </c>
      <c r="CS287" s="13">
        <f t="shared" si="308"/>
        <v>53039447.779395431</v>
      </c>
      <c r="CT287" s="14">
        <f t="shared" si="361"/>
        <v>2.3652015442092722E-3</v>
      </c>
      <c r="CU287" s="13">
        <f t="shared" si="330"/>
        <v>9269380.3117384389</v>
      </c>
      <c r="CV287" s="14">
        <f t="shared" si="362"/>
        <v>1.7742519088803643E-3</v>
      </c>
      <c r="CW287" s="13">
        <f t="shared" si="331"/>
        <v>0</v>
      </c>
      <c r="CX287" s="14">
        <f t="shared" si="363"/>
        <v>1.0010546541805443E-3</v>
      </c>
      <c r="CY287" s="13">
        <f t="shared" si="364"/>
        <v>0</v>
      </c>
      <c r="CZ287" s="13">
        <f t="shared" si="365"/>
        <v>0</v>
      </c>
      <c r="DA287" s="13">
        <f t="shared" si="366"/>
        <v>0</v>
      </c>
      <c r="DB287" s="24">
        <f t="shared" si="332"/>
        <v>62308828.09113387</v>
      </c>
      <c r="DC287" s="18">
        <f>DB287/MAX($DB$13:DB287)-1</f>
        <v>-2.0690963722479472E-3</v>
      </c>
      <c r="DD287" s="18">
        <f t="shared" si="309"/>
        <v>-2.0455137254399292E-3</v>
      </c>
      <c r="DI287" s="16">
        <v>42776</v>
      </c>
      <c r="DJ287" s="19">
        <v>6604725.0777300475</v>
      </c>
      <c r="DK287" s="18">
        <f t="shared" si="367"/>
        <v>8.1522471362420745E-3</v>
      </c>
      <c r="DM287" s="12">
        <f t="shared" si="381"/>
        <v>40819</v>
      </c>
      <c r="DN287" s="15">
        <v>11609453.210383931</v>
      </c>
      <c r="DO287" s="14">
        <f t="shared" si="368"/>
        <v>8.283430797189073E-4</v>
      </c>
      <c r="DP287" s="14">
        <f>DN287/MAX($DN$13:DN287)-1</f>
        <v>-1.8632987328637274E-4</v>
      </c>
      <c r="DR287" s="16">
        <v>42922</v>
      </c>
      <c r="DS287" s="13">
        <f t="shared" si="333"/>
        <v>16788272.408078723</v>
      </c>
      <c r="DT287" s="14">
        <f t="shared" si="369"/>
        <v>-4.8266316125378239E-4</v>
      </c>
      <c r="DU287" s="14">
        <f>DS287/MAX($DS$13:DS287)-1</f>
        <v>-4.2782916593977482E-3</v>
      </c>
      <c r="DX287" s="42">
        <v>42926</v>
      </c>
      <c r="DY287" s="14">
        <f t="shared" si="370"/>
        <v>-1.1820508424210674E-3</v>
      </c>
      <c r="DZ287" s="13">
        <f t="shared" si="310"/>
        <v>0</v>
      </c>
      <c r="EA287" s="18">
        <f t="shared" si="371"/>
        <v>4.4384390654328421E-4</v>
      </c>
      <c r="EB287" s="13">
        <f t="shared" si="372"/>
        <v>5007128.1724269995</v>
      </c>
      <c r="EC287" s="14">
        <f>VLOOKUP(DX287,$Q$13:$S$1892,3,FALSE)</f>
        <v>5.5947979115491542E-3</v>
      </c>
      <c r="ED287" s="13">
        <f t="shared" si="334"/>
        <v>0</v>
      </c>
      <c r="EE287" s="14">
        <f t="shared" si="373"/>
        <v>-6.2599773528149161E-4</v>
      </c>
      <c r="EF287" s="13">
        <f t="shared" si="335"/>
        <v>0</v>
      </c>
      <c r="EG287" s="14">
        <f t="shared" si="374"/>
        <v>1.1890997784635982E-3</v>
      </c>
      <c r="EH287" s="13">
        <f t="shared" si="375"/>
        <v>0</v>
      </c>
      <c r="EI287" s="13">
        <f t="shared" si="376"/>
        <v>0</v>
      </c>
      <c r="EJ287" s="13">
        <f t="shared" si="377"/>
        <v>0</v>
      </c>
      <c r="EK287" s="24">
        <f t="shared" si="336"/>
        <v>5007128.1724269995</v>
      </c>
      <c r="EL287" s="18">
        <f>EK287/MAX($EK$13:EK287)-1</f>
        <v>-3.0784139508144293E-3</v>
      </c>
      <c r="EM287" s="18">
        <f t="shared" si="311"/>
        <v>4.4384390654328421E-4</v>
      </c>
    </row>
    <row r="288" spans="1:143" x14ac:dyDescent="0.3">
      <c r="A288" s="12">
        <f t="shared" si="378"/>
        <v>40820</v>
      </c>
      <c r="B288" s="13">
        <v>961783.66402261378</v>
      </c>
      <c r="C288" s="14">
        <f t="shared" si="312"/>
        <v>3.7480523744233274E-3</v>
      </c>
      <c r="D288" s="14">
        <f>B288/MAX($B$13:B288)-1</f>
        <v>0</v>
      </c>
      <c r="F288" s="16">
        <v>42923</v>
      </c>
      <c r="G288" s="13">
        <f t="shared" si="313"/>
        <v>2484893.5691107656</v>
      </c>
      <c r="H288" s="14">
        <f t="shared" si="314"/>
        <v>-2.4807447324177723E-3</v>
      </c>
      <c r="I288" s="14">
        <f>G288/MAX($G$13:G288)-1</f>
        <v>-2.4807447324177723E-3</v>
      </c>
      <c r="L288" s="12">
        <f t="shared" si="379"/>
        <v>40820</v>
      </c>
      <c r="M288" s="15">
        <v>13104671.837841913</v>
      </c>
      <c r="N288" s="14">
        <f t="shared" si="337"/>
        <v>1.0134983947029497E-2</v>
      </c>
      <c r="O288" s="14">
        <f>M288/MAX(M$13:$M288)-1</f>
        <v>0</v>
      </c>
      <c r="Q288" s="16">
        <v>42923</v>
      </c>
      <c r="R288" s="13">
        <f t="shared" si="315"/>
        <v>68423203.10950242</v>
      </c>
      <c r="S288" s="14">
        <f t="shared" si="316"/>
        <v>4.3339811862634914E-3</v>
      </c>
      <c r="T288" s="14">
        <f>R288/MAX($R$13:R288)-1</f>
        <v>-9.8810980631033329E-3</v>
      </c>
      <c r="V288" s="12">
        <f t="shared" si="380"/>
        <v>40820</v>
      </c>
      <c r="W288" s="14">
        <f t="shared" si="338"/>
        <v>3.7480523744233274E-3</v>
      </c>
      <c r="X288" s="13">
        <f t="shared" si="339"/>
        <v>102189.51430240265</v>
      </c>
      <c r="Y288" s="14">
        <f t="shared" si="340"/>
        <v>1.0134983947029497E-2</v>
      </c>
      <c r="Z288" s="13">
        <f t="shared" si="341"/>
        <v>17870.007051602599</v>
      </c>
      <c r="AA288" s="14"/>
      <c r="AB288" s="13"/>
      <c r="AC288" s="24">
        <f t="shared" si="342"/>
        <v>120059.52135400525</v>
      </c>
      <c r="AD288" s="18">
        <f>AC288/MAX(AC$13:$AC288)-1</f>
        <v>0</v>
      </c>
      <c r="AE288" s="18">
        <f t="shared" si="343"/>
        <v>4.6935808111969735E-3</v>
      </c>
      <c r="AH288" s="16">
        <v>42923</v>
      </c>
      <c r="AI288" s="19">
        <v>3095389971.7806396</v>
      </c>
      <c r="AJ288" s="14">
        <f t="shared" si="317"/>
        <v>-1.1459196457348497E-3</v>
      </c>
      <c r="AK288" s="18">
        <f>AI288/MAX(AI$13:$AI288)-1</f>
        <v>-1.467797132783466E-2</v>
      </c>
      <c r="AN288" s="16">
        <v>42923</v>
      </c>
      <c r="AO288" s="14">
        <f t="shared" si="318"/>
        <v>-2.4807447324177723E-3</v>
      </c>
      <c r="AP288" s="13">
        <f t="shared" si="344"/>
        <v>0</v>
      </c>
      <c r="AQ288" s="14">
        <f t="shared" si="319"/>
        <v>4.3339811862634914E-3</v>
      </c>
      <c r="AR288" s="13">
        <f t="shared" si="345"/>
        <v>19407439.39608407</v>
      </c>
      <c r="AS288" s="14">
        <f t="shared" si="320"/>
        <v>-1.1459196457348497E-3</v>
      </c>
      <c r="AT288" s="13">
        <f t="shared" si="346"/>
        <v>0</v>
      </c>
      <c r="AU288" s="24">
        <f t="shared" si="321"/>
        <v>19407439.39608407</v>
      </c>
      <c r="AV288" s="18">
        <f>AU288/MAX(AU$13:$AU288)-1</f>
        <v>-9.881098063103777E-3</v>
      </c>
      <c r="AW288" s="18">
        <f t="shared" si="347"/>
        <v>4.3339811862634914E-3</v>
      </c>
      <c r="AZ288" s="42">
        <v>42928</v>
      </c>
      <c r="BA288" s="41">
        <v>12185840</v>
      </c>
      <c r="BB288" s="18">
        <f>BA288/MAX($BA$13:BA288)-1</f>
        <v>0</v>
      </c>
      <c r="BC288" s="29">
        <f t="shared" si="348"/>
        <v>2.1587898934092298E-3</v>
      </c>
      <c r="BG288" s="16">
        <v>42970</v>
      </c>
      <c r="BH288" s="14">
        <f t="shared" si="322"/>
        <v>-2.8284171336482311E-3</v>
      </c>
      <c r="BI288" s="13">
        <f t="shared" si="349"/>
        <v>15555714.734275544</v>
      </c>
      <c r="BJ288" s="14">
        <f t="shared" si="323"/>
        <v>-2.5917962013863871E-3</v>
      </c>
      <c r="BK288" s="13">
        <f t="shared" si="324"/>
        <v>15408926.611762092</v>
      </c>
      <c r="BL288" s="14">
        <f t="shared" si="325"/>
        <v>-1.4604641424320608E-2</v>
      </c>
      <c r="BM288" s="13">
        <f t="shared" si="326"/>
        <v>0</v>
      </c>
      <c r="BN288" s="14">
        <f t="shared" si="350"/>
        <v>-6.0000034955796089E-3</v>
      </c>
      <c r="BO288" s="13">
        <f t="shared" si="351"/>
        <v>15316787.317656122</v>
      </c>
      <c r="BP288" s="24">
        <f t="shared" si="327"/>
        <v>46281428.663693756</v>
      </c>
      <c r="BQ288" s="18">
        <f>BP288/MAX($BP$13:BP288)-1</f>
        <v>-3.8016865180350301E-3</v>
      </c>
      <c r="BR288" s="18">
        <f t="shared" si="352"/>
        <v>-3.8016865180350301E-3</v>
      </c>
      <c r="BU288" s="16">
        <v>42970</v>
      </c>
      <c r="BV288" s="14">
        <f t="shared" si="353"/>
        <v>-2.8284171336482311E-3</v>
      </c>
      <c r="BW288" s="13">
        <f t="shared" si="306"/>
        <v>15555714.734275544</v>
      </c>
      <c r="BX288" s="14">
        <f t="shared" si="354"/>
        <v>-2.5917962013863871E-3</v>
      </c>
      <c r="BY288" s="13">
        <f t="shared" si="355"/>
        <v>15408926.611762092</v>
      </c>
      <c r="BZ288" s="14">
        <f t="shared" si="356"/>
        <v>-1.4604641424320608E-2</v>
      </c>
      <c r="CA288" s="13">
        <f t="shared" si="328"/>
        <v>0</v>
      </c>
      <c r="CB288" s="14">
        <f t="shared" si="357"/>
        <v>-6.0000034955796089E-3</v>
      </c>
      <c r="CC288" s="13">
        <f t="shared" si="358"/>
        <v>0</v>
      </c>
      <c r="CD288" s="24">
        <f t="shared" si="329"/>
        <v>30964641.346037634</v>
      </c>
      <c r="CE288" s="18">
        <f>CD288/MAX($CD$13:CD288)-1</f>
        <v>-2.9528876983301311E-3</v>
      </c>
      <c r="CF288" s="18">
        <f t="shared" si="307"/>
        <v>-2.7106815542804474E-3</v>
      </c>
      <c r="CJ288" s="16">
        <v>42928</v>
      </c>
      <c r="CK288" s="19">
        <v>161878.29884274534</v>
      </c>
      <c r="CL288" s="18">
        <f>CK288/MAX($CK$13:CK288)-1</f>
        <v>0</v>
      </c>
      <c r="CM288" s="29">
        <f t="shared" si="359"/>
        <v>1.5675143451199247E-4</v>
      </c>
      <c r="CQ288" s="16">
        <v>42970</v>
      </c>
      <c r="CR288" s="14">
        <f t="shared" si="360"/>
        <v>-2.8284171336482311E-3</v>
      </c>
      <c r="CS288" s="13">
        <f t="shared" si="308"/>
        <v>52889430.096536949</v>
      </c>
      <c r="CT288" s="14">
        <f t="shared" si="361"/>
        <v>-2.5917962013863871E-3</v>
      </c>
      <c r="CU288" s="13">
        <f t="shared" si="330"/>
        <v>9245355.9670572691</v>
      </c>
      <c r="CV288" s="14">
        <f t="shared" si="362"/>
        <v>-1.4604641424320608E-2</v>
      </c>
      <c r="CW288" s="13">
        <f t="shared" si="331"/>
        <v>0</v>
      </c>
      <c r="CX288" s="14">
        <f t="shared" si="363"/>
        <v>-6.0000034955796089E-3</v>
      </c>
      <c r="CY288" s="13">
        <f t="shared" si="364"/>
        <v>0</v>
      </c>
      <c r="CZ288" s="13">
        <f t="shared" si="365"/>
        <v>0</v>
      </c>
      <c r="DA288" s="13">
        <f t="shared" si="366"/>
        <v>4.3739783218799122E-3</v>
      </c>
      <c r="DB288" s="24">
        <f t="shared" si="332"/>
        <v>62134786.063594222</v>
      </c>
      <c r="DC288" s="18">
        <f>DB288/MAX($DB$13:DB288)-1</f>
        <v>-4.8565331309334825E-3</v>
      </c>
      <c r="DD288" s="18">
        <f t="shared" si="309"/>
        <v>-2.7932161921757626E-3</v>
      </c>
      <c r="DI288" s="16">
        <v>42779</v>
      </c>
      <c r="DJ288" s="19">
        <v>6656314.7025571875</v>
      </c>
      <c r="DK288" s="18">
        <f t="shared" si="367"/>
        <v>7.8110177516836909E-3</v>
      </c>
      <c r="DM288" s="12">
        <f t="shared" si="381"/>
        <v>40820</v>
      </c>
      <c r="DN288" s="15">
        <v>11617832.270803547</v>
      </c>
      <c r="DO288" s="14">
        <f t="shared" si="368"/>
        <v>7.2174462205687462E-4</v>
      </c>
      <c r="DP288" s="14">
        <f>DN288/MAX($DN$13:DN288)-1</f>
        <v>0</v>
      </c>
      <c r="DR288" s="16">
        <v>42923</v>
      </c>
      <c r="DS288" s="13">
        <f t="shared" si="333"/>
        <v>16801045.791769199</v>
      </c>
      <c r="DT288" s="14">
        <f t="shared" si="369"/>
        <v>7.6085158615435411E-4</v>
      </c>
      <c r="DU288" s="14">
        <f>DS288/MAX($DS$13:DS288)-1</f>
        <v>-3.520695218238612E-3</v>
      </c>
      <c r="DX288" s="42">
        <v>42927</v>
      </c>
      <c r="DY288" s="14">
        <f t="shared" si="370"/>
        <v>1.6743110476558076E-3</v>
      </c>
      <c r="DZ288" s="13">
        <f t="shared" si="310"/>
        <v>0</v>
      </c>
      <c r="EA288" s="18">
        <f t="shared" si="371"/>
        <v>7.0202974566990761E-4</v>
      </c>
      <c r="EB288" s="13">
        <f t="shared" si="372"/>
        <v>5010643.3253444247</v>
      </c>
      <c r="EC288" s="14">
        <f>VLOOKUP(DX288,$Q$13:$S$1892,3,FALSE)</f>
        <v>3.0022676752141653E-3</v>
      </c>
      <c r="ED288" s="13">
        <f t="shared" si="334"/>
        <v>0</v>
      </c>
      <c r="EE288" s="14">
        <f t="shared" si="373"/>
        <v>5.1784524812514832E-4</v>
      </c>
      <c r="EF288" s="13">
        <f t="shared" si="335"/>
        <v>0</v>
      </c>
      <c r="EG288" s="14">
        <f t="shared" si="374"/>
        <v>1.858691800325829E-3</v>
      </c>
      <c r="EH288" s="13">
        <f t="shared" si="375"/>
        <v>0</v>
      </c>
      <c r="EI288" s="13">
        <f t="shared" si="376"/>
        <v>0</v>
      </c>
      <c r="EJ288" s="13">
        <f t="shared" si="377"/>
        <v>4.3739783218799122E-3</v>
      </c>
      <c r="EK288" s="24">
        <f t="shared" si="336"/>
        <v>5010643.3253444247</v>
      </c>
      <c r="EL288" s="18">
        <f>EK288/MAX($EK$13:EK288)-1</f>
        <v>-2.3785453433075032E-3</v>
      </c>
      <c r="EM288" s="18">
        <f t="shared" si="311"/>
        <v>7.0202974566990761E-4</v>
      </c>
    </row>
    <row r="289" spans="1:143" x14ac:dyDescent="0.3">
      <c r="A289" s="12">
        <f t="shared" si="378"/>
        <v>40821</v>
      </c>
      <c r="B289" s="13">
        <v>959542.94748500478</v>
      </c>
      <c r="C289" s="14">
        <f t="shared" si="312"/>
        <v>-2.3297510879289884E-3</v>
      </c>
      <c r="D289" s="14">
        <f>B289/MAX($B$13:B289)-1</f>
        <v>-2.3297510879289884E-3</v>
      </c>
      <c r="F289" s="16">
        <v>42926</v>
      </c>
      <c r="G289" s="13">
        <f t="shared" si="313"/>
        <v>2481956.2985740714</v>
      </c>
      <c r="H289" s="14">
        <f t="shared" si="314"/>
        <v>-1.1820508424210674E-3</v>
      </c>
      <c r="I289" s="14">
        <f>G289/MAX($G$13:G289)-1</f>
        <v>-3.6598632084381411E-3</v>
      </c>
      <c r="L289" s="12">
        <f t="shared" si="379"/>
        <v>40821</v>
      </c>
      <c r="M289" s="15">
        <v>13220020.857103836</v>
      </c>
      <c r="N289" s="14">
        <f t="shared" si="337"/>
        <v>8.8021295526710119E-3</v>
      </c>
      <c r="O289" s="14">
        <f>M289/MAX(M$13:$M289)-1</f>
        <v>0</v>
      </c>
      <c r="Q289" s="16">
        <v>42926</v>
      </c>
      <c r="R289" s="13">
        <f t="shared" si="315"/>
        <v>68806017.103360966</v>
      </c>
      <c r="S289" s="14">
        <f t="shared" si="316"/>
        <v>5.5947979115491542E-3</v>
      </c>
      <c r="T289" s="14">
        <f>R289/MAX($R$13:R289)-1</f>
        <v>-4.3415828983615068E-3</v>
      </c>
      <c r="V289" s="12">
        <f t="shared" si="380"/>
        <v>40821</v>
      </c>
      <c r="W289" s="14">
        <f t="shared" si="338"/>
        <v>-2.3297510879289884E-3</v>
      </c>
      <c r="X289" s="13">
        <f t="shared" si="339"/>
        <v>101951.43817028169</v>
      </c>
      <c r="Y289" s="14">
        <f t="shared" si="340"/>
        <v>8.8021295526710119E-3</v>
      </c>
      <c r="Z289" s="13">
        <f t="shared" si="341"/>
        <v>18027.301168777951</v>
      </c>
      <c r="AA289" s="14"/>
      <c r="AB289" s="13"/>
      <c r="AC289" s="24">
        <f t="shared" si="342"/>
        <v>119978.73933905964</v>
      </c>
      <c r="AD289" s="18">
        <f>AC289/MAX(AC$13:$AC289)-1</f>
        <v>-6.7284971682846084E-4</v>
      </c>
      <c r="AE289" s="18">
        <f t="shared" si="343"/>
        <v>-6.7284971682846084E-4</v>
      </c>
      <c r="AH289" s="16">
        <v>42926</v>
      </c>
      <c r="AI289" s="19">
        <v>3101438694.2682643</v>
      </c>
      <c r="AJ289" s="14">
        <f t="shared" si="317"/>
        <v>1.9541067661161815E-3</v>
      </c>
      <c r="AK289" s="18">
        <f>AI289/MAX(AI$13:$AI289)-1</f>
        <v>-1.2752546884803095E-2</v>
      </c>
      <c r="AN289" s="16">
        <v>42926</v>
      </c>
      <c r="AO289" s="14">
        <f t="shared" si="318"/>
        <v>-1.1820508424210674E-3</v>
      </c>
      <c r="AP289" s="13">
        <f t="shared" si="344"/>
        <v>0</v>
      </c>
      <c r="AQ289" s="14">
        <f t="shared" si="319"/>
        <v>5.5947979115491542E-3</v>
      </c>
      <c r="AR289" s="13">
        <f t="shared" si="345"/>
        <v>19516020.097485799</v>
      </c>
      <c r="AS289" s="14">
        <f t="shared" si="320"/>
        <v>1.9541067661161815E-3</v>
      </c>
      <c r="AT289" s="13">
        <f t="shared" si="346"/>
        <v>0</v>
      </c>
      <c r="AU289" s="24">
        <f t="shared" si="321"/>
        <v>19516020.097485799</v>
      </c>
      <c r="AV289" s="18">
        <f>AU289/MAX(AU$13:$AU289)-1</f>
        <v>-4.3415828983618399E-3</v>
      </c>
      <c r="AW289" s="18">
        <f t="shared" si="347"/>
        <v>5.5947979115491542E-3</v>
      </c>
      <c r="AZ289" s="42">
        <v>42929</v>
      </c>
      <c r="BA289" s="41">
        <v>12251589</v>
      </c>
      <c r="BB289" s="18">
        <f>BA289/MAX($BA$13:BA289)-1</f>
        <v>0</v>
      </c>
      <c r="BC289" s="29">
        <f t="shared" si="348"/>
        <v>5.3955246417152214E-3</v>
      </c>
      <c r="BG289" s="16">
        <v>42971</v>
      </c>
      <c r="BH289" s="14">
        <f t="shared" si="322"/>
        <v>9.5164564715233269E-4</v>
      </c>
      <c r="BI289" s="13">
        <f t="shared" si="349"/>
        <v>15570518.262490761</v>
      </c>
      <c r="BJ289" s="14">
        <f t="shared" si="323"/>
        <v>7.2448911273061967E-3</v>
      </c>
      <c r="BK289" s="13">
        <f t="shared" si="324"/>
        <v>15520562.607452959</v>
      </c>
      <c r="BL289" s="14">
        <f t="shared" si="325"/>
        <v>1.4075396132538609E-2</v>
      </c>
      <c r="BM289" s="13">
        <f t="shared" si="326"/>
        <v>0</v>
      </c>
      <c r="BN289" s="14">
        <f t="shared" si="350"/>
        <v>2.077638376950075E-3</v>
      </c>
      <c r="BO289" s="13">
        <f t="shared" si="351"/>
        <v>15348610.062798867</v>
      </c>
      <c r="BP289" s="24">
        <f t="shared" si="327"/>
        <v>46439690.932742588</v>
      </c>
      <c r="BQ289" s="18">
        <f>BP289/MAX($BP$13:BP289)-1</f>
        <v>-3.9512345231973445E-4</v>
      </c>
      <c r="BR289" s="18">
        <f t="shared" si="352"/>
        <v>3.4195631729274645E-3</v>
      </c>
      <c r="BU289" s="16">
        <v>42971</v>
      </c>
      <c r="BV289" s="14">
        <f t="shared" si="353"/>
        <v>9.5164564715233269E-4</v>
      </c>
      <c r="BW289" s="13">
        <f t="shared" si="306"/>
        <v>15570518.262490761</v>
      </c>
      <c r="BX289" s="14">
        <f t="shared" si="354"/>
        <v>7.2448911273061967E-3</v>
      </c>
      <c r="BY289" s="13">
        <f t="shared" si="355"/>
        <v>15520562.607452959</v>
      </c>
      <c r="BZ289" s="14">
        <f t="shared" si="356"/>
        <v>1.4075396132538609E-2</v>
      </c>
      <c r="CA289" s="13">
        <f t="shared" si="328"/>
        <v>0</v>
      </c>
      <c r="CB289" s="14">
        <f t="shared" si="357"/>
        <v>2.077638376950075E-3</v>
      </c>
      <c r="CC289" s="13">
        <f t="shared" si="358"/>
        <v>0</v>
      </c>
      <c r="CD289" s="24">
        <f t="shared" si="329"/>
        <v>31091080.869943719</v>
      </c>
      <c r="CE289" s="18">
        <f>CD289/MAX($CD$13:CD289)-1</f>
        <v>0</v>
      </c>
      <c r="CF289" s="18">
        <f t="shared" si="307"/>
        <v>4.0833517977196809E-3</v>
      </c>
      <c r="CJ289" s="16">
        <v>42929</v>
      </c>
      <c r="CK289" s="19">
        <v>162068.98521979334</v>
      </c>
      <c r="CL289" s="18">
        <f>CK289/MAX($CK$13:CK289)-1</f>
        <v>0</v>
      </c>
      <c r="CM289" s="29">
        <f t="shared" si="359"/>
        <v>1.1779613352203011E-3</v>
      </c>
      <c r="CQ289" s="16">
        <v>42971</v>
      </c>
      <c r="CR289" s="14">
        <f t="shared" si="360"/>
        <v>9.5164564715233269E-4</v>
      </c>
      <c r="CS289" s="13">
        <f t="shared" si="308"/>
        <v>52939762.092468686</v>
      </c>
      <c r="CT289" s="14">
        <f t="shared" si="361"/>
        <v>7.2448911273061967E-3</v>
      </c>
      <c r="CU289" s="13">
        <f t="shared" si="330"/>
        <v>9312337.5644717906</v>
      </c>
      <c r="CV289" s="14">
        <f t="shared" si="362"/>
        <v>1.4075396132538609E-2</v>
      </c>
      <c r="CW289" s="13">
        <f t="shared" si="331"/>
        <v>0</v>
      </c>
      <c r="CX289" s="14">
        <f t="shared" si="363"/>
        <v>2.077638376950075E-3</v>
      </c>
      <c r="CY289" s="13">
        <f t="shared" si="364"/>
        <v>0</v>
      </c>
      <c r="CZ289" s="13">
        <f t="shared" si="365"/>
        <v>0</v>
      </c>
      <c r="DA289" s="13">
        <f t="shared" si="366"/>
        <v>1.5709787561064559E-3</v>
      </c>
      <c r="DB289" s="24">
        <f t="shared" si="332"/>
        <v>62252099.656940475</v>
      </c>
      <c r="DC289" s="18">
        <f>DB289/MAX($DB$13:DB289)-1</f>
        <v>-2.9776523398421517E-3</v>
      </c>
      <c r="DD289" s="18">
        <f t="shared" si="309"/>
        <v>1.8880501692912777E-3</v>
      </c>
      <c r="DI289" s="16">
        <v>42780</v>
      </c>
      <c r="DJ289" s="19">
        <v>6672489.0278379396</v>
      </c>
      <c r="DK289" s="18">
        <f t="shared" si="367"/>
        <v>2.4299219618535428E-3</v>
      </c>
      <c r="DM289" s="12">
        <f t="shared" si="381"/>
        <v>40821</v>
      </c>
      <c r="DN289" s="15">
        <v>11650552.162372453</v>
      </c>
      <c r="DO289" s="14">
        <f t="shared" si="368"/>
        <v>2.8163508308804985E-3</v>
      </c>
      <c r="DP289" s="14">
        <f>DN289/MAX($DN$13:DN289)-1</f>
        <v>0</v>
      </c>
      <c r="DR289" s="16">
        <v>42926</v>
      </c>
      <c r="DS289" s="13">
        <f t="shared" si="333"/>
        <v>16808502.833567429</v>
      </c>
      <c r="DT289" s="14">
        <f t="shared" si="369"/>
        <v>4.4384390654328421E-4</v>
      </c>
      <c r="DU289" s="14">
        <f>DS289/MAX($DS$13:DS289)-1</f>
        <v>-3.0784139508147623E-3</v>
      </c>
      <c r="DX289" s="42">
        <v>42928</v>
      </c>
      <c r="DY289" s="14">
        <f t="shared" si="370"/>
        <v>7.3342500355244589E-4</v>
      </c>
      <c r="DZ289" s="13">
        <f t="shared" si="310"/>
        <v>0</v>
      </c>
      <c r="EA289" s="18">
        <f t="shared" si="371"/>
        <v>-5.9838920540344898E-4</v>
      </c>
      <c r="EB289" s="13">
        <f t="shared" si="372"/>
        <v>5007645.0104664117</v>
      </c>
      <c r="EC289" s="14">
        <f>VLOOKUP(DX289,$Q$13:$S$1892,3,FALSE)</f>
        <v>-4.1424770743530015E-3</v>
      </c>
      <c r="ED289" s="13">
        <f t="shared" si="334"/>
        <v>0</v>
      </c>
      <c r="EE289" s="14">
        <f t="shared" si="373"/>
        <v>1.7068770957475721E-3</v>
      </c>
      <c r="EF289" s="13">
        <f t="shared" si="335"/>
        <v>0</v>
      </c>
      <c r="EG289" s="14">
        <f t="shared" si="374"/>
        <v>2.1587898934092298E-3</v>
      </c>
      <c r="EH289" s="13">
        <f t="shared" si="375"/>
        <v>0</v>
      </c>
      <c r="EI289" s="13">
        <f t="shared" si="376"/>
        <v>0</v>
      </c>
      <c r="EJ289" s="13">
        <f t="shared" si="377"/>
        <v>1.5709787561064559E-3</v>
      </c>
      <c r="EK289" s="24">
        <f t="shared" si="336"/>
        <v>5007645.0104664117</v>
      </c>
      <c r="EL289" s="18">
        <f>EK289/MAX($EK$13:EK289)-1</f>
        <v>-2.9755112528530026E-3</v>
      </c>
      <c r="EM289" s="18">
        <f t="shared" si="311"/>
        <v>-5.9838920540344898E-4</v>
      </c>
    </row>
    <row r="290" spans="1:143" x14ac:dyDescent="0.3">
      <c r="A290" s="12">
        <f t="shared" si="378"/>
        <v>40822</v>
      </c>
      <c r="B290" s="13">
        <v>959542.94748500478</v>
      </c>
      <c r="C290" s="14">
        <f t="shared" si="312"/>
        <v>0</v>
      </c>
      <c r="D290" s="14">
        <f>B290/MAX($B$13:B290)-1</f>
        <v>-2.3297510879289884E-3</v>
      </c>
      <c r="F290" s="16">
        <v>42927</v>
      </c>
      <c r="G290" s="13">
        <f t="shared" si="313"/>
        <v>2486111.865424573</v>
      </c>
      <c r="H290" s="14">
        <f t="shared" si="314"/>
        <v>1.6743110476558076E-3</v>
      </c>
      <c r="I290" s="14">
        <f>G290/MAX($G$13:G290)-1</f>
        <v>-1.9916799101851179E-3</v>
      </c>
      <c r="L290" s="12">
        <f t="shared" si="379"/>
        <v>40822</v>
      </c>
      <c r="M290" s="15">
        <v>13220020.857103836</v>
      </c>
      <c r="N290" s="14">
        <f t="shared" si="337"/>
        <v>0</v>
      </c>
      <c r="O290" s="14">
        <f>M290/MAX(M$13:$M290)-1</f>
        <v>0</v>
      </c>
      <c r="Q290" s="16">
        <v>42927</v>
      </c>
      <c r="R290" s="13">
        <f t="shared" si="315"/>
        <v>69012591.184370622</v>
      </c>
      <c r="S290" s="14">
        <f t="shared" si="316"/>
        <v>3.0022676752141653E-3</v>
      </c>
      <c r="T290" s="14">
        <f>R290/MAX($R$13:R290)-1</f>
        <v>-1.3523498171422732E-3</v>
      </c>
      <c r="V290" s="12">
        <f t="shared" si="380"/>
        <v>40822</v>
      </c>
      <c r="W290" s="14">
        <f t="shared" si="338"/>
        <v>0</v>
      </c>
      <c r="X290" s="13">
        <f t="shared" si="339"/>
        <v>101951.43817028169</v>
      </c>
      <c r="Y290" s="14">
        <f t="shared" si="340"/>
        <v>0</v>
      </c>
      <c r="Z290" s="13">
        <f t="shared" si="341"/>
        <v>18027.301168777951</v>
      </c>
      <c r="AA290" s="14"/>
      <c r="AB290" s="13"/>
      <c r="AC290" s="24">
        <f t="shared" si="342"/>
        <v>119978.73933905964</v>
      </c>
      <c r="AD290" s="18">
        <f>AC290/MAX(AC$13:$AC290)-1</f>
        <v>-6.7284971682846084E-4</v>
      </c>
      <c r="AE290" s="18">
        <f t="shared" si="343"/>
        <v>0</v>
      </c>
      <c r="AH290" s="16">
        <v>42927</v>
      </c>
      <c r="AI290" s="19">
        <v>3106867505.2789974</v>
      </c>
      <c r="AJ290" s="14">
        <f t="shared" si="317"/>
        <v>1.7504169986548579E-3</v>
      </c>
      <c r="AK290" s="18">
        <f>AI290/MAX(AI$13:$AI290)-1</f>
        <v>-1.1024452160991571E-2</v>
      </c>
      <c r="AN290" s="16">
        <v>42927</v>
      </c>
      <c r="AO290" s="14">
        <f t="shared" si="318"/>
        <v>1.6743110476558076E-3</v>
      </c>
      <c r="AP290" s="13">
        <f t="shared" si="344"/>
        <v>0</v>
      </c>
      <c r="AQ290" s="14">
        <f t="shared" si="319"/>
        <v>3.0022676752141653E-3</v>
      </c>
      <c r="AR290" s="13">
        <f t="shared" si="345"/>
        <v>19574612.413773309</v>
      </c>
      <c r="AS290" s="14">
        <f t="shared" si="320"/>
        <v>1.7504169986548579E-3</v>
      </c>
      <c r="AT290" s="13">
        <f t="shared" si="346"/>
        <v>0</v>
      </c>
      <c r="AU290" s="24">
        <f t="shared" si="321"/>
        <v>19574612.413773309</v>
      </c>
      <c r="AV290" s="18">
        <f>AU290/MAX(AU$13:$AU290)-1</f>
        <v>-1.3523498171427173E-3</v>
      </c>
      <c r="AW290" s="18">
        <f t="shared" si="347"/>
        <v>3.0022676752141653E-3</v>
      </c>
      <c r="AZ290" s="42">
        <v>42930</v>
      </c>
      <c r="BA290" s="41">
        <v>12266036</v>
      </c>
      <c r="BB290" s="18">
        <f>BA290/MAX($BA$13:BA290)-1</f>
        <v>0</v>
      </c>
      <c r="BC290" s="29">
        <f t="shared" si="348"/>
        <v>1.1791939804706164E-3</v>
      </c>
      <c r="BG290" s="16">
        <v>42975</v>
      </c>
      <c r="BH290" s="14">
        <f t="shared" si="322"/>
        <v>1.9465582503339629E-3</v>
      </c>
      <c r="BI290" s="13">
        <f t="shared" si="349"/>
        <v>15600827.183276588</v>
      </c>
      <c r="BJ290" s="14">
        <f t="shared" si="323"/>
        <v>9.0510105222458836E-3</v>
      </c>
      <c r="BK290" s="13">
        <f t="shared" si="324"/>
        <v>15661039.382924192</v>
      </c>
      <c r="BL290" s="14">
        <f t="shared" si="325"/>
        <v>-1.8043910475687985E-3</v>
      </c>
      <c r="BM290" s="13">
        <f t="shared" si="326"/>
        <v>0</v>
      </c>
      <c r="BN290" s="14">
        <f t="shared" si="350"/>
        <v>3.9329078306171716E-4</v>
      </c>
      <c r="BO290" s="13">
        <f t="shared" si="351"/>
        <v>15354646.529669374</v>
      </c>
      <c r="BP290" s="24">
        <f t="shared" si="327"/>
        <v>46616513.095870152</v>
      </c>
      <c r="BQ290" s="18">
        <f>BP290/MAX($BP$13:BP290)-1</f>
        <v>0</v>
      </c>
      <c r="BR290" s="18">
        <f t="shared" si="352"/>
        <v>3.8075654591167574E-3</v>
      </c>
      <c r="BU290" s="16">
        <v>42975</v>
      </c>
      <c r="BV290" s="14">
        <f t="shared" si="353"/>
        <v>1.9465582503339629E-3</v>
      </c>
      <c r="BW290" s="13">
        <f t="shared" si="306"/>
        <v>15600827.183276588</v>
      </c>
      <c r="BX290" s="14">
        <f t="shared" si="354"/>
        <v>9.0510105222458836E-3</v>
      </c>
      <c r="BY290" s="13">
        <f t="shared" si="355"/>
        <v>15661039.382924192</v>
      </c>
      <c r="BZ290" s="14">
        <f t="shared" si="356"/>
        <v>-1.8043910475687985E-3</v>
      </c>
      <c r="CA290" s="13">
        <f t="shared" si="328"/>
        <v>0</v>
      </c>
      <c r="CB290" s="14">
        <f t="shared" si="357"/>
        <v>3.9329078306171716E-4</v>
      </c>
      <c r="CC290" s="13">
        <f t="shared" si="358"/>
        <v>0</v>
      </c>
      <c r="CD290" s="24">
        <f t="shared" si="329"/>
        <v>31261866.566200778</v>
      </c>
      <c r="CE290" s="18">
        <f>CD290/MAX($CD$13:CD290)-1</f>
        <v>0</v>
      </c>
      <c r="CF290" s="18">
        <f t="shared" si="307"/>
        <v>5.4930768399936714E-3</v>
      </c>
      <c r="CJ290" s="16">
        <v>42930</v>
      </c>
      <c r="CK290" s="19">
        <v>162068.98521979334</v>
      </c>
      <c r="CL290" s="18">
        <f>CK290/MAX($CK$13:CK290)-1</f>
        <v>0</v>
      </c>
      <c r="CM290" s="29">
        <f t="shared" si="359"/>
        <v>0</v>
      </c>
      <c r="CQ290" s="16">
        <v>42975</v>
      </c>
      <c r="CR290" s="14">
        <f t="shared" si="360"/>
        <v>1.9465582503339629E-3</v>
      </c>
      <c r="CS290" s="13">
        <f t="shared" si="308"/>
        <v>53042812.423140496</v>
      </c>
      <c r="CT290" s="14">
        <f t="shared" si="361"/>
        <v>9.0510105222458836E-3</v>
      </c>
      <c r="CU290" s="13">
        <f t="shared" si="330"/>
        <v>9396623.6297545303</v>
      </c>
      <c r="CV290" s="14">
        <f t="shared" si="362"/>
        <v>-1.8043910475687985E-3</v>
      </c>
      <c r="CW290" s="13">
        <f t="shared" si="331"/>
        <v>0</v>
      </c>
      <c r="CX290" s="14">
        <f t="shared" si="363"/>
        <v>3.9329078306171716E-4</v>
      </c>
      <c r="CY290" s="13">
        <f t="shared" si="364"/>
        <v>0</v>
      </c>
      <c r="CZ290" s="13">
        <f t="shared" si="365"/>
        <v>0</v>
      </c>
      <c r="DA290" s="13">
        <f t="shared" si="366"/>
        <v>0</v>
      </c>
      <c r="DB290" s="24">
        <f t="shared" si="332"/>
        <v>62439436.052895024</v>
      </c>
      <c r="DC290" s="18">
        <f>DB290/MAX($DB$13:DB290)-1</f>
        <v>0</v>
      </c>
      <c r="DD290" s="18">
        <f t="shared" si="309"/>
        <v>3.0093185127397781E-3</v>
      </c>
      <c r="DI290" s="16">
        <v>42781</v>
      </c>
      <c r="DJ290" s="19">
        <v>6652069.5247298479</v>
      </c>
      <c r="DK290" s="18">
        <f t="shared" si="367"/>
        <v>-3.0602527816682157E-3</v>
      </c>
      <c r="DM290" s="12">
        <f t="shared" si="381"/>
        <v>40822</v>
      </c>
      <c r="DN290" s="15">
        <v>11650552.162372453</v>
      </c>
      <c r="DO290" s="14">
        <f t="shared" si="368"/>
        <v>0</v>
      </c>
      <c r="DP290" s="14">
        <f>DN290/MAX($DN$13:DN290)-1</f>
        <v>0</v>
      </c>
      <c r="DR290" s="16">
        <v>42927</v>
      </c>
      <c r="DS290" s="13">
        <f t="shared" si="333"/>
        <v>16820302.902536772</v>
      </c>
      <c r="DT290" s="14">
        <f t="shared" si="369"/>
        <v>7.0202974566990761E-4</v>
      </c>
      <c r="DU290" s="14">
        <f>DS290/MAX($DS$13:DS290)-1</f>
        <v>-2.3785453433077253E-3</v>
      </c>
      <c r="DX290" s="42">
        <v>42929</v>
      </c>
      <c r="DY290" s="14">
        <f t="shared" si="370"/>
        <v>4.0190400205628585E-3</v>
      </c>
      <c r="DZ290" s="13">
        <f t="shared" si="310"/>
        <v>0</v>
      </c>
      <c r="EA290" s="18">
        <f t="shared" si="371"/>
        <v>6.0622355917860915E-5</v>
      </c>
      <c r="EB290" s="13">
        <f t="shared" si="372"/>
        <v>5007948.5857045464</v>
      </c>
      <c r="EC290" s="14">
        <f>VLOOKUP(DX290,$Q$13:$S$1892,3,FALSE)</f>
        <v>-1.9164108893675591E-3</v>
      </c>
      <c r="ED290" s="13">
        <f t="shared" si="334"/>
        <v>0</v>
      </c>
      <c r="EE290" s="14">
        <f t="shared" si="373"/>
        <v>4.1105313245675124E-3</v>
      </c>
      <c r="EF290" s="13">
        <f t="shared" si="335"/>
        <v>0</v>
      </c>
      <c r="EG290" s="14">
        <f t="shared" si="374"/>
        <v>5.3955246417152214E-3</v>
      </c>
      <c r="EH290" s="13">
        <f t="shared" si="375"/>
        <v>0</v>
      </c>
      <c r="EI290" s="13">
        <f t="shared" si="376"/>
        <v>0</v>
      </c>
      <c r="EJ290" s="13">
        <f t="shared" si="377"/>
        <v>0</v>
      </c>
      <c r="EK290" s="24">
        <f t="shared" si="336"/>
        <v>5007948.5857045464</v>
      </c>
      <c r="EL290" s="18">
        <f>EK290/MAX($EK$13:EK290)-1</f>
        <v>-2.91506927943741E-3</v>
      </c>
      <c r="EM290" s="18">
        <f t="shared" si="311"/>
        <v>6.0622355917860915E-5</v>
      </c>
    </row>
    <row r="291" spans="1:143" x14ac:dyDescent="0.3">
      <c r="A291" s="12">
        <f t="shared" si="378"/>
        <v>40823</v>
      </c>
      <c r="B291" s="13">
        <v>953862.61859860178</v>
      </c>
      <c r="C291" s="14">
        <f t="shared" si="312"/>
        <v>-5.9198276651308834E-3</v>
      </c>
      <c r="D291" s="14">
        <f>B291/MAX($B$13:B291)-1</f>
        <v>-8.2357870281166701E-3</v>
      </c>
      <c r="F291" s="16">
        <v>42928</v>
      </c>
      <c r="G291" s="13">
        <f t="shared" si="313"/>
        <v>2487935.2420283039</v>
      </c>
      <c r="H291" s="14">
        <f t="shared" si="314"/>
        <v>7.3342500355244589E-4</v>
      </c>
      <c r="I291" s="14">
        <f>G291/MAX($G$13:G291)-1</f>
        <v>-1.2597156544777999E-3</v>
      </c>
      <c r="L291" s="12">
        <f t="shared" si="379"/>
        <v>40823</v>
      </c>
      <c r="M291" s="15">
        <v>13089405.699365571</v>
      </c>
      <c r="N291" s="14">
        <f t="shared" si="337"/>
        <v>-9.8801022441714625E-3</v>
      </c>
      <c r="O291" s="14">
        <f>M291/MAX(M$13:$M291)-1</f>
        <v>-9.8801022441714625E-3</v>
      </c>
      <c r="Q291" s="16">
        <v>42928</v>
      </c>
      <c r="R291" s="13">
        <f t="shared" si="315"/>
        <v>68726708.107547671</v>
      </c>
      <c r="S291" s="14">
        <f t="shared" si="316"/>
        <v>-4.1424770743530015E-3</v>
      </c>
      <c r="T291" s="14">
        <f>R291/MAX($R$13:R291)-1</f>
        <v>-5.4892248133813215E-3</v>
      </c>
      <c r="V291" s="12">
        <f t="shared" si="380"/>
        <v>40823</v>
      </c>
      <c r="W291" s="14">
        <f t="shared" si="338"/>
        <v>-5.9198276651308834E-3</v>
      </c>
      <c r="X291" s="13">
        <f t="shared" si="339"/>
        <v>101347.90322610138</v>
      </c>
      <c r="Y291" s="14">
        <f t="shared" si="340"/>
        <v>-9.8801022441714625E-3</v>
      </c>
      <c r="Z291" s="13">
        <f t="shared" si="341"/>
        <v>17849.189590043952</v>
      </c>
      <c r="AA291" s="14"/>
      <c r="AB291" s="13"/>
      <c r="AC291" s="24">
        <f t="shared" si="342"/>
        <v>119197.09281614533</v>
      </c>
      <c r="AD291" s="18">
        <f>AC291/MAX(AC$13:$AC291)-1</f>
        <v>-7.1833414637475501E-3</v>
      </c>
      <c r="AE291" s="18">
        <f t="shared" si="343"/>
        <v>-6.5148752789057074E-3</v>
      </c>
      <c r="AH291" s="16">
        <v>42928</v>
      </c>
      <c r="AI291" s="19">
        <v>3121267508.9434495</v>
      </c>
      <c r="AJ291" s="14">
        <f t="shared" si="317"/>
        <v>4.6348946776728628E-3</v>
      </c>
      <c r="AK291" s="18">
        <f>AI291/MAX(AI$13:$AI291)-1</f>
        <v>-6.4406546579640622E-3</v>
      </c>
      <c r="AN291" s="16">
        <v>42928</v>
      </c>
      <c r="AO291" s="14">
        <f t="shared" si="318"/>
        <v>7.3342500355244589E-4</v>
      </c>
      <c r="AP291" s="13">
        <f t="shared" si="344"/>
        <v>0</v>
      </c>
      <c r="AQ291" s="14">
        <f t="shared" si="319"/>
        <v>-4.1424770743530015E-3</v>
      </c>
      <c r="AR291" s="13">
        <f t="shared" si="345"/>
        <v>19493525.030609909</v>
      </c>
      <c r="AS291" s="14">
        <f t="shared" si="320"/>
        <v>4.6348946776728628E-3</v>
      </c>
      <c r="AT291" s="13">
        <f t="shared" si="346"/>
        <v>0</v>
      </c>
      <c r="AU291" s="24">
        <f t="shared" si="321"/>
        <v>19493525.030609909</v>
      </c>
      <c r="AV291" s="18">
        <f>AU291/MAX(AU$13:$AU291)-1</f>
        <v>-5.4892248133816546E-3</v>
      </c>
      <c r="AW291" s="18">
        <f t="shared" si="347"/>
        <v>-4.1424770743528905E-3</v>
      </c>
      <c r="AZ291" s="42">
        <v>42933</v>
      </c>
      <c r="BA291" s="41">
        <v>12275698</v>
      </c>
      <c r="BB291" s="18">
        <f>BA291/MAX($BA$13:BA291)-1</f>
        <v>0</v>
      </c>
      <c r="BC291" s="29">
        <f t="shared" si="348"/>
        <v>7.8770354171475709E-4</v>
      </c>
      <c r="BG291" s="16">
        <v>42976</v>
      </c>
      <c r="BH291" s="14">
        <f t="shared" si="322"/>
        <v>4.6124304666277371E-3</v>
      </c>
      <c r="BI291" s="13">
        <f t="shared" si="349"/>
        <v>15672784.913881328</v>
      </c>
      <c r="BJ291" s="14">
        <f t="shared" si="323"/>
        <v>-1.41119845550709E-2</v>
      </c>
      <c r="BK291" s="13">
        <f t="shared" si="324"/>
        <v>15440031.037036009</v>
      </c>
      <c r="BL291" s="14">
        <f t="shared" si="325"/>
        <v>3.4886167858561024E-4</v>
      </c>
      <c r="BM291" s="13">
        <f t="shared" si="326"/>
        <v>0</v>
      </c>
      <c r="BN291" s="14">
        <f t="shared" si="350"/>
        <v>7.3827639409862478E-4</v>
      </c>
      <c r="BO291" s="13">
        <f t="shared" si="351"/>
        <v>15365982.502741957</v>
      </c>
      <c r="BP291" s="24">
        <f t="shared" si="327"/>
        <v>46478798.453659296</v>
      </c>
      <c r="BQ291" s="18">
        <f>BP291/MAX($BP$13:BP291)-1</f>
        <v>-2.9542029865604613E-3</v>
      </c>
      <c r="BR291" s="18">
        <f t="shared" si="352"/>
        <v>-2.9542029865604613E-3</v>
      </c>
      <c r="BU291" s="16">
        <v>42976</v>
      </c>
      <c r="BV291" s="14">
        <f t="shared" si="353"/>
        <v>4.6124304666277371E-3</v>
      </c>
      <c r="BW291" s="13">
        <f t="shared" si="306"/>
        <v>15672784.913881328</v>
      </c>
      <c r="BX291" s="14">
        <f t="shared" si="354"/>
        <v>-1.41119845550709E-2</v>
      </c>
      <c r="BY291" s="13">
        <f t="shared" si="355"/>
        <v>15440031.037036009</v>
      </c>
      <c r="BZ291" s="14">
        <f t="shared" si="356"/>
        <v>3.4886167858561024E-4</v>
      </c>
      <c r="CA291" s="13">
        <f t="shared" si="328"/>
        <v>0</v>
      </c>
      <c r="CB291" s="14">
        <f t="shared" si="357"/>
        <v>7.3827639409862478E-4</v>
      </c>
      <c r="CC291" s="13">
        <f t="shared" si="358"/>
        <v>0</v>
      </c>
      <c r="CD291" s="24">
        <f t="shared" si="329"/>
        <v>31112815.950917337</v>
      </c>
      <c r="CE291" s="18">
        <f>CD291/MAX($CD$13:CD291)-1</f>
        <v>-4.7678092083147661E-3</v>
      </c>
      <c r="CF291" s="18">
        <f t="shared" si="307"/>
        <v>-4.7678092083147661E-3</v>
      </c>
      <c r="CJ291" s="16">
        <v>42933</v>
      </c>
      <c r="CK291" s="19">
        <v>162068.98521979334</v>
      </c>
      <c r="CL291" s="18">
        <f>CK291/MAX($CK$13:CK291)-1</f>
        <v>0</v>
      </c>
      <c r="CM291" s="29">
        <f t="shared" si="359"/>
        <v>0</v>
      </c>
      <c r="CQ291" s="16">
        <v>42976</v>
      </c>
      <c r="CR291" s="14">
        <f t="shared" si="360"/>
        <v>4.6124304666277371E-3</v>
      </c>
      <c r="CS291" s="13">
        <f t="shared" si="308"/>
        <v>53287468.707196608</v>
      </c>
      <c r="CT291" s="14">
        <f t="shared" si="361"/>
        <v>-1.41119845550709E-2</v>
      </c>
      <c r="CU291" s="13">
        <f t="shared" si="330"/>
        <v>9264018.6222216208</v>
      </c>
      <c r="CV291" s="14">
        <f t="shared" si="362"/>
        <v>3.4886167858561024E-4</v>
      </c>
      <c r="CW291" s="13">
        <f t="shared" si="331"/>
        <v>0</v>
      </c>
      <c r="CX291" s="14">
        <f t="shared" si="363"/>
        <v>7.3827639409862478E-4</v>
      </c>
      <c r="CY291" s="13">
        <f t="shared" si="364"/>
        <v>0</v>
      </c>
      <c r="CZ291" s="13">
        <f t="shared" si="365"/>
        <v>0</v>
      </c>
      <c r="DA291" s="13">
        <f t="shared" si="366"/>
        <v>0</v>
      </c>
      <c r="DB291" s="24">
        <f t="shared" si="332"/>
        <v>62551487.329418227</v>
      </c>
      <c r="DC291" s="18">
        <f>DB291/MAX($DB$13:DB291)-1</f>
        <v>0</v>
      </c>
      <c r="DD291" s="18">
        <f t="shared" si="309"/>
        <v>1.7945593939745486E-3</v>
      </c>
      <c r="DI291" s="16">
        <v>42782</v>
      </c>
      <c r="DJ291" s="19">
        <v>6659221.9632631522</v>
      </c>
      <c r="DK291" s="18">
        <f t="shared" si="367"/>
        <v>1.0752200509502874E-3</v>
      </c>
      <c r="DM291" s="12">
        <f t="shared" si="381"/>
        <v>40823</v>
      </c>
      <c r="DN291" s="15">
        <v>11650328.789245067</v>
      </c>
      <c r="DO291" s="14">
        <f t="shared" si="368"/>
        <v>-1.9172750293061647E-5</v>
      </c>
      <c r="DP291" s="14">
        <f>DN291/MAX($DN$13:DN291)-1</f>
        <v>-1.9172750293061647E-5</v>
      </c>
      <c r="DR291" s="16">
        <v>42928</v>
      </c>
      <c r="DS291" s="13">
        <f t="shared" si="333"/>
        <v>16810237.814848278</v>
      </c>
      <c r="DT291" s="14">
        <f t="shared" si="369"/>
        <v>-5.9838920540344898E-4</v>
      </c>
      <c r="DU291" s="14">
        <f>DS291/MAX($DS$13:DS291)-1</f>
        <v>-2.9755112528532246E-3</v>
      </c>
      <c r="DX291" s="42">
        <v>42930</v>
      </c>
      <c r="DY291" s="14">
        <f t="shared" si="370"/>
        <v>2.0990050871454446E-3</v>
      </c>
      <c r="DZ291" s="13">
        <f t="shared" si="310"/>
        <v>0</v>
      </c>
      <c r="EA291" s="18">
        <f t="shared" si="371"/>
        <v>5.3504788319180818E-4</v>
      </c>
      <c r="EB291" s="13">
        <f t="shared" si="372"/>
        <v>5010628.0779944612</v>
      </c>
      <c r="EC291" s="14">
        <f>VLOOKUP(DX291,$Q$13:$S$1892,3,FALSE)</f>
        <v>-1.6980313569985306E-3</v>
      </c>
      <c r="ED291" s="13">
        <f t="shared" si="334"/>
        <v>0</v>
      </c>
      <c r="EE291" s="14">
        <f t="shared" si="373"/>
        <v>2.1232147581931038E-3</v>
      </c>
      <c r="EF291" s="13">
        <f t="shared" si="335"/>
        <v>0</v>
      </c>
      <c r="EG291" s="14">
        <f t="shared" si="374"/>
        <v>1.1791939804706164E-3</v>
      </c>
      <c r="EH291" s="13">
        <f t="shared" si="375"/>
        <v>0</v>
      </c>
      <c r="EI291" s="13">
        <f t="shared" si="376"/>
        <v>0</v>
      </c>
      <c r="EJ291" s="13">
        <f t="shared" si="377"/>
        <v>0</v>
      </c>
      <c r="EK291" s="24">
        <f t="shared" si="336"/>
        <v>5010628.0779944612</v>
      </c>
      <c r="EL291" s="18">
        <f>EK291/MAX($EK$13:EK291)-1</f>
        <v>-2.381581097892882E-3</v>
      </c>
      <c r="EM291" s="18">
        <f t="shared" si="311"/>
        <v>5.3504788319180818E-4</v>
      </c>
    </row>
    <row r="292" spans="1:143" x14ac:dyDescent="0.3">
      <c r="A292" s="12">
        <f t="shared" si="378"/>
        <v>40824</v>
      </c>
      <c r="B292" s="13">
        <v>953862.61859860178</v>
      </c>
      <c r="C292" s="14">
        <f t="shared" si="312"/>
        <v>0</v>
      </c>
      <c r="D292" s="14">
        <f>B292/MAX($B$13:B292)-1</f>
        <v>-8.2357870281166701E-3</v>
      </c>
      <c r="F292" s="16">
        <v>42929</v>
      </c>
      <c r="G292" s="13">
        <f t="shared" si="313"/>
        <v>2497934.3533345843</v>
      </c>
      <c r="H292" s="14">
        <f t="shared" si="314"/>
        <v>4.0190400205628585E-3</v>
      </c>
      <c r="I292" s="14">
        <f>G292/MAX($G$13:G292)-1</f>
        <v>0</v>
      </c>
      <c r="L292" s="12">
        <f t="shared" si="379"/>
        <v>40824</v>
      </c>
      <c r="M292" s="15">
        <v>13089405.699365571</v>
      </c>
      <c r="N292" s="14">
        <f t="shared" si="337"/>
        <v>0</v>
      </c>
      <c r="O292" s="14">
        <f>M292/MAX(M$13:$M292)-1</f>
        <v>-9.8801022441714625E-3</v>
      </c>
      <c r="Q292" s="16">
        <v>42929</v>
      </c>
      <c r="R292" s="13">
        <f t="shared" si="315"/>
        <v>68594999.495739982</v>
      </c>
      <c r="S292" s="14">
        <f t="shared" si="316"/>
        <v>-1.9164108893675591E-3</v>
      </c>
      <c r="T292" s="14">
        <f>R292/MAX($R$13:R292)-1</f>
        <v>-7.3951160925422865E-3</v>
      </c>
      <c r="V292" s="12">
        <f t="shared" si="380"/>
        <v>40824</v>
      </c>
      <c r="W292" s="14">
        <f t="shared" si="338"/>
        <v>0</v>
      </c>
      <c r="X292" s="13">
        <f t="shared" si="339"/>
        <v>101347.90322610138</v>
      </c>
      <c r="Y292" s="14">
        <f t="shared" si="340"/>
        <v>0</v>
      </c>
      <c r="Z292" s="13">
        <f t="shared" si="341"/>
        <v>17849.189590043952</v>
      </c>
      <c r="AA292" s="14"/>
      <c r="AB292" s="13"/>
      <c r="AC292" s="24">
        <f t="shared" si="342"/>
        <v>119197.09281614533</v>
      </c>
      <c r="AD292" s="18">
        <f>AC292/MAX(AC$13:$AC292)-1</f>
        <v>-7.1833414637475501E-3</v>
      </c>
      <c r="AE292" s="18">
        <f t="shared" si="343"/>
        <v>0</v>
      </c>
      <c r="AH292" s="16">
        <v>42929</v>
      </c>
      <c r="AI292" s="19">
        <v>3079336817.4080749</v>
      </c>
      <c r="AJ292" s="14">
        <f t="shared" si="317"/>
        <v>-1.3433866663215999E-2</v>
      </c>
      <c r="AK292" s="18">
        <f>AI292/MAX(AI$13:$AI292)-1</f>
        <v>-1.9787998425281117E-2</v>
      </c>
      <c r="AN292" s="16">
        <v>42929</v>
      </c>
      <c r="AO292" s="14">
        <f t="shared" si="318"/>
        <v>4.0190400205628585E-3</v>
      </c>
      <c r="AP292" s="13">
        <f t="shared" si="344"/>
        <v>0</v>
      </c>
      <c r="AQ292" s="14">
        <f t="shared" si="319"/>
        <v>-1.9164108893675591E-3</v>
      </c>
      <c r="AR292" s="13">
        <f t="shared" si="345"/>
        <v>19456167.426969089</v>
      </c>
      <c r="AS292" s="14">
        <f t="shared" si="320"/>
        <v>-1.3433866663215999E-2</v>
      </c>
      <c r="AT292" s="13">
        <f t="shared" si="346"/>
        <v>0</v>
      </c>
      <c r="AU292" s="24">
        <f t="shared" si="321"/>
        <v>19456167.426969089</v>
      </c>
      <c r="AV292" s="18">
        <f>AU292/MAX(AU$13:$AU292)-1</f>
        <v>-7.3951160925427306E-3</v>
      </c>
      <c r="AW292" s="18">
        <f t="shared" si="347"/>
        <v>-1.9164108893675591E-3</v>
      </c>
      <c r="AZ292" s="42">
        <v>42934</v>
      </c>
      <c r="BA292" s="41">
        <v>12231529</v>
      </c>
      <c r="BB292" s="18">
        <f>BA292/MAX($BA$13:BA292)-1</f>
        <v>-3.5980846058610849E-3</v>
      </c>
      <c r="BC292" s="29">
        <f t="shared" si="348"/>
        <v>-3.5980846058610849E-3</v>
      </c>
      <c r="BG292" s="16">
        <v>42977</v>
      </c>
      <c r="BH292" s="14">
        <f t="shared" si="322"/>
        <v>-6.4155569838256765E-3</v>
      </c>
      <c r="BI292" s="13">
        <f t="shared" si="349"/>
        <v>15572235.26917108</v>
      </c>
      <c r="BJ292" s="14">
        <f t="shared" si="323"/>
        <v>0</v>
      </c>
      <c r="BK292" s="13">
        <f t="shared" si="324"/>
        <v>15440031.037036009</v>
      </c>
      <c r="BL292" s="14">
        <f t="shared" si="325"/>
        <v>2.3380703159001648E-3</v>
      </c>
      <c r="BM292" s="13">
        <f t="shared" si="326"/>
        <v>0</v>
      </c>
      <c r="BN292" s="14">
        <f t="shared" si="350"/>
        <v>6.1137725753090955E-4</v>
      </c>
      <c r="BO292" s="13">
        <f t="shared" si="351"/>
        <v>15375376.914983751</v>
      </c>
      <c r="BP292" s="24">
        <f t="shared" si="327"/>
        <v>46387643.22119084</v>
      </c>
      <c r="BQ292" s="18">
        <f>BP292/MAX($BP$13:BP292)-1</f>
        <v>-4.9096309328976462E-3</v>
      </c>
      <c r="BR292" s="18">
        <f t="shared" si="352"/>
        <v>-1.9612217936171294E-3</v>
      </c>
      <c r="BU292" s="16">
        <v>42977</v>
      </c>
      <c r="BV292" s="14">
        <f t="shared" si="353"/>
        <v>-6.4155569838256765E-3</v>
      </c>
      <c r="BW292" s="13">
        <f t="shared" si="306"/>
        <v>15572235.26917108</v>
      </c>
      <c r="BX292" s="14">
        <f t="shared" si="354"/>
        <v>0</v>
      </c>
      <c r="BY292" s="13">
        <f t="shared" si="355"/>
        <v>15440031.037036009</v>
      </c>
      <c r="BZ292" s="14">
        <f t="shared" si="356"/>
        <v>2.3380703159001648E-3</v>
      </c>
      <c r="CA292" s="13">
        <f t="shared" si="328"/>
        <v>0</v>
      </c>
      <c r="CB292" s="14">
        <f t="shared" si="357"/>
        <v>6.1137725753090955E-4</v>
      </c>
      <c r="CC292" s="13">
        <f t="shared" si="358"/>
        <v>0</v>
      </c>
      <c r="CD292" s="24">
        <f t="shared" si="329"/>
        <v>31012266.306207091</v>
      </c>
      <c r="CE292" s="18">
        <f>CD292/MAX($CD$13:CD292)-1</f>
        <v>-7.9841764875148158E-3</v>
      </c>
      <c r="CF292" s="18">
        <f t="shared" si="307"/>
        <v>-3.2317757694729776E-3</v>
      </c>
      <c r="CJ292" s="16">
        <v>42934</v>
      </c>
      <c r="CK292" s="19">
        <v>162068.98521979334</v>
      </c>
      <c r="CL292" s="18">
        <f>CK292/MAX($CK$13:CK292)-1</f>
        <v>0</v>
      </c>
      <c r="CM292" s="29">
        <f t="shared" si="359"/>
        <v>0</v>
      </c>
      <c r="CQ292" s="16">
        <v>42977</v>
      </c>
      <c r="CR292" s="14">
        <f t="shared" si="360"/>
        <v>-6.4155569838256765E-3</v>
      </c>
      <c r="CS292" s="13">
        <f t="shared" si="308"/>
        <v>52945599.915181763</v>
      </c>
      <c r="CT292" s="14">
        <f t="shared" si="361"/>
        <v>0</v>
      </c>
      <c r="CU292" s="13">
        <f t="shared" si="330"/>
        <v>9264018.6222216208</v>
      </c>
      <c r="CV292" s="14">
        <f t="shared" si="362"/>
        <v>2.3380703159001648E-3</v>
      </c>
      <c r="CW292" s="13">
        <f t="shared" si="331"/>
        <v>0</v>
      </c>
      <c r="CX292" s="14">
        <f t="shared" si="363"/>
        <v>6.1137725753090955E-4</v>
      </c>
      <c r="CY292" s="13">
        <f t="shared" si="364"/>
        <v>0</v>
      </c>
      <c r="CZ292" s="13">
        <f t="shared" si="365"/>
        <v>0</v>
      </c>
      <c r="DA292" s="13">
        <f t="shared" si="366"/>
        <v>3.3657762403271896E-4</v>
      </c>
      <c r="DB292" s="24">
        <f t="shared" si="332"/>
        <v>62209618.537403382</v>
      </c>
      <c r="DC292" s="18">
        <f>DB292/MAX($DB$13:DB292)-1</f>
        <v>-5.4653982920412902E-3</v>
      </c>
      <c r="DD292" s="18">
        <f t="shared" si="309"/>
        <v>-5.4653982920412902E-3</v>
      </c>
      <c r="DI292" s="16">
        <v>42783</v>
      </c>
      <c r="DJ292" s="19">
        <v>6661855.4425241314</v>
      </c>
      <c r="DK292" s="18">
        <f t="shared" si="367"/>
        <v>3.9546350542263298E-4</v>
      </c>
      <c r="DM292" s="12">
        <f t="shared" si="381"/>
        <v>40824</v>
      </c>
      <c r="DN292" s="15">
        <v>11650328.789245067</v>
      </c>
      <c r="DO292" s="14">
        <f t="shared" si="368"/>
        <v>0</v>
      </c>
      <c r="DP292" s="14">
        <f>DN292/MAX($DN$13:DN292)-1</f>
        <v>-1.9172750293061647E-5</v>
      </c>
      <c r="DR292" s="16">
        <v>42929</v>
      </c>
      <c r="DS292" s="13">
        <f t="shared" si="333"/>
        <v>16811256.891068153</v>
      </c>
      <c r="DT292" s="14">
        <f t="shared" si="369"/>
        <v>6.0622355917860915E-5</v>
      </c>
      <c r="DU292" s="14">
        <f>DS292/MAX($DS$13:DS292)-1</f>
        <v>-2.915069279437521E-3</v>
      </c>
      <c r="DX292" s="42">
        <v>42933</v>
      </c>
      <c r="DY292" s="14">
        <f t="shared" si="370"/>
        <v>1.7648070281892636E-3</v>
      </c>
      <c r="DZ292" s="13">
        <f t="shared" si="310"/>
        <v>0</v>
      </c>
      <c r="EA292" s="18">
        <f t="shared" si="371"/>
        <v>-6.2322627961985955E-4</v>
      </c>
      <c r="EB292" s="13">
        <f t="shared" si="372"/>
        <v>5007505.3228988536</v>
      </c>
      <c r="EC292" s="14">
        <f>VLOOKUP(DX292,$Q$13:$S$1892,3,FALSE)</f>
        <v>-1.6344011115271284E-3</v>
      </c>
      <c r="ED292" s="13">
        <f t="shared" si="334"/>
        <v>0</v>
      </c>
      <c r="EE292" s="14">
        <f t="shared" si="373"/>
        <v>1.2041269554450285E-3</v>
      </c>
      <c r="EF292" s="13">
        <f t="shared" si="335"/>
        <v>0</v>
      </c>
      <c r="EG292" s="14">
        <f t="shared" si="374"/>
        <v>7.8770354171475709E-4</v>
      </c>
      <c r="EH292" s="13">
        <f t="shared" si="375"/>
        <v>0</v>
      </c>
      <c r="EI292" s="13">
        <f t="shared" si="376"/>
        <v>0</v>
      </c>
      <c r="EJ292" s="13">
        <f t="shared" si="377"/>
        <v>3.3657762403271896E-4</v>
      </c>
      <c r="EK292" s="24">
        <f t="shared" si="336"/>
        <v>5007505.3228988536</v>
      </c>
      <c r="EL292" s="18">
        <f>EK292/MAX($EK$13:EK292)-1</f>
        <v>-3.0033231135855321E-3</v>
      </c>
      <c r="EM292" s="18">
        <f t="shared" si="311"/>
        <v>-6.2322627961997057E-4</v>
      </c>
    </row>
    <row r="293" spans="1:143" x14ac:dyDescent="0.3">
      <c r="A293" s="12">
        <f t="shared" si="378"/>
        <v>40825</v>
      </c>
      <c r="B293" s="13">
        <v>953862.61859860178</v>
      </c>
      <c r="C293" s="14">
        <f t="shared" si="312"/>
        <v>0</v>
      </c>
      <c r="D293" s="14">
        <f>B293/MAX($B$13:B293)-1</f>
        <v>-8.2357870281166701E-3</v>
      </c>
      <c r="F293" s="16">
        <v>42930</v>
      </c>
      <c r="G293" s="13">
        <f t="shared" si="313"/>
        <v>2503177.5302495891</v>
      </c>
      <c r="H293" s="14">
        <f t="shared" si="314"/>
        <v>2.0990050871454446E-3</v>
      </c>
      <c r="I293" s="14">
        <f>G293/MAX($G$13:G293)-1</f>
        <v>0</v>
      </c>
      <c r="L293" s="12">
        <f t="shared" si="379"/>
        <v>40825</v>
      </c>
      <c r="M293" s="15">
        <v>13089405.699365571</v>
      </c>
      <c r="N293" s="14">
        <f t="shared" si="337"/>
        <v>0</v>
      </c>
      <c r="O293" s="14">
        <f>M293/MAX(M$13:$M293)-1</f>
        <v>-9.8801022441714625E-3</v>
      </c>
      <c r="Q293" s="16">
        <v>42930</v>
      </c>
      <c r="R293" s="13">
        <f t="shared" si="315"/>
        <v>68478523.035662919</v>
      </c>
      <c r="S293" s="14">
        <f t="shared" si="316"/>
        <v>-1.6980313569985306E-3</v>
      </c>
      <c r="T293" s="14">
        <f>R293/MAX($R$13:R293)-1</f>
        <v>-9.0805903105269925E-3</v>
      </c>
      <c r="V293" s="12">
        <f t="shared" si="380"/>
        <v>40825</v>
      </c>
      <c r="W293" s="14">
        <f t="shared" si="338"/>
        <v>0</v>
      </c>
      <c r="X293" s="13">
        <f t="shared" si="339"/>
        <v>101347.90322610138</v>
      </c>
      <c r="Y293" s="14">
        <f t="shared" si="340"/>
        <v>0</v>
      </c>
      <c r="Z293" s="13">
        <f t="shared" si="341"/>
        <v>17849.189590043952</v>
      </c>
      <c r="AA293" s="14"/>
      <c r="AB293" s="13"/>
      <c r="AC293" s="24">
        <f t="shared" si="342"/>
        <v>119197.09281614533</v>
      </c>
      <c r="AD293" s="18">
        <f>AC293/MAX(AC$13:$AC293)-1</f>
        <v>-7.1833414637475501E-3</v>
      </c>
      <c r="AE293" s="18">
        <f t="shared" si="343"/>
        <v>0</v>
      </c>
      <c r="AH293" s="16">
        <v>42930</v>
      </c>
      <c r="AI293" s="19">
        <v>3086298522.654799</v>
      </c>
      <c r="AJ293" s="14">
        <f t="shared" si="317"/>
        <v>2.2607807003665048E-3</v>
      </c>
      <c r="AK293" s="18">
        <f>AI293/MAX(AI$13:$AI293)-1</f>
        <v>-1.7571954049853344E-2</v>
      </c>
      <c r="AN293" s="16">
        <v>42930</v>
      </c>
      <c r="AO293" s="14">
        <f t="shared" si="318"/>
        <v>2.0990050871454446E-3</v>
      </c>
      <c r="AP293" s="13">
        <f t="shared" si="344"/>
        <v>0</v>
      </c>
      <c r="AQ293" s="14">
        <f t="shared" si="319"/>
        <v>-1.6980313569985306E-3</v>
      </c>
      <c r="AR293" s="13">
        <f t="shared" si="345"/>
        <v>19423130.244591083</v>
      </c>
      <c r="AS293" s="14">
        <f t="shared" si="320"/>
        <v>2.2607807003665048E-3</v>
      </c>
      <c r="AT293" s="13">
        <f t="shared" si="346"/>
        <v>0</v>
      </c>
      <c r="AU293" s="24">
        <f t="shared" si="321"/>
        <v>19423130.244591083</v>
      </c>
      <c r="AV293" s="18">
        <f>AU293/MAX(AU$13:$AU293)-1</f>
        <v>-9.0805903105273256E-3</v>
      </c>
      <c r="AW293" s="18">
        <f t="shared" si="347"/>
        <v>-1.6980313569984196E-3</v>
      </c>
      <c r="AZ293" s="42">
        <v>42935</v>
      </c>
      <c r="BA293" s="41">
        <v>12232306</v>
      </c>
      <c r="BB293" s="18">
        <f>BA293/MAX($BA$13:BA293)-1</f>
        <v>-3.5347888160819352E-3</v>
      </c>
      <c r="BC293" s="29">
        <f t="shared" si="348"/>
        <v>6.3524355785826714E-5</v>
      </c>
      <c r="BG293" s="16">
        <v>42978</v>
      </c>
      <c r="BH293" s="14">
        <f t="shared" si="322"/>
        <v>3.937942822275442E-3</v>
      </c>
      <c r="BI293" s="13">
        <f t="shared" si="349"/>
        <v>15633557.841276096</v>
      </c>
      <c r="BJ293" s="14">
        <f t="shared" si="323"/>
        <v>0</v>
      </c>
      <c r="BK293" s="13">
        <f t="shared" si="324"/>
        <v>15440031.037036009</v>
      </c>
      <c r="BL293" s="14">
        <f t="shared" si="325"/>
        <v>1.0665274946665804E-2</v>
      </c>
      <c r="BM293" s="13">
        <f t="shared" si="326"/>
        <v>0</v>
      </c>
      <c r="BN293" s="14">
        <f t="shared" si="350"/>
        <v>8.7621784726366059E-4</v>
      </c>
      <c r="BO293" s="13">
        <f t="shared" si="351"/>
        <v>15388849.094645066</v>
      </c>
      <c r="BP293" s="24">
        <f t="shared" si="327"/>
        <v>46462437.972957171</v>
      </c>
      <c r="BQ293" s="18">
        <f>BP293/MAX($BP$13:BP293)-1</f>
        <v>-3.3051618982337105E-3</v>
      </c>
      <c r="BR293" s="18">
        <f t="shared" si="352"/>
        <v>1.612385251168913E-3</v>
      </c>
      <c r="BU293" s="16">
        <v>42978</v>
      </c>
      <c r="BV293" s="14">
        <f t="shared" si="353"/>
        <v>3.937942822275442E-3</v>
      </c>
      <c r="BW293" s="13">
        <f t="shared" si="306"/>
        <v>15633557.841276096</v>
      </c>
      <c r="BX293" s="14">
        <f t="shared" si="354"/>
        <v>0</v>
      </c>
      <c r="BY293" s="13">
        <f t="shared" si="355"/>
        <v>15440031.037036009</v>
      </c>
      <c r="BZ293" s="14">
        <f t="shared" si="356"/>
        <v>1.0665274946665804E-2</v>
      </c>
      <c r="CA293" s="13">
        <f t="shared" si="328"/>
        <v>0</v>
      </c>
      <c r="CB293" s="14">
        <f t="shared" si="357"/>
        <v>8.7621784726366059E-4</v>
      </c>
      <c r="CC293" s="13">
        <f t="shared" si="358"/>
        <v>0</v>
      </c>
      <c r="CD293" s="24">
        <f t="shared" si="329"/>
        <v>31073588.878312103</v>
      </c>
      <c r="CE293" s="18">
        <f>CD293/MAX($CD$13:CD293)-1</f>
        <v>-6.022599050186983E-3</v>
      </c>
      <c r="CF293" s="18">
        <f t="shared" si="307"/>
        <v>1.9773650690191324E-3</v>
      </c>
      <c r="CJ293" s="16">
        <v>42935</v>
      </c>
      <c r="CK293" s="19">
        <v>161976.36172727169</v>
      </c>
      <c r="CL293" s="18">
        <f>CK293/MAX($CK$13:CK293)-1</f>
        <v>-5.7150658650717556E-4</v>
      </c>
      <c r="CM293" s="29">
        <f t="shared" si="359"/>
        <v>-5.7150658650717556E-4</v>
      </c>
      <c r="CQ293" s="16">
        <v>42978</v>
      </c>
      <c r="CR293" s="14">
        <f t="shared" si="360"/>
        <v>3.937942822275442E-3</v>
      </c>
      <c r="CS293" s="13">
        <f t="shared" si="308"/>
        <v>53154096.660338819</v>
      </c>
      <c r="CT293" s="14">
        <f t="shared" si="361"/>
        <v>0</v>
      </c>
      <c r="CU293" s="13">
        <f t="shared" si="330"/>
        <v>9264018.6222216208</v>
      </c>
      <c r="CV293" s="14">
        <f t="shared" si="362"/>
        <v>1.0665274946665804E-2</v>
      </c>
      <c r="CW293" s="13">
        <f t="shared" si="331"/>
        <v>0</v>
      </c>
      <c r="CX293" s="14">
        <f t="shared" si="363"/>
        <v>8.7621784726366059E-4</v>
      </c>
      <c r="CY293" s="13">
        <f t="shared" si="364"/>
        <v>0</v>
      </c>
      <c r="CZ293" s="13">
        <f t="shared" si="365"/>
        <v>0</v>
      </c>
      <c r="DA293" s="13">
        <f t="shared" si="366"/>
        <v>2.5852963256580708E-3</v>
      </c>
      <c r="DB293" s="24">
        <f t="shared" si="332"/>
        <v>62418115.282560438</v>
      </c>
      <c r="DC293" s="18">
        <f>DB293/MAX($DB$13:DB293)-1</f>
        <v>-2.1321962522714566E-3</v>
      </c>
      <c r="DD293" s="18">
        <f t="shared" si="309"/>
        <v>3.3515194283291194E-3</v>
      </c>
      <c r="DI293" s="16">
        <v>42786</v>
      </c>
      <c r="DJ293" s="19">
        <v>6720518.81790171</v>
      </c>
      <c r="DK293" s="18">
        <f t="shared" si="367"/>
        <v>8.8058613525470175E-3</v>
      </c>
      <c r="DM293" s="12">
        <f t="shared" si="381"/>
        <v>40825</v>
      </c>
      <c r="DN293" s="15">
        <v>11650328.789245067</v>
      </c>
      <c r="DO293" s="14">
        <f t="shared" si="368"/>
        <v>0</v>
      </c>
      <c r="DP293" s="14">
        <f>DN293/MAX($DN$13:DN293)-1</f>
        <v>-1.9172750293061647E-5</v>
      </c>
      <c r="DR293" s="16">
        <v>42930</v>
      </c>
      <c r="DS293" s="13">
        <f t="shared" si="333"/>
        <v>16820251.718481515</v>
      </c>
      <c r="DT293" s="14">
        <f t="shared" si="369"/>
        <v>5.3504788319180818E-4</v>
      </c>
      <c r="DU293" s="14">
        <f>DS293/MAX($DS$13:DS293)-1</f>
        <v>-2.381581097892993E-3</v>
      </c>
      <c r="DX293" s="42">
        <v>42934</v>
      </c>
      <c r="DY293" s="14">
        <f t="shared" si="370"/>
        <v>5.1363935012231909E-3</v>
      </c>
      <c r="DZ293" s="13">
        <f t="shared" si="310"/>
        <v>0</v>
      </c>
      <c r="EA293" s="18">
        <f t="shared" si="371"/>
        <v>-1.191075913800077E-4</v>
      </c>
      <c r="EB293" s="13">
        <f t="shared" si="372"/>
        <v>5006908.8910010206</v>
      </c>
      <c r="EC293" s="14">
        <f>VLOOKUP(DX293,$Q$13:$S$1892,3,FALSE)</f>
        <v>-6.1311793814966542E-3</v>
      </c>
      <c r="ED293" s="13">
        <f t="shared" si="334"/>
        <v>0</v>
      </c>
      <c r="EE293" s="14">
        <f t="shared" si="373"/>
        <v>5.3766963617654095E-3</v>
      </c>
      <c r="EF293" s="13">
        <f t="shared" si="335"/>
        <v>0</v>
      </c>
      <c r="EG293" s="14">
        <f t="shared" si="374"/>
        <v>-3.5980846058610849E-3</v>
      </c>
      <c r="EH293" s="13">
        <f t="shared" si="375"/>
        <v>0</v>
      </c>
      <c r="EI293" s="13">
        <f t="shared" si="376"/>
        <v>0</v>
      </c>
      <c r="EJ293" s="13">
        <f t="shared" si="377"/>
        <v>2.5852963256580708E-3</v>
      </c>
      <c r="EK293" s="24">
        <f t="shared" si="336"/>
        <v>5006908.8910010206</v>
      </c>
      <c r="EL293" s="18">
        <f>EK293/MAX($EK$13:EK293)-1</f>
        <v>-3.1220729863833396E-3</v>
      </c>
      <c r="EM293" s="18">
        <f t="shared" si="311"/>
        <v>-1.191075913800077E-4</v>
      </c>
    </row>
    <row r="294" spans="1:143" x14ac:dyDescent="0.3">
      <c r="A294" s="12">
        <f t="shared" si="378"/>
        <v>40826</v>
      </c>
      <c r="B294" s="13">
        <v>952381.64727995347</v>
      </c>
      <c r="C294" s="14">
        <f t="shared" si="312"/>
        <v>-1.5526044209848155E-3</v>
      </c>
      <c r="D294" s="14">
        <f>B294/MAX($B$13:B294)-1</f>
        <v>-9.7756045297513472E-3</v>
      </c>
      <c r="F294" s="16">
        <v>42933</v>
      </c>
      <c r="G294" s="13">
        <f t="shared" si="313"/>
        <v>2507595.1555477791</v>
      </c>
      <c r="H294" s="14">
        <f t="shared" si="314"/>
        <v>1.7648070281892636E-3</v>
      </c>
      <c r="I294" s="14">
        <f>G294/MAX($G$13:G294)-1</f>
        <v>0</v>
      </c>
      <c r="L294" s="12">
        <f t="shared" si="379"/>
        <v>40826</v>
      </c>
      <c r="M294" s="15">
        <v>13243942.315900123</v>
      </c>
      <c r="N294" s="14">
        <f t="shared" si="337"/>
        <v>1.1806236286345806E-2</v>
      </c>
      <c r="O294" s="14">
        <f>M294/MAX(M$13:$M294)-1</f>
        <v>0</v>
      </c>
      <c r="Q294" s="16">
        <v>42933</v>
      </c>
      <c r="R294" s="13">
        <f t="shared" si="315"/>
        <v>68366601.661497697</v>
      </c>
      <c r="S294" s="14">
        <f t="shared" si="316"/>
        <v>-1.6344011115271284E-3</v>
      </c>
      <c r="T294" s="14">
        <f>R294/MAX($R$13:R294)-1</f>
        <v>-1.0700150095157235E-2</v>
      </c>
      <c r="V294" s="12">
        <f t="shared" si="380"/>
        <v>40826</v>
      </c>
      <c r="W294" s="14">
        <f t="shared" si="338"/>
        <v>-1.5526044209848155E-3</v>
      </c>
      <c r="X294" s="13">
        <f t="shared" si="339"/>
        <v>101190.55002349499</v>
      </c>
      <c r="Y294" s="14">
        <f t="shared" si="340"/>
        <v>1.1806236286345806E-2</v>
      </c>
      <c r="Z294" s="13">
        <f t="shared" si="341"/>
        <v>18059.921339863795</v>
      </c>
      <c r="AA294" s="14"/>
      <c r="AB294" s="13"/>
      <c r="AC294" s="24">
        <f t="shared" si="342"/>
        <v>119250.47136335878</v>
      </c>
      <c r="AD294" s="18">
        <f>AC294/MAX(AC$13:$AC294)-1</f>
        <v>-6.7387407639325492E-3</v>
      </c>
      <c r="AE294" s="18">
        <f t="shared" si="343"/>
        <v>4.478175260178574E-4</v>
      </c>
      <c r="AH294" s="16">
        <v>42933</v>
      </c>
      <c r="AI294" s="19">
        <v>3091400912.7349362</v>
      </c>
      <c r="AJ294" s="14">
        <f t="shared" si="317"/>
        <v>1.6532393229895526E-3</v>
      </c>
      <c r="AK294" s="18">
        <f>AI294/MAX(AI$13:$AI294)-1</f>
        <v>-1.594776537228082E-2</v>
      </c>
      <c r="AN294" s="16">
        <v>42933</v>
      </c>
      <c r="AO294" s="14">
        <f t="shared" si="318"/>
        <v>1.7648070281892636E-3</v>
      </c>
      <c r="AP294" s="13">
        <f t="shared" si="344"/>
        <v>0</v>
      </c>
      <c r="AQ294" s="14">
        <f t="shared" si="319"/>
        <v>-1.6344011115271284E-3</v>
      </c>
      <c r="AR294" s="13">
        <f t="shared" si="345"/>
        <v>19391385.058929987</v>
      </c>
      <c r="AS294" s="14">
        <f t="shared" si="320"/>
        <v>1.6532393229895526E-3</v>
      </c>
      <c r="AT294" s="13">
        <f t="shared" si="346"/>
        <v>0</v>
      </c>
      <c r="AU294" s="24">
        <f t="shared" si="321"/>
        <v>19391385.058929987</v>
      </c>
      <c r="AV294" s="18">
        <f>AU294/MAX(AU$13:$AU294)-1</f>
        <v>-1.0700150095157679E-2</v>
      </c>
      <c r="AW294" s="18">
        <f t="shared" si="347"/>
        <v>-1.6344011115271284E-3</v>
      </c>
      <c r="AZ294" s="42">
        <v>42936</v>
      </c>
      <c r="BA294" s="41">
        <v>12251131</v>
      </c>
      <c r="BB294" s="18">
        <f>BA294/MAX($BA$13:BA294)-1</f>
        <v>-2.0012711293484475E-3</v>
      </c>
      <c r="BC294" s="29">
        <f t="shared" si="348"/>
        <v>1.538957576764366E-3</v>
      </c>
      <c r="BG294" s="16">
        <v>42979</v>
      </c>
      <c r="BH294" s="14">
        <f t="shared" si="322"/>
        <v>0</v>
      </c>
      <c r="BI294" s="13">
        <f t="shared" si="349"/>
        <v>15633557.841276096</v>
      </c>
      <c r="BJ294" s="14">
        <f t="shared" si="323"/>
        <v>-1.0684719504423512E-3</v>
      </c>
      <c r="BK294" s="13">
        <f t="shared" si="324"/>
        <v>15423533.796958977</v>
      </c>
      <c r="BL294" s="14">
        <f t="shared" si="325"/>
        <v>-5.6621374255882984E-15</v>
      </c>
      <c r="BM294" s="13">
        <f t="shared" si="326"/>
        <v>0</v>
      </c>
      <c r="BN294" s="14">
        <f t="shared" si="350"/>
        <v>8.153903050649447E-4</v>
      </c>
      <c r="BO294" s="13">
        <f t="shared" si="351"/>
        <v>15401397.013002947</v>
      </c>
      <c r="BP294" s="24">
        <f t="shared" si="327"/>
        <v>46458488.651238024</v>
      </c>
      <c r="BQ294" s="18">
        <f>BP294/MAX($BP$13:BP294)-1</f>
        <v>-3.3898812703373471E-3</v>
      </c>
      <c r="BR294" s="18">
        <f t="shared" si="352"/>
        <v>-8.5000311895955249E-5</v>
      </c>
      <c r="BU294" s="16">
        <v>42979</v>
      </c>
      <c r="BV294" s="14">
        <f t="shared" si="353"/>
        <v>0</v>
      </c>
      <c r="BW294" s="13">
        <f t="shared" si="306"/>
        <v>15633557.841276096</v>
      </c>
      <c r="BX294" s="14">
        <f t="shared" si="354"/>
        <v>-1.0684719504423512E-3</v>
      </c>
      <c r="BY294" s="13">
        <f t="shared" si="355"/>
        <v>15423533.796958977</v>
      </c>
      <c r="BZ294" s="14">
        <f t="shared" si="356"/>
        <v>-5.6621374255882984E-15</v>
      </c>
      <c r="CA294" s="13">
        <f t="shared" si="328"/>
        <v>0</v>
      </c>
      <c r="CB294" s="14">
        <f t="shared" si="357"/>
        <v>8.153903050649447E-4</v>
      </c>
      <c r="CC294" s="13">
        <f t="shared" si="358"/>
        <v>0</v>
      </c>
      <c r="CD294" s="24">
        <f t="shared" si="329"/>
        <v>31057091.638235074</v>
      </c>
      <c r="CE294" s="18">
        <f>CD294/MAX($CD$13:CD294)-1</f>
        <v>-6.5503103447795974E-3</v>
      </c>
      <c r="CF294" s="18">
        <f t="shared" si="307"/>
        <v>-5.3090874509653663E-4</v>
      </c>
      <c r="CJ294" s="16">
        <v>42936</v>
      </c>
      <c r="CK294" s="19">
        <v>162175.90748457107</v>
      </c>
      <c r="CL294" s="18">
        <f>CK294/MAX($CK$13:CK294)-1</f>
        <v>0</v>
      </c>
      <c r="CM294" s="29">
        <f t="shared" si="359"/>
        <v>1.2319436933356798E-3</v>
      </c>
      <c r="CQ294" s="16">
        <v>42979</v>
      </c>
      <c r="CR294" s="14">
        <f t="shared" si="360"/>
        <v>0</v>
      </c>
      <c r="CS294" s="13">
        <f t="shared" si="308"/>
        <v>53154096.660338819</v>
      </c>
      <c r="CT294" s="14">
        <f t="shared" si="361"/>
        <v>-1.0684719504423512E-3</v>
      </c>
      <c r="CU294" s="13">
        <f t="shared" si="330"/>
        <v>9254120.2781754006</v>
      </c>
      <c r="CV294" s="14">
        <f t="shared" si="362"/>
        <v>-5.6621374255882984E-15</v>
      </c>
      <c r="CW294" s="13">
        <f t="shared" si="331"/>
        <v>0</v>
      </c>
      <c r="CX294" s="14">
        <f t="shared" si="363"/>
        <v>8.153903050649447E-4</v>
      </c>
      <c r="CY294" s="13">
        <f t="shared" si="364"/>
        <v>0</v>
      </c>
      <c r="CZ294" s="13">
        <f t="shared" si="365"/>
        <v>0</v>
      </c>
      <c r="DA294" s="13">
        <f t="shared" si="366"/>
        <v>0</v>
      </c>
      <c r="DB294" s="24">
        <f t="shared" si="332"/>
        <v>62408216.938514218</v>
      </c>
      <c r="DC294" s="18">
        <f>DB294/MAX($DB$13:DB294)-1</f>
        <v>-2.2904393967404513E-3</v>
      </c>
      <c r="DD294" s="18">
        <f t="shared" si="309"/>
        <v>-1.5858127086043616E-4</v>
      </c>
      <c r="DI294" s="16">
        <v>42787</v>
      </c>
      <c r="DJ294" s="19">
        <v>6804413.980662358</v>
      </c>
      <c r="DK294" s="18">
        <f t="shared" si="367"/>
        <v>1.2483435436141166E-2</v>
      </c>
      <c r="DM294" s="12">
        <f t="shared" si="381"/>
        <v>40826</v>
      </c>
      <c r="DN294" s="15">
        <v>11678280.308018031</v>
      </c>
      <c r="DO294" s="14">
        <f t="shared" si="368"/>
        <v>2.3992042867293506E-3</v>
      </c>
      <c r="DP294" s="14">
        <f>DN294/MAX($DN$13:DN294)-1</f>
        <v>0</v>
      </c>
      <c r="DR294" s="16">
        <v>42933</v>
      </c>
      <c r="DS294" s="13">
        <f t="shared" si="333"/>
        <v>16809768.895580735</v>
      </c>
      <c r="DT294" s="14">
        <f t="shared" si="369"/>
        <v>-6.2322627961985955E-4</v>
      </c>
      <c r="DU294" s="14">
        <f>DS294/MAX($DS$13:DS294)-1</f>
        <v>-3.0033231135856431E-3</v>
      </c>
      <c r="DX294" s="42">
        <v>42935</v>
      </c>
      <c r="DY294" s="14">
        <f t="shared" si="370"/>
        <v>3.2133289160822809E-3</v>
      </c>
      <c r="DZ294" s="13">
        <f t="shared" si="310"/>
        <v>0</v>
      </c>
      <c r="EA294" s="18">
        <f t="shared" si="371"/>
        <v>2.1946964523289481E-4</v>
      </c>
      <c r="EB294" s="13">
        <f t="shared" si="372"/>
        <v>5008007.7555190418</v>
      </c>
      <c r="EC294" s="14">
        <f>VLOOKUP(DX294,$Q$13:$S$1892,3,FALSE)</f>
        <v>-1.8076169155144539E-3</v>
      </c>
      <c r="ED294" s="13">
        <f t="shared" si="334"/>
        <v>0</v>
      </c>
      <c r="EE294" s="14">
        <f t="shared" si="373"/>
        <v>4.597722658992609E-3</v>
      </c>
      <c r="EF294" s="13">
        <f t="shared" si="335"/>
        <v>0</v>
      </c>
      <c r="EG294" s="14">
        <f t="shared" si="374"/>
        <v>6.3524355785826714E-5</v>
      </c>
      <c r="EH294" s="13">
        <f t="shared" si="375"/>
        <v>0</v>
      </c>
      <c r="EI294" s="13">
        <f t="shared" si="376"/>
        <v>0</v>
      </c>
      <c r="EJ294" s="13">
        <f t="shared" si="377"/>
        <v>0</v>
      </c>
      <c r="EK294" s="24">
        <f t="shared" si="336"/>
        <v>5008007.7555190418</v>
      </c>
      <c r="EL294" s="18">
        <f>EK294/MAX($EK$13:EK294)-1</f>
        <v>-2.9032885414012055E-3</v>
      </c>
      <c r="EM294" s="18">
        <f t="shared" si="311"/>
        <v>2.1946964523289481E-4</v>
      </c>
    </row>
    <row r="295" spans="1:143" x14ac:dyDescent="0.3">
      <c r="A295" s="12">
        <f t="shared" si="378"/>
        <v>40827</v>
      </c>
      <c r="B295" s="13">
        <v>954710.64082515764</v>
      </c>
      <c r="C295" s="14">
        <f t="shared" si="312"/>
        <v>2.445441438162721E-3</v>
      </c>
      <c r="D295" s="14">
        <f>B295/MAX($B$13:B295)-1</f>
        <v>-7.3540687599886745E-3</v>
      </c>
      <c r="F295" s="16">
        <v>42934</v>
      </c>
      <c r="G295" s="13">
        <f t="shared" si="313"/>
        <v>2520475.1510084332</v>
      </c>
      <c r="H295" s="14">
        <f t="shared" si="314"/>
        <v>5.1363935012231909E-3</v>
      </c>
      <c r="I295" s="14">
        <f>G295/MAX($G$13:G295)-1</f>
        <v>0</v>
      </c>
      <c r="L295" s="12">
        <f t="shared" si="379"/>
        <v>40827</v>
      </c>
      <c r="M295" s="15">
        <v>13267594.362357821</v>
      </c>
      <c r="N295" s="14">
        <f t="shared" si="337"/>
        <v>1.7858765836893387E-3</v>
      </c>
      <c r="O295" s="14">
        <f>M295/MAX(M$13:$M295)-1</f>
        <v>0</v>
      </c>
      <c r="Q295" s="16">
        <v>42934</v>
      </c>
      <c r="R295" s="13">
        <f t="shared" si="315"/>
        <v>67947433.76300773</v>
      </c>
      <c r="S295" s="14">
        <f t="shared" si="316"/>
        <v>-6.1311793814966542E-3</v>
      </c>
      <c r="T295" s="14">
        <f>R295/MAX($R$13:R295)-1</f>
        <v>-1.6765724937011561E-2</v>
      </c>
      <c r="V295" s="12">
        <f t="shared" si="380"/>
        <v>40827</v>
      </c>
      <c r="W295" s="14">
        <f t="shared" si="338"/>
        <v>2.445441438162721E-3</v>
      </c>
      <c r="X295" s="13">
        <f t="shared" si="339"/>
        <v>101438.00558767292</v>
      </c>
      <c r="Y295" s="14">
        <f t="shared" si="340"/>
        <v>1.7858765836893387E-3</v>
      </c>
      <c r="Z295" s="13">
        <f t="shared" si="341"/>
        <v>18092.174130487929</v>
      </c>
      <c r="AA295" s="14"/>
      <c r="AB295" s="13"/>
      <c r="AC295" s="24">
        <f t="shared" si="342"/>
        <v>119530.17971816084</v>
      </c>
      <c r="AD295" s="18">
        <f>AC295/MAX(AC$13:$AC295)-1</f>
        <v>-4.4089933882345278E-3</v>
      </c>
      <c r="AE295" s="18">
        <f t="shared" si="343"/>
        <v>2.3455534523615373E-3</v>
      </c>
      <c r="AH295" s="16">
        <v>42934</v>
      </c>
      <c r="AI295" s="19">
        <v>3099796137.5717835</v>
      </c>
      <c r="AJ295" s="14">
        <f t="shared" si="317"/>
        <v>2.7156700388693E-3</v>
      </c>
      <c r="AK295" s="18">
        <f>AI295/MAX(AI$13:$AI295)-1</f>
        <v>-1.3275404202020002E-2</v>
      </c>
      <c r="AN295" s="16">
        <v>42934</v>
      </c>
      <c r="AO295" s="14">
        <f t="shared" si="318"/>
        <v>5.1363935012231909E-3</v>
      </c>
      <c r="AP295" s="13">
        <f t="shared" si="344"/>
        <v>0</v>
      </c>
      <c r="AQ295" s="14">
        <f t="shared" si="319"/>
        <v>-6.1311793814966542E-3</v>
      </c>
      <c r="AR295" s="13">
        <f t="shared" si="345"/>
        <v>19272492.998678014</v>
      </c>
      <c r="AS295" s="14">
        <f t="shared" si="320"/>
        <v>2.7156700388693E-3</v>
      </c>
      <c r="AT295" s="13">
        <f t="shared" si="346"/>
        <v>0</v>
      </c>
      <c r="AU295" s="24">
        <f t="shared" si="321"/>
        <v>19272492.998678014</v>
      </c>
      <c r="AV295" s="18">
        <f>AU295/MAX(AU$13:$AU295)-1</f>
        <v>-1.6765724937011894E-2</v>
      </c>
      <c r="AW295" s="18">
        <f t="shared" si="347"/>
        <v>-6.1311793814966542E-3</v>
      </c>
      <c r="AZ295" s="42">
        <v>42937</v>
      </c>
      <c r="BA295" s="41">
        <v>12190320</v>
      </c>
      <c r="BB295" s="18">
        <f>BA295/MAX($BA$13:BA295)-1</f>
        <v>-6.9550423935160754E-3</v>
      </c>
      <c r="BC295" s="29">
        <f t="shared" si="348"/>
        <v>-4.9637049836459557E-3</v>
      </c>
      <c r="BG295" s="16">
        <v>42982</v>
      </c>
      <c r="BH295" s="14">
        <f t="shared" si="322"/>
        <v>2.2436951000501804E-3</v>
      </c>
      <c r="BI295" s="13">
        <f t="shared" si="349"/>
        <v>15668634.778400918</v>
      </c>
      <c r="BJ295" s="14">
        <f t="shared" si="323"/>
        <v>-3.3379212006733328E-3</v>
      </c>
      <c r="BK295" s="13">
        <f t="shared" si="324"/>
        <v>15372051.256508807</v>
      </c>
      <c r="BL295" s="14">
        <f t="shared" si="325"/>
        <v>1.2635653182344608E-3</v>
      </c>
      <c r="BM295" s="13">
        <f t="shared" si="326"/>
        <v>0</v>
      </c>
      <c r="BN295" s="14">
        <f t="shared" si="350"/>
        <v>1.3145305703867738E-3</v>
      </c>
      <c r="BO295" s="13">
        <f t="shared" si="351"/>
        <v>15421642.620203203</v>
      </c>
      <c r="BP295" s="24">
        <f t="shared" si="327"/>
        <v>46462328.65511293</v>
      </c>
      <c r="BQ295" s="18">
        <f>BP295/MAX($BP$13:BP295)-1</f>
        <v>-3.3075069437332738E-3</v>
      </c>
      <c r="BR295" s="18">
        <f t="shared" si="352"/>
        <v>8.2654515598523659E-5</v>
      </c>
      <c r="BU295" s="16">
        <v>42982</v>
      </c>
      <c r="BV295" s="14">
        <f t="shared" si="353"/>
        <v>2.2436951000501804E-3</v>
      </c>
      <c r="BW295" s="13">
        <f t="shared" si="306"/>
        <v>15668634.778400918</v>
      </c>
      <c r="BX295" s="14">
        <f t="shared" si="354"/>
        <v>-3.3379212006733328E-3</v>
      </c>
      <c r="BY295" s="13">
        <f t="shared" si="355"/>
        <v>15372051.256508807</v>
      </c>
      <c r="BZ295" s="14">
        <f t="shared" si="356"/>
        <v>1.2635653182344608E-3</v>
      </c>
      <c r="CA295" s="13">
        <f t="shared" si="328"/>
        <v>0</v>
      </c>
      <c r="CB295" s="14">
        <f t="shared" si="357"/>
        <v>1.3145305703867738E-3</v>
      </c>
      <c r="CC295" s="13">
        <f t="shared" si="358"/>
        <v>0</v>
      </c>
      <c r="CD295" s="24">
        <f t="shared" si="329"/>
        <v>31040686.034909725</v>
      </c>
      <c r="CE295" s="18">
        <f>CD295/MAX($CD$13:CD295)-1</f>
        <v>-7.0750903764071893E-3</v>
      </c>
      <c r="CF295" s="18">
        <f t="shared" si="307"/>
        <v>-5.2824016866892531E-4</v>
      </c>
      <c r="CJ295" s="16">
        <v>42937</v>
      </c>
      <c r="CK295" s="19">
        <v>162175.90748457107</v>
      </c>
      <c r="CL295" s="18">
        <f>CK295/MAX($CK$13:CK295)-1</f>
        <v>0</v>
      </c>
      <c r="CM295" s="29">
        <f t="shared" si="359"/>
        <v>0</v>
      </c>
      <c r="CQ295" s="16">
        <v>42982</v>
      </c>
      <c r="CR295" s="14">
        <f t="shared" si="360"/>
        <v>2.2436951000501804E-3</v>
      </c>
      <c r="CS295" s="13">
        <f t="shared" si="308"/>
        <v>53273358.246563219</v>
      </c>
      <c r="CT295" s="14">
        <f t="shared" si="361"/>
        <v>-3.3379212006733328E-3</v>
      </c>
      <c r="CU295" s="13">
        <f t="shared" si="330"/>
        <v>9223230.7539052982</v>
      </c>
      <c r="CV295" s="14">
        <f t="shared" si="362"/>
        <v>1.2635653182344608E-3</v>
      </c>
      <c r="CW295" s="13">
        <f t="shared" si="331"/>
        <v>0</v>
      </c>
      <c r="CX295" s="14">
        <f t="shared" si="363"/>
        <v>1.3145305703867738E-3</v>
      </c>
      <c r="CY295" s="13">
        <f t="shared" si="364"/>
        <v>0</v>
      </c>
      <c r="CZ295" s="13">
        <f t="shared" si="365"/>
        <v>0</v>
      </c>
      <c r="DA295" s="13">
        <f t="shared" si="366"/>
        <v>0</v>
      </c>
      <c r="DB295" s="24">
        <f t="shared" si="332"/>
        <v>62496589.000468515</v>
      </c>
      <c r="DC295" s="18">
        <f>DB295/MAX($DB$13:DB295)-1</f>
        <v>-8.7765025730879298E-4</v>
      </c>
      <c r="DD295" s="18">
        <f t="shared" si="309"/>
        <v>1.4160324760017495E-3</v>
      </c>
      <c r="DI295" s="16">
        <v>42788</v>
      </c>
      <c r="DJ295" s="19">
        <v>6802151.2591722272</v>
      </c>
      <c r="DK295" s="18">
        <f t="shared" si="367"/>
        <v>-3.3253730542570636E-4</v>
      </c>
      <c r="DM295" s="12">
        <f t="shared" si="381"/>
        <v>40827</v>
      </c>
      <c r="DN295" s="15">
        <v>11691918.110671142</v>
      </c>
      <c r="DO295" s="14">
        <f t="shared" si="368"/>
        <v>1.167792028741399E-3</v>
      </c>
      <c r="DP295" s="14">
        <f>DN295/MAX($DN$13:DN295)-1</f>
        <v>0</v>
      </c>
      <c r="DR295" s="16">
        <v>42934</v>
      </c>
      <c r="DS295" s="13">
        <f t="shared" si="333"/>
        <v>16807766.724495929</v>
      </c>
      <c r="DT295" s="14">
        <f t="shared" si="369"/>
        <v>-1.191075913800077E-4</v>
      </c>
      <c r="DU295" s="14">
        <f>DS295/MAX($DS$13:DS295)-1</f>
        <v>-3.1220729863833396E-3</v>
      </c>
      <c r="DX295" s="42">
        <v>42936</v>
      </c>
      <c r="DY295" s="14">
        <f t="shared" si="370"/>
        <v>4.1621445814483682E-3</v>
      </c>
      <c r="DZ295" s="13">
        <f t="shared" si="310"/>
        <v>0</v>
      </c>
      <c r="EA295" s="18">
        <f t="shared" si="371"/>
        <v>2.0626464365569586E-3</v>
      </c>
      <c r="EB295" s="13">
        <f t="shared" si="372"/>
        <v>5018337.5048702126</v>
      </c>
      <c r="EC295" s="14">
        <f>VLOOKUP(DX295,$Q$13:$S$1892,3,FALSE)</f>
        <v>3.4045673534388587E-3</v>
      </c>
      <c r="ED295" s="13">
        <f t="shared" si="334"/>
        <v>0</v>
      </c>
      <c r="EE295" s="14">
        <f t="shared" si="373"/>
        <v>2.2088765459251647E-3</v>
      </c>
      <c r="EF295" s="13">
        <f t="shared" si="335"/>
        <v>0</v>
      </c>
      <c r="EG295" s="14">
        <f t="shared" si="374"/>
        <v>1.538957576764366E-3</v>
      </c>
      <c r="EH295" s="13">
        <f t="shared" si="375"/>
        <v>0</v>
      </c>
      <c r="EI295" s="13">
        <f t="shared" si="376"/>
        <v>0</v>
      </c>
      <c r="EJ295" s="13">
        <f t="shared" si="377"/>
        <v>0</v>
      </c>
      <c r="EK295" s="24">
        <f t="shared" si="336"/>
        <v>5018337.5048702126</v>
      </c>
      <c r="EL295" s="18">
        <f>EK295/MAX($EK$13:EK295)-1</f>
        <v>-8.4663056260847469E-4</v>
      </c>
      <c r="EM295" s="18">
        <f t="shared" si="311"/>
        <v>2.0626464365569586E-3</v>
      </c>
    </row>
    <row r="296" spans="1:143" x14ac:dyDescent="0.3">
      <c r="A296" s="12">
        <f t="shared" si="378"/>
        <v>40828</v>
      </c>
      <c r="B296" s="13">
        <v>959920.21276778623</v>
      </c>
      <c r="C296" s="14">
        <f t="shared" si="312"/>
        <v>5.4567025021592386E-3</v>
      </c>
      <c r="D296" s="14">
        <f>B296/MAX($B$13:B296)-1</f>
        <v>-1.9374952232331655E-3</v>
      </c>
      <c r="F296" s="16">
        <v>42935</v>
      </c>
      <c r="G296" s="13">
        <f t="shared" si="313"/>
        <v>2528574.2666934356</v>
      </c>
      <c r="H296" s="14">
        <f t="shared" si="314"/>
        <v>3.2133289160822809E-3</v>
      </c>
      <c r="I296" s="14">
        <f>G296/MAX($G$13:G296)-1</f>
        <v>0</v>
      </c>
      <c r="L296" s="12">
        <f t="shared" si="379"/>
        <v>40828</v>
      </c>
      <c r="M296" s="15">
        <v>13410149.662149703</v>
      </c>
      <c r="N296" s="14">
        <f t="shared" si="337"/>
        <v>1.0744623018950072E-2</v>
      </c>
      <c r="O296" s="14">
        <f>M296/MAX(M$13:$M296)-1</f>
        <v>0</v>
      </c>
      <c r="Q296" s="16">
        <v>42935</v>
      </c>
      <c r="R296" s="13">
        <f t="shared" si="315"/>
        <v>67824610.83237192</v>
      </c>
      <c r="S296" s="14">
        <f t="shared" si="316"/>
        <v>-1.8076169155144539E-3</v>
      </c>
      <c r="T296" s="14">
        <f>R296/MAX($R$13:R296)-1</f>
        <v>-1.8543035844528988E-2</v>
      </c>
      <c r="V296" s="12">
        <f t="shared" si="380"/>
        <v>40828</v>
      </c>
      <c r="W296" s="14">
        <f t="shared" si="338"/>
        <v>5.4567025021592386E-3</v>
      </c>
      <c r="X296" s="13">
        <f t="shared" si="339"/>
        <v>101991.52260657721</v>
      </c>
      <c r="Y296" s="14">
        <f t="shared" si="340"/>
        <v>1.0744623018950072E-2</v>
      </c>
      <c r="Z296" s="13">
        <f t="shared" si="341"/>
        <v>18286.567721113221</v>
      </c>
      <c r="AA296" s="14"/>
      <c r="AB296" s="13"/>
      <c r="AC296" s="24">
        <f t="shared" si="342"/>
        <v>120278.09032769044</v>
      </c>
      <c r="AD296" s="18">
        <f>AC296/MAX(AC$13:$AC296)-1</f>
        <v>0</v>
      </c>
      <c r="AE296" s="18">
        <f t="shared" si="343"/>
        <v>6.2570859618307217E-3</v>
      </c>
      <c r="AH296" s="16">
        <v>42935</v>
      </c>
      <c r="AI296" s="19">
        <v>3110670402.2828832</v>
      </c>
      <c r="AJ296" s="14">
        <f t="shared" si="317"/>
        <v>3.5080580233310954E-3</v>
      </c>
      <c r="AK296" s="18">
        <f>AI296/MAX(AI$13:$AI296)-1</f>
        <v>-9.8139170669127029E-3</v>
      </c>
      <c r="AN296" s="16">
        <v>42935</v>
      </c>
      <c r="AO296" s="14">
        <f t="shared" si="318"/>
        <v>3.2133289160822809E-3</v>
      </c>
      <c r="AP296" s="13">
        <f t="shared" si="344"/>
        <v>0</v>
      </c>
      <c r="AQ296" s="14">
        <f t="shared" si="319"/>
        <v>-1.8076169155144539E-3</v>
      </c>
      <c r="AR296" s="13">
        <f t="shared" si="345"/>
        <v>19237655.71432947</v>
      </c>
      <c r="AS296" s="14">
        <f t="shared" si="320"/>
        <v>3.5080580233310954E-3</v>
      </c>
      <c r="AT296" s="13">
        <f t="shared" si="346"/>
        <v>0</v>
      </c>
      <c r="AU296" s="24">
        <f t="shared" si="321"/>
        <v>19237655.71432947</v>
      </c>
      <c r="AV296" s="18">
        <f>AU296/MAX(AU$13:$AU296)-1</f>
        <v>-1.8543035844529321E-2</v>
      </c>
      <c r="AW296" s="18">
        <f t="shared" si="347"/>
        <v>-1.8076169155144539E-3</v>
      </c>
      <c r="AZ296" s="42">
        <v>42940</v>
      </c>
      <c r="BA296" s="41">
        <v>12187225</v>
      </c>
      <c r="BB296" s="18">
        <f>BA296/MAX($BA$13:BA296)-1</f>
        <v>-7.2071665497147608E-3</v>
      </c>
      <c r="BC296" s="29">
        <f t="shared" si="348"/>
        <v>-2.5388997171527095E-4</v>
      </c>
      <c r="BG296" s="16">
        <v>42983</v>
      </c>
      <c r="BH296" s="14">
        <f t="shared" si="322"/>
        <v>1.1974939766057346E-4</v>
      </c>
      <c r="BI296" s="13">
        <f t="shared" si="349"/>
        <v>15670511.087977795</v>
      </c>
      <c r="BJ296" s="14">
        <f t="shared" si="323"/>
        <v>-2.6597763542142161E-3</v>
      </c>
      <c r="BK296" s="13">
        <f t="shared" si="324"/>
        <v>15331165.038060976</v>
      </c>
      <c r="BL296" s="14">
        <f t="shared" si="325"/>
        <v>3.2260538190593824E-3</v>
      </c>
      <c r="BM296" s="13">
        <f t="shared" si="326"/>
        <v>0</v>
      </c>
      <c r="BN296" s="14">
        <f t="shared" si="350"/>
        <v>1.1862713540156111E-3</v>
      </c>
      <c r="BO296" s="13">
        <f t="shared" si="351"/>
        <v>15439936.873075416</v>
      </c>
      <c r="BP296" s="24">
        <f t="shared" si="327"/>
        <v>46441612.999114186</v>
      </c>
      <c r="BQ296" s="18">
        <f>BP296/MAX($BP$13:BP296)-1</f>
        <v>-3.7518914466269093E-3</v>
      </c>
      <c r="BR296" s="18">
        <f t="shared" si="352"/>
        <v>-4.4585918524475687E-4</v>
      </c>
      <c r="BU296" s="16">
        <v>42983</v>
      </c>
      <c r="BV296" s="14">
        <f t="shared" si="353"/>
        <v>1.1974939766057346E-4</v>
      </c>
      <c r="BW296" s="13">
        <f t="shared" si="306"/>
        <v>15670511.087977795</v>
      </c>
      <c r="BX296" s="14">
        <f t="shared" si="354"/>
        <v>-2.6597763542142161E-3</v>
      </c>
      <c r="BY296" s="13">
        <f t="shared" si="355"/>
        <v>15331165.038060976</v>
      </c>
      <c r="BZ296" s="14">
        <f t="shared" si="356"/>
        <v>3.2260538190593824E-3</v>
      </c>
      <c r="CA296" s="13">
        <f t="shared" si="328"/>
        <v>0</v>
      </c>
      <c r="CB296" s="14">
        <f t="shared" si="357"/>
        <v>1.1862713540156111E-3</v>
      </c>
      <c r="CC296" s="13">
        <f t="shared" si="358"/>
        <v>0</v>
      </c>
      <c r="CD296" s="24">
        <f t="shared" si="329"/>
        <v>31001676.126038771</v>
      </c>
      <c r="CE296" s="18">
        <f>CD296/MAX($CD$13:CD296)-1</f>
        <v>-8.3229336166162904E-3</v>
      </c>
      <c r="CF296" s="18">
        <f t="shared" si="307"/>
        <v>-1.256734752159816E-3</v>
      </c>
      <c r="CJ296" s="16">
        <v>42940</v>
      </c>
      <c r="CK296" s="19">
        <v>162175.90748457107</v>
      </c>
      <c r="CL296" s="18">
        <f>CK296/MAX($CK$13:CK296)-1</f>
        <v>0</v>
      </c>
      <c r="CM296" s="29">
        <f t="shared" si="359"/>
        <v>0</v>
      </c>
      <c r="CQ296" s="16">
        <v>42983</v>
      </c>
      <c r="CR296" s="14">
        <f t="shared" si="360"/>
        <v>1.1974939766057346E-4</v>
      </c>
      <c r="CS296" s="13">
        <f t="shared" si="308"/>
        <v>53279737.699124597</v>
      </c>
      <c r="CT296" s="14">
        <f t="shared" si="361"/>
        <v>-2.6597763542142161E-3</v>
      </c>
      <c r="CU296" s="13">
        <f t="shared" si="330"/>
        <v>9198699.0228365995</v>
      </c>
      <c r="CV296" s="14">
        <f t="shared" si="362"/>
        <v>3.2260538190593824E-3</v>
      </c>
      <c r="CW296" s="13">
        <f t="shared" si="331"/>
        <v>0</v>
      </c>
      <c r="CX296" s="14">
        <f t="shared" si="363"/>
        <v>1.1862713540156111E-3</v>
      </c>
      <c r="CY296" s="13">
        <f t="shared" si="364"/>
        <v>0</v>
      </c>
      <c r="CZ296" s="13">
        <f t="shared" si="365"/>
        <v>0</v>
      </c>
      <c r="DA296" s="13">
        <f t="shared" si="366"/>
        <v>0</v>
      </c>
      <c r="DB296" s="24">
        <f t="shared" si="332"/>
        <v>62478436.7219612</v>
      </c>
      <c r="DC296" s="18">
        <f>DB296/MAX($DB$13:DB296)-1</f>
        <v>-1.1678476496060908E-3</v>
      </c>
      <c r="DD296" s="18">
        <f t="shared" si="309"/>
        <v>-2.9045230783997233E-4</v>
      </c>
      <c r="DI296" s="16">
        <v>42789</v>
      </c>
      <c r="DJ296" s="19">
        <v>6826017.2631526217</v>
      </c>
      <c r="DK296" s="18">
        <f t="shared" si="367"/>
        <v>3.5085964823573512E-3</v>
      </c>
      <c r="DM296" s="12">
        <f t="shared" si="381"/>
        <v>40828</v>
      </c>
      <c r="DN296" s="15">
        <v>11718710.623677157</v>
      </c>
      <c r="DO296" s="14">
        <f t="shared" si="368"/>
        <v>2.2915412811146396E-3</v>
      </c>
      <c r="DP296" s="14">
        <f>DN296/MAX($DN$13:DN296)-1</f>
        <v>0</v>
      </c>
      <c r="DR296" s="16">
        <v>42935</v>
      </c>
      <c r="DS296" s="13">
        <f t="shared" si="333"/>
        <v>16811455.51909611</v>
      </c>
      <c r="DT296" s="14">
        <f t="shared" si="369"/>
        <v>2.1946964523289481E-4</v>
      </c>
      <c r="DU296" s="14">
        <f>DS296/MAX($DS$13:DS296)-1</f>
        <v>-2.9032885414013165E-3</v>
      </c>
      <c r="DX296" s="42">
        <v>42937</v>
      </c>
      <c r="DY296" s="14">
        <f t="shared" si="370"/>
        <v>5.018708906019187E-3</v>
      </c>
      <c r="DZ296" s="13">
        <f t="shared" si="310"/>
        <v>0</v>
      </c>
      <c r="EA296" s="18">
        <f t="shared" si="371"/>
        <v>-1.500039659170449E-3</v>
      </c>
      <c r="EB296" s="13">
        <f t="shared" si="372"/>
        <v>5010809.7995898053</v>
      </c>
      <c r="EC296" s="14">
        <f>VLOOKUP(DX296,$Q$13:$S$1892,3,FALSE)</f>
        <v>-2.1404518668011185E-3</v>
      </c>
      <c r="ED296" s="13">
        <f t="shared" si="334"/>
        <v>0</v>
      </c>
      <c r="EE296" s="14">
        <f t="shared" si="373"/>
        <v>5.2139661269623438E-3</v>
      </c>
      <c r="EF296" s="13">
        <f t="shared" si="335"/>
        <v>0</v>
      </c>
      <c r="EG296" s="14">
        <f t="shared" si="374"/>
        <v>-4.9637049836459557E-3</v>
      </c>
      <c r="EH296" s="13">
        <f t="shared" si="375"/>
        <v>0</v>
      </c>
      <c r="EI296" s="13">
        <f t="shared" si="376"/>
        <v>0</v>
      </c>
      <c r="EJ296" s="13">
        <f t="shared" si="377"/>
        <v>0</v>
      </c>
      <c r="EK296" s="24">
        <f t="shared" si="336"/>
        <v>5010809.7995898053</v>
      </c>
      <c r="EL296" s="18">
        <f>EK296/MAX($EK$13:EK296)-1</f>
        <v>-2.3454002423582976E-3</v>
      </c>
      <c r="EM296" s="18">
        <f t="shared" si="311"/>
        <v>-1.500039659170338E-3</v>
      </c>
    </row>
    <row r="297" spans="1:143" x14ac:dyDescent="0.3">
      <c r="A297" s="12">
        <f t="shared" si="378"/>
        <v>40829</v>
      </c>
      <c r="B297" s="13">
        <v>964062.16451313056</v>
      </c>
      <c r="C297" s="14">
        <f t="shared" si="312"/>
        <v>4.3148916860513697E-3</v>
      </c>
      <c r="D297" s="14">
        <f>B297/MAX($B$13:B297)-1</f>
        <v>0</v>
      </c>
      <c r="F297" s="16">
        <v>42936</v>
      </c>
      <c r="G297" s="13">
        <f t="shared" si="313"/>
        <v>2539098.5583763435</v>
      </c>
      <c r="H297" s="14">
        <f t="shared" si="314"/>
        <v>4.1621445814483682E-3</v>
      </c>
      <c r="I297" s="14">
        <f>G297/MAX($G$13:G297)-1</f>
        <v>0</v>
      </c>
      <c r="L297" s="12">
        <f t="shared" si="379"/>
        <v>40829</v>
      </c>
      <c r="M297" s="15">
        <v>13427000.078416368</v>
      </c>
      <c r="N297" s="14">
        <f t="shared" si="337"/>
        <v>1.2565419992458526E-3</v>
      </c>
      <c r="O297" s="14">
        <f>M297/MAX(M$13:$M297)-1</f>
        <v>0</v>
      </c>
      <c r="Q297" s="16">
        <v>42936</v>
      </c>
      <c r="R297" s="13">
        <f t="shared" si="315"/>
        <v>68055524.288171515</v>
      </c>
      <c r="S297" s="14">
        <f t="shared" si="316"/>
        <v>3.4045673534388587E-3</v>
      </c>
      <c r="T297" s="14">
        <f>R297/MAX($R$13:R297)-1</f>
        <v>-1.5201599505559993E-2</v>
      </c>
      <c r="V297" s="12">
        <f t="shared" si="380"/>
        <v>40829</v>
      </c>
      <c r="W297" s="14">
        <f t="shared" si="338"/>
        <v>4.3148916860513697E-3</v>
      </c>
      <c r="X297" s="13">
        <f t="shared" si="339"/>
        <v>102431.60497952005</v>
      </c>
      <c r="Y297" s="14">
        <f t="shared" si="340"/>
        <v>1.2565419992458526E-3</v>
      </c>
      <c r="Z297" s="13">
        <f t="shared" si="341"/>
        <v>18309.545561476854</v>
      </c>
      <c r="AA297" s="14"/>
      <c r="AB297" s="13"/>
      <c r="AC297" s="24">
        <f t="shared" si="342"/>
        <v>120741.15054099691</v>
      </c>
      <c r="AD297" s="18">
        <f>AC297/MAX(AC$13:$AC297)-1</f>
        <v>0</v>
      </c>
      <c r="AE297" s="18">
        <f t="shared" si="343"/>
        <v>3.8499132472495923E-3</v>
      </c>
      <c r="AH297" s="16">
        <v>42936</v>
      </c>
      <c r="AI297" s="19">
        <v>3129927168.2013421</v>
      </c>
      <c r="AJ297" s="14">
        <f t="shared" si="317"/>
        <v>6.1905516908273839E-3</v>
      </c>
      <c r="AK297" s="18">
        <f>AI297/MAX(AI$13:$AI297)-1</f>
        <v>-3.6841189369776206E-3</v>
      </c>
      <c r="AN297" s="16">
        <v>42936</v>
      </c>
      <c r="AO297" s="14">
        <f t="shared" si="318"/>
        <v>4.1621445814483682E-3</v>
      </c>
      <c r="AP297" s="13">
        <f t="shared" si="344"/>
        <v>0</v>
      </c>
      <c r="AQ297" s="14">
        <f t="shared" si="319"/>
        <v>3.4045673534388587E-3</v>
      </c>
      <c r="AR297" s="13">
        <f t="shared" si="345"/>
        <v>19303151.608931173</v>
      </c>
      <c r="AS297" s="14">
        <f t="shared" si="320"/>
        <v>6.1905516908273839E-3</v>
      </c>
      <c r="AT297" s="13">
        <f t="shared" si="346"/>
        <v>0</v>
      </c>
      <c r="AU297" s="24">
        <f t="shared" si="321"/>
        <v>19303151.608931173</v>
      </c>
      <c r="AV297" s="18">
        <f>AU297/MAX(AU$13:$AU297)-1</f>
        <v>-1.5201599505560437E-2</v>
      </c>
      <c r="AW297" s="18">
        <f t="shared" si="347"/>
        <v>3.4045673534388587E-3</v>
      </c>
      <c r="AZ297" s="42">
        <v>42941</v>
      </c>
      <c r="BA297" s="41">
        <v>12201344</v>
      </c>
      <c r="BB297" s="18">
        <f>BA297/MAX($BA$13:BA297)-1</f>
        <v>-6.0570079192238113E-3</v>
      </c>
      <c r="BC297" s="29">
        <f t="shared" si="348"/>
        <v>1.1585081919798235E-3</v>
      </c>
      <c r="BG297" s="16">
        <v>42984</v>
      </c>
      <c r="BH297" s="14">
        <f t="shared" si="322"/>
        <v>-2.0292418676226553E-3</v>
      </c>
      <c r="BI297" s="13">
        <f t="shared" si="349"/>
        <v>15638711.830791024</v>
      </c>
      <c r="BJ297" s="14">
        <f t="shared" si="323"/>
        <v>0</v>
      </c>
      <c r="BK297" s="13">
        <f t="shared" si="324"/>
        <v>15331165.038060976</v>
      </c>
      <c r="BL297" s="14">
        <f t="shared" si="325"/>
        <v>7.2489078896791348E-3</v>
      </c>
      <c r="BM297" s="13">
        <f t="shared" si="326"/>
        <v>0</v>
      </c>
      <c r="BN297" s="14">
        <f t="shared" si="350"/>
        <v>2.6188514968494836E-4</v>
      </c>
      <c r="BO297" s="13">
        <f t="shared" si="351"/>
        <v>15443980.363254547</v>
      </c>
      <c r="BP297" s="24">
        <f t="shared" si="327"/>
        <v>46413857.232106552</v>
      </c>
      <c r="BQ297" s="18">
        <f>BP297/MAX($BP$13:BP297)-1</f>
        <v>-4.3472977772237575E-3</v>
      </c>
      <c r="BR297" s="18">
        <f t="shared" si="352"/>
        <v>-5.976486434302597E-4</v>
      </c>
      <c r="BU297" s="16">
        <v>42984</v>
      </c>
      <c r="BV297" s="14">
        <f t="shared" si="353"/>
        <v>-2.0292418676226553E-3</v>
      </c>
      <c r="BW297" s="13">
        <f t="shared" si="306"/>
        <v>15638711.830791024</v>
      </c>
      <c r="BX297" s="14">
        <f t="shared" si="354"/>
        <v>0</v>
      </c>
      <c r="BY297" s="13">
        <f t="shared" si="355"/>
        <v>15331165.038060976</v>
      </c>
      <c r="BZ297" s="14">
        <f t="shared" si="356"/>
        <v>7.2489078896791348E-3</v>
      </c>
      <c r="CA297" s="13">
        <f t="shared" si="328"/>
        <v>0</v>
      </c>
      <c r="CB297" s="14">
        <f t="shared" si="357"/>
        <v>2.6188514968494836E-4</v>
      </c>
      <c r="CC297" s="13">
        <f t="shared" si="358"/>
        <v>0</v>
      </c>
      <c r="CD297" s="24">
        <f t="shared" si="329"/>
        <v>30969876.868852001</v>
      </c>
      <c r="CE297" s="18">
        <f>CD297/MAX($CD$13:CD297)-1</f>
        <v>-9.3401235889243317E-3</v>
      </c>
      <c r="CF297" s="18">
        <f t="shared" si="307"/>
        <v>-1.0257270302899135E-3</v>
      </c>
      <c r="CJ297" s="16">
        <v>42941</v>
      </c>
      <c r="CK297" s="19">
        <v>162175.90748457107</v>
      </c>
      <c r="CL297" s="18">
        <f>CK297/MAX($CK$13:CK297)-1</f>
        <v>0</v>
      </c>
      <c r="CM297" s="29">
        <f t="shared" si="359"/>
        <v>0</v>
      </c>
      <c r="CQ297" s="16">
        <v>42984</v>
      </c>
      <c r="CR297" s="14">
        <f t="shared" si="360"/>
        <v>-2.0292418676226553E-3</v>
      </c>
      <c r="CS297" s="13">
        <f t="shared" si="308"/>
        <v>53171620.224689581</v>
      </c>
      <c r="CT297" s="14">
        <f t="shared" si="361"/>
        <v>0</v>
      </c>
      <c r="CU297" s="13">
        <f t="shared" si="330"/>
        <v>9198699.0228365995</v>
      </c>
      <c r="CV297" s="14">
        <f t="shared" si="362"/>
        <v>7.2489078896791348E-3</v>
      </c>
      <c r="CW297" s="13">
        <f t="shared" si="331"/>
        <v>0</v>
      </c>
      <c r="CX297" s="14">
        <f t="shared" si="363"/>
        <v>2.6188514968494836E-4</v>
      </c>
      <c r="CY297" s="13">
        <f t="shared" si="364"/>
        <v>0</v>
      </c>
      <c r="CZ297" s="13">
        <f t="shared" si="365"/>
        <v>0</v>
      </c>
      <c r="DA297" s="13">
        <f t="shared" si="366"/>
        <v>1.8453931376893884E-4</v>
      </c>
      <c r="DB297" s="24">
        <f t="shared" si="332"/>
        <v>62370319.247526184</v>
      </c>
      <c r="DC297" s="18">
        <f>DB297/MAX($DB$13:DB297)-1</f>
        <v>-2.8963033434832308E-3</v>
      </c>
      <c r="DD297" s="18">
        <f t="shared" si="309"/>
        <v>-1.7304766269385929E-3</v>
      </c>
      <c r="DI297" s="16">
        <v>42793</v>
      </c>
      <c r="DJ297" s="19">
        <v>6826017.2631526263</v>
      </c>
      <c r="DK297" s="18">
        <f t="shared" si="367"/>
        <v>0</v>
      </c>
      <c r="DM297" s="12">
        <f t="shared" si="381"/>
        <v>40829</v>
      </c>
      <c r="DN297" s="15">
        <v>11732139.765663881</v>
      </c>
      <c r="DO297" s="14">
        <f t="shared" si="368"/>
        <v>1.1459573000796031E-3</v>
      </c>
      <c r="DP297" s="14">
        <f>DN297/MAX($DN$13:DN297)-1</f>
        <v>0</v>
      </c>
      <c r="DR297" s="16">
        <v>42936</v>
      </c>
      <c r="DS297" s="13">
        <f t="shared" si="333"/>
        <v>16846131.607915908</v>
      </c>
      <c r="DT297" s="14">
        <f t="shared" si="369"/>
        <v>2.0626464365569586E-3</v>
      </c>
      <c r="DU297" s="14">
        <f>DS297/MAX($DS$13:DS297)-1</f>
        <v>-8.4663056260858571E-4</v>
      </c>
      <c r="DX297" s="42">
        <v>42940</v>
      </c>
      <c r="DY297" s="14">
        <f t="shared" si="370"/>
        <v>4.4839620441143868E-3</v>
      </c>
      <c r="DZ297" s="13">
        <f t="shared" si="310"/>
        <v>0</v>
      </c>
      <c r="EA297" s="18">
        <f t="shared" si="371"/>
        <v>-1.5868047332755486E-3</v>
      </c>
      <c r="EB297" s="13">
        <f t="shared" si="372"/>
        <v>5002858.622882273</v>
      </c>
      <c r="EC297" s="14">
        <f>VLOOKUP(DX297,$Q$13:$S$1892,3,FALSE)</f>
        <v>-1.4390500861664046E-3</v>
      </c>
      <c r="ED297" s="13">
        <f t="shared" si="334"/>
        <v>0</v>
      </c>
      <c r="EE297" s="14">
        <f t="shared" si="373"/>
        <v>6.4334845628197801E-3</v>
      </c>
      <c r="EF297" s="13">
        <f t="shared" si="335"/>
        <v>0</v>
      </c>
      <c r="EG297" s="14">
        <f t="shared" si="374"/>
        <v>-2.5388997171527095E-4</v>
      </c>
      <c r="EH297" s="13">
        <f t="shared" si="375"/>
        <v>0</v>
      </c>
      <c r="EI297" s="13">
        <f t="shared" si="376"/>
        <v>0</v>
      </c>
      <c r="EJ297" s="13">
        <f t="shared" si="377"/>
        <v>1.8453931376893884E-4</v>
      </c>
      <c r="EK297" s="24">
        <f t="shared" si="336"/>
        <v>5002858.622882273</v>
      </c>
      <c r="EL297" s="18">
        <f>EK297/MAX($EK$13:EK297)-1</f>
        <v>-3.9284832834277639E-3</v>
      </c>
      <c r="EM297" s="18">
        <f t="shared" si="311"/>
        <v>-1.5868047332754376E-3</v>
      </c>
    </row>
    <row r="298" spans="1:143" x14ac:dyDescent="0.3">
      <c r="A298" s="12">
        <f t="shared" si="378"/>
        <v>40830</v>
      </c>
      <c r="B298" s="13">
        <v>961935.09594360495</v>
      </c>
      <c r="C298" s="14">
        <f t="shared" si="312"/>
        <v>-2.2063603861062209E-3</v>
      </c>
      <c r="D298" s="14">
        <f>B298/MAX($B$13:B298)-1</f>
        <v>-2.2063603861062209E-3</v>
      </c>
      <c r="F298" s="16">
        <v>42937</v>
      </c>
      <c r="G298" s="13">
        <f t="shared" si="313"/>
        <v>2551841.5549245272</v>
      </c>
      <c r="H298" s="14">
        <f t="shared" si="314"/>
        <v>5.018708906019187E-3</v>
      </c>
      <c r="I298" s="14">
        <f>G298/MAX($G$13:G298)-1</f>
        <v>0</v>
      </c>
      <c r="L298" s="12">
        <f t="shared" si="379"/>
        <v>40830</v>
      </c>
      <c r="M298" s="15">
        <v>13464207.405393295</v>
      </c>
      <c r="N298" s="14">
        <f t="shared" si="337"/>
        <v>2.7710826513465125E-3</v>
      </c>
      <c r="O298" s="14">
        <f>M298/MAX(M$13:$M298)-1</f>
        <v>0</v>
      </c>
      <c r="Q298" s="16">
        <v>42937</v>
      </c>
      <c r="R298" s="13">
        <f t="shared" si="315"/>
        <v>67909854.714162767</v>
      </c>
      <c r="S298" s="14">
        <f t="shared" si="316"/>
        <v>-2.1404518668011185E-3</v>
      </c>
      <c r="T298" s="14">
        <f>R298/MAX($R$13:R298)-1</f>
        <v>-1.7309513080321026E-2</v>
      </c>
      <c r="V298" s="12">
        <f t="shared" si="380"/>
        <v>40830</v>
      </c>
      <c r="W298" s="14">
        <f t="shared" si="338"/>
        <v>-2.2063603861062209E-3</v>
      </c>
      <c r="X298" s="13">
        <f t="shared" si="339"/>
        <v>102205.60394400796</v>
      </c>
      <c r="Y298" s="14">
        <f t="shared" si="340"/>
        <v>2.7710826513465125E-3</v>
      </c>
      <c r="Z298" s="13">
        <f t="shared" si="341"/>
        <v>18360.282825536302</v>
      </c>
      <c r="AA298" s="14"/>
      <c r="AB298" s="13"/>
      <c r="AC298" s="24">
        <f t="shared" si="342"/>
        <v>120565.88676954426</v>
      </c>
      <c r="AD298" s="18">
        <f>AC298/MAX(AC$13:$AC298)-1</f>
        <v>-1.4515661865681651E-3</v>
      </c>
      <c r="AE298" s="18">
        <f t="shared" si="343"/>
        <v>-1.4515661865681651E-3</v>
      </c>
      <c r="AH298" s="16">
        <v>42937</v>
      </c>
      <c r="AI298" s="19">
        <v>3125312472.8975711</v>
      </c>
      <c r="AJ298" s="14">
        <f t="shared" si="317"/>
        <v>-1.4743778547482433E-3</v>
      </c>
      <c r="AK298" s="18">
        <f>AI298/MAX(AI$13:$AI298)-1</f>
        <v>-5.1530650083508878E-3</v>
      </c>
      <c r="AN298" s="16">
        <v>42937</v>
      </c>
      <c r="AO298" s="14">
        <f t="shared" si="318"/>
        <v>5.018708906019187E-3</v>
      </c>
      <c r="AP298" s="13">
        <f t="shared" si="344"/>
        <v>0</v>
      </c>
      <c r="AQ298" s="14">
        <f t="shared" si="319"/>
        <v>-2.1404518668011185E-3</v>
      </c>
      <c r="AR298" s="13">
        <f t="shared" si="345"/>
        <v>19261834.142034691</v>
      </c>
      <c r="AS298" s="14">
        <f t="shared" si="320"/>
        <v>-1.4743778547482433E-3</v>
      </c>
      <c r="AT298" s="13">
        <f t="shared" si="346"/>
        <v>0</v>
      </c>
      <c r="AU298" s="24">
        <f t="shared" si="321"/>
        <v>19261834.142034691</v>
      </c>
      <c r="AV298" s="18">
        <f>AU298/MAX(AU$13:$AU298)-1</f>
        <v>-1.730951308032147E-2</v>
      </c>
      <c r="AW298" s="18">
        <f t="shared" si="347"/>
        <v>-2.1404518668011185E-3</v>
      </c>
      <c r="AZ298" s="42">
        <v>42942</v>
      </c>
      <c r="BA298" s="41">
        <v>12228893</v>
      </c>
      <c r="BB298" s="18">
        <f>BA298/MAX($BA$13:BA298)-1</f>
        <v>-3.8128178128852275E-3</v>
      </c>
      <c r="BC298" s="29">
        <f t="shared" si="348"/>
        <v>2.2578660186942656E-3</v>
      </c>
      <c r="BG298" s="16">
        <v>42985</v>
      </c>
      <c r="BH298" s="14">
        <f t="shared" si="322"/>
        <v>-2.9312574338975494E-3</v>
      </c>
      <c r="BI298" s="13">
        <f t="shared" si="349"/>
        <v>15592870.740480436</v>
      </c>
      <c r="BJ298" s="14">
        <f t="shared" si="323"/>
        <v>3.8159154727503974E-3</v>
      </c>
      <c r="BK298" s="13">
        <f t="shared" si="324"/>
        <v>15389667.467945004</v>
      </c>
      <c r="BL298" s="14">
        <f t="shared" si="325"/>
        <v>7.0747424555053229E-3</v>
      </c>
      <c r="BM298" s="13">
        <f t="shared" si="326"/>
        <v>0</v>
      </c>
      <c r="BN298" s="14">
        <f t="shared" si="350"/>
        <v>-2.6103977408470369E-3</v>
      </c>
      <c r="BO298" s="13">
        <f t="shared" si="351"/>
        <v>15403665.431804622</v>
      </c>
      <c r="BP298" s="24">
        <f t="shared" si="327"/>
        <v>46386203.64023006</v>
      </c>
      <c r="BQ298" s="18">
        <f>BP298/MAX($BP$13:BP298)-1</f>
        <v>-4.9405122851304828E-3</v>
      </c>
      <c r="BR298" s="18">
        <f t="shared" si="352"/>
        <v>-5.9580464812913903E-4</v>
      </c>
      <c r="BU298" s="16">
        <v>42985</v>
      </c>
      <c r="BV298" s="14">
        <f t="shared" si="353"/>
        <v>-2.9312574338975494E-3</v>
      </c>
      <c r="BW298" s="13">
        <f t="shared" si="306"/>
        <v>15592870.740480436</v>
      </c>
      <c r="BX298" s="14">
        <f t="shared" si="354"/>
        <v>3.8159154727503974E-3</v>
      </c>
      <c r="BY298" s="13">
        <f t="shared" si="355"/>
        <v>15389667.467945004</v>
      </c>
      <c r="BZ298" s="14">
        <f t="shared" si="356"/>
        <v>7.0747424555053229E-3</v>
      </c>
      <c r="CA298" s="13">
        <f t="shared" si="328"/>
        <v>0</v>
      </c>
      <c r="CB298" s="14">
        <f t="shared" si="357"/>
        <v>-2.6103977408470369E-3</v>
      </c>
      <c r="CC298" s="13">
        <f t="shared" si="358"/>
        <v>0</v>
      </c>
      <c r="CD298" s="24">
        <f t="shared" si="329"/>
        <v>30982538.20842544</v>
      </c>
      <c r="CE298" s="18">
        <f>CD298/MAX($CD$13:CD298)-1</f>
        <v>-8.9351145167172463E-3</v>
      </c>
      <c r="CF298" s="18">
        <f t="shared" si="307"/>
        <v>4.0882757225846333E-4</v>
      </c>
      <c r="CJ298" s="16">
        <v>42942</v>
      </c>
      <c r="CK298" s="19">
        <v>162525.60336632084</v>
      </c>
      <c r="CL298" s="18">
        <f>CK298/MAX($CK$13:CK298)-1</f>
        <v>0</v>
      </c>
      <c r="CM298" s="29">
        <f t="shared" si="359"/>
        <v>2.1562751654897738E-3</v>
      </c>
      <c r="CQ298" s="16">
        <v>42985</v>
      </c>
      <c r="CR298" s="14">
        <f t="shared" si="360"/>
        <v>-2.9312574338975494E-3</v>
      </c>
      <c r="CS298" s="13">
        <f t="shared" si="308"/>
        <v>53015760.51763358</v>
      </c>
      <c r="CT298" s="14">
        <f t="shared" si="361"/>
        <v>3.8159154727503974E-3</v>
      </c>
      <c r="CU298" s="13">
        <f t="shared" si="330"/>
        <v>9233800.4807670154</v>
      </c>
      <c r="CV298" s="14">
        <f t="shared" si="362"/>
        <v>7.0747424555053229E-3</v>
      </c>
      <c r="CW298" s="13">
        <f t="shared" si="331"/>
        <v>0</v>
      </c>
      <c r="CX298" s="14">
        <f t="shared" si="363"/>
        <v>-2.6103977408470369E-3</v>
      </c>
      <c r="CY298" s="13">
        <f t="shared" si="364"/>
        <v>0</v>
      </c>
      <c r="CZ298" s="13">
        <f t="shared" si="365"/>
        <v>0</v>
      </c>
      <c r="DA298" s="13">
        <f t="shared" si="366"/>
        <v>-1.1642412895875864E-3</v>
      </c>
      <c r="DB298" s="24">
        <f t="shared" si="332"/>
        <v>62249560.998400599</v>
      </c>
      <c r="DC298" s="18">
        <f>DB298/MAX($DB$13:DB298)-1</f>
        <v>-4.8268449545824099E-3</v>
      </c>
      <c r="DD298" s="18">
        <f t="shared" si="309"/>
        <v>-1.9361492867518981E-3</v>
      </c>
      <c r="DI298" s="16">
        <v>42794</v>
      </c>
      <c r="DJ298" s="19">
        <v>6846600.4657853339</v>
      </c>
      <c r="DK298" s="18">
        <f t="shared" si="367"/>
        <v>3.0154044209376174E-3</v>
      </c>
      <c r="DM298" s="12">
        <f t="shared" si="381"/>
        <v>40830</v>
      </c>
      <c r="DN298" s="15">
        <v>11730142.612697367</v>
      </c>
      <c r="DO298" s="14">
        <f t="shared" si="368"/>
        <v>-1.7022921704012983E-4</v>
      </c>
      <c r="DP298" s="14">
        <f>DN298/MAX($DN$13:DN298)-1</f>
        <v>-1.7022921704012983E-4</v>
      </c>
      <c r="DR298" s="16">
        <v>42937</v>
      </c>
      <c r="DS298" s="13">
        <f t="shared" si="333"/>
        <v>16820861.74240043</v>
      </c>
      <c r="DT298" s="14">
        <f t="shared" si="369"/>
        <v>-1.500039659170449E-3</v>
      </c>
      <c r="DU298" s="14">
        <f>DS298/MAX($DS$13:DS298)-1</f>
        <v>-2.3454002423584086E-3</v>
      </c>
      <c r="DX298" s="42">
        <v>42941</v>
      </c>
      <c r="DY298" s="14">
        <f t="shared" si="370"/>
        <v>7.5360817677405656E-3</v>
      </c>
      <c r="DZ298" s="13">
        <f t="shared" si="310"/>
        <v>0</v>
      </c>
      <c r="EA298" s="18">
        <f t="shared" si="371"/>
        <v>7.9526213674130375E-4</v>
      </c>
      <c r="EB298" s="13">
        <f t="shared" si="372"/>
        <v>5006837.2069205213</v>
      </c>
      <c r="EC298" s="14">
        <f>VLOOKUP(DX298,$Q$13:$S$1892,3,FALSE)</f>
        <v>4.4121386262825357E-3</v>
      </c>
      <c r="ED298" s="13">
        <f t="shared" si="334"/>
        <v>0</v>
      </c>
      <c r="EE298" s="14">
        <f t="shared" si="373"/>
        <v>1.0953346645404372E-2</v>
      </c>
      <c r="EF298" s="13">
        <f t="shared" si="335"/>
        <v>0</v>
      </c>
      <c r="EG298" s="14">
        <f t="shared" si="374"/>
        <v>1.1585081919798235E-3</v>
      </c>
      <c r="EH298" s="13">
        <f t="shared" si="375"/>
        <v>0</v>
      </c>
      <c r="EI298" s="13">
        <f t="shared" si="376"/>
        <v>0</v>
      </c>
      <c r="EJ298" s="13">
        <f t="shared" si="377"/>
        <v>-1.1642412895875864E-3</v>
      </c>
      <c r="EK298" s="24">
        <f t="shared" si="336"/>
        <v>5006837.2069205213</v>
      </c>
      <c r="EL298" s="18">
        <f>EK298/MAX($EK$13:EK298)-1</f>
        <v>-3.1363453206965097E-3</v>
      </c>
      <c r="EM298" s="18">
        <f t="shared" si="311"/>
        <v>7.9526213674130375E-4</v>
      </c>
    </row>
    <row r="299" spans="1:143" x14ac:dyDescent="0.3">
      <c r="A299" s="12">
        <f t="shared" si="378"/>
        <v>40831</v>
      </c>
      <c r="B299" s="13">
        <v>961935.09594360495</v>
      </c>
      <c r="C299" s="14">
        <f t="shared" si="312"/>
        <v>0</v>
      </c>
      <c r="D299" s="14">
        <f>B299/MAX($B$13:B299)-1</f>
        <v>-2.2063603861062209E-3</v>
      </c>
      <c r="F299" s="16">
        <v>42940</v>
      </c>
      <c r="G299" s="13">
        <f t="shared" si="313"/>
        <v>2563283.9155994025</v>
      </c>
      <c r="H299" s="14">
        <f t="shared" si="314"/>
        <v>4.4839620441143868E-3</v>
      </c>
      <c r="I299" s="14">
        <f>G299/MAX($G$13:G299)-1</f>
        <v>0</v>
      </c>
      <c r="L299" s="12">
        <f t="shared" si="379"/>
        <v>40831</v>
      </c>
      <c r="M299" s="15">
        <v>13464207.405393295</v>
      </c>
      <c r="N299" s="14">
        <f t="shared" si="337"/>
        <v>0</v>
      </c>
      <c r="O299" s="14">
        <f>M299/MAX(M$13:$M299)-1</f>
        <v>0</v>
      </c>
      <c r="Q299" s="16">
        <v>42940</v>
      </c>
      <c r="R299" s="13">
        <f t="shared" si="315"/>
        <v>67812129.031884804</v>
      </c>
      <c r="S299" s="14">
        <f t="shared" si="316"/>
        <v>-1.4390500861664046E-3</v>
      </c>
      <c r="T299" s="14">
        <f>R299/MAX($R$13:R299)-1</f>
        <v>-1.8723653910197702E-2</v>
      </c>
      <c r="V299" s="12">
        <f t="shared" si="380"/>
        <v>40831</v>
      </c>
      <c r="W299" s="14">
        <f t="shared" si="338"/>
        <v>0</v>
      </c>
      <c r="X299" s="13">
        <f t="shared" si="339"/>
        <v>102205.60394400796</v>
      </c>
      <c r="Y299" s="14">
        <f t="shared" si="340"/>
        <v>0</v>
      </c>
      <c r="Z299" s="13">
        <f t="shared" si="341"/>
        <v>18360.282825536302</v>
      </c>
      <c r="AA299" s="14"/>
      <c r="AB299" s="13"/>
      <c r="AC299" s="24">
        <f t="shared" si="342"/>
        <v>120565.88676954426</v>
      </c>
      <c r="AD299" s="18">
        <f>AC299/MAX(AC$13:$AC299)-1</f>
        <v>-1.4515661865681651E-3</v>
      </c>
      <c r="AE299" s="18">
        <f t="shared" si="343"/>
        <v>0</v>
      </c>
      <c r="AH299" s="16">
        <v>42940</v>
      </c>
      <c r="AI299" s="19">
        <v>3136067692.4711432</v>
      </c>
      <c r="AJ299" s="14">
        <f t="shared" si="317"/>
        <v>3.4413261607728618E-3</v>
      </c>
      <c r="AK299" s="18">
        <f>AI299/MAX(AI$13:$AI299)-1</f>
        <v>-1.7294722249994177E-3</v>
      </c>
      <c r="AN299" s="16">
        <v>42940</v>
      </c>
      <c r="AO299" s="14">
        <f t="shared" si="318"/>
        <v>4.4839620441143868E-3</v>
      </c>
      <c r="AP299" s="13">
        <f t="shared" si="344"/>
        <v>0</v>
      </c>
      <c r="AQ299" s="14">
        <f t="shared" si="319"/>
        <v>-1.4390500861664046E-3</v>
      </c>
      <c r="AR299" s="13">
        <f t="shared" si="345"/>
        <v>19234115.397952873</v>
      </c>
      <c r="AS299" s="14">
        <f t="shared" si="320"/>
        <v>3.4413261607728618E-3</v>
      </c>
      <c r="AT299" s="13">
        <f t="shared" si="346"/>
        <v>0</v>
      </c>
      <c r="AU299" s="24">
        <f t="shared" si="321"/>
        <v>19234115.397952873</v>
      </c>
      <c r="AV299" s="18">
        <f>AU299/MAX(AU$13:$AU299)-1</f>
        <v>-1.8723653910198146E-2</v>
      </c>
      <c r="AW299" s="18">
        <f t="shared" si="347"/>
        <v>-1.4390500861664046E-3</v>
      </c>
      <c r="AZ299" s="42">
        <v>42943</v>
      </c>
      <c r="BA299" s="41">
        <v>12227487</v>
      </c>
      <c r="BB299" s="18">
        <f>BA299/MAX($BA$13:BA299)-1</f>
        <v>-3.9273530515332444E-3</v>
      </c>
      <c r="BC299" s="29">
        <f t="shared" si="348"/>
        <v>-1.1497361208412382E-4</v>
      </c>
      <c r="BG299" s="16">
        <v>42986</v>
      </c>
      <c r="BH299" s="14">
        <f t="shared" si="322"/>
        <v>1.0648434014877139E-3</v>
      </c>
      <c r="BI299" s="13">
        <f t="shared" si="349"/>
        <v>15609474.705998687</v>
      </c>
      <c r="BJ299" s="14">
        <f t="shared" si="323"/>
        <v>5.7586265316598162E-3</v>
      </c>
      <c r="BK299" s="13">
        <f t="shared" si="324"/>
        <v>15478290.815339334</v>
      </c>
      <c r="BL299" s="14">
        <f t="shared" si="325"/>
        <v>-7.9080688073807082E-4</v>
      </c>
      <c r="BM299" s="13">
        <f t="shared" si="326"/>
        <v>0</v>
      </c>
      <c r="BN299" s="14">
        <f t="shared" si="350"/>
        <v>7.5849753273726783E-4</v>
      </c>
      <c r="BO299" s="13">
        <f t="shared" si="351"/>
        <v>15415349.074029755</v>
      </c>
      <c r="BP299" s="24">
        <f t="shared" si="327"/>
        <v>46503114.595367774</v>
      </c>
      <c r="BQ299" s="18">
        <f>BP299/MAX($BP$13:BP299)-1</f>
        <v>-2.4325822111397333E-3</v>
      </c>
      <c r="BR299" s="18">
        <f t="shared" si="352"/>
        <v>2.5203820524841714E-3</v>
      </c>
      <c r="BU299" s="16">
        <v>42986</v>
      </c>
      <c r="BV299" s="14">
        <f t="shared" si="353"/>
        <v>1.0648434014877139E-3</v>
      </c>
      <c r="BW299" s="13">
        <f t="shared" si="306"/>
        <v>15609474.705998687</v>
      </c>
      <c r="BX299" s="14">
        <f t="shared" si="354"/>
        <v>5.7586265316598162E-3</v>
      </c>
      <c r="BY299" s="13">
        <f t="shared" si="355"/>
        <v>15478290.815339334</v>
      </c>
      <c r="BZ299" s="14">
        <f t="shared" si="356"/>
        <v>-7.9080688073807082E-4</v>
      </c>
      <c r="CA299" s="13">
        <f t="shared" si="328"/>
        <v>0</v>
      </c>
      <c r="CB299" s="14">
        <f t="shared" si="357"/>
        <v>7.5849753273726783E-4</v>
      </c>
      <c r="CC299" s="13">
        <f t="shared" si="358"/>
        <v>0</v>
      </c>
      <c r="CD299" s="24">
        <f t="shared" si="329"/>
        <v>31087765.521338023</v>
      </c>
      <c r="CE299" s="18">
        <f>CD299/MAX($CD$13:CD299)-1</f>
        <v>-5.569118673514728E-3</v>
      </c>
      <c r="CF299" s="18">
        <f t="shared" si="307"/>
        <v>3.3963425528502622E-3</v>
      </c>
      <c r="CJ299" s="16">
        <v>42943</v>
      </c>
      <c r="CK299" s="19">
        <v>162976.91603071592</v>
      </c>
      <c r="CL299" s="18">
        <f>CK299/MAX($CK$13:CK299)-1</f>
        <v>0</v>
      </c>
      <c r="CM299" s="29">
        <f t="shared" si="359"/>
        <v>2.7768711824305292E-3</v>
      </c>
      <c r="CQ299" s="16">
        <v>42986</v>
      </c>
      <c r="CR299" s="14">
        <f t="shared" si="360"/>
        <v>1.0648434014877139E-3</v>
      </c>
      <c r="CS299" s="13">
        <f t="shared" si="308"/>
        <v>53072214.000395633</v>
      </c>
      <c r="CT299" s="14">
        <f t="shared" si="361"/>
        <v>5.7586265316598162E-3</v>
      </c>
      <c r="CU299" s="13">
        <f t="shared" si="330"/>
        <v>9286974.4892036133</v>
      </c>
      <c r="CV299" s="14">
        <f t="shared" si="362"/>
        <v>-7.9080688073807082E-4</v>
      </c>
      <c r="CW299" s="13">
        <f t="shared" si="331"/>
        <v>0</v>
      </c>
      <c r="CX299" s="14">
        <f t="shared" si="363"/>
        <v>7.5849753273726783E-4</v>
      </c>
      <c r="CY299" s="13">
        <f t="shared" si="364"/>
        <v>0</v>
      </c>
      <c r="CZ299" s="13">
        <f t="shared" si="365"/>
        <v>0</v>
      </c>
      <c r="DA299" s="13">
        <f t="shared" si="366"/>
        <v>0</v>
      </c>
      <c r="DB299" s="24">
        <f t="shared" si="332"/>
        <v>62359188.489599243</v>
      </c>
      <c r="DC299" s="18">
        <f>DB299/MAX($DB$13:DB299)-1</f>
        <v>-3.0742488792675493E-3</v>
      </c>
      <c r="DD299" s="18">
        <f t="shared" si="309"/>
        <v>1.7610966156285102E-3</v>
      </c>
      <c r="DI299" s="16">
        <v>42795</v>
      </c>
      <c r="DJ299" s="19">
        <v>6864007.0711392006</v>
      </c>
      <c r="DK299" s="18">
        <f t="shared" si="367"/>
        <v>2.5423720050341547E-3</v>
      </c>
      <c r="DM299" s="12">
        <f t="shared" si="381"/>
        <v>40831</v>
      </c>
      <c r="DN299" s="15">
        <v>11730142.612697367</v>
      </c>
      <c r="DO299" s="14">
        <f t="shared" si="368"/>
        <v>0</v>
      </c>
      <c r="DP299" s="14">
        <f>DN299/MAX($DN$13:DN299)-1</f>
        <v>-1.7022921704012983E-4</v>
      </c>
      <c r="DR299" s="16">
        <v>42940</v>
      </c>
      <c r="DS299" s="13">
        <f t="shared" si="333"/>
        <v>16794170.319369815</v>
      </c>
      <c r="DT299" s="14">
        <f t="shared" si="369"/>
        <v>-1.5868047332755486E-3</v>
      </c>
      <c r="DU299" s="14">
        <f>DS299/MAX($DS$13:DS299)-1</f>
        <v>-3.9284832834279859E-3</v>
      </c>
      <c r="DX299" s="42">
        <v>42942</v>
      </c>
      <c r="DY299" s="14">
        <f t="shared" si="370"/>
        <v>1.1224495485779196E-2</v>
      </c>
      <c r="DZ299" s="13">
        <f t="shared" si="310"/>
        <v>0</v>
      </c>
      <c r="EA299" s="18">
        <f t="shared" si="371"/>
        <v>2.8030570151533762E-3</v>
      </c>
      <c r="EB299" s="13">
        <f t="shared" si="372"/>
        <v>5020871.6570771104</v>
      </c>
      <c r="EC299" s="14">
        <f>VLOOKUP(DX299,$Q$13:$S$1892,3,FALSE)</f>
        <v>1.5011021053201956E-2</v>
      </c>
      <c r="ED299" s="13">
        <f t="shared" si="334"/>
        <v>0</v>
      </c>
      <c r="EE299" s="14">
        <f t="shared" si="373"/>
        <v>1.6673825838021239E-2</v>
      </c>
      <c r="EF299" s="13">
        <f t="shared" si="335"/>
        <v>0</v>
      </c>
      <c r="EG299" s="14">
        <f t="shared" si="374"/>
        <v>2.2578660186942656E-3</v>
      </c>
      <c r="EH299" s="13">
        <f t="shared" si="375"/>
        <v>0</v>
      </c>
      <c r="EI299" s="13">
        <f t="shared" si="376"/>
        <v>0</v>
      </c>
      <c r="EJ299" s="13">
        <f t="shared" si="377"/>
        <v>0</v>
      </c>
      <c r="EK299" s="24">
        <f t="shared" si="336"/>
        <v>5020871.6570771104</v>
      </c>
      <c r="EL299" s="18">
        <f>EK299/MAX($EK$13:EK299)-1</f>
        <v>-3.4207966029631276E-4</v>
      </c>
      <c r="EM299" s="18">
        <f t="shared" si="311"/>
        <v>2.8030570151533762E-3</v>
      </c>
    </row>
    <row r="300" spans="1:143" x14ac:dyDescent="0.3">
      <c r="A300" s="12">
        <f t="shared" si="378"/>
        <v>40832</v>
      </c>
      <c r="B300" s="13">
        <v>961935.09594360495</v>
      </c>
      <c r="C300" s="14">
        <f t="shared" si="312"/>
        <v>0</v>
      </c>
      <c r="D300" s="14">
        <f>B300/MAX($B$13:B300)-1</f>
        <v>-2.2063603861062209E-3</v>
      </c>
      <c r="F300" s="16">
        <v>42941</v>
      </c>
      <c r="G300" s="13">
        <f t="shared" si="313"/>
        <v>2582601.0327812941</v>
      </c>
      <c r="H300" s="14">
        <f t="shared" si="314"/>
        <v>7.5360817677405656E-3</v>
      </c>
      <c r="I300" s="14">
        <f>G300/MAX($G$13:G300)-1</f>
        <v>0</v>
      </c>
      <c r="L300" s="12">
        <f t="shared" si="379"/>
        <v>40832</v>
      </c>
      <c r="M300" s="15">
        <v>13464207.405393295</v>
      </c>
      <c r="N300" s="14">
        <f t="shared" si="337"/>
        <v>0</v>
      </c>
      <c r="O300" s="14">
        <f>M300/MAX(M$13:$M300)-1</f>
        <v>0</v>
      </c>
      <c r="Q300" s="16">
        <v>42941</v>
      </c>
      <c r="R300" s="13">
        <f t="shared" si="315"/>
        <v>68111325.545716837</v>
      </c>
      <c r="S300" s="14">
        <f t="shared" si="316"/>
        <v>4.4121386262825357E-3</v>
      </c>
      <c r="T300" s="14">
        <f>R300/MAX($R$13:R300)-1</f>
        <v>-1.4394126640557503E-2</v>
      </c>
      <c r="V300" s="12">
        <f t="shared" si="380"/>
        <v>40832</v>
      </c>
      <c r="W300" s="14">
        <f t="shared" si="338"/>
        <v>0</v>
      </c>
      <c r="X300" s="13">
        <f t="shared" si="339"/>
        <v>102205.60394400796</v>
      </c>
      <c r="Y300" s="14">
        <f t="shared" si="340"/>
        <v>0</v>
      </c>
      <c r="Z300" s="13">
        <f t="shared" si="341"/>
        <v>18360.282825536302</v>
      </c>
      <c r="AA300" s="14"/>
      <c r="AB300" s="13"/>
      <c r="AC300" s="24">
        <f t="shared" si="342"/>
        <v>120565.88676954426</v>
      </c>
      <c r="AD300" s="18">
        <f>AC300/MAX(AC$13:$AC300)-1</f>
        <v>-1.4515661865681651E-3</v>
      </c>
      <c r="AE300" s="18">
        <f t="shared" si="343"/>
        <v>0</v>
      </c>
      <c r="AH300" s="16">
        <v>42941</v>
      </c>
      <c r="AI300" s="19">
        <v>3141260560.5335293</v>
      </c>
      <c r="AJ300" s="14">
        <f t="shared" si="317"/>
        <v>1.6558533079029658E-3</v>
      </c>
      <c r="AK300" s="18">
        <f>AI300/MAX(AI$13:$AI300)-1</f>
        <v>-7.6482669401189973E-5</v>
      </c>
      <c r="AN300" s="16">
        <v>42941</v>
      </c>
      <c r="AO300" s="14">
        <f t="shared" si="318"/>
        <v>7.5360817677405656E-3</v>
      </c>
      <c r="AP300" s="13">
        <f t="shared" si="344"/>
        <v>0</v>
      </c>
      <c r="AQ300" s="14">
        <f t="shared" si="319"/>
        <v>4.4121386262825357E-3</v>
      </c>
      <c r="AR300" s="13">
        <f t="shared" si="345"/>
        <v>19318978.981442556</v>
      </c>
      <c r="AS300" s="14">
        <f t="shared" si="320"/>
        <v>1.6558533079029658E-3</v>
      </c>
      <c r="AT300" s="13">
        <f t="shared" si="346"/>
        <v>0</v>
      </c>
      <c r="AU300" s="24">
        <f t="shared" si="321"/>
        <v>19318978.981442556</v>
      </c>
      <c r="AV300" s="18">
        <f>AU300/MAX(AU$13:$AU300)-1</f>
        <v>-1.4394126640558058E-2</v>
      </c>
      <c r="AW300" s="18">
        <f t="shared" si="347"/>
        <v>4.4121386262825357E-3</v>
      </c>
      <c r="AZ300" s="42">
        <v>42944</v>
      </c>
      <c r="BA300" s="41">
        <v>12239761</v>
      </c>
      <c r="BB300" s="18">
        <f>BA300/MAX($BA$13:BA300)-1</f>
        <v>-2.9274913736065944E-3</v>
      </c>
      <c r="BC300" s="29">
        <f t="shared" si="348"/>
        <v>1.0038039705133617E-3</v>
      </c>
      <c r="BG300" s="16">
        <v>42989</v>
      </c>
      <c r="BH300" s="14">
        <f t="shared" si="322"/>
        <v>-7.0110914217962339E-3</v>
      </c>
      <c r="BI300" s="13">
        <f t="shared" si="349"/>
        <v>15500035.251788715</v>
      </c>
      <c r="BJ300" s="14">
        <f t="shared" si="323"/>
        <v>2.8714886092175984E-3</v>
      </c>
      <c r="BK300" s="13">
        <f t="shared" si="324"/>
        <v>15522736.551105738</v>
      </c>
      <c r="BL300" s="14">
        <f t="shared" si="325"/>
        <v>-4.3405865774528429E-3</v>
      </c>
      <c r="BM300" s="13">
        <f t="shared" si="326"/>
        <v>0</v>
      </c>
      <c r="BN300" s="14">
        <f t="shared" si="350"/>
        <v>2.5118496886267216E-4</v>
      </c>
      <c r="BO300" s="13">
        <f t="shared" si="351"/>
        <v>15419221.178006923</v>
      </c>
      <c r="BP300" s="24">
        <f t="shared" si="327"/>
        <v>46441992.980901375</v>
      </c>
      <c r="BQ300" s="18">
        <f>BP300/MAX($BP$13:BP300)-1</f>
        <v>-3.7437402194767655E-3</v>
      </c>
      <c r="BR300" s="18">
        <f t="shared" si="352"/>
        <v>-1.3143552856239582E-3</v>
      </c>
      <c r="BU300" s="16">
        <v>42989</v>
      </c>
      <c r="BV300" s="14">
        <f t="shared" si="353"/>
        <v>-7.0110914217962339E-3</v>
      </c>
      <c r="BW300" s="13">
        <f t="shared" si="306"/>
        <v>15500035.251788715</v>
      </c>
      <c r="BX300" s="14">
        <f t="shared" si="354"/>
        <v>2.8714886092175984E-3</v>
      </c>
      <c r="BY300" s="13">
        <f t="shared" si="355"/>
        <v>15522736.551105738</v>
      </c>
      <c r="BZ300" s="14">
        <f t="shared" si="356"/>
        <v>-4.3405865774528429E-3</v>
      </c>
      <c r="CA300" s="13">
        <f t="shared" si="328"/>
        <v>0</v>
      </c>
      <c r="CB300" s="14">
        <f t="shared" si="357"/>
        <v>2.5118496886267216E-4</v>
      </c>
      <c r="CC300" s="13">
        <f t="shared" si="358"/>
        <v>0</v>
      </c>
      <c r="CD300" s="24">
        <f t="shared" si="329"/>
        <v>31022771.802894451</v>
      </c>
      <c r="CE300" s="18">
        <f>CD300/MAX($CD$13:CD300)-1</f>
        <v>-7.6481282011748863E-3</v>
      </c>
      <c r="CF300" s="18">
        <f t="shared" si="307"/>
        <v>-2.0906526202072451E-3</v>
      </c>
      <c r="CJ300" s="16">
        <v>42944</v>
      </c>
      <c r="CK300" s="19">
        <v>162976.91603071592</v>
      </c>
      <c r="CL300" s="18">
        <f>CK300/MAX($CK$13:CK300)-1</f>
        <v>0</v>
      </c>
      <c r="CM300" s="29">
        <f t="shared" si="359"/>
        <v>0</v>
      </c>
      <c r="CQ300" s="16">
        <v>42989</v>
      </c>
      <c r="CR300" s="14">
        <f t="shared" si="360"/>
        <v>-7.0110914217962339E-3</v>
      </c>
      <c r="CS300" s="13">
        <f t="shared" si="308"/>
        <v>52700119.856081724</v>
      </c>
      <c r="CT300" s="14">
        <f t="shared" si="361"/>
        <v>2.8714886092175984E-3</v>
      </c>
      <c r="CU300" s="13">
        <f t="shared" si="330"/>
        <v>9313641.9306634553</v>
      </c>
      <c r="CV300" s="14">
        <f t="shared" si="362"/>
        <v>-4.3405865774528429E-3</v>
      </c>
      <c r="CW300" s="13">
        <f t="shared" si="331"/>
        <v>0</v>
      </c>
      <c r="CX300" s="14">
        <f t="shared" si="363"/>
        <v>2.5118496886267216E-4</v>
      </c>
      <c r="CY300" s="13">
        <f t="shared" si="364"/>
        <v>0</v>
      </c>
      <c r="CZ300" s="13">
        <f t="shared" si="365"/>
        <v>0</v>
      </c>
      <c r="DA300" s="13">
        <f t="shared" si="366"/>
        <v>0</v>
      </c>
      <c r="DB300" s="24">
        <f t="shared" si="332"/>
        <v>62013761.786745176</v>
      </c>
      <c r="DC300" s="18">
        <f>DB300/MAX($DB$13:DB300)-1</f>
        <v>-8.5965268873815504E-3</v>
      </c>
      <c r="DD300" s="18">
        <f t="shared" si="309"/>
        <v>-5.5393072171181501E-3</v>
      </c>
      <c r="DI300" s="16">
        <v>42796</v>
      </c>
      <c r="DJ300" s="19">
        <v>6864286.2993899956</v>
      </c>
      <c r="DK300" s="18">
        <f t="shared" si="367"/>
        <v>4.0680064560039142E-5</v>
      </c>
      <c r="DM300" s="12">
        <f t="shared" si="381"/>
        <v>40832</v>
      </c>
      <c r="DN300" s="15">
        <v>11730142.612697367</v>
      </c>
      <c r="DO300" s="14">
        <f t="shared" si="368"/>
        <v>0</v>
      </c>
      <c r="DP300" s="14">
        <f>DN300/MAX($DN$13:DN300)-1</f>
        <v>-1.7022921704012983E-4</v>
      </c>
      <c r="DR300" s="16">
        <v>42941</v>
      </c>
      <c r="DS300" s="13">
        <f t="shared" si="333"/>
        <v>16807526.087142795</v>
      </c>
      <c r="DT300" s="14">
        <f t="shared" si="369"/>
        <v>7.9526213674130375E-4</v>
      </c>
      <c r="DU300" s="14">
        <f>DS300/MAX($DS$13:DS300)-1</f>
        <v>-3.1363453206967318E-3</v>
      </c>
      <c r="DX300" s="42">
        <v>42943</v>
      </c>
      <c r="DY300" s="14">
        <f t="shared" si="370"/>
        <v>-1.7846191177544046E-3</v>
      </c>
      <c r="DZ300" s="13">
        <f t="shared" si="310"/>
        <v>0</v>
      </c>
      <c r="EA300" s="18">
        <f t="shared" si="371"/>
        <v>2.2492577796873192E-3</v>
      </c>
      <c r="EB300" s="13">
        <f t="shared" si="372"/>
        <v>5032164.8917126022</v>
      </c>
      <c r="EC300" s="14">
        <f>VLOOKUP(DX300,$Q$13:$S$1892,3,FALSE)</f>
        <v>5.8240853105901991E-3</v>
      </c>
      <c r="ED300" s="13">
        <f t="shared" si="334"/>
        <v>0</v>
      </c>
      <c r="EE300" s="14">
        <f t="shared" si="373"/>
        <v>4.6592555185303031E-3</v>
      </c>
      <c r="EF300" s="13">
        <f t="shared" si="335"/>
        <v>0</v>
      </c>
      <c r="EG300" s="14">
        <f t="shared" si="374"/>
        <v>-1.1497361208412382E-4</v>
      </c>
      <c r="EH300" s="13">
        <f t="shared" si="375"/>
        <v>0</v>
      </c>
      <c r="EI300" s="13">
        <f t="shared" si="376"/>
        <v>0</v>
      </c>
      <c r="EJ300" s="13">
        <f t="shared" si="377"/>
        <v>0</v>
      </c>
      <c r="EK300" s="24">
        <f t="shared" si="336"/>
        <v>5032164.8917126022</v>
      </c>
      <c r="EL300" s="18">
        <f>EK300/MAX($EK$13:EK300)-1</f>
        <v>0</v>
      </c>
      <c r="EM300" s="18">
        <f t="shared" si="311"/>
        <v>2.2492577796873192E-3</v>
      </c>
    </row>
    <row r="301" spans="1:143" x14ac:dyDescent="0.3">
      <c r="A301" s="12">
        <f t="shared" si="378"/>
        <v>40833</v>
      </c>
      <c r="B301" s="13">
        <v>959350.82338379929</v>
      </c>
      <c r="C301" s="14">
        <f t="shared" si="312"/>
        <v>-2.6865352669876996E-3</v>
      </c>
      <c r="D301" s="14">
        <f>B301/MAX($B$13:B301)-1</f>
        <v>-4.8869681881049676E-3</v>
      </c>
      <c r="F301" s="16">
        <v>42942</v>
      </c>
      <c r="G301" s="13">
        <f t="shared" si="313"/>
        <v>2611589.4264153163</v>
      </c>
      <c r="H301" s="14">
        <f t="shared" si="314"/>
        <v>1.1224495485779196E-2</v>
      </c>
      <c r="I301" s="14">
        <f>G301/MAX($G$13:G301)-1</f>
        <v>0</v>
      </c>
      <c r="L301" s="12">
        <f t="shared" si="379"/>
        <v>40833</v>
      </c>
      <c r="M301" s="15">
        <v>13465511.311684379</v>
      </c>
      <c r="N301" s="14">
        <f t="shared" si="337"/>
        <v>9.6842409792463613E-5</v>
      </c>
      <c r="O301" s="14">
        <f>M301/MAX(M$13:$M301)-1</f>
        <v>0</v>
      </c>
      <c r="Q301" s="16">
        <v>42942</v>
      </c>
      <c r="R301" s="13">
        <f t="shared" si="315"/>
        <v>69133746.08744508</v>
      </c>
      <c r="S301" s="14">
        <f t="shared" si="316"/>
        <v>1.5011021053201956E-2</v>
      </c>
      <c r="T301" s="14">
        <f>R301/MAX($R$13:R301)-1</f>
        <v>0</v>
      </c>
      <c r="V301" s="12">
        <f t="shared" si="380"/>
        <v>40833</v>
      </c>
      <c r="W301" s="14">
        <f t="shared" si="338"/>
        <v>-2.6865352669876996E-3</v>
      </c>
      <c r="X301" s="13">
        <f t="shared" si="339"/>
        <v>101931.0249845286</v>
      </c>
      <c r="Y301" s="14">
        <f t="shared" si="340"/>
        <v>9.6842409792463613E-5</v>
      </c>
      <c r="Z301" s="13">
        <f t="shared" si="341"/>
        <v>18362.060879569599</v>
      </c>
      <c r="AA301" s="14"/>
      <c r="AB301" s="13"/>
      <c r="AC301" s="24">
        <f t="shared" si="342"/>
        <v>120293.0858640982</v>
      </c>
      <c r="AD301" s="18">
        <f>AC301/MAX(AC$13:$AC301)-1</f>
        <v>-3.7109525202558835E-3</v>
      </c>
      <c r="AE301" s="18">
        <f t="shared" si="343"/>
        <v>-2.2626707500398302E-3</v>
      </c>
      <c r="AH301" s="16">
        <v>42942</v>
      </c>
      <c r="AI301" s="19">
        <v>3128328573.6460052</v>
      </c>
      <c r="AJ301" s="14">
        <f t="shared" si="317"/>
        <v>-4.116814456591178E-3</v>
      </c>
      <c r="AK301" s="18">
        <f>AI301/MAX(AI$13:$AI301)-1</f>
        <v>-4.1929822610332623E-3</v>
      </c>
      <c r="AN301" s="16">
        <v>42942</v>
      </c>
      <c r="AO301" s="14">
        <f t="shared" si="318"/>
        <v>1.1224495485779196E-2</v>
      </c>
      <c r="AP301" s="13">
        <f t="shared" si="344"/>
        <v>0</v>
      </c>
      <c r="AQ301" s="14">
        <f t="shared" si="319"/>
        <v>1.5011021053201956E-2</v>
      </c>
      <c r="AR301" s="13">
        <f t="shared" si="345"/>
        <v>19608976.581659354</v>
      </c>
      <c r="AS301" s="14">
        <f t="shared" si="320"/>
        <v>-4.116814456591178E-3</v>
      </c>
      <c r="AT301" s="13">
        <f t="shared" si="346"/>
        <v>0</v>
      </c>
      <c r="AU301" s="24">
        <f t="shared" si="321"/>
        <v>19608976.581659354</v>
      </c>
      <c r="AV301" s="18">
        <f>AU301/MAX(AU$13:$AU301)-1</f>
        <v>0</v>
      </c>
      <c r="AW301" s="18">
        <f t="shared" si="347"/>
        <v>1.5011021053201956E-2</v>
      </c>
      <c r="AZ301" s="42">
        <v>42947</v>
      </c>
      <c r="BA301" s="41">
        <v>12233570</v>
      </c>
      <c r="BB301" s="18">
        <f>BA301/MAX($BA$13:BA301)-1</f>
        <v>-3.4318211477669669E-3</v>
      </c>
      <c r="BC301" s="29">
        <f t="shared" si="348"/>
        <v>-5.0581053012388466E-4</v>
      </c>
      <c r="BG301" s="16">
        <v>42990</v>
      </c>
      <c r="BH301" s="14">
        <f t="shared" si="322"/>
        <v>3.6155253345064864E-3</v>
      </c>
      <c r="BI301" s="13">
        <f t="shared" si="349"/>
        <v>15556076.021927301</v>
      </c>
      <c r="BJ301" s="14">
        <f t="shared" si="323"/>
        <v>4.4153970451121793E-3</v>
      </c>
      <c r="BK301" s="13">
        <f t="shared" si="324"/>
        <v>15591275.596205546</v>
      </c>
      <c r="BL301" s="14">
        <f t="shared" si="325"/>
        <v>4.8396609366951893E-5</v>
      </c>
      <c r="BM301" s="13">
        <f t="shared" si="326"/>
        <v>0</v>
      </c>
      <c r="BN301" s="14">
        <f t="shared" si="350"/>
        <v>6.9882228358641996E-4</v>
      </c>
      <c r="BO301" s="13">
        <f t="shared" si="351"/>
        <v>15429996.473361662</v>
      </c>
      <c r="BP301" s="24">
        <f t="shared" si="327"/>
        <v>46577348.091494508</v>
      </c>
      <c r="BQ301" s="18">
        <f>BP301/MAX($BP$13:BP301)-1</f>
        <v>-8.4015302249440538E-4</v>
      </c>
      <c r="BR301" s="18">
        <f t="shared" si="352"/>
        <v>2.9144983215685372E-3</v>
      </c>
      <c r="BU301" s="16">
        <v>42990</v>
      </c>
      <c r="BV301" s="14">
        <f t="shared" si="353"/>
        <v>3.6155253345064864E-3</v>
      </c>
      <c r="BW301" s="13">
        <f t="shared" ref="BW301:BW364" si="382">BW300*(1+BV301)</f>
        <v>15556076.021927301</v>
      </c>
      <c r="BX301" s="14">
        <f t="shared" si="354"/>
        <v>4.4153970451121793E-3</v>
      </c>
      <c r="BY301" s="13">
        <f t="shared" si="355"/>
        <v>15591275.596205546</v>
      </c>
      <c r="BZ301" s="14">
        <f t="shared" si="356"/>
        <v>4.8396609366951893E-5</v>
      </c>
      <c r="CA301" s="13">
        <f t="shared" si="328"/>
        <v>0</v>
      </c>
      <c r="CB301" s="14">
        <f t="shared" si="357"/>
        <v>6.9882228358641996E-4</v>
      </c>
      <c r="CC301" s="13">
        <f t="shared" si="358"/>
        <v>0</v>
      </c>
      <c r="CD301" s="24">
        <f t="shared" si="329"/>
        <v>31147351.618132845</v>
      </c>
      <c r="CE301" s="18">
        <f>CD301/MAX($CD$13:CD301)-1</f>
        <v>-3.6630873535793418E-3</v>
      </c>
      <c r="CF301" s="18">
        <f t="shared" ref="CF301:CF364" si="383">CD301/CD300-1</f>
        <v>4.0157538478482468E-3</v>
      </c>
      <c r="CJ301" s="16">
        <v>42947</v>
      </c>
      <c r="CK301" s="19">
        <v>162976.91603071592</v>
      </c>
      <c r="CL301" s="18">
        <f>CK301/MAX($CK$13:CK301)-1</f>
        <v>0</v>
      </c>
      <c r="CM301" s="29">
        <f t="shared" si="359"/>
        <v>0</v>
      </c>
      <c r="CQ301" s="16">
        <v>42990</v>
      </c>
      <c r="CR301" s="14">
        <f t="shared" si="360"/>
        <v>3.6155253345064864E-3</v>
      </c>
      <c r="CS301" s="13">
        <f t="shared" ref="CS301:CS364" si="384">CS300*(1+CR301)</f>
        <v>52890658.474552915</v>
      </c>
      <c r="CT301" s="14">
        <f t="shared" si="361"/>
        <v>4.4153970451121793E-3</v>
      </c>
      <c r="CU301" s="13">
        <f t="shared" si="330"/>
        <v>9354765.3577233404</v>
      </c>
      <c r="CV301" s="14">
        <f t="shared" si="362"/>
        <v>4.8396609366951893E-5</v>
      </c>
      <c r="CW301" s="13">
        <f t="shared" si="331"/>
        <v>0</v>
      </c>
      <c r="CX301" s="14">
        <f t="shared" si="363"/>
        <v>6.9882228358641996E-4</v>
      </c>
      <c r="CY301" s="13">
        <f t="shared" si="364"/>
        <v>0</v>
      </c>
      <c r="CZ301" s="13">
        <f t="shared" si="365"/>
        <v>0</v>
      </c>
      <c r="DA301" s="13">
        <f t="shared" si="366"/>
        <v>0</v>
      </c>
      <c r="DB301" s="24">
        <f t="shared" si="332"/>
        <v>62245423.832276255</v>
      </c>
      <c r="DC301" s="18">
        <f>DB301/MAX($DB$13:DB301)-1</f>
        <v>-4.8929851264788438E-3</v>
      </c>
      <c r="DD301" s="18">
        <f t="shared" ref="DD301:DD364" si="385">DB301/DB300-1</f>
        <v>3.7356554231902095E-3</v>
      </c>
      <c r="DI301" s="16">
        <v>42797</v>
      </c>
      <c r="DJ301" s="19">
        <v>6880628.3968353374</v>
      </c>
      <c r="DK301" s="18">
        <f t="shared" si="367"/>
        <v>2.3807424009680833E-3</v>
      </c>
      <c r="DM301" s="12">
        <f t="shared" si="381"/>
        <v>40833</v>
      </c>
      <c r="DN301" s="15">
        <v>11726045.656808419</v>
      </c>
      <c r="DO301" s="14">
        <f t="shared" si="368"/>
        <v>-3.4926735541240816E-4</v>
      </c>
      <c r="DP301" s="14">
        <f>DN301/MAX($DN$13:DN301)-1</f>
        <v>-5.1943711694413253E-4</v>
      </c>
      <c r="DR301" s="16">
        <v>42942</v>
      </c>
      <c r="DS301" s="13">
        <f t="shared" si="333"/>
        <v>16854638.541048735</v>
      </c>
      <c r="DT301" s="14">
        <f t="shared" si="369"/>
        <v>2.8030570151533762E-3</v>
      </c>
      <c r="DU301" s="14">
        <f>DS301/MAX($DS$13:DS301)-1</f>
        <v>-3.4207966029642378E-4</v>
      </c>
      <c r="DX301" s="42">
        <v>42944</v>
      </c>
      <c r="DY301" s="14">
        <f t="shared" si="370"/>
        <v>0</v>
      </c>
      <c r="DZ301" s="13">
        <f t="shared" ref="DZ301:DZ364" si="386">DZ300*(1+DY301)</f>
        <v>0</v>
      </c>
      <c r="EA301" s="18">
        <f t="shared" si="371"/>
        <v>1.9530985309450521E-3</v>
      </c>
      <c r="EB301" s="13">
        <f t="shared" si="372"/>
        <v>5041993.2055700794</v>
      </c>
      <c r="EC301" s="14">
        <f>VLOOKUP(DX301,$Q$13:$S$1892,3,FALSE)</f>
        <v>7.1007054456984076E-3</v>
      </c>
      <c r="ED301" s="13">
        <f t="shared" si="334"/>
        <v>0</v>
      </c>
      <c r="EE301" s="14">
        <f t="shared" si="373"/>
        <v>0</v>
      </c>
      <c r="EF301" s="13">
        <f t="shared" si="335"/>
        <v>0</v>
      </c>
      <c r="EG301" s="14">
        <f t="shared" si="374"/>
        <v>1.0038039705133617E-3</v>
      </c>
      <c r="EH301" s="13">
        <f t="shared" si="375"/>
        <v>0</v>
      </c>
      <c r="EI301" s="13">
        <f t="shared" si="376"/>
        <v>0</v>
      </c>
      <c r="EJ301" s="13">
        <f t="shared" si="377"/>
        <v>0</v>
      </c>
      <c r="EK301" s="24">
        <f t="shared" si="336"/>
        <v>5041993.2055700794</v>
      </c>
      <c r="EL301" s="18">
        <f>EK301/MAX($EK$13:EK301)-1</f>
        <v>0</v>
      </c>
      <c r="EM301" s="18">
        <f t="shared" ref="EM301:EM364" si="387">EK301/EK300-1</f>
        <v>1.9530985309450521E-3</v>
      </c>
    </row>
    <row r="302" spans="1:143" x14ac:dyDescent="0.3">
      <c r="A302" s="12">
        <f t="shared" si="378"/>
        <v>40834</v>
      </c>
      <c r="B302" s="13">
        <v>962355.63367217069</v>
      </c>
      <c r="C302" s="14">
        <f t="shared" si="312"/>
        <v>3.1321287428232036E-3</v>
      </c>
      <c r="D302" s="14">
        <f>B302/MAX($B$13:B302)-1</f>
        <v>-1.7701460588090967E-3</v>
      </c>
      <c r="F302" s="16">
        <v>42943</v>
      </c>
      <c r="G302" s="13">
        <f t="shared" si="313"/>
        <v>2606928.7339972104</v>
      </c>
      <c r="H302" s="14">
        <f t="shared" si="314"/>
        <v>-1.7846191177544046E-3</v>
      </c>
      <c r="I302" s="14">
        <f>G302/MAX($G$13:G302)-1</f>
        <v>-1.7846191177544046E-3</v>
      </c>
      <c r="L302" s="12">
        <f t="shared" si="379"/>
        <v>40834</v>
      </c>
      <c r="M302" s="15">
        <v>13412362.241176818</v>
      </c>
      <c r="N302" s="14">
        <f t="shared" si="337"/>
        <v>-3.9470517886270873E-3</v>
      </c>
      <c r="O302" s="14">
        <f>M302/MAX(M$13:$M302)-1</f>
        <v>-3.9470517886270873E-3</v>
      </c>
      <c r="Q302" s="16">
        <v>42943</v>
      </c>
      <c r="R302" s="13">
        <f t="shared" si="315"/>
        <v>69536386.922499046</v>
      </c>
      <c r="S302" s="14">
        <f t="shared" si="316"/>
        <v>5.8240853105901991E-3</v>
      </c>
      <c r="T302" s="14">
        <f>R302/MAX($R$13:R302)-1</f>
        <v>0</v>
      </c>
      <c r="V302" s="12">
        <f t="shared" si="380"/>
        <v>40834</v>
      </c>
      <c r="W302" s="14">
        <f t="shared" si="338"/>
        <v>3.1321287428232036E-3</v>
      </c>
      <c r="X302" s="13">
        <f t="shared" si="339"/>
        <v>102250.28607766808</v>
      </c>
      <c r="Y302" s="14">
        <f t="shared" si="340"/>
        <v>-3.9470517886270873E-3</v>
      </c>
      <c r="Z302" s="13">
        <f t="shared" si="341"/>
        <v>18289.584874332013</v>
      </c>
      <c r="AA302" s="14"/>
      <c r="AB302" s="13"/>
      <c r="AC302" s="24">
        <f t="shared" si="342"/>
        <v>120539.87095200008</v>
      </c>
      <c r="AD302" s="18">
        <f>AC302/MAX(AC$13:$AC302)-1</f>
        <v>-1.6670338827728948E-3</v>
      </c>
      <c r="AE302" s="18">
        <f t="shared" si="343"/>
        <v>2.0515317744917994E-3</v>
      </c>
      <c r="AH302" s="16">
        <v>42943</v>
      </c>
      <c r="AI302" s="19">
        <v>3078222434.7691689</v>
      </c>
      <c r="AJ302" s="14">
        <f t="shared" si="317"/>
        <v>-1.6016904138186017E-2</v>
      </c>
      <c r="AK302" s="18">
        <f>AI302/MAX(AI$13:$AI302)-1</f>
        <v>-2.0142727804291272E-2</v>
      </c>
      <c r="AN302" s="16">
        <v>42943</v>
      </c>
      <c r="AO302" s="14">
        <f t="shared" si="318"/>
        <v>-1.7846191177544046E-3</v>
      </c>
      <c r="AP302" s="13">
        <f t="shared" si="344"/>
        <v>0</v>
      </c>
      <c r="AQ302" s="14">
        <f t="shared" si="319"/>
        <v>5.8240853105901991E-3</v>
      </c>
      <c r="AR302" s="13">
        <f t="shared" si="345"/>
        <v>19723180.934124302</v>
      </c>
      <c r="AS302" s="14">
        <f t="shared" si="320"/>
        <v>-1.6016904138186017E-2</v>
      </c>
      <c r="AT302" s="13">
        <f t="shared" si="346"/>
        <v>0</v>
      </c>
      <c r="AU302" s="24">
        <f t="shared" si="321"/>
        <v>19723180.934124302</v>
      </c>
      <c r="AV302" s="18">
        <f>AU302/MAX(AU$13:$AU302)-1</f>
        <v>0</v>
      </c>
      <c r="AW302" s="18">
        <f t="shared" si="347"/>
        <v>5.8240853105901991E-3</v>
      </c>
      <c r="AZ302" s="42">
        <v>42948</v>
      </c>
      <c r="BA302" s="41">
        <v>12254150</v>
      </c>
      <c r="BB302" s="18">
        <f>BA302/MAX($BA$13:BA302)-1</f>
        <v>-1.7553380671306851E-3</v>
      </c>
      <c r="BC302" s="29">
        <f t="shared" si="348"/>
        <v>1.6822562833254118E-3</v>
      </c>
      <c r="BG302" s="16">
        <v>42991</v>
      </c>
      <c r="BH302" s="14">
        <f t="shared" si="322"/>
        <v>3.3253686035994434E-3</v>
      </c>
      <c r="BI302" s="13">
        <f t="shared" si="349"/>
        <v>15607805.708725823</v>
      </c>
      <c r="BJ302" s="14">
        <f t="shared" si="323"/>
        <v>2.0859485205482198E-3</v>
      </c>
      <c r="BK302" s="13">
        <f t="shared" si="324"/>
        <v>15623798.19446891</v>
      </c>
      <c r="BL302" s="14">
        <f t="shared" si="325"/>
        <v>5.6580078777974663E-3</v>
      </c>
      <c r="BM302" s="13">
        <f t="shared" si="326"/>
        <v>0</v>
      </c>
      <c r="BN302" s="14">
        <f t="shared" si="350"/>
        <v>6.4327360573335213E-4</v>
      </c>
      <c r="BO302" s="13">
        <f t="shared" si="351"/>
        <v>15439922.182829535</v>
      </c>
      <c r="BP302" s="24">
        <f t="shared" si="327"/>
        <v>46671526.086024269</v>
      </c>
      <c r="BQ302" s="18">
        <f>BP302/MAX($BP$13:BP302)-1</f>
        <v>0</v>
      </c>
      <c r="BR302" s="18">
        <f t="shared" si="352"/>
        <v>2.0219698713794809E-3</v>
      </c>
      <c r="BU302" s="16">
        <v>42991</v>
      </c>
      <c r="BV302" s="14">
        <f t="shared" si="353"/>
        <v>3.3253686035994434E-3</v>
      </c>
      <c r="BW302" s="13">
        <f t="shared" si="382"/>
        <v>15607805.708725823</v>
      </c>
      <c r="BX302" s="14">
        <f t="shared" si="354"/>
        <v>2.0859485205482198E-3</v>
      </c>
      <c r="BY302" s="13">
        <f t="shared" si="355"/>
        <v>15623798.19446891</v>
      </c>
      <c r="BZ302" s="14">
        <f t="shared" si="356"/>
        <v>5.6580078777974663E-3</v>
      </c>
      <c r="CA302" s="13">
        <f t="shared" si="328"/>
        <v>0</v>
      </c>
      <c r="CB302" s="14">
        <f t="shared" si="357"/>
        <v>6.4327360573335213E-4</v>
      </c>
      <c r="CC302" s="13">
        <f t="shared" si="358"/>
        <v>0</v>
      </c>
      <c r="CD302" s="24">
        <f t="shared" si="329"/>
        <v>31231603.903194733</v>
      </c>
      <c r="CE302" s="18">
        <f>CD302/MAX($CD$13:CD302)-1</f>
        <v>-9.6803762315211817E-4</v>
      </c>
      <c r="CF302" s="18">
        <f t="shared" si="383"/>
        <v>2.7049582287066443E-3</v>
      </c>
      <c r="CJ302" s="16">
        <v>42948</v>
      </c>
      <c r="CK302" s="19">
        <v>162976.91603071592</v>
      </c>
      <c r="CL302" s="18">
        <f>CK302/MAX($CK$13:CK302)-1</f>
        <v>0</v>
      </c>
      <c r="CM302" s="29">
        <f t="shared" si="359"/>
        <v>0</v>
      </c>
      <c r="CQ302" s="16">
        <v>42991</v>
      </c>
      <c r="CR302" s="14">
        <f t="shared" si="360"/>
        <v>3.3253686035994434E-3</v>
      </c>
      <c r="CS302" s="13">
        <f t="shared" si="384"/>
        <v>53066539.409667894</v>
      </c>
      <c r="CT302" s="14">
        <f t="shared" si="361"/>
        <v>2.0859485205482198E-3</v>
      </c>
      <c r="CU302" s="13">
        <f t="shared" si="330"/>
        <v>9374278.9166813586</v>
      </c>
      <c r="CV302" s="14">
        <f t="shared" si="362"/>
        <v>5.6580078777974663E-3</v>
      </c>
      <c r="CW302" s="13">
        <f t="shared" si="331"/>
        <v>0</v>
      </c>
      <c r="CX302" s="14">
        <f t="shared" si="363"/>
        <v>6.4327360573335213E-4</v>
      </c>
      <c r="CY302" s="13">
        <f t="shared" si="364"/>
        <v>0</v>
      </c>
      <c r="CZ302" s="13">
        <f t="shared" si="365"/>
        <v>0</v>
      </c>
      <c r="DA302" s="13">
        <f t="shared" si="366"/>
        <v>3.6606477995000386E-3</v>
      </c>
      <c r="DB302" s="24">
        <f t="shared" si="332"/>
        <v>62440818.326349251</v>
      </c>
      <c r="DC302" s="18">
        <f>DB302/MAX($DB$13:DB302)-1</f>
        <v>-1.769246548625647E-3</v>
      </c>
      <c r="DD302" s="18">
        <f t="shared" si="385"/>
        <v>3.1390981383547789E-3</v>
      </c>
      <c r="DI302" s="16">
        <v>42800</v>
      </c>
      <c r="DJ302" s="19">
        <v>6898683.1359981224</v>
      </c>
      <c r="DK302" s="18">
        <f t="shared" si="367"/>
        <v>2.6239956761926475E-3</v>
      </c>
      <c r="DM302" s="12">
        <f t="shared" si="381"/>
        <v>40834</v>
      </c>
      <c r="DN302" s="15">
        <v>11733954.883344511</v>
      </c>
      <c r="DO302" s="14">
        <f t="shared" si="368"/>
        <v>6.7450074539832094E-4</v>
      </c>
      <c r="DP302" s="14">
        <f>DN302/MAX($DN$13:DN302)-1</f>
        <v>0</v>
      </c>
      <c r="DR302" s="16">
        <v>42943</v>
      </c>
      <c r="DS302" s="13">
        <f t="shared" si="333"/>
        <v>16892548.967911009</v>
      </c>
      <c r="DT302" s="14">
        <f t="shared" si="369"/>
        <v>2.2492577796873192E-3</v>
      </c>
      <c r="DU302" s="14">
        <f>DS302/MAX($DS$13:DS302)-1</f>
        <v>0</v>
      </c>
      <c r="DX302" s="42">
        <v>42947</v>
      </c>
      <c r="DY302" s="14">
        <f t="shared" si="370"/>
        <v>-4.5113098213970249E-3</v>
      </c>
      <c r="DZ302" s="13">
        <f t="shared" si="386"/>
        <v>0</v>
      </c>
      <c r="EA302" s="18">
        <f t="shared" si="371"/>
        <v>-8.7869055606770718E-4</v>
      </c>
      <c r="EB302" s="13">
        <f t="shared" si="372"/>
        <v>5037562.853756587</v>
      </c>
      <c r="EC302" s="14">
        <f>VLOOKUP(DX302,$Q$13:$S$1892,3,FALSE)</f>
        <v>-9.8553206138614069E-3</v>
      </c>
      <c r="ED302" s="13">
        <f t="shared" si="334"/>
        <v>0</v>
      </c>
      <c r="EE302" s="14">
        <f t="shared" si="373"/>
        <v>-4.4418455394809042E-3</v>
      </c>
      <c r="EF302" s="13">
        <f t="shared" si="335"/>
        <v>0</v>
      </c>
      <c r="EG302" s="14">
        <f t="shared" si="374"/>
        <v>-5.0581053012388466E-4</v>
      </c>
      <c r="EH302" s="13">
        <f t="shared" si="375"/>
        <v>0</v>
      </c>
      <c r="EI302" s="13">
        <f t="shared" si="376"/>
        <v>0</v>
      </c>
      <c r="EJ302" s="13">
        <f t="shared" si="377"/>
        <v>3.6606477995000386E-3</v>
      </c>
      <c r="EK302" s="24">
        <f t="shared" si="336"/>
        <v>5037562.853756587</v>
      </c>
      <c r="EL302" s="18">
        <f>EK302/MAX($EK$13:EK302)-1</f>
        <v>-8.7869055606781821E-4</v>
      </c>
      <c r="EM302" s="18">
        <f t="shared" si="387"/>
        <v>-8.7869055606781821E-4</v>
      </c>
    </row>
    <row r="303" spans="1:143" x14ac:dyDescent="0.3">
      <c r="A303" s="12">
        <f t="shared" si="378"/>
        <v>40835</v>
      </c>
      <c r="B303" s="13">
        <v>972957.61897755484</v>
      </c>
      <c r="C303" s="14">
        <f t="shared" si="312"/>
        <v>1.1016702073981754E-2</v>
      </c>
      <c r="D303" s="14">
        <f>B303/MAX($B$13:B303)-1</f>
        <v>0</v>
      </c>
      <c r="F303" s="16">
        <v>42944</v>
      </c>
      <c r="G303" s="13">
        <f t="shared" si="313"/>
        <v>2606928.7339972104</v>
      </c>
      <c r="H303" s="14">
        <f t="shared" si="314"/>
        <v>0</v>
      </c>
      <c r="I303" s="14">
        <f>G303/MAX($G$13:G303)-1</f>
        <v>-1.7846191177544046E-3</v>
      </c>
      <c r="L303" s="12">
        <f t="shared" si="379"/>
        <v>40835</v>
      </c>
      <c r="M303" s="15">
        <v>13396711.761496391</v>
      </c>
      <c r="N303" s="14">
        <f t="shared" si="337"/>
        <v>-1.1668697429285668E-3</v>
      </c>
      <c r="O303" s="14">
        <f>M303/MAX(M$13:$M303)-1</f>
        <v>-5.1093158362496283E-3</v>
      </c>
      <c r="Q303" s="16">
        <v>42944</v>
      </c>
      <c r="R303" s="13">
        <f t="shared" si="315"/>
        <v>70030144.323793828</v>
      </c>
      <c r="S303" s="14">
        <f t="shared" si="316"/>
        <v>7.1007054456984076E-3</v>
      </c>
      <c r="T303" s="14">
        <f>R303/MAX($R$13:R303)-1</f>
        <v>0</v>
      </c>
      <c r="V303" s="12">
        <f t="shared" si="380"/>
        <v>40835</v>
      </c>
      <c r="W303" s="14">
        <f t="shared" si="338"/>
        <v>1.1016702073981754E-2</v>
      </c>
      <c r="X303" s="13">
        <f t="shared" si="339"/>
        <v>103376.74701636515</v>
      </c>
      <c r="Y303" s="14">
        <f t="shared" si="340"/>
        <v>-1.1668697429285668E-3</v>
      </c>
      <c r="Z303" s="13">
        <f t="shared" si="341"/>
        <v>18268.243311131431</v>
      </c>
      <c r="AA303" s="14"/>
      <c r="AB303" s="13"/>
      <c r="AC303" s="24">
        <f t="shared" si="342"/>
        <v>121644.99032749658</v>
      </c>
      <c r="AD303" s="18">
        <f>AC303/MAX(AC$13:$AC303)-1</f>
        <v>0</v>
      </c>
      <c r="AE303" s="18">
        <f t="shared" si="343"/>
        <v>9.1680816211969773E-3</v>
      </c>
      <c r="AH303" s="16">
        <v>42944</v>
      </c>
      <c r="AI303" s="19">
        <v>3078222434.7691584</v>
      </c>
      <c r="AJ303" s="14">
        <f t="shared" si="317"/>
        <v>-3.4416913763379853E-15</v>
      </c>
      <c r="AK303" s="18">
        <f>AI303/MAX(AI$13:$AI303)-1</f>
        <v>-2.0142727804294602E-2</v>
      </c>
      <c r="AN303" s="16">
        <v>42944</v>
      </c>
      <c r="AO303" s="14">
        <f t="shared" si="318"/>
        <v>0</v>
      </c>
      <c r="AP303" s="13">
        <f t="shared" si="344"/>
        <v>0</v>
      </c>
      <c r="AQ303" s="14">
        <f t="shared" si="319"/>
        <v>7.1007054456984076E-3</v>
      </c>
      <c r="AR303" s="13">
        <f t="shared" si="345"/>
        <v>19863229.432389732</v>
      </c>
      <c r="AS303" s="14">
        <f t="shared" si="320"/>
        <v>-3.4416913763379853E-15</v>
      </c>
      <c r="AT303" s="13">
        <f t="shared" si="346"/>
        <v>0</v>
      </c>
      <c r="AU303" s="24">
        <f t="shared" si="321"/>
        <v>19863229.432389732</v>
      </c>
      <c r="AV303" s="18">
        <f>AU303/MAX(AU$13:$AU303)-1</f>
        <v>0</v>
      </c>
      <c r="AW303" s="18">
        <f t="shared" si="347"/>
        <v>7.1007054456984076E-3</v>
      </c>
      <c r="AZ303" s="42">
        <v>42949</v>
      </c>
      <c r="BA303" s="41">
        <v>12274799</v>
      </c>
      <c r="BB303" s="18">
        <f>BA303/MAX($BA$13:BA303)-1</f>
        <v>-7.3234124853827076E-5</v>
      </c>
      <c r="BC303" s="29">
        <f t="shared" si="348"/>
        <v>1.6850617953918512E-3</v>
      </c>
      <c r="BG303" s="16">
        <v>42992</v>
      </c>
      <c r="BH303" s="14">
        <f t="shared" si="322"/>
        <v>2.6603002367724393E-3</v>
      </c>
      <c r="BI303" s="13">
        <f t="shared" si="349"/>
        <v>15649327.157948244</v>
      </c>
      <c r="BJ303" s="14">
        <f t="shared" si="323"/>
        <v>7.8021504822634036E-4</v>
      </c>
      <c r="BK303" s="13">
        <f t="shared" si="324"/>
        <v>15635988.116930686</v>
      </c>
      <c r="BL303" s="14">
        <f t="shared" si="325"/>
        <v>-3.1610311285179549E-6</v>
      </c>
      <c r="BM303" s="13">
        <f t="shared" si="326"/>
        <v>0</v>
      </c>
      <c r="BN303" s="14">
        <f t="shared" si="350"/>
        <v>2.3248573010010709E-3</v>
      </c>
      <c r="BO303" s="13">
        <f t="shared" si="351"/>
        <v>15475817.798643174</v>
      </c>
      <c r="BP303" s="24">
        <f t="shared" si="327"/>
        <v>46761133.073522106</v>
      </c>
      <c r="BQ303" s="18">
        <f>BP303/MAX($BP$13:BP303)-1</f>
        <v>0</v>
      </c>
      <c r="BR303" s="18">
        <f t="shared" si="352"/>
        <v>1.9199498069266685E-3</v>
      </c>
      <c r="BU303" s="16">
        <v>42992</v>
      </c>
      <c r="BV303" s="14">
        <f t="shared" si="353"/>
        <v>2.6603002367724393E-3</v>
      </c>
      <c r="BW303" s="13">
        <f t="shared" si="382"/>
        <v>15649327.157948244</v>
      </c>
      <c r="BX303" s="14">
        <f t="shared" si="354"/>
        <v>7.8021504822634036E-4</v>
      </c>
      <c r="BY303" s="13">
        <f t="shared" si="355"/>
        <v>15635988.116930686</v>
      </c>
      <c r="BZ303" s="14">
        <f t="shared" si="356"/>
        <v>-3.1610311285179549E-6</v>
      </c>
      <c r="CA303" s="13">
        <f t="shared" si="328"/>
        <v>0</v>
      </c>
      <c r="CB303" s="14">
        <f t="shared" si="357"/>
        <v>2.3248573010010709E-3</v>
      </c>
      <c r="CC303" s="13">
        <f t="shared" si="358"/>
        <v>0</v>
      </c>
      <c r="CD303" s="24">
        <f t="shared" si="329"/>
        <v>31285315.27487893</v>
      </c>
      <c r="CE303" s="18">
        <f>CD303/MAX($CD$13:CD303)-1</f>
        <v>0</v>
      </c>
      <c r="CF303" s="18">
        <f t="shared" si="383"/>
        <v>1.719776283366059E-3</v>
      </c>
      <c r="CJ303" s="16">
        <v>42949</v>
      </c>
      <c r="CK303" s="19">
        <v>163347.94600974955</v>
      </c>
      <c r="CL303" s="18">
        <f>CK303/MAX($CK$13:CK303)-1</f>
        <v>0</v>
      </c>
      <c r="CM303" s="29">
        <f t="shared" si="359"/>
        <v>2.2765799480688464E-3</v>
      </c>
      <c r="CQ303" s="16">
        <v>42992</v>
      </c>
      <c r="CR303" s="14">
        <f t="shared" si="360"/>
        <v>2.6603002367724393E-3</v>
      </c>
      <c r="CS303" s="13">
        <f t="shared" si="384"/>
        <v>53207712.33702413</v>
      </c>
      <c r="CT303" s="14">
        <f t="shared" si="361"/>
        <v>7.8021504822634036E-4</v>
      </c>
      <c r="CU303" s="13">
        <f t="shared" si="330"/>
        <v>9381592.8701584246</v>
      </c>
      <c r="CV303" s="14">
        <f t="shared" si="362"/>
        <v>-3.1610311285179549E-6</v>
      </c>
      <c r="CW303" s="13">
        <f t="shared" si="331"/>
        <v>0</v>
      </c>
      <c r="CX303" s="14">
        <f t="shared" si="363"/>
        <v>2.3248573010010709E-3</v>
      </c>
      <c r="CY303" s="13">
        <f t="shared" si="364"/>
        <v>0</v>
      </c>
      <c r="CZ303" s="13">
        <f t="shared" si="365"/>
        <v>0</v>
      </c>
      <c r="DA303" s="13">
        <f t="shared" si="366"/>
        <v>-3.9864367410358259E-4</v>
      </c>
      <c r="DB303" s="24">
        <f t="shared" si="332"/>
        <v>62589305.207182556</v>
      </c>
      <c r="DC303" s="18">
        <f>DB303/MAX($DB$13:DB303)-1</f>
        <v>0</v>
      </c>
      <c r="DD303" s="18">
        <f t="shared" si="385"/>
        <v>2.3780418773058365E-3</v>
      </c>
      <c r="DI303" s="16">
        <v>42801</v>
      </c>
      <c r="DJ303" s="19">
        <v>6903114.6173269469</v>
      </c>
      <c r="DK303" s="18">
        <f t="shared" si="367"/>
        <v>6.4236626635305605E-4</v>
      </c>
      <c r="DM303" s="12">
        <f t="shared" si="381"/>
        <v>40835</v>
      </c>
      <c r="DN303" s="15">
        <v>11731309.651901908</v>
      </c>
      <c r="DO303" s="14">
        <f t="shared" si="368"/>
        <v>-2.2543391967166926E-4</v>
      </c>
      <c r="DP303" s="14">
        <f>DN303/MAX($DN$13:DN303)-1</f>
        <v>-2.2543391967166926E-4</v>
      </c>
      <c r="DR303" s="16">
        <v>42944</v>
      </c>
      <c r="DS303" s="13">
        <f t="shared" si="333"/>
        <v>16925541.780484155</v>
      </c>
      <c r="DT303" s="14">
        <f t="shared" si="369"/>
        <v>1.9530985309450521E-3</v>
      </c>
      <c r="DU303" s="14">
        <f>DS303/MAX($DS$13:DS303)-1</f>
        <v>0</v>
      </c>
      <c r="DX303" s="42">
        <v>42948</v>
      </c>
      <c r="DY303" s="14">
        <f t="shared" si="370"/>
        <v>4.3742979405732019E-3</v>
      </c>
      <c r="DZ303" s="13">
        <f t="shared" si="386"/>
        <v>0</v>
      </c>
      <c r="EA303" s="18">
        <f t="shared" si="371"/>
        <v>2.8440106760641015E-4</v>
      </c>
      <c r="EB303" s="13">
        <f t="shared" si="372"/>
        <v>5038995.5420103297</v>
      </c>
      <c r="EC303" s="14">
        <f>VLOOKUP(DX303,$Q$13:$S$1892,3,FALSE)</f>
        <v>-2.5681761057404495E-3</v>
      </c>
      <c r="ED303" s="13">
        <f t="shared" si="334"/>
        <v>0</v>
      </c>
      <c r="EE303" s="14">
        <f t="shared" si="373"/>
        <v>4.3750733877465642E-3</v>
      </c>
      <c r="EF303" s="13">
        <f t="shared" si="335"/>
        <v>0</v>
      </c>
      <c r="EG303" s="14">
        <f t="shared" si="374"/>
        <v>1.6822562833254118E-3</v>
      </c>
      <c r="EH303" s="13">
        <f t="shared" si="375"/>
        <v>0</v>
      </c>
      <c r="EI303" s="13">
        <f t="shared" si="376"/>
        <v>0</v>
      </c>
      <c r="EJ303" s="13">
        <f t="shared" si="377"/>
        <v>-3.9864367410358259E-4</v>
      </c>
      <c r="EK303" s="24">
        <f t="shared" si="336"/>
        <v>5038995.5420103297</v>
      </c>
      <c r="EL303" s="18">
        <f>EK303/MAX($EK$13:EK303)-1</f>
        <v>-5.9453938899367564E-4</v>
      </c>
      <c r="EM303" s="18">
        <f t="shared" si="387"/>
        <v>2.8440106760641015E-4</v>
      </c>
    </row>
    <row r="304" spans="1:143" x14ac:dyDescent="0.3">
      <c r="A304" s="12">
        <f t="shared" si="378"/>
        <v>40836</v>
      </c>
      <c r="B304" s="13">
        <v>967485.43346730631</v>
      </c>
      <c r="C304" s="14">
        <f t="shared" si="312"/>
        <v>-5.6242794172258748E-3</v>
      </c>
      <c r="D304" s="14">
        <f>B304/MAX($B$13:B304)-1</f>
        <v>-5.6242794172258748E-3</v>
      </c>
      <c r="F304" s="16">
        <v>42947</v>
      </c>
      <c r="G304" s="13">
        <f t="shared" si="313"/>
        <v>2595168.0707958466</v>
      </c>
      <c r="H304" s="14">
        <f t="shared" si="314"/>
        <v>-4.5113098213970249E-3</v>
      </c>
      <c r="I304" s="14">
        <f>G304/MAX($G$13:G304)-1</f>
        <v>-6.2878779693980036E-3</v>
      </c>
      <c r="L304" s="12">
        <f t="shared" si="379"/>
        <v>40836</v>
      </c>
      <c r="M304" s="15">
        <v>13214639.692340182</v>
      </c>
      <c r="N304" s="14">
        <f t="shared" si="337"/>
        <v>-1.3590802907285315E-2</v>
      </c>
      <c r="O304" s="14">
        <f>M304/MAX(M$13:$M304)-1</f>
        <v>-1.8630679039013498E-2</v>
      </c>
      <c r="Q304" s="16">
        <v>42947</v>
      </c>
      <c r="R304" s="13">
        <f t="shared" si="315"/>
        <v>69339974.798847854</v>
      </c>
      <c r="S304" s="14">
        <f t="shared" si="316"/>
        <v>-9.8553206138614069E-3</v>
      </c>
      <c r="T304" s="14">
        <f>R304/MAX($R$13:R304)-1</f>
        <v>-9.8553206138614069E-3</v>
      </c>
      <c r="V304" s="12">
        <f t="shared" si="380"/>
        <v>40836</v>
      </c>
      <c r="W304" s="14">
        <f t="shared" si="338"/>
        <v>-5.6242794172258748E-3</v>
      </c>
      <c r="X304" s="13">
        <f t="shared" si="339"/>
        <v>102795.32730590124</v>
      </c>
      <c r="Y304" s="14">
        <f t="shared" si="340"/>
        <v>-1.3590802907285315E-2</v>
      </c>
      <c r="Z304" s="13">
        <f t="shared" si="341"/>
        <v>18019.963216827509</v>
      </c>
      <c r="AA304" s="14"/>
      <c r="AB304" s="13"/>
      <c r="AC304" s="24">
        <f t="shared" si="342"/>
        <v>120815.29052272876</v>
      </c>
      <c r="AD304" s="18">
        <f>AC304/MAX(AC$13:$AC304)-1</f>
        <v>-6.8206656314746539E-3</v>
      </c>
      <c r="AE304" s="18">
        <f t="shared" si="343"/>
        <v>-6.8206656314746539E-3</v>
      </c>
      <c r="AH304" s="16">
        <v>42947</v>
      </c>
      <c r="AI304" s="19">
        <v>3074420331.9891481</v>
      </c>
      <c r="AJ304" s="14">
        <f t="shared" si="317"/>
        <v>-1.2351618054188274E-3</v>
      </c>
      <c r="AK304" s="18">
        <f>AI304/MAX(AI$13:$AI304)-1</f>
        <v>-2.1353010081672563E-2</v>
      </c>
      <c r="AN304" s="16">
        <v>42947</v>
      </c>
      <c r="AO304" s="14">
        <f t="shared" si="318"/>
        <v>-4.5113098213970249E-3</v>
      </c>
      <c r="AP304" s="13">
        <f t="shared" si="344"/>
        <v>0</v>
      </c>
      <c r="AQ304" s="14">
        <f t="shared" si="319"/>
        <v>-9.8553206138614069E-3</v>
      </c>
      <c r="AR304" s="13">
        <f t="shared" si="345"/>
        <v>19667470.937906843</v>
      </c>
      <c r="AS304" s="14">
        <f t="shared" si="320"/>
        <v>-1.2351618054188274E-3</v>
      </c>
      <c r="AT304" s="13">
        <f t="shared" si="346"/>
        <v>0</v>
      </c>
      <c r="AU304" s="24">
        <f t="shared" si="321"/>
        <v>19667470.937906843</v>
      </c>
      <c r="AV304" s="18">
        <f>AU304/MAX(AU$13:$AU304)-1</f>
        <v>-9.8553206138614069E-3</v>
      </c>
      <c r="AW304" s="18">
        <f t="shared" si="347"/>
        <v>-9.8553206138614069E-3</v>
      </c>
      <c r="AZ304" s="42">
        <v>42950</v>
      </c>
      <c r="BA304" s="41">
        <v>12347466</v>
      </c>
      <c r="BB304" s="18">
        <f>BA304/MAX($BA$13:BA304)-1</f>
        <v>0</v>
      </c>
      <c r="BC304" s="29">
        <f t="shared" si="348"/>
        <v>5.9200154723511034E-3</v>
      </c>
      <c r="BG304" s="16">
        <v>42993</v>
      </c>
      <c r="BH304" s="14">
        <f t="shared" si="322"/>
        <v>-3.7779991939046464E-3</v>
      </c>
      <c r="BI304" s="13">
        <f t="shared" si="349"/>
        <v>15590204.012560366</v>
      </c>
      <c r="BJ304" s="14">
        <f t="shared" si="323"/>
        <v>-1.1655476194499803E-3</v>
      </c>
      <c r="BK304" s="13">
        <f t="shared" si="324"/>
        <v>15617763.628203249</v>
      </c>
      <c r="BL304" s="14">
        <f t="shared" si="325"/>
        <v>-1.9021468468071179E-3</v>
      </c>
      <c r="BM304" s="13">
        <f t="shared" si="326"/>
        <v>0</v>
      </c>
      <c r="BN304" s="14">
        <f t="shared" si="350"/>
        <v>7.9024125614668428E-4</v>
      </c>
      <c r="BO304" s="13">
        <f t="shared" si="351"/>
        <v>15488047.428340271</v>
      </c>
      <c r="BP304" s="24">
        <f t="shared" si="327"/>
        <v>46696015.069103882</v>
      </c>
      <c r="BQ304" s="18">
        <f>BP304/MAX($BP$13:BP304)-1</f>
        <v>-1.3925668635068611E-3</v>
      </c>
      <c r="BR304" s="18">
        <f t="shared" si="352"/>
        <v>-1.3925668635068611E-3</v>
      </c>
      <c r="BU304" s="16">
        <v>42993</v>
      </c>
      <c r="BV304" s="14">
        <f t="shared" si="353"/>
        <v>-3.7779991939046464E-3</v>
      </c>
      <c r="BW304" s="13">
        <f t="shared" si="382"/>
        <v>15590204.012560366</v>
      </c>
      <c r="BX304" s="14">
        <f t="shared" si="354"/>
        <v>-1.1655476194499803E-3</v>
      </c>
      <c r="BY304" s="13">
        <f t="shared" si="355"/>
        <v>15617763.628203249</v>
      </c>
      <c r="BZ304" s="14">
        <f t="shared" si="356"/>
        <v>-1.9021468468071179E-3</v>
      </c>
      <c r="CA304" s="13">
        <f t="shared" si="328"/>
        <v>0</v>
      </c>
      <c r="CB304" s="14">
        <f t="shared" si="357"/>
        <v>7.9024125614668428E-4</v>
      </c>
      <c r="CC304" s="13">
        <f t="shared" si="358"/>
        <v>0</v>
      </c>
      <c r="CD304" s="24">
        <f t="shared" si="329"/>
        <v>31207967.640763614</v>
      </c>
      <c r="CE304" s="18">
        <f>CD304/MAX($CD$13:CD304)-1</f>
        <v>-2.4723303388738405E-3</v>
      </c>
      <c r="CF304" s="18">
        <f t="shared" si="383"/>
        <v>-2.4723303388738405E-3</v>
      </c>
      <c r="CJ304" s="16">
        <v>42950</v>
      </c>
      <c r="CK304" s="19">
        <v>163825.99141998464</v>
      </c>
      <c r="CL304" s="18">
        <f>CK304/MAX($CK$13:CK304)-1</f>
        <v>0</v>
      </c>
      <c r="CM304" s="29">
        <f t="shared" si="359"/>
        <v>2.9265468095114322E-3</v>
      </c>
      <c r="CQ304" s="16">
        <v>42993</v>
      </c>
      <c r="CR304" s="14">
        <f t="shared" si="360"/>
        <v>-3.7779991939046464E-3</v>
      </c>
      <c r="CS304" s="13">
        <f t="shared" si="384"/>
        <v>53006693.642705344</v>
      </c>
      <c r="CT304" s="14">
        <f t="shared" si="361"/>
        <v>-1.1655476194499803E-3</v>
      </c>
      <c r="CU304" s="13">
        <f t="shared" si="330"/>
        <v>9370658.1769219618</v>
      </c>
      <c r="CV304" s="14">
        <f t="shared" si="362"/>
        <v>-1.9021468468071179E-3</v>
      </c>
      <c r="CW304" s="13">
        <f t="shared" si="331"/>
        <v>0</v>
      </c>
      <c r="CX304" s="14">
        <f t="shared" si="363"/>
        <v>7.9024125614668428E-4</v>
      </c>
      <c r="CY304" s="13">
        <f t="shared" si="364"/>
        <v>0</v>
      </c>
      <c r="CZ304" s="13">
        <f t="shared" si="365"/>
        <v>0</v>
      </c>
      <c r="DA304" s="13">
        <f t="shared" si="366"/>
        <v>0</v>
      </c>
      <c r="DB304" s="24">
        <f t="shared" si="332"/>
        <v>62377351.819627307</v>
      </c>
      <c r="DC304" s="18">
        <f>DB304/MAX($DB$13:DB304)-1</f>
        <v>-3.3864154084095599E-3</v>
      </c>
      <c r="DD304" s="18">
        <f t="shared" si="385"/>
        <v>-3.3864154084095599E-3</v>
      </c>
      <c r="DI304" s="16">
        <v>42802</v>
      </c>
      <c r="DJ304" s="19">
        <v>6897577.8383563664</v>
      </c>
      <c r="DK304" s="18">
        <f t="shared" si="367"/>
        <v>-8.0206968557106073E-4</v>
      </c>
      <c r="DM304" s="12">
        <f t="shared" si="381"/>
        <v>40836</v>
      </c>
      <c r="DN304" s="15">
        <v>11707020.574920256</v>
      </c>
      <c r="DO304" s="14">
        <f t="shared" si="368"/>
        <v>-2.0704488844274227E-3</v>
      </c>
      <c r="DP304" s="14">
        <f>DN304/MAX($DN$13:DN304)-1</f>
        <v>-2.2954160546915237E-3</v>
      </c>
      <c r="DR304" s="16">
        <v>42947</v>
      </c>
      <c r="DS304" s="13">
        <f t="shared" si="333"/>
        <v>16910669.466765314</v>
      </c>
      <c r="DT304" s="14">
        <f t="shared" si="369"/>
        <v>-8.7869055606770718E-4</v>
      </c>
      <c r="DU304" s="14">
        <f>DS304/MAX($DS$13:DS304)-1</f>
        <v>-8.7869055606770718E-4</v>
      </c>
      <c r="DX304" s="42">
        <v>42949</v>
      </c>
      <c r="DY304" s="14">
        <f t="shared" si="370"/>
        <v>2.7845027834885183E-3</v>
      </c>
      <c r="DZ304" s="13">
        <f t="shared" si="386"/>
        <v>0</v>
      </c>
      <c r="EA304" s="18">
        <f t="shared" si="371"/>
        <v>-5.8338889727937993E-4</v>
      </c>
      <c r="EB304" s="13">
        <f t="shared" si="372"/>
        <v>5036055.8479576809</v>
      </c>
      <c r="EC304" s="14">
        <f>VLOOKUP(DX304,$Q$13:$S$1892,3,FALSE)</f>
        <v>-3.0654077594960416E-4</v>
      </c>
      <c r="ED304" s="13">
        <f t="shared" si="334"/>
        <v>0</v>
      </c>
      <c r="EE304" s="14">
        <f t="shared" si="373"/>
        <v>2.7406146527340081E-3</v>
      </c>
      <c r="EF304" s="13">
        <f t="shared" si="335"/>
        <v>0</v>
      </c>
      <c r="EG304" s="14">
        <f t="shared" si="374"/>
        <v>1.6850617953918512E-3</v>
      </c>
      <c r="EH304" s="13">
        <f t="shared" si="375"/>
        <v>0</v>
      </c>
      <c r="EI304" s="13">
        <f t="shared" si="376"/>
        <v>0</v>
      </c>
      <c r="EJ304" s="13">
        <f t="shared" si="377"/>
        <v>0</v>
      </c>
      <c r="EK304" s="24">
        <f t="shared" si="336"/>
        <v>5036055.8479576809</v>
      </c>
      <c r="EL304" s="18">
        <f>EK304/MAX($EK$13:EK304)-1</f>
        <v>-1.1775814385943661E-3</v>
      </c>
      <c r="EM304" s="18">
        <f t="shared" si="387"/>
        <v>-5.833888972792689E-4</v>
      </c>
    </row>
    <row r="305" spans="1:143" x14ac:dyDescent="0.3">
      <c r="A305" s="12">
        <f t="shared" si="378"/>
        <v>40837</v>
      </c>
      <c r="B305" s="13">
        <v>972730.59691020823</v>
      </c>
      <c r="C305" s="14">
        <f t="shared" si="312"/>
        <v>5.4214391880857971E-3</v>
      </c>
      <c r="D305" s="14">
        <f>B305/MAX($B$13:B305)-1</f>
        <v>-2.3333191797725306E-4</v>
      </c>
      <c r="F305" s="16">
        <v>42948</v>
      </c>
      <c r="G305" s="13">
        <f t="shared" si="313"/>
        <v>2606520.1091433703</v>
      </c>
      <c r="H305" s="14">
        <f t="shared" si="314"/>
        <v>4.3742979405732019E-3</v>
      </c>
      <c r="I305" s="14">
        <f>G305/MAX($G$13:G305)-1</f>
        <v>-1.9410850804768565E-3</v>
      </c>
      <c r="L305" s="12">
        <f t="shared" si="379"/>
        <v>40837</v>
      </c>
      <c r="M305" s="15">
        <v>13340113.653751174</v>
      </c>
      <c r="N305" s="14">
        <f t="shared" si="337"/>
        <v>9.4950724599569547E-3</v>
      </c>
      <c r="O305" s="14">
        <f>M305/MAX(M$13:$M305)-1</f>
        <v>-9.3125062265102532E-3</v>
      </c>
      <c r="Q305" s="16">
        <v>42948</v>
      </c>
      <c r="R305" s="13">
        <f t="shared" si="315"/>
        <v>69161897.532396808</v>
      </c>
      <c r="S305" s="14">
        <f t="shared" si="316"/>
        <v>-2.5681761057404495E-3</v>
      </c>
      <c r="T305" s="14">
        <f>R305/MAX($R$13:R305)-1</f>
        <v>-1.2398186520686916E-2</v>
      </c>
      <c r="V305" s="12">
        <f t="shared" si="380"/>
        <v>40837</v>
      </c>
      <c r="W305" s="14">
        <f t="shared" si="338"/>
        <v>5.4214391880857971E-3</v>
      </c>
      <c r="X305" s="13">
        <f t="shared" si="339"/>
        <v>103352.62592170956</v>
      </c>
      <c r="Y305" s="14">
        <f t="shared" si="340"/>
        <v>9.4950724599569547E-3</v>
      </c>
      <c r="Z305" s="13">
        <f t="shared" si="341"/>
        <v>18191.064073297046</v>
      </c>
      <c r="AA305" s="14"/>
      <c r="AB305" s="13"/>
      <c r="AC305" s="24">
        <f t="shared" si="342"/>
        <v>121543.68999500661</v>
      </c>
      <c r="AD305" s="18">
        <f>AC305/MAX(AC$13:$AC305)-1</f>
        <v>-8.3275383735270658E-4</v>
      </c>
      <c r="AE305" s="18">
        <f t="shared" si="343"/>
        <v>6.0290338178745628E-3</v>
      </c>
      <c r="AH305" s="16">
        <v>42948</v>
      </c>
      <c r="AI305" s="19">
        <v>3071269390.1824675</v>
      </c>
      <c r="AJ305" s="14">
        <f t="shared" si="317"/>
        <v>-1.0248897243799737E-3</v>
      </c>
      <c r="AK305" s="18">
        <f>AI305/MAX(AI$13:$AI305)-1</f>
        <v>-2.2356015325435297E-2</v>
      </c>
      <c r="AN305" s="16">
        <v>42948</v>
      </c>
      <c r="AO305" s="14">
        <f t="shared" si="318"/>
        <v>4.3742979405732019E-3</v>
      </c>
      <c r="AP305" s="13">
        <f t="shared" si="344"/>
        <v>0</v>
      </c>
      <c r="AQ305" s="14">
        <f t="shared" si="319"/>
        <v>-2.5681761057404495E-3</v>
      </c>
      <c r="AR305" s="13">
        <f t="shared" si="345"/>
        <v>19616961.408983767</v>
      </c>
      <c r="AS305" s="14">
        <f t="shared" si="320"/>
        <v>-1.0248897243799737E-3</v>
      </c>
      <c r="AT305" s="13">
        <f t="shared" si="346"/>
        <v>0</v>
      </c>
      <c r="AU305" s="24">
        <f t="shared" si="321"/>
        <v>19616961.408983767</v>
      </c>
      <c r="AV305" s="18">
        <f>AU305/MAX(AU$13:$AU305)-1</f>
        <v>-1.2398186520686916E-2</v>
      </c>
      <c r="AW305" s="18">
        <f t="shared" si="347"/>
        <v>-2.5681761057403385E-3</v>
      </c>
      <c r="AZ305" s="42">
        <v>42951</v>
      </c>
      <c r="BA305" s="41">
        <v>12365113</v>
      </c>
      <c r="BB305" s="18">
        <f>BA305/MAX($BA$13:BA305)-1</f>
        <v>0</v>
      </c>
      <c r="BC305" s="29">
        <f t="shared" si="348"/>
        <v>1.4292001289981648E-3</v>
      </c>
      <c r="BG305" s="16">
        <v>42996</v>
      </c>
      <c r="BH305" s="14">
        <f t="shared" si="322"/>
        <v>2.9537809187194508E-3</v>
      </c>
      <c r="BI305" s="13">
        <f t="shared" si="349"/>
        <v>15636254.05969161</v>
      </c>
      <c r="BJ305" s="14">
        <f t="shared" si="323"/>
        <v>1.7514686946964453E-3</v>
      </c>
      <c r="BK305" s="13">
        <f t="shared" si="324"/>
        <v>15645117.652279215</v>
      </c>
      <c r="BL305" s="14">
        <f t="shared" si="325"/>
        <v>4.1919328466226702E-3</v>
      </c>
      <c r="BM305" s="13">
        <f t="shared" si="326"/>
        <v>0</v>
      </c>
      <c r="BN305" s="14">
        <f t="shared" si="350"/>
        <v>9.3094216041644806E-4</v>
      </c>
      <c r="BO305" s="13">
        <f t="shared" si="351"/>
        <v>15502465.904673843</v>
      </c>
      <c r="BP305" s="24">
        <f t="shared" si="327"/>
        <v>46783837.616644666</v>
      </c>
      <c r="BQ305" s="18">
        <f>BP305/MAX($BP$13:BP305)-1</f>
        <v>0</v>
      </c>
      <c r="BR305" s="18">
        <f t="shared" si="352"/>
        <v>1.8807289532269955E-3</v>
      </c>
      <c r="BU305" s="16">
        <v>42996</v>
      </c>
      <c r="BV305" s="14">
        <f t="shared" si="353"/>
        <v>2.9537809187194508E-3</v>
      </c>
      <c r="BW305" s="13">
        <f t="shared" si="382"/>
        <v>15636254.05969161</v>
      </c>
      <c r="BX305" s="14">
        <f t="shared" si="354"/>
        <v>1.7514686946964453E-3</v>
      </c>
      <c r="BY305" s="13">
        <f t="shared" si="355"/>
        <v>15645117.652279215</v>
      </c>
      <c r="BZ305" s="14">
        <f t="shared" si="356"/>
        <v>4.1919328466226702E-3</v>
      </c>
      <c r="CA305" s="13">
        <f t="shared" si="328"/>
        <v>0</v>
      </c>
      <c r="CB305" s="14">
        <f t="shared" si="357"/>
        <v>9.3094216041644806E-4</v>
      </c>
      <c r="CC305" s="13">
        <f t="shared" si="358"/>
        <v>0</v>
      </c>
      <c r="CD305" s="24">
        <f t="shared" si="329"/>
        <v>31281371.711970825</v>
      </c>
      <c r="CE305" s="18">
        <f>CD305/MAX($CD$13:CD305)-1</f>
        <v>-1.2605156359957181E-4</v>
      </c>
      <c r="CF305" s="18">
        <f t="shared" si="383"/>
        <v>2.3520939284533693E-3</v>
      </c>
      <c r="CJ305" s="16">
        <v>42951</v>
      </c>
      <c r="CK305" s="19">
        <v>163825.99141998464</v>
      </c>
      <c r="CL305" s="18">
        <f>CK305/MAX($CK$13:CK305)-1</f>
        <v>0</v>
      </c>
      <c r="CM305" s="29">
        <f t="shared" si="359"/>
        <v>0</v>
      </c>
      <c r="CQ305" s="16">
        <v>42996</v>
      </c>
      <c r="CR305" s="14">
        <f t="shared" si="360"/>
        <v>2.9537809187194508E-3</v>
      </c>
      <c r="CS305" s="13">
        <f t="shared" si="384"/>
        <v>53163263.802951574</v>
      </c>
      <c r="CT305" s="14">
        <f t="shared" si="361"/>
        <v>1.7514686946964453E-3</v>
      </c>
      <c r="CU305" s="13">
        <f t="shared" si="330"/>
        <v>9387070.5913675427</v>
      </c>
      <c r="CV305" s="14">
        <f t="shared" si="362"/>
        <v>4.1919328466226702E-3</v>
      </c>
      <c r="CW305" s="13">
        <f t="shared" si="331"/>
        <v>0</v>
      </c>
      <c r="CX305" s="14">
        <f t="shared" si="363"/>
        <v>9.3094216041644806E-4</v>
      </c>
      <c r="CY305" s="13">
        <f t="shared" si="364"/>
        <v>0</v>
      </c>
      <c r="CZ305" s="13">
        <f t="shared" si="365"/>
        <v>0</v>
      </c>
      <c r="DA305" s="13">
        <f t="shared" si="366"/>
        <v>0</v>
      </c>
      <c r="DB305" s="24">
        <f t="shared" si="332"/>
        <v>62550334.394319117</v>
      </c>
      <c r="DC305" s="18">
        <f>DB305/MAX($DB$13:DB305)-1</f>
        <v>-6.2264332116224175E-4</v>
      </c>
      <c r="DD305" s="18">
        <f t="shared" si="385"/>
        <v>2.7731631697351933E-3</v>
      </c>
      <c r="DI305" s="16">
        <v>42803</v>
      </c>
      <c r="DJ305" s="19">
        <v>6899789.3334678756</v>
      </c>
      <c r="DK305" s="18">
        <f t="shared" si="367"/>
        <v>3.2061908735725453E-4</v>
      </c>
      <c r="DM305" s="12">
        <f t="shared" si="381"/>
        <v>40837</v>
      </c>
      <c r="DN305" s="15">
        <v>11718735.62487353</v>
      </c>
      <c r="DO305" s="14">
        <f t="shared" si="368"/>
        <v>1.0006858601043778E-3</v>
      </c>
      <c r="DP305" s="14">
        <f>DN305/MAX($DN$13:DN305)-1</f>
        <v>-1.2970271849760406E-3</v>
      </c>
      <c r="DR305" s="16">
        <v>42948</v>
      </c>
      <c r="DS305" s="13">
        <f t="shared" si="333"/>
        <v>16915478.879215602</v>
      </c>
      <c r="DT305" s="14">
        <f t="shared" si="369"/>
        <v>2.8440106760641015E-4</v>
      </c>
      <c r="DU305" s="14">
        <f>DS305/MAX($DS$13:DS305)-1</f>
        <v>-5.945393889934536E-4</v>
      </c>
      <c r="DX305" s="42">
        <v>42950</v>
      </c>
      <c r="DY305" s="14">
        <f t="shared" si="370"/>
        <v>4.4225592101576616E-4</v>
      </c>
      <c r="DZ305" s="13">
        <f t="shared" si="386"/>
        <v>0</v>
      </c>
      <c r="EA305" s="18">
        <f t="shared" si="371"/>
        <v>2.9881855842546212E-3</v>
      </c>
      <c r="EB305" s="13">
        <f t="shared" si="372"/>
        <v>5051104.517444049</v>
      </c>
      <c r="EC305" s="14">
        <f>VLOOKUP(DX305,$Q$13:$S$1892,3,FALSE)</f>
        <v>1.8421738628895179E-2</v>
      </c>
      <c r="ED305" s="13">
        <f t="shared" si="334"/>
        <v>0</v>
      </c>
      <c r="EE305" s="14">
        <f t="shared" si="373"/>
        <v>4.4839349465997103E-4</v>
      </c>
      <c r="EF305" s="13">
        <f t="shared" si="335"/>
        <v>0</v>
      </c>
      <c r="EG305" s="14">
        <f t="shared" si="374"/>
        <v>5.9200154723511034E-3</v>
      </c>
      <c r="EH305" s="13">
        <f t="shared" si="375"/>
        <v>0</v>
      </c>
      <c r="EI305" s="13">
        <f t="shared" si="376"/>
        <v>0</v>
      </c>
      <c r="EJ305" s="13">
        <f t="shared" si="377"/>
        <v>0</v>
      </c>
      <c r="EK305" s="24">
        <f t="shared" si="336"/>
        <v>5051104.517444049</v>
      </c>
      <c r="EL305" s="18">
        <f>EK305/MAX($EK$13:EK305)-1</f>
        <v>0</v>
      </c>
      <c r="EM305" s="18">
        <f t="shared" si="387"/>
        <v>2.9881855842546212E-3</v>
      </c>
    </row>
    <row r="306" spans="1:143" x14ac:dyDescent="0.3">
      <c r="A306" s="12">
        <f t="shared" si="378"/>
        <v>40838</v>
      </c>
      <c r="B306" s="13">
        <v>972730.59691020823</v>
      </c>
      <c r="C306" s="14">
        <f t="shared" si="312"/>
        <v>0</v>
      </c>
      <c r="D306" s="14">
        <f>B306/MAX($B$13:B306)-1</f>
        <v>-2.3333191797725306E-4</v>
      </c>
      <c r="F306" s="16">
        <v>42949</v>
      </c>
      <c r="G306" s="13">
        <f t="shared" si="313"/>
        <v>2613777.9716424989</v>
      </c>
      <c r="H306" s="14">
        <f t="shared" si="314"/>
        <v>2.7845027834885183E-3</v>
      </c>
      <c r="I306" s="14">
        <f>G306/MAX($G$13:G306)-1</f>
        <v>0</v>
      </c>
      <c r="L306" s="12">
        <f t="shared" si="379"/>
        <v>40838</v>
      </c>
      <c r="M306" s="15">
        <v>13340113.653751174</v>
      </c>
      <c r="N306" s="14">
        <f t="shared" si="337"/>
        <v>0</v>
      </c>
      <c r="O306" s="14">
        <f>M306/MAX(M$13:$M306)-1</f>
        <v>-9.3125062265102532E-3</v>
      </c>
      <c r="Q306" s="16">
        <v>42949</v>
      </c>
      <c r="R306" s="13">
        <f t="shared" si="315"/>
        <v>69140696.590661079</v>
      </c>
      <c r="S306" s="14">
        <f t="shared" si="316"/>
        <v>-3.0654077594960416E-4</v>
      </c>
      <c r="T306" s="14">
        <f>R306/MAX($R$13:R306)-1</f>
        <v>-1.2700926746920138E-2</v>
      </c>
      <c r="V306" s="12">
        <f t="shared" si="380"/>
        <v>40838</v>
      </c>
      <c r="W306" s="14">
        <f t="shared" si="338"/>
        <v>0</v>
      </c>
      <c r="X306" s="13">
        <f t="shared" si="339"/>
        <v>103352.62592170956</v>
      </c>
      <c r="Y306" s="14">
        <f t="shared" si="340"/>
        <v>0</v>
      </c>
      <c r="Z306" s="13">
        <f t="shared" si="341"/>
        <v>18191.064073297046</v>
      </c>
      <c r="AA306" s="14"/>
      <c r="AB306" s="13"/>
      <c r="AC306" s="24">
        <f t="shared" si="342"/>
        <v>121543.68999500661</v>
      </c>
      <c r="AD306" s="18">
        <f>AC306/MAX(AC$13:$AC306)-1</f>
        <v>-8.3275383735270658E-4</v>
      </c>
      <c r="AE306" s="18">
        <f t="shared" si="343"/>
        <v>0</v>
      </c>
      <c r="AH306" s="16">
        <v>42949</v>
      </c>
      <c r="AI306" s="19">
        <v>3122988416.0752687</v>
      </c>
      <c r="AJ306" s="14">
        <f t="shared" si="317"/>
        <v>1.6839625354299725E-2</v>
      </c>
      <c r="AK306" s="18">
        <f>AI306/MAX(AI$13:$AI306)-1</f>
        <v>-5.8928568936309489E-3</v>
      </c>
      <c r="AN306" s="16">
        <v>42949</v>
      </c>
      <c r="AO306" s="14">
        <f t="shared" si="318"/>
        <v>2.7845027834885183E-3</v>
      </c>
      <c r="AP306" s="13">
        <f t="shared" si="344"/>
        <v>0</v>
      </c>
      <c r="AQ306" s="14">
        <f t="shared" si="319"/>
        <v>-3.0654077594960416E-4</v>
      </c>
      <c r="AR306" s="13">
        <f t="shared" si="345"/>
        <v>19610948.010411683</v>
      </c>
      <c r="AS306" s="14">
        <f t="shared" si="320"/>
        <v>1.6839625354299725E-2</v>
      </c>
      <c r="AT306" s="13">
        <f t="shared" si="346"/>
        <v>0</v>
      </c>
      <c r="AU306" s="24">
        <f t="shared" si="321"/>
        <v>19610948.010411683</v>
      </c>
      <c r="AV306" s="18">
        <f>AU306/MAX(AU$13:$AU306)-1</f>
        <v>-1.2700926746920138E-2</v>
      </c>
      <c r="AW306" s="18">
        <f t="shared" si="347"/>
        <v>-3.0654077594960416E-4</v>
      </c>
      <c r="AZ306" s="42">
        <v>42954</v>
      </c>
      <c r="BA306" s="41">
        <v>12374177</v>
      </c>
      <c r="BB306" s="18">
        <f>BA306/MAX($BA$13:BA306)-1</f>
        <v>0</v>
      </c>
      <c r="BC306" s="29">
        <f t="shared" si="348"/>
        <v>7.3303009847136558E-4</v>
      </c>
      <c r="BG306" s="16">
        <v>42997</v>
      </c>
      <c r="BH306" s="14">
        <f t="shared" si="322"/>
        <v>1.7475730214977503E-4</v>
      </c>
      <c r="BI306" s="13">
        <f t="shared" si="349"/>
        <v>15638986.60926681</v>
      </c>
      <c r="BJ306" s="14">
        <f t="shared" si="323"/>
        <v>2.0580465857733543E-3</v>
      </c>
      <c r="BK306" s="13">
        <f t="shared" si="324"/>
        <v>15677316.03324751</v>
      </c>
      <c r="BL306" s="14">
        <f t="shared" si="325"/>
        <v>2.189029561593836E-3</v>
      </c>
      <c r="BM306" s="13">
        <f t="shared" si="326"/>
        <v>0</v>
      </c>
      <c r="BN306" s="14">
        <f t="shared" si="350"/>
        <v>-8.3555251057820801E-4</v>
      </c>
      <c r="BO306" s="13">
        <f t="shared" si="351"/>
        <v>15489512.780367039</v>
      </c>
      <c r="BP306" s="24">
        <f t="shared" si="327"/>
        <v>46805815.422881357</v>
      </c>
      <c r="BQ306" s="18">
        <f>BP306/MAX($BP$13:BP306)-1</f>
        <v>0</v>
      </c>
      <c r="BR306" s="18">
        <f t="shared" si="352"/>
        <v>4.6977348067889224E-4</v>
      </c>
      <c r="BU306" s="16">
        <v>42997</v>
      </c>
      <c r="BV306" s="14">
        <f t="shared" si="353"/>
        <v>1.7475730214977503E-4</v>
      </c>
      <c r="BW306" s="13">
        <f t="shared" si="382"/>
        <v>15638986.60926681</v>
      </c>
      <c r="BX306" s="14">
        <f t="shared" si="354"/>
        <v>2.0580465857733543E-3</v>
      </c>
      <c r="BY306" s="13">
        <f t="shared" si="355"/>
        <v>15677316.03324751</v>
      </c>
      <c r="BZ306" s="14">
        <f t="shared" si="356"/>
        <v>2.189029561593836E-3</v>
      </c>
      <c r="CA306" s="13">
        <f t="shared" si="328"/>
        <v>0</v>
      </c>
      <c r="CB306" s="14">
        <f t="shared" si="357"/>
        <v>-8.3555251057820801E-4</v>
      </c>
      <c r="CC306" s="13">
        <f t="shared" si="358"/>
        <v>0</v>
      </c>
      <c r="CD306" s="24">
        <f t="shared" si="329"/>
        <v>31316302.642514318</v>
      </c>
      <c r="CE306" s="18">
        <f>CD306/MAX($CD$13:CD306)-1</f>
        <v>0</v>
      </c>
      <c r="CF306" s="18">
        <f t="shared" si="383"/>
        <v>1.1166687594497127E-3</v>
      </c>
      <c r="CJ306" s="16">
        <v>42954</v>
      </c>
      <c r="CK306" s="19">
        <v>163825.99141998464</v>
      </c>
      <c r="CL306" s="18">
        <f>CK306/MAX($CK$13:CK306)-1</f>
        <v>0</v>
      </c>
      <c r="CM306" s="29">
        <f t="shared" si="359"/>
        <v>0</v>
      </c>
      <c r="CQ306" s="16">
        <v>42997</v>
      </c>
      <c r="CR306" s="14">
        <f t="shared" si="360"/>
        <v>1.7475730214977503E-4</v>
      </c>
      <c r="CS306" s="13">
        <f t="shared" si="384"/>
        <v>53172554.471507251</v>
      </c>
      <c r="CT306" s="14">
        <f t="shared" si="361"/>
        <v>2.0580465857733543E-3</v>
      </c>
      <c r="CU306" s="13">
        <f t="shared" si="330"/>
        <v>9406389.6199485194</v>
      </c>
      <c r="CV306" s="14">
        <f t="shared" si="362"/>
        <v>2.189029561593836E-3</v>
      </c>
      <c r="CW306" s="13">
        <f t="shared" si="331"/>
        <v>0</v>
      </c>
      <c r="CX306" s="14">
        <f t="shared" si="363"/>
        <v>-8.3555251057820801E-4</v>
      </c>
      <c r="CY306" s="13">
        <f t="shared" si="364"/>
        <v>0</v>
      </c>
      <c r="CZ306" s="13">
        <f t="shared" si="365"/>
        <v>0</v>
      </c>
      <c r="DA306" s="13">
        <f t="shared" si="366"/>
        <v>0</v>
      </c>
      <c r="DB306" s="24">
        <f t="shared" si="332"/>
        <v>62578944.091455773</v>
      </c>
      <c r="DC306" s="18">
        <f>DB306/MAX($DB$13:DB306)-1</f>
        <v>-1.6554131240931191E-4</v>
      </c>
      <c r="DD306" s="18">
        <f t="shared" si="385"/>
        <v>4.5738679758766665E-4</v>
      </c>
      <c r="DI306" s="16">
        <v>42804</v>
      </c>
      <c r="DJ306" s="19">
        <v>6905003.7354612369</v>
      </c>
      <c r="DK306" s="18">
        <f t="shared" si="367"/>
        <v>7.5573350740842926E-4</v>
      </c>
      <c r="DM306" s="12">
        <f t="shared" si="381"/>
        <v>40838</v>
      </c>
      <c r="DN306" s="15">
        <v>11718735.62487353</v>
      </c>
      <c r="DO306" s="14">
        <f t="shared" si="368"/>
        <v>0</v>
      </c>
      <c r="DP306" s="14">
        <f>DN306/MAX($DN$13:DN306)-1</f>
        <v>-1.2970271849760406E-3</v>
      </c>
      <c r="DR306" s="16">
        <v>42949</v>
      </c>
      <c r="DS306" s="13">
        <f t="shared" si="333"/>
        <v>16905610.576645304</v>
      </c>
      <c r="DT306" s="14">
        <f t="shared" si="369"/>
        <v>-5.8338889727937993E-4</v>
      </c>
      <c r="DU306" s="14">
        <f>DS306/MAX($DS$13:DS306)-1</f>
        <v>-1.1775814385943661E-3</v>
      </c>
      <c r="DX306" s="42">
        <v>42951</v>
      </c>
      <c r="DY306" s="14">
        <f t="shared" si="370"/>
        <v>1.0540752489873739E-4</v>
      </c>
      <c r="DZ306" s="13">
        <f t="shared" si="386"/>
        <v>0</v>
      </c>
      <c r="EA306" s="18">
        <f t="shared" si="371"/>
        <v>-4.1299895525181984E-4</v>
      </c>
      <c r="EB306" s="13">
        <f t="shared" si="372"/>
        <v>5049018.4165554773</v>
      </c>
      <c r="EC306" s="14">
        <f>VLOOKUP(DX306,$Q$13:$S$1892,3,FALSE)</f>
        <v>-3.1345229768097171E-3</v>
      </c>
      <c r="ED306" s="13">
        <f t="shared" si="334"/>
        <v>0</v>
      </c>
      <c r="EE306" s="14">
        <f t="shared" si="373"/>
        <v>1.3327435835552848E-4</v>
      </c>
      <c r="EF306" s="13">
        <f t="shared" si="335"/>
        <v>0</v>
      </c>
      <c r="EG306" s="14">
        <f t="shared" si="374"/>
        <v>1.4292001289981648E-3</v>
      </c>
      <c r="EH306" s="13">
        <f t="shared" si="375"/>
        <v>0</v>
      </c>
      <c r="EI306" s="13">
        <f t="shared" si="376"/>
        <v>0</v>
      </c>
      <c r="EJ306" s="13">
        <f t="shared" si="377"/>
        <v>0</v>
      </c>
      <c r="EK306" s="24">
        <f t="shared" si="336"/>
        <v>5049018.4165554773</v>
      </c>
      <c r="EL306" s="18">
        <f>EK306/MAX($EK$13:EK306)-1</f>
        <v>-4.1299895525170882E-4</v>
      </c>
      <c r="EM306" s="18">
        <f t="shared" si="387"/>
        <v>-4.1299895525170882E-4</v>
      </c>
    </row>
    <row r="307" spans="1:143" x14ac:dyDescent="0.3">
      <c r="A307" s="12">
        <f t="shared" si="378"/>
        <v>40839</v>
      </c>
      <c r="B307" s="13">
        <v>972730.59691020823</v>
      </c>
      <c r="C307" s="14">
        <f t="shared" si="312"/>
        <v>0</v>
      </c>
      <c r="D307" s="14">
        <f>B307/MAX($B$13:B307)-1</f>
        <v>-2.3333191797725306E-4</v>
      </c>
      <c r="F307" s="16">
        <v>42950</v>
      </c>
      <c r="G307" s="13">
        <f t="shared" si="313"/>
        <v>2614933.9304266786</v>
      </c>
      <c r="H307" s="14">
        <f t="shared" si="314"/>
        <v>4.4225592101576616E-4</v>
      </c>
      <c r="I307" s="14">
        <f>G307/MAX($G$13:G307)-1</f>
        <v>0</v>
      </c>
      <c r="L307" s="12">
        <f t="shared" si="379"/>
        <v>40839</v>
      </c>
      <c r="M307" s="15">
        <v>13340113.653751174</v>
      </c>
      <c r="N307" s="14">
        <f t="shared" si="337"/>
        <v>0</v>
      </c>
      <c r="O307" s="14">
        <f>M307/MAX(M$13:$M307)-1</f>
        <v>-9.3125062265102532E-3</v>
      </c>
      <c r="Q307" s="16">
        <v>42950</v>
      </c>
      <c r="R307" s="13">
        <f t="shared" si="315"/>
        <v>70414388.431873977</v>
      </c>
      <c r="S307" s="14">
        <f t="shared" si="316"/>
        <v>1.8421738628895179E-2</v>
      </c>
      <c r="T307" s="14">
        <f>R307/MAX($R$13:R307)-1</f>
        <v>0</v>
      </c>
      <c r="V307" s="12">
        <f t="shared" si="380"/>
        <v>40839</v>
      </c>
      <c r="W307" s="14">
        <f t="shared" si="338"/>
        <v>0</v>
      </c>
      <c r="X307" s="13">
        <f t="shared" si="339"/>
        <v>103352.62592170956</v>
      </c>
      <c r="Y307" s="14">
        <f t="shared" si="340"/>
        <v>0</v>
      </c>
      <c r="Z307" s="13">
        <f t="shared" si="341"/>
        <v>18191.064073297046</v>
      </c>
      <c r="AA307" s="14"/>
      <c r="AB307" s="13"/>
      <c r="AC307" s="24">
        <f t="shared" si="342"/>
        <v>121543.68999500661</v>
      </c>
      <c r="AD307" s="18">
        <f>AC307/MAX(AC$13:$AC307)-1</f>
        <v>-8.3275383735270658E-4</v>
      </c>
      <c r="AE307" s="18">
        <f t="shared" si="343"/>
        <v>0</v>
      </c>
      <c r="AH307" s="16">
        <v>42950</v>
      </c>
      <c r="AI307" s="19">
        <v>3040701184.2624531</v>
      </c>
      <c r="AJ307" s="14">
        <f t="shared" si="317"/>
        <v>-2.6348875131668836E-2</v>
      </c>
      <c r="AK307" s="18">
        <f>AI307/MAX(AI$13:$AI307)-1</f>
        <v>-3.2086461874840766E-2</v>
      </c>
      <c r="AN307" s="16">
        <v>42950</v>
      </c>
      <c r="AO307" s="14">
        <f t="shared" si="318"/>
        <v>4.4225592101576616E-4</v>
      </c>
      <c r="AP307" s="13">
        <f t="shared" si="344"/>
        <v>0</v>
      </c>
      <c r="AQ307" s="14">
        <f t="shared" si="319"/>
        <v>1.8421738628895179E-2</v>
      </c>
      <c r="AR307" s="13">
        <f t="shared" si="345"/>
        <v>19972215.768924341</v>
      </c>
      <c r="AS307" s="14">
        <f t="shared" si="320"/>
        <v>-2.6348875131668836E-2</v>
      </c>
      <c r="AT307" s="13">
        <f t="shared" si="346"/>
        <v>0</v>
      </c>
      <c r="AU307" s="24">
        <f t="shared" si="321"/>
        <v>19972215.768924341</v>
      </c>
      <c r="AV307" s="18">
        <f>AU307/MAX(AU$13:$AU307)-1</f>
        <v>0</v>
      </c>
      <c r="AW307" s="18">
        <f t="shared" si="347"/>
        <v>1.8421738628895179E-2</v>
      </c>
      <c r="AZ307" s="42">
        <v>42955</v>
      </c>
      <c r="BA307" s="41">
        <v>12398897</v>
      </c>
      <c r="BB307" s="18">
        <f>BA307/MAX($BA$13:BA307)-1</f>
        <v>0</v>
      </c>
      <c r="BC307" s="29">
        <f t="shared" si="348"/>
        <v>1.9977086152880297E-3</v>
      </c>
      <c r="BG307" s="16">
        <v>42998</v>
      </c>
      <c r="BH307" s="14">
        <f t="shared" si="322"/>
        <v>-2.3833496851113356E-3</v>
      </c>
      <c r="BI307" s="13">
        <f t="shared" si="349"/>
        <v>15601713.435456153</v>
      </c>
      <c r="BJ307" s="14">
        <f t="shared" si="323"/>
        <v>-3.5258743600832254E-3</v>
      </c>
      <c r="BK307" s="13">
        <f t="shared" si="324"/>
        <v>15622039.786610961</v>
      </c>
      <c r="BL307" s="14">
        <f t="shared" si="325"/>
        <v>4.290131641305539E-3</v>
      </c>
      <c r="BM307" s="13">
        <f t="shared" si="326"/>
        <v>0</v>
      </c>
      <c r="BN307" s="14">
        <f t="shared" si="350"/>
        <v>1.3321061044049287E-3</v>
      </c>
      <c r="BO307" s="13">
        <f t="shared" si="351"/>
        <v>15510146.454896023</v>
      </c>
      <c r="BP307" s="24">
        <f t="shared" si="327"/>
        <v>46733899.676963136</v>
      </c>
      <c r="BQ307" s="18">
        <f>BP307/MAX($BP$13:BP307)-1</f>
        <v>-1.5364703139658653E-3</v>
      </c>
      <c r="BR307" s="18">
        <f t="shared" si="352"/>
        <v>-1.5364703139658653E-3</v>
      </c>
      <c r="BU307" s="16">
        <v>42998</v>
      </c>
      <c r="BV307" s="14">
        <f t="shared" si="353"/>
        <v>-2.3833496851113356E-3</v>
      </c>
      <c r="BW307" s="13">
        <f t="shared" si="382"/>
        <v>15601713.435456153</v>
      </c>
      <c r="BX307" s="14">
        <f t="shared" si="354"/>
        <v>-3.5258743600832254E-3</v>
      </c>
      <c r="BY307" s="13">
        <f t="shared" si="355"/>
        <v>15622039.786610961</v>
      </c>
      <c r="BZ307" s="14">
        <f t="shared" si="356"/>
        <v>4.290131641305539E-3</v>
      </c>
      <c r="CA307" s="13">
        <f t="shared" si="328"/>
        <v>0</v>
      </c>
      <c r="CB307" s="14">
        <f t="shared" si="357"/>
        <v>1.3321061044049287E-3</v>
      </c>
      <c r="CC307" s="13">
        <f t="shared" si="358"/>
        <v>0</v>
      </c>
      <c r="CD307" s="24">
        <f t="shared" si="329"/>
        <v>31223753.222067114</v>
      </c>
      <c r="CE307" s="18">
        <f>CD307/MAX($CD$13:CD307)-1</f>
        <v>-2.9553112161319062E-3</v>
      </c>
      <c r="CF307" s="18">
        <f t="shared" si="383"/>
        <v>-2.9553112161319062E-3</v>
      </c>
      <c r="CJ307" s="16">
        <v>42955</v>
      </c>
      <c r="CK307" s="19">
        <v>163825.99141998464</v>
      </c>
      <c r="CL307" s="18">
        <f>CK307/MAX($CK$13:CK307)-1</f>
        <v>0</v>
      </c>
      <c r="CM307" s="29">
        <f t="shared" si="359"/>
        <v>0</v>
      </c>
      <c r="CQ307" s="16">
        <v>42998</v>
      </c>
      <c r="CR307" s="14">
        <f t="shared" si="360"/>
        <v>-2.3833496851113356E-3</v>
      </c>
      <c r="CS307" s="13">
        <f t="shared" si="384"/>
        <v>53045825.680551022</v>
      </c>
      <c r="CT307" s="14">
        <f t="shared" si="361"/>
        <v>-3.5258743600832254E-3</v>
      </c>
      <c r="CU307" s="13">
        <f t="shared" si="330"/>
        <v>9373223.8719665892</v>
      </c>
      <c r="CV307" s="14">
        <f t="shared" si="362"/>
        <v>4.290131641305539E-3</v>
      </c>
      <c r="CW307" s="13">
        <f t="shared" si="331"/>
        <v>0</v>
      </c>
      <c r="CX307" s="14">
        <f t="shared" si="363"/>
        <v>1.3321061044049287E-3</v>
      </c>
      <c r="CY307" s="13">
        <f t="shared" si="364"/>
        <v>0</v>
      </c>
      <c r="CZ307" s="13">
        <f t="shared" si="365"/>
        <v>0</v>
      </c>
      <c r="DA307" s="13">
        <f t="shared" si="366"/>
        <v>-5.7522861340209008E-4</v>
      </c>
      <c r="DB307" s="24">
        <f t="shared" si="332"/>
        <v>62419049.552517608</v>
      </c>
      <c r="DC307" s="18">
        <f>DB307/MAX($DB$13:DB307)-1</f>
        <v>-2.7202036210718372E-3</v>
      </c>
      <c r="DD307" s="18">
        <f t="shared" si="385"/>
        <v>-2.555085280833258E-3</v>
      </c>
      <c r="DI307" s="16">
        <v>42808</v>
      </c>
      <c r="DJ307" s="19">
        <v>6918684.6203165436</v>
      </c>
      <c r="DK307" s="18">
        <f t="shared" si="367"/>
        <v>1.9813001381949746E-3</v>
      </c>
      <c r="DM307" s="12">
        <f t="shared" si="381"/>
        <v>40839</v>
      </c>
      <c r="DN307" s="15">
        <v>11718735.62487353</v>
      </c>
      <c r="DO307" s="14">
        <f t="shared" si="368"/>
        <v>0</v>
      </c>
      <c r="DP307" s="14">
        <f>DN307/MAX($DN$13:DN307)-1</f>
        <v>-1.2970271849760406E-3</v>
      </c>
      <c r="DR307" s="16">
        <v>42950</v>
      </c>
      <c r="DS307" s="13">
        <f t="shared" si="333"/>
        <v>16956127.678463459</v>
      </c>
      <c r="DT307" s="14">
        <f t="shared" si="369"/>
        <v>2.9881855842546212E-3</v>
      </c>
      <c r="DU307" s="14">
        <f>DS307/MAX($DS$13:DS307)-1</f>
        <v>0</v>
      </c>
      <c r="DX307" s="42">
        <v>42954</v>
      </c>
      <c r="DY307" s="14">
        <f t="shared" si="370"/>
        <v>-1.9497375442788512E-3</v>
      </c>
      <c r="DZ307" s="13">
        <f t="shared" si="386"/>
        <v>0</v>
      </c>
      <c r="EA307" s="18">
        <f t="shared" si="371"/>
        <v>-1.9243138178171026E-4</v>
      </c>
      <c r="EB307" s="13">
        <f t="shared" si="372"/>
        <v>5048046.8269649381</v>
      </c>
      <c r="EC307" s="14">
        <f>VLOOKUP(DX307,$Q$13:$S$1892,3,FALSE)</f>
        <v>-3.8561429194894359E-5</v>
      </c>
      <c r="ED307" s="13">
        <f t="shared" si="334"/>
        <v>0</v>
      </c>
      <c r="EE307" s="14">
        <f t="shared" si="373"/>
        <v>-1.8826520905829147E-3</v>
      </c>
      <c r="EF307" s="13">
        <f t="shared" si="335"/>
        <v>0</v>
      </c>
      <c r="EG307" s="14">
        <f t="shared" si="374"/>
        <v>7.3303009847136558E-4</v>
      </c>
      <c r="EH307" s="13">
        <f t="shared" si="375"/>
        <v>0</v>
      </c>
      <c r="EI307" s="13">
        <f t="shared" si="376"/>
        <v>0</v>
      </c>
      <c r="EJ307" s="13">
        <f t="shared" si="377"/>
        <v>-5.7522861340209008E-4</v>
      </c>
      <c r="EK307" s="24">
        <f t="shared" si="336"/>
        <v>5048046.8269649381</v>
      </c>
      <c r="EL307" s="18">
        <f>EK307/MAX($EK$13:EK307)-1</f>
        <v>-6.0535086307389463E-4</v>
      </c>
      <c r="EM307" s="18">
        <f t="shared" si="387"/>
        <v>-1.9243138178171026E-4</v>
      </c>
    </row>
    <row r="308" spans="1:143" x14ac:dyDescent="0.3">
      <c r="A308" s="12">
        <f t="shared" si="378"/>
        <v>40840</v>
      </c>
      <c r="B308" s="13">
        <v>965757.24973541824</v>
      </c>
      <c r="C308" s="14">
        <f t="shared" si="312"/>
        <v>-7.1688370828882908E-3</v>
      </c>
      <c r="D308" s="14">
        <f>B308/MAX($B$13:B308)-1</f>
        <v>-7.4004962823593923E-3</v>
      </c>
      <c r="F308" s="16">
        <v>42951</v>
      </c>
      <c r="G308" s="13">
        <f t="shared" si="313"/>
        <v>2615209.5641400586</v>
      </c>
      <c r="H308" s="14">
        <f t="shared" si="314"/>
        <v>1.0540752489873739E-4</v>
      </c>
      <c r="I308" s="14">
        <f>G308/MAX($G$13:G308)-1</f>
        <v>0</v>
      </c>
      <c r="L308" s="12">
        <f t="shared" si="379"/>
        <v>40840</v>
      </c>
      <c r="M308" s="15">
        <v>13428229.228888359</v>
      </c>
      <c r="N308" s="14">
        <f t="shared" si="337"/>
        <v>6.6053091768381034E-3</v>
      </c>
      <c r="O308" s="14">
        <f>M308/MAX(M$13:$M308)-1</f>
        <v>-2.7687090325095864E-3</v>
      </c>
      <c r="Q308" s="16">
        <v>42951</v>
      </c>
      <c r="R308" s="13">
        <f t="shared" si="315"/>
        <v>70193672.913436264</v>
      </c>
      <c r="S308" s="14">
        <f t="shared" si="316"/>
        <v>-3.1345229768097171E-3</v>
      </c>
      <c r="T308" s="14">
        <f>R308/MAX($R$13:R308)-1</f>
        <v>-3.1345229768097171E-3</v>
      </c>
      <c r="V308" s="12">
        <f t="shared" si="380"/>
        <v>40840</v>
      </c>
      <c r="W308" s="14">
        <f t="shared" si="338"/>
        <v>-7.1688370828882908E-3</v>
      </c>
      <c r="X308" s="13">
        <f t="shared" si="339"/>
        <v>102611.70778438813</v>
      </c>
      <c r="Y308" s="14">
        <f t="shared" si="340"/>
        <v>6.6053091768381034E-3</v>
      </c>
      <c r="Z308" s="13">
        <f t="shared" si="341"/>
        <v>18311.221675756846</v>
      </c>
      <c r="AA308" s="14"/>
      <c r="AB308" s="13"/>
      <c r="AC308" s="24">
        <f t="shared" si="342"/>
        <v>120922.92946014498</v>
      </c>
      <c r="AD308" s="18">
        <f>AC308/MAX(AC$13:$AC308)-1</f>
        <v>-5.9358043878966482E-3</v>
      </c>
      <c r="AE308" s="18">
        <f t="shared" si="343"/>
        <v>-5.1073036772796288E-3</v>
      </c>
      <c r="AH308" s="16">
        <v>42951</v>
      </c>
      <c r="AI308" s="19">
        <v>3036688696.8314323</v>
      </c>
      <c r="AJ308" s="14">
        <f t="shared" si="317"/>
        <v>-1.3195928135878443E-3</v>
      </c>
      <c r="AK308" s="18">
        <f>AI308/MAX(AI$13:$AI308)-1</f>
        <v>-3.3363713623925095E-2</v>
      </c>
      <c r="AN308" s="16">
        <v>42951</v>
      </c>
      <c r="AO308" s="14">
        <f t="shared" si="318"/>
        <v>1.0540752489873739E-4</v>
      </c>
      <c r="AP308" s="13">
        <f t="shared" si="344"/>
        <v>0</v>
      </c>
      <c r="AQ308" s="14">
        <f t="shared" si="319"/>
        <v>-3.1345229768097171E-3</v>
      </c>
      <c r="AR308" s="13">
        <f t="shared" si="345"/>
        <v>19909612.399698846</v>
      </c>
      <c r="AS308" s="14">
        <f t="shared" si="320"/>
        <v>-1.3195928135878443E-3</v>
      </c>
      <c r="AT308" s="13">
        <f t="shared" si="346"/>
        <v>0</v>
      </c>
      <c r="AU308" s="24">
        <f t="shared" si="321"/>
        <v>19909612.399698846</v>
      </c>
      <c r="AV308" s="18">
        <f>AU308/MAX(AU$13:$AU308)-1</f>
        <v>-3.1345229768097171E-3</v>
      </c>
      <c r="AW308" s="18">
        <f t="shared" si="347"/>
        <v>-3.1345229768097171E-3</v>
      </c>
      <c r="AZ308" s="42">
        <v>42956</v>
      </c>
      <c r="BA308" s="41">
        <v>12385908</v>
      </c>
      <c r="BB308" s="18">
        <f>BA308/MAX($BA$13:BA308)-1</f>
        <v>-1.0475931851035014E-3</v>
      </c>
      <c r="BC308" s="29">
        <f t="shared" si="348"/>
        <v>-1.0475931851035014E-3</v>
      </c>
      <c r="BG308" s="16">
        <v>42999</v>
      </c>
      <c r="BH308" s="14">
        <f t="shared" si="322"/>
        <v>-8.6596862791449292E-3</v>
      </c>
      <c r="BI308" s="13">
        <f t="shared" si="349"/>
        <v>15466607.491687981</v>
      </c>
      <c r="BJ308" s="14">
        <f t="shared" si="323"/>
        <v>-8.6307823559073071E-4</v>
      </c>
      <c r="BK308" s="13">
        <f t="shared" si="324"/>
        <v>15608556.744075604</v>
      </c>
      <c r="BL308" s="14">
        <f t="shared" si="325"/>
        <v>-8.7707844904658661E-3</v>
      </c>
      <c r="BM308" s="13">
        <f t="shared" si="326"/>
        <v>0</v>
      </c>
      <c r="BN308" s="14">
        <f t="shared" si="350"/>
        <v>3.8629014887505697E-3</v>
      </c>
      <c r="BO308" s="13">
        <f t="shared" si="351"/>
        <v>15570060.622727381</v>
      </c>
      <c r="BP308" s="24">
        <f t="shared" si="327"/>
        <v>46645224.858490966</v>
      </c>
      <c r="BQ308" s="18">
        <f>BP308/MAX($BP$13:BP308)-1</f>
        <v>-3.4309959764504683E-3</v>
      </c>
      <c r="BR308" s="18">
        <f t="shared" si="352"/>
        <v>-1.8974410242910134E-3</v>
      </c>
      <c r="BU308" s="16">
        <v>42999</v>
      </c>
      <c r="BV308" s="14">
        <f t="shared" si="353"/>
        <v>-8.6596862791449292E-3</v>
      </c>
      <c r="BW308" s="13">
        <f t="shared" si="382"/>
        <v>15466607.491687981</v>
      </c>
      <c r="BX308" s="14">
        <f t="shared" si="354"/>
        <v>-8.6307823559073071E-4</v>
      </c>
      <c r="BY308" s="13">
        <f t="shared" si="355"/>
        <v>15608556.744075604</v>
      </c>
      <c r="BZ308" s="14">
        <f t="shared" si="356"/>
        <v>-8.7707844904658661E-3</v>
      </c>
      <c r="CA308" s="13">
        <f t="shared" si="328"/>
        <v>0</v>
      </c>
      <c r="CB308" s="14">
        <f t="shared" si="357"/>
        <v>3.8629014887505697E-3</v>
      </c>
      <c r="CC308" s="13">
        <f t="shared" si="358"/>
        <v>0</v>
      </c>
      <c r="CD308" s="24">
        <f t="shared" si="329"/>
        <v>31075164.235763587</v>
      </c>
      <c r="CE308" s="18">
        <f>CD308/MAX($CD$13:CD308)-1</f>
        <v>-7.7000918500310656E-3</v>
      </c>
      <c r="CF308" s="18">
        <f t="shared" si="383"/>
        <v>-4.758844500427073E-3</v>
      </c>
      <c r="CJ308" s="16">
        <v>42956</v>
      </c>
      <c r="CK308" s="19">
        <v>163713.92922865352</v>
      </c>
      <c r="CL308" s="18">
        <f>CK308/MAX($CK$13:CK308)-1</f>
        <v>-6.8403182156751008E-4</v>
      </c>
      <c r="CM308" s="29">
        <f t="shared" si="359"/>
        <v>-6.8403182156751008E-4</v>
      </c>
      <c r="CQ308" s="16">
        <v>42999</v>
      </c>
      <c r="CR308" s="14">
        <f t="shared" si="360"/>
        <v>-8.6596862791449292E-3</v>
      </c>
      <c r="CS308" s="13">
        <f t="shared" si="384"/>
        <v>52586465.47173924</v>
      </c>
      <c r="CT308" s="14">
        <f t="shared" si="361"/>
        <v>-8.6307823559073071E-4</v>
      </c>
      <c r="CU308" s="13">
        <f t="shared" si="330"/>
        <v>9365134.0464453753</v>
      </c>
      <c r="CV308" s="14">
        <f t="shared" si="362"/>
        <v>-8.7707844904658661E-3</v>
      </c>
      <c r="CW308" s="13">
        <f t="shared" si="331"/>
        <v>0</v>
      </c>
      <c r="CX308" s="14">
        <f t="shared" si="363"/>
        <v>3.8629014887505697E-3</v>
      </c>
      <c r="CY308" s="13">
        <f t="shared" si="364"/>
        <v>0</v>
      </c>
      <c r="CZ308" s="13">
        <f t="shared" si="365"/>
        <v>0</v>
      </c>
      <c r="DA308" s="13">
        <f t="shared" si="366"/>
        <v>3.5275512639385553E-3</v>
      </c>
      <c r="DB308" s="24">
        <f t="shared" si="332"/>
        <v>61951599.518184617</v>
      </c>
      <c r="DC308" s="18">
        <f>DB308/MAX($DB$13:DB308)-1</f>
        <v>-1.0188732514077481E-2</v>
      </c>
      <c r="DD308" s="18">
        <f t="shared" si="385"/>
        <v>-7.4889002265196014E-3</v>
      </c>
      <c r="DI308" s="16">
        <v>42809</v>
      </c>
      <c r="DJ308" s="19">
        <v>6938676.9482406257</v>
      </c>
      <c r="DK308" s="18">
        <f t="shared" si="367"/>
        <v>2.8896139976339885E-3</v>
      </c>
      <c r="DM308" s="12">
        <f t="shared" si="381"/>
        <v>40840</v>
      </c>
      <c r="DN308" s="15">
        <v>11725649.468669999</v>
      </c>
      <c r="DO308" s="14">
        <f t="shared" si="368"/>
        <v>5.8998206101645856E-4</v>
      </c>
      <c r="DP308" s="14">
        <f>DN308/MAX($DN$13:DN308)-1</f>
        <v>-7.0781034673139676E-4</v>
      </c>
      <c r="DR308" s="16">
        <v>42951</v>
      </c>
      <c r="DS308" s="13">
        <f t="shared" si="333"/>
        <v>16949124.815447137</v>
      </c>
      <c r="DT308" s="14">
        <f t="shared" si="369"/>
        <v>-4.1299895525181984E-4</v>
      </c>
      <c r="DU308" s="14">
        <f>DS308/MAX($DS$13:DS308)-1</f>
        <v>-4.1299895525181984E-4</v>
      </c>
      <c r="DX308" s="42">
        <v>42955</v>
      </c>
      <c r="DY308" s="14">
        <f t="shared" si="370"/>
        <v>1.075936798776489E-3</v>
      </c>
      <c r="DZ308" s="13">
        <f t="shared" si="386"/>
        <v>0</v>
      </c>
      <c r="EA308" s="18">
        <f t="shared" si="371"/>
        <v>-1.1210375034025333E-3</v>
      </c>
      <c r="EB308" s="13">
        <f t="shared" si="372"/>
        <v>5042387.7771529779</v>
      </c>
      <c r="EC308" s="14">
        <f>VLOOKUP(DX308,$Q$13:$S$1892,3,FALSE)</f>
        <v>-3.6800970566753799E-3</v>
      </c>
      <c r="ED308" s="13">
        <f t="shared" si="334"/>
        <v>0</v>
      </c>
      <c r="EE308" s="14">
        <f t="shared" si="373"/>
        <v>1.0523465834058054E-3</v>
      </c>
      <c r="EF308" s="13">
        <f t="shared" si="335"/>
        <v>0</v>
      </c>
      <c r="EG308" s="14">
        <f t="shared" si="374"/>
        <v>1.9977086152880297E-3</v>
      </c>
      <c r="EH308" s="13">
        <f t="shared" si="375"/>
        <v>0</v>
      </c>
      <c r="EI308" s="13">
        <f t="shared" si="376"/>
        <v>0</v>
      </c>
      <c r="EJ308" s="13">
        <f t="shared" si="377"/>
        <v>3.5275512639385553E-3</v>
      </c>
      <c r="EK308" s="24">
        <f t="shared" si="336"/>
        <v>5042387.7771529779</v>
      </c>
      <c r="EL308" s="18">
        <f>EK308/MAX($EK$13:EK308)-1</f>
        <v>-1.725709745456272E-3</v>
      </c>
      <c r="EM308" s="18">
        <f t="shared" si="387"/>
        <v>-1.1210375034026443E-3</v>
      </c>
    </row>
    <row r="309" spans="1:143" x14ac:dyDescent="0.3">
      <c r="A309" s="12">
        <f t="shared" si="378"/>
        <v>40841</v>
      </c>
      <c r="B309" s="13">
        <v>967271.68815953541</v>
      </c>
      <c r="C309" s="14">
        <f t="shared" si="312"/>
        <v>1.5681357033892063E-3</v>
      </c>
      <c r="D309" s="14">
        <f>B309/MAX($B$13:B309)-1</f>
        <v>-5.8439655614132002E-3</v>
      </c>
      <c r="F309" s="16">
        <v>42954</v>
      </c>
      <c r="G309" s="13">
        <f t="shared" si="313"/>
        <v>2610110.5918666977</v>
      </c>
      <c r="H309" s="14">
        <f t="shared" si="314"/>
        <v>-1.9497375442788512E-3</v>
      </c>
      <c r="I309" s="14">
        <f>G309/MAX($G$13:G309)-1</f>
        <v>-1.9497375442788512E-3</v>
      </c>
      <c r="L309" s="12">
        <f t="shared" si="379"/>
        <v>40841</v>
      </c>
      <c r="M309" s="15">
        <v>13496411.83503242</v>
      </c>
      <c r="N309" s="14">
        <f t="shared" si="337"/>
        <v>5.0775575082810942E-3</v>
      </c>
      <c r="O309" s="14">
        <f>M309/MAX(M$13:$M309)-1</f>
        <v>0</v>
      </c>
      <c r="Q309" s="16">
        <v>42954</v>
      </c>
      <c r="R309" s="13">
        <f t="shared" si="315"/>
        <v>70190966.145088285</v>
      </c>
      <c r="S309" s="14">
        <f t="shared" si="316"/>
        <v>-3.8561429194894359E-5</v>
      </c>
      <c r="T309" s="14">
        <f>R309/MAX($R$13:R309)-1</f>
        <v>-3.172963534318729E-3</v>
      </c>
      <c r="V309" s="12">
        <f t="shared" si="380"/>
        <v>40841</v>
      </c>
      <c r="W309" s="14">
        <f t="shared" si="338"/>
        <v>1.5681357033892063E-3</v>
      </c>
      <c r="X309" s="13">
        <f t="shared" si="339"/>
        <v>102772.61686695057</v>
      </c>
      <c r="Y309" s="14">
        <f t="shared" si="340"/>
        <v>5.0775575082810942E-3</v>
      </c>
      <c r="Z309" s="13">
        <f t="shared" si="341"/>
        <v>18404.197956862383</v>
      </c>
      <c r="AA309" s="14"/>
      <c r="AB309" s="13"/>
      <c r="AC309" s="24">
        <f t="shared" si="342"/>
        <v>121176.81482381295</v>
      </c>
      <c r="AD309" s="18">
        <f>AC309/MAX(AC$13:$AC309)-1</f>
        <v>-3.8487035300277528E-3</v>
      </c>
      <c r="AE309" s="18">
        <f t="shared" si="343"/>
        <v>2.0995634558427234E-3</v>
      </c>
      <c r="AH309" s="16">
        <v>42954</v>
      </c>
      <c r="AI309" s="19">
        <v>3035256053.062747</v>
      </c>
      <c r="AJ309" s="14">
        <f t="shared" si="317"/>
        <v>-4.7177827947275652E-4</v>
      </c>
      <c r="AK309" s="18">
        <f>AI309/MAX(AI$13:$AI309)-1</f>
        <v>-3.3819751627987449E-2</v>
      </c>
      <c r="AN309" s="16">
        <v>42954</v>
      </c>
      <c r="AO309" s="14">
        <f t="shared" si="318"/>
        <v>-1.9497375442788512E-3</v>
      </c>
      <c r="AP309" s="13">
        <f t="shared" si="344"/>
        <v>0</v>
      </c>
      <c r="AQ309" s="14">
        <f t="shared" si="319"/>
        <v>-3.8561429194894359E-5</v>
      </c>
      <c r="AR309" s="13">
        <f t="shared" si="345"/>
        <v>19908844.656589996</v>
      </c>
      <c r="AS309" s="14">
        <f t="shared" si="320"/>
        <v>-4.7177827947275652E-4</v>
      </c>
      <c r="AT309" s="13">
        <f t="shared" si="346"/>
        <v>0</v>
      </c>
      <c r="AU309" s="24">
        <f t="shared" si="321"/>
        <v>19908844.656589996</v>
      </c>
      <c r="AV309" s="18">
        <f>AU309/MAX(AU$13:$AU309)-1</f>
        <v>-3.17296353431884E-3</v>
      </c>
      <c r="AW309" s="18">
        <f t="shared" si="347"/>
        <v>-3.8561429195005381E-5</v>
      </c>
      <c r="AZ309" s="42">
        <v>42957</v>
      </c>
      <c r="BA309" s="41">
        <v>12452672</v>
      </c>
      <c r="BB309" s="18">
        <f>BA309/MAX($BA$13:BA309)-1</f>
        <v>0</v>
      </c>
      <c r="BC309" s="29">
        <f t="shared" si="348"/>
        <v>5.3903193855469045E-3</v>
      </c>
      <c r="BG309" s="16">
        <v>43000</v>
      </c>
      <c r="BH309" s="14">
        <f t="shared" si="322"/>
        <v>-9.6183994009403362E-3</v>
      </c>
      <c r="BI309" s="13">
        <f t="shared" si="349"/>
        <v>15317843.483455351</v>
      </c>
      <c r="BJ309" s="14">
        <f t="shared" si="323"/>
        <v>1.6967801855904519E-2</v>
      </c>
      <c r="BK309" s="13">
        <f t="shared" si="324"/>
        <v>15873399.64216572</v>
      </c>
      <c r="BL309" s="14">
        <f t="shared" si="325"/>
        <v>-1.4664088727176505E-3</v>
      </c>
      <c r="BM309" s="13">
        <f t="shared" si="326"/>
        <v>0</v>
      </c>
      <c r="BN309" s="14">
        <f t="shared" si="350"/>
        <v>3.6890583018234224E-4</v>
      </c>
      <c r="BO309" s="13">
        <f t="shared" si="351"/>
        <v>15575804.508867398</v>
      </c>
      <c r="BP309" s="24">
        <f t="shared" si="327"/>
        <v>46767047.634488471</v>
      </c>
      <c r="BQ309" s="18">
        <f>BP309/MAX($BP$13:BP309)-1</f>
        <v>-8.2826862522589195E-4</v>
      </c>
      <c r="BR309" s="18">
        <f t="shared" si="352"/>
        <v>2.6116880423898703E-3</v>
      </c>
      <c r="BU309" s="16">
        <v>43000</v>
      </c>
      <c r="BV309" s="14">
        <f t="shared" si="353"/>
        <v>-9.6183994009403362E-3</v>
      </c>
      <c r="BW309" s="13">
        <f t="shared" si="382"/>
        <v>15317843.483455351</v>
      </c>
      <c r="BX309" s="14">
        <f t="shared" si="354"/>
        <v>1.6967801855904519E-2</v>
      </c>
      <c r="BY309" s="13">
        <f t="shared" si="355"/>
        <v>15873399.64216572</v>
      </c>
      <c r="BZ309" s="14">
        <f t="shared" si="356"/>
        <v>-1.4664088727176505E-3</v>
      </c>
      <c r="CA309" s="13">
        <f t="shared" si="328"/>
        <v>0</v>
      </c>
      <c r="CB309" s="14">
        <f t="shared" si="357"/>
        <v>3.6890583018234224E-4</v>
      </c>
      <c r="CC309" s="13">
        <f t="shared" si="358"/>
        <v>0</v>
      </c>
      <c r="CD309" s="24">
        <f t="shared" si="329"/>
        <v>31191243.125621073</v>
      </c>
      <c r="CE309" s="18">
        <f>CD309/MAX($CD$13:CD309)-1</f>
        <v>-3.9934317381218332E-3</v>
      </c>
      <c r="CF309" s="18">
        <f t="shared" si="383"/>
        <v>3.7354232137538634E-3</v>
      </c>
      <c r="CJ309" s="16">
        <v>42957</v>
      </c>
      <c r="CK309" s="19">
        <v>163924.90070472666</v>
      </c>
      <c r="CL309" s="18">
        <f>CK309/MAX($CK$13:CK309)-1</f>
        <v>0</v>
      </c>
      <c r="CM309" s="29">
        <f t="shared" si="359"/>
        <v>1.2886592916505624E-3</v>
      </c>
      <c r="CQ309" s="16">
        <v>43000</v>
      </c>
      <c r="CR309" s="14">
        <f t="shared" si="360"/>
        <v>-9.6183994009403362E-3</v>
      </c>
      <c r="CS309" s="13">
        <f t="shared" si="384"/>
        <v>52080667.843748294</v>
      </c>
      <c r="CT309" s="14">
        <f t="shared" si="361"/>
        <v>1.6967801855904519E-2</v>
      </c>
      <c r="CU309" s="13">
        <f t="shared" si="330"/>
        <v>9524039.7852994464</v>
      </c>
      <c r="CV309" s="14">
        <f t="shared" si="362"/>
        <v>-1.4664088727176505E-3</v>
      </c>
      <c r="CW309" s="13">
        <f t="shared" si="331"/>
        <v>0</v>
      </c>
      <c r="CX309" s="14">
        <f t="shared" si="363"/>
        <v>3.6890583018234224E-4</v>
      </c>
      <c r="CY309" s="13">
        <f t="shared" si="364"/>
        <v>0</v>
      </c>
      <c r="CZ309" s="13">
        <f t="shared" si="365"/>
        <v>0</v>
      </c>
      <c r="DA309" s="13">
        <f t="shared" si="366"/>
        <v>0</v>
      </c>
      <c r="DB309" s="24">
        <f t="shared" si="332"/>
        <v>61604707.629047737</v>
      </c>
      <c r="DC309" s="18">
        <f>DB309/MAX($DB$13:DB309)-1</f>
        <v>-1.5731083367607535E-2</v>
      </c>
      <c r="DD309" s="18">
        <f t="shared" si="385"/>
        <v>-5.5994016592753049E-3</v>
      </c>
      <c r="DI309" s="16">
        <v>42810</v>
      </c>
      <c r="DJ309" s="19">
        <v>6944374.8897752706</v>
      </c>
      <c r="DK309" s="18">
        <f t="shared" si="367"/>
        <v>8.2118559159760629E-4</v>
      </c>
      <c r="DM309" s="12">
        <f t="shared" si="381"/>
        <v>40841</v>
      </c>
      <c r="DN309" s="15">
        <v>11736689.230028423</v>
      </c>
      <c r="DO309" s="14">
        <f t="shared" si="368"/>
        <v>9.4150532027414968E-4</v>
      </c>
      <c r="DP309" s="14">
        <f>DN309/MAX($DN$13:DN309)-1</f>
        <v>0</v>
      </c>
      <c r="DR309" s="16">
        <v>42954</v>
      </c>
      <c r="DS309" s="13">
        <f t="shared" si="333"/>
        <v>16945863.271938909</v>
      </c>
      <c r="DT309" s="14">
        <f t="shared" si="369"/>
        <v>-1.9243138178171026E-4</v>
      </c>
      <c r="DU309" s="14">
        <f>DS309/MAX($DS$13:DS309)-1</f>
        <v>-6.0535086307400565E-4</v>
      </c>
      <c r="DX309" s="42">
        <v>42956</v>
      </c>
      <c r="DY309" s="14">
        <f t="shared" si="370"/>
        <v>-3.4317243880854775E-4</v>
      </c>
      <c r="DZ309" s="13">
        <f t="shared" si="386"/>
        <v>0</v>
      </c>
      <c r="EA309" s="18">
        <f t="shared" si="371"/>
        <v>-1.8516284137926053E-4</v>
      </c>
      <c r="EB309" s="13">
        <f t="shared" si="372"/>
        <v>5041454.1143048238</v>
      </c>
      <c r="EC309" s="14">
        <f>VLOOKUP(DX309,$Q$13:$S$1892,3,FALSE)</f>
        <v>-4.0064597963559434E-3</v>
      </c>
      <c r="ED309" s="13">
        <f t="shared" si="334"/>
        <v>0</v>
      </c>
      <c r="EE309" s="14">
        <f t="shared" si="373"/>
        <v>-3.6324060719838958E-4</v>
      </c>
      <c r="EF309" s="13">
        <f t="shared" si="335"/>
        <v>0</v>
      </c>
      <c r="EG309" s="14">
        <f t="shared" si="374"/>
        <v>-1.0475931851035014E-3</v>
      </c>
      <c r="EH309" s="13">
        <f t="shared" si="375"/>
        <v>0</v>
      </c>
      <c r="EI309" s="13">
        <f t="shared" si="376"/>
        <v>0</v>
      </c>
      <c r="EJ309" s="13">
        <f t="shared" si="377"/>
        <v>0</v>
      </c>
      <c r="EK309" s="24">
        <f t="shared" si="336"/>
        <v>5041454.1143048238</v>
      </c>
      <c r="EL309" s="18">
        <f>EK309/MAX($EK$13:EK309)-1</f>
        <v>-1.9105530495157064E-3</v>
      </c>
      <c r="EM309" s="18">
        <f t="shared" si="387"/>
        <v>-1.8516284137937156E-4</v>
      </c>
    </row>
    <row r="310" spans="1:143" x14ac:dyDescent="0.3">
      <c r="A310" s="12">
        <f t="shared" si="378"/>
        <v>40842</v>
      </c>
      <c r="B310" s="13">
        <v>967271.68815953541</v>
      </c>
      <c r="C310" s="14">
        <f t="shared" si="312"/>
        <v>0</v>
      </c>
      <c r="D310" s="14">
        <f>B310/MAX($B$13:B310)-1</f>
        <v>-5.8439655614132002E-3</v>
      </c>
      <c r="F310" s="16">
        <v>42955</v>
      </c>
      <c r="G310" s="13">
        <f t="shared" si="313"/>
        <v>2612918.9059013636</v>
      </c>
      <c r="H310" s="14">
        <f t="shared" si="314"/>
        <v>1.075936798776489E-3</v>
      </c>
      <c r="I310" s="14">
        <f>G310/MAX($G$13:G310)-1</f>
        <v>-8.7589853987413147E-4</v>
      </c>
      <c r="L310" s="12">
        <f t="shared" si="379"/>
        <v>40842</v>
      </c>
      <c r="M310" s="15">
        <v>13496411.835032417</v>
      </c>
      <c r="N310" s="14">
        <f t="shared" si="337"/>
        <v>0</v>
      </c>
      <c r="O310" s="14">
        <f>M310/MAX(M$13:$M310)-1</f>
        <v>0</v>
      </c>
      <c r="Q310" s="16">
        <v>42955</v>
      </c>
      <c r="R310" s="13">
        <f t="shared" si="315"/>
        <v>69932656.577172548</v>
      </c>
      <c r="S310" s="14">
        <f t="shared" si="316"/>
        <v>-3.6800970566753799E-3</v>
      </c>
      <c r="T310" s="14">
        <f>R310/MAX($R$13:R310)-1</f>
        <v>-6.8413837772305364E-3</v>
      </c>
      <c r="V310" s="12">
        <f t="shared" si="380"/>
        <v>40842</v>
      </c>
      <c r="W310" s="14">
        <f t="shared" si="338"/>
        <v>0</v>
      </c>
      <c r="X310" s="13">
        <f t="shared" si="339"/>
        <v>102772.61686695057</v>
      </c>
      <c r="Y310" s="14">
        <f t="shared" si="340"/>
        <v>0</v>
      </c>
      <c r="Z310" s="13">
        <f t="shared" si="341"/>
        <v>18404.197956862383</v>
      </c>
      <c r="AA310" s="14"/>
      <c r="AB310" s="13"/>
      <c r="AC310" s="24">
        <f t="shared" si="342"/>
        <v>121176.81482381295</v>
      </c>
      <c r="AD310" s="18">
        <f>AC310/MAX(AC$13:$AC310)-1</f>
        <v>-3.8487035300277528E-3</v>
      </c>
      <c r="AE310" s="18">
        <f t="shared" si="343"/>
        <v>0</v>
      </c>
      <c r="AH310" s="16">
        <v>42955</v>
      </c>
      <c r="AI310" s="19">
        <v>3024194255.9569435</v>
      </c>
      <c r="AJ310" s="14">
        <f t="shared" si="317"/>
        <v>-3.6444362229807181E-3</v>
      </c>
      <c r="AK310" s="18">
        <f>AI310/MAX(AI$13:$AI310)-1</f>
        <v>-3.7340933923082908E-2</v>
      </c>
      <c r="AN310" s="16">
        <v>42955</v>
      </c>
      <c r="AO310" s="14">
        <f t="shared" si="318"/>
        <v>1.075936798776489E-3</v>
      </c>
      <c r="AP310" s="13">
        <f t="shared" si="344"/>
        <v>0</v>
      </c>
      <c r="AQ310" s="14">
        <f t="shared" si="319"/>
        <v>-3.6800970566753799E-3</v>
      </c>
      <c r="AR310" s="13">
        <f t="shared" si="345"/>
        <v>19835578.175967474</v>
      </c>
      <c r="AS310" s="14">
        <f t="shared" si="320"/>
        <v>-3.6444362229807181E-3</v>
      </c>
      <c r="AT310" s="13">
        <f t="shared" si="346"/>
        <v>0</v>
      </c>
      <c r="AU310" s="24">
        <f t="shared" si="321"/>
        <v>19835578.175967474</v>
      </c>
      <c r="AV310" s="18">
        <f>AU310/MAX(AU$13:$AU310)-1</f>
        <v>-6.8413837772305364E-3</v>
      </c>
      <c r="AW310" s="18">
        <f t="shared" si="347"/>
        <v>-3.6800970566752689E-3</v>
      </c>
      <c r="AZ310" s="42">
        <v>42958</v>
      </c>
      <c r="BA310" s="41">
        <v>12466474</v>
      </c>
      <c r="BB310" s="18">
        <f>BA310/MAX($BA$13:BA310)-1</f>
        <v>0</v>
      </c>
      <c r="BC310" s="29">
        <f t="shared" si="348"/>
        <v>1.1083565037286469E-3</v>
      </c>
      <c r="BG310" s="16">
        <v>43003</v>
      </c>
      <c r="BH310" s="14">
        <f t="shared" si="322"/>
        <v>9.917267150969522E-3</v>
      </c>
      <c r="BI310" s="13">
        <f t="shared" si="349"/>
        <v>15469754.629457515</v>
      </c>
      <c r="BJ310" s="14">
        <f t="shared" si="323"/>
        <v>6.4529738544591986E-3</v>
      </c>
      <c r="BK310" s="13">
        <f t="shared" si="324"/>
        <v>15975830.275037998</v>
      </c>
      <c r="BL310" s="14">
        <f t="shared" si="325"/>
        <v>1.8143213386232482E-3</v>
      </c>
      <c r="BM310" s="13">
        <f t="shared" si="326"/>
        <v>0</v>
      </c>
      <c r="BN310" s="14">
        <f t="shared" si="350"/>
        <v>-4.1969963181964776E-4</v>
      </c>
      <c r="BO310" s="13">
        <f t="shared" si="351"/>
        <v>15569267.349449731</v>
      </c>
      <c r="BP310" s="24">
        <f t="shared" si="327"/>
        <v>47014852.253945246</v>
      </c>
      <c r="BQ310" s="18">
        <f>BP310/MAX($BP$13:BP310)-1</f>
        <v>0</v>
      </c>
      <c r="BR310" s="18">
        <f t="shared" si="352"/>
        <v>5.2987013718186482E-3</v>
      </c>
      <c r="BU310" s="16">
        <v>43003</v>
      </c>
      <c r="BV310" s="14">
        <f t="shared" si="353"/>
        <v>9.917267150969522E-3</v>
      </c>
      <c r="BW310" s="13">
        <f t="shared" si="382"/>
        <v>15469754.629457515</v>
      </c>
      <c r="BX310" s="14">
        <f t="shared" si="354"/>
        <v>6.4529738544591986E-3</v>
      </c>
      <c r="BY310" s="13">
        <f t="shared" si="355"/>
        <v>15975830.275037998</v>
      </c>
      <c r="BZ310" s="14">
        <f t="shared" si="356"/>
        <v>1.8143213386232482E-3</v>
      </c>
      <c r="CA310" s="13">
        <f t="shared" si="328"/>
        <v>0</v>
      </c>
      <c r="CB310" s="14">
        <f t="shared" si="357"/>
        <v>-4.1969963181964776E-4</v>
      </c>
      <c r="CC310" s="13">
        <f t="shared" si="358"/>
        <v>0</v>
      </c>
      <c r="CD310" s="24">
        <f t="shared" si="329"/>
        <v>31445584.904495515</v>
      </c>
      <c r="CE310" s="18">
        <f>CD310/MAX($CD$13:CD310)-1</f>
        <v>0</v>
      </c>
      <c r="CF310" s="18">
        <f t="shared" si="383"/>
        <v>8.1542687429960736E-3</v>
      </c>
      <c r="CJ310" s="16">
        <v>42958</v>
      </c>
      <c r="CK310" s="19">
        <v>163924.90070472666</v>
      </c>
      <c r="CL310" s="18">
        <f>CK310/MAX($CK$13:CK310)-1</f>
        <v>0</v>
      </c>
      <c r="CM310" s="29">
        <f t="shared" si="359"/>
        <v>0</v>
      </c>
      <c r="CQ310" s="16">
        <v>43003</v>
      </c>
      <c r="CR310" s="14">
        <f t="shared" si="360"/>
        <v>9.917267150969522E-3</v>
      </c>
      <c r="CS310" s="13">
        <f t="shared" si="384"/>
        <v>52597165.740155652</v>
      </c>
      <c r="CT310" s="14">
        <f t="shared" si="361"/>
        <v>6.4529738544591986E-3</v>
      </c>
      <c r="CU310" s="13">
        <f t="shared" si="330"/>
        <v>9585498.1650228128</v>
      </c>
      <c r="CV310" s="14">
        <f t="shared" si="362"/>
        <v>1.8143213386232482E-3</v>
      </c>
      <c r="CW310" s="13">
        <f t="shared" si="331"/>
        <v>0</v>
      </c>
      <c r="CX310" s="14">
        <f t="shared" si="363"/>
        <v>-4.1969963181964776E-4</v>
      </c>
      <c r="CY310" s="13">
        <f t="shared" si="364"/>
        <v>0</v>
      </c>
      <c r="CZ310" s="13">
        <f t="shared" si="365"/>
        <v>0</v>
      </c>
      <c r="DA310" s="13">
        <f t="shared" si="366"/>
        <v>0</v>
      </c>
      <c r="DB310" s="24">
        <f t="shared" si="332"/>
        <v>62182663.905178465</v>
      </c>
      <c r="DC310" s="18">
        <f>DB310/MAX($DB$13:DB310)-1</f>
        <v>-6.4969774094476573E-3</v>
      </c>
      <c r="DD310" s="18">
        <f t="shared" si="385"/>
        <v>9.3816901073680015E-3</v>
      </c>
      <c r="DI310" s="16">
        <v>42811</v>
      </c>
      <c r="DJ310" s="19">
        <v>6937763.7237576162</v>
      </c>
      <c r="DK310" s="18">
        <f t="shared" si="367"/>
        <v>-9.5201744182737968E-4</v>
      </c>
      <c r="DM310" s="12">
        <f t="shared" si="381"/>
        <v>40842</v>
      </c>
      <c r="DN310" s="15">
        <v>11736689.230028426</v>
      </c>
      <c r="DO310" s="14">
        <f t="shared" si="368"/>
        <v>0</v>
      </c>
      <c r="DP310" s="14">
        <f>DN310/MAX($DN$13:DN310)-1</f>
        <v>0</v>
      </c>
      <c r="DR310" s="16">
        <v>42955</v>
      </c>
      <c r="DS310" s="13">
        <f t="shared" si="333"/>
        <v>16926866.323683534</v>
      </c>
      <c r="DT310" s="14">
        <f t="shared" si="369"/>
        <v>-1.1210375034025333E-3</v>
      </c>
      <c r="DU310" s="14">
        <f>DS310/MAX($DS$13:DS310)-1</f>
        <v>-1.725709745456272E-3</v>
      </c>
      <c r="DX310" s="42">
        <v>42957</v>
      </c>
      <c r="DY310" s="14">
        <f t="shared" si="370"/>
        <v>-2.6523172025926245E-3</v>
      </c>
      <c r="DZ310" s="13">
        <f t="shared" si="386"/>
        <v>0</v>
      </c>
      <c r="EA310" s="18">
        <f t="shared" si="371"/>
        <v>-2.5404861341047358E-3</v>
      </c>
      <c r="EB310" s="13">
        <f t="shared" si="372"/>
        <v>5028646.370031707</v>
      </c>
      <c r="EC310" s="14">
        <f>VLOOKUP(DX310,$Q$13:$S$1892,3,FALSE)</f>
        <v>5.5954092014971479E-3</v>
      </c>
      <c r="ED310" s="13">
        <f t="shared" si="334"/>
        <v>0</v>
      </c>
      <c r="EE310" s="14">
        <f t="shared" si="373"/>
        <v>-2.7984550476182202E-3</v>
      </c>
      <c r="EF310" s="13">
        <f t="shared" si="335"/>
        <v>0</v>
      </c>
      <c r="EG310" s="14">
        <f t="shared" si="374"/>
        <v>5.3903193855469045E-3</v>
      </c>
      <c r="EH310" s="13">
        <f t="shared" si="375"/>
        <v>0</v>
      </c>
      <c r="EI310" s="13">
        <f t="shared" si="376"/>
        <v>0</v>
      </c>
      <c r="EJ310" s="13">
        <f t="shared" si="377"/>
        <v>0</v>
      </c>
      <c r="EK310" s="24">
        <f t="shared" si="336"/>
        <v>5028646.370031707</v>
      </c>
      <c r="EL310" s="18">
        <f>EK310/MAX($EK$13:EK310)-1</f>
        <v>-4.4461854500896791E-3</v>
      </c>
      <c r="EM310" s="18">
        <f t="shared" si="387"/>
        <v>-2.5404861341047358E-3</v>
      </c>
    </row>
    <row r="311" spans="1:143" x14ac:dyDescent="0.3">
      <c r="A311" s="12">
        <f t="shared" si="378"/>
        <v>40843</v>
      </c>
      <c r="B311" s="13">
        <v>967271.68815953541</v>
      </c>
      <c r="C311" s="14">
        <f t="shared" si="312"/>
        <v>0</v>
      </c>
      <c r="D311" s="14">
        <f>B311/MAX($B$13:B311)-1</f>
        <v>-5.8439655614132002E-3</v>
      </c>
      <c r="F311" s="16">
        <v>42956</v>
      </c>
      <c r="G311" s="13">
        <f t="shared" si="313"/>
        <v>2612022.2241480164</v>
      </c>
      <c r="H311" s="14">
        <f t="shared" si="314"/>
        <v>-3.4317243880854775E-4</v>
      </c>
      <c r="I311" s="14">
        <f>G311/MAX($G$13:G311)-1</f>
        <v>-1.2187703944445127E-3</v>
      </c>
      <c r="L311" s="12">
        <f t="shared" si="379"/>
        <v>40843</v>
      </c>
      <c r="M311" s="15">
        <v>13496411.835032417</v>
      </c>
      <c r="N311" s="14">
        <f t="shared" si="337"/>
        <v>0</v>
      </c>
      <c r="O311" s="14">
        <f>M311/MAX(M$13:$M311)-1</f>
        <v>0</v>
      </c>
      <c r="Q311" s="16">
        <v>42956</v>
      </c>
      <c r="R311" s="13">
        <f t="shared" si="315"/>
        <v>69652474.20014374</v>
      </c>
      <c r="S311" s="14">
        <f t="shared" si="316"/>
        <v>-4.0064597963559434E-3</v>
      </c>
      <c r="T311" s="14">
        <f>R311/MAX($R$13:R311)-1</f>
        <v>-1.0820433844531463E-2</v>
      </c>
      <c r="V311" s="12">
        <f t="shared" si="380"/>
        <v>40843</v>
      </c>
      <c r="W311" s="14">
        <f t="shared" si="338"/>
        <v>0</v>
      </c>
      <c r="X311" s="13">
        <f t="shared" si="339"/>
        <v>102772.61686695057</v>
      </c>
      <c r="Y311" s="14">
        <f t="shared" si="340"/>
        <v>0</v>
      </c>
      <c r="Z311" s="13">
        <f t="shared" si="341"/>
        <v>18404.197956862383</v>
      </c>
      <c r="AA311" s="14"/>
      <c r="AB311" s="13"/>
      <c r="AC311" s="24">
        <f t="shared" si="342"/>
        <v>121176.81482381295</v>
      </c>
      <c r="AD311" s="18">
        <f>AC311/MAX(AC$13:$AC311)-1</f>
        <v>-3.8487035300277528E-3</v>
      </c>
      <c r="AE311" s="18">
        <f t="shared" si="343"/>
        <v>0</v>
      </c>
      <c r="AH311" s="16">
        <v>42956</v>
      </c>
      <c r="AI311" s="19">
        <v>3006007922.0459075</v>
      </c>
      <c r="AJ311" s="14">
        <f t="shared" si="317"/>
        <v>-6.0136130062455884E-3</v>
      </c>
      <c r="AK311" s="18">
        <f>AI311/MAX(AI$13:$AI311)-1</f>
        <v>-4.312999300342335E-2</v>
      </c>
      <c r="AN311" s="16">
        <v>42956</v>
      </c>
      <c r="AO311" s="14">
        <f t="shared" si="318"/>
        <v>-3.4317243880854775E-4</v>
      </c>
      <c r="AP311" s="13">
        <f t="shared" si="344"/>
        <v>0</v>
      </c>
      <c r="AQ311" s="14">
        <f t="shared" si="319"/>
        <v>-4.0064597963559434E-3</v>
      </c>
      <c r="AR311" s="13">
        <f t="shared" si="345"/>
        <v>19756107.729467984</v>
      </c>
      <c r="AS311" s="14">
        <f t="shared" si="320"/>
        <v>-6.0136130062455884E-3</v>
      </c>
      <c r="AT311" s="13">
        <f t="shared" si="346"/>
        <v>0</v>
      </c>
      <c r="AU311" s="24">
        <f t="shared" si="321"/>
        <v>19756107.729467984</v>
      </c>
      <c r="AV311" s="18">
        <f>AU311/MAX(AU$13:$AU311)-1</f>
        <v>-1.0820433844531574E-2</v>
      </c>
      <c r="AW311" s="18">
        <f t="shared" si="347"/>
        <v>-4.0064597963559434E-3</v>
      </c>
      <c r="AZ311" s="42">
        <v>42961</v>
      </c>
      <c r="BA311" s="41">
        <v>12477972</v>
      </c>
      <c r="BB311" s="18">
        <f>BA311/MAX($BA$13:BA311)-1</f>
        <v>0</v>
      </c>
      <c r="BC311" s="29">
        <f t="shared" si="348"/>
        <v>9.2231371917983473E-4</v>
      </c>
      <c r="BG311" s="16">
        <v>43004</v>
      </c>
      <c r="BH311" s="14">
        <f t="shared" si="322"/>
        <v>2.2076149187812977E-3</v>
      </c>
      <c r="BI311" s="13">
        <f t="shared" si="349"/>
        <v>15503905.890567392</v>
      </c>
      <c r="BJ311" s="14">
        <f t="shared" si="323"/>
        <v>4.0943558467738672E-3</v>
      </c>
      <c r="BK311" s="13">
        <f t="shared" si="324"/>
        <v>16041241.009131666</v>
      </c>
      <c r="BL311" s="14">
        <f t="shared" si="325"/>
        <v>3.0568536736637064E-3</v>
      </c>
      <c r="BM311" s="13">
        <f t="shared" si="326"/>
        <v>0</v>
      </c>
      <c r="BN311" s="14">
        <f t="shared" si="350"/>
        <v>-2.0624239024158442E-4</v>
      </c>
      <c r="BO311" s="13">
        <f t="shared" si="351"/>
        <v>15566056.306537271</v>
      </c>
      <c r="BP311" s="24">
        <f t="shared" si="327"/>
        <v>47111203.206236333</v>
      </c>
      <c r="BQ311" s="18">
        <f>BP311/MAX($BP$13:BP311)-1</f>
        <v>0</v>
      </c>
      <c r="BR311" s="18">
        <f t="shared" si="352"/>
        <v>2.0493726486825459E-3</v>
      </c>
      <c r="BU311" s="16">
        <v>43004</v>
      </c>
      <c r="BV311" s="14">
        <f t="shared" si="353"/>
        <v>2.2076149187812977E-3</v>
      </c>
      <c r="BW311" s="13">
        <f t="shared" si="382"/>
        <v>15503905.890567392</v>
      </c>
      <c r="BX311" s="14">
        <f t="shared" si="354"/>
        <v>4.0943558467738672E-3</v>
      </c>
      <c r="BY311" s="13">
        <f t="shared" si="355"/>
        <v>16041241.009131666</v>
      </c>
      <c r="BZ311" s="14">
        <f t="shared" si="356"/>
        <v>3.0568536736637064E-3</v>
      </c>
      <c r="CA311" s="13">
        <f t="shared" si="328"/>
        <v>0</v>
      </c>
      <c r="CB311" s="14">
        <f t="shared" si="357"/>
        <v>-2.0624239024158442E-4</v>
      </c>
      <c r="CC311" s="13">
        <f t="shared" si="358"/>
        <v>0</v>
      </c>
      <c r="CD311" s="24">
        <f t="shared" si="329"/>
        <v>31545146.899699058</v>
      </c>
      <c r="CE311" s="18">
        <f>CD311/MAX($CD$13:CD311)-1</f>
        <v>0</v>
      </c>
      <c r="CF311" s="18">
        <f t="shared" si="383"/>
        <v>3.1661676990879517E-3</v>
      </c>
      <c r="CJ311" s="16">
        <v>42961</v>
      </c>
      <c r="CK311" s="19">
        <v>163924.90070472666</v>
      </c>
      <c r="CL311" s="18">
        <f>CK311/MAX($CK$13:CK311)-1</f>
        <v>0</v>
      </c>
      <c r="CM311" s="29">
        <f t="shared" si="359"/>
        <v>0</v>
      </c>
      <c r="CQ311" s="16">
        <v>43004</v>
      </c>
      <c r="CR311" s="14">
        <f t="shared" si="360"/>
        <v>2.2076149187812977E-3</v>
      </c>
      <c r="CS311" s="13">
        <f t="shared" si="384"/>
        <v>52713280.027929232</v>
      </c>
      <c r="CT311" s="14">
        <f t="shared" si="361"/>
        <v>4.0943558467738672E-3</v>
      </c>
      <c r="CU311" s="13">
        <f t="shared" si="330"/>
        <v>9624744.605479015</v>
      </c>
      <c r="CV311" s="14">
        <f t="shared" si="362"/>
        <v>3.0568536736637064E-3</v>
      </c>
      <c r="CW311" s="13">
        <f t="shared" si="331"/>
        <v>0</v>
      </c>
      <c r="CX311" s="14">
        <f t="shared" si="363"/>
        <v>-2.0624239024158442E-4</v>
      </c>
      <c r="CY311" s="13">
        <f t="shared" si="364"/>
        <v>0</v>
      </c>
      <c r="CZ311" s="13">
        <f t="shared" si="365"/>
        <v>0</v>
      </c>
      <c r="DA311" s="13">
        <f t="shared" si="366"/>
        <v>0</v>
      </c>
      <c r="DB311" s="24">
        <f t="shared" si="332"/>
        <v>62338024.633408248</v>
      </c>
      <c r="DC311" s="18">
        <f>DB311/MAX($DB$13:DB311)-1</f>
        <v>-4.0147525674317786E-3</v>
      </c>
      <c r="DD311" s="18">
        <f t="shared" si="385"/>
        <v>2.4984572624082713E-3</v>
      </c>
      <c r="DI311" s="16">
        <v>42814</v>
      </c>
      <c r="DJ311" s="19">
        <v>6879489.2887660628</v>
      </c>
      <c r="DK311" s="18">
        <f t="shared" si="367"/>
        <v>-8.3995992529983798E-3</v>
      </c>
      <c r="DM311" s="12">
        <f t="shared" si="381"/>
        <v>40843</v>
      </c>
      <c r="DN311" s="15">
        <v>11736689.230028426</v>
      </c>
      <c r="DO311" s="14">
        <f t="shared" si="368"/>
        <v>0</v>
      </c>
      <c r="DP311" s="14">
        <f>DN311/MAX($DN$13:DN311)-1</f>
        <v>0</v>
      </c>
      <c r="DR311" s="16">
        <v>42956</v>
      </c>
      <c r="DS311" s="13">
        <f t="shared" si="333"/>
        <v>16923732.097019393</v>
      </c>
      <c r="DT311" s="14">
        <f t="shared" si="369"/>
        <v>-1.8516284137926053E-4</v>
      </c>
      <c r="DU311" s="14">
        <f>DS311/MAX($DS$13:DS311)-1</f>
        <v>-1.9105530495157064E-3</v>
      </c>
      <c r="DX311" s="42">
        <v>42958</v>
      </c>
      <c r="DY311" s="14">
        <f t="shared" si="370"/>
        <v>3.4817992370992368E-3</v>
      </c>
      <c r="DZ311" s="13">
        <f t="shared" si="386"/>
        <v>0</v>
      </c>
      <c r="EA311" s="18">
        <f t="shared" si="371"/>
        <v>-2.3407340523365905E-3</v>
      </c>
      <c r="EB311" s="13">
        <f t="shared" si="372"/>
        <v>5016875.6462362148</v>
      </c>
      <c r="EC311" s="14">
        <f>VLOOKUP(DX311,$Q$13:$S$1892,3,FALSE)</f>
        <v>-2.4975601237048339E-3</v>
      </c>
      <c r="ED311" s="13">
        <f t="shared" si="334"/>
        <v>0</v>
      </c>
      <c r="EE311" s="14">
        <f t="shared" si="373"/>
        <v>3.9522104120699453E-3</v>
      </c>
      <c r="EF311" s="13">
        <f t="shared" si="335"/>
        <v>0</v>
      </c>
      <c r="EG311" s="14">
        <f t="shared" si="374"/>
        <v>1.1083565037286469E-3</v>
      </c>
      <c r="EH311" s="13">
        <f t="shared" si="375"/>
        <v>0</v>
      </c>
      <c r="EI311" s="13">
        <f t="shared" si="376"/>
        <v>0</v>
      </c>
      <c r="EJ311" s="13">
        <f t="shared" si="377"/>
        <v>0</v>
      </c>
      <c r="EK311" s="24">
        <f t="shared" si="336"/>
        <v>5016875.6462362148</v>
      </c>
      <c r="EL311" s="18">
        <f>EK311/MAX($EK$13:EK311)-1</f>
        <v>-6.7765121647402893E-3</v>
      </c>
      <c r="EM311" s="18">
        <f t="shared" si="387"/>
        <v>-2.3407340523365905E-3</v>
      </c>
    </row>
    <row r="312" spans="1:143" x14ac:dyDescent="0.3">
      <c r="A312" s="12">
        <f t="shared" si="378"/>
        <v>40844</v>
      </c>
      <c r="B312" s="13">
        <v>967271.68815953541</v>
      </c>
      <c r="C312" s="14">
        <f t="shared" si="312"/>
        <v>0</v>
      </c>
      <c r="D312" s="14">
        <f>B312/MAX($B$13:B312)-1</f>
        <v>-5.8439655614132002E-3</v>
      </c>
      <c r="F312" s="16">
        <v>42957</v>
      </c>
      <c r="G312" s="13">
        <f t="shared" si="313"/>
        <v>2605094.3126693545</v>
      </c>
      <c r="H312" s="14">
        <f t="shared" si="314"/>
        <v>-2.6523172025926245E-3</v>
      </c>
      <c r="I312" s="14">
        <f>G312/MAX($G$13:G312)-1</f>
        <v>-3.8678550313538951E-3</v>
      </c>
      <c r="L312" s="12">
        <f t="shared" si="379"/>
        <v>40844</v>
      </c>
      <c r="M312" s="15">
        <v>13469459.550770758</v>
      </c>
      <c r="N312" s="14">
        <f t="shared" si="337"/>
        <v>-1.9969962825007181E-3</v>
      </c>
      <c r="O312" s="14">
        <f>M312/MAX(M$13:$M312)-1</f>
        <v>-1.9969962825010512E-3</v>
      </c>
      <c r="Q312" s="16">
        <v>42957</v>
      </c>
      <c r="R312" s="13">
        <f t="shared" si="315"/>
        <v>70042208.29519026</v>
      </c>
      <c r="S312" s="14">
        <f t="shared" si="316"/>
        <v>5.5954092014971479E-3</v>
      </c>
      <c r="T312" s="14">
        <f>R312/MAX($R$13:R312)-1</f>
        <v>-5.2855693981322949E-3</v>
      </c>
      <c r="V312" s="12">
        <f t="shared" si="380"/>
        <v>40844</v>
      </c>
      <c r="W312" s="14">
        <f t="shared" si="338"/>
        <v>0</v>
      </c>
      <c r="X312" s="13">
        <f t="shared" si="339"/>
        <v>102772.61686695057</v>
      </c>
      <c r="Y312" s="14">
        <f t="shared" si="340"/>
        <v>-1.9969962825007181E-3</v>
      </c>
      <c r="Z312" s="13">
        <f t="shared" si="341"/>
        <v>18367.444841960121</v>
      </c>
      <c r="AA312" s="14"/>
      <c r="AB312" s="13"/>
      <c r="AC312" s="24">
        <f t="shared" si="342"/>
        <v>121140.0617089107</v>
      </c>
      <c r="AD312" s="18">
        <f>AC312/MAX(AC$13:$AC312)-1</f>
        <v>-4.1508377552292863E-3</v>
      </c>
      <c r="AE312" s="18">
        <f t="shared" si="343"/>
        <v>-3.0330154292046441E-4</v>
      </c>
      <c r="AH312" s="16">
        <v>42957</v>
      </c>
      <c r="AI312" s="19">
        <v>2973637606.6652355</v>
      </c>
      <c r="AJ312" s="14">
        <f t="shared" si="317"/>
        <v>-1.0768539611379468E-2</v>
      </c>
      <c r="AK312" s="18">
        <f>AI312/MAX(AI$13:$AI312)-1</f>
        <v>-5.3434085576707036E-2</v>
      </c>
      <c r="AN312" s="16">
        <v>42957</v>
      </c>
      <c r="AO312" s="14">
        <f t="shared" si="318"/>
        <v>-2.6523172025926245E-3</v>
      </c>
      <c r="AP312" s="13">
        <f t="shared" si="344"/>
        <v>0</v>
      </c>
      <c r="AQ312" s="14">
        <f t="shared" si="319"/>
        <v>5.5954092014971479E-3</v>
      </c>
      <c r="AR312" s="13">
        <f t="shared" si="345"/>
        <v>19866651.236443218</v>
      </c>
      <c r="AS312" s="14">
        <f t="shared" si="320"/>
        <v>-1.0768539611379468E-2</v>
      </c>
      <c r="AT312" s="13">
        <f t="shared" si="346"/>
        <v>0</v>
      </c>
      <c r="AU312" s="24">
        <f t="shared" si="321"/>
        <v>19866651.236443218</v>
      </c>
      <c r="AV312" s="18">
        <f>AU312/MAX(AU$13:$AU312)-1</f>
        <v>-5.2855693981322949E-3</v>
      </c>
      <c r="AW312" s="18">
        <f t="shared" si="347"/>
        <v>5.5954092014971479E-3</v>
      </c>
      <c r="AZ312" s="42">
        <v>42963</v>
      </c>
      <c r="BA312" s="41">
        <v>12532802</v>
      </c>
      <c r="BB312" s="18">
        <f>BA312/MAX($BA$13:BA312)-1</f>
        <v>0</v>
      </c>
      <c r="BC312" s="29">
        <f t="shared" si="348"/>
        <v>4.394143535503936E-3</v>
      </c>
      <c r="BG312" s="16">
        <v>43005</v>
      </c>
      <c r="BH312" s="14">
        <f t="shared" si="322"/>
        <v>9.4813351619154052E-3</v>
      </c>
      <c r="BI312" s="13">
        <f t="shared" si="349"/>
        <v>15650903.618634656</v>
      </c>
      <c r="BJ312" s="14">
        <f t="shared" si="323"/>
        <v>8.7190192016373125E-4</v>
      </c>
      <c r="BK312" s="13">
        <f t="shared" si="324"/>
        <v>16055227.397969337</v>
      </c>
      <c r="BL312" s="14">
        <f t="shared" si="325"/>
        <v>-1.5293561339221773E-2</v>
      </c>
      <c r="BM312" s="13">
        <f t="shared" si="326"/>
        <v>0</v>
      </c>
      <c r="BN312" s="14">
        <f t="shared" si="350"/>
        <v>2.4303558308957918E-3</v>
      </c>
      <c r="BO312" s="13">
        <f t="shared" si="351"/>
        <v>15603887.362245915</v>
      </c>
      <c r="BP312" s="24">
        <f t="shared" si="327"/>
        <v>47310018.378849909</v>
      </c>
      <c r="BQ312" s="18">
        <f>BP312/MAX($BP$13:BP312)-1</f>
        <v>0</v>
      </c>
      <c r="BR312" s="18">
        <f t="shared" si="352"/>
        <v>4.2201251312397048E-3</v>
      </c>
      <c r="BU312" s="16">
        <v>43005</v>
      </c>
      <c r="BV312" s="14">
        <f t="shared" si="353"/>
        <v>9.4813351619154052E-3</v>
      </c>
      <c r="BW312" s="13">
        <f t="shared" si="382"/>
        <v>15650903.618634656</v>
      </c>
      <c r="BX312" s="14">
        <f t="shared" si="354"/>
        <v>8.7190192016373125E-4</v>
      </c>
      <c r="BY312" s="13">
        <f t="shared" si="355"/>
        <v>16055227.397969337</v>
      </c>
      <c r="BZ312" s="14">
        <f t="shared" si="356"/>
        <v>-1.5293561339221773E-2</v>
      </c>
      <c r="CA312" s="13">
        <f t="shared" si="328"/>
        <v>0</v>
      </c>
      <c r="CB312" s="14">
        <f t="shared" si="357"/>
        <v>2.4303558308957918E-3</v>
      </c>
      <c r="CC312" s="13">
        <f t="shared" si="358"/>
        <v>0</v>
      </c>
      <c r="CD312" s="24">
        <f t="shared" si="329"/>
        <v>31706131.016603991</v>
      </c>
      <c r="CE312" s="18">
        <f>CD312/MAX($CD$13:CD312)-1</f>
        <v>0</v>
      </c>
      <c r="CF312" s="18">
        <f t="shared" si="383"/>
        <v>5.1032926686567226E-3</v>
      </c>
      <c r="CJ312" s="16">
        <v>42963</v>
      </c>
      <c r="CK312" s="19">
        <v>164699.45696022181</v>
      </c>
      <c r="CL312" s="18">
        <f>CK312/MAX($CK$13:CK312)-1</f>
        <v>0</v>
      </c>
      <c r="CM312" s="29">
        <f t="shared" si="359"/>
        <v>4.7250677118928497E-3</v>
      </c>
      <c r="CQ312" s="16">
        <v>43005</v>
      </c>
      <c r="CR312" s="14">
        <f t="shared" si="360"/>
        <v>9.4813351619154052E-3</v>
      </c>
      <c r="CS312" s="13">
        <f t="shared" si="384"/>
        <v>53213072.303357929</v>
      </c>
      <c r="CT312" s="14">
        <f t="shared" si="361"/>
        <v>8.7190192016373125E-4</v>
      </c>
      <c r="CU312" s="13">
        <f t="shared" si="330"/>
        <v>9633136.4387816172</v>
      </c>
      <c r="CV312" s="14">
        <f t="shared" si="362"/>
        <v>-1.5293561339221773E-2</v>
      </c>
      <c r="CW312" s="13">
        <f t="shared" si="331"/>
        <v>0</v>
      </c>
      <c r="CX312" s="14">
        <f t="shared" si="363"/>
        <v>2.4303558308957918E-3</v>
      </c>
      <c r="CY312" s="13">
        <f t="shared" si="364"/>
        <v>0</v>
      </c>
      <c r="CZ312" s="13">
        <f t="shared" si="365"/>
        <v>0</v>
      </c>
      <c r="DA312" s="13">
        <f t="shared" si="366"/>
        <v>-8.8456350547905238E-4</v>
      </c>
      <c r="DB312" s="24">
        <f t="shared" si="332"/>
        <v>62846208.742139548</v>
      </c>
      <c r="DC312" s="18">
        <f>DB312/MAX($DB$13:DB312)-1</f>
        <v>0</v>
      </c>
      <c r="DD312" s="18">
        <f t="shared" si="385"/>
        <v>8.152072699123547E-3</v>
      </c>
      <c r="DI312" s="16">
        <v>42815</v>
      </c>
      <c r="DJ312" s="19">
        <v>6807229.9900730131</v>
      </c>
      <c r="DK312" s="18">
        <f t="shared" si="367"/>
        <v>-1.0503584737176053E-2</v>
      </c>
      <c r="DM312" s="12">
        <f t="shared" si="381"/>
        <v>40844</v>
      </c>
      <c r="DN312" s="15">
        <v>11748000.022211133</v>
      </c>
      <c r="DO312" s="14">
        <f t="shared" si="368"/>
        <v>9.6371233497150044E-4</v>
      </c>
      <c r="DP312" s="14">
        <f>DN312/MAX($DN$13:DN312)-1</f>
        <v>0</v>
      </c>
      <c r="DR312" s="16">
        <v>42957</v>
      </c>
      <c r="DS312" s="13">
        <f t="shared" si="333"/>
        <v>16880737.590289611</v>
      </c>
      <c r="DT312" s="14">
        <f t="shared" si="369"/>
        <v>-2.5404861341047358E-3</v>
      </c>
      <c r="DU312" s="14">
        <f>DS312/MAX($DS$13:DS312)-1</f>
        <v>-4.4461854500896791E-3</v>
      </c>
      <c r="DX312" s="42">
        <v>42961</v>
      </c>
      <c r="DY312" s="14">
        <f t="shared" si="370"/>
        <v>4.5446245667515317E-3</v>
      </c>
      <c r="DZ312" s="13">
        <f t="shared" si="386"/>
        <v>0</v>
      </c>
      <c r="EA312" s="18">
        <f t="shared" si="371"/>
        <v>9.6297714598048145E-4</v>
      </c>
      <c r="EB312" s="13">
        <f t="shared" si="372"/>
        <v>5021706.7828277666</v>
      </c>
      <c r="EC312" s="14">
        <f>VLOOKUP(DX312,$Q$13:$S$1892,3,FALSE)</f>
        <v>1.0407894646611071E-2</v>
      </c>
      <c r="ED312" s="13">
        <f t="shared" si="334"/>
        <v>0</v>
      </c>
      <c r="EE312" s="14">
        <f t="shared" si="373"/>
        <v>4.0098482439490102E-3</v>
      </c>
      <c r="EF312" s="13">
        <f t="shared" si="335"/>
        <v>0</v>
      </c>
      <c r="EG312" s="14">
        <f t="shared" si="374"/>
        <v>9.2231371917983473E-4</v>
      </c>
      <c r="EH312" s="13">
        <f t="shared" si="375"/>
        <v>0</v>
      </c>
      <c r="EI312" s="13">
        <f t="shared" si="376"/>
        <v>0</v>
      </c>
      <c r="EJ312" s="13">
        <f t="shared" si="377"/>
        <v>-8.8456350547905238E-4</v>
      </c>
      <c r="EK312" s="24">
        <f t="shared" si="336"/>
        <v>5021706.7828277666</v>
      </c>
      <c r="EL312" s="18">
        <f>EK312/MAX($EK$13:EK312)-1</f>
        <v>-5.820060645103875E-3</v>
      </c>
      <c r="EM312" s="18">
        <f t="shared" si="387"/>
        <v>9.6297714598048145E-4</v>
      </c>
    </row>
    <row r="313" spans="1:143" x14ac:dyDescent="0.3">
      <c r="A313" s="12">
        <f t="shared" si="378"/>
        <v>40845</v>
      </c>
      <c r="B313" s="13">
        <v>967271.68815953541</v>
      </c>
      <c r="C313" s="14">
        <f t="shared" si="312"/>
        <v>0</v>
      </c>
      <c r="D313" s="14">
        <f>B313/MAX($B$13:B313)-1</f>
        <v>-5.8439655614132002E-3</v>
      </c>
      <c r="F313" s="16">
        <v>42958</v>
      </c>
      <c r="G313" s="13">
        <f t="shared" si="313"/>
        <v>2614164.7280597785</v>
      </c>
      <c r="H313" s="14">
        <f t="shared" si="314"/>
        <v>3.4817992370992368E-3</v>
      </c>
      <c r="I313" s="14">
        <f>G313/MAX($G$13:G313)-1</f>
        <v>-3.9952288895195309E-4</v>
      </c>
      <c r="L313" s="12">
        <f t="shared" si="379"/>
        <v>40845</v>
      </c>
      <c r="M313" s="15">
        <v>13469459.550770758</v>
      </c>
      <c r="N313" s="14">
        <f t="shared" si="337"/>
        <v>0</v>
      </c>
      <c r="O313" s="14">
        <f>M313/MAX(M$13:$M313)-1</f>
        <v>-1.9969962825010512E-3</v>
      </c>
      <c r="Q313" s="16">
        <v>42958</v>
      </c>
      <c r="R313" s="13">
        <f t="shared" si="315"/>
        <v>69867273.668775961</v>
      </c>
      <c r="S313" s="14">
        <f t="shared" si="316"/>
        <v>-2.4975601237048339E-3</v>
      </c>
      <c r="T313" s="14">
        <f>R313/MAX($R$13:R313)-1</f>
        <v>-7.7699284944774405E-3</v>
      </c>
      <c r="V313" s="12">
        <f t="shared" si="380"/>
        <v>40845</v>
      </c>
      <c r="W313" s="14">
        <f t="shared" si="338"/>
        <v>0</v>
      </c>
      <c r="X313" s="13">
        <f t="shared" si="339"/>
        <v>102772.61686695057</v>
      </c>
      <c r="Y313" s="14">
        <f t="shared" si="340"/>
        <v>0</v>
      </c>
      <c r="Z313" s="13">
        <f t="shared" si="341"/>
        <v>18367.444841960121</v>
      </c>
      <c r="AA313" s="14"/>
      <c r="AB313" s="13"/>
      <c r="AC313" s="24">
        <f t="shared" si="342"/>
        <v>121140.0617089107</v>
      </c>
      <c r="AD313" s="18">
        <f>AC313/MAX(AC$13:$AC313)-1</f>
        <v>-4.1508377552292863E-3</v>
      </c>
      <c r="AE313" s="18">
        <f t="shared" si="343"/>
        <v>0</v>
      </c>
      <c r="AH313" s="16">
        <v>42958</v>
      </c>
      <c r="AI313" s="19">
        <v>2996466099.6471276</v>
      </c>
      <c r="AJ313" s="14">
        <f t="shared" si="317"/>
        <v>7.6769586619174213E-3</v>
      </c>
      <c r="AK313" s="18">
        <f>AI313/MAX(AI$13:$AI313)-1</f>
        <v>-4.6167338180899353E-2</v>
      </c>
      <c r="AN313" s="16">
        <v>42958</v>
      </c>
      <c r="AO313" s="14">
        <f t="shared" si="318"/>
        <v>3.4817992370992368E-3</v>
      </c>
      <c r="AP313" s="13">
        <f t="shared" si="344"/>
        <v>0</v>
      </c>
      <c r="AQ313" s="14">
        <f t="shared" si="319"/>
        <v>-2.4975601237048339E-3</v>
      </c>
      <c r="AR313" s="13">
        <f t="shared" si="345"/>
        <v>19817033.080523524</v>
      </c>
      <c r="AS313" s="14">
        <f t="shared" si="320"/>
        <v>7.6769586619174213E-3</v>
      </c>
      <c r="AT313" s="13">
        <f t="shared" si="346"/>
        <v>0</v>
      </c>
      <c r="AU313" s="24">
        <f t="shared" si="321"/>
        <v>19817033.080523524</v>
      </c>
      <c r="AV313" s="18">
        <f>AU313/MAX(AU$13:$AU313)-1</f>
        <v>-7.7699284944774405E-3</v>
      </c>
      <c r="AW313" s="18">
        <f t="shared" si="347"/>
        <v>-2.497560123704945E-3</v>
      </c>
      <c r="AZ313" s="42">
        <v>42964</v>
      </c>
      <c r="BA313" s="41">
        <v>12568495</v>
      </c>
      <c r="BB313" s="18">
        <f>BA313/MAX($BA$13:BA313)-1</f>
        <v>0</v>
      </c>
      <c r="BC313" s="29">
        <f t="shared" si="348"/>
        <v>2.8479664802811833E-3</v>
      </c>
      <c r="BG313" s="16">
        <v>43006</v>
      </c>
      <c r="BH313" s="14">
        <f t="shared" si="322"/>
        <v>-1.2345419177431594E-2</v>
      </c>
      <c r="BI313" s="13">
        <f t="shared" si="349"/>
        <v>15457686.65295703</v>
      </c>
      <c r="BJ313" s="14">
        <f t="shared" si="323"/>
        <v>7.1275199028892899E-3</v>
      </c>
      <c r="BK313" s="13">
        <f t="shared" si="324"/>
        <v>16169661.350793777</v>
      </c>
      <c r="BL313" s="14">
        <f t="shared" si="325"/>
        <v>-2.221961129558192E-3</v>
      </c>
      <c r="BM313" s="13">
        <f t="shared" si="326"/>
        <v>0</v>
      </c>
      <c r="BN313" s="14">
        <f t="shared" si="350"/>
        <v>-3.8811186753828775E-3</v>
      </c>
      <c r="BO313" s="13">
        <f t="shared" si="351"/>
        <v>15543326.823595732</v>
      </c>
      <c r="BP313" s="24">
        <f t="shared" si="327"/>
        <v>47170674.827346541</v>
      </c>
      <c r="BQ313" s="18">
        <f>BP313/MAX($BP$13:BP313)-1</f>
        <v>-2.9453286275969992E-3</v>
      </c>
      <c r="BR313" s="18">
        <f t="shared" si="352"/>
        <v>-2.9453286275969992E-3</v>
      </c>
      <c r="BU313" s="16">
        <v>43006</v>
      </c>
      <c r="BV313" s="14">
        <f t="shared" si="353"/>
        <v>-1.2345419177431594E-2</v>
      </c>
      <c r="BW313" s="13">
        <f t="shared" si="382"/>
        <v>15457686.65295703</v>
      </c>
      <c r="BX313" s="14">
        <f t="shared" si="354"/>
        <v>7.1275199028892899E-3</v>
      </c>
      <c r="BY313" s="13">
        <f t="shared" si="355"/>
        <v>16169661.350793777</v>
      </c>
      <c r="BZ313" s="14">
        <f t="shared" si="356"/>
        <v>-2.221961129558192E-3</v>
      </c>
      <c r="CA313" s="13">
        <f t="shared" si="328"/>
        <v>0</v>
      </c>
      <c r="CB313" s="14">
        <f t="shared" si="357"/>
        <v>-3.8811186753828775E-3</v>
      </c>
      <c r="CC313" s="13">
        <f t="shared" si="358"/>
        <v>0</v>
      </c>
      <c r="CD313" s="24">
        <f t="shared" si="329"/>
        <v>31627348.003750809</v>
      </c>
      <c r="CE313" s="18">
        <f>CD313/MAX($CD$13:CD313)-1</f>
        <v>-2.4847879677254436E-3</v>
      </c>
      <c r="CF313" s="18">
        <f t="shared" si="383"/>
        <v>-2.4847879677254436E-3</v>
      </c>
      <c r="CJ313" s="16">
        <v>42964</v>
      </c>
      <c r="CK313" s="19">
        <v>164290.68924138267</v>
      </c>
      <c r="CL313" s="18">
        <f>CK313/MAX($CK$13:CK313)-1</f>
        <v>-2.4819008294475475E-3</v>
      </c>
      <c r="CM313" s="29">
        <f t="shared" si="359"/>
        <v>-2.4819008294475475E-3</v>
      </c>
      <c r="CQ313" s="16">
        <v>43006</v>
      </c>
      <c r="CR313" s="14">
        <f t="shared" si="360"/>
        <v>-1.2345419177431594E-2</v>
      </c>
      <c r="CS313" s="13">
        <f t="shared" si="384"/>
        <v>52556134.620053999</v>
      </c>
      <c r="CT313" s="14">
        <f t="shared" si="361"/>
        <v>7.1275199028892899E-3</v>
      </c>
      <c r="CU313" s="13">
        <f t="shared" si="330"/>
        <v>9701796.8104762807</v>
      </c>
      <c r="CV313" s="14">
        <f t="shared" si="362"/>
        <v>-2.221961129558192E-3</v>
      </c>
      <c r="CW313" s="13">
        <f t="shared" si="331"/>
        <v>0</v>
      </c>
      <c r="CX313" s="14">
        <f t="shared" si="363"/>
        <v>-3.8811186753828775E-3</v>
      </c>
      <c r="CY313" s="13">
        <f t="shared" si="364"/>
        <v>0</v>
      </c>
      <c r="CZ313" s="13">
        <f t="shared" si="365"/>
        <v>0</v>
      </c>
      <c r="DA313" s="13">
        <f t="shared" si="366"/>
        <v>-3.6724121329190229E-4</v>
      </c>
      <c r="DB313" s="24">
        <f t="shared" si="332"/>
        <v>62257931.43053028</v>
      </c>
      <c r="DC313" s="18">
        <f>DB313/MAX($DB$13:DB313)-1</f>
        <v>-9.3605855211249533E-3</v>
      </c>
      <c r="DD313" s="18">
        <f t="shared" si="385"/>
        <v>-9.3605855211249533E-3</v>
      </c>
      <c r="DI313" s="16">
        <v>42816</v>
      </c>
      <c r="DJ313" s="19">
        <v>6755944.221416099</v>
      </c>
      <c r="DK313" s="18">
        <f t="shared" si="367"/>
        <v>-7.5340143834869977E-3</v>
      </c>
      <c r="DM313" s="12">
        <f t="shared" si="381"/>
        <v>40845</v>
      </c>
      <c r="DN313" s="15">
        <v>11748000.022211133</v>
      </c>
      <c r="DO313" s="14">
        <f t="shared" si="368"/>
        <v>0</v>
      </c>
      <c r="DP313" s="14">
        <f>DN313/MAX($DN$13:DN313)-1</f>
        <v>0</v>
      </c>
      <c r="DR313" s="16">
        <v>42958</v>
      </c>
      <c r="DS313" s="13">
        <f t="shared" si="333"/>
        <v>16841224.272983462</v>
      </c>
      <c r="DT313" s="14">
        <f t="shared" si="369"/>
        <v>-2.3407340523365905E-3</v>
      </c>
      <c r="DU313" s="14">
        <f>DS313/MAX($DS$13:DS313)-1</f>
        <v>-6.7765121647402893E-3</v>
      </c>
      <c r="DX313" s="42">
        <v>42963</v>
      </c>
      <c r="DY313" s="14">
        <f t="shared" si="370"/>
        <v>9.9993485305160945E-4</v>
      </c>
      <c r="DZ313" s="13">
        <f t="shared" si="386"/>
        <v>0</v>
      </c>
      <c r="EA313" s="18">
        <f t="shared" si="371"/>
        <v>5.4191808027792554E-4</v>
      </c>
      <c r="EB313" s="13">
        <f t="shared" si="372"/>
        <v>5024428.1365272356</v>
      </c>
      <c r="EC313" s="14">
        <f>VLOOKUP(DX313,$Q$13:$S$1892,3,FALSE)</f>
        <v>4.9029617289564342E-4</v>
      </c>
      <c r="ED313" s="13">
        <f t="shared" si="334"/>
        <v>0</v>
      </c>
      <c r="EE313" s="14">
        <f t="shared" si="373"/>
        <v>-1.3786294106357122E-3</v>
      </c>
      <c r="EF313" s="13">
        <f t="shared" si="335"/>
        <v>0</v>
      </c>
      <c r="EG313" s="14">
        <f t="shared" si="374"/>
        <v>4.394143535503936E-3</v>
      </c>
      <c r="EH313" s="13">
        <f t="shared" si="375"/>
        <v>0</v>
      </c>
      <c r="EI313" s="13">
        <f t="shared" si="376"/>
        <v>0</v>
      </c>
      <c r="EJ313" s="13">
        <f t="shared" si="377"/>
        <v>-3.6724121329190229E-4</v>
      </c>
      <c r="EK313" s="24">
        <f t="shared" si="336"/>
        <v>5024428.1365272356</v>
      </c>
      <c r="EL313" s="18">
        <f>EK313/MAX($EK$13:EK313)-1</f>
        <v>-5.2812965609178031E-3</v>
      </c>
      <c r="EM313" s="18">
        <f t="shared" si="387"/>
        <v>5.4191808027792554E-4</v>
      </c>
    </row>
    <row r="314" spans="1:143" x14ac:dyDescent="0.3">
      <c r="A314" s="12">
        <f t="shared" si="378"/>
        <v>40846</v>
      </c>
      <c r="B314" s="13">
        <v>967271.68815953541</v>
      </c>
      <c r="C314" s="14">
        <f t="shared" si="312"/>
        <v>0</v>
      </c>
      <c r="D314" s="14">
        <f>B314/MAX($B$13:B314)-1</f>
        <v>-5.8439655614132002E-3</v>
      </c>
      <c r="F314" s="16">
        <v>42961</v>
      </c>
      <c r="G314" s="13">
        <f t="shared" si="313"/>
        <v>2626045.1253044545</v>
      </c>
      <c r="H314" s="14">
        <f t="shared" si="314"/>
        <v>4.5446245667515317E-3</v>
      </c>
      <c r="I314" s="14">
        <f>G314/MAX($G$13:G314)-1</f>
        <v>0</v>
      </c>
      <c r="L314" s="12">
        <f t="shared" si="379"/>
        <v>40846</v>
      </c>
      <c r="M314" s="15">
        <v>13469459.550770758</v>
      </c>
      <c r="N314" s="14">
        <f t="shared" si="337"/>
        <v>0</v>
      </c>
      <c r="O314" s="14">
        <f>M314/MAX(M$13:$M314)-1</f>
        <v>-1.9969962825010512E-3</v>
      </c>
      <c r="Q314" s="16">
        <v>42961</v>
      </c>
      <c r="R314" s="13">
        <f t="shared" si="315"/>
        <v>70594444.892366529</v>
      </c>
      <c r="S314" s="14">
        <f t="shared" si="316"/>
        <v>1.0407894646611071E-2</v>
      </c>
      <c r="T314" s="14">
        <f>R314/MAX($R$13:R314)-1</f>
        <v>0</v>
      </c>
      <c r="V314" s="12">
        <f t="shared" si="380"/>
        <v>40846</v>
      </c>
      <c r="W314" s="14">
        <f t="shared" si="338"/>
        <v>0</v>
      </c>
      <c r="X314" s="13">
        <f t="shared" si="339"/>
        <v>102772.61686695057</v>
      </c>
      <c r="Y314" s="14">
        <f t="shared" si="340"/>
        <v>0</v>
      </c>
      <c r="Z314" s="13">
        <f t="shared" si="341"/>
        <v>18367.444841960121</v>
      </c>
      <c r="AA314" s="14"/>
      <c r="AB314" s="13"/>
      <c r="AC314" s="24">
        <f t="shared" si="342"/>
        <v>121140.0617089107</v>
      </c>
      <c r="AD314" s="18">
        <f>AC314/MAX(AC$13:$AC314)-1</f>
        <v>-4.1508377552292863E-3</v>
      </c>
      <c r="AE314" s="18">
        <f t="shared" si="343"/>
        <v>0</v>
      </c>
      <c r="AH314" s="16">
        <v>42961</v>
      </c>
      <c r="AI314" s="19">
        <v>2991652414.1813836</v>
      </c>
      <c r="AJ314" s="14">
        <f t="shared" si="317"/>
        <v>-1.6064541715692382E-3</v>
      </c>
      <c r="AK314" s="18">
        <f>AI314/MAX(AI$13:$AI314)-1</f>
        <v>-4.7699626639457593E-2</v>
      </c>
      <c r="AN314" s="16">
        <v>42961</v>
      </c>
      <c r="AO314" s="14">
        <f t="shared" si="318"/>
        <v>4.5446245667515317E-3</v>
      </c>
      <c r="AP314" s="13">
        <f t="shared" si="344"/>
        <v>0</v>
      </c>
      <c r="AQ314" s="14">
        <f t="shared" si="319"/>
        <v>1.0407894646611071E-2</v>
      </c>
      <c r="AR314" s="13">
        <f t="shared" si="345"/>
        <v>20023286.67303402</v>
      </c>
      <c r="AS314" s="14">
        <f t="shared" si="320"/>
        <v>-1.6064541715692382E-3</v>
      </c>
      <c r="AT314" s="13">
        <f t="shared" si="346"/>
        <v>0</v>
      </c>
      <c r="AU314" s="24">
        <f t="shared" si="321"/>
        <v>20023286.67303402</v>
      </c>
      <c r="AV314" s="18">
        <f>AU314/MAX(AU$13:$AU314)-1</f>
        <v>0</v>
      </c>
      <c r="AW314" s="18">
        <f t="shared" si="347"/>
        <v>1.0407894646611071E-2</v>
      </c>
      <c r="AZ314" s="42">
        <v>42965</v>
      </c>
      <c r="BA314" s="41">
        <v>12573158</v>
      </c>
      <c r="BB314" s="18">
        <f>BA314/MAX($BA$13:BA314)-1</f>
        <v>0</v>
      </c>
      <c r="BC314" s="29">
        <f t="shared" si="348"/>
        <v>3.7100702987902245E-4</v>
      </c>
      <c r="BG314" s="16">
        <v>43007</v>
      </c>
      <c r="BH314" s="14">
        <f t="shared" si="322"/>
        <v>0</v>
      </c>
      <c r="BI314" s="13">
        <f t="shared" si="349"/>
        <v>15457686.65295703</v>
      </c>
      <c r="BJ314" s="14">
        <f t="shared" si="323"/>
        <v>-2.5198369955751199E-3</v>
      </c>
      <c r="BK314" s="13">
        <f t="shared" si="324"/>
        <v>16128916.439916126</v>
      </c>
      <c r="BL314" s="14">
        <f t="shared" si="325"/>
        <v>-1.5543122344752192E-15</v>
      </c>
      <c r="BM314" s="13">
        <f t="shared" si="326"/>
        <v>0</v>
      </c>
      <c r="BN314" s="14">
        <f t="shared" si="350"/>
        <v>-7.1017586638577601E-4</v>
      </c>
      <c r="BO314" s="13">
        <f t="shared" si="351"/>
        <v>15532288.328002268</v>
      </c>
      <c r="BP314" s="24">
        <f t="shared" si="327"/>
        <v>47118891.420875423</v>
      </c>
      <c r="BQ314" s="18">
        <f>BP314/MAX($BP$13:BP314)-1</f>
        <v>-4.039883401523503E-3</v>
      </c>
      <c r="BR314" s="18">
        <f t="shared" si="352"/>
        <v>-1.0977881207053786E-3</v>
      </c>
      <c r="BU314" s="16">
        <v>43007</v>
      </c>
      <c r="BV314" s="14">
        <f t="shared" si="353"/>
        <v>0</v>
      </c>
      <c r="BW314" s="13">
        <f t="shared" si="382"/>
        <v>15457686.65295703</v>
      </c>
      <c r="BX314" s="14">
        <f t="shared" si="354"/>
        <v>-2.5198369955751199E-3</v>
      </c>
      <c r="BY314" s="13">
        <f t="shared" si="355"/>
        <v>16128916.439916126</v>
      </c>
      <c r="BZ314" s="14">
        <f t="shared" si="356"/>
        <v>-1.5543122344752192E-15</v>
      </c>
      <c r="CA314" s="13">
        <f t="shared" si="328"/>
        <v>0</v>
      </c>
      <c r="CB314" s="14">
        <f t="shared" si="357"/>
        <v>-7.1017586638577601E-4</v>
      </c>
      <c r="CC314" s="13">
        <f t="shared" si="358"/>
        <v>0</v>
      </c>
      <c r="CD314" s="24">
        <f t="shared" si="329"/>
        <v>31586603.092873156</v>
      </c>
      <c r="CE314" s="18">
        <f>CD314/MAX($CD$13:CD314)-1</f>
        <v>-3.7698678425394094E-3</v>
      </c>
      <c r="CF314" s="18">
        <f t="shared" si="383"/>
        <v>-1.2882809798918649E-3</v>
      </c>
      <c r="CJ314" s="16">
        <v>42965</v>
      </c>
      <c r="CK314" s="19">
        <v>164290.68924138267</v>
      </c>
      <c r="CL314" s="18">
        <f>CK314/MAX($CK$13:CK314)-1</f>
        <v>-2.4819008294475475E-3</v>
      </c>
      <c r="CM314" s="29">
        <f t="shared" si="359"/>
        <v>0</v>
      </c>
      <c r="CQ314" s="16">
        <v>43007</v>
      </c>
      <c r="CR314" s="14">
        <f t="shared" si="360"/>
        <v>0</v>
      </c>
      <c r="CS314" s="13">
        <f t="shared" si="384"/>
        <v>52556134.620053999</v>
      </c>
      <c r="CT314" s="14">
        <f t="shared" si="361"/>
        <v>-2.5198369955751199E-3</v>
      </c>
      <c r="CU314" s="13">
        <f t="shared" si="330"/>
        <v>9677349.86394969</v>
      </c>
      <c r="CV314" s="14">
        <f t="shared" si="362"/>
        <v>-1.5543122344752192E-15</v>
      </c>
      <c r="CW314" s="13">
        <f t="shared" si="331"/>
        <v>0</v>
      </c>
      <c r="CX314" s="14">
        <f t="shared" si="363"/>
        <v>-7.1017586638577601E-4</v>
      </c>
      <c r="CY314" s="13">
        <f t="shared" si="364"/>
        <v>0</v>
      </c>
      <c r="CZ314" s="13">
        <f t="shared" si="365"/>
        <v>0</v>
      </c>
      <c r="DA314" s="13">
        <f t="shared" si="366"/>
        <v>0</v>
      </c>
      <c r="DB314" s="24">
        <f t="shared" si="332"/>
        <v>62233484.484003693</v>
      </c>
      <c r="DC314" s="18">
        <f>DB314/MAX($DB$13:DB314)-1</f>
        <v>-9.7495818824948621E-3</v>
      </c>
      <c r="DD314" s="18">
        <f t="shared" si="385"/>
        <v>-3.926720012190632E-4</v>
      </c>
      <c r="DI314" s="16">
        <v>42817</v>
      </c>
      <c r="DJ314" s="19">
        <v>6761414.8741654847</v>
      </c>
      <c r="DK314" s="18">
        <f t="shared" si="367"/>
        <v>8.097539840610235E-4</v>
      </c>
      <c r="DM314" s="12">
        <f t="shared" si="381"/>
        <v>40846</v>
      </c>
      <c r="DN314" s="15">
        <v>11748000.022211133</v>
      </c>
      <c r="DO314" s="14">
        <f t="shared" si="368"/>
        <v>0</v>
      </c>
      <c r="DP314" s="14">
        <f>DN314/MAX($DN$13:DN314)-1</f>
        <v>0</v>
      </c>
      <c r="DR314" s="16">
        <v>42961</v>
      </c>
      <c r="DS314" s="13">
        <f t="shared" si="333"/>
        <v>16857441.987068675</v>
      </c>
      <c r="DT314" s="14">
        <f t="shared" si="369"/>
        <v>9.6297714598048145E-4</v>
      </c>
      <c r="DU314" s="14">
        <f>DS314/MAX($DS$13:DS314)-1</f>
        <v>-5.820060645103986E-3</v>
      </c>
      <c r="DX314" s="42">
        <v>42964</v>
      </c>
      <c r="DY314" s="14">
        <f t="shared" si="370"/>
        <v>7.172041063330914E-3</v>
      </c>
      <c r="DZ314" s="13">
        <f t="shared" si="386"/>
        <v>0</v>
      </c>
      <c r="EA314" s="18">
        <f t="shared" si="371"/>
        <v>-1.7995384704623252E-3</v>
      </c>
      <c r="EB314" s="13">
        <f t="shared" si="372"/>
        <v>5015386.484803482</v>
      </c>
      <c r="EC314" s="14">
        <f>VLOOKUP(DX314,$Q$13:$S$1892,3,FALSE)</f>
        <v>-6.0020032265198919E-3</v>
      </c>
      <c r="ED314" s="13">
        <f t="shared" si="334"/>
        <v>0</v>
      </c>
      <c r="EE314" s="14">
        <f t="shared" si="373"/>
        <v>7.2542485609128349E-3</v>
      </c>
      <c r="EF314" s="13">
        <f t="shared" si="335"/>
        <v>0</v>
      </c>
      <c r="EG314" s="14">
        <f t="shared" si="374"/>
        <v>2.8479664802811833E-3</v>
      </c>
      <c r="EH314" s="13">
        <f t="shared" si="375"/>
        <v>0</v>
      </c>
      <c r="EI314" s="13">
        <f t="shared" si="376"/>
        <v>0</v>
      </c>
      <c r="EJ314" s="13">
        <f t="shared" si="377"/>
        <v>0</v>
      </c>
      <c r="EK314" s="24">
        <f t="shared" si="336"/>
        <v>5015386.484803482</v>
      </c>
      <c r="EL314" s="18">
        <f>EK314/MAX($EK$13:EK314)-1</f>
        <v>-7.0713311350446562E-3</v>
      </c>
      <c r="EM314" s="18">
        <f t="shared" si="387"/>
        <v>-1.7995384704622142E-3</v>
      </c>
    </row>
    <row r="315" spans="1:143" x14ac:dyDescent="0.3">
      <c r="A315" s="12">
        <f t="shared" si="378"/>
        <v>40847</v>
      </c>
      <c r="B315" s="13">
        <v>974749.51664343395</v>
      </c>
      <c r="C315" s="14">
        <f t="shared" si="312"/>
        <v>7.7308460233409537E-3</v>
      </c>
      <c r="D315" s="14">
        <f>B315/MAX($B$13:B315)-1</f>
        <v>0</v>
      </c>
      <c r="F315" s="16">
        <v>42963</v>
      </c>
      <c r="G315" s="13">
        <f t="shared" si="313"/>
        <v>2628670.9993509329</v>
      </c>
      <c r="H315" s="14">
        <f t="shared" si="314"/>
        <v>9.9993485305160945E-4</v>
      </c>
      <c r="I315" s="14">
        <f>G315/MAX($G$13:G315)-1</f>
        <v>0</v>
      </c>
      <c r="L315" s="12">
        <f t="shared" si="379"/>
        <v>40847</v>
      </c>
      <c r="M315" s="15">
        <v>13481231.878508966</v>
      </c>
      <c r="N315" s="14">
        <f t="shared" si="337"/>
        <v>8.7400149158445295E-4</v>
      </c>
      <c r="O315" s="14">
        <f>M315/MAX(M$13:$M315)-1</f>
        <v>-1.1247401686462766E-3</v>
      </c>
      <c r="Q315" s="16">
        <v>42963</v>
      </c>
      <c r="R315" s="13">
        <f t="shared" si="315"/>
        <v>70629057.078524947</v>
      </c>
      <c r="S315" s="14">
        <f t="shared" si="316"/>
        <v>4.9029617289564342E-4</v>
      </c>
      <c r="T315" s="14">
        <f>R315/MAX($R$13:R315)-1</f>
        <v>0</v>
      </c>
      <c r="V315" s="12">
        <f t="shared" si="380"/>
        <v>40847</v>
      </c>
      <c r="W315" s="14">
        <f t="shared" si="338"/>
        <v>7.7308460233409537E-3</v>
      </c>
      <c r="X315" s="13">
        <f t="shared" si="339"/>
        <v>103567.13614336478</v>
      </c>
      <c r="Y315" s="14">
        <f t="shared" si="340"/>
        <v>8.7400149158445295E-4</v>
      </c>
      <c r="Z315" s="13">
        <f t="shared" si="341"/>
        <v>18383.498016148591</v>
      </c>
      <c r="AA315" s="14"/>
      <c r="AB315" s="13"/>
      <c r="AC315" s="24">
        <f t="shared" si="342"/>
        <v>121950.63415951337</v>
      </c>
      <c r="AD315" s="18">
        <f>AC315/MAX(AC$13:$AC315)-1</f>
        <v>0</v>
      </c>
      <c r="AE315" s="18">
        <f t="shared" si="343"/>
        <v>6.6912005753341219E-3</v>
      </c>
      <c r="AH315" s="16">
        <v>42963</v>
      </c>
      <c r="AI315" s="19">
        <v>2958463726.8642087</v>
      </c>
      <c r="AJ315" s="14">
        <f t="shared" si="317"/>
        <v>-1.1093764489433999E-2</v>
      </c>
      <c r="AK315" s="18">
        <f>AI315/MAX(AI$13:$AI315)-1</f>
        <v>-5.8264222704719537E-2</v>
      </c>
      <c r="AN315" s="16">
        <v>42963</v>
      </c>
      <c r="AO315" s="14">
        <f t="shared" si="318"/>
        <v>9.9993485305160945E-4</v>
      </c>
      <c r="AP315" s="13">
        <f t="shared" si="344"/>
        <v>0</v>
      </c>
      <c r="AQ315" s="14">
        <f t="shared" si="319"/>
        <v>4.9029617289564342E-4</v>
      </c>
      <c r="AR315" s="13">
        <f t="shared" si="345"/>
        <v>20033104.013858601</v>
      </c>
      <c r="AS315" s="14">
        <f t="shared" si="320"/>
        <v>-1.1093764489433999E-2</v>
      </c>
      <c r="AT315" s="13">
        <f t="shared" si="346"/>
        <v>0</v>
      </c>
      <c r="AU315" s="24">
        <f t="shared" si="321"/>
        <v>20033104.013858601</v>
      </c>
      <c r="AV315" s="18">
        <f>AU315/MAX(AU$13:$AU315)-1</f>
        <v>0</v>
      </c>
      <c r="AW315" s="18">
        <f t="shared" si="347"/>
        <v>4.9029617289564342E-4</v>
      </c>
      <c r="AZ315" s="42">
        <v>42968</v>
      </c>
      <c r="BA315" s="41">
        <v>12574738</v>
      </c>
      <c r="BB315" s="18">
        <f>BA315/MAX($BA$13:BA315)-1</f>
        <v>0</v>
      </c>
      <c r="BC315" s="29">
        <f t="shared" si="348"/>
        <v>1.2566453074080997E-4</v>
      </c>
      <c r="BG315" s="16">
        <v>43011</v>
      </c>
      <c r="BH315" s="14">
        <f t="shared" si="322"/>
        <v>-9.7003812133178435E-5</v>
      </c>
      <c r="BI315" s="13">
        <f t="shared" si="349"/>
        <v>15456187.198424933</v>
      </c>
      <c r="BJ315" s="14">
        <f t="shared" si="323"/>
        <v>4.0050641108260177E-3</v>
      </c>
      <c r="BK315" s="13">
        <f t="shared" si="324"/>
        <v>16193513.784296146</v>
      </c>
      <c r="BL315" s="14">
        <f t="shared" si="325"/>
        <v>-9.459412805716827E-4</v>
      </c>
      <c r="BM315" s="13">
        <f t="shared" si="326"/>
        <v>0</v>
      </c>
      <c r="BN315" s="14">
        <f t="shared" si="350"/>
        <v>-1.5694557260267361E-3</v>
      </c>
      <c r="BO315" s="13">
        <f t="shared" si="351"/>
        <v>15507911.089147586</v>
      </c>
      <c r="BP315" s="24">
        <f t="shared" si="327"/>
        <v>47157612.071868666</v>
      </c>
      <c r="BQ315" s="18">
        <f>BP315/MAX($BP$13:BP315)-1</f>
        <v>-3.2214383380873013E-3</v>
      </c>
      <c r="BR315" s="18">
        <f t="shared" si="352"/>
        <v>8.2176489780683148E-4</v>
      </c>
      <c r="BU315" s="16">
        <v>43011</v>
      </c>
      <c r="BV315" s="14">
        <f t="shared" si="353"/>
        <v>-9.7003812133178435E-5</v>
      </c>
      <c r="BW315" s="13">
        <f t="shared" si="382"/>
        <v>15456187.198424933</v>
      </c>
      <c r="BX315" s="14">
        <f t="shared" si="354"/>
        <v>4.0050641108260177E-3</v>
      </c>
      <c r="BY315" s="13">
        <f t="shared" si="355"/>
        <v>16193513.784296146</v>
      </c>
      <c r="BZ315" s="14">
        <f t="shared" si="356"/>
        <v>-9.459412805716827E-4</v>
      </c>
      <c r="CA315" s="13">
        <f t="shared" si="328"/>
        <v>0</v>
      </c>
      <c r="CB315" s="14">
        <f t="shared" si="357"/>
        <v>-1.5694557260267361E-3</v>
      </c>
      <c r="CC315" s="13">
        <f t="shared" si="358"/>
        <v>0</v>
      </c>
      <c r="CD315" s="24">
        <f t="shared" si="329"/>
        <v>31649700.982721079</v>
      </c>
      <c r="CE315" s="18">
        <f>CD315/MAX($CD$13:CD315)-1</f>
        <v>-1.7797830285051219E-3</v>
      </c>
      <c r="CF315" s="18">
        <f t="shared" si="383"/>
        <v>1.9976155606982182E-3</v>
      </c>
      <c r="CJ315" s="16">
        <v>42968</v>
      </c>
      <c r="CK315" s="19">
        <v>164290.68924138267</v>
      </c>
      <c r="CL315" s="18">
        <f>CK315/MAX($CK$13:CK315)-1</f>
        <v>-2.4819008294475475E-3</v>
      </c>
      <c r="CM315" s="29">
        <f t="shared" si="359"/>
        <v>0</v>
      </c>
      <c r="CQ315" s="16">
        <v>43011</v>
      </c>
      <c r="CR315" s="14">
        <f t="shared" si="360"/>
        <v>-9.7003812133178435E-5</v>
      </c>
      <c r="CS315" s="13">
        <f t="shared" si="384"/>
        <v>52551036.47464487</v>
      </c>
      <c r="CT315" s="14">
        <f t="shared" si="361"/>
        <v>4.0050641108260177E-3</v>
      </c>
      <c r="CU315" s="13">
        <f t="shared" si="330"/>
        <v>9716108.2705777027</v>
      </c>
      <c r="CV315" s="14">
        <f t="shared" si="362"/>
        <v>-9.459412805716827E-4</v>
      </c>
      <c r="CW315" s="13">
        <f t="shared" si="331"/>
        <v>0</v>
      </c>
      <c r="CX315" s="14">
        <f t="shared" si="363"/>
        <v>-1.5694557260267361E-3</v>
      </c>
      <c r="CY315" s="13">
        <f t="shared" si="364"/>
        <v>0</v>
      </c>
      <c r="CZ315" s="13">
        <f t="shared" si="365"/>
        <v>0</v>
      </c>
      <c r="DA315" s="13">
        <f t="shared" si="366"/>
        <v>0</v>
      </c>
      <c r="DB315" s="24">
        <f t="shared" si="332"/>
        <v>62267144.745222569</v>
      </c>
      <c r="DC315" s="18">
        <f>DB315/MAX($DB$13:DB315)-1</f>
        <v>-9.2139845586056701E-3</v>
      </c>
      <c r="DD315" s="18">
        <f t="shared" si="385"/>
        <v>5.4087058595486681E-4</v>
      </c>
      <c r="DI315" s="16">
        <v>42818</v>
      </c>
      <c r="DJ315" s="19">
        <v>6829053.7259374252</v>
      </c>
      <c r="DK315" s="18">
        <f t="shared" si="367"/>
        <v>1.0003653529733869E-2</v>
      </c>
      <c r="DM315" s="12">
        <f t="shared" si="381"/>
        <v>40847</v>
      </c>
      <c r="DN315" s="15">
        <v>11743576.525693012</v>
      </c>
      <c r="DO315" s="14">
        <f t="shared" si="368"/>
        <v>-3.7653187859698622E-4</v>
      </c>
      <c r="DP315" s="14">
        <f>DN315/MAX($DN$13:DN315)-1</f>
        <v>-3.7653187859698622E-4</v>
      </c>
      <c r="DR315" s="16">
        <v>42963</v>
      </c>
      <c r="DS315" s="13">
        <f t="shared" si="333"/>
        <v>16866577.339668706</v>
      </c>
      <c r="DT315" s="14">
        <f t="shared" si="369"/>
        <v>5.4191808027792554E-4</v>
      </c>
      <c r="DU315" s="14">
        <f>DS315/MAX($DS$13:DS315)-1</f>
        <v>-5.2812965609178031E-3</v>
      </c>
      <c r="DX315" s="42">
        <v>42965</v>
      </c>
      <c r="DY315" s="14">
        <f t="shared" si="370"/>
        <v>3.0018341277548988E-3</v>
      </c>
      <c r="DZ315" s="13">
        <f t="shared" si="386"/>
        <v>0</v>
      </c>
      <c r="EA315" s="18">
        <f t="shared" si="371"/>
        <v>6.3041205001423961E-4</v>
      </c>
      <c r="EB315" s="13">
        <f t="shared" si="372"/>
        <v>5018548.2448789803</v>
      </c>
      <c r="EC315" s="14">
        <f>VLOOKUP(DX315,$Q$13:$S$1892,3,FALSE)</f>
        <v>1.3336105817933763E-3</v>
      </c>
      <c r="ED315" s="13">
        <f t="shared" si="334"/>
        <v>0</v>
      </c>
      <c r="EE315" s="14">
        <f t="shared" si="373"/>
        <v>4.7127383521785582E-3</v>
      </c>
      <c r="EF315" s="13">
        <f t="shared" si="335"/>
        <v>0</v>
      </c>
      <c r="EG315" s="14">
        <f t="shared" si="374"/>
        <v>3.7100702987902245E-4</v>
      </c>
      <c r="EH315" s="13">
        <f t="shared" si="375"/>
        <v>0</v>
      </c>
      <c r="EI315" s="13">
        <f t="shared" si="376"/>
        <v>0</v>
      </c>
      <c r="EJ315" s="13">
        <f t="shared" si="377"/>
        <v>0</v>
      </c>
      <c r="EK315" s="24">
        <f t="shared" si="336"/>
        <v>5018548.2448789803</v>
      </c>
      <c r="EL315" s="18">
        <f>EK315/MAX($EK$13:EK315)-1</f>
        <v>-6.4453769373876701E-3</v>
      </c>
      <c r="EM315" s="18">
        <f t="shared" si="387"/>
        <v>6.3041205001423961E-4</v>
      </c>
    </row>
    <row r="316" spans="1:143" x14ac:dyDescent="0.3">
      <c r="A316" s="12">
        <f t="shared" si="378"/>
        <v>40848</v>
      </c>
      <c r="B316" s="13">
        <v>962723.00942696445</v>
      </c>
      <c r="C316" s="14">
        <f t="shared" si="312"/>
        <v>-1.2338048915256694E-2</v>
      </c>
      <c r="D316" s="14">
        <f>B316/MAX($B$13:B316)-1</f>
        <v>-1.2338048915256694E-2</v>
      </c>
      <c r="F316" s="16">
        <v>42964</v>
      </c>
      <c r="G316" s="13">
        <f t="shared" si="313"/>
        <v>2647523.9357002648</v>
      </c>
      <c r="H316" s="14">
        <f t="shared" si="314"/>
        <v>7.172041063330914E-3</v>
      </c>
      <c r="I316" s="14">
        <f>G316/MAX($G$13:G316)-1</f>
        <v>0</v>
      </c>
      <c r="L316" s="12">
        <f t="shared" si="379"/>
        <v>40848</v>
      </c>
      <c r="M316" s="15">
        <v>13452852.024594756</v>
      </c>
      <c r="N316" s="14">
        <f t="shared" si="337"/>
        <v>-2.105138029667164E-3</v>
      </c>
      <c r="O316" s="14">
        <f>M316/MAX(M$13:$M316)-1</f>
        <v>-3.2275104650109077E-3</v>
      </c>
      <c r="Q316" s="16">
        <v>42964</v>
      </c>
      <c r="R316" s="13">
        <f t="shared" si="315"/>
        <v>70205141.250053585</v>
      </c>
      <c r="S316" s="14">
        <f t="shared" si="316"/>
        <v>-6.0020032265198919E-3</v>
      </c>
      <c r="T316" s="14">
        <f>R316/MAX($R$13:R316)-1</f>
        <v>-6.0020032265198919E-3</v>
      </c>
      <c r="V316" s="12">
        <f t="shared" si="380"/>
        <v>40848</v>
      </c>
      <c r="W316" s="14">
        <f t="shared" si="338"/>
        <v>-1.2338048915256694E-2</v>
      </c>
      <c r="X316" s="13">
        <f t="shared" si="339"/>
        <v>102289.31975161489</v>
      </c>
      <c r="Y316" s="14">
        <f t="shared" si="340"/>
        <v>-2.105138029667164E-3</v>
      </c>
      <c r="Z316" s="13">
        <f t="shared" si="341"/>
        <v>18344.798215356484</v>
      </c>
      <c r="AA316" s="14"/>
      <c r="AB316" s="13"/>
      <c r="AC316" s="24">
        <f t="shared" si="342"/>
        <v>120634.11796697137</v>
      </c>
      <c r="AD316" s="18">
        <f>AC316/MAX(AC$13:$AC316)-1</f>
        <v>-1.0795484596004434E-2</v>
      </c>
      <c r="AE316" s="18">
        <f t="shared" si="343"/>
        <v>-1.0795484596004434E-2</v>
      </c>
      <c r="AH316" s="16">
        <v>42964</v>
      </c>
      <c r="AI316" s="19">
        <v>2993641793.6518536</v>
      </c>
      <c r="AJ316" s="14">
        <f t="shared" si="317"/>
        <v>1.1890653405080442E-2</v>
      </c>
      <c r="AK316" s="18">
        <f>AI316/MAX(AI$13:$AI316)-1</f>
        <v>-4.7066368977737305E-2</v>
      </c>
      <c r="AN316" s="16">
        <v>42964</v>
      </c>
      <c r="AO316" s="14">
        <f t="shared" si="318"/>
        <v>7.172041063330914E-3</v>
      </c>
      <c r="AP316" s="13">
        <f t="shared" si="344"/>
        <v>0</v>
      </c>
      <c r="AQ316" s="14">
        <f t="shared" si="319"/>
        <v>-6.0020032265198919E-3</v>
      </c>
      <c r="AR316" s="13">
        <f t="shared" si="345"/>
        <v>19912865.258930214</v>
      </c>
      <c r="AS316" s="14">
        <f t="shared" si="320"/>
        <v>1.1890653405080442E-2</v>
      </c>
      <c r="AT316" s="13">
        <f t="shared" si="346"/>
        <v>0</v>
      </c>
      <c r="AU316" s="24">
        <f t="shared" si="321"/>
        <v>19912865.258930214</v>
      </c>
      <c r="AV316" s="18">
        <f>AU316/MAX(AU$13:$AU316)-1</f>
        <v>-6.0020032265198919E-3</v>
      </c>
      <c r="AW316" s="18">
        <f t="shared" si="347"/>
        <v>-6.0020032265198919E-3</v>
      </c>
      <c r="AZ316" s="42">
        <v>42969</v>
      </c>
      <c r="BA316" s="41">
        <v>12587326</v>
      </c>
      <c r="BB316" s="18">
        <f>BA316/MAX($BA$13:BA316)-1</f>
        <v>0</v>
      </c>
      <c r="BC316" s="29">
        <f t="shared" si="348"/>
        <v>1.0010546541805443E-3</v>
      </c>
      <c r="BG316" s="16">
        <v>43012</v>
      </c>
      <c r="BH316" s="14">
        <f t="shared" si="322"/>
        <v>-1.3058945899236951E-3</v>
      </c>
      <c r="BI316" s="13">
        <f t="shared" si="349"/>
        <v>15436003.047181662</v>
      </c>
      <c r="BJ316" s="14">
        <f t="shared" si="323"/>
        <v>-1.454472791596606E-4</v>
      </c>
      <c r="BK316" s="13">
        <f t="shared" si="324"/>
        <v>16191158.481776185</v>
      </c>
      <c r="BL316" s="14">
        <f t="shared" si="325"/>
        <v>8.4434242203650367E-3</v>
      </c>
      <c r="BM316" s="13">
        <f t="shared" si="326"/>
        <v>0</v>
      </c>
      <c r="BN316" s="14">
        <f t="shared" si="350"/>
        <v>2.869136026618424E-3</v>
      </c>
      <c r="BO316" s="13">
        <f t="shared" si="351"/>
        <v>15552405.395551056</v>
      </c>
      <c r="BP316" s="24">
        <f t="shared" si="327"/>
        <v>47179566.924508899</v>
      </c>
      <c r="BQ316" s="18">
        <f>BP316/MAX($BP$13:BP316)-1</f>
        <v>-2.7573748396455544E-3</v>
      </c>
      <c r="BR316" s="18">
        <f t="shared" si="352"/>
        <v>4.6556328184665929E-4</v>
      </c>
      <c r="BU316" s="16">
        <v>43012</v>
      </c>
      <c r="BV316" s="14">
        <f t="shared" si="353"/>
        <v>-1.3058945899236951E-3</v>
      </c>
      <c r="BW316" s="13">
        <f t="shared" si="382"/>
        <v>15436003.047181662</v>
      </c>
      <c r="BX316" s="14">
        <f t="shared" si="354"/>
        <v>-1.454472791596606E-4</v>
      </c>
      <c r="BY316" s="13">
        <f t="shared" si="355"/>
        <v>16191158.481776185</v>
      </c>
      <c r="BZ316" s="14">
        <f t="shared" si="356"/>
        <v>8.4434242203650367E-3</v>
      </c>
      <c r="CA316" s="13">
        <f t="shared" si="328"/>
        <v>0</v>
      </c>
      <c r="CB316" s="14">
        <f t="shared" si="357"/>
        <v>2.869136026618424E-3</v>
      </c>
      <c r="CC316" s="13">
        <f t="shared" si="358"/>
        <v>0</v>
      </c>
      <c r="CD316" s="24">
        <f t="shared" si="329"/>
        <v>31627161.528957848</v>
      </c>
      <c r="CE316" s="18">
        <f>CD316/MAX($CD$13:CD316)-1</f>
        <v>-2.4906693158111004E-3</v>
      </c>
      <c r="CF316" s="18">
        <f t="shared" si="383"/>
        <v>-7.1215376649325091E-4</v>
      </c>
      <c r="CJ316" s="16">
        <v>42969</v>
      </c>
      <c r="CK316" s="19">
        <v>164290.68924138267</v>
      </c>
      <c r="CL316" s="18">
        <f>CK316/MAX($CK$13:CK316)-1</f>
        <v>-2.4819008294475475E-3</v>
      </c>
      <c r="CM316" s="29">
        <f t="shared" si="359"/>
        <v>0</v>
      </c>
      <c r="CQ316" s="16">
        <v>43012</v>
      </c>
      <c r="CR316" s="14">
        <f t="shared" si="360"/>
        <v>-1.3058945899236951E-3</v>
      </c>
      <c r="CS316" s="13">
        <f t="shared" si="384"/>
        <v>52482410.360417746</v>
      </c>
      <c r="CT316" s="14">
        <f t="shared" si="361"/>
        <v>-1.454472791596606E-4</v>
      </c>
      <c r="CU316" s="13">
        <f t="shared" si="330"/>
        <v>9714695.0890657268</v>
      </c>
      <c r="CV316" s="14">
        <f t="shared" si="362"/>
        <v>8.4434242203650367E-3</v>
      </c>
      <c r="CW316" s="13">
        <f t="shared" si="331"/>
        <v>0</v>
      </c>
      <c r="CX316" s="14">
        <f t="shared" si="363"/>
        <v>2.869136026618424E-3</v>
      </c>
      <c r="CY316" s="13">
        <f t="shared" si="364"/>
        <v>0</v>
      </c>
      <c r="CZ316" s="13">
        <f t="shared" si="365"/>
        <v>0</v>
      </c>
      <c r="DA316" s="13">
        <f t="shared" si="366"/>
        <v>8.5328272945672801E-4</v>
      </c>
      <c r="DB316" s="24">
        <f t="shared" si="332"/>
        <v>62197105.449483469</v>
      </c>
      <c r="DC316" s="18">
        <f>DB316/MAX($DB$13:DB316)-1</f>
        <v>-1.0328439943280809E-2</v>
      </c>
      <c r="DD316" s="18">
        <f t="shared" si="385"/>
        <v>-1.1248194537533118E-3</v>
      </c>
      <c r="DI316" s="16">
        <v>42821</v>
      </c>
      <c r="DJ316" s="19">
        <v>6823390.1676968047</v>
      </c>
      <c r="DK316" s="18">
        <f t="shared" si="367"/>
        <v>-8.293327989365995E-4</v>
      </c>
      <c r="DM316" s="12">
        <f t="shared" si="381"/>
        <v>40848</v>
      </c>
      <c r="DN316" s="15">
        <v>11728022.276019203</v>
      </c>
      <c r="DO316" s="14">
        <f t="shared" si="368"/>
        <v>-1.3244900001102566E-3</v>
      </c>
      <c r="DP316" s="14">
        <f>DN316/MAX($DN$13:DN316)-1</f>
        <v>-1.7005231659992237E-3</v>
      </c>
      <c r="DR316" s="16">
        <v>42964</v>
      </c>
      <c r="DS316" s="13">
        <f t="shared" si="333"/>
        <v>16836225.284880944</v>
      </c>
      <c r="DT316" s="14">
        <f t="shared" si="369"/>
        <v>-1.7995384704623252E-3</v>
      </c>
      <c r="DU316" s="14">
        <f>DS316/MAX($DS$13:DS316)-1</f>
        <v>-7.0713311350448782E-3</v>
      </c>
      <c r="DX316" s="42">
        <v>42968</v>
      </c>
      <c r="DY316" s="14">
        <f t="shared" si="370"/>
        <v>-9.1387991863356444E-4</v>
      </c>
      <c r="DZ316" s="13">
        <f t="shared" si="386"/>
        <v>0</v>
      </c>
      <c r="EA316" s="18">
        <f t="shared" si="371"/>
        <v>5.9084173557732989E-4</v>
      </c>
      <c r="EB316" s="13">
        <f t="shared" si="372"/>
        <v>5021513.4126340635</v>
      </c>
      <c r="EC316" s="14">
        <f>VLOOKUP(DX316,$Q$13:$S$1892,3,FALSE)</f>
        <v>5.1277919591390386E-3</v>
      </c>
      <c r="ED316" s="13">
        <f t="shared" si="334"/>
        <v>0</v>
      </c>
      <c r="EE316" s="14">
        <f t="shared" si="373"/>
        <v>2.1431256204611504E-3</v>
      </c>
      <c r="EF316" s="13">
        <f t="shared" si="335"/>
        <v>0</v>
      </c>
      <c r="EG316" s="14">
        <f t="shared" si="374"/>
        <v>1.2566453074080997E-4</v>
      </c>
      <c r="EH316" s="13">
        <f t="shared" si="375"/>
        <v>0</v>
      </c>
      <c r="EI316" s="13">
        <f t="shared" si="376"/>
        <v>0</v>
      </c>
      <c r="EJ316" s="13">
        <f t="shared" si="377"/>
        <v>8.5328272945672801E-4</v>
      </c>
      <c r="EK316" s="24">
        <f t="shared" si="336"/>
        <v>5021513.4126340635</v>
      </c>
      <c r="EL316" s="18">
        <f>EK316/MAX($EK$13:EK316)-1</f>
        <v>-5.858343399506416E-3</v>
      </c>
      <c r="EM316" s="18">
        <f t="shared" si="387"/>
        <v>5.9084173557732989E-4</v>
      </c>
    </row>
    <row r="317" spans="1:143" x14ac:dyDescent="0.3">
      <c r="A317" s="12">
        <f t="shared" si="378"/>
        <v>40849</v>
      </c>
      <c r="B317" s="13">
        <v>965919.56196367275</v>
      </c>
      <c r="C317" s="14">
        <f t="shared" si="312"/>
        <v>3.32032423179629E-3</v>
      </c>
      <c r="D317" s="14">
        <f>B317/MAX($B$13:B317)-1</f>
        <v>-9.0586910062466774E-3</v>
      </c>
      <c r="F317" s="16">
        <v>42965</v>
      </c>
      <c r="G317" s="13">
        <f t="shared" si="313"/>
        <v>2655471.3634044975</v>
      </c>
      <c r="H317" s="14">
        <f t="shared" si="314"/>
        <v>3.0018341277548988E-3</v>
      </c>
      <c r="I317" s="14">
        <f>G317/MAX($G$13:G317)-1</f>
        <v>0</v>
      </c>
      <c r="L317" s="12">
        <f t="shared" si="379"/>
        <v>40849</v>
      </c>
      <c r="M317" s="15">
        <v>13420840.9753202</v>
      </c>
      <c r="N317" s="14">
        <f t="shared" si="337"/>
        <v>-2.3794990992269671E-3</v>
      </c>
      <c r="O317" s="14">
        <f>M317/MAX(M$13:$M317)-1</f>
        <v>-5.5993297059936387E-3</v>
      </c>
      <c r="Q317" s="16">
        <v>42965</v>
      </c>
      <c r="R317" s="13">
        <f t="shared" si="315"/>
        <v>70298767.569320962</v>
      </c>
      <c r="S317" s="14">
        <f t="shared" si="316"/>
        <v>1.3336105817933763E-3</v>
      </c>
      <c r="T317" s="14">
        <f>R317/MAX($R$13:R317)-1</f>
        <v>-4.6763969797412042E-3</v>
      </c>
      <c r="V317" s="12">
        <f t="shared" si="380"/>
        <v>40849</v>
      </c>
      <c r="W317" s="14">
        <f t="shared" si="338"/>
        <v>3.32032423179629E-3</v>
      </c>
      <c r="X317" s="13">
        <f t="shared" si="339"/>
        <v>102628.95345864014</v>
      </c>
      <c r="Y317" s="14">
        <f t="shared" si="340"/>
        <v>-2.3794990992269671E-3</v>
      </c>
      <c r="Z317" s="13">
        <f t="shared" si="341"/>
        <v>18301.146784527544</v>
      </c>
      <c r="AA317" s="14"/>
      <c r="AB317" s="13"/>
      <c r="AC317" s="24">
        <f t="shared" si="342"/>
        <v>120930.10024316769</v>
      </c>
      <c r="AD317" s="18">
        <f>AC317/MAX(AC$13:$AC317)-1</f>
        <v>-8.3684182815384478E-3</v>
      </c>
      <c r="AE317" s="18">
        <f t="shared" si="343"/>
        <v>2.4535536147192172E-3</v>
      </c>
      <c r="AH317" s="16">
        <v>42965</v>
      </c>
      <c r="AI317" s="19">
        <v>3001294061.613142</v>
      </c>
      <c r="AJ317" s="14">
        <f t="shared" si="317"/>
        <v>2.5561735467201085E-3</v>
      </c>
      <c r="AK317" s="18">
        <f>AI317/MAX(AI$13:$AI317)-1</f>
        <v>-4.4630505238338336E-2</v>
      </c>
      <c r="AN317" s="16">
        <v>42965</v>
      </c>
      <c r="AO317" s="14">
        <f t="shared" si="318"/>
        <v>3.0018341277548988E-3</v>
      </c>
      <c r="AP317" s="13">
        <f t="shared" si="344"/>
        <v>0</v>
      </c>
      <c r="AQ317" s="14">
        <f t="shared" si="319"/>
        <v>1.3336105817933763E-3</v>
      </c>
      <c r="AR317" s="13">
        <f t="shared" si="345"/>
        <v>19939421.266753349</v>
      </c>
      <c r="AS317" s="14">
        <f t="shared" si="320"/>
        <v>2.5561735467201085E-3</v>
      </c>
      <c r="AT317" s="13">
        <f t="shared" si="346"/>
        <v>0</v>
      </c>
      <c r="AU317" s="24">
        <f t="shared" si="321"/>
        <v>19939421.266753349</v>
      </c>
      <c r="AV317" s="18">
        <f>AU317/MAX(AU$13:$AU317)-1</f>
        <v>-4.6763969797413152E-3</v>
      </c>
      <c r="AW317" s="18">
        <f t="shared" si="347"/>
        <v>1.3336105817933763E-3</v>
      </c>
      <c r="AZ317" s="42">
        <v>42970</v>
      </c>
      <c r="BA317" s="41">
        <v>12511802</v>
      </c>
      <c r="BB317" s="18">
        <f>BA317/MAX($BA$13:BA317)-1</f>
        <v>-6.0000034955796089E-3</v>
      </c>
      <c r="BC317" s="29">
        <f t="shared" si="348"/>
        <v>-6.0000034955796089E-3</v>
      </c>
      <c r="BG317" s="16">
        <v>43013</v>
      </c>
      <c r="BH317" s="14">
        <f t="shared" si="322"/>
        <v>-2.8989119572996325E-3</v>
      </c>
      <c r="BI317" s="13">
        <f t="shared" si="349"/>
        <v>15391255.433375273</v>
      </c>
      <c r="BJ317" s="14">
        <f t="shared" si="323"/>
        <v>5.1496919622207038E-4</v>
      </c>
      <c r="BK317" s="13">
        <f t="shared" si="324"/>
        <v>16199496.429645449</v>
      </c>
      <c r="BL317" s="14">
        <f t="shared" si="325"/>
        <v>8.9009296652198255E-3</v>
      </c>
      <c r="BM317" s="13">
        <f t="shared" si="326"/>
        <v>0</v>
      </c>
      <c r="BN317" s="14">
        <f t="shared" si="350"/>
        <v>1.0459474612907194E-3</v>
      </c>
      <c r="BO317" s="13">
        <f t="shared" si="351"/>
        <v>15568672.394491496</v>
      </c>
      <c r="BP317" s="24">
        <f t="shared" si="327"/>
        <v>47159424.257512219</v>
      </c>
      <c r="BQ317" s="18">
        <f>BP317/MAX($BP$13:BP317)-1</f>
        <v>-3.1831338582826163E-3</v>
      </c>
      <c r="BR317" s="18">
        <f t="shared" si="352"/>
        <v>-4.2693624188860912E-4</v>
      </c>
      <c r="BU317" s="16">
        <v>43013</v>
      </c>
      <c r="BV317" s="14">
        <f t="shared" si="353"/>
        <v>-2.8989119572996325E-3</v>
      </c>
      <c r="BW317" s="13">
        <f t="shared" si="382"/>
        <v>15391255.433375273</v>
      </c>
      <c r="BX317" s="14">
        <f t="shared" si="354"/>
        <v>5.1496919622207038E-4</v>
      </c>
      <c r="BY317" s="13">
        <f t="shared" si="355"/>
        <v>16199496.429645449</v>
      </c>
      <c r="BZ317" s="14">
        <f t="shared" si="356"/>
        <v>8.9009296652198255E-3</v>
      </c>
      <c r="CA317" s="13">
        <f t="shared" si="328"/>
        <v>0</v>
      </c>
      <c r="CB317" s="14">
        <f t="shared" si="357"/>
        <v>1.0459474612907194E-3</v>
      </c>
      <c r="CC317" s="13">
        <f t="shared" si="358"/>
        <v>0</v>
      </c>
      <c r="CD317" s="24">
        <f t="shared" si="329"/>
        <v>31590751.863020722</v>
      </c>
      <c r="CE317" s="18">
        <f>CD317/MAX($CD$13:CD317)-1</f>
        <v>-3.63901712015402E-3</v>
      </c>
      <c r="CF317" s="18">
        <f t="shared" si="383"/>
        <v>-1.1512151004695603E-3</v>
      </c>
      <c r="CJ317" s="16">
        <v>42970</v>
      </c>
      <c r="CK317" s="19">
        <v>165009.29315461119</v>
      </c>
      <c r="CL317" s="18">
        <f>CK317/MAX($CK$13:CK317)-1</f>
        <v>0</v>
      </c>
      <c r="CM317" s="29">
        <f t="shared" si="359"/>
        <v>4.3739783218799122E-3</v>
      </c>
      <c r="CQ317" s="16">
        <v>43013</v>
      </c>
      <c r="CR317" s="14">
        <f t="shared" si="360"/>
        <v>-2.8989119572996325E-3</v>
      </c>
      <c r="CS317" s="13">
        <f t="shared" si="384"/>
        <v>52330268.473476022</v>
      </c>
      <c r="CT317" s="14">
        <f t="shared" si="361"/>
        <v>5.1496919622207038E-4</v>
      </c>
      <c r="CU317" s="13">
        <f t="shared" si="330"/>
        <v>9719697.857787285</v>
      </c>
      <c r="CV317" s="14">
        <f t="shared" si="362"/>
        <v>8.9009296652198255E-3</v>
      </c>
      <c r="CW317" s="13">
        <f t="shared" si="331"/>
        <v>0</v>
      </c>
      <c r="CX317" s="14">
        <f t="shared" si="363"/>
        <v>1.0459474612907194E-3</v>
      </c>
      <c r="CY317" s="13">
        <f t="shared" si="364"/>
        <v>0</v>
      </c>
      <c r="CZ317" s="13">
        <f t="shared" si="365"/>
        <v>0</v>
      </c>
      <c r="DA317" s="13">
        <f t="shared" si="366"/>
        <v>2.7297544589455214E-4</v>
      </c>
      <c r="DB317" s="24">
        <f t="shared" si="332"/>
        <v>62049966.331263304</v>
      </c>
      <c r="DC317" s="18">
        <f>DB317/MAX($DB$13:DB317)-1</f>
        <v>-1.2669696817245724E-2</v>
      </c>
      <c r="DD317" s="18">
        <f t="shared" si="385"/>
        <v>-2.3656907689968421E-3</v>
      </c>
      <c r="DI317" s="16">
        <v>42822</v>
      </c>
      <c r="DJ317" s="19">
        <v>6857829.7481293473</v>
      </c>
      <c r="DK317" s="18">
        <f t="shared" si="367"/>
        <v>5.0472828881433784E-3</v>
      </c>
      <c r="DM317" s="12">
        <f t="shared" si="381"/>
        <v>40849</v>
      </c>
      <c r="DN317" s="15">
        <v>11730090.233833872</v>
      </c>
      <c r="DO317" s="14">
        <f t="shared" si="368"/>
        <v>1.7632621818064464E-4</v>
      </c>
      <c r="DP317" s="14">
        <f>DN317/MAX($DN$13:DN317)-1</f>
        <v>-1.5244967946373977E-3</v>
      </c>
      <c r="DR317" s="16">
        <v>42965</v>
      </c>
      <c r="DS317" s="13">
        <f t="shared" si="333"/>
        <v>16846839.044177286</v>
      </c>
      <c r="DT317" s="14">
        <f t="shared" si="369"/>
        <v>6.3041205001423961E-4</v>
      </c>
      <c r="DU317" s="14">
        <f>DS317/MAX($DS$13:DS317)-1</f>
        <v>-6.4453769373878922E-3</v>
      </c>
      <c r="DX317" s="42">
        <v>42969</v>
      </c>
      <c r="DY317" s="14">
        <f t="shared" si="370"/>
        <v>-2.8123658650568428E-3</v>
      </c>
      <c r="DZ317" s="13">
        <f t="shared" si="386"/>
        <v>0</v>
      </c>
      <c r="EA317" s="18">
        <f t="shared" si="371"/>
        <v>-4.7546405567311378E-4</v>
      </c>
      <c r="EB317" s="13">
        <f t="shared" si="372"/>
        <v>5019125.8635012759</v>
      </c>
      <c r="EC317" s="14">
        <f>VLOOKUP(DX317,$Q$13:$S$1892,3,FALSE)</f>
        <v>2.3652015442092722E-3</v>
      </c>
      <c r="ED317" s="13">
        <f t="shared" si="334"/>
        <v>0</v>
      </c>
      <c r="EE317" s="14">
        <f t="shared" si="373"/>
        <v>-7.8754148939153001E-4</v>
      </c>
      <c r="EF317" s="13">
        <f t="shared" si="335"/>
        <v>0</v>
      </c>
      <c r="EG317" s="14">
        <f t="shared" si="374"/>
        <v>1.0010546541805443E-3</v>
      </c>
      <c r="EH317" s="13">
        <f t="shared" si="375"/>
        <v>0</v>
      </c>
      <c r="EI317" s="13">
        <f t="shared" si="376"/>
        <v>0</v>
      </c>
      <c r="EJ317" s="13">
        <f t="shared" si="377"/>
        <v>2.7297544589455214E-4</v>
      </c>
      <c r="EK317" s="24">
        <f t="shared" si="336"/>
        <v>5019125.8635012759</v>
      </c>
      <c r="EL317" s="18">
        <f>EK317/MAX($EK$13:EK317)-1</f>
        <v>-6.3310220234672476E-3</v>
      </c>
      <c r="EM317" s="18">
        <f t="shared" si="387"/>
        <v>-4.7546405567300276E-4</v>
      </c>
    </row>
    <row r="318" spans="1:143" x14ac:dyDescent="0.3">
      <c r="A318" s="12">
        <f t="shared" si="378"/>
        <v>40850</v>
      </c>
      <c r="B318" s="13">
        <v>963124.27587069839</v>
      </c>
      <c r="C318" s="14">
        <f t="shared" si="312"/>
        <v>-2.8939118773945172E-3</v>
      </c>
      <c r="D318" s="14">
        <f>B318/MAX($B$13:B318)-1</f>
        <v>-1.1926387830144547E-2</v>
      </c>
      <c r="F318" s="16">
        <v>42968</v>
      </c>
      <c r="G318" s="13">
        <f t="shared" si="313"/>
        <v>2653044.5814509755</v>
      </c>
      <c r="H318" s="14">
        <f t="shared" si="314"/>
        <v>-9.1387991863356444E-4</v>
      </c>
      <c r="I318" s="14">
        <f>G318/MAX($G$13:G318)-1</f>
        <v>-9.1387991863356444E-4</v>
      </c>
      <c r="L318" s="12">
        <f t="shared" si="379"/>
        <v>40850</v>
      </c>
      <c r="M318" s="15">
        <v>13425417.963437451</v>
      </c>
      <c r="N318" s="14">
        <f t="shared" si="337"/>
        <v>3.4103586546230247E-4</v>
      </c>
      <c r="O318" s="14">
        <f>M318/MAX(M$13:$M318)-1</f>
        <v>-5.2602034127835484E-3</v>
      </c>
      <c r="Q318" s="16">
        <v>42968</v>
      </c>
      <c r="R318" s="13">
        <f t="shared" si="315"/>
        <v>70659245.024400309</v>
      </c>
      <c r="S318" s="14">
        <f t="shared" si="316"/>
        <v>5.1277919591390386E-3</v>
      </c>
      <c r="T318" s="14">
        <f>R318/MAX($R$13:R318)-1</f>
        <v>0</v>
      </c>
      <c r="V318" s="12">
        <f t="shared" si="380"/>
        <v>40850</v>
      </c>
      <c r="W318" s="14">
        <f t="shared" si="338"/>
        <v>-2.8939118773945172E-3</v>
      </c>
      <c r="X318" s="13">
        <f t="shared" si="339"/>
        <v>102331.95431126161</v>
      </c>
      <c r="Y318" s="14">
        <f t="shared" si="340"/>
        <v>3.4103586546230247E-4</v>
      </c>
      <c r="Z318" s="13">
        <f t="shared" si="341"/>
        <v>18307.388131960157</v>
      </c>
      <c r="AA318" s="14"/>
      <c r="AB318" s="13"/>
      <c r="AC318" s="24">
        <f t="shared" si="342"/>
        <v>120639.34244322177</v>
      </c>
      <c r="AD318" s="18">
        <f>AC318/MAX(AC$13:$AC318)-1</f>
        <v>-1.0752643685119412E-2</v>
      </c>
      <c r="AE318" s="18">
        <f t="shared" si="343"/>
        <v>-2.4043459764050423E-3</v>
      </c>
      <c r="AH318" s="16">
        <v>42968</v>
      </c>
      <c r="AI318" s="19">
        <v>3010343912.4199085</v>
      </c>
      <c r="AJ318" s="14">
        <f t="shared" si="317"/>
        <v>3.0153162672446054E-3</v>
      </c>
      <c r="AK318" s="18">
        <f>AI318/MAX(AI$13:$AI318)-1</f>
        <v>-4.1749764059554328E-2</v>
      </c>
      <c r="AN318" s="16">
        <v>42968</v>
      </c>
      <c r="AO318" s="14">
        <f t="shared" si="318"/>
        <v>-9.1387991863356444E-4</v>
      </c>
      <c r="AP318" s="13">
        <f t="shared" si="344"/>
        <v>0</v>
      </c>
      <c r="AQ318" s="14">
        <f t="shared" si="319"/>
        <v>5.1277919591390386E-3</v>
      </c>
      <c r="AR318" s="13">
        <f t="shared" si="345"/>
        <v>20041666.470794894</v>
      </c>
      <c r="AS318" s="14">
        <f t="shared" si="320"/>
        <v>3.0153162672446054E-3</v>
      </c>
      <c r="AT318" s="13">
        <f t="shared" si="346"/>
        <v>0</v>
      </c>
      <c r="AU318" s="24">
        <f t="shared" si="321"/>
        <v>20041666.470794894</v>
      </c>
      <c r="AV318" s="18">
        <f>AU318/MAX(AU$13:$AU318)-1</f>
        <v>0</v>
      </c>
      <c r="AW318" s="18">
        <f t="shared" si="347"/>
        <v>5.1277919591390386E-3</v>
      </c>
      <c r="AZ318" s="42">
        <v>42971</v>
      </c>
      <c r="BA318" s="41">
        <v>12537797</v>
      </c>
      <c r="BB318" s="18">
        <f>BA318/MAX($BA$13:BA318)-1</f>
        <v>-3.9348309561538786E-3</v>
      </c>
      <c r="BC318" s="29">
        <f t="shared" si="348"/>
        <v>2.077638376950075E-3</v>
      </c>
      <c r="BG318" s="16">
        <v>43014</v>
      </c>
      <c r="BH318" s="14">
        <f t="shared" si="322"/>
        <v>6.5242923907793404E-4</v>
      </c>
      <c r="BI318" s="13">
        <f t="shared" si="349"/>
        <v>15401297.138446124</v>
      </c>
      <c r="BJ318" s="14">
        <f t="shared" si="323"/>
        <v>9.569282484412911E-3</v>
      </c>
      <c r="BK318" s="13">
        <f t="shared" si="324"/>
        <v>16354513.987085965</v>
      </c>
      <c r="BL318" s="14">
        <f t="shared" si="325"/>
        <v>-1.0861878461008168E-3</v>
      </c>
      <c r="BM318" s="13">
        <f t="shared" si="326"/>
        <v>0</v>
      </c>
      <c r="BN318" s="14">
        <f t="shared" si="350"/>
        <v>-3.4786549840259973E-4</v>
      </c>
      <c r="BO318" s="13">
        <f t="shared" si="351"/>
        <v>15563256.590509519</v>
      </c>
      <c r="BP318" s="24">
        <f t="shared" si="327"/>
        <v>47319067.71604161</v>
      </c>
      <c r="BQ318" s="18">
        <f>BP318/MAX($BP$13:BP318)-1</f>
        <v>0</v>
      </c>
      <c r="BR318" s="18">
        <f t="shared" si="352"/>
        <v>3.3851867583807316E-3</v>
      </c>
      <c r="BU318" s="16">
        <v>43014</v>
      </c>
      <c r="BV318" s="14">
        <f t="shared" si="353"/>
        <v>6.5242923907793404E-4</v>
      </c>
      <c r="BW318" s="13">
        <f t="shared" si="382"/>
        <v>15401297.138446124</v>
      </c>
      <c r="BX318" s="14">
        <f t="shared" si="354"/>
        <v>9.569282484412911E-3</v>
      </c>
      <c r="BY318" s="13">
        <f t="shared" si="355"/>
        <v>16354513.987085965</v>
      </c>
      <c r="BZ318" s="14">
        <f t="shared" si="356"/>
        <v>-1.0861878461008168E-3</v>
      </c>
      <c r="CA318" s="13">
        <f t="shared" si="328"/>
        <v>0</v>
      </c>
      <c r="CB318" s="14">
        <f t="shared" si="357"/>
        <v>-3.4786549840259973E-4</v>
      </c>
      <c r="CC318" s="13">
        <f t="shared" si="358"/>
        <v>0</v>
      </c>
      <c r="CD318" s="24">
        <f t="shared" si="329"/>
        <v>31755811.125532091</v>
      </c>
      <c r="CE318" s="18">
        <f>CD318/MAX($CD$13:CD318)-1</f>
        <v>0</v>
      </c>
      <c r="CF318" s="18">
        <f t="shared" si="383"/>
        <v>5.2249235227788127E-3</v>
      </c>
      <c r="CJ318" s="16">
        <v>42971</v>
      </c>
      <c r="CK318" s="19">
        <v>165268.51924871723</v>
      </c>
      <c r="CL318" s="18">
        <f>CK318/MAX($CK$13:CK318)-1</f>
        <v>0</v>
      </c>
      <c r="CM318" s="29">
        <f t="shared" si="359"/>
        <v>1.5709787561064559E-3</v>
      </c>
      <c r="CQ318" s="16">
        <v>43014</v>
      </c>
      <c r="CR318" s="14">
        <f t="shared" si="360"/>
        <v>6.5242923907793404E-4</v>
      </c>
      <c r="CS318" s="13">
        <f t="shared" si="384"/>
        <v>52364410.270716913</v>
      </c>
      <c r="CT318" s="14">
        <f t="shared" si="361"/>
        <v>9.569282484412911E-3</v>
      </c>
      <c r="CU318" s="13">
        <f t="shared" si="330"/>
        <v>9812708.392251594</v>
      </c>
      <c r="CV318" s="14">
        <f t="shared" si="362"/>
        <v>-1.0861878461008168E-3</v>
      </c>
      <c r="CW318" s="13">
        <f t="shared" si="331"/>
        <v>0</v>
      </c>
      <c r="CX318" s="14">
        <f t="shared" si="363"/>
        <v>-3.4786549840259973E-4</v>
      </c>
      <c r="CY318" s="13">
        <f t="shared" si="364"/>
        <v>0</v>
      </c>
      <c r="CZ318" s="13">
        <f t="shared" si="365"/>
        <v>0</v>
      </c>
      <c r="DA318" s="13">
        <f t="shared" si="366"/>
        <v>0</v>
      </c>
      <c r="DB318" s="24">
        <f t="shared" si="332"/>
        <v>62177118.662968509</v>
      </c>
      <c r="DC318" s="18">
        <f>DB318/MAX($DB$13:DB318)-1</f>
        <v>-1.0646466868293403E-2</v>
      </c>
      <c r="DD318" s="18">
        <f t="shared" si="385"/>
        <v>2.0491925978876058E-3</v>
      </c>
      <c r="DI318" s="16">
        <v>42823</v>
      </c>
      <c r="DJ318" s="19">
        <v>6876055.5904349331</v>
      </c>
      <c r="DK318" s="18">
        <f t="shared" si="367"/>
        <v>2.6576691132580432E-3</v>
      </c>
      <c r="DM318" s="12">
        <f t="shared" si="381"/>
        <v>40850</v>
      </c>
      <c r="DN318" s="15">
        <v>11731451.104175834</v>
      </c>
      <c r="DO318" s="14">
        <f t="shared" si="368"/>
        <v>1.1601533448035717E-4</v>
      </c>
      <c r="DP318" s="14">
        <f>DN318/MAX($DN$13:DN318)-1</f>
        <v>-1.4086583251626816E-3</v>
      </c>
      <c r="DR318" s="16">
        <v>42968</v>
      </c>
      <c r="DS318" s="13">
        <f t="shared" si="333"/>
        <v>16856792.859797139</v>
      </c>
      <c r="DT318" s="14">
        <f t="shared" si="369"/>
        <v>5.9084173557732989E-4</v>
      </c>
      <c r="DU318" s="14">
        <f>DS318/MAX($DS$13:DS318)-1</f>
        <v>-5.8583433995067491E-3</v>
      </c>
      <c r="DX318" s="42">
        <v>42970</v>
      </c>
      <c r="DY318" s="14">
        <f t="shared" si="370"/>
        <v>-2.8284171336482311E-3</v>
      </c>
      <c r="DZ318" s="13">
        <f t="shared" si="386"/>
        <v>0</v>
      </c>
      <c r="EA318" s="18">
        <f t="shared" si="371"/>
        <v>-5.494609821650176E-4</v>
      </c>
      <c r="EB318" s="13">
        <f t="shared" si="372"/>
        <v>5016368.0496747065</v>
      </c>
      <c r="EC318" s="14">
        <f>VLOOKUP(DX318,$Q$13:$S$1892,3,FALSE)</f>
        <v>-2.5917962013863871E-3</v>
      </c>
      <c r="ED318" s="13">
        <f t="shared" si="334"/>
        <v>0</v>
      </c>
      <c r="EE318" s="14">
        <f t="shared" si="373"/>
        <v>-7.6766499856224524E-3</v>
      </c>
      <c r="EF318" s="13">
        <f t="shared" si="335"/>
        <v>0</v>
      </c>
      <c r="EG318" s="14">
        <f t="shared" si="374"/>
        <v>-6.0000034955796089E-3</v>
      </c>
      <c r="EH318" s="13">
        <f t="shared" si="375"/>
        <v>0</v>
      </c>
      <c r="EI318" s="13">
        <f t="shared" si="376"/>
        <v>0</v>
      </c>
      <c r="EJ318" s="13">
        <f t="shared" si="377"/>
        <v>0</v>
      </c>
      <c r="EK318" s="24">
        <f t="shared" si="336"/>
        <v>5016368.0496747065</v>
      </c>
      <c r="EL318" s="18">
        <f>EK318/MAX($EK$13:EK318)-1</f>
        <v>-6.8770043560530958E-3</v>
      </c>
      <c r="EM318" s="18">
        <f t="shared" si="387"/>
        <v>-5.494609821650176E-4</v>
      </c>
    </row>
    <row r="319" spans="1:143" x14ac:dyDescent="0.3">
      <c r="A319" s="12">
        <f t="shared" si="378"/>
        <v>40851</v>
      </c>
      <c r="B319" s="13">
        <v>970358.48384360597</v>
      </c>
      <c r="C319" s="14">
        <f t="shared" si="312"/>
        <v>7.5111884874541346E-3</v>
      </c>
      <c r="D319" s="14">
        <f>B319/MAX($B$13:B319)-1</f>
        <v>-4.5047806896570952E-3</v>
      </c>
      <c r="F319" s="16">
        <v>42969</v>
      </c>
      <c r="G319" s="13">
        <f t="shared" si="313"/>
        <v>2645583.2494316287</v>
      </c>
      <c r="H319" s="14">
        <f t="shared" si="314"/>
        <v>-2.8123658650568428E-3</v>
      </c>
      <c r="I319" s="14">
        <f>G319/MAX($G$13:G319)-1</f>
        <v>-3.7236756190025533E-3</v>
      </c>
      <c r="L319" s="12">
        <f t="shared" si="379"/>
        <v>40851</v>
      </c>
      <c r="M319" s="15">
        <v>13431246.879983095</v>
      </c>
      <c r="N319" s="14">
        <f t="shared" si="337"/>
        <v>4.3417021067937434E-4</v>
      </c>
      <c r="O319" s="14">
        <f>M319/MAX(M$13:$M319)-1</f>
        <v>-4.8283170257280572E-3</v>
      </c>
      <c r="Q319" s="16">
        <v>42969</v>
      </c>
      <c r="R319" s="13">
        <f t="shared" si="315"/>
        <v>70826368.37984468</v>
      </c>
      <c r="S319" s="14">
        <f t="shared" si="316"/>
        <v>2.3652015442092722E-3</v>
      </c>
      <c r="T319" s="14">
        <f>R319/MAX($R$13:R319)-1</f>
        <v>0</v>
      </c>
      <c r="V319" s="12">
        <f t="shared" si="380"/>
        <v>40851</v>
      </c>
      <c r="W319" s="14">
        <f t="shared" si="338"/>
        <v>7.5111884874541346E-3</v>
      </c>
      <c r="X319" s="13">
        <f t="shared" si="339"/>
        <v>103100.58890838304</v>
      </c>
      <c r="Y319" s="14">
        <f t="shared" si="340"/>
        <v>4.3417021067937434E-4</v>
      </c>
      <c r="Z319" s="13">
        <f t="shared" si="341"/>
        <v>18315.336654522398</v>
      </c>
      <c r="AA319" s="14"/>
      <c r="AB319" s="13"/>
      <c r="AC319" s="24">
        <f t="shared" si="342"/>
        <v>121415.92556290544</v>
      </c>
      <c r="AD319" s="18">
        <f>AC319/MAX(AC$13:$AC319)-1</f>
        <v>-4.3846315379428846E-3</v>
      </c>
      <c r="AE319" s="18">
        <f t="shared" si="343"/>
        <v>6.4372293810301962E-3</v>
      </c>
      <c r="AH319" s="16">
        <v>42969</v>
      </c>
      <c r="AI319" s="19">
        <v>3015685020.8529058</v>
      </c>
      <c r="AJ319" s="14">
        <f t="shared" si="317"/>
        <v>1.7742519088803643E-3</v>
      </c>
      <c r="AK319" s="18">
        <f>AI319/MAX(AI$13:$AI319)-1</f>
        <v>-4.0049586749251964E-2</v>
      </c>
      <c r="AN319" s="16">
        <v>42969</v>
      </c>
      <c r="AO319" s="14">
        <f t="shared" si="318"/>
        <v>-2.8123658650568428E-3</v>
      </c>
      <c r="AP319" s="13">
        <f t="shared" si="344"/>
        <v>0</v>
      </c>
      <c r="AQ319" s="14">
        <f t="shared" si="319"/>
        <v>2.3652015442092722E-3</v>
      </c>
      <c r="AR319" s="13">
        <f t="shared" si="345"/>
        <v>20089069.051280145</v>
      </c>
      <c r="AS319" s="14">
        <f t="shared" si="320"/>
        <v>1.7742519088803643E-3</v>
      </c>
      <c r="AT319" s="13">
        <f t="shared" si="346"/>
        <v>0</v>
      </c>
      <c r="AU319" s="24">
        <f t="shared" si="321"/>
        <v>20089069.051280145</v>
      </c>
      <c r="AV319" s="18">
        <f>AU319/MAX(AU$13:$AU319)-1</f>
        <v>0</v>
      </c>
      <c r="AW319" s="18">
        <f t="shared" si="347"/>
        <v>2.3652015442092722E-3</v>
      </c>
      <c r="AZ319" s="42">
        <v>42975</v>
      </c>
      <c r="BA319" s="41">
        <v>12542728</v>
      </c>
      <c r="BB319" s="18">
        <f>BA319/MAX($BA$13:BA319)-1</f>
        <v>-3.5430877058399979E-3</v>
      </c>
      <c r="BC319" s="29">
        <f t="shared" si="348"/>
        <v>3.9329078306171716E-4</v>
      </c>
      <c r="BG319" s="16">
        <v>43017</v>
      </c>
      <c r="BH319" s="14">
        <f t="shared" si="322"/>
        <v>-1.4363797872702921E-3</v>
      </c>
      <c r="BI319" s="13">
        <f t="shared" si="349"/>
        <v>15379175.026538717</v>
      </c>
      <c r="BJ319" s="14">
        <f t="shared" si="323"/>
        <v>-2.7140775572628284E-3</v>
      </c>
      <c r="BK319" s="13">
        <f t="shared" si="324"/>
        <v>16310126.567713674</v>
      </c>
      <c r="BL319" s="14">
        <f t="shared" si="325"/>
        <v>1.1846641303245864E-3</v>
      </c>
      <c r="BM319" s="13">
        <f t="shared" si="326"/>
        <v>0</v>
      </c>
      <c r="BN319" s="14">
        <f t="shared" si="350"/>
        <v>6.1747161498715286E-4</v>
      </c>
      <c r="BO319" s="13">
        <f t="shared" si="351"/>
        <v>15572866.459690921</v>
      </c>
      <c r="BP319" s="24">
        <f t="shared" si="327"/>
        <v>47262168.053943314</v>
      </c>
      <c r="BQ319" s="18">
        <f>BP319/MAX($BP$13:BP319)-1</f>
        <v>-1.2024679446295261E-3</v>
      </c>
      <c r="BR319" s="18">
        <f t="shared" si="352"/>
        <v>-1.2024679446295261E-3</v>
      </c>
      <c r="BU319" s="16">
        <v>43017</v>
      </c>
      <c r="BV319" s="14">
        <f t="shared" si="353"/>
        <v>-1.4363797872702921E-3</v>
      </c>
      <c r="BW319" s="13">
        <f t="shared" si="382"/>
        <v>15379175.026538717</v>
      </c>
      <c r="BX319" s="14">
        <f t="shared" si="354"/>
        <v>-2.7140775572628284E-3</v>
      </c>
      <c r="BY319" s="13">
        <f t="shared" si="355"/>
        <v>16310126.567713674</v>
      </c>
      <c r="BZ319" s="14">
        <f t="shared" si="356"/>
        <v>1.1846641303245864E-3</v>
      </c>
      <c r="CA319" s="13">
        <f t="shared" si="328"/>
        <v>0</v>
      </c>
      <c r="CB319" s="14">
        <f t="shared" si="357"/>
        <v>6.1747161498715286E-4</v>
      </c>
      <c r="CC319" s="13">
        <f t="shared" si="358"/>
        <v>0</v>
      </c>
      <c r="CD319" s="24">
        <f t="shared" si="329"/>
        <v>31689301.594252393</v>
      </c>
      <c r="CE319" s="18">
        <f>CD319/MAX($CD$13:CD319)-1</f>
        <v>-2.0944050528824976E-3</v>
      </c>
      <c r="CF319" s="18">
        <f t="shared" si="383"/>
        <v>-2.0944050528824976E-3</v>
      </c>
      <c r="CJ319" s="16">
        <v>42975</v>
      </c>
      <c r="CK319" s="19">
        <v>165268.51924871723</v>
      </c>
      <c r="CL319" s="18">
        <f>CK319/MAX($CK$13:CK319)-1</f>
        <v>0</v>
      </c>
      <c r="CM319" s="29">
        <f t="shared" si="359"/>
        <v>0</v>
      </c>
      <c r="CQ319" s="16">
        <v>43017</v>
      </c>
      <c r="CR319" s="14">
        <f t="shared" si="360"/>
        <v>-1.4363797872702921E-3</v>
      </c>
      <c r="CS319" s="13">
        <f t="shared" si="384"/>
        <v>52289195.090231724</v>
      </c>
      <c r="CT319" s="14">
        <f t="shared" si="361"/>
        <v>-2.7140775572628284E-3</v>
      </c>
      <c r="CU319" s="13">
        <f t="shared" si="330"/>
        <v>9786075.9406282194</v>
      </c>
      <c r="CV319" s="14">
        <f t="shared" si="362"/>
        <v>1.1846641303245864E-3</v>
      </c>
      <c r="CW319" s="13">
        <f t="shared" si="331"/>
        <v>0</v>
      </c>
      <c r="CX319" s="14">
        <f t="shared" si="363"/>
        <v>6.1747161498715286E-4</v>
      </c>
      <c r="CY319" s="13">
        <f t="shared" si="364"/>
        <v>0</v>
      </c>
      <c r="CZ319" s="13">
        <f t="shared" si="365"/>
        <v>0</v>
      </c>
      <c r="DA319" s="13">
        <f t="shared" si="366"/>
        <v>0</v>
      </c>
      <c r="DB319" s="24">
        <f t="shared" si="332"/>
        <v>62075271.030859947</v>
      </c>
      <c r="DC319" s="18">
        <f>DB319/MAX($DB$13:DB319)-1</f>
        <v>-1.226705201013456E-2</v>
      </c>
      <c r="DD319" s="18">
        <f t="shared" si="385"/>
        <v>-1.6380243134235251E-3</v>
      </c>
      <c r="DI319" s="16">
        <v>42824</v>
      </c>
      <c r="DJ319" s="19">
        <v>6962919.4968394069</v>
      </c>
      <c r="DK319" s="18">
        <f t="shared" si="367"/>
        <v>1.2632810375371006E-2</v>
      </c>
      <c r="DM319" s="12">
        <f t="shared" si="381"/>
        <v>40851</v>
      </c>
      <c r="DN319" s="15">
        <v>11723354.066488432</v>
      </c>
      <c r="DO319" s="14">
        <f t="shared" si="368"/>
        <v>-6.9019915912360563E-4</v>
      </c>
      <c r="DP319" s="14">
        <f>DN319/MAX($DN$13:DN319)-1</f>
        <v>-2.0978852294947226E-3</v>
      </c>
      <c r="DR319" s="16">
        <v>42969</v>
      </c>
      <c r="DS319" s="13">
        <f t="shared" si="333"/>
        <v>16848778.060698379</v>
      </c>
      <c r="DT319" s="14">
        <f t="shared" si="369"/>
        <v>-4.7546405567311378E-4</v>
      </c>
      <c r="DU319" s="14">
        <f>DS319/MAX($DS$13:DS319)-1</f>
        <v>-6.3310220234675807E-3</v>
      </c>
      <c r="DX319" s="42">
        <v>42971</v>
      </c>
      <c r="DY319" s="14">
        <f t="shared" si="370"/>
        <v>9.5164564715233269E-4</v>
      </c>
      <c r="DZ319" s="13">
        <f t="shared" si="386"/>
        <v>0</v>
      </c>
      <c r="EA319" s="18">
        <f t="shared" si="371"/>
        <v>4.7697339961705332E-4</v>
      </c>
      <c r="EB319" s="13">
        <f t="shared" si="372"/>
        <v>5018760.7237970904</v>
      </c>
      <c r="EC319" s="14">
        <f>VLOOKUP(DX319,$Q$13:$S$1892,3,FALSE)</f>
        <v>7.2448911273061967E-3</v>
      </c>
      <c r="ED319" s="13">
        <f t="shared" si="334"/>
        <v>0</v>
      </c>
      <c r="EE319" s="14">
        <f t="shared" si="373"/>
        <v>-1.0912267162244138E-4</v>
      </c>
      <c r="EF319" s="13">
        <f t="shared" si="335"/>
        <v>0</v>
      </c>
      <c r="EG319" s="14">
        <f t="shared" si="374"/>
        <v>2.077638376950075E-3</v>
      </c>
      <c r="EH319" s="13">
        <f t="shared" si="375"/>
        <v>0</v>
      </c>
      <c r="EI319" s="13">
        <f t="shared" si="376"/>
        <v>0</v>
      </c>
      <c r="EJ319" s="13">
        <f t="shared" si="377"/>
        <v>0</v>
      </c>
      <c r="EK319" s="24">
        <f t="shared" si="336"/>
        <v>5018760.7237970904</v>
      </c>
      <c r="EL319" s="18">
        <f>EK319/MAX($EK$13:EK319)-1</f>
        <v>-6.4033111045829205E-3</v>
      </c>
      <c r="EM319" s="18">
        <f t="shared" si="387"/>
        <v>4.7697339961705332E-4</v>
      </c>
    </row>
    <row r="320" spans="1:143" x14ac:dyDescent="0.3">
      <c r="A320" s="12">
        <f t="shared" si="378"/>
        <v>40852</v>
      </c>
      <c r="B320" s="13">
        <v>970358.48384360597</v>
      </c>
      <c r="C320" s="14">
        <f t="shared" si="312"/>
        <v>0</v>
      </c>
      <c r="D320" s="14">
        <f>B320/MAX($B$13:B320)-1</f>
        <v>-4.5047806896570952E-3</v>
      </c>
      <c r="F320" s="16">
        <v>42970</v>
      </c>
      <c r="G320" s="13">
        <f t="shared" si="313"/>
        <v>2638100.4364404436</v>
      </c>
      <c r="H320" s="14">
        <f t="shared" si="314"/>
        <v>-2.8284171336482311E-3</v>
      </c>
      <c r="I320" s="14">
        <f>G320/MAX($G$13:G320)-1</f>
        <v>-6.5415606447297714E-3</v>
      </c>
      <c r="L320" s="12">
        <f t="shared" si="379"/>
        <v>40852</v>
      </c>
      <c r="M320" s="15">
        <v>13431246.879983095</v>
      </c>
      <c r="N320" s="14">
        <f t="shared" si="337"/>
        <v>0</v>
      </c>
      <c r="O320" s="14">
        <f>M320/MAX(M$13:$M320)-1</f>
        <v>-4.8283170257280572E-3</v>
      </c>
      <c r="Q320" s="16">
        <v>42970</v>
      </c>
      <c r="R320" s="13">
        <f t="shared" si="315"/>
        <v>70642800.867319807</v>
      </c>
      <c r="S320" s="14">
        <f t="shared" si="316"/>
        <v>-2.5917962013863871E-3</v>
      </c>
      <c r="T320" s="14">
        <f>R320/MAX($R$13:R320)-1</f>
        <v>-2.5917962013863871E-3</v>
      </c>
      <c r="V320" s="12">
        <f t="shared" si="380"/>
        <v>40852</v>
      </c>
      <c r="W320" s="14">
        <f t="shared" si="338"/>
        <v>0</v>
      </c>
      <c r="X320" s="13">
        <f t="shared" si="339"/>
        <v>103100.58890838304</v>
      </c>
      <c r="Y320" s="14">
        <f t="shared" si="340"/>
        <v>0</v>
      </c>
      <c r="Z320" s="13">
        <f t="shared" si="341"/>
        <v>18315.336654522398</v>
      </c>
      <c r="AA320" s="14"/>
      <c r="AB320" s="13"/>
      <c r="AC320" s="24">
        <f t="shared" si="342"/>
        <v>121415.92556290544</v>
      </c>
      <c r="AD320" s="18">
        <f>AC320/MAX(AC$13:$AC320)-1</f>
        <v>-4.3846315379428846E-3</v>
      </c>
      <c r="AE320" s="18">
        <f t="shared" si="343"/>
        <v>0</v>
      </c>
      <c r="AH320" s="16">
        <v>42970</v>
      </c>
      <c r="AI320" s="19">
        <v>2971642022.4746542</v>
      </c>
      <c r="AJ320" s="14">
        <f t="shared" si="317"/>
        <v>-1.4604641424320608E-2</v>
      </c>
      <c r="AK320" s="18">
        <f>AI320/MAX(AI$13:$AI320)-1</f>
        <v>-5.4069318319907578E-2</v>
      </c>
      <c r="AN320" s="16">
        <v>42970</v>
      </c>
      <c r="AO320" s="14">
        <f t="shared" si="318"/>
        <v>-2.8284171336482311E-3</v>
      </c>
      <c r="AP320" s="13">
        <f t="shared" si="344"/>
        <v>0</v>
      </c>
      <c r="AQ320" s="14">
        <f t="shared" si="319"/>
        <v>-2.5917962013863871E-3</v>
      </c>
      <c r="AR320" s="13">
        <f t="shared" si="345"/>
        <v>20037002.278423648</v>
      </c>
      <c r="AS320" s="14">
        <f t="shared" si="320"/>
        <v>-1.4604641424320608E-2</v>
      </c>
      <c r="AT320" s="13">
        <f t="shared" si="346"/>
        <v>0</v>
      </c>
      <c r="AU320" s="24">
        <f t="shared" si="321"/>
        <v>20037002.278423648</v>
      </c>
      <c r="AV320" s="18">
        <f>AU320/MAX(AU$13:$AU320)-1</f>
        <v>-2.5917962013863871E-3</v>
      </c>
      <c r="AW320" s="18">
        <f t="shared" si="347"/>
        <v>-2.5917962013863871E-3</v>
      </c>
      <c r="AZ320" s="42">
        <v>42976</v>
      </c>
      <c r="BA320" s="41">
        <v>12551988</v>
      </c>
      <c r="BB320" s="18">
        <f>BA320/MAX($BA$13:BA320)-1</f>
        <v>-2.8074270897567866E-3</v>
      </c>
      <c r="BC320" s="29">
        <f t="shared" si="348"/>
        <v>7.3827639409862478E-4</v>
      </c>
      <c r="BG320" s="16">
        <v>43018</v>
      </c>
      <c r="BH320" s="14">
        <f t="shared" si="322"/>
        <v>-1.5635998432534937E-3</v>
      </c>
      <c r="BI320" s="13">
        <f t="shared" si="349"/>
        <v>15355128.150877852</v>
      </c>
      <c r="BJ320" s="14">
        <f t="shared" si="323"/>
        <v>2.1273976283318063E-3</v>
      </c>
      <c r="BK320" s="13">
        <f t="shared" si="324"/>
        <v>16344824.692291619</v>
      </c>
      <c r="BL320" s="14">
        <f t="shared" si="325"/>
        <v>2.0374775347171692E-3</v>
      </c>
      <c r="BM320" s="13">
        <f t="shared" si="326"/>
        <v>0</v>
      </c>
      <c r="BN320" s="14">
        <f t="shared" si="350"/>
        <v>7.8327267896316499E-4</v>
      </c>
      <c r="BO320" s="13">
        <f t="shared" si="351"/>
        <v>15585064.260521939</v>
      </c>
      <c r="BP320" s="24">
        <f t="shared" si="327"/>
        <v>47285017.103691414</v>
      </c>
      <c r="BQ320" s="18">
        <f>BP320/MAX($BP$13:BP320)-1</f>
        <v>-7.195960105244037E-4</v>
      </c>
      <c r="BR320" s="18">
        <f t="shared" si="352"/>
        <v>4.8345327116661174E-4</v>
      </c>
      <c r="BU320" s="16">
        <v>43018</v>
      </c>
      <c r="BV320" s="14">
        <f t="shared" si="353"/>
        <v>-1.5635998432534937E-3</v>
      </c>
      <c r="BW320" s="13">
        <f t="shared" si="382"/>
        <v>15355128.150877852</v>
      </c>
      <c r="BX320" s="14">
        <f t="shared" si="354"/>
        <v>2.1273976283318063E-3</v>
      </c>
      <c r="BY320" s="13">
        <f t="shared" si="355"/>
        <v>16344824.692291619</v>
      </c>
      <c r="BZ320" s="14">
        <f t="shared" si="356"/>
        <v>2.0374775347171692E-3</v>
      </c>
      <c r="CA320" s="13">
        <f t="shared" si="328"/>
        <v>0</v>
      </c>
      <c r="CB320" s="14">
        <f t="shared" si="357"/>
        <v>7.8327267896316499E-4</v>
      </c>
      <c r="CC320" s="13">
        <f t="shared" si="358"/>
        <v>0</v>
      </c>
      <c r="CD320" s="24">
        <f t="shared" si="329"/>
        <v>31699952.843169473</v>
      </c>
      <c r="CE320" s="18">
        <f>CD320/MAX($CD$13:CD320)-1</f>
        <v>-1.7589940355107192E-3</v>
      </c>
      <c r="CF320" s="18">
        <f t="shared" si="383"/>
        <v>3.3611497828056613E-4</v>
      </c>
      <c r="CJ320" s="16">
        <v>42976</v>
      </c>
      <c r="CK320" s="19">
        <v>165268.51924871723</v>
      </c>
      <c r="CL320" s="18">
        <f>CK320/MAX($CK$13:CK320)-1</f>
        <v>0</v>
      </c>
      <c r="CM320" s="29">
        <f t="shared" si="359"/>
        <v>0</v>
      </c>
      <c r="CQ320" s="16">
        <v>43018</v>
      </c>
      <c r="CR320" s="14">
        <f t="shared" si="360"/>
        <v>-1.5635998432534937E-3</v>
      </c>
      <c r="CS320" s="13">
        <f t="shared" si="384"/>
        <v>52207435.712984785</v>
      </c>
      <c r="CT320" s="14">
        <f t="shared" si="361"/>
        <v>2.1273976283318063E-3</v>
      </c>
      <c r="CU320" s="13">
        <f t="shared" si="330"/>
        <v>9806894.8153749872</v>
      </c>
      <c r="CV320" s="14">
        <f t="shared" si="362"/>
        <v>2.0374775347171692E-3</v>
      </c>
      <c r="CW320" s="13">
        <f t="shared" si="331"/>
        <v>0</v>
      </c>
      <c r="CX320" s="14">
        <f t="shared" si="363"/>
        <v>7.8327267896316499E-4</v>
      </c>
      <c r="CY320" s="13">
        <f t="shared" si="364"/>
        <v>0</v>
      </c>
      <c r="CZ320" s="13">
        <f t="shared" si="365"/>
        <v>0</v>
      </c>
      <c r="DA320" s="13">
        <f t="shared" si="366"/>
        <v>0</v>
      </c>
      <c r="DB320" s="24">
        <f t="shared" si="332"/>
        <v>62014330.528359771</v>
      </c>
      <c r="DC320" s="18">
        <f>DB320/MAX($DB$13:DB320)-1</f>
        <v>-1.3236728681486731E-2</v>
      </c>
      <c r="DD320" s="18">
        <f t="shared" si="385"/>
        <v>-9.8171947521386027E-4</v>
      </c>
      <c r="DI320" s="16">
        <v>42825</v>
      </c>
      <c r="DJ320" s="19">
        <v>6962919.4968394106</v>
      </c>
      <c r="DK320" s="18">
        <f t="shared" si="367"/>
        <v>0</v>
      </c>
      <c r="DM320" s="12">
        <f t="shared" si="381"/>
        <v>40852</v>
      </c>
      <c r="DN320" s="15">
        <v>11723354.066488432</v>
      </c>
      <c r="DO320" s="14">
        <f t="shared" si="368"/>
        <v>0</v>
      </c>
      <c r="DP320" s="14">
        <f>DN320/MAX($DN$13:DN320)-1</f>
        <v>-2.0978852294947226E-3</v>
      </c>
      <c r="DR320" s="16">
        <v>42970</v>
      </c>
      <c r="DS320" s="13">
        <f t="shared" si="333"/>
        <v>16839520.314556867</v>
      </c>
      <c r="DT320" s="14">
        <f t="shared" si="369"/>
        <v>-5.494609821650176E-4</v>
      </c>
      <c r="DU320" s="14">
        <f>DS320/MAX($DS$13:DS320)-1</f>
        <v>-6.8770043560534289E-3</v>
      </c>
      <c r="DX320" s="42">
        <v>42975</v>
      </c>
      <c r="DY320" s="14">
        <f t="shared" si="370"/>
        <v>1.9465582503339629E-3</v>
      </c>
      <c r="DZ320" s="13">
        <f t="shared" si="386"/>
        <v>0</v>
      </c>
      <c r="EA320" s="18">
        <f t="shared" si="371"/>
        <v>1.7498887208016178E-3</v>
      </c>
      <c r="EB320" s="13">
        <f t="shared" si="372"/>
        <v>5027542.9965800652</v>
      </c>
      <c r="EC320" s="14">
        <f>VLOOKUP(DX320,$Q$13:$S$1892,3,FALSE)</f>
        <v>9.0510105222458836E-3</v>
      </c>
      <c r="ED320" s="13">
        <f t="shared" si="334"/>
        <v>0</v>
      </c>
      <c r="EE320" s="14">
        <f t="shared" si="373"/>
        <v>1.3881988149706537E-3</v>
      </c>
      <c r="EF320" s="13">
        <f t="shared" si="335"/>
        <v>0</v>
      </c>
      <c r="EG320" s="14">
        <f t="shared" si="374"/>
        <v>3.9329078306171716E-4</v>
      </c>
      <c r="EH320" s="13">
        <f t="shared" si="375"/>
        <v>0</v>
      </c>
      <c r="EI320" s="13">
        <f t="shared" si="376"/>
        <v>0</v>
      </c>
      <c r="EJ320" s="13">
        <f t="shared" si="377"/>
        <v>0</v>
      </c>
      <c r="EK320" s="24">
        <f t="shared" si="336"/>
        <v>5027542.9965800652</v>
      </c>
      <c r="EL320" s="18">
        <f>EK320/MAX($EK$13:EK320)-1</f>
        <v>-4.6646274656589881E-3</v>
      </c>
      <c r="EM320" s="18">
        <f t="shared" si="387"/>
        <v>1.7498887208016178E-3</v>
      </c>
    </row>
    <row r="321" spans="1:143" x14ac:dyDescent="0.3">
      <c r="A321" s="12">
        <f t="shared" si="378"/>
        <v>40853</v>
      </c>
      <c r="B321" s="13">
        <v>970358.48384360597</v>
      </c>
      <c r="C321" s="14">
        <f t="shared" si="312"/>
        <v>0</v>
      </c>
      <c r="D321" s="14">
        <f>B321/MAX($B$13:B321)-1</f>
        <v>-4.5047806896570952E-3</v>
      </c>
      <c r="F321" s="16">
        <v>42971</v>
      </c>
      <c r="G321" s="13">
        <f t="shared" si="313"/>
        <v>2640610.9732375331</v>
      </c>
      <c r="H321" s="14">
        <f t="shared" si="314"/>
        <v>9.5164564715233269E-4</v>
      </c>
      <c r="I321" s="14">
        <f>G321/MAX($G$13:G321)-1</f>
        <v>-5.5961402452905373E-3</v>
      </c>
      <c r="L321" s="12">
        <f t="shared" si="379"/>
        <v>40853</v>
      </c>
      <c r="M321" s="15">
        <v>13431246.879983095</v>
      </c>
      <c r="N321" s="14">
        <f t="shared" si="337"/>
        <v>0</v>
      </c>
      <c r="O321" s="14">
        <f>M321/MAX(M$13:$M321)-1</f>
        <v>-4.8283170257280572E-3</v>
      </c>
      <c r="Q321" s="16">
        <v>42971</v>
      </c>
      <c r="R321" s="13">
        <f t="shared" si="315"/>
        <v>71154600.268531516</v>
      </c>
      <c r="S321" s="14">
        <f t="shared" si="316"/>
        <v>7.2448911273061967E-3</v>
      </c>
      <c r="T321" s="14">
        <f>R321/MAX($R$13:R321)-1</f>
        <v>0</v>
      </c>
      <c r="V321" s="12">
        <f t="shared" si="380"/>
        <v>40853</v>
      </c>
      <c r="W321" s="14">
        <f t="shared" si="338"/>
        <v>0</v>
      </c>
      <c r="X321" s="13">
        <f t="shared" si="339"/>
        <v>103100.58890838304</v>
      </c>
      <c r="Y321" s="14">
        <f t="shared" si="340"/>
        <v>0</v>
      </c>
      <c r="Z321" s="13">
        <f t="shared" si="341"/>
        <v>18315.336654522398</v>
      </c>
      <c r="AA321" s="14"/>
      <c r="AB321" s="13"/>
      <c r="AC321" s="24">
        <f t="shared" si="342"/>
        <v>121415.92556290544</v>
      </c>
      <c r="AD321" s="18">
        <f>AC321/MAX(AC$13:$AC321)-1</f>
        <v>-4.3846315379428846E-3</v>
      </c>
      <c r="AE321" s="18">
        <f t="shared" si="343"/>
        <v>0</v>
      </c>
      <c r="AH321" s="16">
        <v>42971</v>
      </c>
      <c r="AI321" s="19">
        <v>3013469061.1050835</v>
      </c>
      <c r="AJ321" s="14">
        <f t="shared" si="317"/>
        <v>1.4075396132538609E-2</v>
      </c>
      <c r="AK321" s="18">
        <f>AI321/MAX(AI$13:$AI321)-1</f>
        <v>-4.0754969261337926E-2</v>
      </c>
      <c r="AN321" s="16">
        <v>42971</v>
      </c>
      <c r="AO321" s="14">
        <f t="shared" si="318"/>
        <v>9.5164564715233269E-4</v>
      </c>
      <c r="AP321" s="13">
        <f t="shared" si="344"/>
        <v>0</v>
      </c>
      <c r="AQ321" s="14">
        <f t="shared" si="319"/>
        <v>7.2448911273061967E-3</v>
      </c>
      <c r="AR321" s="13">
        <f t="shared" si="345"/>
        <v>20182168.178448413</v>
      </c>
      <c r="AS321" s="14">
        <f t="shared" si="320"/>
        <v>1.4075396132538609E-2</v>
      </c>
      <c r="AT321" s="13">
        <f t="shared" si="346"/>
        <v>0</v>
      </c>
      <c r="AU321" s="24">
        <f t="shared" si="321"/>
        <v>20182168.178448413</v>
      </c>
      <c r="AV321" s="18">
        <f>AU321/MAX(AU$13:$AU321)-1</f>
        <v>0</v>
      </c>
      <c r="AW321" s="18">
        <f t="shared" si="347"/>
        <v>7.2448911273061967E-3</v>
      </c>
      <c r="AZ321" s="42">
        <v>42977</v>
      </c>
      <c r="BA321" s="41">
        <v>12559662</v>
      </c>
      <c r="BB321" s="18">
        <f>BA321/MAX($BA$13:BA321)-1</f>
        <v>-2.1977662293007905E-3</v>
      </c>
      <c r="BC321" s="29">
        <f t="shared" si="348"/>
        <v>6.1137725753090955E-4</v>
      </c>
      <c r="BG321" s="16">
        <v>43019</v>
      </c>
      <c r="BH321" s="14">
        <f t="shared" si="322"/>
        <v>1.5579729085293259E-3</v>
      </c>
      <c r="BI321" s="13">
        <f t="shared" si="349"/>
        <v>15379051.024543915</v>
      </c>
      <c r="BJ321" s="14">
        <f t="shared" si="323"/>
        <v>5.3713563529302899E-3</v>
      </c>
      <c r="BK321" s="13">
        <f t="shared" si="324"/>
        <v>16432618.570240092</v>
      </c>
      <c r="BL321" s="14">
        <f t="shared" si="325"/>
        <v>-2.7265489874330751E-3</v>
      </c>
      <c r="BM321" s="13">
        <f t="shared" si="326"/>
        <v>0</v>
      </c>
      <c r="BN321" s="14">
        <f t="shared" si="350"/>
        <v>7.1586964962313537E-3</v>
      </c>
      <c r="BO321" s="13">
        <f t="shared" si="351"/>
        <v>15696633.005437277</v>
      </c>
      <c r="BP321" s="24">
        <f t="shared" si="327"/>
        <v>47508302.600221284</v>
      </c>
      <c r="BQ321" s="18">
        <f>BP321/MAX($BP$13:BP321)-1</f>
        <v>0</v>
      </c>
      <c r="BR321" s="18">
        <f t="shared" si="352"/>
        <v>4.7221193986295429E-3</v>
      </c>
      <c r="BU321" s="16">
        <v>43019</v>
      </c>
      <c r="BV321" s="14">
        <f t="shared" si="353"/>
        <v>1.5579729085293259E-3</v>
      </c>
      <c r="BW321" s="13">
        <f t="shared" si="382"/>
        <v>15379051.024543915</v>
      </c>
      <c r="BX321" s="14">
        <f t="shared" si="354"/>
        <v>5.3713563529302899E-3</v>
      </c>
      <c r="BY321" s="13">
        <f t="shared" si="355"/>
        <v>16432618.570240092</v>
      </c>
      <c r="BZ321" s="14">
        <f t="shared" si="356"/>
        <v>-2.7265489874330751E-3</v>
      </c>
      <c r="CA321" s="13">
        <f t="shared" si="328"/>
        <v>0</v>
      </c>
      <c r="CB321" s="14">
        <f t="shared" si="357"/>
        <v>7.1586964962313537E-3</v>
      </c>
      <c r="CC321" s="13">
        <f t="shared" si="358"/>
        <v>0</v>
      </c>
      <c r="CD321" s="24">
        <f t="shared" si="329"/>
        <v>31811669.594784006</v>
      </c>
      <c r="CE321" s="18">
        <f>CD321/MAX($CD$13:CD321)-1</f>
        <v>0</v>
      </c>
      <c r="CF321" s="18">
        <f t="shared" si="383"/>
        <v>3.5241929906719704E-3</v>
      </c>
      <c r="CJ321" s="16">
        <v>42977</v>
      </c>
      <c r="CK321" s="19">
        <v>165324.14493425336</v>
      </c>
      <c r="CL321" s="18">
        <f>CK321/MAX($CK$13:CK321)-1</f>
        <v>0</v>
      </c>
      <c r="CM321" s="29">
        <f t="shared" si="359"/>
        <v>3.3657762403271896E-4</v>
      </c>
      <c r="CQ321" s="16">
        <v>43019</v>
      </c>
      <c r="CR321" s="14">
        <f t="shared" si="360"/>
        <v>1.5579729085293259E-3</v>
      </c>
      <c r="CS321" s="13">
        <f t="shared" si="384"/>
        <v>52288773.483449399</v>
      </c>
      <c r="CT321" s="14">
        <f t="shared" si="361"/>
        <v>5.3713563529302899E-3</v>
      </c>
      <c r="CU321" s="13">
        <f t="shared" si="330"/>
        <v>9859571.1421440709</v>
      </c>
      <c r="CV321" s="14">
        <f t="shared" si="362"/>
        <v>-2.7265489874330751E-3</v>
      </c>
      <c r="CW321" s="13">
        <f t="shared" si="331"/>
        <v>0</v>
      </c>
      <c r="CX321" s="14">
        <f t="shared" si="363"/>
        <v>7.1586964962313537E-3</v>
      </c>
      <c r="CY321" s="13">
        <f t="shared" si="364"/>
        <v>0</v>
      </c>
      <c r="CZ321" s="13">
        <f t="shared" si="365"/>
        <v>0</v>
      </c>
      <c r="DA321" s="13">
        <f t="shared" si="366"/>
        <v>2.9798735727328829E-3</v>
      </c>
      <c r="DB321" s="24">
        <f t="shared" si="332"/>
        <v>62148344.625593469</v>
      </c>
      <c r="DC321" s="18">
        <f>DB321/MAX($DB$13:DB321)-1</f>
        <v>-1.1104315288284816E-2</v>
      </c>
      <c r="DD321" s="18">
        <f t="shared" si="385"/>
        <v>2.1610182048552584E-3</v>
      </c>
      <c r="DI321" s="16">
        <v>42828</v>
      </c>
      <c r="DJ321" s="19">
        <v>6960606.7429660922</v>
      </c>
      <c r="DK321" s="18">
        <f t="shared" si="367"/>
        <v>-3.3215289568810924E-4</v>
      </c>
      <c r="DM321" s="12">
        <f t="shared" si="381"/>
        <v>40853</v>
      </c>
      <c r="DN321" s="15">
        <v>11723354.066488432</v>
      </c>
      <c r="DO321" s="14">
        <f t="shared" si="368"/>
        <v>0</v>
      </c>
      <c r="DP321" s="14">
        <f>DN321/MAX($DN$13:DN321)-1</f>
        <v>-2.0978852294947226E-3</v>
      </c>
      <c r="DR321" s="16">
        <v>42971</v>
      </c>
      <c r="DS321" s="13">
        <f t="shared" si="333"/>
        <v>16847552.31780922</v>
      </c>
      <c r="DT321" s="14">
        <f t="shared" si="369"/>
        <v>4.7697339961705332E-4</v>
      </c>
      <c r="DU321" s="14">
        <f>DS321/MAX($DS$13:DS321)-1</f>
        <v>-6.4033111045833646E-3</v>
      </c>
      <c r="DX321" s="42">
        <v>42976</v>
      </c>
      <c r="DY321" s="14">
        <f t="shared" si="370"/>
        <v>4.6124304666277371E-3</v>
      </c>
      <c r="DZ321" s="13">
        <f t="shared" si="386"/>
        <v>0</v>
      </c>
      <c r="EA321" s="18">
        <f t="shared" si="371"/>
        <v>-2.595811235326595E-3</v>
      </c>
      <c r="EB321" s="13">
        <f t="shared" si="372"/>
        <v>5014492.4439834552</v>
      </c>
      <c r="EC321" s="14">
        <f>VLOOKUP(DX321,$Q$13:$S$1892,3,FALSE)</f>
        <v>-1.41119845550709E-2</v>
      </c>
      <c r="ED321" s="13">
        <f t="shared" si="334"/>
        <v>0</v>
      </c>
      <c r="EE321" s="14">
        <f t="shared" si="373"/>
        <v>9.255366889354022E-3</v>
      </c>
      <c r="EF321" s="13">
        <f t="shared" si="335"/>
        <v>0</v>
      </c>
      <c r="EG321" s="14">
        <f t="shared" si="374"/>
        <v>7.3827639409862478E-4</v>
      </c>
      <c r="EH321" s="13">
        <f t="shared" si="375"/>
        <v>0</v>
      </c>
      <c r="EI321" s="13">
        <f t="shared" si="376"/>
        <v>0</v>
      </c>
      <c r="EJ321" s="13">
        <f t="shared" si="377"/>
        <v>2.9798735727328829E-3</v>
      </c>
      <c r="EK321" s="24">
        <f t="shared" si="336"/>
        <v>5014492.4439834552</v>
      </c>
      <c r="EL321" s="18">
        <f>EK321/MAX($EK$13:EK321)-1</f>
        <v>-7.2483302086016055E-3</v>
      </c>
      <c r="EM321" s="18">
        <f t="shared" si="387"/>
        <v>-2.595811235326595E-3</v>
      </c>
    </row>
    <row r="322" spans="1:143" x14ac:dyDescent="0.3">
      <c r="A322" s="12">
        <f t="shared" si="378"/>
        <v>40854</v>
      </c>
      <c r="B322" s="13">
        <v>970358.48384360597</v>
      </c>
      <c r="C322" s="14">
        <f t="shared" si="312"/>
        <v>0</v>
      </c>
      <c r="D322" s="14">
        <f>B322/MAX($B$13:B322)-1</f>
        <v>-4.5047806896570952E-3</v>
      </c>
      <c r="F322" s="16">
        <v>42975</v>
      </c>
      <c r="G322" s="13">
        <f t="shared" si="313"/>
        <v>2645751.0763134109</v>
      </c>
      <c r="H322" s="14">
        <f t="shared" si="314"/>
        <v>1.9465582503339629E-3</v>
      </c>
      <c r="I322" s="14">
        <f>G322/MAX($G$13:G322)-1</f>
        <v>-3.6604752079211211E-3</v>
      </c>
      <c r="L322" s="12">
        <f t="shared" si="379"/>
        <v>40854</v>
      </c>
      <c r="M322" s="15">
        <v>13431246.879983095</v>
      </c>
      <c r="N322" s="14">
        <f t="shared" si="337"/>
        <v>0</v>
      </c>
      <c r="O322" s="14">
        <f>M322/MAX(M$13:$M322)-1</f>
        <v>-4.8283170257280572E-3</v>
      </c>
      <c r="Q322" s="16">
        <v>42975</v>
      </c>
      <c r="R322" s="13">
        <f t="shared" si="315"/>
        <v>71798621.304268196</v>
      </c>
      <c r="S322" s="14">
        <f t="shared" si="316"/>
        <v>9.0510105222458836E-3</v>
      </c>
      <c r="T322" s="14">
        <f>R322/MAX($R$13:R322)-1</f>
        <v>0</v>
      </c>
      <c r="V322" s="12">
        <f t="shared" si="380"/>
        <v>40854</v>
      </c>
      <c r="W322" s="14">
        <f t="shared" si="338"/>
        <v>0</v>
      </c>
      <c r="X322" s="13">
        <f t="shared" si="339"/>
        <v>103100.58890838304</v>
      </c>
      <c r="Y322" s="14">
        <f t="shared" si="340"/>
        <v>0</v>
      </c>
      <c r="Z322" s="13">
        <f t="shared" si="341"/>
        <v>18315.336654522398</v>
      </c>
      <c r="AA322" s="14"/>
      <c r="AB322" s="13"/>
      <c r="AC322" s="24">
        <f t="shared" si="342"/>
        <v>121415.92556290544</v>
      </c>
      <c r="AD322" s="18">
        <f>AC322/MAX(AC$13:$AC322)-1</f>
        <v>-4.3846315379428846E-3</v>
      </c>
      <c r="AE322" s="18">
        <f t="shared" si="343"/>
        <v>0</v>
      </c>
      <c r="AH322" s="16">
        <v>42975</v>
      </c>
      <c r="AI322" s="19">
        <v>3008031584.5091</v>
      </c>
      <c r="AJ322" s="14">
        <f t="shared" si="317"/>
        <v>-1.8043910475687985E-3</v>
      </c>
      <c r="AK322" s="18">
        <f>AI322/MAX(AI$13:$AI322)-1</f>
        <v>-4.2485822407227536E-2</v>
      </c>
      <c r="AN322" s="16">
        <v>42975</v>
      </c>
      <c r="AO322" s="14">
        <f t="shared" si="318"/>
        <v>1.9465582503339629E-3</v>
      </c>
      <c r="AP322" s="13">
        <f t="shared" si="344"/>
        <v>0</v>
      </c>
      <c r="AQ322" s="14">
        <f t="shared" si="319"/>
        <v>9.0510105222458836E-3</v>
      </c>
      <c r="AR322" s="13">
        <f t="shared" si="345"/>
        <v>20364837.194993284</v>
      </c>
      <c r="AS322" s="14">
        <f t="shared" si="320"/>
        <v>-1.8043910475687985E-3</v>
      </c>
      <c r="AT322" s="13">
        <f t="shared" si="346"/>
        <v>0</v>
      </c>
      <c r="AU322" s="24">
        <f t="shared" si="321"/>
        <v>20364837.194993284</v>
      </c>
      <c r="AV322" s="18">
        <f>AU322/MAX(AU$13:$AU322)-1</f>
        <v>0</v>
      </c>
      <c r="AW322" s="18">
        <f t="shared" si="347"/>
        <v>9.0510105222458836E-3</v>
      </c>
      <c r="AZ322" s="42">
        <v>42978</v>
      </c>
      <c r="BA322" s="41">
        <v>12570667</v>
      </c>
      <c r="BB322" s="18">
        <f>BA322/MAX($BA$13:BA322)-1</f>
        <v>-1.3234741040313303E-3</v>
      </c>
      <c r="BC322" s="29">
        <f t="shared" si="348"/>
        <v>8.7621784726366059E-4</v>
      </c>
      <c r="BG322" s="16">
        <v>43020</v>
      </c>
      <c r="BH322" s="14">
        <f t="shared" si="322"/>
        <v>9.088772423377911E-4</v>
      </c>
      <c r="BI322" s="13">
        <f t="shared" si="349"/>
        <v>15393028.694028875</v>
      </c>
      <c r="BJ322" s="14">
        <f t="shared" si="323"/>
        <v>-5.3550608283692291E-4</v>
      </c>
      <c r="BK322" s="13">
        <f t="shared" si="324"/>
        <v>16423818.803038789</v>
      </c>
      <c r="BL322" s="14">
        <f t="shared" si="325"/>
        <v>1.5981519735088767E-3</v>
      </c>
      <c r="BM322" s="13">
        <f t="shared" si="326"/>
        <v>0</v>
      </c>
      <c r="BN322" s="14">
        <f t="shared" si="350"/>
        <v>5.4406123933343764E-3</v>
      </c>
      <c r="BO322" s="13">
        <f t="shared" si="351"/>
        <v>15782032.301500281</v>
      </c>
      <c r="BP322" s="24">
        <f t="shared" si="327"/>
        <v>47598879.798567943</v>
      </c>
      <c r="BQ322" s="18">
        <f>BP322/MAX($BP$13:BP322)-1</f>
        <v>0</v>
      </c>
      <c r="BR322" s="18">
        <f t="shared" si="352"/>
        <v>1.9065551364538802E-3</v>
      </c>
      <c r="BU322" s="16">
        <v>43020</v>
      </c>
      <c r="BV322" s="14">
        <f t="shared" si="353"/>
        <v>9.088772423377911E-4</v>
      </c>
      <c r="BW322" s="13">
        <f t="shared" si="382"/>
        <v>15393028.694028875</v>
      </c>
      <c r="BX322" s="14">
        <f t="shared" si="354"/>
        <v>-5.3550608283692291E-4</v>
      </c>
      <c r="BY322" s="13">
        <f t="shared" si="355"/>
        <v>16423818.803038789</v>
      </c>
      <c r="BZ322" s="14">
        <f t="shared" si="356"/>
        <v>1.5981519735088767E-3</v>
      </c>
      <c r="CA322" s="13">
        <f t="shared" si="328"/>
        <v>0</v>
      </c>
      <c r="CB322" s="14">
        <f t="shared" si="357"/>
        <v>5.4406123933343764E-3</v>
      </c>
      <c r="CC322" s="13">
        <f t="shared" si="358"/>
        <v>0</v>
      </c>
      <c r="CD322" s="24">
        <f t="shared" si="329"/>
        <v>31816847.497067664</v>
      </c>
      <c r="CE322" s="18">
        <f>CD322/MAX($CD$13:CD322)-1</f>
        <v>0</v>
      </c>
      <c r="CF322" s="18">
        <f t="shared" si="383"/>
        <v>1.6276738535303537E-4</v>
      </c>
      <c r="CJ322" s="16">
        <v>42978</v>
      </c>
      <c r="CK322" s="19">
        <v>165751.55683869447</v>
      </c>
      <c r="CL322" s="18">
        <f>CK322/MAX($CK$13:CK322)-1</f>
        <v>0</v>
      </c>
      <c r="CM322" s="29">
        <f t="shared" si="359"/>
        <v>2.5852963256580708E-3</v>
      </c>
      <c r="CQ322" s="16">
        <v>43020</v>
      </c>
      <c r="CR322" s="14">
        <f t="shared" si="360"/>
        <v>9.088772423377911E-4</v>
      </c>
      <c r="CS322" s="13">
        <f t="shared" si="384"/>
        <v>52336297.559698261</v>
      </c>
      <c r="CT322" s="14">
        <f t="shared" si="361"/>
        <v>-5.3550608283692291E-4</v>
      </c>
      <c r="CU322" s="13">
        <f t="shared" si="330"/>
        <v>9854291.2818232886</v>
      </c>
      <c r="CV322" s="14">
        <f t="shared" si="362"/>
        <v>1.5981519735088767E-3</v>
      </c>
      <c r="CW322" s="13">
        <f t="shared" si="331"/>
        <v>0</v>
      </c>
      <c r="CX322" s="14">
        <f t="shared" si="363"/>
        <v>5.4406123933343764E-3</v>
      </c>
      <c r="CY322" s="13">
        <f t="shared" si="364"/>
        <v>0</v>
      </c>
      <c r="CZ322" s="13">
        <f t="shared" si="365"/>
        <v>0</v>
      </c>
      <c r="DA322" s="13">
        <f t="shared" si="366"/>
        <v>-2.5253598570318392E-4</v>
      </c>
      <c r="DB322" s="24">
        <f t="shared" si="332"/>
        <v>62190588.841521546</v>
      </c>
      <c r="DC322" s="18">
        <f>DB322/MAX($DB$13:DB322)-1</f>
        <v>-1.0432131289065283E-2</v>
      </c>
      <c r="DD322" s="18">
        <f t="shared" si="385"/>
        <v>6.7973195718362689E-4</v>
      </c>
      <c r="DI322" s="16">
        <v>42830</v>
      </c>
      <c r="DJ322" s="19">
        <v>6976182.8057749448</v>
      </c>
      <c r="DK322" s="18">
        <f t="shared" si="367"/>
        <v>2.2377449817276851E-3</v>
      </c>
      <c r="DM322" s="12">
        <f t="shared" si="381"/>
        <v>40854</v>
      </c>
      <c r="DN322" s="15">
        <v>11723354.066488432</v>
      </c>
      <c r="DO322" s="14">
        <f t="shared" si="368"/>
        <v>0</v>
      </c>
      <c r="DP322" s="14">
        <f>DN322/MAX($DN$13:DN322)-1</f>
        <v>-2.0978852294947226E-3</v>
      </c>
      <c r="DR322" s="16">
        <v>42975</v>
      </c>
      <c r="DS322" s="13">
        <f t="shared" si="333"/>
        <v>16877033.659583271</v>
      </c>
      <c r="DT322" s="14">
        <f t="shared" si="369"/>
        <v>1.7498887208016178E-3</v>
      </c>
      <c r="DU322" s="14">
        <f>DS322/MAX($DS$13:DS322)-1</f>
        <v>-4.6646274656594322E-3</v>
      </c>
      <c r="DX322" s="42">
        <v>42977</v>
      </c>
      <c r="DY322" s="14">
        <f t="shared" si="370"/>
        <v>-6.4155569838256765E-3</v>
      </c>
      <c r="DZ322" s="13">
        <f t="shared" si="386"/>
        <v>0</v>
      </c>
      <c r="EA322" s="18">
        <f t="shared" si="371"/>
        <v>0</v>
      </c>
      <c r="EB322" s="13">
        <f t="shared" si="372"/>
        <v>5014492.4439834552</v>
      </c>
      <c r="EC322" s="14">
        <f>VLOOKUP(DX322,$Q$13:$S$1892,3,FALSE)</f>
        <v>0</v>
      </c>
      <c r="ED322" s="13">
        <f t="shared" si="334"/>
        <v>0</v>
      </c>
      <c r="EE322" s="14">
        <f t="shared" si="373"/>
        <v>-5.5153659576724356E-3</v>
      </c>
      <c r="EF322" s="13">
        <f t="shared" si="335"/>
        <v>0</v>
      </c>
      <c r="EG322" s="14">
        <f t="shared" si="374"/>
        <v>6.1137725753090955E-4</v>
      </c>
      <c r="EH322" s="13">
        <f t="shared" si="375"/>
        <v>0</v>
      </c>
      <c r="EI322" s="13">
        <f t="shared" si="376"/>
        <v>0</v>
      </c>
      <c r="EJ322" s="13">
        <f t="shared" si="377"/>
        <v>-2.5253598570318392E-4</v>
      </c>
      <c r="EK322" s="24">
        <f t="shared" si="336"/>
        <v>5014492.4439834552</v>
      </c>
      <c r="EL322" s="18">
        <f>EK322/MAX($EK$13:EK322)-1</f>
        <v>-7.2483302086016055E-3</v>
      </c>
      <c r="EM322" s="18">
        <f t="shared" si="387"/>
        <v>0</v>
      </c>
    </row>
    <row r="323" spans="1:143" x14ac:dyDescent="0.3">
      <c r="A323" s="12">
        <f t="shared" si="378"/>
        <v>40855</v>
      </c>
      <c r="B323" s="13">
        <v>962081.39083798591</v>
      </c>
      <c r="C323" s="14">
        <f t="shared" si="312"/>
        <v>-8.5299331571094816E-3</v>
      </c>
      <c r="D323" s="14">
        <f>B323/MAX($B$13:B323)-1</f>
        <v>-1.2996288368596454E-2</v>
      </c>
      <c r="F323" s="16">
        <v>42976</v>
      </c>
      <c r="G323" s="13">
        <f t="shared" si="313"/>
        <v>2657954.419184912</v>
      </c>
      <c r="H323" s="14">
        <f t="shared" si="314"/>
        <v>4.6124304666277371E-3</v>
      </c>
      <c r="I323" s="14">
        <f>G323/MAX($G$13:G323)-1</f>
        <v>0</v>
      </c>
      <c r="L323" s="12">
        <f t="shared" si="379"/>
        <v>40855</v>
      </c>
      <c r="M323" s="15">
        <v>13471271.259545628</v>
      </c>
      <c r="N323" s="14">
        <f t="shared" si="337"/>
        <v>2.9799451919971798E-3</v>
      </c>
      <c r="O323" s="14">
        <f>M323/MAX(M$13:$M323)-1</f>
        <v>-1.862759953837112E-3</v>
      </c>
      <c r="Q323" s="16">
        <v>42976</v>
      </c>
      <c r="R323" s="13">
        <f t="shared" si="315"/>
        <v>70785400.269346982</v>
      </c>
      <c r="S323" s="14">
        <f t="shared" si="316"/>
        <v>-1.41119845550709E-2</v>
      </c>
      <c r="T323" s="14">
        <f>R323/MAX($R$13:R323)-1</f>
        <v>-1.41119845550709E-2</v>
      </c>
      <c r="V323" s="12">
        <f t="shared" si="380"/>
        <v>40855</v>
      </c>
      <c r="W323" s="14">
        <f t="shared" si="338"/>
        <v>-8.5299331571094816E-3</v>
      </c>
      <c r="X323" s="13">
        <f t="shared" si="339"/>
        <v>102221.14777653592</v>
      </c>
      <c r="Y323" s="14">
        <f t="shared" si="340"/>
        <v>2.9799451919971798E-3</v>
      </c>
      <c r="Z323" s="13">
        <f t="shared" si="341"/>
        <v>18369.915353925851</v>
      </c>
      <c r="AA323" s="14"/>
      <c r="AB323" s="13"/>
      <c r="AC323" s="24">
        <f t="shared" si="342"/>
        <v>120591.06313046177</v>
      </c>
      <c r="AD323" s="18">
        <f>AC323/MAX(AC$13:$AC323)-1</f>
        <v>-1.1148535949991545E-2</v>
      </c>
      <c r="AE323" s="18">
        <f t="shared" si="343"/>
        <v>-6.7936922493442298E-3</v>
      </c>
      <c r="AH323" s="16">
        <v>42976</v>
      </c>
      <c r="AI323" s="19">
        <v>3009080971.4569106</v>
      </c>
      <c r="AJ323" s="14">
        <f t="shared" si="317"/>
        <v>3.4886167858561024E-4</v>
      </c>
      <c r="AK323" s="18">
        <f>AI323/MAX(AI$13:$AI323)-1</f>
        <v>-4.215178240396289E-2</v>
      </c>
      <c r="AN323" s="16">
        <v>42976</v>
      </c>
      <c r="AO323" s="14">
        <f t="shared" si="318"/>
        <v>4.6124304666277371E-3</v>
      </c>
      <c r="AP323" s="13">
        <f t="shared" si="344"/>
        <v>0</v>
      </c>
      <c r="AQ323" s="14">
        <f t="shared" si="319"/>
        <v>-1.41119845550709E-2</v>
      </c>
      <c r="AR323" s="13">
        <f t="shared" si="345"/>
        <v>20077448.927031007</v>
      </c>
      <c r="AS323" s="14">
        <f t="shared" si="320"/>
        <v>3.4886167858561024E-4</v>
      </c>
      <c r="AT323" s="13">
        <f t="shared" si="346"/>
        <v>0</v>
      </c>
      <c r="AU323" s="24">
        <f t="shared" si="321"/>
        <v>20077448.927031007</v>
      </c>
      <c r="AV323" s="18">
        <f>AU323/MAX(AU$13:$AU323)-1</f>
        <v>-1.4111984555070789E-2</v>
      </c>
      <c r="AW323" s="18">
        <f t="shared" si="347"/>
        <v>-1.4111984555070789E-2</v>
      </c>
      <c r="AZ323" s="42">
        <v>42979</v>
      </c>
      <c r="BA323" s="41">
        <v>12580917</v>
      </c>
      <c r="BB323" s="18">
        <f>BA323/MAX($BA$13:BA323)-1</f>
        <v>-5.0916294691982777E-4</v>
      </c>
      <c r="BC323" s="29">
        <f t="shared" si="348"/>
        <v>8.153903050649447E-4</v>
      </c>
      <c r="BG323" s="16">
        <v>43021</v>
      </c>
      <c r="BH323" s="14">
        <f t="shared" si="322"/>
        <v>9.4764710905395066E-3</v>
      </c>
      <c r="BI323" s="13">
        <f t="shared" si="349"/>
        <v>15538900.285443684</v>
      </c>
      <c r="BJ323" s="14">
        <f t="shared" si="323"/>
        <v>-4.3946989071321774E-3</v>
      </c>
      <c r="BK323" s="13">
        <f t="shared" si="324"/>
        <v>16351641.064494137</v>
      </c>
      <c r="BL323" s="14">
        <f t="shared" si="325"/>
        <v>9.8707147294641029E-3</v>
      </c>
      <c r="BM323" s="13">
        <f t="shared" si="326"/>
        <v>0</v>
      </c>
      <c r="BN323" s="14">
        <f t="shared" si="350"/>
        <v>3.769824740373906E-5</v>
      </c>
      <c r="BO323" s="13">
        <f t="shared" si="351"/>
        <v>15782627.256458517</v>
      </c>
      <c r="BP323" s="24">
        <f t="shared" si="327"/>
        <v>47673168.606396332</v>
      </c>
      <c r="BQ323" s="18">
        <f>BP323/MAX($BP$13:BP323)-1</f>
        <v>0</v>
      </c>
      <c r="BR323" s="18">
        <f t="shared" si="352"/>
        <v>1.5607259696608367E-3</v>
      </c>
      <c r="BU323" s="16">
        <v>43021</v>
      </c>
      <c r="BV323" s="14">
        <f t="shared" si="353"/>
        <v>9.4764710905395066E-3</v>
      </c>
      <c r="BW323" s="13">
        <f t="shared" si="382"/>
        <v>15538900.285443684</v>
      </c>
      <c r="BX323" s="14">
        <f t="shared" si="354"/>
        <v>-4.3946989071321774E-3</v>
      </c>
      <c r="BY323" s="13">
        <f t="shared" si="355"/>
        <v>16351641.064494137</v>
      </c>
      <c r="BZ323" s="14">
        <f t="shared" si="356"/>
        <v>9.8707147294641029E-3</v>
      </c>
      <c r="CA323" s="13">
        <f t="shared" si="328"/>
        <v>0</v>
      </c>
      <c r="CB323" s="14">
        <f t="shared" si="357"/>
        <v>3.769824740373906E-5</v>
      </c>
      <c r="CC323" s="13">
        <f t="shared" si="358"/>
        <v>0</v>
      </c>
      <c r="CD323" s="24">
        <f t="shared" si="329"/>
        <v>31890541.349937819</v>
      </c>
      <c r="CE323" s="18">
        <f>CD323/MAX($CD$13:CD323)-1</f>
        <v>0</v>
      </c>
      <c r="CF323" s="18">
        <f t="shared" si="383"/>
        <v>2.3161896500571988E-3</v>
      </c>
      <c r="CJ323" s="16">
        <v>42979</v>
      </c>
      <c r="CK323" s="19">
        <v>165751.55683869441</v>
      </c>
      <c r="CL323" s="18">
        <f>CK323/MAX($CK$13:CK323)-1</f>
        <v>0</v>
      </c>
      <c r="CM323" s="29">
        <f t="shared" si="359"/>
        <v>0</v>
      </c>
      <c r="CQ323" s="16">
        <v>43021</v>
      </c>
      <c r="CR323" s="14">
        <f t="shared" si="360"/>
        <v>9.4764710905395066E-3</v>
      </c>
      <c r="CS323" s="13">
        <f t="shared" si="384"/>
        <v>52832260.970508613</v>
      </c>
      <c r="CT323" s="14">
        <f t="shared" si="361"/>
        <v>-4.3946989071321774E-3</v>
      </c>
      <c r="CU323" s="13">
        <f t="shared" si="330"/>
        <v>9810984.6386964973</v>
      </c>
      <c r="CV323" s="14">
        <f t="shared" si="362"/>
        <v>9.8707147294641029E-3</v>
      </c>
      <c r="CW323" s="13">
        <f t="shared" si="331"/>
        <v>0</v>
      </c>
      <c r="CX323" s="14">
        <f t="shared" si="363"/>
        <v>3.769824740373906E-5</v>
      </c>
      <c r="CY323" s="13">
        <f t="shared" si="364"/>
        <v>0</v>
      </c>
      <c r="CZ323" s="13">
        <f t="shared" si="365"/>
        <v>0</v>
      </c>
      <c r="DA323" s="13">
        <f t="shared" si="366"/>
        <v>0</v>
      </c>
      <c r="DB323" s="24">
        <f t="shared" si="332"/>
        <v>62643245.609205112</v>
      </c>
      <c r="DC323" s="18">
        <f>DB323/MAX($DB$13:DB323)-1</f>
        <v>-3.229520714084777E-3</v>
      </c>
      <c r="DD323" s="18">
        <f t="shared" si="385"/>
        <v>7.2785412731346533E-3</v>
      </c>
      <c r="DI323" s="16">
        <v>42831</v>
      </c>
      <c r="DJ323" s="19">
        <v>6975227.8029217934</v>
      </c>
      <c r="DK323" s="18">
        <f t="shared" si="367"/>
        <v>-1.3689475745404245E-4</v>
      </c>
      <c r="DM323" s="12">
        <f t="shared" si="381"/>
        <v>40855</v>
      </c>
      <c r="DN323" s="15">
        <v>11755555.085076377</v>
      </c>
      <c r="DO323" s="14">
        <f t="shared" si="368"/>
        <v>2.7467411122550356E-3</v>
      </c>
      <c r="DP323" s="14">
        <f>DN323/MAX($DN$13:DN323)-1</f>
        <v>0</v>
      </c>
      <c r="DR323" s="16">
        <v>42976</v>
      </c>
      <c r="DS323" s="13">
        <f t="shared" si="333"/>
        <v>16833224.065990739</v>
      </c>
      <c r="DT323" s="14">
        <f t="shared" si="369"/>
        <v>-2.595811235326595E-3</v>
      </c>
      <c r="DU323" s="14">
        <f>DS323/MAX($DS$13:DS323)-1</f>
        <v>-7.2483302086020496E-3</v>
      </c>
      <c r="DX323" s="42">
        <v>42978</v>
      </c>
      <c r="DY323" s="14">
        <f t="shared" si="370"/>
        <v>3.937942822275442E-3</v>
      </c>
      <c r="DZ323" s="13">
        <f t="shared" si="386"/>
        <v>0</v>
      </c>
      <c r="EA323" s="18">
        <f t="shared" si="371"/>
        <v>0</v>
      </c>
      <c r="EB323" s="13">
        <f t="shared" si="372"/>
        <v>5014492.4439834552</v>
      </c>
      <c r="EC323" s="14">
        <f>VLOOKUP(DX323,$Q$13:$S$1892,3,FALSE)</f>
        <v>0</v>
      </c>
      <c r="ED323" s="13">
        <f t="shared" si="334"/>
        <v>0</v>
      </c>
      <c r="EE323" s="14">
        <f t="shared" si="373"/>
        <v>4.0241219382124438E-3</v>
      </c>
      <c r="EF323" s="13">
        <f t="shared" si="335"/>
        <v>0</v>
      </c>
      <c r="EG323" s="14">
        <f t="shared" si="374"/>
        <v>8.7621784726366059E-4</v>
      </c>
      <c r="EH323" s="13">
        <f t="shared" si="375"/>
        <v>0</v>
      </c>
      <c r="EI323" s="13">
        <f t="shared" si="376"/>
        <v>0</v>
      </c>
      <c r="EJ323" s="13">
        <f t="shared" si="377"/>
        <v>0</v>
      </c>
      <c r="EK323" s="24">
        <f t="shared" si="336"/>
        <v>5014492.4439834552</v>
      </c>
      <c r="EL323" s="18">
        <f>EK323/MAX($EK$13:EK323)-1</f>
        <v>-7.2483302086016055E-3</v>
      </c>
      <c r="EM323" s="18">
        <f t="shared" si="387"/>
        <v>0</v>
      </c>
    </row>
    <row r="324" spans="1:143" x14ac:dyDescent="0.3">
      <c r="A324" s="12">
        <f t="shared" si="378"/>
        <v>40856</v>
      </c>
      <c r="B324" s="13">
        <v>979991.47506085772</v>
      </c>
      <c r="C324" s="14">
        <f t="shared" si="312"/>
        <v>1.8615976146541868E-2</v>
      </c>
      <c r="D324" s="14">
        <f>B324/MAX($B$13:B324)-1</f>
        <v>0</v>
      </c>
      <c r="F324" s="16">
        <v>42977</v>
      </c>
      <c r="G324" s="13">
        <f t="shared" si="313"/>
        <v>2640902.1611482198</v>
      </c>
      <c r="H324" s="14">
        <f t="shared" si="314"/>
        <v>-6.4155569838256765E-3</v>
      </c>
      <c r="I324" s="14">
        <f>G324/MAX($G$13:G324)-1</f>
        <v>-6.4155569838256765E-3</v>
      </c>
      <c r="L324" s="12">
        <f t="shared" si="379"/>
        <v>40856</v>
      </c>
      <c r="M324" s="15">
        <v>13415771.752833208</v>
      </c>
      <c r="N324" s="14">
        <f t="shared" si="337"/>
        <v>-4.1198418206517262E-3</v>
      </c>
      <c r="O324" s="14">
        <f>M324/MAX(M$13:$M324)-1</f>
        <v>-5.9749274981292233E-3</v>
      </c>
      <c r="Q324" s="16">
        <v>42977</v>
      </c>
      <c r="R324" s="13">
        <f t="shared" si="315"/>
        <v>70785400.269346982</v>
      </c>
      <c r="S324" s="14">
        <f t="shared" si="316"/>
        <v>0</v>
      </c>
      <c r="T324" s="14">
        <f>R324/MAX($R$13:R324)-1</f>
        <v>-1.41119845550709E-2</v>
      </c>
      <c r="V324" s="12">
        <f t="shared" si="380"/>
        <v>40856</v>
      </c>
      <c r="W324" s="14">
        <f t="shared" si="338"/>
        <v>1.8615976146541868E-2</v>
      </c>
      <c r="X324" s="13">
        <f t="shared" si="339"/>
        <v>104124.09422521605</v>
      </c>
      <c r="Y324" s="14">
        <f t="shared" si="340"/>
        <v>-4.1198418206517262E-3</v>
      </c>
      <c r="Z324" s="13">
        <f t="shared" si="341"/>
        <v>18294.234208408914</v>
      </c>
      <c r="AA324" s="14"/>
      <c r="AB324" s="13"/>
      <c r="AC324" s="24">
        <f t="shared" si="342"/>
        <v>122418.32843362496</v>
      </c>
      <c r="AD324" s="18">
        <f>AC324/MAX(AC$13:$AC324)-1</f>
        <v>0</v>
      </c>
      <c r="AE324" s="18">
        <f t="shared" si="343"/>
        <v>1.5152576449105171E-2</v>
      </c>
      <c r="AH324" s="16">
        <v>42977</v>
      </c>
      <c r="AI324" s="19">
        <v>3016116414.354414</v>
      </c>
      <c r="AJ324" s="14">
        <f t="shared" si="317"/>
        <v>2.3380703159001648E-3</v>
      </c>
      <c r="AK324" s="18">
        <f>AI324/MAX(AI$13:$AI324)-1</f>
        <v>-3.9912265919263779E-2</v>
      </c>
      <c r="AN324" s="16">
        <v>42977</v>
      </c>
      <c r="AO324" s="14">
        <f t="shared" si="318"/>
        <v>-6.4155569838256765E-3</v>
      </c>
      <c r="AP324" s="13">
        <f t="shared" si="344"/>
        <v>0</v>
      </c>
      <c r="AQ324" s="14">
        <f t="shared" si="319"/>
        <v>0</v>
      </c>
      <c r="AR324" s="13">
        <f t="shared" si="345"/>
        <v>20077448.927031007</v>
      </c>
      <c r="AS324" s="14">
        <f t="shared" si="320"/>
        <v>2.3380703159001648E-3</v>
      </c>
      <c r="AT324" s="13">
        <f t="shared" si="346"/>
        <v>0</v>
      </c>
      <c r="AU324" s="24">
        <f t="shared" si="321"/>
        <v>20077448.927031007</v>
      </c>
      <c r="AV324" s="18">
        <f>AU324/MAX(AU$13:$AU324)-1</f>
        <v>-1.4111984555070789E-2</v>
      </c>
      <c r="AW324" s="18">
        <f t="shared" si="347"/>
        <v>0</v>
      </c>
      <c r="AZ324" s="42">
        <v>42982</v>
      </c>
      <c r="BA324" s="41">
        <v>12597455</v>
      </c>
      <c r="BB324" s="18">
        <f>BA324/MAX($BA$13:BA324)-1</f>
        <v>0</v>
      </c>
      <c r="BC324" s="29">
        <f t="shared" si="348"/>
        <v>1.3145305703867738E-3</v>
      </c>
      <c r="BG324" s="16">
        <v>43024</v>
      </c>
      <c r="BH324" s="14">
        <f t="shared" si="322"/>
        <v>1.6878250754506219E-3</v>
      </c>
      <c r="BI324" s="13">
        <f t="shared" si="349"/>
        <v>15565127.230990382</v>
      </c>
      <c r="BJ324" s="14">
        <f t="shared" si="323"/>
        <v>0</v>
      </c>
      <c r="BK324" s="13">
        <f t="shared" si="324"/>
        <v>16351641.064494137</v>
      </c>
      <c r="BL324" s="14">
        <f t="shared" si="325"/>
        <v>1.1458978558445132E-3</v>
      </c>
      <c r="BM324" s="13">
        <f t="shared" si="326"/>
        <v>0</v>
      </c>
      <c r="BN324" s="14">
        <f t="shared" si="350"/>
        <v>1.7546088636253288E-3</v>
      </c>
      <c r="BO324" s="13">
        <f t="shared" si="351"/>
        <v>15810319.594133994</v>
      </c>
      <c r="BP324" s="24">
        <f t="shared" si="327"/>
        <v>47727087.889618516</v>
      </c>
      <c r="BQ324" s="18">
        <f>BP324/MAX($BP$13:BP324)-1</f>
        <v>0</v>
      </c>
      <c r="BR324" s="18">
        <f t="shared" si="352"/>
        <v>1.1310194979350374E-3</v>
      </c>
      <c r="BU324" s="16">
        <v>43024</v>
      </c>
      <c r="BV324" s="14">
        <f t="shared" si="353"/>
        <v>1.6878250754506219E-3</v>
      </c>
      <c r="BW324" s="13">
        <f t="shared" si="382"/>
        <v>15565127.230990382</v>
      </c>
      <c r="BX324" s="14">
        <f t="shared" si="354"/>
        <v>0</v>
      </c>
      <c r="BY324" s="13">
        <f t="shared" si="355"/>
        <v>16351641.064494137</v>
      </c>
      <c r="BZ324" s="14">
        <f t="shared" si="356"/>
        <v>1.1458978558445132E-3</v>
      </c>
      <c r="CA324" s="13">
        <f t="shared" si="328"/>
        <v>0</v>
      </c>
      <c r="CB324" s="14">
        <f t="shared" si="357"/>
        <v>1.7546088636253288E-3</v>
      </c>
      <c r="CC324" s="13">
        <f t="shared" si="358"/>
        <v>0</v>
      </c>
      <c r="CD324" s="24">
        <f t="shared" si="329"/>
        <v>31916768.29548452</v>
      </c>
      <c r="CE324" s="18">
        <f>CD324/MAX($CD$13:CD324)-1</f>
        <v>0</v>
      </c>
      <c r="CF324" s="18">
        <f t="shared" si="383"/>
        <v>8.2240515326814645E-4</v>
      </c>
      <c r="CJ324" s="16">
        <v>42982</v>
      </c>
      <c r="CK324" s="19">
        <v>165751.55683869441</v>
      </c>
      <c r="CL324" s="18">
        <f>CK324/MAX($CK$13:CK324)-1</f>
        <v>0</v>
      </c>
      <c r="CM324" s="29">
        <f t="shared" si="359"/>
        <v>0</v>
      </c>
      <c r="CQ324" s="16">
        <v>43024</v>
      </c>
      <c r="CR324" s="14">
        <f t="shared" si="360"/>
        <v>1.6878250754506219E-3</v>
      </c>
      <c r="CS324" s="13">
        <f t="shared" si="384"/>
        <v>52921432.585367389</v>
      </c>
      <c r="CT324" s="14">
        <f t="shared" si="361"/>
        <v>0</v>
      </c>
      <c r="CU324" s="13">
        <f t="shared" si="330"/>
        <v>9810984.6386964973</v>
      </c>
      <c r="CV324" s="14">
        <f t="shared" si="362"/>
        <v>1.1458978558445132E-3</v>
      </c>
      <c r="CW324" s="13">
        <f t="shared" si="331"/>
        <v>0</v>
      </c>
      <c r="CX324" s="14">
        <f t="shared" si="363"/>
        <v>1.7546088636253288E-3</v>
      </c>
      <c r="CY324" s="13">
        <f t="shared" si="364"/>
        <v>0</v>
      </c>
      <c r="CZ324" s="13">
        <f t="shared" si="365"/>
        <v>0</v>
      </c>
      <c r="DA324" s="13">
        <f t="shared" si="366"/>
        <v>0</v>
      </c>
      <c r="DB324" s="24">
        <f t="shared" si="332"/>
        <v>62732417.224063888</v>
      </c>
      <c r="DC324" s="18">
        <f>DB324/MAX($DB$13:DB324)-1</f>
        <v>-1.8106345689451464E-3</v>
      </c>
      <c r="DD324" s="18">
        <f t="shared" si="385"/>
        <v>1.4234833139883385E-3</v>
      </c>
      <c r="DI324" s="16">
        <v>42832</v>
      </c>
      <c r="DJ324" s="19">
        <v>6984636.6612312188</v>
      </c>
      <c r="DK324" s="18">
        <f t="shared" si="367"/>
        <v>1.3488962045775654E-3</v>
      </c>
      <c r="DM324" s="12">
        <f t="shared" si="381"/>
        <v>40856</v>
      </c>
      <c r="DN324" s="15">
        <v>11764657.814914649</v>
      </c>
      <c r="DO324" s="14">
        <f t="shared" si="368"/>
        <v>7.7433432725171336E-4</v>
      </c>
      <c r="DP324" s="14">
        <f>DN324/MAX($DN$13:DN324)-1</f>
        <v>0</v>
      </c>
      <c r="DR324" s="16">
        <v>42977</v>
      </c>
      <c r="DS324" s="13">
        <f t="shared" si="333"/>
        <v>16833224.065990739</v>
      </c>
      <c r="DT324" s="14">
        <f t="shared" si="369"/>
        <v>0</v>
      </c>
      <c r="DU324" s="14">
        <f>DS324/MAX($DS$13:DS324)-1</f>
        <v>-7.2483302086020496E-3</v>
      </c>
      <c r="DX324" s="42">
        <v>42979</v>
      </c>
      <c r="DY324" s="14">
        <f t="shared" si="370"/>
        <v>0</v>
      </c>
      <c r="DZ324" s="13">
        <f t="shared" si="386"/>
        <v>0</v>
      </c>
      <c r="EA324" s="18">
        <f t="shared" si="371"/>
        <v>8.3037049954381992E-4</v>
      </c>
      <c r="EB324" s="13">
        <f t="shared" si="372"/>
        <v>5018656.3305791244</v>
      </c>
      <c r="EC324" s="14">
        <f>VLOOKUP(DX324,$Q$13:$S$1892,3,FALSE)</f>
        <v>-1.0684719504423512E-3</v>
      </c>
      <c r="ED324" s="13">
        <f t="shared" si="334"/>
        <v>0</v>
      </c>
      <c r="EE324" s="14">
        <f t="shared" si="373"/>
        <v>0</v>
      </c>
      <c r="EF324" s="13">
        <f t="shared" si="335"/>
        <v>0</v>
      </c>
      <c r="EG324" s="14">
        <f t="shared" si="374"/>
        <v>8.153903050649447E-4</v>
      </c>
      <c r="EH324" s="13">
        <f t="shared" si="375"/>
        <v>0</v>
      </c>
      <c r="EI324" s="13">
        <f t="shared" si="376"/>
        <v>0</v>
      </c>
      <c r="EJ324" s="13">
        <f t="shared" si="377"/>
        <v>0</v>
      </c>
      <c r="EK324" s="24">
        <f t="shared" si="336"/>
        <v>5018656.3305791244</v>
      </c>
      <c r="EL324" s="18">
        <f>EK324/MAX($EK$13:EK324)-1</f>
        <v>-6.4239785086339651E-3</v>
      </c>
      <c r="EM324" s="18">
        <f t="shared" si="387"/>
        <v>8.3037049954381992E-4</v>
      </c>
    </row>
    <row r="325" spans="1:143" x14ac:dyDescent="0.3">
      <c r="A325" s="12">
        <f t="shared" si="378"/>
        <v>40857</v>
      </c>
      <c r="B325" s="13">
        <v>979991.47506085772</v>
      </c>
      <c r="C325" s="14">
        <f t="shared" si="312"/>
        <v>0</v>
      </c>
      <c r="D325" s="14">
        <f>B325/MAX($B$13:B325)-1</f>
        <v>0</v>
      </c>
      <c r="F325" s="16">
        <v>42978</v>
      </c>
      <c r="G325" s="13">
        <f t="shared" si="313"/>
        <v>2651301.8828580454</v>
      </c>
      <c r="H325" s="14">
        <f t="shared" si="314"/>
        <v>3.937942822275442E-3</v>
      </c>
      <c r="I325" s="14">
        <f>G325/MAX($G$13:G325)-1</f>
        <v>-2.5028782581255626E-3</v>
      </c>
      <c r="L325" s="12">
        <f t="shared" si="379"/>
        <v>40857</v>
      </c>
      <c r="M325" s="15">
        <v>13415771.752833208</v>
      </c>
      <c r="N325" s="14">
        <f t="shared" si="337"/>
        <v>0</v>
      </c>
      <c r="O325" s="14">
        <f>M325/MAX(M$13:$M325)-1</f>
        <v>-5.9749274981292233E-3</v>
      </c>
      <c r="Q325" s="16">
        <v>42978</v>
      </c>
      <c r="R325" s="13">
        <f t="shared" si="315"/>
        <v>70785400.269346982</v>
      </c>
      <c r="S325" s="14">
        <f t="shared" si="316"/>
        <v>0</v>
      </c>
      <c r="T325" s="14">
        <f>R325/MAX($R$13:R325)-1</f>
        <v>-1.41119845550709E-2</v>
      </c>
      <c r="V325" s="12">
        <f t="shared" si="380"/>
        <v>40857</v>
      </c>
      <c r="W325" s="14">
        <f t="shared" si="338"/>
        <v>0</v>
      </c>
      <c r="X325" s="13">
        <f t="shared" si="339"/>
        <v>104124.09422521605</v>
      </c>
      <c r="Y325" s="14">
        <f t="shared" si="340"/>
        <v>0</v>
      </c>
      <c r="Z325" s="13">
        <f t="shared" si="341"/>
        <v>18294.234208408914</v>
      </c>
      <c r="AA325" s="14"/>
      <c r="AB325" s="13"/>
      <c r="AC325" s="24">
        <f t="shared" si="342"/>
        <v>122418.32843362496</v>
      </c>
      <c r="AD325" s="18">
        <f>AC325/MAX(AC$13:$AC325)-1</f>
        <v>0</v>
      </c>
      <c r="AE325" s="18">
        <f t="shared" si="343"/>
        <v>0</v>
      </c>
      <c r="AH325" s="16">
        <v>42978</v>
      </c>
      <c r="AI325" s="19">
        <v>3048284125.1846557</v>
      </c>
      <c r="AJ325" s="14">
        <f t="shared" si="317"/>
        <v>1.0665274946665804E-2</v>
      </c>
      <c r="AK325" s="18">
        <f>AI325/MAX(AI$13:$AI325)-1</f>
        <v>-2.9672666262371306E-2</v>
      </c>
      <c r="AN325" s="16">
        <v>42978</v>
      </c>
      <c r="AO325" s="14">
        <f t="shared" si="318"/>
        <v>3.937942822275442E-3</v>
      </c>
      <c r="AP325" s="13">
        <f t="shared" si="344"/>
        <v>0</v>
      </c>
      <c r="AQ325" s="14">
        <f t="shared" si="319"/>
        <v>0</v>
      </c>
      <c r="AR325" s="13">
        <f t="shared" si="345"/>
        <v>20077448.927031007</v>
      </c>
      <c r="AS325" s="14">
        <f t="shared" si="320"/>
        <v>1.0665274946665804E-2</v>
      </c>
      <c r="AT325" s="13">
        <f t="shared" si="346"/>
        <v>0</v>
      </c>
      <c r="AU325" s="24">
        <f t="shared" si="321"/>
        <v>20077448.927031007</v>
      </c>
      <c r="AV325" s="18">
        <f>AU325/MAX(AU$13:$AU325)-1</f>
        <v>-1.4111984555070789E-2</v>
      </c>
      <c r="AW325" s="18">
        <f t="shared" si="347"/>
        <v>0</v>
      </c>
      <c r="AZ325" s="42">
        <v>42983</v>
      </c>
      <c r="BA325" s="41">
        <v>12612399</v>
      </c>
      <c r="BB325" s="18">
        <f>BA325/MAX($BA$13:BA325)-1</f>
        <v>0</v>
      </c>
      <c r="BC325" s="29">
        <f t="shared" si="348"/>
        <v>1.1862713540156111E-3</v>
      </c>
      <c r="BG325" s="16">
        <v>43025</v>
      </c>
      <c r="BH325" s="14">
        <f t="shared" si="322"/>
        <v>-1.3581527020227746E-3</v>
      </c>
      <c r="BI325" s="13">
        <f t="shared" si="349"/>
        <v>15543987.411384284</v>
      </c>
      <c r="BJ325" s="14">
        <f t="shared" si="323"/>
        <v>3.7360341666590191E-3</v>
      </c>
      <c r="BK325" s="13">
        <f t="shared" si="324"/>
        <v>16412731.354192032</v>
      </c>
      <c r="BL325" s="14">
        <f t="shared" si="325"/>
        <v>2.1347346556670477E-3</v>
      </c>
      <c r="BM325" s="13">
        <f t="shared" si="326"/>
        <v>0</v>
      </c>
      <c r="BN325" s="14">
        <f t="shared" si="350"/>
        <v>1.6112331186959317E-3</v>
      </c>
      <c r="BO325" s="13">
        <f t="shared" si="351"/>
        <v>15835793.704681229</v>
      </c>
      <c r="BP325" s="24">
        <f t="shared" si="327"/>
        <v>47792512.47025755</v>
      </c>
      <c r="BQ325" s="18">
        <f>BP325/MAX($BP$13:BP325)-1</f>
        <v>0</v>
      </c>
      <c r="BR325" s="18">
        <f t="shared" si="352"/>
        <v>1.3708060460413396E-3</v>
      </c>
      <c r="BU325" s="16">
        <v>43025</v>
      </c>
      <c r="BV325" s="14">
        <f t="shared" si="353"/>
        <v>-1.3581527020227746E-3</v>
      </c>
      <c r="BW325" s="13">
        <f t="shared" si="382"/>
        <v>15543987.411384284</v>
      </c>
      <c r="BX325" s="14">
        <f t="shared" si="354"/>
        <v>3.7360341666590191E-3</v>
      </c>
      <c r="BY325" s="13">
        <f t="shared" si="355"/>
        <v>16412731.354192032</v>
      </c>
      <c r="BZ325" s="14">
        <f t="shared" si="356"/>
        <v>2.1347346556670477E-3</v>
      </c>
      <c r="CA325" s="13">
        <f t="shared" si="328"/>
        <v>0</v>
      </c>
      <c r="CB325" s="14">
        <f t="shared" si="357"/>
        <v>1.6112331186959317E-3</v>
      </c>
      <c r="CC325" s="13">
        <f t="shared" si="358"/>
        <v>0</v>
      </c>
      <c r="CD325" s="24">
        <f t="shared" si="329"/>
        <v>31956718.765576318</v>
      </c>
      <c r="CE325" s="18">
        <f>CD325/MAX($CD$13:CD325)-1</f>
        <v>0</v>
      </c>
      <c r="CF325" s="18">
        <f t="shared" si="383"/>
        <v>1.2517078709830542E-3</v>
      </c>
      <c r="CJ325" s="16">
        <v>42983</v>
      </c>
      <c r="CK325" s="19">
        <v>165751.55683869441</v>
      </c>
      <c r="CL325" s="18">
        <f>CK325/MAX($CK$13:CK325)-1</f>
        <v>0</v>
      </c>
      <c r="CM325" s="29">
        <f t="shared" si="359"/>
        <v>0</v>
      </c>
      <c r="CQ325" s="16">
        <v>43025</v>
      </c>
      <c r="CR325" s="14">
        <f t="shared" si="360"/>
        <v>-1.3581527020227746E-3</v>
      </c>
      <c r="CS325" s="13">
        <f t="shared" si="384"/>
        <v>52849557.198706657</v>
      </c>
      <c r="CT325" s="14">
        <f t="shared" si="361"/>
        <v>3.7360341666590191E-3</v>
      </c>
      <c r="CU325" s="13">
        <f t="shared" si="330"/>
        <v>9847638.8125152346</v>
      </c>
      <c r="CV325" s="14">
        <f t="shared" si="362"/>
        <v>2.1347346556670477E-3</v>
      </c>
      <c r="CW325" s="13">
        <f t="shared" si="331"/>
        <v>0</v>
      </c>
      <c r="CX325" s="14">
        <f t="shared" si="363"/>
        <v>1.6112331186959317E-3</v>
      </c>
      <c r="CY325" s="13">
        <f t="shared" si="364"/>
        <v>0</v>
      </c>
      <c r="CZ325" s="13">
        <f t="shared" si="365"/>
        <v>0</v>
      </c>
      <c r="DA325" s="13">
        <f t="shared" si="366"/>
        <v>0</v>
      </c>
      <c r="DB325" s="24">
        <f t="shared" si="332"/>
        <v>62697196.011221893</v>
      </c>
      <c r="DC325" s="18">
        <f>DB325/MAX($DB$13:DB325)-1</f>
        <v>-2.3710695346644828E-3</v>
      </c>
      <c r="DD325" s="18">
        <f t="shared" si="385"/>
        <v>-5.6145154930331564E-4</v>
      </c>
      <c r="DI325" s="16">
        <v>42835</v>
      </c>
      <c r="DJ325" s="19">
        <v>6981295.2849753844</v>
      </c>
      <c r="DK325" s="18">
        <f t="shared" si="367"/>
        <v>-4.7838941635736099E-4</v>
      </c>
      <c r="DM325" s="12">
        <f t="shared" si="381"/>
        <v>40857</v>
      </c>
      <c r="DN325" s="15">
        <v>11764657.814914649</v>
      </c>
      <c r="DO325" s="14">
        <f t="shared" si="368"/>
        <v>0</v>
      </c>
      <c r="DP325" s="14">
        <f>DN325/MAX($DN$13:DN325)-1</f>
        <v>0</v>
      </c>
      <c r="DR325" s="16">
        <v>42978</v>
      </c>
      <c r="DS325" s="13">
        <f t="shared" si="333"/>
        <v>16833224.065990739</v>
      </c>
      <c r="DT325" s="14">
        <f t="shared" si="369"/>
        <v>0</v>
      </c>
      <c r="DU325" s="14">
        <f>DS325/MAX($DS$13:DS325)-1</f>
        <v>-7.2483302086020496E-3</v>
      </c>
      <c r="DX325" s="42">
        <v>42982</v>
      </c>
      <c r="DY325" s="14">
        <f t="shared" si="370"/>
        <v>2.2436951000501804E-3</v>
      </c>
      <c r="DZ325" s="13">
        <f t="shared" si="386"/>
        <v>0</v>
      </c>
      <c r="EA325" s="18">
        <f t="shared" si="371"/>
        <v>-1.3507804280749047E-3</v>
      </c>
      <c r="EB325" s="13">
        <f t="shared" si="372"/>
        <v>5011877.2278325437</v>
      </c>
      <c r="EC325" s="14">
        <f>VLOOKUP(DX325,$Q$13:$S$1892,3,FALSE)</f>
        <v>-3.3379212006733328E-3</v>
      </c>
      <c r="ED325" s="13">
        <f t="shared" si="334"/>
        <v>0</v>
      </c>
      <c r="EE325" s="14">
        <f t="shared" si="373"/>
        <v>2.2565384550796708E-3</v>
      </c>
      <c r="EF325" s="13">
        <f t="shared" si="335"/>
        <v>0</v>
      </c>
      <c r="EG325" s="14">
        <f t="shared" si="374"/>
        <v>1.3145305703867738E-3</v>
      </c>
      <c r="EH325" s="13">
        <f t="shared" si="375"/>
        <v>0</v>
      </c>
      <c r="EI325" s="13">
        <f t="shared" si="376"/>
        <v>0</v>
      </c>
      <c r="EJ325" s="13">
        <f t="shared" si="377"/>
        <v>0</v>
      </c>
      <c r="EK325" s="24">
        <f t="shared" si="336"/>
        <v>5011877.2278325437</v>
      </c>
      <c r="EL325" s="18">
        <f>EK325/MAX($EK$13:EK325)-1</f>
        <v>-7.7660815522690996E-3</v>
      </c>
      <c r="EM325" s="18">
        <f t="shared" si="387"/>
        <v>-1.3507804280749047E-3</v>
      </c>
    </row>
    <row r="326" spans="1:143" x14ac:dyDescent="0.3">
      <c r="A326" s="12">
        <f t="shared" si="378"/>
        <v>40858</v>
      </c>
      <c r="B326" s="13">
        <v>987604.76913358981</v>
      </c>
      <c r="C326" s="14">
        <f t="shared" si="312"/>
        <v>7.7687350007400457E-3</v>
      </c>
      <c r="D326" s="14">
        <f>B326/MAX($B$13:B326)-1</f>
        <v>0</v>
      </c>
      <c r="F326" s="16">
        <v>42979</v>
      </c>
      <c r="G326" s="13">
        <f t="shared" si="313"/>
        <v>2651301.8828580454</v>
      </c>
      <c r="H326" s="14">
        <f t="shared" si="314"/>
        <v>0</v>
      </c>
      <c r="I326" s="14">
        <f>G326/MAX($G$13:G326)-1</f>
        <v>-2.5028782581255626E-3</v>
      </c>
      <c r="L326" s="12">
        <f t="shared" si="379"/>
        <v>40858</v>
      </c>
      <c r="M326" s="15">
        <v>13670521.048686344</v>
      </c>
      <c r="N326" s="14">
        <f t="shared" si="337"/>
        <v>1.8988791740537581E-2</v>
      </c>
      <c r="O326" s="14">
        <f>M326/MAX(M$13:$M326)-1</f>
        <v>0</v>
      </c>
      <c r="Q326" s="16">
        <v>42979</v>
      </c>
      <c r="R326" s="13">
        <f t="shared" si="315"/>
        <v>70709768.054658353</v>
      </c>
      <c r="S326" s="14">
        <f t="shared" si="316"/>
        <v>-1.0684719504423512E-3</v>
      </c>
      <c r="T326" s="14">
        <f>R326/MAX($R$13:R326)-1</f>
        <v>-1.5165378245850958E-2</v>
      </c>
      <c r="V326" s="12">
        <f t="shared" si="380"/>
        <v>40858</v>
      </c>
      <c r="W326" s="14">
        <f t="shared" si="338"/>
        <v>7.7687350007400457E-3</v>
      </c>
      <c r="X326" s="13">
        <f t="shared" si="339"/>
        <v>104933.00672044384</v>
      </c>
      <c r="Y326" s="14">
        <f t="shared" si="340"/>
        <v>1.8988791740537581E-2</v>
      </c>
      <c r="Z326" s="13">
        <f t="shared" si="341"/>
        <v>18641.61961184501</v>
      </c>
      <c r="AA326" s="14"/>
      <c r="AB326" s="13"/>
      <c r="AC326" s="24">
        <f t="shared" si="342"/>
        <v>123574.62633228884</v>
      </c>
      <c r="AD326" s="18">
        <f>AC326/MAX(AC$13:$AC326)-1</f>
        <v>0</v>
      </c>
      <c r="AE326" s="18">
        <f t="shared" si="343"/>
        <v>9.4454638734167151E-3</v>
      </c>
      <c r="AH326" s="16">
        <v>42979</v>
      </c>
      <c r="AI326" s="19">
        <v>3048284125.1846385</v>
      </c>
      <c r="AJ326" s="14">
        <f t="shared" si="317"/>
        <v>-5.6621374255882984E-15</v>
      </c>
      <c r="AK326" s="18">
        <f>AI326/MAX(AI$13:$AI326)-1</f>
        <v>-2.9672666262376857E-2</v>
      </c>
      <c r="AN326" s="16">
        <v>42979</v>
      </c>
      <c r="AO326" s="14">
        <f t="shared" si="318"/>
        <v>0</v>
      </c>
      <c r="AP326" s="13">
        <f t="shared" si="344"/>
        <v>0</v>
      </c>
      <c r="AQ326" s="14">
        <f t="shared" si="319"/>
        <v>-1.0684719504423512E-3</v>
      </c>
      <c r="AR326" s="13">
        <f t="shared" si="345"/>
        <v>20055996.736016035</v>
      </c>
      <c r="AS326" s="14">
        <f t="shared" si="320"/>
        <v>-5.6621374255882984E-15</v>
      </c>
      <c r="AT326" s="13">
        <f t="shared" si="346"/>
        <v>0</v>
      </c>
      <c r="AU326" s="24">
        <f t="shared" si="321"/>
        <v>20055996.736016035</v>
      </c>
      <c r="AV326" s="18">
        <f>AU326/MAX(AU$13:$AU326)-1</f>
        <v>-1.5165378245850958E-2</v>
      </c>
      <c r="AW326" s="18">
        <f t="shared" si="347"/>
        <v>-1.0684719504423512E-3</v>
      </c>
      <c r="AZ326" s="42">
        <v>42984</v>
      </c>
      <c r="BA326" s="41">
        <v>12615702</v>
      </c>
      <c r="BB326" s="18">
        <f>BA326/MAX($BA$13:BA326)-1</f>
        <v>0</v>
      </c>
      <c r="BC326" s="29">
        <f t="shared" si="348"/>
        <v>2.6188514968494836E-4</v>
      </c>
      <c r="BG326" s="16">
        <v>43026</v>
      </c>
      <c r="BH326" s="14">
        <f t="shared" si="322"/>
        <v>-3.7966038611763397E-2</v>
      </c>
      <c r="BI326" s="13">
        <f t="shared" si="349"/>
        <v>14953843.785142904</v>
      </c>
      <c r="BJ326" s="14">
        <f t="shared" si="323"/>
        <v>8.9346397375693609E-3</v>
      </c>
      <c r="BK326" s="13">
        <f t="shared" si="324"/>
        <v>16559373.195951246</v>
      </c>
      <c r="BL326" s="14">
        <f t="shared" si="325"/>
        <v>-3.5919103546837694E-2</v>
      </c>
      <c r="BM326" s="13">
        <f t="shared" si="326"/>
        <v>0</v>
      </c>
      <c r="BN326" s="14">
        <f t="shared" si="350"/>
        <v>-3.9591792118623959E-3</v>
      </c>
      <c r="BO326" s="13">
        <f t="shared" si="351"/>
        <v>15773096.959442314</v>
      </c>
      <c r="BP326" s="24">
        <f t="shared" si="327"/>
        <v>47286313.940536469</v>
      </c>
      <c r="BQ326" s="18">
        <f>BP326/MAX($BP$13:BP326)-1</f>
        <v>-1.0591586496652594E-2</v>
      </c>
      <c r="BR326" s="18">
        <f t="shared" si="352"/>
        <v>-1.0591586496652594E-2</v>
      </c>
      <c r="BU326" s="16">
        <v>43026</v>
      </c>
      <c r="BV326" s="14">
        <f t="shared" si="353"/>
        <v>-3.7966038611763397E-2</v>
      </c>
      <c r="BW326" s="13">
        <f t="shared" si="382"/>
        <v>14953843.785142904</v>
      </c>
      <c r="BX326" s="14">
        <f t="shared" si="354"/>
        <v>8.9346397375693609E-3</v>
      </c>
      <c r="BY326" s="13">
        <f t="shared" si="355"/>
        <v>16559373.195951246</v>
      </c>
      <c r="BZ326" s="14">
        <f t="shared" si="356"/>
        <v>-3.5919103546837694E-2</v>
      </c>
      <c r="CA326" s="13">
        <f t="shared" si="328"/>
        <v>0</v>
      </c>
      <c r="CB326" s="14">
        <f t="shared" si="357"/>
        <v>-3.9591792118623959E-3</v>
      </c>
      <c r="CC326" s="13">
        <f t="shared" si="358"/>
        <v>0</v>
      </c>
      <c r="CD326" s="24">
        <f t="shared" si="329"/>
        <v>31513216.981094152</v>
      </c>
      <c r="CE326" s="18">
        <f>CD326/MAX($CD$13:CD326)-1</f>
        <v>-1.3878201568050419E-2</v>
      </c>
      <c r="CF326" s="18">
        <f t="shared" si="383"/>
        <v>-1.3878201568050419E-2</v>
      </c>
      <c r="CJ326" s="16">
        <v>42984</v>
      </c>
      <c r="CK326" s="19">
        <v>165782.14451724954</v>
      </c>
      <c r="CL326" s="18">
        <f>CK326/MAX($CK$13:CK326)-1</f>
        <v>0</v>
      </c>
      <c r="CM326" s="29">
        <f t="shared" si="359"/>
        <v>1.8453931376893884E-4</v>
      </c>
      <c r="CQ326" s="16">
        <v>43026</v>
      </c>
      <c r="CR326" s="14">
        <f t="shared" si="360"/>
        <v>-3.7966038611763397E-2</v>
      </c>
      <c r="CS326" s="13">
        <f t="shared" si="384"/>
        <v>50843068.869485959</v>
      </c>
      <c r="CT326" s="14">
        <f t="shared" si="361"/>
        <v>8.9346397375693609E-3</v>
      </c>
      <c r="CU326" s="13">
        <f t="shared" si="330"/>
        <v>9935623.9175707642</v>
      </c>
      <c r="CV326" s="14">
        <f t="shared" si="362"/>
        <v>-3.5919103546837694E-2</v>
      </c>
      <c r="CW326" s="13">
        <f t="shared" si="331"/>
        <v>0</v>
      </c>
      <c r="CX326" s="14">
        <f t="shared" si="363"/>
        <v>-3.9591792118623959E-3</v>
      </c>
      <c r="CY326" s="13">
        <f t="shared" si="364"/>
        <v>0</v>
      </c>
      <c r="CZ326" s="13">
        <f t="shared" si="365"/>
        <v>0</v>
      </c>
      <c r="DA326" s="13">
        <f t="shared" si="366"/>
        <v>3.1496663194450214E-3</v>
      </c>
      <c r="DB326" s="24">
        <f t="shared" si="332"/>
        <v>60778692.787056722</v>
      </c>
      <c r="DC326" s="18">
        <f>DB326/MAX($DB$13:DB326)-1</f>
        <v>-3.2898021956518142E-2</v>
      </c>
      <c r="DD326" s="18">
        <f t="shared" si="385"/>
        <v>-3.0599505978254338E-2</v>
      </c>
      <c r="DI326" s="16">
        <v>42836</v>
      </c>
      <c r="DJ326" s="19">
        <v>6998607.4644593531</v>
      </c>
      <c r="DK326" s="18">
        <f t="shared" si="367"/>
        <v>2.4797947626176153E-3</v>
      </c>
      <c r="DM326" s="12">
        <f t="shared" si="381"/>
        <v>40858</v>
      </c>
      <c r="DN326" s="15">
        <v>11803270.558137644</v>
      </c>
      <c r="DO326" s="14">
        <f t="shared" si="368"/>
        <v>3.2820965837223604E-3</v>
      </c>
      <c r="DP326" s="14">
        <f>DN326/MAX($DN$13:DN326)-1</f>
        <v>0</v>
      </c>
      <c r="DR326" s="16">
        <v>42979</v>
      </c>
      <c r="DS326" s="13">
        <f t="shared" si="333"/>
        <v>16847201.878667347</v>
      </c>
      <c r="DT326" s="14">
        <f t="shared" si="369"/>
        <v>8.3037049954381992E-4</v>
      </c>
      <c r="DU326" s="14">
        <f>DS326/MAX($DS$13:DS326)-1</f>
        <v>-6.4239785086345202E-3</v>
      </c>
      <c r="DX326" s="42">
        <v>42983</v>
      </c>
      <c r="DY326" s="14">
        <f t="shared" si="370"/>
        <v>1.1974939766057346E-4</v>
      </c>
      <c r="DZ326" s="13">
        <f t="shared" si="386"/>
        <v>0</v>
      </c>
      <c r="EA326" s="18">
        <f t="shared" si="371"/>
        <v>-4.4613664424208999E-4</v>
      </c>
      <c r="EB326" s="13">
        <f t="shared" si="372"/>
        <v>5009641.2457447648</v>
      </c>
      <c r="EC326" s="14">
        <f>VLOOKUP(DX326,$Q$13:$S$1892,3,FALSE)</f>
        <v>-2.6597763542142161E-3</v>
      </c>
      <c r="ED326" s="13">
        <f t="shared" si="334"/>
        <v>0</v>
      </c>
      <c r="EE326" s="14">
        <f t="shared" si="373"/>
        <v>9.901881926355216E-5</v>
      </c>
      <c r="EF326" s="13">
        <f t="shared" si="335"/>
        <v>0</v>
      </c>
      <c r="EG326" s="14">
        <f t="shared" si="374"/>
        <v>1.1862713540156111E-3</v>
      </c>
      <c r="EH326" s="13">
        <f t="shared" si="375"/>
        <v>0</v>
      </c>
      <c r="EI326" s="13">
        <f t="shared" si="376"/>
        <v>0</v>
      </c>
      <c r="EJ326" s="13">
        <f t="shared" si="377"/>
        <v>3.1496663194450214E-3</v>
      </c>
      <c r="EK326" s="24">
        <f t="shared" si="336"/>
        <v>5009641.2457447648</v>
      </c>
      <c r="EL326" s="18">
        <f>EK326/MAX($EK$13:EK326)-1</f>
        <v>-8.2087534629485814E-3</v>
      </c>
      <c r="EM326" s="18">
        <f t="shared" si="387"/>
        <v>-4.4613664424220101E-4</v>
      </c>
    </row>
    <row r="327" spans="1:143" x14ac:dyDescent="0.3">
      <c r="A327" s="12">
        <f t="shared" si="378"/>
        <v>40859</v>
      </c>
      <c r="B327" s="13">
        <v>987604.76913358981</v>
      </c>
      <c r="C327" s="14">
        <f t="shared" si="312"/>
        <v>0</v>
      </c>
      <c r="D327" s="14">
        <f>B327/MAX($B$13:B327)-1</f>
        <v>0</v>
      </c>
      <c r="F327" s="16">
        <v>42982</v>
      </c>
      <c r="G327" s="13">
        <f t="shared" si="313"/>
        <v>2657250.5959013677</v>
      </c>
      <c r="H327" s="14">
        <f t="shared" si="314"/>
        <v>2.2436951000501804E-3</v>
      </c>
      <c r="I327" s="14">
        <f>G327/MAX($G$13:G327)-1</f>
        <v>-2.6479885375918499E-4</v>
      </c>
      <c r="L327" s="12">
        <f t="shared" si="379"/>
        <v>40859</v>
      </c>
      <c r="M327" s="15">
        <v>13670521.048686344</v>
      </c>
      <c r="N327" s="14">
        <f t="shared" si="337"/>
        <v>0</v>
      </c>
      <c r="O327" s="14">
        <f>M327/MAX(M$13:$M327)-1</f>
        <v>0</v>
      </c>
      <c r="Q327" s="16">
        <v>42982</v>
      </c>
      <c r="R327" s="13">
        <f t="shared" si="315"/>
        <v>70473744.420774013</v>
      </c>
      <c r="S327" s="14">
        <f t="shared" si="316"/>
        <v>-3.3379212006733328E-3</v>
      </c>
      <c r="T327" s="14">
        <f>R327/MAX($R$13:R327)-1</f>
        <v>-1.845267860896127E-2</v>
      </c>
      <c r="V327" s="12">
        <f t="shared" si="380"/>
        <v>40859</v>
      </c>
      <c r="W327" s="14">
        <f t="shared" si="338"/>
        <v>0</v>
      </c>
      <c r="X327" s="13">
        <f t="shared" si="339"/>
        <v>104933.00672044384</v>
      </c>
      <c r="Y327" s="14">
        <f t="shared" si="340"/>
        <v>0</v>
      </c>
      <c r="Z327" s="13">
        <f t="shared" si="341"/>
        <v>18641.61961184501</v>
      </c>
      <c r="AA327" s="14"/>
      <c r="AB327" s="13"/>
      <c r="AC327" s="24">
        <f t="shared" si="342"/>
        <v>123574.62633228884</v>
      </c>
      <c r="AD327" s="18">
        <f>AC327/MAX(AC$13:$AC327)-1</f>
        <v>0</v>
      </c>
      <c r="AE327" s="18">
        <f t="shared" si="343"/>
        <v>0</v>
      </c>
      <c r="AH327" s="16">
        <v>42982</v>
      </c>
      <c r="AI327" s="19">
        <v>3052135831.2853465</v>
      </c>
      <c r="AJ327" s="14">
        <f t="shared" si="317"/>
        <v>1.2635653182344608E-3</v>
      </c>
      <c r="AK327" s="18">
        <f>AI327/MAX(AI$13:$AI327)-1</f>
        <v>-2.8446594296131056E-2</v>
      </c>
      <c r="AN327" s="16">
        <v>42982</v>
      </c>
      <c r="AO327" s="14">
        <f t="shared" si="318"/>
        <v>2.2436951000501804E-3</v>
      </c>
      <c r="AP327" s="13">
        <f t="shared" si="344"/>
        <v>0</v>
      </c>
      <c r="AQ327" s="14">
        <f t="shared" si="319"/>
        <v>-3.3379212006733328E-3</v>
      </c>
      <c r="AR327" s="13">
        <f t="shared" si="345"/>
        <v>19989051.399310254</v>
      </c>
      <c r="AS327" s="14">
        <f t="shared" si="320"/>
        <v>1.2635653182344608E-3</v>
      </c>
      <c r="AT327" s="13">
        <f t="shared" si="346"/>
        <v>0</v>
      </c>
      <c r="AU327" s="24">
        <f t="shared" si="321"/>
        <v>19989051.399310254</v>
      </c>
      <c r="AV327" s="18">
        <f>AU327/MAX(AU$13:$AU327)-1</f>
        <v>-1.8452678608961159E-2</v>
      </c>
      <c r="AW327" s="18">
        <f t="shared" si="347"/>
        <v>-3.3379212006732217E-3</v>
      </c>
      <c r="AZ327" s="42">
        <v>42985</v>
      </c>
      <c r="BA327" s="41">
        <v>12582770</v>
      </c>
      <c r="BB327" s="18">
        <f>BA327/MAX($BA$13:BA327)-1</f>
        <v>-2.6103977408470369E-3</v>
      </c>
      <c r="BC327" s="29">
        <f t="shared" si="348"/>
        <v>-2.6103977408470369E-3</v>
      </c>
      <c r="BG327" s="16">
        <v>43031</v>
      </c>
      <c r="BH327" s="14">
        <f t="shared" si="322"/>
        <v>1.7123090549755471E-3</v>
      </c>
      <c r="BI327" s="13">
        <f t="shared" si="349"/>
        <v>14979449.387262894</v>
      </c>
      <c r="BJ327" s="14">
        <f t="shared" si="323"/>
        <v>9.279522367164672E-3</v>
      </c>
      <c r="BK327" s="13">
        <f t="shared" si="324"/>
        <v>16713036.269909302</v>
      </c>
      <c r="BL327" s="14">
        <f t="shared" si="325"/>
        <v>-3.346257248925899E-3</v>
      </c>
      <c r="BM327" s="13">
        <f t="shared" si="326"/>
        <v>0</v>
      </c>
      <c r="BN327" s="14">
        <f t="shared" si="350"/>
        <v>1.1332179548104726E-3</v>
      </c>
      <c r="BO327" s="13">
        <f t="shared" si="351"/>
        <v>15790971.316119721</v>
      </c>
      <c r="BP327" s="24">
        <f t="shared" si="327"/>
        <v>47483456.973291919</v>
      </c>
      <c r="BQ327" s="18">
        <f>BP327/MAX($BP$13:BP327)-1</f>
        <v>-6.4666091191160069E-3</v>
      </c>
      <c r="BR327" s="18">
        <f t="shared" si="352"/>
        <v>4.1691351329131709E-3</v>
      </c>
      <c r="BU327" s="16">
        <v>43031</v>
      </c>
      <c r="BV327" s="14">
        <f t="shared" si="353"/>
        <v>1.7123090549755471E-3</v>
      </c>
      <c r="BW327" s="13">
        <f t="shared" si="382"/>
        <v>14979449.387262894</v>
      </c>
      <c r="BX327" s="14">
        <f t="shared" si="354"/>
        <v>9.279522367164672E-3</v>
      </c>
      <c r="BY327" s="13">
        <f t="shared" si="355"/>
        <v>16713036.269909302</v>
      </c>
      <c r="BZ327" s="14">
        <f t="shared" si="356"/>
        <v>-3.346257248925899E-3</v>
      </c>
      <c r="CA327" s="13">
        <f t="shared" si="328"/>
        <v>0</v>
      </c>
      <c r="CB327" s="14">
        <f t="shared" si="357"/>
        <v>1.1332179548104726E-3</v>
      </c>
      <c r="CC327" s="13">
        <f t="shared" si="358"/>
        <v>0</v>
      </c>
      <c r="CD327" s="24">
        <f t="shared" si="329"/>
        <v>31692485.657172196</v>
      </c>
      <c r="CE327" s="18">
        <f>CD327/MAX($CD$13:CD327)-1</f>
        <v>-8.2684680596417648E-3</v>
      </c>
      <c r="CF327" s="18">
        <f t="shared" si="383"/>
        <v>5.6886821864488013E-3</v>
      </c>
      <c r="CJ327" s="16">
        <v>42985</v>
      </c>
      <c r="CK327" s="19">
        <v>165589.13409952619</v>
      </c>
      <c r="CL327" s="18">
        <f>CK327/MAX($CK$13:CK327)-1</f>
        <v>-1.1642412895875864E-3</v>
      </c>
      <c r="CM327" s="29">
        <f t="shared" si="359"/>
        <v>-1.1642412895875864E-3</v>
      </c>
      <c r="CQ327" s="16">
        <v>43031</v>
      </c>
      <c r="CR327" s="14">
        <f t="shared" si="360"/>
        <v>1.7123090549755471E-3</v>
      </c>
      <c r="CS327" s="13">
        <f t="shared" si="384"/>
        <v>50930127.916693926</v>
      </c>
      <c r="CT327" s="14">
        <f t="shared" si="361"/>
        <v>9.279522367164672E-3</v>
      </c>
      <c r="CU327" s="13">
        <f t="shared" si="330"/>
        <v>10027821.761945598</v>
      </c>
      <c r="CV327" s="14">
        <f t="shared" si="362"/>
        <v>-3.346257248925899E-3</v>
      </c>
      <c r="CW327" s="13">
        <f t="shared" si="331"/>
        <v>0</v>
      </c>
      <c r="CX327" s="14">
        <f t="shared" si="363"/>
        <v>1.1332179548104726E-3</v>
      </c>
      <c r="CY327" s="13">
        <f t="shared" si="364"/>
        <v>0</v>
      </c>
      <c r="CZ327" s="13">
        <f t="shared" si="365"/>
        <v>0</v>
      </c>
      <c r="DA327" s="13">
        <f t="shared" si="366"/>
        <v>0</v>
      </c>
      <c r="DB327" s="24">
        <f t="shared" si="332"/>
        <v>60957949.678639524</v>
      </c>
      <c r="DC327" s="18">
        <f>DB327/MAX($DB$13:DB327)-1</f>
        <v>-3.0045711607642467E-2</v>
      </c>
      <c r="DD327" s="18">
        <f t="shared" si="385"/>
        <v>2.9493377261475828E-3</v>
      </c>
      <c r="DI327" s="16">
        <v>42837</v>
      </c>
      <c r="DJ327" s="19">
        <v>7007965.4981751991</v>
      </c>
      <c r="DK327" s="18">
        <f t="shared" si="367"/>
        <v>1.3371279591503082E-3</v>
      </c>
      <c r="DM327" s="12">
        <f t="shared" si="381"/>
        <v>40859</v>
      </c>
      <c r="DN327" s="15">
        <v>11803270.558137644</v>
      </c>
      <c r="DO327" s="14">
        <f t="shared" si="368"/>
        <v>0</v>
      </c>
      <c r="DP327" s="14">
        <f>DN327/MAX($DN$13:DN327)-1</f>
        <v>0</v>
      </c>
      <c r="DR327" s="16">
        <v>42982</v>
      </c>
      <c r="DS327" s="13">
        <f t="shared" si="333"/>
        <v>16824445.008101817</v>
      </c>
      <c r="DT327" s="14">
        <f t="shared" si="369"/>
        <v>-1.3507804280749047E-3</v>
      </c>
      <c r="DU327" s="14">
        <f>DS327/MAX($DS$13:DS327)-1</f>
        <v>-7.7660815522695437E-3</v>
      </c>
      <c r="DX327" s="42">
        <v>42984</v>
      </c>
      <c r="DY327" s="14">
        <f t="shared" si="370"/>
        <v>-2.0292418676226553E-3</v>
      </c>
      <c r="DZ327" s="13">
        <f t="shared" si="386"/>
        <v>0</v>
      </c>
      <c r="EA327" s="18">
        <f t="shared" si="371"/>
        <v>0</v>
      </c>
      <c r="EB327" s="13">
        <f t="shared" si="372"/>
        <v>5009641.2457447648</v>
      </c>
      <c r="EC327" s="14">
        <f>VLOOKUP(DX327,$Q$13:$S$1892,3,FALSE)</f>
        <v>0</v>
      </c>
      <c r="ED327" s="13">
        <f t="shared" si="334"/>
        <v>0</v>
      </c>
      <c r="EE327" s="14">
        <f t="shared" si="373"/>
        <v>-2.0015219070104173E-3</v>
      </c>
      <c r="EF327" s="13">
        <f t="shared" si="335"/>
        <v>0</v>
      </c>
      <c r="EG327" s="14">
        <f t="shared" si="374"/>
        <v>2.6188514968494836E-4</v>
      </c>
      <c r="EH327" s="13">
        <f t="shared" si="375"/>
        <v>0</v>
      </c>
      <c r="EI327" s="13">
        <f t="shared" si="376"/>
        <v>0</v>
      </c>
      <c r="EJ327" s="13">
        <f t="shared" si="377"/>
        <v>0</v>
      </c>
      <c r="EK327" s="24">
        <f t="shared" si="336"/>
        <v>5009641.2457447648</v>
      </c>
      <c r="EL327" s="18">
        <f>EK327/MAX($EK$13:EK327)-1</f>
        <v>-8.2087534629485814E-3</v>
      </c>
      <c r="EM327" s="18">
        <f t="shared" si="387"/>
        <v>0</v>
      </c>
    </row>
    <row r="328" spans="1:143" x14ac:dyDescent="0.3">
      <c r="A328" s="12">
        <f t="shared" si="378"/>
        <v>40860</v>
      </c>
      <c r="B328" s="13">
        <v>987604.76913358981</v>
      </c>
      <c r="C328" s="14">
        <f t="shared" si="312"/>
        <v>0</v>
      </c>
      <c r="D328" s="14">
        <f>B328/MAX($B$13:B328)-1</f>
        <v>0</v>
      </c>
      <c r="F328" s="16">
        <v>42983</v>
      </c>
      <c r="G328" s="13">
        <f t="shared" si="313"/>
        <v>2657568.8000596599</v>
      </c>
      <c r="H328" s="14">
        <f t="shared" si="314"/>
        <v>1.1974939766057346E-4</v>
      </c>
      <c r="I328" s="14">
        <f>G328/MAX($G$13:G328)-1</f>
        <v>-1.4508116560196793E-4</v>
      </c>
      <c r="L328" s="12">
        <f t="shared" si="379"/>
        <v>40860</v>
      </c>
      <c r="M328" s="15">
        <v>13670521.048686344</v>
      </c>
      <c r="N328" s="14">
        <f t="shared" si="337"/>
        <v>0</v>
      </c>
      <c r="O328" s="14">
        <f>M328/MAX(M$13:$M328)-1</f>
        <v>0</v>
      </c>
      <c r="Q328" s="16">
        <v>42983</v>
      </c>
      <c r="R328" s="13">
        <f t="shared" si="315"/>
        <v>70286300.021770701</v>
      </c>
      <c r="S328" s="14">
        <f t="shared" si="316"/>
        <v>-2.6597763542142161E-3</v>
      </c>
      <c r="T328" s="14">
        <f>R328/MAX($R$13:R328)-1</f>
        <v>-2.1063374964939485E-2</v>
      </c>
      <c r="V328" s="12">
        <f t="shared" si="380"/>
        <v>40860</v>
      </c>
      <c r="W328" s="14">
        <f t="shared" si="338"/>
        <v>0</v>
      </c>
      <c r="X328" s="13">
        <f t="shared" si="339"/>
        <v>104933.00672044384</v>
      </c>
      <c r="Y328" s="14">
        <f t="shared" si="340"/>
        <v>0</v>
      </c>
      <c r="Z328" s="13">
        <f t="shared" si="341"/>
        <v>18641.61961184501</v>
      </c>
      <c r="AA328" s="14"/>
      <c r="AB328" s="13"/>
      <c r="AC328" s="24">
        <f t="shared" si="342"/>
        <v>123574.62633228884</v>
      </c>
      <c r="AD328" s="18">
        <f>AC328/MAX(AC$13:$AC328)-1</f>
        <v>0</v>
      </c>
      <c r="AE328" s="18">
        <f t="shared" si="343"/>
        <v>0</v>
      </c>
      <c r="AH328" s="16">
        <v>42983</v>
      </c>
      <c r="AI328" s="19">
        <v>3061982185.7401524</v>
      </c>
      <c r="AJ328" s="14">
        <f t="shared" si="317"/>
        <v>3.2260538190593824E-3</v>
      </c>
      <c r="AK328" s="18">
        <f>AI328/MAX(AI$13:$AI328)-1</f>
        <v>-2.5312310721239961E-2</v>
      </c>
      <c r="AN328" s="16">
        <v>42983</v>
      </c>
      <c r="AO328" s="14">
        <f t="shared" si="318"/>
        <v>1.1974939766057346E-4</v>
      </c>
      <c r="AP328" s="13">
        <f t="shared" si="344"/>
        <v>0</v>
      </c>
      <c r="AQ328" s="14">
        <f t="shared" si="319"/>
        <v>-2.6597763542142161E-3</v>
      </c>
      <c r="AR328" s="13">
        <f t="shared" si="345"/>
        <v>19935884.993055195</v>
      </c>
      <c r="AS328" s="14">
        <f t="shared" si="320"/>
        <v>3.2260538190593824E-3</v>
      </c>
      <c r="AT328" s="13">
        <f t="shared" si="346"/>
        <v>0</v>
      </c>
      <c r="AU328" s="24">
        <f t="shared" si="321"/>
        <v>19935884.993055195</v>
      </c>
      <c r="AV328" s="18">
        <f>AU328/MAX(AU$13:$AU328)-1</f>
        <v>-2.1063374964939485E-2</v>
      </c>
      <c r="AW328" s="18">
        <f t="shared" si="347"/>
        <v>-2.6597763542142161E-3</v>
      </c>
      <c r="AZ328" s="42">
        <v>42986</v>
      </c>
      <c r="BA328" s="41">
        <v>12592314</v>
      </c>
      <c r="BB328" s="18">
        <f>BA328/MAX($BA$13:BA328)-1</f>
        <v>-1.8538801883557499E-3</v>
      </c>
      <c r="BC328" s="29">
        <f t="shared" si="348"/>
        <v>7.5849753273726783E-4</v>
      </c>
      <c r="BG328" s="16">
        <v>43032</v>
      </c>
      <c r="BH328" s="14">
        <f t="shared" si="322"/>
        <v>5.7061514681682191E-3</v>
      </c>
      <c r="BI328" s="13">
        <f t="shared" si="349"/>
        <v>15064924.394376375</v>
      </c>
      <c r="BJ328" s="14">
        <f t="shared" si="323"/>
        <v>1.0183342671199469E-4</v>
      </c>
      <c r="BK328" s="13">
        <f t="shared" si="324"/>
        <v>16714738.215663429</v>
      </c>
      <c r="BL328" s="14">
        <f t="shared" si="325"/>
        <v>1.1049894471026889E-4</v>
      </c>
      <c r="BM328" s="13">
        <f t="shared" si="326"/>
        <v>0</v>
      </c>
      <c r="BN328" s="14">
        <f t="shared" si="350"/>
        <v>-3.2486641753393108E-3</v>
      </c>
      <c r="BO328" s="13">
        <f t="shared" si="351"/>
        <v>15739671.753311232</v>
      </c>
      <c r="BP328" s="24">
        <f t="shared" si="327"/>
        <v>47519334.363351032</v>
      </c>
      <c r="BQ328" s="18">
        <f>BP328/MAX($BP$13:BP328)-1</f>
        <v>-5.7159185149875391E-3</v>
      </c>
      <c r="BR328" s="18">
        <f t="shared" si="352"/>
        <v>7.5557662280778537E-4</v>
      </c>
      <c r="BU328" s="16">
        <v>43032</v>
      </c>
      <c r="BV328" s="14">
        <f t="shared" si="353"/>
        <v>5.7061514681682191E-3</v>
      </c>
      <c r="BW328" s="13">
        <f t="shared" si="382"/>
        <v>15064924.394376375</v>
      </c>
      <c r="BX328" s="14">
        <f t="shared" si="354"/>
        <v>1.0183342671199469E-4</v>
      </c>
      <c r="BY328" s="13">
        <f t="shared" si="355"/>
        <v>16714738.215663429</v>
      </c>
      <c r="BZ328" s="14">
        <f t="shared" si="356"/>
        <v>1.1049894471026889E-4</v>
      </c>
      <c r="CA328" s="13">
        <f t="shared" si="328"/>
        <v>0</v>
      </c>
      <c r="CB328" s="14">
        <f t="shared" si="357"/>
        <v>-3.2486641753393108E-3</v>
      </c>
      <c r="CC328" s="13">
        <f t="shared" si="358"/>
        <v>0</v>
      </c>
      <c r="CD328" s="24">
        <f t="shared" si="329"/>
        <v>31779662.610039804</v>
      </c>
      <c r="CE328" s="18">
        <f>CD328/MAX($CD$13:CD328)-1</f>
        <v>-5.5404985985995081E-3</v>
      </c>
      <c r="CF328" s="18">
        <f t="shared" si="383"/>
        <v>2.7507136489901551E-3</v>
      </c>
      <c r="CJ328" s="16">
        <v>42986</v>
      </c>
      <c r="CK328" s="19">
        <v>165589.13409952619</v>
      </c>
      <c r="CL328" s="18">
        <f>CK328/MAX($CK$13:CK328)-1</f>
        <v>-1.1642412895875864E-3</v>
      </c>
      <c r="CM328" s="29">
        <f t="shared" si="359"/>
        <v>0</v>
      </c>
      <c r="CQ328" s="16">
        <v>43032</v>
      </c>
      <c r="CR328" s="14">
        <f t="shared" si="360"/>
        <v>5.7061514681682191E-3</v>
      </c>
      <c r="CS328" s="13">
        <f t="shared" si="384"/>
        <v>51220742.940879762</v>
      </c>
      <c r="CT328" s="14">
        <f t="shared" si="361"/>
        <v>1.0183342671199469E-4</v>
      </c>
      <c r="CU328" s="13">
        <f t="shared" si="330"/>
        <v>10028842.929398075</v>
      </c>
      <c r="CV328" s="14">
        <f t="shared" si="362"/>
        <v>1.1049894471026889E-4</v>
      </c>
      <c r="CW328" s="13">
        <f t="shared" si="331"/>
        <v>0</v>
      </c>
      <c r="CX328" s="14">
        <f t="shared" si="363"/>
        <v>-3.2486641753393108E-3</v>
      </c>
      <c r="CY328" s="13">
        <f t="shared" si="364"/>
        <v>0</v>
      </c>
      <c r="CZ328" s="13">
        <f t="shared" si="365"/>
        <v>0</v>
      </c>
      <c r="DA328" s="13">
        <f t="shared" si="366"/>
        <v>0</v>
      </c>
      <c r="DB328" s="24">
        <f t="shared" si="332"/>
        <v>61249585.870277837</v>
      </c>
      <c r="DC328" s="18">
        <f>DB328/MAX($DB$13:DB328)-1</f>
        <v>-2.5405237703561623E-2</v>
      </c>
      <c r="DD328" s="18">
        <f t="shared" si="385"/>
        <v>4.7842191736398032E-3</v>
      </c>
      <c r="DI328" s="16">
        <v>42838</v>
      </c>
      <c r="DJ328" s="19">
        <v>7020870.435319189</v>
      </c>
      <c r="DK328" s="18">
        <f t="shared" si="367"/>
        <v>1.8414669917181659E-3</v>
      </c>
      <c r="DM328" s="12">
        <f t="shared" si="381"/>
        <v>40860</v>
      </c>
      <c r="DN328" s="15">
        <v>11803270.558137644</v>
      </c>
      <c r="DO328" s="14">
        <f t="shared" si="368"/>
        <v>0</v>
      </c>
      <c r="DP328" s="14">
        <f>DN328/MAX($DN$13:DN328)-1</f>
        <v>0</v>
      </c>
      <c r="DR328" s="16">
        <v>42983</v>
      </c>
      <c r="DS328" s="13">
        <f t="shared" si="333"/>
        <v>16816939.006664667</v>
      </c>
      <c r="DT328" s="14">
        <f t="shared" si="369"/>
        <v>-4.4613664424208999E-4</v>
      </c>
      <c r="DU328" s="14">
        <f>DS328/MAX($DS$13:DS328)-1</f>
        <v>-8.2087534629489145E-3</v>
      </c>
      <c r="DX328" s="42">
        <v>42985</v>
      </c>
      <c r="DY328" s="14">
        <f t="shared" si="370"/>
        <v>-2.9312574338975494E-3</v>
      </c>
      <c r="DZ328" s="13">
        <f t="shared" si="386"/>
        <v>0</v>
      </c>
      <c r="EA328" s="18">
        <f t="shared" si="371"/>
        <v>-1.6758351402779148E-4</v>
      </c>
      <c r="EB328" s="13">
        <f t="shared" si="372"/>
        <v>5008801.7124607842</v>
      </c>
      <c r="EC328" s="14">
        <f>VLOOKUP(DX328,$Q$13:$S$1892,3,FALSE)</f>
        <v>3.8159154727503974E-3</v>
      </c>
      <c r="ED328" s="13">
        <f t="shared" si="334"/>
        <v>0</v>
      </c>
      <c r="EE328" s="14">
        <f t="shared" si="373"/>
        <v>-2.8712107872050918E-3</v>
      </c>
      <c r="EF328" s="13">
        <f t="shared" si="335"/>
        <v>0</v>
      </c>
      <c r="EG328" s="14">
        <f t="shared" si="374"/>
        <v>-2.6103977408470369E-3</v>
      </c>
      <c r="EH328" s="13">
        <f t="shared" si="375"/>
        <v>0</v>
      </c>
      <c r="EI328" s="13">
        <f t="shared" si="376"/>
        <v>0</v>
      </c>
      <c r="EJ328" s="13">
        <f t="shared" si="377"/>
        <v>0</v>
      </c>
      <c r="EK328" s="24">
        <f t="shared" si="336"/>
        <v>5008801.7124607842</v>
      </c>
      <c r="EL328" s="18">
        <f>EK328/MAX($EK$13:EK328)-1</f>
        <v>-8.3749613252253052E-3</v>
      </c>
      <c r="EM328" s="18">
        <f t="shared" si="387"/>
        <v>-1.6758351402779148E-4</v>
      </c>
    </row>
    <row r="329" spans="1:143" x14ac:dyDescent="0.3">
      <c r="A329" s="12">
        <f t="shared" si="378"/>
        <v>40861</v>
      </c>
      <c r="B329" s="13">
        <v>983104.05474598915</v>
      </c>
      <c r="C329" s="14">
        <f t="shared" si="312"/>
        <v>-4.5572019579745993E-3</v>
      </c>
      <c r="D329" s="14">
        <f>B329/MAX($B$13:B329)-1</f>
        <v>-4.5572019579745993E-3</v>
      </c>
      <c r="F329" s="16">
        <v>42984</v>
      </c>
      <c r="G329" s="13">
        <f t="shared" si="313"/>
        <v>2652175.950184491</v>
      </c>
      <c r="H329" s="14">
        <f t="shared" si="314"/>
        <v>-2.0292418676226553E-3</v>
      </c>
      <c r="I329" s="14">
        <f>G329/MAX($G$13:G329)-1</f>
        <v>-2.1740286284491761E-3</v>
      </c>
      <c r="L329" s="12">
        <f t="shared" si="379"/>
        <v>40861</v>
      </c>
      <c r="M329" s="15">
        <v>13683606.086889938</v>
      </c>
      <c r="N329" s="14">
        <f t="shared" si="337"/>
        <v>9.5717187055210928E-4</v>
      </c>
      <c r="O329" s="14">
        <f>M329/MAX(M$13:$M329)-1</f>
        <v>0</v>
      </c>
      <c r="Q329" s="16">
        <v>42984</v>
      </c>
      <c r="R329" s="13">
        <f t="shared" si="315"/>
        <v>70286300.021770701</v>
      </c>
      <c r="S329" s="14">
        <f t="shared" si="316"/>
        <v>0</v>
      </c>
      <c r="T329" s="14">
        <f>R329/MAX($R$13:R329)-1</f>
        <v>-2.1063374964939485E-2</v>
      </c>
      <c r="V329" s="12">
        <f t="shared" si="380"/>
        <v>40861</v>
      </c>
      <c r="W329" s="14">
        <f t="shared" si="338"/>
        <v>-4.5572019579745993E-3</v>
      </c>
      <c r="X329" s="13">
        <f t="shared" si="339"/>
        <v>104454.80581676128</v>
      </c>
      <c r="Y329" s="14">
        <f t="shared" si="340"/>
        <v>9.5717187055210928E-4</v>
      </c>
      <c r="Z329" s="13">
        <f t="shared" si="341"/>
        <v>18659.462845759001</v>
      </c>
      <c r="AA329" s="14"/>
      <c r="AB329" s="13"/>
      <c r="AC329" s="24">
        <f t="shared" si="342"/>
        <v>123114.26866252028</v>
      </c>
      <c r="AD329" s="18">
        <f>AC329/MAX(AC$13:$AC329)-1</f>
        <v>-3.7253413862703422E-3</v>
      </c>
      <c r="AE329" s="18">
        <f t="shared" si="343"/>
        <v>-3.7253413862703422E-3</v>
      </c>
      <c r="AH329" s="16">
        <v>42984</v>
      </c>
      <c r="AI329" s="19">
        <v>3084178212.5644212</v>
      </c>
      <c r="AJ329" s="14">
        <f t="shared" si="317"/>
        <v>7.2489078896791348E-3</v>
      </c>
      <c r="AK329" s="18">
        <f>AI329/MAX(AI$13:$AI329)-1</f>
        <v>-1.824688944045405E-2</v>
      </c>
      <c r="AN329" s="16">
        <v>42984</v>
      </c>
      <c r="AO329" s="14">
        <f t="shared" si="318"/>
        <v>-2.0292418676226553E-3</v>
      </c>
      <c r="AP329" s="13">
        <f t="shared" si="344"/>
        <v>0</v>
      </c>
      <c r="AQ329" s="14">
        <f t="shared" si="319"/>
        <v>0</v>
      </c>
      <c r="AR329" s="13">
        <f t="shared" si="345"/>
        <v>19935884.993055195</v>
      </c>
      <c r="AS329" s="14">
        <f t="shared" si="320"/>
        <v>7.2489078896791348E-3</v>
      </c>
      <c r="AT329" s="13">
        <f t="shared" si="346"/>
        <v>0</v>
      </c>
      <c r="AU329" s="24">
        <f t="shared" si="321"/>
        <v>19935884.993055195</v>
      </c>
      <c r="AV329" s="18">
        <f>AU329/MAX(AU$13:$AU329)-1</f>
        <v>-2.1063374964939485E-2</v>
      </c>
      <c r="AW329" s="18">
        <f t="shared" si="347"/>
        <v>0</v>
      </c>
      <c r="AZ329" s="42">
        <v>42989</v>
      </c>
      <c r="BA329" s="41">
        <v>12595477</v>
      </c>
      <c r="BB329" s="18">
        <f>BA329/MAX($BA$13:BA329)-1</f>
        <v>-1.6031608863303903E-3</v>
      </c>
      <c r="BC329" s="29">
        <f t="shared" si="348"/>
        <v>2.5118496886267216E-4</v>
      </c>
      <c r="BG329" s="16">
        <v>43033</v>
      </c>
      <c r="BH329" s="14">
        <f t="shared" si="322"/>
        <v>-8.6934980310893639E-2</v>
      </c>
      <c r="BI329" s="13">
        <f t="shared" si="349"/>
        <v>13755255.488766164</v>
      </c>
      <c r="BJ329" s="14">
        <f t="shared" si="323"/>
        <v>1.1314540988324628E-2</v>
      </c>
      <c r="BK329" s="13">
        <f t="shared" si="324"/>
        <v>16903857.806313667</v>
      </c>
      <c r="BL329" s="14">
        <f t="shared" si="325"/>
        <v>-3.382402416848751E-2</v>
      </c>
      <c r="BM329" s="13">
        <f t="shared" si="326"/>
        <v>0</v>
      </c>
      <c r="BN329" s="14">
        <f t="shared" si="350"/>
        <v>1.3533227924522606E-5</v>
      </c>
      <c r="BO329" s="13">
        <f t="shared" si="351"/>
        <v>15739884.761876527</v>
      </c>
      <c r="BP329" s="24">
        <f t="shared" si="327"/>
        <v>46398998.056956358</v>
      </c>
      <c r="BQ329" s="18">
        <f>BP329/MAX($BP$13:BP329)-1</f>
        <v>-2.9157588527458311E-2</v>
      </c>
      <c r="BR329" s="18">
        <f t="shared" si="352"/>
        <v>-2.3576430970773998E-2</v>
      </c>
      <c r="BU329" s="16">
        <v>43033</v>
      </c>
      <c r="BV329" s="14">
        <f t="shared" si="353"/>
        <v>-8.6934980310893639E-2</v>
      </c>
      <c r="BW329" s="13">
        <f t="shared" si="382"/>
        <v>13755255.488766164</v>
      </c>
      <c r="BX329" s="14">
        <f t="shared" si="354"/>
        <v>1.1314540988324628E-2</v>
      </c>
      <c r="BY329" s="13">
        <f t="shared" si="355"/>
        <v>16903857.806313667</v>
      </c>
      <c r="BZ329" s="14">
        <f t="shared" si="356"/>
        <v>-3.382402416848751E-2</v>
      </c>
      <c r="CA329" s="13">
        <f t="shared" si="328"/>
        <v>0</v>
      </c>
      <c r="CB329" s="14">
        <f t="shared" si="357"/>
        <v>1.3533227924522606E-5</v>
      </c>
      <c r="CC329" s="13">
        <f t="shared" si="358"/>
        <v>0</v>
      </c>
      <c r="CD329" s="24">
        <f t="shared" si="329"/>
        <v>30659113.295079831</v>
      </c>
      <c r="CE329" s="18">
        <f>CD329/MAX($CD$13:CD329)-1</f>
        <v>-4.0605090904835439E-2</v>
      </c>
      <c r="CF329" s="18">
        <f t="shared" si="383"/>
        <v>-3.525995000985227E-2</v>
      </c>
      <c r="CJ329" s="16">
        <v>42989</v>
      </c>
      <c r="CK329" s="19">
        <v>165589.13409952619</v>
      </c>
      <c r="CL329" s="18">
        <f>CK329/MAX($CK$13:CK329)-1</f>
        <v>-1.1642412895875864E-3</v>
      </c>
      <c r="CM329" s="29">
        <f t="shared" si="359"/>
        <v>0</v>
      </c>
      <c r="CQ329" s="16">
        <v>43033</v>
      </c>
      <c r="CR329" s="14">
        <f t="shared" si="360"/>
        <v>-8.6934980310893639E-2</v>
      </c>
      <c r="CS329" s="13">
        <f t="shared" si="384"/>
        <v>46767868.661805034</v>
      </c>
      <c r="CT329" s="14">
        <f t="shared" si="361"/>
        <v>1.1314540988324628E-2</v>
      </c>
      <c r="CU329" s="13">
        <f t="shared" si="330"/>
        <v>10142314.683788219</v>
      </c>
      <c r="CV329" s="14">
        <f t="shared" si="362"/>
        <v>-3.382402416848751E-2</v>
      </c>
      <c r="CW329" s="13">
        <f t="shared" si="331"/>
        <v>0</v>
      </c>
      <c r="CX329" s="14">
        <f t="shared" si="363"/>
        <v>1.3533227924522606E-5</v>
      </c>
      <c r="CY329" s="13">
        <f t="shared" si="364"/>
        <v>0</v>
      </c>
      <c r="CZ329" s="13">
        <f t="shared" si="365"/>
        <v>0</v>
      </c>
      <c r="DA329" s="13">
        <f t="shared" si="366"/>
        <v>-9.8653328318720757E-4</v>
      </c>
      <c r="DB329" s="24">
        <f t="shared" si="332"/>
        <v>56910183.345593251</v>
      </c>
      <c r="DC329" s="18">
        <f>DB329/MAX($DB$13:DB329)-1</f>
        <v>-9.4453197978927261E-2</v>
      </c>
      <c r="DD329" s="18">
        <f t="shared" si="385"/>
        <v>-7.0847867181912494E-2</v>
      </c>
      <c r="DI329" s="16">
        <v>42842</v>
      </c>
      <c r="DJ329" s="19">
        <v>7023466.7141325995</v>
      </c>
      <c r="DK329" s="18">
        <f t="shared" si="367"/>
        <v>3.6979443465434692E-4</v>
      </c>
      <c r="DM329" s="12">
        <f t="shared" si="381"/>
        <v>40861</v>
      </c>
      <c r="DN329" s="15">
        <v>11803981.589973863</v>
      </c>
      <c r="DO329" s="14">
        <f t="shared" si="368"/>
        <v>6.0240238730191464E-5</v>
      </c>
      <c r="DP329" s="14">
        <f>DN329/MAX($DN$13:DN329)-1</f>
        <v>0</v>
      </c>
      <c r="DR329" s="16">
        <v>42984</v>
      </c>
      <c r="DS329" s="13">
        <f t="shared" si="333"/>
        <v>16816939.006664667</v>
      </c>
      <c r="DT329" s="14">
        <f t="shared" si="369"/>
        <v>0</v>
      </c>
      <c r="DU329" s="14">
        <f>DS329/MAX($DS$13:DS329)-1</f>
        <v>-8.2087534629489145E-3</v>
      </c>
      <c r="DX329" s="42">
        <v>42986</v>
      </c>
      <c r="DY329" s="14">
        <f t="shared" si="370"/>
        <v>1.0648434014877139E-3</v>
      </c>
      <c r="DZ329" s="13">
        <f t="shared" si="386"/>
        <v>0</v>
      </c>
      <c r="EA329" s="18">
        <f t="shared" si="371"/>
        <v>9.8538500287914665E-4</v>
      </c>
      <c r="EB329" s="13">
        <f t="shared" si="372"/>
        <v>5013737.3105506385</v>
      </c>
      <c r="EC329" s="14">
        <f>VLOOKUP(DX329,$Q$13:$S$1892,3,FALSE)</f>
        <v>5.7586265316598162E-3</v>
      </c>
      <c r="ED329" s="13">
        <f t="shared" si="334"/>
        <v>0</v>
      </c>
      <c r="EE329" s="14">
        <f t="shared" si="373"/>
        <v>1.0070484281035075E-3</v>
      </c>
      <c r="EF329" s="13">
        <f t="shared" si="335"/>
        <v>0</v>
      </c>
      <c r="EG329" s="14">
        <f t="shared" si="374"/>
        <v>7.5849753273726783E-4</v>
      </c>
      <c r="EH329" s="13">
        <f t="shared" si="375"/>
        <v>0</v>
      </c>
      <c r="EI329" s="13">
        <f t="shared" si="376"/>
        <v>0</v>
      </c>
      <c r="EJ329" s="13">
        <f t="shared" si="377"/>
        <v>-9.8653328318720757E-4</v>
      </c>
      <c r="EK329" s="24">
        <f t="shared" si="336"/>
        <v>5013737.3105506385</v>
      </c>
      <c r="EL329" s="18">
        <f>EK329/MAX($EK$13:EK329)-1</f>
        <v>-7.3978288836357153E-3</v>
      </c>
      <c r="EM329" s="18">
        <f t="shared" si="387"/>
        <v>9.8538500287914665E-4</v>
      </c>
    </row>
    <row r="330" spans="1:143" x14ac:dyDescent="0.3">
      <c r="A330" s="12">
        <f t="shared" si="378"/>
        <v>40862</v>
      </c>
      <c r="B330" s="13">
        <v>993781.18632746395</v>
      </c>
      <c r="C330" s="14">
        <f t="shared" si="312"/>
        <v>1.0860632229040545E-2</v>
      </c>
      <c r="D330" s="14">
        <f>B330/MAX($B$13:B330)-1</f>
        <v>0</v>
      </c>
      <c r="F330" s="16">
        <v>42985</v>
      </c>
      <c r="G330" s="13">
        <f t="shared" si="313"/>
        <v>2644401.7397145084</v>
      </c>
      <c r="H330" s="14">
        <f t="shared" si="314"/>
        <v>-2.9312574338975494E-3</v>
      </c>
      <c r="I330" s="14">
        <f>G330/MAX($G$13:G330)-1</f>
        <v>-5.0989134247680923E-3</v>
      </c>
      <c r="L330" s="12">
        <f t="shared" si="379"/>
        <v>40862</v>
      </c>
      <c r="M330" s="15">
        <v>13761658.234717872</v>
      </c>
      <c r="N330" s="14">
        <f t="shared" si="337"/>
        <v>5.7040627545332789E-3</v>
      </c>
      <c r="O330" s="14">
        <f>M330/MAX(M$13:$M330)-1</f>
        <v>0</v>
      </c>
      <c r="Q330" s="16">
        <v>42985</v>
      </c>
      <c r="R330" s="13">
        <f t="shared" si="315"/>
        <v>70554506.601546153</v>
      </c>
      <c r="S330" s="14">
        <f t="shared" si="316"/>
        <v>3.8159154727503974E-3</v>
      </c>
      <c r="T330" s="14">
        <f>R330/MAX($R$13:R330)-1</f>
        <v>-1.7327835550626114E-2</v>
      </c>
      <c r="V330" s="12">
        <f t="shared" si="380"/>
        <v>40862</v>
      </c>
      <c r="W330" s="14">
        <f t="shared" si="338"/>
        <v>1.0860632229040545E-2</v>
      </c>
      <c r="X330" s="13">
        <f t="shared" si="339"/>
        <v>105589.25104729297</v>
      </c>
      <c r="Y330" s="14">
        <f t="shared" si="340"/>
        <v>5.7040627545332789E-3</v>
      </c>
      <c r="Z330" s="13">
        <f t="shared" si="341"/>
        <v>18765.897592797093</v>
      </c>
      <c r="AA330" s="14"/>
      <c r="AB330" s="13"/>
      <c r="AC330" s="24">
        <f t="shared" si="342"/>
        <v>124355.14864009006</v>
      </c>
      <c r="AD330" s="18">
        <f>AC330/MAX(AC$13:$AC330)-1</f>
        <v>0</v>
      </c>
      <c r="AE330" s="18">
        <f t="shared" si="343"/>
        <v>1.0079091489965997E-2</v>
      </c>
      <c r="AH330" s="16">
        <v>42985</v>
      </c>
      <c r="AI330" s="19">
        <v>3105997979.105195</v>
      </c>
      <c r="AJ330" s="14">
        <f t="shared" si="317"/>
        <v>7.0747424555053229E-3</v>
      </c>
      <c r="AK330" s="18">
        <f>AI330/MAX(AI$13:$AI330)-1</f>
        <v>-1.1301239028354004E-2</v>
      </c>
      <c r="AN330" s="16">
        <v>42985</v>
      </c>
      <c r="AO330" s="14">
        <f t="shared" si="318"/>
        <v>-2.9312574338975494E-3</v>
      </c>
      <c r="AP330" s="13">
        <f t="shared" si="344"/>
        <v>0</v>
      </c>
      <c r="AQ330" s="14">
        <f t="shared" si="319"/>
        <v>3.8159154727503974E-3</v>
      </c>
      <c r="AR330" s="13">
        <f t="shared" si="345"/>
        <v>20011958.645063166</v>
      </c>
      <c r="AS330" s="14">
        <f t="shared" si="320"/>
        <v>7.0747424555053229E-3</v>
      </c>
      <c r="AT330" s="13">
        <f t="shared" si="346"/>
        <v>0</v>
      </c>
      <c r="AU330" s="24">
        <f t="shared" si="321"/>
        <v>20011958.645063166</v>
      </c>
      <c r="AV330" s="18">
        <f>AU330/MAX(AU$13:$AU330)-1</f>
        <v>-1.7327835550626114E-2</v>
      </c>
      <c r="AW330" s="18">
        <f t="shared" si="347"/>
        <v>3.8159154727503974E-3</v>
      </c>
      <c r="AZ330" s="42">
        <v>42990</v>
      </c>
      <c r="BA330" s="41">
        <v>12604279</v>
      </c>
      <c r="BB330" s="18">
        <f>BA330/MAX($BA$13:BA330)-1</f>
        <v>-9.0545892729554378E-4</v>
      </c>
      <c r="BC330" s="29">
        <f t="shared" si="348"/>
        <v>6.9882228358641996E-4</v>
      </c>
      <c r="BG330" s="16">
        <v>43034</v>
      </c>
      <c r="BH330" s="14">
        <f t="shared" si="322"/>
        <v>2.688954734523108E-2</v>
      </c>
      <c r="BI330" s="13">
        <f t="shared" si="349"/>
        <v>14125128.082477091</v>
      </c>
      <c r="BJ330" s="14">
        <f t="shared" si="323"/>
        <v>7.0991649531586543E-3</v>
      </c>
      <c r="BK330" s="13">
        <f t="shared" si="324"/>
        <v>17023861.081225425</v>
      </c>
      <c r="BL330" s="14">
        <f t="shared" si="325"/>
        <v>2.5698383340793995E-2</v>
      </c>
      <c r="BM330" s="13">
        <f t="shared" si="326"/>
        <v>0</v>
      </c>
      <c r="BN330" s="14">
        <f t="shared" si="350"/>
        <v>5.2006557771284712E-3</v>
      </c>
      <c r="BO330" s="13">
        <f t="shared" si="351"/>
        <v>15821742.484494716</v>
      </c>
      <c r="BP330" s="24">
        <f t="shared" si="327"/>
        <v>46970731.648197234</v>
      </c>
      <c r="BQ330" s="18">
        <f>BP330/MAX($BP$13:BP330)-1</f>
        <v>-1.7194760844007284E-2</v>
      </c>
      <c r="BR330" s="18">
        <f t="shared" si="352"/>
        <v>1.2322110717542856E-2</v>
      </c>
      <c r="BU330" s="16">
        <v>43034</v>
      </c>
      <c r="BV330" s="14">
        <f t="shared" si="353"/>
        <v>2.688954734523108E-2</v>
      </c>
      <c r="BW330" s="13">
        <f t="shared" si="382"/>
        <v>14125128.082477091</v>
      </c>
      <c r="BX330" s="14">
        <f t="shared" si="354"/>
        <v>7.0991649531586543E-3</v>
      </c>
      <c r="BY330" s="13">
        <f t="shared" si="355"/>
        <v>17023861.081225425</v>
      </c>
      <c r="BZ330" s="14">
        <f t="shared" si="356"/>
        <v>2.5698383340793995E-2</v>
      </c>
      <c r="CA330" s="13">
        <f t="shared" si="328"/>
        <v>0</v>
      </c>
      <c r="CB330" s="14">
        <f t="shared" si="357"/>
        <v>5.2006557771284712E-3</v>
      </c>
      <c r="CC330" s="13">
        <f t="shared" si="358"/>
        <v>0</v>
      </c>
      <c r="CD330" s="24">
        <f t="shared" si="329"/>
        <v>31148989.163702518</v>
      </c>
      <c r="CE330" s="18">
        <f>CD330/MAX($CD$13:CD330)-1</f>
        <v>-2.5275736467158305E-2</v>
      </c>
      <c r="CF330" s="18">
        <f t="shared" si="383"/>
        <v>1.5978148614666621E-2</v>
      </c>
      <c r="CJ330" s="16">
        <v>42990</v>
      </c>
      <c r="CK330" s="19">
        <v>165589.13409952619</v>
      </c>
      <c r="CL330" s="18">
        <f>CK330/MAX($CK$13:CK330)-1</f>
        <v>-1.1642412895875864E-3</v>
      </c>
      <c r="CM330" s="29">
        <f t="shared" si="359"/>
        <v>0</v>
      </c>
      <c r="CQ330" s="16">
        <v>43034</v>
      </c>
      <c r="CR330" s="14">
        <f t="shared" si="360"/>
        <v>2.688954734523108E-2</v>
      </c>
      <c r="CS330" s="13">
        <f t="shared" si="384"/>
        <v>48025435.480422191</v>
      </c>
      <c r="CT330" s="14">
        <f t="shared" si="361"/>
        <v>7.0991649531586543E-3</v>
      </c>
      <c r="CU330" s="13">
        <f t="shared" si="330"/>
        <v>10214316.648735275</v>
      </c>
      <c r="CV330" s="14">
        <f t="shared" si="362"/>
        <v>2.5698383340793995E-2</v>
      </c>
      <c r="CW330" s="13">
        <f t="shared" si="331"/>
        <v>0</v>
      </c>
      <c r="CX330" s="14">
        <f t="shared" si="363"/>
        <v>5.2006557771284712E-3</v>
      </c>
      <c r="CY330" s="13">
        <f t="shared" si="364"/>
        <v>0</v>
      </c>
      <c r="CZ330" s="13">
        <f t="shared" si="365"/>
        <v>0</v>
      </c>
      <c r="DA330" s="13">
        <f t="shared" si="366"/>
        <v>-1.0014486635052666E-3</v>
      </c>
      <c r="DB330" s="24">
        <f t="shared" si="332"/>
        <v>58239752.129157469</v>
      </c>
      <c r="DC330" s="18">
        <f>DB330/MAX($DB$13:DB330)-1</f>
        <v>-7.329728722193174E-2</v>
      </c>
      <c r="DD330" s="18">
        <f t="shared" si="385"/>
        <v>2.3362581271092919E-2</v>
      </c>
      <c r="DI330" s="16">
        <v>42843</v>
      </c>
      <c r="DJ330" s="19">
        <v>7039603.0902758446</v>
      </c>
      <c r="DK330" s="18">
        <f t="shared" si="367"/>
        <v>2.2974944995148849E-3</v>
      </c>
      <c r="DM330" s="12">
        <f t="shared" si="381"/>
        <v>40862</v>
      </c>
      <c r="DN330" s="15">
        <v>11830856.042358883</v>
      </c>
      <c r="DO330" s="14">
        <f t="shared" si="368"/>
        <v>2.2767277448014767E-3</v>
      </c>
      <c r="DP330" s="14">
        <f>DN330/MAX($DN$13:DN330)-1</f>
        <v>0</v>
      </c>
      <c r="DR330" s="16">
        <v>42985</v>
      </c>
      <c r="DS330" s="13">
        <f t="shared" si="333"/>
        <v>16814120.76493074</v>
      </c>
      <c r="DT330" s="14">
        <f t="shared" si="369"/>
        <v>-1.6758351402779148E-4</v>
      </c>
      <c r="DU330" s="14">
        <f>DS330/MAX($DS$13:DS330)-1</f>
        <v>-8.3749613252256383E-3</v>
      </c>
      <c r="DX330" s="42">
        <v>42989</v>
      </c>
      <c r="DY330" s="14">
        <f t="shared" si="370"/>
        <v>-7.0110914217962339E-3</v>
      </c>
      <c r="DZ330" s="13">
        <f t="shared" si="386"/>
        <v>0</v>
      </c>
      <c r="EA330" s="18">
        <f t="shared" si="371"/>
        <v>-1.3662058801287014E-3</v>
      </c>
      <c r="EB330" s="13">
        <f t="shared" si="372"/>
        <v>5006887.5131555432</v>
      </c>
      <c r="EC330" s="14">
        <f>VLOOKUP(DX330,$Q$13:$S$1892,3,FALSE)</f>
        <v>2.8714886092175984E-3</v>
      </c>
      <c r="ED330" s="13">
        <f t="shared" si="334"/>
        <v>0</v>
      </c>
      <c r="EE330" s="14">
        <f t="shared" si="373"/>
        <v>-6.9210727293571583E-3</v>
      </c>
      <c r="EF330" s="13">
        <f t="shared" si="335"/>
        <v>0</v>
      </c>
      <c r="EG330" s="14">
        <f t="shared" si="374"/>
        <v>2.5118496886267216E-4</v>
      </c>
      <c r="EH330" s="13">
        <f t="shared" si="375"/>
        <v>0</v>
      </c>
      <c r="EI330" s="13">
        <f t="shared" si="376"/>
        <v>0</v>
      </c>
      <c r="EJ330" s="13">
        <f t="shared" si="377"/>
        <v>-1.0014486635052666E-3</v>
      </c>
      <c r="EK330" s="24">
        <f t="shared" si="336"/>
        <v>5006887.5131555432</v>
      </c>
      <c r="EL330" s="18">
        <f>EK330/MAX($EK$13:EK330)-1</f>
        <v>-8.7539278064434622E-3</v>
      </c>
      <c r="EM330" s="18">
        <f t="shared" si="387"/>
        <v>-1.3662058801288124E-3</v>
      </c>
    </row>
    <row r="331" spans="1:143" x14ac:dyDescent="0.3">
      <c r="A331" s="12">
        <f t="shared" si="378"/>
        <v>40863</v>
      </c>
      <c r="B331" s="13">
        <v>989986.28506044718</v>
      </c>
      <c r="C331" s="14">
        <f t="shared" si="312"/>
        <v>-3.8186487319616935E-3</v>
      </c>
      <c r="D331" s="14">
        <f>B331/MAX($B$13:B331)-1</f>
        <v>-3.8186487319616935E-3</v>
      </c>
      <c r="F331" s="16">
        <v>42986</v>
      </c>
      <c r="G331" s="13">
        <f t="shared" si="313"/>
        <v>2647217.6134579261</v>
      </c>
      <c r="H331" s="14">
        <f t="shared" si="314"/>
        <v>1.0648434014877139E-3</v>
      </c>
      <c r="I331" s="14">
        <f>G331/MAX($G$13:G331)-1</f>
        <v>-4.0394995675954171E-3</v>
      </c>
      <c r="L331" s="12">
        <f t="shared" si="379"/>
        <v>40863</v>
      </c>
      <c r="M331" s="15">
        <v>13743890.578533467</v>
      </c>
      <c r="N331" s="14">
        <f t="shared" si="337"/>
        <v>-1.2910984912836154E-3</v>
      </c>
      <c r="O331" s="14">
        <f>M331/MAX(M$13:$M331)-1</f>
        <v>-1.2910984912836154E-3</v>
      </c>
      <c r="Q331" s="16">
        <v>42986</v>
      </c>
      <c r="R331" s="13">
        <f t="shared" si="315"/>
        <v>70960803.655189991</v>
      </c>
      <c r="S331" s="14">
        <f t="shared" si="316"/>
        <v>5.7586265316598162E-3</v>
      </c>
      <c r="T331" s="14">
        <f>R331/MAX($R$13:R331)-1</f>
        <v>-1.1668993552504281E-2</v>
      </c>
      <c r="V331" s="12">
        <f t="shared" si="380"/>
        <v>40863</v>
      </c>
      <c r="W331" s="14">
        <f t="shared" si="338"/>
        <v>-3.8186487319616935E-3</v>
      </c>
      <c r="X331" s="13">
        <f t="shared" si="339"/>
        <v>105186.04278767244</v>
      </c>
      <c r="Y331" s="14">
        <f t="shared" si="340"/>
        <v>-1.2910984912836154E-3</v>
      </c>
      <c r="Z331" s="13">
        <f t="shared" si="341"/>
        <v>18741.668970727449</v>
      </c>
      <c r="AA331" s="14"/>
      <c r="AB331" s="13"/>
      <c r="AC331" s="24">
        <f t="shared" si="342"/>
        <v>123927.71175839989</v>
      </c>
      <c r="AD331" s="18">
        <f>AC331/MAX(AC$13:$AC331)-1</f>
        <v>-3.4372270578619801E-3</v>
      </c>
      <c r="AE331" s="18">
        <f t="shared" si="343"/>
        <v>-3.4372270578619801E-3</v>
      </c>
      <c r="AH331" s="16">
        <v>42986</v>
      </c>
      <c r="AI331" s="19">
        <v>3103541734.5317602</v>
      </c>
      <c r="AJ331" s="14">
        <f t="shared" si="317"/>
        <v>-7.9080688073807082E-4</v>
      </c>
      <c r="AK331" s="18">
        <f>AI331/MAX(AI$13:$AI331)-1</f>
        <v>-1.2083108811507648E-2</v>
      </c>
      <c r="AN331" s="16">
        <v>42986</v>
      </c>
      <c r="AO331" s="14">
        <f t="shared" si="318"/>
        <v>1.0648434014877139E-3</v>
      </c>
      <c r="AP331" s="13">
        <f t="shared" si="344"/>
        <v>0</v>
      </c>
      <c r="AQ331" s="14">
        <f t="shared" si="319"/>
        <v>5.7586265316598162E-3</v>
      </c>
      <c r="AR331" s="13">
        <f t="shared" si="345"/>
        <v>20127200.041067105</v>
      </c>
      <c r="AS331" s="14">
        <f t="shared" si="320"/>
        <v>-7.9080688073807082E-4</v>
      </c>
      <c r="AT331" s="13">
        <f t="shared" si="346"/>
        <v>0</v>
      </c>
      <c r="AU331" s="24">
        <f t="shared" si="321"/>
        <v>20127200.041067105</v>
      </c>
      <c r="AV331" s="18">
        <f>AU331/MAX(AU$13:$AU331)-1</f>
        <v>-1.1668993552504392E-2</v>
      </c>
      <c r="AW331" s="18">
        <f t="shared" si="347"/>
        <v>5.7586265316598162E-3</v>
      </c>
      <c r="AZ331" s="42">
        <v>42991</v>
      </c>
      <c r="BA331" s="41">
        <v>12612387</v>
      </c>
      <c r="BB331" s="18">
        <f>BA331/MAX($BA$13:BA331)-1</f>
        <v>-2.6276777939115981E-4</v>
      </c>
      <c r="BC331" s="29">
        <f t="shared" si="348"/>
        <v>6.4327360573335213E-4</v>
      </c>
      <c r="BG331" s="16">
        <v>43035</v>
      </c>
      <c r="BH331" s="14">
        <f t="shared" si="322"/>
        <v>0</v>
      </c>
      <c r="BI331" s="13">
        <f t="shared" si="349"/>
        <v>14125128.082477091</v>
      </c>
      <c r="BJ331" s="14">
        <f t="shared" si="323"/>
        <v>-4.0076946787370726E-4</v>
      </c>
      <c r="BK331" s="13">
        <f t="shared" si="324"/>
        <v>17017038.437478747</v>
      </c>
      <c r="BL331" s="14">
        <f t="shared" si="325"/>
        <v>-2.886579864025407E-15</v>
      </c>
      <c r="BM331" s="13">
        <f t="shared" si="326"/>
        <v>0</v>
      </c>
      <c r="BN331" s="14">
        <f t="shared" si="350"/>
        <v>1.1474523462964292E-3</v>
      </c>
      <c r="BO331" s="13">
        <f t="shared" si="351"/>
        <v>15839897.180031048</v>
      </c>
      <c r="BP331" s="24">
        <f t="shared" si="327"/>
        <v>46982063.699986883</v>
      </c>
      <c r="BQ331" s="18">
        <f>BP331/MAX($BP$13:BP331)-1</f>
        <v>-1.695765148934214E-2</v>
      </c>
      <c r="BR331" s="18">
        <f t="shared" si="352"/>
        <v>2.4125772352290298E-4</v>
      </c>
      <c r="BU331" s="16">
        <v>43035</v>
      </c>
      <c r="BV331" s="14">
        <f t="shared" si="353"/>
        <v>0</v>
      </c>
      <c r="BW331" s="13">
        <f t="shared" si="382"/>
        <v>14125128.082477091</v>
      </c>
      <c r="BX331" s="14">
        <f t="shared" si="354"/>
        <v>-4.0076946787370726E-4</v>
      </c>
      <c r="BY331" s="13">
        <f t="shared" si="355"/>
        <v>17017038.437478747</v>
      </c>
      <c r="BZ331" s="14">
        <f t="shared" si="356"/>
        <v>-2.886579864025407E-15</v>
      </c>
      <c r="CA331" s="13">
        <f t="shared" si="328"/>
        <v>0</v>
      </c>
      <c r="CB331" s="14">
        <f t="shared" si="357"/>
        <v>1.1474523462964292E-3</v>
      </c>
      <c r="CC331" s="13">
        <f t="shared" si="358"/>
        <v>0</v>
      </c>
      <c r="CD331" s="24">
        <f t="shared" si="329"/>
        <v>31142166.519955836</v>
      </c>
      <c r="CE331" s="18">
        <f>CD331/MAX($CD$13:CD331)-1</f>
        <v>-2.5489232846330756E-2</v>
      </c>
      <c r="CF331" s="18">
        <f t="shared" si="383"/>
        <v>-2.1903258917410628E-4</v>
      </c>
      <c r="CJ331" s="16">
        <v>42991</v>
      </c>
      <c r="CK331" s="19">
        <v>166195.29759888875</v>
      </c>
      <c r="CL331" s="18">
        <f>CK331/MAX($CK$13:CK331)-1</f>
        <v>0</v>
      </c>
      <c r="CM331" s="29">
        <f t="shared" si="359"/>
        <v>3.6606477995000386E-3</v>
      </c>
      <c r="CQ331" s="16">
        <v>43035</v>
      </c>
      <c r="CR331" s="14">
        <f t="shared" si="360"/>
        <v>0</v>
      </c>
      <c r="CS331" s="13">
        <f t="shared" si="384"/>
        <v>48025435.480422191</v>
      </c>
      <c r="CT331" s="14">
        <f t="shared" si="361"/>
        <v>-4.0076946787370726E-4</v>
      </c>
      <c r="CU331" s="13">
        <f t="shared" si="330"/>
        <v>10210223.062487269</v>
      </c>
      <c r="CV331" s="14">
        <f t="shared" si="362"/>
        <v>-2.886579864025407E-15</v>
      </c>
      <c r="CW331" s="13">
        <f t="shared" si="331"/>
        <v>0</v>
      </c>
      <c r="CX331" s="14">
        <f t="shared" si="363"/>
        <v>1.1474523462964292E-3</v>
      </c>
      <c r="CY331" s="13">
        <f t="shared" si="364"/>
        <v>0</v>
      </c>
      <c r="CZ331" s="13">
        <f t="shared" si="365"/>
        <v>0</v>
      </c>
      <c r="DA331" s="13">
        <f t="shared" si="366"/>
        <v>0</v>
      </c>
      <c r="DB331" s="24">
        <f t="shared" si="332"/>
        <v>58235658.542909458</v>
      </c>
      <c r="DC331" s="18">
        <f>DB331/MAX($DB$13:DB331)-1</f>
        <v>-7.3362423788320474E-2</v>
      </c>
      <c r="DD331" s="18">
        <f t="shared" si="385"/>
        <v>-7.028852456192336E-5</v>
      </c>
      <c r="DI331" s="16">
        <v>42844</v>
      </c>
      <c r="DJ331" s="19">
        <v>7029605.1114017786</v>
      </c>
      <c r="DK331" s="18">
        <f t="shared" si="367"/>
        <v>-1.4202475261533287E-3</v>
      </c>
      <c r="DM331" s="12">
        <f t="shared" si="381"/>
        <v>40863</v>
      </c>
      <c r="DN331" s="15">
        <v>11819298.445578706</v>
      </c>
      <c r="DO331" s="14">
        <f t="shared" si="368"/>
        <v>-9.76902832626525E-4</v>
      </c>
      <c r="DP331" s="14">
        <f>DN331/MAX($DN$13:DN331)-1</f>
        <v>-9.76902832626525E-4</v>
      </c>
      <c r="DR331" s="16">
        <v>42986</v>
      </c>
      <c r="DS331" s="13">
        <f t="shared" si="333"/>
        <v>16830689.147369102</v>
      </c>
      <c r="DT331" s="14">
        <f t="shared" si="369"/>
        <v>9.8538500287914665E-4</v>
      </c>
      <c r="DU331" s="14">
        <f>DS331/MAX($DS$13:DS331)-1</f>
        <v>-7.3978288836360484E-3</v>
      </c>
      <c r="DX331" s="42">
        <v>42990</v>
      </c>
      <c r="DY331" s="14">
        <f t="shared" si="370"/>
        <v>3.6155253345064864E-3</v>
      </c>
      <c r="DZ331" s="13">
        <f t="shared" si="386"/>
        <v>0</v>
      </c>
      <c r="EA331" s="18">
        <f t="shared" si="371"/>
        <v>1.6603969761039838E-3</v>
      </c>
      <c r="EB331" s="13">
        <f t="shared" si="372"/>
        <v>5015200.9340420794</v>
      </c>
      <c r="EC331" s="14">
        <f>VLOOKUP(DX331,$Q$13:$S$1892,3,FALSE)</f>
        <v>4.4153970451121793E-3</v>
      </c>
      <c r="ED331" s="13">
        <f t="shared" si="334"/>
        <v>0</v>
      </c>
      <c r="EE331" s="14">
        <f t="shared" si="373"/>
        <v>2.4111422495081136E-3</v>
      </c>
      <c r="EF331" s="13">
        <f t="shared" si="335"/>
        <v>0</v>
      </c>
      <c r="EG331" s="14">
        <f t="shared" si="374"/>
        <v>6.9882228358641996E-4</v>
      </c>
      <c r="EH331" s="13">
        <f t="shared" si="375"/>
        <v>0</v>
      </c>
      <c r="EI331" s="13">
        <f t="shared" si="376"/>
        <v>0</v>
      </c>
      <c r="EJ331" s="13">
        <f t="shared" si="377"/>
        <v>0</v>
      </c>
      <c r="EK331" s="24">
        <f t="shared" si="336"/>
        <v>5015200.9340420794</v>
      </c>
      <c r="EL331" s="18">
        <f>EK331/MAX($EK$13:EK331)-1</f>
        <v>-7.1080658255984197E-3</v>
      </c>
      <c r="EM331" s="18">
        <f t="shared" si="387"/>
        <v>1.6603969761039838E-3</v>
      </c>
    </row>
    <row r="332" spans="1:143" x14ac:dyDescent="0.3">
      <c r="A332" s="12">
        <f t="shared" si="378"/>
        <v>40864</v>
      </c>
      <c r="B332" s="13">
        <v>1003894.5562534002</v>
      </c>
      <c r="C332" s="14">
        <f t="shared" si="312"/>
        <v>1.4048953407575615E-2</v>
      </c>
      <c r="D332" s="14">
        <f>B332/MAX($B$13:B332)-1</f>
        <v>0</v>
      </c>
      <c r="F332" s="16">
        <v>42989</v>
      </c>
      <c r="G332" s="13">
        <f t="shared" si="313"/>
        <v>2628657.7287565833</v>
      </c>
      <c r="H332" s="14">
        <f t="shared" si="314"/>
        <v>-7.0110914217962339E-3</v>
      </c>
      <c r="I332" s="14">
        <f>G332/MAX($G$13:G332)-1</f>
        <v>-1.1022269688624964E-2</v>
      </c>
      <c r="L332" s="12">
        <f t="shared" si="379"/>
        <v>40864</v>
      </c>
      <c r="M332" s="15">
        <v>13747469.01953543</v>
      </c>
      <c r="N332" s="14">
        <f t="shared" si="337"/>
        <v>2.6036594088951759E-4</v>
      </c>
      <c r="O332" s="14">
        <f>M332/MAX(M$13:$M332)-1</f>
        <v>-1.0310687084675862E-3</v>
      </c>
      <c r="Q332" s="16">
        <v>42989</v>
      </c>
      <c r="R332" s="13">
        <f t="shared" si="315"/>
        <v>71164566.794586793</v>
      </c>
      <c r="S332" s="14">
        <f t="shared" si="316"/>
        <v>2.8714886092175984E-3</v>
      </c>
      <c r="T332" s="14">
        <f>R332/MAX($R$13:R332)-1</f>
        <v>-8.8310123253537709E-3</v>
      </c>
      <c r="V332" s="12">
        <f t="shared" si="380"/>
        <v>40864</v>
      </c>
      <c r="W332" s="14">
        <f t="shared" si="338"/>
        <v>1.4048953407575615E-2</v>
      </c>
      <c r="X332" s="13">
        <f t="shared" si="339"/>
        <v>106663.79660192371</v>
      </c>
      <c r="Y332" s="14">
        <f t="shared" si="340"/>
        <v>2.6036594088951759E-4</v>
      </c>
      <c r="Z332" s="13">
        <f t="shared" si="341"/>
        <v>18746.548663002854</v>
      </c>
      <c r="AA332" s="14"/>
      <c r="AB332" s="13"/>
      <c r="AC332" s="24">
        <f t="shared" si="342"/>
        <v>125410.34526492655</v>
      </c>
      <c r="AD332" s="18">
        <f>AC332/MAX(AC$13:$AC332)-1</f>
        <v>0</v>
      </c>
      <c r="AE332" s="18">
        <f t="shared" si="343"/>
        <v>1.1963696299154503E-2</v>
      </c>
      <c r="AH332" s="16">
        <v>42989</v>
      </c>
      <c r="AI332" s="19">
        <v>3090070542.9362869</v>
      </c>
      <c r="AJ332" s="14">
        <f t="shared" si="317"/>
        <v>-4.3405865774528429E-3</v>
      </c>
      <c r="AK332" s="18">
        <f>AI332/MAX(AI$13:$AI332)-1</f>
        <v>-1.6371247609039297E-2</v>
      </c>
      <c r="AN332" s="16">
        <v>42989</v>
      </c>
      <c r="AO332" s="14">
        <f t="shared" si="318"/>
        <v>-7.0110914217962339E-3</v>
      </c>
      <c r="AP332" s="13">
        <f t="shared" si="344"/>
        <v>0</v>
      </c>
      <c r="AQ332" s="14">
        <f t="shared" si="319"/>
        <v>2.8714886092175984E-3</v>
      </c>
      <c r="AR332" s="13">
        <f t="shared" si="345"/>
        <v>20184995.066720475</v>
      </c>
      <c r="AS332" s="14">
        <f t="shared" si="320"/>
        <v>-4.3405865774528429E-3</v>
      </c>
      <c r="AT332" s="13">
        <f t="shared" si="346"/>
        <v>0</v>
      </c>
      <c r="AU332" s="24">
        <f t="shared" si="321"/>
        <v>20184995.066720475</v>
      </c>
      <c r="AV332" s="18">
        <f>AU332/MAX(AU$13:$AU332)-1</f>
        <v>-8.8310123253537709E-3</v>
      </c>
      <c r="AW332" s="18">
        <f t="shared" si="347"/>
        <v>2.8714886092175984E-3</v>
      </c>
      <c r="AZ332" s="42">
        <v>42992</v>
      </c>
      <c r="BA332" s="41">
        <v>12641709</v>
      </c>
      <c r="BB332" s="18">
        <f>BA332/MAX($BA$13:BA332)-1</f>
        <v>0</v>
      </c>
      <c r="BC332" s="29">
        <f t="shared" si="348"/>
        <v>2.3248573010010709E-3</v>
      </c>
      <c r="BG332" s="16">
        <v>43038</v>
      </c>
      <c r="BH332" s="14">
        <f t="shared" si="322"/>
        <v>1.010845538375138E-2</v>
      </c>
      <c r="BI332" s="13">
        <f t="shared" si="349"/>
        <v>14267911.309488583</v>
      </c>
      <c r="BJ332" s="14">
        <f t="shared" si="323"/>
        <v>7.8672320260819717E-4</v>
      </c>
      <c r="BK332" s="13">
        <f t="shared" si="324"/>
        <v>17030426.136457186</v>
      </c>
      <c r="BL332" s="14">
        <f t="shared" si="325"/>
        <v>7.7313305918225161E-4</v>
      </c>
      <c r="BM332" s="13">
        <f t="shared" si="326"/>
        <v>0</v>
      </c>
      <c r="BN332" s="14">
        <f t="shared" si="350"/>
        <v>1.9746328844472139E-4</v>
      </c>
      <c r="BO332" s="13">
        <f t="shared" si="351"/>
        <v>15843024.978216844</v>
      </c>
      <c r="BP332" s="24">
        <f t="shared" si="327"/>
        <v>47141362.424162611</v>
      </c>
      <c r="BQ332" s="18">
        <f>BP332/MAX($BP$13:BP332)-1</f>
        <v>-1.3624520085654956E-2</v>
      </c>
      <c r="BR332" s="18">
        <f t="shared" si="352"/>
        <v>3.3906285001221725E-3</v>
      </c>
      <c r="BU332" s="16">
        <v>43038</v>
      </c>
      <c r="BV332" s="14">
        <f t="shared" si="353"/>
        <v>1.010845538375138E-2</v>
      </c>
      <c r="BW332" s="13">
        <f t="shared" si="382"/>
        <v>14267911.309488583</v>
      </c>
      <c r="BX332" s="14">
        <f t="shared" si="354"/>
        <v>7.8672320260819717E-4</v>
      </c>
      <c r="BY332" s="13">
        <f t="shared" si="355"/>
        <v>17030426.136457186</v>
      </c>
      <c r="BZ332" s="14">
        <f t="shared" si="356"/>
        <v>7.7313305918225161E-4</v>
      </c>
      <c r="CA332" s="13">
        <f t="shared" si="328"/>
        <v>0</v>
      </c>
      <c r="CB332" s="14">
        <f t="shared" si="357"/>
        <v>1.9746328844472139E-4</v>
      </c>
      <c r="CC332" s="13">
        <f t="shared" si="358"/>
        <v>0</v>
      </c>
      <c r="CD332" s="24">
        <f t="shared" si="329"/>
        <v>31298337.44594577</v>
      </c>
      <c r="CE332" s="18">
        <f>CD332/MAX($CD$13:CD332)-1</f>
        <v>-2.0602281619092722E-2</v>
      </c>
      <c r="CF332" s="18">
        <f t="shared" si="383"/>
        <v>5.0147739685952875E-3</v>
      </c>
      <c r="CJ332" s="16">
        <v>42992</v>
      </c>
      <c r="CK332" s="19">
        <v>166129.04489483518</v>
      </c>
      <c r="CL332" s="18">
        <f>CK332/MAX($CK$13:CK332)-1</f>
        <v>-3.9864367410358259E-4</v>
      </c>
      <c r="CM332" s="29">
        <f t="shared" si="359"/>
        <v>-3.9864367410358259E-4</v>
      </c>
      <c r="CQ332" s="16">
        <v>43038</v>
      </c>
      <c r="CR332" s="14">
        <f t="shared" si="360"/>
        <v>1.010845538375138E-2</v>
      </c>
      <c r="CS332" s="13">
        <f t="shared" si="384"/>
        <v>48510898.452261269</v>
      </c>
      <c r="CT332" s="14">
        <f t="shared" si="361"/>
        <v>7.8672320260819717E-4</v>
      </c>
      <c r="CU332" s="13">
        <f t="shared" si="330"/>
        <v>10218255.681874333</v>
      </c>
      <c r="CV332" s="14">
        <f t="shared" si="362"/>
        <v>7.7313305918225161E-4</v>
      </c>
      <c r="CW332" s="13">
        <f t="shared" si="331"/>
        <v>0</v>
      </c>
      <c r="CX332" s="14">
        <f t="shared" si="363"/>
        <v>1.9746328844472139E-4</v>
      </c>
      <c r="CY332" s="13">
        <f t="shared" si="364"/>
        <v>0</v>
      </c>
      <c r="CZ332" s="13">
        <f t="shared" si="365"/>
        <v>0</v>
      </c>
      <c r="DA332" s="13">
        <f t="shared" si="366"/>
        <v>0</v>
      </c>
      <c r="DB332" s="24">
        <f t="shared" si="332"/>
        <v>58729154.134135604</v>
      </c>
      <c r="DC332" s="18">
        <f>DB332/MAX($DB$13:DB332)-1</f>
        <v>-6.5509991619325469E-2</v>
      </c>
      <c r="DD332" s="18">
        <f t="shared" si="385"/>
        <v>8.4741136886521407E-3</v>
      </c>
      <c r="DI332" s="16">
        <v>42845</v>
      </c>
      <c r="DJ332" s="19">
        <v>7011179.6867994694</v>
      </c>
      <c r="DK332" s="18">
        <f t="shared" si="367"/>
        <v>-2.6211180159215752E-3</v>
      </c>
      <c r="DM332" s="12">
        <f t="shared" si="381"/>
        <v>40864</v>
      </c>
      <c r="DN332" s="15">
        <v>11829663.199208004</v>
      </c>
      <c r="DO332" s="14">
        <f t="shared" si="368"/>
        <v>8.7693475860883829E-4</v>
      </c>
      <c r="DP332" s="14">
        <f>DN332/MAX($DN$13:DN332)-1</f>
        <v>-1.0082475406747449E-4</v>
      </c>
      <c r="DR332" s="16">
        <v>42989</v>
      </c>
      <c r="DS332" s="13">
        <f t="shared" si="333"/>
        <v>16807694.960889347</v>
      </c>
      <c r="DT332" s="14">
        <f t="shared" si="369"/>
        <v>-1.3662058801287014E-3</v>
      </c>
      <c r="DU332" s="14">
        <f>DS332/MAX($DS$13:DS332)-1</f>
        <v>-8.7539278064437953E-3</v>
      </c>
      <c r="DX332" s="42">
        <v>42991</v>
      </c>
      <c r="DY332" s="14">
        <f t="shared" si="370"/>
        <v>3.3253686035994434E-3</v>
      </c>
      <c r="DZ332" s="13">
        <f t="shared" si="386"/>
        <v>0</v>
      </c>
      <c r="EA332" s="18">
        <f t="shared" si="371"/>
        <v>1.8781665714096007E-4</v>
      </c>
      <c r="EB332" s="13">
        <f t="shared" si="372"/>
        <v>5016142.8723164015</v>
      </c>
      <c r="EC332" s="14">
        <f>VLOOKUP(DX332,$Q$13:$S$1892,3,FALSE)</f>
        <v>2.0859485205482198E-3</v>
      </c>
      <c r="ED332" s="13">
        <f t="shared" si="334"/>
        <v>0</v>
      </c>
      <c r="EE332" s="14">
        <f t="shared" si="373"/>
        <v>3.5688258264905404E-3</v>
      </c>
      <c r="EF332" s="13">
        <f t="shared" si="335"/>
        <v>0</v>
      </c>
      <c r="EG332" s="14">
        <f t="shared" si="374"/>
        <v>6.4327360573335213E-4</v>
      </c>
      <c r="EH332" s="13">
        <f t="shared" si="375"/>
        <v>0</v>
      </c>
      <c r="EI332" s="13">
        <f t="shared" si="376"/>
        <v>0</v>
      </c>
      <c r="EJ332" s="13">
        <f t="shared" si="377"/>
        <v>0</v>
      </c>
      <c r="EK332" s="24">
        <f t="shared" si="336"/>
        <v>5016142.8723164015</v>
      </c>
      <c r="EL332" s="18">
        <f>EK332/MAX($EK$13:EK332)-1</f>
        <v>-6.9215841816194779E-3</v>
      </c>
      <c r="EM332" s="18">
        <f t="shared" si="387"/>
        <v>1.8781665714096007E-4</v>
      </c>
    </row>
    <row r="333" spans="1:143" x14ac:dyDescent="0.3">
      <c r="A333" s="12">
        <f t="shared" si="378"/>
        <v>40865</v>
      </c>
      <c r="B333" s="13">
        <v>1006938.2624433073</v>
      </c>
      <c r="C333" s="14">
        <f t="shared" si="312"/>
        <v>3.0318982914565584E-3</v>
      </c>
      <c r="D333" s="14">
        <f>B333/MAX($B$13:B333)-1</f>
        <v>0</v>
      </c>
      <c r="F333" s="16">
        <v>42990</v>
      </c>
      <c r="G333" s="13">
        <f t="shared" si="313"/>
        <v>2638161.7073706491</v>
      </c>
      <c r="H333" s="14">
        <f t="shared" si="314"/>
        <v>3.6155253345064864E-3</v>
      </c>
      <c r="I333" s="14">
        <f>G333/MAX($G$13:G333)-1</f>
        <v>-7.4465956494214058E-3</v>
      </c>
      <c r="L333" s="12">
        <f t="shared" si="379"/>
        <v>40865</v>
      </c>
      <c r="M333" s="15">
        <v>13795537.268634204</v>
      </c>
      <c r="N333" s="14">
        <f t="shared" si="337"/>
        <v>3.4965162700471009E-3</v>
      </c>
      <c r="O333" s="14">
        <f>M333/MAX(M$13:$M333)-1</f>
        <v>0</v>
      </c>
      <c r="Q333" s="16">
        <v>42990</v>
      </c>
      <c r="R333" s="13">
        <f t="shared" si="315"/>
        <v>71478786.612528294</v>
      </c>
      <c r="S333" s="14">
        <f t="shared" si="316"/>
        <v>4.4153970451121793E-3</v>
      </c>
      <c r="T333" s="14">
        <f>R333/MAX($R$13:R333)-1</f>
        <v>-4.4546077059683942E-3</v>
      </c>
      <c r="V333" s="12">
        <f t="shared" si="380"/>
        <v>40865</v>
      </c>
      <c r="W333" s="14">
        <f t="shared" si="338"/>
        <v>3.0318982914565584E-3</v>
      </c>
      <c r="X333" s="13">
        <f t="shared" si="339"/>
        <v>106987.19038460134</v>
      </c>
      <c r="Y333" s="14">
        <f t="shared" si="340"/>
        <v>3.4965162700471009E-3</v>
      </c>
      <c r="Z333" s="13">
        <f t="shared" si="341"/>
        <v>18812.096275410273</v>
      </c>
      <c r="AA333" s="14"/>
      <c r="AB333" s="13"/>
      <c r="AC333" s="24">
        <f t="shared" si="342"/>
        <v>125799.28666001162</v>
      </c>
      <c r="AD333" s="18">
        <f>AC333/MAX(AC$13:$AC333)-1</f>
        <v>0</v>
      </c>
      <c r="AE333" s="18">
        <f t="shared" si="343"/>
        <v>3.1013501658372356E-3</v>
      </c>
      <c r="AH333" s="16">
        <v>42990</v>
      </c>
      <c r="AI333" s="19">
        <v>3090220091.87327</v>
      </c>
      <c r="AJ333" s="14">
        <f t="shared" si="317"/>
        <v>4.8396609366951893E-5</v>
      </c>
      <c r="AK333" s="18">
        <f>AI333/MAX(AI$13:$AI333)-1</f>
        <v>-1.6323643312547653E-2</v>
      </c>
      <c r="AN333" s="16">
        <v>42990</v>
      </c>
      <c r="AO333" s="14">
        <f t="shared" si="318"/>
        <v>3.6155253345064864E-3</v>
      </c>
      <c r="AP333" s="13">
        <f t="shared" si="344"/>
        <v>0</v>
      </c>
      <c r="AQ333" s="14">
        <f t="shared" si="319"/>
        <v>4.4153970451121793E-3</v>
      </c>
      <c r="AR333" s="13">
        <f t="shared" si="345"/>
        <v>20274119.834293675</v>
      </c>
      <c r="AS333" s="14">
        <f t="shared" si="320"/>
        <v>4.8396609366951893E-5</v>
      </c>
      <c r="AT333" s="13">
        <f t="shared" si="346"/>
        <v>0</v>
      </c>
      <c r="AU333" s="24">
        <f t="shared" si="321"/>
        <v>20274119.834293675</v>
      </c>
      <c r="AV333" s="18">
        <f>AU333/MAX(AU$13:$AU333)-1</f>
        <v>-4.4546077059683942E-3</v>
      </c>
      <c r="AW333" s="18">
        <f t="shared" si="347"/>
        <v>4.4153970451121793E-3</v>
      </c>
      <c r="AZ333" s="42">
        <v>42993</v>
      </c>
      <c r="BA333" s="41">
        <v>12651699</v>
      </c>
      <c r="BB333" s="18">
        <f>BA333/MAX($BA$13:BA333)-1</f>
        <v>0</v>
      </c>
      <c r="BC333" s="29">
        <f t="shared" si="348"/>
        <v>7.9024125614668428E-4</v>
      </c>
      <c r="BG333" s="16">
        <v>43039</v>
      </c>
      <c r="BH333" s="14">
        <f t="shared" si="322"/>
        <v>1.4676639365363009E-3</v>
      </c>
      <c r="BI333" s="13">
        <f t="shared" si="349"/>
        <v>14288851.808367219</v>
      </c>
      <c r="BJ333" s="14">
        <f t="shared" si="323"/>
        <v>4.5320356559235275E-3</v>
      </c>
      <c r="BK333" s="13">
        <f t="shared" si="324"/>
        <v>17107608.634943184</v>
      </c>
      <c r="BL333" s="14">
        <f t="shared" si="325"/>
        <v>4.5302751141220732E-3</v>
      </c>
      <c r="BM333" s="13">
        <f t="shared" si="326"/>
        <v>0</v>
      </c>
      <c r="BN333" s="14">
        <f t="shared" si="350"/>
        <v>4.7289109310399979E-4</v>
      </c>
      <c r="BO333" s="13">
        <f t="shared" si="351"/>
        <v>15850517.003616866</v>
      </c>
      <c r="BP333" s="24">
        <f t="shared" si="327"/>
        <v>47246977.446927264</v>
      </c>
      <c r="BQ333" s="18">
        <f>BP333/MAX($BP$13:BP333)-1</f>
        <v>-1.1414654621260678E-2</v>
      </c>
      <c r="BR333" s="18">
        <f t="shared" si="352"/>
        <v>2.2403896988458794E-3</v>
      </c>
      <c r="BU333" s="16">
        <v>43039</v>
      </c>
      <c r="BV333" s="14">
        <f t="shared" si="353"/>
        <v>1.4676639365363009E-3</v>
      </c>
      <c r="BW333" s="13">
        <f t="shared" si="382"/>
        <v>14288851.808367219</v>
      </c>
      <c r="BX333" s="14">
        <f t="shared" si="354"/>
        <v>4.5320356559235275E-3</v>
      </c>
      <c r="BY333" s="13">
        <f t="shared" si="355"/>
        <v>17107608.634943184</v>
      </c>
      <c r="BZ333" s="14">
        <f t="shared" si="356"/>
        <v>4.5302751141220732E-3</v>
      </c>
      <c r="CA333" s="13">
        <f t="shared" si="328"/>
        <v>0</v>
      </c>
      <c r="CB333" s="14">
        <f t="shared" si="357"/>
        <v>4.7289109310399979E-4</v>
      </c>
      <c r="CC333" s="13">
        <f t="shared" si="358"/>
        <v>0</v>
      </c>
      <c r="CD333" s="24">
        <f t="shared" si="329"/>
        <v>31396460.443310402</v>
      </c>
      <c r="CE333" s="18">
        <f>CD333/MAX($CD$13:CD333)-1</f>
        <v>-1.7531784986305365E-2</v>
      </c>
      <c r="CF333" s="18">
        <f t="shared" si="383"/>
        <v>3.1350865691859298E-3</v>
      </c>
      <c r="CJ333" s="16">
        <v>42993</v>
      </c>
      <c r="CK333" s="19">
        <v>166129.04489483518</v>
      </c>
      <c r="CL333" s="18">
        <f>CK333/MAX($CK$13:CK333)-1</f>
        <v>-3.9864367410358259E-4</v>
      </c>
      <c r="CM333" s="29">
        <f t="shared" si="359"/>
        <v>0</v>
      </c>
      <c r="CQ333" s="16">
        <v>43039</v>
      </c>
      <c r="CR333" s="14">
        <f t="shared" si="360"/>
        <v>1.4676639365363009E-3</v>
      </c>
      <c r="CS333" s="13">
        <f t="shared" si="384"/>
        <v>48582096.148448631</v>
      </c>
      <c r="CT333" s="14">
        <f t="shared" si="361"/>
        <v>4.5320356559235275E-3</v>
      </c>
      <c r="CU333" s="13">
        <f t="shared" si="330"/>
        <v>10264565.18096593</v>
      </c>
      <c r="CV333" s="14">
        <f t="shared" si="362"/>
        <v>4.5302751141220732E-3</v>
      </c>
      <c r="CW333" s="13">
        <f t="shared" si="331"/>
        <v>0</v>
      </c>
      <c r="CX333" s="14">
        <f t="shared" si="363"/>
        <v>4.7289109310399979E-4</v>
      </c>
      <c r="CY333" s="13">
        <f t="shared" si="364"/>
        <v>0</v>
      </c>
      <c r="CZ333" s="13">
        <f t="shared" si="365"/>
        <v>0</v>
      </c>
      <c r="DA333" s="13">
        <f t="shared" si="366"/>
        <v>0</v>
      </c>
      <c r="DB333" s="24">
        <f t="shared" si="332"/>
        <v>58846661.329414561</v>
      </c>
      <c r="DC333" s="18">
        <f>DB333/MAX($DB$13:DB333)-1</f>
        <v>-6.3640233719352679E-2</v>
      </c>
      <c r="DD333" s="18">
        <f t="shared" si="385"/>
        <v>2.0008324146909562E-3</v>
      </c>
      <c r="DI333" s="16">
        <v>42846</v>
      </c>
      <c r="DJ333" s="19">
        <v>6962832.5432367716</v>
      </c>
      <c r="DK333" s="18">
        <f t="shared" si="367"/>
        <v>-6.895721650626796E-3</v>
      </c>
      <c r="DM333" s="12">
        <f t="shared" si="381"/>
        <v>40865</v>
      </c>
      <c r="DN333" s="15">
        <v>11836956.059220677</v>
      </c>
      <c r="DO333" s="14">
        <f t="shared" si="368"/>
        <v>6.16489234719797E-4</v>
      </c>
      <c r="DP333" s="14">
        <f>DN333/MAX($DN$13:DN333)-1</f>
        <v>0</v>
      </c>
      <c r="DR333" s="16">
        <v>42990</v>
      </c>
      <c r="DS333" s="13">
        <f t="shared" si="333"/>
        <v>16835602.406777687</v>
      </c>
      <c r="DT333" s="14">
        <f t="shared" si="369"/>
        <v>1.6603969761039838E-3</v>
      </c>
      <c r="DU333" s="14">
        <f>DS333/MAX($DS$13:DS333)-1</f>
        <v>-7.1080658255985307E-3</v>
      </c>
      <c r="DX333" s="42">
        <v>42992</v>
      </c>
      <c r="DY333" s="14">
        <f t="shared" si="370"/>
        <v>2.6603002367724393E-3</v>
      </c>
      <c r="DZ333" s="13">
        <f t="shared" si="386"/>
        <v>0</v>
      </c>
      <c r="EA333" s="18">
        <f t="shared" si="371"/>
        <v>-2.1524552648299888E-3</v>
      </c>
      <c r="EB333" s="13">
        <f t="shared" si="372"/>
        <v>5005345.8491817443</v>
      </c>
      <c r="EC333" s="14">
        <f>VLOOKUP(DX333,$Q$13:$S$1892,3,FALSE)</f>
        <v>7.8021504822634036E-4</v>
      </c>
      <c r="ED333" s="13">
        <f t="shared" si="334"/>
        <v>0</v>
      </c>
      <c r="EE333" s="14">
        <f t="shared" si="373"/>
        <v>2.4474026835494822E-3</v>
      </c>
      <c r="EF333" s="13">
        <f t="shared" si="335"/>
        <v>0</v>
      </c>
      <c r="EG333" s="14">
        <f t="shared" si="374"/>
        <v>2.3248573010010709E-3</v>
      </c>
      <c r="EH333" s="13">
        <f t="shared" si="375"/>
        <v>0</v>
      </c>
      <c r="EI333" s="13">
        <f t="shared" si="376"/>
        <v>0</v>
      </c>
      <c r="EJ333" s="13">
        <f t="shared" si="377"/>
        <v>0</v>
      </c>
      <c r="EK333" s="24">
        <f t="shared" si="336"/>
        <v>5005345.8491817443</v>
      </c>
      <c r="EL333" s="18">
        <f>EK333/MAX($EK$13:EK333)-1</f>
        <v>-9.0591410461369204E-3</v>
      </c>
      <c r="EM333" s="18">
        <f t="shared" si="387"/>
        <v>-2.1524552648300999E-3</v>
      </c>
    </row>
    <row r="334" spans="1:143" x14ac:dyDescent="0.3">
      <c r="A334" s="12">
        <f t="shared" si="378"/>
        <v>40866</v>
      </c>
      <c r="B334" s="13">
        <v>1006938.2624433073</v>
      </c>
      <c r="C334" s="14">
        <f t="shared" ref="C334:C397" si="388">B334/B333-1</f>
        <v>0</v>
      </c>
      <c r="D334" s="14">
        <f>B334/MAX($B$13:B334)-1</f>
        <v>0</v>
      </c>
      <c r="F334" s="16">
        <v>42991</v>
      </c>
      <c r="G334" s="13">
        <f t="shared" ref="G334:G397" si="389">VLOOKUP($F$13:$F$1286,$A$13:$D$4210,2,FALSE)</f>
        <v>2646934.5674835579</v>
      </c>
      <c r="H334" s="14">
        <f t="shared" ref="H334:H397" si="390">VLOOKUP($F$13:$F$1286,$A$13:$D$4210,3,FALSE)</f>
        <v>3.3253686035994434E-3</v>
      </c>
      <c r="I334" s="14">
        <f>G334/MAX($G$13:G334)-1</f>
        <v>-4.1459897211982844E-3</v>
      </c>
      <c r="L334" s="12">
        <f t="shared" si="379"/>
        <v>40866</v>
      </c>
      <c r="M334" s="15">
        <v>13795537.268634204</v>
      </c>
      <c r="N334" s="14">
        <f t="shared" si="337"/>
        <v>0</v>
      </c>
      <c r="O334" s="14">
        <f>M334/MAX(M$13:$M334)-1</f>
        <v>0</v>
      </c>
      <c r="Q334" s="16">
        <v>42991</v>
      </c>
      <c r="R334" s="13">
        <f t="shared" ref="R334:R397" si="391">VLOOKUP($Q$13:$Q$1286,$L$13:$O$4210,2,FALSE)</f>
        <v>71627887.681713283</v>
      </c>
      <c r="S334" s="14">
        <f t="shared" ref="S334:S397" si="392">VLOOKUP($Q$13:$Q$1286,$L$13:$O$4210,3,FALSE)</f>
        <v>2.0859485205482198E-3</v>
      </c>
      <c r="T334" s="14">
        <f>R334/MAX($R$13:R334)-1</f>
        <v>-2.37795126777407E-3</v>
      </c>
      <c r="V334" s="12">
        <f t="shared" si="380"/>
        <v>40866</v>
      </c>
      <c r="W334" s="14">
        <f t="shared" si="338"/>
        <v>0</v>
      </c>
      <c r="X334" s="13">
        <f t="shared" si="339"/>
        <v>106987.19038460134</v>
      </c>
      <c r="Y334" s="14">
        <f t="shared" si="340"/>
        <v>0</v>
      </c>
      <c r="Z334" s="13">
        <f t="shared" si="341"/>
        <v>18812.096275410273</v>
      </c>
      <c r="AA334" s="14"/>
      <c r="AB334" s="13"/>
      <c r="AC334" s="24">
        <f t="shared" si="342"/>
        <v>125799.28666001162</v>
      </c>
      <c r="AD334" s="18">
        <f>AC334/MAX(AC$13:$AC334)-1</f>
        <v>0</v>
      </c>
      <c r="AE334" s="18">
        <f t="shared" si="343"/>
        <v>0</v>
      </c>
      <c r="AH334" s="16">
        <v>42991</v>
      </c>
      <c r="AI334" s="19">
        <v>3107704581.4972172</v>
      </c>
      <c r="AJ334" s="14">
        <f t="shared" ref="AJ334:AJ397" si="393">AI334/AI333-1</f>
        <v>5.6580078777974663E-3</v>
      </c>
      <c r="AK334" s="18">
        <f>AI334/MAX(AI$13:$AI334)-1</f>
        <v>-1.0757994737206844E-2</v>
      </c>
      <c r="AN334" s="16">
        <v>42991</v>
      </c>
      <c r="AO334" s="14">
        <f t="shared" ref="AO334:AO397" si="394">VLOOKUP(AN334:AN1607,$F$13:$H$1892,3,FALSE)</f>
        <v>3.3253686035994434E-3</v>
      </c>
      <c r="AP334" s="13">
        <f t="shared" si="344"/>
        <v>0</v>
      </c>
      <c r="AQ334" s="14">
        <f t="shared" ref="AQ334:AQ397" si="395">VLOOKUP(AN334:AN1607,$Q$13:$S$1892,3,FALSE)</f>
        <v>2.0859485205482198E-3</v>
      </c>
      <c r="AR334" s="13">
        <f t="shared" si="345"/>
        <v>20316410.604567438</v>
      </c>
      <c r="AS334" s="14">
        <f t="shared" ref="AS334:AS397" si="396">VLOOKUP(AN334:AN1607,$AH$13:$AJ$1892,3,FALSE)</f>
        <v>5.6580078777974663E-3</v>
      </c>
      <c r="AT334" s="13">
        <f t="shared" si="346"/>
        <v>0</v>
      </c>
      <c r="AU334" s="24">
        <f t="shared" ref="AU334:AU397" si="397">AT334+AR334+AP334</f>
        <v>20316410.604567438</v>
      </c>
      <c r="AV334" s="18">
        <f>AU334/MAX(AU$13:$AU334)-1</f>
        <v>-2.3779512677739589E-3</v>
      </c>
      <c r="AW334" s="18">
        <f t="shared" si="347"/>
        <v>2.0859485205482198E-3</v>
      </c>
      <c r="AZ334" s="42">
        <v>42996</v>
      </c>
      <c r="BA334" s="41">
        <v>12663477</v>
      </c>
      <c r="BB334" s="18">
        <f>BA334/MAX($BA$13:BA334)-1</f>
        <v>0</v>
      </c>
      <c r="BC334" s="29">
        <f t="shared" si="348"/>
        <v>9.3094216041644806E-4</v>
      </c>
      <c r="BG334" s="16">
        <v>43040</v>
      </c>
      <c r="BH334" s="14">
        <f t="shared" ref="BH334:BH397" si="398">VLOOKUP(BG334:BG1607,$F$13:$H$1892,3,FALSE)</f>
        <v>9.530962169891799E-3</v>
      </c>
      <c r="BI334" s="13">
        <f t="shared" si="349"/>
        <v>14425038.314403957</v>
      </c>
      <c r="BJ334" s="14">
        <f t="shared" ref="BJ334:BJ397" si="399">VLOOKUP(BG334:BG1607,$Q$13:$S$1892,3,FALSE)</f>
        <v>-1.4159807642022404E-2</v>
      </c>
      <c r="BK334" s="13">
        <f t="shared" ref="BK334:BK397" si="400">BK333*(BJ334+1)</f>
        <v>16865368.187457386</v>
      </c>
      <c r="BL334" s="14">
        <f t="shared" ref="BL334:BL397" si="401">VLOOKUP(BG334:BG1607,$AH$13:$AJ$1892,3,FALSE)</f>
        <v>-2.3502447077841437E-2</v>
      </c>
      <c r="BM334" s="13">
        <f t="shared" ref="BM334:BM397" si="402">BM333*(1+BL334)</f>
        <v>0</v>
      </c>
      <c r="BN334" s="14">
        <f t="shared" si="350"/>
        <v>-1.6697831575722688E-3</v>
      </c>
      <c r="BO334" s="13">
        <f t="shared" si="351"/>
        <v>15824050.077285413</v>
      </c>
      <c r="BP334" s="24">
        <f t="shared" ref="BP334:BP397" si="403">BM334+BK334+BI334+BO334</f>
        <v>47114456.579146758</v>
      </c>
      <c r="BQ334" s="18">
        <f>BP334/MAX($BP$13:BP334)-1</f>
        <v>-1.4187492058149509E-2</v>
      </c>
      <c r="BR334" s="18">
        <f t="shared" si="352"/>
        <v>-2.8048538751366259E-3</v>
      </c>
      <c r="BU334" s="16">
        <v>43040</v>
      </c>
      <c r="BV334" s="14">
        <f t="shared" si="353"/>
        <v>9.530962169891799E-3</v>
      </c>
      <c r="BW334" s="13">
        <f t="shared" si="382"/>
        <v>14425038.314403957</v>
      </c>
      <c r="BX334" s="14">
        <f t="shared" si="354"/>
        <v>-1.4159807642022404E-2</v>
      </c>
      <c r="BY334" s="13">
        <f t="shared" si="355"/>
        <v>16865368.187457386</v>
      </c>
      <c r="BZ334" s="14">
        <f t="shared" si="356"/>
        <v>-2.3502447077841437E-2</v>
      </c>
      <c r="CA334" s="13">
        <f t="shared" ref="CA334:CA397" si="404">CA333*(1+BZ334)</f>
        <v>0</v>
      </c>
      <c r="CB334" s="14">
        <f t="shared" si="357"/>
        <v>-1.6697831575722688E-3</v>
      </c>
      <c r="CC334" s="13">
        <f t="shared" si="358"/>
        <v>0</v>
      </c>
      <c r="CD334" s="24">
        <f t="shared" ref="CD334:CD397" si="405">CA334+BY334+BW334+CC334</f>
        <v>31290406.501861341</v>
      </c>
      <c r="CE334" s="18">
        <f>CD334/MAX($CD$13:CD334)-1</f>
        <v>-2.0850459291606782E-2</v>
      </c>
      <c r="CF334" s="18">
        <f t="shared" si="383"/>
        <v>-3.3778948311881107E-3</v>
      </c>
      <c r="CJ334" s="16">
        <v>42996</v>
      </c>
      <c r="CK334" s="19">
        <v>166129.04489483518</v>
      </c>
      <c r="CL334" s="18">
        <f>CK334/MAX($CK$13:CK334)-1</f>
        <v>-3.9864367410358259E-4</v>
      </c>
      <c r="CM334" s="29">
        <f t="shared" si="359"/>
        <v>0</v>
      </c>
      <c r="CQ334" s="16">
        <v>43040</v>
      </c>
      <c r="CR334" s="14">
        <f t="shared" si="360"/>
        <v>9.530962169891799E-3</v>
      </c>
      <c r="CS334" s="13">
        <f t="shared" si="384"/>
        <v>49045130.268973544</v>
      </c>
      <c r="CT334" s="14">
        <f t="shared" si="361"/>
        <v>-1.4159807642022404E-2</v>
      </c>
      <c r="CU334" s="13">
        <f t="shared" ref="CU334:CU397" si="406">CU333*(CT334+1)</f>
        <v>10119220.912474452</v>
      </c>
      <c r="CV334" s="14">
        <f t="shared" si="362"/>
        <v>-2.3502447077841437E-2</v>
      </c>
      <c r="CW334" s="13">
        <f t="shared" ref="CW334:CW397" si="407">CW333*(1+CV334)</f>
        <v>0</v>
      </c>
      <c r="CX334" s="14">
        <f t="shared" si="363"/>
        <v>-1.6697831575722688E-3</v>
      </c>
      <c r="CY334" s="13">
        <f t="shared" si="364"/>
        <v>0</v>
      </c>
      <c r="CZ334" s="13">
        <f t="shared" si="365"/>
        <v>0</v>
      </c>
      <c r="DA334" s="13">
        <f t="shared" si="366"/>
        <v>3.8048665345400412E-3</v>
      </c>
      <c r="DB334" s="24">
        <f t="shared" ref="DB334:DB397" si="408">CW334+CU334+CS334+CY334+CZ334</f>
        <v>59164351.181447998</v>
      </c>
      <c r="DC334" s="18">
        <f>DB334/MAX($DB$13:DB334)-1</f>
        <v>-5.8585197649684062E-2</v>
      </c>
      <c r="DD334" s="18">
        <f t="shared" si="385"/>
        <v>5.3986045232889968E-3</v>
      </c>
      <c r="DI334" s="16">
        <v>42849</v>
      </c>
      <c r="DJ334" s="19">
        <v>6957676.2501576468</v>
      </c>
      <c r="DK334" s="18">
        <f t="shared" si="367"/>
        <v>-7.4054532363176939E-4</v>
      </c>
      <c r="DM334" s="12">
        <f t="shared" si="381"/>
        <v>40866</v>
      </c>
      <c r="DN334" s="15">
        <v>11836956.059220677</v>
      </c>
      <c r="DO334" s="14">
        <f t="shared" si="368"/>
        <v>0</v>
      </c>
      <c r="DP334" s="14">
        <f>DN334/MAX($DN$13:DN334)-1</f>
        <v>0</v>
      </c>
      <c r="DR334" s="16">
        <v>42991</v>
      </c>
      <c r="DS334" s="13">
        <f t="shared" ref="DS334:DS397" si="409">VLOOKUP(DR334,$DM$13:$DN$4210,2,FALSE)</f>
        <v>16838764.413342685</v>
      </c>
      <c r="DT334" s="14">
        <f t="shared" si="369"/>
        <v>1.8781665714096007E-4</v>
      </c>
      <c r="DU334" s="14">
        <f>DS334/MAX($DS$13:DS334)-1</f>
        <v>-6.9215841816195889E-3</v>
      </c>
      <c r="DX334" s="42">
        <v>42993</v>
      </c>
      <c r="DY334" s="14">
        <f t="shared" si="370"/>
        <v>-3.7779991939046464E-3</v>
      </c>
      <c r="DZ334" s="13">
        <f t="shared" si="386"/>
        <v>0</v>
      </c>
      <c r="EA334" s="18">
        <f t="shared" si="371"/>
        <v>-2.1684997612236856E-4</v>
      </c>
      <c r="EB334" s="13">
        <f t="shared" si="372"/>
        <v>5004260.4400538653</v>
      </c>
      <c r="EC334" s="14">
        <f>VLOOKUP(DX334,$Q$13:$S$1892,3,FALSE)</f>
        <v>-1.1655476194499803E-3</v>
      </c>
      <c r="ED334" s="13">
        <f t="shared" ref="ED334:ED397" si="410">ED333*(EC334+1)</f>
        <v>0</v>
      </c>
      <c r="EE334" s="14">
        <f t="shared" si="373"/>
        <v>-4.3671907379545516E-3</v>
      </c>
      <c r="EF334" s="13">
        <f t="shared" ref="EF334:EF397" si="411">EF333*(1+EE334)</f>
        <v>0</v>
      </c>
      <c r="EG334" s="14">
        <f t="shared" si="374"/>
        <v>7.9024125614668428E-4</v>
      </c>
      <c r="EH334" s="13">
        <f t="shared" si="375"/>
        <v>0</v>
      </c>
      <c r="EI334" s="13">
        <f t="shared" si="376"/>
        <v>0</v>
      </c>
      <c r="EJ334" s="13">
        <f t="shared" si="377"/>
        <v>3.8048665345400412E-3</v>
      </c>
      <c r="EK334" s="24">
        <f t="shared" ref="EK334:EK397" si="412">EF334+ED334+DZ334+EH334+EI334+EB334</f>
        <v>5004260.4400538653</v>
      </c>
      <c r="EL334" s="18">
        <f>EK334/MAX($EK$13:EK334)-1</f>
        <v>-9.2740265477396777E-3</v>
      </c>
      <c r="EM334" s="18">
        <f t="shared" si="387"/>
        <v>-2.1684997612225754E-4</v>
      </c>
    </row>
    <row r="335" spans="1:143" x14ac:dyDescent="0.3">
      <c r="A335" s="12">
        <f t="shared" si="378"/>
        <v>40867</v>
      </c>
      <c r="B335" s="13">
        <v>1006938.2624433073</v>
      </c>
      <c r="C335" s="14">
        <f t="shared" si="388"/>
        <v>0</v>
      </c>
      <c r="D335" s="14">
        <f>B335/MAX($B$13:B335)-1</f>
        <v>0</v>
      </c>
      <c r="F335" s="16">
        <v>42992</v>
      </c>
      <c r="G335" s="13">
        <f t="shared" si="389"/>
        <v>2653976.2081401558</v>
      </c>
      <c r="H335" s="14">
        <f t="shared" si="390"/>
        <v>2.6603002367724393E-3</v>
      </c>
      <c r="I335" s="14">
        <f>G335/MAX($G$13:G335)-1</f>
        <v>-1.4967190618626613E-3</v>
      </c>
      <c r="L335" s="12">
        <f t="shared" si="379"/>
        <v>40867</v>
      </c>
      <c r="M335" s="15">
        <v>13795537.268634204</v>
      </c>
      <c r="N335" s="14">
        <f t="shared" ref="N335:N398" si="413">M335/M334-1</f>
        <v>0</v>
      </c>
      <c r="O335" s="14">
        <f>M335/MAX(M$13:$M335)-1</f>
        <v>0</v>
      </c>
      <c r="Q335" s="16">
        <v>42992</v>
      </c>
      <c r="R335" s="13">
        <f t="shared" si="391"/>
        <v>71683772.837555215</v>
      </c>
      <c r="S335" s="14">
        <f t="shared" si="392"/>
        <v>7.8021504822634036E-4</v>
      </c>
      <c r="T335" s="14">
        <f>R335/MAX($R$13:R335)-1</f>
        <v>-1.5995915329108934E-3</v>
      </c>
      <c r="V335" s="12">
        <f t="shared" si="380"/>
        <v>40867</v>
      </c>
      <c r="W335" s="14">
        <f t="shared" ref="W335:W398" si="414">VLOOKUP(V335,$A$13:$C$4210,3,FALSE)</f>
        <v>0</v>
      </c>
      <c r="X335" s="13">
        <f t="shared" ref="X335:X398" si="415">X334*(1+W335)</f>
        <v>106987.19038460134</v>
      </c>
      <c r="Y335" s="14">
        <f t="shared" ref="Y335:Y398" si="416">VLOOKUP(V335,$L$13:$N$4210,3,FALSE)</f>
        <v>0</v>
      </c>
      <c r="Z335" s="13">
        <f t="shared" ref="Z335:Z398" si="417">Z334*(Y335+1)</f>
        <v>18812.096275410273</v>
      </c>
      <c r="AA335" s="14"/>
      <c r="AB335" s="13"/>
      <c r="AC335" s="24">
        <f t="shared" ref="AC335:AC398" si="418">AB335+Z335+X335</f>
        <v>125799.28666001162</v>
      </c>
      <c r="AD335" s="18">
        <f>AC335/MAX(AC$13:$AC335)-1</f>
        <v>0</v>
      </c>
      <c r="AE335" s="18">
        <f t="shared" ref="AE335:AE398" si="419">AC335/AC334-1</f>
        <v>0</v>
      </c>
      <c r="AH335" s="16">
        <v>42992</v>
      </c>
      <c r="AI335" s="19">
        <v>3107694757.9462967</v>
      </c>
      <c r="AJ335" s="14">
        <f t="shared" si="393"/>
        <v>-3.1610311285179549E-6</v>
      </c>
      <c r="AK335" s="18">
        <f>AI335/MAX(AI$13:$AI335)-1</f>
        <v>-1.0761121761979187E-2</v>
      </c>
      <c r="AN335" s="16">
        <v>42992</v>
      </c>
      <c r="AO335" s="14">
        <f t="shared" si="394"/>
        <v>2.6603002367724393E-3</v>
      </c>
      <c r="AP335" s="13">
        <f t="shared" ref="AP335:AP398" si="420">AP334*(1+AO335)</f>
        <v>0</v>
      </c>
      <c r="AQ335" s="14">
        <f t="shared" si="395"/>
        <v>7.8021504822634036E-4</v>
      </c>
      <c r="AR335" s="13">
        <f t="shared" ref="AR335:AR398" si="421">AR334*(AQ335+1)</f>
        <v>20332261.773847066</v>
      </c>
      <c r="AS335" s="14">
        <f t="shared" si="396"/>
        <v>-3.1610311285179549E-6</v>
      </c>
      <c r="AT335" s="13">
        <f t="shared" ref="AT335:AT398" si="422">AT334*(1+AS335)</f>
        <v>0</v>
      </c>
      <c r="AU335" s="24">
        <f t="shared" si="397"/>
        <v>20332261.773847066</v>
      </c>
      <c r="AV335" s="18">
        <f>AU335/MAX(AU$13:$AU335)-1</f>
        <v>-1.5995915329107824E-3</v>
      </c>
      <c r="AW335" s="18">
        <f t="shared" ref="AW335:AW398" si="423">AU335/AU334-1</f>
        <v>7.8021504822634036E-4</v>
      </c>
      <c r="AZ335" s="42">
        <v>42997</v>
      </c>
      <c r="BA335" s="41">
        <v>12652896</v>
      </c>
      <c r="BB335" s="18">
        <f>BA335/MAX($BA$13:BA335)-1</f>
        <v>-8.3555251057820801E-4</v>
      </c>
      <c r="BC335" s="29">
        <f t="shared" ref="BC335:BC398" si="424">BA335/BA334-1</f>
        <v>-8.3555251057820801E-4</v>
      </c>
      <c r="BG335" s="16">
        <v>43041</v>
      </c>
      <c r="BH335" s="14">
        <f t="shared" si="398"/>
        <v>-1.480998494287844E-3</v>
      </c>
      <c r="BI335" s="13">
        <f t="shared" ref="BI335:BI398" si="425">BI334*(1+BH335)</f>
        <v>14403674.85438028</v>
      </c>
      <c r="BJ335" s="14">
        <f t="shared" si="399"/>
        <v>3.9539407861639564E-3</v>
      </c>
      <c r="BK335" s="13">
        <f t="shared" si="400"/>
        <v>16932052.854607448</v>
      </c>
      <c r="BL335" s="14">
        <f t="shared" si="401"/>
        <v>1.0525977887496873E-2</v>
      </c>
      <c r="BM335" s="13">
        <f t="shared" si="402"/>
        <v>0</v>
      </c>
      <c r="BN335" s="14">
        <f t="shared" ref="BN335:BN398" si="426">VLOOKUP(BG335:BG1608,$AZ$13:$BC$1899,4,FALSE)</f>
        <v>-2.9558641852818202E-3</v>
      </c>
      <c r="BO335" s="13">
        <f t="shared" ref="BO335:BO398" si="427">BO334*(1+BN335)</f>
        <v>15777276.334395859</v>
      </c>
      <c r="BP335" s="24">
        <f t="shared" si="403"/>
        <v>47113004.043383583</v>
      </c>
      <c r="BQ335" s="18">
        <f>BP335/MAX($BP$13:BP335)-1</f>
        <v>-1.4217884596396613E-2</v>
      </c>
      <c r="BR335" s="18">
        <f t="shared" ref="BR335:BR398" si="428">BP335/BP334-1</f>
        <v>-3.0829937743948044E-5</v>
      </c>
      <c r="BU335" s="16">
        <v>43041</v>
      </c>
      <c r="BV335" s="14">
        <f t="shared" ref="BV335:BV398" si="429">VLOOKUP(BU335,$F$13:$H$1629,3,FALSE)</f>
        <v>-1.480998494287844E-3</v>
      </c>
      <c r="BW335" s="13">
        <f t="shared" si="382"/>
        <v>14403674.85438028</v>
      </c>
      <c r="BX335" s="14">
        <f t="shared" ref="BX335:BX398" si="430">VLOOKUP(BU335,$Q$13:$S$1892,3,FALSE)</f>
        <v>3.9539407861639564E-3</v>
      </c>
      <c r="BY335" s="13">
        <f t="shared" ref="BY335:BY398" si="431">BY334*(BX335+1)</f>
        <v>16932052.854607448</v>
      </c>
      <c r="BZ335" s="14">
        <f t="shared" ref="BZ335:BZ398" si="432">VLOOKUP(BU335,$AH$13:$AJ$1892,3,FALSE)</f>
        <v>1.0525977887496873E-2</v>
      </c>
      <c r="CA335" s="13">
        <f t="shared" si="404"/>
        <v>0</v>
      </c>
      <c r="CB335" s="14">
        <f t="shared" ref="CB335:CB398" si="433">VLOOKUP(BU335,$AZ$13:$BC$1899,4,FALSE)</f>
        <v>-2.9558641852818202E-3</v>
      </c>
      <c r="CC335" s="13">
        <f t="shared" ref="CC335:CC398" si="434">CC334*(1+CB335)</f>
        <v>0</v>
      </c>
      <c r="CD335" s="24">
        <f t="shared" si="405"/>
        <v>31335727.708987728</v>
      </c>
      <c r="CE335" s="18">
        <f>CD335/MAX($CD$13:CD335)-1</f>
        <v>-1.9432253390717968E-2</v>
      </c>
      <c r="CF335" s="18">
        <f t="shared" si="383"/>
        <v>1.4484058276356127E-3</v>
      </c>
      <c r="CJ335" s="16">
        <v>42997</v>
      </c>
      <c r="CK335" s="19">
        <v>166129.04489483518</v>
      </c>
      <c r="CL335" s="18">
        <f>CK335/MAX($CK$13:CK335)-1</f>
        <v>-3.9864367410358259E-4</v>
      </c>
      <c r="CM335" s="29">
        <f t="shared" ref="CM335:CM398" si="435">CK335/CK334-1</f>
        <v>0</v>
      </c>
      <c r="CQ335" s="16">
        <v>43041</v>
      </c>
      <c r="CR335" s="14">
        <f t="shared" ref="CR335:CR398" si="436">VLOOKUP(CQ335,$F$13:$H$1629,3,FALSE)</f>
        <v>-1.480998494287844E-3</v>
      </c>
      <c r="CS335" s="13">
        <f t="shared" si="384"/>
        <v>48972494.504893042</v>
      </c>
      <c r="CT335" s="14">
        <f t="shared" ref="CT335:CT398" si="437">VLOOKUP(CQ335,$Q$13:$S$1892,3,FALSE)</f>
        <v>3.9539407861639564E-3</v>
      </c>
      <c r="CU335" s="13">
        <f t="shared" si="406"/>
        <v>10159231.712764487</v>
      </c>
      <c r="CV335" s="14">
        <f t="shared" ref="CV335:CV398" si="438">VLOOKUP(CQ335,$AH$13:$AJ$1892,3,FALSE)</f>
        <v>1.0525977887496873E-2</v>
      </c>
      <c r="CW335" s="13">
        <f t="shared" si="407"/>
        <v>0</v>
      </c>
      <c r="CX335" s="14">
        <f t="shared" ref="CX335:CX398" si="439">VLOOKUP(CQ335,$AZ$13:$BC$1899,4,FALSE)</f>
        <v>-2.9558641852818202E-3</v>
      </c>
      <c r="CY335" s="13">
        <f t="shared" ref="CY335:CY398" si="440">CY334*(1+CX335)</f>
        <v>0</v>
      </c>
      <c r="CZ335" s="13">
        <f t="shared" ref="CZ335:CZ398" si="441">CZ334*(DA335+1)</f>
        <v>0</v>
      </c>
      <c r="DA335" s="13">
        <f t="shared" ref="DA335:DA398" si="442">VLOOKUP($CQ335,$CJ$12:$CM$1612,4,FALSE)</f>
        <v>1.8457339049526844E-4</v>
      </c>
      <c r="DB335" s="24">
        <f t="shared" si="408"/>
        <v>59131726.217657529</v>
      </c>
      <c r="DC335" s="18">
        <f>DB335/MAX($DB$13:DB335)-1</f>
        <v>-5.9104321467070342E-2</v>
      </c>
      <c r="DD335" s="18">
        <f t="shared" si="385"/>
        <v>-5.5142941888119967E-4</v>
      </c>
      <c r="DI335" s="16">
        <v>42850</v>
      </c>
      <c r="DJ335" s="19">
        <v>7003800.8975629564</v>
      </c>
      <c r="DK335" s="18">
        <f t="shared" ref="DK335:DK398" si="443">DJ335/DJ334-1</f>
        <v>6.6293178565566269E-3</v>
      </c>
      <c r="DM335" s="12">
        <f t="shared" si="381"/>
        <v>40867</v>
      </c>
      <c r="DN335" s="15">
        <v>11836956.059220677</v>
      </c>
      <c r="DO335" s="14">
        <f t="shared" ref="DO335:DO398" si="444">DN335/DN334-1</f>
        <v>0</v>
      </c>
      <c r="DP335" s="14">
        <f>DN335/MAX($DN$13:DN335)-1</f>
        <v>0</v>
      </c>
      <c r="DR335" s="16">
        <v>42992</v>
      </c>
      <c r="DS335" s="13">
        <f t="shared" si="409"/>
        <v>16802519.726227954</v>
      </c>
      <c r="DT335" s="14">
        <f t="shared" ref="DT335:DT398" si="445">DS335/DS334-1</f>
        <v>-2.1524552648299888E-3</v>
      </c>
      <c r="DU335" s="14">
        <f>DS335/MAX($DS$13:DS335)-1</f>
        <v>-9.0591410461368094E-3</v>
      </c>
      <c r="DX335" s="42">
        <v>42996</v>
      </c>
      <c r="DY335" s="14">
        <f t="shared" ref="DY335:DY398" si="446">VLOOKUP(DX335,$F$13:$H$1629,3,FALSE)</f>
        <v>2.9537809187194508E-3</v>
      </c>
      <c r="DZ335" s="13">
        <f t="shared" si="386"/>
        <v>0</v>
      </c>
      <c r="EA335" s="18">
        <f t="shared" ref="EA335:EA398" si="447">VLOOKUP($DX335,DM335:DO4531,3,FALSE)</f>
        <v>1.2107359082571545E-3</v>
      </c>
      <c r="EB335" s="13">
        <f t="shared" ref="EB335:EB398" si="448">EB334*(1+EA335)</f>
        <v>5010319.2778629092</v>
      </c>
      <c r="EC335" s="14">
        <f>VLOOKUP(DX335,$Q$13:$S$1892,3,FALSE)</f>
        <v>1.7514686946964453E-3</v>
      </c>
      <c r="ED335" s="13">
        <f t="shared" si="410"/>
        <v>0</v>
      </c>
      <c r="EE335" s="14">
        <f t="shared" ref="EE335:EE398" si="449">IFERROR(VLOOKUP(DX335,$DI$14:$DK$1616,3,FALSE),0)</f>
        <v>6.549881655384171E-3</v>
      </c>
      <c r="EF335" s="13">
        <f t="shared" si="411"/>
        <v>0</v>
      </c>
      <c r="EG335" s="14">
        <f t="shared" ref="EG335:EG398" si="450">IFERROR(VLOOKUP(DX335,$AZ$13:$BC$1899,4,FALSE),0)</f>
        <v>9.3094216041644806E-4</v>
      </c>
      <c r="EH335" s="13">
        <f t="shared" ref="EH335:EH398" si="451">EH334*(1+EG335)</f>
        <v>0</v>
      </c>
      <c r="EI335" s="13">
        <f t="shared" ref="EI335:EI398" si="452">EI334*(EJ335+1)</f>
        <v>0</v>
      </c>
      <c r="EJ335" s="13">
        <f t="shared" ref="EJ335:EJ398" si="453">IFERROR(VLOOKUP($CQ335,$CJ$12:$CM$1612,4,FALSE),0)</f>
        <v>1.8457339049526844E-4</v>
      </c>
      <c r="EK335" s="24">
        <f t="shared" si="412"/>
        <v>5010319.2778629092</v>
      </c>
      <c r="EL335" s="18">
        <f>EK335/MAX($EK$13:EK335)-1</f>
        <v>-8.074519036437966E-3</v>
      </c>
      <c r="EM335" s="18">
        <f t="shared" si="387"/>
        <v>1.2107359082571545E-3</v>
      </c>
    </row>
    <row r="336" spans="1:143" x14ac:dyDescent="0.3">
      <c r="A336" s="12">
        <f t="shared" ref="A336:A399" si="454">A335+1</f>
        <v>40868</v>
      </c>
      <c r="B336" s="13">
        <v>1016746.7892578804</v>
      </c>
      <c r="C336" s="14">
        <f t="shared" si="388"/>
        <v>9.7409416052707254E-3</v>
      </c>
      <c r="D336" s="14">
        <f>B336/MAX($B$13:B336)-1</f>
        <v>0</v>
      </c>
      <c r="F336" s="16">
        <v>42993</v>
      </c>
      <c r="G336" s="13">
        <f t="shared" si="389"/>
        <v>2643949.4881651602</v>
      </c>
      <c r="H336" s="14">
        <f t="shared" si="390"/>
        <v>-3.7779991939046464E-3</v>
      </c>
      <c r="I336" s="14">
        <f>G336/MAX($G$13:G336)-1</f>
        <v>-5.2690636523581302E-3</v>
      </c>
      <c r="L336" s="12">
        <f t="shared" ref="L336:L399" si="455">L335+1</f>
        <v>40868</v>
      </c>
      <c r="M336" s="15">
        <v>13875609.437043235</v>
      </c>
      <c r="N336" s="14">
        <f t="shared" si="413"/>
        <v>5.8042080456761624E-3</v>
      </c>
      <c r="O336" s="14">
        <f>M336/MAX(M$13:$M336)-1</f>
        <v>0</v>
      </c>
      <c r="Q336" s="16">
        <v>42993</v>
      </c>
      <c r="R336" s="13">
        <f t="shared" si="391"/>
        <v>71600221.986771211</v>
      </c>
      <c r="S336" s="14">
        <f t="shared" si="392"/>
        <v>-1.1655476194499803E-3</v>
      </c>
      <c r="T336" s="14">
        <f>R336/MAX($R$13:R336)-1</f>
        <v>-2.7632747522575718E-3</v>
      </c>
      <c r="V336" s="12">
        <f t="shared" ref="V336:V399" si="456">V335+1</f>
        <v>40868</v>
      </c>
      <c r="W336" s="14">
        <f t="shared" si="414"/>
        <v>9.7409416052707254E-3</v>
      </c>
      <c r="X336" s="13">
        <f t="shared" si="415"/>
        <v>108029.34635864972</v>
      </c>
      <c r="Y336" s="14">
        <f t="shared" si="416"/>
        <v>5.8042080456761624E-3</v>
      </c>
      <c r="Z336" s="13">
        <f t="shared" si="417"/>
        <v>18921.285595968046</v>
      </c>
      <c r="AA336" s="14"/>
      <c r="AB336" s="13"/>
      <c r="AC336" s="24">
        <f t="shared" si="418"/>
        <v>126950.63195461777</v>
      </c>
      <c r="AD336" s="18">
        <f>AC336/MAX(AC$13:$AC336)-1</f>
        <v>0</v>
      </c>
      <c r="AE336" s="18">
        <f t="shared" si="419"/>
        <v>9.1522402485302301E-3</v>
      </c>
      <c r="AH336" s="16">
        <v>42993</v>
      </c>
      <c r="AI336" s="19">
        <v>3101783466.1616302</v>
      </c>
      <c r="AJ336" s="14">
        <f t="shared" si="393"/>
        <v>-1.9021468468071179E-3</v>
      </c>
      <c r="AK336" s="18">
        <f>AI336/MAX(AI$13:$AI336)-1</f>
        <v>-1.2642799374958602E-2</v>
      </c>
      <c r="AN336" s="16">
        <v>42993</v>
      </c>
      <c r="AO336" s="14">
        <f t="shared" si="394"/>
        <v>-3.7779991939046464E-3</v>
      </c>
      <c r="AP336" s="13">
        <f t="shared" si="420"/>
        <v>0</v>
      </c>
      <c r="AQ336" s="14">
        <f t="shared" si="395"/>
        <v>-1.1655476194499803E-3</v>
      </c>
      <c r="AR336" s="13">
        <f t="shared" si="421"/>
        <v>20308563.554538526</v>
      </c>
      <c r="AS336" s="14">
        <f t="shared" si="396"/>
        <v>-1.9021468468071179E-3</v>
      </c>
      <c r="AT336" s="13">
        <f t="shared" si="422"/>
        <v>0</v>
      </c>
      <c r="AU336" s="24">
        <f t="shared" si="397"/>
        <v>20308563.554538526</v>
      </c>
      <c r="AV336" s="18">
        <f>AU336/MAX(AU$13:$AU336)-1</f>
        <v>-2.7632747522574608E-3</v>
      </c>
      <c r="AW336" s="18">
        <f t="shared" si="423"/>
        <v>-1.1655476194499803E-3</v>
      </c>
      <c r="AZ336" s="42">
        <v>42998</v>
      </c>
      <c r="BA336" s="41">
        <v>12669751</v>
      </c>
      <c r="BB336" s="18">
        <f>BA336/MAX($BA$13:BA336)-1</f>
        <v>0</v>
      </c>
      <c r="BC336" s="29">
        <f t="shared" si="424"/>
        <v>1.3321061044049287E-3</v>
      </c>
      <c r="BG336" s="16">
        <v>43042</v>
      </c>
      <c r="BH336" s="14">
        <f t="shared" si="398"/>
        <v>4.2662487223346091E-3</v>
      </c>
      <c r="BI336" s="13">
        <f t="shared" si="425"/>
        <v>14465124.513824703</v>
      </c>
      <c r="BJ336" s="14">
        <f t="shared" si="399"/>
        <v>3.9814597364209448E-3</v>
      </c>
      <c r="BK336" s="13">
        <f t="shared" si="400"/>
        <v>16999467.141303018</v>
      </c>
      <c r="BL336" s="14">
        <f t="shared" si="401"/>
        <v>4.1914409553378551E-3</v>
      </c>
      <c r="BM336" s="13">
        <f t="shared" si="402"/>
        <v>0</v>
      </c>
      <c r="BN336" s="14">
        <f t="shared" si="426"/>
        <v>2.5892381269621012E-4</v>
      </c>
      <c r="BO336" s="13">
        <f t="shared" si="427"/>
        <v>15781361.446938323</v>
      </c>
      <c r="BP336" s="24">
        <f t="shared" si="403"/>
        <v>47245953.10206604</v>
      </c>
      <c r="BQ336" s="18">
        <f>BP336/MAX($BP$13:BP336)-1</f>
        <v>-1.1436087787425886E-2</v>
      </c>
      <c r="BR336" s="18">
        <f t="shared" si="428"/>
        <v>2.8219185208404607E-3</v>
      </c>
      <c r="BU336" s="16">
        <v>43042</v>
      </c>
      <c r="BV336" s="14">
        <f t="shared" si="429"/>
        <v>4.2662487223346091E-3</v>
      </c>
      <c r="BW336" s="13">
        <f t="shared" si="382"/>
        <v>14465124.513824703</v>
      </c>
      <c r="BX336" s="14">
        <f t="shared" si="430"/>
        <v>3.9814597364209448E-3</v>
      </c>
      <c r="BY336" s="13">
        <f t="shared" si="431"/>
        <v>16999467.141303018</v>
      </c>
      <c r="BZ336" s="14">
        <f t="shared" si="432"/>
        <v>4.1914409553378551E-3</v>
      </c>
      <c r="CA336" s="13">
        <f t="shared" si="404"/>
        <v>0</v>
      </c>
      <c r="CB336" s="14">
        <f t="shared" si="433"/>
        <v>2.5892381269621012E-4</v>
      </c>
      <c r="CC336" s="13">
        <f t="shared" si="434"/>
        <v>0</v>
      </c>
      <c r="CD336" s="24">
        <f t="shared" si="405"/>
        <v>31464591.655127719</v>
      </c>
      <c r="CE336" s="18">
        <f>CD336/MAX($CD$13:CD336)-1</f>
        <v>-1.5399801026465765E-2</v>
      </c>
      <c r="CF336" s="18">
        <f t="shared" si="383"/>
        <v>4.112364880648034E-3</v>
      </c>
      <c r="CJ336" s="16">
        <v>42998</v>
      </c>
      <c r="CK336" s="19">
        <v>166033.48271469452</v>
      </c>
      <c r="CL336" s="18">
        <f>CK336/MAX($CK$13:CK336)-1</f>
        <v>-9.7364297625779361E-4</v>
      </c>
      <c r="CM336" s="29">
        <f t="shared" si="435"/>
        <v>-5.7522861340209008E-4</v>
      </c>
      <c r="CQ336" s="16">
        <v>43042</v>
      </c>
      <c r="CR336" s="14">
        <f t="shared" si="436"/>
        <v>4.2662487223346091E-3</v>
      </c>
      <c r="CS336" s="13">
        <f t="shared" si="384"/>
        <v>49181423.347004078</v>
      </c>
      <c r="CT336" s="14">
        <f t="shared" si="437"/>
        <v>3.9814597364209448E-3</v>
      </c>
      <c r="CU336" s="13">
        <f t="shared" si="406"/>
        <v>10199680.284781829</v>
      </c>
      <c r="CV336" s="14">
        <f t="shared" si="438"/>
        <v>4.1914409553378551E-3</v>
      </c>
      <c r="CW336" s="13">
        <f t="shared" si="407"/>
        <v>0</v>
      </c>
      <c r="CX336" s="14">
        <f t="shared" si="439"/>
        <v>2.5892381269621012E-4</v>
      </c>
      <c r="CY336" s="13">
        <f t="shared" si="440"/>
        <v>0</v>
      </c>
      <c r="CZ336" s="13">
        <f t="shared" si="441"/>
        <v>0</v>
      </c>
      <c r="DA336" s="13">
        <f t="shared" si="442"/>
        <v>0</v>
      </c>
      <c r="DB336" s="24">
        <f t="shared" si="408"/>
        <v>59381103.631785907</v>
      </c>
      <c r="DC336" s="18">
        <f>DB336/MAX($DB$13:DB336)-1</f>
        <v>-5.5136263264043528E-2</v>
      </c>
      <c r="DD336" s="18">
        <f t="shared" si="385"/>
        <v>4.2173200425512647E-3</v>
      </c>
      <c r="DI336" s="16">
        <v>42851</v>
      </c>
      <c r="DJ336" s="19">
        <v>7121997.1760812467</v>
      </c>
      <c r="DK336" s="18">
        <f t="shared" si="443"/>
        <v>1.6876019213998283E-2</v>
      </c>
      <c r="DM336" s="12">
        <f t="shared" ref="DM336:DM399" si="457">DM335+1</f>
        <v>40868</v>
      </c>
      <c r="DN336" s="15">
        <v>11856554.642083667</v>
      </c>
      <c r="DO336" s="14">
        <f t="shared" si="444"/>
        <v>1.6557113809443358E-3</v>
      </c>
      <c r="DP336" s="14">
        <f>DN336/MAX($DN$13:DN336)-1</f>
        <v>0</v>
      </c>
      <c r="DR336" s="16">
        <v>42993</v>
      </c>
      <c r="DS336" s="13">
        <f t="shared" si="409"/>
        <v>16798876.100226525</v>
      </c>
      <c r="DT336" s="14">
        <f t="shared" si="445"/>
        <v>-2.1684997612236856E-4</v>
      </c>
      <c r="DU336" s="14">
        <f>DS336/MAX($DS$13:DS336)-1</f>
        <v>-9.2740265477396777E-3</v>
      </c>
      <c r="DX336" s="42">
        <v>42997</v>
      </c>
      <c r="DY336" s="14">
        <f t="shared" si="446"/>
        <v>1.7475730214977503E-4</v>
      </c>
      <c r="DZ336" s="13">
        <f t="shared" si="386"/>
        <v>0</v>
      </c>
      <c r="EA336" s="18">
        <f t="shared" si="447"/>
        <v>8.7848444720228791E-4</v>
      </c>
      <c r="EB336" s="13">
        <f t="shared" si="448"/>
        <v>5014720.7654240299</v>
      </c>
      <c r="EC336" s="14">
        <f>VLOOKUP(DX336,$Q$13:$S$1892,3,FALSE)</f>
        <v>2.0580465857733543E-3</v>
      </c>
      <c r="ED336" s="13">
        <f t="shared" si="410"/>
        <v>0</v>
      </c>
      <c r="EE336" s="14">
        <f t="shared" si="449"/>
        <v>-1.6905321232838499E-3</v>
      </c>
      <c r="EF336" s="13">
        <f t="shared" si="411"/>
        <v>0</v>
      </c>
      <c r="EG336" s="14">
        <f t="shared" si="450"/>
        <v>-8.3555251057820801E-4</v>
      </c>
      <c r="EH336" s="13">
        <f t="shared" si="451"/>
        <v>0</v>
      </c>
      <c r="EI336" s="13">
        <f t="shared" si="452"/>
        <v>0</v>
      </c>
      <c r="EJ336" s="13">
        <f t="shared" si="453"/>
        <v>0</v>
      </c>
      <c r="EK336" s="24">
        <f t="shared" si="412"/>
        <v>5014720.7654240299</v>
      </c>
      <c r="EL336" s="18">
        <f>EK336/MAX($EK$13:EK336)-1</f>
        <v>-7.2031279286277616E-3</v>
      </c>
      <c r="EM336" s="18">
        <f t="shared" si="387"/>
        <v>8.7848444720228791E-4</v>
      </c>
    </row>
    <row r="337" spans="1:143" x14ac:dyDescent="0.3">
      <c r="A337" s="12">
        <f t="shared" si="454"/>
        <v>40869</v>
      </c>
      <c r="B337" s="13">
        <v>1019098.2854760704</v>
      </c>
      <c r="C337" s="14">
        <f t="shared" si="388"/>
        <v>2.3127648329297479E-3</v>
      </c>
      <c r="D337" s="14">
        <f>B337/MAX($B$13:B337)-1</f>
        <v>0</v>
      </c>
      <c r="F337" s="16">
        <v>42996</v>
      </c>
      <c r="G337" s="13">
        <f t="shared" si="389"/>
        <v>2651759.1357133607</v>
      </c>
      <c r="H337" s="14">
        <f t="shared" si="390"/>
        <v>2.9537809187194508E-3</v>
      </c>
      <c r="I337" s="14">
        <f>G337/MAX($G$13:G337)-1</f>
        <v>-2.3308463933143786E-3</v>
      </c>
      <c r="L337" s="12">
        <f t="shared" si="455"/>
        <v>40869</v>
      </c>
      <c r="M337" s="15">
        <v>13871371.507728718</v>
      </c>
      <c r="N337" s="14">
        <f t="shared" si="413"/>
        <v>-3.0542293178148494E-4</v>
      </c>
      <c r="O337" s="14">
        <f>M337/MAX(M$13:$M337)-1</f>
        <v>-3.0542293178148494E-4</v>
      </c>
      <c r="Q337" s="16">
        <v>42996</v>
      </c>
      <c r="R337" s="13">
        <f t="shared" si="391"/>
        <v>71725627.534114361</v>
      </c>
      <c r="S337" s="14">
        <f t="shared" si="392"/>
        <v>1.7514686946964453E-3</v>
      </c>
      <c r="T337" s="14">
        <f>R337/MAX($R$13:R337)-1</f>
        <v>-1.0166458467845141E-3</v>
      </c>
      <c r="V337" s="12">
        <f t="shared" si="456"/>
        <v>40869</v>
      </c>
      <c r="W337" s="14">
        <f t="shared" si="414"/>
        <v>2.3127648329297479E-3</v>
      </c>
      <c r="X337" s="13">
        <f t="shared" si="415"/>
        <v>108279.19283183239</v>
      </c>
      <c r="Y337" s="14">
        <f t="shared" si="416"/>
        <v>-3.0542293178148494E-4</v>
      </c>
      <c r="Z337" s="13">
        <f t="shared" si="417"/>
        <v>18915.506601448251</v>
      </c>
      <c r="AA337" s="14"/>
      <c r="AB337" s="13"/>
      <c r="AC337" s="24">
        <f t="shared" si="418"/>
        <v>127194.69943328065</v>
      </c>
      <c r="AD337" s="18">
        <f>AC337/MAX(AC$13:$AC337)-1</f>
        <v>0</v>
      </c>
      <c r="AE337" s="18">
        <f t="shared" si="419"/>
        <v>1.9225385089074454E-3</v>
      </c>
      <c r="AH337" s="16">
        <v>42996</v>
      </c>
      <c r="AI337" s="19">
        <v>3114785934.1565442</v>
      </c>
      <c r="AJ337" s="14">
        <f t="shared" si="393"/>
        <v>4.1919328466226702E-3</v>
      </c>
      <c r="AK337" s="18">
        <f>AI337/MAX(AI$13:$AI337)-1</f>
        <v>-8.5038642943091602E-3</v>
      </c>
      <c r="AN337" s="16">
        <v>42996</v>
      </c>
      <c r="AO337" s="14">
        <f t="shared" si="394"/>
        <v>2.9537809187194508E-3</v>
      </c>
      <c r="AP337" s="13">
        <f t="shared" si="420"/>
        <v>0</v>
      </c>
      <c r="AQ337" s="14">
        <f t="shared" si="395"/>
        <v>1.7514686946964453E-3</v>
      </c>
      <c r="AR337" s="13">
        <f t="shared" si="421"/>
        <v>20344133.367838554</v>
      </c>
      <c r="AS337" s="14">
        <f t="shared" si="396"/>
        <v>4.1919328466226702E-3</v>
      </c>
      <c r="AT337" s="13">
        <f t="shared" si="422"/>
        <v>0</v>
      </c>
      <c r="AU337" s="24">
        <f t="shared" si="397"/>
        <v>20344133.367838554</v>
      </c>
      <c r="AV337" s="18">
        <f>AU337/MAX(AU$13:$AU337)-1</f>
        <v>-1.0166458467844031E-3</v>
      </c>
      <c r="AW337" s="18">
        <f t="shared" si="423"/>
        <v>1.7514686946964453E-3</v>
      </c>
      <c r="AZ337" s="42">
        <v>42999</v>
      </c>
      <c r="BA337" s="41">
        <v>12718693</v>
      </c>
      <c r="BB337" s="18">
        <f>BA337/MAX($BA$13:BA337)-1</f>
        <v>0</v>
      </c>
      <c r="BC337" s="29">
        <f t="shared" si="424"/>
        <v>3.8629014887505697E-3</v>
      </c>
      <c r="BG337" s="16">
        <v>43045</v>
      </c>
      <c r="BH337" s="14">
        <f t="shared" si="398"/>
        <v>-1.3669622298806416E-4</v>
      </c>
      <c r="BI337" s="13">
        <f t="shared" si="425"/>
        <v>14463147.185938612</v>
      </c>
      <c r="BJ337" s="14">
        <f t="shared" si="399"/>
        <v>-5.4941785062347925E-3</v>
      </c>
      <c r="BK337" s="13">
        <f t="shared" si="400"/>
        <v>16906069.034317825</v>
      </c>
      <c r="BL337" s="14">
        <f t="shared" si="401"/>
        <v>6.2181649065151667E-4</v>
      </c>
      <c r="BM337" s="13">
        <f t="shared" si="402"/>
        <v>0</v>
      </c>
      <c r="BN337" s="14">
        <f t="shared" si="426"/>
        <v>8.2885369650131935E-4</v>
      </c>
      <c r="BO337" s="13">
        <f t="shared" si="427"/>
        <v>15794441.88670944</v>
      </c>
      <c r="BP337" s="24">
        <f t="shared" si="403"/>
        <v>47163658.106965877</v>
      </c>
      <c r="BQ337" s="18">
        <f>BP337/MAX($BP$13:BP337)-1</f>
        <v>-1.3158010131462006E-2</v>
      </c>
      <c r="BR337" s="18">
        <f t="shared" si="428"/>
        <v>-1.7418422043974369E-3</v>
      </c>
      <c r="BU337" s="16">
        <v>43045</v>
      </c>
      <c r="BV337" s="14">
        <f t="shared" si="429"/>
        <v>-1.3669622298806416E-4</v>
      </c>
      <c r="BW337" s="13">
        <f t="shared" si="382"/>
        <v>14463147.185938612</v>
      </c>
      <c r="BX337" s="14">
        <f t="shared" si="430"/>
        <v>-5.4941785062347925E-3</v>
      </c>
      <c r="BY337" s="13">
        <f t="shared" si="431"/>
        <v>16906069.034317825</v>
      </c>
      <c r="BZ337" s="14">
        <f t="shared" si="432"/>
        <v>6.2181649065151667E-4</v>
      </c>
      <c r="CA337" s="13">
        <f t="shared" si="404"/>
        <v>0</v>
      </c>
      <c r="CB337" s="14">
        <f t="shared" si="433"/>
        <v>8.2885369650131935E-4</v>
      </c>
      <c r="CC337" s="13">
        <f t="shared" si="434"/>
        <v>0</v>
      </c>
      <c r="CD337" s="24">
        <f t="shared" si="405"/>
        <v>31369216.220256437</v>
      </c>
      <c r="CE337" s="18">
        <f>CD337/MAX($CD$13:CD337)-1</f>
        <v>-1.83843200432936E-2</v>
      </c>
      <c r="CF337" s="18">
        <f t="shared" si="383"/>
        <v>-3.031198876396024E-3</v>
      </c>
      <c r="CJ337" s="16">
        <v>42999</v>
      </c>
      <c r="CK337" s="19">
        <v>166619.17433650087</v>
      </c>
      <c r="CL337" s="18">
        <f>CK337/MAX($CK$13:CK337)-1</f>
        <v>0</v>
      </c>
      <c r="CM337" s="29">
        <f t="shared" si="435"/>
        <v>3.5275512639385553E-3</v>
      </c>
      <c r="CQ337" s="16">
        <v>43045</v>
      </c>
      <c r="CR337" s="14">
        <f t="shared" si="436"/>
        <v>-1.3669622298806416E-4</v>
      </c>
      <c r="CS337" s="13">
        <f t="shared" si="384"/>
        <v>49174700.432191364</v>
      </c>
      <c r="CT337" s="14">
        <f t="shared" si="437"/>
        <v>-5.4941785062347925E-3</v>
      </c>
      <c r="CU337" s="13">
        <f t="shared" si="406"/>
        <v>10143641.420590714</v>
      </c>
      <c r="CV337" s="14">
        <f t="shared" si="438"/>
        <v>6.2181649065151667E-4</v>
      </c>
      <c r="CW337" s="13">
        <f t="shared" si="407"/>
        <v>0</v>
      </c>
      <c r="CX337" s="14">
        <f t="shared" si="439"/>
        <v>8.2885369650131935E-4</v>
      </c>
      <c r="CY337" s="13">
        <f t="shared" si="440"/>
        <v>0</v>
      </c>
      <c r="CZ337" s="13">
        <f t="shared" si="441"/>
        <v>0</v>
      </c>
      <c r="DA337" s="13">
        <f t="shared" si="442"/>
        <v>0</v>
      </c>
      <c r="DB337" s="24">
        <f t="shared" si="408"/>
        <v>59318341.852782078</v>
      </c>
      <c r="DC337" s="18">
        <f>DB337/MAX($DB$13:DB337)-1</f>
        <v>-5.6134919829968544E-2</v>
      </c>
      <c r="DD337" s="18">
        <f t="shared" si="385"/>
        <v>-1.0569318379969328E-3</v>
      </c>
      <c r="DI337" s="16">
        <v>42852</v>
      </c>
      <c r="DJ337" s="19">
        <v>7113543.5241228752</v>
      </c>
      <c r="DK337" s="18">
        <f t="shared" si="443"/>
        <v>-1.1869777183797225E-3</v>
      </c>
      <c r="DM337" s="12">
        <f t="shared" si="457"/>
        <v>40869</v>
      </c>
      <c r="DN337" s="15">
        <v>11862835.600747092</v>
      </c>
      <c r="DO337" s="14">
        <f t="shared" si="444"/>
        <v>5.2974568523733723E-4</v>
      </c>
      <c r="DP337" s="14">
        <f>DN337/MAX($DN$13:DN337)-1</f>
        <v>0</v>
      </c>
      <c r="DR337" s="16">
        <v>42996</v>
      </c>
      <c r="DS337" s="13">
        <f t="shared" si="409"/>
        <v>16819215.102739431</v>
      </c>
      <c r="DT337" s="14">
        <f t="shared" si="445"/>
        <v>1.2107359082571545E-3</v>
      </c>
      <c r="DU337" s="14">
        <f>DS337/MAX($DS$13:DS337)-1</f>
        <v>-8.074519036438077E-3</v>
      </c>
      <c r="DX337" s="42">
        <v>42998</v>
      </c>
      <c r="DY337" s="14">
        <f t="shared" si="446"/>
        <v>-2.3833496851113356E-3</v>
      </c>
      <c r="DZ337" s="13">
        <f t="shared" si="386"/>
        <v>0</v>
      </c>
      <c r="EA337" s="18">
        <f t="shared" si="447"/>
        <v>-1.5695753889699571E-4</v>
      </c>
      <c r="EB337" s="13">
        <f t="shared" si="448"/>
        <v>5013933.6671944335</v>
      </c>
      <c r="EC337" s="14">
        <f>VLOOKUP(DX337,$Q$13:$S$1892,3,FALSE)</f>
        <v>-3.5258743600832254E-3</v>
      </c>
      <c r="ED337" s="13">
        <f t="shared" si="410"/>
        <v>0</v>
      </c>
      <c r="EE337" s="14">
        <f t="shared" si="449"/>
        <v>-1.4292229262566902E-3</v>
      </c>
      <c r="EF337" s="13">
        <f t="shared" si="411"/>
        <v>0</v>
      </c>
      <c r="EG337" s="14">
        <f t="shared" si="450"/>
        <v>1.3321061044049287E-3</v>
      </c>
      <c r="EH337" s="13">
        <f t="shared" si="451"/>
        <v>0</v>
      </c>
      <c r="EI337" s="13">
        <f t="shared" si="452"/>
        <v>0</v>
      </c>
      <c r="EJ337" s="13">
        <f t="shared" si="453"/>
        <v>0</v>
      </c>
      <c r="EK337" s="24">
        <f t="shared" si="412"/>
        <v>5013933.6671944335</v>
      </c>
      <c r="EL337" s="18">
        <f>EK337/MAX($EK$13:EK337)-1</f>
        <v>-7.3589548822926565E-3</v>
      </c>
      <c r="EM337" s="18">
        <f t="shared" si="387"/>
        <v>-1.5695753889699571E-4</v>
      </c>
    </row>
    <row r="338" spans="1:143" x14ac:dyDescent="0.3">
      <c r="A338" s="12">
        <f t="shared" si="454"/>
        <v>40870</v>
      </c>
      <c r="B338" s="13">
        <v>1029288.1303744734</v>
      </c>
      <c r="C338" s="14">
        <f t="shared" si="388"/>
        <v>9.9988833693729351E-3</v>
      </c>
      <c r="D338" s="14">
        <f>B338/MAX($B$13:B338)-1</f>
        <v>0</v>
      </c>
      <c r="F338" s="16">
        <v>42997</v>
      </c>
      <c r="G338" s="13">
        <f t="shared" si="389"/>
        <v>2652222.5499858689</v>
      </c>
      <c r="H338" s="14">
        <f t="shared" si="390"/>
        <v>1.7475730214977503E-4</v>
      </c>
      <c r="I338" s="14">
        <f>G338/MAX($G$13:G338)-1</f>
        <v>-2.1564964235921691E-3</v>
      </c>
      <c r="L338" s="12">
        <f t="shared" si="455"/>
        <v>40870</v>
      </c>
      <c r="M338" s="15">
        <v>13823079.664712083</v>
      </c>
      <c r="N338" s="14">
        <f t="shared" si="413"/>
        <v>-3.481403622542234E-3</v>
      </c>
      <c r="O338" s="14">
        <f>M338/MAX(M$13:$M338)-1</f>
        <v>-3.7857632538226271E-3</v>
      </c>
      <c r="Q338" s="16">
        <v>42997</v>
      </c>
      <c r="R338" s="13">
        <f t="shared" si="391"/>
        <v>71873242.216973394</v>
      </c>
      <c r="S338" s="14">
        <f t="shared" si="392"/>
        <v>2.0580465857733543E-3</v>
      </c>
      <c r="T338" s="14">
        <f>R338/MAX($R$13:R338)-1</f>
        <v>0</v>
      </c>
      <c r="V338" s="12">
        <f t="shared" si="456"/>
        <v>40870</v>
      </c>
      <c r="W338" s="14">
        <f t="shared" si="414"/>
        <v>9.9988833693729351E-3</v>
      </c>
      <c r="X338" s="13">
        <f t="shared" si="415"/>
        <v>109361.86385228773</v>
      </c>
      <c r="Y338" s="14">
        <f t="shared" si="416"/>
        <v>-3.481403622542234E-3</v>
      </c>
      <c r="Z338" s="13">
        <f t="shared" si="417"/>
        <v>18849.654088243748</v>
      </c>
      <c r="AA338" s="14"/>
      <c r="AB338" s="13"/>
      <c r="AC338" s="24">
        <f t="shared" si="418"/>
        <v>128211.51794053148</v>
      </c>
      <c r="AD338" s="18">
        <f>AC338/MAX(AC$13:$AC338)-1</f>
        <v>0</v>
      </c>
      <c r="AE338" s="18">
        <f t="shared" si="419"/>
        <v>7.9941893159172217E-3</v>
      </c>
      <c r="AH338" s="16">
        <v>42997</v>
      </c>
      <c r="AI338" s="19">
        <v>3121604292.6444492</v>
      </c>
      <c r="AJ338" s="14">
        <f t="shared" si="393"/>
        <v>2.189029561593836E-3</v>
      </c>
      <c r="AK338" s="18">
        <f>AI338/MAX(AI$13:$AI338)-1</f>
        <v>-6.3334499430434121E-3</v>
      </c>
      <c r="AN338" s="16">
        <v>42997</v>
      </c>
      <c r="AO338" s="14">
        <f t="shared" si="394"/>
        <v>1.7475730214977503E-4</v>
      </c>
      <c r="AP338" s="13">
        <f t="shared" si="420"/>
        <v>0</v>
      </c>
      <c r="AQ338" s="14">
        <f t="shared" si="395"/>
        <v>2.0580465857733543E-3</v>
      </c>
      <c r="AR338" s="13">
        <f t="shared" si="421"/>
        <v>20386002.542056751</v>
      </c>
      <c r="AS338" s="14">
        <f t="shared" si="396"/>
        <v>2.189029561593836E-3</v>
      </c>
      <c r="AT338" s="13">
        <f t="shared" si="422"/>
        <v>0</v>
      </c>
      <c r="AU338" s="24">
        <f t="shared" si="397"/>
        <v>20386002.542056751</v>
      </c>
      <c r="AV338" s="18">
        <f>AU338/MAX(AU$13:$AU338)-1</f>
        <v>0</v>
      </c>
      <c r="AW338" s="18">
        <f t="shared" si="423"/>
        <v>2.0580465857733543E-3</v>
      </c>
      <c r="AZ338" s="42">
        <v>43000</v>
      </c>
      <c r="BA338" s="41">
        <v>12723385</v>
      </c>
      <c r="BB338" s="18">
        <f>BA338/MAX($BA$13:BA338)-1</f>
        <v>0</v>
      </c>
      <c r="BC338" s="29">
        <f t="shared" si="424"/>
        <v>3.6890583018234224E-4</v>
      </c>
      <c r="BG338" s="16">
        <v>43046</v>
      </c>
      <c r="BH338" s="14">
        <f t="shared" si="398"/>
        <v>-4.0103745178180494E-3</v>
      </c>
      <c r="BI338" s="13">
        <f t="shared" si="425"/>
        <v>14405144.549016671</v>
      </c>
      <c r="BJ338" s="14">
        <f t="shared" si="399"/>
        <v>9.1579356314999139E-3</v>
      </c>
      <c r="BK338" s="13">
        <f t="shared" si="400"/>
        <v>17060893.7263158</v>
      </c>
      <c r="BL338" s="14">
        <f t="shared" si="401"/>
        <v>-6.7574425370772184E-3</v>
      </c>
      <c r="BM338" s="13">
        <f t="shared" si="402"/>
        <v>0</v>
      </c>
      <c r="BN338" s="14">
        <f t="shared" si="426"/>
        <v>1.6922979979123731E-3</v>
      </c>
      <c r="BO338" s="13">
        <f t="shared" si="427"/>
        <v>15821170.789092463</v>
      </c>
      <c r="BP338" s="24">
        <f t="shared" si="403"/>
        <v>47287209.064424932</v>
      </c>
      <c r="BQ338" s="18">
        <f>BP338/MAX($BP$13:BP338)-1</f>
        <v>-1.0572857121648127E-2</v>
      </c>
      <c r="BR338" s="18">
        <f t="shared" si="428"/>
        <v>2.6196220229321998E-3</v>
      </c>
      <c r="BU338" s="16">
        <v>43046</v>
      </c>
      <c r="BV338" s="14">
        <f t="shared" si="429"/>
        <v>-4.0103745178180494E-3</v>
      </c>
      <c r="BW338" s="13">
        <f t="shared" si="382"/>
        <v>14405144.549016671</v>
      </c>
      <c r="BX338" s="14">
        <f t="shared" si="430"/>
        <v>9.1579356314999139E-3</v>
      </c>
      <c r="BY338" s="13">
        <f t="shared" si="431"/>
        <v>17060893.7263158</v>
      </c>
      <c r="BZ338" s="14">
        <f t="shared" si="432"/>
        <v>-6.7574425370772184E-3</v>
      </c>
      <c r="CA338" s="13">
        <f t="shared" si="404"/>
        <v>0</v>
      </c>
      <c r="CB338" s="14">
        <f t="shared" si="433"/>
        <v>1.6922979979123731E-3</v>
      </c>
      <c r="CC338" s="13">
        <f t="shared" si="434"/>
        <v>0</v>
      </c>
      <c r="CD338" s="24">
        <f t="shared" si="405"/>
        <v>31466038.275332473</v>
      </c>
      <c r="CE338" s="18">
        <f>CD338/MAX($CD$13:CD338)-1</f>
        <v>-1.5354532918204544E-2</v>
      </c>
      <c r="CF338" s="18">
        <f t="shared" si="383"/>
        <v>3.0865308969216798E-3</v>
      </c>
      <c r="CJ338" s="16">
        <v>43000</v>
      </c>
      <c r="CK338" s="19">
        <v>166619.17433650087</v>
      </c>
      <c r="CL338" s="18">
        <f>CK338/MAX($CK$13:CK338)-1</f>
        <v>0</v>
      </c>
      <c r="CM338" s="29">
        <f t="shared" si="435"/>
        <v>0</v>
      </c>
      <c r="CQ338" s="16">
        <v>43046</v>
      </c>
      <c r="CR338" s="14">
        <f t="shared" si="436"/>
        <v>-4.0103745178180494E-3</v>
      </c>
      <c r="CS338" s="13">
        <f t="shared" si="384"/>
        <v>48977491.466656767</v>
      </c>
      <c r="CT338" s="14">
        <f t="shared" si="437"/>
        <v>9.1579356314999139E-3</v>
      </c>
      <c r="CU338" s="13">
        <f t="shared" si="406"/>
        <v>10236536.2357895</v>
      </c>
      <c r="CV338" s="14">
        <f t="shared" si="438"/>
        <v>-6.7574425370772184E-3</v>
      </c>
      <c r="CW338" s="13">
        <f t="shared" si="407"/>
        <v>0</v>
      </c>
      <c r="CX338" s="14">
        <f t="shared" si="439"/>
        <v>1.6922979979123731E-3</v>
      </c>
      <c r="CY338" s="13">
        <f t="shared" si="440"/>
        <v>0</v>
      </c>
      <c r="CZ338" s="13">
        <f t="shared" si="441"/>
        <v>0</v>
      </c>
      <c r="DA338" s="13">
        <f t="shared" si="442"/>
        <v>0</v>
      </c>
      <c r="DB338" s="24">
        <f t="shared" si="408"/>
        <v>59214027.702446267</v>
      </c>
      <c r="DC338" s="18">
        <f>DB338/MAX($DB$13:DB338)-1</f>
        <v>-5.7794751861584226E-2</v>
      </c>
      <c r="DD338" s="18">
        <f t="shared" si="385"/>
        <v>-1.7585479815788174E-3</v>
      </c>
      <c r="DI338" s="16">
        <v>42853</v>
      </c>
      <c r="DJ338" s="19">
        <v>7113543.5241228724</v>
      </c>
      <c r="DK338" s="18">
        <f t="shared" si="443"/>
        <v>0</v>
      </c>
      <c r="DM338" s="12">
        <f t="shared" si="457"/>
        <v>40870</v>
      </c>
      <c r="DN338" s="15">
        <v>11852403.506284026</v>
      </c>
      <c r="DO338" s="14">
        <f t="shared" si="444"/>
        <v>-8.7939298951489331E-4</v>
      </c>
      <c r="DP338" s="14">
        <f>DN338/MAX($DN$13:DN338)-1</f>
        <v>-8.7939298951489331E-4</v>
      </c>
      <c r="DR338" s="16">
        <v>42997</v>
      </c>
      <c r="DS338" s="13">
        <f t="shared" si="409"/>
        <v>16833990.521621339</v>
      </c>
      <c r="DT338" s="14">
        <f t="shared" si="445"/>
        <v>8.7848444720228791E-4</v>
      </c>
      <c r="DU338" s="14">
        <f>DS338/MAX($DS$13:DS338)-1</f>
        <v>-7.2031279286278727E-3</v>
      </c>
      <c r="DX338" s="42">
        <v>42999</v>
      </c>
      <c r="DY338" s="14">
        <f t="shared" si="446"/>
        <v>-8.6596862791449292E-3</v>
      </c>
      <c r="DZ338" s="13">
        <f t="shared" si="386"/>
        <v>0</v>
      </c>
      <c r="EA338" s="18">
        <f t="shared" si="447"/>
        <v>-1.034154109363028E-3</v>
      </c>
      <c r="EB338" s="13">
        <f t="shared" si="448"/>
        <v>5008748.4870884307</v>
      </c>
      <c r="EC338" s="14">
        <f>VLOOKUP(DX338,$Q$13:$S$1892,3,FALSE)</f>
        <v>-8.6307823559073071E-4</v>
      </c>
      <c r="ED338" s="13">
        <f t="shared" si="410"/>
        <v>0</v>
      </c>
      <c r="EE338" s="14">
        <f t="shared" si="449"/>
        <v>-1.1078200134076677E-2</v>
      </c>
      <c r="EF338" s="13">
        <f t="shared" si="411"/>
        <v>0</v>
      </c>
      <c r="EG338" s="14">
        <f t="shared" si="450"/>
        <v>3.8629014887505697E-3</v>
      </c>
      <c r="EH338" s="13">
        <f t="shared" si="451"/>
        <v>0</v>
      </c>
      <c r="EI338" s="13">
        <f t="shared" si="452"/>
        <v>0</v>
      </c>
      <c r="EJ338" s="13">
        <f t="shared" si="453"/>
        <v>0</v>
      </c>
      <c r="EK338" s="24">
        <f t="shared" si="412"/>
        <v>5008748.4870884307</v>
      </c>
      <c r="EL338" s="18">
        <f>EK338/MAX($EK$13:EK338)-1</f>
        <v>-8.3854986982235813E-3</v>
      </c>
      <c r="EM338" s="18">
        <f t="shared" si="387"/>
        <v>-1.034154109363028E-3</v>
      </c>
    </row>
    <row r="339" spans="1:143" x14ac:dyDescent="0.3">
      <c r="A339" s="12">
        <f t="shared" si="454"/>
        <v>40871</v>
      </c>
      <c r="B339" s="13">
        <v>1008344.9410391165</v>
      </c>
      <c r="C339" s="14">
        <f t="shared" si="388"/>
        <v>-2.0347256241784684E-2</v>
      </c>
      <c r="D339" s="14">
        <f>B339/MAX($B$13:B339)-1</f>
        <v>-2.0347256241784684E-2</v>
      </c>
      <c r="F339" s="16">
        <v>42998</v>
      </c>
      <c r="G339" s="13">
        <f t="shared" si="389"/>
        <v>2645901.3762065149</v>
      </c>
      <c r="H339" s="14">
        <f t="shared" si="390"/>
        <v>-2.3833496851113356E-3</v>
      </c>
      <c r="I339" s="14">
        <f>G339/MAX($G$13:G339)-1</f>
        <v>-4.5347064236312962E-3</v>
      </c>
      <c r="L339" s="12">
        <f t="shared" si="455"/>
        <v>40871</v>
      </c>
      <c r="M339" s="15">
        <v>13859094.944176055</v>
      </c>
      <c r="N339" s="14">
        <f t="shared" si="413"/>
        <v>2.6054454099626589E-3</v>
      </c>
      <c r="O339" s="14">
        <f>M339/MAX(M$13:$M339)-1</f>
        <v>-1.1901814433527003E-3</v>
      </c>
      <c r="Q339" s="16">
        <v>42998</v>
      </c>
      <c r="R339" s="13">
        <f t="shared" si="391"/>
        <v>71619826.195064515</v>
      </c>
      <c r="S339" s="14">
        <f t="shared" si="392"/>
        <v>-3.5258743600832254E-3</v>
      </c>
      <c r="T339" s="14">
        <f>R339/MAX($R$13:R339)-1</f>
        <v>-3.5258743600832254E-3</v>
      </c>
      <c r="V339" s="12">
        <f t="shared" si="456"/>
        <v>40871</v>
      </c>
      <c r="W339" s="14">
        <f t="shared" si="414"/>
        <v>-2.0347256241784684E-2</v>
      </c>
      <c r="X339" s="13">
        <f t="shared" si="415"/>
        <v>107136.64998540607</v>
      </c>
      <c r="Y339" s="14">
        <f t="shared" si="416"/>
        <v>2.6054454099626589E-3</v>
      </c>
      <c r="Z339" s="13">
        <f t="shared" si="417"/>
        <v>18898.765832967347</v>
      </c>
      <c r="AA339" s="14"/>
      <c r="AB339" s="13"/>
      <c r="AC339" s="24">
        <f t="shared" si="418"/>
        <v>126035.41581837341</v>
      </c>
      <c r="AD339" s="18">
        <f>AC339/MAX(AC$13:$AC339)-1</f>
        <v>-1.6972750632025302E-2</v>
      </c>
      <c r="AE339" s="18">
        <f t="shared" si="419"/>
        <v>-1.6972750632025302E-2</v>
      </c>
      <c r="AH339" s="16">
        <v>42998</v>
      </c>
      <c r="AI339" s="19">
        <v>3134996385.9919581</v>
      </c>
      <c r="AJ339" s="14">
        <f t="shared" si="393"/>
        <v>4.290131641305539E-3</v>
      </c>
      <c r="AK339" s="18">
        <f>AI339/MAX(AI$13:$AI339)-1</f>
        <v>-2.0704896357371938E-3</v>
      </c>
      <c r="AN339" s="16">
        <v>42998</v>
      </c>
      <c r="AO339" s="14">
        <f t="shared" si="394"/>
        <v>-2.3833496851113356E-3</v>
      </c>
      <c r="AP339" s="13">
        <f t="shared" si="420"/>
        <v>0</v>
      </c>
      <c r="AQ339" s="14">
        <f t="shared" si="395"/>
        <v>-3.5258743600832254E-3</v>
      </c>
      <c r="AR339" s="13">
        <f t="shared" si="421"/>
        <v>20314124.05838912</v>
      </c>
      <c r="AS339" s="14">
        <f t="shared" si="396"/>
        <v>4.290131641305539E-3</v>
      </c>
      <c r="AT339" s="13">
        <f t="shared" si="422"/>
        <v>0</v>
      </c>
      <c r="AU339" s="24">
        <f t="shared" si="397"/>
        <v>20314124.05838912</v>
      </c>
      <c r="AV339" s="18">
        <f>AU339/MAX(AU$13:$AU339)-1</f>
        <v>-3.5258743600833364E-3</v>
      </c>
      <c r="AW339" s="18">
        <f t="shared" si="423"/>
        <v>-3.5258743600833364E-3</v>
      </c>
      <c r="AZ339" s="42">
        <v>43003</v>
      </c>
      <c r="BA339" s="41">
        <v>12718045</v>
      </c>
      <c r="BB339" s="18">
        <f>BA339/MAX($BA$13:BA339)-1</f>
        <v>-4.1969963181964776E-4</v>
      </c>
      <c r="BC339" s="29">
        <f t="shared" si="424"/>
        <v>-4.1969963181964776E-4</v>
      </c>
      <c r="BG339" s="16">
        <v>43047</v>
      </c>
      <c r="BH339" s="14">
        <f t="shared" si="398"/>
        <v>-8.8386153637778353E-3</v>
      </c>
      <c r="BI339" s="13">
        <f t="shared" si="425"/>
        <v>14277823.017088292</v>
      </c>
      <c r="BJ339" s="14">
        <f t="shared" si="399"/>
        <v>-5.2936467854575175E-3</v>
      </c>
      <c r="BK339" s="13">
        <f t="shared" si="400"/>
        <v>16970579.381084457</v>
      </c>
      <c r="BL339" s="14">
        <f t="shared" si="401"/>
        <v>2.2272536531287024E-4</v>
      </c>
      <c r="BM339" s="13">
        <f t="shared" si="402"/>
        <v>0</v>
      </c>
      <c r="BN339" s="14">
        <f t="shared" si="426"/>
        <v>4.9871489204775798E-3</v>
      </c>
      <c r="BO339" s="13">
        <f t="shared" si="427"/>
        <v>15900073.323913977</v>
      </c>
      <c r="BP339" s="24">
        <f t="shared" si="403"/>
        <v>47148475.722086728</v>
      </c>
      <c r="BQ339" s="18">
        <f>BP339/MAX($BP$13:BP339)-1</f>
        <v>-1.3475683007283301E-2</v>
      </c>
      <c r="BR339" s="18">
        <f t="shared" si="428"/>
        <v>-2.9338450097401436E-3</v>
      </c>
      <c r="BU339" s="16">
        <v>43047</v>
      </c>
      <c r="BV339" s="14">
        <f t="shared" si="429"/>
        <v>-8.8386153637778353E-3</v>
      </c>
      <c r="BW339" s="13">
        <f t="shared" si="382"/>
        <v>14277823.017088292</v>
      </c>
      <c r="BX339" s="14">
        <f t="shared" si="430"/>
        <v>-5.2936467854575175E-3</v>
      </c>
      <c r="BY339" s="13">
        <f t="shared" si="431"/>
        <v>16970579.381084457</v>
      </c>
      <c r="BZ339" s="14">
        <f t="shared" si="432"/>
        <v>2.2272536531287024E-4</v>
      </c>
      <c r="CA339" s="13">
        <f t="shared" si="404"/>
        <v>0</v>
      </c>
      <c r="CB339" s="14">
        <f t="shared" si="433"/>
        <v>4.9871489204775798E-3</v>
      </c>
      <c r="CC339" s="13">
        <f t="shared" si="434"/>
        <v>0</v>
      </c>
      <c r="CD339" s="24">
        <f t="shared" si="405"/>
        <v>31248402.398172751</v>
      </c>
      <c r="CE339" s="18">
        <f>CD339/MAX($CD$13:CD339)-1</f>
        <v>-2.2164865316728455E-2</v>
      </c>
      <c r="CF339" s="18">
        <f t="shared" si="383"/>
        <v>-6.9165325248566889E-3</v>
      </c>
      <c r="CJ339" s="16">
        <v>43003</v>
      </c>
      <c r="CK339" s="19">
        <v>166619.17433650087</v>
      </c>
      <c r="CL339" s="18">
        <f>CK339/MAX($CK$13:CK339)-1</f>
        <v>0</v>
      </c>
      <c r="CM339" s="29">
        <f t="shared" si="435"/>
        <v>0</v>
      </c>
      <c r="CQ339" s="16">
        <v>43047</v>
      </c>
      <c r="CR339" s="14">
        <f t="shared" si="436"/>
        <v>-8.8386153637778353E-3</v>
      </c>
      <c r="CS339" s="13">
        <f t="shared" si="384"/>
        <v>48544598.258100279</v>
      </c>
      <c r="CT339" s="14">
        <f t="shared" si="437"/>
        <v>-5.2936467854575175E-3</v>
      </c>
      <c r="CU339" s="13">
        <f t="shared" si="406"/>
        <v>10182347.628650693</v>
      </c>
      <c r="CV339" s="14">
        <f t="shared" si="438"/>
        <v>2.2272536531287024E-4</v>
      </c>
      <c r="CW339" s="13">
        <f t="shared" si="407"/>
        <v>0</v>
      </c>
      <c r="CX339" s="14">
        <f t="shared" si="439"/>
        <v>4.9871489204775798E-3</v>
      </c>
      <c r="CY339" s="13">
        <f t="shared" si="440"/>
        <v>0</v>
      </c>
      <c r="CZ339" s="13">
        <f t="shared" si="441"/>
        <v>0</v>
      </c>
      <c r="DA339" s="13">
        <f t="shared" si="442"/>
        <v>-3.7407373941016342E-3</v>
      </c>
      <c r="DB339" s="24">
        <f t="shared" si="408"/>
        <v>58726945.886750974</v>
      </c>
      <c r="DC339" s="18">
        <f>DB339/MAX($DB$13:DB339)-1</f>
        <v>-6.5545128939918595E-2</v>
      </c>
      <c r="DD339" s="18">
        <f t="shared" si="385"/>
        <v>-8.2257842371896706E-3</v>
      </c>
      <c r="DI339" s="16">
        <v>42857</v>
      </c>
      <c r="DJ339" s="19">
        <v>7152828.9412262514</v>
      </c>
      <c r="DK339" s="18">
        <f t="shared" si="443"/>
        <v>5.5226227224389746E-3</v>
      </c>
      <c r="DM339" s="12">
        <f t="shared" si="457"/>
        <v>40871</v>
      </c>
      <c r="DN339" s="15">
        <v>11866593.431522718</v>
      </c>
      <c r="DO339" s="14">
        <f t="shared" si="444"/>
        <v>1.1972192164373396E-3</v>
      </c>
      <c r="DP339" s="14">
        <f>DN339/MAX($DN$13:DN339)-1</f>
        <v>0</v>
      </c>
      <c r="DR339" s="16">
        <v>42998</v>
      </c>
      <c r="DS339" s="13">
        <f t="shared" si="409"/>
        <v>16831348.29989925</v>
      </c>
      <c r="DT339" s="14">
        <f t="shared" si="445"/>
        <v>-1.5695753889699571E-4</v>
      </c>
      <c r="DU339" s="14">
        <f>DS339/MAX($DS$13:DS339)-1</f>
        <v>-7.3589548822927675E-3</v>
      </c>
      <c r="DX339" s="42">
        <v>43000</v>
      </c>
      <c r="DY339" s="14">
        <f t="shared" si="446"/>
        <v>-9.6183994009403362E-3</v>
      </c>
      <c r="DZ339" s="13">
        <f t="shared" si="386"/>
        <v>0</v>
      </c>
      <c r="EA339" s="18">
        <f t="shared" si="447"/>
        <v>3.1292344811861827E-3</v>
      </c>
      <c r="EB339" s="13">
        <f t="shared" si="448"/>
        <v>5024422.0355618168</v>
      </c>
      <c r="EC339" s="14">
        <f>VLOOKUP(DX339,$Q$13:$S$1892,3,FALSE)</f>
        <v>1.6967801855904519E-2</v>
      </c>
      <c r="ED339" s="13">
        <f t="shared" si="410"/>
        <v>0</v>
      </c>
      <c r="EE339" s="14">
        <f t="shared" si="449"/>
        <v>-1.4442253207541778E-2</v>
      </c>
      <c r="EF339" s="13">
        <f t="shared" si="411"/>
        <v>0</v>
      </c>
      <c r="EG339" s="14">
        <f t="shared" si="450"/>
        <v>3.6890583018234224E-4</v>
      </c>
      <c r="EH339" s="13">
        <f t="shared" si="451"/>
        <v>0</v>
      </c>
      <c r="EI339" s="13">
        <f t="shared" si="452"/>
        <v>0</v>
      </c>
      <c r="EJ339" s="13">
        <f t="shared" si="453"/>
        <v>-3.7407373941016342E-3</v>
      </c>
      <c r="EK339" s="24">
        <f t="shared" si="412"/>
        <v>5024422.0355618168</v>
      </c>
      <c r="EL339" s="18">
        <f>EK339/MAX($EK$13:EK339)-1</f>
        <v>-5.2825044087058126E-3</v>
      </c>
      <c r="EM339" s="18">
        <f t="shared" si="387"/>
        <v>3.1292344811861827E-3</v>
      </c>
    </row>
    <row r="340" spans="1:143" x14ac:dyDescent="0.3">
      <c r="A340" s="12">
        <f t="shared" si="454"/>
        <v>40872</v>
      </c>
      <c r="B340" s="13">
        <v>1008344.9410391165</v>
      </c>
      <c r="C340" s="14">
        <f t="shared" si="388"/>
        <v>0</v>
      </c>
      <c r="D340" s="14">
        <f>B340/MAX($B$13:B340)-1</f>
        <v>-2.0347256241784684E-2</v>
      </c>
      <c r="F340" s="16">
        <v>42999</v>
      </c>
      <c r="G340" s="13">
        <f t="shared" si="389"/>
        <v>2622988.7003630088</v>
      </c>
      <c r="H340" s="14">
        <f t="shared" si="390"/>
        <v>-8.6596862791449292E-3</v>
      </c>
      <c r="I340" s="14">
        <f>G340/MAX($G$13:G340)-1</f>
        <v>-1.3155123567779592E-2</v>
      </c>
      <c r="L340" s="12">
        <f t="shared" si="455"/>
        <v>40872</v>
      </c>
      <c r="M340" s="15">
        <v>13803892.930678386</v>
      </c>
      <c r="N340" s="14">
        <f t="shared" si="413"/>
        <v>-3.9830893517953658E-3</v>
      </c>
      <c r="O340" s="14">
        <f>M340/MAX(M$13:$M340)-1</f>
        <v>-5.168530196114407E-3</v>
      </c>
      <c r="Q340" s="16">
        <v>42999</v>
      </c>
      <c r="R340" s="13">
        <f t="shared" si="391"/>
        <v>71558012.681838766</v>
      </c>
      <c r="S340" s="14">
        <f t="shared" si="392"/>
        <v>-8.6307823559073071E-4</v>
      </c>
      <c r="T340" s="14">
        <f>R340/MAX($R$13:R340)-1</f>
        <v>-4.3859094902523044E-3</v>
      </c>
      <c r="V340" s="12">
        <f t="shared" si="456"/>
        <v>40872</v>
      </c>
      <c r="W340" s="14">
        <f t="shared" si="414"/>
        <v>0</v>
      </c>
      <c r="X340" s="13">
        <f t="shared" si="415"/>
        <v>107136.64998540607</v>
      </c>
      <c r="Y340" s="14">
        <f t="shared" si="416"/>
        <v>-3.9830893517953658E-3</v>
      </c>
      <c r="Z340" s="13">
        <f t="shared" si="417"/>
        <v>18823.490360015981</v>
      </c>
      <c r="AA340" s="14"/>
      <c r="AB340" s="13"/>
      <c r="AC340" s="24">
        <f t="shared" si="418"/>
        <v>125960.14034542206</v>
      </c>
      <c r="AD340" s="18">
        <f>AC340/MAX(AC$13:$AC340)-1</f>
        <v>-1.7559870059051019E-2</v>
      </c>
      <c r="AE340" s="18">
        <f t="shared" si="419"/>
        <v>-5.9725651288233816E-4</v>
      </c>
      <c r="AH340" s="16">
        <v>42999</v>
      </c>
      <c r="AI340" s="19">
        <v>3107500008.3120332</v>
      </c>
      <c r="AJ340" s="14">
        <f t="shared" si="393"/>
        <v>-8.7707844904658661E-3</v>
      </c>
      <c r="AK340" s="18">
        <f>AI340/MAX(AI$13:$AI340)-1</f>
        <v>-1.0823114307818349E-2</v>
      </c>
      <c r="AN340" s="16">
        <v>42999</v>
      </c>
      <c r="AO340" s="14">
        <f t="shared" si="394"/>
        <v>-8.6596862791449292E-3</v>
      </c>
      <c r="AP340" s="13">
        <f t="shared" si="420"/>
        <v>0</v>
      </c>
      <c r="AQ340" s="14">
        <f t="shared" si="395"/>
        <v>-8.6307823559073071E-4</v>
      </c>
      <c r="AR340" s="13">
        <f t="shared" si="421"/>
        <v>20296591.380039234</v>
      </c>
      <c r="AS340" s="14">
        <f t="shared" si="396"/>
        <v>-8.7707844904658661E-3</v>
      </c>
      <c r="AT340" s="13">
        <f t="shared" si="422"/>
        <v>0</v>
      </c>
      <c r="AU340" s="24">
        <f t="shared" si="397"/>
        <v>20296591.380039234</v>
      </c>
      <c r="AV340" s="18">
        <f>AU340/MAX(AU$13:$AU340)-1</f>
        <v>-4.3859094902524154E-3</v>
      </c>
      <c r="AW340" s="18">
        <f t="shared" si="423"/>
        <v>-8.6307823559073071E-4</v>
      </c>
      <c r="AZ340" s="42">
        <v>43004</v>
      </c>
      <c r="BA340" s="41">
        <v>12715422</v>
      </c>
      <c r="BB340" s="18">
        <f>BA340/MAX($BA$13:BA340)-1</f>
        <v>-6.258554622060597E-4</v>
      </c>
      <c r="BC340" s="29">
        <f t="shared" si="424"/>
        <v>-2.0624239024158442E-4</v>
      </c>
      <c r="BG340" s="16">
        <v>43048</v>
      </c>
      <c r="BH340" s="14">
        <f t="shared" si="398"/>
        <v>5.0812402407101054E-3</v>
      </c>
      <c r="BI340" s="13">
        <f t="shared" si="425"/>
        <v>14350372.065952457</v>
      </c>
      <c r="BJ340" s="14">
        <f t="shared" si="399"/>
        <v>-1.3571044828580736E-2</v>
      </c>
      <c r="BK340" s="13">
        <f t="shared" si="400"/>
        <v>16740270.887536772</v>
      </c>
      <c r="BL340" s="14">
        <f t="shared" si="401"/>
        <v>1.3138172019841132E-2</v>
      </c>
      <c r="BM340" s="13">
        <f t="shared" si="402"/>
        <v>0</v>
      </c>
      <c r="BN340" s="14">
        <f t="shared" si="426"/>
        <v>2.9888507091397898E-3</v>
      </c>
      <c r="BO340" s="13">
        <f t="shared" si="427"/>
        <v>15947596.269343531</v>
      </c>
      <c r="BP340" s="24">
        <f t="shared" si="403"/>
        <v>47038239.222832762</v>
      </c>
      <c r="BQ340" s="18">
        <f>BP340/MAX($BP$13:BP340)-1</f>
        <v>-1.5782247227412283E-2</v>
      </c>
      <c r="BR340" s="18">
        <f t="shared" si="428"/>
        <v>-2.3380713281961896E-3</v>
      </c>
      <c r="BU340" s="16">
        <v>43048</v>
      </c>
      <c r="BV340" s="14">
        <f t="shared" si="429"/>
        <v>5.0812402407101054E-3</v>
      </c>
      <c r="BW340" s="13">
        <f t="shared" si="382"/>
        <v>14350372.065952457</v>
      </c>
      <c r="BX340" s="14">
        <f t="shared" si="430"/>
        <v>-1.3571044828580736E-2</v>
      </c>
      <c r="BY340" s="13">
        <f t="shared" si="431"/>
        <v>16740270.887536772</v>
      </c>
      <c r="BZ340" s="14">
        <f t="shared" si="432"/>
        <v>1.3138172019841132E-2</v>
      </c>
      <c r="CA340" s="13">
        <f t="shared" si="404"/>
        <v>0</v>
      </c>
      <c r="CB340" s="14">
        <f t="shared" si="433"/>
        <v>2.9888507091397898E-3</v>
      </c>
      <c r="CC340" s="13">
        <f t="shared" si="434"/>
        <v>0</v>
      </c>
      <c r="CD340" s="24">
        <f t="shared" si="405"/>
        <v>31090642.953489229</v>
      </c>
      <c r="CE340" s="18">
        <f>CD340/MAX($CD$13:CD340)-1</f>
        <v>-2.7101524985726155E-2</v>
      </c>
      <c r="CF340" s="18">
        <f t="shared" si="383"/>
        <v>-5.0485603287272474E-3</v>
      </c>
      <c r="CJ340" s="16">
        <v>43004</v>
      </c>
      <c r="CK340" s="19">
        <v>166619.17433650087</v>
      </c>
      <c r="CL340" s="18">
        <f>CK340/MAX($CK$13:CK340)-1</f>
        <v>0</v>
      </c>
      <c r="CM340" s="29">
        <f t="shared" si="435"/>
        <v>0</v>
      </c>
      <c r="CQ340" s="16">
        <v>43048</v>
      </c>
      <c r="CR340" s="14">
        <f t="shared" si="436"/>
        <v>5.0812402407101054E-3</v>
      </c>
      <c r="CS340" s="13">
        <f t="shared" si="384"/>
        <v>48791265.024238445</v>
      </c>
      <c r="CT340" s="14">
        <f t="shared" si="437"/>
        <v>-1.3571044828580736E-2</v>
      </c>
      <c r="CU340" s="13">
        <f t="shared" si="406"/>
        <v>10044162.532522082</v>
      </c>
      <c r="CV340" s="14">
        <f t="shared" si="438"/>
        <v>1.3138172019841132E-2</v>
      </c>
      <c r="CW340" s="13">
        <f t="shared" si="407"/>
        <v>0</v>
      </c>
      <c r="CX340" s="14">
        <f t="shared" si="439"/>
        <v>2.9888507091397898E-3</v>
      </c>
      <c r="CY340" s="13">
        <f t="shared" si="440"/>
        <v>0</v>
      </c>
      <c r="CZ340" s="13">
        <f t="shared" si="441"/>
        <v>0</v>
      </c>
      <c r="DA340" s="13">
        <f t="shared" si="442"/>
        <v>1.2002107342186097E-3</v>
      </c>
      <c r="DB340" s="24">
        <f t="shared" si="408"/>
        <v>58835427.556760527</v>
      </c>
      <c r="DC340" s="18">
        <f>DB340/MAX($DB$13:DB340)-1</f>
        <v>-6.3818983923682904E-2</v>
      </c>
      <c r="DD340" s="18">
        <f t="shared" si="385"/>
        <v>1.8472213797522397E-3</v>
      </c>
      <c r="DI340" s="16">
        <v>42858</v>
      </c>
      <c r="DJ340" s="19">
        <v>7172006.4559824215</v>
      </c>
      <c r="DK340" s="18">
        <f t="shared" si="443"/>
        <v>2.6811090987564068E-3</v>
      </c>
      <c r="DM340" s="12">
        <f t="shared" si="457"/>
        <v>40872</v>
      </c>
      <c r="DN340" s="15">
        <v>11857158.102670943</v>
      </c>
      <c r="DO340" s="14">
        <f t="shared" si="444"/>
        <v>-7.9511688895572696E-4</v>
      </c>
      <c r="DP340" s="14">
        <f>DN340/MAX($DN$13:DN340)-1</f>
        <v>-7.9511688895572696E-4</v>
      </c>
      <c r="DR340" s="16">
        <v>42999</v>
      </c>
      <c r="DS340" s="13">
        <f t="shared" si="409"/>
        <v>16813942.091888789</v>
      </c>
      <c r="DT340" s="14">
        <f t="shared" si="445"/>
        <v>-1.034154109363028E-3</v>
      </c>
      <c r="DU340" s="14">
        <f>DS340/MAX($DS$13:DS340)-1</f>
        <v>-8.3854986982236923E-3</v>
      </c>
      <c r="DX340" s="42">
        <v>43003</v>
      </c>
      <c r="DY340" s="14">
        <f t="shared" si="446"/>
        <v>9.917267150969522E-3</v>
      </c>
      <c r="DZ340" s="13">
        <f t="shared" si="386"/>
        <v>0</v>
      </c>
      <c r="EA340" s="18">
        <f t="shared" si="447"/>
        <v>3.9715082623266174E-3</v>
      </c>
      <c r="EB340" s="13">
        <f t="shared" si="448"/>
        <v>5044376.5691894665</v>
      </c>
      <c r="EC340" s="14">
        <f>VLOOKUP(DX340,$Q$13:$S$1892,3,FALSE)</f>
        <v>6.4529738544591986E-3</v>
      </c>
      <c r="ED340" s="13">
        <f t="shared" si="410"/>
        <v>0</v>
      </c>
      <c r="EE340" s="14">
        <f t="shared" si="449"/>
        <v>-3.6460893300760411E-4</v>
      </c>
      <c r="EF340" s="13">
        <f t="shared" si="411"/>
        <v>0</v>
      </c>
      <c r="EG340" s="14">
        <f t="shared" si="450"/>
        <v>-4.1969963181964776E-4</v>
      </c>
      <c r="EH340" s="13">
        <f t="shared" si="451"/>
        <v>0</v>
      </c>
      <c r="EI340" s="13">
        <f t="shared" si="452"/>
        <v>0</v>
      </c>
      <c r="EJ340" s="13">
        <f t="shared" si="453"/>
        <v>1.2002107342186097E-3</v>
      </c>
      <c r="EK340" s="24">
        <f t="shared" si="412"/>
        <v>5044376.5691894665</v>
      </c>
      <c r="EL340" s="18">
        <f>EK340/MAX($EK$13:EK340)-1</f>
        <v>-1.3319756562841789E-3</v>
      </c>
      <c r="EM340" s="18">
        <f t="shared" si="387"/>
        <v>3.9715082623266174E-3</v>
      </c>
    </row>
    <row r="341" spans="1:143" x14ac:dyDescent="0.3">
      <c r="A341" s="12">
        <f t="shared" si="454"/>
        <v>40873</v>
      </c>
      <c r="B341" s="13">
        <v>1008344.9410391165</v>
      </c>
      <c r="C341" s="14">
        <f t="shared" si="388"/>
        <v>0</v>
      </c>
      <c r="D341" s="14">
        <f>B341/MAX($B$13:B341)-1</f>
        <v>-2.0347256241784684E-2</v>
      </c>
      <c r="F341" s="16">
        <v>43000</v>
      </c>
      <c r="G341" s="13">
        <f t="shared" si="389"/>
        <v>2597759.747418764</v>
      </c>
      <c r="H341" s="14">
        <f t="shared" si="390"/>
        <v>-9.6183994009403362E-3</v>
      </c>
      <c r="I341" s="14">
        <f>G341/MAX($G$13:G341)-1</f>
        <v>-2.2646991736076205E-2</v>
      </c>
      <c r="L341" s="12">
        <f t="shared" si="455"/>
        <v>40873</v>
      </c>
      <c r="M341" s="15">
        <v>13803892.930678386</v>
      </c>
      <c r="N341" s="14">
        <f t="shared" si="413"/>
        <v>0</v>
      </c>
      <c r="O341" s="14">
        <f>M341/MAX(M$13:$M341)-1</f>
        <v>-5.168530196114407E-3</v>
      </c>
      <c r="Q341" s="16">
        <v>43000</v>
      </c>
      <c r="R341" s="13">
        <f t="shared" si="391"/>
        <v>72772194.862226516</v>
      </c>
      <c r="S341" s="14">
        <f t="shared" si="392"/>
        <v>1.6967801855904519E-2</v>
      </c>
      <c r="T341" s="14">
        <f>R341/MAX($R$13:R341)-1</f>
        <v>0</v>
      </c>
      <c r="V341" s="12">
        <f t="shared" si="456"/>
        <v>40873</v>
      </c>
      <c r="W341" s="14">
        <f t="shared" si="414"/>
        <v>0</v>
      </c>
      <c r="X341" s="13">
        <f t="shared" si="415"/>
        <v>107136.64998540607</v>
      </c>
      <c r="Y341" s="14">
        <f t="shared" si="416"/>
        <v>0</v>
      </c>
      <c r="Z341" s="13">
        <f t="shared" si="417"/>
        <v>18823.490360015981</v>
      </c>
      <c r="AA341" s="14"/>
      <c r="AB341" s="13"/>
      <c r="AC341" s="24">
        <f t="shared" si="418"/>
        <v>125960.14034542206</v>
      </c>
      <c r="AD341" s="18">
        <f>AC341/MAX(AC$13:$AC341)-1</f>
        <v>-1.7559870059051019E-2</v>
      </c>
      <c r="AE341" s="18">
        <f t="shared" si="419"/>
        <v>0</v>
      </c>
      <c r="AH341" s="16">
        <v>43000</v>
      </c>
      <c r="AI341" s="19">
        <v>3102943142.7278743</v>
      </c>
      <c r="AJ341" s="14">
        <f t="shared" si="393"/>
        <v>-1.4664088727176505E-3</v>
      </c>
      <c r="AK341" s="18">
        <f>AI341/MAX(AI$13:$AI341)-1</f>
        <v>-1.227365206968456E-2</v>
      </c>
      <c r="AN341" s="16">
        <v>43000</v>
      </c>
      <c r="AO341" s="14">
        <f t="shared" si="394"/>
        <v>-9.6183994009403362E-3</v>
      </c>
      <c r="AP341" s="13">
        <f t="shared" si="420"/>
        <v>0</v>
      </c>
      <c r="AQ341" s="14">
        <f t="shared" si="395"/>
        <v>1.6967801855904519E-2</v>
      </c>
      <c r="AR341" s="13">
        <f t="shared" si="421"/>
        <v>20640979.920926001</v>
      </c>
      <c r="AS341" s="14">
        <f t="shared" si="396"/>
        <v>-1.4664088727176505E-3</v>
      </c>
      <c r="AT341" s="13">
        <f t="shared" si="422"/>
        <v>0</v>
      </c>
      <c r="AU341" s="24">
        <f t="shared" si="397"/>
        <v>20640979.920926001</v>
      </c>
      <c r="AV341" s="18">
        <f>AU341/MAX(AU$13:$AU341)-1</f>
        <v>0</v>
      </c>
      <c r="AW341" s="18">
        <f t="shared" si="423"/>
        <v>1.6967801855904519E-2</v>
      </c>
      <c r="AZ341" s="42">
        <v>43005</v>
      </c>
      <c r="BA341" s="41">
        <v>12746325</v>
      </c>
      <c r="BB341" s="18">
        <f>BA341/MAX($BA$13:BA341)-1</f>
        <v>0</v>
      </c>
      <c r="BC341" s="29">
        <f t="shared" si="424"/>
        <v>2.4303558308957918E-3</v>
      </c>
      <c r="BG341" s="16">
        <v>43049</v>
      </c>
      <c r="BH341" s="14">
        <f t="shared" si="398"/>
        <v>6.4258896202340487E-4</v>
      </c>
      <c r="BI341" s="13">
        <f t="shared" si="425"/>
        <v>14359593.456642967</v>
      </c>
      <c r="BJ341" s="14">
        <f t="shared" si="399"/>
        <v>-5.1720775360717397E-3</v>
      </c>
      <c r="BK341" s="13">
        <f t="shared" si="400"/>
        <v>16653688.908531588</v>
      </c>
      <c r="BL341" s="14">
        <f t="shared" si="401"/>
        <v>7.0603853027040309E-4</v>
      </c>
      <c r="BM341" s="13">
        <f t="shared" si="402"/>
        <v>0</v>
      </c>
      <c r="BN341" s="14">
        <f t="shared" si="426"/>
        <v>-5.9999585479182382E-3</v>
      </c>
      <c r="BO341" s="13">
        <f t="shared" si="427"/>
        <v>15851911.352788534</v>
      </c>
      <c r="BP341" s="24">
        <f t="shared" si="403"/>
        <v>46865193.717963085</v>
      </c>
      <c r="BQ341" s="18">
        <f>BP341/MAX($BP$13:BP341)-1</f>
        <v>-1.9403013241280354E-2</v>
      </c>
      <c r="BR341" s="18">
        <f t="shared" si="428"/>
        <v>-3.6788261577971326E-3</v>
      </c>
      <c r="BU341" s="16">
        <v>43049</v>
      </c>
      <c r="BV341" s="14">
        <f t="shared" si="429"/>
        <v>6.4258896202340487E-4</v>
      </c>
      <c r="BW341" s="13">
        <f t="shared" si="382"/>
        <v>14359593.456642967</v>
      </c>
      <c r="BX341" s="14">
        <f t="shared" si="430"/>
        <v>-5.1720775360717397E-3</v>
      </c>
      <c r="BY341" s="13">
        <f t="shared" si="431"/>
        <v>16653688.908531588</v>
      </c>
      <c r="BZ341" s="14">
        <f t="shared" si="432"/>
        <v>7.0603853027040309E-4</v>
      </c>
      <c r="CA341" s="13">
        <f t="shared" si="404"/>
        <v>0</v>
      </c>
      <c r="CB341" s="14">
        <f t="shared" si="433"/>
        <v>-5.9999585479182382E-3</v>
      </c>
      <c r="CC341" s="13">
        <f t="shared" si="434"/>
        <v>0</v>
      </c>
      <c r="CD341" s="24">
        <f t="shared" si="405"/>
        <v>31013282.365174554</v>
      </c>
      <c r="CE341" s="18">
        <f>CD341/MAX($CD$13:CD341)-1</f>
        <v>-2.9522317585935376E-2</v>
      </c>
      <c r="CF341" s="18">
        <f t="shared" si="383"/>
        <v>-2.4882273560699053E-3</v>
      </c>
      <c r="CJ341" s="16">
        <v>43005</v>
      </c>
      <c r="CK341" s="19">
        <v>166471.78909556975</v>
      </c>
      <c r="CL341" s="18">
        <f>CK341/MAX($CK$13:CK341)-1</f>
        <v>-8.8456350547905238E-4</v>
      </c>
      <c r="CM341" s="29">
        <f t="shared" si="435"/>
        <v>-8.8456350547905238E-4</v>
      </c>
      <c r="CQ341" s="16">
        <v>43049</v>
      </c>
      <c r="CR341" s="14">
        <f t="shared" si="436"/>
        <v>6.4258896202340487E-4</v>
      </c>
      <c r="CS341" s="13">
        <f t="shared" si="384"/>
        <v>48822617.752586178</v>
      </c>
      <c r="CT341" s="14">
        <f t="shared" si="437"/>
        <v>-5.1720775360717397E-3</v>
      </c>
      <c r="CU341" s="13">
        <f t="shared" si="406"/>
        <v>9992213.3451189715</v>
      </c>
      <c r="CV341" s="14">
        <f t="shared" si="438"/>
        <v>7.0603853027040309E-4</v>
      </c>
      <c r="CW341" s="13">
        <f t="shared" si="407"/>
        <v>0</v>
      </c>
      <c r="CX341" s="14">
        <f t="shared" si="439"/>
        <v>-5.9999585479182382E-3</v>
      </c>
      <c r="CY341" s="13">
        <f t="shared" si="440"/>
        <v>0</v>
      </c>
      <c r="CZ341" s="13">
        <f t="shared" si="441"/>
        <v>0</v>
      </c>
      <c r="DA341" s="13">
        <f t="shared" si="442"/>
        <v>0</v>
      </c>
      <c r="DB341" s="24">
        <f t="shared" si="408"/>
        <v>58814831.097705148</v>
      </c>
      <c r="DC341" s="18">
        <f>DB341/MAX($DB$13:DB341)-1</f>
        <v>-6.4146711872076434E-2</v>
      </c>
      <c r="DD341" s="18">
        <f t="shared" si="385"/>
        <v>-3.5006899602296748E-4</v>
      </c>
      <c r="DI341" s="16">
        <v>42859</v>
      </c>
      <c r="DJ341" s="19">
        <v>7153510.90519467</v>
      </c>
      <c r="DK341" s="18">
        <f t="shared" si="443"/>
        <v>-2.5788530589405667E-3</v>
      </c>
      <c r="DM341" s="12">
        <f t="shared" si="457"/>
        <v>40873</v>
      </c>
      <c r="DN341" s="15">
        <v>11857158.102670943</v>
      </c>
      <c r="DO341" s="14">
        <f t="shared" si="444"/>
        <v>0</v>
      </c>
      <c r="DP341" s="14">
        <f>DN341/MAX($DN$13:DN341)-1</f>
        <v>-7.9511688895572696E-4</v>
      </c>
      <c r="DR341" s="16">
        <v>43000</v>
      </c>
      <c r="DS341" s="13">
        <f t="shared" si="409"/>
        <v>16866556.859247394</v>
      </c>
      <c r="DT341" s="14">
        <f t="shared" si="445"/>
        <v>3.1292344811861827E-3</v>
      </c>
      <c r="DU341" s="14">
        <f>DS341/MAX($DS$13:DS341)-1</f>
        <v>-5.2825044087060347E-3</v>
      </c>
      <c r="DX341" s="42">
        <v>43004</v>
      </c>
      <c r="DY341" s="14">
        <f t="shared" si="446"/>
        <v>2.2076149187812977E-3</v>
      </c>
      <c r="DZ341" s="13">
        <f t="shared" si="386"/>
        <v>0</v>
      </c>
      <c r="EA341" s="18">
        <f t="shared" si="447"/>
        <v>1.6183217800205263E-3</v>
      </c>
      <c r="EB341" s="13">
        <f t="shared" si="448"/>
        <v>5052539.9936580108</v>
      </c>
      <c r="EC341" s="14">
        <f>VLOOKUP(DX341,$Q$13:$S$1892,3,FALSE)</f>
        <v>4.0943558467738672E-3</v>
      </c>
      <c r="ED341" s="13">
        <f t="shared" si="410"/>
        <v>0</v>
      </c>
      <c r="EE341" s="14">
        <f t="shared" si="449"/>
        <v>-5.6797211723169649E-4</v>
      </c>
      <c r="EF341" s="13">
        <f t="shared" si="411"/>
        <v>0</v>
      </c>
      <c r="EG341" s="14">
        <f t="shared" si="450"/>
        <v>-2.0624239024158442E-4</v>
      </c>
      <c r="EH341" s="13">
        <f t="shared" si="451"/>
        <v>0</v>
      </c>
      <c r="EI341" s="13">
        <f t="shared" si="452"/>
        <v>0</v>
      </c>
      <c r="EJ341" s="13">
        <f t="shared" si="453"/>
        <v>0</v>
      </c>
      <c r="EK341" s="24">
        <f t="shared" si="412"/>
        <v>5052539.9936580108</v>
      </c>
      <c r="EL341" s="18">
        <f>EK341/MAX($EK$13:EK341)-1</f>
        <v>0</v>
      </c>
      <c r="EM341" s="18">
        <f t="shared" si="387"/>
        <v>1.6183217800205263E-3</v>
      </c>
    </row>
    <row r="342" spans="1:143" x14ac:dyDescent="0.3">
      <c r="A342" s="12">
        <f t="shared" si="454"/>
        <v>40874</v>
      </c>
      <c r="B342" s="13">
        <v>1008344.9410391165</v>
      </c>
      <c r="C342" s="14">
        <f t="shared" si="388"/>
        <v>0</v>
      </c>
      <c r="D342" s="14">
        <f>B342/MAX($B$13:B342)-1</f>
        <v>-2.0347256241784684E-2</v>
      </c>
      <c r="F342" s="16">
        <v>43003</v>
      </c>
      <c r="G342" s="13">
        <f t="shared" si="389"/>
        <v>2623522.424827951</v>
      </c>
      <c r="H342" s="14">
        <f t="shared" si="390"/>
        <v>9.917267150969522E-3</v>
      </c>
      <c r="I342" s="14">
        <f>G342/MAX($G$13:G342)-1</f>
        <v>-1.2954320852319179E-2</v>
      </c>
      <c r="L342" s="12">
        <f t="shared" si="455"/>
        <v>40874</v>
      </c>
      <c r="M342" s="15">
        <v>13803892.930678386</v>
      </c>
      <c r="N342" s="14">
        <f t="shared" si="413"/>
        <v>0</v>
      </c>
      <c r="O342" s="14">
        <f>M342/MAX(M$13:$M342)-1</f>
        <v>-5.168530196114407E-3</v>
      </c>
      <c r="Q342" s="16">
        <v>43003</v>
      </c>
      <c r="R342" s="13">
        <f t="shared" si="391"/>
        <v>73241791.933004066</v>
      </c>
      <c r="S342" s="14">
        <f t="shared" si="392"/>
        <v>6.4529738544591986E-3</v>
      </c>
      <c r="T342" s="14">
        <f>R342/MAX($R$13:R342)-1</f>
        <v>0</v>
      </c>
      <c r="V342" s="12">
        <f t="shared" si="456"/>
        <v>40874</v>
      </c>
      <c r="W342" s="14">
        <f t="shared" si="414"/>
        <v>0</v>
      </c>
      <c r="X342" s="13">
        <f t="shared" si="415"/>
        <v>107136.64998540607</v>
      </c>
      <c r="Y342" s="14">
        <f t="shared" si="416"/>
        <v>0</v>
      </c>
      <c r="Z342" s="13">
        <f t="shared" si="417"/>
        <v>18823.490360015981</v>
      </c>
      <c r="AA342" s="14"/>
      <c r="AB342" s="13"/>
      <c r="AC342" s="24">
        <f t="shared" si="418"/>
        <v>125960.14034542206</v>
      </c>
      <c r="AD342" s="18">
        <f>AC342/MAX(AC$13:$AC342)-1</f>
        <v>-1.7559870059051019E-2</v>
      </c>
      <c r="AE342" s="18">
        <f t="shared" si="419"/>
        <v>0</v>
      </c>
      <c r="AH342" s="16">
        <v>43003</v>
      </c>
      <c r="AI342" s="19">
        <v>3108572878.6842599</v>
      </c>
      <c r="AJ342" s="14">
        <f t="shared" si="393"/>
        <v>1.8143213386232482E-3</v>
      </c>
      <c r="AK342" s="18">
        <f>AI342/MAX(AI$13:$AI342)-1</f>
        <v>-1.0481599079914306E-2</v>
      </c>
      <c r="AN342" s="16">
        <v>43003</v>
      </c>
      <c r="AO342" s="14">
        <f t="shared" si="394"/>
        <v>9.917267150969522E-3</v>
      </c>
      <c r="AP342" s="13">
        <f t="shared" si="420"/>
        <v>0</v>
      </c>
      <c r="AQ342" s="14">
        <f t="shared" si="395"/>
        <v>6.4529738544591986E-3</v>
      </c>
      <c r="AR342" s="13">
        <f t="shared" si="421"/>
        <v>20774175.624686155</v>
      </c>
      <c r="AS342" s="14">
        <f t="shared" si="396"/>
        <v>1.8143213386232482E-3</v>
      </c>
      <c r="AT342" s="13">
        <f t="shared" si="422"/>
        <v>0</v>
      </c>
      <c r="AU342" s="24">
        <f t="shared" si="397"/>
        <v>20774175.624686155</v>
      </c>
      <c r="AV342" s="18">
        <f>AU342/MAX(AU$13:$AU342)-1</f>
        <v>0</v>
      </c>
      <c r="AW342" s="18">
        <f t="shared" si="423"/>
        <v>6.4529738544591986E-3</v>
      </c>
      <c r="AZ342" s="42">
        <v>43006</v>
      </c>
      <c r="BA342" s="41">
        <v>12696855</v>
      </c>
      <c r="BB342" s="18">
        <f>BA342/MAX($BA$13:BA342)-1</f>
        <v>-3.8811186753828775E-3</v>
      </c>
      <c r="BC342" s="29">
        <f t="shared" si="424"/>
        <v>-3.8811186753828775E-3</v>
      </c>
      <c r="BG342" s="16">
        <v>43052</v>
      </c>
      <c r="BH342" s="14">
        <f t="shared" si="398"/>
        <v>5.2681283708932991E-3</v>
      </c>
      <c r="BI342" s="13">
        <f t="shared" si="425"/>
        <v>14435241.638326401</v>
      </c>
      <c r="BJ342" s="14">
        <f t="shared" si="399"/>
        <v>1.5753869920680508E-3</v>
      </c>
      <c r="BK342" s="13">
        <f t="shared" si="400"/>
        <v>16679924.913408035</v>
      </c>
      <c r="BL342" s="14">
        <f t="shared" si="401"/>
        <v>7.86687311412404E-4</v>
      </c>
      <c r="BM342" s="13">
        <f t="shared" si="402"/>
        <v>0</v>
      </c>
      <c r="BN342" s="14">
        <f t="shared" si="426"/>
        <v>-6.0306150439637385E-4</v>
      </c>
      <c r="BO342" s="13">
        <f t="shared" si="427"/>
        <v>15842351.675280564</v>
      </c>
      <c r="BP342" s="24">
        <f t="shared" si="403"/>
        <v>46957518.227015004</v>
      </c>
      <c r="BQ342" s="18">
        <f>BP342/MAX($BP$13:BP342)-1</f>
        <v>-1.7471235557289133E-2</v>
      </c>
      <c r="BR342" s="18">
        <f t="shared" si="428"/>
        <v>1.9700016521329022E-3</v>
      </c>
      <c r="BU342" s="16">
        <v>43052</v>
      </c>
      <c r="BV342" s="14">
        <f t="shared" si="429"/>
        <v>5.2681283708932991E-3</v>
      </c>
      <c r="BW342" s="13">
        <f t="shared" si="382"/>
        <v>14435241.638326401</v>
      </c>
      <c r="BX342" s="14">
        <f t="shared" si="430"/>
        <v>1.5753869920680508E-3</v>
      </c>
      <c r="BY342" s="13">
        <f t="shared" si="431"/>
        <v>16679924.913408035</v>
      </c>
      <c r="BZ342" s="14">
        <f t="shared" si="432"/>
        <v>7.86687311412404E-4</v>
      </c>
      <c r="CA342" s="13">
        <f t="shared" si="404"/>
        <v>0</v>
      </c>
      <c r="CB342" s="14">
        <f t="shared" si="433"/>
        <v>-6.0306150439637385E-4</v>
      </c>
      <c r="CC342" s="13">
        <f t="shared" si="434"/>
        <v>0</v>
      </c>
      <c r="CD342" s="24">
        <f t="shared" si="405"/>
        <v>31115166.551734436</v>
      </c>
      <c r="CE342" s="18">
        <f>CD342/MAX($CD$13:CD342)-1</f>
        <v>-2.6334124601941289E-2</v>
      </c>
      <c r="CF342" s="18">
        <f t="shared" si="383"/>
        <v>3.2851790842458595E-3</v>
      </c>
      <c r="CJ342" s="16">
        <v>43006</v>
      </c>
      <c r="CK342" s="19">
        <v>166410.65379376343</v>
      </c>
      <c r="CL342" s="18">
        <f>CK342/MAX($CK$13:CK342)-1</f>
        <v>-1.2514798705959285E-3</v>
      </c>
      <c r="CM342" s="29">
        <f t="shared" si="435"/>
        <v>-3.6724121329190229E-4</v>
      </c>
      <c r="CQ342" s="16">
        <v>43052</v>
      </c>
      <c r="CR342" s="14">
        <f t="shared" si="436"/>
        <v>5.2681283708932991E-3</v>
      </c>
      <c r="CS342" s="13">
        <f t="shared" si="384"/>
        <v>49079821.570309855</v>
      </c>
      <c r="CT342" s="14">
        <f t="shared" si="437"/>
        <v>1.5753869920680508E-3</v>
      </c>
      <c r="CU342" s="13">
        <f t="shared" si="406"/>
        <v>10007954.94804484</v>
      </c>
      <c r="CV342" s="14">
        <f t="shared" si="438"/>
        <v>7.86687311412404E-4</v>
      </c>
      <c r="CW342" s="13">
        <f t="shared" si="407"/>
        <v>0</v>
      </c>
      <c r="CX342" s="14">
        <f t="shared" si="439"/>
        <v>-6.0306150439637385E-4</v>
      </c>
      <c r="CY342" s="13">
        <f t="shared" si="440"/>
        <v>0</v>
      </c>
      <c r="CZ342" s="13">
        <f t="shared" si="441"/>
        <v>0</v>
      </c>
      <c r="DA342" s="13">
        <f t="shared" si="442"/>
        <v>0</v>
      </c>
      <c r="DB342" s="24">
        <f t="shared" si="408"/>
        <v>59087776.518354699</v>
      </c>
      <c r="DC342" s="18">
        <f>DB342/MAX($DB$13:DB342)-1</f>
        <v>-5.9803642876944951E-2</v>
      </c>
      <c r="DD342" s="18">
        <f t="shared" si="385"/>
        <v>4.6407583861989288E-3</v>
      </c>
      <c r="DI342" s="16">
        <v>42860</v>
      </c>
      <c r="DJ342" s="19">
        <v>7150651.7993698455</v>
      </c>
      <c r="DK342" s="18">
        <f t="shared" si="443"/>
        <v>-3.996786840358979E-4</v>
      </c>
      <c r="DM342" s="12">
        <f t="shared" si="457"/>
        <v>40874</v>
      </c>
      <c r="DN342" s="15">
        <v>11857158.102670943</v>
      </c>
      <c r="DO342" s="14">
        <f t="shared" si="444"/>
        <v>0</v>
      </c>
      <c r="DP342" s="14">
        <f>DN342/MAX($DN$13:DN342)-1</f>
        <v>-7.9511688895572696E-4</v>
      </c>
      <c r="DR342" s="16">
        <v>43003</v>
      </c>
      <c r="DS342" s="13">
        <f t="shared" si="409"/>
        <v>16933542.529170897</v>
      </c>
      <c r="DT342" s="14">
        <f t="shared" si="445"/>
        <v>3.9715082623266174E-3</v>
      </c>
      <c r="DU342" s="14">
        <f>DS342/MAX($DS$13:DS342)-1</f>
        <v>-1.3319756562842899E-3</v>
      </c>
      <c r="DX342" s="42">
        <v>43005</v>
      </c>
      <c r="DY342" s="14">
        <f t="shared" si="446"/>
        <v>9.4813351619154052E-3</v>
      </c>
      <c r="DZ342" s="13">
        <f t="shared" si="386"/>
        <v>0</v>
      </c>
      <c r="EA342" s="18">
        <f t="shared" si="447"/>
        <v>3.1636655085565124E-4</v>
      </c>
      <c r="EB342" s="13">
        <f t="shared" si="448"/>
        <v>5054138.4483088646</v>
      </c>
      <c r="EC342" s="14">
        <f>VLOOKUP(DX342,$Q$13:$S$1892,3,FALSE)</f>
        <v>8.7190192016373125E-4</v>
      </c>
      <c r="ED342" s="13">
        <f t="shared" si="410"/>
        <v>0</v>
      </c>
      <c r="EE342" s="14">
        <f t="shared" si="449"/>
        <v>9.3651047444256452E-3</v>
      </c>
      <c r="EF342" s="13">
        <f t="shared" si="411"/>
        <v>0</v>
      </c>
      <c r="EG342" s="14">
        <f t="shared" si="450"/>
        <v>2.4303558308957918E-3</v>
      </c>
      <c r="EH342" s="13">
        <f t="shared" si="451"/>
        <v>0</v>
      </c>
      <c r="EI342" s="13">
        <f t="shared" si="452"/>
        <v>0</v>
      </c>
      <c r="EJ342" s="13">
        <f t="shared" si="453"/>
        <v>0</v>
      </c>
      <c r="EK342" s="24">
        <f t="shared" si="412"/>
        <v>5054138.4483088646</v>
      </c>
      <c r="EL342" s="18">
        <f>EK342/MAX($EK$13:EK342)-1</f>
        <v>0</v>
      </c>
      <c r="EM342" s="18">
        <f t="shared" si="387"/>
        <v>3.1636655085565124E-4</v>
      </c>
    </row>
    <row r="343" spans="1:143" x14ac:dyDescent="0.3">
      <c r="A343" s="12">
        <f t="shared" si="454"/>
        <v>40875</v>
      </c>
      <c r="B343" s="13">
        <v>1018341.1937786724</v>
      </c>
      <c r="C343" s="14">
        <f t="shared" si="388"/>
        <v>9.9135249582891216E-3</v>
      </c>
      <c r="D343" s="14">
        <f>B343/MAX($B$13:B343)-1</f>
        <v>-1.0635444316081211E-2</v>
      </c>
      <c r="F343" s="16">
        <v>43004</v>
      </c>
      <c r="G343" s="13">
        <f t="shared" si="389"/>
        <v>2629314.1520727584</v>
      </c>
      <c r="H343" s="14">
        <f t="shared" si="390"/>
        <v>2.2076149187812977E-3</v>
      </c>
      <c r="I343" s="14">
        <f>G343/MAX($G$13:G343)-1</f>
        <v>-1.0775304085514192E-2</v>
      </c>
      <c r="L343" s="12">
        <f t="shared" si="455"/>
        <v>40875</v>
      </c>
      <c r="M343" s="15">
        <v>13962177.500402218</v>
      </c>
      <c r="N343" s="14">
        <f t="shared" si="413"/>
        <v>1.1466661652529408E-2</v>
      </c>
      <c r="O343" s="14">
        <f>M343/MAX(M$13:$M343)-1</f>
        <v>0</v>
      </c>
      <c r="Q343" s="16">
        <v>43004</v>
      </c>
      <c r="R343" s="13">
        <f t="shared" si="391"/>
        <v>73541669.89203316</v>
      </c>
      <c r="S343" s="14">
        <f t="shared" si="392"/>
        <v>4.0943558467738672E-3</v>
      </c>
      <c r="T343" s="14">
        <f>R343/MAX($R$13:R343)-1</f>
        <v>0</v>
      </c>
      <c r="V343" s="12">
        <f t="shared" si="456"/>
        <v>40875</v>
      </c>
      <c r="W343" s="14">
        <f t="shared" si="414"/>
        <v>9.9135249582891216E-3</v>
      </c>
      <c r="X343" s="13">
        <f t="shared" si="415"/>
        <v>108198.75183898388</v>
      </c>
      <c r="Y343" s="14">
        <f t="shared" si="416"/>
        <v>1.1466661652529408E-2</v>
      </c>
      <c r="Z343" s="13">
        <f t="shared" si="417"/>
        <v>19039.332955093934</v>
      </c>
      <c r="AA343" s="14"/>
      <c r="AB343" s="13"/>
      <c r="AC343" s="24">
        <f t="shared" si="418"/>
        <v>127238.08479407782</v>
      </c>
      <c r="AD343" s="18">
        <f>AC343/MAX(AC$13:$AC343)-1</f>
        <v>-7.5924001376005412E-3</v>
      </c>
      <c r="AE343" s="18">
        <f t="shared" si="419"/>
        <v>1.0145625792026269E-2</v>
      </c>
      <c r="AH343" s="16">
        <v>43004</v>
      </c>
      <c r="AI343" s="19">
        <v>3118075331.1083169</v>
      </c>
      <c r="AJ343" s="14">
        <f t="shared" si="393"/>
        <v>3.0568536736637064E-3</v>
      </c>
      <c r="AK343" s="18">
        <f>AI343/MAX(AI$13:$AI343)-1</f>
        <v>-7.4567861209039465E-3</v>
      </c>
      <c r="AN343" s="16">
        <v>43004</v>
      </c>
      <c r="AO343" s="14">
        <f t="shared" si="394"/>
        <v>2.2076149187812977E-3</v>
      </c>
      <c r="AP343" s="13">
        <f t="shared" si="420"/>
        <v>0</v>
      </c>
      <c r="AQ343" s="14">
        <f t="shared" si="395"/>
        <v>4.0943558467738672E-3</v>
      </c>
      <c r="AR343" s="13">
        <f t="shared" si="421"/>
        <v>20859232.492116995</v>
      </c>
      <c r="AS343" s="14">
        <f t="shared" si="396"/>
        <v>3.0568536736637064E-3</v>
      </c>
      <c r="AT343" s="13">
        <f t="shared" si="422"/>
        <v>0</v>
      </c>
      <c r="AU343" s="24">
        <f t="shared" si="397"/>
        <v>20859232.492116995</v>
      </c>
      <c r="AV343" s="18">
        <f>AU343/MAX(AU$13:$AU343)-1</f>
        <v>0</v>
      </c>
      <c r="AW343" s="18">
        <f t="shared" si="423"/>
        <v>4.0943558467738672E-3</v>
      </c>
      <c r="AZ343" s="42">
        <v>43007</v>
      </c>
      <c r="BA343" s="41">
        <v>12687838</v>
      </c>
      <c r="BB343" s="18">
        <f>BA343/MAX($BA$13:BA343)-1</f>
        <v>-4.5885382649508699E-3</v>
      </c>
      <c r="BC343" s="29">
        <f t="shared" si="424"/>
        <v>-7.1017586638577601E-4</v>
      </c>
      <c r="BG343" s="16">
        <v>43053</v>
      </c>
      <c r="BH343" s="14">
        <f t="shared" si="398"/>
        <v>7.6446502335869582E-4</v>
      </c>
      <c r="BI343" s="13">
        <f t="shared" si="425"/>
        <v>14446276.875662632</v>
      </c>
      <c r="BJ343" s="14">
        <f t="shared" si="399"/>
        <v>0</v>
      </c>
      <c r="BK343" s="13">
        <f t="shared" si="400"/>
        <v>16679924.913408035</v>
      </c>
      <c r="BL343" s="14">
        <f t="shared" si="401"/>
        <v>2.3518690729720237E-3</v>
      </c>
      <c r="BM343" s="13">
        <f t="shared" si="402"/>
        <v>0</v>
      </c>
      <c r="BN343" s="14">
        <f t="shared" si="426"/>
        <v>-1.9859179101899826E-4</v>
      </c>
      <c r="BO343" s="13">
        <f t="shared" si="427"/>
        <v>15839205.514287416</v>
      </c>
      <c r="BP343" s="24">
        <f t="shared" si="403"/>
        <v>46965407.303358078</v>
      </c>
      <c r="BQ343" s="18">
        <f>BP343/MAX($BP$13:BP343)-1</f>
        <v>-1.730616626221948E-2</v>
      </c>
      <c r="BR343" s="18">
        <f t="shared" si="428"/>
        <v>1.6800454199761283E-4</v>
      </c>
      <c r="BU343" s="16">
        <v>43053</v>
      </c>
      <c r="BV343" s="14">
        <f t="shared" si="429"/>
        <v>7.6446502335869582E-4</v>
      </c>
      <c r="BW343" s="13">
        <f t="shared" si="382"/>
        <v>14446276.875662632</v>
      </c>
      <c r="BX343" s="14">
        <f t="shared" si="430"/>
        <v>0</v>
      </c>
      <c r="BY343" s="13">
        <f t="shared" si="431"/>
        <v>16679924.913408035</v>
      </c>
      <c r="BZ343" s="14">
        <f t="shared" si="432"/>
        <v>2.3518690729720237E-3</v>
      </c>
      <c r="CA343" s="13">
        <f t="shared" si="404"/>
        <v>0</v>
      </c>
      <c r="CB343" s="14">
        <f t="shared" si="433"/>
        <v>-1.9859179101899826E-4</v>
      </c>
      <c r="CC343" s="13">
        <f t="shared" si="434"/>
        <v>0</v>
      </c>
      <c r="CD343" s="24">
        <f t="shared" si="405"/>
        <v>31126201.789070666</v>
      </c>
      <c r="CE343" s="18">
        <f>CD343/MAX($CD$13:CD343)-1</f>
        <v>-2.5988806378966611E-2</v>
      </c>
      <c r="CF343" s="18">
        <f t="shared" si="383"/>
        <v>3.5465782636512344E-4</v>
      </c>
      <c r="CJ343" s="16">
        <v>43007</v>
      </c>
      <c r="CK343" s="19">
        <v>166410.65379376337</v>
      </c>
      <c r="CL343" s="18">
        <f>CK343/MAX($CK$13:CK343)-1</f>
        <v>-1.2514798705962615E-3</v>
      </c>
      <c r="CM343" s="29">
        <f t="shared" si="435"/>
        <v>0</v>
      </c>
      <c r="CQ343" s="16">
        <v>43053</v>
      </c>
      <c r="CR343" s="14">
        <f t="shared" si="436"/>
        <v>7.6446502335869582E-4</v>
      </c>
      <c r="CS343" s="13">
        <f t="shared" si="384"/>
        <v>49117341.377253041</v>
      </c>
      <c r="CT343" s="14">
        <f t="shared" si="437"/>
        <v>0</v>
      </c>
      <c r="CU343" s="13">
        <f t="shared" si="406"/>
        <v>10007954.94804484</v>
      </c>
      <c r="CV343" s="14">
        <f t="shared" si="438"/>
        <v>2.3518690729720237E-3</v>
      </c>
      <c r="CW343" s="13">
        <f t="shared" si="407"/>
        <v>0</v>
      </c>
      <c r="CX343" s="14">
        <f t="shared" si="439"/>
        <v>-1.9859179101899826E-4</v>
      </c>
      <c r="CY343" s="13">
        <f t="shared" si="440"/>
        <v>0</v>
      </c>
      <c r="CZ343" s="13">
        <f t="shared" si="441"/>
        <v>0</v>
      </c>
      <c r="DA343" s="13">
        <f t="shared" si="442"/>
        <v>0</v>
      </c>
      <c r="DB343" s="24">
        <f t="shared" si="408"/>
        <v>59125296.325297877</v>
      </c>
      <c r="DC343" s="18">
        <f>DB343/MAX($DB$13:DB343)-1</f>
        <v>-5.9206633006435139E-2</v>
      </c>
      <c r="DD343" s="18">
        <f t="shared" si="385"/>
        <v>6.3498424130958853E-4</v>
      </c>
      <c r="DI343" s="16">
        <v>42863</v>
      </c>
      <c r="DJ343" s="19">
        <v>7182272.1141473111</v>
      </c>
      <c r="DK343" s="18">
        <f t="shared" si="443"/>
        <v>4.4220185326675487E-3</v>
      </c>
      <c r="DM343" s="12">
        <f t="shared" si="457"/>
        <v>40875</v>
      </c>
      <c r="DN343" s="15">
        <v>11892156.157154584</v>
      </c>
      <c r="DO343" s="14">
        <f t="shared" si="444"/>
        <v>2.9516393541009212E-3</v>
      </c>
      <c r="DP343" s="14">
        <f>DN343/MAX($DN$13:DN343)-1</f>
        <v>0</v>
      </c>
      <c r="DR343" s="16">
        <v>43004</v>
      </c>
      <c r="DS343" s="13">
        <f t="shared" si="409"/>
        <v>16960946.449858759</v>
      </c>
      <c r="DT343" s="14">
        <f t="shared" si="445"/>
        <v>1.6183217800205263E-3</v>
      </c>
      <c r="DU343" s="14">
        <f>DS343/MAX($DS$13:DS343)-1</f>
        <v>0</v>
      </c>
      <c r="DX343" s="42">
        <v>43006</v>
      </c>
      <c r="DY343" s="14">
        <f t="shared" si="446"/>
        <v>-1.2345419177431594E-2</v>
      </c>
      <c r="DZ343" s="13">
        <f t="shared" si="386"/>
        <v>0</v>
      </c>
      <c r="EA343" s="18">
        <f t="shared" si="447"/>
        <v>1.3856244354411018E-3</v>
      </c>
      <c r="EB343" s="13">
        <f t="shared" si="448"/>
        <v>5061141.5860429434</v>
      </c>
      <c r="EC343" s="14">
        <f>VLOOKUP(DX343,$Q$13:$S$1892,3,FALSE)</f>
        <v>7.1275199028892899E-3</v>
      </c>
      <c r="ED343" s="13">
        <f t="shared" si="410"/>
        <v>0</v>
      </c>
      <c r="EE343" s="14">
        <f t="shared" si="449"/>
        <v>-7.9881140866006062E-3</v>
      </c>
      <c r="EF343" s="13">
        <f t="shared" si="411"/>
        <v>0</v>
      </c>
      <c r="EG343" s="14">
        <f t="shared" si="450"/>
        <v>-3.8811186753828775E-3</v>
      </c>
      <c r="EH343" s="13">
        <f t="shared" si="451"/>
        <v>0</v>
      </c>
      <c r="EI343" s="13">
        <f t="shared" si="452"/>
        <v>0</v>
      </c>
      <c r="EJ343" s="13">
        <f t="shared" si="453"/>
        <v>0</v>
      </c>
      <c r="EK343" s="24">
        <f t="shared" si="412"/>
        <v>5061141.5860429434</v>
      </c>
      <c r="EL343" s="18">
        <f>EK343/MAX($EK$13:EK343)-1</f>
        <v>0</v>
      </c>
      <c r="EM343" s="18">
        <f t="shared" si="387"/>
        <v>1.3856244354411018E-3</v>
      </c>
    </row>
    <row r="344" spans="1:143" x14ac:dyDescent="0.3">
      <c r="A344" s="12">
        <f t="shared" si="454"/>
        <v>40876</v>
      </c>
      <c r="B344" s="13">
        <v>1016545.8093864644</v>
      </c>
      <c r="C344" s="14">
        <f t="shared" si="388"/>
        <v>-1.7630479874294336E-3</v>
      </c>
      <c r="D344" s="14">
        <f>B344/MAX($B$13:B344)-1</f>
        <v>-1.2379741504813691E-2</v>
      </c>
      <c r="F344" s="16">
        <v>43005</v>
      </c>
      <c r="G344" s="13">
        <f t="shared" si="389"/>
        <v>2654243.5607945276</v>
      </c>
      <c r="H344" s="14">
        <f t="shared" si="390"/>
        <v>9.4813351619154052E-3</v>
      </c>
      <c r="I344" s="14">
        <f>G344/MAX($G$13:G344)-1</f>
        <v>-1.3961331931050536E-3</v>
      </c>
      <c r="L344" s="12">
        <f t="shared" si="455"/>
        <v>40876</v>
      </c>
      <c r="M344" s="15">
        <v>13888042.755364016</v>
      </c>
      <c r="N344" s="14">
        <f t="shared" si="413"/>
        <v>-5.3096836103155853E-3</v>
      </c>
      <c r="O344" s="14">
        <f>M344/MAX(M$13:$M344)-1</f>
        <v>-5.3096836103155853E-3</v>
      </c>
      <c r="Q344" s="16">
        <v>43005</v>
      </c>
      <c r="R344" s="13">
        <f t="shared" si="391"/>
        <v>73605791.015224069</v>
      </c>
      <c r="S344" s="14">
        <f t="shared" si="392"/>
        <v>8.7190192016373125E-4</v>
      </c>
      <c r="T344" s="14">
        <f>R344/MAX($R$13:R344)-1</f>
        <v>0</v>
      </c>
      <c r="V344" s="12">
        <f t="shared" si="456"/>
        <v>40876</v>
      </c>
      <c r="W344" s="14">
        <f t="shared" si="414"/>
        <v>-1.7630479874294336E-3</v>
      </c>
      <c r="X344" s="13">
        <f t="shared" si="415"/>
        <v>108007.99224731178</v>
      </c>
      <c r="Y344" s="14">
        <f t="shared" si="416"/>
        <v>-5.3096836103155853E-3</v>
      </c>
      <c r="Z344" s="13">
        <f t="shared" si="417"/>
        <v>18938.24012095093</v>
      </c>
      <c r="AA344" s="14"/>
      <c r="AB344" s="13"/>
      <c r="AC344" s="24">
        <f t="shared" si="418"/>
        <v>126946.2323682627</v>
      </c>
      <c r="AD344" s="18">
        <f>AC344/MAX(AC$13:$AC344)-1</f>
        <v>-9.8687356065439991E-3</v>
      </c>
      <c r="AE344" s="18">
        <f t="shared" si="419"/>
        <v>-2.2937505408655579E-3</v>
      </c>
      <c r="AH344" s="16">
        <v>43005</v>
      </c>
      <c r="AI344" s="19">
        <v>3070388854.7716975</v>
      </c>
      <c r="AJ344" s="14">
        <f t="shared" si="393"/>
        <v>-1.5293561339221773E-2</v>
      </c>
      <c r="AK344" s="18">
        <f>AI344/MAX(AI$13:$AI344)-1</f>
        <v>-2.263630664419225E-2</v>
      </c>
      <c r="AN344" s="16">
        <v>43005</v>
      </c>
      <c r="AO344" s="14">
        <f t="shared" si="394"/>
        <v>9.4813351619154052E-3</v>
      </c>
      <c r="AP344" s="13">
        <f t="shared" si="420"/>
        <v>0</v>
      </c>
      <c r="AQ344" s="14">
        <f t="shared" si="395"/>
        <v>8.7190192016373125E-4</v>
      </c>
      <c r="AR344" s="13">
        <f t="shared" si="421"/>
        <v>20877419.696980014</v>
      </c>
      <c r="AS344" s="14">
        <f t="shared" si="396"/>
        <v>-1.5293561339221773E-2</v>
      </c>
      <c r="AT344" s="13">
        <f t="shared" si="422"/>
        <v>0</v>
      </c>
      <c r="AU344" s="24">
        <f t="shared" si="397"/>
        <v>20877419.696980014</v>
      </c>
      <c r="AV344" s="18">
        <f>AU344/MAX(AU$13:$AU344)-1</f>
        <v>0</v>
      </c>
      <c r="AW344" s="18">
        <f t="shared" si="423"/>
        <v>8.7190192016373125E-4</v>
      </c>
      <c r="AZ344" s="42">
        <v>43011</v>
      </c>
      <c r="BA344" s="41">
        <v>12667925</v>
      </c>
      <c r="BB344" s="18">
        <f>BA344/MAX($BA$13:BA344)-1</f>
        <v>-6.1507924833236194E-3</v>
      </c>
      <c r="BC344" s="29">
        <f t="shared" si="424"/>
        <v>-1.5694557260267361E-3</v>
      </c>
      <c r="BG344" s="16">
        <v>43054</v>
      </c>
      <c r="BH344" s="14">
        <f t="shared" si="398"/>
        <v>1.5116561617642965E-3</v>
      </c>
      <c r="BI344" s="13">
        <f t="shared" si="425"/>
        <v>14468114.679116281</v>
      </c>
      <c r="BJ344" s="14">
        <f t="shared" si="399"/>
        <v>0</v>
      </c>
      <c r="BK344" s="13">
        <f t="shared" si="400"/>
        <v>16679924.913408035</v>
      </c>
      <c r="BL344" s="14">
        <f t="shared" si="401"/>
        <v>3.0174496106001314E-3</v>
      </c>
      <c r="BM344" s="13">
        <f t="shared" si="402"/>
        <v>0</v>
      </c>
      <c r="BN344" s="14">
        <f t="shared" si="426"/>
        <v>-3.0475596606698296E-3</v>
      </c>
      <c r="BO344" s="13">
        <f t="shared" si="427"/>
        <v>15790934.590505015</v>
      </c>
      <c r="BP344" s="24">
        <f t="shared" si="403"/>
        <v>46938974.183029331</v>
      </c>
      <c r="BQ344" s="18">
        <f>BP344/MAX($BP$13:BP344)-1</f>
        <v>-1.7859247047524396E-2</v>
      </c>
      <c r="BR344" s="18">
        <f t="shared" si="428"/>
        <v>-5.6282106014771127E-4</v>
      </c>
      <c r="BU344" s="16">
        <v>43054</v>
      </c>
      <c r="BV344" s="14">
        <f t="shared" si="429"/>
        <v>1.5116561617642965E-3</v>
      </c>
      <c r="BW344" s="13">
        <f t="shared" si="382"/>
        <v>14468114.679116281</v>
      </c>
      <c r="BX344" s="14">
        <f t="shared" si="430"/>
        <v>0</v>
      </c>
      <c r="BY344" s="13">
        <f t="shared" si="431"/>
        <v>16679924.913408035</v>
      </c>
      <c r="BZ344" s="14">
        <f t="shared" si="432"/>
        <v>3.0174496106001314E-3</v>
      </c>
      <c r="CA344" s="13">
        <f t="shared" si="404"/>
        <v>0</v>
      </c>
      <c r="CB344" s="14">
        <f t="shared" si="433"/>
        <v>-3.0475596606698296E-3</v>
      </c>
      <c r="CC344" s="13">
        <f t="shared" si="434"/>
        <v>0</v>
      </c>
      <c r="CD344" s="24">
        <f t="shared" si="405"/>
        <v>31148039.592524316</v>
      </c>
      <c r="CE344" s="18">
        <f>CD344/MAX($CD$13:CD344)-1</f>
        <v>-2.5305450756199277E-2</v>
      </c>
      <c r="CF344" s="18">
        <f t="shared" si="383"/>
        <v>7.0158908567252709E-4</v>
      </c>
      <c r="CJ344" s="16">
        <v>43011</v>
      </c>
      <c r="CK344" s="19">
        <v>166410.65379376337</v>
      </c>
      <c r="CL344" s="18">
        <f>CK344/MAX($CK$13:CK344)-1</f>
        <v>-1.2514798705962615E-3</v>
      </c>
      <c r="CM344" s="29">
        <f t="shared" si="435"/>
        <v>0</v>
      </c>
      <c r="CQ344" s="16">
        <v>43054</v>
      </c>
      <c r="CR344" s="14">
        <f t="shared" si="436"/>
        <v>1.5116561617642965E-3</v>
      </c>
      <c r="CS344" s="13">
        <f t="shared" si="384"/>
        <v>49191589.908995442</v>
      </c>
      <c r="CT344" s="14">
        <f t="shared" si="437"/>
        <v>0</v>
      </c>
      <c r="CU344" s="13">
        <f t="shared" si="406"/>
        <v>10007954.94804484</v>
      </c>
      <c r="CV344" s="14">
        <f t="shared" si="438"/>
        <v>3.0174496106001314E-3</v>
      </c>
      <c r="CW344" s="13">
        <f t="shared" si="407"/>
        <v>0</v>
      </c>
      <c r="CX344" s="14">
        <f t="shared" si="439"/>
        <v>-3.0475596606698296E-3</v>
      </c>
      <c r="CY344" s="13">
        <f t="shared" si="440"/>
        <v>0</v>
      </c>
      <c r="CZ344" s="13">
        <f t="shared" si="441"/>
        <v>0</v>
      </c>
      <c r="DA344" s="13">
        <f t="shared" si="442"/>
        <v>1.4922634239096233E-3</v>
      </c>
      <c r="DB344" s="24">
        <f t="shared" si="408"/>
        <v>59199544.857040286</v>
      </c>
      <c r="DC344" s="18">
        <f>DB344/MAX($DB$13:DB344)-1</f>
        <v>-5.8025200852793946E-2</v>
      </c>
      <c r="DD344" s="18">
        <f t="shared" si="385"/>
        <v>1.2557828265908899E-3</v>
      </c>
      <c r="DI344" s="16">
        <v>42864</v>
      </c>
      <c r="DJ344" s="19">
        <v>7200486.2511152178</v>
      </c>
      <c r="DK344" s="18">
        <f t="shared" si="443"/>
        <v>2.5359853648581065E-3</v>
      </c>
      <c r="DM344" s="12">
        <f t="shared" si="457"/>
        <v>40876</v>
      </c>
      <c r="DN344" s="15">
        <v>11893530.287241783</v>
      </c>
      <c r="DO344" s="14">
        <f t="shared" si="444"/>
        <v>1.1554928047030621E-4</v>
      </c>
      <c r="DP344" s="14">
        <f>DN344/MAX($DN$13:DN344)-1</f>
        <v>0</v>
      </c>
      <c r="DR344" s="16">
        <v>43005</v>
      </c>
      <c r="DS344" s="13">
        <f t="shared" si="409"/>
        <v>16966312.325986348</v>
      </c>
      <c r="DT344" s="14">
        <f t="shared" si="445"/>
        <v>3.1636655085565124E-4</v>
      </c>
      <c r="DU344" s="14">
        <f>DS344/MAX($DS$13:DS344)-1</f>
        <v>0</v>
      </c>
      <c r="DX344" s="42">
        <v>43007</v>
      </c>
      <c r="DY344" s="14">
        <f t="shared" si="446"/>
        <v>0</v>
      </c>
      <c r="DZ344" s="13">
        <f t="shared" si="386"/>
        <v>0</v>
      </c>
      <c r="EA344" s="18">
        <f t="shared" si="447"/>
        <v>-6.4722520590076993E-4</v>
      </c>
      <c r="EB344" s="13">
        <f t="shared" si="448"/>
        <v>5057865.8876378238</v>
      </c>
      <c r="EC344" s="14">
        <f>VLOOKUP(DX344,$Q$13:$S$1892,3,FALSE)</f>
        <v>-2.5198369955751199E-3</v>
      </c>
      <c r="ED344" s="13">
        <f t="shared" si="410"/>
        <v>0</v>
      </c>
      <c r="EE344" s="14">
        <f t="shared" si="449"/>
        <v>0</v>
      </c>
      <c r="EF344" s="13">
        <f t="shared" si="411"/>
        <v>0</v>
      </c>
      <c r="EG344" s="14">
        <f t="shared" si="450"/>
        <v>-7.1017586638577601E-4</v>
      </c>
      <c r="EH344" s="13">
        <f t="shared" si="451"/>
        <v>0</v>
      </c>
      <c r="EI344" s="13">
        <f t="shared" si="452"/>
        <v>0</v>
      </c>
      <c r="EJ344" s="13">
        <f t="shared" si="453"/>
        <v>1.4922634239096233E-3</v>
      </c>
      <c r="EK344" s="24">
        <f t="shared" si="412"/>
        <v>5057865.8876378238</v>
      </c>
      <c r="EL344" s="18">
        <f>EK344/MAX($EK$13:EK344)-1</f>
        <v>-6.4722520590076993E-4</v>
      </c>
      <c r="EM344" s="18">
        <f t="shared" si="387"/>
        <v>-6.4722520590076993E-4</v>
      </c>
    </row>
    <row r="345" spans="1:143" x14ac:dyDescent="0.3">
      <c r="A345" s="12">
        <f t="shared" si="454"/>
        <v>40877</v>
      </c>
      <c r="B345" s="13">
        <v>1013524.2916904215</v>
      </c>
      <c r="C345" s="14">
        <f t="shared" si="388"/>
        <v>-2.9723379587452969E-3</v>
      </c>
      <c r="D345" s="14">
        <f>B345/MAX($B$13:B345)-1</f>
        <v>-1.5315282687964893E-2</v>
      </c>
      <c r="F345" s="16">
        <v>43006</v>
      </c>
      <c r="G345" s="13">
        <f t="shared" si="389"/>
        <v>2621475.8114375207</v>
      </c>
      <c r="H345" s="14">
        <f t="shared" si="390"/>
        <v>-1.2345419177431594E-2</v>
      </c>
      <c r="I345" s="14">
        <f>G345/MAX($G$13:G345)-1</f>
        <v>-1.3724316521040225E-2</v>
      </c>
      <c r="L345" s="12">
        <f t="shared" si="455"/>
        <v>40877</v>
      </c>
      <c r="M345" s="15">
        <v>13900249.60882685</v>
      </c>
      <c r="N345" s="14">
        <f t="shared" si="413"/>
        <v>8.7894699619339711E-4</v>
      </c>
      <c r="O345" s="14">
        <f>M345/MAX(M$13:$M345)-1</f>
        <v>-4.4354035445820506E-3</v>
      </c>
      <c r="Q345" s="16">
        <v>43006</v>
      </c>
      <c r="R345" s="13">
        <f t="shared" si="391"/>
        <v>74130417.755652994</v>
      </c>
      <c r="S345" s="14">
        <f t="shared" si="392"/>
        <v>7.1275199028892899E-3</v>
      </c>
      <c r="T345" s="14">
        <f>R345/MAX($R$13:R345)-1</f>
        <v>0</v>
      </c>
      <c r="V345" s="12">
        <f t="shared" si="456"/>
        <v>40877</v>
      </c>
      <c r="W345" s="14">
        <f t="shared" si="414"/>
        <v>-2.9723379587452969E-3</v>
      </c>
      <c r="X345" s="13">
        <f t="shared" si="415"/>
        <v>107686.95599210722</v>
      </c>
      <c r="Y345" s="14">
        <f t="shared" si="416"/>
        <v>8.7894699619339711E-4</v>
      </c>
      <c r="Z345" s="13">
        <f t="shared" si="417"/>
        <v>18954.885830218427</v>
      </c>
      <c r="AA345" s="14"/>
      <c r="AB345" s="13"/>
      <c r="AC345" s="24">
        <f t="shared" si="418"/>
        <v>126641.84182232564</v>
      </c>
      <c r="AD345" s="18">
        <f>AC345/MAX(AC$13:$AC345)-1</f>
        <v>-1.2242863538468596E-2</v>
      </c>
      <c r="AE345" s="18">
        <f t="shared" si="419"/>
        <v>-2.3977910983135065E-3</v>
      </c>
      <c r="AH345" s="16">
        <v>43006</v>
      </c>
      <c r="AI345" s="19">
        <v>3063566570.083766</v>
      </c>
      <c r="AJ345" s="14">
        <f t="shared" si="393"/>
        <v>-2.221961129558192E-3</v>
      </c>
      <c r="AK345" s="18">
        <f>AI345/MAX(AI$13:$AI345)-1</f>
        <v>-2.4807970780270416E-2</v>
      </c>
      <c r="AN345" s="16">
        <v>43006</v>
      </c>
      <c r="AO345" s="14">
        <f t="shared" si="394"/>
        <v>-1.2345419177431594E-2</v>
      </c>
      <c r="AP345" s="13">
        <f t="shared" si="420"/>
        <v>0</v>
      </c>
      <c r="AQ345" s="14">
        <f t="shared" si="395"/>
        <v>7.1275199028892899E-3</v>
      </c>
      <c r="AR345" s="13">
        <f t="shared" si="421"/>
        <v>21026223.921391211</v>
      </c>
      <c r="AS345" s="14">
        <f t="shared" si="396"/>
        <v>-2.221961129558192E-3</v>
      </c>
      <c r="AT345" s="13">
        <f t="shared" si="422"/>
        <v>0</v>
      </c>
      <c r="AU345" s="24">
        <f t="shared" si="397"/>
        <v>21026223.921391211</v>
      </c>
      <c r="AV345" s="18">
        <f>AU345/MAX(AU$13:$AU345)-1</f>
        <v>0</v>
      </c>
      <c r="AW345" s="18">
        <f t="shared" si="423"/>
        <v>7.1275199028892899E-3</v>
      </c>
      <c r="AZ345" s="42">
        <v>43012</v>
      </c>
      <c r="BA345" s="41">
        <v>12704271</v>
      </c>
      <c r="BB345" s="18">
        <f>BA345/MAX($BA$13:BA345)-1</f>
        <v>-3.2993039170113869E-3</v>
      </c>
      <c r="BC345" s="29">
        <f t="shared" si="424"/>
        <v>2.869136026618424E-3</v>
      </c>
      <c r="BG345" s="16">
        <v>43055</v>
      </c>
      <c r="BH345" s="14">
        <f t="shared" si="398"/>
        <v>2.3719712499725709E-4</v>
      </c>
      <c r="BI345" s="13">
        <f t="shared" si="425"/>
        <v>14471546.474322299</v>
      </c>
      <c r="BJ345" s="14">
        <f t="shared" si="399"/>
        <v>1.1035250871286317E-2</v>
      </c>
      <c r="BK345" s="13">
        <f t="shared" si="400"/>
        <v>16863992.069341712</v>
      </c>
      <c r="BL345" s="14">
        <f t="shared" si="401"/>
        <v>9.940556015301194E-3</v>
      </c>
      <c r="BM345" s="13">
        <f t="shared" si="402"/>
        <v>0</v>
      </c>
      <c r="BN345" s="14">
        <f t="shared" si="426"/>
        <v>2.9717535726085931E-3</v>
      </c>
      <c r="BO345" s="13">
        <f t="shared" si="427"/>
        <v>15837861.356789177</v>
      </c>
      <c r="BP345" s="24">
        <f t="shared" si="403"/>
        <v>47173399.900453188</v>
      </c>
      <c r="BQ345" s="18">
        <f>BP345/MAX($BP$13:BP345)-1</f>
        <v>-1.2954174991106626E-2</v>
      </c>
      <c r="BR345" s="18">
        <f t="shared" si="428"/>
        <v>4.9942658846731103E-3</v>
      </c>
      <c r="BU345" s="16">
        <v>43055</v>
      </c>
      <c r="BV345" s="14">
        <f t="shared" si="429"/>
        <v>2.3719712499725709E-4</v>
      </c>
      <c r="BW345" s="13">
        <f t="shared" si="382"/>
        <v>14471546.474322299</v>
      </c>
      <c r="BX345" s="14">
        <f t="shared" si="430"/>
        <v>1.1035250871286317E-2</v>
      </c>
      <c r="BY345" s="13">
        <f t="shared" si="431"/>
        <v>16863992.069341712</v>
      </c>
      <c r="BZ345" s="14">
        <f t="shared" si="432"/>
        <v>9.940556015301194E-3</v>
      </c>
      <c r="CA345" s="13">
        <f t="shared" si="404"/>
        <v>0</v>
      </c>
      <c r="CB345" s="14">
        <f t="shared" si="433"/>
        <v>2.9717535726085931E-3</v>
      </c>
      <c r="CC345" s="13">
        <f t="shared" si="434"/>
        <v>0</v>
      </c>
      <c r="CD345" s="24">
        <f t="shared" si="405"/>
        <v>31335538.543664008</v>
      </c>
      <c r="CE345" s="18">
        <f>CD345/MAX($CD$13:CD345)-1</f>
        <v>-1.94381728133316E-2</v>
      </c>
      <c r="CF345" s="18">
        <f t="shared" si="383"/>
        <v>6.0196068064808372E-3</v>
      </c>
      <c r="CJ345" s="16">
        <v>43012</v>
      </c>
      <c r="CK345" s="19">
        <v>166552.6491306432</v>
      </c>
      <c r="CL345" s="18">
        <f>CK345/MAX($CK$13:CK345)-1</f>
        <v>-3.9926500729936532E-4</v>
      </c>
      <c r="CM345" s="29">
        <f t="shared" si="435"/>
        <v>8.5328272945672801E-4</v>
      </c>
      <c r="CQ345" s="16">
        <v>43055</v>
      </c>
      <c r="CR345" s="14">
        <f t="shared" si="436"/>
        <v>2.3719712499725709E-4</v>
      </c>
      <c r="CS345" s="13">
        <f t="shared" si="384"/>
        <v>49203258.012695901</v>
      </c>
      <c r="CT345" s="14">
        <f t="shared" si="437"/>
        <v>1.1035250871286317E-2</v>
      </c>
      <c r="CU345" s="13">
        <f t="shared" si="406"/>
        <v>10118395.241605047</v>
      </c>
      <c r="CV345" s="14">
        <f t="shared" si="438"/>
        <v>9.940556015301194E-3</v>
      </c>
      <c r="CW345" s="13">
        <f t="shared" si="407"/>
        <v>0</v>
      </c>
      <c r="CX345" s="14">
        <f t="shared" si="439"/>
        <v>2.9717535726085931E-3</v>
      </c>
      <c r="CY345" s="13">
        <f t="shared" si="440"/>
        <v>0</v>
      </c>
      <c r="CZ345" s="13">
        <f t="shared" si="441"/>
        <v>0</v>
      </c>
      <c r="DA345" s="13">
        <f t="shared" si="442"/>
        <v>8.4727787526373E-4</v>
      </c>
      <c r="DB345" s="24">
        <f t="shared" si="408"/>
        <v>59321653.254300952</v>
      </c>
      <c r="DC345" s="18">
        <f>DB345/MAX($DB$13:DB345)-1</f>
        <v>-5.6082229276550044E-2</v>
      </c>
      <c r="DD345" s="18">
        <f t="shared" si="385"/>
        <v>2.0626577037972105E-3</v>
      </c>
      <c r="DI345" s="16">
        <v>42865</v>
      </c>
      <c r="DJ345" s="19">
        <v>7239828.5900874203</v>
      </c>
      <c r="DK345" s="18">
        <f t="shared" si="443"/>
        <v>5.4638447460557682E-3</v>
      </c>
      <c r="DM345" s="12">
        <f t="shared" si="457"/>
        <v>40877</v>
      </c>
      <c r="DN345" s="15">
        <v>11895747.131069923</v>
      </c>
      <c r="DO345" s="14">
        <f t="shared" si="444"/>
        <v>1.8639073299531184E-4</v>
      </c>
      <c r="DP345" s="14">
        <f>DN345/MAX($DN$13:DN345)-1</f>
        <v>0</v>
      </c>
      <c r="DR345" s="16">
        <v>43006</v>
      </c>
      <c r="DS345" s="13">
        <f t="shared" si="409"/>
        <v>16989821.262924559</v>
      </c>
      <c r="DT345" s="14">
        <f t="shared" si="445"/>
        <v>1.3856244354411018E-3</v>
      </c>
      <c r="DU345" s="14">
        <f>DS345/MAX($DS$13:DS345)-1</f>
        <v>0</v>
      </c>
      <c r="DX345" s="42">
        <v>43011</v>
      </c>
      <c r="DY345" s="14">
        <f t="shared" si="446"/>
        <v>-9.7003812133178435E-5</v>
      </c>
      <c r="DZ345" s="13">
        <f t="shared" si="386"/>
        <v>0</v>
      </c>
      <c r="EA345" s="18">
        <f t="shared" si="447"/>
        <v>2.5868281087637612E-5</v>
      </c>
      <c r="EB345" s="13">
        <f t="shared" si="448"/>
        <v>5057996.725934309</v>
      </c>
      <c r="EC345" s="14">
        <f>VLOOKUP(DX345,$Q$13:$S$1892,3,FALSE)</f>
        <v>4.0050641108260177E-3</v>
      </c>
      <c r="ED345" s="13">
        <f t="shared" si="410"/>
        <v>0</v>
      </c>
      <c r="EE345" s="14">
        <f t="shared" si="449"/>
        <v>-6.3801392377604849E-5</v>
      </c>
      <c r="EF345" s="13">
        <f t="shared" si="411"/>
        <v>0</v>
      </c>
      <c r="EG345" s="14">
        <f t="shared" si="450"/>
        <v>-1.5694557260267361E-3</v>
      </c>
      <c r="EH345" s="13">
        <f t="shared" si="451"/>
        <v>0</v>
      </c>
      <c r="EI345" s="13">
        <f t="shared" si="452"/>
        <v>0</v>
      </c>
      <c r="EJ345" s="13">
        <f t="shared" si="453"/>
        <v>8.4727787526373E-4</v>
      </c>
      <c r="EK345" s="24">
        <f t="shared" si="412"/>
        <v>5057996.725934309</v>
      </c>
      <c r="EL345" s="18">
        <f>EK345/MAX($EK$13:EK345)-1</f>
        <v>-6.2137366741665812E-4</v>
      </c>
      <c r="EM345" s="18">
        <f t="shared" si="387"/>
        <v>2.5868281087637612E-5</v>
      </c>
    </row>
    <row r="346" spans="1:143" x14ac:dyDescent="0.3">
      <c r="A346" s="12">
        <f t="shared" si="454"/>
        <v>40878</v>
      </c>
      <c r="B346" s="13">
        <v>1023630.2790775736</v>
      </c>
      <c r="C346" s="14">
        <f t="shared" si="388"/>
        <v>9.9711348509432529E-3</v>
      </c>
      <c r="D346" s="14">
        <f>B346/MAX($B$13:B346)-1</f>
        <v>-5.4968585859834773E-3</v>
      </c>
      <c r="F346" s="16">
        <v>43007</v>
      </c>
      <c r="G346" s="13">
        <f t="shared" si="389"/>
        <v>2621475.8114375207</v>
      </c>
      <c r="H346" s="14">
        <f t="shared" si="390"/>
        <v>0</v>
      </c>
      <c r="I346" s="14">
        <f>G346/MAX($G$13:G346)-1</f>
        <v>-1.3724316521040225E-2</v>
      </c>
      <c r="L346" s="12">
        <f t="shared" si="455"/>
        <v>40878</v>
      </c>
      <c r="M346" s="15">
        <v>13844903.577256395</v>
      </c>
      <c r="N346" s="14">
        <f t="shared" si="413"/>
        <v>-3.9816573894694285E-3</v>
      </c>
      <c r="O346" s="14">
        <f>M346/MAX(M$13:$M346)-1</f>
        <v>-8.3994006767529328E-3</v>
      </c>
      <c r="Q346" s="16">
        <v>43007</v>
      </c>
      <c r="R346" s="13">
        <f t="shared" si="391"/>
        <v>73943621.186494857</v>
      </c>
      <c r="S346" s="14">
        <f t="shared" si="392"/>
        <v>-2.5198369955751199E-3</v>
      </c>
      <c r="T346" s="14">
        <f>R346/MAX($R$13:R346)-1</f>
        <v>-2.5198369955751199E-3</v>
      </c>
      <c r="V346" s="12">
        <f t="shared" si="456"/>
        <v>40878</v>
      </c>
      <c r="W346" s="14">
        <f t="shared" si="414"/>
        <v>9.9711348509432529E-3</v>
      </c>
      <c r="X346" s="13">
        <f t="shared" si="415"/>
        <v>108760.71715199211</v>
      </c>
      <c r="Y346" s="14">
        <f t="shared" si="416"/>
        <v>-3.9816573894694285E-3</v>
      </c>
      <c r="Z346" s="13">
        <f t="shared" si="417"/>
        <v>18879.413968985988</v>
      </c>
      <c r="AA346" s="14"/>
      <c r="AB346" s="13"/>
      <c r="AC346" s="24">
        <f t="shared" si="418"/>
        <v>127640.1311209781</v>
      </c>
      <c r="AD346" s="18">
        <f>AC346/MAX(AC$13:$AC346)-1</f>
        <v>-4.4565950761024098E-3</v>
      </c>
      <c r="AE346" s="18">
        <f t="shared" si="419"/>
        <v>7.8827762158815151E-3</v>
      </c>
      <c r="AH346" s="16">
        <v>43007</v>
      </c>
      <c r="AI346" s="19">
        <v>3063566570.0837612</v>
      </c>
      <c r="AJ346" s="14">
        <f t="shared" si="393"/>
        <v>-1.5543122344752192E-15</v>
      </c>
      <c r="AK346" s="18">
        <f>AI346/MAX(AI$13:$AI346)-1</f>
        <v>-2.480797078027186E-2</v>
      </c>
      <c r="AN346" s="16">
        <v>43007</v>
      </c>
      <c r="AO346" s="14">
        <f t="shared" si="394"/>
        <v>0</v>
      </c>
      <c r="AP346" s="13">
        <f t="shared" si="420"/>
        <v>0</v>
      </c>
      <c r="AQ346" s="14">
        <f t="shared" si="395"/>
        <v>-2.5198369955751199E-3</v>
      </c>
      <c r="AR346" s="13">
        <f t="shared" si="421"/>
        <v>20973241.264476843</v>
      </c>
      <c r="AS346" s="14">
        <f t="shared" si="396"/>
        <v>-1.5543122344752192E-15</v>
      </c>
      <c r="AT346" s="13">
        <f t="shared" si="422"/>
        <v>0</v>
      </c>
      <c r="AU346" s="24">
        <f t="shared" si="397"/>
        <v>20973241.264476843</v>
      </c>
      <c r="AV346" s="18">
        <f>AU346/MAX(AU$13:$AU346)-1</f>
        <v>-2.5198369955751199E-3</v>
      </c>
      <c r="AW346" s="18">
        <f t="shared" si="423"/>
        <v>-2.5198369955751199E-3</v>
      </c>
      <c r="AZ346" s="42">
        <v>43013</v>
      </c>
      <c r="BA346" s="41">
        <v>12717559</v>
      </c>
      <c r="BB346" s="18">
        <f>BA346/MAX($BA$13:BA346)-1</f>
        <v>-2.2568073542765799E-3</v>
      </c>
      <c r="BC346" s="29">
        <f t="shared" si="424"/>
        <v>1.0459474612907194E-3</v>
      </c>
      <c r="BG346" s="16">
        <v>43056</v>
      </c>
      <c r="BH346" s="14">
        <f t="shared" si="398"/>
        <v>1.6675211785957211E-2</v>
      </c>
      <c r="BI346" s="13">
        <f t="shared" si="425"/>
        <v>14712862.576651946</v>
      </c>
      <c r="BJ346" s="14">
        <f t="shared" si="399"/>
        <v>4.1133293165094287E-3</v>
      </c>
      <c r="BK346" s="13">
        <f t="shared" si="400"/>
        <v>16933359.222313918</v>
      </c>
      <c r="BL346" s="14">
        <f t="shared" si="401"/>
        <v>9.9411032733549565E-3</v>
      </c>
      <c r="BM346" s="13">
        <f t="shared" si="402"/>
        <v>0</v>
      </c>
      <c r="BN346" s="14">
        <f t="shared" si="426"/>
        <v>1.3355026426766781E-3</v>
      </c>
      <c r="BO346" s="13">
        <f t="shared" si="427"/>
        <v>15859012.862485517</v>
      </c>
      <c r="BP346" s="24">
        <f t="shared" si="403"/>
        <v>47505234.661451384</v>
      </c>
      <c r="BQ346" s="18">
        <f>BP346/MAX($BP$13:BP346)-1</f>
        <v>-6.0109375707114721E-3</v>
      </c>
      <c r="BR346" s="18">
        <f t="shared" si="428"/>
        <v>7.0343617737633757E-3</v>
      </c>
      <c r="BU346" s="16">
        <v>43056</v>
      </c>
      <c r="BV346" s="14">
        <f t="shared" si="429"/>
        <v>1.6675211785957211E-2</v>
      </c>
      <c r="BW346" s="13">
        <f t="shared" si="382"/>
        <v>14712862.576651946</v>
      </c>
      <c r="BX346" s="14">
        <f t="shared" si="430"/>
        <v>4.1133293165094287E-3</v>
      </c>
      <c r="BY346" s="13">
        <f t="shared" si="431"/>
        <v>16933359.222313918</v>
      </c>
      <c r="BZ346" s="14">
        <f t="shared" si="432"/>
        <v>9.9411032733549565E-3</v>
      </c>
      <c r="CA346" s="13">
        <f t="shared" si="404"/>
        <v>0</v>
      </c>
      <c r="CB346" s="14">
        <f t="shared" si="433"/>
        <v>1.3355026426766781E-3</v>
      </c>
      <c r="CC346" s="13">
        <f t="shared" si="434"/>
        <v>0</v>
      </c>
      <c r="CD346" s="24">
        <f t="shared" si="405"/>
        <v>31646221.798965864</v>
      </c>
      <c r="CE346" s="18">
        <f>CD346/MAX($CD$13:CD346)-1</f>
        <v>-9.7161717036143846E-3</v>
      </c>
      <c r="CF346" s="18">
        <f t="shared" si="383"/>
        <v>9.9147252525735308E-3</v>
      </c>
      <c r="CJ346" s="16">
        <v>43013</v>
      </c>
      <c r="CK346" s="19">
        <v>166598.11391430456</v>
      </c>
      <c r="CL346" s="18">
        <f>CK346/MAX($CK$13:CK346)-1</f>
        <v>-1.2639855094820351E-4</v>
      </c>
      <c r="CM346" s="29">
        <f t="shared" si="435"/>
        <v>2.7297544589455214E-4</v>
      </c>
      <c r="CQ346" s="16">
        <v>43056</v>
      </c>
      <c r="CR346" s="14">
        <f t="shared" si="436"/>
        <v>1.6675211785957211E-2</v>
      </c>
      <c r="CS346" s="13">
        <f t="shared" si="384"/>
        <v>50023732.760616705</v>
      </c>
      <c r="CT346" s="14">
        <f t="shared" si="437"/>
        <v>4.1133293165094287E-3</v>
      </c>
      <c r="CU346" s="13">
        <f t="shared" si="406"/>
        <v>10160015.533388371</v>
      </c>
      <c r="CV346" s="14">
        <f t="shared" si="438"/>
        <v>9.9411032733549565E-3</v>
      </c>
      <c r="CW346" s="13">
        <f t="shared" si="407"/>
        <v>0</v>
      </c>
      <c r="CX346" s="14">
        <f t="shared" si="439"/>
        <v>1.3355026426766781E-3</v>
      </c>
      <c r="CY346" s="13">
        <f t="shared" si="440"/>
        <v>0</v>
      </c>
      <c r="CZ346" s="13">
        <f t="shared" si="441"/>
        <v>0</v>
      </c>
      <c r="DA346" s="13">
        <f t="shared" si="442"/>
        <v>0</v>
      </c>
      <c r="DB346" s="24">
        <f t="shared" si="408"/>
        <v>60183748.294005074</v>
      </c>
      <c r="DC346" s="18">
        <f>DB346/MAX($DB$13:DB346)-1</f>
        <v>-4.2364694727388463E-2</v>
      </c>
      <c r="DD346" s="18">
        <f t="shared" si="385"/>
        <v>1.4532552489872064E-2</v>
      </c>
      <c r="DI346" s="16">
        <v>42866</v>
      </c>
      <c r="DJ346" s="19">
        <v>7219758.2413627449</v>
      </c>
      <c r="DK346" s="18">
        <f t="shared" si="443"/>
        <v>-2.7722132471692529E-3</v>
      </c>
      <c r="DM346" s="12">
        <f t="shared" si="457"/>
        <v>40878</v>
      </c>
      <c r="DN346" s="15">
        <v>11910210.168859733</v>
      </c>
      <c r="DO346" s="14">
        <f t="shared" si="444"/>
        <v>1.2158158399344643E-3</v>
      </c>
      <c r="DP346" s="14">
        <f>DN346/MAX($DN$13:DN346)-1</f>
        <v>0</v>
      </c>
      <c r="DR346" s="16">
        <v>43007</v>
      </c>
      <c r="DS346" s="13">
        <f t="shared" si="409"/>
        <v>16978825.022359446</v>
      </c>
      <c r="DT346" s="14">
        <f t="shared" si="445"/>
        <v>-6.4722520590076993E-4</v>
      </c>
      <c r="DU346" s="14">
        <f>DS346/MAX($DS$13:DS346)-1</f>
        <v>-6.4722520590076993E-4</v>
      </c>
      <c r="DX346" s="42">
        <v>43012</v>
      </c>
      <c r="DY346" s="14">
        <f t="shared" si="446"/>
        <v>-1.3058945899236951E-3</v>
      </c>
      <c r="DZ346" s="13">
        <f t="shared" si="386"/>
        <v>0</v>
      </c>
      <c r="EA346" s="18">
        <f t="shared" si="447"/>
        <v>1.260625209638766E-3</v>
      </c>
      <c r="EB346" s="13">
        <f t="shared" si="448"/>
        <v>5064372.9641172923</v>
      </c>
      <c r="EC346" s="14">
        <f>VLOOKUP(DX346,$Q$13:$S$1892,3,FALSE)</f>
        <v>-1.454472791596606E-4</v>
      </c>
      <c r="ED346" s="13">
        <f t="shared" si="410"/>
        <v>0</v>
      </c>
      <c r="EE346" s="14">
        <f t="shared" si="449"/>
        <v>-1.3058199500115553E-3</v>
      </c>
      <c r="EF346" s="13">
        <f t="shared" si="411"/>
        <v>0</v>
      </c>
      <c r="EG346" s="14">
        <f t="shared" si="450"/>
        <v>2.869136026618424E-3</v>
      </c>
      <c r="EH346" s="13">
        <f t="shared" si="451"/>
        <v>0</v>
      </c>
      <c r="EI346" s="13">
        <f t="shared" si="452"/>
        <v>0</v>
      </c>
      <c r="EJ346" s="13">
        <f t="shared" si="453"/>
        <v>0</v>
      </c>
      <c r="EK346" s="24">
        <f t="shared" si="412"/>
        <v>5064372.9641172923</v>
      </c>
      <c r="EL346" s="18">
        <f>EK346/MAX($EK$13:EK346)-1</f>
        <v>0</v>
      </c>
      <c r="EM346" s="18">
        <f t="shared" si="387"/>
        <v>1.260625209638766E-3</v>
      </c>
    </row>
    <row r="347" spans="1:143" x14ac:dyDescent="0.3">
      <c r="A347" s="12">
        <f t="shared" si="454"/>
        <v>40879</v>
      </c>
      <c r="B347" s="13">
        <v>1031906.7764184345</v>
      </c>
      <c r="C347" s="14">
        <f t="shared" si="388"/>
        <v>8.0854362263678148E-3</v>
      </c>
      <c r="D347" s="14">
        <f>B347/MAX($B$13:B347)-1</f>
        <v>0</v>
      </c>
      <c r="F347" s="16">
        <v>43011</v>
      </c>
      <c r="G347" s="13">
        <f t="shared" si="389"/>
        <v>2621221.5182903963</v>
      </c>
      <c r="H347" s="14">
        <f t="shared" si="390"/>
        <v>-9.7003812133178435E-5</v>
      </c>
      <c r="I347" s="14">
        <f>G347/MAX($G$13:G347)-1</f>
        <v>-1.3819989022151979E-2</v>
      </c>
      <c r="L347" s="12">
        <f t="shared" si="455"/>
        <v>40879</v>
      </c>
      <c r="M347" s="15">
        <v>14054188.648409856</v>
      </c>
      <c r="N347" s="14">
        <f t="shared" si="413"/>
        <v>1.5116397885013955E-2</v>
      </c>
      <c r="O347" s="14">
        <f>M347/MAX(M$13:$M347)-1</f>
        <v>0</v>
      </c>
      <c r="Q347" s="16">
        <v>43011</v>
      </c>
      <c r="R347" s="13">
        <f t="shared" si="391"/>
        <v>74239770.129933402</v>
      </c>
      <c r="S347" s="14">
        <f t="shared" si="392"/>
        <v>4.0050641108260177E-3</v>
      </c>
      <c r="T347" s="14">
        <f>R347/MAX($R$13:R347)-1</f>
        <v>0</v>
      </c>
      <c r="V347" s="12">
        <f t="shared" si="456"/>
        <v>40879</v>
      </c>
      <c r="W347" s="14">
        <f t="shared" si="414"/>
        <v>8.0854362263678148E-3</v>
      </c>
      <c r="X347" s="13">
        <f t="shared" si="415"/>
        <v>109640.09499445857</v>
      </c>
      <c r="Y347" s="14">
        <f t="shared" si="416"/>
        <v>1.5116397885013955E-2</v>
      </c>
      <c r="Z347" s="13">
        <f t="shared" si="417"/>
        <v>19164.80270237707</v>
      </c>
      <c r="AA347" s="14"/>
      <c r="AB347" s="13"/>
      <c r="AC347" s="24">
        <f t="shared" si="418"/>
        <v>128804.89769683564</v>
      </c>
      <c r="AD347" s="18">
        <f>AC347/MAX(AC$13:$AC347)-1</f>
        <v>0</v>
      </c>
      <c r="AE347" s="18">
        <f t="shared" si="419"/>
        <v>9.1253946985809797E-3</v>
      </c>
      <c r="AH347" s="16">
        <v>43011</v>
      </c>
      <c r="AI347" s="19">
        <v>3060668615.9993396</v>
      </c>
      <c r="AJ347" s="14">
        <f t="shared" si="393"/>
        <v>-9.459412805716827E-4</v>
      </c>
      <c r="AK347" s="18">
        <f>AI347/MAX(AI$13:$AI347)-1</f>
        <v>-2.5730445177195249E-2</v>
      </c>
      <c r="AN347" s="16">
        <v>43011</v>
      </c>
      <c r="AO347" s="14">
        <f t="shared" si="394"/>
        <v>-9.7003812133178435E-5</v>
      </c>
      <c r="AP347" s="13">
        <f t="shared" si="420"/>
        <v>0</v>
      </c>
      <c r="AQ347" s="14">
        <f t="shared" si="395"/>
        <v>4.0050641108260177E-3</v>
      </c>
      <c r="AR347" s="13">
        <f t="shared" si="421"/>
        <v>21057240.440352894</v>
      </c>
      <c r="AS347" s="14">
        <f t="shared" si="396"/>
        <v>-9.459412805716827E-4</v>
      </c>
      <c r="AT347" s="13">
        <f t="shared" si="422"/>
        <v>0</v>
      </c>
      <c r="AU347" s="24">
        <f t="shared" si="397"/>
        <v>21057240.440352894</v>
      </c>
      <c r="AV347" s="18">
        <f>AU347/MAX(AU$13:$AU347)-1</f>
        <v>0</v>
      </c>
      <c r="AW347" s="18">
        <f t="shared" si="423"/>
        <v>4.0050641108260177E-3</v>
      </c>
      <c r="AZ347" s="42">
        <v>43014</v>
      </c>
      <c r="BA347" s="41">
        <v>12713135</v>
      </c>
      <c r="BB347" s="18">
        <f>BA347/MAX($BA$13:BA347)-1</f>
        <v>-2.6038877872641697E-3</v>
      </c>
      <c r="BC347" s="29">
        <f t="shared" si="424"/>
        <v>-3.4786549840259973E-4</v>
      </c>
      <c r="BG347" s="16">
        <v>43059</v>
      </c>
      <c r="BH347" s="14">
        <f t="shared" si="398"/>
        <v>5.9925898406072431E-3</v>
      </c>
      <c r="BI347" s="13">
        <f t="shared" si="425"/>
        <v>14801030.72745504</v>
      </c>
      <c r="BJ347" s="14">
        <f t="shared" si="399"/>
        <v>1.0541906031802384E-3</v>
      </c>
      <c r="BK347" s="13">
        <f t="shared" si="400"/>
        <v>16951210.210486356</v>
      </c>
      <c r="BL347" s="14">
        <f t="shared" si="401"/>
        <v>-1.6659839351984562E-4</v>
      </c>
      <c r="BM347" s="13">
        <f t="shared" si="402"/>
        <v>0</v>
      </c>
      <c r="BN347" s="14">
        <f t="shared" si="426"/>
        <v>2.8375738311470222E-4</v>
      </c>
      <c r="BO347" s="13">
        <f t="shared" si="427"/>
        <v>15863512.974474158</v>
      </c>
      <c r="BP347" s="24">
        <f t="shared" si="403"/>
        <v>47615753.912415549</v>
      </c>
      <c r="BQ347" s="18">
        <f>BP347/MAX($BP$13:BP347)-1</f>
        <v>-3.6984571161016166E-3</v>
      </c>
      <c r="BR347" s="18">
        <f t="shared" si="428"/>
        <v>2.3264646886134166E-3</v>
      </c>
      <c r="BU347" s="16">
        <v>43059</v>
      </c>
      <c r="BV347" s="14">
        <f t="shared" si="429"/>
        <v>5.9925898406072431E-3</v>
      </c>
      <c r="BW347" s="13">
        <f t="shared" si="382"/>
        <v>14801030.72745504</v>
      </c>
      <c r="BX347" s="14">
        <f t="shared" si="430"/>
        <v>1.0541906031802384E-3</v>
      </c>
      <c r="BY347" s="13">
        <f t="shared" si="431"/>
        <v>16951210.210486356</v>
      </c>
      <c r="BZ347" s="14">
        <f t="shared" si="432"/>
        <v>-1.6659839351984562E-4</v>
      </c>
      <c r="CA347" s="13">
        <f t="shared" si="404"/>
        <v>0</v>
      </c>
      <c r="CB347" s="14">
        <f t="shared" si="433"/>
        <v>2.8375738311470222E-4</v>
      </c>
      <c r="CC347" s="13">
        <f t="shared" si="434"/>
        <v>0</v>
      </c>
      <c r="CD347" s="24">
        <f t="shared" si="405"/>
        <v>31752240.937941395</v>
      </c>
      <c r="CE347" s="18">
        <f>CD347/MAX($CD$13:CD347)-1</f>
        <v>-6.3985864485932575E-3</v>
      </c>
      <c r="CF347" s="18">
        <f t="shared" si="383"/>
        <v>3.3501357491905193E-3</v>
      </c>
      <c r="CJ347" s="16">
        <v>43014</v>
      </c>
      <c r="CK347" s="19">
        <v>166598.11391430456</v>
      </c>
      <c r="CL347" s="18">
        <f>CK347/MAX($CK$13:CK347)-1</f>
        <v>-1.2639855094820351E-4</v>
      </c>
      <c r="CM347" s="29">
        <f t="shared" si="435"/>
        <v>0</v>
      </c>
      <c r="CQ347" s="16">
        <v>43059</v>
      </c>
      <c r="CR347" s="14">
        <f t="shared" si="436"/>
        <v>5.9925898406072431E-3</v>
      </c>
      <c r="CS347" s="13">
        <f t="shared" si="384"/>
        <v>50323504.473347232</v>
      </c>
      <c r="CT347" s="14">
        <f t="shared" si="437"/>
        <v>1.0541906031802384E-3</v>
      </c>
      <c r="CU347" s="13">
        <f t="shared" si="406"/>
        <v>10170726.126291834</v>
      </c>
      <c r="CV347" s="14">
        <f t="shared" si="438"/>
        <v>-1.6659839351984562E-4</v>
      </c>
      <c r="CW347" s="13">
        <f t="shared" si="407"/>
        <v>0</v>
      </c>
      <c r="CX347" s="14">
        <f t="shared" si="439"/>
        <v>2.8375738311470222E-4</v>
      </c>
      <c r="CY347" s="13">
        <f t="shared" si="440"/>
        <v>0</v>
      </c>
      <c r="CZ347" s="13">
        <f t="shared" si="441"/>
        <v>0</v>
      </c>
      <c r="DA347" s="13">
        <f t="shared" si="442"/>
        <v>0</v>
      </c>
      <c r="DB347" s="24">
        <f t="shared" si="408"/>
        <v>60494230.599639066</v>
      </c>
      <c r="DC347" s="18">
        <f>DB347/MAX($DB$13:DB347)-1</f>
        <v>-3.7424344118365815E-2</v>
      </c>
      <c r="DD347" s="18">
        <f t="shared" si="385"/>
        <v>5.158906090681592E-3</v>
      </c>
      <c r="DI347" s="16">
        <v>42867</v>
      </c>
      <c r="DJ347" s="19">
        <v>7093867.8967459761</v>
      </c>
      <c r="DK347" s="18">
        <f t="shared" si="443"/>
        <v>-1.7436919687356056E-2</v>
      </c>
      <c r="DM347" s="12">
        <f t="shared" si="457"/>
        <v>40879</v>
      </c>
      <c r="DN347" s="15">
        <v>11929236.671952743</v>
      </c>
      <c r="DO347" s="14">
        <f t="shared" si="444"/>
        <v>1.5974951594688314E-3</v>
      </c>
      <c r="DP347" s="14">
        <f>DN347/MAX($DN$13:DN347)-1</f>
        <v>0</v>
      </c>
      <c r="DR347" s="16">
        <v>43011</v>
      </c>
      <c r="DS347" s="13">
        <f t="shared" si="409"/>
        <v>16979264.235377662</v>
      </c>
      <c r="DT347" s="14">
        <f t="shared" si="445"/>
        <v>2.5868281087637612E-5</v>
      </c>
      <c r="DU347" s="14">
        <f>DS347/MAX($DS$13:DS347)-1</f>
        <v>-6.2137366741665812E-4</v>
      </c>
      <c r="DX347" s="42">
        <v>43013</v>
      </c>
      <c r="DY347" s="14">
        <f t="shared" si="446"/>
        <v>-2.8989119572996325E-3</v>
      </c>
      <c r="DZ347" s="13">
        <f t="shared" si="386"/>
        <v>0</v>
      </c>
      <c r="EA347" s="18">
        <f t="shared" si="447"/>
        <v>7.020502139352125E-4</v>
      </c>
      <c r="EB347" s="13">
        <f t="shared" si="448"/>
        <v>5067928.4082401982</v>
      </c>
      <c r="EC347" s="14">
        <f>VLOOKUP(DX347,$Q$13:$S$1892,3,FALSE)</f>
        <v>5.1496919622207038E-4</v>
      </c>
      <c r="ED347" s="13">
        <f t="shared" si="410"/>
        <v>0</v>
      </c>
      <c r="EE347" s="14">
        <f t="shared" si="449"/>
        <v>-2.7554078598549525E-3</v>
      </c>
      <c r="EF347" s="13">
        <f t="shared" si="411"/>
        <v>0</v>
      </c>
      <c r="EG347" s="14">
        <f t="shared" si="450"/>
        <v>1.0459474612907194E-3</v>
      </c>
      <c r="EH347" s="13">
        <f t="shared" si="451"/>
        <v>0</v>
      </c>
      <c r="EI347" s="13">
        <f t="shared" si="452"/>
        <v>0</v>
      </c>
      <c r="EJ347" s="13">
        <f t="shared" si="453"/>
        <v>0</v>
      </c>
      <c r="EK347" s="24">
        <f t="shared" si="412"/>
        <v>5067928.4082401982</v>
      </c>
      <c r="EL347" s="18">
        <f>EK347/MAX($EK$13:EK347)-1</f>
        <v>0</v>
      </c>
      <c r="EM347" s="18">
        <f t="shared" si="387"/>
        <v>7.020502139352125E-4</v>
      </c>
    </row>
    <row r="348" spans="1:143" x14ac:dyDescent="0.3">
      <c r="A348" s="12">
        <f t="shared" si="454"/>
        <v>40880</v>
      </c>
      <c r="B348" s="13">
        <v>1031906.7764184345</v>
      </c>
      <c r="C348" s="14">
        <f t="shared" si="388"/>
        <v>0</v>
      </c>
      <c r="D348" s="14">
        <f>B348/MAX($B$13:B348)-1</f>
        <v>0</v>
      </c>
      <c r="F348" s="16">
        <v>43012</v>
      </c>
      <c r="G348" s="13">
        <f t="shared" si="389"/>
        <v>2617798.4792906693</v>
      </c>
      <c r="H348" s="14">
        <f t="shared" si="390"/>
        <v>-1.3058945899236951E-3</v>
      </c>
      <c r="I348" s="14">
        <f>G348/MAX($G$13:G348)-1</f>
        <v>-1.5107836163178789E-2</v>
      </c>
      <c r="L348" s="12">
        <f t="shared" si="455"/>
        <v>40880</v>
      </c>
      <c r="M348" s="15">
        <v>14054188.648409856</v>
      </c>
      <c r="N348" s="14">
        <f t="shared" si="413"/>
        <v>0</v>
      </c>
      <c r="O348" s="14">
        <f>M348/MAX(M$13:$M348)-1</f>
        <v>0</v>
      </c>
      <c r="Q348" s="16">
        <v>43012</v>
      </c>
      <c r="R348" s="13">
        <f t="shared" si="391"/>
        <v>74228972.157362565</v>
      </c>
      <c r="S348" s="14">
        <f t="shared" si="392"/>
        <v>-1.454472791596606E-4</v>
      </c>
      <c r="T348" s="14">
        <f>R348/MAX($R$13:R348)-1</f>
        <v>-1.454472791596606E-4</v>
      </c>
      <c r="V348" s="12">
        <f t="shared" si="456"/>
        <v>40880</v>
      </c>
      <c r="W348" s="14">
        <f t="shared" si="414"/>
        <v>0</v>
      </c>
      <c r="X348" s="13">
        <f t="shared" si="415"/>
        <v>109640.09499445857</v>
      </c>
      <c r="Y348" s="14">
        <f t="shared" si="416"/>
        <v>0</v>
      </c>
      <c r="Z348" s="13">
        <f t="shared" si="417"/>
        <v>19164.80270237707</v>
      </c>
      <c r="AA348" s="14"/>
      <c r="AB348" s="13"/>
      <c r="AC348" s="24">
        <f t="shared" si="418"/>
        <v>128804.89769683564</v>
      </c>
      <c r="AD348" s="18">
        <f>AC348/MAX(AC$13:$AC348)-1</f>
        <v>0</v>
      </c>
      <c r="AE348" s="18">
        <f t="shared" si="419"/>
        <v>0</v>
      </c>
      <c r="AH348" s="16">
        <v>43012</v>
      </c>
      <c r="AI348" s="19">
        <v>3086511139.5221796</v>
      </c>
      <c r="AJ348" s="14">
        <f t="shared" si="393"/>
        <v>8.4434242203650367E-3</v>
      </c>
      <c r="AK348" s="18">
        <f>AI348/MAX(AI$13:$AI348)-1</f>
        <v>-1.7504274020840094E-2</v>
      </c>
      <c r="AN348" s="16">
        <v>43012</v>
      </c>
      <c r="AO348" s="14">
        <f t="shared" si="394"/>
        <v>-1.3058945899236951E-3</v>
      </c>
      <c r="AP348" s="13">
        <f t="shared" si="420"/>
        <v>0</v>
      </c>
      <c r="AQ348" s="14">
        <f t="shared" si="395"/>
        <v>-1.454472791596606E-4</v>
      </c>
      <c r="AR348" s="13">
        <f t="shared" si="421"/>
        <v>21054177.722024236</v>
      </c>
      <c r="AS348" s="14">
        <f t="shared" si="396"/>
        <v>8.4434242203650367E-3</v>
      </c>
      <c r="AT348" s="13">
        <f t="shared" si="422"/>
        <v>0</v>
      </c>
      <c r="AU348" s="24">
        <f t="shared" si="397"/>
        <v>21054177.722024236</v>
      </c>
      <c r="AV348" s="18">
        <f>AU348/MAX(AU$13:$AU348)-1</f>
        <v>-1.4544727915954958E-4</v>
      </c>
      <c r="AW348" s="18">
        <f t="shared" si="423"/>
        <v>-1.4544727915954958E-4</v>
      </c>
      <c r="AZ348" s="42">
        <v>43017</v>
      </c>
      <c r="BA348" s="41">
        <v>12720985</v>
      </c>
      <c r="BB348" s="18">
        <f>BA348/MAX($BA$13:BA348)-1</f>
        <v>-1.9880239990742732E-3</v>
      </c>
      <c r="BC348" s="29">
        <f t="shared" si="424"/>
        <v>6.1747161498715286E-4</v>
      </c>
      <c r="BG348" s="16">
        <v>43060</v>
      </c>
      <c r="BH348" s="14">
        <f t="shared" si="398"/>
        <v>-3.5853895428417104E-4</v>
      </c>
      <c r="BI348" s="13">
        <f t="shared" si="425"/>
        <v>14795723.981375691</v>
      </c>
      <c r="BJ348" s="14">
        <f t="shared" si="399"/>
        <v>4.9504365807950812E-3</v>
      </c>
      <c r="BK348" s="13">
        <f t="shared" si="400"/>
        <v>17035126.101601094</v>
      </c>
      <c r="BL348" s="14">
        <f t="shared" si="401"/>
        <v>2.3948867344238955E-3</v>
      </c>
      <c r="BM348" s="13">
        <f t="shared" si="402"/>
        <v>0</v>
      </c>
      <c r="BN348" s="14">
        <f t="shared" si="426"/>
        <v>3.580687592341647E-5</v>
      </c>
      <c r="BO348" s="13">
        <f t="shared" si="427"/>
        <v>15864080.997314945</v>
      </c>
      <c r="BP348" s="24">
        <f t="shared" si="403"/>
        <v>47694931.080291733</v>
      </c>
      <c r="BQ348" s="18">
        <f>BP348/MAX($BP$13:BP348)-1</f>
        <v>-2.0417715018967719E-3</v>
      </c>
      <c r="BR348" s="18">
        <f t="shared" si="428"/>
        <v>1.6628355401413497E-3</v>
      </c>
      <c r="BU348" s="16">
        <v>43060</v>
      </c>
      <c r="BV348" s="14">
        <f t="shared" si="429"/>
        <v>-3.5853895428417104E-4</v>
      </c>
      <c r="BW348" s="13">
        <f t="shared" si="382"/>
        <v>14795723.981375691</v>
      </c>
      <c r="BX348" s="14">
        <f t="shared" si="430"/>
        <v>4.9504365807950812E-3</v>
      </c>
      <c r="BY348" s="13">
        <f t="shared" si="431"/>
        <v>17035126.101601094</v>
      </c>
      <c r="BZ348" s="14">
        <f t="shared" si="432"/>
        <v>2.3948867344238955E-3</v>
      </c>
      <c r="CA348" s="13">
        <f t="shared" si="404"/>
        <v>0</v>
      </c>
      <c r="CB348" s="14">
        <f t="shared" si="433"/>
        <v>3.580687592341647E-5</v>
      </c>
      <c r="CC348" s="13">
        <f t="shared" si="434"/>
        <v>0</v>
      </c>
      <c r="CD348" s="24">
        <f t="shared" si="405"/>
        <v>31830850.082976785</v>
      </c>
      <c r="CE348" s="18">
        <f>CD348/MAX($CD$13:CD348)-1</f>
        <v>-3.9387236068528786E-3</v>
      </c>
      <c r="CF348" s="18">
        <f t="shared" si="383"/>
        <v>2.4757038468254944E-3</v>
      </c>
      <c r="CJ348" s="16">
        <v>43017</v>
      </c>
      <c r="CK348" s="19">
        <v>166598.11391430456</v>
      </c>
      <c r="CL348" s="18">
        <f>CK348/MAX($CK$13:CK348)-1</f>
        <v>-1.2639855094820351E-4</v>
      </c>
      <c r="CM348" s="29">
        <f t="shared" si="435"/>
        <v>0</v>
      </c>
      <c r="CQ348" s="16">
        <v>43060</v>
      </c>
      <c r="CR348" s="14">
        <f t="shared" si="436"/>
        <v>-3.5853895428417104E-4</v>
      </c>
      <c r="CS348" s="13">
        <f t="shared" si="384"/>
        <v>50305461.536677442</v>
      </c>
      <c r="CT348" s="14">
        <f t="shared" si="437"/>
        <v>4.9504365807950812E-3</v>
      </c>
      <c r="CU348" s="13">
        <f t="shared" si="406"/>
        <v>10221075.660960678</v>
      </c>
      <c r="CV348" s="14">
        <f t="shared" si="438"/>
        <v>2.3948867344238955E-3</v>
      </c>
      <c r="CW348" s="13">
        <f t="shared" si="407"/>
        <v>0</v>
      </c>
      <c r="CX348" s="14">
        <f t="shared" si="439"/>
        <v>3.580687592341647E-5</v>
      </c>
      <c r="CY348" s="13">
        <f t="shared" si="440"/>
        <v>0</v>
      </c>
      <c r="CZ348" s="13">
        <f t="shared" si="441"/>
        <v>0</v>
      </c>
      <c r="DA348" s="13">
        <f t="shared" si="442"/>
        <v>0</v>
      </c>
      <c r="DB348" s="24">
        <f t="shared" si="408"/>
        <v>60526537.197638124</v>
      </c>
      <c r="DC348" s="18">
        <f>DB348/MAX($DB$13:DB348)-1</f>
        <v>-3.6910286092501243E-2</v>
      </c>
      <c r="DD348" s="18">
        <f t="shared" si="385"/>
        <v>5.3404428288161832E-4</v>
      </c>
      <c r="DI348" s="16">
        <v>42870</v>
      </c>
      <c r="DJ348" s="19">
        <v>7085734.6681378102</v>
      </c>
      <c r="DK348" s="18">
        <f t="shared" si="443"/>
        <v>-1.1465153744822931E-3</v>
      </c>
      <c r="DM348" s="12">
        <f t="shared" si="457"/>
        <v>40880</v>
      </c>
      <c r="DN348" s="15">
        <v>11929236.671952743</v>
      </c>
      <c r="DO348" s="14">
        <f t="shared" si="444"/>
        <v>0</v>
      </c>
      <c r="DP348" s="14">
        <f>DN348/MAX($DN$13:DN348)-1</f>
        <v>0</v>
      </c>
      <c r="DR348" s="16">
        <v>43012</v>
      </c>
      <c r="DS348" s="13">
        <f t="shared" si="409"/>
        <v>17000668.723913897</v>
      </c>
      <c r="DT348" s="14">
        <f t="shared" si="445"/>
        <v>1.260625209638766E-3</v>
      </c>
      <c r="DU348" s="14">
        <f>DS348/MAX($DS$13:DS348)-1</f>
        <v>0</v>
      </c>
      <c r="DX348" s="42">
        <v>43014</v>
      </c>
      <c r="DY348" s="14">
        <f t="shared" si="446"/>
        <v>6.5242923907793404E-4</v>
      </c>
      <c r="DZ348" s="13">
        <f t="shared" si="386"/>
        <v>0</v>
      </c>
      <c r="EA348" s="18">
        <f t="shared" si="447"/>
        <v>1.7590634093029855E-3</v>
      </c>
      <c r="EB348" s="13">
        <f t="shared" si="448"/>
        <v>5076843.2156641008</v>
      </c>
      <c r="EC348" s="14">
        <f>VLOOKUP(DX348,$Q$13:$S$1892,3,FALSE)</f>
        <v>9.569282484412911E-3</v>
      </c>
      <c r="ED348" s="13">
        <f t="shared" si="410"/>
        <v>0</v>
      </c>
      <c r="EE348" s="14">
        <f t="shared" si="449"/>
        <v>6.582499321232671E-4</v>
      </c>
      <c r="EF348" s="13">
        <f t="shared" si="411"/>
        <v>0</v>
      </c>
      <c r="EG348" s="14">
        <f t="shared" si="450"/>
        <v>-3.4786549840259973E-4</v>
      </c>
      <c r="EH348" s="13">
        <f t="shared" si="451"/>
        <v>0</v>
      </c>
      <c r="EI348" s="13">
        <f t="shared" si="452"/>
        <v>0</v>
      </c>
      <c r="EJ348" s="13">
        <f t="shared" si="453"/>
        <v>0</v>
      </c>
      <c r="EK348" s="24">
        <f t="shared" si="412"/>
        <v>5076843.2156641008</v>
      </c>
      <c r="EL348" s="18">
        <f>EK348/MAX($EK$13:EK348)-1</f>
        <v>0</v>
      </c>
      <c r="EM348" s="18">
        <f t="shared" si="387"/>
        <v>1.7590634093029855E-3</v>
      </c>
    </row>
    <row r="349" spans="1:143" x14ac:dyDescent="0.3">
      <c r="A349" s="12">
        <f t="shared" si="454"/>
        <v>40881</v>
      </c>
      <c r="B349" s="13">
        <v>1031906.7764184345</v>
      </c>
      <c r="C349" s="14">
        <f t="shared" si="388"/>
        <v>0</v>
      </c>
      <c r="D349" s="14">
        <f>B349/MAX($B$13:B349)-1</f>
        <v>0</v>
      </c>
      <c r="F349" s="16">
        <v>43013</v>
      </c>
      <c r="G349" s="13">
        <f t="shared" si="389"/>
        <v>2610209.7119772527</v>
      </c>
      <c r="H349" s="14">
        <f t="shared" si="390"/>
        <v>-2.8989119572996325E-3</v>
      </c>
      <c r="I349" s="14">
        <f>G349/MAX($G$13:G349)-1</f>
        <v>-1.7962951833576102E-2</v>
      </c>
      <c r="L349" s="12">
        <f t="shared" si="455"/>
        <v>40881</v>
      </c>
      <c r="M349" s="15">
        <v>14054188.648409856</v>
      </c>
      <c r="N349" s="14">
        <f t="shared" si="413"/>
        <v>0</v>
      </c>
      <c r="O349" s="14">
        <f>M349/MAX(M$13:$M349)-1</f>
        <v>0</v>
      </c>
      <c r="Q349" s="16">
        <v>43013</v>
      </c>
      <c r="R349" s="13">
        <f t="shared" si="391"/>
        <v>74267197.791490838</v>
      </c>
      <c r="S349" s="14">
        <f t="shared" si="392"/>
        <v>5.1496919622207038E-4</v>
      </c>
      <c r="T349" s="14">
        <f>R349/MAX($R$13:R349)-1</f>
        <v>0</v>
      </c>
      <c r="V349" s="12">
        <f t="shared" si="456"/>
        <v>40881</v>
      </c>
      <c r="W349" s="14">
        <f t="shared" si="414"/>
        <v>0</v>
      </c>
      <c r="X349" s="13">
        <f t="shared" si="415"/>
        <v>109640.09499445857</v>
      </c>
      <c r="Y349" s="14">
        <f t="shared" si="416"/>
        <v>0</v>
      </c>
      <c r="Z349" s="13">
        <f t="shared" si="417"/>
        <v>19164.80270237707</v>
      </c>
      <c r="AA349" s="14"/>
      <c r="AB349" s="13"/>
      <c r="AC349" s="24">
        <f t="shared" si="418"/>
        <v>128804.89769683564</v>
      </c>
      <c r="AD349" s="18">
        <f>AC349/MAX(AC$13:$AC349)-1</f>
        <v>0</v>
      </c>
      <c r="AE349" s="18">
        <f t="shared" si="419"/>
        <v>0</v>
      </c>
      <c r="AH349" s="16">
        <v>43013</v>
      </c>
      <c r="AI349" s="19">
        <v>3113983958.0859842</v>
      </c>
      <c r="AJ349" s="14">
        <f t="shared" si="393"/>
        <v>8.9009296652198255E-3</v>
      </c>
      <c r="AK349" s="18">
        <f>AI349/MAX(AI$13:$AI349)-1</f>
        <v>-8.7591486675204777E-3</v>
      </c>
      <c r="AN349" s="16">
        <v>43013</v>
      </c>
      <c r="AO349" s="14">
        <f t="shared" si="394"/>
        <v>-2.8989119572996325E-3</v>
      </c>
      <c r="AP349" s="13">
        <f t="shared" si="420"/>
        <v>0</v>
      </c>
      <c r="AQ349" s="14">
        <f t="shared" si="395"/>
        <v>5.1496919622207038E-4</v>
      </c>
      <c r="AR349" s="13">
        <f t="shared" si="421"/>
        <v>21065019.975002863</v>
      </c>
      <c r="AS349" s="14">
        <f t="shared" si="396"/>
        <v>8.9009296652198255E-3</v>
      </c>
      <c r="AT349" s="13">
        <f t="shared" si="422"/>
        <v>0</v>
      </c>
      <c r="AU349" s="24">
        <f t="shared" si="397"/>
        <v>21065019.975002863</v>
      </c>
      <c r="AV349" s="18">
        <f>AU349/MAX(AU$13:$AU349)-1</f>
        <v>0</v>
      </c>
      <c r="AW349" s="18">
        <f t="shared" si="423"/>
        <v>5.1496919622207038E-4</v>
      </c>
      <c r="AZ349" s="42">
        <v>43018</v>
      </c>
      <c r="BA349" s="41">
        <v>12730949</v>
      </c>
      <c r="BB349" s="18">
        <f>BA349/MAX($BA$13:BA349)-1</f>
        <v>-1.2063084849947003E-3</v>
      </c>
      <c r="BC349" s="29">
        <f t="shared" si="424"/>
        <v>7.8327267896316499E-4</v>
      </c>
      <c r="BG349" s="16">
        <v>43061</v>
      </c>
      <c r="BH349" s="14">
        <f t="shared" si="398"/>
        <v>4.2672759390072201E-5</v>
      </c>
      <c r="BI349" s="13">
        <f t="shared" si="425"/>
        <v>14796355.35574515</v>
      </c>
      <c r="BJ349" s="14">
        <f t="shared" si="399"/>
        <v>-1.9456064315414023E-3</v>
      </c>
      <c r="BK349" s="13">
        <f t="shared" si="400"/>
        <v>17001982.450695701</v>
      </c>
      <c r="BL349" s="14">
        <f t="shared" si="401"/>
        <v>4.472951308464479E-3</v>
      </c>
      <c r="BM349" s="13">
        <f t="shared" si="402"/>
        <v>0</v>
      </c>
      <c r="BN349" s="14">
        <f t="shared" si="426"/>
        <v>1.5194227212267375E-3</v>
      </c>
      <c r="BO349" s="13">
        <f t="shared" si="427"/>
        <v>15888185.242433647</v>
      </c>
      <c r="BP349" s="24">
        <f t="shared" si="403"/>
        <v>47686523.048874497</v>
      </c>
      <c r="BQ349" s="18">
        <f>BP349/MAX($BP$13:BP349)-1</f>
        <v>-2.2176992985880606E-3</v>
      </c>
      <c r="BR349" s="18">
        <f t="shared" si="428"/>
        <v>-1.7628773596678471E-4</v>
      </c>
      <c r="BU349" s="16">
        <v>43061</v>
      </c>
      <c r="BV349" s="14">
        <f t="shared" si="429"/>
        <v>4.2672759390072201E-5</v>
      </c>
      <c r="BW349" s="13">
        <f t="shared" si="382"/>
        <v>14796355.35574515</v>
      </c>
      <c r="BX349" s="14">
        <f t="shared" si="430"/>
        <v>-1.9456064315414023E-3</v>
      </c>
      <c r="BY349" s="13">
        <f t="shared" si="431"/>
        <v>17001982.450695701</v>
      </c>
      <c r="BZ349" s="14">
        <f t="shared" si="432"/>
        <v>4.472951308464479E-3</v>
      </c>
      <c r="CA349" s="13">
        <f t="shared" si="404"/>
        <v>0</v>
      </c>
      <c r="CB349" s="14">
        <f t="shared" si="433"/>
        <v>1.5194227212267375E-3</v>
      </c>
      <c r="CC349" s="13">
        <f t="shared" si="434"/>
        <v>0</v>
      </c>
      <c r="CD349" s="24">
        <f t="shared" si="405"/>
        <v>31798337.806440853</v>
      </c>
      <c r="CE349" s="18">
        <f>CD349/MAX($CD$13:CD349)-1</f>
        <v>-4.9561083006454121E-3</v>
      </c>
      <c r="CF349" s="18">
        <f t="shared" si="383"/>
        <v>-1.0214077365567897E-3</v>
      </c>
      <c r="CJ349" s="16">
        <v>43018</v>
      </c>
      <c r="CK349" s="19">
        <v>166598.11391430456</v>
      </c>
      <c r="CL349" s="18">
        <f>CK349/MAX($CK$13:CK349)-1</f>
        <v>-1.2639855094820351E-4</v>
      </c>
      <c r="CM349" s="29">
        <f t="shared" si="435"/>
        <v>0</v>
      </c>
      <c r="CQ349" s="16">
        <v>43061</v>
      </c>
      <c r="CR349" s="14">
        <f t="shared" si="436"/>
        <v>4.2672759390072201E-5</v>
      </c>
      <c r="CS349" s="13">
        <f t="shared" si="384"/>
        <v>50307608.209533602</v>
      </c>
      <c r="CT349" s="14">
        <f t="shared" si="437"/>
        <v>-1.9456064315414023E-3</v>
      </c>
      <c r="CU349" s="13">
        <f t="shared" si="406"/>
        <v>10201189.470417442</v>
      </c>
      <c r="CV349" s="14">
        <f t="shared" si="438"/>
        <v>4.472951308464479E-3</v>
      </c>
      <c r="CW349" s="13">
        <f t="shared" si="407"/>
        <v>0</v>
      </c>
      <c r="CX349" s="14">
        <f t="shared" si="439"/>
        <v>1.5194227212267375E-3</v>
      </c>
      <c r="CY349" s="13">
        <f t="shared" si="440"/>
        <v>0</v>
      </c>
      <c r="CZ349" s="13">
        <f t="shared" si="441"/>
        <v>0</v>
      </c>
      <c r="DA349" s="13">
        <f t="shared" si="442"/>
        <v>5.1019816534836337E-4</v>
      </c>
      <c r="DB349" s="24">
        <f t="shared" si="408"/>
        <v>60508797.679951042</v>
      </c>
      <c r="DC349" s="18">
        <f>DB349/MAX($DB$13:DB349)-1</f>
        <v>-3.7192554793225363E-2</v>
      </c>
      <c r="DD349" s="18">
        <f t="shared" si="385"/>
        <v>-2.9308661140081682E-4</v>
      </c>
      <c r="DI349" s="16">
        <v>42871</v>
      </c>
      <c r="DJ349" s="19">
        <v>7135557.1403111191</v>
      </c>
      <c r="DK349" s="18">
        <f t="shared" si="443"/>
        <v>7.0313770564036648E-3</v>
      </c>
      <c r="DM349" s="12">
        <f t="shared" si="457"/>
        <v>40881</v>
      </c>
      <c r="DN349" s="15">
        <v>11929236.671952743</v>
      </c>
      <c r="DO349" s="14">
        <f t="shared" si="444"/>
        <v>0</v>
      </c>
      <c r="DP349" s="14">
        <f>DN349/MAX($DN$13:DN349)-1</f>
        <v>0</v>
      </c>
      <c r="DR349" s="16">
        <v>43013</v>
      </c>
      <c r="DS349" s="13">
        <f t="shared" si="409"/>
        <v>17012604.047028564</v>
      </c>
      <c r="DT349" s="14">
        <f t="shared" si="445"/>
        <v>7.020502139352125E-4</v>
      </c>
      <c r="DU349" s="14">
        <f>DS349/MAX($DS$13:DS349)-1</f>
        <v>0</v>
      </c>
      <c r="DX349" s="42">
        <v>43017</v>
      </c>
      <c r="DY349" s="14">
        <f t="shared" si="446"/>
        <v>-1.4363797872702921E-3</v>
      </c>
      <c r="DZ349" s="13">
        <f t="shared" si="386"/>
        <v>0</v>
      </c>
      <c r="EA349" s="18">
        <f t="shared" si="447"/>
        <v>2.0593551166436797E-4</v>
      </c>
      <c r="EB349" s="13">
        <f t="shared" si="448"/>
        <v>5077888.717969358</v>
      </c>
      <c r="EC349" s="14">
        <f>VLOOKUP(DX349,$Q$13:$S$1892,3,FALSE)</f>
        <v>-2.7140775572628284E-3</v>
      </c>
      <c r="ED349" s="13">
        <f t="shared" si="410"/>
        <v>0</v>
      </c>
      <c r="EE349" s="14">
        <f t="shared" si="449"/>
        <v>-1.375649995572048E-3</v>
      </c>
      <c r="EF349" s="13">
        <f t="shared" si="411"/>
        <v>0</v>
      </c>
      <c r="EG349" s="14">
        <f t="shared" si="450"/>
        <v>6.1747161498715286E-4</v>
      </c>
      <c r="EH349" s="13">
        <f t="shared" si="451"/>
        <v>0</v>
      </c>
      <c r="EI349" s="13">
        <f t="shared" si="452"/>
        <v>0</v>
      </c>
      <c r="EJ349" s="13">
        <f t="shared" si="453"/>
        <v>5.1019816534836337E-4</v>
      </c>
      <c r="EK349" s="24">
        <f t="shared" si="412"/>
        <v>5077888.717969358</v>
      </c>
      <c r="EL349" s="18">
        <f>EK349/MAX($EK$13:EK349)-1</f>
        <v>0</v>
      </c>
      <c r="EM349" s="18">
        <f t="shared" si="387"/>
        <v>2.0593551166436797E-4</v>
      </c>
    </row>
    <row r="350" spans="1:143" x14ac:dyDescent="0.3">
      <c r="A350" s="12">
        <f t="shared" si="454"/>
        <v>40882</v>
      </c>
      <c r="B350" s="13">
        <v>1028905.6372771324</v>
      </c>
      <c r="C350" s="14">
        <f t="shared" si="388"/>
        <v>-2.9083432824411615E-3</v>
      </c>
      <c r="D350" s="14">
        <f>B350/MAX($B$13:B350)-1</f>
        <v>-2.9083432824411615E-3</v>
      </c>
      <c r="F350" s="16">
        <v>43014</v>
      </c>
      <c r="G350" s="13">
        <f t="shared" si="389"/>
        <v>2611912.6891134721</v>
      </c>
      <c r="H350" s="14">
        <f t="shared" si="390"/>
        <v>6.5242923907793404E-4</v>
      </c>
      <c r="I350" s="14">
        <f>G350/MAX($G$13:G350)-1</f>
        <v>-1.7322242149494405E-2</v>
      </c>
      <c r="L350" s="12">
        <f t="shared" si="455"/>
        <v>40882</v>
      </c>
      <c r="M350" s="15">
        <v>14060740.54201699</v>
      </c>
      <c r="N350" s="14">
        <f t="shared" si="413"/>
        <v>4.6618796510000671E-4</v>
      </c>
      <c r="O350" s="14">
        <f>M350/MAX(M$13:$M350)-1</f>
        <v>0</v>
      </c>
      <c r="Q350" s="16">
        <v>43014</v>
      </c>
      <c r="R350" s="13">
        <f t="shared" si="391"/>
        <v>74977881.586483374</v>
      </c>
      <c r="S350" s="14">
        <f t="shared" si="392"/>
        <v>9.569282484412911E-3</v>
      </c>
      <c r="T350" s="14">
        <f>R350/MAX($R$13:R350)-1</f>
        <v>0</v>
      </c>
      <c r="V350" s="12">
        <f t="shared" si="456"/>
        <v>40882</v>
      </c>
      <c r="W350" s="14">
        <f t="shared" si="414"/>
        <v>-2.9083432824411615E-3</v>
      </c>
      <c r="X350" s="13">
        <f t="shared" si="415"/>
        <v>109321.22396069524</v>
      </c>
      <c r="Y350" s="14">
        <f t="shared" si="416"/>
        <v>4.6618796510000671E-4</v>
      </c>
      <c r="Z350" s="13">
        <f t="shared" si="417"/>
        <v>19173.737102750434</v>
      </c>
      <c r="AA350" s="14"/>
      <c r="AB350" s="13"/>
      <c r="AC350" s="24">
        <f t="shared" si="418"/>
        <v>128494.96106344566</v>
      </c>
      <c r="AD350" s="18">
        <f>AC350/MAX(AC$13:$AC350)-1</f>
        <v>-2.4062488223038914E-3</v>
      </c>
      <c r="AE350" s="18">
        <f t="shared" si="419"/>
        <v>-2.4062488223038914E-3</v>
      </c>
      <c r="AH350" s="16">
        <v>43014</v>
      </c>
      <c r="AI350" s="19">
        <v>3110601586.5577583</v>
      </c>
      <c r="AJ350" s="14">
        <f t="shared" si="393"/>
        <v>-1.0861878461008168E-3</v>
      </c>
      <c r="AK350" s="18">
        <f>AI350/MAX(AI$13:$AI350)-1</f>
        <v>-9.8358224327964594E-3</v>
      </c>
      <c r="AN350" s="16">
        <v>43014</v>
      </c>
      <c r="AO350" s="14">
        <f t="shared" si="394"/>
        <v>6.5242923907793404E-4</v>
      </c>
      <c r="AP350" s="13">
        <f t="shared" si="420"/>
        <v>0</v>
      </c>
      <c r="AQ350" s="14">
        <f t="shared" si="395"/>
        <v>9.569282484412911E-3</v>
      </c>
      <c r="AR350" s="13">
        <f t="shared" si="421"/>
        <v>21266597.101683464</v>
      </c>
      <c r="AS350" s="14">
        <f t="shared" si="396"/>
        <v>-1.0861878461008168E-3</v>
      </c>
      <c r="AT350" s="13">
        <f t="shared" si="422"/>
        <v>0</v>
      </c>
      <c r="AU350" s="24">
        <f t="shared" si="397"/>
        <v>21266597.101683464</v>
      </c>
      <c r="AV350" s="18">
        <f>AU350/MAX(AU$13:$AU350)-1</f>
        <v>0</v>
      </c>
      <c r="AW350" s="18">
        <f t="shared" si="423"/>
        <v>9.569282484412911E-3</v>
      </c>
      <c r="AZ350" s="42">
        <v>43019</v>
      </c>
      <c r="BA350" s="41">
        <v>12822086</v>
      </c>
      <c r="BB350" s="18">
        <f>BA350/MAX($BA$13:BA350)-1</f>
        <v>0</v>
      </c>
      <c r="BC350" s="29">
        <f t="shared" si="424"/>
        <v>7.1586964962313537E-3</v>
      </c>
      <c r="BG350" s="16">
        <v>43062</v>
      </c>
      <c r="BH350" s="14">
        <f t="shared" si="398"/>
        <v>1.3012516271380115E-3</v>
      </c>
      <c r="BI350" s="13">
        <f t="shared" si="425"/>
        <v>14815609.137227526</v>
      </c>
      <c r="BJ350" s="14">
        <f t="shared" si="399"/>
        <v>-4.0011898122529477E-3</v>
      </c>
      <c r="BK350" s="13">
        <f t="shared" si="400"/>
        <v>16933954.291725874</v>
      </c>
      <c r="BL350" s="14">
        <f t="shared" si="401"/>
        <v>8.0463893457256574E-3</v>
      </c>
      <c r="BM350" s="13">
        <f t="shared" si="402"/>
        <v>0</v>
      </c>
      <c r="BN350" s="14">
        <f t="shared" si="426"/>
        <v>-2.0874428355258656E-3</v>
      </c>
      <c r="BO350" s="13">
        <f t="shared" si="427"/>
        <v>15855019.563979821</v>
      </c>
      <c r="BP350" s="24">
        <f t="shared" si="403"/>
        <v>47604582.992933221</v>
      </c>
      <c r="BQ350" s="18">
        <f>BP350/MAX($BP$13:BP350)-1</f>
        <v>-3.9321949738734263E-3</v>
      </c>
      <c r="BR350" s="18">
        <f t="shared" si="428"/>
        <v>-1.7183063620993533E-3</v>
      </c>
      <c r="BU350" s="16">
        <v>43062</v>
      </c>
      <c r="BV350" s="14">
        <f t="shared" si="429"/>
        <v>1.3012516271380115E-3</v>
      </c>
      <c r="BW350" s="13">
        <f t="shared" si="382"/>
        <v>14815609.137227526</v>
      </c>
      <c r="BX350" s="14">
        <f t="shared" si="430"/>
        <v>-4.0011898122529477E-3</v>
      </c>
      <c r="BY350" s="13">
        <f t="shared" si="431"/>
        <v>16933954.291725874</v>
      </c>
      <c r="BZ350" s="14">
        <f t="shared" si="432"/>
        <v>8.0463893457256574E-3</v>
      </c>
      <c r="CA350" s="13">
        <f t="shared" si="404"/>
        <v>0</v>
      </c>
      <c r="CB350" s="14">
        <f t="shared" si="433"/>
        <v>-2.0874428355258656E-3</v>
      </c>
      <c r="CC350" s="13">
        <f t="shared" si="434"/>
        <v>0</v>
      </c>
      <c r="CD350" s="24">
        <f t="shared" si="405"/>
        <v>31749563.428953402</v>
      </c>
      <c r="CE350" s="18">
        <f>CD350/MAX($CD$13:CD350)-1</f>
        <v>-6.4823719275604041E-3</v>
      </c>
      <c r="CF350" s="18">
        <f t="shared" si="383"/>
        <v>-1.533865631101361E-3</v>
      </c>
      <c r="CJ350" s="16">
        <v>43019</v>
      </c>
      <c r="CK350" s="19">
        <v>167094.55523122495</v>
      </c>
      <c r="CL350" s="18">
        <f>CK350/MAX($CK$13:CK350)-1</f>
        <v>0</v>
      </c>
      <c r="CM350" s="29">
        <f t="shared" si="435"/>
        <v>2.9798735727328829E-3</v>
      </c>
      <c r="CQ350" s="16">
        <v>43062</v>
      </c>
      <c r="CR350" s="14">
        <f t="shared" si="436"/>
        <v>1.3012516271380115E-3</v>
      </c>
      <c r="CS350" s="13">
        <f t="shared" si="384"/>
        <v>50373071.066573679</v>
      </c>
      <c r="CT350" s="14">
        <f t="shared" si="437"/>
        <v>-4.0011898122529477E-3</v>
      </c>
      <c r="CU350" s="13">
        <f t="shared" si="406"/>
        <v>10160372.575035546</v>
      </c>
      <c r="CV350" s="14">
        <f t="shared" si="438"/>
        <v>8.0463893457256574E-3</v>
      </c>
      <c r="CW350" s="13">
        <f t="shared" si="407"/>
        <v>0</v>
      </c>
      <c r="CX350" s="14">
        <f t="shared" si="439"/>
        <v>-2.0874428355258656E-3</v>
      </c>
      <c r="CY350" s="13">
        <f t="shared" si="440"/>
        <v>0</v>
      </c>
      <c r="CZ350" s="13">
        <f t="shared" si="441"/>
        <v>0</v>
      </c>
      <c r="DA350" s="13">
        <f t="shared" si="442"/>
        <v>1.3952799919694225E-3</v>
      </c>
      <c r="DB350" s="24">
        <f t="shared" si="408"/>
        <v>60533443.641609222</v>
      </c>
      <c r="DC350" s="18">
        <f>DB350/MAX($DB$13:DB350)-1</f>
        <v>-3.6800391731181326E-2</v>
      </c>
      <c r="DD350" s="18">
        <f t="shared" si="385"/>
        <v>4.0731203730959287E-4</v>
      </c>
      <c r="DI350" s="16">
        <v>42872</v>
      </c>
      <c r="DJ350" s="19">
        <v>7114511.7938054176</v>
      </c>
      <c r="DK350" s="18">
        <f t="shared" si="443"/>
        <v>-2.949362760590768E-3</v>
      </c>
      <c r="DM350" s="12">
        <f t="shared" si="457"/>
        <v>40882</v>
      </c>
      <c r="DN350" s="15">
        <v>11930760.750460079</v>
      </c>
      <c r="DO350" s="14">
        <f t="shared" si="444"/>
        <v>1.27759935463434E-4</v>
      </c>
      <c r="DP350" s="14">
        <f>DN350/MAX($DN$13:DN350)-1</f>
        <v>0</v>
      </c>
      <c r="DR350" s="16">
        <v>43014</v>
      </c>
      <c r="DS350" s="13">
        <f t="shared" si="409"/>
        <v>17042530.296304651</v>
      </c>
      <c r="DT350" s="14">
        <f t="shared" si="445"/>
        <v>1.7590634093029855E-3</v>
      </c>
      <c r="DU350" s="14">
        <f>DS350/MAX($DS$13:DS350)-1</f>
        <v>0</v>
      </c>
      <c r="DX350" s="42">
        <v>43018</v>
      </c>
      <c r="DY350" s="14">
        <f t="shared" si="446"/>
        <v>-1.5635998432534937E-3</v>
      </c>
      <c r="DZ350" s="13">
        <f t="shared" si="386"/>
        <v>0</v>
      </c>
      <c r="EA350" s="18">
        <f t="shared" si="447"/>
        <v>6.6176330615119738E-5</v>
      </c>
      <c r="EB350" s="13">
        <f t="shared" si="448"/>
        <v>5078224.7540119849</v>
      </c>
      <c r="EC350" s="14">
        <f>VLOOKUP(DX350,$Q$13:$S$1892,3,FALSE)</f>
        <v>2.1273976283318063E-3</v>
      </c>
      <c r="ED350" s="13">
        <f t="shared" si="410"/>
        <v>0</v>
      </c>
      <c r="EE350" s="14">
        <f t="shared" si="449"/>
        <v>-1.4846444625634669E-3</v>
      </c>
      <c r="EF350" s="13">
        <f t="shared" si="411"/>
        <v>0</v>
      </c>
      <c r="EG350" s="14">
        <f t="shared" si="450"/>
        <v>7.8327267896316499E-4</v>
      </c>
      <c r="EH350" s="13">
        <f t="shared" si="451"/>
        <v>0</v>
      </c>
      <c r="EI350" s="13">
        <f t="shared" si="452"/>
        <v>0</v>
      </c>
      <c r="EJ350" s="13">
        <f t="shared" si="453"/>
        <v>1.3952799919694225E-3</v>
      </c>
      <c r="EK350" s="24">
        <f t="shared" si="412"/>
        <v>5078224.7540119849</v>
      </c>
      <c r="EL350" s="18">
        <f>EK350/MAX($EK$13:EK350)-1</f>
        <v>0</v>
      </c>
      <c r="EM350" s="18">
        <f t="shared" si="387"/>
        <v>6.6176330615119738E-5</v>
      </c>
    </row>
    <row r="351" spans="1:143" x14ac:dyDescent="0.3">
      <c r="A351" s="12">
        <f t="shared" si="454"/>
        <v>40883</v>
      </c>
      <c r="B351" s="13">
        <v>1028905.6372771324</v>
      </c>
      <c r="C351" s="14">
        <f t="shared" si="388"/>
        <v>0</v>
      </c>
      <c r="D351" s="14">
        <f>B351/MAX($B$13:B351)-1</f>
        <v>-2.9083432824411615E-3</v>
      </c>
      <c r="F351" s="16">
        <v>43017</v>
      </c>
      <c r="G351" s="13">
        <f t="shared" si="389"/>
        <v>2608160.9905207148</v>
      </c>
      <c r="H351" s="14">
        <f t="shared" si="390"/>
        <v>-1.4363797872702921E-3</v>
      </c>
      <c r="I351" s="14">
        <f>G351/MAX($G$13:G351)-1</f>
        <v>-1.8733740618270933E-2</v>
      </c>
      <c r="L351" s="12">
        <f t="shared" si="455"/>
        <v>40883</v>
      </c>
      <c r="M351" s="15">
        <v>14060740.54201699</v>
      </c>
      <c r="N351" s="14">
        <f t="shared" si="413"/>
        <v>0</v>
      </c>
      <c r="O351" s="14">
        <f>M351/MAX(M$13:$M351)-1</f>
        <v>0</v>
      </c>
      <c r="Q351" s="16">
        <v>43017</v>
      </c>
      <c r="R351" s="13">
        <f t="shared" si="391"/>
        <v>74774385.800778389</v>
      </c>
      <c r="S351" s="14">
        <f t="shared" si="392"/>
        <v>-2.7140775572628284E-3</v>
      </c>
      <c r="T351" s="14">
        <f>R351/MAX($R$13:R351)-1</f>
        <v>-2.7140775572628284E-3</v>
      </c>
      <c r="V351" s="12">
        <f t="shared" si="456"/>
        <v>40883</v>
      </c>
      <c r="W351" s="14">
        <f t="shared" si="414"/>
        <v>0</v>
      </c>
      <c r="X351" s="13">
        <f t="shared" si="415"/>
        <v>109321.22396069524</v>
      </c>
      <c r="Y351" s="14">
        <f t="shared" si="416"/>
        <v>0</v>
      </c>
      <c r="Z351" s="13">
        <f t="shared" si="417"/>
        <v>19173.737102750434</v>
      </c>
      <c r="AA351" s="14"/>
      <c r="AB351" s="13"/>
      <c r="AC351" s="24">
        <f t="shared" si="418"/>
        <v>128494.96106344566</v>
      </c>
      <c r="AD351" s="18">
        <f>AC351/MAX(AC$13:$AC351)-1</f>
        <v>-2.4062488223038914E-3</v>
      </c>
      <c r="AE351" s="18">
        <f t="shared" si="419"/>
        <v>0</v>
      </c>
      <c r="AH351" s="16">
        <v>43017</v>
      </c>
      <c r="AI351" s="19">
        <v>3114286604.6810842</v>
      </c>
      <c r="AJ351" s="14">
        <f t="shared" si="393"/>
        <v>1.1846641303245864E-3</v>
      </c>
      <c r="AK351" s="18">
        <f>AI351/MAX(AI$13:$AI351)-1</f>
        <v>-8.6628104485001467E-3</v>
      </c>
      <c r="AN351" s="16">
        <v>43017</v>
      </c>
      <c r="AO351" s="14">
        <f t="shared" si="394"/>
        <v>-1.4363797872702921E-3</v>
      </c>
      <c r="AP351" s="13">
        <f t="shared" si="420"/>
        <v>0</v>
      </c>
      <c r="AQ351" s="14">
        <f t="shared" si="395"/>
        <v>-2.7140775572628284E-3</v>
      </c>
      <c r="AR351" s="13">
        <f t="shared" si="421"/>
        <v>21208877.907770433</v>
      </c>
      <c r="AS351" s="14">
        <f t="shared" si="396"/>
        <v>1.1846641303245864E-3</v>
      </c>
      <c r="AT351" s="13">
        <f t="shared" si="422"/>
        <v>0</v>
      </c>
      <c r="AU351" s="24">
        <f t="shared" si="397"/>
        <v>21208877.907770433</v>
      </c>
      <c r="AV351" s="18">
        <f>AU351/MAX(AU$13:$AU351)-1</f>
        <v>-2.7140775572629394E-3</v>
      </c>
      <c r="AW351" s="18">
        <f t="shared" si="423"/>
        <v>-2.7140775572629394E-3</v>
      </c>
      <c r="AZ351" s="42">
        <v>43020</v>
      </c>
      <c r="BA351" s="41">
        <v>12891846</v>
      </c>
      <c r="BB351" s="18">
        <f>BA351/MAX($BA$13:BA351)-1</f>
        <v>0</v>
      </c>
      <c r="BC351" s="29">
        <f t="shared" si="424"/>
        <v>5.4406123933343764E-3</v>
      </c>
      <c r="BG351" s="16">
        <v>43063</v>
      </c>
      <c r="BH351" s="14">
        <f t="shared" si="398"/>
        <v>3.7566498104339985E-3</v>
      </c>
      <c r="BI351" s="13">
        <f t="shared" si="425"/>
        <v>14871266.192484356</v>
      </c>
      <c r="BJ351" s="14">
        <f t="shared" si="399"/>
        <v>0</v>
      </c>
      <c r="BK351" s="13">
        <f t="shared" si="400"/>
        <v>16933954.291725874</v>
      </c>
      <c r="BL351" s="14">
        <f t="shared" si="401"/>
        <v>1.1096172314939423E-3</v>
      </c>
      <c r="BM351" s="13">
        <f t="shared" si="402"/>
        <v>0</v>
      </c>
      <c r="BN351" s="14">
        <f t="shared" si="426"/>
        <v>4.5948462826639336E-4</v>
      </c>
      <c r="BO351" s="13">
        <f t="shared" si="427"/>
        <v>15862304.701750332</v>
      </c>
      <c r="BP351" s="24">
        <f t="shared" si="403"/>
        <v>47667525.185960561</v>
      </c>
      <c r="BQ351" s="18">
        <f>BP351/MAX($BP$13:BP351)-1</f>
        <v>-2.6152063960808158E-3</v>
      </c>
      <c r="BR351" s="18">
        <f t="shared" si="428"/>
        <v>1.3221876775326713E-3</v>
      </c>
      <c r="BU351" s="16">
        <v>43063</v>
      </c>
      <c r="BV351" s="14">
        <f t="shared" si="429"/>
        <v>3.7566498104339985E-3</v>
      </c>
      <c r="BW351" s="13">
        <f t="shared" si="382"/>
        <v>14871266.192484356</v>
      </c>
      <c r="BX351" s="14">
        <f t="shared" si="430"/>
        <v>0</v>
      </c>
      <c r="BY351" s="13">
        <f t="shared" si="431"/>
        <v>16933954.291725874</v>
      </c>
      <c r="BZ351" s="14">
        <f t="shared" si="432"/>
        <v>1.1096172314939423E-3</v>
      </c>
      <c r="CA351" s="13">
        <f t="shared" si="404"/>
        <v>0</v>
      </c>
      <c r="CB351" s="14">
        <f t="shared" si="433"/>
        <v>4.5948462826639336E-4</v>
      </c>
      <c r="CC351" s="13">
        <f t="shared" si="434"/>
        <v>0</v>
      </c>
      <c r="CD351" s="24">
        <f t="shared" si="405"/>
        <v>31805220.48421023</v>
      </c>
      <c r="CE351" s="18">
        <f>CD351/MAX($CD$13:CD351)-1</f>
        <v>-4.740733317379231E-3</v>
      </c>
      <c r="CF351" s="18">
        <f t="shared" si="383"/>
        <v>1.753002222577793E-3</v>
      </c>
      <c r="CJ351" s="16">
        <v>43020</v>
      </c>
      <c r="CK351" s="19">
        <v>167052.357843014</v>
      </c>
      <c r="CL351" s="18">
        <f>CK351/MAX($CK$13:CK351)-1</f>
        <v>-2.5253598570318392E-4</v>
      </c>
      <c r="CM351" s="29">
        <f t="shared" si="435"/>
        <v>-2.5253598570318392E-4</v>
      </c>
      <c r="CQ351" s="16">
        <v>43063</v>
      </c>
      <c r="CR351" s="14">
        <f t="shared" si="436"/>
        <v>3.7566498104339985E-3</v>
      </c>
      <c r="CS351" s="13">
        <f t="shared" si="384"/>
        <v>50562305.054446898</v>
      </c>
      <c r="CT351" s="14">
        <f t="shared" si="437"/>
        <v>0</v>
      </c>
      <c r="CU351" s="13">
        <f t="shared" si="406"/>
        <v>10160372.575035546</v>
      </c>
      <c r="CV351" s="14">
        <f t="shared" si="438"/>
        <v>1.1096172314939423E-3</v>
      </c>
      <c r="CW351" s="13">
        <f t="shared" si="407"/>
        <v>0</v>
      </c>
      <c r="CX351" s="14">
        <f t="shared" si="439"/>
        <v>4.5948462826639336E-4</v>
      </c>
      <c r="CY351" s="13">
        <f t="shared" si="440"/>
        <v>0</v>
      </c>
      <c r="CZ351" s="13">
        <f t="shared" si="441"/>
        <v>0</v>
      </c>
      <c r="DA351" s="13">
        <f t="shared" si="442"/>
        <v>0</v>
      </c>
      <c r="DB351" s="24">
        <f t="shared" si="408"/>
        <v>60722677.629482448</v>
      </c>
      <c r="DC351" s="18">
        <f>DB351/MAX($DB$13:DB351)-1</f>
        <v>-3.3789327234838185E-2</v>
      </c>
      <c r="DD351" s="18">
        <f t="shared" si="385"/>
        <v>3.1261064378493852E-3</v>
      </c>
      <c r="DI351" s="16">
        <v>42873</v>
      </c>
      <c r="DJ351" s="19">
        <v>7016324.9881297937</v>
      </c>
      <c r="DK351" s="18">
        <f t="shared" si="443"/>
        <v>-1.3800919658480959E-2</v>
      </c>
      <c r="DM351" s="12">
        <f t="shared" si="457"/>
        <v>40883</v>
      </c>
      <c r="DN351" s="15">
        <v>11930760.750460079</v>
      </c>
      <c r="DO351" s="14">
        <f t="shared" si="444"/>
        <v>0</v>
      </c>
      <c r="DP351" s="14">
        <f>DN351/MAX($DN$13:DN351)-1</f>
        <v>0</v>
      </c>
      <c r="DR351" s="16">
        <v>43017</v>
      </c>
      <c r="DS351" s="13">
        <f t="shared" si="409"/>
        <v>17046039.958501276</v>
      </c>
      <c r="DT351" s="14">
        <f t="shared" si="445"/>
        <v>2.0593551166436797E-4</v>
      </c>
      <c r="DU351" s="14">
        <f>DS351/MAX($DS$13:DS351)-1</f>
        <v>0</v>
      </c>
      <c r="DX351" s="42">
        <v>43019</v>
      </c>
      <c r="DY351" s="14">
        <f t="shared" si="446"/>
        <v>1.5579729085293259E-3</v>
      </c>
      <c r="DZ351" s="13">
        <f t="shared" si="386"/>
        <v>0</v>
      </c>
      <c r="EA351" s="18">
        <f t="shared" si="447"/>
        <v>1.4333715624217369E-3</v>
      </c>
      <c r="EB351" s="13">
        <f t="shared" si="448"/>
        <v>5085503.736961972</v>
      </c>
      <c r="EC351" s="14">
        <f>VLOOKUP(DX351,$Q$13:$S$1892,3,FALSE)</f>
        <v>5.3713563529302899E-3</v>
      </c>
      <c r="ED351" s="13">
        <f t="shared" si="410"/>
        <v>0</v>
      </c>
      <c r="EE351" s="14">
        <f t="shared" si="449"/>
        <v>1.2880842079452393E-3</v>
      </c>
      <c r="EF351" s="13">
        <f t="shared" si="411"/>
        <v>0</v>
      </c>
      <c r="EG351" s="14">
        <f t="shared" si="450"/>
        <v>7.1586964962313537E-3</v>
      </c>
      <c r="EH351" s="13">
        <f t="shared" si="451"/>
        <v>0</v>
      </c>
      <c r="EI351" s="13">
        <f t="shared" si="452"/>
        <v>0</v>
      </c>
      <c r="EJ351" s="13">
        <f t="shared" si="453"/>
        <v>0</v>
      </c>
      <c r="EK351" s="24">
        <f t="shared" si="412"/>
        <v>5085503.736961972</v>
      </c>
      <c r="EL351" s="18">
        <f>EK351/MAX($EK$13:EK351)-1</f>
        <v>0</v>
      </c>
      <c r="EM351" s="18">
        <f t="shared" si="387"/>
        <v>1.4333715624217369E-3</v>
      </c>
    </row>
    <row r="352" spans="1:143" x14ac:dyDescent="0.3">
      <c r="A352" s="12">
        <f t="shared" si="454"/>
        <v>40884</v>
      </c>
      <c r="B352" s="13">
        <v>1020507.6575301674</v>
      </c>
      <c r="C352" s="14">
        <f t="shared" si="388"/>
        <v>-8.1620504764549073E-3</v>
      </c>
      <c r="D352" s="14">
        <f>B352/MAX($B$13:B352)-1</f>
        <v>-1.1046655714222031E-2</v>
      </c>
      <c r="F352" s="16">
        <v>43018</v>
      </c>
      <c r="G352" s="13">
        <f t="shared" si="389"/>
        <v>2604082.8704047566</v>
      </c>
      <c r="H352" s="14">
        <f t="shared" si="390"/>
        <v>-1.5635998432534937E-3</v>
      </c>
      <c r="I352" s="14">
        <f>G352/MAX($G$13:G352)-1</f>
        <v>-2.0268048387630189E-2</v>
      </c>
      <c r="L352" s="12">
        <f t="shared" si="455"/>
        <v>40884</v>
      </c>
      <c r="M352" s="15">
        <v>14064771.572222499</v>
      </c>
      <c r="N352" s="14">
        <f t="shared" si="413"/>
        <v>2.8668690624522597E-4</v>
      </c>
      <c r="O352" s="14">
        <f>M352/MAX(M$13:$M352)-1</f>
        <v>0</v>
      </c>
      <c r="Q352" s="16">
        <v>43018</v>
      </c>
      <c r="R352" s="13">
        <f t="shared" si="391"/>
        <v>74933460.651790932</v>
      </c>
      <c r="S352" s="14">
        <f t="shared" si="392"/>
        <v>2.1273976283318063E-3</v>
      </c>
      <c r="T352" s="14">
        <f>R352/MAX($R$13:R352)-1</f>
        <v>-5.9245385108952497E-4</v>
      </c>
      <c r="V352" s="12">
        <f t="shared" si="456"/>
        <v>40884</v>
      </c>
      <c r="W352" s="14">
        <f t="shared" si="414"/>
        <v>-8.1620504764549073E-3</v>
      </c>
      <c r="X352" s="13">
        <f t="shared" si="415"/>
        <v>108428.93861258021</v>
      </c>
      <c r="Y352" s="14">
        <f t="shared" si="416"/>
        <v>2.8668690624522597E-4</v>
      </c>
      <c r="Z352" s="13">
        <f t="shared" si="417"/>
        <v>19179.23396212158</v>
      </c>
      <c r="AA352" s="14"/>
      <c r="AB352" s="13"/>
      <c r="AC352" s="24">
        <f t="shared" si="418"/>
        <v>127608.17257470179</v>
      </c>
      <c r="AD352" s="18">
        <f>AC352/MAX(AC$13:$AC352)-1</f>
        <v>-9.2909908204775737E-3</v>
      </c>
      <c r="AE352" s="18">
        <f t="shared" si="419"/>
        <v>-6.9013483595361524E-3</v>
      </c>
      <c r="AH352" s="16">
        <v>43018</v>
      </c>
      <c r="AI352" s="19">
        <v>3120631893.6747928</v>
      </c>
      <c r="AJ352" s="14">
        <f t="shared" si="393"/>
        <v>2.0374775347171692E-3</v>
      </c>
      <c r="AK352" s="18">
        <f>AI352/MAX(AI$13:$AI352)-1</f>
        <v>-6.6429831954593066E-3</v>
      </c>
      <c r="AN352" s="16">
        <v>43018</v>
      </c>
      <c r="AO352" s="14">
        <f t="shared" si="394"/>
        <v>-1.5635998432534937E-3</v>
      </c>
      <c r="AP352" s="13">
        <f t="shared" si="420"/>
        <v>0</v>
      </c>
      <c r="AQ352" s="14">
        <f t="shared" si="395"/>
        <v>2.1273976283318063E-3</v>
      </c>
      <c r="AR352" s="13">
        <f t="shared" si="421"/>
        <v>21253997.624331001</v>
      </c>
      <c r="AS352" s="14">
        <f t="shared" si="396"/>
        <v>2.0374775347171692E-3</v>
      </c>
      <c r="AT352" s="13">
        <f t="shared" si="422"/>
        <v>0</v>
      </c>
      <c r="AU352" s="24">
        <f t="shared" si="397"/>
        <v>21253997.624331001</v>
      </c>
      <c r="AV352" s="18">
        <f>AU352/MAX(AU$13:$AU352)-1</f>
        <v>-5.9245385108952497E-4</v>
      </c>
      <c r="AW352" s="18">
        <f t="shared" si="423"/>
        <v>2.1273976283318063E-3</v>
      </c>
      <c r="AZ352" s="42">
        <v>43021</v>
      </c>
      <c r="BA352" s="41">
        <v>12892332</v>
      </c>
      <c r="BB352" s="18">
        <f>BA352/MAX($BA$13:BA352)-1</f>
        <v>0</v>
      </c>
      <c r="BC352" s="29">
        <f t="shared" si="424"/>
        <v>3.769824740373906E-5</v>
      </c>
      <c r="BG352" s="16">
        <v>43066</v>
      </c>
      <c r="BH352" s="14">
        <f t="shared" si="398"/>
        <v>2.717655358315918E-3</v>
      </c>
      <c r="BI352" s="13">
        <f t="shared" si="425"/>
        <v>14911681.168737303</v>
      </c>
      <c r="BJ352" s="14">
        <f t="shared" si="399"/>
        <v>1.026538001854993E-2</v>
      </c>
      <c r="BK352" s="13">
        <f t="shared" si="400"/>
        <v>17107787.767747194</v>
      </c>
      <c r="BL352" s="14">
        <f t="shared" si="401"/>
        <v>3.9105349079207041E-3</v>
      </c>
      <c r="BM352" s="13">
        <f t="shared" si="402"/>
        <v>0</v>
      </c>
      <c r="BN352" s="14">
        <f t="shared" si="426"/>
        <v>1.0495146486746432E-3</v>
      </c>
      <c r="BO352" s="13">
        <f t="shared" si="427"/>
        <v>15878952.42289656</v>
      </c>
      <c r="BP352" s="24">
        <f t="shared" si="403"/>
        <v>47898421.359381057</v>
      </c>
      <c r="BQ352" s="18">
        <f>BP352/MAX($BP$13:BP352)-1</f>
        <v>0</v>
      </c>
      <c r="BR352" s="18">
        <f t="shared" si="428"/>
        <v>4.8438884234018875E-3</v>
      </c>
      <c r="BU352" s="16">
        <v>43066</v>
      </c>
      <c r="BV352" s="14">
        <f t="shared" si="429"/>
        <v>2.717655358315918E-3</v>
      </c>
      <c r="BW352" s="13">
        <f t="shared" si="382"/>
        <v>14911681.168737303</v>
      </c>
      <c r="BX352" s="14">
        <f t="shared" si="430"/>
        <v>1.026538001854993E-2</v>
      </c>
      <c r="BY352" s="13">
        <f t="shared" si="431"/>
        <v>17107787.767747194</v>
      </c>
      <c r="BZ352" s="14">
        <f t="shared" si="432"/>
        <v>3.9105349079207041E-3</v>
      </c>
      <c r="CA352" s="13">
        <f t="shared" si="404"/>
        <v>0</v>
      </c>
      <c r="CB352" s="14">
        <f t="shared" si="433"/>
        <v>1.0495146486746432E-3</v>
      </c>
      <c r="CC352" s="13">
        <f t="shared" si="434"/>
        <v>0</v>
      </c>
      <c r="CD352" s="24">
        <f t="shared" si="405"/>
        <v>32019468.936484497</v>
      </c>
      <c r="CE352" s="18">
        <f>CD352/MAX($CD$13:CD352)-1</f>
        <v>0</v>
      </c>
      <c r="CF352" s="18">
        <f t="shared" si="383"/>
        <v>6.7362668458981201E-3</v>
      </c>
      <c r="CJ352" s="16">
        <v>43021</v>
      </c>
      <c r="CK352" s="19">
        <v>167052.357843014</v>
      </c>
      <c r="CL352" s="18">
        <f>CK352/MAX($CK$13:CK352)-1</f>
        <v>-2.5253598570318392E-4</v>
      </c>
      <c r="CM352" s="29">
        <f t="shared" si="435"/>
        <v>0</v>
      </c>
      <c r="CQ352" s="16">
        <v>43066</v>
      </c>
      <c r="CR352" s="14">
        <f t="shared" si="436"/>
        <v>2.717655358315918E-3</v>
      </c>
      <c r="CS352" s="13">
        <f t="shared" si="384"/>
        <v>50699715.973706923</v>
      </c>
      <c r="CT352" s="14">
        <f t="shared" si="437"/>
        <v>1.026538001854993E-2</v>
      </c>
      <c r="CU352" s="13">
        <f t="shared" si="406"/>
        <v>10264672.660648338</v>
      </c>
      <c r="CV352" s="14">
        <f t="shared" si="438"/>
        <v>3.9105349079207041E-3</v>
      </c>
      <c r="CW352" s="13">
        <f t="shared" si="407"/>
        <v>0</v>
      </c>
      <c r="CX352" s="14">
        <f t="shared" si="439"/>
        <v>1.0495146486746432E-3</v>
      </c>
      <c r="CY352" s="13">
        <f t="shared" si="440"/>
        <v>0</v>
      </c>
      <c r="CZ352" s="13">
        <f t="shared" si="441"/>
        <v>0</v>
      </c>
      <c r="DA352" s="13">
        <f t="shared" si="442"/>
        <v>0</v>
      </c>
      <c r="DB352" s="24">
        <f t="shared" si="408"/>
        <v>60964388.634355262</v>
      </c>
      <c r="DC352" s="18">
        <f>DB352/MAX($DB$13:DB352)-1</f>
        <v>-2.9943255853435269E-2</v>
      </c>
      <c r="DD352" s="18">
        <f t="shared" si="385"/>
        <v>3.9805722393813081E-3</v>
      </c>
      <c r="DI352" s="16">
        <v>42874</v>
      </c>
      <c r="DJ352" s="19">
        <v>7050138.3687440157</v>
      </c>
      <c r="DK352" s="18">
        <f t="shared" si="443"/>
        <v>4.819243788083849E-3</v>
      </c>
      <c r="DM352" s="12">
        <f t="shared" si="457"/>
        <v>40884</v>
      </c>
      <c r="DN352" s="15">
        <v>11930246.276838019</v>
      </c>
      <c r="DO352" s="14">
        <f t="shared" si="444"/>
        <v>-4.3121610836083235E-5</v>
      </c>
      <c r="DP352" s="14">
        <f>DN352/MAX($DN$13:DN352)-1</f>
        <v>-4.3121610836083235E-5</v>
      </c>
      <c r="DR352" s="16">
        <v>43018</v>
      </c>
      <c r="DS352" s="13">
        <f t="shared" si="409"/>
        <v>17047168.002877247</v>
      </c>
      <c r="DT352" s="14">
        <f t="shared" si="445"/>
        <v>6.6176330615119738E-5</v>
      </c>
      <c r="DU352" s="14">
        <f>DS352/MAX($DS$13:DS352)-1</f>
        <v>0</v>
      </c>
      <c r="DX352" s="42">
        <v>43020</v>
      </c>
      <c r="DY352" s="14">
        <f t="shared" si="446"/>
        <v>9.088772423377911E-4</v>
      </c>
      <c r="DZ352" s="13">
        <f t="shared" si="386"/>
        <v>0</v>
      </c>
      <c r="EA352" s="18">
        <f t="shared" si="447"/>
        <v>-3.6295560279986372E-4</v>
      </c>
      <c r="EB352" s="13">
        <f t="shared" si="448"/>
        <v>5083657.9248875817</v>
      </c>
      <c r="EC352" s="14">
        <f>VLOOKUP(DX352,$Q$13:$S$1892,3,FALSE)</f>
        <v>-5.3550608283692291E-4</v>
      </c>
      <c r="ED352" s="13">
        <f t="shared" si="410"/>
        <v>0</v>
      </c>
      <c r="EE352" s="14">
        <f t="shared" si="449"/>
        <v>1.3393437123767615E-3</v>
      </c>
      <c r="EF352" s="13">
        <f t="shared" si="411"/>
        <v>0</v>
      </c>
      <c r="EG352" s="14">
        <f t="shared" si="450"/>
        <v>5.4406123933343764E-3</v>
      </c>
      <c r="EH352" s="13">
        <f t="shared" si="451"/>
        <v>0</v>
      </c>
      <c r="EI352" s="13">
        <f t="shared" si="452"/>
        <v>0</v>
      </c>
      <c r="EJ352" s="13">
        <f t="shared" si="453"/>
        <v>0</v>
      </c>
      <c r="EK352" s="24">
        <f t="shared" si="412"/>
        <v>5083657.9248875817</v>
      </c>
      <c r="EL352" s="18">
        <f>EK352/MAX($EK$13:EK352)-1</f>
        <v>-3.6295560279986372E-4</v>
      </c>
      <c r="EM352" s="18">
        <f t="shared" si="387"/>
        <v>-3.6295560279986372E-4</v>
      </c>
    </row>
    <row r="353" spans="1:143" x14ac:dyDescent="0.3">
      <c r="A353" s="12">
        <f t="shared" si="454"/>
        <v>40885</v>
      </c>
      <c r="B353" s="13">
        <v>1023380.6861055715</v>
      </c>
      <c r="C353" s="14">
        <f t="shared" si="388"/>
        <v>2.8152935004499557E-3</v>
      </c>
      <c r="D353" s="14">
        <f>B353/MAX($B$13:B353)-1</f>
        <v>-8.2624617918060084E-3</v>
      </c>
      <c r="F353" s="16">
        <v>43019</v>
      </c>
      <c r="G353" s="13">
        <f t="shared" si="389"/>
        <v>2608139.9609684125</v>
      </c>
      <c r="H353" s="14">
        <f t="shared" si="390"/>
        <v>1.5579729085293259E-3</v>
      </c>
      <c r="I353" s="14">
        <f>G353/MAX($G$13:G353)-1</f>
        <v>-1.8741652549397636E-2</v>
      </c>
      <c r="L353" s="12">
        <f t="shared" si="455"/>
        <v>40885</v>
      </c>
      <c r="M353" s="15">
        <v>14180271.557865268</v>
      </c>
      <c r="N353" s="14">
        <f t="shared" si="413"/>
        <v>8.2120057940278102E-3</v>
      </c>
      <c r="O353" s="14">
        <f>M353/MAX(M$13:$M353)-1</f>
        <v>0</v>
      </c>
      <c r="Q353" s="16">
        <v>43019</v>
      </c>
      <c r="R353" s="13">
        <f t="shared" si="391"/>
        <v>75335954.971709982</v>
      </c>
      <c r="S353" s="14">
        <f t="shared" si="392"/>
        <v>5.3713563529302899E-3</v>
      </c>
      <c r="T353" s="14">
        <f>R353/MAX($R$13:R353)-1</f>
        <v>0</v>
      </c>
      <c r="V353" s="12">
        <f t="shared" si="456"/>
        <v>40885</v>
      </c>
      <c r="W353" s="14">
        <f t="shared" si="414"/>
        <v>2.8152935004499557E-3</v>
      </c>
      <c r="X353" s="13">
        <f t="shared" si="415"/>
        <v>108734.1978987169</v>
      </c>
      <c r="Y353" s="14">
        <f t="shared" si="416"/>
        <v>8.2120057940278102E-3</v>
      </c>
      <c r="Z353" s="13">
        <f t="shared" si="417"/>
        <v>19336.733942543538</v>
      </c>
      <c r="AA353" s="14"/>
      <c r="AB353" s="13"/>
      <c r="AC353" s="24">
        <f t="shared" si="418"/>
        <v>128070.93184126043</v>
      </c>
      <c r="AD353" s="18">
        <f>AC353/MAX(AC$13:$AC353)-1</f>
        <v>-5.6982759871656574E-3</v>
      </c>
      <c r="AE353" s="18">
        <f t="shared" si="419"/>
        <v>3.6264077544698736E-3</v>
      </c>
      <c r="AH353" s="16">
        <v>43019</v>
      </c>
      <c r="AI353" s="19">
        <v>3112123337.9449425</v>
      </c>
      <c r="AJ353" s="14">
        <f t="shared" si="393"/>
        <v>-2.7265489874330751E-3</v>
      </c>
      <c r="AK353" s="18">
        <f>AI353/MAX(AI$13:$AI353)-1</f>
        <v>-9.3514197637871721E-3</v>
      </c>
      <c r="AN353" s="16">
        <v>43019</v>
      </c>
      <c r="AO353" s="14">
        <f t="shared" si="394"/>
        <v>1.5579729085293259E-3</v>
      </c>
      <c r="AP353" s="13">
        <f t="shared" si="420"/>
        <v>0</v>
      </c>
      <c r="AQ353" s="14">
        <f t="shared" si="395"/>
        <v>5.3713563529302899E-3</v>
      </c>
      <c r="AR353" s="13">
        <f t="shared" si="421"/>
        <v>21368160.419495616</v>
      </c>
      <c r="AS353" s="14">
        <f t="shared" si="396"/>
        <v>-2.7265489874330751E-3</v>
      </c>
      <c r="AT353" s="13">
        <f t="shared" si="422"/>
        <v>0</v>
      </c>
      <c r="AU353" s="24">
        <f t="shared" si="397"/>
        <v>21368160.419495616</v>
      </c>
      <c r="AV353" s="18">
        <f>AU353/MAX(AU$13:$AU353)-1</f>
        <v>0</v>
      </c>
      <c r="AW353" s="18">
        <f t="shared" si="423"/>
        <v>5.3713563529302899E-3</v>
      </c>
      <c r="AZ353" s="42">
        <v>43024</v>
      </c>
      <c r="BA353" s="41">
        <v>12914953</v>
      </c>
      <c r="BB353" s="18">
        <f>BA353/MAX($BA$13:BA353)-1</f>
        <v>0</v>
      </c>
      <c r="BC353" s="29">
        <f t="shared" si="424"/>
        <v>1.7546088636253288E-3</v>
      </c>
      <c r="BG353" s="16">
        <v>43067</v>
      </c>
      <c r="BH353" s="14">
        <f t="shared" si="398"/>
        <v>-1.8102706277154379E-3</v>
      </c>
      <c r="BI353" s="13">
        <f t="shared" si="425"/>
        <v>14884686.990307681</v>
      </c>
      <c r="BJ353" s="14">
        <f t="shared" si="399"/>
        <v>1.4245408453172903E-3</v>
      </c>
      <c r="BK353" s="13">
        <f t="shared" si="400"/>
        <v>17132158.510195371</v>
      </c>
      <c r="BL353" s="14">
        <f t="shared" si="401"/>
        <v>1.3935926931538667E-3</v>
      </c>
      <c r="BM353" s="13">
        <f t="shared" si="402"/>
        <v>0</v>
      </c>
      <c r="BN353" s="14">
        <f t="shared" si="426"/>
        <v>7.3949482912549769E-4</v>
      </c>
      <c r="BO353" s="13">
        <f t="shared" si="427"/>
        <v>15890694.826105222</v>
      </c>
      <c r="BP353" s="24">
        <f t="shared" si="403"/>
        <v>47907540.32660827</v>
      </c>
      <c r="BQ353" s="18">
        <f>BP353/MAX($BP$13:BP353)-1</f>
        <v>0</v>
      </c>
      <c r="BR353" s="18">
        <f t="shared" si="428"/>
        <v>1.9038137308946546E-4</v>
      </c>
      <c r="BU353" s="16">
        <v>43067</v>
      </c>
      <c r="BV353" s="14">
        <f t="shared" si="429"/>
        <v>-1.8102706277154379E-3</v>
      </c>
      <c r="BW353" s="13">
        <f t="shared" si="382"/>
        <v>14884686.990307681</v>
      </c>
      <c r="BX353" s="14">
        <f t="shared" si="430"/>
        <v>1.4245408453172903E-3</v>
      </c>
      <c r="BY353" s="13">
        <f t="shared" si="431"/>
        <v>17132158.510195371</v>
      </c>
      <c r="BZ353" s="14">
        <f t="shared" si="432"/>
        <v>1.3935926931538667E-3</v>
      </c>
      <c r="CA353" s="13">
        <f t="shared" si="404"/>
        <v>0</v>
      </c>
      <c r="CB353" s="14">
        <f t="shared" si="433"/>
        <v>7.3949482912549769E-4</v>
      </c>
      <c r="CC353" s="13">
        <f t="shared" si="434"/>
        <v>0</v>
      </c>
      <c r="CD353" s="24">
        <f t="shared" si="405"/>
        <v>32016845.500503052</v>
      </c>
      <c r="CE353" s="18">
        <f>CD353/MAX($CD$13:CD353)-1</f>
        <v>-8.1932526321715216E-5</v>
      </c>
      <c r="CF353" s="18">
        <f t="shared" si="383"/>
        <v>-8.1932526321715216E-5</v>
      </c>
      <c r="CJ353" s="16">
        <v>43024</v>
      </c>
      <c r="CK353" s="19">
        <v>167052.357843014</v>
      </c>
      <c r="CL353" s="18">
        <f>CK353/MAX($CK$13:CK353)-1</f>
        <v>-2.5253598570318392E-4</v>
      </c>
      <c r="CM353" s="29">
        <f t="shared" si="435"/>
        <v>0</v>
      </c>
      <c r="CQ353" s="16">
        <v>43067</v>
      </c>
      <c r="CR353" s="14">
        <f t="shared" si="436"/>
        <v>-1.8102706277154379E-3</v>
      </c>
      <c r="CS353" s="13">
        <f t="shared" si="384"/>
        <v>50607935.767046206</v>
      </c>
      <c r="CT353" s="14">
        <f t="shared" si="437"/>
        <v>1.4245408453172903E-3</v>
      </c>
      <c r="CU353" s="13">
        <f t="shared" si="406"/>
        <v>10279295.106117243</v>
      </c>
      <c r="CV353" s="14">
        <f t="shared" si="438"/>
        <v>1.3935926931538667E-3</v>
      </c>
      <c r="CW353" s="13">
        <f t="shared" si="407"/>
        <v>0</v>
      </c>
      <c r="CX353" s="14">
        <f t="shared" si="439"/>
        <v>7.3949482912549769E-4</v>
      </c>
      <c r="CY353" s="13">
        <f t="shared" si="440"/>
        <v>0</v>
      </c>
      <c r="CZ353" s="13">
        <f t="shared" si="441"/>
        <v>0</v>
      </c>
      <c r="DA353" s="13">
        <f t="shared" si="442"/>
        <v>0</v>
      </c>
      <c r="DB353" s="24">
        <f t="shared" si="408"/>
        <v>60887230.873163447</v>
      </c>
      <c r="DC353" s="18">
        <f>DB353/MAX($DB$13:DB353)-1</f>
        <v>-3.1170979255309761E-2</v>
      </c>
      <c r="DD353" s="18">
        <f t="shared" si="385"/>
        <v>-1.2656201910690168E-3</v>
      </c>
      <c r="DI353" s="16">
        <v>42877</v>
      </c>
      <c r="DJ353" s="19">
        <v>7045668.816257813</v>
      </c>
      <c r="DK353" s="18">
        <f t="shared" si="443"/>
        <v>-6.3396663333836756E-4</v>
      </c>
      <c r="DM353" s="12">
        <f t="shared" si="457"/>
        <v>40885</v>
      </c>
      <c r="DN353" s="15">
        <v>11964224.299310701</v>
      </c>
      <c r="DO353" s="14">
        <f t="shared" si="444"/>
        <v>2.8480570881967981E-3</v>
      </c>
      <c r="DP353" s="14">
        <f>DN353/MAX($DN$13:DN353)-1</f>
        <v>0</v>
      </c>
      <c r="DR353" s="16">
        <v>43019</v>
      </c>
      <c r="DS353" s="13">
        <f t="shared" si="409"/>
        <v>17071602.928712398</v>
      </c>
      <c r="DT353" s="14">
        <f t="shared" si="445"/>
        <v>1.4333715624217369E-3</v>
      </c>
      <c r="DU353" s="14">
        <f>DS353/MAX($DS$13:DS353)-1</f>
        <v>0</v>
      </c>
      <c r="DX353" s="42">
        <v>43021</v>
      </c>
      <c r="DY353" s="14">
        <f t="shared" si="446"/>
        <v>9.4764710905395066E-3</v>
      </c>
      <c r="DZ353" s="13">
        <f t="shared" si="386"/>
        <v>0</v>
      </c>
      <c r="EA353" s="18">
        <f t="shared" si="447"/>
        <v>1.2803982871607555E-3</v>
      </c>
      <c r="EB353" s="13">
        <f t="shared" si="448"/>
        <v>5090167.0317871189</v>
      </c>
      <c r="EC353" s="14">
        <f>VLOOKUP(DX353,$Q$13:$S$1892,3,FALSE)</f>
        <v>-4.3946989071321774E-3</v>
      </c>
      <c r="ED353" s="13">
        <f t="shared" si="410"/>
        <v>0</v>
      </c>
      <c r="EE353" s="14">
        <f t="shared" si="449"/>
        <v>9.6015307455845633E-3</v>
      </c>
      <c r="EF353" s="13">
        <f t="shared" si="411"/>
        <v>0</v>
      </c>
      <c r="EG353" s="14">
        <f t="shared" si="450"/>
        <v>3.769824740373906E-5</v>
      </c>
      <c r="EH353" s="13">
        <f t="shared" si="451"/>
        <v>0</v>
      </c>
      <c r="EI353" s="13">
        <f t="shared" si="452"/>
        <v>0</v>
      </c>
      <c r="EJ353" s="13">
        <f t="shared" si="453"/>
        <v>0</v>
      </c>
      <c r="EK353" s="24">
        <f t="shared" si="412"/>
        <v>5090167.0317871189</v>
      </c>
      <c r="EL353" s="18">
        <f>EK353/MAX($EK$13:EK353)-1</f>
        <v>0</v>
      </c>
      <c r="EM353" s="18">
        <f t="shared" si="387"/>
        <v>1.2803982871607555E-3</v>
      </c>
    </row>
    <row r="354" spans="1:143" x14ac:dyDescent="0.3">
      <c r="A354" s="12">
        <f t="shared" si="454"/>
        <v>40886</v>
      </c>
      <c r="B354" s="13">
        <v>1015204.0205870195</v>
      </c>
      <c r="C354" s="14">
        <f t="shared" si="388"/>
        <v>-7.9898571758940662E-3</v>
      </c>
      <c r="D354" s="14">
        <f>B354/MAX($B$13:B354)-1</f>
        <v>-1.6186303078062236E-2</v>
      </c>
      <c r="F354" s="16">
        <v>43020</v>
      </c>
      <c r="G354" s="13">
        <f t="shared" si="389"/>
        <v>2610510.4400237687</v>
      </c>
      <c r="H354" s="14">
        <f t="shared" si="390"/>
        <v>9.088772423377911E-4</v>
      </c>
      <c r="I354" s="14">
        <f>G354/MAX($G$13:G354)-1</f>
        <v>-1.7849809168545616E-2</v>
      </c>
      <c r="L354" s="12">
        <f t="shared" si="455"/>
        <v>40886</v>
      </c>
      <c r="M354" s="15">
        <v>14184795.724712107</v>
      </c>
      <c r="N354" s="14">
        <f t="shared" si="413"/>
        <v>3.1904655904346768E-4</v>
      </c>
      <c r="O354" s="14">
        <f>M354/MAX(M$13:$M354)-1</f>
        <v>0</v>
      </c>
      <c r="Q354" s="16">
        <v>43020</v>
      </c>
      <c r="R354" s="13">
        <f t="shared" si="391"/>
        <v>75295612.109566301</v>
      </c>
      <c r="S354" s="14">
        <f t="shared" si="392"/>
        <v>-5.3550608283692291E-4</v>
      </c>
      <c r="T354" s="14">
        <f>R354/MAX($R$13:R354)-1</f>
        <v>-5.3550608283692291E-4</v>
      </c>
      <c r="V354" s="12">
        <f t="shared" si="456"/>
        <v>40886</v>
      </c>
      <c r="W354" s="14">
        <f t="shared" si="414"/>
        <v>-7.9898571758940662E-3</v>
      </c>
      <c r="X354" s="13">
        <f t="shared" si="415"/>
        <v>107865.42718737075</v>
      </c>
      <c r="Y354" s="14">
        <f t="shared" si="416"/>
        <v>3.1904655904346768E-4</v>
      </c>
      <c r="Z354" s="13">
        <f t="shared" si="417"/>
        <v>19342.903260971045</v>
      </c>
      <c r="AA354" s="14"/>
      <c r="AB354" s="13"/>
      <c r="AC354" s="24">
        <f t="shared" si="418"/>
        <v>127208.33044834179</v>
      </c>
      <c r="AD354" s="18">
        <f>AC354/MAX(AC$13:$AC354)-1</f>
        <v>-1.2395237114753543E-2</v>
      </c>
      <c r="AE354" s="18">
        <f t="shared" si="419"/>
        <v>-6.7353409592413316E-3</v>
      </c>
      <c r="AH354" s="16">
        <v>43020</v>
      </c>
      <c r="AI354" s="19">
        <v>3117096983.9992819</v>
      </c>
      <c r="AJ354" s="14">
        <f t="shared" si="393"/>
        <v>1.5981519735088767E-3</v>
      </c>
      <c r="AK354" s="18">
        <f>AI354/MAX(AI$13:$AI354)-1</f>
        <v>-7.7682127802289891E-3</v>
      </c>
      <c r="AN354" s="16">
        <v>43020</v>
      </c>
      <c r="AO354" s="14">
        <f t="shared" si="394"/>
        <v>9.088772423377911E-4</v>
      </c>
      <c r="AP354" s="13">
        <f t="shared" si="420"/>
        <v>0</v>
      </c>
      <c r="AQ354" s="14">
        <f t="shared" si="395"/>
        <v>-5.3550608283692291E-4</v>
      </c>
      <c r="AR354" s="13">
        <f t="shared" si="421"/>
        <v>21356717.639611941</v>
      </c>
      <c r="AS354" s="14">
        <f t="shared" si="396"/>
        <v>1.5981519735088767E-3</v>
      </c>
      <c r="AT354" s="13">
        <f t="shared" si="422"/>
        <v>0</v>
      </c>
      <c r="AU354" s="24">
        <f t="shared" si="397"/>
        <v>21356717.639611941</v>
      </c>
      <c r="AV354" s="18">
        <f>AU354/MAX(AU$13:$AU354)-1</f>
        <v>-5.3550608283692291E-4</v>
      </c>
      <c r="AW354" s="18">
        <f t="shared" si="423"/>
        <v>-5.3550608283692291E-4</v>
      </c>
      <c r="AZ354" s="42">
        <v>43025</v>
      </c>
      <c r="BA354" s="41">
        <v>12935762</v>
      </c>
      <c r="BB354" s="18">
        <f>BA354/MAX($BA$13:BA354)-1</f>
        <v>0</v>
      </c>
      <c r="BC354" s="29">
        <f t="shared" si="424"/>
        <v>1.6112331186959317E-3</v>
      </c>
      <c r="BG354" s="16">
        <v>43068</v>
      </c>
      <c r="BH354" s="14">
        <f t="shared" si="398"/>
        <v>3.3140269894536001E-3</v>
      </c>
      <c r="BI354" s="13">
        <f t="shared" si="425"/>
        <v>14934015.24472313</v>
      </c>
      <c r="BJ354" s="14">
        <f t="shared" si="399"/>
        <v>0</v>
      </c>
      <c r="BK354" s="13">
        <f t="shared" si="400"/>
        <v>17132158.510195371</v>
      </c>
      <c r="BL354" s="14">
        <f t="shared" si="401"/>
        <v>2.9769843415499153E-3</v>
      </c>
      <c r="BM354" s="13">
        <f t="shared" si="402"/>
        <v>0</v>
      </c>
      <c r="BN354" s="14">
        <f t="shared" si="426"/>
        <v>1.6151784558027238E-3</v>
      </c>
      <c r="BO354" s="13">
        <f t="shared" si="427"/>
        <v>15916361.134036083</v>
      </c>
      <c r="BP354" s="24">
        <f t="shared" si="403"/>
        <v>47982534.88895458</v>
      </c>
      <c r="BQ354" s="18">
        <f>BP354/MAX($BP$13:BP354)-1</f>
        <v>0</v>
      </c>
      <c r="BR354" s="18">
        <f t="shared" si="428"/>
        <v>1.5654020606159502E-3</v>
      </c>
      <c r="BU354" s="16">
        <v>43068</v>
      </c>
      <c r="BV354" s="14">
        <f t="shared" si="429"/>
        <v>3.3140269894536001E-3</v>
      </c>
      <c r="BW354" s="13">
        <f t="shared" si="382"/>
        <v>14934015.24472313</v>
      </c>
      <c r="BX354" s="14">
        <f t="shared" si="430"/>
        <v>0</v>
      </c>
      <c r="BY354" s="13">
        <f t="shared" si="431"/>
        <v>17132158.510195371</v>
      </c>
      <c r="BZ354" s="14">
        <f t="shared" si="432"/>
        <v>2.9769843415499153E-3</v>
      </c>
      <c r="CA354" s="13">
        <f t="shared" si="404"/>
        <v>0</v>
      </c>
      <c r="CB354" s="14">
        <f t="shared" si="433"/>
        <v>1.6151784558027238E-3</v>
      </c>
      <c r="CC354" s="13">
        <f t="shared" si="434"/>
        <v>0</v>
      </c>
      <c r="CD354" s="24">
        <f t="shared" si="405"/>
        <v>32066173.754918501</v>
      </c>
      <c r="CE354" s="18">
        <f>CD354/MAX($CD$13:CD354)-1</f>
        <v>0</v>
      </c>
      <c r="CF354" s="18">
        <f t="shared" si="383"/>
        <v>1.5406968939108978E-3</v>
      </c>
      <c r="CJ354" s="16">
        <v>43025</v>
      </c>
      <c r="CK354" s="19">
        <v>167052.357843014</v>
      </c>
      <c r="CL354" s="18">
        <f>CK354/MAX($CK$13:CK354)-1</f>
        <v>-2.5253598570318392E-4</v>
      </c>
      <c r="CM354" s="29">
        <f t="shared" si="435"/>
        <v>0</v>
      </c>
      <c r="CQ354" s="16">
        <v>43068</v>
      </c>
      <c r="CR354" s="14">
        <f t="shared" si="436"/>
        <v>3.3140269894536001E-3</v>
      </c>
      <c r="CS354" s="13">
        <f t="shared" si="384"/>
        <v>50775651.832058728</v>
      </c>
      <c r="CT354" s="14">
        <f t="shared" si="437"/>
        <v>0</v>
      </c>
      <c r="CU354" s="13">
        <f t="shared" si="406"/>
        <v>10279295.106117243</v>
      </c>
      <c r="CV354" s="14">
        <f t="shared" si="438"/>
        <v>2.9769843415499153E-3</v>
      </c>
      <c r="CW354" s="13">
        <f t="shared" si="407"/>
        <v>0</v>
      </c>
      <c r="CX354" s="14">
        <f t="shared" si="439"/>
        <v>1.6151784558027238E-3</v>
      </c>
      <c r="CY354" s="13">
        <f t="shared" si="440"/>
        <v>0</v>
      </c>
      <c r="CZ354" s="13">
        <f t="shared" si="441"/>
        <v>0</v>
      </c>
      <c r="DA354" s="13">
        <f t="shared" si="442"/>
        <v>2.3796080974620715E-3</v>
      </c>
      <c r="DB354" s="24">
        <f t="shared" si="408"/>
        <v>61054946.938175969</v>
      </c>
      <c r="DC354" s="18">
        <f>DB354/MAX($DB$13:DB354)-1</f>
        <v>-2.8502304909325482E-2</v>
      </c>
      <c r="DD354" s="18">
        <f t="shared" si="385"/>
        <v>2.7545359282621362E-3</v>
      </c>
      <c r="DI354" s="16">
        <v>42878</v>
      </c>
      <c r="DJ354" s="19">
        <v>7044333.4983492354</v>
      </c>
      <c r="DK354" s="18">
        <f t="shared" si="443"/>
        <v>-1.8952322957566103E-4</v>
      </c>
      <c r="DM354" s="12">
        <f t="shared" si="457"/>
        <v>40886</v>
      </c>
      <c r="DN354" s="15">
        <v>11949226.563724615</v>
      </c>
      <c r="DO354" s="14">
        <f t="shared" si="444"/>
        <v>-1.253548513542202E-3</v>
      </c>
      <c r="DP354" s="14">
        <f>DN354/MAX($DN$13:DN354)-1</f>
        <v>-1.253548513542202E-3</v>
      </c>
      <c r="DR354" s="16">
        <v>43020</v>
      </c>
      <c r="DS354" s="13">
        <f t="shared" si="409"/>
        <v>17065406.694780648</v>
      </c>
      <c r="DT354" s="14">
        <f t="shared" si="445"/>
        <v>-3.6295560279986372E-4</v>
      </c>
      <c r="DU354" s="14">
        <f>DS354/MAX($DS$13:DS354)-1</f>
        <v>-3.6295560279986372E-4</v>
      </c>
      <c r="DX354" s="42">
        <v>43024</v>
      </c>
      <c r="DY354" s="14">
        <f t="shared" si="446"/>
        <v>1.6878250754506219E-3</v>
      </c>
      <c r="DZ354" s="13">
        <f t="shared" si="386"/>
        <v>0</v>
      </c>
      <c r="EA354" s="18">
        <f t="shared" si="447"/>
        <v>0</v>
      </c>
      <c r="EB354" s="13">
        <f t="shared" si="448"/>
        <v>5090167.0317871189</v>
      </c>
      <c r="EC354" s="14">
        <f>VLOOKUP(DX354,$Q$13:$S$1892,3,FALSE)</f>
        <v>0</v>
      </c>
      <c r="ED354" s="13">
        <f t="shared" si="410"/>
        <v>0</v>
      </c>
      <c r="EE354" s="14">
        <f t="shared" si="449"/>
        <v>2.3815182562902937E-3</v>
      </c>
      <c r="EF354" s="13">
        <f t="shared" si="411"/>
        <v>0</v>
      </c>
      <c r="EG354" s="14">
        <f t="shared" si="450"/>
        <v>1.7546088636253288E-3</v>
      </c>
      <c r="EH354" s="13">
        <f t="shared" si="451"/>
        <v>0</v>
      </c>
      <c r="EI354" s="13">
        <f t="shared" si="452"/>
        <v>0</v>
      </c>
      <c r="EJ354" s="13">
        <f t="shared" si="453"/>
        <v>2.3796080974620715E-3</v>
      </c>
      <c r="EK354" s="24">
        <f t="shared" si="412"/>
        <v>5090167.0317871189</v>
      </c>
      <c r="EL354" s="18">
        <f>EK354/MAX($EK$13:EK354)-1</f>
        <v>0</v>
      </c>
      <c r="EM354" s="18">
        <f t="shared" si="387"/>
        <v>0</v>
      </c>
    </row>
    <row r="355" spans="1:143" x14ac:dyDescent="0.3">
      <c r="A355" s="12">
        <f t="shared" si="454"/>
        <v>40887</v>
      </c>
      <c r="B355" s="13">
        <v>1015204.0205870195</v>
      </c>
      <c r="C355" s="14">
        <f t="shared" si="388"/>
        <v>0</v>
      </c>
      <c r="D355" s="14">
        <f>B355/MAX($B$13:B355)-1</f>
        <v>-1.6186303078062236E-2</v>
      </c>
      <c r="F355" s="16">
        <v>43021</v>
      </c>
      <c r="G355" s="13">
        <f t="shared" si="389"/>
        <v>2635248.8667402053</v>
      </c>
      <c r="H355" s="14">
        <f t="shared" si="390"/>
        <v>9.4764710905395066E-3</v>
      </c>
      <c r="I355" s="14">
        <f>G355/MAX($G$13:G355)-1</f>
        <v>-8.5424912785635465E-3</v>
      </c>
      <c r="L355" s="12">
        <f t="shared" si="455"/>
        <v>40887</v>
      </c>
      <c r="M355" s="15">
        <v>14184795.724712107</v>
      </c>
      <c r="N355" s="14">
        <f t="shared" si="413"/>
        <v>0</v>
      </c>
      <c r="O355" s="14">
        <f>M355/MAX(M$13:$M355)-1</f>
        <v>0</v>
      </c>
      <c r="Q355" s="16">
        <v>43021</v>
      </c>
      <c r="R355" s="13">
        <f t="shared" si="391"/>
        <v>74964710.565316543</v>
      </c>
      <c r="S355" s="14">
        <f t="shared" si="392"/>
        <v>-4.3946989071321774E-3</v>
      </c>
      <c r="T355" s="14">
        <f>R355/MAX($R$13:R355)-1</f>
        <v>-4.9278516019720664E-3</v>
      </c>
      <c r="V355" s="12">
        <f t="shared" si="456"/>
        <v>40887</v>
      </c>
      <c r="W355" s="14">
        <f t="shared" si="414"/>
        <v>0</v>
      </c>
      <c r="X355" s="13">
        <f t="shared" si="415"/>
        <v>107865.42718737075</v>
      </c>
      <c r="Y355" s="14">
        <f t="shared" si="416"/>
        <v>0</v>
      </c>
      <c r="Z355" s="13">
        <f t="shared" si="417"/>
        <v>19342.903260971045</v>
      </c>
      <c r="AA355" s="14"/>
      <c r="AB355" s="13"/>
      <c r="AC355" s="24">
        <f t="shared" si="418"/>
        <v>127208.33044834179</v>
      </c>
      <c r="AD355" s="18">
        <f>AC355/MAX(AC$13:$AC355)-1</f>
        <v>-1.2395237114753543E-2</v>
      </c>
      <c r="AE355" s="18">
        <f t="shared" si="419"/>
        <v>0</v>
      </c>
      <c r="AH355" s="16">
        <v>43021</v>
      </c>
      <c r="AI355" s="19">
        <v>3147864959.1124115</v>
      </c>
      <c r="AJ355" s="14">
        <f t="shared" si="393"/>
        <v>9.8707147294641029E-3</v>
      </c>
      <c r="AK355" s="18">
        <f>AI355/MAX(AI$13:$AI355)-1</f>
        <v>0</v>
      </c>
      <c r="AN355" s="16">
        <v>43021</v>
      </c>
      <c r="AO355" s="14">
        <f t="shared" si="394"/>
        <v>9.4764710905395066E-3</v>
      </c>
      <c r="AP355" s="13">
        <f t="shared" si="420"/>
        <v>0</v>
      </c>
      <c r="AQ355" s="14">
        <f t="shared" si="395"/>
        <v>-4.3946989071321774E-3</v>
      </c>
      <c r="AR355" s="13">
        <f t="shared" si="421"/>
        <v>21262861.295941208</v>
      </c>
      <c r="AS355" s="14">
        <f t="shared" si="396"/>
        <v>9.8707147294641029E-3</v>
      </c>
      <c r="AT355" s="13">
        <f t="shared" si="422"/>
        <v>0</v>
      </c>
      <c r="AU355" s="24">
        <f t="shared" si="397"/>
        <v>21262861.295941208</v>
      </c>
      <c r="AV355" s="18">
        <f>AU355/MAX(AU$13:$AU355)-1</f>
        <v>-4.9278516019720664E-3</v>
      </c>
      <c r="AW355" s="18">
        <f t="shared" si="423"/>
        <v>-4.3946989071321774E-3</v>
      </c>
      <c r="AZ355" s="42">
        <v>43026</v>
      </c>
      <c r="BA355" s="41">
        <v>12884547</v>
      </c>
      <c r="BB355" s="18">
        <f>BA355/MAX($BA$13:BA355)-1</f>
        <v>-3.9591792118623959E-3</v>
      </c>
      <c r="BC355" s="29">
        <f t="shared" si="424"/>
        <v>-3.9591792118623959E-3</v>
      </c>
      <c r="BG355" s="16">
        <v>43069</v>
      </c>
      <c r="BH355" s="14">
        <f t="shared" si="398"/>
        <v>-1.6262542561773952E-2</v>
      </c>
      <c r="BI355" s="13">
        <f t="shared" si="425"/>
        <v>14691150.18618764</v>
      </c>
      <c r="BJ355" s="14">
        <f t="shared" si="399"/>
        <v>0</v>
      </c>
      <c r="BK355" s="13">
        <f t="shared" si="400"/>
        <v>17132158.510195371</v>
      </c>
      <c r="BL355" s="14">
        <f t="shared" si="401"/>
        <v>-5.7244766649914403E-2</v>
      </c>
      <c r="BM355" s="13">
        <f t="shared" si="402"/>
        <v>0</v>
      </c>
      <c r="BN355" s="14">
        <f t="shared" si="426"/>
        <v>-3.4972686001503162E-3</v>
      </c>
      <c r="BO355" s="13">
        <f t="shared" si="427"/>
        <v>15860697.344013365</v>
      </c>
      <c r="BP355" s="24">
        <f t="shared" si="403"/>
        <v>47684006.040396377</v>
      </c>
      <c r="BQ355" s="18">
        <f>BP355/MAX($BP$13:BP355)-1</f>
        <v>-6.2216147864860849E-3</v>
      </c>
      <c r="BR355" s="18">
        <f t="shared" si="428"/>
        <v>-6.2216147864860849E-3</v>
      </c>
      <c r="BU355" s="16">
        <v>43069</v>
      </c>
      <c r="BV355" s="14">
        <f t="shared" si="429"/>
        <v>-1.6262542561773952E-2</v>
      </c>
      <c r="BW355" s="13">
        <f t="shared" si="382"/>
        <v>14691150.18618764</v>
      </c>
      <c r="BX355" s="14">
        <f t="shared" si="430"/>
        <v>0</v>
      </c>
      <c r="BY355" s="13">
        <f t="shared" si="431"/>
        <v>17132158.510195371</v>
      </c>
      <c r="BZ355" s="14">
        <f t="shared" si="432"/>
        <v>-5.7244766649914403E-2</v>
      </c>
      <c r="CA355" s="13">
        <f t="shared" si="404"/>
        <v>0</v>
      </c>
      <c r="CB355" s="14">
        <f t="shared" si="433"/>
        <v>-3.4972686001503162E-3</v>
      </c>
      <c r="CC355" s="13">
        <f t="shared" si="434"/>
        <v>0</v>
      </c>
      <c r="CD355" s="24">
        <f t="shared" si="405"/>
        <v>31823308.696383011</v>
      </c>
      <c r="CE355" s="18">
        <f>CD355/MAX($CD$13:CD355)-1</f>
        <v>-7.5738708456988268E-3</v>
      </c>
      <c r="CF355" s="18">
        <f t="shared" si="383"/>
        <v>-7.5738708456988268E-3</v>
      </c>
      <c r="CJ355" s="16">
        <v>43026</v>
      </c>
      <c r="CK355" s="19">
        <v>167578.51702809602</v>
      </c>
      <c r="CL355" s="18">
        <f>CK355/MAX($CK$13:CK355)-1</f>
        <v>0</v>
      </c>
      <c r="CM355" s="29">
        <f t="shared" si="435"/>
        <v>3.1496663194450214E-3</v>
      </c>
      <c r="CQ355" s="16">
        <v>43069</v>
      </c>
      <c r="CR355" s="14">
        <f t="shared" si="436"/>
        <v>-1.6262542561773952E-2</v>
      </c>
      <c r="CS355" s="13">
        <f t="shared" si="384"/>
        <v>49949910.633038059</v>
      </c>
      <c r="CT355" s="14">
        <f t="shared" si="437"/>
        <v>0</v>
      </c>
      <c r="CU355" s="13">
        <f t="shared" si="406"/>
        <v>10279295.106117243</v>
      </c>
      <c r="CV355" s="14">
        <f t="shared" si="438"/>
        <v>-5.7244766649914403E-2</v>
      </c>
      <c r="CW355" s="13">
        <f t="shared" si="407"/>
        <v>0</v>
      </c>
      <c r="CX355" s="14">
        <f t="shared" si="439"/>
        <v>-3.4972686001503162E-3</v>
      </c>
      <c r="CY355" s="13">
        <f t="shared" si="440"/>
        <v>0</v>
      </c>
      <c r="CZ355" s="13">
        <f t="shared" si="441"/>
        <v>0</v>
      </c>
      <c r="DA355" s="13">
        <f t="shared" si="442"/>
        <v>2.4441382699449399E-3</v>
      </c>
      <c r="DB355" s="24">
        <f t="shared" si="408"/>
        <v>60229205.7391553</v>
      </c>
      <c r="DC355" s="18">
        <f>DB355/MAX($DB$13:DB355)-1</f>
        <v>-4.1641382278474692E-2</v>
      </c>
      <c r="DD355" s="18">
        <f t="shared" si="385"/>
        <v>-1.3524558458085534E-2</v>
      </c>
      <c r="DI355" s="16">
        <v>42879</v>
      </c>
      <c r="DJ355" s="19">
        <v>7020779.5969411815</v>
      </c>
      <c r="DK355" s="18">
        <f t="shared" si="443"/>
        <v>-3.343666425443037E-3</v>
      </c>
      <c r="DM355" s="12">
        <f t="shared" si="457"/>
        <v>40887</v>
      </c>
      <c r="DN355" s="15">
        <v>11949226.563724615</v>
      </c>
      <c r="DO355" s="14">
        <f t="shared" si="444"/>
        <v>0</v>
      </c>
      <c r="DP355" s="14">
        <f>DN355/MAX($DN$13:DN355)-1</f>
        <v>-1.253548513542202E-3</v>
      </c>
      <c r="DR355" s="16">
        <v>43021</v>
      </c>
      <c r="DS355" s="13">
        <f t="shared" si="409"/>
        <v>17087257.212282345</v>
      </c>
      <c r="DT355" s="14">
        <f t="shared" si="445"/>
        <v>1.2803982871607555E-3</v>
      </c>
      <c r="DU355" s="14">
        <f>DS355/MAX($DS$13:DS355)-1</f>
        <v>0</v>
      </c>
      <c r="DX355" s="42">
        <v>43025</v>
      </c>
      <c r="DY355" s="14">
        <f t="shared" si="446"/>
        <v>-1.3581527020227746E-3</v>
      </c>
      <c r="DZ355" s="13">
        <f t="shared" si="386"/>
        <v>0</v>
      </c>
      <c r="EA355" s="18">
        <f t="shared" si="447"/>
        <v>7.0874326339431803E-4</v>
      </c>
      <c r="EB355" s="13">
        <f t="shared" si="448"/>
        <v>5093774.6533804499</v>
      </c>
      <c r="EC355" s="14">
        <f>VLOOKUP(DX355,$Q$13:$S$1892,3,FALSE)</f>
        <v>3.7360341666590191E-3</v>
      </c>
      <c r="ED355" s="13">
        <f t="shared" si="410"/>
        <v>0</v>
      </c>
      <c r="EE355" s="14">
        <f t="shared" si="449"/>
        <v>-2.6895423862027812E-3</v>
      </c>
      <c r="EF355" s="13">
        <f t="shared" si="411"/>
        <v>0</v>
      </c>
      <c r="EG355" s="14">
        <f t="shared" si="450"/>
        <v>1.6112331186959317E-3</v>
      </c>
      <c r="EH355" s="13">
        <f t="shared" si="451"/>
        <v>0</v>
      </c>
      <c r="EI355" s="13">
        <f t="shared" si="452"/>
        <v>0</v>
      </c>
      <c r="EJ355" s="13">
        <f t="shared" si="453"/>
        <v>2.4441382699449399E-3</v>
      </c>
      <c r="EK355" s="24">
        <f t="shared" si="412"/>
        <v>5093774.6533804499</v>
      </c>
      <c r="EL355" s="18">
        <f>EK355/MAX($EK$13:EK355)-1</f>
        <v>0</v>
      </c>
      <c r="EM355" s="18">
        <f t="shared" si="387"/>
        <v>7.0874326339431803E-4</v>
      </c>
    </row>
    <row r="356" spans="1:143" x14ac:dyDescent="0.3">
      <c r="A356" s="12">
        <f t="shared" si="454"/>
        <v>40888</v>
      </c>
      <c r="B356" s="13">
        <v>1015204.0205870195</v>
      </c>
      <c r="C356" s="14">
        <f t="shared" si="388"/>
        <v>0</v>
      </c>
      <c r="D356" s="14">
        <f>B356/MAX($B$13:B356)-1</f>
        <v>-1.6186303078062236E-2</v>
      </c>
      <c r="F356" s="16">
        <v>43024</v>
      </c>
      <c r="G356" s="13">
        <f t="shared" si="389"/>
        <v>2639696.7058575423</v>
      </c>
      <c r="H356" s="14">
        <f t="shared" si="390"/>
        <v>1.6878250754506219E-3</v>
      </c>
      <c r="I356" s="14">
        <f>G356/MAX($G$13:G356)-1</f>
        <v>-6.8690844340997259E-3</v>
      </c>
      <c r="L356" s="12">
        <f t="shared" si="455"/>
        <v>40888</v>
      </c>
      <c r="M356" s="15">
        <v>14184795.724712107</v>
      </c>
      <c r="N356" s="14">
        <f t="shared" si="413"/>
        <v>0</v>
      </c>
      <c r="O356" s="14">
        <f>M356/MAX(M$13:$M356)-1</f>
        <v>0</v>
      </c>
      <c r="Q356" s="16">
        <v>43024</v>
      </c>
      <c r="R356" s="13">
        <f t="shared" si="391"/>
        <v>74964710.565316543</v>
      </c>
      <c r="S356" s="14">
        <f t="shared" si="392"/>
        <v>0</v>
      </c>
      <c r="T356" s="14">
        <f>R356/MAX($R$13:R356)-1</f>
        <v>-4.9278516019720664E-3</v>
      </c>
      <c r="V356" s="12">
        <f t="shared" si="456"/>
        <v>40888</v>
      </c>
      <c r="W356" s="14">
        <f t="shared" si="414"/>
        <v>0</v>
      </c>
      <c r="X356" s="13">
        <f t="shared" si="415"/>
        <v>107865.42718737075</v>
      </c>
      <c r="Y356" s="14">
        <f t="shared" si="416"/>
        <v>0</v>
      </c>
      <c r="Z356" s="13">
        <f t="shared" si="417"/>
        <v>19342.903260971045</v>
      </c>
      <c r="AA356" s="14"/>
      <c r="AB356" s="13"/>
      <c r="AC356" s="24">
        <f t="shared" si="418"/>
        <v>127208.33044834179</v>
      </c>
      <c r="AD356" s="18">
        <f>AC356/MAX(AC$13:$AC356)-1</f>
        <v>-1.2395237114753543E-2</v>
      </c>
      <c r="AE356" s="18">
        <f t="shared" si="419"/>
        <v>0</v>
      </c>
      <c r="AH356" s="16">
        <v>43024</v>
      </c>
      <c r="AI356" s="19">
        <v>3151472090.8195462</v>
      </c>
      <c r="AJ356" s="14">
        <f t="shared" si="393"/>
        <v>1.1458978558445132E-3</v>
      </c>
      <c r="AK356" s="18">
        <f>AI356/MAX(AI$13:$AI356)-1</f>
        <v>0</v>
      </c>
      <c r="AN356" s="16">
        <v>43024</v>
      </c>
      <c r="AO356" s="14">
        <f t="shared" si="394"/>
        <v>1.6878250754506219E-3</v>
      </c>
      <c r="AP356" s="13">
        <f t="shared" si="420"/>
        <v>0</v>
      </c>
      <c r="AQ356" s="14">
        <f t="shared" si="395"/>
        <v>0</v>
      </c>
      <c r="AR356" s="13">
        <f t="shared" si="421"/>
        <v>21262861.295941208</v>
      </c>
      <c r="AS356" s="14">
        <f t="shared" si="396"/>
        <v>1.1458978558445132E-3</v>
      </c>
      <c r="AT356" s="13">
        <f t="shared" si="422"/>
        <v>0</v>
      </c>
      <c r="AU356" s="24">
        <f t="shared" si="397"/>
        <v>21262861.295941208</v>
      </c>
      <c r="AV356" s="18">
        <f>AU356/MAX(AU$13:$AU356)-1</f>
        <v>-4.9278516019720664E-3</v>
      </c>
      <c r="AW356" s="18">
        <f t="shared" si="423"/>
        <v>0</v>
      </c>
      <c r="AZ356" s="42">
        <v>43031</v>
      </c>
      <c r="BA356" s="41">
        <v>12899148</v>
      </c>
      <c r="BB356" s="18">
        <f>BA356/MAX($BA$13:BA356)-1</f>
        <v>-2.8304478700210689E-3</v>
      </c>
      <c r="BC356" s="29">
        <f t="shared" si="424"/>
        <v>1.1332179548104726E-3</v>
      </c>
      <c r="BG356" s="16">
        <v>43070</v>
      </c>
      <c r="BH356" s="14">
        <f t="shared" si="398"/>
        <v>0</v>
      </c>
      <c r="BI356" s="13">
        <f t="shared" si="425"/>
        <v>14691150.18618764</v>
      </c>
      <c r="BJ356" s="14">
        <f t="shared" si="399"/>
        <v>1.4395374837666175E-2</v>
      </c>
      <c r="BK356" s="13">
        <f t="shared" si="400"/>
        <v>17378782.353727944</v>
      </c>
      <c r="BL356" s="14">
        <f t="shared" si="401"/>
        <v>2.6645352591003757E-15</v>
      </c>
      <c r="BM356" s="13">
        <f t="shared" si="402"/>
        <v>0</v>
      </c>
      <c r="BN356" s="14">
        <f t="shared" si="426"/>
        <v>7.1942918029765934E-4</v>
      </c>
      <c r="BO356" s="13">
        <f t="shared" si="427"/>
        <v>15872107.992502518</v>
      </c>
      <c r="BP356" s="24">
        <f t="shared" si="403"/>
        <v>47942040.532418102</v>
      </c>
      <c r="BQ356" s="18">
        <f>BP356/MAX($BP$13:BP356)-1</f>
        <v>-8.4393950069938661E-4</v>
      </c>
      <c r="BR356" s="18">
        <f t="shared" si="428"/>
        <v>5.4113425747646104E-3</v>
      </c>
      <c r="BU356" s="16">
        <v>43070</v>
      </c>
      <c r="BV356" s="14">
        <f t="shared" si="429"/>
        <v>0</v>
      </c>
      <c r="BW356" s="13">
        <f t="shared" si="382"/>
        <v>14691150.18618764</v>
      </c>
      <c r="BX356" s="14">
        <f t="shared" si="430"/>
        <v>1.4395374837666175E-2</v>
      </c>
      <c r="BY356" s="13">
        <f t="shared" si="431"/>
        <v>17378782.353727944</v>
      </c>
      <c r="BZ356" s="14">
        <f t="shared" si="432"/>
        <v>2.6645352591003757E-15</v>
      </c>
      <c r="CA356" s="13">
        <f t="shared" si="404"/>
        <v>0</v>
      </c>
      <c r="CB356" s="14">
        <f t="shared" si="433"/>
        <v>7.1942918029765934E-4</v>
      </c>
      <c r="CC356" s="13">
        <f t="shared" si="434"/>
        <v>0</v>
      </c>
      <c r="CD356" s="24">
        <f t="shared" si="405"/>
        <v>32069932.539915584</v>
      </c>
      <c r="CE356" s="18">
        <f>CD356/MAX($CD$13:CD356)-1</f>
        <v>0</v>
      </c>
      <c r="CF356" s="18">
        <f t="shared" si="383"/>
        <v>7.7497863558293467E-3</v>
      </c>
      <c r="CJ356" s="16">
        <v>43031</v>
      </c>
      <c r="CK356" s="19">
        <v>167578.51702809602</v>
      </c>
      <c r="CL356" s="18">
        <f>CK356/MAX($CK$13:CK356)-1</f>
        <v>0</v>
      </c>
      <c r="CM356" s="29">
        <f t="shared" si="435"/>
        <v>0</v>
      </c>
      <c r="CQ356" s="16">
        <v>43070</v>
      </c>
      <c r="CR356" s="14">
        <f t="shared" si="436"/>
        <v>0</v>
      </c>
      <c r="CS356" s="13">
        <f t="shared" si="384"/>
        <v>49949910.633038059</v>
      </c>
      <c r="CT356" s="14">
        <f t="shared" si="437"/>
        <v>1.4395374837666175E-2</v>
      </c>
      <c r="CU356" s="13">
        <f t="shared" si="406"/>
        <v>10427269.412236787</v>
      </c>
      <c r="CV356" s="14">
        <f t="shared" si="438"/>
        <v>2.6645352591003757E-15</v>
      </c>
      <c r="CW356" s="13">
        <f t="shared" si="407"/>
        <v>0</v>
      </c>
      <c r="CX356" s="14">
        <f t="shared" si="439"/>
        <v>7.1942918029765934E-4</v>
      </c>
      <c r="CY356" s="13">
        <f t="shared" si="440"/>
        <v>0</v>
      </c>
      <c r="CZ356" s="13">
        <f t="shared" si="441"/>
        <v>0</v>
      </c>
      <c r="DA356" s="13">
        <f t="shared" si="442"/>
        <v>0</v>
      </c>
      <c r="DB356" s="24">
        <f t="shared" si="408"/>
        <v>60377180.045274846</v>
      </c>
      <c r="DC356" s="18">
        <f>DB356/MAX($DB$13:DB356)-1</f>
        <v>-3.9286836012578319E-2</v>
      </c>
      <c r="DD356" s="18">
        <f t="shared" si="385"/>
        <v>2.456853021778338E-3</v>
      </c>
      <c r="DI356" s="16">
        <v>42880</v>
      </c>
      <c r="DJ356" s="19">
        <v>7231706.2723104917</v>
      </c>
      <c r="DK356" s="18">
        <f t="shared" si="443"/>
        <v>3.0043198544675409E-2</v>
      </c>
      <c r="DM356" s="12">
        <f t="shared" si="457"/>
        <v>40888</v>
      </c>
      <c r="DN356" s="15">
        <v>11949226.563724615</v>
      </c>
      <c r="DO356" s="14">
        <f t="shared" si="444"/>
        <v>0</v>
      </c>
      <c r="DP356" s="14">
        <f>DN356/MAX($DN$13:DN356)-1</f>
        <v>-1.253548513542202E-3</v>
      </c>
      <c r="DR356" s="16">
        <v>43024</v>
      </c>
      <c r="DS356" s="13">
        <f t="shared" si="409"/>
        <v>17087257.212282345</v>
      </c>
      <c r="DT356" s="14">
        <f t="shared" si="445"/>
        <v>0</v>
      </c>
      <c r="DU356" s="14">
        <f>DS356/MAX($DS$13:DS356)-1</f>
        <v>0</v>
      </c>
      <c r="DX356" s="42">
        <v>43026</v>
      </c>
      <c r="DY356" s="14">
        <f t="shared" si="446"/>
        <v>-3.7966038611763397E-2</v>
      </c>
      <c r="DZ356" s="13">
        <f t="shared" si="386"/>
        <v>0</v>
      </c>
      <c r="EA356" s="18">
        <f t="shared" si="447"/>
        <v>3.7953731213891118E-4</v>
      </c>
      <c r="EB356" s="13">
        <f t="shared" si="448"/>
        <v>5095707.9309210349</v>
      </c>
      <c r="EC356" s="14">
        <f>VLOOKUP(DX356,$Q$13:$S$1892,3,FALSE)</f>
        <v>8.9346397375693609E-3</v>
      </c>
      <c r="ED356" s="13">
        <f t="shared" si="410"/>
        <v>0</v>
      </c>
      <c r="EE356" s="14">
        <f t="shared" si="449"/>
        <v>-3.3709869575742957E-2</v>
      </c>
      <c r="EF356" s="13">
        <f t="shared" si="411"/>
        <v>0</v>
      </c>
      <c r="EG356" s="14">
        <f t="shared" si="450"/>
        <v>-3.9591792118623959E-3</v>
      </c>
      <c r="EH356" s="13">
        <f t="shared" si="451"/>
        <v>0</v>
      </c>
      <c r="EI356" s="13">
        <f t="shared" si="452"/>
        <v>0</v>
      </c>
      <c r="EJ356" s="13">
        <f t="shared" si="453"/>
        <v>0</v>
      </c>
      <c r="EK356" s="24">
        <f t="shared" si="412"/>
        <v>5095707.9309210349</v>
      </c>
      <c r="EL356" s="18">
        <f>EK356/MAX($EK$13:EK356)-1</f>
        <v>0</v>
      </c>
      <c r="EM356" s="18">
        <f t="shared" si="387"/>
        <v>3.7953731213891118E-4</v>
      </c>
    </row>
    <row r="357" spans="1:143" x14ac:dyDescent="0.3">
      <c r="A357" s="12">
        <f t="shared" si="454"/>
        <v>40889</v>
      </c>
      <c r="B357" s="13">
        <v>1031305.4292184424</v>
      </c>
      <c r="C357" s="14">
        <f t="shared" si="388"/>
        <v>1.586026877840041E-2</v>
      </c>
      <c r="D357" s="14">
        <f>B357/MAX($B$13:B357)-1</f>
        <v>-5.8275341700853023E-4</v>
      </c>
      <c r="F357" s="16">
        <v>43025</v>
      </c>
      <c r="G357" s="13">
        <f t="shared" si="389"/>
        <v>2636111.5946439612</v>
      </c>
      <c r="H357" s="14">
        <f t="shared" si="390"/>
        <v>-1.3581527020227746E-3</v>
      </c>
      <c r="I357" s="14">
        <f>G357/MAX($G$13:G357)-1</f>
        <v>-8.2179078705379993E-3</v>
      </c>
      <c r="L357" s="12">
        <f t="shared" si="455"/>
        <v>40889</v>
      </c>
      <c r="M357" s="15">
        <v>14367177.016847184</v>
      </c>
      <c r="N357" s="14">
        <f t="shared" si="413"/>
        <v>1.2857519817316865E-2</v>
      </c>
      <c r="O357" s="14">
        <f>M357/MAX(M$13:$M357)-1</f>
        <v>0</v>
      </c>
      <c r="Q357" s="16">
        <v>43025</v>
      </c>
      <c r="R357" s="13">
        <f t="shared" si="391"/>
        <v>75244781.285282269</v>
      </c>
      <c r="S357" s="14">
        <f t="shared" si="392"/>
        <v>3.7360341666590191E-3</v>
      </c>
      <c r="T357" s="14">
        <f>R357/MAX($R$13:R357)-1</f>
        <v>-1.2102280572662272E-3</v>
      </c>
      <c r="V357" s="12">
        <f t="shared" si="456"/>
        <v>40889</v>
      </c>
      <c r="W357" s="14">
        <f t="shared" si="414"/>
        <v>1.586026877840041E-2</v>
      </c>
      <c r="X357" s="13">
        <f t="shared" si="415"/>
        <v>109576.20185445943</v>
      </c>
      <c r="Y357" s="14">
        <f t="shared" si="416"/>
        <v>1.2857519817316865E-2</v>
      </c>
      <c r="Z357" s="13">
        <f t="shared" si="417"/>
        <v>19591.605022973425</v>
      </c>
      <c r="AA357" s="14"/>
      <c r="AB357" s="13"/>
      <c r="AC357" s="24">
        <f t="shared" si="418"/>
        <v>129167.80687743286</v>
      </c>
      <c r="AD357" s="18">
        <f>AC357/MAX(AC$13:$AC357)-1</f>
        <v>0</v>
      </c>
      <c r="AE357" s="18">
        <f t="shared" si="419"/>
        <v>1.5403680106365281E-2</v>
      </c>
      <c r="AH357" s="16">
        <v>43025</v>
      </c>
      <c r="AI357" s="19">
        <v>3158199647.5081863</v>
      </c>
      <c r="AJ357" s="14">
        <f t="shared" si="393"/>
        <v>2.1347346556670477E-3</v>
      </c>
      <c r="AK357" s="18">
        <f>AI357/MAX(AI$13:$AI357)-1</f>
        <v>0</v>
      </c>
      <c r="AN357" s="16">
        <v>43025</v>
      </c>
      <c r="AO357" s="14">
        <f t="shared" si="394"/>
        <v>-1.3581527020227746E-3</v>
      </c>
      <c r="AP357" s="13">
        <f t="shared" si="420"/>
        <v>0</v>
      </c>
      <c r="AQ357" s="14">
        <f t="shared" si="395"/>
        <v>3.7360341666590191E-3</v>
      </c>
      <c r="AR357" s="13">
        <f t="shared" si="421"/>
        <v>21342300.072223775</v>
      </c>
      <c r="AS357" s="14">
        <f t="shared" si="396"/>
        <v>2.1347346556670477E-3</v>
      </c>
      <c r="AT357" s="13">
        <f t="shared" si="422"/>
        <v>0</v>
      </c>
      <c r="AU357" s="24">
        <f t="shared" si="397"/>
        <v>21342300.072223775</v>
      </c>
      <c r="AV357" s="18">
        <f>AU357/MAX(AU$13:$AU357)-1</f>
        <v>-1.2102280572663382E-3</v>
      </c>
      <c r="AW357" s="18">
        <f t="shared" si="423"/>
        <v>3.7360341666590191E-3</v>
      </c>
      <c r="AZ357" s="42">
        <v>43032</v>
      </c>
      <c r="BA357" s="41">
        <v>12857243</v>
      </c>
      <c r="BB357" s="18">
        <f>BA357/MAX($BA$13:BA357)-1</f>
        <v>-6.0699168707649687E-3</v>
      </c>
      <c r="BC357" s="29">
        <f t="shared" si="424"/>
        <v>-3.2486641753393108E-3</v>
      </c>
      <c r="BG357" s="16">
        <v>43073</v>
      </c>
      <c r="BH357" s="14">
        <f t="shared" si="398"/>
        <v>1.824954369064713E-3</v>
      </c>
      <c r="BI357" s="13">
        <f t="shared" si="425"/>
        <v>14717960.864906508</v>
      </c>
      <c r="BJ357" s="14">
        <f t="shared" si="399"/>
        <v>-4.3328494883521085E-4</v>
      </c>
      <c r="BK357" s="13">
        <f t="shared" si="400"/>
        <v>17371252.388904992</v>
      </c>
      <c r="BL357" s="14">
        <f t="shared" si="401"/>
        <v>7.6213567932081894E-4</v>
      </c>
      <c r="BM357" s="13">
        <f t="shared" si="402"/>
        <v>0</v>
      </c>
      <c r="BN357" s="14">
        <f t="shared" si="426"/>
        <v>4.325349587432914E-4</v>
      </c>
      <c r="BO357" s="13">
        <f t="shared" si="427"/>
        <v>15878973.234078225</v>
      </c>
      <c r="BP357" s="24">
        <f t="shared" si="403"/>
        <v>47968186.487889722</v>
      </c>
      <c r="BQ357" s="18">
        <f>BP357/MAX($BP$13:BP357)-1</f>
        <v>-2.9903382758045272E-4</v>
      </c>
      <c r="BR357" s="18">
        <f t="shared" si="428"/>
        <v>5.4536592896869962E-4</v>
      </c>
      <c r="BU357" s="16">
        <v>43073</v>
      </c>
      <c r="BV357" s="14">
        <f t="shared" si="429"/>
        <v>1.824954369064713E-3</v>
      </c>
      <c r="BW357" s="13">
        <f t="shared" si="382"/>
        <v>14717960.864906508</v>
      </c>
      <c r="BX357" s="14">
        <f t="shared" si="430"/>
        <v>-4.3328494883521085E-4</v>
      </c>
      <c r="BY357" s="13">
        <f t="shared" si="431"/>
        <v>17371252.388904992</v>
      </c>
      <c r="BZ357" s="14">
        <f t="shared" si="432"/>
        <v>7.6213567932081894E-4</v>
      </c>
      <c r="CA357" s="13">
        <f t="shared" si="404"/>
        <v>0</v>
      </c>
      <c r="CB357" s="14">
        <f t="shared" si="433"/>
        <v>4.325349587432914E-4</v>
      </c>
      <c r="CC357" s="13">
        <f t="shared" si="434"/>
        <v>0</v>
      </c>
      <c r="CD357" s="24">
        <f t="shared" si="405"/>
        <v>32089213.253811501</v>
      </c>
      <c r="CE357" s="18">
        <f>CD357/MAX($CD$13:CD357)-1</f>
        <v>0</v>
      </c>
      <c r="CF357" s="18">
        <f t="shared" si="383"/>
        <v>6.0120843322386541E-4</v>
      </c>
      <c r="CJ357" s="16">
        <v>43032</v>
      </c>
      <c r="CK357" s="19">
        <v>167578.51702809602</v>
      </c>
      <c r="CL357" s="18">
        <f>CK357/MAX($CK$13:CK357)-1</f>
        <v>0</v>
      </c>
      <c r="CM357" s="29">
        <f t="shared" si="435"/>
        <v>0</v>
      </c>
      <c r="CQ357" s="16">
        <v>43073</v>
      </c>
      <c r="CR357" s="14">
        <f t="shared" si="436"/>
        <v>1.824954369064713E-3</v>
      </c>
      <c r="CS357" s="13">
        <f t="shared" si="384"/>
        <v>50041066.94068221</v>
      </c>
      <c r="CT357" s="14">
        <f t="shared" si="437"/>
        <v>-4.3328494883521085E-4</v>
      </c>
      <c r="CU357" s="13">
        <f t="shared" si="406"/>
        <v>10422751.433343016</v>
      </c>
      <c r="CV357" s="14">
        <f t="shared" si="438"/>
        <v>7.6213567932081894E-4</v>
      </c>
      <c r="CW357" s="13">
        <f t="shared" si="407"/>
        <v>0</v>
      </c>
      <c r="CX357" s="14">
        <f t="shared" si="439"/>
        <v>4.325349587432914E-4</v>
      </c>
      <c r="CY357" s="13">
        <f t="shared" si="440"/>
        <v>0</v>
      </c>
      <c r="CZ357" s="13">
        <f t="shared" si="441"/>
        <v>0</v>
      </c>
      <c r="DA357" s="13">
        <f t="shared" si="442"/>
        <v>0</v>
      </c>
      <c r="DB357" s="24">
        <f t="shared" si="408"/>
        <v>60463818.374025226</v>
      </c>
      <c r="DC357" s="18">
        <f>DB357/MAX($DB$13:DB357)-1</f>
        <v>-3.7908259158310753E-2</v>
      </c>
      <c r="DD357" s="18">
        <f t="shared" si="385"/>
        <v>1.4349515609277663E-3</v>
      </c>
      <c r="DI357" s="16">
        <v>42881</v>
      </c>
      <c r="DJ357" s="19">
        <v>7231706.2723104944</v>
      </c>
      <c r="DK357" s="18">
        <f t="shared" si="443"/>
        <v>0</v>
      </c>
      <c r="DM357" s="12">
        <f t="shared" si="457"/>
        <v>40889</v>
      </c>
      <c r="DN357" s="15">
        <v>11954437.941022813</v>
      </c>
      <c r="DO357" s="14">
        <f t="shared" si="444"/>
        <v>4.3612674597870438E-4</v>
      </c>
      <c r="DP357" s="14">
        <f>DN357/MAX($DN$13:DN357)-1</f>
        <v>-8.1796847359771885E-4</v>
      </c>
      <c r="DR357" s="16">
        <v>43025</v>
      </c>
      <c r="DS357" s="13">
        <f t="shared" si="409"/>
        <v>17099367.690721437</v>
      </c>
      <c r="DT357" s="14">
        <f t="shared" si="445"/>
        <v>7.0874326339431803E-4</v>
      </c>
      <c r="DU357" s="14">
        <f>DS357/MAX($DS$13:DS357)-1</f>
        <v>0</v>
      </c>
      <c r="DX357" s="42">
        <v>43031</v>
      </c>
      <c r="DY357" s="14">
        <f t="shared" si="446"/>
        <v>1.7123090549755471E-3</v>
      </c>
      <c r="DZ357" s="13">
        <f t="shared" si="386"/>
        <v>0</v>
      </c>
      <c r="EA357" s="18">
        <f t="shared" si="447"/>
        <v>2.6699347568659437E-3</v>
      </c>
      <c r="EB357" s="13">
        <f t="shared" si="448"/>
        <v>5109313.1386366384</v>
      </c>
      <c r="EC357" s="14">
        <f>VLOOKUP(DX357,$Q$13:$S$1892,3,FALSE)</f>
        <v>9.279522367164672E-3</v>
      </c>
      <c r="ED357" s="13">
        <f t="shared" si="410"/>
        <v>0</v>
      </c>
      <c r="EE357" s="14">
        <f t="shared" si="449"/>
        <v>-3.411831362841844E-3</v>
      </c>
      <c r="EF357" s="13">
        <f t="shared" si="411"/>
        <v>0</v>
      </c>
      <c r="EG357" s="14">
        <f t="shared" si="450"/>
        <v>1.1332179548104726E-3</v>
      </c>
      <c r="EH357" s="13">
        <f t="shared" si="451"/>
        <v>0</v>
      </c>
      <c r="EI357" s="13">
        <f t="shared" si="452"/>
        <v>0</v>
      </c>
      <c r="EJ357" s="13">
        <f t="shared" si="453"/>
        <v>0</v>
      </c>
      <c r="EK357" s="24">
        <f t="shared" si="412"/>
        <v>5109313.1386366384</v>
      </c>
      <c r="EL357" s="18">
        <f>EK357/MAX($EK$13:EK357)-1</f>
        <v>0</v>
      </c>
      <c r="EM357" s="18">
        <f t="shared" si="387"/>
        <v>2.6699347568659437E-3</v>
      </c>
    </row>
    <row r="358" spans="1:143" x14ac:dyDescent="0.3">
      <c r="A358" s="12">
        <f t="shared" si="454"/>
        <v>40890</v>
      </c>
      <c r="B358" s="13">
        <v>1028554.6122834526</v>
      </c>
      <c r="C358" s="14">
        <f t="shared" si="388"/>
        <v>-2.6673154790568532E-3</v>
      </c>
      <c r="D358" s="14">
        <f>B358/MAX($B$13:B358)-1</f>
        <v>-3.24851450885566E-3</v>
      </c>
      <c r="F358" s="16">
        <v>43026</v>
      </c>
      <c r="G358" s="13">
        <f t="shared" si="389"/>
        <v>2536028.8800567915</v>
      </c>
      <c r="H358" s="14">
        <f t="shared" si="390"/>
        <v>-3.7966038611763397E-2</v>
      </c>
      <c r="I358" s="14">
        <f>G358/MAX($G$13:G358)-1</f>
        <v>-4.587194507478054E-2</v>
      </c>
      <c r="L358" s="12">
        <f t="shared" si="455"/>
        <v>40890</v>
      </c>
      <c r="M358" s="15">
        <v>14327012.910253026</v>
      </c>
      <c r="N358" s="14">
        <f t="shared" si="413"/>
        <v>-2.7955461638052848E-3</v>
      </c>
      <c r="O358" s="14">
        <f>M358/MAX(M$13:$M358)-1</f>
        <v>-2.7955461638052848E-3</v>
      </c>
      <c r="Q358" s="16">
        <v>43026</v>
      </c>
      <c r="R358" s="13">
        <f t="shared" si="391"/>
        <v>75917066.298198462</v>
      </c>
      <c r="S358" s="14">
        <f t="shared" si="392"/>
        <v>8.9346397375693609E-3</v>
      </c>
      <c r="T358" s="14">
        <f>R358/MAX($R$13:R358)-1</f>
        <v>0</v>
      </c>
      <c r="V358" s="12">
        <f t="shared" si="456"/>
        <v>40890</v>
      </c>
      <c r="W358" s="14">
        <f t="shared" si="414"/>
        <v>-2.6673154790568532E-3</v>
      </c>
      <c r="X358" s="13">
        <f t="shared" si="415"/>
        <v>109283.92755511678</v>
      </c>
      <c r="Y358" s="14">
        <f t="shared" si="416"/>
        <v>-2.7955461638052848E-3</v>
      </c>
      <c r="Z358" s="13">
        <f t="shared" si="417"/>
        <v>19536.835786708663</v>
      </c>
      <c r="AA358" s="14"/>
      <c r="AB358" s="13"/>
      <c r="AC358" s="24">
        <f t="shared" si="418"/>
        <v>128820.76334182544</v>
      </c>
      <c r="AD358" s="18">
        <f>AC358/MAX(AC$13:$AC358)-1</f>
        <v>-2.6867649455155629E-3</v>
      </c>
      <c r="AE358" s="18">
        <f t="shared" si="419"/>
        <v>-2.6867649455155629E-3</v>
      </c>
      <c r="AH358" s="16">
        <v>43026</v>
      </c>
      <c r="AI358" s="19">
        <v>3044759947.3477535</v>
      </c>
      <c r="AJ358" s="14">
        <f t="shared" si="393"/>
        <v>-3.5919103546837694E-2</v>
      </c>
      <c r="AK358" s="18">
        <f>AI358/MAX(AI$13:$AI358)-1</f>
        <v>-3.5919103546837694E-2</v>
      </c>
      <c r="AN358" s="16">
        <v>43026</v>
      </c>
      <c r="AO358" s="14">
        <f t="shared" si="394"/>
        <v>-3.7966038611763397E-2</v>
      </c>
      <c r="AP358" s="13">
        <f t="shared" si="420"/>
        <v>0</v>
      </c>
      <c r="AQ358" s="14">
        <f t="shared" si="395"/>
        <v>8.9346397375693609E-3</v>
      </c>
      <c r="AR358" s="13">
        <f t="shared" si="421"/>
        <v>21532985.834540196</v>
      </c>
      <c r="AS358" s="14">
        <f t="shared" si="396"/>
        <v>-3.5919103546837694E-2</v>
      </c>
      <c r="AT358" s="13">
        <f t="shared" si="422"/>
        <v>0</v>
      </c>
      <c r="AU358" s="24">
        <f t="shared" si="397"/>
        <v>21532985.834540196</v>
      </c>
      <c r="AV358" s="18">
        <f>AU358/MAX(AU$13:$AU358)-1</f>
        <v>0</v>
      </c>
      <c r="AW358" s="18">
        <f t="shared" si="423"/>
        <v>8.9346397375693609E-3</v>
      </c>
      <c r="AZ358" s="42">
        <v>43033</v>
      </c>
      <c r="BA358" s="41">
        <v>12857417</v>
      </c>
      <c r="BB358" s="18">
        <f>BA358/MAX($BA$13:BA358)-1</f>
        <v>-6.0564657884089046E-3</v>
      </c>
      <c r="BC358" s="29">
        <f t="shared" si="424"/>
        <v>1.3533227924522606E-5</v>
      </c>
      <c r="BG358" s="16">
        <v>43074</v>
      </c>
      <c r="BH358" s="14">
        <f t="shared" si="398"/>
        <v>9.0836746611899777E-4</v>
      </c>
      <c r="BI358" s="13">
        <f t="shared" si="425"/>
        <v>14731330.181723801</v>
      </c>
      <c r="BJ358" s="14">
        <f t="shared" si="399"/>
        <v>5.3135822885463924E-4</v>
      </c>
      <c r="BK358" s="13">
        <f t="shared" si="400"/>
        <v>17380482.746807348</v>
      </c>
      <c r="BL358" s="14">
        <f t="shared" si="401"/>
        <v>4.2187660377506209E-3</v>
      </c>
      <c r="BM358" s="13">
        <f t="shared" si="402"/>
        <v>0</v>
      </c>
      <c r="BN358" s="14">
        <f t="shared" si="426"/>
        <v>2.3692020235241973E-3</v>
      </c>
      <c r="BO358" s="13">
        <f t="shared" si="427"/>
        <v>15916593.72959589</v>
      </c>
      <c r="BP358" s="24">
        <f t="shared" si="403"/>
        <v>48028406.65812704</v>
      </c>
      <c r="BQ358" s="18">
        <f>BP358/MAX($BP$13:BP358)-1</f>
        <v>0</v>
      </c>
      <c r="BR358" s="18">
        <f t="shared" si="428"/>
        <v>1.2554189484006439E-3</v>
      </c>
      <c r="BU358" s="16">
        <v>43074</v>
      </c>
      <c r="BV358" s="14">
        <f t="shared" si="429"/>
        <v>9.0836746611899777E-4</v>
      </c>
      <c r="BW358" s="13">
        <f t="shared" si="382"/>
        <v>14731330.181723801</v>
      </c>
      <c r="BX358" s="14">
        <f t="shared" si="430"/>
        <v>5.3135822885463924E-4</v>
      </c>
      <c r="BY358" s="13">
        <f t="shared" si="431"/>
        <v>17380482.746807348</v>
      </c>
      <c r="BZ358" s="14">
        <f t="shared" si="432"/>
        <v>4.2187660377506209E-3</v>
      </c>
      <c r="CA358" s="13">
        <f t="shared" si="404"/>
        <v>0</v>
      </c>
      <c r="CB358" s="14">
        <f t="shared" si="433"/>
        <v>2.3692020235241973E-3</v>
      </c>
      <c r="CC358" s="13">
        <f t="shared" si="434"/>
        <v>0</v>
      </c>
      <c r="CD358" s="24">
        <f t="shared" si="405"/>
        <v>32111812.928531148</v>
      </c>
      <c r="CE358" s="18">
        <f>CD358/MAX($CD$13:CD358)-1</f>
        <v>0</v>
      </c>
      <c r="CF358" s="18">
        <f t="shared" si="383"/>
        <v>7.042763729012691E-4</v>
      </c>
      <c r="CJ358" s="16">
        <v>43033</v>
      </c>
      <c r="CK358" s="19">
        <v>167413.19524350064</v>
      </c>
      <c r="CL358" s="18">
        <f>CK358/MAX($CK$13:CK358)-1</f>
        <v>-9.8653328318720757E-4</v>
      </c>
      <c r="CM358" s="29">
        <f t="shared" si="435"/>
        <v>-9.8653328318720757E-4</v>
      </c>
      <c r="CQ358" s="16">
        <v>43074</v>
      </c>
      <c r="CR358" s="14">
        <f t="shared" si="436"/>
        <v>9.0836746611899777E-4</v>
      </c>
      <c r="CS358" s="13">
        <f t="shared" si="384"/>
        <v>50086522.61786101</v>
      </c>
      <c r="CT358" s="14">
        <f t="shared" si="437"/>
        <v>5.3135822885463924E-4</v>
      </c>
      <c r="CU358" s="13">
        <f t="shared" si="406"/>
        <v>10428289.648084428</v>
      </c>
      <c r="CV358" s="14">
        <f t="shared" si="438"/>
        <v>4.2187660377506209E-3</v>
      </c>
      <c r="CW358" s="13">
        <f t="shared" si="407"/>
        <v>0</v>
      </c>
      <c r="CX358" s="14">
        <f t="shared" si="439"/>
        <v>2.3692020235241973E-3</v>
      </c>
      <c r="CY358" s="13">
        <f t="shared" si="440"/>
        <v>0</v>
      </c>
      <c r="CZ358" s="13">
        <f t="shared" si="441"/>
        <v>0</v>
      </c>
      <c r="DA358" s="13">
        <f t="shared" si="442"/>
        <v>0</v>
      </c>
      <c r="DB358" s="24">
        <f t="shared" si="408"/>
        <v>60514812.265945435</v>
      </c>
      <c r="DC358" s="18">
        <f>DB358/MAX($DB$13:DB358)-1</f>
        <v>-3.7096851550105781E-2</v>
      </c>
      <c r="DD358" s="18">
        <f t="shared" si="385"/>
        <v>8.4337862363836891E-4</v>
      </c>
      <c r="DI358" s="16">
        <v>42884</v>
      </c>
      <c r="DJ358" s="19">
        <v>7229019.9476188766</v>
      </c>
      <c r="DK358" s="18">
        <f t="shared" si="443"/>
        <v>-3.7146485081995806E-4</v>
      </c>
      <c r="DM358" s="12">
        <f t="shared" si="457"/>
        <v>40890</v>
      </c>
      <c r="DN358" s="15">
        <v>11956533.990392441</v>
      </c>
      <c r="DO358" s="14">
        <f t="shared" si="444"/>
        <v>1.7533650515133559E-4</v>
      </c>
      <c r="DP358" s="14">
        <f>DN358/MAX($DN$13:DN358)-1</f>
        <v>-6.4277538817980595E-4</v>
      </c>
      <c r="DR358" s="16">
        <v>43026</v>
      </c>
      <c r="DS358" s="13">
        <f t="shared" si="409"/>
        <v>17105857.538774047</v>
      </c>
      <c r="DT358" s="14">
        <f t="shared" si="445"/>
        <v>3.7953731213891118E-4</v>
      </c>
      <c r="DU358" s="14">
        <f>DS358/MAX($DS$13:DS358)-1</f>
        <v>0</v>
      </c>
      <c r="DX358" s="42">
        <v>43032</v>
      </c>
      <c r="DY358" s="14">
        <f t="shared" si="446"/>
        <v>5.7061514681682191E-3</v>
      </c>
      <c r="DZ358" s="13">
        <f t="shared" si="386"/>
        <v>0</v>
      </c>
      <c r="EA358" s="18">
        <f t="shared" si="447"/>
        <v>1.1603550434413634E-4</v>
      </c>
      <c r="EB358" s="13">
        <f t="shared" si="448"/>
        <v>5109906.0003635325</v>
      </c>
      <c r="EC358" s="14">
        <f>VLOOKUP(DX358,$Q$13:$S$1892,3,FALSE)</f>
        <v>1.0183342671199469E-4</v>
      </c>
      <c r="ED358" s="13">
        <f t="shared" si="410"/>
        <v>0</v>
      </c>
      <c r="EE358" s="14">
        <f t="shared" si="449"/>
        <v>5.3445574700143883E-3</v>
      </c>
      <c r="EF358" s="13">
        <f t="shared" si="411"/>
        <v>0</v>
      </c>
      <c r="EG358" s="14">
        <f t="shared" si="450"/>
        <v>-3.2486641753393108E-3</v>
      </c>
      <c r="EH358" s="13">
        <f t="shared" si="451"/>
        <v>0</v>
      </c>
      <c r="EI358" s="13">
        <f t="shared" si="452"/>
        <v>0</v>
      </c>
      <c r="EJ358" s="13">
        <f t="shared" si="453"/>
        <v>0</v>
      </c>
      <c r="EK358" s="24">
        <f t="shared" si="412"/>
        <v>5109906.0003635325</v>
      </c>
      <c r="EL358" s="18">
        <f>EK358/MAX($EK$13:EK358)-1</f>
        <v>0</v>
      </c>
      <c r="EM358" s="18">
        <f t="shared" si="387"/>
        <v>1.1603550434413634E-4</v>
      </c>
    </row>
    <row r="359" spans="1:143" x14ac:dyDescent="0.3">
      <c r="A359" s="12">
        <f t="shared" si="454"/>
        <v>40891</v>
      </c>
      <c r="B359" s="13">
        <v>1021255.5978838974</v>
      </c>
      <c r="C359" s="14">
        <f t="shared" si="388"/>
        <v>-7.096380019482873E-3</v>
      </c>
      <c r="D359" s="14">
        <f>B359/MAX($B$13:B359)-1</f>
        <v>-1.0321841834884937E-2</v>
      </c>
      <c r="F359" s="16">
        <v>43031</v>
      </c>
      <c r="G359" s="13">
        <f t="shared" si="389"/>
        <v>2540371.3452717923</v>
      </c>
      <c r="H359" s="14">
        <f t="shared" si="390"/>
        <v>1.7123090549755471E-3</v>
      </c>
      <c r="I359" s="14">
        <f>G359/MAX($G$13:G359)-1</f>
        <v>-4.4238182966725881E-2</v>
      </c>
      <c r="L359" s="12">
        <f t="shared" si="455"/>
        <v>40891</v>
      </c>
      <c r="M359" s="15">
        <v>14207835.133263892</v>
      </c>
      <c r="N359" s="14">
        <f t="shared" si="413"/>
        <v>-8.3183967052786745E-3</v>
      </c>
      <c r="O359" s="14">
        <f>M359/MAX(M$13:$M359)-1</f>
        <v>-1.1090688407085492E-2</v>
      </c>
      <c r="Q359" s="16">
        <v>43031</v>
      </c>
      <c r="R359" s="13">
        <f t="shared" si="391"/>
        <v>76621540.412962124</v>
      </c>
      <c r="S359" s="14">
        <f t="shared" si="392"/>
        <v>9.279522367164672E-3</v>
      </c>
      <c r="T359" s="14">
        <f>R359/MAX($R$13:R359)-1</f>
        <v>0</v>
      </c>
      <c r="V359" s="12">
        <f t="shared" si="456"/>
        <v>40891</v>
      </c>
      <c r="W359" s="14">
        <f t="shared" si="414"/>
        <v>-7.096380019482873E-3</v>
      </c>
      <c r="X359" s="13">
        <f t="shared" si="415"/>
        <v>108508.40727516403</v>
      </c>
      <c r="Y359" s="14">
        <f t="shared" si="416"/>
        <v>-8.3183967052786745E-3</v>
      </c>
      <c r="Z359" s="13">
        <f t="shared" si="417"/>
        <v>19374.320636268934</v>
      </c>
      <c r="AA359" s="14"/>
      <c r="AB359" s="13"/>
      <c r="AC359" s="24">
        <f t="shared" si="418"/>
        <v>127882.72791143297</v>
      </c>
      <c r="AD359" s="18">
        <f>AC359/MAX(AC$13:$AC359)-1</f>
        <v>-9.9489106230571389E-3</v>
      </c>
      <c r="AE359" s="18">
        <f t="shared" si="419"/>
        <v>-7.2817099204993685E-3</v>
      </c>
      <c r="AH359" s="16">
        <v>43031</v>
      </c>
      <c r="AI359" s="19">
        <v>3034571397.302702</v>
      </c>
      <c r="AJ359" s="14">
        <f t="shared" si="393"/>
        <v>-3.346257248925899E-3</v>
      </c>
      <c r="AK359" s="18">
        <f>AI359/MAX(AI$13:$AI359)-1</f>
        <v>-3.9145166235145079E-2</v>
      </c>
      <c r="AN359" s="16">
        <v>43031</v>
      </c>
      <c r="AO359" s="14">
        <f t="shared" si="394"/>
        <v>1.7123090549755471E-3</v>
      </c>
      <c r="AP359" s="13">
        <f t="shared" si="420"/>
        <v>0</v>
      </c>
      <c r="AQ359" s="14">
        <f t="shared" si="395"/>
        <v>9.279522367164672E-3</v>
      </c>
      <c r="AR359" s="13">
        <f t="shared" si="421"/>
        <v>21732801.658223651</v>
      </c>
      <c r="AS359" s="14">
        <f t="shared" si="396"/>
        <v>-3.346257248925899E-3</v>
      </c>
      <c r="AT359" s="13">
        <f t="shared" si="422"/>
        <v>0</v>
      </c>
      <c r="AU359" s="24">
        <f t="shared" si="397"/>
        <v>21732801.658223651</v>
      </c>
      <c r="AV359" s="18">
        <f>AU359/MAX(AU$13:$AU359)-1</f>
        <v>0</v>
      </c>
      <c r="AW359" s="18">
        <f t="shared" si="423"/>
        <v>9.279522367164672E-3</v>
      </c>
      <c r="AZ359" s="42">
        <v>43034</v>
      </c>
      <c r="BA359" s="41">
        <v>12924284</v>
      </c>
      <c r="BB359" s="18">
        <f>BA359/MAX($BA$13:BA359)-1</f>
        <v>-8.8730760507194084E-4</v>
      </c>
      <c r="BC359" s="29">
        <f t="shared" si="424"/>
        <v>5.2006557771284712E-3</v>
      </c>
      <c r="BG359" s="16">
        <v>43075</v>
      </c>
      <c r="BH359" s="14">
        <f t="shared" si="398"/>
        <v>1.3216841290155656E-3</v>
      </c>
      <c r="BI359" s="13">
        <f t="shared" si="425"/>
        <v>14750800.347024273</v>
      </c>
      <c r="BJ359" s="14">
        <f t="shared" si="399"/>
        <v>-5.4895997939586882E-3</v>
      </c>
      <c r="BK359" s="13">
        <f t="shared" si="400"/>
        <v>17285070.852301572</v>
      </c>
      <c r="BL359" s="14">
        <f t="shared" si="401"/>
        <v>-3.3127066845443087E-3</v>
      </c>
      <c r="BM359" s="13">
        <f t="shared" si="402"/>
        <v>0</v>
      </c>
      <c r="BN359" s="14">
        <f t="shared" si="426"/>
        <v>3.2049494818588986E-3</v>
      </c>
      <c r="BO359" s="13">
        <f t="shared" si="427"/>
        <v>15967605.608422518</v>
      </c>
      <c r="BP359" s="24">
        <f t="shared" si="403"/>
        <v>48003476.807748362</v>
      </c>
      <c r="BQ359" s="18">
        <f>BP359/MAX($BP$13:BP359)-1</f>
        <v>-5.1906469760976126E-4</v>
      </c>
      <c r="BR359" s="18">
        <f t="shared" si="428"/>
        <v>-5.1906469760976126E-4</v>
      </c>
      <c r="BU359" s="16">
        <v>43075</v>
      </c>
      <c r="BV359" s="14">
        <f t="shared" si="429"/>
        <v>1.3216841290155656E-3</v>
      </c>
      <c r="BW359" s="13">
        <f t="shared" si="382"/>
        <v>14750800.347024273</v>
      </c>
      <c r="BX359" s="14">
        <f t="shared" si="430"/>
        <v>-5.4895997939586882E-3</v>
      </c>
      <c r="BY359" s="13">
        <f t="shared" si="431"/>
        <v>17285070.852301572</v>
      </c>
      <c r="BZ359" s="14">
        <f t="shared" si="432"/>
        <v>-3.3127066845443087E-3</v>
      </c>
      <c r="CA359" s="13">
        <f t="shared" si="404"/>
        <v>0</v>
      </c>
      <c r="CB359" s="14">
        <f t="shared" si="433"/>
        <v>3.2049494818588986E-3</v>
      </c>
      <c r="CC359" s="13">
        <f t="shared" si="434"/>
        <v>0</v>
      </c>
      <c r="CD359" s="24">
        <f t="shared" si="405"/>
        <v>32035871.199325845</v>
      </c>
      <c r="CE359" s="18">
        <f>CD359/MAX($CD$13:CD359)-1</f>
        <v>-2.3649156581200259E-3</v>
      </c>
      <c r="CF359" s="18">
        <f t="shared" si="383"/>
        <v>-2.3649156581200259E-3</v>
      </c>
      <c r="CJ359" s="16">
        <v>43034</v>
      </c>
      <c r="CK359" s="19">
        <v>167245.53952287088</v>
      </c>
      <c r="CL359" s="18">
        <f>CK359/MAX($CK$13:CK359)-1</f>
        <v>-1.9869939842546147E-3</v>
      </c>
      <c r="CM359" s="29">
        <f t="shared" si="435"/>
        <v>-1.0014486635052666E-3</v>
      </c>
      <c r="CQ359" s="16">
        <v>43075</v>
      </c>
      <c r="CR359" s="14">
        <f t="shared" si="436"/>
        <v>1.3216841290155656E-3</v>
      </c>
      <c r="CS359" s="13">
        <f t="shared" si="384"/>
        <v>50152721.179882616</v>
      </c>
      <c r="CT359" s="14">
        <f t="shared" si="437"/>
        <v>-5.4895997939586882E-3</v>
      </c>
      <c r="CU359" s="13">
        <f t="shared" si="406"/>
        <v>10371042.511380963</v>
      </c>
      <c r="CV359" s="14">
        <f t="shared" si="438"/>
        <v>-3.3127066845443087E-3</v>
      </c>
      <c r="CW359" s="13">
        <f t="shared" si="407"/>
        <v>0</v>
      </c>
      <c r="CX359" s="14">
        <f t="shared" si="439"/>
        <v>3.2049494818588986E-3</v>
      </c>
      <c r="CY359" s="13">
        <f t="shared" si="440"/>
        <v>0</v>
      </c>
      <c r="CZ359" s="13">
        <f t="shared" si="441"/>
        <v>0</v>
      </c>
      <c r="DA359" s="13">
        <f t="shared" si="442"/>
        <v>1.2716198766828946E-3</v>
      </c>
      <c r="DB359" s="24">
        <f t="shared" si="408"/>
        <v>60523763.691263579</v>
      </c>
      <c r="DC359" s="18">
        <f>DB359/MAX($DB$13:DB359)-1</f>
        <v>-3.6954417734330725E-2</v>
      </c>
      <c r="DD359" s="18">
        <f t="shared" si="385"/>
        <v>1.4792122759632598E-4</v>
      </c>
      <c r="DI359" s="16">
        <v>42885</v>
      </c>
      <c r="DJ359" s="19">
        <v>7245302.4915790558</v>
      </c>
      <c r="DK359" s="18">
        <f t="shared" si="443"/>
        <v>2.2523860880399038E-3</v>
      </c>
      <c r="DM359" s="12">
        <f t="shared" si="457"/>
        <v>40891</v>
      </c>
      <c r="DN359" s="15">
        <v>11930901.05782911</v>
      </c>
      <c r="DO359" s="14">
        <f t="shared" si="444"/>
        <v>-2.1438430722421353E-3</v>
      </c>
      <c r="DP359" s="14">
        <f>DN359/MAX($DN$13:DN359)-1</f>
        <v>-2.7852404508590389E-3</v>
      </c>
      <c r="DR359" s="16">
        <v>43031</v>
      </c>
      <c r="DS359" s="13">
        <f t="shared" si="409"/>
        <v>17151529.062362816</v>
      </c>
      <c r="DT359" s="14">
        <f t="shared" si="445"/>
        <v>2.6699347568659437E-3</v>
      </c>
      <c r="DU359" s="14">
        <f>DS359/MAX($DS$13:DS359)-1</f>
        <v>0</v>
      </c>
      <c r="DX359" s="42">
        <v>43033</v>
      </c>
      <c r="DY359" s="14">
        <f t="shared" si="446"/>
        <v>-8.6934980310893639E-2</v>
      </c>
      <c r="DZ359" s="13">
        <f t="shared" si="386"/>
        <v>0</v>
      </c>
      <c r="EA359" s="18">
        <f t="shared" si="447"/>
        <v>6.0744712041160831E-4</v>
      </c>
      <c r="EB359" s="13">
        <f t="shared" si="448"/>
        <v>5113009.9980490273</v>
      </c>
      <c r="EC359" s="14">
        <f>VLOOKUP(DX359,$Q$13:$S$1892,3,FALSE)</f>
        <v>1.1314540988324628E-2</v>
      </c>
      <c r="ED359" s="13">
        <f t="shared" si="410"/>
        <v>0</v>
      </c>
      <c r="EE359" s="14">
        <f t="shared" si="449"/>
        <v>-0.11928933107959594</v>
      </c>
      <c r="EF359" s="13">
        <f t="shared" si="411"/>
        <v>0</v>
      </c>
      <c r="EG359" s="14">
        <f t="shared" si="450"/>
        <v>1.3533227924522606E-5</v>
      </c>
      <c r="EH359" s="13">
        <f t="shared" si="451"/>
        <v>0</v>
      </c>
      <c r="EI359" s="13">
        <f t="shared" si="452"/>
        <v>0</v>
      </c>
      <c r="EJ359" s="13">
        <f t="shared" si="453"/>
        <v>1.2716198766828946E-3</v>
      </c>
      <c r="EK359" s="24">
        <f t="shared" si="412"/>
        <v>5113009.9980490273</v>
      </c>
      <c r="EL359" s="18">
        <f>EK359/MAX($EK$13:EK359)-1</f>
        <v>0</v>
      </c>
      <c r="EM359" s="18">
        <f t="shared" si="387"/>
        <v>6.0744712041160831E-4</v>
      </c>
    </row>
    <row r="360" spans="1:143" x14ac:dyDescent="0.3">
      <c r="A360" s="12">
        <f t="shared" si="454"/>
        <v>40892</v>
      </c>
      <c r="B360" s="13">
        <v>1022778.8508400525</v>
      </c>
      <c r="C360" s="14">
        <f t="shared" si="388"/>
        <v>1.4915491864244679E-3</v>
      </c>
      <c r="D360" s="14">
        <f>B360/MAX($B$13:B360)-1</f>
        <v>-8.8456881832518208E-3</v>
      </c>
      <c r="F360" s="16">
        <v>43032</v>
      </c>
      <c r="G360" s="13">
        <f t="shared" si="389"/>
        <v>2554867.0889533074</v>
      </c>
      <c r="H360" s="14">
        <f t="shared" si="390"/>
        <v>5.7061514681682191E-3</v>
      </c>
      <c r="I360" s="14">
        <f>G360/MAX($G$13:G360)-1</f>
        <v>-3.8784461271242354E-2</v>
      </c>
      <c r="L360" s="12">
        <f t="shared" si="455"/>
        <v>40892</v>
      </c>
      <c r="M360" s="15">
        <v>14217748.912744196</v>
      </c>
      <c r="N360" s="14">
        <f t="shared" si="413"/>
        <v>6.9776847685210086E-4</v>
      </c>
      <c r="O360" s="14">
        <f>M360/MAX(M$13:$M360)-1</f>
        <v>-1.0400658662990336E-2</v>
      </c>
      <c r="Q360" s="16">
        <v>43032</v>
      </c>
      <c r="R360" s="13">
        <f t="shared" si="391"/>
        <v>76629343.046982333</v>
      </c>
      <c r="S360" s="14">
        <f t="shared" si="392"/>
        <v>1.0183342671199469E-4</v>
      </c>
      <c r="T360" s="14">
        <f>R360/MAX($R$13:R360)-1</f>
        <v>0</v>
      </c>
      <c r="V360" s="12">
        <f t="shared" si="456"/>
        <v>40892</v>
      </c>
      <c r="W360" s="14">
        <f t="shared" si="414"/>
        <v>1.4915491864244679E-3</v>
      </c>
      <c r="X360" s="13">
        <f t="shared" si="415"/>
        <v>108670.25290175552</v>
      </c>
      <c r="Y360" s="14">
        <f t="shared" si="416"/>
        <v>6.9776847685210086E-4</v>
      </c>
      <c r="Z360" s="13">
        <f t="shared" si="417"/>
        <v>19387.839426469349</v>
      </c>
      <c r="AA360" s="14"/>
      <c r="AB360" s="13"/>
      <c r="AC360" s="24">
        <f t="shared" si="418"/>
        <v>128058.09232822487</v>
      </c>
      <c r="AD360" s="18">
        <f>AC360/MAX(AC$13:$AC360)-1</f>
        <v>-8.5912626066415587E-3</v>
      </c>
      <c r="AE360" s="18">
        <f t="shared" si="419"/>
        <v>1.3712908666865253E-3</v>
      </c>
      <c r="AH360" s="16">
        <v>43032</v>
      </c>
      <c r="AI360" s="19">
        <v>3034906714.2397518</v>
      </c>
      <c r="AJ360" s="14">
        <f t="shared" si="393"/>
        <v>1.1049894471026889E-4</v>
      </c>
      <c r="AK360" s="18">
        <f>AI360/MAX(AI$13:$AI360)-1</f>
        <v>-3.9038992789994231E-2</v>
      </c>
      <c r="AN360" s="16">
        <v>43032</v>
      </c>
      <c r="AO360" s="14">
        <f t="shared" si="394"/>
        <v>5.7061514681682191E-3</v>
      </c>
      <c r="AP360" s="13">
        <f t="shared" si="420"/>
        <v>0</v>
      </c>
      <c r="AQ360" s="14">
        <f t="shared" si="395"/>
        <v>1.0183342671199469E-4</v>
      </c>
      <c r="AR360" s="13">
        <f t="shared" si="421"/>
        <v>21735014.78388856</v>
      </c>
      <c r="AS360" s="14">
        <f t="shared" si="396"/>
        <v>1.1049894471026889E-4</v>
      </c>
      <c r="AT360" s="13">
        <f t="shared" si="422"/>
        <v>0</v>
      </c>
      <c r="AU360" s="24">
        <f t="shared" si="397"/>
        <v>21735014.78388856</v>
      </c>
      <c r="AV360" s="18">
        <f>AU360/MAX(AU$13:$AU360)-1</f>
        <v>0</v>
      </c>
      <c r="AW360" s="18">
        <f t="shared" si="423"/>
        <v>1.0183342671199469E-4</v>
      </c>
      <c r="AZ360" s="42">
        <v>43035</v>
      </c>
      <c r="BA360" s="41">
        <v>12939114</v>
      </c>
      <c r="BB360" s="18">
        <f>BA360/MAX($BA$13:BA360)-1</f>
        <v>0</v>
      </c>
      <c r="BC360" s="29">
        <f t="shared" si="424"/>
        <v>1.1474523462964292E-3</v>
      </c>
      <c r="BG360" s="16">
        <v>43076</v>
      </c>
      <c r="BH360" s="14">
        <f t="shared" si="398"/>
        <v>1.6118182225202116E-3</v>
      </c>
      <c r="BI360" s="13">
        <f t="shared" si="425"/>
        <v>14774575.955820365</v>
      </c>
      <c r="BJ360" s="14">
        <f t="shared" si="399"/>
        <v>-7.9890319217406081E-3</v>
      </c>
      <c r="BK360" s="13">
        <f t="shared" si="400"/>
        <v>17146979.869492985</v>
      </c>
      <c r="BL360" s="14">
        <f t="shared" si="401"/>
        <v>1.0975378579791251E-2</v>
      </c>
      <c r="BM360" s="13">
        <f t="shared" si="402"/>
        <v>0</v>
      </c>
      <c r="BN360" s="14">
        <f t="shared" si="426"/>
        <v>-2.4734282035369093E-3</v>
      </c>
      <c r="BO360" s="13">
        <f t="shared" si="427"/>
        <v>15928110.882367691</v>
      </c>
      <c r="BP360" s="24">
        <f t="shared" si="403"/>
        <v>47849666.707681045</v>
      </c>
      <c r="BQ360" s="18">
        <f>BP360/MAX($BP$13:BP360)-1</f>
        <v>-3.7215465363714673E-3</v>
      </c>
      <c r="BR360" s="18">
        <f t="shared" si="428"/>
        <v>-3.2041449973159164E-3</v>
      </c>
      <c r="BU360" s="16">
        <v>43076</v>
      </c>
      <c r="BV360" s="14">
        <f t="shared" si="429"/>
        <v>1.6118182225202116E-3</v>
      </c>
      <c r="BW360" s="13">
        <f t="shared" si="382"/>
        <v>14774575.955820365</v>
      </c>
      <c r="BX360" s="14">
        <f t="shared" si="430"/>
        <v>-7.9890319217406081E-3</v>
      </c>
      <c r="BY360" s="13">
        <f t="shared" si="431"/>
        <v>17146979.869492985</v>
      </c>
      <c r="BZ360" s="14">
        <f t="shared" si="432"/>
        <v>1.0975378579791251E-2</v>
      </c>
      <c r="CA360" s="13">
        <f t="shared" si="404"/>
        <v>0</v>
      </c>
      <c r="CB360" s="14">
        <f t="shared" si="433"/>
        <v>-2.4734282035369093E-3</v>
      </c>
      <c r="CC360" s="13">
        <f t="shared" si="434"/>
        <v>0</v>
      </c>
      <c r="CD360" s="24">
        <f t="shared" si="405"/>
        <v>31921555.825313352</v>
      </c>
      <c r="CE360" s="18">
        <f>CD360/MAX($CD$13:CD360)-1</f>
        <v>-5.9248321993291553E-3</v>
      </c>
      <c r="CF360" s="18">
        <f t="shared" si="383"/>
        <v>-3.5683554007701623E-3</v>
      </c>
      <c r="CJ360" s="16">
        <v>43035</v>
      </c>
      <c r="CK360" s="19">
        <v>167245.53952287085</v>
      </c>
      <c r="CL360" s="18">
        <f>CK360/MAX($CK$13:CK360)-1</f>
        <v>-1.9869939842548368E-3</v>
      </c>
      <c r="CM360" s="29">
        <f t="shared" si="435"/>
        <v>0</v>
      </c>
      <c r="CQ360" s="16">
        <v>43076</v>
      </c>
      <c r="CR360" s="14">
        <f t="shared" si="436"/>
        <v>1.6118182225202116E-3</v>
      </c>
      <c r="CS360" s="13">
        <f t="shared" si="384"/>
        <v>50233558.249789327</v>
      </c>
      <c r="CT360" s="14">
        <f t="shared" si="437"/>
        <v>-7.9890319217406081E-3</v>
      </c>
      <c r="CU360" s="13">
        <f t="shared" si="406"/>
        <v>10288187.921695812</v>
      </c>
      <c r="CV360" s="14">
        <f t="shared" si="438"/>
        <v>1.0975378579791251E-2</v>
      </c>
      <c r="CW360" s="13">
        <f t="shared" si="407"/>
        <v>0</v>
      </c>
      <c r="CX360" s="14">
        <f t="shared" si="439"/>
        <v>-2.4734282035369093E-3</v>
      </c>
      <c r="CY360" s="13">
        <f t="shared" si="440"/>
        <v>0</v>
      </c>
      <c r="CZ360" s="13">
        <f t="shared" si="441"/>
        <v>0</v>
      </c>
      <c r="DA360" s="13">
        <f t="shared" si="442"/>
        <v>-1.2181574494901648E-3</v>
      </c>
      <c r="DB360" s="24">
        <f t="shared" si="408"/>
        <v>60521746.171485141</v>
      </c>
      <c r="DC360" s="18">
        <f>DB360/MAX($DB$13:DB360)-1</f>
        <v>-3.6986520224183583E-2</v>
      </c>
      <c r="DD360" s="18">
        <f t="shared" si="385"/>
        <v>-3.3334341015711644E-5</v>
      </c>
      <c r="DI360" s="16">
        <v>42886</v>
      </c>
      <c r="DJ360" s="19">
        <v>7224666.3659560336</v>
      </c>
      <c r="DK360" s="18">
        <f t="shared" si="443"/>
        <v>-2.8482076003046863E-3</v>
      </c>
      <c r="DM360" s="12">
        <f t="shared" si="457"/>
        <v>40892</v>
      </c>
      <c r="DN360" s="15">
        <v>11928404.391247071</v>
      </c>
      <c r="DO360" s="14">
        <f t="shared" si="444"/>
        <v>-2.0926052189496058E-4</v>
      </c>
      <c r="DP360" s="14">
        <f>DN360/MAX($DN$13:DN360)-1</f>
        <v>-2.993918131883655E-3</v>
      </c>
      <c r="DR360" s="16">
        <v>43032</v>
      </c>
      <c r="DS360" s="13">
        <f t="shared" si="409"/>
        <v>17153519.248687841</v>
      </c>
      <c r="DT360" s="14">
        <f t="shared" si="445"/>
        <v>1.1603550434413634E-4</v>
      </c>
      <c r="DU360" s="14">
        <f>DS360/MAX($DS$13:DS360)-1</f>
        <v>0</v>
      </c>
      <c r="DX360" s="42">
        <v>43034</v>
      </c>
      <c r="DY360" s="14">
        <f t="shared" si="446"/>
        <v>2.688954734523108E-2</v>
      </c>
      <c r="DZ360" s="13">
        <f t="shared" si="386"/>
        <v>0</v>
      </c>
      <c r="EA360" s="18">
        <f t="shared" si="447"/>
        <v>2.0255323720090868E-3</v>
      </c>
      <c r="EB360" s="13">
        <f t="shared" si="448"/>
        <v>5123366.565318482</v>
      </c>
      <c r="EC360" s="14">
        <f>VLOOKUP(DX360,$Q$13:$S$1892,3,FALSE)</f>
        <v>7.0991649531586543E-3</v>
      </c>
      <c r="ED360" s="13">
        <f t="shared" si="410"/>
        <v>0</v>
      </c>
      <c r="EE360" s="14">
        <f t="shared" si="449"/>
        <v>2.8895225301535765E-2</v>
      </c>
      <c r="EF360" s="13">
        <f t="shared" si="411"/>
        <v>0</v>
      </c>
      <c r="EG360" s="14">
        <f t="shared" si="450"/>
        <v>5.2006557771284712E-3</v>
      </c>
      <c r="EH360" s="13">
        <f t="shared" si="451"/>
        <v>0</v>
      </c>
      <c r="EI360" s="13">
        <f t="shared" si="452"/>
        <v>0</v>
      </c>
      <c r="EJ360" s="13">
        <f t="shared" si="453"/>
        <v>-1.2181574494901648E-3</v>
      </c>
      <c r="EK360" s="24">
        <f t="shared" si="412"/>
        <v>5123366.565318482</v>
      </c>
      <c r="EL360" s="18">
        <f>EK360/MAX($EK$13:EK360)-1</f>
        <v>0</v>
      </c>
      <c r="EM360" s="18">
        <f t="shared" si="387"/>
        <v>2.0255323720090868E-3</v>
      </c>
    </row>
    <row r="361" spans="1:143" x14ac:dyDescent="0.3">
      <c r="A361" s="12">
        <f t="shared" si="454"/>
        <v>40893</v>
      </c>
      <c r="B361" s="13">
        <v>1030372.2048486363</v>
      </c>
      <c r="C361" s="14">
        <f t="shared" si="388"/>
        <v>7.4242383897038522E-3</v>
      </c>
      <c r="D361" s="14">
        <f>B361/MAX($B$13:B361)-1</f>
        <v>-1.4871222913415139E-3</v>
      </c>
      <c r="F361" s="16">
        <v>43033</v>
      </c>
      <c r="G361" s="13">
        <f t="shared" si="389"/>
        <v>2332759.7688782015</v>
      </c>
      <c r="H361" s="14">
        <f t="shared" si="390"/>
        <v>-8.6934980310893639E-2</v>
      </c>
      <c r="I361" s="14">
        <f>G361/MAX($G$13:G361)-1</f>
        <v>-0.12234771520515186</v>
      </c>
      <c r="L361" s="12">
        <f t="shared" si="455"/>
        <v>40893</v>
      </c>
      <c r="M361" s="15">
        <v>14297796.221534386</v>
      </c>
      <c r="N361" s="14">
        <f t="shared" si="413"/>
        <v>5.6300972313865216E-3</v>
      </c>
      <c r="O361" s="14">
        <f>M361/MAX(M$13:$M361)-1</f>
        <v>-4.8291181511469494E-3</v>
      </c>
      <c r="Q361" s="16">
        <v>43033</v>
      </c>
      <c r="R361" s="13">
        <f t="shared" si="391"/>
        <v>77496368.88979581</v>
      </c>
      <c r="S361" s="14">
        <f t="shared" si="392"/>
        <v>1.1314540988324628E-2</v>
      </c>
      <c r="T361" s="14">
        <f>R361/MAX($R$13:R361)-1</f>
        <v>0</v>
      </c>
      <c r="V361" s="12">
        <f t="shared" si="456"/>
        <v>40893</v>
      </c>
      <c r="W361" s="14">
        <f t="shared" si="414"/>
        <v>7.4242383897038522E-3</v>
      </c>
      <c r="X361" s="13">
        <f t="shared" si="415"/>
        <v>109477.04676516756</v>
      </c>
      <c r="Y361" s="14">
        <f t="shared" si="416"/>
        <v>5.6300972313865216E-3</v>
      </c>
      <c r="Z361" s="13">
        <f t="shared" si="417"/>
        <v>19496.994847546881</v>
      </c>
      <c r="AA361" s="14"/>
      <c r="AB361" s="13"/>
      <c r="AC361" s="24">
        <f t="shared" si="418"/>
        <v>128974.04161271444</v>
      </c>
      <c r="AD361" s="18">
        <f>AC361/MAX(AC$13:$AC361)-1</f>
        <v>-1.50010493638153E-3</v>
      </c>
      <c r="AE361" s="18">
        <f t="shared" si="419"/>
        <v>7.1526076004779782E-3</v>
      </c>
      <c r="AH361" s="16">
        <v>43033</v>
      </c>
      <c r="AI361" s="19">
        <v>2932253956.1882014</v>
      </c>
      <c r="AJ361" s="14">
        <f t="shared" si="393"/>
        <v>-3.382402416848751E-2</v>
      </c>
      <c r="AK361" s="18">
        <f>AI361/MAX(AI$13:$AI361)-1</f>
        <v>-7.1542561122839632E-2</v>
      </c>
      <c r="AN361" s="16">
        <v>43033</v>
      </c>
      <c r="AO361" s="14">
        <f t="shared" si="394"/>
        <v>-8.6934980310893639E-2</v>
      </c>
      <c r="AP361" s="13">
        <f t="shared" si="420"/>
        <v>0</v>
      </c>
      <c r="AQ361" s="14">
        <f t="shared" si="395"/>
        <v>1.1314540988324628E-2</v>
      </c>
      <c r="AR361" s="13">
        <f t="shared" si="421"/>
        <v>21980936.499542709</v>
      </c>
      <c r="AS361" s="14">
        <f t="shared" si="396"/>
        <v>-3.382402416848751E-2</v>
      </c>
      <c r="AT361" s="13">
        <f t="shared" si="422"/>
        <v>0</v>
      </c>
      <c r="AU361" s="24">
        <f t="shared" si="397"/>
        <v>21980936.499542709</v>
      </c>
      <c r="AV361" s="18">
        <f>AU361/MAX(AU$13:$AU361)-1</f>
        <v>0</v>
      </c>
      <c r="AW361" s="18">
        <f t="shared" si="423"/>
        <v>1.1314540988324628E-2</v>
      </c>
      <c r="AZ361" s="42">
        <v>43038</v>
      </c>
      <c r="BA361" s="41">
        <v>12941669</v>
      </c>
      <c r="BB361" s="18">
        <f>BA361/MAX($BA$13:BA361)-1</f>
        <v>0</v>
      </c>
      <c r="BC361" s="29">
        <f t="shared" si="424"/>
        <v>1.9746328844472139E-4</v>
      </c>
      <c r="BG361" s="16">
        <v>43077</v>
      </c>
      <c r="BH361" s="14">
        <f t="shared" si="398"/>
        <v>1.0794983071249487E-3</v>
      </c>
      <c r="BI361" s="13">
        <f t="shared" si="425"/>
        <v>14790525.085553162</v>
      </c>
      <c r="BJ361" s="14">
        <f t="shared" si="399"/>
        <v>-1.3166111216267318E-4</v>
      </c>
      <c r="BK361" s="13">
        <f t="shared" si="400"/>
        <v>17144722.279053137</v>
      </c>
      <c r="BL361" s="14">
        <f t="shared" si="401"/>
        <v>-1.4240451494256234E-3</v>
      </c>
      <c r="BM361" s="13">
        <f t="shared" si="402"/>
        <v>0</v>
      </c>
      <c r="BN361" s="14">
        <f t="shared" si="426"/>
        <v>6.5743495993797474E-4</v>
      </c>
      <c r="BO361" s="13">
        <f t="shared" si="427"/>
        <v>15938582.579307528</v>
      </c>
      <c r="BP361" s="24">
        <f t="shared" si="403"/>
        <v>47873829.943913825</v>
      </c>
      <c r="BQ361" s="18">
        <f>BP361/MAX($BP$13:BP361)-1</f>
        <v>-3.2184435205921957E-3</v>
      </c>
      <c r="BR361" s="18">
        <f t="shared" si="428"/>
        <v>5.0498233102436174E-4</v>
      </c>
      <c r="BU361" s="16">
        <v>43077</v>
      </c>
      <c r="BV361" s="14">
        <f t="shared" si="429"/>
        <v>1.0794983071249487E-3</v>
      </c>
      <c r="BW361" s="13">
        <f t="shared" si="382"/>
        <v>14790525.085553162</v>
      </c>
      <c r="BX361" s="14">
        <f t="shared" si="430"/>
        <v>-1.3166111216267318E-4</v>
      </c>
      <c r="BY361" s="13">
        <f t="shared" si="431"/>
        <v>17144722.279053137</v>
      </c>
      <c r="BZ361" s="14">
        <f t="shared" si="432"/>
        <v>-1.4240451494256234E-3</v>
      </c>
      <c r="CA361" s="13">
        <f t="shared" si="404"/>
        <v>0</v>
      </c>
      <c r="CB361" s="14">
        <f t="shared" si="433"/>
        <v>6.5743495993797474E-4</v>
      </c>
      <c r="CC361" s="13">
        <f t="shared" si="434"/>
        <v>0</v>
      </c>
      <c r="CD361" s="24">
        <f t="shared" si="405"/>
        <v>31935247.364606299</v>
      </c>
      <c r="CE361" s="18">
        <f>CD361/MAX($CD$13:CD361)-1</f>
        <v>-5.498461401659771E-3</v>
      </c>
      <c r="CF361" s="18">
        <f t="shared" si="383"/>
        <v>4.2891202947226148E-4</v>
      </c>
      <c r="CJ361" s="16">
        <v>43038</v>
      </c>
      <c r="CK361" s="19">
        <v>167245.53952287085</v>
      </c>
      <c r="CL361" s="18">
        <f>CK361/MAX($CK$13:CK361)-1</f>
        <v>-1.9869939842548368E-3</v>
      </c>
      <c r="CM361" s="29">
        <f t="shared" si="435"/>
        <v>0</v>
      </c>
      <c r="CQ361" s="16">
        <v>43077</v>
      </c>
      <c r="CR361" s="14">
        <f t="shared" si="436"/>
        <v>1.0794983071249487E-3</v>
      </c>
      <c r="CS361" s="13">
        <f t="shared" si="384"/>
        <v>50287785.290880837</v>
      </c>
      <c r="CT361" s="14">
        <f t="shared" si="437"/>
        <v>-1.3166111216267318E-4</v>
      </c>
      <c r="CU361" s="13">
        <f t="shared" si="406"/>
        <v>10286833.367431903</v>
      </c>
      <c r="CV361" s="14">
        <f t="shared" si="438"/>
        <v>-1.4240451494256234E-3</v>
      </c>
      <c r="CW361" s="13">
        <f t="shared" si="407"/>
        <v>0</v>
      </c>
      <c r="CX361" s="14">
        <f t="shared" si="439"/>
        <v>6.5743495993797474E-4</v>
      </c>
      <c r="CY361" s="13">
        <f t="shared" si="440"/>
        <v>0</v>
      </c>
      <c r="CZ361" s="13">
        <f t="shared" si="441"/>
        <v>0</v>
      </c>
      <c r="DA361" s="13">
        <f t="shared" si="442"/>
        <v>0</v>
      </c>
      <c r="DB361" s="24">
        <f t="shared" si="408"/>
        <v>60574618.658312738</v>
      </c>
      <c r="DC361" s="18">
        <f>DB361/MAX($DB$13:DB361)-1</f>
        <v>-3.6145220679058565E-2</v>
      </c>
      <c r="DD361" s="18">
        <f t="shared" si="385"/>
        <v>8.7361139048747205E-4</v>
      </c>
      <c r="DI361" s="16">
        <v>42887</v>
      </c>
      <c r="DJ361" s="19">
        <v>7234615.1236117156</v>
      </c>
      <c r="DK361" s="18">
        <f t="shared" si="443"/>
        <v>1.3770542682167708E-3</v>
      </c>
      <c r="DM361" s="12">
        <f t="shared" si="457"/>
        <v>40893</v>
      </c>
      <c r="DN361" s="15">
        <v>11911929.459801998</v>
      </c>
      <c r="DO361" s="14">
        <f t="shared" si="444"/>
        <v>-1.3811513178713097E-3</v>
      </c>
      <c r="DP361" s="14">
        <f>DN361/MAX($DN$13:DN361)-1</f>
        <v>-4.3709343957816227E-3</v>
      </c>
      <c r="DR361" s="16">
        <v>43033</v>
      </c>
      <c r="DS361" s="13">
        <f t="shared" si="409"/>
        <v>17163939.104560383</v>
      </c>
      <c r="DT361" s="14">
        <f t="shared" si="445"/>
        <v>6.0744712041160831E-4</v>
      </c>
      <c r="DU361" s="14">
        <f>DS361/MAX($DS$13:DS361)-1</f>
        <v>0</v>
      </c>
      <c r="DX361" s="42">
        <v>43035</v>
      </c>
      <c r="DY361" s="14">
        <f t="shared" si="446"/>
        <v>0</v>
      </c>
      <c r="DZ361" s="13">
        <f t="shared" si="386"/>
        <v>0</v>
      </c>
      <c r="EA361" s="18">
        <f t="shared" si="447"/>
        <v>-6.6283472375328056E-4</v>
      </c>
      <c r="EB361" s="13">
        <f t="shared" si="448"/>
        <v>5119970.6200564727</v>
      </c>
      <c r="EC361" s="14">
        <f>VLOOKUP(DX361,$Q$13:$S$1892,3,FALSE)</f>
        <v>-4.0076946787370726E-4</v>
      </c>
      <c r="ED361" s="13">
        <f t="shared" si="410"/>
        <v>0</v>
      </c>
      <c r="EE361" s="14">
        <f t="shared" si="449"/>
        <v>-1.1102230246251565E-15</v>
      </c>
      <c r="EF361" s="13">
        <f t="shared" si="411"/>
        <v>0</v>
      </c>
      <c r="EG361" s="14">
        <f t="shared" si="450"/>
        <v>1.1474523462964292E-3</v>
      </c>
      <c r="EH361" s="13">
        <f t="shared" si="451"/>
        <v>0</v>
      </c>
      <c r="EI361" s="13">
        <f t="shared" si="452"/>
        <v>0</v>
      </c>
      <c r="EJ361" s="13">
        <f t="shared" si="453"/>
        <v>0</v>
      </c>
      <c r="EK361" s="24">
        <f t="shared" si="412"/>
        <v>5119970.6200564727</v>
      </c>
      <c r="EL361" s="18">
        <f>EK361/MAX($EK$13:EK361)-1</f>
        <v>-6.6283472375316954E-4</v>
      </c>
      <c r="EM361" s="18">
        <f t="shared" si="387"/>
        <v>-6.6283472375316954E-4</v>
      </c>
    </row>
    <row r="362" spans="1:143" x14ac:dyDescent="0.3">
      <c r="A362" s="12">
        <f t="shared" si="454"/>
        <v>40894</v>
      </c>
      <c r="B362" s="13">
        <v>1030372.2048486363</v>
      </c>
      <c r="C362" s="14">
        <f t="shared" si="388"/>
        <v>0</v>
      </c>
      <c r="D362" s="14">
        <f>B362/MAX($B$13:B362)-1</f>
        <v>-1.4871222913415139E-3</v>
      </c>
      <c r="F362" s="16">
        <v>43034</v>
      </c>
      <c r="G362" s="13">
        <f t="shared" si="389"/>
        <v>2395486.6231285022</v>
      </c>
      <c r="H362" s="14">
        <f t="shared" si="390"/>
        <v>2.688954734523108E-2</v>
      </c>
      <c r="I362" s="14">
        <f>G362/MAX($G$13:G362)-1</f>
        <v>-9.8748042540510617E-2</v>
      </c>
      <c r="L362" s="12">
        <f t="shared" si="455"/>
        <v>40894</v>
      </c>
      <c r="M362" s="15">
        <v>14297796.221534386</v>
      </c>
      <c r="N362" s="14">
        <f t="shared" si="413"/>
        <v>0</v>
      </c>
      <c r="O362" s="14">
        <f>M362/MAX(M$13:$M362)-1</f>
        <v>-4.8291181511469494E-3</v>
      </c>
      <c r="Q362" s="16">
        <v>43034</v>
      </c>
      <c r="R362" s="13">
        <f t="shared" si="391"/>
        <v>78046528.395815298</v>
      </c>
      <c r="S362" s="14">
        <f t="shared" si="392"/>
        <v>7.0991649531586543E-3</v>
      </c>
      <c r="T362" s="14">
        <f>R362/MAX($R$13:R362)-1</f>
        <v>0</v>
      </c>
      <c r="V362" s="12">
        <f t="shared" si="456"/>
        <v>40894</v>
      </c>
      <c r="W362" s="14">
        <f t="shared" si="414"/>
        <v>0</v>
      </c>
      <c r="X362" s="13">
        <f t="shared" si="415"/>
        <v>109477.04676516756</v>
      </c>
      <c r="Y362" s="14">
        <f t="shared" si="416"/>
        <v>0</v>
      </c>
      <c r="Z362" s="13">
        <f t="shared" si="417"/>
        <v>19496.994847546881</v>
      </c>
      <c r="AA362" s="14"/>
      <c r="AB362" s="13"/>
      <c r="AC362" s="24">
        <f t="shared" si="418"/>
        <v>128974.04161271444</v>
      </c>
      <c r="AD362" s="18">
        <f>AC362/MAX(AC$13:$AC362)-1</f>
        <v>-1.50010493638153E-3</v>
      </c>
      <c r="AE362" s="18">
        <f t="shared" si="419"/>
        <v>0</v>
      </c>
      <c r="AH362" s="16">
        <v>43034</v>
      </c>
      <c r="AI362" s="19">
        <v>3007608142.4068856</v>
      </c>
      <c r="AJ362" s="14">
        <f t="shared" si="393"/>
        <v>2.5698383340793995E-2</v>
      </c>
      <c r="AK362" s="18">
        <f>AI362/MAX(AI$13:$AI362)-1</f>
        <v>-4.7682705942962533E-2</v>
      </c>
      <c r="AN362" s="16">
        <v>43034</v>
      </c>
      <c r="AO362" s="14">
        <f t="shared" si="394"/>
        <v>2.688954734523108E-2</v>
      </c>
      <c r="AP362" s="13">
        <f t="shared" si="420"/>
        <v>0</v>
      </c>
      <c r="AQ362" s="14">
        <f t="shared" si="395"/>
        <v>7.0991649531586543E-3</v>
      </c>
      <c r="AR362" s="13">
        <f t="shared" si="421"/>
        <v>22136982.793577868</v>
      </c>
      <c r="AS362" s="14">
        <f t="shared" si="396"/>
        <v>2.5698383340793995E-2</v>
      </c>
      <c r="AT362" s="13">
        <f t="shared" si="422"/>
        <v>0</v>
      </c>
      <c r="AU362" s="24">
        <f t="shared" si="397"/>
        <v>22136982.793577868</v>
      </c>
      <c r="AV362" s="18">
        <f>AU362/MAX(AU$13:$AU362)-1</f>
        <v>0</v>
      </c>
      <c r="AW362" s="18">
        <f t="shared" si="423"/>
        <v>7.0991649531586543E-3</v>
      </c>
      <c r="AZ362" s="42">
        <v>43039</v>
      </c>
      <c r="BA362" s="41">
        <v>12947789</v>
      </c>
      <c r="BB362" s="18">
        <f>BA362/MAX($BA$13:BA362)-1</f>
        <v>0</v>
      </c>
      <c r="BC362" s="29">
        <f t="shared" si="424"/>
        <v>4.7289109310399979E-4</v>
      </c>
      <c r="BG362" s="16">
        <v>43080</v>
      </c>
      <c r="BH362" s="14">
        <f t="shared" si="398"/>
        <v>3.4698489543165678E-3</v>
      </c>
      <c r="BI362" s="13">
        <f t="shared" si="425"/>
        <v>14841845.973555062</v>
      </c>
      <c r="BJ362" s="14">
        <f t="shared" si="399"/>
        <v>-9.8968020750812569E-3</v>
      </c>
      <c r="BK362" s="13">
        <f t="shared" si="400"/>
        <v>16975044.356025111</v>
      </c>
      <c r="BL362" s="14">
        <f t="shared" si="401"/>
        <v>1.3860778067757984E-3</v>
      </c>
      <c r="BM362" s="13">
        <f t="shared" si="402"/>
        <v>0</v>
      </c>
      <c r="BN362" s="14">
        <f t="shared" si="426"/>
        <v>2.2473589500004998E-4</v>
      </c>
      <c r="BO362" s="13">
        <f t="shared" si="427"/>
        <v>15942164.550928522</v>
      </c>
      <c r="BP362" s="24">
        <f t="shared" si="403"/>
        <v>47759054.880508691</v>
      </c>
      <c r="BQ362" s="18">
        <f>BP362/MAX($BP$13:BP362)-1</f>
        <v>-5.608176418085864E-3</v>
      </c>
      <c r="BR362" s="18">
        <f t="shared" si="428"/>
        <v>-2.3974489515378172E-3</v>
      </c>
      <c r="BU362" s="16">
        <v>43080</v>
      </c>
      <c r="BV362" s="14">
        <f t="shared" si="429"/>
        <v>3.4698489543165678E-3</v>
      </c>
      <c r="BW362" s="13">
        <f t="shared" si="382"/>
        <v>14841845.973555062</v>
      </c>
      <c r="BX362" s="14">
        <f t="shared" si="430"/>
        <v>-9.8968020750812569E-3</v>
      </c>
      <c r="BY362" s="13">
        <f t="shared" si="431"/>
        <v>16975044.356025111</v>
      </c>
      <c r="BZ362" s="14">
        <f t="shared" si="432"/>
        <v>1.3860778067757984E-3</v>
      </c>
      <c r="CA362" s="13">
        <f t="shared" si="404"/>
        <v>0</v>
      </c>
      <c r="CB362" s="14">
        <f t="shared" si="433"/>
        <v>2.2473589500004998E-4</v>
      </c>
      <c r="CC362" s="13">
        <f t="shared" si="434"/>
        <v>0</v>
      </c>
      <c r="CD362" s="24">
        <f t="shared" si="405"/>
        <v>31816890.329580173</v>
      </c>
      <c r="CE362" s="18">
        <f>CD362/MAX($CD$13:CD362)-1</f>
        <v>-9.1842400678953107E-3</v>
      </c>
      <c r="CF362" s="18">
        <f t="shared" si="383"/>
        <v>-3.7061568264944444E-3</v>
      </c>
      <c r="CJ362" s="16">
        <v>43039</v>
      </c>
      <c r="CK362" s="19">
        <v>167245.53952287085</v>
      </c>
      <c r="CL362" s="18">
        <f>CK362/MAX($CK$13:CK362)-1</f>
        <v>-1.9869939842548368E-3</v>
      </c>
      <c r="CM362" s="29">
        <f t="shared" si="435"/>
        <v>0</v>
      </c>
      <c r="CQ362" s="16">
        <v>43080</v>
      </c>
      <c r="CR362" s="14">
        <f t="shared" si="436"/>
        <v>3.4698489543165678E-3</v>
      </c>
      <c r="CS362" s="13">
        <f t="shared" si="384"/>
        <v>50462276.310087293</v>
      </c>
      <c r="CT362" s="14">
        <f t="shared" si="437"/>
        <v>-9.8968020750812569E-3</v>
      </c>
      <c r="CU362" s="13">
        <f t="shared" si="406"/>
        <v>10185026.613615088</v>
      </c>
      <c r="CV362" s="14">
        <f t="shared" si="438"/>
        <v>1.3860778067757984E-3</v>
      </c>
      <c r="CW362" s="13">
        <f t="shared" si="407"/>
        <v>0</v>
      </c>
      <c r="CX362" s="14">
        <f t="shared" si="439"/>
        <v>2.2473589500004998E-4</v>
      </c>
      <c r="CY362" s="13">
        <f t="shared" si="440"/>
        <v>0</v>
      </c>
      <c r="CZ362" s="13">
        <f t="shared" si="441"/>
        <v>0</v>
      </c>
      <c r="DA362" s="13">
        <f t="shared" si="442"/>
        <v>0</v>
      </c>
      <c r="DB362" s="24">
        <f t="shared" si="408"/>
        <v>60647302.923702382</v>
      </c>
      <c r="DC362" s="18">
        <f>DB362/MAX($DB$13:DB362)-1</f>
        <v>-3.4988678910757631E-2</v>
      </c>
      <c r="DD362" s="18">
        <f t="shared" si="385"/>
        <v>1.1999128842996587E-3</v>
      </c>
      <c r="DI362" s="16">
        <v>42888</v>
      </c>
      <c r="DJ362" s="19">
        <v>7246582.4303537142</v>
      </c>
      <c r="DK362" s="18">
        <f t="shared" si="443"/>
        <v>1.6541732403898557E-3</v>
      </c>
      <c r="DM362" s="12">
        <f t="shared" si="457"/>
        <v>40894</v>
      </c>
      <c r="DN362" s="15">
        <v>11911929.459801998</v>
      </c>
      <c r="DO362" s="14">
        <f t="shared" si="444"/>
        <v>0</v>
      </c>
      <c r="DP362" s="14">
        <f>DN362/MAX($DN$13:DN362)-1</f>
        <v>-4.3709343957816227E-3</v>
      </c>
      <c r="DR362" s="16">
        <v>43034</v>
      </c>
      <c r="DS362" s="13">
        <f t="shared" si="409"/>
        <v>17198705.218847863</v>
      </c>
      <c r="DT362" s="14">
        <f t="shared" si="445"/>
        <v>2.0255323720090868E-3</v>
      </c>
      <c r="DU362" s="14">
        <f>DS362/MAX($DS$13:DS362)-1</f>
        <v>0</v>
      </c>
      <c r="DX362" s="42">
        <v>43038</v>
      </c>
      <c r="DY362" s="14">
        <f t="shared" si="446"/>
        <v>1.010845538375138E-2</v>
      </c>
      <c r="DZ362" s="13">
        <f t="shared" si="386"/>
        <v>0</v>
      </c>
      <c r="EA362" s="18">
        <f t="shared" si="447"/>
        <v>-3.2118997084495948E-4</v>
      </c>
      <c r="EB362" s="13">
        <f t="shared" si="448"/>
        <v>5118326.1368422899</v>
      </c>
      <c r="EC362" s="14">
        <f>VLOOKUP(DX362,$Q$13:$S$1892,3,FALSE)</f>
        <v>7.8672320260819717E-4</v>
      </c>
      <c r="ED362" s="13">
        <f t="shared" si="410"/>
        <v>0</v>
      </c>
      <c r="EE362" s="14">
        <f t="shared" si="449"/>
        <v>9.6095466684376074E-3</v>
      </c>
      <c r="EF362" s="13">
        <f t="shared" si="411"/>
        <v>0</v>
      </c>
      <c r="EG362" s="14">
        <f t="shared" si="450"/>
        <v>1.9746328844472139E-4</v>
      </c>
      <c r="EH362" s="13">
        <f t="shared" si="451"/>
        <v>0</v>
      </c>
      <c r="EI362" s="13">
        <f t="shared" si="452"/>
        <v>0</v>
      </c>
      <c r="EJ362" s="13">
        <f t="shared" si="453"/>
        <v>0</v>
      </c>
      <c r="EK362" s="24">
        <f t="shared" si="412"/>
        <v>5118326.1368422899</v>
      </c>
      <c r="EL362" s="18">
        <f>EK362/MAX($EK$13:EK362)-1</f>
        <v>-9.8381179873252567E-4</v>
      </c>
      <c r="EM362" s="18">
        <f t="shared" si="387"/>
        <v>-3.2118997084495948E-4</v>
      </c>
    </row>
    <row r="363" spans="1:143" x14ac:dyDescent="0.3">
      <c r="A363" s="12">
        <f t="shared" si="454"/>
        <v>40895</v>
      </c>
      <c r="B363" s="13">
        <v>1030372.2048486363</v>
      </c>
      <c r="C363" s="14">
        <f t="shared" si="388"/>
        <v>0</v>
      </c>
      <c r="D363" s="14">
        <f>B363/MAX($B$13:B363)-1</f>
        <v>-1.4871222913415139E-3</v>
      </c>
      <c r="F363" s="16">
        <v>43035</v>
      </c>
      <c r="G363" s="13">
        <f t="shared" si="389"/>
        <v>2395486.6231285022</v>
      </c>
      <c r="H363" s="14">
        <f t="shared" si="390"/>
        <v>0</v>
      </c>
      <c r="I363" s="14">
        <f>G363/MAX($G$13:G363)-1</f>
        <v>-9.8748042540510617E-2</v>
      </c>
      <c r="L363" s="12">
        <f t="shared" si="455"/>
        <v>40895</v>
      </c>
      <c r="M363" s="15">
        <v>14297796.221534386</v>
      </c>
      <c r="N363" s="14">
        <f t="shared" si="413"/>
        <v>0</v>
      </c>
      <c r="O363" s="14">
        <f>M363/MAX(M$13:$M363)-1</f>
        <v>-4.8291181511469494E-3</v>
      </c>
      <c r="Q363" s="16">
        <v>43035</v>
      </c>
      <c r="R363" s="13">
        <f t="shared" si="391"/>
        <v>78015249.730160713</v>
      </c>
      <c r="S363" s="14">
        <f t="shared" si="392"/>
        <v>-4.0076946787370726E-4</v>
      </c>
      <c r="T363" s="14">
        <f>R363/MAX($R$13:R363)-1</f>
        <v>-4.0076946787370726E-4</v>
      </c>
      <c r="V363" s="12">
        <f t="shared" si="456"/>
        <v>40895</v>
      </c>
      <c r="W363" s="14">
        <f t="shared" si="414"/>
        <v>0</v>
      </c>
      <c r="X363" s="13">
        <f t="shared" si="415"/>
        <v>109477.04676516756</v>
      </c>
      <c r="Y363" s="14">
        <f t="shared" si="416"/>
        <v>0</v>
      </c>
      <c r="Z363" s="13">
        <f t="shared" si="417"/>
        <v>19496.994847546881</v>
      </c>
      <c r="AA363" s="14"/>
      <c r="AB363" s="13"/>
      <c r="AC363" s="24">
        <f t="shared" si="418"/>
        <v>128974.04161271444</v>
      </c>
      <c r="AD363" s="18">
        <f>AC363/MAX(AC$13:$AC363)-1</f>
        <v>-1.50010493638153E-3</v>
      </c>
      <c r="AE363" s="18">
        <f t="shared" si="419"/>
        <v>0</v>
      </c>
      <c r="AH363" s="16">
        <v>43035</v>
      </c>
      <c r="AI363" s="19">
        <v>3007608142.406877</v>
      </c>
      <c r="AJ363" s="14">
        <f t="shared" si="393"/>
        <v>-2.886579864025407E-15</v>
      </c>
      <c r="AK363" s="18">
        <f>AI363/MAX(AI$13:$AI363)-1</f>
        <v>-4.7682705942965198E-2</v>
      </c>
      <c r="AN363" s="16">
        <v>43035</v>
      </c>
      <c r="AO363" s="14">
        <f t="shared" si="394"/>
        <v>0</v>
      </c>
      <c r="AP363" s="13">
        <f t="shared" si="420"/>
        <v>0</v>
      </c>
      <c r="AQ363" s="14">
        <f t="shared" si="395"/>
        <v>-4.0076946787370726E-4</v>
      </c>
      <c r="AR363" s="13">
        <f t="shared" si="421"/>
        <v>22128110.966763359</v>
      </c>
      <c r="AS363" s="14">
        <f t="shared" si="396"/>
        <v>-2.886579864025407E-15</v>
      </c>
      <c r="AT363" s="13">
        <f t="shared" si="422"/>
        <v>0</v>
      </c>
      <c r="AU363" s="24">
        <f t="shared" si="397"/>
        <v>22128110.966763359</v>
      </c>
      <c r="AV363" s="18">
        <f>AU363/MAX(AU$13:$AU363)-1</f>
        <v>-4.0076946787359624E-4</v>
      </c>
      <c r="AW363" s="18">
        <f t="shared" si="423"/>
        <v>-4.0076946787359624E-4</v>
      </c>
      <c r="AZ363" s="42">
        <v>43040</v>
      </c>
      <c r="BA363" s="41">
        <v>12926169</v>
      </c>
      <c r="BB363" s="18">
        <f>BA363/MAX($BA$13:BA363)-1</f>
        <v>-1.6697831575722688E-3</v>
      </c>
      <c r="BC363" s="29">
        <f t="shared" si="424"/>
        <v>-1.6697831575722688E-3</v>
      </c>
      <c r="BG363" s="16">
        <v>43081</v>
      </c>
      <c r="BH363" s="14">
        <f t="shared" si="398"/>
        <v>-2.419961419530825E-5</v>
      </c>
      <c r="BI363" s="13">
        <f t="shared" si="425"/>
        <v>14841486.806608556</v>
      </c>
      <c r="BJ363" s="14">
        <f t="shared" si="399"/>
        <v>-8.469118808291598E-3</v>
      </c>
      <c r="BK363" s="13">
        <f t="shared" si="400"/>
        <v>16831280.688597914</v>
      </c>
      <c r="BL363" s="14">
        <f t="shared" si="401"/>
        <v>-3.0158658064304289E-3</v>
      </c>
      <c r="BM363" s="13">
        <f t="shared" si="402"/>
        <v>0</v>
      </c>
      <c r="BN363" s="14">
        <f t="shared" si="426"/>
        <v>2.1815831228866323E-4</v>
      </c>
      <c r="BO363" s="13">
        <f t="shared" si="427"/>
        <v>15945642.46664118</v>
      </c>
      <c r="BP363" s="24">
        <f t="shared" si="403"/>
        <v>47618409.961847648</v>
      </c>
      <c r="BQ363" s="18">
        <f>BP363/MAX($BP$13:BP363)-1</f>
        <v>-8.5365458654043103E-3</v>
      </c>
      <c r="BR363" s="18">
        <f t="shared" si="428"/>
        <v>-2.9448848812634321E-3</v>
      </c>
      <c r="BU363" s="16">
        <v>43081</v>
      </c>
      <c r="BV363" s="14">
        <f t="shared" si="429"/>
        <v>-2.419961419530825E-5</v>
      </c>
      <c r="BW363" s="13">
        <f t="shared" si="382"/>
        <v>14841486.806608556</v>
      </c>
      <c r="BX363" s="14">
        <f t="shared" si="430"/>
        <v>-8.469118808291598E-3</v>
      </c>
      <c r="BY363" s="13">
        <f t="shared" si="431"/>
        <v>16831280.688597914</v>
      </c>
      <c r="BZ363" s="14">
        <f t="shared" si="432"/>
        <v>-3.0158658064304289E-3</v>
      </c>
      <c r="CA363" s="13">
        <f t="shared" si="404"/>
        <v>0</v>
      </c>
      <c r="CB363" s="14">
        <f t="shared" si="433"/>
        <v>2.1815831228866323E-4</v>
      </c>
      <c r="CC363" s="13">
        <f t="shared" si="434"/>
        <v>0</v>
      </c>
      <c r="CD363" s="24">
        <f t="shared" si="405"/>
        <v>31672767.495206468</v>
      </c>
      <c r="CE363" s="18">
        <f>CD363/MAX($CD$13:CD363)-1</f>
        <v>-1.3672396332833348E-2</v>
      </c>
      <c r="CF363" s="18">
        <f t="shared" si="383"/>
        <v>-4.5297586558833425E-3</v>
      </c>
      <c r="CJ363" s="16">
        <v>43040</v>
      </c>
      <c r="CK363" s="19">
        <v>167881.88647925251</v>
      </c>
      <c r="CL363" s="18">
        <f>CK363/MAX($CK$13:CK363)-1</f>
        <v>0</v>
      </c>
      <c r="CM363" s="29">
        <f t="shared" si="435"/>
        <v>3.8048665345400412E-3</v>
      </c>
      <c r="CQ363" s="16">
        <v>43081</v>
      </c>
      <c r="CR363" s="14">
        <f t="shared" si="436"/>
        <v>-2.419961419530825E-5</v>
      </c>
      <c r="CS363" s="13">
        <f t="shared" si="384"/>
        <v>50461055.142469175</v>
      </c>
      <c r="CT363" s="14">
        <f t="shared" si="437"/>
        <v>-8.469118808291598E-3</v>
      </c>
      <c r="CU363" s="13">
        <f t="shared" si="406"/>
        <v>10098768.413158771</v>
      </c>
      <c r="CV363" s="14">
        <f t="shared" si="438"/>
        <v>-3.0158658064304289E-3</v>
      </c>
      <c r="CW363" s="13">
        <f t="shared" si="407"/>
        <v>0</v>
      </c>
      <c r="CX363" s="14">
        <f t="shared" si="439"/>
        <v>2.1815831228866323E-4</v>
      </c>
      <c r="CY363" s="13">
        <f t="shared" si="440"/>
        <v>0</v>
      </c>
      <c r="CZ363" s="13">
        <f t="shared" si="441"/>
        <v>0</v>
      </c>
      <c r="DA363" s="13">
        <f t="shared" si="442"/>
        <v>0</v>
      </c>
      <c r="DB363" s="24">
        <f t="shared" si="408"/>
        <v>60559823.555627942</v>
      </c>
      <c r="DC363" s="18">
        <f>DB363/MAX($DB$13:DB363)-1</f>
        <v>-3.6380638263999843E-2</v>
      </c>
      <c r="DD363" s="18">
        <f t="shared" si="385"/>
        <v>-1.442428003508911E-3</v>
      </c>
      <c r="DI363" s="16">
        <v>42891</v>
      </c>
      <c r="DJ363" s="19">
        <v>7248911.508182344</v>
      </c>
      <c r="DK363" s="18">
        <f t="shared" si="443"/>
        <v>3.2140362039823067E-4</v>
      </c>
      <c r="DM363" s="12">
        <f t="shared" si="457"/>
        <v>40895</v>
      </c>
      <c r="DN363" s="15">
        <v>11911929.459801998</v>
      </c>
      <c r="DO363" s="14">
        <f t="shared" si="444"/>
        <v>0</v>
      </c>
      <c r="DP363" s="14">
        <f>DN363/MAX($DN$13:DN363)-1</f>
        <v>-4.3709343957816227E-3</v>
      </c>
      <c r="DR363" s="16">
        <v>43035</v>
      </c>
      <c r="DS363" s="13">
        <f t="shared" si="409"/>
        <v>17187305.319825213</v>
      </c>
      <c r="DT363" s="14">
        <f t="shared" si="445"/>
        <v>-6.6283472375328056E-4</v>
      </c>
      <c r="DU363" s="14">
        <f>DS363/MAX($DS$13:DS363)-1</f>
        <v>-6.6283472375328056E-4</v>
      </c>
      <c r="DX363" s="42">
        <v>43039</v>
      </c>
      <c r="DY363" s="14">
        <f t="shared" si="446"/>
        <v>1.4676639365363009E-3</v>
      </c>
      <c r="DZ363" s="13">
        <f t="shared" si="386"/>
        <v>0</v>
      </c>
      <c r="EA363" s="18">
        <f t="shared" si="447"/>
        <v>-4.2316876284975713E-5</v>
      </c>
      <c r="EB363" s="13">
        <f t="shared" si="448"/>
        <v>5118109.5452683708</v>
      </c>
      <c r="EC363" s="14">
        <f>VLOOKUP(DX363,$Q$13:$S$1892,3,FALSE)</f>
        <v>4.5320356559235275E-3</v>
      </c>
      <c r="ED363" s="13">
        <f t="shared" si="410"/>
        <v>0</v>
      </c>
      <c r="EE363" s="14">
        <f t="shared" si="449"/>
        <v>1.551399501686701E-3</v>
      </c>
      <c r="EF363" s="13">
        <f t="shared" si="411"/>
        <v>0</v>
      </c>
      <c r="EG363" s="14">
        <f t="shared" si="450"/>
        <v>4.7289109310399979E-4</v>
      </c>
      <c r="EH363" s="13">
        <f t="shared" si="451"/>
        <v>0</v>
      </c>
      <c r="EI363" s="13">
        <f t="shared" si="452"/>
        <v>0</v>
      </c>
      <c r="EJ363" s="13">
        <f t="shared" si="453"/>
        <v>0</v>
      </c>
      <c r="EK363" s="24">
        <f t="shared" si="412"/>
        <v>5118109.5452683708</v>
      </c>
      <c r="EL363" s="18">
        <f>EK363/MAX($EK$13:EK363)-1</f>
        <v>-1.0260870431754165E-3</v>
      </c>
      <c r="EM363" s="18">
        <f t="shared" si="387"/>
        <v>-4.2316876284975713E-5</v>
      </c>
    </row>
    <row r="364" spans="1:143" x14ac:dyDescent="0.3">
      <c r="A364" s="12">
        <f t="shared" si="454"/>
        <v>40896</v>
      </c>
      <c r="B364" s="13">
        <v>1032162.4776232175</v>
      </c>
      <c r="C364" s="14">
        <f t="shared" si="388"/>
        <v>1.7375010371560862E-3</v>
      </c>
      <c r="D364" s="14">
        <f>B364/MAX($B$13:B364)-1</f>
        <v>0</v>
      </c>
      <c r="F364" s="16">
        <v>43038</v>
      </c>
      <c r="G364" s="13">
        <f t="shared" si="389"/>
        <v>2419701.29278077</v>
      </c>
      <c r="H364" s="14">
        <f t="shared" si="390"/>
        <v>1.010845538375138E-2</v>
      </c>
      <c r="I364" s="14">
        <f>G364/MAX($G$13:G364)-1</f>
        <v>-8.9637777339012681E-2</v>
      </c>
      <c r="L364" s="12">
        <f t="shared" si="455"/>
        <v>40896</v>
      </c>
      <c r="M364" s="15">
        <v>14396799.977041312</v>
      </c>
      <c r="N364" s="14">
        <f t="shared" si="413"/>
        <v>6.9244066688971539E-3</v>
      </c>
      <c r="O364" s="14">
        <f>M364/MAX(M$13:$M364)-1</f>
        <v>0</v>
      </c>
      <c r="Q364" s="16">
        <v>43038</v>
      </c>
      <c r="R364" s="13">
        <f t="shared" si="391"/>
        <v>78076626.137280703</v>
      </c>
      <c r="S364" s="14">
        <f t="shared" si="392"/>
        <v>7.8672320260819717E-4</v>
      </c>
      <c r="T364" s="14">
        <f>R364/MAX($R$13:R364)-1</f>
        <v>0</v>
      </c>
      <c r="V364" s="12">
        <f t="shared" si="456"/>
        <v>40896</v>
      </c>
      <c r="W364" s="14">
        <f t="shared" si="414"/>
        <v>1.7375010371560862E-3</v>
      </c>
      <c r="X364" s="13">
        <f t="shared" si="415"/>
        <v>109667.26324746682</v>
      </c>
      <c r="Y364" s="14">
        <f t="shared" si="416"/>
        <v>6.9244066688971539E-3</v>
      </c>
      <c r="Z364" s="13">
        <f t="shared" si="417"/>
        <v>19631.999968692689</v>
      </c>
      <c r="AA364" s="14"/>
      <c r="AB364" s="13"/>
      <c r="AC364" s="24">
        <f t="shared" si="418"/>
        <v>129299.26321615951</v>
      </c>
      <c r="AD364" s="18">
        <f>AC364/MAX(AC$13:$AC364)-1</f>
        <v>0</v>
      </c>
      <c r="AE364" s="18">
        <f t="shared" si="419"/>
        <v>2.5216051181962129E-3</v>
      </c>
      <c r="AH364" s="16">
        <v>43038</v>
      </c>
      <c r="AI364" s="19">
        <v>3009933423.6908374</v>
      </c>
      <c r="AJ364" s="14">
        <f t="shared" si="393"/>
        <v>7.7313305918225161E-4</v>
      </c>
      <c r="AK364" s="18">
        <f>AI364/MAX(AI$13:$AI364)-1</f>
        <v>-4.6946437960098786E-2</v>
      </c>
      <c r="AN364" s="16">
        <v>43038</v>
      </c>
      <c r="AO364" s="14">
        <f t="shared" si="394"/>
        <v>1.010845538375138E-2</v>
      </c>
      <c r="AP364" s="13">
        <f t="shared" si="420"/>
        <v>0</v>
      </c>
      <c r="AQ364" s="14">
        <f t="shared" si="395"/>
        <v>7.8672320260819717E-4</v>
      </c>
      <c r="AR364" s="13">
        <f t="shared" si="421"/>
        <v>22145519.665090799</v>
      </c>
      <c r="AS364" s="14">
        <f t="shared" si="396"/>
        <v>7.7313305918225161E-4</v>
      </c>
      <c r="AT364" s="13">
        <f t="shared" si="422"/>
        <v>0</v>
      </c>
      <c r="AU364" s="24">
        <f t="shared" si="397"/>
        <v>22145519.665090799</v>
      </c>
      <c r="AV364" s="18">
        <f>AU364/MAX(AU$13:$AU364)-1</f>
        <v>0</v>
      </c>
      <c r="AW364" s="18">
        <f t="shared" si="423"/>
        <v>7.8672320260819717E-4</v>
      </c>
      <c r="AZ364" s="42">
        <v>43041</v>
      </c>
      <c r="BA364" s="41">
        <v>12887961</v>
      </c>
      <c r="BB364" s="18">
        <f>BA364/MAX($BA$13:BA364)-1</f>
        <v>-4.620711690621504E-3</v>
      </c>
      <c r="BC364" s="29">
        <f t="shared" si="424"/>
        <v>-2.9558641852818202E-3</v>
      </c>
      <c r="BG364" s="16">
        <v>43082</v>
      </c>
      <c r="BH364" s="14">
        <f t="shared" si="398"/>
        <v>1.489003143353651E-3</v>
      </c>
      <c r="BI364" s="13">
        <f t="shared" si="425"/>
        <v>14863585.827115638</v>
      </c>
      <c r="BJ364" s="14">
        <f t="shared" si="399"/>
        <v>1.1469921344022804E-3</v>
      </c>
      <c r="BK364" s="13">
        <f t="shared" si="400"/>
        <v>16850586.035159651</v>
      </c>
      <c r="BL364" s="14">
        <f t="shared" si="401"/>
        <v>-2.6430722304517928E-3</v>
      </c>
      <c r="BM364" s="13">
        <f t="shared" si="402"/>
        <v>0</v>
      </c>
      <c r="BN364" s="14">
        <f t="shared" si="426"/>
        <v>4.197844626852465E-3</v>
      </c>
      <c r="BO364" s="13">
        <f t="shared" si="427"/>
        <v>16012579.79619148</v>
      </c>
      <c r="BP364" s="24">
        <f t="shared" si="403"/>
        <v>47726751.658466771</v>
      </c>
      <c r="BQ364" s="18">
        <f>BP364/MAX($BP$13:BP364)-1</f>
        <v>-6.2807621707605676E-3</v>
      </c>
      <c r="BR364" s="18">
        <f t="shared" si="428"/>
        <v>2.2752060958342035E-3</v>
      </c>
      <c r="BU364" s="16">
        <v>43082</v>
      </c>
      <c r="BV364" s="14">
        <f t="shared" si="429"/>
        <v>1.489003143353651E-3</v>
      </c>
      <c r="BW364" s="13">
        <f t="shared" si="382"/>
        <v>14863585.827115638</v>
      </c>
      <c r="BX364" s="14">
        <f t="shared" si="430"/>
        <v>1.1469921344022804E-3</v>
      </c>
      <c r="BY364" s="13">
        <f t="shared" si="431"/>
        <v>16850586.035159651</v>
      </c>
      <c r="BZ364" s="14">
        <f t="shared" si="432"/>
        <v>-2.6430722304517928E-3</v>
      </c>
      <c r="CA364" s="13">
        <f t="shared" si="404"/>
        <v>0</v>
      </c>
      <c r="CB364" s="14">
        <f t="shared" si="433"/>
        <v>4.197844626852465E-3</v>
      </c>
      <c r="CC364" s="13">
        <f t="shared" si="434"/>
        <v>0</v>
      </c>
      <c r="CD364" s="24">
        <f t="shared" si="405"/>
        <v>31714171.862275288</v>
      </c>
      <c r="CE364" s="18">
        <f>CD364/MAX($CD$13:CD364)-1</f>
        <v>-1.2383015158342503E-2</v>
      </c>
      <c r="CF364" s="18">
        <f t="shared" si="383"/>
        <v>1.3072544757917193E-3</v>
      </c>
      <c r="CJ364" s="16">
        <v>43041</v>
      </c>
      <c r="CK364" s="19">
        <v>167912.87300824272</v>
      </c>
      <c r="CL364" s="18">
        <f>CK364/MAX($CK$13:CK364)-1</f>
        <v>0</v>
      </c>
      <c r="CM364" s="29">
        <f t="shared" si="435"/>
        <v>1.8457339049526844E-4</v>
      </c>
      <c r="CQ364" s="16">
        <v>43082</v>
      </c>
      <c r="CR364" s="14">
        <f t="shared" si="436"/>
        <v>1.489003143353651E-3</v>
      </c>
      <c r="CS364" s="13">
        <f t="shared" si="384"/>
        <v>50536191.812193252</v>
      </c>
      <c r="CT364" s="14">
        <f t="shared" si="437"/>
        <v>1.1469921344022804E-3</v>
      </c>
      <c r="CU364" s="13">
        <f t="shared" si="406"/>
        <v>10110351.621095814</v>
      </c>
      <c r="CV364" s="14">
        <f t="shared" si="438"/>
        <v>-2.6430722304517928E-3</v>
      </c>
      <c r="CW364" s="13">
        <f t="shared" si="407"/>
        <v>0</v>
      </c>
      <c r="CX364" s="14">
        <f t="shared" si="439"/>
        <v>4.197844626852465E-3</v>
      </c>
      <c r="CY364" s="13">
        <f t="shared" si="440"/>
        <v>0</v>
      </c>
      <c r="CZ364" s="13">
        <f t="shared" si="441"/>
        <v>0</v>
      </c>
      <c r="DA364" s="13">
        <f t="shared" si="442"/>
        <v>2.4929233309611831E-4</v>
      </c>
      <c r="DB364" s="24">
        <f t="shared" si="408"/>
        <v>60646543.433289066</v>
      </c>
      <c r="DC364" s="18">
        <f>DB364/MAX($DB$13:DB364)-1</f>
        <v>-3.5000763814978852E-2</v>
      </c>
      <c r="DD364" s="18">
        <f t="shared" si="385"/>
        <v>1.4319704478904516E-3</v>
      </c>
      <c r="DI364" s="16">
        <v>42892</v>
      </c>
      <c r="DJ364" s="19">
        <v>7251224.7958065756</v>
      </c>
      <c r="DK364" s="18">
        <f t="shared" si="443"/>
        <v>3.191220670331063E-4</v>
      </c>
      <c r="DM364" s="12">
        <f t="shared" si="457"/>
        <v>40896</v>
      </c>
      <c r="DN364" s="15">
        <v>11929059.550272245</v>
      </c>
      <c r="DO364" s="14">
        <f t="shared" si="444"/>
        <v>1.4380617789968575E-3</v>
      </c>
      <c r="DP364" s="14">
        <f>DN364/MAX($DN$13:DN364)-1</f>
        <v>-2.9391582904778613E-3</v>
      </c>
      <c r="DR364" s="16">
        <v>43038</v>
      </c>
      <c r="DS364" s="13">
        <f t="shared" si="409"/>
        <v>17181784.929730635</v>
      </c>
      <c r="DT364" s="14">
        <f t="shared" si="445"/>
        <v>-3.2118997084495948E-4</v>
      </c>
      <c r="DU364" s="14">
        <f>DS364/MAX($DS$13:DS364)-1</f>
        <v>-9.8381179873274771E-4</v>
      </c>
      <c r="DX364" s="42">
        <v>43040</v>
      </c>
      <c r="DY364" s="14">
        <f t="shared" si="446"/>
        <v>9.530962169891799E-3</v>
      </c>
      <c r="DZ364" s="13">
        <f t="shared" si="386"/>
        <v>0</v>
      </c>
      <c r="EA364" s="18">
        <f t="shared" si="447"/>
        <v>-2.0869529593812164E-3</v>
      </c>
      <c r="EB364" s="13">
        <f t="shared" si="448"/>
        <v>5107428.2914064359</v>
      </c>
      <c r="EC364" s="14">
        <f>VLOOKUP(DX364,$Q$13:$S$1892,3,FALSE)</f>
        <v>-1.4159807642022404E-2</v>
      </c>
      <c r="ED364" s="13">
        <f t="shared" si="410"/>
        <v>0</v>
      </c>
      <c r="EE364" s="14">
        <f t="shared" si="449"/>
        <v>9.5765900883537647E-3</v>
      </c>
      <c r="EF364" s="13">
        <f t="shared" si="411"/>
        <v>0</v>
      </c>
      <c r="EG364" s="14">
        <f t="shared" si="450"/>
        <v>-1.6697831575722688E-3</v>
      </c>
      <c r="EH364" s="13">
        <f t="shared" si="451"/>
        <v>0</v>
      </c>
      <c r="EI364" s="13">
        <f t="shared" si="452"/>
        <v>0</v>
      </c>
      <c r="EJ364" s="13">
        <f t="shared" si="453"/>
        <v>2.4929233309611831E-4</v>
      </c>
      <c r="EK364" s="24">
        <f t="shared" si="412"/>
        <v>5107428.2914064359</v>
      </c>
      <c r="EL364" s="18">
        <f>EK364/MAX($EK$13:EK364)-1</f>
        <v>-3.1108986071651801E-3</v>
      </c>
      <c r="EM364" s="18">
        <f t="shared" si="387"/>
        <v>-2.0869529593812164E-3</v>
      </c>
    </row>
    <row r="365" spans="1:143" x14ac:dyDescent="0.3">
      <c r="A365" s="12">
        <f t="shared" si="454"/>
        <v>40897</v>
      </c>
      <c r="B365" s="13">
        <v>1043179.8778858804</v>
      </c>
      <c r="C365" s="14">
        <f t="shared" si="388"/>
        <v>1.0674094923536659E-2</v>
      </c>
      <c r="D365" s="14">
        <f>B365/MAX($B$13:B365)-1</f>
        <v>0</v>
      </c>
      <c r="F365" s="16">
        <v>43039</v>
      </c>
      <c r="G365" s="13">
        <f t="shared" si="389"/>
        <v>2423252.6011053747</v>
      </c>
      <c r="H365" s="14">
        <f t="shared" si="390"/>
        <v>1.4676639365363009E-3</v>
      </c>
      <c r="I365" s="14">
        <f>G365/MAX($G$13:G365)-1</f>
        <v>-8.8301671535628068E-2</v>
      </c>
      <c r="L365" s="12">
        <f t="shared" si="455"/>
        <v>40897</v>
      </c>
      <c r="M365" s="15">
        <v>14413609.852665614</v>
      </c>
      <c r="N365" s="14">
        <f t="shared" si="413"/>
        <v>1.1676119450927391E-3</v>
      </c>
      <c r="O365" s="14">
        <f>M365/MAX(M$13:$M365)-1</f>
        <v>0</v>
      </c>
      <c r="Q365" s="16">
        <v>43039</v>
      </c>
      <c r="R365" s="13">
        <f t="shared" si="391"/>
        <v>78430472.190829068</v>
      </c>
      <c r="S365" s="14">
        <f t="shared" si="392"/>
        <v>4.5320356559235275E-3</v>
      </c>
      <c r="T365" s="14">
        <f>R365/MAX($R$13:R365)-1</f>
        <v>0</v>
      </c>
      <c r="V365" s="12">
        <f t="shared" si="456"/>
        <v>40897</v>
      </c>
      <c r="W365" s="14">
        <f t="shared" si="414"/>
        <v>1.0674094923536659E-2</v>
      </c>
      <c r="X365" s="13">
        <f t="shared" si="415"/>
        <v>110837.86202537476</v>
      </c>
      <c r="Y365" s="14">
        <f t="shared" si="416"/>
        <v>1.1676119450927391E-3</v>
      </c>
      <c r="Z365" s="13">
        <f t="shared" si="417"/>
        <v>19654.922526362196</v>
      </c>
      <c r="AA365" s="14"/>
      <c r="AB365" s="13"/>
      <c r="AC365" s="24">
        <f t="shared" si="418"/>
        <v>130492.78455173696</v>
      </c>
      <c r="AD365" s="18">
        <f>AC365/MAX(AC$13:$AC365)-1</f>
        <v>0</v>
      </c>
      <c r="AE365" s="18">
        <f t="shared" si="419"/>
        <v>9.2306893781919364E-3</v>
      </c>
      <c r="AH365" s="16">
        <v>43039</v>
      </c>
      <c r="AI365" s="19">
        <v>3023569250.1753483</v>
      </c>
      <c r="AJ365" s="14">
        <f t="shared" si="393"/>
        <v>4.5302751141220732E-3</v>
      </c>
      <c r="AK365" s="18">
        <f>AI365/MAX(AI$13:$AI365)-1</f>
        <v>-4.2628843125564031E-2</v>
      </c>
      <c r="AN365" s="16">
        <v>43039</v>
      </c>
      <c r="AO365" s="14">
        <f t="shared" si="394"/>
        <v>1.4676639365363009E-3</v>
      </c>
      <c r="AP365" s="13">
        <f t="shared" si="420"/>
        <v>0</v>
      </c>
      <c r="AQ365" s="14">
        <f t="shared" si="395"/>
        <v>4.5320356559235275E-3</v>
      </c>
      <c r="AR365" s="13">
        <f t="shared" si="421"/>
        <v>22245883.949831948</v>
      </c>
      <c r="AS365" s="14">
        <f t="shared" si="396"/>
        <v>4.5302751141220732E-3</v>
      </c>
      <c r="AT365" s="13">
        <f t="shared" si="422"/>
        <v>0</v>
      </c>
      <c r="AU365" s="24">
        <f t="shared" si="397"/>
        <v>22245883.949831948</v>
      </c>
      <c r="AV365" s="18">
        <f>AU365/MAX(AU$13:$AU365)-1</f>
        <v>0</v>
      </c>
      <c r="AW365" s="18">
        <f t="shared" si="423"/>
        <v>4.5320356559235275E-3</v>
      </c>
      <c r="AZ365" s="42">
        <v>43042</v>
      </c>
      <c r="BA365" s="41">
        <v>12891298</v>
      </c>
      <c r="BB365" s="18">
        <f>BA365/MAX($BA$13:BA365)-1</f>
        <v>-4.3629842902135341E-3</v>
      </c>
      <c r="BC365" s="29">
        <f t="shared" si="424"/>
        <v>2.5892381269621012E-4</v>
      </c>
      <c r="BG365" s="16">
        <v>43083</v>
      </c>
      <c r="BH365" s="14">
        <f t="shared" si="398"/>
        <v>2.1413827019871601E-3</v>
      </c>
      <c r="BI365" s="13">
        <f t="shared" si="425"/>
        <v>14895414.452695325</v>
      </c>
      <c r="BJ365" s="14">
        <f t="shared" si="399"/>
        <v>-6.0944735694447028E-3</v>
      </c>
      <c r="BK365" s="13">
        <f t="shared" si="400"/>
        <v>16747890.583938716</v>
      </c>
      <c r="BL365" s="14">
        <f t="shared" si="401"/>
        <v>1.3538482290628595E-2</v>
      </c>
      <c r="BM365" s="13">
        <f t="shared" si="402"/>
        <v>0</v>
      </c>
      <c r="BN365" s="14">
        <f t="shared" si="426"/>
        <v>6.3098553818821124E-3</v>
      </c>
      <c r="BO365" s="13">
        <f t="shared" si="427"/>
        <v>16113616.858996296</v>
      </c>
      <c r="BP365" s="24">
        <f t="shared" si="403"/>
        <v>47756921.895630337</v>
      </c>
      <c r="BQ365" s="18">
        <f>BP365/MAX($BP$13:BP365)-1</f>
        <v>-5.6525873204408272E-3</v>
      </c>
      <c r="BR365" s="18">
        <f t="shared" si="428"/>
        <v>6.3214520400345364E-4</v>
      </c>
      <c r="BU365" s="16">
        <v>43083</v>
      </c>
      <c r="BV365" s="14">
        <f t="shared" si="429"/>
        <v>2.1413827019871601E-3</v>
      </c>
      <c r="BW365" s="13">
        <f t="shared" ref="BW365:BW428" si="458">BW364*(1+BV365)</f>
        <v>14895414.452695325</v>
      </c>
      <c r="BX365" s="14">
        <f t="shared" si="430"/>
        <v>-6.0944735694447028E-3</v>
      </c>
      <c r="BY365" s="13">
        <f t="shared" si="431"/>
        <v>16747890.583938716</v>
      </c>
      <c r="BZ365" s="14">
        <f t="shared" si="432"/>
        <v>1.3538482290628595E-2</v>
      </c>
      <c r="CA365" s="13">
        <f t="shared" si="404"/>
        <v>0</v>
      </c>
      <c r="CB365" s="14">
        <f t="shared" si="433"/>
        <v>6.3098553818821124E-3</v>
      </c>
      <c r="CC365" s="13">
        <f t="shared" si="434"/>
        <v>0</v>
      </c>
      <c r="CD365" s="24">
        <f t="shared" si="405"/>
        <v>31643305.036634043</v>
      </c>
      <c r="CE365" s="18">
        <f>CD365/MAX($CD$13:CD365)-1</f>
        <v>-1.4589892291034023E-2</v>
      </c>
      <c r="CF365" s="18">
        <f t="shared" ref="CF365:CF428" si="459">CD365/CD364-1</f>
        <v>-2.2345475691118999E-3</v>
      </c>
      <c r="CJ365" s="16">
        <v>43042</v>
      </c>
      <c r="CK365" s="19">
        <v>167912.87300824272</v>
      </c>
      <c r="CL365" s="18">
        <f>CK365/MAX($CK$13:CK365)-1</f>
        <v>0</v>
      </c>
      <c r="CM365" s="29">
        <f t="shared" si="435"/>
        <v>0</v>
      </c>
      <c r="CQ365" s="16">
        <v>43083</v>
      </c>
      <c r="CR365" s="14">
        <f t="shared" si="436"/>
        <v>2.1413827019871601E-3</v>
      </c>
      <c r="CS365" s="13">
        <f t="shared" ref="CS365:CS428" si="460">CS364*(1+CR365)</f>
        <v>50644409.139164187</v>
      </c>
      <c r="CT365" s="14">
        <f t="shared" si="437"/>
        <v>-6.0944735694447028E-3</v>
      </c>
      <c r="CU365" s="13">
        <f t="shared" si="406"/>
        <v>10048734.350363253</v>
      </c>
      <c r="CV365" s="14">
        <f t="shared" si="438"/>
        <v>1.3538482290628595E-2</v>
      </c>
      <c r="CW365" s="13">
        <f t="shared" si="407"/>
        <v>0</v>
      </c>
      <c r="CX365" s="14">
        <f t="shared" si="439"/>
        <v>6.3098553818821124E-3</v>
      </c>
      <c r="CY365" s="13">
        <f t="shared" si="440"/>
        <v>0</v>
      </c>
      <c r="CZ365" s="13">
        <f t="shared" si="441"/>
        <v>0</v>
      </c>
      <c r="DA365" s="13">
        <f t="shared" si="442"/>
        <v>2.0379959680227877E-4</v>
      </c>
      <c r="DB365" s="24">
        <f t="shared" si="408"/>
        <v>60693143.489527442</v>
      </c>
      <c r="DC365" s="18">
        <f>DB365/MAX($DB$13:DB365)-1</f>
        <v>-3.4259270299760169E-2</v>
      </c>
      <c r="DD365" s="18">
        <f t="shared" ref="DD365:DD428" si="461">DB365/DB364-1</f>
        <v>7.6838767059550506E-4</v>
      </c>
      <c r="DI365" s="16">
        <v>42893</v>
      </c>
      <c r="DJ365" s="19">
        <v>7281835.446945115</v>
      </c>
      <c r="DK365" s="18">
        <f t="shared" si="443"/>
        <v>4.2214456178826243E-3</v>
      </c>
      <c r="DM365" s="12">
        <f t="shared" si="457"/>
        <v>40897</v>
      </c>
      <c r="DN365" s="15">
        <v>11940761.800274923</v>
      </c>
      <c r="DO365" s="14">
        <f t="shared" si="444"/>
        <v>9.8098680397740168E-4</v>
      </c>
      <c r="DP365" s="14">
        <f>DN365/MAX($DN$13:DN365)-1</f>
        <v>-1.9610547619981489E-3</v>
      </c>
      <c r="DR365" s="16">
        <v>43039</v>
      </c>
      <c r="DS365" s="13">
        <f t="shared" si="409"/>
        <v>17181057.850263409</v>
      </c>
      <c r="DT365" s="14">
        <f t="shared" si="445"/>
        <v>-4.2316876284975713E-5</v>
      </c>
      <c r="DU365" s="14">
        <f>DS365/MAX($DS$13:DS365)-1</f>
        <v>-1.0260870431754165E-3</v>
      </c>
      <c r="DX365" s="42">
        <v>43041</v>
      </c>
      <c r="DY365" s="14">
        <f t="shared" si="446"/>
        <v>-1.480998494287844E-3</v>
      </c>
      <c r="DZ365" s="13">
        <f t="shared" ref="DZ365:DZ428" si="462">DZ364*(1+DY365)</f>
        <v>0</v>
      </c>
      <c r="EA365" s="18">
        <f t="shared" si="447"/>
        <v>-1.0286516508637433E-3</v>
      </c>
      <c r="EB365" s="13">
        <f t="shared" si="448"/>
        <v>5102174.5268628122</v>
      </c>
      <c r="EC365" s="14">
        <f>VLOOKUP(DX365,$Q$13:$S$1892,3,FALSE)</f>
        <v>3.9539407861639564E-3</v>
      </c>
      <c r="ED365" s="13">
        <f t="shared" si="410"/>
        <v>0</v>
      </c>
      <c r="EE365" s="14">
        <f t="shared" si="449"/>
        <v>-1.5860035699560848E-3</v>
      </c>
      <c r="EF365" s="13">
        <f t="shared" si="411"/>
        <v>0</v>
      </c>
      <c r="EG365" s="14">
        <f t="shared" si="450"/>
        <v>-2.9558641852818202E-3</v>
      </c>
      <c r="EH365" s="13">
        <f t="shared" si="451"/>
        <v>0</v>
      </c>
      <c r="EI365" s="13">
        <f t="shared" si="452"/>
        <v>0</v>
      </c>
      <c r="EJ365" s="13">
        <f t="shared" si="453"/>
        <v>2.0379959680227877E-4</v>
      </c>
      <c r="EK365" s="24">
        <f t="shared" si="412"/>
        <v>5102174.5268628122</v>
      </c>
      <c r="EL365" s="18">
        <f>EK365/MAX($EK$13:EK365)-1</f>
        <v>-4.1363502270410635E-3</v>
      </c>
      <c r="EM365" s="18">
        <f t="shared" ref="EM365:EM428" si="463">EK365/EK364-1</f>
        <v>-1.0286516508637433E-3</v>
      </c>
    </row>
    <row r="366" spans="1:143" x14ac:dyDescent="0.3">
      <c r="A366" s="12">
        <f t="shared" si="454"/>
        <v>40898</v>
      </c>
      <c r="B366" s="13">
        <v>1011430.4967688394</v>
      </c>
      <c r="C366" s="14">
        <f t="shared" si="388"/>
        <v>-3.0435193191594712E-2</v>
      </c>
      <c r="D366" s="14">
        <f>B366/MAX($B$13:B366)-1</f>
        <v>-3.0435193191594712E-2</v>
      </c>
      <c r="F366" s="16">
        <v>43040</v>
      </c>
      <c r="G366" s="13">
        <f t="shared" si="389"/>
        <v>2446348.5299746022</v>
      </c>
      <c r="H366" s="14">
        <f t="shared" si="390"/>
        <v>9.530962169891799E-3</v>
      </c>
      <c r="I366" s="14">
        <f>G366/MAX($G$13:G366)-1</f>
        <v>-7.9612309256680502E-2</v>
      </c>
      <c r="L366" s="12">
        <f t="shared" si="455"/>
        <v>40898</v>
      </c>
      <c r="M366" s="15">
        <v>14535295.360642491</v>
      </c>
      <c r="N366" s="14">
        <f t="shared" si="413"/>
        <v>8.4424033410597232E-3</v>
      </c>
      <c r="O366" s="14">
        <f>M366/MAX(M$13:$M366)-1</f>
        <v>0</v>
      </c>
      <c r="Q366" s="16">
        <v>43040</v>
      </c>
      <c r="R366" s="13">
        <f t="shared" si="391"/>
        <v>77319911.791333944</v>
      </c>
      <c r="S366" s="14">
        <f t="shared" si="392"/>
        <v>-1.4159807642022404E-2</v>
      </c>
      <c r="T366" s="14">
        <f>R366/MAX($R$13:R366)-1</f>
        <v>-1.4159807642022404E-2</v>
      </c>
      <c r="V366" s="12">
        <f t="shared" si="456"/>
        <v>40898</v>
      </c>
      <c r="W366" s="14">
        <f t="shared" si="414"/>
        <v>-3.0435193191594712E-2</v>
      </c>
      <c r="X366" s="13">
        <f t="shared" si="415"/>
        <v>107464.49028168917</v>
      </c>
      <c r="Y366" s="14">
        <f t="shared" si="416"/>
        <v>8.4424033410597232E-3</v>
      </c>
      <c r="Z366" s="13">
        <f t="shared" si="417"/>
        <v>19820.857309967025</v>
      </c>
      <c r="AA366" s="14"/>
      <c r="AB366" s="13"/>
      <c r="AC366" s="24">
        <f t="shared" si="418"/>
        <v>127285.3475916562</v>
      </c>
      <c r="AD366" s="18">
        <f>AC366/MAX(AC$13:$AC366)-1</f>
        <v>-2.4579420012369235E-2</v>
      </c>
      <c r="AE366" s="18">
        <f t="shared" si="419"/>
        <v>-2.4579420012369235E-2</v>
      </c>
      <c r="AH366" s="16">
        <v>43040</v>
      </c>
      <c r="AI366" s="19">
        <v>2952507973.8869133</v>
      </c>
      <c r="AJ366" s="14">
        <f t="shared" si="393"/>
        <v>-2.3502447077841437E-2</v>
      </c>
      <c r="AK366" s="18">
        <f>AI366/MAX(AI$13:$AI366)-1</f>
        <v>-6.5129408073857364E-2</v>
      </c>
      <c r="AN366" s="16">
        <v>43040</v>
      </c>
      <c r="AO366" s="14">
        <f t="shared" si="394"/>
        <v>9.530962169891799E-3</v>
      </c>
      <c r="AP366" s="13">
        <f t="shared" si="420"/>
        <v>0</v>
      </c>
      <c r="AQ366" s="14">
        <f t="shared" si="395"/>
        <v>-1.4159807642022404E-2</v>
      </c>
      <c r="AR366" s="13">
        <f t="shared" si="421"/>
        <v>21930886.512275573</v>
      </c>
      <c r="AS366" s="14">
        <f t="shared" si="396"/>
        <v>-2.3502447077841437E-2</v>
      </c>
      <c r="AT366" s="13">
        <f t="shared" si="422"/>
        <v>0</v>
      </c>
      <c r="AU366" s="24">
        <f t="shared" si="397"/>
        <v>21930886.512275573</v>
      </c>
      <c r="AV366" s="18">
        <f>AU366/MAX(AU$13:$AU366)-1</f>
        <v>-1.4159807642022404E-2</v>
      </c>
      <c r="AW366" s="18">
        <f t="shared" si="423"/>
        <v>-1.4159807642022404E-2</v>
      </c>
      <c r="AZ366" s="42">
        <v>43045</v>
      </c>
      <c r="BA366" s="41">
        <v>12901983</v>
      </c>
      <c r="BB366" s="18">
        <f>BA366/MAX($BA$13:BA366)-1</f>
        <v>-3.5377468693689185E-3</v>
      </c>
      <c r="BC366" s="29">
        <f t="shared" si="424"/>
        <v>8.2885369650131935E-4</v>
      </c>
      <c r="BG366" s="16">
        <v>43084</v>
      </c>
      <c r="BH366" s="14">
        <f t="shared" si="398"/>
        <v>-4.8806572427302353E-3</v>
      </c>
      <c r="BI366" s="13">
        <f t="shared" si="425"/>
        <v>14822715.040263308</v>
      </c>
      <c r="BJ366" s="14">
        <f t="shared" si="399"/>
        <v>7.2991357208151975E-3</v>
      </c>
      <c r="BK366" s="13">
        <f t="shared" si="400"/>
        <v>16870135.710348248</v>
      </c>
      <c r="BL366" s="14">
        <f t="shared" si="401"/>
        <v>-5.1211201942179541E-3</v>
      </c>
      <c r="BM366" s="13">
        <f t="shared" si="402"/>
        <v>0</v>
      </c>
      <c r="BN366" s="14">
        <f t="shared" si="426"/>
        <v>9.1850407366811382E-5</v>
      </c>
      <c r="BO366" s="13">
        <f t="shared" si="427"/>
        <v>16115096.901268948</v>
      </c>
      <c r="BP366" s="24">
        <f t="shared" si="403"/>
        <v>47807947.651880503</v>
      </c>
      <c r="BQ366" s="18">
        <f>BP366/MAX($BP$13:BP366)-1</f>
        <v>-4.5901794705744958E-3</v>
      </c>
      <c r="BR366" s="18">
        <f t="shared" si="428"/>
        <v>1.0684473417628126E-3</v>
      </c>
      <c r="BU366" s="16">
        <v>43084</v>
      </c>
      <c r="BV366" s="14">
        <f t="shared" si="429"/>
        <v>-4.8806572427302353E-3</v>
      </c>
      <c r="BW366" s="13">
        <f t="shared" si="458"/>
        <v>14822715.040263308</v>
      </c>
      <c r="BX366" s="14">
        <f t="shared" si="430"/>
        <v>7.2991357208151975E-3</v>
      </c>
      <c r="BY366" s="13">
        <f t="shared" si="431"/>
        <v>16870135.710348248</v>
      </c>
      <c r="BZ366" s="14">
        <f t="shared" si="432"/>
        <v>-5.1211201942179541E-3</v>
      </c>
      <c r="CA366" s="13">
        <f t="shared" si="404"/>
        <v>0</v>
      </c>
      <c r="CB366" s="14">
        <f t="shared" si="433"/>
        <v>9.1850407366811382E-5</v>
      </c>
      <c r="CC366" s="13">
        <f t="shared" si="434"/>
        <v>0</v>
      </c>
      <c r="CD366" s="24">
        <f t="shared" si="405"/>
        <v>31692850.750611559</v>
      </c>
      <c r="CE366" s="18">
        <f>CD366/MAX($CD$13:CD366)-1</f>
        <v>-1.3046979902755496E-2</v>
      </c>
      <c r="CF366" s="18">
        <f t="shared" si="459"/>
        <v>1.5657566085514052E-3</v>
      </c>
      <c r="CJ366" s="16">
        <v>43045</v>
      </c>
      <c r="CK366" s="19">
        <v>167912.87300824272</v>
      </c>
      <c r="CL366" s="18">
        <f>CK366/MAX($CK$13:CK366)-1</f>
        <v>0</v>
      </c>
      <c r="CM366" s="29">
        <f t="shared" si="435"/>
        <v>0</v>
      </c>
      <c r="CQ366" s="16">
        <v>43084</v>
      </c>
      <c r="CR366" s="14">
        <f t="shared" si="436"/>
        <v>-4.8806572427302353E-3</v>
      </c>
      <c r="CS366" s="13">
        <f t="shared" si="460"/>
        <v>50397231.136895329</v>
      </c>
      <c r="CT366" s="14">
        <f t="shared" si="437"/>
        <v>7.2991357208151975E-3</v>
      </c>
      <c r="CU366" s="13">
        <f t="shared" si="406"/>
        <v>10122081.426208971</v>
      </c>
      <c r="CV366" s="14">
        <f t="shared" si="438"/>
        <v>-5.1211201942179541E-3</v>
      </c>
      <c r="CW366" s="13">
        <f t="shared" si="407"/>
        <v>0</v>
      </c>
      <c r="CX366" s="14">
        <f t="shared" si="439"/>
        <v>9.1850407366811382E-5</v>
      </c>
      <c r="CY366" s="13">
        <f t="shared" si="440"/>
        <v>0</v>
      </c>
      <c r="CZ366" s="13">
        <f t="shared" si="441"/>
        <v>0</v>
      </c>
      <c r="DA366" s="13">
        <f t="shared" si="442"/>
        <v>0</v>
      </c>
      <c r="DB366" s="24">
        <f t="shared" si="408"/>
        <v>60519312.563104302</v>
      </c>
      <c r="DC366" s="18">
        <f>DB366/MAX($DB$13:DB366)-1</f>
        <v>-3.7025243457128654E-2</v>
      </c>
      <c r="DD366" s="18">
        <f t="shared" si="461"/>
        <v>-2.8640949607946498E-3</v>
      </c>
      <c r="DI366" s="16">
        <v>42894</v>
      </c>
      <c r="DJ366" s="19">
        <v>7265029.1673389496</v>
      </c>
      <c r="DK366" s="18">
        <f t="shared" si="443"/>
        <v>-2.3079730005730603E-3</v>
      </c>
      <c r="DM366" s="12">
        <f t="shared" si="457"/>
        <v>40898</v>
      </c>
      <c r="DN366" s="15">
        <v>11979291.222678341</v>
      </c>
      <c r="DO366" s="14">
        <f t="shared" si="444"/>
        <v>3.226713927291458E-3</v>
      </c>
      <c r="DP366" s="14">
        <f>DN366/MAX($DN$13:DN366)-1</f>
        <v>0</v>
      </c>
      <c r="DR366" s="16">
        <v>43040</v>
      </c>
      <c r="DS366" s="13">
        <f t="shared" si="409"/>
        <v>17145201.790737502</v>
      </c>
      <c r="DT366" s="14">
        <f t="shared" si="445"/>
        <v>-2.0869529593812164E-3</v>
      </c>
      <c r="DU366" s="14">
        <f>DS366/MAX($DS$13:DS366)-1</f>
        <v>-3.1108986071652911E-3</v>
      </c>
      <c r="DX366" s="42">
        <v>43042</v>
      </c>
      <c r="DY366" s="14">
        <f t="shared" si="446"/>
        <v>4.2662487223346091E-3</v>
      </c>
      <c r="DZ366" s="13">
        <f t="shared" si="462"/>
        <v>0</v>
      </c>
      <c r="EA366" s="18">
        <f t="shared" si="447"/>
        <v>5.7358405466567675E-4</v>
      </c>
      <c r="EB366" s="13">
        <f t="shared" si="448"/>
        <v>5105101.0528155426</v>
      </c>
      <c r="EC366" s="14">
        <f>VLOOKUP(DX366,$Q$13:$S$1892,3,FALSE)</f>
        <v>3.9814597364209448E-3</v>
      </c>
      <c r="ED366" s="13">
        <f t="shared" si="410"/>
        <v>0</v>
      </c>
      <c r="EE366" s="14">
        <f t="shared" si="449"/>
        <v>4.7208431724545807E-3</v>
      </c>
      <c r="EF366" s="13">
        <f t="shared" si="411"/>
        <v>0</v>
      </c>
      <c r="EG366" s="14">
        <f t="shared" si="450"/>
        <v>2.5892381269621012E-4</v>
      </c>
      <c r="EH366" s="13">
        <f t="shared" si="451"/>
        <v>0</v>
      </c>
      <c r="EI366" s="13">
        <f t="shared" si="452"/>
        <v>0</v>
      </c>
      <c r="EJ366" s="13">
        <f t="shared" si="453"/>
        <v>0</v>
      </c>
      <c r="EK366" s="24">
        <f t="shared" si="412"/>
        <v>5105101.0528155426</v>
      </c>
      <c r="EL366" s="18">
        <f>EK366/MAX($EK$13:EK366)-1</f>
        <v>-3.5651387169101101E-3</v>
      </c>
      <c r="EM366" s="18">
        <f t="shared" si="463"/>
        <v>5.7358405466567675E-4</v>
      </c>
    </row>
    <row r="367" spans="1:143" x14ac:dyDescent="0.3">
      <c r="A367" s="12">
        <f t="shared" si="454"/>
        <v>40899</v>
      </c>
      <c r="B367" s="13">
        <v>1014109.5767442496</v>
      </c>
      <c r="C367" s="14">
        <f t="shared" si="388"/>
        <v>2.6488028430711186E-3</v>
      </c>
      <c r="D367" s="14">
        <f>B367/MAX($B$13:B367)-1</f>
        <v>-2.7867007174778968E-2</v>
      </c>
      <c r="F367" s="16">
        <v>43041</v>
      </c>
      <c r="G367" s="13">
        <f t="shared" si="389"/>
        <v>2442725.4914852064</v>
      </c>
      <c r="H367" s="14">
        <f t="shared" si="390"/>
        <v>-1.480998494287844E-3</v>
      </c>
      <c r="I367" s="14">
        <f>G367/MAX($G$13:G367)-1</f>
        <v>-8.0975402040832423E-2</v>
      </c>
      <c r="L367" s="12">
        <f t="shared" si="455"/>
        <v>40899</v>
      </c>
      <c r="M367" s="15">
        <v>14583717.232660091</v>
      </c>
      <c r="N367" s="14">
        <f t="shared" si="413"/>
        <v>3.3313304488267192E-3</v>
      </c>
      <c r="O367" s="14">
        <f>M367/MAX(M$13:$M367)-1</f>
        <v>0</v>
      </c>
      <c r="Q367" s="16">
        <v>43041</v>
      </c>
      <c r="R367" s="13">
        <f t="shared" si="391"/>
        <v>77625630.144148305</v>
      </c>
      <c r="S367" s="14">
        <f t="shared" si="392"/>
        <v>3.9539407861639564E-3</v>
      </c>
      <c r="T367" s="14">
        <f>R367/MAX($R$13:R367)-1</f>
        <v>-1.0261853896818329E-2</v>
      </c>
      <c r="V367" s="12">
        <f t="shared" si="456"/>
        <v>40899</v>
      </c>
      <c r="W367" s="14">
        <f t="shared" si="414"/>
        <v>2.6488028430711186E-3</v>
      </c>
      <c r="X367" s="13">
        <f t="shared" si="415"/>
        <v>107749.1425290765</v>
      </c>
      <c r="Y367" s="14">
        <f t="shared" si="416"/>
        <v>3.3313304488267192E-3</v>
      </c>
      <c r="Z367" s="13">
        <f t="shared" si="417"/>
        <v>19886.887135445566</v>
      </c>
      <c r="AA367" s="14"/>
      <c r="AB367" s="13"/>
      <c r="AC367" s="24">
        <f t="shared" si="418"/>
        <v>127636.02966452207</v>
      </c>
      <c r="AD367" s="18">
        <f>AC367/MAX(AC$13:$AC367)-1</f>
        <v>-2.1892052476528034E-2</v>
      </c>
      <c r="AE367" s="18">
        <f t="shared" si="419"/>
        <v>2.7550859505909298E-3</v>
      </c>
      <c r="AH367" s="16">
        <v>43041</v>
      </c>
      <c r="AI367" s="19">
        <v>2983586007.5327053</v>
      </c>
      <c r="AJ367" s="14">
        <f t="shared" si="393"/>
        <v>1.0525977887496873E-2</v>
      </c>
      <c r="AK367" s="18">
        <f>AI367/MAX(AI$13:$AI367)-1</f>
        <v>-5.5288980895571549E-2</v>
      </c>
      <c r="AN367" s="16">
        <v>43041</v>
      </c>
      <c r="AO367" s="14">
        <f t="shared" si="394"/>
        <v>-1.480998494287844E-3</v>
      </c>
      <c r="AP367" s="13">
        <f t="shared" si="420"/>
        <v>0</v>
      </c>
      <c r="AQ367" s="14">
        <f t="shared" si="395"/>
        <v>3.9539407861639564E-3</v>
      </c>
      <c r="AR367" s="13">
        <f t="shared" si="421"/>
        <v>22017599.938933194</v>
      </c>
      <c r="AS367" s="14">
        <f t="shared" si="396"/>
        <v>1.0525977887496873E-2</v>
      </c>
      <c r="AT367" s="13">
        <f t="shared" si="422"/>
        <v>0</v>
      </c>
      <c r="AU367" s="24">
        <f t="shared" si="397"/>
        <v>22017599.938933194</v>
      </c>
      <c r="AV367" s="18">
        <f>AU367/MAX(AU$13:$AU367)-1</f>
        <v>-1.026185389681844E-2</v>
      </c>
      <c r="AW367" s="18">
        <f t="shared" si="423"/>
        <v>3.9539407861639564E-3</v>
      </c>
      <c r="AZ367" s="42">
        <v>43046</v>
      </c>
      <c r="BA367" s="41">
        <v>12923817</v>
      </c>
      <c r="BB367" s="18">
        <f>BA367/MAX($BA$13:BA367)-1</f>
        <v>-1.8514357934007464E-3</v>
      </c>
      <c r="BC367" s="29">
        <f t="shared" si="424"/>
        <v>1.6922979979123731E-3</v>
      </c>
      <c r="BG367" s="16">
        <v>43087</v>
      </c>
      <c r="BH367" s="14">
        <f t="shared" si="398"/>
        <v>4.2687547777475743E-3</v>
      </c>
      <c r="BI367" s="13">
        <f t="shared" si="425"/>
        <v>14885989.575910622</v>
      </c>
      <c r="BJ367" s="14">
        <f t="shared" si="399"/>
        <v>-3.4149304109230894E-2</v>
      </c>
      <c r="BK367" s="13">
        <f t="shared" si="400"/>
        <v>16294032.315611571</v>
      </c>
      <c r="BL367" s="14">
        <f t="shared" si="401"/>
        <v>1.3259925328688027E-3</v>
      </c>
      <c r="BM367" s="13">
        <f t="shared" si="402"/>
        <v>0</v>
      </c>
      <c r="BN367" s="14">
        <f t="shared" si="426"/>
        <v>1.5357132330531265E-3</v>
      </c>
      <c r="BO367" s="13">
        <f t="shared" si="427"/>
        <v>16139845.068832161</v>
      </c>
      <c r="BP367" s="24">
        <f t="shared" si="403"/>
        <v>47319866.960354351</v>
      </c>
      <c r="BQ367" s="18">
        <f>BP367/MAX($BP$13:BP367)-1</f>
        <v>-1.475251308701897E-2</v>
      </c>
      <c r="BR367" s="18">
        <f t="shared" si="428"/>
        <v>-1.0209195656759262E-2</v>
      </c>
      <c r="BU367" s="16">
        <v>43087</v>
      </c>
      <c r="BV367" s="14">
        <f t="shared" si="429"/>
        <v>4.2687547777475743E-3</v>
      </c>
      <c r="BW367" s="13">
        <f t="shared" si="458"/>
        <v>14885989.575910622</v>
      </c>
      <c r="BX367" s="14">
        <f t="shared" si="430"/>
        <v>-3.4149304109230894E-2</v>
      </c>
      <c r="BY367" s="13">
        <f t="shared" si="431"/>
        <v>16294032.315611571</v>
      </c>
      <c r="BZ367" s="14">
        <f t="shared" si="432"/>
        <v>1.3259925328688027E-3</v>
      </c>
      <c r="CA367" s="13">
        <f t="shared" si="404"/>
        <v>0</v>
      </c>
      <c r="CB367" s="14">
        <f t="shared" si="433"/>
        <v>1.5357132330531265E-3</v>
      </c>
      <c r="CC367" s="13">
        <f t="shared" si="434"/>
        <v>0</v>
      </c>
      <c r="CD367" s="24">
        <f t="shared" si="405"/>
        <v>31180021.891522191</v>
      </c>
      <c r="CE367" s="18">
        <f>CD367/MAX($CD$13:CD367)-1</f>
        <v>-2.9017079760733977E-2</v>
      </c>
      <c r="CF367" s="18">
        <f t="shared" si="459"/>
        <v>-1.6181215856054587E-2</v>
      </c>
      <c r="CJ367" s="16">
        <v>43046</v>
      </c>
      <c r="CK367" s="19">
        <v>167912.87300824272</v>
      </c>
      <c r="CL367" s="18">
        <f>CK367/MAX($CK$13:CK367)-1</f>
        <v>0</v>
      </c>
      <c r="CM367" s="29">
        <f t="shared" si="435"/>
        <v>0</v>
      </c>
      <c r="CQ367" s="16">
        <v>43087</v>
      </c>
      <c r="CR367" s="14">
        <f t="shared" si="436"/>
        <v>4.2687547777475743E-3</v>
      </c>
      <c r="CS367" s="13">
        <f t="shared" si="460"/>
        <v>50612364.5580962</v>
      </c>
      <c r="CT367" s="14">
        <f t="shared" si="437"/>
        <v>-3.4149304109230894E-2</v>
      </c>
      <c r="CU367" s="13">
        <f t="shared" si="406"/>
        <v>9776419.3893669639</v>
      </c>
      <c r="CV367" s="14">
        <f t="shared" si="438"/>
        <v>1.3259925328688027E-3</v>
      </c>
      <c r="CW367" s="13">
        <f t="shared" si="407"/>
        <v>0</v>
      </c>
      <c r="CX367" s="14">
        <f t="shared" si="439"/>
        <v>1.5357132330531265E-3</v>
      </c>
      <c r="CY367" s="13">
        <f t="shared" si="440"/>
        <v>0</v>
      </c>
      <c r="CZ367" s="13">
        <f t="shared" si="441"/>
        <v>0</v>
      </c>
      <c r="DA367" s="13">
        <f t="shared" si="442"/>
        <v>0</v>
      </c>
      <c r="DB367" s="24">
        <f t="shared" si="408"/>
        <v>60388783.947463162</v>
      </c>
      <c r="DC367" s="18">
        <f>DB367/MAX($DB$13:DB367)-1</f>
        <v>-3.9102196359358743E-2</v>
      </c>
      <c r="DD367" s="18">
        <f t="shared" si="461"/>
        <v>-2.1568092913322179E-3</v>
      </c>
      <c r="DI367" s="16">
        <v>42895</v>
      </c>
      <c r="DJ367" s="19">
        <v>7279167.5987862069</v>
      </c>
      <c r="DK367" s="18">
        <f t="shared" si="443"/>
        <v>1.9460942443036977E-3</v>
      </c>
      <c r="DM367" s="12">
        <f t="shared" si="457"/>
        <v>40899</v>
      </c>
      <c r="DN367" s="15">
        <v>11968853.615624763</v>
      </c>
      <c r="DO367" s="14">
        <f t="shared" si="444"/>
        <v>-8.7130422489589687E-4</v>
      </c>
      <c r="DP367" s="14">
        <f>DN367/MAX($DN$13:DN367)-1</f>
        <v>-8.7130422489589687E-4</v>
      </c>
      <c r="DR367" s="16">
        <v>43041</v>
      </c>
      <c r="DS367" s="13">
        <f t="shared" si="409"/>
        <v>17127565.350611068</v>
      </c>
      <c r="DT367" s="14">
        <f t="shared" si="445"/>
        <v>-1.0286516508637433E-3</v>
      </c>
      <c r="DU367" s="14">
        <f>DS367/MAX($DS$13:DS367)-1</f>
        <v>-4.1363502270411745E-3</v>
      </c>
      <c r="DX367" s="42">
        <v>43045</v>
      </c>
      <c r="DY367" s="14">
        <f t="shared" si="446"/>
        <v>-1.3669622298806416E-4</v>
      </c>
      <c r="DZ367" s="13">
        <f t="shared" si="462"/>
        <v>0</v>
      </c>
      <c r="EA367" s="18">
        <f t="shared" si="447"/>
        <v>-1.6080218276970371E-3</v>
      </c>
      <c r="EB367" s="13">
        <f t="shared" si="448"/>
        <v>5096891.9388900157</v>
      </c>
      <c r="EC367" s="14">
        <f>VLOOKUP(DX367,$Q$13:$S$1892,3,FALSE)</f>
        <v>-5.4941785062347925E-3</v>
      </c>
      <c r="ED367" s="13">
        <f t="shared" si="410"/>
        <v>0</v>
      </c>
      <c r="EE367" s="14">
        <f t="shared" si="449"/>
        <v>-7.9887633725417295E-4</v>
      </c>
      <c r="EF367" s="13">
        <f t="shared" si="411"/>
        <v>0</v>
      </c>
      <c r="EG367" s="14">
        <f t="shared" si="450"/>
        <v>8.2885369650131935E-4</v>
      </c>
      <c r="EH367" s="13">
        <f t="shared" si="451"/>
        <v>0</v>
      </c>
      <c r="EI367" s="13">
        <f t="shared" si="452"/>
        <v>0</v>
      </c>
      <c r="EJ367" s="13">
        <f t="shared" si="453"/>
        <v>0</v>
      </c>
      <c r="EK367" s="24">
        <f t="shared" si="412"/>
        <v>5096891.9388900157</v>
      </c>
      <c r="EL367" s="18">
        <f>EK367/MAX($EK$13:EK367)-1</f>
        <v>-5.1674277237315769E-3</v>
      </c>
      <c r="EM367" s="18">
        <f t="shared" si="463"/>
        <v>-1.6080218276971481E-3</v>
      </c>
    </row>
    <row r="368" spans="1:143" x14ac:dyDescent="0.3">
      <c r="A368" s="12">
        <f t="shared" si="454"/>
        <v>40900</v>
      </c>
      <c r="B368" s="13">
        <v>1022278.0959525324</v>
      </c>
      <c r="C368" s="14">
        <f t="shared" si="388"/>
        <v>8.0548684240882018E-3</v>
      </c>
      <c r="D368" s="14">
        <f>B368/MAX($B$13:B368)-1</f>
        <v>-2.0036603826856569E-2</v>
      </c>
      <c r="F368" s="16">
        <v>43042</v>
      </c>
      <c r="G368" s="13">
        <f t="shared" si="389"/>
        <v>2453146.7659922694</v>
      </c>
      <c r="H368" s="14">
        <f t="shared" si="390"/>
        <v>4.2662487223346091E-3</v>
      </c>
      <c r="I368" s="14">
        <f>G368/MAX($G$13:G368)-1</f>
        <v>-7.7054614523995091E-2</v>
      </c>
      <c r="L368" s="12">
        <f t="shared" si="455"/>
        <v>40900</v>
      </c>
      <c r="M368" s="15">
        <v>14589846.314331699</v>
      </c>
      <c r="N368" s="14">
        <f t="shared" si="413"/>
        <v>4.2026882267598431E-4</v>
      </c>
      <c r="O368" s="14">
        <f>M368/MAX(M$13:$M368)-1</f>
        <v>0</v>
      </c>
      <c r="Q368" s="16">
        <v>43042</v>
      </c>
      <c r="R368" s="13">
        <f t="shared" si="391"/>
        <v>77934693.465081543</v>
      </c>
      <c r="S368" s="14">
        <f t="shared" si="392"/>
        <v>3.9814597364209448E-3</v>
      </c>
      <c r="T368" s="14">
        <f>R368/MAX($R$13:R368)-1</f>
        <v>-6.3212513185085806E-3</v>
      </c>
      <c r="V368" s="12">
        <f t="shared" si="456"/>
        <v>40900</v>
      </c>
      <c r="W368" s="14">
        <f t="shared" si="414"/>
        <v>8.0548684240882018E-3</v>
      </c>
      <c r="X368" s="13">
        <f t="shared" si="415"/>
        <v>108617.04769495653</v>
      </c>
      <c r="Y368" s="14">
        <f t="shared" si="416"/>
        <v>4.2026882267598431E-4</v>
      </c>
      <c r="Z368" s="13">
        <f t="shared" si="417"/>
        <v>19895.24497408867</v>
      </c>
      <c r="AA368" s="14"/>
      <c r="AB368" s="13"/>
      <c r="AC368" s="24">
        <f t="shared" si="418"/>
        <v>128512.2926690452</v>
      </c>
      <c r="AD368" s="18">
        <f>AC368/MAX(AC$13:$AC368)-1</f>
        <v>-1.5177022158696762E-2</v>
      </c>
      <c r="AE368" s="18">
        <f t="shared" si="419"/>
        <v>6.8653264037301653E-3</v>
      </c>
      <c r="AH368" s="16">
        <v>43042</v>
      </c>
      <c r="AI368" s="19">
        <v>2996091532.1184511</v>
      </c>
      <c r="AJ368" s="14">
        <f t="shared" si="393"/>
        <v>4.1914409553378551E-3</v>
      </c>
      <c r="AK368" s="18">
        <f>AI368/MAX(AI$13:$AI368)-1</f>
        <v>-5.1329280439138203E-2</v>
      </c>
      <c r="AN368" s="16">
        <v>43042</v>
      </c>
      <c r="AO368" s="14">
        <f t="shared" si="394"/>
        <v>4.2662487223346091E-3</v>
      </c>
      <c r="AP368" s="13">
        <f t="shared" si="420"/>
        <v>0</v>
      </c>
      <c r="AQ368" s="14">
        <f t="shared" si="395"/>
        <v>3.9814597364209448E-3</v>
      </c>
      <c r="AR368" s="13">
        <f t="shared" si="421"/>
        <v>22105262.126582682</v>
      </c>
      <c r="AS368" s="14">
        <f t="shared" si="396"/>
        <v>4.1914409553378551E-3</v>
      </c>
      <c r="AT368" s="13">
        <f t="shared" si="422"/>
        <v>0</v>
      </c>
      <c r="AU368" s="24">
        <f t="shared" si="397"/>
        <v>22105262.126582682</v>
      </c>
      <c r="AV368" s="18">
        <f>AU368/MAX(AU$13:$AU368)-1</f>
        <v>-6.3212513185086916E-3</v>
      </c>
      <c r="AW368" s="18">
        <f t="shared" si="423"/>
        <v>3.9814597364209448E-3</v>
      </c>
      <c r="AZ368" s="42">
        <v>43047</v>
      </c>
      <c r="BA368" s="41">
        <v>12988270</v>
      </c>
      <c r="BB368" s="18">
        <f>BA368/MAX($BA$13:BA368)-1</f>
        <v>0</v>
      </c>
      <c r="BC368" s="29">
        <f t="shared" si="424"/>
        <v>4.9871489204775798E-3</v>
      </c>
      <c r="BG368" s="16">
        <v>43088</v>
      </c>
      <c r="BH368" s="14">
        <f t="shared" si="398"/>
        <v>3.8486067983665162E-3</v>
      </c>
      <c r="BI368" s="13">
        <f t="shared" si="425"/>
        <v>14943279.896592885</v>
      </c>
      <c r="BJ368" s="14">
        <f t="shared" si="399"/>
        <v>8.8407213505738991E-3</v>
      </c>
      <c r="BK368" s="13">
        <f t="shared" si="400"/>
        <v>16438083.314991139</v>
      </c>
      <c r="BL368" s="14">
        <f t="shared" si="401"/>
        <v>4.6596239735812173E-3</v>
      </c>
      <c r="BM368" s="13">
        <f t="shared" si="402"/>
        <v>0</v>
      </c>
      <c r="BN368" s="14">
        <f t="shared" si="426"/>
        <v>-9.3202950334536627E-4</v>
      </c>
      <c r="BO368" s="13">
        <f t="shared" si="427"/>
        <v>16124802.257048586</v>
      </c>
      <c r="BP368" s="24">
        <f t="shared" si="403"/>
        <v>47506165.468632609</v>
      </c>
      <c r="BQ368" s="18">
        <f>BP368/MAX($BP$13:BP368)-1</f>
        <v>-1.0873589732256161E-2</v>
      </c>
      <c r="BR368" s="18">
        <f t="shared" si="428"/>
        <v>3.9370040586619304E-3</v>
      </c>
      <c r="BU368" s="16">
        <v>43088</v>
      </c>
      <c r="BV368" s="14">
        <f t="shared" si="429"/>
        <v>3.8486067983665162E-3</v>
      </c>
      <c r="BW368" s="13">
        <f t="shared" si="458"/>
        <v>14943279.896592885</v>
      </c>
      <c r="BX368" s="14">
        <f t="shared" si="430"/>
        <v>8.8407213505738991E-3</v>
      </c>
      <c r="BY368" s="13">
        <f t="shared" si="431"/>
        <v>16438083.314991139</v>
      </c>
      <c r="BZ368" s="14">
        <f t="shared" si="432"/>
        <v>4.6596239735812173E-3</v>
      </c>
      <c r="CA368" s="13">
        <f t="shared" si="404"/>
        <v>0</v>
      </c>
      <c r="CB368" s="14">
        <f t="shared" si="433"/>
        <v>-9.3202950334536627E-4</v>
      </c>
      <c r="CC368" s="13">
        <f t="shared" si="434"/>
        <v>0</v>
      </c>
      <c r="CD368" s="24">
        <f t="shared" si="405"/>
        <v>31381363.211584024</v>
      </c>
      <c r="CE368" s="18">
        <f>CD368/MAX($CD$13:CD368)-1</f>
        <v>-2.2747071882015191E-2</v>
      </c>
      <c r="CF368" s="18">
        <f t="shared" si="459"/>
        <v>6.4573822546474258E-3</v>
      </c>
      <c r="CJ368" s="16">
        <v>43047</v>
      </c>
      <c r="CK368" s="19">
        <v>167284.75504522974</v>
      </c>
      <c r="CL368" s="18">
        <f>CK368/MAX($CK$13:CK368)-1</f>
        <v>-3.7407373941016342E-3</v>
      </c>
      <c r="CM368" s="29">
        <f t="shared" si="435"/>
        <v>-3.7407373941016342E-3</v>
      </c>
      <c r="CQ368" s="16">
        <v>43088</v>
      </c>
      <c r="CR368" s="14">
        <f t="shared" si="436"/>
        <v>3.8486067983665162E-3</v>
      </c>
      <c r="CS368" s="13">
        <f t="shared" si="460"/>
        <v>50807151.648415893</v>
      </c>
      <c r="CT368" s="14">
        <f t="shared" si="437"/>
        <v>8.8407213505738991E-3</v>
      </c>
      <c r="CU368" s="13">
        <f t="shared" si="406"/>
        <v>9862849.9889947046</v>
      </c>
      <c r="CV368" s="14">
        <f t="shared" si="438"/>
        <v>4.6596239735812173E-3</v>
      </c>
      <c r="CW368" s="13">
        <f t="shared" si="407"/>
        <v>0</v>
      </c>
      <c r="CX368" s="14">
        <f t="shared" si="439"/>
        <v>-9.3202950334536627E-4</v>
      </c>
      <c r="CY368" s="13">
        <f t="shared" si="440"/>
        <v>0</v>
      </c>
      <c r="CZ368" s="13">
        <f t="shared" si="441"/>
        <v>0</v>
      </c>
      <c r="DA368" s="13">
        <f t="shared" si="442"/>
        <v>0</v>
      </c>
      <c r="DB368" s="24">
        <f t="shared" si="408"/>
        <v>60670001.637410596</v>
      </c>
      <c r="DC368" s="18">
        <f>DB368/MAX($DB$13:DB368)-1</f>
        <v>-3.4627500183153637E-2</v>
      </c>
      <c r="DD368" s="18">
        <f t="shared" si="461"/>
        <v>4.6567867667626217E-3</v>
      </c>
      <c r="DI368" s="16">
        <v>42898</v>
      </c>
      <c r="DJ368" s="19">
        <v>7244691.9689392103</v>
      </c>
      <c r="DK368" s="18">
        <f t="shared" si="443"/>
        <v>-4.7362049821115804E-3</v>
      </c>
      <c r="DM368" s="12">
        <f t="shared" si="457"/>
        <v>40900</v>
      </c>
      <c r="DN368" s="15">
        <v>11965109.14906615</v>
      </c>
      <c r="DO368" s="14">
        <f t="shared" si="444"/>
        <v>-3.1285089440180602E-4</v>
      </c>
      <c r="DP368" s="14">
        <f>DN368/MAX($DN$13:DN368)-1</f>
        <v>-1.1838825309916645E-3</v>
      </c>
      <c r="DR368" s="16">
        <v>43042</v>
      </c>
      <c r="DS368" s="13">
        <f t="shared" si="409"/>
        <v>17137389.448991422</v>
      </c>
      <c r="DT368" s="14">
        <f t="shared" si="445"/>
        <v>5.7358405466567675E-4</v>
      </c>
      <c r="DU368" s="14">
        <f>DS368/MAX($DS$13:DS368)-1</f>
        <v>-3.5651387169103321E-3</v>
      </c>
      <c r="DX368" s="42">
        <v>43046</v>
      </c>
      <c r="DY368" s="14">
        <f t="shared" si="446"/>
        <v>-4.0103745178180494E-3</v>
      </c>
      <c r="DZ368" s="13">
        <f t="shared" si="462"/>
        <v>0</v>
      </c>
      <c r="EA368" s="18">
        <f t="shared" si="447"/>
        <v>-1.1439066904050943E-4</v>
      </c>
      <c r="EB368" s="13">
        <f t="shared" si="448"/>
        <v>5096308.9020110993</v>
      </c>
      <c r="EC368" s="14">
        <f>VLOOKUP(DX368,$Q$13:$S$1892,3,FALSE)</f>
        <v>9.1579356314999139E-3</v>
      </c>
      <c r="ED368" s="13">
        <f t="shared" si="410"/>
        <v>0</v>
      </c>
      <c r="EE368" s="14">
        <f t="shared" si="449"/>
        <v>-4.7963384866227532E-3</v>
      </c>
      <c r="EF368" s="13">
        <f t="shared" si="411"/>
        <v>0</v>
      </c>
      <c r="EG368" s="14">
        <f t="shared" si="450"/>
        <v>1.6922979979123731E-3</v>
      </c>
      <c r="EH368" s="13">
        <f t="shared" si="451"/>
        <v>0</v>
      </c>
      <c r="EI368" s="13">
        <f t="shared" si="452"/>
        <v>0</v>
      </c>
      <c r="EJ368" s="13">
        <f t="shared" si="453"/>
        <v>0</v>
      </c>
      <c r="EK368" s="24">
        <f t="shared" si="412"/>
        <v>5096308.9020110993</v>
      </c>
      <c r="EL368" s="18">
        <f>EK368/MAX($EK$13:EK368)-1</f>
        <v>-5.2812272872575505E-3</v>
      </c>
      <c r="EM368" s="18">
        <f t="shared" si="463"/>
        <v>-1.1439066904039841E-4</v>
      </c>
    </row>
    <row r="369" spans="1:143" x14ac:dyDescent="0.3">
      <c r="A369" s="12">
        <f t="shared" si="454"/>
        <v>40901</v>
      </c>
      <c r="B369" s="13">
        <v>1022278.0959525324</v>
      </c>
      <c r="C369" s="14">
        <f t="shared" si="388"/>
        <v>0</v>
      </c>
      <c r="D369" s="14">
        <f>B369/MAX($B$13:B369)-1</f>
        <v>-2.0036603826856569E-2</v>
      </c>
      <c r="F369" s="16">
        <v>43045</v>
      </c>
      <c r="G369" s="13">
        <f t="shared" si="389"/>
        <v>2452811.4300949229</v>
      </c>
      <c r="H369" s="14">
        <f t="shared" si="390"/>
        <v>-1.3669622298806416E-4</v>
      </c>
      <c r="I369" s="14">
        <f>G369/MAX($G$13:G369)-1</f>
        <v>-7.7180777672213874E-2</v>
      </c>
      <c r="L369" s="12">
        <f t="shared" si="455"/>
        <v>40901</v>
      </c>
      <c r="M369" s="15">
        <v>14589846.314331699</v>
      </c>
      <c r="N369" s="14">
        <f t="shared" si="413"/>
        <v>0</v>
      </c>
      <c r="O369" s="14">
        <f>M369/MAX(M$13:$M369)-1</f>
        <v>0</v>
      </c>
      <c r="Q369" s="16">
        <v>43045</v>
      </c>
      <c r="R369" s="13">
        <f t="shared" si="391"/>
        <v>77506506.347355694</v>
      </c>
      <c r="S369" s="14">
        <f t="shared" si="392"/>
        <v>-5.4941785062347925E-3</v>
      </c>
      <c r="T369" s="14">
        <f>R369/MAX($R$13:R369)-1</f>
        <v>-1.1780699741616663E-2</v>
      </c>
      <c r="V369" s="12">
        <f t="shared" si="456"/>
        <v>40901</v>
      </c>
      <c r="W369" s="14">
        <f t="shared" si="414"/>
        <v>0</v>
      </c>
      <c r="X369" s="13">
        <f t="shared" si="415"/>
        <v>108617.04769495653</v>
      </c>
      <c r="Y369" s="14">
        <f t="shared" si="416"/>
        <v>0</v>
      </c>
      <c r="Z369" s="13">
        <f t="shared" si="417"/>
        <v>19895.24497408867</v>
      </c>
      <c r="AA369" s="14"/>
      <c r="AB369" s="13"/>
      <c r="AC369" s="24">
        <f t="shared" si="418"/>
        <v>128512.2926690452</v>
      </c>
      <c r="AD369" s="18">
        <f>AC369/MAX(AC$13:$AC369)-1</f>
        <v>-1.5177022158696762E-2</v>
      </c>
      <c r="AE369" s="18">
        <f t="shared" si="419"/>
        <v>0</v>
      </c>
      <c r="AH369" s="16">
        <v>43045</v>
      </c>
      <c r="AI369" s="19">
        <v>2997954551.240624</v>
      </c>
      <c r="AJ369" s="14">
        <f t="shared" si="393"/>
        <v>6.2181649065151667E-4</v>
      </c>
      <c r="AK369" s="18">
        <f>AI369/MAX(AI$13:$AI369)-1</f>
        <v>-5.0739381341517009E-2</v>
      </c>
      <c r="AN369" s="16">
        <v>43045</v>
      </c>
      <c r="AO369" s="14">
        <f t="shared" si="394"/>
        <v>-1.3669622298806416E-4</v>
      </c>
      <c r="AP369" s="13">
        <f t="shared" si="420"/>
        <v>0</v>
      </c>
      <c r="AQ369" s="14">
        <f t="shared" si="395"/>
        <v>-5.4941785062347925E-3</v>
      </c>
      <c r="AR369" s="13">
        <f t="shared" si="421"/>
        <v>21983811.870532125</v>
      </c>
      <c r="AS369" s="14">
        <f t="shared" si="396"/>
        <v>6.2181649065151667E-4</v>
      </c>
      <c r="AT369" s="13">
        <f t="shared" si="422"/>
        <v>0</v>
      </c>
      <c r="AU369" s="24">
        <f t="shared" si="397"/>
        <v>21983811.870532125</v>
      </c>
      <c r="AV369" s="18">
        <f>AU369/MAX(AU$13:$AU369)-1</f>
        <v>-1.1780699741616774E-2</v>
      </c>
      <c r="AW369" s="18">
        <f t="shared" si="423"/>
        <v>-5.4941785062347925E-3</v>
      </c>
      <c r="AZ369" s="42">
        <v>43048</v>
      </c>
      <c r="BA369" s="41">
        <v>13027090</v>
      </c>
      <c r="BB369" s="18">
        <f>BA369/MAX($BA$13:BA369)-1</f>
        <v>0</v>
      </c>
      <c r="BC369" s="29">
        <f t="shared" si="424"/>
        <v>2.9888507091397898E-3</v>
      </c>
      <c r="BG369" s="16">
        <v>43089</v>
      </c>
      <c r="BH369" s="14">
        <f t="shared" si="398"/>
        <v>7.995991062939023E-4</v>
      </c>
      <c r="BI369" s="13">
        <f t="shared" si="425"/>
        <v>14955228.529843301</v>
      </c>
      <c r="BJ369" s="14">
        <f t="shared" si="399"/>
        <v>-2.6427342179399238E-3</v>
      </c>
      <c r="BK369" s="13">
        <f t="shared" si="400"/>
        <v>16394641.829737265</v>
      </c>
      <c r="BL369" s="14">
        <f t="shared" si="401"/>
        <v>6.2106553926901675E-3</v>
      </c>
      <c r="BM369" s="13">
        <f t="shared" si="402"/>
        <v>0</v>
      </c>
      <c r="BN369" s="14">
        <f t="shared" si="426"/>
        <v>2.4011064813704852E-3</v>
      </c>
      <c r="BO369" s="13">
        <f t="shared" si="427"/>
        <v>16163519.624258803</v>
      </c>
      <c r="BP369" s="24">
        <f t="shared" si="403"/>
        <v>47513389.98383937</v>
      </c>
      <c r="BQ369" s="18">
        <f>BP369/MAX($BP$13:BP369)-1</f>
        <v>-1.0723168019160623E-2</v>
      </c>
      <c r="BR369" s="18">
        <f t="shared" si="428"/>
        <v>1.5207531770866645E-4</v>
      </c>
      <c r="BU369" s="16">
        <v>43089</v>
      </c>
      <c r="BV369" s="14">
        <f t="shared" si="429"/>
        <v>7.995991062939023E-4</v>
      </c>
      <c r="BW369" s="13">
        <f t="shared" si="458"/>
        <v>14955228.529843301</v>
      </c>
      <c r="BX369" s="14">
        <f t="shared" si="430"/>
        <v>-2.6427342179399238E-3</v>
      </c>
      <c r="BY369" s="13">
        <f t="shared" si="431"/>
        <v>16394641.829737265</v>
      </c>
      <c r="BZ369" s="14">
        <f t="shared" si="432"/>
        <v>6.2106553926901675E-3</v>
      </c>
      <c r="CA369" s="13">
        <f t="shared" si="404"/>
        <v>0</v>
      </c>
      <c r="CB369" s="14">
        <f t="shared" si="433"/>
        <v>2.4011064813704852E-3</v>
      </c>
      <c r="CC369" s="13">
        <f t="shared" si="434"/>
        <v>0</v>
      </c>
      <c r="CD369" s="24">
        <f t="shared" si="405"/>
        <v>31349870.359580565</v>
      </c>
      <c r="CE369" s="18">
        <f>CD369/MAX($CD$13:CD369)-1</f>
        <v>-2.3727796703548965E-2</v>
      </c>
      <c r="CF369" s="18">
        <f t="shared" si="459"/>
        <v>-1.0035527070995087E-3</v>
      </c>
      <c r="CJ369" s="16">
        <v>43048</v>
      </c>
      <c r="CK369" s="19">
        <v>167485.53200390615</v>
      </c>
      <c r="CL369" s="18">
        <f>CK369/MAX($CK$13:CK369)-1</f>
        <v>-2.5450163330573705E-3</v>
      </c>
      <c r="CM369" s="29">
        <f t="shared" si="435"/>
        <v>1.2002107342186097E-3</v>
      </c>
      <c r="CQ369" s="16">
        <v>43089</v>
      </c>
      <c r="CR369" s="14">
        <f t="shared" si="436"/>
        <v>7.995991062939023E-4</v>
      </c>
      <c r="CS369" s="13">
        <f t="shared" si="460"/>
        <v>50847777.001467302</v>
      </c>
      <c r="CT369" s="14">
        <f t="shared" si="437"/>
        <v>-2.6427342179399238E-3</v>
      </c>
      <c r="CU369" s="13">
        <f t="shared" si="406"/>
        <v>9836785.0978423804</v>
      </c>
      <c r="CV369" s="14">
        <f t="shared" si="438"/>
        <v>6.2106553926901675E-3</v>
      </c>
      <c r="CW369" s="13">
        <f t="shared" si="407"/>
        <v>0</v>
      </c>
      <c r="CX369" s="14">
        <f t="shared" si="439"/>
        <v>2.4011064813704852E-3</v>
      </c>
      <c r="CY369" s="13">
        <f t="shared" si="440"/>
        <v>0</v>
      </c>
      <c r="CZ369" s="13">
        <f t="shared" si="441"/>
        <v>0</v>
      </c>
      <c r="DA369" s="13">
        <f t="shared" si="442"/>
        <v>-1.2209058724287347E-3</v>
      </c>
      <c r="DB369" s="24">
        <f t="shared" si="408"/>
        <v>60684562.099309683</v>
      </c>
      <c r="DC369" s="18">
        <f>DB369/MAX($DB$13:DB369)-1</f>
        <v>-3.4395816169264681E-2</v>
      </c>
      <c r="DD369" s="18">
        <f t="shared" si="461"/>
        <v>2.3999442073696642E-4</v>
      </c>
      <c r="DI369" s="16">
        <v>42899</v>
      </c>
      <c r="DJ369" s="19">
        <v>7244855.6058564084</v>
      </c>
      <c r="DK369" s="18">
        <f t="shared" si="443"/>
        <v>2.2587146272012859E-5</v>
      </c>
      <c r="DM369" s="12">
        <f t="shared" si="457"/>
        <v>40901</v>
      </c>
      <c r="DN369" s="15">
        <v>11965109.14906615</v>
      </c>
      <c r="DO369" s="14">
        <f t="shared" si="444"/>
        <v>0</v>
      </c>
      <c r="DP369" s="14">
        <f>DN369/MAX($DN$13:DN369)-1</f>
        <v>-1.1838825309916645E-3</v>
      </c>
      <c r="DR369" s="16">
        <v>43045</v>
      </c>
      <c r="DS369" s="13">
        <f t="shared" si="409"/>
        <v>17109832.152687699</v>
      </c>
      <c r="DT369" s="14">
        <f t="shared" si="445"/>
        <v>-1.6080218276970371E-3</v>
      </c>
      <c r="DU369" s="14">
        <f>DS369/MAX($DS$13:DS369)-1</f>
        <v>-5.1674277237317989E-3</v>
      </c>
      <c r="DX369" s="42">
        <v>43047</v>
      </c>
      <c r="DY369" s="14">
        <f t="shared" si="446"/>
        <v>-8.8386153637778353E-3</v>
      </c>
      <c r="DZ369" s="13">
        <f t="shared" si="462"/>
        <v>0</v>
      </c>
      <c r="EA369" s="18">
        <f t="shared" si="447"/>
        <v>-4.9238599006251604E-4</v>
      </c>
      <c r="EB369" s="13">
        <f t="shared" si="448"/>
        <v>5093799.5509067178</v>
      </c>
      <c r="EC369" s="14">
        <f>VLOOKUP(DX369,$Q$13:$S$1892,3,FALSE)</f>
        <v>-5.2936467854575175E-3</v>
      </c>
      <c r="ED369" s="13">
        <f t="shared" si="410"/>
        <v>0</v>
      </c>
      <c r="EE369" s="14">
        <f t="shared" si="449"/>
        <v>-6.1278660662235085E-3</v>
      </c>
      <c r="EF369" s="13">
        <f t="shared" si="411"/>
        <v>0</v>
      </c>
      <c r="EG369" s="14">
        <f t="shared" si="450"/>
        <v>4.9871489204775798E-3</v>
      </c>
      <c r="EH369" s="13">
        <f t="shared" si="451"/>
        <v>0</v>
      </c>
      <c r="EI369" s="13">
        <f t="shared" si="452"/>
        <v>0</v>
      </c>
      <c r="EJ369" s="13">
        <f t="shared" si="453"/>
        <v>-1.2209058724287347E-3</v>
      </c>
      <c r="EK369" s="24">
        <f t="shared" si="412"/>
        <v>5093799.5509067178</v>
      </c>
      <c r="EL369" s="18">
        <f>EK369/MAX($EK$13:EK369)-1</f>
        <v>-5.7710128749934864E-3</v>
      </c>
      <c r="EM369" s="18">
        <f t="shared" si="463"/>
        <v>-4.9238599006262707E-4</v>
      </c>
    </row>
    <row r="370" spans="1:143" x14ac:dyDescent="0.3">
      <c r="A370" s="12">
        <f t="shared" si="454"/>
        <v>40902</v>
      </c>
      <c r="B370" s="13">
        <v>1022278.0959525324</v>
      </c>
      <c r="C370" s="14">
        <f t="shared" si="388"/>
        <v>0</v>
      </c>
      <c r="D370" s="14">
        <f>B370/MAX($B$13:B370)-1</f>
        <v>-2.0036603826856569E-2</v>
      </c>
      <c r="F370" s="16">
        <v>43046</v>
      </c>
      <c r="G370" s="13">
        <f t="shared" si="389"/>
        <v>2442974.7376386574</v>
      </c>
      <c r="H370" s="14">
        <f t="shared" si="390"/>
        <v>-4.0103745178180494E-3</v>
      </c>
      <c r="I370" s="14">
        <f>G370/MAX($G$13:G370)-1</f>
        <v>-8.0881628365989888E-2</v>
      </c>
      <c r="L370" s="12">
        <f t="shared" si="455"/>
        <v>40902</v>
      </c>
      <c r="M370" s="15">
        <v>14589846.314331699</v>
      </c>
      <c r="N370" s="14">
        <f t="shared" si="413"/>
        <v>0</v>
      </c>
      <c r="O370" s="14">
        <f>M370/MAX(M$13:$M370)-1</f>
        <v>0</v>
      </c>
      <c r="Q370" s="16">
        <v>43046</v>
      </c>
      <c r="R370" s="13">
        <f t="shared" si="391"/>
        <v>78216305.943507209</v>
      </c>
      <c r="S370" s="14">
        <f t="shared" si="392"/>
        <v>9.1579356314999139E-3</v>
      </c>
      <c r="T370" s="14">
        <f>R370/MAX($R$13:R370)-1</f>
        <v>-2.7306510000446593E-3</v>
      </c>
      <c r="V370" s="12">
        <f t="shared" si="456"/>
        <v>40902</v>
      </c>
      <c r="W370" s="14">
        <f t="shared" si="414"/>
        <v>0</v>
      </c>
      <c r="X370" s="13">
        <f t="shared" si="415"/>
        <v>108617.04769495653</v>
      </c>
      <c r="Y370" s="14">
        <f t="shared" si="416"/>
        <v>0</v>
      </c>
      <c r="Z370" s="13">
        <f t="shared" si="417"/>
        <v>19895.24497408867</v>
      </c>
      <c r="AA370" s="14"/>
      <c r="AB370" s="13"/>
      <c r="AC370" s="24">
        <f t="shared" si="418"/>
        <v>128512.2926690452</v>
      </c>
      <c r="AD370" s="18">
        <f>AC370/MAX(AC$13:$AC370)-1</f>
        <v>-1.5177022158696762E-2</v>
      </c>
      <c r="AE370" s="18">
        <f t="shared" si="419"/>
        <v>0</v>
      </c>
      <c r="AH370" s="16">
        <v>43046</v>
      </c>
      <c r="AI370" s="19">
        <v>2977696045.6318464</v>
      </c>
      <c r="AJ370" s="14">
        <f t="shared" si="393"/>
        <v>-6.7574425370772184E-3</v>
      </c>
      <c r="AK370" s="18">
        <f>AI370/MAX(AI$13:$AI370)-1</f>
        <v>-5.7153955424812053E-2</v>
      </c>
      <c r="AN370" s="16">
        <v>43046</v>
      </c>
      <c r="AO370" s="14">
        <f t="shared" si="394"/>
        <v>-4.0103745178180494E-3</v>
      </c>
      <c r="AP370" s="13">
        <f t="shared" si="420"/>
        <v>0</v>
      </c>
      <c r="AQ370" s="14">
        <f t="shared" si="395"/>
        <v>9.1579356314999139E-3</v>
      </c>
      <c r="AR370" s="13">
        <f t="shared" si="421"/>
        <v>22185138.204577461</v>
      </c>
      <c r="AS370" s="14">
        <f t="shared" si="396"/>
        <v>-6.7574425370772184E-3</v>
      </c>
      <c r="AT370" s="13">
        <f t="shared" si="422"/>
        <v>0</v>
      </c>
      <c r="AU370" s="24">
        <f t="shared" si="397"/>
        <v>22185138.204577461</v>
      </c>
      <c r="AV370" s="18">
        <f>AU370/MAX(AU$13:$AU370)-1</f>
        <v>-2.7306510000446593E-3</v>
      </c>
      <c r="AW370" s="18">
        <f t="shared" si="423"/>
        <v>9.1579356314999139E-3</v>
      </c>
      <c r="AZ370" s="42">
        <v>43049</v>
      </c>
      <c r="BA370" s="41">
        <v>12948928</v>
      </c>
      <c r="BB370" s="18">
        <f>BA370/MAX($BA$13:BA370)-1</f>
        <v>-5.9999585479182382E-3</v>
      </c>
      <c r="BC370" s="29">
        <f t="shared" si="424"/>
        <v>-5.9999585479182382E-3</v>
      </c>
      <c r="BG370" s="16">
        <v>43090</v>
      </c>
      <c r="BH370" s="14">
        <f t="shared" si="398"/>
        <v>2.4943814665241426E-3</v>
      </c>
      <c r="BI370" s="13">
        <f t="shared" si="425"/>
        <v>14992532.574715775</v>
      </c>
      <c r="BJ370" s="14">
        <f t="shared" si="399"/>
        <v>-1.5257146140545963E-4</v>
      </c>
      <c r="BK370" s="13">
        <f t="shared" si="400"/>
        <v>16392140.475274082</v>
      </c>
      <c r="BL370" s="14">
        <f t="shared" si="401"/>
        <v>5.2184568670248233E-3</v>
      </c>
      <c r="BM370" s="13">
        <f t="shared" si="402"/>
        <v>0</v>
      </c>
      <c r="BN370" s="14">
        <f t="shared" si="426"/>
        <v>4.3367384227988026E-4</v>
      </c>
      <c r="BO370" s="13">
        <f t="shared" si="427"/>
        <v>16170529.319919022</v>
      </c>
      <c r="BP370" s="24">
        <f t="shared" si="403"/>
        <v>47555202.369908877</v>
      </c>
      <c r="BQ370" s="18">
        <f>BP370/MAX($BP$13:BP370)-1</f>
        <v>-9.8525918543685975E-3</v>
      </c>
      <c r="BR370" s="18">
        <f t="shared" si="428"/>
        <v>8.8001268871207294E-4</v>
      </c>
      <c r="BU370" s="16">
        <v>43090</v>
      </c>
      <c r="BV370" s="14">
        <f t="shared" si="429"/>
        <v>2.4943814665241426E-3</v>
      </c>
      <c r="BW370" s="13">
        <f t="shared" si="458"/>
        <v>14992532.574715775</v>
      </c>
      <c r="BX370" s="14">
        <f t="shared" si="430"/>
        <v>-1.5257146140545963E-4</v>
      </c>
      <c r="BY370" s="13">
        <f t="shared" si="431"/>
        <v>16392140.475274082</v>
      </c>
      <c r="BZ370" s="14">
        <f t="shared" si="432"/>
        <v>5.2184568670248233E-3</v>
      </c>
      <c r="CA370" s="13">
        <f t="shared" si="404"/>
        <v>0</v>
      </c>
      <c r="CB370" s="14">
        <f t="shared" si="433"/>
        <v>4.3367384227988026E-4</v>
      </c>
      <c r="CC370" s="13">
        <f t="shared" si="434"/>
        <v>0</v>
      </c>
      <c r="CD370" s="24">
        <f t="shared" si="405"/>
        <v>31384673.049989857</v>
      </c>
      <c r="CE370" s="18">
        <f>CD370/MAX($CD$13:CD370)-1</f>
        <v>-2.2643999582322882E-2</v>
      </c>
      <c r="CF370" s="18">
        <f t="shared" si="459"/>
        <v>1.1101382560791961E-3</v>
      </c>
      <c r="CJ370" s="16">
        <v>43049</v>
      </c>
      <c r="CK370" s="19">
        <v>167485.53200390615</v>
      </c>
      <c r="CL370" s="18">
        <f>CK370/MAX($CK$13:CK370)-1</f>
        <v>-2.5450163330573705E-3</v>
      </c>
      <c r="CM370" s="29">
        <f t="shared" si="435"/>
        <v>0</v>
      </c>
      <c r="CQ370" s="16">
        <v>43090</v>
      </c>
      <c r="CR370" s="14">
        <f t="shared" si="436"/>
        <v>2.4943814665241426E-3</v>
      </c>
      <c r="CS370" s="13">
        <f t="shared" si="460"/>
        <v>50974610.754033715</v>
      </c>
      <c r="CT370" s="14">
        <f t="shared" si="437"/>
        <v>-1.5257146140545963E-4</v>
      </c>
      <c r="CU370" s="13">
        <f t="shared" si="406"/>
        <v>9835284.2851644717</v>
      </c>
      <c r="CV370" s="14">
        <f t="shared" si="438"/>
        <v>5.2184568670248233E-3</v>
      </c>
      <c r="CW370" s="13">
        <f t="shared" si="407"/>
        <v>0</v>
      </c>
      <c r="CX370" s="14">
        <f t="shared" si="439"/>
        <v>4.3367384227988026E-4</v>
      </c>
      <c r="CY370" s="13">
        <f t="shared" si="440"/>
        <v>0</v>
      </c>
      <c r="CZ370" s="13">
        <f t="shared" si="441"/>
        <v>0</v>
      </c>
      <c r="DA370" s="13">
        <f t="shared" si="442"/>
        <v>2.3572680460708373E-3</v>
      </c>
      <c r="DB370" s="24">
        <f t="shared" si="408"/>
        <v>60809895.03919819</v>
      </c>
      <c r="DC370" s="18">
        <f>DB370/MAX($DB$13:DB370)-1</f>
        <v>-3.2401536126012487E-2</v>
      </c>
      <c r="DD370" s="18">
        <f t="shared" si="461"/>
        <v>2.0653183536762931E-3</v>
      </c>
      <c r="DI370" s="16">
        <v>42900</v>
      </c>
      <c r="DJ370" s="19">
        <v>7270838.4091592627</v>
      </c>
      <c r="DK370" s="18">
        <f t="shared" si="443"/>
        <v>3.5863797315505153E-3</v>
      </c>
      <c r="DM370" s="12">
        <f t="shared" si="457"/>
        <v>40902</v>
      </c>
      <c r="DN370" s="15">
        <v>11965109.14906615</v>
      </c>
      <c r="DO370" s="14">
        <f t="shared" si="444"/>
        <v>0</v>
      </c>
      <c r="DP370" s="14">
        <f>DN370/MAX($DN$13:DN370)-1</f>
        <v>-1.1838825309916645E-3</v>
      </c>
      <c r="DR370" s="16">
        <v>43046</v>
      </c>
      <c r="DS370" s="13">
        <f t="shared" si="409"/>
        <v>17107874.947540581</v>
      </c>
      <c r="DT370" s="14">
        <f t="shared" si="445"/>
        <v>-1.1439066904050943E-4</v>
      </c>
      <c r="DU370" s="14">
        <f>DS370/MAX($DS$13:DS370)-1</f>
        <v>-5.2812272872577726E-3</v>
      </c>
      <c r="DX370" s="42">
        <v>43048</v>
      </c>
      <c r="DY370" s="14">
        <f t="shared" si="446"/>
        <v>5.0812402407101054E-3</v>
      </c>
      <c r="DZ370" s="13">
        <f t="shared" si="462"/>
        <v>0</v>
      </c>
      <c r="EA370" s="18">
        <f t="shared" si="447"/>
        <v>-5.6542704640438757E-4</v>
      </c>
      <c r="EB370" s="13">
        <f t="shared" si="448"/>
        <v>5090919.3788716728</v>
      </c>
      <c r="EC370" s="14">
        <f>VLOOKUP(DX370,$Q$13:$S$1892,3,FALSE)</f>
        <v>-1.3571044828580736E-2</v>
      </c>
      <c r="ED370" s="13">
        <f t="shared" si="410"/>
        <v>0</v>
      </c>
      <c r="EE370" s="14">
        <f t="shared" si="449"/>
        <v>3.6741850357435712E-3</v>
      </c>
      <c r="EF370" s="13">
        <f t="shared" si="411"/>
        <v>0</v>
      </c>
      <c r="EG370" s="14">
        <f t="shared" si="450"/>
        <v>2.9888507091397898E-3</v>
      </c>
      <c r="EH370" s="13">
        <f t="shared" si="451"/>
        <v>0</v>
      </c>
      <c r="EI370" s="13">
        <f t="shared" si="452"/>
        <v>0</v>
      </c>
      <c r="EJ370" s="13">
        <f t="shared" si="453"/>
        <v>2.3572680460708373E-3</v>
      </c>
      <c r="EK370" s="24">
        <f t="shared" si="412"/>
        <v>5090919.3788716728</v>
      </c>
      <c r="EL370" s="18">
        <f>EK370/MAX($EK$13:EK370)-1</f>
        <v>-6.3331768346331918E-3</v>
      </c>
      <c r="EM370" s="18">
        <f t="shared" si="463"/>
        <v>-5.6542704640438757E-4</v>
      </c>
    </row>
    <row r="371" spans="1:143" x14ac:dyDescent="0.3">
      <c r="A371" s="12">
        <f t="shared" si="454"/>
        <v>40903</v>
      </c>
      <c r="B371" s="13">
        <v>1015369.5481826584</v>
      </c>
      <c r="C371" s="14">
        <f t="shared" si="388"/>
        <v>-6.7579925631066073E-3</v>
      </c>
      <c r="D371" s="14">
        <f>B371/MAX($B$13:B371)-1</f>
        <v>-2.6659189170311404E-2</v>
      </c>
      <c r="F371" s="16">
        <v>43047</v>
      </c>
      <c r="G371" s="13">
        <f t="shared" si="389"/>
        <v>2421382.2235892434</v>
      </c>
      <c r="H371" s="14">
        <f t="shared" si="390"/>
        <v>-8.8386153637778353E-3</v>
      </c>
      <c r="I371" s="14">
        <f>G371/MAX($G$13:G371)-1</f>
        <v>-8.9005362126644672E-2</v>
      </c>
      <c r="L371" s="12">
        <f t="shared" si="455"/>
        <v>40903</v>
      </c>
      <c r="M371" s="15">
        <v>14572579.262682619</v>
      </c>
      <c r="N371" s="14">
        <f t="shared" si="413"/>
        <v>-1.1834978434364096E-3</v>
      </c>
      <c r="O371" s="14">
        <f>M371/MAX(M$13:$M371)-1</f>
        <v>-1.1834978434364096E-3</v>
      </c>
      <c r="Q371" s="16">
        <v>43047</v>
      </c>
      <c r="R371" s="13">
        <f t="shared" si="391"/>
        <v>77802256.446979001</v>
      </c>
      <c r="S371" s="14">
        <f t="shared" si="392"/>
        <v>-5.2936467854575175E-3</v>
      </c>
      <c r="T371" s="14">
        <f>R371/MAX($R$13:R371)-1</f>
        <v>-8.0098426836134884E-3</v>
      </c>
      <c r="V371" s="12">
        <f t="shared" si="456"/>
        <v>40903</v>
      </c>
      <c r="W371" s="14">
        <f t="shared" si="414"/>
        <v>-6.7579925631066073E-3</v>
      </c>
      <c r="X371" s="13">
        <f t="shared" si="415"/>
        <v>107883.01449440743</v>
      </c>
      <c r="Y371" s="14">
        <f t="shared" si="416"/>
        <v>-1.1834978434364096E-3</v>
      </c>
      <c r="Z371" s="13">
        <f t="shared" si="417"/>
        <v>19871.698994567196</v>
      </c>
      <c r="AA371" s="14"/>
      <c r="AB371" s="13"/>
      <c r="AC371" s="24">
        <f t="shared" si="418"/>
        <v>127754.71348897462</v>
      </c>
      <c r="AD371" s="18">
        <f>AC371/MAX(AC$13:$AC371)-1</f>
        <v>-2.0982547595777334E-2</v>
      </c>
      <c r="AE371" s="18">
        <f t="shared" si="419"/>
        <v>-5.8949938899740539E-3</v>
      </c>
      <c r="AH371" s="16">
        <v>43047</v>
      </c>
      <c r="AI371" s="19">
        <v>2978359254.0714006</v>
      </c>
      <c r="AJ371" s="14">
        <f t="shared" si="393"/>
        <v>2.2272536531287024E-4</v>
      </c>
      <c r="AK371" s="18">
        <f>AI371/MAX(AI$13:$AI371)-1</f>
        <v>-5.6943959695100133E-2</v>
      </c>
      <c r="AN371" s="16">
        <v>43047</v>
      </c>
      <c r="AO371" s="14">
        <f t="shared" si="394"/>
        <v>-8.8386153637778353E-3</v>
      </c>
      <c r="AP371" s="13">
        <f t="shared" si="420"/>
        <v>0</v>
      </c>
      <c r="AQ371" s="14">
        <f t="shared" si="395"/>
        <v>-5.2936467854575175E-3</v>
      </c>
      <c r="AR371" s="13">
        <f t="shared" si="421"/>
        <v>22067697.919035867</v>
      </c>
      <c r="AS371" s="14">
        <f t="shared" si="396"/>
        <v>2.2272536531287024E-4</v>
      </c>
      <c r="AT371" s="13">
        <f t="shared" si="422"/>
        <v>0</v>
      </c>
      <c r="AU371" s="24">
        <f t="shared" si="397"/>
        <v>22067697.919035867</v>
      </c>
      <c r="AV371" s="18">
        <f>AU371/MAX(AU$13:$AU371)-1</f>
        <v>-8.0098426836137104E-3</v>
      </c>
      <c r="AW371" s="18">
        <f t="shared" si="423"/>
        <v>-5.2936467854576286E-3</v>
      </c>
      <c r="AZ371" s="42">
        <v>43052</v>
      </c>
      <c r="BA371" s="41">
        <v>12941119</v>
      </c>
      <c r="BB371" s="18">
        <f>BA371/MAX($BA$13:BA371)-1</f>
        <v>-6.5994017082863232E-3</v>
      </c>
      <c r="BC371" s="29">
        <f t="shared" si="424"/>
        <v>-6.0306150439637385E-4</v>
      </c>
      <c r="BG371" s="16">
        <v>43091</v>
      </c>
      <c r="BH371" s="14">
        <f t="shared" si="398"/>
        <v>1.239794640414793E-3</v>
      </c>
      <c r="BI371" s="13">
        <f t="shared" si="425"/>
        <v>15011120.23624815</v>
      </c>
      <c r="BJ371" s="14">
        <f t="shared" si="399"/>
        <v>1.5590535746379253E-4</v>
      </c>
      <c r="BK371" s="13">
        <f t="shared" si="400"/>
        <v>16394696.097794477</v>
      </c>
      <c r="BL371" s="14">
        <f t="shared" si="401"/>
        <v>-9.9458997715118347E-4</v>
      </c>
      <c r="BM371" s="13">
        <f t="shared" si="402"/>
        <v>0</v>
      </c>
      <c r="BN371" s="14">
        <f t="shared" si="426"/>
        <v>3.0879999745625497E-4</v>
      </c>
      <c r="BO371" s="13">
        <f t="shared" si="427"/>
        <v>16175522.77933188</v>
      </c>
      <c r="BP371" s="24">
        <f t="shared" si="403"/>
        <v>47581339.113374509</v>
      </c>
      <c r="BQ371" s="18">
        <f>BP371/MAX($BP$13:BP371)-1</f>
        <v>-9.3083984221009608E-3</v>
      </c>
      <c r="BR371" s="18">
        <f t="shared" si="428"/>
        <v>5.4960850050278509E-4</v>
      </c>
      <c r="BU371" s="16">
        <v>43091</v>
      </c>
      <c r="BV371" s="14">
        <f t="shared" si="429"/>
        <v>1.239794640414793E-3</v>
      </c>
      <c r="BW371" s="13">
        <f t="shared" si="458"/>
        <v>15011120.23624815</v>
      </c>
      <c r="BX371" s="14">
        <f t="shared" si="430"/>
        <v>1.5590535746379253E-4</v>
      </c>
      <c r="BY371" s="13">
        <f t="shared" si="431"/>
        <v>16394696.097794477</v>
      </c>
      <c r="BZ371" s="14">
        <f t="shared" si="432"/>
        <v>-9.9458997715118347E-4</v>
      </c>
      <c r="CA371" s="13">
        <f t="shared" si="404"/>
        <v>0</v>
      </c>
      <c r="CB371" s="14">
        <f t="shared" si="433"/>
        <v>3.0879999745625497E-4</v>
      </c>
      <c r="CC371" s="13">
        <f t="shared" si="434"/>
        <v>0</v>
      </c>
      <c r="CD371" s="24">
        <f t="shared" si="405"/>
        <v>31405816.334042627</v>
      </c>
      <c r="CE371" s="18">
        <f>CD371/MAX($CD$13:CD371)-1</f>
        <v>-2.1985572600955461E-2</v>
      </c>
      <c r="CF371" s="18">
        <f t="shared" si="459"/>
        <v>6.7368183250127167E-4</v>
      </c>
      <c r="CJ371" s="16">
        <v>43052</v>
      </c>
      <c r="CK371" s="19">
        <v>167485.53200390615</v>
      </c>
      <c r="CL371" s="18">
        <f>CK371/MAX($CK$13:CK371)-1</f>
        <v>-2.5450163330573705E-3</v>
      </c>
      <c r="CM371" s="29">
        <f t="shared" si="435"/>
        <v>0</v>
      </c>
      <c r="CQ371" s="16">
        <v>43091</v>
      </c>
      <c r="CR371" s="14">
        <f t="shared" si="436"/>
        <v>1.239794640414793E-3</v>
      </c>
      <c r="CS371" s="13">
        <f t="shared" si="460"/>
        <v>51037808.803243794</v>
      </c>
      <c r="CT371" s="14">
        <f t="shared" si="437"/>
        <v>1.5590535746379253E-4</v>
      </c>
      <c r="CU371" s="13">
        <f t="shared" si="406"/>
        <v>9836817.6586767081</v>
      </c>
      <c r="CV371" s="14">
        <f t="shared" si="438"/>
        <v>-9.9458997715118347E-4</v>
      </c>
      <c r="CW371" s="13">
        <f t="shared" si="407"/>
        <v>0</v>
      </c>
      <c r="CX371" s="14">
        <f t="shared" si="439"/>
        <v>3.0879999745625497E-4</v>
      </c>
      <c r="CY371" s="13">
        <f t="shared" si="440"/>
        <v>0</v>
      </c>
      <c r="CZ371" s="13">
        <f t="shared" si="441"/>
        <v>0</v>
      </c>
      <c r="DA371" s="13">
        <f t="shared" si="442"/>
        <v>0</v>
      </c>
      <c r="DB371" s="24">
        <f t="shared" si="408"/>
        <v>60874626.4619205</v>
      </c>
      <c r="DC371" s="18">
        <f>DB371/MAX($DB$13:DB371)-1</f>
        <v>-3.1371538867340898E-2</v>
      </c>
      <c r="DD371" s="18">
        <f t="shared" si="461"/>
        <v>1.0644883152748363E-3</v>
      </c>
      <c r="DI371" s="16">
        <v>42901</v>
      </c>
      <c r="DJ371" s="19">
        <v>7269723.2333483165</v>
      </c>
      <c r="DK371" s="18">
        <f t="shared" si="443"/>
        <v>-1.5337650875879572E-4</v>
      </c>
      <c r="DM371" s="12">
        <f t="shared" si="457"/>
        <v>40903</v>
      </c>
      <c r="DN371" s="15">
        <v>11960089.924460178</v>
      </c>
      <c r="DO371" s="14">
        <f t="shared" si="444"/>
        <v>-4.1948840946126609E-4</v>
      </c>
      <c r="DP371" s="14">
        <f>DN371/MAX($DN$13:DN371)-1</f>
        <v>-1.6028743154530289E-3</v>
      </c>
      <c r="DR371" s="16">
        <v>43047</v>
      </c>
      <c r="DS371" s="13">
        <f t="shared" si="409"/>
        <v>17099451.26959667</v>
      </c>
      <c r="DT371" s="14">
        <f t="shared" si="445"/>
        <v>-4.9238599006251604E-4</v>
      </c>
      <c r="DU371" s="14">
        <f>DS371/MAX($DS$13:DS371)-1</f>
        <v>-5.7710128749938194E-3</v>
      </c>
      <c r="DX371" s="42">
        <v>43049</v>
      </c>
      <c r="DY371" s="14">
        <f t="shared" si="446"/>
        <v>6.4258896202340487E-4</v>
      </c>
      <c r="DZ371" s="13">
        <f t="shared" si="462"/>
        <v>0</v>
      </c>
      <c r="EA371" s="18">
        <f t="shared" si="447"/>
        <v>1.5866873663898939E-3</v>
      </c>
      <c r="EB371" s="13">
        <f t="shared" si="448"/>
        <v>5098997.076333438</v>
      </c>
      <c r="EC371" s="14">
        <f>VLOOKUP(DX371,$Q$13:$S$1892,3,FALSE)</f>
        <v>-5.1720775360717397E-3</v>
      </c>
      <c r="ED371" s="13">
        <f t="shared" si="410"/>
        <v>0</v>
      </c>
      <c r="EE371" s="14">
        <f t="shared" si="449"/>
        <v>1.9669194105105259E-3</v>
      </c>
      <c r="EF371" s="13">
        <f t="shared" si="411"/>
        <v>0</v>
      </c>
      <c r="EG371" s="14">
        <f t="shared" si="450"/>
        <v>-5.9999585479182382E-3</v>
      </c>
      <c r="EH371" s="13">
        <f t="shared" si="451"/>
        <v>0</v>
      </c>
      <c r="EI371" s="13">
        <f t="shared" si="452"/>
        <v>0</v>
      </c>
      <c r="EJ371" s="13">
        <f t="shared" si="453"/>
        <v>0</v>
      </c>
      <c r="EK371" s="24">
        <f t="shared" si="412"/>
        <v>5098997.076333438</v>
      </c>
      <c r="EL371" s="18">
        <f>EK371/MAX($EK$13:EK371)-1</f>
        <v>-4.7565382399159528E-3</v>
      </c>
      <c r="EM371" s="18">
        <f t="shared" si="463"/>
        <v>1.5866873663898939E-3</v>
      </c>
    </row>
    <row r="372" spans="1:143" x14ac:dyDescent="0.3">
      <c r="A372" s="12">
        <f t="shared" si="454"/>
        <v>40904</v>
      </c>
      <c r="B372" s="13">
        <v>1019199.1506998324</v>
      </c>
      <c r="C372" s="14">
        <f t="shared" si="388"/>
        <v>3.7716342035549744E-3</v>
      </c>
      <c r="D372" s="14">
        <f>B372/MAX($B$13:B372)-1</f>
        <v>-2.2988103676470084E-2</v>
      </c>
      <c r="F372" s="16">
        <v>43048</v>
      </c>
      <c r="G372" s="13">
        <f t="shared" si="389"/>
        <v>2433685.8483818853</v>
      </c>
      <c r="H372" s="14">
        <f t="shared" si="390"/>
        <v>5.0812402407101054E-3</v>
      </c>
      <c r="I372" s="14">
        <f>G372/MAX($G$13:G372)-1</f>
        <v>-8.4376379513611433E-2</v>
      </c>
      <c r="L372" s="12">
        <f t="shared" si="455"/>
        <v>40904</v>
      </c>
      <c r="M372" s="15">
        <v>14572579.262682619</v>
      </c>
      <c r="N372" s="14">
        <f t="shared" si="413"/>
        <v>0</v>
      </c>
      <c r="O372" s="14">
        <f>M372/MAX(M$13:$M372)-1</f>
        <v>-1.1834978434364096E-3</v>
      </c>
      <c r="Q372" s="16">
        <v>43048</v>
      </c>
      <c r="R372" s="13">
        <f t="shared" si="391"/>
        <v>76746398.536972314</v>
      </c>
      <c r="S372" s="14">
        <f t="shared" si="392"/>
        <v>-1.3571044828580736E-2</v>
      </c>
      <c r="T372" s="14">
        <f>R372/MAX($R$13:R372)-1</f>
        <v>-2.1472185578065073E-2</v>
      </c>
      <c r="V372" s="12">
        <f t="shared" si="456"/>
        <v>40904</v>
      </c>
      <c r="W372" s="14">
        <f t="shared" si="414"/>
        <v>3.7716342035549744E-3</v>
      </c>
      <c r="X372" s="13">
        <f t="shared" si="415"/>
        <v>108289.90976185715</v>
      </c>
      <c r="Y372" s="14">
        <f t="shared" si="416"/>
        <v>0</v>
      </c>
      <c r="Z372" s="13">
        <f t="shared" si="417"/>
        <v>19871.698994567196</v>
      </c>
      <c r="AA372" s="14"/>
      <c r="AB372" s="13"/>
      <c r="AC372" s="24">
        <f t="shared" si="418"/>
        <v>128161.60875642435</v>
      </c>
      <c r="AD372" s="18">
        <f>AC372/MAX(AC$13:$AC372)-1</f>
        <v>-1.7864403793056871E-2</v>
      </c>
      <c r="AE372" s="18">
        <f t="shared" si="419"/>
        <v>3.1849726427890523E-3</v>
      </c>
      <c r="AH372" s="16">
        <v>43048</v>
      </c>
      <c r="AI372" s="19">
        <v>3017489450.2882767</v>
      </c>
      <c r="AJ372" s="14">
        <f t="shared" si="393"/>
        <v>1.3138172019841132E-2</v>
      </c>
      <c r="AK372" s="18">
        <f>AI372/MAX(AI$13:$AI372)-1</f>
        <v>-4.4553927213224043E-2</v>
      </c>
      <c r="AN372" s="16">
        <v>43048</v>
      </c>
      <c r="AO372" s="14">
        <f t="shared" si="394"/>
        <v>5.0812402407101054E-3</v>
      </c>
      <c r="AP372" s="13">
        <f t="shared" si="420"/>
        <v>0</v>
      </c>
      <c r="AQ372" s="14">
        <f t="shared" si="395"/>
        <v>-1.3571044828580736E-2</v>
      </c>
      <c r="AR372" s="13">
        <f t="shared" si="421"/>
        <v>21768216.201313052</v>
      </c>
      <c r="AS372" s="14">
        <f t="shared" si="396"/>
        <v>1.3138172019841132E-2</v>
      </c>
      <c r="AT372" s="13">
        <f t="shared" si="422"/>
        <v>0</v>
      </c>
      <c r="AU372" s="24">
        <f t="shared" si="397"/>
        <v>21768216.201313052</v>
      </c>
      <c r="AV372" s="18">
        <f>AU372/MAX(AU$13:$AU372)-1</f>
        <v>-2.1472185578065295E-2</v>
      </c>
      <c r="AW372" s="18">
        <f t="shared" si="423"/>
        <v>-1.3571044828580736E-2</v>
      </c>
      <c r="AZ372" s="42">
        <v>43053</v>
      </c>
      <c r="BA372" s="41">
        <v>12938549</v>
      </c>
      <c r="BB372" s="18">
        <f>BA372/MAX($BA$13:BA372)-1</f>
        <v>-6.7966829123004002E-3</v>
      </c>
      <c r="BC372" s="29">
        <f t="shared" si="424"/>
        <v>-1.9859179101899826E-4</v>
      </c>
      <c r="BG372" s="16">
        <v>43095</v>
      </c>
      <c r="BH372" s="14">
        <f t="shared" si="398"/>
        <v>3.3093843040319371E-3</v>
      </c>
      <c r="BI372" s="13">
        <f t="shared" si="425"/>
        <v>15060797.801943926</v>
      </c>
      <c r="BJ372" s="14">
        <f t="shared" si="399"/>
        <v>1.2072571385284281E-3</v>
      </c>
      <c r="BK372" s="13">
        <f t="shared" si="400"/>
        <v>16414488.711692544</v>
      </c>
      <c r="BL372" s="14">
        <f t="shared" si="401"/>
        <v>1.5374638138103691E-3</v>
      </c>
      <c r="BM372" s="13">
        <f t="shared" si="402"/>
        <v>0</v>
      </c>
      <c r="BN372" s="14">
        <f t="shared" si="426"/>
        <v>8.7419652779519019E-4</v>
      </c>
      <c r="BO372" s="13">
        <f t="shared" si="427"/>
        <v>16189663.365180844</v>
      </c>
      <c r="BP372" s="24">
        <f t="shared" si="403"/>
        <v>47664949.878817312</v>
      </c>
      <c r="BQ372" s="18">
        <f>BP372/MAX($BP$13:BP372)-1</f>
        <v>-7.5675377260974175E-3</v>
      </c>
      <c r="BR372" s="18">
        <f t="shared" si="428"/>
        <v>1.7572175773274967E-3</v>
      </c>
      <c r="BU372" s="16">
        <v>43095</v>
      </c>
      <c r="BV372" s="14">
        <f t="shared" si="429"/>
        <v>3.3093843040319371E-3</v>
      </c>
      <c r="BW372" s="13">
        <f t="shared" si="458"/>
        <v>15060797.801943926</v>
      </c>
      <c r="BX372" s="14">
        <f t="shared" si="430"/>
        <v>1.2072571385284281E-3</v>
      </c>
      <c r="BY372" s="13">
        <f t="shared" si="431"/>
        <v>16414488.711692544</v>
      </c>
      <c r="BZ372" s="14">
        <f t="shared" si="432"/>
        <v>1.5374638138103691E-3</v>
      </c>
      <c r="CA372" s="13">
        <f t="shared" si="404"/>
        <v>0</v>
      </c>
      <c r="CB372" s="14">
        <f t="shared" si="433"/>
        <v>8.7419652779519019E-4</v>
      </c>
      <c r="CC372" s="13">
        <f t="shared" si="434"/>
        <v>0</v>
      </c>
      <c r="CD372" s="24">
        <f t="shared" si="405"/>
        <v>31475286.51363647</v>
      </c>
      <c r="CE372" s="18">
        <f>CD372/MAX($CD$13:CD372)-1</f>
        <v>-1.9822188685246322E-2</v>
      </c>
      <c r="CF372" s="18">
        <f t="shared" si="459"/>
        <v>2.2120163620309441E-3</v>
      </c>
      <c r="CJ372" s="16">
        <v>43053</v>
      </c>
      <c r="CK372" s="19">
        <v>167485.53200390615</v>
      </c>
      <c r="CL372" s="18">
        <f>CK372/MAX($CK$13:CK372)-1</f>
        <v>-2.5450163330573705E-3</v>
      </c>
      <c r="CM372" s="29">
        <f t="shared" si="435"/>
        <v>0</v>
      </c>
      <c r="CQ372" s="16">
        <v>43095</v>
      </c>
      <c r="CR372" s="14">
        <f t="shared" si="436"/>
        <v>3.3093843040319371E-3</v>
      </c>
      <c r="CS372" s="13">
        <f t="shared" si="460"/>
        <v>51206712.526609428</v>
      </c>
      <c r="CT372" s="14">
        <f t="shared" si="437"/>
        <v>1.2072571385284281E-3</v>
      </c>
      <c r="CU372" s="13">
        <f t="shared" si="406"/>
        <v>9848693.2270155475</v>
      </c>
      <c r="CV372" s="14">
        <f t="shared" si="438"/>
        <v>1.5374638138103691E-3</v>
      </c>
      <c r="CW372" s="13">
        <f t="shared" si="407"/>
        <v>0</v>
      </c>
      <c r="CX372" s="14">
        <f t="shared" si="439"/>
        <v>8.7419652779519019E-4</v>
      </c>
      <c r="CY372" s="13">
        <f t="shared" si="440"/>
        <v>0</v>
      </c>
      <c r="CZ372" s="13">
        <f t="shared" si="441"/>
        <v>0</v>
      </c>
      <c r="DA372" s="13">
        <f t="shared" si="442"/>
        <v>0</v>
      </c>
      <c r="DB372" s="24">
        <f t="shared" si="408"/>
        <v>61055405.753624976</v>
      </c>
      <c r="DC372" s="18">
        <f>DB372/MAX($DB$13:DB372)-1</f>
        <v>-2.8495004302682925E-2</v>
      </c>
      <c r="DD372" s="18">
        <f t="shared" si="461"/>
        <v>2.9696985790550467E-3</v>
      </c>
      <c r="DI372" s="16">
        <v>42902</v>
      </c>
      <c r="DJ372" s="19">
        <v>7258675.9208462778</v>
      </c>
      <c r="DK372" s="18">
        <f t="shared" si="443"/>
        <v>-1.5196331617359782E-3</v>
      </c>
      <c r="DM372" s="12">
        <f t="shared" si="457"/>
        <v>40904</v>
      </c>
      <c r="DN372" s="15">
        <v>11960089.924460178</v>
      </c>
      <c r="DO372" s="14">
        <f t="shared" si="444"/>
        <v>0</v>
      </c>
      <c r="DP372" s="14">
        <f>DN372/MAX($DN$13:DN372)-1</f>
        <v>-1.6028743154530289E-3</v>
      </c>
      <c r="DR372" s="16">
        <v>43048</v>
      </c>
      <c r="DS372" s="13">
        <f t="shared" si="409"/>
        <v>17089782.777370166</v>
      </c>
      <c r="DT372" s="14">
        <f t="shared" si="445"/>
        <v>-5.6542704640438757E-4</v>
      </c>
      <c r="DU372" s="14">
        <f>DS372/MAX($DS$13:DS372)-1</f>
        <v>-6.3331768346335249E-3</v>
      </c>
      <c r="DX372" s="42">
        <v>43052</v>
      </c>
      <c r="DY372" s="14">
        <f t="shared" si="446"/>
        <v>5.2681283708932991E-3</v>
      </c>
      <c r="DZ372" s="13">
        <f t="shared" si="462"/>
        <v>0</v>
      </c>
      <c r="EA372" s="18">
        <f t="shared" si="447"/>
        <v>1.4744061343519022E-4</v>
      </c>
      <c r="EB372" s="13">
        <f t="shared" si="448"/>
        <v>5099748.8755902769</v>
      </c>
      <c r="EC372" s="14">
        <f>VLOOKUP(DX372,$Q$13:$S$1892,3,FALSE)</f>
        <v>1.5753869920680508E-3</v>
      </c>
      <c r="ED372" s="13">
        <f t="shared" si="410"/>
        <v>0</v>
      </c>
      <c r="EE372" s="14">
        <f t="shared" si="449"/>
        <v>4.8380354193082731E-3</v>
      </c>
      <c r="EF372" s="13">
        <f t="shared" si="411"/>
        <v>0</v>
      </c>
      <c r="EG372" s="14">
        <f t="shared" si="450"/>
        <v>-6.0306150439637385E-4</v>
      </c>
      <c r="EH372" s="13">
        <f t="shared" si="451"/>
        <v>0</v>
      </c>
      <c r="EI372" s="13">
        <f t="shared" si="452"/>
        <v>0</v>
      </c>
      <c r="EJ372" s="13">
        <f t="shared" si="453"/>
        <v>0</v>
      </c>
      <c r="EK372" s="24">
        <f t="shared" si="412"/>
        <v>5099748.8755902769</v>
      </c>
      <c r="EL372" s="18">
        <f>EK372/MAX($EK$13:EK372)-1</f>
        <v>-4.609798933396636E-3</v>
      </c>
      <c r="EM372" s="18">
        <f t="shared" si="463"/>
        <v>1.4744061343519022E-4</v>
      </c>
    </row>
    <row r="373" spans="1:143" x14ac:dyDescent="0.3">
      <c r="A373" s="12">
        <f t="shared" si="454"/>
        <v>40905</v>
      </c>
      <c r="B373" s="13">
        <v>1033734.2306890694</v>
      </c>
      <c r="C373" s="14">
        <f t="shared" si="388"/>
        <v>1.4261275609635859E-2</v>
      </c>
      <c r="D373" s="14">
        <f>B373/MAX($B$13:B373)-1</f>
        <v>-9.054667749107348E-3</v>
      </c>
      <c r="F373" s="16">
        <v>43049</v>
      </c>
      <c r="G373" s="13">
        <f t="shared" si="389"/>
        <v>2435249.7080450882</v>
      </c>
      <c r="H373" s="14">
        <f t="shared" si="390"/>
        <v>6.4258896202340487E-4</v>
      </c>
      <c r="I373" s="14">
        <f>G373/MAX($G$13:G373)-1</f>
        <v>-8.3788009881718861E-2</v>
      </c>
      <c r="L373" s="12">
        <f t="shared" si="455"/>
        <v>40905</v>
      </c>
      <c r="M373" s="15">
        <v>14666694.912876559</v>
      </c>
      <c r="N373" s="14">
        <f t="shared" si="413"/>
        <v>6.4584071561684109E-3</v>
      </c>
      <c r="O373" s="14">
        <f>M373/MAX(M$13:$M373)-1</f>
        <v>0</v>
      </c>
      <c r="Q373" s="16">
        <v>43049</v>
      </c>
      <c r="R373" s="13">
        <f t="shared" si="391"/>
        <v>76349460.213124827</v>
      </c>
      <c r="S373" s="14">
        <f t="shared" si="392"/>
        <v>-5.1720775360717397E-3</v>
      </c>
      <c r="T373" s="14">
        <f>R373/MAX($R$13:R373)-1</f>
        <v>-2.6533207305458162E-2</v>
      </c>
      <c r="V373" s="12">
        <f t="shared" si="456"/>
        <v>40905</v>
      </c>
      <c r="W373" s="14">
        <f t="shared" si="414"/>
        <v>1.4261275609635859E-2</v>
      </c>
      <c r="X373" s="13">
        <f t="shared" si="415"/>
        <v>109834.2620107136</v>
      </c>
      <c r="Y373" s="14">
        <f t="shared" si="416"/>
        <v>6.4584071561684109E-3</v>
      </c>
      <c r="Z373" s="13">
        <f t="shared" si="417"/>
        <v>20000.038517558933</v>
      </c>
      <c r="AA373" s="14"/>
      <c r="AB373" s="13"/>
      <c r="AC373" s="24">
        <f t="shared" si="418"/>
        <v>129834.30052827254</v>
      </c>
      <c r="AD373" s="18">
        <f>AC373/MAX(AC$13:$AC373)-1</f>
        <v>-5.0461335906534233E-3</v>
      </c>
      <c r="AE373" s="18">
        <f t="shared" si="419"/>
        <v>1.3051426149208289E-2</v>
      </c>
      <c r="AH373" s="16">
        <v>43049</v>
      </c>
      <c r="AI373" s="19">
        <v>3019619914.1048646</v>
      </c>
      <c r="AJ373" s="14">
        <f t="shared" si="393"/>
        <v>7.0603853027040309E-4</v>
      </c>
      <c r="AK373" s="18">
        <f>AI373/MAX(AI$13:$AI373)-1</f>
        <v>-4.3879345472241038E-2</v>
      </c>
      <c r="AN373" s="16">
        <v>43049</v>
      </c>
      <c r="AO373" s="14">
        <f t="shared" si="394"/>
        <v>6.4258896202340487E-4</v>
      </c>
      <c r="AP373" s="13">
        <f t="shared" si="420"/>
        <v>0</v>
      </c>
      <c r="AQ373" s="14">
        <f t="shared" si="395"/>
        <v>-5.1720775360717397E-3</v>
      </c>
      <c r="AR373" s="13">
        <f t="shared" si="421"/>
        <v>21655629.299297888</v>
      </c>
      <c r="AS373" s="14">
        <f t="shared" si="396"/>
        <v>7.0603853027040309E-4</v>
      </c>
      <c r="AT373" s="13">
        <f t="shared" si="422"/>
        <v>0</v>
      </c>
      <c r="AU373" s="24">
        <f t="shared" si="397"/>
        <v>21655629.299297888</v>
      </c>
      <c r="AV373" s="18">
        <f>AU373/MAX(AU$13:$AU373)-1</f>
        <v>-2.6533207305458384E-2</v>
      </c>
      <c r="AW373" s="18">
        <f t="shared" si="423"/>
        <v>-5.1720775360717397E-3</v>
      </c>
      <c r="AZ373" s="42">
        <v>43054</v>
      </c>
      <c r="BA373" s="41">
        <v>12899118</v>
      </c>
      <c r="BB373" s="18">
        <f>BA373/MAX($BA$13:BA373)-1</f>
        <v>-9.823529276300369E-3</v>
      </c>
      <c r="BC373" s="29">
        <f t="shared" si="424"/>
        <v>-3.0475596606698296E-3</v>
      </c>
      <c r="BG373" s="16">
        <v>43096</v>
      </c>
      <c r="BH373" s="14">
        <f t="shared" si="398"/>
        <v>9.3815738279046101E-5</v>
      </c>
      <c r="BI373" s="13">
        <f t="shared" si="425"/>
        <v>15062210.741808787</v>
      </c>
      <c r="BJ373" s="14">
        <f t="shared" si="399"/>
        <v>5.0791501692140084E-3</v>
      </c>
      <c r="BK373" s="13">
        <f t="shared" si="400"/>
        <v>16497860.364810098</v>
      </c>
      <c r="BL373" s="14">
        <f t="shared" si="401"/>
        <v>-4.2951354526625796E-3</v>
      </c>
      <c r="BM373" s="13">
        <f t="shared" si="402"/>
        <v>0</v>
      </c>
      <c r="BN373" s="14">
        <f t="shared" si="426"/>
        <v>4.9053949817263742E-3</v>
      </c>
      <c r="BO373" s="13">
        <f t="shared" si="427"/>
        <v>16269080.058608241</v>
      </c>
      <c r="BP373" s="24">
        <f t="shared" si="403"/>
        <v>47829151.16522713</v>
      </c>
      <c r="BQ373" s="18">
        <f>BP373/MAX($BP$13:BP373)-1</f>
        <v>-4.148700878591205E-3</v>
      </c>
      <c r="BR373" s="18">
        <f t="shared" si="428"/>
        <v>3.4449063059391882E-3</v>
      </c>
      <c r="BU373" s="16">
        <v>43096</v>
      </c>
      <c r="BV373" s="14">
        <f t="shared" si="429"/>
        <v>9.3815738279046101E-5</v>
      </c>
      <c r="BW373" s="13">
        <f t="shared" si="458"/>
        <v>15062210.741808787</v>
      </c>
      <c r="BX373" s="14">
        <f t="shared" si="430"/>
        <v>5.0791501692140084E-3</v>
      </c>
      <c r="BY373" s="13">
        <f t="shared" si="431"/>
        <v>16497860.364810098</v>
      </c>
      <c r="BZ373" s="14">
        <f t="shared" si="432"/>
        <v>-4.2951354526625796E-3</v>
      </c>
      <c r="CA373" s="13">
        <f t="shared" si="404"/>
        <v>0</v>
      </c>
      <c r="CB373" s="14">
        <f t="shared" si="433"/>
        <v>4.9053949817263742E-3</v>
      </c>
      <c r="CC373" s="13">
        <f t="shared" si="434"/>
        <v>0</v>
      </c>
      <c r="CD373" s="24">
        <f t="shared" si="405"/>
        <v>31560071.106618885</v>
      </c>
      <c r="CE373" s="18">
        <f>CD373/MAX($CD$13:CD373)-1</f>
        <v>-1.7181895744728948E-2</v>
      </c>
      <c r="CF373" s="18">
        <f t="shared" si="459"/>
        <v>2.6936877268990411E-3</v>
      </c>
      <c r="CJ373" s="16">
        <v>43054</v>
      </c>
      <c r="CK373" s="19">
        <v>167735.46453734962</v>
      </c>
      <c r="CL373" s="18">
        <f>CK373/MAX($CK$13:CK373)-1</f>
        <v>-1.0565507439348476E-3</v>
      </c>
      <c r="CM373" s="29">
        <f t="shared" si="435"/>
        <v>1.4922634239096233E-3</v>
      </c>
      <c r="CQ373" s="16">
        <v>43096</v>
      </c>
      <c r="CR373" s="14">
        <f t="shared" si="436"/>
        <v>9.3815738279046101E-5</v>
      </c>
      <c r="CS373" s="13">
        <f t="shared" si="460"/>
        <v>51211516.522149958</v>
      </c>
      <c r="CT373" s="14">
        <f t="shared" si="437"/>
        <v>5.0791501692140084E-3</v>
      </c>
      <c r="CU373" s="13">
        <f t="shared" si="406"/>
        <v>9898716.2188860811</v>
      </c>
      <c r="CV373" s="14">
        <f t="shared" si="438"/>
        <v>-4.2951354526625796E-3</v>
      </c>
      <c r="CW373" s="13">
        <f t="shared" si="407"/>
        <v>0</v>
      </c>
      <c r="CX373" s="14">
        <f t="shared" si="439"/>
        <v>4.9053949817263742E-3</v>
      </c>
      <c r="CY373" s="13">
        <f t="shared" si="440"/>
        <v>0</v>
      </c>
      <c r="CZ373" s="13">
        <f t="shared" si="441"/>
        <v>0</v>
      </c>
      <c r="DA373" s="13">
        <f t="shared" si="442"/>
        <v>5.7493196196034546E-4</v>
      </c>
      <c r="DB373" s="24">
        <f t="shared" si="408"/>
        <v>61110232.741036043</v>
      </c>
      <c r="DC373" s="18">
        <f>DB373/MAX($DB$13:DB373)-1</f>
        <v>-2.7622605020237279E-2</v>
      </c>
      <c r="DD373" s="18">
        <f t="shared" si="461"/>
        <v>8.9798743836544404E-4</v>
      </c>
      <c r="DI373" s="16">
        <v>42905</v>
      </c>
      <c r="DJ373" s="19">
        <v>7275604.1426851247</v>
      </c>
      <c r="DK373" s="18">
        <f t="shared" si="443"/>
        <v>2.3321363322241773E-3</v>
      </c>
      <c r="DM373" s="12">
        <f t="shared" si="457"/>
        <v>40905</v>
      </c>
      <c r="DN373" s="15">
        <v>11981537.900429182</v>
      </c>
      <c r="DO373" s="14">
        <f t="shared" si="444"/>
        <v>1.7932955441362086E-3</v>
      </c>
      <c r="DP373" s="14">
        <f>DN373/MAX($DN$13:DN373)-1</f>
        <v>0</v>
      </c>
      <c r="DR373" s="16">
        <v>43049</v>
      </c>
      <c r="DS373" s="13">
        <f t="shared" si="409"/>
        <v>17116898.919797368</v>
      </c>
      <c r="DT373" s="14">
        <f t="shared" si="445"/>
        <v>1.5866873663898939E-3</v>
      </c>
      <c r="DU373" s="14">
        <f>DS373/MAX($DS$13:DS373)-1</f>
        <v>-4.7565382399161749E-3</v>
      </c>
      <c r="DX373" s="42">
        <v>43053</v>
      </c>
      <c r="DY373" s="14">
        <f t="shared" si="446"/>
        <v>7.6446502335869582E-4</v>
      </c>
      <c r="DZ373" s="13">
        <f t="shared" si="462"/>
        <v>0</v>
      </c>
      <c r="EA373" s="18">
        <f t="shared" si="447"/>
        <v>0</v>
      </c>
      <c r="EB373" s="13">
        <f t="shared" si="448"/>
        <v>5099748.8755902769</v>
      </c>
      <c r="EC373" s="14">
        <f>VLOOKUP(DX373,$Q$13:$S$1892,3,FALSE)</f>
        <v>0</v>
      </c>
      <c r="ED373" s="13">
        <f t="shared" si="410"/>
        <v>0</v>
      </c>
      <c r="EE373" s="14">
        <f t="shared" si="449"/>
        <v>2.071998932084762E-3</v>
      </c>
      <c r="EF373" s="13">
        <f t="shared" si="411"/>
        <v>0</v>
      </c>
      <c r="EG373" s="14">
        <f t="shared" si="450"/>
        <v>-1.9859179101899826E-4</v>
      </c>
      <c r="EH373" s="13">
        <f t="shared" si="451"/>
        <v>0</v>
      </c>
      <c r="EI373" s="13">
        <f t="shared" si="452"/>
        <v>0</v>
      </c>
      <c r="EJ373" s="13">
        <f t="shared" si="453"/>
        <v>5.7493196196034546E-4</v>
      </c>
      <c r="EK373" s="24">
        <f t="shared" si="412"/>
        <v>5099748.8755902769</v>
      </c>
      <c r="EL373" s="18">
        <f>EK373/MAX($EK$13:EK373)-1</f>
        <v>-4.609798933396636E-3</v>
      </c>
      <c r="EM373" s="18">
        <f t="shared" si="463"/>
        <v>0</v>
      </c>
    </row>
    <row r="374" spans="1:143" x14ac:dyDescent="0.3">
      <c r="A374" s="12">
        <f t="shared" si="454"/>
        <v>40906</v>
      </c>
      <c r="B374" s="13">
        <v>1024944.5351777215</v>
      </c>
      <c r="C374" s="14">
        <f t="shared" si="388"/>
        <v>-8.5028581335541142E-3</v>
      </c>
      <c r="D374" s="14">
        <f>B374/MAX($B$13:B374)-1</f>
        <v>-1.7480535327344393E-2</v>
      </c>
      <c r="F374" s="16">
        <v>43052</v>
      </c>
      <c r="G374" s="13">
        <f t="shared" si="389"/>
        <v>2448078.9161222503</v>
      </c>
      <c r="H374" s="14">
        <f t="shared" si="390"/>
        <v>5.2681283708932991E-3</v>
      </c>
      <c r="I374" s="14">
        <f>G374/MAX($G$13:G374)-1</f>
        <v>-7.8961287502824162E-2</v>
      </c>
      <c r="L374" s="12">
        <f t="shared" si="455"/>
        <v>40906</v>
      </c>
      <c r="M374" s="15">
        <v>14765481.612129634</v>
      </c>
      <c r="N374" s="14">
        <f t="shared" si="413"/>
        <v>6.7354437956124169E-3</v>
      </c>
      <c r="O374" s="14">
        <f>M374/MAX(M$13:$M374)-1</f>
        <v>0</v>
      </c>
      <c r="Q374" s="16">
        <v>43052</v>
      </c>
      <c r="R374" s="13">
        <f t="shared" si="391"/>
        <v>76469740.159595996</v>
      </c>
      <c r="S374" s="14">
        <f t="shared" si="392"/>
        <v>1.5753869920680508E-3</v>
      </c>
      <c r="T374" s="14">
        <f>R374/MAX($R$13:R374)-1</f>
        <v>-2.4999620383037047E-2</v>
      </c>
      <c r="V374" s="12">
        <f t="shared" si="456"/>
        <v>40906</v>
      </c>
      <c r="W374" s="14">
        <f t="shared" si="414"/>
        <v>-8.5028581335541142E-3</v>
      </c>
      <c r="X374" s="13">
        <f t="shared" si="415"/>
        <v>108900.35686263289</v>
      </c>
      <c r="Y374" s="14">
        <f t="shared" si="416"/>
        <v>6.7354437956124169E-3</v>
      </c>
      <c r="Z374" s="13">
        <f t="shared" si="417"/>
        <v>20134.747652904036</v>
      </c>
      <c r="AA374" s="14"/>
      <c r="AB374" s="13"/>
      <c r="AC374" s="24">
        <f t="shared" si="418"/>
        <v>129035.10451553692</v>
      </c>
      <c r="AD374" s="18">
        <f>AC374/MAX(AC$13:$AC374)-1</f>
        <v>-1.1170579593403507E-2</v>
      </c>
      <c r="AE374" s="18">
        <f t="shared" si="419"/>
        <v>-6.1555075159940298E-3</v>
      </c>
      <c r="AH374" s="16">
        <v>43052</v>
      </c>
      <c r="AI374" s="19">
        <v>3021995410.7765794</v>
      </c>
      <c r="AJ374" s="14">
        <f t="shared" si="393"/>
        <v>7.86687311412404E-4</v>
      </c>
      <c r="AK374" s="18">
        <f>AI374/MAX(AI$13:$AI374)-1</f>
        <v>-4.3127177485144719E-2</v>
      </c>
      <c r="AN374" s="16">
        <v>43052</v>
      </c>
      <c r="AO374" s="14">
        <f t="shared" si="394"/>
        <v>5.2681283708932991E-3</v>
      </c>
      <c r="AP374" s="13">
        <f t="shared" si="420"/>
        <v>0</v>
      </c>
      <c r="AQ374" s="14">
        <f t="shared" si="395"/>
        <v>1.5753869920680508E-3</v>
      </c>
      <c r="AR374" s="13">
        <f t="shared" si="421"/>
        <v>21689745.296001051</v>
      </c>
      <c r="AS374" s="14">
        <f t="shared" si="396"/>
        <v>7.86687311412404E-4</v>
      </c>
      <c r="AT374" s="13">
        <f t="shared" si="422"/>
        <v>0</v>
      </c>
      <c r="AU374" s="24">
        <f t="shared" si="397"/>
        <v>21689745.296001051</v>
      </c>
      <c r="AV374" s="18">
        <f>AU374/MAX(AU$13:$AU374)-1</f>
        <v>-2.4999620383037158E-2</v>
      </c>
      <c r="AW374" s="18">
        <f t="shared" si="423"/>
        <v>1.5753869920680508E-3</v>
      </c>
      <c r="AZ374" s="42">
        <v>43055</v>
      </c>
      <c r="BA374" s="41">
        <v>12937451</v>
      </c>
      <c r="BB374" s="18">
        <f>BA374/MAX($BA$13:BA374)-1</f>
        <v>-6.8809688119142454E-3</v>
      </c>
      <c r="BC374" s="29">
        <f t="shared" si="424"/>
        <v>2.9717535726085931E-3</v>
      </c>
      <c r="BG374" s="16">
        <v>43097</v>
      </c>
      <c r="BH374" s="14">
        <f t="shared" si="398"/>
        <v>-9.9298732753216878E-4</v>
      </c>
      <c r="BI374" s="13">
        <f t="shared" si="425"/>
        <v>15047254.157417553</v>
      </c>
      <c r="BJ374" s="14">
        <f t="shared" si="399"/>
        <v>7.9127826382108246E-3</v>
      </c>
      <c r="BK374" s="13">
        <f t="shared" si="400"/>
        <v>16628404.347872393</v>
      </c>
      <c r="BL374" s="14">
        <f t="shared" si="401"/>
        <v>9.1717723998840928E-3</v>
      </c>
      <c r="BM374" s="13">
        <f t="shared" si="402"/>
        <v>0</v>
      </c>
      <c r="BN374" s="14">
        <f t="shared" si="426"/>
        <v>3.9500515436767802E-3</v>
      </c>
      <c r="BO374" s="13">
        <f t="shared" si="427"/>
        <v>16333343.763407947</v>
      </c>
      <c r="BP374" s="24">
        <f t="shared" si="403"/>
        <v>48009002.268697895</v>
      </c>
      <c r="BQ374" s="18">
        <f>BP374/MAX($BP$13:BP374)-1</f>
        <v>-4.040190124828813E-4</v>
      </c>
      <c r="BR374" s="18">
        <f t="shared" si="428"/>
        <v>3.760282151975991E-3</v>
      </c>
      <c r="BU374" s="16">
        <v>43097</v>
      </c>
      <c r="BV374" s="14">
        <f t="shared" si="429"/>
        <v>-9.9298732753216878E-4</v>
      </c>
      <c r="BW374" s="13">
        <f t="shared" si="458"/>
        <v>15047254.157417553</v>
      </c>
      <c r="BX374" s="14">
        <f t="shared" si="430"/>
        <v>7.9127826382108246E-3</v>
      </c>
      <c r="BY374" s="13">
        <f t="shared" si="431"/>
        <v>16628404.347872393</v>
      </c>
      <c r="BZ374" s="14">
        <f t="shared" si="432"/>
        <v>9.1717723998840928E-3</v>
      </c>
      <c r="CA374" s="13">
        <f t="shared" si="404"/>
        <v>0</v>
      </c>
      <c r="CB374" s="14">
        <f t="shared" si="433"/>
        <v>3.9500515436767802E-3</v>
      </c>
      <c r="CC374" s="13">
        <f t="shared" si="434"/>
        <v>0</v>
      </c>
      <c r="CD374" s="24">
        <f t="shared" si="405"/>
        <v>31675658.505289946</v>
      </c>
      <c r="CE374" s="18">
        <f>CD374/MAX($CD$13:CD374)-1</f>
        <v>-1.3582366844622551E-2</v>
      </c>
      <c r="CF374" s="18">
        <f t="shared" si="459"/>
        <v>3.6624568519054712E-3</v>
      </c>
      <c r="CJ374" s="16">
        <v>43055</v>
      </c>
      <c r="CK374" s="19">
        <v>167877.58308534921</v>
      </c>
      <c r="CL374" s="18">
        <f>CK374/MAX($CK$13:CK374)-1</f>
        <v>-2.1016806074047878E-4</v>
      </c>
      <c r="CM374" s="29">
        <f t="shared" si="435"/>
        <v>8.4727787526373E-4</v>
      </c>
      <c r="CQ374" s="16">
        <v>43097</v>
      </c>
      <c r="CR374" s="14">
        <f t="shared" si="436"/>
        <v>-9.9298732753216878E-4</v>
      </c>
      <c r="CS374" s="13">
        <f t="shared" si="460"/>
        <v>51160664.13521976</v>
      </c>
      <c r="CT374" s="14">
        <f t="shared" si="437"/>
        <v>7.9127826382108246E-3</v>
      </c>
      <c r="CU374" s="13">
        <f t="shared" si="406"/>
        <v>9977042.6087234579</v>
      </c>
      <c r="CV374" s="14">
        <f t="shared" si="438"/>
        <v>9.1717723998840928E-3</v>
      </c>
      <c r="CW374" s="13">
        <f t="shared" si="407"/>
        <v>0</v>
      </c>
      <c r="CX374" s="14">
        <f t="shared" si="439"/>
        <v>3.9500515436767802E-3</v>
      </c>
      <c r="CY374" s="13">
        <f t="shared" si="440"/>
        <v>0</v>
      </c>
      <c r="CZ374" s="13">
        <f t="shared" si="441"/>
        <v>0</v>
      </c>
      <c r="DA374" s="13">
        <f t="shared" si="442"/>
        <v>8.8291306607879427E-4</v>
      </c>
      <c r="DB374" s="24">
        <f t="shared" si="408"/>
        <v>61137706.743943214</v>
      </c>
      <c r="DC374" s="18">
        <f>DB374/MAX($DB$13:DB374)-1</f>
        <v>-2.7185442565141549E-2</v>
      </c>
      <c r="DD374" s="18">
        <f t="shared" si="461"/>
        <v>4.4958105500270129E-4</v>
      </c>
      <c r="DI374" s="16">
        <v>42906</v>
      </c>
      <c r="DJ374" s="19">
        <v>7317081.1580291819</v>
      </c>
      <c r="DK374" s="18">
        <f t="shared" si="443"/>
        <v>5.7008345328626309E-3</v>
      </c>
      <c r="DM374" s="12">
        <f t="shared" si="457"/>
        <v>40906</v>
      </c>
      <c r="DN374" s="15">
        <v>12020765.403036704</v>
      </c>
      <c r="DO374" s="14">
        <f t="shared" si="444"/>
        <v>3.2739956200544817E-3</v>
      </c>
      <c r="DP374" s="14">
        <f>DN374/MAX($DN$13:DN374)-1</f>
        <v>0</v>
      </c>
      <c r="DR374" s="16">
        <v>43052</v>
      </c>
      <c r="DS374" s="13">
        <f t="shared" si="409"/>
        <v>17119422.64587421</v>
      </c>
      <c r="DT374" s="14">
        <f t="shared" si="445"/>
        <v>1.4744061343519022E-4</v>
      </c>
      <c r="DU374" s="14">
        <f>DS374/MAX($DS$13:DS374)-1</f>
        <v>-4.6097989333969691E-3</v>
      </c>
      <c r="DX374" s="42">
        <v>43054</v>
      </c>
      <c r="DY374" s="14">
        <f t="shared" si="446"/>
        <v>1.5116561617642965E-3</v>
      </c>
      <c r="DZ374" s="13">
        <f t="shared" si="462"/>
        <v>0</v>
      </c>
      <c r="EA374" s="18">
        <f t="shared" si="447"/>
        <v>0</v>
      </c>
      <c r="EB374" s="13">
        <f t="shared" si="448"/>
        <v>5099748.8755902769</v>
      </c>
      <c r="EC374" s="14">
        <f>VLOOKUP(DX374,$Q$13:$S$1892,3,FALSE)</f>
        <v>0</v>
      </c>
      <c r="ED374" s="13">
        <f t="shared" si="410"/>
        <v>0</v>
      </c>
      <c r="EE374" s="14">
        <f t="shared" si="449"/>
        <v>9.541324421782349E-4</v>
      </c>
      <c r="EF374" s="13">
        <f t="shared" si="411"/>
        <v>0</v>
      </c>
      <c r="EG374" s="14">
        <f t="shared" si="450"/>
        <v>-3.0475596606698296E-3</v>
      </c>
      <c r="EH374" s="13">
        <f t="shared" si="451"/>
        <v>0</v>
      </c>
      <c r="EI374" s="13">
        <f t="shared" si="452"/>
        <v>0</v>
      </c>
      <c r="EJ374" s="13">
        <f t="shared" si="453"/>
        <v>8.8291306607879427E-4</v>
      </c>
      <c r="EK374" s="24">
        <f t="shared" si="412"/>
        <v>5099748.8755902769</v>
      </c>
      <c r="EL374" s="18">
        <f>EK374/MAX($EK$13:EK374)-1</f>
        <v>-4.609798933396636E-3</v>
      </c>
      <c r="EM374" s="18">
        <f t="shared" si="463"/>
        <v>0</v>
      </c>
    </row>
    <row r="375" spans="1:143" x14ac:dyDescent="0.3">
      <c r="A375" s="12">
        <f t="shared" si="454"/>
        <v>40907</v>
      </c>
      <c r="B375" s="13">
        <v>1024944.5351777215</v>
      </c>
      <c r="C375" s="14">
        <f t="shared" si="388"/>
        <v>0</v>
      </c>
      <c r="D375" s="14">
        <f>B375/MAX($B$13:B375)-1</f>
        <v>-1.7480535327344393E-2</v>
      </c>
      <c r="F375" s="16">
        <v>43053</v>
      </c>
      <c r="G375" s="13">
        <f t="shared" si="389"/>
        <v>2449950.3868280477</v>
      </c>
      <c r="H375" s="14">
        <f t="shared" si="390"/>
        <v>7.6446502335869582E-4</v>
      </c>
      <c r="I375" s="14">
        <f>G375/MAX($G$13:G375)-1</f>
        <v>-7.8257185621960712E-2</v>
      </c>
      <c r="L375" s="12">
        <f t="shared" si="455"/>
        <v>40907</v>
      </c>
      <c r="M375" s="15">
        <v>14805316.591208016</v>
      </c>
      <c r="N375" s="14">
        <f t="shared" si="413"/>
        <v>2.6978448874743766E-3</v>
      </c>
      <c r="O375" s="14">
        <f>M375/MAX(M$13:$M375)-1</f>
        <v>0</v>
      </c>
      <c r="Q375" s="16">
        <v>43053</v>
      </c>
      <c r="R375" s="13">
        <f t="shared" si="391"/>
        <v>76469740.159595996</v>
      </c>
      <c r="S375" s="14">
        <f t="shared" si="392"/>
        <v>0</v>
      </c>
      <c r="T375" s="14">
        <f>R375/MAX($R$13:R375)-1</f>
        <v>-2.4999620383037047E-2</v>
      </c>
      <c r="V375" s="12">
        <f t="shared" si="456"/>
        <v>40907</v>
      </c>
      <c r="W375" s="14">
        <f t="shared" si="414"/>
        <v>0</v>
      </c>
      <c r="X375" s="13">
        <f t="shared" si="415"/>
        <v>108900.35686263289</v>
      </c>
      <c r="Y375" s="14">
        <f t="shared" si="416"/>
        <v>2.6978448874743766E-3</v>
      </c>
      <c r="Z375" s="13">
        <f t="shared" si="417"/>
        <v>20189.068078920009</v>
      </c>
      <c r="AA375" s="14"/>
      <c r="AB375" s="13"/>
      <c r="AC375" s="24">
        <f t="shared" si="418"/>
        <v>129089.4249415529</v>
      </c>
      <c r="AD375" s="18">
        <f>AC375/MAX(AC$13:$AC375)-1</f>
        <v>-1.0754308102205123E-2</v>
      </c>
      <c r="AE375" s="18">
        <f t="shared" si="419"/>
        <v>4.2097401493901287E-4</v>
      </c>
      <c r="AH375" s="16">
        <v>43053</v>
      </c>
      <c r="AI375" s="19">
        <v>3029102748.3218479</v>
      </c>
      <c r="AJ375" s="14">
        <f t="shared" si="393"/>
        <v>2.3518690729720237E-3</v>
      </c>
      <c r="AK375" s="18">
        <f>AI375/MAX(AI$13:$AI375)-1</f>
        <v>-4.0876737887104664E-2</v>
      </c>
      <c r="AN375" s="16">
        <v>43053</v>
      </c>
      <c r="AO375" s="14">
        <f t="shared" si="394"/>
        <v>7.6446502335869582E-4</v>
      </c>
      <c r="AP375" s="13">
        <f t="shared" si="420"/>
        <v>0</v>
      </c>
      <c r="AQ375" s="14">
        <f t="shared" si="395"/>
        <v>0</v>
      </c>
      <c r="AR375" s="13">
        <f t="shared" si="421"/>
        <v>21689745.296001051</v>
      </c>
      <c r="AS375" s="14">
        <f t="shared" si="396"/>
        <v>2.3518690729720237E-3</v>
      </c>
      <c r="AT375" s="13">
        <f t="shared" si="422"/>
        <v>0</v>
      </c>
      <c r="AU375" s="24">
        <f t="shared" si="397"/>
        <v>21689745.296001051</v>
      </c>
      <c r="AV375" s="18">
        <f>AU375/MAX(AU$13:$AU375)-1</f>
        <v>-2.4999620383037158E-2</v>
      </c>
      <c r="AW375" s="18">
        <f t="shared" si="423"/>
        <v>0</v>
      </c>
      <c r="AZ375" s="42">
        <v>43056</v>
      </c>
      <c r="BA375" s="41">
        <v>12954729</v>
      </c>
      <c r="BB375" s="18">
        <f>BA375/MAX($BA$13:BA375)-1</f>
        <v>-5.5546557212700076E-3</v>
      </c>
      <c r="BC375" s="29">
        <f t="shared" si="424"/>
        <v>1.3355026426766781E-3</v>
      </c>
      <c r="BG375" s="16">
        <v>43098</v>
      </c>
      <c r="BH375" s="14">
        <f t="shared" si="398"/>
        <v>0</v>
      </c>
      <c r="BI375" s="13">
        <f t="shared" si="425"/>
        <v>15047254.157417553</v>
      </c>
      <c r="BJ375" s="14">
        <f t="shared" si="399"/>
        <v>2.5674480598296689E-3</v>
      </c>
      <c r="BK375" s="13">
        <f t="shared" si="400"/>
        <v>16671096.912353402</v>
      </c>
      <c r="BL375" s="14">
        <f t="shared" si="401"/>
        <v>0</v>
      </c>
      <c r="BM375" s="13">
        <f t="shared" si="402"/>
        <v>0</v>
      </c>
      <c r="BN375" s="14">
        <f t="shared" si="426"/>
        <v>6.1616548101728341E-4</v>
      </c>
      <c r="BO375" s="13">
        <f t="shared" si="427"/>
        <v>16343407.806024548</v>
      </c>
      <c r="BP375" s="24">
        <f t="shared" si="403"/>
        <v>48061758.875795498</v>
      </c>
      <c r="BQ375" s="18">
        <f>BP375/MAX($BP$13:BP375)-1</f>
        <v>0</v>
      </c>
      <c r="BR375" s="18">
        <f t="shared" si="428"/>
        <v>1.0988898874075836E-3</v>
      </c>
      <c r="BU375" s="16">
        <v>43098</v>
      </c>
      <c r="BV375" s="14">
        <f t="shared" si="429"/>
        <v>0</v>
      </c>
      <c r="BW375" s="13">
        <f t="shared" si="458"/>
        <v>15047254.157417553</v>
      </c>
      <c r="BX375" s="14">
        <f t="shared" si="430"/>
        <v>2.5674480598296689E-3</v>
      </c>
      <c r="BY375" s="13">
        <f t="shared" si="431"/>
        <v>16671096.912353402</v>
      </c>
      <c r="BZ375" s="14">
        <f t="shared" si="432"/>
        <v>0</v>
      </c>
      <c r="CA375" s="13">
        <f t="shared" si="404"/>
        <v>0</v>
      </c>
      <c r="CB375" s="14">
        <f t="shared" si="433"/>
        <v>6.1616548101728341E-4</v>
      </c>
      <c r="CC375" s="13">
        <f t="shared" si="434"/>
        <v>0</v>
      </c>
      <c r="CD375" s="24">
        <f t="shared" si="405"/>
        <v>31718351.069770955</v>
      </c>
      <c r="CE375" s="18">
        <f>CD375/MAX($CD$13:CD375)-1</f>
        <v>-1.2252869672475075E-2</v>
      </c>
      <c r="CF375" s="18">
        <f t="shared" si="459"/>
        <v>1.3478035341831784E-3</v>
      </c>
      <c r="CJ375" s="16">
        <v>43056</v>
      </c>
      <c r="CK375" s="19">
        <v>167877.58308534921</v>
      </c>
      <c r="CL375" s="18">
        <f>CK375/MAX($CK$13:CK375)-1</f>
        <v>-2.1016806074047878E-4</v>
      </c>
      <c r="CM375" s="29">
        <f t="shared" si="435"/>
        <v>0</v>
      </c>
      <c r="CQ375" s="16">
        <v>43098</v>
      </c>
      <c r="CR375" s="14">
        <f t="shared" si="436"/>
        <v>0</v>
      </c>
      <c r="CS375" s="13">
        <f t="shared" si="460"/>
        <v>51160664.13521976</v>
      </c>
      <c r="CT375" s="14">
        <f t="shared" si="437"/>
        <v>2.5674480598296689E-3</v>
      </c>
      <c r="CU375" s="13">
        <f t="shared" si="406"/>
        <v>10002658.147412064</v>
      </c>
      <c r="CV375" s="14">
        <f t="shared" si="438"/>
        <v>0</v>
      </c>
      <c r="CW375" s="13">
        <f t="shared" si="407"/>
        <v>0</v>
      </c>
      <c r="CX375" s="14">
        <f t="shared" si="439"/>
        <v>6.1616548101728341E-4</v>
      </c>
      <c r="CY375" s="13">
        <f t="shared" si="440"/>
        <v>0</v>
      </c>
      <c r="CZ375" s="13">
        <f t="shared" si="441"/>
        <v>0</v>
      </c>
      <c r="DA375" s="13">
        <f t="shared" si="442"/>
        <v>0</v>
      </c>
      <c r="DB375" s="24">
        <f t="shared" si="408"/>
        <v>61163322.282631822</v>
      </c>
      <c r="DC375" s="18">
        <f>DB375/MAX($DB$13:DB375)-1</f>
        <v>-2.6777851730287794E-2</v>
      </c>
      <c r="DD375" s="18">
        <f t="shared" si="461"/>
        <v>4.189810192896104E-4</v>
      </c>
      <c r="DI375" s="16">
        <v>42907</v>
      </c>
      <c r="DJ375" s="19">
        <v>7304931.3917758306</v>
      </c>
      <c r="DK375" s="18">
        <f t="shared" si="443"/>
        <v>-1.6604662420641736E-3</v>
      </c>
      <c r="DM375" s="12">
        <f t="shared" si="457"/>
        <v>40907</v>
      </c>
      <c r="DN375" s="15">
        <v>12032503.1798358</v>
      </c>
      <c r="DO375" s="14">
        <f t="shared" si="444"/>
        <v>9.7645835398552094E-4</v>
      </c>
      <c r="DP375" s="14">
        <f>DN375/MAX($DN$13:DN375)-1</f>
        <v>0</v>
      </c>
      <c r="DR375" s="16">
        <v>43053</v>
      </c>
      <c r="DS375" s="13">
        <f t="shared" si="409"/>
        <v>17119422.64587421</v>
      </c>
      <c r="DT375" s="14">
        <f t="shared" si="445"/>
        <v>0</v>
      </c>
      <c r="DU375" s="14">
        <f>DS375/MAX($DS$13:DS375)-1</f>
        <v>-4.6097989333969691E-3</v>
      </c>
      <c r="DX375" s="42">
        <v>43055</v>
      </c>
      <c r="DY375" s="14">
        <f t="shared" si="446"/>
        <v>2.3719712499725709E-4</v>
      </c>
      <c r="DZ375" s="13">
        <f t="shared" si="462"/>
        <v>0</v>
      </c>
      <c r="EA375" s="18">
        <f t="shared" si="447"/>
        <v>3.0225096265914519E-3</v>
      </c>
      <c r="EB375" s="13">
        <f t="shared" si="448"/>
        <v>5115162.9156599473</v>
      </c>
      <c r="EC375" s="14">
        <f>VLOOKUP(DX375,$Q$13:$S$1892,3,FALSE)</f>
        <v>1.1035250871286317E-2</v>
      </c>
      <c r="ED375" s="13">
        <f t="shared" si="410"/>
        <v>0</v>
      </c>
      <c r="EE375" s="14">
        <f t="shared" si="449"/>
        <v>9.75957389646398E-4</v>
      </c>
      <c r="EF375" s="13">
        <f t="shared" si="411"/>
        <v>0</v>
      </c>
      <c r="EG375" s="14">
        <f t="shared" si="450"/>
        <v>2.9717535726085931E-3</v>
      </c>
      <c r="EH375" s="13">
        <f t="shared" si="451"/>
        <v>0</v>
      </c>
      <c r="EI375" s="13">
        <f t="shared" si="452"/>
        <v>0</v>
      </c>
      <c r="EJ375" s="13">
        <f t="shared" si="453"/>
        <v>0</v>
      </c>
      <c r="EK375" s="24">
        <f t="shared" si="412"/>
        <v>5115162.9156599473</v>
      </c>
      <c r="EL375" s="18">
        <f>EK375/MAX($EK$13:EK375)-1</f>
        <v>-1.6012224684580634E-3</v>
      </c>
      <c r="EM375" s="18">
        <f t="shared" si="463"/>
        <v>3.0225096265914519E-3</v>
      </c>
    </row>
    <row r="376" spans="1:143" x14ac:dyDescent="0.3">
      <c r="A376" s="12">
        <f t="shared" si="454"/>
        <v>40908</v>
      </c>
      <c r="B376" s="13">
        <v>1024944.5351777215</v>
      </c>
      <c r="C376" s="14">
        <f t="shared" si="388"/>
        <v>0</v>
      </c>
      <c r="D376" s="14">
        <f>B376/MAX($B$13:B376)-1</f>
        <v>-1.7480535327344393E-2</v>
      </c>
      <c r="F376" s="16">
        <v>43054</v>
      </c>
      <c r="G376" s="13">
        <f t="shared" si="389"/>
        <v>2453653.8694263133</v>
      </c>
      <c r="H376" s="14">
        <f t="shared" si="390"/>
        <v>1.5116561617642965E-3</v>
      </c>
      <c r="I376" s="14">
        <f>G376/MAX($G$13:G376)-1</f>
        <v>-7.6863827417044117E-2</v>
      </c>
      <c r="L376" s="12">
        <f t="shared" si="455"/>
        <v>40908</v>
      </c>
      <c r="M376" s="15">
        <v>14805316.591208016</v>
      </c>
      <c r="N376" s="14">
        <f t="shared" si="413"/>
        <v>0</v>
      </c>
      <c r="O376" s="14">
        <f>M376/MAX(M$13:$M376)-1</f>
        <v>0</v>
      </c>
      <c r="Q376" s="16">
        <v>43054</v>
      </c>
      <c r="R376" s="13">
        <f t="shared" si="391"/>
        <v>76469740.159595996</v>
      </c>
      <c r="S376" s="14">
        <f t="shared" si="392"/>
        <v>0</v>
      </c>
      <c r="T376" s="14">
        <f>R376/MAX($R$13:R376)-1</f>
        <v>-2.4999620383037047E-2</v>
      </c>
      <c r="V376" s="12">
        <f t="shared" si="456"/>
        <v>40908</v>
      </c>
      <c r="W376" s="14">
        <f t="shared" si="414"/>
        <v>0</v>
      </c>
      <c r="X376" s="13">
        <f t="shared" si="415"/>
        <v>108900.35686263289</v>
      </c>
      <c r="Y376" s="14">
        <f t="shared" si="416"/>
        <v>0</v>
      </c>
      <c r="Z376" s="13">
        <f t="shared" si="417"/>
        <v>20189.068078920009</v>
      </c>
      <c r="AA376" s="14"/>
      <c r="AB376" s="13"/>
      <c r="AC376" s="24">
        <f t="shared" si="418"/>
        <v>129089.4249415529</v>
      </c>
      <c r="AD376" s="18">
        <f>AC376/MAX(AC$13:$AC376)-1</f>
        <v>-1.0754308102205123E-2</v>
      </c>
      <c r="AE376" s="18">
        <f t="shared" si="419"/>
        <v>0</v>
      </c>
      <c r="AH376" s="16">
        <v>43054</v>
      </c>
      <c r="AI376" s="19">
        <v>3038242913.2302394</v>
      </c>
      <c r="AJ376" s="14">
        <f t="shared" si="393"/>
        <v>3.0174496106001314E-3</v>
      </c>
      <c r="AK376" s="18">
        <f>AI376/MAX(AI$13:$AI376)-1</f>
        <v>-3.7982631773324615E-2</v>
      </c>
      <c r="AN376" s="16">
        <v>43054</v>
      </c>
      <c r="AO376" s="14">
        <f t="shared" si="394"/>
        <v>1.5116561617642965E-3</v>
      </c>
      <c r="AP376" s="13">
        <f t="shared" si="420"/>
        <v>0</v>
      </c>
      <c r="AQ376" s="14">
        <f t="shared" si="395"/>
        <v>0</v>
      </c>
      <c r="AR376" s="13">
        <f t="shared" si="421"/>
        <v>21689745.296001051</v>
      </c>
      <c r="AS376" s="14">
        <f t="shared" si="396"/>
        <v>3.0174496106001314E-3</v>
      </c>
      <c r="AT376" s="13">
        <f t="shared" si="422"/>
        <v>0</v>
      </c>
      <c r="AU376" s="24">
        <f t="shared" si="397"/>
        <v>21689745.296001051</v>
      </c>
      <c r="AV376" s="18">
        <f>AU376/MAX(AU$13:$AU376)-1</f>
        <v>-2.4999620383037158E-2</v>
      </c>
      <c r="AW376" s="18">
        <f t="shared" si="423"/>
        <v>0</v>
      </c>
      <c r="AZ376" s="42">
        <v>43059</v>
      </c>
      <c r="BA376" s="41">
        <v>12958405</v>
      </c>
      <c r="BB376" s="18">
        <f>BA376/MAX($BA$13:BA376)-1</f>
        <v>-5.2724745127269435E-3</v>
      </c>
      <c r="BC376" s="29">
        <f t="shared" si="424"/>
        <v>2.8375738311470222E-4</v>
      </c>
      <c r="BG376" s="16">
        <v>43101</v>
      </c>
      <c r="BH376" s="14">
        <f t="shared" si="398"/>
        <v>1.8309295114555812E-3</v>
      </c>
      <c r="BI376" s="13">
        <f t="shared" si="425"/>
        <v>15074804.619120741</v>
      </c>
      <c r="BJ376" s="14">
        <f t="shared" si="399"/>
        <v>-2.4194631278875445E-3</v>
      </c>
      <c r="BK376" s="13">
        <f t="shared" si="400"/>
        <v>16630761.808072522</v>
      </c>
      <c r="BL376" s="14">
        <f t="shared" si="401"/>
        <v>3.6821589433033708E-4</v>
      </c>
      <c r="BM376" s="13">
        <f t="shared" si="402"/>
        <v>0</v>
      </c>
      <c r="BN376" s="14">
        <f t="shared" si="426"/>
        <v>-1.3699947627099363E-4</v>
      </c>
      <c r="BO376" s="13">
        <f t="shared" si="427"/>
        <v>16341168.767714638</v>
      </c>
      <c r="BP376" s="24">
        <f t="shared" si="403"/>
        <v>48046735.194907904</v>
      </c>
      <c r="BQ376" s="18">
        <f>BP376/MAX($BP$13:BP376)-1</f>
        <v>-3.1259115852211306E-4</v>
      </c>
      <c r="BR376" s="18">
        <f t="shared" si="428"/>
        <v>-3.1259115852211306E-4</v>
      </c>
      <c r="BU376" s="16">
        <v>43101</v>
      </c>
      <c r="BV376" s="14">
        <f t="shared" si="429"/>
        <v>1.8309295114555812E-3</v>
      </c>
      <c r="BW376" s="13">
        <f t="shared" si="458"/>
        <v>15074804.619120741</v>
      </c>
      <c r="BX376" s="14">
        <f t="shared" si="430"/>
        <v>-2.4194631278875445E-3</v>
      </c>
      <c r="BY376" s="13">
        <f t="shared" si="431"/>
        <v>16630761.808072522</v>
      </c>
      <c r="BZ376" s="14">
        <f t="shared" si="432"/>
        <v>3.6821589433033708E-4</v>
      </c>
      <c r="CA376" s="13">
        <f t="shared" si="404"/>
        <v>0</v>
      </c>
      <c r="CB376" s="14">
        <f t="shared" si="433"/>
        <v>-1.3699947627099363E-4</v>
      </c>
      <c r="CC376" s="13">
        <f t="shared" si="434"/>
        <v>0</v>
      </c>
      <c r="CD376" s="24">
        <f t="shared" si="405"/>
        <v>31705566.427193262</v>
      </c>
      <c r="CE376" s="18">
        <f>CD376/MAX($CD$13:CD376)-1</f>
        <v>-1.2650998629134991E-2</v>
      </c>
      <c r="CF376" s="18">
        <f t="shared" si="459"/>
        <v>-4.0306769256603925E-4</v>
      </c>
      <c r="CJ376" s="16">
        <v>43059</v>
      </c>
      <c r="CK376" s="19">
        <v>167877.58308534921</v>
      </c>
      <c r="CL376" s="18">
        <f>CK376/MAX($CK$13:CK376)-1</f>
        <v>-2.1016806074047878E-4</v>
      </c>
      <c r="CM376" s="29">
        <f t="shared" si="435"/>
        <v>0</v>
      </c>
      <c r="CQ376" s="16">
        <v>43101</v>
      </c>
      <c r="CR376" s="14">
        <f t="shared" si="436"/>
        <v>1.8309295114555812E-3</v>
      </c>
      <c r="CS376" s="13">
        <f t="shared" si="460"/>
        <v>51254335.7050106</v>
      </c>
      <c r="CT376" s="14">
        <f t="shared" si="437"/>
        <v>-2.4194631278875445E-3</v>
      </c>
      <c r="CU376" s="13">
        <f t="shared" si="406"/>
        <v>9978457.0848435368</v>
      </c>
      <c r="CV376" s="14">
        <f t="shared" si="438"/>
        <v>3.6821589433033708E-4</v>
      </c>
      <c r="CW376" s="13">
        <f t="shared" si="407"/>
        <v>0</v>
      </c>
      <c r="CX376" s="14">
        <f t="shared" si="439"/>
        <v>-1.3699947627099363E-4</v>
      </c>
      <c r="CY376" s="13">
        <f t="shared" si="440"/>
        <v>0</v>
      </c>
      <c r="CZ376" s="13">
        <f t="shared" si="441"/>
        <v>0</v>
      </c>
      <c r="DA376" s="13">
        <f t="shared" si="442"/>
        <v>0</v>
      </c>
      <c r="DB376" s="24">
        <f t="shared" si="408"/>
        <v>61232792.789854139</v>
      </c>
      <c r="DC376" s="18">
        <f>DB376/MAX($DB$13:DB376)-1</f>
        <v>-2.5672446828182038E-2</v>
      </c>
      <c r="DD376" s="18">
        <f t="shared" si="461"/>
        <v>1.135819713999453E-3</v>
      </c>
      <c r="DI376" s="16">
        <v>42908</v>
      </c>
      <c r="DJ376" s="19">
        <v>7311601.0955098346</v>
      </c>
      <c r="DK376" s="18">
        <f t="shared" si="443"/>
        <v>9.1304125614555254E-4</v>
      </c>
      <c r="DM376" s="12">
        <f t="shared" si="457"/>
        <v>40908</v>
      </c>
      <c r="DN376" s="15">
        <v>12032503.1798358</v>
      </c>
      <c r="DO376" s="14">
        <f t="shared" si="444"/>
        <v>0</v>
      </c>
      <c r="DP376" s="14">
        <f>DN376/MAX($DN$13:DN376)-1</f>
        <v>0</v>
      </c>
      <c r="DR376" s="16">
        <v>43054</v>
      </c>
      <c r="DS376" s="13">
        <f t="shared" si="409"/>
        <v>17119422.64587421</v>
      </c>
      <c r="DT376" s="14">
        <f t="shared" si="445"/>
        <v>0</v>
      </c>
      <c r="DU376" s="14">
        <f>DS376/MAX($DS$13:DS376)-1</f>
        <v>-4.6097989333969691E-3</v>
      </c>
      <c r="DX376" s="42">
        <v>43056</v>
      </c>
      <c r="DY376" s="14">
        <f t="shared" si="446"/>
        <v>1.6675211785957211E-2</v>
      </c>
      <c r="DZ376" s="13">
        <f t="shared" si="462"/>
        <v>0</v>
      </c>
      <c r="EA376" s="18">
        <f t="shared" si="447"/>
        <v>9.4217215006309196E-4</v>
      </c>
      <c r="EB376" s="13">
        <f t="shared" si="448"/>
        <v>5119982.2797021177</v>
      </c>
      <c r="EC376" s="14">
        <f>VLOOKUP(DX376,$Q$13:$S$1892,3,FALSE)</f>
        <v>4.1133293165094287E-3</v>
      </c>
      <c r="ED376" s="13">
        <f t="shared" si="410"/>
        <v>0</v>
      </c>
      <c r="EE376" s="14">
        <f t="shared" si="449"/>
        <v>1.5873548731178744E-2</v>
      </c>
      <c r="EF376" s="13">
        <f t="shared" si="411"/>
        <v>0</v>
      </c>
      <c r="EG376" s="14">
        <f t="shared" si="450"/>
        <v>1.3355026426766781E-3</v>
      </c>
      <c r="EH376" s="13">
        <f t="shared" si="451"/>
        <v>0</v>
      </c>
      <c r="EI376" s="13">
        <f t="shared" si="452"/>
        <v>0</v>
      </c>
      <c r="EJ376" s="13">
        <f t="shared" si="453"/>
        <v>0</v>
      </c>
      <c r="EK376" s="24">
        <f t="shared" si="412"/>
        <v>5119982.2797021177</v>
      </c>
      <c r="EL376" s="18">
        <f>EK376/MAX($EK$13:EK376)-1</f>
        <v>-6.6055894561078965E-4</v>
      </c>
      <c r="EM376" s="18">
        <f t="shared" si="463"/>
        <v>9.4217215006309196E-4</v>
      </c>
    </row>
    <row r="377" spans="1:143" x14ac:dyDescent="0.3">
      <c r="A377" s="12">
        <f t="shared" si="454"/>
        <v>40909</v>
      </c>
      <c r="B377" s="13">
        <v>1024944.5351777215</v>
      </c>
      <c r="C377" s="14">
        <f t="shared" si="388"/>
        <v>0</v>
      </c>
      <c r="D377" s="14">
        <f>B377/MAX($B$13:B377)-1</f>
        <v>-1.7480535327344393E-2</v>
      </c>
      <c r="F377" s="16">
        <v>43055</v>
      </c>
      <c r="G377" s="13">
        <f t="shared" si="389"/>
        <v>2454235.8690698799</v>
      </c>
      <c r="H377" s="14">
        <f t="shared" si="390"/>
        <v>2.3719712499725709E-4</v>
      </c>
      <c r="I377" s="14">
        <f>G377/MAX($G$13:G377)-1</f>
        <v>-7.6644862170926364E-2</v>
      </c>
      <c r="L377" s="12">
        <f t="shared" si="455"/>
        <v>40909</v>
      </c>
      <c r="M377" s="15">
        <v>14805316.591208016</v>
      </c>
      <c r="N377" s="14">
        <f t="shared" si="413"/>
        <v>0</v>
      </c>
      <c r="O377" s="14">
        <f>M377/MAX(M$13:$M377)-1</f>
        <v>0</v>
      </c>
      <c r="Q377" s="16">
        <v>43055</v>
      </c>
      <c r="R377" s="13">
        <f t="shared" si="391"/>
        <v>77313602.926319212</v>
      </c>
      <c r="S377" s="14">
        <f t="shared" si="392"/>
        <v>1.1035250871286317E-2</v>
      </c>
      <c r="T377" s="14">
        <f>R377/MAX($R$13:R377)-1</f>
        <v>-1.4240246594364514E-2</v>
      </c>
      <c r="V377" s="12">
        <f t="shared" si="456"/>
        <v>40909</v>
      </c>
      <c r="W377" s="14">
        <f t="shared" si="414"/>
        <v>0</v>
      </c>
      <c r="X377" s="13">
        <f t="shared" si="415"/>
        <v>108900.35686263289</v>
      </c>
      <c r="Y377" s="14">
        <f t="shared" si="416"/>
        <v>0</v>
      </c>
      <c r="Z377" s="13">
        <f t="shared" si="417"/>
        <v>20189.068078920009</v>
      </c>
      <c r="AA377" s="14"/>
      <c r="AB377" s="13"/>
      <c r="AC377" s="24">
        <f t="shared" si="418"/>
        <v>129089.4249415529</v>
      </c>
      <c r="AD377" s="18">
        <f>AC377/MAX(AC$13:$AC377)-1</f>
        <v>-1.0754308102205123E-2</v>
      </c>
      <c r="AE377" s="18">
        <f t="shared" si="419"/>
        <v>0</v>
      </c>
      <c r="AH377" s="16">
        <v>43055</v>
      </c>
      <c r="AI377" s="19">
        <v>3068444737.0972967</v>
      </c>
      <c r="AJ377" s="14">
        <f t="shared" si="393"/>
        <v>9.940556015301194E-3</v>
      </c>
      <c r="AK377" s="18">
        <f>AI377/MAX(AI$13:$AI377)-1</f>
        <v>-2.8419644236774566E-2</v>
      </c>
      <c r="AN377" s="16">
        <v>43055</v>
      </c>
      <c r="AO377" s="14">
        <f t="shared" si="394"/>
        <v>2.3719712499725709E-4</v>
      </c>
      <c r="AP377" s="13">
        <f t="shared" si="420"/>
        <v>0</v>
      </c>
      <c r="AQ377" s="14">
        <f t="shared" si="395"/>
        <v>1.1035250871286317E-2</v>
      </c>
      <c r="AR377" s="13">
        <f t="shared" si="421"/>
        <v>21929097.076676726</v>
      </c>
      <c r="AS377" s="14">
        <f t="shared" si="396"/>
        <v>9.940556015301194E-3</v>
      </c>
      <c r="AT377" s="13">
        <f t="shared" si="422"/>
        <v>0</v>
      </c>
      <c r="AU377" s="24">
        <f t="shared" si="397"/>
        <v>21929097.076676726</v>
      </c>
      <c r="AV377" s="18">
        <f>AU377/MAX(AU$13:$AU377)-1</f>
        <v>-1.4240246594364403E-2</v>
      </c>
      <c r="AW377" s="18">
        <f t="shared" si="423"/>
        <v>1.1035250871286317E-2</v>
      </c>
      <c r="AZ377" s="42">
        <v>43060</v>
      </c>
      <c r="BA377" s="41">
        <v>12958869</v>
      </c>
      <c r="BB377" s="18">
        <f>BA377/MAX($BA$13:BA377)-1</f>
        <v>-5.2368564276442653E-3</v>
      </c>
      <c r="BC377" s="29">
        <f t="shared" si="424"/>
        <v>3.580687592341647E-5</v>
      </c>
      <c r="BG377" s="16">
        <v>43102</v>
      </c>
      <c r="BH377" s="14">
        <f t="shared" si="398"/>
        <v>-1.7101814947577676E-3</v>
      </c>
      <c r="BI377" s="13">
        <f t="shared" si="425"/>
        <v>15049023.967224032</v>
      </c>
      <c r="BJ377" s="14">
        <f t="shared" si="399"/>
        <v>6.1537193273086821E-3</v>
      </c>
      <c r="BK377" s="13">
        <f t="shared" si="400"/>
        <v>16733102.848438725</v>
      </c>
      <c r="BL377" s="14">
        <f t="shared" si="401"/>
        <v>2.4107631877248181E-3</v>
      </c>
      <c r="BM377" s="13">
        <f t="shared" si="402"/>
        <v>0</v>
      </c>
      <c r="BN377" s="14">
        <f t="shared" si="426"/>
        <v>-2.8255425087314601E-3</v>
      </c>
      <c r="BO377" s="13">
        <f t="shared" si="427"/>
        <v>16294996.100719105</v>
      </c>
      <c r="BP377" s="24">
        <f t="shared" si="403"/>
        <v>48077122.916381866</v>
      </c>
      <c r="BQ377" s="18">
        <f>BP377/MAX($BP$13:BP377)-1</f>
        <v>0</v>
      </c>
      <c r="BR377" s="18">
        <f t="shared" si="428"/>
        <v>6.3246173440689724E-4</v>
      </c>
      <c r="BU377" s="16">
        <v>43102</v>
      </c>
      <c r="BV377" s="14">
        <f t="shared" si="429"/>
        <v>-1.7101814947577676E-3</v>
      </c>
      <c r="BW377" s="13">
        <f t="shared" si="458"/>
        <v>15049023.967224032</v>
      </c>
      <c r="BX377" s="14">
        <f t="shared" si="430"/>
        <v>6.1537193273086821E-3</v>
      </c>
      <c r="BY377" s="13">
        <f t="shared" si="431"/>
        <v>16733102.848438725</v>
      </c>
      <c r="BZ377" s="14">
        <f t="shared" si="432"/>
        <v>2.4107631877248181E-3</v>
      </c>
      <c r="CA377" s="13">
        <f t="shared" si="404"/>
        <v>0</v>
      </c>
      <c r="CB377" s="14">
        <f t="shared" si="433"/>
        <v>-2.8255425087314601E-3</v>
      </c>
      <c r="CC377" s="13">
        <f t="shared" si="434"/>
        <v>0</v>
      </c>
      <c r="CD377" s="24">
        <f t="shared" si="405"/>
        <v>31782126.815662757</v>
      </c>
      <c r="CE377" s="18">
        <f>CD377/MAX($CD$13:CD377)-1</f>
        <v>-1.026681718662692E-2</v>
      </c>
      <c r="CF377" s="18">
        <f t="shared" si="459"/>
        <v>2.4147301908421515E-3</v>
      </c>
      <c r="CJ377" s="16">
        <v>43060</v>
      </c>
      <c r="CK377" s="19">
        <v>167877.58308534921</v>
      </c>
      <c r="CL377" s="18">
        <f>CK377/MAX($CK$13:CK377)-1</f>
        <v>-2.1016806074047878E-4</v>
      </c>
      <c r="CM377" s="29">
        <f t="shared" si="435"/>
        <v>0</v>
      </c>
      <c r="CQ377" s="16">
        <v>43102</v>
      </c>
      <c r="CR377" s="14">
        <f t="shared" si="436"/>
        <v>-1.7101814947577676E-3</v>
      </c>
      <c r="CS377" s="13">
        <f t="shared" si="460"/>
        <v>51166681.488561787</v>
      </c>
      <c r="CT377" s="14">
        <f t="shared" si="437"/>
        <v>6.1537193273086821E-3</v>
      </c>
      <c r="CU377" s="13">
        <f t="shared" si="406"/>
        <v>10039861.709063258</v>
      </c>
      <c r="CV377" s="14">
        <f t="shared" si="438"/>
        <v>2.4107631877248181E-3</v>
      </c>
      <c r="CW377" s="13">
        <f t="shared" si="407"/>
        <v>0</v>
      </c>
      <c r="CX377" s="14">
        <f t="shared" si="439"/>
        <v>-2.8255425087314601E-3</v>
      </c>
      <c r="CY377" s="13">
        <f t="shared" si="440"/>
        <v>0</v>
      </c>
      <c r="CZ377" s="13">
        <f t="shared" si="441"/>
        <v>0</v>
      </c>
      <c r="DA377" s="13">
        <f t="shared" si="442"/>
        <v>0</v>
      </c>
      <c r="DB377" s="24">
        <f t="shared" si="408"/>
        <v>61206543.197625041</v>
      </c>
      <c r="DC377" s="18">
        <f>DB377/MAX($DB$13:DB377)-1</f>
        <v>-2.6090126633447674E-2</v>
      </c>
      <c r="DD377" s="18">
        <f t="shared" si="461"/>
        <v>-4.2868520335470617E-4</v>
      </c>
      <c r="DI377" s="16">
        <v>42909</v>
      </c>
      <c r="DJ377" s="19">
        <v>7289685.0896484479</v>
      </c>
      <c r="DK377" s="18">
        <f t="shared" si="443"/>
        <v>-2.9974290959124961E-3</v>
      </c>
      <c r="DM377" s="12">
        <f t="shared" si="457"/>
        <v>40909</v>
      </c>
      <c r="DN377" s="15">
        <v>12032503.1798358</v>
      </c>
      <c r="DO377" s="14">
        <f t="shared" si="444"/>
        <v>0</v>
      </c>
      <c r="DP377" s="14">
        <f>DN377/MAX($DN$13:DN377)-1</f>
        <v>0</v>
      </c>
      <c r="DR377" s="16">
        <v>43055</v>
      </c>
      <c r="DS377" s="13">
        <f t="shared" si="409"/>
        <v>17171166.265623052</v>
      </c>
      <c r="DT377" s="14">
        <f t="shared" si="445"/>
        <v>3.0225096265914519E-3</v>
      </c>
      <c r="DU377" s="14">
        <f>DS377/MAX($DS$13:DS377)-1</f>
        <v>-1.6012224684583964E-3</v>
      </c>
      <c r="DX377" s="42">
        <v>43059</v>
      </c>
      <c r="DY377" s="14">
        <f t="shared" si="446"/>
        <v>5.9925898406072431E-3</v>
      </c>
      <c r="DZ377" s="13">
        <f t="shared" si="462"/>
        <v>0</v>
      </c>
      <c r="EA377" s="18">
        <f t="shared" si="447"/>
        <v>7.8372295516859758E-4</v>
      </c>
      <c r="EB377" s="13">
        <f t="shared" si="448"/>
        <v>5123994.9273447767</v>
      </c>
      <c r="EC377" s="14">
        <f>VLOOKUP(DX377,$Q$13:$S$1892,3,FALSE)</f>
        <v>1.0541906031802384E-3</v>
      </c>
      <c r="ED377" s="13">
        <f t="shared" si="410"/>
        <v>0</v>
      </c>
      <c r="EE377" s="14">
        <f t="shared" si="449"/>
        <v>6.0965220280710941E-3</v>
      </c>
      <c r="EF377" s="13">
        <f t="shared" si="411"/>
        <v>0</v>
      </c>
      <c r="EG377" s="14">
        <f t="shared" si="450"/>
        <v>2.8375738311470222E-4</v>
      </c>
      <c r="EH377" s="13">
        <f t="shared" si="451"/>
        <v>0</v>
      </c>
      <c r="EI377" s="13">
        <f t="shared" si="452"/>
        <v>0</v>
      </c>
      <c r="EJ377" s="13">
        <f t="shared" si="453"/>
        <v>0</v>
      </c>
      <c r="EK377" s="24">
        <f t="shared" si="412"/>
        <v>5123994.9273447767</v>
      </c>
      <c r="EL377" s="18">
        <f>EK377/MAX($EK$13:EK377)-1</f>
        <v>0</v>
      </c>
      <c r="EM377" s="18">
        <f t="shared" si="463"/>
        <v>7.8372295516859758E-4</v>
      </c>
    </row>
    <row r="378" spans="1:143" x14ac:dyDescent="0.3">
      <c r="A378" s="12">
        <f t="shared" si="454"/>
        <v>40910</v>
      </c>
      <c r="B378" s="13">
        <v>1035188.9539114905</v>
      </c>
      <c r="C378" s="14">
        <f t="shared" si="388"/>
        <v>9.9950957170502619E-3</v>
      </c>
      <c r="D378" s="14">
        <f>B378/MAX($B$13:B378)-1</f>
        <v>-7.6601592340761471E-3</v>
      </c>
      <c r="F378" s="16">
        <v>43056</v>
      </c>
      <c r="G378" s="13">
        <f t="shared" si="389"/>
        <v>2495160.7719593127</v>
      </c>
      <c r="H378" s="14">
        <f t="shared" si="390"/>
        <v>1.6675211785957211E-2</v>
      </c>
      <c r="I378" s="14">
        <f>G378/MAX($G$13:G378)-1</f>
        <v>-6.1247719693974911E-2</v>
      </c>
      <c r="L378" s="12">
        <f t="shared" si="455"/>
        <v>40910</v>
      </c>
      <c r="M378" s="15">
        <v>14793616.157582704</v>
      </c>
      <c r="N378" s="14">
        <f t="shared" si="413"/>
        <v>-7.9028594581087575E-4</v>
      </c>
      <c r="O378" s="14">
        <f>M378/MAX(M$13:$M378)-1</f>
        <v>-7.9028594581087575E-4</v>
      </c>
      <c r="Q378" s="16">
        <v>43056</v>
      </c>
      <c r="R378" s="13">
        <f t="shared" si="391"/>
        <v>77631619.235801011</v>
      </c>
      <c r="S378" s="14">
        <f t="shared" si="392"/>
        <v>4.1133293165094287E-3</v>
      </c>
      <c r="T378" s="14">
        <f>R378/MAX($R$13:R378)-1</f>
        <v>-1.0185492101645988E-2</v>
      </c>
      <c r="V378" s="12">
        <f t="shared" si="456"/>
        <v>40910</v>
      </c>
      <c r="W378" s="14">
        <f t="shared" si="414"/>
        <v>9.9950957170502619E-3</v>
      </c>
      <c r="X378" s="13">
        <f t="shared" si="415"/>
        <v>109988.82635309584</v>
      </c>
      <c r="Y378" s="14">
        <f t="shared" si="416"/>
        <v>-7.9028594581087575E-4</v>
      </c>
      <c r="Z378" s="13">
        <f t="shared" si="417"/>
        <v>20173.112942158219</v>
      </c>
      <c r="AA378" s="14"/>
      <c r="AB378" s="13"/>
      <c r="AC378" s="24">
        <f t="shared" si="418"/>
        <v>130161.93929525405</v>
      </c>
      <c r="AD378" s="18">
        <f>AC378/MAX(AC$13:$AC378)-1</f>
        <v>-2.5353528750222676E-3</v>
      </c>
      <c r="AE378" s="18">
        <f t="shared" si="419"/>
        <v>8.3083053022099396E-3</v>
      </c>
      <c r="AH378" s="16">
        <v>43056</v>
      </c>
      <c r="AI378" s="19">
        <v>3098948463.1173635</v>
      </c>
      <c r="AJ378" s="14">
        <f t="shared" si="393"/>
        <v>9.9411032733549565E-3</v>
      </c>
      <c r="AK378" s="18">
        <f>AI378/MAX(AI$13:$AI378)-1</f>
        <v>-1.8761063581769433E-2</v>
      </c>
      <c r="AN378" s="16">
        <v>43056</v>
      </c>
      <c r="AO378" s="14">
        <f t="shared" si="394"/>
        <v>1.6675211785957211E-2</v>
      </c>
      <c r="AP378" s="13">
        <f t="shared" si="420"/>
        <v>0</v>
      </c>
      <c r="AQ378" s="14">
        <f t="shared" si="395"/>
        <v>4.1133293165094287E-3</v>
      </c>
      <c r="AR378" s="13">
        <f t="shared" si="421"/>
        <v>22019298.674566802</v>
      </c>
      <c r="AS378" s="14">
        <f t="shared" si="396"/>
        <v>9.9411032733549565E-3</v>
      </c>
      <c r="AT378" s="13">
        <f t="shared" si="422"/>
        <v>0</v>
      </c>
      <c r="AU378" s="24">
        <f t="shared" si="397"/>
        <v>22019298.674566802</v>
      </c>
      <c r="AV378" s="18">
        <f>AU378/MAX(AU$13:$AU378)-1</f>
        <v>-1.0185492101645988E-2</v>
      </c>
      <c r="AW378" s="18">
        <f t="shared" si="423"/>
        <v>4.1133293165094287E-3</v>
      </c>
      <c r="AZ378" s="42">
        <v>43061</v>
      </c>
      <c r="BA378" s="41">
        <v>12978559</v>
      </c>
      <c r="BB378" s="18">
        <f>BA378/MAX($BA$13:BA378)-1</f>
        <v>-3.7253907050615043E-3</v>
      </c>
      <c r="BC378" s="29">
        <f t="shared" si="424"/>
        <v>1.5194227212267375E-3</v>
      </c>
      <c r="BG378" s="16">
        <v>43103</v>
      </c>
      <c r="BH378" s="14">
        <f t="shared" si="398"/>
        <v>-3.113032081960232E-3</v>
      </c>
      <c r="BI378" s="13">
        <f t="shared" si="425"/>
        <v>15002175.872811874</v>
      </c>
      <c r="BJ378" s="14">
        <f t="shared" si="399"/>
        <v>-7.0970469221567356E-3</v>
      </c>
      <c r="BK378" s="13">
        <f t="shared" si="400"/>
        <v>16614347.23237008</v>
      </c>
      <c r="BL378" s="14">
        <f t="shared" si="401"/>
        <v>6.5491641088948338E-3</v>
      </c>
      <c r="BM378" s="13">
        <f t="shared" si="402"/>
        <v>0</v>
      </c>
      <c r="BN378" s="14">
        <f t="shared" si="426"/>
        <v>1.5017801240646556E-4</v>
      </c>
      <c r="BO378" s="13">
        <f t="shared" si="427"/>
        <v>16297443.250845682</v>
      </c>
      <c r="BP378" s="24">
        <f t="shared" si="403"/>
        <v>47913966.356027633</v>
      </c>
      <c r="BQ378" s="18">
        <f>BP378/MAX($BP$13:BP378)-1</f>
        <v>-3.3936423491480738E-3</v>
      </c>
      <c r="BR378" s="18">
        <f t="shared" si="428"/>
        <v>-3.3936423491480738E-3</v>
      </c>
      <c r="BU378" s="16">
        <v>43103</v>
      </c>
      <c r="BV378" s="14">
        <f t="shared" si="429"/>
        <v>-3.113032081960232E-3</v>
      </c>
      <c r="BW378" s="13">
        <f t="shared" si="458"/>
        <v>15002175.872811874</v>
      </c>
      <c r="BX378" s="14">
        <f t="shared" si="430"/>
        <v>-7.0970469221567356E-3</v>
      </c>
      <c r="BY378" s="13">
        <f t="shared" si="431"/>
        <v>16614347.23237008</v>
      </c>
      <c r="BZ378" s="14">
        <f t="shared" si="432"/>
        <v>6.5491641088948338E-3</v>
      </c>
      <c r="CA378" s="13">
        <f t="shared" si="404"/>
        <v>0</v>
      </c>
      <c r="CB378" s="14">
        <f t="shared" si="433"/>
        <v>1.5017801240646556E-4</v>
      </c>
      <c r="CC378" s="13">
        <f t="shared" si="434"/>
        <v>0</v>
      </c>
      <c r="CD378" s="24">
        <f t="shared" si="405"/>
        <v>31616523.105181955</v>
      </c>
      <c r="CE378" s="18">
        <f>CD378/MAX($CD$13:CD378)-1</f>
        <v>-1.5423913450527404E-2</v>
      </c>
      <c r="CF378" s="18">
        <f t="shared" si="459"/>
        <v>-5.2105924641641099E-3</v>
      </c>
      <c r="CJ378" s="16">
        <v>43061</v>
      </c>
      <c r="CK378" s="19">
        <v>167963.23392024246</v>
      </c>
      <c r="CL378" s="18">
        <f>CK378/MAX($CK$13:CK378)-1</f>
        <v>0</v>
      </c>
      <c r="CM378" s="29">
        <f t="shared" si="435"/>
        <v>5.1019816534836337E-4</v>
      </c>
      <c r="CQ378" s="16">
        <v>43103</v>
      </c>
      <c r="CR378" s="14">
        <f t="shared" si="436"/>
        <v>-3.113032081960232E-3</v>
      </c>
      <c r="CS378" s="13">
        <f t="shared" si="460"/>
        <v>51007397.967560455</v>
      </c>
      <c r="CT378" s="14">
        <f t="shared" si="437"/>
        <v>-7.0970469221567356E-3</v>
      </c>
      <c r="CU378" s="13">
        <f t="shared" si="406"/>
        <v>9968608.3394220714</v>
      </c>
      <c r="CV378" s="14">
        <f t="shared" si="438"/>
        <v>6.5491641088948338E-3</v>
      </c>
      <c r="CW378" s="13">
        <f t="shared" si="407"/>
        <v>0</v>
      </c>
      <c r="CX378" s="14">
        <f t="shared" si="439"/>
        <v>1.5017801240646556E-4</v>
      </c>
      <c r="CY378" s="13">
        <f t="shared" si="440"/>
        <v>0</v>
      </c>
      <c r="CZ378" s="13">
        <f t="shared" si="441"/>
        <v>0</v>
      </c>
      <c r="DA378" s="13">
        <f t="shared" si="442"/>
        <v>-8.5476163376418945E-4</v>
      </c>
      <c r="DB378" s="24">
        <f t="shared" si="408"/>
        <v>60976006.306982525</v>
      </c>
      <c r="DC378" s="18">
        <f>DB378/MAX($DB$13:DB378)-1</f>
        <v>-2.9758397086935506E-2</v>
      </c>
      <c r="DD378" s="18">
        <f t="shared" si="461"/>
        <v>-3.766539957960946E-3</v>
      </c>
      <c r="DI378" s="16">
        <v>42913</v>
      </c>
      <c r="DJ378" s="19">
        <v>7258066.0847124318</v>
      </c>
      <c r="DK378" s="18">
        <f t="shared" si="443"/>
        <v>-4.3374994320284355E-3</v>
      </c>
      <c r="DM378" s="12">
        <f t="shared" si="457"/>
        <v>40910</v>
      </c>
      <c r="DN378" s="15">
        <v>12032915.746983482</v>
      </c>
      <c r="DO378" s="14">
        <f t="shared" si="444"/>
        <v>3.428772396851798E-5</v>
      </c>
      <c r="DP378" s="14">
        <f>DN378/MAX($DN$13:DN378)-1</f>
        <v>0</v>
      </c>
      <c r="DR378" s="16">
        <v>43056</v>
      </c>
      <c r="DS378" s="13">
        <f t="shared" si="409"/>
        <v>17187344.460262626</v>
      </c>
      <c r="DT378" s="14">
        <f t="shared" si="445"/>
        <v>9.4217215006309196E-4</v>
      </c>
      <c r="DU378" s="14">
        <f>DS378/MAX($DS$13:DS378)-1</f>
        <v>-6.6055894561101169E-4</v>
      </c>
      <c r="DX378" s="42">
        <v>43060</v>
      </c>
      <c r="DY378" s="14">
        <f t="shared" si="446"/>
        <v>-3.5853895428417104E-4</v>
      </c>
      <c r="DZ378" s="13">
        <f t="shared" si="462"/>
        <v>0</v>
      </c>
      <c r="EA378" s="18">
        <f t="shared" si="447"/>
        <v>7.4777435904982426E-4</v>
      </c>
      <c r="EB378" s="13">
        <f t="shared" si="448"/>
        <v>5127826.5193673465</v>
      </c>
      <c r="EC378" s="14">
        <f>VLOOKUP(DX378,$Q$13:$S$1892,3,FALSE)</f>
        <v>4.9504365807950812E-3</v>
      </c>
      <c r="ED378" s="13">
        <f t="shared" si="410"/>
        <v>0</v>
      </c>
      <c r="EE378" s="14">
        <f t="shared" si="449"/>
        <v>2.6635829945798051E-4</v>
      </c>
      <c r="EF378" s="13">
        <f t="shared" si="411"/>
        <v>0</v>
      </c>
      <c r="EG378" s="14">
        <f t="shared" si="450"/>
        <v>3.580687592341647E-5</v>
      </c>
      <c r="EH378" s="13">
        <f t="shared" si="451"/>
        <v>0</v>
      </c>
      <c r="EI378" s="13">
        <f t="shared" si="452"/>
        <v>0</v>
      </c>
      <c r="EJ378" s="13">
        <f t="shared" si="453"/>
        <v>-8.5476163376418945E-4</v>
      </c>
      <c r="EK378" s="24">
        <f t="shared" si="412"/>
        <v>5127826.5193673465</v>
      </c>
      <c r="EL378" s="18">
        <f>EK378/MAX($EK$13:EK378)-1</f>
        <v>0</v>
      </c>
      <c r="EM378" s="18">
        <f t="shared" si="463"/>
        <v>7.4777435904982426E-4</v>
      </c>
    </row>
    <row r="379" spans="1:143" x14ac:dyDescent="0.3">
      <c r="A379" s="12">
        <f t="shared" si="454"/>
        <v>40911</v>
      </c>
      <c r="B379" s="13">
        <v>1035703.2396609996</v>
      </c>
      <c r="C379" s="14">
        <f t="shared" si="388"/>
        <v>4.968037454089469E-4</v>
      </c>
      <c r="D379" s="14">
        <f>B379/MAX($B$13:B379)-1</f>
        <v>-7.1671610844651346E-3</v>
      </c>
      <c r="F379" s="16">
        <v>43059</v>
      </c>
      <c r="G379" s="13">
        <f t="shared" si="389"/>
        <v>2510113.2470520381</v>
      </c>
      <c r="H379" s="14">
        <f t="shared" si="390"/>
        <v>5.9925898406072431E-3</v>
      </c>
      <c r="I379" s="14">
        <f>G379/MAX($G$13:G379)-1</f>
        <v>-5.5622162316166013E-2</v>
      </c>
      <c r="L379" s="12">
        <f t="shared" si="455"/>
        <v>40911</v>
      </c>
      <c r="M379" s="15">
        <v>14957054.941480722</v>
      </c>
      <c r="N379" s="14">
        <f t="shared" si="413"/>
        <v>1.1047926494580862E-2</v>
      </c>
      <c r="O379" s="14">
        <f>M379/MAX(M$13:$M379)-1</f>
        <v>0</v>
      </c>
      <c r="Q379" s="16">
        <v>43059</v>
      </c>
      <c r="R379" s="13">
        <f t="shared" si="391"/>
        <v>77713457.759309053</v>
      </c>
      <c r="S379" s="14">
        <f t="shared" si="392"/>
        <v>1.0541906031802384E-3</v>
      </c>
      <c r="T379" s="14">
        <f>R379/MAX($R$13:R379)-1</f>
        <v>-9.1420389485281639E-3</v>
      </c>
      <c r="V379" s="12">
        <f t="shared" si="456"/>
        <v>40911</v>
      </c>
      <c r="W379" s="14">
        <f t="shared" si="414"/>
        <v>4.968037454089469E-4</v>
      </c>
      <c r="X379" s="13">
        <f t="shared" si="415"/>
        <v>110043.46921398118</v>
      </c>
      <c r="Y379" s="14">
        <f t="shared" si="416"/>
        <v>1.1047926494580862E-2</v>
      </c>
      <c r="Z379" s="13">
        <f t="shared" si="417"/>
        <v>20395.98401111006</v>
      </c>
      <c r="AA379" s="14"/>
      <c r="AB379" s="13"/>
      <c r="AC379" s="24">
        <f t="shared" si="418"/>
        <v>130439.45322509125</v>
      </c>
      <c r="AD379" s="18">
        <f>AC379/MAX(AC$13:$AC379)-1</f>
        <v>-4.0869176659008577E-4</v>
      </c>
      <c r="AE379" s="18">
        <f t="shared" si="419"/>
        <v>2.1320666497424146E-3</v>
      </c>
      <c r="AH379" s="16">
        <v>43059</v>
      </c>
      <c r="AI379" s="19">
        <v>3098432183.2818074</v>
      </c>
      <c r="AJ379" s="14">
        <f t="shared" si="393"/>
        <v>-1.6659839351984562E-4</v>
      </c>
      <c r="AK379" s="18">
        <f>AI379/MAX(AI$13:$AI379)-1</f>
        <v>-1.8924536412235793E-2</v>
      </c>
      <c r="AN379" s="16">
        <v>43059</v>
      </c>
      <c r="AO379" s="14">
        <f t="shared" si="394"/>
        <v>5.9925898406072431E-3</v>
      </c>
      <c r="AP379" s="13">
        <f t="shared" si="420"/>
        <v>0</v>
      </c>
      <c r="AQ379" s="14">
        <f t="shared" si="395"/>
        <v>1.0541906031802384E-3</v>
      </c>
      <c r="AR379" s="13">
        <f t="shared" si="421"/>
        <v>22042511.212318148</v>
      </c>
      <c r="AS379" s="14">
        <f t="shared" si="396"/>
        <v>-1.6659839351984562E-4</v>
      </c>
      <c r="AT379" s="13">
        <f t="shared" si="422"/>
        <v>0</v>
      </c>
      <c r="AU379" s="24">
        <f t="shared" si="397"/>
        <v>22042511.212318148</v>
      </c>
      <c r="AV379" s="18">
        <f>AU379/MAX(AU$13:$AU379)-1</f>
        <v>-9.1420389485280529E-3</v>
      </c>
      <c r="AW379" s="18">
        <f t="shared" si="423"/>
        <v>1.0541906031802384E-3</v>
      </c>
      <c r="AZ379" s="42">
        <v>43062</v>
      </c>
      <c r="BA379" s="41">
        <v>12951467</v>
      </c>
      <c r="BB379" s="18">
        <f>BA379/MAX($BA$13:BA379)-1</f>
        <v>-5.8050570004506419E-3</v>
      </c>
      <c r="BC379" s="29">
        <f t="shared" si="424"/>
        <v>-2.0874428355258656E-3</v>
      </c>
      <c r="BG379" s="16">
        <v>43104</v>
      </c>
      <c r="BH379" s="14">
        <f t="shared" si="398"/>
        <v>-1.5834754658250461E-3</v>
      </c>
      <c r="BI379" s="13">
        <f t="shared" si="425"/>
        <v>14978420.295383284</v>
      </c>
      <c r="BJ379" s="14">
        <f t="shared" si="399"/>
        <v>-4.1151017373451948E-3</v>
      </c>
      <c r="BK379" s="13">
        <f t="shared" si="400"/>
        <v>16545977.503209298</v>
      </c>
      <c r="BL379" s="14">
        <f t="shared" si="401"/>
        <v>3.6458134009549337E-3</v>
      </c>
      <c r="BM379" s="13">
        <f t="shared" si="402"/>
        <v>0</v>
      </c>
      <c r="BN379" s="14">
        <f t="shared" si="426"/>
        <v>1.9849215071521265E-3</v>
      </c>
      <c r="BO379" s="13">
        <f t="shared" si="427"/>
        <v>16329792.396465877</v>
      </c>
      <c r="BP379" s="24">
        <f t="shared" si="403"/>
        <v>47854190.195058458</v>
      </c>
      <c r="BQ379" s="18">
        <f>BP379/MAX($BP$13:BP379)-1</f>
        <v>-4.6369813291686768E-3</v>
      </c>
      <c r="BR379" s="18">
        <f t="shared" si="428"/>
        <v>-1.2475727958942695E-3</v>
      </c>
      <c r="BU379" s="16">
        <v>43104</v>
      </c>
      <c r="BV379" s="14">
        <f t="shared" si="429"/>
        <v>-1.5834754658250461E-3</v>
      </c>
      <c r="BW379" s="13">
        <f t="shared" si="458"/>
        <v>14978420.295383284</v>
      </c>
      <c r="BX379" s="14">
        <f t="shared" si="430"/>
        <v>-4.1151017373451948E-3</v>
      </c>
      <c r="BY379" s="13">
        <f t="shared" si="431"/>
        <v>16545977.503209298</v>
      </c>
      <c r="BZ379" s="14">
        <f t="shared" si="432"/>
        <v>3.6458134009549337E-3</v>
      </c>
      <c r="CA379" s="13">
        <f t="shared" si="404"/>
        <v>0</v>
      </c>
      <c r="CB379" s="14">
        <f t="shared" si="433"/>
        <v>1.9849215071521265E-3</v>
      </c>
      <c r="CC379" s="13">
        <f t="shared" si="434"/>
        <v>0</v>
      </c>
      <c r="CD379" s="24">
        <f t="shared" si="405"/>
        <v>31524397.798592582</v>
      </c>
      <c r="CE379" s="18">
        <f>CD379/MAX($CD$13:CD379)-1</f>
        <v>-1.829280493274954E-2</v>
      </c>
      <c r="CF379" s="18">
        <f t="shared" si="459"/>
        <v>-2.9138342088689262E-3</v>
      </c>
      <c r="CJ379" s="16">
        <v>43062</v>
      </c>
      <c r="CK379" s="19">
        <v>168197.58965991787</v>
      </c>
      <c r="CL379" s="18">
        <f>CK379/MAX($CK$13:CK379)-1</f>
        <v>0</v>
      </c>
      <c r="CM379" s="29">
        <f t="shared" si="435"/>
        <v>1.3952799919694225E-3</v>
      </c>
      <c r="CQ379" s="16">
        <v>43104</v>
      </c>
      <c r="CR379" s="14">
        <f t="shared" si="436"/>
        <v>-1.5834754658250461E-3</v>
      </c>
      <c r="CS379" s="13">
        <f t="shared" si="460"/>
        <v>50926629.004303247</v>
      </c>
      <c r="CT379" s="14">
        <f t="shared" si="437"/>
        <v>-4.1151017373451948E-3</v>
      </c>
      <c r="CU379" s="13">
        <f t="shared" si="406"/>
        <v>9927586.5019256026</v>
      </c>
      <c r="CV379" s="14">
        <f t="shared" si="438"/>
        <v>3.6458134009549337E-3</v>
      </c>
      <c r="CW379" s="13">
        <f t="shared" si="407"/>
        <v>0</v>
      </c>
      <c r="CX379" s="14">
        <f t="shared" si="439"/>
        <v>1.9849215071521265E-3</v>
      </c>
      <c r="CY379" s="13">
        <f t="shared" si="440"/>
        <v>0</v>
      </c>
      <c r="CZ379" s="13">
        <f t="shared" si="441"/>
        <v>0</v>
      </c>
      <c r="DA379" s="13">
        <f t="shared" si="442"/>
        <v>6.7737244544052722E-4</v>
      </c>
      <c r="DB379" s="24">
        <f t="shared" si="408"/>
        <v>60854215.506228849</v>
      </c>
      <c r="DC379" s="18">
        <f>DB379/MAX($DB$13:DB379)-1</f>
        <v>-3.1696315112402784E-2</v>
      </c>
      <c r="DD379" s="18">
        <f t="shared" si="461"/>
        <v>-1.9973561426853692E-3</v>
      </c>
      <c r="DI379" s="16">
        <v>42914</v>
      </c>
      <c r="DJ379" s="19">
        <v>7267628.5393387573</v>
      </c>
      <c r="DK379" s="18">
        <f t="shared" si="443"/>
        <v>1.3174934637847358E-3</v>
      </c>
      <c r="DM379" s="12">
        <f t="shared" si="457"/>
        <v>40911</v>
      </c>
      <c r="DN379" s="15">
        <v>12060124.337152028</v>
      </c>
      <c r="DO379" s="14">
        <f t="shared" si="444"/>
        <v>2.2611801445853175E-3</v>
      </c>
      <c r="DP379" s="14">
        <f>DN379/MAX($DN$13:DN379)-1</f>
        <v>0</v>
      </c>
      <c r="DR379" s="16">
        <v>43059</v>
      </c>
      <c r="DS379" s="13">
        <f t="shared" si="409"/>
        <v>17200814.576654524</v>
      </c>
      <c r="DT379" s="14">
        <f t="shared" si="445"/>
        <v>7.8372295516859758E-4</v>
      </c>
      <c r="DU379" s="14">
        <f>DS379/MAX($DS$13:DS379)-1</f>
        <v>0</v>
      </c>
      <c r="DX379" s="42">
        <v>43061</v>
      </c>
      <c r="DY379" s="14">
        <f t="shared" si="446"/>
        <v>4.2672759390072201E-5</v>
      </c>
      <c r="DZ379" s="13">
        <f t="shared" si="462"/>
        <v>0</v>
      </c>
      <c r="EA379" s="18">
        <f t="shared" si="447"/>
        <v>7.6069505939413418E-5</v>
      </c>
      <c r="EB379" s="13">
        <f t="shared" si="448"/>
        <v>5128216.5905972179</v>
      </c>
      <c r="EC379" s="14">
        <f>VLOOKUP(DX379,$Q$13:$S$1892,3,FALSE)</f>
        <v>-1.9456064315414023E-3</v>
      </c>
      <c r="ED379" s="13">
        <f t="shared" si="410"/>
        <v>0</v>
      </c>
      <c r="EE379" s="14">
        <f t="shared" si="449"/>
        <v>-7.3253144039786555E-4</v>
      </c>
      <c r="EF379" s="13">
        <f t="shared" si="411"/>
        <v>0</v>
      </c>
      <c r="EG379" s="14">
        <f t="shared" si="450"/>
        <v>1.5194227212267375E-3</v>
      </c>
      <c r="EH379" s="13">
        <f t="shared" si="451"/>
        <v>0</v>
      </c>
      <c r="EI379" s="13">
        <f t="shared" si="452"/>
        <v>0</v>
      </c>
      <c r="EJ379" s="13">
        <f t="shared" si="453"/>
        <v>6.7737244544052722E-4</v>
      </c>
      <c r="EK379" s="24">
        <f t="shared" si="412"/>
        <v>5128216.5905972179</v>
      </c>
      <c r="EL379" s="18">
        <f>EK379/MAX($EK$13:EK379)-1</f>
        <v>0</v>
      </c>
      <c r="EM379" s="18">
        <f t="shared" si="463"/>
        <v>7.6069505939413418E-5</v>
      </c>
    </row>
    <row r="380" spans="1:143" x14ac:dyDescent="0.3">
      <c r="A380" s="12">
        <f t="shared" si="454"/>
        <v>40912</v>
      </c>
      <c r="B380" s="13">
        <v>1039130.0777052914</v>
      </c>
      <c r="C380" s="14">
        <f t="shared" si="388"/>
        <v>3.3087065030457108E-3</v>
      </c>
      <c r="D380" s="14">
        <f>B380/MAX($B$13:B380)-1</f>
        <v>-3.8821686139079992E-3</v>
      </c>
      <c r="F380" s="16">
        <v>43060</v>
      </c>
      <c r="G380" s="13">
        <f t="shared" si="389"/>
        <v>2509213.2736733053</v>
      </c>
      <c r="H380" s="14">
        <f t="shared" si="390"/>
        <v>-3.5853895428417104E-4</v>
      </c>
      <c r="I380" s="14">
        <f>G380/MAX($G$13:G380)-1</f>
        <v>-5.5960758558538326E-2</v>
      </c>
      <c r="L380" s="12">
        <f t="shared" si="455"/>
        <v>40912</v>
      </c>
      <c r="M380" s="15">
        <v>14989631.958186436</v>
      </c>
      <c r="N380" s="14">
        <f t="shared" si="413"/>
        <v>2.1780368416892681E-3</v>
      </c>
      <c r="O380" s="14">
        <f>M380/MAX(M$13:$M380)-1</f>
        <v>0</v>
      </c>
      <c r="Q380" s="16">
        <v>43060</v>
      </c>
      <c r="R380" s="13">
        <f t="shared" si="391"/>
        <v>78098173.303420812</v>
      </c>
      <c r="S380" s="14">
        <f t="shared" si="392"/>
        <v>4.9504365807950812E-3</v>
      </c>
      <c r="T380" s="14">
        <f>R380/MAX($R$13:R380)-1</f>
        <v>-4.2368594517668834E-3</v>
      </c>
      <c r="V380" s="12">
        <f t="shared" si="456"/>
        <v>40912</v>
      </c>
      <c r="W380" s="14">
        <f t="shared" si="414"/>
        <v>3.3087065030457108E-3</v>
      </c>
      <c r="X380" s="13">
        <f t="shared" si="415"/>
        <v>110407.5707561872</v>
      </c>
      <c r="Y380" s="14">
        <f t="shared" si="416"/>
        <v>2.1780368416892681E-3</v>
      </c>
      <c r="Z380" s="13">
        <f t="shared" si="417"/>
        <v>20440.407215708765</v>
      </c>
      <c r="AA380" s="14"/>
      <c r="AB380" s="13"/>
      <c r="AC380" s="24">
        <f t="shared" si="418"/>
        <v>130847.97797189596</v>
      </c>
      <c r="AD380" s="18">
        <f>AC380/MAX(AC$13:$AC380)-1</f>
        <v>0</v>
      </c>
      <c r="AE380" s="18">
        <f t="shared" si="419"/>
        <v>3.1319109111853649E-3</v>
      </c>
      <c r="AH380" s="16">
        <v>43060</v>
      </c>
      <c r="AI380" s="19">
        <v>3105852577.415061</v>
      </c>
      <c r="AJ380" s="14">
        <f t="shared" si="393"/>
        <v>2.3948867344238955E-3</v>
      </c>
      <c r="AK380" s="18">
        <f>AI380/MAX(AI$13:$AI380)-1</f>
        <v>-1.6574971799020677E-2</v>
      </c>
      <c r="AN380" s="16">
        <v>43060</v>
      </c>
      <c r="AO380" s="14">
        <f t="shared" si="394"/>
        <v>-3.5853895428417104E-4</v>
      </c>
      <c r="AP380" s="13">
        <f t="shared" si="420"/>
        <v>0</v>
      </c>
      <c r="AQ380" s="14">
        <f t="shared" si="395"/>
        <v>4.9504365807950812E-3</v>
      </c>
      <c r="AR380" s="13">
        <f t="shared" si="421"/>
        <v>22151631.266156193</v>
      </c>
      <c r="AS380" s="14">
        <f t="shared" si="396"/>
        <v>2.3948867344238955E-3</v>
      </c>
      <c r="AT380" s="13">
        <f t="shared" si="422"/>
        <v>0</v>
      </c>
      <c r="AU380" s="24">
        <f t="shared" si="397"/>
        <v>22151631.266156193</v>
      </c>
      <c r="AV380" s="18">
        <f>AU380/MAX(AU$13:$AU380)-1</f>
        <v>-4.2368594517668834E-3</v>
      </c>
      <c r="AW380" s="18">
        <f t="shared" si="423"/>
        <v>4.9504365807950812E-3</v>
      </c>
      <c r="AZ380" s="42">
        <v>43063</v>
      </c>
      <c r="BA380" s="41">
        <v>12957418</v>
      </c>
      <c r="BB380" s="18">
        <f>BA380/MAX($BA$13:BA380)-1</f>
        <v>-5.3482397066421106E-3</v>
      </c>
      <c r="BC380" s="29">
        <f t="shared" si="424"/>
        <v>4.5948462826639336E-4</v>
      </c>
      <c r="BG380" s="16">
        <v>43105</v>
      </c>
      <c r="BH380" s="14">
        <f t="shared" si="398"/>
        <v>-1.5452874706107789E-3</v>
      </c>
      <c r="BI380" s="13">
        <f t="shared" si="425"/>
        <v>14955274.330171285</v>
      </c>
      <c r="BJ380" s="14">
        <f t="shared" si="399"/>
        <v>6.4009575848076317E-3</v>
      </c>
      <c r="BK380" s="13">
        <f t="shared" si="400"/>
        <v>16651887.603406522</v>
      </c>
      <c r="BL380" s="14">
        <f t="shared" si="401"/>
        <v>-2.1807753209417413E-3</v>
      </c>
      <c r="BM380" s="13">
        <f t="shared" si="402"/>
        <v>0</v>
      </c>
      <c r="BN380" s="14">
        <f t="shared" si="426"/>
        <v>2.5428632129997908E-4</v>
      </c>
      <c r="BO380" s="13">
        <f t="shared" si="427"/>
        <v>16333944.839301966</v>
      </c>
      <c r="BP380" s="24">
        <f t="shared" si="403"/>
        <v>47941106.772879772</v>
      </c>
      <c r="BQ380" s="18">
        <f>BP380/MAX($BP$13:BP380)-1</f>
        <v>-2.8291240251347993E-3</v>
      </c>
      <c r="BR380" s="18">
        <f t="shared" si="428"/>
        <v>1.8162793575031699E-3</v>
      </c>
      <c r="BU380" s="16">
        <v>43105</v>
      </c>
      <c r="BV380" s="14">
        <f t="shared" si="429"/>
        <v>-1.5452874706107789E-3</v>
      </c>
      <c r="BW380" s="13">
        <f t="shared" si="458"/>
        <v>14955274.330171285</v>
      </c>
      <c r="BX380" s="14">
        <f t="shared" si="430"/>
        <v>6.4009575848076317E-3</v>
      </c>
      <c r="BY380" s="13">
        <f t="shared" si="431"/>
        <v>16651887.603406522</v>
      </c>
      <c r="BZ380" s="14">
        <f t="shared" si="432"/>
        <v>-2.1807753209417413E-3</v>
      </c>
      <c r="CA380" s="13">
        <f t="shared" si="404"/>
        <v>0</v>
      </c>
      <c r="CB380" s="14">
        <f t="shared" si="433"/>
        <v>2.5428632129997908E-4</v>
      </c>
      <c r="CC380" s="13">
        <f t="shared" si="434"/>
        <v>0</v>
      </c>
      <c r="CD380" s="24">
        <f t="shared" si="405"/>
        <v>31607161.933577806</v>
      </c>
      <c r="CE380" s="18">
        <f>CD380/MAX($CD$13:CD380)-1</f>
        <v>-1.5715431454353168E-2</v>
      </c>
      <c r="CF380" s="18">
        <f t="shared" si="459"/>
        <v>2.6253993974443279E-3</v>
      </c>
      <c r="CJ380" s="16">
        <v>43063</v>
      </c>
      <c r="CK380" s="19">
        <v>168197.58965991787</v>
      </c>
      <c r="CL380" s="18">
        <f>CK380/MAX($CK$13:CK380)-1</f>
        <v>0</v>
      </c>
      <c r="CM380" s="29">
        <f t="shared" si="435"/>
        <v>0</v>
      </c>
      <c r="CQ380" s="16">
        <v>43105</v>
      </c>
      <c r="CR380" s="14">
        <f t="shared" si="436"/>
        <v>-1.5452874706107789E-3</v>
      </c>
      <c r="CS380" s="13">
        <f t="shared" si="460"/>
        <v>50847932.722582452</v>
      </c>
      <c r="CT380" s="14">
        <f t="shared" si="437"/>
        <v>6.4009575848076317E-3</v>
      </c>
      <c r="CU380" s="13">
        <f t="shared" si="406"/>
        <v>9991132.5620439369</v>
      </c>
      <c r="CV380" s="14">
        <f t="shared" si="438"/>
        <v>-2.1807753209417413E-3</v>
      </c>
      <c r="CW380" s="13">
        <f t="shared" si="407"/>
        <v>0</v>
      </c>
      <c r="CX380" s="14">
        <f t="shared" si="439"/>
        <v>2.5428632129997908E-4</v>
      </c>
      <c r="CY380" s="13">
        <f t="shared" si="440"/>
        <v>0</v>
      </c>
      <c r="CZ380" s="13">
        <f t="shared" si="441"/>
        <v>0</v>
      </c>
      <c r="DA380" s="13">
        <f t="shared" si="442"/>
        <v>0</v>
      </c>
      <c r="DB380" s="24">
        <f t="shared" si="408"/>
        <v>60839065.284626387</v>
      </c>
      <c r="DC380" s="18">
        <f>DB380/MAX($DB$13:DB380)-1</f>
        <v>-3.1937383299421418E-2</v>
      </c>
      <c r="DD380" s="18">
        <f t="shared" si="461"/>
        <v>-2.4895927876866786E-4</v>
      </c>
      <c r="DI380" s="16">
        <v>42915</v>
      </c>
      <c r="DJ380" s="19">
        <v>7250940.6918001985</v>
      </c>
      <c r="DK380" s="18">
        <f t="shared" si="443"/>
        <v>-2.2961888390731211E-3</v>
      </c>
      <c r="DM380" s="12">
        <f t="shared" si="457"/>
        <v>40912</v>
      </c>
      <c r="DN380" s="15">
        <v>12060588.383428311</v>
      </c>
      <c r="DO380" s="14">
        <f t="shared" si="444"/>
        <v>3.8477735660791268E-5</v>
      </c>
      <c r="DP380" s="14">
        <f>DN380/MAX($DN$13:DN380)-1</f>
        <v>0</v>
      </c>
      <c r="DR380" s="16">
        <v>43060</v>
      </c>
      <c r="DS380" s="13">
        <f t="shared" si="409"/>
        <v>17213676.904749718</v>
      </c>
      <c r="DT380" s="14">
        <f t="shared" si="445"/>
        <v>7.4777435904982426E-4</v>
      </c>
      <c r="DU380" s="14">
        <f>DS380/MAX($DS$13:DS380)-1</f>
        <v>0</v>
      </c>
      <c r="DX380" s="42">
        <v>43062</v>
      </c>
      <c r="DY380" s="14">
        <f t="shared" si="446"/>
        <v>1.3012516271380115E-3</v>
      </c>
      <c r="DZ380" s="13">
        <f t="shared" si="462"/>
        <v>0</v>
      </c>
      <c r="EA380" s="18">
        <f t="shared" si="447"/>
        <v>-1.7258339415304746E-4</v>
      </c>
      <c r="EB380" s="13">
        <f t="shared" si="448"/>
        <v>5127331.5455720611</v>
      </c>
      <c r="EC380" s="14">
        <f>VLOOKUP(DX380,$Q$13:$S$1892,3,FALSE)</f>
        <v>-4.0011898122529477E-3</v>
      </c>
      <c r="ED380" s="13">
        <f t="shared" si="410"/>
        <v>0</v>
      </c>
      <c r="EE380" s="14">
        <f t="shared" si="449"/>
        <v>1.7305809332976985E-3</v>
      </c>
      <c r="EF380" s="13">
        <f t="shared" si="411"/>
        <v>0</v>
      </c>
      <c r="EG380" s="14">
        <f t="shared" si="450"/>
        <v>-2.0874428355258656E-3</v>
      </c>
      <c r="EH380" s="13">
        <f t="shared" si="451"/>
        <v>0</v>
      </c>
      <c r="EI380" s="13">
        <f t="shared" si="452"/>
        <v>0</v>
      </c>
      <c r="EJ380" s="13">
        <f t="shared" si="453"/>
        <v>0</v>
      </c>
      <c r="EK380" s="24">
        <f t="shared" si="412"/>
        <v>5127331.5455720611</v>
      </c>
      <c r="EL380" s="18">
        <f>EK380/MAX($EK$13:EK380)-1</f>
        <v>-1.7258339415293644E-4</v>
      </c>
      <c r="EM380" s="18">
        <f t="shared" si="463"/>
        <v>-1.7258339415293644E-4</v>
      </c>
    </row>
    <row r="381" spans="1:143" x14ac:dyDescent="0.3">
      <c r="A381" s="12">
        <f t="shared" si="454"/>
        <v>40913</v>
      </c>
      <c r="B381" s="13">
        <v>1040369.5038828935</v>
      </c>
      <c r="C381" s="14">
        <f t="shared" si="388"/>
        <v>1.1927536351743484E-3</v>
      </c>
      <c r="D381" s="14">
        <f>B381/MAX($B$13:B381)-1</f>
        <v>-2.6940454494602806E-3</v>
      </c>
      <c r="F381" s="16">
        <v>43061</v>
      </c>
      <c r="G381" s="13">
        <f t="shared" si="389"/>
        <v>2509320.3487275913</v>
      </c>
      <c r="H381" s="14">
        <f t="shared" si="390"/>
        <v>4.2672759390072201E-5</v>
      </c>
      <c r="I381" s="14">
        <f>G381/MAX($G$13:G381)-1</f>
        <v>-5.5920473799133341E-2</v>
      </c>
      <c r="L381" s="12">
        <f t="shared" si="455"/>
        <v>40913</v>
      </c>
      <c r="M381" s="15">
        <v>15076059.402268674</v>
      </c>
      <c r="N381" s="14">
        <f t="shared" si="413"/>
        <v>5.7658149528505565E-3</v>
      </c>
      <c r="O381" s="14">
        <f>M381/MAX(M$13:$M381)-1</f>
        <v>0</v>
      </c>
      <c r="Q381" s="16">
        <v>43061</v>
      </c>
      <c r="R381" s="13">
        <f t="shared" si="391"/>
        <v>77946224.995150045</v>
      </c>
      <c r="S381" s="14">
        <f t="shared" si="392"/>
        <v>-1.9456064315414023E-3</v>
      </c>
      <c r="T381" s="14">
        <f>R381/MAX($R$13:R381)-1</f>
        <v>-6.1742226223093777E-3</v>
      </c>
      <c r="V381" s="12">
        <f t="shared" si="456"/>
        <v>40913</v>
      </c>
      <c r="W381" s="14">
        <f t="shared" si="414"/>
        <v>1.1927536351743484E-3</v>
      </c>
      <c r="X381" s="13">
        <f t="shared" si="415"/>
        <v>110539.25978755741</v>
      </c>
      <c r="Y381" s="14">
        <f t="shared" si="416"/>
        <v>5.7658149528505565E-3</v>
      </c>
      <c r="Z381" s="13">
        <f t="shared" si="417"/>
        <v>20558.262821275453</v>
      </c>
      <c r="AA381" s="14"/>
      <c r="AB381" s="13"/>
      <c r="AC381" s="24">
        <f t="shared" si="418"/>
        <v>131097.52260883286</v>
      </c>
      <c r="AD381" s="18">
        <f>AC381/MAX(AC$13:$AC381)-1</f>
        <v>0</v>
      </c>
      <c r="AE381" s="18">
        <f t="shared" si="419"/>
        <v>1.9071340711929174E-3</v>
      </c>
      <c r="AH381" s="16">
        <v>43061</v>
      </c>
      <c r="AI381" s="19">
        <v>3119744904.7651072</v>
      </c>
      <c r="AJ381" s="14">
        <f t="shared" si="393"/>
        <v>4.472951308464479E-3</v>
      </c>
      <c r="AK381" s="18">
        <f>AI381/MAX(AI$13:$AI381)-1</f>
        <v>-1.2176159532352515E-2</v>
      </c>
      <c r="AN381" s="16">
        <v>43061</v>
      </c>
      <c r="AO381" s="14">
        <f t="shared" si="394"/>
        <v>4.2672759390072201E-5</v>
      </c>
      <c r="AP381" s="13">
        <f t="shared" si="420"/>
        <v>0</v>
      </c>
      <c r="AQ381" s="14">
        <f t="shared" si="395"/>
        <v>-1.9456064315414023E-3</v>
      </c>
      <c r="AR381" s="13">
        <f t="shared" si="421"/>
        <v>22108532.909895625</v>
      </c>
      <c r="AS381" s="14">
        <f t="shared" si="396"/>
        <v>4.472951308464479E-3</v>
      </c>
      <c r="AT381" s="13">
        <f t="shared" si="422"/>
        <v>0</v>
      </c>
      <c r="AU381" s="24">
        <f t="shared" si="397"/>
        <v>22108532.909895625</v>
      </c>
      <c r="AV381" s="18">
        <f>AU381/MAX(AU$13:$AU381)-1</f>
        <v>-6.1742226223093777E-3</v>
      </c>
      <c r="AW381" s="18">
        <f t="shared" si="423"/>
        <v>-1.9456064315414023E-3</v>
      </c>
      <c r="AZ381" s="42">
        <v>43066</v>
      </c>
      <c r="BA381" s="41">
        <v>12971017</v>
      </c>
      <c r="BB381" s="18">
        <f>BA381/MAX($BA$13:BA381)-1</f>
        <v>-4.3043381138841985E-3</v>
      </c>
      <c r="BC381" s="29">
        <f t="shared" si="424"/>
        <v>1.0495146486746432E-3</v>
      </c>
      <c r="BG381" s="16">
        <v>43108</v>
      </c>
      <c r="BH381" s="14">
        <f t="shared" si="398"/>
        <v>-1.0617395508355498E-3</v>
      </c>
      <c r="BI381" s="13">
        <f t="shared" si="425"/>
        <v>14939395.723921347</v>
      </c>
      <c r="BJ381" s="14">
        <f t="shared" si="399"/>
        <v>1.5861826274436996E-3</v>
      </c>
      <c r="BK381" s="13">
        <f t="shared" si="400"/>
        <v>16678300.538237192</v>
      </c>
      <c r="BL381" s="14">
        <f t="shared" si="401"/>
        <v>2.5103986911467757E-5</v>
      </c>
      <c r="BM381" s="13">
        <f t="shared" si="402"/>
        <v>0</v>
      </c>
      <c r="BN381" s="14">
        <f t="shared" si="426"/>
        <v>1.1280337407326702E-3</v>
      </c>
      <c r="BO381" s="13">
        <f t="shared" si="427"/>
        <v>16352370.080199964</v>
      </c>
      <c r="BP381" s="24">
        <f t="shared" si="403"/>
        <v>47970066.3423585</v>
      </c>
      <c r="BQ381" s="18">
        <f>BP381/MAX($BP$13:BP381)-1</f>
        <v>-2.2267674837690432E-3</v>
      </c>
      <c r="BR381" s="18">
        <f t="shared" si="428"/>
        <v>6.040655176344778E-4</v>
      </c>
      <c r="BU381" s="16">
        <v>43108</v>
      </c>
      <c r="BV381" s="14">
        <f t="shared" si="429"/>
        <v>-1.0617395508355498E-3</v>
      </c>
      <c r="BW381" s="13">
        <f t="shared" si="458"/>
        <v>14939395.723921347</v>
      </c>
      <c r="BX381" s="14">
        <f t="shared" si="430"/>
        <v>1.5861826274436996E-3</v>
      </c>
      <c r="BY381" s="13">
        <f t="shared" si="431"/>
        <v>16678300.538237192</v>
      </c>
      <c r="BZ381" s="14">
        <f t="shared" si="432"/>
        <v>2.5103986911467757E-5</v>
      </c>
      <c r="CA381" s="13">
        <f t="shared" si="404"/>
        <v>0</v>
      </c>
      <c r="CB381" s="14">
        <f t="shared" si="433"/>
        <v>1.1280337407326702E-3</v>
      </c>
      <c r="CC381" s="13">
        <f t="shared" si="434"/>
        <v>0</v>
      </c>
      <c r="CD381" s="24">
        <f t="shared" si="405"/>
        <v>31617696.262158539</v>
      </c>
      <c r="CE381" s="18">
        <f>CD381/MAX($CD$13:CD381)-1</f>
        <v>-1.5387379948691327E-2</v>
      </c>
      <c r="CF381" s="18">
        <f t="shared" si="459"/>
        <v>3.3328929066356316E-4</v>
      </c>
      <c r="CJ381" s="16">
        <v>43066</v>
      </c>
      <c r="CK381" s="19">
        <v>168197.58965991787</v>
      </c>
      <c r="CL381" s="18">
        <f>CK381/MAX($CK$13:CK381)-1</f>
        <v>0</v>
      </c>
      <c r="CM381" s="29">
        <f t="shared" si="435"/>
        <v>0</v>
      </c>
      <c r="CQ381" s="16">
        <v>43108</v>
      </c>
      <c r="CR381" s="14">
        <f t="shared" si="436"/>
        <v>-1.0617395508355498E-3</v>
      </c>
      <c r="CS381" s="13">
        <f t="shared" si="460"/>
        <v>50793945.461332664</v>
      </c>
      <c r="CT381" s="14">
        <f t="shared" si="437"/>
        <v>1.5861826274436996E-3</v>
      </c>
      <c r="CU381" s="13">
        <f t="shared" si="406"/>
        <v>10006980.322942339</v>
      </c>
      <c r="CV381" s="14">
        <f t="shared" si="438"/>
        <v>2.5103986911467757E-5</v>
      </c>
      <c r="CW381" s="13">
        <f t="shared" si="407"/>
        <v>0</v>
      </c>
      <c r="CX381" s="14">
        <f t="shared" si="439"/>
        <v>1.1280337407326702E-3</v>
      </c>
      <c r="CY381" s="13">
        <f t="shared" si="440"/>
        <v>0</v>
      </c>
      <c r="CZ381" s="13">
        <f t="shared" si="441"/>
        <v>0</v>
      </c>
      <c r="DA381" s="13">
        <f t="shared" si="442"/>
        <v>0</v>
      </c>
      <c r="DB381" s="24">
        <f t="shared" si="408"/>
        <v>60800925.784275003</v>
      </c>
      <c r="DC381" s="18">
        <f>DB381/MAX($DB$13:DB381)-1</f>
        <v>-3.2544253643945642E-2</v>
      </c>
      <c r="DD381" s="18">
        <f t="shared" si="461"/>
        <v>-6.2689162256113207E-4</v>
      </c>
      <c r="DI381" s="16">
        <v>42916</v>
      </c>
      <c r="DJ381" s="19">
        <v>7250940.6918001948</v>
      </c>
      <c r="DK381" s="18">
        <f t="shared" si="443"/>
        <v>0</v>
      </c>
      <c r="DM381" s="12">
        <f t="shared" si="457"/>
        <v>40913</v>
      </c>
      <c r="DN381" s="15">
        <v>12048630.741445649</v>
      </c>
      <c r="DO381" s="14">
        <f t="shared" si="444"/>
        <v>-9.9146423064166989E-4</v>
      </c>
      <c r="DP381" s="14">
        <f>DN381/MAX($DN$13:DN381)-1</f>
        <v>-9.9146423064166989E-4</v>
      </c>
      <c r="DR381" s="16">
        <v>43061</v>
      </c>
      <c r="DS381" s="13">
        <f t="shared" si="409"/>
        <v>17214986.340647262</v>
      </c>
      <c r="DT381" s="14">
        <f t="shared" si="445"/>
        <v>7.6069505939413418E-5</v>
      </c>
      <c r="DU381" s="14">
        <f>DS381/MAX($DS$13:DS381)-1</f>
        <v>0</v>
      </c>
      <c r="DX381" s="42">
        <v>43063</v>
      </c>
      <c r="DY381" s="14">
        <f t="shared" si="446"/>
        <v>3.7566498104339985E-3</v>
      </c>
      <c r="DZ381" s="13">
        <f t="shared" si="462"/>
        <v>0</v>
      </c>
      <c r="EA381" s="18">
        <f t="shared" si="447"/>
        <v>0</v>
      </c>
      <c r="EB381" s="13">
        <f t="shared" si="448"/>
        <v>5127331.5455720611</v>
      </c>
      <c r="EC381" s="14">
        <f>VLOOKUP(DX381,$Q$13:$S$1892,3,FALSE)</f>
        <v>0</v>
      </c>
      <c r="ED381" s="13">
        <f t="shared" si="410"/>
        <v>0</v>
      </c>
      <c r="EE381" s="14">
        <f t="shared" si="449"/>
        <v>4.2614562952878465E-3</v>
      </c>
      <c r="EF381" s="13">
        <f t="shared" si="411"/>
        <v>0</v>
      </c>
      <c r="EG381" s="14">
        <f t="shared" si="450"/>
        <v>4.5948462826639336E-4</v>
      </c>
      <c r="EH381" s="13">
        <f t="shared" si="451"/>
        <v>0</v>
      </c>
      <c r="EI381" s="13">
        <f t="shared" si="452"/>
        <v>0</v>
      </c>
      <c r="EJ381" s="13">
        <f t="shared" si="453"/>
        <v>0</v>
      </c>
      <c r="EK381" s="24">
        <f t="shared" si="412"/>
        <v>5127331.5455720611</v>
      </c>
      <c r="EL381" s="18">
        <f>EK381/MAX($EK$13:EK381)-1</f>
        <v>-1.7258339415293644E-4</v>
      </c>
      <c r="EM381" s="18">
        <f t="shared" si="463"/>
        <v>0</v>
      </c>
    </row>
    <row r="382" spans="1:143" x14ac:dyDescent="0.3">
      <c r="A382" s="12">
        <f t="shared" si="454"/>
        <v>40914</v>
      </c>
      <c r="B382" s="13">
        <v>1052420.5816146205</v>
      </c>
      <c r="C382" s="14">
        <f t="shared" si="388"/>
        <v>1.1583459229388859E-2</v>
      </c>
      <c r="D382" s="14">
        <f>B382/MAX($B$13:B382)-1</f>
        <v>0</v>
      </c>
      <c r="F382" s="16">
        <v>43062</v>
      </c>
      <c r="G382" s="13">
        <f t="shared" si="389"/>
        <v>2512585.6059143837</v>
      </c>
      <c r="H382" s="14">
        <f t="shared" si="390"/>
        <v>1.3012516271380115E-3</v>
      </c>
      <c r="I382" s="14">
        <f>G382/MAX($G$13:G382)-1</f>
        <v>-5.4691988779516865E-2</v>
      </c>
      <c r="L382" s="12">
        <f t="shared" si="455"/>
        <v>40914</v>
      </c>
      <c r="M382" s="15">
        <v>14977963.801516704</v>
      </c>
      <c r="N382" s="14">
        <f t="shared" si="413"/>
        <v>-6.5067136003197357E-3</v>
      </c>
      <c r="O382" s="14">
        <f>M382/MAX(M$13:$M382)-1</f>
        <v>-6.5067136003197357E-3</v>
      </c>
      <c r="Q382" s="16">
        <v>43062</v>
      </c>
      <c r="R382" s="13">
        <f t="shared" si="391"/>
        <v>77634347.353795871</v>
      </c>
      <c r="S382" s="14">
        <f t="shared" si="392"/>
        <v>-4.0011898122529477E-3</v>
      </c>
      <c r="T382" s="14">
        <f>R382/MAX($R$13:R382)-1</f>
        <v>-1.0150708197907421E-2</v>
      </c>
      <c r="V382" s="12">
        <f t="shared" si="456"/>
        <v>40914</v>
      </c>
      <c r="W382" s="14">
        <f t="shared" si="414"/>
        <v>1.1583459229388859E-2</v>
      </c>
      <c r="X382" s="13">
        <f t="shared" si="415"/>
        <v>111819.6867965534</v>
      </c>
      <c r="Y382" s="14">
        <f t="shared" si="416"/>
        <v>-6.5067136003197357E-3</v>
      </c>
      <c r="Z382" s="13">
        <f t="shared" si="417"/>
        <v>20424.496092977311</v>
      </c>
      <c r="AA382" s="14"/>
      <c r="AB382" s="13"/>
      <c r="AC382" s="24">
        <f t="shared" si="418"/>
        <v>132244.18288953073</v>
      </c>
      <c r="AD382" s="18">
        <f>AC382/MAX(AC$13:$AC382)-1</f>
        <v>0</v>
      </c>
      <c r="AE382" s="18">
        <f t="shared" si="419"/>
        <v>8.7466205148609699E-3</v>
      </c>
      <c r="AH382" s="16">
        <v>43062</v>
      </c>
      <c r="AI382" s="19">
        <v>3144847586.9281907</v>
      </c>
      <c r="AJ382" s="14">
        <f t="shared" si="393"/>
        <v>8.0463893457256574E-3</v>
      </c>
      <c r="AK382" s="18">
        <f>AI382/MAX(AI$13:$AI382)-1</f>
        <v>-4.2277443069599352E-3</v>
      </c>
      <c r="AN382" s="16">
        <v>43062</v>
      </c>
      <c r="AO382" s="14">
        <f t="shared" si="394"/>
        <v>1.3012516271380115E-3</v>
      </c>
      <c r="AP382" s="13">
        <f t="shared" si="420"/>
        <v>0</v>
      </c>
      <c r="AQ382" s="14">
        <f t="shared" si="395"/>
        <v>-4.0011898122529477E-3</v>
      </c>
      <c r="AR382" s="13">
        <f t="shared" si="421"/>
        <v>22020072.473252691</v>
      </c>
      <c r="AS382" s="14">
        <f t="shared" si="396"/>
        <v>8.0463893457256574E-3</v>
      </c>
      <c r="AT382" s="13">
        <f t="shared" si="422"/>
        <v>0</v>
      </c>
      <c r="AU382" s="24">
        <f t="shared" si="397"/>
        <v>22020072.473252691</v>
      </c>
      <c r="AV382" s="18">
        <f>AU382/MAX(AU$13:$AU382)-1</f>
        <v>-1.0150708197907421E-2</v>
      </c>
      <c r="AW382" s="18">
        <f t="shared" si="423"/>
        <v>-4.0011898122529477E-3</v>
      </c>
      <c r="AZ382" s="42">
        <v>43067</v>
      </c>
      <c r="BA382" s="41">
        <v>12980609</v>
      </c>
      <c r="BB382" s="18">
        <f>BA382/MAX($BA$13:BA382)-1</f>
        <v>-3.5680263205366547E-3</v>
      </c>
      <c r="BC382" s="29">
        <f t="shared" si="424"/>
        <v>7.3949482912549769E-4</v>
      </c>
      <c r="BG382" s="16">
        <v>43109</v>
      </c>
      <c r="BH382" s="14">
        <f t="shared" si="398"/>
        <v>-9.9450516113264165E-4</v>
      </c>
      <c r="BI382" s="13">
        <f t="shared" si="425"/>
        <v>14924538.417769704</v>
      </c>
      <c r="BJ382" s="14">
        <f t="shared" si="399"/>
        <v>-7.9320900626419499E-3</v>
      </c>
      <c r="BK382" s="13">
        <f t="shared" si="400"/>
        <v>16546006.756276084</v>
      </c>
      <c r="BL382" s="14">
        <f t="shared" si="401"/>
        <v>2.203251133622075E-3</v>
      </c>
      <c r="BM382" s="13">
        <f t="shared" si="402"/>
        <v>0</v>
      </c>
      <c r="BN382" s="14">
        <f t="shared" si="426"/>
        <v>-1.6821711641723525E-4</v>
      </c>
      <c r="BO382" s="13">
        <f t="shared" si="427"/>
        <v>16349619.331658486</v>
      </c>
      <c r="BP382" s="24">
        <f t="shared" si="403"/>
        <v>47820164.505704269</v>
      </c>
      <c r="BQ382" s="18">
        <f>BP382/MAX($BP$13:BP382)-1</f>
        <v>-5.3447127259363958E-3</v>
      </c>
      <c r="BR382" s="18">
        <f t="shared" si="428"/>
        <v>-3.1249036760632176E-3</v>
      </c>
      <c r="BU382" s="16">
        <v>43109</v>
      </c>
      <c r="BV382" s="14">
        <f t="shared" si="429"/>
        <v>-9.9450516113264165E-4</v>
      </c>
      <c r="BW382" s="13">
        <f t="shared" si="458"/>
        <v>14924538.417769704</v>
      </c>
      <c r="BX382" s="14">
        <f t="shared" si="430"/>
        <v>-7.9320900626419499E-3</v>
      </c>
      <c r="BY382" s="13">
        <f t="shared" si="431"/>
        <v>16546006.756276084</v>
      </c>
      <c r="BZ382" s="14">
        <f t="shared" si="432"/>
        <v>2.203251133622075E-3</v>
      </c>
      <c r="CA382" s="13">
        <f t="shared" si="404"/>
        <v>0</v>
      </c>
      <c r="CB382" s="14">
        <f t="shared" si="433"/>
        <v>-1.6821711641723525E-4</v>
      </c>
      <c r="CC382" s="13">
        <f t="shared" si="434"/>
        <v>0</v>
      </c>
      <c r="CD382" s="24">
        <f t="shared" si="405"/>
        <v>31470545.174045786</v>
      </c>
      <c r="CE382" s="18">
        <f>CD382/MAX($CD$13:CD382)-1</f>
        <v>-1.9969839632305475E-2</v>
      </c>
      <c r="CF382" s="18">
        <f t="shared" si="459"/>
        <v>-4.6540736836943042E-3</v>
      </c>
      <c r="CJ382" s="16">
        <v>43067</v>
      </c>
      <c r="CK382" s="19">
        <v>168197.58965991787</v>
      </c>
      <c r="CL382" s="18">
        <f>CK382/MAX($CK$13:CK382)-1</f>
        <v>0</v>
      </c>
      <c r="CM382" s="29">
        <f t="shared" si="435"/>
        <v>0</v>
      </c>
      <c r="CQ382" s="16">
        <v>43109</v>
      </c>
      <c r="CR382" s="14">
        <f t="shared" si="436"/>
        <v>-9.9450516113264165E-4</v>
      </c>
      <c r="CS382" s="13">
        <f t="shared" si="460"/>
        <v>50743430.620417081</v>
      </c>
      <c r="CT382" s="14">
        <f t="shared" si="437"/>
        <v>-7.9320900626419499E-3</v>
      </c>
      <c r="CU382" s="13">
        <f t="shared" si="406"/>
        <v>9927604.0537656751</v>
      </c>
      <c r="CV382" s="14">
        <f t="shared" si="438"/>
        <v>2.203251133622075E-3</v>
      </c>
      <c r="CW382" s="13">
        <f t="shared" si="407"/>
        <v>0</v>
      </c>
      <c r="CX382" s="14">
        <f t="shared" si="439"/>
        <v>-1.6821711641723525E-4</v>
      </c>
      <c r="CY382" s="13">
        <f t="shared" si="440"/>
        <v>0</v>
      </c>
      <c r="CZ382" s="13">
        <f t="shared" si="441"/>
        <v>0</v>
      </c>
      <c r="DA382" s="13">
        <f t="shared" si="442"/>
        <v>0</v>
      </c>
      <c r="DB382" s="24">
        <f t="shared" si="408"/>
        <v>60671034.674182758</v>
      </c>
      <c r="DC382" s="18">
        <f>DB382/MAX($DB$13:DB382)-1</f>
        <v>-3.4611062647893598E-2</v>
      </c>
      <c r="DD382" s="18">
        <f t="shared" si="461"/>
        <v>-2.1363344129513573E-3</v>
      </c>
      <c r="DI382" s="16">
        <v>42919</v>
      </c>
      <c r="DJ382" s="19">
        <v>7280740.9177494422</v>
      </c>
      <c r="DK382" s="18">
        <f t="shared" si="443"/>
        <v>4.1098427384667069E-3</v>
      </c>
      <c r="DM382" s="12">
        <f t="shared" si="457"/>
        <v>40914</v>
      </c>
      <c r="DN382" s="15">
        <v>12083870.410833979</v>
      </c>
      <c r="DO382" s="14">
        <f t="shared" si="444"/>
        <v>2.9247862387473678E-3</v>
      </c>
      <c r="DP382" s="14">
        <f>DN382/MAX($DN$13:DN382)-1</f>
        <v>0</v>
      </c>
      <c r="DR382" s="16">
        <v>43062</v>
      </c>
      <c r="DS382" s="13">
        <f t="shared" si="409"/>
        <v>17212015.319874294</v>
      </c>
      <c r="DT382" s="14">
        <f t="shared" si="445"/>
        <v>-1.7258339415304746E-4</v>
      </c>
      <c r="DU382" s="14">
        <f>DS382/MAX($DS$13:DS382)-1</f>
        <v>-1.7258339415304746E-4</v>
      </c>
      <c r="DX382" s="42">
        <v>43066</v>
      </c>
      <c r="DY382" s="14">
        <f t="shared" si="446"/>
        <v>2.717655358315918E-3</v>
      </c>
      <c r="DZ382" s="13">
        <f t="shared" si="462"/>
        <v>0</v>
      </c>
      <c r="EA382" s="18">
        <f t="shared" si="447"/>
        <v>5.0091240194238829E-4</v>
      </c>
      <c r="EB382" s="13">
        <f t="shared" si="448"/>
        <v>5129899.8895321088</v>
      </c>
      <c r="EC382" s="14">
        <f>VLOOKUP(DX382,$Q$13:$S$1892,3,FALSE)</f>
        <v>1.026538001854993E-2</v>
      </c>
      <c r="ED382" s="13">
        <f t="shared" si="410"/>
        <v>0</v>
      </c>
      <c r="EE382" s="14">
        <f t="shared" si="449"/>
        <v>5.4251389889605761E-3</v>
      </c>
      <c r="EF382" s="13">
        <f t="shared" si="411"/>
        <v>0</v>
      </c>
      <c r="EG382" s="14">
        <f t="shared" si="450"/>
        <v>1.0495146486746432E-3</v>
      </c>
      <c r="EH382" s="13">
        <f t="shared" si="451"/>
        <v>0</v>
      </c>
      <c r="EI382" s="13">
        <f t="shared" si="452"/>
        <v>0</v>
      </c>
      <c r="EJ382" s="13">
        <f t="shared" si="453"/>
        <v>0</v>
      </c>
      <c r="EK382" s="24">
        <f t="shared" si="412"/>
        <v>5129899.8895321088</v>
      </c>
      <c r="EL382" s="18">
        <f>EK382/MAX($EK$13:EK382)-1</f>
        <v>0</v>
      </c>
      <c r="EM382" s="18">
        <f t="shared" si="463"/>
        <v>5.0091240194238829E-4</v>
      </c>
    </row>
    <row r="383" spans="1:143" x14ac:dyDescent="0.3">
      <c r="A383" s="12">
        <f t="shared" si="454"/>
        <v>40915</v>
      </c>
      <c r="B383" s="13">
        <v>1045413.2715105636</v>
      </c>
      <c r="C383" s="14">
        <f t="shared" si="388"/>
        <v>-6.6582792340552643E-3</v>
      </c>
      <c r="D383" s="14">
        <f>B383/MAX($B$13:B383)-1</f>
        <v>-6.6582792340552643E-3</v>
      </c>
      <c r="F383" s="16">
        <v>43063</v>
      </c>
      <c r="G383" s="13">
        <f t="shared" si="389"/>
        <v>2522024.5101545411</v>
      </c>
      <c r="H383" s="14">
        <f t="shared" si="390"/>
        <v>3.7566498104339985E-3</v>
      </c>
      <c r="I383" s="14">
        <f>G383/MAX($G$13:G383)-1</f>
        <v>-5.1140797618363654E-2</v>
      </c>
      <c r="L383" s="12">
        <f t="shared" si="455"/>
        <v>40915</v>
      </c>
      <c r="M383" s="15">
        <v>14946623.537082948</v>
      </c>
      <c r="N383" s="14">
        <f t="shared" si="413"/>
        <v>-2.0924249016133212E-3</v>
      </c>
      <c r="O383" s="14">
        <f>M383/MAX(M$13:$M383)-1</f>
        <v>-8.5855236923680911E-3</v>
      </c>
      <c r="Q383" s="16">
        <v>43063</v>
      </c>
      <c r="R383" s="13">
        <f t="shared" si="391"/>
        <v>77634347.353795871</v>
      </c>
      <c r="S383" s="14">
        <f t="shared" si="392"/>
        <v>0</v>
      </c>
      <c r="T383" s="14">
        <f>R383/MAX($R$13:R383)-1</f>
        <v>-1.0150708197907421E-2</v>
      </c>
      <c r="V383" s="12">
        <f t="shared" si="456"/>
        <v>40915</v>
      </c>
      <c r="W383" s="14">
        <f t="shared" si="414"/>
        <v>-6.6582792340552643E-3</v>
      </c>
      <c r="X383" s="13">
        <f t="shared" si="415"/>
        <v>111075.16009799734</v>
      </c>
      <c r="Y383" s="14">
        <f t="shared" si="416"/>
        <v>-2.0924249016133212E-3</v>
      </c>
      <c r="Z383" s="13">
        <f t="shared" si="417"/>
        <v>20381.759368749463</v>
      </c>
      <c r="AA383" s="14"/>
      <c r="AB383" s="13"/>
      <c r="AC383" s="24">
        <f t="shared" si="418"/>
        <v>131456.9194667468</v>
      </c>
      <c r="AD383" s="18">
        <f>AC383/MAX(AC$13:$AC383)-1</f>
        <v>-5.9531043678614504E-3</v>
      </c>
      <c r="AE383" s="18">
        <f t="shared" si="419"/>
        <v>-5.9531043678614504E-3</v>
      </c>
      <c r="AH383" s="16">
        <v>43063</v>
      </c>
      <c r="AI383" s="19">
        <v>3148337164.0010681</v>
      </c>
      <c r="AJ383" s="14">
        <f t="shared" si="393"/>
        <v>1.1096172314939423E-3</v>
      </c>
      <c r="AK383" s="18">
        <f>AI383/MAX(AI$13:$AI383)-1</f>
        <v>-3.1228182533994397E-3</v>
      </c>
      <c r="AN383" s="16">
        <v>43063</v>
      </c>
      <c r="AO383" s="14">
        <f t="shared" si="394"/>
        <v>3.7566498104339985E-3</v>
      </c>
      <c r="AP383" s="13">
        <f t="shared" si="420"/>
        <v>0</v>
      </c>
      <c r="AQ383" s="14">
        <f t="shared" si="395"/>
        <v>0</v>
      </c>
      <c r="AR383" s="13">
        <f t="shared" si="421"/>
        <v>22020072.473252691</v>
      </c>
      <c r="AS383" s="14">
        <f t="shared" si="396"/>
        <v>1.1096172314939423E-3</v>
      </c>
      <c r="AT383" s="13">
        <f t="shared" si="422"/>
        <v>0</v>
      </c>
      <c r="AU383" s="24">
        <f t="shared" si="397"/>
        <v>22020072.473252691</v>
      </c>
      <c r="AV383" s="18">
        <f>AU383/MAX(AU$13:$AU383)-1</f>
        <v>-1.0150708197907421E-2</v>
      </c>
      <c r="AW383" s="18">
        <f t="shared" si="423"/>
        <v>0</v>
      </c>
      <c r="AZ383" s="42">
        <v>43068</v>
      </c>
      <c r="BA383" s="41">
        <v>13001575</v>
      </c>
      <c r="BB383" s="18">
        <f>BA383/MAX($BA$13:BA383)-1</f>
        <v>-1.9586108639765287E-3</v>
      </c>
      <c r="BC383" s="29">
        <f t="shared" si="424"/>
        <v>1.6151784558027238E-3</v>
      </c>
      <c r="BG383" s="16">
        <v>43110</v>
      </c>
      <c r="BH383" s="14">
        <f t="shared" si="398"/>
        <v>-2.3624552751817518E-3</v>
      </c>
      <c r="BI383" s="13">
        <f t="shared" si="425"/>
        <v>14889279.86325499</v>
      </c>
      <c r="BJ383" s="14">
        <f t="shared" si="399"/>
        <v>4.26919415342919E-3</v>
      </c>
      <c r="BK383" s="13">
        <f t="shared" si="400"/>
        <v>16616644.871582577</v>
      </c>
      <c r="BL383" s="14">
        <f t="shared" si="401"/>
        <v>3.9002168804684878E-3</v>
      </c>
      <c r="BM383" s="13">
        <f t="shared" si="402"/>
        <v>0</v>
      </c>
      <c r="BN383" s="14">
        <f t="shared" si="426"/>
        <v>1.1843069778794124E-3</v>
      </c>
      <c r="BO383" s="13">
        <f t="shared" si="427"/>
        <v>16368982.299918642</v>
      </c>
      <c r="BP383" s="24">
        <f t="shared" si="403"/>
        <v>47874907.034756213</v>
      </c>
      <c r="BQ383" s="18">
        <f>BP383/MAX($BP$13:BP383)-1</f>
        <v>-4.2060728545956216E-3</v>
      </c>
      <c r="BR383" s="18">
        <f t="shared" si="428"/>
        <v>1.1447582754637864E-3</v>
      </c>
      <c r="BU383" s="16">
        <v>43110</v>
      </c>
      <c r="BV383" s="14">
        <f t="shared" si="429"/>
        <v>-2.3624552751817518E-3</v>
      </c>
      <c r="BW383" s="13">
        <f t="shared" si="458"/>
        <v>14889279.86325499</v>
      </c>
      <c r="BX383" s="14">
        <f t="shared" si="430"/>
        <v>4.26919415342919E-3</v>
      </c>
      <c r="BY383" s="13">
        <f t="shared" si="431"/>
        <v>16616644.871582577</v>
      </c>
      <c r="BZ383" s="14">
        <f t="shared" si="432"/>
        <v>3.9002168804684878E-3</v>
      </c>
      <c r="CA383" s="13">
        <f t="shared" si="404"/>
        <v>0</v>
      </c>
      <c r="CB383" s="14">
        <f t="shared" si="433"/>
        <v>1.1843069778794124E-3</v>
      </c>
      <c r="CC383" s="13">
        <f t="shared" si="434"/>
        <v>0</v>
      </c>
      <c r="CD383" s="24">
        <f t="shared" si="405"/>
        <v>31505924.734837569</v>
      </c>
      <c r="CE383" s="18">
        <f>CD383/MAX($CD$13:CD383)-1</f>
        <v>-1.8868078082108219E-2</v>
      </c>
      <c r="CF383" s="18">
        <f t="shared" si="459"/>
        <v>1.1242118811771729E-3</v>
      </c>
      <c r="CJ383" s="16">
        <v>43068</v>
      </c>
      <c r="CK383" s="19">
        <v>168597.83400624621</v>
      </c>
      <c r="CL383" s="18">
        <f>CK383/MAX($CK$13:CK383)-1</f>
        <v>0</v>
      </c>
      <c r="CM383" s="29">
        <f t="shared" si="435"/>
        <v>2.3796080974620715E-3</v>
      </c>
      <c r="CQ383" s="16">
        <v>43110</v>
      </c>
      <c r="CR383" s="14">
        <f t="shared" si="436"/>
        <v>-2.3624552751817518E-3</v>
      </c>
      <c r="CS383" s="13">
        <f t="shared" si="460"/>
        <v>50623551.535067059</v>
      </c>
      <c r="CT383" s="14">
        <f t="shared" si="437"/>
        <v>4.26919415342919E-3</v>
      </c>
      <c r="CU383" s="13">
        <f t="shared" si="406"/>
        <v>9969986.9229495712</v>
      </c>
      <c r="CV383" s="14">
        <f t="shared" si="438"/>
        <v>3.9002168804684878E-3</v>
      </c>
      <c r="CW383" s="13">
        <f t="shared" si="407"/>
        <v>0</v>
      </c>
      <c r="CX383" s="14">
        <f t="shared" si="439"/>
        <v>1.1843069778794124E-3</v>
      </c>
      <c r="CY383" s="13">
        <f t="shared" si="440"/>
        <v>0</v>
      </c>
      <c r="CZ383" s="13">
        <f t="shared" si="441"/>
        <v>0</v>
      </c>
      <c r="DA383" s="13">
        <f t="shared" si="442"/>
        <v>6.9344299466078674E-4</v>
      </c>
      <c r="DB383" s="24">
        <f t="shared" si="408"/>
        <v>60593538.458016634</v>
      </c>
      <c r="DC383" s="18">
        <f>DB383/MAX($DB$13:DB383)-1</f>
        <v>-3.5844171497531496E-2</v>
      </c>
      <c r="DD383" s="18">
        <f t="shared" si="461"/>
        <v>-1.2773181895165964E-3</v>
      </c>
      <c r="DI383" s="16">
        <v>42920</v>
      </c>
      <c r="DJ383" s="19">
        <v>7284380.8406272875</v>
      </c>
      <c r="DK383" s="18">
        <f t="shared" si="443"/>
        <v>4.9993852534591099E-4</v>
      </c>
      <c r="DM383" s="12">
        <f t="shared" si="457"/>
        <v>40915</v>
      </c>
      <c r="DN383" s="15">
        <v>12080915.923601389</v>
      </c>
      <c r="DO383" s="14">
        <f t="shared" si="444"/>
        <v>-2.4449842079909967E-4</v>
      </c>
      <c r="DP383" s="14">
        <f>DN383/MAX($DN$13:DN383)-1</f>
        <v>-2.4449842079909967E-4</v>
      </c>
      <c r="DR383" s="16">
        <v>43063</v>
      </c>
      <c r="DS383" s="13">
        <f t="shared" si="409"/>
        <v>17212015.319874294</v>
      </c>
      <c r="DT383" s="14">
        <f t="shared" si="445"/>
        <v>0</v>
      </c>
      <c r="DU383" s="14">
        <f>DS383/MAX($DS$13:DS383)-1</f>
        <v>-1.7258339415304746E-4</v>
      </c>
      <c r="DX383" s="42">
        <v>43067</v>
      </c>
      <c r="DY383" s="14">
        <f t="shared" si="446"/>
        <v>-1.8102706277154379E-3</v>
      </c>
      <c r="DZ383" s="13">
        <f t="shared" si="462"/>
        <v>0</v>
      </c>
      <c r="EA383" s="18">
        <f t="shared" si="447"/>
        <v>-8.3194884891901744E-4</v>
      </c>
      <c r="EB383" s="13">
        <f t="shared" si="448"/>
        <v>5125632.0752239432</v>
      </c>
      <c r="EC383" s="14">
        <f>VLOOKUP(DX383,$Q$13:$S$1892,3,FALSE)</f>
        <v>1.4245408453172903E-3</v>
      </c>
      <c r="ED383" s="13">
        <f t="shared" si="410"/>
        <v>0</v>
      </c>
      <c r="EE383" s="14">
        <f t="shared" si="449"/>
        <v>-3.7888961177168223E-4</v>
      </c>
      <c r="EF383" s="13">
        <f t="shared" si="411"/>
        <v>0</v>
      </c>
      <c r="EG383" s="14">
        <f t="shared" si="450"/>
        <v>7.3949482912549769E-4</v>
      </c>
      <c r="EH383" s="13">
        <f t="shared" si="451"/>
        <v>0</v>
      </c>
      <c r="EI383" s="13">
        <f t="shared" si="452"/>
        <v>0</v>
      </c>
      <c r="EJ383" s="13">
        <f t="shared" si="453"/>
        <v>6.9344299466078674E-4</v>
      </c>
      <c r="EK383" s="24">
        <f t="shared" si="412"/>
        <v>5125632.0752239432</v>
      </c>
      <c r="EL383" s="18">
        <f>EK383/MAX($EK$13:EK383)-1</f>
        <v>-8.3194884891890641E-4</v>
      </c>
      <c r="EM383" s="18">
        <f t="shared" si="463"/>
        <v>-8.3194884891890641E-4</v>
      </c>
    </row>
    <row r="384" spans="1:143" x14ac:dyDescent="0.3">
      <c r="A384" s="12">
        <f t="shared" si="454"/>
        <v>40916</v>
      </c>
      <c r="B384" s="13">
        <v>1045413.2715105636</v>
      </c>
      <c r="C384" s="14">
        <f t="shared" si="388"/>
        <v>0</v>
      </c>
      <c r="D384" s="14">
        <f>B384/MAX($B$13:B384)-1</f>
        <v>-6.6582792340552643E-3</v>
      </c>
      <c r="F384" s="16">
        <v>43066</v>
      </c>
      <c r="G384" s="13">
        <f t="shared" si="389"/>
        <v>2528878.5035783667</v>
      </c>
      <c r="H384" s="14">
        <f t="shared" si="390"/>
        <v>2.717655358315918E-3</v>
      </c>
      <c r="I384" s="14">
        <f>G384/MAX($G$13:G384)-1</f>
        <v>-4.8562125322723859E-2</v>
      </c>
      <c r="L384" s="12">
        <f t="shared" si="455"/>
        <v>40916</v>
      </c>
      <c r="M384" s="15">
        <v>14946623.537082948</v>
      </c>
      <c r="N384" s="14">
        <f t="shared" si="413"/>
        <v>0</v>
      </c>
      <c r="O384" s="14">
        <f>M384/MAX(M$13:$M384)-1</f>
        <v>-8.5855236923680911E-3</v>
      </c>
      <c r="Q384" s="16">
        <v>43066</v>
      </c>
      <c r="R384" s="13">
        <f t="shared" si="391"/>
        <v>78431293.431874692</v>
      </c>
      <c r="S384" s="14">
        <f t="shared" si="392"/>
        <v>1.026538001854993E-2</v>
      </c>
      <c r="T384" s="14">
        <f>R384/MAX($R$13:R384)-1</f>
        <v>0</v>
      </c>
      <c r="V384" s="12">
        <f t="shared" si="456"/>
        <v>40916</v>
      </c>
      <c r="W384" s="14">
        <f t="shared" si="414"/>
        <v>0</v>
      </c>
      <c r="X384" s="13">
        <f t="shared" si="415"/>
        <v>111075.16009799734</v>
      </c>
      <c r="Y384" s="14">
        <f t="shared" si="416"/>
        <v>0</v>
      </c>
      <c r="Z384" s="13">
        <f t="shared" si="417"/>
        <v>20381.759368749463</v>
      </c>
      <c r="AA384" s="14"/>
      <c r="AB384" s="13"/>
      <c r="AC384" s="24">
        <f t="shared" si="418"/>
        <v>131456.9194667468</v>
      </c>
      <c r="AD384" s="18">
        <f>AC384/MAX(AC$13:$AC384)-1</f>
        <v>-5.9531043678614504E-3</v>
      </c>
      <c r="AE384" s="18">
        <f t="shared" si="419"/>
        <v>0</v>
      </c>
      <c r="AH384" s="16">
        <v>43066</v>
      </c>
      <c r="AI384" s="19">
        <v>3160648846.3827982</v>
      </c>
      <c r="AJ384" s="14">
        <f t="shared" si="393"/>
        <v>3.9105349079207041E-3</v>
      </c>
      <c r="AK384" s="18">
        <f>AI384/MAX(AI$13:$AI384)-1</f>
        <v>0</v>
      </c>
      <c r="AN384" s="16">
        <v>43066</v>
      </c>
      <c r="AO384" s="14">
        <f t="shared" si="394"/>
        <v>2.717655358315918E-3</v>
      </c>
      <c r="AP384" s="13">
        <f t="shared" si="420"/>
        <v>0</v>
      </c>
      <c r="AQ384" s="14">
        <f t="shared" si="395"/>
        <v>1.026538001854993E-2</v>
      </c>
      <c r="AR384" s="13">
        <f t="shared" si="421"/>
        <v>22246116.885226641</v>
      </c>
      <c r="AS384" s="14">
        <f t="shared" si="396"/>
        <v>3.9105349079207041E-3</v>
      </c>
      <c r="AT384" s="13">
        <f t="shared" si="422"/>
        <v>0</v>
      </c>
      <c r="AU384" s="24">
        <f t="shared" si="397"/>
        <v>22246116.885226641</v>
      </c>
      <c r="AV384" s="18">
        <f>AU384/MAX(AU$13:$AU384)-1</f>
        <v>0</v>
      </c>
      <c r="AW384" s="18">
        <f t="shared" si="423"/>
        <v>1.026538001854993E-2</v>
      </c>
      <c r="AZ384" s="42">
        <v>43069</v>
      </c>
      <c r="BA384" s="41">
        <v>12956105</v>
      </c>
      <c r="BB384" s="18">
        <f>BA384/MAX($BA$13:BA384)-1</f>
        <v>-5.4490296758523682E-3</v>
      </c>
      <c r="BC384" s="29">
        <f t="shared" si="424"/>
        <v>-3.4972686001503162E-3</v>
      </c>
      <c r="BG384" s="16">
        <v>43111</v>
      </c>
      <c r="BH384" s="14">
        <f t="shared" si="398"/>
        <v>-2.0337923569690997E-4</v>
      </c>
      <c r="BI384" s="13">
        <f t="shared" si="425"/>
        <v>14886251.692896325</v>
      </c>
      <c r="BJ384" s="14">
        <f t="shared" si="399"/>
        <v>-1.5635059052009348E-3</v>
      </c>
      <c r="BK384" s="13">
        <f t="shared" si="400"/>
        <v>16590664.649201231</v>
      </c>
      <c r="BL384" s="14">
        <f t="shared" si="401"/>
        <v>6.6297190045971899E-3</v>
      </c>
      <c r="BM384" s="13">
        <f t="shared" si="402"/>
        <v>0</v>
      </c>
      <c r="BN384" s="14">
        <f t="shared" si="426"/>
        <v>-2.7932946270692316E-4</v>
      </c>
      <c r="BO384" s="13">
        <f t="shared" si="427"/>
        <v>16364409.960887747</v>
      </c>
      <c r="BP384" s="24">
        <f t="shared" si="403"/>
        <v>47841326.302985303</v>
      </c>
      <c r="BQ384" s="18">
        <f>BP384/MAX($BP$13:BP384)-1</f>
        <v>-4.90454917210148E-3</v>
      </c>
      <c r="BR384" s="18">
        <f t="shared" si="428"/>
        <v>-7.0142656875615828E-4</v>
      </c>
      <c r="BU384" s="16">
        <v>43111</v>
      </c>
      <c r="BV384" s="14">
        <f t="shared" si="429"/>
        <v>-2.0337923569690997E-4</v>
      </c>
      <c r="BW384" s="13">
        <f t="shared" si="458"/>
        <v>14886251.692896325</v>
      </c>
      <c r="BX384" s="14">
        <f t="shared" si="430"/>
        <v>-1.5635059052009348E-3</v>
      </c>
      <c r="BY384" s="13">
        <f t="shared" si="431"/>
        <v>16590664.649201231</v>
      </c>
      <c r="BZ384" s="14">
        <f t="shared" si="432"/>
        <v>6.6297190045971899E-3</v>
      </c>
      <c r="CA384" s="13">
        <f t="shared" si="404"/>
        <v>0</v>
      </c>
      <c r="CB384" s="14">
        <f t="shared" si="433"/>
        <v>-2.7932946270692316E-4</v>
      </c>
      <c r="CC384" s="13">
        <f t="shared" si="434"/>
        <v>0</v>
      </c>
      <c r="CD384" s="24">
        <f t="shared" si="405"/>
        <v>31476916.342097558</v>
      </c>
      <c r="CE384" s="18">
        <f>CD384/MAX($CD$13:CD384)-1</f>
        <v>-1.9771433890905854E-2</v>
      </c>
      <c r="CF384" s="18">
        <f t="shared" si="459"/>
        <v>-9.2072817999011569E-4</v>
      </c>
      <c r="CJ384" s="16">
        <v>43069</v>
      </c>
      <c r="CK384" s="19">
        <v>169009.9104245707</v>
      </c>
      <c r="CL384" s="18">
        <f>CK384/MAX($CK$13:CK384)-1</f>
        <v>0</v>
      </c>
      <c r="CM384" s="29">
        <f t="shared" si="435"/>
        <v>2.4441382699449399E-3</v>
      </c>
      <c r="CQ384" s="16">
        <v>43111</v>
      </c>
      <c r="CR384" s="14">
        <f t="shared" si="436"/>
        <v>-2.0337923569690997E-4</v>
      </c>
      <c r="CS384" s="13">
        <f t="shared" si="460"/>
        <v>50613255.755847596</v>
      </c>
      <c r="CT384" s="14">
        <f t="shared" si="437"/>
        <v>-1.5635059052009348E-3</v>
      </c>
      <c r="CU384" s="13">
        <f t="shared" si="406"/>
        <v>9954398.7895207629</v>
      </c>
      <c r="CV384" s="14">
        <f t="shared" si="438"/>
        <v>6.6297190045971899E-3</v>
      </c>
      <c r="CW384" s="13">
        <f t="shared" si="407"/>
        <v>0</v>
      </c>
      <c r="CX384" s="14">
        <f t="shared" si="439"/>
        <v>-2.7932946270692316E-4</v>
      </c>
      <c r="CY384" s="13">
        <f t="shared" si="440"/>
        <v>0</v>
      </c>
      <c r="CZ384" s="13">
        <f t="shared" si="441"/>
        <v>0</v>
      </c>
      <c r="DA384" s="13">
        <f t="shared" si="442"/>
        <v>1.8363654568407384E-3</v>
      </c>
      <c r="DB384" s="24">
        <f t="shared" si="408"/>
        <v>60567654.545368358</v>
      </c>
      <c r="DC384" s="18">
        <f>DB384/MAX($DB$13:DB384)-1</f>
        <v>-3.6256032660938797E-2</v>
      </c>
      <c r="DD384" s="18">
        <f t="shared" si="461"/>
        <v>-4.2717281919768535E-4</v>
      </c>
      <c r="DI384" s="16">
        <v>42921</v>
      </c>
      <c r="DJ384" s="19">
        <v>7298164.5906103142</v>
      </c>
      <c r="DK384" s="18">
        <f t="shared" si="443"/>
        <v>1.8922335727080686E-3</v>
      </c>
      <c r="DM384" s="12">
        <f t="shared" si="457"/>
        <v>40916</v>
      </c>
      <c r="DN384" s="15">
        <v>12080915.923601389</v>
      </c>
      <c r="DO384" s="14">
        <f t="shared" si="444"/>
        <v>0</v>
      </c>
      <c r="DP384" s="14">
        <f>DN384/MAX($DN$13:DN384)-1</f>
        <v>-2.4449842079909967E-4</v>
      </c>
      <c r="DR384" s="16">
        <v>43066</v>
      </c>
      <c r="DS384" s="13">
        <f t="shared" si="409"/>
        <v>17220637.03181044</v>
      </c>
      <c r="DT384" s="14">
        <f t="shared" si="445"/>
        <v>5.0091240194238829E-4</v>
      </c>
      <c r="DU384" s="14">
        <f>DS384/MAX($DS$13:DS384)-1</f>
        <v>0</v>
      </c>
      <c r="DX384" s="42">
        <v>43068</v>
      </c>
      <c r="DY384" s="14">
        <f t="shared" si="446"/>
        <v>3.3140269894536001E-3</v>
      </c>
      <c r="DZ384" s="13">
        <f t="shared" si="462"/>
        <v>0</v>
      </c>
      <c r="EA384" s="18">
        <f t="shared" si="447"/>
        <v>0</v>
      </c>
      <c r="EB384" s="13">
        <f t="shared" si="448"/>
        <v>5125632.0752239432</v>
      </c>
      <c r="EC384" s="14">
        <f>VLOOKUP(DX384,$Q$13:$S$1892,3,FALSE)</f>
        <v>0</v>
      </c>
      <c r="ED384" s="13">
        <f t="shared" si="410"/>
        <v>0</v>
      </c>
      <c r="EE384" s="14">
        <f t="shared" si="449"/>
        <v>-1.1012441093238845E-4</v>
      </c>
      <c r="EF384" s="13">
        <f t="shared" si="411"/>
        <v>0</v>
      </c>
      <c r="EG384" s="14">
        <f t="shared" si="450"/>
        <v>1.6151784558027238E-3</v>
      </c>
      <c r="EH384" s="13">
        <f t="shared" si="451"/>
        <v>0</v>
      </c>
      <c r="EI384" s="13">
        <f t="shared" si="452"/>
        <v>0</v>
      </c>
      <c r="EJ384" s="13">
        <f t="shared" si="453"/>
        <v>1.8363654568407384E-3</v>
      </c>
      <c r="EK384" s="24">
        <f t="shared" si="412"/>
        <v>5125632.0752239432</v>
      </c>
      <c r="EL384" s="18">
        <f>EK384/MAX($EK$13:EK384)-1</f>
        <v>-8.3194884891890641E-4</v>
      </c>
      <c r="EM384" s="18">
        <f t="shared" si="463"/>
        <v>0</v>
      </c>
    </row>
    <row r="385" spans="1:143" x14ac:dyDescent="0.3">
      <c r="A385" s="12">
        <f t="shared" si="454"/>
        <v>40917</v>
      </c>
      <c r="B385" s="13">
        <v>1052584.7128250073</v>
      </c>
      <c r="C385" s="14">
        <f t="shared" si="388"/>
        <v>6.8599103434772157E-3</v>
      </c>
      <c r="D385" s="14">
        <f>B385/MAX($B$13:B385)-1</f>
        <v>0</v>
      </c>
      <c r="F385" s="16">
        <v>43067</v>
      </c>
      <c r="G385" s="13">
        <f t="shared" si="389"/>
        <v>2524300.549102278</v>
      </c>
      <c r="H385" s="14">
        <f t="shared" si="390"/>
        <v>-1.8102706277154379E-3</v>
      </c>
      <c r="I385" s="14">
        <f>G385/MAX($G$13:G385)-1</f>
        <v>-5.0284485361347997E-2</v>
      </c>
      <c r="L385" s="12">
        <f t="shared" si="455"/>
        <v>40917</v>
      </c>
      <c r="M385" s="15">
        <v>14919515.764173871</v>
      </c>
      <c r="N385" s="14">
        <f t="shared" si="413"/>
        <v>-1.8136385680566081E-3</v>
      </c>
      <c r="O385" s="14">
        <f>M385/MAX(M$13:$M385)-1</f>
        <v>-1.0383591223529276E-2</v>
      </c>
      <c r="Q385" s="16">
        <v>43067</v>
      </c>
      <c r="R385" s="13">
        <f t="shared" si="391"/>
        <v>78543022.012919456</v>
      </c>
      <c r="S385" s="14">
        <f t="shared" si="392"/>
        <v>1.4245408453172903E-3</v>
      </c>
      <c r="T385" s="14">
        <f>R385/MAX($R$13:R385)-1</f>
        <v>0</v>
      </c>
      <c r="V385" s="12">
        <f t="shared" si="456"/>
        <v>40917</v>
      </c>
      <c r="W385" s="14">
        <f t="shared" si="414"/>
        <v>6.8599103434772157E-3</v>
      </c>
      <c r="X385" s="13">
        <f t="shared" si="415"/>
        <v>111837.12573765698</v>
      </c>
      <c r="Y385" s="14">
        <f t="shared" si="416"/>
        <v>-1.8136385680566081E-3</v>
      </c>
      <c r="Z385" s="13">
        <f t="shared" si="417"/>
        <v>20344.79422387345</v>
      </c>
      <c r="AA385" s="14"/>
      <c r="AB385" s="13"/>
      <c r="AC385" s="24">
        <f t="shared" si="418"/>
        <v>132181.91996153042</v>
      </c>
      <c r="AD385" s="18">
        <f>AC385/MAX(AC$13:$AC385)-1</f>
        <v>-4.7081789640845972E-4</v>
      </c>
      <c r="AE385" s="18">
        <f t="shared" si="419"/>
        <v>5.5151185477688713E-3</v>
      </c>
      <c r="AH385" s="16">
        <v>43067</v>
      </c>
      <c r="AI385" s="19">
        <v>3165053503.5207424</v>
      </c>
      <c r="AJ385" s="14">
        <f t="shared" si="393"/>
        <v>1.3935926931538667E-3</v>
      </c>
      <c r="AK385" s="18">
        <f>AI385/MAX(AI$13:$AI385)-1</f>
        <v>0</v>
      </c>
      <c r="AN385" s="16">
        <v>43067</v>
      </c>
      <c r="AO385" s="14">
        <f t="shared" si="394"/>
        <v>-1.8102706277154379E-3</v>
      </c>
      <c r="AP385" s="13">
        <f t="shared" si="420"/>
        <v>0</v>
      </c>
      <c r="AQ385" s="14">
        <f t="shared" si="395"/>
        <v>1.4245408453172903E-3</v>
      </c>
      <c r="AR385" s="13">
        <f t="shared" si="421"/>
        <v>22277807.387379348</v>
      </c>
      <c r="AS385" s="14">
        <f t="shared" si="396"/>
        <v>1.3935926931538667E-3</v>
      </c>
      <c r="AT385" s="13">
        <f t="shared" si="422"/>
        <v>0</v>
      </c>
      <c r="AU385" s="24">
        <f t="shared" si="397"/>
        <v>22277807.387379348</v>
      </c>
      <c r="AV385" s="18">
        <f>AU385/MAX(AU$13:$AU385)-1</f>
        <v>0</v>
      </c>
      <c r="AW385" s="18">
        <f t="shared" si="423"/>
        <v>1.4245408453172903E-3</v>
      </c>
      <c r="AZ385" s="42">
        <v>43070</v>
      </c>
      <c r="BA385" s="41">
        <v>12965426</v>
      </c>
      <c r="BB385" s="18">
        <f>BA385/MAX($BA$13:BA385)-1</f>
        <v>-4.7335206865078971E-3</v>
      </c>
      <c r="BC385" s="29">
        <f t="shared" si="424"/>
        <v>7.1942918029765934E-4</v>
      </c>
      <c r="BG385" s="16">
        <v>43112</v>
      </c>
      <c r="BH385" s="14">
        <f t="shared" si="398"/>
        <v>1.0654323903198648E-3</v>
      </c>
      <c r="BI385" s="13">
        <f t="shared" si="425"/>
        <v>14902111.987620391</v>
      </c>
      <c r="BJ385" s="14">
        <f t="shared" si="399"/>
        <v>-1.1204878652852912E-2</v>
      </c>
      <c r="BK385" s="13">
        <f t="shared" si="400"/>
        <v>16404768.265036754</v>
      </c>
      <c r="BL385" s="14">
        <f t="shared" si="401"/>
        <v>-5.9356192101223115E-4</v>
      </c>
      <c r="BM385" s="13">
        <f t="shared" si="402"/>
        <v>0</v>
      </c>
      <c r="BN385" s="14">
        <f t="shared" si="426"/>
        <v>9.400360813467401E-4</v>
      </c>
      <c r="BO385" s="13">
        <f t="shared" si="427"/>
        <v>16379793.096700931</v>
      </c>
      <c r="BP385" s="24">
        <f t="shared" si="403"/>
        <v>47686673.349358074</v>
      </c>
      <c r="BQ385" s="18">
        <f>BP385/MAX($BP$13:BP385)-1</f>
        <v>-8.1213172365343089E-3</v>
      </c>
      <c r="BR385" s="18">
        <f t="shared" si="428"/>
        <v>-3.2326226210325215E-3</v>
      </c>
      <c r="BU385" s="16">
        <v>43112</v>
      </c>
      <c r="BV385" s="14">
        <f t="shared" si="429"/>
        <v>1.0654323903198648E-3</v>
      </c>
      <c r="BW385" s="13">
        <f t="shared" si="458"/>
        <v>14902111.987620391</v>
      </c>
      <c r="BX385" s="14">
        <f t="shared" si="430"/>
        <v>-1.1204878652852912E-2</v>
      </c>
      <c r="BY385" s="13">
        <f t="shared" si="431"/>
        <v>16404768.265036754</v>
      </c>
      <c r="BZ385" s="14">
        <f t="shared" si="432"/>
        <v>-5.9356192101223115E-4</v>
      </c>
      <c r="CA385" s="13">
        <f t="shared" si="404"/>
        <v>0</v>
      </c>
      <c r="CB385" s="14">
        <f t="shared" si="433"/>
        <v>9.400360813467401E-4</v>
      </c>
      <c r="CC385" s="13">
        <f t="shared" si="434"/>
        <v>0</v>
      </c>
      <c r="CD385" s="24">
        <f t="shared" si="405"/>
        <v>31306880.252657145</v>
      </c>
      <c r="CE385" s="18">
        <f>CD385/MAX($CD$13:CD385)-1</f>
        <v>-2.5066559700801738E-2</v>
      </c>
      <c r="CF385" s="18">
        <f t="shared" si="459"/>
        <v>-5.4019297059605398E-3</v>
      </c>
      <c r="CJ385" s="16">
        <v>43070</v>
      </c>
      <c r="CK385" s="19">
        <v>169009.9104245707</v>
      </c>
      <c r="CL385" s="18">
        <f>CK385/MAX($CK$13:CK385)-1</f>
        <v>0</v>
      </c>
      <c r="CM385" s="29">
        <f t="shared" si="435"/>
        <v>0</v>
      </c>
      <c r="CQ385" s="16">
        <v>43112</v>
      </c>
      <c r="CR385" s="14">
        <f t="shared" si="436"/>
        <v>1.0654323903198648E-3</v>
      </c>
      <c r="CS385" s="13">
        <f t="shared" si="460"/>
        <v>50667180.757909417</v>
      </c>
      <c r="CT385" s="14">
        <f t="shared" si="437"/>
        <v>-1.1204878652852912E-2</v>
      </c>
      <c r="CU385" s="13">
        <f t="shared" si="406"/>
        <v>9842860.9590220768</v>
      </c>
      <c r="CV385" s="14">
        <f t="shared" si="438"/>
        <v>-5.9356192101223115E-4</v>
      </c>
      <c r="CW385" s="13">
        <f t="shared" si="407"/>
        <v>0</v>
      </c>
      <c r="CX385" s="14">
        <f t="shared" si="439"/>
        <v>9.400360813467401E-4</v>
      </c>
      <c r="CY385" s="13">
        <f t="shared" si="440"/>
        <v>0</v>
      </c>
      <c r="CZ385" s="13">
        <f t="shared" si="441"/>
        <v>0</v>
      </c>
      <c r="DA385" s="13">
        <f t="shared" si="442"/>
        <v>0</v>
      </c>
      <c r="DB385" s="24">
        <f t="shared" si="408"/>
        <v>60510041.716931492</v>
      </c>
      <c r="DC385" s="18">
        <f>DB385/MAX($DB$13:DB385)-1</f>
        <v>-3.7172759852442949E-2</v>
      </c>
      <c r="DD385" s="18">
        <f t="shared" si="461"/>
        <v>-9.5121445380907943E-4</v>
      </c>
      <c r="DI385" s="16">
        <v>42922</v>
      </c>
      <c r="DJ385" s="19">
        <v>7316662.6611211412</v>
      </c>
      <c r="DK385" s="18">
        <f t="shared" si="443"/>
        <v>2.5346195308648678E-3</v>
      </c>
      <c r="DM385" s="12">
        <f t="shared" si="457"/>
        <v>40917</v>
      </c>
      <c r="DN385" s="15">
        <v>12075925.78382434</v>
      </c>
      <c r="DO385" s="14">
        <f t="shared" si="444"/>
        <v>-4.130597223428456E-4</v>
      </c>
      <c r="DP385" s="14">
        <f>DN385/MAX($DN$13:DN385)-1</f>
        <v>-6.5745715069209787E-4</v>
      </c>
      <c r="DR385" s="16">
        <v>43067</v>
      </c>
      <c r="DS385" s="13">
        <f t="shared" si="409"/>
        <v>17206310.342654172</v>
      </c>
      <c r="DT385" s="14">
        <f t="shared" si="445"/>
        <v>-8.3194884891901744E-4</v>
      </c>
      <c r="DU385" s="14">
        <f>DS385/MAX($DS$13:DS385)-1</f>
        <v>-8.3194884891901744E-4</v>
      </c>
      <c r="DX385" s="42">
        <v>43069</v>
      </c>
      <c r="DY385" s="14">
        <f t="shared" si="446"/>
        <v>-1.6262542561773952E-2</v>
      </c>
      <c r="DZ385" s="13">
        <f t="shared" si="462"/>
        <v>0</v>
      </c>
      <c r="EA385" s="18">
        <f t="shared" si="447"/>
        <v>0</v>
      </c>
      <c r="EB385" s="13">
        <f t="shared" si="448"/>
        <v>5125632.0752239432</v>
      </c>
      <c r="EC385" s="14">
        <f>VLOOKUP(DX385,$Q$13:$S$1892,3,FALSE)</f>
        <v>0</v>
      </c>
      <c r="ED385" s="13">
        <f t="shared" si="410"/>
        <v>0</v>
      </c>
      <c r="EE385" s="14">
        <f t="shared" si="449"/>
        <v>-2.0733689123047516E-2</v>
      </c>
      <c r="EF385" s="13">
        <f t="shared" si="411"/>
        <v>0</v>
      </c>
      <c r="EG385" s="14">
        <f t="shared" si="450"/>
        <v>-3.4972686001503162E-3</v>
      </c>
      <c r="EH385" s="13">
        <f t="shared" si="451"/>
        <v>0</v>
      </c>
      <c r="EI385" s="13">
        <f t="shared" si="452"/>
        <v>0</v>
      </c>
      <c r="EJ385" s="13">
        <f t="shared" si="453"/>
        <v>0</v>
      </c>
      <c r="EK385" s="24">
        <f t="shared" si="412"/>
        <v>5125632.0752239432</v>
      </c>
      <c r="EL385" s="18">
        <f>EK385/MAX($EK$13:EK385)-1</f>
        <v>-8.3194884891890641E-4</v>
      </c>
      <c r="EM385" s="18">
        <f t="shared" si="463"/>
        <v>0</v>
      </c>
    </row>
    <row r="386" spans="1:143" x14ac:dyDescent="0.3">
      <c r="A386" s="12">
        <f t="shared" si="454"/>
        <v>40918</v>
      </c>
      <c r="B386" s="13">
        <v>1072191.9953278776</v>
      </c>
      <c r="C386" s="14">
        <f t="shared" si="388"/>
        <v>1.8627747737516298E-2</v>
      </c>
      <c r="D386" s="14">
        <f>B386/MAX($B$13:B386)-1</f>
        <v>0</v>
      </c>
      <c r="F386" s="16">
        <v>43068</v>
      </c>
      <c r="G386" s="13">
        <f t="shared" si="389"/>
        <v>2532666.1492514955</v>
      </c>
      <c r="H386" s="14">
        <f t="shared" si="390"/>
        <v>3.3140269894536001E-3</v>
      </c>
      <c r="I386" s="14">
        <f>G386/MAX($G$13:G386)-1</f>
        <v>-4.7137102513532758E-2</v>
      </c>
      <c r="L386" s="12">
        <f t="shared" si="455"/>
        <v>40918</v>
      </c>
      <c r="M386" s="15">
        <v>15170033.363165634</v>
      </c>
      <c r="N386" s="14">
        <f t="shared" si="413"/>
        <v>1.6791268761773726E-2</v>
      </c>
      <c r="O386" s="14">
        <f>M386/MAX(M$13:$M386)-1</f>
        <v>0</v>
      </c>
      <c r="Q386" s="16">
        <v>43068</v>
      </c>
      <c r="R386" s="13">
        <f t="shared" si="391"/>
        <v>78543022.012919456</v>
      </c>
      <c r="S386" s="14">
        <f t="shared" si="392"/>
        <v>0</v>
      </c>
      <c r="T386" s="14">
        <f>R386/MAX($R$13:R386)-1</f>
        <v>0</v>
      </c>
      <c r="V386" s="12">
        <f t="shared" si="456"/>
        <v>40918</v>
      </c>
      <c r="W386" s="14">
        <f t="shared" si="414"/>
        <v>1.8627747737516298E-2</v>
      </c>
      <c r="X386" s="13">
        <f t="shared" si="415"/>
        <v>113920.39950358694</v>
      </c>
      <c r="Y386" s="14">
        <f t="shared" si="416"/>
        <v>1.6791268761773726E-2</v>
      </c>
      <c r="Z386" s="13">
        <f t="shared" si="417"/>
        <v>20686.409131589491</v>
      </c>
      <c r="AA386" s="14"/>
      <c r="AB386" s="13"/>
      <c r="AC386" s="24">
        <f t="shared" si="418"/>
        <v>134606.80863517645</v>
      </c>
      <c r="AD386" s="18">
        <f>AC386/MAX(AC$13:$AC386)-1</f>
        <v>0</v>
      </c>
      <c r="AE386" s="18">
        <f t="shared" si="419"/>
        <v>1.8345085881274592E-2</v>
      </c>
      <c r="AH386" s="16">
        <v>43068</v>
      </c>
      <c r="AI386" s="19">
        <v>3174475818.2408915</v>
      </c>
      <c r="AJ386" s="14">
        <f t="shared" si="393"/>
        <v>2.9769843415499153E-3</v>
      </c>
      <c r="AK386" s="18">
        <f>AI386/MAX(AI$13:$AI386)-1</f>
        <v>0</v>
      </c>
      <c r="AN386" s="16">
        <v>43068</v>
      </c>
      <c r="AO386" s="14">
        <f t="shared" si="394"/>
        <v>3.3140269894536001E-3</v>
      </c>
      <c r="AP386" s="13">
        <f t="shared" si="420"/>
        <v>0</v>
      </c>
      <c r="AQ386" s="14">
        <f t="shared" si="395"/>
        <v>0</v>
      </c>
      <c r="AR386" s="13">
        <f t="shared" si="421"/>
        <v>22277807.387379348</v>
      </c>
      <c r="AS386" s="14">
        <f t="shared" si="396"/>
        <v>2.9769843415499153E-3</v>
      </c>
      <c r="AT386" s="13">
        <f t="shared" si="422"/>
        <v>0</v>
      </c>
      <c r="AU386" s="24">
        <f t="shared" si="397"/>
        <v>22277807.387379348</v>
      </c>
      <c r="AV386" s="18">
        <f>AU386/MAX(AU$13:$AU386)-1</f>
        <v>0</v>
      </c>
      <c r="AW386" s="18">
        <f t="shared" si="423"/>
        <v>0</v>
      </c>
      <c r="AZ386" s="42">
        <v>43073</v>
      </c>
      <c r="BA386" s="41">
        <v>12971034</v>
      </c>
      <c r="BB386" s="18">
        <f>BA386/MAX($BA$13:BA386)-1</f>
        <v>-4.3030331409393829E-3</v>
      </c>
      <c r="BC386" s="29">
        <f t="shared" si="424"/>
        <v>4.325349587432914E-4</v>
      </c>
      <c r="BG386" s="16">
        <v>43115</v>
      </c>
      <c r="BH386" s="14">
        <f t="shared" si="398"/>
        <v>1.4777422047750344E-2</v>
      </c>
      <c r="BI386" s="13">
        <f t="shared" si="425"/>
        <v>15122326.785864297</v>
      </c>
      <c r="BJ386" s="14">
        <f t="shared" si="399"/>
        <v>-3.5297789743093944E-3</v>
      </c>
      <c r="BK386" s="13">
        <f t="shared" si="400"/>
        <v>16346863.05893641</v>
      </c>
      <c r="BL386" s="14">
        <f t="shared" si="401"/>
        <v>-2.4574097280505303E-4</v>
      </c>
      <c r="BM386" s="13">
        <f t="shared" si="402"/>
        <v>0</v>
      </c>
      <c r="BN386" s="14">
        <f t="shared" si="426"/>
        <v>-1.0523060375011717E-4</v>
      </c>
      <c r="BO386" s="13">
        <f t="shared" si="427"/>
        <v>16378069.441184063</v>
      </c>
      <c r="BP386" s="24">
        <f t="shared" si="403"/>
        <v>47847259.285984769</v>
      </c>
      <c r="BQ386" s="18">
        <f>BP386/MAX($BP$13:BP386)-1</f>
        <v>-4.781143638667551E-3</v>
      </c>
      <c r="BR386" s="18">
        <f t="shared" si="428"/>
        <v>3.367522314887017E-3</v>
      </c>
      <c r="BU386" s="16">
        <v>43115</v>
      </c>
      <c r="BV386" s="14">
        <f t="shared" si="429"/>
        <v>1.4777422047750344E-2</v>
      </c>
      <c r="BW386" s="13">
        <f t="shared" si="458"/>
        <v>15122326.785864297</v>
      </c>
      <c r="BX386" s="14">
        <f t="shared" si="430"/>
        <v>-3.5297789743093944E-3</v>
      </c>
      <c r="BY386" s="13">
        <f t="shared" si="431"/>
        <v>16346863.05893641</v>
      </c>
      <c r="BZ386" s="14">
        <f t="shared" si="432"/>
        <v>-2.4574097280505303E-4</v>
      </c>
      <c r="CA386" s="13">
        <f t="shared" si="404"/>
        <v>0</v>
      </c>
      <c r="CB386" s="14">
        <f t="shared" si="433"/>
        <v>-1.0523060375011717E-4</v>
      </c>
      <c r="CC386" s="13">
        <f t="shared" si="434"/>
        <v>0</v>
      </c>
      <c r="CD386" s="24">
        <f t="shared" si="405"/>
        <v>31469189.844800707</v>
      </c>
      <c r="CE386" s="18">
        <f>CD386/MAX($CD$13:CD386)-1</f>
        <v>-2.0012046194983757E-2</v>
      </c>
      <c r="CF386" s="18">
        <f t="shared" si="459"/>
        <v>5.184470341141223E-3</v>
      </c>
      <c r="CJ386" s="16">
        <v>43073</v>
      </c>
      <c r="CK386" s="19">
        <v>169009.9104245707</v>
      </c>
      <c r="CL386" s="18">
        <f>CK386/MAX($CK$13:CK386)-1</f>
        <v>0</v>
      </c>
      <c r="CM386" s="29">
        <f t="shared" si="435"/>
        <v>0</v>
      </c>
      <c r="CQ386" s="16">
        <v>43115</v>
      </c>
      <c r="CR386" s="14">
        <f t="shared" si="436"/>
        <v>1.4777422047750344E-2</v>
      </c>
      <c r="CS386" s="13">
        <f t="shared" si="460"/>
        <v>51415911.071938701</v>
      </c>
      <c r="CT386" s="14">
        <f t="shared" si="437"/>
        <v>-3.5297789743093944E-3</v>
      </c>
      <c r="CU386" s="13">
        <f t="shared" si="406"/>
        <v>9808117.83536187</v>
      </c>
      <c r="CV386" s="14">
        <f t="shared" si="438"/>
        <v>-2.4574097280505303E-4</v>
      </c>
      <c r="CW386" s="13">
        <f t="shared" si="407"/>
        <v>0</v>
      </c>
      <c r="CX386" s="14">
        <f t="shared" si="439"/>
        <v>-1.0523060375011717E-4</v>
      </c>
      <c r="CY386" s="13">
        <f t="shared" si="440"/>
        <v>0</v>
      </c>
      <c r="CZ386" s="13">
        <f t="shared" si="441"/>
        <v>0</v>
      </c>
      <c r="DA386" s="13">
        <f t="shared" si="442"/>
        <v>0</v>
      </c>
      <c r="DB386" s="24">
        <f t="shared" si="408"/>
        <v>61224028.907300569</v>
      </c>
      <c r="DC386" s="18">
        <f>DB386/MAX($DB$13:DB386)-1</f>
        <v>-2.5811896489967179E-2</v>
      </c>
      <c r="DD386" s="18">
        <f t="shared" si="461"/>
        <v>1.1799482699237585E-2</v>
      </c>
      <c r="DI386" s="16">
        <v>42923</v>
      </c>
      <c r="DJ386" s="19">
        <v>7300211.5367979445</v>
      </c>
      <c r="DK386" s="18">
        <f t="shared" si="443"/>
        <v>-2.2484464687176908E-3</v>
      </c>
      <c r="DM386" s="12">
        <f t="shared" si="457"/>
        <v>40918</v>
      </c>
      <c r="DN386" s="15">
        <v>12135189.66027309</v>
      </c>
      <c r="DO386" s="14">
        <f t="shared" si="444"/>
        <v>4.907605222958189E-3</v>
      </c>
      <c r="DP386" s="14">
        <f>DN386/MAX($DN$13:DN386)-1</f>
        <v>0</v>
      </c>
      <c r="DR386" s="16">
        <v>43068</v>
      </c>
      <c r="DS386" s="13">
        <f t="shared" si="409"/>
        <v>17206310.342654172</v>
      </c>
      <c r="DT386" s="14">
        <f t="shared" si="445"/>
        <v>0</v>
      </c>
      <c r="DU386" s="14">
        <f>DS386/MAX($DS$13:DS386)-1</f>
        <v>-8.3194884891901744E-4</v>
      </c>
      <c r="DX386" s="42">
        <v>43070</v>
      </c>
      <c r="DY386" s="14">
        <f t="shared" si="446"/>
        <v>0</v>
      </c>
      <c r="DZ386" s="13">
        <f t="shared" si="462"/>
        <v>0</v>
      </c>
      <c r="EA386" s="18">
        <f t="shared" si="447"/>
        <v>2.3171298171176247E-4</v>
      </c>
      <c r="EB386" s="13">
        <f t="shared" si="448"/>
        <v>5126819.7507152511</v>
      </c>
      <c r="EC386" s="14">
        <f>VLOOKUP(DX386,$Q$13:$S$1892,3,FALSE)</f>
        <v>1.4395374837666175E-2</v>
      </c>
      <c r="ED386" s="13">
        <f t="shared" si="410"/>
        <v>0</v>
      </c>
      <c r="EE386" s="14">
        <f t="shared" si="449"/>
        <v>0</v>
      </c>
      <c r="EF386" s="13">
        <f t="shared" si="411"/>
        <v>0</v>
      </c>
      <c r="EG386" s="14">
        <f t="shared" si="450"/>
        <v>7.1942918029765934E-4</v>
      </c>
      <c r="EH386" s="13">
        <f t="shared" si="451"/>
        <v>0</v>
      </c>
      <c r="EI386" s="13">
        <f t="shared" si="452"/>
        <v>0</v>
      </c>
      <c r="EJ386" s="13">
        <f t="shared" si="453"/>
        <v>0</v>
      </c>
      <c r="EK386" s="24">
        <f t="shared" si="412"/>
        <v>5126819.7507152511</v>
      </c>
      <c r="EL386" s="18">
        <f>EK386/MAX($EK$13:EK386)-1</f>
        <v>-6.0042864055553924E-4</v>
      </c>
      <c r="EM386" s="18">
        <f t="shared" si="463"/>
        <v>2.3171298171176247E-4</v>
      </c>
    </row>
    <row r="387" spans="1:143" x14ac:dyDescent="0.3">
      <c r="A387" s="12">
        <f t="shared" si="454"/>
        <v>40919</v>
      </c>
      <c r="B387" s="13">
        <v>1075090.7438186835</v>
      </c>
      <c r="C387" s="14">
        <f t="shared" si="388"/>
        <v>2.703572217883865E-3</v>
      </c>
      <c r="D387" s="14">
        <f>B387/MAX($B$13:B387)-1</f>
        <v>0</v>
      </c>
      <c r="F387" s="16">
        <v>43069</v>
      </c>
      <c r="G387" s="13">
        <f t="shared" si="389"/>
        <v>2491478.5582045289</v>
      </c>
      <c r="H387" s="14">
        <f t="shared" si="390"/>
        <v>-1.6262542561773952E-2</v>
      </c>
      <c r="I387" s="14">
        <f>G387/MAX($G$13:G387)-1</f>
        <v>-6.2633075939441674E-2</v>
      </c>
      <c r="L387" s="12">
        <f t="shared" si="455"/>
        <v>40919</v>
      </c>
      <c r="M387" s="15">
        <v>15219999.871712647</v>
      </c>
      <c r="N387" s="14">
        <f t="shared" si="413"/>
        <v>3.2937639193555412E-3</v>
      </c>
      <c r="O387" s="14">
        <f>M387/MAX(M$13:$M387)-1</f>
        <v>0</v>
      </c>
      <c r="Q387" s="16">
        <v>43069</v>
      </c>
      <c r="R387" s="13">
        <f t="shared" si="391"/>
        <v>78543022.012919456</v>
      </c>
      <c r="S387" s="14">
        <f t="shared" si="392"/>
        <v>0</v>
      </c>
      <c r="T387" s="14">
        <f>R387/MAX($R$13:R387)-1</f>
        <v>0</v>
      </c>
      <c r="V387" s="12">
        <f t="shared" si="456"/>
        <v>40919</v>
      </c>
      <c r="W387" s="14">
        <f t="shared" si="414"/>
        <v>2.703572217883865E-3</v>
      </c>
      <c r="X387" s="13">
        <f t="shared" si="415"/>
        <v>114228.39153073507</v>
      </c>
      <c r="Y387" s="14">
        <f t="shared" si="416"/>
        <v>3.2937639193555412E-3</v>
      </c>
      <c r="Z387" s="13">
        <f t="shared" si="417"/>
        <v>20754.545279608148</v>
      </c>
      <c r="AA387" s="14"/>
      <c r="AB387" s="13"/>
      <c r="AC387" s="24">
        <f t="shared" si="418"/>
        <v>134982.93681034321</v>
      </c>
      <c r="AD387" s="18">
        <f>AC387/MAX(AC$13:$AC387)-1</f>
        <v>0</v>
      </c>
      <c r="AE387" s="18">
        <f t="shared" si="419"/>
        <v>2.7942730310632768E-3</v>
      </c>
      <c r="AH387" s="16">
        <v>43069</v>
      </c>
      <c r="AI387" s="19">
        <v>2992753690.7898955</v>
      </c>
      <c r="AJ387" s="14">
        <f t="shared" si="393"/>
        <v>-5.7244766649914403E-2</v>
      </c>
      <c r="AK387" s="18">
        <f>AI387/MAX(AI$13:$AI387)-1</f>
        <v>-5.7244766649914403E-2</v>
      </c>
      <c r="AN387" s="16">
        <v>43069</v>
      </c>
      <c r="AO387" s="14">
        <f t="shared" si="394"/>
        <v>-1.6262542561773952E-2</v>
      </c>
      <c r="AP387" s="13">
        <f t="shared" si="420"/>
        <v>0</v>
      </c>
      <c r="AQ387" s="14">
        <f t="shared" si="395"/>
        <v>0</v>
      </c>
      <c r="AR387" s="13">
        <f t="shared" si="421"/>
        <v>22277807.387379348</v>
      </c>
      <c r="AS387" s="14">
        <f t="shared" si="396"/>
        <v>-5.7244766649914403E-2</v>
      </c>
      <c r="AT387" s="13">
        <f t="shared" si="422"/>
        <v>0</v>
      </c>
      <c r="AU387" s="24">
        <f t="shared" si="397"/>
        <v>22277807.387379348</v>
      </c>
      <c r="AV387" s="18">
        <f>AU387/MAX(AU$13:$AU387)-1</f>
        <v>0</v>
      </c>
      <c r="AW387" s="18">
        <f t="shared" si="423"/>
        <v>0</v>
      </c>
      <c r="AZ387" s="42">
        <v>43074</v>
      </c>
      <c r="BA387" s="41">
        <v>13001765</v>
      </c>
      <c r="BB387" s="18">
        <f>BA387/MAX($BA$13:BA387)-1</f>
        <v>-1.9440258722400738E-3</v>
      </c>
      <c r="BC387" s="29">
        <f t="shared" si="424"/>
        <v>2.3692020235241973E-3</v>
      </c>
      <c r="BG387" s="16">
        <v>43116</v>
      </c>
      <c r="BH387" s="14">
        <f t="shared" si="398"/>
        <v>-8.0478412484984441E-3</v>
      </c>
      <c r="BI387" s="13">
        <f t="shared" si="425"/>
        <v>15000624.700583745</v>
      </c>
      <c r="BJ387" s="14">
        <f t="shared" si="399"/>
        <v>4.7397583823254319E-3</v>
      </c>
      <c r="BK387" s="13">
        <f t="shared" si="400"/>
        <v>16424343.24014473</v>
      </c>
      <c r="BL387" s="14">
        <f t="shared" si="401"/>
        <v>1.073829584323116E-3</v>
      </c>
      <c r="BM387" s="13">
        <f t="shared" si="402"/>
        <v>0</v>
      </c>
      <c r="BN387" s="14">
        <f t="shared" si="426"/>
        <v>-5.1768740381186173E-4</v>
      </c>
      <c r="BO387" s="13">
        <f t="shared" si="427"/>
        <v>16369590.720935605</v>
      </c>
      <c r="BP387" s="24">
        <f t="shared" si="403"/>
        <v>47794558.661664084</v>
      </c>
      <c r="BQ387" s="18">
        <f>BP387/MAX($BP$13:BP387)-1</f>
        <v>-5.8773120681375746E-3</v>
      </c>
      <c r="BR387" s="18">
        <f t="shared" si="428"/>
        <v>-1.1014345462441177E-3</v>
      </c>
      <c r="BU387" s="16">
        <v>43116</v>
      </c>
      <c r="BV387" s="14">
        <f t="shared" si="429"/>
        <v>-8.0478412484984441E-3</v>
      </c>
      <c r="BW387" s="13">
        <f t="shared" si="458"/>
        <v>15000624.700583745</v>
      </c>
      <c r="BX387" s="14">
        <f t="shared" si="430"/>
        <v>4.7397583823254319E-3</v>
      </c>
      <c r="BY387" s="13">
        <f t="shared" si="431"/>
        <v>16424343.24014473</v>
      </c>
      <c r="BZ387" s="14">
        <f t="shared" si="432"/>
        <v>1.073829584323116E-3</v>
      </c>
      <c r="CA387" s="13">
        <f t="shared" si="404"/>
        <v>0</v>
      </c>
      <c r="CB387" s="14">
        <f t="shared" si="433"/>
        <v>-5.1768740381186173E-4</v>
      </c>
      <c r="CC387" s="13">
        <f t="shared" si="434"/>
        <v>0</v>
      </c>
      <c r="CD387" s="24">
        <f t="shared" si="405"/>
        <v>31424967.940728474</v>
      </c>
      <c r="CE387" s="18">
        <f>CD387/MAX($CD$13:CD387)-1</f>
        <v>-2.1389168818694015E-2</v>
      </c>
      <c r="CF387" s="18">
        <f t="shared" si="459"/>
        <v>-1.4052444403661601E-3</v>
      </c>
      <c r="CJ387" s="16">
        <v>43074</v>
      </c>
      <c r="CK387" s="19">
        <v>169009.9104245707</v>
      </c>
      <c r="CL387" s="18">
        <f>CK387/MAX($CK$13:CK387)-1</f>
        <v>0</v>
      </c>
      <c r="CM387" s="29">
        <f t="shared" si="435"/>
        <v>0</v>
      </c>
      <c r="CQ387" s="16">
        <v>43116</v>
      </c>
      <c r="CR387" s="14">
        <f t="shared" si="436"/>
        <v>-8.0478412484984441E-3</v>
      </c>
      <c r="CS387" s="13">
        <f t="shared" si="460"/>
        <v>51002123.981984824</v>
      </c>
      <c r="CT387" s="14">
        <f t="shared" si="437"/>
        <v>4.7397583823254319E-3</v>
      </c>
      <c r="CU387" s="13">
        <f t="shared" si="406"/>
        <v>9854605.9440868627</v>
      </c>
      <c r="CV387" s="14">
        <f t="shared" si="438"/>
        <v>1.073829584323116E-3</v>
      </c>
      <c r="CW387" s="13">
        <f t="shared" si="407"/>
        <v>0</v>
      </c>
      <c r="CX387" s="14">
        <f t="shared" si="439"/>
        <v>-5.1768740381186173E-4</v>
      </c>
      <c r="CY387" s="13">
        <f t="shared" si="440"/>
        <v>0</v>
      </c>
      <c r="CZ387" s="13">
        <f t="shared" si="441"/>
        <v>0</v>
      </c>
      <c r="DA387" s="13">
        <f t="shared" si="442"/>
        <v>0</v>
      </c>
      <c r="DB387" s="24">
        <f t="shared" si="408"/>
        <v>60856729.926071689</v>
      </c>
      <c r="DC387" s="18">
        <f>DB387/MAX($DB$13:DB387)-1</f>
        <v>-3.1656306018884472E-2</v>
      </c>
      <c r="DD387" s="18">
        <f t="shared" si="461"/>
        <v>-5.9992618549329357E-3</v>
      </c>
      <c r="DI387" s="16">
        <v>42926</v>
      </c>
      <c r="DJ387" s="19">
        <v>7295641.6209088331</v>
      </c>
      <c r="DK387" s="18">
        <f t="shared" si="443"/>
        <v>-6.2599773528149161E-4</v>
      </c>
      <c r="DM387" s="12">
        <f t="shared" si="457"/>
        <v>40919</v>
      </c>
      <c r="DN387" s="15">
        <v>12135379.023204384</v>
      </c>
      <c r="DO387" s="14">
        <f t="shared" si="444"/>
        <v>1.5604447610284566E-5</v>
      </c>
      <c r="DP387" s="14">
        <f>DN387/MAX($DN$13:DN387)-1</f>
        <v>0</v>
      </c>
      <c r="DR387" s="16">
        <v>43069</v>
      </c>
      <c r="DS387" s="13">
        <f t="shared" si="409"/>
        <v>17206310.342654172</v>
      </c>
      <c r="DT387" s="14">
        <f t="shared" si="445"/>
        <v>0</v>
      </c>
      <c r="DU387" s="14">
        <f>DS387/MAX($DS$13:DS387)-1</f>
        <v>-8.3194884891901744E-4</v>
      </c>
      <c r="DX387" s="42">
        <v>43073</v>
      </c>
      <c r="DY387" s="14">
        <f t="shared" si="446"/>
        <v>1.824954369064713E-3</v>
      </c>
      <c r="DZ387" s="13">
        <f t="shared" si="462"/>
        <v>0</v>
      </c>
      <c r="EA387" s="18">
        <f t="shared" si="447"/>
        <v>9.0240807572605775E-4</v>
      </c>
      <c r="EB387" s="13">
        <f t="shared" si="448"/>
        <v>5131446.2342610881</v>
      </c>
      <c r="EC387" s="14">
        <f>VLOOKUP(DX387,$Q$13:$S$1892,3,FALSE)</f>
        <v>-4.3328494883521085E-4</v>
      </c>
      <c r="ED387" s="13">
        <f t="shared" si="410"/>
        <v>0</v>
      </c>
      <c r="EE387" s="14">
        <f t="shared" si="449"/>
        <v>1.764297789172975E-3</v>
      </c>
      <c r="EF387" s="13">
        <f t="shared" si="411"/>
        <v>0</v>
      </c>
      <c r="EG387" s="14">
        <f t="shared" si="450"/>
        <v>4.325349587432914E-4</v>
      </c>
      <c r="EH387" s="13">
        <f t="shared" si="451"/>
        <v>0</v>
      </c>
      <c r="EI387" s="13">
        <f t="shared" si="452"/>
        <v>0</v>
      </c>
      <c r="EJ387" s="13">
        <f t="shared" si="453"/>
        <v>0</v>
      </c>
      <c r="EK387" s="24">
        <f t="shared" si="412"/>
        <v>5131446.2342610881</v>
      </c>
      <c r="EL387" s="18">
        <f>EK387/MAX($EK$13:EK387)-1</f>
        <v>0</v>
      </c>
      <c r="EM387" s="18">
        <f t="shared" si="463"/>
        <v>9.0240807572605775E-4</v>
      </c>
    </row>
    <row r="388" spans="1:143" x14ac:dyDescent="0.3">
      <c r="A388" s="12">
        <f t="shared" si="454"/>
        <v>40920</v>
      </c>
      <c r="B388" s="13">
        <v>1078940.9826847336</v>
      </c>
      <c r="C388" s="14">
        <f t="shared" si="388"/>
        <v>3.5813152407713211E-3</v>
      </c>
      <c r="D388" s="14">
        <f>B388/MAX($B$13:B388)-1</f>
        <v>0</v>
      </c>
      <c r="F388" s="16">
        <v>43070</v>
      </c>
      <c r="G388" s="13">
        <f t="shared" si="389"/>
        <v>2491478.5582045289</v>
      </c>
      <c r="H388" s="14">
        <f t="shared" si="390"/>
        <v>0</v>
      </c>
      <c r="I388" s="14">
        <f>G388/MAX($G$13:G388)-1</f>
        <v>-6.2633075939441674E-2</v>
      </c>
      <c r="L388" s="12">
        <f t="shared" si="455"/>
        <v>40920</v>
      </c>
      <c r="M388" s="15">
        <v>15260616.417314619</v>
      </c>
      <c r="N388" s="14">
        <f t="shared" si="413"/>
        <v>2.6686298255140795E-3</v>
      </c>
      <c r="O388" s="14">
        <f>M388/MAX(M$13:$M388)-1</f>
        <v>0</v>
      </c>
      <c r="Q388" s="16">
        <v>43070</v>
      </c>
      <c r="R388" s="13">
        <f t="shared" si="391"/>
        <v>79673678.25567849</v>
      </c>
      <c r="S388" s="14">
        <f t="shared" si="392"/>
        <v>1.4395374837666175E-2</v>
      </c>
      <c r="T388" s="14">
        <f>R388/MAX($R$13:R388)-1</f>
        <v>0</v>
      </c>
      <c r="V388" s="12">
        <f t="shared" si="456"/>
        <v>40920</v>
      </c>
      <c r="W388" s="14">
        <f t="shared" si="414"/>
        <v>3.5813152407713211E-3</v>
      </c>
      <c r="X388" s="13">
        <f t="shared" si="415"/>
        <v>114637.47941025288</v>
      </c>
      <c r="Y388" s="14">
        <f t="shared" si="416"/>
        <v>2.6686298255140795E-3</v>
      </c>
      <c r="Z388" s="13">
        <f t="shared" si="417"/>
        <v>20809.931478156293</v>
      </c>
      <c r="AA388" s="14"/>
      <c r="AB388" s="13"/>
      <c r="AC388" s="24">
        <f t="shared" si="418"/>
        <v>135447.41088840918</v>
      </c>
      <c r="AD388" s="18">
        <f>AC388/MAX(AC$13:$AC388)-1</f>
        <v>0</v>
      </c>
      <c r="AE388" s="18">
        <f t="shared" si="419"/>
        <v>3.44098364609291E-3</v>
      </c>
      <c r="AH388" s="16">
        <v>43070</v>
      </c>
      <c r="AI388" s="19">
        <v>2992753690.7899036</v>
      </c>
      <c r="AJ388" s="14">
        <f t="shared" si="393"/>
        <v>2.6645352591003757E-15</v>
      </c>
      <c r="AK388" s="18">
        <f>AI388/MAX(AI$13:$AI388)-1</f>
        <v>-5.7244766649911849E-2</v>
      </c>
      <c r="AN388" s="16">
        <v>43070</v>
      </c>
      <c r="AO388" s="14">
        <f t="shared" si="394"/>
        <v>0</v>
      </c>
      <c r="AP388" s="13">
        <f t="shared" si="420"/>
        <v>0</v>
      </c>
      <c r="AQ388" s="14">
        <f t="shared" si="395"/>
        <v>1.4395374837666175E-2</v>
      </c>
      <c r="AR388" s="13">
        <f t="shared" si="421"/>
        <v>22598504.775282003</v>
      </c>
      <c r="AS388" s="14">
        <f t="shared" si="396"/>
        <v>2.6645352591003757E-15</v>
      </c>
      <c r="AT388" s="13">
        <f t="shared" si="422"/>
        <v>0</v>
      </c>
      <c r="AU388" s="24">
        <f t="shared" si="397"/>
        <v>22598504.775282003</v>
      </c>
      <c r="AV388" s="18">
        <f>AU388/MAX(AU$13:$AU388)-1</f>
        <v>0</v>
      </c>
      <c r="AW388" s="18">
        <f t="shared" si="423"/>
        <v>1.4395374837666175E-2</v>
      </c>
      <c r="AZ388" s="42">
        <v>43075</v>
      </c>
      <c r="BA388" s="41">
        <v>13043435</v>
      </c>
      <c r="BB388" s="18">
        <f>BA388/MAX($BA$13:BA388)-1</f>
        <v>0</v>
      </c>
      <c r="BC388" s="29">
        <f t="shared" si="424"/>
        <v>3.2049494818588986E-3</v>
      </c>
      <c r="BG388" s="16">
        <v>43117</v>
      </c>
      <c r="BH388" s="14">
        <f t="shared" si="398"/>
        <v>1.7442897637346855E-2</v>
      </c>
      <c r="BI388" s="13">
        <f t="shared" si="425"/>
        <v>15262279.061732285</v>
      </c>
      <c r="BJ388" s="14">
        <f t="shared" si="399"/>
        <v>4.4977272969435322E-3</v>
      </c>
      <c r="BK388" s="13">
        <f t="shared" si="400"/>
        <v>16498215.457070298</v>
      </c>
      <c r="BL388" s="14">
        <f t="shared" si="401"/>
        <v>-6.5608309210886118E-3</v>
      </c>
      <c r="BM388" s="13">
        <f t="shared" si="402"/>
        <v>0</v>
      </c>
      <c r="BN388" s="14">
        <f t="shared" si="426"/>
        <v>6.1817388289568953E-3</v>
      </c>
      <c r="BO388" s="13">
        <f t="shared" si="427"/>
        <v>16470783.255509345</v>
      </c>
      <c r="BP388" s="24">
        <f t="shared" si="403"/>
        <v>48231277.77431193</v>
      </c>
      <c r="BQ388" s="18">
        <f>BP388/MAX($BP$13:BP388)-1</f>
        <v>0</v>
      </c>
      <c r="BR388" s="18">
        <f t="shared" si="428"/>
        <v>9.1374232732090999E-3</v>
      </c>
      <c r="BU388" s="16">
        <v>43117</v>
      </c>
      <c r="BV388" s="14">
        <f t="shared" si="429"/>
        <v>1.7442897637346855E-2</v>
      </c>
      <c r="BW388" s="13">
        <f t="shared" si="458"/>
        <v>15262279.061732285</v>
      </c>
      <c r="BX388" s="14">
        <f t="shared" si="430"/>
        <v>4.4977272969435322E-3</v>
      </c>
      <c r="BY388" s="13">
        <f t="shared" si="431"/>
        <v>16498215.457070298</v>
      </c>
      <c r="BZ388" s="14">
        <f t="shared" si="432"/>
        <v>-6.5608309210886118E-3</v>
      </c>
      <c r="CA388" s="13">
        <f t="shared" si="404"/>
        <v>0</v>
      </c>
      <c r="CB388" s="14">
        <f t="shared" si="433"/>
        <v>6.1817388289568953E-3</v>
      </c>
      <c r="CC388" s="13">
        <f t="shared" si="434"/>
        <v>0</v>
      </c>
      <c r="CD388" s="24">
        <f t="shared" si="405"/>
        <v>31760494.518802583</v>
      </c>
      <c r="CE388" s="18">
        <f>CD388/MAX($CD$13:CD388)-1</f>
        <v>-1.0940472607711915E-2</v>
      </c>
      <c r="CF388" s="18">
        <f t="shared" si="459"/>
        <v>1.0677069860722144E-2</v>
      </c>
      <c r="CJ388" s="16">
        <v>43075</v>
      </c>
      <c r="CK388" s="19">
        <v>169224.82678602298</v>
      </c>
      <c r="CL388" s="18">
        <f>CK388/MAX($CK$13:CK388)-1</f>
        <v>0</v>
      </c>
      <c r="CM388" s="29">
        <f t="shared" si="435"/>
        <v>1.2716198766828946E-3</v>
      </c>
      <c r="CQ388" s="16">
        <v>43117</v>
      </c>
      <c r="CR388" s="14">
        <f t="shared" si="436"/>
        <v>1.7442897637346855E-2</v>
      </c>
      <c r="CS388" s="13">
        <f t="shared" si="460"/>
        <v>51891748.80988986</v>
      </c>
      <c r="CT388" s="14">
        <f t="shared" si="437"/>
        <v>4.4977272969435322E-3</v>
      </c>
      <c r="CU388" s="13">
        <f t="shared" si="406"/>
        <v>9898929.2742422037</v>
      </c>
      <c r="CV388" s="14">
        <f t="shared" si="438"/>
        <v>-6.5608309210886118E-3</v>
      </c>
      <c r="CW388" s="13">
        <f t="shared" si="407"/>
        <v>0</v>
      </c>
      <c r="CX388" s="14">
        <f t="shared" si="439"/>
        <v>6.1817388289568953E-3</v>
      </c>
      <c r="CY388" s="13">
        <f t="shared" si="440"/>
        <v>0</v>
      </c>
      <c r="CZ388" s="13">
        <f t="shared" si="441"/>
        <v>0</v>
      </c>
      <c r="DA388" s="13">
        <f t="shared" si="442"/>
        <v>1.1219538323758993E-3</v>
      </c>
      <c r="DB388" s="24">
        <f t="shared" si="408"/>
        <v>61790678.08413206</v>
      </c>
      <c r="DC388" s="18">
        <f>DB388/MAX($DB$13:DB388)-1</f>
        <v>-1.6795454795664355E-2</v>
      </c>
      <c r="DD388" s="18">
        <f t="shared" si="461"/>
        <v>1.5346670108547178E-2</v>
      </c>
      <c r="DI388" s="16">
        <v>42927</v>
      </c>
      <c r="DJ388" s="19">
        <v>7299419.6342542451</v>
      </c>
      <c r="DK388" s="18">
        <f t="shared" si="443"/>
        <v>5.1784524812514832E-4</v>
      </c>
      <c r="DM388" s="12">
        <f t="shared" si="457"/>
        <v>40920</v>
      </c>
      <c r="DN388" s="15">
        <v>12131953.954147119</v>
      </c>
      <c r="DO388" s="14">
        <f t="shared" si="444"/>
        <v>-2.8223832570173357E-4</v>
      </c>
      <c r="DP388" s="14">
        <f>DN388/MAX($DN$13:DN388)-1</f>
        <v>-2.8223832570173357E-4</v>
      </c>
      <c r="DR388" s="16">
        <v>43070</v>
      </c>
      <c r="DS388" s="13">
        <f t="shared" si="409"/>
        <v>17210297.268127926</v>
      </c>
      <c r="DT388" s="14">
        <f t="shared" si="445"/>
        <v>2.3171298171176247E-4</v>
      </c>
      <c r="DU388" s="14">
        <f>DS388/MAX($DS$13:DS388)-1</f>
        <v>-6.0042864055576128E-4</v>
      </c>
      <c r="DX388" s="42">
        <v>43074</v>
      </c>
      <c r="DY388" s="14">
        <f t="shared" si="446"/>
        <v>9.0836746611899777E-4</v>
      </c>
      <c r="DZ388" s="13">
        <f t="shared" si="462"/>
        <v>0</v>
      </c>
      <c r="EA388" s="18">
        <f t="shared" si="447"/>
        <v>9.7415937409861542E-5</v>
      </c>
      <c r="EB388" s="13">
        <f t="shared" si="448"/>
        <v>5131946.118906267</v>
      </c>
      <c r="EC388" s="14">
        <f>VLOOKUP(DX388,$Q$13:$S$1892,3,FALSE)</f>
        <v>5.3135822885463924E-4</v>
      </c>
      <c r="ED388" s="13">
        <f t="shared" si="410"/>
        <v>0</v>
      </c>
      <c r="EE388" s="14">
        <f t="shared" si="449"/>
        <v>8.7589180643421471E-4</v>
      </c>
      <c r="EF388" s="13">
        <f t="shared" si="411"/>
        <v>0</v>
      </c>
      <c r="EG388" s="14">
        <f t="shared" si="450"/>
        <v>2.3692020235241973E-3</v>
      </c>
      <c r="EH388" s="13">
        <f t="shared" si="451"/>
        <v>0</v>
      </c>
      <c r="EI388" s="13">
        <f t="shared" si="452"/>
        <v>0</v>
      </c>
      <c r="EJ388" s="13">
        <f t="shared" si="453"/>
        <v>1.1219538323758993E-3</v>
      </c>
      <c r="EK388" s="24">
        <f t="shared" si="412"/>
        <v>5131946.118906267</v>
      </c>
      <c r="EL388" s="18">
        <f>EK388/MAX($EK$13:EK388)-1</f>
        <v>0</v>
      </c>
      <c r="EM388" s="18">
        <f t="shared" si="463"/>
        <v>9.7415937409861542E-5</v>
      </c>
    </row>
    <row r="389" spans="1:143" x14ac:dyDescent="0.3">
      <c r="A389" s="12">
        <f t="shared" si="454"/>
        <v>40921</v>
      </c>
      <c r="B389" s="13">
        <v>1082196.9114169565</v>
      </c>
      <c r="C389" s="14">
        <f t="shared" si="388"/>
        <v>3.0177079047652988E-3</v>
      </c>
      <c r="D389" s="14">
        <f>B389/MAX($B$13:B389)-1</f>
        <v>0</v>
      </c>
      <c r="F389" s="16">
        <v>43073</v>
      </c>
      <c r="G389" s="13">
        <f t="shared" si="389"/>
        <v>2496025.3928847555</v>
      </c>
      <c r="H389" s="14">
        <f t="shared" si="390"/>
        <v>1.824954369064713E-3</v>
      </c>
      <c r="I389" s="14">
        <f>G389/MAX($G$13:G389)-1</f>
        <v>-6.0922424075960491E-2</v>
      </c>
      <c r="L389" s="12">
        <f t="shared" si="455"/>
        <v>40921</v>
      </c>
      <c r="M389" s="15">
        <v>15251315.112154052</v>
      </c>
      <c r="N389" s="14">
        <f t="shared" si="413"/>
        <v>-6.0949734310955517E-4</v>
      </c>
      <c r="O389" s="14">
        <f>M389/MAX(M$13:$M389)-1</f>
        <v>-6.0949734310955517E-4</v>
      </c>
      <c r="Q389" s="16">
        <v>43073</v>
      </c>
      <c r="R389" s="13">
        <f t="shared" si="391"/>
        <v>79639156.850071967</v>
      </c>
      <c r="S389" s="14">
        <f t="shared" si="392"/>
        <v>-4.3328494883521085E-4</v>
      </c>
      <c r="T389" s="14">
        <f>R389/MAX($R$13:R389)-1</f>
        <v>-4.3328494883521085E-4</v>
      </c>
      <c r="V389" s="12">
        <f t="shared" si="456"/>
        <v>40921</v>
      </c>
      <c r="W389" s="14">
        <f t="shared" si="414"/>
        <v>3.0177079047652988E-3</v>
      </c>
      <c r="X389" s="13">
        <f t="shared" si="415"/>
        <v>114983.42183805157</v>
      </c>
      <c r="Y389" s="14">
        <f t="shared" si="416"/>
        <v>-6.0949734310955517E-4</v>
      </c>
      <c r="Z389" s="13">
        <f t="shared" si="417"/>
        <v>20797.247880210067</v>
      </c>
      <c r="AA389" s="14"/>
      <c r="AB389" s="13"/>
      <c r="AC389" s="24">
        <f t="shared" si="418"/>
        <v>135780.66971826163</v>
      </c>
      <c r="AD389" s="18">
        <f>AC389/MAX(AC$13:$AC389)-1</f>
        <v>0</v>
      </c>
      <c r="AE389" s="18">
        <f t="shared" si="419"/>
        <v>2.4604296801731262E-3</v>
      </c>
      <c r="AH389" s="16">
        <v>43073</v>
      </c>
      <c r="AI389" s="19">
        <v>2995034575.1570735</v>
      </c>
      <c r="AJ389" s="14">
        <f t="shared" si="393"/>
        <v>7.6213567932081894E-4</v>
      </c>
      <c r="AK389" s="18">
        <f>AI389/MAX(AI$13:$AI389)-1</f>
        <v>-5.6526259249709332E-2</v>
      </c>
      <c r="AN389" s="16">
        <v>43073</v>
      </c>
      <c r="AO389" s="14">
        <f t="shared" si="394"/>
        <v>1.824954369064713E-3</v>
      </c>
      <c r="AP389" s="13">
        <f t="shared" si="420"/>
        <v>0</v>
      </c>
      <c r="AQ389" s="14">
        <f t="shared" si="395"/>
        <v>-4.3328494883521085E-4</v>
      </c>
      <c r="AR389" s="13">
        <f t="shared" si="421"/>
        <v>22588713.183296692</v>
      </c>
      <c r="AS389" s="14">
        <f t="shared" si="396"/>
        <v>7.6213567932081894E-4</v>
      </c>
      <c r="AT389" s="13">
        <f t="shared" si="422"/>
        <v>0</v>
      </c>
      <c r="AU389" s="24">
        <f t="shared" si="397"/>
        <v>22588713.183296692</v>
      </c>
      <c r="AV389" s="18">
        <f>AU389/MAX(AU$13:$AU389)-1</f>
        <v>-4.3328494883521085E-4</v>
      </c>
      <c r="AW389" s="18">
        <f t="shared" si="423"/>
        <v>-4.3328494883521085E-4</v>
      </c>
      <c r="AZ389" s="42">
        <v>43076</v>
      </c>
      <c r="BA389" s="41">
        <v>13011173</v>
      </c>
      <c r="BB389" s="18">
        <f>BA389/MAX($BA$13:BA389)-1</f>
        <v>-2.4734282035369093E-3</v>
      </c>
      <c r="BC389" s="29">
        <f t="shared" si="424"/>
        <v>-2.4734282035369093E-3</v>
      </c>
      <c r="BG389" s="16">
        <v>43118</v>
      </c>
      <c r="BH389" s="14">
        <f t="shared" si="398"/>
        <v>6.121989948678408E-3</v>
      </c>
      <c r="BI389" s="13">
        <f t="shared" si="425"/>
        <v>15355714.580742134</v>
      </c>
      <c r="BJ389" s="14">
        <f t="shared" si="399"/>
        <v>-1.026531338282044E-2</v>
      </c>
      <c r="BK389" s="13">
        <f t="shared" si="400"/>
        <v>16328856.105146179</v>
      </c>
      <c r="BL389" s="14">
        <f t="shared" si="401"/>
        <v>-1.9106110306784663E-2</v>
      </c>
      <c r="BM389" s="13">
        <f t="shared" si="402"/>
        <v>0</v>
      </c>
      <c r="BN389" s="14">
        <f t="shared" si="426"/>
        <v>7.3076112651082603E-4</v>
      </c>
      <c r="BO389" s="13">
        <f t="shared" si="427"/>
        <v>16482819.463635657</v>
      </c>
      <c r="BP389" s="24">
        <f t="shared" si="403"/>
        <v>48167390.149523973</v>
      </c>
      <c r="BQ389" s="18">
        <f>BP389/MAX($BP$13:BP389)-1</f>
        <v>-1.3246098327915901E-3</v>
      </c>
      <c r="BR389" s="18">
        <f t="shared" si="428"/>
        <v>-1.3246098327915901E-3</v>
      </c>
      <c r="BU389" s="16">
        <v>43118</v>
      </c>
      <c r="BV389" s="14">
        <f t="shared" si="429"/>
        <v>6.121989948678408E-3</v>
      </c>
      <c r="BW389" s="13">
        <f t="shared" si="458"/>
        <v>15355714.580742134</v>
      </c>
      <c r="BX389" s="14">
        <f t="shared" si="430"/>
        <v>-1.026531338282044E-2</v>
      </c>
      <c r="BY389" s="13">
        <f t="shared" si="431"/>
        <v>16328856.105146179</v>
      </c>
      <c r="BZ389" s="14">
        <f t="shared" si="432"/>
        <v>-1.9106110306784663E-2</v>
      </c>
      <c r="CA389" s="13">
        <f t="shared" si="404"/>
        <v>0</v>
      </c>
      <c r="CB389" s="14">
        <f t="shared" si="433"/>
        <v>7.3076112651082603E-4</v>
      </c>
      <c r="CC389" s="13">
        <f t="shared" si="434"/>
        <v>0</v>
      </c>
      <c r="CD389" s="24">
        <f t="shared" si="405"/>
        <v>31684570.685888313</v>
      </c>
      <c r="CE389" s="18">
        <f>CD389/MAX($CD$13:CD389)-1</f>
        <v>-1.3304830954070312E-2</v>
      </c>
      <c r="CF389" s="18">
        <f t="shared" si="459"/>
        <v>-2.3905116738444088E-3</v>
      </c>
      <c r="CJ389" s="16">
        <v>43076</v>
      </c>
      <c r="CK389" s="19">
        <v>169018.68430263491</v>
      </c>
      <c r="CL389" s="18">
        <f>CK389/MAX($CK$13:CK389)-1</f>
        <v>-1.2181574494901648E-3</v>
      </c>
      <c r="CM389" s="29">
        <f t="shared" si="435"/>
        <v>-1.2181574494901648E-3</v>
      </c>
      <c r="CQ389" s="16">
        <v>43118</v>
      </c>
      <c r="CR389" s="14">
        <f t="shared" si="436"/>
        <v>6.121989948678408E-3</v>
      </c>
      <c r="CS389" s="13">
        <f t="shared" si="460"/>
        <v>52209429.574523352</v>
      </c>
      <c r="CT389" s="14">
        <f t="shared" si="437"/>
        <v>-1.026531338282044E-2</v>
      </c>
      <c r="CU389" s="13">
        <f t="shared" si="406"/>
        <v>9797313.6630877331</v>
      </c>
      <c r="CV389" s="14">
        <f t="shared" si="438"/>
        <v>-1.9106110306784663E-2</v>
      </c>
      <c r="CW389" s="13">
        <f t="shared" si="407"/>
        <v>0</v>
      </c>
      <c r="CX389" s="14">
        <f t="shared" si="439"/>
        <v>7.3076112651082603E-4</v>
      </c>
      <c r="CY389" s="13">
        <f t="shared" si="440"/>
        <v>0</v>
      </c>
      <c r="CZ389" s="13">
        <f t="shared" si="441"/>
        <v>0</v>
      </c>
      <c r="DA389" s="13">
        <f t="shared" si="442"/>
        <v>2.7948256816046069E-4</v>
      </c>
      <c r="DB389" s="24">
        <f t="shared" si="408"/>
        <v>62006743.237611085</v>
      </c>
      <c r="DC389" s="18">
        <f>DB389/MAX($DB$13:DB389)-1</f>
        <v>-1.3357456580600169E-2</v>
      </c>
      <c r="DD389" s="18">
        <f t="shared" si="461"/>
        <v>3.4967273410535515E-3</v>
      </c>
      <c r="DI389" s="16">
        <v>42928</v>
      </c>
      <c r="DJ389" s="19">
        <v>7311878.8464402035</v>
      </c>
      <c r="DK389" s="18">
        <f t="shared" si="443"/>
        <v>1.7068770957475721E-3</v>
      </c>
      <c r="DM389" s="12">
        <f t="shared" si="457"/>
        <v>40921</v>
      </c>
      <c r="DN389" s="15">
        <v>12144243.45724125</v>
      </c>
      <c r="DO389" s="14">
        <f t="shared" si="444"/>
        <v>1.012986295577667E-3</v>
      </c>
      <c r="DP389" s="14">
        <f>DN389/MAX($DN$13:DN389)-1</f>
        <v>0</v>
      </c>
      <c r="DR389" s="16">
        <v>43073</v>
      </c>
      <c r="DS389" s="13">
        <f t="shared" si="409"/>
        <v>17225827.979368329</v>
      </c>
      <c r="DT389" s="14">
        <f t="shared" si="445"/>
        <v>9.0240807572605775E-4</v>
      </c>
      <c r="DU389" s="14">
        <f>DS389/MAX($DS$13:DS389)-1</f>
        <v>0</v>
      </c>
      <c r="DX389" s="42">
        <v>43075</v>
      </c>
      <c r="DY389" s="14">
        <f t="shared" si="446"/>
        <v>1.3216841290155656E-3</v>
      </c>
      <c r="DZ389" s="13">
        <f t="shared" si="462"/>
        <v>0</v>
      </c>
      <c r="EA389" s="18">
        <f t="shared" si="447"/>
        <v>-4.1619692846039946E-4</v>
      </c>
      <c r="EB389" s="13">
        <f t="shared" si="448"/>
        <v>5129810.2186945537</v>
      </c>
      <c r="EC389" s="14">
        <f>VLOOKUP(DX389,$Q$13:$S$1892,3,FALSE)</f>
        <v>-5.4895997939586882E-3</v>
      </c>
      <c r="ED389" s="13">
        <f t="shared" si="410"/>
        <v>0</v>
      </c>
      <c r="EE389" s="14">
        <f t="shared" si="449"/>
        <v>1.430010138246729E-3</v>
      </c>
      <c r="EF389" s="13">
        <f t="shared" si="411"/>
        <v>0</v>
      </c>
      <c r="EG389" s="14">
        <f t="shared" si="450"/>
        <v>3.2049494818588986E-3</v>
      </c>
      <c r="EH389" s="13">
        <f t="shared" si="451"/>
        <v>0</v>
      </c>
      <c r="EI389" s="13">
        <f t="shared" si="452"/>
        <v>0</v>
      </c>
      <c r="EJ389" s="13">
        <f t="shared" si="453"/>
        <v>2.7948256816046069E-4</v>
      </c>
      <c r="EK389" s="24">
        <f t="shared" si="412"/>
        <v>5129810.2186945537</v>
      </c>
      <c r="EL389" s="18">
        <f>EK389/MAX($EK$13:EK389)-1</f>
        <v>-4.1619692846039946E-4</v>
      </c>
      <c r="EM389" s="18">
        <f t="shared" si="463"/>
        <v>-4.1619692846039946E-4</v>
      </c>
    </row>
    <row r="390" spans="1:143" x14ac:dyDescent="0.3">
      <c r="A390" s="12">
        <f t="shared" si="454"/>
        <v>40922</v>
      </c>
      <c r="B390" s="13">
        <v>1082196.9114169565</v>
      </c>
      <c r="C390" s="14">
        <f t="shared" si="388"/>
        <v>0</v>
      </c>
      <c r="D390" s="14">
        <f>B390/MAX($B$13:B390)-1</f>
        <v>0</v>
      </c>
      <c r="F390" s="16">
        <v>43074</v>
      </c>
      <c r="G390" s="13">
        <f t="shared" si="389"/>
        <v>2498292.701146259</v>
      </c>
      <c r="H390" s="14">
        <f t="shared" si="390"/>
        <v>9.0836746611899777E-4</v>
      </c>
      <c r="I390" s="14">
        <f>G390/MAX($G$13:G390)-1</f>
        <v>-6.0069396557829169E-2</v>
      </c>
      <c r="L390" s="12">
        <f t="shared" si="455"/>
        <v>40922</v>
      </c>
      <c r="M390" s="15">
        <v>15251315.112154052</v>
      </c>
      <c r="N390" s="14">
        <f t="shared" si="413"/>
        <v>0</v>
      </c>
      <c r="O390" s="14">
        <f>M390/MAX(M$13:$M390)-1</f>
        <v>-6.0949734310955517E-4</v>
      </c>
      <c r="Q390" s="16">
        <v>43074</v>
      </c>
      <c r="R390" s="13">
        <f t="shared" si="391"/>
        <v>79681473.771403298</v>
      </c>
      <c r="S390" s="14">
        <f t="shared" si="392"/>
        <v>5.3135822885463924E-4</v>
      </c>
      <c r="T390" s="14">
        <f>R390/MAX($R$13:R390)-1</f>
        <v>0</v>
      </c>
      <c r="V390" s="12">
        <f t="shared" si="456"/>
        <v>40922</v>
      </c>
      <c r="W390" s="14">
        <f t="shared" si="414"/>
        <v>0</v>
      </c>
      <c r="X390" s="13">
        <f t="shared" si="415"/>
        <v>114983.42183805157</v>
      </c>
      <c r="Y390" s="14">
        <f t="shared" si="416"/>
        <v>0</v>
      </c>
      <c r="Z390" s="13">
        <f t="shared" si="417"/>
        <v>20797.247880210067</v>
      </c>
      <c r="AA390" s="14"/>
      <c r="AB390" s="13"/>
      <c r="AC390" s="24">
        <f t="shared" si="418"/>
        <v>135780.66971826163</v>
      </c>
      <c r="AD390" s="18">
        <f>AC390/MAX(AC$13:$AC390)-1</f>
        <v>0</v>
      </c>
      <c r="AE390" s="18">
        <f t="shared" si="419"/>
        <v>0</v>
      </c>
      <c r="AH390" s="16">
        <v>43074</v>
      </c>
      <c r="AI390" s="19">
        <v>3007669925.304635</v>
      </c>
      <c r="AJ390" s="14">
        <f t="shared" si="393"/>
        <v>4.2187660377506209E-3</v>
      </c>
      <c r="AK390" s="18">
        <f>AI390/MAX(AI$13:$AI390)-1</f>
        <v>-5.2545964274722468E-2</v>
      </c>
      <c r="AN390" s="16">
        <v>43074</v>
      </c>
      <c r="AO390" s="14">
        <f t="shared" si="394"/>
        <v>9.0836746611899777E-4</v>
      </c>
      <c r="AP390" s="13">
        <f t="shared" si="420"/>
        <v>0</v>
      </c>
      <c r="AQ390" s="14">
        <f t="shared" si="395"/>
        <v>5.3135822885463924E-4</v>
      </c>
      <c r="AR390" s="13">
        <f t="shared" si="421"/>
        <v>22600715.881925873</v>
      </c>
      <c r="AS390" s="14">
        <f t="shared" si="396"/>
        <v>4.2187660377506209E-3</v>
      </c>
      <c r="AT390" s="13">
        <f t="shared" si="422"/>
        <v>0</v>
      </c>
      <c r="AU390" s="24">
        <f t="shared" si="397"/>
        <v>22600715.881925873</v>
      </c>
      <c r="AV390" s="18">
        <f>AU390/MAX(AU$13:$AU390)-1</f>
        <v>0</v>
      </c>
      <c r="AW390" s="18">
        <f t="shared" si="423"/>
        <v>5.3135822885463924E-4</v>
      </c>
      <c r="AZ390" s="42">
        <v>43077</v>
      </c>
      <c r="BA390" s="41">
        <v>13019727</v>
      </c>
      <c r="BB390" s="18">
        <f>BA390/MAX($BA$13:BA390)-1</f>
        <v>-1.8176193617708281E-3</v>
      </c>
      <c r="BC390" s="29">
        <f t="shared" si="424"/>
        <v>6.5743495993797474E-4</v>
      </c>
      <c r="BG390" s="16">
        <v>43119</v>
      </c>
      <c r="BH390" s="14">
        <f t="shared" si="398"/>
        <v>2.6299385828383981E-2</v>
      </c>
      <c r="BI390" s="13">
        <f t="shared" si="425"/>
        <v>15759560.443171613</v>
      </c>
      <c r="BJ390" s="14">
        <f t="shared" si="399"/>
        <v>3.1875223194191005E-3</v>
      </c>
      <c r="BK390" s="13">
        <f t="shared" si="400"/>
        <v>16380904.698431915</v>
      </c>
      <c r="BL390" s="14">
        <f t="shared" si="401"/>
        <v>1.3784042883622449E-2</v>
      </c>
      <c r="BM390" s="13">
        <f t="shared" si="402"/>
        <v>0</v>
      </c>
      <c r="BN390" s="14">
        <f t="shared" si="426"/>
        <v>9.8616362963466209E-4</v>
      </c>
      <c r="BO390" s="13">
        <f t="shared" si="427"/>
        <v>16499074.220704529</v>
      </c>
      <c r="BP390" s="24">
        <f t="shared" si="403"/>
        <v>48639539.362308055</v>
      </c>
      <c r="BQ390" s="18">
        <f>BP390/MAX($BP$13:BP390)-1</f>
        <v>0</v>
      </c>
      <c r="BR390" s="18">
        <f t="shared" si="428"/>
        <v>9.8022585678487761E-3</v>
      </c>
      <c r="BU390" s="16">
        <v>43119</v>
      </c>
      <c r="BV390" s="14">
        <f t="shared" si="429"/>
        <v>2.6299385828383981E-2</v>
      </c>
      <c r="BW390" s="13">
        <f t="shared" si="458"/>
        <v>15759560.443171613</v>
      </c>
      <c r="BX390" s="14">
        <f t="shared" si="430"/>
        <v>3.1875223194191005E-3</v>
      </c>
      <c r="BY390" s="13">
        <f t="shared" si="431"/>
        <v>16380904.698431915</v>
      </c>
      <c r="BZ390" s="14">
        <f t="shared" si="432"/>
        <v>1.3784042883622449E-2</v>
      </c>
      <c r="CA390" s="13">
        <f t="shared" si="404"/>
        <v>0</v>
      </c>
      <c r="CB390" s="14">
        <f t="shared" si="433"/>
        <v>9.8616362963466209E-4</v>
      </c>
      <c r="CC390" s="13">
        <f t="shared" si="434"/>
        <v>0</v>
      </c>
      <c r="CD390" s="24">
        <f t="shared" si="405"/>
        <v>32140465.141603529</v>
      </c>
      <c r="CE390" s="18">
        <f>CD390/MAX($CD$13:CD390)-1</f>
        <v>0</v>
      </c>
      <c r="CF390" s="18">
        <f t="shared" si="459"/>
        <v>1.4388531889379941E-2</v>
      </c>
      <c r="CJ390" s="16">
        <v>43077</v>
      </c>
      <c r="CK390" s="19">
        <v>169018.68430263491</v>
      </c>
      <c r="CL390" s="18">
        <f>CK390/MAX($CK$13:CK390)-1</f>
        <v>-1.2181574494901648E-3</v>
      </c>
      <c r="CM390" s="29">
        <f t="shared" si="435"/>
        <v>0</v>
      </c>
      <c r="CQ390" s="16">
        <v>43119</v>
      </c>
      <c r="CR390" s="14">
        <f t="shared" si="436"/>
        <v>2.6299385828383981E-2</v>
      </c>
      <c r="CS390" s="13">
        <f t="shared" si="460"/>
        <v>53582505.506783582</v>
      </c>
      <c r="CT390" s="14">
        <f t="shared" si="437"/>
        <v>3.1875223194191005E-3</v>
      </c>
      <c r="CU390" s="13">
        <f t="shared" si="406"/>
        <v>9828542.8190591745</v>
      </c>
      <c r="CV390" s="14">
        <f t="shared" si="438"/>
        <v>1.3784042883622449E-2</v>
      </c>
      <c r="CW390" s="13">
        <f t="shared" si="407"/>
        <v>0</v>
      </c>
      <c r="CX390" s="14">
        <f t="shared" si="439"/>
        <v>9.8616362963466209E-4</v>
      </c>
      <c r="CY390" s="13">
        <f t="shared" si="440"/>
        <v>0</v>
      </c>
      <c r="CZ390" s="13">
        <f t="shared" si="441"/>
        <v>0</v>
      </c>
      <c r="DA390" s="13">
        <f t="shared" si="442"/>
        <v>0</v>
      </c>
      <c r="DB390" s="24">
        <f t="shared" si="408"/>
        <v>63411048.325842753</v>
      </c>
      <c r="DC390" s="18">
        <f>DB390/MAX($DB$13:DB390)-1</f>
        <v>0</v>
      </c>
      <c r="DD390" s="18">
        <f t="shared" si="461"/>
        <v>2.2647618870262898E-2</v>
      </c>
      <c r="DI390" s="16">
        <v>42929</v>
      </c>
      <c r="DJ390" s="19">
        <v>7341934.5534799378</v>
      </c>
      <c r="DK390" s="18">
        <f t="shared" si="443"/>
        <v>4.1105313245675124E-3</v>
      </c>
      <c r="DM390" s="12">
        <f t="shared" si="457"/>
        <v>40922</v>
      </c>
      <c r="DN390" s="15">
        <v>12144243.45724125</v>
      </c>
      <c r="DO390" s="14">
        <f t="shared" si="444"/>
        <v>0</v>
      </c>
      <c r="DP390" s="14">
        <f>DN390/MAX($DN$13:DN390)-1</f>
        <v>0</v>
      </c>
      <c r="DR390" s="16">
        <v>43074</v>
      </c>
      <c r="DS390" s="13">
        <f t="shared" si="409"/>
        <v>17227506.0495486</v>
      </c>
      <c r="DT390" s="14">
        <f t="shared" si="445"/>
        <v>9.7415937409861542E-5</v>
      </c>
      <c r="DU390" s="14">
        <f>DS390/MAX($DS$13:DS390)-1</f>
        <v>0</v>
      </c>
      <c r="DX390" s="42">
        <v>43076</v>
      </c>
      <c r="DY390" s="14">
        <f t="shared" si="446"/>
        <v>1.6118182225202116E-3</v>
      </c>
      <c r="DZ390" s="13">
        <f t="shared" si="462"/>
        <v>0</v>
      </c>
      <c r="EA390" s="18">
        <f t="shared" si="447"/>
        <v>-5.762644811150297E-4</v>
      </c>
      <c r="EB390" s="13">
        <f t="shared" si="448"/>
        <v>5126854.0912706591</v>
      </c>
      <c r="EC390" s="14">
        <f>VLOOKUP(DX390,$Q$13:$S$1892,3,FALSE)</f>
        <v>-7.9890319217406081E-3</v>
      </c>
      <c r="ED390" s="13">
        <f t="shared" si="410"/>
        <v>0</v>
      </c>
      <c r="EE390" s="14">
        <f t="shared" si="449"/>
        <v>1.4996268827924819E-3</v>
      </c>
      <c r="EF390" s="13">
        <f t="shared" si="411"/>
        <v>0</v>
      </c>
      <c r="EG390" s="14">
        <f t="shared" si="450"/>
        <v>-2.4734282035369093E-3</v>
      </c>
      <c r="EH390" s="13">
        <f t="shared" si="451"/>
        <v>0</v>
      </c>
      <c r="EI390" s="13">
        <f t="shared" si="452"/>
        <v>0</v>
      </c>
      <c r="EJ390" s="13">
        <f t="shared" si="453"/>
        <v>0</v>
      </c>
      <c r="EK390" s="24">
        <f t="shared" si="412"/>
        <v>5126854.0912706591</v>
      </c>
      <c r="EL390" s="18">
        <f>EK390/MAX($EK$13:EK390)-1</f>
        <v>-9.9222157006839673E-4</v>
      </c>
      <c r="EM390" s="18">
        <f t="shared" si="463"/>
        <v>-5.762644811150297E-4</v>
      </c>
    </row>
    <row r="391" spans="1:143" x14ac:dyDescent="0.3">
      <c r="A391" s="12">
        <f t="shared" si="454"/>
        <v>40923</v>
      </c>
      <c r="B391" s="13">
        <v>1082196.9114169565</v>
      </c>
      <c r="C391" s="14">
        <f t="shared" si="388"/>
        <v>0</v>
      </c>
      <c r="D391" s="14">
        <f>B391/MAX($B$13:B391)-1</f>
        <v>0</v>
      </c>
      <c r="F391" s="16">
        <v>43075</v>
      </c>
      <c r="G391" s="13">
        <f t="shared" si="389"/>
        <v>2501594.6549589993</v>
      </c>
      <c r="H391" s="14">
        <f t="shared" si="390"/>
        <v>1.3216841290155656E-3</v>
      </c>
      <c r="I391" s="14">
        <f>G391/MAX($G$13:G391)-1</f>
        <v>-5.8827105196883722E-2</v>
      </c>
      <c r="L391" s="12">
        <f t="shared" si="455"/>
        <v>40923</v>
      </c>
      <c r="M391" s="15">
        <v>15251315.112154052</v>
      </c>
      <c r="N391" s="14">
        <f t="shared" si="413"/>
        <v>0</v>
      </c>
      <c r="O391" s="14">
        <f>M391/MAX(M$13:$M391)-1</f>
        <v>-6.0949734310955517E-4</v>
      </c>
      <c r="Q391" s="16">
        <v>43075</v>
      </c>
      <c r="R391" s="13">
        <f t="shared" si="391"/>
        <v>79244054.369405478</v>
      </c>
      <c r="S391" s="14">
        <f t="shared" si="392"/>
        <v>-5.4895997939586882E-3</v>
      </c>
      <c r="T391" s="14">
        <f>R391/MAX($R$13:R391)-1</f>
        <v>-5.4895997939586882E-3</v>
      </c>
      <c r="V391" s="12">
        <f t="shared" si="456"/>
        <v>40923</v>
      </c>
      <c r="W391" s="14">
        <f t="shared" si="414"/>
        <v>0</v>
      </c>
      <c r="X391" s="13">
        <f t="shared" si="415"/>
        <v>114983.42183805157</v>
      </c>
      <c r="Y391" s="14">
        <f t="shared" si="416"/>
        <v>0</v>
      </c>
      <c r="Z391" s="13">
        <f t="shared" si="417"/>
        <v>20797.247880210067</v>
      </c>
      <c r="AA391" s="14"/>
      <c r="AB391" s="13"/>
      <c r="AC391" s="24">
        <f t="shared" si="418"/>
        <v>135780.66971826163</v>
      </c>
      <c r="AD391" s="18">
        <f>AC391/MAX(AC$13:$AC391)-1</f>
        <v>0</v>
      </c>
      <c r="AE391" s="18">
        <f t="shared" si="419"/>
        <v>0</v>
      </c>
      <c r="AH391" s="16">
        <v>43075</v>
      </c>
      <c r="AI391" s="19">
        <v>2997706397.0381756</v>
      </c>
      <c r="AJ391" s="14">
        <f t="shared" si="393"/>
        <v>-3.3127066845443087E-3</v>
      </c>
      <c r="AK391" s="18">
        <f>AI391/MAX(AI$13:$AI391)-1</f>
        <v>-5.5684601592168148E-2</v>
      </c>
      <c r="AN391" s="16">
        <v>43075</v>
      </c>
      <c r="AO391" s="14">
        <f t="shared" si="394"/>
        <v>1.3216841290155656E-3</v>
      </c>
      <c r="AP391" s="13">
        <f t="shared" si="420"/>
        <v>0</v>
      </c>
      <c r="AQ391" s="14">
        <f t="shared" si="395"/>
        <v>-5.4895997939586882E-3</v>
      </c>
      <c r="AR391" s="13">
        <f t="shared" si="421"/>
        <v>22476646.996677134</v>
      </c>
      <c r="AS391" s="14">
        <f t="shared" si="396"/>
        <v>-3.3127066845443087E-3</v>
      </c>
      <c r="AT391" s="13">
        <f t="shared" si="422"/>
        <v>0</v>
      </c>
      <c r="AU391" s="24">
        <f t="shared" si="397"/>
        <v>22476646.996677134</v>
      </c>
      <c r="AV391" s="18">
        <f>AU391/MAX(AU$13:$AU391)-1</f>
        <v>-5.4895997939586882E-3</v>
      </c>
      <c r="AW391" s="18">
        <f t="shared" si="423"/>
        <v>-5.4895997939586882E-3</v>
      </c>
      <c r="AZ391" s="42">
        <v>43080</v>
      </c>
      <c r="BA391" s="41">
        <v>13022653</v>
      </c>
      <c r="BB391" s="18">
        <f>BA391/MAX($BA$13:BA391)-1</f>
        <v>-1.5932919510849297E-3</v>
      </c>
      <c r="BC391" s="29">
        <f t="shared" si="424"/>
        <v>2.2473589500004998E-4</v>
      </c>
      <c r="BG391" s="16">
        <v>43122</v>
      </c>
      <c r="BH391" s="14">
        <f t="shared" si="398"/>
        <v>2.9254633351787351E-3</v>
      </c>
      <c r="BI391" s="13">
        <f t="shared" si="425"/>
        <v>15805664.459426645</v>
      </c>
      <c r="BJ391" s="14">
        <f t="shared" si="399"/>
        <v>6.1373919449221326E-3</v>
      </c>
      <c r="BK391" s="13">
        <f t="shared" si="400"/>
        <v>16481440.730978608</v>
      </c>
      <c r="BL391" s="14">
        <f t="shared" si="401"/>
        <v>1.6885376146567044E-3</v>
      </c>
      <c r="BM391" s="13">
        <f t="shared" si="402"/>
        <v>0</v>
      </c>
      <c r="BN391" s="14">
        <f t="shared" si="426"/>
        <v>3.6282491471917311E-5</v>
      </c>
      <c r="BO391" s="13">
        <f t="shared" si="427"/>
        <v>16499672.848224238</v>
      </c>
      <c r="BP391" s="24">
        <f t="shared" si="403"/>
        <v>48786778.038629487</v>
      </c>
      <c r="BQ391" s="18">
        <f>BP391/MAX($BP$13:BP391)-1</f>
        <v>0</v>
      </c>
      <c r="BR391" s="18">
        <f t="shared" si="428"/>
        <v>3.0271396121717142E-3</v>
      </c>
      <c r="BU391" s="16">
        <v>43122</v>
      </c>
      <c r="BV391" s="14">
        <f t="shared" si="429"/>
        <v>2.9254633351787351E-3</v>
      </c>
      <c r="BW391" s="13">
        <f t="shared" si="458"/>
        <v>15805664.459426645</v>
      </c>
      <c r="BX391" s="14">
        <f t="shared" si="430"/>
        <v>6.1373919449221326E-3</v>
      </c>
      <c r="BY391" s="13">
        <f t="shared" si="431"/>
        <v>16481440.730978608</v>
      </c>
      <c r="BZ391" s="14">
        <f t="shared" si="432"/>
        <v>1.6885376146567044E-3</v>
      </c>
      <c r="CA391" s="13">
        <f t="shared" si="404"/>
        <v>0</v>
      </c>
      <c r="CB391" s="14">
        <f t="shared" si="433"/>
        <v>3.6282491471917311E-5</v>
      </c>
      <c r="CC391" s="13">
        <f t="shared" si="434"/>
        <v>0</v>
      </c>
      <c r="CD391" s="24">
        <f t="shared" si="405"/>
        <v>32287105.190405253</v>
      </c>
      <c r="CE391" s="18">
        <f>CD391/MAX($CD$13:CD391)-1</f>
        <v>0</v>
      </c>
      <c r="CF391" s="18">
        <f t="shared" si="459"/>
        <v>4.5624743809917767E-3</v>
      </c>
      <c r="CJ391" s="16">
        <v>43080</v>
      </c>
      <c r="CK391" s="19">
        <v>169018.68430263491</v>
      </c>
      <c r="CL391" s="18">
        <f>CK391/MAX($CK$13:CK391)-1</f>
        <v>-1.2181574494901648E-3</v>
      </c>
      <c r="CM391" s="29">
        <f t="shared" si="435"/>
        <v>0</v>
      </c>
      <c r="CQ391" s="16">
        <v>43122</v>
      </c>
      <c r="CR391" s="14">
        <f t="shared" si="436"/>
        <v>2.9254633351787351E-3</v>
      </c>
      <c r="CS391" s="13">
        <f t="shared" si="460"/>
        <v>53739259.162050687</v>
      </c>
      <c r="CT391" s="14">
        <f t="shared" si="437"/>
        <v>6.1373919449221326E-3</v>
      </c>
      <c r="CU391" s="13">
        <f t="shared" si="406"/>
        <v>9888864.4385871906</v>
      </c>
      <c r="CV391" s="14">
        <f t="shared" si="438"/>
        <v>1.6885376146567044E-3</v>
      </c>
      <c r="CW391" s="13">
        <f t="shared" si="407"/>
        <v>0</v>
      </c>
      <c r="CX391" s="14">
        <f t="shared" si="439"/>
        <v>3.6282491471917311E-5</v>
      </c>
      <c r="CY391" s="13">
        <f t="shared" si="440"/>
        <v>0</v>
      </c>
      <c r="CZ391" s="13">
        <f t="shared" si="441"/>
        <v>0</v>
      </c>
      <c r="DA391" s="13">
        <f t="shared" si="442"/>
        <v>0</v>
      </c>
      <c r="DB391" s="24">
        <f t="shared" si="408"/>
        <v>63628123.600637875</v>
      </c>
      <c r="DC391" s="18">
        <f>DB391/MAX($DB$13:DB391)-1</f>
        <v>0</v>
      </c>
      <c r="DD391" s="18">
        <f t="shared" si="461"/>
        <v>3.4233036754047763E-3</v>
      </c>
      <c r="DI391" s="16">
        <v>42930</v>
      </c>
      <c r="DJ391" s="19">
        <v>7357523.0572775751</v>
      </c>
      <c r="DK391" s="18">
        <f t="shared" si="443"/>
        <v>2.1232147581931038E-3</v>
      </c>
      <c r="DM391" s="12">
        <f t="shared" si="457"/>
        <v>40923</v>
      </c>
      <c r="DN391" s="15">
        <v>12144243.45724125</v>
      </c>
      <c r="DO391" s="14">
        <f t="shared" si="444"/>
        <v>0</v>
      </c>
      <c r="DP391" s="14">
        <f>DN391/MAX($DN$13:DN391)-1</f>
        <v>0</v>
      </c>
      <c r="DR391" s="16">
        <v>43075</v>
      </c>
      <c r="DS391" s="13">
        <f t="shared" si="409"/>
        <v>17220336.014445744</v>
      </c>
      <c r="DT391" s="14">
        <f t="shared" si="445"/>
        <v>-4.1619692846039946E-4</v>
      </c>
      <c r="DU391" s="14">
        <f>DS391/MAX($DS$13:DS391)-1</f>
        <v>-4.1619692846039946E-4</v>
      </c>
      <c r="DX391" s="42">
        <v>43077</v>
      </c>
      <c r="DY391" s="14">
        <f t="shared" si="446"/>
        <v>1.0794983071249487E-3</v>
      </c>
      <c r="DZ391" s="13">
        <f t="shared" si="462"/>
        <v>0</v>
      </c>
      <c r="EA391" s="18">
        <f t="shared" si="447"/>
        <v>8.4297445009418048E-4</v>
      </c>
      <c r="EB391" s="13">
        <f t="shared" si="448"/>
        <v>5131175.898278961</v>
      </c>
      <c r="EC391" s="14">
        <f>VLOOKUP(DX391,$Q$13:$S$1892,3,FALSE)</f>
        <v>-1.3166111216267318E-4</v>
      </c>
      <c r="ED391" s="13">
        <f t="shared" si="410"/>
        <v>0</v>
      </c>
      <c r="EE391" s="14">
        <f t="shared" si="449"/>
        <v>9.7615865100286747E-4</v>
      </c>
      <c r="EF391" s="13">
        <f t="shared" si="411"/>
        <v>0</v>
      </c>
      <c r="EG391" s="14">
        <f t="shared" si="450"/>
        <v>6.5743495993797474E-4</v>
      </c>
      <c r="EH391" s="13">
        <f t="shared" si="451"/>
        <v>0</v>
      </c>
      <c r="EI391" s="13">
        <f t="shared" si="452"/>
        <v>0</v>
      </c>
      <c r="EJ391" s="13">
        <f t="shared" si="453"/>
        <v>0</v>
      </c>
      <c r="EK391" s="24">
        <f t="shared" si="412"/>
        <v>5131175.898278961</v>
      </c>
      <c r="EL391" s="18">
        <f>EK391/MAX($EK$13:EK391)-1</f>
        <v>-1.5008353740675329E-4</v>
      </c>
      <c r="EM391" s="18">
        <f t="shared" si="463"/>
        <v>8.4297445009418048E-4</v>
      </c>
    </row>
    <row r="392" spans="1:143" x14ac:dyDescent="0.3">
      <c r="A392" s="12">
        <f t="shared" si="454"/>
        <v>40924</v>
      </c>
      <c r="B392" s="13">
        <v>1058879.5114084575</v>
      </c>
      <c r="C392" s="14">
        <f t="shared" si="388"/>
        <v>-2.1546356085944351E-2</v>
      </c>
      <c r="D392" s="14">
        <f>B392/MAX($B$13:B392)-1</f>
        <v>-2.1546356085944351E-2</v>
      </c>
      <c r="F392" s="16">
        <v>43076</v>
      </c>
      <c r="G392" s="13">
        <f t="shared" si="389"/>
        <v>2505626.7708092211</v>
      </c>
      <c r="H392" s="14">
        <f t="shared" si="390"/>
        <v>1.6118182225202116E-3</v>
      </c>
      <c r="I392" s="14">
        <f>G392/MAX($G$13:G392)-1</f>
        <v>-5.7310105574498005E-2</v>
      </c>
      <c r="L392" s="12">
        <f t="shared" si="455"/>
        <v>40924</v>
      </c>
      <c r="M392" s="15">
        <v>15217718.885607075</v>
      </c>
      <c r="N392" s="14">
        <f t="shared" si="413"/>
        <v>-2.2028412828610788E-3</v>
      </c>
      <c r="O392" s="14">
        <f>M392/MAX(M$13:$M392)-1</f>
        <v>-2.8109960000615164E-3</v>
      </c>
      <c r="Q392" s="16">
        <v>43076</v>
      </c>
      <c r="R392" s="13">
        <f t="shared" si="391"/>
        <v>78610971.089440152</v>
      </c>
      <c r="S392" s="14">
        <f t="shared" si="392"/>
        <v>-7.9890319217406081E-3</v>
      </c>
      <c r="T392" s="14">
        <f>R392/MAX($R$13:R392)-1</f>
        <v>-1.3434775127707743E-2</v>
      </c>
      <c r="V392" s="12">
        <f t="shared" si="456"/>
        <v>40924</v>
      </c>
      <c r="W392" s="14">
        <f t="shared" si="414"/>
        <v>-2.1546356085944351E-2</v>
      </c>
      <c r="X392" s="13">
        <f t="shared" si="415"/>
        <v>112505.94808714856</v>
      </c>
      <c r="Y392" s="14">
        <f t="shared" si="416"/>
        <v>-2.2028412828610788E-3</v>
      </c>
      <c r="Z392" s="13">
        <f t="shared" si="417"/>
        <v>20751.434844009644</v>
      </c>
      <c r="AA392" s="14"/>
      <c r="AB392" s="13"/>
      <c r="AC392" s="24">
        <f t="shared" si="418"/>
        <v>133257.38293115821</v>
      </c>
      <c r="AD392" s="18">
        <f>AC392/MAX(AC$13:$AC392)-1</f>
        <v>-1.8583549428200064E-2</v>
      </c>
      <c r="AE392" s="18">
        <f t="shared" si="419"/>
        <v>-1.8583549428200064E-2</v>
      </c>
      <c r="AH392" s="16">
        <v>43076</v>
      </c>
      <c r="AI392" s="19">
        <v>3030607359.6167316</v>
      </c>
      <c r="AJ392" s="14">
        <f t="shared" si="393"/>
        <v>1.0975378579791251E-2</v>
      </c>
      <c r="AK392" s="18">
        <f>AI392/MAX(AI$13:$AI392)-1</f>
        <v>-4.5320382595915754E-2</v>
      </c>
      <c r="AN392" s="16">
        <v>43076</v>
      </c>
      <c r="AO392" s="14">
        <f t="shared" si="394"/>
        <v>1.6118182225202116E-3</v>
      </c>
      <c r="AP392" s="13">
        <f t="shared" si="420"/>
        <v>0</v>
      </c>
      <c r="AQ392" s="14">
        <f t="shared" si="395"/>
        <v>-7.9890319217406081E-3</v>
      </c>
      <c r="AR392" s="13">
        <f t="shared" si="421"/>
        <v>22297080.346326984</v>
      </c>
      <c r="AS392" s="14">
        <f t="shared" si="396"/>
        <v>1.0975378579791251E-2</v>
      </c>
      <c r="AT392" s="13">
        <f t="shared" si="422"/>
        <v>0</v>
      </c>
      <c r="AU392" s="24">
        <f t="shared" si="397"/>
        <v>22297080.346326984</v>
      </c>
      <c r="AV392" s="18">
        <f>AU392/MAX(AU$13:$AU392)-1</f>
        <v>-1.3434775127707854E-2</v>
      </c>
      <c r="AW392" s="18">
        <f t="shared" si="423"/>
        <v>-7.9890319217406081E-3</v>
      </c>
      <c r="AZ392" s="42">
        <v>43081</v>
      </c>
      <c r="BA392" s="41">
        <v>13025494</v>
      </c>
      <c r="BB392" s="18">
        <f>BA392/MAX($BA$13:BA392)-1</f>
        <v>-1.375481228679365E-3</v>
      </c>
      <c r="BC392" s="29">
        <f t="shared" si="424"/>
        <v>2.1815831228866323E-4</v>
      </c>
      <c r="BG392" s="16">
        <v>43123</v>
      </c>
      <c r="BH392" s="14">
        <f t="shared" si="398"/>
        <v>1.8796396899937395E-2</v>
      </c>
      <c r="BI392" s="13">
        <f t="shared" si="425"/>
        <v>16102754.001873262</v>
      </c>
      <c r="BJ392" s="14">
        <f t="shared" si="399"/>
        <v>7.4987891743014679E-3</v>
      </c>
      <c r="BK392" s="13">
        <f t="shared" si="400"/>
        <v>16605031.580308963</v>
      </c>
      <c r="BL392" s="14">
        <f t="shared" si="401"/>
        <v>-7.7405053995593942E-4</v>
      </c>
      <c r="BM392" s="13">
        <f t="shared" si="402"/>
        <v>0</v>
      </c>
      <c r="BN392" s="14">
        <f t="shared" si="426"/>
        <v>8.7074820241239692E-4</v>
      </c>
      <c r="BO392" s="13">
        <f t="shared" si="427"/>
        <v>16514039.908697221</v>
      </c>
      <c r="BP392" s="24">
        <f t="shared" si="403"/>
        <v>49221825.490879446</v>
      </c>
      <c r="BQ392" s="18">
        <f>BP392/MAX($BP$13:BP392)-1</f>
        <v>0</v>
      </c>
      <c r="BR392" s="18">
        <f t="shared" si="428"/>
        <v>8.9173228841938901E-3</v>
      </c>
      <c r="BU392" s="16">
        <v>43123</v>
      </c>
      <c r="BV392" s="14">
        <f t="shared" si="429"/>
        <v>1.8796396899937395E-2</v>
      </c>
      <c r="BW392" s="13">
        <f t="shared" si="458"/>
        <v>16102754.001873262</v>
      </c>
      <c r="BX392" s="14">
        <f t="shared" si="430"/>
        <v>7.4987891743014679E-3</v>
      </c>
      <c r="BY392" s="13">
        <f t="shared" si="431"/>
        <v>16605031.580308963</v>
      </c>
      <c r="BZ392" s="14">
        <f t="shared" si="432"/>
        <v>-7.7405053995593942E-4</v>
      </c>
      <c r="CA392" s="13">
        <f t="shared" si="404"/>
        <v>0</v>
      </c>
      <c r="CB392" s="14">
        <f t="shared" si="433"/>
        <v>8.7074820241239692E-4</v>
      </c>
      <c r="CC392" s="13">
        <f t="shared" si="434"/>
        <v>0</v>
      </c>
      <c r="CD392" s="24">
        <f t="shared" si="405"/>
        <v>32707785.582182225</v>
      </c>
      <c r="CE392" s="18">
        <f>CD392/MAX($CD$13:CD392)-1</f>
        <v>0</v>
      </c>
      <c r="CF392" s="18">
        <f t="shared" si="459"/>
        <v>1.3029362319604498E-2</v>
      </c>
      <c r="CJ392" s="16">
        <v>43081</v>
      </c>
      <c r="CK392" s="19">
        <v>169018.68430263491</v>
      </c>
      <c r="CL392" s="18">
        <f>CK392/MAX($CK$13:CK392)-1</f>
        <v>-1.2181574494901648E-3</v>
      </c>
      <c r="CM392" s="29">
        <f t="shared" si="435"/>
        <v>0</v>
      </c>
      <c r="CQ392" s="16">
        <v>43123</v>
      </c>
      <c r="CR392" s="14">
        <f t="shared" si="436"/>
        <v>1.8796396899937395E-2</v>
      </c>
      <c r="CS392" s="13">
        <f t="shared" si="460"/>
        <v>54749363.60636919</v>
      </c>
      <c r="CT392" s="14">
        <f t="shared" si="437"/>
        <v>7.4987891743014679E-3</v>
      </c>
      <c r="CU392" s="13">
        <f t="shared" si="406"/>
        <v>9963018.9481854029</v>
      </c>
      <c r="CV392" s="14">
        <f t="shared" si="438"/>
        <v>-7.7405053995593942E-4</v>
      </c>
      <c r="CW392" s="13">
        <f t="shared" si="407"/>
        <v>0</v>
      </c>
      <c r="CX392" s="14">
        <f t="shared" si="439"/>
        <v>8.7074820241239692E-4</v>
      </c>
      <c r="CY392" s="13">
        <f t="shared" si="440"/>
        <v>0</v>
      </c>
      <c r="CZ392" s="13">
        <f t="shared" si="441"/>
        <v>0</v>
      </c>
      <c r="DA392" s="13">
        <f t="shared" si="442"/>
        <v>0</v>
      </c>
      <c r="DB392" s="24">
        <f t="shared" si="408"/>
        <v>64712382.554554597</v>
      </c>
      <c r="DC392" s="18">
        <f>DB392/MAX($DB$13:DB392)-1</f>
        <v>0</v>
      </c>
      <c r="DD392" s="18">
        <f t="shared" si="461"/>
        <v>1.7040561508965268E-2</v>
      </c>
      <c r="DI392" s="16">
        <v>42933</v>
      </c>
      <c r="DJ392" s="19">
        <v>7366382.4491161508</v>
      </c>
      <c r="DK392" s="18">
        <f t="shared" si="443"/>
        <v>1.2041269554450285E-3</v>
      </c>
      <c r="DM392" s="12">
        <f t="shared" si="457"/>
        <v>40924</v>
      </c>
      <c r="DN392" s="15">
        <v>12141979.042341197</v>
      </c>
      <c r="DO392" s="14">
        <f t="shared" si="444"/>
        <v>-1.8645993947885575E-4</v>
      </c>
      <c r="DP392" s="14">
        <f>DN392/MAX($DN$13:DN392)-1</f>
        <v>-1.8645993947885575E-4</v>
      </c>
      <c r="DR392" s="16">
        <v>43076</v>
      </c>
      <c r="DS392" s="13">
        <f t="shared" si="409"/>
        <v>17210412.546447754</v>
      </c>
      <c r="DT392" s="14">
        <f t="shared" si="445"/>
        <v>-5.762644811150297E-4</v>
      </c>
      <c r="DU392" s="14">
        <f>DS392/MAX($DS$13:DS392)-1</f>
        <v>-9.9222157006839673E-4</v>
      </c>
      <c r="DX392" s="42">
        <v>43080</v>
      </c>
      <c r="DY392" s="14">
        <f t="shared" si="446"/>
        <v>3.4698489543165678E-3</v>
      </c>
      <c r="DZ392" s="13">
        <f t="shared" si="462"/>
        <v>0</v>
      </c>
      <c r="EA392" s="18">
        <f t="shared" si="447"/>
        <v>-1.2138275239014229E-3</v>
      </c>
      <c r="EB392" s="13">
        <f t="shared" si="448"/>
        <v>5124947.53574365</v>
      </c>
      <c r="EC392" s="14">
        <f>VLOOKUP(DX392,$Q$13:$S$1892,3,FALSE)</f>
        <v>-9.8968020750812569E-3</v>
      </c>
      <c r="ED392" s="13">
        <f t="shared" si="410"/>
        <v>0</v>
      </c>
      <c r="EE392" s="14">
        <f t="shared" si="449"/>
        <v>3.3807989115839376E-3</v>
      </c>
      <c r="EF392" s="13">
        <f t="shared" si="411"/>
        <v>0</v>
      </c>
      <c r="EG392" s="14">
        <f t="shared" si="450"/>
        <v>2.2473589500004998E-4</v>
      </c>
      <c r="EH392" s="13">
        <f t="shared" si="451"/>
        <v>0</v>
      </c>
      <c r="EI392" s="13">
        <f t="shared" si="452"/>
        <v>0</v>
      </c>
      <c r="EJ392" s="13">
        <f t="shared" si="453"/>
        <v>0</v>
      </c>
      <c r="EK392" s="24">
        <f t="shared" si="412"/>
        <v>5124947.53574365</v>
      </c>
      <c r="EL392" s="18">
        <f>EK392/MAX($EK$13:EK392)-1</f>
        <v>-1.3637288857796248E-3</v>
      </c>
      <c r="EM392" s="18">
        <f t="shared" si="463"/>
        <v>-1.2138275239015339E-3</v>
      </c>
    </row>
    <row r="393" spans="1:143" x14ac:dyDescent="0.3">
      <c r="A393" s="12">
        <f t="shared" si="454"/>
        <v>40925</v>
      </c>
      <c r="B393" s="13">
        <v>1080947.6310106763</v>
      </c>
      <c r="C393" s="14">
        <f t="shared" si="388"/>
        <v>2.0841011054095304E-2</v>
      </c>
      <c r="D393" s="14">
        <f>B393/MAX($B$13:B393)-1</f>
        <v>-1.1543928772116407E-3</v>
      </c>
      <c r="F393" s="16">
        <v>43077</v>
      </c>
      <c r="G393" s="13">
        <f t="shared" si="389"/>
        <v>2508331.5906665968</v>
      </c>
      <c r="H393" s="14">
        <f t="shared" si="390"/>
        <v>1.0794983071249487E-3</v>
      </c>
      <c r="I393" s="14">
        <f>G393/MAX($G$13:G393)-1</f>
        <v>-5.6292473429321865E-2</v>
      </c>
      <c r="L393" s="12">
        <f t="shared" si="455"/>
        <v>40925</v>
      </c>
      <c r="M393" s="15">
        <v>15204411.068554016</v>
      </c>
      <c r="N393" s="14">
        <f t="shared" si="413"/>
        <v>-8.7449486700963419E-4</v>
      </c>
      <c r="O393" s="14">
        <f>M393/MAX(M$13:$M393)-1</f>
        <v>-3.683032665497854E-3</v>
      </c>
      <c r="Q393" s="16">
        <v>43077</v>
      </c>
      <c r="R393" s="13">
        <f t="shared" si="391"/>
        <v>78600621.081558332</v>
      </c>
      <c r="S393" s="14">
        <f t="shared" si="392"/>
        <v>-1.3166111216267318E-4</v>
      </c>
      <c r="T393" s="14">
        <f>R393/MAX($R$13:R393)-1</f>
        <v>-1.3564667402435449E-2</v>
      </c>
      <c r="V393" s="12">
        <f t="shared" si="456"/>
        <v>40925</v>
      </c>
      <c r="W393" s="14">
        <f t="shared" si="414"/>
        <v>2.0841011054095304E-2</v>
      </c>
      <c r="X393" s="13">
        <f t="shared" si="415"/>
        <v>114850.6857948843</v>
      </c>
      <c r="Y393" s="14">
        <f t="shared" si="416"/>
        <v>-8.7449486700963419E-4</v>
      </c>
      <c r="Z393" s="13">
        <f t="shared" si="417"/>
        <v>20733.287820755471</v>
      </c>
      <c r="AA393" s="14"/>
      <c r="AB393" s="13"/>
      <c r="AC393" s="24">
        <f t="shared" si="418"/>
        <v>135583.97361563976</v>
      </c>
      <c r="AD393" s="18">
        <f>AC393/MAX(AC$13:$AC393)-1</f>
        <v>-1.4486311124404239E-3</v>
      </c>
      <c r="AE393" s="18">
        <f t="shared" si="419"/>
        <v>1.7459375483034112E-2</v>
      </c>
      <c r="AH393" s="16">
        <v>43077</v>
      </c>
      <c r="AI393" s="19">
        <v>3026291637.906456</v>
      </c>
      <c r="AJ393" s="14">
        <f t="shared" si="393"/>
        <v>-1.4240451494256234E-3</v>
      </c>
      <c r="AK393" s="18">
        <f>AI393/MAX(AI$13:$AI393)-1</f>
        <v>-4.6679889474335434E-2</v>
      </c>
      <c r="AN393" s="16">
        <v>43077</v>
      </c>
      <c r="AO393" s="14">
        <f t="shared" si="394"/>
        <v>1.0794983071249487E-3</v>
      </c>
      <c r="AP393" s="13">
        <f t="shared" si="420"/>
        <v>0</v>
      </c>
      <c r="AQ393" s="14">
        <f t="shared" si="395"/>
        <v>-1.3166111216267318E-4</v>
      </c>
      <c r="AR393" s="13">
        <f t="shared" si="421"/>
        <v>22294144.687930606</v>
      </c>
      <c r="AS393" s="14">
        <f t="shared" si="396"/>
        <v>-1.4240451494256234E-3</v>
      </c>
      <c r="AT393" s="13">
        <f t="shared" si="422"/>
        <v>0</v>
      </c>
      <c r="AU393" s="24">
        <f t="shared" si="397"/>
        <v>22294144.687930606</v>
      </c>
      <c r="AV393" s="18">
        <f>AU393/MAX(AU$13:$AU393)-1</f>
        <v>-1.356466740243556E-2</v>
      </c>
      <c r="AW393" s="18">
        <f t="shared" si="423"/>
        <v>-1.3166111216267318E-4</v>
      </c>
      <c r="AZ393" s="42">
        <v>43082</v>
      </c>
      <c r="BA393" s="41">
        <v>13080173</v>
      </c>
      <c r="BB393" s="18">
        <f>BA393/MAX($BA$13:BA393)-1</f>
        <v>0</v>
      </c>
      <c r="BC393" s="29">
        <f t="shared" si="424"/>
        <v>4.197844626852465E-3</v>
      </c>
      <c r="BG393" s="16">
        <v>43124</v>
      </c>
      <c r="BH393" s="14">
        <f t="shared" si="398"/>
        <v>-1.2727853420045898E-3</v>
      </c>
      <c r="BI393" s="13">
        <f t="shared" si="425"/>
        <v>16082258.652613772</v>
      </c>
      <c r="BJ393" s="14">
        <f t="shared" si="399"/>
        <v>2.6435574619676494E-4</v>
      </c>
      <c r="BK393" s="13">
        <f t="shared" si="400"/>
        <v>16609421.215822997</v>
      </c>
      <c r="BL393" s="14">
        <f t="shared" si="401"/>
        <v>1.1993277598039143E-3</v>
      </c>
      <c r="BM393" s="13">
        <f t="shared" si="402"/>
        <v>0</v>
      </c>
      <c r="BN393" s="14">
        <f t="shared" si="426"/>
        <v>-4.5812391584754142E-4</v>
      </c>
      <c r="BO393" s="13">
        <f t="shared" si="427"/>
        <v>16506474.432067787</v>
      </c>
      <c r="BP393" s="24">
        <f t="shared" si="403"/>
        <v>49198154.300504558</v>
      </c>
      <c r="BQ393" s="18">
        <f>BP393/MAX($BP$13:BP393)-1</f>
        <v>-4.8090842098647002E-4</v>
      </c>
      <c r="BR393" s="18">
        <f t="shared" si="428"/>
        <v>-4.8090842098647002E-4</v>
      </c>
      <c r="BU393" s="16">
        <v>43124</v>
      </c>
      <c r="BV393" s="14">
        <f t="shared" si="429"/>
        <v>-1.2727853420045898E-3</v>
      </c>
      <c r="BW393" s="13">
        <f t="shared" si="458"/>
        <v>16082258.652613772</v>
      </c>
      <c r="BX393" s="14">
        <f t="shared" si="430"/>
        <v>2.6435574619676494E-4</v>
      </c>
      <c r="BY393" s="13">
        <f t="shared" si="431"/>
        <v>16609421.215822997</v>
      </c>
      <c r="BZ393" s="14">
        <f t="shared" si="432"/>
        <v>1.1993277598039143E-3</v>
      </c>
      <c r="CA393" s="13">
        <f t="shared" si="404"/>
        <v>0</v>
      </c>
      <c r="CB393" s="14">
        <f t="shared" si="433"/>
        <v>-4.5812391584754142E-4</v>
      </c>
      <c r="CC393" s="13">
        <f t="shared" si="434"/>
        <v>0</v>
      </c>
      <c r="CD393" s="24">
        <f t="shared" si="405"/>
        <v>32691679.868436769</v>
      </c>
      <c r="CE393" s="18">
        <f>CD393/MAX($CD$13:CD393)-1</f>
        <v>-4.9241223331941697E-4</v>
      </c>
      <c r="CF393" s="18">
        <f t="shared" si="459"/>
        <v>-4.9241223331941697E-4</v>
      </c>
      <c r="CJ393" s="16">
        <v>43082</v>
      </c>
      <c r="CK393" s="19">
        <v>169060.81936478155</v>
      </c>
      <c r="CL393" s="18">
        <f>CK393/MAX($CK$13:CK393)-1</f>
        <v>-9.6916879370667619E-4</v>
      </c>
      <c r="CM393" s="29">
        <f t="shared" si="435"/>
        <v>2.4929233309611831E-4</v>
      </c>
      <c r="CQ393" s="16">
        <v>43124</v>
      </c>
      <c r="CR393" s="14">
        <f t="shared" si="436"/>
        <v>-1.2727853420045898E-3</v>
      </c>
      <c r="CS393" s="13">
        <f t="shared" si="460"/>
        <v>54679679.418886922</v>
      </c>
      <c r="CT393" s="14">
        <f t="shared" si="437"/>
        <v>2.6435574619676494E-4</v>
      </c>
      <c r="CU393" s="13">
        <f t="shared" si="406"/>
        <v>9965652.7294938229</v>
      </c>
      <c r="CV393" s="14">
        <f t="shared" si="438"/>
        <v>1.1993277598039143E-3</v>
      </c>
      <c r="CW393" s="13">
        <f t="shared" si="407"/>
        <v>0</v>
      </c>
      <c r="CX393" s="14">
        <f t="shared" si="439"/>
        <v>-4.5812391584754142E-4</v>
      </c>
      <c r="CY393" s="13">
        <f t="shared" si="440"/>
        <v>0</v>
      </c>
      <c r="CZ393" s="13">
        <f t="shared" si="441"/>
        <v>0</v>
      </c>
      <c r="DA393" s="13">
        <f t="shared" si="442"/>
        <v>-4.5221295635852199E-3</v>
      </c>
      <c r="DB393" s="24">
        <f t="shared" si="408"/>
        <v>64645332.148380741</v>
      </c>
      <c r="DC393" s="18">
        <f>DB393/MAX($DB$13:DB393)-1</f>
        <v>-1.0361294628169482E-3</v>
      </c>
      <c r="DD393" s="18">
        <f t="shared" si="461"/>
        <v>-1.0361294628169482E-3</v>
      </c>
      <c r="DI393" s="16">
        <v>42934</v>
      </c>
      <c r="DJ393" s="19">
        <v>7405989.2508296855</v>
      </c>
      <c r="DK393" s="18">
        <f t="shared" si="443"/>
        <v>5.3766963617654095E-3</v>
      </c>
      <c r="DM393" s="12">
        <f t="shared" si="457"/>
        <v>40925</v>
      </c>
      <c r="DN393" s="15">
        <v>12128366.21347503</v>
      </c>
      <c r="DO393" s="14">
        <f t="shared" si="444"/>
        <v>-1.1211375689824665E-3</v>
      </c>
      <c r="DP393" s="14">
        <f>DN393/MAX($DN$13:DN393)-1</f>
        <v>-1.3073884612180287E-3</v>
      </c>
      <c r="DR393" s="16">
        <v>43077</v>
      </c>
      <c r="DS393" s="13">
        <f t="shared" si="409"/>
        <v>17224920.484499991</v>
      </c>
      <c r="DT393" s="14">
        <f t="shared" si="445"/>
        <v>8.4297445009418048E-4</v>
      </c>
      <c r="DU393" s="14">
        <f>DS393/MAX($DS$13:DS393)-1</f>
        <v>-1.5008353740653124E-4</v>
      </c>
      <c r="DX393" s="42">
        <v>43081</v>
      </c>
      <c r="DY393" s="14">
        <f t="shared" si="446"/>
        <v>-2.419961419530825E-5</v>
      </c>
      <c r="DZ393" s="13">
        <f t="shared" si="462"/>
        <v>0</v>
      </c>
      <c r="EA393" s="18">
        <f t="shared" si="447"/>
        <v>-2.6204560017424328E-3</v>
      </c>
      <c r="EB393" s="13">
        <f t="shared" si="448"/>
        <v>5111517.8362149959</v>
      </c>
      <c r="EC393" s="14">
        <f>VLOOKUP(DX393,$Q$13:$S$1892,3,FALSE)</f>
        <v>-8.469118808291598E-3</v>
      </c>
      <c r="ED393" s="13">
        <f t="shared" si="410"/>
        <v>0</v>
      </c>
      <c r="EE393" s="14">
        <f t="shared" si="449"/>
        <v>5.910396109554128E-5</v>
      </c>
      <c r="EF393" s="13">
        <f t="shared" si="411"/>
        <v>0</v>
      </c>
      <c r="EG393" s="14">
        <f t="shared" si="450"/>
        <v>2.1815831228866323E-4</v>
      </c>
      <c r="EH393" s="13">
        <f t="shared" si="451"/>
        <v>0</v>
      </c>
      <c r="EI393" s="13">
        <f t="shared" si="452"/>
        <v>0</v>
      </c>
      <c r="EJ393" s="13">
        <f t="shared" si="453"/>
        <v>-4.5221295635852199E-3</v>
      </c>
      <c r="EK393" s="24">
        <f t="shared" si="412"/>
        <v>5111517.8362149959</v>
      </c>
      <c r="EL393" s="18">
        <f>EK393/MAX($EK$13:EK393)-1</f>
        <v>-3.9806112959784867E-3</v>
      </c>
      <c r="EM393" s="18">
        <f t="shared" si="463"/>
        <v>-2.6204560017423217E-3</v>
      </c>
    </row>
    <row r="394" spans="1:143" x14ac:dyDescent="0.3">
      <c r="A394" s="12">
        <f t="shared" si="454"/>
        <v>40926</v>
      </c>
      <c r="B394" s="13">
        <v>1061000.9458017824</v>
      </c>
      <c r="C394" s="14">
        <f t="shared" si="388"/>
        <v>-1.8452961676084012E-2</v>
      </c>
      <c r="D394" s="14">
        <f>B394/MAX($B$13:B394)-1</f>
        <v>-1.9586052585773395E-2</v>
      </c>
      <c r="F394" s="16">
        <v>43080</v>
      </c>
      <c r="G394" s="13">
        <f t="shared" si="389"/>
        <v>2517035.1224135505</v>
      </c>
      <c r="H394" s="14">
        <f t="shared" si="390"/>
        <v>3.4698489543165678E-3</v>
      </c>
      <c r="I394" s="14">
        <f>G394/MAX($G$13:G394)-1</f>
        <v>-5.3017950855069884E-2</v>
      </c>
      <c r="L394" s="12">
        <f t="shared" si="455"/>
        <v>40926</v>
      </c>
      <c r="M394" s="15">
        <v>15262977.031717645</v>
      </c>
      <c r="N394" s="14">
        <f t="shared" si="413"/>
        <v>3.851906061968835E-3</v>
      </c>
      <c r="O394" s="14">
        <f>M394/MAX(M$13:$M394)-1</f>
        <v>0</v>
      </c>
      <c r="Q394" s="16">
        <v>43080</v>
      </c>
      <c r="R394" s="13">
        <f t="shared" si="391"/>
        <v>77822726.291735694</v>
      </c>
      <c r="S394" s="14">
        <f t="shared" si="392"/>
        <v>-9.8968020750812569E-3</v>
      </c>
      <c r="T394" s="14">
        <f>R394/MAX($R$13:R394)-1</f>
        <v>-2.3327222649020429E-2</v>
      </c>
      <c r="V394" s="12">
        <f t="shared" si="456"/>
        <v>40926</v>
      </c>
      <c r="W394" s="14">
        <f t="shared" si="414"/>
        <v>-1.8452961676084012E-2</v>
      </c>
      <c r="X394" s="13">
        <f t="shared" si="415"/>
        <v>112731.35049143933</v>
      </c>
      <c r="Y394" s="14">
        <f t="shared" si="416"/>
        <v>3.851906061968835E-3</v>
      </c>
      <c r="Z394" s="13">
        <f t="shared" si="417"/>
        <v>20813.150497796785</v>
      </c>
      <c r="AA394" s="14"/>
      <c r="AB394" s="13"/>
      <c r="AC394" s="24">
        <f t="shared" si="418"/>
        <v>133544.50098923611</v>
      </c>
      <c r="AD394" s="18">
        <f>AC394/MAX(AC$13:$AC394)-1</f>
        <v>-1.6468977017608299E-2</v>
      </c>
      <c r="AE394" s="18">
        <f t="shared" si="419"/>
        <v>-1.5042136411971829E-2</v>
      </c>
      <c r="AH394" s="16">
        <v>43080</v>
      </c>
      <c r="AI394" s="19">
        <v>3030486313.5825896</v>
      </c>
      <c r="AJ394" s="14">
        <f t="shared" si="393"/>
        <v>1.3860778067757984E-3</v>
      </c>
      <c r="AK394" s="18">
        <f>AI394/MAX(AI$13:$AI394)-1</f>
        <v>-4.5358513626382657E-2</v>
      </c>
      <c r="AN394" s="16">
        <v>43080</v>
      </c>
      <c r="AO394" s="14">
        <f t="shared" si="394"/>
        <v>3.4698489543165678E-3</v>
      </c>
      <c r="AP394" s="13">
        <f t="shared" si="420"/>
        <v>0</v>
      </c>
      <c r="AQ394" s="14">
        <f t="shared" si="395"/>
        <v>-9.8968020750812569E-3</v>
      </c>
      <c r="AR394" s="13">
        <f t="shared" si="421"/>
        <v>22073503.950520933</v>
      </c>
      <c r="AS394" s="14">
        <f t="shared" si="396"/>
        <v>1.3860778067757984E-3</v>
      </c>
      <c r="AT394" s="13">
        <f t="shared" si="422"/>
        <v>0</v>
      </c>
      <c r="AU394" s="24">
        <f t="shared" si="397"/>
        <v>22073503.950520933</v>
      </c>
      <c r="AV394" s="18">
        <f>AU394/MAX(AU$13:$AU394)-1</f>
        <v>-2.3327222649020651E-2</v>
      </c>
      <c r="AW394" s="18">
        <f t="shared" si="423"/>
        <v>-9.8968020750812569E-3</v>
      </c>
      <c r="AZ394" s="42">
        <v>43083</v>
      </c>
      <c r="BA394" s="41">
        <v>13162707</v>
      </c>
      <c r="BB394" s="18">
        <f>BA394/MAX($BA$13:BA394)-1</f>
        <v>0</v>
      </c>
      <c r="BC394" s="29">
        <f t="shared" si="424"/>
        <v>6.3098553818821124E-3</v>
      </c>
      <c r="BG394" s="16">
        <v>43125</v>
      </c>
      <c r="BH394" s="14">
        <f t="shared" si="398"/>
        <v>1.4508979412364287E-3</v>
      </c>
      <c r="BI394" s="13">
        <f t="shared" si="425"/>
        <v>16105592.368583281</v>
      </c>
      <c r="BJ394" s="14">
        <f t="shared" si="399"/>
        <v>1.2061628756653509E-2</v>
      </c>
      <c r="BK394" s="13">
        <f t="shared" si="400"/>
        <v>16809757.888391137</v>
      </c>
      <c r="BL394" s="14">
        <f t="shared" si="401"/>
        <v>1.3096210563561028E-2</v>
      </c>
      <c r="BM394" s="13">
        <f t="shared" si="402"/>
        <v>0</v>
      </c>
      <c r="BN394" s="14">
        <f t="shared" si="426"/>
        <v>-4.1596396220006104E-3</v>
      </c>
      <c r="BO394" s="13">
        <f t="shared" si="427"/>
        <v>16437813.447000617</v>
      </c>
      <c r="BP394" s="24">
        <f t="shared" si="403"/>
        <v>49353163.703975037</v>
      </c>
      <c r="BQ394" s="18">
        <f>BP394/MAX($BP$13:BP394)-1</f>
        <v>0</v>
      </c>
      <c r="BR394" s="18">
        <f t="shared" si="428"/>
        <v>3.1507158281522951E-3</v>
      </c>
      <c r="BU394" s="16">
        <v>43125</v>
      </c>
      <c r="BV394" s="14">
        <f t="shared" si="429"/>
        <v>1.4508979412364287E-3</v>
      </c>
      <c r="BW394" s="13">
        <f t="shared" si="458"/>
        <v>16105592.368583281</v>
      </c>
      <c r="BX394" s="14">
        <f t="shared" si="430"/>
        <v>1.2061628756653509E-2</v>
      </c>
      <c r="BY394" s="13">
        <f t="shared" si="431"/>
        <v>16809757.888391137</v>
      </c>
      <c r="BZ394" s="14">
        <f t="shared" si="432"/>
        <v>1.3096210563561028E-2</v>
      </c>
      <c r="CA394" s="13">
        <f t="shared" si="404"/>
        <v>0</v>
      </c>
      <c r="CB394" s="14">
        <f t="shared" si="433"/>
        <v>-4.1596396220006104E-3</v>
      </c>
      <c r="CC394" s="13">
        <f t="shared" si="434"/>
        <v>0</v>
      </c>
      <c r="CD394" s="24">
        <f t="shared" si="405"/>
        <v>32915350.256974418</v>
      </c>
      <c r="CE394" s="18">
        <f>CD394/MAX($CD$13:CD394)-1</f>
        <v>0</v>
      </c>
      <c r="CF394" s="18">
        <f t="shared" si="459"/>
        <v>6.8418138632759806E-3</v>
      </c>
      <c r="CJ394" s="16">
        <v>43083</v>
      </c>
      <c r="CK394" s="19">
        <v>169095.27389160314</v>
      </c>
      <c r="CL394" s="18">
        <f>CK394/MAX($CK$13:CK394)-1</f>
        <v>-7.6556671311389657E-4</v>
      </c>
      <c r="CM394" s="29">
        <f t="shared" si="435"/>
        <v>2.0379959680227877E-4</v>
      </c>
      <c r="CQ394" s="16">
        <v>43125</v>
      </c>
      <c r="CR394" s="14">
        <f t="shared" si="436"/>
        <v>1.4508979412364287E-3</v>
      </c>
      <c r="CS394" s="13">
        <f t="shared" si="460"/>
        <v>54759014.05318325</v>
      </c>
      <c r="CT394" s="14">
        <f t="shared" si="437"/>
        <v>1.2061628756653509E-2</v>
      </c>
      <c r="CU394" s="13">
        <f t="shared" si="406"/>
        <v>10085854.733034708</v>
      </c>
      <c r="CV394" s="14">
        <f t="shared" si="438"/>
        <v>1.3096210563561028E-2</v>
      </c>
      <c r="CW394" s="13">
        <f t="shared" si="407"/>
        <v>0</v>
      </c>
      <c r="CX394" s="14">
        <f t="shared" si="439"/>
        <v>-4.1596396220006104E-3</v>
      </c>
      <c r="CY394" s="13">
        <f t="shared" si="440"/>
        <v>0</v>
      </c>
      <c r="CZ394" s="13">
        <f t="shared" si="441"/>
        <v>0</v>
      </c>
      <c r="DA394" s="13">
        <f t="shared" si="442"/>
        <v>-1.1070020752389498E-3</v>
      </c>
      <c r="DB394" s="24">
        <f t="shared" si="408"/>
        <v>64844868.786217958</v>
      </c>
      <c r="DC394" s="18">
        <f>DB394/MAX($DB$13:DB394)-1</f>
        <v>0</v>
      </c>
      <c r="DD394" s="18">
        <f t="shared" si="461"/>
        <v>3.0866364392594381E-3</v>
      </c>
      <c r="DI394" s="16">
        <v>42935</v>
      </c>
      <c r="DJ394" s="19">
        <v>7440039.9354204806</v>
      </c>
      <c r="DK394" s="18">
        <f t="shared" si="443"/>
        <v>4.597722658992609E-3</v>
      </c>
      <c r="DM394" s="12">
        <f t="shared" si="457"/>
        <v>40926</v>
      </c>
      <c r="DN394" s="15">
        <v>12136757.714866957</v>
      </c>
      <c r="DO394" s="14">
        <f t="shared" si="444"/>
        <v>6.9189050233364746E-4</v>
      </c>
      <c r="DP394" s="14">
        <f>DN394/MAX($DN$13:DN394)-1</f>
        <v>-6.1640252854366917E-4</v>
      </c>
      <c r="DR394" s="16">
        <v>43080</v>
      </c>
      <c r="DS394" s="13">
        <f t="shared" si="409"/>
        <v>17204012.401918892</v>
      </c>
      <c r="DT394" s="14">
        <f t="shared" si="445"/>
        <v>-1.2138275239014229E-3</v>
      </c>
      <c r="DU394" s="14">
        <f>DS394/MAX($DS$13:DS394)-1</f>
        <v>-1.3637288857794028E-3</v>
      </c>
      <c r="DX394" s="42">
        <v>43082</v>
      </c>
      <c r="DY394" s="14">
        <f t="shared" si="446"/>
        <v>1.489003143353651E-3</v>
      </c>
      <c r="DZ394" s="13">
        <f t="shared" si="462"/>
        <v>0</v>
      </c>
      <c r="EA394" s="18">
        <f t="shared" si="447"/>
        <v>-1.2901433105707572E-3</v>
      </c>
      <c r="EB394" s="13">
        <f t="shared" si="448"/>
        <v>5104923.2456717398</v>
      </c>
      <c r="EC394" s="14">
        <f>VLOOKUP(DX394,$Q$13:$S$1892,3,FALSE)</f>
        <v>1.1469921344022804E-3</v>
      </c>
      <c r="ED394" s="13">
        <f t="shared" si="410"/>
        <v>0</v>
      </c>
      <c r="EE394" s="14">
        <f t="shared" si="449"/>
        <v>1.4956089320692367E-3</v>
      </c>
      <c r="EF394" s="13">
        <f t="shared" si="411"/>
        <v>0</v>
      </c>
      <c r="EG394" s="14">
        <f t="shared" si="450"/>
        <v>4.197844626852465E-3</v>
      </c>
      <c r="EH394" s="13">
        <f t="shared" si="451"/>
        <v>0</v>
      </c>
      <c r="EI394" s="13">
        <f t="shared" si="452"/>
        <v>0</v>
      </c>
      <c r="EJ394" s="13">
        <f t="shared" si="453"/>
        <v>-1.1070020752389498E-3</v>
      </c>
      <c r="EK394" s="24">
        <f t="shared" si="412"/>
        <v>5104923.2456717398</v>
      </c>
      <c r="EL394" s="18">
        <f>EK394/MAX($EK$13:EK394)-1</f>
        <v>-5.2656190475137699E-3</v>
      </c>
      <c r="EM394" s="18">
        <f t="shared" si="463"/>
        <v>-1.2901433105707572E-3</v>
      </c>
    </row>
    <row r="395" spans="1:143" x14ac:dyDescent="0.3">
      <c r="A395" s="12">
        <f t="shared" si="454"/>
        <v>40927</v>
      </c>
      <c r="B395" s="13">
        <v>1081029.7446146156</v>
      </c>
      <c r="C395" s="14">
        <f t="shared" si="388"/>
        <v>1.8877267633062855E-2</v>
      </c>
      <c r="D395" s="14">
        <f>B395/MAX($B$13:B395)-1</f>
        <v>-1.0785161092473627E-3</v>
      </c>
      <c r="F395" s="16">
        <v>43081</v>
      </c>
      <c r="G395" s="13">
        <f t="shared" si="389"/>
        <v>2516974.2111346722</v>
      </c>
      <c r="H395" s="14">
        <f t="shared" si="390"/>
        <v>-2.419961419530825E-5</v>
      </c>
      <c r="I395" s="14">
        <f>G395/MAX($G$13:G395)-1</f>
        <v>-5.3040867455309004E-2</v>
      </c>
      <c r="L395" s="12">
        <f t="shared" si="455"/>
        <v>40927</v>
      </c>
      <c r="M395" s="15">
        <v>15146897.903890673</v>
      </c>
      <c r="N395" s="14">
        <f t="shared" si="413"/>
        <v>-7.6052743567490699E-3</v>
      </c>
      <c r="O395" s="14">
        <f>M395/MAX(M$13:$M395)-1</f>
        <v>-7.6052743567490699E-3</v>
      </c>
      <c r="Q395" s="16">
        <v>43081</v>
      </c>
      <c r="R395" s="13">
        <f t="shared" si="391"/>
        <v>77163636.37678583</v>
      </c>
      <c r="S395" s="14">
        <f t="shared" si="392"/>
        <v>-8.469118808291598E-3</v>
      </c>
      <c r="T395" s="14">
        <f>R395/MAX($R$13:R395)-1</f>
        <v>-3.1598780437229967E-2</v>
      </c>
      <c r="V395" s="12">
        <f t="shared" si="456"/>
        <v>40927</v>
      </c>
      <c r="W395" s="14">
        <f t="shared" si="414"/>
        <v>1.8877267633062855E-2</v>
      </c>
      <c r="X395" s="13">
        <f t="shared" si="415"/>
        <v>114859.41036530284</v>
      </c>
      <c r="Y395" s="14">
        <f t="shared" si="416"/>
        <v>-7.6052743567490699E-3</v>
      </c>
      <c r="Z395" s="13">
        <f t="shared" si="417"/>
        <v>20654.860778032733</v>
      </c>
      <c r="AA395" s="14"/>
      <c r="AB395" s="13"/>
      <c r="AC395" s="24">
        <f t="shared" si="418"/>
        <v>135514.27114333559</v>
      </c>
      <c r="AD395" s="18">
        <f>AC395/MAX(AC$13:$AC395)-1</f>
        <v>-1.9619771759765703E-3</v>
      </c>
      <c r="AE395" s="18">
        <f t="shared" si="419"/>
        <v>1.4749915867058094E-2</v>
      </c>
      <c r="AH395" s="16">
        <v>43081</v>
      </c>
      <c r="AI395" s="19">
        <v>3021346773.5326004</v>
      </c>
      <c r="AJ395" s="14">
        <f t="shared" si="393"/>
        <v>-3.0158658064304289E-3</v>
      </c>
      <c r="AK395" s="18">
        <f>AI395/MAX(AI$13:$AI395)-1</f>
        <v>-4.8237584242536879E-2</v>
      </c>
      <c r="AN395" s="16">
        <v>43081</v>
      </c>
      <c r="AO395" s="14">
        <f t="shared" si="394"/>
        <v>-2.419961419530825E-5</v>
      </c>
      <c r="AP395" s="13">
        <f t="shared" si="420"/>
        <v>0</v>
      </c>
      <c r="AQ395" s="14">
        <f t="shared" si="395"/>
        <v>-8.469118808291598E-3</v>
      </c>
      <c r="AR395" s="13">
        <f t="shared" si="421"/>
        <v>21886560.823048677</v>
      </c>
      <c r="AS395" s="14">
        <f t="shared" si="396"/>
        <v>-3.0158658064304289E-3</v>
      </c>
      <c r="AT395" s="13">
        <f t="shared" si="422"/>
        <v>0</v>
      </c>
      <c r="AU395" s="24">
        <f t="shared" si="397"/>
        <v>21886560.823048677</v>
      </c>
      <c r="AV395" s="18">
        <f>AU395/MAX(AU$13:$AU395)-1</f>
        <v>-3.1598780437230189E-2</v>
      </c>
      <c r="AW395" s="18">
        <f t="shared" si="423"/>
        <v>-8.469118808291598E-3</v>
      </c>
      <c r="AZ395" s="42">
        <v>43084</v>
      </c>
      <c r="BA395" s="41">
        <v>13163916</v>
      </c>
      <c r="BB395" s="18">
        <f>BA395/MAX($BA$13:BA395)-1</f>
        <v>0</v>
      </c>
      <c r="BC395" s="29">
        <f t="shared" si="424"/>
        <v>9.1850407366811382E-5</v>
      </c>
      <c r="BG395" s="16">
        <v>43129</v>
      </c>
      <c r="BH395" s="14">
        <f t="shared" si="398"/>
        <v>0</v>
      </c>
      <c r="BI395" s="13">
        <f t="shared" si="425"/>
        <v>16105592.368583281</v>
      </c>
      <c r="BJ395" s="14">
        <f t="shared" si="399"/>
        <v>1.9005784866212405E-2</v>
      </c>
      <c r="BK395" s="13">
        <f t="shared" si="400"/>
        <v>17129240.530471016</v>
      </c>
      <c r="BL395" s="14">
        <f t="shared" si="401"/>
        <v>2.6645352591003757E-15</v>
      </c>
      <c r="BM395" s="13">
        <f t="shared" si="402"/>
        <v>0</v>
      </c>
      <c r="BN395" s="14">
        <f t="shared" si="426"/>
        <v>2.1649546495239314E-4</v>
      </c>
      <c r="BO395" s="13">
        <f t="shared" si="427"/>
        <v>16441372.159065627</v>
      </c>
      <c r="BP395" s="24">
        <f t="shared" si="403"/>
        <v>49676205.058119923</v>
      </c>
      <c r="BQ395" s="18">
        <f>BP395/MAX($BP$13:BP395)-1</f>
        <v>0</v>
      </c>
      <c r="BR395" s="18">
        <f t="shared" si="428"/>
        <v>6.5455044803717222E-3</v>
      </c>
      <c r="BU395" s="16">
        <v>43129</v>
      </c>
      <c r="BV395" s="14">
        <f t="shared" si="429"/>
        <v>0</v>
      </c>
      <c r="BW395" s="13">
        <f t="shared" si="458"/>
        <v>16105592.368583281</v>
      </c>
      <c r="BX395" s="14">
        <f t="shared" si="430"/>
        <v>1.9005784866212405E-2</v>
      </c>
      <c r="BY395" s="13">
        <f t="shared" si="431"/>
        <v>17129240.530471016</v>
      </c>
      <c r="BZ395" s="14">
        <f t="shared" si="432"/>
        <v>2.6645352591003757E-15</v>
      </c>
      <c r="CA395" s="13">
        <f t="shared" si="404"/>
        <v>0</v>
      </c>
      <c r="CB395" s="14">
        <f t="shared" si="433"/>
        <v>2.1649546495239314E-4</v>
      </c>
      <c r="CC395" s="13">
        <f t="shared" si="434"/>
        <v>0</v>
      </c>
      <c r="CD395" s="24">
        <f t="shared" si="405"/>
        <v>33234832.899054296</v>
      </c>
      <c r="CE395" s="18">
        <f>CD395/MAX($CD$13:CD395)-1</f>
        <v>0</v>
      </c>
      <c r="CF395" s="18">
        <f t="shared" si="459"/>
        <v>9.7061899565289433E-3</v>
      </c>
      <c r="CJ395" s="16">
        <v>43084</v>
      </c>
      <c r="CK395" s="19">
        <v>169095.27389160314</v>
      </c>
      <c r="CL395" s="18">
        <f>CK395/MAX($CK$13:CK395)-1</f>
        <v>-7.6556671311389657E-4</v>
      </c>
      <c r="CM395" s="29">
        <f t="shared" si="435"/>
        <v>0</v>
      </c>
      <c r="CQ395" s="16">
        <v>43129</v>
      </c>
      <c r="CR395" s="14">
        <f t="shared" si="436"/>
        <v>0</v>
      </c>
      <c r="CS395" s="13">
        <f t="shared" si="460"/>
        <v>54759014.05318325</v>
      </c>
      <c r="CT395" s="14">
        <f t="shared" si="437"/>
        <v>1.9005784866212405E-2</v>
      </c>
      <c r="CU395" s="13">
        <f t="shared" si="406"/>
        <v>10277544.318282636</v>
      </c>
      <c r="CV395" s="14">
        <f t="shared" si="438"/>
        <v>2.6645352591003757E-15</v>
      </c>
      <c r="CW395" s="13">
        <f t="shared" si="407"/>
        <v>0</v>
      </c>
      <c r="CX395" s="14">
        <f t="shared" si="439"/>
        <v>2.1649546495239314E-4</v>
      </c>
      <c r="CY395" s="13">
        <f t="shared" si="440"/>
        <v>0</v>
      </c>
      <c r="CZ395" s="13">
        <f t="shared" si="441"/>
        <v>0</v>
      </c>
      <c r="DA395" s="13">
        <f t="shared" si="442"/>
        <v>0</v>
      </c>
      <c r="DB395" s="24">
        <f t="shared" si="408"/>
        <v>65036558.371465884</v>
      </c>
      <c r="DC395" s="18">
        <f>DB395/MAX($DB$13:DB395)-1</f>
        <v>0</v>
      </c>
      <c r="DD395" s="18">
        <f t="shared" si="461"/>
        <v>2.9561257326295998E-3</v>
      </c>
      <c r="DI395" s="16">
        <v>42936</v>
      </c>
      <c r="DJ395" s="19">
        <v>7456474.0651345775</v>
      </c>
      <c r="DK395" s="18">
        <f t="shared" si="443"/>
        <v>2.2088765459251647E-3</v>
      </c>
      <c r="DM395" s="12">
        <f t="shared" si="457"/>
        <v>40927</v>
      </c>
      <c r="DN395" s="15">
        <v>12114353.097530695</v>
      </c>
      <c r="DO395" s="14">
        <f t="shared" si="444"/>
        <v>-1.8460133968742909E-3</v>
      </c>
      <c r="DP395" s="14">
        <f>DN395/MAX($DN$13:DN395)-1</f>
        <v>-2.4612780380923738E-3</v>
      </c>
      <c r="DR395" s="16">
        <v>43081</v>
      </c>
      <c r="DS395" s="13">
        <f t="shared" si="409"/>
        <v>17158930.044366233</v>
      </c>
      <c r="DT395" s="14">
        <f t="shared" si="445"/>
        <v>-2.6204560017424328E-3</v>
      </c>
      <c r="DU395" s="14">
        <f>DS395/MAX($DS$13:DS395)-1</f>
        <v>-3.9806112959782647E-3</v>
      </c>
      <c r="DX395" s="42">
        <v>43083</v>
      </c>
      <c r="DY395" s="14">
        <f t="shared" si="446"/>
        <v>2.1413827019871601E-3</v>
      </c>
      <c r="DZ395" s="13">
        <f t="shared" si="462"/>
        <v>0</v>
      </c>
      <c r="EA395" s="18">
        <f t="shared" si="447"/>
        <v>-5.3755384897991032E-4</v>
      </c>
      <c r="EB395" s="13">
        <f t="shared" si="448"/>
        <v>5102179.0745322816</v>
      </c>
      <c r="EC395" s="14">
        <f>VLOOKUP(DX395,$Q$13:$S$1892,3,FALSE)</f>
        <v>-6.0944735694447028E-3</v>
      </c>
      <c r="ED395" s="13">
        <f t="shared" si="410"/>
        <v>0</v>
      </c>
      <c r="EE395" s="14">
        <f t="shared" si="449"/>
        <v>1.9783743340553439E-3</v>
      </c>
      <c r="EF395" s="13">
        <f t="shared" si="411"/>
        <v>0</v>
      </c>
      <c r="EG395" s="14">
        <f t="shared" si="450"/>
        <v>6.3098553818821124E-3</v>
      </c>
      <c r="EH395" s="13">
        <f t="shared" si="451"/>
        <v>0</v>
      </c>
      <c r="EI395" s="13">
        <f t="shared" si="452"/>
        <v>0</v>
      </c>
      <c r="EJ395" s="13">
        <f t="shared" si="453"/>
        <v>0</v>
      </c>
      <c r="EK395" s="24">
        <f t="shared" si="412"/>
        <v>5102179.0745322816</v>
      </c>
      <c r="EL395" s="18">
        <f>EK395/MAX($EK$13:EK395)-1</f>
        <v>-5.8003423427075429E-3</v>
      </c>
      <c r="EM395" s="18">
        <f t="shared" si="463"/>
        <v>-5.3755384898002134E-4</v>
      </c>
    </row>
    <row r="396" spans="1:143" x14ac:dyDescent="0.3">
      <c r="A396" s="12">
        <f t="shared" si="454"/>
        <v>40928</v>
      </c>
      <c r="B396" s="13">
        <v>1113015.2861882704</v>
      </c>
      <c r="C396" s="14">
        <f t="shared" si="388"/>
        <v>2.958803097971896E-2</v>
      </c>
      <c r="D396" s="14">
        <f>B396/MAX($B$13:B396)-1</f>
        <v>0</v>
      </c>
      <c r="F396" s="16">
        <v>43082</v>
      </c>
      <c r="G396" s="13">
        <f t="shared" si="389"/>
        <v>2520721.9936467917</v>
      </c>
      <c r="H396" s="14">
        <f t="shared" si="390"/>
        <v>1.489003143353651E-3</v>
      </c>
      <c r="I396" s="14">
        <f>G396/MAX($G$13:G396)-1</f>
        <v>-5.1630842330322557E-2</v>
      </c>
      <c r="L396" s="12">
        <f t="shared" si="455"/>
        <v>40928</v>
      </c>
      <c r="M396" s="15">
        <v>15342807.626204077</v>
      </c>
      <c r="N396" s="14">
        <f t="shared" si="413"/>
        <v>1.293398315328198E-2</v>
      </c>
      <c r="O396" s="14">
        <f>M396/MAX(M$13:$M396)-1</f>
        <v>0</v>
      </c>
      <c r="Q396" s="16">
        <v>43082</v>
      </c>
      <c r="R396" s="13">
        <f t="shared" si="391"/>
        <v>77252142.460771888</v>
      </c>
      <c r="S396" s="14">
        <f t="shared" si="392"/>
        <v>1.1469921344022804E-3</v>
      </c>
      <c r="T396" s="14">
        <f>R396/MAX($R$13:R396)-1</f>
        <v>-3.0488031855445796E-2</v>
      </c>
      <c r="V396" s="12">
        <f t="shared" si="456"/>
        <v>40928</v>
      </c>
      <c r="W396" s="14">
        <f t="shared" si="414"/>
        <v>2.958803097971896E-2</v>
      </c>
      <c r="X396" s="13">
        <f t="shared" si="415"/>
        <v>118257.87415750368</v>
      </c>
      <c r="Y396" s="14">
        <f t="shared" si="416"/>
        <v>1.293398315328198E-2</v>
      </c>
      <c r="Z396" s="13">
        <f t="shared" si="417"/>
        <v>20922.010399369192</v>
      </c>
      <c r="AA396" s="14"/>
      <c r="AB396" s="13"/>
      <c r="AC396" s="24">
        <f t="shared" si="418"/>
        <v>139179.88455687289</v>
      </c>
      <c r="AD396" s="18">
        <f>AC396/MAX(AC$13:$AC396)-1</f>
        <v>0</v>
      </c>
      <c r="AE396" s="18">
        <f t="shared" si="419"/>
        <v>2.7049648591328967E-2</v>
      </c>
      <c r="AH396" s="16">
        <v>43082</v>
      </c>
      <c r="AI396" s="19">
        <v>3013361135.7769113</v>
      </c>
      <c r="AJ396" s="14">
        <f t="shared" si="393"/>
        <v>-2.6430722304517928E-3</v>
      </c>
      <c r="AK396" s="18">
        <f>AI396/MAX(AI$13:$AI396)-1</f>
        <v>-5.075316105361305E-2</v>
      </c>
      <c r="AN396" s="16">
        <v>43082</v>
      </c>
      <c r="AO396" s="14">
        <f t="shared" si="394"/>
        <v>1.489003143353651E-3</v>
      </c>
      <c r="AP396" s="13">
        <f t="shared" si="420"/>
        <v>0</v>
      </c>
      <c r="AQ396" s="14">
        <f t="shared" si="395"/>
        <v>1.1469921344022804E-3</v>
      </c>
      <c r="AR396" s="13">
        <f t="shared" si="421"/>
        <v>21911664.536161833</v>
      </c>
      <c r="AS396" s="14">
        <f t="shared" si="396"/>
        <v>-2.6430722304517928E-3</v>
      </c>
      <c r="AT396" s="13">
        <f t="shared" si="422"/>
        <v>0</v>
      </c>
      <c r="AU396" s="24">
        <f t="shared" si="397"/>
        <v>21911664.536161833</v>
      </c>
      <c r="AV396" s="18">
        <f>AU396/MAX(AU$13:$AU396)-1</f>
        <v>-3.0488031855446018E-2</v>
      </c>
      <c r="AW396" s="18">
        <f t="shared" si="423"/>
        <v>1.1469921344022804E-3</v>
      </c>
      <c r="AZ396" s="42">
        <v>43087</v>
      </c>
      <c r="BA396" s="41">
        <v>13184132</v>
      </c>
      <c r="BB396" s="18">
        <f>BA396/MAX($BA$13:BA396)-1</f>
        <v>0</v>
      </c>
      <c r="BC396" s="29">
        <f t="shared" si="424"/>
        <v>1.5357132330531265E-3</v>
      </c>
      <c r="BG396" s="16">
        <v>43130</v>
      </c>
      <c r="BH396" s="14">
        <f t="shared" si="398"/>
        <v>1.5758941174577323E-3</v>
      </c>
      <c r="BI396" s="13">
        <f t="shared" si="425"/>
        <v>16130973.076855103</v>
      </c>
      <c r="BJ396" s="14">
        <f t="shared" si="399"/>
        <v>8.4281785729509728E-3</v>
      </c>
      <c r="BK396" s="13">
        <f t="shared" si="400"/>
        <v>17273608.828480855</v>
      </c>
      <c r="BL396" s="14">
        <f t="shared" si="401"/>
        <v>2.2120320583018938E-5</v>
      </c>
      <c r="BM396" s="13">
        <f t="shared" si="402"/>
        <v>0</v>
      </c>
      <c r="BN396" s="14">
        <f t="shared" si="426"/>
        <v>1.6596626767253486E-3</v>
      </c>
      <c r="BO396" s="13">
        <f t="shared" si="427"/>
        <v>16468659.290792178</v>
      </c>
      <c r="BP396" s="24">
        <f t="shared" si="403"/>
        <v>49873241.19612813</v>
      </c>
      <c r="BQ396" s="18">
        <f>BP396/MAX($BP$13:BP396)-1</f>
        <v>0</v>
      </c>
      <c r="BR396" s="18">
        <f t="shared" si="428"/>
        <v>3.9664088224469207E-3</v>
      </c>
      <c r="BU396" s="16">
        <v>43130</v>
      </c>
      <c r="BV396" s="14">
        <f t="shared" si="429"/>
        <v>1.5758941174577323E-3</v>
      </c>
      <c r="BW396" s="13">
        <f t="shared" si="458"/>
        <v>16130973.076855103</v>
      </c>
      <c r="BX396" s="14">
        <f t="shared" si="430"/>
        <v>8.4281785729509728E-3</v>
      </c>
      <c r="BY396" s="13">
        <f t="shared" si="431"/>
        <v>17273608.828480855</v>
      </c>
      <c r="BZ396" s="14">
        <f t="shared" si="432"/>
        <v>2.2120320583018938E-5</v>
      </c>
      <c r="CA396" s="13">
        <f t="shared" si="404"/>
        <v>0</v>
      </c>
      <c r="CB396" s="14">
        <f t="shared" si="433"/>
        <v>1.6596626767253486E-3</v>
      </c>
      <c r="CC396" s="13">
        <f t="shared" si="434"/>
        <v>0</v>
      </c>
      <c r="CD396" s="24">
        <f t="shared" si="405"/>
        <v>33404581.905335955</v>
      </c>
      <c r="CE396" s="18">
        <f>CD396/MAX($CD$13:CD396)-1</f>
        <v>0</v>
      </c>
      <c r="CF396" s="18">
        <f t="shared" si="459"/>
        <v>5.107563103965207E-3</v>
      </c>
      <c r="CJ396" s="16">
        <v>43087</v>
      </c>
      <c r="CK396" s="19">
        <v>169095.27389160314</v>
      </c>
      <c r="CL396" s="18">
        <f>CK396/MAX($CK$13:CK396)-1</f>
        <v>-7.6556671311389657E-4</v>
      </c>
      <c r="CM396" s="29">
        <f t="shared" si="435"/>
        <v>0</v>
      </c>
      <c r="CQ396" s="16">
        <v>43130</v>
      </c>
      <c r="CR396" s="14">
        <f t="shared" si="436"/>
        <v>1.5758941174577323E-3</v>
      </c>
      <c r="CS396" s="13">
        <f t="shared" si="460"/>
        <v>54845308.461307444</v>
      </c>
      <c r="CT396" s="14">
        <f t="shared" si="437"/>
        <v>8.4281785729509728E-3</v>
      </c>
      <c r="CU396" s="13">
        <f t="shared" si="406"/>
        <v>10364165.297088539</v>
      </c>
      <c r="CV396" s="14">
        <f t="shared" si="438"/>
        <v>2.2120320583018938E-5</v>
      </c>
      <c r="CW396" s="13">
        <f t="shared" si="407"/>
        <v>0</v>
      </c>
      <c r="CX396" s="14">
        <f t="shared" si="439"/>
        <v>1.6596626767253486E-3</v>
      </c>
      <c r="CY396" s="13">
        <f t="shared" si="440"/>
        <v>0</v>
      </c>
      <c r="CZ396" s="13">
        <f t="shared" si="441"/>
        <v>0</v>
      </c>
      <c r="DA396" s="13">
        <f t="shared" si="442"/>
        <v>0</v>
      </c>
      <c r="DB396" s="24">
        <f t="shared" si="408"/>
        <v>65209473.758395985</v>
      </c>
      <c r="DC396" s="18">
        <f>DB396/MAX($DB$13:DB396)-1</f>
        <v>0</v>
      </c>
      <c r="DD396" s="18">
        <f t="shared" si="461"/>
        <v>2.6587413488652345E-3</v>
      </c>
      <c r="DI396" s="16">
        <v>42937</v>
      </c>
      <c r="DJ396" s="19">
        <v>7495351.8683367623</v>
      </c>
      <c r="DK396" s="18">
        <f t="shared" si="443"/>
        <v>5.2139661269623438E-3</v>
      </c>
      <c r="DM396" s="12">
        <f t="shared" si="457"/>
        <v>40928</v>
      </c>
      <c r="DN396" s="15">
        <v>12170109.949921979</v>
      </c>
      <c r="DO396" s="14">
        <f t="shared" si="444"/>
        <v>4.6025447617710213E-3</v>
      </c>
      <c r="DP396" s="14">
        <f>DN396/MAX($DN$13:DN396)-1</f>
        <v>0</v>
      </c>
      <c r="DR396" s="16">
        <v>43082</v>
      </c>
      <c r="DS396" s="13">
        <f t="shared" si="409"/>
        <v>17136792.565552942</v>
      </c>
      <c r="DT396" s="14">
        <f t="shared" si="445"/>
        <v>-1.2901433105707572E-3</v>
      </c>
      <c r="DU396" s="14">
        <f>DS396/MAX($DS$13:DS396)-1</f>
        <v>-5.2656190475135478E-3</v>
      </c>
      <c r="DX396" s="42">
        <v>43084</v>
      </c>
      <c r="DY396" s="14">
        <f t="shared" si="446"/>
        <v>-4.8806572427302353E-3</v>
      </c>
      <c r="DZ396" s="13">
        <f t="shared" si="462"/>
        <v>0</v>
      </c>
      <c r="EA396" s="18">
        <f t="shared" si="447"/>
        <v>2.5738762580092001E-3</v>
      </c>
      <c r="EB396" s="13">
        <f t="shared" si="448"/>
        <v>5115311.452116332</v>
      </c>
      <c r="EC396" s="14">
        <f>VLOOKUP(DX396,$Q$13:$S$1892,3,FALSE)</f>
        <v>7.2991357208151975E-3</v>
      </c>
      <c r="ED396" s="13">
        <f t="shared" si="410"/>
        <v>0</v>
      </c>
      <c r="EE396" s="14">
        <f t="shared" si="449"/>
        <v>-4.8964117518514039E-3</v>
      </c>
      <c r="EF396" s="13">
        <f t="shared" si="411"/>
        <v>0</v>
      </c>
      <c r="EG396" s="14">
        <f t="shared" si="450"/>
        <v>9.1850407366811382E-5</v>
      </c>
      <c r="EH396" s="13">
        <f t="shared" si="451"/>
        <v>0</v>
      </c>
      <c r="EI396" s="13">
        <f t="shared" si="452"/>
        <v>0</v>
      </c>
      <c r="EJ396" s="13">
        <f t="shared" si="453"/>
        <v>0</v>
      </c>
      <c r="EK396" s="24">
        <f t="shared" si="412"/>
        <v>5115311.452116332</v>
      </c>
      <c r="EL396" s="18">
        <f>EK396/MAX($EK$13:EK396)-1</f>
        <v>-3.2413954481423923E-3</v>
      </c>
      <c r="EM396" s="18">
        <f t="shared" si="463"/>
        <v>2.5738762580092001E-3</v>
      </c>
    </row>
    <row r="397" spans="1:143" x14ac:dyDescent="0.3">
      <c r="A397" s="12">
        <f t="shared" si="454"/>
        <v>40929</v>
      </c>
      <c r="B397" s="13">
        <v>1113015.2861882704</v>
      </c>
      <c r="C397" s="14">
        <f t="shared" si="388"/>
        <v>0</v>
      </c>
      <c r="D397" s="14">
        <f>B397/MAX($B$13:B397)-1</f>
        <v>0</v>
      </c>
      <c r="F397" s="16">
        <v>43083</v>
      </c>
      <c r="G397" s="13">
        <f t="shared" si="389"/>
        <v>2526119.8241205057</v>
      </c>
      <c r="H397" s="14">
        <f t="shared" si="390"/>
        <v>2.1413827019871601E-3</v>
      </c>
      <c r="I397" s="14">
        <f>G397/MAX($G$13:G397)-1</f>
        <v>-4.9600021020990481E-2</v>
      </c>
      <c r="L397" s="12">
        <f t="shared" si="455"/>
        <v>40929</v>
      </c>
      <c r="M397" s="15">
        <v>15342807.626204077</v>
      </c>
      <c r="N397" s="14">
        <f t="shared" si="413"/>
        <v>0</v>
      </c>
      <c r="O397" s="14">
        <f>M397/MAX(M$13:$M397)-1</f>
        <v>0</v>
      </c>
      <c r="Q397" s="16">
        <v>43083</v>
      </c>
      <c r="R397" s="13">
        <f t="shared" si="391"/>
        <v>76781331.320361733</v>
      </c>
      <c r="S397" s="14">
        <f t="shared" si="392"/>
        <v>-6.0944735694447028E-3</v>
      </c>
      <c r="T397" s="14">
        <f>R397/MAX($R$13:R397)-1</f>
        <v>-3.6396696920563132E-2</v>
      </c>
      <c r="V397" s="12">
        <f t="shared" si="456"/>
        <v>40929</v>
      </c>
      <c r="W397" s="14">
        <f t="shared" si="414"/>
        <v>0</v>
      </c>
      <c r="X397" s="13">
        <f t="shared" si="415"/>
        <v>118257.87415750368</v>
      </c>
      <c r="Y397" s="14">
        <f t="shared" si="416"/>
        <v>0</v>
      </c>
      <c r="Z397" s="13">
        <f t="shared" si="417"/>
        <v>20922.010399369192</v>
      </c>
      <c r="AA397" s="14"/>
      <c r="AB397" s="13"/>
      <c r="AC397" s="24">
        <f t="shared" si="418"/>
        <v>139179.88455687289</v>
      </c>
      <c r="AD397" s="18">
        <f>AC397/MAX(AC$13:$AC397)-1</f>
        <v>0</v>
      </c>
      <c r="AE397" s="18">
        <f t="shared" si="419"/>
        <v>0</v>
      </c>
      <c r="AH397" s="16">
        <v>43083</v>
      </c>
      <c r="AI397" s="19">
        <v>3054157472.1488953</v>
      </c>
      <c r="AJ397" s="14">
        <f t="shared" si="393"/>
        <v>1.3538482290628595E-2</v>
      </c>
      <c r="AK397" s="18">
        <f>AI397/MAX(AI$13:$AI397)-1</f>
        <v>-3.790179953510231E-2</v>
      </c>
      <c r="AN397" s="16">
        <v>43083</v>
      </c>
      <c r="AO397" s="14">
        <f t="shared" si="394"/>
        <v>2.1413827019871601E-3</v>
      </c>
      <c r="AP397" s="13">
        <f t="shared" si="420"/>
        <v>0</v>
      </c>
      <c r="AQ397" s="14">
        <f t="shared" si="395"/>
        <v>-6.0944735694447028E-3</v>
      </c>
      <c r="AR397" s="13">
        <f t="shared" si="421"/>
        <v>21778124.475783654</v>
      </c>
      <c r="AS397" s="14">
        <f t="shared" si="396"/>
        <v>1.3538482290628595E-2</v>
      </c>
      <c r="AT397" s="13">
        <f t="shared" si="422"/>
        <v>0</v>
      </c>
      <c r="AU397" s="24">
        <f t="shared" si="397"/>
        <v>21778124.475783654</v>
      </c>
      <c r="AV397" s="18">
        <f>AU397/MAX(AU$13:$AU397)-1</f>
        <v>-3.6396696920563354E-2</v>
      </c>
      <c r="AW397" s="18">
        <f t="shared" si="423"/>
        <v>-6.0944735694448138E-3</v>
      </c>
      <c r="AZ397" s="42">
        <v>43088</v>
      </c>
      <c r="BA397" s="41">
        <v>13171844</v>
      </c>
      <c r="BB397" s="18">
        <f>BA397/MAX($BA$13:BA397)-1</f>
        <v>-9.3202950334536627E-4</v>
      </c>
      <c r="BC397" s="29">
        <f t="shared" si="424"/>
        <v>-9.3202950334536627E-4</v>
      </c>
      <c r="BG397" s="16">
        <v>43131</v>
      </c>
      <c r="BH397" s="14">
        <f t="shared" si="398"/>
        <v>-2.385095455498365E-3</v>
      </c>
      <c r="BI397" s="13">
        <f t="shared" si="425"/>
        <v>16092499.166276729</v>
      </c>
      <c r="BJ397" s="14">
        <f t="shared" si="399"/>
        <v>-1.5437860259766012E-3</v>
      </c>
      <c r="BK397" s="13">
        <f t="shared" si="400"/>
        <v>17246942.072553258</v>
      </c>
      <c r="BL397" s="14">
        <f t="shared" si="401"/>
        <v>6.1060735814422173E-4</v>
      </c>
      <c r="BM397" s="13">
        <f t="shared" si="402"/>
        <v>0</v>
      </c>
      <c r="BN397" s="14">
        <f t="shared" si="426"/>
        <v>4.0177718574585519E-4</v>
      </c>
      <c r="BO397" s="13">
        <f t="shared" si="427"/>
        <v>16475276.02237504</v>
      </c>
      <c r="BP397" s="24">
        <f t="shared" si="403"/>
        <v>49814717.261205025</v>
      </c>
      <c r="BQ397" s="18">
        <f>BP397/MAX($BP$13:BP397)-1</f>
        <v>-1.1734536099821113E-3</v>
      </c>
      <c r="BR397" s="18">
        <f t="shared" si="428"/>
        <v>-1.1734536099821113E-3</v>
      </c>
      <c r="BU397" s="16">
        <v>43131</v>
      </c>
      <c r="BV397" s="14">
        <f t="shared" si="429"/>
        <v>-2.385095455498365E-3</v>
      </c>
      <c r="BW397" s="13">
        <f t="shared" si="458"/>
        <v>16092499.166276729</v>
      </c>
      <c r="BX397" s="14">
        <f t="shared" si="430"/>
        <v>-1.5437860259766012E-3</v>
      </c>
      <c r="BY397" s="13">
        <f t="shared" si="431"/>
        <v>17246942.072553258</v>
      </c>
      <c r="BZ397" s="14">
        <f t="shared" si="432"/>
        <v>6.1060735814422173E-4</v>
      </c>
      <c r="CA397" s="13">
        <f t="shared" si="404"/>
        <v>0</v>
      </c>
      <c r="CB397" s="14">
        <f t="shared" si="433"/>
        <v>4.0177718574585519E-4</v>
      </c>
      <c r="CC397" s="13">
        <f t="shared" si="434"/>
        <v>0</v>
      </c>
      <c r="CD397" s="24">
        <f t="shared" si="405"/>
        <v>33339441.238829985</v>
      </c>
      <c r="CE397" s="18">
        <f>CD397/MAX($CD$13:CD397)-1</f>
        <v>-1.9500518429049762E-3</v>
      </c>
      <c r="CF397" s="18">
        <f t="shared" si="459"/>
        <v>-1.9500518429049762E-3</v>
      </c>
      <c r="CJ397" s="16">
        <v>43088</v>
      </c>
      <c r="CK397" s="19">
        <v>169095.27389160314</v>
      </c>
      <c r="CL397" s="18">
        <f>CK397/MAX($CK$13:CK397)-1</f>
        <v>-7.6556671311389657E-4</v>
      </c>
      <c r="CM397" s="29">
        <f t="shared" si="435"/>
        <v>0</v>
      </c>
      <c r="CQ397" s="16">
        <v>43131</v>
      </c>
      <c r="CR397" s="14">
        <f t="shared" si="436"/>
        <v>-2.385095455498365E-3</v>
      </c>
      <c r="CS397" s="13">
        <f t="shared" si="460"/>
        <v>54714497.165340975</v>
      </c>
      <c r="CT397" s="14">
        <f t="shared" si="437"/>
        <v>-1.5437860259766012E-3</v>
      </c>
      <c r="CU397" s="13">
        <f t="shared" si="406"/>
        <v>10348165.243531981</v>
      </c>
      <c r="CV397" s="14">
        <f t="shared" si="438"/>
        <v>6.1060735814422173E-4</v>
      </c>
      <c r="CW397" s="13">
        <f t="shared" si="407"/>
        <v>0</v>
      </c>
      <c r="CX397" s="14">
        <f t="shared" si="439"/>
        <v>4.0177718574585519E-4</v>
      </c>
      <c r="CY397" s="13">
        <f t="shared" si="440"/>
        <v>0</v>
      </c>
      <c r="CZ397" s="13">
        <f t="shared" si="441"/>
        <v>0</v>
      </c>
      <c r="DA397" s="13">
        <f t="shared" si="442"/>
        <v>-3.0137698777351618E-3</v>
      </c>
      <c r="DB397" s="24">
        <f t="shared" si="408"/>
        <v>65062662.408872955</v>
      </c>
      <c r="DC397" s="18">
        <f>DB397/MAX($DB$13:DB397)-1</f>
        <v>-2.2513806823065696E-3</v>
      </c>
      <c r="DD397" s="18">
        <f t="shared" si="461"/>
        <v>-2.2513806823065696E-3</v>
      </c>
      <c r="DI397" s="16">
        <v>42940</v>
      </c>
      <c r="DJ397" s="19">
        <v>7543573.0988746099</v>
      </c>
      <c r="DK397" s="18">
        <f t="shared" si="443"/>
        <v>6.4334845628197801E-3</v>
      </c>
      <c r="DM397" s="12">
        <f t="shared" si="457"/>
        <v>40929</v>
      </c>
      <c r="DN397" s="15">
        <v>12170109.949921979</v>
      </c>
      <c r="DO397" s="14">
        <f t="shared" si="444"/>
        <v>0</v>
      </c>
      <c r="DP397" s="14">
        <f>DN397/MAX($DN$13:DN397)-1</f>
        <v>0</v>
      </c>
      <c r="DR397" s="16">
        <v>43083</v>
      </c>
      <c r="DS397" s="13">
        <f t="shared" si="409"/>
        <v>17127580.616750158</v>
      </c>
      <c r="DT397" s="14">
        <f t="shared" si="445"/>
        <v>-5.3755384897991032E-4</v>
      </c>
      <c r="DU397" s="14">
        <f>DS397/MAX($DS$13:DS397)-1</f>
        <v>-5.8003423427072098E-3</v>
      </c>
      <c r="DX397" s="42">
        <v>43087</v>
      </c>
      <c r="DY397" s="14">
        <f t="shared" si="446"/>
        <v>4.2687547777475743E-3</v>
      </c>
      <c r="DZ397" s="13">
        <f t="shared" si="462"/>
        <v>0</v>
      </c>
      <c r="EA397" s="18">
        <f t="shared" si="447"/>
        <v>-5.7108943408686885E-3</v>
      </c>
      <c r="EB397" s="13">
        <f t="shared" si="448"/>
        <v>5086098.4488926604</v>
      </c>
      <c r="EC397" s="14">
        <f>VLOOKUP(DX397,$Q$13:$S$1892,3,FALSE)</f>
        <v>-3.4149304109230894E-2</v>
      </c>
      <c r="ED397" s="13">
        <f t="shared" si="410"/>
        <v>0</v>
      </c>
      <c r="EE397" s="14">
        <f t="shared" si="449"/>
        <v>4.0733137945221376E-3</v>
      </c>
      <c r="EF397" s="13">
        <f t="shared" si="411"/>
        <v>0</v>
      </c>
      <c r="EG397" s="14">
        <f t="shared" si="450"/>
        <v>1.5357132330531265E-3</v>
      </c>
      <c r="EH397" s="13">
        <f t="shared" si="451"/>
        <v>0</v>
      </c>
      <c r="EI397" s="13">
        <f t="shared" si="452"/>
        <v>0</v>
      </c>
      <c r="EJ397" s="13">
        <f t="shared" si="453"/>
        <v>-3.0137698777351618E-3</v>
      </c>
      <c r="EK397" s="24">
        <f t="shared" si="412"/>
        <v>5086098.4488926604</v>
      </c>
      <c r="EL397" s="18">
        <f>EK397/MAX($EK$13:EK397)-1</f>
        <v>-8.9337785220897636E-3</v>
      </c>
      <c r="EM397" s="18">
        <f t="shared" si="463"/>
        <v>-5.7108943408685775E-3</v>
      </c>
    </row>
    <row r="398" spans="1:143" x14ac:dyDescent="0.3">
      <c r="A398" s="12">
        <f t="shared" si="454"/>
        <v>40930</v>
      </c>
      <c r="B398" s="13">
        <v>1113015.2861882704</v>
      </c>
      <c r="C398" s="14">
        <f t="shared" ref="C398:C461" si="464">B398/B397-1</f>
        <v>0</v>
      </c>
      <c r="D398" s="14">
        <f>B398/MAX($B$13:B398)-1</f>
        <v>0</v>
      </c>
      <c r="F398" s="16">
        <v>43084</v>
      </c>
      <c r="G398" s="13">
        <f t="shared" ref="G398:G461" si="465">VLOOKUP($F$13:$F$1286,$A$13:$D$4210,2,FALSE)</f>
        <v>2513790.6991049075</v>
      </c>
      <c r="H398" s="14">
        <f t="shared" ref="H398:H461" si="466">VLOOKUP($F$13:$F$1286,$A$13:$D$4210,3,FALSE)</f>
        <v>-4.8806572427302353E-3</v>
      </c>
      <c r="I398" s="14">
        <f>G398/MAX($G$13:G398)-1</f>
        <v>-5.4238597561885094E-2</v>
      </c>
      <c r="L398" s="12">
        <f t="shared" si="455"/>
        <v>40930</v>
      </c>
      <c r="M398" s="15">
        <v>15342807.626204077</v>
      </c>
      <c r="N398" s="14">
        <f t="shared" si="413"/>
        <v>0</v>
      </c>
      <c r="O398" s="14">
        <f>M398/MAX(M$13:$M398)-1</f>
        <v>0</v>
      </c>
      <c r="Q398" s="16">
        <v>43084</v>
      </c>
      <c r="R398" s="13">
        <f t="shared" ref="R398:R461" si="467">VLOOKUP($Q$13:$Q$1286,$L$13:$O$4210,2,FALSE)</f>
        <v>77341768.678493932</v>
      </c>
      <c r="S398" s="14">
        <f t="shared" ref="S398:S461" si="468">VLOOKUP($Q$13:$Q$1286,$L$13:$O$4210,3,FALSE)</f>
        <v>7.2991357208151975E-3</v>
      </c>
      <c r="T398" s="14">
        <f>R398/MAX($R$13:R398)-1</f>
        <v>-2.9363225630360534E-2</v>
      </c>
      <c r="V398" s="12">
        <f t="shared" si="456"/>
        <v>40930</v>
      </c>
      <c r="W398" s="14">
        <f t="shared" si="414"/>
        <v>0</v>
      </c>
      <c r="X398" s="13">
        <f t="shared" si="415"/>
        <v>118257.87415750368</v>
      </c>
      <c r="Y398" s="14">
        <f t="shared" si="416"/>
        <v>0</v>
      </c>
      <c r="Z398" s="13">
        <f t="shared" si="417"/>
        <v>20922.010399369192</v>
      </c>
      <c r="AA398" s="14"/>
      <c r="AB398" s="13"/>
      <c r="AC398" s="24">
        <f t="shared" si="418"/>
        <v>139179.88455687289</v>
      </c>
      <c r="AD398" s="18">
        <f>AC398/MAX(AC$13:$AC398)-1</f>
        <v>0</v>
      </c>
      <c r="AE398" s="18">
        <f t="shared" si="419"/>
        <v>0</v>
      </c>
      <c r="AH398" s="16">
        <v>43084</v>
      </c>
      <c r="AI398" s="19">
        <v>3038516764.641952</v>
      </c>
      <c r="AJ398" s="14">
        <f t="shared" ref="AJ398:AJ461" si="469">AI398/AI397-1</f>
        <v>-5.1211201942179541E-3</v>
      </c>
      <c r="AK398" s="18">
        <f>AI398/MAX(AI$13:$AI398)-1</f>
        <v>-4.282882005832378E-2</v>
      </c>
      <c r="AN398" s="16">
        <v>43084</v>
      </c>
      <c r="AO398" s="14">
        <f t="shared" ref="AO398:AO461" si="470">VLOOKUP(AN398:AN1671,$F$13:$H$1892,3,FALSE)</f>
        <v>-4.8806572427302353E-3</v>
      </c>
      <c r="AP398" s="13">
        <f t="shared" si="420"/>
        <v>0</v>
      </c>
      <c r="AQ398" s="14">
        <f t="shared" ref="AQ398:AQ461" si="471">VLOOKUP(AN398:AN1671,$Q$13:$S$1892,3,FALSE)</f>
        <v>7.2991357208151975E-3</v>
      </c>
      <c r="AR398" s="13">
        <f t="shared" si="421"/>
        <v>21937085.962077204</v>
      </c>
      <c r="AS398" s="14">
        <f t="shared" ref="AS398:AS461" si="472">VLOOKUP(AN398:AN1671,$AH$13:$AJ$1892,3,FALSE)</f>
        <v>-5.1211201942179541E-3</v>
      </c>
      <c r="AT398" s="13">
        <f t="shared" si="422"/>
        <v>0</v>
      </c>
      <c r="AU398" s="24">
        <f t="shared" ref="AU398:AU461" si="473">AT398+AR398+AP398</f>
        <v>21937085.962077204</v>
      </c>
      <c r="AV398" s="18">
        <f>AU398/MAX(AU$13:$AU398)-1</f>
        <v>-2.9363225630360867E-2</v>
      </c>
      <c r="AW398" s="18">
        <f t="shared" si="423"/>
        <v>7.2991357208151975E-3</v>
      </c>
      <c r="AZ398" s="42">
        <v>43089</v>
      </c>
      <c r="BA398" s="41">
        <v>13203471</v>
      </c>
      <c r="BB398" s="18">
        <f>BA398/MAX($BA$13:BA398)-1</f>
        <v>0</v>
      </c>
      <c r="BC398" s="29">
        <f t="shared" si="424"/>
        <v>2.4011064813704852E-3</v>
      </c>
      <c r="BG398" s="16">
        <v>43132</v>
      </c>
      <c r="BH398" s="14">
        <f t="shared" ref="BH398:BH461" si="474">VLOOKUP(BG398:BG1671,$F$13:$H$1892,3,FALSE)</f>
        <v>3.9466006785398022E-3</v>
      </c>
      <c r="BI398" s="13">
        <f t="shared" si="425"/>
        <v>16156009.834405757</v>
      </c>
      <c r="BJ398" s="14">
        <f t="shared" ref="BJ398:BJ461" si="475">VLOOKUP(BG398:BG1671,$Q$13:$S$1892,3,FALSE)</f>
        <v>2.7383160931122585E-3</v>
      </c>
      <c r="BK398" s="13">
        <f t="shared" ref="BK398:BK461" si="476">BK397*(BJ398+1)</f>
        <v>17294169.651587505</v>
      </c>
      <c r="BL398" s="14">
        <f t="shared" ref="BL398:BL461" si="477">VLOOKUP(BG398:BG1671,$AH$13:$AJ$1892,3,FALSE)</f>
        <v>3.0243110720506117E-2</v>
      </c>
      <c r="BM398" s="13">
        <f t="shared" ref="BM398:BM461" si="478">BM397*(1+BL398)</f>
        <v>0</v>
      </c>
      <c r="BN398" s="14">
        <f t="shared" si="426"/>
        <v>4.9978693184455913E-3</v>
      </c>
      <c r="BO398" s="13">
        <f t="shared" si="427"/>
        <v>16557617.29892019</v>
      </c>
      <c r="BP398" s="24">
        <f t="shared" ref="BP398:BP461" si="479">BM398+BK398+BI398+BO398</f>
        <v>50007796.78491345</v>
      </c>
      <c r="BQ398" s="18">
        <f>BP398/MAX($BP$13:BP398)-1</f>
        <v>0</v>
      </c>
      <c r="BR398" s="18">
        <f t="shared" si="428"/>
        <v>3.8759534194685585E-3</v>
      </c>
      <c r="BU398" s="16">
        <v>43132</v>
      </c>
      <c r="BV398" s="14">
        <f t="shared" si="429"/>
        <v>3.9466006785398022E-3</v>
      </c>
      <c r="BW398" s="13">
        <f t="shared" si="458"/>
        <v>16156009.834405757</v>
      </c>
      <c r="BX398" s="14">
        <f t="shared" si="430"/>
        <v>2.7383160931122585E-3</v>
      </c>
      <c r="BY398" s="13">
        <f t="shared" si="431"/>
        <v>17294169.651587505</v>
      </c>
      <c r="BZ398" s="14">
        <f t="shared" si="432"/>
        <v>3.0243110720506117E-2</v>
      </c>
      <c r="CA398" s="13">
        <f t="shared" ref="CA398:CA461" si="480">CA397*(1+BZ398)</f>
        <v>0</v>
      </c>
      <c r="CB398" s="14">
        <f t="shared" si="433"/>
        <v>4.9978693184455913E-3</v>
      </c>
      <c r="CC398" s="13">
        <f t="shared" si="434"/>
        <v>0</v>
      </c>
      <c r="CD398" s="24">
        <f t="shared" ref="CD398:CD461" si="481">CA398+BY398+BW398+CC398</f>
        <v>33450179.485993262</v>
      </c>
      <c r="CE398" s="18">
        <f>CD398/MAX($CD$13:CD398)-1</f>
        <v>0</v>
      </c>
      <c r="CF398" s="18">
        <f t="shared" si="459"/>
        <v>3.3215387855480838E-3</v>
      </c>
      <c r="CJ398" s="16">
        <v>43089</v>
      </c>
      <c r="CK398" s="19">
        <v>168888.82447870894</v>
      </c>
      <c r="CL398" s="18">
        <f>CK398/MAX($CK$13:CK398)-1</f>
        <v>-1.9855379006468166E-3</v>
      </c>
      <c r="CM398" s="29">
        <f t="shared" si="435"/>
        <v>-1.2209058724287347E-3</v>
      </c>
      <c r="CQ398" s="16">
        <v>43132</v>
      </c>
      <c r="CR398" s="14">
        <f t="shared" si="436"/>
        <v>3.9466006785398022E-3</v>
      </c>
      <c r="CS398" s="13">
        <f t="shared" si="460"/>
        <v>54930433.436979674</v>
      </c>
      <c r="CT398" s="14">
        <f t="shared" si="437"/>
        <v>2.7383160931122585E-3</v>
      </c>
      <c r="CU398" s="13">
        <f t="shared" ref="CU398:CU461" si="482">CU397*(CT398+1)</f>
        <v>10376501.79095253</v>
      </c>
      <c r="CV398" s="14">
        <f t="shared" si="438"/>
        <v>3.0243110720506117E-2</v>
      </c>
      <c r="CW398" s="13">
        <f t="shared" ref="CW398:CW461" si="483">CW397*(1+CV398)</f>
        <v>0</v>
      </c>
      <c r="CX398" s="14">
        <f t="shared" si="439"/>
        <v>4.9978693184455913E-3</v>
      </c>
      <c r="CY398" s="13">
        <f t="shared" si="440"/>
        <v>0</v>
      </c>
      <c r="CZ398" s="13">
        <f t="shared" si="441"/>
        <v>0</v>
      </c>
      <c r="DA398" s="13">
        <f t="shared" si="442"/>
        <v>6.8659951182141743E-3</v>
      </c>
      <c r="DB398" s="24">
        <f t="shared" ref="DB398:DB461" si="484">CW398+CU398+CS398+CY398+CZ398</f>
        <v>65306935.2279322</v>
      </c>
      <c r="DC398" s="18">
        <f>DB398/MAX($DB$13:DB398)-1</f>
        <v>0</v>
      </c>
      <c r="DD398" s="18">
        <f t="shared" si="461"/>
        <v>3.7544239663014345E-3</v>
      </c>
      <c r="DI398" s="16">
        <v>42941</v>
      </c>
      <c r="DJ398" s="19">
        <v>7626200.4699715301</v>
      </c>
      <c r="DK398" s="18">
        <f t="shared" si="443"/>
        <v>1.0953346645404372E-2</v>
      </c>
      <c r="DM398" s="12">
        <f t="shared" si="457"/>
        <v>40930</v>
      </c>
      <c r="DN398" s="15">
        <v>12170109.949921979</v>
      </c>
      <c r="DO398" s="14">
        <f t="shared" si="444"/>
        <v>0</v>
      </c>
      <c r="DP398" s="14">
        <f>DN398/MAX($DN$13:DN398)-1</f>
        <v>0</v>
      </c>
      <c r="DR398" s="16">
        <v>43084</v>
      </c>
      <c r="DS398" s="13">
        <f t="shared" ref="DS398:DS461" si="485">VLOOKUP(DR398,$DM$13:$DN$4210,2,FALSE)</f>
        <v>17171664.889856748</v>
      </c>
      <c r="DT398" s="14">
        <f t="shared" si="445"/>
        <v>2.5738762580092001E-3</v>
      </c>
      <c r="DU398" s="14">
        <f>DS398/MAX($DS$13:DS398)-1</f>
        <v>-3.2413954481423923E-3</v>
      </c>
      <c r="DX398" s="42">
        <v>43088</v>
      </c>
      <c r="DY398" s="14">
        <f t="shared" si="446"/>
        <v>3.8486067983665162E-3</v>
      </c>
      <c r="DZ398" s="13">
        <f t="shared" si="462"/>
        <v>0</v>
      </c>
      <c r="EA398" s="18">
        <f t="shared" si="447"/>
        <v>3.8745496125036638E-4</v>
      </c>
      <c r="EB398" s="13">
        <f t="shared" si="448"/>
        <v>5088069.0829700921</v>
      </c>
      <c r="EC398" s="14">
        <f>VLOOKUP(DX398,$Q$13:$S$1892,3,FALSE)</f>
        <v>8.8407213505738991E-3</v>
      </c>
      <c r="ED398" s="13">
        <f t="shared" ref="ED398:ED461" si="486">ED397*(EC398+1)</f>
        <v>0</v>
      </c>
      <c r="EE398" s="14">
        <f t="shared" si="449"/>
        <v>3.6827293847694342E-3</v>
      </c>
      <c r="EF398" s="13">
        <f t="shared" ref="EF398:EF461" si="487">EF397*(1+EE398)</f>
        <v>0</v>
      </c>
      <c r="EG398" s="14">
        <f t="shared" si="450"/>
        <v>-9.3202950334536627E-4</v>
      </c>
      <c r="EH398" s="13">
        <f t="shared" si="451"/>
        <v>0</v>
      </c>
      <c r="EI398" s="13">
        <f t="shared" si="452"/>
        <v>0</v>
      </c>
      <c r="EJ398" s="13">
        <f t="shared" si="453"/>
        <v>6.8659951182141743E-3</v>
      </c>
      <c r="EK398" s="24">
        <f t="shared" ref="EK398:EK461" si="488">EF398+ED398+DZ398+EH398+EI398+EB398</f>
        <v>5088069.0829700921</v>
      </c>
      <c r="EL398" s="18">
        <f>EK398/MAX($EK$13:EK398)-1</f>
        <v>-8.5497849976503559E-3</v>
      </c>
      <c r="EM398" s="18">
        <f t="shared" si="463"/>
        <v>3.8745496125036638E-4</v>
      </c>
    </row>
    <row r="399" spans="1:143" x14ac:dyDescent="0.3">
      <c r="A399" s="12">
        <f t="shared" si="454"/>
        <v>40931</v>
      </c>
      <c r="B399" s="13">
        <v>1091528.7012136364</v>
      </c>
      <c r="C399" s="14">
        <f t="shared" si="464"/>
        <v>-1.9304842656940324E-2</v>
      </c>
      <c r="D399" s="14">
        <f>B399/MAX($B$13:B399)-1</f>
        <v>-1.9304842656940324E-2</v>
      </c>
      <c r="F399" s="16">
        <v>43087</v>
      </c>
      <c r="G399" s="13">
        <f t="shared" si="465"/>
        <v>2524521.4551619692</v>
      </c>
      <c r="H399" s="14">
        <f t="shared" si="466"/>
        <v>4.2687547777475743E-3</v>
      </c>
      <c r="I399" s="14">
        <f>G399/MAX($G$13:G399)-1</f>
        <v>-5.0201374056618064E-2</v>
      </c>
      <c r="L399" s="12">
        <f t="shared" si="455"/>
        <v>40931</v>
      </c>
      <c r="M399" s="15">
        <v>15410938.76846109</v>
      </c>
      <c r="N399" s="14">
        <f t="shared" ref="N399:N462" si="489">M399/M398-1</f>
        <v>4.4405915733864987E-3</v>
      </c>
      <c r="O399" s="14">
        <f>M399/MAX(M$13:$M399)-1</f>
        <v>0</v>
      </c>
      <c r="Q399" s="16">
        <v>43087</v>
      </c>
      <c r="R399" s="13">
        <f t="shared" si="467"/>
        <v>74700601.099546254</v>
      </c>
      <c r="S399" s="14">
        <f t="shared" si="468"/>
        <v>-3.4149304109230894E-2</v>
      </c>
      <c r="T399" s="14">
        <f>R399/MAX($R$13:R399)-1</f>
        <v>-6.2509796017912289E-2</v>
      </c>
      <c r="V399" s="12">
        <f t="shared" si="456"/>
        <v>40931</v>
      </c>
      <c r="W399" s="14">
        <f t="shared" ref="W399:W462" si="490">VLOOKUP(V399,$A$13:$C$4210,3,FALSE)</f>
        <v>-1.9304842656940324E-2</v>
      </c>
      <c r="X399" s="13">
        <f t="shared" ref="X399:X462" si="491">X398*(1+W399)</f>
        <v>115974.92450394883</v>
      </c>
      <c r="Y399" s="14">
        <f t="shared" ref="Y399:Y462" si="492">VLOOKUP(V399,$L$13:$N$4210,3,FALSE)</f>
        <v>4.4405915733864987E-3</v>
      </c>
      <c r="Z399" s="13">
        <f t="shared" ref="Z399:Z462" si="493">Z398*(Y399+1)</f>
        <v>21014.916502446937</v>
      </c>
      <c r="AA399" s="14"/>
      <c r="AB399" s="13"/>
      <c r="AC399" s="24">
        <f t="shared" ref="AC399:AC462" si="494">AB399+Z399+X399</f>
        <v>136989.84100639576</v>
      </c>
      <c r="AD399" s="18">
        <f>AC399/MAX(AC$13:$AC399)-1</f>
        <v>-1.5735345358633412E-2</v>
      </c>
      <c r="AE399" s="18">
        <f t="shared" ref="AE399:AE462" si="495">AC399/AC398-1</f>
        <v>-1.5735345358633412E-2</v>
      </c>
      <c r="AH399" s="16">
        <v>43087</v>
      </c>
      <c r="AI399" s="19">
        <v>3042545815.1828637</v>
      </c>
      <c r="AJ399" s="14">
        <f t="shared" si="469"/>
        <v>1.3259925328688027E-3</v>
      </c>
      <c r="AK399" s="18">
        <f>AI399/MAX(AI$13:$AI399)-1</f>
        <v>-4.1559618221044037E-2</v>
      </c>
      <c r="AN399" s="16">
        <v>43087</v>
      </c>
      <c r="AO399" s="14">
        <f t="shared" si="470"/>
        <v>4.2687547777475743E-3</v>
      </c>
      <c r="AP399" s="13">
        <f t="shared" ref="AP399:AP462" si="496">AP398*(1+AO399)</f>
        <v>0</v>
      </c>
      <c r="AQ399" s="14">
        <f t="shared" si="471"/>
        <v>-3.4149304109230894E-2</v>
      </c>
      <c r="AR399" s="13">
        <f t="shared" ref="AR399:AR462" si="497">AR398*(AQ399+1)</f>
        <v>21187949.742287889</v>
      </c>
      <c r="AS399" s="14">
        <f t="shared" si="472"/>
        <v>1.3259925328688027E-3</v>
      </c>
      <c r="AT399" s="13">
        <f t="shared" ref="AT399:AT462" si="498">AT398*(1+AS399)</f>
        <v>0</v>
      </c>
      <c r="AU399" s="24">
        <f t="shared" si="473"/>
        <v>21187949.742287889</v>
      </c>
      <c r="AV399" s="18">
        <f>AU399/MAX(AU$13:$AU399)-1</f>
        <v>-6.2509796017912622E-2</v>
      </c>
      <c r="AW399" s="18">
        <f t="shared" ref="AW399:AW462" si="499">AU399/AU398-1</f>
        <v>-3.4149304109230894E-2</v>
      </c>
      <c r="AZ399" s="42">
        <v>43090</v>
      </c>
      <c r="BA399" s="41">
        <v>13209197</v>
      </c>
      <c r="BB399" s="18">
        <f>BA399/MAX($BA$13:BA399)-1</f>
        <v>0</v>
      </c>
      <c r="BC399" s="29">
        <f t="shared" ref="BC399:BC462" si="500">BA399/BA398-1</f>
        <v>4.3367384227988026E-4</v>
      </c>
      <c r="BG399" s="16">
        <v>43133</v>
      </c>
      <c r="BH399" s="14">
        <f t="shared" si="474"/>
        <v>9.0213723015368785E-3</v>
      </c>
      <c r="BI399" s="13">
        <f t="shared" ref="BI399:BI462" si="501">BI398*(1+BH399)</f>
        <v>16301759.214029223</v>
      </c>
      <c r="BJ399" s="14">
        <f t="shared" si="475"/>
        <v>7.0389808366244644E-3</v>
      </c>
      <c r="BK399" s="13">
        <f t="shared" si="476"/>
        <v>17415902.98035036</v>
      </c>
      <c r="BL399" s="14">
        <f t="shared" si="477"/>
        <v>1.6932964709701404E-2</v>
      </c>
      <c r="BM399" s="13">
        <f t="shared" si="478"/>
        <v>0</v>
      </c>
      <c r="BN399" s="14">
        <f t="shared" ref="BN399:BN462" si="502">VLOOKUP(BG399:BG1672,$AZ$13:$BC$1899,4,FALSE)</f>
        <v>3.8771505191315114E-4</v>
      </c>
      <c r="BO399" s="13">
        <f t="shared" ref="BO399:BO462" si="503">BO398*(1+BN399)</f>
        <v>16564036.936370799</v>
      </c>
      <c r="BP399" s="24">
        <f t="shared" si="479"/>
        <v>50281699.13075038</v>
      </c>
      <c r="BQ399" s="18">
        <f>BP399/MAX($BP$13:BP399)-1</f>
        <v>0</v>
      </c>
      <c r="BR399" s="18">
        <f t="shared" ref="BR399:BR462" si="504">BP399/BP398-1</f>
        <v>5.4771928268506631E-3</v>
      </c>
      <c r="BU399" s="16">
        <v>43133</v>
      </c>
      <c r="BV399" s="14">
        <f t="shared" ref="BV399:BV462" si="505">VLOOKUP(BU399,$F$13:$H$1629,3,FALSE)</f>
        <v>9.0213723015368785E-3</v>
      </c>
      <c r="BW399" s="13">
        <f t="shared" si="458"/>
        <v>16301759.214029223</v>
      </c>
      <c r="BX399" s="14">
        <f t="shared" ref="BX399:BX462" si="506">VLOOKUP(BU399,$Q$13:$S$1892,3,FALSE)</f>
        <v>7.0389808366244644E-3</v>
      </c>
      <c r="BY399" s="13">
        <f t="shared" ref="BY399:BY462" si="507">BY398*(BX399+1)</f>
        <v>17415902.98035036</v>
      </c>
      <c r="BZ399" s="14">
        <f t="shared" ref="BZ399:BZ462" si="508">VLOOKUP(BU399,$AH$13:$AJ$1892,3,FALSE)</f>
        <v>1.6932964709701404E-2</v>
      </c>
      <c r="CA399" s="13">
        <f t="shared" si="480"/>
        <v>0</v>
      </c>
      <c r="CB399" s="14">
        <f t="shared" ref="CB399:CB462" si="509">VLOOKUP(BU399,$AZ$13:$BC$1899,4,FALSE)</f>
        <v>3.8771505191315114E-4</v>
      </c>
      <c r="CC399" s="13">
        <f t="shared" ref="CC399:CC462" si="510">CC398*(1+CB399)</f>
        <v>0</v>
      </c>
      <c r="CD399" s="24">
        <f t="shared" si="481"/>
        <v>33717662.194379583</v>
      </c>
      <c r="CE399" s="18">
        <f>CD399/MAX($CD$13:CD399)-1</f>
        <v>0</v>
      </c>
      <c r="CF399" s="18">
        <f t="shared" si="459"/>
        <v>7.9964506169039051E-3</v>
      </c>
      <c r="CJ399" s="16">
        <v>43090</v>
      </c>
      <c r="CK399" s="19">
        <v>169286.94070799105</v>
      </c>
      <c r="CL399" s="18">
        <f>CK399/MAX($CK$13:CK399)-1</f>
        <v>0</v>
      </c>
      <c r="CM399" s="29">
        <f t="shared" ref="CM399:CM462" si="511">CK399/CK398-1</f>
        <v>2.3572680460708373E-3</v>
      </c>
      <c r="CQ399" s="16">
        <v>43133</v>
      </c>
      <c r="CR399" s="14">
        <f t="shared" ref="CR399:CR462" si="512">VLOOKUP(CQ399,$F$13:$H$1629,3,FALSE)</f>
        <v>9.0213723015368785E-3</v>
      </c>
      <c r="CS399" s="13">
        <f t="shared" si="460"/>
        <v>55425981.32769946</v>
      </c>
      <c r="CT399" s="14">
        <f t="shared" ref="CT399:CT462" si="513">VLOOKUP(CQ399,$Q$13:$S$1892,3,FALSE)</f>
        <v>7.0389808366244644E-3</v>
      </c>
      <c r="CU399" s="13">
        <f t="shared" si="482"/>
        <v>10449541.788210245</v>
      </c>
      <c r="CV399" s="14">
        <f t="shared" ref="CV399:CV462" si="514">VLOOKUP(CQ399,$AH$13:$AJ$1892,3,FALSE)</f>
        <v>1.6932964709701404E-2</v>
      </c>
      <c r="CW399" s="13">
        <f t="shared" si="483"/>
        <v>0</v>
      </c>
      <c r="CX399" s="14">
        <f t="shared" ref="CX399:CX462" si="515">VLOOKUP(CQ399,$AZ$13:$BC$1899,4,FALSE)</f>
        <v>3.8771505191315114E-4</v>
      </c>
      <c r="CY399" s="13">
        <f t="shared" ref="CY399:CY462" si="516">CY398*(1+CX399)</f>
        <v>0</v>
      </c>
      <c r="CZ399" s="13">
        <f t="shared" ref="CZ399:CZ462" si="517">CZ398*(DA399+1)</f>
        <v>0</v>
      </c>
      <c r="DA399" s="13">
        <f t="shared" ref="DA399:DA462" si="518">VLOOKUP($CQ399,$CJ$12:$CM$1612,4,FALSE)</f>
        <v>0</v>
      </c>
      <c r="DB399" s="24">
        <f t="shared" si="484"/>
        <v>65875523.115909703</v>
      </c>
      <c r="DC399" s="18">
        <f>DB399/MAX($DB$13:DB399)-1</f>
        <v>0</v>
      </c>
      <c r="DD399" s="18">
        <f t="shared" si="461"/>
        <v>8.7063936776856643E-3</v>
      </c>
      <c r="DI399" s="16">
        <v>42942</v>
      </c>
      <c r="DJ399" s="19">
        <v>7753358.408413671</v>
      </c>
      <c r="DK399" s="18">
        <f t="shared" ref="DK399:DK462" si="519">DJ399/DJ398-1</f>
        <v>1.6673825838021239E-2</v>
      </c>
      <c r="DM399" s="12">
        <f t="shared" si="457"/>
        <v>40931</v>
      </c>
      <c r="DN399" s="15">
        <v>12190531.698961457</v>
      </c>
      <c r="DO399" s="14">
        <f t="shared" ref="DO399:DO462" si="520">DN399/DN398-1</f>
        <v>1.6780250238914718E-3</v>
      </c>
      <c r="DP399" s="14">
        <f>DN399/MAX($DN$13:DN399)-1</f>
        <v>0</v>
      </c>
      <c r="DR399" s="16">
        <v>43087</v>
      </c>
      <c r="DS399" s="13">
        <f t="shared" si="485"/>
        <v>17073599.326013971</v>
      </c>
      <c r="DT399" s="14">
        <f t="shared" ref="DT399:DT462" si="521">DS399/DS398-1</f>
        <v>-5.7108943408686885E-3</v>
      </c>
      <c r="DU399" s="14">
        <f>DS399/MAX($DS$13:DS399)-1</f>
        <v>-8.9337785220897636E-3</v>
      </c>
      <c r="DX399" s="42">
        <v>43089</v>
      </c>
      <c r="DY399" s="14">
        <f t="shared" ref="DY399:DY462" si="522">VLOOKUP(DX399,$F$13:$H$1629,3,FALSE)</f>
        <v>7.995991062939023E-4</v>
      </c>
      <c r="DZ399" s="13">
        <f t="shared" si="462"/>
        <v>0</v>
      </c>
      <c r="EA399" s="18">
        <f t="shared" ref="EA399:EA462" si="523">VLOOKUP($DX399,DM399:DO4595,3,FALSE)</f>
        <v>-6.3746585139778933E-4</v>
      </c>
      <c r="EB399" s="13">
        <f t="shared" ref="EB399:EB462" si="524">EB398*(1+EA399)</f>
        <v>5084825.6126801455</v>
      </c>
      <c r="EC399" s="14">
        <f>VLOOKUP(DX399,$Q$13:$S$1892,3,FALSE)</f>
        <v>-2.6427342179399238E-3</v>
      </c>
      <c r="ED399" s="13">
        <f t="shared" si="486"/>
        <v>0</v>
      </c>
      <c r="EE399" s="14">
        <f t="shared" ref="EE399:EE462" si="525">IFERROR(VLOOKUP(DX399,$DI$14:$DK$1616,3,FALSE),0)</f>
        <v>8.8985193074631042E-4</v>
      </c>
      <c r="EF399" s="13">
        <f t="shared" si="487"/>
        <v>0</v>
      </c>
      <c r="EG399" s="14">
        <f t="shared" ref="EG399:EG462" si="526">IFERROR(VLOOKUP(DX399,$AZ$13:$BC$1899,4,FALSE),0)</f>
        <v>2.4011064813704852E-3</v>
      </c>
      <c r="EH399" s="13">
        <f t="shared" ref="EH399:EH462" si="527">EH398*(1+EG399)</f>
        <v>0</v>
      </c>
      <c r="EI399" s="13">
        <f t="shared" ref="EI399:EI462" si="528">EI398*(EJ399+1)</f>
        <v>0</v>
      </c>
      <c r="EJ399" s="13">
        <f t="shared" ref="EJ399:EJ462" si="529">IFERROR(VLOOKUP($CQ399,$CJ$12:$CM$1612,4,FALSE),0)</f>
        <v>0</v>
      </c>
      <c r="EK399" s="24">
        <f t="shared" si="488"/>
        <v>5084825.6126801455</v>
      </c>
      <c r="EL399" s="18">
        <f>EK399/MAX($EK$13:EK399)-1</f>
        <v>-9.1818006530753893E-3</v>
      </c>
      <c r="EM399" s="18">
        <f t="shared" si="463"/>
        <v>-6.3746585139778933E-4</v>
      </c>
    </row>
    <row r="400" spans="1:143" x14ac:dyDescent="0.3">
      <c r="A400" s="12">
        <f t="shared" ref="A400:A463" si="530">A399+1</f>
        <v>40932</v>
      </c>
      <c r="B400" s="13">
        <v>1098451.1203626564</v>
      </c>
      <c r="C400" s="14">
        <f t="shared" si="464"/>
        <v>6.3419488111702282E-3</v>
      </c>
      <c r="D400" s="14">
        <f>B400/MAX($B$13:B400)-1</f>
        <v>-1.3085324169708201E-2</v>
      </c>
      <c r="F400" s="16">
        <v>43088</v>
      </c>
      <c r="G400" s="13">
        <f t="shared" si="465"/>
        <v>2534237.3455969277</v>
      </c>
      <c r="H400" s="14">
        <f t="shared" si="466"/>
        <v>3.8486067983665162E-3</v>
      </c>
      <c r="I400" s="14">
        <f>G400/MAX($G$13:G400)-1</f>
        <v>-4.6545972607733188E-2</v>
      </c>
      <c r="L400" s="12">
        <f t="shared" ref="L400:L463" si="531">L399+1</f>
        <v>40932</v>
      </c>
      <c r="M400" s="15">
        <v>15367898.14277803</v>
      </c>
      <c r="N400" s="14">
        <f t="shared" si="489"/>
        <v>-2.7928620267535509E-3</v>
      </c>
      <c r="O400" s="14">
        <f>M400/MAX(M$13:$M400)-1</f>
        <v>-2.7928620267535509E-3</v>
      </c>
      <c r="Q400" s="16">
        <v>43088</v>
      </c>
      <c r="R400" s="13">
        <f t="shared" si="467"/>
        <v>75361008.29858771</v>
      </c>
      <c r="S400" s="14">
        <f t="shared" si="468"/>
        <v>8.8407213505738991E-3</v>
      </c>
      <c r="T400" s="14">
        <f>R400/MAX($R$13:R400)-1</f>
        <v>-5.4221706355613963E-2</v>
      </c>
      <c r="V400" s="12">
        <f t="shared" ref="V400:V463" si="532">V399+1</f>
        <v>40932</v>
      </c>
      <c r="W400" s="14">
        <f t="shared" si="490"/>
        <v>6.3419488111702282E-3</v>
      </c>
      <c r="X400" s="13">
        <f t="shared" si="491"/>
        <v>116710.43153853221</v>
      </c>
      <c r="Y400" s="14">
        <f t="shared" si="492"/>
        <v>-2.7928620267535509E-3</v>
      </c>
      <c r="Z400" s="13">
        <f t="shared" si="493"/>
        <v>20956.224740151854</v>
      </c>
      <c r="AA400" s="14"/>
      <c r="AB400" s="13"/>
      <c r="AC400" s="24">
        <f t="shared" si="494"/>
        <v>137666.65627868407</v>
      </c>
      <c r="AD400" s="18">
        <f>AC400/MAX(AC$13:$AC400)-1</f>
        <v>-1.0872463955597489E-2</v>
      </c>
      <c r="AE400" s="18">
        <f t="shared" si="495"/>
        <v>4.9406238252127643E-3</v>
      </c>
      <c r="AH400" s="16">
        <v>43088</v>
      </c>
      <c r="AI400" s="19">
        <v>3056722934.6040087</v>
      </c>
      <c r="AJ400" s="14">
        <f t="shared" si="469"/>
        <v>4.6596239735812173E-3</v>
      </c>
      <c r="AK400" s="18">
        <f>AI400/MAX(AI$13:$AI400)-1</f>
        <v>-3.7093646440858552E-2</v>
      </c>
      <c r="AN400" s="16">
        <v>43088</v>
      </c>
      <c r="AO400" s="14">
        <f t="shared" si="470"/>
        <v>3.8486067983665162E-3</v>
      </c>
      <c r="AP400" s="13">
        <f t="shared" si="496"/>
        <v>0</v>
      </c>
      <c r="AQ400" s="14">
        <f t="shared" si="471"/>
        <v>8.8407213505738991E-3</v>
      </c>
      <c r="AR400" s="13">
        <f t="shared" si="497"/>
        <v>21375266.501949422</v>
      </c>
      <c r="AS400" s="14">
        <f t="shared" si="472"/>
        <v>4.6596239735812173E-3</v>
      </c>
      <c r="AT400" s="13">
        <f t="shared" si="498"/>
        <v>0</v>
      </c>
      <c r="AU400" s="24">
        <f t="shared" si="473"/>
        <v>21375266.501949422</v>
      </c>
      <c r="AV400" s="18">
        <f>AU400/MAX(AU$13:$AU400)-1</f>
        <v>-5.4221706355614185E-2</v>
      </c>
      <c r="AW400" s="18">
        <f t="shared" si="499"/>
        <v>8.8407213505738991E-3</v>
      </c>
      <c r="AZ400" s="42">
        <v>43091</v>
      </c>
      <c r="BA400" s="41">
        <v>13213276</v>
      </c>
      <c r="BB400" s="18">
        <f>BA400/MAX($BA$13:BA400)-1</f>
        <v>0</v>
      </c>
      <c r="BC400" s="29">
        <f t="shared" si="500"/>
        <v>3.0879999745625497E-4</v>
      </c>
      <c r="BG400" s="16">
        <v>43136</v>
      </c>
      <c r="BH400" s="14">
        <f t="shared" si="474"/>
        <v>1.0772000665445702E-2</v>
      </c>
      <c r="BI400" s="13">
        <f t="shared" si="501"/>
        <v>16477361.775130682</v>
      </c>
      <c r="BJ400" s="14">
        <f t="shared" si="475"/>
        <v>-1.0650048561414716E-3</v>
      </c>
      <c r="BK400" s="13">
        <f t="shared" si="476"/>
        <v>17397354.959102198</v>
      </c>
      <c r="BL400" s="14">
        <f t="shared" si="477"/>
        <v>7.7833109668554723E-3</v>
      </c>
      <c r="BM400" s="13">
        <f t="shared" si="478"/>
        <v>0</v>
      </c>
      <c r="BN400" s="14">
        <f t="shared" si="502"/>
        <v>-1.3507120616088608E-3</v>
      </c>
      <c r="BO400" s="13">
        <f t="shared" si="503"/>
        <v>16541663.691891909</v>
      </c>
      <c r="BP400" s="24">
        <f t="shared" si="479"/>
        <v>50416380.426124789</v>
      </c>
      <c r="BQ400" s="18">
        <f>BP400/MAX($BP$13:BP400)-1</f>
        <v>0</v>
      </c>
      <c r="BR400" s="18">
        <f t="shared" si="504"/>
        <v>2.678535087372147E-3</v>
      </c>
      <c r="BU400" s="16">
        <v>43136</v>
      </c>
      <c r="BV400" s="14">
        <f t="shared" si="505"/>
        <v>1.0772000665445702E-2</v>
      </c>
      <c r="BW400" s="13">
        <f t="shared" si="458"/>
        <v>16477361.775130682</v>
      </c>
      <c r="BX400" s="14">
        <f t="shared" si="506"/>
        <v>-1.0650048561414716E-3</v>
      </c>
      <c r="BY400" s="13">
        <f t="shared" si="507"/>
        <v>17397354.959102198</v>
      </c>
      <c r="BZ400" s="14">
        <f t="shared" si="508"/>
        <v>7.7833109668554723E-3</v>
      </c>
      <c r="CA400" s="13">
        <f t="shared" si="480"/>
        <v>0</v>
      </c>
      <c r="CB400" s="14">
        <f t="shared" si="509"/>
        <v>-1.3507120616088608E-3</v>
      </c>
      <c r="CC400" s="13">
        <f t="shared" si="510"/>
        <v>0</v>
      </c>
      <c r="CD400" s="24">
        <f t="shared" si="481"/>
        <v>33874716.73423288</v>
      </c>
      <c r="CE400" s="18">
        <f>CD400/MAX($CD$13:CD400)-1</f>
        <v>0</v>
      </c>
      <c r="CF400" s="18">
        <f t="shared" si="459"/>
        <v>4.6579308775291928E-3</v>
      </c>
      <c r="CJ400" s="16">
        <v>43091</v>
      </c>
      <c r="CK400" s="19">
        <v>169286.94070799105</v>
      </c>
      <c r="CL400" s="18">
        <f>CK400/MAX($CK$13:CK400)-1</f>
        <v>0</v>
      </c>
      <c r="CM400" s="29">
        <f t="shared" si="511"/>
        <v>0</v>
      </c>
      <c r="CQ400" s="16">
        <v>43136</v>
      </c>
      <c r="CR400" s="14">
        <f t="shared" si="512"/>
        <v>1.0772000665445702E-2</v>
      </c>
      <c r="CS400" s="13">
        <f t="shared" si="460"/>
        <v>56023030.035444416</v>
      </c>
      <c r="CT400" s="14">
        <f t="shared" si="513"/>
        <v>-1.0650048561414716E-3</v>
      </c>
      <c r="CU400" s="13">
        <f t="shared" si="482"/>
        <v>10438412.975461347</v>
      </c>
      <c r="CV400" s="14">
        <f t="shared" si="514"/>
        <v>7.7833109668554723E-3</v>
      </c>
      <c r="CW400" s="13">
        <f t="shared" si="483"/>
        <v>0</v>
      </c>
      <c r="CX400" s="14">
        <f t="shared" si="515"/>
        <v>-1.3507120616088608E-3</v>
      </c>
      <c r="CY400" s="13">
        <f t="shared" si="516"/>
        <v>0</v>
      </c>
      <c r="CZ400" s="13">
        <f t="shared" si="517"/>
        <v>0</v>
      </c>
      <c r="DA400" s="13">
        <f t="shared" si="518"/>
        <v>0</v>
      </c>
      <c r="DB400" s="24">
        <f t="shared" si="484"/>
        <v>66461443.010905765</v>
      </c>
      <c r="DC400" s="18">
        <f>DB400/MAX($DB$13:DB400)-1</f>
        <v>0</v>
      </c>
      <c r="DD400" s="18">
        <f t="shared" si="461"/>
        <v>8.8943490280164461E-3</v>
      </c>
      <c r="DI400" s="16">
        <v>42943</v>
      </c>
      <c r="DJ400" s="19">
        <v>7789483.2863652157</v>
      </c>
      <c r="DK400" s="18">
        <f t="shared" si="519"/>
        <v>4.6592555185303031E-3</v>
      </c>
      <c r="DM400" s="12">
        <f t="shared" ref="DM400:DM463" si="533">DM399+1</f>
        <v>40932</v>
      </c>
      <c r="DN400" s="15">
        <v>12175533.376485262</v>
      </c>
      <c r="DO400" s="14">
        <f t="shared" si="520"/>
        <v>-1.2303255384236156E-3</v>
      </c>
      <c r="DP400" s="14">
        <f>DN400/MAX($DN$13:DN400)-1</f>
        <v>-1.2303255384236156E-3</v>
      </c>
      <c r="DR400" s="16">
        <v>43088</v>
      </c>
      <c r="DS400" s="13">
        <f t="shared" si="485"/>
        <v>17080214.576779235</v>
      </c>
      <c r="DT400" s="14">
        <f t="shared" si="521"/>
        <v>3.8745496125036638E-4</v>
      </c>
      <c r="DU400" s="14">
        <f>DS400/MAX($DS$13:DS400)-1</f>
        <v>-8.549784997650578E-3</v>
      </c>
      <c r="DX400" s="42">
        <v>43090</v>
      </c>
      <c r="DY400" s="14">
        <f t="shared" si="522"/>
        <v>2.4943814665241426E-3</v>
      </c>
      <c r="DZ400" s="13">
        <f t="shared" si="462"/>
        <v>0</v>
      </c>
      <c r="EA400" s="18">
        <f t="shared" si="523"/>
        <v>-7.1754558305381355E-4</v>
      </c>
      <c r="EB400" s="13">
        <f t="shared" si="524"/>
        <v>5081177.0185211683</v>
      </c>
      <c r="EC400" s="14">
        <f>VLOOKUP(DX400,$Q$13:$S$1892,3,FALSE)</f>
        <v>-1.5257146140545963E-4</v>
      </c>
      <c r="ED400" s="13">
        <f t="shared" si="486"/>
        <v>0</v>
      </c>
      <c r="EE400" s="14">
        <f t="shared" si="525"/>
        <v>2.3463214040695402E-3</v>
      </c>
      <c r="EF400" s="13">
        <f t="shared" si="487"/>
        <v>0</v>
      </c>
      <c r="EG400" s="14">
        <f t="shared" si="526"/>
        <v>4.3367384227988026E-4</v>
      </c>
      <c r="EH400" s="13">
        <f t="shared" si="527"/>
        <v>0</v>
      </c>
      <c r="EI400" s="13">
        <f t="shared" si="528"/>
        <v>0</v>
      </c>
      <c r="EJ400" s="13">
        <f t="shared" si="529"/>
        <v>0</v>
      </c>
      <c r="EK400" s="24">
        <f t="shared" si="488"/>
        <v>5081177.0185211683</v>
      </c>
      <c r="EL400" s="18">
        <f>EK400/MAX($EK$13:EK400)-1</f>
        <v>-9.8927578756260459E-3</v>
      </c>
      <c r="EM400" s="18">
        <f t="shared" si="463"/>
        <v>-7.1754558305381355E-4</v>
      </c>
    </row>
    <row r="401" spans="1:143" x14ac:dyDescent="0.3">
      <c r="A401" s="12">
        <f t="shared" si="530"/>
        <v>40933</v>
      </c>
      <c r="B401" s="13">
        <v>1041162.1218313155</v>
      </c>
      <c r="C401" s="14">
        <f t="shared" si="464"/>
        <v>-5.2154344849160705E-2</v>
      </c>
      <c r="D401" s="14">
        <f>B401/MAX($B$13:B401)-1</f>
        <v>-6.4557212509658846E-2</v>
      </c>
      <c r="F401" s="16">
        <v>43089</v>
      </c>
      <c r="G401" s="13">
        <f t="shared" si="465"/>
        <v>2536263.7195136035</v>
      </c>
      <c r="H401" s="14">
        <f t="shared" si="466"/>
        <v>7.995991062939023E-4</v>
      </c>
      <c r="I401" s="14">
        <f>G401/MAX($G$13:G401)-1</f>
        <v>-4.5783591619538044E-2</v>
      </c>
      <c r="L401" s="12">
        <f t="shared" si="531"/>
        <v>40933</v>
      </c>
      <c r="M401" s="15">
        <v>15427873.084029924</v>
      </c>
      <c r="N401" s="14">
        <f t="shared" si="489"/>
        <v>3.9026118402587517E-3</v>
      </c>
      <c r="O401" s="14">
        <f>M401/MAX(M$13:$M401)-1</f>
        <v>0</v>
      </c>
      <c r="Q401" s="16">
        <v>43089</v>
      </c>
      <c r="R401" s="13">
        <f t="shared" si="467"/>
        <v>75161849.183258578</v>
      </c>
      <c r="S401" s="14">
        <f t="shared" si="468"/>
        <v>-2.6427342179399238E-3</v>
      </c>
      <c r="T401" s="14">
        <f>R401/MAX($R$13:R401)-1</f>
        <v>-5.6721147014812789E-2</v>
      </c>
      <c r="V401" s="12">
        <f t="shared" si="532"/>
        <v>40933</v>
      </c>
      <c r="W401" s="14">
        <f t="shared" si="490"/>
        <v>-5.2154344849160705E-2</v>
      </c>
      <c r="X401" s="13">
        <f t="shared" si="491"/>
        <v>110623.47544457724</v>
      </c>
      <c r="Y401" s="14">
        <f t="shared" si="492"/>
        <v>3.9026118402587517E-3</v>
      </c>
      <c r="Z401" s="13">
        <f t="shared" si="493"/>
        <v>21038.008750949895</v>
      </c>
      <c r="AA401" s="14"/>
      <c r="AB401" s="13"/>
      <c r="AC401" s="24">
        <f t="shared" si="494"/>
        <v>131661.48419552713</v>
      </c>
      <c r="AD401" s="18">
        <f>AC401/MAX(AC$13:$AC401)-1</f>
        <v>-5.4019303042843969E-2</v>
      </c>
      <c r="AE401" s="18">
        <f t="shared" si="495"/>
        <v>-4.3621108011808074E-2</v>
      </c>
      <c r="AH401" s="16">
        <v>43089</v>
      </c>
      <c r="AI401" s="19">
        <v>3075707187.3817668</v>
      </c>
      <c r="AJ401" s="14">
        <f t="shared" si="469"/>
        <v>6.2106553926901675E-3</v>
      </c>
      <c r="AK401" s="18">
        <f>AI401/MAX(AI$13:$AI401)-1</f>
        <v>-3.1113366903470885E-2</v>
      </c>
      <c r="AN401" s="16">
        <v>43089</v>
      </c>
      <c r="AO401" s="14">
        <f t="shared" si="470"/>
        <v>7.995991062939023E-4</v>
      </c>
      <c r="AP401" s="13">
        <f t="shared" si="496"/>
        <v>0</v>
      </c>
      <c r="AQ401" s="14">
        <f t="shared" si="471"/>
        <v>-2.6427342179399238E-3</v>
      </c>
      <c r="AR401" s="13">
        <f t="shared" si="497"/>
        <v>21318777.353747137</v>
      </c>
      <c r="AS401" s="14">
        <f t="shared" si="472"/>
        <v>6.2106553926901675E-3</v>
      </c>
      <c r="AT401" s="13">
        <f t="shared" si="498"/>
        <v>0</v>
      </c>
      <c r="AU401" s="24">
        <f t="shared" si="473"/>
        <v>21318777.353747137</v>
      </c>
      <c r="AV401" s="18">
        <f>AU401/MAX(AU$13:$AU401)-1</f>
        <v>-5.6721147014813011E-2</v>
      </c>
      <c r="AW401" s="18">
        <f t="shared" si="499"/>
        <v>-2.6427342179398128E-3</v>
      </c>
      <c r="AZ401" s="42">
        <v>43095</v>
      </c>
      <c r="BA401" s="41">
        <v>13224827</v>
      </c>
      <c r="BB401" s="18">
        <f>BA401/MAX($BA$13:BA401)-1</f>
        <v>0</v>
      </c>
      <c r="BC401" s="29">
        <f t="shared" si="500"/>
        <v>8.7419652779519019E-4</v>
      </c>
      <c r="BG401" s="16">
        <v>43137</v>
      </c>
      <c r="BH401" s="14">
        <f t="shared" si="474"/>
        <v>3.1713307222702714E-3</v>
      </c>
      <c r="BI401" s="13">
        <f t="shared" si="501"/>
        <v>16529616.938750116</v>
      </c>
      <c r="BJ401" s="14">
        <f t="shared" si="475"/>
        <v>-2.5924031395166747E-2</v>
      </c>
      <c r="BK401" s="13">
        <f t="shared" si="476"/>
        <v>16946345.382949572</v>
      </c>
      <c r="BL401" s="14">
        <f t="shared" si="477"/>
        <v>7.5099640720832639E-5</v>
      </c>
      <c r="BM401" s="13">
        <f t="shared" si="478"/>
        <v>0</v>
      </c>
      <c r="BN401" s="14">
        <f t="shared" si="502"/>
        <v>3.4842901298182127E-3</v>
      </c>
      <c r="BO401" s="13">
        <f t="shared" si="503"/>
        <v>16599299.64742434</v>
      </c>
      <c r="BP401" s="24">
        <f t="shared" si="479"/>
        <v>50075261.969124027</v>
      </c>
      <c r="BQ401" s="18">
        <f>BP401/MAX($BP$13:BP401)-1</f>
        <v>-6.7660243380740503E-3</v>
      </c>
      <c r="BR401" s="18">
        <f t="shared" si="504"/>
        <v>-6.7660243380740503E-3</v>
      </c>
      <c r="BU401" s="16">
        <v>43137</v>
      </c>
      <c r="BV401" s="14">
        <f t="shared" si="505"/>
        <v>3.1713307222702714E-3</v>
      </c>
      <c r="BW401" s="13">
        <f t="shared" si="458"/>
        <v>16529616.938750116</v>
      </c>
      <c r="BX401" s="14">
        <f t="shared" si="506"/>
        <v>-2.5924031395166747E-2</v>
      </c>
      <c r="BY401" s="13">
        <f t="shared" si="507"/>
        <v>16946345.382949572</v>
      </c>
      <c r="BZ401" s="14">
        <f t="shared" si="508"/>
        <v>7.5099640720832639E-5</v>
      </c>
      <c r="CA401" s="13">
        <f t="shared" si="480"/>
        <v>0</v>
      </c>
      <c r="CB401" s="14">
        <f t="shared" si="509"/>
        <v>3.4842901298182127E-3</v>
      </c>
      <c r="CC401" s="13">
        <f t="shared" si="510"/>
        <v>0</v>
      </c>
      <c r="CD401" s="24">
        <f t="shared" si="481"/>
        <v>33475962.321699686</v>
      </c>
      <c r="CE401" s="18">
        <f>CD401/MAX($CD$13:CD401)-1</f>
        <v>-1.1771446405342889E-2</v>
      </c>
      <c r="CF401" s="18">
        <f t="shared" si="459"/>
        <v>-1.1771446405342889E-2</v>
      </c>
      <c r="CJ401" s="16">
        <v>43095</v>
      </c>
      <c r="CK401" s="19">
        <v>169286.94070799105</v>
      </c>
      <c r="CL401" s="18">
        <f>CK401/MAX($CK$13:CK401)-1</f>
        <v>0</v>
      </c>
      <c r="CM401" s="29">
        <f t="shared" si="511"/>
        <v>0</v>
      </c>
      <c r="CQ401" s="16">
        <v>43137</v>
      </c>
      <c r="CR401" s="14">
        <f t="shared" si="512"/>
        <v>3.1713307222702714E-3</v>
      </c>
      <c r="CS401" s="13">
        <f t="shared" si="460"/>
        <v>56200697.591750488</v>
      </c>
      <c r="CT401" s="14">
        <f t="shared" si="513"/>
        <v>-2.5924031395166747E-2</v>
      </c>
      <c r="CU401" s="13">
        <f t="shared" si="482"/>
        <v>10167807.229769772</v>
      </c>
      <c r="CV401" s="14">
        <f t="shared" si="514"/>
        <v>7.5099640720832639E-5</v>
      </c>
      <c r="CW401" s="13">
        <f t="shared" si="483"/>
        <v>0</v>
      </c>
      <c r="CX401" s="14">
        <f t="shared" si="515"/>
        <v>3.4842901298182127E-3</v>
      </c>
      <c r="CY401" s="13">
        <f t="shared" si="516"/>
        <v>0</v>
      </c>
      <c r="CZ401" s="13">
        <f t="shared" si="517"/>
        <v>0</v>
      </c>
      <c r="DA401" s="13">
        <f t="shared" si="518"/>
        <v>0</v>
      </c>
      <c r="DB401" s="24">
        <f t="shared" si="484"/>
        <v>66368504.821520261</v>
      </c>
      <c r="DC401" s="18">
        <f>DB401/MAX($DB$13:DB401)-1</f>
        <v>-1.3983775430553846E-3</v>
      </c>
      <c r="DD401" s="18">
        <f t="shared" si="461"/>
        <v>-1.3983775430553846E-3</v>
      </c>
      <c r="DI401" s="16">
        <v>42944</v>
      </c>
      <c r="DJ401" s="19">
        <v>7789483.286365224</v>
      </c>
      <c r="DK401" s="18">
        <f t="shared" si="519"/>
        <v>0</v>
      </c>
      <c r="DM401" s="12">
        <f t="shared" si="533"/>
        <v>40933</v>
      </c>
      <c r="DN401" s="15">
        <v>12186755.979046585</v>
      </c>
      <c r="DO401" s="14">
        <f t="shared" si="520"/>
        <v>9.2173395729799878E-4</v>
      </c>
      <c r="DP401" s="14">
        <f>DN401/MAX($DN$13:DN401)-1</f>
        <v>-3.0972561395281595E-4</v>
      </c>
      <c r="DR401" s="16">
        <v>43089</v>
      </c>
      <c r="DS401" s="13">
        <f t="shared" si="485"/>
        <v>17069326.523251992</v>
      </c>
      <c r="DT401" s="14">
        <f t="shared" si="521"/>
        <v>-6.3746585139778933E-4</v>
      </c>
      <c r="DU401" s="14">
        <f>DS401/MAX($DS$13:DS401)-1</f>
        <v>-9.1818006530755003E-3</v>
      </c>
      <c r="DX401" s="42">
        <v>43091</v>
      </c>
      <c r="DY401" s="14">
        <f t="shared" si="522"/>
        <v>1.239794640414793E-3</v>
      </c>
      <c r="DZ401" s="13">
        <f t="shared" si="462"/>
        <v>0</v>
      </c>
      <c r="EA401" s="18">
        <f t="shared" si="523"/>
        <v>-9.2380508195377686E-6</v>
      </c>
      <c r="EB401" s="13">
        <f t="shared" si="524"/>
        <v>5081130.078349648</v>
      </c>
      <c r="EC401" s="14">
        <f>VLOOKUP(DX401,$Q$13:$S$1892,3,FALSE)</f>
        <v>1.5590535746379253E-4</v>
      </c>
      <c r="ED401" s="13">
        <f t="shared" si="486"/>
        <v>0</v>
      </c>
      <c r="EE401" s="14">
        <f t="shared" si="525"/>
        <v>1.1895701253539226E-3</v>
      </c>
      <c r="EF401" s="13">
        <f t="shared" si="487"/>
        <v>0</v>
      </c>
      <c r="EG401" s="14">
        <f t="shared" si="526"/>
        <v>3.0879999745625497E-4</v>
      </c>
      <c r="EH401" s="13">
        <f t="shared" si="527"/>
        <v>0</v>
      </c>
      <c r="EI401" s="13">
        <f t="shared" si="528"/>
        <v>0</v>
      </c>
      <c r="EJ401" s="13">
        <f t="shared" si="529"/>
        <v>0</v>
      </c>
      <c r="EK401" s="24">
        <f t="shared" si="488"/>
        <v>5081130.078349648</v>
      </c>
      <c r="EL401" s="18">
        <f>EK401/MAX($EK$13:EK401)-1</f>
        <v>-9.9019045366456337E-3</v>
      </c>
      <c r="EM401" s="18">
        <f t="shared" si="463"/>
        <v>-9.2380508195377686E-6</v>
      </c>
    </row>
    <row r="402" spans="1:143" x14ac:dyDescent="0.3">
      <c r="A402" s="12">
        <f t="shared" si="530"/>
        <v>40934</v>
      </c>
      <c r="B402" s="13">
        <v>1041162.1218313155</v>
      </c>
      <c r="C402" s="14">
        <f t="shared" si="464"/>
        <v>0</v>
      </c>
      <c r="D402" s="14">
        <f>B402/MAX($B$13:B402)-1</f>
        <v>-6.4557212509658846E-2</v>
      </c>
      <c r="F402" s="16">
        <v>43090</v>
      </c>
      <c r="G402" s="13">
        <f t="shared" si="465"/>
        <v>2542590.1287297755</v>
      </c>
      <c r="H402" s="14">
        <f t="shared" si="466"/>
        <v>2.4943814665241426E-3</v>
      </c>
      <c r="I402" s="14">
        <f>G402/MAX($G$13:G402)-1</f>
        <v>-4.340341189542074E-2</v>
      </c>
      <c r="L402" s="12">
        <f t="shared" si="531"/>
        <v>40934</v>
      </c>
      <c r="M402" s="15">
        <v>15427873.084029926</v>
      </c>
      <c r="N402" s="14">
        <f t="shared" si="489"/>
        <v>0</v>
      </c>
      <c r="O402" s="14">
        <f>M402/MAX(M$13:$M402)-1</f>
        <v>0</v>
      </c>
      <c r="Q402" s="16">
        <v>43090</v>
      </c>
      <c r="R402" s="13">
        <f t="shared" si="467"/>
        <v>75150381.63008675</v>
      </c>
      <c r="S402" s="14">
        <f t="shared" si="468"/>
        <v>-1.5257146140545963E-4</v>
      </c>
      <c r="T402" s="14">
        <f>R402/MAX($R$13:R402)-1</f>
        <v>-5.6865064447925717E-2</v>
      </c>
      <c r="V402" s="12">
        <f t="shared" si="532"/>
        <v>40934</v>
      </c>
      <c r="W402" s="14">
        <f t="shared" si="490"/>
        <v>0</v>
      </c>
      <c r="X402" s="13">
        <f t="shared" si="491"/>
        <v>110623.47544457724</v>
      </c>
      <c r="Y402" s="14">
        <f t="shared" si="492"/>
        <v>0</v>
      </c>
      <c r="Z402" s="13">
        <f t="shared" si="493"/>
        <v>21038.008750949895</v>
      </c>
      <c r="AA402" s="14"/>
      <c r="AB402" s="13"/>
      <c r="AC402" s="24">
        <f t="shared" si="494"/>
        <v>131661.48419552713</v>
      </c>
      <c r="AD402" s="18">
        <f>AC402/MAX(AC$13:$AC402)-1</f>
        <v>-5.4019303042843969E-2</v>
      </c>
      <c r="AE402" s="18">
        <f t="shared" si="495"/>
        <v>0</v>
      </c>
      <c r="AH402" s="16">
        <v>43090</v>
      </c>
      <c r="AI402" s="19">
        <v>3091757632.6747169</v>
      </c>
      <c r="AJ402" s="14">
        <f t="shared" si="469"/>
        <v>5.2184568670248233E-3</v>
      </c>
      <c r="AK402" s="18">
        <f>AI402/MAX(AI$13:$AI402)-1</f>
        <v>-2.605727379961964E-2</v>
      </c>
      <c r="AN402" s="16">
        <v>43090</v>
      </c>
      <c r="AO402" s="14">
        <f t="shared" si="470"/>
        <v>2.4943814665241426E-3</v>
      </c>
      <c r="AP402" s="13">
        <f t="shared" si="496"/>
        <v>0</v>
      </c>
      <c r="AQ402" s="14">
        <f t="shared" si="471"/>
        <v>-1.5257146140545963E-4</v>
      </c>
      <c r="AR402" s="13">
        <f t="shared" si="497"/>
        <v>21315524.716730896</v>
      </c>
      <c r="AS402" s="14">
        <f t="shared" si="472"/>
        <v>5.2184568670248233E-3</v>
      </c>
      <c r="AT402" s="13">
        <f t="shared" si="498"/>
        <v>0</v>
      </c>
      <c r="AU402" s="24">
        <f t="shared" si="473"/>
        <v>21315524.716730896</v>
      </c>
      <c r="AV402" s="18">
        <f>AU402/MAX(AU$13:$AU402)-1</f>
        <v>-5.6865064447925939E-2</v>
      </c>
      <c r="AW402" s="18">
        <f t="shared" si="499"/>
        <v>-1.5257146140557065E-4</v>
      </c>
      <c r="AZ402" s="42">
        <v>43096</v>
      </c>
      <c r="BA402" s="41">
        <v>13289700</v>
      </c>
      <c r="BB402" s="18">
        <f>BA402/MAX($BA$13:BA402)-1</f>
        <v>0</v>
      </c>
      <c r="BC402" s="29">
        <f t="shared" si="500"/>
        <v>4.9053949817263742E-3</v>
      </c>
      <c r="BG402" s="16">
        <v>43138</v>
      </c>
      <c r="BH402" s="14">
        <f t="shared" si="474"/>
        <v>6.4715880043397789E-3</v>
      </c>
      <c r="BI402" s="13">
        <f t="shared" si="501"/>
        <v>16636589.809447262</v>
      </c>
      <c r="BJ402" s="14">
        <f t="shared" si="475"/>
        <v>-4.7882645698080761E-3</v>
      </c>
      <c r="BK402" s="13">
        <f t="shared" si="476"/>
        <v>16865201.797764663</v>
      </c>
      <c r="BL402" s="14">
        <f t="shared" si="477"/>
        <v>1.5429863769911734E-2</v>
      </c>
      <c r="BM402" s="13">
        <f t="shared" si="478"/>
        <v>0</v>
      </c>
      <c r="BN402" s="14">
        <f t="shared" si="502"/>
        <v>-4.9729170351064944E-4</v>
      </c>
      <c r="BO402" s="13">
        <f t="shared" si="503"/>
        <v>16591044.953425588</v>
      </c>
      <c r="BP402" s="24">
        <f t="shared" si="479"/>
        <v>50092836.560637511</v>
      </c>
      <c r="BQ402" s="18">
        <f>BP402/MAX($BP$13:BP402)-1</f>
        <v>-6.4174354198506256E-3</v>
      </c>
      <c r="BR402" s="18">
        <f t="shared" si="504"/>
        <v>3.5096354611829916E-4</v>
      </c>
      <c r="BU402" s="16">
        <v>43138</v>
      </c>
      <c r="BV402" s="14">
        <f t="shared" si="505"/>
        <v>6.4715880043397789E-3</v>
      </c>
      <c r="BW402" s="13">
        <f t="shared" si="458"/>
        <v>16636589.809447262</v>
      </c>
      <c r="BX402" s="14">
        <f t="shared" si="506"/>
        <v>-4.7882645698080761E-3</v>
      </c>
      <c r="BY402" s="13">
        <f t="shared" si="507"/>
        <v>16865201.797764663</v>
      </c>
      <c r="BZ402" s="14">
        <f t="shared" si="508"/>
        <v>1.5429863769911734E-2</v>
      </c>
      <c r="CA402" s="13">
        <f t="shared" si="480"/>
        <v>0</v>
      </c>
      <c r="CB402" s="14">
        <f t="shared" si="509"/>
        <v>-4.9729170351064944E-4</v>
      </c>
      <c r="CC402" s="13">
        <f t="shared" si="510"/>
        <v>0</v>
      </c>
      <c r="CD402" s="24">
        <f t="shared" si="481"/>
        <v>33501791.607211925</v>
      </c>
      <c r="CE402" s="18">
        <f>CD402/MAX($CD$13:CD402)-1</f>
        <v>-1.10089518960933E-2</v>
      </c>
      <c r="CF402" s="18">
        <f t="shared" si="459"/>
        <v>7.7157708758379684E-4</v>
      </c>
      <c r="CJ402" s="16">
        <v>43096</v>
      </c>
      <c r="CK402" s="19">
        <v>169384.26918094655</v>
      </c>
      <c r="CL402" s="18">
        <f>CK402/MAX($CK$13:CK402)-1</f>
        <v>0</v>
      </c>
      <c r="CM402" s="29">
        <f t="shared" si="511"/>
        <v>5.7493196196034546E-4</v>
      </c>
      <c r="CQ402" s="16">
        <v>43138</v>
      </c>
      <c r="CR402" s="14">
        <f t="shared" si="512"/>
        <v>6.4715880043397789E-3</v>
      </c>
      <c r="CS402" s="13">
        <f t="shared" si="460"/>
        <v>56564405.352120787</v>
      </c>
      <c r="CT402" s="14">
        <f t="shared" si="513"/>
        <v>-4.7882645698080761E-3</v>
      </c>
      <c r="CU402" s="13">
        <f t="shared" si="482"/>
        <v>10119121.078658827</v>
      </c>
      <c r="CV402" s="14">
        <f t="shared" si="514"/>
        <v>1.5429863769911734E-2</v>
      </c>
      <c r="CW402" s="13">
        <f t="shared" si="483"/>
        <v>0</v>
      </c>
      <c r="CX402" s="14">
        <f t="shared" si="515"/>
        <v>-4.9729170351064944E-4</v>
      </c>
      <c r="CY402" s="13">
        <f t="shared" si="516"/>
        <v>0</v>
      </c>
      <c r="CZ402" s="13">
        <f t="shared" si="517"/>
        <v>0</v>
      </c>
      <c r="DA402" s="13">
        <f t="shared" si="518"/>
        <v>1.0571386719946396E-3</v>
      </c>
      <c r="DB402" s="24">
        <f t="shared" si="484"/>
        <v>66683526.430779614</v>
      </c>
      <c r="DC402" s="18">
        <f>DB402/MAX($DB$13:DB402)-1</f>
        <v>0</v>
      </c>
      <c r="DD402" s="18">
        <f t="shared" si="461"/>
        <v>4.7465527527932316E-3</v>
      </c>
      <c r="DI402" s="16">
        <v>42947</v>
      </c>
      <c r="DJ402" s="19">
        <v>7754883.6047748215</v>
      </c>
      <c r="DK402" s="18">
        <f t="shared" si="519"/>
        <v>-4.4418455394809042E-3</v>
      </c>
      <c r="DM402" s="12">
        <f t="shared" si="533"/>
        <v>40934</v>
      </c>
      <c r="DN402" s="15">
        <v>12186755.979046585</v>
      </c>
      <c r="DO402" s="14">
        <f t="shared" si="520"/>
        <v>0</v>
      </c>
      <c r="DP402" s="14">
        <f>DN402/MAX($DN$13:DN402)-1</f>
        <v>-3.0972561395281595E-4</v>
      </c>
      <c r="DR402" s="16">
        <v>43090</v>
      </c>
      <c r="DS402" s="13">
        <f t="shared" si="485"/>
        <v>17057078.503399529</v>
      </c>
      <c r="DT402" s="14">
        <f t="shared" si="521"/>
        <v>-7.1754558305381355E-4</v>
      </c>
      <c r="DU402" s="14">
        <f>DS402/MAX($DS$13:DS402)-1</f>
        <v>-9.892757875626268E-3</v>
      </c>
      <c r="DX402" s="42">
        <v>43095</v>
      </c>
      <c r="DY402" s="14">
        <f t="shared" si="522"/>
        <v>3.3093843040319371E-3</v>
      </c>
      <c r="DZ402" s="13">
        <f t="shared" si="462"/>
        <v>0</v>
      </c>
      <c r="EA402" s="18">
        <f t="shared" si="523"/>
        <v>3.3055491404199167E-4</v>
      </c>
      <c r="EB402" s="13">
        <f t="shared" si="524"/>
        <v>5082809.6708659334</v>
      </c>
      <c r="EC402" s="14">
        <f>VLOOKUP(DX402,$Q$13:$S$1892,3,FALSE)</f>
        <v>1.2072571385284281E-3</v>
      </c>
      <c r="ED402" s="13">
        <f t="shared" si="486"/>
        <v>0</v>
      </c>
      <c r="EE402" s="14">
        <f t="shared" si="525"/>
        <v>3.1887398934622446E-3</v>
      </c>
      <c r="EF402" s="13">
        <f t="shared" si="487"/>
        <v>0</v>
      </c>
      <c r="EG402" s="14">
        <f t="shared" si="526"/>
        <v>8.7419652779519019E-4</v>
      </c>
      <c r="EH402" s="13">
        <f t="shared" si="527"/>
        <v>0</v>
      </c>
      <c r="EI402" s="13">
        <f t="shared" si="528"/>
        <v>0</v>
      </c>
      <c r="EJ402" s="13">
        <f t="shared" si="529"/>
        <v>1.0571386719946396E-3</v>
      </c>
      <c r="EK402" s="24">
        <f t="shared" si="488"/>
        <v>5082809.6708659334</v>
      </c>
      <c r="EL402" s="18">
        <f>EK402/MAX($EK$13:EK402)-1</f>
        <v>-9.5746227458065603E-3</v>
      </c>
      <c r="EM402" s="18">
        <f t="shared" si="463"/>
        <v>3.3055491404199167E-4</v>
      </c>
    </row>
    <row r="403" spans="1:143" x14ac:dyDescent="0.3">
      <c r="A403" s="12">
        <f t="shared" si="530"/>
        <v>40935</v>
      </c>
      <c r="B403" s="13">
        <v>1041162.1218313155</v>
      </c>
      <c r="C403" s="14">
        <f t="shared" si="464"/>
        <v>0</v>
      </c>
      <c r="D403" s="14">
        <f>B403/MAX($B$13:B403)-1</f>
        <v>-6.4557212509658846E-2</v>
      </c>
      <c r="F403" s="16">
        <v>43091</v>
      </c>
      <c r="G403" s="13">
        <f t="shared" si="465"/>
        <v>2545742.4183441461</v>
      </c>
      <c r="H403" s="14">
        <f t="shared" si="466"/>
        <v>1.239794640414793E-3</v>
      </c>
      <c r="I403" s="14">
        <f>G403/MAX($G$13:G403)-1</f>
        <v>-4.2217428572449589E-2</v>
      </c>
      <c r="L403" s="12">
        <f t="shared" si="531"/>
        <v>40935</v>
      </c>
      <c r="M403" s="15">
        <v>15353943.934970809</v>
      </c>
      <c r="N403" s="14">
        <f t="shared" si="489"/>
        <v>-4.7919210027494996E-3</v>
      </c>
      <c r="O403" s="14">
        <f>M403/MAX(M$13:$M403)-1</f>
        <v>-4.7919210027494996E-3</v>
      </c>
      <c r="Q403" s="16">
        <v>43091</v>
      </c>
      <c r="R403" s="13">
        <f t="shared" si="467"/>
        <v>75162097.977198333</v>
      </c>
      <c r="S403" s="14">
        <f t="shared" si="468"/>
        <v>1.5590535746379253E-4</v>
      </c>
      <c r="T403" s="14">
        <f>R403/MAX($R$13:R403)-1</f>
        <v>-5.6718024658661825E-2</v>
      </c>
      <c r="V403" s="12">
        <f t="shared" si="532"/>
        <v>40935</v>
      </c>
      <c r="W403" s="14">
        <f t="shared" si="490"/>
        <v>0</v>
      </c>
      <c r="X403" s="13">
        <f t="shared" si="491"/>
        <v>110623.47544457724</v>
      </c>
      <c r="Y403" s="14">
        <f t="shared" si="492"/>
        <v>-4.7919210027494996E-3</v>
      </c>
      <c r="Z403" s="13">
        <f t="shared" si="493"/>
        <v>20937.196274960192</v>
      </c>
      <c r="AA403" s="14"/>
      <c r="AB403" s="13"/>
      <c r="AC403" s="24">
        <f t="shared" si="494"/>
        <v>131560.67171953744</v>
      </c>
      <c r="AD403" s="18">
        <f>AC403/MAX(AC$13:$AC403)-1</f>
        <v>-5.474363527167625E-2</v>
      </c>
      <c r="AE403" s="18">
        <f t="shared" si="495"/>
        <v>-7.6569451275498857E-4</v>
      </c>
      <c r="AH403" s="16">
        <v>43091</v>
      </c>
      <c r="AI403" s="19">
        <v>3088682601.5214782</v>
      </c>
      <c r="AJ403" s="14">
        <f t="shared" si="469"/>
        <v>-9.9458997715118347E-4</v>
      </c>
      <c r="AK403" s="18">
        <f>AI403/MAX(AI$13:$AI403)-1</f>
        <v>-2.70259474734178E-2</v>
      </c>
      <c r="AN403" s="16">
        <v>43091</v>
      </c>
      <c r="AO403" s="14">
        <f t="shared" si="470"/>
        <v>1.239794640414793E-3</v>
      </c>
      <c r="AP403" s="13">
        <f t="shared" si="496"/>
        <v>0</v>
      </c>
      <c r="AQ403" s="14">
        <f t="shared" si="471"/>
        <v>1.5590535746379253E-4</v>
      </c>
      <c r="AR403" s="13">
        <f t="shared" si="497"/>
        <v>21318847.921231385</v>
      </c>
      <c r="AS403" s="14">
        <f t="shared" si="472"/>
        <v>-9.9458997715118347E-4</v>
      </c>
      <c r="AT403" s="13">
        <f t="shared" si="498"/>
        <v>0</v>
      </c>
      <c r="AU403" s="24">
        <f t="shared" si="473"/>
        <v>21318847.921231385</v>
      </c>
      <c r="AV403" s="18">
        <f>AU403/MAX(AU$13:$AU403)-1</f>
        <v>-5.6718024658662158E-2</v>
      </c>
      <c r="AW403" s="18">
        <f t="shared" si="499"/>
        <v>1.5590535746379253E-4</v>
      </c>
      <c r="AZ403" s="42">
        <v>43097</v>
      </c>
      <c r="BA403" s="41">
        <v>13342195</v>
      </c>
      <c r="BB403" s="18">
        <f>BA403/MAX($BA$13:BA403)-1</f>
        <v>0</v>
      </c>
      <c r="BC403" s="29">
        <f t="shared" si="500"/>
        <v>3.9500515436767802E-3</v>
      </c>
      <c r="BG403" s="16">
        <v>43139</v>
      </c>
      <c r="BH403" s="14">
        <f t="shared" si="474"/>
        <v>1.4969763790284585E-3</v>
      </c>
      <c r="BI403" s="13">
        <f t="shared" si="501"/>
        <v>16661494.391419591</v>
      </c>
      <c r="BJ403" s="14">
        <f t="shared" si="475"/>
        <v>1.1072782756816668E-2</v>
      </c>
      <c r="BK403" s="13">
        <f t="shared" si="476"/>
        <v>17051946.513421185</v>
      </c>
      <c r="BL403" s="14">
        <f t="shared" si="477"/>
        <v>2.0503469332919577E-2</v>
      </c>
      <c r="BM403" s="13">
        <f t="shared" si="478"/>
        <v>0</v>
      </c>
      <c r="BN403" s="14">
        <f t="shared" si="502"/>
        <v>-4.7842854668916912E-3</v>
      </c>
      <c r="BO403" s="13">
        <f t="shared" si="503"/>
        <v>16511668.658174368</v>
      </c>
      <c r="BP403" s="24">
        <f t="shared" si="479"/>
        <v>50225109.563015141</v>
      </c>
      <c r="BQ403" s="18">
        <f>BP403/MAX($BP$13:BP403)-1</f>
        <v>-3.7938237829254762E-3</v>
      </c>
      <c r="BR403" s="18">
        <f t="shared" si="504"/>
        <v>2.6405572425014512E-3</v>
      </c>
      <c r="BU403" s="16">
        <v>43139</v>
      </c>
      <c r="BV403" s="14">
        <f t="shared" si="505"/>
        <v>1.4969763790284585E-3</v>
      </c>
      <c r="BW403" s="13">
        <f t="shared" si="458"/>
        <v>16661494.391419591</v>
      </c>
      <c r="BX403" s="14">
        <f t="shared" si="506"/>
        <v>1.1072782756816668E-2</v>
      </c>
      <c r="BY403" s="13">
        <f t="shared" si="507"/>
        <v>17051946.513421185</v>
      </c>
      <c r="BZ403" s="14">
        <f t="shared" si="508"/>
        <v>2.0503469332919577E-2</v>
      </c>
      <c r="CA403" s="13">
        <f t="shared" si="480"/>
        <v>0</v>
      </c>
      <c r="CB403" s="14">
        <f t="shared" si="509"/>
        <v>-4.7842854668916912E-3</v>
      </c>
      <c r="CC403" s="13">
        <f t="shared" si="510"/>
        <v>0</v>
      </c>
      <c r="CD403" s="24">
        <f t="shared" si="481"/>
        <v>33713440.904840775</v>
      </c>
      <c r="CE403" s="18">
        <f>CD403/MAX($CD$13:CD403)-1</f>
        <v>-4.7609499042430281E-3</v>
      </c>
      <c r="CF403" s="18">
        <f t="shared" si="459"/>
        <v>6.3175516136662058E-3</v>
      </c>
      <c r="CJ403" s="16">
        <v>43097</v>
      </c>
      <c r="CK403" s="19">
        <v>169533.82076539463</v>
      </c>
      <c r="CL403" s="18">
        <f>CK403/MAX($CK$13:CK403)-1</f>
        <v>0</v>
      </c>
      <c r="CM403" s="29">
        <f t="shared" si="511"/>
        <v>8.8291306607879427E-4</v>
      </c>
      <c r="CQ403" s="16">
        <v>43139</v>
      </c>
      <c r="CR403" s="14">
        <f t="shared" si="512"/>
        <v>1.4969763790284585E-3</v>
      </c>
      <c r="CS403" s="13">
        <f t="shared" si="460"/>
        <v>56649080.930826701</v>
      </c>
      <c r="CT403" s="14">
        <f t="shared" si="513"/>
        <v>1.1072782756816668E-2</v>
      </c>
      <c r="CU403" s="13">
        <f t="shared" si="482"/>
        <v>10231167.908052741</v>
      </c>
      <c r="CV403" s="14">
        <f t="shared" si="514"/>
        <v>2.0503469332919577E-2</v>
      </c>
      <c r="CW403" s="13">
        <f t="shared" si="483"/>
        <v>0</v>
      </c>
      <c r="CX403" s="14">
        <f t="shared" si="515"/>
        <v>-4.7842854668916912E-3</v>
      </c>
      <c r="CY403" s="13">
        <f t="shared" si="516"/>
        <v>0</v>
      </c>
      <c r="CZ403" s="13">
        <f t="shared" si="517"/>
        <v>0</v>
      </c>
      <c r="DA403" s="13">
        <f t="shared" si="518"/>
        <v>-1.2785366904667361E-3</v>
      </c>
      <c r="DB403" s="24">
        <f t="shared" si="484"/>
        <v>66880248.838879444</v>
      </c>
      <c r="DC403" s="18">
        <f>DB403/MAX($DB$13:DB403)-1</f>
        <v>0</v>
      </c>
      <c r="DD403" s="18">
        <f t="shared" si="461"/>
        <v>2.9500900541610253E-3</v>
      </c>
      <c r="DI403" s="16">
        <v>42948</v>
      </c>
      <c r="DJ403" s="19">
        <v>7788811.7896591444</v>
      </c>
      <c r="DK403" s="18">
        <f t="shared" si="519"/>
        <v>4.3750733877465642E-3</v>
      </c>
      <c r="DM403" s="12">
        <f t="shared" si="533"/>
        <v>40935</v>
      </c>
      <c r="DN403" s="15">
        <v>12177368.168557638</v>
      </c>
      <c r="DO403" s="14">
        <f t="shared" si="520"/>
        <v>-7.7032891321426877E-4</v>
      </c>
      <c r="DP403" s="14">
        <f>DN403/MAX($DN$13:DN403)-1</f>
        <v>-1.079815936571471E-3</v>
      </c>
      <c r="DR403" s="16">
        <v>43091</v>
      </c>
      <c r="DS403" s="13">
        <f t="shared" si="485"/>
        <v>17056920.929241482</v>
      </c>
      <c r="DT403" s="14">
        <f t="shared" si="521"/>
        <v>-9.2380508195377686E-6</v>
      </c>
      <c r="DU403" s="14">
        <f>DS403/MAX($DS$13:DS403)-1</f>
        <v>-9.9019045366457448E-3</v>
      </c>
      <c r="DX403" s="42">
        <v>43096</v>
      </c>
      <c r="DY403" s="14">
        <f t="shared" si="522"/>
        <v>9.3815738279046101E-5</v>
      </c>
      <c r="DZ403" s="13">
        <f t="shared" si="462"/>
        <v>0</v>
      </c>
      <c r="EA403" s="18">
        <f t="shared" si="523"/>
        <v>1.2964349162987165E-3</v>
      </c>
      <c r="EB403" s="13">
        <f t="shared" si="524"/>
        <v>5089399.2027961444</v>
      </c>
      <c r="EC403" s="14">
        <f>VLOOKUP(DX403,$Q$13:$S$1892,3,FALSE)</f>
        <v>5.0791501692140084E-3</v>
      </c>
      <c r="ED403" s="13">
        <f t="shared" si="486"/>
        <v>0</v>
      </c>
      <c r="EE403" s="14">
        <f t="shared" si="525"/>
        <v>1.9994854884575197E-4</v>
      </c>
      <c r="EF403" s="13">
        <f t="shared" si="487"/>
        <v>0</v>
      </c>
      <c r="EG403" s="14">
        <f t="shared" si="526"/>
        <v>4.9053949817263742E-3</v>
      </c>
      <c r="EH403" s="13">
        <f t="shared" si="527"/>
        <v>0</v>
      </c>
      <c r="EI403" s="13">
        <f t="shared" si="528"/>
        <v>0</v>
      </c>
      <c r="EJ403" s="13">
        <f t="shared" si="529"/>
        <v>-1.2785366904667361E-3</v>
      </c>
      <c r="EK403" s="24">
        <f t="shared" si="488"/>
        <v>5089399.2027961444</v>
      </c>
      <c r="EL403" s="18">
        <f>EK403/MAX($EK$13:EK403)-1</f>
        <v>-8.2906007047459651E-3</v>
      </c>
      <c r="EM403" s="18">
        <f t="shared" si="463"/>
        <v>1.2964349162987165E-3</v>
      </c>
    </row>
    <row r="404" spans="1:143" x14ac:dyDescent="0.3">
      <c r="A404" s="12">
        <f t="shared" si="530"/>
        <v>40936</v>
      </c>
      <c r="B404" s="13">
        <v>1041162.1218313155</v>
      </c>
      <c r="C404" s="14">
        <f t="shared" si="464"/>
        <v>0</v>
      </c>
      <c r="D404" s="14">
        <f>B404/MAX($B$13:B404)-1</f>
        <v>-6.4557212509658846E-2</v>
      </c>
      <c r="F404" s="16">
        <v>43095</v>
      </c>
      <c r="G404" s="13">
        <f t="shared" si="465"/>
        <v>2554167.2583455225</v>
      </c>
      <c r="H404" s="14">
        <f t="shared" si="466"/>
        <v>3.3093843040319371E-3</v>
      </c>
      <c r="I404" s="14">
        <f>G404/MAX($G$13:G404)-1</f>
        <v>-3.9047757963892038E-2</v>
      </c>
      <c r="L404" s="12">
        <f t="shared" si="531"/>
        <v>40936</v>
      </c>
      <c r="M404" s="15">
        <v>15353943.934970809</v>
      </c>
      <c r="N404" s="14">
        <f t="shared" si="489"/>
        <v>0</v>
      </c>
      <c r="O404" s="14">
        <f>M404/MAX(M$13:$M404)-1</f>
        <v>-4.7919210027494996E-3</v>
      </c>
      <c r="Q404" s="16">
        <v>43095</v>
      </c>
      <c r="R404" s="13">
        <f t="shared" si="467"/>
        <v>75252837.956528082</v>
      </c>
      <c r="S404" s="14">
        <f t="shared" si="468"/>
        <v>1.2072571385284281E-3</v>
      </c>
      <c r="T404" s="14">
        <f>R404/MAX($R$13:R404)-1</f>
        <v>-5.5579240760285753E-2</v>
      </c>
      <c r="V404" s="12">
        <f t="shared" si="532"/>
        <v>40936</v>
      </c>
      <c r="W404" s="14">
        <f t="shared" si="490"/>
        <v>0</v>
      </c>
      <c r="X404" s="13">
        <f t="shared" si="491"/>
        <v>110623.47544457724</v>
      </c>
      <c r="Y404" s="14">
        <f t="shared" si="492"/>
        <v>0</v>
      </c>
      <c r="Z404" s="13">
        <f t="shared" si="493"/>
        <v>20937.196274960192</v>
      </c>
      <c r="AA404" s="14"/>
      <c r="AB404" s="13"/>
      <c r="AC404" s="24">
        <f t="shared" si="494"/>
        <v>131560.67171953744</v>
      </c>
      <c r="AD404" s="18">
        <f>AC404/MAX(AC$13:$AC404)-1</f>
        <v>-5.474363527167625E-2</v>
      </c>
      <c r="AE404" s="18">
        <f t="shared" si="495"/>
        <v>0</v>
      </c>
      <c r="AH404" s="16">
        <v>43095</v>
      </c>
      <c r="AI404" s="19">
        <v>3093431339.2536631</v>
      </c>
      <c r="AJ404" s="14">
        <f t="shared" si="469"/>
        <v>1.5374638138103691E-3</v>
      </c>
      <c r="AK404" s="18">
        <f>AI404/MAX(AI$13:$AI404)-1</f>
        <v>-2.5530035075881807E-2</v>
      </c>
      <c r="AN404" s="16">
        <v>43095</v>
      </c>
      <c r="AO404" s="14">
        <f t="shared" si="470"/>
        <v>3.3093843040319371E-3</v>
      </c>
      <c r="AP404" s="13">
        <f t="shared" si="496"/>
        <v>0</v>
      </c>
      <c r="AQ404" s="14">
        <f t="shared" si="471"/>
        <v>1.2072571385284281E-3</v>
      </c>
      <c r="AR404" s="13">
        <f t="shared" si="497"/>
        <v>21344585.252569493</v>
      </c>
      <c r="AS404" s="14">
        <f t="shared" si="472"/>
        <v>1.5374638138103691E-3</v>
      </c>
      <c r="AT404" s="13">
        <f t="shared" si="498"/>
        <v>0</v>
      </c>
      <c r="AU404" s="24">
        <f t="shared" si="473"/>
        <v>21344585.252569493</v>
      </c>
      <c r="AV404" s="18">
        <f>AU404/MAX(AU$13:$AU404)-1</f>
        <v>-5.5579240760286086E-2</v>
      </c>
      <c r="AW404" s="18">
        <f t="shared" si="499"/>
        <v>1.2072571385284281E-3</v>
      </c>
      <c r="AZ404" s="42">
        <v>43098</v>
      </c>
      <c r="BA404" s="41">
        <v>13350416</v>
      </c>
      <c r="BB404" s="18">
        <f>BA404/MAX($BA$13:BA404)-1</f>
        <v>0</v>
      </c>
      <c r="BC404" s="29">
        <f t="shared" si="500"/>
        <v>6.1616548101728341E-4</v>
      </c>
      <c r="BG404" s="16">
        <v>43140</v>
      </c>
      <c r="BH404" s="14">
        <f t="shared" si="474"/>
        <v>6.9431503594974409E-3</v>
      </c>
      <c r="BI404" s="13">
        <f t="shared" si="501"/>
        <v>16777177.65219314</v>
      </c>
      <c r="BJ404" s="14">
        <f t="shared" si="475"/>
        <v>-1.8180882331399473E-2</v>
      </c>
      <c r="BK404" s="13">
        <f t="shared" si="476"/>
        <v>16741927.080339357</v>
      </c>
      <c r="BL404" s="14">
        <f t="shared" si="477"/>
        <v>8.8310184727495855E-3</v>
      </c>
      <c r="BM404" s="13">
        <f t="shared" si="478"/>
        <v>0</v>
      </c>
      <c r="BN404" s="14">
        <f t="shared" si="502"/>
        <v>-8.2889335397351438E-5</v>
      </c>
      <c r="BO404" s="13">
        <f t="shared" si="503"/>
        <v>16510300.01693299</v>
      </c>
      <c r="BP404" s="24">
        <f t="shared" si="479"/>
        <v>50029404.749465488</v>
      </c>
      <c r="BQ404" s="18">
        <f>BP404/MAX($BP$13:BP404)-1</f>
        <v>-7.6755941895975122E-3</v>
      </c>
      <c r="BR404" s="18">
        <f t="shared" si="504"/>
        <v>-3.8965532430369487E-3</v>
      </c>
      <c r="BU404" s="16">
        <v>43140</v>
      </c>
      <c r="BV404" s="14">
        <f t="shared" si="505"/>
        <v>6.9431503594974409E-3</v>
      </c>
      <c r="BW404" s="13">
        <f t="shared" si="458"/>
        <v>16777177.65219314</v>
      </c>
      <c r="BX404" s="14">
        <f t="shared" si="506"/>
        <v>-1.8180882331399473E-2</v>
      </c>
      <c r="BY404" s="13">
        <f t="shared" si="507"/>
        <v>16741927.080339357</v>
      </c>
      <c r="BZ404" s="14">
        <f t="shared" si="508"/>
        <v>8.8310184727495855E-3</v>
      </c>
      <c r="CA404" s="13">
        <f t="shared" si="480"/>
        <v>0</v>
      </c>
      <c r="CB404" s="14">
        <f t="shared" si="509"/>
        <v>-8.2889335397351438E-5</v>
      </c>
      <c r="CC404" s="13">
        <f t="shared" si="510"/>
        <v>0</v>
      </c>
      <c r="CD404" s="24">
        <f t="shared" si="481"/>
        <v>33519104.732532497</v>
      </c>
      <c r="CE404" s="18">
        <f>CD404/MAX($CD$13:CD404)-1</f>
        <v>-1.0497859051940339E-2</v>
      </c>
      <c r="CF404" s="18">
        <f t="shared" si="459"/>
        <v>-5.7643529432906959E-3</v>
      </c>
      <c r="CJ404" s="16">
        <v>43098</v>
      </c>
      <c r="CK404" s="19">
        <v>169533.82076539463</v>
      </c>
      <c r="CL404" s="18">
        <f>CK404/MAX($CK$13:CK404)-1</f>
        <v>0</v>
      </c>
      <c r="CM404" s="29">
        <f t="shared" si="511"/>
        <v>0</v>
      </c>
      <c r="CQ404" s="16">
        <v>43140</v>
      </c>
      <c r="CR404" s="14">
        <f t="shared" si="512"/>
        <v>6.9431503594974409E-3</v>
      </c>
      <c r="CS404" s="13">
        <f t="shared" si="460"/>
        <v>57042404.01745677</v>
      </c>
      <c r="CT404" s="14">
        <f t="shared" si="513"/>
        <v>-1.8180882331399473E-2</v>
      </c>
      <c r="CU404" s="13">
        <f t="shared" si="482"/>
        <v>10045156.248203643</v>
      </c>
      <c r="CV404" s="14">
        <f t="shared" si="514"/>
        <v>8.8310184727495855E-3</v>
      </c>
      <c r="CW404" s="13">
        <f t="shared" si="483"/>
        <v>0</v>
      </c>
      <c r="CX404" s="14">
        <f t="shared" si="515"/>
        <v>-8.2889335397351438E-5</v>
      </c>
      <c r="CY404" s="13">
        <f t="shared" si="516"/>
        <v>0</v>
      </c>
      <c r="CZ404" s="13">
        <f t="shared" si="517"/>
        <v>0</v>
      </c>
      <c r="DA404" s="13">
        <f t="shared" si="518"/>
        <v>0</v>
      </c>
      <c r="DB404" s="24">
        <f t="shared" si="484"/>
        <v>67087560.265660413</v>
      </c>
      <c r="DC404" s="18">
        <f>DB404/MAX($DB$13:DB404)-1</f>
        <v>0</v>
      </c>
      <c r="DD404" s="18">
        <f t="shared" si="461"/>
        <v>3.099740661557604E-3</v>
      </c>
      <c r="DI404" s="16">
        <v>42949</v>
      </c>
      <c r="DJ404" s="19">
        <v>7810157.9213772714</v>
      </c>
      <c r="DK404" s="18">
        <f t="shared" si="519"/>
        <v>2.7406146527340081E-3</v>
      </c>
      <c r="DM404" s="12">
        <f t="shared" si="533"/>
        <v>40936</v>
      </c>
      <c r="DN404" s="15">
        <v>12177368.168557638</v>
      </c>
      <c r="DO404" s="14">
        <f t="shared" si="520"/>
        <v>0</v>
      </c>
      <c r="DP404" s="14">
        <f>DN404/MAX($DN$13:DN404)-1</f>
        <v>-1.079815936571471E-3</v>
      </c>
      <c r="DR404" s="16">
        <v>43095</v>
      </c>
      <c r="DS404" s="13">
        <f t="shared" si="485"/>
        <v>17062559.178273067</v>
      </c>
      <c r="DT404" s="14">
        <f t="shared" si="521"/>
        <v>3.3055491404199167E-4</v>
      </c>
      <c r="DU404" s="14">
        <f>DS404/MAX($DS$13:DS404)-1</f>
        <v>-9.5746227458068933E-3</v>
      </c>
      <c r="DX404" s="42">
        <v>43097</v>
      </c>
      <c r="DY404" s="14">
        <f t="shared" si="522"/>
        <v>-9.9298732753216878E-4</v>
      </c>
      <c r="DZ404" s="13">
        <f t="shared" si="462"/>
        <v>0</v>
      </c>
      <c r="EA404" s="18">
        <f t="shared" si="523"/>
        <v>3.5231150001908684E-3</v>
      </c>
      <c r="EB404" s="13">
        <f t="shared" si="524"/>
        <v>5107329.7414694745</v>
      </c>
      <c r="EC404" s="14">
        <f>VLOOKUP(DX404,$Q$13:$S$1892,3,FALSE)</f>
        <v>7.9127826382108246E-3</v>
      </c>
      <c r="ED404" s="13">
        <f t="shared" si="486"/>
        <v>0</v>
      </c>
      <c r="EE404" s="14">
        <f t="shared" si="525"/>
        <v>-1.8446928700849297E-3</v>
      </c>
      <c r="EF404" s="13">
        <f t="shared" si="487"/>
        <v>0</v>
      </c>
      <c r="EG404" s="14">
        <f t="shared" si="526"/>
        <v>3.9500515436767802E-3</v>
      </c>
      <c r="EH404" s="13">
        <f t="shared" si="527"/>
        <v>0</v>
      </c>
      <c r="EI404" s="13">
        <f t="shared" si="528"/>
        <v>0</v>
      </c>
      <c r="EJ404" s="13">
        <f t="shared" si="529"/>
        <v>0</v>
      </c>
      <c r="EK404" s="24">
        <f t="shared" si="488"/>
        <v>5107329.7414694745</v>
      </c>
      <c r="EL404" s="18">
        <f>EK404/MAX($EK$13:EK404)-1</f>
        <v>-4.7966944442586756E-3</v>
      </c>
      <c r="EM404" s="18">
        <f t="shared" si="463"/>
        <v>3.5231150001908684E-3</v>
      </c>
    </row>
    <row r="405" spans="1:143" x14ac:dyDescent="0.3">
      <c r="A405" s="12">
        <f t="shared" si="530"/>
        <v>40937</v>
      </c>
      <c r="B405" s="13">
        <v>1041162.1218313155</v>
      </c>
      <c r="C405" s="14">
        <f t="shared" si="464"/>
        <v>0</v>
      </c>
      <c r="D405" s="14">
        <f>B405/MAX($B$13:B405)-1</f>
        <v>-6.4557212509658846E-2</v>
      </c>
      <c r="F405" s="16">
        <v>43096</v>
      </c>
      <c r="G405" s="13">
        <f t="shared" si="465"/>
        <v>2554406.8794325525</v>
      </c>
      <c r="H405" s="14">
        <f t="shared" si="466"/>
        <v>9.3815738279046101E-5</v>
      </c>
      <c r="I405" s="14">
        <f>G405/MAX($G$13:G405)-1</f>
        <v>-3.8957605519854388E-2</v>
      </c>
      <c r="L405" s="12">
        <f t="shared" si="531"/>
        <v>40937</v>
      </c>
      <c r="M405" s="15">
        <v>15353943.934970809</v>
      </c>
      <c r="N405" s="14">
        <f t="shared" si="489"/>
        <v>0</v>
      </c>
      <c r="O405" s="14">
        <f>M405/MAX(M$13:$M405)-1</f>
        <v>-4.7919210027494996E-3</v>
      </c>
      <c r="Q405" s="16">
        <v>43096</v>
      </c>
      <c r="R405" s="13">
        <f t="shared" si="467"/>
        <v>75635058.421168819</v>
      </c>
      <c r="S405" s="14">
        <f t="shared" si="468"/>
        <v>5.0791501692140084E-3</v>
      </c>
      <c r="T405" s="14">
        <f>R405/MAX($R$13:R405)-1</f>
        <v>-5.0782385901184113E-2</v>
      </c>
      <c r="V405" s="12">
        <f t="shared" si="532"/>
        <v>40937</v>
      </c>
      <c r="W405" s="14">
        <f t="shared" si="490"/>
        <v>0</v>
      </c>
      <c r="X405" s="13">
        <f t="shared" si="491"/>
        <v>110623.47544457724</v>
      </c>
      <c r="Y405" s="14">
        <f t="shared" si="492"/>
        <v>0</v>
      </c>
      <c r="Z405" s="13">
        <f t="shared" si="493"/>
        <v>20937.196274960192</v>
      </c>
      <c r="AA405" s="14"/>
      <c r="AB405" s="13"/>
      <c r="AC405" s="24">
        <f t="shared" si="494"/>
        <v>131560.67171953744</v>
      </c>
      <c r="AD405" s="18">
        <f>AC405/MAX(AC$13:$AC405)-1</f>
        <v>-5.474363527167625E-2</v>
      </c>
      <c r="AE405" s="18">
        <f t="shared" si="495"/>
        <v>0</v>
      </c>
      <c r="AH405" s="16">
        <v>43096</v>
      </c>
      <c r="AI405" s="19">
        <v>3080144632.6380572</v>
      </c>
      <c r="AJ405" s="14">
        <f t="shared" si="469"/>
        <v>-4.2951354526625796E-3</v>
      </c>
      <c r="AK405" s="18">
        <f>AI405/MAX(AI$13:$AI405)-1</f>
        <v>-2.9715515569782136E-2</v>
      </c>
      <c r="AN405" s="16">
        <v>43096</v>
      </c>
      <c r="AO405" s="14">
        <f t="shared" si="470"/>
        <v>9.3815738279046101E-5</v>
      </c>
      <c r="AP405" s="13">
        <f t="shared" si="496"/>
        <v>0</v>
      </c>
      <c r="AQ405" s="14">
        <f t="shared" si="471"/>
        <v>5.0791501692140084E-3</v>
      </c>
      <c r="AR405" s="13">
        <f t="shared" si="497"/>
        <v>21452997.606366884</v>
      </c>
      <c r="AS405" s="14">
        <f t="shared" si="472"/>
        <v>-4.2951354526625796E-3</v>
      </c>
      <c r="AT405" s="13">
        <f t="shared" si="498"/>
        <v>0</v>
      </c>
      <c r="AU405" s="24">
        <f t="shared" si="473"/>
        <v>21452997.606366884</v>
      </c>
      <c r="AV405" s="18">
        <f>AU405/MAX(AU$13:$AU405)-1</f>
        <v>-5.0782385901184557E-2</v>
      </c>
      <c r="AW405" s="18">
        <f t="shared" si="499"/>
        <v>5.0791501692140084E-3</v>
      </c>
      <c r="AZ405" s="42">
        <v>43101</v>
      </c>
      <c r="BA405" s="41">
        <v>13348587</v>
      </c>
      <c r="BB405" s="18">
        <f>BA405/MAX($BA$13:BA405)-1</f>
        <v>-1.3699947627099363E-4</v>
      </c>
      <c r="BC405" s="29">
        <f t="shared" si="500"/>
        <v>-1.3699947627099363E-4</v>
      </c>
      <c r="BG405" s="16">
        <v>43143</v>
      </c>
      <c r="BH405" s="14">
        <f t="shared" si="474"/>
        <v>2.665693389311885E-3</v>
      </c>
      <c r="BI405" s="13">
        <f t="shared" si="501"/>
        <v>16821900.463751901</v>
      </c>
      <c r="BJ405" s="14">
        <f t="shared" si="475"/>
        <v>1.5171654340983665E-2</v>
      </c>
      <c r="BK405" s="13">
        <f t="shared" si="476"/>
        <v>16995929.811004221</v>
      </c>
      <c r="BL405" s="14">
        <f t="shared" si="477"/>
        <v>-1.1244487097780143E-3</v>
      </c>
      <c r="BM405" s="13">
        <f t="shared" si="478"/>
        <v>0</v>
      </c>
      <c r="BN405" s="14">
        <f t="shared" si="502"/>
        <v>1.0370923451137326E-3</v>
      </c>
      <c r="BO405" s="13">
        <f t="shared" si="503"/>
        <v>16527422.722696083</v>
      </c>
      <c r="BP405" s="24">
        <f t="shared" si="479"/>
        <v>50345252.997452199</v>
      </c>
      <c r="BQ405" s="18">
        <f>BP405/MAX($BP$13:BP405)-1</f>
        <v>-1.4107999834858109E-3</v>
      </c>
      <c r="BR405" s="18">
        <f t="shared" si="504"/>
        <v>6.3132521677680131E-3</v>
      </c>
      <c r="BU405" s="16">
        <v>43143</v>
      </c>
      <c r="BV405" s="14">
        <f t="shared" si="505"/>
        <v>2.665693389311885E-3</v>
      </c>
      <c r="BW405" s="13">
        <f t="shared" si="458"/>
        <v>16821900.463751901</v>
      </c>
      <c r="BX405" s="14">
        <f t="shared" si="506"/>
        <v>1.5171654340983665E-2</v>
      </c>
      <c r="BY405" s="13">
        <f t="shared" si="507"/>
        <v>16995929.811004221</v>
      </c>
      <c r="BZ405" s="14">
        <f t="shared" si="508"/>
        <v>-1.1244487097780143E-3</v>
      </c>
      <c r="CA405" s="13">
        <f t="shared" si="480"/>
        <v>0</v>
      </c>
      <c r="CB405" s="14">
        <f t="shared" si="509"/>
        <v>1.0370923451137326E-3</v>
      </c>
      <c r="CC405" s="13">
        <f t="shared" si="510"/>
        <v>0</v>
      </c>
      <c r="CD405" s="24">
        <f t="shared" si="481"/>
        <v>33817830.274756119</v>
      </c>
      <c r="CE405" s="18">
        <f>CD405/MAX($CD$13:CD405)-1</f>
        <v>-1.6793191194207635E-3</v>
      </c>
      <c r="CF405" s="18">
        <f t="shared" si="459"/>
        <v>8.9120978799199779E-3</v>
      </c>
      <c r="CJ405" s="16">
        <v>43101</v>
      </c>
      <c r="CK405" s="19">
        <v>169533.82076539463</v>
      </c>
      <c r="CL405" s="18">
        <f>CK405/MAX($CK$13:CK405)-1</f>
        <v>0</v>
      </c>
      <c r="CM405" s="29">
        <f t="shared" si="511"/>
        <v>0</v>
      </c>
      <c r="CQ405" s="16">
        <v>43143</v>
      </c>
      <c r="CR405" s="14">
        <f t="shared" si="512"/>
        <v>2.665693389311885E-3</v>
      </c>
      <c r="CS405" s="13">
        <f t="shared" si="460"/>
        <v>57194461.576756559</v>
      </c>
      <c r="CT405" s="14">
        <f t="shared" si="513"/>
        <v>1.5171654340983665E-2</v>
      </c>
      <c r="CU405" s="13">
        <f t="shared" si="482"/>
        <v>10197557.88660256</v>
      </c>
      <c r="CV405" s="14">
        <f t="shared" si="514"/>
        <v>-1.1244487097780143E-3</v>
      </c>
      <c r="CW405" s="13">
        <f t="shared" si="483"/>
        <v>0</v>
      </c>
      <c r="CX405" s="14">
        <f t="shared" si="515"/>
        <v>1.0370923451137326E-3</v>
      </c>
      <c r="CY405" s="13">
        <f t="shared" si="516"/>
        <v>0</v>
      </c>
      <c r="CZ405" s="13">
        <f t="shared" si="517"/>
        <v>0</v>
      </c>
      <c r="DA405" s="13">
        <f t="shared" si="518"/>
        <v>0</v>
      </c>
      <c r="DB405" s="24">
        <f t="shared" si="484"/>
        <v>67392019.463359118</v>
      </c>
      <c r="DC405" s="18">
        <f>DB405/MAX($DB$13:DB405)-1</f>
        <v>0</v>
      </c>
      <c r="DD405" s="18">
        <f t="shared" si="461"/>
        <v>4.5382362466763748E-3</v>
      </c>
      <c r="DI405" s="16">
        <v>42950</v>
      </c>
      <c r="DJ405" s="19">
        <v>7813659.945381484</v>
      </c>
      <c r="DK405" s="18">
        <f t="shared" si="519"/>
        <v>4.4839349465997103E-4</v>
      </c>
      <c r="DM405" s="12">
        <f t="shared" si="533"/>
        <v>40937</v>
      </c>
      <c r="DN405" s="15">
        <v>12177368.168557638</v>
      </c>
      <c r="DO405" s="14">
        <f t="shared" si="520"/>
        <v>0</v>
      </c>
      <c r="DP405" s="14">
        <f>DN405/MAX($DN$13:DN405)-1</f>
        <v>-1.079815936571471E-3</v>
      </c>
      <c r="DR405" s="16">
        <v>43096</v>
      </c>
      <c r="DS405" s="13">
        <f t="shared" si="485"/>
        <v>17084679.675753195</v>
      </c>
      <c r="DT405" s="14">
        <f t="shared" si="521"/>
        <v>1.2964349162987165E-3</v>
      </c>
      <c r="DU405" s="14">
        <f>DS405/MAX($DS$13:DS405)-1</f>
        <v>-8.2906007047460761E-3</v>
      </c>
      <c r="DX405" s="42">
        <v>43098</v>
      </c>
      <c r="DY405" s="14">
        <f t="shared" si="522"/>
        <v>0</v>
      </c>
      <c r="DZ405" s="13">
        <f t="shared" si="462"/>
        <v>0</v>
      </c>
      <c r="EA405" s="18">
        <f t="shared" si="523"/>
        <v>3.9920020402695044E-4</v>
      </c>
      <c r="EB405" s="13">
        <f t="shared" si="524"/>
        <v>5109368.5885443017</v>
      </c>
      <c r="EC405" s="14">
        <f>VLOOKUP(DX405,$Q$13:$S$1892,3,FALSE)</f>
        <v>2.5674480598296689E-3</v>
      </c>
      <c r="ED405" s="13">
        <f t="shared" si="486"/>
        <v>0</v>
      </c>
      <c r="EE405" s="14">
        <f t="shared" si="525"/>
        <v>0</v>
      </c>
      <c r="EF405" s="13">
        <f t="shared" si="487"/>
        <v>0</v>
      </c>
      <c r="EG405" s="14">
        <f t="shared" si="526"/>
        <v>6.1616548101728341E-4</v>
      </c>
      <c r="EH405" s="13">
        <f t="shared" si="527"/>
        <v>0</v>
      </c>
      <c r="EI405" s="13">
        <f t="shared" si="528"/>
        <v>0</v>
      </c>
      <c r="EJ405" s="13">
        <f t="shared" si="529"/>
        <v>0</v>
      </c>
      <c r="EK405" s="24">
        <f t="shared" si="488"/>
        <v>5109368.5885443017</v>
      </c>
      <c r="EL405" s="18">
        <f>EK405/MAX($EK$13:EK405)-1</f>
        <v>-4.3994090816326104E-3</v>
      </c>
      <c r="EM405" s="18">
        <f t="shared" si="463"/>
        <v>3.9920020402695044E-4</v>
      </c>
    </row>
    <row r="406" spans="1:143" x14ac:dyDescent="0.3">
      <c r="A406" s="12">
        <f t="shared" si="530"/>
        <v>40938</v>
      </c>
      <c r="B406" s="13">
        <v>1049051.0221713537</v>
      </c>
      <c r="C406" s="14">
        <f t="shared" si="464"/>
        <v>7.5770143521571853E-3</v>
      </c>
      <c r="D406" s="14">
        <f>B406/MAX($B$13:B406)-1</f>
        <v>-5.7469349083222765E-2</v>
      </c>
      <c r="F406" s="16">
        <v>43097</v>
      </c>
      <c r="G406" s="13">
        <f t="shared" si="465"/>
        <v>2551870.3857719149</v>
      </c>
      <c r="H406" s="14">
        <f t="shared" si="466"/>
        <v>-9.9298732753216878E-4</v>
      </c>
      <c r="I406" s="14">
        <f>G406/MAX($G$13:G406)-1</f>
        <v>-3.9911908438794441E-2</v>
      </c>
      <c r="L406" s="12">
        <f t="shared" si="531"/>
        <v>40938</v>
      </c>
      <c r="M406" s="15">
        <v>15486497.405768523</v>
      </c>
      <c r="N406" s="14">
        <f t="shared" si="489"/>
        <v>8.633187105483886E-3</v>
      </c>
      <c r="O406" s="14">
        <f>M406/MAX(M$13:$M406)-1</f>
        <v>0</v>
      </c>
      <c r="Q406" s="16">
        <v>43097</v>
      </c>
      <c r="R406" s="13">
        <f t="shared" si="467"/>
        <v>76233542.198283911</v>
      </c>
      <c r="S406" s="14">
        <f t="shared" si="468"/>
        <v>7.9127826382108246E-3</v>
      </c>
      <c r="T406" s="14">
        <f>R406/MAX($R$13:R406)-1</f>
        <v>-4.3271433244459034E-2</v>
      </c>
      <c r="V406" s="12">
        <f t="shared" si="532"/>
        <v>40938</v>
      </c>
      <c r="W406" s="14">
        <f t="shared" si="490"/>
        <v>7.5770143521571853E-3</v>
      </c>
      <c r="X406" s="13">
        <f t="shared" si="491"/>
        <v>111461.67110570631</v>
      </c>
      <c r="Y406" s="14">
        <f t="shared" si="492"/>
        <v>8.633187105483886E-3</v>
      </c>
      <c r="Z406" s="13">
        <f t="shared" si="493"/>
        <v>21117.951007866162</v>
      </c>
      <c r="AA406" s="14"/>
      <c r="AB406" s="13"/>
      <c r="AC406" s="24">
        <f t="shared" si="494"/>
        <v>132579.62211357246</v>
      </c>
      <c r="AD406" s="18">
        <f>AC406/MAX(AC$13:$AC406)-1</f>
        <v>-4.742253138314223E-2</v>
      </c>
      <c r="AE406" s="18">
        <f t="shared" si="495"/>
        <v>7.7450987496265888E-3</v>
      </c>
      <c r="AH406" s="16">
        <v>43097</v>
      </c>
      <c r="AI406" s="19">
        <v>3108395018.1673379</v>
      </c>
      <c r="AJ406" s="14">
        <f t="shared" si="469"/>
        <v>9.1717723998840928E-3</v>
      </c>
      <c r="AK406" s="18">
        <f>AI406/MAX(AI$13:$AI406)-1</f>
        <v>-2.0816287115449361E-2</v>
      </c>
      <c r="AN406" s="16">
        <v>43097</v>
      </c>
      <c r="AO406" s="14">
        <f t="shared" si="470"/>
        <v>-9.9298732753216878E-4</v>
      </c>
      <c r="AP406" s="13">
        <f t="shared" si="496"/>
        <v>0</v>
      </c>
      <c r="AQ406" s="14">
        <f t="shared" si="471"/>
        <v>7.9127826382108246E-3</v>
      </c>
      <c r="AR406" s="13">
        <f t="shared" si="497"/>
        <v>21622750.513364121</v>
      </c>
      <c r="AS406" s="14">
        <f t="shared" si="472"/>
        <v>9.1717723998840928E-3</v>
      </c>
      <c r="AT406" s="13">
        <f t="shared" si="498"/>
        <v>0</v>
      </c>
      <c r="AU406" s="24">
        <f t="shared" si="473"/>
        <v>21622750.513364121</v>
      </c>
      <c r="AV406" s="18">
        <f>AU406/MAX(AU$13:$AU406)-1</f>
        <v>-4.3271433244459589E-2</v>
      </c>
      <c r="AW406" s="18">
        <f t="shared" si="499"/>
        <v>7.9127826382108246E-3</v>
      </c>
      <c r="AZ406" s="42">
        <v>43102</v>
      </c>
      <c r="BA406" s="41">
        <v>13310870</v>
      </c>
      <c r="BB406" s="18">
        <f>BA406/MAX($BA$13:BA406)-1</f>
        <v>-2.9621548871585635E-3</v>
      </c>
      <c r="BC406" s="29">
        <f t="shared" si="500"/>
        <v>-2.8255425087314601E-3</v>
      </c>
      <c r="BG406" s="16">
        <v>43145</v>
      </c>
      <c r="BH406" s="14">
        <f t="shared" si="474"/>
        <v>-1.6481427082299938E-3</v>
      </c>
      <c r="BI406" s="13">
        <f t="shared" si="501"/>
        <v>16794175.571163997</v>
      </c>
      <c r="BJ406" s="14">
        <f t="shared" si="475"/>
        <v>1.1393816749414976E-2</v>
      </c>
      <c r="BK406" s="13">
        <f t="shared" si="476"/>
        <v>17189578.320756722</v>
      </c>
      <c r="BL406" s="14">
        <f t="shared" si="477"/>
        <v>8.6834615309896446E-3</v>
      </c>
      <c r="BM406" s="13">
        <f t="shared" si="478"/>
        <v>0</v>
      </c>
      <c r="BN406" s="14">
        <f t="shared" si="502"/>
        <v>-3.4010748454231798E-3</v>
      </c>
      <c r="BO406" s="13">
        <f t="shared" si="503"/>
        <v>16471211.721014246</v>
      </c>
      <c r="BP406" s="24">
        <f t="shared" si="479"/>
        <v>50454965.612934962</v>
      </c>
      <c r="BQ406" s="18">
        <f>BP406/MAX($BP$13:BP406)-1</f>
        <v>0</v>
      </c>
      <c r="BR406" s="18">
        <f t="shared" si="504"/>
        <v>2.1792047700766037E-3</v>
      </c>
      <c r="BU406" s="16">
        <v>43145</v>
      </c>
      <c r="BV406" s="14">
        <f t="shared" si="505"/>
        <v>-1.6481427082299938E-3</v>
      </c>
      <c r="BW406" s="13">
        <f t="shared" si="458"/>
        <v>16794175.571163997</v>
      </c>
      <c r="BX406" s="14">
        <f t="shared" si="506"/>
        <v>1.1393816749414976E-2</v>
      </c>
      <c r="BY406" s="13">
        <f t="shared" si="507"/>
        <v>17189578.320756722</v>
      </c>
      <c r="BZ406" s="14">
        <f t="shared" si="508"/>
        <v>8.6834615309896446E-3</v>
      </c>
      <c r="CA406" s="13">
        <f t="shared" si="480"/>
        <v>0</v>
      </c>
      <c r="CB406" s="14">
        <f t="shared" si="509"/>
        <v>-3.4010748454231798E-3</v>
      </c>
      <c r="CC406" s="13">
        <f t="shared" si="510"/>
        <v>0</v>
      </c>
      <c r="CD406" s="24">
        <f t="shared" si="481"/>
        <v>33983753.891920716</v>
      </c>
      <c r="CE406" s="18">
        <f>CD406/MAX($CD$13:CD406)-1</f>
        <v>0</v>
      </c>
      <c r="CF406" s="18">
        <f t="shared" si="459"/>
        <v>4.906394520776125E-3</v>
      </c>
      <c r="CJ406" s="16">
        <v>43102</v>
      </c>
      <c r="CK406" s="19">
        <v>169533.82076539463</v>
      </c>
      <c r="CL406" s="18">
        <f>CK406/MAX($CK$13:CK406)-1</f>
        <v>0</v>
      </c>
      <c r="CM406" s="29">
        <f t="shared" si="511"/>
        <v>0</v>
      </c>
      <c r="CQ406" s="16">
        <v>43145</v>
      </c>
      <c r="CR406" s="14">
        <f t="shared" si="512"/>
        <v>-1.6481427082299938E-3</v>
      </c>
      <c r="CS406" s="13">
        <f t="shared" si="460"/>
        <v>57100196.94195769</v>
      </c>
      <c r="CT406" s="14">
        <f t="shared" si="513"/>
        <v>1.1393816749414976E-2</v>
      </c>
      <c r="CU406" s="13">
        <f t="shared" si="482"/>
        <v>10313746.992454061</v>
      </c>
      <c r="CV406" s="14">
        <f t="shared" si="514"/>
        <v>8.6834615309896446E-3</v>
      </c>
      <c r="CW406" s="13">
        <f t="shared" si="483"/>
        <v>0</v>
      </c>
      <c r="CX406" s="14">
        <f t="shared" si="515"/>
        <v>-3.4010748454231798E-3</v>
      </c>
      <c r="CY406" s="13">
        <f t="shared" si="516"/>
        <v>0</v>
      </c>
      <c r="CZ406" s="13">
        <f t="shared" si="517"/>
        <v>0</v>
      </c>
      <c r="DA406" s="13">
        <f t="shared" si="518"/>
        <v>-9.3244209711351722E-5</v>
      </c>
      <c r="DB406" s="24">
        <f t="shared" si="484"/>
        <v>67413943.934411749</v>
      </c>
      <c r="DC406" s="18">
        <f>DB406/MAX($DB$13:DB406)-1</f>
        <v>0</v>
      </c>
      <c r="DD406" s="18">
        <f t="shared" si="461"/>
        <v>3.2532740860435894E-4</v>
      </c>
      <c r="DI406" s="16">
        <v>42951</v>
      </c>
      <c r="DJ406" s="19">
        <v>7814701.3058971129</v>
      </c>
      <c r="DK406" s="18">
        <f t="shared" si="519"/>
        <v>1.3327435835552848E-4</v>
      </c>
      <c r="DM406" s="12">
        <f t="shared" si="533"/>
        <v>40938</v>
      </c>
      <c r="DN406" s="15">
        <v>12190646.405844191</v>
      </c>
      <c r="DO406" s="14">
        <f t="shared" si="520"/>
        <v>1.0904028771041574E-3</v>
      </c>
      <c r="DP406" s="14">
        <f>DN406/MAX($DN$13:DN406)-1</f>
        <v>0</v>
      </c>
      <c r="DR406" s="16">
        <v>43097</v>
      </c>
      <c r="DS406" s="13">
        <f t="shared" si="485"/>
        <v>17144870.966992296</v>
      </c>
      <c r="DT406" s="14">
        <f t="shared" si="521"/>
        <v>3.5231150001908684E-3</v>
      </c>
      <c r="DU406" s="14">
        <f>DS406/MAX($DS$13:DS406)-1</f>
        <v>-4.7966944442587867E-3</v>
      </c>
      <c r="DX406" s="42">
        <v>43101</v>
      </c>
      <c r="DY406" s="14">
        <f t="shared" si="522"/>
        <v>1.8309295114555812E-3</v>
      </c>
      <c r="DZ406" s="13">
        <f t="shared" si="462"/>
        <v>0</v>
      </c>
      <c r="EA406" s="18">
        <f t="shared" si="523"/>
        <v>-5.3488837667647893E-4</v>
      </c>
      <c r="EB406" s="13">
        <f t="shared" si="524"/>
        <v>5106635.6466741338</v>
      </c>
      <c r="EC406" s="14">
        <f>VLOOKUP(DX406,$Q$13:$S$1892,3,FALSE)</f>
        <v>-2.4194631278875445E-3</v>
      </c>
      <c r="ED406" s="13">
        <f t="shared" si="486"/>
        <v>0</v>
      </c>
      <c r="EE406" s="14">
        <f t="shared" si="525"/>
        <v>1.8286279802146588E-3</v>
      </c>
      <c r="EF406" s="13">
        <f t="shared" si="487"/>
        <v>0</v>
      </c>
      <c r="EG406" s="14">
        <f t="shared" si="526"/>
        <v>-1.3699947627099363E-4</v>
      </c>
      <c r="EH406" s="13">
        <f t="shared" si="527"/>
        <v>0</v>
      </c>
      <c r="EI406" s="13">
        <f t="shared" si="528"/>
        <v>0</v>
      </c>
      <c r="EJ406" s="13">
        <f t="shared" si="529"/>
        <v>-9.3244209711351722E-5</v>
      </c>
      <c r="EK406" s="24">
        <f t="shared" si="488"/>
        <v>5106635.6466741338</v>
      </c>
      <c r="EL406" s="18">
        <f>EK406/MAX($EK$13:EK406)-1</f>
        <v>-4.9319442655270107E-3</v>
      </c>
      <c r="EM406" s="18">
        <f t="shared" si="463"/>
        <v>-5.348883766763679E-4</v>
      </c>
    </row>
    <row r="407" spans="1:143" x14ac:dyDescent="0.3">
      <c r="A407" s="12">
        <f t="shared" si="530"/>
        <v>40939</v>
      </c>
      <c r="B407" s="13">
        <v>1054629.5279607715</v>
      </c>
      <c r="C407" s="14">
        <f t="shared" si="464"/>
        <v>5.3176687039218073E-3</v>
      </c>
      <c r="D407" s="14">
        <f>B407/MAX($B$13:B407)-1</f>
        <v>-5.2457283338355531E-2</v>
      </c>
      <c r="F407" s="16">
        <v>43098</v>
      </c>
      <c r="G407" s="13">
        <f t="shared" si="465"/>
        <v>2551870.3857719149</v>
      </c>
      <c r="H407" s="14">
        <f t="shared" si="466"/>
        <v>0</v>
      </c>
      <c r="I407" s="14">
        <f>G407/MAX($G$13:G407)-1</f>
        <v>-3.9911908438794441E-2</v>
      </c>
      <c r="L407" s="12">
        <f t="shared" si="531"/>
        <v>40939</v>
      </c>
      <c r="M407" s="15">
        <v>15323011.210190866</v>
      </c>
      <c r="N407" s="14">
        <f t="shared" si="489"/>
        <v>-1.0556692794638001E-2</v>
      </c>
      <c r="O407" s="14">
        <f>M407/MAX(M$13:$M407)-1</f>
        <v>-1.0556692794638001E-2</v>
      </c>
      <c r="Q407" s="16">
        <v>43098</v>
      </c>
      <c r="R407" s="13">
        <f t="shared" si="467"/>
        <v>76429267.858294845</v>
      </c>
      <c r="S407" s="14">
        <f t="shared" si="468"/>
        <v>2.5674480598296689E-3</v>
      </c>
      <c r="T407" s="14">
        <f>R407/MAX($R$13:R407)-1</f>
        <v>-4.0815082341958742E-2</v>
      </c>
      <c r="V407" s="12">
        <f t="shared" si="532"/>
        <v>40939</v>
      </c>
      <c r="W407" s="14">
        <f t="shared" si="490"/>
        <v>5.3176687039218073E-3</v>
      </c>
      <c r="X407" s="13">
        <f t="shared" si="491"/>
        <v>112054.38734583194</v>
      </c>
      <c r="Y407" s="14">
        <f t="shared" si="492"/>
        <v>-1.0556692794638001E-2</v>
      </c>
      <c r="Z407" s="13">
        <f t="shared" si="493"/>
        <v>20895.015286623904</v>
      </c>
      <c r="AA407" s="14"/>
      <c r="AB407" s="13"/>
      <c r="AC407" s="24">
        <f t="shared" si="494"/>
        <v>132949.40263245584</v>
      </c>
      <c r="AD407" s="18">
        <f>AC407/MAX(AC$13:$AC407)-1</f>
        <v>-4.4765678203096182E-2</v>
      </c>
      <c r="AE407" s="18">
        <f t="shared" si="495"/>
        <v>2.7891203262488951E-3</v>
      </c>
      <c r="AH407" s="16">
        <v>43098</v>
      </c>
      <c r="AI407" s="19">
        <v>3108395018.1673398</v>
      </c>
      <c r="AJ407" s="14">
        <f t="shared" si="469"/>
        <v>0</v>
      </c>
      <c r="AK407" s="18">
        <f>AI407/MAX(AI$13:$AI407)-1</f>
        <v>-2.0816287115448806E-2</v>
      </c>
      <c r="AN407" s="16">
        <v>43098</v>
      </c>
      <c r="AO407" s="14">
        <f t="shared" si="470"/>
        <v>0</v>
      </c>
      <c r="AP407" s="13">
        <f t="shared" si="496"/>
        <v>0</v>
      </c>
      <c r="AQ407" s="14">
        <f t="shared" si="471"/>
        <v>2.5674480598296689E-3</v>
      </c>
      <c r="AR407" s="13">
        <f t="shared" si="497"/>
        <v>21678265.802217837</v>
      </c>
      <c r="AS407" s="14">
        <f t="shared" si="472"/>
        <v>0</v>
      </c>
      <c r="AT407" s="13">
        <f t="shared" si="498"/>
        <v>0</v>
      </c>
      <c r="AU407" s="24">
        <f t="shared" si="473"/>
        <v>21678265.802217837</v>
      </c>
      <c r="AV407" s="18">
        <f>AU407/MAX(AU$13:$AU407)-1</f>
        <v>-4.0815082341959519E-2</v>
      </c>
      <c r="AW407" s="18">
        <f t="shared" si="499"/>
        <v>2.5674480598296689E-3</v>
      </c>
      <c r="AZ407" s="42">
        <v>43103</v>
      </c>
      <c r="BA407" s="41">
        <v>13312869</v>
      </c>
      <c r="BB407" s="18">
        <f>BA407/MAX($BA$13:BA407)-1</f>
        <v>-2.8124217252856187E-3</v>
      </c>
      <c r="BC407" s="29">
        <f t="shared" si="500"/>
        <v>1.5017801240646556E-4</v>
      </c>
      <c r="BG407" s="16">
        <v>43146</v>
      </c>
      <c r="BH407" s="14">
        <f t="shared" si="474"/>
        <v>1.6369152919173402E-3</v>
      </c>
      <c r="BI407" s="13">
        <f t="shared" si="501"/>
        <v>16821666.213971581</v>
      </c>
      <c r="BJ407" s="14">
        <f t="shared" si="475"/>
        <v>-1.5434690721005673E-3</v>
      </c>
      <c r="BK407" s="13">
        <f t="shared" si="476"/>
        <v>17163046.738256183</v>
      </c>
      <c r="BL407" s="14">
        <f t="shared" si="477"/>
        <v>1.3997263906997626E-2</v>
      </c>
      <c r="BM407" s="13">
        <f t="shared" si="478"/>
        <v>0</v>
      </c>
      <c r="BN407" s="14">
        <f t="shared" si="502"/>
        <v>2.9789335639323067E-3</v>
      </c>
      <c r="BO407" s="13">
        <f t="shared" si="503"/>
        <v>16520278.366448611</v>
      </c>
      <c r="BP407" s="24">
        <f t="shared" si="479"/>
        <v>50504991.318676375</v>
      </c>
      <c r="BQ407" s="18">
        <f>BP407/MAX($BP$13:BP407)-1</f>
        <v>0</v>
      </c>
      <c r="BR407" s="18">
        <f t="shared" si="504"/>
        <v>9.9149221753869199E-4</v>
      </c>
      <c r="BU407" s="16">
        <v>43146</v>
      </c>
      <c r="BV407" s="14">
        <f t="shared" si="505"/>
        <v>1.6369152919173402E-3</v>
      </c>
      <c r="BW407" s="13">
        <f t="shared" si="458"/>
        <v>16821666.213971581</v>
      </c>
      <c r="BX407" s="14">
        <f t="shared" si="506"/>
        <v>-1.5434690721005673E-3</v>
      </c>
      <c r="BY407" s="13">
        <f t="shared" si="507"/>
        <v>17163046.738256183</v>
      </c>
      <c r="BZ407" s="14">
        <f t="shared" si="508"/>
        <v>1.3997263906997626E-2</v>
      </c>
      <c r="CA407" s="13">
        <f t="shared" si="480"/>
        <v>0</v>
      </c>
      <c r="CB407" s="14">
        <f t="shared" si="509"/>
        <v>2.9789335639323067E-3</v>
      </c>
      <c r="CC407" s="13">
        <f t="shared" si="510"/>
        <v>0</v>
      </c>
      <c r="CD407" s="24">
        <f t="shared" si="481"/>
        <v>33984712.952227764</v>
      </c>
      <c r="CE407" s="18">
        <f>CD407/MAX($CD$13:CD407)-1</f>
        <v>0</v>
      </c>
      <c r="CF407" s="18">
        <f t="shared" si="459"/>
        <v>2.8221140904616249E-5</v>
      </c>
      <c r="CJ407" s="16">
        <v>43103</v>
      </c>
      <c r="CK407" s="19">
        <v>169388.90975977891</v>
      </c>
      <c r="CL407" s="18">
        <f>CK407/MAX($CK$13:CK407)-1</f>
        <v>-8.5476163376418945E-4</v>
      </c>
      <c r="CM407" s="29">
        <f t="shared" si="511"/>
        <v>-8.5476163376418945E-4</v>
      </c>
      <c r="CQ407" s="16">
        <v>43146</v>
      </c>
      <c r="CR407" s="14">
        <f t="shared" si="512"/>
        <v>1.6369152919173402E-3</v>
      </c>
      <c r="CS407" s="13">
        <f t="shared" si="460"/>
        <v>57193665.12750347</v>
      </c>
      <c r="CT407" s="14">
        <f t="shared" si="513"/>
        <v>-1.5434690721005673E-3</v>
      </c>
      <c r="CU407" s="13">
        <f t="shared" si="482"/>
        <v>10297828.042953739</v>
      </c>
      <c r="CV407" s="14">
        <f t="shared" si="514"/>
        <v>1.3997263906997626E-2</v>
      </c>
      <c r="CW407" s="13">
        <f t="shared" si="483"/>
        <v>0</v>
      </c>
      <c r="CX407" s="14">
        <f t="shared" si="515"/>
        <v>2.9789335639323067E-3</v>
      </c>
      <c r="CY407" s="13">
        <f t="shared" si="516"/>
        <v>0</v>
      </c>
      <c r="CZ407" s="13">
        <f t="shared" si="517"/>
        <v>0</v>
      </c>
      <c r="DA407" s="13">
        <f t="shared" si="518"/>
        <v>-1.386710290621096E-3</v>
      </c>
      <c r="DB407" s="24">
        <f t="shared" si="484"/>
        <v>67491493.170457214</v>
      </c>
      <c r="DC407" s="18">
        <f>DB407/MAX($DB$13:DB407)-1</f>
        <v>0</v>
      </c>
      <c r="DD407" s="18">
        <f t="shared" si="461"/>
        <v>1.1503441501792278E-3</v>
      </c>
      <c r="DI407" s="16">
        <v>42954</v>
      </c>
      <c r="DJ407" s="19">
        <v>7799988.9421462845</v>
      </c>
      <c r="DK407" s="18">
        <f t="shared" si="519"/>
        <v>-1.8826520905829147E-3</v>
      </c>
      <c r="DM407" s="12">
        <f t="shared" si="533"/>
        <v>40939</v>
      </c>
      <c r="DN407" s="15">
        <v>12170100.25698252</v>
      </c>
      <c r="DO407" s="14">
        <f t="shared" si="520"/>
        <v>-1.6854027405651673E-3</v>
      </c>
      <c r="DP407" s="14">
        <f>DN407/MAX($DN$13:DN407)-1</f>
        <v>-1.6854027405651673E-3</v>
      </c>
      <c r="DR407" s="16">
        <v>43098</v>
      </c>
      <c r="DS407" s="13">
        <f t="shared" si="485"/>
        <v>17151715.202980336</v>
      </c>
      <c r="DT407" s="14">
        <f t="shared" si="521"/>
        <v>3.9920020402695044E-4</v>
      </c>
      <c r="DU407" s="14">
        <f>DS407/MAX($DS$13:DS407)-1</f>
        <v>-4.3994090816326104E-3</v>
      </c>
      <c r="DX407" s="42">
        <v>43102</v>
      </c>
      <c r="DY407" s="14">
        <f t="shared" si="522"/>
        <v>-1.7101814947577676E-3</v>
      </c>
      <c r="DZ407" s="13">
        <f t="shared" si="462"/>
        <v>0</v>
      </c>
      <c r="EA407" s="18">
        <f t="shared" si="523"/>
        <v>2.6246325240197876E-4</v>
      </c>
      <c r="EB407" s="13">
        <f t="shared" si="524"/>
        <v>5107975.9508747915</v>
      </c>
      <c r="EC407" s="14">
        <f>VLOOKUP(DX407,$Q$13:$S$1892,3,FALSE)</f>
        <v>6.1537193273086821E-3</v>
      </c>
      <c r="ED407" s="13">
        <f t="shared" si="486"/>
        <v>0</v>
      </c>
      <c r="EE407" s="14">
        <f t="shared" si="525"/>
        <v>-1.7326086856728207E-3</v>
      </c>
      <c r="EF407" s="13">
        <f t="shared" si="487"/>
        <v>0</v>
      </c>
      <c r="EG407" s="14">
        <f t="shared" si="526"/>
        <v>-2.8255425087314601E-3</v>
      </c>
      <c r="EH407" s="13">
        <f t="shared" si="527"/>
        <v>0</v>
      </c>
      <c r="EI407" s="13">
        <f t="shared" si="528"/>
        <v>0</v>
      </c>
      <c r="EJ407" s="13">
        <f t="shared" si="529"/>
        <v>-1.386710290621096E-3</v>
      </c>
      <c r="EK407" s="24">
        <f t="shared" si="488"/>
        <v>5107975.9508747915</v>
      </c>
      <c r="EL407" s="18">
        <f>EK407/MAX($EK$13:EK407)-1</f>
        <v>-4.6707754672576929E-3</v>
      </c>
      <c r="EM407" s="18">
        <f t="shared" si="463"/>
        <v>2.6246325240197876E-4</v>
      </c>
    </row>
    <row r="408" spans="1:143" x14ac:dyDescent="0.3">
      <c r="A408" s="12">
        <f t="shared" si="530"/>
        <v>40940</v>
      </c>
      <c r="B408" s="13">
        <v>1052384.0849046267</v>
      </c>
      <c r="C408" s="14">
        <f t="shared" si="464"/>
        <v>-2.1291297053729341E-3</v>
      </c>
      <c r="D408" s="14">
        <f>B408/MAX($B$13:B408)-1</f>
        <v>-5.4474724683509668E-2</v>
      </c>
      <c r="F408" s="16">
        <v>43101</v>
      </c>
      <c r="G408" s="13">
        <f t="shared" si="465"/>
        <v>2556542.6805706341</v>
      </c>
      <c r="H408" s="14">
        <f t="shared" si="466"/>
        <v>1.8309295114555812E-3</v>
      </c>
      <c r="I408" s="14">
        <f>G408/MAX($G$13:G408)-1</f>
        <v>-3.8154054818357985E-2</v>
      </c>
      <c r="L408" s="12">
        <f t="shared" si="531"/>
        <v>40940</v>
      </c>
      <c r="M408" s="15">
        <v>15278260.636903156</v>
      </c>
      <c r="N408" s="14">
        <f t="shared" si="489"/>
        <v>-2.9204816647232512E-3</v>
      </c>
      <c r="O408" s="14">
        <f>M408/MAX(M$13:$M408)-1</f>
        <v>-1.344634383161436E-2</v>
      </c>
      <c r="Q408" s="16">
        <v>43101</v>
      </c>
      <c r="R408" s="13">
        <f t="shared" si="467"/>
        <v>76244350.062820256</v>
      </c>
      <c r="S408" s="14">
        <f t="shared" si="468"/>
        <v>-2.4194631278875445E-3</v>
      </c>
      <c r="T408" s="14">
        <f>R408/MAX($R$13:R408)-1</f>
        <v>-4.3135794883058298E-2</v>
      </c>
      <c r="V408" s="12">
        <f t="shared" si="532"/>
        <v>40940</v>
      </c>
      <c r="W408" s="14">
        <f t="shared" si="490"/>
        <v>-2.1291297053729341E-3</v>
      </c>
      <c r="X408" s="13">
        <f t="shared" si="491"/>
        <v>111815.80902111657</v>
      </c>
      <c r="Y408" s="14">
        <f t="shared" si="492"/>
        <v>-2.9204816647232512E-3</v>
      </c>
      <c r="Z408" s="13">
        <f t="shared" si="493"/>
        <v>20833.991777595205</v>
      </c>
      <c r="AA408" s="14"/>
      <c r="AB408" s="13"/>
      <c r="AC408" s="24">
        <f t="shared" si="494"/>
        <v>132649.80079871177</v>
      </c>
      <c r="AD408" s="18">
        <f>AC408/MAX(AC$13:$AC408)-1</f>
        <v>-4.6918301297287912E-2</v>
      </c>
      <c r="AE408" s="18">
        <f t="shared" si="495"/>
        <v>-2.2535026695255089E-3</v>
      </c>
      <c r="AH408" s="16">
        <v>43101</v>
      </c>
      <c r="AI408" s="19">
        <v>3109539578.618886</v>
      </c>
      <c r="AJ408" s="14">
        <f t="shared" si="469"/>
        <v>3.6821589433033708E-4</v>
      </c>
      <c r="AK408" s="18">
        <f>AI408/MAX(AI$13:$AI408)-1</f>
        <v>-2.0455736108895395E-2</v>
      </c>
      <c r="AN408" s="16">
        <v>43101</v>
      </c>
      <c r="AO408" s="14">
        <f t="shared" si="470"/>
        <v>1.8309295114555812E-3</v>
      </c>
      <c r="AP408" s="13">
        <f t="shared" si="496"/>
        <v>0</v>
      </c>
      <c r="AQ408" s="14">
        <f t="shared" si="471"/>
        <v>-2.4194631278875445E-3</v>
      </c>
      <c r="AR408" s="13">
        <f t="shared" si="497"/>
        <v>21625816.037432827</v>
      </c>
      <c r="AS408" s="14">
        <f t="shared" si="472"/>
        <v>3.6821589433033708E-4</v>
      </c>
      <c r="AT408" s="13">
        <f t="shared" si="498"/>
        <v>0</v>
      </c>
      <c r="AU408" s="24">
        <f t="shared" si="473"/>
        <v>21625816.037432827</v>
      </c>
      <c r="AV408" s="18">
        <f>AU408/MAX(AU$13:$AU408)-1</f>
        <v>-4.3135794883058964E-2</v>
      </c>
      <c r="AW408" s="18">
        <f t="shared" si="499"/>
        <v>-2.4194631278875445E-3</v>
      </c>
      <c r="AZ408" s="42">
        <v>43104</v>
      </c>
      <c r="BA408" s="41">
        <v>13339294</v>
      </c>
      <c r="BB408" s="18">
        <f>BA408/MAX($BA$13:BA408)-1</f>
        <v>-8.3308265450310337E-4</v>
      </c>
      <c r="BC408" s="29">
        <f t="shared" si="500"/>
        <v>1.9849215071521265E-3</v>
      </c>
      <c r="BG408" s="16">
        <v>43147</v>
      </c>
      <c r="BH408" s="14">
        <f t="shared" si="474"/>
        <v>2.3091744813688031E-3</v>
      </c>
      <c r="BI408" s="13">
        <f t="shared" si="501"/>
        <v>16860510.376326989</v>
      </c>
      <c r="BJ408" s="14">
        <f t="shared" si="475"/>
        <v>2.2558040418902969E-3</v>
      </c>
      <c r="BK408" s="13">
        <f t="shared" si="476"/>
        <v>17201763.208459493</v>
      </c>
      <c r="BL408" s="14">
        <f t="shared" si="477"/>
        <v>2.6602293852582282E-3</v>
      </c>
      <c r="BM408" s="13">
        <f t="shared" si="478"/>
        <v>0</v>
      </c>
      <c r="BN408" s="14">
        <f t="shared" si="502"/>
        <v>1.9518490546355238E-4</v>
      </c>
      <c r="BO408" s="13">
        <f t="shared" si="503"/>
        <v>16523502.875419797</v>
      </c>
      <c r="BP408" s="24">
        <f t="shared" si="479"/>
        <v>50585776.460206278</v>
      </c>
      <c r="BQ408" s="18">
        <f>BP408/MAX($BP$13:BP408)-1</f>
        <v>0</v>
      </c>
      <c r="BR408" s="18">
        <f t="shared" si="504"/>
        <v>1.5995476767862726E-3</v>
      </c>
      <c r="BU408" s="16">
        <v>43147</v>
      </c>
      <c r="BV408" s="14">
        <f t="shared" si="505"/>
        <v>2.3091744813688031E-3</v>
      </c>
      <c r="BW408" s="13">
        <f t="shared" si="458"/>
        <v>16860510.376326989</v>
      </c>
      <c r="BX408" s="14">
        <f t="shared" si="506"/>
        <v>2.2558040418902969E-3</v>
      </c>
      <c r="BY408" s="13">
        <f t="shared" si="507"/>
        <v>17201763.208459493</v>
      </c>
      <c r="BZ408" s="14">
        <f t="shared" si="508"/>
        <v>2.6602293852582282E-3</v>
      </c>
      <c r="CA408" s="13">
        <f t="shared" si="480"/>
        <v>0</v>
      </c>
      <c r="CB408" s="14">
        <f t="shared" si="509"/>
        <v>1.9518490546355238E-4</v>
      </c>
      <c r="CC408" s="13">
        <f t="shared" si="510"/>
        <v>0</v>
      </c>
      <c r="CD408" s="24">
        <f t="shared" si="481"/>
        <v>34062273.584786482</v>
      </c>
      <c r="CE408" s="18">
        <f>CD408/MAX($CD$13:CD408)-1</f>
        <v>0</v>
      </c>
      <c r="CF408" s="18">
        <f t="shared" si="459"/>
        <v>2.2822212053914548E-3</v>
      </c>
      <c r="CJ408" s="16">
        <v>43104</v>
      </c>
      <c r="CK408" s="19">
        <v>169503.64913981341</v>
      </c>
      <c r="CL408" s="18">
        <f>CK408/MAX($CK$13:CK408)-1</f>
        <v>-1.7796818030180184E-4</v>
      </c>
      <c r="CM408" s="29">
        <f t="shared" si="511"/>
        <v>6.7737244544052722E-4</v>
      </c>
      <c r="CQ408" s="16">
        <v>43147</v>
      </c>
      <c r="CR408" s="14">
        <f t="shared" si="512"/>
        <v>2.3091744813688031E-3</v>
      </c>
      <c r="CS408" s="13">
        <f t="shared" si="460"/>
        <v>57325735.279511854</v>
      </c>
      <c r="CT408" s="14">
        <f t="shared" si="513"/>
        <v>2.2558040418902969E-3</v>
      </c>
      <c r="CU408" s="13">
        <f t="shared" si="482"/>
        <v>10321057.925075725</v>
      </c>
      <c r="CV408" s="14">
        <f t="shared" si="514"/>
        <v>2.6602293852582282E-3</v>
      </c>
      <c r="CW408" s="13">
        <f t="shared" si="483"/>
        <v>0</v>
      </c>
      <c r="CX408" s="14">
        <f t="shared" si="515"/>
        <v>1.9518490546355238E-4</v>
      </c>
      <c r="CY408" s="13">
        <f t="shared" si="516"/>
        <v>0</v>
      </c>
      <c r="CZ408" s="13">
        <f t="shared" si="517"/>
        <v>0</v>
      </c>
      <c r="DA408" s="13">
        <f t="shared" si="518"/>
        <v>0</v>
      </c>
      <c r="DB408" s="24">
        <f t="shared" si="484"/>
        <v>67646793.204587579</v>
      </c>
      <c r="DC408" s="18">
        <f>DB408/MAX($DB$13:DB408)-1</f>
        <v>0</v>
      </c>
      <c r="DD408" s="18">
        <f t="shared" si="461"/>
        <v>2.3010312386797516E-3</v>
      </c>
      <c r="DI408" s="16">
        <v>42955</v>
      </c>
      <c r="DJ408" s="19">
        <v>7808197.2338601556</v>
      </c>
      <c r="DK408" s="18">
        <f t="shared" si="519"/>
        <v>1.0523465834058054E-3</v>
      </c>
      <c r="DM408" s="12">
        <f t="shared" si="533"/>
        <v>40940</v>
      </c>
      <c r="DN408" s="15">
        <v>12192967.786609858</v>
      </c>
      <c r="DO408" s="14">
        <f t="shared" si="520"/>
        <v>1.878992707082805E-3</v>
      </c>
      <c r="DP408" s="14">
        <f>DN408/MAX($DN$13:DN408)-1</f>
        <v>0</v>
      </c>
      <c r="DR408" s="16">
        <v>43101</v>
      </c>
      <c r="DS408" s="13">
        <f t="shared" si="485"/>
        <v>17142540.949878197</v>
      </c>
      <c r="DT408" s="14">
        <f t="shared" si="521"/>
        <v>-5.3488837667647893E-4</v>
      </c>
      <c r="DU408" s="14">
        <f>DS408/MAX($DS$13:DS408)-1</f>
        <v>-4.9319442655270107E-3</v>
      </c>
      <c r="DX408" s="42">
        <v>43103</v>
      </c>
      <c r="DY408" s="14">
        <f t="shared" si="522"/>
        <v>-3.113032081960232E-3</v>
      </c>
      <c r="DZ408" s="13">
        <f t="shared" si="462"/>
        <v>0</v>
      </c>
      <c r="EA408" s="18">
        <f t="shared" si="523"/>
        <v>-9.5495856410787727E-4</v>
      </c>
      <c r="EB408" s="13">
        <f t="shared" si="524"/>
        <v>5103098.0454952465</v>
      </c>
      <c r="EC408" s="14">
        <f>VLOOKUP(DX408,$Q$13:$S$1892,3,FALSE)</f>
        <v>-7.0970469221567356E-3</v>
      </c>
      <c r="ED408" s="13">
        <f t="shared" si="486"/>
        <v>0</v>
      </c>
      <c r="EE408" s="14">
        <f t="shared" si="525"/>
        <v>-2.9976838244162307E-3</v>
      </c>
      <c r="EF408" s="13">
        <f t="shared" si="487"/>
        <v>0</v>
      </c>
      <c r="EG408" s="14">
        <f t="shared" si="526"/>
        <v>1.5017801240646556E-4</v>
      </c>
      <c r="EH408" s="13">
        <f t="shared" si="527"/>
        <v>0</v>
      </c>
      <c r="EI408" s="13">
        <f t="shared" si="528"/>
        <v>0</v>
      </c>
      <c r="EJ408" s="13">
        <f t="shared" si="529"/>
        <v>0</v>
      </c>
      <c r="EK408" s="24">
        <f t="shared" si="488"/>
        <v>5103098.0454952465</v>
      </c>
      <c r="EL408" s="18">
        <f>EK408/MAX($EK$13:EK408)-1</f>
        <v>-5.6212736343320691E-3</v>
      </c>
      <c r="EM408" s="18">
        <f t="shared" si="463"/>
        <v>-9.5495856410787727E-4</v>
      </c>
    </row>
    <row r="409" spans="1:143" x14ac:dyDescent="0.3">
      <c r="A409" s="12">
        <f t="shared" si="530"/>
        <v>40941</v>
      </c>
      <c r="B409" s="13">
        <v>1059216.4777499526</v>
      </c>
      <c r="C409" s="14">
        <f t="shared" si="464"/>
        <v>6.4922996682765799E-3</v>
      </c>
      <c r="D409" s="14">
        <f>B409/MAX($B$13:B409)-1</f>
        <v>-4.8336091252225266E-2</v>
      </c>
      <c r="F409" s="16">
        <v>43102</v>
      </c>
      <c r="G409" s="13">
        <f t="shared" si="465"/>
        <v>2552170.5285877637</v>
      </c>
      <c r="H409" s="14">
        <f t="shared" si="466"/>
        <v>-1.7101814947577676E-3</v>
      </c>
      <c r="I409" s="14">
        <f>G409/MAX($G$13:G409)-1</f>
        <v>-3.9798985954615396E-2</v>
      </c>
      <c r="L409" s="12">
        <f t="shared" si="531"/>
        <v>40941</v>
      </c>
      <c r="M409" s="15">
        <v>14790568.634768751</v>
      </c>
      <c r="N409" s="14">
        <f t="shared" si="489"/>
        <v>-3.1920649459038053E-2</v>
      </c>
      <c r="O409" s="14">
        <f>M409/MAX(M$13:$M409)-1</f>
        <v>-4.4937777262697765E-2</v>
      </c>
      <c r="Q409" s="16">
        <v>43102</v>
      </c>
      <c r="R409" s="13">
        <f t="shared" si="467"/>
        <v>76713536.393399924</v>
      </c>
      <c r="S409" s="14">
        <f t="shared" si="468"/>
        <v>6.1537193273086821E-3</v>
      </c>
      <c r="T409" s="14">
        <f>R409/MAX($R$13:R409)-1</f>
        <v>-3.7247521130420291E-2</v>
      </c>
      <c r="V409" s="12">
        <f t="shared" si="532"/>
        <v>40941</v>
      </c>
      <c r="W409" s="14">
        <f t="shared" si="490"/>
        <v>6.4922996682765799E-3</v>
      </c>
      <c r="X409" s="13">
        <f t="shared" si="491"/>
        <v>112541.75076093244</v>
      </c>
      <c r="Y409" s="14">
        <f t="shared" si="492"/>
        <v>-3.1920649459038053E-2</v>
      </c>
      <c r="Z409" s="13">
        <f t="shared" si="493"/>
        <v>20168.957229230109</v>
      </c>
      <c r="AA409" s="14"/>
      <c r="AB409" s="13"/>
      <c r="AC409" s="24">
        <f t="shared" si="494"/>
        <v>132710.70799016254</v>
      </c>
      <c r="AD409" s="18">
        <f>AC409/MAX(AC$13:$AC409)-1</f>
        <v>-4.6480686395934279E-2</v>
      </c>
      <c r="AE409" s="18">
        <f t="shared" si="495"/>
        <v>4.5915780562078012E-4</v>
      </c>
      <c r="AH409" s="16">
        <v>43102</v>
      </c>
      <c r="AI409" s="19">
        <v>3117035942.1657934</v>
      </c>
      <c r="AJ409" s="14">
        <f t="shared" si="469"/>
        <v>2.4107631877248181E-3</v>
      </c>
      <c r="AK409" s="18">
        <f>AI409/MAX(AI$13:$AI409)-1</f>
        <v>-1.8094286856759845E-2</v>
      </c>
      <c r="AN409" s="16">
        <v>43102</v>
      </c>
      <c r="AO409" s="14">
        <f t="shared" si="470"/>
        <v>-1.7101814947577676E-3</v>
      </c>
      <c r="AP409" s="13">
        <f t="shared" si="496"/>
        <v>0</v>
      </c>
      <c r="AQ409" s="14">
        <f t="shared" si="471"/>
        <v>6.1537193273086821E-3</v>
      </c>
      <c r="AR409" s="13">
        <f t="shared" si="497"/>
        <v>21758895.239551198</v>
      </c>
      <c r="AS409" s="14">
        <f t="shared" si="472"/>
        <v>2.4107631877248181E-3</v>
      </c>
      <c r="AT409" s="13">
        <f t="shared" si="498"/>
        <v>0</v>
      </c>
      <c r="AU409" s="24">
        <f t="shared" si="473"/>
        <v>21758895.239551198</v>
      </c>
      <c r="AV409" s="18">
        <f>AU409/MAX(AU$13:$AU409)-1</f>
        <v>-3.7247521130420957E-2</v>
      </c>
      <c r="AW409" s="18">
        <f t="shared" si="499"/>
        <v>6.1537193273086821E-3</v>
      </c>
      <c r="AZ409" s="42">
        <v>43105</v>
      </c>
      <c r="BA409" s="41">
        <v>13342686</v>
      </c>
      <c r="BB409" s="18">
        <f>BA409/MAX($BA$13:BA409)-1</f>
        <v>-5.7900817472655852E-4</v>
      </c>
      <c r="BC409" s="29">
        <f t="shared" si="500"/>
        <v>2.5428632129997908E-4</v>
      </c>
      <c r="BG409" s="16">
        <v>43150</v>
      </c>
      <c r="BH409" s="14">
        <f t="shared" si="474"/>
        <v>2.7690097462595986E-4</v>
      </c>
      <c r="BI409" s="13">
        <f t="shared" si="501"/>
        <v>16865179.068082884</v>
      </c>
      <c r="BJ409" s="14">
        <f t="shared" si="475"/>
        <v>8.3754716818684738E-3</v>
      </c>
      <c r="BK409" s="13">
        <f t="shared" si="476"/>
        <v>17345836.089090154</v>
      </c>
      <c r="BL409" s="14">
        <f t="shared" si="477"/>
        <v>5.7826807774128408E-3</v>
      </c>
      <c r="BM409" s="13">
        <f t="shared" si="478"/>
        <v>0</v>
      </c>
      <c r="BN409" s="14">
        <f t="shared" si="502"/>
        <v>9.5684173326526789E-4</v>
      </c>
      <c r="BO409" s="13">
        <f t="shared" si="503"/>
        <v>16539313.252550729</v>
      </c>
      <c r="BP409" s="24">
        <f t="shared" si="479"/>
        <v>50750328.409723766</v>
      </c>
      <c r="BQ409" s="18">
        <f>BP409/MAX($BP$13:BP409)-1</f>
        <v>0</v>
      </c>
      <c r="BR409" s="18">
        <f t="shared" si="504"/>
        <v>3.2529292032699164E-3</v>
      </c>
      <c r="BU409" s="16">
        <v>43150</v>
      </c>
      <c r="BV409" s="14">
        <f t="shared" si="505"/>
        <v>2.7690097462595986E-4</v>
      </c>
      <c r="BW409" s="13">
        <f t="shared" si="458"/>
        <v>16865179.068082884</v>
      </c>
      <c r="BX409" s="14">
        <f t="shared" si="506"/>
        <v>8.3754716818684738E-3</v>
      </c>
      <c r="BY409" s="13">
        <f t="shared" si="507"/>
        <v>17345836.089090154</v>
      </c>
      <c r="BZ409" s="14">
        <f t="shared" si="508"/>
        <v>5.7826807774128408E-3</v>
      </c>
      <c r="CA409" s="13">
        <f t="shared" si="480"/>
        <v>0</v>
      </c>
      <c r="CB409" s="14">
        <f t="shared" si="509"/>
        <v>9.5684173326526789E-4</v>
      </c>
      <c r="CC409" s="13">
        <f t="shared" si="510"/>
        <v>0</v>
      </c>
      <c r="CD409" s="24">
        <f t="shared" si="481"/>
        <v>34211015.157173038</v>
      </c>
      <c r="CE409" s="18">
        <f>CD409/MAX($CD$13:CD409)-1</f>
        <v>0</v>
      </c>
      <c r="CF409" s="18">
        <f t="shared" si="459"/>
        <v>4.3667540869318788E-3</v>
      </c>
      <c r="CJ409" s="16">
        <v>43105</v>
      </c>
      <c r="CK409" s="19">
        <v>169503.64913981341</v>
      </c>
      <c r="CL409" s="18">
        <f>CK409/MAX($CK$13:CK409)-1</f>
        <v>-1.7796818030180184E-4</v>
      </c>
      <c r="CM409" s="29">
        <f t="shared" si="511"/>
        <v>0</v>
      </c>
      <c r="CQ409" s="16">
        <v>43150</v>
      </c>
      <c r="CR409" s="14">
        <f t="shared" si="512"/>
        <v>2.7690097462595986E-4</v>
      </c>
      <c r="CS409" s="13">
        <f t="shared" si="460"/>
        <v>57341608.831481904</v>
      </c>
      <c r="CT409" s="14">
        <f t="shared" si="513"/>
        <v>8.3754716818684738E-3</v>
      </c>
      <c r="CU409" s="13">
        <f t="shared" si="482"/>
        <v>10407501.653454121</v>
      </c>
      <c r="CV409" s="14">
        <f t="shared" si="514"/>
        <v>5.7826807774128408E-3</v>
      </c>
      <c r="CW409" s="13">
        <f t="shared" si="483"/>
        <v>0</v>
      </c>
      <c r="CX409" s="14">
        <f t="shared" si="515"/>
        <v>9.5684173326526789E-4</v>
      </c>
      <c r="CY409" s="13">
        <f t="shared" si="516"/>
        <v>0</v>
      </c>
      <c r="CZ409" s="13">
        <f t="shared" si="517"/>
        <v>0</v>
      </c>
      <c r="DA409" s="13">
        <f t="shared" si="518"/>
        <v>0</v>
      </c>
      <c r="DB409" s="24">
        <f t="shared" si="484"/>
        <v>67749110.484936029</v>
      </c>
      <c r="DC409" s="18">
        <f>DB409/MAX($DB$13:DB409)-1</f>
        <v>0</v>
      </c>
      <c r="DD409" s="18">
        <f t="shared" si="461"/>
        <v>1.5125222571750196E-3</v>
      </c>
      <c r="DI409" s="16">
        <v>42956</v>
      </c>
      <c r="DJ409" s="19">
        <v>7805360.9795558034</v>
      </c>
      <c r="DK409" s="18">
        <f t="shared" si="519"/>
        <v>-3.6324060719838958E-4</v>
      </c>
      <c r="DM409" s="12">
        <f t="shared" si="533"/>
        <v>40941</v>
      </c>
      <c r="DN409" s="15">
        <v>12149560.266752319</v>
      </c>
      <c r="DO409" s="14">
        <f t="shared" si="520"/>
        <v>-3.5600454800847059E-3</v>
      </c>
      <c r="DP409" s="14">
        <f>DN409/MAX($DN$13:DN409)-1</f>
        <v>-3.5600454800847059E-3</v>
      </c>
      <c r="DR409" s="16">
        <v>43102</v>
      </c>
      <c r="DS409" s="13">
        <f t="shared" si="485"/>
        <v>17147040.236930337</v>
      </c>
      <c r="DT409" s="14">
        <f t="shared" si="521"/>
        <v>2.6246325240197876E-4</v>
      </c>
      <c r="DU409" s="14">
        <f>DS409/MAX($DS$13:DS409)-1</f>
        <v>-4.6707754672575819E-3</v>
      </c>
      <c r="DX409" s="42">
        <v>43104</v>
      </c>
      <c r="DY409" s="14">
        <f t="shared" si="522"/>
        <v>-1.5834754658250461E-3</v>
      </c>
      <c r="DZ409" s="13">
        <f t="shared" si="462"/>
        <v>0</v>
      </c>
      <c r="EA409" s="18">
        <f t="shared" si="523"/>
        <v>-5.0317520319531628E-4</v>
      </c>
      <c r="EB409" s="13">
        <f t="shared" si="524"/>
        <v>5100530.2930992786</v>
      </c>
      <c r="EC409" s="14">
        <f>VLOOKUP(DX409,$Q$13:$S$1892,3,FALSE)</f>
        <v>-4.1151017373451948E-3</v>
      </c>
      <c r="ED409" s="13">
        <f t="shared" si="486"/>
        <v>0</v>
      </c>
      <c r="EE409" s="14">
        <f t="shared" si="525"/>
        <v>-1.5524075781914171E-3</v>
      </c>
      <c r="EF409" s="13">
        <f t="shared" si="487"/>
        <v>0</v>
      </c>
      <c r="EG409" s="14">
        <f t="shared" si="526"/>
        <v>1.9849215071521265E-3</v>
      </c>
      <c r="EH409" s="13">
        <f t="shared" si="527"/>
        <v>0</v>
      </c>
      <c r="EI409" s="13">
        <f t="shared" si="528"/>
        <v>0</v>
      </c>
      <c r="EJ409" s="13">
        <f t="shared" si="529"/>
        <v>0</v>
      </c>
      <c r="EK409" s="24">
        <f t="shared" si="488"/>
        <v>5100530.2930992786</v>
      </c>
      <c r="EL409" s="18">
        <f>EK409/MAX($EK$13:EK409)-1</f>
        <v>-6.1216203520242374E-3</v>
      </c>
      <c r="EM409" s="18">
        <f t="shared" si="463"/>
        <v>-5.0317520319531628E-4</v>
      </c>
    </row>
    <row r="410" spans="1:143" x14ac:dyDescent="0.3">
      <c r="A410" s="12">
        <f t="shared" si="530"/>
        <v>40942</v>
      </c>
      <c r="B410" s="13">
        <v>1066532.5470455773</v>
      </c>
      <c r="C410" s="14">
        <f t="shared" si="464"/>
        <v>6.907057668859018E-3</v>
      </c>
      <c r="D410" s="14">
        <f>B410/MAX($B$13:B410)-1</f>
        <v>-4.1762893753132468E-2</v>
      </c>
      <c r="F410" s="16">
        <v>43103</v>
      </c>
      <c r="G410" s="13">
        <f t="shared" si="465"/>
        <v>2544225.5398536366</v>
      </c>
      <c r="H410" s="14">
        <f t="shared" si="466"/>
        <v>-3.113032081960232E-3</v>
      </c>
      <c r="I410" s="14">
        <f>G410/MAX($G$13:G410)-1</f>
        <v>-4.2788122516469462E-2</v>
      </c>
      <c r="L410" s="12">
        <f t="shared" si="531"/>
        <v>40942</v>
      </c>
      <c r="M410" s="15">
        <v>14799579.379109925</v>
      </c>
      <c r="N410" s="14">
        <f t="shared" si="489"/>
        <v>6.0922230670645838E-4</v>
      </c>
      <c r="O410" s="14">
        <f>M410/MAX(M$13:$M410)-1</f>
        <v>-4.4355932052313474E-2</v>
      </c>
      <c r="Q410" s="16">
        <v>43103</v>
      </c>
      <c r="R410" s="13">
        <f t="shared" si="467"/>
        <v>76169096.826051384</v>
      </c>
      <c r="S410" s="14">
        <f t="shared" si="468"/>
        <v>-7.0970469221567356E-3</v>
      </c>
      <c r="T410" s="14">
        <f>R410/MAX($R$13:R410)-1</f>
        <v>-4.4080220647380375E-2</v>
      </c>
      <c r="V410" s="12">
        <f t="shared" si="532"/>
        <v>40942</v>
      </c>
      <c r="W410" s="14">
        <f t="shared" si="490"/>
        <v>6.907057668859018E-3</v>
      </c>
      <c r="X410" s="13">
        <f t="shared" si="491"/>
        <v>113319.08312359256</v>
      </c>
      <c r="Y410" s="14">
        <f t="shared" si="492"/>
        <v>6.0922230670645838E-4</v>
      </c>
      <c r="Z410" s="13">
        <f t="shared" si="493"/>
        <v>20181.244607877165</v>
      </c>
      <c r="AA410" s="14"/>
      <c r="AB410" s="13"/>
      <c r="AC410" s="24">
        <f t="shared" si="494"/>
        <v>133500.32773146973</v>
      </c>
      <c r="AD410" s="18">
        <f>AC410/MAX(AC$13:$AC410)-1</f>
        <v>-4.0807310937826857E-2</v>
      </c>
      <c r="AE410" s="18">
        <f t="shared" si="495"/>
        <v>5.9499324000722442E-3</v>
      </c>
      <c r="AH410" s="16">
        <v>43103</v>
      </c>
      <c r="AI410" s="19">
        <v>3137449922.0843606</v>
      </c>
      <c r="AJ410" s="14">
        <f t="shared" si="469"/>
        <v>6.5491641088948338E-3</v>
      </c>
      <c r="AK410" s="18">
        <f>AI410/MAX(AI$13:$AI410)-1</f>
        <v>-1.1663625201923433E-2</v>
      </c>
      <c r="AN410" s="16">
        <v>43103</v>
      </c>
      <c r="AO410" s="14">
        <f t="shared" si="470"/>
        <v>-3.113032081960232E-3</v>
      </c>
      <c r="AP410" s="13">
        <f t="shared" si="496"/>
        <v>0</v>
      </c>
      <c r="AQ410" s="14">
        <f t="shared" si="471"/>
        <v>-7.0970469221567356E-3</v>
      </c>
      <c r="AR410" s="13">
        <f t="shared" si="497"/>
        <v>21604471.339061812</v>
      </c>
      <c r="AS410" s="14">
        <f t="shared" si="472"/>
        <v>6.5491641088948338E-3</v>
      </c>
      <c r="AT410" s="13">
        <f t="shared" si="498"/>
        <v>0</v>
      </c>
      <c r="AU410" s="24">
        <f t="shared" si="473"/>
        <v>21604471.339061812</v>
      </c>
      <c r="AV410" s="18">
        <f>AU410/MAX(AU$13:$AU410)-1</f>
        <v>-4.4080220647381041E-2</v>
      </c>
      <c r="AW410" s="18">
        <f t="shared" si="499"/>
        <v>-7.0970469221566246E-3</v>
      </c>
      <c r="AZ410" s="42">
        <v>43108</v>
      </c>
      <c r="BA410" s="41">
        <v>13357737</v>
      </c>
      <c r="BB410" s="18">
        <f>BA410/MAX($BA$13:BA410)-1</f>
        <v>0</v>
      </c>
      <c r="BC410" s="29">
        <f t="shared" si="500"/>
        <v>1.1280337407326702E-3</v>
      </c>
      <c r="BG410" s="16">
        <v>43151</v>
      </c>
      <c r="BH410" s="14">
        <f t="shared" si="474"/>
        <v>5.4918390891856017E-3</v>
      </c>
      <c r="BI410" s="13">
        <f t="shared" si="501"/>
        <v>16957799.917735096</v>
      </c>
      <c r="BJ410" s="14">
        <f t="shared" si="475"/>
        <v>-3.5652787904836281E-3</v>
      </c>
      <c r="BK410" s="13">
        <f t="shared" si="476"/>
        <v>17283993.347578514</v>
      </c>
      <c r="BL410" s="14">
        <f t="shared" si="477"/>
        <v>4.7455153601185796E-3</v>
      </c>
      <c r="BM410" s="13">
        <f t="shared" si="478"/>
        <v>0</v>
      </c>
      <c r="BN410" s="14">
        <f t="shared" si="502"/>
        <v>2.1971889156870983E-3</v>
      </c>
      <c r="BO410" s="13">
        <f t="shared" si="503"/>
        <v>16575653.248302311</v>
      </c>
      <c r="BP410" s="24">
        <f t="shared" si="479"/>
        <v>50817446.513615921</v>
      </c>
      <c r="BQ410" s="18">
        <f>BP410/MAX($BP$13:BP410)-1</f>
        <v>0</v>
      </c>
      <c r="BR410" s="18">
        <f t="shared" si="504"/>
        <v>1.3225156564562468E-3</v>
      </c>
      <c r="BU410" s="16">
        <v>43151</v>
      </c>
      <c r="BV410" s="14">
        <f t="shared" si="505"/>
        <v>5.4918390891856017E-3</v>
      </c>
      <c r="BW410" s="13">
        <f t="shared" si="458"/>
        <v>16957799.917735096</v>
      </c>
      <c r="BX410" s="14">
        <f t="shared" si="506"/>
        <v>-3.5652787904836281E-3</v>
      </c>
      <c r="BY410" s="13">
        <f t="shared" si="507"/>
        <v>17283993.347578514</v>
      </c>
      <c r="BZ410" s="14">
        <f t="shared" si="508"/>
        <v>4.7455153601185796E-3</v>
      </c>
      <c r="CA410" s="13">
        <f t="shared" si="480"/>
        <v>0</v>
      </c>
      <c r="CB410" s="14">
        <f t="shared" si="509"/>
        <v>2.1971889156870983E-3</v>
      </c>
      <c r="CC410" s="13">
        <f t="shared" si="510"/>
        <v>0</v>
      </c>
      <c r="CD410" s="24">
        <f t="shared" si="481"/>
        <v>34241793.26531361</v>
      </c>
      <c r="CE410" s="18">
        <f>CD410/MAX($CD$13:CD410)-1</f>
        <v>0</v>
      </c>
      <c r="CF410" s="18">
        <f t="shared" si="459"/>
        <v>8.9965492105892331E-4</v>
      </c>
      <c r="CJ410" s="16">
        <v>43108</v>
      </c>
      <c r="CK410" s="19">
        <v>169503.64913981341</v>
      </c>
      <c r="CL410" s="18">
        <f>CK410/MAX($CK$13:CK410)-1</f>
        <v>-1.7796818030180184E-4</v>
      </c>
      <c r="CM410" s="29">
        <f t="shared" si="511"/>
        <v>0</v>
      </c>
      <c r="CQ410" s="16">
        <v>43151</v>
      </c>
      <c r="CR410" s="14">
        <f t="shared" si="512"/>
        <v>5.4918390891856017E-3</v>
      </c>
      <c r="CS410" s="13">
        <f t="shared" si="460"/>
        <v>57656519.720299423</v>
      </c>
      <c r="CT410" s="14">
        <f t="shared" si="513"/>
        <v>-3.5652787904836281E-3</v>
      </c>
      <c r="CU410" s="13">
        <f t="shared" si="482"/>
        <v>10370396.008547138</v>
      </c>
      <c r="CV410" s="14">
        <f t="shared" si="514"/>
        <v>4.7455153601185796E-3</v>
      </c>
      <c r="CW410" s="13">
        <f t="shared" si="483"/>
        <v>0</v>
      </c>
      <c r="CX410" s="14">
        <f t="shared" si="515"/>
        <v>2.1971889156870983E-3</v>
      </c>
      <c r="CY410" s="13">
        <f t="shared" si="516"/>
        <v>0</v>
      </c>
      <c r="CZ410" s="13">
        <f t="shared" si="517"/>
        <v>0</v>
      </c>
      <c r="DA410" s="13">
        <f t="shared" si="518"/>
        <v>0</v>
      </c>
      <c r="DB410" s="24">
        <f t="shared" si="484"/>
        <v>68026915.728846565</v>
      </c>
      <c r="DC410" s="18">
        <f>DB410/MAX($DB$13:DB410)-1</f>
        <v>0</v>
      </c>
      <c r="DD410" s="18">
        <f t="shared" si="461"/>
        <v>4.1005002415832603E-3</v>
      </c>
      <c r="DI410" s="16">
        <v>42957</v>
      </c>
      <c r="DJ410" s="19">
        <v>7783518.0277240835</v>
      </c>
      <c r="DK410" s="18">
        <f t="shared" si="519"/>
        <v>-2.7984550476182202E-3</v>
      </c>
      <c r="DM410" s="12">
        <f t="shared" si="533"/>
        <v>40942</v>
      </c>
      <c r="DN410" s="15">
        <v>12176541.434510706</v>
      </c>
      <c r="DO410" s="14">
        <f t="shared" si="520"/>
        <v>2.2207526170492375E-3</v>
      </c>
      <c r="DP410" s="14">
        <f>DN410/MAX($DN$13:DN410)-1</f>
        <v>-1.3471988433522153E-3</v>
      </c>
      <c r="DR410" s="16">
        <v>43103</v>
      </c>
      <c r="DS410" s="13">
        <f t="shared" si="485"/>
        <v>17130665.524006978</v>
      </c>
      <c r="DT410" s="14">
        <f t="shared" si="521"/>
        <v>-9.5495856410787727E-4</v>
      </c>
      <c r="DU410" s="14">
        <f>DS410/MAX($DS$13:DS410)-1</f>
        <v>-5.621273634331958E-3</v>
      </c>
      <c r="DX410" s="42">
        <v>43105</v>
      </c>
      <c r="DY410" s="14">
        <f t="shared" si="522"/>
        <v>-1.5452874706107789E-3</v>
      </c>
      <c r="DZ410" s="13">
        <f t="shared" si="462"/>
        <v>0</v>
      </c>
      <c r="EA410" s="18">
        <f t="shared" si="523"/>
        <v>6.5345330066723939E-4</v>
      </c>
      <c r="EB410" s="13">
        <f t="shared" si="524"/>
        <v>5103863.2514544576</v>
      </c>
      <c r="EC410" s="14">
        <f>VLOOKUP(DX410,$Q$13:$S$1892,3,FALSE)</f>
        <v>6.4009575848076317E-3</v>
      </c>
      <c r="ED410" s="13">
        <f t="shared" si="486"/>
        <v>0</v>
      </c>
      <c r="EE410" s="14">
        <f t="shared" si="525"/>
        <v>-1.4182192142266903E-3</v>
      </c>
      <c r="EF410" s="13">
        <f t="shared" si="487"/>
        <v>0</v>
      </c>
      <c r="EG410" s="14">
        <f t="shared" si="526"/>
        <v>2.5428632129997908E-4</v>
      </c>
      <c r="EH410" s="13">
        <f t="shared" si="527"/>
        <v>0</v>
      </c>
      <c r="EI410" s="13">
        <f t="shared" si="528"/>
        <v>0</v>
      </c>
      <c r="EJ410" s="13">
        <f t="shared" si="529"/>
        <v>0</v>
      </c>
      <c r="EK410" s="24">
        <f t="shared" si="488"/>
        <v>5103863.2514544576</v>
      </c>
      <c r="EL410" s="18">
        <f>EK410/MAX($EK$13:EK410)-1</f>
        <v>-5.4721672443814873E-3</v>
      </c>
      <c r="EM410" s="18">
        <f t="shared" si="463"/>
        <v>6.5345330066723939E-4</v>
      </c>
    </row>
    <row r="411" spans="1:143" x14ac:dyDescent="0.3">
      <c r="A411" s="12">
        <f t="shared" si="530"/>
        <v>40943</v>
      </c>
      <c r="B411" s="13">
        <v>1066532.5470455773</v>
      </c>
      <c r="C411" s="14">
        <f t="shared" si="464"/>
        <v>0</v>
      </c>
      <c r="D411" s="14">
        <f>B411/MAX($B$13:B411)-1</f>
        <v>-4.1762893753132468E-2</v>
      </c>
      <c r="F411" s="16">
        <v>43104</v>
      </c>
      <c r="G411" s="13">
        <f t="shared" si="465"/>
        <v>2540196.8211317528</v>
      </c>
      <c r="H411" s="14">
        <f t="shared" si="466"/>
        <v>-1.5834754658250461E-3</v>
      </c>
      <c r="I411" s="14">
        <f>G411/MAX($G$13:G411)-1</f>
        <v>-4.4303844040060936E-2</v>
      </c>
      <c r="L411" s="12">
        <f t="shared" si="531"/>
        <v>40943</v>
      </c>
      <c r="M411" s="15">
        <v>14799579.379109925</v>
      </c>
      <c r="N411" s="14">
        <f t="shared" si="489"/>
        <v>0</v>
      </c>
      <c r="O411" s="14">
        <f>M411/MAX(M$13:$M411)-1</f>
        <v>-4.4355932052313474E-2</v>
      </c>
      <c r="Q411" s="16">
        <v>43104</v>
      </c>
      <c r="R411" s="13">
        <f t="shared" si="467"/>
        <v>75855653.243370488</v>
      </c>
      <c r="S411" s="14">
        <f t="shared" si="468"/>
        <v>-4.1151017373451948E-3</v>
      </c>
      <c r="T411" s="14">
        <f>R411/MAX($R$13:R411)-1</f>
        <v>-4.8013927792156963E-2</v>
      </c>
      <c r="V411" s="12">
        <f t="shared" si="532"/>
        <v>40943</v>
      </c>
      <c r="W411" s="14">
        <f t="shared" si="490"/>
        <v>0</v>
      </c>
      <c r="X411" s="13">
        <f t="shared" si="491"/>
        <v>113319.08312359256</v>
      </c>
      <c r="Y411" s="14">
        <f t="shared" si="492"/>
        <v>0</v>
      </c>
      <c r="Z411" s="13">
        <f t="shared" si="493"/>
        <v>20181.244607877165</v>
      </c>
      <c r="AA411" s="14"/>
      <c r="AB411" s="13"/>
      <c r="AC411" s="24">
        <f t="shared" si="494"/>
        <v>133500.32773146973</v>
      </c>
      <c r="AD411" s="18">
        <f>AC411/MAX(AC$13:$AC411)-1</f>
        <v>-4.0807310937826857E-2</v>
      </c>
      <c r="AE411" s="18">
        <f t="shared" si="495"/>
        <v>0</v>
      </c>
      <c r="AH411" s="16">
        <v>43104</v>
      </c>
      <c r="AI411" s="19">
        <v>3148888479.0551209</v>
      </c>
      <c r="AJ411" s="14">
        <f t="shared" si="469"/>
        <v>3.6458134009549337E-3</v>
      </c>
      <c r="AK411" s="18">
        <f>AI411/MAX(AI$13:$AI411)-1</f>
        <v>-8.0603352020333086E-3</v>
      </c>
      <c r="AN411" s="16">
        <v>43104</v>
      </c>
      <c r="AO411" s="14">
        <f t="shared" si="470"/>
        <v>-1.5834754658250461E-3</v>
      </c>
      <c r="AP411" s="13">
        <f t="shared" si="496"/>
        <v>0</v>
      </c>
      <c r="AQ411" s="14">
        <f t="shared" si="471"/>
        <v>-4.1151017373451948E-3</v>
      </c>
      <c r="AR411" s="13">
        <f t="shared" si="497"/>
        <v>21515566.741520014</v>
      </c>
      <c r="AS411" s="14">
        <f t="shared" si="472"/>
        <v>3.6458134009549337E-3</v>
      </c>
      <c r="AT411" s="13">
        <f t="shared" si="498"/>
        <v>0</v>
      </c>
      <c r="AU411" s="24">
        <f t="shared" si="473"/>
        <v>21515566.741520014</v>
      </c>
      <c r="AV411" s="18">
        <f>AU411/MAX(AU$13:$AU411)-1</f>
        <v>-4.8013927792157629E-2</v>
      </c>
      <c r="AW411" s="18">
        <f t="shared" si="499"/>
        <v>-4.1151017373451948E-3</v>
      </c>
      <c r="AZ411" s="42">
        <v>43109</v>
      </c>
      <c r="BA411" s="41">
        <v>13355490</v>
      </c>
      <c r="BB411" s="18">
        <f>BA411/MAX($BA$13:BA411)-1</f>
        <v>-1.6821711641723525E-4</v>
      </c>
      <c r="BC411" s="29">
        <f t="shared" si="500"/>
        <v>-1.6821711641723525E-4</v>
      </c>
      <c r="BG411" s="16">
        <v>43152</v>
      </c>
      <c r="BH411" s="14">
        <f t="shared" si="474"/>
        <v>3.5935193518454867E-4</v>
      </c>
      <c r="BI411" s="13">
        <f t="shared" si="501"/>
        <v>16963893.735952005</v>
      </c>
      <c r="BJ411" s="14">
        <f t="shared" si="475"/>
        <v>1.4071026282582721E-3</v>
      </c>
      <c r="BK411" s="13">
        <f t="shared" si="476"/>
        <v>17308313.700044692</v>
      </c>
      <c r="BL411" s="14">
        <f t="shared" si="477"/>
        <v>9.4135233891385894E-3</v>
      </c>
      <c r="BM411" s="13">
        <f t="shared" si="478"/>
        <v>0</v>
      </c>
      <c r="BN411" s="14">
        <f t="shared" si="502"/>
        <v>1.1523523038552419E-3</v>
      </c>
      <c r="BO411" s="13">
        <f t="shared" si="503"/>
        <v>16594754.240510898</v>
      </c>
      <c r="BP411" s="24">
        <f t="shared" si="479"/>
        <v>50866961.676507592</v>
      </c>
      <c r="BQ411" s="18">
        <f>BP411/MAX($BP$13:BP411)-1</f>
        <v>0</v>
      </c>
      <c r="BR411" s="18">
        <f t="shared" si="504"/>
        <v>9.7437329674576745E-4</v>
      </c>
      <c r="BU411" s="16">
        <v>43152</v>
      </c>
      <c r="BV411" s="14">
        <f t="shared" si="505"/>
        <v>3.5935193518454867E-4</v>
      </c>
      <c r="BW411" s="13">
        <f t="shared" si="458"/>
        <v>16963893.735952005</v>
      </c>
      <c r="BX411" s="14">
        <f t="shared" si="506"/>
        <v>1.4071026282582721E-3</v>
      </c>
      <c r="BY411" s="13">
        <f t="shared" si="507"/>
        <v>17308313.700044692</v>
      </c>
      <c r="BZ411" s="14">
        <f t="shared" si="508"/>
        <v>9.4135233891385894E-3</v>
      </c>
      <c r="CA411" s="13">
        <f t="shared" si="480"/>
        <v>0</v>
      </c>
      <c r="CB411" s="14">
        <f t="shared" si="509"/>
        <v>1.1523523038552419E-3</v>
      </c>
      <c r="CC411" s="13">
        <f t="shared" si="510"/>
        <v>0</v>
      </c>
      <c r="CD411" s="24">
        <f t="shared" si="481"/>
        <v>34272207.435996696</v>
      </c>
      <c r="CE411" s="18">
        <f>CD411/MAX($CD$13:CD411)-1</f>
        <v>0</v>
      </c>
      <c r="CF411" s="18">
        <f t="shared" si="459"/>
        <v>8.8821781170822511E-4</v>
      </c>
      <c r="CJ411" s="16">
        <v>43109</v>
      </c>
      <c r="CK411" s="19">
        <v>169503.64913981341</v>
      </c>
      <c r="CL411" s="18">
        <f>CK411/MAX($CK$13:CK411)-1</f>
        <v>-1.7796818030180184E-4</v>
      </c>
      <c r="CM411" s="29">
        <f t="shared" si="511"/>
        <v>0</v>
      </c>
      <c r="CQ411" s="16">
        <v>43152</v>
      </c>
      <c r="CR411" s="14">
        <f t="shared" si="512"/>
        <v>3.5935193518454867E-4</v>
      </c>
      <c r="CS411" s="13">
        <f t="shared" si="460"/>
        <v>57677238.702236921</v>
      </c>
      <c r="CT411" s="14">
        <f t="shared" si="513"/>
        <v>1.4071026282582721E-3</v>
      </c>
      <c r="CU411" s="13">
        <f t="shared" si="482"/>
        <v>10384988.220026845</v>
      </c>
      <c r="CV411" s="14">
        <f t="shared" si="514"/>
        <v>9.4135233891385894E-3</v>
      </c>
      <c r="CW411" s="13">
        <f t="shared" si="483"/>
        <v>0</v>
      </c>
      <c r="CX411" s="14">
        <f t="shared" si="515"/>
        <v>1.1523523038552419E-3</v>
      </c>
      <c r="CY411" s="13">
        <f t="shared" si="516"/>
        <v>0</v>
      </c>
      <c r="CZ411" s="13">
        <f t="shared" si="517"/>
        <v>0</v>
      </c>
      <c r="DA411" s="13">
        <f t="shared" si="518"/>
        <v>1.3988938518427751E-3</v>
      </c>
      <c r="DB411" s="24">
        <f t="shared" si="484"/>
        <v>68062226.922263771</v>
      </c>
      <c r="DC411" s="18">
        <f>DB411/MAX($DB$13:DB411)-1</f>
        <v>0</v>
      </c>
      <c r="DD411" s="18">
        <f t="shared" si="461"/>
        <v>5.1907679539597851E-4</v>
      </c>
      <c r="DI411" s="16">
        <v>42958</v>
      </c>
      <c r="DJ411" s="19">
        <v>7814280.128715788</v>
      </c>
      <c r="DK411" s="18">
        <f t="shared" si="519"/>
        <v>3.9522104120699453E-3</v>
      </c>
      <c r="DM411" s="12">
        <f t="shared" si="533"/>
        <v>40943</v>
      </c>
      <c r="DN411" s="15">
        <v>12176541.434510706</v>
      </c>
      <c r="DO411" s="14">
        <f t="shared" si="520"/>
        <v>0</v>
      </c>
      <c r="DP411" s="14">
        <f>DN411/MAX($DN$13:DN411)-1</f>
        <v>-1.3471988433522153E-3</v>
      </c>
      <c r="DR411" s="16">
        <v>43104</v>
      </c>
      <c r="DS411" s="13">
        <f t="shared" si="485"/>
        <v>17122045.797901064</v>
      </c>
      <c r="DT411" s="14">
        <f t="shared" si="521"/>
        <v>-5.0317520319531628E-4</v>
      </c>
      <c r="DU411" s="14">
        <f>DS411/MAX($DS$13:DS411)-1</f>
        <v>-6.1216203520241264E-3</v>
      </c>
      <c r="DX411" s="42">
        <v>43108</v>
      </c>
      <c r="DY411" s="14">
        <f t="shared" si="522"/>
        <v>-1.0617395508355498E-3</v>
      </c>
      <c r="DZ411" s="13">
        <f t="shared" si="462"/>
        <v>0</v>
      </c>
      <c r="EA411" s="18">
        <f t="shared" si="523"/>
        <v>1.0561525744954281E-3</v>
      </c>
      <c r="EB411" s="13">
        <f t="shared" si="524"/>
        <v>5109253.7097673537</v>
      </c>
      <c r="EC411" s="14">
        <f>VLOOKUP(DX411,$Q$13:$S$1892,3,FALSE)</f>
        <v>1.5861826274436996E-3</v>
      </c>
      <c r="ED411" s="13">
        <f t="shared" si="486"/>
        <v>0</v>
      </c>
      <c r="EE411" s="14">
        <f t="shared" si="525"/>
        <v>-1.020077260791008E-3</v>
      </c>
      <c r="EF411" s="13">
        <f t="shared" si="487"/>
        <v>0</v>
      </c>
      <c r="EG411" s="14">
        <f t="shared" si="526"/>
        <v>1.1280337407326702E-3</v>
      </c>
      <c r="EH411" s="13">
        <f t="shared" si="527"/>
        <v>0</v>
      </c>
      <c r="EI411" s="13">
        <f t="shared" si="528"/>
        <v>0</v>
      </c>
      <c r="EJ411" s="13">
        <f t="shared" si="529"/>
        <v>1.3988938518427751E-3</v>
      </c>
      <c r="EK411" s="24">
        <f t="shared" si="488"/>
        <v>5109253.7097673537</v>
      </c>
      <c r="EL411" s="18">
        <f>EK411/MAX($EK$13:EK411)-1</f>
        <v>-4.4217941134092609E-3</v>
      </c>
      <c r="EM411" s="18">
        <f t="shared" si="463"/>
        <v>1.0561525744954281E-3</v>
      </c>
    </row>
    <row r="412" spans="1:143" x14ac:dyDescent="0.3">
      <c r="A412" s="12">
        <f t="shared" si="530"/>
        <v>40944</v>
      </c>
      <c r="B412" s="13">
        <v>1066532.5470455773</v>
      </c>
      <c r="C412" s="14">
        <f t="shared" si="464"/>
        <v>0</v>
      </c>
      <c r="D412" s="14">
        <f>B412/MAX($B$13:B412)-1</f>
        <v>-4.1762893753132468E-2</v>
      </c>
      <c r="F412" s="16">
        <v>43105</v>
      </c>
      <c r="G412" s="13">
        <f t="shared" si="465"/>
        <v>2536271.4868111727</v>
      </c>
      <c r="H412" s="14">
        <f t="shared" si="466"/>
        <v>-1.5452874706107789E-3</v>
      </c>
      <c r="I412" s="14">
        <f>G412/MAX($G$13:G412)-1</f>
        <v>-4.5780669335576674E-2</v>
      </c>
      <c r="L412" s="12">
        <f t="shared" si="531"/>
        <v>40944</v>
      </c>
      <c r="M412" s="15">
        <v>14799579.379109925</v>
      </c>
      <c r="N412" s="14">
        <f t="shared" si="489"/>
        <v>0</v>
      </c>
      <c r="O412" s="14">
        <f>M412/MAX(M$13:$M412)-1</f>
        <v>-4.4355932052313474E-2</v>
      </c>
      <c r="Q412" s="16">
        <v>43105</v>
      </c>
      <c r="R412" s="13">
        <f t="shared" si="467"/>
        <v>76341202.06234917</v>
      </c>
      <c r="S412" s="14">
        <f t="shared" si="468"/>
        <v>6.4009575848076317E-3</v>
      </c>
      <c r="T412" s="14">
        <f>R412/MAX($R$13:R412)-1</f>
        <v>-4.1920305322627027E-2</v>
      </c>
      <c r="V412" s="12">
        <f t="shared" si="532"/>
        <v>40944</v>
      </c>
      <c r="W412" s="14">
        <f t="shared" si="490"/>
        <v>0</v>
      </c>
      <c r="X412" s="13">
        <f t="shared" si="491"/>
        <v>113319.08312359256</v>
      </c>
      <c r="Y412" s="14">
        <f t="shared" si="492"/>
        <v>0</v>
      </c>
      <c r="Z412" s="13">
        <f t="shared" si="493"/>
        <v>20181.244607877165</v>
      </c>
      <c r="AA412" s="14"/>
      <c r="AB412" s="13"/>
      <c r="AC412" s="24">
        <f t="shared" si="494"/>
        <v>133500.32773146973</v>
      </c>
      <c r="AD412" s="18">
        <f>AC412/MAX(AC$13:$AC412)-1</f>
        <v>-4.0807310937826857E-2</v>
      </c>
      <c r="AE412" s="18">
        <f t="shared" si="495"/>
        <v>0</v>
      </c>
      <c r="AH412" s="16">
        <v>43105</v>
      </c>
      <c r="AI412" s="19">
        <v>3142021460.7715998</v>
      </c>
      <c r="AJ412" s="14">
        <f t="shared" si="469"/>
        <v>-2.1807753209417413E-3</v>
      </c>
      <c r="AK412" s="18">
        <f>AI412/MAX(AI$13:$AI412)-1</f>
        <v>-1.0223532742887897E-2</v>
      </c>
      <c r="AN412" s="16">
        <v>43105</v>
      </c>
      <c r="AO412" s="14">
        <f t="shared" si="470"/>
        <v>-1.5452874706107789E-3</v>
      </c>
      <c r="AP412" s="13">
        <f t="shared" si="496"/>
        <v>0</v>
      </c>
      <c r="AQ412" s="14">
        <f t="shared" si="471"/>
        <v>6.4009575848076317E-3</v>
      </c>
      <c r="AR412" s="13">
        <f t="shared" si="497"/>
        <v>21653286.971645582</v>
      </c>
      <c r="AS412" s="14">
        <f t="shared" si="472"/>
        <v>-2.1807753209417413E-3</v>
      </c>
      <c r="AT412" s="13">
        <f t="shared" si="498"/>
        <v>0</v>
      </c>
      <c r="AU412" s="24">
        <f t="shared" si="473"/>
        <v>21653286.971645582</v>
      </c>
      <c r="AV412" s="18">
        <f>AU412/MAX(AU$13:$AU412)-1</f>
        <v>-4.1920305322627582E-2</v>
      </c>
      <c r="AW412" s="18">
        <f t="shared" si="499"/>
        <v>6.4009575848076317E-3</v>
      </c>
      <c r="AZ412" s="42">
        <v>43110</v>
      </c>
      <c r="BA412" s="41">
        <v>13371307</v>
      </c>
      <c r="BB412" s="18">
        <f>BA412/MAX($BA$13:BA412)-1</f>
        <v>0</v>
      </c>
      <c r="BC412" s="29">
        <f t="shared" si="500"/>
        <v>1.1843069778794124E-3</v>
      </c>
      <c r="BG412" s="16">
        <v>43153</v>
      </c>
      <c r="BH412" s="14">
        <f t="shared" si="474"/>
        <v>-3.0644749657227077E-4</v>
      </c>
      <c r="BI412" s="13">
        <f t="shared" si="501"/>
        <v>16958695.193184502</v>
      </c>
      <c r="BJ412" s="14">
        <f t="shared" si="475"/>
        <v>1.0106101449030458E-2</v>
      </c>
      <c r="BK412" s="13">
        <f t="shared" si="476"/>
        <v>17483233.274208985</v>
      </c>
      <c r="BL412" s="14">
        <f t="shared" si="477"/>
        <v>1.078943677886457E-2</v>
      </c>
      <c r="BM412" s="13">
        <f t="shared" si="478"/>
        <v>0</v>
      </c>
      <c r="BN412" s="14">
        <f t="shared" si="502"/>
        <v>-5.06848283305672E-3</v>
      </c>
      <c r="BO412" s="13">
        <f t="shared" si="503"/>
        <v>16510644.013524072</v>
      </c>
      <c r="BP412" s="24">
        <f t="shared" si="479"/>
        <v>50952572.480917558</v>
      </c>
      <c r="BQ412" s="18">
        <f>BP412/MAX($BP$13:BP412)-1</f>
        <v>0</v>
      </c>
      <c r="BR412" s="18">
        <f t="shared" si="504"/>
        <v>1.6830335759863146E-3</v>
      </c>
      <c r="BU412" s="16">
        <v>43153</v>
      </c>
      <c r="BV412" s="14">
        <f t="shared" si="505"/>
        <v>-3.0644749657227077E-4</v>
      </c>
      <c r="BW412" s="13">
        <f t="shared" si="458"/>
        <v>16958695.193184502</v>
      </c>
      <c r="BX412" s="14">
        <f t="shared" si="506"/>
        <v>1.0106101449030458E-2</v>
      </c>
      <c r="BY412" s="13">
        <f t="shared" si="507"/>
        <v>17483233.274208985</v>
      </c>
      <c r="BZ412" s="14">
        <f t="shared" si="508"/>
        <v>1.078943677886457E-2</v>
      </c>
      <c r="CA412" s="13">
        <f t="shared" si="480"/>
        <v>0</v>
      </c>
      <c r="CB412" s="14">
        <f t="shared" si="509"/>
        <v>-5.06848283305672E-3</v>
      </c>
      <c r="CC412" s="13">
        <f t="shared" si="510"/>
        <v>0</v>
      </c>
      <c r="CD412" s="24">
        <f t="shared" si="481"/>
        <v>34441928.467393488</v>
      </c>
      <c r="CE412" s="18">
        <f>CD412/MAX($CD$13:CD412)-1</f>
        <v>0</v>
      </c>
      <c r="CF412" s="18">
        <f t="shared" si="459"/>
        <v>4.9521476465659298E-3</v>
      </c>
      <c r="CJ412" s="16">
        <v>43110</v>
      </c>
      <c r="CK412" s="19">
        <v>169621.19025787886</v>
      </c>
      <c r="CL412" s="18">
        <f>CK412/MAX($CK$13:CK412)-1</f>
        <v>0</v>
      </c>
      <c r="CM412" s="29">
        <f t="shared" si="511"/>
        <v>6.9344299466078674E-4</v>
      </c>
      <c r="CQ412" s="16">
        <v>43153</v>
      </c>
      <c r="CR412" s="14">
        <f t="shared" si="512"/>
        <v>-3.0644749657227077E-4</v>
      </c>
      <c r="CS412" s="13">
        <f t="shared" si="460"/>
        <v>57659563.65682742</v>
      </c>
      <c r="CT412" s="14">
        <f t="shared" si="513"/>
        <v>1.0106101449030458E-2</v>
      </c>
      <c r="CU412" s="13">
        <f t="shared" si="482"/>
        <v>10489939.964525422</v>
      </c>
      <c r="CV412" s="14">
        <f t="shared" si="514"/>
        <v>1.078943677886457E-2</v>
      </c>
      <c r="CW412" s="13">
        <f t="shared" si="483"/>
        <v>0</v>
      </c>
      <c r="CX412" s="14">
        <f t="shared" si="515"/>
        <v>-5.06848283305672E-3</v>
      </c>
      <c r="CY412" s="13">
        <f t="shared" si="516"/>
        <v>0</v>
      </c>
      <c r="CZ412" s="13">
        <f t="shared" si="517"/>
        <v>0</v>
      </c>
      <c r="DA412" s="13">
        <f t="shared" si="518"/>
        <v>2.8658503777474476E-3</v>
      </c>
      <c r="DB412" s="24">
        <f t="shared" si="484"/>
        <v>68149503.621352836</v>
      </c>
      <c r="DC412" s="18">
        <f>DB412/MAX($DB$13:DB412)-1</f>
        <v>0</v>
      </c>
      <c r="DD412" s="18">
        <f t="shared" si="461"/>
        <v>1.2823074271246515E-3</v>
      </c>
      <c r="DI412" s="16">
        <v>42961</v>
      </c>
      <c r="DJ412" s="19">
        <v>7845614.2061676439</v>
      </c>
      <c r="DK412" s="18">
        <f t="shared" si="519"/>
        <v>4.0098482439490102E-3</v>
      </c>
      <c r="DM412" s="12">
        <f t="shared" si="533"/>
        <v>40944</v>
      </c>
      <c r="DN412" s="15">
        <v>12176541.434510706</v>
      </c>
      <c r="DO412" s="14">
        <f t="shared" si="520"/>
        <v>0</v>
      </c>
      <c r="DP412" s="14">
        <f>DN412/MAX($DN$13:DN412)-1</f>
        <v>-1.3471988433522153E-3</v>
      </c>
      <c r="DR412" s="16">
        <v>43105</v>
      </c>
      <c r="DS412" s="13">
        <f t="shared" si="485"/>
        <v>17133234.255241878</v>
      </c>
      <c r="DT412" s="14">
        <f t="shared" si="521"/>
        <v>6.5345330066723939E-4</v>
      </c>
      <c r="DU412" s="14">
        <f>DS412/MAX($DS$13:DS412)-1</f>
        <v>-5.4721672443813762E-3</v>
      </c>
      <c r="DX412" s="42">
        <v>43109</v>
      </c>
      <c r="DY412" s="14">
        <f t="shared" si="522"/>
        <v>-9.9450516113264165E-4</v>
      </c>
      <c r="DZ412" s="13">
        <f t="shared" si="462"/>
        <v>0</v>
      </c>
      <c r="EA412" s="18">
        <f t="shared" si="523"/>
        <v>-1.0731872217119021E-3</v>
      </c>
      <c r="EB412" s="13">
        <f t="shared" si="524"/>
        <v>5103770.5239735469</v>
      </c>
      <c r="EC412" s="14">
        <f>VLOOKUP(DX412,$Q$13:$S$1892,3,FALSE)</f>
        <v>-7.9320900626419499E-3</v>
      </c>
      <c r="ED412" s="13">
        <f t="shared" si="486"/>
        <v>0</v>
      </c>
      <c r="EE412" s="14">
        <f t="shared" si="525"/>
        <v>-1.1845766511254796E-3</v>
      </c>
      <c r="EF412" s="13">
        <f t="shared" si="487"/>
        <v>0</v>
      </c>
      <c r="EG412" s="14">
        <f t="shared" si="526"/>
        <v>-1.6821711641723525E-4</v>
      </c>
      <c r="EH412" s="13">
        <f t="shared" si="527"/>
        <v>0</v>
      </c>
      <c r="EI412" s="13">
        <f t="shared" si="528"/>
        <v>0</v>
      </c>
      <c r="EJ412" s="13">
        <f t="shared" si="529"/>
        <v>2.8658503777474476E-3</v>
      </c>
      <c r="EK412" s="24">
        <f t="shared" si="488"/>
        <v>5103770.5239735469</v>
      </c>
      <c r="EL412" s="18">
        <f>EK412/MAX($EK$13:EK412)-1</f>
        <v>-5.4902359221816743E-3</v>
      </c>
      <c r="EM412" s="18">
        <f t="shared" si="463"/>
        <v>-1.0731872217120131E-3</v>
      </c>
    </row>
    <row r="413" spans="1:143" x14ac:dyDescent="0.3">
      <c r="A413" s="12">
        <f t="shared" si="530"/>
        <v>40945</v>
      </c>
      <c r="B413" s="13">
        <v>1075851.2720670335</v>
      </c>
      <c r="C413" s="14">
        <f t="shared" si="464"/>
        <v>8.7374033237617166E-3</v>
      </c>
      <c r="D413" s="14">
        <f>B413/MAX($B$13:B413)-1</f>
        <v>-3.3390389676059229E-2</v>
      </c>
      <c r="F413" s="16">
        <v>43108</v>
      </c>
      <c r="G413" s="13">
        <f t="shared" si="465"/>
        <v>2533578.6270619687</v>
      </c>
      <c r="H413" s="14">
        <f t="shared" si="466"/>
        <v>-1.0617395508355498E-3</v>
      </c>
      <c r="I413" s="14">
        <f>G413/MAX($G$13:G413)-1</f>
        <v>-4.679380173911496E-2</v>
      </c>
      <c r="L413" s="12">
        <f t="shared" si="531"/>
        <v>40945</v>
      </c>
      <c r="M413" s="15">
        <v>14866203.998028271</v>
      </c>
      <c r="N413" s="14">
        <f t="shared" si="489"/>
        <v>4.5017913828273581E-3</v>
      </c>
      <c r="O413" s="14">
        <f>M413/MAX(M$13:$M413)-1</f>
        <v>-4.0053821822176539E-2</v>
      </c>
      <c r="Q413" s="16">
        <v>43108</v>
      </c>
      <c r="R413" s="13">
        <f t="shared" si="467"/>
        <v>76462293.150818646</v>
      </c>
      <c r="S413" s="14">
        <f t="shared" si="468"/>
        <v>1.5861826274436996E-3</v>
      </c>
      <c r="T413" s="14">
        <f>R413/MAX($R$13:R413)-1</f>
        <v>-4.0400615955223151E-2</v>
      </c>
      <c r="V413" s="12">
        <f t="shared" si="532"/>
        <v>40945</v>
      </c>
      <c r="W413" s="14">
        <f t="shared" si="490"/>
        <v>8.7374033237617166E-3</v>
      </c>
      <c r="X413" s="13">
        <f t="shared" si="491"/>
        <v>114309.19765712226</v>
      </c>
      <c r="Y413" s="14">
        <f t="shared" si="492"/>
        <v>4.5017913828273581E-3</v>
      </c>
      <c r="Z413" s="13">
        <f t="shared" si="493"/>
        <v>20272.096360947638</v>
      </c>
      <c r="AA413" s="14"/>
      <c r="AB413" s="13"/>
      <c r="AC413" s="24">
        <f t="shared" si="494"/>
        <v>134581.29401806989</v>
      </c>
      <c r="AD413" s="18">
        <f>AC413/MAX(AC$13:$AC413)-1</f>
        <v>-3.3040626189942524E-2</v>
      </c>
      <c r="AE413" s="18">
        <f t="shared" si="495"/>
        <v>8.0971058645973315E-3</v>
      </c>
      <c r="AH413" s="16">
        <v>43108</v>
      </c>
      <c r="AI413" s="19">
        <v>3142100338.0372267</v>
      </c>
      <c r="AJ413" s="14">
        <f t="shared" si="469"/>
        <v>2.5103986911467757E-5</v>
      </c>
      <c r="AK413" s="18">
        <f>AI413/MAX(AI$13:$AI413)-1</f>
        <v>-1.0198685407408536E-2</v>
      </c>
      <c r="AN413" s="16">
        <v>43108</v>
      </c>
      <c r="AO413" s="14">
        <f t="shared" si="470"/>
        <v>-1.0617395508355498E-3</v>
      </c>
      <c r="AP413" s="13">
        <f t="shared" si="496"/>
        <v>0</v>
      </c>
      <c r="AQ413" s="14">
        <f t="shared" si="471"/>
        <v>1.5861826274436996E-3</v>
      </c>
      <c r="AR413" s="13">
        <f t="shared" si="497"/>
        <v>21687633.039267059</v>
      </c>
      <c r="AS413" s="14">
        <f t="shared" si="472"/>
        <v>2.5103986911467757E-5</v>
      </c>
      <c r="AT413" s="13">
        <f t="shared" si="498"/>
        <v>0</v>
      </c>
      <c r="AU413" s="24">
        <f t="shared" si="473"/>
        <v>21687633.039267059</v>
      </c>
      <c r="AV413" s="18">
        <f>AU413/MAX(AU$13:$AU413)-1</f>
        <v>-4.0400615955223818E-2</v>
      </c>
      <c r="AW413" s="18">
        <f t="shared" si="499"/>
        <v>1.5861826274436996E-3</v>
      </c>
      <c r="AZ413" s="42">
        <v>43111</v>
      </c>
      <c r="BA413" s="41">
        <v>13367572</v>
      </c>
      <c r="BB413" s="18">
        <f>BA413/MAX($BA$13:BA413)-1</f>
        <v>-2.7932946270692316E-4</v>
      </c>
      <c r="BC413" s="29">
        <f t="shared" si="500"/>
        <v>-2.7932946270692316E-4</v>
      </c>
      <c r="BG413" s="16">
        <v>43154</v>
      </c>
      <c r="BH413" s="14">
        <f t="shared" si="474"/>
        <v>0</v>
      </c>
      <c r="BI413" s="13">
        <f t="shared" si="501"/>
        <v>16958695.193184502</v>
      </c>
      <c r="BJ413" s="14">
        <f t="shared" si="475"/>
        <v>7.3530041181082417E-3</v>
      </c>
      <c r="BK413" s="13">
        <f t="shared" si="476"/>
        <v>17611787.56047209</v>
      </c>
      <c r="BL413" s="14">
        <f t="shared" si="477"/>
        <v>-6.6613381477509392E-15</v>
      </c>
      <c r="BM413" s="13">
        <f t="shared" si="478"/>
        <v>0</v>
      </c>
      <c r="BN413" s="14">
        <f t="shared" si="502"/>
        <v>7.9595012273281363E-4</v>
      </c>
      <c r="BO413" s="13">
        <f t="shared" si="503"/>
        <v>16523785.662653035</v>
      </c>
      <c r="BP413" s="24">
        <f t="shared" si="479"/>
        <v>51094268.416309632</v>
      </c>
      <c r="BQ413" s="18">
        <f>BP413/MAX($BP$13:BP413)-1</f>
        <v>0</v>
      </c>
      <c r="BR413" s="18">
        <f t="shared" si="504"/>
        <v>2.7809378112388927E-3</v>
      </c>
      <c r="BU413" s="16">
        <v>43154</v>
      </c>
      <c r="BV413" s="14">
        <f t="shared" si="505"/>
        <v>0</v>
      </c>
      <c r="BW413" s="13">
        <f t="shared" si="458"/>
        <v>16958695.193184502</v>
      </c>
      <c r="BX413" s="14">
        <f t="shared" si="506"/>
        <v>7.3530041181082417E-3</v>
      </c>
      <c r="BY413" s="13">
        <f t="shared" si="507"/>
        <v>17611787.56047209</v>
      </c>
      <c r="BZ413" s="14">
        <f t="shared" si="508"/>
        <v>-6.6613381477509392E-15</v>
      </c>
      <c r="CA413" s="13">
        <f t="shared" si="480"/>
        <v>0</v>
      </c>
      <c r="CB413" s="14">
        <f t="shared" si="509"/>
        <v>7.9595012273281363E-4</v>
      </c>
      <c r="CC413" s="13">
        <f t="shared" si="510"/>
        <v>0</v>
      </c>
      <c r="CD413" s="24">
        <f t="shared" si="481"/>
        <v>34570482.753656596</v>
      </c>
      <c r="CE413" s="18">
        <f>CD413/MAX($CD$13:CD413)-1</f>
        <v>0</v>
      </c>
      <c r="CF413" s="18">
        <f t="shared" si="459"/>
        <v>3.7324938522189655E-3</v>
      </c>
      <c r="CJ413" s="16">
        <v>43111</v>
      </c>
      <c r="CK413" s="19">
        <v>169932.67675241662</v>
      </c>
      <c r="CL413" s="18">
        <f>CK413/MAX($CK$13:CK413)-1</f>
        <v>0</v>
      </c>
      <c r="CM413" s="29">
        <f t="shared" si="511"/>
        <v>1.8363654568407384E-3</v>
      </c>
      <c r="CQ413" s="16">
        <v>43154</v>
      </c>
      <c r="CR413" s="14">
        <f t="shared" si="512"/>
        <v>0</v>
      </c>
      <c r="CS413" s="13">
        <f t="shared" si="460"/>
        <v>57659563.65682742</v>
      </c>
      <c r="CT413" s="14">
        <f t="shared" si="513"/>
        <v>7.3530041181082417E-3</v>
      </c>
      <c r="CU413" s="13">
        <f t="shared" si="482"/>
        <v>10567072.536283286</v>
      </c>
      <c r="CV413" s="14">
        <f t="shared" si="514"/>
        <v>-6.6613381477509392E-15</v>
      </c>
      <c r="CW413" s="13">
        <f t="shared" si="483"/>
        <v>0</v>
      </c>
      <c r="CX413" s="14">
        <f t="shared" si="515"/>
        <v>7.9595012273281363E-4</v>
      </c>
      <c r="CY413" s="13">
        <f t="shared" si="516"/>
        <v>0</v>
      </c>
      <c r="CZ413" s="13">
        <f t="shared" si="517"/>
        <v>0</v>
      </c>
      <c r="DA413" s="13">
        <f t="shared" si="518"/>
        <v>0</v>
      </c>
      <c r="DB413" s="24">
        <f t="shared" si="484"/>
        <v>68226636.193110704</v>
      </c>
      <c r="DC413" s="18">
        <f>DB413/MAX($DB$13:DB413)-1</f>
        <v>0</v>
      </c>
      <c r="DD413" s="18">
        <f t="shared" si="461"/>
        <v>1.1318141389029535E-3</v>
      </c>
      <c r="DI413" s="16">
        <v>42963</v>
      </c>
      <c r="DJ413" s="19">
        <v>7834798.0116785197</v>
      </c>
      <c r="DK413" s="18">
        <f t="shared" si="519"/>
        <v>-1.3786294106357122E-3</v>
      </c>
      <c r="DM413" s="12">
        <f t="shared" si="533"/>
        <v>40945</v>
      </c>
      <c r="DN413" s="15">
        <v>12187802.111145414</v>
      </c>
      <c r="DO413" s="14">
        <f t="shared" si="520"/>
        <v>9.2478448788368972E-4</v>
      </c>
      <c r="DP413" s="14">
        <f>DN413/MAX($DN$13:DN413)-1</f>
        <v>-4.2366022406103987E-4</v>
      </c>
      <c r="DR413" s="16">
        <v>43108</v>
      </c>
      <c r="DS413" s="13">
        <f t="shared" si="485"/>
        <v>17151329.564709984</v>
      </c>
      <c r="DT413" s="14">
        <f t="shared" si="521"/>
        <v>1.0561525744954281E-3</v>
      </c>
      <c r="DU413" s="14">
        <f>DS413/MAX($DS$13:DS413)-1</f>
        <v>-4.4217941134092609E-3</v>
      </c>
      <c r="DX413" s="42">
        <v>43110</v>
      </c>
      <c r="DY413" s="14">
        <f t="shared" si="522"/>
        <v>-2.3624552751817518E-3</v>
      </c>
      <c r="DZ413" s="13">
        <f t="shared" si="462"/>
        <v>0</v>
      </c>
      <c r="EA413" s="18">
        <f t="shared" si="523"/>
        <v>-3.1686518538098785E-4</v>
      </c>
      <c r="EB413" s="13">
        <f t="shared" si="524"/>
        <v>5102153.316780326</v>
      </c>
      <c r="EC413" s="14">
        <f>VLOOKUP(DX413,$Q$13:$S$1892,3,FALSE)</f>
        <v>4.26919415342919E-3</v>
      </c>
      <c r="ED413" s="13">
        <f t="shared" si="486"/>
        <v>0</v>
      </c>
      <c r="EE413" s="14">
        <f t="shared" si="525"/>
        <v>-2.0605808359582811E-3</v>
      </c>
      <c r="EF413" s="13">
        <f t="shared" si="487"/>
        <v>0</v>
      </c>
      <c r="EG413" s="14">
        <f t="shared" si="526"/>
        <v>1.1843069778794124E-3</v>
      </c>
      <c r="EH413" s="13">
        <f t="shared" si="527"/>
        <v>0</v>
      </c>
      <c r="EI413" s="13">
        <f t="shared" si="528"/>
        <v>0</v>
      </c>
      <c r="EJ413" s="13">
        <f t="shared" si="529"/>
        <v>0</v>
      </c>
      <c r="EK413" s="24">
        <f t="shared" si="488"/>
        <v>5102153.316780326</v>
      </c>
      <c r="EL413" s="18">
        <f>EK413/MAX($EK$13:EK413)-1</f>
        <v>-5.8053614429394162E-3</v>
      </c>
      <c r="EM413" s="18">
        <f t="shared" si="463"/>
        <v>-3.1686518538098785E-4</v>
      </c>
    </row>
    <row r="414" spans="1:143" x14ac:dyDescent="0.3">
      <c r="A414" s="12">
        <f t="shared" si="530"/>
        <v>40946</v>
      </c>
      <c r="B414" s="13">
        <v>1079591.3858792225</v>
      </c>
      <c r="C414" s="14">
        <f t="shared" si="464"/>
        <v>3.4764227261665503E-3</v>
      </c>
      <c r="D414" s="14">
        <f>B414/MAX($B$13:B414)-1</f>
        <v>-3.0030046059398074E-2</v>
      </c>
      <c r="F414" s="16">
        <v>43109</v>
      </c>
      <c r="G414" s="13">
        <f t="shared" si="465"/>
        <v>2531058.9700412201</v>
      </c>
      <c r="H414" s="14">
        <f t="shared" si="466"/>
        <v>-9.9450516113264165E-4</v>
      </c>
      <c r="I414" s="14">
        <f>G414/MAX($G$13:G414)-1</f>
        <v>-4.7741770222909152E-2</v>
      </c>
      <c r="L414" s="12">
        <f t="shared" si="531"/>
        <v>40946</v>
      </c>
      <c r="M414" s="15">
        <v>14924452.721508954</v>
      </c>
      <c r="N414" s="14">
        <f t="shared" si="489"/>
        <v>3.9181975094926269E-3</v>
      </c>
      <c r="O414" s="14">
        <f>M414/MAX(M$13:$M414)-1</f>
        <v>-3.6292563097593322E-2</v>
      </c>
      <c r="Q414" s="16">
        <v>43109</v>
      </c>
      <c r="R414" s="13">
        <f t="shared" si="467"/>
        <v>75855787.355150223</v>
      </c>
      <c r="S414" s="14">
        <f t="shared" si="468"/>
        <v>-7.9320900626419499E-3</v>
      </c>
      <c r="T414" s="14">
        <f>R414/MAX($R$13:R414)-1</f>
        <v>-4.8012244693522055E-2</v>
      </c>
      <c r="V414" s="12">
        <f t="shared" si="532"/>
        <v>40946</v>
      </c>
      <c r="W414" s="14">
        <f t="shared" si="490"/>
        <v>3.4764227261665503E-3</v>
      </c>
      <c r="X414" s="13">
        <f t="shared" si="491"/>
        <v>114706.58474966735</v>
      </c>
      <c r="Y414" s="14">
        <f t="shared" si="492"/>
        <v>3.9181975094926269E-3</v>
      </c>
      <c r="Z414" s="13">
        <f t="shared" si="493"/>
        <v>20351.526438421297</v>
      </c>
      <c r="AA414" s="14"/>
      <c r="AB414" s="13"/>
      <c r="AC414" s="24">
        <f t="shared" si="494"/>
        <v>135058.11118808866</v>
      </c>
      <c r="AD414" s="18">
        <f>AC414/MAX(AC$13:$AC414)-1</f>
        <v>-2.9614720416727636E-2</v>
      </c>
      <c r="AE414" s="18">
        <f t="shared" si="495"/>
        <v>3.5429676427003454E-3</v>
      </c>
      <c r="AH414" s="16">
        <v>43109</v>
      </c>
      <c r="AI414" s="19">
        <v>3149023174.1689615</v>
      </c>
      <c r="AJ414" s="14">
        <f t="shared" si="469"/>
        <v>2.203251133622075E-3</v>
      </c>
      <c r="AK414" s="18">
        <f>AI414/MAX(AI$13:$AI414)-1</f>
        <v>-8.0179045389717762E-3</v>
      </c>
      <c r="AN414" s="16">
        <v>43109</v>
      </c>
      <c r="AO414" s="14">
        <f t="shared" si="470"/>
        <v>-9.9450516113264165E-4</v>
      </c>
      <c r="AP414" s="13">
        <f t="shared" si="496"/>
        <v>0</v>
      </c>
      <c r="AQ414" s="14">
        <f t="shared" si="471"/>
        <v>-7.9320900626419499E-3</v>
      </c>
      <c r="AR414" s="13">
        <f t="shared" si="497"/>
        <v>21515604.780754063</v>
      </c>
      <c r="AS414" s="14">
        <f t="shared" si="472"/>
        <v>2.203251133622075E-3</v>
      </c>
      <c r="AT414" s="13">
        <f t="shared" si="498"/>
        <v>0</v>
      </c>
      <c r="AU414" s="24">
        <f t="shared" si="473"/>
        <v>21515604.780754063</v>
      </c>
      <c r="AV414" s="18">
        <f>AU414/MAX(AU$13:$AU414)-1</f>
        <v>-4.8012244693522721E-2</v>
      </c>
      <c r="AW414" s="18">
        <f t="shared" si="499"/>
        <v>-7.9320900626419499E-3</v>
      </c>
      <c r="AZ414" s="42">
        <v>43112</v>
      </c>
      <c r="BA414" s="41">
        <v>13380138</v>
      </c>
      <c r="BB414" s="18">
        <f>BA414/MAX($BA$13:BA414)-1</f>
        <v>0</v>
      </c>
      <c r="BC414" s="29">
        <f t="shared" si="500"/>
        <v>9.400360813467401E-4</v>
      </c>
      <c r="BG414" s="16">
        <v>43157</v>
      </c>
      <c r="BH414" s="14">
        <f t="shared" si="474"/>
        <v>1.9728684222055648E-3</v>
      </c>
      <c r="BI414" s="13">
        <f t="shared" si="501"/>
        <v>16992152.467412945</v>
      </c>
      <c r="BJ414" s="14">
        <f t="shared" si="475"/>
        <v>6.676376856084465E-3</v>
      </c>
      <c r="BK414" s="13">
        <f t="shared" si="476"/>
        <v>17729370.491335101</v>
      </c>
      <c r="BL414" s="14">
        <f t="shared" si="477"/>
        <v>-2.5587111116270878E-3</v>
      </c>
      <c r="BM414" s="13">
        <f t="shared" si="478"/>
        <v>0</v>
      </c>
      <c r="BN414" s="14">
        <f t="shared" si="502"/>
        <v>8.9333334617491822E-4</v>
      </c>
      <c r="BO414" s="13">
        <f t="shared" si="503"/>
        <v>16538546.91139053</v>
      </c>
      <c r="BP414" s="24">
        <f t="shared" si="479"/>
        <v>51260069.870138571</v>
      </c>
      <c r="BQ414" s="18">
        <f>BP414/MAX($BP$13:BP414)-1</f>
        <v>0</v>
      </c>
      <c r="BR414" s="18">
        <f t="shared" si="504"/>
        <v>3.2450108195700711E-3</v>
      </c>
      <c r="BU414" s="16">
        <v>43157</v>
      </c>
      <c r="BV414" s="14">
        <f t="shared" si="505"/>
        <v>1.9728684222055648E-3</v>
      </c>
      <c r="BW414" s="13">
        <f t="shared" si="458"/>
        <v>16992152.467412945</v>
      </c>
      <c r="BX414" s="14">
        <f t="shared" si="506"/>
        <v>6.676376856084465E-3</v>
      </c>
      <c r="BY414" s="13">
        <f t="shared" si="507"/>
        <v>17729370.491335101</v>
      </c>
      <c r="BZ414" s="14">
        <f t="shared" si="508"/>
        <v>-2.5587111116270878E-3</v>
      </c>
      <c r="CA414" s="13">
        <f t="shared" si="480"/>
        <v>0</v>
      </c>
      <c r="CB414" s="14">
        <f t="shared" si="509"/>
        <v>8.9333334617491822E-4</v>
      </c>
      <c r="CC414" s="13">
        <f t="shared" si="510"/>
        <v>0</v>
      </c>
      <c r="CD414" s="24">
        <f t="shared" si="481"/>
        <v>34721522.958748043</v>
      </c>
      <c r="CE414" s="18">
        <f>CD414/MAX($CD$13:CD414)-1</f>
        <v>0</v>
      </c>
      <c r="CF414" s="18">
        <f t="shared" si="459"/>
        <v>4.3690510823275464E-3</v>
      </c>
      <c r="CJ414" s="16">
        <v>43112</v>
      </c>
      <c r="CK414" s="19">
        <v>169932.67675241662</v>
      </c>
      <c r="CL414" s="18">
        <f>CK414/MAX($CK$13:CK414)-1</f>
        <v>0</v>
      </c>
      <c r="CM414" s="29">
        <f t="shared" si="511"/>
        <v>0</v>
      </c>
      <c r="CQ414" s="16">
        <v>43157</v>
      </c>
      <c r="CR414" s="14">
        <f t="shared" si="512"/>
        <v>1.9728684222055648E-3</v>
      </c>
      <c r="CS414" s="13">
        <f t="shared" si="460"/>
        <v>57773318.38920413</v>
      </c>
      <c r="CT414" s="14">
        <f t="shared" si="513"/>
        <v>6.676376856084465E-3</v>
      </c>
      <c r="CU414" s="13">
        <f t="shared" si="482"/>
        <v>10637622.294801094</v>
      </c>
      <c r="CV414" s="14">
        <f t="shared" si="514"/>
        <v>-2.5587111116270878E-3</v>
      </c>
      <c r="CW414" s="13">
        <f t="shared" si="483"/>
        <v>0</v>
      </c>
      <c r="CX414" s="14">
        <f t="shared" si="515"/>
        <v>8.9333334617491822E-4</v>
      </c>
      <c r="CY414" s="13">
        <f t="shared" si="516"/>
        <v>0</v>
      </c>
      <c r="CZ414" s="13">
        <f t="shared" si="517"/>
        <v>0</v>
      </c>
      <c r="DA414" s="13">
        <f t="shared" si="518"/>
        <v>0</v>
      </c>
      <c r="DB414" s="24">
        <f t="shared" si="484"/>
        <v>68410940.684005231</v>
      </c>
      <c r="DC414" s="18">
        <f>DB414/MAX($DB$13:DB414)-1</f>
        <v>0</v>
      </c>
      <c r="DD414" s="18">
        <f t="shared" si="461"/>
        <v>2.7013568479745675E-3</v>
      </c>
      <c r="DI414" s="16">
        <v>42964</v>
      </c>
      <c r="DJ414" s="19">
        <v>7891633.5838797819</v>
      </c>
      <c r="DK414" s="18">
        <f t="shared" si="519"/>
        <v>7.2542485609128349E-3</v>
      </c>
      <c r="DM414" s="12">
        <f t="shared" si="533"/>
        <v>40946</v>
      </c>
      <c r="DN414" s="15">
        <v>12206370.848555867</v>
      </c>
      <c r="DO414" s="14">
        <f t="shared" si="520"/>
        <v>1.5235509438960015E-3</v>
      </c>
      <c r="DP414" s="14">
        <f>DN414/MAX($DN$13:DN414)-1</f>
        <v>0</v>
      </c>
      <c r="DR414" s="16">
        <v>43109</v>
      </c>
      <c r="DS414" s="13">
        <f t="shared" si="485"/>
        <v>17132922.976985767</v>
      </c>
      <c r="DT414" s="14">
        <f t="shared" si="521"/>
        <v>-1.0731872217119021E-3</v>
      </c>
      <c r="DU414" s="14">
        <f>DS414/MAX($DS$13:DS414)-1</f>
        <v>-5.4902359221815633E-3</v>
      </c>
      <c r="DX414" s="42">
        <v>43111</v>
      </c>
      <c r="DY414" s="14">
        <f t="shared" si="522"/>
        <v>-2.0337923569690997E-4</v>
      </c>
      <c r="DZ414" s="13">
        <f t="shared" si="462"/>
        <v>0</v>
      </c>
      <c r="EA414" s="18">
        <f t="shared" si="523"/>
        <v>-3.9420120764876998E-4</v>
      </c>
      <c r="EB414" s="13">
        <f t="shared" si="524"/>
        <v>5100142.041781242</v>
      </c>
      <c r="EC414" s="14">
        <f>VLOOKUP(DX414,$Q$13:$S$1892,3,FALSE)</f>
        <v>-1.5635059052009348E-3</v>
      </c>
      <c r="ED414" s="13">
        <f t="shared" si="486"/>
        <v>0</v>
      </c>
      <c r="EE414" s="14">
        <f t="shared" si="525"/>
        <v>7.7574564414528702E-4</v>
      </c>
      <c r="EF414" s="13">
        <f t="shared" si="487"/>
        <v>0</v>
      </c>
      <c r="EG414" s="14">
        <f t="shared" si="526"/>
        <v>-2.7932946270692316E-4</v>
      </c>
      <c r="EH414" s="13">
        <f t="shared" si="527"/>
        <v>0</v>
      </c>
      <c r="EI414" s="13">
        <f t="shared" si="528"/>
        <v>0</v>
      </c>
      <c r="EJ414" s="13">
        <f t="shared" si="529"/>
        <v>0</v>
      </c>
      <c r="EK414" s="24">
        <f t="shared" si="488"/>
        <v>5100142.041781242</v>
      </c>
      <c r="EL414" s="18">
        <f>EK414/MAX($EK$13:EK414)-1</f>
        <v>-6.1972741700965228E-3</v>
      </c>
      <c r="EM414" s="18">
        <f t="shared" si="463"/>
        <v>-3.9420120764876998E-4</v>
      </c>
    </row>
    <row r="415" spans="1:143" x14ac:dyDescent="0.3">
      <c r="A415" s="12">
        <f t="shared" si="530"/>
        <v>40947</v>
      </c>
      <c r="B415" s="13">
        <v>1071391.9962050056</v>
      </c>
      <c r="C415" s="14">
        <f t="shared" si="464"/>
        <v>-7.5949009796325573E-3</v>
      </c>
      <c r="D415" s="14">
        <f>B415/MAX($B$13:B415)-1</f>
        <v>-3.7396871812795718E-2</v>
      </c>
      <c r="F415" s="16">
        <v>43110</v>
      </c>
      <c r="G415" s="13">
        <f t="shared" si="465"/>
        <v>2525079.45642565</v>
      </c>
      <c r="H415" s="14">
        <f t="shared" si="466"/>
        <v>-2.3624552751817518E-3</v>
      </c>
      <c r="I415" s="14">
        <f>G415/MAX($G$13:G415)-1</f>
        <v>-4.9991437701181307E-2</v>
      </c>
      <c r="L415" s="12">
        <f t="shared" si="531"/>
        <v>40947</v>
      </c>
      <c r="M415" s="15">
        <v>14807215.575071476</v>
      </c>
      <c r="N415" s="14">
        <f t="shared" si="489"/>
        <v>-7.8553732337880433E-3</v>
      </c>
      <c r="O415" s="14">
        <f>M415/MAX(M$13:$M415)-1</f>
        <v>-4.3862844702639014E-2</v>
      </c>
      <c r="Q415" s="16">
        <v>43110</v>
      </c>
      <c r="R415" s="13">
        <f t="shared" si="467"/>
        <v>76179630.439030603</v>
      </c>
      <c r="S415" s="14">
        <f t="shared" si="468"/>
        <v>4.26919415342919E-3</v>
      </c>
      <c r="T415" s="14">
        <f>R415/MAX($R$13:R415)-1</f>
        <v>-4.394802413443144E-2</v>
      </c>
      <c r="V415" s="12">
        <f t="shared" si="532"/>
        <v>40947</v>
      </c>
      <c r="W415" s="14">
        <f t="shared" si="490"/>
        <v>-7.5949009796325573E-3</v>
      </c>
      <c r="X415" s="13">
        <f t="shared" si="491"/>
        <v>113835.3995967818</v>
      </c>
      <c r="Y415" s="14">
        <f t="shared" si="492"/>
        <v>-7.8553732337880433E-3</v>
      </c>
      <c r="Z415" s="13">
        <f t="shared" si="493"/>
        <v>20191.657602370193</v>
      </c>
      <c r="AA415" s="14"/>
      <c r="AB415" s="13"/>
      <c r="AC415" s="24">
        <f t="shared" si="494"/>
        <v>134027.05719915201</v>
      </c>
      <c r="AD415" s="18">
        <f>AC415/MAX(AC$13:$AC415)-1</f>
        <v>-3.7022787984964056E-2</v>
      </c>
      <c r="AE415" s="18">
        <f t="shared" si="495"/>
        <v>-7.6341508100964406E-3</v>
      </c>
      <c r="AH415" s="16">
        <v>43110</v>
      </c>
      <c r="AI415" s="19">
        <v>3161305047.5098414</v>
      </c>
      <c r="AJ415" s="14">
        <f t="shared" si="469"/>
        <v>3.9002168804684878E-3</v>
      </c>
      <c r="AK415" s="18">
        <f>AI415/MAX(AI$13:$AI415)-1</f>
        <v>-4.1489592251323648E-3</v>
      </c>
      <c r="AN415" s="16">
        <v>43110</v>
      </c>
      <c r="AO415" s="14">
        <f t="shared" si="470"/>
        <v>-2.3624552751817518E-3</v>
      </c>
      <c r="AP415" s="13">
        <f t="shared" si="496"/>
        <v>0</v>
      </c>
      <c r="AQ415" s="14">
        <f t="shared" si="471"/>
        <v>4.26919415342919E-3</v>
      </c>
      <c r="AR415" s="13">
        <f t="shared" si="497"/>
        <v>21607459.074891552</v>
      </c>
      <c r="AS415" s="14">
        <f t="shared" si="472"/>
        <v>3.9002168804684878E-3</v>
      </c>
      <c r="AT415" s="13">
        <f t="shared" si="498"/>
        <v>0</v>
      </c>
      <c r="AU415" s="24">
        <f t="shared" si="473"/>
        <v>21607459.074891552</v>
      </c>
      <c r="AV415" s="18">
        <f>AU415/MAX(AU$13:$AU415)-1</f>
        <v>-4.3948024134432107E-2</v>
      </c>
      <c r="AW415" s="18">
        <f t="shared" si="499"/>
        <v>4.26919415342919E-3</v>
      </c>
      <c r="AZ415" s="42">
        <v>43115</v>
      </c>
      <c r="BA415" s="41">
        <v>13378730</v>
      </c>
      <c r="BB415" s="18">
        <f>BA415/MAX($BA$13:BA415)-1</f>
        <v>-1.0523060375011717E-4</v>
      </c>
      <c r="BC415" s="29">
        <f t="shared" si="500"/>
        <v>-1.0523060375011717E-4</v>
      </c>
      <c r="BG415" s="16">
        <v>43158</v>
      </c>
      <c r="BH415" s="14">
        <f t="shared" si="474"/>
        <v>-5.8968862477098982E-3</v>
      </c>
      <c r="BI415" s="13">
        <f t="shared" si="501"/>
        <v>16891951.677208867</v>
      </c>
      <c r="BJ415" s="14">
        <f t="shared" si="475"/>
        <v>4.3481490649852628E-3</v>
      </c>
      <c r="BK415" s="13">
        <f t="shared" si="476"/>
        <v>17806460.437059779</v>
      </c>
      <c r="BL415" s="14">
        <f t="shared" si="477"/>
        <v>-2.5088379615819667E-3</v>
      </c>
      <c r="BM415" s="13">
        <f t="shared" si="478"/>
        <v>0</v>
      </c>
      <c r="BN415" s="14">
        <f t="shared" si="502"/>
        <v>6.3635197481182182E-4</v>
      </c>
      <c r="BO415" s="13">
        <f t="shared" si="503"/>
        <v>16549071.248378111</v>
      </c>
      <c r="BP415" s="24">
        <f t="shared" si="479"/>
        <v>51247483.362646759</v>
      </c>
      <c r="BQ415" s="18">
        <f>BP415/MAX($BP$13:BP415)-1</f>
        <v>-2.4554214466931956E-4</v>
      </c>
      <c r="BR415" s="18">
        <f t="shared" si="504"/>
        <v>-2.4554214466931956E-4</v>
      </c>
      <c r="BU415" s="16">
        <v>43158</v>
      </c>
      <c r="BV415" s="14">
        <f t="shared" si="505"/>
        <v>-5.8968862477098982E-3</v>
      </c>
      <c r="BW415" s="13">
        <f t="shared" si="458"/>
        <v>16891951.677208867</v>
      </c>
      <c r="BX415" s="14">
        <f t="shared" si="506"/>
        <v>4.3481490649852628E-3</v>
      </c>
      <c r="BY415" s="13">
        <f t="shared" si="507"/>
        <v>17806460.437059779</v>
      </c>
      <c r="BZ415" s="14">
        <f t="shared" si="508"/>
        <v>-2.5088379615819667E-3</v>
      </c>
      <c r="CA415" s="13">
        <f t="shared" si="480"/>
        <v>0</v>
      </c>
      <c r="CB415" s="14">
        <f t="shared" si="509"/>
        <v>6.3635197481182182E-4</v>
      </c>
      <c r="CC415" s="13">
        <f t="shared" si="510"/>
        <v>0</v>
      </c>
      <c r="CD415" s="24">
        <f t="shared" si="481"/>
        <v>34698412.114268646</v>
      </c>
      <c r="CE415" s="18">
        <f>CD415/MAX($CD$13:CD415)-1</f>
        <v>-6.6560572549922981E-4</v>
      </c>
      <c r="CF415" s="18">
        <f t="shared" si="459"/>
        <v>-6.6560572549922981E-4</v>
      </c>
      <c r="CJ415" s="16">
        <v>43115</v>
      </c>
      <c r="CK415" s="19">
        <v>169932.67675241662</v>
      </c>
      <c r="CL415" s="18">
        <f>CK415/MAX($CK$13:CK415)-1</f>
        <v>0</v>
      </c>
      <c r="CM415" s="29">
        <f t="shared" si="511"/>
        <v>0</v>
      </c>
      <c r="CQ415" s="16">
        <v>43158</v>
      </c>
      <c r="CR415" s="14">
        <f t="shared" si="512"/>
        <v>-5.8968862477098982E-3</v>
      </c>
      <c r="CS415" s="13">
        <f t="shared" si="460"/>
        <v>57432635.702510267</v>
      </c>
      <c r="CT415" s="14">
        <f t="shared" si="513"/>
        <v>4.3481490649852628E-3</v>
      </c>
      <c r="CU415" s="13">
        <f t="shared" si="482"/>
        <v>10683876.262235899</v>
      </c>
      <c r="CV415" s="14">
        <f t="shared" si="514"/>
        <v>-2.5088379615819667E-3</v>
      </c>
      <c r="CW415" s="13">
        <f t="shared" si="483"/>
        <v>0</v>
      </c>
      <c r="CX415" s="14">
        <f t="shared" si="515"/>
        <v>6.3635197481182182E-4</v>
      </c>
      <c r="CY415" s="13">
        <f t="shared" si="516"/>
        <v>0</v>
      </c>
      <c r="CZ415" s="13">
        <f t="shared" si="517"/>
        <v>0</v>
      </c>
      <c r="DA415" s="13">
        <f t="shared" si="518"/>
        <v>0</v>
      </c>
      <c r="DB415" s="24">
        <f t="shared" si="484"/>
        <v>68116511.964746162</v>
      </c>
      <c r="DC415" s="18">
        <f>DB415/MAX($DB$13:DB415)-1</f>
        <v>-4.303825036101383E-3</v>
      </c>
      <c r="DD415" s="18">
        <f t="shared" si="461"/>
        <v>-4.303825036101383E-3</v>
      </c>
      <c r="DI415" s="16">
        <v>42965</v>
      </c>
      <c r="DJ415" s="19">
        <v>7928824.7881318722</v>
      </c>
      <c r="DK415" s="18">
        <f t="shared" si="519"/>
        <v>4.7127383521785582E-3</v>
      </c>
      <c r="DM415" s="12">
        <f t="shared" si="533"/>
        <v>40947</v>
      </c>
      <c r="DN415" s="15">
        <v>12187336.608282596</v>
      </c>
      <c r="DO415" s="14">
        <f t="shared" si="520"/>
        <v>-1.5593693252013985E-3</v>
      </c>
      <c r="DP415" s="14">
        <f>DN415/MAX($DN$13:DN415)-1</f>
        <v>-1.5593693252013985E-3</v>
      </c>
      <c r="DR415" s="16">
        <v>43110</v>
      </c>
      <c r="DS415" s="13">
        <f t="shared" si="485"/>
        <v>17127494.150170546</v>
      </c>
      <c r="DT415" s="14">
        <f t="shared" si="521"/>
        <v>-3.1686518538098785E-4</v>
      </c>
      <c r="DU415" s="14">
        <f>DS415/MAX($DS$13:DS415)-1</f>
        <v>-5.8053614429393052E-3</v>
      </c>
      <c r="DX415" s="42">
        <v>43112</v>
      </c>
      <c r="DY415" s="14">
        <f t="shared" si="522"/>
        <v>1.0654323903198648E-3</v>
      </c>
      <c r="DZ415" s="13">
        <f t="shared" si="462"/>
        <v>0</v>
      </c>
      <c r="EA415" s="18">
        <f t="shared" si="523"/>
        <v>-1.2488487220576605E-3</v>
      </c>
      <c r="EB415" s="13">
        <f t="shared" si="524"/>
        <v>5093772.7359100506</v>
      </c>
      <c r="EC415" s="14">
        <f>VLOOKUP(DX415,$Q$13:$S$1892,3,FALSE)</f>
        <v>-1.1204878652852912E-2</v>
      </c>
      <c r="ED415" s="13">
        <f t="shared" si="486"/>
        <v>0</v>
      </c>
      <c r="EE415" s="14">
        <f t="shared" si="525"/>
        <v>1.0138077140728896E-3</v>
      </c>
      <c r="EF415" s="13">
        <f t="shared" si="487"/>
        <v>0</v>
      </c>
      <c r="EG415" s="14">
        <f t="shared" si="526"/>
        <v>9.400360813467401E-4</v>
      </c>
      <c r="EH415" s="13">
        <f t="shared" si="527"/>
        <v>0</v>
      </c>
      <c r="EI415" s="13">
        <f t="shared" si="528"/>
        <v>0</v>
      </c>
      <c r="EJ415" s="13">
        <f t="shared" si="529"/>
        <v>0</v>
      </c>
      <c r="EK415" s="24">
        <f t="shared" si="488"/>
        <v>5093772.7359100506</v>
      </c>
      <c r="EL415" s="18">
        <f>EK415/MAX($EK$13:EK415)-1</f>
        <v>-7.4383834342267585E-3</v>
      </c>
      <c r="EM415" s="18">
        <f t="shared" si="463"/>
        <v>-1.2488487220577715E-3</v>
      </c>
    </row>
    <row r="416" spans="1:143" x14ac:dyDescent="0.3">
      <c r="A416" s="12">
        <f t="shared" si="530"/>
        <v>40948</v>
      </c>
      <c r="B416" s="13">
        <v>1076018.3984810824</v>
      </c>
      <c r="C416" s="14">
        <f t="shared" si="464"/>
        <v>4.3181228648936365E-3</v>
      </c>
      <c r="D416" s="14">
        <f>B416/MAX($B$13:B416)-1</f>
        <v>-3.3240233235152461E-2</v>
      </c>
      <c r="F416" s="16">
        <v>43111</v>
      </c>
      <c r="G416" s="13">
        <f t="shared" si="465"/>
        <v>2524565.9076957284</v>
      </c>
      <c r="H416" s="14">
        <f t="shared" si="466"/>
        <v>-2.0337923569690997E-4</v>
      </c>
      <c r="I416" s="14">
        <f>G416/MAX($G$13:G416)-1</f>
        <v>-5.0184649716487062E-2</v>
      </c>
      <c r="L416" s="12">
        <f t="shared" si="531"/>
        <v>40948</v>
      </c>
      <c r="M416" s="15">
        <v>14779313.156578967</v>
      </c>
      <c r="N416" s="14">
        <f t="shared" si="489"/>
        <v>-1.8843798384001742E-3</v>
      </c>
      <c r="O416" s="14">
        <f>M416/MAX(M$13:$M416)-1</f>
        <v>-4.56645702808266E-2</v>
      </c>
      <c r="Q416" s="16">
        <v>43111</v>
      </c>
      <c r="R416" s="13">
        <f t="shared" si="467"/>
        <v>76060523.136983156</v>
      </c>
      <c r="S416" s="14">
        <f t="shared" si="468"/>
        <v>-1.5635059052009348E-3</v>
      </c>
      <c r="T416" s="14">
        <f>R416/MAX($R$13:R416)-1</f>
        <v>-4.5442817044376249E-2</v>
      </c>
      <c r="V416" s="12">
        <f t="shared" si="532"/>
        <v>40948</v>
      </c>
      <c r="W416" s="14">
        <f t="shared" si="490"/>
        <v>4.3181228648936365E-3</v>
      </c>
      <c r="X416" s="13">
        <f t="shared" si="491"/>
        <v>114326.95483861497</v>
      </c>
      <c r="Y416" s="14">
        <f t="shared" si="492"/>
        <v>-1.8843798384001742E-3</v>
      </c>
      <c r="Z416" s="13">
        <f t="shared" si="493"/>
        <v>20153.608849880406</v>
      </c>
      <c r="AA416" s="14"/>
      <c r="AB416" s="13"/>
      <c r="AC416" s="24">
        <f t="shared" si="494"/>
        <v>134480.56368849537</v>
      </c>
      <c r="AD416" s="18">
        <f>AC416/MAX(AC$13:$AC416)-1</f>
        <v>-3.3764368201190997E-2</v>
      </c>
      <c r="AE416" s="18">
        <f t="shared" si="495"/>
        <v>3.3836935527837841E-3</v>
      </c>
      <c r="AH416" s="16">
        <v>43111</v>
      </c>
      <c r="AI416" s="19">
        <v>3182263611.6626468</v>
      </c>
      <c r="AJ416" s="14">
        <f t="shared" si="469"/>
        <v>6.6297190045971899E-3</v>
      </c>
      <c r="AK416" s="18">
        <f>AI416/MAX(AI$13:$AI416)-1</f>
        <v>0</v>
      </c>
      <c r="AN416" s="16">
        <v>43111</v>
      </c>
      <c r="AO416" s="14">
        <f t="shared" si="470"/>
        <v>-2.0337923569690997E-4</v>
      </c>
      <c r="AP416" s="13">
        <f t="shared" si="496"/>
        <v>0</v>
      </c>
      <c r="AQ416" s="14">
        <f t="shared" si="471"/>
        <v>-1.5635059052009348E-3</v>
      </c>
      <c r="AR416" s="13">
        <f t="shared" si="497"/>
        <v>21573675.68503157</v>
      </c>
      <c r="AS416" s="14">
        <f t="shared" si="472"/>
        <v>6.6297190045971899E-3</v>
      </c>
      <c r="AT416" s="13">
        <f t="shared" si="498"/>
        <v>0</v>
      </c>
      <c r="AU416" s="24">
        <f t="shared" si="473"/>
        <v>21573675.68503157</v>
      </c>
      <c r="AV416" s="18">
        <f>AU416/MAX(AU$13:$AU416)-1</f>
        <v>-4.5442817044377026E-2</v>
      </c>
      <c r="AW416" s="18">
        <f t="shared" si="499"/>
        <v>-1.5635059052010458E-3</v>
      </c>
      <c r="AZ416" s="42">
        <v>43116</v>
      </c>
      <c r="BA416" s="41">
        <v>13371804</v>
      </c>
      <c r="BB416" s="18">
        <f>BA416/MAX($BA$13:BA416)-1</f>
        <v>-6.2286353100393654E-4</v>
      </c>
      <c r="BC416" s="29">
        <f t="shared" si="500"/>
        <v>-5.1768740381186173E-4</v>
      </c>
      <c r="BG416" s="16">
        <v>43159</v>
      </c>
      <c r="BH416" s="14">
        <f t="shared" si="474"/>
        <v>4.0582083114262257E-3</v>
      </c>
      <c r="BI416" s="13">
        <f t="shared" si="501"/>
        <v>16960502.735901527</v>
      </c>
      <c r="BJ416" s="14">
        <f t="shared" si="475"/>
        <v>2.7297091841664844E-3</v>
      </c>
      <c r="BK416" s="13">
        <f t="shared" si="476"/>
        <v>17855066.895652317</v>
      </c>
      <c r="BL416" s="14">
        <f t="shared" si="477"/>
        <v>-9.7862368398997646E-3</v>
      </c>
      <c r="BM416" s="13">
        <f t="shared" si="478"/>
        <v>0</v>
      </c>
      <c r="BN416" s="14">
        <f t="shared" si="502"/>
        <v>3.4546207188770328E-3</v>
      </c>
      <c r="BO416" s="13">
        <f t="shared" si="503"/>
        <v>16606242.01279093</v>
      </c>
      <c r="BP416" s="24">
        <f t="shared" si="479"/>
        <v>51421811.644344777</v>
      </c>
      <c r="BQ416" s="18">
        <f>BP416/MAX($BP$13:BP416)-1</f>
        <v>0</v>
      </c>
      <c r="BR416" s="18">
        <f t="shared" si="504"/>
        <v>3.4016944883792366E-3</v>
      </c>
      <c r="BU416" s="16">
        <v>43159</v>
      </c>
      <c r="BV416" s="14">
        <f t="shared" si="505"/>
        <v>4.0582083114262257E-3</v>
      </c>
      <c r="BW416" s="13">
        <f t="shared" si="458"/>
        <v>16960502.735901527</v>
      </c>
      <c r="BX416" s="14">
        <f t="shared" si="506"/>
        <v>2.7297091841664844E-3</v>
      </c>
      <c r="BY416" s="13">
        <f t="shared" si="507"/>
        <v>17855066.895652317</v>
      </c>
      <c r="BZ416" s="14">
        <f t="shared" si="508"/>
        <v>-9.7862368398997646E-3</v>
      </c>
      <c r="CA416" s="13">
        <f t="shared" si="480"/>
        <v>0</v>
      </c>
      <c r="CB416" s="14">
        <f t="shared" si="509"/>
        <v>3.4546207188770328E-3</v>
      </c>
      <c r="CC416" s="13">
        <f t="shared" si="510"/>
        <v>0</v>
      </c>
      <c r="CD416" s="24">
        <f t="shared" si="481"/>
        <v>34815569.631553844</v>
      </c>
      <c r="CE416" s="18">
        <f>CD416/MAX($CD$13:CD416)-1</f>
        <v>0</v>
      </c>
      <c r="CF416" s="18">
        <f t="shared" si="459"/>
        <v>3.3764518358758711E-3</v>
      </c>
      <c r="CJ416" s="16">
        <v>43116</v>
      </c>
      <c r="CK416" s="19">
        <v>169932.67675241662</v>
      </c>
      <c r="CL416" s="18">
        <f>CK416/MAX($CK$13:CK416)-1</f>
        <v>0</v>
      </c>
      <c r="CM416" s="29">
        <f t="shared" si="511"/>
        <v>0</v>
      </c>
      <c r="CQ416" s="16">
        <v>43159</v>
      </c>
      <c r="CR416" s="14">
        <f t="shared" si="512"/>
        <v>4.0582083114262257E-3</v>
      </c>
      <c r="CS416" s="13">
        <f t="shared" si="460"/>
        <v>57665709.302065313</v>
      </c>
      <c r="CT416" s="14">
        <f t="shared" si="513"/>
        <v>2.7297091841664844E-3</v>
      </c>
      <c r="CU416" s="13">
        <f t="shared" si="482"/>
        <v>10713040.137391422</v>
      </c>
      <c r="CV416" s="14">
        <f t="shared" si="514"/>
        <v>-9.7862368398997646E-3</v>
      </c>
      <c r="CW416" s="13">
        <f t="shared" si="483"/>
        <v>0</v>
      </c>
      <c r="CX416" s="14">
        <f t="shared" si="515"/>
        <v>3.4546207188770328E-3</v>
      </c>
      <c r="CY416" s="13">
        <f t="shared" si="516"/>
        <v>0</v>
      </c>
      <c r="CZ416" s="13">
        <f t="shared" si="517"/>
        <v>0</v>
      </c>
      <c r="DA416" s="13">
        <f t="shared" si="518"/>
        <v>9.4368800323541002E-4</v>
      </c>
      <c r="DB416" s="24">
        <f t="shared" si="484"/>
        <v>68378749.439456731</v>
      </c>
      <c r="DC416" s="18">
        <f>DB416/MAX($DB$13:DB416)-1</f>
        <v>-4.7055696393938362E-4</v>
      </c>
      <c r="DD416" s="18">
        <f t="shared" si="461"/>
        <v>3.8498370974469065E-3</v>
      </c>
      <c r="DI416" s="16">
        <v>42968</v>
      </c>
      <c r="DJ416" s="19">
        <v>7945817.2556754658</v>
      </c>
      <c r="DK416" s="18">
        <f t="shared" si="519"/>
        <v>2.1431256204611504E-3</v>
      </c>
      <c r="DM416" s="12">
        <f t="shared" si="533"/>
        <v>40948</v>
      </c>
      <c r="DN416" s="15">
        <v>12197972.276663167</v>
      </c>
      <c r="DO416" s="14">
        <f t="shared" si="520"/>
        <v>8.7268192570832959E-4</v>
      </c>
      <c r="DP416" s="14">
        <f>DN416/MAX($DN$13:DN416)-1</f>
        <v>-6.88048232918681E-4</v>
      </c>
      <c r="DR416" s="16">
        <v>43111</v>
      </c>
      <c r="DS416" s="13">
        <f t="shared" si="485"/>
        <v>17120742.471292552</v>
      </c>
      <c r="DT416" s="14">
        <f t="shared" si="521"/>
        <v>-3.9420120764876998E-4</v>
      </c>
      <c r="DU416" s="14">
        <f>DS416/MAX($DS$13:DS416)-1</f>
        <v>-6.1972741700965228E-3</v>
      </c>
      <c r="DX416" s="42">
        <v>43115</v>
      </c>
      <c r="DY416" s="14">
        <f t="shared" si="522"/>
        <v>1.4777422047750344E-2</v>
      </c>
      <c r="DZ416" s="13">
        <f t="shared" si="462"/>
        <v>0</v>
      </c>
      <c r="EA416" s="18">
        <f t="shared" si="523"/>
        <v>1.2985970738272901E-3</v>
      </c>
      <c r="EB416" s="13">
        <f t="shared" si="524"/>
        <v>5100387.4942796445</v>
      </c>
      <c r="EC416" s="14">
        <f>VLOOKUP(DX416,$Q$13:$S$1892,3,FALSE)</f>
        <v>-3.5297789743093944E-3</v>
      </c>
      <c r="ED416" s="13">
        <f t="shared" si="486"/>
        <v>0</v>
      </c>
      <c r="EE416" s="14">
        <f t="shared" si="525"/>
        <v>1.3386227978413379E-2</v>
      </c>
      <c r="EF416" s="13">
        <f t="shared" si="487"/>
        <v>0</v>
      </c>
      <c r="EG416" s="14">
        <f t="shared" si="526"/>
        <v>-1.0523060375011717E-4</v>
      </c>
      <c r="EH416" s="13">
        <f t="shared" si="527"/>
        <v>0</v>
      </c>
      <c r="EI416" s="13">
        <f t="shared" si="528"/>
        <v>0</v>
      </c>
      <c r="EJ416" s="13">
        <f t="shared" si="529"/>
        <v>9.4368800323541002E-4</v>
      </c>
      <c r="EK416" s="24">
        <f t="shared" si="488"/>
        <v>5100387.4942796445</v>
      </c>
      <c r="EL416" s="18">
        <f>EK416/MAX($EK$13:EK416)-1</f>
        <v>-6.1494458233611882E-3</v>
      </c>
      <c r="EM416" s="18">
        <f t="shared" si="463"/>
        <v>1.2985970738272901E-3</v>
      </c>
    </row>
    <row r="417" spans="1:143" x14ac:dyDescent="0.3">
      <c r="A417" s="12">
        <f t="shared" si="530"/>
        <v>40949</v>
      </c>
      <c r="B417" s="13">
        <v>1068724.5922104386</v>
      </c>
      <c r="C417" s="14">
        <f t="shared" si="464"/>
        <v>-6.7785144575035483E-3</v>
      </c>
      <c r="D417" s="14">
        <f>B417/MAX($B$13:B417)-1</f>
        <v>-3.9793428291100663E-2</v>
      </c>
      <c r="F417" s="16">
        <v>43112</v>
      </c>
      <c r="G417" s="13">
        <f t="shared" si="465"/>
        <v>2527255.6619852846</v>
      </c>
      <c r="H417" s="14">
        <f t="shared" si="466"/>
        <v>1.0654323903198648E-3</v>
      </c>
      <c r="I417" s="14">
        <f>G417/MAX($G$13:G417)-1</f>
        <v>-4.9172685677472017E-2</v>
      </c>
      <c r="L417" s="12">
        <f t="shared" si="531"/>
        <v>40949</v>
      </c>
      <c r="M417" s="15">
        <v>14714334.29976901</v>
      </c>
      <c r="N417" s="14">
        <f t="shared" si="489"/>
        <v>-4.3966087003868282E-3</v>
      </c>
      <c r="O417" s="14">
        <f>M417/MAX(M$13:$M417)-1</f>
        <v>-4.9860409734217348E-2</v>
      </c>
      <c r="Q417" s="16">
        <v>43112</v>
      </c>
      <c r="R417" s="13">
        <f t="shared" si="467"/>
        <v>75208274.204960749</v>
      </c>
      <c r="S417" s="14">
        <f t="shared" si="468"/>
        <v>-1.1204878652852912E-2</v>
      </c>
      <c r="T417" s="14">
        <f>R417/MAX($R$13:R417)-1</f>
        <v>-5.6138514446603116E-2</v>
      </c>
      <c r="V417" s="12">
        <f t="shared" si="532"/>
        <v>40949</v>
      </c>
      <c r="W417" s="14">
        <f t="shared" si="490"/>
        <v>-6.7785144575035483E-3</v>
      </c>
      <c r="X417" s="13">
        <f t="shared" si="491"/>
        <v>113551.98792235907</v>
      </c>
      <c r="Y417" s="14">
        <f t="shared" si="492"/>
        <v>-4.3966087003868282E-3</v>
      </c>
      <c r="Z417" s="13">
        <f t="shared" si="493"/>
        <v>20065.001317866827</v>
      </c>
      <c r="AA417" s="14"/>
      <c r="AB417" s="13"/>
      <c r="AC417" s="24">
        <f t="shared" si="494"/>
        <v>133616.9892402259</v>
      </c>
      <c r="AD417" s="18">
        <f>AC417/MAX(AC$13:$AC417)-1</f>
        <v>-3.9969104259271249E-2</v>
      </c>
      <c r="AE417" s="18">
        <f t="shared" si="495"/>
        <v>-6.4215558336728762E-3</v>
      </c>
      <c r="AH417" s="16">
        <v>43112</v>
      </c>
      <c r="AI417" s="19">
        <v>3180374741.160141</v>
      </c>
      <c r="AJ417" s="14">
        <f t="shared" si="469"/>
        <v>-5.9356192101223115E-4</v>
      </c>
      <c r="AK417" s="18">
        <f>AI417/MAX(AI$13:$AI417)-1</f>
        <v>-5.9356192101223115E-4</v>
      </c>
      <c r="AN417" s="16">
        <v>43112</v>
      </c>
      <c r="AO417" s="14">
        <f t="shared" si="470"/>
        <v>1.0654323903198648E-3</v>
      </c>
      <c r="AP417" s="13">
        <f t="shared" si="496"/>
        <v>0</v>
      </c>
      <c r="AQ417" s="14">
        <f t="shared" si="471"/>
        <v>-1.1204878652852912E-2</v>
      </c>
      <c r="AR417" s="13">
        <f t="shared" si="497"/>
        <v>21331945.266884789</v>
      </c>
      <c r="AS417" s="14">
        <f t="shared" si="472"/>
        <v>-5.9356192101223115E-4</v>
      </c>
      <c r="AT417" s="13">
        <f t="shared" si="498"/>
        <v>0</v>
      </c>
      <c r="AU417" s="24">
        <f t="shared" si="473"/>
        <v>21331945.266884789</v>
      </c>
      <c r="AV417" s="18">
        <f>AU417/MAX(AU$13:$AU417)-1</f>
        <v>-5.6138514446603893E-2</v>
      </c>
      <c r="AW417" s="18">
        <f t="shared" si="499"/>
        <v>-1.1204878652852912E-2</v>
      </c>
      <c r="AZ417" s="42">
        <v>43117</v>
      </c>
      <c r="BA417" s="41">
        <v>13454465</v>
      </c>
      <c r="BB417" s="18">
        <f>BA417/MAX($BA$13:BA417)-1</f>
        <v>0</v>
      </c>
      <c r="BC417" s="29">
        <f t="shared" si="500"/>
        <v>6.1817388289568953E-3</v>
      </c>
      <c r="BG417" s="16">
        <v>43160</v>
      </c>
      <c r="BH417" s="14">
        <f t="shared" si="474"/>
        <v>-4.9383809810161772E-3</v>
      </c>
      <c r="BI417" s="13">
        <f t="shared" si="501"/>
        <v>16876745.31176208</v>
      </c>
      <c r="BJ417" s="14">
        <f t="shared" si="475"/>
        <v>8.3920840320117485E-4</v>
      </c>
      <c r="BK417" s="13">
        <f t="shared" si="476"/>
        <v>17870051.017830867</v>
      </c>
      <c r="BL417" s="14">
        <f t="shared" si="477"/>
        <v>-8.2834156591465868E-3</v>
      </c>
      <c r="BM417" s="13">
        <f t="shared" si="478"/>
        <v>0</v>
      </c>
      <c r="BN417" s="14">
        <f t="shared" si="502"/>
        <v>-3.3059058760790405E-3</v>
      </c>
      <c r="BO417" s="13">
        <f t="shared" si="503"/>
        <v>16551343.339741254</v>
      </c>
      <c r="BP417" s="24">
        <f t="shared" si="479"/>
        <v>51298139.669334196</v>
      </c>
      <c r="BQ417" s="18">
        <f>BP417/MAX($BP$13:BP417)-1</f>
        <v>-2.405048967662804E-3</v>
      </c>
      <c r="BR417" s="18">
        <f t="shared" si="504"/>
        <v>-2.405048967662804E-3</v>
      </c>
      <c r="BU417" s="16">
        <v>43160</v>
      </c>
      <c r="BV417" s="14">
        <f t="shared" si="505"/>
        <v>-4.9383809810161772E-3</v>
      </c>
      <c r="BW417" s="13">
        <f t="shared" si="458"/>
        <v>16876745.31176208</v>
      </c>
      <c r="BX417" s="14">
        <f t="shared" si="506"/>
        <v>8.3920840320117485E-4</v>
      </c>
      <c r="BY417" s="13">
        <f t="shared" si="507"/>
        <v>17870051.017830867</v>
      </c>
      <c r="BZ417" s="14">
        <f t="shared" si="508"/>
        <v>-8.2834156591465868E-3</v>
      </c>
      <c r="CA417" s="13">
        <f t="shared" si="480"/>
        <v>0</v>
      </c>
      <c r="CB417" s="14">
        <f t="shared" si="509"/>
        <v>-3.3059058760790405E-3</v>
      </c>
      <c r="CC417" s="13">
        <f t="shared" si="510"/>
        <v>0</v>
      </c>
      <c r="CD417" s="24">
        <f t="shared" si="481"/>
        <v>34746796.329592943</v>
      </c>
      <c r="CE417" s="18">
        <f>CD417/MAX($CD$13:CD417)-1</f>
        <v>-1.9753605265895313E-3</v>
      </c>
      <c r="CF417" s="18">
        <f t="shared" si="459"/>
        <v>-1.9753605265895313E-3</v>
      </c>
      <c r="CJ417" s="16">
        <v>43117</v>
      </c>
      <c r="CK417" s="19">
        <v>170123.33337034489</v>
      </c>
      <c r="CL417" s="18">
        <f>CK417/MAX($CK$13:CK417)-1</f>
        <v>0</v>
      </c>
      <c r="CM417" s="29">
        <f t="shared" si="511"/>
        <v>1.1219538323758993E-3</v>
      </c>
      <c r="CQ417" s="16">
        <v>43160</v>
      </c>
      <c r="CR417" s="14">
        <f t="shared" si="512"/>
        <v>-4.9383809810161772E-3</v>
      </c>
      <c r="CS417" s="13">
        <f t="shared" si="460"/>
        <v>57380934.059991188</v>
      </c>
      <c r="CT417" s="14">
        <f t="shared" si="513"/>
        <v>8.3920840320117485E-4</v>
      </c>
      <c r="CU417" s="13">
        <f t="shared" si="482"/>
        <v>10722030.610698553</v>
      </c>
      <c r="CV417" s="14">
        <f t="shared" si="514"/>
        <v>-8.2834156591465868E-3</v>
      </c>
      <c r="CW417" s="13">
        <f t="shared" si="483"/>
        <v>0</v>
      </c>
      <c r="CX417" s="14">
        <f t="shared" si="515"/>
        <v>-3.3059058760790405E-3</v>
      </c>
      <c r="CY417" s="13">
        <f t="shared" si="516"/>
        <v>0</v>
      </c>
      <c r="CZ417" s="13">
        <f t="shared" si="517"/>
        <v>0</v>
      </c>
      <c r="DA417" s="13">
        <f t="shared" si="518"/>
        <v>-1.3786076793473878E-3</v>
      </c>
      <c r="DB417" s="24">
        <f t="shared" si="484"/>
        <v>68102964.670689747</v>
      </c>
      <c r="DC417" s="18">
        <f>DB417/MAX($DB$13:DB417)-1</f>
        <v>-4.5018532158188629E-3</v>
      </c>
      <c r="DD417" s="18">
        <f t="shared" si="461"/>
        <v>-4.0331940994499105E-3</v>
      </c>
      <c r="DI417" s="16">
        <v>42969</v>
      </c>
      <c r="DJ417" s="19">
        <v>7939559.5949194981</v>
      </c>
      <c r="DK417" s="18">
        <f t="shared" si="519"/>
        <v>-7.8754148939153001E-4</v>
      </c>
      <c r="DM417" s="12">
        <f t="shared" si="533"/>
        <v>40949</v>
      </c>
      <c r="DN417" s="15">
        <v>12195607.147036849</v>
      </c>
      <c r="DO417" s="14">
        <f t="shared" si="520"/>
        <v>-1.9389531084967881E-4</v>
      </c>
      <c r="DP417" s="14">
        <f>DN417/MAX($DN$13:DN417)-1</f>
        <v>-8.8181013444232903E-4</v>
      </c>
      <c r="DR417" s="16">
        <v>43112</v>
      </c>
      <c r="DS417" s="13">
        <f t="shared" si="485"/>
        <v>17099361.2539366</v>
      </c>
      <c r="DT417" s="14">
        <f t="shared" si="521"/>
        <v>-1.2488487220576605E-3</v>
      </c>
      <c r="DU417" s="14">
        <f>DS417/MAX($DS$13:DS417)-1</f>
        <v>-7.4383834342265365E-3</v>
      </c>
      <c r="DX417" s="42">
        <v>43116</v>
      </c>
      <c r="DY417" s="14">
        <f t="shared" si="522"/>
        <v>-8.0478412484984441E-3</v>
      </c>
      <c r="DZ417" s="13">
        <f t="shared" si="462"/>
        <v>0</v>
      </c>
      <c r="EA417" s="18">
        <f t="shared" si="523"/>
        <v>3.3482044430899194E-4</v>
      </c>
      <c r="EB417" s="13">
        <f t="shared" si="524"/>
        <v>5102095.2082866272</v>
      </c>
      <c r="EC417" s="14">
        <f>VLOOKUP(DX417,$Q$13:$S$1892,3,FALSE)</f>
        <v>4.7397583823254319E-3</v>
      </c>
      <c r="ED417" s="13">
        <f t="shared" si="486"/>
        <v>0</v>
      </c>
      <c r="EE417" s="14">
        <f t="shared" si="525"/>
        <v>-9.3851727254524731E-3</v>
      </c>
      <c r="EF417" s="13">
        <f t="shared" si="487"/>
        <v>0</v>
      </c>
      <c r="EG417" s="14">
        <f t="shared" si="526"/>
        <v>-5.1768740381186173E-4</v>
      </c>
      <c r="EH417" s="13">
        <f t="shared" si="527"/>
        <v>0</v>
      </c>
      <c r="EI417" s="13">
        <f t="shared" si="528"/>
        <v>0</v>
      </c>
      <c r="EJ417" s="13">
        <f t="shared" si="529"/>
        <v>-1.3786076793473878E-3</v>
      </c>
      <c r="EK417" s="24">
        <f t="shared" si="488"/>
        <v>5102095.2082866272</v>
      </c>
      <c r="EL417" s="18">
        <f>EK417/MAX($EK$13:EK417)-1</f>
        <v>-5.8166843392349898E-3</v>
      </c>
      <c r="EM417" s="18">
        <f t="shared" si="463"/>
        <v>3.3482044430899194E-4</v>
      </c>
    </row>
    <row r="418" spans="1:143" x14ac:dyDescent="0.3">
      <c r="A418" s="12">
        <f t="shared" si="530"/>
        <v>40950</v>
      </c>
      <c r="B418" s="13">
        <v>1068724.5922104386</v>
      </c>
      <c r="C418" s="14">
        <f t="shared" si="464"/>
        <v>0</v>
      </c>
      <c r="D418" s="14">
        <f>B418/MAX($B$13:B418)-1</f>
        <v>-3.9793428291100663E-2</v>
      </c>
      <c r="F418" s="16">
        <v>43115</v>
      </c>
      <c r="G418" s="13">
        <f t="shared" si="465"/>
        <v>2564601.9855250078</v>
      </c>
      <c r="H418" s="14">
        <f t="shared" si="466"/>
        <v>1.4777422047750344E-2</v>
      </c>
      <c r="I418" s="14">
        <f>G418/MAX($G$13:G418)-1</f>
        <v>-3.5121909159199105E-2</v>
      </c>
      <c r="L418" s="12">
        <f t="shared" si="531"/>
        <v>40950</v>
      </c>
      <c r="M418" s="15">
        <v>14714334.29976901</v>
      </c>
      <c r="N418" s="14">
        <f t="shared" si="489"/>
        <v>0</v>
      </c>
      <c r="O418" s="14">
        <f>M418/MAX(M$13:$M418)-1</f>
        <v>-4.9860409734217348E-2</v>
      </c>
      <c r="Q418" s="16">
        <v>43115</v>
      </c>
      <c r="R418" s="13">
        <f t="shared" si="467"/>
        <v>74942805.619977981</v>
      </c>
      <c r="S418" s="14">
        <f t="shared" si="468"/>
        <v>-3.5297789743093944E-3</v>
      </c>
      <c r="T418" s="14">
        <f>R418/MAX($R$13:R418)-1</f>
        <v>-5.947013687296987E-2</v>
      </c>
      <c r="V418" s="12">
        <f t="shared" si="532"/>
        <v>40950</v>
      </c>
      <c r="W418" s="14">
        <f t="shared" si="490"/>
        <v>0</v>
      </c>
      <c r="X418" s="13">
        <f t="shared" si="491"/>
        <v>113551.98792235907</v>
      </c>
      <c r="Y418" s="14">
        <f t="shared" si="492"/>
        <v>0</v>
      </c>
      <c r="Z418" s="13">
        <f t="shared" si="493"/>
        <v>20065.001317866827</v>
      </c>
      <c r="AA418" s="14"/>
      <c r="AB418" s="13"/>
      <c r="AC418" s="24">
        <f t="shared" si="494"/>
        <v>133616.9892402259</v>
      </c>
      <c r="AD418" s="18">
        <f>AC418/MAX(AC$13:$AC418)-1</f>
        <v>-3.9969104259271249E-2</v>
      </c>
      <c r="AE418" s="18">
        <f t="shared" si="495"/>
        <v>0</v>
      </c>
      <c r="AH418" s="16">
        <v>43115</v>
      </c>
      <c r="AI418" s="19">
        <v>3179593192.7773638</v>
      </c>
      <c r="AJ418" s="14">
        <f t="shared" si="469"/>
        <v>-2.4574097280505303E-4</v>
      </c>
      <c r="AK418" s="18">
        <f>AI418/MAX(AI$13:$AI418)-1</f>
        <v>-8.391570313333041E-4</v>
      </c>
      <c r="AN418" s="16">
        <v>43115</v>
      </c>
      <c r="AO418" s="14">
        <f t="shared" si="470"/>
        <v>1.4777422047750344E-2</v>
      </c>
      <c r="AP418" s="13">
        <f t="shared" si="496"/>
        <v>0</v>
      </c>
      <c r="AQ418" s="14">
        <f t="shared" si="471"/>
        <v>-3.5297789743093944E-3</v>
      </c>
      <c r="AR418" s="13">
        <f t="shared" si="497"/>
        <v>21256648.215000622</v>
      </c>
      <c r="AS418" s="14">
        <f t="shared" si="472"/>
        <v>-2.4574097280505303E-4</v>
      </c>
      <c r="AT418" s="13">
        <f t="shared" si="498"/>
        <v>0</v>
      </c>
      <c r="AU418" s="24">
        <f t="shared" si="473"/>
        <v>21256648.215000622</v>
      </c>
      <c r="AV418" s="18">
        <f>AU418/MAX(AU$13:$AU418)-1</f>
        <v>-5.9470136872970536E-2</v>
      </c>
      <c r="AW418" s="18">
        <f t="shared" si="499"/>
        <v>-3.5297789743092833E-3</v>
      </c>
      <c r="AZ418" s="42">
        <v>43118</v>
      </c>
      <c r="BA418" s="41">
        <v>13464297</v>
      </c>
      <c r="BB418" s="18">
        <f>BA418/MAX($BA$13:BA418)-1</f>
        <v>0</v>
      </c>
      <c r="BC418" s="29">
        <f t="shared" si="500"/>
        <v>7.3076112651082603E-4</v>
      </c>
      <c r="BG418" s="16">
        <v>43164</v>
      </c>
      <c r="BH418" s="14">
        <f t="shared" si="474"/>
        <v>1.9177389395033106E-3</v>
      </c>
      <c r="BI418" s="13">
        <f t="shared" si="501"/>
        <v>16909110.503418524</v>
      </c>
      <c r="BJ418" s="14">
        <f t="shared" si="475"/>
        <v>3.3806953682411489E-3</v>
      </c>
      <c r="BK418" s="13">
        <f t="shared" si="476"/>
        <v>17930464.216537081</v>
      </c>
      <c r="BL418" s="14">
        <f t="shared" si="477"/>
        <v>1.5439588818941807E-3</v>
      </c>
      <c r="BM418" s="13">
        <f t="shared" si="478"/>
        <v>0</v>
      </c>
      <c r="BN418" s="14">
        <f t="shared" si="502"/>
        <v>-8.8844366444695844E-4</v>
      </c>
      <c r="BO418" s="13">
        <f t="shared" si="503"/>
        <v>16536638.403612975</v>
      </c>
      <c r="BP418" s="24">
        <f t="shared" si="479"/>
        <v>51376213.12356858</v>
      </c>
      <c r="BQ418" s="18">
        <f>BP418/MAX($BP$13:BP418)-1</f>
        <v>-8.8675445920838314E-4</v>
      </c>
      <c r="BR418" s="18">
        <f t="shared" si="504"/>
        <v>1.5219548844780384E-3</v>
      </c>
      <c r="BU418" s="16">
        <v>43164</v>
      </c>
      <c r="BV418" s="14">
        <f t="shared" si="505"/>
        <v>1.9177389395033106E-3</v>
      </c>
      <c r="BW418" s="13">
        <f t="shared" si="458"/>
        <v>16909110.503418524</v>
      </c>
      <c r="BX418" s="14">
        <f t="shared" si="506"/>
        <v>3.3806953682411489E-3</v>
      </c>
      <c r="BY418" s="13">
        <f t="shared" si="507"/>
        <v>17930464.216537081</v>
      </c>
      <c r="BZ418" s="14">
        <f t="shared" si="508"/>
        <v>1.5439588818941807E-3</v>
      </c>
      <c r="CA418" s="13">
        <f t="shared" si="480"/>
        <v>0</v>
      </c>
      <c r="CB418" s="14">
        <f t="shared" si="509"/>
        <v>-8.8844366444695844E-4</v>
      </c>
      <c r="CC418" s="13">
        <f t="shared" si="510"/>
        <v>0</v>
      </c>
      <c r="CD418" s="24">
        <f t="shared" si="481"/>
        <v>34839574.719955608</v>
      </c>
      <c r="CE418" s="18">
        <f>CD418/MAX($CD$13:CD418)-1</f>
        <v>0</v>
      </c>
      <c r="CF418" s="18">
        <f t="shared" si="459"/>
        <v>2.6701279013641166E-3</v>
      </c>
      <c r="CJ418" s="16">
        <v>43118</v>
      </c>
      <c r="CK418" s="19">
        <v>170170.87987645925</v>
      </c>
      <c r="CL418" s="18">
        <f>CK418/MAX($CK$13:CK418)-1</f>
        <v>0</v>
      </c>
      <c r="CM418" s="29">
        <f t="shared" si="511"/>
        <v>2.7948256816046069E-4</v>
      </c>
      <c r="CQ418" s="16">
        <v>43164</v>
      </c>
      <c r="CR418" s="14">
        <f t="shared" si="512"/>
        <v>1.9177389395033106E-3</v>
      </c>
      <c r="CS418" s="13">
        <f t="shared" si="460"/>
        <v>57490975.711623102</v>
      </c>
      <c r="CT418" s="14">
        <f t="shared" si="513"/>
        <v>3.3806953682411489E-3</v>
      </c>
      <c r="CU418" s="13">
        <f t="shared" si="482"/>
        <v>10758278.52992228</v>
      </c>
      <c r="CV418" s="14">
        <f t="shared" si="514"/>
        <v>1.5439588818941807E-3</v>
      </c>
      <c r="CW418" s="13">
        <f t="shared" si="483"/>
        <v>0</v>
      </c>
      <c r="CX418" s="14">
        <f t="shared" si="515"/>
        <v>-8.8844366444695844E-4</v>
      </c>
      <c r="CY418" s="13">
        <f t="shared" si="516"/>
        <v>0</v>
      </c>
      <c r="CZ418" s="13">
        <f t="shared" si="517"/>
        <v>0</v>
      </c>
      <c r="DA418" s="13">
        <f t="shared" si="518"/>
        <v>0</v>
      </c>
      <c r="DB418" s="24">
        <f t="shared" si="484"/>
        <v>68249254.241545379</v>
      </c>
      <c r="DC418" s="18">
        <f>DB418/MAX($DB$13:DB418)-1</f>
        <v>-2.3634588392329459E-3</v>
      </c>
      <c r="DD418" s="18">
        <f t="shared" si="461"/>
        <v>2.1480646483307275E-3</v>
      </c>
      <c r="DI418" s="16">
        <v>42970</v>
      </c>
      <c r="DJ418" s="19">
        <v>7878610.3748693103</v>
      </c>
      <c r="DK418" s="18">
        <f t="shared" si="519"/>
        <v>-7.6766499856224524E-3</v>
      </c>
      <c r="DM418" s="12">
        <f t="shared" si="533"/>
        <v>40950</v>
      </c>
      <c r="DN418" s="15">
        <v>12195607.147036849</v>
      </c>
      <c r="DO418" s="14">
        <f t="shared" si="520"/>
        <v>0</v>
      </c>
      <c r="DP418" s="14">
        <f>DN418/MAX($DN$13:DN418)-1</f>
        <v>-8.8181013444232903E-4</v>
      </c>
      <c r="DR418" s="16">
        <v>43115</v>
      </c>
      <c r="DS418" s="13">
        <f t="shared" si="485"/>
        <v>17121566.434425279</v>
      </c>
      <c r="DT418" s="14">
        <f t="shared" si="521"/>
        <v>1.2985970738272901E-3</v>
      </c>
      <c r="DU418" s="14">
        <f>DS418/MAX($DS$13:DS418)-1</f>
        <v>-6.1494458233608551E-3</v>
      </c>
      <c r="DX418" s="42">
        <v>43117</v>
      </c>
      <c r="DY418" s="14">
        <f t="shared" si="522"/>
        <v>1.7442897637346855E-2</v>
      </c>
      <c r="DZ418" s="13">
        <f t="shared" si="462"/>
        <v>0</v>
      </c>
      <c r="EA418" s="18">
        <f t="shared" si="523"/>
        <v>3.8262827236246189E-4</v>
      </c>
      <c r="EB418" s="13">
        <f t="shared" si="524"/>
        <v>5104047.414161603</v>
      </c>
      <c r="EC418" s="14">
        <f>VLOOKUP(DX418,$Q$13:$S$1892,3,FALSE)</f>
        <v>4.4977272969435322E-3</v>
      </c>
      <c r="ED418" s="13">
        <f t="shared" si="486"/>
        <v>0</v>
      </c>
      <c r="EE418" s="14">
        <f t="shared" si="525"/>
        <v>1.8065653775728663E-2</v>
      </c>
      <c r="EF418" s="13">
        <f t="shared" si="487"/>
        <v>0</v>
      </c>
      <c r="EG418" s="14">
        <f t="shared" si="526"/>
        <v>6.1817388289568953E-3</v>
      </c>
      <c r="EH418" s="13">
        <f t="shared" si="527"/>
        <v>0</v>
      </c>
      <c r="EI418" s="13">
        <f t="shared" si="528"/>
        <v>0</v>
      </c>
      <c r="EJ418" s="13">
        <f t="shared" si="529"/>
        <v>0</v>
      </c>
      <c r="EK418" s="24">
        <f t="shared" si="488"/>
        <v>5104047.414161603</v>
      </c>
      <c r="EL418" s="18">
        <f>EK418/MAX($EK$13:EK418)-1</f>
        <v>-5.4362816947520765E-3</v>
      </c>
      <c r="EM418" s="18">
        <f t="shared" si="463"/>
        <v>3.8262827236246189E-4</v>
      </c>
    </row>
    <row r="419" spans="1:143" x14ac:dyDescent="0.3">
      <c r="A419" s="12">
        <f t="shared" si="530"/>
        <v>40951</v>
      </c>
      <c r="B419" s="13">
        <v>1068724.5922104386</v>
      </c>
      <c r="C419" s="14">
        <f t="shared" si="464"/>
        <v>0</v>
      </c>
      <c r="D419" s="14">
        <f>B419/MAX($B$13:B419)-1</f>
        <v>-3.9793428291100663E-2</v>
      </c>
      <c r="F419" s="16">
        <v>43116</v>
      </c>
      <c r="G419" s="13">
        <f t="shared" si="465"/>
        <v>2543962.4758799188</v>
      </c>
      <c r="H419" s="14">
        <f t="shared" si="466"/>
        <v>-8.0478412484984441E-3</v>
      </c>
      <c r="I419" s="14">
        <f>G419/MAX($G$13:G419)-1</f>
        <v>-4.288709485844E-2</v>
      </c>
      <c r="L419" s="12">
        <f t="shared" si="531"/>
        <v>40951</v>
      </c>
      <c r="M419" s="15">
        <v>14714334.29976901</v>
      </c>
      <c r="N419" s="14">
        <f t="shared" si="489"/>
        <v>0</v>
      </c>
      <c r="O419" s="14">
        <f>M419/MAX(M$13:$M419)-1</f>
        <v>-4.9860409734217348E-2</v>
      </c>
      <c r="Q419" s="16">
        <v>43116</v>
      </c>
      <c r="R419" s="13">
        <f t="shared" si="467"/>
        <v>75298016.411110252</v>
      </c>
      <c r="S419" s="14">
        <f t="shared" si="468"/>
        <v>4.7397583823254319E-3</v>
      </c>
      <c r="T419" s="14">
        <f>R419/MAX($R$13:R419)-1</f>
        <v>-5.5012252570386222E-2</v>
      </c>
      <c r="V419" s="12">
        <f t="shared" si="532"/>
        <v>40951</v>
      </c>
      <c r="W419" s="14">
        <f t="shared" si="490"/>
        <v>0</v>
      </c>
      <c r="X419" s="13">
        <f t="shared" si="491"/>
        <v>113551.98792235907</v>
      </c>
      <c r="Y419" s="14">
        <f t="shared" si="492"/>
        <v>0</v>
      </c>
      <c r="Z419" s="13">
        <f t="shared" si="493"/>
        <v>20065.001317866827</v>
      </c>
      <c r="AA419" s="14"/>
      <c r="AB419" s="13"/>
      <c r="AC419" s="24">
        <f t="shared" si="494"/>
        <v>133616.9892402259</v>
      </c>
      <c r="AD419" s="18">
        <f>AC419/MAX(AC$13:$AC419)-1</f>
        <v>-3.9969104259271249E-2</v>
      </c>
      <c r="AE419" s="18">
        <f t="shared" si="495"/>
        <v>0</v>
      </c>
      <c r="AH419" s="16">
        <v>43116</v>
      </c>
      <c r="AI419" s="19">
        <v>3183007534.0138803</v>
      </c>
      <c r="AJ419" s="14">
        <f t="shared" si="469"/>
        <v>1.073829584323116E-3</v>
      </c>
      <c r="AK419" s="18">
        <f>AI419/MAX(AI$13:$AI419)-1</f>
        <v>0</v>
      </c>
      <c r="AN419" s="16">
        <v>43116</v>
      </c>
      <c r="AO419" s="14">
        <f t="shared" si="470"/>
        <v>-8.0478412484984441E-3</v>
      </c>
      <c r="AP419" s="13">
        <f t="shared" si="496"/>
        <v>0</v>
      </c>
      <c r="AQ419" s="14">
        <f t="shared" si="471"/>
        <v>4.7397583823254319E-3</v>
      </c>
      <c r="AR419" s="13">
        <f t="shared" si="497"/>
        <v>21357399.591557816</v>
      </c>
      <c r="AS419" s="14">
        <f t="shared" si="472"/>
        <v>1.073829584323116E-3</v>
      </c>
      <c r="AT419" s="13">
        <f t="shared" si="498"/>
        <v>0</v>
      </c>
      <c r="AU419" s="24">
        <f t="shared" si="473"/>
        <v>21357399.591557816</v>
      </c>
      <c r="AV419" s="18">
        <f>AU419/MAX(AU$13:$AU419)-1</f>
        <v>-5.5012252570386777E-2</v>
      </c>
      <c r="AW419" s="18">
        <f t="shared" si="499"/>
        <v>4.7397583823254319E-3</v>
      </c>
      <c r="AZ419" s="42">
        <v>43119</v>
      </c>
      <c r="BA419" s="41">
        <v>13477575</v>
      </c>
      <c r="BB419" s="18">
        <f>BA419/MAX($BA$13:BA419)-1</f>
        <v>0</v>
      </c>
      <c r="BC419" s="29">
        <f t="shared" si="500"/>
        <v>9.8616362963466209E-4</v>
      </c>
      <c r="BG419" s="16">
        <v>43165</v>
      </c>
      <c r="BH419" s="14">
        <f t="shared" si="474"/>
        <v>-1.247865439369944E-4</v>
      </c>
      <c r="BI419" s="13">
        <f t="shared" si="501"/>
        <v>16907000.473957755</v>
      </c>
      <c r="BJ419" s="14">
        <f t="shared" si="475"/>
        <v>-1.0968756015969916E-3</v>
      </c>
      <c r="BK419" s="13">
        <f t="shared" si="476"/>
        <v>17910796.727812652</v>
      </c>
      <c r="BL419" s="14">
        <f t="shared" si="477"/>
        <v>7.6188126938385725E-3</v>
      </c>
      <c r="BM419" s="13">
        <f t="shared" si="478"/>
        <v>0</v>
      </c>
      <c r="BN419" s="14">
        <f t="shared" si="502"/>
        <v>3.1273457869480659E-3</v>
      </c>
      <c r="BO419" s="13">
        <f t="shared" si="503"/>
        <v>16588354.190054798</v>
      </c>
      <c r="BP419" s="24">
        <f t="shared" si="479"/>
        <v>51406151.391825207</v>
      </c>
      <c r="BQ419" s="18">
        <f>BP419/MAX($BP$13:BP419)-1</f>
        <v>-3.0454493956544315E-4</v>
      </c>
      <c r="BR419" s="18">
        <f t="shared" si="504"/>
        <v>5.8272625474797834E-4</v>
      </c>
      <c r="BU419" s="16">
        <v>43165</v>
      </c>
      <c r="BV419" s="14">
        <f t="shared" si="505"/>
        <v>-1.247865439369944E-4</v>
      </c>
      <c r="BW419" s="13">
        <f t="shared" si="458"/>
        <v>16907000.473957755</v>
      </c>
      <c r="BX419" s="14">
        <f t="shared" si="506"/>
        <v>-1.0968756015969916E-3</v>
      </c>
      <c r="BY419" s="13">
        <f t="shared" si="507"/>
        <v>17910796.727812652</v>
      </c>
      <c r="BZ419" s="14">
        <f t="shared" si="508"/>
        <v>7.6188126938385725E-3</v>
      </c>
      <c r="CA419" s="13">
        <f t="shared" si="480"/>
        <v>0</v>
      </c>
      <c r="CB419" s="14">
        <f t="shared" si="509"/>
        <v>3.1273457869480659E-3</v>
      </c>
      <c r="CC419" s="13">
        <f t="shared" si="510"/>
        <v>0</v>
      </c>
      <c r="CD419" s="24">
        <f t="shared" si="481"/>
        <v>34817797.20177041</v>
      </c>
      <c r="CE419" s="18">
        <f>CD419/MAX($CD$13:CD419)-1</f>
        <v>-6.2507990870286356E-4</v>
      </c>
      <c r="CF419" s="18">
        <f t="shared" si="459"/>
        <v>-6.2507990870286356E-4</v>
      </c>
      <c r="CJ419" s="16">
        <v>43119</v>
      </c>
      <c r="CK419" s="19">
        <v>170170.87987645925</v>
      </c>
      <c r="CL419" s="18">
        <f>CK419/MAX($CK$13:CK419)-1</f>
        <v>0</v>
      </c>
      <c r="CM419" s="29">
        <f t="shared" si="511"/>
        <v>0</v>
      </c>
      <c r="CQ419" s="16">
        <v>43165</v>
      </c>
      <c r="CR419" s="14">
        <f t="shared" si="512"/>
        <v>-1.247865439369944E-4</v>
      </c>
      <c r="CS419" s="13">
        <f t="shared" si="460"/>
        <v>57483801.611456484</v>
      </c>
      <c r="CT419" s="14">
        <f t="shared" si="513"/>
        <v>-1.0968756015969916E-3</v>
      </c>
      <c r="CU419" s="13">
        <f t="shared" si="482"/>
        <v>10746478.036687624</v>
      </c>
      <c r="CV419" s="14">
        <f t="shared" si="514"/>
        <v>7.6188126938385725E-3</v>
      </c>
      <c r="CW419" s="13">
        <f t="shared" si="483"/>
        <v>0</v>
      </c>
      <c r="CX419" s="14">
        <f t="shared" si="515"/>
        <v>3.1273457869480659E-3</v>
      </c>
      <c r="CY419" s="13">
        <f t="shared" si="516"/>
        <v>0</v>
      </c>
      <c r="CZ419" s="13">
        <f t="shared" si="517"/>
        <v>0</v>
      </c>
      <c r="DA419" s="13">
        <f t="shared" si="518"/>
        <v>0</v>
      </c>
      <c r="DB419" s="24">
        <f t="shared" si="484"/>
        <v>68230279.648144111</v>
      </c>
      <c r="DC419" s="18">
        <f>DB419/MAX($DB$13:DB419)-1</f>
        <v>-2.640820811039668E-3</v>
      </c>
      <c r="DD419" s="18">
        <f t="shared" si="461"/>
        <v>-2.7801905840774133E-4</v>
      </c>
      <c r="DI419" s="16">
        <v>42971</v>
      </c>
      <c r="DJ419" s="19">
        <v>7877750.6398565322</v>
      </c>
      <c r="DK419" s="18">
        <f t="shared" si="519"/>
        <v>-1.0912267162244138E-4</v>
      </c>
      <c r="DM419" s="12">
        <f t="shared" si="533"/>
        <v>40951</v>
      </c>
      <c r="DN419" s="15">
        <v>12195607.147036849</v>
      </c>
      <c r="DO419" s="14">
        <f t="shared" si="520"/>
        <v>0</v>
      </c>
      <c r="DP419" s="14">
        <f>DN419/MAX($DN$13:DN419)-1</f>
        <v>-8.8181013444232903E-4</v>
      </c>
      <c r="DR419" s="16">
        <v>43116</v>
      </c>
      <c r="DS419" s="13">
        <f t="shared" si="485"/>
        <v>17127299.08490612</v>
      </c>
      <c r="DT419" s="14">
        <f t="shared" si="521"/>
        <v>3.3482044430899194E-4</v>
      </c>
      <c r="DU419" s="14">
        <f>DS419/MAX($DS$13:DS419)-1</f>
        <v>-5.8166843392346568E-3</v>
      </c>
      <c r="DX419" s="42">
        <v>43118</v>
      </c>
      <c r="DY419" s="14">
        <f t="shared" si="522"/>
        <v>6.121989948678408E-3</v>
      </c>
      <c r="DZ419" s="13">
        <f t="shared" si="462"/>
        <v>0</v>
      </c>
      <c r="EA419" s="18">
        <f t="shared" si="523"/>
        <v>1.0658412240218684E-3</v>
      </c>
      <c r="EB419" s="13">
        <f t="shared" si="524"/>
        <v>5109487.5183049785</v>
      </c>
      <c r="EC419" s="14">
        <f>VLOOKUP(DX419,$Q$13:$S$1892,3,FALSE)</f>
        <v>-1.026531338282044E-2</v>
      </c>
      <c r="ED419" s="13">
        <f t="shared" si="486"/>
        <v>0</v>
      </c>
      <c r="EE419" s="14">
        <f t="shared" si="525"/>
        <v>6.7446212653825555E-3</v>
      </c>
      <c r="EF419" s="13">
        <f t="shared" si="487"/>
        <v>0</v>
      </c>
      <c r="EG419" s="14">
        <f t="shared" si="526"/>
        <v>7.3076112651082603E-4</v>
      </c>
      <c r="EH419" s="13">
        <f t="shared" si="527"/>
        <v>0</v>
      </c>
      <c r="EI419" s="13">
        <f t="shared" si="528"/>
        <v>0</v>
      </c>
      <c r="EJ419" s="13">
        <f t="shared" si="529"/>
        <v>0</v>
      </c>
      <c r="EK419" s="24">
        <f t="shared" si="488"/>
        <v>5109487.5183049785</v>
      </c>
      <c r="EL419" s="18">
        <f>EK419/MAX($EK$13:EK419)-1</f>
        <v>-4.3762346838658317E-3</v>
      </c>
      <c r="EM419" s="18">
        <f t="shared" si="463"/>
        <v>1.0658412240218684E-3</v>
      </c>
    </row>
    <row r="420" spans="1:143" x14ac:dyDescent="0.3">
      <c r="A420" s="12">
        <f t="shared" si="530"/>
        <v>40952</v>
      </c>
      <c r="B420" s="13">
        <v>1085421.1411037606</v>
      </c>
      <c r="C420" s="14">
        <f t="shared" si="464"/>
        <v>1.5622873296841311E-2</v>
      </c>
      <c r="D420" s="14">
        <f>B420/MAX($B$13:B420)-1</f>
        <v>-2.4792242682498244E-2</v>
      </c>
      <c r="F420" s="16">
        <v>43117</v>
      </c>
      <c r="G420" s="13">
        <f t="shared" si="465"/>
        <v>2588336.5529399435</v>
      </c>
      <c r="H420" s="14">
        <f t="shared" si="466"/>
        <v>1.7442897637346855E-2</v>
      </c>
      <c r="I420" s="14">
        <f>G420/MAX($G$13:G420)-1</f>
        <v>-2.6192272426672214E-2</v>
      </c>
      <c r="L420" s="12">
        <f t="shared" si="531"/>
        <v>40952</v>
      </c>
      <c r="M420" s="15">
        <v>14712189.461228123</v>
      </c>
      <c r="N420" s="14">
        <f t="shared" si="489"/>
        <v>-1.4576524477372121E-4</v>
      </c>
      <c r="O420" s="14">
        <f>M420/MAX(M$13:$M420)-1</f>
        <v>-4.9998907064161546E-2</v>
      </c>
      <c r="Q420" s="16">
        <v>43117</v>
      </c>
      <c r="R420" s="13">
        <f t="shared" si="467"/>
        <v>75636686.35492821</v>
      </c>
      <c r="S420" s="14">
        <f t="shared" si="468"/>
        <v>4.4977272969435322E-3</v>
      </c>
      <c r="T420" s="14">
        <f>R420/MAX($R$13:R420)-1</f>
        <v>-5.0761955383494817E-2</v>
      </c>
      <c r="V420" s="12">
        <f t="shared" si="532"/>
        <v>40952</v>
      </c>
      <c r="W420" s="14">
        <f t="shared" si="490"/>
        <v>1.5622873296841311E-2</v>
      </c>
      <c r="X420" s="13">
        <f t="shared" si="491"/>
        <v>115325.99624227454</v>
      </c>
      <c r="Y420" s="14">
        <f t="shared" si="492"/>
        <v>-1.4576524477372121E-4</v>
      </c>
      <c r="Z420" s="13">
        <f t="shared" si="493"/>
        <v>20062.076538038342</v>
      </c>
      <c r="AA420" s="14"/>
      <c r="AB420" s="13"/>
      <c r="AC420" s="24">
        <f t="shared" si="494"/>
        <v>135388.07278031288</v>
      </c>
      <c r="AD420" s="18">
        <f>AC420/MAX(AC$13:$AC420)-1</f>
        <v>-2.7243964087429351E-2</v>
      </c>
      <c r="AE420" s="18">
        <f t="shared" si="495"/>
        <v>1.3254927761489954E-2</v>
      </c>
      <c r="AH420" s="16">
        <v>43117</v>
      </c>
      <c r="AI420" s="19">
        <v>3162124359.7626638</v>
      </c>
      <c r="AJ420" s="14">
        <f t="shared" si="469"/>
        <v>-6.5608309210886118E-3</v>
      </c>
      <c r="AK420" s="18">
        <f>AI420/MAX(AI$13:$AI420)-1</f>
        <v>-6.5608309210886118E-3</v>
      </c>
      <c r="AN420" s="16">
        <v>43117</v>
      </c>
      <c r="AO420" s="14">
        <f t="shared" si="470"/>
        <v>1.7442897637346855E-2</v>
      </c>
      <c r="AP420" s="13">
        <f t="shared" si="496"/>
        <v>0</v>
      </c>
      <c r="AQ420" s="14">
        <f t="shared" si="471"/>
        <v>4.4977272969435322E-3</v>
      </c>
      <c r="AR420" s="13">
        <f t="shared" si="497"/>
        <v>21453459.350692496</v>
      </c>
      <c r="AS420" s="14">
        <f t="shared" si="472"/>
        <v>-6.5608309210886118E-3</v>
      </c>
      <c r="AT420" s="13">
        <f t="shared" si="498"/>
        <v>0</v>
      </c>
      <c r="AU420" s="24">
        <f t="shared" si="473"/>
        <v>21453459.350692496</v>
      </c>
      <c r="AV420" s="18">
        <f>AU420/MAX(AU$13:$AU420)-1</f>
        <v>-5.0761955383495483E-2</v>
      </c>
      <c r="AW420" s="18">
        <f t="shared" si="499"/>
        <v>4.4977272969435322E-3</v>
      </c>
      <c r="AZ420" s="42">
        <v>43122</v>
      </c>
      <c r="BA420" s="41">
        <v>13478064</v>
      </c>
      <c r="BB420" s="18">
        <f>BA420/MAX($BA$13:BA420)-1</f>
        <v>0</v>
      </c>
      <c r="BC420" s="29">
        <f t="shared" si="500"/>
        <v>3.6282491471917311E-5</v>
      </c>
      <c r="BG420" s="16">
        <v>43166</v>
      </c>
      <c r="BH420" s="14">
        <f t="shared" si="474"/>
        <v>-8.3017195840250357E-3</v>
      </c>
      <c r="BI420" s="13">
        <f t="shared" si="501"/>
        <v>16766643.29701598</v>
      </c>
      <c r="BJ420" s="14">
        <f t="shared" si="475"/>
        <v>5.3693880312033482E-3</v>
      </c>
      <c r="BK420" s="13">
        <f t="shared" si="476"/>
        <v>18006966.745392285</v>
      </c>
      <c r="BL420" s="14">
        <f t="shared" si="477"/>
        <v>-3.6462473542810958E-3</v>
      </c>
      <c r="BM420" s="13">
        <f t="shared" si="478"/>
        <v>0</v>
      </c>
      <c r="BN420" s="14">
        <f t="shared" si="502"/>
        <v>2.336444287500683E-4</v>
      </c>
      <c r="BO420" s="13">
        <f t="shared" si="503"/>
        <v>16592229.966593437</v>
      </c>
      <c r="BP420" s="24">
        <f t="shared" si="479"/>
        <v>51365840.009001702</v>
      </c>
      <c r="BQ420" s="18">
        <f>BP420/MAX($BP$13:BP420)-1</f>
        <v>-1.0884804240309798E-3</v>
      </c>
      <c r="BR420" s="18">
        <f t="shared" si="504"/>
        <v>-7.8417430078059347E-4</v>
      </c>
      <c r="BU420" s="16">
        <v>43166</v>
      </c>
      <c r="BV420" s="14">
        <f t="shared" si="505"/>
        <v>-8.3017195840250357E-3</v>
      </c>
      <c r="BW420" s="13">
        <f t="shared" si="458"/>
        <v>16766643.29701598</v>
      </c>
      <c r="BX420" s="14">
        <f t="shared" si="506"/>
        <v>5.3693880312033482E-3</v>
      </c>
      <c r="BY420" s="13">
        <f t="shared" si="507"/>
        <v>18006966.745392285</v>
      </c>
      <c r="BZ420" s="14">
        <f t="shared" si="508"/>
        <v>-3.6462473542810958E-3</v>
      </c>
      <c r="CA420" s="13">
        <f t="shared" si="480"/>
        <v>0</v>
      </c>
      <c r="CB420" s="14">
        <f t="shared" si="509"/>
        <v>2.336444287500683E-4</v>
      </c>
      <c r="CC420" s="13">
        <f t="shared" si="510"/>
        <v>0</v>
      </c>
      <c r="CD420" s="24">
        <f t="shared" si="481"/>
        <v>34773610.042408265</v>
      </c>
      <c r="CE420" s="18">
        <f>CD420/MAX($CD$13:CD420)-1</f>
        <v>-1.893383546658467E-3</v>
      </c>
      <c r="CF420" s="18">
        <f t="shared" si="459"/>
        <v>-1.2690969249455897E-3</v>
      </c>
      <c r="CJ420" s="16">
        <v>43122</v>
      </c>
      <c r="CK420" s="19">
        <v>170170.87987645925</v>
      </c>
      <c r="CL420" s="18">
        <f>CK420/MAX($CK$13:CK420)-1</f>
        <v>0</v>
      </c>
      <c r="CM420" s="29">
        <f t="shared" si="511"/>
        <v>0</v>
      </c>
      <c r="CQ420" s="16">
        <v>43166</v>
      </c>
      <c r="CR420" s="14">
        <f t="shared" si="512"/>
        <v>-8.3017195840250357E-3</v>
      </c>
      <c r="CS420" s="13">
        <f t="shared" si="460"/>
        <v>57006587.209854446</v>
      </c>
      <c r="CT420" s="14">
        <f t="shared" si="513"/>
        <v>5.3693880312033482E-3</v>
      </c>
      <c r="CU420" s="13">
        <f t="shared" si="482"/>
        <v>10804180.047235403</v>
      </c>
      <c r="CV420" s="14">
        <f t="shared" si="514"/>
        <v>-3.6462473542810958E-3</v>
      </c>
      <c r="CW420" s="13">
        <f t="shared" si="483"/>
        <v>0</v>
      </c>
      <c r="CX420" s="14">
        <f t="shared" si="515"/>
        <v>2.336444287500683E-4</v>
      </c>
      <c r="CY420" s="13">
        <f t="shared" si="516"/>
        <v>0</v>
      </c>
      <c r="CZ420" s="13">
        <f t="shared" si="517"/>
        <v>0</v>
      </c>
      <c r="DA420" s="13">
        <f t="shared" si="518"/>
        <v>4.019714974336619E-3</v>
      </c>
      <c r="DB420" s="24">
        <f t="shared" si="484"/>
        <v>67810767.257089853</v>
      </c>
      <c r="DC420" s="18">
        <f>DB420/MAX($DB$13:DB420)-1</f>
        <v>-8.7730620411670124E-3</v>
      </c>
      <c r="DD420" s="18">
        <f t="shared" si="461"/>
        <v>-6.1484782594712906E-3</v>
      </c>
      <c r="DI420" s="16">
        <v>42975</v>
      </c>
      <c r="DJ420" s="19">
        <v>7888686.523959415</v>
      </c>
      <c r="DK420" s="18">
        <f t="shared" si="519"/>
        <v>1.3881988149706537E-3</v>
      </c>
      <c r="DM420" s="12">
        <f t="shared" si="533"/>
        <v>40952</v>
      </c>
      <c r="DN420" s="15">
        <v>12195688.833849005</v>
      </c>
      <c r="DO420" s="14">
        <f t="shared" si="520"/>
        <v>6.6980521078452426E-6</v>
      </c>
      <c r="DP420" s="14">
        <f>DN420/MAX($DN$13:DN420)-1</f>
        <v>-8.7511798874473357E-4</v>
      </c>
      <c r="DR420" s="16">
        <v>43117</v>
      </c>
      <c r="DS420" s="13">
        <f t="shared" si="485"/>
        <v>17133852.473765213</v>
      </c>
      <c r="DT420" s="14">
        <f t="shared" si="521"/>
        <v>3.8262827236246189E-4</v>
      </c>
      <c r="DU420" s="14">
        <f>DS420/MAX($DS$13:DS420)-1</f>
        <v>-5.4362816947517434E-3</v>
      </c>
      <c r="DX420" s="42">
        <v>43119</v>
      </c>
      <c r="DY420" s="14">
        <f t="shared" si="522"/>
        <v>2.6299385828383981E-2</v>
      </c>
      <c r="DZ420" s="13">
        <f t="shared" si="462"/>
        <v>0</v>
      </c>
      <c r="EA420" s="18">
        <f t="shared" si="523"/>
        <v>1.9342488148021975E-3</v>
      </c>
      <c r="EB420" s="13">
        <f t="shared" si="524"/>
        <v>5119370.5384815065</v>
      </c>
      <c r="EC420" s="14">
        <f>VLOOKUP(DX420,$Q$13:$S$1892,3,FALSE)</f>
        <v>3.1875223194191005E-3</v>
      </c>
      <c r="ED420" s="13">
        <f t="shared" si="486"/>
        <v>0</v>
      </c>
      <c r="EE420" s="14">
        <f t="shared" si="525"/>
        <v>3.161057260636313E-2</v>
      </c>
      <c r="EF420" s="13">
        <f t="shared" si="487"/>
        <v>0</v>
      </c>
      <c r="EG420" s="14">
        <f t="shared" si="526"/>
        <v>9.8616362963466209E-4</v>
      </c>
      <c r="EH420" s="13">
        <f t="shared" si="527"/>
        <v>0</v>
      </c>
      <c r="EI420" s="13">
        <f t="shared" si="528"/>
        <v>0</v>
      </c>
      <c r="EJ420" s="13">
        <f t="shared" si="529"/>
        <v>4.019714974336619E-3</v>
      </c>
      <c r="EK420" s="24">
        <f t="shared" si="488"/>
        <v>5119370.5384815065</v>
      </c>
      <c r="EL420" s="18">
        <f>EK420/MAX($EK$13:EK420)-1</f>
        <v>-2.4504505958142797E-3</v>
      </c>
      <c r="EM420" s="18">
        <f t="shared" si="463"/>
        <v>1.9342488148021975E-3</v>
      </c>
    </row>
    <row r="421" spans="1:143" x14ac:dyDescent="0.3">
      <c r="A421" s="12">
        <f t="shared" si="530"/>
        <v>40953</v>
      </c>
      <c r="B421" s="13">
        <v>1090327.7082649576</v>
      </c>
      <c r="C421" s="14">
        <f t="shared" si="464"/>
        <v>4.5204271184617895E-3</v>
      </c>
      <c r="D421" s="14">
        <f>B421/MAX($B$13:B421)-1</f>
        <v>-2.0383887090186015E-2</v>
      </c>
      <c r="F421" s="16">
        <v>43118</v>
      </c>
      <c r="G421" s="13">
        <f t="shared" si="465"/>
        <v>2604182.3233008385</v>
      </c>
      <c r="H421" s="14">
        <f t="shared" si="466"/>
        <v>6.121989948678408E-3</v>
      </c>
      <c r="I421" s="14">
        <f>G421/MAX($G$13:G421)-1</f>
        <v>-2.0230631306523028E-2</v>
      </c>
      <c r="L421" s="12">
        <f t="shared" si="531"/>
        <v>40953</v>
      </c>
      <c r="M421" s="15">
        <v>14784438.956064587</v>
      </c>
      <c r="N421" s="14">
        <f t="shared" si="489"/>
        <v>4.9108594629554414E-3</v>
      </c>
      <c r="O421" s="14">
        <f>M421/MAX(M$13:$M421)-1</f>
        <v>-4.5333585207099736E-2</v>
      </c>
      <c r="Q421" s="16">
        <v>43118</v>
      </c>
      <c r="R421" s="13">
        <f t="shared" si="467"/>
        <v>74860252.066256776</v>
      </c>
      <c r="S421" s="14">
        <f t="shared" si="468"/>
        <v>-1.026531338282044E-2</v>
      </c>
      <c r="T421" s="14">
        <f>R421/MAX($R$13:R421)-1</f>
        <v>-6.0506181386378866E-2</v>
      </c>
      <c r="V421" s="12">
        <f t="shared" si="532"/>
        <v>40953</v>
      </c>
      <c r="W421" s="14">
        <f t="shared" si="490"/>
        <v>4.5204271184617895E-3</v>
      </c>
      <c r="X421" s="13">
        <f t="shared" si="491"/>
        <v>115847.31900315174</v>
      </c>
      <c r="Y421" s="14">
        <f t="shared" si="492"/>
        <v>4.9108594629554414E-3</v>
      </c>
      <c r="Z421" s="13">
        <f t="shared" si="493"/>
        <v>20160.598576451703</v>
      </c>
      <c r="AA421" s="14"/>
      <c r="AB421" s="13"/>
      <c r="AC421" s="24">
        <f t="shared" si="494"/>
        <v>136007.91757960344</v>
      </c>
      <c r="AD421" s="18">
        <f>AC421/MAX(AC$13:$AC421)-1</f>
        <v>-2.2790412474967159E-2</v>
      </c>
      <c r="AE421" s="18">
        <f t="shared" si="495"/>
        <v>4.5782821674131835E-3</v>
      </c>
      <c r="AH421" s="16">
        <v>43118</v>
      </c>
      <c r="AI421" s="19">
        <v>3101708462.9412675</v>
      </c>
      <c r="AJ421" s="14">
        <f t="shared" si="469"/>
        <v>-1.9106110306784663E-2</v>
      </c>
      <c r="AK421" s="18">
        <f>AI421/MAX(AI$13:$AI421)-1</f>
        <v>-2.5541589268590847E-2</v>
      </c>
      <c r="AN421" s="16">
        <v>43118</v>
      </c>
      <c r="AO421" s="14">
        <f t="shared" si="470"/>
        <v>6.121989948678408E-3</v>
      </c>
      <c r="AP421" s="13">
        <f t="shared" si="496"/>
        <v>0</v>
      </c>
      <c r="AQ421" s="14">
        <f t="shared" si="471"/>
        <v>-1.026531338282044E-2</v>
      </c>
      <c r="AR421" s="13">
        <f t="shared" si="497"/>
        <v>21233232.867312036</v>
      </c>
      <c r="AS421" s="14">
        <f t="shared" si="472"/>
        <v>-1.9106110306784663E-2</v>
      </c>
      <c r="AT421" s="13">
        <f t="shared" si="498"/>
        <v>0</v>
      </c>
      <c r="AU421" s="24">
        <f t="shared" si="473"/>
        <v>21233232.867312036</v>
      </c>
      <c r="AV421" s="18">
        <f>AU421/MAX(AU$13:$AU421)-1</f>
        <v>-6.0506181386379643E-2</v>
      </c>
      <c r="AW421" s="18">
        <f t="shared" si="499"/>
        <v>-1.0265313382820551E-2</v>
      </c>
      <c r="AZ421" s="42">
        <v>43123</v>
      </c>
      <c r="BA421" s="41">
        <v>13489800</v>
      </c>
      <c r="BB421" s="18">
        <f>BA421/MAX($BA$13:BA421)-1</f>
        <v>0</v>
      </c>
      <c r="BC421" s="29">
        <f t="shared" si="500"/>
        <v>8.7074820241239692E-4</v>
      </c>
      <c r="BG421" s="16">
        <v>43167</v>
      </c>
      <c r="BH421" s="14">
        <f t="shared" si="474"/>
        <v>1.0437457788111892E-2</v>
      </c>
      <c r="BI421" s="13">
        <f t="shared" si="501"/>
        <v>16941644.428676914</v>
      </c>
      <c r="BJ421" s="14">
        <f t="shared" si="475"/>
        <v>-1.599774349117622E-3</v>
      </c>
      <c r="BK421" s="13">
        <f t="shared" si="476"/>
        <v>17978159.661887594</v>
      </c>
      <c r="BL421" s="14">
        <f t="shared" si="477"/>
        <v>-1.3856506267457602E-2</v>
      </c>
      <c r="BM421" s="13">
        <f t="shared" si="478"/>
        <v>0</v>
      </c>
      <c r="BN421" s="14">
        <f t="shared" si="502"/>
        <v>-4.2393680649324139E-3</v>
      </c>
      <c r="BO421" s="13">
        <f t="shared" si="503"/>
        <v>16521889.396747045</v>
      </c>
      <c r="BP421" s="24">
        <f t="shared" si="479"/>
        <v>51441693.487311549</v>
      </c>
      <c r="BQ421" s="18">
        <f>BP421/MAX($BP$13:BP421)-1</f>
        <v>0</v>
      </c>
      <c r="BR421" s="18">
        <f t="shared" si="504"/>
        <v>1.4767300271261163E-3</v>
      </c>
      <c r="BU421" s="16">
        <v>43167</v>
      </c>
      <c r="BV421" s="14">
        <f t="shared" si="505"/>
        <v>1.0437457788111892E-2</v>
      </c>
      <c r="BW421" s="13">
        <f t="shared" si="458"/>
        <v>16941644.428676914</v>
      </c>
      <c r="BX421" s="14">
        <f t="shared" si="506"/>
        <v>-1.599774349117622E-3</v>
      </c>
      <c r="BY421" s="13">
        <f t="shared" si="507"/>
        <v>17978159.661887594</v>
      </c>
      <c r="BZ421" s="14">
        <f t="shared" si="508"/>
        <v>-1.3856506267457602E-2</v>
      </c>
      <c r="CA421" s="13">
        <f t="shared" si="480"/>
        <v>0</v>
      </c>
      <c r="CB421" s="14">
        <f t="shared" si="509"/>
        <v>-4.2393680649324139E-3</v>
      </c>
      <c r="CC421" s="13">
        <f t="shared" si="510"/>
        <v>0</v>
      </c>
      <c r="CD421" s="24">
        <f t="shared" si="481"/>
        <v>34919804.090564504</v>
      </c>
      <c r="CE421" s="18">
        <f>CD421/MAX($CD$13:CD421)-1</f>
        <v>0</v>
      </c>
      <c r="CF421" s="18">
        <f t="shared" si="459"/>
        <v>4.2041665498044889E-3</v>
      </c>
      <c r="CJ421" s="16">
        <v>43123</v>
      </c>
      <c r="CK421" s="19">
        <v>170170.87987645925</v>
      </c>
      <c r="CL421" s="18">
        <f>CK421/MAX($CK$13:CK421)-1</f>
        <v>0</v>
      </c>
      <c r="CM421" s="29">
        <f t="shared" si="511"/>
        <v>0</v>
      </c>
      <c r="CQ421" s="16">
        <v>43167</v>
      </c>
      <c r="CR421" s="14">
        <f t="shared" si="512"/>
        <v>1.0437457788111892E-2</v>
      </c>
      <c r="CS421" s="13">
        <f t="shared" si="460"/>
        <v>57601591.057501622</v>
      </c>
      <c r="CT421" s="14">
        <f t="shared" si="513"/>
        <v>-1.599774349117622E-3</v>
      </c>
      <c r="CU421" s="13">
        <f t="shared" si="482"/>
        <v>10786895.797132587</v>
      </c>
      <c r="CV421" s="14">
        <f t="shared" si="514"/>
        <v>-1.3856506267457602E-2</v>
      </c>
      <c r="CW421" s="13">
        <f t="shared" si="483"/>
        <v>0</v>
      </c>
      <c r="CX421" s="14">
        <f t="shared" si="515"/>
        <v>-4.2393680649324139E-3</v>
      </c>
      <c r="CY421" s="13">
        <f t="shared" si="516"/>
        <v>0</v>
      </c>
      <c r="CZ421" s="13">
        <f t="shared" si="517"/>
        <v>0</v>
      </c>
      <c r="DA421" s="13">
        <f t="shared" si="518"/>
        <v>-2.4436675174304145E-3</v>
      </c>
      <c r="DB421" s="24">
        <f t="shared" si="484"/>
        <v>68388486.85463421</v>
      </c>
      <c r="DC421" s="18">
        <f>DB421/MAX($DB$13:DB421)-1</f>
        <v>-3.2821985995978853E-4</v>
      </c>
      <c r="DD421" s="18">
        <f t="shared" si="461"/>
        <v>8.5195850292336672E-3</v>
      </c>
      <c r="DI421" s="16">
        <v>42976</v>
      </c>
      <c r="DJ421" s="19">
        <v>7961699.2120137615</v>
      </c>
      <c r="DK421" s="18">
        <f t="shared" si="519"/>
        <v>9.255366889354022E-3</v>
      </c>
      <c r="DM421" s="12">
        <f t="shared" si="533"/>
        <v>40953</v>
      </c>
      <c r="DN421" s="15">
        <v>12214122.198023885</v>
      </c>
      <c r="DO421" s="14">
        <f t="shared" si="520"/>
        <v>1.5114656028054618E-3</v>
      </c>
      <c r="DP421" s="14">
        <f>DN421/MAX($DN$13:DN421)-1</f>
        <v>0</v>
      </c>
      <c r="DR421" s="16">
        <v>43118</v>
      </c>
      <c r="DS421" s="13">
        <f t="shared" si="485"/>
        <v>17152114.44005806</v>
      </c>
      <c r="DT421" s="14">
        <f t="shared" si="521"/>
        <v>1.0658412240218684E-3</v>
      </c>
      <c r="DU421" s="14">
        <f>DS421/MAX($DS$13:DS421)-1</f>
        <v>-4.3762346838656097E-3</v>
      </c>
      <c r="DX421" s="42">
        <v>43122</v>
      </c>
      <c r="DY421" s="14">
        <f t="shared" si="522"/>
        <v>2.9254633351787351E-3</v>
      </c>
      <c r="DZ421" s="13">
        <f t="shared" si="462"/>
        <v>0</v>
      </c>
      <c r="EA421" s="18">
        <f t="shared" si="523"/>
        <v>1.7744630757727808E-3</v>
      </c>
      <c r="EB421" s="13">
        <f t="shared" si="524"/>
        <v>5128454.6724732406</v>
      </c>
      <c r="EC421" s="14">
        <f>VLOOKUP(DX421,$Q$13:$S$1892,3,FALSE)</f>
        <v>6.1373919449221326E-3</v>
      </c>
      <c r="ED421" s="13">
        <f t="shared" si="486"/>
        <v>0</v>
      </c>
      <c r="EE421" s="14">
        <f t="shared" si="525"/>
        <v>3.7376921351259806E-3</v>
      </c>
      <c r="EF421" s="13">
        <f t="shared" si="487"/>
        <v>0</v>
      </c>
      <c r="EG421" s="14">
        <f t="shared" si="526"/>
        <v>3.6282491471917311E-5</v>
      </c>
      <c r="EH421" s="13">
        <f t="shared" si="527"/>
        <v>0</v>
      </c>
      <c r="EI421" s="13">
        <f t="shared" si="528"/>
        <v>0</v>
      </c>
      <c r="EJ421" s="13">
        <f t="shared" si="529"/>
        <v>-2.4436675174304145E-3</v>
      </c>
      <c r="EK421" s="24">
        <f t="shared" si="488"/>
        <v>5128454.6724732406</v>
      </c>
      <c r="EL421" s="18">
        <f>EK421/MAX($EK$13:EK421)-1</f>
        <v>-6.8033575414283565E-4</v>
      </c>
      <c r="EM421" s="18">
        <f t="shared" si="463"/>
        <v>1.7744630757727808E-3</v>
      </c>
    </row>
    <row r="422" spans="1:143" x14ac:dyDescent="0.3">
      <c r="A422" s="12">
        <f t="shared" si="530"/>
        <v>40954</v>
      </c>
      <c r="B422" s="13">
        <v>1100819.9495542904</v>
      </c>
      <c r="C422" s="14">
        <f t="shared" si="464"/>
        <v>9.6230162819845866E-3</v>
      </c>
      <c r="D422" s="14">
        <f>B422/MAX($B$13:B422)-1</f>
        <v>-1.0957025285560307E-2</v>
      </c>
      <c r="F422" s="16">
        <v>43119</v>
      </c>
      <c r="G422" s="13">
        <f t="shared" si="465"/>
        <v>2672670.7189887846</v>
      </c>
      <c r="H422" s="14">
        <f t="shared" si="466"/>
        <v>2.6299385828383981E-2</v>
      </c>
      <c r="I422" s="14">
        <f>G422/MAX($G$13:G422)-1</f>
        <v>0</v>
      </c>
      <c r="L422" s="12">
        <f t="shared" si="531"/>
        <v>40954</v>
      </c>
      <c r="M422" s="15">
        <v>15004641.683356347</v>
      </c>
      <c r="N422" s="14">
        <f t="shared" si="489"/>
        <v>1.4894222766663079E-2</v>
      </c>
      <c r="O422" s="14">
        <f>M422/MAX(M$13:$M422)-1</f>
        <v>-3.1114570957322507E-2</v>
      </c>
      <c r="Q422" s="16">
        <v>43119</v>
      </c>
      <c r="R422" s="13">
        <f t="shared" si="467"/>
        <v>75098870.790555313</v>
      </c>
      <c r="S422" s="14">
        <f t="shared" si="468"/>
        <v>3.1875223194191005E-3</v>
      </c>
      <c r="T422" s="14">
        <f>R422/MAX($R$13:R422)-1</f>
        <v>-5.7511523870591663E-2</v>
      </c>
      <c r="V422" s="12">
        <f t="shared" si="532"/>
        <v>40954</v>
      </c>
      <c r="W422" s="14">
        <f t="shared" si="490"/>
        <v>9.6230162819845866E-3</v>
      </c>
      <c r="X422" s="13">
        <f t="shared" si="491"/>
        <v>116962.11964014334</v>
      </c>
      <c r="Y422" s="14">
        <f t="shared" si="492"/>
        <v>1.4894222766663079E-2</v>
      </c>
      <c r="Z422" s="13">
        <f t="shared" si="493"/>
        <v>20460.875022758646</v>
      </c>
      <c r="AA422" s="14"/>
      <c r="AB422" s="13"/>
      <c r="AC422" s="24">
        <f t="shared" si="494"/>
        <v>137422.994662902</v>
      </c>
      <c r="AD422" s="18">
        <f>AC422/MAX(AC$13:$AC422)-1</f>
        <v>-1.2623159586347965E-2</v>
      </c>
      <c r="AE422" s="18">
        <f t="shared" si="495"/>
        <v>1.040437283712059E-2</v>
      </c>
      <c r="AH422" s="16">
        <v>43119</v>
      </c>
      <c r="AI422" s="19">
        <v>3144462545.4069448</v>
      </c>
      <c r="AJ422" s="14">
        <f t="shared" si="469"/>
        <v>1.3784042883622449E-2</v>
      </c>
      <c r="AK422" s="18">
        <f>AI422/MAX(AI$13:$AI422)-1</f>
        <v>-1.2109612746762477E-2</v>
      </c>
      <c r="AN422" s="16">
        <v>43119</v>
      </c>
      <c r="AO422" s="14">
        <f t="shared" si="470"/>
        <v>2.6299385828383981E-2</v>
      </c>
      <c r="AP422" s="13">
        <f t="shared" si="496"/>
        <v>0</v>
      </c>
      <c r="AQ422" s="14">
        <f t="shared" si="471"/>
        <v>3.1875223194191005E-3</v>
      </c>
      <c r="AR422" s="13">
        <f t="shared" si="497"/>
        <v>21300914.270990018</v>
      </c>
      <c r="AS422" s="14">
        <f t="shared" si="472"/>
        <v>1.3784042883622449E-2</v>
      </c>
      <c r="AT422" s="13">
        <f t="shared" si="498"/>
        <v>0</v>
      </c>
      <c r="AU422" s="24">
        <f t="shared" si="473"/>
        <v>21300914.270990018</v>
      </c>
      <c r="AV422" s="18">
        <f>AU422/MAX(AU$13:$AU422)-1</f>
        <v>-5.7511523870592329E-2</v>
      </c>
      <c r="AW422" s="18">
        <f t="shared" si="499"/>
        <v>3.1875223194191005E-3</v>
      </c>
      <c r="AZ422" s="42">
        <v>43124</v>
      </c>
      <c r="BA422" s="41">
        <v>13483620</v>
      </c>
      <c r="BB422" s="18">
        <f>BA422/MAX($BA$13:BA422)-1</f>
        <v>-4.5812391584754142E-4</v>
      </c>
      <c r="BC422" s="29">
        <f t="shared" si="500"/>
        <v>-4.5812391584754142E-4</v>
      </c>
      <c r="BG422" s="16">
        <v>43168</v>
      </c>
      <c r="BH422" s="14">
        <f t="shared" si="474"/>
        <v>1.5481172761604434E-3</v>
      </c>
      <c r="BI422" s="13">
        <f t="shared" si="501"/>
        <v>16967872.081103515</v>
      </c>
      <c r="BJ422" s="14">
        <f t="shared" si="475"/>
        <v>6.8563804720711552E-4</v>
      </c>
      <c r="BK422" s="13">
        <f t="shared" si="476"/>
        <v>17990486.17217055</v>
      </c>
      <c r="BL422" s="14">
        <f t="shared" si="477"/>
        <v>2.6163173802207229E-3</v>
      </c>
      <c r="BM422" s="13">
        <f t="shared" si="478"/>
        <v>0</v>
      </c>
      <c r="BN422" s="14">
        <f t="shared" si="502"/>
        <v>-4.1522762090573373E-4</v>
      </c>
      <c r="BO422" s="13">
        <f t="shared" si="503"/>
        <v>16515029.051919967</v>
      </c>
      <c r="BP422" s="24">
        <f t="shared" si="479"/>
        <v>51473387.305194035</v>
      </c>
      <c r="BQ422" s="18">
        <f>BP422/MAX($BP$13:BP422)-1</f>
        <v>0</v>
      </c>
      <c r="BR422" s="18">
        <f t="shared" si="504"/>
        <v>6.1611147950069167E-4</v>
      </c>
      <c r="BU422" s="16">
        <v>43168</v>
      </c>
      <c r="BV422" s="14">
        <f t="shared" si="505"/>
        <v>1.5481172761604434E-3</v>
      </c>
      <c r="BW422" s="13">
        <f t="shared" si="458"/>
        <v>16967872.081103515</v>
      </c>
      <c r="BX422" s="14">
        <f t="shared" si="506"/>
        <v>6.8563804720711552E-4</v>
      </c>
      <c r="BY422" s="13">
        <f t="shared" si="507"/>
        <v>17990486.17217055</v>
      </c>
      <c r="BZ422" s="14">
        <f t="shared" si="508"/>
        <v>2.6163173802207229E-3</v>
      </c>
      <c r="CA422" s="13">
        <f t="shared" si="480"/>
        <v>0</v>
      </c>
      <c r="CB422" s="14">
        <f t="shared" si="509"/>
        <v>-4.1522762090573373E-4</v>
      </c>
      <c r="CC422" s="13">
        <f t="shared" si="510"/>
        <v>0</v>
      </c>
      <c r="CD422" s="24">
        <f t="shared" si="481"/>
        <v>34958358.253274068</v>
      </c>
      <c r="CE422" s="18">
        <f>CD422/MAX($CD$13:CD422)-1</f>
        <v>0</v>
      </c>
      <c r="CF422" s="18">
        <f t="shared" si="459"/>
        <v>1.1040772912005448E-3</v>
      </c>
      <c r="CJ422" s="16">
        <v>43124</v>
      </c>
      <c r="CK422" s="19">
        <v>169401.34510970861</v>
      </c>
      <c r="CL422" s="18">
        <f>CK422/MAX($CK$13:CK422)-1</f>
        <v>-4.5221295635852199E-3</v>
      </c>
      <c r="CM422" s="29">
        <f t="shared" si="511"/>
        <v>-4.5221295635852199E-3</v>
      </c>
      <c r="CQ422" s="16">
        <v>43168</v>
      </c>
      <c r="CR422" s="14">
        <f t="shared" si="512"/>
        <v>1.5481172761604434E-3</v>
      </c>
      <c r="CS422" s="13">
        <f t="shared" si="460"/>
        <v>57690765.075752072</v>
      </c>
      <c r="CT422" s="14">
        <f t="shared" si="513"/>
        <v>6.8563804720711552E-4</v>
      </c>
      <c r="CU422" s="13">
        <f t="shared" si="482"/>
        <v>10794291.703302359</v>
      </c>
      <c r="CV422" s="14">
        <f t="shared" si="514"/>
        <v>2.6163173802207229E-3</v>
      </c>
      <c r="CW422" s="13">
        <f t="shared" si="483"/>
        <v>0</v>
      </c>
      <c r="CX422" s="14">
        <f t="shared" si="515"/>
        <v>-4.1522762090573373E-4</v>
      </c>
      <c r="CY422" s="13">
        <f t="shared" si="516"/>
        <v>0</v>
      </c>
      <c r="CZ422" s="13">
        <f t="shared" si="517"/>
        <v>0</v>
      </c>
      <c r="DA422" s="13">
        <f t="shared" si="518"/>
        <v>0</v>
      </c>
      <c r="DB422" s="24">
        <f t="shared" si="484"/>
        <v>68485056.779054433</v>
      </c>
      <c r="DC422" s="18">
        <f>DB422/MAX($DB$13:DB422)-1</f>
        <v>0</v>
      </c>
      <c r="DD422" s="18">
        <f t="shared" si="461"/>
        <v>1.4120786825637666E-3</v>
      </c>
      <c r="DI422" s="16">
        <v>42977</v>
      </c>
      <c r="DJ422" s="19">
        <v>7917787.5272145933</v>
      </c>
      <c r="DK422" s="18">
        <f t="shared" si="519"/>
        <v>-5.5153659576724356E-3</v>
      </c>
      <c r="DM422" s="12">
        <f t="shared" si="533"/>
        <v>40954</v>
      </c>
      <c r="DN422" s="15">
        <v>12269332.811814483</v>
      </c>
      <c r="DO422" s="14">
        <f t="shared" si="520"/>
        <v>4.5202277245539602E-3</v>
      </c>
      <c r="DP422" s="14">
        <f>DN422/MAX($DN$13:DN422)-1</f>
        <v>0</v>
      </c>
      <c r="DR422" s="16">
        <v>43119</v>
      </c>
      <c r="DS422" s="13">
        <f t="shared" si="485"/>
        <v>17185290.897085093</v>
      </c>
      <c r="DT422" s="14">
        <f t="shared" si="521"/>
        <v>1.9342488148021975E-3</v>
      </c>
      <c r="DU422" s="14">
        <f>DS422/MAX($DS$13:DS422)-1</f>
        <v>-2.4504505958140577E-3</v>
      </c>
      <c r="DX422" s="42">
        <v>43123</v>
      </c>
      <c r="DY422" s="14">
        <f t="shared" si="522"/>
        <v>1.8796396899937395E-2</v>
      </c>
      <c r="DZ422" s="13">
        <f t="shared" si="462"/>
        <v>0</v>
      </c>
      <c r="EA422" s="18">
        <f t="shared" si="523"/>
        <v>1.8519262149492288E-3</v>
      </c>
      <c r="EB422" s="13">
        <f t="shared" si="524"/>
        <v>5137952.192123373</v>
      </c>
      <c r="EC422" s="14">
        <f>VLOOKUP(DX422,$Q$13:$S$1892,3,FALSE)</f>
        <v>7.4987891743014679E-3</v>
      </c>
      <c r="ED422" s="13">
        <f t="shared" si="486"/>
        <v>0</v>
      </c>
      <c r="EE422" s="14">
        <f t="shared" si="525"/>
        <v>2.7664140983140184E-2</v>
      </c>
      <c r="EF422" s="13">
        <f t="shared" si="487"/>
        <v>0</v>
      </c>
      <c r="EG422" s="14">
        <f t="shared" si="526"/>
        <v>8.7074820241239692E-4</v>
      </c>
      <c r="EH422" s="13">
        <f t="shared" si="527"/>
        <v>0</v>
      </c>
      <c r="EI422" s="13">
        <f t="shared" si="528"/>
        <v>0</v>
      </c>
      <c r="EJ422" s="13">
        <f t="shared" si="529"/>
        <v>0</v>
      </c>
      <c r="EK422" s="24">
        <f t="shared" si="488"/>
        <v>5137952.192123373</v>
      </c>
      <c r="EL422" s="18">
        <f>EK422/MAX($EK$13:EK422)-1</f>
        <v>0</v>
      </c>
      <c r="EM422" s="18">
        <f t="shared" si="463"/>
        <v>1.8519262149492288E-3</v>
      </c>
    </row>
    <row r="423" spans="1:143" x14ac:dyDescent="0.3">
      <c r="A423" s="12">
        <f t="shared" si="530"/>
        <v>40955</v>
      </c>
      <c r="B423" s="13">
        <v>1079104.9072172653</v>
      </c>
      <c r="C423" s="14">
        <f t="shared" si="464"/>
        <v>-1.9726243465897575E-2</v>
      </c>
      <c r="D423" s="14">
        <f>B423/MAX($B$13:B423)-1</f>
        <v>-3.0467127803012972E-2</v>
      </c>
      <c r="F423" s="16">
        <v>43122</v>
      </c>
      <c r="G423" s="13">
        <f t="shared" si="465"/>
        <v>2680489.5191841922</v>
      </c>
      <c r="H423" s="14">
        <f t="shared" si="466"/>
        <v>2.9254633351787351E-3</v>
      </c>
      <c r="I423" s="14">
        <f>G423/MAX($G$13:G423)-1</f>
        <v>0</v>
      </c>
      <c r="L423" s="12">
        <f t="shared" si="531"/>
        <v>40955</v>
      </c>
      <c r="M423" s="15">
        <v>14978895.260607712</v>
      </c>
      <c r="N423" s="14">
        <f t="shared" si="489"/>
        <v>-1.7158972064753586E-3</v>
      </c>
      <c r="O423" s="14">
        <f>M423/MAX(M$13:$M423)-1</f>
        <v>-3.2777078758411515E-2</v>
      </c>
      <c r="Q423" s="16">
        <v>43122</v>
      </c>
      <c r="R423" s="13">
        <f t="shared" si="467"/>
        <v>75559781.995218024</v>
      </c>
      <c r="S423" s="14">
        <f t="shared" si="468"/>
        <v>6.1373919449221326E-3</v>
      </c>
      <c r="T423" s="14">
        <f>R423/MAX($R$13:R423)-1</f>
        <v>-5.1727102689013038E-2</v>
      </c>
      <c r="V423" s="12">
        <f t="shared" si="532"/>
        <v>40955</v>
      </c>
      <c r="W423" s="14">
        <f t="shared" si="490"/>
        <v>-1.9726243465897575E-2</v>
      </c>
      <c r="X423" s="13">
        <f t="shared" si="491"/>
        <v>114654.89639183444</v>
      </c>
      <c r="Y423" s="14">
        <f t="shared" si="492"/>
        <v>-1.7158972064753586E-3</v>
      </c>
      <c r="Z423" s="13">
        <f t="shared" si="493"/>
        <v>20425.766264465052</v>
      </c>
      <c r="AA423" s="14"/>
      <c r="AB423" s="13"/>
      <c r="AC423" s="24">
        <f t="shared" si="494"/>
        <v>135080.66265629948</v>
      </c>
      <c r="AD423" s="18">
        <f>AC423/MAX(AC$13:$AC423)-1</f>
        <v>-2.9452689328092863E-2</v>
      </c>
      <c r="AE423" s="18">
        <f t="shared" si="495"/>
        <v>-1.7044687552823623E-2</v>
      </c>
      <c r="AH423" s="16">
        <v>43122</v>
      </c>
      <c r="AI423" s="19">
        <v>3149772088.6927433</v>
      </c>
      <c r="AJ423" s="14">
        <f t="shared" si="469"/>
        <v>1.6885376146567044E-3</v>
      </c>
      <c r="AK423" s="18">
        <f>AI423/MAX(AI$13:$AI423)-1</f>
        <v>-1.0441522668727665E-2</v>
      </c>
      <c r="AN423" s="16">
        <v>43122</v>
      </c>
      <c r="AO423" s="14">
        <f t="shared" si="470"/>
        <v>2.9254633351787351E-3</v>
      </c>
      <c r="AP423" s="13">
        <f t="shared" si="496"/>
        <v>0</v>
      </c>
      <c r="AQ423" s="14">
        <f t="shared" si="471"/>
        <v>6.1373919449221326E-3</v>
      </c>
      <c r="AR423" s="13">
        <f t="shared" si="497"/>
        <v>21431646.330656268</v>
      </c>
      <c r="AS423" s="14">
        <f t="shared" si="472"/>
        <v>1.6885376146567044E-3</v>
      </c>
      <c r="AT423" s="13">
        <f t="shared" si="498"/>
        <v>0</v>
      </c>
      <c r="AU423" s="24">
        <f t="shared" si="473"/>
        <v>21431646.330656268</v>
      </c>
      <c r="AV423" s="18">
        <f>AU423/MAX(AU$13:$AU423)-1</f>
        <v>-5.1727102689013815E-2</v>
      </c>
      <c r="AW423" s="18">
        <f t="shared" si="499"/>
        <v>6.1373919449221326E-3</v>
      </c>
      <c r="AZ423" s="42">
        <v>43125</v>
      </c>
      <c r="BA423" s="41">
        <v>13427533</v>
      </c>
      <c r="BB423" s="18">
        <f>BA423/MAX($BA$13:BA423)-1</f>
        <v>-4.6158579074560002E-3</v>
      </c>
      <c r="BC423" s="29">
        <f t="shared" si="500"/>
        <v>-4.1596396220006104E-3</v>
      </c>
      <c r="BG423" s="16">
        <v>43171</v>
      </c>
      <c r="BH423" s="14">
        <f t="shared" si="474"/>
        <v>-1.0808653519774336E-2</v>
      </c>
      <c r="BI423" s="13">
        <f t="shared" si="501"/>
        <v>16784472.230811015</v>
      </c>
      <c r="BJ423" s="14">
        <f t="shared" si="475"/>
        <v>4.1768122391760976E-4</v>
      </c>
      <c r="BK423" s="13">
        <f t="shared" si="476"/>
        <v>17998000.460453816</v>
      </c>
      <c r="BL423" s="14">
        <f t="shared" si="477"/>
        <v>-1.0242669764035206E-2</v>
      </c>
      <c r="BM423" s="13">
        <f t="shared" si="478"/>
        <v>0</v>
      </c>
      <c r="BN423" s="14">
        <f t="shared" si="502"/>
        <v>8.7913013260787487E-4</v>
      </c>
      <c r="BO423" s="13">
        <f t="shared" si="503"/>
        <v>16529547.911600403</v>
      </c>
      <c r="BP423" s="24">
        <f t="shared" si="479"/>
        <v>51312020.602865234</v>
      </c>
      <c r="BQ423" s="18">
        <f>BP423/MAX($BP$13:BP423)-1</f>
        <v>-3.1349540175398261E-3</v>
      </c>
      <c r="BR423" s="18">
        <f t="shared" si="504"/>
        <v>-3.1349540175398261E-3</v>
      </c>
      <c r="BU423" s="16">
        <v>43171</v>
      </c>
      <c r="BV423" s="14">
        <f t="shared" si="505"/>
        <v>-1.0808653519774336E-2</v>
      </c>
      <c r="BW423" s="13">
        <f t="shared" si="458"/>
        <v>16784472.230811015</v>
      </c>
      <c r="BX423" s="14">
        <f t="shared" si="506"/>
        <v>4.1768122391760976E-4</v>
      </c>
      <c r="BY423" s="13">
        <f t="shared" si="507"/>
        <v>17998000.460453816</v>
      </c>
      <c r="BZ423" s="14">
        <f t="shared" si="508"/>
        <v>-1.0242669764035206E-2</v>
      </c>
      <c r="CA423" s="13">
        <f t="shared" si="480"/>
        <v>0</v>
      </c>
      <c r="CB423" s="14">
        <f t="shared" si="509"/>
        <v>8.7913013260787487E-4</v>
      </c>
      <c r="CC423" s="13">
        <f t="shared" si="510"/>
        <v>0</v>
      </c>
      <c r="CD423" s="24">
        <f t="shared" si="481"/>
        <v>34782472.691264831</v>
      </c>
      <c r="CE423" s="18">
        <f>CD423/MAX($CD$13:CD423)-1</f>
        <v>-5.031287817778618E-3</v>
      </c>
      <c r="CF423" s="18">
        <f t="shared" si="459"/>
        <v>-5.031287817778618E-3</v>
      </c>
      <c r="CJ423" s="16">
        <v>43125</v>
      </c>
      <c r="CK423" s="19">
        <v>169213.8174691239</v>
      </c>
      <c r="CL423" s="18">
        <f>CK423/MAX($CK$13:CK423)-1</f>
        <v>-5.6241256320127553E-3</v>
      </c>
      <c r="CM423" s="29">
        <f t="shared" si="511"/>
        <v>-1.1070020752389498E-3</v>
      </c>
      <c r="CQ423" s="16">
        <v>43171</v>
      </c>
      <c r="CR423" s="14">
        <f t="shared" si="512"/>
        <v>-1.0808653519774336E-2</v>
      </c>
      <c r="CS423" s="13">
        <f t="shared" si="460"/>
        <v>57067205.584757566</v>
      </c>
      <c r="CT423" s="14">
        <f t="shared" si="513"/>
        <v>4.1768122391760976E-4</v>
      </c>
      <c r="CU423" s="13">
        <f t="shared" si="482"/>
        <v>10798800.276272317</v>
      </c>
      <c r="CV423" s="14">
        <f t="shared" si="514"/>
        <v>-1.0242669764035206E-2</v>
      </c>
      <c r="CW423" s="13">
        <f t="shared" si="483"/>
        <v>0</v>
      </c>
      <c r="CX423" s="14">
        <f t="shared" si="515"/>
        <v>8.7913013260787487E-4</v>
      </c>
      <c r="CY423" s="13">
        <f t="shared" si="516"/>
        <v>0</v>
      </c>
      <c r="CZ423" s="13">
        <f t="shared" si="517"/>
        <v>0</v>
      </c>
      <c r="DA423" s="13">
        <f t="shared" si="518"/>
        <v>0</v>
      </c>
      <c r="DB423" s="24">
        <f t="shared" si="484"/>
        <v>67866005.861029878</v>
      </c>
      <c r="DC423" s="18">
        <f>DB423/MAX($DB$13:DB423)-1</f>
        <v>-9.039211576062911E-3</v>
      </c>
      <c r="DD423" s="18">
        <f t="shared" si="461"/>
        <v>-9.039211576062911E-3</v>
      </c>
      <c r="DI423" s="16">
        <v>42978</v>
      </c>
      <c r="DJ423" s="19">
        <v>7949649.6697049616</v>
      </c>
      <c r="DK423" s="18">
        <f t="shared" si="519"/>
        <v>4.0241219382124438E-3</v>
      </c>
      <c r="DM423" s="12">
        <f t="shared" si="533"/>
        <v>40955</v>
      </c>
      <c r="DN423" s="15">
        <v>12262903.753832618</v>
      </c>
      <c r="DO423" s="14">
        <f t="shared" si="520"/>
        <v>-5.2399409816927811E-4</v>
      </c>
      <c r="DP423" s="14">
        <f>DN423/MAX($DN$13:DN423)-1</f>
        <v>-5.2399409816927811E-4</v>
      </c>
      <c r="DR423" s="16">
        <v>43122</v>
      </c>
      <c r="DS423" s="13">
        <f t="shared" si="485"/>
        <v>17215785.561228383</v>
      </c>
      <c r="DT423" s="14">
        <f t="shared" si="521"/>
        <v>1.7744630757727808E-3</v>
      </c>
      <c r="DU423" s="14">
        <f>DS423/MAX($DS$13:DS423)-1</f>
        <v>-6.803357541426136E-4</v>
      </c>
      <c r="DX423" s="42">
        <v>43124</v>
      </c>
      <c r="DY423" s="14">
        <f t="shared" si="522"/>
        <v>-1.2727853420045898E-3</v>
      </c>
      <c r="DZ423" s="13">
        <f t="shared" si="462"/>
        <v>0</v>
      </c>
      <c r="EA423" s="18">
        <f t="shared" si="523"/>
        <v>8.4396335403846834E-4</v>
      </c>
      <c r="EB423" s="13">
        <f t="shared" si="524"/>
        <v>5142288.4354883265</v>
      </c>
      <c r="EC423" s="14">
        <f>VLOOKUP(DX423,$Q$13:$S$1892,3,FALSE)</f>
        <v>2.6435574619676494E-4</v>
      </c>
      <c r="ED423" s="13">
        <f t="shared" si="486"/>
        <v>0</v>
      </c>
      <c r="EE423" s="14">
        <f t="shared" si="525"/>
        <v>-6.7168042683676266E-3</v>
      </c>
      <c r="EF423" s="13">
        <f t="shared" si="487"/>
        <v>0</v>
      </c>
      <c r="EG423" s="14">
        <f t="shared" si="526"/>
        <v>-4.5812391584754142E-4</v>
      </c>
      <c r="EH423" s="13">
        <f t="shared" si="527"/>
        <v>0</v>
      </c>
      <c r="EI423" s="13">
        <f t="shared" si="528"/>
        <v>0</v>
      </c>
      <c r="EJ423" s="13">
        <f t="shared" si="529"/>
        <v>0</v>
      </c>
      <c r="EK423" s="24">
        <f t="shared" si="488"/>
        <v>5142288.4354883265</v>
      </c>
      <c r="EL423" s="18">
        <f>EK423/MAX($EK$13:EK423)-1</f>
        <v>0</v>
      </c>
      <c r="EM423" s="18">
        <f t="shared" si="463"/>
        <v>8.4396335403846834E-4</v>
      </c>
    </row>
    <row r="424" spans="1:143" x14ac:dyDescent="0.3">
      <c r="A424" s="12">
        <f t="shared" si="530"/>
        <v>40956</v>
      </c>
      <c r="B424" s="13">
        <v>1091439.4384947633</v>
      </c>
      <c r="C424" s="14">
        <f t="shared" si="464"/>
        <v>1.143033563743634E-2</v>
      </c>
      <c r="D424" s="14">
        <f>B424/MAX($B$13:B424)-1</f>
        <v>-1.9385041662273728E-2</v>
      </c>
      <c r="F424" s="16">
        <v>43123</v>
      </c>
      <c r="G424" s="13">
        <f t="shared" si="465"/>
        <v>2730873.0640729005</v>
      </c>
      <c r="H424" s="14">
        <f t="shared" si="466"/>
        <v>1.8796396899937395E-2</v>
      </c>
      <c r="I424" s="14">
        <f>G424/MAX($G$13:G424)-1</f>
        <v>0</v>
      </c>
      <c r="L424" s="12">
        <f t="shared" si="531"/>
        <v>40956</v>
      </c>
      <c r="M424" s="15">
        <v>14953858.993081646</v>
      </c>
      <c r="N424" s="14">
        <f t="shared" si="489"/>
        <v>-1.6714361834084812E-3</v>
      </c>
      <c r="O424" s="14">
        <f>M424/MAX(M$13:$M424)-1</f>
        <v>-3.4393730146396795E-2</v>
      </c>
      <c r="Q424" s="16">
        <v>43123</v>
      </c>
      <c r="R424" s="13">
        <f t="shared" si="467"/>
        <v>76126388.870456338</v>
      </c>
      <c r="S424" s="14">
        <f t="shared" si="468"/>
        <v>7.4987891743014679E-3</v>
      </c>
      <c r="T424" s="14">
        <f>R424/MAX($R$13:R424)-1</f>
        <v>-4.4616204152373995E-2</v>
      </c>
      <c r="V424" s="12">
        <f t="shared" si="532"/>
        <v>40956</v>
      </c>
      <c r="W424" s="14">
        <f t="shared" si="490"/>
        <v>1.143033563743634E-2</v>
      </c>
      <c r="X424" s="13">
        <f t="shared" si="491"/>
        <v>115965.4403400686</v>
      </c>
      <c r="Y424" s="14">
        <f t="shared" si="492"/>
        <v>-1.6714361834084812E-3</v>
      </c>
      <c r="Z424" s="13">
        <f t="shared" si="493"/>
        <v>20391.625899656781</v>
      </c>
      <c r="AA424" s="14"/>
      <c r="AB424" s="13"/>
      <c r="AC424" s="24">
        <f t="shared" si="494"/>
        <v>136357.06623972539</v>
      </c>
      <c r="AD424" s="18">
        <f>AC424/MAX(AC$13:$AC424)-1</f>
        <v>-2.0281798092697922E-2</v>
      </c>
      <c r="AE424" s="18">
        <f t="shared" si="495"/>
        <v>9.4491954534869915E-3</v>
      </c>
      <c r="AH424" s="16">
        <v>43123</v>
      </c>
      <c r="AI424" s="19">
        <v>3147334005.9067526</v>
      </c>
      <c r="AJ424" s="14">
        <f t="shared" si="469"/>
        <v>-7.7405053995593942E-4</v>
      </c>
      <c r="AK424" s="18">
        <f>AI424/MAX(AI$13:$AI424)-1</f>
        <v>-1.1207490942423903E-2</v>
      </c>
      <c r="AN424" s="16">
        <v>43123</v>
      </c>
      <c r="AO424" s="14">
        <f t="shared" si="470"/>
        <v>1.8796396899937395E-2</v>
      </c>
      <c r="AP424" s="13">
        <f t="shared" si="496"/>
        <v>0</v>
      </c>
      <c r="AQ424" s="14">
        <f t="shared" si="471"/>
        <v>7.4987891743014679E-3</v>
      </c>
      <c r="AR424" s="13">
        <f t="shared" si="497"/>
        <v>21592357.728148051</v>
      </c>
      <c r="AS424" s="14">
        <f t="shared" si="472"/>
        <v>-7.7405053995593942E-4</v>
      </c>
      <c r="AT424" s="13">
        <f t="shared" si="498"/>
        <v>0</v>
      </c>
      <c r="AU424" s="24">
        <f t="shared" si="473"/>
        <v>21592357.728148051</v>
      </c>
      <c r="AV424" s="18">
        <f>AU424/MAX(AU$13:$AU424)-1</f>
        <v>-4.4616204152374772E-2</v>
      </c>
      <c r="AW424" s="18">
        <f t="shared" si="499"/>
        <v>7.4987891743014679E-3</v>
      </c>
      <c r="AZ424" s="42">
        <v>43129</v>
      </c>
      <c r="BA424" s="41">
        <v>13430440</v>
      </c>
      <c r="BB424" s="18">
        <f>BA424/MAX($BA$13:BA424)-1</f>
        <v>-4.4003617548072915E-3</v>
      </c>
      <c r="BC424" s="29">
        <f t="shared" si="500"/>
        <v>2.1649546495239314E-4</v>
      </c>
      <c r="BG424" s="16">
        <v>43172</v>
      </c>
      <c r="BH424" s="14">
        <f t="shared" si="474"/>
        <v>6.3644389196217954E-3</v>
      </c>
      <c r="BI424" s="13">
        <f t="shared" si="501"/>
        <v>16891295.979122099</v>
      </c>
      <c r="BJ424" s="14">
        <f t="shared" si="475"/>
        <v>1.5063312653248229E-2</v>
      </c>
      <c r="BK424" s="13">
        <f t="shared" si="476"/>
        <v>18269109.968522936</v>
      </c>
      <c r="BL424" s="14">
        <f t="shared" si="477"/>
        <v>3.6651800630616016E-4</v>
      </c>
      <c r="BM424" s="13">
        <f t="shared" si="478"/>
        <v>0</v>
      </c>
      <c r="BN424" s="14">
        <f t="shared" si="502"/>
        <v>1.6405889649211414E-3</v>
      </c>
      <c r="BO424" s="13">
        <f t="shared" si="503"/>
        <v>16556666.10549931</v>
      </c>
      <c r="BP424" s="24">
        <f t="shared" si="479"/>
        <v>51717072.053144351</v>
      </c>
      <c r="BQ424" s="18">
        <f>BP424/MAX($BP$13:BP424)-1</f>
        <v>0</v>
      </c>
      <c r="BR424" s="18">
        <f t="shared" si="504"/>
        <v>7.8938900772209664E-3</v>
      </c>
      <c r="BU424" s="16">
        <v>43172</v>
      </c>
      <c r="BV424" s="14">
        <f t="shared" si="505"/>
        <v>6.3644389196217954E-3</v>
      </c>
      <c r="BW424" s="13">
        <f t="shared" si="458"/>
        <v>16891295.979122099</v>
      </c>
      <c r="BX424" s="14">
        <f t="shared" si="506"/>
        <v>1.5063312653248229E-2</v>
      </c>
      <c r="BY424" s="13">
        <f t="shared" si="507"/>
        <v>18269109.968522936</v>
      </c>
      <c r="BZ424" s="14">
        <f t="shared" si="508"/>
        <v>3.6651800630616016E-4</v>
      </c>
      <c r="CA424" s="13">
        <f t="shared" si="480"/>
        <v>0</v>
      </c>
      <c r="CB424" s="14">
        <f t="shared" si="509"/>
        <v>1.6405889649211414E-3</v>
      </c>
      <c r="CC424" s="13">
        <f t="shared" si="510"/>
        <v>0</v>
      </c>
      <c r="CD424" s="24">
        <f t="shared" si="481"/>
        <v>35160405.947645038</v>
      </c>
      <c r="CE424" s="18">
        <f>CD424/MAX($CD$13:CD424)-1</f>
        <v>0</v>
      </c>
      <c r="CF424" s="18">
        <f t="shared" si="459"/>
        <v>1.0865623606889807E-2</v>
      </c>
      <c r="CJ424" s="16">
        <v>43129</v>
      </c>
      <c r="CK424" s="19">
        <v>169213.8174691239</v>
      </c>
      <c r="CL424" s="18">
        <f>CK424/MAX($CK$13:CK424)-1</f>
        <v>-5.6241256320127553E-3</v>
      </c>
      <c r="CM424" s="29">
        <f t="shared" si="511"/>
        <v>0</v>
      </c>
      <c r="CQ424" s="16">
        <v>43172</v>
      </c>
      <c r="CR424" s="14">
        <f t="shared" si="512"/>
        <v>6.3644389196217954E-3</v>
      </c>
      <c r="CS424" s="13">
        <f t="shared" si="460"/>
        <v>57430406.329015255</v>
      </c>
      <c r="CT424" s="14">
        <f t="shared" si="513"/>
        <v>1.5063312653248229E-2</v>
      </c>
      <c r="CU424" s="13">
        <f t="shared" si="482"/>
        <v>10961465.981113791</v>
      </c>
      <c r="CV424" s="14">
        <f t="shared" si="514"/>
        <v>3.6651800630616016E-4</v>
      </c>
      <c r="CW424" s="13">
        <f t="shared" si="483"/>
        <v>0</v>
      </c>
      <c r="CX424" s="14">
        <f t="shared" si="515"/>
        <v>1.6405889649211414E-3</v>
      </c>
      <c r="CY424" s="13">
        <f t="shared" si="516"/>
        <v>0</v>
      </c>
      <c r="CZ424" s="13">
        <f t="shared" si="517"/>
        <v>0</v>
      </c>
      <c r="DA424" s="13">
        <f t="shared" si="518"/>
        <v>0</v>
      </c>
      <c r="DB424" s="24">
        <f t="shared" si="484"/>
        <v>68391872.310129046</v>
      </c>
      <c r="DC424" s="18">
        <f>DB424/MAX($DB$13:DB424)-1</f>
        <v>-1.3606540361938979E-3</v>
      </c>
      <c r="DD424" s="18">
        <f t="shared" si="461"/>
        <v>7.748598763510417E-3</v>
      </c>
      <c r="DI424" s="16">
        <v>42979</v>
      </c>
      <c r="DJ424" s="19">
        <v>7949649.6697049597</v>
      </c>
      <c r="DK424" s="18">
        <f t="shared" si="519"/>
        <v>0</v>
      </c>
      <c r="DM424" s="12">
        <f t="shared" si="533"/>
        <v>40956</v>
      </c>
      <c r="DN424" s="15">
        <v>12261729.719782652</v>
      </c>
      <c r="DO424" s="14">
        <f t="shared" si="520"/>
        <v>-9.5738666268108119E-5</v>
      </c>
      <c r="DP424" s="14">
        <f>DN424/MAX($DN$13:DN424)-1</f>
        <v>-6.1968259794120684E-4</v>
      </c>
      <c r="DR424" s="16">
        <v>43123</v>
      </c>
      <c r="DS424" s="13">
        <f t="shared" si="485"/>
        <v>17247667.925820168</v>
      </c>
      <c r="DT424" s="14">
        <f t="shared" si="521"/>
        <v>1.8519262149492288E-3</v>
      </c>
      <c r="DU424" s="14">
        <f>DS424/MAX($DS$13:DS424)-1</f>
        <v>0</v>
      </c>
      <c r="DX424" s="42">
        <v>43125</v>
      </c>
      <c r="DY424" s="14">
        <f t="shared" si="522"/>
        <v>1.4508979412364287E-3</v>
      </c>
      <c r="DZ424" s="13">
        <f t="shared" si="462"/>
        <v>0</v>
      </c>
      <c r="EA424" s="18">
        <f t="shared" si="523"/>
        <v>3.2288342771316092E-3</v>
      </c>
      <c r="EB424" s="13">
        <f t="shared" si="524"/>
        <v>5158892.032651729</v>
      </c>
      <c r="EC424" s="14">
        <f>VLOOKUP(DX424,$Q$13:$S$1892,3,FALSE)</f>
        <v>1.2061628756653509E-2</v>
      </c>
      <c r="ED424" s="13">
        <f t="shared" si="486"/>
        <v>0</v>
      </c>
      <c r="EE424" s="14">
        <f t="shared" si="525"/>
        <v>1.2667864234073178E-2</v>
      </c>
      <c r="EF424" s="13">
        <f t="shared" si="487"/>
        <v>0</v>
      </c>
      <c r="EG424" s="14">
        <f t="shared" si="526"/>
        <v>-4.1596396220006104E-3</v>
      </c>
      <c r="EH424" s="13">
        <f t="shared" si="527"/>
        <v>0</v>
      </c>
      <c r="EI424" s="13">
        <f t="shared" si="528"/>
        <v>0</v>
      </c>
      <c r="EJ424" s="13">
        <f t="shared" si="529"/>
        <v>0</v>
      </c>
      <c r="EK424" s="24">
        <f t="shared" si="488"/>
        <v>5158892.032651729</v>
      </c>
      <c r="EL424" s="18">
        <f>EK424/MAX($EK$13:EK424)-1</f>
        <v>0</v>
      </c>
      <c r="EM424" s="18">
        <f t="shared" si="463"/>
        <v>3.2288342771316092E-3</v>
      </c>
    </row>
    <row r="425" spans="1:143" x14ac:dyDescent="0.3">
      <c r="A425" s="12">
        <f t="shared" si="530"/>
        <v>40957</v>
      </c>
      <c r="B425" s="13">
        <v>1091439.4384947633</v>
      </c>
      <c r="C425" s="14">
        <f t="shared" si="464"/>
        <v>0</v>
      </c>
      <c r="D425" s="14">
        <f>B425/MAX($B$13:B425)-1</f>
        <v>-1.9385041662273728E-2</v>
      </c>
      <c r="F425" s="16">
        <v>43124</v>
      </c>
      <c r="G425" s="13">
        <f t="shared" si="465"/>
        <v>2727397.2488660733</v>
      </c>
      <c r="H425" s="14">
        <f t="shared" si="466"/>
        <v>-1.2727853420045898E-3</v>
      </c>
      <c r="I425" s="14">
        <f>G425/MAX($G$13:G425)-1</f>
        <v>-1.2727853420045898E-3</v>
      </c>
      <c r="L425" s="12">
        <f t="shared" si="531"/>
        <v>40957</v>
      </c>
      <c r="M425" s="15">
        <v>14953858.993081646</v>
      </c>
      <c r="N425" s="14">
        <f t="shared" si="489"/>
        <v>0</v>
      </c>
      <c r="O425" s="14">
        <f>M425/MAX(M$13:$M425)-1</f>
        <v>-3.4393730146396795E-2</v>
      </c>
      <c r="Q425" s="16">
        <v>43124</v>
      </c>
      <c r="R425" s="13">
        <f t="shared" si="467"/>
        <v>76146513.318791449</v>
      </c>
      <c r="S425" s="14">
        <f t="shared" si="468"/>
        <v>2.6435574619676494E-4</v>
      </c>
      <c r="T425" s="14">
        <f>R425/MAX($R$13:R425)-1</f>
        <v>-4.4363642956118388E-2</v>
      </c>
      <c r="V425" s="12">
        <f t="shared" si="532"/>
        <v>40957</v>
      </c>
      <c r="W425" s="14">
        <f t="shared" si="490"/>
        <v>0</v>
      </c>
      <c r="X425" s="13">
        <f t="shared" si="491"/>
        <v>115965.4403400686</v>
      </c>
      <c r="Y425" s="14">
        <f t="shared" si="492"/>
        <v>0</v>
      </c>
      <c r="Z425" s="13">
        <f t="shared" si="493"/>
        <v>20391.625899656781</v>
      </c>
      <c r="AA425" s="14"/>
      <c r="AB425" s="13"/>
      <c r="AC425" s="24">
        <f t="shared" si="494"/>
        <v>136357.06623972539</v>
      </c>
      <c r="AD425" s="18">
        <f>AC425/MAX(AC$13:$AC425)-1</f>
        <v>-2.0281798092697922E-2</v>
      </c>
      <c r="AE425" s="18">
        <f t="shared" si="495"/>
        <v>0</v>
      </c>
      <c r="AH425" s="16">
        <v>43124</v>
      </c>
      <c r="AI425" s="19">
        <v>3151108690.9494114</v>
      </c>
      <c r="AJ425" s="14">
        <f t="shared" si="469"/>
        <v>1.1993277598039143E-3</v>
      </c>
      <c r="AK425" s="18">
        <f>AI425/MAX(AI$13:$AI425)-1</f>
        <v>-1.0021604637625026E-2</v>
      </c>
      <c r="AN425" s="16">
        <v>43124</v>
      </c>
      <c r="AO425" s="14">
        <f t="shared" si="470"/>
        <v>-1.2727853420045898E-3</v>
      </c>
      <c r="AP425" s="13">
        <f t="shared" si="496"/>
        <v>0</v>
      </c>
      <c r="AQ425" s="14">
        <f t="shared" si="471"/>
        <v>2.6435574619676494E-4</v>
      </c>
      <c r="AR425" s="13">
        <f t="shared" si="497"/>
        <v>21598065.791987423</v>
      </c>
      <c r="AS425" s="14">
        <f t="shared" si="472"/>
        <v>1.1993277598039143E-3</v>
      </c>
      <c r="AT425" s="13">
        <f t="shared" si="498"/>
        <v>0</v>
      </c>
      <c r="AU425" s="24">
        <f t="shared" si="473"/>
        <v>21598065.791987423</v>
      </c>
      <c r="AV425" s="18">
        <f>AU425/MAX(AU$13:$AU425)-1</f>
        <v>-4.4363642956119165E-2</v>
      </c>
      <c r="AW425" s="18">
        <f t="shared" si="499"/>
        <v>2.6435574619676494E-4</v>
      </c>
      <c r="AZ425" s="42">
        <v>43130</v>
      </c>
      <c r="BA425" s="41">
        <v>13452730</v>
      </c>
      <c r="BB425" s="18">
        <f>BA425/MAX($BA$13:BA425)-1</f>
        <v>-2.7480021942504207E-3</v>
      </c>
      <c r="BC425" s="29">
        <f t="shared" si="500"/>
        <v>1.6596626767253486E-3</v>
      </c>
      <c r="BG425" s="16">
        <v>43173</v>
      </c>
      <c r="BH425" s="14">
        <f t="shared" si="474"/>
        <v>1.8418421311574562E-3</v>
      </c>
      <c r="BI425" s="13">
        <f t="shared" si="501"/>
        <v>16922407.079706296</v>
      </c>
      <c r="BJ425" s="14">
        <f t="shared" si="475"/>
        <v>-2.0432220090609299E-2</v>
      </c>
      <c r="BK425" s="13">
        <f t="shared" si="476"/>
        <v>17895831.49278653</v>
      </c>
      <c r="BL425" s="14">
        <f t="shared" si="477"/>
        <v>7.0719295410686112E-3</v>
      </c>
      <c r="BM425" s="13">
        <f t="shared" si="478"/>
        <v>0</v>
      </c>
      <c r="BN425" s="14">
        <f t="shared" si="502"/>
        <v>3.8133418905670347E-3</v>
      </c>
      <c r="BO425" s="13">
        <f t="shared" si="503"/>
        <v>16619802.333927542</v>
      </c>
      <c r="BP425" s="24">
        <f t="shared" si="479"/>
        <v>51438040.906420365</v>
      </c>
      <c r="BQ425" s="18">
        <f>BP425/MAX($BP$13:BP425)-1</f>
        <v>-5.3953392109524767E-3</v>
      </c>
      <c r="BR425" s="18">
        <f t="shared" si="504"/>
        <v>-5.3953392109524767E-3</v>
      </c>
      <c r="BU425" s="16">
        <v>43173</v>
      </c>
      <c r="BV425" s="14">
        <f t="shared" si="505"/>
        <v>1.8418421311574562E-3</v>
      </c>
      <c r="BW425" s="13">
        <f t="shared" si="458"/>
        <v>16922407.079706296</v>
      </c>
      <c r="BX425" s="14">
        <f t="shared" si="506"/>
        <v>-2.0432220090609299E-2</v>
      </c>
      <c r="BY425" s="13">
        <f t="shared" si="507"/>
        <v>17895831.49278653</v>
      </c>
      <c r="BZ425" s="14">
        <f t="shared" si="508"/>
        <v>7.0719295410686112E-3</v>
      </c>
      <c r="CA425" s="13">
        <f t="shared" si="480"/>
        <v>0</v>
      </c>
      <c r="CB425" s="14">
        <f t="shared" si="509"/>
        <v>3.8133418905670347E-3</v>
      </c>
      <c r="CC425" s="13">
        <f t="shared" si="510"/>
        <v>0</v>
      </c>
      <c r="CD425" s="24">
        <f t="shared" si="481"/>
        <v>34818238.572492823</v>
      </c>
      <c r="CE425" s="18">
        <f>CD425/MAX($CD$13:CD425)-1</f>
        <v>-9.7316104842962714E-3</v>
      </c>
      <c r="CF425" s="18">
        <f t="shared" si="459"/>
        <v>-9.7316104842962714E-3</v>
      </c>
      <c r="CJ425" s="16">
        <v>43130</v>
      </c>
      <c r="CK425" s="19">
        <v>169213.8174691239</v>
      </c>
      <c r="CL425" s="18">
        <f>CK425/MAX($CK$13:CK425)-1</f>
        <v>-5.6241256320127553E-3</v>
      </c>
      <c r="CM425" s="29">
        <f t="shared" si="511"/>
        <v>0</v>
      </c>
      <c r="CQ425" s="16">
        <v>43173</v>
      </c>
      <c r="CR425" s="14">
        <f t="shared" si="512"/>
        <v>1.8418421311574562E-3</v>
      </c>
      <c r="CS425" s="13">
        <f t="shared" si="460"/>
        <v>57536184.07100153</v>
      </c>
      <c r="CT425" s="14">
        <f t="shared" si="513"/>
        <v>-2.0432220090609299E-2</v>
      </c>
      <c r="CU425" s="13">
        <f t="shared" si="482"/>
        <v>10737498.895671949</v>
      </c>
      <c r="CV425" s="14">
        <f t="shared" si="514"/>
        <v>7.0719295410686112E-3</v>
      </c>
      <c r="CW425" s="13">
        <f t="shared" si="483"/>
        <v>0</v>
      </c>
      <c r="CX425" s="14">
        <f t="shared" si="515"/>
        <v>3.8133418905670347E-3</v>
      </c>
      <c r="CY425" s="13">
        <f t="shared" si="516"/>
        <v>0</v>
      </c>
      <c r="CZ425" s="13">
        <f t="shared" si="517"/>
        <v>0</v>
      </c>
      <c r="DA425" s="13">
        <f t="shared" si="518"/>
        <v>-7.710962776991126E-4</v>
      </c>
      <c r="DB425" s="24">
        <f t="shared" si="484"/>
        <v>68273682.966673478</v>
      </c>
      <c r="DC425" s="18">
        <f>DB425/MAX($DB$13:DB425)-1</f>
        <v>-3.086422386461396E-3</v>
      </c>
      <c r="DD425" s="18">
        <f t="shared" si="461"/>
        <v>-1.7281197233441903E-3</v>
      </c>
      <c r="DI425" s="16">
        <v>42982</v>
      </c>
      <c r="DJ425" s="19">
        <v>7967588.3598890603</v>
      </c>
      <c r="DK425" s="18">
        <f t="shared" si="519"/>
        <v>2.2565384550796708E-3</v>
      </c>
      <c r="DM425" s="12">
        <f t="shared" si="533"/>
        <v>40957</v>
      </c>
      <c r="DN425" s="15">
        <v>12261729.719782652</v>
      </c>
      <c r="DO425" s="14">
        <f t="shared" si="520"/>
        <v>0</v>
      </c>
      <c r="DP425" s="14">
        <f>DN425/MAX($DN$13:DN425)-1</f>
        <v>-6.1968259794120684E-4</v>
      </c>
      <c r="DR425" s="16">
        <v>43124</v>
      </c>
      <c r="DS425" s="13">
        <f t="shared" si="485"/>
        <v>17262224.325492185</v>
      </c>
      <c r="DT425" s="14">
        <f t="shared" si="521"/>
        <v>8.4396335403846834E-4</v>
      </c>
      <c r="DU425" s="14">
        <f>DS425/MAX($DS$13:DS425)-1</f>
        <v>0</v>
      </c>
      <c r="DX425" s="42">
        <v>43129</v>
      </c>
      <c r="DY425" s="14">
        <f t="shared" si="522"/>
        <v>0</v>
      </c>
      <c r="DZ425" s="13">
        <f t="shared" si="462"/>
        <v>0</v>
      </c>
      <c r="EA425" s="18">
        <f t="shared" si="523"/>
        <v>2.3844457643931172E-3</v>
      </c>
      <c r="EB425" s="13">
        <f t="shared" si="524"/>
        <v>5171193.1309079472</v>
      </c>
      <c r="EC425" s="14">
        <f>VLOOKUP(DX425,$Q$13:$S$1892,3,FALSE)</f>
        <v>1.9005784866212405E-2</v>
      </c>
      <c r="ED425" s="13">
        <f t="shared" si="486"/>
        <v>0</v>
      </c>
      <c r="EE425" s="14">
        <f t="shared" si="525"/>
        <v>-1.1102230246251565E-15</v>
      </c>
      <c r="EF425" s="13">
        <f t="shared" si="487"/>
        <v>0</v>
      </c>
      <c r="EG425" s="14">
        <f t="shared" si="526"/>
        <v>2.1649546495239314E-4</v>
      </c>
      <c r="EH425" s="13">
        <f t="shared" si="527"/>
        <v>0</v>
      </c>
      <c r="EI425" s="13">
        <f t="shared" si="528"/>
        <v>0</v>
      </c>
      <c r="EJ425" s="13">
        <f t="shared" si="529"/>
        <v>-7.710962776991126E-4</v>
      </c>
      <c r="EK425" s="24">
        <f t="shared" si="488"/>
        <v>5171193.1309079472</v>
      </c>
      <c r="EL425" s="18">
        <f>EK425/MAX($EK$13:EK425)-1</f>
        <v>0</v>
      </c>
      <c r="EM425" s="18">
        <f t="shared" si="463"/>
        <v>2.3844457643931172E-3</v>
      </c>
    </row>
    <row r="426" spans="1:143" x14ac:dyDescent="0.3">
      <c r="A426" s="12">
        <f t="shared" si="530"/>
        <v>40958</v>
      </c>
      <c r="B426" s="13">
        <v>1091439.4384947633</v>
      </c>
      <c r="C426" s="14">
        <f t="shared" si="464"/>
        <v>0</v>
      </c>
      <c r="D426" s="14">
        <f>B426/MAX($B$13:B426)-1</f>
        <v>-1.9385041662273728E-2</v>
      </c>
      <c r="F426" s="16">
        <v>43125</v>
      </c>
      <c r="G426" s="13">
        <f t="shared" si="465"/>
        <v>2731354.4239193872</v>
      </c>
      <c r="H426" s="14">
        <f t="shared" si="466"/>
        <v>1.4508979412364287E-3</v>
      </c>
      <c r="I426" s="14">
        <f>G426/MAX($G$13:G426)-1</f>
        <v>0</v>
      </c>
      <c r="L426" s="12">
        <f t="shared" si="531"/>
        <v>40958</v>
      </c>
      <c r="M426" s="15">
        <v>14953858.993081646</v>
      </c>
      <c r="N426" s="14">
        <f t="shared" si="489"/>
        <v>0</v>
      </c>
      <c r="O426" s="14">
        <f>M426/MAX(M$13:$M426)-1</f>
        <v>-3.4393730146396795E-2</v>
      </c>
      <c r="Q426" s="16">
        <v>43125</v>
      </c>
      <c r="R426" s="13">
        <f t="shared" si="467"/>
        <v>77064964.293556288</v>
      </c>
      <c r="S426" s="14">
        <f t="shared" si="468"/>
        <v>1.2061628756653509E-2</v>
      </c>
      <c r="T426" s="14">
        <f>R426/MAX($R$13:R426)-1</f>
        <v>-3.2837111991094292E-2</v>
      </c>
      <c r="V426" s="12">
        <f t="shared" si="532"/>
        <v>40958</v>
      </c>
      <c r="W426" s="14">
        <f t="shared" si="490"/>
        <v>0</v>
      </c>
      <c r="X426" s="13">
        <f t="shared" si="491"/>
        <v>115965.4403400686</v>
      </c>
      <c r="Y426" s="14">
        <f t="shared" si="492"/>
        <v>0</v>
      </c>
      <c r="Z426" s="13">
        <f t="shared" si="493"/>
        <v>20391.625899656781</v>
      </c>
      <c r="AA426" s="14"/>
      <c r="AB426" s="13"/>
      <c r="AC426" s="24">
        <f t="shared" si="494"/>
        <v>136357.06623972539</v>
      </c>
      <c r="AD426" s="18">
        <f>AC426/MAX(AC$13:$AC426)-1</f>
        <v>-2.0281798092697922E-2</v>
      </c>
      <c r="AE426" s="18">
        <f t="shared" si="495"/>
        <v>0</v>
      </c>
      <c r="AH426" s="16">
        <v>43125</v>
      </c>
      <c r="AI426" s="19">
        <v>3192376273.874752</v>
      </c>
      <c r="AJ426" s="14">
        <f t="shared" si="469"/>
        <v>1.3096210563561028E-2</v>
      </c>
      <c r="AK426" s="18">
        <f>AI426/MAX(AI$13:$AI426)-1</f>
        <v>0</v>
      </c>
      <c r="AN426" s="16">
        <v>43125</v>
      </c>
      <c r="AO426" s="14">
        <f t="shared" si="470"/>
        <v>1.4508979412364287E-3</v>
      </c>
      <c r="AP426" s="13">
        <f t="shared" si="496"/>
        <v>0</v>
      </c>
      <c r="AQ426" s="14">
        <f t="shared" si="471"/>
        <v>1.2061628756653509E-2</v>
      </c>
      <c r="AR426" s="13">
        <f t="shared" si="497"/>
        <v>21858573.643432152</v>
      </c>
      <c r="AS426" s="14">
        <f t="shared" si="472"/>
        <v>1.3096210563561028E-2</v>
      </c>
      <c r="AT426" s="13">
        <f t="shared" si="498"/>
        <v>0</v>
      </c>
      <c r="AU426" s="24">
        <f t="shared" si="473"/>
        <v>21858573.643432152</v>
      </c>
      <c r="AV426" s="18">
        <f>AU426/MAX(AU$13:$AU426)-1</f>
        <v>-3.2837111991095069E-2</v>
      </c>
      <c r="AW426" s="18">
        <f t="shared" si="499"/>
        <v>1.2061628756653509E-2</v>
      </c>
      <c r="AZ426" s="42">
        <v>43131</v>
      </c>
      <c r="BA426" s="41">
        <v>13458135</v>
      </c>
      <c r="BB426" s="18">
        <f>BA426/MAX($BA$13:BA426)-1</f>
        <v>-2.3473290930925428E-3</v>
      </c>
      <c r="BC426" s="29">
        <f t="shared" si="500"/>
        <v>4.0177718574585519E-4</v>
      </c>
      <c r="BG426" s="16">
        <v>43174</v>
      </c>
      <c r="BH426" s="14">
        <f t="shared" si="474"/>
        <v>-2.5440741198387018E-3</v>
      </c>
      <c r="BI426" s="13">
        <f t="shared" si="501"/>
        <v>16879355.221809439</v>
      </c>
      <c r="BJ426" s="14">
        <f t="shared" si="475"/>
        <v>0</v>
      </c>
      <c r="BK426" s="13">
        <f t="shared" si="476"/>
        <v>17895831.49278653</v>
      </c>
      <c r="BL426" s="14">
        <f t="shared" si="477"/>
        <v>1.5394480729450377E-2</v>
      </c>
      <c r="BM426" s="13">
        <f t="shared" si="478"/>
        <v>0</v>
      </c>
      <c r="BN426" s="14">
        <f t="shared" si="502"/>
        <v>0</v>
      </c>
      <c r="BO426" s="13">
        <f t="shared" si="503"/>
        <v>16619802.333927542</v>
      </c>
      <c r="BP426" s="24">
        <f t="shared" si="479"/>
        <v>51394989.048523515</v>
      </c>
      <c r="BQ426" s="18">
        <f>BP426/MAX($BP$13:BP426)-1</f>
        <v>-6.2277888487164423E-3</v>
      </c>
      <c r="BR426" s="18">
        <f t="shared" si="504"/>
        <v>-8.3696534973354275E-4</v>
      </c>
      <c r="BU426" s="16">
        <v>43174</v>
      </c>
      <c r="BV426" s="14">
        <f t="shared" si="505"/>
        <v>-2.5440741198387018E-3</v>
      </c>
      <c r="BW426" s="13">
        <f t="shared" si="458"/>
        <v>16879355.221809439</v>
      </c>
      <c r="BX426" s="14">
        <f t="shared" si="506"/>
        <v>0</v>
      </c>
      <c r="BY426" s="13">
        <f t="shared" si="507"/>
        <v>17895831.49278653</v>
      </c>
      <c r="BZ426" s="14">
        <f t="shared" si="508"/>
        <v>1.5394480729450377E-2</v>
      </c>
      <c r="CA426" s="13">
        <f t="shared" si="480"/>
        <v>0</v>
      </c>
      <c r="CB426" s="14">
        <f t="shared" si="509"/>
        <v>0</v>
      </c>
      <c r="CC426" s="13">
        <f t="shared" si="510"/>
        <v>0</v>
      </c>
      <c r="CD426" s="24">
        <f t="shared" si="481"/>
        <v>34775186.714595973</v>
      </c>
      <c r="CE426" s="18">
        <f>CD426/MAX($CD$13:CD426)-1</f>
        <v>-1.0956051918816545E-2</v>
      </c>
      <c r="CF426" s="18">
        <f t="shared" si="459"/>
        <v>-1.2364743209859475E-3</v>
      </c>
      <c r="CJ426" s="16">
        <v>43131</v>
      </c>
      <c r="CK426" s="19">
        <v>168703.84596313888</v>
      </c>
      <c r="CL426" s="18">
        <f>CK426/MAX($CK$13:CK426)-1</f>
        <v>-8.6209456893294734E-3</v>
      </c>
      <c r="CM426" s="29">
        <f t="shared" si="511"/>
        <v>-3.0137698777351618E-3</v>
      </c>
      <c r="CQ426" s="16">
        <v>43174</v>
      </c>
      <c r="CR426" s="14">
        <f t="shared" si="512"/>
        <v>-2.5440741198387018E-3</v>
      </c>
      <c r="CS426" s="13">
        <f t="shared" si="460"/>
        <v>57389807.754152216</v>
      </c>
      <c r="CT426" s="14">
        <f t="shared" si="513"/>
        <v>0</v>
      </c>
      <c r="CU426" s="13">
        <f t="shared" si="482"/>
        <v>10737498.895671949</v>
      </c>
      <c r="CV426" s="14">
        <f t="shared" si="514"/>
        <v>1.5394480729450377E-2</v>
      </c>
      <c r="CW426" s="13">
        <f t="shared" si="483"/>
        <v>0</v>
      </c>
      <c r="CX426" s="14">
        <f t="shared" si="515"/>
        <v>0</v>
      </c>
      <c r="CY426" s="13">
        <f t="shared" si="516"/>
        <v>0</v>
      </c>
      <c r="CZ426" s="13">
        <f t="shared" si="517"/>
        <v>0</v>
      </c>
      <c r="DA426" s="13">
        <f t="shared" si="518"/>
        <v>-2.8506558535357218E-4</v>
      </c>
      <c r="DB426" s="24">
        <f t="shared" si="484"/>
        <v>68127306.649824172</v>
      </c>
      <c r="DC426" s="18">
        <f>DB426/MAX($DB$13:DB426)-1</f>
        <v>-5.2237691849249535E-3</v>
      </c>
      <c r="DD426" s="18">
        <f t="shared" si="461"/>
        <v>-2.1439639768775498E-3</v>
      </c>
      <c r="DI426" s="16">
        <v>42983</v>
      </c>
      <c r="DJ426" s="19">
        <v>7968377.3010808341</v>
      </c>
      <c r="DK426" s="18">
        <f t="shared" si="519"/>
        <v>9.901881926355216E-5</v>
      </c>
      <c r="DM426" s="12">
        <f t="shared" si="533"/>
        <v>40958</v>
      </c>
      <c r="DN426" s="15">
        <v>12261729.719782652</v>
      </c>
      <c r="DO426" s="14">
        <f t="shared" si="520"/>
        <v>0</v>
      </c>
      <c r="DP426" s="14">
        <f>DN426/MAX($DN$13:DN426)-1</f>
        <v>-6.1968259794120684E-4</v>
      </c>
      <c r="DR426" s="16">
        <v>43125</v>
      </c>
      <c r="DS426" s="13">
        <f t="shared" si="485"/>
        <v>17317961.187093869</v>
      </c>
      <c r="DT426" s="14">
        <f t="shared" si="521"/>
        <v>3.2288342771316092E-3</v>
      </c>
      <c r="DU426" s="14">
        <f>DS426/MAX($DS$13:DS426)-1</f>
        <v>0</v>
      </c>
      <c r="DX426" s="42">
        <v>43130</v>
      </c>
      <c r="DY426" s="14">
        <f t="shared" si="522"/>
        <v>1.5758941174577323E-3</v>
      </c>
      <c r="DZ426" s="13">
        <f t="shared" si="462"/>
        <v>0</v>
      </c>
      <c r="EA426" s="18">
        <f t="shared" si="523"/>
        <v>6.5104370464208472E-4</v>
      </c>
      <c r="EB426" s="13">
        <f t="shared" si="524"/>
        <v>5174559.8036413128</v>
      </c>
      <c r="EC426" s="14">
        <f>VLOOKUP(DX426,$Q$13:$S$1892,3,FALSE)</f>
        <v>8.4281785729509728E-3</v>
      </c>
      <c r="ED426" s="13">
        <f t="shared" si="486"/>
        <v>0</v>
      </c>
      <c r="EE426" s="14">
        <f t="shared" si="525"/>
        <v>1.557592989184009E-3</v>
      </c>
      <c r="EF426" s="13">
        <f t="shared" si="487"/>
        <v>0</v>
      </c>
      <c r="EG426" s="14">
        <f t="shared" si="526"/>
        <v>1.6596626767253486E-3</v>
      </c>
      <c r="EH426" s="13">
        <f t="shared" si="527"/>
        <v>0</v>
      </c>
      <c r="EI426" s="13">
        <f t="shared" si="528"/>
        <v>0</v>
      </c>
      <c r="EJ426" s="13">
        <f t="shared" si="529"/>
        <v>-2.8506558535357218E-4</v>
      </c>
      <c r="EK426" s="24">
        <f t="shared" si="488"/>
        <v>5174559.8036413128</v>
      </c>
      <c r="EL426" s="18">
        <f>EK426/MAX($EK$13:EK426)-1</f>
        <v>0</v>
      </c>
      <c r="EM426" s="18">
        <f t="shared" si="463"/>
        <v>6.5104370464208472E-4</v>
      </c>
    </row>
    <row r="427" spans="1:143" x14ac:dyDescent="0.3">
      <c r="A427" s="12">
        <f t="shared" si="530"/>
        <v>40959</v>
      </c>
      <c r="B427" s="13">
        <v>1091439.4384947633</v>
      </c>
      <c r="C427" s="14">
        <f t="shared" si="464"/>
        <v>0</v>
      </c>
      <c r="D427" s="14">
        <f>B427/MAX($B$13:B427)-1</f>
        <v>-1.9385041662273728E-2</v>
      </c>
      <c r="F427" s="16">
        <v>43129</v>
      </c>
      <c r="G427" s="13">
        <f t="shared" si="465"/>
        <v>2731354.4239193872</v>
      </c>
      <c r="H427" s="14">
        <f t="shared" si="466"/>
        <v>0</v>
      </c>
      <c r="I427" s="14">
        <f>G427/MAX($G$13:G427)-1</f>
        <v>0</v>
      </c>
      <c r="L427" s="12">
        <f t="shared" si="531"/>
        <v>40959</v>
      </c>
      <c r="M427" s="15">
        <v>14953858.993081646</v>
      </c>
      <c r="N427" s="14">
        <f t="shared" si="489"/>
        <v>0</v>
      </c>
      <c r="O427" s="14">
        <f>M427/MAX(M$13:$M427)-1</f>
        <v>-3.4393730146396795E-2</v>
      </c>
      <c r="Q427" s="16">
        <v>43129</v>
      </c>
      <c r="R427" s="13">
        <f t="shared" si="467"/>
        <v>78529644.425641954</v>
      </c>
      <c r="S427" s="14">
        <f t="shared" si="468"/>
        <v>1.9005784866212405E-2</v>
      </c>
      <c r="T427" s="14">
        <f>R427/MAX($R$13:R427)-1</f>
        <v>-1.445542221101237E-2</v>
      </c>
      <c r="V427" s="12">
        <f t="shared" si="532"/>
        <v>40959</v>
      </c>
      <c r="W427" s="14">
        <f t="shared" si="490"/>
        <v>0</v>
      </c>
      <c r="X427" s="13">
        <f t="shared" si="491"/>
        <v>115965.4403400686</v>
      </c>
      <c r="Y427" s="14">
        <f t="shared" si="492"/>
        <v>0</v>
      </c>
      <c r="Z427" s="13">
        <f t="shared" si="493"/>
        <v>20391.625899656781</v>
      </c>
      <c r="AA427" s="14"/>
      <c r="AB427" s="13"/>
      <c r="AC427" s="24">
        <f t="shared" si="494"/>
        <v>136357.06623972539</v>
      </c>
      <c r="AD427" s="18">
        <f>AC427/MAX(AC$13:$AC427)-1</f>
        <v>-2.0281798092697922E-2</v>
      </c>
      <c r="AE427" s="18">
        <f t="shared" si="495"/>
        <v>0</v>
      </c>
      <c r="AH427" s="16">
        <v>43129</v>
      </c>
      <c r="AI427" s="19">
        <v>3192376273.8747606</v>
      </c>
      <c r="AJ427" s="14">
        <f t="shared" si="469"/>
        <v>2.6645352591003757E-15</v>
      </c>
      <c r="AK427" s="18">
        <f>AI427/MAX(AI$13:$AI427)-1</f>
        <v>0</v>
      </c>
      <c r="AN427" s="16">
        <v>43129</v>
      </c>
      <c r="AO427" s="14">
        <f t="shared" si="470"/>
        <v>0</v>
      </c>
      <c r="AP427" s="13">
        <f t="shared" si="496"/>
        <v>0</v>
      </c>
      <c r="AQ427" s="14">
        <f t="shared" si="471"/>
        <v>1.9005784866212405E-2</v>
      </c>
      <c r="AR427" s="13">
        <f t="shared" si="497"/>
        <v>22274012.991581485</v>
      </c>
      <c r="AS427" s="14">
        <f t="shared" si="472"/>
        <v>2.6645352591003757E-15</v>
      </c>
      <c r="AT427" s="13">
        <f t="shared" si="498"/>
        <v>0</v>
      </c>
      <c r="AU427" s="24">
        <f t="shared" si="473"/>
        <v>22274012.991581485</v>
      </c>
      <c r="AV427" s="18">
        <f>AU427/MAX(AU$13:$AU427)-1</f>
        <v>-1.4455422211013147E-2</v>
      </c>
      <c r="AW427" s="18">
        <f t="shared" si="499"/>
        <v>1.9005784866212405E-2</v>
      </c>
      <c r="AZ427" s="42">
        <v>43132</v>
      </c>
      <c r="BA427" s="41">
        <v>13525397</v>
      </c>
      <c r="BB427" s="18">
        <f>BA427/MAX($BA$13:BA427)-1</f>
        <v>0</v>
      </c>
      <c r="BC427" s="29">
        <f t="shared" si="500"/>
        <v>4.9978693184455913E-3</v>
      </c>
      <c r="BG427" s="16">
        <v>43175</v>
      </c>
      <c r="BH427" s="14">
        <f t="shared" si="474"/>
        <v>6.3147089474597795E-3</v>
      </c>
      <c r="BI427" s="13">
        <f t="shared" si="501"/>
        <v>16985943.437255953</v>
      </c>
      <c r="BJ427" s="14">
        <f t="shared" si="475"/>
        <v>-1.5660569280708803E-3</v>
      </c>
      <c r="BK427" s="13">
        <f t="shared" si="476"/>
        <v>17867805.601893663</v>
      </c>
      <c r="BL427" s="14">
        <f t="shared" si="477"/>
        <v>1.8581008179632263E-3</v>
      </c>
      <c r="BM427" s="13">
        <f t="shared" si="478"/>
        <v>0</v>
      </c>
      <c r="BN427" s="14">
        <f t="shared" si="502"/>
        <v>2.691475976257518E-4</v>
      </c>
      <c r="BO427" s="13">
        <f t="shared" si="503"/>
        <v>16624275.513798734</v>
      </c>
      <c r="BP427" s="24">
        <f t="shared" si="479"/>
        <v>51478024.552948348</v>
      </c>
      <c r="BQ427" s="18">
        <f>BP427/MAX($BP$13:BP427)-1</f>
        <v>-4.6222164307824221E-3</v>
      </c>
      <c r="BR427" s="18">
        <f t="shared" si="504"/>
        <v>1.6156342468802709E-3</v>
      </c>
      <c r="BU427" s="16">
        <v>43175</v>
      </c>
      <c r="BV427" s="14">
        <f t="shared" si="505"/>
        <v>6.3147089474597795E-3</v>
      </c>
      <c r="BW427" s="13">
        <f t="shared" si="458"/>
        <v>16985943.437255953</v>
      </c>
      <c r="BX427" s="14">
        <f t="shared" si="506"/>
        <v>-1.5660569280708803E-3</v>
      </c>
      <c r="BY427" s="13">
        <f t="shared" si="507"/>
        <v>17867805.601893663</v>
      </c>
      <c r="BZ427" s="14">
        <f t="shared" si="508"/>
        <v>1.8581008179632263E-3</v>
      </c>
      <c r="CA427" s="13">
        <f t="shared" si="480"/>
        <v>0</v>
      </c>
      <c r="CB427" s="14">
        <f t="shared" si="509"/>
        <v>2.691475976257518E-4</v>
      </c>
      <c r="CC427" s="13">
        <f t="shared" si="510"/>
        <v>0</v>
      </c>
      <c r="CD427" s="24">
        <f t="shared" si="481"/>
        <v>34853749.039149612</v>
      </c>
      <c r="CE427" s="18">
        <f>CD427/MAX($CD$13:CD427)-1</f>
        <v>-8.7216543788500855E-3</v>
      </c>
      <c r="CF427" s="18">
        <f t="shared" si="459"/>
        <v>2.259148892525209E-3</v>
      </c>
      <c r="CJ427" s="16">
        <v>43132</v>
      </c>
      <c r="CK427" s="19">
        <v>169862.16574594576</v>
      </c>
      <c r="CL427" s="18">
        <f>CK427/MAX($CK$13:CK427)-1</f>
        <v>-1.8141419421325855E-3</v>
      </c>
      <c r="CM427" s="29">
        <f t="shared" si="511"/>
        <v>6.8659951182141743E-3</v>
      </c>
      <c r="CQ427" s="16">
        <v>43175</v>
      </c>
      <c r="CR427" s="14">
        <f t="shared" si="512"/>
        <v>6.3147089474597795E-3</v>
      </c>
      <c r="CS427" s="13">
        <f t="shared" si="460"/>
        <v>57752207.686670355</v>
      </c>
      <c r="CT427" s="14">
        <f t="shared" si="513"/>
        <v>-1.5660569280708803E-3</v>
      </c>
      <c r="CU427" s="13">
        <f t="shared" si="482"/>
        <v>10720683.361136228</v>
      </c>
      <c r="CV427" s="14">
        <f t="shared" si="514"/>
        <v>1.8581008179632263E-3</v>
      </c>
      <c r="CW427" s="13">
        <f t="shared" si="483"/>
        <v>0</v>
      </c>
      <c r="CX427" s="14">
        <f t="shared" si="515"/>
        <v>2.691475976257518E-4</v>
      </c>
      <c r="CY427" s="13">
        <f t="shared" si="516"/>
        <v>0</v>
      </c>
      <c r="CZ427" s="13">
        <f t="shared" si="517"/>
        <v>0</v>
      </c>
      <c r="DA427" s="13">
        <f t="shared" si="518"/>
        <v>0</v>
      </c>
      <c r="DB427" s="24">
        <f t="shared" si="484"/>
        <v>68472891.047806591</v>
      </c>
      <c r="DC427" s="18">
        <f>DB427/MAX($DB$13:DB427)-1</f>
        <v>-1.7764066819847546E-4</v>
      </c>
      <c r="DD427" s="18">
        <f t="shared" si="461"/>
        <v>5.0726267480194487E-3</v>
      </c>
      <c r="DI427" s="16">
        <v>42984</v>
      </c>
      <c r="DJ427" s="19">
        <v>7952428.4193493966</v>
      </c>
      <c r="DK427" s="18">
        <f t="shared" si="519"/>
        <v>-2.0015219070104173E-3</v>
      </c>
      <c r="DM427" s="12">
        <f t="shared" si="533"/>
        <v>40959</v>
      </c>
      <c r="DN427" s="15">
        <v>12261729.719782652</v>
      </c>
      <c r="DO427" s="14">
        <f t="shared" si="520"/>
        <v>0</v>
      </c>
      <c r="DP427" s="14">
        <f>DN427/MAX($DN$13:DN427)-1</f>
        <v>-6.1968259794120684E-4</v>
      </c>
      <c r="DR427" s="16">
        <v>43129</v>
      </c>
      <c r="DS427" s="13">
        <f t="shared" si="485"/>
        <v>17359254.926294357</v>
      </c>
      <c r="DT427" s="14">
        <f t="shared" si="521"/>
        <v>2.3844457643928951E-3</v>
      </c>
      <c r="DU427" s="14">
        <f>DS427/MAX($DS$13:DS427)-1</f>
        <v>0</v>
      </c>
      <c r="DX427" s="42">
        <v>43131</v>
      </c>
      <c r="DY427" s="14">
        <f t="shared" si="522"/>
        <v>-2.385095455498365E-3</v>
      </c>
      <c r="DZ427" s="13">
        <f t="shared" si="462"/>
        <v>0</v>
      </c>
      <c r="EA427" s="18">
        <f t="shared" si="523"/>
        <v>-3.16375164933691E-3</v>
      </c>
      <c r="EB427" s="13">
        <f t="shared" si="524"/>
        <v>5158188.7815279504</v>
      </c>
      <c r="EC427" s="14">
        <f>VLOOKUP(DX427,$Q$13:$S$1892,3,FALSE)</f>
        <v>-1.5437860259766012E-3</v>
      </c>
      <c r="ED427" s="13">
        <f t="shared" si="486"/>
        <v>0</v>
      </c>
      <c r="EE427" s="14">
        <f t="shared" si="525"/>
        <v>-2.4275066616596952E-3</v>
      </c>
      <c r="EF427" s="13">
        <f t="shared" si="487"/>
        <v>0</v>
      </c>
      <c r="EG427" s="14">
        <f t="shared" si="526"/>
        <v>4.0177718574585519E-4</v>
      </c>
      <c r="EH427" s="13">
        <f t="shared" si="527"/>
        <v>0</v>
      </c>
      <c r="EI427" s="13">
        <f t="shared" si="528"/>
        <v>0</v>
      </c>
      <c r="EJ427" s="13">
        <f t="shared" si="529"/>
        <v>0</v>
      </c>
      <c r="EK427" s="24">
        <f t="shared" si="488"/>
        <v>5158188.7815279504</v>
      </c>
      <c r="EL427" s="18">
        <f>EK427/MAX($EK$13:EK427)-1</f>
        <v>-3.163751649336799E-3</v>
      </c>
      <c r="EM427" s="18">
        <f t="shared" si="463"/>
        <v>-3.163751649336799E-3</v>
      </c>
    </row>
    <row r="428" spans="1:143" x14ac:dyDescent="0.3">
      <c r="A428" s="12">
        <f t="shared" si="530"/>
        <v>40960</v>
      </c>
      <c r="B428" s="13">
        <v>1086404.4912486624</v>
      </c>
      <c r="C428" s="14">
        <f t="shared" si="464"/>
        <v>-4.6131256288894917E-3</v>
      </c>
      <c r="D428" s="14">
        <f>B428/MAX($B$13:B428)-1</f>
        <v>-2.3908741658653865E-2</v>
      </c>
      <c r="F428" s="16">
        <v>43130</v>
      </c>
      <c r="G428" s="13">
        <f t="shared" si="465"/>
        <v>2735658.749288734</v>
      </c>
      <c r="H428" s="14">
        <f t="shared" si="466"/>
        <v>1.5758941174577323E-3</v>
      </c>
      <c r="I428" s="14">
        <f>G428/MAX($G$13:G428)-1</f>
        <v>0</v>
      </c>
      <c r="L428" s="12">
        <f t="shared" si="531"/>
        <v>40960</v>
      </c>
      <c r="M428" s="15">
        <v>14889166.78564206</v>
      </c>
      <c r="N428" s="14">
        <f t="shared" si="489"/>
        <v>-4.3261212687317752E-3</v>
      </c>
      <c r="O428" s="14">
        <f>M428/MAX(M$13:$M428)-1</f>
        <v>-3.8571059967631216E-2</v>
      </c>
      <c r="Q428" s="16">
        <v>43130</v>
      </c>
      <c r="R428" s="13">
        <f t="shared" si="467"/>
        <v>79191506.292131603</v>
      </c>
      <c r="S428" s="14">
        <f t="shared" si="468"/>
        <v>8.4281785729509728E-3</v>
      </c>
      <c r="T428" s="14">
        <f>R428/MAX($R$13:R428)-1</f>
        <v>-6.1490765178032758E-3</v>
      </c>
      <c r="V428" s="12">
        <f t="shared" si="532"/>
        <v>40960</v>
      </c>
      <c r="W428" s="14">
        <f t="shared" si="490"/>
        <v>-4.6131256288894917E-3</v>
      </c>
      <c r="X428" s="13">
        <f t="shared" si="491"/>
        <v>115430.47719517037</v>
      </c>
      <c r="Y428" s="14">
        <f t="shared" si="492"/>
        <v>-4.3261212687317752E-3</v>
      </c>
      <c r="Z428" s="13">
        <f t="shared" si="493"/>
        <v>20303.409253148253</v>
      </c>
      <c r="AA428" s="14"/>
      <c r="AB428" s="13"/>
      <c r="AC428" s="24">
        <f t="shared" si="494"/>
        <v>135733.88644831863</v>
      </c>
      <c r="AD428" s="18">
        <f>AC428/MAX(AC$13:$AC428)-1</f>
        <v>-2.4759311444507826E-2</v>
      </c>
      <c r="AE428" s="18">
        <f t="shared" si="495"/>
        <v>-4.5702053336287296E-3</v>
      </c>
      <c r="AH428" s="16">
        <v>43130</v>
      </c>
      <c r="AI428" s="19">
        <v>3192446890.2613606</v>
      </c>
      <c r="AJ428" s="14">
        <f t="shared" si="469"/>
        <v>2.2120320583018938E-5</v>
      </c>
      <c r="AK428" s="18">
        <f>AI428/MAX(AI$13:$AI428)-1</f>
        <v>0</v>
      </c>
      <c r="AN428" s="16">
        <v>43130</v>
      </c>
      <c r="AO428" s="14">
        <f t="shared" si="470"/>
        <v>1.5758941174577323E-3</v>
      </c>
      <c r="AP428" s="13">
        <f t="shared" si="496"/>
        <v>0</v>
      </c>
      <c r="AQ428" s="14">
        <f t="shared" si="471"/>
        <v>8.4281785729509728E-3</v>
      </c>
      <c r="AR428" s="13">
        <f t="shared" si="497"/>
        <v>22461742.350610763</v>
      </c>
      <c r="AS428" s="14">
        <f t="shared" si="472"/>
        <v>2.2120320583018938E-5</v>
      </c>
      <c r="AT428" s="13">
        <f t="shared" si="498"/>
        <v>0</v>
      </c>
      <c r="AU428" s="24">
        <f t="shared" si="473"/>
        <v>22461742.350610763</v>
      </c>
      <c r="AV428" s="18">
        <f>AU428/MAX(AU$13:$AU428)-1</f>
        <v>-6.149076517804053E-3</v>
      </c>
      <c r="AW428" s="18">
        <f t="shared" si="499"/>
        <v>8.4281785729509728E-3</v>
      </c>
      <c r="AZ428" s="42">
        <v>43133</v>
      </c>
      <c r="BA428" s="41">
        <v>13530641</v>
      </c>
      <c r="BB428" s="18">
        <f>BA428/MAX($BA$13:BA428)-1</f>
        <v>0</v>
      </c>
      <c r="BC428" s="29">
        <f t="shared" si="500"/>
        <v>3.8771505191315114E-4</v>
      </c>
      <c r="BG428" s="16">
        <v>43178</v>
      </c>
      <c r="BH428" s="14">
        <f t="shared" si="474"/>
        <v>4.4231139351813553E-3</v>
      </c>
      <c r="BI428" s="13">
        <f t="shared" si="501"/>
        <v>17061074.200375482</v>
      </c>
      <c r="BJ428" s="14">
        <f t="shared" si="475"/>
        <v>1.9755085232847192E-2</v>
      </c>
      <c r="BK428" s="13">
        <f t="shared" si="476"/>
        <v>18220785.624483015</v>
      </c>
      <c r="BL428" s="14">
        <f t="shared" si="477"/>
        <v>5.4475087983090198E-3</v>
      </c>
      <c r="BM428" s="13">
        <f t="shared" si="478"/>
        <v>0</v>
      </c>
      <c r="BN428" s="14">
        <f t="shared" si="502"/>
        <v>1.7439075901291012E-3</v>
      </c>
      <c r="BO428" s="13">
        <f t="shared" si="503"/>
        <v>16653266.714047644</v>
      </c>
      <c r="BP428" s="24">
        <f t="shared" si="479"/>
        <v>51935126.538906142</v>
      </c>
      <c r="BQ428" s="18">
        <f>BP428/MAX($BP$13:BP428)-1</f>
        <v>0</v>
      </c>
      <c r="BR428" s="18">
        <f t="shared" si="504"/>
        <v>8.8795556925000962E-3</v>
      </c>
      <c r="BU428" s="16">
        <v>43178</v>
      </c>
      <c r="BV428" s="14">
        <f t="shared" si="505"/>
        <v>4.4231139351813553E-3</v>
      </c>
      <c r="BW428" s="13">
        <f t="shared" si="458"/>
        <v>17061074.200375482</v>
      </c>
      <c r="BX428" s="14">
        <f t="shared" si="506"/>
        <v>1.9755085232847192E-2</v>
      </c>
      <c r="BY428" s="13">
        <f t="shared" si="507"/>
        <v>18220785.624483015</v>
      </c>
      <c r="BZ428" s="14">
        <f t="shared" si="508"/>
        <v>5.4475087983090198E-3</v>
      </c>
      <c r="CA428" s="13">
        <f t="shared" si="480"/>
        <v>0</v>
      </c>
      <c r="CB428" s="14">
        <f t="shared" si="509"/>
        <v>1.7439075901291012E-3</v>
      </c>
      <c r="CC428" s="13">
        <f t="shared" si="510"/>
        <v>0</v>
      </c>
      <c r="CD428" s="24">
        <f t="shared" si="481"/>
        <v>35281859.824858502</v>
      </c>
      <c r="CE428" s="18">
        <f>CD428/MAX($CD$13:CD428)-1</f>
        <v>0</v>
      </c>
      <c r="CF428" s="18">
        <f t="shared" si="459"/>
        <v>1.2283062726710092E-2</v>
      </c>
      <c r="CJ428" s="16">
        <v>43133</v>
      </c>
      <c r="CK428" s="19">
        <v>169862.16574594576</v>
      </c>
      <c r="CL428" s="18">
        <f>CK428/MAX($CK$13:CK428)-1</f>
        <v>-1.8141419421325855E-3</v>
      </c>
      <c r="CM428" s="29">
        <f t="shared" si="511"/>
        <v>0</v>
      </c>
      <c r="CQ428" s="16">
        <v>43178</v>
      </c>
      <c r="CR428" s="14">
        <f t="shared" si="512"/>
        <v>4.4231139351813553E-3</v>
      </c>
      <c r="CS428" s="13">
        <f t="shared" si="460"/>
        <v>58007652.281276755</v>
      </c>
      <c r="CT428" s="14">
        <f t="shared" si="513"/>
        <v>1.9755085232847192E-2</v>
      </c>
      <c r="CU428" s="13">
        <f t="shared" si="482"/>
        <v>10932471.374689842</v>
      </c>
      <c r="CV428" s="14">
        <f t="shared" si="514"/>
        <v>5.4475087983090198E-3</v>
      </c>
      <c r="CW428" s="13">
        <f t="shared" si="483"/>
        <v>0</v>
      </c>
      <c r="CX428" s="14">
        <f t="shared" si="515"/>
        <v>1.7439075901291012E-3</v>
      </c>
      <c r="CY428" s="13">
        <f t="shared" si="516"/>
        <v>0</v>
      </c>
      <c r="CZ428" s="13">
        <f t="shared" si="517"/>
        <v>0</v>
      </c>
      <c r="DA428" s="13">
        <f t="shared" si="518"/>
        <v>0</v>
      </c>
      <c r="DB428" s="24">
        <f t="shared" si="484"/>
        <v>68940123.655966595</v>
      </c>
      <c r="DC428" s="18">
        <f>DB428/MAX($DB$13:DB428)-1</f>
        <v>0</v>
      </c>
      <c r="DD428" s="18">
        <f t="shared" si="461"/>
        <v>6.8236144408417854E-3</v>
      </c>
      <c r="DI428" s="16">
        <v>42985</v>
      </c>
      <c r="DJ428" s="19">
        <v>7929595.321087284</v>
      </c>
      <c r="DK428" s="18">
        <f t="shared" si="519"/>
        <v>-2.8712107872050918E-3</v>
      </c>
      <c r="DM428" s="12">
        <f t="shared" si="533"/>
        <v>40960</v>
      </c>
      <c r="DN428" s="15">
        <v>12247191.931655876</v>
      </c>
      <c r="DO428" s="14">
        <f t="shared" si="520"/>
        <v>-1.1856229470889046E-3</v>
      </c>
      <c r="DP428" s="14">
        <f>DN428/MAX($DN$13:DN428)-1</f>
        <v>-1.8045708351220879E-3</v>
      </c>
      <c r="DR428" s="16">
        <v>43130</v>
      </c>
      <c r="DS428" s="13">
        <f t="shared" si="485"/>
        <v>17370556.559931397</v>
      </c>
      <c r="DT428" s="14">
        <f t="shared" si="521"/>
        <v>6.5104370464208472E-4</v>
      </c>
      <c r="DU428" s="14">
        <f>DS428/MAX($DS$13:DS428)-1</f>
        <v>0</v>
      </c>
      <c r="DX428" s="42">
        <v>43132</v>
      </c>
      <c r="DY428" s="14">
        <f t="shared" si="522"/>
        <v>3.9466006785398022E-3</v>
      </c>
      <c r="DZ428" s="13">
        <f t="shared" si="462"/>
        <v>0</v>
      </c>
      <c r="EA428" s="18">
        <f t="shared" si="523"/>
        <v>1.3933090679718596E-3</v>
      </c>
      <c r="EB428" s="13">
        <f t="shared" si="524"/>
        <v>5165375.732731564</v>
      </c>
      <c r="EC428" s="14">
        <f>VLOOKUP(DX428,$Q$13:$S$1892,3,FALSE)</f>
        <v>2.7383160931122585E-3</v>
      </c>
      <c r="ED428" s="13">
        <f t="shared" si="486"/>
        <v>0</v>
      </c>
      <c r="EE428" s="14">
        <f t="shared" si="525"/>
        <v>3.890585692272186E-3</v>
      </c>
      <c r="EF428" s="13">
        <f t="shared" si="487"/>
        <v>0</v>
      </c>
      <c r="EG428" s="14">
        <f t="shared" si="526"/>
        <v>4.9978693184455913E-3</v>
      </c>
      <c r="EH428" s="13">
        <f t="shared" si="527"/>
        <v>0</v>
      </c>
      <c r="EI428" s="13">
        <f t="shared" si="528"/>
        <v>0</v>
      </c>
      <c r="EJ428" s="13">
        <f t="shared" si="529"/>
        <v>0</v>
      </c>
      <c r="EK428" s="24">
        <f t="shared" si="488"/>
        <v>5165375.732731564</v>
      </c>
      <c r="EL428" s="18">
        <f>EK428/MAX($EK$13:EK428)-1</f>
        <v>-1.7748506652268681E-3</v>
      </c>
      <c r="EM428" s="18">
        <f t="shared" si="463"/>
        <v>1.3933090679718596E-3</v>
      </c>
    </row>
    <row r="429" spans="1:143" x14ac:dyDescent="0.3">
      <c r="A429" s="12">
        <f t="shared" si="530"/>
        <v>40961</v>
      </c>
      <c r="B429" s="13">
        <v>1090622.3291038373</v>
      </c>
      <c r="C429" s="14">
        <f t="shared" si="464"/>
        <v>3.8823825648282018E-3</v>
      </c>
      <c r="D429" s="14">
        <f>B429/MAX($B$13:B429)-1</f>
        <v>-2.0119181975588152E-2</v>
      </c>
      <c r="F429" s="16">
        <v>43131</v>
      </c>
      <c r="G429" s="13">
        <f t="shared" si="465"/>
        <v>2729133.9420380113</v>
      </c>
      <c r="H429" s="14">
        <f t="shared" si="466"/>
        <v>-2.385095455498365E-3</v>
      </c>
      <c r="I429" s="14">
        <f>G429/MAX($G$13:G429)-1</f>
        <v>-2.385095455498365E-3</v>
      </c>
      <c r="L429" s="12">
        <f t="shared" si="531"/>
        <v>40961</v>
      </c>
      <c r="M429" s="15">
        <v>15022096.107366173</v>
      </c>
      <c r="N429" s="14">
        <f t="shared" si="489"/>
        <v>8.9279221354616745E-3</v>
      </c>
      <c r="O429" s="14">
        <f>M429/MAX(M$13:$M429)-1</f>
        <v>-2.9987497252242923E-2</v>
      </c>
      <c r="Q429" s="16">
        <v>43131</v>
      </c>
      <c r="R429" s="13">
        <f t="shared" si="467"/>
        <v>79069251.551341772</v>
      </c>
      <c r="S429" s="14">
        <f t="shared" si="468"/>
        <v>-1.5437860259766012E-3</v>
      </c>
      <c r="T429" s="14">
        <f>R429/MAX($R$13:R429)-1</f>
        <v>-7.6833696853790823E-3</v>
      </c>
      <c r="V429" s="12">
        <f t="shared" si="532"/>
        <v>40961</v>
      </c>
      <c r="W429" s="14">
        <f t="shared" si="490"/>
        <v>3.8823825648282018E-3</v>
      </c>
      <c r="X429" s="13">
        <f t="shared" si="491"/>
        <v>115878.62246728271</v>
      </c>
      <c r="Y429" s="14">
        <f t="shared" si="492"/>
        <v>8.9279221354616745E-3</v>
      </c>
      <c r="Z429" s="13">
        <f t="shared" si="493"/>
        <v>20484.676510044774</v>
      </c>
      <c r="AA429" s="14"/>
      <c r="AB429" s="13"/>
      <c r="AC429" s="24">
        <f t="shared" si="494"/>
        <v>136363.29897732747</v>
      </c>
      <c r="AD429" s="18">
        <f>AC429/MAX(AC$13:$AC429)-1</f>
        <v>-2.023701620757179E-2</v>
      </c>
      <c r="AE429" s="18">
        <f t="shared" si="495"/>
        <v>4.6371068086117351E-3</v>
      </c>
      <c r="AH429" s="16">
        <v>43131</v>
      </c>
      <c r="AI429" s="19">
        <v>3194396221.8230386</v>
      </c>
      <c r="AJ429" s="14">
        <f t="shared" si="469"/>
        <v>6.1060735814422173E-4</v>
      </c>
      <c r="AK429" s="18">
        <f>AI429/MAX(AI$13:$AI429)-1</f>
        <v>0</v>
      </c>
      <c r="AN429" s="16">
        <v>43131</v>
      </c>
      <c r="AO429" s="14">
        <f t="shared" si="470"/>
        <v>-2.385095455498365E-3</v>
      </c>
      <c r="AP429" s="13">
        <f t="shared" si="496"/>
        <v>0</v>
      </c>
      <c r="AQ429" s="14">
        <f t="shared" si="471"/>
        <v>-1.5437860259766012E-3</v>
      </c>
      <c r="AR429" s="13">
        <f t="shared" si="497"/>
        <v>22427066.226650804</v>
      </c>
      <c r="AS429" s="14">
        <f t="shared" si="472"/>
        <v>6.1060735814422173E-4</v>
      </c>
      <c r="AT429" s="13">
        <f t="shared" si="498"/>
        <v>0</v>
      </c>
      <c r="AU429" s="24">
        <f t="shared" si="473"/>
        <v>22427066.226650804</v>
      </c>
      <c r="AV429" s="18">
        <f>AU429/MAX(AU$13:$AU429)-1</f>
        <v>-7.6833696853797484E-3</v>
      </c>
      <c r="AW429" s="18">
        <f t="shared" si="499"/>
        <v>-1.5437860259766012E-3</v>
      </c>
      <c r="AZ429" s="42">
        <v>43136</v>
      </c>
      <c r="BA429" s="41">
        <v>13512365</v>
      </c>
      <c r="BB429" s="18">
        <f>BA429/MAX($BA$13:BA429)-1</f>
        <v>-1.3507120616088608E-3</v>
      </c>
      <c r="BC429" s="29">
        <f t="shared" si="500"/>
        <v>-1.3507120616088608E-3</v>
      </c>
      <c r="BG429" s="16">
        <v>43179</v>
      </c>
      <c r="BH429" s="14">
        <f t="shared" si="474"/>
        <v>2.0666046417276984E-3</v>
      </c>
      <c r="BI429" s="13">
        <f t="shared" si="501"/>
        <v>17096332.695510838</v>
      </c>
      <c r="BJ429" s="14">
        <f t="shared" si="475"/>
        <v>1.0092239179970708E-3</v>
      </c>
      <c r="BK429" s="13">
        <f t="shared" si="476"/>
        <v>18239174.477139942</v>
      </c>
      <c r="BL429" s="14">
        <f t="shared" si="477"/>
        <v>5.533100358519949E-3</v>
      </c>
      <c r="BM429" s="13">
        <f t="shared" si="478"/>
        <v>0</v>
      </c>
      <c r="BN429" s="14">
        <f t="shared" si="502"/>
        <v>9.3277259652468913E-4</v>
      </c>
      <c r="BO429" s="13">
        <f t="shared" si="503"/>
        <v>16668800.424881125</v>
      </c>
      <c r="BP429" s="24">
        <f t="shared" si="479"/>
        <v>52004307.597531907</v>
      </c>
      <c r="BQ429" s="18">
        <f>BP429/MAX($BP$13:BP429)-1</f>
        <v>0</v>
      </c>
      <c r="BR429" s="18">
        <f t="shared" si="504"/>
        <v>1.3320668155865079E-3</v>
      </c>
      <c r="BU429" s="16">
        <v>43179</v>
      </c>
      <c r="BV429" s="14">
        <f t="shared" si="505"/>
        <v>2.0666046417276984E-3</v>
      </c>
      <c r="BW429" s="13">
        <f t="shared" ref="BW429:BW492" si="534">BW428*(1+BV429)</f>
        <v>17096332.695510838</v>
      </c>
      <c r="BX429" s="14">
        <f t="shared" si="506"/>
        <v>1.0092239179970708E-3</v>
      </c>
      <c r="BY429" s="13">
        <f t="shared" si="507"/>
        <v>18239174.477139942</v>
      </c>
      <c r="BZ429" s="14">
        <f t="shared" si="508"/>
        <v>5.533100358519949E-3</v>
      </c>
      <c r="CA429" s="13">
        <f t="shared" si="480"/>
        <v>0</v>
      </c>
      <c r="CB429" s="14">
        <f t="shared" si="509"/>
        <v>9.3277259652468913E-4</v>
      </c>
      <c r="CC429" s="13">
        <f t="shared" si="510"/>
        <v>0</v>
      </c>
      <c r="CD429" s="24">
        <f t="shared" si="481"/>
        <v>35335507.172650784</v>
      </c>
      <c r="CE429" s="18">
        <f>CD429/MAX($CD$13:CD429)-1</f>
        <v>0</v>
      </c>
      <c r="CF429" s="18">
        <f t="shared" ref="CF429:CF492" si="535">CD429/CD428-1</f>
        <v>1.520536277242579E-3</v>
      </c>
      <c r="CJ429" s="16">
        <v>43136</v>
      </c>
      <c r="CK429" s="19">
        <v>169862.16574594576</v>
      </c>
      <c r="CL429" s="18">
        <f>CK429/MAX($CK$13:CK429)-1</f>
        <v>-1.8141419421325855E-3</v>
      </c>
      <c r="CM429" s="29">
        <f t="shared" si="511"/>
        <v>0</v>
      </c>
      <c r="CQ429" s="16">
        <v>43179</v>
      </c>
      <c r="CR429" s="14">
        <f t="shared" si="512"/>
        <v>2.0666046417276984E-3</v>
      </c>
      <c r="CS429" s="13">
        <f t="shared" ref="CS429:CS492" si="536">CS428*(1+CR429)</f>
        <v>58127531.164736971</v>
      </c>
      <c r="CT429" s="14">
        <f t="shared" si="513"/>
        <v>1.0092239179970708E-3</v>
      </c>
      <c r="CU429" s="13">
        <f t="shared" si="482"/>
        <v>10943504.686283996</v>
      </c>
      <c r="CV429" s="14">
        <f t="shared" si="514"/>
        <v>5.533100358519949E-3</v>
      </c>
      <c r="CW429" s="13">
        <f t="shared" si="483"/>
        <v>0</v>
      </c>
      <c r="CX429" s="14">
        <f t="shared" si="515"/>
        <v>9.3277259652468913E-4</v>
      </c>
      <c r="CY429" s="13">
        <f t="shared" si="516"/>
        <v>0</v>
      </c>
      <c r="CZ429" s="13">
        <f t="shared" si="517"/>
        <v>0</v>
      </c>
      <c r="DA429" s="13">
        <f t="shared" si="518"/>
        <v>0</v>
      </c>
      <c r="DB429" s="24">
        <f t="shared" si="484"/>
        <v>69071035.851020962</v>
      </c>
      <c r="DC429" s="18">
        <f>DB429/MAX($DB$13:DB429)-1</f>
        <v>0</v>
      </c>
      <c r="DD429" s="18">
        <f t="shared" ref="DD429:DD492" si="537">DB429/DB428-1</f>
        <v>1.8989260261217389E-3</v>
      </c>
      <c r="DI429" s="16">
        <v>42986</v>
      </c>
      <c r="DJ429" s="19">
        <v>7937580.8075908823</v>
      </c>
      <c r="DK429" s="18">
        <f t="shared" si="519"/>
        <v>1.0070484281035075E-3</v>
      </c>
      <c r="DM429" s="12">
        <f t="shared" si="533"/>
        <v>40961</v>
      </c>
      <c r="DN429" s="15">
        <v>12277176.863749059</v>
      </c>
      <c r="DO429" s="14">
        <f t="shared" si="520"/>
        <v>2.4483107850770125E-3</v>
      </c>
      <c r="DP429" s="14">
        <f>DN429/MAX($DN$13:DN429)-1</f>
        <v>0</v>
      </c>
      <c r="DR429" s="16">
        <v>43131</v>
      </c>
      <c r="DS429" s="13">
        <f t="shared" si="485"/>
        <v>17315600.432965014</v>
      </c>
      <c r="DT429" s="14">
        <f t="shared" si="521"/>
        <v>-3.16375164933691E-3</v>
      </c>
      <c r="DU429" s="14">
        <f>DS429/MAX($DS$13:DS429)-1</f>
        <v>-3.16375164933691E-3</v>
      </c>
      <c r="DX429" s="42">
        <v>43133</v>
      </c>
      <c r="DY429" s="14">
        <f t="shared" si="522"/>
        <v>9.0213723015368785E-3</v>
      </c>
      <c r="DZ429" s="13">
        <f t="shared" ref="DZ429:DZ492" si="538">DZ428*(1+DY429)</f>
        <v>0</v>
      </c>
      <c r="EA429" s="18">
        <f t="shared" si="523"/>
        <v>5.0935110666361361E-4</v>
      </c>
      <c r="EB429" s="13">
        <f t="shared" si="524"/>
        <v>5168006.7225773642</v>
      </c>
      <c r="EC429" s="14">
        <f>VLOOKUP(DX429,$Q$13:$S$1892,3,FALSE)</f>
        <v>7.0389808366244644E-3</v>
      </c>
      <c r="ED429" s="13">
        <f t="shared" si="486"/>
        <v>0</v>
      </c>
      <c r="EE429" s="14">
        <f t="shared" si="525"/>
        <v>8.9003335613118129E-3</v>
      </c>
      <c r="EF429" s="13">
        <f t="shared" si="487"/>
        <v>0</v>
      </c>
      <c r="EG429" s="14">
        <f t="shared" si="526"/>
        <v>3.8771505191315114E-4</v>
      </c>
      <c r="EH429" s="13">
        <f t="shared" si="527"/>
        <v>0</v>
      </c>
      <c r="EI429" s="13">
        <f t="shared" si="528"/>
        <v>0</v>
      </c>
      <c r="EJ429" s="13">
        <f t="shared" si="529"/>
        <v>0</v>
      </c>
      <c r="EK429" s="24">
        <f t="shared" si="488"/>
        <v>5168006.7225773642</v>
      </c>
      <c r="EL429" s="18">
        <f>EK429/MAX($EK$13:EK429)-1</f>
        <v>-1.2664035807137264E-3</v>
      </c>
      <c r="EM429" s="18">
        <f t="shared" ref="EM429:EM492" si="539">EK429/EK428-1</f>
        <v>5.0935110666361361E-4</v>
      </c>
    </row>
    <row r="430" spans="1:143" x14ac:dyDescent="0.3">
      <c r="A430" s="12">
        <f t="shared" si="530"/>
        <v>40962</v>
      </c>
      <c r="B430" s="13">
        <v>1095415.8288728562</v>
      </c>
      <c r="C430" s="14">
        <f t="shared" si="464"/>
        <v>4.3951967982882589E-3</v>
      </c>
      <c r="D430" s="14">
        <f>B430/MAX($B$13:B430)-1</f>
        <v>-1.5812412941503151E-2</v>
      </c>
      <c r="F430" s="16">
        <v>43132</v>
      </c>
      <c r="G430" s="13">
        <f t="shared" si="465"/>
        <v>2739904.7439054847</v>
      </c>
      <c r="H430" s="14">
        <f t="shared" si="466"/>
        <v>3.9466006785398022E-3</v>
      </c>
      <c r="I430" s="14">
        <f>G430/MAX($G$13:G430)-1</f>
        <v>0</v>
      </c>
      <c r="L430" s="12">
        <f t="shared" si="531"/>
        <v>40962</v>
      </c>
      <c r="M430" s="15">
        <v>15260476.055034654</v>
      </c>
      <c r="N430" s="14">
        <f t="shared" si="489"/>
        <v>1.5868620861211991E-2</v>
      </c>
      <c r="O430" s="14">
        <f>M430/MAX(M$13:$M430)-1</f>
        <v>-1.4594736615503479E-2</v>
      </c>
      <c r="Q430" s="16">
        <v>43132</v>
      </c>
      <c r="R430" s="13">
        <f t="shared" si="467"/>
        <v>79285768.155335158</v>
      </c>
      <c r="S430" s="14">
        <f t="shared" si="468"/>
        <v>2.7383160931122585E-3</v>
      </c>
      <c r="T430" s="14">
        <f>R430/MAX($R$13:R430)-1</f>
        <v>-4.9660930871254783E-3</v>
      </c>
      <c r="V430" s="12">
        <f t="shared" si="532"/>
        <v>40962</v>
      </c>
      <c r="W430" s="14">
        <f t="shared" si="490"/>
        <v>4.3951967982882589E-3</v>
      </c>
      <c r="X430" s="13">
        <f t="shared" si="491"/>
        <v>116387.93181774096</v>
      </c>
      <c r="Y430" s="14">
        <f t="shared" si="492"/>
        <v>1.5868620861211991E-2</v>
      </c>
      <c r="Z430" s="13">
        <f t="shared" si="493"/>
        <v>20809.740075047248</v>
      </c>
      <c r="AA430" s="14"/>
      <c r="AB430" s="13"/>
      <c r="AC430" s="24">
        <f t="shared" si="494"/>
        <v>137197.6718927882</v>
      </c>
      <c r="AD430" s="18">
        <f>AC430/MAX(AC$13:$AC430)-1</f>
        <v>-1.4242091595317419E-2</v>
      </c>
      <c r="AE430" s="18">
        <f t="shared" si="495"/>
        <v>6.1187498521830808E-3</v>
      </c>
      <c r="AH430" s="16">
        <v>43132</v>
      </c>
      <c r="AI430" s="19">
        <v>3291004700.4447989</v>
      </c>
      <c r="AJ430" s="14">
        <f t="shared" si="469"/>
        <v>3.0243110720506117E-2</v>
      </c>
      <c r="AK430" s="18">
        <f>AI430/MAX(AI$13:$AI430)-1</f>
        <v>0</v>
      </c>
      <c r="AN430" s="16">
        <v>43132</v>
      </c>
      <c r="AO430" s="14">
        <f t="shared" si="470"/>
        <v>3.9466006785398022E-3</v>
      </c>
      <c r="AP430" s="13">
        <f t="shared" si="496"/>
        <v>0</v>
      </c>
      <c r="AQ430" s="14">
        <f t="shared" si="471"/>
        <v>2.7383160931122585E-3</v>
      </c>
      <c r="AR430" s="13">
        <f t="shared" si="497"/>
        <v>22488478.623020537</v>
      </c>
      <c r="AS430" s="14">
        <f t="shared" si="472"/>
        <v>3.0243110720506117E-2</v>
      </c>
      <c r="AT430" s="13">
        <f t="shared" si="498"/>
        <v>0</v>
      </c>
      <c r="AU430" s="24">
        <f t="shared" si="473"/>
        <v>22488478.623020537</v>
      </c>
      <c r="AV430" s="18">
        <f>AU430/MAX(AU$13:$AU430)-1</f>
        <v>-4.9660930871262554E-3</v>
      </c>
      <c r="AW430" s="18">
        <f t="shared" si="499"/>
        <v>2.7383160931122585E-3</v>
      </c>
      <c r="AZ430" s="42">
        <v>43137</v>
      </c>
      <c r="BA430" s="41">
        <v>13559446</v>
      </c>
      <c r="BB430" s="18">
        <f>BA430/MAX($BA$13:BA430)-1</f>
        <v>0</v>
      </c>
      <c r="BC430" s="29">
        <f t="shared" si="500"/>
        <v>3.4842901298182127E-3</v>
      </c>
      <c r="BG430" s="16">
        <v>43180</v>
      </c>
      <c r="BH430" s="14">
        <f t="shared" si="474"/>
        <v>-4.8173708809799987E-3</v>
      </c>
      <c r="BI430" s="13">
        <f t="shared" si="501"/>
        <v>17013973.32021194</v>
      </c>
      <c r="BJ430" s="14">
        <f t="shared" si="475"/>
        <v>-5.1551162731482414E-3</v>
      </c>
      <c r="BK430" s="13">
        <f t="shared" si="476"/>
        <v>18145149.411984049</v>
      </c>
      <c r="BL430" s="14">
        <f t="shared" si="477"/>
        <v>4.6325503591082562E-3</v>
      </c>
      <c r="BM430" s="13">
        <f t="shared" si="478"/>
        <v>0</v>
      </c>
      <c r="BN430" s="14">
        <f t="shared" si="502"/>
        <v>1.0084297263432962E-3</v>
      </c>
      <c r="BO430" s="13">
        <f t="shared" si="503"/>
        <v>16685609.738732059</v>
      </c>
      <c r="BP430" s="24">
        <f t="shared" si="479"/>
        <v>51844732.470928043</v>
      </c>
      <c r="BQ430" s="18">
        <f>BP430/MAX($BP$13:BP430)-1</f>
        <v>-3.0684982451614218E-3</v>
      </c>
      <c r="BR430" s="18">
        <f t="shared" si="504"/>
        <v>-3.0684982451614218E-3</v>
      </c>
      <c r="BU430" s="16">
        <v>43180</v>
      </c>
      <c r="BV430" s="14">
        <f t="shared" si="505"/>
        <v>-4.8173708809799987E-3</v>
      </c>
      <c r="BW430" s="13">
        <f t="shared" si="534"/>
        <v>17013973.32021194</v>
      </c>
      <c r="BX430" s="14">
        <f t="shared" si="506"/>
        <v>-5.1551162731482414E-3</v>
      </c>
      <c r="BY430" s="13">
        <f t="shared" si="507"/>
        <v>18145149.411984049</v>
      </c>
      <c r="BZ430" s="14">
        <f t="shared" si="508"/>
        <v>4.6325503591082562E-3</v>
      </c>
      <c r="CA430" s="13">
        <f t="shared" si="480"/>
        <v>0</v>
      </c>
      <c r="CB430" s="14">
        <f t="shared" si="509"/>
        <v>1.0084297263432962E-3</v>
      </c>
      <c r="CC430" s="13">
        <f t="shared" si="510"/>
        <v>0</v>
      </c>
      <c r="CD430" s="24">
        <f t="shared" si="481"/>
        <v>35159122.732195988</v>
      </c>
      <c r="CE430" s="18">
        <f>CD430/MAX($CD$13:CD430)-1</f>
        <v>-4.9917053572480219E-3</v>
      </c>
      <c r="CF430" s="18">
        <f t="shared" si="535"/>
        <v>-4.9917053572480219E-3</v>
      </c>
      <c r="CJ430" s="16">
        <v>43137</v>
      </c>
      <c r="CK430" s="19">
        <v>169862.16574594576</v>
      </c>
      <c r="CL430" s="18">
        <f>CK430/MAX($CK$13:CK430)-1</f>
        <v>-1.8141419421325855E-3</v>
      </c>
      <c r="CM430" s="29">
        <f t="shared" si="511"/>
        <v>0</v>
      </c>
      <c r="CQ430" s="16">
        <v>43180</v>
      </c>
      <c r="CR430" s="14">
        <f t="shared" si="512"/>
        <v>-4.8173708809799987E-3</v>
      </c>
      <c r="CS430" s="13">
        <f t="shared" si="536"/>
        <v>57847509.288720712</v>
      </c>
      <c r="CT430" s="14">
        <f t="shared" si="513"/>
        <v>-5.1551162731482414E-3</v>
      </c>
      <c r="CU430" s="13">
        <f t="shared" si="482"/>
        <v>10887089.647190459</v>
      </c>
      <c r="CV430" s="14">
        <f t="shared" si="514"/>
        <v>4.6325503591082562E-3</v>
      </c>
      <c r="CW430" s="13">
        <f t="shared" si="483"/>
        <v>0</v>
      </c>
      <c r="CX430" s="14">
        <f t="shared" si="515"/>
        <v>1.0084297263432962E-3</v>
      </c>
      <c r="CY430" s="13">
        <f t="shared" si="516"/>
        <v>0</v>
      </c>
      <c r="CZ430" s="13">
        <f t="shared" si="517"/>
        <v>0</v>
      </c>
      <c r="DA430" s="13">
        <f t="shared" si="518"/>
        <v>3.7012375539924314E-4</v>
      </c>
      <c r="DB430" s="24">
        <f t="shared" si="484"/>
        <v>68734598.935911179</v>
      </c>
      <c r="DC430" s="18">
        <f>DB430/MAX($DB$13:DB430)-1</f>
        <v>-4.8708827218899575E-3</v>
      </c>
      <c r="DD430" s="18">
        <f t="shared" si="537"/>
        <v>-4.8708827218899575E-3</v>
      </c>
      <c r="DI430" s="16">
        <v>42989</v>
      </c>
      <c r="DJ430" s="19">
        <v>7882644.2335263966</v>
      </c>
      <c r="DK430" s="18">
        <f t="shared" si="519"/>
        <v>-6.9210727293571583E-3</v>
      </c>
      <c r="DM430" s="12">
        <f t="shared" si="533"/>
        <v>40962</v>
      </c>
      <c r="DN430" s="15">
        <v>12301273.83164769</v>
      </c>
      <c r="DO430" s="14">
        <f t="shared" si="520"/>
        <v>1.9627450321892947E-3</v>
      </c>
      <c r="DP430" s="14">
        <f>DN430/MAX($DN$13:DN430)-1</f>
        <v>0</v>
      </c>
      <c r="DR430" s="16">
        <v>43132</v>
      </c>
      <c r="DS430" s="13">
        <f t="shared" si="485"/>
        <v>17339726.416065641</v>
      </c>
      <c r="DT430" s="14">
        <f t="shared" si="521"/>
        <v>1.3933090679718596E-3</v>
      </c>
      <c r="DU430" s="14">
        <f>DS430/MAX($DS$13:DS430)-1</f>
        <v>-1.7748506652269791E-3</v>
      </c>
      <c r="DX430" s="42">
        <v>43136</v>
      </c>
      <c r="DY430" s="14">
        <f t="shared" si="522"/>
        <v>1.0772000665445702E-2</v>
      </c>
      <c r="DZ430" s="13">
        <f t="shared" si="538"/>
        <v>0</v>
      </c>
      <c r="EA430" s="18">
        <f t="shared" si="523"/>
        <v>2.0179592314986117E-3</v>
      </c>
      <c r="EB430" s="13">
        <f t="shared" si="524"/>
        <v>5178435.5494516362</v>
      </c>
      <c r="EC430" s="14">
        <f>VLOOKUP(DX430,$Q$13:$S$1892,3,FALSE)</f>
        <v>-1.0650048561414716E-3</v>
      </c>
      <c r="ED430" s="13">
        <f t="shared" si="486"/>
        <v>0</v>
      </c>
      <c r="EE430" s="14">
        <f t="shared" si="525"/>
        <v>1.0883966391418642E-2</v>
      </c>
      <c r="EF430" s="13">
        <f t="shared" si="487"/>
        <v>0</v>
      </c>
      <c r="EG430" s="14">
        <f t="shared" si="526"/>
        <v>-1.3507120616088608E-3</v>
      </c>
      <c r="EH430" s="13">
        <f t="shared" si="527"/>
        <v>0</v>
      </c>
      <c r="EI430" s="13">
        <f t="shared" si="528"/>
        <v>0</v>
      </c>
      <c r="EJ430" s="13">
        <f t="shared" si="529"/>
        <v>3.7012375539924314E-4</v>
      </c>
      <c r="EK430" s="24">
        <f t="shared" si="488"/>
        <v>5178435.5494516362</v>
      </c>
      <c r="EL430" s="18">
        <f>EK430/MAX($EK$13:EK430)-1</f>
        <v>0</v>
      </c>
      <c r="EM430" s="18">
        <f t="shared" si="539"/>
        <v>2.0179592314986117E-3</v>
      </c>
    </row>
    <row r="431" spans="1:143" x14ac:dyDescent="0.3">
      <c r="A431" s="12">
        <f t="shared" si="530"/>
        <v>40963</v>
      </c>
      <c r="B431" s="13">
        <v>1095415.8288728562</v>
      </c>
      <c r="C431" s="14">
        <f t="shared" si="464"/>
        <v>0</v>
      </c>
      <c r="D431" s="14">
        <f>B431/MAX($B$13:B431)-1</f>
        <v>-1.5812412941503151E-2</v>
      </c>
      <c r="F431" s="16">
        <v>43133</v>
      </c>
      <c r="G431" s="13">
        <f t="shared" si="465"/>
        <v>2764622.4446710031</v>
      </c>
      <c r="H431" s="14">
        <f t="shared" si="466"/>
        <v>9.0213723015368785E-3</v>
      </c>
      <c r="I431" s="14">
        <f>G431/MAX($G$13:G431)-1</f>
        <v>0</v>
      </c>
      <c r="L431" s="12">
        <f t="shared" si="531"/>
        <v>40963</v>
      </c>
      <c r="M431" s="15">
        <v>15388452.648482101</v>
      </c>
      <c r="N431" s="14">
        <f t="shared" si="489"/>
        <v>8.3861468663177785E-3</v>
      </c>
      <c r="O431" s="14">
        <f>M431/MAX(M$13:$M431)-1</f>
        <v>-6.3309833539184623E-3</v>
      </c>
      <c r="Q431" s="16">
        <v>43133</v>
      </c>
      <c r="R431" s="13">
        <f t="shared" si="467"/>
        <v>79843859.157997608</v>
      </c>
      <c r="S431" s="14">
        <f t="shared" si="468"/>
        <v>7.0389808366244644E-3</v>
      </c>
      <c r="T431" s="14">
        <f>R431/MAX($R$13:R431)-1</f>
        <v>0</v>
      </c>
      <c r="V431" s="12">
        <f t="shared" si="532"/>
        <v>40963</v>
      </c>
      <c r="W431" s="14">
        <f t="shared" si="490"/>
        <v>0</v>
      </c>
      <c r="X431" s="13">
        <f t="shared" si="491"/>
        <v>116387.93181774096</v>
      </c>
      <c r="Y431" s="14">
        <f t="shared" si="492"/>
        <v>8.3861468663177785E-3</v>
      </c>
      <c r="Z431" s="13">
        <f t="shared" si="493"/>
        <v>20984.253611566492</v>
      </c>
      <c r="AA431" s="14"/>
      <c r="AB431" s="13"/>
      <c r="AC431" s="24">
        <f t="shared" si="494"/>
        <v>137372.18542930746</v>
      </c>
      <c r="AD431" s="18">
        <f>AC431/MAX(AC$13:$AC431)-1</f>
        <v>-1.2988221202516859E-2</v>
      </c>
      <c r="AE431" s="18">
        <f t="shared" si="495"/>
        <v>1.2719861358552187E-3</v>
      </c>
      <c r="AH431" s="16">
        <v>43133</v>
      </c>
      <c r="AI431" s="19">
        <v>3346731166.8968921</v>
      </c>
      <c r="AJ431" s="14">
        <f t="shared" si="469"/>
        <v>1.6932964709701404E-2</v>
      </c>
      <c r="AK431" s="18">
        <f>AI431/MAX(AI$13:$AI431)-1</f>
        <v>0</v>
      </c>
      <c r="AN431" s="16">
        <v>43133</v>
      </c>
      <c r="AO431" s="14">
        <f t="shared" si="470"/>
        <v>9.0213723015368785E-3</v>
      </c>
      <c r="AP431" s="13">
        <f t="shared" si="496"/>
        <v>0</v>
      </c>
      <c r="AQ431" s="14">
        <f t="shared" si="471"/>
        <v>7.0389808366244644E-3</v>
      </c>
      <c r="AR431" s="13">
        <f t="shared" si="497"/>
        <v>22646774.593092818</v>
      </c>
      <c r="AS431" s="14">
        <f t="shared" si="472"/>
        <v>1.6932964709701404E-2</v>
      </c>
      <c r="AT431" s="13">
        <f t="shared" si="498"/>
        <v>0</v>
      </c>
      <c r="AU431" s="24">
        <f t="shared" si="473"/>
        <v>22646774.593092818</v>
      </c>
      <c r="AV431" s="18">
        <f>AU431/MAX(AU$13:$AU431)-1</f>
        <v>0</v>
      </c>
      <c r="AW431" s="18">
        <f t="shared" si="499"/>
        <v>7.0389808366244644E-3</v>
      </c>
      <c r="AZ431" s="42">
        <v>43138</v>
      </c>
      <c r="BA431" s="41">
        <v>13552703</v>
      </c>
      <c r="BB431" s="18">
        <f>BA431/MAX($BA$13:BA431)-1</f>
        <v>-4.9729170351064944E-4</v>
      </c>
      <c r="BC431" s="29">
        <f t="shared" si="500"/>
        <v>-4.9729170351064944E-4</v>
      </c>
      <c r="BG431" s="16">
        <v>43181</v>
      </c>
      <c r="BH431" s="14">
        <f t="shared" si="474"/>
        <v>-6.6148049719281232E-3</v>
      </c>
      <c r="BI431" s="13">
        <f t="shared" si="501"/>
        <v>16901429.204901148</v>
      </c>
      <c r="BJ431" s="14">
        <f t="shared" si="475"/>
        <v>1.2835753347979706E-2</v>
      </c>
      <c r="BK431" s="13">
        <f t="shared" si="476"/>
        <v>18378056.074298516</v>
      </c>
      <c r="BL431" s="14">
        <f t="shared" si="477"/>
        <v>1.1873377693453868E-2</v>
      </c>
      <c r="BM431" s="13">
        <f t="shared" si="478"/>
        <v>0</v>
      </c>
      <c r="BN431" s="14">
        <f t="shared" si="502"/>
        <v>-4.1941459799925696E-3</v>
      </c>
      <c r="BO431" s="13">
        <f t="shared" si="503"/>
        <v>16615627.85572263</v>
      </c>
      <c r="BP431" s="24">
        <f t="shared" si="479"/>
        <v>51895113.134922288</v>
      </c>
      <c r="BQ431" s="18">
        <f>BP431/MAX($BP$13:BP431)-1</f>
        <v>-2.0997195742838981E-3</v>
      </c>
      <c r="BR431" s="18">
        <f t="shared" si="504"/>
        <v>9.7176051631664428E-4</v>
      </c>
      <c r="BU431" s="16">
        <v>43181</v>
      </c>
      <c r="BV431" s="14">
        <f t="shared" si="505"/>
        <v>-6.6148049719281232E-3</v>
      </c>
      <c r="BW431" s="13">
        <f t="shared" si="534"/>
        <v>16901429.204901148</v>
      </c>
      <c r="BX431" s="14">
        <f t="shared" si="506"/>
        <v>1.2835753347979706E-2</v>
      </c>
      <c r="BY431" s="13">
        <f t="shared" si="507"/>
        <v>18378056.074298516</v>
      </c>
      <c r="BZ431" s="14">
        <f t="shared" si="508"/>
        <v>1.1873377693453868E-2</v>
      </c>
      <c r="CA431" s="13">
        <f t="shared" si="480"/>
        <v>0</v>
      </c>
      <c r="CB431" s="14">
        <f t="shared" si="509"/>
        <v>-4.1941459799925696E-3</v>
      </c>
      <c r="CC431" s="13">
        <f t="shared" si="510"/>
        <v>0</v>
      </c>
      <c r="CD431" s="24">
        <f t="shared" si="481"/>
        <v>35279485.27919966</v>
      </c>
      <c r="CE431" s="18">
        <f>CD431/MAX($CD$13:CD431)-1</f>
        <v>-1.5854277448855703E-3</v>
      </c>
      <c r="CF431" s="18">
        <f t="shared" si="535"/>
        <v>3.4233660469991101E-3</v>
      </c>
      <c r="CJ431" s="16">
        <v>43138</v>
      </c>
      <c r="CK431" s="19">
        <v>170041.73361026455</v>
      </c>
      <c r="CL431" s="18">
        <f>CK431/MAX($CK$13:CK431)-1</f>
        <v>-7.5892106974151385E-4</v>
      </c>
      <c r="CM431" s="29">
        <f t="shared" si="511"/>
        <v>1.0571386719946396E-3</v>
      </c>
      <c r="CQ431" s="16">
        <v>43181</v>
      </c>
      <c r="CR431" s="14">
        <f t="shared" si="512"/>
        <v>-6.6148049719281232E-3</v>
      </c>
      <c r="CS431" s="13">
        <f t="shared" si="536"/>
        <v>57464859.296664022</v>
      </c>
      <c r="CT431" s="14">
        <f t="shared" si="513"/>
        <v>1.2835753347979706E-2</v>
      </c>
      <c r="CU431" s="13">
        <f t="shared" si="482"/>
        <v>11026833.644579139</v>
      </c>
      <c r="CV431" s="14">
        <f t="shared" si="514"/>
        <v>1.1873377693453868E-2</v>
      </c>
      <c r="CW431" s="13">
        <f t="shared" si="483"/>
        <v>0</v>
      </c>
      <c r="CX431" s="14">
        <f t="shared" si="515"/>
        <v>-4.1941459799925696E-3</v>
      </c>
      <c r="CY431" s="13">
        <f t="shared" si="516"/>
        <v>0</v>
      </c>
      <c r="CZ431" s="13">
        <f t="shared" si="517"/>
        <v>0</v>
      </c>
      <c r="DA431" s="13">
        <f t="shared" si="518"/>
        <v>2.6774378497682605E-3</v>
      </c>
      <c r="DB431" s="24">
        <f t="shared" si="484"/>
        <v>68491692.941243157</v>
      </c>
      <c r="DC431" s="18">
        <f>DB431/MAX($DB$13:DB431)-1</f>
        <v>-8.3876389377942617E-3</v>
      </c>
      <c r="DD431" s="18">
        <f t="shared" si="537"/>
        <v>-3.5339697681877613E-3</v>
      </c>
      <c r="DI431" s="16">
        <v>42990</v>
      </c>
      <c r="DJ431" s="19">
        <v>7901650.4100756934</v>
      </c>
      <c r="DK431" s="18">
        <f t="shared" si="519"/>
        <v>2.4111422495081136E-3</v>
      </c>
      <c r="DM431" s="12">
        <f t="shared" si="533"/>
        <v>40963</v>
      </c>
      <c r="DN431" s="15">
        <v>12305584.900604248</v>
      </c>
      <c r="DO431" s="14">
        <f t="shared" si="520"/>
        <v>3.5045711651959799E-4</v>
      </c>
      <c r="DP431" s="14">
        <f>DN431/MAX($DN$13:DN431)-1</f>
        <v>0</v>
      </c>
      <c r="DR431" s="16">
        <v>43133</v>
      </c>
      <c r="DS431" s="13">
        <f t="shared" si="485"/>
        <v>17348558.424904909</v>
      </c>
      <c r="DT431" s="14">
        <f t="shared" si="521"/>
        <v>5.0935110666361361E-4</v>
      </c>
      <c r="DU431" s="14">
        <f>DS431/MAX($DS$13:DS431)-1</f>
        <v>-1.2664035807138374E-3</v>
      </c>
      <c r="DX431" s="42">
        <v>43137</v>
      </c>
      <c r="DY431" s="14">
        <f t="shared" si="522"/>
        <v>3.1713307222702714E-3</v>
      </c>
      <c r="DZ431" s="13">
        <f t="shared" si="538"/>
        <v>0</v>
      </c>
      <c r="EA431" s="18">
        <f t="shared" si="523"/>
        <v>-2.1163829825239233E-3</v>
      </c>
      <c r="EB431" s="13">
        <f t="shared" si="524"/>
        <v>5167475.9965786794</v>
      </c>
      <c r="EC431" s="14">
        <f>VLOOKUP(DX431,$Q$13:$S$1892,3,FALSE)</f>
        <v>-2.5924031395166747E-2</v>
      </c>
      <c r="ED431" s="13">
        <f t="shared" si="486"/>
        <v>0</v>
      </c>
      <c r="EE431" s="14">
        <f t="shared" si="525"/>
        <v>4.649273628088757E-3</v>
      </c>
      <c r="EF431" s="13">
        <f t="shared" si="487"/>
        <v>0</v>
      </c>
      <c r="EG431" s="14">
        <f t="shared" si="526"/>
        <v>3.4842901298182127E-3</v>
      </c>
      <c r="EH431" s="13">
        <f t="shared" si="527"/>
        <v>0</v>
      </c>
      <c r="EI431" s="13">
        <f t="shared" si="528"/>
        <v>0</v>
      </c>
      <c r="EJ431" s="13">
        <f t="shared" si="529"/>
        <v>2.6774378497682605E-3</v>
      </c>
      <c r="EK431" s="24">
        <f t="shared" si="488"/>
        <v>5167475.9965786794</v>
      </c>
      <c r="EL431" s="18">
        <f>EK431/MAX($EK$13:EK431)-1</f>
        <v>-2.1163829825240343E-3</v>
      </c>
      <c r="EM431" s="18">
        <f t="shared" si="539"/>
        <v>-2.1163829825240343E-3</v>
      </c>
    </row>
    <row r="432" spans="1:143" x14ac:dyDescent="0.3">
      <c r="A432" s="12">
        <f t="shared" si="530"/>
        <v>40964</v>
      </c>
      <c r="B432" s="13">
        <v>1095415.8288728562</v>
      </c>
      <c r="C432" s="14">
        <f t="shared" si="464"/>
        <v>0</v>
      </c>
      <c r="D432" s="14">
        <f>B432/MAX($B$13:B432)-1</f>
        <v>-1.5812412941503151E-2</v>
      </c>
      <c r="F432" s="16">
        <v>43136</v>
      </c>
      <c r="G432" s="13">
        <f t="shared" si="465"/>
        <v>2794402.9594847052</v>
      </c>
      <c r="H432" s="14">
        <f t="shared" si="466"/>
        <v>1.0772000665445702E-2</v>
      </c>
      <c r="I432" s="14">
        <f>G432/MAX($G$13:G432)-1</f>
        <v>0</v>
      </c>
      <c r="L432" s="12">
        <f t="shared" si="531"/>
        <v>40964</v>
      </c>
      <c r="M432" s="15">
        <v>15388452.648482101</v>
      </c>
      <c r="N432" s="14">
        <f t="shared" si="489"/>
        <v>0</v>
      </c>
      <c r="O432" s="14">
        <f>M432/MAX(M$13:$M432)-1</f>
        <v>-6.3309833539184623E-3</v>
      </c>
      <c r="Q432" s="16">
        <v>43136</v>
      </c>
      <c r="R432" s="13">
        <f t="shared" si="467"/>
        <v>79758825.060261264</v>
      </c>
      <c r="S432" s="14">
        <f t="shared" si="468"/>
        <v>-1.0650048561414716E-3</v>
      </c>
      <c r="T432" s="14">
        <f>R432/MAX($R$13:R432)-1</f>
        <v>-1.0650048561414716E-3</v>
      </c>
      <c r="V432" s="12">
        <f t="shared" si="532"/>
        <v>40964</v>
      </c>
      <c r="W432" s="14">
        <f t="shared" si="490"/>
        <v>0</v>
      </c>
      <c r="X432" s="13">
        <f t="shared" si="491"/>
        <v>116387.93181774096</v>
      </c>
      <c r="Y432" s="14">
        <f t="shared" si="492"/>
        <v>0</v>
      </c>
      <c r="Z432" s="13">
        <f t="shared" si="493"/>
        <v>20984.253611566492</v>
      </c>
      <c r="AA432" s="14"/>
      <c r="AB432" s="13"/>
      <c r="AC432" s="24">
        <f t="shared" si="494"/>
        <v>137372.18542930746</v>
      </c>
      <c r="AD432" s="18">
        <f>AC432/MAX(AC$13:$AC432)-1</f>
        <v>-1.2988221202516859E-2</v>
      </c>
      <c r="AE432" s="18">
        <f t="shared" si="495"/>
        <v>0</v>
      </c>
      <c r="AH432" s="16">
        <v>43136</v>
      </c>
      <c r="AI432" s="19">
        <v>3372779816.2913175</v>
      </c>
      <c r="AJ432" s="14">
        <f t="shared" si="469"/>
        <v>7.7833109668554723E-3</v>
      </c>
      <c r="AK432" s="18">
        <f>AI432/MAX(AI$13:$AI432)-1</f>
        <v>0</v>
      </c>
      <c r="AN432" s="16">
        <v>43136</v>
      </c>
      <c r="AO432" s="14">
        <f t="shared" si="470"/>
        <v>1.0772000665445702E-2</v>
      </c>
      <c r="AP432" s="13">
        <f t="shared" si="496"/>
        <v>0</v>
      </c>
      <c r="AQ432" s="14">
        <f t="shared" si="471"/>
        <v>-1.0650048561414716E-3</v>
      </c>
      <c r="AR432" s="13">
        <f t="shared" si="497"/>
        <v>22622655.668175232</v>
      </c>
      <c r="AS432" s="14">
        <f t="shared" si="472"/>
        <v>7.7833109668554723E-3</v>
      </c>
      <c r="AT432" s="13">
        <f t="shared" si="498"/>
        <v>0</v>
      </c>
      <c r="AU432" s="24">
        <f t="shared" si="473"/>
        <v>22622655.668175232</v>
      </c>
      <c r="AV432" s="18">
        <f>AU432/MAX(AU$13:$AU432)-1</f>
        <v>-1.0650048561414716E-3</v>
      </c>
      <c r="AW432" s="18">
        <f t="shared" si="499"/>
        <v>-1.0650048561414716E-3</v>
      </c>
      <c r="AZ432" s="42">
        <v>43139</v>
      </c>
      <c r="BA432" s="41">
        <v>13487863</v>
      </c>
      <c r="BB432" s="18">
        <f>BA432/MAX($BA$13:BA432)-1</f>
        <v>-5.2791979849323711E-3</v>
      </c>
      <c r="BC432" s="29">
        <f t="shared" si="500"/>
        <v>-4.7842854668916912E-3</v>
      </c>
      <c r="BG432" s="16">
        <v>43182</v>
      </c>
      <c r="BH432" s="14">
        <f t="shared" si="474"/>
        <v>8.0650663729897598E-3</v>
      </c>
      <c r="BI432" s="13">
        <f t="shared" si="501"/>
        <v>17037740.353237063</v>
      </c>
      <c r="BJ432" s="14">
        <f t="shared" si="475"/>
        <v>1.0958446333299454E-2</v>
      </c>
      <c r="BK432" s="13">
        <f t="shared" si="476"/>
        <v>18579451.015499085</v>
      </c>
      <c r="BL432" s="14">
        <f t="shared" si="477"/>
        <v>1.6600423268921416E-2</v>
      </c>
      <c r="BM432" s="13">
        <f t="shared" si="478"/>
        <v>0</v>
      </c>
      <c r="BN432" s="14">
        <f t="shared" si="502"/>
        <v>3.1541060404416399E-4</v>
      </c>
      <c r="BO432" s="13">
        <f t="shared" si="503"/>
        <v>16620868.600941177</v>
      </c>
      <c r="BP432" s="24">
        <f t="shared" si="479"/>
        <v>52238059.969677329</v>
      </c>
      <c r="BQ432" s="18">
        <f>BP432/MAX($BP$13:BP432)-1</f>
        <v>0</v>
      </c>
      <c r="BR432" s="18">
        <f t="shared" si="504"/>
        <v>6.6084610676810929E-3</v>
      </c>
      <c r="BU432" s="16">
        <v>43182</v>
      </c>
      <c r="BV432" s="14">
        <f t="shared" si="505"/>
        <v>8.0650663729897598E-3</v>
      </c>
      <c r="BW432" s="13">
        <f t="shared" si="534"/>
        <v>17037740.353237063</v>
      </c>
      <c r="BX432" s="14">
        <f t="shared" si="506"/>
        <v>1.0958446333299454E-2</v>
      </c>
      <c r="BY432" s="13">
        <f t="shared" si="507"/>
        <v>18579451.015499085</v>
      </c>
      <c r="BZ432" s="14">
        <f t="shared" si="508"/>
        <v>1.6600423268921416E-2</v>
      </c>
      <c r="CA432" s="13">
        <f t="shared" si="480"/>
        <v>0</v>
      </c>
      <c r="CB432" s="14">
        <f t="shared" si="509"/>
        <v>3.1541060404416399E-4</v>
      </c>
      <c r="CC432" s="13">
        <f t="shared" si="510"/>
        <v>0</v>
      </c>
      <c r="CD432" s="24">
        <f t="shared" si="481"/>
        <v>35617191.368736148</v>
      </c>
      <c r="CE432" s="18">
        <f>CD432/MAX($CD$13:CD432)-1</f>
        <v>0</v>
      </c>
      <c r="CF432" s="18">
        <f t="shared" si="535"/>
        <v>9.5723077268248247E-3</v>
      </c>
      <c r="CJ432" s="16">
        <v>43139</v>
      </c>
      <c r="CK432" s="19">
        <v>169824.32901493326</v>
      </c>
      <c r="CL432" s="18">
        <f>CK432/MAX($CK$13:CK432)-1</f>
        <v>-2.0364874517754261E-3</v>
      </c>
      <c r="CM432" s="29">
        <f t="shared" si="511"/>
        <v>-1.2785366904667361E-3</v>
      </c>
      <c r="CQ432" s="16">
        <v>43182</v>
      </c>
      <c r="CR432" s="14">
        <f t="shared" si="512"/>
        <v>8.0650663729897598E-3</v>
      </c>
      <c r="CS432" s="13">
        <f t="shared" si="536"/>
        <v>57928317.201006137</v>
      </c>
      <c r="CT432" s="14">
        <f t="shared" si="513"/>
        <v>1.0958446333299454E-2</v>
      </c>
      <c r="CU432" s="13">
        <f t="shared" si="482"/>
        <v>11147670.609299479</v>
      </c>
      <c r="CV432" s="14">
        <f t="shared" si="514"/>
        <v>1.6600423268921416E-2</v>
      </c>
      <c r="CW432" s="13">
        <f t="shared" si="483"/>
        <v>0</v>
      </c>
      <c r="CX432" s="14">
        <f t="shared" si="515"/>
        <v>3.1541060404416399E-4</v>
      </c>
      <c r="CY432" s="13">
        <f t="shared" si="516"/>
        <v>0</v>
      </c>
      <c r="CZ432" s="13">
        <f t="shared" si="517"/>
        <v>0</v>
      </c>
      <c r="DA432" s="13">
        <f t="shared" si="518"/>
        <v>0</v>
      </c>
      <c r="DB432" s="24">
        <f t="shared" si="484"/>
        <v>69075987.81030561</v>
      </c>
      <c r="DC432" s="18">
        <f>DB432/MAX($DB$13:DB432)-1</f>
        <v>0</v>
      </c>
      <c r="DD432" s="18">
        <f t="shared" si="537"/>
        <v>8.5308866516660142E-3</v>
      </c>
      <c r="DI432" s="16">
        <v>42991</v>
      </c>
      <c r="DJ432" s="19">
        <v>7929850.0241310718</v>
      </c>
      <c r="DK432" s="18">
        <f t="shared" si="519"/>
        <v>3.5688258264905404E-3</v>
      </c>
      <c r="DM432" s="12">
        <f t="shared" si="533"/>
        <v>40964</v>
      </c>
      <c r="DN432" s="15">
        <v>12305584.900604248</v>
      </c>
      <c r="DO432" s="14">
        <f t="shared" si="520"/>
        <v>0</v>
      </c>
      <c r="DP432" s="14">
        <f>DN432/MAX($DN$13:DN432)-1</f>
        <v>0</v>
      </c>
      <c r="DR432" s="16">
        <v>43136</v>
      </c>
      <c r="DS432" s="13">
        <f t="shared" si="485"/>
        <v>17383567.108531639</v>
      </c>
      <c r="DT432" s="14">
        <f t="shared" si="521"/>
        <v>2.0179592314986117E-3</v>
      </c>
      <c r="DU432" s="14">
        <f>DS432/MAX($DS$13:DS432)-1</f>
        <v>0</v>
      </c>
      <c r="DX432" s="42">
        <v>43138</v>
      </c>
      <c r="DY432" s="14">
        <f t="shared" si="522"/>
        <v>6.4715880043397789E-3</v>
      </c>
      <c r="DZ432" s="13">
        <f t="shared" si="538"/>
        <v>0</v>
      </c>
      <c r="EA432" s="18">
        <f t="shared" si="523"/>
        <v>-1.1704157312303343E-3</v>
      </c>
      <c r="EB432" s="13">
        <f t="shared" si="524"/>
        <v>5161427.9013815289</v>
      </c>
      <c r="EC432" s="14">
        <f>VLOOKUP(DX432,$Q$13:$S$1892,3,FALSE)</f>
        <v>-4.7882645698080761E-3</v>
      </c>
      <c r="ED432" s="13">
        <f t="shared" si="486"/>
        <v>0</v>
      </c>
      <c r="EE432" s="14">
        <f t="shared" si="525"/>
        <v>6.6881087412635765E-3</v>
      </c>
      <c r="EF432" s="13">
        <f t="shared" si="487"/>
        <v>0</v>
      </c>
      <c r="EG432" s="14">
        <f t="shared" si="526"/>
        <v>-4.9729170351064944E-4</v>
      </c>
      <c r="EH432" s="13">
        <f t="shared" si="527"/>
        <v>0</v>
      </c>
      <c r="EI432" s="13">
        <f t="shared" si="528"/>
        <v>0</v>
      </c>
      <c r="EJ432" s="13">
        <f t="shared" si="529"/>
        <v>0</v>
      </c>
      <c r="EK432" s="24">
        <f t="shared" si="488"/>
        <v>5161427.9013815289</v>
      </c>
      <c r="EL432" s="18">
        <f>EK432/MAX($EK$13:EK432)-1</f>
        <v>-3.2843216658181573E-3</v>
      </c>
      <c r="EM432" s="18">
        <f t="shared" si="539"/>
        <v>-1.1704157312302232E-3</v>
      </c>
    </row>
    <row r="433" spans="1:143" x14ac:dyDescent="0.3">
      <c r="A433" s="12">
        <f t="shared" si="530"/>
        <v>40965</v>
      </c>
      <c r="B433" s="13">
        <v>1095415.8288728562</v>
      </c>
      <c r="C433" s="14">
        <f t="shared" si="464"/>
        <v>0</v>
      </c>
      <c r="D433" s="14">
        <f>B433/MAX($B$13:B433)-1</f>
        <v>-1.5812412941503151E-2</v>
      </c>
      <c r="F433" s="16">
        <v>43137</v>
      </c>
      <c r="G433" s="13">
        <f t="shared" si="465"/>
        <v>2803264.9354405222</v>
      </c>
      <c r="H433" s="14">
        <f t="shared" si="466"/>
        <v>3.1713307222702714E-3</v>
      </c>
      <c r="I433" s="14">
        <f>G433/MAX($G$13:G433)-1</f>
        <v>0</v>
      </c>
      <c r="L433" s="12">
        <f t="shared" si="531"/>
        <v>40965</v>
      </c>
      <c r="M433" s="15">
        <v>15388452.648482101</v>
      </c>
      <c r="N433" s="14">
        <f t="shared" si="489"/>
        <v>0</v>
      </c>
      <c r="O433" s="14">
        <f>M433/MAX(M$13:$M433)-1</f>
        <v>-6.3309833539184623E-3</v>
      </c>
      <c r="Q433" s="16">
        <v>43137</v>
      </c>
      <c r="R433" s="13">
        <f t="shared" si="467"/>
        <v>77691154.77535744</v>
      </c>
      <c r="S433" s="14">
        <f t="shared" si="468"/>
        <v>-2.5924031395166747E-2</v>
      </c>
      <c r="T433" s="14">
        <f>R433/MAX($R$13:R433)-1</f>
        <v>-2.6961427031981566E-2</v>
      </c>
      <c r="V433" s="12">
        <f t="shared" si="532"/>
        <v>40965</v>
      </c>
      <c r="W433" s="14">
        <f t="shared" si="490"/>
        <v>0</v>
      </c>
      <c r="X433" s="13">
        <f t="shared" si="491"/>
        <v>116387.93181774096</v>
      </c>
      <c r="Y433" s="14">
        <f t="shared" si="492"/>
        <v>0</v>
      </c>
      <c r="Z433" s="13">
        <f t="shared" si="493"/>
        <v>20984.253611566492</v>
      </c>
      <c r="AA433" s="14"/>
      <c r="AB433" s="13"/>
      <c r="AC433" s="24">
        <f t="shared" si="494"/>
        <v>137372.18542930746</v>
      </c>
      <c r="AD433" s="18">
        <f>AC433/MAX(AC$13:$AC433)-1</f>
        <v>-1.2988221202516859E-2</v>
      </c>
      <c r="AE433" s="18">
        <f t="shared" si="495"/>
        <v>0</v>
      </c>
      <c r="AH433" s="16">
        <v>43137</v>
      </c>
      <c r="AI433" s="19">
        <v>3373033110.8437514</v>
      </c>
      <c r="AJ433" s="14">
        <f t="shared" si="469"/>
        <v>7.5099640720832639E-5</v>
      </c>
      <c r="AK433" s="18">
        <f>AI433/MAX(AI$13:$AI433)-1</f>
        <v>0</v>
      </c>
      <c r="AN433" s="16">
        <v>43137</v>
      </c>
      <c r="AO433" s="14">
        <f t="shared" si="470"/>
        <v>3.1713307222702714E-3</v>
      </c>
      <c r="AP433" s="13">
        <f t="shared" si="496"/>
        <v>0</v>
      </c>
      <c r="AQ433" s="14">
        <f t="shared" si="471"/>
        <v>-2.5924031395166747E-2</v>
      </c>
      <c r="AR433" s="13">
        <f t="shared" si="497"/>
        <v>22036185.23239141</v>
      </c>
      <c r="AS433" s="14">
        <f t="shared" si="472"/>
        <v>7.5099640720832639E-5</v>
      </c>
      <c r="AT433" s="13">
        <f t="shared" si="498"/>
        <v>0</v>
      </c>
      <c r="AU433" s="24">
        <f t="shared" si="473"/>
        <v>22036185.23239141</v>
      </c>
      <c r="AV433" s="18">
        <f>AU433/MAX(AU$13:$AU433)-1</f>
        <v>-2.6961427031981677E-2</v>
      </c>
      <c r="AW433" s="18">
        <f t="shared" si="499"/>
        <v>-2.5924031395166747E-2</v>
      </c>
      <c r="AZ433" s="42">
        <v>43140</v>
      </c>
      <c r="BA433" s="41">
        <v>13486745</v>
      </c>
      <c r="BB433" s="18">
        <f>BA433/MAX($BA$13:BA433)-1</f>
        <v>-5.3616497311173017E-3</v>
      </c>
      <c r="BC433" s="29">
        <f t="shared" si="500"/>
        <v>-8.2889335397351438E-5</v>
      </c>
      <c r="BG433" s="16">
        <v>43185</v>
      </c>
      <c r="BH433" s="14">
        <f t="shared" si="474"/>
        <v>-1.4913434048194896E-2</v>
      </c>
      <c r="BI433" s="13">
        <f t="shared" si="501"/>
        <v>16783649.136148792</v>
      </c>
      <c r="BJ433" s="14">
        <f t="shared" si="475"/>
        <v>1.3515915673884882E-2</v>
      </c>
      <c r="BK433" s="13">
        <f t="shared" si="476"/>
        <v>18830569.308691647</v>
      </c>
      <c r="BL433" s="14">
        <f t="shared" si="477"/>
        <v>-1.462195074007222E-2</v>
      </c>
      <c r="BM433" s="13">
        <f t="shared" si="478"/>
        <v>0</v>
      </c>
      <c r="BN433" s="14">
        <f t="shared" si="502"/>
        <v>2.3051373768925298E-3</v>
      </c>
      <c r="BO433" s="13">
        <f t="shared" si="503"/>
        <v>16659181.986389626</v>
      </c>
      <c r="BP433" s="24">
        <f t="shared" si="479"/>
        <v>52273400.431230068</v>
      </c>
      <c r="BQ433" s="18">
        <f>BP433/MAX($BP$13:BP433)-1</f>
        <v>0</v>
      </c>
      <c r="BR433" s="18">
        <f t="shared" si="504"/>
        <v>6.7652706806597962E-4</v>
      </c>
      <c r="BU433" s="16">
        <v>43185</v>
      </c>
      <c r="BV433" s="14">
        <f t="shared" si="505"/>
        <v>-1.4913434048194896E-2</v>
      </c>
      <c r="BW433" s="13">
        <f t="shared" si="534"/>
        <v>16783649.136148792</v>
      </c>
      <c r="BX433" s="14">
        <f t="shared" si="506"/>
        <v>1.3515915673884882E-2</v>
      </c>
      <c r="BY433" s="13">
        <f t="shared" si="507"/>
        <v>18830569.308691647</v>
      </c>
      <c r="BZ433" s="14">
        <f t="shared" si="508"/>
        <v>-1.462195074007222E-2</v>
      </c>
      <c r="CA433" s="13">
        <f t="shared" si="480"/>
        <v>0</v>
      </c>
      <c r="CB433" s="14">
        <f t="shared" si="509"/>
        <v>2.3051373768925298E-3</v>
      </c>
      <c r="CC433" s="13">
        <f t="shared" si="510"/>
        <v>0</v>
      </c>
      <c r="CD433" s="24">
        <f t="shared" si="481"/>
        <v>35614218.444840439</v>
      </c>
      <c r="CE433" s="18">
        <f>CD433/MAX($CD$13:CD433)-1</f>
        <v>-8.3468790813112648E-5</v>
      </c>
      <c r="CF433" s="18">
        <f t="shared" si="535"/>
        <v>-8.3468790813112648E-5</v>
      </c>
      <c r="CJ433" s="16">
        <v>43140</v>
      </c>
      <c r="CK433" s="19">
        <v>169824.32901493326</v>
      </c>
      <c r="CL433" s="18">
        <f>CK433/MAX($CK$13:CK433)-1</f>
        <v>-2.0364874517754261E-3</v>
      </c>
      <c r="CM433" s="29">
        <f t="shared" si="511"/>
        <v>0</v>
      </c>
      <c r="CQ433" s="16">
        <v>43185</v>
      </c>
      <c r="CR433" s="14">
        <f t="shared" si="512"/>
        <v>-1.4913434048194896E-2</v>
      </c>
      <c r="CS433" s="13">
        <f t="shared" si="536"/>
        <v>57064407.062906019</v>
      </c>
      <c r="CT433" s="14">
        <f t="shared" si="513"/>
        <v>1.3515915673884882E-2</v>
      </c>
      <c r="CU433" s="13">
        <f t="shared" si="482"/>
        <v>11298341.585215015</v>
      </c>
      <c r="CV433" s="14">
        <f t="shared" si="514"/>
        <v>-1.462195074007222E-2</v>
      </c>
      <c r="CW433" s="13">
        <f t="shared" si="483"/>
        <v>0</v>
      </c>
      <c r="CX433" s="14">
        <f t="shared" si="515"/>
        <v>2.3051373768925298E-3</v>
      </c>
      <c r="CY433" s="13">
        <f t="shared" si="516"/>
        <v>0</v>
      </c>
      <c r="CZ433" s="13">
        <f t="shared" si="517"/>
        <v>0</v>
      </c>
      <c r="DA433" s="13">
        <f t="shared" si="518"/>
        <v>0</v>
      </c>
      <c r="DB433" s="24">
        <f t="shared" si="484"/>
        <v>68362748.648121029</v>
      </c>
      <c r="DC433" s="18">
        <f>DB433/MAX($DB$13:DB433)-1</f>
        <v>-1.032542834050032E-2</v>
      </c>
      <c r="DD433" s="18">
        <f t="shared" si="537"/>
        <v>-1.032542834050032E-2</v>
      </c>
      <c r="DI433" s="16">
        <v>42992</v>
      </c>
      <c r="DJ433" s="19">
        <v>7949257.5603602743</v>
      </c>
      <c r="DK433" s="18">
        <f t="shared" si="519"/>
        <v>2.4474026835494822E-3</v>
      </c>
      <c r="DM433" s="12">
        <f t="shared" si="533"/>
        <v>40965</v>
      </c>
      <c r="DN433" s="15">
        <v>12305584.900604248</v>
      </c>
      <c r="DO433" s="14">
        <f t="shared" si="520"/>
        <v>0</v>
      </c>
      <c r="DP433" s="14">
        <f>DN433/MAX($DN$13:DN433)-1</f>
        <v>0</v>
      </c>
      <c r="DR433" s="16">
        <v>43137</v>
      </c>
      <c r="DS433" s="13">
        <f t="shared" si="485"/>
        <v>17346776.822927579</v>
      </c>
      <c r="DT433" s="14">
        <f t="shared" si="521"/>
        <v>-2.1163829825239233E-3</v>
      </c>
      <c r="DU433" s="14">
        <f>DS433/MAX($DS$13:DS433)-1</f>
        <v>-2.1163829825239233E-3</v>
      </c>
      <c r="DX433" s="42">
        <v>43139</v>
      </c>
      <c r="DY433" s="14">
        <f t="shared" si="522"/>
        <v>1.4969763790284585E-3</v>
      </c>
      <c r="DZ433" s="13">
        <f t="shared" si="538"/>
        <v>0</v>
      </c>
      <c r="EA433" s="18">
        <f t="shared" si="523"/>
        <v>1.5953438603031334E-3</v>
      </c>
      <c r="EB433" s="13">
        <f t="shared" si="524"/>
        <v>5169662.153694395</v>
      </c>
      <c r="EC433" s="14">
        <f>VLOOKUP(DX433,$Q$13:$S$1892,3,FALSE)</f>
        <v>1.1072782756816668E-2</v>
      </c>
      <c r="ED433" s="13">
        <f t="shared" si="486"/>
        <v>0</v>
      </c>
      <c r="EE433" s="14">
        <f t="shared" si="525"/>
        <v>-3.0201611688606134E-3</v>
      </c>
      <c r="EF433" s="13">
        <f t="shared" si="487"/>
        <v>0</v>
      </c>
      <c r="EG433" s="14">
        <f t="shared" si="526"/>
        <v>-4.7842854668916912E-3</v>
      </c>
      <c r="EH433" s="13">
        <f t="shared" si="527"/>
        <v>0</v>
      </c>
      <c r="EI433" s="13">
        <f t="shared" si="528"/>
        <v>0</v>
      </c>
      <c r="EJ433" s="13">
        <f t="shared" si="529"/>
        <v>0</v>
      </c>
      <c r="EK433" s="24">
        <f t="shared" si="488"/>
        <v>5169662.153694395</v>
      </c>
      <c r="EL433" s="18">
        <f>EK433/MAX($EK$13:EK433)-1</f>
        <v>-1.6942174279199751E-3</v>
      </c>
      <c r="EM433" s="18">
        <f t="shared" si="539"/>
        <v>1.5953438603031334E-3</v>
      </c>
    </row>
    <row r="434" spans="1:143" x14ac:dyDescent="0.3">
      <c r="A434" s="12">
        <f t="shared" si="530"/>
        <v>40966</v>
      </c>
      <c r="B434" s="13">
        <v>1096320.2672278732</v>
      </c>
      <c r="C434" s="14">
        <f t="shared" si="464"/>
        <v>8.2565755503782867E-4</v>
      </c>
      <c r="D434" s="14">
        <f>B434/MAX($B$13:B434)-1</f>
        <v>-1.4999811024673737E-2</v>
      </c>
      <c r="F434" s="16">
        <v>43138</v>
      </c>
      <c r="G434" s="13">
        <f t="shared" si="465"/>
        <v>2821406.5111697051</v>
      </c>
      <c r="H434" s="14">
        <f t="shared" si="466"/>
        <v>6.4715880043397789E-3</v>
      </c>
      <c r="I434" s="14">
        <f>G434/MAX($G$13:G434)-1</f>
        <v>0</v>
      </c>
      <c r="L434" s="12">
        <f t="shared" si="531"/>
        <v>40966</v>
      </c>
      <c r="M434" s="15">
        <v>15673012.715972528</v>
      </c>
      <c r="N434" s="14">
        <f t="shared" si="489"/>
        <v>1.8491792124303963E-2</v>
      </c>
      <c r="O434" s="14">
        <f>M434/MAX(M$13:$M434)-1</f>
        <v>0</v>
      </c>
      <c r="Q434" s="16">
        <v>43138</v>
      </c>
      <c r="R434" s="13">
        <f t="shared" si="467"/>
        <v>77319148.971559122</v>
      </c>
      <c r="S434" s="14">
        <f t="shared" si="468"/>
        <v>-4.7882645698080761E-3</v>
      </c>
      <c r="T434" s="14">
        <f>R434/MAX($R$13:R434)-1</f>
        <v>-3.1620593155980981E-2</v>
      </c>
      <c r="V434" s="12">
        <f t="shared" si="532"/>
        <v>40966</v>
      </c>
      <c r="W434" s="14">
        <f t="shared" si="490"/>
        <v>8.2565755503782867E-4</v>
      </c>
      <c r="X434" s="13">
        <f t="shared" si="491"/>
        <v>116484.02839296151</v>
      </c>
      <c r="Y434" s="14">
        <f t="shared" si="492"/>
        <v>1.8491792124303963E-2</v>
      </c>
      <c r="Z434" s="13">
        <f t="shared" si="493"/>
        <v>21372.290067235255</v>
      </c>
      <c r="AA434" s="14"/>
      <c r="AB434" s="13"/>
      <c r="AC434" s="24">
        <f t="shared" si="494"/>
        <v>137856.31846019678</v>
      </c>
      <c r="AD434" s="18">
        <f>AC434/MAX(AC$13:$AC434)-1</f>
        <v>-9.5097513616291263E-3</v>
      </c>
      <c r="AE434" s="18">
        <f t="shared" si="495"/>
        <v>3.5242434949720458E-3</v>
      </c>
      <c r="AH434" s="16">
        <v>43138</v>
      </c>
      <c r="AI434" s="19">
        <v>3425078552.2354722</v>
      </c>
      <c r="AJ434" s="14">
        <f t="shared" si="469"/>
        <v>1.5429863769911734E-2</v>
      </c>
      <c r="AK434" s="18">
        <f>AI434/MAX(AI$13:$AI434)-1</f>
        <v>0</v>
      </c>
      <c r="AN434" s="16">
        <v>43138</v>
      </c>
      <c r="AO434" s="14">
        <f t="shared" si="470"/>
        <v>6.4715880043397789E-3</v>
      </c>
      <c r="AP434" s="13">
        <f t="shared" si="496"/>
        <v>0</v>
      </c>
      <c r="AQ434" s="14">
        <f t="shared" si="471"/>
        <v>-4.7882645698080761E-3</v>
      </c>
      <c r="AR434" s="13">
        <f t="shared" si="497"/>
        <v>21930670.147389423</v>
      </c>
      <c r="AS434" s="14">
        <f t="shared" si="472"/>
        <v>1.5429863769911734E-2</v>
      </c>
      <c r="AT434" s="13">
        <f t="shared" si="498"/>
        <v>0</v>
      </c>
      <c r="AU434" s="24">
        <f t="shared" si="473"/>
        <v>21930670.147389423</v>
      </c>
      <c r="AV434" s="18">
        <f>AU434/MAX(AU$13:$AU434)-1</f>
        <v>-3.1620593155980981E-2</v>
      </c>
      <c r="AW434" s="18">
        <f t="shared" si="499"/>
        <v>-4.7882645698079651E-3</v>
      </c>
      <c r="AZ434" s="42">
        <v>43143</v>
      </c>
      <c r="BA434" s="41">
        <v>13500732</v>
      </c>
      <c r="BB434" s="18">
        <f>BA434/MAX($BA$13:BA434)-1</f>
        <v>-4.330117911896969E-3</v>
      </c>
      <c r="BC434" s="29">
        <f t="shared" si="500"/>
        <v>1.0370923451137326E-3</v>
      </c>
      <c r="BG434" s="16">
        <v>43186</v>
      </c>
      <c r="BH434" s="14">
        <f t="shared" si="474"/>
        <v>8.5825683112166207E-3</v>
      </c>
      <c r="BI434" s="13">
        <f t="shared" si="501"/>
        <v>16927695.951371282</v>
      </c>
      <c r="BJ434" s="14">
        <f t="shared" si="475"/>
        <v>6.3678310390158366E-3</v>
      </c>
      <c r="BK434" s="13">
        <f t="shared" si="476"/>
        <v>18950479.192417871</v>
      </c>
      <c r="BL434" s="14">
        <f t="shared" si="477"/>
        <v>1.58154267742594E-3</v>
      </c>
      <c r="BM434" s="13">
        <f t="shared" si="478"/>
        <v>0</v>
      </c>
      <c r="BN434" s="14">
        <f t="shared" si="502"/>
        <v>-8.3331116559115515E-5</v>
      </c>
      <c r="BO434" s="13">
        <f t="shared" si="503"/>
        <v>16657793.758153738</v>
      </c>
      <c r="BP434" s="24">
        <f t="shared" si="479"/>
        <v>52535968.901942894</v>
      </c>
      <c r="BQ434" s="18">
        <f>BP434/MAX($BP$13:BP434)-1</f>
        <v>0</v>
      </c>
      <c r="BR434" s="18">
        <f t="shared" si="504"/>
        <v>5.0229843198790203E-3</v>
      </c>
      <c r="BU434" s="16">
        <v>43186</v>
      </c>
      <c r="BV434" s="14">
        <f t="shared" si="505"/>
        <v>8.5825683112166207E-3</v>
      </c>
      <c r="BW434" s="13">
        <f t="shared" si="534"/>
        <v>16927695.951371282</v>
      </c>
      <c r="BX434" s="14">
        <f t="shared" si="506"/>
        <v>6.3678310390158366E-3</v>
      </c>
      <c r="BY434" s="13">
        <f t="shared" si="507"/>
        <v>18950479.192417871</v>
      </c>
      <c r="BZ434" s="14">
        <f t="shared" si="508"/>
        <v>1.58154267742594E-3</v>
      </c>
      <c r="CA434" s="13">
        <f t="shared" si="480"/>
        <v>0</v>
      </c>
      <c r="CB434" s="14">
        <f t="shared" si="509"/>
        <v>-8.3331116559115515E-5</v>
      </c>
      <c r="CC434" s="13">
        <f t="shared" si="510"/>
        <v>0</v>
      </c>
      <c r="CD434" s="24">
        <f t="shared" si="481"/>
        <v>35878175.143789157</v>
      </c>
      <c r="CE434" s="18">
        <f>CD434/MAX($CD$13:CD434)-1</f>
        <v>0</v>
      </c>
      <c r="CF434" s="18">
        <f t="shared" si="535"/>
        <v>7.4115538814234494E-3</v>
      </c>
      <c r="CJ434" s="16">
        <v>43143</v>
      </c>
      <c r="CK434" s="19">
        <v>169824.32901493326</v>
      </c>
      <c r="CL434" s="18">
        <f>CK434/MAX($CK$13:CK434)-1</f>
        <v>-2.0364874517754261E-3</v>
      </c>
      <c r="CM434" s="29">
        <f t="shared" si="511"/>
        <v>0</v>
      </c>
      <c r="CQ434" s="16">
        <v>43186</v>
      </c>
      <c r="CR434" s="14">
        <f t="shared" si="512"/>
        <v>8.5825683112166207E-3</v>
      </c>
      <c r="CS434" s="13">
        <f t="shared" si="536"/>
        <v>57554166.234662481</v>
      </c>
      <c r="CT434" s="14">
        <f t="shared" si="513"/>
        <v>6.3678310390158366E-3</v>
      </c>
      <c r="CU434" s="13">
        <f t="shared" si="482"/>
        <v>11370287.515450751</v>
      </c>
      <c r="CV434" s="14">
        <f t="shared" si="514"/>
        <v>1.58154267742594E-3</v>
      </c>
      <c r="CW434" s="13">
        <f t="shared" si="483"/>
        <v>0</v>
      </c>
      <c r="CX434" s="14">
        <f t="shared" si="515"/>
        <v>-8.3331116559115515E-5</v>
      </c>
      <c r="CY434" s="13">
        <f t="shared" si="516"/>
        <v>0</v>
      </c>
      <c r="CZ434" s="13">
        <f t="shared" si="517"/>
        <v>0</v>
      </c>
      <c r="DA434" s="13">
        <f t="shared" si="518"/>
        <v>0</v>
      </c>
      <c r="DB434" s="24">
        <f t="shared" si="484"/>
        <v>68924453.750113234</v>
      </c>
      <c r="DC434" s="18">
        <f>DB434/MAX($DB$13:DB434)-1</f>
        <v>-2.193729905224262E-3</v>
      </c>
      <c r="DD434" s="18">
        <f t="shared" si="537"/>
        <v>8.2165377065721579E-3</v>
      </c>
      <c r="DI434" s="16">
        <v>42993</v>
      </c>
      <c r="DJ434" s="19">
        <v>7914541.6363690533</v>
      </c>
      <c r="DK434" s="18">
        <f t="shared" si="519"/>
        <v>-4.3671907379545516E-3</v>
      </c>
      <c r="DM434" s="12">
        <f t="shared" si="533"/>
        <v>40966</v>
      </c>
      <c r="DN434" s="15">
        <v>12343581.943716865</v>
      </c>
      <c r="DO434" s="14">
        <f t="shared" si="520"/>
        <v>3.0877884651181464E-3</v>
      </c>
      <c r="DP434" s="14">
        <f>DN434/MAX($DN$13:DN434)-1</f>
        <v>0</v>
      </c>
      <c r="DR434" s="16">
        <v>43138</v>
      </c>
      <c r="DS434" s="13">
        <f t="shared" si="485"/>
        <v>17326473.882447883</v>
      </c>
      <c r="DT434" s="14">
        <f t="shared" si="521"/>
        <v>-1.1704157312303343E-3</v>
      </c>
      <c r="DU434" s="14">
        <f>DS434/MAX($DS$13:DS434)-1</f>
        <v>-3.2843216658182683E-3</v>
      </c>
      <c r="DX434" s="42">
        <v>43140</v>
      </c>
      <c r="DY434" s="14">
        <f t="shared" si="522"/>
        <v>6.9431503594974409E-3</v>
      </c>
      <c r="DZ434" s="13">
        <f t="shared" si="538"/>
        <v>0</v>
      </c>
      <c r="EA434" s="18">
        <f t="shared" si="523"/>
        <v>-4.0034607693624213E-3</v>
      </c>
      <c r="EB434" s="13">
        <f t="shared" si="524"/>
        <v>5148965.614071222</v>
      </c>
      <c r="EC434" s="14">
        <f>VLOOKUP(DX434,$Q$13:$S$1892,3,FALSE)</f>
        <v>-1.8180882331399473E-2</v>
      </c>
      <c r="ED434" s="13">
        <f t="shared" si="486"/>
        <v>0</v>
      </c>
      <c r="EE434" s="14">
        <f t="shared" si="525"/>
        <v>1.6879502044497396E-2</v>
      </c>
      <c r="EF434" s="13">
        <f t="shared" si="487"/>
        <v>0</v>
      </c>
      <c r="EG434" s="14">
        <f t="shared" si="526"/>
        <v>-8.2889335397351438E-5</v>
      </c>
      <c r="EH434" s="13">
        <f t="shared" si="527"/>
        <v>0</v>
      </c>
      <c r="EI434" s="13">
        <f t="shared" si="528"/>
        <v>0</v>
      </c>
      <c r="EJ434" s="13">
        <f t="shared" si="529"/>
        <v>0</v>
      </c>
      <c r="EK434" s="24">
        <f t="shared" si="488"/>
        <v>5148965.614071222</v>
      </c>
      <c r="EL434" s="18">
        <f>EK434/MAX($EK$13:EK434)-1</f>
        <v>-5.6908954642749254E-3</v>
      </c>
      <c r="EM434" s="18">
        <f t="shared" si="539"/>
        <v>-4.0034607693624213E-3</v>
      </c>
    </row>
    <row r="435" spans="1:143" x14ac:dyDescent="0.3">
      <c r="A435" s="12">
        <f t="shared" si="530"/>
        <v>40967</v>
      </c>
      <c r="B435" s="13">
        <v>1093639.2237974643</v>
      </c>
      <c r="C435" s="14">
        <f t="shared" si="464"/>
        <v>-2.4454929007088344E-3</v>
      </c>
      <c r="D435" s="14">
        <f>B435/MAX($B$13:B435)-1</f>
        <v>-1.7408621994009721E-2</v>
      </c>
      <c r="F435" s="16">
        <v>43139</v>
      </c>
      <c r="G435" s="13">
        <f t="shared" si="465"/>
        <v>2825630.0900725634</v>
      </c>
      <c r="H435" s="14">
        <f t="shared" si="466"/>
        <v>1.4969763790284585E-3</v>
      </c>
      <c r="I435" s="14">
        <f>G435/MAX($G$13:G435)-1</f>
        <v>0</v>
      </c>
      <c r="L435" s="12">
        <f t="shared" si="531"/>
        <v>40967</v>
      </c>
      <c r="M435" s="15">
        <v>15446872.550569769</v>
      </c>
      <c r="N435" s="14">
        <f t="shared" si="489"/>
        <v>-1.442863407954087E-2</v>
      </c>
      <c r="O435" s="14">
        <f>M435/MAX(M$13:$M435)-1</f>
        <v>-1.442863407954087E-2</v>
      </c>
      <c r="Q435" s="16">
        <v>43139</v>
      </c>
      <c r="R435" s="13">
        <f t="shared" si="467"/>
        <v>78175287.111063138</v>
      </c>
      <c r="S435" s="14">
        <f t="shared" si="468"/>
        <v>1.1072782756816668E-2</v>
      </c>
      <c r="T435" s="14">
        <f>R435/MAX($R$13:R435)-1</f>
        <v>-2.0897938357822166E-2</v>
      </c>
      <c r="V435" s="12">
        <f t="shared" si="532"/>
        <v>40967</v>
      </c>
      <c r="W435" s="14">
        <f t="shared" si="490"/>
        <v>-2.4454929007088344E-3</v>
      </c>
      <c r="X435" s="13">
        <f t="shared" si="491"/>
        <v>116199.16752848055</v>
      </c>
      <c r="Y435" s="14">
        <f t="shared" si="492"/>
        <v>-1.442863407954087E-2</v>
      </c>
      <c r="Z435" s="13">
        <f t="shared" si="493"/>
        <v>21063.917114413311</v>
      </c>
      <c r="AA435" s="14"/>
      <c r="AB435" s="13"/>
      <c r="AC435" s="24">
        <f t="shared" si="494"/>
        <v>137263.08464289387</v>
      </c>
      <c r="AD435" s="18">
        <f>AC435/MAX(AC$13:$AC435)-1</f>
        <v>-1.3772104496866167E-2</v>
      </c>
      <c r="AE435" s="18">
        <f t="shared" si="495"/>
        <v>-4.3032762221500986E-3</v>
      </c>
      <c r="AH435" s="16">
        <v>43139</v>
      </c>
      <c r="AI435" s="19">
        <v>3495304545.2940731</v>
      </c>
      <c r="AJ435" s="14">
        <f t="shared" si="469"/>
        <v>2.0503469332919577E-2</v>
      </c>
      <c r="AK435" s="18">
        <f>AI435/MAX(AI$13:$AI435)-1</f>
        <v>0</v>
      </c>
      <c r="AN435" s="16">
        <v>43139</v>
      </c>
      <c r="AO435" s="14">
        <f t="shared" si="470"/>
        <v>1.4969763790284585E-3</v>
      </c>
      <c r="AP435" s="13">
        <f t="shared" si="496"/>
        <v>0</v>
      </c>
      <c r="AQ435" s="14">
        <f t="shared" si="471"/>
        <v>1.1072782756816668E-2</v>
      </c>
      <c r="AR435" s="13">
        <f t="shared" si="497"/>
        <v>22173503.69364287</v>
      </c>
      <c r="AS435" s="14">
        <f t="shared" si="472"/>
        <v>2.0503469332919577E-2</v>
      </c>
      <c r="AT435" s="13">
        <f t="shared" si="498"/>
        <v>0</v>
      </c>
      <c r="AU435" s="24">
        <f t="shared" si="473"/>
        <v>22173503.69364287</v>
      </c>
      <c r="AV435" s="18">
        <f>AU435/MAX(AU$13:$AU435)-1</f>
        <v>-2.0897938357822277E-2</v>
      </c>
      <c r="AW435" s="18">
        <f t="shared" si="499"/>
        <v>1.1072782756816668E-2</v>
      </c>
      <c r="AZ435" s="42">
        <v>43145</v>
      </c>
      <c r="BA435" s="41">
        <v>13454815</v>
      </c>
      <c r="BB435" s="18">
        <f>BA435/MAX($BA$13:BA435)-1</f>
        <v>-7.716465702212294E-3</v>
      </c>
      <c r="BC435" s="29">
        <f t="shared" si="500"/>
        <v>-3.4010748454231798E-3</v>
      </c>
      <c r="BG435" s="16">
        <v>43187</v>
      </c>
      <c r="BH435" s="14">
        <f t="shared" si="474"/>
        <v>-6.3988850461659252E-3</v>
      </c>
      <c r="BI435" s="13">
        <f t="shared" si="501"/>
        <v>16819377.570882007</v>
      </c>
      <c r="BJ435" s="14">
        <f t="shared" si="475"/>
        <v>-1.0281022117490601E-2</v>
      </c>
      <c r="BK435" s="13">
        <f t="shared" si="476"/>
        <v>18755648.896703579</v>
      </c>
      <c r="BL435" s="14">
        <f t="shared" si="477"/>
        <v>1.1103783815581636E-2</v>
      </c>
      <c r="BM435" s="13">
        <f t="shared" si="478"/>
        <v>0</v>
      </c>
      <c r="BN435" s="14">
        <f t="shared" si="502"/>
        <v>-5.4529842521933158E-4</v>
      </c>
      <c r="BO435" s="13">
        <f t="shared" si="503"/>
        <v>16648710.289449789</v>
      </c>
      <c r="BP435" s="24">
        <f t="shared" si="479"/>
        <v>52223736.757035375</v>
      </c>
      <c r="BQ435" s="18">
        <f>BP435/MAX($BP$13:BP435)-1</f>
        <v>-5.9432071290108635E-3</v>
      </c>
      <c r="BR435" s="18">
        <f t="shared" si="504"/>
        <v>-5.9432071290108635E-3</v>
      </c>
      <c r="BU435" s="16">
        <v>43187</v>
      </c>
      <c r="BV435" s="14">
        <f t="shared" si="505"/>
        <v>-6.3988850461659252E-3</v>
      </c>
      <c r="BW435" s="13">
        <f t="shared" si="534"/>
        <v>16819377.570882007</v>
      </c>
      <c r="BX435" s="14">
        <f t="shared" si="506"/>
        <v>-1.0281022117490601E-2</v>
      </c>
      <c r="BY435" s="13">
        <f t="shared" si="507"/>
        <v>18755648.896703579</v>
      </c>
      <c r="BZ435" s="14">
        <f t="shared" si="508"/>
        <v>1.1103783815581636E-2</v>
      </c>
      <c r="CA435" s="13">
        <f t="shared" si="480"/>
        <v>0</v>
      </c>
      <c r="CB435" s="14">
        <f t="shared" si="509"/>
        <v>-5.4529842521933158E-4</v>
      </c>
      <c r="CC435" s="13">
        <f t="shared" si="510"/>
        <v>0</v>
      </c>
      <c r="CD435" s="24">
        <f t="shared" si="481"/>
        <v>35575026.467585586</v>
      </c>
      <c r="CE435" s="18">
        <f>CD435/MAX($CD$13:CD435)-1</f>
        <v>-8.4493894962227589E-3</v>
      </c>
      <c r="CF435" s="18">
        <f t="shared" si="535"/>
        <v>-8.4493894962227589E-3</v>
      </c>
      <c r="CJ435" s="16">
        <v>43145</v>
      </c>
      <c r="CK435" s="19">
        <v>169808.49387958451</v>
      </c>
      <c r="CL435" s="18">
        <f>CK435/MAX($CK$13:CK435)-1</f>
        <v>-2.1295417708236952E-3</v>
      </c>
      <c r="CM435" s="29">
        <f t="shared" si="511"/>
        <v>-9.3244209711351722E-5</v>
      </c>
      <c r="CQ435" s="16">
        <v>43187</v>
      </c>
      <c r="CR435" s="14">
        <f t="shared" si="512"/>
        <v>-6.3988850461659252E-3</v>
      </c>
      <c r="CS435" s="13">
        <f t="shared" si="536"/>
        <v>57185883.740998954</v>
      </c>
      <c r="CT435" s="14">
        <f t="shared" si="513"/>
        <v>-1.0281022117490601E-2</v>
      </c>
      <c r="CU435" s="13">
        <f t="shared" si="482"/>
        <v>11253389.338022174</v>
      </c>
      <c r="CV435" s="14">
        <f t="shared" si="514"/>
        <v>1.1103783815581636E-2</v>
      </c>
      <c r="CW435" s="13">
        <f t="shared" si="483"/>
        <v>0</v>
      </c>
      <c r="CX435" s="14">
        <f t="shared" si="515"/>
        <v>-5.4529842521933158E-4</v>
      </c>
      <c r="CY435" s="13">
        <f t="shared" si="516"/>
        <v>0</v>
      </c>
      <c r="CZ435" s="13">
        <f t="shared" si="517"/>
        <v>0</v>
      </c>
      <c r="DA435" s="13">
        <f t="shared" si="518"/>
        <v>-8.4233746522388575E-4</v>
      </c>
      <c r="DB435" s="24">
        <f t="shared" si="484"/>
        <v>68439273.079021126</v>
      </c>
      <c r="DC435" s="18">
        <f>DB435/MAX($DB$13:DB435)-1</f>
        <v>-9.2175986398198573E-3</v>
      </c>
      <c r="DD435" s="18">
        <f t="shared" si="537"/>
        <v>-7.0393110818278704E-3</v>
      </c>
      <c r="DI435" s="16">
        <v>42996</v>
      </c>
      <c r="DJ435" s="19">
        <v>7966380.947443882</v>
      </c>
      <c r="DK435" s="18">
        <f t="shared" si="519"/>
        <v>6.549881655384171E-3</v>
      </c>
      <c r="DM435" s="12">
        <f t="shared" si="533"/>
        <v>40967</v>
      </c>
      <c r="DN435" s="15">
        <v>12319138.31173737</v>
      </c>
      <c r="DO435" s="14">
        <f t="shared" si="520"/>
        <v>-1.9802705641644991E-3</v>
      </c>
      <c r="DP435" s="14">
        <f>DN435/MAX($DN$13:DN435)-1</f>
        <v>-1.9802705641644991E-3</v>
      </c>
      <c r="DR435" s="16">
        <v>43139</v>
      </c>
      <c r="DS435" s="13">
        <f t="shared" si="485"/>
        <v>17354115.566176951</v>
      </c>
      <c r="DT435" s="14">
        <f t="shared" si="521"/>
        <v>1.5953438603031334E-3</v>
      </c>
      <c r="DU435" s="14">
        <f>DS435/MAX($DS$13:DS435)-1</f>
        <v>-1.6942174279198641E-3</v>
      </c>
      <c r="DX435" s="42">
        <v>43143</v>
      </c>
      <c r="DY435" s="14">
        <f t="shared" si="522"/>
        <v>2.665693389311885E-3</v>
      </c>
      <c r="DZ435" s="13">
        <f t="shared" si="538"/>
        <v>0</v>
      </c>
      <c r="EA435" s="18">
        <f t="shared" si="523"/>
        <v>5.9657636545829007E-4</v>
      </c>
      <c r="EB435" s="13">
        <f t="shared" si="524"/>
        <v>5152037.3652631342</v>
      </c>
      <c r="EC435" s="14">
        <f>VLOOKUP(DX435,$Q$13:$S$1892,3,FALSE)</f>
        <v>1.5171654340983665E-2</v>
      </c>
      <c r="ED435" s="13">
        <f t="shared" si="486"/>
        <v>0</v>
      </c>
      <c r="EE435" s="14">
        <f t="shared" si="525"/>
        <v>-1.7916657590095753E-3</v>
      </c>
      <c r="EF435" s="13">
        <f t="shared" si="487"/>
        <v>0</v>
      </c>
      <c r="EG435" s="14">
        <f t="shared" si="526"/>
        <v>1.0370923451137326E-3</v>
      </c>
      <c r="EH435" s="13">
        <f t="shared" si="527"/>
        <v>0</v>
      </c>
      <c r="EI435" s="13">
        <f t="shared" si="528"/>
        <v>0</v>
      </c>
      <c r="EJ435" s="13">
        <f t="shared" si="529"/>
        <v>-8.4233746522388575E-4</v>
      </c>
      <c r="EK435" s="24">
        <f t="shared" si="488"/>
        <v>5152037.3652631342</v>
      </c>
      <c r="EL435" s="18">
        <f>EK435/MAX($EK$13:EK435)-1</f>
        <v>-5.0977141525488934E-3</v>
      </c>
      <c r="EM435" s="18">
        <f t="shared" si="539"/>
        <v>5.9657636545829007E-4</v>
      </c>
    </row>
    <row r="436" spans="1:143" x14ac:dyDescent="0.3">
      <c r="A436" s="12">
        <f t="shared" si="530"/>
        <v>40968</v>
      </c>
      <c r="B436" s="13">
        <v>1099863.2050931943</v>
      </c>
      <c r="C436" s="14">
        <f t="shared" si="464"/>
        <v>5.6910735828570314E-3</v>
      </c>
      <c r="D436" s="14">
        <f>B436/MAX($B$13:B436)-1</f>
        <v>-1.1816622159896761E-2</v>
      </c>
      <c r="F436" s="16">
        <v>43140</v>
      </c>
      <c r="G436" s="13">
        <f t="shared" si="465"/>
        <v>2845248.8646482574</v>
      </c>
      <c r="H436" s="14">
        <f t="shared" si="466"/>
        <v>6.9431503594974409E-3</v>
      </c>
      <c r="I436" s="14">
        <f>G436/MAX($G$13:G436)-1</f>
        <v>0</v>
      </c>
      <c r="L436" s="12">
        <f t="shared" si="531"/>
        <v>40968</v>
      </c>
      <c r="M436" s="15">
        <v>15278519.450595284</v>
      </c>
      <c r="N436" s="14">
        <f t="shared" si="489"/>
        <v>-1.089884696227883E-2</v>
      </c>
      <c r="O436" s="14">
        <f>M436/MAX(M$13:$M436)-1</f>
        <v>-2.5170225567112015E-2</v>
      </c>
      <c r="Q436" s="16">
        <v>43140</v>
      </c>
      <c r="R436" s="13">
        <f t="shared" si="467"/>
        <v>76753991.414873526</v>
      </c>
      <c r="S436" s="14">
        <f t="shared" si="468"/>
        <v>-1.8180882331399473E-2</v>
      </c>
      <c r="T436" s="14">
        <f>R436/MAX($R$13:R436)-1</f>
        <v>-3.869887773096925E-2</v>
      </c>
      <c r="V436" s="12">
        <f t="shared" si="532"/>
        <v>40968</v>
      </c>
      <c r="W436" s="14">
        <f t="shared" si="490"/>
        <v>5.6910735828570314E-3</v>
      </c>
      <c r="X436" s="13">
        <f t="shared" si="491"/>
        <v>116860.46554115186</v>
      </c>
      <c r="Y436" s="14">
        <f t="shared" si="492"/>
        <v>-1.089884696227883E-2</v>
      </c>
      <c r="Z436" s="13">
        <f t="shared" si="493"/>
        <v>20834.344705357194</v>
      </c>
      <c r="AA436" s="14"/>
      <c r="AB436" s="13"/>
      <c r="AC436" s="24">
        <f t="shared" si="494"/>
        <v>137694.81024650906</v>
      </c>
      <c r="AD436" s="18">
        <f>AC436/MAX(AC$13:$AC436)-1</f>
        <v>-1.0670179207951436E-2</v>
      </c>
      <c r="AE436" s="18">
        <f t="shared" si="495"/>
        <v>3.1452418888762157E-3</v>
      </c>
      <c r="AH436" s="16">
        <v>43140</v>
      </c>
      <c r="AI436" s="19">
        <v>3526171644.3014507</v>
      </c>
      <c r="AJ436" s="14">
        <f t="shared" si="469"/>
        <v>8.8310184727495855E-3</v>
      </c>
      <c r="AK436" s="18">
        <f>AI436/MAX(AI$13:$AI436)-1</f>
        <v>0</v>
      </c>
      <c r="AN436" s="16">
        <v>43140</v>
      </c>
      <c r="AO436" s="14">
        <f t="shared" si="470"/>
        <v>6.9431503594974409E-3</v>
      </c>
      <c r="AP436" s="13">
        <f t="shared" si="496"/>
        <v>0</v>
      </c>
      <c r="AQ436" s="14">
        <f t="shared" si="471"/>
        <v>-1.8180882331399473E-2</v>
      </c>
      <c r="AR436" s="13">
        <f t="shared" si="497"/>
        <v>21770369.832113896</v>
      </c>
      <c r="AS436" s="14">
        <f t="shared" si="472"/>
        <v>8.8310184727495855E-3</v>
      </c>
      <c r="AT436" s="13">
        <f t="shared" si="498"/>
        <v>0</v>
      </c>
      <c r="AU436" s="24">
        <f t="shared" si="473"/>
        <v>21770369.832113896</v>
      </c>
      <c r="AV436" s="18">
        <f>AU436/MAX(AU$13:$AU436)-1</f>
        <v>-3.8698877730969361E-2</v>
      </c>
      <c r="AW436" s="18">
        <f t="shared" si="499"/>
        <v>-1.8180882331399584E-2</v>
      </c>
      <c r="AZ436" s="42">
        <v>43146</v>
      </c>
      <c r="BA436" s="41">
        <v>13494896</v>
      </c>
      <c r="BB436" s="18">
        <f>BA436/MAX($BA$13:BA436)-1</f>
        <v>-4.7605189769552858E-3</v>
      </c>
      <c r="BC436" s="29">
        <f t="shared" si="500"/>
        <v>2.9789335639323067E-3</v>
      </c>
      <c r="BG436" s="16">
        <v>43192</v>
      </c>
      <c r="BH436" s="14">
        <f t="shared" si="474"/>
        <v>0</v>
      </c>
      <c r="BI436" s="13">
        <f t="shared" si="501"/>
        <v>16819377.570882007</v>
      </c>
      <c r="BJ436" s="14">
        <f t="shared" si="475"/>
        <v>3.6910435808892306E-3</v>
      </c>
      <c r="BK436" s="13">
        <f t="shared" si="476"/>
        <v>18824876.814169168</v>
      </c>
      <c r="BL436" s="14">
        <f t="shared" si="477"/>
        <v>4.2188474935755949E-15</v>
      </c>
      <c r="BM436" s="13">
        <f t="shared" si="478"/>
        <v>0</v>
      </c>
      <c r="BN436" s="14">
        <f t="shared" si="502"/>
        <v>-1.8272316785650222E-4</v>
      </c>
      <c r="BO436" s="13">
        <f t="shared" si="503"/>
        <v>16645668.184364974</v>
      </c>
      <c r="BP436" s="24">
        <f t="shared" si="479"/>
        <v>52289922.56941615</v>
      </c>
      <c r="BQ436" s="18">
        <f>BP436/MAX($BP$13:BP436)-1</f>
        <v>-4.6833881180716741E-3</v>
      </c>
      <c r="BR436" s="18">
        <f t="shared" si="504"/>
        <v>1.2673511412768512E-3</v>
      </c>
      <c r="BU436" s="16">
        <v>43192</v>
      </c>
      <c r="BV436" s="14">
        <f t="shared" si="505"/>
        <v>0</v>
      </c>
      <c r="BW436" s="13">
        <f t="shared" si="534"/>
        <v>16819377.570882007</v>
      </c>
      <c r="BX436" s="14">
        <f t="shared" si="506"/>
        <v>3.6910435808892306E-3</v>
      </c>
      <c r="BY436" s="13">
        <f t="shared" si="507"/>
        <v>18824876.814169168</v>
      </c>
      <c r="BZ436" s="14">
        <f t="shared" si="508"/>
        <v>4.2188474935755949E-15</v>
      </c>
      <c r="CA436" s="13">
        <f t="shared" si="480"/>
        <v>0</v>
      </c>
      <c r="CB436" s="14">
        <f t="shared" si="509"/>
        <v>-1.8272316785650222E-4</v>
      </c>
      <c r="CC436" s="13">
        <f t="shared" si="510"/>
        <v>0</v>
      </c>
      <c r="CD436" s="24">
        <f t="shared" si="481"/>
        <v>35644254.385051176</v>
      </c>
      <c r="CE436" s="18">
        <f>CD436/MAX($CD$13:CD436)-1</f>
        <v>-6.519862222660322E-3</v>
      </c>
      <c r="CF436" s="18">
        <f t="shared" si="535"/>
        <v>1.9459695280525935E-3</v>
      </c>
      <c r="CJ436" s="16">
        <v>43146</v>
      </c>
      <c r="CK436" s="19">
        <v>169573.01869368681</v>
      </c>
      <c r="CL436" s="18">
        <f>CK436/MAX($CK$13:CK436)-1</f>
        <v>-3.5132990039569156E-3</v>
      </c>
      <c r="CM436" s="29">
        <f t="shared" si="511"/>
        <v>-1.386710290621096E-3</v>
      </c>
      <c r="CQ436" s="16">
        <v>43192</v>
      </c>
      <c r="CR436" s="14">
        <f t="shared" si="512"/>
        <v>0</v>
      </c>
      <c r="CS436" s="13">
        <f t="shared" si="536"/>
        <v>57185883.740998954</v>
      </c>
      <c r="CT436" s="14">
        <f t="shared" si="513"/>
        <v>3.6910435808892306E-3</v>
      </c>
      <c r="CU436" s="13">
        <f t="shared" si="482"/>
        <v>11294926.088501528</v>
      </c>
      <c r="CV436" s="14">
        <f t="shared" si="514"/>
        <v>4.2188474935755949E-15</v>
      </c>
      <c r="CW436" s="13">
        <f t="shared" si="483"/>
        <v>0</v>
      </c>
      <c r="CX436" s="14">
        <f t="shared" si="515"/>
        <v>-1.8272316785650222E-4</v>
      </c>
      <c r="CY436" s="13">
        <f t="shared" si="516"/>
        <v>0</v>
      </c>
      <c r="CZ436" s="13">
        <f t="shared" si="517"/>
        <v>0</v>
      </c>
      <c r="DA436" s="13">
        <f t="shared" si="518"/>
        <v>0</v>
      </c>
      <c r="DB436" s="24">
        <f t="shared" si="484"/>
        <v>68480809.829500481</v>
      </c>
      <c r="DC436" s="18">
        <f>DB436/MAX($DB$13:DB436)-1</f>
        <v>-8.6162789657034944E-3</v>
      </c>
      <c r="DD436" s="18">
        <f t="shared" si="537"/>
        <v>6.069139634401477E-4</v>
      </c>
      <c r="DI436" s="16">
        <v>42997</v>
      </c>
      <c r="DJ436" s="19">
        <v>7952913.5245459117</v>
      </c>
      <c r="DK436" s="18">
        <f t="shared" si="519"/>
        <v>-1.6905321232838499E-3</v>
      </c>
      <c r="DM436" s="12">
        <f t="shared" si="533"/>
        <v>40968</v>
      </c>
      <c r="DN436" s="15">
        <v>12306678.754289955</v>
      </c>
      <c r="DO436" s="14">
        <f t="shared" si="520"/>
        <v>-1.0113984543499432E-3</v>
      </c>
      <c r="DP436" s="14">
        <f>DN436/MAX($DN$13:DN436)-1</f>
        <v>-2.9896661759267751E-3</v>
      </c>
      <c r="DR436" s="16">
        <v>43140</v>
      </c>
      <c r="DS436" s="13">
        <f t="shared" si="485"/>
        <v>17284639.045320779</v>
      </c>
      <c r="DT436" s="14">
        <f t="shared" si="521"/>
        <v>-4.0034607693624213E-3</v>
      </c>
      <c r="DU436" s="14">
        <f>DS436/MAX($DS$13:DS436)-1</f>
        <v>-5.6908954642748144E-3</v>
      </c>
      <c r="DX436" s="42">
        <v>43145</v>
      </c>
      <c r="DY436" s="14">
        <f t="shared" si="522"/>
        <v>-1.6481427082299938E-3</v>
      </c>
      <c r="DZ436" s="13">
        <f t="shared" si="538"/>
        <v>0</v>
      </c>
      <c r="EA436" s="18">
        <f t="shared" si="523"/>
        <v>3.5677058889767022E-3</v>
      </c>
      <c r="EB436" s="13">
        <f t="shared" si="524"/>
        <v>5170418.3193114111</v>
      </c>
      <c r="EC436" s="14">
        <f>VLOOKUP(DX436,$Q$13:$S$1892,3,FALSE)</f>
        <v>1.1393816749414976E-2</v>
      </c>
      <c r="ED436" s="13">
        <f t="shared" si="486"/>
        <v>0</v>
      </c>
      <c r="EE436" s="14">
        <f t="shared" si="525"/>
        <v>-1.1638550774895062E-3</v>
      </c>
      <c r="EF436" s="13">
        <f t="shared" si="487"/>
        <v>0</v>
      </c>
      <c r="EG436" s="14">
        <f t="shared" si="526"/>
        <v>-3.4010748454231798E-3</v>
      </c>
      <c r="EH436" s="13">
        <f t="shared" si="527"/>
        <v>0</v>
      </c>
      <c r="EI436" s="13">
        <f t="shared" si="528"/>
        <v>0</v>
      </c>
      <c r="EJ436" s="13">
        <f t="shared" si="529"/>
        <v>0</v>
      </c>
      <c r="EK436" s="24">
        <f t="shared" si="488"/>
        <v>5170418.3193114111</v>
      </c>
      <c r="EL436" s="18">
        <f>EK436/MAX($EK$13:EK436)-1</f>
        <v>-1.5481954083745864E-3</v>
      </c>
      <c r="EM436" s="18">
        <f t="shared" si="539"/>
        <v>3.5677058889767022E-3</v>
      </c>
    </row>
    <row r="437" spans="1:143" x14ac:dyDescent="0.3">
      <c r="A437" s="12">
        <f t="shared" si="530"/>
        <v>40969</v>
      </c>
      <c r="B437" s="13">
        <v>1102277.4929125593</v>
      </c>
      <c r="C437" s="14">
        <f t="shared" si="464"/>
        <v>2.1950800864918296E-3</v>
      </c>
      <c r="D437" s="14">
        <f>B437/MAX($B$13:B437)-1</f>
        <v>-9.6474805053978763E-3</v>
      </c>
      <c r="F437" s="16">
        <v>43143</v>
      </c>
      <c r="G437" s="13">
        <f t="shared" si="465"/>
        <v>2852833.4257376972</v>
      </c>
      <c r="H437" s="14">
        <f t="shared" si="466"/>
        <v>2.665693389311885E-3</v>
      </c>
      <c r="I437" s="14">
        <f>G437/MAX($G$13:G437)-1</f>
        <v>0</v>
      </c>
      <c r="L437" s="12">
        <f t="shared" si="531"/>
        <v>40969</v>
      </c>
      <c r="M437" s="15">
        <v>15282959.015178157</v>
      </c>
      <c r="N437" s="14">
        <f t="shared" si="489"/>
        <v>2.9057557554756919E-4</v>
      </c>
      <c r="O437" s="14">
        <f>M437/MAX(M$13:$M437)-1</f>
        <v>-2.4886963844345189E-2</v>
      </c>
      <c r="Q437" s="16">
        <v>43143</v>
      </c>
      <c r="R437" s="13">
        <f t="shared" si="467"/>
        <v>77918476.441910818</v>
      </c>
      <c r="S437" s="14">
        <f t="shared" si="468"/>
        <v>1.5171654340983665E-2</v>
      </c>
      <c r="T437" s="14">
        <f>R437/MAX($R$13:R437)-1</f>
        <v>-2.4114349386303857E-2</v>
      </c>
      <c r="V437" s="12">
        <f t="shared" si="532"/>
        <v>40969</v>
      </c>
      <c r="W437" s="14">
        <f t="shared" si="490"/>
        <v>2.1950800864918296E-3</v>
      </c>
      <c r="X437" s="13">
        <f t="shared" si="491"/>
        <v>117116.98362195941</v>
      </c>
      <c r="Y437" s="14">
        <f t="shared" si="492"/>
        <v>2.9057557554756919E-4</v>
      </c>
      <c r="Z437" s="13">
        <f t="shared" si="493"/>
        <v>20840.398657061109</v>
      </c>
      <c r="AA437" s="14"/>
      <c r="AB437" s="13"/>
      <c r="AC437" s="24">
        <f t="shared" si="494"/>
        <v>137957.38227902053</v>
      </c>
      <c r="AD437" s="18">
        <f>AC437/MAX(AC$13:$AC437)-1</f>
        <v>-8.7836132480251239E-3</v>
      </c>
      <c r="AE437" s="18">
        <f t="shared" si="495"/>
        <v>1.9069130640536613E-3</v>
      </c>
      <c r="AH437" s="16">
        <v>43143</v>
      </c>
      <c r="AI437" s="19">
        <v>3522206645.1455603</v>
      </c>
      <c r="AJ437" s="14">
        <f t="shared" si="469"/>
        <v>-1.1244487097780143E-3</v>
      </c>
      <c r="AK437" s="18">
        <f>AI437/MAX(AI$13:$AI437)-1</f>
        <v>-1.1244487097780143E-3</v>
      </c>
      <c r="AN437" s="16">
        <v>43143</v>
      </c>
      <c r="AO437" s="14">
        <f t="shared" si="470"/>
        <v>2.665693389311885E-3</v>
      </c>
      <c r="AP437" s="13">
        <f t="shared" si="496"/>
        <v>0</v>
      </c>
      <c r="AQ437" s="14">
        <f t="shared" si="471"/>
        <v>1.5171654340983665E-2</v>
      </c>
      <c r="AR437" s="13">
        <f t="shared" si="497"/>
        <v>22100662.358082104</v>
      </c>
      <c r="AS437" s="14">
        <f t="shared" si="472"/>
        <v>-1.1244487097780143E-3</v>
      </c>
      <c r="AT437" s="13">
        <f t="shared" si="498"/>
        <v>0</v>
      </c>
      <c r="AU437" s="24">
        <f t="shared" si="473"/>
        <v>22100662.358082104</v>
      </c>
      <c r="AV437" s="18">
        <f>AU437/MAX(AU$13:$AU437)-1</f>
        <v>-2.4114349386303968E-2</v>
      </c>
      <c r="AW437" s="18">
        <f t="shared" si="499"/>
        <v>1.5171654340983665E-2</v>
      </c>
      <c r="AZ437" s="42">
        <v>43147</v>
      </c>
      <c r="BA437" s="41">
        <v>13497530</v>
      </c>
      <c r="BB437" s="18">
        <f>BA437/MAX($BA$13:BA437)-1</f>
        <v>-4.5662632529381852E-3</v>
      </c>
      <c r="BC437" s="29">
        <f t="shared" si="500"/>
        <v>1.9518490546355238E-4</v>
      </c>
      <c r="BG437" s="16">
        <v>43193</v>
      </c>
      <c r="BH437" s="14">
        <f t="shared" si="474"/>
        <v>2.4736764975998859E-3</v>
      </c>
      <c r="BI437" s="13">
        <f t="shared" si="501"/>
        <v>16860983.269883357</v>
      </c>
      <c r="BJ437" s="14">
        <f t="shared" si="475"/>
        <v>-7.6398987666527196E-3</v>
      </c>
      <c r="BK437" s="13">
        <f t="shared" si="476"/>
        <v>18681056.661014207</v>
      </c>
      <c r="BL437" s="14">
        <f t="shared" si="477"/>
        <v>-3.2948655417408546E-4</v>
      </c>
      <c r="BM437" s="13">
        <f t="shared" si="478"/>
        <v>0</v>
      </c>
      <c r="BN437" s="14">
        <f t="shared" si="502"/>
        <v>1.719235470099445E-3</v>
      </c>
      <c r="BO437" s="13">
        <f t="shared" si="503"/>
        <v>16674286.007531041</v>
      </c>
      <c r="BP437" s="24">
        <f t="shared" si="479"/>
        <v>52216325.938428603</v>
      </c>
      <c r="BQ437" s="18">
        <f>BP437/MAX($BP$13:BP437)-1</f>
        <v>-6.084268934125836E-3</v>
      </c>
      <c r="BR437" s="18">
        <f t="shared" si="504"/>
        <v>-1.4074725563008039E-3</v>
      </c>
      <c r="BU437" s="16">
        <v>43193</v>
      </c>
      <c r="BV437" s="14">
        <f t="shared" si="505"/>
        <v>2.4736764975998859E-3</v>
      </c>
      <c r="BW437" s="13">
        <f t="shared" si="534"/>
        <v>16860983.269883357</v>
      </c>
      <c r="BX437" s="14">
        <f t="shared" si="506"/>
        <v>-7.6398987666527196E-3</v>
      </c>
      <c r="BY437" s="13">
        <f t="shared" si="507"/>
        <v>18681056.661014207</v>
      </c>
      <c r="BZ437" s="14">
        <f t="shared" si="508"/>
        <v>-3.2948655417408546E-4</v>
      </c>
      <c r="CA437" s="13">
        <f t="shared" si="480"/>
        <v>0</v>
      </c>
      <c r="CB437" s="14">
        <f t="shared" si="509"/>
        <v>1.719235470099445E-3</v>
      </c>
      <c r="CC437" s="13">
        <f t="shared" si="510"/>
        <v>0</v>
      </c>
      <c r="CD437" s="24">
        <f t="shared" si="481"/>
        <v>35542039.930897564</v>
      </c>
      <c r="CE437" s="18">
        <f>CD437/MAX($CD$13:CD437)-1</f>
        <v>-9.368793466904668E-3</v>
      </c>
      <c r="CF437" s="18">
        <f t="shared" si="535"/>
        <v>-2.8676277822907714E-3</v>
      </c>
      <c r="CJ437" s="16">
        <v>43147</v>
      </c>
      <c r="CK437" s="19">
        <v>169573.01869368681</v>
      </c>
      <c r="CL437" s="18">
        <f>CK437/MAX($CK$13:CK437)-1</f>
        <v>-3.5132990039569156E-3</v>
      </c>
      <c r="CM437" s="29">
        <f t="shared" si="511"/>
        <v>0</v>
      </c>
      <c r="CQ437" s="16">
        <v>43193</v>
      </c>
      <c r="CR437" s="14">
        <f t="shared" si="512"/>
        <v>2.4736764975998859E-3</v>
      </c>
      <c r="CS437" s="13">
        <f t="shared" si="536"/>
        <v>57327343.11760354</v>
      </c>
      <c r="CT437" s="14">
        <f t="shared" si="513"/>
        <v>-7.6398987666527196E-3</v>
      </c>
      <c r="CU437" s="13">
        <f t="shared" si="482"/>
        <v>11208633.996608552</v>
      </c>
      <c r="CV437" s="14">
        <f t="shared" si="514"/>
        <v>-3.2948655417408546E-4</v>
      </c>
      <c r="CW437" s="13">
        <f t="shared" si="483"/>
        <v>0</v>
      </c>
      <c r="CX437" s="14">
        <f t="shared" si="515"/>
        <v>1.719235470099445E-3</v>
      </c>
      <c r="CY437" s="13">
        <f t="shared" si="516"/>
        <v>0</v>
      </c>
      <c r="CZ437" s="13">
        <f t="shared" si="517"/>
        <v>0</v>
      </c>
      <c r="DA437" s="13">
        <f t="shared" si="518"/>
        <v>0</v>
      </c>
      <c r="DB437" s="24">
        <f t="shared" si="484"/>
        <v>68535977.114212096</v>
      </c>
      <c r="DC437" s="18">
        <f>DB437/MAX($DB$13:DB437)-1</f>
        <v>-7.8176326276574448E-3</v>
      </c>
      <c r="DD437" s="18">
        <f t="shared" si="537"/>
        <v>8.0558750471793061E-4</v>
      </c>
      <c r="DI437" s="16">
        <v>42998</v>
      </c>
      <c r="DJ437" s="19">
        <v>7941547.0382060939</v>
      </c>
      <c r="DK437" s="18">
        <f t="shared" si="519"/>
        <v>-1.4292229262566902E-3</v>
      </c>
      <c r="DM437" s="12">
        <f t="shared" si="533"/>
        <v>40969</v>
      </c>
      <c r="DN437" s="15">
        <v>12308662.946186636</v>
      </c>
      <c r="DO437" s="14">
        <f t="shared" si="520"/>
        <v>1.6122886899849753E-4</v>
      </c>
      <c r="DP437" s="14">
        <f>DN437/MAX($DN$13:DN437)-1</f>
        <v>-2.8289193274245727E-3</v>
      </c>
      <c r="DR437" s="16">
        <v>43143</v>
      </c>
      <c r="DS437" s="13">
        <f t="shared" si="485"/>
        <v>17294950.652460694</v>
      </c>
      <c r="DT437" s="14">
        <f t="shared" si="521"/>
        <v>5.9657636545829007E-4</v>
      </c>
      <c r="DU437" s="14">
        <f>DS437/MAX($DS$13:DS437)-1</f>
        <v>-5.0977141525488934E-3</v>
      </c>
      <c r="DX437" s="42">
        <v>43146</v>
      </c>
      <c r="DY437" s="14">
        <f t="shared" si="522"/>
        <v>1.6369152919173402E-3</v>
      </c>
      <c r="DZ437" s="13">
        <f t="shared" si="538"/>
        <v>0</v>
      </c>
      <c r="EA437" s="18">
        <f t="shared" si="523"/>
        <v>1.9906857193552341E-4</v>
      </c>
      <c r="EB437" s="13">
        <f t="shared" si="524"/>
        <v>5171447.5871025454</v>
      </c>
      <c r="EC437" s="14">
        <f>VLOOKUP(DX437,$Q$13:$S$1892,3,FALSE)</f>
        <v>-1.5434690721005673E-3</v>
      </c>
      <c r="ED437" s="13">
        <f t="shared" si="486"/>
        <v>0</v>
      </c>
      <c r="EE437" s="14">
        <f t="shared" si="525"/>
        <v>4.2891592483786933E-3</v>
      </c>
      <c r="EF437" s="13">
        <f t="shared" si="487"/>
        <v>0</v>
      </c>
      <c r="EG437" s="14">
        <f t="shared" si="526"/>
        <v>2.9789335639323067E-3</v>
      </c>
      <c r="EH437" s="13">
        <f t="shared" si="527"/>
        <v>0</v>
      </c>
      <c r="EI437" s="13">
        <f t="shared" si="528"/>
        <v>0</v>
      </c>
      <c r="EJ437" s="13">
        <f t="shared" si="529"/>
        <v>0</v>
      </c>
      <c r="EK437" s="24">
        <f t="shared" si="488"/>
        <v>5171447.5871025454</v>
      </c>
      <c r="EL437" s="18">
        <f>EK437/MAX($EK$13:EK437)-1</f>
        <v>-1.3494350334881666E-3</v>
      </c>
      <c r="EM437" s="18">
        <f t="shared" si="539"/>
        <v>1.9906857193552341E-4</v>
      </c>
    </row>
    <row r="438" spans="1:143" x14ac:dyDescent="0.3">
      <c r="A438" s="12">
        <f t="shared" si="530"/>
        <v>40970</v>
      </c>
      <c r="B438" s="13">
        <v>1103238.2921303953</v>
      </c>
      <c r="C438" s="14">
        <f t="shared" si="464"/>
        <v>8.7164913010906453E-4</v>
      </c>
      <c r="D438" s="14">
        <f>B438/MAX($B$13:B438)-1</f>
        <v>-8.7842405932790912E-3</v>
      </c>
      <c r="F438" s="16">
        <v>43145</v>
      </c>
      <c r="G438" s="13">
        <f t="shared" si="465"/>
        <v>2848131.5491292728</v>
      </c>
      <c r="H438" s="14">
        <f t="shared" si="466"/>
        <v>-1.6481427082299938E-3</v>
      </c>
      <c r="I438" s="14">
        <f>G438/MAX($G$13:G438)-1</f>
        <v>-1.6481427082299938E-3</v>
      </c>
      <c r="L438" s="12">
        <f t="shared" si="531"/>
        <v>40970</v>
      </c>
      <c r="M438" s="15">
        <v>15196641.326275481</v>
      </c>
      <c r="N438" s="14">
        <f t="shared" si="489"/>
        <v>-5.6479696645754807E-3</v>
      </c>
      <c r="O438" s="14">
        <f>M438/MAX(M$13:$M438)-1</f>
        <v>-3.0394372692084448E-2</v>
      </c>
      <c r="Q438" s="16">
        <v>43145</v>
      </c>
      <c r="R438" s="13">
        <f t="shared" si="467"/>
        <v>78806265.283883557</v>
      </c>
      <c r="S438" s="14">
        <f t="shared" si="468"/>
        <v>1.1393816749414976E-2</v>
      </c>
      <c r="T438" s="14">
        <f>R438/MAX($R$13:R438)-1</f>
        <v>-1.299528711482778E-2</v>
      </c>
      <c r="V438" s="12">
        <f t="shared" si="532"/>
        <v>40970</v>
      </c>
      <c r="W438" s="14">
        <f t="shared" si="490"/>
        <v>8.7164913010906453E-4</v>
      </c>
      <c r="X438" s="13">
        <f t="shared" si="491"/>
        <v>117219.0685388545</v>
      </c>
      <c r="Y438" s="14">
        <f t="shared" si="492"/>
        <v>-5.6479696645754807E-3</v>
      </c>
      <c r="Z438" s="13">
        <f t="shared" si="493"/>
        <v>20722.69271764837</v>
      </c>
      <c r="AA438" s="14"/>
      <c r="AB438" s="13"/>
      <c r="AC438" s="24">
        <f t="shared" si="494"/>
        <v>137941.76125650285</v>
      </c>
      <c r="AD438" s="18">
        <f>AC438/MAX(AC$13:$AC438)-1</f>
        <v>-8.8958494563494694E-3</v>
      </c>
      <c r="AE438" s="18">
        <f t="shared" si="495"/>
        <v>-1.132307837363733E-4</v>
      </c>
      <c r="AH438" s="16">
        <v>43145</v>
      </c>
      <c r="AI438" s="19">
        <v>3552791591.0528779</v>
      </c>
      <c r="AJ438" s="14">
        <f t="shared" si="469"/>
        <v>8.6834615309896446E-3</v>
      </c>
      <c r="AK438" s="18">
        <f>AI438/MAX(AI$13:$AI438)-1</f>
        <v>0</v>
      </c>
      <c r="AN438" s="16">
        <v>43145</v>
      </c>
      <c r="AO438" s="14">
        <f t="shared" si="470"/>
        <v>-1.6481427082299938E-3</v>
      </c>
      <c r="AP438" s="13">
        <f t="shared" si="496"/>
        <v>0</v>
      </c>
      <c r="AQ438" s="14">
        <f t="shared" si="471"/>
        <v>1.1393816749414976E-2</v>
      </c>
      <c r="AR438" s="13">
        <f t="shared" si="497"/>
        <v>22352473.255030785</v>
      </c>
      <c r="AS438" s="14">
        <f t="shared" si="472"/>
        <v>8.6834615309896446E-3</v>
      </c>
      <c r="AT438" s="13">
        <f t="shared" si="498"/>
        <v>0</v>
      </c>
      <c r="AU438" s="24">
        <f t="shared" si="473"/>
        <v>22352473.255030785</v>
      </c>
      <c r="AV438" s="18">
        <f>AU438/MAX(AU$13:$AU438)-1</f>
        <v>-1.2995287114828002E-2</v>
      </c>
      <c r="AW438" s="18">
        <f t="shared" si="499"/>
        <v>1.1393816749414976E-2</v>
      </c>
      <c r="AZ438" s="42">
        <v>43150</v>
      </c>
      <c r="BA438" s="41">
        <v>13510445</v>
      </c>
      <c r="BB438" s="18">
        <f>BA438/MAX($BA$13:BA438)-1</f>
        <v>-3.6137907109183853E-3</v>
      </c>
      <c r="BC438" s="29">
        <f t="shared" si="500"/>
        <v>9.5684173326526789E-4</v>
      </c>
      <c r="BG438" s="16">
        <v>43194</v>
      </c>
      <c r="BH438" s="14">
        <f t="shared" si="474"/>
        <v>-1.0491018298510735E-3</v>
      </c>
      <c r="BI438" s="13">
        <f t="shared" si="501"/>
        <v>16843294.381481834</v>
      </c>
      <c r="BJ438" s="14">
        <f t="shared" si="475"/>
        <v>2.7790457808081204E-3</v>
      </c>
      <c r="BK438" s="13">
        <f t="shared" si="476"/>
        <v>18732972.172709037</v>
      </c>
      <c r="BL438" s="14">
        <f t="shared" si="477"/>
        <v>-1.6212823546339905E-3</v>
      </c>
      <c r="BM438" s="13">
        <f t="shared" si="478"/>
        <v>0</v>
      </c>
      <c r="BN438" s="14">
        <f t="shared" si="502"/>
        <v>6.280367381999552E-3</v>
      </c>
      <c r="BO438" s="13">
        <f t="shared" si="503"/>
        <v>16779006.649490871</v>
      </c>
      <c r="BP438" s="24">
        <f t="shared" si="479"/>
        <v>52355273.203681745</v>
      </c>
      <c r="BQ438" s="18">
        <f>BP438/MAX($BP$13:BP438)-1</f>
        <v>-3.4394663701436956E-3</v>
      </c>
      <c r="BR438" s="18">
        <f t="shared" si="504"/>
        <v>2.6609927595631078E-3</v>
      </c>
      <c r="BU438" s="16">
        <v>43194</v>
      </c>
      <c r="BV438" s="14">
        <f t="shared" si="505"/>
        <v>-1.0491018298510735E-3</v>
      </c>
      <c r="BW438" s="13">
        <f t="shared" si="534"/>
        <v>16843294.381481834</v>
      </c>
      <c r="BX438" s="14">
        <f t="shared" si="506"/>
        <v>2.7790457808081204E-3</v>
      </c>
      <c r="BY438" s="13">
        <f t="shared" si="507"/>
        <v>18732972.172709037</v>
      </c>
      <c r="BZ438" s="14">
        <f t="shared" si="508"/>
        <v>-1.6212823546339905E-3</v>
      </c>
      <c r="CA438" s="13">
        <f t="shared" si="480"/>
        <v>0</v>
      </c>
      <c r="CB438" s="14">
        <f t="shared" si="509"/>
        <v>6.280367381999552E-3</v>
      </c>
      <c r="CC438" s="13">
        <f t="shared" si="510"/>
        <v>0</v>
      </c>
      <c r="CD438" s="24">
        <f t="shared" si="481"/>
        <v>35576266.554190874</v>
      </c>
      <c r="CE438" s="18">
        <f>CD438/MAX($CD$13:CD438)-1</f>
        <v>-8.4148256813041389E-3</v>
      </c>
      <c r="CF438" s="18">
        <f t="shared" si="535"/>
        <v>9.6298983850839903E-4</v>
      </c>
      <c r="CJ438" s="16">
        <v>43150</v>
      </c>
      <c r="CK438" s="19">
        <v>169573.01869368681</v>
      </c>
      <c r="CL438" s="18">
        <f>CK438/MAX($CK$13:CK438)-1</f>
        <v>-3.5132990039569156E-3</v>
      </c>
      <c r="CM438" s="29">
        <f t="shared" si="511"/>
        <v>0</v>
      </c>
      <c r="CQ438" s="16">
        <v>43194</v>
      </c>
      <c r="CR438" s="14">
        <f t="shared" si="512"/>
        <v>-1.0491018298510735E-3</v>
      </c>
      <c r="CS438" s="13">
        <f t="shared" si="536"/>
        <v>57267200.897038363</v>
      </c>
      <c r="CT438" s="14">
        <f t="shared" si="513"/>
        <v>2.7790457808081204E-3</v>
      </c>
      <c r="CU438" s="13">
        <f t="shared" si="482"/>
        <v>11239783.30362545</v>
      </c>
      <c r="CV438" s="14">
        <f t="shared" si="514"/>
        <v>-1.6212823546339905E-3</v>
      </c>
      <c r="CW438" s="13">
        <f t="shared" si="483"/>
        <v>0</v>
      </c>
      <c r="CX438" s="14">
        <f t="shared" si="515"/>
        <v>6.280367381999552E-3</v>
      </c>
      <c r="CY438" s="13">
        <f t="shared" si="516"/>
        <v>0</v>
      </c>
      <c r="CZ438" s="13">
        <f t="shared" si="517"/>
        <v>0</v>
      </c>
      <c r="DA438" s="13">
        <f t="shared" si="518"/>
        <v>6.4473877413979697E-3</v>
      </c>
      <c r="DB438" s="24">
        <f t="shared" si="484"/>
        <v>68506984.200663805</v>
      </c>
      <c r="DC438" s="18">
        <f>DB438/MAX($DB$13:DB438)-1</f>
        <v>-8.2373575489703699E-3</v>
      </c>
      <c r="DD438" s="18">
        <f t="shared" si="537"/>
        <v>-4.2303203031568426E-4</v>
      </c>
      <c r="DI438" s="16">
        <v>42999</v>
      </c>
      <c r="DJ438" s="19">
        <v>7853568.9907426629</v>
      </c>
      <c r="DK438" s="18">
        <f t="shared" si="519"/>
        <v>-1.1078200134076677E-2</v>
      </c>
      <c r="DM438" s="12">
        <f t="shared" si="533"/>
        <v>40970</v>
      </c>
      <c r="DN438" s="15">
        <v>12309574.43433233</v>
      </c>
      <c r="DO438" s="14">
        <f t="shared" si="520"/>
        <v>7.4052571727767358E-5</v>
      </c>
      <c r="DP438" s="14">
        <f>DN438/MAX($DN$13:DN438)-1</f>
        <v>-2.7550762444482624E-3</v>
      </c>
      <c r="DR438" s="16">
        <v>43145</v>
      </c>
      <c r="DS438" s="13">
        <f t="shared" si="485"/>
        <v>17356653.949753039</v>
      </c>
      <c r="DT438" s="14">
        <f t="shared" si="521"/>
        <v>3.5677058889767022E-3</v>
      </c>
      <c r="DU438" s="14">
        <f>DS438/MAX($DS$13:DS438)-1</f>
        <v>-1.5481954083745864E-3</v>
      </c>
      <c r="DX438" s="42">
        <v>43147</v>
      </c>
      <c r="DY438" s="14">
        <f t="shared" si="522"/>
        <v>2.3091744813688031E-3</v>
      </c>
      <c r="DZ438" s="13">
        <f t="shared" si="538"/>
        <v>0</v>
      </c>
      <c r="EA438" s="18">
        <f t="shared" si="523"/>
        <v>1.5161776436034557E-3</v>
      </c>
      <c r="EB438" s="13">
        <f t="shared" si="524"/>
        <v>5179288.4203191772</v>
      </c>
      <c r="EC438" s="14">
        <f>VLOOKUP(DX438,$Q$13:$S$1892,3,FALSE)</f>
        <v>2.2558040418902969E-3</v>
      </c>
      <c r="ED438" s="13">
        <f t="shared" si="486"/>
        <v>0</v>
      </c>
      <c r="EE438" s="14">
        <f t="shared" si="525"/>
        <v>1.2012930907445485E-2</v>
      </c>
      <c r="EF438" s="13">
        <f t="shared" si="487"/>
        <v>0</v>
      </c>
      <c r="EG438" s="14">
        <f t="shared" si="526"/>
        <v>1.9518490546355238E-4</v>
      </c>
      <c r="EH438" s="13">
        <f t="shared" si="527"/>
        <v>0</v>
      </c>
      <c r="EI438" s="13">
        <f t="shared" si="528"/>
        <v>0</v>
      </c>
      <c r="EJ438" s="13">
        <f t="shared" si="529"/>
        <v>6.4473877413979697E-3</v>
      </c>
      <c r="EK438" s="24">
        <f t="shared" si="488"/>
        <v>5179288.4203191772</v>
      </c>
      <c r="EL438" s="18">
        <f>EK438/MAX($EK$13:EK438)-1</f>
        <v>0</v>
      </c>
      <c r="EM438" s="18">
        <f t="shared" si="539"/>
        <v>1.5161776436034557E-3</v>
      </c>
    </row>
    <row r="439" spans="1:143" x14ac:dyDescent="0.3">
      <c r="A439" s="12">
        <f t="shared" si="530"/>
        <v>40971</v>
      </c>
      <c r="B439" s="13">
        <v>1110893.6009403386</v>
      </c>
      <c r="C439" s="14">
        <f t="shared" si="464"/>
        <v>6.9389440745031283E-3</v>
      </c>
      <c r="D439" s="14">
        <f>B439/MAX($B$13:B439)-1</f>
        <v>-1.906249872989596E-3</v>
      </c>
      <c r="F439" s="16">
        <v>43146</v>
      </c>
      <c r="G439" s="13">
        <f t="shared" si="465"/>
        <v>2852793.699215435</v>
      </c>
      <c r="H439" s="14">
        <f t="shared" si="466"/>
        <v>1.6369152919173402E-3</v>
      </c>
      <c r="I439" s="14">
        <f>G439/MAX($G$13:G439)-1</f>
        <v>-1.3925286314941943E-5</v>
      </c>
      <c r="L439" s="12">
        <f t="shared" si="531"/>
        <v>40971</v>
      </c>
      <c r="M439" s="15">
        <v>15217466.566722307</v>
      </c>
      <c r="N439" s="14">
        <f t="shared" si="489"/>
        <v>1.3703844158523548E-3</v>
      </c>
      <c r="O439" s="14">
        <f>M439/MAX(M$13:$M439)-1</f>
        <v>-2.9065640250898861E-2</v>
      </c>
      <c r="Q439" s="16">
        <v>43146</v>
      </c>
      <c r="R439" s="13">
        <f t="shared" si="467"/>
        <v>78684630.250730127</v>
      </c>
      <c r="S439" s="14">
        <f t="shared" si="468"/>
        <v>-1.5434690721005673E-3</v>
      </c>
      <c r="T439" s="14">
        <f>R439/MAX($R$13:R439)-1</f>
        <v>-1.4518698363183646E-2</v>
      </c>
      <c r="V439" s="12">
        <f t="shared" si="532"/>
        <v>40971</v>
      </c>
      <c r="W439" s="14">
        <f t="shared" si="490"/>
        <v>6.9389440745031283E-3</v>
      </c>
      <c r="X439" s="13">
        <f t="shared" si="491"/>
        <v>118032.44509991095</v>
      </c>
      <c r="Y439" s="14">
        <f t="shared" si="492"/>
        <v>1.3703844158523548E-3</v>
      </c>
      <c r="Z439" s="13">
        <f t="shared" si="493"/>
        <v>20751.090772803131</v>
      </c>
      <c r="AA439" s="14"/>
      <c r="AB439" s="13"/>
      <c r="AC439" s="24">
        <f t="shared" si="494"/>
        <v>138783.53587271407</v>
      </c>
      <c r="AD439" s="18">
        <f>AC439/MAX(AC$13:$AC439)-1</f>
        <v>-2.8477440214922378E-3</v>
      </c>
      <c r="AE439" s="18">
        <f t="shared" si="495"/>
        <v>6.1023913899862503E-3</v>
      </c>
      <c r="AH439" s="16">
        <v>43146</v>
      </c>
      <c r="AI439" s="19">
        <v>3602520952.5594068</v>
      </c>
      <c r="AJ439" s="14">
        <f t="shared" si="469"/>
        <v>1.3997263906997626E-2</v>
      </c>
      <c r="AK439" s="18">
        <f>AI439/MAX(AI$13:$AI439)-1</f>
        <v>0</v>
      </c>
      <c r="AN439" s="16">
        <v>43146</v>
      </c>
      <c r="AO439" s="14">
        <f t="shared" si="470"/>
        <v>1.6369152919173402E-3</v>
      </c>
      <c r="AP439" s="13">
        <f t="shared" si="496"/>
        <v>0</v>
      </c>
      <c r="AQ439" s="14">
        <f t="shared" si="471"/>
        <v>-1.5434690721005673E-3</v>
      </c>
      <c r="AR439" s="13">
        <f t="shared" si="497"/>
        <v>22317972.903876688</v>
      </c>
      <c r="AS439" s="14">
        <f t="shared" si="472"/>
        <v>1.3997263906997626E-2</v>
      </c>
      <c r="AT439" s="13">
        <f t="shared" si="498"/>
        <v>0</v>
      </c>
      <c r="AU439" s="24">
        <f t="shared" si="473"/>
        <v>22317972.903876688</v>
      </c>
      <c r="AV439" s="18">
        <f>AU439/MAX(AU$13:$AU439)-1</f>
        <v>-1.4518698363183868E-2</v>
      </c>
      <c r="AW439" s="18">
        <f t="shared" si="499"/>
        <v>-1.5434690721006783E-3</v>
      </c>
      <c r="AZ439" s="42">
        <v>43151</v>
      </c>
      <c r="BA439" s="41">
        <v>13540130</v>
      </c>
      <c r="BB439" s="18">
        <f>BA439/MAX($BA$13:BA439)-1</f>
        <v>-1.42454197612496E-3</v>
      </c>
      <c r="BC439" s="29">
        <f t="shared" si="500"/>
        <v>2.1971889156870983E-3</v>
      </c>
      <c r="BG439" s="16">
        <v>43195</v>
      </c>
      <c r="BH439" s="14">
        <f t="shared" si="474"/>
        <v>-2.7590840395755878E-3</v>
      </c>
      <c r="BI439" s="13">
        <f t="shared" si="501"/>
        <v>16796822.316780016</v>
      </c>
      <c r="BJ439" s="14">
        <f t="shared" si="475"/>
        <v>-8.7061417344100889E-3</v>
      </c>
      <c r="BK439" s="13">
        <f t="shared" si="476"/>
        <v>18569880.26186667</v>
      </c>
      <c r="BL439" s="14">
        <f t="shared" si="477"/>
        <v>-4.5480130810618524E-2</v>
      </c>
      <c r="BM439" s="13">
        <f t="shared" si="478"/>
        <v>0</v>
      </c>
      <c r="BN439" s="14">
        <f t="shared" si="502"/>
        <v>6.8025935334723453E-3</v>
      </c>
      <c r="BO439" s="13">
        <f t="shared" si="503"/>
        <v>16893147.411622785</v>
      </c>
      <c r="BP439" s="24">
        <f t="shared" si="479"/>
        <v>52259849.990269475</v>
      </c>
      <c r="BQ439" s="18">
        <f>BP439/MAX($BP$13:BP439)-1</f>
        <v>-5.2558069727197676E-3</v>
      </c>
      <c r="BR439" s="18">
        <f t="shared" si="504"/>
        <v>-1.8226094063350518E-3</v>
      </c>
      <c r="BU439" s="16">
        <v>43195</v>
      </c>
      <c r="BV439" s="14">
        <f t="shared" si="505"/>
        <v>-2.7590840395755878E-3</v>
      </c>
      <c r="BW439" s="13">
        <f t="shared" si="534"/>
        <v>16796822.316780016</v>
      </c>
      <c r="BX439" s="14">
        <f t="shared" si="506"/>
        <v>-8.7061417344100889E-3</v>
      </c>
      <c r="BY439" s="13">
        <f t="shared" si="507"/>
        <v>18569880.26186667</v>
      </c>
      <c r="BZ439" s="14">
        <f t="shared" si="508"/>
        <v>-4.5480130810618524E-2</v>
      </c>
      <c r="CA439" s="13">
        <f t="shared" si="480"/>
        <v>0</v>
      </c>
      <c r="CB439" s="14">
        <f t="shared" si="509"/>
        <v>6.8025935334723453E-3</v>
      </c>
      <c r="CC439" s="13">
        <f t="shared" si="510"/>
        <v>0</v>
      </c>
      <c r="CD439" s="24">
        <f t="shared" si="481"/>
        <v>35366702.57864669</v>
      </c>
      <c r="CE439" s="18">
        <f>CD439/MAX($CD$13:CD439)-1</f>
        <v>-1.4255813265101613E-2</v>
      </c>
      <c r="CF439" s="18">
        <f t="shared" si="535"/>
        <v>-5.890555582187651E-3</v>
      </c>
      <c r="CJ439" s="16">
        <v>43151</v>
      </c>
      <c r="CK439" s="19">
        <v>169573.01869368681</v>
      </c>
      <c r="CL439" s="18">
        <f>CK439/MAX($CK$13:CK439)-1</f>
        <v>-3.5132990039569156E-3</v>
      </c>
      <c r="CM439" s="29">
        <f t="shared" si="511"/>
        <v>0</v>
      </c>
      <c r="CQ439" s="16">
        <v>43195</v>
      </c>
      <c r="CR439" s="14">
        <f t="shared" si="512"/>
        <v>-2.7590840395755878E-3</v>
      </c>
      <c r="CS439" s="13">
        <f t="shared" si="536"/>
        <v>57109195.877052173</v>
      </c>
      <c r="CT439" s="14">
        <f t="shared" si="513"/>
        <v>-8.7061417344100889E-3</v>
      </c>
      <c r="CU439" s="13">
        <f t="shared" si="482"/>
        <v>11141928.15712003</v>
      </c>
      <c r="CV439" s="14">
        <f t="shared" si="514"/>
        <v>-4.5480130810618524E-2</v>
      </c>
      <c r="CW439" s="13">
        <f t="shared" si="483"/>
        <v>0</v>
      </c>
      <c r="CX439" s="14">
        <f t="shared" si="515"/>
        <v>6.8025935334723453E-3</v>
      </c>
      <c r="CY439" s="13">
        <f t="shared" si="516"/>
        <v>0</v>
      </c>
      <c r="CZ439" s="13">
        <f t="shared" si="517"/>
        <v>0</v>
      </c>
      <c r="DA439" s="13">
        <f t="shared" si="518"/>
        <v>4.7163042232245544E-4</v>
      </c>
      <c r="DB439" s="24">
        <f t="shared" si="484"/>
        <v>68251124.034172207</v>
      </c>
      <c r="DC439" s="18">
        <f>DB439/MAX($DB$13:DB439)-1</f>
        <v>-1.1941396746994348E-2</v>
      </c>
      <c r="DD439" s="18">
        <f t="shared" si="537"/>
        <v>-3.7348041148936861E-3</v>
      </c>
      <c r="DI439" s="16">
        <v>43000</v>
      </c>
      <c r="DJ439" s="19">
        <v>7740145.7587954588</v>
      </c>
      <c r="DK439" s="18">
        <f t="shared" si="519"/>
        <v>-1.4442253207541778E-2</v>
      </c>
      <c r="DM439" s="12">
        <f t="shared" si="533"/>
        <v>40971</v>
      </c>
      <c r="DN439" s="15">
        <v>12310696.184141148</v>
      </c>
      <c r="DO439" s="14">
        <f t="shared" si="520"/>
        <v>9.1128236382465033E-5</v>
      </c>
      <c r="DP439" s="14">
        <f>DN439/MAX($DN$13:DN439)-1</f>
        <v>-2.6641990733051735E-3</v>
      </c>
      <c r="DR439" s="16">
        <v>43146</v>
      </c>
      <c r="DS439" s="13">
        <f t="shared" si="485"/>
        <v>17360109.114068396</v>
      </c>
      <c r="DT439" s="14">
        <f t="shared" si="521"/>
        <v>1.9906857193552341E-4</v>
      </c>
      <c r="DU439" s="14">
        <f>DS439/MAX($DS$13:DS439)-1</f>
        <v>-1.3494350334880556E-3</v>
      </c>
      <c r="DX439" s="42">
        <v>43150</v>
      </c>
      <c r="DY439" s="14">
        <f t="shared" si="522"/>
        <v>2.7690097462595986E-4</v>
      </c>
      <c r="DZ439" s="13">
        <f t="shared" si="538"/>
        <v>0</v>
      </c>
      <c r="EA439" s="18">
        <f t="shared" si="523"/>
        <v>6.4259054253001935E-4</v>
      </c>
      <c r="EB439" s="13">
        <f t="shared" si="524"/>
        <v>5182616.5820751097</v>
      </c>
      <c r="EC439" s="14">
        <f>VLOOKUP(DX439,$Q$13:$S$1892,3,FALSE)</f>
        <v>8.3754716818684738E-3</v>
      </c>
      <c r="ED439" s="13">
        <f t="shared" si="486"/>
        <v>0</v>
      </c>
      <c r="EE439" s="14">
        <f t="shared" si="525"/>
        <v>1.0171891913468789E-2</v>
      </c>
      <c r="EF439" s="13">
        <f t="shared" si="487"/>
        <v>0</v>
      </c>
      <c r="EG439" s="14">
        <f t="shared" si="526"/>
        <v>9.5684173326526789E-4</v>
      </c>
      <c r="EH439" s="13">
        <f t="shared" si="527"/>
        <v>0</v>
      </c>
      <c r="EI439" s="13">
        <f t="shared" si="528"/>
        <v>0</v>
      </c>
      <c r="EJ439" s="13">
        <f t="shared" si="529"/>
        <v>4.7163042232245544E-4</v>
      </c>
      <c r="EK439" s="24">
        <f t="shared" si="488"/>
        <v>5182616.5820751097</v>
      </c>
      <c r="EL439" s="18">
        <f>EK439/MAX($EK$13:EK439)-1</f>
        <v>0</v>
      </c>
      <c r="EM439" s="18">
        <f t="shared" si="539"/>
        <v>6.4259054253001935E-4</v>
      </c>
    </row>
    <row r="440" spans="1:143" x14ac:dyDescent="0.3">
      <c r="A440" s="12">
        <f t="shared" si="530"/>
        <v>40972</v>
      </c>
      <c r="B440" s="13">
        <v>1110893.6009403386</v>
      </c>
      <c r="C440" s="14">
        <f t="shared" si="464"/>
        <v>0</v>
      </c>
      <c r="D440" s="14">
        <f>B440/MAX($B$13:B440)-1</f>
        <v>-1.906249872989596E-3</v>
      </c>
      <c r="F440" s="16">
        <v>43147</v>
      </c>
      <c r="G440" s="13">
        <f t="shared" si="465"/>
        <v>2859381.2976262728</v>
      </c>
      <c r="H440" s="14">
        <f t="shared" si="466"/>
        <v>2.3091744813688031E-3</v>
      </c>
      <c r="I440" s="14">
        <f>G440/MAX($G$13:G440)-1</f>
        <v>0</v>
      </c>
      <c r="L440" s="12">
        <f t="shared" si="531"/>
        <v>40972</v>
      </c>
      <c r="M440" s="15">
        <v>15217466.566722307</v>
      </c>
      <c r="N440" s="14">
        <f t="shared" si="489"/>
        <v>0</v>
      </c>
      <c r="O440" s="14">
        <f>M440/MAX(M$13:$M440)-1</f>
        <v>-2.9065640250898861E-2</v>
      </c>
      <c r="Q440" s="16">
        <v>43147</v>
      </c>
      <c r="R440" s="13">
        <f t="shared" si="467"/>
        <v>78862127.357684359</v>
      </c>
      <c r="S440" s="14">
        <f t="shared" si="468"/>
        <v>2.2558040418902969E-3</v>
      </c>
      <c r="T440" s="14">
        <f>R440/MAX($R$13:R440)-1</f>
        <v>-1.2295645659744059E-2</v>
      </c>
      <c r="V440" s="12">
        <f t="shared" si="532"/>
        <v>40972</v>
      </c>
      <c r="W440" s="14">
        <f t="shared" si="490"/>
        <v>0</v>
      </c>
      <c r="X440" s="13">
        <f t="shared" si="491"/>
        <v>118032.44509991095</v>
      </c>
      <c r="Y440" s="14">
        <f t="shared" si="492"/>
        <v>0</v>
      </c>
      <c r="Z440" s="13">
        <f t="shared" si="493"/>
        <v>20751.090772803131</v>
      </c>
      <c r="AA440" s="14"/>
      <c r="AB440" s="13"/>
      <c r="AC440" s="24">
        <f t="shared" si="494"/>
        <v>138783.53587271407</v>
      </c>
      <c r="AD440" s="18">
        <f>AC440/MAX(AC$13:$AC440)-1</f>
        <v>-2.8477440214922378E-3</v>
      </c>
      <c r="AE440" s="18">
        <f t="shared" si="495"/>
        <v>0</v>
      </c>
      <c r="AH440" s="16">
        <v>43147</v>
      </c>
      <c r="AI440" s="19">
        <v>3612104484.6584134</v>
      </c>
      <c r="AJ440" s="14">
        <f t="shared" si="469"/>
        <v>2.6602293852582282E-3</v>
      </c>
      <c r="AK440" s="18">
        <f>AI440/MAX(AI$13:$AI440)-1</f>
        <v>0</v>
      </c>
      <c r="AN440" s="16">
        <v>43147</v>
      </c>
      <c r="AO440" s="14">
        <f t="shared" si="470"/>
        <v>2.3091744813688031E-3</v>
      </c>
      <c r="AP440" s="13">
        <f t="shared" si="496"/>
        <v>0</v>
      </c>
      <c r="AQ440" s="14">
        <f t="shared" si="471"/>
        <v>2.2558040418902969E-3</v>
      </c>
      <c r="AR440" s="13">
        <f t="shared" si="497"/>
        <v>22368317.87736005</v>
      </c>
      <c r="AS440" s="14">
        <f t="shared" si="472"/>
        <v>2.6602293852582282E-3</v>
      </c>
      <c r="AT440" s="13">
        <f t="shared" si="498"/>
        <v>0</v>
      </c>
      <c r="AU440" s="24">
        <f t="shared" si="473"/>
        <v>22368317.87736005</v>
      </c>
      <c r="AV440" s="18">
        <f>AU440/MAX(AU$13:$AU440)-1</f>
        <v>-1.2295645659744281E-2</v>
      </c>
      <c r="AW440" s="18">
        <f t="shared" si="499"/>
        <v>2.2558040418902969E-3</v>
      </c>
      <c r="AZ440" s="42">
        <v>43152</v>
      </c>
      <c r="BA440" s="41">
        <v>13555733</v>
      </c>
      <c r="BB440" s="18">
        <f>BA440/MAX($BA$13:BA440)-1</f>
        <v>-2.7383124649782431E-4</v>
      </c>
      <c r="BC440" s="29">
        <f t="shared" si="500"/>
        <v>1.1523523038552419E-3</v>
      </c>
      <c r="BG440" s="16">
        <v>43196</v>
      </c>
      <c r="BH440" s="14">
        <f t="shared" si="474"/>
        <v>7.4372270658469297E-3</v>
      </c>
      <c r="BI440" s="13">
        <f t="shared" si="501"/>
        <v>16921744.098334596</v>
      </c>
      <c r="BJ440" s="14">
        <f t="shared" si="475"/>
        <v>4.1012353310316829E-3</v>
      </c>
      <c r="BK440" s="13">
        <f t="shared" si="476"/>
        <v>18646039.710889667</v>
      </c>
      <c r="BL440" s="14">
        <f t="shared" si="477"/>
        <v>2.6896448805335815E-3</v>
      </c>
      <c r="BM440" s="13">
        <f t="shared" si="478"/>
        <v>0</v>
      </c>
      <c r="BN440" s="14">
        <f t="shared" si="502"/>
        <v>4.4371233961615353E-4</v>
      </c>
      <c r="BO440" s="13">
        <f t="shared" si="503"/>
        <v>16900643.109584276</v>
      </c>
      <c r="BP440" s="24">
        <f t="shared" si="479"/>
        <v>52468426.918808535</v>
      </c>
      <c r="BQ440" s="18">
        <f>BP440/MAX($BP$13:BP440)-1</f>
        <v>-1.2856331489845552E-3</v>
      </c>
      <c r="BR440" s="18">
        <f t="shared" si="504"/>
        <v>3.9911505405756387E-3</v>
      </c>
      <c r="BU440" s="16">
        <v>43196</v>
      </c>
      <c r="BV440" s="14">
        <f t="shared" si="505"/>
        <v>7.4372270658469297E-3</v>
      </c>
      <c r="BW440" s="13">
        <f t="shared" si="534"/>
        <v>16921744.098334596</v>
      </c>
      <c r="BX440" s="14">
        <f t="shared" si="506"/>
        <v>4.1012353310316829E-3</v>
      </c>
      <c r="BY440" s="13">
        <f t="shared" si="507"/>
        <v>18646039.710889667</v>
      </c>
      <c r="BZ440" s="14">
        <f t="shared" si="508"/>
        <v>2.6896448805335815E-3</v>
      </c>
      <c r="CA440" s="13">
        <f t="shared" si="480"/>
        <v>0</v>
      </c>
      <c r="CB440" s="14">
        <f t="shared" si="509"/>
        <v>4.4371233961615353E-4</v>
      </c>
      <c r="CC440" s="13">
        <f t="shared" si="510"/>
        <v>0</v>
      </c>
      <c r="CD440" s="24">
        <f t="shared" si="481"/>
        <v>35567783.809224263</v>
      </c>
      <c r="CE440" s="18">
        <f>CD440/MAX($CD$13:CD440)-1</f>
        <v>-8.6512575770907318E-3</v>
      </c>
      <c r="CF440" s="18">
        <f t="shared" si="535"/>
        <v>5.6856086634149428E-3</v>
      </c>
      <c r="CJ440" s="16">
        <v>43152</v>
      </c>
      <c r="CK440" s="19">
        <v>169810.23334697582</v>
      </c>
      <c r="CL440" s="18">
        <f>CK440/MAX($CK$13:CK440)-1</f>
        <v>-2.1193198844905448E-3</v>
      </c>
      <c r="CM440" s="29">
        <f t="shared" si="511"/>
        <v>1.3988938518427751E-3</v>
      </c>
      <c r="CQ440" s="16">
        <v>43196</v>
      </c>
      <c r="CR440" s="14">
        <f t="shared" si="512"/>
        <v>7.4372270658469297E-3</v>
      </c>
      <c r="CS440" s="13">
        <f t="shared" si="536"/>
        <v>57533929.934337743</v>
      </c>
      <c r="CT440" s="14">
        <f t="shared" si="513"/>
        <v>4.1012353310316829E-3</v>
      </c>
      <c r="CU440" s="13">
        <f t="shared" si="482"/>
        <v>11187623.826533828</v>
      </c>
      <c r="CV440" s="14">
        <f t="shared" si="514"/>
        <v>2.6896448805335815E-3</v>
      </c>
      <c r="CW440" s="13">
        <f t="shared" si="483"/>
        <v>0</v>
      </c>
      <c r="CX440" s="14">
        <f t="shared" si="515"/>
        <v>4.4371233961615353E-4</v>
      </c>
      <c r="CY440" s="13">
        <f t="shared" si="516"/>
        <v>0</v>
      </c>
      <c r="CZ440" s="13">
        <f t="shared" si="517"/>
        <v>0</v>
      </c>
      <c r="DA440" s="13">
        <f t="shared" si="518"/>
        <v>0</v>
      </c>
      <c r="DB440" s="24">
        <f t="shared" si="484"/>
        <v>68721553.760871574</v>
      </c>
      <c r="DC440" s="18">
        <f>DB440/MAX($DB$13:DB440)-1</f>
        <v>-5.1310746421371345E-3</v>
      </c>
      <c r="DD440" s="18">
        <f t="shared" si="537"/>
        <v>6.8926297311064921E-3</v>
      </c>
      <c r="DI440" s="16">
        <v>43003</v>
      </c>
      <c r="DJ440" s="19">
        <v>7737323.6325090211</v>
      </c>
      <c r="DK440" s="18">
        <f t="shared" si="519"/>
        <v>-3.6460893300760411E-4</v>
      </c>
      <c r="DM440" s="12">
        <f t="shared" si="533"/>
        <v>40972</v>
      </c>
      <c r="DN440" s="15">
        <v>12310696.184141148</v>
      </c>
      <c r="DO440" s="14">
        <f t="shared" si="520"/>
        <v>0</v>
      </c>
      <c r="DP440" s="14">
        <f>DN440/MAX($DN$13:DN440)-1</f>
        <v>-2.6641990733051735E-3</v>
      </c>
      <c r="DR440" s="16">
        <v>43147</v>
      </c>
      <c r="DS440" s="13">
        <f t="shared" si="485"/>
        <v>17386430.123397663</v>
      </c>
      <c r="DT440" s="14">
        <f t="shared" si="521"/>
        <v>1.5161776436034557E-3</v>
      </c>
      <c r="DU440" s="14">
        <f>DS440/MAX($DS$13:DS440)-1</f>
        <v>0</v>
      </c>
      <c r="DX440" s="42">
        <v>43151</v>
      </c>
      <c r="DY440" s="14">
        <f t="shared" si="522"/>
        <v>5.4918390891856017E-3</v>
      </c>
      <c r="DZ440" s="13">
        <f t="shared" si="538"/>
        <v>0</v>
      </c>
      <c r="EA440" s="18">
        <f t="shared" si="523"/>
        <v>-5.2140258286157426E-3</v>
      </c>
      <c r="EB440" s="13">
        <f t="shared" si="524"/>
        <v>5155594.2853563577</v>
      </c>
      <c r="EC440" s="14">
        <f>VLOOKUP(DX440,$Q$13:$S$1892,3,FALSE)</f>
        <v>-3.5652787904836281E-3</v>
      </c>
      <c r="ED440" s="13">
        <f t="shared" si="486"/>
        <v>0</v>
      </c>
      <c r="EE440" s="14">
        <f t="shared" si="525"/>
        <v>1.0592834865453815E-2</v>
      </c>
      <c r="EF440" s="13">
        <f t="shared" si="487"/>
        <v>0</v>
      </c>
      <c r="EG440" s="14">
        <f t="shared" si="526"/>
        <v>2.1971889156870983E-3</v>
      </c>
      <c r="EH440" s="13">
        <f t="shared" si="527"/>
        <v>0</v>
      </c>
      <c r="EI440" s="13">
        <f t="shared" si="528"/>
        <v>0</v>
      </c>
      <c r="EJ440" s="13">
        <f t="shared" si="529"/>
        <v>0</v>
      </c>
      <c r="EK440" s="24">
        <f t="shared" si="488"/>
        <v>5155594.2853563577</v>
      </c>
      <c r="EL440" s="18">
        <f>EK440/MAX($EK$13:EK440)-1</f>
        <v>-5.2140258286157426E-3</v>
      </c>
      <c r="EM440" s="18">
        <f t="shared" si="539"/>
        <v>-5.2140258286157426E-3</v>
      </c>
    </row>
    <row r="441" spans="1:143" x14ac:dyDescent="0.3">
      <c r="A441" s="12">
        <f t="shared" si="530"/>
        <v>40973</v>
      </c>
      <c r="B441" s="13">
        <v>1114083.3505288963</v>
      </c>
      <c r="C441" s="14">
        <f t="shared" si="464"/>
        <v>2.8713367201482765E-3</v>
      </c>
      <c r="D441" s="14">
        <f>B441/MAX($B$13:B441)-1</f>
        <v>0</v>
      </c>
      <c r="F441" s="16">
        <v>43150</v>
      </c>
      <c r="G441" s="13">
        <f t="shared" si="465"/>
        <v>2860173.0630944129</v>
      </c>
      <c r="H441" s="14">
        <f t="shared" si="466"/>
        <v>2.7690097462595986E-4</v>
      </c>
      <c r="I441" s="14">
        <f>G441/MAX($G$13:G441)-1</f>
        <v>0</v>
      </c>
      <c r="L441" s="12">
        <f t="shared" si="531"/>
        <v>40973</v>
      </c>
      <c r="M441" s="15">
        <v>15217469.663592333</v>
      </c>
      <c r="N441" s="14">
        <f t="shared" si="489"/>
        <v>2.0350759522003159E-7</v>
      </c>
      <c r="O441" s="14">
        <f>M441/MAX(M$13:$M441)-1</f>
        <v>-2.9065442658382179E-2</v>
      </c>
      <c r="Q441" s="16">
        <v>43150</v>
      </c>
      <c r="R441" s="13">
        <f t="shared" si="467"/>
        <v>79522634.872140542</v>
      </c>
      <c r="S441" s="14">
        <f t="shared" si="468"/>
        <v>8.3754716818684738E-3</v>
      </c>
      <c r="T441" s="14">
        <f>R441/MAX($R$13:R441)-1</f>
        <v>-4.0231558099091957E-3</v>
      </c>
      <c r="V441" s="12">
        <f t="shared" si="532"/>
        <v>40973</v>
      </c>
      <c r="W441" s="14">
        <f t="shared" si="490"/>
        <v>2.8713367201482765E-3</v>
      </c>
      <c r="X441" s="13">
        <f t="shared" si="491"/>
        <v>118371.35599369521</v>
      </c>
      <c r="Y441" s="14">
        <f t="shared" si="492"/>
        <v>2.0350759522003159E-7</v>
      </c>
      <c r="Z441" s="13">
        <f t="shared" si="493"/>
        <v>20751.094995807711</v>
      </c>
      <c r="AA441" s="14"/>
      <c r="AB441" s="13"/>
      <c r="AC441" s="24">
        <f t="shared" si="494"/>
        <v>139122.45098950292</v>
      </c>
      <c r="AD441" s="18">
        <f>AC441/MAX(AC$13:$AC441)-1</f>
        <v>-4.1265709878135493E-4</v>
      </c>
      <c r="AE441" s="18">
        <f t="shared" si="495"/>
        <v>2.4420412310266482E-3</v>
      </c>
      <c r="AH441" s="16">
        <v>43150</v>
      </c>
      <c r="AI441" s="19">
        <v>3632992131.8278546</v>
      </c>
      <c r="AJ441" s="14">
        <f t="shared" si="469"/>
        <v>5.7826807774128408E-3</v>
      </c>
      <c r="AK441" s="18">
        <f>AI441/MAX(AI$13:$AI441)-1</f>
        <v>0</v>
      </c>
      <c r="AN441" s="16">
        <v>43150</v>
      </c>
      <c r="AO441" s="14">
        <f t="shared" si="470"/>
        <v>2.7690097462595986E-4</v>
      </c>
      <c r="AP441" s="13">
        <f t="shared" si="496"/>
        <v>0</v>
      </c>
      <c r="AQ441" s="14">
        <f t="shared" si="471"/>
        <v>8.3754716818684738E-3</v>
      </c>
      <c r="AR441" s="13">
        <f t="shared" si="497"/>
        <v>22555663.090312909</v>
      </c>
      <c r="AS441" s="14">
        <f t="shared" si="472"/>
        <v>5.7826807774128408E-3</v>
      </c>
      <c r="AT441" s="13">
        <f t="shared" si="498"/>
        <v>0</v>
      </c>
      <c r="AU441" s="24">
        <f t="shared" si="473"/>
        <v>22555663.090312909</v>
      </c>
      <c r="AV441" s="18">
        <f>AU441/MAX(AU$13:$AU441)-1</f>
        <v>-4.0231558099093068E-3</v>
      </c>
      <c r="AW441" s="18">
        <f t="shared" si="499"/>
        <v>8.3754716818684738E-3</v>
      </c>
      <c r="AZ441" s="42">
        <v>43153</v>
      </c>
      <c r="BA441" s="41">
        <v>13487026</v>
      </c>
      <c r="BB441" s="18">
        <f>BA441/MAX($BA$13:BA441)-1</f>
        <v>-5.3409261705824607E-3</v>
      </c>
      <c r="BC441" s="29">
        <f t="shared" si="500"/>
        <v>-5.06848283305672E-3</v>
      </c>
      <c r="BG441" s="16">
        <v>43199</v>
      </c>
      <c r="BH441" s="14">
        <f t="shared" si="474"/>
        <v>1.9530528711906303E-3</v>
      </c>
      <c r="BI441" s="13">
        <f t="shared" si="501"/>
        <v>16954793.159231402</v>
      </c>
      <c r="BJ441" s="14">
        <f t="shared" si="475"/>
        <v>9.924509071005394E-3</v>
      </c>
      <c r="BK441" s="13">
        <f t="shared" si="476"/>
        <v>18831092.501138717</v>
      </c>
      <c r="BL441" s="14">
        <f t="shared" si="477"/>
        <v>3.009993320982618E-3</v>
      </c>
      <c r="BM441" s="13">
        <f t="shared" si="478"/>
        <v>0</v>
      </c>
      <c r="BN441" s="14">
        <f t="shared" si="502"/>
        <v>7.58315246475183E-4</v>
      </c>
      <c r="BO441" s="13">
        <f t="shared" si="503"/>
        <v>16913459.12492951</v>
      </c>
      <c r="BP441" s="24">
        <f t="shared" si="479"/>
        <v>52699344.785299629</v>
      </c>
      <c r="BQ441" s="18">
        <f>BP441/MAX($BP$13:BP441)-1</f>
        <v>0</v>
      </c>
      <c r="BR441" s="18">
        <f t="shared" si="504"/>
        <v>4.4010823280145051E-3</v>
      </c>
      <c r="BU441" s="16">
        <v>43199</v>
      </c>
      <c r="BV441" s="14">
        <f t="shared" si="505"/>
        <v>1.9530528711906303E-3</v>
      </c>
      <c r="BW441" s="13">
        <f t="shared" si="534"/>
        <v>16954793.159231402</v>
      </c>
      <c r="BX441" s="14">
        <f t="shared" si="506"/>
        <v>9.924509071005394E-3</v>
      </c>
      <c r="BY441" s="13">
        <f t="shared" si="507"/>
        <v>18831092.501138717</v>
      </c>
      <c r="BZ441" s="14">
        <f t="shared" si="508"/>
        <v>3.009993320982618E-3</v>
      </c>
      <c r="CA441" s="13">
        <f t="shared" si="480"/>
        <v>0</v>
      </c>
      <c r="CB441" s="14">
        <f t="shared" si="509"/>
        <v>7.58315246475183E-4</v>
      </c>
      <c r="CC441" s="13">
        <f t="shared" si="510"/>
        <v>0</v>
      </c>
      <c r="CD441" s="24">
        <f t="shared" si="481"/>
        <v>35785885.660370119</v>
      </c>
      <c r="CE441" s="18">
        <f>CD441/MAX($CD$13:CD441)-1</f>
        <v>-2.5723014910643549E-3</v>
      </c>
      <c r="CF441" s="18">
        <f t="shared" si="535"/>
        <v>6.1320056463369799E-3</v>
      </c>
      <c r="CJ441" s="16">
        <v>43153</v>
      </c>
      <c r="CK441" s="19">
        <v>170296.88406835863</v>
      </c>
      <c r="CL441" s="18">
        <f>CK441/MAX($CK$13:CK441)-1</f>
        <v>0</v>
      </c>
      <c r="CM441" s="29">
        <f t="shared" si="511"/>
        <v>2.8658503777474476E-3</v>
      </c>
      <c r="CQ441" s="16">
        <v>43199</v>
      </c>
      <c r="CR441" s="14">
        <f t="shared" si="512"/>
        <v>1.9530528711906303E-3</v>
      </c>
      <c r="CS441" s="13">
        <f t="shared" si="536"/>
        <v>57646296.741386883</v>
      </c>
      <c r="CT441" s="14">
        <f t="shared" si="513"/>
        <v>9.924509071005394E-3</v>
      </c>
      <c r="CU441" s="13">
        <f t="shared" si="482"/>
        <v>11298655.500683259</v>
      </c>
      <c r="CV441" s="14">
        <f t="shared" si="514"/>
        <v>3.009993320982618E-3</v>
      </c>
      <c r="CW441" s="13">
        <f t="shared" si="483"/>
        <v>0</v>
      </c>
      <c r="CX441" s="14">
        <f t="shared" si="515"/>
        <v>7.58315246475183E-4</v>
      </c>
      <c r="CY441" s="13">
        <f t="shared" si="516"/>
        <v>0</v>
      </c>
      <c r="CZ441" s="13">
        <f t="shared" si="517"/>
        <v>0</v>
      </c>
      <c r="DA441" s="13">
        <f t="shared" si="518"/>
        <v>0</v>
      </c>
      <c r="DB441" s="24">
        <f t="shared" si="484"/>
        <v>68944952.242070138</v>
      </c>
      <c r="DC441" s="18">
        <f>DB441/MAX($DB$13:DB441)-1</f>
        <v>-1.8969771173641403E-3</v>
      </c>
      <c r="DD441" s="18">
        <f t="shared" si="537"/>
        <v>3.25077750680558E-3</v>
      </c>
      <c r="DI441" s="16">
        <v>43004</v>
      </c>
      <c r="DJ441" s="19">
        <v>7732929.0484237578</v>
      </c>
      <c r="DK441" s="18">
        <f t="shared" si="519"/>
        <v>-5.6797211723169649E-4</v>
      </c>
      <c r="DM441" s="12">
        <f t="shared" si="533"/>
        <v>40973</v>
      </c>
      <c r="DN441" s="15">
        <v>12301924.255081348</v>
      </c>
      <c r="DO441" s="14">
        <f t="shared" si="520"/>
        <v>-7.1254532876052767E-4</v>
      </c>
      <c r="DP441" s="14">
        <f>DN441/MAX($DN$13:DN441)-1</f>
        <v>-3.3748460394611435E-3</v>
      </c>
      <c r="DR441" s="16">
        <v>43150</v>
      </c>
      <c r="DS441" s="13">
        <f t="shared" si="485"/>
        <v>17397602.478963319</v>
      </c>
      <c r="DT441" s="14">
        <f t="shared" si="521"/>
        <v>6.4259054253001935E-4</v>
      </c>
      <c r="DU441" s="14">
        <f>DS441/MAX($DS$13:DS441)-1</f>
        <v>0</v>
      </c>
      <c r="DX441" s="42">
        <v>43152</v>
      </c>
      <c r="DY441" s="14">
        <f t="shared" si="522"/>
        <v>3.5935193518454867E-4</v>
      </c>
      <c r="DZ441" s="13">
        <f t="shared" si="538"/>
        <v>0</v>
      </c>
      <c r="EA441" s="18">
        <f t="shared" si="523"/>
        <v>-1.6937292442026353E-3</v>
      </c>
      <c r="EB441" s="13">
        <f t="shared" si="524"/>
        <v>5146862.1045440054</v>
      </c>
      <c r="EC441" s="14">
        <f>VLOOKUP(DX441,$Q$13:$S$1892,3,FALSE)</f>
        <v>1.4071026282582721E-3</v>
      </c>
      <c r="ED441" s="13">
        <f t="shared" si="486"/>
        <v>0</v>
      </c>
      <c r="EE441" s="14">
        <f t="shared" si="525"/>
        <v>5.1407009387918201E-3</v>
      </c>
      <c r="EF441" s="13">
        <f t="shared" si="487"/>
        <v>0</v>
      </c>
      <c r="EG441" s="14">
        <f t="shared" si="526"/>
        <v>1.1523523038552419E-3</v>
      </c>
      <c r="EH441" s="13">
        <f t="shared" si="527"/>
        <v>0</v>
      </c>
      <c r="EI441" s="13">
        <f t="shared" si="528"/>
        <v>0</v>
      </c>
      <c r="EJ441" s="13">
        <f t="shared" si="529"/>
        <v>0</v>
      </c>
      <c r="EK441" s="24">
        <f t="shared" si="488"/>
        <v>5146862.1045440054</v>
      </c>
      <c r="EL441" s="18">
        <f>EK441/MAX($EK$13:EK441)-1</f>
        <v>-6.8989239247925216E-3</v>
      </c>
      <c r="EM441" s="18">
        <f t="shared" si="539"/>
        <v>-1.6937292442027463E-3</v>
      </c>
    </row>
    <row r="442" spans="1:143" x14ac:dyDescent="0.3">
      <c r="A442" s="12">
        <f t="shared" si="530"/>
        <v>40974</v>
      </c>
      <c r="B442" s="13">
        <v>1115674.2157353226</v>
      </c>
      <c r="C442" s="14">
        <f t="shared" si="464"/>
        <v>1.4279588736973992E-3</v>
      </c>
      <c r="D442" s="14">
        <f>B442/MAX($B$13:B442)-1</f>
        <v>0</v>
      </c>
      <c r="F442" s="16">
        <v>43151</v>
      </c>
      <c r="G442" s="13">
        <f t="shared" si="465"/>
        <v>2875880.6733241505</v>
      </c>
      <c r="H442" s="14">
        <f t="shared" si="466"/>
        <v>5.4918390891856017E-3</v>
      </c>
      <c r="I442" s="14">
        <f>G442/MAX($G$13:G442)-1</f>
        <v>0</v>
      </c>
      <c r="L442" s="12">
        <f t="shared" si="531"/>
        <v>40974</v>
      </c>
      <c r="M442" s="15">
        <v>14965345.504880708</v>
      </c>
      <c r="N442" s="14">
        <f t="shared" si="489"/>
        <v>-1.6568073686706986E-2</v>
      </c>
      <c r="O442" s="14">
        <f>M442/MAX(M$13:$M442)-1</f>
        <v>-4.5151957949388311E-2</v>
      </c>
      <c r="Q442" s="16">
        <v>43151</v>
      </c>
      <c r="R442" s="13">
        <f t="shared" si="467"/>
        <v>79239114.508667529</v>
      </c>
      <c r="S442" s="14">
        <f t="shared" si="468"/>
        <v>-3.5652787904836281E-3</v>
      </c>
      <c r="T442" s="14">
        <f>R442/MAX($R$13:R442)-1</f>
        <v>-7.5740909283128488E-3</v>
      </c>
      <c r="V442" s="12">
        <f t="shared" si="532"/>
        <v>40974</v>
      </c>
      <c r="W442" s="14">
        <f t="shared" si="490"/>
        <v>1.4279588736973992E-3</v>
      </c>
      <c r="X442" s="13">
        <f t="shared" si="491"/>
        <v>118540.385421878</v>
      </c>
      <c r="Y442" s="14">
        <f t="shared" si="492"/>
        <v>-1.6568073686706986E-2</v>
      </c>
      <c r="Z442" s="13">
        <f t="shared" si="493"/>
        <v>20407.289324837311</v>
      </c>
      <c r="AA442" s="14"/>
      <c r="AB442" s="13"/>
      <c r="AC442" s="24">
        <f t="shared" si="494"/>
        <v>138947.67474671532</v>
      </c>
      <c r="AD442" s="18">
        <f>AC442/MAX(AC$13:$AC442)-1</f>
        <v>-1.6684150220190874E-3</v>
      </c>
      <c r="AE442" s="18">
        <f t="shared" si="495"/>
        <v>-1.256276334585138E-3</v>
      </c>
      <c r="AH442" s="16">
        <v>43151</v>
      </c>
      <c r="AI442" s="19">
        <v>3650232551.792634</v>
      </c>
      <c r="AJ442" s="14">
        <f t="shared" si="469"/>
        <v>4.7455153601185796E-3</v>
      </c>
      <c r="AK442" s="18">
        <f>AI442/MAX(AI$13:$AI442)-1</f>
        <v>0</v>
      </c>
      <c r="AN442" s="16">
        <v>43151</v>
      </c>
      <c r="AO442" s="14">
        <f t="shared" si="470"/>
        <v>5.4918390891856017E-3</v>
      </c>
      <c r="AP442" s="13">
        <f t="shared" si="496"/>
        <v>0</v>
      </c>
      <c r="AQ442" s="14">
        <f t="shared" si="471"/>
        <v>-3.5652787904836281E-3</v>
      </c>
      <c r="AR442" s="13">
        <f t="shared" si="497"/>
        <v>22475245.863091722</v>
      </c>
      <c r="AS442" s="14">
        <f t="shared" si="472"/>
        <v>4.7455153601185796E-3</v>
      </c>
      <c r="AT442" s="13">
        <f t="shared" si="498"/>
        <v>0</v>
      </c>
      <c r="AU442" s="24">
        <f t="shared" si="473"/>
        <v>22475245.863091722</v>
      </c>
      <c r="AV442" s="18">
        <f>AU442/MAX(AU$13:$AU442)-1</f>
        <v>-7.5740909283130708E-3</v>
      </c>
      <c r="AW442" s="18">
        <f t="shared" si="499"/>
        <v>-3.5652787904836281E-3</v>
      </c>
      <c r="AZ442" s="42">
        <v>43154</v>
      </c>
      <c r="BA442" s="41">
        <v>13497761</v>
      </c>
      <c r="BB442" s="18">
        <f>BA442/MAX($BA$13:BA442)-1</f>
        <v>-4.5492271586906607E-3</v>
      </c>
      <c r="BC442" s="29">
        <f t="shared" si="500"/>
        <v>7.9595012273281363E-4</v>
      </c>
      <c r="BG442" s="16">
        <v>43200</v>
      </c>
      <c r="BH442" s="14">
        <f t="shared" si="474"/>
        <v>-7.9923465719317077E-3</v>
      </c>
      <c r="BI442" s="13">
        <f t="shared" si="501"/>
        <v>16819284.576247409</v>
      </c>
      <c r="BJ442" s="14">
        <f t="shared" si="475"/>
        <v>0</v>
      </c>
      <c r="BK442" s="13">
        <f t="shared" si="476"/>
        <v>18831092.501138717</v>
      </c>
      <c r="BL442" s="14">
        <f t="shared" si="477"/>
        <v>3.5308120497319351E-3</v>
      </c>
      <c r="BM442" s="13">
        <f t="shared" si="478"/>
        <v>0</v>
      </c>
      <c r="BN442" s="14">
        <f t="shared" si="502"/>
        <v>1.2443477969463768E-3</v>
      </c>
      <c r="BO442" s="13">
        <f t="shared" si="503"/>
        <v>16934505.35053036</v>
      </c>
      <c r="BP442" s="24">
        <f t="shared" si="479"/>
        <v>52584882.427916482</v>
      </c>
      <c r="BQ442" s="18">
        <f>BP442/MAX($BP$13:BP442)-1</f>
        <v>-2.1719882448154593E-3</v>
      </c>
      <c r="BR442" s="18">
        <f t="shared" si="504"/>
        <v>-2.1719882448154593E-3</v>
      </c>
      <c r="BU442" s="16">
        <v>43200</v>
      </c>
      <c r="BV442" s="14">
        <f t="shared" si="505"/>
        <v>-7.9923465719317077E-3</v>
      </c>
      <c r="BW442" s="13">
        <f t="shared" si="534"/>
        <v>16819284.576247409</v>
      </c>
      <c r="BX442" s="14">
        <f t="shared" si="506"/>
        <v>0</v>
      </c>
      <c r="BY442" s="13">
        <f t="shared" si="507"/>
        <v>18831092.501138717</v>
      </c>
      <c r="BZ442" s="14">
        <f t="shared" si="508"/>
        <v>3.5308120497319351E-3</v>
      </c>
      <c r="CA442" s="13">
        <f t="shared" si="480"/>
        <v>0</v>
      </c>
      <c r="CB442" s="14">
        <f t="shared" si="509"/>
        <v>1.2443477969463768E-3</v>
      </c>
      <c r="CC442" s="13">
        <f t="shared" si="510"/>
        <v>0</v>
      </c>
      <c r="CD442" s="24">
        <f t="shared" si="481"/>
        <v>35650377.077386126</v>
      </c>
      <c r="CE442" s="18">
        <f>CD442/MAX($CD$13:CD442)-1</f>
        <v>-6.3492099442093997E-3</v>
      </c>
      <c r="CF442" s="18">
        <f t="shared" si="535"/>
        <v>-3.7866488556425049E-3</v>
      </c>
      <c r="CJ442" s="16">
        <v>43154</v>
      </c>
      <c r="CK442" s="19">
        <v>170296.88406835863</v>
      </c>
      <c r="CL442" s="18">
        <f>CK442/MAX($CK$13:CK442)-1</f>
        <v>0</v>
      </c>
      <c r="CM442" s="29">
        <f t="shared" si="511"/>
        <v>0</v>
      </c>
      <c r="CQ442" s="16">
        <v>43200</v>
      </c>
      <c r="CR442" s="14">
        <f t="shared" si="512"/>
        <v>-7.9923465719317077E-3</v>
      </c>
      <c r="CS442" s="13">
        <f t="shared" si="536"/>
        <v>57185567.559241302</v>
      </c>
      <c r="CT442" s="14">
        <f t="shared" si="513"/>
        <v>0</v>
      </c>
      <c r="CU442" s="13">
        <f t="shared" si="482"/>
        <v>11298655.500683259</v>
      </c>
      <c r="CV442" s="14">
        <f t="shared" si="514"/>
        <v>3.5308120497319351E-3</v>
      </c>
      <c r="CW442" s="13">
        <f t="shared" si="483"/>
        <v>0</v>
      </c>
      <c r="CX442" s="14">
        <f t="shared" si="515"/>
        <v>1.2443477969463768E-3</v>
      </c>
      <c r="CY442" s="13">
        <f t="shared" si="516"/>
        <v>0</v>
      </c>
      <c r="CZ442" s="13">
        <f t="shared" si="517"/>
        <v>0</v>
      </c>
      <c r="DA442" s="13">
        <f t="shared" si="518"/>
        <v>0</v>
      </c>
      <c r="DB442" s="24">
        <f t="shared" si="484"/>
        <v>68484223.059924558</v>
      </c>
      <c r="DC442" s="18">
        <f>DB442/MAX($DB$13:DB442)-1</f>
        <v>-8.5668662749512903E-3</v>
      </c>
      <c r="DD442" s="18">
        <f t="shared" si="537"/>
        <v>-6.6825658320558423E-3</v>
      </c>
      <c r="DI442" s="16">
        <v>43005</v>
      </c>
      <c r="DJ442" s="19">
        <v>7805348.7389434576</v>
      </c>
      <c r="DK442" s="18">
        <f t="shared" si="519"/>
        <v>9.3651047444256452E-3</v>
      </c>
      <c r="DM442" s="12">
        <f t="shared" si="533"/>
        <v>40974</v>
      </c>
      <c r="DN442" s="15">
        <v>12286231.136744536</v>
      </c>
      <c r="DO442" s="14">
        <f t="shared" si="520"/>
        <v>-1.2756637101166701E-3</v>
      </c>
      <c r="DP442" s="14">
        <f>DN442/MAX($DN$13:DN442)-1</f>
        <v>-4.6462045809581021E-3</v>
      </c>
      <c r="DR442" s="16">
        <v>43151</v>
      </c>
      <c r="DS442" s="13">
        <f t="shared" si="485"/>
        <v>17306890.930282015</v>
      </c>
      <c r="DT442" s="14">
        <f t="shared" si="521"/>
        <v>-5.2140258286157426E-3</v>
      </c>
      <c r="DU442" s="14">
        <f>DS442/MAX($DS$13:DS442)-1</f>
        <v>-5.2140258286157426E-3</v>
      </c>
      <c r="DX442" s="42">
        <v>43153</v>
      </c>
      <c r="DY442" s="14">
        <f t="shared" si="522"/>
        <v>-3.0644749657227077E-4</v>
      </c>
      <c r="DZ442" s="13">
        <f t="shared" si="538"/>
        <v>0</v>
      </c>
      <c r="EA442" s="18">
        <f t="shared" si="523"/>
        <v>2.8793164688387662E-3</v>
      </c>
      <c r="EB442" s="13">
        <f t="shared" si="524"/>
        <v>5161681.5493644606</v>
      </c>
      <c r="EC442" s="14">
        <f>VLOOKUP(DX442,$Q$13:$S$1892,3,FALSE)</f>
        <v>1.0106101449030458E-2</v>
      </c>
      <c r="ED442" s="13">
        <f t="shared" si="486"/>
        <v>0</v>
      </c>
      <c r="EE442" s="14">
        <f t="shared" si="525"/>
        <v>-1.2836360226383681E-3</v>
      </c>
      <c r="EF442" s="13">
        <f t="shared" si="487"/>
        <v>0</v>
      </c>
      <c r="EG442" s="14">
        <f t="shared" si="526"/>
        <v>-5.06848283305672E-3</v>
      </c>
      <c r="EH442" s="13">
        <f t="shared" si="527"/>
        <v>0</v>
      </c>
      <c r="EI442" s="13">
        <f t="shared" si="528"/>
        <v>0</v>
      </c>
      <c r="EJ442" s="13">
        <f t="shared" si="529"/>
        <v>0</v>
      </c>
      <c r="EK442" s="24">
        <f t="shared" si="488"/>
        <v>5161681.5493644606</v>
      </c>
      <c r="EL442" s="18">
        <f>EK442/MAX($EK$13:EK442)-1</f>
        <v>-4.0394716412277543E-3</v>
      </c>
      <c r="EM442" s="18">
        <f t="shared" si="539"/>
        <v>2.8793164688387662E-3</v>
      </c>
    </row>
    <row r="443" spans="1:143" x14ac:dyDescent="0.3">
      <c r="A443" s="12">
        <f t="shared" si="530"/>
        <v>40975</v>
      </c>
      <c r="B443" s="13">
        <v>1103325.8371128715</v>
      </c>
      <c r="C443" s="14">
        <f t="shared" si="464"/>
        <v>-1.1068086407565181E-2</v>
      </c>
      <c r="D443" s="14">
        <f>B443/MAX($B$13:B443)-1</f>
        <v>-1.1068086407565181E-2</v>
      </c>
      <c r="F443" s="16">
        <v>43152</v>
      </c>
      <c r="G443" s="13">
        <f t="shared" si="465"/>
        <v>2876914.1266094693</v>
      </c>
      <c r="H443" s="14">
        <f t="shared" si="466"/>
        <v>3.5935193518454867E-4</v>
      </c>
      <c r="I443" s="14">
        <f>G443/MAX($G$13:G443)-1</f>
        <v>0</v>
      </c>
      <c r="L443" s="12">
        <f t="shared" si="531"/>
        <v>40975</v>
      </c>
      <c r="M443" s="15">
        <v>14921028.331610238</v>
      </c>
      <c r="N443" s="14">
        <f t="shared" si="489"/>
        <v>-2.9613197540956371E-3</v>
      </c>
      <c r="O443" s="14">
        <f>M443/MAX(M$13:$M443)-1</f>
        <v>-4.7979568318472388E-2</v>
      </c>
      <c r="Q443" s="16">
        <v>43152</v>
      </c>
      <c r="R443" s="13">
        <f t="shared" si="467"/>
        <v>79350612.074953526</v>
      </c>
      <c r="S443" s="14">
        <f t="shared" si="468"/>
        <v>1.4071026282582721E-3</v>
      </c>
      <c r="T443" s="14">
        <f>R443/MAX($R$13:R443)-1</f>
        <v>-6.1776458233065989E-3</v>
      </c>
      <c r="V443" s="12">
        <f t="shared" si="532"/>
        <v>40975</v>
      </c>
      <c r="W443" s="14">
        <f t="shared" si="490"/>
        <v>-1.1068086407565181E-2</v>
      </c>
      <c r="X443" s="13">
        <f t="shared" si="491"/>
        <v>117228.37019324258</v>
      </c>
      <c r="Y443" s="14">
        <f t="shared" si="492"/>
        <v>-2.9613197540956371E-3</v>
      </c>
      <c r="Z443" s="13">
        <f t="shared" si="493"/>
        <v>20346.856815832125</v>
      </c>
      <c r="AA443" s="14"/>
      <c r="AB443" s="13"/>
      <c r="AC443" s="24">
        <f t="shared" si="494"/>
        <v>137575.2270090747</v>
      </c>
      <c r="AD443" s="18">
        <f>AC443/MAX(AC$13:$AC443)-1</f>
        <v>-1.1529378350234709E-2</v>
      </c>
      <c r="AE443" s="18">
        <f t="shared" si="495"/>
        <v>-9.8774430025001525E-3</v>
      </c>
      <c r="AH443" s="16">
        <v>43152</v>
      </c>
      <c r="AI443" s="19">
        <v>3684594101.2947292</v>
      </c>
      <c r="AJ443" s="14">
        <f t="shared" si="469"/>
        <v>9.4135233891385894E-3</v>
      </c>
      <c r="AK443" s="18">
        <f>AI443/MAX(AI$13:$AI443)-1</f>
        <v>0</v>
      </c>
      <c r="AN443" s="16">
        <v>43152</v>
      </c>
      <c r="AO443" s="14">
        <f t="shared" si="470"/>
        <v>3.5935193518454867E-4</v>
      </c>
      <c r="AP443" s="13">
        <f t="shared" si="496"/>
        <v>0</v>
      </c>
      <c r="AQ443" s="14">
        <f t="shared" si="471"/>
        <v>1.4071026282582721E-3</v>
      </c>
      <c r="AR443" s="13">
        <f t="shared" si="497"/>
        <v>22506870.840616431</v>
      </c>
      <c r="AS443" s="14">
        <f t="shared" si="472"/>
        <v>9.4135233891385894E-3</v>
      </c>
      <c r="AT443" s="13">
        <f t="shared" si="498"/>
        <v>0</v>
      </c>
      <c r="AU443" s="24">
        <f t="shared" si="473"/>
        <v>22506870.840616431</v>
      </c>
      <c r="AV443" s="18">
        <f>AU443/MAX(AU$13:$AU443)-1</f>
        <v>-6.1776458233065989E-3</v>
      </c>
      <c r="AW443" s="18">
        <f t="shared" si="499"/>
        <v>1.4071026282582721E-3</v>
      </c>
      <c r="AZ443" s="42">
        <v>43157</v>
      </c>
      <c r="BA443" s="41">
        <v>13509819</v>
      </c>
      <c r="BB443" s="18">
        <f>BA443/MAX($BA$13:BA443)-1</f>
        <v>-3.659957788835877E-3</v>
      </c>
      <c r="BC443" s="29">
        <f t="shared" si="500"/>
        <v>8.9333334617491822E-4</v>
      </c>
      <c r="BG443" s="16">
        <v>43201</v>
      </c>
      <c r="BH443" s="14">
        <f t="shared" si="474"/>
        <v>4.0309992700806596E-3</v>
      </c>
      <c r="BI443" s="13">
        <f t="shared" si="501"/>
        <v>16887083.100097541</v>
      </c>
      <c r="BJ443" s="14">
        <f t="shared" si="475"/>
        <v>1.042747864275162E-3</v>
      </c>
      <c r="BK443" s="13">
        <f t="shared" si="476"/>
        <v>18850728.582626246</v>
      </c>
      <c r="BL443" s="14">
        <f t="shared" si="477"/>
        <v>8.0481521030482117E-3</v>
      </c>
      <c r="BM443" s="13">
        <f t="shared" si="478"/>
        <v>0</v>
      </c>
      <c r="BN443" s="14">
        <f t="shared" si="502"/>
        <v>1.191909502203492E-3</v>
      </c>
      <c r="BO443" s="13">
        <f t="shared" si="503"/>
        <v>16954689.748372775</v>
      </c>
      <c r="BP443" s="24">
        <f t="shared" si="479"/>
        <v>52692501.431096569</v>
      </c>
      <c r="BQ443" s="18">
        <f>BP443/MAX($BP$13:BP443)-1</f>
        <v>-1.2985653295960464E-4</v>
      </c>
      <c r="BR443" s="18">
        <f t="shared" si="504"/>
        <v>2.0465768527220263E-3</v>
      </c>
      <c r="BU443" s="16">
        <v>43201</v>
      </c>
      <c r="BV443" s="14">
        <f t="shared" si="505"/>
        <v>4.0309992700806596E-3</v>
      </c>
      <c r="BW443" s="13">
        <f t="shared" si="534"/>
        <v>16887083.100097541</v>
      </c>
      <c r="BX443" s="14">
        <f t="shared" si="506"/>
        <v>1.042747864275162E-3</v>
      </c>
      <c r="BY443" s="13">
        <f t="shared" si="507"/>
        <v>18850728.582626246</v>
      </c>
      <c r="BZ443" s="14">
        <f t="shared" si="508"/>
        <v>8.0481521030482117E-3</v>
      </c>
      <c r="CA443" s="13">
        <f t="shared" si="480"/>
        <v>0</v>
      </c>
      <c r="CB443" s="14">
        <f t="shared" si="509"/>
        <v>1.191909502203492E-3</v>
      </c>
      <c r="CC443" s="13">
        <f t="shared" si="510"/>
        <v>0</v>
      </c>
      <c r="CD443" s="24">
        <f t="shared" si="481"/>
        <v>35737811.68272379</v>
      </c>
      <c r="CE443" s="18">
        <f>CD443/MAX($CD$13:CD443)-1</f>
        <v>-3.9122240889574167E-3</v>
      </c>
      <c r="CF443" s="18">
        <f t="shared" si="535"/>
        <v>2.4525576587275388E-3</v>
      </c>
      <c r="CJ443" s="16">
        <v>43157</v>
      </c>
      <c r="CK443" s="19">
        <v>170296.88406835863</v>
      </c>
      <c r="CL443" s="18">
        <f>CK443/MAX($CK$13:CK443)-1</f>
        <v>0</v>
      </c>
      <c r="CM443" s="29">
        <f t="shared" si="511"/>
        <v>0</v>
      </c>
      <c r="CQ443" s="16">
        <v>43201</v>
      </c>
      <c r="CR443" s="14">
        <f t="shared" si="512"/>
        <v>4.0309992700806596E-3</v>
      </c>
      <c r="CS443" s="13">
        <f t="shared" si="536"/>
        <v>57416082.540331751</v>
      </c>
      <c r="CT443" s="14">
        <f t="shared" si="513"/>
        <v>1.042747864275162E-3</v>
      </c>
      <c r="CU443" s="13">
        <f t="shared" si="482"/>
        <v>11310437.149575777</v>
      </c>
      <c r="CV443" s="14">
        <f t="shared" si="514"/>
        <v>8.0481521030482117E-3</v>
      </c>
      <c r="CW443" s="13">
        <f t="shared" si="483"/>
        <v>0</v>
      </c>
      <c r="CX443" s="14">
        <f t="shared" si="515"/>
        <v>1.191909502203492E-3</v>
      </c>
      <c r="CY443" s="13">
        <f t="shared" si="516"/>
        <v>0</v>
      </c>
      <c r="CZ443" s="13">
        <f t="shared" si="517"/>
        <v>0</v>
      </c>
      <c r="DA443" s="13">
        <f t="shared" si="518"/>
        <v>-1.8158784562827268E-4</v>
      </c>
      <c r="DB443" s="24">
        <f t="shared" si="484"/>
        <v>68726519.689907521</v>
      </c>
      <c r="DC443" s="18">
        <f>DB443/MAX($DB$13:DB443)-1</f>
        <v>-5.0591838274942624E-3</v>
      </c>
      <c r="DD443" s="18">
        <f t="shared" si="537"/>
        <v>3.5379919513864877E-3</v>
      </c>
      <c r="DI443" s="16">
        <v>43006</v>
      </c>
      <c r="DJ443" s="19">
        <v>7742998.7227310734</v>
      </c>
      <c r="DK443" s="18">
        <f t="shared" si="519"/>
        <v>-7.9881140866006062E-3</v>
      </c>
      <c r="DM443" s="12">
        <f t="shared" si="533"/>
        <v>40975</v>
      </c>
      <c r="DN443" s="15">
        <v>12278617.701577377</v>
      </c>
      <c r="DO443" s="14">
        <f t="shared" si="520"/>
        <v>-6.1967214212588217E-4</v>
      </c>
      <c r="DP443" s="14">
        <f>DN443/MAX($DN$13:DN443)-1</f>
        <v>-5.2629975995385214E-3</v>
      </c>
      <c r="DR443" s="16">
        <v>43152</v>
      </c>
      <c r="DS443" s="13">
        <f t="shared" si="485"/>
        <v>17277577.742987171</v>
      </c>
      <c r="DT443" s="14">
        <f t="shared" si="521"/>
        <v>-1.6937292442026353E-3</v>
      </c>
      <c r="DU443" s="14">
        <f>DS443/MAX($DS$13:DS443)-1</f>
        <v>-6.8989239247924106E-3</v>
      </c>
      <c r="DX443" s="42">
        <v>43154</v>
      </c>
      <c r="DY443" s="14">
        <f t="shared" si="522"/>
        <v>0</v>
      </c>
      <c r="DZ443" s="13">
        <f t="shared" si="538"/>
        <v>0</v>
      </c>
      <c r="EA443" s="18">
        <f t="shared" si="523"/>
        <v>1.7802568054989809E-3</v>
      </c>
      <c r="EB443" s="13">
        <f t="shared" si="524"/>
        <v>5170870.6680705352</v>
      </c>
      <c r="EC443" s="14">
        <f>VLOOKUP(DX443,$Q$13:$S$1892,3,FALSE)</f>
        <v>7.3530041181082417E-3</v>
      </c>
      <c r="ED443" s="13">
        <f t="shared" si="486"/>
        <v>0</v>
      </c>
      <c r="EE443" s="14">
        <f t="shared" si="525"/>
        <v>0</v>
      </c>
      <c r="EF443" s="13">
        <f t="shared" si="487"/>
        <v>0</v>
      </c>
      <c r="EG443" s="14">
        <f t="shared" si="526"/>
        <v>7.9595012273281363E-4</v>
      </c>
      <c r="EH443" s="13">
        <f t="shared" si="527"/>
        <v>0</v>
      </c>
      <c r="EI443" s="13">
        <f t="shared" si="528"/>
        <v>0</v>
      </c>
      <c r="EJ443" s="13">
        <f t="shared" si="529"/>
        <v>-1.8158784562827268E-4</v>
      </c>
      <c r="EK443" s="24">
        <f t="shared" si="488"/>
        <v>5170870.6680705352</v>
      </c>
      <c r="EL443" s="18">
        <f>EK443/MAX($EK$13:EK443)-1</f>
        <v>-2.2664061326086449E-3</v>
      </c>
      <c r="EM443" s="18">
        <f t="shared" si="539"/>
        <v>1.7802568054989809E-3</v>
      </c>
    </row>
    <row r="444" spans="1:143" x14ac:dyDescent="0.3">
      <c r="A444" s="12">
        <f t="shared" si="530"/>
        <v>40976</v>
      </c>
      <c r="B444" s="13">
        <v>1103325.8371128715</v>
      </c>
      <c r="C444" s="14">
        <f t="shared" si="464"/>
        <v>0</v>
      </c>
      <c r="D444" s="14">
        <f>B444/MAX($B$13:B444)-1</f>
        <v>-1.1068086407565181E-2</v>
      </c>
      <c r="F444" s="16">
        <v>43153</v>
      </c>
      <c r="G444" s="13">
        <f t="shared" si="465"/>
        <v>2876032.5034775166</v>
      </c>
      <c r="H444" s="14">
        <f t="shared" si="466"/>
        <v>-3.0644749657227077E-4</v>
      </c>
      <c r="I444" s="14">
        <f>G444/MAX($G$13:G444)-1</f>
        <v>-3.0644749657227077E-4</v>
      </c>
      <c r="L444" s="12">
        <f t="shared" si="531"/>
        <v>40976</v>
      </c>
      <c r="M444" s="15">
        <v>14921028.331610238</v>
      </c>
      <c r="N444" s="14">
        <f t="shared" si="489"/>
        <v>0</v>
      </c>
      <c r="O444" s="14">
        <f>M444/MAX(M$13:$M444)-1</f>
        <v>-4.7979568318472388E-2</v>
      </c>
      <c r="Q444" s="16">
        <v>43153</v>
      </c>
      <c r="R444" s="13">
        <f t="shared" si="467"/>
        <v>80152537.410625666</v>
      </c>
      <c r="S444" s="14">
        <f t="shared" si="468"/>
        <v>1.0106101449030458E-2</v>
      </c>
      <c r="T444" s="14">
        <f>R444/MAX($R$13:R444)-1</f>
        <v>0</v>
      </c>
      <c r="V444" s="12">
        <f t="shared" si="532"/>
        <v>40976</v>
      </c>
      <c r="W444" s="14">
        <f t="shared" si="490"/>
        <v>0</v>
      </c>
      <c r="X444" s="13">
        <f t="shared" si="491"/>
        <v>117228.37019324258</v>
      </c>
      <c r="Y444" s="14">
        <f t="shared" si="492"/>
        <v>0</v>
      </c>
      <c r="Z444" s="13">
        <f t="shared" si="493"/>
        <v>20346.856815832125</v>
      </c>
      <c r="AA444" s="14"/>
      <c r="AB444" s="13"/>
      <c r="AC444" s="24">
        <f t="shared" si="494"/>
        <v>137575.2270090747</v>
      </c>
      <c r="AD444" s="18">
        <f>AC444/MAX(AC$13:$AC444)-1</f>
        <v>-1.1529378350234709E-2</v>
      </c>
      <c r="AE444" s="18">
        <f t="shared" si="495"/>
        <v>0</v>
      </c>
      <c r="AH444" s="16">
        <v>43153</v>
      </c>
      <c r="AI444" s="19">
        <v>3724348796.4064264</v>
      </c>
      <c r="AJ444" s="14">
        <f t="shared" si="469"/>
        <v>1.078943677886457E-2</v>
      </c>
      <c r="AK444" s="18">
        <f>AI444/MAX(AI$13:$AI444)-1</f>
        <v>0</v>
      </c>
      <c r="AN444" s="16">
        <v>43153</v>
      </c>
      <c r="AO444" s="14">
        <f t="shared" si="470"/>
        <v>-3.0644749657227077E-4</v>
      </c>
      <c r="AP444" s="13">
        <f t="shared" si="496"/>
        <v>0</v>
      </c>
      <c r="AQ444" s="14">
        <f t="shared" si="471"/>
        <v>1.0106101449030458E-2</v>
      </c>
      <c r="AR444" s="13">
        <f t="shared" si="497"/>
        <v>22734327.560631927</v>
      </c>
      <c r="AS444" s="14">
        <f t="shared" si="472"/>
        <v>1.078943677886457E-2</v>
      </c>
      <c r="AT444" s="13">
        <f t="shared" si="498"/>
        <v>0</v>
      </c>
      <c r="AU444" s="24">
        <f t="shared" si="473"/>
        <v>22734327.560631927</v>
      </c>
      <c r="AV444" s="18">
        <f>AU444/MAX(AU$13:$AU444)-1</f>
        <v>0</v>
      </c>
      <c r="AW444" s="18">
        <f t="shared" si="499"/>
        <v>1.0106101449030458E-2</v>
      </c>
      <c r="AZ444" s="42">
        <v>43158</v>
      </c>
      <c r="BA444" s="41">
        <v>13518416</v>
      </c>
      <c r="BB444" s="18">
        <f>BA444/MAX($BA$13:BA444)-1</f>
        <v>-3.02593483539082E-3</v>
      </c>
      <c r="BC444" s="29">
        <f t="shared" si="500"/>
        <v>6.3635197481182182E-4</v>
      </c>
      <c r="BG444" s="16">
        <v>43202</v>
      </c>
      <c r="BH444" s="14">
        <f t="shared" si="474"/>
        <v>2.7689024059267542E-3</v>
      </c>
      <c r="BI444" s="13">
        <f t="shared" si="501"/>
        <v>16933841.785122488</v>
      </c>
      <c r="BJ444" s="14">
        <f t="shared" si="475"/>
        <v>1.1930205772190394E-3</v>
      </c>
      <c r="BK444" s="13">
        <f t="shared" si="476"/>
        <v>18873217.889720891</v>
      </c>
      <c r="BL444" s="14">
        <f t="shared" si="477"/>
        <v>1.0993316086785665E-2</v>
      </c>
      <c r="BM444" s="13">
        <f t="shared" si="478"/>
        <v>0</v>
      </c>
      <c r="BN444" s="14">
        <f t="shared" si="502"/>
        <v>4.0716971631191701E-3</v>
      </c>
      <c r="BO444" s="13">
        <f t="shared" si="503"/>
        <v>17023724.110522788</v>
      </c>
      <c r="BP444" s="24">
        <f t="shared" si="479"/>
        <v>52830783.785366163</v>
      </c>
      <c r="BQ444" s="18">
        <f>BP444/MAX($BP$13:BP444)-1</f>
        <v>0</v>
      </c>
      <c r="BR444" s="18">
        <f t="shared" si="504"/>
        <v>2.6243270012606956E-3</v>
      </c>
      <c r="BU444" s="16">
        <v>43202</v>
      </c>
      <c r="BV444" s="14">
        <f t="shared" si="505"/>
        <v>2.7689024059267542E-3</v>
      </c>
      <c r="BW444" s="13">
        <f t="shared" si="534"/>
        <v>16933841.785122488</v>
      </c>
      <c r="BX444" s="14">
        <f t="shared" si="506"/>
        <v>1.1930205772190394E-3</v>
      </c>
      <c r="BY444" s="13">
        <f t="shared" si="507"/>
        <v>18873217.889720891</v>
      </c>
      <c r="BZ444" s="14">
        <f t="shared" si="508"/>
        <v>1.0993316086785665E-2</v>
      </c>
      <c r="CA444" s="13">
        <f t="shared" si="480"/>
        <v>0</v>
      </c>
      <c r="CB444" s="14">
        <f t="shared" si="509"/>
        <v>4.0716971631191701E-3</v>
      </c>
      <c r="CC444" s="13">
        <f t="shared" si="510"/>
        <v>0</v>
      </c>
      <c r="CD444" s="24">
        <f t="shared" si="481"/>
        <v>35807059.674843378</v>
      </c>
      <c r="CE444" s="18">
        <f>CD444/MAX($CD$13:CD444)-1</f>
        <v>-1.9821372926791536E-3</v>
      </c>
      <c r="CF444" s="18">
        <f t="shared" si="535"/>
        <v>1.9376673852995463E-3</v>
      </c>
      <c r="CJ444" s="16">
        <v>43158</v>
      </c>
      <c r="CK444" s="19">
        <v>170296.88406835863</v>
      </c>
      <c r="CL444" s="18">
        <f>CK444/MAX($CK$13:CK444)-1</f>
        <v>0</v>
      </c>
      <c r="CM444" s="29">
        <f t="shared" si="511"/>
        <v>0</v>
      </c>
      <c r="CQ444" s="16">
        <v>43202</v>
      </c>
      <c r="CR444" s="14">
        <f t="shared" si="512"/>
        <v>2.7689024059267542E-3</v>
      </c>
      <c r="CS444" s="13">
        <f t="shared" si="536"/>
        <v>57575062.069416568</v>
      </c>
      <c r="CT444" s="14">
        <f t="shared" si="513"/>
        <v>1.1930205772190394E-3</v>
      </c>
      <c r="CU444" s="13">
        <f t="shared" si="482"/>
        <v>11323930.733832564</v>
      </c>
      <c r="CV444" s="14">
        <f t="shared" si="514"/>
        <v>1.0993316086785665E-2</v>
      </c>
      <c r="CW444" s="13">
        <f t="shared" si="483"/>
        <v>0</v>
      </c>
      <c r="CX444" s="14">
        <f t="shared" si="515"/>
        <v>4.0716971631191701E-3</v>
      </c>
      <c r="CY444" s="13">
        <f t="shared" si="516"/>
        <v>0</v>
      </c>
      <c r="CZ444" s="13">
        <f t="shared" si="517"/>
        <v>0</v>
      </c>
      <c r="DA444" s="13">
        <f t="shared" si="518"/>
        <v>8.2046847089856101E-4</v>
      </c>
      <c r="DB444" s="24">
        <f t="shared" si="484"/>
        <v>68898992.803249136</v>
      </c>
      <c r="DC444" s="18">
        <f>DB444/MAX($DB$13:DB444)-1</f>
        <v>-2.56232321342309E-3</v>
      </c>
      <c r="DD444" s="18">
        <f t="shared" si="537"/>
        <v>2.5095569238746673E-3</v>
      </c>
      <c r="DI444" s="16">
        <v>43007</v>
      </c>
      <c r="DJ444" s="19">
        <v>7742998.7227310687</v>
      </c>
      <c r="DK444" s="18">
        <f t="shared" si="519"/>
        <v>0</v>
      </c>
      <c r="DM444" s="12">
        <f t="shared" si="533"/>
        <v>40976</v>
      </c>
      <c r="DN444" s="15">
        <v>12278617.701577377</v>
      </c>
      <c r="DO444" s="14">
        <f t="shared" si="520"/>
        <v>0</v>
      </c>
      <c r="DP444" s="14">
        <f>DN444/MAX($DN$13:DN444)-1</f>
        <v>-5.2629975995385214E-3</v>
      </c>
      <c r="DR444" s="16">
        <v>43153</v>
      </c>
      <c r="DS444" s="13">
        <f t="shared" si="485"/>
        <v>17327325.357124195</v>
      </c>
      <c r="DT444" s="14">
        <f t="shared" si="521"/>
        <v>2.8793164688387662E-3</v>
      </c>
      <c r="DU444" s="14">
        <f>DS444/MAX($DS$13:DS444)-1</f>
        <v>-4.0394716412276432E-3</v>
      </c>
      <c r="DX444" s="42">
        <v>43157</v>
      </c>
      <c r="DY444" s="14">
        <f t="shared" si="522"/>
        <v>1.9728684222055648E-3</v>
      </c>
      <c r="DZ444" s="13">
        <f t="shared" si="538"/>
        <v>0</v>
      </c>
      <c r="EA444" s="18">
        <f t="shared" si="523"/>
        <v>2.3970609146730659E-3</v>
      </c>
      <c r="EB444" s="13">
        <f t="shared" si="524"/>
        <v>5183265.5600437969</v>
      </c>
      <c r="EC444" s="14">
        <f>VLOOKUP(DX444,$Q$13:$S$1892,3,FALSE)</f>
        <v>6.676376856084465E-3</v>
      </c>
      <c r="ED444" s="13">
        <f t="shared" si="486"/>
        <v>0</v>
      </c>
      <c r="EE444" s="14">
        <f t="shared" si="525"/>
        <v>2.0086792129214714E-3</v>
      </c>
      <c r="EF444" s="13">
        <f t="shared" si="487"/>
        <v>0</v>
      </c>
      <c r="EG444" s="14">
        <f t="shared" si="526"/>
        <v>8.9333334617491822E-4</v>
      </c>
      <c r="EH444" s="13">
        <f t="shared" si="527"/>
        <v>0</v>
      </c>
      <c r="EI444" s="13">
        <f t="shared" si="528"/>
        <v>0</v>
      </c>
      <c r="EJ444" s="13">
        <f t="shared" si="529"/>
        <v>8.2046847089856101E-4</v>
      </c>
      <c r="EK444" s="24">
        <f t="shared" si="488"/>
        <v>5183265.5600437969</v>
      </c>
      <c r="EL444" s="18">
        <f>EK444/MAX($EK$13:EK444)-1</f>
        <v>0</v>
      </c>
      <c r="EM444" s="18">
        <f t="shared" si="539"/>
        <v>2.3970609146730659E-3</v>
      </c>
    </row>
    <row r="445" spans="1:143" x14ac:dyDescent="0.3">
      <c r="A445" s="12">
        <f t="shared" si="530"/>
        <v>40977</v>
      </c>
      <c r="B445" s="13">
        <v>1102946.4162237966</v>
      </c>
      <c r="C445" s="14">
        <f t="shared" si="464"/>
        <v>-3.4388833861420665E-4</v>
      </c>
      <c r="D445" s="14">
        <f>B445/MAX($B$13:B445)-1</f>
        <v>-1.140816856033311E-2</v>
      </c>
      <c r="F445" s="16">
        <v>43154</v>
      </c>
      <c r="G445" s="13">
        <f t="shared" si="465"/>
        <v>2876032.5034775166</v>
      </c>
      <c r="H445" s="14">
        <f t="shared" si="466"/>
        <v>0</v>
      </c>
      <c r="I445" s="14">
        <f>G445/MAX($G$13:G445)-1</f>
        <v>-3.0644749657227077E-4</v>
      </c>
      <c r="L445" s="12">
        <f t="shared" si="531"/>
        <v>40977</v>
      </c>
      <c r="M445" s="15">
        <v>14916148.023415873</v>
      </c>
      <c r="N445" s="14">
        <f t="shared" si="489"/>
        <v>-3.2707586138858158E-4</v>
      </c>
      <c r="O445" s="14">
        <f>M445/MAX(M$13:$M445)-1</f>
        <v>-4.8290951221224176E-2</v>
      </c>
      <c r="Q445" s="16">
        <v>43154</v>
      </c>
      <c r="R445" s="13">
        <f t="shared" si="467"/>
        <v>80741899.348282829</v>
      </c>
      <c r="S445" s="14">
        <f t="shared" si="468"/>
        <v>7.3530041181082417E-3</v>
      </c>
      <c r="T445" s="14">
        <f>R445/MAX($R$13:R445)-1</f>
        <v>0</v>
      </c>
      <c r="V445" s="12">
        <f t="shared" si="532"/>
        <v>40977</v>
      </c>
      <c r="W445" s="14">
        <f t="shared" si="490"/>
        <v>-3.4388833861420665E-4</v>
      </c>
      <c r="X445" s="13">
        <f t="shared" si="491"/>
        <v>117188.05672377837</v>
      </c>
      <c r="Y445" s="14">
        <f t="shared" si="492"/>
        <v>-3.2707586138858158E-4</v>
      </c>
      <c r="Z445" s="13">
        <f t="shared" si="493"/>
        <v>20340.201850112535</v>
      </c>
      <c r="AA445" s="14"/>
      <c r="AB445" s="13"/>
      <c r="AC445" s="24">
        <f t="shared" si="494"/>
        <v>137528.2585738909</v>
      </c>
      <c r="AD445" s="18">
        <f>AC445/MAX(AC$13:$AC445)-1</f>
        <v>-1.1866844035979152E-2</v>
      </c>
      <c r="AE445" s="18">
        <f t="shared" si="495"/>
        <v>-3.4140183668907031E-4</v>
      </c>
      <c r="AH445" s="16">
        <v>43154</v>
      </c>
      <c r="AI445" s="19">
        <v>3724348796.4064016</v>
      </c>
      <c r="AJ445" s="14">
        <f t="shared" si="469"/>
        <v>-6.6613381477509392E-15</v>
      </c>
      <c r="AK445" s="18">
        <f>AI445/MAX(AI$13:$AI445)-1</f>
        <v>-6.6613381477509392E-15</v>
      </c>
      <c r="AN445" s="16">
        <v>43154</v>
      </c>
      <c r="AO445" s="14">
        <f t="shared" si="470"/>
        <v>0</v>
      </c>
      <c r="AP445" s="13">
        <f t="shared" si="496"/>
        <v>0</v>
      </c>
      <c r="AQ445" s="14">
        <f t="shared" si="471"/>
        <v>7.3530041181082417E-3</v>
      </c>
      <c r="AR445" s="13">
        <f t="shared" si="497"/>
        <v>22901493.164807674</v>
      </c>
      <c r="AS445" s="14">
        <f t="shared" si="472"/>
        <v>-6.6613381477509392E-15</v>
      </c>
      <c r="AT445" s="13">
        <f t="shared" si="498"/>
        <v>0</v>
      </c>
      <c r="AU445" s="24">
        <f t="shared" si="473"/>
        <v>22901493.164807674</v>
      </c>
      <c r="AV445" s="18">
        <f>AU445/MAX(AU$13:$AU445)-1</f>
        <v>0</v>
      </c>
      <c r="AW445" s="18">
        <f t="shared" si="499"/>
        <v>7.3530041181082417E-3</v>
      </c>
      <c r="AZ445" s="42">
        <v>43159</v>
      </c>
      <c r="BA445" s="41">
        <v>13565117</v>
      </c>
      <c r="BB445" s="18">
        <f>BA445/MAX($BA$13:BA445)-1</f>
        <v>0</v>
      </c>
      <c r="BC445" s="29">
        <f t="shared" si="500"/>
        <v>3.4546207188770328E-3</v>
      </c>
      <c r="BG445" s="16">
        <v>43203</v>
      </c>
      <c r="BH445" s="14">
        <f t="shared" si="474"/>
        <v>-1.5956843956665967E-4</v>
      </c>
      <c r="BI445" s="13">
        <f t="shared" si="501"/>
        <v>16931139.678412966</v>
      </c>
      <c r="BJ445" s="14">
        <f t="shared" si="475"/>
        <v>-5.7790695186388241E-4</v>
      </c>
      <c r="BK445" s="13">
        <f t="shared" si="476"/>
        <v>18862310.925898381</v>
      </c>
      <c r="BL445" s="14">
        <f t="shared" si="477"/>
        <v>-9.2970761141553115E-4</v>
      </c>
      <c r="BM445" s="13">
        <f t="shared" si="478"/>
        <v>0</v>
      </c>
      <c r="BN445" s="14">
        <f t="shared" si="502"/>
        <v>2.4809176087270401E-4</v>
      </c>
      <c r="BO445" s="13">
        <f t="shared" si="503"/>
        <v>17027947.556213979</v>
      </c>
      <c r="BP445" s="24">
        <f t="shared" si="479"/>
        <v>52821398.160525322</v>
      </c>
      <c r="BQ445" s="18">
        <f>BP445/MAX($BP$13:BP445)-1</f>
        <v>-1.7765446901130133E-4</v>
      </c>
      <c r="BR445" s="18">
        <f t="shared" si="504"/>
        <v>-1.7765446901130133E-4</v>
      </c>
      <c r="BU445" s="16">
        <v>43203</v>
      </c>
      <c r="BV445" s="14">
        <f t="shared" si="505"/>
        <v>-1.5956843956665967E-4</v>
      </c>
      <c r="BW445" s="13">
        <f t="shared" si="534"/>
        <v>16931139.678412966</v>
      </c>
      <c r="BX445" s="14">
        <f t="shared" si="506"/>
        <v>-5.7790695186388241E-4</v>
      </c>
      <c r="BY445" s="13">
        <f t="shared" si="507"/>
        <v>18862310.925898381</v>
      </c>
      <c r="BZ445" s="14">
        <f t="shared" si="508"/>
        <v>-9.2970761141553115E-4</v>
      </c>
      <c r="CA445" s="13">
        <f t="shared" si="480"/>
        <v>0</v>
      </c>
      <c r="CB445" s="14">
        <f t="shared" si="509"/>
        <v>2.4809176087270401E-4</v>
      </c>
      <c r="CC445" s="13">
        <f t="shared" si="510"/>
        <v>0</v>
      </c>
      <c r="CD445" s="24">
        <f t="shared" si="481"/>
        <v>35793450.604311347</v>
      </c>
      <c r="CE445" s="18">
        <f>CD445/MAX($CD$13:CD445)-1</f>
        <v>-2.3614506350521092E-3</v>
      </c>
      <c r="CF445" s="18">
        <f t="shared" si="535"/>
        <v>-3.800666867264102E-4</v>
      </c>
      <c r="CJ445" s="16">
        <v>43159</v>
      </c>
      <c r="CK445" s="19">
        <v>170457.59119484233</v>
      </c>
      <c r="CL445" s="18">
        <f>CK445/MAX($CK$13:CK445)-1</f>
        <v>0</v>
      </c>
      <c r="CM445" s="29">
        <f t="shared" si="511"/>
        <v>9.4368800323541002E-4</v>
      </c>
      <c r="CQ445" s="16">
        <v>43203</v>
      </c>
      <c r="CR445" s="14">
        <f t="shared" si="512"/>
        <v>-1.5956843956665967E-4</v>
      </c>
      <c r="CS445" s="13">
        <f t="shared" si="536"/>
        <v>57565874.906604201</v>
      </c>
      <c r="CT445" s="14">
        <f t="shared" si="513"/>
        <v>-5.7790695186388241E-4</v>
      </c>
      <c r="CU445" s="13">
        <f t="shared" si="482"/>
        <v>11317386.555539057</v>
      </c>
      <c r="CV445" s="14">
        <f t="shared" si="514"/>
        <v>-9.2970761141553115E-4</v>
      </c>
      <c r="CW445" s="13">
        <f t="shared" si="483"/>
        <v>0</v>
      </c>
      <c r="CX445" s="14">
        <f t="shared" si="515"/>
        <v>2.4809176087270401E-4</v>
      </c>
      <c r="CY445" s="13">
        <f t="shared" si="516"/>
        <v>0</v>
      </c>
      <c r="CZ445" s="13">
        <f t="shared" si="517"/>
        <v>0</v>
      </c>
      <c r="DA445" s="13">
        <f t="shared" si="518"/>
        <v>0</v>
      </c>
      <c r="DB445" s="24">
        <f t="shared" si="484"/>
        <v>68883261.462143257</v>
      </c>
      <c r="DC445" s="18">
        <f>DB445/MAX($DB$13:DB445)-1</f>
        <v>-2.7900628607963052E-3</v>
      </c>
      <c r="DD445" s="18">
        <f t="shared" si="537"/>
        <v>-2.2832468902411751E-4</v>
      </c>
      <c r="DI445" s="16">
        <v>43011</v>
      </c>
      <c r="DJ445" s="19">
        <v>7742504.7086313805</v>
      </c>
      <c r="DK445" s="18">
        <f t="shared" si="519"/>
        <v>-6.3801392377604849E-5</v>
      </c>
      <c r="DM445" s="12">
        <f t="shared" si="533"/>
        <v>40977</v>
      </c>
      <c r="DN445" s="15">
        <v>12270709.473105557</v>
      </c>
      <c r="DO445" s="14">
        <f t="shared" si="520"/>
        <v>-6.4406504575864609E-4</v>
      </c>
      <c r="DP445" s="14">
        <f>DN445/MAX($DN$13:DN445)-1</f>
        <v>-5.9036729325073756E-3</v>
      </c>
      <c r="DR445" s="16">
        <v>43154</v>
      </c>
      <c r="DS445" s="13">
        <f t="shared" si="485"/>
        <v>17358172.446012311</v>
      </c>
      <c r="DT445" s="14">
        <f t="shared" si="521"/>
        <v>1.7802568054989809E-3</v>
      </c>
      <c r="DU445" s="14">
        <f>DS445/MAX($DS$13:DS445)-1</f>
        <v>-2.2664061326085339E-3</v>
      </c>
      <c r="DX445" s="42">
        <v>43158</v>
      </c>
      <c r="DY445" s="14">
        <f t="shared" si="522"/>
        <v>-5.8968862477098982E-3</v>
      </c>
      <c r="DZ445" s="13">
        <f t="shared" si="538"/>
        <v>0</v>
      </c>
      <c r="EA445" s="18">
        <f t="shared" si="523"/>
        <v>-1.9674890300388492E-3</v>
      </c>
      <c r="EB445" s="13">
        <f t="shared" si="524"/>
        <v>5173067.5419146325</v>
      </c>
      <c r="EC445" s="14">
        <f>VLOOKUP(DX445,$Q$13:$S$1892,3,FALSE)</f>
        <v>4.3481490649852628E-3</v>
      </c>
      <c r="ED445" s="13">
        <f t="shared" si="486"/>
        <v>0</v>
      </c>
      <c r="EE445" s="14">
        <f t="shared" si="525"/>
        <v>-5.7799011936425781E-3</v>
      </c>
      <c r="EF445" s="13">
        <f t="shared" si="487"/>
        <v>0</v>
      </c>
      <c r="EG445" s="14">
        <f t="shared" si="526"/>
        <v>6.3635197481182182E-4</v>
      </c>
      <c r="EH445" s="13">
        <f t="shared" si="527"/>
        <v>0</v>
      </c>
      <c r="EI445" s="13">
        <f t="shared" si="528"/>
        <v>0</v>
      </c>
      <c r="EJ445" s="13">
        <f t="shared" si="529"/>
        <v>0</v>
      </c>
      <c r="EK445" s="24">
        <f t="shared" si="488"/>
        <v>5173067.5419146325</v>
      </c>
      <c r="EL445" s="18">
        <f>EK445/MAX($EK$13:EK445)-1</f>
        <v>-1.9674890300388492E-3</v>
      </c>
      <c r="EM445" s="18">
        <f t="shared" si="539"/>
        <v>-1.9674890300388492E-3</v>
      </c>
    </row>
    <row r="446" spans="1:143" x14ac:dyDescent="0.3">
      <c r="A446" s="12">
        <f t="shared" si="530"/>
        <v>40978</v>
      </c>
      <c r="B446" s="13">
        <v>1102946.4162237966</v>
      </c>
      <c r="C446" s="14">
        <f t="shared" si="464"/>
        <v>0</v>
      </c>
      <c r="D446" s="14">
        <f>B446/MAX($B$13:B446)-1</f>
        <v>-1.140816856033311E-2</v>
      </c>
      <c r="F446" s="16">
        <v>43157</v>
      </c>
      <c r="G446" s="13">
        <f t="shared" si="465"/>
        <v>2881706.5371848643</v>
      </c>
      <c r="H446" s="14">
        <f t="shared" si="466"/>
        <v>1.9728684222055648E-3</v>
      </c>
      <c r="I446" s="14">
        <f>G446/MAX($G$13:G446)-1</f>
        <v>0</v>
      </c>
      <c r="L446" s="12">
        <f t="shared" si="531"/>
        <v>40978</v>
      </c>
      <c r="M446" s="15">
        <v>14916148.023415873</v>
      </c>
      <c r="N446" s="14">
        <f t="shared" si="489"/>
        <v>0</v>
      </c>
      <c r="O446" s="14">
        <f>M446/MAX(M$13:$M446)-1</f>
        <v>-4.8290951221224176E-2</v>
      </c>
      <c r="Q446" s="16">
        <v>43157</v>
      </c>
      <c r="R446" s="13">
        <f t="shared" si="467"/>
        <v>81280962.696408004</v>
      </c>
      <c r="S446" s="14">
        <f t="shared" si="468"/>
        <v>6.676376856084465E-3</v>
      </c>
      <c r="T446" s="14">
        <f>R446/MAX($R$13:R446)-1</f>
        <v>0</v>
      </c>
      <c r="V446" s="12">
        <f t="shared" si="532"/>
        <v>40978</v>
      </c>
      <c r="W446" s="14">
        <f t="shared" si="490"/>
        <v>0</v>
      </c>
      <c r="X446" s="13">
        <f t="shared" si="491"/>
        <v>117188.05672377837</v>
      </c>
      <c r="Y446" s="14">
        <f t="shared" si="492"/>
        <v>0</v>
      </c>
      <c r="Z446" s="13">
        <f t="shared" si="493"/>
        <v>20340.201850112535</v>
      </c>
      <c r="AA446" s="14"/>
      <c r="AB446" s="13"/>
      <c r="AC446" s="24">
        <f t="shared" si="494"/>
        <v>137528.2585738909</v>
      </c>
      <c r="AD446" s="18">
        <f>AC446/MAX(AC$13:$AC446)-1</f>
        <v>-1.1866844035979152E-2</v>
      </c>
      <c r="AE446" s="18">
        <f t="shared" si="495"/>
        <v>0</v>
      </c>
      <c r="AH446" s="16">
        <v>43157</v>
      </c>
      <c r="AI446" s="19">
        <v>3714819263.7574615</v>
      </c>
      <c r="AJ446" s="14">
        <f t="shared" si="469"/>
        <v>-2.5587111116270878E-3</v>
      </c>
      <c r="AK446" s="18">
        <f>AI446/MAX(AI$13:$AI446)-1</f>
        <v>-2.5587111116337491E-3</v>
      </c>
      <c r="AN446" s="16">
        <v>43157</v>
      </c>
      <c r="AO446" s="14">
        <f t="shared" si="470"/>
        <v>1.9728684222055648E-3</v>
      </c>
      <c r="AP446" s="13">
        <f t="shared" si="496"/>
        <v>0</v>
      </c>
      <c r="AQ446" s="14">
        <f t="shared" si="471"/>
        <v>6.676376856084465E-3</v>
      </c>
      <c r="AR446" s="13">
        <f t="shared" si="497"/>
        <v>23054392.163742971</v>
      </c>
      <c r="AS446" s="14">
        <f t="shared" si="472"/>
        <v>-2.5587111116270878E-3</v>
      </c>
      <c r="AT446" s="13">
        <f t="shared" si="498"/>
        <v>0</v>
      </c>
      <c r="AU446" s="24">
        <f t="shared" si="473"/>
        <v>23054392.163742971</v>
      </c>
      <c r="AV446" s="18">
        <f>AU446/MAX(AU$13:$AU446)-1</f>
        <v>0</v>
      </c>
      <c r="AW446" s="18">
        <f t="shared" si="499"/>
        <v>6.676376856084465E-3</v>
      </c>
      <c r="AZ446" s="42">
        <v>43160</v>
      </c>
      <c r="BA446" s="41">
        <v>13520272</v>
      </c>
      <c r="BB446" s="18">
        <f>BA446/MAX($BA$13:BA446)-1</f>
        <v>-3.3059058760790405E-3</v>
      </c>
      <c r="BC446" s="29">
        <f t="shared" si="500"/>
        <v>-3.3059058760790405E-3</v>
      </c>
      <c r="BG446" s="16">
        <v>43206</v>
      </c>
      <c r="BH446" s="14">
        <f t="shared" si="474"/>
        <v>5.965621132597354E-3</v>
      </c>
      <c r="BI446" s="13">
        <f t="shared" si="501"/>
        <v>17032144.443077464</v>
      </c>
      <c r="BJ446" s="14">
        <f t="shared" si="475"/>
        <v>6.0777220019243572E-3</v>
      </c>
      <c r="BK446" s="13">
        <f t="shared" si="476"/>
        <v>18976950.80801985</v>
      </c>
      <c r="BL446" s="14">
        <f t="shared" si="477"/>
        <v>3.5937751063683798E-3</v>
      </c>
      <c r="BM446" s="13">
        <f t="shared" si="478"/>
        <v>0</v>
      </c>
      <c r="BN446" s="14">
        <f t="shared" si="502"/>
        <v>1.5743089572342051E-3</v>
      </c>
      <c r="BO446" s="13">
        <f t="shared" si="503"/>
        <v>17054754.806575041</v>
      </c>
      <c r="BP446" s="24">
        <f t="shared" si="479"/>
        <v>53063850.057672352</v>
      </c>
      <c r="BQ446" s="18">
        <f>BP446/MAX($BP$13:BP446)-1</f>
        <v>0</v>
      </c>
      <c r="BR446" s="18">
        <f t="shared" si="504"/>
        <v>4.5900317975342553E-3</v>
      </c>
      <c r="BU446" s="16">
        <v>43206</v>
      </c>
      <c r="BV446" s="14">
        <f t="shared" si="505"/>
        <v>5.965621132597354E-3</v>
      </c>
      <c r="BW446" s="13">
        <f t="shared" si="534"/>
        <v>17032144.443077464</v>
      </c>
      <c r="BX446" s="14">
        <f t="shared" si="506"/>
        <v>6.0777220019243572E-3</v>
      </c>
      <c r="BY446" s="13">
        <f t="shared" si="507"/>
        <v>18976950.80801985</v>
      </c>
      <c r="BZ446" s="14">
        <f t="shared" si="508"/>
        <v>3.5937751063683798E-3</v>
      </c>
      <c r="CA446" s="13">
        <f t="shared" si="480"/>
        <v>0</v>
      </c>
      <c r="CB446" s="14">
        <f t="shared" si="509"/>
        <v>1.5743089572342051E-3</v>
      </c>
      <c r="CC446" s="13">
        <f t="shared" si="510"/>
        <v>0</v>
      </c>
      <c r="CD446" s="24">
        <f t="shared" si="481"/>
        <v>36009095.251097314</v>
      </c>
      <c r="CE446" s="18">
        <f>CD446/MAX($CD$13:CD446)-1</f>
        <v>0</v>
      </c>
      <c r="CF446" s="18">
        <f t="shared" si="535"/>
        <v>6.0246956676479613E-3</v>
      </c>
      <c r="CJ446" s="16">
        <v>43160</v>
      </c>
      <c r="CK446" s="19">
        <v>170222.59705061806</v>
      </c>
      <c r="CL446" s="18">
        <f>CK446/MAX($CK$13:CK446)-1</f>
        <v>-1.3786076793473878E-3</v>
      </c>
      <c r="CM446" s="29">
        <f t="shared" si="511"/>
        <v>-1.3786076793473878E-3</v>
      </c>
      <c r="CQ446" s="16">
        <v>43206</v>
      </c>
      <c r="CR446" s="14">
        <f t="shared" si="512"/>
        <v>5.965621132597354E-3</v>
      </c>
      <c r="CS446" s="13">
        <f t="shared" si="536"/>
        <v>57909291.106463492</v>
      </c>
      <c r="CT446" s="14">
        <f t="shared" si="513"/>
        <v>6.0777220019243572E-3</v>
      </c>
      <c r="CU446" s="13">
        <f t="shared" si="482"/>
        <v>11386170.484811939</v>
      </c>
      <c r="CV446" s="14">
        <f t="shared" si="514"/>
        <v>3.5937751063683798E-3</v>
      </c>
      <c r="CW446" s="13">
        <f t="shared" si="483"/>
        <v>0</v>
      </c>
      <c r="CX446" s="14">
        <f t="shared" si="515"/>
        <v>1.5743089572342051E-3</v>
      </c>
      <c r="CY446" s="13">
        <f t="shared" si="516"/>
        <v>0</v>
      </c>
      <c r="CZ446" s="13">
        <f t="shared" si="517"/>
        <v>0</v>
      </c>
      <c r="DA446" s="13">
        <f t="shared" si="518"/>
        <v>0</v>
      </c>
      <c r="DB446" s="24">
        <f t="shared" si="484"/>
        <v>69295461.591275424</v>
      </c>
      <c r="DC446" s="18">
        <f>DB446/MAX($DB$13:DB446)-1</f>
        <v>0</v>
      </c>
      <c r="DD446" s="18">
        <f t="shared" si="537"/>
        <v>5.9840390884904338E-3</v>
      </c>
      <c r="DI446" s="16">
        <v>43012</v>
      </c>
      <c r="DJ446" s="19">
        <v>7732394.3915197914</v>
      </c>
      <c r="DK446" s="18">
        <f t="shared" si="519"/>
        <v>-1.3058199500115553E-3</v>
      </c>
      <c r="DM446" s="12">
        <f t="shared" si="533"/>
        <v>40978</v>
      </c>
      <c r="DN446" s="15">
        <v>12270709.473105557</v>
      </c>
      <c r="DO446" s="14">
        <f t="shared" si="520"/>
        <v>0</v>
      </c>
      <c r="DP446" s="14">
        <f>DN446/MAX($DN$13:DN446)-1</f>
        <v>-5.9036729325073756E-3</v>
      </c>
      <c r="DR446" s="16">
        <v>43157</v>
      </c>
      <c r="DS446" s="13">
        <f t="shared" si="485"/>
        <v>17399781.042732801</v>
      </c>
      <c r="DT446" s="14">
        <f t="shared" si="521"/>
        <v>2.3970609146730659E-3</v>
      </c>
      <c r="DU446" s="14">
        <f>DS446/MAX($DS$13:DS446)-1</f>
        <v>0</v>
      </c>
      <c r="DX446" s="42">
        <v>43159</v>
      </c>
      <c r="DY446" s="14">
        <f t="shared" si="522"/>
        <v>4.0582083114262257E-3</v>
      </c>
      <c r="DZ446" s="13">
        <f t="shared" si="538"/>
        <v>0</v>
      </c>
      <c r="EA446" s="18">
        <f t="shared" si="523"/>
        <v>6.0508310892037898E-4</v>
      </c>
      <c r="EB446" s="13">
        <f t="shared" si="524"/>
        <v>5176197.6777055496</v>
      </c>
      <c r="EC446" s="14">
        <f>VLOOKUP(DX446,$Q$13:$S$1892,3,FALSE)</f>
        <v>2.7297091841664844E-3</v>
      </c>
      <c r="ED446" s="13">
        <f t="shared" si="486"/>
        <v>0</v>
      </c>
      <c r="EE446" s="14">
        <f t="shared" si="525"/>
        <v>4.0233719260851508E-3</v>
      </c>
      <c r="EF446" s="13">
        <f t="shared" si="487"/>
        <v>0</v>
      </c>
      <c r="EG446" s="14">
        <f t="shared" si="526"/>
        <v>3.4546207188770328E-3</v>
      </c>
      <c r="EH446" s="13">
        <f t="shared" si="527"/>
        <v>0</v>
      </c>
      <c r="EI446" s="13">
        <f t="shared" si="528"/>
        <v>0</v>
      </c>
      <c r="EJ446" s="13">
        <f t="shared" si="529"/>
        <v>0</v>
      </c>
      <c r="EK446" s="24">
        <f t="shared" si="488"/>
        <v>5176197.6777055496</v>
      </c>
      <c r="EL446" s="18">
        <f>EK446/MAX($EK$13:EK446)-1</f>
        <v>-1.3635964154974367E-3</v>
      </c>
      <c r="EM446" s="18">
        <f t="shared" si="539"/>
        <v>6.0508310892037898E-4</v>
      </c>
    </row>
    <row r="447" spans="1:143" x14ac:dyDescent="0.3">
      <c r="A447" s="12">
        <f t="shared" si="530"/>
        <v>40979</v>
      </c>
      <c r="B447" s="13">
        <v>1102946.4162237966</v>
      </c>
      <c r="C447" s="14">
        <f t="shared" si="464"/>
        <v>0</v>
      </c>
      <c r="D447" s="14">
        <f>B447/MAX($B$13:B447)-1</f>
        <v>-1.140816856033311E-2</v>
      </c>
      <c r="F447" s="16">
        <v>43158</v>
      </c>
      <c r="G447" s="13">
        <f t="shared" si="465"/>
        <v>2864713.441535803</v>
      </c>
      <c r="H447" s="14">
        <f t="shared" si="466"/>
        <v>-5.8968862477098982E-3</v>
      </c>
      <c r="I447" s="14">
        <f>G447/MAX($G$13:G447)-1</f>
        <v>-5.8968862477098982E-3</v>
      </c>
      <c r="L447" s="12">
        <f t="shared" si="531"/>
        <v>40979</v>
      </c>
      <c r="M447" s="15">
        <v>14916148.023415873</v>
      </c>
      <c r="N447" s="14">
        <f t="shared" si="489"/>
        <v>0</v>
      </c>
      <c r="O447" s="14">
        <f>M447/MAX(M$13:$M447)-1</f>
        <v>-4.8290951221224176E-2</v>
      </c>
      <c r="Q447" s="16">
        <v>43158</v>
      </c>
      <c r="R447" s="13">
        <f t="shared" si="467"/>
        <v>81634384.438357487</v>
      </c>
      <c r="S447" s="14">
        <f t="shared" si="468"/>
        <v>4.3481490649852628E-3</v>
      </c>
      <c r="T447" s="14">
        <f>R447/MAX($R$13:R447)-1</f>
        <v>0</v>
      </c>
      <c r="V447" s="12">
        <f t="shared" si="532"/>
        <v>40979</v>
      </c>
      <c r="W447" s="14">
        <f t="shared" si="490"/>
        <v>0</v>
      </c>
      <c r="X447" s="13">
        <f t="shared" si="491"/>
        <v>117188.05672377837</v>
      </c>
      <c r="Y447" s="14">
        <f t="shared" si="492"/>
        <v>0</v>
      </c>
      <c r="Z447" s="13">
        <f t="shared" si="493"/>
        <v>20340.201850112535</v>
      </c>
      <c r="AA447" s="14"/>
      <c r="AB447" s="13"/>
      <c r="AC447" s="24">
        <f t="shared" si="494"/>
        <v>137528.2585738909</v>
      </c>
      <c r="AD447" s="18">
        <f>AC447/MAX(AC$13:$AC447)-1</f>
        <v>-1.1866844035979152E-2</v>
      </c>
      <c r="AE447" s="18">
        <f t="shared" si="495"/>
        <v>0</v>
      </c>
      <c r="AH447" s="16">
        <v>43158</v>
      </c>
      <c r="AI447" s="19">
        <v>3705499384.1681309</v>
      </c>
      <c r="AJ447" s="14">
        <f t="shared" si="469"/>
        <v>-2.5088379615819667E-3</v>
      </c>
      <c r="AK447" s="18">
        <f>AI447/MAX(AI$13:$AI447)-1</f>
        <v>-5.0611296816460705E-3</v>
      </c>
      <c r="AN447" s="16">
        <v>43158</v>
      </c>
      <c r="AO447" s="14">
        <f t="shared" si="470"/>
        <v>-5.8968862477098982E-3</v>
      </c>
      <c r="AP447" s="13">
        <f t="shared" si="496"/>
        <v>0</v>
      </c>
      <c r="AQ447" s="14">
        <f t="shared" si="471"/>
        <v>4.3481490649852628E-3</v>
      </c>
      <c r="AR447" s="13">
        <f t="shared" si="497"/>
        <v>23154636.097473554</v>
      </c>
      <c r="AS447" s="14">
        <f t="shared" si="472"/>
        <v>-2.5088379615819667E-3</v>
      </c>
      <c r="AT447" s="13">
        <f t="shared" si="498"/>
        <v>0</v>
      </c>
      <c r="AU447" s="24">
        <f t="shared" si="473"/>
        <v>23154636.097473554</v>
      </c>
      <c r="AV447" s="18">
        <f>AU447/MAX(AU$13:$AU447)-1</f>
        <v>0</v>
      </c>
      <c r="AW447" s="18">
        <f t="shared" si="499"/>
        <v>4.3481490649852628E-3</v>
      </c>
      <c r="AZ447" s="42">
        <v>43164</v>
      </c>
      <c r="BA447" s="41">
        <v>13508260</v>
      </c>
      <c r="BB447" s="18">
        <f>BA447/MAX($BA$13:BA447)-1</f>
        <v>-4.191412429395136E-3</v>
      </c>
      <c r="BC447" s="29">
        <f t="shared" si="500"/>
        <v>-8.8844366444695844E-4</v>
      </c>
      <c r="BG447" s="16">
        <v>43207</v>
      </c>
      <c r="BH447" s="14">
        <f t="shared" si="474"/>
        <v>2.792067949876742E-3</v>
      </c>
      <c r="BI447" s="13">
        <f t="shared" si="501"/>
        <v>17079699.34769465</v>
      </c>
      <c r="BJ447" s="14">
        <f t="shared" si="475"/>
        <v>-4.5447685421795558E-4</v>
      </c>
      <c r="BK447" s="13">
        <f t="shared" si="476"/>
        <v>18968326.223113973</v>
      </c>
      <c r="BL447" s="14">
        <f t="shared" si="477"/>
        <v>3.965121267325733E-3</v>
      </c>
      <c r="BM447" s="13">
        <f t="shared" si="478"/>
        <v>0</v>
      </c>
      <c r="BN447" s="14">
        <f t="shared" si="502"/>
        <v>4.7302898547907368E-4</v>
      </c>
      <c r="BO447" s="13">
        <f t="shared" si="503"/>
        <v>17062822.199938789</v>
      </c>
      <c r="BP447" s="24">
        <f t="shared" si="479"/>
        <v>53110847.770747408</v>
      </c>
      <c r="BQ447" s="18">
        <f>BP447/MAX($BP$13:BP447)-1</f>
        <v>0</v>
      </c>
      <c r="BR447" s="18">
        <f t="shared" si="504"/>
        <v>8.8568230582541929E-4</v>
      </c>
      <c r="BU447" s="16">
        <v>43207</v>
      </c>
      <c r="BV447" s="14">
        <f t="shared" si="505"/>
        <v>2.792067949876742E-3</v>
      </c>
      <c r="BW447" s="13">
        <f t="shared" si="534"/>
        <v>17079699.34769465</v>
      </c>
      <c r="BX447" s="14">
        <f t="shared" si="506"/>
        <v>-4.5447685421795558E-4</v>
      </c>
      <c r="BY447" s="13">
        <f t="shared" si="507"/>
        <v>18968326.223113973</v>
      </c>
      <c r="BZ447" s="14">
        <f t="shared" si="508"/>
        <v>3.965121267325733E-3</v>
      </c>
      <c r="CA447" s="13">
        <f t="shared" si="480"/>
        <v>0</v>
      </c>
      <c r="CB447" s="14">
        <f t="shared" si="509"/>
        <v>4.7302898547907368E-4</v>
      </c>
      <c r="CC447" s="13">
        <f t="shared" si="510"/>
        <v>0</v>
      </c>
      <c r="CD447" s="24">
        <f t="shared" si="481"/>
        <v>36048025.570808619</v>
      </c>
      <c r="CE447" s="18">
        <f>CD447/MAX($CD$13:CD447)-1</f>
        <v>0</v>
      </c>
      <c r="CF447" s="18">
        <f t="shared" si="535"/>
        <v>1.0811246280928444E-3</v>
      </c>
      <c r="CJ447" s="16">
        <v>43164</v>
      </c>
      <c r="CK447" s="19">
        <v>170222.59705061806</v>
      </c>
      <c r="CL447" s="18">
        <f>CK447/MAX($CK$13:CK447)-1</f>
        <v>-1.3786076793473878E-3</v>
      </c>
      <c r="CM447" s="29">
        <f t="shared" si="511"/>
        <v>0</v>
      </c>
      <c r="CQ447" s="16">
        <v>43207</v>
      </c>
      <c r="CR447" s="14">
        <f t="shared" si="512"/>
        <v>2.792067949876742E-3</v>
      </c>
      <c r="CS447" s="13">
        <f t="shared" si="536"/>
        <v>58070977.782161929</v>
      </c>
      <c r="CT447" s="14">
        <f t="shared" si="513"/>
        <v>-4.5447685421795558E-4</v>
      </c>
      <c r="CU447" s="13">
        <f t="shared" si="482"/>
        <v>11380995.733868413</v>
      </c>
      <c r="CV447" s="14">
        <f t="shared" si="514"/>
        <v>3.965121267325733E-3</v>
      </c>
      <c r="CW447" s="13">
        <f t="shared" si="483"/>
        <v>0</v>
      </c>
      <c r="CX447" s="14">
        <f t="shared" si="515"/>
        <v>4.7302898547907368E-4</v>
      </c>
      <c r="CY447" s="13">
        <f t="shared" si="516"/>
        <v>0</v>
      </c>
      <c r="CZ447" s="13">
        <f t="shared" si="517"/>
        <v>0</v>
      </c>
      <c r="DA447" s="13">
        <f t="shared" si="518"/>
        <v>0</v>
      </c>
      <c r="DB447" s="24">
        <f t="shared" si="484"/>
        <v>69451973.516030341</v>
      </c>
      <c r="DC447" s="18">
        <f>DB447/MAX($DB$13:DB447)-1</f>
        <v>0</v>
      </c>
      <c r="DD447" s="18">
        <f t="shared" si="537"/>
        <v>2.2586172479530653E-3</v>
      </c>
      <c r="DI447" s="16">
        <v>43013</v>
      </c>
      <c r="DJ447" s="19">
        <v>7711088.4912378993</v>
      </c>
      <c r="DK447" s="18">
        <f t="shared" si="519"/>
        <v>-2.7554078598549525E-3</v>
      </c>
      <c r="DM447" s="12">
        <f t="shared" si="533"/>
        <v>40979</v>
      </c>
      <c r="DN447" s="15">
        <v>12270709.473105557</v>
      </c>
      <c r="DO447" s="14">
        <f t="shared" si="520"/>
        <v>0</v>
      </c>
      <c r="DP447" s="14">
        <f>DN447/MAX($DN$13:DN447)-1</f>
        <v>-5.9036729325073756E-3</v>
      </c>
      <c r="DR447" s="16">
        <v>43158</v>
      </c>
      <c r="DS447" s="13">
        <f t="shared" si="485"/>
        <v>17365547.164406147</v>
      </c>
      <c r="DT447" s="14">
        <f t="shared" si="521"/>
        <v>-1.9674890300388492E-3</v>
      </c>
      <c r="DU447" s="14">
        <f>DS447/MAX($DS$13:DS447)-1</f>
        <v>-1.9674890300388492E-3</v>
      </c>
      <c r="DX447" s="42">
        <v>43160</v>
      </c>
      <c r="DY447" s="14">
        <f t="shared" si="522"/>
        <v>-4.9383809810161772E-3</v>
      </c>
      <c r="DZ447" s="13">
        <f t="shared" si="538"/>
        <v>0</v>
      </c>
      <c r="EA447" s="18">
        <f t="shared" si="523"/>
        <v>-1.0721040646467506E-3</v>
      </c>
      <c r="EB447" s="13">
        <f t="shared" si="524"/>
        <v>5170648.2551358668</v>
      </c>
      <c r="EC447" s="14">
        <f>VLOOKUP(DX447,$Q$13:$S$1892,3,FALSE)</f>
        <v>8.3920840320117485E-4</v>
      </c>
      <c r="ED447" s="13">
        <f t="shared" si="486"/>
        <v>0</v>
      </c>
      <c r="EE447" s="14">
        <f t="shared" si="525"/>
        <v>-4.8518113125146645E-3</v>
      </c>
      <c r="EF447" s="13">
        <f t="shared" si="487"/>
        <v>0</v>
      </c>
      <c r="EG447" s="14">
        <f t="shared" si="526"/>
        <v>-3.3059058760790405E-3</v>
      </c>
      <c r="EH447" s="13">
        <f t="shared" si="527"/>
        <v>0</v>
      </c>
      <c r="EI447" s="13">
        <f t="shared" si="528"/>
        <v>0</v>
      </c>
      <c r="EJ447" s="13">
        <f t="shared" si="529"/>
        <v>0</v>
      </c>
      <c r="EK447" s="24">
        <f t="shared" si="488"/>
        <v>5170648.2551358668</v>
      </c>
      <c r="EL447" s="18">
        <f>EK447/MAX($EK$13:EK447)-1</f>
        <v>-2.4342385628846053E-3</v>
      </c>
      <c r="EM447" s="18">
        <f t="shared" si="539"/>
        <v>-1.0721040646466395E-3</v>
      </c>
    </row>
    <row r="448" spans="1:143" x14ac:dyDescent="0.3">
      <c r="A448" s="12">
        <f t="shared" si="530"/>
        <v>40980</v>
      </c>
      <c r="B448" s="13">
        <v>1104777.7123135945</v>
      </c>
      <c r="C448" s="14">
        <f t="shared" si="464"/>
        <v>1.6603672334942754E-3</v>
      </c>
      <c r="D448" s="14">
        <f>B448/MAX($B$13:B448)-1</f>
        <v>-9.7667430761105845E-3</v>
      </c>
      <c r="F448" s="16">
        <v>43159</v>
      </c>
      <c r="G448" s="13">
        <f t="shared" si="465"/>
        <v>2876339.0454340978</v>
      </c>
      <c r="H448" s="14">
        <f t="shared" si="466"/>
        <v>4.0582083114262257E-3</v>
      </c>
      <c r="I448" s="14">
        <f>G448/MAX($G$13:G448)-1</f>
        <v>-1.8626087290658511E-3</v>
      </c>
      <c r="L448" s="12">
        <f t="shared" si="531"/>
        <v>40980</v>
      </c>
      <c r="M448" s="15">
        <v>14993590.916146358</v>
      </c>
      <c r="N448" s="14">
        <f t="shared" si="489"/>
        <v>5.191882824500782E-3</v>
      </c>
      <c r="O448" s="14">
        <f>M448/MAX(M$13:$M448)-1</f>
        <v>-4.3349789356947555E-2</v>
      </c>
      <c r="Q448" s="16">
        <v>43159</v>
      </c>
      <c r="R448" s="13">
        <f t="shared" si="467"/>
        <v>81857222.567302644</v>
      </c>
      <c r="S448" s="14">
        <f t="shared" si="468"/>
        <v>2.7297091841664844E-3</v>
      </c>
      <c r="T448" s="14">
        <f>R448/MAX($R$13:R448)-1</f>
        <v>0</v>
      </c>
      <c r="V448" s="12">
        <f t="shared" si="532"/>
        <v>40980</v>
      </c>
      <c r="W448" s="14">
        <f t="shared" si="490"/>
        <v>1.6603672334942754E-3</v>
      </c>
      <c r="X448" s="13">
        <f t="shared" si="491"/>
        <v>117382.6319333194</v>
      </c>
      <c r="Y448" s="14">
        <f t="shared" si="492"/>
        <v>5.191882824500782E-3</v>
      </c>
      <c r="Z448" s="13">
        <f t="shared" si="493"/>
        <v>20445.805794745014</v>
      </c>
      <c r="AA448" s="14"/>
      <c r="AB448" s="13"/>
      <c r="AC448" s="24">
        <f t="shared" si="494"/>
        <v>137828.43772806443</v>
      </c>
      <c r="AD448" s="18">
        <f>AC448/MAX(AC$13:$AC448)-1</f>
        <v>-9.7100729254896434E-3</v>
      </c>
      <c r="AE448" s="18">
        <f t="shared" si="495"/>
        <v>2.1826725451645768E-3</v>
      </c>
      <c r="AH448" s="16">
        <v>43159</v>
      </c>
      <c r="AI448" s="19">
        <v>3669236489.584559</v>
      </c>
      <c r="AJ448" s="14">
        <f t="shared" si="469"/>
        <v>-9.7862368398997646E-3</v>
      </c>
      <c r="AK448" s="18">
        <f>AI448/MAX(AI$13:$AI448)-1</f>
        <v>-1.4797837107803802E-2</v>
      </c>
      <c r="AN448" s="16">
        <v>43159</v>
      </c>
      <c r="AO448" s="14">
        <f t="shared" si="470"/>
        <v>4.0582083114262257E-3</v>
      </c>
      <c r="AP448" s="13">
        <f t="shared" si="496"/>
        <v>0</v>
      </c>
      <c r="AQ448" s="14">
        <f t="shared" si="471"/>
        <v>2.7297091841664844E-3</v>
      </c>
      <c r="AR448" s="13">
        <f t="shared" si="497"/>
        <v>23217841.520284861</v>
      </c>
      <c r="AS448" s="14">
        <f t="shared" si="472"/>
        <v>-9.7862368398997646E-3</v>
      </c>
      <c r="AT448" s="13">
        <f t="shared" si="498"/>
        <v>0</v>
      </c>
      <c r="AU448" s="24">
        <f t="shared" si="473"/>
        <v>23217841.520284861</v>
      </c>
      <c r="AV448" s="18">
        <f>AU448/MAX(AU$13:$AU448)-1</f>
        <v>0</v>
      </c>
      <c r="AW448" s="18">
        <f t="shared" si="499"/>
        <v>2.7297091841664844E-3</v>
      </c>
      <c r="AZ448" s="42">
        <v>43165</v>
      </c>
      <c r="BA448" s="41">
        <v>13550505</v>
      </c>
      <c r="BB448" s="18">
        <f>BA448/MAX($BA$13:BA448)-1</f>
        <v>-1.077174638449474E-3</v>
      </c>
      <c r="BC448" s="29">
        <f t="shared" si="500"/>
        <v>3.1273457869480659E-3</v>
      </c>
      <c r="BG448" s="16">
        <v>43208</v>
      </c>
      <c r="BH448" s="14">
        <f t="shared" si="474"/>
        <v>-3.8862371972483434E-3</v>
      </c>
      <c r="BI448" s="13">
        <f t="shared" si="501"/>
        <v>17013323.584771819</v>
      </c>
      <c r="BJ448" s="14">
        <f t="shared" si="475"/>
        <v>1.0481658724625698E-2</v>
      </c>
      <c r="BK448" s="13">
        <f t="shared" si="476"/>
        <v>19167145.745162021</v>
      </c>
      <c r="BL448" s="14">
        <f t="shared" si="477"/>
        <v>-3.5983244854024266E-3</v>
      </c>
      <c r="BM448" s="13">
        <f t="shared" si="478"/>
        <v>0</v>
      </c>
      <c r="BN448" s="14">
        <f t="shared" si="502"/>
        <v>4.8668816220995836E-3</v>
      </c>
      <c r="BO448" s="13">
        <f t="shared" si="503"/>
        <v>17145864.935724825</v>
      </c>
      <c r="BP448" s="24">
        <f t="shared" si="479"/>
        <v>53326334.265658662</v>
      </c>
      <c r="BQ448" s="18">
        <f>BP448/MAX($BP$13:BP448)-1</f>
        <v>0</v>
      </c>
      <c r="BR448" s="18">
        <f t="shared" si="504"/>
        <v>4.057297218101219E-3</v>
      </c>
      <c r="BU448" s="16">
        <v>43208</v>
      </c>
      <c r="BV448" s="14">
        <f t="shared" si="505"/>
        <v>-3.8862371972483434E-3</v>
      </c>
      <c r="BW448" s="13">
        <f t="shared" si="534"/>
        <v>17013323.584771819</v>
      </c>
      <c r="BX448" s="14">
        <f t="shared" si="506"/>
        <v>1.0481658724625698E-2</v>
      </c>
      <c r="BY448" s="13">
        <f t="shared" si="507"/>
        <v>19167145.745162021</v>
      </c>
      <c r="BZ448" s="14">
        <f t="shared" si="508"/>
        <v>-3.5983244854024266E-3</v>
      </c>
      <c r="CA448" s="13">
        <f t="shared" si="480"/>
        <v>0</v>
      </c>
      <c r="CB448" s="14">
        <f t="shared" si="509"/>
        <v>4.8668816220995836E-3</v>
      </c>
      <c r="CC448" s="13">
        <f t="shared" si="510"/>
        <v>0</v>
      </c>
      <c r="CD448" s="24">
        <f t="shared" si="481"/>
        <v>36180469.329933837</v>
      </c>
      <c r="CE448" s="18">
        <f>CD448/MAX($CD$13:CD448)-1</f>
        <v>0</v>
      </c>
      <c r="CF448" s="18">
        <f t="shared" si="535"/>
        <v>3.6740919101119207E-3</v>
      </c>
      <c r="CJ448" s="16">
        <v>43165</v>
      </c>
      <c r="CK448" s="19">
        <v>170222.59705061806</v>
      </c>
      <c r="CL448" s="18">
        <f>CK448/MAX($CK$13:CK448)-1</f>
        <v>-1.3786076793473878E-3</v>
      </c>
      <c r="CM448" s="29">
        <f t="shared" si="511"/>
        <v>0</v>
      </c>
      <c r="CQ448" s="16">
        <v>43208</v>
      </c>
      <c r="CR448" s="14">
        <f t="shared" si="512"/>
        <v>-3.8862371972483434E-3</v>
      </c>
      <c r="CS448" s="13">
        <f t="shared" si="536"/>
        <v>57845300.188224308</v>
      </c>
      <c r="CT448" s="14">
        <f t="shared" si="513"/>
        <v>1.0481658724625698E-2</v>
      </c>
      <c r="CU448" s="13">
        <f t="shared" si="482"/>
        <v>11500287.447097242</v>
      </c>
      <c r="CV448" s="14">
        <f t="shared" si="514"/>
        <v>-3.5983244854024266E-3</v>
      </c>
      <c r="CW448" s="13">
        <f t="shared" si="483"/>
        <v>0</v>
      </c>
      <c r="CX448" s="14">
        <f t="shared" si="515"/>
        <v>4.8668816220995836E-3</v>
      </c>
      <c r="CY448" s="13">
        <f t="shared" si="516"/>
        <v>0</v>
      </c>
      <c r="CZ448" s="13">
        <f t="shared" si="517"/>
        <v>0</v>
      </c>
      <c r="DA448" s="13">
        <f t="shared" si="518"/>
        <v>7.8666679168892806E-4</v>
      </c>
      <c r="DB448" s="24">
        <f t="shared" si="484"/>
        <v>69345587.635321558</v>
      </c>
      <c r="DC448" s="18">
        <f>DB448/MAX($DB$13:DB448)-1</f>
        <v>-1.5317906075661414E-3</v>
      </c>
      <c r="DD448" s="18">
        <f t="shared" si="537"/>
        <v>-1.5317906075661414E-3</v>
      </c>
      <c r="DI448" s="16">
        <v>43014</v>
      </c>
      <c r="DJ448" s="19">
        <v>7716164.3147138534</v>
      </c>
      <c r="DK448" s="18">
        <f t="shared" si="519"/>
        <v>6.582499321232671E-4</v>
      </c>
      <c r="DM448" s="12">
        <f t="shared" si="533"/>
        <v>40980</v>
      </c>
      <c r="DN448" s="15">
        <v>12275896.745699998</v>
      </c>
      <c r="DO448" s="14">
        <f t="shared" si="520"/>
        <v>4.2273615929144803E-4</v>
      </c>
      <c r="DP448" s="14">
        <f>DN448/MAX($DN$13:DN448)-1</f>
        <v>-5.4834324692372149E-3</v>
      </c>
      <c r="DR448" s="16">
        <v>43159</v>
      </c>
      <c r="DS448" s="13">
        <f t="shared" si="485"/>
        <v>17376054.76367249</v>
      </c>
      <c r="DT448" s="14">
        <f t="shared" si="521"/>
        <v>6.0508310892037898E-4</v>
      </c>
      <c r="DU448" s="14">
        <f>DS448/MAX($DS$13:DS448)-1</f>
        <v>-1.3635964154974367E-3</v>
      </c>
      <c r="DX448" s="42">
        <v>43164</v>
      </c>
      <c r="DY448" s="14">
        <f t="shared" si="522"/>
        <v>1.9177389395033106E-3</v>
      </c>
      <c r="DZ448" s="13">
        <f t="shared" si="538"/>
        <v>0</v>
      </c>
      <c r="EA448" s="18">
        <f t="shared" si="523"/>
        <v>-2.8111259702230385E-3</v>
      </c>
      <c r="EB448" s="13">
        <f t="shared" si="524"/>
        <v>5156112.911542966</v>
      </c>
      <c r="EC448" s="14">
        <f>VLOOKUP(DX448,$Q$13:$S$1892,3,FALSE)</f>
        <v>3.3806953682411489E-3</v>
      </c>
      <c r="ED448" s="13">
        <f t="shared" si="486"/>
        <v>0</v>
      </c>
      <c r="EE448" s="14">
        <f t="shared" si="525"/>
        <v>1.9507321326439619E-3</v>
      </c>
      <c r="EF448" s="13">
        <f t="shared" si="487"/>
        <v>0</v>
      </c>
      <c r="EG448" s="14">
        <f t="shared" si="526"/>
        <v>-8.8844366444695844E-4</v>
      </c>
      <c r="EH448" s="13">
        <f t="shared" si="527"/>
        <v>0</v>
      </c>
      <c r="EI448" s="13">
        <f t="shared" si="528"/>
        <v>0</v>
      </c>
      <c r="EJ448" s="13">
        <f t="shared" si="529"/>
        <v>7.8666679168892806E-4</v>
      </c>
      <c r="EK448" s="24">
        <f t="shared" si="488"/>
        <v>5156112.911542966</v>
      </c>
      <c r="EL448" s="18">
        <f>EK448/MAX($EK$13:EK448)-1</f>
        <v>-5.2385215818657738E-3</v>
      </c>
      <c r="EM448" s="18">
        <f t="shared" si="539"/>
        <v>-2.8111259702230385E-3</v>
      </c>
    </row>
    <row r="449" spans="1:143" x14ac:dyDescent="0.3">
      <c r="A449" s="12">
        <f t="shared" si="530"/>
        <v>40981</v>
      </c>
      <c r="B449" s="13">
        <v>1104777.7123135945</v>
      </c>
      <c r="C449" s="14">
        <f t="shared" si="464"/>
        <v>0</v>
      </c>
      <c r="D449" s="14">
        <f>B449/MAX($B$13:B449)-1</f>
        <v>-9.7667430761105845E-3</v>
      </c>
      <c r="F449" s="16">
        <v>43160</v>
      </c>
      <c r="G449" s="13">
        <f t="shared" si="465"/>
        <v>2862134.5873971717</v>
      </c>
      <c r="H449" s="14">
        <f t="shared" si="466"/>
        <v>-4.9383809810161772E-3</v>
      </c>
      <c r="I449" s="14">
        <f>G449/MAX($G$13:G449)-1</f>
        <v>-6.791791438559347E-3</v>
      </c>
      <c r="L449" s="12">
        <f t="shared" si="531"/>
        <v>40981</v>
      </c>
      <c r="M449" s="15">
        <v>14993590.916146358</v>
      </c>
      <c r="N449" s="14">
        <f t="shared" si="489"/>
        <v>0</v>
      </c>
      <c r="O449" s="14">
        <f>M449/MAX(M$13:$M449)-1</f>
        <v>-4.3349789356947555E-2</v>
      </c>
      <c r="Q449" s="16">
        <v>43160</v>
      </c>
      <c r="R449" s="13">
        <f t="shared" si="467"/>
        <v>81925917.83634384</v>
      </c>
      <c r="S449" s="14">
        <f t="shared" si="468"/>
        <v>8.3920840320117485E-4</v>
      </c>
      <c r="T449" s="14">
        <f>R449/MAX($R$13:R449)-1</f>
        <v>0</v>
      </c>
      <c r="V449" s="12">
        <f t="shared" si="532"/>
        <v>40981</v>
      </c>
      <c r="W449" s="14">
        <f t="shared" si="490"/>
        <v>0</v>
      </c>
      <c r="X449" s="13">
        <f t="shared" si="491"/>
        <v>117382.6319333194</v>
      </c>
      <c r="Y449" s="14">
        <f t="shared" si="492"/>
        <v>0</v>
      </c>
      <c r="Z449" s="13">
        <f t="shared" si="493"/>
        <v>20445.805794745014</v>
      </c>
      <c r="AA449" s="14"/>
      <c r="AB449" s="13"/>
      <c r="AC449" s="24">
        <f t="shared" si="494"/>
        <v>137828.43772806443</v>
      </c>
      <c r="AD449" s="18">
        <f>AC449/MAX(AC$13:$AC449)-1</f>
        <v>-9.7100729254896434E-3</v>
      </c>
      <c r="AE449" s="18">
        <f t="shared" si="495"/>
        <v>0</v>
      </c>
      <c r="AH449" s="16">
        <v>43160</v>
      </c>
      <c r="AI449" s="19">
        <v>3638842678.589622</v>
      </c>
      <c r="AJ449" s="14">
        <f t="shared" si="469"/>
        <v>-8.2834156591465868E-3</v>
      </c>
      <c r="AK449" s="18">
        <f>AI449/MAX(AI$13:$AI449)-1</f>
        <v>-2.295867613133018E-2</v>
      </c>
      <c r="AN449" s="16">
        <v>43160</v>
      </c>
      <c r="AO449" s="14">
        <f t="shared" si="470"/>
        <v>-4.9383809810161772E-3</v>
      </c>
      <c r="AP449" s="13">
        <f t="shared" si="496"/>
        <v>0</v>
      </c>
      <c r="AQ449" s="14">
        <f t="shared" si="471"/>
        <v>8.3920840320117485E-4</v>
      </c>
      <c r="AR449" s="13">
        <f t="shared" si="497"/>
        <v>23237326.127992876</v>
      </c>
      <c r="AS449" s="14">
        <f t="shared" si="472"/>
        <v>-8.2834156591465868E-3</v>
      </c>
      <c r="AT449" s="13">
        <f t="shared" si="498"/>
        <v>0</v>
      </c>
      <c r="AU449" s="24">
        <f t="shared" si="473"/>
        <v>23237326.127992876</v>
      </c>
      <c r="AV449" s="18">
        <f>AU449/MAX(AU$13:$AU449)-1</f>
        <v>0</v>
      </c>
      <c r="AW449" s="18">
        <f t="shared" si="499"/>
        <v>8.3920840320117485E-4</v>
      </c>
      <c r="AZ449" s="42">
        <v>43166</v>
      </c>
      <c r="BA449" s="41">
        <v>13553671</v>
      </c>
      <c r="BB449" s="18">
        <f>BA449/MAX($BA$13:BA449)-1</f>
        <v>-8.4378188555245259E-4</v>
      </c>
      <c r="BC449" s="29">
        <f t="shared" si="500"/>
        <v>2.336444287500683E-4</v>
      </c>
      <c r="BG449" s="16">
        <v>43209</v>
      </c>
      <c r="BH449" s="14">
        <f t="shared" si="474"/>
        <v>3.3438843181428091E-3</v>
      </c>
      <c r="BI449" s="13">
        <f t="shared" si="501"/>
        <v>17070214.170706429</v>
      </c>
      <c r="BJ449" s="14">
        <f t="shared" si="475"/>
        <v>1.8409620060040321E-3</v>
      </c>
      <c r="BK449" s="13">
        <f t="shared" si="476"/>
        <v>19202431.732242405</v>
      </c>
      <c r="BL449" s="14">
        <f t="shared" si="477"/>
        <v>9.0451453682038885E-3</v>
      </c>
      <c r="BM449" s="13">
        <f t="shared" si="478"/>
        <v>0</v>
      </c>
      <c r="BN449" s="14">
        <f t="shared" si="502"/>
        <v>5.7031606211030983E-3</v>
      </c>
      <c r="BO449" s="13">
        <f t="shared" si="503"/>
        <v>17243650.557441004</v>
      </c>
      <c r="BP449" s="24">
        <f t="shared" si="479"/>
        <v>53516296.460389838</v>
      </c>
      <c r="BQ449" s="18">
        <f>BP449/MAX($BP$13:BP449)-1</f>
        <v>0</v>
      </c>
      <c r="BR449" s="18">
        <f t="shared" si="504"/>
        <v>3.5622586353831753E-3</v>
      </c>
      <c r="BU449" s="16">
        <v>43209</v>
      </c>
      <c r="BV449" s="14">
        <f t="shared" si="505"/>
        <v>3.3438843181428091E-3</v>
      </c>
      <c r="BW449" s="13">
        <f t="shared" si="534"/>
        <v>17070214.170706429</v>
      </c>
      <c r="BX449" s="14">
        <f t="shared" si="506"/>
        <v>1.8409620060040321E-3</v>
      </c>
      <c r="BY449" s="13">
        <f t="shared" si="507"/>
        <v>19202431.732242405</v>
      </c>
      <c r="BZ449" s="14">
        <f t="shared" si="508"/>
        <v>9.0451453682038885E-3</v>
      </c>
      <c r="CA449" s="13">
        <f t="shared" si="480"/>
        <v>0</v>
      </c>
      <c r="CB449" s="14">
        <f t="shared" si="509"/>
        <v>5.7031606211030983E-3</v>
      </c>
      <c r="CC449" s="13">
        <f t="shared" si="510"/>
        <v>0</v>
      </c>
      <c r="CD449" s="24">
        <f t="shared" si="481"/>
        <v>36272645.902948834</v>
      </c>
      <c r="CE449" s="18">
        <f>CD449/MAX($CD$13:CD449)-1</f>
        <v>0</v>
      </c>
      <c r="CF449" s="18">
        <f t="shared" si="535"/>
        <v>2.5476887039366236E-3</v>
      </c>
      <c r="CJ449" s="16">
        <v>43166</v>
      </c>
      <c r="CK449" s="19">
        <v>170906.84337295289</v>
      </c>
      <c r="CL449" s="18">
        <f>CK449/MAX($CK$13:CK449)-1</f>
        <v>0</v>
      </c>
      <c r="CM449" s="29">
        <f t="shared" si="511"/>
        <v>4.019714974336619E-3</v>
      </c>
      <c r="CQ449" s="16">
        <v>43209</v>
      </c>
      <c r="CR449" s="14">
        <f t="shared" si="512"/>
        <v>3.3438843181428091E-3</v>
      </c>
      <c r="CS449" s="13">
        <f t="shared" si="536"/>
        <v>58038728.180401973</v>
      </c>
      <c r="CT449" s="14">
        <f t="shared" si="513"/>
        <v>1.8409620060040321E-3</v>
      </c>
      <c r="CU449" s="13">
        <f t="shared" si="482"/>
        <v>11521459.039345473</v>
      </c>
      <c r="CV449" s="14">
        <f t="shared" si="514"/>
        <v>9.0451453682038885E-3</v>
      </c>
      <c r="CW449" s="13">
        <f t="shared" si="483"/>
        <v>0</v>
      </c>
      <c r="CX449" s="14">
        <f t="shared" si="515"/>
        <v>5.7031606211030983E-3</v>
      </c>
      <c r="CY449" s="13">
        <f t="shared" si="516"/>
        <v>0</v>
      </c>
      <c r="CZ449" s="13">
        <f t="shared" si="517"/>
        <v>0</v>
      </c>
      <c r="DA449" s="13">
        <f t="shared" si="518"/>
        <v>1.6680707262248795E-3</v>
      </c>
      <c r="DB449" s="24">
        <f t="shared" si="484"/>
        <v>69560187.219747454</v>
      </c>
      <c r="DC449" s="18">
        <f>DB449/MAX($DB$13:DB449)-1</f>
        <v>0</v>
      </c>
      <c r="DD449" s="18">
        <f t="shared" si="537"/>
        <v>3.0946393526065652E-3</v>
      </c>
      <c r="DI449" s="16">
        <v>43017</v>
      </c>
      <c r="DJ449" s="19">
        <v>7705549.5733084837</v>
      </c>
      <c r="DK449" s="18">
        <f t="shared" si="519"/>
        <v>-1.375649995572048E-3</v>
      </c>
      <c r="DM449" s="12">
        <f t="shared" si="533"/>
        <v>40981</v>
      </c>
      <c r="DN449" s="15">
        <v>12275896.745699998</v>
      </c>
      <c r="DO449" s="14">
        <f t="shared" si="520"/>
        <v>0</v>
      </c>
      <c r="DP449" s="14">
        <f>DN449/MAX($DN$13:DN449)-1</f>
        <v>-5.4834324692372149E-3</v>
      </c>
      <c r="DR449" s="16">
        <v>43160</v>
      </c>
      <c r="DS449" s="13">
        <f t="shared" si="485"/>
        <v>17357425.824732833</v>
      </c>
      <c r="DT449" s="14">
        <f t="shared" si="521"/>
        <v>-1.0721040646467506E-3</v>
      </c>
      <c r="DU449" s="14">
        <f>DS449/MAX($DS$13:DS449)-1</f>
        <v>-2.4342385628846053E-3</v>
      </c>
      <c r="DX449" s="42">
        <v>43165</v>
      </c>
      <c r="DY449" s="14">
        <f t="shared" si="522"/>
        <v>-1.247865439369944E-4</v>
      </c>
      <c r="DZ449" s="13">
        <f t="shared" si="538"/>
        <v>0</v>
      </c>
      <c r="EA449" s="18">
        <f t="shared" si="523"/>
        <v>-6.5714204792488573E-4</v>
      </c>
      <c r="EB449" s="13">
        <f t="shared" si="524"/>
        <v>5152724.6129449429</v>
      </c>
      <c r="EC449" s="14">
        <f>VLOOKUP(DX449,$Q$13:$S$1892,3,FALSE)</f>
        <v>-1.0968756015969916E-3</v>
      </c>
      <c r="ED449" s="13">
        <f t="shared" si="486"/>
        <v>0</v>
      </c>
      <c r="EE449" s="14">
        <f t="shared" si="525"/>
        <v>5.5108154611582805E-4</v>
      </c>
      <c r="EF449" s="13">
        <f t="shared" si="487"/>
        <v>0</v>
      </c>
      <c r="EG449" s="14">
        <f t="shared" si="526"/>
        <v>3.1273457869480659E-3</v>
      </c>
      <c r="EH449" s="13">
        <f t="shared" si="527"/>
        <v>0</v>
      </c>
      <c r="EI449" s="13">
        <f t="shared" si="528"/>
        <v>0</v>
      </c>
      <c r="EJ449" s="13">
        <f t="shared" si="529"/>
        <v>1.6680707262248795E-3</v>
      </c>
      <c r="EK449" s="24">
        <f t="shared" si="488"/>
        <v>5152724.6129449429</v>
      </c>
      <c r="EL449" s="18">
        <f>EK449/MAX($EK$13:EK449)-1</f>
        <v>-5.8922211769901756E-3</v>
      </c>
      <c r="EM449" s="18">
        <f t="shared" si="539"/>
        <v>-6.5714204792488573E-4</v>
      </c>
    </row>
    <row r="450" spans="1:143" x14ac:dyDescent="0.3">
      <c r="A450" s="12">
        <f t="shared" si="530"/>
        <v>40982</v>
      </c>
      <c r="B450" s="13">
        <v>1112711.0934826995</v>
      </c>
      <c r="C450" s="14">
        <f t="shared" si="464"/>
        <v>7.1809750329694388E-3</v>
      </c>
      <c r="D450" s="14">
        <f>B450/MAX($B$13:B450)-1</f>
        <v>-2.6559027813241043E-3</v>
      </c>
      <c r="F450" s="16">
        <v>43164</v>
      </c>
      <c r="G450" s="13">
        <f t="shared" si="465"/>
        <v>2867623.4143455224</v>
      </c>
      <c r="H450" s="14">
        <f t="shared" si="466"/>
        <v>1.9177389395033106E-3</v>
      </c>
      <c r="I450" s="14">
        <f>G450/MAX($G$13:G450)-1</f>
        <v>-4.8870773819666979E-3</v>
      </c>
      <c r="L450" s="12">
        <f t="shared" si="531"/>
        <v>40982</v>
      </c>
      <c r="M450" s="15">
        <v>15159138.563247677</v>
      </c>
      <c r="N450" s="14">
        <f t="shared" si="489"/>
        <v>1.1041227416912047E-2</v>
      </c>
      <c r="O450" s="14">
        <f>M450/MAX(M$13:$M450)-1</f>
        <v>-3.2787196822800846E-2</v>
      </c>
      <c r="Q450" s="16">
        <v>43164</v>
      </c>
      <c r="R450" s="13">
        <f t="shared" si="467"/>
        <v>82202884.407312065</v>
      </c>
      <c r="S450" s="14">
        <f t="shared" si="468"/>
        <v>3.3806953682411489E-3</v>
      </c>
      <c r="T450" s="14">
        <f>R450/MAX($R$13:R450)-1</f>
        <v>0</v>
      </c>
      <c r="V450" s="12">
        <f t="shared" si="532"/>
        <v>40982</v>
      </c>
      <c r="W450" s="14">
        <f t="shared" si="490"/>
        <v>7.1809750329694388E-3</v>
      </c>
      <c r="X450" s="13">
        <f t="shared" si="491"/>
        <v>118225.5536825368</v>
      </c>
      <c r="Y450" s="14">
        <f t="shared" si="492"/>
        <v>1.1041227416912047E-2</v>
      </c>
      <c r="Z450" s="13">
        <f t="shared" si="493"/>
        <v>20671.552586246813</v>
      </c>
      <c r="AA450" s="14"/>
      <c r="AB450" s="13"/>
      <c r="AC450" s="24">
        <f t="shared" si="494"/>
        <v>138897.10626878362</v>
      </c>
      <c r="AD450" s="18">
        <f>AC450/MAX(AC$13:$AC450)-1</f>
        <v>-2.0317468216731749E-3</v>
      </c>
      <c r="AE450" s="18">
        <f t="shared" si="495"/>
        <v>7.7536142637535388E-3</v>
      </c>
      <c r="AH450" s="16">
        <v>43164</v>
      </c>
      <c r="AI450" s="19">
        <v>3644460902.063046</v>
      </c>
      <c r="AJ450" s="14">
        <f t="shared" si="469"/>
        <v>1.5439588818941807E-3</v>
      </c>
      <c r="AK450" s="18">
        <f>AI450/MAX(AI$13:$AI450)-1</f>
        <v>-2.1450164501365498E-2</v>
      </c>
      <c r="AN450" s="16">
        <v>43164</v>
      </c>
      <c r="AO450" s="14">
        <f t="shared" si="470"/>
        <v>1.9177389395033106E-3</v>
      </c>
      <c r="AP450" s="13">
        <f t="shared" si="496"/>
        <v>0</v>
      </c>
      <c r="AQ450" s="14">
        <f t="shared" si="471"/>
        <v>3.3806953682411489E-3</v>
      </c>
      <c r="AR450" s="13">
        <f t="shared" si="497"/>
        <v>23315884.448804092</v>
      </c>
      <c r="AS450" s="14">
        <f t="shared" si="472"/>
        <v>1.5439588818941807E-3</v>
      </c>
      <c r="AT450" s="13">
        <f t="shared" si="498"/>
        <v>0</v>
      </c>
      <c r="AU450" s="24">
        <f t="shared" si="473"/>
        <v>23315884.448804092</v>
      </c>
      <c r="AV450" s="18">
        <f>AU450/MAX(AU$13:$AU450)-1</f>
        <v>0</v>
      </c>
      <c r="AW450" s="18">
        <f t="shared" si="499"/>
        <v>3.3806953682411489E-3</v>
      </c>
      <c r="AZ450" s="42">
        <v>43167</v>
      </c>
      <c r="BA450" s="41">
        <v>13496212</v>
      </c>
      <c r="BB450" s="18">
        <f>BA450/MAX($BA$13:BA450)-1</f>
        <v>-5.0795728485054648E-3</v>
      </c>
      <c r="BC450" s="29">
        <f t="shared" si="500"/>
        <v>-4.2393680649324139E-3</v>
      </c>
      <c r="BG450" s="16">
        <v>43210</v>
      </c>
      <c r="BH450" s="14">
        <f t="shared" si="474"/>
        <v>-4.2979513835093019E-3</v>
      </c>
      <c r="BI450" s="13">
        <f t="shared" si="501"/>
        <v>16996847.22009464</v>
      </c>
      <c r="BJ450" s="14">
        <f t="shared" si="475"/>
        <v>5.5825105697098198E-3</v>
      </c>
      <c r="BK450" s="13">
        <f t="shared" si="476"/>
        <v>19309629.510351781</v>
      </c>
      <c r="BL450" s="14">
        <f t="shared" si="477"/>
        <v>-4.2881234823550773E-3</v>
      </c>
      <c r="BM450" s="13">
        <f t="shared" si="478"/>
        <v>0</v>
      </c>
      <c r="BN450" s="14">
        <f t="shared" si="502"/>
        <v>1.1607437733729409E-3</v>
      </c>
      <c r="BO450" s="13">
        <f t="shared" si="503"/>
        <v>17263666.017455772</v>
      </c>
      <c r="BP450" s="24">
        <f t="shared" si="479"/>
        <v>53570142.747902192</v>
      </c>
      <c r="BQ450" s="18">
        <f>BP450/MAX($BP$13:BP450)-1</f>
        <v>0</v>
      </c>
      <c r="BR450" s="18">
        <f t="shared" si="504"/>
        <v>1.0061661787865717E-3</v>
      </c>
      <c r="BU450" s="16">
        <v>43210</v>
      </c>
      <c r="BV450" s="14">
        <f t="shared" si="505"/>
        <v>-4.2979513835093019E-3</v>
      </c>
      <c r="BW450" s="13">
        <f t="shared" si="534"/>
        <v>16996847.22009464</v>
      </c>
      <c r="BX450" s="14">
        <f t="shared" si="506"/>
        <v>5.5825105697098198E-3</v>
      </c>
      <c r="BY450" s="13">
        <f t="shared" si="507"/>
        <v>19309629.510351781</v>
      </c>
      <c r="BZ450" s="14">
        <f t="shared" si="508"/>
        <v>-4.2881234823550773E-3</v>
      </c>
      <c r="CA450" s="13">
        <f t="shared" si="480"/>
        <v>0</v>
      </c>
      <c r="CB450" s="14">
        <f t="shared" si="509"/>
        <v>1.1607437733729409E-3</v>
      </c>
      <c r="CC450" s="13">
        <f t="shared" si="510"/>
        <v>0</v>
      </c>
      <c r="CD450" s="24">
        <f t="shared" si="481"/>
        <v>36306476.730446421</v>
      </c>
      <c r="CE450" s="18">
        <f>CD450/MAX($CD$13:CD450)-1</f>
        <v>0</v>
      </c>
      <c r="CF450" s="18">
        <f t="shared" si="535"/>
        <v>9.3268154708381346E-4</v>
      </c>
      <c r="CJ450" s="16">
        <v>43167</v>
      </c>
      <c r="CK450" s="19">
        <v>170489.20387129585</v>
      </c>
      <c r="CL450" s="18">
        <f>CK450/MAX($CK$13:CK450)-1</f>
        <v>-2.4436675174304145E-3</v>
      </c>
      <c r="CM450" s="29">
        <f t="shared" si="511"/>
        <v>-2.4436675174304145E-3</v>
      </c>
      <c r="CQ450" s="16">
        <v>43210</v>
      </c>
      <c r="CR450" s="14">
        <f t="shared" si="512"/>
        <v>-4.2979513835093019E-3</v>
      </c>
      <c r="CS450" s="13">
        <f t="shared" si="536"/>
        <v>57789280.548321895</v>
      </c>
      <c r="CT450" s="14">
        <f t="shared" si="513"/>
        <v>5.5825105697098198E-3</v>
      </c>
      <c r="CU450" s="13">
        <f t="shared" si="482"/>
        <v>11585777.706211098</v>
      </c>
      <c r="CV450" s="14">
        <f t="shared" si="514"/>
        <v>-4.2881234823550773E-3</v>
      </c>
      <c r="CW450" s="13">
        <f t="shared" si="483"/>
        <v>0</v>
      </c>
      <c r="CX450" s="14">
        <f t="shared" si="515"/>
        <v>1.1607437733729409E-3</v>
      </c>
      <c r="CY450" s="13">
        <f t="shared" si="516"/>
        <v>0</v>
      </c>
      <c r="CZ450" s="13">
        <f t="shared" si="517"/>
        <v>0</v>
      </c>
      <c r="DA450" s="13">
        <f t="shared" si="518"/>
        <v>0</v>
      </c>
      <c r="DB450" s="24">
        <f t="shared" si="484"/>
        <v>69375058.254532993</v>
      </c>
      <c r="DC450" s="18">
        <f>DB450/MAX($DB$13:DB450)-1</f>
        <v>-2.661421318916557E-3</v>
      </c>
      <c r="DD450" s="18">
        <f t="shared" si="537"/>
        <v>-2.661421318916557E-3</v>
      </c>
      <c r="DI450" s="16">
        <v>43018</v>
      </c>
      <c r="DJ450" s="19">
        <v>7694109.5718034627</v>
      </c>
      <c r="DK450" s="18">
        <f t="shared" si="519"/>
        <v>-1.4846444625634669E-3</v>
      </c>
      <c r="DM450" s="12">
        <f t="shared" si="533"/>
        <v>40982</v>
      </c>
      <c r="DN450" s="15">
        <v>12308465.683413066</v>
      </c>
      <c r="DO450" s="14">
        <f t="shared" si="520"/>
        <v>2.6530801282991234E-3</v>
      </c>
      <c r="DP450" s="14">
        <f>DN450/MAX($DN$13:DN450)-1</f>
        <v>-2.8449003266570738E-3</v>
      </c>
      <c r="DR450" s="16">
        <v>43164</v>
      </c>
      <c r="DS450" s="13">
        <f t="shared" si="485"/>
        <v>17308631.914220706</v>
      </c>
      <c r="DT450" s="14">
        <f t="shared" si="521"/>
        <v>-2.8111259702230385E-3</v>
      </c>
      <c r="DU450" s="14">
        <f>DS450/MAX($DS$13:DS450)-1</f>
        <v>-5.2385215818657738E-3</v>
      </c>
      <c r="DX450" s="42">
        <v>43166</v>
      </c>
      <c r="DY450" s="14">
        <f t="shared" si="522"/>
        <v>-8.3017195840250357E-3</v>
      </c>
      <c r="DZ450" s="13">
        <f t="shared" si="538"/>
        <v>0</v>
      </c>
      <c r="EA450" s="18">
        <f t="shared" si="523"/>
        <v>-1.0375391086826502E-3</v>
      </c>
      <c r="EB450" s="13">
        <f t="shared" si="524"/>
        <v>5147378.4596427409</v>
      </c>
      <c r="EC450" s="14">
        <f>VLOOKUP(DX450,$Q$13:$S$1892,3,FALSE)</f>
        <v>5.3693880312033482E-3</v>
      </c>
      <c r="ED450" s="13">
        <f t="shared" si="486"/>
        <v>0</v>
      </c>
      <c r="EE450" s="14">
        <f t="shared" si="525"/>
        <v>-2.8024293460799932E-3</v>
      </c>
      <c r="EF450" s="13">
        <f t="shared" si="487"/>
        <v>0</v>
      </c>
      <c r="EG450" s="14">
        <f t="shared" si="526"/>
        <v>2.336444287500683E-4</v>
      </c>
      <c r="EH450" s="13">
        <f t="shared" si="527"/>
        <v>0</v>
      </c>
      <c r="EI450" s="13">
        <f t="shared" si="528"/>
        <v>0</v>
      </c>
      <c r="EJ450" s="13">
        <f t="shared" si="529"/>
        <v>0</v>
      </c>
      <c r="EK450" s="24">
        <f t="shared" si="488"/>
        <v>5147378.4596427409</v>
      </c>
      <c r="EL450" s="18">
        <f>EK450/MAX($EK$13:EK450)-1</f>
        <v>-6.923646875764744E-3</v>
      </c>
      <c r="EM450" s="18">
        <f t="shared" si="539"/>
        <v>-1.0375391086826502E-3</v>
      </c>
    </row>
    <row r="451" spans="1:143" x14ac:dyDescent="0.3">
      <c r="A451" s="12">
        <f t="shared" si="530"/>
        <v>40983</v>
      </c>
      <c r="B451" s="13">
        <v>1106701.5625707244</v>
      </c>
      <c r="C451" s="14">
        <f t="shared" si="464"/>
        <v>-5.4008007533794533E-3</v>
      </c>
      <c r="D451" s="14">
        <f>B451/MAX($B$13:B451)-1</f>
        <v>-8.0423595329613962E-3</v>
      </c>
      <c r="F451" s="16">
        <v>43165</v>
      </c>
      <c r="G451" s="13">
        <f t="shared" si="465"/>
        <v>2867265.5735303336</v>
      </c>
      <c r="H451" s="14">
        <f t="shared" si="466"/>
        <v>-1.247865439369944E-4</v>
      </c>
      <c r="I451" s="14">
        <f>G451/MAX($G$13:G451)-1</f>
        <v>-5.0112540844072795E-3</v>
      </c>
      <c r="L451" s="12">
        <f t="shared" si="531"/>
        <v>40983</v>
      </c>
      <c r="M451" s="15">
        <v>15125695.403507896</v>
      </c>
      <c r="N451" s="14">
        <f t="shared" si="489"/>
        <v>-2.2061385348678408E-3</v>
      </c>
      <c r="O451" s="14">
        <f>M451/MAX(M$13:$M451)-1</f>
        <v>-3.4921002259307499E-2</v>
      </c>
      <c r="Q451" s="16">
        <v>43165</v>
      </c>
      <c r="R451" s="13">
        <f t="shared" si="467"/>
        <v>82112718.069024786</v>
      </c>
      <c r="S451" s="14">
        <f t="shared" si="468"/>
        <v>-1.0968756015969916E-3</v>
      </c>
      <c r="T451" s="14">
        <f>R451/MAX($R$13:R451)-1</f>
        <v>-1.0968756015969916E-3</v>
      </c>
      <c r="V451" s="12">
        <f t="shared" si="532"/>
        <v>40983</v>
      </c>
      <c r="W451" s="14">
        <f t="shared" si="490"/>
        <v>-5.4008007533794533E-3</v>
      </c>
      <c r="X451" s="13">
        <f t="shared" si="491"/>
        <v>117587.04102313945</v>
      </c>
      <c r="Y451" s="14">
        <f t="shared" si="492"/>
        <v>-2.2061385348678408E-3</v>
      </c>
      <c r="Z451" s="13">
        <f t="shared" si="493"/>
        <v>20625.948277510746</v>
      </c>
      <c r="AA451" s="14"/>
      <c r="AB451" s="13"/>
      <c r="AC451" s="24">
        <f t="shared" si="494"/>
        <v>138212.9893006502</v>
      </c>
      <c r="AD451" s="18">
        <f>AC451/MAX(AC$13:$AC451)-1</f>
        <v>-6.9470905174345843E-3</v>
      </c>
      <c r="AE451" s="18">
        <f t="shared" si="495"/>
        <v>-4.9253507615167891E-3</v>
      </c>
      <c r="AH451" s="16">
        <v>43165</v>
      </c>
      <c r="AI451" s="19">
        <v>3672227367.0458822</v>
      </c>
      <c r="AJ451" s="14">
        <f t="shared" si="469"/>
        <v>7.6188126938385725E-3</v>
      </c>
      <c r="AK451" s="18">
        <f>AI451/MAX(AI$13:$AI451)-1</f>
        <v>-1.3994776593114877E-2</v>
      </c>
      <c r="AN451" s="16">
        <v>43165</v>
      </c>
      <c r="AO451" s="14">
        <f t="shared" si="470"/>
        <v>-1.247865439369944E-4</v>
      </c>
      <c r="AP451" s="13">
        <f t="shared" si="496"/>
        <v>0</v>
      </c>
      <c r="AQ451" s="14">
        <f t="shared" si="471"/>
        <v>-1.0968756015969916E-3</v>
      </c>
      <c r="AR451" s="13">
        <f t="shared" si="497"/>
        <v>23290309.824022543</v>
      </c>
      <c r="AS451" s="14">
        <f t="shared" si="472"/>
        <v>7.6188126938385725E-3</v>
      </c>
      <c r="AT451" s="13">
        <f t="shared" si="498"/>
        <v>0</v>
      </c>
      <c r="AU451" s="24">
        <f t="shared" si="473"/>
        <v>23290309.824022543</v>
      </c>
      <c r="AV451" s="18">
        <f>AU451/MAX(AU$13:$AU451)-1</f>
        <v>-1.0968756015969916E-3</v>
      </c>
      <c r="AW451" s="18">
        <f t="shared" si="499"/>
        <v>-1.0968756015969916E-3</v>
      </c>
      <c r="AZ451" s="42">
        <v>43168</v>
      </c>
      <c r="BA451" s="41">
        <v>13490608</v>
      </c>
      <c r="BB451" s="18">
        <f>BA451/MAX($BA$13:BA451)-1</f>
        <v>-5.4926912904621483E-3</v>
      </c>
      <c r="BC451" s="29">
        <f t="shared" si="500"/>
        <v>-4.1522762090573373E-4</v>
      </c>
      <c r="BG451" s="16">
        <v>43213</v>
      </c>
      <c r="BH451" s="14">
        <f t="shared" si="474"/>
        <v>-1.7690078119210195E-3</v>
      </c>
      <c r="BI451" s="13">
        <f t="shared" si="501"/>
        <v>16966779.664584264</v>
      </c>
      <c r="BJ451" s="14">
        <f t="shared" si="475"/>
        <v>-1.4940975730068917E-3</v>
      </c>
      <c r="BK451" s="13">
        <f t="shared" si="476"/>
        <v>19280779.039764702</v>
      </c>
      <c r="BL451" s="14">
        <f t="shared" si="477"/>
        <v>1.1369015868889498E-4</v>
      </c>
      <c r="BM451" s="13">
        <f t="shared" si="478"/>
        <v>0</v>
      </c>
      <c r="BN451" s="14">
        <f t="shared" si="502"/>
        <v>1.093237866066632E-3</v>
      </c>
      <c r="BO451" s="13">
        <f t="shared" si="503"/>
        <v>17282539.310853183</v>
      </c>
      <c r="BP451" s="24">
        <f t="shared" si="479"/>
        <v>53530098.01520215</v>
      </c>
      <c r="BQ451" s="18">
        <f>BP451/MAX($BP$13:BP451)-1</f>
        <v>-7.4751961906260878E-4</v>
      </c>
      <c r="BR451" s="18">
        <f t="shared" si="504"/>
        <v>-7.4751961906260878E-4</v>
      </c>
      <c r="BU451" s="16">
        <v>43213</v>
      </c>
      <c r="BV451" s="14">
        <f t="shared" si="505"/>
        <v>-1.7690078119210195E-3</v>
      </c>
      <c r="BW451" s="13">
        <f t="shared" si="534"/>
        <v>16966779.664584264</v>
      </c>
      <c r="BX451" s="14">
        <f t="shared" si="506"/>
        <v>-1.4940975730068917E-3</v>
      </c>
      <c r="BY451" s="13">
        <f t="shared" si="507"/>
        <v>19280779.039764702</v>
      </c>
      <c r="BZ451" s="14">
        <f t="shared" si="508"/>
        <v>1.1369015868889498E-4</v>
      </c>
      <c r="CA451" s="13">
        <f t="shared" si="480"/>
        <v>0</v>
      </c>
      <c r="CB451" s="14">
        <f t="shared" si="509"/>
        <v>1.093237866066632E-3</v>
      </c>
      <c r="CC451" s="13">
        <f t="shared" si="510"/>
        <v>0</v>
      </c>
      <c r="CD451" s="24">
        <f t="shared" si="481"/>
        <v>36247558.704348966</v>
      </c>
      <c r="CE451" s="18">
        <f>CD451/MAX($CD$13:CD451)-1</f>
        <v>-1.6227965752469986E-3</v>
      </c>
      <c r="CF451" s="18">
        <f t="shared" si="535"/>
        <v>-1.6227965752469986E-3</v>
      </c>
      <c r="CJ451" s="16">
        <v>43168</v>
      </c>
      <c r="CK451" s="19">
        <v>170489.20387129585</v>
      </c>
      <c r="CL451" s="18">
        <f>CK451/MAX($CK$13:CK451)-1</f>
        <v>-2.4436675174304145E-3</v>
      </c>
      <c r="CM451" s="29">
        <f t="shared" si="511"/>
        <v>0</v>
      </c>
      <c r="CQ451" s="16">
        <v>43213</v>
      </c>
      <c r="CR451" s="14">
        <f t="shared" si="512"/>
        <v>-1.7690078119210195E-3</v>
      </c>
      <c r="CS451" s="13">
        <f t="shared" si="536"/>
        <v>57687050.859586619</v>
      </c>
      <c r="CT451" s="14">
        <f t="shared" si="513"/>
        <v>-1.4940975730068917E-3</v>
      </c>
      <c r="CU451" s="13">
        <f t="shared" si="482"/>
        <v>11568467.423858849</v>
      </c>
      <c r="CV451" s="14">
        <f t="shared" si="514"/>
        <v>1.1369015868889498E-4</v>
      </c>
      <c r="CW451" s="13">
        <f t="shared" si="483"/>
        <v>0</v>
      </c>
      <c r="CX451" s="14">
        <f t="shared" si="515"/>
        <v>1.093237866066632E-3</v>
      </c>
      <c r="CY451" s="13">
        <f t="shared" si="516"/>
        <v>0</v>
      </c>
      <c r="CZ451" s="13">
        <f t="shared" si="517"/>
        <v>0</v>
      </c>
      <c r="DA451" s="13">
        <f t="shared" si="518"/>
        <v>0</v>
      </c>
      <c r="DB451" s="24">
        <f t="shared" si="484"/>
        <v>69255518.283445463</v>
      </c>
      <c r="DC451" s="18">
        <f>DB451/MAX($DB$13:DB451)-1</f>
        <v>-4.3799326666489335E-3</v>
      </c>
      <c r="DD451" s="18">
        <f t="shared" si="537"/>
        <v>-1.7230972354495E-3</v>
      </c>
      <c r="DI451" s="16">
        <v>43019</v>
      </c>
      <c r="DJ451" s="19">
        <v>7704020.2328371033</v>
      </c>
      <c r="DK451" s="18">
        <f t="shared" si="519"/>
        <v>1.2880842079452393E-3</v>
      </c>
      <c r="DM451" s="12">
        <f t="shared" si="533"/>
        <v>40983</v>
      </c>
      <c r="DN451" s="15">
        <v>12313102.375482064</v>
      </c>
      <c r="DO451" s="14">
        <f t="shared" si="520"/>
        <v>3.7670755951713097E-4</v>
      </c>
      <c r="DP451" s="14">
        <f>DN451/MAX($DN$13:DN451)-1</f>
        <v>-2.4692644625992077E-3</v>
      </c>
      <c r="DR451" s="16">
        <v>43165</v>
      </c>
      <c r="DS451" s="13">
        <f t="shared" si="485"/>
        <v>17297257.684397817</v>
      </c>
      <c r="DT451" s="14">
        <f t="shared" si="521"/>
        <v>-6.5714204792488573E-4</v>
      </c>
      <c r="DU451" s="14">
        <f>DS451/MAX($DS$13:DS451)-1</f>
        <v>-5.8922211769902866E-3</v>
      </c>
      <c r="DX451" s="42">
        <v>43167</v>
      </c>
      <c r="DY451" s="14">
        <f t="shared" si="522"/>
        <v>1.0437457788111892E-2</v>
      </c>
      <c r="DZ451" s="13">
        <f t="shared" si="538"/>
        <v>0</v>
      </c>
      <c r="EA451" s="18">
        <f t="shared" si="523"/>
        <v>6.6296653821407148E-5</v>
      </c>
      <c r="EB451" s="13">
        <f t="shared" si="524"/>
        <v>5147719.7136105672</v>
      </c>
      <c r="EC451" s="14">
        <f>VLOOKUP(DX451,$Q$13:$S$1892,3,FALSE)</f>
        <v>-1.599774349117622E-3</v>
      </c>
      <c r="ED451" s="13">
        <f t="shared" si="486"/>
        <v>0</v>
      </c>
      <c r="EE451" s="14">
        <f t="shared" si="525"/>
        <v>-3.3128430786758534E-3</v>
      </c>
      <c r="EF451" s="13">
        <f t="shared" si="487"/>
        <v>0</v>
      </c>
      <c r="EG451" s="14">
        <f t="shared" si="526"/>
        <v>-4.2393680649324139E-3</v>
      </c>
      <c r="EH451" s="13">
        <f t="shared" si="527"/>
        <v>0</v>
      </c>
      <c r="EI451" s="13">
        <f t="shared" si="528"/>
        <v>0</v>
      </c>
      <c r="EJ451" s="13">
        <f t="shared" si="529"/>
        <v>0</v>
      </c>
      <c r="EK451" s="24">
        <f t="shared" si="488"/>
        <v>5147719.7136105672</v>
      </c>
      <c r="EL451" s="18">
        <f>EK451/MAX($EK$13:EK451)-1</f>
        <v>-6.857809236563428E-3</v>
      </c>
      <c r="EM451" s="18">
        <f t="shared" si="539"/>
        <v>6.6296653821407148E-5</v>
      </c>
    </row>
    <row r="452" spans="1:143" x14ac:dyDescent="0.3">
      <c r="A452" s="12">
        <f t="shared" si="530"/>
        <v>40984</v>
      </c>
      <c r="B452" s="13">
        <v>1110208.4732134265</v>
      </c>
      <c r="C452" s="14">
        <f t="shared" si="464"/>
        <v>3.1687952392116525E-3</v>
      </c>
      <c r="D452" s="14">
        <f>B452/MAX($B$13:B452)-1</f>
        <v>-4.8990488843498881E-3</v>
      </c>
      <c r="F452" s="16">
        <v>43166</v>
      </c>
      <c r="G452" s="13">
        <f t="shared" si="465"/>
        <v>2843462.338765956</v>
      </c>
      <c r="H452" s="14">
        <f t="shared" si="466"/>
        <v>-8.3017195840250357E-3</v>
      </c>
      <c r="I452" s="14">
        <f>G452/MAX($G$13:G452)-1</f>
        <v>-1.3271371642259222E-2</v>
      </c>
      <c r="L452" s="12">
        <f t="shared" si="531"/>
        <v>40984</v>
      </c>
      <c r="M452" s="15">
        <v>15183242.624190593</v>
      </c>
      <c r="N452" s="14">
        <f t="shared" si="489"/>
        <v>3.8045999967282196E-3</v>
      </c>
      <c r="O452" s="14">
        <f>M452/MAX(M$13:$M452)-1</f>
        <v>-3.1249262707660819E-2</v>
      </c>
      <c r="Q452" s="16">
        <v>43166</v>
      </c>
      <c r="R452" s="13">
        <f t="shared" si="467"/>
        <v>82553613.114634186</v>
      </c>
      <c r="S452" s="14">
        <f t="shared" si="468"/>
        <v>5.3693880312033482E-3</v>
      </c>
      <c r="T452" s="14">
        <f>R452/MAX($R$13:R452)-1</f>
        <v>0</v>
      </c>
      <c r="V452" s="12">
        <f t="shared" si="532"/>
        <v>40984</v>
      </c>
      <c r="W452" s="14">
        <f t="shared" si="490"/>
        <v>3.1687952392116525E-3</v>
      </c>
      <c r="X452" s="13">
        <f t="shared" si="491"/>
        <v>117959.65027892657</v>
      </c>
      <c r="Y452" s="14">
        <f t="shared" si="492"/>
        <v>3.8045999967282196E-3</v>
      </c>
      <c r="Z452" s="13">
        <f t="shared" si="493"/>
        <v>20704.42176025988</v>
      </c>
      <c r="AA452" s="14"/>
      <c r="AB452" s="13"/>
      <c r="AC452" s="24">
        <f t="shared" si="494"/>
        <v>138664.07203918643</v>
      </c>
      <c r="AD452" s="18">
        <f>AC452/MAX(AC$13:$AC452)-1</f>
        <v>-3.706085253114888E-3</v>
      </c>
      <c r="AE452" s="18">
        <f t="shared" si="495"/>
        <v>3.2636783331196906E-3</v>
      </c>
      <c r="AH452" s="16">
        <v>43166</v>
      </c>
      <c r="AI452" s="19">
        <v>3658837517.7244725</v>
      </c>
      <c r="AJ452" s="14">
        <f t="shared" si="469"/>
        <v>-3.6462473542810958E-3</v>
      </c>
      <c r="AK452" s="18">
        <f>AI452/MAX(AI$13:$AI452)-1</f>
        <v>-1.758999553026952E-2</v>
      </c>
      <c r="AN452" s="16">
        <v>43166</v>
      </c>
      <c r="AO452" s="14">
        <f t="shared" si="470"/>
        <v>-8.3017195840250357E-3</v>
      </c>
      <c r="AP452" s="13">
        <f t="shared" si="496"/>
        <v>0</v>
      </c>
      <c r="AQ452" s="14">
        <f t="shared" si="471"/>
        <v>5.3693880312033482E-3</v>
      </c>
      <c r="AR452" s="13">
        <f t="shared" si="497"/>
        <v>23415364.534834668</v>
      </c>
      <c r="AS452" s="14">
        <f t="shared" si="472"/>
        <v>-3.6462473542810958E-3</v>
      </c>
      <c r="AT452" s="13">
        <f t="shared" si="498"/>
        <v>0</v>
      </c>
      <c r="AU452" s="24">
        <f t="shared" si="473"/>
        <v>23415364.534834668</v>
      </c>
      <c r="AV452" s="18">
        <f>AU452/MAX(AU$13:$AU452)-1</f>
        <v>0</v>
      </c>
      <c r="AW452" s="18">
        <f t="shared" si="499"/>
        <v>5.3693880312033482E-3</v>
      </c>
      <c r="AZ452" s="42">
        <v>43171</v>
      </c>
      <c r="BA452" s="41">
        <v>13502468</v>
      </c>
      <c r="BB452" s="18">
        <f>BA452/MAX($BA$13:BA452)-1</f>
        <v>-4.618389948276902E-3</v>
      </c>
      <c r="BC452" s="29">
        <f t="shared" si="500"/>
        <v>8.7913013260787487E-4</v>
      </c>
      <c r="BG452" s="16">
        <v>43214</v>
      </c>
      <c r="BH452" s="14">
        <f t="shared" si="474"/>
        <v>4.1891013520516385E-3</v>
      </c>
      <c r="BI452" s="13">
        <f t="shared" si="501"/>
        <v>17037855.224217135</v>
      </c>
      <c r="BJ452" s="14">
        <f t="shared" si="475"/>
        <v>-1.8063145090507771E-3</v>
      </c>
      <c r="BK452" s="13">
        <f t="shared" si="476"/>
        <v>19245951.888839372</v>
      </c>
      <c r="BL452" s="14">
        <f t="shared" si="477"/>
        <v>5.0098380874892268E-3</v>
      </c>
      <c r="BM452" s="13">
        <f t="shared" si="478"/>
        <v>0</v>
      </c>
      <c r="BN452" s="14">
        <f t="shared" si="502"/>
        <v>2.3637224073302932E-4</v>
      </c>
      <c r="BO452" s="13">
        <f t="shared" si="503"/>
        <v>17286624.423395645</v>
      </c>
      <c r="BP452" s="24">
        <f t="shared" si="479"/>
        <v>53570431.536452159</v>
      </c>
      <c r="BQ452" s="18">
        <f>BP452/MAX($BP$13:BP452)-1</f>
        <v>0</v>
      </c>
      <c r="BR452" s="18">
        <f t="shared" si="504"/>
        <v>7.534737044299078E-4</v>
      </c>
      <c r="BU452" s="16">
        <v>43214</v>
      </c>
      <c r="BV452" s="14">
        <f t="shared" si="505"/>
        <v>4.1891013520516385E-3</v>
      </c>
      <c r="BW452" s="13">
        <f t="shared" si="534"/>
        <v>17037855.224217135</v>
      </c>
      <c r="BX452" s="14">
        <f t="shared" si="506"/>
        <v>-1.8063145090507771E-3</v>
      </c>
      <c r="BY452" s="13">
        <f t="shared" si="507"/>
        <v>19245951.888839372</v>
      </c>
      <c r="BZ452" s="14">
        <f t="shared" si="508"/>
        <v>5.0098380874892268E-3</v>
      </c>
      <c r="CA452" s="13">
        <f t="shared" si="480"/>
        <v>0</v>
      </c>
      <c r="CB452" s="14">
        <f t="shared" si="509"/>
        <v>2.3637224073302932E-4</v>
      </c>
      <c r="CC452" s="13">
        <f t="shared" si="510"/>
        <v>0</v>
      </c>
      <c r="CD452" s="24">
        <f t="shared" si="481"/>
        <v>36283807.113056511</v>
      </c>
      <c r="CE452" s="18">
        <f>CD452/MAX($CD$13:CD452)-1</f>
        <v>-6.2439595993346586E-4</v>
      </c>
      <c r="CF452" s="18">
        <f t="shared" si="535"/>
        <v>1.0000234499432104E-3</v>
      </c>
      <c r="CJ452" s="16">
        <v>43171</v>
      </c>
      <c r="CK452" s="19">
        <v>170489.20387129585</v>
      </c>
      <c r="CL452" s="18">
        <f>CK452/MAX($CK$13:CK452)-1</f>
        <v>-2.4436675174304145E-3</v>
      </c>
      <c r="CM452" s="29">
        <f t="shared" si="511"/>
        <v>0</v>
      </c>
      <c r="CQ452" s="16">
        <v>43214</v>
      </c>
      <c r="CR452" s="14">
        <f t="shared" si="512"/>
        <v>4.1891013520516385E-3</v>
      </c>
      <c r="CS452" s="13">
        <f t="shared" si="536"/>
        <v>57928707.762338385</v>
      </c>
      <c r="CT452" s="14">
        <f t="shared" si="513"/>
        <v>-1.8063145090507771E-3</v>
      </c>
      <c r="CU452" s="13">
        <f t="shared" si="482"/>
        <v>11547571.133303652</v>
      </c>
      <c r="CV452" s="14">
        <f t="shared" si="514"/>
        <v>5.0098380874892268E-3</v>
      </c>
      <c r="CW452" s="13">
        <f t="shared" si="483"/>
        <v>0</v>
      </c>
      <c r="CX452" s="14">
        <f t="shared" si="515"/>
        <v>2.3637224073302932E-4</v>
      </c>
      <c r="CY452" s="13">
        <f t="shared" si="516"/>
        <v>0</v>
      </c>
      <c r="CZ452" s="13">
        <f t="shared" si="517"/>
        <v>0</v>
      </c>
      <c r="DA452" s="13">
        <f t="shared" si="518"/>
        <v>0</v>
      </c>
      <c r="DB452" s="24">
        <f t="shared" si="484"/>
        <v>69476278.895642042</v>
      </c>
      <c r="DC452" s="18">
        <f>DB452/MAX($DB$13:DB452)-1</f>
        <v>-1.2062693828056581E-3</v>
      </c>
      <c r="DD452" s="18">
        <f t="shared" si="537"/>
        <v>3.1876248661235618E-3</v>
      </c>
      <c r="DI452" s="16">
        <v>43020</v>
      </c>
      <c r="DJ452" s="19">
        <v>7714338.5638959771</v>
      </c>
      <c r="DK452" s="18">
        <f t="shared" si="519"/>
        <v>1.3393437123767615E-3</v>
      </c>
      <c r="DM452" s="12">
        <f t="shared" si="533"/>
        <v>40984</v>
      </c>
      <c r="DN452" s="15">
        <v>12337510.677524783</v>
      </c>
      <c r="DO452" s="14">
        <f t="shared" si="520"/>
        <v>1.9823031839092398E-3</v>
      </c>
      <c r="DP452" s="14">
        <f>DN452/MAX($DN$13:DN452)-1</f>
        <v>-4.918561094960916E-4</v>
      </c>
      <c r="DR452" s="16">
        <v>43166</v>
      </c>
      <c r="DS452" s="13">
        <f t="shared" si="485"/>
        <v>17279311.103077292</v>
      </c>
      <c r="DT452" s="14">
        <f t="shared" si="521"/>
        <v>-1.0375391086826502E-3</v>
      </c>
      <c r="DU452" s="14">
        <f>DS452/MAX($DS$13:DS452)-1</f>
        <v>-6.923646875764855E-3</v>
      </c>
      <c r="DX452" s="42">
        <v>43168</v>
      </c>
      <c r="DY452" s="14">
        <f t="shared" si="522"/>
        <v>1.5481172761604434E-3</v>
      </c>
      <c r="DZ452" s="13">
        <f t="shared" si="538"/>
        <v>0</v>
      </c>
      <c r="EA452" s="18">
        <f t="shared" si="523"/>
        <v>-1.5036447308243162E-3</v>
      </c>
      <c r="EB452" s="13">
        <f t="shared" si="524"/>
        <v>5139979.371987436</v>
      </c>
      <c r="EC452" s="14">
        <f>VLOOKUP(DX452,$Q$13:$S$1892,3,FALSE)</f>
        <v>6.8563804720711552E-4</v>
      </c>
      <c r="ED452" s="13">
        <f t="shared" si="486"/>
        <v>0</v>
      </c>
      <c r="EE452" s="14">
        <f t="shared" si="525"/>
        <v>8.0102708072846696E-3</v>
      </c>
      <c r="EF452" s="13">
        <f t="shared" si="487"/>
        <v>0</v>
      </c>
      <c r="EG452" s="14">
        <f t="shared" si="526"/>
        <v>-4.1522762090573373E-4</v>
      </c>
      <c r="EH452" s="13">
        <f t="shared" si="527"/>
        <v>0</v>
      </c>
      <c r="EI452" s="13">
        <f t="shared" si="528"/>
        <v>0</v>
      </c>
      <c r="EJ452" s="13">
        <f t="shared" si="529"/>
        <v>0</v>
      </c>
      <c r="EK452" s="24">
        <f t="shared" si="488"/>
        <v>5139979.371987436</v>
      </c>
      <c r="EL452" s="18">
        <f>EK452/MAX($EK$13:EK452)-1</f>
        <v>-8.3511422586642903E-3</v>
      </c>
      <c r="EM452" s="18">
        <f t="shared" si="539"/>
        <v>-1.5036447308243162E-3</v>
      </c>
    </row>
    <row r="453" spans="1:143" x14ac:dyDescent="0.3">
      <c r="A453" s="12">
        <f t="shared" si="530"/>
        <v>40985</v>
      </c>
      <c r="B453" s="13">
        <v>1110208.4732134265</v>
      </c>
      <c r="C453" s="14">
        <f t="shared" si="464"/>
        <v>0</v>
      </c>
      <c r="D453" s="14">
        <f>B453/MAX($B$13:B453)-1</f>
        <v>-4.8990488843498881E-3</v>
      </c>
      <c r="F453" s="16">
        <v>43167</v>
      </c>
      <c r="G453" s="13">
        <f t="shared" si="465"/>
        <v>2873140.8568989118</v>
      </c>
      <c r="H453" s="14">
        <f t="shared" si="466"/>
        <v>1.0437457788111892E-2</v>
      </c>
      <c r="I453" s="14">
        <f>G453/MAX($G$13:G453)-1</f>
        <v>-2.9724332354537086E-3</v>
      </c>
      <c r="L453" s="12">
        <f t="shared" si="531"/>
        <v>40985</v>
      </c>
      <c r="M453" s="15">
        <v>15183242.624190593</v>
      </c>
      <c r="N453" s="14">
        <f t="shared" si="489"/>
        <v>0</v>
      </c>
      <c r="O453" s="14">
        <f>M453/MAX(M$13:$M453)-1</f>
        <v>-3.1249262707660819E-2</v>
      </c>
      <c r="Q453" s="16">
        <v>43167</v>
      </c>
      <c r="R453" s="13">
        <f t="shared" si="467"/>
        <v>82421545.961946413</v>
      </c>
      <c r="S453" s="14">
        <f t="shared" si="468"/>
        <v>-1.599774349117622E-3</v>
      </c>
      <c r="T453" s="14">
        <f>R453/MAX($R$13:R453)-1</f>
        <v>-1.599774349117622E-3</v>
      </c>
      <c r="V453" s="12">
        <f t="shared" si="532"/>
        <v>40985</v>
      </c>
      <c r="W453" s="14">
        <f t="shared" si="490"/>
        <v>0</v>
      </c>
      <c r="X453" s="13">
        <f t="shared" si="491"/>
        <v>117959.65027892657</v>
      </c>
      <c r="Y453" s="14">
        <f t="shared" si="492"/>
        <v>0</v>
      </c>
      <c r="Z453" s="13">
        <f t="shared" si="493"/>
        <v>20704.42176025988</v>
      </c>
      <c r="AA453" s="14"/>
      <c r="AB453" s="13"/>
      <c r="AC453" s="24">
        <f t="shared" si="494"/>
        <v>138664.07203918643</v>
      </c>
      <c r="AD453" s="18">
        <f>AC453/MAX(AC$13:$AC453)-1</f>
        <v>-3.706085253114888E-3</v>
      </c>
      <c r="AE453" s="18">
        <f t="shared" si="495"/>
        <v>0</v>
      </c>
      <c r="AH453" s="16">
        <v>43167</v>
      </c>
      <c r="AI453" s="19">
        <v>3608138812.7285142</v>
      </c>
      <c r="AJ453" s="14">
        <f t="shared" si="469"/>
        <v>-1.3856506267457602E-2</v>
      </c>
      <c r="AK453" s="18">
        <f>AI453/MAX(AI$13:$AI453)-1</f>
        <v>-3.1202765914417507E-2</v>
      </c>
      <c r="AN453" s="16">
        <v>43167</v>
      </c>
      <c r="AO453" s="14">
        <f t="shared" si="470"/>
        <v>1.0437457788111892E-2</v>
      </c>
      <c r="AP453" s="13">
        <f t="shared" si="496"/>
        <v>0</v>
      </c>
      <c r="AQ453" s="14">
        <f t="shared" si="471"/>
        <v>-1.599774349117622E-3</v>
      </c>
      <c r="AR453" s="13">
        <f t="shared" si="497"/>
        <v>23377905.235276602</v>
      </c>
      <c r="AS453" s="14">
        <f t="shared" si="472"/>
        <v>-1.3856506267457602E-2</v>
      </c>
      <c r="AT453" s="13">
        <f t="shared" si="498"/>
        <v>0</v>
      </c>
      <c r="AU453" s="24">
        <f t="shared" si="473"/>
        <v>23377905.235276602</v>
      </c>
      <c r="AV453" s="18">
        <f>AU453/MAX(AU$13:$AU453)-1</f>
        <v>-1.599774349117622E-3</v>
      </c>
      <c r="AW453" s="18">
        <f t="shared" si="499"/>
        <v>-1.599774349117622E-3</v>
      </c>
      <c r="AZ453" s="42">
        <v>43172</v>
      </c>
      <c r="BA453" s="41">
        <v>13524620</v>
      </c>
      <c r="BB453" s="18">
        <f>BA453/MAX($BA$13:BA453)-1</f>
        <v>-2.9853778629406191E-3</v>
      </c>
      <c r="BC453" s="29">
        <f t="shared" si="500"/>
        <v>1.6405889649211414E-3</v>
      </c>
      <c r="BG453" s="16">
        <v>43215</v>
      </c>
      <c r="BH453" s="14">
        <f t="shared" si="474"/>
        <v>-8.9217577780636992E-3</v>
      </c>
      <c r="BI453" s="13">
        <f t="shared" si="501"/>
        <v>16885847.606848951</v>
      </c>
      <c r="BJ453" s="14">
        <f t="shared" si="475"/>
        <v>5.9947436304492729E-3</v>
      </c>
      <c r="BK453" s="13">
        <f t="shared" si="476"/>
        <v>19361326.436336923</v>
      </c>
      <c r="BL453" s="14">
        <f t="shared" si="477"/>
        <v>-4.9247312252503894E-3</v>
      </c>
      <c r="BM453" s="13">
        <f t="shared" si="478"/>
        <v>0</v>
      </c>
      <c r="BN453" s="14">
        <f t="shared" si="502"/>
        <v>3.0353589360452293E-3</v>
      </c>
      <c r="BO453" s="13">
        <f t="shared" si="503"/>
        <v>17339095.533313256</v>
      </c>
      <c r="BP453" s="24">
        <f t="shared" si="479"/>
        <v>53586269.576499134</v>
      </c>
      <c r="BQ453" s="18">
        <f>BP453/MAX($BP$13:BP453)-1</f>
        <v>0</v>
      </c>
      <c r="BR453" s="18">
        <f t="shared" si="504"/>
        <v>2.9564891662658965E-4</v>
      </c>
      <c r="BU453" s="16">
        <v>43215</v>
      </c>
      <c r="BV453" s="14">
        <f t="shared" si="505"/>
        <v>-8.9217577780636992E-3</v>
      </c>
      <c r="BW453" s="13">
        <f t="shared" si="534"/>
        <v>16885847.606848951</v>
      </c>
      <c r="BX453" s="14">
        <f t="shared" si="506"/>
        <v>5.9947436304492729E-3</v>
      </c>
      <c r="BY453" s="13">
        <f t="shared" si="507"/>
        <v>19361326.436336923</v>
      </c>
      <c r="BZ453" s="14">
        <f t="shared" si="508"/>
        <v>-4.9247312252503894E-3</v>
      </c>
      <c r="CA453" s="13">
        <f t="shared" si="480"/>
        <v>0</v>
      </c>
      <c r="CB453" s="14">
        <f t="shared" si="509"/>
        <v>3.0353589360452293E-3</v>
      </c>
      <c r="CC453" s="13">
        <f t="shared" si="510"/>
        <v>0</v>
      </c>
      <c r="CD453" s="24">
        <f t="shared" si="481"/>
        <v>36247174.043185875</v>
      </c>
      <c r="CE453" s="18">
        <f>CD453/MAX($CD$13:CD453)-1</f>
        <v>-1.633391411147711E-3</v>
      </c>
      <c r="CF453" s="18">
        <f t="shared" si="535"/>
        <v>-1.0096258575207351E-3</v>
      </c>
      <c r="CJ453" s="16">
        <v>43172</v>
      </c>
      <c r="CK453" s="19">
        <v>170489.20387129585</v>
      </c>
      <c r="CL453" s="18">
        <f>CK453/MAX($CK$13:CK453)-1</f>
        <v>-2.4436675174304145E-3</v>
      </c>
      <c r="CM453" s="29">
        <f t="shared" si="511"/>
        <v>0</v>
      </c>
      <c r="CQ453" s="16">
        <v>43215</v>
      </c>
      <c r="CR453" s="14">
        <f t="shared" si="512"/>
        <v>-8.9217577780636992E-3</v>
      </c>
      <c r="CS453" s="13">
        <f t="shared" si="536"/>
        <v>57411881.863286562</v>
      </c>
      <c r="CT453" s="14">
        <f t="shared" si="513"/>
        <v>5.9947436304492729E-3</v>
      </c>
      <c r="CU453" s="13">
        <f t="shared" si="482"/>
        <v>11616795.861802183</v>
      </c>
      <c r="CV453" s="14">
        <f t="shared" si="514"/>
        <v>-4.9247312252503894E-3</v>
      </c>
      <c r="CW453" s="13">
        <f t="shared" si="483"/>
        <v>0</v>
      </c>
      <c r="CX453" s="14">
        <f t="shared" si="515"/>
        <v>3.0353589360452293E-3</v>
      </c>
      <c r="CY453" s="13">
        <f t="shared" si="516"/>
        <v>0</v>
      </c>
      <c r="CZ453" s="13">
        <f t="shared" si="517"/>
        <v>0</v>
      </c>
      <c r="DA453" s="13">
        <f t="shared" si="518"/>
        <v>2.6531316370537184E-5</v>
      </c>
      <c r="DB453" s="24">
        <f t="shared" si="484"/>
        <v>69028677.725088745</v>
      </c>
      <c r="DC453" s="18">
        <f>DB453/MAX($DB$13:DB453)-1</f>
        <v>-7.6410014967270845E-3</v>
      </c>
      <c r="DD453" s="18">
        <f t="shared" si="537"/>
        <v>-6.4425035086524973E-3</v>
      </c>
      <c r="DI453" s="16">
        <v>43021</v>
      </c>
      <c r="DJ453" s="19">
        <v>7788408.0227990728</v>
      </c>
      <c r="DK453" s="18">
        <f t="shared" si="519"/>
        <v>9.6015307455845633E-3</v>
      </c>
      <c r="DM453" s="12">
        <f t="shared" si="533"/>
        <v>40985</v>
      </c>
      <c r="DN453" s="15">
        <v>12337510.677524783</v>
      </c>
      <c r="DO453" s="14">
        <f t="shared" si="520"/>
        <v>0</v>
      </c>
      <c r="DP453" s="14">
        <f>DN453/MAX($DN$13:DN453)-1</f>
        <v>-4.918561094960916E-4</v>
      </c>
      <c r="DR453" s="16">
        <v>43167</v>
      </c>
      <c r="DS453" s="13">
        <f t="shared" si="485"/>
        <v>17280456.663583767</v>
      </c>
      <c r="DT453" s="14">
        <f t="shared" si="521"/>
        <v>6.6296653821407148E-5</v>
      </c>
      <c r="DU453" s="14">
        <f>DS453/MAX($DS$13:DS453)-1</f>
        <v>-6.857809236563428E-3</v>
      </c>
      <c r="DX453" s="42">
        <v>43171</v>
      </c>
      <c r="DY453" s="14">
        <f t="shared" si="522"/>
        <v>-1.0808653519774336E-2</v>
      </c>
      <c r="DZ453" s="13">
        <f t="shared" si="538"/>
        <v>0</v>
      </c>
      <c r="EA453" s="18">
        <f t="shared" si="523"/>
        <v>9.9505943074729153E-4</v>
      </c>
      <c r="EB453" s="13">
        <f t="shared" si="524"/>
        <v>5145093.9569353787</v>
      </c>
      <c r="EC453" s="14">
        <f>VLOOKUP(DX453,$Q$13:$S$1892,3,FALSE)</f>
        <v>4.1768122391760976E-4</v>
      </c>
      <c r="ED453" s="13">
        <f t="shared" si="486"/>
        <v>0</v>
      </c>
      <c r="EE453" s="14">
        <f t="shared" si="525"/>
        <v>-1.6851219030053155E-2</v>
      </c>
      <c r="EF453" s="13">
        <f t="shared" si="487"/>
        <v>0</v>
      </c>
      <c r="EG453" s="14">
        <f t="shared" si="526"/>
        <v>8.7913013260787487E-4</v>
      </c>
      <c r="EH453" s="13">
        <f t="shared" si="527"/>
        <v>0</v>
      </c>
      <c r="EI453" s="13">
        <f t="shared" si="528"/>
        <v>0</v>
      </c>
      <c r="EJ453" s="13">
        <f t="shared" si="529"/>
        <v>2.6531316370537184E-5</v>
      </c>
      <c r="EK453" s="24">
        <f t="shared" si="488"/>
        <v>5145093.9569353787</v>
      </c>
      <c r="EL453" s="18">
        <f>EK453/MAX($EK$13:EK453)-1</f>
        <v>-7.3643927107789331E-3</v>
      </c>
      <c r="EM453" s="18">
        <f t="shared" si="539"/>
        <v>9.9505943074729153E-4</v>
      </c>
    </row>
    <row r="454" spans="1:143" x14ac:dyDescent="0.3">
      <c r="A454" s="12">
        <f t="shared" si="530"/>
        <v>40986</v>
      </c>
      <c r="B454" s="13">
        <v>1110208.4732134265</v>
      </c>
      <c r="C454" s="14">
        <f t="shared" si="464"/>
        <v>0</v>
      </c>
      <c r="D454" s="14">
        <f>B454/MAX($B$13:B454)-1</f>
        <v>-4.8990488843498881E-3</v>
      </c>
      <c r="F454" s="16">
        <v>43168</v>
      </c>
      <c r="G454" s="13">
        <f t="shared" si="465"/>
        <v>2877588.8158963192</v>
      </c>
      <c r="H454" s="14">
        <f t="shared" si="466"/>
        <v>1.5481172761604434E-3</v>
      </c>
      <c r="I454" s="14">
        <f>G454/MAX($G$13:G454)-1</f>
        <v>-1.4289176345373411E-3</v>
      </c>
      <c r="L454" s="12">
        <f t="shared" si="531"/>
        <v>40986</v>
      </c>
      <c r="M454" s="15">
        <v>15183242.624190593</v>
      </c>
      <c r="N454" s="14">
        <f t="shared" si="489"/>
        <v>0</v>
      </c>
      <c r="O454" s="14">
        <f>M454/MAX(M$13:$M454)-1</f>
        <v>-3.1249262707660819E-2</v>
      </c>
      <c r="Q454" s="16">
        <v>43168</v>
      </c>
      <c r="R454" s="13">
        <f t="shared" si="467"/>
        <v>82478057.309767544</v>
      </c>
      <c r="S454" s="14">
        <f t="shared" si="468"/>
        <v>6.8563804720711552E-4</v>
      </c>
      <c r="T454" s="14">
        <f>R454/MAX($R$13:R454)-1</f>
        <v>-9.152331680712944E-4</v>
      </c>
      <c r="V454" s="12">
        <f t="shared" si="532"/>
        <v>40986</v>
      </c>
      <c r="W454" s="14">
        <f t="shared" si="490"/>
        <v>0</v>
      </c>
      <c r="X454" s="13">
        <f t="shared" si="491"/>
        <v>117959.65027892657</v>
      </c>
      <c r="Y454" s="14">
        <f t="shared" si="492"/>
        <v>0</v>
      </c>
      <c r="Z454" s="13">
        <f t="shared" si="493"/>
        <v>20704.42176025988</v>
      </c>
      <c r="AA454" s="14"/>
      <c r="AB454" s="13"/>
      <c r="AC454" s="24">
        <f t="shared" si="494"/>
        <v>138664.07203918643</v>
      </c>
      <c r="AD454" s="18">
        <f>AC454/MAX(AC$13:$AC454)-1</f>
        <v>-3.706085253114888E-3</v>
      </c>
      <c r="AE454" s="18">
        <f t="shared" si="495"/>
        <v>0</v>
      </c>
      <c r="AH454" s="16">
        <v>43168</v>
      </c>
      <c r="AI454" s="19">
        <v>3617578849.0145049</v>
      </c>
      <c r="AJ454" s="14">
        <f t="shared" si="469"/>
        <v>2.6163173802207229E-3</v>
      </c>
      <c r="AK454" s="18">
        <f>AI454/MAX(AI$13:$AI454)-1</f>
        <v>-2.8668084872969568E-2</v>
      </c>
      <c r="AN454" s="16">
        <v>43168</v>
      </c>
      <c r="AO454" s="14">
        <f t="shared" si="470"/>
        <v>1.5481172761604434E-3</v>
      </c>
      <c r="AP454" s="13">
        <f t="shared" si="496"/>
        <v>0</v>
      </c>
      <c r="AQ454" s="14">
        <f t="shared" si="471"/>
        <v>6.8563804720711552E-4</v>
      </c>
      <c r="AR454" s="13">
        <f t="shared" si="497"/>
        <v>23393934.016569909</v>
      </c>
      <c r="AS454" s="14">
        <f t="shared" si="472"/>
        <v>2.6163173802207229E-3</v>
      </c>
      <c r="AT454" s="13">
        <f t="shared" si="498"/>
        <v>0</v>
      </c>
      <c r="AU454" s="24">
        <f t="shared" si="473"/>
        <v>23393934.016569909</v>
      </c>
      <c r="AV454" s="18">
        <f>AU454/MAX(AU$13:$AU454)-1</f>
        <v>-9.1523316807118338E-4</v>
      </c>
      <c r="AW454" s="18">
        <f t="shared" si="499"/>
        <v>6.8563804720711552E-4</v>
      </c>
      <c r="AZ454" s="42">
        <v>43173</v>
      </c>
      <c r="BA454" s="41">
        <v>13576194</v>
      </c>
      <c r="BB454" s="18">
        <f>BA454/MAX($BA$13:BA454)-1</f>
        <v>0</v>
      </c>
      <c r="BC454" s="29">
        <f t="shared" si="500"/>
        <v>3.8133418905670347E-3</v>
      </c>
      <c r="BG454" s="16">
        <v>43216</v>
      </c>
      <c r="BH454" s="14">
        <f t="shared" si="474"/>
        <v>-5.9196613069892878E-3</v>
      </c>
      <c r="BI454" s="13">
        <f t="shared" si="501"/>
        <v>16785889.10813497</v>
      </c>
      <c r="BJ454" s="14">
        <f t="shared" si="475"/>
        <v>5.717690407075704E-3</v>
      </c>
      <c r="BK454" s="13">
        <f t="shared" si="476"/>
        <v>19472028.506770227</v>
      </c>
      <c r="BL454" s="14">
        <f t="shared" si="477"/>
        <v>1.7083389779871894E-2</v>
      </c>
      <c r="BM454" s="13">
        <f t="shared" si="478"/>
        <v>0</v>
      </c>
      <c r="BN454" s="14">
        <f t="shared" si="502"/>
        <v>2.58568309747087E-3</v>
      </c>
      <c r="BO454" s="13">
        <f t="shared" si="503"/>
        <v>17383928.939559177</v>
      </c>
      <c r="BP454" s="24">
        <f t="shared" si="479"/>
        <v>53641846.55446437</v>
      </c>
      <c r="BQ454" s="18">
        <f>BP454/MAX($BP$13:BP454)-1</f>
        <v>0</v>
      </c>
      <c r="BR454" s="18">
        <f t="shared" si="504"/>
        <v>1.037149598292153E-3</v>
      </c>
      <c r="BU454" s="16">
        <v>43216</v>
      </c>
      <c r="BV454" s="14">
        <f t="shared" si="505"/>
        <v>-5.9196613069892878E-3</v>
      </c>
      <c r="BW454" s="13">
        <f t="shared" si="534"/>
        <v>16785889.10813497</v>
      </c>
      <c r="BX454" s="14">
        <f t="shared" si="506"/>
        <v>5.717690407075704E-3</v>
      </c>
      <c r="BY454" s="13">
        <f t="shared" si="507"/>
        <v>19472028.506770227</v>
      </c>
      <c r="BZ454" s="14">
        <f t="shared" si="508"/>
        <v>1.7083389779871894E-2</v>
      </c>
      <c r="CA454" s="13">
        <f t="shared" si="480"/>
        <v>0</v>
      </c>
      <c r="CB454" s="14">
        <f t="shared" si="509"/>
        <v>2.58568309747087E-3</v>
      </c>
      <c r="CC454" s="13">
        <f t="shared" si="510"/>
        <v>0</v>
      </c>
      <c r="CD454" s="24">
        <f t="shared" si="481"/>
        <v>36257917.614905193</v>
      </c>
      <c r="CE454" s="18">
        <f>CD454/MAX($CD$13:CD454)-1</f>
        <v>-1.3374780456321123E-3</v>
      </c>
      <c r="CF454" s="18">
        <f t="shared" si="535"/>
        <v>2.9639749864407428E-4</v>
      </c>
      <c r="CJ454" s="16">
        <v>43173</v>
      </c>
      <c r="CK454" s="19">
        <v>170357.7402808028</v>
      </c>
      <c r="CL454" s="18">
        <f>CK454/MAX($CK$13:CK454)-1</f>
        <v>-3.2128794922029469E-3</v>
      </c>
      <c r="CM454" s="29">
        <f t="shared" si="511"/>
        <v>-7.710962776991126E-4</v>
      </c>
      <c r="CQ454" s="16">
        <v>43216</v>
      </c>
      <c r="CR454" s="14">
        <f t="shared" si="512"/>
        <v>-5.9196613069892878E-3</v>
      </c>
      <c r="CS454" s="13">
        <f t="shared" si="536"/>
        <v>57072022.967659026</v>
      </c>
      <c r="CT454" s="14">
        <f t="shared" si="513"/>
        <v>5.717690407075704E-3</v>
      </c>
      <c r="CU454" s="13">
        <f t="shared" si="482"/>
        <v>11683217.104062166</v>
      </c>
      <c r="CV454" s="14">
        <f t="shared" si="514"/>
        <v>1.7083389779871894E-2</v>
      </c>
      <c r="CW454" s="13">
        <f t="shared" si="483"/>
        <v>0</v>
      </c>
      <c r="CX454" s="14">
        <f t="shared" si="515"/>
        <v>2.58568309747087E-3</v>
      </c>
      <c r="CY454" s="13">
        <f t="shared" si="516"/>
        <v>0</v>
      </c>
      <c r="CZ454" s="13">
        <f t="shared" si="517"/>
        <v>0</v>
      </c>
      <c r="DA454" s="13">
        <f t="shared" si="518"/>
        <v>-5.1640043177436645E-4</v>
      </c>
      <c r="DB454" s="24">
        <f t="shared" si="484"/>
        <v>68755240.071721196</v>
      </c>
      <c r="DC454" s="18">
        <f>DB454/MAX($DB$13:DB454)-1</f>
        <v>-1.1571952005870134E-2</v>
      </c>
      <c r="DD454" s="18">
        <f t="shared" si="537"/>
        <v>-3.9612181832098248E-3</v>
      </c>
      <c r="DI454" s="16">
        <v>43024</v>
      </c>
      <c r="DJ454" s="19">
        <v>7806956.2586928066</v>
      </c>
      <c r="DK454" s="18">
        <f t="shared" si="519"/>
        <v>2.3815182562902937E-3</v>
      </c>
      <c r="DM454" s="12">
        <f t="shared" si="533"/>
        <v>40986</v>
      </c>
      <c r="DN454" s="15">
        <v>12337510.677524783</v>
      </c>
      <c r="DO454" s="14">
        <f t="shared" si="520"/>
        <v>0</v>
      </c>
      <c r="DP454" s="14">
        <f>DN454/MAX($DN$13:DN454)-1</f>
        <v>-4.918561094960916E-4</v>
      </c>
      <c r="DR454" s="16">
        <v>43168</v>
      </c>
      <c r="DS454" s="13">
        <f t="shared" si="485"/>
        <v>17254472.99597533</v>
      </c>
      <c r="DT454" s="14">
        <f t="shared" si="521"/>
        <v>-1.5036447308243162E-3</v>
      </c>
      <c r="DU454" s="14">
        <f>DS454/MAX($DS$13:DS454)-1</f>
        <v>-8.3511422586642903E-3</v>
      </c>
      <c r="DX454" s="42">
        <v>43172</v>
      </c>
      <c r="DY454" s="14">
        <f t="shared" si="522"/>
        <v>6.3644389196217954E-3</v>
      </c>
      <c r="DZ454" s="13">
        <f t="shared" si="538"/>
        <v>0</v>
      </c>
      <c r="EA454" s="18">
        <f t="shared" si="523"/>
        <v>9.9547888749751401E-4</v>
      </c>
      <c r="EB454" s="13">
        <f t="shared" si="524"/>
        <v>5150215.7893436989</v>
      </c>
      <c r="EC454" s="14">
        <f>VLOOKUP(DX454,$Q$13:$S$1892,3,FALSE)</f>
        <v>1.5063312653248229E-2</v>
      </c>
      <c r="ED454" s="13">
        <f t="shared" si="486"/>
        <v>0</v>
      </c>
      <c r="EE454" s="14">
        <f t="shared" si="525"/>
        <v>4.6695665243845497E-4</v>
      </c>
      <c r="EF454" s="13">
        <f t="shared" si="487"/>
        <v>0</v>
      </c>
      <c r="EG454" s="14">
        <f t="shared" si="526"/>
        <v>1.6405889649211414E-3</v>
      </c>
      <c r="EH454" s="13">
        <f t="shared" si="527"/>
        <v>0</v>
      </c>
      <c r="EI454" s="13">
        <f t="shared" si="528"/>
        <v>0</v>
      </c>
      <c r="EJ454" s="13">
        <f t="shared" si="529"/>
        <v>-5.1640043177436645E-4</v>
      </c>
      <c r="EK454" s="24">
        <f t="shared" si="488"/>
        <v>5150215.7893436989</v>
      </c>
      <c r="EL454" s="18">
        <f>EK454/MAX($EK$13:EK454)-1</f>
        <v>-6.3762449207442895E-3</v>
      </c>
      <c r="EM454" s="18">
        <f t="shared" si="539"/>
        <v>9.9547888749751401E-4</v>
      </c>
    </row>
    <row r="455" spans="1:143" x14ac:dyDescent="0.3">
      <c r="A455" s="12">
        <f t="shared" si="530"/>
        <v>40987</v>
      </c>
      <c r="B455" s="13">
        <v>1115769.0763778423</v>
      </c>
      <c r="C455" s="14">
        <f t="shared" si="464"/>
        <v>5.0086117144476638E-3</v>
      </c>
      <c r="D455" s="14">
        <f>B455/MAX($B$13:B455)-1</f>
        <v>0</v>
      </c>
      <c r="F455" s="16">
        <v>43171</v>
      </c>
      <c r="G455" s="13">
        <f t="shared" si="465"/>
        <v>2846485.9554129182</v>
      </c>
      <c r="H455" s="14">
        <f t="shared" si="466"/>
        <v>-1.0808653519774336E-2</v>
      </c>
      <c r="I455" s="14">
        <f>G455/MAX($G$13:G455)-1</f>
        <v>-1.2222126478691697E-2</v>
      </c>
      <c r="L455" s="12">
        <f t="shared" si="531"/>
        <v>40987</v>
      </c>
      <c r="M455" s="15">
        <v>15350433.586622465</v>
      </c>
      <c r="N455" s="14">
        <f t="shared" si="489"/>
        <v>1.1011545199540951E-2</v>
      </c>
      <c r="O455" s="14">
        <f>M455/MAX(M$13:$M455)-1</f>
        <v>-2.0581820176877597E-2</v>
      </c>
      <c r="Q455" s="16">
        <v>43171</v>
      </c>
      <c r="R455" s="13">
        <f t="shared" si="467"/>
        <v>82512506.84569104</v>
      </c>
      <c r="S455" s="14">
        <f t="shared" si="468"/>
        <v>4.1768122391760976E-4</v>
      </c>
      <c r="T455" s="14">
        <f>R455/MAX($R$13:R455)-1</f>
        <v>-4.9793421986343844E-4</v>
      </c>
      <c r="V455" s="12">
        <f t="shared" si="532"/>
        <v>40987</v>
      </c>
      <c r="W455" s="14">
        <f t="shared" si="490"/>
        <v>5.0086117144476638E-3</v>
      </c>
      <c r="X455" s="13">
        <f t="shared" si="491"/>
        <v>118550.46436514574</v>
      </c>
      <c r="Y455" s="14">
        <f t="shared" si="492"/>
        <v>1.1011545199540951E-2</v>
      </c>
      <c r="Z455" s="13">
        <f t="shared" si="493"/>
        <v>20932.40943630334</v>
      </c>
      <c r="AA455" s="14"/>
      <c r="AB455" s="13"/>
      <c r="AC455" s="24">
        <f t="shared" si="494"/>
        <v>139482.87380144908</v>
      </c>
      <c r="AD455" s="18">
        <f>AC455/MAX(AC$13:$AC455)-1</f>
        <v>0</v>
      </c>
      <c r="AE455" s="18">
        <f t="shared" si="495"/>
        <v>5.9049308896053088E-3</v>
      </c>
      <c r="AH455" s="16">
        <v>43171</v>
      </c>
      <c r="AI455" s="19">
        <v>3580525183.5186906</v>
      </c>
      <c r="AJ455" s="14">
        <f t="shared" si="469"/>
        <v>-1.0242669764035206E-2</v>
      </c>
      <c r="AK455" s="18">
        <f>AI455/MAX(AI$13:$AI455)-1</f>
        <v>-3.8617116910883653E-2</v>
      </c>
      <c r="AN455" s="16">
        <v>43171</v>
      </c>
      <c r="AO455" s="14">
        <f t="shared" si="470"/>
        <v>-1.0808653519774336E-2</v>
      </c>
      <c r="AP455" s="13">
        <f t="shared" si="496"/>
        <v>0</v>
      </c>
      <c r="AQ455" s="14">
        <f t="shared" si="471"/>
        <v>4.1768122391760976E-4</v>
      </c>
      <c r="AR455" s="13">
        <f t="shared" si="497"/>
        <v>23403705.223562196</v>
      </c>
      <c r="AS455" s="14">
        <f t="shared" si="472"/>
        <v>-1.0242669764035206E-2</v>
      </c>
      <c r="AT455" s="13">
        <f t="shared" si="498"/>
        <v>0</v>
      </c>
      <c r="AU455" s="24">
        <f t="shared" si="473"/>
        <v>23403705.223562196</v>
      </c>
      <c r="AV455" s="18">
        <f>AU455/MAX(AU$13:$AU455)-1</f>
        <v>-4.9793421986343844E-4</v>
      </c>
      <c r="AW455" s="18">
        <f t="shared" si="499"/>
        <v>4.1768122391760976E-4</v>
      </c>
      <c r="AZ455" s="42">
        <v>43174</v>
      </c>
      <c r="BA455" s="41">
        <v>13576194</v>
      </c>
      <c r="BB455" s="18">
        <f>BA455/MAX($BA$13:BA455)-1</f>
        <v>0</v>
      </c>
      <c r="BC455" s="29">
        <f t="shared" si="500"/>
        <v>0</v>
      </c>
      <c r="BG455" s="16">
        <v>43217</v>
      </c>
      <c r="BH455" s="14">
        <f t="shared" si="474"/>
        <v>0</v>
      </c>
      <c r="BI455" s="13">
        <f t="shared" si="501"/>
        <v>16785889.10813497</v>
      </c>
      <c r="BJ455" s="14">
        <f t="shared" si="475"/>
        <v>-1.045773052189447E-3</v>
      </c>
      <c r="BK455" s="13">
        <f t="shared" si="476"/>
        <v>19451665.184086382</v>
      </c>
      <c r="BL455" s="14">
        <f t="shared" si="477"/>
        <v>-2.4424906541753444E-15</v>
      </c>
      <c r="BM455" s="13">
        <f t="shared" si="478"/>
        <v>0</v>
      </c>
      <c r="BN455" s="14">
        <f t="shared" si="502"/>
        <v>1.3572167233493193E-3</v>
      </c>
      <c r="BO455" s="13">
        <f t="shared" si="503"/>
        <v>17407522.698633462</v>
      </c>
      <c r="BP455" s="24">
        <f t="shared" si="479"/>
        <v>53645076.990854815</v>
      </c>
      <c r="BQ455" s="18">
        <f>BP455/MAX($BP$13:BP455)-1</f>
        <v>0</v>
      </c>
      <c r="BR455" s="18">
        <f t="shared" si="504"/>
        <v>6.0222318915892359E-5</v>
      </c>
      <c r="BU455" s="16">
        <v>43217</v>
      </c>
      <c r="BV455" s="14">
        <f t="shared" si="505"/>
        <v>0</v>
      </c>
      <c r="BW455" s="13">
        <f t="shared" si="534"/>
        <v>16785889.10813497</v>
      </c>
      <c r="BX455" s="14">
        <f t="shared" si="506"/>
        <v>-1.045773052189447E-3</v>
      </c>
      <c r="BY455" s="13">
        <f t="shared" si="507"/>
        <v>19451665.184086382</v>
      </c>
      <c r="BZ455" s="14">
        <f t="shared" si="508"/>
        <v>-2.4424906541753444E-15</v>
      </c>
      <c r="CA455" s="13">
        <f t="shared" si="480"/>
        <v>0</v>
      </c>
      <c r="CB455" s="14">
        <f t="shared" si="509"/>
        <v>1.3572167233493193E-3</v>
      </c>
      <c r="CC455" s="13">
        <f t="shared" si="510"/>
        <v>0</v>
      </c>
      <c r="CD455" s="24">
        <f t="shared" si="481"/>
        <v>36237554.292221352</v>
      </c>
      <c r="CE455" s="18">
        <f>CD455/MAX($CD$13:CD455)-1</f>
        <v>-1.8983510500557577E-3</v>
      </c>
      <c r="CF455" s="18">
        <f t="shared" si="535"/>
        <v>-5.6162416441341012E-4</v>
      </c>
      <c r="CJ455" s="16">
        <v>43174</v>
      </c>
      <c r="CK455" s="19">
        <v>170309.17715185013</v>
      </c>
      <c r="CL455" s="18">
        <f>CK455/MAX($CK$13:CK455)-1</f>
        <v>-3.4970291961834432E-3</v>
      </c>
      <c r="CM455" s="29">
        <f t="shared" si="511"/>
        <v>-2.8506558535357218E-4</v>
      </c>
      <c r="CQ455" s="16">
        <v>43217</v>
      </c>
      <c r="CR455" s="14">
        <f t="shared" si="512"/>
        <v>0</v>
      </c>
      <c r="CS455" s="13">
        <f t="shared" si="536"/>
        <v>57072022.967659026</v>
      </c>
      <c r="CT455" s="14">
        <f t="shared" si="513"/>
        <v>-1.045773052189447E-3</v>
      </c>
      <c r="CU455" s="13">
        <f t="shared" si="482"/>
        <v>11670999.110451858</v>
      </c>
      <c r="CV455" s="14">
        <f t="shared" si="514"/>
        <v>-2.4424906541753444E-15</v>
      </c>
      <c r="CW455" s="13">
        <f t="shared" si="483"/>
        <v>0</v>
      </c>
      <c r="CX455" s="14">
        <f t="shared" si="515"/>
        <v>1.3572167233493193E-3</v>
      </c>
      <c r="CY455" s="13">
        <f t="shared" si="516"/>
        <v>0</v>
      </c>
      <c r="CZ455" s="13">
        <f t="shared" si="517"/>
        <v>0</v>
      </c>
      <c r="DA455" s="13">
        <f t="shared" si="518"/>
        <v>0</v>
      </c>
      <c r="DB455" s="24">
        <f t="shared" si="484"/>
        <v>68743022.078110889</v>
      </c>
      <c r="DC455" s="18">
        <f>DB455/MAX($DB$13:DB455)-1</f>
        <v>-1.1747598364781009E-2</v>
      </c>
      <c r="DD455" s="18">
        <f t="shared" si="537"/>
        <v>-1.7770272633133022E-4</v>
      </c>
      <c r="DI455" s="16">
        <v>43025</v>
      </c>
      <c r="DJ455" s="19">
        <v>7785959.1189278215</v>
      </c>
      <c r="DK455" s="18">
        <f t="shared" si="519"/>
        <v>-2.6895423862027812E-3</v>
      </c>
      <c r="DM455" s="12">
        <f t="shared" si="533"/>
        <v>40987</v>
      </c>
      <c r="DN455" s="15">
        <v>12363566.601612575</v>
      </c>
      <c r="DO455" s="14">
        <f t="shared" si="520"/>
        <v>2.1119271763030412E-3</v>
      </c>
      <c r="DP455" s="14">
        <f>DN455/MAX($DN$13:DN455)-1</f>
        <v>0</v>
      </c>
      <c r="DR455" s="16">
        <v>43171</v>
      </c>
      <c r="DS455" s="13">
        <f t="shared" si="485"/>
        <v>17271642.222052552</v>
      </c>
      <c r="DT455" s="14">
        <f t="shared" si="521"/>
        <v>9.9505943074729153E-4</v>
      </c>
      <c r="DU455" s="14">
        <f>DS455/MAX($DS$13:DS455)-1</f>
        <v>-7.3643927107788221E-3</v>
      </c>
      <c r="DX455" s="42">
        <v>43173</v>
      </c>
      <c r="DY455" s="14">
        <f t="shared" si="522"/>
        <v>1.8418421311574562E-3</v>
      </c>
      <c r="DZ455" s="13">
        <f t="shared" si="538"/>
        <v>0</v>
      </c>
      <c r="EA455" s="18">
        <f t="shared" si="523"/>
        <v>-7.1547249902126353E-4</v>
      </c>
      <c r="EB455" s="13">
        <f t="shared" si="524"/>
        <v>5146530.9515823983</v>
      </c>
      <c r="EC455" s="14">
        <f>VLOOKUP(DX455,$Q$13:$S$1892,3,FALSE)</f>
        <v>-2.0432220090609299E-2</v>
      </c>
      <c r="ED455" s="13">
        <f t="shared" si="486"/>
        <v>0</v>
      </c>
      <c r="EE455" s="14">
        <f t="shared" si="525"/>
        <v>-2.8802761140728217E-3</v>
      </c>
      <c r="EF455" s="13">
        <f t="shared" si="487"/>
        <v>0</v>
      </c>
      <c r="EG455" s="14">
        <f t="shared" si="526"/>
        <v>3.8133418905670347E-3</v>
      </c>
      <c r="EH455" s="13">
        <f t="shared" si="527"/>
        <v>0</v>
      </c>
      <c r="EI455" s="13">
        <f t="shared" si="528"/>
        <v>0</v>
      </c>
      <c r="EJ455" s="13">
        <f t="shared" si="529"/>
        <v>0</v>
      </c>
      <c r="EK455" s="24">
        <f t="shared" si="488"/>
        <v>5146530.9515823983</v>
      </c>
      <c r="EL455" s="18">
        <f>EK455/MAX($EK$13:EK455)-1</f>
        <v>-7.0871553918777641E-3</v>
      </c>
      <c r="EM455" s="18">
        <f t="shared" si="539"/>
        <v>-7.1547249902126353E-4</v>
      </c>
    </row>
    <row r="456" spans="1:143" x14ac:dyDescent="0.3">
      <c r="A456" s="12">
        <f t="shared" si="530"/>
        <v>40988</v>
      </c>
      <c r="B456" s="13">
        <v>1114969.0679548392</v>
      </c>
      <c r="C456" s="14">
        <f t="shared" si="464"/>
        <v>-7.170017882196511E-4</v>
      </c>
      <c r="D456" s="14">
        <f>B456/MAX($B$13:B456)-1</f>
        <v>-7.170017882196511E-4</v>
      </c>
      <c r="F456" s="16">
        <v>43172</v>
      </c>
      <c r="G456" s="13">
        <f t="shared" si="465"/>
        <v>2864602.241411705</v>
      </c>
      <c r="H456" s="14">
        <f t="shared" si="466"/>
        <v>6.3644389196217954E-3</v>
      </c>
      <c r="I456" s="14">
        <f>G456/MAX($G$13:G456)-1</f>
        <v>-5.9354745365114425E-3</v>
      </c>
      <c r="L456" s="12">
        <f t="shared" si="531"/>
        <v>40988</v>
      </c>
      <c r="M456" s="15">
        <v>15287893.079934513</v>
      </c>
      <c r="N456" s="14">
        <f t="shared" si="489"/>
        <v>-4.0741850277411507E-3</v>
      </c>
      <c r="O456" s="14">
        <f>M456/MAX(M$13:$M456)-1</f>
        <v>-2.4572151061010405E-2</v>
      </c>
      <c r="Q456" s="16">
        <v>43172</v>
      </c>
      <c r="R456" s="13">
        <f t="shared" si="467"/>
        <v>83755418.534110963</v>
      </c>
      <c r="S456" s="14">
        <f t="shared" si="468"/>
        <v>1.5063312653248229E-2</v>
      </c>
      <c r="T456" s="14">
        <f>R456/MAX($R$13:R456)-1</f>
        <v>0</v>
      </c>
      <c r="V456" s="12">
        <f t="shared" si="532"/>
        <v>40988</v>
      </c>
      <c r="W456" s="14">
        <f t="shared" si="490"/>
        <v>-7.170017882196511E-4</v>
      </c>
      <c r="X456" s="13">
        <f t="shared" si="491"/>
        <v>118465.46347020166</v>
      </c>
      <c r="Y456" s="14">
        <f t="shared" si="492"/>
        <v>-4.0741850277411507E-3</v>
      </c>
      <c r="Z456" s="13">
        <f t="shared" si="493"/>
        <v>20847.126927183406</v>
      </c>
      <c r="AA456" s="14"/>
      <c r="AB456" s="13"/>
      <c r="AC456" s="24">
        <f t="shared" si="494"/>
        <v>139312.59039738507</v>
      </c>
      <c r="AD456" s="18">
        <f>AC456/MAX(AC$13:$AC456)-1</f>
        <v>-1.2208194412914875E-3</v>
      </c>
      <c r="AE456" s="18">
        <f t="shared" si="495"/>
        <v>-1.2208194412914875E-3</v>
      </c>
      <c r="AH456" s="16">
        <v>43172</v>
      </c>
      <c r="AI456" s="19">
        <v>3581837510.4704828</v>
      </c>
      <c r="AJ456" s="14">
        <f t="shared" si="469"/>
        <v>3.6651800630616016E-4</v>
      </c>
      <c r="AK456" s="18">
        <f>AI456/MAX(AI$13:$AI456)-1</f>
        <v>-3.8264752773277011E-2</v>
      </c>
      <c r="AN456" s="16">
        <v>43172</v>
      </c>
      <c r="AO456" s="14">
        <f t="shared" si="470"/>
        <v>6.3644389196217954E-3</v>
      </c>
      <c r="AP456" s="13">
        <f t="shared" si="496"/>
        <v>0</v>
      </c>
      <c r="AQ456" s="14">
        <f t="shared" si="471"/>
        <v>1.5063312653248229E-2</v>
      </c>
      <c r="AR456" s="13">
        <f t="shared" si="497"/>
        <v>23756242.552589171</v>
      </c>
      <c r="AS456" s="14">
        <f t="shared" si="472"/>
        <v>3.6651800630616016E-4</v>
      </c>
      <c r="AT456" s="13">
        <f t="shared" si="498"/>
        <v>0</v>
      </c>
      <c r="AU456" s="24">
        <f t="shared" si="473"/>
        <v>23756242.552589171</v>
      </c>
      <c r="AV456" s="18">
        <f>AU456/MAX(AU$13:$AU456)-1</f>
        <v>0</v>
      </c>
      <c r="AW456" s="18">
        <f t="shared" si="499"/>
        <v>1.5063312653248229E-2</v>
      </c>
      <c r="AZ456" s="42">
        <v>43175</v>
      </c>
      <c r="BA456" s="41">
        <v>13579848</v>
      </c>
      <c r="BB456" s="18">
        <f>BA456/MAX($BA$13:BA456)-1</f>
        <v>0</v>
      </c>
      <c r="BC456" s="29">
        <f t="shared" si="500"/>
        <v>2.691475976257518E-4</v>
      </c>
      <c r="BG456" s="16">
        <v>43220</v>
      </c>
      <c r="BH456" s="14">
        <f t="shared" si="474"/>
        <v>3.9054543471970238E-3</v>
      </c>
      <c r="BI456" s="13">
        <f t="shared" si="501"/>
        <v>16851445.631723903</v>
      </c>
      <c r="BJ456" s="14">
        <f t="shared" si="475"/>
        <v>9.2800122300040755E-3</v>
      </c>
      <c r="BK456" s="13">
        <f t="shared" si="476"/>
        <v>19632176.874888647</v>
      </c>
      <c r="BL456" s="14">
        <f t="shared" si="477"/>
        <v>-3.8368909442365595E-4</v>
      </c>
      <c r="BM456" s="13">
        <f t="shared" si="478"/>
        <v>0</v>
      </c>
      <c r="BN456" s="14">
        <f t="shared" si="502"/>
        <v>-6.0655467241199634E-4</v>
      </c>
      <c r="BO456" s="13">
        <f t="shared" si="503"/>
        <v>17396964.084405489</v>
      </c>
      <c r="BP456" s="24">
        <f t="shared" si="479"/>
        <v>53880586.591018043</v>
      </c>
      <c r="BQ456" s="18">
        <f>BP456/MAX($BP$13:BP456)-1</f>
        <v>0</v>
      </c>
      <c r="BR456" s="18">
        <f t="shared" si="504"/>
        <v>4.3901437629285667E-3</v>
      </c>
      <c r="BU456" s="16">
        <v>43220</v>
      </c>
      <c r="BV456" s="14">
        <f t="shared" si="505"/>
        <v>3.9054543471970238E-3</v>
      </c>
      <c r="BW456" s="13">
        <f t="shared" si="534"/>
        <v>16851445.631723903</v>
      </c>
      <c r="BX456" s="14">
        <f t="shared" si="506"/>
        <v>9.2800122300040755E-3</v>
      </c>
      <c r="BY456" s="13">
        <f t="shared" si="507"/>
        <v>19632176.874888647</v>
      </c>
      <c r="BZ456" s="14">
        <f t="shared" si="508"/>
        <v>-3.8368909442365595E-4</v>
      </c>
      <c r="CA456" s="13">
        <f t="shared" si="480"/>
        <v>0</v>
      </c>
      <c r="CB456" s="14">
        <f t="shared" si="509"/>
        <v>-6.0655467241199634E-4</v>
      </c>
      <c r="CC456" s="13">
        <f t="shared" si="510"/>
        <v>0</v>
      </c>
      <c r="CD456" s="24">
        <f t="shared" si="481"/>
        <v>36483622.506612554</v>
      </c>
      <c r="CE456" s="18">
        <f>CD456/MAX($CD$13:CD456)-1</f>
        <v>0</v>
      </c>
      <c r="CF456" s="18">
        <f t="shared" si="535"/>
        <v>6.7904200268842363E-3</v>
      </c>
      <c r="CJ456" s="16">
        <v>43175</v>
      </c>
      <c r="CK456" s="19">
        <v>170309.17715185013</v>
      </c>
      <c r="CL456" s="18">
        <f>CK456/MAX($CK$13:CK456)-1</f>
        <v>-3.4970291961834432E-3</v>
      </c>
      <c r="CM456" s="29">
        <f t="shared" si="511"/>
        <v>0</v>
      </c>
      <c r="CQ456" s="16">
        <v>43220</v>
      </c>
      <c r="CR456" s="14">
        <f t="shared" si="512"/>
        <v>3.9054543471970238E-3</v>
      </c>
      <c r="CS456" s="13">
        <f t="shared" si="536"/>
        <v>57294915.147861399</v>
      </c>
      <c r="CT456" s="14">
        <f t="shared" si="513"/>
        <v>9.2800122300040755E-3</v>
      </c>
      <c r="CU456" s="13">
        <f t="shared" si="482"/>
        <v>11779306.124933219</v>
      </c>
      <c r="CV456" s="14">
        <f t="shared" si="514"/>
        <v>-3.8368909442365595E-4</v>
      </c>
      <c r="CW456" s="13">
        <f t="shared" si="483"/>
        <v>0</v>
      </c>
      <c r="CX456" s="14">
        <f t="shared" si="515"/>
        <v>-6.0655467241199634E-4</v>
      </c>
      <c r="CY456" s="13">
        <f t="shared" si="516"/>
        <v>0</v>
      </c>
      <c r="CZ456" s="13">
        <f t="shared" si="517"/>
        <v>0</v>
      </c>
      <c r="DA456" s="13">
        <f t="shared" si="518"/>
        <v>0</v>
      </c>
      <c r="DB456" s="24">
        <f t="shared" si="484"/>
        <v>69074221.272794619</v>
      </c>
      <c r="DC456" s="18">
        <f>DB456/MAX($DB$13:DB456)-1</f>
        <v>-6.9862656553471014E-3</v>
      </c>
      <c r="DD456" s="18">
        <f t="shared" si="537"/>
        <v>4.8179318376111446E-3</v>
      </c>
      <c r="DI456" s="16">
        <v>43026</v>
      </c>
      <c r="DJ456" s="19">
        <v>7523495.4525066977</v>
      </c>
      <c r="DK456" s="18">
        <f t="shared" si="519"/>
        <v>-3.3709869575742957E-2</v>
      </c>
      <c r="DM456" s="12">
        <f t="shared" si="533"/>
        <v>40988</v>
      </c>
      <c r="DN456" s="15">
        <v>12341540.732467223</v>
      </c>
      <c r="DO456" s="14">
        <f t="shared" si="520"/>
        <v>-1.7815141742739682E-3</v>
      </c>
      <c r="DP456" s="14">
        <f>DN456/MAX($DN$13:DN456)-1</f>
        <v>-1.7815141742739682E-3</v>
      </c>
      <c r="DR456" s="16">
        <v>43172</v>
      </c>
      <c r="DS456" s="13">
        <f t="shared" si="485"/>
        <v>17288835.777237017</v>
      </c>
      <c r="DT456" s="14">
        <f t="shared" si="521"/>
        <v>9.9547888749751401E-4</v>
      </c>
      <c r="DU456" s="14">
        <f>DS456/MAX($DS$13:DS456)-1</f>
        <v>-6.3762449207440675E-3</v>
      </c>
      <c r="DX456" s="42">
        <v>43174</v>
      </c>
      <c r="DY456" s="14">
        <f t="shared" si="522"/>
        <v>-2.5440741198387018E-3</v>
      </c>
      <c r="DZ456" s="13">
        <f t="shared" si="538"/>
        <v>0</v>
      </c>
      <c r="EA456" s="18">
        <f t="shared" si="523"/>
        <v>0</v>
      </c>
      <c r="EB456" s="13">
        <f t="shared" si="524"/>
        <v>5146530.9515823983</v>
      </c>
      <c r="EC456" s="14">
        <f>VLOOKUP(DX456,$Q$13:$S$1892,3,FALSE)</f>
        <v>0</v>
      </c>
      <c r="ED456" s="13">
        <f t="shared" si="486"/>
        <v>0</v>
      </c>
      <c r="EE456" s="14">
        <f t="shared" si="525"/>
        <v>4.4894634529832889E-3</v>
      </c>
      <c r="EF456" s="13">
        <f t="shared" si="487"/>
        <v>0</v>
      </c>
      <c r="EG456" s="14">
        <f t="shared" si="526"/>
        <v>0</v>
      </c>
      <c r="EH456" s="13">
        <f t="shared" si="527"/>
        <v>0</v>
      </c>
      <c r="EI456" s="13">
        <f t="shared" si="528"/>
        <v>0</v>
      </c>
      <c r="EJ456" s="13">
        <f t="shared" si="529"/>
        <v>0</v>
      </c>
      <c r="EK456" s="24">
        <f t="shared" si="488"/>
        <v>5146530.9515823983</v>
      </c>
      <c r="EL456" s="18">
        <f>EK456/MAX($EK$13:EK456)-1</f>
        <v>-7.0871553918777641E-3</v>
      </c>
      <c r="EM456" s="18">
        <f t="shared" si="539"/>
        <v>0</v>
      </c>
    </row>
    <row r="457" spans="1:143" x14ac:dyDescent="0.3">
      <c r="A457" s="12">
        <f t="shared" si="530"/>
        <v>40989</v>
      </c>
      <c r="B457" s="13">
        <v>1110906.2151505393</v>
      </c>
      <c r="C457" s="14">
        <f t="shared" si="464"/>
        <v>-3.6439152628263694E-3</v>
      </c>
      <c r="D457" s="14">
        <f>B457/MAX($B$13:B457)-1</f>
        <v>-4.3583043572864577E-3</v>
      </c>
      <c r="F457" s="16">
        <v>43173</v>
      </c>
      <c r="G457" s="13">
        <f t="shared" si="465"/>
        <v>2869878.3865089449</v>
      </c>
      <c r="H457" s="14">
        <f t="shared" si="466"/>
        <v>1.8418421311574562E-3</v>
      </c>
      <c r="I457" s="14">
        <f>G457/MAX($G$13:G457)-1</f>
        <v>-4.1045646124238111E-3</v>
      </c>
      <c r="L457" s="12">
        <f t="shared" si="531"/>
        <v>40989</v>
      </c>
      <c r="M457" s="15">
        <v>15354473.315254042</v>
      </c>
      <c r="N457" s="14">
        <f t="shared" si="489"/>
        <v>4.3550955629665378E-3</v>
      </c>
      <c r="O457" s="14">
        <f>M457/MAX(M$13:$M457)-1</f>
        <v>-2.0324069564102376E-2</v>
      </c>
      <c r="Q457" s="16">
        <v>43173</v>
      </c>
      <c r="R457" s="13">
        <f t="shared" si="467"/>
        <v>82044109.388840914</v>
      </c>
      <c r="S457" s="14">
        <f t="shared" si="468"/>
        <v>-2.0432220090609299E-2</v>
      </c>
      <c r="T457" s="14">
        <f>R457/MAX($R$13:R457)-1</f>
        <v>-2.0432220090609299E-2</v>
      </c>
      <c r="V457" s="12">
        <f t="shared" si="532"/>
        <v>40989</v>
      </c>
      <c r="W457" s="14">
        <f t="shared" si="490"/>
        <v>-3.6439152628263694E-3</v>
      </c>
      <c r="X457" s="13">
        <f t="shared" si="491"/>
        <v>118033.7853597448</v>
      </c>
      <c r="Y457" s="14">
        <f t="shared" si="492"/>
        <v>4.3550955629665378E-3</v>
      </c>
      <c r="Z457" s="13">
        <f t="shared" si="493"/>
        <v>20937.918157164582</v>
      </c>
      <c r="AA457" s="14"/>
      <c r="AB457" s="13"/>
      <c r="AC457" s="24">
        <f t="shared" si="494"/>
        <v>138971.70351690939</v>
      </c>
      <c r="AD457" s="18">
        <f>AC457/MAX(AC$13:$AC457)-1</f>
        <v>-3.6647530310232046E-3</v>
      </c>
      <c r="AE457" s="18">
        <f t="shared" si="495"/>
        <v>-2.4469208382623675E-3</v>
      </c>
      <c r="AH457" s="16">
        <v>43173</v>
      </c>
      <c r="AI457" s="19">
        <v>3607168012.9720864</v>
      </c>
      <c r="AJ457" s="14">
        <f t="shared" si="469"/>
        <v>7.0719295410686112E-3</v>
      </c>
      <c r="AK457" s="18">
        <f>AI457/MAX(AI$13:$AI457)-1</f>
        <v>-3.1463428867727461E-2</v>
      </c>
      <c r="AN457" s="16">
        <v>43173</v>
      </c>
      <c r="AO457" s="14">
        <f t="shared" si="470"/>
        <v>1.8418421311574562E-3</v>
      </c>
      <c r="AP457" s="13">
        <f t="shared" si="496"/>
        <v>0</v>
      </c>
      <c r="AQ457" s="14">
        <f t="shared" si="471"/>
        <v>-2.0432220090609299E-2</v>
      </c>
      <c r="AR457" s="13">
        <f t="shared" si="497"/>
        <v>23270849.776228771</v>
      </c>
      <c r="AS457" s="14">
        <f t="shared" si="472"/>
        <v>7.0719295410686112E-3</v>
      </c>
      <c r="AT457" s="13">
        <f t="shared" si="498"/>
        <v>0</v>
      </c>
      <c r="AU457" s="24">
        <f t="shared" si="473"/>
        <v>23270849.776228771</v>
      </c>
      <c r="AV457" s="18">
        <f>AU457/MAX(AU$13:$AU457)-1</f>
        <v>-2.0432220090609299E-2</v>
      </c>
      <c r="AW457" s="18">
        <f t="shared" si="499"/>
        <v>-2.0432220090609299E-2</v>
      </c>
      <c r="AZ457" s="42">
        <v>43178</v>
      </c>
      <c r="BA457" s="41">
        <v>13603530</v>
      </c>
      <c r="BB457" s="18">
        <f>BA457/MAX($BA$13:BA457)-1</f>
        <v>0</v>
      </c>
      <c r="BC457" s="29">
        <f t="shared" si="500"/>
        <v>1.7439075901291012E-3</v>
      </c>
      <c r="BG457" s="16">
        <v>43222</v>
      </c>
      <c r="BH457" s="14">
        <f t="shared" si="474"/>
        <v>-2.8326193246394071E-3</v>
      </c>
      <c r="BI457" s="13">
        <f t="shared" si="501"/>
        <v>16803711.901179373</v>
      </c>
      <c r="BJ457" s="14">
        <f t="shared" si="475"/>
        <v>-3.6325601096434124E-3</v>
      </c>
      <c r="BK457" s="13">
        <f t="shared" si="476"/>
        <v>19560861.812307462</v>
      </c>
      <c r="BL457" s="14">
        <f t="shared" si="477"/>
        <v>6.6138016237362596E-3</v>
      </c>
      <c r="BM457" s="13">
        <f t="shared" si="478"/>
        <v>0</v>
      </c>
      <c r="BN457" s="14">
        <f t="shared" si="502"/>
        <v>1.2942760740897175E-3</v>
      </c>
      <c r="BO457" s="13">
        <f t="shared" si="503"/>
        <v>17419480.558781732</v>
      </c>
      <c r="BP457" s="24">
        <f t="shared" si="479"/>
        <v>53784054.272268564</v>
      </c>
      <c r="BQ457" s="18">
        <f>BP457/MAX($BP$13:BP457)-1</f>
        <v>-1.7915973981911248E-3</v>
      </c>
      <c r="BR457" s="18">
        <f t="shared" si="504"/>
        <v>-1.7915973981911248E-3</v>
      </c>
      <c r="BU457" s="16">
        <v>43222</v>
      </c>
      <c r="BV457" s="14">
        <f t="shared" si="505"/>
        <v>-2.8326193246394071E-3</v>
      </c>
      <c r="BW457" s="13">
        <f t="shared" si="534"/>
        <v>16803711.901179373</v>
      </c>
      <c r="BX457" s="14">
        <f t="shared" si="506"/>
        <v>-3.6325601096434124E-3</v>
      </c>
      <c r="BY457" s="13">
        <f t="shared" si="507"/>
        <v>19560861.812307462</v>
      </c>
      <c r="BZ457" s="14">
        <f t="shared" si="508"/>
        <v>6.6138016237362596E-3</v>
      </c>
      <c r="CA457" s="13">
        <f t="shared" si="480"/>
        <v>0</v>
      </c>
      <c r="CB457" s="14">
        <f t="shared" si="509"/>
        <v>1.2942760740897175E-3</v>
      </c>
      <c r="CC457" s="13">
        <f t="shared" si="510"/>
        <v>0</v>
      </c>
      <c r="CD457" s="24">
        <f t="shared" si="481"/>
        <v>36364573.713486835</v>
      </c>
      <c r="CE457" s="18">
        <f>CD457/MAX($CD$13:CD457)-1</f>
        <v>-3.2630749072173337E-3</v>
      </c>
      <c r="CF457" s="18">
        <f t="shared" si="535"/>
        <v>-3.2630749072173337E-3</v>
      </c>
      <c r="CJ457" s="16">
        <v>43178</v>
      </c>
      <c r="CK457" s="19">
        <v>170309.17715185013</v>
      </c>
      <c r="CL457" s="18">
        <f>CK457/MAX($CK$13:CK457)-1</f>
        <v>-3.4970291961834432E-3</v>
      </c>
      <c r="CM457" s="29">
        <f t="shared" si="511"/>
        <v>0</v>
      </c>
      <c r="CQ457" s="16">
        <v>43222</v>
      </c>
      <c r="CR457" s="14">
        <f t="shared" si="512"/>
        <v>-2.8326193246394071E-3</v>
      </c>
      <c r="CS457" s="13">
        <f t="shared" si="536"/>
        <v>57132620.464009993</v>
      </c>
      <c r="CT457" s="14">
        <f t="shared" si="513"/>
        <v>-3.6325601096434124E-3</v>
      </c>
      <c r="CU457" s="13">
        <f t="shared" si="482"/>
        <v>11736517.087384507</v>
      </c>
      <c r="CV457" s="14">
        <f t="shared" si="514"/>
        <v>6.6138016237362596E-3</v>
      </c>
      <c r="CW457" s="13">
        <f t="shared" si="483"/>
        <v>0</v>
      </c>
      <c r="CX457" s="14">
        <f t="shared" si="515"/>
        <v>1.2942760740897175E-3</v>
      </c>
      <c r="CY457" s="13">
        <f t="shared" si="516"/>
        <v>0</v>
      </c>
      <c r="CZ457" s="13">
        <f t="shared" si="517"/>
        <v>0</v>
      </c>
      <c r="DA457" s="13">
        <f t="shared" si="518"/>
        <v>-2.4970819796106269E-3</v>
      </c>
      <c r="DB457" s="24">
        <f t="shared" si="484"/>
        <v>68869137.551394492</v>
      </c>
      <c r="DC457" s="18">
        <f>DB457/MAX($DB$13:DB457)-1</f>
        <v>-9.9345573376602436E-3</v>
      </c>
      <c r="DD457" s="18">
        <f t="shared" si="537"/>
        <v>-2.9690341435799628E-3</v>
      </c>
      <c r="DI457" s="16">
        <v>43031</v>
      </c>
      <c r="DJ457" s="19">
        <v>7497826.5547636375</v>
      </c>
      <c r="DK457" s="18">
        <f t="shared" si="519"/>
        <v>-3.411831362841844E-3</v>
      </c>
      <c r="DM457" s="12">
        <f t="shared" si="533"/>
        <v>40989</v>
      </c>
      <c r="DN457" s="15">
        <v>12381676.904821426</v>
      </c>
      <c r="DO457" s="14">
        <f t="shared" si="520"/>
        <v>3.2521200735184941E-3</v>
      </c>
      <c r="DP457" s="14">
        <f>DN457/MAX($DN$13:DN457)-1</f>
        <v>0</v>
      </c>
      <c r="DR457" s="16">
        <v>43173</v>
      </c>
      <c r="DS457" s="13">
        <f t="shared" si="485"/>
        <v>17276466.090698309</v>
      </c>
      <c r="DT457" s="14">
        <f t="shared" si="521"/>
        <v>-7.1547249902126353E-4</v>
      </c>
      <c r="DU457" s="14">
        <f>DS457/MAX($DS$13:DS457)-1</f>
        <v>-7.0871553918775421E-3</v>
      </c>
      <c r="DX457" s="42">
        <v>43175</v>
      </c>
      <c r="DY457" s="14">
        <f t="shared" si="522"/>
        <v>6.3147089474597795E-3</v>
      </c>
      <c r="DZ457" s="13">
        <f t="shared" si="538"/>
        <v>0</v>
      </c>
      <c r="EA457" s="18">
        <f t="shared" si="523"/>
        <v>2.0129460023849965E-3</v>
      </c>
      <c r="EB457" s="13">
        <f t="shared" si="524"/>
        <v>5156890.6404875368</v>
      </c>
      <c r="EC457" s="14">
        <f>VLOOKUP(DX457,$Q$13:$S$1892,3,FALSE)</f>
        <v>-1.5660569280708803E-3</v>
      </c>
      <c r="ED457" s="13">
        <f t="shared" si="486"/>
        <v>0</v>
      </c>
      <c r="EE457" s="14">
        <f t="shared" si="525"/>
        <v>1.1060254537778036E-2</v>
      </c>
      <c r="EF457" s="13">
        <f t="shared" si="487"/>
        <v>0</v>
      </c>
      <c r="EG457" s="14">
        <f t="shared" si="526"/>
        <v>2.691475976257518E-4</v>
      </c>
      <c r="EH457" s="13">
        <f t="shared" si="527"/>
        <v>0</v>
      </c>
      <c r="EI457" s="13">
        <f t="shared" si="528"/>
        <v>0</v>
      </c>
      <c r="EJ457" s="13">
        <f t="shared" si="529"/>
        <v>-2.4970819796106269E-3</v>
      </c>
      <c r="EK457" s="24">
        <f t="shared" si="488"/>
        <v>5156890.6404875368</v>
      </c>
      <c r="EL457" s="18">
        <f>EK457/MAX($EK$13:EK457)-1</f>
        <v>-5.0884754506070884E-3</v>
      </c>
      <c r="EM457" s="18">
        <f t="shared" si="539"/>
        <v>2.0129460023849965E-3</v>
      </c>
    </row>
    <row r="458" spans="1:143" x14ac:dyDescent="0.3">
      <c r="A458" s="12">
        <f t="shared" si="530"/>
        <v>40990</v>
      </c>
      <c r="B458" s="13">
        <v>1121086.7185387344</v>
      </c>
      <c r="C458" s="14">
        <f t="shared" si="464"/>
        <v>9.1641429756657011E-3</v>
      </c>
      <c r="D458" s="14">
        <f>B458/MAX($B$13:B458)-1</f>
        <v>0</v>
      </c>
      <c r="F458" s="16">
        <v>43174</v>
      </c>
      <c r="G458" s="13">
        <f t="shared" si="465"/>
        <v>2862577.2031787429</v>
      </c>
      <c r="H458" s="14">
        <f t="shared" si="466"/>
        <v>-2.5440741198387018E-3</v>
      </c>
      <c r="I458" s="14">
        <f>G458/MAX($G$13:G458)-1</f>
        <v>-6.6381964156588813E-3</v>
      </c>
      <c r="L458" s="12">
        <f t="shared" si="531"/>
        <v>40990</v>
      </c>
      <c r="M458" s="15">
        <v>15287752.307808693</v>
      </c>
      <c r="N458" s="14">
        <f t="shared" si="489"/>
        <v>-4.3453791006340392E-3</v>
      </c>
      <c r="O458" s="14">
        <f>M458/MAX(M$13:$M458)-1</f>
        <v>-2.4581132877612655E-2</v>
      </c>
      <c r="Q458" s="16">
        <v>43174</v>
      </c>
      <c r="R458" s="13">
        <f t="shared" si="467"/>
        <v>82044109.388840914</v>
      </c>
      <c r="S458" s="14">
        <f t="shared" si="468"/>
        <v>0</v>
      </c>
      <c r="T458" s="14">
        <f>R458/MAX($R$13:R458)-1</f>
        <v>-2.0432220090609299E-2</v>
      </c>
      <c r="V458" s="12">
        <f t="shared" si="532"/>
        <v>40990</v>
      </c>
      <c r="W458" s="14">
        <f t="shared" si="490"/>
        <v>9.1641429756657011E-3</v>
      </c>
      <c r="X458" s="13">
        <f t="shared" si="491"/>
        <v>119115.46384474053</v>
      </c>
      <c r="Y458" s="14">
        <f t="shared" si="492"/>
        <v>-4.3453791006340392E-3</v>
      </c>
      <c r="Z458" s="13">
        <f t="shared" si="493"/>
        <v>20846.934965193654</v>
      </c>
      <c r="AA458" s="14"/>
      <c r="AB458" s="13"/>
      <c r="AC458" s="24">
        <f t="shared" si="494"/>
        <v>139962.39880993418</v>
      </c>
      <c r="AD458" s="18">
        <f>AC458/MAX(AC$13:$AC458)-1</f>
        <v>0</v>
      </c>
      <c r="AE458" s="18">
        <f t="shared" si="495"/>
        <v>7.1287554800985031E-3</v>
      </c>
      <c r="AH458" s="16">
        <v>43174</v>
      </c>
      <c r="AI458" s="19">
        <v>3662698491.4356747</v>
      </c>
      <c r="AJ458" s="14">
        <f t="shared" si="469"/>
        <v>1.5394480729450377E-2</v>
      </c>
      <c r="AK458" s="18">
        <f>AI458/MAX(AI$13:$AI458)-1</f>
        <v>-1.6553311287663797E-2</v>
      </c>
      <c r="AN458" s="16">
        <v>43174</v>
      </c>
      <c r="AO458" s="14">
        <f t="shared" si="470"/>
        <v>-2.5440741198387018E-3</v>
      </c>
      <c r="AP458" s="13">
        <f t="shared" si="496"/>
        <v>0</v>
      </c>
      <c r="AQ458" s="14">
        <f t="shared" si="471"/>
        <v>0</v>
      </c>
      <c r="AR458" s="13">
        <f t="shared" si="497"/>
        <v>23270849.776228771</v>
      </c>
      <c r="AS458" s="14">
        <f t="shared" si="472"/>
        <v>1.5394480729450377E-2</v>
      </c>
      <c r="AT458" s="13">
        <f t="shared" si="498"/>
        <v>0</v>
      </c>
      <c r="AU458" s="24">
        <f t="shared" si="473"/>
        <v>23270849.776228771</v>
      </c>
      <c r="AV458" s="18">
        <f>AU458/MAX(AU$13:$AU458)-1</f>
        <v>-2.0432220090609299E-2</v>
      </c>
      <c r="AW458" s="18">
        <f t="shared" si="499"/>
        <v>0</v>
      </c>
      <c r="AZ458" s="42">
        <v>43179</v>
      </c>
      <c r="BA458" s="41">
        <v>13616219</v>
      </c>
      <c r="BB458" s="18">
        <f>BA458/MAX($BA$13:BA458)-1</f>
        <v>0</v>
      </c>
      <c r="BC458" s="29">
        <f t="shared" si="500"/>
        <v>9.3277259652468913E-4</v>
      </c>
      <c r="BG458" s="16">
        <v>43223</v>
      </c>
      <c r="BH458" s="14">
        <f t="shared" si="474"/>
        <v>3.6301657983566216E-3</v>
      </c>
      <c r="BI458" s="13">
        <f t="shared" si="501"/>
        <v>16864712.161408473</v>
      </c>
      <c r="BJ458" s="14">
        <f t="shared" si="475"/>
        <v>-4.7629154876620561E-3</v>
      </c>
      <c r="BK458" s="13">
        <f t="shared" si="476"/>
        <v>19467695.080629606</v>
      </c>
      <c r="BL458" s="14">
        <f t="shared" si="477"/>
        <v>8.7588954720010381E-3</v>
      </c>
      <c r="BM458" s="13">
        <f t="shared" si="478"/>
        <v>0</v>
      </c>
      <c r="BN458" s="14">
        <f t="shared" si="502"/>
        <v>5.6629128961360742E-4</v>
      </c>
      <c r="BO458" s="13">
        <f t="shared" si="503"/>
        <v>17429345.058891762</v>
      </c>
      <c r="BP458" s="24">
        <f t="shared" si="479"/>
        <v>53761752.300929844</v>
      </c>
      <c r="BQ458" s="18">
        <f>BP458/MAX($BP$13:BP458)-1</f>
        <v>-2.2055121817847745E-3</v>
      </c>
      <c r="BR458" s="18">
        <f t="shared" si="504"/>
        <v>-4.1465768322002106E-4</v>
      </c>
      <c r="BU458" s="16">
        <v>43223</v>
      </c>
      <c r="BV458" s="14">
        <f t="shared" si="505"/>
        <v>3.6301657983566216E-3</v>
      </c>
      <c r="BW458" s="13">
        <f t="shared" si="534"/>
        <v>16864712.161408473</v>
      </c>
      <c r="BX458" s="14">
        <f t="shared" si="506"/>
        <v>-4.7629154876620561E-3</v>
      </c>
      <c r="BY458" s="13">
        <f t="shared" si="507"/>
        <v>19467695.080629606</v>
      </c>
      <c r="BZ458" s="14">
        <f t="shared" si="508"/>
        <v>8.7588954720010381E-3</v>
      </c>
      <c r="CA458" s="13">
        <f t="shared" si="480"/>
        <v>0</v>
      </c>
      <c r="CB458" s="14">
        <f t="shared" si="509"/>
        <v>5.6629128961360742E-4</v>
      </c>
      <c r="CC458" s="13">
        <f t="shared" si="510"/>
        <v>0</v>
      </c>
      <c r="CD458" s="24">
        <f t="shared" si="481"/>
        <v>36332407.242038079</v>
      </c>
      <c r="CE458" s="18">
        <f>CD458/MAX($CD$13:CD458)-1</f>
        <v>-4.144743701014586E-3</v>
      </c>
      <c r="CF458" s="18">
        <f t="shared" si="535"/>
        <v>-8.8455516355545605E-4</v>
      </c>
      <c r="CJ458" s="16">
        <v>43179</v>
      </c>
      <c r="CK458" s="19">
        <v>170309.17715185013</v>
      </c>
      <c r="CL458" s="18">
        <f>CK458/MAX($CK$13:CK458)-1</f>
        <v>-3.4970291961834432E-3</v>
      </c>
      <c r="CM458" s="29">
        <f t="shared" si="511"/>
        <v>0</v>
      </c>
      <c r="CQ458" s="16">
        <v>43223</v>
      </c>
      <c r="CR458" s="14">
        <f t="shared" si="512"/>
        <v>3.6301657983566216E-3</v>
      </c>
      <c r="CS458" s="13">
        <f t="shared" si="536"/>
        <v>57340021.348788932</v>
      </c>
      <c r="CT458" s="14">
        <f t="shared" si="513"/>
        <v>-4.7629154876620561E-3</v>
      </c>
      <c r="CU458" s="13">
        <f t="shared" si="482"/>
        <v>11680617.048377793</v>
      </c>
      <c r="CV458" s="14">
        <f t="shared" si="514"/>
        <v>8.7588954720010381E-3</v>
      </c>
      <c r="CW458" s="13">
        <f t="shared" si="483"/>
        <v>0</v>
      </c>
      <c r="CX458" s="14">
        <f t="shared" si="515"/>
        <v>5.6629128961360742E-4</v>
      </c>
      <c r="CY458" s="13">
        <f t="shared" si="516"/>
        <v>0</v>
      </c>
      <c r="CZ458" s="13">
        <f t="shared" si="517"/>
        <v>0</v>
      </c>
      <c r="DA458" s="13">
        <f t="shared" si="518"/>
        <v>1.7145806221741111E-4</v>
      </c>
      <c r="DB458" s="24">
        <f t="shared" si="484"/>
        <v>69020638.397166729</v>
      </c>
      <c r="DC458" s="18">
        <f>DB458/MAX($DB$13:DB458)-1</f>
        <v>-7.7565751925916526E-3</v>
      </c>
      <c r="DD458" s="18">
        <f t="shared" si="537"/>
        <v>2.1998365473820947E-3</v>
      </c>
      <c r="DI458" s="16">
        <v>43032</v>
      </c>
      <c r="DJ458" s="19">
        <v>7537899.1196857709</v>
      </c>
      <c r="DK458" s="18">
        <f t="shared" si="519"/>
        <v>5.3445574700143883E-3</v>
      </c>
      <c r="DM458" s="12">
        <f t="shared" si="533"/>
        <v>40990</v>
      </c>
      <c r="DN458" s="15">
        <v>12377140.869331878</v>
      </c>
      <c r="DO458" s="14">
        <f t="shared" si="520"/>
        <v>-3.6635065867218763E-4</v>
      </c>
      <c r="DP458" s="14">
        <f>DN458/MAX($DN$13:DN458)-1</f>
        <v>-3.6635065867218763E-4</v>
      </c>
      <c r="DR458" s="16">
        <v>43174</v>
      </c>
      <c r="DS458" s="13">
        <f t="shared" si="485"/>
        <v>17276466.090698309</v>
      </c>
      <c r="DT458" s="14">
        <f t="shared" si="521"/>
        <v>0</v>
      </c>
      <c r="DU458" s="14">
        <f>DS458/MAX($DS$13:DS458)-1</f>
        <v>-7.0871553918775421E-3</v>
      </c>
      <c r="DX458" s="42">
        <v>43178</v>
      </c>
      <c r="DY458" s="14">
        <f t="shared" si="522"/>
        <v>4.4231139351813553E-3</v>
      </c>
      <c r="DZ458" s="13">
        <f t="shared" si="538"/>
        <v>0</v>
      </c>
      <c r="EA458" s="18">
        <f t="shared" si="523"/>
        <v>3.8755483665802171E-3</v>
      </c>
      <c r="EB458" s="13">
        <f t="shared" si="524"/>
        <v>5176876.4195859106</v>
      </c>
      <c r="EC458" s="14">
        <f>VLOOKUP(DX458,$Q$13:$S$1892,3,FALSE)</f>
        <v>1.9755085232847192E-2</v>
      </c>
      <c r="ED458" s="13">
        <f t="shared" si="486"/>
        <v>0</v>
      </c>
      <c r="EE458" s="14">
        <f t="shared" si="525"/>
        <v>1.3319237788774529E-2</v>
      </c>
      <c r="EF458" s="13">
        <f t="shared" si="487"/>
        <v>0</v>
      </c>
      <c r="EG458" s="14">
        <f t="shared" si="526"/>
        <v>1.7439075901291012E-3</v>
      </c>
      <c r="EH458" s="13">
        <f t="shared" si="527"/>
        <v>0</v>
      </c>
      <c r="EI458" s="13">
        <f t="shared" si="528"/>
        <v>0</v>
      </c>
      <c r="EJ458" s="13">
        <f t="shared" si="529"/>
        <v>1.7145806221741111E-4</v>
      </c>
      <c r="EK458" s="24">
        <f t="shared" si="488"/>
        <v>5176876.4195859106</v>
      </c>
      <c r="EL458" s="18">
        <f>EK458/MAX($EK$13:EK458)-1</f>
        <v>-1.2326477167479144E-3</v>
      </c>
      <c r="EM458" s="18">
        <f t="shared" si="539"/>
        <v>3.8755483665802171E-3</v>
      </c>
    </row>
    <row r="459" spans="1:143" x14ac:dyDescent="0.3">
      <c r="A459" s="12">
        <f t="shared" si="530"/>
        <v>40991</v>
      </c>
      <c r="B459" s="13">
        <v>1115038.1922082053</v>
      </c>
      <c r="C459" s="14">
        <f t="shared" si="464"/>
        <v>-5.3952350255409565E-3</v>
      </c>
      <c r="D459" s="14">
        <f>B459/MAX($B$13:B459)-1</f>
        <v>-5.3952350255409565E-3</v>
      </c>
      <c r="F459" s="16">
        <v>43175</v>
      </c>
      <c r="G459" s="13">
        <f t="shared" si="465"/>
        <v>2880653.5450564502</v>
      </c>
      <c r="H459" s="14">
        <f t="shared" si="466"/>
        <v>6.3147089474597795E-3</v>
      </c>
      <c r="I459" s="14">
        <f>G459/MAX($G$13:G459)-1</f>
        <v>-3.6540574650001378E-4</v>
      </c>
      <c r="L459" s="12">
        <f t="shared" si="531"/>
        <v>40991</v>
      </c>
      <c r="M459" s="15">
        <v>15085155.441649321</v>
      </c>
      <c r="N459" s="14">
        <f t="shared" si="489"/>
        <v>-1.3252233688786919E-2</v>
      </c>
      <c r="O459" s="14">
        <f>M459/MAX(M$13:$M459)-1</f>
        <v>-3.750761164917038E-2</v>
      </c>
      <c r="Q459" s="16">
        <v>43175</v>
      </c>
      <c r="R459" s="13">
        <f t="shared" si="467"/>
        <v>81915623.642925113</v>
      </c>
      <c r="S459" s="14">
        <f t="shared" si="468"/>
        <v>-1.5660569280708803E-3</v>
      </c>
      <c r="T459" s="14">
        <f>R459/MAX($R$13:R459)-1</f>
        <v>-2.1966278998851396E-2</v>
      </c>
      <c r="V459" s="12">
        <f t="shared" si="532"/>
        <v>40991</v>
      </c>
      <c r="W459" s="14">
        <f t="shared" si="490"/>
        <v>-5.3952350255409565E-3</v>
      </c>
      <c r="X459" s="13">
        <f t="shared" si="491"/>
        <v>118472.80792212184</v>
      </c>
      <c r="Y459" s="14">
        <f t="shared" si="492"/>
        <v>-1.3252233688786919E-2</v>
      </c>
      <c r="Z459" s="13">
        <f t="shared" si="493"/>
        <v>20570.666511339965</v>
      </c>
      <c r="AA459" s="14"/>
      <c r="AB459" s="13"/>
      <c r="AC459" s="24">
        <f t="shared" si="494"/>
        <v>139043.47443346179</v>
      </c>
      <c r="AD459" s="18">
        <f>AC459/MAX(AC$13:$AC459)-1</f>
        <v>-6.5655089101486208E-3</v>
      </c>
      <c r="AE459" s="18">
        <f t="shared" si="495"/>
        <v>-6.5655089101486208E-3</v>
      </c>
      <c r="AH459" s="16">
        <v>43175</v>
      </c>
      <c r="AI459" s="19">
        <v>3669504154.4985642</v>
      </c>
      <c r="AJ459" s="14">
        <f t="shared" si="469"/>
        <v>1.8581008179632263E-3</v>
      </c>
      <c r="AK459" s="18">
        <f>AI459/MAX(AI$13:$AI459)-1</f>
        <v>-1.4725968190944183E-2</v>
      </c>
      <c r="AN459" s="16">
        <v>43175</v>
      </c>
      <c r="AO459" s="14">
        <f t="shared" si="470"/>
        <v>6.3147089474597795E-3</v>
      </c>
      <c r="AP459" s="13">
        <f t="shared" si="496"/>
        <v>0</v>
      </c>
      <c r="AQ459" s="14">
        <f t="shared" si="471"/>
        <v>-1.5660569280708803E-3</v>
      </c>
      <c r="AR459" s="13">
        <f t="shared" si="497"/>
        <v>23234406.300714612</v>
      </c>
      <c r="AS459" s="14">
        <f t="shared" si="472"/>
        <v>1.8581008179632263E-3</v>
      </c>
      <c r="AT459" s="13">
        <f t="shared" si="498"/>
        <v>0</v>
      </c>
      <c r="AU459" s="24">
        <f t="shared" si="473"/>
        <v>23234406.300714612</v>
      </c>
      <c r="AV459" s="18">
        <f>AU459/MAX(AU$13:$AU459)-1</f>
        <v>-2.1966278998851396E-2</v>
      </c>
      <c r="AW459" s="18">
        <f t="shared" si="499"/>
        <v>-1.5660569280708803E-3</v>
      </c>
      <c r="AZ459" s="42">
        <v>43180</v>
      </c>
      <c r="BA459" s="41">
        <v>13629950</v>
      </c>
      <c r="BB459" s="18">
        <f>BA459/MAX($BA$13:BA459)-1</f>
        <v>0</v>
      </c>
      <c r="BC459" s="29">
        <f t="shared" si="500"/>
        <v>1.0084297263432962E-3</v>
      </c>
      <c r="BG459" s="16">
        <v>43224</v>
      </c>
      <c r="BH459" s="14">
        <f t="shared" si="474"/>
        <v>-1.2405008381441984E-3</v>
      </c>
      <c r="BI459" s="13">
        <f t="shared" si="501"/>
        <v>16843791.471837185</v>
      </c>
      <c r="BJ459" s="14">
        <f t="shared" si="475"/>
        <v>-1.960271041148931E-3</v>
      </c>
      <c r="BK459" s="13">
        <f t="shared" si="476"/>
        <v>19429533.121725131</v>
      </c>
      <c r="BL459" s="14">
        <f t="shared" si="477"/>
        <v>-3.8312893052339092E-4</v>
      </c>
      <c r="BM459" s="13">
        <f t="shared" si="478"/>
        <v>0</v>
      </c>
      <c r="BN459" s="14">
        <f t="shared" si="502"/>
        <v>1.2585791141188629E-3</v>
      </c>
      <c r="BO459" s="13">
        <f t="shared" si="503"/>
        <v>17451281.268555652</v>
      </c>
      <c r="BP459" s="24">
        <f t="shared" si="479"/>
        <v>53724605.862117976</v>
      </c>
      <c r="BQ459" s="18">
        <f>BP459/MAX($BP$13:BP459)-1</f>
        <v>-2.8949337557150345E-3</v>
      </c>
      <c r="BR459" s="18">
        <f t="shared" si="504"/>
        <v>-6.9094546256498468E-4</v>
      </c>
      <c r="BU459" s="16">
        <v>43224</v>
      </c>
      <c r="BV459" s="14">
        <f t="shared" si="505"/>
        <v>-1.2405008381441984E-3</v>
      </c>
      <c r="BW459" s="13">
        <f t="shared" si="534"/>
        <v>16843791.471837185</v>
      </c>
      <c r="BX459" s="14">
        <f t="shared" si="506"/>
        <v>-1.960271041148931E-3</v>
      </c>
      <c r="BY459" s="13">
        <f t="shared" si="507"/>
        <v>19429533.121725131</v>
      </c>
      <c r="BZ459" s="14">
        <f t="shared" si="508"/>
        <v>-3.8312893052339092E-4</v>
      </c>
      <c r="CA459" s="13">
        <f t="shared" si="480"/>
        <v>0</v>
      </c>
      <c r="CB459" s="14">
        <f t="shared" si="509"/>
        <v>1.2585791141188629E-3</v>
      </c>
      <c r="CC459" s="13">
        <f t="shared" si="510"/>
        <v>0</v>
      </c>
      <c r="CD459" s="24">
        <f t="shared" si="481"/>
        <v>36273324.59356232</v>
      </c>
      <c r="CE459" s="18">
        <f>CD459/MAX($CD$13:CD459)-1</f>
        <v>-5.7641730344106801E-3</v>
      </c>
      <c r="CF459" s="18">
        <f t="shared" si="535"/>
        <v>-1.6261693887268391E-3</v>
      </c>
      <c r="CJ459" s="16">
        <v>43180</v>
      </c>
      <c r="CK459" s="19">
        <v>170372.21262407655</v>
      </c>
      <c r="CL459" s="18">
        <f>CK459/MAX($CK$13:CK459)-1</f>
        <v>-3.1281997743628498E-3</v>
      </c>
      <c r="CM459" s="29">
        <f t="shared" si="511"/>
        <v>3.7012375539924314E-4</v>
      </c>
      <c r="CQ459" s="16">
        <v>43224</v>
      </c>
      <c r="CR459" s="14">
        <f t="shared" si="512"/>
        <v>-1.2405008381441984E-3</v>
      </c>
      <c r="CS459" s="13">
        <f t="shared" si="536"/>
        <v>57268891.004246555</v>
      </c>
      <c r="CT459" s="14">
        <f t="shared" si="513"/>
        <v>-1.960271041148931E-3</v>
      </c>
      <c r="CU459" s="13">
        <f t="shared" si="482"/>
        <v>11657719.873035109</v>
      </c>
      <c r="CV459" s="14">
        <f t="shared" si="514"/>
        <v>-3.8312893052339092E-4</v>
      </c>
      <c r="CW459" s="13">
        <f t="shared" si="483"/>
        <v>0</v>
      </c>
      <c r="CX459" s="14">
        <f t="shared" si="515"/>
        <v>1.2585791141188629E-3</v>
      </c>
      <c r="CY459" s="13">
        <f t="shared" si="516"/>
        <v>0</v>
      </c>
      <c r="CZ459" s="13">
        <f t="shared" si="517"/>
        <v>0</v>
      </c>
      <c r="DA459" s="13">
        <f t="shared" si="518"/>
        <v>0</v>
      </c>
      <c r="DB459" s="24">
        <f t="shared" si="484"/>
        <v>68926610.877281666</v>
      </c>
      <c r="DC459" s="18">
        <f>DB459/MAX($DB$13:DB459)-1</f>
        <v>-9.1083185337650363E-3</v>
      </c>
      <c r="DD459" s="18">
        <f t="shared" si="537"/>
        <v>-1.3623102026961709E-3</v>
      </c>
      <c r="DI459" s="16">
        <v>43033</v>
      </c>
      <c r="DJ459" s="19">
        <v>6638708.1759529803</v>
      </c>
      <c r="DK459" s="18">
        <f t="shared" si="519"/>
        <v>-0.11928933107959594</v>
      </c>
      <c r="DM459" s="12">
        <f t="shared" si="533"/>
        <v>40991</v>
      </c>
      <c r="DN459" s="15">
        <v>12332023.652426742</v>
      </c>
      <c r="DO459" s="14">
        <f t="shared" si="520"/>
        <v>-3.6452050906948807E-3</v>
      </c>
      <c r="DP459" s="14">
        <f>DN459/MAX($DN$13:DN459)-1</f>
        <v>-4.0102203260811153E-3</v>
      </c>
      <c r="DR459" s="16">
        <v>43175</v>
      </c>
      <c r="DS459" s="13">
        <f t="shared" si="485"/>
        <v>17311242.684050921</v>
      </c>
      <c r="DT459" s="14">
        <f t="shared" si="521"/>
        <v>2.0129460023849965E-3</v>
      </c>
      <c r="DU459" s="14">
        <f>DS459/MAX($DS$13:DS459)-1</f>
        <v>-5.0884754506068663E-3</v>
      </c>
      <c r="DX459" s="42">
        <v>43179</v>
      </c>
      <c r="DY459" s="14">
        <f t="shared" si="522"/>
        <v>2.0666046417276984E-3</v>
      </c>
      <c r="DZ459" s="13">
        <f t="shared" si="538"/>
        <v>0</v>
      </c>
      <c r="EA459" s="18">
        <f t="shared" si="523"/>
        <v>3.1288263685702589E-4</v>
      </c>
      <c r="EB459" s="13">
        <f t="shared" si="524"/>
        <v>5178496.1743307533</v>
      </c>
      <c r="EC459" s="14">
        <f>VLOOKUP(DX459,$Q$13:$S$1892,3,FALSE)</f>
        <v>1.0092239179970708E-3</v>
      </c>
      <c r="ED459" s="13">
        <f t="shared" si="486"/>
        <v>0</v>
      </c>
      <c r="EE459" s="14">
        <f t="shared" si="525"/>
        <v>5.0168672026500438E-3</v>
      </c>
      <c r="EF459" s="13">
        <f t="shared" si="487"/>
        <v>0</v>
      </c>
      <c r="EG459" s="14">
        <f t="shared" si="526"/>
        <v>9.3277259652468913E-4</v>
      </c>
      <c r="EH459" s="13">
        <f t="shared" si="527"/>
        <v>0</v>
      </c>
      <c r="EI459" s="13">
        <f t="shared" si="528"/>
        <v>0</v>
      </c>
      <c r="EJ459" s="13">
        <f t="shared" si="529"/>
        <v>0</v>
      </c>
      <c r="EK459" s="24">
        <f t="shared" si="488"/>
        <v>5178496.1743307533</v>
      </c>
      <c r="EL459" s="18">
        <f>EK459/MAX($EK$13:EK459)-1</f>
        <v>-9.2015075395890378E-4</v>
      </c>
      <c r="EM459" s="18">
        <f t="shared" si="539"/>
        <v>3.1288263685702589E-4</v>
      </c>
    </row>
    <row r="460" spans="1:143" x14ac:dyDescent="0.3">
      <c r="A460" s="12">
        <f t="shared" si="530"/>
        <v>40992</v>
      </c>
      <c r="B460" s="13">
        <v>1115038.1922082053</v>
      </c>
      <c r="C460" s="14">
        <f t="shared" si="464"/>
        <v>0</v>
      </c>
      <c r="D460" s="14">
        <f>B460/MAX($B$13:B460)-1</f>
        <v>-5.3952350255409565E-3</v>
      </c>
      <c r="F460" s="16">
        <v>43178</v>
      </c>
      <c r="G460" s="13">
        <f t="shared" si="465"/>
        <v>2893395.0038940189</v>
      </c>
      <c r="H460" s="14">
        <f t="shared" si="466"/>
        <v>4.4231139351813553E-3</v>
      </c>
      <c r="I460" s="14">
        <f>G460/MAX($G$13:G460)-1</f>
        <v>0</v>
      </c>
      <c r="L460" s="12">
        <f t="shared" si="531"/>
        <v>40992</v>
      </c>
      <c r="M460" s="15">
        <v>15085155.441649321</v>
      </c>
      <c r="N460" s="14">
        <f t="shared" si="489"/>
        <v>0</v>
      </c>
      <c r="O460" s="14">
        <f>M460/MAX(M$13:$M460)-1</f>
        <v>-3.750761164917038E-2</v>
      </c>
      <c r="Q460" s="16">
        <v>43178</v>
      </c>
      <c r="R460" s="13">
        <f t="shared" si="467"/>
        <v>83533873.769892931</v>
      </c>
      <c r="S460" s="14">
        <f t="shared" si="468"/>
        <v>1.9755085232847192E-2</v>
      </c>
      <c r="T460" s="14">
        <f>R460/MAX($R$13:R460)-1</f>
        <v>-2.6451394798749917E-3</v>
      </c>
      <c r="V460" s="12">
        <f t="shared" si="532"/>
        <v>40992</v>
      </c>
      <c r="W460" s="14">
        <f t="shared" si="490"/>
        <v>0</v>
      </c>
      <c r="X460" s="13">
        <f t="shared" si="491"/>
        <v>118472.80792212184</v>
      </c>
      <c r="Y460" s="14">
        <f t="shared" si="492"/>
        <v>0</v>
      </c>
      <c r="Z460" s="13">
        <f t="shared" si="493"/>
        <v>20570.666511339965</v>
      </c>
      <c r="AA460" s="14"/>
      <c r="AB460" s="13"/>
      <c r="AC460" s="24">
        <f t="shared" si="494"/>
        <v>139043.47443346179</v>
      </c>
      <c r="AD460" s="18">
        <f>AC460/MAX(AC$13:$AC460)-1</f>
        <v>-6.5655089101486208E-3</v>
      </c>
      <c r="AE460" s="18">
        <f t="shared" si="495"/>
        <v>0</v>
      </c>
      <c r="AH460" s="16">
        <v>43178</v>
      </c>
      <c r="AI460" s="19">
        <v>3689493810.6656265</v>
      </c>
      <c r="AJ460" s="14">
        <f t="shared" si="469"/>
        <v>5.4475087983090198E-3</v>
      </c>
      <c r="AK460" s="18">
        <f>AI460/MAX(AI$13:$AI460)-1</f>
        <v>-9.3586792339189762E-3</v>
      </c>
      <c r="AN460" s="16">
        <v>43178</v>
      </c>
      <c r="AO460" s="14">
        <f t="shared" si="470"/>
        <v>4.4231139351813553E-3</v>
      </c>
      <c r="AP460" s="13">
        <f t="shared" si="496"/>
        <v>0</v>
      </c>
      <c r="AQ460" s="14">
        <f t="shared" si="471"/>
        <v>1.9755085232847192E-2</v>
      </c>
      <c r="AR460" s="13">
        <f t="shared" si="497"/>
        <v>23693403.977519833</v>
      </c>
      <c r="AS460" s="14">
        <f t="shared" si="472"/>
        <v>5.4475087983090198E-3</v>
      </c>
      <c r="AT460" s="13">
        <f t="shared" si="498"/>
        <v>0</v>
      </c>
      <c r="AU460" s="24">
        <f t="shared" si="473"/>
        <v>23693403.977519833</v>
      </c>
      <c r="AV460" s="18">
        <f>AU460/MAX(AU$13:$AU460)-1</f>
        <v>-2.6451394798748806E-3</v>
      </c>
      <c r="AW460" s="18">
        <f t="shared" si="499"/>
        <v>1.9755085232847192E-2</v>
      </c>
      <c r="AZ460" s="42">
        <v>43181</v>
      </c>
      <c r="BA460" s="41">
        <v>13572784</v>
      </c>
      <c r="BB460" s="18">
        <f>BA460/MAX($BA$13:BA460)-1</f>
        <v>-4.1941459799925696E-3</v>
      </c>
      <c r="BC460" s="29">
        <f t="shared" si="500"/>
        <v>-4.1941459799925696E-3</v>
      </c>
      <c r="BG460" s="16">
        <v>43227</v>
      </c>
      <c r="BH460" s="14">
        <f t="shared" si="474"/>
        <v>1.1294483468921035E-2</v>
      </c>
      <c r="BI460" s="13">
        <f t="shared" si="501"/>
        <v>17034033.396169804</v>
      </c>
      <c r="BJ460" s="14">
        <f t="shared" si="475"/>
        <v>-3.8517460799150083E-3</v>
      </c>
      <c r="BK460" s="13">
        <f t="shared" si="476"/>
        <v>19354695.493688948</v>
      </c>
      <c r="BL460" s="14">
        <f t="shared" si="477"/>
        <v>4.1871795553594104E-3</v>
      </c>
      <c r="BM460" s="13">
        <f t="shared" si="478"/>
        <v>0</v>
      </c>
      <c r="BN460" s="14">
        <f t="shared" si="502"/>
        <v>5.5347435635466624E-4</v>
      </c>
      <c r="BO460" s="13">
        <f t="shared" si="503"/>
        <v>17460940.105223332</v>
      </c>
      <c r="BP460" s="24">
        <f t="shared" si="479"/>
        <v>53849668.99508208</v>
      </c>
      <c r="BQ460" s="18">
        <f>BP460/MAX($BP$13:BP460)-1</f>
        <v>-5.7381698849423568E-4</v>
      </c>
      <c r="BR460" s="18">
        <f t="shared" si="504"/>
        <v>2.3278557554256007E-3</v>
      </c>
      <c r="BU460" s="16">
        <v>43227</v>
      </c>
      <c r="BV460" s="14">
        <f t="shared" si="505"/>
        <v>1.1294483468921035E-2</v>
      </c>
      <c r="BW460" s="13">
        <f t="shared" si="534"/>
        <v>17034033.396169804</v>
      </c>
      <c r="BX460" s="14">
        <f t="shared" si="506"/>
        <v>-3.8517460799150083E-3</v>
      </c>
      <c r="BY460" s="13">
        <f t="shared" si="507"/>
        <v>19354695.493688948</v>
      </c>
      <c r="BZ460" s="14">
        <f t="shared" si="508"/>
        <v>4.1871795553594104E-3</v>
      </c>
      <c r="CA460" s="13">
        <f t="shared" si="480"/>
        <v>0</v>
      </c>
      <c r="CB460" s="14">
        <f t="shared" si="509"/>
        <v>5.5347435635466624E-4</v>
      </c>
      <c r="CC460" s="13">
        <f t="shared" si="510"/>
        <v>0</v>
      </c>
      <c r="CD460" s="24">
        <f t="shared" si="481"/>
        <v>36388728.889858752</v>
      </c>
      <c r="CE460" s="18">
        <f>CD460/MAX($CD$13:CD460)-1</f>
        <v>-2.6009921776983802E-3</v>
      </c>
      <c r="CF460" s="18">
        <f t="shared" si="535"/>
        <v>3.1815196866986639E-3</v>
      </c>
      <c r="CJ460" s="16">
        <v>43181</v>
      </c>
      <c r="CK460" s="19">
        <v>170828.373634705</v>
      </c>
      <c r="CL460" s="18">
        <f>CK460/MAX($CK$13:CK460)-1</f>
        <v>-4.5913748507220298E-4</v>
      </c>
      <c r="CM460" s="29">
        <f t="shared" si="511"/>
        <v>2.6774378497682605E-3</v>
      </c>
      <c r="CQ460" s="16">
        <v>43227</v>
      </c>
      <c r="CR460" s="14">
        <f t="shared" si="512"/>
        <v>1.1294483468921035E-2</v>
      </c>
      <c r="CS460" s="13">
        <f t="shared" si="536"/>
        <v>57915713.54697746</v>
      </c>
      <c r="CT460" s="14">
        <f t="shared" si="513"/>
        <v>-3.8517460799150083E-3</v>
      </c>
      <c r="CU460" s="13">
        <f t="shared" si="482"/>
        <v>11612817.296213398</v>
      </c>
      <c r="CV460" s="14">
        <f t="shared" si="514"/>
        <v>4.1871795553594104E-3</v>
      </c>
      <c r="CW460" s="13">
        <f t="shared" si="483"/>
        <v>0</v>
      </c>
      <c r="CX460" s="14">
        <f t="shared" si="515"/>
        <v>5.5347435635466624E-4</v>
      </c>
      <c r="CY460" s="13">
        <f t="shared" si="516"/>
        <v>0</v>
      </c>
      <c r="CZ460" s="13">
        <f t="shared" si="517"/>
        <v>0</v>
      </c>
      <c r="DA460" s="13">
        <f t="shared" si="518"/>
        <v>0</v>
      </c>
      <c r="DB460" s="24">
        <f t="shared" si="484"/>
        <v>69528530.843190864</v>
      </c>
      <c r="DC460" s="18">
        <f>DB460/MAX($DB$13:DB460)-1</f>
        <v>-4.550933202146501E-4</v>
      </c>
      <c r="DD460" s="18">
        <f t="shared" si="537"/>
        <v>8.7327660282161546E-3</v>
      </c>
      <c r="DI460" s="16">
        <v>43034</v>
      </c>
      <c r="DJ460" s="19">
        <v>6830535.1444082893</v>
      </c>
      <c r="DK460" s="18">
        <f t="shared" si="519"/>
        <v>2.8895225301535765E-2</v>
      </c>
      <c r="DM460" s="12">
        <f t="shared" si="533"/>
        <v>40992</v>
      </c>
      <c r="DN460" s="15">
        <v>12332023.652426742</v>
      </c>
      <c r="DO460" s="14">
        <f t="shared" si="520"/>
        <v>0</v>
      </c>
      <c r="DP460" s="14">
        <f>DN460/MAX($DN$13:DN460)-1</f>
        <v>-4.0102203260811153E-3</v>
      </c>
      <c r="DR460" s="16">
        <v>43178</v>
      </c>
      <c r="DS460" s="13">
        <f t="shared" si="485"/>
        <v>17378333.242358569</v>
      </c>
      <c r="DT460" s="14">
        <f t="shared" si="521"/>
        <v>3.8755483665802171E-3</v>
      </c>
      <c r="DU460" s="14">
        <f>DS460/MAX($DS$13:DS460)-1</f>
        <v>-1.2326477167475813E-3</v>
      </c>
      <c r="DX460" s="42">
        <v>43180</v>
      </c>
      <c r="DY460" s="14">
        <f t="shared" si="522"/>
        <v>-4.8173708809799987E-3</v>
      </c>
      <c r="DZ460" s="13">
        <f t="shared" si="538"/>
        <v>0</v>
      </c>
      <c r="EA460" s="18">
        <f t="shared" si="523"/>
        <v>-1.1766966753887775E-3</v>
      </c>
      <c r="EB460" s="13">
        <f t="shared" si="524"/>
        <v>5172402.6550989049</v>
      </c>
      <c r="EC460" s="14">
        <f>VLOOKUP(DX460,$Q$13:$S$1892,3,FALSE)</f>
        <v>-5.1551162731482414E-3</v>
      </c>
      <c r="ED460" s="13">
        <f t="shared" si="486"/>
        <v>0</v>
      </c>
      <c r="EE460" s="14">
        <f t="shared" si="525"/>
        <v>-2.028619619636296E-3</v>
      </c>
      <c r="EF460" s="13">
        <f t="shared" si="487"/>
        <v>0</v>
      </c>
      <c r="EG460" s="14">
        <f t="shared" si="526"/>
        <v>1.0084297263432962E-3</v>
      </c>
      <c r="EH460" s="13">
        <f t="shared" si="527"/>
        <v>0</v>
      </c>
      <c r="EI460" s="13">
        <f t="shared" si="528"/>
        <v>0</v>
      </c>
      <c r="EJ460" s="13">
        <f t="shared" si="529"/>
        <v>0</v>
      </c>
      <c r="EK460" s="24">
        <f t="shared" si="488"/>
        <v>5172402.6550989049</v>
      </c>
      <c r="EL460" s="18">
        <f>EK460/MAX($EK$13:EK460)-1</f>
        <v>-2.0957646910146899E-3</v>
      </c>
      <c r="EM460" s="18">
        <f t="shared" si="539"/>
        <v>-1.1766966753887775E-3</v>
      </c>
    </row>
    <row r="461" spans="1:143" x14ac:dyDescent="0.3">
      <c r="A461" s="12">
        <f t="shared" si="530"/>
        <v>40993</v>
      </c>
      <c r="B461" s="13">
        <v>1115038.1922082053</v>
      </c>
      <c r="C461" s="14">
        <f t="shared" si="464"/>
        <v>0</v>
      </c>
      <c r="D461" s="14">
        <f>B461/MAX($B$13:B461)-1</f>
        <v>-5.3952350255409565E-3</v>
      </c>
      <c r="F461" s="16">
        <v>43179</v>
      </c>
      <c r="G461" s="13">
        <f t="shared" si="465"/>
        <v>2899374.5074394178</v>
      </c>
      <c r="H461" s="14">
        <f t="shared" si="466"/>
        <v>2.0666046417276984E-3</v>
      </c>
      <c r="I461" s="14">
        <f>G461/MAX($G$13:G461)-1</f>
        <v>0</v>
      </c>
      <c r="L461" s="12">
        <f t="shared" si="531"/>
        <v>40993</v>
      </c>
      <c r="M461" s="15">
        <v>15085155.441649321</v>
      </c>
      <c r="N461" s="14">
        <f t="shared" si="489"/>
        <v>0</v>
      </c>
      <c r="O461" s="14">
        <f>M461/MAX(M$13:$M461)-1</f>
        <v>-3.750761164917038E-2</v>
      </c>
      <c r="Q461" s="16">
        <v>43179</v>
      </c>
      <c r="R461" s="13">
        <f t="shared" si="467"/>
        <v>83618178.153264463</v>
      </c>
      <c r="S461" s="14">
        <f t="shared" si="468"/>
        <v>1.0092239179970708E-3</v>
      </c>
      <c r="T461" s="14">
        <f>R461/MAX($R$13:R461)-1</f>
        <v>-1.6385850999073304E-3</v>
      </c>
      <c r="V461" s="12">
        <f t="shared" si="532"/>
        <v>40993</v>
      </c>
      <c r="W461" s="14">
        <f t="shared" si="490"/>
        <v>0</v>
      </c>
      <c r="X461" s="13">
        <f t="shared" si="491"/>
        <v>118472.80792212184</v>
      </c>
      <c r="Y461" s="14">
        <f t="shared" si="492"/>
        <v>0</v>
      </c>
      <c r="Z461" s="13">
        <f t="shared" si="493"/>
        <v>20570.666511339965</v>
      </c>
      <c r="AA461" s="14"/>
      <c r="AB461" s="13"/>
      <c r="AC461" s="24">
        <f t="shared" si="494"/>
        <v>139043.47443346179</v>
      </c>
      <c r="AD461" s="18">
        <f>AC461/MAX(AC$13:$AC461)-1</f>
        <v>-6.5655089101486208E-3</v>
      </c>
      <c r="AE461" s="18">
        <f t="shared" si="495"/>
        <v>0</v>
      </c>
      <c r="AH461" s="16">
        <v>43179</v>
      </c>
      <c r="AI461" s="19">
        <v>3709908150.1921778</v>
      </c>
      <c r="AJ461" s="14">
        <f t="shared" si="469"/>
        <v>5.533100358519949E-3</v>
      </c>
      <c r="AK461" s="18">
        <f>AI461/MAX(AI$13:$AI461)-1</f>
        <v>-3.8773613868234857E-3</v>
      </c>
      <c r="AN461" s="16">
        <v>43179</v>
      </c>
      <c r="AO461" s="14">
        <f t="shared" si="470"/>
        <v>2.0666046417276984E-3</v>
      </c>
      <c r="AP461" s="13">
        <f t="shared" si="496"/>
        <v>0</v>
      </c>
      <c r="AQ461" s="14">
        <f t="shared" si="471"/>
        <v>1.0092239179970708E-3</v>
      </c>
      <c r="AR461" s="13">
        <f t="shared" si="497"/>
        <v>23717315.927512713</v>
      </c>
      <c r="AS461" s="14">
        <f t="shared" si="472"/>
        <v>5.533100358519949E-3</v>
      </c>
      <c r="AT461" s="13">
        <f t="shared" si="498"/>
        <v>0</v>
      </c>
      <c r="AU461" s="24">
        <f t="shared" si="473"/>
        <v>23717315.927512713</v>
      </c>
      <c r="AV461" s="18">
        <f>AU461/MAX(AU$13:$AU461)-1</f>
        <v>-1.6385850999073304E-3</v>
      </c>
      <c r="AW461" s="18">
        <f t="shared" si="499"/>
        <v>1.0092239179970708E-3</v>
      </c>
      <c r="AZ461" s="42">
        <v>43182</v>
      </c>
      <c r="BA461" s="41">
        <v>13577065</v>
      </c>
      <c r="BB461" s="18">
        <f>BA461/MAX($BA$13:BA461)-1</f>
        <v>-3.8800582540654549E-3</v>
      </c>
      <c r="BC461" s="29">
        <f t="shared" si="500"/>
        <v>3.1541060404416399E-4</v>
      </c>
      <c r="BG461" s="16">
        <v>43228</v>
      </c>
      <c r="BH461" s="14">
        <f t="shared" si="474"/>
        <v>6.0215729618418035E-3</v>
      </c>
      <c r="BI461" s="13">
        <f t="shared" si="501"/>
        <v>17136605.071099289</v>
      </c>
      <c r="BJ461" s="14">
        <f t="shared" si="475"/>
        <v>-2.7983623200377172E-3</v>
      </c>
      <c r="BK461" s="13">
        <f t="shared" si="476"/>
        <v>19300534.043103606</v>
      </c>
      <c r="BL461" s="14">
        <f t="shared" si="477"/>
        <v>1.3133615149345523E-3</v>
      </c>
      <c r="BM461" s="13">
        <f t="shared" si="478"/>
        <v>0</v>
      </c>
      <c r="BN461" s="14">
        <f t="shared" si="502"/>
        <v>5.681717398640096E-4</v>
      </c>
      <c r="BO461" s="13">
        <f t="shared" si="503"/>
        <v>17470860.917942576</v>
      </c>
      <c r="BP461" s="24">
        <f t="shared" si="479"/>
        <v>53908000.03214547</v>
      </c>
      <c r="BQ461" s="18">
        <f>BP461/MAX($BP$13:BP461)-1</f>
        <v>0</v>
      </c>
      <c r="BR461" s="18">
        <f t="shared" si="504"/>
        <v>1.083219974271632E-3</v>
      </c>
      <c r="BU461" s="16">
        <v>43228</v>
      </c>
      <c r="BV461" s="14">
        <f t="shared" si="505"/>
        <v>6.0215729618418035E-3</v>
      </c>
      <c r="BW461" s="13">
        <f t="shared" si="534"/>
        <v>17136605.071099289</v>
      </c>
      <c r="BX461" s="14">
        <f t="shared" si="506"/>
        <v>-2.7983623200377172E-3</v>
      </c>
      <c r="BY461" s="13">
        <f t="shared" si="507"/>
        <v>19300534.043103606</v>
      </c>
      <c r="BZ461" s="14">
        <f t="shared" si="508"/>
        <v>1.3133615149345523E-3</v>
      </c>
      <c r="CA461" s="13">
        <f t="shared" si="480"/>
        <v>0</v>
      </c>
      <c r="CB461" s="14">
        <f t="shared" si="509"/>
        <v>5.681717398640096E-4</v>
      </c>
      <c r="CC461" s="13">
        <f t="shared" si="510"/>
        <v>0</v>
      </c>
      <c r="CD461" s="24">
        <f t="shared" si="481"/>
        <v>36437139.114202894</v>
      </c>
      <c r="CE461" s="18">
        <f>CD461/MAX($CD$13:CD461)-1</f>
        <v>-1.2740892821494487E-3</v>
      </c>
      <c r="CF461" s="18">
        <f t="shared" si="535"/>
        <v>1.3303631597210153E-3</v>
      </c>
      <c r="CJ461" s="16">
        <v>43182</v>
      </c>
      <c r="CK461" s="19">
        <v>170828.373634705</v>
      </c>
      <c r="CL461" s="18">
        <f>CK461/MAX($CK$13:CK461)-1</f>
        <v>-4.5913748507220298E-4</v>
      </c>
      <c r="CM461" s="29">
        <f t="shared" si="511"/>
        <v>0</v>
      </c>
      <c r="CQ461" s="16">
        <v>43228</v>
      </c>
      <c r="CR461" s="14">
        <f t="shared" si="512"/>
        <v>6.0215729618418035E-3</v>
      </c>
      <c r="CS461" s="13">
        <f t="shared" si="536"/>
        <v>58264457.241737716</v>
      </c>
      <c r="CT461" s="14">
        <f t="shared" si="513"/>
        <v>-2.7983623200377172E-3</v>
      </c>
      <c r="CU461" s="13">
        <f t="shared" si="482"/>
        <v>11580320.425862191</v>
      </c>
      <c r="CV461" s="14">
        <f t="shared" si="514"/>
        <v>1.3133615149345523E-3</v>
      </c>
      <c r="CW461" s="13">
        <f t="shared" si="483"/>
        <v>0</v>
      </c>
      <c r="CX461" s="14">
        <f t="shared" si="515"/>
        <v>5.681717398640096E-4</v>
      </c>
      <c r="CY461" s="13">
        <f t="shared" si="516"/>
        <v>0</v>
      </c>
      <c r="CZ461" s="13">
        <f t="shared" si="517"/>
        <v>0</v>
      </c>
      <c r="DA461" s="13">
        <f t="shared" si="518"/>
        <v>0</v>
      </c>
      <c r="DB461" s="24">
        <f t="shared" si="484"/>
        <v>69844777.667599902</v>
      </c>
      <c r="DC461" s="18">
        <f>DB461/MAX($DB$13:DB461)-1</f>
        <v>0</v>
      </c>
      <c r="DD461" s="18">
        <f t="shared" si="537"/>
        <v>4.5484468113137222E-3</v>
      </c>
      <c r="DI461" s="16">
        <v>43035</v>
      </c>
      <c r="DJ461" s="19">
        <v>6830535.1444082819</v>
      </c>
      <c r="DK461" s="18">
        <f t="shared" si="519"/>
        <v>-1.1102230246251565E-15</v>
      </c>
      <c r="DM461" s="12">
        <f t="shared" si="533"/>
        <v>40993</v>
      </c>
      <c r="DN461" s="15">
        <v>12332023.652426742</v>
      </c>
      <c r="DO461" s="14">
        <f t="shared" si="520"/>
        <v>0</v>
      </c>
      <c r="DP461" s="14">
        <f>DN461/MAX($DN$13:DN461)-1</f>
        <v>-4.0102203260811153E-3</v>
      </c>
      <c r="DR461" s="16">
        <v>43179</v>
      </c>
      <c r="DS461" s="13">
        <f t="shared" si="485"/>
        <v>17383770.621087618</v>
      </c>
      <c r="DT461" s="14">
        <f t="shared" si="521"/>
        <v>3.1288263685702589E-4</v>
      </c>
      <c r="DU461" s="14">
        <f>DS461/MAX($DS$13:DS461)-1</f>
        <v>-9.2015075395845969E-4</v>
      </c>
      <c r="DX461" s="42">
        <v>43181</v>
      </c>
      <c r="DY461" s="14">
        <f t="shared" si="522"/>
        <v>-6.6148049719281232E-3</v>
      </c>
      <c r="DZ461" s="13">
        <f t="shared" si="538"/>
        <v>0</v>
      </c>
      <c r="EA461" s="18">
        <f t="shared" si="523"/>
        <v>7.3715269711849274E-4</v>
      </c>
      <c r="EB461" s="13">
        <f t="shared" si="524"/>
        <v>5176215.5056666937</v>
      </c>
      <c r="EC461" s="14">
        <f>VLOOKUP(DX461,$Q$13:$S$1892,3,FALSE)</f>
        <v>1.2835753347979706E-2</v>
      </c>
      <c r="ED461" s="13">
        <f t="shared" si="486"/>
        <v>0</v>
      </c>
      <c r="EE461" s="14">
        <f t="shared" si="525"/>
        <v>4.8256890512241579E-3</v>
      </c>
      <c r="EF461" s="13">
        <f t="shared" si="487"/>
        <v>0</v>
      </c>
      <c r="EG461" s="14">
        <f t="shared" si="526"/>
        <v>-4.1941459799925696E-3</v>
      </c>
      <c r="EH461" s="13">
        <f t="shared" si="527"/>
        <v>0</v>
      </c>
      <c r="EI461" s="13">
        <f t="shared" si="528"/>
        <v>0</v>
      </c>
      <c r="EJ461" s="13">
        <f t="shared" si="529"/>
        <v>0</v>
      </c>
      <c r="EK461" s="24">
        <f t="shared" si="488"/>
        <v>5176215.5056666937</v>
      </c>
      <c r="EL461" s="18">
        <f>EK461/MAX($EK$13:EK461)-1</f>
        <v>-1.3601568924906937E-3</v>
      </c>
      <c r="EM461" s="18">
        <f t="shared" si="539"/>
        <v>7.3715269711849274E-4</v>
      </c>
    </row>
    <row r="462" spans="1:143" x14ac:dyDescent="0.3">
      <c r="A462" s="12">
        <f t="shared" si="530"/>
        <v>40994</v>
      </c>
      <c r="B462" s="13">
        <v>1126740.9897376003</v>
      </c>
      <c r="C462" s="14">
        <f t="shared" ref="C462:C525" si="540">B462/B461-1</f>
        <v>1.049542303678308E-2</v>
      </c>
      <c r="D462" s="14">
        <f>B462/MAX($B$13:B462)-1</f>
        <v>0</v>
      </c>
      <c r="F462" s="16">
        <v>43180</v>
      </c>
      <c r="G462" s="13">
        <f t="shared" ref="G462:G525" si="541">VLOOKUP($F$13:$F$1286,$A$13:$D$4210,2,FALSE)</f>
        <v>2885407.1451142235</v>
      </c>
      <c r="H462" s="14">
        <f t="shared" ref="H462:H525" si="542">VLOOKUP($F$13:$F$1286,$A$13:$D$4210,3,FALSE)</f>
        <v>-4.8173708809799987E-3</v>
      </c>
      <c r="I462" s="14">
        <f>G462/MAX($G$13:G462)-1</f>
        <v>-4.8173708809799987E-3</v>
      </c>
      <c r="L462" s="12">
        <f t="shared" si="531"/>
        <v>40994</v>
      </c>
      <c r="M462" s="15">
        <v>15191967.364603708</v>
      </c>
      <c r="N462" s="14">
        <f t="shared" si="489"/>
        <v>7.0805980997374895E-3</v>
      </c>
      <c r="O462" s="14">
        <f>M462/MAX(M$13:$M462)-1</f>
        <v>-3.0692589873201781E-2</v>
      </c>
      <c r="Q462" s="16">
        <v>43180</v>
      </c>
      <c r="R462" s="13">
        <f t="shared" ref="R462:R525" si="543">VLOOKUP($Q$13:$Q$1286,$L$13:$O$4210,2,FALSE)</f>
        <v>83187116.722335562</v>
      </c>
      <c r="S462" s="14">
        <f t="shared" ref="S462:S525" si="544">VLOOKUP($Q$13:$Q$1286,$L$13:$O$4210,3,FALSE)</f>
        <v>-5.1551162731482414E-3</v>
      </c>
      <c r="T462" s="14">
        <f>R462/MAX($R$13:R462)-1</f>
        <v>-6.7852542763421342E-3</v>
      </c>
      <c r="V462" s="12">
        <f t="shared" si="532"/>
        <v>40994</v>
      </c>
      <c r="W462" s="14">
        <f t="shared" si="490"/>
        <v>1.049542303678308E-2</v>
      </c>
      <c r="X462" s="13">
        <f t="shared" si="491"/>
        <v>119716.23015962006</v>
      </c>
      <c r="Y462" s="14">
        <f t="shared" si="492"/>
        <v>7.0805980997374895E-3</v>
      </c>
      <c r="Z462" s="13">
        <f t="shared" si="493"/>
        <v>20716.319133550493</v>
      </c>
      <c r="AA462" s="14"/>
      <c r="AB462" s="13"/>
      <c r="AC462" s="24">
        <f t="shared" si="494"/>
        <v>140432.54929317054</v>
      </c>
      <c r="AD462" s="18">
        <f>AC462/MAX(AC$13:$AC462)-1</f>
        <v>0</v>
      </c>
      <c r="AE462" s="18">
        <f t="shared" si="495"/>
        <v>9.9902197163053152E-3</v>
      </c>
      <c r="AH462" s="16">
        <v>43180</v>
      </c>
      <c r="AI462" s="19">
        <v>3727094486.5256095</v>
      </c>
      <c r="AJ462" s="14">
        <f t="shared" ref="AJ462:AJ525" si="545">AI462/AI461-1</f>
        <v>4.6325503591082562E-3</v>
      </c>
      <c r="AK462" s="18">
        <f>AI462/MAX(AI$13:$AI462)-1</f>
        <v>0</v>
      </c>
      <c r="AN462" s="16">
        <v>43180</v>
      </c>
      <c r="AO462" s="14">
        <f t="shared" ref="AO462:AO525" si="546">VLOOKUP(AN462:AN1735,$F$13:$H$1892,3,FALSE)</f>
        <v>-4.8173708809799987E-3</v>
      </c>
      <c r="AP462" s="13">
        <f t="shared" si="496"/>
        <v>0</v>
      </c>
      <c r="AQ462" s="14">
        <f t="shared" ref="AQ462:AQ525" si="547">VLOOKUP(AN462:AN1735,$Q$13:$S$1892,3,FALSE)</f>
        <v>-5.1551162731482414E-3</v>
      </c>
      <c r="AR462" s="13">
        <f t="shared" si="497"/>
        <v>23595050.406219393</v>
      </c>
      <c r="AS462" s="14">
        <f t="shared" ref="AS462:AS525" si="548">VLOOKUP(AN462:AN1735,$AH$13:$AJ$1892,3,FALSE)</f>
        <v>4.6325503591082562E-3</v>
      </c>
      <c r="AT462" s="13">
        <f t="shared" si="498"/>
        <v>0</v>
      </c>
      <c r="AU462" s="24">
        <f t="shared" ref="AU462:AU525" si="549">AT462+AR462+AP462</f>
        <v>23595050.406219393</v>
      </c>
      <c r="AV462" s="18">
        <f>AU462/MAX(AU$13:$AU462)-1</f>
        <v>-6.7852542763421342E-3</v>
      </c>
      <c r="AW462" s="18">
        <f t="shared" si="499"/>
        <v>-5.1551162731482414E-3</v>
      </c>
      <c r="AZ462" s="42">
        <v>43185</v>
      </c>
      <c r="BA462" s="41">
        <v>13608362</v>
      </c>
      <c r="BB462" s="18">
        <f>BA462/MAX($BA$13:BA462)-1</f>
        <v>-1.5838649444789299E-3</v>
      </c>
      <c r="BC462" s="29">
        <f t="shared" si="500"/>
        <v>2.3051373768925298E-3</v>
      </c>
      <c r="BG462" s="16">
        <v>43229</v>
      </c>
      <c r="BH462" s="14">
        <f t="shared" ref="BH462:BH525" si="550">VLOOKUP(BG462:BG1735,$F$13:$H$1892,3,FALSE)</f>
        <v>3.9996606244352417E-3</v>
      </c>
      <c r="BI462" s="13">
        <f t="shared" si="501"/>
        <v>17205145.675638661</v>
      </c>
      <c r="BJ462" s="14">
        <f t="shared" ref="BJ462:BJ525" si="551">VLOOKUP(BG462:BG1735,$Q$13:$S$1892,3,FALSE)</f>
        <v>1.1704369571985396E-5</v>
      </c>
      <c r="BK462" s="13">
        <f t="shared" ref="BK462:BK525" si="552">BK461*(BJ462+1)</f>
        <v>19300759.943686984</v>
      </c>
      <c r="BL462" s="14">
        <f t="shared" ref="BL462:BL525" si="553">VLOOKUP(BG462:BG1735,$AH$13:$AJ$1892,3,FALSE)</f>
        <v>6.2207378688570181E-3</v>
      </c>
      <c r="BM462" s="13">
        <f t="shared" ref="BM462:BM525" si="554">BM461*(1+BL462)</f>
        <v>0</v>
      </c>
      <c r="BN462" s="14">
        <f t="shared" si="502"/>
        <v>1.1375200339531766E-3</v>
      </c>
      <c r="BO462" s="13">
        <f t="shared" si="503"/>
        <v>17490734.372247145</v>
      </c>
      <c r="BP462" s="24">
        <f t="shared" ref="BP462:BP525" si="555">BM462+BK462+BI462+BO462</f>
        <v>53996639.99157279</v>
      </c>
      <c r="BQ462" s="18">
        <f>BP462/MAX($BP$13:BP462)-1</f>
        <v>0</v>
      </c>
      <c r="BR462" s="18">
        <f t="shared" si="504"/>
        <v>1.6442820986581896E-3</v>
      </c>
      <c r="BU462" s="16">
        <v>43229</v>
      </c>
      <c r="BV462" s="14">
        <f t="shared" si="505"/>
        <v>3.9996606244352417E-3</v>
      </c>
      <c r="BW462" s="13">
        <f t="shared" si="534"/>
        <v>17205145.675638661</v>
      </c>
      <c r="BX462" s="14">
        <f t="shared" si="506"/>
        <v>1.1704369571985396E-5</v>
      </c>
      <c r="BY462" s="13">
        <f t="shared" si="507"/>
        <v>19300759.943686984</v>
      </c>
      <c r="BZ462" s="14">
        <f t="shared" si="508"/>
        <v>6.2207378688570181E-3</v>
      </c>
      <c r="CA462" s="13">
        <f t="shared" ref="CA462:CA525" si="556">CA461*(1+BZ462)</f>
        <v>0</v>
      </c>
      <c r="CB462" s="14">
        <f t="shared" si="509"/>
        <v>1.1375200339531766E-3</v>
      </c>
      <c r="CC462" s="13">
        <f t="shared" si="510"/>
        <v>0</v>
      </c>
      <c r="CD462" s="24">
        <f t="shared" ref="CD462:CD525" si="557">CA462+BY462+BW462+CC462</f>
        <v>36505905.619325645</v>
      </c>
      <c r="CE462" s="18">
        <f>CD462/MAX($CD$13:CD462)-1</f>
        <v>0</v>
      </c>
      <c r="CF462" s="18">
        <f t="shared" si="535"/>
        <v>1.8872641155283087E-3</v>
      </c>
      <c r="CJ462" s="16">
        <v>43185</v>
      </c>
      <c r="CK462" s="19">
        <v>170828.373634705</v>
      </c>
      <c r="CL462" s="18">
        <f>CK462/MAX($CK$13:CK462)-1</f>
        <v>-4.5913748507220298E-4</v>
      </c>
      <c r="CM462" s="29">
        <f t="shared" si="511"/>
        <v>0</v>
      </c>
      <c r="CQ462" s="16">
        <v>43229</v>
      </c>
      <c r="CR462" s="14">
        <f t="shared" si="512"/>
        <v>3.9996606244352417E-3</v>
      </c>
      <c r="CS462" s="13">
        <f t="shared" si="536"/>
        <v>58497495.297171585</v>
      </c>
      <c r="CT462" s="14">
        <f t="shared" si="513"/>
        <v>1.1704369571985396E-5</v>
      </c>
      <c r="CU462" s="13">
        <f t="shared" ref="CU462:CU525" si="558">CU461*(CT462+1)</f>
        <v>11580455.966212217</v>
      </c>
      <c r="CV462" s="14">
        <f t="shared" si="514"/>
        <v>6.2207378688570181E-3</v>
      </c>
      <c r="CW462" s="13">
        <f t="shared" ref="CW462:CW525" si="559">CW461*(1+CV462)</f>
        <v>0</v>
      </c>
      <c r="CX462" s="14">
        <f t="shared" si="515"/>
        <v>1.1375200339531766E-3</v>
      </c>
      <c r="CY462" s="13">
        <f t="shared" si="516"/>
        <v>0</v>
      </c>
      <c r="CZ462" s="13">
        <f t="shared" si="517"/>
        <v>0</v>
      </c>
      <c r="DA462" s="13">
        <f t="shared" si="518"/>
        <v>3.9648540463481652E-3</v>
      </c>
      <c r="DB462" s="24">
        <f t="shared" ref="DB462:DB525" si="560">CW462+CU462+CS462+CY462+CZ462</f>
        <v>70077951.263383806</v>
      </c>
      <c r="DC462" s="18">
        <f>DB462/MAX($DB$13:DB462)-1</f>
        <v>0</v>
      </c>
      <c r="DD462" s="18">
        <f t="shared" si="537"/>
        <v>3.3384542634469216E-3</v>
      </c>
      <c r="DI462" s="16">
        <v>43038</v>
      </c>
      <c r="DJ462" s="19">
        <v>6896173.4906488769</v>
      </c>
      <c r="DK462" s="18">
        <f t="shared" si="519"/>
        <v>9.6095466684376074E-3</v>
      </c>
      <c r="DM462" s="12">
        <f t="shared" si="533"/>
        <v>40994</v>
      </c>
      <c r="DN462" s="15">
        <v>12342624.901976939</v>
      </c>
      <c r="DO462" s="14">
        <f t="shared" si="520"/>
        <v>8.596520610881786E-4</v>
      </c>
      <c r="DP462" s="14">
        <f>DN462/MAX($DN$13:DN462)-1</f>
        <v>-3.1540156591616242E-3</v>
      </c>
      <c r="DR462" s="16">
        <v>43180</v>
      </c>
      <c r="DS462" s="13">
        <f t="shared" ref="DS462:DS525" si="561">VLOOKUP(DR462,$DM$13:$DN$4210,2,FALSE)</f>
        <v>17363315.195992064</v>
      </c>
      <c r="DT462" s="14">
        <f t="shared" si="521"/>
        <v>-1.1766966753887775E-3</v>
      </c>
      <c r="DU462" s="14">
        <f>DS462/MAX($DS$13:DS462)-1</f>
        <v>-2.0957646910142458E-3</v>
      </c>
      <c r="DX462" s="42">
        <v>43182</v>
      </c>
      <c r="DY462" s="14">
        <f t="shared" si="522"/>
        <v>8.0650663729897598E-3</v>
      </c>
      <c r="DZ462" s="13">
        <f t="shared" si="538"/>
        <v>0</v>
      </c>
      <c r="EA462" s="18">
        <f t="shared" si="523"/>
        <v>2.7806333580571163E-3</v>
      </c>
      <c r="EB462" s="13">
        <f t="shared" si="524"/>
        <v>5190608.6631702427</v>
      </c>
      <c r="EC462" s="14">
        <f>VLOOKUP(DX462,$Q$13:$S$1892,3,FALSE)</f>
        <v>1.0958446333299454E-2</v>
      </c>
      <c r="ED462" s="13">
        <f t="shared" ref="ED462:ED525" si="562">ED461*(EC462+1)</f>
        <v>0</v>
      </c>
      <c r="EE462" s="14">
        <f t="shared" si="525"/>
        <v>2.0636033010988042E-2</v>
      </c>
      <c r="EF462" s="13">
        <f t="shared" ref="EF462:EF525" si="563">EF461*(1+EE462)</f>
        <v>0</v>
      </c>
      <c r="EG462" s="14">
        <f t="shared" si="526"/>
        <v>3.1541060404416399E-4</v>
      </c>
      <c r="EH462" s="13">
        <f t="shared" si="527"/>
        <v>0</v>
      </c>
      <c r="EI462" s="13">
        <f t="shared" si="528"/>
        <v>0</v>
      </c>
      <c r="EJ462" s="13">
        <f t="shared" si="529"/>
        <v>3.9648540463481652E-3</v>
      </c>
      <c r="EK462" s="24">
        <f t="shared" ref="EK462:EK525" si="564">EF462+ED462+DZ462+EH462+EI462+EB462</f>
        <v>5190608.6631702427</v>
      </c>
      <c r="EL462" s="18">
        <f>EK462/MAX($EK$13:EK462)-1</f>
        <v>0</v>
      </c>
      <c r="EM462" s="18">
        <f t="shared" si="539"/>
        <v>2.7806333580571163E-3</v>
      </c>
    </row>
    <row r="463" spans="1:143" x14ac:dyDescent="0.3">
      <c r="A463" s="12">
        <f t="shared" si="530"/>
        <v>40995</v>
      </c>
      <c r="B463" s="13">
        <v>1120264.7281018312</v>
      </c>
      <c r="C463" s="14">
        <f t="shared" si="540"/>
        <v>-5.7477820499610699E-3</v>
      </c>
      <c r="D463" s="14">
        <f>B463/MAX($B$13:B463)-1</f>
        <v>-5.7477820499610699E-3</v>
      </c>
      <c r="F463" s="16">
        <v>43181</v>
      </c>
      <c r="G463" s="13">
        <f t="shared" si="541"/>
        <v>2866320.7395846848</v>
      </c>
      <c r="H463" s="14">
        <f t="shared" si="542"/>
        <v>-6.6148049719281232E-3</v>
      </c>
      <c r="I463" s="14">
        <f>G463/MAX($G$13:G463)-1</f>
        <v>-1.140030988405305E-2</v>
      </c>
      <c r="L463" s="12">
        <f t="shared" si="531"/>
        <v>40995</v>
      </c>
      <c r="M463" s="15">
        <v>15093942.748653302</v>
      </c>
      <c r="N463" s="14">
        <f t="shared" ref="N463:N526" si="565">M463/M462-1</f>
        <v>-6.4523977440075209E-3</v>
      </c>
      <c r="O463" s="14">
        <f>M463/MAX(M$13:$M463)-1</f>
        <v>-3.6946946819553683E-2</v>
      </c>
      <c r="Q463" s="16">
        <v>43181</v>
      </c>
      <c r="R463" s="13">
        <f t="shared" si="543"/>
        <v>84254886.034313068</v>
      </c>
      <c r="S463" s="14">
        <f t="shared" si="544"/>
        <v>1.2835753347979706E-2</v>
      </c>
      <c r="T463" s="14">
        <f>R463/MAX($R$13:R463)-1</f>
        <v>0</v>
      </c>
      <c r="V463" s="12">
        <f t="shared" si="532"/>
        <v>40995</v>
      </c>
      <c r="W463" s="14">
        <f t="shared" ref="W463:W526" si="566">VLOOKUP(V463,$A$13:$C$4210,3,FALSE)</f>
        <v>-5.7477820499610699E-3</v>
      </c>
      <c r="X463" s="13">
        <f t="shared" ref="X463:X526" si="567">X462*(1+W463)</f>
        <v>119028.12736081958</v>
      </c>
      <c r="Y463" s="14">
        <f t="shared" ref="Y463:Y526" si="568">VLOOKUP(V463,$L$13:$N$4210,3,FALSE)</f>
        <v>-6.4523977440075209E-3</v>
      </c>
      <c r="Z463" s="13">
        <f t="shared" ref="Z463:Z526" si="569">Z462*(Y463+1)</f>
        <v>20582.649202709032</v>
      </c>
      <c r="AA463" s="14"/>
      <c r="AB463" s="13"/>
      <c r="AC463" s="24">
        <f t="shared" ref="AC463:AC526" si="570">AB463+Z463+X463</f>
        <v>139610.77656352861</v>
      </c>
      <c r="AD463" s="18">
        <f>AC463/MAX(AC$13:$AC463)-1</f>
        <v>-5.8517254993810663E-3</v>
      </c>
      <c r="AE463" s="18">
        <f t="shared" ref="AE463:AE526" si="571">AC463/AC462-1</f>
        <v>-5.8517254993810663E-3</v>
      </c>
      <c r="AH463" s="16">
        <v>43181</v>
      </c>
      <c r="AI463" s="19">
        <v>3771347687.0633173</v>
      </c>
      <c r="AJ463" s="14">
        <f t="shared" si="545"/>
        <v>1.1873377693453868E-2</v>
      </c>
      <c r="AK463" s="18">
        <f>AI463/MAX(AI$13:$AI463)-1</f>
        <v>0</v>
      </c>
      <c r="AN463" s="16">
        <v>43181</v>
      </c>
      <c r="AO463" s="14">
        <f t="shared" si="546"/>
        <v>-6.6148049719281232E-3</v>
      </c>
      <c r="AP463" s="13">
        <f t="shared" ref="AP463:AP526" si="572">AP462*(1+AO463)</f>
        <v>0</v>
      </c>
      <c r="AQ463" s="14">
        <f t="shared" si="547"/>
        <v>1.2835753347979706E-2</v>
      </c>
      <c r="AR463" s="13">
        <f t="shared" ref="AR463:AR526" si="573">AR462*(AQ463+1)</f>
        <v>23897910.653466772</v>
      </c>
      <c r="AS463" s="14">
        <f t="shared" si="548"/>
        <v>1.1873377693453868E-2</v>
      </c>
      <c r="AT463" s="13">
        <f t="shared" ref="AT463:AT526" si="574">AT462*(1+AS463)</f>
        <v>0</v>
      </c>
      <c r="AU463" s="24">
        <f t="shared" si="549"/>
        <v>23897910.653466772</v>
      </c>
      <c r="AV463" s="18">
        <f>AU463/MAX(AU$13:$AU463)-1</f>
        <v>0</v>
      </c>
      <c r="AW463" s="18">
        <f t="shared" ref="AW463:AW526" si="575">AU463/AU462-1</f>
        <v>1.2835753347979706E-2</v>
      </c>
      <c r="AZ463" s="42">
        <v>43186</v>
      </c>
      <c r="BA463" s="41">
        <v>13607228</v>
      </c>
      <c r="BB463" s="18">
        <f>BA463/MAX($BA$13:BA463)-1</f>
        <v>-1.667064075803637E-3</v>
      </c>
      <c r="BC463" s="29">
        <f t="shared" ref="BC463:BC526" si="576">BA463/BA462-1</f>
        <v>-8.3331116559115515E-5</v>
      </c>
      <c r="BG463" s="16">
        <v>43230</v>
      </c>
      <c r="BH463" s="14">
        <f t="shared" si="550"/>
        <v>-6.0640238885067976E-3</v>
      </c>
      <c r="BI463" s="13">
        <f t="shared" ref="BI463:BI526" si="577">BI462*(1+BH463)</f>
        <v>17100813.261256348</v>
      </c>
      <c r="BJ463" s="14">
        <f t="shared" si="551"/>
        <v>7.8403455571638414E-3</v>
      </c>
      <c r="BK463" s="13">
        <f t="shared" si="552"/>
        <v>19452084.571161356</v>
      </c>
      <c r="BL463" s="14">
        <f t="shared" si="553"/>
        <v>7.3968945349403015E-3</v>
      </c>
      <c r="BM463" s="13">
        <f t="shared" si="554"/>
        <v>0</v>
      </c>
      <c r="BN463" s="14">
        <f t="shared" ref="BN463:BN526" si="578">VLOOKUP(BG463:BG1736,$AZ$13:$BC$1899,4,FALSE)</f>
        <v>-2.9062200724528919E-3</v>
      </c>
      <c r="BO463" s="13">
        <f t="shared" ref="BO463:BO526" si="579">BO462*(1+BN463)</f>
        <v>17439902.448932577</v>
      </c>
      <c r="BP463" s="24">
        <f t="shared" si="555"/>
        <v>53992800.281350285</v>
      </c>
      <c r="BQ463" s="18">
        <f>BP463/MAX($BP$13:BP463)-1</f>
        <v>-7.1110169505117504E-5</v>
      </c>
      <c r="BR463" s="18">
        <f t="shared" ref="BR463:BR526" si="580">BP463/BP462-1</f>
        <v>-7.1110169505117504E-5</v>
      </c>
      <c r="BU463" s="16">
        <v>43230</v>
      </c>
      <c r="BV463" s="14">
        <f t="shared" ref="BV463:BV526" si="581">VLOOKUP(BU463,$F$13:$H$1629,3,FALSE)</f>
        <v>-6.0640238885067976E-3</v>
      </c>
      <c r="BW463" s="13">
        <f t="shared" si="534"/>
        <v>17100813.261256348</v>
      </c>
      <c r="BX463" s="14">
        <f t="shared" ref="BX463:BX526" si="582">VLOOKUP(BU463,$Q$13:$S$1892,3,FALSE)</f>
        <v>7.8403455571638414E-3</v>
      </c>
      <c r="BY463" s="13">
        <f t="shared" ref="BY463:BY526" si="583">BY462*(BX463+1)</f>
        <v>19452084.571161356</v>
      </c>
      <c r="BZ463" s="14">
        <f t="shared" ref="BZ463:BZ526" si="584">VLOOKUP(BU463,$AH$13:$AJ$1892,3,FALSE)</f>
        <v>7.3968945349403015E-3</v>
      </c>
      <c r="CA463" s="13">
        <f t="shared" si="556"/>
        <v>0</v>
      </c>
      <c r="CB463" s="14">
        <f t="shared" ref="CB463:CB526" si="585">VLOOKUP(BU463,$AZ$13:$BC$1899,4,FALSE)</f>
        <v>-2.9062200724528919E-3</v>
      </c>
      <c r="CC463" s="13">
        <f t="shared" ref="CC463:CC526" si="586">CC462*(1+CB463)</f>
        <v>0</v>
      </c>
      <c r="CD463" s="24">
        <f t="shared" si="557"/>
        <v>36552897.832417704</v>
      </c>
      <c r="CE463" s="18">
        <f>CD463/MAX($CD$13:CD463)-1</f>
        <v>0</v>
      </c>
      <c r="CF463" s="18">
        <f t="shared" si="535"/>
        <v>1.2872496187898985E-3</v>
      </c>
      <c r="CJ463" s="16">
        <v>43186</v>
      </c>
      <c r="CK463" s="19">
        <v>170828.373634705</v>
      </c>
      <c r="CL463" s="18">
        <f>CK463/MAX($CK$13:CK463)-1</f>
        <v>-4.5913748507220298E-4</v>
      </c>
      <c r="CM463" s="29">
        <f t="shared" ref="CM463:CM526" si="587">CK463/CK462-1</f>
        <v>0</v>
      </c>
      <c r="CQ463" s="16">
        <v>43230</v>
      </c>
      <c r="CR463" s="14">
        <f t="shared" ref="CR463:CR526" si="588">VLOOKUP(CQ463,$F$13:$H$1629,3,FALSE)</f>
        <v>-6.0640238885067976E-3</v>
      </c>
      <c r="CS463" s="13">
        <f t="shared" si="536"/>
        <v>58142765.088271722</v>
      </c>
      <c r="CT463" s="14">
        <f t="shared" ref="CT463:CT526" si="589">VLOOKUP(CQ463,$Q$13:$S$1892,3,FALSE)</f>
        <v>7.8403455571638414E-3</v>
      </c>
      <c r="CU463" s="13">
        <f t="shared" si="558"/>
        <v>11671250.74269684</v>
      </c>
      <c r="CV463" s="14">
        <f t="shared" ref="CV463:CV526" si="590">VLOOKUP(CQ463,$AH$13:$AJ$1892,3,FALSE)</f>
        <v>7.3968945349403015E-3</v>
      </c>
      <c r="CW463" s="13">
        <f t="shared" si="559"/>
        <v>0</v>
      </c>
      <c r="CX463" s="14">
        <f t="shared" ref="CX463:CX526" si="591">VLOOKUP(CQ463,$AZ$13:$BC$1899,4,FALSE)</f>
        <v>-2.9062200724528919E-3</v>
      </c>
      <c r="CY463" s="13">
        <f t="shared" ref="CY463:CY526" si="592">CY462*(1+CX463)</f>
        <v>0</v>
      </c>
      <c r="CZ463" s="13">
        <f t="shared" ref="CZ463:CZ526" si="593">CZ462*(DA463+1)</f>
        <v>0</v>
      </c>
      <c r="DA463" s="13">
        <f t="shared" ref="DA463:DA526" si="594">VLOOKUP($CQ463,$CJ$12:$CM$1612,4,FALSE)</f>
        <v>1.1795095442710402E-3</v>
      </c>
      <c r="DB463" s="24">
        <f t="shared" si="560"/>
        <v>69814015.830968559</v>
      </c>
      <c r="DC463" s="18">
        <f>DB463/MAX($DB$13:DB463)-1</f>
        <v>-3.7663120518929283E-3</v>
      </c>
      <c r="DD463" s="18">
        <f t="shared" si="537"/>
        <v>-3.7663120518929283E-3</v>
      </c>
      <c r="DI463" s="16">
        <v>43039</v>
      </c>
      <c r="DJ463" s="19">
        <v>6906872.2107658144</v>
      </c>
      <c r="DK463" s="18">
        <f t="shared" ref="DK463:DK526" si="595">DJ463/DJ462-1</f>
        <v>1.551399501686701E-3</v>
      </c>
      <c r="DM463" s="12">
        <f t="shared" si="533"/>
        <v>40995</v>
      </c>
      <c r="DN463" s="15">
        <v>12348273.031222641</v>
      </c>
      <c r="DO463" s="14">
        <f t="shared" ref="DO463:DO526" si="596">DN463/DN462-1</f>
        <v>4.576116742232017E-4</v>
      </c>
      <c r="DP463" s="14">
        <f>DN463/MAX($DN$13:DN463)-1</f>
        <v>-2.6978472993247626E-3</v>
      </c>
      <c r="DR463" s="16">
        <v>43181</v>
      </c>
      <c r="DS463" s="13">
        <f t="shared" si="561"/>
        <v>17376114.610619709</v>
      </c>
      <c r="DT463" s="14">
        <f t="shared" ref="DT463:DT526" si="597">DS463/DS462-1</f>
        <v>7.3715269711849274E-4</v>
      </c>
      <c r="DU463" s="14">
        <f>DS463/MAX($DS$13:DS463)-1</f>
        <v>-1.3601568924901386E-3</v>
      </c>
      <c r="DX463" s="42">
        <v>43185</v>
      </c>
      <c r="DY463" s="14">
        <f t="shared" ref="DY463:DY526" si="598">VLOOKUP(DX463,$F$13:$H$1629,3,FALSE)</f>
        <v>-1.4913434048194896E-2</v>
      </c>
      <c r="DZ463" s="13">
        <f t="shared" si="538"/>
        <v>0</v>
      </c>
      <c r="EA463" s="18">
        <f t="shared" ref="EA463:EA526" si="599">VLOOKUP($DX463,DM463:DO4659,3,FALSE)</f>
        <v>1.0703482187173208E-3</v>
      </c>
      <c r="EB463" s="13">
        <f t="shared" ref="EB463:EB526" si="600">EB462*(1+EA463)</f>
        <v>5196164.4219069257</v>
      </c>
      <c r="EC463" s="14">
        <f>VLOOKUP(DX463,$Q$13:$S$1892,3,FALSE)</f>
        <v>1.3515915673884882E-2</v>
      </c>
      <c r="ED463" s="13">
        <f t="shared" si="562"/>
        <v>0</v>
      </c>
      <c r="EE463" s="14">
        <f t="shared" ref="EE463:EE526" si="601">IFERROR(VLOOKUP(DX463,$DI$14:$DK$1616,3,FALSE),0)</f>
        <v>-3.3696459295026515E-2</v>
      </c>
      <c r="EF463" s="13">
        <f t="shared" si="563"/>
        <v>0</v>
      </c>
      <c r="EG463" s="14">
        <f t="shared" ref="EG463:EG526" si="602">IFERROR(VLOOKUP(DX463,$AZ$13:$BC$1899,4,FALSE),0)</f>
        <v>2.3051373768925298E-3</v>
      </c>
      <c r="EH463" s="13">
        <f t="shared" ref="EH463:EH526" si="603">EH462*(1+EG463)</f>
        <v>0</v>
      </c>
      <c r="EI463" s="13">
        <f t="shared" ref="EI463:EI526" si="604">EI462*(EJ463+1)</f>
        <v>0</v>
      </c>
      <c r="EJ463" s="13">
        <f t="shared" ref="EJ463:EJ526" si="605">IFERROR(VLOOKUP($CQ463,$CJ$12:$CM$1612,4,FALSE),0)</f>
        <v>1.1795095442710402E-3</v>
      </c>
      <c r="EK463" s="24">
        <f t="shared" si="564"/>
        <v>5196164.4219069257</v>
      </c>
      <c r="EL463" s="18">
        <f>EK463/MAX($EK$13:EK463)-1</f>
        <v>0</v>
      </c>
      <c r="EM463" s="18">
        <f t="shared" si="539"/>
        <v>1.0703482187173208E-3</v>
      </c>
    </row>
    <row r="464" spans="1:143" x14ac:dyDescent="0.3">
      <c r="A464" s="12">
        <f t="shared" ref="A464:A527" si="606">A463+1</f>
        <v>40996</v>
      </c>
      <c r="B464" s="13">
        <v>1129286.4312898393</v>
      </c>
      <c r="C464" s="14">
        <f t="shared" si="540"/>
        <v>8.0531886452361867E-3</v>
      </c>
      <c r="D464" s="14">
        <f>B464/MAX($B$13:B464)-1</f>
        <v>0</v>
      </c>
      <c r="F464" s="16">
        <v>43182</v>
      </c>
      <c r="G464" s="13">
        <f t="shared" si="541"/>
        <v>2889437.8065957124</v>
      </c>
      <c r="H464" s="14">
        <f t="shared" si="542"/>
        <v>8.0650663729897598E-3</v>
      </c>
      <c r="I464" s="14">
        <f>G464/MAX($G$13:G464)-1</f>
        <v>-3.4271877669508344E-3</v>
      </c>
      <c r="L464" s="12">
        <f t="shared" ref="L464:L527" si="607">L463+1</f>
        <v>40996</v>
      </c>
      <c r="M464" s="15">
        <v>15097508.548485408</v>
      </c>
      <c r="N464" s="14">
        <f t="shared" si="565"/>
        <v>2.3624045032399899E-4</v>
      </c>
      <c r="O464" s="14">
        <f>M464/MAX(M$13:$M464)-1</f>
        <v>-3.6719434732584544E-2</v>
      </c>
      <c r="Q464" s="16">
        <v>43182</v>
      </c>
      <c r="R464" s="13">
        <f t="shared" si="543"/>
        <v>85178188.681238353</v>
      </c>
      <c r="S464" s="14">
        <f t="shared" si="544"/>
        <v>1.0958446333299454E-2</v>
      </c>
      <c r="T464" s="14">
        <f>R464/MAX($R$13:R464)-1</f>
        <v>0</v>
      </c>
      <c r="V464" s="12">
        <f t="shared" ref="V464:V527" si="608">V463+1</f>
        <v>40996</v>
      </c>
      <c r="W464" s="14">
        <f t="shared" si="566"/>
        <v>8.0531886452361867E-3</v>
      </c>
      <c r="X464" s="13">
        <f t="shared" si="567"/>
        <v>119986.68332454546</v>
      </c>
      <c r="Y464" s="14">
        <f t="shared" si="568"/>
        <v>2.3624045032399899E-4</v>
      </c>
      <c r="Z464" s="13">
        <f t="shared" si="569"/>
        <v>20587.511657025541</v>
      </c>
      <c r="AA464" s="14"/>
      <c r="AB464" s="13"/>
      <c r="AC464" s="24">
        <f t="shared" si="570"/>
        <v>140574.194981571</v>
      </c>
      <c r="AD464" s="18">
        <f>AC464/MAX(AC$13:$AC464)-1</f>
        <v>0</v>
      </c>
      <c r="AE464" s="18">
        <f t="shared" si="571"/>
        <v>6.9007453561724663E-3</v>
      </c>
      <c r="AH464" s="16">
        <v>43182</v>
      </c>
      <c r="AI464" s="19">
        <v>3833953654.9628363</v>
      </c>
      <c r="AJ464" s="14">
        <f t="shared" si="545"/>
        <v>1.6600423268921416E-2</v>
      </c>
      <c r="AK464" s="18">
        <f>AI464/MAX(AI$13:$AI464)-1</f>
        <v>0</v>
      </c>
      <c r="AN464" s="16">
        <v>43182</v>
      </c>
      <c r="AO464" s="14">
        <f t="shared" si="546"/>
        <v>8.0650663729897598E-3</v>
      </c>
      <c r="AP464" s="13">
        <f t="shared" si="572"/>
        <v>0</v>
      </c>
      <c r="AQ464" s="14">
        <f t="shared" si="547"/>
        <v>1.0958446333299454E-2</v>
      </c>
      <c r="AR464" s="13">
        <f t="shared" si="573"/>
        <v>24159794.624840774</v>
      </c>
      <c r="AS464" s="14">
        <f t="shared" si="548"/>
        <v>1.6600423268921416E-2</v>
      </c>
      <c r="AT464" s="13">
        <f t="shared" si="574"/>
        <v>0</v>
      </c>
      <c r="AU464" s="24">
        <f t="shared" si="549"/>
        <v>24159794.624840774</v>
      </c>
      <c r="AV464" s="18">
        <f>AU464/MAX(AU$13:$AU464)-1</f>
        <v>0</v>
      </c>
      <c r="AW464" s="18">
        <f t="shared" si="575"/>
        <v>1.0958446333299454E-2</v>
      </c>
      <c r="AZ464" s="42">
        <v>43187</v>
      </c>
      <c r="BA464" s="41">
        <v>13599808</v>
      </c>
      <c r="BB464" s="18">
        <f>BA464/MAX($BA$13:BA464)-1</f>
        <v>-2.2114534536076258E-3</v>
      </c>
      <c r="BC464" s="29">
        <f t="shared" si="576"/>
        <v>-5.4529842521933158E-4</v>
      </c>
      <c r="BG464" s="16">
        <v>43231</v>
      </c>
      <c r="BH464" s="14">
        <f t="shared" si="550"/>
        <v>4.345236281183773E-3</v>
      </c>
      <c r="BI464" s="13">
        <f t="shared" si="577"/>
        <v>17175120.335476909</v>
      </c>
      <c r="BJ464" s="14">
        <f t="shared" si="551"/>
        <v>3.9573197719928732E-3</v>
      </c>
      <c r="BK464" s="13">
        <f t="shared" si="552"/>
        <v>19529062.690041289</v>
      </c>
      <c r="BL464" s="14">
        <f t="shared" si="553"/>
        <v>5.8054685459629773E-3</v>
      </c>
      <c r="BM464" s="13">
        <f t="shared" si="554"/>
        <v>0</v>
      </c>
      <c r="BN464" s="14">
        <f t="shared" si="578"/>
        <v>-5.9328484664022962E-4</v>
      </c>
      <c r="BO464" s="13">
        <f t="shared" si="579"/>
        <v>17429555.619082741</v>
      </c>
      <c r="BP464" s="24">
        <f t="shared" si="555"/>
        <v>54133738.644600935</v>
      </c>
      <c r="BQ464" s="18">
        <f>BP464/MAX($BP$13:BP464)-1</f>
        <v>0</v>
      </c>
      <c r="BR464" s="18">
        <f t="shared" si="580"/>
        <v>2.6103177185889948E-3</v>
      </c>
      <c r="BU464" s="16">
        <v>43231</v>
      </c>
      <c r="BV464" s="14">
        <f t="shared" si="581"/>
        <v>4.345236281183773E-3</v>
      </c>
      <c r="BW464" s="13">
        <f t="shared" si="534"/>
        <v>17175120.335476909</v>
      </c>
      <c r="BX464" s="14">
        <f t="shared" si="582"/>
        <v>3.9573197719928732E-3</v>
      </c>
      <c r="BY464" s="13">
        <f t="shared" si="583"/>
        <v>19529062.690041289</v>
      </c>
      <c r="BZ464" s="14">
        <f t="shared" si="584"/>
        <v>5.8054685459629773E-3</v>
      </c>
      <c r="CA464" s="13">
        <f t="shared" si="556"/>
        <v>0</v>
      </c>
      <c r="CB464" s="14">
        <f t="shared" si="585"/>
        <v>-5.9328484664022962E-4</v>
      </c>
      <c r="CC464" s="13">
        <f t="shared" si="586"/>
        <v>0</v>
      </c>
      <c r="CD464" s="24">
        <f t="shared" si="557"/>
        <v>36704183.025518194</v>
      </c>
      <c r="CE464" s="18">
        <f>CD464/MAX($CD$13:CD464)-1</f>
        <v>0</v>
      </c>
      <c r="CF464" s="18">
        <f t="shared" si="535"/>
        <v>4.1388016291916685E-3</v>
      </c>
      <c r="CJ464" s="16">
        <v>43187</v>
      </c>
      <c r="CK464" s="19">
        <v>170684.47849546923</v>
      </c>
      <c r="CL464" s="18">
        <f>CK464/MAX($CK$13:CK464)-1</f>
        <v>-1.3010882015906944E-3</v>
      </c>
      <c r="CM464" s="29">
        <f t="shared" si="587"/>
        <v>-8.4233746522388575E-4</v>
      </c>
      <c r="CQ464" s="16">
        <v>43231</v>
      </c>
      <c r="CR464" s="14">
        <f t="shared" si="588"/>
        <v>4.345236281183773E-3</v>
      </c>
      <c r="CS464" s="13">
        <f t="shared" si="536"/>
        <v>58395409.140621625</v>
      </c>
      <c r="CT464" s="14">
        <f t="shared" si="589"/>
        <v>3.9573197719928732E-3</v>
      </c>
      <c r="CU464" s="13">
        <f t="shared" si="558"/>
        <v>11717437.614024801</v>
      </c>
      <c r="CV464" s="14">
        <f t="shared" si="590"/>
        <v>5.8054685459629773E-3</v>
      </c>
      <c r="CW464" s="13">
        <f t="shared" si="559"/>
        <v>0</v>
      </c>
      <c r="CX464" s="14">
        <f t="shared" si="591"/>
        <v>-5.9328484664022962E-4</v>
      </c>
      <c r="CY464" s="13">
        <f t="shared" si="592"/>
        <v>0</v>
      </c>
      <c r="CZ464" s="13">
        <f t="shared" si="593"/>
        <v>0</v>
      </c>
      <c r="DA464" s="13">
        <f t="shared" si="594"/>
        <v>0</v>
      </c>
      <c r="DB464" s="24">
        <f t="shared" si="560"/>
        <v>70112846.75464642</v>
      </c>
      <c r="DC464" s="18">
        <f>DB464/MAX($DB$13:DB464)-1</f>
        <v>0</v>
      </c>
      <c r="DD464" s="18">
        <f t="shared" si="537"/>
        <v>4.2803858239781611E-3</v>
      </c>
      <c r="DI464" s="16">
        <v>43040</v>
      </c>
      <c r="DJ464" s="19">
        <v>6973016.494720961</v>
      </c>
      <c r="DK464" s="18">
        <f t="shared" si="595"/>
        <v>9.5765900883537647E-3</v>
      </c>
      <c r="DM464" s="12">
        <f t="shared" ref="DM464:DM527" si="609">DM463+1</f>
        <v>40996</v>
      </c>
      <c r="DN464" s="15">
        <v>12343486.042961732</v>
      </c>
      <c r="DO464" s="14">
        <f t="shared" si="596"/>
        <v>-3.8766459478223325E-4</v>
      </c>
      <c r="DP464" s="14">
        <f>DN464/MAX($DN$13:DN464)-1</f>
        <v>-3.0844660342269625E-3</v>
      </c>
      <c r="DR464" s="16">
        <v>43182</v>
      </c>
      <c r="DS464" s="13">
        <f t="shared" si="561"/>
        <v>17424431.214539424</v>
      </c>
      <c r="DT464" s="14">
        <f t="shared" si="597"/>
        <v>2.7806333580571163E-3</v>
      </c>
      <c r="DU464" s="14">
        <f>DS464/MAX($DS$13:DS464)-1</f>
        <v>0</v>
      </c>
      <c r="DX464" s="42">
        <v>43186</v>
      </c>
      <c r="DY464" s="14">
        <f t="shared" si="598"/>
        <v>8.5825683112166207E-3</v>
      </c>
      <c r="DZ464" s="13">
        <f t="shared" si="538"/>
        <v>0</v>
      </c>
      <c r="EA464" s="18">
        <f t="shared" si="599"/>
        <v>2.035073807854948E-3</v>
      </c>
      <c r="EB464" s="13">
        <f t="shared" si="600"/>
        <v>5206739.0000232561</v>
      </c>
      <c r="EC464" s="14">
        <f>VLOOKUP(DX464,$Q$13:$S$1892,3,FALSE)</f>
        <v>6.3678310390158366E-3</v>
      </c>
      <c r="ED464" s="13">
        <f t="shared" si="562"/>
        <v>0</v>
      </c>
      <c r="EE464" s="14">
        <f t="shared" si="601"/>
        <v>-5.4486500128732018E-3</v>
      </c>
      <c r="EF464" s="13">
        <f t="shared" si="563"/>
        <v>0</v>
      </c>
      <c r="EG464" s="14">
        <f t="shared" si="602"/>
        <v>-8.3331116559115515E-5</v>
      </c>
      <c r="EH464" s="13">
        <f t="shared" si="603"/>
        <v>0</v>
      </c>
      <c r="EI464" s="13">
        <f t="shared" si="604"/>
        <v>0</v>
      </c>
      <c r="EJ464" s="13">
        <f t="shared" si="605"/>
        <v>0</v>
      </c>
      <c r="EK464" s="24">
        <f t="shared" si="564"/>
        <v>5206739.0000232561</v>
      </c>
      <c r="EL464" s="18">
        <f>EK464/MAX($EK$13:EK464)-1</f>
        <v>0</v>
      </c>
      <c r="EM464" s="18">
        <f t="shared" si="539"/>
        <v>2.035073807854948E-3</v>
      </c>
    </row>
    <row r="465" spans="1:143" x14ac:dyDescent="0.3">
      <c r="A465" s="12">
        <f t="shared" si="606"/>
        <v>40997</v>
      </c>
      <c r="B465" s="13">
        <v>1132933.5524450033</v>
      </c>
      <c r="C465" s="14">
        <f t="shared" si="540"/>
        <v>3.2295802500683646E-3</v>
      </c>
      <c r="D465" s="14">
        <f>B465/MAX($B$13:B465)-1</f>
        <v>0</v>
      </c>
      <c r="F465" s="16">
        <v>43185</v>
      </c>
      <c r="G465" s="13">
        <f t="shared" si="541"/>
        <v>2846346.3664306863</v>
      </c>
      <c r="H465" s="14">
        <f t="shared" si="542"/>
        <v>-1.4913434048194896E-2</v>
      </c>
      <c r="I465" s="14">
        <f>G465/MAX($G$13:G465)-1</f>
        <v>-1.828951067641249E-2</v>
      </c>
      <c r="L465" s="12">
        <f t="shared" si="607"/>
        <v>40997</v>
      </c>
      <c r="M465" s="15">
        <v>15123827.188730706</v>
      </c>
      <c r="N465" s="14">
        <f t="shared" si="565"/>
        <v>1.7432439372877528E-3</v>
      </c>
      <c r="O465" s="14">
        <f>M465/MAX(M$13:$M465)-1</f>
        <v>-3.5040201727274956E-2</v>
      </c>
      <c r="Q465" s="16">
        <v>43185</v>
      </c>
      <c r="R465" s="13">
        <f t="shared" si="543"/>
        <v>86329449.89670822</v>
      </c>
      <c r="S465" s="14">
        <f t="shared" si="544"/>
        <v>1.3515915673884882E-2</v>
      </c>
      <c r="T465" s="14">
        <f>R465/MAX($R$13:R465)-1</f>
        <v>0</v>
      </c>
      <c r="V465" s="12">
        <f t="shared" si="608"/>
        <v>40997</v>
      </c>
      <c r="W465" s="14">
        <f t="shared" si="566"/>
        <v>3.2295802500683646E-3</v>
      </c>
      <c r="X465" s="13">
        <f t="shared" si="567"/>
        <v>120374.18994728161</v>
      </c>
      <c r="Y465" s="14">
        <f t="shared" si="568"/>
        <v>1.7432439372877528E-3</v>
      </c>
      <c r="Z465" s="13">
        <f t="shared" si="569"/>
        <v>20623.400711905491</v>
      </c>
      <c r="AA465" s="14"/>
      <c r="AB465" s="13"/>
      <c r="AC465" s="24">
        <f t="shared" si="570"/>
        <v>140997.59065918712</v>
      </c>
      <c r="AD465" s="18">
        <f>AC465/MAX(AC$13:$AC465)-1</f>
        <v>0</v>
      </c>
      <c r="AE465" s="18">
        <f t="shared" si="571"/>
        <v>3.0119018477867687E-3</v>
      </c>
      <c r="AH465" s="16">
        <v>43185</v>
      </c>
      <c r="AI465" s="19">
        <v>3777893773.4802499</v>
      </c>
      <c r="AJ465" s="14">
        <f t="shared" si="545"/>
        <v>-1.462195074007222E-2</v>
      </c>
      <c r="AK465" s="18">
        <f>AI465/MAX(AI$13:$AI465)-1</f>
        <v>-1.462195074007222E-2</v>
      </c>
      <c r="AN465" s="16">
        <v>43185</v>
      </c>
      <c r="AO465" s="14">
        <f t="shared" si="546"/>
        <v>-1.4913434048194896E-2</v>
      </c>
      <c r="AP465" s="13">
        <f t="shared" si="572"/>
        <v>0</v>
      </c>
      <c r="AQ465" s="14">
        <f t="shared" si="547"/>
        <v>1.3515915673884882E-2</v>
      </c>
      <c r="AR465" s="13">
        <f t="shared" si="573"/>
        <v>24486336.3716885</v>
      </c>
      <c r="AS465" s="14">
        <f t="shared" si="548"/>
        <v>-1.462195074007222E-2</v>
      </c>
      <c r="AT465" s="13">
        <f t="shared" si="574"/>
        <v>0</v>
      </c>
      <c r="AU465" s="24">
        <f t="shared" si="549"/>
        <v>24486336.3716885</v>
      </c>
      <c r="AV465" s="18">
        <f>AU465/MAX(AU$13:$AU465)-1</f>
        <v>0</v>
      </c>
      <c r="AW465" s="18">
        <f t="shared" si="575"/>
        <v>1.3515915673884882E-2</v>
      </c>
      <c r="AZ465" s="42">
        <v>43192</v>
      </c>
      <c r="BA465" s="41">
        <v>13597323</v>
      </c>
      <c r="BB465" s="18">
        <f>BA465/MAX($BA$13:BA465)-1</f>
        <v>-2.3937725376835806E-3</v>
      </c>
      <c r="BC465" s="29">
        <f t="shared" si="576"/>
        <v>-1.8272316785650222E-4</v>
      </c>
      <c r="BG465" s="16">
        <v>43234</v>
      </c>
      <c r="BH465" s="14">
        <f t="shared" si="550"/>
        <v>-1.0023869992998868E-3</v>
      </c>
      <c r="BI465" s="13">
        <f t="shared" si="577"/>
        <v>17157904.218141217</v>
      </c>
      <c r="BJ465" s="14">
        <f t="shared" si="551"/>
        <v>-2.9031462440488598E-3</v>
      </c>
      <c r="BK465" s="13">
        <f t="shared" si="552"/>
        <v>19472366.9650429</v>
      </c>
      <c r="BL465" s="14">
        <f t="shared" si="553"/>
        <v>2.9856625296911243E-3</v>
      </c>
      <c r="BM465" s="13">
        <f t="shared" si="554"/>
        <v>0</v>
      </c>
      <c r="BN465" s="14">
        <f t="shared" si="578"/>
        <v>-5.3505998459302262E-4</v>
      </c>
      <c r="BO465" s="13">
        <f t="shared" si="579"/>
        <v>17420229.761321731</v>
      </c>
      <c r="BP465" s="24">
        <f t="shared" si="555"/>
        <v>54050500.944505848</v>
      </c>
      <c r="BQ465" s="18">
        <f>BP465/MAX($BP$13:BP465)-1</f>
        <v>-1.537630730468531E-3</v>
      </c>
      <c r="BR465" s="18">
        <f t="shared" si="580"/>
        <v>-1.537630730468531E-3</v>
      </c>
      <c r="BU465" s="16">
        <v>43234</v>
      </c>
      <c r="BV465" s="14">
        <f t="shared" si="581"/>
        <v>-1.0023869992998868E-3</v>
      </c>
      <c r="BW465" s="13">
        <f t="shared" si="534"/>
        <v>17157904.218141217</v>
      </c>
      <c r="BX465" s="14">
        <f t="shared" si="582"/>
        <v>-2.9031462440488598E-3</v>
      </c>
      <c r="BY465" s="13">
        <f t="shared" si="583"/>
        <v>19472366.9650429</v>
      </c>
      <c r="BZ465" s="14">
        <f t="shared" si="584"/>
        <v>2.9856625296911243E-3</v>
      </c>
      <c r="CA465" s="13">
        <f t="shared" si="556"/>
        <v>0</v>
      </c>
      <c r="CB465" s="14">
        <f t="shared" si="585"/>
        <v>-5.3505998459302262E-4</v>
      </c>
      <c r="CC465" s="13">
        <f t="shared" si="586"/>
        <v>0</v>
      </c>
      <c r="CD465" s="24">
        <f t="shared" si="557"/>
        <v>36630271.183184117</v>
      </c>
      <c r="CE465" s="18">
        <f>CD465/MAX($CD$13:CD465)-1</f>
        <v>-2.0137171363463491E-3</v>
      </c>
      <c r="CF465" s="18">
        <f t="shared" si="535"/>
        <v>-2.0137171363463491E-3</v>
      </c>
      <c r="CJ465" s="16">
        <v>43192</v>
      </c>
      <c r="CK465" s="19">
        <v>170684.47849546923</v>
      </c>
      <c r="CL465" s="18">
        <f>CK465/MAX($CK$13:CK465)-1</f>
        <v>-1.3010882015906944E-3</v>
      </c>
      <c r="CM465" s="29">
        <f t="shared" si="587"/>
        <v>0</v>
      </c>
      <c r="CQ465" s="16">
        <v>43234</v>
      </c>
      <c r="CR465" s="14">
        <f t="shared" si="588"/>
        <v>-1.0023869992998868E-3</v>
      </c>
      <c r="CS465" s="13">
        <f t="shared" si="536"/>
        <v>58336874.341680266</v>
      </c>
      <c r="CT465" s="14">
        <f t="shared" si="589"/>
        <v>-2.9031462440488598E-3</v>
      </c>
      <c r="CU465" s="13">
        <f t="shared" si="558"/>
        <v>11683420.179025767</v>
      </c>
      <c r="CV465" s="14">
        <f t="shared" si="590"/>
        <v>2.9856625296911243E-3</v>
      </c>
      <c r="CW465" s="13">
        <f t="shared" si="559"/>
        <v>0</v>
      </c>
      <c r="CX465" s="14">
        <f t="shared" si="591"/>
        <v>-5.3505998459302262E-4</v>
      </c>
      <c r="CY465" s="13">
        <f t="shared" si="592"/>
        <v>0</v>
      </c>
      <c r="CZ465" s="13">
        <f t="shared" si="593"/>
        <v>0</v>
      </c>
      <c r="DA465" s="13">
        <f t="shared" si="594"/>
        <v>0</v>
      </c>
      <c r="DB465" s="24">
        <f t="shared" si="560"/>
        <v>70020294.520706028</v>
      </c>
      <c r="DC465" s="18">
        <f>DB465/MAX($DB$13:DB465)-1</f>
        <v>-1.3200467278738914E-3</v>
      </c>
      <c r="DD465" s="18">
        <f t="shared" si="537"/>
        <v>-1.3200467278738914E-3</v>
      </c>
      <c r="DI465" s="16">
        <v>43041</v>
      </c>
      <c r="DJ465" s="19">
        <v>6961957.265666971</v>
      </c>
      <c r="DK465" s="18">
        <f t="shared" si="595"/>
        <v>-1.5860035699560848E-3</v>
      </c>
      <c r="DM465" s="12">
        <f t="shared" si="609"/>
        <v>40997</v>
      </c>
      <c r="DN465" s="15">
        <v>12334092.53859463</v>
      </c>
      <c r="DO465" s="14">
        <f t="shared" si="596"/>
        <v>-7.6100903216547167E-4</v>
      </c>
      <c r="DP465" s="14">
        <f>DN465/MAX($DN$13:DN465)-1</f>
        <v>-3.8431277598809377E-3</v>
      </c>
      <c r="DR465" s="16">
        <v>43185</v>
      </c>
      <c r="DS465" s="13">
        <f t="shared" si="561"/>
        <v>17443081.423452068</v>
      </c>
      <c r="DT465" s="14">
        <f t="shared" si="597"/>
        <v>1.0703482187173208E-3</v>
      </c>
      <c r="DU465" s="14">
        <f>DS465/MAX($DS$13:DS465)-1</f>
        <v>0</v>
      </c>
      <c r="DX465" s="42">
        <v>43187</v>
      </c>
      <c r="DY465" s="14">
        <f t="shared" si="598"/>
        <v>-6.3988850461659252E-3</v>
      </c>
      <c r="DZ465" s="13">
        <f t="shared" si="538"/>
        <v>0</v>
      </c>
      <c r="EA465" s="18">
        <f t="shared" si="599"/>
        <v>-1.308513731719585E-3</v>
      </c>
      <c r="EB465" s="13">
        <f t="shared" si="600"/>
        <v>5199925.9105442455</v>
      </c>
      <c r="EC465" s="14">
        <f>VLOOKUP(DX465,$Q$13:$S$1892,3,FALSE)</f>
        <v>-1.0281022117490601E-2</v>
      </c>
      <c r="ED465" s="13">
        <f t="shared" si="562"/>
        <v>0</v>
      </c>
      <c r="EE465" s="14">
        <f t="shared" si="601"/>
        <v>6.6374797840222932E-3</v>
      </c>
      <c r="EF465" s="13">
        <f t="shared" si="563"/>
        <v>0</v>
      </c>
      <c r="EG465" s="14">
        <f t="shared" si="602"/>
        <v>-5.4529842521933158E-4</v>
      </c>
      <c r="EH465" s="13">
        <f t="shared" si="603"/>
        <v>0</v>
      </c>
      <c r="EI465" s="13">
        <f t="shared" si="604"/>
        <v>0</v>
      </c>
      <c r="EJ465" s="13">
        <f t="shared" si="605"/>
        <v>0</v>
      </c>
      <c r="EK465" s="24">
        <f t="shared" si="564"/>
        <v>5199925.9105442455</v>
      </c>
      <c r="EL465" s="18">
        <f>EK465/MAX($EK$13:EK465)-1</f>
        <v>-1.308513731719585E-3</v>
      </c>
      <c r="EM465" s="18">
        <f t="shared" si="539"/>
        <v>-1.308513731719585E-3</v>
      </c>
    </row>
    <row r="466" spans="1:143" x14ac:dyDescent="0.3">
      <c r="A466" s="12">
        <f t="shared" si="606"/>
        <v>40998</v>
      </c>
      <c r="B466" s="13">
        <v>1132933.5524450033</v>
      </c>
      <c r="C466" s="14">
        <f t="shared" si="540"/>
        <v>0</v>
      </c>
      <c r="D466" s="14">
        <f>B466/MAX($B$13:B466)-1</f>
        <v>0</v>
      </c>
      <c r="F466" s="16">
        <v>43186</v>
      </c>
      <c r="G466" s="13">
        <f t="shared" si="541"/>
        <v>2870775.3285579612</v>
      </c>
      <c r="H466" s="14">
        <f t="shared" si="542"/>
        <v>8.5825683112166207E-3</v>
      </c>
      <c r="I466" s="14">
        <f>G466/MAX($G$13:G466)-1</f>
        <v>-9.863913339954844E-3</v>
      </c>
      <c r="L466" s="12">
        <f t="shared" si="607"/>
        <v>40998</v>
      </c>
      <c r="M466" s="15">
        <v>15170977.302386599</v>
      </c>
      <c r="N466" s="14">
        <f t="shared" si="565"/>
        <v>3.1176046292717974E-3</v>
      </c>
      <c r="O466" s="14">
        <f>M466/MAX(M$13:$M466)-1</f>
        <v>-3.2031838593118755E-2</v>
      </c>
      <c r="Q466" s="16">
        <v>43186</v>
      </c>
      <c r="R466" s="13">
        <f t="shared" si="543"/>
        <v>86879181.247341633</v>
      </c>
      <c r="S466" s="14">
        <f t="shared" si="544"/>
        <v>6.3678310390158366E-3</v>
      </c>
      <c r="T466" s="14">
        <f>R466/MAX($R$13:R466)-1</f>
        <v>0</v>
      </c>
      <c r="V466" s="12">
        <f t="shared" si="608"/>
        <v>40998</v>
      </c>
      <c r="W466" s="14">
        <f t="shared" si="566"/>
        <v>0</v>
      </c>
      <c r="X466" s="13">
        <f t="shared" si="567"/>
        <v>120374.18994728161</v>
      </c>
      <c r="Y466" s="14">
        <f t="shared" si="568"/>
        <v>3.1176046292717974E-3</v>
      </c>
      <c r="Z466" s="13">
        <f t="shared" si="569"/>
        <v>20687.696321436255</v>
      </c>
      <c r="AA466" s="14"/>
      <c r="AB466" s="13"/>
      <c r="AC466" s="24">
        <f t="shared" si="570"/>
        <v>141061.88626871788</v>
      </c>
      <c r="AD466" s="18">
        <f>AC466/MAX(AC$13:$AC466)-1</f>
        <v>0</v>
      </c>
      <c r="AE466" s="18">
        <f t="shared" si="571"/>
        <v>4.5600502271114784E-4</v>
      </c>
      <c r="AH466" s="16">
        <v>43186</v>
      </c>
      <c r="AI466" s="19">
        <v>3783868673.7137909</v>
      </c>
      <c r="AJ466" s="14">
        <f t="shared" si="545"/>
        <v>1.58154267742594E-3</v>
      </c>
      <c r="AK466" s="18">
        <f>AI466/MAX(AI$13:$AI466)-1</f>
        <v>-1.3063533301768793E-2</v>
      </c>
      <c r="AN466" s="16">
        <v>43186</v>
      </c>
      <c r="AO466" s="14">
        <f t="shared" si="546"/>
        <v>8.5825683112166207E-3</v>
      </c>
      <c r="AP466" s="13">
        <f t="shared" si="572"/>
        <v>0</v>
      </c>
      <c r="AQ466" s="14">
        <f t="shared" si="547"/>
        <v>6.3678310390158366E-3</v>
      </c>
      <c r="AR466" s="13">
        <f t="shared" si="573"/>
        <v>24642261.224467922</v>
      </c>
      <c r="AS466" s="14">
        <f t="shared" si="548"/>
        <v>1.58154267742594E-3</v>
      </c>
      <c r="AT466" s="13">
        <f t="shared" si="574"/>
        <v>0</v>
      </c>
      <c r="AU466" s="24">
        <f t="shared" si="549"/>
        <v>24642261.224467922</v>
      </c>
      <c r="AV466" s="18">
        <f>AU466/MAX(AU$13:$AU466)-1</f>
        <v>0</v>
      </c>
      <c r="AW466" s="18">
        <f t="shared" si="575"/>
        <v>6.3678310390158366E-3</v>
      </c>
      <c r="AZ466" s="42">
        <v>43193</v>
      </c>
      <c r="BA466" s="41">
        <v>13620700</v>
      </c>
      <c r="BB466" s="18">
        <f>BA466/MAX($BA$13:BA466)-1</f>
        <v>-6.7865252623822148E-4</v>
      </c>
      <c r="BC466" s="29">
        <f t="shared" si="576"/>
        <v>1.719235470099445E-3</v>
      </c>
      <c r="BG466" s="16">
        <v>43235</v>
      </c>
      <c r="BH466" s="14">
        <f t="shared" si="550"/>
        <v>7.4252079240566538E-4</v>
      </c>
      <c r="BI466" s="13">
        <f t="shared" si="577"/>
        <v>17170644.318777293</v>
      </c>
      <c r="BJ466" s="14">
        <f t="shared" si="551"/>
        <v>-1.4310449073111631E-3</v>
      </c>
      <c r="BK466" s="13">
        <f t="shared" si="552"/>
        <v>19444501.133464281</v>
      </c>
      <c r="BL466" s="14">
        <f t="shared" si="553"/>
        <v>1.2802950820982595E-2</v>
      </c>
      <c r="BM466" s="13">
        <f t="shared" si="554"/>
        <v>0</v>
      </c>
      <c r="BN466" s="14">
        <f t="shared" si="578"/>
        <v>1.5541771568001739E-3</v>
      </c>
      <c r="BO466" s="13">
        <f t="shared" si="579"/>
        <v>17447303.884482987</v>
      </c>
      <c r="BP466" s="24">
        <f t="shared" si="555"/>
        <v>54062449.336724557</v>
      </c>
      <c r="BQ466" s="18">
        <f>BP466/MAX($BP$13:BP466)-1</f>
        <v>-1.3169108519255346E-3</v>
      </c>
      <c r="BR466" s="18">
        <f t="shared" si="580"/>
        <v>2.2105978686437489E-4</v>
      </c>
      <c r="BU466" s="16">
        <v>43235</v>
      </c>
      <c r="BV466" s="14">
        <f t="shared" si="581"/>
        <v>7.4252079240566538E-4</v>
      </c>
      <c r="BW466" s="13">
        <f t="shared" si="534"/>
        <v>17170644.318777293</v>
      </c>
      <c r="BX466" s="14">
        <f t="shared" si="582"/>
        <v>-1.4310449073111631E-3</v>
      </c>
      <c r="BY466" s="13">
        <f t="shared" si="583"/>
        <v>19444501.133464281</v>
      </c>
      <c r="BZ466" s="14">
        <f t="shared" si="584"/>
        <v>1.2802950820982595E-2</v>
      </c>
      <c r="CA466" s="13">
        <f t="shared" si="556"/>
        <v>0</v>
      </c>
      <c r="CB466" s="14">
        <f t="shared" si="585"/>
        <v>1.5541771568001739E-3</v>
      </c>
      <c r="CC466" s="13">
        <f t="shared" si="586"/>
        <v>0</v>
      </c>
      <c r="CD466" s="24">
        <f t="shared" si="557"/>
        <v>36615145.45224157</v>
      </c>
      <c r="CE466" s="18">
        <f>CD466/MAX($CD$13:CD466)-1</f>
        <v>-2.4258154231282525E-3</v>
      </c>
      <c r="CF466" s="18">
        <f t="shared" si="535"/>
        <v>-4.1292981061769041E-4</v>
      </c>
      <c r="CJ466" s="16">
        <v>43193</v>
      </c>
      <c r="CK466" s="19">
        <v>170684.47849546923</v>
      </c>
      <c r="CL466" s="18">
        <f>CK466/MAX($CK$13:CK466)-1</f>
        <v>-1.3010882015906944E-3</v>
      </c>
      <c r="CM466" s="29">
        <f t="shared" si="587"/>
        <v>0</v>
      </c>
      <c r="CQ466" s="16">
        <v>43235</v>
      </c>
      <c r="CR466" s="14">
        <f t="shared" si="588"/>
        <v>7.4252079240566538E-4</v>
      </c>
      <c r="CS466" s="13">
        <f t="shared" si="536"/>
        <v>58380190.68384292</v>
      </c>
      <c r="CT466" s="14">
        <f t="shared" si="589"/>
        <v>-1.4310449073111631E-3</v>
      </c>
      <c r="CU466" s="13">
        <f t="shared" si="558"/>
        <v>11666700.680078596</v>
      </c>
      <c r="CV466" s="14">
        <f t="shared" si="590"/>
        <v>1.2802950820982595E-2</v>
      </c>
      <c r="CW466" s="13">
        <f t="shared" si="559"/>
        <v>0</v>
      </c>
      <c r="CX466" s="14">
        <f t="shared" si="591"/>
        <v>1.5541771568001739E-3</v>
      </c>
      <c r="CY466" s="13">
        <f t="shared" si="592"/>
        <v>0</v>
      </c>
      <c r="CZ466" s="13">
        <f t="shared" si="593"/>
        <v>0</v>
      </c>
      <c r="DA466" s="13">
        <f t="shared" si="594"/>
        <v>0</v>
      </c>
      <c r="DB466" s="24">
        <f t="shared" si="560"/>
        <v>70046891.363921523</v>
      </c>
      <c r="DC466" s="18">
        <f>DB466/MAX($DB$13:DB466)-1</f>
        <v>-9.4070336290441592E-4</v>
      </c>
      <c r="DD466" s="18">
        <f t="shared" si="537"/>
        <v>3.7984477782559978E-4</v>
      </c>
      <c r="DI466" s="16">
        <v>43042</v>
      </c>
      <c r="DJ466" s="19">
        <v>6994823.5740915155</v>
      </c>
      <c r="DK466" s="18">
        <f t="shared" si="595"/>
        <v>4.7208431724545807E-3</v>
      </c>
      <c r="DM466" s="12">
        <f t="shared" si="609"/>
        <v>40998</v>
      </c>
      <c r="DN466" s="15">
        <v>12357224.703430736</v>
      </c>
      <c r="DO466" s="14">
        <f t="shared" si="596"/>
        <v>1.875465484284522E-3</v>
      </c>
      <c r="DP466" s="14">
        <f>DN466/MAX($DN$13:DN466)-1</f>
        <v>-1.9748699290617067E-3</v>
      </c>
      <c r="DR466" s="16">
        <v>43186</v>
      </c>
      <c r="DS466" s="13">
        <f t="shared" si="561"/>
        <v>17478579.381585218</v>
      </c>
      <c r="DT466" s="14">
        <f t="shared" si="597"/>
        <v>2.035073807854948E-3</v>
      </c>
      <c r="DU466" s="14">
        <f>DS466/MAX($DS$13:DS466)-1</f>
        <v>0</v>
      </c>
      <c r="DX466" s="42">
        <v>43192</v>
      </c>
      <c r="DY466" s="14">
        <f t="shared" si="598"/>
        <v>0</v>
      </c>
      <c r="DZ466" s="13">
        <f t="shared" si="538"/>
        <v>0</v>
      </c>
      <c r="EA466" s="18">
        <f t="shared" si="599"/>
        <v>1.9111707324490634E-3</v>
      </c>
      <c r="EB466" s="13">
        <f t="shared" si="600"/>
        <v>5209863.8567553815</v>
      </c>
      <c r="EC466" s="14">
        <f>VLOOKUP(DX466,$Q$13:$S$1892,3,FALSE)</f>
        <v>3.6910435808892306E-3</v>
      </c>
      <c r="ED466" s="13">
        <f t="shared" si="562"/>
        <v>0</v>
      </c>
      <c r="EE466" s="14">
        <f t="shared" si="601"/>
        <v>-8.8817841970012523E-16</v>
      </c>
      <c r="EF466" s="13">
        <f t="shared" si="563"/>
        <v>0</v>
      </c>
      <c r="EG466" s="14">
        <f t="shared" si="602"/>
        <v>-1.8272316785650222E-4</v>
      </c>
      <c r="EH466" s="13">
        <f t="shared" si="603"/>
        <v>0</v>
      </c>
      <c r="EI466" s="13">
        <f t="shared" si="604"/>
        <v>0</v>
      </c>
      <c r="EJ466" s="13">
        <f t="shared" si="605"/>
        <v>0</v>
      </c>
      <c r="EK466" s="24">
        <f t="shared" si="564"/>
        <v>5209863.8567553815</v>
      </c>
      <c r="EL466" s="18">
        <f>EK466/MAX($EK$13:EK466)-1</f>
        <v>0</v>
      </c>
      <c r="EM466" s="18">
        <f t="shared" si="539"/>
        <v>1.9111707324490634E-3</v>
      </c>
    </row>
    <row r="467" spans="1:143" x14ac:dyDescent="0.3">
      <c r="A467" s="12">
        <f t="shared" si="606"/>
        <v>40999</v>
      </c>
      <c r="B467" s="13">
        <v>1132933.5524450033</v>
      </c>
      <c r="C467" s="14">
        <f t="shared" si="540"/>
        <v>0</v>
      </c>
      <c r="D467" s="14">
        <f>B467/MAX($B$13:B467)-1</f>
        <v>0</v>
      </c>
      <c r="F467" s="16">
        <v>43187</v>
      </c>
      <c r="G467" s="13">
        <f t="shared" si="541"/>
        <v>2852405.5672371495</v>
      </c>
      <c r="H467" s="14">
        <f t="shared" si="542"/>
        <v>-6.3988850461659252E-3</v>
      </c>
      <c r="I467" s="14">
        <f>G467/MAX($G$13:G467)-1</f>
        <v>-1.6199680338553013E-2</v>
      </c>
      <c r="L467" s="12">
        <f t="shared" si="607"/>
        <v>40999</v>
      </c>
      <c r="M467" s="15">
        <v>15170977.302386599</v>
      </c>
      <c r="N467" s="14">
        <f t="shared" si="565"/>
        <v>0</v>
      </c>
      <c r="O467" s="14">
        <f>M467/MAX(M$13:$M467)-1</f>
        <v>-3.2031838593118755E-2</v>
      </c>
      <c r="Q467" s="16">
        <v>43187</v>
      </c>
      <c r="R467" s="13">
        <f t="shared" si="543"/>
        <v>85985974.463388234</v>
      </c>
      <c r="S467" s="14">
        <f t="shared" si="544"/>
        <v>-1.0281022117490601E-2</v>
      </c>
      <c r="T467" s="14">
        <f>R467/MAX($R$13:R467)-1</f>
        <v>-1.0281022117490601E-2</v>
      </c>
      <c r="V467" s="12">
        <f t="shared" si="608"/>
        <v>40999</v>
      </c>
      <c r="W467" s="14">
        <f t="shared" si="566"/>
        <v>0</v>
      </c>
      <c r="X467" s="13">
        <f t="shared" si="567"/>
        <v>120374.18994728161</v>
      </c>
      <c r="Y467" s="14">
        <f t="shared" si="568"/>
        <v>0</v>
      </c>
      <c r="Z467" s="13">
        <f t="shared" si="569"/>
        <v>20687.696321436255</v>
      </c>
      <c r="AA467" s="14"/>
      <c r="AB467" s="13"/>
      <c r="AC467" s="24">
        <f t="shared" si="570"/>
        <v>141061.88626871788</v>
      </c>
      <c r="AD467" s="18">
        <f>AC467/MAX(AC$13:$AC467)-1</f>
        <v>0</v>
      </c>
      <c r="AE467" s="18">
        <f t="shared" si="571"/>
        <v>0</v>
      </c>
      <c r="AH467" s="16">
        <v>43187</v>
      </c>
      <c r="AI467" s="19">
        <v>3825883933.4532604</v>
      </c>
      <c r="AJ467" s="14">
        <f t="shared" si="545"/>
        <v>1.1103783815581636E-2</v>
      </c>
      <c r="AK467" s="18">
        <f>AI467/MAX(AI$13:$AI467)-1</f>
        <v>-2.1048041358376901E-3</v>
      </c>
      <c r="AN467" s="16">
        <v>43187</v>
      </c>
      <c r="AO467" s="14">
        <f t="shared" si="546"/>
        <v>-6.3988850461659252E-3</v>
      </c>
      <c r="AP467" s="13">
        <f t="shared" si="572"/>
        <v>0</v>
      </c>
      <c r="AQ467" s="14">
        <f t="shared" si="547"/>
        <v>-1.0281022117490601E-2</v>
      </c>
      <c r="AR467" s="13">
        <f t="shared" si="573"/>
        <v>24388913.591794185</v>
      </c>
      <c r="AS467" s="14">
        <f t="shared" si="548"/>
        <v>1.1103783815581636E-2</v>
      </c>
      <c r="AT467" s="13">
        <f t="shared" si="574"/>
        <v>0</v>
      </c>
      <c r="AU467" s="24">
        <f t="shared" si="549"/>
        <v>24388913.591794185</v>
      </c>
      <c r="AV467" s="18">
        <f>AU467/MAX(AU$13:$AU467)-1</f>
        <v>-1.0281022117490601E-2</v>
      </c>
      <c r="AW467" s="18">
        <f t="shared" si="575"/>
        <v>-1.0281022117490601E-2</v>
      </c>
      <c r="AZ467" s="42">
        <v>43194</v>
      </c>
      <c r="BA467" s="41">
        <v>13706243</v>
      </c>
      <c r="BB467" s="18">
        <f>BA467/MAX($BA$13:BA467)-1</f>
        <v>0</v>
      </c>
      <c r="BC467" s="29">
        <f t="shared" si="576"/>
        <v>6.280367381999552E-3</v>
      </c>
      <c r="BG467" s="16">
        <v>43236</v>
      </c>
      <c r="BH467" s="14">
        <f t="shared" si="550"/>
        <v>-2.1428067676819484E-2</v>
      </c>
      <c r="BI467" s="13">
        <f t="shared" si="577"/>
        <v>16802710.590259936</v>
      </c>
      <c r="BJ467" s="14">
        <f t="shared" si="551"/>
        <v>8.1185109395105481E-3</v>
      </c>
      <c r="BK467" s="13">
        <f t="shared" si="552"/>
        <v>19602361.528629635</v>
      </c>
      <c r="BL467" s="14">
        <f t="shared" si="553"/>
        <v>-7.9363539748826817E-3</v>
      </c>
      <c r="BM467" s="13">
        <f t="shared" si="554"/>
        <v>0</v>
      </c>
      <c r="BN467" s="14">
        <f t="shared" si="578"/>
        <v>-5.6319206205602823E-3</v>
      </c>
      <c r="BO467" s="13">
        <f t="shared" si="579"/>
        <v>17349042.053962786</v>
      </c>
      <c r="BP467" s="24">
        <f t="shared" si="555"/>
        <v>53754114.172852352</v>
      </c>
      <c r="BQ467" s="18">
        <f>BP467/MAX($BP$13:BP467)-1</f>
        <v>-7.0127148291178054E-3</v>
      </c>
      <c r="BR467" s="18">
        <f t="shared" si="580"/>
        <v>-5.7033147342577806E-3</v>
      </c>
      <c r="BU467" s="16">
        <v>43236</v>
      </c>
      <c r="BV467" s="14">
        <f t="shared" si="581"/>
        <v>-2.1428067676819484E-2</v>
      </c>
      <c r="BW467" s="13">
        <f t="shared" si="534"/>
        <v>16802710.590259936</v>
      </c>
      <c r="BX467" s="14">
        <f t="shared" si="582"/>
        <v>8.1185109395105481E-3</v>
      </c>
      <c r="BY467" s="13">
        <f t="shared" si="583"/>
        <v>19602361.528629635</v>
      </c>
      <c r="BZ467" s="14">
        <f t="shared" si="584"/>
        <v>-7.9363539748826817E-3</v>
      </c>
      <c r="CA467" s="13">
        <f t="shared" si="556"/>
        <v>0</v>
      </c>
      <c r="CB467" s="14">
        <f t="shared" si="585"/>
        <v>-5.6319206205602823E-3</v>
      </c>
      <c r="CC467" s="13">
        <f t="shared" si="586"/>
        <v>0</v>
      </c>
      <c r="CD467" s="24">
        <f t="shared" si="557"/>
        <v>36405072.11888957</v>
      </c>
      <c r="CE467" s="18">
        <f>CD467/MAX($CD$13:CD467)-1</f>
        <v>-8.1492321030730563E-3</v>
      </c>
      <c r="CF467" s="18">
        <f t="shared" si="535"/>
        <v>-5.737334394205984E-3</v>
      </c>
      <c r="CJ467" s="16">
        <v>43194</v>
      </c>
      <c r="CK467" s="19">
        <v>171784.94750976781</v>
      </c>
      <c r="CL467" s="18">
        <f>CK467/MAX($CK$13:CK467)-1</f>
        <v>0</v>
      </c>
      <c r="CM467" s="29">
        <f t="shared" si="587"/>
        <v>6.4473877413979697E-3</v>
      </c>
      <c r="CQ467" s="16">
        <v>43236</v>
      </c>
      <c r="CR467" s="14">
        <f t="shared" si="588"/>
        <v>-2.1428067676819484E-2</v>
      </c>
      <c r="CS467" s="13">
        <f t="shared" si="536"/>
        <v>57129216.006883904</v>
      </c>
      <c r="CT467" s="14">
        <f t="shared" si="589"/>
        <v>8.1185109395105481E-3</v>
      </c>
      <c r="CU467" s="13">
        <f t="shared" si="558"/>
        <v>11761416.917177809</v>
      </c>
      <c r="CV467" s="14">
        <f t="shared" si="590"/>
        <v>-7.9363539748826817E-3</v>
      </c>
      <c r="CW467" s="13">
        <f t="shared" si="559"/>
        <v>0</v>
      </c>
      <c r="CX467" s="14">
        <f t="shared" si="591"/>
        <v>-5.6319206205602823E-3</v>
      </c>
      <c r="CY467" s="13">
        <f t="shared" si="592"/>
        <v>0</v>
      </c>
      <c r="CZ467" s="13">
        <f t="shared" si="593"/>
        <v>0</v>
      </c>
      <c r="DA467" s="13">
        <f t="shared" si="594"/>
        <v>-2.9762648901868749E-3</v>
      </c>
      <c r="DB467" s="24">
        <f t="shared" si="560"/>
        <v>68890632.924061716</v>
      </c>
      <c r="DC467" s="18">
        <f>DB467/MAX($DB$13:DB467)-1</f>
        <v>-1.743209535995216E-2</v>
      </c>
      <c r="DD467" s="18">
        <f t="shared" si="537"/>
        <v>-1.6506920112308587E-2</v>
      </c>
      <c r="DI467" s="16">
        <v>43045</v>
      </c>
      <c r="DJ467" s="19">
        <v>6989235.5750549063</v>
      </c>
      <c r="DK467" s="18">
        <f t="shared" si="595"/>
        <v>-7.9887633725417295E-4</v>
      </c>
      <c r="DM467" s="12">
        <f t="shared" si="609"/>
        <v>40999</v>
      </c>
      <c r="DN467" s="15">
        <v>12357224.703430736</v>
      </c>
      <c r="DO467" s="14">
        <f t="shared" si="596"/>
        <v>0</v>
      </c>
      <c r="DP467" s="14">
        <f>DN467/MAX($DN$13:DN467)-1</f>
        <v>-1.9748699290617067E-3</v>
      </c>
      <c r="DR467" s="16">
        <v>43187</v>
      </c>
      <c r="DS467" s="13">
        <f t="shared" si="561"/>
        <v>17455708.420453463</v>
      </c>
      <c r="DT467" s="14">
        <f t="shared" si="597"/>
        <v>-1.308513731719585E-3</v>
      </c>
      <c r="DU467" s="14">
        <f>DS467/MAX($DS$13:DS467)-1</f>
        <v>-1.308513731719585E-3</v>
      </c>
      <c r="DX467" s="42">
        <v>43193</v>
      </c>
      <c r="DY467" s="14">
        <f t="shared" si="598"/>
        <v>2.4736764975998859E-3</v>
      </c>
      <c r="DZ467" s="13">
        <f t="shared" si="538"/>
        <v>0</v>
      </c>
      <c r="EA467" s="18">
        <f t="shared" si="599"/>
        <v>-2.5362283887497838E-5</v>
      </c>
      <c r="EB467" s="13">
        <f t="shared" si="600"/>
        <v>5209731.7227092311</v>
      </c>
      <c r="EC467" s="14">
        <f>VLOOKUP(DX467,$Q$13:$S$1892,3,FALSE)</f>
        <v>-7.6398987666527196E-3</v>
      </c>
      <c r="ED467" s="13">
        <f t="shared" si="562"/>
        <v>0</v>
      </c>
      <c r="EE467" s="14">
        <f t="shared" si="601"/>
        <v>2.3006567927612576E-3</v>
      </c>
      <c r="EF467" s="13">
        <f t="shared" si="563"/>
        <v>0</v>
      </c>
      <c r="EG467" s="14">
        <f t="shared" si="602"/>
        <v>1.719235470099445E-3</v>
      </c>
      <c r="EH467" s="13">
        <f t="shared" si="603"/>
        <v>0</v>
      </c>
      <c r="EI467" s="13">
        <f t="shared" si="604"/>
        <v>0</v>
      </c>
      <c r="EJ467" s="13">
        <f t="shared" si="605"/>
        <v>-2.9762648901868749E-3</v>
      </c>
      <c r="EK467" s="24">
        <f t="shared" si="564"/>
        <v>5209731.7227092311</v>
      </c>
      <c r="EL467" s="18">
        <f>EK467/MAX($EK$13:EK467)-1</f>
        <v>-2.5362283887497838E-5</v>
      </c>
      <c r="EM467" s="18">
        <f t="shared" si="539"/>
        <v>-2.5362283887497838E-5</v>
      </c>
    </row>
    <row r="468" spans="1:143" x14ac:dyDescent="0.3">
      <c r="A468" s="12">
        <f t="shared" si="606"/>
        <v>41000</v>
      </c>
      <c r="B468" s="13">
        <v>1132933.5524450033</v>
      </c>
      <c r="C468" s="14">
        <f t="shared" si="540"/>
        <v>0</v>
      </c>
      <c r="D468" s="14">
        <f>B468/MAX($B$13:B468)-1</f>
        <v>0</v>
      </c>
      <c r="F468" s="16">
        <v>43192</v>
      </c>
      <c r="G468" s="13">
        <f t="shared" si="541"/>
        <v>2852405.5672371495</v>
      </c>
      <c r="H468" s="14">
        <f t="shared" si="542"/>
        <v>0</v>
      </c>
      <c r="I468" s="14">
        <f>G468/MAX($G$13:G468)-1</f>
        <v>-1.6199680338553013E-2</v>
      </c>
      <c r="L468" s="12">
        <f t="shared" si="607"/>
        <v>41000</v>
      </c>
      <c r="M468" s="15">
        <v>15170977.302386599</v>
      </c>
      <c r="N468" s="14">
        <f t="shared" si="565"/>
        <v>0</v>
      </c>
      <c r="O468" s="14">
        <f>M468/MAX(M$13:$M468)-1</f>
        <v>-3.2031838593118755E-2</v>
      </c>
      <c r="Q468" s="16">
        <v>43192</v>
      </c>
      <c r="R468" s="13">
        <f t="shared" si="543"/>
        <v>86303352.442477807</v>
      </c>
      <c r="S468" s="14">
        <f t="shared" si="544"/>
        <v>3.6910435808892306E-3</v>
      </c>
      <c r="T468" s="14">
        <f>R468/MAX($R$13:R468)-1</f>
        <v>-6.6279262372933578E-3</v>
      </c>
      <c r="V468" s="12">
        <f t="shared" si="608"/>
        <v>41000</v>
      </c>
      <c r="W468" s="14">
        <f t="shared" si="566"/>
        <v>0</v>
      </c>
      <c r="X468" s="13">
        <f t="shared" si="567"/>
        <v>120374.18994728161</v>
      </c>
      <c r="Y468" s="14">
        <f t="shared" si="568"/>
        <v>0</v>
      </c>
      <c r="Z468" s="13">
        <f t="shared" si="569"/>
        <v>20687.696321436255</v>
      </c>
      <c r="AA468" s="14"/>
      <c r="AB468" s="13"/>
      <c r="AC468" s="24">
        <f t="shared" si="570"/>
        <v>141061.88626871788</v>
      </c>
      <c r="AD468" s="18">
        <f>AC468/MAX(AC$13:$AC468)-1</f>
        <v>0</v>
      </c>
      <c r="AE468" s="18">
        <f t="shared" si="571"/>
        <v>0</v>
      </c>
      <c r="AH468" s="16">
        <v>43192</v>
      </c>
      <c r="AI468" s="19">
        <v>3825883933.4532766</v>
      </c>
      <c r="AJ468" s="14">
        <f t="shared" si="545"/>
        <v>4.2188474935755949E-15</v>
      </c>
      <c r="AK468" s="18">
        <f>AI468/MAX(AI$13:$AI468)-1</f>
        <v>-2.1048041358334713E-3</v>
      </c>
      <c r="AN468" s="16">
        <v>43192</v>
      </c>
      <c r="AO468" s="14">
        <f t="shared" si="546"/>
        <v>0</v>
      </c>
      <c r="AP468" s="13">
        <f t="shared" si="572"/>
        <v>0</v>
      </c>
      <c r="AQ468" s="14">
        <f t="shared" si="547"/>
        <v>3.6910435808892306E-3</v>
      </c>
      <c r="AR468" s="13">
        <f t="shared" si="573"/>
        <v>24478934.134752039</v>
      </c>
      <c r="AS468" s="14">
        <f t="shared" si="548"/>
        <v>4.2188474935755949E-15</v>
      </c>
      <c r="AT468" s="13">
        <f t="shared" si="574"/>
        <v>0</v>
      </c>
      <c r="AU468" s="24">
        <f t="shared" si="549"/>
        <v>24478934.134752039</v>
      </c>
      <c r="AV468" s="18">
        <f>AU468/MAX(AU$13:$AU468)-1</f>
        <v>-6.6279262372931358E-3</v>
      </c>
      <c r="AW468" s="18">
        <f t="shared" si="575"/>
        <v>3.6910435808892306E-3</v>
      </c>
      <c r="AZ468" s="42">
        <v>43195</v>
      </c>
      <c r="BA468" s="41">
        <v>13799481</v>
      </c>
      <c r="BB468" s="18">
        <f>BA468/MAX($BA$13:BA468)-1</f>
        <v>0</v>
      </c>
      <c r="BC468" s="29">
        <f t="shared" si="576"/>
        <v>6.8025935334723453E-3</v>
      </c>
      <c r="BG468" s="16">
        <v>43237</v>
      </c>
      <c r="BH468" s="14">
        <f t="shared" si="550"/>
        <v>-6.1899300405326985E-3</v>
      </c>
      <c r="BI468" s="13">
        <f t="shared" si="577"/>
        <v>16698702.987214908</v>
      </c>
      <c r="BJ468" s="14">
        <f t="shared" si="551"/>
        <v>3.1251438893216132E-3</v>
      </c>
      <c r="BK468" s="13">
        <f t="shared" si="552"/>
        <v>19663621.728977103</v>
      </c>
      <c r="BL468" s="14">
        <f t="shared" si="553"/>
        <v>-9.6422665130817542E-3</v>
      </c>
      <c r="BM468" s="13">
        <f t="shared" si="554"/>
        <v>0</v>
      </c>
      <c r="BN468" s="14">
        <f t="shared" si="578"/>
        <v>-2.8838079219796198E-3</v>
      </c>
      <c r="BO468" s="13">
        <f t="shared" si="579"/>
        <v>17299010.74904881</v>
      </c>
      <c r="BP468" s="24">
        <f t="shared" si="555"/>
        <v>53661335.465240821</v>
      </c>
      <c r="BQ468" s="18">
        <f>BP468/MAX($BP$13:BP468)-1</f>
        <v>-8.7265943788131795E-3</v>
      </c>
      <c r="BR468" s="18">
        <f t="shared" si="580"/>
        <v>-1.7259833789314838E-3</v>
      </c>
      <c r="BU468" s="16">
        <v>43237</v>
      </c>
      <c r="BV468" s="14">
        <f t="shared" si="581"/>
        <v>-6.1899300405326985E-3</v>
      </c>
      <c r="BW468" s="13">
        <f t="shared" si="534"/>
        <v>16698702.987214908</v>
      </c>
      <c r="BX468" s="14">
        <f t="shared" si="582"/>
        <v>3.1251438893216132E-3</v>
      </c>
      <c r="BY468" s="13">
        <f t="shared" si="583"/>
        <v>19663621.728977103</v>
      </c>
      <c r="BZ468" s="14">
        <f t="shared" si="584"/>
        <v>-9.6422665130817542E-3</v>
      </c>
      <c r="CA468" s="13">
        <f t="shared" si="556"/>
        <v>0</v>
      </c>
      <c r="CB468" s="14">
        <f t="shared" si="585"/>
        <v>-2.8838079219796198E-3</v>
      </c>
      <c r="CC468" s="13">
        <f t="shared" si="586"/>
        <v>0</v>
      </c>
      <c r="CD468" s="24">
        <f t="shared" si="557"/>
        <v>36362324.716192007</v>
      </c>
      <c r="CE468" s="18">
        <f>CD468/MAX($CD$13:CD468)-1</f>
        <v>-9.3138787229922748E-3</v>
      </c>
      <c r="CF468" s="18">
        <f t="shared" si="535"/>
        <v>-1.1742155751802708E-3</v>
      </c>
      <c r="CJ468" s="16">
        <v>43195</v>
      </c>
      <c r="CK468" s="19">
        <v>171865.96651711047</v>
      </c>
      <c r="CL468" s="18">
        <f>CK468/MAX($CK$13:CK468)-1</f>
        <v>0</v>
      </c>
      <c r="CM468" s="29">
        <f t="shared" si="587"/>
        <v>4.7163042232245544E-4</v>
      </c>
      <c r="CQ468" s="16">
        <v>43237</v>
      </c>
      <c r="CR468" s="14">
        <f t="shared" si="588"/>
        <v>-6.1899300405326985E-3</v>
      </c>
      <c r="CS468" s="13">
        <f t="shared" si="536"/>
        <v>56775590.156530812</v>
      </c>
      <c r="CT468" s="14">
        <f t="shared" si="589"/>
        <v>3.1251438893216132E-3</v>
      </c>
      <c r="CU468" s="13">
        <f t="shared" si="558"/>
        <v>11798173.037386291</v>
      </c>
      <c r="CV468" s="14">
        <f t="shared" si="590"/>
        <v>-9.6422665130817542E-3</v>
      </c>
      <c r="CW468" s="13">
        <f t="shared" si="559"/>
        <v>0</v>
      </c>
      <c r="CX468" s="14">
        <f t="shared" si="591"/>
        <v>-2.8838079219796198E-3</v>
      </c>
      <c r="CY468" s="13">
        <f t="shared" si="592"/>
        <v>0</v>
      </c>
      <c r="CZ468" s="13">
        <f t="shared" si="593"/>
        <v>0</v>
      </c>
      <c r="DA468" s="13">
        <f t="shared" si="594"/>
        <v>2.7338960071365825E-3</v>
      </c>
      <c r="DB468" s="24">
        <f t="shared" si="560"/>
        <v>68573763.193917096</v>
      </c>
      <c r="DC468" s="18">
        <f>DB468/MAX($DB$13:DB468)-1</f>
        <v>-2.1951520041900596E-2</v>
      </c>
      <c r="DD468" s="18">
        <f t="shared" si="537"/>
        <v>-4.5996054426428179E-3</v>
      </c>
      <c r="DI468" s="16">
        <v>43046</v>
      </c>
      <c r="DJ468" s="19">
        <v>6955712.8354741978</v>
      </c>
      <c r="DK468" s="18">
        <f t="shared" si="595"/>
        <v>-4.7963384866227532E-3</v>
      </c>
      <c r="DM468" s="12">
        <f t="shared" si="609"/>
        <v>41000</v>
      </c>
      <c r="DN468" s="15">
        <v>12357224.703430736</v>
      </c>
      <c r="DO468" s="14">
        <f t="shared" si="596"/>
        <v>0</v>
      </c>
      <c r="DP468" s="14">
        <f>DN468/MAX($DN$13:DN468)-1</f>
        <v>-1.9748699290617067E-3</v>
      </c>
      <c r="DR468" s="16">
        <v>43192</v>
      </c>
      <c r="DS468" s="13">
        <f t="shared" si="561"/>
        <v>17489069.259500798</v>
      </c>
      <c r="DT468" s="14">
        <f t="shared" si="597"/>
        <v>1.9111707324490634E-3</v>
      </c>
      <c r="DU468" s="14">
        <f>DS468/MAX($DS$13:DS468)-1</f>
        <v>0</v>
      </c>
      <c r="DX468" s="42">
        <v>43194</v>
      </c>
      <c r="DY468" s="14">
        <f t="shared" si="598"/>
        <v>-1.0491018298510735E-3</v>
      </c>
      <c r="DZ468" s="13">
        <f t="shared" si="538"/>
        <v>0</v>
      </c>
      <c r="EA468" s="18">
        <f t="shared" si="599"/>
        <v>-1.1102989918697626E-3</v>
      </c>
      <c r="EB468" s="13">
        <f t="shared" si="600"/>
        <v>5203947.3628295949</v>
      </c>
      <c r="EC468" s="14">
        <f>VLOOKUP(DX468,$Q$13:$S$1892,3,FALSE)</f>
        <v>2.7790457808081204E-3</v>
      </c>
      <c r="ED468" s="13">
        <f t="shared" si="562"/>
        <v>0</v>
      </c>
      <c r="EE468" s="14">
        <f t="shared" si="601"/>
        <v>-9.3000995301883993E-4</v>
      </c>
      <c r="EF468" s="13">
        <f t="shared" si="563"/>
        <v>0</v>
      </c>
      <c r="EG468" s="14">
        <f t="shared" si="602"/>
        <v>6.280367381999552E-3</v>
      </c>
      <c r="EH468" s="13">
        <f t="shared" si="603"/>
        <v>0</v>
      </c>
      <c r="EI468" s="13">
        <f t="shared" si="604"/>
        <v>0</v>
      </c>
      <c r="EJ468" s="13">
        <f t="shared" si="605"/>
        <v>2.7338960071365825E-3</v>
      </c>
      <c r="EK468" s="24">
        <f t="shared" si="564"/>
        <v>5203947.3628295949</v>
      </c>
      <c r="EL468" s="18">
        <f>EK468/MAX($EK$13:EK468)-1</f>
        <v>-1.1356331160391475E-3</v>
      </c>
      <c r="EM468" s="18">
        <f t="shared" si="539"/>
        <v>-1.1102989918697626E-3</v>
      </c>
    </row>
    <row r="469" spans="1:143" x14ac:dyDescent="0.3">
      <c r="A469" s="12">
        <f t="shared" si="606"/>
        <v>41001</v>
      </c>
      <c r="B469" s="13">
        <v>1140041.9651803374</v>
      </c>
      <c r="C469" s="14">
        <f t="shared" si="540"/>
        <v>6.2743421447739589E-3</v>
      </c>
      <c r="D469" s="14">
        <f>B469/MAX($B$13:B469)-1</f>
        <v>0</v>
      </c>
      <c r="F469" s="16">
        <v>43193</v>
      </c>
      <c r="G469" s="13">
        <f t="shared" si="541"/>
        <v>2859461.4958504471</v>
      </c>
      <c r="H469" s="14">
        <f t="shared" si="542"/>
        <v>2.4736764975998859E-3</v>
      </c>
      <c r="I469" s="14">
        <f>G469/MAX($G$13:G469)-1</f>
        <v>-1.3766076609475264E-2</v>
      </c>
      <c r="L469" s="12">
        <f t="shared" si="607"/>
        <v>41001</v>
      </c>
      <c r="M469" s="15">
        <v>15300391.349686183</v>
      </c>
      <c r="N469" s="14">
        <f t="shared" si="565"/>
        <v>8.5303698450083232E-3</v>
      </c>
      <c r="O469" s="14">
        <f>M469/MAX(M$13:$M469)-1</f>
        <v>-2.3774712178125323E-2</v>
      </c>
      <c r="Q469" s="16">
        <v>43193</v>
      </c>
      <c r="R469" s="13">
        <f t="shared" si="543"/>
        <v>85644003.566594526</v>
      </c>
      <c r="S469" s="14">
        <f t="shared" si="544"/>
        <v>-7.6398987666527196E-3</v>
      </c>
      <c r="T469" s="14">
        <f>R469/MAX($R$13:R469)-1</f>
        <v>-1.4217188318460416E-2</v>
      </c>
      <c r="V469" s="12">
        <f t="shared" si="608"/>
        <v>41001</v>
      </c>
      <c r="W469" s="14">
        <f t="shared" si="566"/>
        <v>6.2743421447739589E-3</v>
      </c>
      <c r="X469" s="13">
        <f t="shared" si="567"/>
        <v>121129.45880041087</v>
      </c>
      <c r="Y469" s="14">
        <f t="shared" si="568"/>
        <v>8.5303698450083232E-3</v>
      </c>
      <c r="Z469" s="13">
        <f t="shared" si="569"/>
        <v>20864.170022299324</v>
      </c>
      <c r="AA469" s="14"/>
      <c r="AB469" s="13"/>
      <c r="AC469" s="24">
        <f t="shared" si="570"/>
        <v>141993.62882271019</v>
      </c>
      <c r="AD469" s="18">
        <f>AC469/MAX(AC$13:$AC469)-1</f>
        <v>0</v>
      </c>
      <c r="AE469" s="18">
        <f t="shared" si="571"/>
        <v>6.6052041315920462E-3</v>
      </c>
      <c r="AH469" s="16">
        <v>43193</v>
      </c>
      <c r="AI469" s="19">
        <v>3824623356.1393733</v>
      </c>
      <c r="AJ469" s="14">
        <f t="shared" si="545"/>
        <v>-3.2948655417408546E-4</v>
      </c>
      <c r="AK469" s="18">
        <f>AI469/MAX(AI$13:$AI469)-1</f>
        <v>-2.4335971853455263E-3</v>
      </c>
      <c r="AN469" s="16">
        <v>43193</v>
      </c>
      <c r="AO469" s="14">
        <f t="shared" si="546"/>
        <v>2.4736764975998859E-3</v>
      </c>
      <c r="AP469" s="13">
        <f t="shared" si="572"/>
        <v>0</v>
      </c>
      <c r="AQ469" s="14">
        <f t="shared" si="547"/>
        <v>-7.6398987666527196E-3</v>
      </c>
      <c r="AR469" s="13">
        <f t="shared" si="573"/>
        <v>24291917.556046974</v>
      </c>
      <c r="AS469" s="14">
        <f t="shared" si="548"/>
        <v>-3.2948655417408546E-4</v>
      </c>
      <c r="AT469" s="13">
        <f t="shared" si="574"/>
        <v>0</v>
      </c>
      <c r="AU469" s="24">
        <f t="shared" si="549"/>
        <v>24291917.556046974</v>
      </c>
      <c r="AV469" s="18">
        <f>AU469/MAX(AU$13:$AU469)-1</f>
        <v>-1.4217188318460083E-2</v>
      </c>
      <c r="AW469" s="18">
        <f t="shared" si="575"/>
        <v>-7.6398987666527196E-3</v>
      </c>
      <c r="AZ469" s="42">
        <v>43196</v>
      </c>
      <c r="BA469" s="41">
        <v>13805604</v>
      </c>
      <c r="BB469" s="18">
        <f>BA469/MAX($BA$13:BA469)-1</f>
        <v>0</v>
      </c>
      <c r="BC469" s="29">
        <f t="shared" si="576"/>
        <v>4.4371233961615353E-4</v>
      </c>
      <c r="BG469" s="16">
        <v>43238</v>
      </c>
      <c r="BH469" s="14">
        <f t="shared" si="550"/>
        <v>-7.3697715956569931E-3</v>
      </c>
      <c r="BI469" s="13">
        <f t="shared" si="577"/>
        <v>16575637.360255418</v>
      </c>
      <c r="BJ469" s="14">
        <f t="shared" si="551"/>
        <v>-8.7813357135768655E-4</v>
      </c>
      <c r="BK469" s="13">
        <f t="shared" si="552"/>
        <v>19646354.442602411</v>
      </c>
      <c r="BL469" s="14">
        <f t="shared" si="553"/>
        <v>-3.1688913502638805E-3</v>
      </c>
      <c r="BM469" s="13">
        <f t="shared" si="554"/>
        <v>0</v>
      </c>
      <c r="BN469" s="14">
        <f t="shared" si="578"/>
        <v>6.016551673770909E-4</v>
      </c>
      <c r="BO469" s="13">
        <f t="shared" si="579"/>
        <v>17309418.788256489</v>
      </c>
      <c r="BP469" s="24">
        <f t="shared" si="555"/>
        <v>53531410.59111432</v>
      </c>
      <c r="BQ469" s="18">
        <f>BP469/MAX($BP$13:BP469)-1</f>
        <v>-1.1126666448091127E-2</v>
      </c>
      <c r="BR469" s="18">
        <f t="shared" si="580"/>
        <v>-2.4212009075074148E-3</v>
      </c>
      <c r="BU469" s="16">
        <v>43238</v>
      </c>
      <c r="BV469" s="14">
        <f t="shared" si="581"/>
        <v>-7.3697715956569931E-3</v>
      </c>
      <c r="BW469" s="13">
        <f t="shared" si="534"/>
        <v>16575637.360255418</v>
      </c>
      <c r="BX469" s="14">
        <f t="shared" si="582"/>
        <v>-8.7813357135768655E-4</v>
      </c>
      <c r="BY469" s="13">
        <f t="shared" si="583"/>
        <v>19646354.442602411</v>
      </c>
      <c r="BZ469" s="14">
        <f t="shared" si="584"/>
        <v>-3.1688913502638805E-3</v>
      </c>
      <c r="CA469" s="13">
        <f t="shared" si="556"/>
        <v>0</v>
      </c>
      <c r="CB469" s="14">
        <f t="shared" si="585"/>
        <v>6.016551673770909E-4</v>
      </c>
      <c r="CC469" s="13">
        <f t="shared" si="586"/>
        <v>0</v>
      </c>
      <c r="CD469" s="24">
        <f t="shared" si="557"/>
        <v>36221991.802857831</v>
      </c>
      <c r="CE469" s="18">
        <f>CD469/MAX($CD$13:CD469)-1</f>
        <v>-1.313722804632711E-2</v>
      </c>
      <c r="CF469" s="18">
        <f t="shared" si="535"/>
        <v>-3.8592943226120058E-3</v>
      </c>
      <c r="CJ469" s="16">
        <v>43196</v>
      </c>
      <c r="CK469" s="19">
        <v>171865.96651711047</v>
      </c>
      <c r="CL469" s="18">
        <f>CK469/MAX($CK$13:CK469)-1</f>
        <v>0</v>
      </c>
      <c r="CM469" s="29">
        <f t="shared" si="587"/>
        <v>0</v>
      </c>
      <c r="CQ469" s="16">
        <v>43238</v>
      </c>
      <c r="CR469" s="14">
        <f t="shared" si="588"/>
        <v>-7.3697715956569931E-3</v>
      </c>
      <c r="CS469" s="13">
        <f t="shared" si="536"/>
        <v>56357167.024868548</v>
      </c>
      <c r="CT469" s="14">
        <f t="shared" si="589"/>
        <v>-8.7813357135768655E-4</v>
      </c>
      <c r="CU469" s="13">
        <f t="shared" si="558"/>
        <v>11787812.665561475</v>
      </c>
      <c r="CV469" s="14">
        <f t="shared" si="590"/>
        <v>-3.1688913502638805E-3</v>
      </c>
      <c r="CW469" s="13">
        <f t="shared" si="559"/>
        <v>0</v>
      </c>
      <c r="CX469" s="14">
        <f t="shared" si="591"/>
        <v>6.016551673770909E-4</v>
      </c>
      <c r="CY469" s="13">
        <f t="shared" si="592"/>
        <v>0</v>
      </c>
      <c r="CZ469" s="13">
        <f t="shared" si="593"/>
        <v>0</v>
      </c>
      <c r="DA469" s="13">
        <f t="shared" si="594"/>
        <v>0</v>
      </c>
      <c r="DB469" s="24">
        <f t="shared" si="560"/>
        <v>68144979.690430015</v>
      </c>
      <c r="DC469" s="18">
        <f>DB469/MAX($DB$13:DB469)-1</f>
        <v>-2.8067139694138765E-2</v>
      </c>
      <c r="DD469" s="18">
        <f t="shared" si="537"/>
        <v>-6.2528798700246524E-3</v>
      </c>
      <c r="DI469" s="16">
        <v>43047</v>
      </c>
      <c r="DJ469" s="19">
        <v>6913089.1588233002</v>
      </c>
      <c r="DK469" s="18">
        <f t="shared" si="595"/>
        <v>-6.1278660662235085E-3</v>
      </c>
      <c r="DM469" s="12">
        <f t="shared" si="609"/>
        <v>41001</v>
      </c>
      <c r="DN469" s="15">
        <v>12367443.991957488</v>
      </c>
      <c r="DO469" s="14">
        <f t="shared" si="596"/>
        <v>8.2698896977362324E-4</v>
      </c>
      <c r="DP469" s="14">
        <f>DN469/MAX($DN$13:DN469)-1</f>
        <v>-1.1495141549361376E-3</v>
      </c>
      <c r="DR469" s="16">
        <v>43193</v>
      </c>
      <c r="DS469" s="13">
        <f t="shared" si="561"/>
        <v>17488625.69676131</v>
      </c>
      <c r="DT469" s="14">
        <f t="shared" si="597"/>
        <v>-2.5362283887497838E-5</v>
      </c>
      <c r="DU469" s="14">
        <f>DS469/MAX($DS$13:DS469)-1</f>
        <v>-2.5362283887497838E-5</v>
      </c>
      <c r="DX469" s="42">
        <v>43195</v>
      </c>
      <c r="DY469" s="14">
        <f t="shared" si="598"/>
        <v>-2.7590840395755878E-3</v>
      </c>
      <c r="DZ469" s="13">
        <f t="shared" si="538"/>
        <v>0</v>
      </c>
      <c r="EA469" s="18">
        <f t="shared" si="599"/>
        <v>-1.9861546950727949E-4</v>
      </c>
      <c r="EB469" s="13">
        <f t="shared" si="600"/>
        <v>5202913.7783808354</v>
      </c>
      <c r="EC469" s="14">
        <f>VLOOKUP(DX469,$Q$13:$S$1892,3,FALSE)</f>
        <v>-8.7061417344100889E-3</v>
      </c>
      <c r="ED469" s="13">
        <f t="shared" si="562"/>
        <v>0</v>
      </c>
      <c r="EE469" s="14">
        <f t="shared" si="601"/>
        <v>-2.6233939264695971E-3</v>
      </c>
      <c r="EF469" s="13">
        <f t="shared" si="563"/>
        <v>0</v>
      </c>
      <c r="EG469" s="14">
        <f t="shared" si="602"/>
        <v>6.8025935334723453E-3</v>
      </c>
      <c r="EH469" s="13">
        <f t="shared" si="603"/>
        <v>0</v>
      </c>
      <c r="EI469" s="13">
        <f t="shared" si="604"/>
        <v>0</v>
      </c>
      <c r="EJ469" s="13">
        <f t="shared" si="605"/>
        <v>0</v>
      </c>
      <c r="EK469" s="24">
        <f t="shared" si="564"/>
        <v>5202913.7783808354</v>
      </c>
      <c r="EL469" s="18">
        <f>EK469/MAX($EK$13:EK469)-1</f>
        <v>-1.3340230312418599E-3</v>
      </c>
      <c r="EM469" s="18">
        <f t="shared" si="539"/>
        <v>-1.9861546950727949E-4</v>
      </c>
    </row>
    <row r="470" spans="1:143" x14ac:dyDescent="0.3">
      <c r="A470" s="12">
        <f t="shared" si="606"/>
        <v>41002</v>
      </c>
      <c r="B470" s="13">
        <v>1143105.2886419704</v>
      </c>
      <c r="C470" s="14">
        <f t="shared" si="540"/>
        <v>2.6870269298799876E-3</v>
      </c>
      <c r="D470" s="14">
        <f>B470/MAX($B$13:B470)-1</f>
        <v>0</v>
      </c>
      <c r="F470" s="16">
        <v>43194</v>
      </c>
      <c r="G470" s="13">
        <f t="shared" si="541"/>
        <v>2856461.6295627616</v>
      </c>
      <c r="H470" s="14">
        <f t="shared" si="542"/>
        <v>-1.0491018298510735E-3</v>
      </c>
      <c r="I470" s="14">
        <f>G470/MAX($G$13:G470)-1</f>
        <v>-1.4800736423165484E-2</v>
      </c>
      <c r="L470" s="12">
        <f t="shared" si="607"/>
        <v>41002</v>
      </c>
      <c r="M470" s="15">
        <v>15416257.603589907</v>
      </c>
      <c r="N470" s="14">
        <f t="shared" si="565"/>
        <v>7.5727640722145217E-3</v>
      </c>
      <c r="O470" s="14">
        <f>M470/MAX(M$13:$M470)-1</f>
        <v>-1.6381988392120572E-2</v>
      </c>
      <c r="Q470" s="16">
        <v>43194</v>
      </c>
      <c r="R470" s="13">
        <f t="shared" si="543"/>
        <v>85882012.173357785</v>
      </c>
      <c r="S470" s="14">
        <f t="shared" si="544"/>
        <v>2.7790457808081204E-3</v>
      </c>
      <c r="T470" s="14">
        <f>R470/MAX($R$13:R470)-1</f>
        <v>-1.1477652754863676E-2</v>
      </c>
      <c r="V470" s="12">
        <f t="shared" si="608"/>
        <v>41002</v>
      </c>
      <c r="W470" s="14">
        <f t="shared" si="566"/>
        <v>2.6870269298799876E-3</v>
      </c>
      <c r="X470" s="13">
        <f t="shared" si="567"/>
        <v>121454.93691820937</v>
      </c>
      <c r="Y470" s="14">
        <f t="shared" si="568"/>
        <v>7.5727640722145217E-3</v>
      </c>
      <c r="Z470" s="13">
        <f t="shared" si="569"/>
        <v>21022.169459440767</v>
      </c>
      <c r="AA470" s="14"/>
      <c r="AB470" s="13"/>
      <c r="AC470" s="24">
        <f t="shared" si="570"/>
        <v>142477.10637765014</v>
      </c>
      <c r="AD470" s="18">
        <f>AC470/MAX(AC$13:$AC470)-1</f>
        <v>0</v>
      </c>
      <c r="AE470" s="18">
        <f t="shared" si="571"/>
        <v>3.4049242839171434E-3</v>
      </c>
      <c r="AH470" s="16">
        <v>43194</v>
      </c>
      <c r="AI470" s="19">
        <v>3818422561.7789435</v>
      </c>
      <c r="AJ470" s="14">
        <f t="shared" si="545"/>
        <v>-1.6212823546339905E-3</v>
      </c>
      <c r="AK470" s="18">
        <f>AI470/MAX(AI$13:$AI470)-1</f>
        <v>-4.0509339918046727E-3</v>
      </c>
      <c r="AN470" s="16">
        <v>43194</v>
      </c>
      <c r="AO470" s="14">
        <f t="shared" si="546"/>
        <v>-1.0491018298510735E-3</v>
      </c>
      <c r="AP470" s="13">
        <f t="shared" si="572"/>
        <v>0</v>
      </c>
      <c r="AQ470" s="14">
        <f t="shared" si="547"/>
        <v>2.7790457808081204E-3</v>
      </c>
      <c r="AR470" s="13">
        <f t="shared" si="573"/>
        <v>24359425.907038845</v>
      </c>
      <c r="AS470" s="14">
        <f t="shared" si="548"/>
        <v>-1.6212823546339905E-3</v>
      </c>
      <c r="AT470" s="13">
        <f t="shared" si="574"/>
        <v>0</v>
      </c>
      <c r="AU470" s="24">
        <f t="shared" si="549"/>
        <v>24359425.907038845</v>
      </c>
      <c r="AV470" s="18">
        <f>AU470/MAX(AU$13:$AU470)-1</f>
        <v>-1.1477652754863343E-2</v>
      </c>
      <c r="AW470" s="18">
        <f t="shared" si="575"/>
        <v>2.7790457808081204E-3</v>
      </c>
      <c r="AZ470" s="42">
        <v>43199</v>
      </c>
      <c r="BA470" s="41">
        <v>13816073</v>
      </c>
      <c r="BB470" s="18">
        <f>BA470/MAX($BA$13:BA470)-1</f>
        <v>0</v>
      </c>
      <c r="BC470" s="29">
        <f t="shared" si="576"/>
        <v>7.58315246475183E-4</v>
      </c>
      <c r="BG470" s="16">
        <v>43241</v>
      </c>
      <c r="BH470" s="14">
        <f t="shared" si="550"/>
        <v>4.020690258051518E-3</v>
      </c>
      <c r="BI470" s="13">
        <f t="shared" si="577"/>
        <v>16642282.863910792</v>
      </c>
      <c r="BJ470" s="14">
        <f t="shared" si="551"/>
        <v>4.8265618590503934E-3</v>
      </c>
      <c r="BK470" s="13">
        <f t="shared" si="552"/>
        <v>19741178.78762446</v>
      </c>
      <c r="BL470" s="14">
        <f t="shared" si="553"/>
        <v>7.9893077637871457E-4</v>
      </c>
      <c r="BM470" s="13">
        <f t="shared" si="554"/>
        <v>0</v>
      </c>
      <c r="BN470" s="14">
        <f t="shared" si="578"/>
        <v>1.084831734033509E-3</v>
      </c>
      <c r="BO470" s="13">
        <f t="shared" si="579"/>
        <v>17328196.595055666</v>
      </c>
      <c r="BP470" s="24">
        <f t="shared" si="555"/>
        <v>53711658.246590912</v>
      </c>
      <c r="BQ470" s="18">
        <f>BP470/MAX($BP$13:BP470)-1</f>
        <v>-7.7969933091277532E-3</v>
      </c>
      <c r="BR470" s="18">
        <f t="shared" si="580"/>
        <v>3.3671381621784846E-3</v>
      </c>
      <c r="BU470" s="16">
        <v>43241</v>
      </c>
      <c r="BV470" s="14">
        <f t="shared" si="581"/>
        <v>4.020690258051518E-3</v>
      </c>
      <c r="BW470" s="13">
        <f t="shared" si="534"/>
        <v>16642282.863910792</v>
      </c>
      <c r="BX470" s="14">
        <f t="shared" si="582"/>
        <v>4.8265618590503934E-3</v>
      </c>
      <c r="BY470" s="13">
        <f t="shared" si="583"/>
        <v>19741178.78762446</v>
      </c>
      <c r="BZ470" s="14">
        <f t="shared" si="584"/>
        <v>7.9893077637871457E-4</v>
      </c>
      <c r="CA470" s="13">
        <f t="shared" si="556"/>
        <v>0</v>
      </c>
      <c r="CB470" s="14">
        <f t="shared" si="585"/>
        <v>1.084831734033509E-3</v>
      </c>
      <c r="CC470" s="13">
        <f t="shared" si="586"/>
        <v>0</v>
      </c>
      <c r="CD470" s="24">
        <f t="shared" si="557"/>
        <v>36383461.65153525</v>
      </c>
      <c r="CE470" s="18">
        <f>CD470/MAX($CD$13:CD470)-1</f>
        <v>-8.7380060675908977E-3</v>
      </c>
      <c r="CF470" s="18">
        <f t="shared" si="535"/>
        <v>4.4577849157561023E-3</v>
      </c>
      <c r="CJ470" s="16">
        <v>43199</v>
      </c>
      <c r="CK470" s="19">
        <v>171865.96651711047</v>
      </c>
      <c r="CL470" s="18">
        <f>CK470/MAX($CK$13:CK470)-1</f>
        <v>0</v>
      </c>
      <c r="CM470" s="29">
        <f t="shared" si="587"/>
        <v>0</v>
      </c>
      <c r="CQ470" s="16">
        <v>43241</v>
      </c>
      <c r="CR470" s="14">
        <f t="shared" si="588"/>
        <v>4.020690258051518E-3</v>
      </c>
      <c r="CS470" s="13">
        <f t="shared" si="536"/>
        <v>56583761.73729682</v>
      </c>
      <c r="CT470" s="14">
        <f t="shared" si="589"/>
        <v>4.8265618590503934E-3</v>
      </c>
      <c r="CU470" s="13">
        <f t="shared" si="558"/>
        <v>11844707.272574704</v>
      </c>
      <c r="CV470" s="14">
        <f t="shared" si="590"/>
        <v>7.9893077637871457E-4</v>
      </c>
      <c r="CW470" s="13">
        <f t="shared" si="559"/>
        <v>0</v>
      </c>
      <c r="CX470" s="14">
        <f t="shared" si="591"/>
        <v>1.084831734033509E-3</v>
      </c>
      <c r="CY470" s="13">
        <f t="shared" si="592"/>
        <v>0</v>
      </c>
      <c r="CZ470" s="13">
        <f t="shared" si="593"/>
        <v>0</v>
      </c>
      <c r="DA470" s="13">
        <f t="shared" si="594"/>
        <v>0</v>
      </c>
      <c r="DB470" s="24">
        <f t="shared" si="560"/>
        <v>68428469.009871528</v>
      </c>
      <c r="DC470" s="18">
        <f>DB470/MAX($DB$13:DB470)-1</f>
        <v>-2.4023810510350851E-2</v>
      </c>
      <c r="DD470" s="18">
        <f t="shared" si="537"/>
        <v>4.1600910401522473E-3</v>
      </c>
      <c r="DI470" s="16">
        <v>43048</v>
      </c>
      <c r="DJ470" s="19">
        <v>6938489.12756141</v>
      </c>
      <c r="DK470" s="18">
        <f t="shared" si="595"/>
        <v>3.6741850357435712E-3</v>
      </c>
      <c r="DM470" s="12">
        <f t="shared" si="609"/>
        <v>41002</v>
      </c>
      <c r="DN470" s="15">
        <v>12375297.243875932</v>
      </c>
      <c r="DO470" s="14">
        <f t="shared" si="596"/>
        <v>6.3499393436106111E-4</v>
      </c>
      <c r="DP470" s="14">
        <f>DN470/MAX($DN$13:DN470)-1</f>
        <v>-5.1525015509079619E-4</v>
      </c>
      <c r="DR470" s="16">
        <v>43194</v>
      </c>
      <c r="DS470" s="13">
        <f t="shared" si="561"/>
        <v>17469208.093281008</v>
      </c>
      <c r="DT470" s="14">
        <f t="shared" si="597"/>
        <v>-1.1102989918697626E-3</v>
      </c>
      <c r="DU470" s="14">
        <f>DS470/MAX($DS$13:DS470)-1</f>
        <v>-1.1356331160390365E-3</v>
      </c>
      <c r="DX470" s="42">
        <v>43196</v>
      </c>
      <c r="DY470" s="14">
        <f t="shared" si="598"/>
        <v>7.4372270658469297E-3</v>
      </c>
      <c r="DZ470" s="13">
        <f t="shared" si="538"/>
        <v>0</v>
      </c>
      <c r="EA470" s="18">
        <f t="shared" si="599"/>
        <v>1.0798940759213504E-3</v>
      </c>
      <c r="EB470" s="13">
        <f t="shared" si="600"/>
        <v>5208532.3741476387</v>
      </c>
      <c r="EC470" s="14">
        <f>VLOOKUP(DX470,$Q$13:$S$1892,3,FALSE)</f>
        <v>4.1012353310316829E-3</v>
      </c>
      <c r="ED470" s="13">
        <f t="shared" si="562"/>
        <v>0</v>
      </c>
      <c r="EE470" s="14">
        <f t="shared" si="601"/>
        <v>7.3064368606825525E-3</v>
      </c>
      <c r="EF470" s="13">
        <f t="shared" si="563"/>
        <v>0</v>
      </c>
      <c r="EG470" s="14">
        <f t="shared" si="602"/>
        <v>4.4371233961615353E-4</v>
      </c>
      <c r="EH470" s="13">
        <f t="shared" si="603"/>
        <v>0</v>
      </c>
      <c r="EI470" s="13">
        <f t="shared" si="604"/>
        <v>0</v>
      </c>
      <c r="EJ470" s="13">
        <f t="shared" si="605"/>
        <v>0</v>
      </c>
      <c r="EK470" s="24">
        <f t="shared" si="564"/>
        <v>5208532.3741476387</v>
      </c>
      <c r="EL470" s="18">
        <f>EK470/MAX($EK$13:EK470)-1</f>
        <v>-2.5556955888905719E-4</v>
      </c>
      <c r="EM470" s="18">
        <f t="shared" si="539"/>
        <v>1.0798940759213504E-3</v>
      </c>
    </row>
    <row r="471" spans="1:143" x14ac:dyDescent="0.3">
      <c r="A471" s="12">
        <f t="shared" si="606"/>
        <v>41003</v>
      </c>
      <c r="B471" s="13">
        <v>1141287.4216311334</v>
      </c>
      <c r="C471" s="14">
        <f t="shared" si="540"/>
        <v>-1.5902883390528366E-3</v>
      </c>
      <c r="D471" s="14">
        <f>B471/MAX($B$13:B471)-1</f>
        <v>-1.5902883390528366E-3</v>
      </c>
      <c r="F471" s="16">
        <v>43195</v>
      </c>
      <c r="G471" s="13">
        <f t="shared" si="541"/>
        <v>2848580.411870975</v>
      </c>
      <c r="H471" s="14">
        <f t="shared" si="542"/>
        <v>-2.7590840395755878E-3</v>
      </c>
      <c r="I471" s="14">
        <f>G471/MAX($G$13:G471)-1</f>
        <v>-1.7518983987101944E-2</v>
      </c>
      <c r="L471" s="12">
        <f t="shared" si="607"/>
        <v>41003</v>
      </c>
      <c r="M471" s="15">
        <v>15348026.680994386</v>
      </c>
      <c r="N471" s="14">
        <f t="shared" si="565"/>
        <v>-4.4259070099887943E-3</v>
      </c>
      <c r="O471" s="14">
        <f>M471/MAX(M$13:$M471)-1</f>
        <v>-2.0735390244847163E-2</v>
      </c>
      <c r="Q471" s="16">
        <v>43195</v>
      </c>
      <c r="R471" s="13">
        <f t="shared" si="543"/>
        <v>85134311.202940196</v>
      </c>
      <c r="S471" s="14">
        <f t="shared" si="544"/>
        <v>-8.7061417344100889E-3</v>
      </c>
      <c r="T471" s="14">
        <f>R471/MAX($R$13:R471)-1</f>
        <v>-2.0083868417611561E-2</v>
      </c>
      <c r="V471" s="12">
        <f t="shared" si="608"/>
        <v>41003</v>
      </c>
      <c r="W471" s="14">
        <f t="shared" si="566"/>
        <v>-1.5902883390528366E-3</v>
      </c>
      <c r="X471" s="13">
        <f t="shared" si="567"/>
        <v>121261.78854830794</v>
      </c>
      <c r="Y471" s="14">
        <f t="shared" si="568"/>
        <v>-4.4259070099887943E-3</v>
      </c>
      <c r="Z471" s="13">
        <f t="shared" si="569"/>
        <v>20929.127292265057</v>
      </c>
      <c r="AA471" s="14"/>
      <c r="AB471" s="13"/>
      <c r="AC471" s="24">
        <f t="shared" si="570"/>
        <v>142190.915840573</v>
      </c>
      <c r="AD471" s="18">
        <f>AC471/MAX(AC$13:$AC471)-1</f>
        <v>-2.0086773542309366E-3</v>
      </c>
      <c r="AE471" s="18">
        <f t="shared" si="571"/>
        <v>-2.0086773542309366E-3</v>
      </c>
      <c r="AH471" s="16">
        <v>43195</v>
      </c>
      <c r="AI471" s="19">
        <v>3644760204.1790199</v>
      </c>
      <c r="AJ471" s="14">
        <f t="shared" si="545"/>
        <v>-4.5480130810618524E-2</v>
      </c>
      <c r="AK471" s="18">
        <f>AI471/MAX(AI$13:$AI471)-1</f>
        <v>-4.934682779457078E-2</v>
      </c>
      <c r="AN471" s="16">
        <v>43195</v>
      </c>
      <c r="AO471" s="14">
        <f t="shared" si="546"/>
        <v>-2.7590840395755878E-3</v>
      </c>
      <c r="AP471" s="13">
        <f t="shared" si="572"/>
        <v>0</v>
      </c>
      <c r="AQ471" s="14">
        <f t="shared" si="547"/>
        <v>-8.7061417344100889E-3</v>
      </c>
      <c r="AR471" s="13">
        <f t="shared" si="573"/>
        <v>24147349.292523302</v>
      </c>
      <c r="AS471" s="14">
        <f t="shared" si="548"/>
        <v>-4.5480130810618524E-2</v>
      </c>
      <c r="AT471" s="13">
        <f t="shared" si="574"/>
        <v>0</v>
      </c>
      <c r="AU471" s="24">
        <f t="shared" si="549"/>
        <v>24147349.292523302</v>
      </c>
      <c r="AV471" s="18">
        <f>AU471/MAX(AU$13:$AU471)-1</f>
        <v>-2.0083868417611339E-2</v>
      </c>
      <c r="AW471" s="18">
        <f t="shared" si="575"/>
        <v>-8.7061417344101999E-3</v>
      </c>
      <c r="AZ471" s="42">
        <v>43200</v>
      </c>
      <c r="BA471" s="41">
        <v>13833265</v>
      </c>
      <c r="BB471" s="18">
        <f>BA471/MAX($BA$13:BA471)-1</f>
        <v>0</v>
      </c>
      <c r="BC471" s="29">
        <f t="shared" si="576"/>
        <v>1.2443477969463768E-3</v>
      </c>
      <c r="BG471" s="16">
        <v>43242</v>
      </c>
      <c r="BH471" s="14">
        <f t="shared" si="550"/>
        <v>6.5104874991583905E-3</v>
      </c>
      <c r="BI471" s="13">
        <f t="shared" si="577"/>
        <v>16750632.238453742</v>
      </c>
      <c r="BJ471" s="14">
        <f t="shared" si="551"/>
        <v>4.6407378455763926E-3</v>
      </c>
      <c r="BK471" s="13">
        <f t="shared" si="552"/>
        <v>19832792.423140477</v>
      </c>
      <c r="BL471" s="14">
        <f t="shared" si="553"/>
        <v>3.8682709648156788E-3</v>
      </c>
      <c r="BM471" s="13">
        <f t="shared" si="554"/>
        <v>0</v>
      </c>
      <c r="BN471" s="14">
        <f t="shared" si="578"/>
        <v>-3.7308743237918218E-4</v>
      </c>
      <c r="BO471" s="13">
        <f t="shared" si="579"/>
        <v>17321731.662680253</v>
      </c>
      <c r="BP471" s="24">
        <f t="shared" si="555"/>
        <v>53905156.324274473</v>
      </c>
      <c r="BQ471" s="18">
        <f>BP471/MAX($BP$13:BP471)-1</f>
        <v>-4.2225481935979081E-3</v>
      </c>
      <c r="BR471" s="18">
        <f t="shared" si="580"/>
        <v>3.602534049409023E-3</v>
      </c>
      <c r="BU471" s="16">
        <v>43242</v>
      </c>
      <c r="BV471" s="14">
        <f t="shared" si="581"/>
        <v>6.5104874991583905E-3</v>
      </c>
      <c r="BW471" s="13">
        <f t="shared" si="534"/>
        <v>16750632.238453742</v>
      </c>
      <c r="BX471" s="14">
        <f t="shared" si="582"/>
        <v>4.6407378455763926E-3</v>
      </c>
      <c r="BY471" s="13">
        <f t="shared" si="583"/>
        <v>19832792.423140477</v>
      </c>
      <c r="BZ471" s="14">
        <f t="shared" si="584"/>
        <v>3.8682709648156788E-3</v>
      </c>
      <c r="CA471" s="13">
        <f t="shared" si="556"/>
        <v>0</v>
      </c>
      <c r="CB471" s="14">
        <f t="shared" si="585"/>
        <v>-3.7308743237918218E-4</v>
      </c>
      <c r="CC471" s="13">
        <f t="shared" si="586"/>
        <v>0</v>
      </c>
      <c r="CD471" s="24">
        <f t="shared" si="557"/>
        <v>36583424.66159422</v>
      </c>
      <c r="CE471" s="18">
        <f>CD471/MAX($CD$13:CD471)-1</f>
        <v>-3.2900436399856403E-3</v>
      </c>
      <c r="CF471" s="18">
        <f t="shared" si="535"/>
        <v>5.4959863900287953E-3</v>
      </c>
      <c r="CJ471" s="16">
        <v>43200</v>
      </c>
      <c r="CK471" s="19">
        <v>171865.96651711047</v>
      </c>
      <c r="CL471" s="18">
        <f>CK471/MAX($CK$13:CK471)-1</f>
        <v>0</v>
      </c>
      <c r="CM471" s="29">
        <f t="shared" si="587"/>
        <v>0</v>
      </c>
      <c r="CQ471" s="16">
        <v>43242</v>
      </c>
      <c r="CR471" s="14">
        <f t="shared" si="588"/>
        <v>6.5104874991583905E-3</v>
      </c>
      <c r="CS471" s="13">
        <f t="shared" si="536"/>
        <v>56952149.610742845</v>
      </c>
      <c r="CT471" s="14">
        <f t="shared" si="589"/>
        <v>4.6407378455763926E-3</v>
      </c>
      <c r="CU471" s="13">
        <f t="shared" si="558"/>
        <v>11899675.453884315</v>
      </c>
      <c r="CV471" s="14">
        <f t="shared" si="590"/>
        <v>3.8682709648156788E-3</v>
      </c>
      <c r="CW471" s="13">
        <f t="shared" si="559"/>
        <v>0</v>
      </c>
      <c r="CX471" s="14">
        <f t="shared" si="591"/>
        <v>-3.7308743237918218E-4</v>
      </c>
      <c r="CY471" s="13">
        <f t="shared" si="592"/>
        <v>0</v>
      </c>
      <c r="CZ471" s="13">
        <f t="shared" si="593"/>
        <v>0</v>
      </c>
      <c r="DA471" s="13">
        <f t="shared" si="594"/>
        <v>0</v>
      </c>
      <c r="DB471" s="24">
        <f t="shared" si="560"/>
        <v>68851825.064627156</v>
      </c>
      <c r="DC471" s="18">
        <f>DB471/MAX($DB$13:DB471)-1</f>
        <v>-1.7985601047295852E-2</v>
      </c>
      <c r="DD471" s="18">
        <f t="shared" si="537"/>
        <v>6.1868409578849093E-3</v>
      </c>
      <c r="DI471" s="16">
        <v>43049</v>
      </c>
      <c r="DJ471" s="19">
        <v>6952136.576506027</v>
      </c>
      <c r="DK471" s="18">
        <f t="shared" si="595"/>
        <v>1.9669194105105259E-3</v>
      </c>
      <c r="DM471" s="12">
        <f t="shared" si="609"/>
        <v>41003</v>
      </c>
      <c r="DN471" s="15">
        <v>12372938.682515124</v>
      </c>
      <c r="DO471" s="14">
        <f t="shared" si="596"/>
        <v>-1.9058623920931161E-4</v>
      </c>
      <c r="DP471" s="14">
        <f>DN471/MAX($DN$13:DN471)-1</f>
        <v>-7.0573819471086985E-4</v>
      </c>
      <c r="DR471" s="16">
        <v>43195</v>
      </c>
      <c r="DS471" s="13">
        <f t="shared" si="561"/>
        <v>17465738.438313641</v>
      </c>
      <c r="DT471" s="14">
        <f t="shared" si="597"/>
        <v>-1.9861546950727949E-4</v>
      </c>
      <c r="DU471" s="14">
        <f>DS471/MAX($DS$13:DS471)-1</f>
        <v>-1.3340230312418599E-3</v>
      </c>
      <c r="DX471" s="42">
        <v>43199</v>
      </c>
      <c r="DY471" s="14">
        <f t="shared" si="598"/>
        <v>1.9530528711906303E-3</v>
      </c>
      <c r="DZ471" s="13">
        <f t="shared" si="538"/>
        <v>0</v>
      </c>
      <c r="EA471" s="18">
        <f t="shared" si="599"/>
        <v>1.1517192169094859E-3</v>
      </c>
      <c r="EB471" s="13">
        <f t="shared" si="600"/>
        <v>5214531.1409748401</v>
      </c>
      <c r="EC471" s="14">
        <f>VLOOKUP(DX471,$Q$13:$S$1892,3,FALSE)</f>
        <v>9.924509071005394E-3</v>
      </c>
      <c r="ED471" s="13">
        <f t="shared" si="562"/>
        <v>0</v>
      </c>
      <c r="EE471" s="14">
        <f t="shared" si="601"/>
        <v>1.9255699358444733E-3</v>
      </c>
      <c r="EF471" s="13">
        <f t="shared" si="563"/>
        <v>0</v>
      </c>
      <c r="EG471" s="14">
        <f t="shared" si="602"/>
        <v>7.58315246475183E-4</v>
      </c>
      <c r="EH471" s="13">
        <f t="shared" si="603"/>
        <v>0</v>
      </c>
      <c r="EI471" s="13">
        <f t="shared" si="604"/>
        <v>0</v>
      </c>
      <c r="EJ471" s="13">
        <f t="shared" si="605"/>
        <v>0</v>
      </c>
      <c r="EK471" s="24">
        <f t="shared" si="564"/>
        <v>5214531.1409748401</v>
      </c>
      <c r="EL471" s="18">
        <f>EK471/MAX($EK$13:EK471)-1</f>
        <v>0</v>
      </c>
      <c r="EM471" s="18">
        <f t="shared" si="539"/>
        <v>1.1517192169094859E-3</v>
      </c>
    </row>
    <row r="472" spans="1:143" x14ac:dyDescent="0.3">
      <c r="A472" s="12">
        <f t="shared" si="606"/>
        <v>41004</v>
      </c>
      <c r="B472" s="13">
        <v>1141287.4216311334</v>
      </c>
      <c r="C472" s="14">
        <f t="shared" si="540"/>
        <v>0</v>
      </c>
      <c r="D472" s="14">
        <f>B472/MAX($B$13:B472)-1</f>
        <v>-1.5902883390528366E-3</v>
      </c>
      <c r="F472" s="16">
        <v>43196</v>
      </c>
      <c r="G472" s="13">
        <f t="shared" si="541"/>
        <v>2869765.9512093836</v>
      </c>
      <c r="H472" s="14">
        <f t="shared" si="542"/>
        <v>7.4372270658469297E-3</v>
      </c>
      <c r="I472" s="14">
        <f>G472/MAX($G$13:G472)-1</f>
        <v>-1.0212049583129934E-2</v>
      </c>
      <c r="L472" s="12">
        <f t="shared" si="607"/>
        <v>41004</v>
      </c>
      <c r="M472" s="15">
        <v>15348026.680994386</v>
      </c>
      <c r="N472" s="14">
        <f t="shared" si="565"/>
        <v>0</v>
      </c>
      <c r="O472" s="14">
        <f>M472/MAX(M$13:$M472)-1</f>
        <v>-2.0735390244847163E-2</v>
      </c>
      <c r="Q472" s="16">
        <v>43196</v>
      </c>
      <c r="R472" s="13">
        <f t="shared" si="543"/>
        <v>85483467.047928736</v>
      </c>
      <c r="S472" s="14">
        <f t="shared" si="544"/>
        <v>4.1012353310316829E-3</v>
      </c>
      <c r="T472" s="14">
        <f>R472/MAX($R$13:R472)-1</f>
        <v>-1.6065001757318065E-2</v>
      </c>
      <c r="V472" s="12">
        <f t="shared" si="608"/>
        <v>41004</v>
      </c>
      <c r="W472" s="14">
        <f t="shared" si="566"/>
        <v>0</v>
      </c>
      <c r="X472" s="13">
        <f t="shared" si="567"/>
        <v>121261.78854830794</v>
      </c>
      <c r="Y472" s="14">
        <f t="shared" si="568"/>
        <v>0</v>
      </c>
      <c r="Z472" s="13">
        <f t="shared" si="569"/>
        <v>20929.127292265057</v>
      </c>
      <c r="AA472" s="14"/>
      <c r="AB472" s="13"/>
      <c r="AC472" s="24">
        <f t="shared" si="570"/>
        <v>142190.915840573</v>
      </c>
      <c r="AD472" s="18">
        <f>AC472/MAX(AC$13:$AC472)-1</f>
        <v>-2.0086773542309366E-3</v>
      </c>
      <c r="AE472" s="18">
        <f t="shared" si="571"/>
        <v>0</v>
      </c>
      <c r="AH472" s="16">
        <v>43196</v>
      </c>
      <c r="AI472" s="19">
        <v>3654563314.8029623</v>
      </c>
      <c r="AJ472" s="14">
        <f t="shared" si="545"/>
        <v>2.6896448805335815E-3</v>
      </c>
      <c r="AK472" s="18">
        <f>AI472/MAX(AI$13:$AI472)-1</f>
        <v>-4.6789908356785537E-2</v>
      </c>
      <c r="AN472" s="16">
        <v>43196</v>
      </c>
      <c r="AO472" s="14">
        <f t="shared" si="546"/>
        <v>7.4372270658469297E-3</v>
      </c>
      <c r="AP472" s="13">
        <f t="shared" si="572"/>
        <v>0</v>
      </c>
      <c r="AQ472" s="14">
        <f t="shared" si="547"/>
        <v>4.1012353310316829E-3</v>
      </c>
      <c r="AR472" s="13">
        <f t="shared" si="573"/>
        <v>24246383.25459256</v>
      </c>
      <c r="AS472" s="14">
        <f t="shared" si="548"/>
        <v>2.6896448805335815E-3</v>
      </c>
      <c r="AT472" s="13">
        <f t="shared" si="574"/>
        <v>0</v>
      </c>
      <c r="AU472" s="24">
        <f t="shared" si="549"/>
        <v>24246383.25459256</v>
      </c>
      <c r="AV472" s="18">
        <f>AU472/MAX(AU$13:$AU472)-1</f>
        <v>-1.6065001757317843E-2</v>
      </c>
      <c r="AW472" s="18">
        <f t="shared" si="575"/>
        <v>4.1012353310316829E-3</v>
      </c>
      <c r="AZ472" s="42">
        <v>43201</v>
      </c>
      <c r="BA472" s="41">
        <v>13849753</v>
      </c>
      <c r="BB472" s="18">
        <f>BA472/MAX($BA$13:BA472)-1</f>
        <v>0</v>
      </c>
      <c r="BC472" s="29">
        <f t="shared" si="576"/>
        <v>1.191909502203492E-3</v>
      </c>
      <c r="BG472" s="16">
        <v>43243</v>
      </c>
      <c r="BH472" s="14">
        <f t="shared" si="550"/>
        <v>-2.920568921190303E-3</v>
      </c>
      <c r="BI472" s="13">
        <f t="shared" si="577"/>
        <v>16701710.862527825</v>
      </c>
      <c r="BJ472" s="14">
        <f t="shared" si="551"/>
        <v>2.1029900739371055E-3</v>
      </c>
      <c r="BK472" s="13">
        <f t="shared" si="552"/>
        <v>19874500.588744797</v>
      </c>
      <c r="BL472" s="14">
        <f t="shared" si="553"/>
        <v>2.5431325759122103E-3</v>
      </c>
      <c r="BM472" s="13">
        <f t="shared" si="554"/>
        <v>0</v>
      </c>
      <c r="BN472" s="14">
        <f t="shared" si="578"/>
        <v>1.1442037352638046E-4</v>
      </c>
      <c r="BO472" s="13">
        <f t="shared" si="579"/>
        <v>17323713.621687222</v>
      </c>
      <c r="BP472" s="24">
        <f t="shared" si="555"/>
        <v>53899925.07295984</v>
      </c>
      <c r="BQ472" s="18">
        <f>BP472/MAX($BP$13:BP472)-1</f>
        <v>-4.3191838859704124E-3</v>
      </c>
      <c r="BR472" s="18">
        <f t="shared" si="580"/>
        <v>-9.7045471553092177E-5</v>
      </c>
      <c r="BU472" s="16">
        <v>43243</v>
      </c>
      <c r="BV472" s="14">
        <f t="shared" si="581"/>
        <v>-2.920568921190303E-3</v>
      </c>
      <c r="BW472" s="13">
        <f t="shared" si="534"/>
        <v>16701710.862527825</v>
      </c>
      <c r="BX472" s="14">
        <f t="shared" si="582"/>
        <v>2.1029900739371055E-3</v>
      </c>
      <c r="BY472" s="13">
        <f t="shared" si="583"/>
        <v>19874500.588744797</v>
      </c>
      <c r="BZ472" s="14">
        <f t="shared" si="584"/>
        <v>2.5431325759122103E-3</v>
      </c>
      <c r="CA472" s="13">
        <f t="shared" si="556"/>
        <v>0</v>
      </c>
      <c r="CB472" s="14">
        <f t="shared" si="585"/>
        <v>1.1442037352638046E-4</v>
      </c>
      <c r="CC472" s="13">
        <f t="shared" si="586"/>
        <v>0</v>
      </c>
      <c r="CD472" s="24">
        <f t="shared" si="557"/>
        <v>36576211.451272622</v>
      </c>
      <c r="CE472" s="18">
        <f>CD472/MAX($CD$13:CD472)-1</f>
        <v>-3.4865664808995112E-3</v>
      </c>
      <c r="CF472" s="18">
        <f t="shared" si="535"/>
        <v>-1.9717154389786717E-4</v>
      </c>
      <c r="CJ472" s="16">
        <v>43201</v>
      </c>
      <c r="CK472" s="19">
        <v>171834.75774651382</v>
      </c>
      <c r="CL472" s="18">
        <f>CK472/MAX($CK$13:CK472)-1</f>
        <v>-1.8158784562827268E-4</v>
      </c>
      <c r="CM472" s="29">
        <f t="shared" si="587"/>
        <v>-1.8158784562827268E-4</v>
      </c>
      <c r="CQ472" s="16">
        <v>43243</v>
      </c>
      <c r="CR472" s="14">
        <f t="shared" si="588"/>
        <v>-2.920568921190303E-3</v>
      </c>
      <c r="CS472" s="13">
        <f t="shared" si="536"/>
        <v>56785816.932594731</v>
      </c>
      <c r="CT472" s="14">
        <f t="shared" si="589"/>
        <v>2.1029900739371055E-3</v>
      </c>
      <c r="CU472" s="13">
        <f t="shared" si="558"/>
        <v>11924700.353246907</v>
      </c>
      <c r="CV472" s="14">
        <f t="shared" si="590"/>
        <v>2.5431325759122103E-3</v>
      </c>
      <c r="CW472" s="13">
        <f t="shared" si="559"/>
        <v>0</v>
      </c>
      <c r="CX472" s="14">
        <f t="shared" si="591"/>
        <v>1.1442037352638046E-4</v>
      </c>
      <c r="CY472" s="13">
        <f t="shared" si="592"/>
        <v>0</v>
      </c>
      <c r="CZ472" s="13">
        <f t="shared" si="593"/>
        <v>0</v>
      </c>
      <c r="DA472" s="13">
        <f t="shared" si="594"/>
        <v>2.4630619873460269E-3</v>
      </c>
      <c r="DB472" s="24">
        <f t="shared" si="560"/>
        <v>68710517.285841644</v>
      </c>
      <c r="DC472" s="18">
        <f>DB472/MAX($DB$13:DB472)-1</f>
        <v>-2.0001034528124406E-2</v>
      </c>
      <c r="DD472" s="18">
        <f t="shared" si="537"/>
        <v>-2.0523461600745474E-3</v>
      </c>
      <c r="DI472" s="16">
        <v>43052</v>
      </c>
      <c r="DJ472" s="19">
        <v>6985771.2595030311</v>
      </c>
      <c r="DK472" s="18">
        <f t="shared" si="595"/>
        <v>4.8380354193082731E-3</v>
      </c>
      <c r="DM472" s="12">
        <f t="shared" si="609"/>
        <v>41004</v>
      </c>
      <c r="DN472" s="15">
        <v>12372938.682515124</v>
      </c>
      <c r="DO472" s="14">
        <f t="shared" si="596"/>
        <v>0</v>
      </c>
      <c r="DP472" s="14">
        <f>DN472/MAX($DN$13:DN472)-1</f>
        <v>-7.0573819471086985E-4</v>
      </c>
      <c r="DR472" s="16">
        <v>43196</v>
      </c>
      <c r="DS472" s="13">
        <f t="shared" si="561"/>
        <v>17484599.585784767</v>
      </c>
      <c r="DT472" s="14">
        <f t="shared" si="597"/>
        <v>1.0798940759213504E-3</v>
      </c>
      <c r="DU472" s="14">
        <f>DS472/MAX($DS$13:DS472)-1</f>
        <v>-2.5556955888905719E-4</v>
      </c>
      <c r="DX472" s="42">
        <v>43200</v>
      </c>
      <c r="DY472" s="14">
        <f t="shared" si="598"/>
        <v>-7.9923465719317077E-3</v>
      </c>
      <c r="DZ472" s="13">
        <f t="shared" si="538"/>
        <v>0</v>
      </c>
      <c r="EA472" s="18">
        <f t="shared" si="599"/>
        <v>0</v>
      </c>
      <c r="EB472" s="13">
        <f t="shared" si="600"/>
        <v>5214531.1409748401</v>
      </c>
      <c r="EC472" s="14">
        <f>VLOOKUP(DX472,$Q$13:$S$1892,3,FALSE)</f>
        <v>0</v>
      </c>
      <c r="ED472" s="13">
        <f t="shared" si="562"/>
        <v>0</v>
      </c>
      <c r="EE472" s="14">
        <f t="shared" si="601"/>
        <v>-7.8923742004269881E-3</v>
      </c>
      <c r="EF472" s="13">
        <f t="shared" si="563"/>
        <v>0</v>
      </c>
      <c r="EG472" s="14">
        <f t="shared" si="602"/>
        <v>1.2443477969463768E-3</v>
      </c>
      <c r="EH472" s="13">
        <f t="shared" si="603"/>
        <v>0</v>
      </c>
      <c r="EI472" s="13">
        <f t="shared" si="604"/>
        <v>0</v>
      </c>
      <c r="EJ472" s="13">
        <f t="shared" si="605"/>
        <v>2.4630619873460269E-3</v>
      </c>
      <c r="EK472" s="24">
        <f t="shared" si="564"/>
        <v>5214531.1409748401</v>
      </c>
      <c r="EL472" s="18">
        <f>EK472/MAX($EK$13:EK472)-1</f>
        <v>0</v>
      </c>
      <c r="EM472" s="18">
        <f t="shared" si="539"/>
        <v>0</v>
      </c>
    </row>
    <row r="473" spans="1:143" x14ac:dyDescent="0.3">
      <c r="A473" s="12">
        <f t="shared" si="606"/>
        <v>41005</v>
      </c>
      <c r="B473" s="13">
        <v>1141287.4216311334</v>
      </c>
      <c r="C473" s="14">
        <f t="shared" si="540"/>
        <v>0</v>
      </c>
      <c r="D473" s="14">
        <f>B473/MAX($B$13:B473)-1</f>
        <v>-1.5902883390528366E-3</v>
      </c>
      <c r="F473" s="16">
        <v>43199</v>
      </c>
      <c r="G473" s="13">
        <f t="shared" si="541"/>
        <v>2875370.7558400379</v>
      </c>
      <c r="H473" s="14">
        <f t="shared" si="542"/>
        <v>1.9530528711906303E-3</v>
      </c>
      <c r="I473" s="14">
        <f>G473/MAX($G$13:G473)-1</f>
        <v>-8.2789413846984239E-3</v>
      </c>
      <c r="L473" s="12">
        <f t="shared" si="607"/>
        <v>41005</v>
      </c>
      <c r="M473" s="15">
        <v>15348026.680994386</v>
      </c>
      <c r="N473" s="14">
        <f t="shared" si="565"/>
        <v>0</v>
      </c>
      <c r="O473" s="14">
        <f>M473/MAX(M$13:$M473)-1</f>
        <v>-2.0735390244847163E-2</v>
      </c>
      <c r="Q473" s="16">
        <v>43199</v>
      </c>
      <c r="R473" s="13">
        <f t="shared" si="543"/>
        <v>86331848.49206689</v>
      </c>
      <c r="S473" s="14">
        <f t="shared" si="544"/>
        <v>9.924509071005394E-3</v>
      </c>
      <c r="T473" s="14">
        <f>R473/MAX($R$13:R473)-1</f>
        <v>-6.2999299419789212E-3</v>
      </c>
      <c r="V473" s="12">
        <f t="shared" si="608"/>
        <v>41005</v>
      </c>
      <c r="W473" s="14">
        <f t="shared" si="566"/>
        <v>0</v>
      </c>
      <c r="X473" s="13">
        <f t="shared" si="567"/>
        <v>121261.78854830794</v>
      </c>
      <c r="Y473" s="14">
        <f t="shared" si="568"/>
        <v>0</v>
      </c>
      <c r="Z473" s="13">
        <f t="shared" si="569"/>
        <v>20929.127292265057</v>
      </c>
      <c r="AA473" s="14"/>
      <c r="AB473" s="13"/>
      <c r="AC473" s="24">
        <f t="shared" si="570"/>
        <v>142190.915840573</v>
      </c>
      <c r="AD473" s="18">
        <f>AC473/MAX(AC$13:$AC473)-1</f>
        <v>-2.0086773542309366E-3</v>
      </c>
      <c r="AE473" s="18">
        <f t="shared" si="571"/>
        <v>0</v>
      </c>
      <c r="AH473" s="16">
        <v>43199</v>
      </c>
      <c r="AI473" s="19">
        <v>3665563525.9716277</v>
      </c>
      <c r="AJ473" s="14">
        <f t="shared" si="545"/>
        <v>3.009993320982618E-3</v>
      </c>
      <c r="AK473" s="18">
        <f>AI473/MAX(AI$13:$AI473)-1</f>
        <v>-4.3920752347446079E-2</v>
      </c>
      <c r="AN473" s="16">
        <v>43199</v>
      </c>
      <c r="AO473" s="14">
        <f t="shared" si="546"/>
        <v>1.9530528711906303E-3</v>
      </c>
      <c r="AP473" s="13">
        <f t="shared" si="572"/>
        <v>0</v>
      </c>
      <c r="AQ473" s="14">
        <f t="shared" si="547"/>
        <v>9.924509071005394E-3</v>
      </c>
      <c r="AR473" s="13">
        <f t="shared" si="573"/>
        <v>24487016.705141839</v>
      </c>
      <c r="AS473" s="14">
        <f t="shared" si="548"/>
        <v>3.009993320982618E-3</v>
      </c>
      <c r="AT473" s="13">
        <f t="shared" si="574"/>
        <v>0</v>
      </c>
      <c r="AU473" s="24">
        <f t="shared" si="549"/>
        <v>24487016.705141839</v>
      </c>
      <c r="AV473" s="18">
        <f>AU473/MAX(AU$13:$AU473)-1</f>
        <v>-6.2999299419785881E-3</v>
      </c>
      <c r="AW473" s="18">
        <f t="shared" si="575"/>
        <v>9.924509071005394E-3</v>
      </c>
      <c r="AZ473" s="42">
        <v>43202</v>
      </c>
      <c r="BA473" s="41">
        <v>13906145</v>
      </c>
      <c r="BB473" s="18">
        <f>BA473/MAX($BA$13:BA473)-1</f>
        <v>0</v>
      </c>
      <c r="BC473" s="29">
        <f t="shared" si="576"/>
        <v>4.0716971631191701E-3</v>
      </c>
      <c r="BG473" s="16">
        <v>43244</v>
      </c>
      <c r="BH473" s="14">
        <f t="shared" si="550"/>
        <v>-2.7029981493528199E-3</v>
      </c>
      <c r="BI473" s="13">
        <f t="shared" si="577"/>
        <v>16656566.168975387</v>
      </c>
      <c r="BJ473" s="14">
        <f t="shared" si="551"/>
        <v>5.2314659873553548E-3</v>
      </c>
      <c r="BK473" s="13">
        <f t="shared" si="552"/>
        <v>19978473.362590488</v>
      </c>
      <c r="BL473" s="14">
        <f t="shared" si="553"/>
        <v>3.2260285070306871E-4</v>
      </c>
      <c r="BM473" s="13">
        <f t="shared" si="554"/>
        <v>0</v>
      </c>
      <c r="BN473" s="14">
        <f t="shared" si="578"/>
        <v>5.9792115112240474E-3</v>
      </c>
      <c r="BO473" s="13">
        <f t="shared" si="579"/>
        <v>17427295.769591164</v>
      </c>
      <c r="BP473" s="24">
        <f t="shared" si="555"/>
        <v>54062335.301157042</v>
      </c>
      <c r="BQ473" s="18">
        <f>BP473/MAX($BP$13:BP473)-1</f>
        <v>-1.3190174045186742E-3</v>
      </c>
      <c r="BR473" s="18">
        <f t="shared" si="580"/>
        <v>3.0131809641174012E-3</v>
      </c>
      <c r="BU473" s="16">
        <v>43244</v>
      </c>
      <c r="BV473" s="14">
        <f t="shared" si="581"/>
        <v>-2.7029981493528199E-3</v>
      </c>
      <c r="BW473" s="13">
        <f t="shared" si="534"/>
        <v>16656566.168975387</v>
      </c>
      <c r="BX473" s="14">
        <f t="shared" si="582"/>
        <v>5.2314659873553548E-3</v>
      </c>
      <c r="BY473" s="13">
        <f t="shared" si="583"/>
        <v>19978473.362590488</v>
      </c>
      <c r="BZ473" s="14">
        <f t="shared" si="584"/>
        <v>3.2260285070306871E-4</v>
      </c>
      <c r="CA473" s="13">
        <f t="shared" si="556"/>
        <v>0</v>
      </c>
      <c r="CB473" s="14">
        <f t="shared" si="585"/>
        <v>5.9792115112240474E-3</v>
      </c>
      <c r="CC473" s="13">
        <f t="shared" si="586"/>
        <v>0</v>
      </c>
      <c r="CD473" s="24">
        <f t="shared" si="557"/>
        <v>36635039.531565875</v>
      </c>
      <c r="CE473" s="18">
        <f>CD473/MAX($CD$13:CD473)-1</f>
        <v>-1.8838041948583406E-3</v>
      </c>
      <c r="CF473" s="18">
        <f t="shared" si="535"/>
        <v>1.6083699748845603E-3</v>
      </c>
      <c r="CJ473" s="16">
        <v>43202</v>
      </c>
      <c r="CK473" s="19">
        <v>171975.74274744932</v>
      </c>
      <c r="CL473" s="18">
        <f>CK473/MAX($CK$13:CK473)-1</f>
        <v>0</v>
      </c>
      <c r="CM473" s="29">
        <f t="shared" si="587"/>
        <v>8.2046847089856101E-4</v>
      </c>
      <c r="CQ473" s="16">
        <v>43244</v>
      </c>
      <c r="CR473" s="14">
        <f t="shared" si="588"/>
        <v>-2.7029981493528199E-3</v>
      </c>
      <c r="CS473" s="13">
        <f t="shared" si="536"/>
        <v>56632324.974516436</v>
      </c>
      <c r="CT473" s="14">
        <f t="shared" si="589"/>
        <v>5.2314659873553548E-3</v>
      </c>
      <c r="CU473" s="13">
        <f t="shared" si="558"/>
        <v>11987084.017554322</v>
      </c>
      <c r="CV473" s="14">
        <f t="shared" si="590"/>
        <v>3.2260285070306871E-4</v>
      </c>
      <c r="CW473" s="13">
        <f t="shared" si="559"/>
        <v>0</v>
      </c>
      <c r="CX473" s="14">
        <f t="shared" si="591"/>
        <v>5.9792115112240474E-3</v>
      </c>
      <c r="CY473" s="13">
        <f t="shared" si="592"/>
        <v>0</v>
      </c>
      <c r="CZ473" s="13">
        <f t="shared" si="593"/>
        <v>0</v>
      </c>
      <c r="DA473" s="13">
        <f t="shared" si="594"/>
        <v>-1.1196748117558997E-6</v>
      </c>
      <c r="DB473" s="24">
        <f t="shared" si="560"/>
        <v>68619408.992070764</v>
      </c>
      <c r="DC473" s="18">
        <f>DB473/MAX($DB$13:DB473)-1</f>
        <v>-2.130048673963858E-2</v>
      </c>
      <c r="DD473" s="18">
        <f t="shared" si="537"/>
        <v>-1.3259730441536055E-3</v>
      </c>
      <c r="DI473" s="16">
        <v>43053</v>
      </c>
      <c r="DJ473" s="19">
        <v>7000245.7700925106</v>
      </c>
      <c r="DK473" s="18">
        <f t="shared" si="595"/>
        <v>2.071998932084762E-3</v>
      </c>
      <c r="DM473" s="12">
        <f t="shared" si="609"/>
        <v>41005</v>
      </c>
      <c r="DN473" s="15">
        <v>12372938.682515124</v>
      </c>
      <c r="DO473" s="14">
        <f t="shared" si="596"/>
        <v>0</v>
      </c>
      <c r="DP473" s="14">
        <f>DN473/MAX($DN$13:DN473)-1</f>
        <v>-7.0573819471086985E-4</v>
      </c>
      <c r="DR473" s="16">
        <v>43199</v>
      </c>
      <c r="DS473" s="13">
        <f t="shared" si="561"/>
        <v>17504736.935127683</v>
      </c>
      <c r="DT473" s="14">
        <f t="shared" si="597"/>
        <v>1.1517192169094859E-3</v>
      </c>
      <c r="DU473" s="14">
        <f>DS473/MAX($DS$13:DS473)-1</f>
        <v>0</v>
      </c>
      <c r="DX473" s="42">
        <v>43201</v>
      </c>
      <c r="DY473" s="14">
        <f t="shared" si="598"/>
        <v>4.0309992700806596E-3</v>
      </c>
      <c r="DZ473" s="13">
        <f t="shared" si="538"/>
        <v>0</v>
      </c>
      <c r="EA473" s="18">
        <f t="shared" si="599"/>
        <v>-3.892932032426577E-4</v>
      </c>
      <c r="EB473" s="13">
        <f t="shared" si="600"/>
        <v>5212501.1594435619</v>
      </c>
      <c r="EC473" s="14">
        <f>VLOOKUP(DX473,$Q$13:$S$1892,3,FALSE)</f>
        <v>1.042747864275162E-3</v>
      </c>
      <c r="ED473" s="13">
        <f t="shared" si="562"/>
        <v>0</v>
      </c>
      <c r="EE473" s="14">
        <f t="shared" si="601"/>
        <v>3.3695203053814016E-3</v>
      </c>
      <c r="EF473" s="13">
        <f t="shared" si="563"/>
        <v>0</v>
      </c>
      <c r="EG473" s="14">
        <f t="shared" si="602"/>
        <v>1.191909502203492E-3</v>
      </c>
      <c r="EH473" s="13">
        <f t="shared" si="603"/>
        <v>0</v>
      </c>
      <c r="EI473" s="13">
        <f t="shared" si="604"/>
        <v>0</v>
      </c>
      <c r="EJ473" s="13">
        <f t="shared" si="605"/>
        <v>-1.1196748117558997E-6</v>
      </c>
      <c r="EK473" s="24">
        <f t="shared" si="564"/>
        <v>5212501.1594435619</v>
      </c>
      <c r="EL473" s="18">
        <f>EK473/MAX($EK$13:EK473)-1</f>
        <v>-3.8929320324254668E-4</v>
      </c>
      <c r="EM473" s="18">
        <f t="shared" si="539"/>
        <v>-3.8929320324254668E-4</v>
      </c>
    </row>
    <row r="474" spans="1:143" x14ac:dyDescent="0.3">
      <c r="A474" s="12">
        <f t="shared" si="606"/>
        <v>41006</v>
      </c>
      <c r="B474" s="13">
        <v>1141287.4216311334</v>
      </c>
      <c r="C474" s="14">
        <f t="shared" si="540"/>
        <v>0</v>
      </c>
      <c r="D474" s="14">
        <f>B474/MAX($B$13:B474)-1</f>
        <v>-1.5902883390528366E-3</v>
      </c>
      <c r="F474" s="16">
        <v>43200</v>
      </c>
      <c r="G474" s="13">
        <f t="shared" si="541"/>
        <v>2852389.7962365672</v>
      </c>
      <c r="H474" s="14">
        <f t="shared" si="542"/>
        <v>-7.9923465719317077E-3</v>
      </c>
      <c r="I474" s="14">
        <f>G474/MAX($G$13:G474)-1</f>
        <v>-1.6205119787834898E-2</v>
      </c>
      <c r="L474" s="12">
        <f t="shared" si="607"/>
        <v>41006</v>
      </c>
      <c r="M474" s="15">
        <v>15348026.680994386</v>
      </c>
      <c r="N474" s="14">
        <f t="shared" si="565"/>
        <v>0</v>
      </c>
      <c r="O474" s="14">
        <f>M474/MAX(M$13:$M474)-1</f>
        <v>-2.0735390244847163E-2</v>
      </c>
      <c r="Q474" s="16">
        <v>43200</v>
      </c>
      <c r="R474" s="13">
        <f t="shared" si="543"/>
        <v>86331848.49206689</v>
      </c>
      <c r="S474" s="14">
        <f t="shared" si="544"/>
        <v>0</v>
      </c>
      <c r="T474" s="14">
        <f>R474/MAX($R$13:R474)-1</f>
        <v>-6.2999299419789212E-3</v>
      </c>
      <c r="V474" s="12">
        <f t="shared" si="608"/>
        <v>41006</v>
      </c>
      <c r="W474" s="14">
        <f t="shared" si="566"/>
        <v>0</v>
      </c>
      <c r="X474" s="13">
        <f t="shared" si="567"/>
        <v>121261.78854830794</v>
      </c>
      <c r="Y474" s="14">
        <f t="shared" si="568"/>
        <v>0</v>
      </c>
      <c r="Z474" s="13">
        <f t="shared" si="569"/>
        <v>20929.127292265057</v>
      </c>
      <c r="AA474" s="14"/>
      <c r="AB474" s="13"/>
      <c r="AC474" s="24">
        <f t="shared" si="570"/>
        <v>142190.915840573</v>
      </c>
      <c r="AD474" s="18">
        <f>AC474/MAX(AC$13:$AC474)-1</f>
        <v>-2.0086773542309366E-3</v>
      </c>
      <c r="AE474" s="18">
        <f t="shared" si="571"/>
        <v>0</v>
      </c>
      <c r="AH474" s="16">
        <v>43200</v>
      </c>
      <c r="AI474" s="19">
        <v>3678505941.8381863</v>
      </c>
      <c r="AJ474" s="14">
        <f t="shared" si="545"/>
        <v>3.5308120497319351E-3</v>
      </c>
      <c r="AK474" s="18">
        <f>AI474/MAX(AI$13:$AI474)-1</f>
        <v>-4.0545016219335817E-2</v>
      </c>
      <c r="AN474" s="16">
        <v>43200</v>
      </c>
      <c r="AO474" s="14">
        <f t="shared" si="546"/>
        <v>-7.9923465719317077E-3</v>
      </c>
      <c r="AP474" s="13">
        <f t="shared" si="572"/>
        <v>0</v>
      </c>
      <c r="AQ474" s="14">
        <f t="shared" si="547"/>
        <v>0</v>
      </c>
      <c r="AR474" s="13">
        <f t="shared" si="573"/>
        <v>24487016.705141839</v>
      </c>
      <c r="AS474" s="14">
        <f t="shared" si="548"/>
        <v>3.5308120497319351E-3</v>
      </c>
      <c r="AT474" s="13">
        <f t="shared" si="574"/>
        <v>0</v>
      </c>
      <c r="AU474" s="24">
        <f t="shared" si="549"/>
        <v>24487016.705141839</v>
      </c>
      <c r="AV474" s="18">
        <f>AU474/MAX(AU$13:$AU474)-1</f>
        <v>-6.2999299419785881E-3</v>
      </c>
      <c r="AW474" s="18">
        <f t="shared" si="575"/>
        <v>0</v>
      </c>
      <c r="AZ474" s="42">
        <v>43203</v>
      </c>
      <c r="BA474" s="41">
        <v>13909595</v>
      </c>
      <c r="BB474" s="18">
        <f>BA474/MAX($BA$13:BA474)-1</f>
        <v>0</v>
      </c>
      <c r="BC474" s="29">
        <f t="shared" si="576"/>
        <v>2.4809176087270401E-4</v>
      </c>
      <c r="BG474" s="16">
        <v>43245</v>
      </c>
      <c r="BH474" s="14">
        <f t="shared" si="550"/>
        <v>1.4867027022114954E-2</v>
      </c>
      <c r="BI474" s="13">
        <f t="shared" si="577"/>
        <v>16904199.788305189</v>
      </c>
      <c r="BJ474" s="14">
        <f t="shared" si="551"/>
        <v>9.8052257650493857E-3</v>
      </c>
      <c r="BK474" s="13">
        <f t="shared" si="552"/>
        <v>20174366.804351714</v>
      </c>
      <c r="BL474" s="14">
        <f t="shared" si="553"/>
        <v>5.7133513952536408E-3</v>
      </c>
      <c r="BM474" s="13">
        <f t="shared" si="554"/>
        <v>0</v>
      </c>
      <c r="BN474" s="14">
        <f t="shared" si="578"/>
        <v>1.1141621024726156E-3</v>
      </c>
      <c r="BO474" s="13">
        <f t="shared" si="579"/>
        <v>17446712.602086224</v>
      </c>
      <c r="BP474" s="24">
        <f t="shared" si="555"/>
        <v>54525279.194743127</v>
      </c>
      <c r="BQ474" s="18">
        <f>BP474/MAX($BP$13:BP474)-1</f>
        <v>0</v>
      </c>
      <c r="BR474" s="18">
        <f t="shared" si="580"/>
        <v>8.5631501304417323E-3</v>
      </c>
      <c r="BU474" s="16">
        <v>43245</v>
      </c>
      <c r="BV474" s="14">
        <f t="shared" si="581"/>
        <v>1.4867027022114954E-2</v>
      </c>
      <c r="BW474" s="13">
        <f t="shared" si="534"/>
        <v>16904199.788305189</v>
      </c>
      <c r="BX474" s="14">
        <f t="shared" si="582"/>
        <v>9.8052257650493857E-3</v>
      </c>
      <c r="BY474" s="13">
        <f t="shared" si="583"/>
        <v>20174366.804351714</v>
      </c>
      <c r="BZ474" s="14">
        <f t="shared" si="584"/>
        <v>5.7133513952536408E-3</v>
      </c>
      <c r="CA474" s="13">
        <f t="shared" si="556"/>
        <v>0</v>
      </c>
      <c r="CB474" s="14">
        <f t="shared" si="585"/>
        <v>1.1141621024726156E-3</v>
      </c>
      <c r="CC474" s="13">
        <f t="shared" si="586"/>
        <v>0</v>
      </c>
      <c r="CD474" s="24">
        <f t="shared" si="557"/>
        <v>37078566.592656903</v>
      </c>
      <c r="CE474" s="18">
        <f>CD474/MAX($CD$13:CD474)-1</f>
        <v>0</v>
      </c>
      <c r="CF474" s="18">
        <f t="shared" si="535"/>
        <v>1.2106635253085196E-2</v>
      </c>
      <c r="CJ474" s="16">
        <v>43203</v>
      </c>
      <c r="CK474" s="19">
        <v>171975.74274744932</v>
      </c>
      <c r="CL474" s="18">
        <f>CK474/MAX($CK$13:CK474)-1</f>
        <v>0</v>
      </c>
      <c r="CM474" s="29">
        <f t="shared" si="587"/>
        <v>0</v>
      </c>
      <c r="CQ474" s="16">
        <v>43245</v>
      </c>
      <c r="CR474" s="14">
        <f t="shared" si="588"/>
        <v>1.4867027022114954E-2</v>
      </c>
      <c r="CS474" s="13">
        <f t="shared" si="536"/>
        <v>57474279.280237772</v>
      </c>
      <c r="CT474" s="14">
        <f t="shared" si="589"/>
        <v>9.8052257650493857E-3</v>
      </c>
      <c r="CU474" s="13">
        <f t="shared" si="558"/>
        <v>12104620.082611058</v>
      </c>
      <c r="CV474" s="14">
        <f t="shared" si="590"/>
        <v>5.7133513952536408E-3</v>
      </c>
      <c r="CW474" s="13">
        <f t="shared" si="559"/>
        <v>0</v>
      </c>
      <c r="CX474" s="14">
        <f t="shared" si="591"/>
        <v>1.1141621024726156E-3</v>
      </c>
      <c r="CY474" s="13">
        <f t="shared" si="592"/>
        <v>0</v>
      </c>
      <c r="CZ474" s="13">
        <f t="shared" si="593"/>
        <v>0</v>
      </c>
      <c r="DA474" s="13">
        <f t="shared" si="594"/>
        <v>0</v>
      </c>
      <c r="DB474" s="24">
        <f t="shared" si="560"/>
        <v>69578899.362848833</v>
      </c>
      <c r="DC474" s="18">
        <f>DB474/MAX($DB$13:DB474)-1</f>
        <v>-7.6155428928180724E-3</v>
      </c>
      <c r="DD474" s="18">
        <f t="shared" si="537"/>
        <v>1.3982783950950983E-2</v>
      </c>
      <c r="DI474" s="16">
        <v>43054</v>
      </c>
      <c r="DJ474" s="19">
        <v>7006924.9316849774</v>
      </c>
      <c r="DK474" s="18">
        <f t="shared" si="595"/>
        <v>9.541324421782349E-4</v>
      </c>
      <c r="DM474" s="12">
        <f t="shared" si="609"/>
        <v>41006</v>
      </c>
      <c r="DN474" s="15">
        <v>12372938.682515124</v>
      </c>
      <c r="DO474" s="14">
        <f t="shared" si="596"/>
        <v>0</v>
      </c>
      <c r="DP474" s="14">
        <f>DN474/MAX($DN$13:DN474)-1</f>
        <v>-7.0573819471086985E-4</v>
      </c>
      <c r="DR474" s="16">
        <v>43200</v>
      </c>
      <c r="DS474" s="13">
        <f t="shared" si="561"/>
        <v>17504736.935127683</v>
      </c>
      <c r="DT474" s="14">
        <f t="shared" si="597"/>
        <v>0</v>
      </c>
      <c r="DU474" s="14">
        <f>DS474/MAX($DS$13:DS474)-1</f>
        <v>0</v>
      </c>
      <c r="DX474" s="42">
        <v>43202</v>
      </c>
      <c r="DY474" s="14">
        <f t="shared" si="598"/>
        <v>2.7689024059267542E-3</v>
      </c>
      <c r="DZ474" s="13">
        <f t="shared" si="538"/>
        <v>0</v>
      </c>
      <c r="EA474" s="18">
        <f t="shared" si="599"/>
        <v>2.948295643931953E-4</v>
      </c>
      <c r="EB474" s="13">
        <f t="shared" si="600"/>
        <v>5214037.9588898001</v>
      </c>
      <c r="EC474" s="14">
        <f>VLOOKUP(DX474,$Q$13:$S$1892,3,FALSE)</f>
        <v>1.1930205772190394E-3</v>
      </c>
      <c r="ED474" s="13">
        <f t="shared" si="562"/>
        <v>0</v>
      </c>
      <c r="EE474" s="14">
        <f t="shared" si="601"/>
        <v>2.9077853462209369E-3</v>
      </c>
      <c r="EF474" s="13">
        <f t="shared" si="563"/>
        <v>0</v>
      </c>
      <c r="EG474" s="14">
        <f t="shared" si="602"/>
        <v>4.0716971631191701E-3</v>
      </c>
      <c r="EH474" s="13">
        <f t="shared" si="603"/>
        <v>0</v>
      </c>
      <c r="EI474" s="13">
        <f t="shared" si="604"/>
        <v>0</v>
      </c>
      <c r="EJ474" s="13">
        <f t="shared" si="605"/>
        <v>0</v>
      </c>
      <c r="EK474" s="24">
        <f t="shared" si="564"/>
        <v>5214037.9588898001</v>
      </c>
      <c r="EL474" s="18">
        <f>EK474/MAX($EK$13:EK474)-1</f>
        <v>-9.457841399485023E-5</v>
      </c>
      <c r="EM474" s="18">
        <f t="shared" si="539"/>
        <v>2.948295643931953E-4</v>
      </c>
    </row>
    <row r="475" spans="1:143" x14ac:dyDescent="0.3">
      <c r="A475" s="12">
        <f t="shared" si="606"/>
        <v>41007</v>
      </c>
      <c r="B475" s="13">
        <v>1141287.4216311334</v>
      </c>
      <c r="C475" s="14">
        <f t="shared" si="540"/>
        <v>0</v>
      </c>
      <c r="D475" s="14">
        <f>B475/MAX($B$13:B475)-1</f>
        <v>-1.5902883390528366E-3</v>
      </c>
      <c r="F475" s="16">
        <v>43201</v>
      </c>
      <c r="G475" s="13">
        <f t="shared" si="541"/>
        <v>2863887.7774231825</v>
      </c>
      <c r="H475" s="14">
        <f t="shared" si="542"/>
        <v>4.0309992700806596E-3</v>
      </c>
      <c r="I475" s="14">
        <f>G475/MAX($G$13:G475)-1</f>
        <v>-1.2239443343790457E-2</v>
      </c>
      <c r="L475" s="12">
        <f t="shared" si="607"/>
        <v>41007</v>
      </c>
      <c r="M475" s="15">
        <v>15348026.680994386</v>
      </c>
      <c r="N475" s="14">
        <f t="shared" si="565"/>
        <v>0</v>
      </c>
      <c r="O475" s="14">
        <f>M475/MAX(M$13:$M475)-1</f>
        <v>-2.0735390244847163E-2</v>
      </c>
      <c r="Q475" s="16">
        <v>43201</v>
      </c>
      <c r="R475" s="13">
        <f t="shared" si="543"/>
        <v>86421870.842700914</v>
      </c>
      <c r="S475" s="14">
        <f t="shared" si="544"/>
        <v>1.042747864275162E-3</v>
      </c>
      <c r="T475" s="14">
        <f>R475/MAX($R$13:R475)-1</f>
        <v>-5.2637513161959415E-3</v>
      </c>
      <c r="V475" s="12">
        <f t="shared" si="608"/>
        <v>41007</v>
      </c>
      <c r="W475" s="14">
        <f t="shared" si="566"/>
        <v>0</v>
      </c>
      <c r="X475" s="13">
        <f t="shared" si="567"/>
        <v>121261.78854830794</v>
      </c>
      <c r="Y475" s="14">
        <f t="shared" si="568"/>
        <v>0</v>
      </c>
      <c r="Z475" s="13">
        <f t="shared" si="569"/>
        <v>20929.127292265057</v>
      </c>
      <c r="AA475" s="14"/>
      <c r="AB475" s="13"/>
      <c r="AC475" s="24">
        <f t="shared" si="570"/>
        <v>142190.915840573</v>
      </c>
      <c r="AD475" s="18">
        <f>AC475/MAX(AC$13:$AC475)-1</f>
        <v>-2.0086773542309366E-3</v>
      </c>
      <c r="AE475" s="18">
        <f t="shared" si="571"/>
        <v>0</v>
      </c>
      <c r="AH475" s="16">
        <v>43201</v>
      </c>
      <c r="AI475" s="19">
        <v>3708111117.1700668</v>
      </c>
      <c r="AJ475" s="14">
        <f t="shared" si="545"/>
        <v>8.0481521030482117E-3</v>
      </c>
      <c r="AK475" s="18">
        <f>AI475/MAX(AI$13:$AI475)-1</f>
        <v>-3.2823176573841262E-2</v>
      </c>
      <c r="AN475" s="16">
        <v>43201</v>
      </c>
      <c r="AO475" s="14">
        <f t="shared" si="546"/>
        <v>4.0309992700806596E-3</v>
      </c>
      <c r="AP475" s="13">
        <f t="shared" si="572"/>
        <v>0</v>
      </c>
      <c r="AQ475" s="14">
        <f t="shared" si="547"/>
        <v>1.042747864275162E-3</v>
      </c>
      <c r="AR475" s="13">
        <f t="shared" si="573"/>
        <v>24512550.489513595</v>
      </c>
      <c r="AS475" s="14">
        <f t="shared" si="548"/>
        <v>8.0481521030482117E-3</v>
      </c>
      <c r="AT475" s="13">
        <f t="shared" si="574"/>
        <v>0</v>
      </c>
      <c r="AU475" s="24">
        <f t="shared" si="549"/>
        <v>24512550.489513595</v>
      </c>
      <c r="AV475" s="18">
        <f>AU475/MAX(AU$13:$AU475)-1</f>
        <v>-5.2637513161954974E-3</v>
      </c>
      <c r="AW475" s="18">
        <f t="shared" si="575"/>
        <v>1.042747864275162E-3</v>
      </c>
      <c r="AZ475" s="42">
        <v>43206</v>
      </c>
      <c r="BA475" s="41">
        <v>13931493</v>
      </c>
      <c r="BB475" s="18">
        <f>BA475/MAX($BA$13:BA475)-1</f>
        <v>0</v>
      </c>
      <c r="BC475" s="29">
        <f t="shared" si="576"/>
        <v>1.5743089572342051E-3</v>
      </c>
      <c r="BG475" s="16">
        <v>43248</v>
      </c>
      <c r="BH475" s="14">
        <f t="shared" si="550"/>
        <v>1.3846975783399662E-2</v>
      </c>
      <c r="BI475" s="13">
        <f t="shared" si="577"/>
        <v>17138271.8334116</v>
      </c>
      <c r="BJ475" s="14">
        <f t="shared" si="551"/>
        <v>8.5930909299616332E-3</v>
      </c>
      <c r="BK475" s="13">
        <f t="shared" si="552"/>
        <v>20347726.972755909</v>
      </c>
      <c r="BL475" s="14">
        <f t="shared" si="553"/>
        <v>6.932926069735057E-3</v>
      </c>
      <c r="BM475" s="13">
        <f t="shared" si="554"/>
        <v>0</v>
      </c>
      <c r="BN475" s="14">
        <f t="shared" si="578"/>
        <v>-4.2170493551263455E-5</v>
      </c>
      <c r="BO475" s="13">
        <f t="shared" si="579"/>
        <v>17445976.865604948</v>
      </c>
      <c r="BP475" s="24">
        <f t="shared" si="555"/>
        <v>54931975.671772465</v>
      </c>
      <c r="BQ475" s="18">
        <f>BP475/MAX($BP$13:BP475)-1</f>
        <v>0</v>
      </c>
      <c r="BR475" s="18">
        <f t="shared" si="580"/>
        <v>7.4588609730319444E-3</v>
      </c>
      <c r="BU475" s="16">
        <v>43248</v>
      </c>
      <c r="BV475" s="14">
        <f t="shared" si="581"/>
        <v>1.3846975783399662E-2</v>
      </c>
      <c r="BW475" s="13">
        <f t="shared" si="534"/>
        <v>17138271.8334116</v>
      </c>
      <c r="BX475" s="14">
        <f t="shared" si="582"/>
        <v>8.5930909299616332E-3</v>
      </c>
      <c r="BY475" s="13">
        <f t="shared" si="583"/>
        <v>20347726.972755909</v>
      </c>
      <c r="BZ475" s="14">
        <f t="shared" si="584"/>
        <v>6.932926069735057E-3</v>
      </c>
      <c r="CA475" s="13">
        <f t="shared" si="556"/>
        <v>0</v>
      </c>
      <c r="CB475" s="14">
        <f t="shared" si="585"/>
        <v>-4.2170493551263455E-5</v>
      </c>
      <c r="CC475" s="13">
        <f t="shared" si="586"/>
        <v>0</v>
      </c>
      <c r="CD475" s="24">
        <f t="shared" si="557"/>
        <v>37485998.806167513</v>
      </c>
      <c r="CE475" s="18">
        <f>CD475/MAX($CD$13:CD475)-1</f>
        <v>0</v>
      </c>
      <c r="CF475" s="18">
        <f t="shared" si="535"/>
        <v>1.0988348551513205E-2</v>
      </c>
      <c r="CJ475" s="16">
        <v>43206</v>
      </c>
      <c r="CK475" s="19">
        <v>171975.74274744932</v>
      </c>
      <c r="CL475" s="18">
        <f>CK475/MAX($CK$13:CK475)-1</f>
        <v>0</v>
      </c>
      <c r="CM475" s="29">
        <f t="shared" si="587"/>
        <v>0</v>
      </c>
      <c r="CQ475" s="16">
        <v>43248</v>
      </c>
      <c r="CR475" s="14">
        <f t="shared" si="588"/>
        <v>1.3846975783399662E-2</v>
      </c>
      <c r="CS475" s="13">
        <f t="shared" si="536"/>
        <v>58270124.233599573</v>
      </c>
      <c r="CT475" s="14">
        <f t="shared" si="589"/>
        <v>8.5930909299616332E-3</v>
      </c>
      <c r="CU475" s="13">
        <f t="shared" si="558"/>
        <v>12208636.183653574</v>
      </c>
      <c r="CV475" s="14">
        <f t="shared" si="590"/>
        <v>6.932926069735057E-3</v>
      </c>
      <c r="CW475" s="13">
        <f t="shared" si="559"/>
        <v>0</v>
      </c>
      <c r="CX475" s="14">
        <f t="shared" si="591"/>
        <v>-4.2170493551263455E-5</v>
      </c>
      <c r="CY475" s="13">
        <f t="shared" si="592"/>
        <v>0</v>
      </c>
      <c r="CZ475" s="13">
        <f t="shared" si="593"/>
        <v>0</v>
      </c>
      <c r="DA475" s="13">
        <f t="shared" si="594"/>
        <v>0</v>
      </c>
      <c r="DB475" s="24">
        <f t="shared" si="560"/>
        <v>70478760.417253152</v>
      </c>
      <c r="DC475" s="18">
        <f>DB475/MAX($DB$13:DB475)-1</f>
        <v>0</v>
      </c>
      <c r="DD475" s="18">
        <f t="shared" si="537"/>
        <v>1.2932959024137602E-2</v>
      </c>
      <c r="DI475" s="16">
        <v>43055</v>
      </c>
      <c r="DJ475" s="19">
        <v>7013763.3918507528</v>
      </c>
      <c r="DK475" s="18">
        <f t="shared" si="595"/>
        <v>9.75957389646398E-4</v>
      </c>
      <c r="DM475" s="12">
        <f t="shared" si="609"/>
        <v>41007</v>
      </c>
      <c r="DN475" s="15">
        <v>12372938.682515124</v>
      </c>
      <c r="DO475" s="14">
        <f t="shared" si="596"/>
        <v>0</v>
      </c>
      <c r="DP475" s="14">
        <f>DN475/MAX($DN$13:DN475)-1</f>
        <v>-7.0573819471086985E-4</v>
      </c>
      <c r="DR475" s="16">
        <v>43201</v>
      </c>
      <c r="DS475" s="13">
        <f t="shared" si="561"/>
        <v>17497922.460014287</v>
      </c>
      <c r="DT475" s="14">
        <f t="shared" si="597"/>
        <v>-3.892932032426577E-4</v>
      </c>
      <c r="DU475" s="14">
        <f>DS475/MAX($DS$13:DS475)-1</f>
        <v>-3.892932032426577E-4</v>
      </c>
      <c r="DX475" s="42">
        <v>43203</v>
      </c>
      <c r="DY475" s="14">
        <f t="shared" si="598"/>
        <v>-1.5956843956665967E-4</v>
      </c>
      <c r="DZ475" s="13">
        <f t="shared" si="538"/>
        <v>0</v>
      </c>
      <c r="EA475" s="18">
        <f t="shared" si="599"/>
        <v>1.131857596694541E-3</v>
      </c>
      <c r="EB475" s="13">
        <f t="shared" si="600"/>
        <v>5219939.5073630232</v>
      </c>
      <c r="EC475" s="14">
        <f>VLOOKUP(DX475,$Q$13:$S$1892,3,FALSE)</f>
        <v>-5.7790695186388241E-4</v>
      </c>
      <c r="ED475" s="13">
        <f t="shared" si="562"/>
        <v>0</v>
      </c>
      <c r="EE475" s="14">
        <f t="shared" si="601"/>
        <v>-1.1397998943962762E-4</v>
      </c>
      <c r="EF475" s="13">
        <f t="shared" si="563"/>
        <v>0</v>
      </c>
      <c r="EG475" s="14">
        <f t="shared" si="602"/>
        <v>2.4809176087270401E-4</v>
      </c>
      <c r="EH475" s="13">
        <f t="shared" si="603"/>
        <v>0</v>
      </c>
      <c r="EI475" s="13">
        <f t="shared" si="604"/>
        <v>0</v>
      </c>
      <c r="EJ475" s="13">
        <f t="shared" si="605"/>
        <v>0</v>
      </c>
      <c r="EK475" s="24">
        <f t="shared" si="564"/>
        <v>5219939.5073630232</v>
      </c>
      <c r="EL475" s="18">
        <f>EK475/MAX($EK$13:EK475)-1</f>
        <v>0</v>
      </c>
      <c r="EM475" s="18">
        <f t="shared" si="539"/>
        <v>1.131857596694541E-3</v>
      </c>
    </row>
    <row r="476" spans="1:143" x14ac:dyDescent="0.3">
      <c r="A476" s="12">
        <f t="shared" si="606"/>
        <v>41008</v>
      </c>
      <c r="B476" s="13">
        <v>1140196.0281457512</v>
      </c>
      <c r="C476" s="14">
        <f t="shared" si="540"/>
        <v>-9.5628275988735023E-4</v>
      </c>
      <c r="D476" s="14">
        <f>B476/MAX($B$13:B476)-1</f>
        <v>-2.5450503336184038E-3</v>
      </c>
      <c r="F476" s="16">
        <v>43202</v>
      </c>
      <c r="G476" s="13">
        <f t="shared" si="541"/>
        <v>2871817.6031803936</v>
      </c>
      <c r="H476" s="14">
        <f t="shared" si="542"/>
        <v>2.7689024059267542E-3</v>
      </c>
      <c r="I476" s="14">
        <f>G476/MAX($G$13:G476)-1</f>
        <v>-9.5044307619855939E-3</v>
      </c>
      <c r="L476" s="12">
        <f t="shared" si="607"/>
        <v>41008</v>
      </c>
      <c r="M476" s="15">
        <v>15516237.581724953</v>
      </c>
      <c r="N476" s="14">
        <f t="shared" si="565"/>
        <v>1.0959773801987538E-2</v>
      </c>
      <c r="O476" s="14">
        <f>M476/MAX(M$13:$M476)-1</f>
        <v>-1.0002871629639087E-2</v>
      </c>
      <c r="Q476" s="16">
        <v>43202</v>
      </c>
      <c r="R476" s="13">
        <f t="shared" si="543"/>
        <v>86524973.912938029</v>
      </c>
      <c r="S476" s="14">
        <f t="shared" si="544"/>
        <v>1.1930205772190394E-3</v>
      </c>
      <c r="T476" s="14">
        <f>R476/MAX($R$13:R476)-1</f>
        <v>-4.0770105026104453E-3</v>
      </c>
      <c r="V476" s="12">
        <f t="shared" si="608"/>
        <v>41008</v>
      </c>
      <c r="W476" s="14">
        <f t="shared" si="566"/>
        <v>-9.5628275988735023E-4</v>
      </c>
      <c r="X476" s="13">
        <f t="shared" si="567"/>
        <v>121145.8279904861</v>
      </c>
      <c r="Y476" s="14">
        <f t="shared" si="568"/>
        <v>1.0959773801987538E-2</v>
      </c>
      <c r="Z476" s="13">
        <f t="shared" si="569"/>
        <v>21158.505793261287</v>
      </c>
      <c r="AA476" s="14"/>
      <c r="AB476" s="13"/>
      <c r="AC476" s="24">
        <f t="shared" si="570"/>
        <v>142304.3337837474</v>
      </c>
      <c r="AD476" s="18">
        <f>AC476/MAX(AC$13:$AC476)-1</f>
        <v>-1.2126340736089425E-3</v>
      </c>
      <c r="AE476" s="18">
        <f t="shared" si="571"/>
        <v>7.9764549306071686E-4</v>
      </c>
      <c r="AH476" s="16">
        <v>43202</v>
      </c>
      <c r="AI476" s="19">
        <v>3748875554.7660413</v>
      </c>
      <c r="AJ476" s="14">
        <f t="shared" si="545"/>
        <v>1.0993316086785665E-2</v>
      </c>
      <c r="AK476" s="18">
        <f>AI476/MAX(AI$13:$AI476)-1</f>
        <v>-2.2190696042104219E-2</v>
      </c>
      <c r="AN476" s="16">
        <v>43202</v>
      </c>
      <c r="AO476" s="14">
        <f t="shared" si="546"/>
        <v>2.7689024059267542E-3</v>
      </c>
      <c r="AP476" s="13">
        <f t="shared" si="572"/>
        <v>0</v>
      </c>
      <c r="AQ476" s="14">
        <f t="shared" si="547"/>
        <v>1.1930205772190394E-3</v>
      </c>
      <c r="AR476" s="13">
        <f t="shared" si="573"/>
        <v>24541794.466647703</v>
      </c>
      <c r="AS476" s="14">
        <f t="shared" si="548"/>
        <v>1.0993316086785665E-2</v>
      </c>
      <c r="AT476" s="13">
        <f t="shared" si="574"/>
        <v>0</v>
      </c>
      <c r="AU476" s="24">
        <f t="shared" si="549"/>
        <v>24541794.466647703</v>
      </c>
      <c r="AV476" s="18">
        <f>AU476/MAX(AU$13:$AU476)-1</f>
        <v>-4.0770105026101122E-3</v>
      </c>
      <c r="AW476" s="18">
        <f t="shared" si="575"/>
        <v>1.1930205772190394E-3</v>
      </c>
      <c r="AZ476" s="42">
        <v>43207</v>
      </c>
      <c r="BA476" s="41">
        <v>13938083</v>
      </c>
      <c r="BB476" s="18">
        <f>BA476/MAX($BA$13:BA476)-1</f>
        <v>0</v>
      </c>
      <c r="BC476" s="29">
        <f t="shared" si="576"/>
        <v>4.7302898547907368E-4</v>
      </c>
      <c r="BG476" s="16">
        <v>43249</v>
      </c>
      <c r="BH476" s="14">
        <f t="shared" si="550"/>
        <v>-1.0949134209955247E-2</v>
      </c>
      <c r="BI476" s="13">
        <f t="shared" si="577"/>
        <v>16950622.594980881</v>
      </c>
      <c r="BJ476" s="14">
        <f t="shared" si="551"/>
        <v>4.7691009327399669E-3</v>
      </c>
      <c r="BK476" s="13">
        <f t="shared" si="552"/>
        <v>20444767.336440817</v>
      </c>
      <c r="BL476" s="14">
        <f t="shared" si="553"/>
        <v>-1.476764927675267E-2</v>
      </c>
      <c r="BM476" s="13">
        <f t="shared" si="554"/>
        <v>0</v>
      </c>
      <c r="BN476" s="14">
        <f t="shared" si="578"/>
        <v>8.1018477910776987E-4</v>
      </c>
      <c r="BO476" s="13">
        <f t="shared" si="579"/>
        <v>17460111.330518126</v>
      </c>
      <c r="BP476" s="24">
        <f t="shared" si="555"/>
        <v>54855501.261939824</v>
      </c>
      <c r="BQ476" s="18">
        <f>BP476/MAX($BP$13:BP476)-1</f>
        <v>-1.3921656539278571E-3</v>
      </c>
      <c r="BR476" s="18">
        <f t="shared" si="580"/>
        <v>-1.3921656539278571E-3</v>
      </c>
      <c r="BU476" s="16">
        <v>43249</v>
      </c>
      <c r="BV476" s="14">
        <f t="shared" si="581"/>
        <v>-1.0949134209955247E-2</v>
      </c>
      <c r="BW476" s="13">
        <f t="shared" si="534"/>
        <v>16950622.594980881</v>
      </c>
      <c r="BX476" s="14">
        <f t="shared" si="582"/>
        <v>4.7691009327399669E-3</v>
      </c>
      <c r="BY476" s="13">
        <f t="shared" si="583"/>
        <v>20444767.336440817</v>
      </c>
      <c r="BZ476" s="14">
        <f t="shared" si="584"/>
        <v>-1.476764927675267E-2</v>
      </c>
      <c r="CA476" s="13">
        <f t="shared" si="556"/>
        <v>0</v>
      </c>
      <c r="CB476" s="14">
        <f t="shared" si="585"/>
        <v>8.1018477910776987E-4</v>
      </c>
      <c r="CC476" s="13">
        <f t="shared" si="586"/>
        <v>0</v>
      </c>
      <c r="CD476" s="24">
        <f t="shared" si="557"/>
        <v>37395389.931421697</v>
      </c>
      <c r="CE476" s="18">
        <f>CD476/MAX($CD$13:CD476)-1</f>
        <v>-2.4171391354499416E-3</v>
      </c>
      <c r="CF476" s="18">
        <f t="shared" si="535"/>
        <v>-2.4171391354499416E-3</v>
      </c>
      <c r="CJ476" s="16">
        <v>43207</v>
      </c>
      <c r="CK476" s="19">
        <v>171975.74274744932</v>
      </c>
      <c r="CL476" s="18">
        <f>CK476/MAX($CK$13:CK476)-1</f>
        <v>0</v>
      </c>
      <c r="CM476" s="29">
        <f t="shared" si="587"/>
        <v>0</v>
      </c>
      <c r="CQ476" s="16">
        <v>43249</v>
      </c>
      <c r="CR476" s="14">
        <f t="shared" si="588"/>
        <v>-1.0949134209955247E-2</v>
      </c>
      <c r="CS476" s="13">
        <f t="shared" si="536"/>
        <v>57632116.822935127</v>
      </c>
      <c r="CT476" s="14">
        <f t="shared" si="589"/>
        <v>4.7691009327399669E-3</v>
      </c>
      <c r="CU476" s="13">
        <f t="shared" si="558"/>
        <v>12266860.401864519</v>
      </c>
      <c r="CV476" s="14">
        <f t="shared" si="590"/>
        <v>-1.476764927675267E-2</v>
      </c>
      <c r="CW476" s="13">
        <f t="shared" si="559"/>
        <v>0</v>
      </c>
      <c r="CX476" s="14">
        <f t="shared" si="591"/>
        <v>8.1018477910776987E-4</v>
      </c>
      <c r="CY476" s="13">
        <f t="shared" si="592"/>
        <v>0</v>
      </c>
      <c r="CZ476" s="13">
        <f t="shared" si="593"/>
        <v>0</v>
      </c>
      <c r="DA476" s="13">
        <f t="shared" si="594"/>
        <v>0</v>
      </c>
      <c r="DB476" s="24">
        <f t="shared" si="560"/>
        <v>69898977.224799648</v>
      </c>
      <c r="DC476" s="18">
        <f>DB476/MAX($DB$13:DB476)-1</f>
        <v>-8.2263534293315344E-3</v>
      </c>
      <c r="DD476" s="18">
        <f t="shared" si="537"/>
        <v>-8.2263534293315344E-3</v>
      </c>
      <c r="DI476" s="16">
        <v>43056</v>
      </c>
      <c r="DJ476" s="19">
        <v>7125096.7068402534</v>
      </c>
      <c r="DK476" s="18">
        <f t="shared" si="595"/>
        <v>1.5873548731178744E-2</v>
      </c>
      <c r="DM476" s="12">
        <f t="shared" si="609"/>
        <v>41008</v>
      </c>
      <c r="DN476" s="15">
        <v>12415788.003983581</v>
      </c>
      <c r="DO476" s="14">
        <f t="shared" si="596"/>
        <v>3.4631482922493628E-3</v>
      </c>
      <c r="DP476" s="14">
        <f>DN476/MAX($DN$13:DN476)-1</f>
        <v>0</v>
      </c>
      <c r="DR476" s="16">
        <v>43202</v>
      </c>
      <c r="DS476" s="13">
        <f t="shared" si="561"/>
        <v>17503081.364870958</v>
      </c>
      <c r="DT476" s="14">
        <f t="shared" si="597"/>
        <v>2.948295643931953E-4</v>
      </c>
      <c r="DU476" s="14">
        <f>DS476/MAX($DS$13:DS476)-1</f>
        <v>-9.4578413995072275E-5</v>
      </c>
      <c r="DX476" s="42">
        <v>43206</v>
      </c>
      <c r="DY476" s="14">
        <f t="shared" si="598"/>
        <v>5.965621132597354E-3</v>
      </c>
      <c r="DZ476" s="13">
        <f t="shared" si="538"/>
        <v>0</v>
      </c>
      <c r="EA476" s="18">
        <f t="shared" si="599"/>
        <v>1.695126293309368E-3</v>
      </c>
      <c r="EB476" s="13">
        <f t="shared" si="600"/>
        <v>5228787.9640714386</v>
      </c>
      <c r="EC476" s="14">
        <f>VLOOKUP(DX476,$Q$13:$S$1892,3,FALSE)</f>
        <v>6.0777220019243572E-3</v>
      </c>
      <c r="ED476" s="13">
        <f t="shared" si="562"/>
        <v>0</v>
      </c>
      <c r="EE476" s="14">
        <f t="shared" si="601"/>
        <v>5.9626766195013392E-3</v>
      </c>
      <c r="EF476" s="13">
        <f t="shared" si="563"/>
        <v>0</v>
      </c>
      <c r="EG476" s="14">
        <f t="shared" si="602"/>
        <v>1.5743089572342051E-3</v>
      </c>
      <c r="EH476" s="13">
        <f t="shared" si="603"/>
        <v>0</v>
      </c>
      <c r="EI476" s="13">
        <f t="shared" si="604"/>
        <v>0</v>
      </c>
      <c r="EJ476" s="13">
        <f t="shared" si="605"/>
        <v>0</v>
      </c>
      <c r="EK476" s="24">
        <f t="shared" si="564"/>
        <v>5228787.9640714386</v>
      </c>
      <c r="EL476" s="18">
        <f>EK476/MAX($EK$13:EK476)-1</f>
        <v>0</v>
      </c>
      <c r="EM476" s="18">
        <f t="shared" si="539"/>
        <v>1.695126293309368E-3</v>
      </c>
    </row>
    <row r="477" spans="1:143" x14ac:dyDescent="0.3">
      <c r="A477" s="12">
        <f t="shared" si="606"/>
        <v>41009</v>
      </c>
      <c r="B477" s="13">
        <v>1138625.3677016473</v>
      </c>
      <c r="C477" s="14">
        <f t="shared" si="540"/>
        <v>-1.3775354459515388E-3</v>
      </c>
      <c r="D477" s="14">
        <f>B477/MAX($B$13:B477)-1</f>
        <v>-3.9190798825236017E-3</v>
      </c>
      <c r="F477" s="16">
        <v>43203</v>
      </c>
      <c r="G477" s="13">
        <f t="shared" si="541"/>
        <v>2871359.3517267341</v>
      </c>
      <c r="H477" s="14">
        <f t="shared" si="542"/>
        <v>-1.5956843956665967E-4</v>
      </c>
      <c r="I477" s="14">
        <f>G477/MAX($G$13:G477)-1</f>
        <v>-9.6624825943666393E-3</v>
      </c>
      <c r="L477" s="12">
        <f t="shared" si="607"/>
        <v>41009</v>
      </c>
      <c r="M477" s="15">
        <v>15429926.490006441</v>
      </c>
      <c r="N477" s="14">
        <f t="shared" si="565"/>
        <v>-5.5626301971664072E-3</v>
      </c>
      <c r="O477" s="14">
        <f>M477/MAX(M$13:$M477)-1</f>
        <v>-1.5509859551020133E-2</v>
      </c>
      <c r="Q477" s="16">
        <v>43203</v>
      </c>
      <c r="R477" s="13">
        <f t="shared" si="543"/>
        <v>86474970.529003903</v>
      </c>
      <c r="S477" s="14">
        <f t="shared" si="544"/>
        <v>-5.7790695186388241E-4</v>
      </c>
      <c r="T477" s="14">
        <f>R477/MAX($R$13:R477)-1</f>
        <v>-4.6525613217619499E-3</v>
      </c>
      <c r="V477" s="12">
        <f t="shared" si="608"/>
        <v>41009</v>
      </c>
      <c r="W477" s="14">
        <f t="shared" si="566"/>
        <v>-1.3775354459515388E-3</v>
      </c>
      <c r="X477" s="13">
        <f t="shared" si="567"/>
        <v>120978.94531830006</v>
      </c>
      <c r="Y477" s="14">
        <f t="shared" si="568"/>
        <v>-5.5626301971664072E-3</v>
      </c>
      <c r="Z477" s="13">
        <f t="shared" si="569"/>
        <v>21040.808850008772</v>
      </c>
      <c r="AA477" s="14"/>
      <c r="AB477" s="13"/>
      <c r="AC477" s="24">
        <f t="shared" si="570"/>
        <v>142019.75416830883</v>
      </c>
      <c r="AD477" s="18">
        <f>AC477/MAX(AC$13:$AC477)-1</f>
        <v>-3.2100048981135165E-3</v>
      </c>
      <c r="AE477" s="18">
        <f t="shared" si="571"/>
        <v>-1.9997958450866937E-3</v>
      </c>
      <c r="AH477" s="16">
        <v>43203</v>
      </c>
      <c r="AI477" s="19">
        <v>3745390196.6285257</v>
      </c>
      <c r="AJ477" s="14">
        <f t="shared" si="545"/>
        <v>-9.2970761141553115E-4</v>
      </c>
      <c r="AK477" s="18">
        <f>AI477/MAX(AI$13:$AI477)-1</f>
        <v>-2.3099772794506812E-2</v>
      </c>
      <c r="AN477" s="16">
        <v>43203</v>
      </c>
      <c r="AO477" s="14">
        <f t="shared" si="546"/>
        <v>-1.5956843956665967E-4</v>
      </c>
      <c r="AP477" s="13">
        <f t="shared" si="572"/>
        <v>0</v>
      </c>
      <c r="AQ477" s="14">
        <f t="shared" si="547"/>
        <v>-5.7790695186388241E-4</v>
      </c>
      <c r="AR477" s="13">
        <f t="shared" si="573"/>
        <v>24527611.593014214</v>
      </c>
      <c r="AS477" s="14">
        <f t="shared" si="548"/>
        <v>-9.2970761141553115E-4</v>
      </c>
      <c r="AT477" s="13">
        <f t="shared" si="574"/>
        <v>0</v>
      </c>
      <c r="AU477" s="24">
        <f t="shared" si="549"/>
        <v>24527611.593014214</v>
      </c>
      <c r="AV477" s="18">
        <f>AU477/MAX(AU$13:$AU477)-1</f>
        <v>-4.6525613217617279E-3</v>
      </c>
      <c r="AW477" s="18">
        <f t="shared" si="575"/>
        <v>-5.7790695186388241E-4</v>
      </c>
      <c r="AZ477" s="42">
        <v>43208</v>
      </c>
      <c r="BA477" s="41">
        <v>14005918</v>
      </c>
      <c r="BB477" s="18">
        <f>BA477/MAX($BA$13:BA477)-1</f>
        <v>0</v>
      </c>
      <c r="BC477" s="29">
        <f t="shared" si="576"/>
        <v>4.8668816220995836E-3</v>
      </c>
      <c r="BG477" s="16">
        <v>43250</v>
      </c>
      <c r="BH477" s="14">
        <f t="shared" si="550"/>
        <v>-4.3511307941099808E-3</v>
      </c>
      <c r="BI477" s="13">
        <f t="shared" si="577"/>
        <v>16876868.219028521</v>
      </c>
      <c r="BJ477" s="14">
        <f t="shared" si="551"/>
        <v>-8.6628509625319428E-4</v>
      </c>
      <c r="BK477" s="13">
        <f t="shared" si="552"/>
        <v>20427056.339200895</v>
      </c>
      <c r="BL477" s="14">
        <f t="shared" si="553"/>
        <v>8.1999575099405142E-3</v>
      </c>
      <c r="BM477" s="13">
        <f t="shared" si="554"/>
        <v>0</v>
      </c>
      <c r="BN477" s="14">
        <f t="shared" si="578"/>
        <v>-5.5686838936138683E-3</v>
      </c>
      <c r="BO477" s="13">
        <f t="shared" si="579"/>
        <v>17362881.489771165</v>
      </c>
      <c r="BP477" s="24">
        <f t="shared" si="555"/>
        <v>54666806.048000582</v>
      </c>
      <c r="BQ477" s="18">
        <f>BP477/MAX($BP$13:BP477)-1</f>
        <v>-4.8272362413527281E-3</v>
      </c>
      <c r="BR477" s="18">
        <f t="shared" si="580"/>
        <v>-3.4398594415937511E-3</v>
      </c>
      <c r="BU477" s="16">
        <v>43250</v>
      </c>
      <c r="BV477" s="14">
        <f t="shared" si="581"/>
        <v>-4.3511307941099808E-3</v>
      </c>
      <c r="BW477" s="13">
        <f t="shared" si="534"/>
        <v>16876868.219028521</v>
      </c>
      <c r="BX477" s="14">
        <f t="shared" si="582"/>
        <v>-8.6628509625319428E-4</v>
      </c>
      <c r="BY477" s="13">
        <f t="shared" si="583"/>
        <v>20427056.339200895</v>
      </c>
      <c r="BZ477" s="14">
        <f t="shared" si="584"/>
        <v>8.1999575099405142E-3</v>
      </c>
      <c r="CA477" s="13">
        <f t="shared" si="556"/>
        <v>0</v>
      </c>
      <c r="CB477" s="14">
        <f t="shared" si="585"/>
        <v>-5.5686838936138683E-3</v>
      </c>
      <c r="CC477" s="13">
        <f t="shared" si="586"/>
        <v>0</v>
      </c>
      <c r="CD477" s="24">
        <f t="shared" si="557"/>
        <v>37303924.558229417</v>
      </c>
      <c r="CE477" s="18">
        <f>CD477/MAX($CD$13:CD477)-1</f>
        <v>-4.857126760302255E-3</v>
      </c>
      <c r="CF477" s="18">
        <f t="shared" si="535"/>
        <v>-2.4458997047501763E-3</v>
      </c>
      <c r="CJ477" s="16">
        <v>43208</v>
      </c>
      <c r="CK477" s="19">
        <v>172111.03035324477</v>
      </c>
      <c r="CL477" s="18">
        <f>CK477/MAX($CK$13:CK477)-1</f>
        <v>0</v>
      </c>
      <c r="CM477" s="29">
        <f t="shared" si="587"/>
        <v>7.8666679168892806E-4</v>
      </c>
      <c r="CQ477" s="16">
        <v>43250</v>
      </c>
      <c r="CR477" s="14">
        <f t="shared" si="588"/>
        <v>-4.3511307941099808E-3</v>
      </c>
      <c r="CS477" s="13">
        <f t="shared" si="536"/>
        <v>57381351.944697112</v>
      </c>
      <c r="CT477" s="14">
        <f t="shared" si="589"/>
        <v>-8.6628509625319428E-4</v>
      </c>
      <c r="CU477" s="13">
        <f t="shared" si="558"/>
        <v>12256233.803520566</v>
      </c>
      <c r="CV477" s="14">
        <f t="shared" si="590"/>
        <v>8.1999575099405142E-3</v>
      </c>
      <c r="CW477" s="13">
        <f t="shared" si="559"/>
        <v>0</v>
      </c>
      <c r="CX477" s="14">
        <f t="shared" si="591"/>
        <v>-5.5686838936138683E-3</v>
      </c>
      <c r="CY477" s="13">
        <f t="shared" si="592"/>
        <v>0</v>
      </c>
      <c r="CZ477" s="13">
        <f t="shared" si="593"/>
        <v>0</v>
      </c>
      <c r="DA477" s="13">
        <f t="shared" si="594"/>
        <v>-5.1600114268502972E-3</v>
      </c>
      <c r="DB477" s="24">
        <f t="shared" si="560"/>
        <v>69637585.748217672</v>
      </c>
      <c r="DC477" s="18">
        <f>DB477/MAX($DB$13:DB477)-1</f>
        <v>-1.1935151300271118E-2</v>
      </c>
      <c r="DD477" s="18">
        <f t="shared" si="537"/>
        <v>-3.7395608199147778E-3</v>
      </c>
      <c r="DI477" s="16">
        <v>43059</v>
      </c>
      <c r="DJ477" s="19">
        <v>7168535.0158656416</v>
      </c>
      <c r="DK477" s="18">
        <f t="shared" si="595"/>
        <v>6.0965220280710941E-3</v>
      </c>
      <c r="DM477" s="12">
        <f t="shared" si="609"/>
        <v>41009</v>
      </c>
      <c r="DN477" s="15">
        <v>12400075.234499898</v>
      </c>
      <c r="DO477" s="14">
        <f t="shared" si="596"/>
        <v>-1.2655475011850159E-3</v>
      </c>
      <c r="DP477" s="14">
        <f>DN477/MAX($DN$13:DN477)-1</f>
        <v>-1.2655475011850159E-3</v>
      </c>
      <c r="DR477" s="16">
        <v>43203</v>
      </c>
      <c r="DS477" s="13">
        <f t="shared" si="561"/>
        <v>17522892.360479351</v>
      </c>
      <c r="DT477" s="14">
        <f t="shared" si="597"/>
        <v>1.131857596694541E-3</v>
      </c>
      <c r="DU477" s="14">
        <f>DS477/MAX($DS$13:DS477)-1</f>
        <v>0</v>
      </c>
      <c r="DX477" s="42">
        <v>43207</v>
      </c>
      <c r="DY477" s="14">
        <f t="shared" si="598"/>
        <v>2.792067949876742E-3</v>
      </c>
      <c r="DZ477" s="13">
        <f t="shared" si="538"/>
        <v>0</v>
      </c>
      <c r="EA477" s="18">
        <f t="shared" si="599"/>
        <v>-2.7247964873189368E-4</v>
      </c>
      <c r="EB477" s="13">
        <f t="shared" si="600"/>
        <v>5227363.2257636953</v>
      </c>
      <c r="EC477" s="14">
        <f>VLOOKUP(DX477,$Q$13:$S$1892,3,FALSE)</f>
        <v>-4.5447685421795558E-4</v>
      </c>
      <c r="ED477" s="13">
        <f t="shared" si="562"/>
        <v>0</v>
      </c>
      <c r="EE477" s="14">
        <f t="shared" si="601"/>
        <v>2.0333501889975292E-3</v>
      </c>
      <c r="EF477" s="13">
        <f t="shared" si="563"/>
        <v>0</v>
      </c>
      <c r="EG477" s="14">
        <f t="shared" si="602"/>
        <v>4.7302898547907368E-4</v>
      </c>
      <c r="EH477" s="13">
        <f t="shared" si="603"/>
        <v>0</v>
      </c>
      <c r="EI477" s="13">
        <f t="shared" si="604"/>
        <v>0</v>
      </c>
      <c r="EJ477" s="13">
        <f t="shared" si="605"/>
        <v>-5.1600114268502972E-3</v>
      </c>
      <c r="EK477" s="24">
        <f t="shared" si="564"/>
        <v>5227363.2257636953</v>
      </c>
      <c r="EL477" s="18">
        <f>EK477/MAX($EK$13:EK477)-1</f>
        <v>-2.7247964873178265E-4</v>
      </c>
      <c r="EM477" s="18">
        <f t="shared" si="539"/>
        <v>-2.7247964873178265E-4</v>
      </c>
    </row>
    <row r="478" spans="1:143" x14ac:dyDescent="0.3">
      <c r="A478" s="12">
        <f t="shared" si="606"/>
        <v>41010</v>
      </c>
      <c r="B478" s="13">
        <v>1135423.6683328573</v>
      </c>
      <c r="C478" s="14">
        <f t="shared" si="540"/>
        <v>-2.8118988559447944E-3</v>
      </c>
      <c r="D478" s="14">
        <f>B478/MAX($B$13:B478)-1</f>
        <v>-6.7199586822304092E-3</v>
      </c>
      <c r="F478" s="16">
        <v>43206</v>
      </c>
      <c r="G478" s="13">
        <f t="shared" si="541"/>
        <v>2888488.7937546764</v>
      </c>
      <c r="H478" s="14">
        <f t="shared" si="542"/>
        <v>5.965621132597354E-3</v>
      </c>
      <c r="I478" s="14">
        <f>G478/MAX($G$13:G478)-1</f>
        <v>-3.7545041721275263E-3</v>
      </c>
      <c r="L478" s="12">
        <f t="shared" si="607"/>
        <v>41010</v>
      </c>
      <c r="M478" s="15">
        <v>15400445.143002667</v>
      </c>
      <c r="N478" s="14">
        <f t="shared" si="565"/>
        <v>-1.9106602369667325E-3</v>
      </c>
      <c r="O478" s="14">
        <f>M478/MAX(M$13:$M478)-1</f>
        <v>-1.7390885716061733E-2</v>
      </c>
      <c r="Q478" s="16">
        <v>43206</v>
      </c>
      <c r="R478" s="13">
        <f t="shared" si="543"/>
        <v>87000541.360003784</v>
      </c>
      <c r="S478" s="14">
        <f t="shared" si="544"/>
        <v>6.0777220019243572E-3</v>
      </c>
      <c r="T478" s="14">
        <f>R478/MAX($R$13:R478)-1</f>
        <v>0</v>
      </c>
      <c r="V478" s="12">
        <f t="shared" si="608"/>
        <v>41010</v>
      </c>
      <c r="W478" s="14">
        <f t="shared" si="566"/>
        <v>-2.8118988559447944E-3</v>
      </c>
      <c r="X478" s="13">
        <f t="shared" si="567"/>
        <v>120638.76476036612</v>
      </c>
      <c r="Y478" s="14">
        <f t="shared" si="568"/>
        <v>-1.9106602369667325E-3</v>
      </c>
      <c r="Z478" s="13">
        <f t="shared" si="569"/>
        <v>21000.607013185443</v>
      </c>
      <c r="AA478" s="14"/>
      <c r="AB478" s="13"/>
      <c r="AC478" s="24">
        <f t="shared" si="570"/>
        <v>141639.37177355157</v>
      </c>
      <c r="AD478" s="18">
        <f>AC478/MAX(AC$13:$AC478)-1</f>
        <v>-5.8797839554523001E-3</v>
      </c>
      <c r="AE478" s="18">
        <f t="shared" si="571"/>
        <v>-2.6783766595347425E-3</v>
      </c>
      <c r="AH478" s="16">
        <v>43206</v>
      </c>
      <c r="AI478" s="19">
        <v>3758850286.6808057</v>
      </c>
      <c r="AJ478" s="14">
        <f t="shared" si="545"/>
        <v>3.5937751063683798E-3</v>
      </c>
      <c r="AK478" s="18">
        <f>AI478/MAX(AI$13:$AI478)-1</f>
        <v>-1.9589013076570017E-2</v>
      </c>
      <c r="AN478" s="16">
        <v>43206</v>
      </c>
      <c r="AO478" s="14">
        <f t="shared" si="546"/>
        <v>5.965621132597354E-3</v>
      </c>
      <c r="AP478" s="13">
        <f t="shared" si="572"/>
        <v>0</v>
      </c>
      <c r="AQ478" s="14">
        <f t="shared" si="547"/>
        <v>6.0777220019243572E-3</v>
      </c>
      <c r="AR478" s="13">
        <f t="shared" si="573"/>
        <v>24676683.59764773</v>
      </c>
      <c r="AS478" s="14">
        <f t="shared" si="548"/>
        <v>3.5937751063683798E-3</v>
      </c>
      <c r="AT478" s="13">
        <f t="shared" si="574"/>
        <v>0</v>
      </c>
      <c r="AU478" s="24">
        <f t="shared" si="549"/>
        <v>24676683.59764773</v>
      </c>
      <c r="AV478" s="18">
        <f>AU478/MAX(AU$13:$AU478)-1</f>
        <v>0</v>
      </c>
      <c r="AW478" s="18">
        <f t="shared" si="575"/>
        <v>6.0777220019243572E-3</v>
      </c>
      <c r="AZ478" s="42">
        <v>43209</v>
      </c>
      <c r="BA478" s="41">
        <v>14085796</v>
      </c>
      <c r="BB478" s="18">
        <f>BA478/MAX($BA$13:BA478)-1</f>
        <v>0</v>
      </c>
      <c r="BC478" s="29">
        <f t="shared" si="576"/>
        <v>5.7031606211030983E-3</v>
      </c>
      <c r="BG478" s="16">
        <v>43251</v>
      </c>
      <c r="BH478" s="14">
        <f t="shared" si="550"/>
        <v>-2.9777225614712188E-3</v>
      </c>
      <c r="BI478" s="13">
        <f t="shared" si="577"/>
        <v>16826613.587765742</v>
      </c>
      <c r="BJ478" s="14">
        <f t="shared" si="551"/>
        <v>7.6056291859474268E-3</v>
      </c>
      <c r="BK478" s="13">
        <f t="shared" si="552"/>
        <v>20582416.955077313</v>
      </c>
      <c r="BL478" s="14">
        <f t="shared" si="553"/>
        <v>-3.919327800109873E-2</v>
      </c>
      <c r="BM478" s="13">
        <f t="shared" si="554"/>
        <v>0</v>
      </c>
      <c r="BN478" s="14">
        <f t="shared" si="578"/>
        <v>6.2935057214201784E-3</v>
      </c>
      <c r="BO478" s="13">
        <f t="shared" si="579"/>
        <v>17472154.883767381</v>
      </c>
      <c r="BP478" s="24">
        <f t="shared" si="555"/>
        <v>54881185.42661044</v>
      </c>
      <c r="BQ478" s="18">
        <f>BP478/MAX($BP$13:BP478)-1</f>
        <v>-9.246025569060734E-4</v>
      </c>
      <c r="BR478" s="18">
        <f t="shared" si="580"/>
        <v>3.9215640003116281E-3</v>
      </c>
      <c r="BU478" s="16">
        <v>43251</v>
      </c>
      <c r="BV478" s="14">
        <f t="shared" si="581"/>
        <v>-2.9777225614712188E-3</v>
      </c>
      <c r="BW478" s="13">
        <f t="shared" si="534"/>
        <v>16826613.587765742</v>
      </c>
      <c r="BX478" s="14">
        <f t="shared" si="582"/>
        <v>7.6056291859474268E-3</v>
      </c>
      <c r="BY478" s="13">
        <f t="shared" si="583"/>
        <v>20582416.955077313</v>
      </c>
      <c r="BZ478" s="14">
        <f t="shared" si="584"/>
        <v>-3.919327800109873E-2</v>
      </c>
      <c r="CA478" s="13">
        <f t="shared" si="556"/>
        <v>0</v>
      </c>
      <c r="CB478" s="14">
        <f t="shared" si="585"/>
        <v>6.2935057214201784E-3</v>
      </c>
      <c r="CC478" s="13">
        <f t="shared" si="586"/>
        <v>0</v>
      </c>
      <c r="CD478" s="24">
        <f t="shared" si="557"/>
        <v>37409030.542843059</v>
      </c>
      <c r="CE478" s="18">
        <f>CD478/MAX($CD$13:CD478)-1</f>
        <v>-2.0532536353757846E-3</v>
      </c>
      <c r="CF478" s="18">
        <f t="shared" si="535"/>
        <v>2.8175583630505319E-3</v>
      </c>
      <c r="CJ478" s="16">
        <v>43209</v>
      </c>
      <c r="CK478" s="19">
        <v>172398.12372463741</v>
      </c>
      <c r="CL478" s="18">
        <f>CK478/MAX($CK$13:CK478)-1</f>
        <v>0</v>
      </c>
      <c r="CM478" s="29">
        <f t="shared" si="587"/>
        <v>1.6680707262248795E-3</v>
      </c>
      <c r="CQ478" s="16">
        <v>43251</v>
      </c>
      <c r="CR478" s="14">
        <f t="shared" si="588"/>
        <v>-2.9777225614712188E-3</v>
      </c>
      <c r="CS478" s="13">
        <f t="shared" si="536"/>
        <v>57210486.198403664</v>
      </c>
      <c r="CT478" s="14">
        <f t="shared" si="589"/>
        <v>7.6056291859474268E-3</v>
      </c>
      <c r="CU478" s="13">
        <f t="shared" si="558"/>
        <v>12349450.173046418</v>
      </c>
      <c r="CV478" s="14">
        <f t="shared" si="590"/>
        <v>-3.919327800109873E-2</v>
      </c>
      <c r="CW478" s="13">
        <f t="shared" si="559"/>
        <v>0</v>
      </c>
      <c r="CX478" s="14">
        <f t="shared" si="591"/>
        <v>6.2935057214201784E-3</v>
      </c>
      <c r="CY478" s="13">
        <f t="shared" si="592"/>
        <v>0</v>
      </c>
      <c r="CZ478" s="13">
        <f t="shared" si="593"/>
        <v>0</v>
      </c>
      <c r="DA478" s="13">
        <f t="shared" si="594"/>
        <v>4.2885550196460898E-3</v>
      </c>
      <c r="DB478" s="24">
        <f t="shared" si="560"/>
        <v>69559936.371450081</v>
      </c>
      <c r="DC478" s="18">
        <f>DB478/MAX($DB$13:DB478)-1</f>
        <v>-1.3036892822225976E-2</v>
      </c>
      <c r="DD478" s="18">
        <f t="shared" si="537"/>
        <v>-1.115049810146207E-3</v>
      </c>
      <c r="DI478" s="16">
        <v>43060</v>
      </c>
      <c r="DJ478" s="19">
        <v>7170444.4146620724</v>
      </c>
      <c r="DK478" s="18">
        <f t="shared" si="595"/>
        <v>2.6635829945798051E-4</v>
      </c>
      <c r="DM478" s="12">
        <f t="shared" si="609"/>
        <v>41010</v>
      </c>
      <c r="DN478" s="15">
        <v>12401563.40130222</v>
      </c>
      <c r="DO478" s="14">
        <f t="shared" si="596"/>
        <v>1.2001272364714488E-4</v>
      </c>
      <c r="DP478" s="14">
        <f>DN478/MAX($DN$13:DN478)-1</f>
        <v>-1.1456866593403392E-3</v>
      </c>
      <c r="DR478" s="16">
        <v>43206</v>
      </c>
      <c r="DS478" s="13">
        <f t="shared" si="561"/>
        <v>17552595.876054429</v>
      </c>
      <c r="DT478" s="14">
        <f t="shared" si="597"/>
        <v>1.695126293309368E-3</v>
      </c>
      <c r="DU478" s="14">
        <f>DS478/MAX($DS$13:DS478)-1</f>
        <v>0</v>
      </c>
      <c r="DX478" s="42">
        <v>43208</v>
      </c>
      <c r="DY478" s="14">
        <f t="shared" si="598"/>
        <v>-3.8862371972483434E-3</v>
      </c>
      <c r="DZ478" s="13">
        <f t="shared" si="538"/>
        <v>0</v>
      </c>
      <c r="EA478" s="18">
        <f t="shared" si="599"/>
        <v>1.5623857873530156E-3</v>
      </c>
      <c r="EB478" s="13">
        <f t="shared" si="600"/>
        <v>5235530.3837729599</v>
      </c>
      <c r="EC478" s="14">
        <f>VLOOKUP(DX478,$Q$13:$S$1892,3,FALSE)</f>
        <v>1.0481658724625698E-2</v>
      </c>
      <c r="ED478" s="13">
        <f t="shared" si="562"/>
        <v>0</v>
      </c>
      <c r="EE478" s="14">
        <f t="shared" si="601"/>
        <v>-5.7874455704847172E-3</v>
      </c>
      <c r="EF478" s="13">
        <f t="shared" si="563"/>
        <v>0</v>
      </c>
      <c r="EG478" s="14">
        <f t="shared" si="602"/>
        <v>4.8668816220995836E-3</v>
      </c>
      <c r="EH478" s="13">
        <f t="shared" si="603"/>
        <v>0</v>
      </c>
      <c r="EI478" s="13">
        <f t="shared" si="604"/>
        <v>0</v>
      </c>
      <c r="EJ478" s="13">
        <f t="shared" si="605"/>
        <v>4.2885550196460898E-3</v>
      </c>
      <c r="EK478" s="24">
        <f t="shared" si="564"/>
        <v>5235530.3837729599</v>
      </c>
      <c r="EL478" s="18">
        <f>EK478/MAX($EK$13:EK478)-1</f>
        <v>0</v>
      </c>
      <c r="EM478" s="18">
        <f t="shared" si="539"/>
        <v>1.5623857873530156E-3</v>
      </c>
    </row>
    <row r="479" spans="1:143" x14ac:dyDescent="0.3">
      <c r="A479" s="12">
        <f t="shared" si="606"/>
        <v>41011</v>
      </c>
      <c r="B479" s="13">
        <v>1131706.5334594534</v>
      </c>
      <c r="C479" s="14">
        <f t="shared" si="540"/>
        <v>-3.2737866728300702E-3</v>
      </c>
      <c r="D479" s="14">
        <f>B479/MAX($B$13:B479)-1</f>
        <v>-9.9717456438845886E-3</v>
      </c>
      <c r="F479" s="16">
        <v>43207</v>
      </c>
      <c r="G479" s="13">
        <f t="shared" si="541"/>
        <v>2896553.6507392968</v>
      </c>
      <c r="H479" s="14">
        <f t="shared" si="542"/>
        <v>2.792067949876742E-3</v>
      </c>
      <c r="I479" s="14">
        <f>G479/MAX($G$13:G479)-1</f>
        <v>-9.7291905301744031E-4</v>
      </c>
      <c r="L479" s="12">
        <f t="shared" si="607"/>
        <v>41011</v>
      </c>
      <c r="M479" s="15">
        <v>15528169.822539276</v>
      </c>
      <c r="N479" s="14">
        <f t="shared" si="565"/>
        <v>8.2935706306281887E-3</v>
      </c>
      <c r="O479" s="14">
        <f>M479/MAX(M$13:$M479)-1</f>
        <v>-9.2415476244488426E-3</v>
      </c>
      <c r="Q479" s="16">
        <v>43207</v>
      </c>
      <c r="R479" s="13">
        <f t="shared" si="543"/>
        <v>86961001.62765123</v>
      </c>
      <c r="S479" s="14">
        <f t="shared" si="544"/>
        <v>-4.5447685421795558E-4</v>
      </c>
      <c r="T479" s="14">
        <f>R479/MAX($R$13:R479)-1</f>
        <v>-4.5447685421795558E-4</v>
      </c>
      <c r="V479" s="12">
        <f t="shared" si="608"/>
        <v>41011</v>
      </c>
      <c r="W479" s="14">
        <f t="shared" si="566"/>
        <v>-3.2737866728300702E-3</v>
      </c>
      <c r="X479" s="13">
        <f t="shared" si="567"/>
        <v>120243.81918006694</v>
      </c>
      <c r="Y479" s="14">
        <f t="shared" si="568"/>
        <v>8.2935706306281887E-3</v>
      </c>
      <c r="Z479" s="13">
        <f t="shared" si="569"/>
        <v>21174.777030735364</v>
      </c>
      <c r="AA479" s="14"/>
      <c r="AB479" s="13"/>
      <c r="AC479" s="24">
        <f t="shared" si="570"/>
        <v>141418.59621080232</v>
      </c>
      <c r="AD479" s="18">
        <f>AC479/MAX(AC$13:$AC479)-1</f>
        <v>-7.4293350964198535E-3</v>
      </c>
      <c r="AE479" s="18">
        <f t="shared" si="571"/>
        <v>-1.5587160546165491E-3</v>
      </c>
      <c r="AH479" s="16">
        <v>43207</v>
      </c>
      <c r="AI479" s="19">
        <v>3773754583.8932171</v>
      </c>
      <c r="AJ479" s="14">
        <f t="shared" si="545"/>
        <v>3.965121267325733E-3</v>
      </c>
      <c r="AK479" s="18">
        <f>AI479/MAX(AI$13:$AI479)-1</f>
        <v>-1.5701564621600217E-2</v>
      </c>
      <c r="AN479" s="16">
        <v>43207</v>
      </c>
      <c r="AO479" s="14">
        <f t="shared" si="546"/>
        <v>2.792067949876742E-3</v>
      </c>
      <c r="AP479" s="13">
        <f t="shared" si="572"/>
        <v>0</v>
      </c>
      <c r="AQ479" s="14">
        <f t="shared" si="547"/>
        <v>-4.5447685421795558E-4</v>
      </c>
      <c r="AR479" s="13">
        <f t="shared" si="573"/>
        <v>24665468.616113741</v>
      </c>
      <c r="AS479" s="14">
        <f t="shared" si="548"/>
        <v>3.965121267325733E-3</v>
      </c>
      <c r="AT479" s="13">
        <f t="shared" si="574"/>
        <v>0</v>
      </c>
      <c r="AU479" s="24">
        <f t="shared" si="549"/>
        <v>24665468.616113741</v>
      </c>
      <c r="AV479" s="18">
        <f>AU479/MAX(AU$13:$AU479)-1</f>
        <v>-4.5447685421784456E-4</v>
      </c>
      <c r="AW479" s="18">
        <f t="shared" si="575"/>
        <v>-4.5447685421784456E-4</v>
      </c>
      <c r="AZ479" s="42">
        <v>43210</v>
      </c>
      <c r="BA479" s="41">
        <v>14102146</v>
      </c>
      <c r="BB479" s="18">
        <f>BA479/MAX($BA$13:BA479)-1</f>
        <v>0</v>
      </c>
      <c r="BC479" s="29">
        <f t="shared" si="576"/>
        <v>1.1607437733729409E-3</v>
      </c>
      <c r="BG479" s="16">
        <v>43252</v>
      </c>
      <c r="BH479" s="14">
        <f t="shared" si="550"/>
        <v>0</v>
      </c>
      <c r="BI479" s="13">
        <f t="shared" si="577"/>
        <v>16826613.587765742</v>
      </c>
      <c r="BJ479" s="14">
        <f t="shared" si="551"/>
        <v>-7.452665949606474E-3</v>
      </c>
      <c r="BK479" s="13">
        <f t="shared" si="552"/>
        <v>20429023.077075604</v>
      </c>
      <c r="BL479" s="14">
        <f t="shared" si="553"/>
        <v>0</v>
      </c>
      <c r="BM479" s="13">
        <f t="shared" si="554"/>
        <v>0</v>
      </c>
      <c r="BN479" s="14">
        <f t="shared" si="578"/>
        <v>4.4442252187315567E-4</v>
      </c>
      <c r="BO479" s="13">
        <f t="shared" si="579"/>
        <v>17479919.902903382</v>
      </c>
      <c r="BP479" s="24">
        <f t="shared" si="555"/>
        <v>54735556.567744732</v>
      </c>
      <c r="BQ479" s="18">
        <f>BP479/MAX($BP$13:BP479)-1</f>
        <v>-3.5756788578180654E-3</v>
      </c>
      <c r="BR479" s="18">
        <f t="shared" si="580"/>
        <v>-2.6535297613140552E-3</v>
      </c>
      <c r="BU479" s="16">
        <v>43252</v>
      </c>
      <c r="BV479" s="14">
        <f t="shared" si="581"/>
        <v>0</v>
      </c>
      <c r="BW479" s="13">
        <f t="shared" si="534"/>
        <v>16826613.587765742</v>
      </c>
      <c r="BX479" s="14">
        <f t="shared" si="582"/>
        <v>-7.452665949606474E-3</v>
      </c>
      <c r="BY479" s="13">
        <f t="shared" si="583"/>
        <v>20429023.077075604</v>
      </c>
      <c r="BZ479" s="14">
        <f t="shared" si="584"/>
        <v>0</v>
      </c>
      <c r="CA479" s="13">
        <f t="shared" si="556"/>
        <v>0</v>
      </c>
      <c r="CB479" s="14">
        <f t="shared" si="585"/>
        <v>4.4442252187315567E-4</v>
      </c>
      <c r="CC479" s="13">
        <f t="shared" si="586"/>
        <v>0</v>
      </c>
      <c r="CD479" s="24">
        <f t="shared" si="557"/>
        <v>37255636.664841346</v>
      </c>
      <c r="CE479" s="18">
        <f>CD479/MAX($CD$13:CD479)-1</f>
        <v>-6.1452848706878838E-3</v>
      </c>
      <c r="CF479" s="18">
        <f t="shared" si="535"/>
        <v>-4.1004505002083524E-3</v>
      </c>
      <c r="CJ479" s="16">
        <v>43210</v>
      </c>
      <c r="CK479" s="19">
        <v>172398.12372463741</v>
      </c>
      <c r="CL479" s="18">
        <f>CK479/MAX($CK$13:CK479)-1</f>
        <v>0</v>
      </c>
      <c r="CM479" s="29">
        <f t="shared" si="587"/>
        <v>0</v>
      </c>
      <c r="CQ479" s="16">
        <v>43252</v>
      </c>
      <c r="CR479" s="14">
        <f t="shared" si="588"/>
        <v>0</v>
      </c>
      <c r="CS479" s="13">
        <f t="shared" si="536"/>
        <v>57210486.198403664</v>
      </c>
      <c r="CT479" s="14">
        <f t="shared" si="589"/>
        <v>-7.452665949606474E-3</v>
      </c>
      <c r="CU479" s="13">
        <f t="shared" si="558"/>
        <v>12257413.846245393</v>
      </c>
      <c r="CV479" s="14">
        <f t="shared" si="590"/>
        <v>0</v>
      </c>
      <c r="CW479" s="13">
        <f t="shared" si="559"/>
        <v>0</v>
      </c>
      <c r="CX479" s="14">
        <f t="shared" si="591"/>
        <v>4.4442252187315567E-4</v>
      </c>
      <c r="CY479" s="13">
        <f t="shared" si="592"/>
        <v>0</v>
      </c>
      <c r="CZ479" s="13">
        <f t="shared" si="593"/>
        <v>0</v>
      </c>
      <c r="DA479" s="13">
        <f t="shared" si="594"/>
        <v>0</v>
      </c>
      <c r="DB479" s="24">
        <f t="shared" si="560"/>
        <v>69467900.044649065</v>
      </c>
      <c r="DC479" s="18">
        <f>DB479/MAX($DB$13:DB479)-1</f>
        <v>-1.4342766056320011E-2</v>
      </c>
      <c r="DD479" s="18">
        <f t="shared" si="537"/>
        <v>-1.3231226421707154E-3</v>
      </c>
      <c r="DI479" s="16">
        <v>43061</v>
      </c>
      <c r="DJ479" s="19">
        <v>7165191.8386867074</v>
      </c>
      <c r="DK479" s="18">
        <f t="shared" si="595"/>
        <v>-7.3253144039786555E-4</v>
      </c>
      <c r="DM479" s="12">
        <f t="shared" si="609"/>
        <v>41011</v>
      </c>
      <c r="DN479" s="15">
        <v>12445721.750813885</v>
      </c>
      <c r="DO479" s="14">
        <f t="shared" si="596"/>
        <v>3.5607082819113511E-3</v>
      </c>
      <c r="DP479" s="14">
        <f>DN479/MAX($DN$13:DN479)-1</f>
        <v>0</v>
      </c>
      <c r="DR479" s="16">
        <v>43207</v>
      </c>
      <c r="DS479" s="13">
        <f t="shared" si="561"/>
        <v>17547813.150895789</v>
      </c>
      <c r="DT479" s="14">
        <f t="shared" si="597"/>
        <v>-2.7247964873189368E-4</v>
      </c>
      <c r="DU479" s="14">
        <f>DS479/MAX($DS$13:DS479)-1</f>
        <v>-2.7247964873189368E-4</v>
      </c>
      <c r="DX479" s="42">
        <v>43209</v>
      </c>
      <c r="DY479" s="14">
        <f t="shared" si="598"/>
        <v>3.3438843181428091E-3</v>
      </c>
      <c r="DZ479" s="13">
        <f t="shared" si="538"/>
        <v>0</v>
      </c>
      <c r="EA479" s="18">
        <f t="shared" si="599"/>
        <v>-3.0717238950395132E-4</v>
      </c>
      <c r="EB479" s="13">
        <f t="shared" si="600"/>
        <v>5233922.1733946558</v>
      </c>
      <c r="EC479" s="14">
        <f>VLOOKUP(DX479,$Q$13:$S$1892,3,FALSE)</f>
        <v>1.8409620060040321E-3</v>
      </c>
      <c r="ED479" s="13">
        <f t="shared" si="562"/>
        <v>0</v>
      </c>
      <c r="EE479" s="14">
        <f t="shared" si="601"/>
        <v>3.0587207989491993E-3</v>
      </c>
      <c r="EF479" s="13">
        <f t="shared" si="563"/>
        <v>0</v>
      </c>
      <c r="EG479" s="14">
        <f t="shared" si="602"/>
        <v>5.7031606211030983E-3</v>
      </c>
      <c r="EH479" s="13">
        <f t="shared" si="603"/>
        <v>0</v>
      </c>
      <c r="EI479" s="13">
        <f t="shared" si="604"/>
        <v>0</v>
      </c>
      <c r="EJ479" s="13">
        <f t="shared" si="605"/>
        <v>0</v>
      </c>
      <c r="EK479" s="24">
        <f t="shared" si="564"/>
        <v>5233922.1733946558</v>
      </c>
      <c r="EL479" s="18">
        <f>EK479/MAX($EK$13:EK479)-1</f>
        <v>-3.0717238950395132E-4</v>
      </c>
      <c r="EM479" s="18">
        <f t="shared" si="539"/>
        <v>-3.0717238950395132E-4</v>
      </c>
    </row>
    <row r="480" spans="1:143" x14ac:dyDescent="0.3">
      <c r="A480" s="12">
        <f t="shared" si="606"/>
        <v>41012</v>
      </c>
      <c r="B480" s="13">
        <v>1130272.7670109505</v>
      </c>
      <c r="C480" s="14">
        <f t="shared" si="540"/>
        <v>-1.2669065752586306E-3</v>
      </c>
      <c r="D480" s="14">
        <f>B480/MAX($B$13:B480)-1</f>
        <v>-1.1226018949020089E-2</v>
      </c>
      <c r="F480" s="16">
        <v>43208</v>
      </c>
      <c r="G480" s="13">
        <f t="shared" si="541"/>
        <v>2885296.9561979682</v>
      </c>
      <c r="H480" s="14">
        <f t="shared" si="542"/>
        <v>-3.8862371972483434E-3</v>
      </c>
      <c r="I480" s="14">
        <f>G480/MAX($G$13:G480)-1</f>
        <v>-4.8553752560520635E-3</v>
      </c>
      <c r="L480" s="12">
        <f t="shared" si="607"/>
        <v>41012</v>
      </c>
      <c r="M480" s="15">
        <v>15557713.45768675</v>
      </c>
      <c r="N480" s="14">
        <f t="shared" si="565"/>
        <v>1.9025832074937021E-3</v>
      </c>
      <c r="O480" s="14">
        <f>M480/MAX(M$13:$M480)-1</f>
        <v>-7.3565472302765667E-3</v>
      </c>
      <c r="Q480" s="16">
        <v>43208</v>
      </c>
      <c r="R480" s="13">
        <f t="shared" si="543"/>
        <v>87872497.169063881</v>
      </c>
      <c r="S480" s="14">
        <f t="shared" si="544"/>
        <v>1.0481658724625698E-2</v>
      </c>
      <c r="T480" s="14">
        <f>R480/MAX($R$13:R480)-1</f>
        <v>0</v>
      </c>
      <c r="V480" s="12">
        <f t="shared" si="608"/>
        <v>41012</v>
      </c>
      <c r="W480" s="14">
        <f t="shared" si="566"/>
        <v>-1.2669065752586306E-3</v>
      </c>
      <c r="X480" s="13">
        <f t="shared" si="567"/>
        <v>120091.4814949135</v>
      </c>
      <c r="Y480" s="14">
        <f t="shared" si="568"/>
        <v>1.9025832074937021E-3</v>
      </c>
      <c r="Z480" s="13">
        <f t="shared" si="569"/>
        <v>21215.063805936465</v>
      </c>
      <c r="AA480" s="14"/>
      <c r="AB480" s="13"/>
      <c r="AC480" s="24">
        <f t="shared" si="570"/>
        <v>141306.54530084998</v>
      </c>
      <c r="AD480" s="18">
        <f>AC480/MAX(AC$13:$AC480)-1</f>
        <v>-8.215783619983652E-3</v>
      </c>
      <c r="AE480" s="18">
        <f t="shared" si="571"/>
        <v>-7.9233504613018813E-4</v>
      </c>
      <c r="AH480" s="16">
        <v>43208</v>
      </c>
      <c r="AI480" s="19">
        <v>3760175390.3720946</v>
      </c>
      <c r="AJ480" s="14">
        <f t="shared" si="545"/>
        <v>-3.5983244854024266E-3</v>
      </c>
      <c r="AK480" s="18">
        <f>AI480/MAX(AI$13:$AI480)-1</f>
        <v>-1.9243389782565568E-2</v>
      </c>
      <c r="AN480" s="16">
        <v>43208</v>
      </c>
      <c r="AO480" s="14">
        <f t="shared" si="546"/>
        <v>-3.8862371972483434E-3</v>
      </c>
      <c r="AP480" s="13">
        <f t="shared" si="572"/>
        <v>0</v>
      </c>
      <c r="AQ480" s="14">
        <f t="shared" si="547"/>
        <v>1.0481658724625698E-2</v>
      </c>
      <c r="AR480" s="13">
        <f t="shared" si="573"/>
        <v>24924003.640430812</v>
      </c>
      <c r="AS480" s="14">
        <f t="shared" si="548"/>
        <v>-3.5983244854024266E-3</v>
      </c>
      <c r="AT480" s="13">
        <f t="shared" si="574"/>
        <v>0</v>
      </c>
      <c r="AU480" s="24">
        <f t="shared" si="549"/>
        <v>24924003.640430812</v>
      </c>
      <c r="AV480" s="18">
        <f>AU480/MAX(AU$13:$AU480)-1</f>
        <v>0</v>
      </c>
      <c r="AW480" s="18">
        <f t="shared" si="575"/>
        <v>1.0481658724625698E-2</v>
      </c>
      <c r="AZ480" s="42">
        <v>43213</v>
      </c>
      <c r="BA480" s="41">
        <v>14117563</v>
      </c>
      <c r="BB480" s="18">
        <f>BA480/MAX($BA$13:BA480)-1</f>
        <v>0</v>
      </c>
      <c r="BC480" s="29">
        <f t="shared" si="576"/>
        <v>1.093237866066632E-3</v>
      </c>
      <c r="BG480" s="16">
        <v>43255</v>
      </c>
      <c r="BH480" s="14">
        <f t="shared" si="550"/>
        <v>3.2251565348495603E-3</v>
      </c>
      <c r="BI480" s="13">
        <f t="shared" si="577"/>
        <v>16880882.050537713</v>
      </c>
      <c r="BJ480" s="14">
        <f t="shared" si="551"/>
        <v>7.3564760144817498E-4</v>
      </c>
      <c r="BK480" s="13">
        <f t="shared" si="552"/>
        <v>20444051.638902184</v>
      </c>
      <c r="BL480" s="14">
        <f t="shared" si="553"/>
        <v>-2.4536840802756865E-3</v>
      </c>
      <c r="BM480" s="13">
        <f t="shared" si="554"/>
        <v>0</v>
      </c>
      <c r="BN480" s="14">
        <f t="shared" si="578"/>
        <v>6.714151059084017E-4</v>
      </c>
      <c r="BO480" s="13">
        <f t="shared" si="579"/>
        <v>17491656.185176261</v>
      </c>
      <c r="BP480" s="24">
        <f t="shared" si="555"/>
        <v>54816589.874616154</v>
      </c>
      <c r="BQ480" s="18">
        <f>BP480/MAX($BP$13:BP480)-1</f>
        <v>-2.1005215222142937E-3</v>
      </c>
      <c r="BR480" s="18">
        <f t="shared" si="580"/>
        <v>1.4804509527757137E-3</v>
      </c>
      <c r="BU480" s="16">
        <v>43255</v>
      </c>
      <c r="BV480" s="14">
        <f t="shared" si="581"/>
        <v>3.2251565348495603E-3</v>
      </c>
      <c r="BW480" s="13">
        <f t="shared" si="534"/>
        <v>16880882.050537713</v>
      </c>
      <c r="BX480" s="14">
        <f t="shared" si="582"/>
        <v>7.3564760144817498E-4</v>
      </c>
      <c r="BY480" s="13">
        <f t="shared" si="583"/>
        <v>20444051.638902184</v>
      </c>
      <c r="BZ480" s="14">
        <f t="shared" si="584"/>
        <v>-2.4536840802756865E-3</v>
      </c>
      <c r="CA480" s="13">
        <f t="shared" si="556"/>
        <v>0</v>
      </c>
      <c r="CB480" s="14">
        <f t="shared" si="585"/>
        <v>6.714151059084017E-4</v>
      </c>
      <c r="CC480" s="13">
        <f t="shared" si="586"/>
        <v>0</v>
      </c>
      <c r="CD480" s="24">
        <f t="shared" si="557"/>
        <v>37324933.689439893</v>
      </c>
      <c r="CE480" s="18">
        <f>CD480/MAX($CD$13:CD480)-1</f>
        <v>-4.2966740078197452E-3</v>
      </c>
      <c r="CF480" s="18">
        <f t="shared" si="535"/>
        <v>1.8600413468157218E-3</v>
      </c>
      <c r="CJ480" s="16">
        <v>43213</v>
      </c>
      <c r="CK480" s="19">
        <v>172398.12372463741</v>
      </c>
      <c r="CL480" s="18">
        <f>CK480/MAX($CK$13:CK480)-1</f>
        <v>0</v>
      </c>
      <c r="CM480" s="29">
        <f t="shared" si="587"/>
        <v>0</v>
      </c>
      <c r="CQ480" s="16">
        <v>43255</v>
      </c>
      <c r="CR480" s="14">
        <f t="shared" si="588"/>
        <v>3.2251565348495603E-3</v>
      </c>
      <c r="CS480" s="13">
        <f t="shared" si="536"/>
        <v>57394998.971828364</v>
      </c>
      <c r="CT480" s="14">
        <f t="shared" si="589"/>
        <v>7.3564760144817498E-4</v>
      </c>
      <c r="CU480" s="13">
        <f t="shared" si="558"/>
        <v>12266430.983341342</v>
      </c>
      <c r="CV480" s="14">
        <f t="shared" si="590"/>
        <v>-2.4536840802756865E-3</v>
      </c>
      <c r="CW480" s="13">
        <f t="shared" si="559"/>
        <v>0</v>
      </c>
      <c r="CX480" s="14">
        <f t="shared" si="591"/>
        <v>6.714151059084017E-4</v>
      </c>
      <c r="CY480" s="13">
        <f t="shared" si="592"/>
        <v>0</v>
      </c>
      <c r="CZ480" s="13">
        <f t="shared" si="593"/>
        <v>0</v>
      </c>
      <c r="DA480" s="13">
        <f t="shared" si="594"/>
        <v>0</v>
      </c>
      <c r="DB480" s="24">
        <f t="shared" si="560"/>
        <v>69661429.955169708</v>
      </c>
      <c r="DC480" s="18">
        <f>DB480/MAX($DB$13:DB480)-1</f>
        <v>-1.1596833673643392E-2</v>
      </c>
      <c r="DD480" s="18">
        <f t="shared" si="537"/>
        <v>2.7858897475849798E-3</v>
      </c>
      <c r="DI480" s="16">
        <v>43062</v>
      </c>
      <c r="DJ480" s="19">
        <v>7177591.7830661591</v>
      </c>
      <c r="DK480" s="18">
        <f t="shared" si="595"/>
        <v>1.7305809332976985E-3</v>
      </c>
      <c r="DM480" s="12">
        <f t="shared" si="609"/>
        <v>41012</v>
      </c>
      <c r="DN480" s="15">
        <v>12455362.46552372</v>
      </c>
      <c r="DO480" s="14">
        <f t="shared" si="596"/>
        <v>7.7462078157131131E-4</v>
      </c>
      <c r="DP480" s="14">
        <f>DN480/MAX($DN$13:DN480)-1</f>
        <v>0</v>
      </c>
      <c r="DR480" s="16">
        <v>43208</v>
      </c>
      <c r="DS480" s="13">
        <f t="shared" si="561"/>
        <v>17575229.604761876</v>
      </c>
      <c r="DT480" s="14">
        <f t="shared" si="597"/>
        <v>1.5623857873530156E-3</v>
      </c>
      <c r="DU480" s="14">
        <f>DS480/MAX($DS$13:DS480)-1</f>
        <v>0</v>
      </c>
      <c r="DX480" s="42">
        <v>43210</v>
      </c>
      <c r="DY480" s="14">
        <f t="shared" si="598"/>
        <v>-4.2979513835093019E-3</v>
      </c>
      <c r="DZ480" s="13">
        <f t="shared" si="538"/>
        <v>0</v>
      </c>
      <c r="EA480" s="18">
        <f t="shared" si="599"/>
        <v>1.4029010741862802E-3</v>
      </c>
      <c r="EB480" s="13">
        <f t="shared" si="600"/>
        <v>5241264.8484339183</v>
      </c>
      <c r="EC480" s="14">
        <f>VLOOKUP(DX480,$Q$13:$S$1892,3,FALSE)</f>
        <v>5.5825105697098198E-3</v>
      </c>
      <c r="ED480" s="13">
        <f t="shared" si="562"/>
        <v>0</v>
      </c>
      <c r="EE480" s="14">
        <f t="shared" si="601"/>
        <v>-6.0591204499734763E-3</v>
      </c>
      <c r="EF480" s="13">
        <f t="shared" si="563"/>
        <v>0</v>
      </c>
      <c r="EG480" s="14">
        <f t="shared" si="602"/>
        <v>1.1607437733729409E-3</v>
      </c>
      <c r="EH480" s="13">
        <f t="shared" si="603"/>
        <v>0</v>
      </c>
      <c r="EI480" s="13">
        <f t="shared" si="604"/>
        <v>0</v>
      </c>
      <c r="EJ480" s="13">
        <f t="shared" si="605"/>
        <v>0</v>
      </c>
      <c r="EK480" s="24">
        <f t="shared" si="564"/>
        <v>5241264.8484339183</v>
      </c>
      <c r="EL480" s="18">
        <f>EK480/MAX($EK$13:EK480)-1</f>
        <v>0</v>
      </c>
      <c r="EM480" s="18">
        <f t="shared" si="539"/>
        <v>1.4029010741862802E-3</v>
      </c>
    </row>
    <row r="481" spans="1:143" x14ac:dyDescent="0.3">
      <c r="A481" s="12">
        <f t="shared" si="606"/>
        <v>41013</v>
      </c>
      <c r="B481" s="13">
        <v>1130272.7670109505</v>
      </c>
      <c r="C481" s="14">
        <f t="shared" si="540"/>
        <v>0</v>
      </c>
      <c r="D481" s="14">
        <f>B481/MAX($B$13:B481)-1</f>
        <v>-1.1226018949020089E-2</v>
      </c>
      <c r="F481" s="16">
        <v>43209</v>
      </c>
      <c r="G481" s="13">
        <f t="shared" si="541"/>
        <v>2894945.0554429838</v>
      </c>
      <c r="H481" s="14">
        <f t="shared" si="542"/>
        <v>3.3438843181428091E-3</v>
      </c>
      <c r="I481" s="14">
        <f>G481/MAX($G$13:G481)-1</f>
        <v>-1.5277267510866999E-3</v>
      </c>
      <c r="L481" s="12">
        <f t="shared" si="607"/>
        <v>41013</v>
      </c>
      <c r="M481" s="15">
        <v>15557713.45768675</v>
      </c>
      <c r="N481" s="14">
        <f t="shared" si="565"/>
        <v>0</v>
      </c>
      <c r="O481" s="14">
        <f>M481/MAX(M$13:$M481)-1</f>
        <v>-7.3565472302765667E-3</v>
      </c>
      <c r="Q481" s="16">
        <v>43209</v>
      </c>
      <c r="R481" s="13">
        <f t="shared" si="543"/>
        <v>88034267.097724825</v>
      </c>
      <c r="S481" s="14">
        <f t="shared" si="544"/>
        <v>1.8409620060040321E-3</v>
      </c>
      <c r="T481" s="14">
        <f>R481/MAX($R$13:R481)-1</f>
        <v>0</v>
      </c>
      <c r="V481" s="12">
        <f t="shared" si="608"/>
        <v>41013</v>
      </c>
      <c r="W481" s="14">
        <f t="shared" si="566"/>
        <v>0</v>
      </c>
      <c r="X481" s="13">
        <f t="shared" si="567"/>
        <v>120091.4814949135</v>
      </c>
      <c r="Y481" s="14">
        <f t="shared" si="568"/>
        <v>0</v>
      </c>
      <c r="Z481" s="13">
        <f t="shared" si="569"/>
        <v>21215.063805936465</v>
      </c>
      <c r="AA481" s="14"/>
      <c r="AB481" s="13"/>
      <c r="AC481" s="24">
        <f t="shared" si="570"/>
        <v>141306.54530084998</v>
      </c>
      <c r="AD481" s="18">
        <f>AC481/MAX(AC$13:$AC481)-1</f>
        <v>-8.215783619983652E-3</v>
      </c>
      <c r="AE481" s="18">
        <f t="shared" si="571"/>
        <v>0</v>
      </c>
      <c r="AH481" s="16">
        <v>43209</v>
      </c>
      <c r="AI481" s="19">
        <v>3794186723.3879533</v>
      </c>
      <c r="AJ481" s="14">
        <f t="shared" si="545"/>
        <v>9.0451453682038885E-3</v>
      </c>
      <c r="AK481" s="18">
        <f>AI481/MAX(AI$13:$AI481)-1</f>
        <v>-1.0372303672321892E-2</v>
      </c>
      <c r="AN481" s="16">
        <v>43209</v>
      </c>
      <c r="AO481" s="14">
        <f t="shared" si="546"/>
        <v>3.3438843181428091E-3</v>
      </c>
      <c r="AP481" s="13">
        <f t="shared" si="572"/>
        <v>0</v>
      </c>
      <c r="AQ481" s="14">
        <f t="shared" si="547"/>
        <v>1.8409620060040321E-3</v>
      </c>
      <c r="AR481" s="13">
        <f t="shared" si="573"/>
        <v>24969887.784170352</v>
      </c>
      <c r="AS481" s="14">
        <f t="shared" si="548"/>
        <v>9.0451453682038885E-3</v>
      </c>
      <c r="AT481" s="13">
        <f t="shared" si="574"/>
        <v>0</v>
      </c>
      <c r="AU481" s="24">
        <f t="shared" si="549"/>
        <v>24969887.784170352</v>
      </c>
      <c r="AV481" s="18">
        <f>AU481/MAX(AU$13:$AU481)-1</f>
        <v>0</v>
      </c>
      <c r="AW481" s="18">
        <f t="shared" si="575"/>
        <v>1.8409620060040321E-3</v>
      </c>
      <c r="AZ481" s="42">
        <v>43214</v>
      </c>
      <c r="BA481" s="41">
        <v>14120900</v>
      </c>
      <c r="BB481" s="18">
        <f>BA481/MAX($BA$13:BA481)-1</f>
        <v>0</v>
      </c>
      <c r="BC481" s="29">
        <f t="shared" si="576"/>
        <v>2.3637224073302932E-4</v>
      </c>
      <c r="BG481" s="16">
        <v>43256</v>
      </c>
      <c r="BH481" s="14">
        <f t="shared" si="550"/>
        <v>2.7459728121119742E-3</v>
      </c>
      <c r="BI481" s="13">
        <f t="shared" si="577"/>
        <v>16927236.493692957</v>
      </c>
      <c r="BJ481" s="14">
        <f t="shared" si="551"/>
        <v>1.6696234709396851E-3</v>
      </c>
      <c r="BK481" s="13">
        <f t="shared" si="552"/>
        <v>20478185.507359598</v>
      </c>
      <c r="BL481" s="14">
        <f t="shared" si="553"/>
        <v>3.7937600713777719E-3</v>
      </c>
      <c r="BM481" s="13">
        <f t="shared" si="554"/>
        <v>0</v>
      </c>
      <c r="BN481" s="14">
        <f t="shared" si="578"/>
        <v>2.1513279598308621E-3</v>
      </c>
      <c r="BO481" s="13">
        <f t="shared" si="579"/>
        <v>17529286.474191178</v>
      </c>
      <c r="BP481" s="24">
        <f t="shared" si="555"/>
        <v>54934708.475243732</v>
      </c>
      <c r="BQ481" s="18">
        <f>BP481/MAX($BP$13:BP481)-1</f>
        <v>0</v>
      </c>
      <c r="BR481" s="18">
        <f t="shared" si="580"/>
        <v>2.1547965843506933E-3</v>
      </c>
      <c r="BU481" s="16">
        <v>43256</v>
      </c>
      <c r="BV481" s="14">
        <f t="shared" si="581"/>
        <v>2.7459728121119742E-3</v>
      </c>
      <c r="BW481" s="13">
        <f t="shared" si="534"/>
        <v>16927236.493692957</v>
      </c>
      <c r="BX481" s="14">
        <f t="shared" si="582"/>
        <v>1.6696234709396851E-3</v>
      </c>
      <c r="BY481" s="13">
        <f t="shared" si="583"/>
        <v>20478185.507359598</v>
      </c>
      <c r="BZ481" s="14">
        <f t="shared" si="584"/>
        <v>3.7937600713777719E-3</v>
      </c>
      <c r="CA481" s="13">
        <f t="shared" si="556"/>
        <v>0</v>
      </c>
      <c r="CB481" s="14">
        <f t="shared" si="585"/>
        <v>2.1513279598308621E-3</v>
      </c>
      <c r="CC481" s="13">
        <f t="shared" si="586"/>
        <v>0</v>
      </c>
      <c r="CD481" s="24">
        <f t="shared" si="557"/>
        <v>37405422.001052558</v>
      </c>
      <c r="CE481" s="18">
        <f>CD481/MAX($CD$13:CD481)-1</f>
        <v>-2.149517357976749E-3</v>
      </c>
      <c r="CF481" s="18">
        <f t="shared" si="535"/>
        <v>2.1564220925980315E-3</v>
      </c>
      <c r="CJ481" s="16">
        <v>43214</v>
      </c>
      <c r="CK481" s="19">
        <v>172398.12372463741</v>
      </c>
      <c r="CL481" s="18">
        <f>CK481/MAX($CK$13:CK481)-1</f>
        <v>0</v>
      </c>
      <c r="CM481" s="29">
        <f t="shared" si="587"/>
        <v>0</v>
      </c>
      <c r="CQ481" s="16">
        <v>43256</v>
      </c>
      <c r="CR481" s="14">
        <f t="shared" si="588"/>
        <v>2.7459728121119742E-3</v>
      </c>
      <c r="CS481" s="13">
        <f t="shared" si="536"/>
        <v>57552604.078556202</v>
      </c>
      <c r="CT481" s="14">
        <f t="shared" si="589"/>
        <v>1.6696234709396851E-3</v>
      </c>
      <c r="CU481" s="13">
        <f t="shared" si="558"/>
        <v>12286911.30441579</v>
      </c>
      <c r="CV481" s="14">
        <f t="shared" si="590"/>
        <v>3.7937600713777719E-3</v>
      </c>
      <c r="CW481" s="13">
        <f t="shared" si="559"/>
        <v>0</v>
      </c>
      <c r="CX481" s="14">
        <f t="shared" si="591"/>
        <v>2.1513279598308621E-3</v>
      </c>
      <c r="CY481" s="13">
        <f t="shared" si="592"/>
        <v>0</v>
      </c>
      <c r="CZ481" s="13">
        <f t="shared" si="593"/>
        <v>0</v>
      </c>
      <c r="DA481" s="13">
        <f t="shared" si="594"/>
        <v>0</v>
      </c>
      <c r="DB481" s="24">
        <f t="shared" si="560"/>
        <v>69839515.382971987</v>
      </c>
      <c r="DC481" s="18">
        <f>DB481/MAX($DB$13:DB481)-1</f>
        <v>-9.0700379872838965E-3</v>
      </c>
      <c r="DD481" s="18">
        <f t="shared" si="537"/>
        <v>2.5564423227728561E-3</v>
      </c>
      <c r="DI481" s="16">
        <v>43063</v>
      </c>
      <c r="DJ481" s="19">
        <v>7208178.7767551132</v>
      </c>
      <c r="DK481" s="18">
        <f t="shared" si="595"/>
        <v>4.2614562952878465E-3</v>
      </c>
      <c r="DM481" s="12">
        <f t="shared" si="609"/>
        <v>41013</v>
      </c>
      <c r="DN481" s="15">
        <v>12455362.46552372</v>
      </c>
      <c r="DO481" s="14">
        <f t="shared" si="596"/>
        <v>0</v>
      </c>
      <c r="DP481" s="14">
        <f>DN481/MAX($DN$13:DN481)-1</f>
        <v>0</v>
      </c>
      <c r="DR481" s="16">
        <v>43209</v>
      </c>
      <c r="DS481" s="13">
        <f t="shared" si="561"/>
        <v>17569830.979488101</v>
      </c>
      <c r="DT481" s="14">
        <f t="shared" si="597"/>
        <v>-3.0717238950395132E-4</v>
      </c>
      <c r="DU481" s="14">
        <f>DS481/MAX($DS$13:DS481)-1</f>
        <v>-3.0717238950395132E-4</v>
      </c>
      <c r="DX481" s="42">
        <v>43213</v>
      </c>
      <c r="DY481" s="14">
        <f t="shared" si="598"/>
        <v>-1.7690078119210195E-3</v>
      </c>
      <c r="DZ481" s="13">
        <f t="shared" si="538"/>
        <v>0</v>
      </c>
      <c r="EA481" s="18">
        <f t="shared" si="599"/>
        <v>-8.1230871932658211E-4</v>
      </c>
      <c r="EB481" s="13">
        <f t="shared" si="600"/>
        <v>5237007.3232972352</v>
      </c>
      <c r="EC481" s="14">
        <f>VLOOKUP(DX481,$Q$13:$S$1892,3,FALSE)</f>
        <v>-1.4940975730068917E-3</v>
      </c>
      <c r="ED481" s="13">
        <f t="shared" si="562"/>
        <v>0</v>
      </c>
      <c r="EE481" s="14">
        <f t="shared" si="601"/>
        <v>-2.1669940030888402E-4</v>
      </c>
      <c r="EF481" s="13">
        <f t="shared" si="563"/>
        <v>0</v>
      </c>
      <c r="EG481" s="14">
        <f t="shared" si="602"/>
        <v>1.093237866066632E-3</v>
      </c>
      <c r="EH481" s="13">
        <f t="shared" si="603"/>
        <v>0</v>
      </c>
      <c r="EI481" s="13">
        <f t="shared" si="604"/>
        <v>0</v>
      </c>
      <c r="EJ481" s="13">
        <f t="shared" si="605"/>
        <v>0</v>
      </c>
      <c r="EK481" s="24">
        <f t="shared" si="564"/>
        <v>5237007.3232972352</v>
      </c>
      <c r="EL481" s="18">
        <f>EK481/MAX($EK$13:EK481)-1</f>
        <v>-8.1230871932669313E-4</v>
      </c>
      <c r="EM481" s="18">
        <f t="shared" si="539"/>
        <v>-8.1230871932669313E-4</v>
      </c>
    </row>
    <row r="482" spans="1:143" x14ac:dyDescent="0.3">
      <c r="A482" s="12">
        <f t="shared" si="606"/>
        <v>41014</v>
      </c>
      <c r="B482" s="13">
        <v>1130272.7670109505</v>
      </c>
      <c r="C482" s="14">
        <f t="shared" si="540"/>
        <v>0</v>
      </c>
      <c r="D482" s="14">
        <f>B482/MAX($B$13:B482)-1</f>
        <v>-1.1226018949020089E-2</v>
      </c>
      <c r="F482" s="16">
        <v>43210</v>
      </c>
      <c r="G482" s="13">
        <f t="shared" si="541"/>
        <v>2882502.7223367593</v>
      </c>
      <c r="H482" s="14">
        <f t="shared" si="542"/>
        <v>-4.2979513835093019E-3</v>
      </c>
      <c r="I482" s="14">
        <f>G482/MAX($G$13:G482)-1</f>
        <v>-5.8191120392925288E-3</v>
      </c>
      <c r="L482" s="12">
        <f t="shared" si="607"/>
        <v>41014</v>
      </c>
      <c r="M482" s="15">
        <v>15557713.45768675</v>
      </c>
      <c r="N482" s="14">
        <f t="shared" si="565"/>
        <v>0</v>
      </c>
      <c r="O482" s="14">
        <f>M482/MAX(M$13:$M482)-1</f>
        <v>-7.3565472302765667E-3</v>
      </c>
      <c r="Q482" s="16">
        <v>43210</v>
      </c>
      <c r="R482" s="13">
        <f t="shared" si="543"/>
        <v>88525719.324294522</v>
      </c>
      <c r="S482" s="14">
        <f t="shared" si="544"/>
        <v>5.5825105697098198E-3</v>
      </c>
      <c r="T482" s="14">
        <f>R482/MAX($R$13:R482)-1</f>
        <v>0</v>
      </c>
      <c r="V482" s="12">
        <f t="shared" si="608"/>
        <v>41014</v>
      </c>
      <c r="W482" s="14">
        <f t="shared" si="566"/>
        <v>0</v>
      </c>
      <c r="X482" s="13">
        <f t="shared" si="567"/>
        <v>120091.4814949135</v>
      </c>
      <c r="Y482" s="14">
        <f t="shared" si="568"/>
        <v>0</v>
      </c>
      <c r="Z482" s="13">
        <f t="shared" si="569"/>
        <v>21215.063805936465</v>
      </c>
      <c r="AA482" s="14"/>
      <c r="AB482" s="13"/>
      <c r="AC482" s="24">
        <f t="shared" si="570"/>
        <v>141306.54530084998</v>
      </c>
      <c r="AD482" s="18">
        <f>AC482/MAX(AC$13:$AC482)-1</f>
        <v>-8.215783619983652E-3</v>
      </c>
      <c r="AE482" s="18">
        <f t="shared" si="571"/>
        <v>0</v>
      </c>
      <c r="AH482" s="16">
        <v>43210</v>
      </c>
      <c r="AI482" s="19">
        <v>3777916782.2029533</v>
      </c>
      <c r="AJ482" s="14">
        <f t="shared" si="545"/>
        <v>-4.2881234823550773E-3</v>
      </c>
      <c r="AK482" s="18">
        <f>AI482/MAX(AI$13:$AI482)-1</f>
        <v>-1.4615949435733633E-2</v>
      </c>
      <c r="AN482" s="16">
        <v>43210</v>
      </c>
      <c r="AO482" s="14">
        <f t="shared" si="546"/>
        <v>-4.2979513835093019E-3</v>
      </c>
      <c r="AP482" s="13">
        <f t="shared" si="572"/>
        <v>0</v>
      </c>
      <c r="AQ482" s="14">
        <f t="shared" si="547"/>
        <v>5.5825105697098198E-3</v>
      </c>
      <c r="AR482" s="13">
        <f t="shared" si="573"/>
        <v>25109282.44664995</v>
      </c>
      <c r="AS482" s="14">
        <f t="shared" si="548"/>
        <v>-4.2881234823550773E-3</v>
      </c>
      <c r="AT482" s="13">
        <f t="shared" si="574"/>
        <v>0</v>
      </c>
      <c r="AU482" s="24">
        <f t="shared" si="549"/>
        <v>25109282.44664995</v>
      </c>
      <c r="AV482" s="18">
        <f>AU482/MAX(AU$13:$AU482)-1</f>
        <v>0</v>
      </c>
      <c r="AW482" s="18">
        <f t="shared" si="575"/>
        <v>5.5825105697098198E-3</v>
      </c>
      <c r="AZ482" s="42">
        <v>43215</v>
      </c>
      <c r="BA482" s="41">
        <v>14163762</v>
      </c>
      <c r="BB482" s="18">
        <f>BA482/MAX($BA$13:BA482)-1</f>
        <v>0</v>
      </c>
      <c r="BC482" s="29">
        <f t="shared" si="576"/>
        <v>3.0353589360452293E-3</v>
      </c>
      <c r="BG482" s="16">
        <v>43257</v>
      </c>
      <c r="BH482" s="14">
        <f t="shared" si="550"/>
        <v>2.2242297156624957E-3</v>
      </c>
      <c r="BI482" s="13">
        <f t="shared" si="577"/>
        <v>16964886.556106277</v>
      </c>
      <c r="BJ482" s="14">
        <f t="shared" si="551"/>
        <v>5.7730491587397736E-3</v>
      </c>
      <c r="BK482" s="13">
        <f t="shared" si="552"/>
        <v>20596407.078975376</v>
      </c>
      <c r="BL482" s="14">
        <f t="shared" si="553"/>
        <v>1.1364334923988695E-2</v>
      </c>
      <c r="BM482" s="13">
        <f t="shared" si="554"/>
        <v>0</v>
      </c>
      <c r="BN482" s="14">
        <f t="shared" si="578"/>
        <v>-4.1808426395946174E-3</v>
      </c>
      <c r="BO482" s="13">
        <f t="shared" si="579"/>
        <v>17455999.28585821</v>
      </c>
      <c r="BP482" s="24">
        <f t="shared" si="555"/>
        <v>55017292.920939863</v>
      </c>
      <c r="BQ482" s="18">
        <f>BP482/MAX($BP$13:BP482)-1</f>
        <v>0</v>
      </c>
      <c r="BR482" s="18">
        <f t="shared" si="580"/>
        <v>1.5033199954697096E-3</v>
      </c>
      <c r="BU482" s="16">
        <v>43257</v>
      </c>
      <c r="BV482" s="14">
        <f t="shared" si="581"/>
        <v>2.2242297156624957E-3</v>
      </c>
      <c r="BW482" s="13">
        <f t="shared" si="534"/>
        <v>16964886.556106277</v>
      </c>
      <c r="BX482" s="14">
        <f t="shared" si="582"/>
        <v>5.7730491587397736E-3</v>
      </c>
      <c r="BY482" s="13">
        <f t="shared" si="583"/>
        <v>20596407.078975376</v>
      </c>
      <c r="BZ482" s="14">
        <f t="shared" si="584"/>
        <v>1.1364334923988695E-2</v>
      </c>
      <c r="CA482" s="13">
        <f t="shared" si="556"/>
        <v>0</v>
      </c>
      <c r="CB482" s="14">
        <f t="shared" si="585"/>
        <v>-4.1808426395946174E-3</v>
      </c>
      <c r="CC482" s="13">
        <f t="shared" si="586"/>
        <v>0</v>
      </c>
      <c r="CD482" s="24">
        <f t="shared" si="557"/>
        <v>37561293.635081649</v>
      </c>
      <c r="CE482" s="18">
        <f>CD482/MAX($CD$13:CD482)-1</f>
        <v>0</v>
      </c>
      <c r="CF482" s="18">
        <f t="shared" si="535"/>
        <v>4.1670866331813272E-3</v>
      </c>
      <c r="CJ482" s="16">
        <v>43215</v>
      </c>
      <c r="CK482" s="19">
        <v>172402.69767379964</v>
      </c>
      <c r="CL482" s="18">
        <f>CK482/MAX($CK$13:CK482)-1</f>
        <v>0</v>
      </c>
      <c r="CM482" s="29">
        <f t="shared" si="587"/>
        <v>2.6531316370537184E-5</v>
      </c>
      <c r="CQ482" s="16">
        <v>43257</v>
      </c>
      <c r="CR482" s="14">
        <f t="shared" si="588"/>
        <v>2.2242297156624957E-3</v>
      </c>
      <c r="CS482" s="13">
        <f t="shared" si="536"/>
        <v>57680614.290761486</v>
      </c>
      <c r="CT482" s="14">
        <f t="shared" si="589"/>
        <v>5.7730491587397736E-3</v>
      </c>
      <c r="CU482" s="13">
        <f t="shared" si="558"/>
        <v>12357844.247385258</v>
      </c>
      <c r="CV482" s="14">
        <f t="shared" si="590"/>
        <v>1.1364334923988695E-2</v>
      </c>
      <c r="CW482" s="13">
        <f t="shared" si="559"/>
        <v>0</v>
      </c>
      <c r="CX482" s="14">
        <f t="shared" si="591"/>
        <v>-4.1808426395946174E-3</v>
      </c>
      <c r="CY482" s="13">
        <f t="shared" si="592"/>
        <v>0</v>
      </c>
      <c r="CZ482" s="13">
        <f t="shared" si="593"/>
        <v>0</v>
      </c>
      <c r="DA482" s="13">
        <f t="shared" si="594"/>
        <v>-1.3326099810260228E-3</v>
      </c>
      <c r="DB482" s="24">
        <f t="shared" si="560"/>
        <v>70038458.538146749</v>
      </c>
      <c r="DC482" s="18">
        <f>DB482/MAX($DB$13:DB482)-1</f>
        <v>-6.2472988528700091E-3</v>
      </c>
      <c r="DD482" s="18">
        <f t="shared" si="537"/>
        <v>2.8485758253595783E-3</v>
      </c>
      <c r="DI482" s="16">
        <v>43066</v>
      </c>
      <c r="DJ482" s="19">
        <v>7247284.1484762859</v>
      </c>
      <c r="DK482" s="18">
        <f t="shared" si="595"/>
        <v>5.4251389889605761E-3</v>
      </c>
      <c r="DM482" s="12">
        <f t="shared" si="609"/>
        <v>41014</v>
      </c>
      <c r="DN482" s="15">
        <v>12455362.46552372</v>
      </c>
      <c r="DO482" s="14">
        <f t="shared" si="596"/>
        <v>0</v>
      </c>
      <c r="DP482" s="14">
        <f>DN482/MAX($DN$13:DN482)-1</f>
        <v>0</v>
      </c>
      <c r="DR482" s="16">
        <v>43210</v>
      </c>
      <c r="DS482" s="13">
        <f t="shared" si="561"/>
        <v>17594479.714242496</v>
      </c>
      <c r="DT482" s="14">
        <f t="shared" si="597"/>
        <v>1.4029010741862802E-3</v>
      </c>
      <c r="DU482" s="14">
        <f>DS482/MAX($DS$13:DS482)-1</f>
        <v>0</v>
      </c>
      <c r="DX482" s="42">
        <v>43214</v>
      </c>
      <c r="DY482" s="14">
        <f t="shared" si="598"/>
        <v>4.1891013520516385E-3</v>
      </c>
      <c r="DZ482" s="13">
        <f t="shared" si="538"/>
        <v>0</v>
      </c>
      <c r="EA482" s="18">
        <f t="shared" si="599"/>
        <v>-1.2511577225167159E-3</v>
      </c>
      <c r="EB482" s="13">
        <f t="shared" si="600"/>
        <v>5230455.0011418154</v>
      </c>
      <c r="EC482" s="14">
        <f>VLOOKUP(DX482,$Q$13:$S$1892,3,FALSE)</f>
        <v>-1.8063145090507771E-3</v>
      </c>
      <c r="ED482" s="13">
        <f t="shared" si="562"/>
        <v>0</v>
      </c>
      <c r="EE482" s="14">
        <f t="shared" si="601"/>
        <v>3.9759924967242011E-3</v>
      </c>
      <c r="EF482" s="13">
        <f t="shared" si="563"/>
        <v>0</v>
      </c>
      <c r="EG482" s="14">
        <f t="shared" si="602"/>
        <v>2.3637224073302932E-4</v>
      </c>
      <c r="EH482" s="13">
        <f t="shared" si="603"/>
        <v>0</v>
      </c>
      <c r="EI482" s="13">
        <f t="shared" si="604"/>
        <v>0</v>
      </c>
      <c r="EJ482" s="13">
        <f t="shared" si="605"/>
        <v>-1.3326099810260228E-3</v>
      </c>
      <c r="EK482" s="24">
        <f t="shared" si="564"/>
        <v>5230455.0011418154</v>
      </c>
      <c r="EL482" s="18">
        <f>EK482/MAX($EK$13:EK482)-1</f>
        <v>-2.0624501155160901E-3</v>
      </c>
      <c r="EM482" s="18">
        <f t="shared" si="539"/>
        <v>-1.2511577225167159E-3</v>
      </c>
    </row>
    <row r="483" spans="1:143" x14ac:dyDescent="0.3">
      <c r="A483" s="12">
        <f t="shared" si="606"/>
        <v>41015</v>
      </c>
      <c r="B483" s="13">
        <v>1120354.6819753996</v>
      </c>
      <c r="C483" s="14">
        <f t="shared" si="540"/>
        <v>-8.7749482470320661E-3</v>
      </c>
      <c r="D483" s="14">
        <f>B483/MAX($B$13:B483)-1</f>
        <v>-1.9902459460754418E-2</v>
      </c>
      <c r="F483" s="16">
        <v>43213</v>
      </c>
      <c r="G483" s="13">
        <f t="shared" si="541"/>
        <v>2877403.5525030619</v>
      </c>
      <c r="H483" s="14">
        <f t="shared" si="542"/>
        <v>-1.7690078119210195E-3</v>
      </c>
      <c r="I483" s="14">
        <f>G483/MAX($G$13:G483)-1</f>
        <v>-7.5778257965575246E-3</v>
      </c>
      <c r="L483" s="12">
        <f t="shared" si="607"/>
        <v>41015</v>
      </c>
      <c r="M483" s="15">
        <v>15393635.338828688</v>
      </c>
      <c r="N483" s="14">
        <f t="shared" si="565"/>
        <v>-1.0546416046568474E-2</v>
      </c>
      <c r="O483" s="14">
        <f>M483/MAX(M$13:$M483)-1</f>
        <v>-1.7825378069088349E-2</v>
      </c>
      <c r="Q483" s="16">
        <v>43213</v>
      </c>
      <c r="R483" s="13">
        <f t="shared" si="543"/>
        <v>88393453.261903405</v>
      </c>
      <c r="S483" s="14">
        <f t="shared" si="544"/>
        <v>-1.4940975730068917E-3</v>
      </c>
      <c r="T483" s="14">
        <f>R483/MAX($R$13:R483)-1</f>
        <v>-1.4940975730068917E-3</v>
      </c>
      <c r="V483" s="12">
        <f t="shared" si="608"/>
        <v>41015</v>
      </c>
      <c r="W483" s="14">
        <f t="shared" si="566"/>
        <v>-8.7749482470320661E-3</v>
      </c>
      <c r="X483" s="13">
        <f t="shared" si="567"/>
        <v>119037.68495988623</v>
      </c>
      <c r="Y483" s="14">
        <f t="shared" si="568"/>
        <v>-1.0546416046568474E-2</v>
      </c>
      <c r="Z483" s="13">
        <f t="shared" si="569"/>
        <v>20991.320916584562</v>
      </c>
      <c r="AA483" s="14"/>
      <c r="AB483" s="13"/>
      <c r="AC483" s="24">
        <f t="shared" si="570"/>
        <v>140029.00587647079</v>
      </c>
      <c r="AD483" s="18">
        <f>AC483/MAX(AC$13:$AC483)-1</f>
        <v>-1.7182413114780748E-2</v>
      </c>
      <c r="AE483" s="18">
        <f t="shared" si="571"/>
        <v>-9.0409076356599005E-3</v>
      </c>
      <c r="AH483" s="16">
        <v>43213</v>
      </c>
      <c r="AI483" s="19">
        <v>3778346294.1614351</v>
      </c>
      <c r="AJ483" s="14">
        <f t="shared" si="545"/>
        <v>1.1369015868889498E-4</v>
      </c>
      <c r="AK483" s="18">
        <f>AI483/MAX(AI$13:$AI483)-1</f>
        <v>-1.4503920966655537E-2</v>
      </c>
      <c r="AN483" s="16">
        <v>43213</v>
      </c>
      <c r="AO483" s="14">
        <f t="shared" si="546"/>
        <v>-1.7690078119210195E-3</v>
      </c>
      <c r="AP483" s="13">
        <f t="shared" si="572"/>
        <v>0</v>
      </c>
      <c r="AQ483" s="14">
        <f t="shared" si="547"/>
        <v>-1.4940975730068917E-3</v>
      </c>
      <c r="AR483" s="13">
        <f t="shared" si="573"/>
        <v>25071766.728686467</v>
      </c>
      <c r="AS483" s="14">
        <f t="shared" si="548"/>
        <v>1.1369015868889498E-4</v>
      </c>
      <c r="AT483" s="13">
        <f t="shared" si="574"/>
        <v>0</v>
      </c>
      <c r="AU483" s="24">
        <f t="shared" si="549"/>
        <v>25071766.728686467</v>
      </c>
      <c r="AV483" s="18">
        <f>AU483/MAX(AU$13:$AU483)-1</f>
        <v>-1.4940975730068917E-3</v>
      </c>
      <c r="AW483" s="18">
        <f t="shared" si="575"/>
        <v>-1.4940975730068917E-3</v>
      </c>
      <c r="AZ483" s="42">
        <v>43216</v>
      </c>
      <c r="BA483" s="41">
        <v>14200385</v>
      </c>
      <c r="BB483" s="18">
        <f>BA483/MAX($BA$13:BA483)-1</f>
        <v>0</v>
      </c>
      <c r="BC483" s="29">
        <f t="shared" si="576"/>
        <v>2.58568309747087E-3</v>
      </c>
      <c r="BG483" s="16">
        <v>43258</v>
      </c>
      <c r="BH483" s="14">
        <f t="shared" si="550"/>
        <v>-1.9285832053027585E-3</v>
      </c>
      <c r="BI483" s="13">
        <f t="shared" si="577"/>
        <v>16932168.360814303</v>
      </c>
      <c r="BJ483" s="14">
        <f t="shared" si="551"/>
        <v>-4.4587164589514616E-3</v>
      </c>
      <c r="BK483" s="13">
        <f t="shared" si="552"/>
        <v>20504573.539737083</v>
      </c>
      <c r="BL483" s="14">
        <f t="shared" si="553"/>
        <v>3.1635589849303702E-3</v>
      </c>
      <c r="BM483" s="13">
        <f t="shared" si="554"/>
        <v>0</v>
      </c>
      <c r="BN483" s="14">
        <f t="shared" si="578"/>
        <v>6.9280608379524988E-3</v>
      </c>
      <c r="BO483" s="13">
        <f t="shared" si="579"/>
        <v>17576935.51089789</v>
      </c>
      <c r="BP483" s="24">
        <f t="shared" si="555"/>
        <v>55013677.411449276</v>
      </c>
      <c r="BQ483" s="18">
        <f>BP483/MAX($BP$13:BP483)-1</f>
        <v>-6.5715874021377019E-5</v>
      </c>
      <c r="BR483" s="18">
        <f t="shared" si="580"/>
        <v>-6.5715874021377019E-5</v>
      </c>
      <c r="BU483" s="16">
        <v>43258</v>
      </c>
      <c r="BV483" s="14">
        <f t="shared" si="581"/>
        <v>-1.9285832053027585E-3</v>
      </c>
      <c r="BW483" s="13">
        <f t="shared" si="534"/>
        <v>16932168.360814303</v>
      </c>
      <c r="BX483" s="14">
        <f t="shared" si="582"/>
        <v>-4.4587164589514616E-3</v>
      </c>
      <c r="BY483" s="13">
        <f t="shared" si="583"/>
        <v>20504573.539737083</v>
      </c>
      <c r="BZ483" s="14">
        <f t="shared" si="584"/>
        <v>3.1635589849303702E-3</v>
      </c>
      <c r="CA483" s="13">
        <f t="shared" si="556"/>
        <v>0</v>
      </c>
      <c r="CB483" s="14">
        <f t="shared" si="585"/>
        <v>6.9280608379524988E-3</v>
      </c>
      <c r="CC483" s="13">
        <f t="shared" si="586"/>
        <v>0</v>
      </c>
      <c r="CD483" s="24">
        <f t="shared" si="557"/>
        <v>37436741.900551386</v>
      </c>
      <c r="CE483" s="18">
        <f>CD483/MAX($CD$13:CD483)-1</f>
        <v>-3.3159596615686127E-3</v>
      </c>
      <c r="CF483" s="18">
        <f t="shared" si="535"/>
        <v>-3.3159596615686127E-3</v>
      </c>
      <c r="CJ483" s="16">
        <v>43216</v>
      </c>
      <c r="CK483" s="19">
        <v>172313.66884628183</v>
      </c>
      <c r="CL483" s="18">
        <f>CK483/MAX($CK$13:CK483)-1</f>
        <v>-5.1640043177436645E-4</v>
      </c>
      <c r="CM483" s="29">
        <f t="shared" si="587"/>
        <v>-5.1640043177436645E-4</v>
      </c>
      <c r="CQ483" s="16">
        <v>43258</v>
      </c>
      <c r="CR483" s="14">
        <f t="shared" si="588"/>
        <v>-1.9285832053027585E-3</v>
      </c>
      <c r="CS483" s="13">
        <f t="shared" si="536"/>
        <v>57569372.42676878</v>
      </c>
      <c r="CT483" s="14">
        <f t="shared" si="589"/>
        <v>-4.4587164589514616E-3</v>
      </c>
      <c r="CU483" s="13">
        <f t="shared" si="558"/>
        <v>12302744.123842282</v>
      </c>
      <c r="CV483" s="14">
        <f t="shared" si="590"/>
        <v>3.1635589849303702E-3</v>
      </c>
      <c r="CW483" s="13">
        <f t="shared" si="559"/>
        <v>0</v>
      </c>
      <c r="CX483" s="14">
        <f t="shared" si="591"/>
        <v>6.9280608379524988E-3</v>
      </c>
      <c r="CY483" s="13">
        <f t="shared" si="592"/>
        <v>0</v>
      </c>
      <c r="CZ483" s="13">
        <f t="shared" si="593"/>
        <v>0</v>
      </c>
      <c r="DA483" s="13">
        <f t="shared" si="594"/>
        <v>9.0269487175009822E-4</v>
      </c>
      <c r="DB483" s="24">
        <f t="shared" si="560"/>
        <v>69872116.550611064</v>
      </c>
      <c r="DC483" s="18">
        <f>DB483/MAX($DB$13:DB483)-1</f>
        <v>-8.6074707195556988E-3</v>
      </c>
      <c r="DD483" s="18">
        <f t="shared" si="537"/>
        <v>-2.3750092593070038E-3</v>
      </c>
      <c r="DI483" s="16">
        <v>43067</v>
      </c>
      <c r="DJ483" s="19">
        <v>7244538.2277988708</v>
      </c>
      <c r="DK483" s="18">
        <f t="shared" si="595"/>
        <v>-3.7888961177168223E-4</v>
      </c>
      <c r="DM483" s="12">
        <f t="shared" si="609"/>
        <v>41015</v>
      </c>
      <c r="DN483" s="15">
        <v>12452822.801425781</v>
      </c>
      <c r="DO483" s="14">
        <f t="shared" si="596"/>
        <v>-2.0390125979619089E-4</v>
      </c>
      <c r="DP483" s="14">
        <f>DN483/MAX($DN$13:DN483)-1</f>
        <v>-2.0390125979619089E-4</v>
      </c>
      <c r="DR483" s="16">
        <v>43213</v>
      </c>
      <c r="DS483" s="13">
        <f t="shared" si="561"/>
        <v>17580187.564958602</v>
      </c>
      <c r="DT483" s="14">
        <f t="shared" si="597"/>
        <v>-8.1230871932658211E-4</v>
      </c>
      <c r="DU483" s="14">
        <f>DS483/MAX($DS$13:DS483)-1</f>
        <v>-8.1230871932658211E-4</v>
      </c>
      <c r="DX483" s="42">
        <v>43215</v>
      </c>
      <c r="DY483" s="14">
        <f t="shared" si="598"/>
        <v>-8.9217577780636992E-3</v>
      </c>
      <c r="DZ483" s="13">
        <f t="shared" si="538"/>
        <v>0</v>
      </c>
      <c r="EA483" s="18">
        <f t="shared" si="599"/>
        <v>2.7641822682420436E-3</v>
      </c>
      <c r="EB483" s="13">
        <f t="shared" si="600"/>
        <v>5244912.9321108097</v>
      </c>
      <c r="EC483" s="14">
        <f>VLOOKUP(DX483,$Q$13:$S$1892,3,FALSE)</f>
        <v>5.9947436304492729E-3</v>
      </c>
      <c r="ED483" s="13">
        <f t="shared" si="562"/>
        <v>0</v>
      </c>
      <c r="EE483" s="14">
        <f t="shared" si="601"/>
        <v>-9.4362512469153836E-3</v>
      </c>
      <c r="EF483" s="13">
        <f t="shared" si="563"/>
        <v>0</v>
      </c>
      <c r="EG483" s="14">
        <f t="shared" si="602"/>
        <v>3.0353589360452293E-3</v>
      </c>
      <c r="EH483" s="13">
        <f t="shared" si="603"/>
        <v>0</v>
      </c>
      <c r="EI483" s="13">
        <f t="shared" si="604"/>
        <v>0</v>
      </c>
      <c r="EJ483" s="13">
        <f t="shared" si="605"/>
        <v>9.0269487175009822E-4</v>
      </c>
      <c r="EK483" s="24">
        <f t="shared" si="564"/>
        <v>5244912.9321108097</v>
      </c>
      <c r="EL483" s="18">
        <f>EK483/MAX($EK$13:EK483)-1</f>
        <v>0</v>
      </c>
      <c r="EM483" s="18">
        <f t="shared" si="539"/>
        <v>2.7641822682420436E-3</v>
      </c>
    </row>
    <row r="484" spans="1:143" x14ac:dyDescent="0.3">
      <c r="A484" s="12">
        <f t="shared" si="606"/>
        <v>41016</v>
      </c>
      <c r="B484" s="13">
        <v>1116012.1758634592</v>
      </c>
      <c r="C484" s="14">
        <f t="shared" si="540"/>
        <v>-3.8760101437552708E-3</v>
      </c>
      <c r="D484" s="14">
        <f>B484/MAX($B$13:B484)-1</f>
        <v>-2.3701327469754063E-2</v>
      </c>
      <c r="F484" s="16">
        <v>43214</v>
      </c>
      <c r="G484" s="13">
        <f t="shared" si="541"/>
        <v>2889457.2876152508</v>
      </c>
      <c r="H484" s="14">
        <f t="shared" si="542"/>
        <v>4.1891013520516385E-3</v>
      </c>
      <c r="I484" s="14">
        <f>G484/MAX($G$13:G484)-1</f>
        <v>-3.4204687247958443E-3</v>
      </c>
      <c r="L484" s="12">
        <f t="shared" si="607"/>
        <v>41016</v>
      </c>
      <c r="M484" s="15">
        <v>15400121.917023826</v>
      </c>
      <c r="N484" s="14">
        <f t="shared" si="565"/>
        <v>4.2138052853424313E-4</v>
      </c>
      <c r="O484" s="14">
        <f>M484/MAX(M$13:$M484)-1</f>
        <v>-1.7411508807786191E-2</v>
      </c>
      <c r="Q484" s="16">
        <v>43214</v>
      </c>
      <c r="R484" s="13">
        <f t="shared" si="543"/>
        <v>88233786.884771332</v>
      </c>
      <c r="S484" s="14">
        <f t="shared" si="544"/>
        <v>-1.8063145090507771E-3</v>
      </c>
      <c r="T484" s="14">
        <f>R484/MAX($R$13:R484)-1</f>
        <v>-3.2977132719335112E-3</v>
      </c>
      <c r="V484" s="12">
        <f t="shared" si="608"/>
        <v>41016</v>
      </c>
      <c r="W484" s="14">
        <f t="shared" si="566"/>
        <v>-3.8760101437552708E-3</v>
      </c>
      <c r="X484" s="13">
        <f t="shared" si="567"/>
        <v>118576.29368549256</v>
      </c>
      <c r="Y484" s="14">
        <f t="shared" si="568"/>
        <v>4.2138052853424313E-4</v>
      </c>
      <c r="Z484" s="13">
        <f t="shared" si="569"/>
        <v>21000.166250487026</v>
      </c>
      <c r="AA484" s="14"/>
      <c r="AB484" s="13"/>
      <c r="AC484" s="24">
        <f t="shared" si="570"/>
        <v>139576.4599359796</v>
      </c>
      <c r="AD484" s="18">
        <f>AC484/MAX(AC$13:$AC484)-1</f>
        <v>-2.0358684390894943E-2</v>
      </c>
      <c r="AE484" s="18">
        <f t="shared" si="571"/>
        <v>-3.231801423273839E-3</v>
      </c>
      <c r="AH484" s="16">
        <v>43214</v>
      </c>
      <c r="AI484" s="19">
        <v>3797275197.3336492</v>
      </c>
      <c r="AJ484" s="14">
        <f t="shared" si="545"/>
        <v>5.0098380874892268E-3</v>
      </c>
      <c r="AK484" s="18">
        <f>AI484/MAX(AI$13:$AI484)-1</f>
        <v>-9.5667451748429055E-3</v>
      </c>
      <c r="AN484" s="16">
        <v>43214</v>
      </c>
      <c r="AO484" s="14">
        <f t="shared" si="546"/>
        <v>4.1891013520516385E-3</v>
      </c>
      <c r="AP484" s="13">
        <f t="shared" si="572"/>
        <v>0</v>
      </c>
      <c r="AQ484" s="14">
        <f t="shared" si="547"/>
        <v>-1.8063145090507771E-3</v>
      </c>
      <c r="AR484" s="13">
        <f t="shared" si="573"/>
        <v>25026479.232676905</v>
      </c>
      <c r="AS484" s="14">
        <f t="shared" si="548"/>
        <v>5.0098380874892268E-3</v>
      </c>
      <c r="AT484" s="13">
        <f t="shared" si="574"/>
        <v>0</v>
      </c>
      <c r="AU484" s="24">
        <f t="shared" si="549"/>
        <v>25026479.232676905</v>
      </c>
      <c r="AV484" s="18">
        <f>AU484/MAX(AU$13:$AU484)-1</f>
        <v>-3.2977132719335112E-3</v>
      </c>
      <c r="AW484" s="18">
        <f t="shared" si="575"/>
        <v>-1.8063145090507771E-3</v>
      </c>
      <c r="AZ484" s="42">
        <v>43217</v>
      </c>
      <c r="BA484" s="41">
        <v>14219658</v>
      </c>
      <c r="BB484" s="18">
        <f>BA484/MAX($BA$13:BA484)-1</f>
        <v>0</v>
      </c>
      <c r="BC484" s="29">
        <f t="shared" si="576"/>
        <v>1.3572167233493193E-3</v>
      </c>
      <c r="BG484" s="16">
        <v>43259</v>
      </c>
      <c r="BH484" s="14">
        <f t="shared" si="550"/>
        <v>-2.7279742448487188E-3</v>
      </c>
      <c r="BI484" s="13">
        <f t="shared" si="577"/>
        <v>16885977.84161656</v>
      </c>
      <c r="BJ484" s="14">
        <f t="shared" si="551"/>
        <v>2.4180294847075956E-4</v>
      </c>
      <c r="BK484" s="13">
        <f t="shared" si="552"/>
        <v>20509531.606076129</v>
      </c>
      <c r="BL484" s="14">
        <f t="shared" si="553"/>
        <v>4.6742645899655599E-4</v>
      </c>
      <c r="BM484" s="13">
        <f t="shared" si="554"/>
        <v>0</v>
      </c>
      <c r="BN484" s="14">
        <f t="shared" si="578"/>
        <v>1.1749509647751566E-4</v>
      </c>
      <c r="BO484" s="13">
        <f t="shared" si="579"/>
        <v>17579000.71463152</v>
      </c>
      <c r="BP484" s="24">
        <f t="shared" si="555"/>
        <v>54974510.162324212</v>
      </c>
      <c r="BQ484" s="18">
        <f>BP484/MAX($BP$13:BP484)-1</f>
        <v>-7.7762384051005551E-4</v>
      </c>
      <c r="BR484" s="18">
        <f t="shared" si="580"/>
        <v>-7.1195475321761403E-4</v>
      </c>
      <c r="BU484" s="16">
        <v>43259</v>
      </c>
      <c r="BV484" s="14">
        <f t="shared" si="581"/>
        <v>-2.7279742448487188E-3</v>
      </c>
      <c r="BW484" s="13">
        <f t="shared" si="534"/>
        <v>16885977.84161656</v>
      </c>
      <c r="BX484" s="14">
        <f t="shared" si="582"/>
        <v>2.4180294847075956E-4</v>
      </c>
      <c r="BY484" s="13">
        <f t="shared" si="583"/>
        <v>20509531.606076129</v>
      </c>
      <c r="BZ484" s="14">
        <f t="shared" si="584"/>
        <v>4.6742645899655599E-4</v>
      </c>
      <c r="CA484" s="13">
        <f t="shared" si="556"/>
        <v>0</v>
      </c>
      <c r="CB484" s="14">
        <f t="shared" si="585"/>
        <v>1.1749509647751566E-4</v>
      </c>
      <c r="CC484" s="13">
        <f t="shared" si="586"/>
        <v>0</v>
      </c>
      <c r="CD484" s="24">
        <f t="shared" si="557"/>
        <v>37395509.447692692</v>
      </c>
      <c r="CE484" s="18">
        <f>CD484/MAX($CD$13:CD484)-1</f>
        <v>-4.4136974886860303E-3</v>
      </c>
      <c r="CF484" s="18">
        <f t="shared" si="535"/>
        <v>-1.1013899919022352E-3</v>
      </c>
      <c r="CJ484" s="16">
        <v>43217</v>
      </c>
      <c r="CK484" s="19">
        <v>172313.66884628183</v>
      </c>
      <c r="CL484" s="18">
        <f>CK484/MAX($CK$13:CK484)-1</f>
        <v>-5.1640043177436645E-4</v>
      </c>
      <c r="CM484" s="29">
        <f t="shared" si="587"/>
        <v>0</v>
      </c>
      <c r="CQ484" s="16">
        <v>43259</v>
      </c>
      <c r="CR484" s="14">
        <f t="shared" si="588"/>
        <v>-2.7279742448487188E-3</v>
      </c>
      <c r="CS484" s="13">
        <f t="shared" si="536"/>
        <v>57412324.661496453</v>
      </c>
      <c r="CT484" s="14">
        <f t="shared" si="589"/>
        <v>2.4180294847075956E-4</v>
      </c>
      <c r="CU484" s="13">
        <f t="shared" si="558"/>
        <v>12305718.963645708</v>
      </c>
      <c r="CV484" s="14">
        <f t="shared" si="590"/>
        <v>4.6742645899655599E-4</v>
      </c>
      <c r="CW484" s="13">
        <f t="shared" si="559"/>
        <v>0</v>
      </c>
      <c r="CX484" s="14">
        <f t="shared" si="591"/>
        <v>1.1749509647751566E-4</v>
      </c>
      <c r="CY484" s="13">
        <f t="shared" si="592"/>
        <v>0</v>
      </c>
      <c r="CZ484" s="13">
        <f t="shared" si="593"/>
        <v>0</v>
      </c>
      <c r="DA484" s="13">
        <f t="shared" si="594"/>
        <v>0</v>
      </c>
      <c r="DB484" s="24">
        <f t="shared" si="560"/>
        <v>69718043.625142157</v>
      </c>
      <c r="DC484" s="18">
        <f>DB484/MAX($DB$13:DB484)-1</f>
        <v>-1.079356089135719E-2</v>
      </c>
      <c r="DD484" s="18">
        <f t="shared" si="537"/>
        <v>-2.2050702494077479E-3</v>
      </c>
      <c r="DI484" s="16">
        <v>43068</v>
      </c>
      <c r="DJ484" s="19">
        <v>7243740.4272940569</v>
      </c>
      <c r="DK484" s="18">
        <f t="shared" si="595"/>
        <v>-1.1012441093238845E-4</v>
      </c>
      <c r="DM484" s="12">
        <f t="shared" si="609"/>
        <v>41016</v>
      </c>
      <c r="DN484" s="15">
        <v>12442649.061962321</v>
      </c>
      <c r="DO484" s="14">
        <f t="shared" si="596"/>
        <v>-8.1698259307882992E-4</v>
      </c>
      <c r="DP484" s="14">
        <f>DN484/MAX($DN$13:DN484)-1</f>
        <v>-1.0207172690950284E-3</v>
      </c>
      <c r="DR484" s="16">
        <v>43214</v>
      </c>
      <c r="DS484" s="13">
        <f t="shared" si="561"/>
        <v>17558191.977523413</v>
      </c>
      <c r="DT484" s="14">
        <f t="shared" si="597"/>
        <v>-1.2511577225167159E-3</v>
      </c>
      <c r="DU484" s="14">
        <f>DS484/MAX($DS$13:DS484)-1</f>
        <v>-2.0624501155159791E-3</v>
      </c>
      <c r="DX484" s="42">
        <v>43216</v>
      </c>
      <c r="DY484" s="14">
        <f t="shared" si="598"/>
        <v>-5.9196613069892878E-3</v>
      </c>
      <c r="DZ484" s="13">
        <f t="shared" si="538"/>
        <v>0</v>
      </c>
      <c r="EA484" s="18">
        <f t="shared" si="599"/>
        <v>2.6367012404886481E-3</v>
      </c>
      <c r="EB484" s="13">
        <f t="shared" si="600"/>
        <v>5258742.200545161</v>
      </c>
      <c r="EC484" s="14">
        <f>VLOOKUP(DX484,$Q$13:$S$1892,3,FALSE)</f>
        <v>5.717690407075704E-3</v>
      </c>
      <c r="ED484" s="13">
        <f t="shared" si="562"/>
        <v>0</v>
      </c>
      <c r="EE484" s="14">
        <f t="shared" si="601"/>
        <v>-3.3138336787631451E-3</v>
      </c>
      <c r="EF484" s="13">
        <f t="shared" si="563"/>
        <v>0</v>
      </c>
      <c r="EG484" s="14">
        <f t="shared" si="602"/>
        <v>2.58568309747087E-3</v>
      </c>
      <c r="EH484" s="13">
        <f t="shared" si="603"/>
        <v>0</v>
      </c>
      <c r="EI484" s="13">
        <f t="shared" si="604"/>
        <v>0</v>
      </c>
      <c r="EJ484" s="13">
        <f t="shared" si="605"/>
        <v>0</v>
      </c>
      <c r="EK484" s="24">
        <f t="shared" si="564"/>
        <v>5258742.200545161</v>
      </c>
      <c r="EL484" s="18">
        <f>EK484/MAX($EK$13:EK484)-1</f>
        <v>0</v>
      </c>
      <c r="EM484" s="18">
        <f t="shared" si="539"/>
        <v>2.6367012404886481E-3</v>
      </c>
    </row>
    <row r="485" spans="1:143" x14ac:dyDescent="0.3">
      <c r="A485" s="12">
        <f t="shared" si="606"/>
        <v>41017</v>
      </c>
      <c r="B485" s="13">
        <v>1121855.8830812043</v>
      </c>
      <c r="C485" s="14">
        <f t="shared" si="540"/>
        <v>5.2362396612954942E-3</v>
      </c>
      <c r="D485" s="14">
        <f>B485/MAX($B$13:B485)-1</f>
        <v>-1.8589193639381052E-2</v>
      </c>
      <c r="F485" s="16">
        <v>43215</v>
      </c>
      <c r="G485" s="13">
        <f t="shared" si="541"/>
        <v>2863678.2495850865</v>
      </c>
      <c r="H485" s="14">
        <f t="shared" si="542"/>
        <v>-8.9217577780636992E-3</v>
      </c>
      <c r="I485" s="14">
        <f>G485/MAX($G$13:G485)-1</f>
        <v>-1.2311709909409552E-2</v>
      </c>
      <c r="L485" s="12">
        <f t="shared" si="607"/>
        <v>41017</v>
      </c>
      <c r="M485" s="15">
        <v>15433797.032953529</v>
      </c>
      <c r="N485" s="14">
        <f t="shared" si="565"/>
        <v>2.1866785283353174E-3</v>
      </c>
      <c r="O485" s="14">
        <f>M485/MAX(M$13:$M485)-1</f>
        <v>-1.5262903651906856E-2</v>
      </c>
      <c r="Q485" s="16">
        <v>43215</v>
      </c>
      <c r="R485" s="13">
        <f t="shared" si="543"/>
        <v>88762725.816689238</v>
      </c>
      <c r="S485" s="14">
        <f t="shared" si="544"/>
        <v>5.9947436304492729E-3</v>
      </c>
      <c r="T485" s="14">
        <f>R485/MAX($R$13:R485)-1</f>
        <v>0</v>
      </c>
      <c r="V485" s="12">
        <f t="shared" si="608"/>
        <v>41017</v>
      </c>
      <c r="W485" s="14">
        <f t="shared" si="566"/>
        <v>5.2362396612954942E-3</v>
      </c>
      <c r="X485" s="13">
        <f t="shared" si="567"/>
        <v>119197.18757737796</v>
      </c>
      <c r="Y485" s="14">
        <f t="shared" si="568"/>
        <v>2.1866785283353174E-3</v>
      </c>
      <c r="Z485" s="13">
        <f t="shared" si="569"/>
        <v>21046.086863118438</v>
      </c>
      <c r="AA485" s="14"/>
      <c r="AB485" s="13"/>
      <c r="AC485" s="24">
        <f t="shared" si="570"/>
        <v>140243.2744404964</v>
      </c>
      <c r="AD485" s="18">
        <f>AC485/MAX(AC$13:$AC485)-1</f>
        <v>-1.5678532460034256E-2</v>
      </c>
      <c r="AE485" s="18">
        <f t="shared" si="571"/>
        <v>4.7774137904246228E-3</v>
      </c>
      <c r="AH485" s="16">
        <v>43215</v>
      </c>
      <c r="AI485" s="19">
        <v>3778574637.5984712</v>
      </c>
      <c r="AJ485" s="14">
        <f t="shared" si="545"/>
        <v>-4.9247312252503894E-3</v>
      </c>
      <c r="AK485" s="18">
        <f>AI485/MAX(AI$13:$AI485)-1</f>
        <v>-1.4444362751406814E-2</v>
      </c>
      <c r="AN485" s="16">
        <v>43215</v>
      </c>
      <c r="AO485" s="14">
        <f t="shared" si="546"/>
        <v>-8.9217577780636992E-3</v>
      </c>
      <c r="AP485" s="13">
        <f t="shared" si="572"/>
        <v>0</v>
      </c>
      <c r="AQ485" s="14">
        <f t="shared" si="547"/>
        <v>5.9947436304492729E-3</v>
      </c>
      <c r="AR485" s="13">
        <f t="shared" si="573"/>
        <v>25176506.559649564</v>
      </c>
      <c r="AS485" s="14">
        <f t="shared" si="548"/>
        <v>-4.9247312252503894E-3</v>
      </c>
      <c r="AT485" s="13">
        <f t="shared" si="574"/>
        <v>0</v>
      </c>
      <c r="AU485" s="24">
        <f t="shared" si="549"/>
        <v>25176506.559649564</v>
      </c>
      <c r="AV485" s="18">
        <f>AU485/MAX(AU$13:$AU485)-1</f>
        <v>0</v>
      </c>
      <c r="AW485" s="18">
        <f t="shared" si="575"/>
        <v>5.9947436304492729E-3</v>
      </c>
      <c r="AZ485" s="42">
        <v>43220</v>
      </c>
      <c r="BA485" s="41">
        <v>14211033</v>
      </c>
      <c r="BB485" s="18">
        <f>BA485/MAX($BA$13:BA485)-1</f>
        <v>-6.0655467241199634E-4</v>
      </c>
      <c r="BC485" s="29">
        <f t="shared" si="576"/>
        <v>-6.0655467241199634E-4</v>
      </c>
      <c r="BG485" s="16">
        <v>43262</v>
      </c>
      <c r="BH485" s="14">
        <f t="shared" si="550"/>
        <v>2.9378023667749886E-3</v>
      </c>
      <c r="BI485" s="13">
        <f t="shared" si="577"/>
        <v>16935585.507284969</v>
      </c>
      <c r="BJ485" s="14">
        <f t="shared" si="551"/>
        <v>-3.7611069683151088E-3</v>
      </c>
      <c r="BK485" s="13">
        <f t="shared" si="552"/>
        <v>20432393.063835636</v>
      </c>
      <c r="BL485" s="14">
        <f t="shared" si="553"/>
        <v>7.6423294757610449E-4</v>
      </c>
      <c r="BM485" s="13">
        <f t="shared" si="554"/>
        <v>0</v>
      </c>
      <c r="BN485" s="14">
        <f t="shared" si="578"/>
        <v>9.6255271598710834E-4</v>
      </c>
      <c r="BO485" s="13">
        <f t="shared" si="579"/>
        <v>17595921.429513726</v>
      </c>
      <c r="BP485" s="24">
        <f t="shared" si="555"/>
        <v>54963900.000634328</v>
      </c>
      <c r="BQ485" s="18">
        <f>BP485/MAX($BP$13:BP485)-1</f>
        <v>-9.7047523552751258E-4</v>
      </c>
      <c r="BR485" s="18">
        <f t="shared" si="580"/>
        <v>-1.9300147756762254E-4</v>
      </c>
      <c r="BU485" s="16">
        <v>43262</v>
      </c>
      <c r="BV485" s="14">
        <f t="shared" si="581"/>
        <v>2.9378023667749886E-3</v>
      </c>
      <c r="BW485" s="13">
        <f t="shared" si="534"/>
        <v>16935585.507284969</v>
      </c>
      <c r="BX485" s="14">
        <f t="shared" si="582"/>
        <v>-3.7611069683151088E-3</v>
      </c>
      <c r="BY485" s="13">
        <f t="shared" si="583"/>
        <v>20432393.063835636</v>
      </c>
      <c r="BZ485" s="14">
        <f t="shared" si="584"/>
        <v>7.6423294757610449E-4</v>
      </c>
      <c r="CA485" s="13">
        <f t="shared" si="556"/>
        <v>0</v>
      </c>
      <c r="CB485" s="14">
        <f t="shared" si="585"/>
        <v>9.6255271598710834E-4</v>
      </c>
      <c r="CC485" s="13">
        <f t="shared" si="586"/>
        <v>0</v>
      </c>
      <c r="CD485" s="24">
        <f t="shared" si="557"/>
        <v>37367978.571120605</v>
      </c>
      <c r="CE485" s="18">
        <f>CD485/MAX($CD$13:CD485)-1</f>
        <v>-5.1466561785425968E-3</v>
      </c>
      <c r="CF485" s="18">
        <f t="shared" si="535"/>
        <v>-7.362080896530232E-4</v>
      </c>
      <c r="CJ485" s="16">
        <v>43220</v>
      </c>
      <c r="CK485" s="19">
        <v>172313.66884628183</v>
      </c>
      <c r="CL485" s="18">
        <f>CK485/MAX($CK$13:CK485)-1</f>
        <v>-5.1640043177436645E-4</v>
      </c>
      <c r="CM485" s="29">
        <f t="shared" si="587"/>
        <v>0</v>
      </c>
      <c r="CQ485" s="16">
        <v>43262</v>
      </c>
      <c r="CR485" s="14">
        <f t="shared" si="588"/>
        <v>2.9378023667749886E-3</v>
      </c>
      <c r="CS485" s="13">
        <f t="shared" si="536"/>
        <v>57580990.724769048</v>
      </c>
      <c r="CT485" s="14">
        <f t="shared" si="589"/>
        <v>-3.7611069683151088E-3</v>
      </c>
      <c r="CU485" s="13">
        <f t="shared" si="558"/>
        <v>12259435.838301413</v>
      </c>
      <c r="CV485" s="14">
        <f t="shared" si="590"/>
        <v>7.6423294757610449E-4</v>
      </c>
      <c r="CW485" s="13">
        <f t="shared" si="559"/>
        <v>0</v>
      </c>
      <c r="CX485" s="14">
        <f t="shared" si="591"/>
        <v>9.6255271598710834E-4</v>
      </c>
      <c r="CY485" s="13">
        <f t="shared" si="592"/>
        <v>0</v>
      </c>
      <c r="CZ485" s="13">
        <f t="shared" si="593"/>
        <v>0</v>
      </c>
      <c r="DA485" s="13">
        <f t="shared" si="594"/>
        <v>0</v>
      </c>
      <c r="DB485" s="24">
        <f t="shared" si="560"/>
        <v>69840426.563070461</v>
      </c>
      <c r="DC485" s="18">
        <f>DB485/MAX($DB$13:DB485)-1</f>
        <v>-9.0571095519215161E-3</v>
      </c>
      <c r="DD485" s="18">
        <f t="shared" si="537"/>
        <v>1.7553983382885274E-3</v>
      </c>
      <c r="DI485" s="16">
        <v>43069</v>
      </c>
      <c r="DJ485" s="19">
        <v>7093550.9651864907</v>
      </c>
      <c r="DK485" s="18">
        <f t="shared" si="595"/>
        <v>-2.0733689123047516E-2</v>
      </c>
      <c r="DM485" s="12">
        <f t="shared" si="609"/>
        <v>41017</v>
      </c>
      <c r="DN485" s="15">
        <v>12442064.868680058</v>
      </c>
      <c r="DO485" s="14">
        <f t="shared" si="596"/>
        <v>-4.6950876726792323E-5</v>
      </c>
      <c r="DP485" s="14">
        <f>DN485/MAX($DN$13:DN485)-1</f>
        <v>-1.0676202222511533E-3</v>
      </c>
      <c r="DR485" s="16">
        <v>43215</v>
      </c>
      <c r="DS485" s="13">
        <f t="shared" si="561"/>
        <v>17606726.020450074</v>
      </c>
      <c r="DT485" s="14">
        <f t="shared" si="597"/>
        <v>2.7641822682420436E-3</v>
      </c>
      <c r="DU485" s="14">
        <f>DS485/MAX($DS$13:DS485)-1</f>
        <v>0</v>
      </c>
      <c r="DX485" s="42">
        <v>43217</v>
      </c>
      <c r="DY485" s="14">
        <f t="shared" si="598"/>
        <v>0</v>
      </c>
      <c r="DZ485" s="13">
        <f t="shared" si="538"/>
        <v>0</v>
      </c>
      <c r="EA485" s="18">
        <f t="shared" si="599"/>
        <v>-1.5308743072961484E-4</v>
      </c>
      <c r="EB485" s="13">
        <f t="shared" si="600"/>
        <v>5257937.1532128099</v>
      </c>
      <c r="EC485" s="14">
        <f>VLOOKUP(DX485,$Q$13:$S$1892,3,FALSE)</f>
        <v>-1.045773052189447E-3</v>
      </c>
      <c r="ED485" s="13">
        <f t="shared" si="562"/>
        <v>0</v>
      </c>
      <c r="EE485" s="14">
        <f t="shared" si="601"/>
        <v>0</v>
      </c>
      <c r="EF485" s="13">
        <f t="shared" si="563"/>
        <v>0</v>
      </c>
      <c r="EG485" s="14">
        <f t="shared" si="602"/>
        <v>1.3572167233493193E-3</v>
      </c>
      <c r="EH485" s="13">
        <f t="shared" si="603"/>
        <v>0</v>
      </c>
      <c r="EI485" s="13">
        <f t="shared" si="604"/>
        <v>0</v>
      </c>
      <c r="EJ485" s="13">
        <f t="shared" si="605"/>
        <v>0</v>
      </c>
      <c r="EK485" s="24">
        <f t="shared" si="564"/>
        <v>5257937.1532128099</v>
      </c>
      <c r="EL485" s="18">
        <f>EK485/MAX($EK$13:EK485)-1</f>
        <v>-1.5308743072961484E-4</v>
      </c>
      <c r="EM485" s="18">
        <f t="shared" si="539"/>
        <v>-1.5308743072961484E-4</v>
      </c>
    </row>
    <row r="486" spans="1:143" x14ac:dyDescent="0.3">
      <c r="A486" s="12">
        <f t="shared" si="606"/>
        <v>41018</v>
      </c>
      <c r="B486" s="13">
        <v>1115749.5955855513</v>
      </c>
      <c r="C486" s="14">
        <f t="shared" si="540"/>
        <v>-5.4430231081749048E-3</v>
      </c>
      <c r="D486" s="14">
        <f>B486/MAX($B$13:B486)-1</f>
        <v>-2.393103533701435E-2</v>
      </c>
      <c r="F486" s="16">
        <v>43216</v>
      </c>
      <c r="G486" s="13">
        <f t="shared" si="541"/>
        <v>2846726.2442553509</v>
      </c>
      <c r="H486" s="14">
        <f t="shared" si="542"/>
        <v>-5.9196613069892878E-3</v>
      </c>
      <c r="I486" s="14">
        <f>G486/MAX($G$13:G486)-1</f>
        <v>-1.8158490063625243E-2</v>
      </c>
      <c r="L486" s="12">
        <f t="shared" si="607"/>
        <v>41018</v>
      </c>
      <c r="M486" s="15">
        <v>15461741.043500269</v>
      </c>
      <c r="N486" s="14">
        <f t="shared" si="565"/>
        <v>1.810572634010521E-3</v>
      </c>
      <c r="O486" s="14">
        <f>M486/MAX(M$13:$M486)-1</f>
        <v>-1.3479965613563905E-2</v>
      </c>
      <c r="Q486" s="16">
        <v>43216</v>
      </c>
      <c r="R486" s="13">
        <f t="shared" si="543"/>
        <v>89270243.602597207</v>
      </c>
      <c r="S486" s="14">
        <f t="shared" si="544"/>
        <v>5.717690407075704E-3</v>
      </c>
      <c r="T486" s="14">
        <f>R486/MAX($R$13:R486)-1</f>
        <v>0</v>
      </c>
      <c r="V486" s="12">
        <f t="shared" si="608"/>
        <v>41018</v>
      </c>
      <c r="W486" s="14">
        <f t="shared" si="566"/>
        <v>-5.4430231081749048E-3</v>
      </c>
      <c r="X486" s="13">
        <f t="shared" si="567"/>
        <v>118548.39453096484</v>
      </c>
      <c r="Y486" s="14">
        <f t="shared" si="568"/>
        <v>1.810572634010521E-3</v>
      </c>
      <c r="Z486" s="13">
        <f t="shared" si="569"/>
        <v>21084.192332045808</v>
      </c>
      <c r="AA486" s="14"/>
      <c r="AB486" s="13"/>
      <c r="AC486" s="24">
        <f t="shared" si="570"/>
        <v>139632.58686301066</v>
      </c>
      <c r="AD486" s="18">
        <f>AC486/MAX(AC$13:$AC486)-1</f>
        <v>-1.9964747930097615E-2</v>
      </c>
      <c r="AE486" s="18">
        <f t="shared" si="571"/>
        <v>-4.3544874427817737E-3</v>
      </c>
      <c r="AH486" s="16">
        <v>43216</v>
      </c>
      <c r="AI486" s="19">
        <v>3843125500.9449043</v>
      </c>
      <c r="AJ486" s="14">
        <f t="shared" si="545"/>
        <v>1.7083389779871894E-2</v>
      </c>
      <c r="AK486" s="18">
        <f>AI486/MAX(AI$13:$AI486)-1</f>
        <v>0</v>
      </c>
      <c r="AN486" s="16">
        <v>43216</v>
      </c>
      <c r="AO486" s="14">
        <f t="shared" si="546"/>
        <v>-5.9196613069892878E-3</v>
      </c>
      <c r="AP486" s="13">
        <f t="shared" si="572"/>
        <v>0</v>
      </c>
      <c r="AQ486" s="14">
        <f t="shared" si="547"/>
        <v>5.717690407075704E-3</v>
      </c>
      <c r="AR486" s="13">
        <f t="shared" si="573"/>
        <v>25320458.029689353</v>
      </c>
      <c r="AS486" s="14">
        <f t="shared" si="548"/>
        <v>1.7083389779871894E-2</v>
      </c>
      <c r="AT486" s="13">
        <f t="shared" si="574"/>
        <v>0</v>
      </c>
      <c r="AU486" s="24">
        <f t="shared" si="549"/>
        <v>25320458.029689353</v>
      </c>
      <c r="AV486" s="18">
        <f>AU486/MAX(AU$13:$AU486)-1</f>
        <v>0</v>
      </c>
      <c r="AW486" s="18">
        <f t="shared" si="575"/>
        <v>5.717690407075704E-3</v>
      </c>
      <c r="AZ486" s="42">
        <v>43222</v>
      </c>
      <c r="BA486" s="41">
        <v>14229426</v>
      </c>
      <c r="BB486" s="18">
        <f>BA486/MAX($BA$13:BA486)-1</f>
        <v>0</v>
      </c>
      <c r="BC486" s="29">
        <f t="shared" si="576"/>
        <v>1.2942760740897175E-3</v>
      </c>
      <c r="BG486" s="16">
        <v>43263</v>
      </c>
      <c r="BH486" s="14">
        <f t="shared" si="550"/>
        <v>-3.9966341390382798E-3</v>
      </c>
      <c r="BI486" s="13">
        <f t="shared" si="577"/>
        <v>16867900.16808195</v>
      </c>
      <c r="BJ486" s="14">
        <f t="shared" si="551"/>
        <v>5.7223710577700704E-3</v>
      </c>
      <c r="BK486" s="13">
        <f t="shared" si="552"/>
        <v>20549314.798545111</v>
      </c>
      <c r="BL486" s="14">
        <f t="shared" si="553"/>
        <v>2.5949579417305912E-4</v>
      </c>
      <c r="BM486" s="13">
        <f t="shared" si="554"/>
        <v>0</v>
      </c>
      <c r="BN486" s="14">
        <f t="shared" si="578"/>
        <v>-6.0249534648892933E-5</v>
      </c>
      <c r="BO486" s="13">
        <f t="shared" si="579"/>
        <v>17594861.283435881</v>
      </c>
      <c r="BP486" s="24">
        <f t="shared" si="555"/>
        <v>55012076.250062943</v>
      </c>
      <c r="BQ486" s="18">
        <f>BP486/MAX($BP$13:BP486)-1</f>
        <v>-9.4818748796243746E-5</v>
      </c>
      <c r="BR486" s="18">
        <f t="shared" si="580"/>
        <v>8.7650711518039159E-4</v>
      </c>
      <c r="BU486" s="16">
        <v>43263</v>
      </c>
      <c r="BV486" s="14">
        <f t="shared" si="581"/>
        <v>-3.9966341390382798E-3</v>
      </c>
      <c r="BW486" s="13">
        <f t="shared" si="534"/>
        <v>16867900.16808195</v>
      </c>
      <c r="BX486" s="14">
        <f t="shared" si="582"/>
        <v>5.7223710577700704E-3</v>
      </c>
      <c r="BY486" s="13">
        <f t="shared" si="583"/>
        <v>20549314.798545111</v>
      </c>
      <c r="BZ486" s="14">
        <f t="shared" si="584"/>
        <v>2.5949579417305912E-4</v>
      </c>
      <c r="CA486" s="13">
        <f t="shared" si="556"/>
        <v>0</v>
      </c>
      <c r="CB486" s="14">
        <f t="shared" si="585"/>
        <v>-6.0249534648892933E-5</v>
      </c>
      <c r="CC486" s="13">
        <f t="shared" si="586"/>
        <v>0</v>
      </c>
      <c r="CD486" s="24">
        <f t="shared" si="557"/>
        <v>37417214.966627061</v>
      </c>
      <c r="CE486" s="18">
        <f>CD486/MAX($CD$13:CD486)-1</f>
        <v>-3.8358281760567658E-3</v>
      </c>
      <c r="CF486" s="18">
        <f t="shared" si="535"/>
        <v>1.3176092844504605E-3</v>
      </c>
      <c r="CJ486" s="16">
        <v>43222</v>
      </c>
      <c r="CK486" s="19">
        <v>171883.38748896518</v>
      </c>
      <c r="CL486" s="18">
        <f>CK486/MAX($CK$13:CK486)-1</f>
        <v>-3.0121929171725847E-3</v>
      </c>
      <c r="CM486" s="29">
        <f t="shared" si="587"/>
        <v>-2.4970819796106269E-3</v>
      </c>
      <c r="CQ486" s="16">
        <v>43263</v>
      </c>
      <c r="CR486" s="14">
        <f t="shared" si="588"/>
        <v>-3.9966341390382798E-3</v>
      </c>
      <c r="CS486" s="13">
        <f t="shared" si="536"/>
        <v>57350860.571478792</v>
      </c>
      <c r="CT486" s="14">
        <f t="shared" si="589"/>
        <v>5.7223710577700704E-3</v>
      </c>
      <c r="CU486" s="13">
        <f t="shared" si="558"/>
        <v>12329588.879127098</v>
      </c>
      <c r="CV486" s="14">
        <f t="shared" si="590"/>
        <v>2.5949579417305912E-4</v>
      </c>
      <c r="CW486" s="13">
        <f t="shared" si="559"/>
        <v>0</v>
      </c>
      <c r="CX486" s="14">
        <f t="shared" si="591"/>
        <v>-6.0249534648892933E-5</v>
      </c>
      <c r="CY486" s="13">
        <f t="shared" si="592"/>
        <v>0</v>
      </c>
      <c r="CZ486" s="13">
        <f t="shared" si="593"/>
        <v>0</v>
      </c>
      <c r="DA486" s="13">
        <f t="shared" si="594"/>
        <v>0</v>
      </c>
      <c r="DB486" s="24">
        <f t="shared" si="560"/>
        <v>69680449.450605884</v>
      </c>
      <c r="DC486" s="18">
        <f>DB486/MAX($DB$13:DB486)-1</f>
        <v>-1.1326972295214177E-2</v>
      </c>
      <c r="DD486" s="18">
        <f t="shared" si="537"/>
        <v>-2.2906090403114199E-3</v>
      </c>
      <c r="DI486" s="16">
        <v>43070</v>
      </c>
      <c r="DJ486" s="19">
        <v>7093550.9651864963</v>
      </c>
      <c r="DK486" s="18">
        <f t="shared" si="595"/>
        <v>0</v>
      </c>
      <c r="DM486" s="12">
        <f t="shared" si="609"/>
        <v>41018</v>
      </c>
      <c r="DN486" s="15">
        <v>12465774.778031355</v>
      </c>
      <c r="DO486" s="14">
        <f t="shared" si="596"/>
        <v>1.9056249586819618E-3</v>
      </c>
      <c r="DP486" s="14">
        <f>DN486/MAX($DN$13:DN486)-1</f>
        <v>0</v>
      </c>
      <c r="DR486" s="16">
        <v>43216</v>
      </c>
      <c r="DS486" s="13">
        <f t="shared" si="561"/>
        <v>17653149.696789138</v>
      </c>
      <c r="DT486" s="14">
        <f t="shared" si="597"/>
        <v>2.6367012404886481E-3</v>
      </c>
      <c r="DU486" s="14">
        <f>DS486/MAX($DS$13:DS486)-1</f>
        <v>0</v>
      </c>
      <c r="DX486" s="42">
        <v>43220</v>
      </c>
      <c r="DY486" s="14">
        <f t="shared" si="598"/>
        <v>3.9054543471970238E-3</v>
      </c>
      <c r="DZ486" s="13">
        <f t="shared" si="538"/>
        <v>0</v>
      </c>
      <c r="EA486" s="18">
        <f t="shared" si="599"/>
        <v>2.6647976284333019E-3</v>
      </c>
      <c r="EB486" s="13">
        <f t="shared" si="600"/>
        <v>5271948.4916691426</v>
      </c>
      <c r="EC486" s="14">
        <f>VLOOKUP(DX486,$Q$13:$S$1892,3,FALSE)</f>
        <v>9.2800122300040755E-3</v>
      </c>
      <c r="ED486" s="13">
        <f t="shared" si="562"/>
        <v>0</v>
      </c>
      <c r="EE486" s="14">
        <f t="shared" si="601"/>
        <v>3.7817029165807536E-3</v>
      </c>
      <c r="EF486" s="13">
        <f t="shared" si="563"/>
        <v>0</v>
      </c>
      <c r="EG486" s="14">
        <f t="shared" si="602"/>
        <v>-6.0655467241199634E-4</v>
      </c>
      <c r="EH486" s="13">
        <f t="shared" si="603"/>
        <v>0</v>
      </c>
      <c r="EI486" s="13">
        <f t="shared" si="604"/>
        <v>0</v>
      </c>
      <c r="EJ486" s="13">
        <f t="shared" si="605"/>
        <v>0</v>
      </c>
      <c r="EK486" s="24">
        <f t="shared" si="564"/>
        <v>5271948.4916691426</v>
      </c>
      <c r="EL486" s="18">
        <f>EK486/MAX($EK$13:EK486)-1</f>
        <v>0</v>
      </c>
      <c r="EM486" s="18">
        <f t="shared" si="539"/>
        <v>2.6647976284333019E-3</v>
      </c>
    </row>
    <row r="487" spans="1:143" x14ac:dyDescent="0.3">
      <c r="A487" s="12">
        <f t="shared" si="606"/>
        <v>41019</v>
      </c>
      <c r="B487" s="13">
        <v>1109578.7326994154</v>
      </c>
      <c r="C487" s="14">
        <f t="shared" si="540"/>
        <v>-5.530687988192784E-3</v>
      </c>
      <c r="D487" s="14">
        <f>B487/MAX($B$13:B487)-1</f>
        <v>-2.9329368235523678E-2</v>
      </c>
      <c r="F487" s="16">
        <v>43217</v>
      </c>
      <c r="G487" s="13">
        <f t="shared" si="541"/>
        <v>2846726.2442553509</v>
      </c>
      <c r="H487" s="14">
        <f t="shared" si="542"/>
        <v>0</v>
      </c>
      <c r="I487" s="14">
        <f>G487/MAX($G$13:G487)-1</f>
        <v>-1.8158490063625243E-2</v>
      </c>
      <c r="L487" s="12">
        <f t="shared" si="607"/>
        <v>41019</v>
      </c>
      <c r="M487" s="15">
        <v>15669850.965628946</v>
      </c>
      <c r="N487" s="14">
        <f t="shared" si="565"/>
        <v>1.3459669356974624E-2</v>
      </c>
      <c r="O487" s="14">
        <f>M487/MAX(M$13:$M487)-1</f>
        <v>-2.0173213669116841E-4</v>
      </c>
      <c r="Q487" s="16">
        <v>43217</v>
      </c>
      <c r="R487" s="13">
        <f t="shared" si="543"/>
        <v>89176887.187475219</v>
      </c>
      <c r="S487" s="14">
        <f t="shared" si="544"/>
        <v>-1.045773052189447E-3</v>
      </c>
      <c r="T487" s="14">
        <f>R487/MAX($R$13:R487)-1</f>
        <v>-1.045773052189447E-3</v>
      </c>
      <c r="V487" s="12">
        <f t="shared" si="608"/>
        <v>41019</v>
      </c>
      <c r="W487" s="14">
        <f t="shared" si="566"/>
        <v>-5.530687988192784E-3</v>
      </c>
      <c r="X487" s="13">
        <f t="shared" si="567"/>
        <v>117892.74034931289</v>
      </c>
      <c r="Y487" s="14">
        <f t="shared" si="568"/>
        <v>1.3459669356974624E-2</v>
      </c>
      <c r="Z487" s="13">
        <f t="shared" si="569"/>
        <v>21367.978589494003</v>
      </c>
      <c r="AA487" s="14"/>
      <c r="AB487" s="13"/>
      <c r="AC487" s="24">
        <f t="shared" si="570"/>
        <v>139260.71893880691</v>
      </c>
      <c r="AD487" s="18">
        <f>AC487/MAX(AC$13:$AC487)-1</f>
        <v>-2.2574766715979355E-2</v>
      </c>
      <c r="AE487" s="18">
        <f t="shared" si="571"/>
        <v>-2.6631886764983959E-3</v>
      </c>
      <c r="AH487" s="16">
        <v>43217</v>
      </c>
      <c r="AI487" s="19">
        <v>3843125500.9448948</v>
      </c>
      <c r="AJ487" s="14">
        <f t="shared" si="545"/>
        <v>-2.4424906541753444E-15</v>
      </c>
      <c r="AK487" s="18">
        <f>AI487/MAX(AI$13:$AI487)-1</f>
        <v>-2.4424906541753444E-15</v>
      </c>
      <c r="AN487" s="16">
        <v>43217</v>
      </c>
      <c r="AO487" s="14">
        <f t="shared" si="546"/>
        <v>0</v>
      </c>
      <c r="AP487" s="13">
        <f t="shared" si="572"/>
        <v>0</v>
      </c>
      <c r="AQ487" s="14">
        <f t="shared" si="547"/>
        <v>-1.045773052189447E-3</v>
      </c>
      <c r="AR487" s="13">
        <f t="shared" si="573"/>
        <v>25293978.577012811</v>
      </c>
      <c r="AS487" s="14">
        <f t="shared" si="548"/>
        <v>-2.4424906541753444E-15</v>
      </c>
      <c r="AT487" s="13">
        <f t="shared" si="574"/>
        <v>0</v>
      </c>
      <c r="AU487" s="24">
        <f t="shared" si="549"/>
        <v>25293978.577012811</v>
      </c>
      <c r="AV487" s="18">
        <f>AU487/MAX(AU$13:$AU487)-1</f>
        <v>-1.045773052189447E-3</v>
      </c>
      <c r="AW487" s="18">
        <f t="shared" si="575"/>
        <v>-1.045773052189447E-3</v>
      </c>
      <c r="AZ487" s="42">
        <v>43223</v>
      </c>
      <c r="BA487" s="41">
        <v>14237484</v>
      </c>
      <c r="BB487" s="18">
        <f>BA487/MAX($BA$13:BA487)-1</f>
        <v>0</v>
      </c>
      <c r="BC487" s="29">
        <f t="shared" si="576"/>
        <v>5.6629128961360742E-4</v>
      </c>
      <c r="BG487" s="16">
        <v>43264</v>
      </c>
      <c r="BH487" s="14">
        <f t="shared" si="550"/>
        <v>-6.6531209907487732E-3</v>
      </c>
      <c r="BI487" s="13">
        <f t="shared" si="577"/>
        <v>16755675.987403831</v>
      </c>
      <c r="BJ487" s="14">
        <f t="shared" si="551"/>
        <v>2.1706767369482627E-3</v>
      </c>
      <c r="BK487" s="13">
        <f t="shared" si="552"/>
        <v>20593920.718138538</v>
      </c>
      <c r="BL487" s="14">
        <f t="shared" si="553"/>
        <v>6.4347118063348141E-3</v>
      </c>
      <c r="BM487" s="13">
        <f t="shared" si="554"/>
        <v>0</v>
      </c>
      <c r="BN487" s="14">
        <f t="shared" si="578"/>
        <v>-2.3941935987065177E-3</v>
      </c>
      <c r="BO487" s="13">
        <f t="shared" si="579"/>
        <v>17552735.779180951</v>
      </c>
      <c r="BP487" s="24">
        <f t="shared" si="555"/>
        <v>54902332.484723322</v>
      </c>
      <c r="BQ487" s="18">
        <f>BP487/MAX($BP$13:BP487)-1</f>
        <v>-2.0895327653023266E-3</v>
      </c>
      <c r="BR487" s="18">
        <f t="shared" si="580"/>
        <v>-1.9949031707287013E-3</v>
      </c>
      <c r="BU487" s="16">
        <v>43264</v>
      </c>
      <c r="BV487" s="14">
        <f t="shared" si="581"/>
        <v>-6.6531209907487732E-3</v>
      </c>
      <c r="BW487" s="13">
        <f t="shared" si="534"/>
        <v>16755675.987403831</v>
      </c>
      <c r="BX487" s="14">
        <f t="shared" si="582"/>
        <v>2.1706767369482627E-3</v>
      </c>
      <c r="BY487" s="13">
        <f t="shared" si="583"/>
        <v>20593920.718138538</v>
      </c>
      <c r="BZ487" s="14">
        <f t="shared" si="584"/>
        <v>6.4347118063348141E-3</v>
      </c>
      <c r="CA487" s="13">
        <f t="shared" si="556"/>
        <v>0</v>
      </c>
      <c r="CB487" s="14">
        <f t="shared" si="585"/>
        <v>-2.3941935987065177E-3</v>
      </c>
      <c r="CC487" s="13">
        <f t="shared" si="586"/>
        <v>0</v>
      </c>
      <c r="CD487" s="24">
        <f t="shared" si="557"/>
        <v>37349596.705542371</v>
      </c>
      <c r="CE487" s="18">
        <f>CD487/MAX($CD$13:CD487)-1</f>
        <v>-5.636039365309764E-3</v>
      </c>
      <c r="CF487" s="18">
        <f t="shared" si="535"/>
        <v>-1.807143079595841E-3</v>
      </c>
      <c r="CJ487" s="16">
        <v>43223</v>
      </c>
      <c r="CK487" s="19">
        <v>171912.85828151141</v>
      </c>
      <c r="CL487" s="18">
        <f>CK487/MAX($CK$13:CK487)-1</f>
        <v>-2.8412513197157985E-3</v>
      </c>
      <c r="CM487" s="29">
        <f t="shared" si="587"/>
        <v>1.7145806221741111E-4</v>
      </c>
      <c r="CQ487" s="16">
        <v>43264</v>
      </c>
      <c r="CR487" s="14">
        <f t="shared" si="588"/>
        <v>-6.6531209907487732E-3</v>
      </c>
      <c r="CS487" s="13">
        <f t="shared" si="536"/>
        <v>56969298.357173182</v>
      </c>
      <c r="CT487" s="14">
        <f t="shared" si="589"/>
        <v>2.1706767369482627E-3</v>
      </c>
      <c r="CU487" s="13">
        <f t="shared" si="558"/>
        <v>12356352.430883156</v>
      </c>
      <c r="CV487" s="14">
        <f t="shared" si="590"/>
        <v>6.4347118063348141E-3</v>
      </c>
      <c r="CW487" s="13">
        <f t="shared" si="559"/>
        <v>0</v>
      </c>
      <c r="CX487" s="14">
        <f t="shared" si="591"/>
        <v>-2.3941935987065177E-3</v>
      </c>
      <c r="CY487" s="13">
        <f t="shared" si="592"/>
        <v>0</v>
      </c>
      <c r="CZ487" s="13">
        <f t="shared" si="593"/>
        <v>0</v>
      </c>
      <c r="DA487" s="13">
        <f t="shared" si="594"/>
        <v>6.5192330379160168E-4</v>
      </c>
      <c r="DB487" s="24">
        <f t="shared" si="560"/>
        <v>69325650.788056344</v>
      </c>
      <c r="DC487" s="18">
        <f>DB487/MAX($DB$13:DB487)-1</f>
        <v>-1.6361094071037696E-2</v>
      </c>
      <c r="DD487" s="18">
        <f t="shared" si="537"/>
        <v>-5.0917964127232818E-3</v>
      </c>
      <c r="DI487" s="16">
        <v>43073</v>
      </c>
      <c r="DJ487" s="19">
        <v>7106066.1014717612</v>
      </c>
      <c r="DK487" s="18">
        <f t="shared" si="595"/>
        <v>1.764297789172975E-3</v>
      </c>
      <c r="DM487" s="12">
        <f t="shared" si="609"/>
        <v>41019</v>
      </c>
      <c r="DN487" s="15">
        <v>12482765.684733236</v>
      </c>
      <c r="DO487" s="14">
        <f t="shared" si="596"/>
        <v>1.3630044665835506E-3</v>
      </c>
      <c r="DP487" s="14">
        <f>DN487/MAX($DN$13:DN487)-1</f>
        <v>0</v>
      </c>
      <c r="DR487" s="16">
        <v>43217</v>
      </c>
      <c r="DS487" s="13">
        <f t="shared" si="561"/>
        <v>17650447.221457772</v>
      </c>
      <c r="DT487" s="14">
        <f t="shared" si="597"/>
        <v>-1.5308743072961484E-4</v>
      </c>
      <c r="DU487" s="14">
        <f>DS487/MAX($DS$13:DS487)-1</f>
        <v>-1.5308743072961484E-4</v>
      </c>
      <c r="DX487" s="42">
        <v>43222</v>
      </c>
      <c r="DY487" s="14">
        <f t="shared" si="598"/>
        <v>-2.8326193246394071E-3</v>
      </c>
      <c r="DZ487" s="13">
        <f t="shared" si="538"/>
        <v>0</v>
      </c>
      <c r="EA487" s="18">
        <f t="shared" si="599"/>
        <v>2.2269119076632204E-3</v>
      </c>
      <c r="EB487" s="13">
        <f t="shared" si="600"/>
        <v>5283688.6565418281</v>
      </c>
      <c r="EC487" s="14">
        <f>VLOOKUP(DX487,$Q$13:$S$1892,3,FALSE)</f>
        <v>-3.6325601096434124E-3</v>
      </c>
      <c r="ED487" s="13">
        <f t="shared" si="562"/>
        <v>0</v>
      </c>
      <c r="EE487" s="14">
        <f t="shared" si="601"/>
        <v>-2.7254284087413483E-3</v>
      </c>
      <c r="EF487" s="13">
        <f t="shared" si="563"/>
        <v>0</v>
      </c>
      <c r="EG487" s="14">
        <f t="shared" si="602"/>
        <v>1.2942760740897175E-3</v>
      </c>
      <c r="EH487" s="13">
        <f t="shared" si="603"/>
        <v>0</v>
      </c>
      <c r="EI487" s="13">
        <f t="shared" si="604"/>
        <v>0</v>
      </c>
      <c r="EJ487" s="13">
        <f t="shared" si="605"/>
        <v>6.5192330379160168E-4</v>
      </c>
      <c r="EK487" s="24">
        <f t="shared" si="564"/>
        <v>5283688.6565418281</v>
      </c>
      <c r="EL487" s="18">
        <f>EK487/MAX($EK$13:EK487)-1</f>
        <v>0</v>
      </c>
      <c r="EM487" s="18">
        <f t="shared" si="539"/>
        <v>2.2269119076632204E-3</v>
      </c>
    </row>
    <row r="488" spans="1:143" x14ac:dyDescent="0.3">
      <c r="A488" s="12">
        <f t="shared" si="606"/>
        <v>41020</v>
      </c>
      <c r="B488" s="13">
        <v>1109578.7326994154</v>
      </c>
      <c r="C488" s="14">
        <f t="shared" si="540"/>
        <v>0</v>
      </c>
      <c r="D488" s="14">
        <f>B488/MAX($B$13:B488)-1</f>
        <v>-2.9329368235523678E-2</v>
      </c>
      <c r="F488" s="16">
        <v>43220</v>
      </c>
      <c r="G488" s="13">
        <f t="shared" si="541"/>
        <v>2857844.003641258</v>
      </c>
      <c r="H488" s="14">
        <f t="shared" si="542"/>
        <v>3.9054543471970238E-3</v>
      </c>
      <c r="I488" s="14">
        <f>G488/MAX($G$13:G488)-1</f>
        <v>-1.4323952870385681E-2</v>
      </c>
      <c r="L488" s="12">
        <f t="shared" si="607"/>
        <v>41020</v>
      </c>
      <c r="M488" s="15">
        <v>15669850.965628946</v>
      </c>
      <c r="N488" s="14">
        <f t="shared" si="565"/>
        <v>0</v>
      </c>
      <c r="O488" s="14">
        <f>M488/MAX(M$13:$M488)-1</f>
        <v>-2.0173213669116841E-4</v>
      </c>
      <c r="Q488" s="16">
        <v>43220</v>
      </c>
      <c r="R488" s="13">
        <f t="shared" si="543"/>
        <v>90004449.791208684</v>
      </c>
      <c r="S488" s="14">
        <f t="shared" si="544"/>
        <v>9.2800122300040755E-3</v>
      </c>
      <c r="T488" s="14">
        <f>R488/MAX($R$13:R488)-1</f>
        <v>0</v>
      </c>
      <c r="V488" s="12">
        <f t="shared" si="608"/>
        <v>41020</v>
      </c>
      <c r="W488" s="14">
        <f t="shared" si="566"/>
        <v>0</v>
      </c>
      <c r="X488" s="13">
        <f t="shared" si="567"/>
        <v>117892.74034931289</v>
      </c>
      <c r="Y488" s="14">
        <f t="shared" si="568"/>
        <v>0</v>
      </c>
      <c r="Z488" s="13">
        <f t="shared" si="569"/>
        <v>21367.978589494003</v>
      </c>
      <c r="AA488" s="14"/>
      <c r="AB488" s="13"/>
      <c r="AC488" s="24">
        <f t="shared" si="570"/>
        <v>139260.71893880691</v>
      </c>
      <c r="AD488" s="18">
        <f>AC488/MAX(AC$13:$AC488)-1</f>
        <v>-2.2574766715979355E-2</v>
      </c>
      <c r="AE488" s="18">
        <f t="shared" si="571"/>
        <v>0</v>
      </c>
      <c r="AH488" s="16">
        <v>43220</v>
      </c>
      <c r="AI488" s="19">
        <v>3841650935.6016808</v>
      </c>
      <c r="AJ488" s="14">
        <f t="shared" si="545"/>
        <v>-3.8368909442365595E-4</v>
      </c>
      <c r="AK488" s="18">
        <f>AI488/MAX(AI$13:$AI488)-1</f>
        <v>-3.8368909442609844E-4</v>
      </c>
      <c r="AN488" s="16">
        <v>43220</v>
      </c>
      <c r="AO488" s="14">
        <f t="shared" si="546"/>
        <v>3.9054543471970238E-3</v>
      </c>
      <c r="AP488" s="13">
        <f t="shared" si="572"/>
        <v>0</v>
      </c>
      <c r="AQ488" s="14">
        <f t="shared" si="547"/>
        <v>9.2800122300040755E-3</v>
      </c>
      <c r="AR488" s="13">
        <f t="shared" si="573"/>
        <v>25528707.007552952</v>
      </c>
      <c r="AS488" s="14">
        <f t="shared" si="548"/>
        <v>-3.8368909442365595E-4</v>
      </c>
      <c r="AT488" s="13">
        <f t="shared" si="574"/>
        <v>0</v>
      </c>
      <c r="AU488" s="24">
        <f t="shared" si="549"/>
        <v>25528707.007552952</v>
      </c>
      <c r="AV488" s="18">
        <f>AU488/MAX(AU$13:$AU488)-1</f>
        <v>0</v>
      </c>
      <c r="AW488" s="18">
        <f t="shared" si="575"/>
        <v>9.2800122300040755E-3</v>
      </c>
      <c r="AZ488" s="42">
        <v>43224</v>
      </c>
      <c r="BA488" s="41">
        <v>14255403</v>
      </c>
      <c r="BB488" s="18">
        <f>BA488/MAX($BA$13:BA488)-1</f>
        <v>0</v>
      </c>
      <c r="BC488" s="29">
        <f t="shared" si="576"/>
        <v>1.2585791141188629E-3</v>
      </c>
      <c r="BG488" s="16">
        <v>43265</v>
      </c>
      <c r="BH488" s="14">
        <f t="shared" si="550"/>
        <v>2.3506042070469135E-3</v>
      </c>
      <c r="BI488" s="13">
        <f t="shared" si="577"/>
        <v>16795061.949871738</v>
      </c>
      <c r="BJ488" s="14">
        <f t="shared" si="551"/>
        <v>-2.0172099012719658E-3</v>
      </c>
      <c r="BK488" s="13">
        <f t="shared" si="552"/>
        <v>20552378.457359899</v>
      </c>
      <c r="BL488" s="14">
        <f t="shared" si="553"/>
        <v>1.5772399633351863E-2</v>
      </c>
      <c r="BM488" s="13">
        <f t="shared" si="554"/>
        <v>0</v>
      </c>
      <c r="BN488" s="14">
        <f t="shared" si="578"/>
        <v>3.6897038821537276E-3</v>
      </c>
      <c r="BO488" s="13">
        <f t="shared" si="579"/>
        <v>17617500.176527813</v>
      </c>
      <c r="BP488" s="24">
        <f t="shared" si="555"/>
        <v>54964940.583759449</v>
      </c>
      <c r="BQ488" s="18">
        <f>BP488/MAX($BP$13:BP488)-1</f>
        <v>-9.5156148914199434E-4</v>
      </c>
      <c r="BR488" s="18">
        <f t="shared" si="580"/>
        <v>1.140354083381645E-3</v>
      </c>
      <c r="BU488" s="16">
        <v>43265</v>
      </c>
      <c r="BV488" s="14">
        <f t="shared" si="581"/>
        <v>2.3506042070469135E-3</v>
      </c>
      <c r="BW488" s="13">
        <f t="shared" si="534"/>
        <v>16795061.949871738</v>
      </c>
      <c r="BX488" s="14">
        <f t="shared" si="582"/>
        <v>-2.0172099012719658E-3</v>
      </c>
      <c r="BY488" s="13">
        <f t="shared" si="583"/>
        <v>20552378.457359899</v>
      </c>
      <c r="BZ488" s="14">
        <f t="shared" si="584"/>
        <v>1.5772399633351863E-2</v>
      </c>
      <c r="CA488" s="13">
        <f t="shared" si="556"/>
        <v>0</v>
      </c>
      <c r="CB488" s="14">
        <f t="shared" si="585"/>
        <v>3.6897038821537276E-3</v>
      </c>
      <c r="CC488" s="13">
        <f t="shared" si="586"/>
        <v>0</v>
      </c>
      <c r="CD488" s="24">
        <f t="shared" si="557"/>
        <v>37347440.407231636</v>
      </c>
      <c r="CE488" s="18">
        <f>CD488/MAX($CD$13:CD488)-1</f>
        <v>-5.6934468212851419E-3</v>
      </c>
      <c r="CF488" s="18">
        <f t="shared" si="535"/>
        <v>-5.7732840537338959E-5</v>
      </c>
      <c r="CJ488" s="16">
        <v>43224</v>
      </c>
      <c r="CK488" s="19">
        <v>171912.85828151141</v>
      </c>
      <c r="CL488" s="18">
        <f>CK488/MAX($CK$13:CK488)-1</f>
        <v>-2.8412513197157985E-3</v>
      </c>
      <c r="CM488" s="29">
        <f t="shared" si="587"/>
        <v>0</v>
      </c>
      <c r="CQ488" s="16">
        <v>43265</v>
      </c>
      <c r="CR488" s="14">
        <f t="shared" si="588"/>
        <v>2.3506042070469135E-3</v>
      </c>
      <c r="CS488" s="13">
        <f t="shared" si="536"/>
        <v>57103210.629564062</v>
      </c>
      <c r="CT488" s="14">
        <f t="shared" si="589"/>
        <v>-2.0172099012719658E-3</v>
      </c>
      <c r="CU488" s="13">
        <f t="shared" si="558"/>
        <v>12331427.074415972</v>
      </c>
      <c r="CV488" s="14">
        <f t="shared" si="590"/>
        <v>1.5772399633351863E-2</v>
      </c>
      <c r="CW488" s="13">
        <f t="shared" si="559"/>
        <v>0</v>
      </c>
      <c r="CX488" s="14">
        <f t="shared" si="591"/>
        <v>3.6897038821537276E-3</v>
      </c>
      <c r="CY488" s="13">
        <f t="shared" si="592"/>
        <v>0</v>
      </c>
      <c r="CZ488" s="13">
        <f t="shared" si="593"/>
        <v>0</v>
      </c>
      <c r="DA488" s="13">
        <f t="shared" si="594"/>
        <v>3.4249904706407097E-3</v>
      </c>
      <c r="DB488" s="24">
        <f t="shared" si="560"/>
        <v>69434637.703980029</v>
      </c>
      <c r="DC488" s="18">
        <f>DB488/MAX($DB$13:DB488)-1</f>
        <v>-1.4814714491169223E-2</v>
      </c>
      <c r="DD488" s="18">
        <f t="shared" si="537"/>
        <v>1.5721008700932959E-3</v>
      </c>
      <c r="DI488" s="16">
        <v>43074</v>
      </c>
      <c r="DJ488" s="19">
        <v>7112290.2465460198</v>
      </c>
      <c r="DK488" s="18">
        <f t="shared" si="595"/>
        <v>8.7589180643421471E-4</v>
      </c>
      <c r="DM488" s="12">
        <f t="shared" si="609"/>
        <v>41020</v>
      </c>
      <c r="DN488" s="15">
        <v>12482765.684733236</v>
      </c>
      <c r="DO488" s="14">
        <f t="shared" si="596"/>
        <v>0</v>
      </c>
      <c r="DP488" s="14">
        <f>DN488/MAX($DN$13:DN488)-1</f>
        <v>0</v>
      </c>
      <c r="DR488" s="16">
        <v>43220</v>
      </c>
      <c r="DS488" s="13">
        <f t="shared" si="561"/>
        <v>17697482.091354299</v>
      </c>
      <c r="DT488" s="14">
        <f t="shared" si="597"/>
        <v>2.6647976284333019E-3</v>
      </c>
      <c r="DU488" s="14">
        <f>DS488/MAX($DS$13:DS488)-1</f>
        <v>0</v>
      </c>
      <c r="DX488" s="42">
        <v>43223</v>
      </c>
      <c r="DY488" s="14">
        <f t="shared" si="598"/>
        <v>3.6301657983566216E-3</v>
      </c>
      <c r="DZ488" s="13">
        <f t="shared" si="538"/>
        <v>0</v>
      </c>
      <c r="EA488" s="18">
        <f t="shared" si="599"/>
        <v>-5.0111928970719699E-4</v>
      </c>
      <c r="EB488" s="13">
        <f t="shared" si="600"/>
        <v>5281040.8982352279</v>
      </c>
      <c r="EC488" s="14">
        <f>VLOOKUP(DX488,$Q$13:$S$1892,3,FALSE)</f>
        <v>-4.7629154876620561E-3</v>
      </c>
      <c r="ED488" s="13">
        <f t="shared" si="562"/>
        <v>0</v>
      </c>
      <c r="EE488" s="14">
        <f t="shared" si="601"/>
        <v>3.4388072043205486E-3</v>
      </c>
      <c r="EF488" s="13">
        <f t="shared" si="563"/>
        <v>0</v>
      </c>
      <c r="EG488" s="14">
        <f t="shared" si="602"/>
        <v>5.6629128961360742E-4</v>
      </c>
      <c r="EH488" s="13">
        <f t="shared" si="603"/>
        <v>0</v>
      </c>
      <c r="EI488" s="13">
        <f t="shared" si="604"/>
        <v>0</v>
      </c>
      <c r="EJ488" s="13">
        <f t="shared" si="605"/>
        <v>3.4249904706407097E-3</v>
      </c>
      <c r="EK488" s="24">
        <f t="shared" si="564"/>
        <v>5281040.8982352279</v>
      </c>
      <c r="EL488" s="18">
        <f>EK488/MAX($EK$13:EK488)-1</f>
        <v>-5.0111928970719699E-4</v>
      </c>
      <c r="EM488" s="18">
        <f t="shared" si="539"/>
        <v>-5.0111928970719699E-4</v>
      </c>
    </row>
    <row r="489" spans="1:143" x14ac:dyDescent="0.3">
      <c r="A489" s="12">
        <f t="shared" si="606"/>
        <v>41021</v>
      </c>
      <c r="B489" s="13">
        <v>1109578.7326994154</v>
      </c>
      <c r="C489" s="14">
        <f t="shared" si="540"/>
        <v>0</v>
      </c>
      <c r="D489" s="14">
        <f>B489/MAX($B$13:B489)-1</f>
        <v>-2.9329368235523678E-2</v>
      </c>
      <c r="F489" s="16">
        <v>43222</v>
      </c>
      <c r="G489" s="13">
        <f t="shared" si="541"/>
        <v>2849748.8194897389</v>
      </c>
      <c r="H489" s="14">
        <f t="shared" si="542"/>
        <v>-2.8326193246394071E-3</v>
      </c>
      <c r="I489" s="14">
        <f>G489/MAX($G$13:G489)-1</f>
        <v>-1.7115997889319168E-2</v>
      </c>
      <c r="L489" s="12">
        <f t="shared" si="607"/>
        <v>41021</v>
      </c>
      <c r="M489" s="15">
        <v>15669850.965628946</v>
      </c>
      <c r="N489" s="14">
        <f t="shared" si="565"/>
        <v>0</v>
      </c>
      <c r="O489" s="14">
        <f>M489/MAX(M$13:$M489)-1</f>
        <v>-2.0173213669116841E-4</v>
      </c>
      <c r="Q489" s="16">
        <v>43222</v>
      </c>
      <c r="R489" s="13">
        <f t="shared" si="543"/>
        <v>89677503.217206731</v>
      </c>
      <c r="S489" s="14">
        <f t="shared" si="544"/>
        <v>-3.6325601096434124E-3</v>
      </c>
      <c r="T489" s="14">
        <f>R489/MAX($R$13:R489)-1</f>
        <v>-3.6325601096434124E-3</v>
      </c>
      <c r="V489" s="12">
        <f t="shared" si="608"/>
        <v>41021</v>
      </c>
      <c r="W489" s="14">
        <f t="shared" si="566"/>
        <v>0</v>
      </c>
      <c r="X489" s="13">
        <f t="shared" si="567"/>
        <v>117892.74034931289</v>
      </c>
      <c r="Y489" s="14">
        <f t="shared" si="568"/>
        <v>0</v>
      </c>
      <c r="Z489" s="13">
        <f t="shared" si="569"/>
        <v>21367.978589494003</v>
      </c>
      <c r="AA489" s="14"/>
      <c r="AB489" s="13"/>
      <c r="AC489" s="24">
        <f t="shared" si="570"/>
        <v>139260.71893880691</v>
      </c>
      <c r="AD489" s="18">
        <f>AC489/MAX(AC$13:$AC489)-1</f>
        <v>-2.2574766715979355E-2</v>
      </c>
      <c r="AE489" s="18">
        <f t="shared" si="571"/>
        <v>0</v>
      </c>
      <c r="AH489" s="16">
        <v>43222</v>
      </c>
      <c r="AI489" s="19">
        <v>3867058852.7973914</v>
      </c>
      <c r="AJ489" s="14">
        <f t="shared" si="545"/>
        <v>6.6138016237362596E-3</v>
      </c>
      <c r="AK489" s="18">
        <f>AI489/MAX(AI$13:$AI489)-1</f>
        <v>0</v>
      </c>
      <c r="AN489" s="16">
        <v>43222</v>
      </c>
      <c r="AO489" s="14">
        <f t="shared" si="546"/>
        <v>-2.8326193246394071E-3</v>
      </c>
      <c r="AP489" s="13">
        <f t="shared" si="572"/>
        <v>0</v>
      </c>
      <c r="AQ489" s="14">
        <f t="shared" si="547"/>
        <v>-3.6325601096434124E-3</v>
      </c>
      <c r="AR489" s="13">
        <f t="shared" si="573"/>
        <v>25435972.44482654</v>
      </c>
      <c r="AS489" s="14">
        <f t="shared" si="548"/>
        <v>6.6138016237362596E-3</v>
      </c>
      <c r="AT489" s="13">
        <f t="shared" si="574"/>
        <v>0</v>
      </c>
      <c r="AU489" s="24">
        <f t="shared" si="549"/>
        <v>25435972.44482654</v>
      </c>
      <c r="AV489" s="18">
        <f>AU489/MAX(AU$13:$AU489)-1</f>
        <v>-3.6325601096434124E-3</v>
      </c>
      <c r="AW489" s="18">
        <f t="shared" si="575"/>
        <v>-3.6325601096434124E-3</v>
      </c>
      <c r="AZ489" s="42">
        <v>43227</v>
      </c>
      <c r="BA489" s="41">
        <v>14263293</v>
      </c>
      <c r="BB489" s="18">
        <f>BA489/MAX($BA$13:BA489)-1</f>
        <v>0</v>
      </c>
      <c r="BC489" s="29">
        <f t="shared" si="576"/>
        <v>5.5347435635466624E-4</v>
      </c>
      <c r="BG489" s="16">
        <v>43266</v>
      </c>
      <c r="BH489" s="14">
        <f t="shared" si="550"/>
        <v>6.2069565881335276E-3</v>
      </c>
      <c r="BI489" s="13">
        <f t="shared" si="577"/>
        <v>16899308.170289606</v>
      </c>
      <c r="BJ489" s="14">
        <f t="shared" si="551"/>
        <v>9.5687065289005169E-3</v>
      </c>
      <c r="BK489" s="13">
        <f t="shared" si="552"/>
        <v>20749038.135289274</v>
      </c>
      <c r="BL489" s="14">
        <f t="shared" si="553"/>
        <v>5.9040407528976324E-4</v>
      </c>
      <c r="BM489" s="13">
        <f t="shared" si="554"/>
        <v>0</v>
      </c>
      <c r="BN489" s="14">
        <f t="shared" si="578"/>
        <v>-3.3020220298796144E-4</v>
      </c>
      <c r="BO489" s="13">
        <f t="shared" si="579"/>
        <v>17611682.839158382</v>
      </c>
      <c r="BP489" s="24">
        <f t="shared" si="555"/>
        <v>55260029.144737259</v>
      </c>
      <c r="BQ489" s="18">
        <f>BP489/MAX($BP$13:BP489)-1</f>
        <v>0</v>
      </c>
      <c r="BR489" s="18">
        <f t="shared" si="580"/>
        <v>5.3686687885732276E-3</v>
      </c>
      <c r="BU489" s="16">
        <v>43266</v>
      </c>
      <c r="BV489" s="14">
        <f t="shared" si="581"/>
        <v>6.2069565881335276E-3</v>
      </c>
      <c r="BW489" s="13">
        <f t="shared" si="534"/>
        <v>16899308.170289606</v>
      </c>
      <c r="BX489" s="14">
        <f t="shared" si="582"/>
        <v>9.5687065289005169E-3</v>
      </c>
      <c r="BY489" s="13">
        <f t="shared" si="583"/>
        <v>20749038.135289274</v>
      </c>
      <c r="BZ489" s="14">
        <f t="shared" si="584"/>
        <v>5.9040407528976324E-4</v>
      </c>
      <c r="CA489" s="13">
        <f t="shared" si="556"/>
        <v>0</v>
      </c>
      <c r="CB489" s="14">
        <f t="shared" si="585"/>
        <v>-3.3020220298796144E-4</v>
      </c>
      <c r="CC489" s="13">
        <f t="shared" si="586"/>
        <v>0</v>
      </c>
      <c r="CD489" s="24">
        <f t="shared" si="557"/>
        <v>37648346.30557888</v>
      </c>
      <c r="CE489" s="18">
        <f>CD489/MAX($CD$13:CD489)-1</f>
        <v>0</v>
      </c>
      <c r="CF489" s="18">
        <f t="shared" si="535"/>
        <v>8.0569349617056751E-3</v>
      </c>
      <c r="CJ489" s="16">
        <v>43227</v>
      </c>
      <c r="CK489" s="19">
        <v>171912.85828151141</v>
      </c>
      <c r="CL489" s="18">
        <f>CK489/MAX($CK$13:CK489)-1</f>
        <v>-2.8412513197157985E-3</v>
      </c>
      <c r="CM489" s="29">
        <f t="shared" si="587"/>
        <v>0</v>
      </c>
      <c r="CQ489" s="16">
        <v>43266</v>
      </c>
      <c r="CR489" s="14">
        <f t="shared" si="588"/>
        <v>6.2069565881335276E-3</v>
      </c>
      <c r="CS489" s="13">
        <f t="shared" si="536"/>
        <v>57457647.778984807</v>
      </c>
      <c r="CT489" s="14">
        <f t="shared" si="589"/>
        <v>9.5687065289005169E-3</v>
      </c>
      <c r="CU489" s="13">
        <f t="shared" si="558"/>
        <v>12449422.881173598</v>
      </c>
      <c r="CV489" s="14">
        <f t="shared" si="590"/>
        <v>5.9040407528976324E-4</v>
      </c>
      <c r="CW489" s="13">
        <f t="shared" si="559"/>
        <v>0</v>
      </c>
      <c r="CX489" s="14">
        <f t="shared" si="591"/>
        <v>-3.3020220298796144E-4</v>
      </c>
      <c r="CY489" s="13">
        <f t="shared" si="592"/>
        <v>0</v>
      </c>
      <c r="CZ489" s="13">
        <f t="shared" si="593"/>
        <v>0</v>
      </c>
      <c r="DA489" s="13">
        <f t="shared" si="594"/>
        <v>0</v>
      </c>
      <c r="DB489" s="24">
        <f t="shared" si="560"/>
        <v>69907070.660158411</v>
      </c>
      <c r="DC489" s="18">
        <f>DB489/MAX($DB$13:DB489)-1</f>
        <v>-8.1115183313410499E-3</v>
      </c>
      <c r="DD489" s="18">
        <f t="shared" si="537"/>
        <v>6.8039954092149468E-3</v>
      </c>
      <c r="DI489" s="16">
        <v>43075</v>
      </c>
      <c r="DJ489" s="19">
        <v>7122460.8937047338</v>
      </c>
      <c r="DK489" s="18">
        <f t="shared" si="595"/>
        <v>1.430010138246729E-3</v>
      </c>
      <c r="DM489" s="12">
        <f t="shared" si="609"/>
        <v>41021</v>
      </c>
      <c r="DN489" s="15">
        <v>12482765.684733236</v>
      </c>
      <c r="DO489" s="14">
        <f t="shared" si="596"/>
        <v>0</v>
      </c>
      <c r="DP489" s="14">
        <f>DN489/MAX($DN$13:DN489)-1</f>
        <v>0</v>
      </c>
      <c r="DR489" s="16">
        <v>43222</v>
      </c>
      <c r="DS489" s="13">
        <f t="shared" si="561"/>
        <v>17736892.824959192</v>
      </c>
      <c r="DT489" s="14">
        <f t="shared" si="597"/>
        <v>2.2269119076632204E-3</v>
      </c>
      <c r="DU489" s="14">
        <f>DS489/MAX($DS$13:DS489)-1</f>
        <v>0</v>
      </c>
      <c r="DX489" s="42">
        <v>43224</v>
      </c>
      <c r="DY489" s="14">
        <f t="shared" si="598"/>
        <v>-1.2405008381441984E-3</v>
      </c>
      <c r="DZ489" s="13">
        <f t="shared" si="538"/>
        <v>0</v>
      </c>
      <c r="EA489" s="18">
        <f t="shared" si="599"/>
        <v>-7.943548047814053E-4</v>
      </c>
      <c r="EB489" s="13">
        <f t="shared" si="600"/>
        <v>5276845.878023468</v>
      </c>
      <c r="EC489" s="14">
        <f>VLOOKUP(DX489,$Q$13:$S$1892,3,FALSE)</f>
        <v>-1.960271041148931E-3</v>
      </c>
      <c r="ED489" s="13">
        <f t="shared" si="562"/>
        <v>0</v>
      </c>
      <c r="EE489" s="14">
        <f t="shared" si="601"/>
        <v>-1.1987108567766969E-3</v>
      </c>
      <c r="EF489" s="13">
        <f t="shared" si="563"/>
        <v>0</v>
      </c>
      <c r="EG489" s="14">
        <f t="shared" si="602"/>
        <v>1.2585791141188629E-3</v>
      </c>
      <c r="EH489" s="13">
        <f t="shared" si="603"/>
        <v>0</v>
      </c>
      <c r="EI489" s="13">
        <f t="shared" si="604"/>
        <v>0</v>
      </c>
      <c r="EJ489" s="13">
        <f t="shared" si="605"/>
        <v>0</v>
      </c>
      <c r="EK489" s="24">
        <f t="shared" si="564"/>
        <v>5276845.878023468</v>
      </c>
      <c r="EL489" s="18">
        <f>EK489/MAX($EK$13:EK489)-1</f>
        <v>-1.2950760279729634E-3</v>
      </c>
      <c r="EM489" s="18">
        <f t="shared" si="539"/>
        <v>-7.9435480478129428E-4</v>
      </c>
    </row>
    <row r="490" spans="1:143" x14ac:dyDescent="0.3">
      <c r="A490" s="12">
        <f t="shared" si="606"/>
        <v>41022</v>
      </c>
      <c r="B490" s="13">
        <v>1118713.3222878424</v>
      </c>
      <c r="C490" s="14">
        <f t="shared" si="540"/>
        <v>8.2324843827927818E-3</v>
      </c>
      <c r="D490" s="14">
        <f>B490/MAX($B$13:B490)-1</f>
        <v>-2.1338337418686959E-2</v>
      </c>
      <c r="F490" s="16">
        <v>43223</v>
      </c>
      <c r="G490" s="13">
        <f t="shared" si="541"/>
        <v>2860093.8801881578</v>
      </c>
      <c r="H490" s="14">
        <f t="shared" si="542"/>
        <v>3.6301657983566216E-3</v>
      </c>
      <c r="I490" s="14">
        <f>G490/MAX($G$13:G490)-1</f>
        <v>-1.3547966001105083E-2</v>
      </c>
      <c r="L490" s="12">
        <f t="shared" si="607"/>
        <v>41022</v>
      </c>
      <c r="M490" s="15">
        <v>15781821.373761281</v>
      </c>
      <c r="N490" s="14">
        <f t="shared" si="565"/>
        <v>7.1455949630878646E-3</v>
      </c>
      <c r="O490" s="14">
        <f>M490/MAX(M$13:$M490)-1</f>
        <v>0</v>
      </c>
      <c r="Q490" s="16">
        <v>43223</v>
      </c>
      <c r="R490" s="13">
        <f t="shared" si="543"/>
        <v>89250376.848238632</v>
      </c>
      <c r="S490" s="14">
        <f t="shared" si="544"/>
        <v>-4.7629154876620561E-3</v>
      </c>
      <c r="T490" s="14">
        <f>R490/MAX($R$13:R490)-1</f>
        <v>-8.3781740204994515E-3</v>
      </c>
      <c r="V490" s="12">
        <f t="shared" si="608"/>
        <v>41022</v>
      </c>
      <c r="W490" s="14">
        <f t="shared" si="566"/>
        <v>8.2324843827927818E-3</v>
      </c>
      <c r="X490" s="13">
        <f t="shared" si="567"/>
        <v>118863.29049308326</v>
      </c>
      <c r="Y490" s="14">
        <f t="shared" si="568"/>
        <v>7.1455949630878646E-3</v>
      </c>
      <c r="Z490" s="13">
        <f t="shared" si="569"/>
        <v>21520.665509674462</v>
      </c>
      <c r="AA490" s="14"/>
      <c r="AB490" s="13"/>
      <c r="AC490" s="24">
        <f t="shared" si="570"/>
        <v>140383.95600275771</v>
      </c>
      <c r="AD490" s="18">
        <f>AC490/MAX(AC$13:$AC490)-1</f>
        <v>-1.4691134794275751E-2</v>
      </c>
      <c r="AE490" s="18">
        <f t="shared" si="571"/>
        <v>8.0657135228805465E-3</v>
      </c>
      <c r="AH490" s="16">
        <v>43223</v>
      </c>
      <c r="AI490" s="19">
        <v>3900930017.0731201</v>
      </c>
      <c r="AJ490" s="14">
        <f t="shared" si="545"/>
        <v>8.7588954720010381E-3</v>
      </c>
      <c r="AK490" s="18">
        <f>AI490/MAX(AI$13:$AI490)-1</f>
        <v>0</v>
      </c>
      <c r="AN490" s="16">
        <v>43223</v>
      </c>
      <c r="AO490" s="14">
        <f t="shared" si="546"/>
        <v>3.6301657983566216E-3</v>
      </c>
      <c r="AP490" s="13">
        <f t="shared" si="572"/>
        <v>0</v>
      </c>
      <c r="AQ490" s="14">
        <f t="shared" si="547"/>
        <v>-4.7629154876620561E-3</v>
      </c>
      <c r="AR490" s="13">
        <f t="shared" si="573"/>
        <v>25314823.057725329</v>
      </c>
      <c r="AS490" s="14">
        <f t="shared" si="548"/>
        <v>8.7588954720010381E-3</v>
      </c>
      <c r="AT490" s="13">
        <f t="shared" si="574"/>
        <v>0</v>
      </c>
      <c r="AU490" s="24">
        <f t="shared" si="549"/>
        <v>25314823.057725329</v>
      </c>
      <c r="AV490" s="18">
        <f>AU490/MAX(AU$13:$AU490)-1</f>
        <v>-8.3781740204994515E-3</v>
      </c>
      <c r="AW490" s="18">
        <f t="shared" si="575"/>
        <v>-4.7629154876620561E-3</v>
      </c>
      <c r="AZ490" s="42">
        <v>43228</v>
      </c>
      <c r="BA490" s="41">
        <v>14271397</v>
      </c>
      <c r="BB490" s="18">
        <f>BA490/MAX($BA$13:BA490)-1</f>
        <v>0</v>
      </c>
      <c r="BC490" s="29">
        <f t="shared" si="576"/>
        <v>5.681717398640096E-4</v>
      </c>
      <c r="BG490" s="16">
        <v>43269</v>
      </c>
      <c r="BH490" s="14">
        <f t="shared" si="550"/>
        <v>-9.5914063032254138E-4</v>
      </c>
      <c r="BI490" s="13">
        <f t="shared" si="577"/>
        <v>16883099.35719914</v>
      </c>
      <c r="BJ490" s="14">
        <f t="shared" si="551"/>
        <v>4.3528707090876306E-3</v>
      </c>
      <c r="BK490" s="13">
        <f t="shared" si="552"/>
        <v>20839356.015630119</v>
      </c>
      <c r="BL490" s="14">
        <f t="shared" si="553"/>
        <v>1.0051059959688136E-3</v>
      </c>
      <c r="BM490" s="13">
        <f t="shared" si="554"/>
        <v>0</v>
      </c>
      <c r="BN490" s="14">
        <f t="shared" si="578"/>
        <v>8.9702587785844834E-4</v>
      </c>
      <c r="BO490" s="13">
        <f t="shared" si="579"/>
        <v>17627480.974417742</v>
      </c>
      <c r="BP490" s="24">
        <f t="shared" si="555"/>
        <v>55349936.347247005</v>
      </c>
      <c r="BQ490" s="18">
        <f>BP490/MAX($BP$13:BP490)-1</f>
        <v>0</v>
      </c>
      <c r="BR490" s="18">
        <f t="shared" si="580"/>
        <v>1.6269843483842639E-3</v>
      </c>
      <c r="BU490" s="16">
        <v>43269</v>
      </c>
      <c r="BV490" s="14">
        <f t="shared" si="581"/>
        <v>-9.5914063032254138E-4</v>
      </c>
      <c r="BW490" s="13">
        <f t="shared" si="534"/>
        <v>16883099.35719914</v>
      </c>
      <c r="BX490" s="14">
        <f t="shared" si="582"/>
        <v>4.3528707090876306E-3</v>
      </c>
      <c r="BY490" s="13">
        <f t="shared" si="583"/>
        <v>20839356.015630119</v>
      </c>
      <c r="BZ490" s="14">
        <f t="shared" si="584"/>
        <v>1.0051059959688136E-3</v>
      </c>
      <c r="CA490" s="13">
        <f t="shared" si="556"/>
        <v>0</v>
      </c>
      <c r="CB490" s="14">
        <f t="shared" si="585"/>
        <v>8.9702587785844834E-4</v>
      </c>
      <c r="CC490" s="13">
        <f t="shared" si="586"/>
        <v>0</v>
      </c>
      <c r="CD490" s="24">
        <f t="shared" si="557"/>
        <v>37722455.372829258</v>
      </c>
      <c r="CE490" s="18">
        <f>CD490/MAX($CD$13:CD490)-1</f>
        <v>0</v>
      </c>
      <c r="CF490" s="18">
        <f t="shared" si="535"/>
        <v>1.9684547801610552E-3</v>
      </c>
      <c r="CJ490" s="16">
        <v>43228</v>
      </c>
      <c r="CK490" s="19">
        <v>171912.85828151141</v>
      </c>
      <c r="CL490" s="18">
        <f>CK490/MAX($CK$13:CK490)-1</f>
        <v>-2.8412513197157985E-3</v>
      </c>
      <c r="CM490" s="29">
        <f t="shared" si="587"/>
        <v>0</v>
      </c>
      <c r="CQ490" s="16">
        <v>43269</v>
      </c>
      <c r="CR490" s="14">
        <f t="shared" si="588"/>
        <v>-9.5914063032254138E-4</v>
      </c>
      <c r="CS490" s="13">
        <f t="shared" si="536"/>
        <v>57402537.81447722</v>
      </c>
      <c r="CT490" s="14">
        <f t="shared" si="589"/>
        <v>4.3528707090876306E-3</v>
      </c>
      <c r="CU490" s="13">
        <f t="shared" si="558"/>
        <v>12503613.609378103</v>
      </c>
      <c r="CV490" s="14">
        <f t="shared" si="590"/>
        <v>1.0051059959688136E-3</v>
      </c>
      <c r="CW490" s="13">
        <f t="shared" si="559"/>
        <v>0</v>
      </c>
      <c r="CX490" s="14">
        <f t="shared" si="591"/>
        <v>8.9702587785844834E-4</v>
      </c>
      <c r="CY490" s="13">
        <f t="shared" si="592"/>
        <v>0</v>
      </c>
      <c r="CZ490" s="13">
        <f t="shared" si="593"/>
        <v>0</v>
      </c>
      <c r="DA490" s="13">
        <f t="shared" si="594"/>
        <v>0</v>
      </c>
      <c r="DB490" s="24">
        <f t="shared" si="560"/>
        <v>69906151.42385532</v>
      </c>
      <c r="DC490" s="18">
        <f>DB490/MAX($DB$13:DB490)-1</f>
        <v>-8.1245610735466434E-3</v>
      </c>
      <c r="DD490" s="18">
        <f t="shared" si="537"/>
        <v>-1.314940383578822E-5</v>
      </c>
      <c r="DI490" s="16">
        <v>43076</v>
      </c>
      <c r="DJ490" s="19">
        <v>7133141.9275325723</v>
      </c>
      <c r="DK490" s="18">
        <f t="shared" si="595"/>
        <v>1.4996268827924819E-3</v>
      </c>
      <c r="DM490" s="12">
        <f t="shared" si="609"/>
        <v>41022</v>
      </c>
      <c r="DN490" s="15">
        <v>12511682.041743528</v>
      </c>
      <c r="DO490" s="14">
        <f t="shared" si="596"/>
        <v>2.3165024274753865E-3</v>
      </c>
      <c r="DP490" s="14">
        <f>DN490/MAX($DN$13:DN490)-1</f>
        <v>0</v>
      </c>
      <c r="DR490" s="16">
        <v>43223</v>
      </c>
      <c r="DS490" s="13">
        <f t="shared" si="561"/>
        <v>17728004.525825135</v>
      </c>
      <c r="DT490" s="14">
        <f t="shared" si="597"/>
        <v>-5.0111928970719699E-4</v>
      </c>
      <c r="DU490" s="14">
        <f>DS490/MAX($DS$13:DS490)-1</f>
        <v>-5.0111928970719699E-4</v>
      </c>
      <c r="DX490" s="42">
        <v>43227</v>
      </c>
      <c r="DY490" s="14">
        <f t="shared" si="598"/>
        <v>1.1294483468921035E-2</v>
      </c>
      <c r="DZ490" s="13">
        <f t="shared" si="538"/>
        <v>0</v>
      </c>
      <c r="EA490" s="18">
        <f t="shared" si="599"/>
        <v>4.8633287419042048E-4</v>
      </c>
      <c r="EB490" s="13">
        <f t="shared" si="600"/>
        <v>5279412.1816459866</v>
      </c>
      <c r="EC490" s="14">
        <f>VLOOKUP(DX490,$Q$13:$S$1892,3,FALSE)</f>
        <v>-3.8517460799150083E-3</v>
      </c>
      <c r="ED490" s="13">
        <f t="shared" si="562"/>
        <v>0</v>
      </c>
      <c r="EE490" s="14">
        <f t="shared" si="601"/>
        <v>1.1008766663805014E-2</v>
      </c>
      <c r="EF490" s="13">
        <f t="shared" si="563"/>
        <v>0</v>
      </c>
      <c r="EG490" s="14">
        <f t="shared" si="602"/>
        <v>5.5347435635466624E-4</v>
      </c>
      <c r="EH490" s="13">
        <f t="shared" si="603"/>
        <v>0</v>
      </c>
      <c r="EI490" s="13">
        <f t="shared" si="604"/>
        <v>0</v>
      </c>
      <c r="EJ490" s="13">
        <f t="shared" si="605"/>
        <v>0</v>
      </c>
      <c r="EK490" s="24">
        <f t="shared" si="564"/>
        <v>5279412.1816459866</v>
      </c>
      <c r="EL490" s="18">
        <f>EK490/MAX($EK$13:EK490)-1</f>
        <v>-8.0937299182959332E-4</v>
      </c>
      <c r="EM490" s="18">
        <f t="shared" si="539"/>
        <v>4.8633287419042048E-4</v>
      </c>
    </row>
    <row r="491" spans="1:143" x14ac:dyDescent="0.3">
      <c r="A491" s="12">
        <f t="shared" si="606"/>
        <v>41023</v>
      </c>
      <c r="B491" s="13">
        <v>1129336.0611019144</v>
      </c>
      <c r="C491" s="14">
        <f t="shared" si="540"/>
        <v>9.4954968376954607E-3</v>
      </c>
      <c r="D491" s="14">
        <f>B491/MAX($B$13:B491)-1</f>
        <v>-1.2045458696472333E-2</v>
      </c>
      <c r="F491" s="16">
        <v>43224</v>
      </c>
      <c r="G491" s="13">
        <f t="shared" si="541"/>
        <v>2856545.9313326133</v>
      </c>
      <c r="H491" s="14">
        <f t="shared" si="542"/>
        <v>-1.2405008381441984E-3</v>
      </c>
      <c r="I491" s="14">
        <f>G491/MAX($G$13:G491)-1</f>
        <v>-1.4771660576069712E-2</v>
      </c>
      <c r="L491" s="12">
        <f t="shared" si="607"/>
        <v>41023</v>
      </c>
      <c r="M491" s="15">
        <v>15815552.653374676</v>
      </c>
      <c r="N491" s="14">
        <f t="shared" si="565"/>
        <v>2.1373502344588236E-3</v>
      </c>
      <c r="O491" s="14">
        <f>M491/MAX(M$13:$M491)-1</f>
        <v>0</v>
      </c>
      <c r="Q491" s="16">
        <v>43224</v>
      </c>
      <c r="R491" s="13">
        <f t="shared" si="543"/>
        <v>89075421.919091403</v>
      </c>
      <c r="S491" s="14">
        <f t="shared" si="544"/>
        <v>-1.960271041148931E-3</v>
      </c>
      <c r="T491" s="14">
        <f>R491/MAX($R$13:R491)-1</f>
        <v>-1.0322021569738271E-2</v>
      </c>
      <c r="V491" s="12">
        <f t="shared" si="608"/>
        <v>41023</v>
      </c>
      <c r="W491" s="14">
        <f t="shared" si="566"/>
        <v>9.4954968376954607E-3</v>
      </c>
      <c r="X491" s="13">
        <f t="shared" si="567"/>
        <v>119991.9564920784</v>
      </c>
      <c r="Y491" s="14">
        <f t="shared" si="568"/>
        <v>2.1373502344588236E-3</v>
      </c>
      <c r="Z491" s="13">
        <f t="shared" si="569"/>
        <v>21566.662709147273</v>
      </c>
      <c r="AA491" s="14"/>
      <c r="AB491" s="13"/>
      <c r="AC491" s="24">
        <f t="shared" si="570"/>
        <v>141558.61920122567</v>
      </c>
      <c r="AD491" s="18">
        <f>AC491/MAX(AC$13:$AC491)-1</f>
        <v>-6.4465597300238375E-3</v>
      </c>
      <c r="AE491" s="18">
        <f t="shared" si="571"/>
        <v>8.3675031813812417E-3</v>
      </c>
      <c r="AH491" s="16">
        <v>43224</v>
      </c>
      <c r="AI491" s="19">
        <v>3899435457.9276323</v>
      </c>
      <c r="AJ491" s="14">
        <f t="shared" si="545"/>
        <v>-3.8312893052339092E-4</v>
      </c>
      <c r="AK491" s="18">
        <f>AI491/MAX(AI$13:$AI491)-1</f>
        <v>-3.8312893052339092E-4</v>
      </c>
      <c r="AN491" s="16">
        <v>43224</v>
      </c>
      <c r="AO491" s="14">
        <f t="shared" si="546"/>
        <v>-1.2405008381441984E-3</v>
      </c>
      <c r="AP491" s="13">
        <f t="shared" si="572"/>
        <v>0</v>
      </c>
      <c r="AQ491" s="14">
        <f t="shared" si="547"/>
        <v>-1.960271041148931E-3</v>
      </c>
      <c r="AR491" s="13">
        <f t="shared" si="573"/>
        <v>25265199.14317346</v>
      </c>
      <c r="AS491" s="14">
        <f t="shared" si="548"/>
        <v>-3.8312893052339092E-4</v>
      </c>
      <c r="AT491" s="13">
        <f t="shared" si="574"/>
        <v>0</v>
      </c>
      <c r="AU491" s="24">
        <f t="shared" si="549"/>
        <v>25265199.14317346</v>
      </c>
      <c r="AV491" s="18">
        <f>AU491/MAX(AU$13:$AU491)-1</f>
        <v>-1.0322021569738382E-2</v>
      </c>
      <c r="AW491" s="18">
        <f t="shared" si="575"/>
        <v>-1.960271041148931E-3</v>
      </c>
      <c r="AZ491" s="42">
        <v>43229</v>
      </c>
      <c r="BA491" s="41">
        <v>14287631</v>
      </c>
      <c r="BB491" s="18">
        <f>BA491/MAX($BA$13:BA491)-1</f>
        <v>0</v>
      </c>
      <c r="BC491" s="29">
        <f t="shared" si="576"/>
        <v>1.1375200339531766E-3</v>
      </c>
      <c r="BG491" s="16">
        <v>43270</v>
      </c>
      <c r="BH491" s="14">
        <f t="shared" si="550"/>
        <v>8.1344733850883255E-3</v>
      </c>
      <c r="BI491" s="13">
        <f t="shared" si="577"/>
        <v>17020434.479578078</v>
      </c>
      <c r="BJ491" s="14">
        <f t="shared" si="551"/>
        <v>6.1252265417344187E-3</v>
      </c>
      <c r="BK491" s="13">
        <f t="shared" si="552"/>
        <v>20967001.792209707</v>
      </c>
      <c r="BL491" s="14">
        <f t="shared" si="553"/>
        <v>1.5658281244468331E-3</v>
      </c>
      <c r="BM491" s="13">
        <f t="shared" si="554"/>
        <v>0</v>
      </c>
      <c r="BN491" s="14">
        <f t="shared" si="578"/>
        <v>1.3646463534600084E-3</v>
      </c>
      <c r="BO491" s="13">
        <f t="shared" si="579"/>
        <v>17651536.252050169</v>
      </c>
      <c r="BP491" s="24">
        <f t="shared" si="555"/>
        <v>55638972.523837954</v>
      </c>
      <c r="BQ491" s="18">
        <f>BP491/MAX($BP$13:BP491)-1</f>
        <v>0</v>
      </c>
      <c r="BR491" s="18">
        <f t="shared" si="580"/>
        <v>5.2219784821003756E-3</v>
      </c>
      <c r="BU491" s="16">
        <v>43270</v>
      </c>
      <c r="BV491" s="14">
        <f t="shared" si="581"/>
        <v>8.1344733850883255E-3</v>
      </c>
      <c r="BW491" s="13">
        <f t="shared" si="534"/>
        <v>17020434.479578078</v>
      </c>
      <c r="BX491" s="14">
        <f t="shared" si="582"/>
        <v>6.1252265417344187E-3</v>
      </c>
      <c r="BY491" s="13">
        <f t="shared" si="583"/>
        <v>20967001.792209707</v>
      </c>
      <c r="BZ491" s="14">
        <f t="shared" si="584"/>
        <v>1.5658281244468331E-3</v>
      </c>
      <c r="CA491" s="13">
        <f t="shared" si="556"/>
        <v>0</v>
      </c>
      <c r="CB491" s="14">
        <f t="shared" si="585"/>
        <v>1.3646463534600084E-3</v>
      </c>
      <c r="CC491" s="13">
        <f t="shared" si="586"/>
        <v>0</v>
      </c>
      <c r="CD491" s="24">
        <f t="shared" si="557"/>
        <v>37987436.271787785</v>
      </c>
      <c r="CE491" s="18">
        <f>CD491/MAX($CD$13:CD491)-1</f>
        <v>0</v>
      </c>
      <c r="CF491" s="18">
        <f t="shared" si="535"/>
        <v>7.024487041991101E-3</v>
      </c>
      <c r="CJ491" s="16">
        <v>43229</v>
      </c>
      <c r="CK491" s="19">
        <v>172594.46767328813</v>
      </c>
      <c r="CL491" s="18">
        <f>CK491/MAX($CK$13:CK491)-1</f>
        <v>0</v>
      </c>
      <c r="CM491" s="29">
        <f t="shared" si="587"/>
        <v>3.9648540463481652E-3</v>
      </c>
      <c r="CQ491" s="16">
        <v>43270</v>
      </c>
      <c r="CR491" s="14">
        <f t="shared" si="588"/>
        <v>8.1344733850883255E-3</v>
      </c>
      <c r="CS491" s="13">
        <f t="shared" si="536"/>
        <v>57869477.230565615</v>
      </c>
      <c r="CT491" s="14">
        <f t="shared" si="589"/>
        <v>6.1252265417344187E-3</v>
      </c>
      <c r="CU491" s="13">
        <f t="shared" si="558"/>
        <v>12580201.075325858</v>
      </c>
      <c r="CV491" s="14">
        <f t="shared" si="590"/>
        <v>1.5658281244468331E-3</v>
      </c>
      <c r="CW491" s="13">
        <f t="shared" si="559"/>
        <v>0</v>
      </c>
      <c r="CX491" s="14">
        <f t="shared" si="591"/>
        <v>1.3646463534600084E-3</v>
      </c>
      <c r="CY491" s="13">
        <f t="shared" si="592"/>
        <v>0</v>
      </c>
      <c r="CZ491" s="13">
        <f t="shared" si="593"/>
        <v>0</v>
      </c>
      <c r="DA491" s="13">
        <f t="shared" si="594"/>
        <v>0</v>
      </c>
      <c r="DB491" s="24">
        <f t="shared" si="560"/>
        <v>70449678.305891469</v>
      </c>
      <c r="DC491" s="18">
        <f>DB491/MAX($DB$13:DB491)-1</f>
        <v>-4.1263653318401872E-4</v>
      </c>
      <c r="DD491" s="18">
        <f t="shared" si="537"/>
        <v>7.7750937645049145E-3</v>
      </c>
      <c r="DI491" s="16">
        <v>43077</v>
      </c>
      <c r="DJ491" s="19">
        <v>7140105.005733965</v>
      </c>
      <c r="DK491" s="18">
        <f t="shared" si="595"/>
        <v>9.7615865100286747E-4</v>
      </c>
      <c r="DM491" s="12">
        <f t="shared" si="609"/>
        <v>41023</v>
      </c>
      <c r="DN491" s="15">
        <v>12528206.163063306</v>
      </c>
      <c r="DO491" s="14">
        <f t="shared" si="596"/>
        <v>1.320695432048824E-3</v>
      </c>
      <c r="DP491" s="14">
        <f>DN491/MAX($DN$13:DN491)-1</f>
        <v>0</v>
      </c>
      <c r="DR491" s="16">
        <v>43224</v>
      </c>
      <c r="DS491" s="13">
        <f t="shared" si="561"/>
        <v>17713922.20025086</v>
      </c>
      <c r="DT491" s="14">
        <f t="shared" si="597"/>
        <v>-7.943548047814053E-4</v>
      </c>
      <c r="DU491" s="14">
        <f>DS491/MAX($DS$13:DS491)-1</f>
        <v>-1.2950760279730744E-3</v>
      </c>
      <c r="DX491" s="42">
        <v>43228</v>
      </c>
      <c r="DY491" s="14">
        <f t="shared" si="598"/>
        <v>6.0215729618418035E-3</v>
      </c>
      <c r="DZ491" s="13">
        <f t="shared" si="538"/>
        <v>0</v>
      </c>
      <c r="EA491" s="18">
        <f t="shared" si="599"/>
        <v>-6.4000019756660365E-4</v>
      </c>
      <c r="EB491" s="13">
        <f t="shared" si="600"/>
        <v>5276033.3568066973</v>
      </c>
      <c r="EC491" s="14">
        <f>VLOOKUP(DX491,$Q$13:$S$1892,3,FALSE)</f>
        <v>-2.7983623200377172E-3</v>
      </c>
      <c r="ED491" s="13">
        <f t="shared" si="562"/>
        <v>0</v>
      </c>
      <c r="EE491" s="14">
        <f t="shared" si="601"/>
        <v>5.9831411176072269E-3</v>
      </c>
      <c r="EF491" s="13">
        <f t="shared" si="563"/>
        <v>0</v>
      </c>
      <c r="EG491" s="14">
        <f t="shared" si="602"/>
        <v>5.681717398640096E-4</v>
      </c>
      <c r="EH491" s="13">
        <f t="shared" si="603"/>
        <v>0</v>
      </c>
      <c r="EI491" s="13">
        <f t="shared" si="604"/>
        <v>0</v>
      </c>
      <c r="EJ491" s="13">
        <f t="shared" si="605"/>
        <v>0</v>
      </c>
      <c r="EK491" s="24">
        <f t="shared" si="564"/>
        <v>5276033.3568066973</v>
      </c>
      <c r="EL491" s="18">
        <f>EK491/MAX($EK$13:EK491)-1</f>
        <v>-1.4488551905216251E-3</v>
      </c>
      <c r="EM491" s="18">
        <f t="shared" si="539"/>
        <v>-6.4000019756671467E-4</v>
      </c>
    </row>
    <row r="492" spans="1:143" x14ac:dyDescent="0.3">
      <c r="A492" s="12">
        <f t="shared" si="606"/>
        <v>41024</v>
      </c>
      <c r="B492" s="13">
        <v>1125307.2480500885</v>
      </c>
      <c r="C492" s="14">
        <f t="shared" si="540"/>
        <v>-3.5674173442180601E-3</v>
      </c>
      <c r="D492" s="14">
        <f>B492/MAX($B$13:B492)-1</f>
        <v>-1.5569904862417605E-2</v>
      </c>
      <c r="F492" s="16">
        <v>43227</v>
      </c>
      <c r="G492" s="13">
        <f t="shared" si="541"/>
        <v>2888809.1421322632</v>
      </c>
      <c r="H492" s="14">
        <f t="shared" si="542"/>
        <v>1.1294483468921035E-2</v>
      </c>
      <c r="I492" s="14">
        <f>G492/MAX($G$13:G492)-1</f>
        <v>-3.6440153833335875E-3</v>
      </c>
      <c r="L492" s="12">
        <f t="shared" si="607"/>
        <v>41024</v>
      </c>
      <c r="M492" s="15">
        <v>15824752.951477205</v>
      </c>
      <c r="N492" s="14">
        <f t="shared" si="565"/>
        <v>5.8172473034434624E-4</v>
      </c>
      <c r="O492" s="14">
        <f>M492/MAX(M$13:$M492)-1</f>
        <v>0</v>
      </c>
      <c r="Q492" s="16">
        <v>43227</v>
      </c>
      <c r="R492" s="13">
        <f t="shared" si="543"/>
        <v>88732326.011897773</v>
      </c>
      <c r="S492" s="14">
        <f t="shared" si="544"/>
        <v>-3.8517460799150083E-3</v>
      </c>
      <c r="T492" s="14">
        <f>R492/MAX($R$13:R492)-1</f>
        <v>-1.4134009843535189E-2</v>
      </c>
      <c r="V492" s="12">
        <f t="shared" si="608"/>
        <v>41024</v>
      </c>
      <c r="W492" s="14">
        <f t="shared" si="566"/>
        <v>-3.5674173442180601E-3</v>
      </c>
      <c r="X492" s="13">
        <f t="shared" si="567"/>
        <v>119563.89510532191</v>
      </c>
      <c r="Y492" s="14">
        <f t="shared" si="568"/>
        <v>5.8172473034434624E-4</v>
      </c>
      <c r="Z492" s="13">
        <f t="shared" si="569"/>
        <v>21579.208570196181</v>
      </c>
      <c r="AA492" s="14"/>
      <c r="AB492" s="13"/>
      <c r="AC492" s="24">
        <f t="shared" si="570"/>
        <v>141143.1036755181</v>
      </c>
      <c r="AD492" s="18">
        <f>AC492/MAX(AC$13:$AC492)-1</f>
        <v>-9.3629266908055175E-3</v>
      </c>
      <c r="AE492" s="18">
        <f t="shared" si="571"/>
        <v>-2.9352894797377571E-3</v>
      </c>
      <c r="AH492" s="16">
        <v>43227</v>
      </c>
      <c r="AI492" s="19">
        <v>3915763094.3545108</v>
      </c>
      <c r="AJ492" s="14">
        <f t="shared" si="545"/>
        <v>4.1871795553594104E-3</v>
      </c>
      <c r="AK492" s="18">
        <f>AI492/MAX(AI$13:$AI492)-1</f>
        <v>0</v>
      </c>
      <c r="AN492" s="16">
        <v>43227</v>
      </c>
      <c r="AO492" s="14">
        <f t="shared" si="546"/>
        <v>1.1294483468921035E-2</v>
      </c>
      <c r="AP492" s="13">
        <f t="shared" si="572"/>
        <v>0</v>
      </c>
      <c r="AQ492" s="14">
        <f t="shared" si="547"/>
        <v>-3.8517460799150083E-3</v>
      </c>
      <c r="AR492" s="13">
        <f t="shared" si="573"/>
        <v>25167884.01141547</v>
      </c>
      <c r="AS492" s="14">
        <f t="shared" si="548"/>
        <v>4.1871795553594104E-3</v>
      </c>
      <c r="AT492" s="13">
        <f t="shared" si="574"/>
        <v>0</v>
      </c>
      <c r="AU492" s="24">
        <f t="shared" si="549"/>
        <v>25167884.01141547</v>
      </c>
      <c r="AV492" s="18">
        <f>AU492/MAX(AU$13:$AU492)-1</f>
        <v>-1.41340098435353E-2</v>
      </c>
      <c r="AW492" s="18">
        <f t="shared" si="575"/>
        <v>-3.8517460799150083E-3</v>
      </c>
      <c r="AZ492" s="42">
        <v>43230</v>
      </c>
      <c r="BA492" s="41">
        <v>14246108</v>
      </c>
      <c r="BB492" s="18">
        <f>BA492/MAX($BA$13:BA492)-1</f>
        <v>-2.9062200724528919E-3</v>
      </c>
      <c r="BC492" s="29">
        <f t="shared" si="576"/>
        <v>-2.9062200724528919E-3</v>
      </c>
      <c r="BG492" s="16">
        <v>43271</v>
      </c>
      <c r="BH492" s="14">
        <f t="shared" si="550"/>
        <v>6.4845305057348313E-4</v>
      </c>
      <c r="BI492" s="13">
        <f t="shared" si="577"/>
        <v>17031471.432238445</v>
      </c>
      <c r="BJ492" s="14">
        <f t="shared" si="551"/>
        <v>5.8576464535777806E-3</v>
      </c>
      <c r="BK492" s="13">
        <f t="shared" si="552"/>
        <v>21089819.075900003</v>
      </c>
      <c r="BL492" s="14">
        <f t="shared" si="553"/>
        <v>-3.1416772673248383E-3</v>
      </c>
      <c r="BM492" s="13">
        <f t="shared" si="554"/>
        <v>0</v>
      </c>
      <c r="BN492" s="14">
        <f t="shared" si="578"/>
        <v>1.8311275030802321E-3</v>
      </c>
      <c r="BO492" s="13">
        <f t="shared" si="579"/>
        <v>17683858.465552915</v>
      </c>
      <c r="BP492" s="24">
        <f t="shared" si="555"/>
        <v>55805148.973691359</v>
      </c>
      <c r="BQ492" s="18">
        <f>BP492/MAX($BP$13:BP492)-1</f>
        <v>0</v>
      </c>
      <c r="BR492" s="18">
        <f t="shared" si="580"/>
        <v>2.9866915637632996E-3</v>
      </c>
      <c r="BU492" s="16">
        <v>43271</v>
      </c>
      <c r="BV492" s="14">
        <f t="shared" si="581"/>
        <v>6.4845305057348313E-4</v>
      </c>
      <c r="BW492" s="13">
        <f t="shared" si="534"/>
        <v>17031471.432238445</v>
      </c>
      <c r="BX492" s="14">
        <f t="shared" si="582"/>
        <v>5.8576464535777806E-3</v>
      </c>
      <c r="BY492" s="13">
        <f t="shared" si="583"/>
        <v>21089819.075900003</v>
      </c>
      <c r="BZ492" s="14">
        <f t="shared" si="584"/>
        <v>-3.1416772673248383E-3</v>
      </c>
      <c r="CA492" s="13">
        <f t="shared" si="556"/>
        <v>0</v>
      </c>
      <c r="CB492" s="14">
        <f t="shared" si="585"/>
        <v>1.8311275030802321E-3</v>
      </c>
      <c r="CC492" s="13">
        <f t="shared" si="586"/>
        <v>0</v>
      </c>
      <c r="CD492" s="24">
        <f t="shared" si="557"/>
        <v>38121290.508138448</v>
      </c>
      <c r="CE492" s="18">
        <f>CD492/MAX($CD$13:CD492)-1</f>
        <v>0</v>
      </c>
      <c r="CF492" s="18">
        <f t="shared" si="535"/>
        <v>3.523644907041934E-3</v>
      </c>
      <c r="CJ492" s="16">
        <v>43230</v>
      </c>
      <c r="CK492" s="19">
        <v>172798.04449519716</v>
      </c>
      <c r="CL492" s="18">
        <f>CK492/MAX($CK$13:CK492)-1</f>
        <v>0</v>
      </c>
      <c r="CM492" s="29">
        <f t="shared" si="587"/>
        <v>1.1795095442710402E-3</v>
      </c>
      <c r="CQ492" s="16">
        <v>43271</v>
      </c>
      <c r="CR492" s="14">
        <f t="shared" si="588"/>
        <v>6.4845305057348313E-4</v>
      </c>
      <c r="CS492" s="13">
        <f t="shared" si="536"/>
        <v>57907002.869610868</v>
      </c>
      <c r="CT492" s="14">
        <f t="shared" si="589"/>
        <v>5.8576464535777806E-3</v>
      </c>
      <c r="CU492" s="13">
        <f t="shared" si="558"/>
        <v>12653891.445540035</v>
      </c>
      <c r="CV492" s="14">
        <f t="shared" si="590"/>
        <v>-3.1416772673248383E-3</v>
      </c>
      <c r="CW492" s="13">
        <f t="shared" si="559"/>
        <v>0</v>
      </c>
      <c r="CX492" s="14">
        <f t="shared" si="591"/>
        <v>1.8311275030802321E-3</v>
      </c>
      <c r="CY492" s="13">
        <f t="shared" si="592"/>
        <v>0</v>
      </c>
      <c r="CZ492" s="13">
        <f t="shared" si="593"/>
        <v>0</v>
      </c>
      <c r="DA492" s="13">
        <f t="shared" si="594"/>
        <v>1.0604652336130282E-3</v>
      </c>
      <c r="DB492" s="24">
        <f t="shared" si="560"/>
        <v>70560894.315150902</v>
      </c>
      <c r="DC492" s="18">
        <f>DB492/MAX($DB$13:DB492)-1</f>
        <v>0</v>
      </c>
      <c r="DD492" s="18">
        <f t="shared" si="537"/>
        <v>1.5786588659287837E-3</v>
      </c>
      <c r="DI492" s="16">
        <v>43080</v>
      </c>
      <c r="DJ492" s="19">
        <v>7164244.2649659459</v>
      </c>
      <c r="DK492" s="18">
        <f t="shared" si="595"/>
        <v>3.3807989115839376E-3</v>
      </c>
      <c r="DM492" s="12">
        <f t="shared" si="609"/>
        <v>41024</v>
      </c>
      <c r="DN492" s="15">
        <v>12529831.295370232</v>
      </c>
      <c r="DO492" s="14">
        <f t="shared" si="596"/>
        <v>1.2971787706672622E-4</v>
      </c>
      <c r="DP492" s="14">
        <f>DN492/MAX($DN$13:DN492)-1</f>
        <v>0</v>
      </c>
      <c r="DR492" s="16">
        <v>43227</v>
      </c>
      <c r="DS492" s="13">
        <f t="shared" si="561"/>
        <v>17722537.062947694</v>
      </c>
      <c r="DT492" s="14">
        <f t="shared" si="597"/>
        <v>4.8633287419042048E-4</v>
      </c>
      <c r="DU492" s="14">
        <f>DS492/MAX($DS$13:DS492)-1</f>
        <v>-8.0937299182959332E-4</v>
      </c>
      <c r="DX492" s="42">
        <v>43229</v>
      </c>
      <c r="DY492" s="14">
        <f t="shared" si="598"/>
        <v>3.9996606244352417E-3</v>
      </c>
      <c r="DZ492" s="13">
        <f t="shared" si="538"/>
        <v>0</v>
      </c>
      <c r="EA492" s="18">
        <f t="shared" si="599"/>
        <v>4.8625621439235545E-4</v>
      </c>
      <c r="EB492" s="13">
        <f t="shared" si="600"/>
        <v>5278598.8608137863</v>
      </c>
      <c r="EC492" s="14">
        <f>VLOOKUP(DX492,$Q$13:$S$1892,3,FALSE)</f>
        <v>1.1704369571985396E-5</v>
      </c>
      <c r="ED492" s="13">
        <f t="shared" si="562"/>
        <v>0</v>
      </c>
      <c r="EE492" s="14">
        <f t="shared" si="601"/>
        <v>4.0926699862149363E-3</v>
      </c>
      <c r="EF492" s="13">
        <f t="shared" si="563"/>
        <v>0</v>
      </c>
      <c r="EG492" s="14">
        <f t="shared" si="602"/>
        <v>1.1375200339531766E-3</v>
      </c>
      <c r="EH492" s="13">
        <f t="shared" si="603"/>
        <v>0</v>
      </c>
      <c r="EI492" s="13">
        <f t="shared" si="604"/>
        <v>0</v>
      </c>
      <c r="EJ492" s="13">
        <f t="shared" si="605"/>
        <v>1.0604652336130282E-3</v>
      </c>
      <c r="EK492" s="24">
        <f t="shared" si="564"/>
        <v>5278598.8608137863</v>
      </c>
      <c r="EL492" s="18">
        <f>EK492/MAX($EK$13:EK492)-1</f>
        <v>-9.6330349096929169E-4</v>
      </c>
      <c r="EM492" s="18">
        <f t="shared" si="539"/>
        <v>4.8625621439235545E-4</v>
      </c>
    </row>
    <row r="493" spans="1:143" x14ac:dyDescent="0.3">
      <c r="A493" s="12">
        <f t="shared" si="606"/>
        <v>41025</v>
      </c>
      <c r="B493" s="13">
        <v>1126913.9246594703</v>
      </c>
      <c r="C493" s="14">
        <f t="shared" si="540"/>
        <v>1.4277670495466133E-3</v>
      </c>
      <c r="D493" s="14">
        <f>B493/MAX($B$13:B493)-1</f>
        <v>-1.4164368009998207E-2</v>
      </c>
      <c r="F493" s="16">
        <v>43228</v>
      </c>
      <c r="G493" s="13">
        <f t="shared" si="541"/>
        <v>2906204.3171544485</v>
      </c>
      <c r="H493" s="14">
        <f t="shared" si="542"/>
        <v>6.0215729618418035E-3</v>
      </c>
      <c r="I493" s="14">
        <f>G493/MAX($G$13:G493)-1</f>
        <v>0</v>
      </c>
      <c r="L493" s="12">
        <f t="shared" si="607"/>
        <v>41025</v>
      </c>
      <c r="M493" s="15">
        <v>15929968.420552827</v>
      </c>
      <c r="N493" s="14">
        <f t="shared" si="565"/>
        <v>6.6487906255623397E-3</v>
      </c>
      <c r="O493" s="14">
        <f>M493/MAX(M$13:$M493)-1</f>
        <v>0</v>
      </c>
      <c r="Q493" s="16">
        <v>43228</v>
      </c>
      <c r="R493" s="13">
        <f t="shared" si="543"/>
        <v>88484020.814216778</v>
      </c>
      <c r="S493" s="14">
        <f t="shared" si="544"/>
        <v>-2.7983623200377172E-3</v>
      </c>
      <c r="T493" s="14">
        <f>R493/MAX($R$13:R493)-1</f>
        <v>-1.6892820082995641E-2</v>
      </c>
      <c r="V493" s="12">
        <f t="shared" si="608"/>
        <v>41025</v>
      </c>
      <c r="W493" s="14">
        <f t="shared" si="566"/>
        <v>1.4277670495466133E-3</v>
      </c>
      <c r="X493" s="13">
        <f t="shared" si="567"/>
        <v>119734.60449506874</v>
      </c>
      <c r="Y493" s="14">
        <f t="shared" si="568"/>
        <v>6.6487906255623397E-3</v>
      </c>
      <c r="Z493" s="13">
        <f t="shared" si="569"/>
        <v>21722.684209844756</v>
      </c>
      <c r="AA493" s="14"/>
      <c r="AB493" s="13"/>
      <c r="AC493" s="24">
        <f t="shared" si="570"/>
        <v>141457.28870491349</v>
      </c>
      <c r="AD493" s="18">
        <f>AC493/MAX(AC$13:$AC493)-1</f>
        <v>-7.1577651923496743E-3</v>
      </c>
      <c r="AE493" s="18">
        <f t="shared" si="571"/>
        <v>2.2260034051517774E-3</v>
      </c>
      <c r="AH493" s="16">
        <v>43228</v>
      </c>
      <c r="AI493" s="19">
        <v>3920905906.9042368</v>
      </c>
      <c r="AJ493" s="14">
        <f t="shared" si="545"/>
        <v>1.3133615149345523E-3</v>
      </c>
      <c r="AK493" s="18">
        <f>AI493/MAX(AI$13:$AI493)-1</f>
        <v>0</v>
      </c>
      <c r="AN493" s="16">
        <v>43228</v>
      </c>
      <c r="AO493" s="14">
        <f t="shared" si="546"/>
        <v>6.0215729618418035E-3</v>
      </c>
      <c r="AP493" s="13">
        <f t="shared" si="572"/>
        <v>0</v>
      </c>
      <c r="AQ493" s="14">
        <f t="shared" si="547"/>
        <v>-2.7983623200377172E-3</v>
      </c>
      <c r="AR493" s="13">
        <f t="shared" si="573"/>
        <v>25097455.153122846</v>
      </c>
      <c r="AS493" s="14">
        <f t="shared" si="548"/>
        <v>1.3133615149345523E-3</v>
      </c>
      <c r="AT493" s="13">
        <f t="shared" si="574"/>
        <v>0</v>
      </c>
      <c r="AU493" s="24">
        <f t="shared" si="549"/>
        <v>25097455.153122846</v>
      </c>
      <c r="AV493" s="18">
        <f>AU493/MAX(AU$13:$AU493)-1</f>
        <v>-1.6892820082995752E-2</v>
      </c>
      <c r="AW493" s="18">
        <f t="shared" si="575"/>
        <v>-2.7983623200377172E-3</v>
      </c>
      <c r="AZ493" s="42">
        <v>43231</v>
      </c>
      <c r="BA493" s="41">
        <v>14237656</v>
      </c>
      <c r="BB493" s="18">
        <f>BA493/MAX($BA$13:BA493)-1</f>
        <v>-3.4977807027630758E-3</v>
      </c>
      <c r="BC493" s="29">
        <f t="shared" si="576"/>
        <v>-5.9328484664022962E-4</v>
      </c>
      <c r="BG493" s="16">
        <v>43272</v>
      </c>
      <c r="BH493" s="14">
        <f t="shared" si="550"/>
        <v>2.6354888024937573E-4</v>
      </c>
      <c r="BI493" s="13">
        <f t="shared" si="577"/>
        <v>17035960.057463411</v>
      </c>
      <c r="BJ493" s="14">
        <f t="shared" si="551"/>
        <v>4.5687176601385548E-3</v>
      </c>
      <c r="BK493" s="13">
        <f t="shared" si="552"/>
        <v>21186172.504761193</v>
      </c>
      <c r="BL493" s="14">
        <f t="shared" si="553"/>
        <v>1.3599950801674199E-2</v>
      </c>
      <c r="BM493" s="13">
        <f t="shared" si="554"/>
        <v>0</v>
      </c>
      <c r="BN493" s="14">
        <f t="shared" si="578"/>
        <v>-3.1658547350891242E-3</v>
      </c>
      <c r="BO493" s="13">
        <f t="shared" si="579"/>
        <v>17627873.9384951</v>
      </c>
      <c r="BP493" s="24">
        <f t="shared" si="555"/>
        <v>55850006.500719704</v>
      </c>
      <c r="BQ493" s="18">
        <f>BP493/MAX($BP$13:BP493)-1</f>
        <v>0</v>
      </c>
      <c r="BR493" s="18">
        <f t="shared" si="580"/>
        <v>8.0382416055346795E-4</v>
      </c>
      <c r="BU493" s="16">
        <v>43272</v>
      </c>
      <c r="BV493" s="14">
        <f t="shared" si="581"/>
        <v>2.6354888024937573E-4</v>
      </c>
      <c r="BW493" s="13">
        <f t="shared" ref="BW493:BW556" si="610">BW492*(1+BV493)</f>
        <v>17035960.057463411</v>
      </c>
      <c r="BX493" s="14">
        <f t="shared" si="582"/>
        <v>4.5687176601385548E-3</v>
      </c>
      <c r="BY493" s="13">
        <f t="shared" si="583"/>
        <v>21186172.504761193</v>
      </c>
      <c r="BZ493" s="14">
        <f t="shared" si="584"/>
        <v>1.3599950801674199E-2</v>
      </c>
      <c r="CA493" s="13">
        <f t="shared" si="556"/>
        <v>0</v>
      </c>
      <c r="CB493" s="14">
        <f t="shared" si="585"/>
        <v>-3.1658547350891242E-3</v>
      </c>
      <c r="CC493" s="13">
        <f t="shared" si="586"/>
        <v>0</v>
      </c>
      <c r="CD493" s="24">
        <f t="shared" si="557"/>
        <v>38222132.562224604</v>
      </c>
      <c r="CE493" s="18">
        <f>CD493/MAX($CD$13:CD493)-1</f>
        <v>0</v>
      </c>
      <c r="CF493" s="18">
        <f t="shared" ref="CF493:CF556" si="611">CD493/CD492-1</f>
        <v>2.6452948665163234E-3</v>
      </c>
      <c r="CJ493" s="16">
        <v>43231</v>
      </c>
      <c r="CK493" s="19">
        <v>172798.04449519716</v>
      </c>
      <c r="CL493" s="18">
        <f>CK493/MAX($CK$13:CK493)-1</f>
        <v>0</v>
      </c>
      <c r="CM493" s="29">
        <f t="shared" si="587"/>
        <v>0</v>
      </c>
      <c r="CQ493" s="16">
        <v>43272</v>
      </c>
      <c r="CR493" s="14">
        <f t="shared" si="588"/>
        <v>2.6354888024937573E-4</v>
      </c>
      <c r="CS493" s="13">
        <f t="shared" ref="CS493:CS556" si="612">CS492*(1+CR493)</f>
        <v>57922264.195375755</v>
      </c>
      <c r="CT493" s="14">
        <f t="shared" si="589"/>
        <v>4.5687176601385548E-3</v>
      </c>
      <c r="CU493" s="13">
        <f t="shared" si="558"/>
        <v>12711703.50285675</v>
      </c>
      <c r="CV493" s="14">
        <f t="shared" si="590"/>
        <v>1.3599950801674199E-2</v>
      </c>
      <c r="CW493" s="13">
        <f t="shared" si="559"/>
        <v>0</v>
      </c>
      <c r="CX493" s="14">
        <f t="shared" si="591"/>
        <v>-3.1658547350891242E-3</v>
      </c>
      <c r="CY493" s="13">
        <f t="shared" si="592"/>
        <v>0</v>
      </c>
      <c r="CZ493" s="13">
        <f t="shared" si="593"/>
        <v>0</v>
      </c>
      <c r="DA493" s="13">
        <f t="shared" si="594"/>
        <v>-3.239291942144118E-3</v>
      </c>
      <c r="DB493" s="24">
        <f t="shared" si="560"/>
        <v>70633967.698232502</v>
      </c>
      <c r="DC493" s="18">
        <f>DB493/MAX($DB$13:DB493)-1</f>
        <v>0</v>
      </c>
      <c r="DD493" s="18">
        <f t="shared" ref="DD493:DD556" si="613">DB493/DB492-1</f>
        <v>1.0356073826847112E-3</v>
      </c>
      <c r="DI493" s="16">
        <v>43081</v>
      </c>
      <c r="DJ493" s="19">
        <v>7164667.7001802614</v>
      </c>
      <c r="DK493" s="18">
        <f t="shared" si="595"/>
        <v>5.910396109554128E-5</v>
      </c>
      <c r="DM493" s="12">
        <f t="shared" si="609"/>
        <v>41025</v>
      </c>
      <c r="DN493" s="15">
        <v>12573143.418557364</v>
      </c>
      <c r="DO493" s="14">
        <f t="shared" si="596"/>
        <v>3.4567203792390533E-3</v>
      </c>
      <c r="DP493" s="14">
        <f>DN493/MAX($DN$13:DN493)-1</f>
        <v>0</v>
      </c>
      <c r="DR493" s="16">
        <v>43228</v>
      </c>
      <c r="DS493" s="13">
        <f t="shared" si="561"/>
        <v>17711194.635726027</v>
      </c>
      <c r="DT493" s="14">
        <f t="shared" si="597"/>
        <v>-6.4000019756660365E-4</v>
      </c>
      <c r="DU493" s="14">
        <f>DS493/MAX($DS$13:DS493)-1</f>
        <v>-1.4488551905215141E-3</v>
      </c>
      <c r="DX493" s="42">
        <v>43230</v>
      </c>
      <c r="DY493" s="14">
        <f t="shared" si="598"/>
        <v>-6.0640238885067976E-3</v>
      </c>
      <c r="DZ493" s="13">
        <f t="shared" ref="DZ493:DZ556" si="614">DZ492*(1+DY493)</f>
        <v>0</v>
      </c>
      <c r="EA493" s="18">
        <f t="shared" si="599"/>
        <v>8.8963623352755761E-5</v>
      </c>
      <c r="EB493" s="13">
        <f t="shared" si="600"/>
        <v>5279068.4640946696</v>
      </c>
      <c r="EC493" s="14">
        <f>VLOOKUP(DX493,$Q$13:$S$1892,3,FALSE)</f>
        <v>7.8403455571638414E-3</v>
      </c>
      <c r="ED493" s="13">
        <f t="shared" si="562"/>
        <v>0</v>
      </c>
      <c r="EE493" s="14">
        <f t="shared" si="601"/>
        <v>-5.9680308200679155E-3</v>
      </c>
      <c r="EF493" s="13">
        <f t="shared" si="563"/>
        <v>0</v>
      </c>
      <c r="EG493" s="14">
        <f t="shared" si="602"/>
        <v>-2.9062200724528919E-3</v>
      </c>
      <c r="EH493" s="13">
        <f t="shared" si="603"/>
        <v>0</v>
      </c>
      <c r="EI493" s="13">
        <f t="shared" si="604"/>
        <v>0</v>
      </c>
      <c r="EJ493" s="13">
        <f t="shared" si="605"/>
        <v>-3.239291942144118E-3</v>
      </c>
      <c r="EK493" s="24">
        <f t="shared" si="564"/>
        <v>5279068.4640946696</v>
      </c>
      <c r="EL493" s="18">
        <f>EK493/MAX($EK$13:EK493)-1</f>
        <v>-8.7442556658556825E-4</v>
      </c>
      <c r="EM493" s="18">
        <f t="shared" ref="EM493:EM556" si="615">EK493/EK492-1</f>
        <v>8.8963623352755761E-5</v>
      </c>
    </row>
    <row r="494" spans="1:143" x14ac:dyDescent="0.3">
      <c r="A494" s="12">
        <f t="shared" si="606"/>
        <v>41026</v>
      </c>
      <c r="B494" s="13">
        <v>1126913.9246594703</v>
      </c>
      <c r="C494" s="14">
        <f t="shared" si="540"/>
        <v>0</v>
      </c>
      <c r="D494" s="14">
        <f>B494/MAX($B$13:B494)-1</f>
        <v>-1.4164368009998207E-2</v>
      </c>
      <c r="F494" s="16">
        <v>43229</v>
      </c>
      <c r="G494" s="13">
        <f t="shared" si="541"/>
        <v>2917828.1481283349</v>
      </c>
      <c r="H494" s="14">
        <f t="shared" si="542"/>
        <v>3.9996606244352417E-3</v>
      </c>
      <c r="I494" s="14">
        <f>G494/MAX($G$13:G494)-1</f>
        <v>0</v>
      </c>
      <c r="L494" s="12">
        <f t="shared" si="607"/>
        <v>41026</v>
      </c>
      <c r="M494" s="15">
        <v>15960677.852771902</v>
      </c>
      <c r="N494" s="14">
        <f t="shared" si="565"/>
        <v>1.9277773444581481E-3</v>
      </c>
      <c r="O494" s="14">
        <f>M494/MAX(M$13:$M494)-1</f>
        <v>0</v>
      </c>
      <c r="Q494" s="16">
        <v>43229</v>
      </c>
      <c r="R494" s="13">
        <f t="shared" si="543"/>
        <v>88485056.463897601</v>
      </c>
      <c r="S494" s="14">
        <f t="shared" si="544"/>
        <v>1.1704369571985396E-5</v>
      </c>
      <c r="T494" s="14">
        <f>R494/MAX($R$13:R494)-1</f>
        <v>-1.6881313433233069E-2</v>
      </c>
      <c r="V494" s="12">
        <f t="shared" si="608"/>
        <v>41026</v>
      </c>
      <c r="W494" s="14">
        <f t="shared" si="566"/>
        <v>0</v>
      </c>
      <c r="X494" s="13">
        <f t="shared" si="567"/>
        <v>119734.60449506874</v>
      </c>
      <c r="Y494" s="14">
        <f t="shared" si="568"/>
        <v>1.9277773444581481E-3</v>
      </c>
      <c r="Z494" s="13">
        <f t="shared" si="569"/>
        <v>21764.560708325313</v>
      </c>
      <c r="AA494" s="14"/>
      <c r="AB494" s="13"/>
      <c r="AC494" s="24">
        <f t="shared" si="570"/>
        <v>141499.16520339405</v>
      </c>
      <c r="AD494" s="18">
        <f>AC494/MAX(AC$13:$AC494)-1</f>
        <v>-6.8638478076888942E-3</v>
      </c>
      <c r="AE494" s="18">
        <f t="shared" si="571"/>
        <v>2.9603634329444795E-4</v>
      </c>
      <c r="AH494" s="16">
        <v>43229</v>
      </c>
      <c r="AI494" s="19">
        <v>3945296834.759541</v>
      </c>
      <c r="AJ494" s="14">
        <f t="shared" si="545"/>
        <v>6.2207378688570181E-3</v>
      </c>
      <c r="AK494" s="18">
        <f>AI494/MAX(AI$13:$AI494)-1</f>
        <v>0</v>
      </c>
      <c r="AN494" s="16">
        <v>43229</v>
      </c>
      <c r="AO494" s="14">
        <f t="shared" si="546"/>
        <v>3.9996606244352417E-3</v>
      </c>
      <c r="AP494" s="13">
        <f t="shared" si="572"/>
        <v>0</v>
      </c>
      <c r="AQ494" s="14">
        <f t="shared" si="547"/>
        <v>1.1704369571985396E-5</v>
      </c>
      <c r="AR494" s="13">
        <f t="shared" si="573"/>
        <v>25097748.903013274</v>
      </c>
      <c r="AS494" s="14">
        <f t="shared" si="548"/>
        <v>6.2207378688570181E-3</v>
      </c>
      <c r="AT494" s="13">
        <f t="shared" si="574"/>
        <v>0</v>
      </c>
      <c r="AU494" s="24">
        <f t="shared" si="549"/>
        <v>25097748.903013274</v>
      </c>
      <c r="AV494" s="18">
        <f>AU494/MAX(AU$13:$AU494)-1</f>
        <v>-1.688131343323318E-2</v>
      </c>
      <c r="AW494" s="18">
        <f t="shared" si="575"/>
        <v>1.1704369571985396E-5</v>
      </c>
      <c r="AZ494" s="42">
        <v>43234</v>
      </c>
      <c r="BA494" s="41">
        <v>14230038</v>
      </c>
      <c r="BB494" s="18">
        <f>BA494/MAX($BA$13:BA494)-1</f>
        <v>-4.0309691648671153E-3</v>
      </c>
      <c r="BC494" s="29">
        <f t="shared" si="576"/>
        <v>-5.3505998459302262E-4</v>
      </c>
      <c r="BG494" s="16">
        <v>43273</v>
      </c>
      <c r="BH494" s="14">
        <f t="shared" si="550"/>
        <v>4.1779696141679423E-3</v>
      </c>
      <c r="BI494" s="13">
        <f t="shared" si="577"/>
        <v>17107135.780931674</v>
      </c>
      <c r="BJ494" s="14">
        <f t="shared" si="551"/>
        <v>1.4585360037793205E-3</v>
      </c>
      <c r="BK494" s="13">
        <f t="shared" si="552"/>
        <v>21217073.300141666</v>
      </c>
      <c r="BL494" s="14">
        <f t="shared" si="553"/>
        <v>-2.0427767060099411E-3</v>
      </c>
      <c r="BM494" s="13">
        <f t="shared" si="554"/>
        <v>0</v>
      </c>
      <c r="BN494" s="14">
        <f t="shared" si="578"/>
        <v>2.571728102393589E-3</v>
      </c>
      <c r="BO494" s="13">
        <f t="shared" si="579"/>
        <v>17673208.037288178</v>
      </c>
      <c r="BP494" s="24">
        <f t="shared" si="555"/>
        <v>55997417.118361518</v>
      </c>
      <c r="BQ494" s="18">
        <f>BP494/MAX($BP$13:BP494)-1</f>
        <v>0</v>
      </c>
      <c r="BR494" s="18">
        <f t="shared" si="580"/>
        <v>2.6394019782238765E-3</v>
      </c>
      <c r="BU494" s="16">
        <v>43273</v>
      </c>
      <c r="BV494" s="14">
        <f t="shared" si="581"/>
        <v>4.1779696141679423E-3</v>
      </c>
      <c r="BW494" s="13">
        <f t="shared" si="610"/>
        <v>17107135.780931674</v>
      </c>
      <c r="BX494" s="14">
        <f t="shared" si="582"/>
        <v>1.4585360037793205E-3</v>
      </c>
      <c r="BY494" s="13">
        <f t="shared" si="583"/>
        <v>21217073.300141666</v>
      </c>
      <c r="BZ494" s="14">
        <f t="shared" si="584"/>
        <v>-2.0427767060099411E-3</v>
      </c>
      <c r="CA494" s="13">
        <f t="shared" si="556"/>
        <v>0</v>
      </c>
      <c r="CB494" s="14">
        <f t="shared" si="585"/>
        <v>2.571728102393589E-3</v>
      </c>
      <c r="CC494" s="13">
        <f t="shared" si="586"/>
        <v>0</v>
      </c>
      <c r="CD494" s="24">
        <f t="shared" si="557"/>
        <v>38324209.081073344</v>
      </c>
      <c r="CE494" s="18">
        <f>CD494/MAX($CD$13:CD494)-1</f>
        <v>0</v>
      </c>
      <c r="CF494" s="18">
        <f t="shared" si="611"/>
        <v>2.6706128623923409E-3</v>
      </c>
      <c r="CJ494" s="16">
        <v>43234</v>
      </c>
      <c r="CK494" s="19">
        <v>172798.04449519716</v>
      </c>
      <c r="CL494" s="18">
        <f>CK494/MAX($CK$13:CK494)-1</f>
        <v>0</v>
      </c>
      <c r="CM494" s="29">
        <f t="shared" si="587"/>
        <v>0</v>
      </c>
      <c r="CQ494" s="16">
        <v>43273</v>
      </c>
      <c r="CR494" s="14">
        <f t="shared" si="588"/>
        <v>4.1779696141679423E-3</v>
      </c>
      <c r="CS494" s="13">
        <f t="shared" si="612"/>
        <v>58164261.65516784</v>
      </c>
      <c r="CT494" s="14">
        <f t="shared" si="589"/>
        <v>1.4585360037793205E-3</v>
      </c>
      <c r="CU494" s="13">
        <f t="shared" si="558"/>
        <v>12730243.980085034</v>
      </c>
      <c r="CV494" s="14">
        <f t="shared" si="590"/>
        <v>-2.0427767060099411E-3</v>
      </c>
      <c r="CW494" s="13">
        <f t="shared" si="559"/>
        <v>0</v>
      </c>
      <c r="CX494" s="14">
        <f t="shared" si="591"/>
        <v>2.571728102393589E-3</v>
      </c>
      <c r="CY494" s="13">
        <f t="shared" si="592"/>
        <v>0</v>
      </c>
      <c r="CZ494" s="13">
        <f t="shared" si="593"/>
        <v>0</v>
      </c>
      <c r="DA494" s="13">
        <f t="shared" si="594"/>
        <v>0</v>
      </c>
      <c r="DB494" s="24">
        <f t="shared" si="560"/>
        <v>70894505.635252878</v>
      </c>
      <c r="DC494" s="18">
        <f>DB494/MAX($DB$13:DB494)-1</f>
        <v>0</v>
      </c>
      <c r="DD494" s="18">
        <f t="shared" si="613"/>
        <v>3.68856437646925E-3</v>
      </c>
      <c r="DI494" s="16">
        <v>43082</v>
      </c>
      <c r="DJ494" s="19">
        <v>7175383.241187959</v>
      </c>
      <c r="DK494" s="18">
        <f t="shared" si="595"/>
        <v>1.4956089320692367E-3</v>
      </c>
      <c r="DM494" s="12">
        <f t="shared" si="609"/>
        <v>41026</v>
      </c>
      <c r="DN494" s="15">
        <v>12569296.51866903</v>
      </c>
      <c r="DO494" s="14">
        <f t="shared" si="596"/>
        <v>-3.0596166449969875E-4</v>
      </c>
      <c r="DP494" s="14">
        <f>DN494/MAX($DN$13:DN494)-1</f>
        <v>-3.0596166449969875E-4</v>
      </c>
      <c r="DR494" s="16">
        <v>43229</v>
      </c>
      <c r="DS494" s="13">
        <f t="shared" si="561"/>
        <v>17719806.814181961</v>
      </c>
      <c r="DT494" s="14">
        <f t="shared" si="597"/>
        <v>4.8625621439235545E-4</v>
      </c>
      <c r="DU494" s="14">
        <f>DS494/MAX($DS$13:DS494)-1</f>
        <v>-9.6330349096929169E-4</v>
      </c>
      <c r="DX494" s="42">
        <v>43231</v>
      </c>
      <c r="DY494" s="14">
        <f t="shared" si="598"/>
        <v>4.345236281183773E-3</v>
      </c>
      <c r="DZ494" s="13">
        <f t="shared" si="614"/>
        <v>0</v>
      </c>
      <c r="EA494" s="18">
        <f t="shared" si="599"/>
        <v>1.2045289507183199E-3</v>
      </c>
      <c r="EB494" s="13">
        <f t="shared" si="600"/>
        <v>5285427.2548924955</v>
      </c>
      <c r="EC494" s="14">
        <f>VLOOKUP(DX494,$Q$13:$S$1892,3,FALSE)</f>
        <v>3.9573197719928732E-3</v>
      </c>
      <c r="ED494" s="13">
        <f t="shared" si="562"/>
        <v>0</v>
      </c>
      <c r="EE494" s="14">
        <f t="shared" si="601"/>
        <v>4.9929693597410285E-3</v>
      </c>
      <c r="EF494" s="13">
        <f t="shared" si="563"/>
        <v>0</v>
      </c>
      <c r="EG494" s="14">
        <f t="shared" si="602"/>
        <v>-5.9328484664022962E-4</v>
      </c>
      <c r="EH494" s="13">
        <f t="shared" si="603"/>
        <v>0</v>
      </c>
      <c r="EI494" s="13">
        <f t="shared" si="604"/>
        <v>0</v>
      </c>
      <c r="EJ494" s="13">
        <f t="shared" si="605"/>
        <v>0</v>
      </c>
      <c r="EK494" s="24">
        <f t="shared" si="564"/>
        <v>5285427.2548924955</v>
      </c>
      <c r="EL494" s="18">
        <f>EK494/MAX($EK$13:EK494)-1</f>
        <v>0</v>
      </c>
      <c r="EM494" s="18">
        <f t="shared" si="615"/>
        <v>1.2045289507183199E-3</v>
      </c>
    </row>
    <row r="495" spans="1:143" x14ac:dyDescent="0.3">
      <c r="A495" s="12">
        <f t="shared" si="606"/>
        <v>41027</v>
      </c>
      <c r="B495" s="13">
        <v>1124913.8832881593</v>
      </c>
      <c r="C495" s="14">
        <f t="shared" si="540"/>
        <v>-1.7747951529797357E-3</v>
      </c>
      <c r="D495" s="14">
        <f>B495/MAX($B$13:B495)-1</f>
        <v>-1.5914024311288744E-2</v>
      </c>
      <c r="F495" s="16">
        <v>43230</v>
      </c>
      <c r="G495" s="13">
        <f t="shared" si="541"/>
        <v>2900134.368535527</v>
      </c>
      <c r="H495" s="14">
        <f t="shared" si="542"/>
        <v>-6.0640238885067976E-3</v>
      </c>
      <c r="I495" s="14">
        <f>G495/MAX($G$13:G495)-1</f>
        <v>-6.0640238885067976E-3</v>
      </c>
      <c r="L495" s="12">
        <f t="shared" si="607"/>
        <v>41027</v>
      </c>
      <c r="M495" s="15">
        <v>16027792.898285044</v>
      </c>
      <c r="N495" s="14">
        <f t="shared" si="565"/>
        <v>4.2050247572340549E-3</v>
      </c>
      <c r="O495" s="14">
        <f>M495/MAX(M$13:$M495)-1</f>
        <v>0</v>
      </c>
      <c r="Q495" s="16">
        <v>43230</v>
      </c>
      <c r="R495" s="13">
        <f t="shared" si="543"/>
        <v>89178809.883219719</v>
      </c>
      <c r="S495" s="14">
        <f t="shared" si="544"/>
        <v>7.8403455571638414E-3</v>
      </c>
      <c r="T495" s="14">
        <f>R495/MAX($R$13:R495)-1</f>
        <v>-9.173323206844497E-3</v>
      </c>
      <c r="V495" s="12">
        <f t="shared" si="608"/>
        <v>41027</v>
      </c>
      <c r="W495" s="14">
        <f t="shared" si="566"/>
        <v>-1.7747951529797357E-3</v>
      </c>
      <c r="X495" s="13">
        <f t="shared" si="567"/>
        <v>119522.10009936694</v>
      </c>
      <c r="Y495" s="14">
        <f t="shared" si="568"/>
        <v>4.2050247572340549E-3</v>
      </c>
      <c r="Z495" s="13">
        <f t="shared" si="569"/>
        <v>21856.081224934143</v>
      </c>
      <c r="AA495" s="14"/>
      <c r="AB495" s="13"/>
      <c r="AC495" s="24">
        <f t="shared" si="570"/>
        <v>141378.18132430108</v>
      </c>
      <c r="AD495" s="18">
        <f>AC495/MAX(AC$13:$AC495)-1</f>
        <v>-7.7129939067982489E-3</v>
      </c>
      <c r="AE495" s="18">
        <f t="shared" si="571"/>
        <v>-8.5501479050464901E-4</v>
      </c>
      <c r="AH495" s="16">
        <v>43230</v>
      </c>
      <c r="AI495" s="19">
        <v>3974479779.3552909</v>
      </c>
      <c r="AJ495" s="14">
        <f t="shared" si="545"/>
        <v>7.3968945349403015E-3</v>
      </c>
      <c r="AK495" s="18">
        <f>AI495/MAX(AI$13:$AI495)-1</f>
        <v>0</v>
      </c>
      <c r="AN495" s="16">
        <v>43230</v>
      </c>
      <c r="AO495" s="14">
        <f t="shared" si="546"/>
        <v>-6.0640238885067976E-3</v>
      </c>
      <c r="AP495" s="13">
        <f t="shared" si="572"/>
        <v>0</v>
      </c>
      <c r="AQ495" s="14">
        <f t="shared" si="547"/>
        <v>7.8403455571638414E-3</v>
      </c>
      <c r="AR495" s="13">
        <f t="shared" si="573"/>
        <v>25294523.927119829</v>
      </c>
      <c r="AS495" s="14">
        <f t="shared" si="548"/>
        <v>7.3968945349403015E-3</v>
      </c>
      <c r="AT495" s="13">
        <f t="shared" si="574"/>
        <v>0</v>
      </c>
      <c r="AU495" s="24">
        <f t="shared" si="549"/>
        <v>25294523.927119829</v>
      </c>
      <c r="AV495" s="18">
        <f>AU495/MAX(AU$13:$AU495)-1</f>
        <v>-9.173323206844608E-3</v>
      </c>
      <c r="AW495" s="18">
        <f t="shared" si="575"/>
        <v>7.8403455571638414E-3</v>
      </c>
      <c r="AZ495" s="42">
        <v>43235</v>
      </c>
      <c r="BA495" s="41">
        <v>14252154</v>
      </c>
      <c r="BB495" s="18">
        <f>BA495/MAX($BA$13:BA495)-1</f>
        <v>-2.4830568482626658E-3</v>
      </c>
      <c r="BC495" s="29">
        <f t="shared" si="576"/>
        <v>1.5541771568001739E-3</v>
      </c>
      <c r="BG495" s="16">
        <v>43276</v>
      </c>
      <c r="BH495" s="14">
        <f t="shared" si="550"/>
        <v>6.3735602336811858E-4</v>
      </c>
      <c r="BI495" s="13">
        <f t="shared" si="577"/>
        <v>17118039.116964228</v>
      </c>
      <c r="BJ495" s="14">
        <f t="shared" si="551"/>
        <v>-1.5773223237702805E-4</v>
      </c>
      <c r="BK495" s="13">
        <f t="shared" si="552"/>
        <v>21213726.683805529</v>
      </c>
      <c r="BL495" s="14">
        <f t="shared" si="553"/>
        <v>-7.9271090144272804E-4</v>
      </c>
      <c r="BM495" s="13">
        <f t="shared" si="554"/>
        <v>0</v>
      </c>
      <c r="BN495" s="14">
        <f t="shared" si="578"/>
        <v>1.5183537941665382E-3</v>
      </c>
      <c r="BO495" s="13">
        <f t="shared" si="579"/>
        <v>17700042.219766688</v>
      </c>
      <c r="BP495" s="24">
        <f t="shared" si="555"/>
        <v>56031808.020536453</v>
      </c>
      <c r="BQ495" s="18">
        <f>BP495/MAX($BP$13:BP495)-1</f>
        <v>0</v>
      </c>
      <c r="BR495" s="18">
        <f t="shared" si="580"/>
        <v>6.1415157956745681E-4</v>
      </c>
      <c r="BU495" s="16">
        <v>43276</v>
      </c>
      <c r="BV495" s="14">
        <f t="shared" si="581"/>
        <v>6.3735602336811858E-4</v>
      </c>
      <c r="BW495" s="13">
        <f t="shared" si="610"/>
        <v>17118039.116964228</v>
      </c>
      <c r="BX495" s="14">
        <f t="shared" si="582"/>
        <v>-1.5773223237702805E-4</v>
      </c>
      <c r="BY495" s="13">
        <f t="shared" si="583"/>
        <v>21213726.683805529</v>
      </c>
      <c r="BZ495" s="14">
        <f t="shared" si="584"/>
        <v>-7.9271090144272804E-4</v>
      </c>
      <c r="CA495" s="13">
        <f t="shared" si="556"/>
        <v>0</v>
      </c>
      <c r="CB495" s="14">
        <f t="shared" si="585"/>
        <v>1.5183537941665382E-3</v>
      </c>
      <c r="CC495" s="13">
        <f t="shared" si="586"/>
        <v>0</v>
      </c>
      <c r="CD495" s="24">
        <f t="shared" si="557"/>
        <v>38331765.800769761</v>
      </c>
      <c r="CE495" s="18">
        <f>CD495/MAX($CD$13:CD495)-1</f>
        <v>0</v>
      </c>
      <c r="CF495" s="18">
        <f t="shared" si="611"/>
        <v>1.9717875143698826E-4</v>
      </c>
      <c r="CJ495" s="16">
        <v>43235</v>
      </c>
      <c r="CK495" s="19">
        <v>172798.04449519716</v>
      </c>
      <c r="CL495" s="18">
        <f>CK495/MAX($CK$13:CK495)-1</f>
        <v>0</v>
      </c>
      <c r="CM495" s="29">
        <f t="shared" si="587"/>
        <v>0</v>
      </c>
      <c r="CQ495" s="16">
        <v>43276</v>
      </c>
      <c r="CR495" s="14">
        <f t="shared" si="588"/>
        <v>6.3735602336811858E-4</v>
      </c>
      <c r="CS495" s="13">
        <f t="shared" si="612"/>
        <v>58201332.997678518</v>
      </c>
      <c r="CT495" s="14">
        <f t="shared" si="589"/>
        <v>-1.5773223237702805E-4</v>
      </c>
      <c r="CU495" s="13">
        <f t="shared" si="558"/>
        <v>12728236.010283351</v>
      </c>
      <c r="CV495" s="14">
        <f t="shared" si="590"/>
        <v>-7.9271090144272804E-4</v>
      </c>
      <c r="CW495" s="13">
        <f t="shared" si="559"/>
        <v>0</v>
      </c>
      <c r="CX495" s="14">
        <f t="shared" si="591"/>
        <v>1.5183537941665382E-3</v>
      </c>
      <c r="CY495" s="13">
        <f t="shared" si="592"/>
        <v>0</v>
      </c>
      <c r="CZ495" s="13">
        <f t="shared" si="593"/>
        <v>0</v>
      </c>
      <c r="DA495" s="13">
        <f t="shared" si="594"/>
        <v>0</v>
      </c>
      <c r="DB495" s="24">
        <f t="shared" si="560"/>
        <v>70929569.007961869</v>
      </c>
      <c r="DC495" s="18">
        <f>DB495/MAX($DB$13:DB495)-1</f>
        <v>0</v>
      </c>
      <c r="DD495" s="18">
        <f t="shared" si="613"/>
        <v>4.9458519238987364E-4</v>
      </c>
      <c r="DI495" s="16">
        <v>43083</v>
      </c>
      <c r="DJ495" s="19">
        <v>7189578.8352293354</v>
      </c>
      <c r="DK495" s="18">
        <f t="shared" si="595"/>
        <v>1.9783743340553439E-3</v>
      </c>
      <c r="DM495" s="12">
        <f t="shared" si="609"/>
        <v>41027</v>
      </c>
      <c r="DN495" s="15">
        <v>12572820.264860353</v>
      </c>
      <c r="DO495" s="14">
        <f t="shared" si="596"/>
        <v>2.8034553772271487E-4</v>
      </c>
      <c r="DP495" s="14">
        <f>DN495/MAX($DN$13:DN495)-1</f>
        <v>-2.5701901764318968E-5</v>
      </c>
      <c r="DR495" s="16">
        <v>43230</v>
      </c>
      <c r="DS495" s="13">
        <f t="shared" si="561"/>
        <v>17721383.232401263</v>
      </c>
      <c r="DT495" s="14">
        <f t="shared" si="597"/>
        <v>8.8963623352755761E-5</v>
      </c>
      <c r="DU495" s="14">
        <f>DS495/MAX($DS$13:DS495)-1</f>
        <v>-8.744255665853462E-4</v>
      </c>
      <c r="DX495" s="42">
        <v>43234</v>
      </c>
      <c r="DY495" s="14">
        <f t="shared" si="598"/>
        <v>-1.0023869992998868E-3</v>
      </c>
      <c r="DZ495" s="13">
        <f t="shared" si="614"/>
        <v>0</v>
      </c>
      <c r="EA495" s="18">
        <f t="shared" si="599"/>
        <v>1.3272697774624476E-5</v>
      </c>
      <c r="EB495" s="13">
        <f t="shared" si="600"/>
        <v>5285497.4067710591</v>
      </c>
      <c r="EC495" s="14">
        <f>VLOOKUP(DX495,$Q$13:$S$1892,3,FALSE)</f>
        <v>-2.9031462440488598E-3</v>
      </c>
      <c r="ED495" s="13">
        <f t="shared" si="562"/>
        <v>0</v>
      </c>
      <c r="EE495" s="14">
        <f t="shared" si="601"/>
        <v>-2.7367831902302964E-4</v>
      </c>
      <c r="EF495" s="13">
        <f t="shared" si="563"/>
        <v>0</v>
      </c>
      <c r="EG495" s="14">
        <f t="shared" si="602"/>
        <v>-5.3505998459302262E-4</v>
      </c>
      <c r="EH495" s="13">
        <f t="shared" si="603"/>
        <v>0</v>
      </c>
      <c r="EI495" s="13">
        <f t="shared" si="604"/>
        <v>0</v>
      </c>
      <c r="EJ495" s="13">
        <f t="shared" si="605"/>
        <v>0</v>
      </c>
      <c r="EK495" s="24">
        <f t="shared" si="564"/>
        <v>5285497.4067710591</v>
      </c>
      <c r="EL495" s="18">
        <f>EK495/MAX($EK$13:EK495)-1</f>
        <v>0</v>
      </c>
      <c r="EM495" s="18">
        <f t="shared" si="615"/>
        <v>1.3272697774624476E-5</v>
      </c>
    </row>
    <row r="496" spans="1:143" x14ac:dyDescent="0.3">
      <c r="A496" s="12">
        <f t="shared" si="606"/>
        <v>41028</v>
      </c>
      <c r="B496" s="13">
        <v>1124913.8832881593</v>
      </c>
      <c r="C496" s="14">
        <f t="shared" si="540"/>
        <v>0</v>
      </c>
      <c r="D496" s="14">
        <f>B496/MAX($B$13:B496)-1</f>
        <v>-1.5914024311288744E-2</v>
      </c>
      <c r="F496" s="16">
        <v>43231</v>
      </c>
      <c r="G496" s="13">
        <f t="shared" si="541"/>
        <v>2912736.1376139955</v>
      </c>
      <c r="H496" s="14">
        <f t="shared" si="542"/>
        <v>4.345236281183773E-3</v>
      </c>
      <c r="I496" s="14">
        <f>G496/MAX($G$13:G496)-1</f>
        <v>-1.7451372239334351E-3</v>
      </c>
      <c r="L496" s="12">
        <f t="shared" si="607"/>
        <v>41028</v>
      </c>
      <c r="M496" s="15">
        <v>16027792.898285044</v>
      </c>
      <c r="N496" s="14">
        <f t="shared" si="565"/>
        <v>0</v>
      </c>
      <c r="O496" s="14">
        <f>M496/MAX(M$13:$M496)-1</f>
        <v>0</v>
      </c>
      <c r="Q496" s="16">
        <v>43231</v>
      </c>
      <c r="R496" s="13">
        <f t="shared" si="543"/>
        <v>89531718.950813368</v>
      </c>
      <c r="S496" s="14">
        <f t="shared" si="544"/>
        <v>3.9573197719928732E-3</v>
      </c>
      <c r="T496" s="14">
        <f>R496/MAX($R$13:R496)-1</f>
        <v>-5.2523052081531185E-3</v>
      </c>
      <c r="V496" s="12">
        <f t="shared" si="608"/>
        <v>41028</v>
      </c>
      <c r="W496" s="14">
        <f t="shared" si="566"/>
        <v>0</v>
      </c>
      <c r="X496" s="13">
        <f t="shared" si="567"/>
        <v>119522.10009936694</v>
      </c>
      <c r="Y496" s="14">
        <f t="shared" si="568"/>
        <v>0</v>
      </c>
      <c r="Z496" s="13">
        <f t="shared" si="569"/>
        <v>21856.081224934143</v>
      </c>
      <c r="AA496" s="14"/>
      <c r="AB496" s="13"/>
      <c r="AC496" s="24">
        <f t="shared" si="570"/>
        <v>141378.18132430108</v>
      </c>
      <c r="AD496" s="18">
        <f>AC496/MAX(AC$13:$AC496)-1</f>
        <v>-7.7129939067982489E-3</v>
      </c>
      <c r="AE496" s="18">
        <f t="shared" si="571"/>
        <v>0</v>
      </c>
      <c r="AH496" s="16">
        <v>43231</v>
      </c>
      <c r="AI496" s="19">
        <v>3997553496.7009039</v>
      </c>
      <c r="AJ496" s="14">
        <f t="shared" si="545"/>
        <v>5.8054685459629773E-3</v>
      </c>
      <c r="AK496" s="18">
        <f>AI496/MAX(AI$13:$AI496)-1</f>
        <v>0</v>
      </c>
      <c r="AN496" s="16">
        <v>43231</v>
      </c>
      <c r="AO496" s="14">
        <f t="shared" si="546"/>
        <v>4.345236281183773E-3</v>
      </c>
      <c r="AP496" s="13">
        <f t="shared" si="572"/>
        <v>0</v>
      </c>
      <c r="AQ496" s="14">
        <f t="shared" si="547"/>
        <v>3.9573197719928732E-3</v>
      </c>
      <c r="AR496" s="13">
        <f t="shared" si="573"/>
        <v>25394622.446779765</v>
      </c>
      <c r="AS496" s="14">
        <f t="shared" si="548"/>
        <v>5.8054685459629773E-3</v>
      </c>
      <c r="AT496" s="13">
        <f t="shared" si="574"/>
        <v>0</v>
      </c>
      <c r="AU496" s="24">
        <f t="shared" si="549"/>
        <v>25394622.446779765</v>
      </c>
      <c r="AV496" s="18">
        <f>AU496/MAX(AU$13:$AU496)-1</f>
        <v>-5.2523052081531185E-3</v>
      </c>
      <c r="AW496" s="18">
        <f t="shared" si="575"/>
        <v>3.9573197719928732E-3</v>
      </c>
      <c r="AZ496" s="42">
        <v>43236</v>
      </c>
      <c r="BA496" s="41">
        <v>14171887</v>
      </c>
      <c r="BB496" s="18">
        <f>BA496/MAX($BA$13:BA496)-1</f>
        <v>-8.1009930897572024E-3</v>
      </c>
      <c r="BC496" s="29">
        <f t="shared" si="576"/>
        <v>-5.6319206205602823E-3</v>
      </c>
      <c r="BG496" s="16">
        <v>43277</v>
      </c>
      <c r="BH496" s="14">
        <f t="shared" si="550"/>
        <v>1.3514702256665068E-3</v>
      </c>
      <c r="BI496" s="13">
        <f t="shared" si="577"/>
        <v>17141173.637152601</v>
      </c>
      <c r="BJ496" s="14">
        <f t="shared" si="551"/>
        <v>1.6916716476469418E-3</v>
      </c>
      <c r="BK496" s="13">
        <f t="shared" si="552"/>
        <v>21249613.343777455</v>
      </c>
      <c r="BL496" s="14">
        <f t="shared" si="553"/>
        <v>2.8762510637330152E-3</v>
      </c>
      <c r="BM496" s="13">
        <f t="shared" si="554"/>
        <v>0</v>
      </c>
      <c r="BN496" s="14">
        <f t="shared" si="578"/>
        <v>-2.542568413224866E-3</v>
      </c>
      <c r="BO496" s="13">
        <f t="shared" si="579"/>
        <v>17655038.651505962</v>
      </c>
      <c r="BP496" s="24">
        <f t="shared" si="555"/>
        <v>56045825.632436022</v>
      </c>
      <c r="BQ496" s="18">
        <f>BP496/MAX($BP$13:BP496)-1</f>
        <v>0</v>
      </c>
      <c r="BR496" s="18">
        <f t="shared" si="580"/>
        <v>2.5017240019153952E-4</v>
      </c>
      <c r="BU496" s="16">
        <v>43277</v>
      </c>
      <c r="BV496" s="14">
        <f t="shared" si="581"/>
        <v>1.3514702256665068E-3</v>
      </c>
      <c r="BW496" s="13">
        <f t="shared" si="610"/>
        <v>17141173.637152601</v>
      </c>
      <c r="BX496" s="14">
        <f t="shared" si="582"/>
        <v>1.6916716476469418E-3</v>
      </c>
      <c r="BY496" s="13">
        <f t="shared" si="583"/>
        <v>21249613.343777455</v>
      </c>
      <c r="BZ496" s="14">
        <f t="shared" si="584"/>
        <v>2.8762510637330152E-3</v>
      </c>
      <c r="CA496" s="13">
        <f t="shared" si="556"/>
        <v>0</v>
      </c>
      <c r="CB496" s="14">
        <f t="shared" si="585"/>
        <v>-2.542568413224866E-3</v>
      </c>
      <c r="CC496" s="13">
        <f t="shared" si="586"/>
        <v>0</v>
      </c>
      <c r="CD496" s="24">
        <f t="shared" si="557"/>
        <v>38390786.98093006</v>
      </c>
      <c r="CE496" s="18">
        <f>CD496/MAX($CD$13:CD496)-1</f>
        <v>0</v>
      </c>
      <c r="CF496" s="18">
        <f t="shared" si="611"/>
        <v>1.5397459242305622E-3</v>
      </c>
      <c r="CJ496" s="16">
        <v>43236</v>
      </c>
      <c r="CK496" s="19">
        <v>172283.75174227316</v>
      </c>
      <c r="CL496" s="18">
        <f>CK496/MAX($CK$13:CK496)-1</f>
        <v>-2.9762648901868749E-3</v>
      </c>
      <c r="CM496" s="29">
        <f t="shared" si="587"/>
        <v>-2.9762648901868749E-3</v>
      </c>
      <c r="CQ496" s="16">
        <v>43277</v>
      </c>
      <c r="CR496" s="14">
        <f t="shared" si="588"/>
        <v>1.3514702256665068E-3</v>
      </c>
      <c r="CS496" s="13">
        <f t="shared" si="612"/>
        <v>58279990.366318986</v>
      </c>
      <c r="CT496" s="14">
        <f t="shared" si="589"/>
        <v>1.6916716476469418E-3</v>
      </c>
      <c r="CU496" s="13">
        <f t="shared" si="558"/>
        <v>12749768.006266506</v>
      </c>
      <c r="CV496" s="14">
        <f t="shared" si="590"/>
        <v>2.8762510637330152E-3</v>
      </c>
      <c r="CW496" s="13">
        <f t="shared" si="559"/>
        <v>0</v>
      </c>
      <c r="CX496" s="14">
        <f t="shared" si="591"/>
        <v>-2.542568413224866E-3</v>
      </c>
      <c r="CY496" s="13">
        <f t="shared" si="592"/>
        <v>0</v>
      </c>
      <c r="CZ496" s="13">
        <f t="shared" si="593"/>
        <v>0</v>
      </c>
      <c r="DA496" s="13">
        <f t="shared" si="594"/>
        <v>0</v>
      </c>
      <c r="DB496" s="24">
        <f t="shared" si="560"/>
        <v>71029758.37258549</v>
      </c>
      <c r="DC496" s="18">
        <f>DB496/MAX($DB$13:DB496)-1</f>
        <v>0</v>
      </c>
      <c r="DD496" s="18">
        <f t="shared" si="613"/>
        <v>1.4125190104055108E-3</v>
      </c>
      <c r="DI496" s="16">
        <v>43084</v>
      </c>
      <c r="DJ496" s="19">
        <v>7154375.696929656</v>
      </c>
      <c r="DK496" s="18">
        <f t="shared" si="595"/>
        <v>-4.8964117518514039E-3</v>
      </c>
      <c r="DM496" s="12">
        <f t="shared" si="609"/>
        <v>41028</v>
      </c>
      <c r="DN496" s="15">
        <v>12572820.264860353</v>
      </c>
      <c r="DO496" s="14">
        <f t="shared" si="596"/>
        <v>0</v>
      </c>
      <c r="DP496" s="14">
        <f>DN496/MAX($DN$13:DN496)-1</f>
        <v>-2.5701901764318968E-5</v>
      </c>
      <c r="DR496" s="16">
        <v>43231</v>
      </c>
      <c r="DS496" s="13">
        <f t="shared" si="561"/>
        <v>17742729.151551463</v>
      </c>
      <c r="DT496" s="14">
        <f t="shared" si="597"/>
        <v>1.2045289507183199E-3</v>
      </c>
      <c r="DU496" s="14">
        <f>DS496/MAX($DS$13:DS496)-1</f>
        <v>0</v>
      </c>
      <c r="DX496" s="42">
        <v>43235</v>
      </c>
      <c r="DY496" s="14">
        <f t="shared" si="598"/>
        <v>7.4252079240566538E-4</v>
      </c>
      <c r="DZ496" s="13">
        <f t="shared" si="614"/>
        <v>0</v>
      </c>
      <c r="EA496" s="18">
        <f t="shared" si="599"/>
        <v>-5.5366343196028289E-4</v>
      </c>
      <c r="EB496" s="13">
        <f t="shared" si="600"/>
        <v>5282571.0201372094</v>
      </c>
      <c r="EC496" s="14">
        <f>VLOOKUP(DX496,$Q$13:$S$1892,3,FALSE)</f>
        <v>-1.4310449073111631E-3</v>
      </c>
      <c r="ED496" s="13">
        <f t="shared" si="562"/>
        <v>0</v>
      </c>
      <c r="EE496" s="14">
        <f t="shared" si="601"/>
        <v>2.586594383367391E-3</v>
      </c>
      <c r="EF496" s="13">
        <f t="shared" si="563"/>
        <v>0</v>
      </c>
      <c r="EG496" s="14">
        <f t="shared" si="602"/>
        <v>1.5541771568001739E-3</v>
      </c>
      <c r="EH496" s="13">
        <f t="shared" si="603"/>
        <v>0</v>
      </c>
      <c r="EI496" s="13">
        <f t="shared" si="604"/>
        <v>0</v>
      </c>
      <c r="EJ496" s="13">
        <f t="shared" si="605"/>
        <v>0</v>
      </c>
      <c r="EK496" s="24">
        <f t="shared" si="564"/>
        <v>5282571.0201372094</v>
      </c>
      <c r="EL496" s="18">
        <f>EK496/MAX($EK$13:EK496)-1</f>
        <v>-5.5366343196017187E-4</v>
      </c>
      <c r="EM496" s="18">
        <f t="shared" si="615"/>
        <v>-5.5366343196017187E-4</v>
      </c>
    </row>
    <row r="497" spans="1:143" x14ac:dyDescent="0.3">
      <c r="A497" s="12">
        <f t="shared" si="606"/>
        <v>41029</v>
      </c>
      <c r="B497" s="13">
        <v>1126626.5553569642</v>
      </c>
      <c r="C497" s="14">
        <f t="shared" si="540"/>
        <v>1.5224917162537377E-3</v>
      </c>
      <c r="D497" s="14">
        <f>B497/MAX($B$13:B497)-1</f>
        <v>-1.4415761565221286E-2</v>
      </c>
      <c r="F497" s="16">
        <v>43234</v>
      </c>
      <c r="G497" s="13">
        <f t="shared" si="541"/>
        <v>2909816.4487772603</v>
      </c>
      <c r="H497" s="14">
        <f t="shared" si="542"/>
        <v>-1.0023869992998868E-3</v>
      </c>
      <c r="I497" s="14">
        <f>G497/MAX($G$13:G497)-1</f>
        <v>-2.7457749203679827E-3</v>
      </c>
      <c r="L497" s="12">
        <f t="shared" si="607"/>
        <v>41029</v>
      </c>
      <c r="M497" s="15">
        <v>15980229.229493681</v>
      </c>
      <c r="N497" s="14">
        <f t="shared" si="565"/>
        <v>-2.9675744560221373E-3</v>
      </c>
      <c r="O497" s="14">
        <f>M497/MAX(M$13:$M497)-1</f>
        <v>-2.9675744560221373E-3</v>
      </c>
      <c r="Q497" s="16">
        <v>43234</v>
      </c>
      <c r="R497" s="13">
        <f t="shared" si="543"/>
        <v>89271795.277218074</v>
      </c>
      <c r="S497" s="14">
        <f t="shared" si="544"/>
        <v>-2.9031462440488598E-3</v>
      </c>
      <c r="T497" s="14">
        <f>R497/MAX($R$13:R497)-1</f>
        <v>-8.1402032420643256E-3</v>
      </c>
      <c r="V497" s="12">
        <f t="shared" si="608"/>
        <v>41029</v>
      </c>
      <c r="W497" s="14">
        <f t="shared" si="566"/>
        <v>1.5224917162537377E-3</v>
      </c>
      <c r="X497" s="13">
        <f t="shared" si="567"/>
        <v>119704.07150667749</v>
      </c>
      <c r="Y497" s="14">
        <f t="shared" si="568"/>
        <v>-2.9675744560221373E-3</v>
      </c>
      <c r="Z497" s="13">
        <f t="shared" si="569"/>
        <v>21791.221676582285</v>
      </c>
      <c r="AA497" s="14"/>
      <c r="AB497" s="13"/>
      <c r="AC497" s="24">
        <f t="shared" si="570"/>
        <v>141495.29318325978</v>
      </c>
      <c r="AD497" s="18">
        <f>AC497/MAX(AC$13:$AC497)-1</f>
        <v>-6.8910242448914083E-3</v>
      </c>
      <c r="AE497" s="18">
        <f t="shared" si="571"/>
        <v>8.2835878819276232E-4</v>
      </c>
      <c r="AH497" s="16">
        <v>43234</v>
      </c>
      <c r="AI497" s="19">
        <v>4009488842.3864398</v>
      </c>
      <c r="AJ497" s="14">
        <f t="shared" si="545"/>
        <v>2.9856625296911243E-3</v>
      </c>
      <c r="AK497" s="18">
        <f>AI497/MAX(AI$13:$AI497)-1</f>
        <v>0</v>
      </c>
      <c r="AN497" s="16">
        <v>43234</v>
      </c>
      <c r="AO497" s="14">
        <f t="shared" si="546"/>
        <v>-1.0023869992998868E-3</v>
      </c>
      <c r="AP497" s="13">
        <f t="shared" si="572"/>
        <v>0</v>
      </c>
      <c r="AQ497" s="14">
        <f t="shared" si="547"/>
        <v>-2.9031462440488598E-3</v>
      </c>
      <c r="AR497" s="13">
        <f t="shared" si="573"/>
        <v>25320898.144004356</v>
      </c>
      <c r="AS497" s="14">
        <f t="shared" si="548"/>
        <v>2.9856625296911243E-3</v>
      </c>
      <c r="AT497" s="13">
        <f t="shared" si="574"/>
        <v>0</v>
      </c>
      <c r="AU497" s="24">
        <f t="shared" si="549"/>
        <v>25320898.144004356</v>
      </c>
      <c r="AV497" s="18">
        <f>AU497/MAX(AU$13:$AU497)-1</f>
        <v>-8.1402032420644366E-3</v>
      </c>
      <c r="AW497" s="18">
        <f t="shared" si="575"/>
        <v>-2.9031462440489708E-3</v>
      </c>
      <c r="AZ497" s="42">
        <v>43237</v>
      </c>
      <c r="BA497" s="41">
        <v>14131018</v>
      </c>
      <c r="BB497" s="18">
        <f>BA497/MAX($BA$13:BA497)-1</f>
        <v>-1.0961439303688647E-2</v>
      </c>
      <c r="BC497" s="29">
        <f t="shared" si="576"/>
        <v>-2.8838079219796198E-3</v>
      </c>
      <c r="BG497" s="16">
        <v>43278</v>
      </c>
      <c r="BH497" s="14">
        <f t="shared" si="550"/>
        <v>-6.9944599973115196E-4</v>
      </c>
      <c r="BI497" s="13">
        <f t="shared" si="577"/>
        <v>17129184.311821397</v>
      </c>
      <c r="BJ497" s="14">
        <f t="shared" si="551"/>
        <v>4.4398208146323448E-4</v>
      </c>
      <c r="BK497" s="13">
        <f t="shared" si="552"/>
        <v>21259047.791340116</v>
      </c>
      <c r="BL497" s="14">
        <f t="shared" si="553"/>
        <v>-1.284348048442796E-3</v>
      </c>
      <c r="BM497" s="13">
        <f t="shared" si="554"/>
        <v>0</v>
      </c>
      <c r="BN497" s="14">
        <f t="shared" si="578"/>
        <v>-5.999994730216951E-3</v>
      </c>
      <c r="BO497" s="13">
        <f t="shared" si="579"/>
        <v>17549108.512635149</v>
      </c>
      <c r="BP497" s="24">
        <f t="shared" si="555"/>
        <v>55937340.615796663</v>
      </c>
      <c r="BQ497" s="18">
        <f>BP497/MAX($BP$13:BP497)-1</f>
        <v>-1.9356484700722154E-3</v>
      </c>
      <c r="BR497" s="18">
        <f t="shared" si="580"/>
        <v>-1.9356484700722154E-3</v>
      </c>
      <c r="BU497" s="16">
        <v>43278</v>
      </c>
      <c r="BV497" s="14">
        <f t="shared" si="581"/>
        <v>-6.9944599973115196E-4</v>
      </c>
      <c r="BW497" s="13">
        <f t="shared" si="610"/>
        <v>17129184.311821397</v>
      </c>
      <c r="BX497" s="14">
        <f t="shared" si="582"/>
        <v>4.4398208146323448E-4</v>
      </c>
      <c r="BY497" s="13">
        <f t="shared" si="583"/>
        <v>21259047.791340116</v>
      </c>
      <c r="BZ497" s="14">
        <f t="shared" si="584"/>
        <v>-1.284348048442796E-3</v>
      </c>
      <c r="CA497" s="13">
        <f t="shared" si="556"/>
        <v>0</v>
      </c>
      <c r="CB497" s="14">
        <f t="shared" si="585"/>
        <v>-5.999994730216951E-3</v>
      </c>
      <c r="CC497" s="13">
        <f t="shared" si="586"/>
        <v>0</v>
      </c>
      <c r="CD497" s="24">
        <f t="shared" si="557"/>
        <v>38388232.103161514</v>
      </c>
      <c r="CE497" s="18">
        <f>CD497/MAX($CD$13:CD497)-1</f>
        <v>-6.6549241874547249E-5</v>
      </c>
      <c r="CF497" s="18">
        <f t="shared" si="611"/>
        <v>-6.6549241874547249E-5</v>
      </c>
      <c r="CJ497" s="16">
        <v>43237</v>
      </c>
      <c r="CK497" s="19">
        <v>172754.75760325589</v>
      </c>
      <c r="CL497" s="18">
        <f>CK497/MAX($CK$13:CK497)-1</f>
        <v>-2.505056817496687E-4</v>
      </c>
      <c r="CM497" s="29">
        <f t="shared" si="587"/>
        <v>2.7338960071365825E-3</v>
      </c>
      <c r="CQ497" s="16">
        <v>43278</v>
      </c>
      <c r="CR497" s="14">
        <f t="shared" si="588"/>
        <v>-6.9944599973115196E-4</v>
      </c>
      <c r="CS497" s="13">
        <f t="shared" si="612"/>
        <v>58239226.660192892</v>
      </c>
      <c r="CT497" s="14">
        <f t="shared" si="589"/>
        <v>4.4398208146323448E-4</v>
      </c>
      <c r="CU497" s="13">
        <f t="shared" si="558"/>
        <v>12755428.674804103</v>
      </c>
      <c r="CV497" s="14">
        <f t="shared" si="590"/>
        <v>-1.284348048442796E-3</v>
      </c>
      <c r="CW497" s="13">
        <f t="shared" si="559"/>
        <v>0</v>
      </c>
      <c r="CX497" s="14">
        <f t="shared" si="591"/>
        <v>-5.999994730216951E-3</v>
      </c>
      <c r="CY497" s="13">
        <f t="shared" si="592"/>
        <v>0</v>
      </c>
      <c r="CZ497" s="13">
        <f t="shared" si="593"/>
        <v>0</v>
      </c>
      <c r="DA497" s="13">
        <f t="shared" si="594"/>
        <v>3.8451243073711616E-3</v>
      </c>
      <c r="DB497" s="24">
        <f t="shared" si="560"/>
        <v>70994655.334996998</v>
      </c>
      <c r="DC497" s="18">
        <f>DB497/MAX($DB$13:DB497)-1</f>
        <v>-4.9420184430815084E-4</v>
      </c>
      <c r="DD497" s="18">
        <f t="shared" si="613"/>
        <v>-4.9420184430815084E-4</v>
      </c>
      <c r="DI497" s="16">
        <v>43087</v>
      </c>
      <c r="DJ497" s="19">
        <v>7183517.7141471542</v>
      </c>
      <c r="DK497" s="18">
        <f t="shared" si="595"/>
        <v>4.0733137945221376E-3</v>
      </c>
      <c r="DM497" s="12">
        <f t="shared" si="609"/>
        <v>41029</v>
      </c>
      <c r="DN497" s="15">
        <v>12577080.840259995</v>
      </c>
      <c r="DO497" s="14">
        <f t="shared" si="596"/>
        <v>3.3887189269310447E-4</v>
      </c>
      <c r="DP497" s="14">
        <f>DN497/MAX($DN$13:DN497)-1</f>
        <v>0</v>
      </c>
      <c r="DR497" s="16">
        <v>43234</v>
      </c>
      <c r="DS497" s="13">
        <f t="shared" si="561"/>
        <v>17742964.645433187</v>
      </c>
      <c r="DT497" s="14">
        <f t="shared" si="597"/>
        <v>1.3272697774624476E-5</v>
      </c>
      <c r="DU497" s="14">
        <f>DS497/MAX($DS$13:DS497)-1</f>
        <v>0</v>
      </c>
      <c r="DX497" s="42">
        <v>43236</v>
      </c>
      <c r="DY497" s="14">
        <f t="shared" si="598"/>
        <v>-2.1428067676819484E-2</v>
      </c>
      <c r="DZ497" s="13">
        <f t="shared" si="614"/>
        <v>0</v>
      </c>
      <c r="EA497" s="18">
        <f t="shared" si="599"/>
        <v>1.6605808452707649E-4</v>
      </c>
      <c r="EB497" s="13">
        <f t="shared" si="600"/>
        <v>5283448.2337621916</v>
      </c>
      <c r="EC497" s="14">
        <f>VLOOKUP(DX497,$Q$13:$S$1892,3,FALSE)</f>
        <v>8.1185109395105481E-3</v>
      </c>
      <c r="ED497" s="13">
        <f t="shared" si="562"/>
        <v>0</v>
      </c>
      <c r="EE497" s="14">
        <f t="shared" si="601"/>
        <v>-2.2493380271750962E-2</v>
      </c>
      <c r="EF497" s="13">
        <f t="shared" si="563"/>
        <v>0</v>
      </c>
      <c r="EG497" s="14">
        <f t="shared" si="602"/>
        <v>-5.6319206205602823E-3</v>
      </c>
      <c r="EH497" s="13">
        <f t="shared" si="603"/>
        <v>0</v>
      </c>
      <c r="EI497" s="13">
        <f t="shared" si="604"/>
        <v>0</v>
      </c>
      <c r="EJ497" s="13">
        <f t="shared" si="605"/>
        <v>3.8451243073711616E-3</v>
      </c>
      <c r="EK497" s="24">
        <f t="shared" si="564"/>
        <v>5283448.2337621916</v>
      </c>
      <c r="EL497" s="18">
        <f>EK497/MAX($EK$13:EK497)-1</f>
        <v>-3.8769728772214407E-4</v>
      </c>
      <c r="EM497" s="18">
        <f t="shared" si="615"/>
        <v>1.6605808452707649E-4</v>
      </c>
    </row>
    <row r="498" spans="1:143" x14ac:dyDescent="0.3">
      <c r="A498" s="12">
        <f t="shared" si="606"/>
        <v>41030</v>
      </c>
      <c r="B498" s="13">
        <v>1126626.5553569642</v>
      </c>
      <c r="C498" s="14">
        <f t="shared" si="540"/>
        <v>0</v>
      </c>
      <c r="D498" s="14">
        <f>B498/MAX($B$13:B498)-1</f>
        <v>-1.4415761565221286E-2</v>
      </c>
      <c r="F498" s="16">
        <v>43235</v>
      </c>
      <c r="G498" s="13">
        <f t="shared" si="541"/>
        <v>2911977.0479925615</v>
      </c>
      <c r="H498" s="14">
        <f t="shared" si="542"/>
        <v>7.4252079240566538E-4</v>
      </c>
      <c r="I498" s="14">
        <f>G498/MAX($G$13:G498)-1</f>
        <v>-2.0052929229319449E-3</v>
      </c>
      <c r="L498" s="12">
        <f t="shared" si="607"/>
        <v>41030</v>
      </c>
      <c r="M498" s="15">
        <v>15980229.229493681</v>
      </c>
      <c r="N498" s="14">
        <f t="shared" si="565"/>
        <v>0</v>
      </c>
      <c r="O498" s="14">
        <f>M498/MAX(M$13:$M498)-1</f>
        <v>-2.9675744560221373E-3</v>
      </c>
      <c r="Q498" s="16">
        <v>43235</v>
      </c>
      <c r="R498" s="13">
        <f t="shared" si="543"/>
        <v>89144043.329220086</v>
      </c>
      <c r="S498" s="14">
        <f t="shared" si="544"/>
        <v>-1.4310449073111631E-3</v>
      </c>
      <c r="T498" s="14">
        <f>R498/MAX($R$13:R498)-1</f>
        <v>-9.559599152981435E-3</v>
      </c>
      <c r="V498" s="12">
        <f t="shared" si="608"/>
        <v>41030</v>
      </c>
      <c r="W498" s="14">
        <f t="shared" si="566"/>
        <v>0</v>
      </c>
      <c r="X498" s="13">
        <f t="shared" si="567"/>
        <v>119704.07150667749</v>
      </c>
      <c r="Y498" s="14">
        <f t="shared" si="568"/>
        <v>0</v>
      </c>
      <c r="Z498" s="13">
        <f t="shared" si="569"/>
        <v>21791.221676582285</v>
      </c>
      <c r="AA498" s="14"/>
      <c r="AB498" s="13"/>
      <c r="AC498" s="24">
        <f t="shared" si="570"/>
        <v>141495.29318325978</v>
      </c>
      <c r="AD498" s="18">
        <f>AC498/MAX(AC$13:$AC498)-1</f>
        <v>-6.8910242448914083E-3</v>
      </c>
      <c r="AE498" s="18">
        <f t="shared" si="571"/>
        <v>0</v>
      </c>
      <c r="AH498" s="16">
        <v>43235</v>
      </c>
      <c r="AI498" s="19">
        <v>4060822130.8527918</v>
      </c>
      <c r="AJ498" s="14">
        <f t="shared" si="545"/>
        <v>1.2802950820982595E-2</v>
      </c>
      <c r="AK498" s="18">
        <f>AI498/MAX(AI$13:$AI498)-1</f>
        <v>0</v>
      </c>
      <c r="AN498" s="16">
        <v>43235</v>
      </c>
      <c r="AO498" s="14">
        <f t="shared" si="546"/>
        <v>7.4252079240566538E-4</v>
      </c>
      <c r="AP498" s="13">
        <f t="shared" si="572"/>
        <v>0</v>
      </c>
      <c r="AQ498" s="14">
        <f t="shared" si="547"/>
        <v>-1.4310449073111631E-3</v>
      </c>
      <c r="AR498" s="13">
        <f t="shared" si="573"/>
        <v>25284662.801666833</v>
      </c>
      <c r="AS498" s="14">
        <f t="shared" si="548"/>
        <v>1.2802950820982595E-2</v>
      </c>
      <c r="AT498" s="13">
        <f t="shared" si="574"/>
        <v>0</v>
      </c>
      <c r="AU498" s="24">
        <f t="shared" si="549"/>
        <v>25284662.801666833</v>
      </c>
      <c r="AV498" s="18">
        <f>AU498/MAX(AU$13:$AU498)-1</f>
        <v>-9.5595991529815461E-3</v>
      </c>
      <c r="AW498" s="18">
        <f t="shared" si="575"/>
        <v>-1.4310449073111631E-3</v>
      </c>
      <c r="AZ498" s="42">
        <v>43238</v>
      </c>
      <c r="BA498" s="41">
        <v>14139520</v>
      </c>
      <c r="BB498" s="18">
        <f>BA498/MAX($BA$13:BA498)-1</f>
        <v>-1.0366379142910387E-2</v>
      </c>
      <c r="BC498" s="29">
        <f t="shared" si="576"/>
        <v>6.016551673770909E-4</v>
      </c>
      <c r="BG498" s="16">
        <v>43279</v>
      </c>
      <c r="BH498" s="14">
        <f t="shared" si="550"/>
        <v>-6.4183173277683192E-3</v>
      </c>
      <c r="BI498" s="13">
        <f t="shared" si="577"/>
        <v>17019243.771342296</v>
      </c>
      <c r="BJ498" s="14">
        <f t="shared" si="551"/>
        <v>3.1854500459105317E-3</v>
      </c>
      <c r="BK498" s="13">
        <f t="shared" si="552"/>
        <v>21326767.426103055</v>
      </c>
      <c r="BL498" s="14">
        <f t="shared" si="553"/>
        <v>8.739102943355892E-4</v>
      </c>
      <c r="BM498" s="13">
        <f t="shared" si="554"/>
        <v>0</v>
      </c>
      <c r="BN498" s="14">
        <f t="shared" si="578"/>
        <v>-4.5482083930489248E-3</v>
      </c>
      <c r="BO498" s="13">
        <f t="shared" si="579"/>
        <v>17469291.510007456</v>
      </c>
      <c r="BP498" s="24">
        <f t="shared" si="555"/>
        <v>55815302.707452804</v>
      </c>
      <c r="BQ498" s="18">
        <f>BP498/MAX($BP$13:BP498)-1</f>
        <v>-4.1131149801423295E-3</v>
      </c>
      <c r="BR498" s="18">
        <f t="shared" si="580"/>
        <v>-2.1816894940013265E-3</v>
      </c>
      <c r="BU498" s="16">
        <v>43279</v>
      </c>
      <c r="BV498" s="14">
        <f t="shared" si="581"/>
        <v>-6.4183173277683192E-3</v>
      </c>
      <c r="BW498" s="13">
        <f t="shared" si="610"/>
        <v>17019243.771342296</v>
      </c>
      <c r="BX498" s="14">
        <f t="shared" si="582"/>
        <v>3.1854500459105317E-3</v>
      </c>
      <c r="BY498" s="13">
        <f t="shared" si="583"/>
        <v>21326767.426103055</v>
      </c>
      <c r="BZ498" s="14">
        <f t="shared" si="584"/>
        <v>8.739102943355892E-4</v>
      </c>
      <c r="CA498" s="13">
        <f t="shared" si="556"/>
        <v>0</v>
      </c>
      <c r="CB498" s="14">
        <f t="shared" si="585"/>
        <v>-4.5482083930489248E-3</v>
      </c>
      <c r="CC498" s="13">
        <f t="shared" si="586"/>
        <v>0</v>
      </c>
      <c r="CD498" s="24">
        <f t="shared" si="557"/>
        <v>38346011.197445348</v>
      </c>
      <c r="CE498" s="18">
        <f>CD498/MAX($CD$13:CD498)-1</f>
        <v>-1.1663158535133444E-3</v>
      </c>
      <c r="CF498" s="18">
        <f t="shared" si="611"/>
        <v>-1.0998398051440539E-3</v>
      </c>
      <c r="CJ498" s="16">
        <v>43238</v>
      </c>
      <c r="CK498" s="19">
        <v>172754.75760325589</v>
      </c>
      <c r="CL498" s="18">
        <f>CK498/MAX($CK$13:CK498)-1</f>
        <v>-2.505056817496687E-4</v>
      </c>
      <c r="CM498" s="29">
        <f t="shared" si="587"/>
        <v>0</v>
      </c>
      <c r="CQ498" s="16">
        <v>43279</v>
      </c>
      <c r="CR498" s="14">
        <f t="shared" si="588"/>
        <v>-6.4183173277683192E-3</v>
      </c>
      <c r="CS498" s="13">
        <f t="shared" si="612"/>
        <v>57865428.822563946</v>
      </c>
      <c r="CT498" s="14">
        <f t="shared" si="589"/>
        <v>3.1854500459105317E-3</v>
      </c>
      <c r="CU498" s="13">
        <f t="shared" si="558"/>
        <v>12796060.455661865</v>
      </c>
      <c r="CV498" s="14">
        <f t="shared" si="590"/>
        <v>8.739102943355892E-4</v>
      </c>
      <c r="CW498" s="13">
        <f t="shared" si="559"/>
        <v>0</v>
      </c>
      <c r="CX498" s="14">
        <f t="shared" si="591"/>
        <v>-4.5482083930489248E-3</v>
      </c>
      <c r="CY498" s="13">
        <f t="shared" si="592"/>
        <v>0</v>
      </c>
      <c r="CZ498" s="13">
        <f t="shared" si="593"/>
        <v>0</v>
      </c>
      <c r="DA498" s="13">
        <f t="shared" si="594"/>
        <v>-2.329826741874208E-3</v>
      </c>
      <c r="DB498" s="24">
        <f t="shared" si="560"/>
        <v>70661489.278225809</v>
      </c>
      <c r="DC498" s="18">
        <f>DB498/MAX($DB$13:DB498)-1</f>
        <v>-5.1847155727030581E-3</v>
      </c>
      <c r="DD498" s="18">
        <f t="shared" si="613"/>
        <v>-4.6928329350864884E-3</v>
      </c>
      <c r="DI498" s="16">
        <v>43088</v>
      </c>
      <c r="DJ498" s="19">
        <v>7209972.6659190562</v>
      </c>
      <c r="DK498" s="18">
        <f t="shared" si="595"/>
        <v>3.6827293847694342E-3</v>
      </c>
      <c r="DM498" s="12">
        <f t="shared" si="609"/>
        <v>41030</v>
      </c>
      <c r="DN498" s="15">
        <v>12577080.840259995</v>
      </c>
      <c r="DO498" s="14">
        <f t="shared" si="596"/>
        <v>0</v>
      </c>
      <c r="DP498" s="14">
        <f>DN498/MAX($DN$13:DN498)-1</f>
        <v>0</v>
      </c>
      <c r="DR498" s="16">
        <v>43235</v>
      </c>
      <c r="DS498" s="13">
        <f t="shared" si="561"/>
        <v>17733141.014734447</v>
      </c>
      <c r="DT498" s="14">
        <f t="shared" si="597"/>
        <v>-5.5366343196028289E-4</v>
      </c>
      <c r="DU498" s="14">
        <f>DS498/MAX($DS$13:DS498)-1</f>
        <v>-5.5366343196028289E-4</v>
      </c>
      <c r="DX498" s="42">
        <v>43237</v>
      </c>
      <c r="DY498" s="14">
        <f t="shared" si="598"/>
        <v>-6.1899300405326985E-3</v>
      </c>
      <c r="DZ498" s="13">
        <f t="shared" si="614"/>
        <v>0</v>
      </c>
      <c r="EA498" s="18">
        <f t="shared" si="599"/>
        <v>4.2731799814021976E-4</v>
      </c>
      <c r="EB498" s="13">
        <f t="shared" si="600"/>
        <v>5285705.9462847207</v>
      </c>
      <c r="EC498" s="14">
        <f>VLOOKUP(DX498,$Q$13:$S$1892,3,FALSE)</f>
        <v>3.1251438893216132E-3</v>
      </c>
      <c r="ED498" s="13">
        <f t="shared" si="562"/>
        <v>0</v>
      </c>
      <c r="EE498" s="14">
        <f t="shared" si="601"/>
        <v>-6.9133081620799119E-3</v>
      </c>
      <c r="EF498" s="13">
        <f t="shared" si="563"/>
        <v>0</v>
      </c>
      <c r="EG498" s="14">
        <f t="shared" si="602"/>
        <v>-2.8838079219796198E-3</v>
      </c>
      <c r="EH498" s="13">
        <f t="shared" si="603"/>
        <v>0</v>
      </c>
      <c r="EI498" s="13">
        <f t="shared" si="604"/>
        <v>0</v>
      </c>
      <c r="EJ498" s="13">
        <f t="shared" si="605"/>
        <v>-2.329826741874208E-3</v>
      </c>
      <c r="EK498" s="24">
        <f t="shared" si="564"/>
        <v>5285705.9462847207</v>
      </c>
      <c r="EL498" s="18">
        <f>EK498/MAX($EK$13:EK498)-1</f>
        <v>0</v>
      </c>
      <c r="EM498" s="18">
        <f t="shared" si="615"/>
        <v>4.2731799814021976E-4</v>
      </c>
    </row>
    <row r="499" spans="1:143" x14ac:dyDescent="0.3">
      <c r="A499" s="12">
        <f t="shared" si="606"/>
        <v>41031</v>
      </c>
      <c r="B499" s="13">
        <v>1123970.1492945384</v>
      </c>
      <c r="C499" s="14">
        <f t="shared" si="540"/>
        <v>-2.3578408034099496E-3</v>
      </c>
      <c r="D499" s="14">
        <f>B499/MAX($B$13:B499)-1</f>
        <v>-1.6739612297800521E-2</v>
      </c>
      <c r="F499" s="16">
        <v>43236</v>
      </c>
      <c r="G499" s="13">
        <f t="shared" si="541"/>
        <v>2849579.0067348317</v>
      </c>
      <c r="H499" s="14">
        <f t="shared" si="542"/>
        <v>-2.1428067676819484E-2</v>
      </c>
      <c r="I499" s="14">
        <f>G499/MAX($G$13:G499)-1</f>
        <v>-2.3390391047287018E-2</v>
      </c>
      <c r="L499" s="12">
        <f t="shared" si="607"/>
        <v>41031</v>
      </c>
      <c r="M499" s="15">
        <v>15962924.551365281</v>
      </c>
      <c r="N499" s="14">
        <f t="shared" si="565"/>
        <v>-1.0828804693528982E-3</v>
      </c>
      <c r="O499" s="14">
        <f>M499/MAX(M$13:$M499)-1</f>
        <v>-4.0472413969552257E-3</v>
      </c>
      <c r="Q499" s="16">
        <v>43236</v>
      </c>
      <c r="R499" s="13">
        <f t="shared" si="543"/>
        <v>89867760.220180556</v>
      </c>
      <c r="S499" s="14">
        <f t="shared" si="544"/>
        <v>8.1185109395105481E-3</v>
      </c>
      <c r="T499" s="14">
        <f>R499/MAX($R$13:R499)-1</f>
        <v>-1.5186979237717946E-3</v>
      </c>
      <c r="V499" s="12">
        <f t="shared" si="608"/>
        <v>41031</v>
      </c>
      <c r="W499" s="14">
        <f t="shared" si="566"/>
        <v>-2.3578408034099496E-3</v>
      </c>
      <c r="X499" s="13">
        <f t="shared" si="567"/>
        <v>119421.82836254474</v>
      </c>
      <c r="Y499" s="14">
        <f t="shared" si="568"/>
        <v>-1.0828804693528982E-3</v>
      </c>
      <c r="Z499" s="13">
        <f t="shared" si="569"/>
        <v>21767.624388225373</v>
      </c>
      <c r="AA499" s="14"/>
      <c r="AB499" s="13"/>
      <c r="AC499" s="24">
        <f t="shared" si="570"/>
        <v>141189.45275077011</v>
      </c>
      <c r="AD499" s="18">
        <f>AC499/MAX(AC$13:$AC499)-1</f>
        <v>-9.0376177592136342E-3</v>
      </c>
      <c r="AE499" s="18">
        <f t="shared" si="571"/>
        <v>-2.1614883831757581E-3</v>
      </c>
      <c r="AH499" s="16">
        <v>43236</v>
      </c>
      <c r="AI499" s="19">
        <v>4028594008.9933066</v>
      </c>
      <c r="AJ499" s="14">
        <f t="shared" si="545"/>
        <v>-7.9363539748826817E-3</v>
      </c>
      <c r="AK499" s="18">
        <f>AI499/MAX(AI$13:$AI499)-1</f>
        <v>-7.9363539748826817E-3</v>
      </c>
      <c r="AN499" s="16">
        <v>43236</v>
      </c>
      <c r="AO499" s="14">
        <f t="shared" si="546"/>
        <v>-2.1428067676819484E-2</v>
      </c>
      <c r="AP499" s="13">
        <f t="shared" si="572"/>
        <v>0</v>
      </c>
      <c r="AQ499" s="14">
        <f t="shared" si="547"/>
        <v>8.1185109395105481E-3</v>
      </c>
      <c r="AR499" s="13">
        <f t="shared" si="573"/>
        <v>25489936.613224</v>
      </c>
      <c r="AS499" s="14">
        <f t="shared" si="548"/>
        <v>-7.9363539748826817E-3</v>
      </c>
      <c r="AT499" s="13">
        <f t="shared" si="574"/>
        <v>0</v>
      </c>
      <c r="AU499" s="24">
        <f t="shared" si="549"/>
        <v>25489936.613224</v>
      </c>
      <c r="AV499" s="18">
        <f>AU499/MAX(AU$13:$AU499)-1</f>
        <v>-1.5186979237719056E-3</v>
      </c>
      <c r="AW499" s="18">
        <f t="shared" si="575"/>
        <v>8.1185109395105481E-3</v>
      </c>
      <c r="AZ499" s="42">
        <v>43241</v>
      </c>
      <c r="BA499" s="41">
        <v>14154859</v>
      </c>
      <c r="BB499" s="18">
        <f>BA499/MAX($BA$13:BA499)-1</f>
        <v>-9.2927931859382307E-3</v>
      </c>
      <c r="BC499" s="29">
        <f t="shared" si="576"/>
        <v>1.084831734033509E-3</v>
      </c>
      <c r="BG499" s="16">
        <v>43280</v>
      </c>
      <c r="BH499" s="14">
        <f t="shared" si="550"/>
        <v>0</v>
      </c>
      <c r="BI499" s="13">
        <f t="shared" si="577"/>
        <v>17019243.771342296</v>
      </c>
      <c r="BJ499" s="14">
        <f t="shared" si="551"/>
        <v>-7.8167097738173208E-3</v>
      </c>
      <c r="BK499" s="13">
        <f t="shared" si="552"/>
        <v>21160062.274719507</v>
      </c>
      <c r="BL499" s="14">
        <f t="shared" si="553"/>
        <v>-1.6653345369377348E-15</v>
      </c>
      <c r="BM499" s="13">
        <f t="shared" si="554"/>
        <v>0</v>
      </c>
      <c r="BN499" s="14">
        <f t="shared" si="578"/>
        <v>5.1625372325303509E-4</v>
      </c>
      <c r="BO499" s="13">
        <f t="shared" si="579"/>
        <v>17478310.096792091</v>
      </c>
      <c r="BP499" s="24">
        <f t="shared" si="555"/>
        <v>55657616.142853886</v>
      </c>
      <c r="BQ499" s="18">
        <f>BP499/MAX($BP$13:BP499)-1</f>
        <v>-6.9266441381043986E-3</v>
      </c>
      <c r="BR499" s="18">
        <f t="shared" si="580"/>
        <v>-2.8251493219594304E-3</v>
      </c>
      <c r="BU499" s="16">
        <v>43280</v>
      </c>
      <c r="BV499" s="14">
        <f t="shared" si="581"/>
        <v>0</v>
      </c>
      <c r="BW499" s="13">
        <f t="shared" si="610"/>
        <v>17019243.771342296</v>
      </c>
      <c r="BX499" s="14">
        <f t="shared" si="582"/>
        <v>-7.8167097738173208E-3</v>
      </c>
      <c r="BY499" s="13">
        <f t="shared" si="583"/>
        <v>21160062.274719507</v>
      </c>
      <c r="BZ499" s="14">
        <f t="shared" si="584"/>
        <v>-1.6653345369377348E-15</v>
      </c>
      <c r="CA499" s="13">
        <f t="shared" si="556"/>
        <v>0</v>
      </c>
      <c r="CB499" s="14">
        <f t="shared" si="585"/>
        <v>5.1625372325303509E-4</v>
      </c>
      <c r="CC499" s="13">
        <f t="shared" si="586"/>
        <v>0</v>
      </c>
      <c r="CD499" s="24">
        <f t="shared" si="557"/>
        <v>38179306.046061799</v>
      </c>
      <c r="CE499" s="18">
        <f>CD499/MAX($CD$13:CD499)-1</f>
        <v>-5.508637657605453E-3</v>
      </c>
      <c r="CF499" s="18">
        <f t="shared" si="611"/>
        <v>-4.3473922365790951E-3</v>
      </c>
      <c r="CJ499" s="16">
        <v>43241</v>
      </c>
      <c r="CK499" s="19">
        <v>172754.75760325589</v>
      </c>
      <c r="CL499" s="18">
        <f>CK499/MAX($CK$13:CK499)-1</f>
        <v>-2.505056817496687E-4</v>
      </c>
      <c r="CM499" s="29">
        <f t="shared" si="587"/>
        <v>0</v>
      </c>
      <c r="CQ499" s="16">
        <v>43280</v>
      </c>
      <c r="CR499" s="14">
        <f t="shared" si="588"/>
        <v>0</v>
      </c>
      <c r="CS499" s="13">
        <f t="shared" si="612"/>
        <v>57865428.822563946</v>
      </c>
      <c r="CT499" s="14">
        <f t="shared" si="589"/>
        <v>-7.8167097738173208E-3</v>
      </c>
      <c r="CU499" s="13">
        <f t="shared" si="558"/>
        <v>12696037.364831736</v>
      </c>
      <c r="CV499" s="14">
        <f t="shared" si="590"/>
        <v>-1.6653345369377348E-15</v>
      </c>
      <c r="CW499" s="13">
        <f t="shared" si="559"/>
        <v>0</v>
      </c>
      <c r="CX499" s="14">
        <f t="shared" si="591"/>
        <v>5.1625372325303509E-4</v>
      </c>
      <c r="CY499" s="13">
        <f t="shared" si="592"/>
        <v>0</v>
      </c>
      <c r="CZ499" s="13">
        <f t="shared" si="593"/>
        <v>0</v>
      </c>
      <c r="DA499" s="13">
        <f t="shared" si="594"/>
        <v>0</v>
      </c>
      <c r="DB499" s="24">
        <f t="shared" si="560"/>
        <v>70561466.187395677</v>
      </c>
      <c r="DC499" s="18">
        <f>DB499/MAX($DB$13:DB499)-1</f>
        <v>-6.5929012841827728E-3</v>
      </c>
      <c r="DD499" s="18">
        <f t="shared" si="613"/>
        <v>-1.4155248049796398E-3</v>
      </c>
      <c r="DI499" s="16">
        <v>43089</v>
      </c>
      <c r="DJ499" s="19">
        <v>7216388.4740164531</v>
      </c>
      <c r="DK499" s="18">
        <f t="shared" si="595"/>
        <v>8.8985193074631042E-4</v>
      </c>
      <c r="DM499" s="12">
        <f t="shared" si="609"/>
        <v>41031</v>
      </c>
      <c r="DN499" s="15">
        <v>12576923.893546565</v>
      </c>
      <c r="DO499" s="14">
        <f t="shared" si="596"/>
        <v>-1.2478787043246342E-5</v>
      </c>
      <c r="DP499" s="14">
        <f>DN499/MAX($DN$13:DN499)-1</f>
        <v>-1.2478787043246342E-5</v>
      </c>
      <c r="DR499" s="16">
        <v>43236</v>
      </c>
      <c r="DS499" s="13">
        <f t="shared" si="561"/>
        <v>17736085.746164002</v>
      </c>
      <c r="DT499" s="14">
        <f t="shared" si="597"/>
        <v>1.6605808452707649E-4</v>
      </c>
      <c r="DU499" s="14">
        <f>DS499/MAX($DS$13:DS499)-1</f>
        <v>-3.8769728772225509E-4</v>
      </c>
      <c r="DX499" s="42">
        <v>43238</v>
      </c>
      <c r="DY499" s="14">
        <f t="shared" si="598"/>
        <v>-7.3697715956569931E-3</v>
      </c>
      <c r="DZ499" s="13">
        <f t="shared" si="614"/>
        <v>0</v>
      </c>
      <c r="EA499" s="18">
        <f t="shared" si="599"/>
        <v>-1.256829269705495E-3</v>
      </c>
      <c r="EB499" s="13">
        <f t="shared" si="600"/>
        <v>5279062.7163403733</v>
      </c>
      <c r="EC499" s="14">
        <f>VLOOKUP(DX499,$Q$13:$S$1892,3,FALSE)</f>
        <v>-8.7813357135768655E-4</v>
      </c>
      <c r="ED499" s="13">
        <f t="shared" si="562"/>
        <v>0</v>
      </c>
      <c r="EE499" s="14">
        <f t="shared" si="601"/>
        <v>-6.7922341372775863E-3</v>
      </c>
      <c r="EF499" s="13">
        <f t="shared" si="563"/>
        <v>0</v>
      </c>
      <c r="EG499" s="14">
        <f t="shared" si="602"/>
        <v>6.016551673770909E-4</v>
      </c>
      <c r="EH499" s="13">
        <f t="shared" si="603"/>
        <v>0</v>
      </c>
      <c r="EI499" s="13">
        <f t="shared" si="604"/>
        <v>0</v>
      </c>
      <c r="EJ499" s="13">
        <f t="shared" si="605"/>
        <v>0</v>
      </c>
      <c r="EK499" s="24">
        <f t="shared" si="564"/>
        <v>5279062.7163403733</v>
      </c>
      <c r="EL499" s="18">
        <f>EK499/MAX($EK$13:EK499)-1</f>
        <v>-1.256829269705606E-3</v>
      </c>
      <c r="EM499" s="18">
        <f t="shared" si="615"/>
        <v>-1.256829269705606E-3</v>
      </c>
    </row>
    <row r="500" spans="1:143" x14ac:dyDescent="0.3">
      <c r="A500" s="12">
        <f t="shared" si="606"/>
        <v>41032</v>
      </c>
      <c r="B500" s="13">
        <v>1118846.1781712233</v>
      </c>
      <c r="C500" s="14">
        <f t="shared" si="540"/>
        <v>-4.558814241224507E-3</v>
      </c>
      <c r="D500" s="14">
        <f>B500/MAX($B$13:B500)-1</f>
        <v>-2.1222113756089178E-2</v>
      </c>
      <c r="F500" s="16">
        <v>43237</v>
      </c>
      <c r="G500" s="13">
        <f t="shared" si="541"/>
        <v>2831940.3120381725</v>
      </c>
      <c r="H500" s="14">
        <f t="shared" si="542"/>
        <v>-6.1899300405326985E-3</v>
      </c>
      <c r="I500" s="14">
        <f>G500/MAX($G$13:G500)-1</f>
        <v>-2.9435536203616386E-2</v>
      </c>
      <c r="L500" s="12">
        <f t="shared" si="607"/>
        <v>41032</v>
      </c>
      <c r="M500" s="15">
        <v>16086272.285727531</v>
      </c>
      <c r="N500" s="14">
        <f t="shared" si="565"/>
        <v>7.7271388438466815E-3</v>
      </c>
      <c r="O500" s="14">
        <f>M500/MAX(M$13:$M500)-1</f>
        <v>0</v>
      </c>
      <c r="Q500" s="16">
        <v>43237</v>
      </c>
      <c r="R500" s="13">
        <f t="shared" si="543"/>
        <v>90148609.901879668</v>
      </c>
      <c r="S500" s="14">
        <f t="shared" si="544"/>
        <v>3.1251438893216132E-3</v>
      </c>
      <c r="T500" s="14">
        <f>R500/MAX($R$13:R500)-1</f>
        <v>0</v>
      </c>
      <c r="V500" s="12">
        <f t="shared" si="608"/>
        <v>41032</v>
      </c>
      <c r="W500" s="14">
        <f t="shared" si="566"/>
        <v>-4.558814241224507E-3</v>
      </c>
      <c r="X500" s="13">
        <f t="shared" si="567"/>
        <v>118877.4064306925</v>
      </c>
      <c r="Y500" s="14">
        <f t="shared" si="568"/>
        <v>7.7271388438466815E-3</v>
      </c>
      <c r="Z500" s="13">
        <f t="shared" si="569"/>
        <v>21935.825844173894</v>
      </c>
      <c r="AA500" s="14"/>
      <c r="AB500" s="13"/>
      <c r="AC500" s="24">
        <f t="shared" si="570"/>
        <v>140813.2322748664</v>
      </c>
      <c r="AD500" s="18">
        <f>AC500/MAX(AC$13:$AC500)-1</f>
        <v>-1.1678185675482955E-2</v>
      </c>
      <c r="AE500" s="18">
        <f t="shared" si="571"/>
        <v>-2.6646500044718024E-3</v>
      </c>
      <c r="AH500" s="16">
        <v>43237</v>
      </c>
      <c r="AI500" s="19">
        <v>3989749231.8855886</v>
      </c>
      <c r="AJ500" s="14">
        <f t="shared" si="545"/>
        <v>-9.6422665130817542E-3</v>
      </c>
      <c r="AK500" s="18">
        <f>AI500/MAX(AI$13:$AI500)-1</f>
        <v>-1.7502096047796512E-2</v>
      </c>
      <c r="AN500" s="16">
        <v>43237</v>
      </c>
      <c r="AO500" s="14">
        <f t="shared" si="546"/>
        <v>-6.1899300405326985E-3</v>
      </c>
      <c r="AP500" s="13">
        <f t="shared" si="572"/>
        <v>0</v>
      </c>
      <c r="AQ500" s="14">
        <f t="shared" si="547"/>
        <v>3.1251438893216132E-3</v>
      </c>
      <c r="AR500" s="13">
        <f t="shared" si="573"/>
        <v>25569596.33287001</v>
      </c>
      <c r="AS500" s="14">
        <f t="shared" si="548"/>
        <v>-9.6422665130817542E-3</v>
      </c>
      <c r="AT500" s="13">
        <f t="shared" si="574"/>
        <v>0</v>
      </c>
      <c r="AU500" s="24">
        <f t="shared" si="549"/>
        <v>25569596.33287001</v>
      </c>
      <c r="AV500" s="18">
        <f>AU500/MAX(AU$13:$AU500)-1</f>
        <v>0</v>
      </c>
      <c r="AW500" s="18">
        <f t="shared" si="575"/>
        <v>3.1251438893216132E-3</v>
      </c>
      <c r="AZ500" s="42">
        <v>43242</v>
      </c>
      <c r="BA500" s="41">
        <v>14149578</v>
      </c>
      <c r="BB500" s="18">
        <f>BA500/MAX($BA$13:BA500)-1</f>
        <v>-9.6624135939681333E-3</v>
      </c>
      <c r="BC500" s="29">
        <f t="shared" si="576"/>
        <v>-3.7308743237918218E-4</v>
      </c>
      <c r="BG500" s="16">
        <v>43283</v>
      </c>
      <c r="BH500" s="14">
        <f t="shared" si="550"/>
        <v>-1.0672603898164157E-3</v>
      </c>
      <c r="BI500" s="13">
        <f t="shared" si="577"/>
        <v>17001079.806600511</v>
      </c>
      <c r="BJ500" s="14">
        <f t="shared" si="551"/>
        <v>-1.5305943597805793E-2</v>
      </c>
      <c r="BK500" s="13">
        <f t="shared" si="552"/>
        <v>20836187.555016592</v>
      </c>
      <c r="BL500" s="14">
        <f t="shared" si="553"/>
        <v>-2.783904008496485E-5</v>
      </c>
      <c r="BM500" s="13">
        <f t="shared" si="554"/>
        <v>0</v>
      </c>
      <c r="BN500" s="14">
        <f t="shared" si="578"/>
        <v>5.4421360853407208E-4</v>
      </c>
      <c r="BO500" s="13">
        <f t="shared" si="579"/>
        <v>17487822.031000942</v>
      </c>
      <c r="BP500" s="24">
        <f t="shared" si="555"/>
        <v>55325089.392618045</v>
      </c>
      <c r="BQ500" s="18">
        <f>BP500/MAX($BP$13:BP500)-1</f>
        <v>-1.2859766658533389E-2</v>
      </c>
      <c r="BR500" s="18">
        <f t="shared" si="580"/>
        <v>-5.9745057959786907E-3</v>
      </c>
      <c r="BU500" s="16">
        <v>43283</v>
      </c>
      <c r="BV500" s="14">
        <f t="shared" si="581"/>
        <v>-1.0672603898164157E-3</v>
      </c>
      <c r="BW500" s="13">
        <f t="shared" si="610"/>
        <v>17001079.806600511</v>
      </c>
      <c r="BX500" s="14">
        <f t="shared" si="582"/>
        <v>-1.5305943597805793E-2</v>
      </c>
      <c r="BY500" s="13">
        <f t="shared" si="583"/>
        <v>20836187.555016592</v>
      </c>
      <c r="BZ500" s="14">
        <f t="shared" si="584"/>
        <v>-2.783904008496485E-5</v>
      </c>
      <c r="CA500" s="13">
        <f t="shared" si="556"/>
        <v>0</v>
      </c>
      <c r="CB500" s="14">
        <f t="shared" si="585"/>
        <v>5.4421360853407208E-4</v>
      </c>
      <c r="CC500" s="13">
        <f t="shared" si="586"/>
        <v>0</v>
      </c>
      <c r="CD500" s="24">
        <f t="shared" si="557"/>
        <v>37837267.361617103</v>
      </c>
      <c r="CE500" s="18">
        <f>CD500/MAX($CD$13:CD500)-1</f>
        <v>-1.4418032628190414E-2</v>
      </c>
      <c r="CF500" s="18">
        <f t="shared" si="611"/>
        <v>-8.9587454531531163E-3</v>
      </c>
      <c r="CJ500" s="16">
        <v>43242</v>
      </c>
      <c r="CK500" s="19">
        <v>172754.75760325589</v>
      </c>
      <c r="CL500" s="18">
        <f>CK500/MAX($CK$13:CK500)-1</f>
        <v>-2.505056817496687E-4</v>
      </c>
      <c r="CM500" s="29">
        <f t="shared" si="587"/>
        <v>0</v>
      </c>
      <c r="CQ500" s="16">
        <v>43283</v>
      </c>
      <c r="CR500" s="14">
        <f t="shared" si="588"/>
        <v>-1.0672603898164157E-3</v>
      </c>
      <c r="CS500" s="13">
        <f t="shared" si="612"/>
        <v>57803671.342441879</v>
      </c>
      <c r="CT500" s="14">
        <f t="shared" si="589"/>
        <v>-1.5305943597805793E-2</v>
      </c>
      <c r="CU500" s="13">
        <f t="shared" si="558"/>
        <v>12501712.533009987</v>
      </c>
      <c r="CV500" s="14">
        <f t="shared" si="590"/>
        <v>-2.783904008496485E-5</v>
      </c>
      <c r="CW500" s="13">
        <f t="shared" si="559"/>
        <v>0</v>
      </c>
      <c r="CX500" s="14">
        <f t="shared" si="591"/>
        <v>5.4421360853407208E-4</v>
      </c>
      <c r="CY500" s="13">
        <f t="shared" si="592"/>
        <v>0</v>
      </c>
      <c r="CZ500" s="13">
        <f t="shared" si="593"/>
        <v>0</v>
      </c>
      <c r="DA500" s="13">
        <f t="shared" si="594"/>
        <v>0</v>
      </c>
      <c r="DB500" s="24">
        <f t="shared" si="560"/>
        <v>70305383.875451863</v>
      </c>
      <c r="DC500" s="18">
        <f>DB500/MAX($DB$13:DB500)-1</f>
        <v>-1.0198183321051602E-2</v>
      </c>
      <c r="DD500" s="18">
        <f t="shared" si="613"/>
        <v>-3.6292090539008504E-3</v>
      </c>
      <c r="DI500" s="16">
        <v>43090</v>
      </c>
      <c r="DJ500" s="19">
        <v>7233320.4407531191</v>
      </c>
      <c r="DK500" s="18">
        <f t="shared" si="595"/>
        <v>2.3463214040695402E-3</v>
      </c>
      <c r="DM500" s="12">
        <f t="shared" si="609"/>
        <v>41032</v>
      </c>
      <c r="DN500" s="15">
        <v>12593655.271368733</v>
      </c>
      <c r="DO500" s="14">
        <f t="shared" si="596"/>
        <v>1.3303235325097251E-3</v>
      </c>
      <c r="DP500" s="14">
        <f>DN500/MAX($DN$13:DN500)-1</f>
        <v>0</v>
      </c>
      <c r="DR500" s="16">
        <v>43237</v>
      </c>
      <c r="DS500" s="13">
        <f t="shared" si="561"/>
        <v>17743664.694819897</v>
      </c>
      <c r="DT500" s="14">
        <f t="shared" si="597"/>
        <v>4.2731799814021976E-4</v>
      </c>
      <c r="DU500" s="14">
        <f>DS500/MAX($DS$13:DS500)-1</f>
        <v>0</v>
      </c>
      <c r="DX500" s="42">
        <v>43241</v>
      </c>
      <c r="DY500" s="14">
        <f t="shared" si="598"/>
        <v>4.020690258051518E-3</v>
      </c>
      <c r="DZ500" s="13">
        <f t="shared" si="614"/>
        <v>0</v>
      </c>
      <c r="EA500" s="18">
        <f t="shared" si="599"/>
        <v>1.109282973743575E-5</v>
      </c>
      <c r="EB500" s="13">
        <f t="shared" si="600"/>
        <v>5279121.2760842592</v>
      </c>
      <c r="EC500" s="14">
        <f>VLOOKUP(DX500,$Q$13:$S$1892,3,FALSE)</f>
        <v>4.8265618590503934E-3</v>
      </c>
      <c r="ED500" s="13">
        <f t="shared" si="562"/>
        <v>0</v>
      </c>
      <c r="EE500" s="14">
        <f t="shared" si="601"/>
        <v>2.4713297405076773E-4</v>
      </c>
      <c r="EF500" s="13">
        <f t="shared" si="563"/>
        <v>0</v>
      </c>
      <c r="EG500" s="14">
        <f t="shared" si="602"/>
        <v>1.084831734033509E-3</v>
      </c>
      <c r="EH500" s="13">
        <f t="shared" si="603"/>
        <v>0</v>
      </c>
      <c r="EI500" s="13">
        <f t="shared" si="604"/>
        <v>0</v>
      </c>
      <c r="EJ500" s="13">
        <f t="shared" si="605"/>
        <v>0</v>
      </c>
      <c r="EK500" s="24">
        <f t="shared" si="564"/>
        <v>5279121.2760842592</v>
      </c>
      <c r="EL500" s="18">
        <f>EK500/MAX($EK$13:EK500)-1</f>
        <v>-1.2457503817612237E-3</v>
      </c>
      <c r="EM500" s="18">
        <f t="shared" si="615"/>
        <v>1.109282973743575E-5</v>
      </c>
    </row>
    <row r="501" spans="1:143" x14ac:dyDescent="0.3">
      <c r="A501" s="12">
        <f t="shared" si="606"/>
        <v>41033</v>
      </c>
      <c r="B501" s="13">
        <v>1113954.7828673474</v>
      </c>
      <c r="C501" s="14">
        <f t="shared" si="540"/>
        <v>-4.3718210772020205E-3</v>
      </c>
      <c r="D501" s="14">
        <f>B501/MAX($B$13:B501)-1</f>
        <v>-2.5501155549069621E-2</v>
      </c>
      <c r="F501" s="16">
        <v>43238</v>
      </c>
      <c r="G501" s="13">
        <f t="shared" si="541"/>
        <v>2811069.5587659176</v>
      </c>
      <c r="H501" s="14">
        <f t="shared" si="542"/>
        <v>-7.3697715956569931E-3</v>
      </c>
      <c r="I501" s="14">
        <f>G501/MAX($G$13:G501)-1</f>
        <v>-3.6588374620657005E-2</v>
      </c>
      <c r="L501" s="12">
        <f t="shared" si="607"/>
        <v>41033</v>
      </c>
      <c r="M501" s="15">
        <v>16398101.134484742</v>
      </c>
      <c r="N501" s="14">
        <f t="shared" si="565"/>
        <v>1.9384779967567711E-2</v>
      </c>
      <c r="O501" s="14">
        <f>M501/MAX(M$13:$M501)-1</f>
        <v>0</v>
      </c>
      <c r="Q501" s="16">
        <v>43238</v>
      </c>
      <c r="R501" s="13">
        <f t="shared" si="543"/>
        <v>90069447.381113604</v>
      </c>
      <c r="S501" s="14">
        <f t="shared" si="544"/>
        <v>-8.7813357135768655E-4</v>
      </c>
      <c r="T501" s="14">
        <f>R501/MAX($R$13:R501)-1</f>
        <v>-8.7813357135768655E-4</v>
      </c>
      <c r="V501" s="12">
        <f t="shared" si="608"/>
        <v>41033</v>
      </c>
      <c r="W501" s="14">
        <f t="shared" si="566"/>
        <v>-4.3718210772020205E-3</v>
      </c>
      <c r="X501" s="13">
        <f t="shared" si="567"/>
        <v>118357.69567965569</v>
      </c>
      <c r="Y501" s="14">
        <f t="shared" si="568"/>
        <v>1.9384779967567711E-2</v>
      </c>
      <c r="Z501" s="13">
        <f t="shared" si="569"/>
        <v>22361.047001570092</v>
      </c>
      <c r="AA501" s="14"/>
      <c r="AB501" s="13"/>
      <c r="AC501" s="24">
        <f t="shared" si="570"/>
        <v>140718.74268122579</v>
      </c>
      <c r="AD501" s="18">
        <f>AC501/MAX(AC$13:$AC501)-1</f>
        <v>-1.2341377089478689E-2</v>
      </c>
      <c r="AE501" s="18">
        <f t="shared" si="571"/>
        <v>-6.7102780125216643E-4</v>
      </c>
      <c r="AH501" s="16">
        <v>43238</v>
      </c>
      <c r="AI501" s="19">
        <v>3977106150.0549445</v>
      </c>
      <c r="AJ501" s="14">
        <f t="shared" si="545"/>
        <v>-3.1688913502638805E-3</v>
      </c>
      <c r="AK501" s="18">
        <f>AI501/MAX(AI$13:$AI501)-1</f>
        <v>-2.0615525157283043E-2</v>
      </c>
      <c r="AN501" s="16">
        <v>43238</v>
      </c>
      <c r="AO501" s="14">
        <f t="shared" si="546"/>
        <v>-7.3697715956569931E-3</v>
      </c>
      <c r="AP501" s="13">
        <f t="shared" si="572"/>
        <v>0</v>
      </c>
      <c r="AQ501" s="14">
        <f t="shared" si="547"/>
        <v>-8.7813357135768655E-4</v>
      </c>
      <c r="AR501" s="13">
        <f t="shared" si="573"/>
        <v>25547142.811924051</v>
      </c>
      <c r="AS501" s="14">
        <f t="shared" si="548"/>
        <v>-3.1688913502638805E-3</v>
      </c>
      <c r="AT501" s="13">
        <f t="shared" si="574"/>
        <v>0</v>
      </c>
      <c r="AU501" s="24">
        <f t="shared" si="549"/>
        <v>25547142.811924051</v>
      </c>
      <c r="AV501" s="18">
        <f>AU501/MAX(AU$13:$AU501)-1</f>
        <v>-8.7813357135768655E-4</v>
      </c>
      <c r="AW501" s="18">
        <f t="shared" si="575"/>
        <v>-8.7813357135768655E-4</v>
      </c>
      <c r="AZ501" s="42">
        <v>43243</v>
      </c>
      <c r="BA501" s="41">
        <v>14151197</v>
      </c>
      <c r="BB501" s="18">
        <f>BA501/MAX($BA$13:BA501)-1</f>
        <v>-9.5490987974143904E-3</v>
      </c>
      <c r="BC501" s="29">
        <f t="shared" si="576"/>
        <v>1.1442037352638046E-4</v>
      </c>
      <c r="BG501" s="16">
        <v>43284</v>
      </c>
      <c r="BH501" s="14">
        <f t="shared" si="550"/>
        <v>3.6301361853376957E-3</v>
      </c>
      <c r="BI501" s="13">
        <f t="shared" si="577"/>
        <v>17062796.041596267</v>
      </c>
      <c r="BJ501" s="14">
        <f t="shared" si="551"/>
        <v>6.604675094882273E-3</v>
      </c>
      <c r="BK501" s="13">
        <f t="shared" si="552"/>
        <v>20973803.804033507</v>
      </c>
      <c r="BL501" s="14">
        <f t="shared" si="553"/>
        <v>3.2553762976226253E-3</v>
      </c>
      <c r="BM501" s="13">
        <f t="shared" si="554"/>
        <v>0</v>
      </c>
      <c r="BN501" s="14">
        <f t="shared" si="578"/>
        <v>1.1117059748053659E-3</v>
      </c>
      <c r="BO501" s="13">
        <f t="shared" si="579"/>
        <v>17507263.34723914</v>
      </c>
      <c r="BP501" s="24">
        <f t="shared" si="555"/>
        <v>55543863.192868918</v>
      </c>
      <c r="BQ501" s="18">
        <f>BP501/MAX($BP$13:BP501)-1</f>
        <v>-8.9562859303583542E-3</v>
      </c>
      <c r="BR501" s="18">
        <f t="shared" si="580"/>
        <v>3.9543325216941927E-3</v>
      </c>
      <c r="BU501" s="16">
        <v>43284</v>
      </c>
      <c r="BV501" s="14">
        <f t="shared" si="581"/>
        <v>3.6301361853376957E-3</v>
      </c>
      <c r="BW501" s="13">
        <f t="shared" si="610"/>
        <v>17062796.041596267</v>
      </c>
      <c r="BX501" s="14">
        <f t="shared" si="582"/>
        <v>6.604675094882273E-3</v>
      </c>
      <c r="BY501" s="13">
        <f t="shared" si="583"/>
        <v>20973803.804033507</v>
      </c>
      <c r="BZ501" s="14">
        <f t="shared" si="584"/>
        <v>3.2553762976226253E-3</v>
      </c>
      <c r="CA501" s="13">
        <f t="shared" si="556"/>
        <v>0</v>
      </c>
      <c r="CB501" s="14">
        <f t="shared" si="585"/>
        <v>1.1117059748053659E-3</v>
      </c>
      <c r="CC501" s="13">
        <f t="shared" si="586"/>
        <v>0</v>
      </c>
      <c r="CD501" s="24">
        <f t="shared" si="557"/>
        <v>38036599.845629774</v>
      </c>
      <c r="CE501" s="18">
        <f>CD501/MAX($CD$13:CD501)-1</f>
        <v>-9.2258367997567481E-3</v>
      </c>
      <c r="CF501" s="18">
        <f t="shared" si="611"/>
        <v>5.2681522190176633E-3</v>
      </c>
      <c r="CJ501" s="16">
        <v>43243</v>
      </c>
      <c r="CK501" s="19">
        <v>173180.26327984166</v>
      </c>
      <c r="CL501" s="18">
        <f>CK501/MAX($CK$13:CK501)-1</f>
        <v>0</v>
      </c>
      <c r="CM501" s="29">
        <f t="shared" si="587"/>
        <v>2.4630619873460269E-3</v>
      </c>
      <c r="CQ501" s="16">
        <v>43284</v>
      </c>
      <c r="CR501" s="14">
        <f t="shared" si="588"/>
        <v>3.6301361853376957E-3</v>
      </c>
      <c r="CS501" s="13">
        <f t="shared" si="612"/>
        <v>58013506.541427448</v>
      </c>
      <c r="CT501" s="14">
        <f t="shared" si="589"/>
        <v>6.604675094882273E-3</v>
      </c>
      <c r="CU501" s="13">
        <f t="shared" si="558"/>
        <v>12584282.282420136</v>
      </c>
      <c r="CV501" s="14">
        <f t="shared" si="590"/>
        <v>3.2553762976226253E-3</v>
      </c>
      <c r="CW501" s="13">
        <f t="shared" si="559"/>
        <v>0</v>
      </c>
      <c r="CX501" s="14">
        <f t="shared" si="591"/>
        <v>1.1117059748053659E-3</v>
      </c>
      <c r="CY501" s="13">
        <f t="shared" si="592"/>
        <v>0</v>
      </c>
      <c r="CZ501" s="13">
        <f t="shared" si="593"/>
        <v>0</v>
      </c>
      <c r="DA501" s="13">
        <f t="shared" si="594"/>
        <v>0</v>
      </c>
      <c r="DB501" s="24">
        <f t="shared" si="560"/>
        <v>70597788.823847592</v>
      </c>
      <c r="DC501" s="18">
        <f>DB501/MAX($DB$13:DB501)-1</f>
        <v>-6.0815291876963329E-3</v>
      </c>
      <c r="DD501" s="18">
        <f t="shared" si="613"/>
        <v>4.1590690823014587E-3</v>
      </c>
      <c r="DI501" s="16">
        <v>43091</v>
      </c>
      <c r="DJ501" s="19">
        <v>7241924.9826565515</v>
      </c>
      <c r="DK501" s="18">
        <f t="shared" si="595"/>
        <v>1.1895701253539226E-3</v>
      </c>
      <c r="DM501" s="12">
        <f t="shared" si="609"/>
        <v>41033</v>
      </c>
      <c r="DN501" s="15">
        <v>12663149.716015726</v>
      </c>
      <c r="DO501" s="14">
        <f t="shared" si="596"/>
        <v>5.5182108092943771E-3</v>
      </c>
      <c r="DP501" s="14">
        <f>DN501/MAX($DN$13:DN501)-1</f>
        <v>0</v>
      </c>
      <c r="DR501" s="16">
        <v>43238</v>
      </c>
      <c r="DS501" s="13">
        <f t="shared" si="561"/>
        <v>17721363.937679607</v>
      </c>
      <c r="DT501" s="14">
        <f t="shared" si="597"/>
        <v>-1.256829269705495E-3</v>
      </c>
      <c r="DU501" s="14">
        <f>DS501/MAX($DS$13:DS501)-1</f>
        <v>-1.256829269705495E-3</v>
      </c>
      <c r="DX501" s="42">
        <v>43242</v>
      </c>
      <c r="DY501" s="14">
        <f t="shared" si="598"/>
        <v>6.5104874991583905E-3</v>
      </c>
      <c r="DZ501" s="13">
        <f t="shared" si="614"/>
        <v>0</v>
      </c>
      <c r="EA501" s="18">
        <f t="shared" si="599"/>
        <v>9.9494532699573313E-4</v>
      </c>
      <c r="EB501" s="13">
        <f t="shared" si="600"/>
        <v>5284373.7131285425</v>
      </c>
      <c r="EC501" s="14">
        <f>VLOOKUP(DX501,$Q$13:$S$1892,3,FALSE)</f>
        <v>4.6407378455763926E-3</v>
      </c>
      <c r="ED501" s="13">
        <f t="shared" si="562"/>
        <v>0</v>
      </c>
      <c r="EE501" s="14">
        <f t="shared" si="601"/>
        <v>2.8866151829798348E-4</v>
      </c>
      <c r="EF501" s="13">
        <f t="shared" si="563"/>
        <v>0</v>
      </c>
      <c r="EG501" s="14">
        <f t="shared" si="602"/>
        <v>-3.7308743237918218E-4</v>
      </c>
      <c r="EH501" s="13">
        <f t="shared" si="603"/>
        <v>0</v>
      </c>
      <c r="EI501" s="13">
        <f t="shared" si="604"/>
        <v>0</v>
      </c>
      <c r="EJ501" s="13">
        <f t="shared" si="605"/>
        <v>0</v>
      </c>
      <c r="EK501" s="24">
        <f t="shared" si="564"/>
        <v>5284373.7131285425</v>
      </c>
      <c r="EL501" s="18">
        <f>EK501/MAX($EK$13:EK501)-1</f>
        <v>-2.5204450828641978E-4</v>
      </c>
      <c r="EM501" s="18">
        <f t="shared" si="615"/>
        <v>9.9494532699573313E-4</v>
      </c>
    </row>
    <row r="502" spans="1:143" x14ac:dyDescent="0.3">
      <c r="A502" s="12">
        <f t="shared" si="606"/>
        <v>41034</v>
      </c>
      <c r="B502" s="13">
        <v>1113954.7828673474</v>
      </c>
      <c r="C502" s="14">
        <f t="shared" si="540"/>
        <v>0</v>
      </c>
      <c r="D502" s="14">
        <f>B502/MAX($B$13:B502)-1</f>
        <v>-2.5501155549069621E-2</v>
      </c>
      <c r="F502" s="16">
        <v>43241</v>
      </c>
      <c r="G502" s="13">
        <f t="shared" si="541"/>
        <v>2822371.9987555528</v>
      </c>
      <c r="H502" s="14">
        <f t="shared" si="542"/>
        <v>4.020690258051518E-3</v>
      </c>
      <c r="I502" s="14">
        <f>G502/MAX($G$13:G502)-1</f>
        <v>-3.2714794884000753E-2</v>
      </c>
      <c r="L502" s="12">
        <f t="shared" si="607"/>
        <v>41034</v>
      </c>
      <c r="M502" s="15">
        <v>16398101.134484742</v>
      </c>
      <c r="N502" s="14">
        <f t="shared" si="565"/>
        <v>0</v>
      </c>
      <c r="O502" s="14">
        <f>M502/MAX(M$13:$M502)-1</f>
        <v>0</v>
      </c>
      <c r="Q502" s="16">
        <v>43241</v>
      </c>
      <c r="R502" s="13">
        <f t="shared" si="543"/>
        <v>90504173.140509024</v>
      </c>
      <c r="S502" s="14">
        <f t="shared" si="544"/>
        <v>4.8265618590503934E-3</v>
      </c>
      <c r="T502" s="14">
        <f>R502/MAX($R$13:R502)-1</f>
        <v>0</v>
      </c>
      <c r="V502" s="12">
        <f t="shared" si="608"/>
        <v>41034</v>
      </c>
      <c r="W502" s="14">
        <f t="shared" si="566"/>
        <v>0</v>
      </c>
      <c r="X502" s="13">
        <f t="shared" si="567"/>
        <v>118357.69567965569</v>
      </c>
      <c r="Y502" s="14">
        <f t="shared" si="568"/>
        <v>0</v>
      </c>
      <c r="Z502" s="13">
        <f t="shared" si="569"/>
        <v>22361.047001570092</v>
      </c>
      <c r="AA502" s="14"/>
      <c r="AB502" s="13"/>
      <c r="AC502" s="24">
        <f t="shared" si="570"/>
        <v>140718.74268122579</v>
      </c>
      <c r="AD502" s="18">
        <f>AC502/MAX(AC$13:$AC502)-1</f>
        <v>-1.2341377089478689E-2</v>
      </c>
      <c r="AE502" s="18">
        <f t="shared" si="571"/>
        <v>0</v>
      </c>
      <c r="AH502" s="16">
        <v>43241</v>
      </c>
      <c r="AI502" s="19">
        <v>3980283582.5591483</v>
      </c>
      <c r="AJ502" s="14">
        <f t="shared" si="545"/>
        <v>7.9893077637871457E-4</v>
      </c>
      <c r="AK502" s="18">
        <f>AI502/MAX(AI$13:$AI502)-1</f>
        <v>-1.9833064758423724E-2</v>
      </c>
      <c r="AN502" s="16">
        <v>43241</v>
      </c>
      <c r="AO502" s="14">
        <f t="shared" si="546"/>
        <v>4.020690258051518E-3</v>
      </c>
      <c r="AP502" s="13">
        <f t="shared" si="572"/>
        <v>0</v>
      </c>
      <c r="AQ502" s="14">
        <f t="shared" si="547"/>
        <v>4.8265618590503934E-3</v>
      </c>
      <c r="AR502" s="13">
        <f t="shared" si="573"/>
        <v>25670447.677027799</v>
      </c>
      <c r="AS502" s="14">
        <f t="shared" si="548"/>
        <v>7.9893077637871457E-4</v>
      </c>
      <c r="AT502" s="13">
        <f t="shared" si="574"/>
        <v>0</v>
      </c>
      <c r="AU502" s="24">
        <f t="shared" si="549"/>
        <v>25670447.677027799</v>
      </c>
      <c r="AV502" s="18">
        <f>AU502/MAX(AU$13:$AU502)-1</f>
        <v>0</v>
      </c>
      <c r="AW502" s="18">
        <f t="shared" si="575"/>
        <v>4.8265618590503934E-3</v>
      </c>
      <c r="AZ502" s="42">
        <v>43244</v>
      </c>
      <c r="BA502" s="41">
        <v>14235810</v>
      </c>
      <c r="BB502" s="18">
        <f>BA502/MAX($BA$13:BA502)-1</f>
        <v>-3.6269833676415564E-3</v>
      </c>
      <c r="BC502" s="29">
        <f t="shared" si="576"/>
        <v>5.9792115112240474E-3</v>
      </c>
      <c r="BG502" s="16">
        <v>43285</v>
      </c>
      <c r="BH502" s="14">
        <f t="shared" si="550"/>
        <v>1.2630015422636642E-3</v>
      </c>
      <c r="BI502" s="13">
        <f t="shared" si="577"/>
        <v>17084346.379312135</v>
      </c>
      <c r="BJ502" s="14">
        <f t="shared" si="551"/>
        <v>-3.0503189675346043E-4</v>
      </c>
      <c r="BK502" s="13">
        <f t="shared" si="552"/>
        <v>20967406.124877028</v>
      </c>
      <c r="BL502" s="14">
        <f t="shared" si="553"/>
        <v>3.0184609348073987E-3</v>
      </c>
      <c r="BM502" s="13">
        <f t="shared" si="554"/>
        <v>0</v>
      </c>
      <c r="BN502" s="14">
        <f t="shared" si="578"/>
        <v>4.5948107747826317E-3</v>
      </c>
      <c r="BO502" s="13">
        <f t="shared" si="579"/>
        <v>17587705.909503993</v>
      </c>
      <c r="BP502" s="24">
        <f t="shared" si="555"/>
        <v>55639458.41369316</v>
      </c>
      <c r="BQ502" s="18">
        <f>BP502/MAX($BP$13:BP502)-1</f>
        <v>-7.250624184001353E-3</v>
      </c>
      <c r="BR502" s="18">
        <f t="shared" si="580"/>
        <v>1.7210761968842192E-3</v>
      </c>
      <c r="BU502" s="16">
        <v>43285</v>
      </c>
      <c r="BV502" s="14">
        <f t="shared" si="581"/>
        <v>1.2630015422636642E-3</v>
      </c>
      <c r="BW502" s="13">
        <f t="shared" si="610"/>
        <v>17084346.379312135</v>
      </c>
      <c r="BX502" s="14">
        <f t="shared" si="582"/>
        <v>-3.0503189675346043E-4</v>
      </c>
      <c r="BY502" s="13">
        <f t="shared" si="583"/>
        <v>20967406.124877028</v>
      </c>
      <c r="BZ502" s="14">
        <f t="shared" si="584"/>
        <v>3.0184609348073987E-3</v>
      </c>
      <c r="CA502" s="13">
        <f t="shared" si="556"/>
        <v>0</v>
      </c>
      <c r="CB502" s="14">
        <f t="shared" si="585"/>
        <v>4.5948107747826317E-3</v>
      </c>
      <c r="CC502" s="13">
        <f t="shared" si="586"/>
        <v>0</v>
      </c>
      <c r="CD502" s="24">
        <f t="shared" si="557"/>
        <v>38051752.504189163</v>
      </c>
      <c r="CE502" s="18">
        <f>CD502/MAX($CD$13:CD502)-1</f>
        <v>-8.831141620235794E-3</v>
      </c>
      <c r="CF502" s="18">
        <f t="shared" si="611"/>
        <v>3.9837048056035052E-4</v>
      </c>
      <c r="CJ502" s="16">
        <v>43244</v>
      </c>
      <c r="CK502" s="19">
        <v>173180.06937426297</v>
      </c>
      <c r="CL502" s="18">
        <f>CK502/MAX($CK$13:CK502)-1</f>
        <v>-1.1196748117558997E-6</v>
      </c>
      <c r="CM502" s="29">
        <f t="shared" si="587"/>
        <v>-1.1196748117558997E-6</v>
      </c>
      <c r="CQ502" s="16">
        <v>43285</v>
      </c>
      <c r="CR502" s="14">
        <f t="shared" si="588"/>
        <v>1.2630015422636642E-3</v>
      </c>
      <c r="CS502" s="13">
        <f t="shared" si="612"/>
        <v>58086777.689661391</v>
      </c>
      <c r="CT502" s="14">
        <f t="shared" si="589"/>
        <v>-3.0503189675346043E-4</v>
      </c>
      <c r="CU502" s="13">
        <f t="shared" si="558"/>
        <v>12580443.674926249</v>
      </c>
      <c r="CV502" s="14">
        <f t="shared" si="590"/>
        <v>3.0184609348073987E-3</v>
      </c>
      <c r="CW502" s="13">
        <f t="shared" si="559"/>
        <v>0</v>
      </c>
      <c r="CX502" s="14">
        <f t="shared" si="591"/>
        <v>4.5948107747826317E-3</v>
      </c>
      <c r="CY502" s="13">
        <f t="shared" si="592"/>
        <v>0</v>
      </c>
      <c r="CZ502" s="13">
        <f t="shared" si="593"/>
        <v>0</v>
      </c>
      <c r="DA502" s="13">
        <f t="shared" si="594"/>
        <v>2.4023084975728359E-3</v>
      </c>
      <c r="DB502" s="24">
        <f t="shared" si="560"/>
        <v>70667221.364587635</v>
      </c>
      <c r="DC502" s="18">
        <f>DB502/MAX($DB$13:DB502)-1</f>
        <v>-5.1040157858368573E-3</v>
      </c>
      <c r="DD502" s="18">
        <f t="shared" si="613"/>
        <v>9.8349455268764707E-4</v>
      </c>
      <c r="DI502" s="16">
        <v>43095</v>
      </c>
      <c r="DJ502" s="19">
        <v>7265017.5977542093</v>
      </c>
      <c r="DK502" s="18">
        <f t="shared" si="595"/>
        <v>3.1887398934622446E-3</v>
      </c>
      <c r="DM502" s="12">
        <f t="shared" si="609"/>
        <v>41034</v>
      </c>
      <c r="DN502" s="15">
        <v>12663149.716015726</v>
      </c>
      <c r="DO502" s="14">
        <f t="shared" si="596"/>
        <v>0</v>
      </c>
      <c r="DP502" s="14">
        <f>DN502/MAX($DN$13:DN502)-1</f>
        <v>0</v>
      </c>
      <c r="DR502" s="16">
        <v>43241</v>
      </c>
      <c r="DS502" s="13">
        <f t="shared" si="561"/>
        <v>17721560.517752483</v>
      </c>
      <c r="DT502" s="14">
        <f t="shared" si="597"/>
        <v>1.109282973743575E-5</v>
      </c>
      <c r="DU502" s="14">
        <f>DS502/MAX($DS$13:DS502)-1</f>
        <v>-1.2457503817611126E-3</v>
      </c>
      <c r="DX502" s="42">
        <v>43243</v>
      </c>
      <c r="DY502" s="14">
        <f t="shared" si="598"/>
        <v>-2.920568921190303E-3</v>
      </c>
      <c r="DZ502" s="13">
        <f t="shared" si="614"/>
        <v>0</v>
      </c>
      <c r="EA502" s="18">
        <f t="shared" si="599"/>
        <v>1.083524672196523E-3</v>
      </c>
      <c r="EB502" s="13">
        <f t="shared" si="600"/>
        <v>5290099.4624238238</v>
      </c>
      <c r="EC502" s="14">
        <f>VLOOKUP(DX502,$Q$13:$S$1892,3,FALSE)</f>
        <v>2.1029900739371055E-3</v>
      </c>
      <c r="ED502" s="13">
        <f t="shared" si="562"/>
        <v>0</v>
      </c>
      <c r="EE502" s="14">
        <f t="shared" si="601"/>
        <v>-1.1671321961506331E-2</v>
      </c>
      <c r="EF502" s="13">
        <f t="shared" si="563"/>
        <v>0</v>
      </c>
      <c r="EG502" s="14">
        <f t="shared" si="602"/>
        <v>1.1442037352638046E-4</v>
      </c>
      <c r="EH502" s="13">
        <f t="shared" si="603"/>
        <v>0</v>
      </c>
      <c r="EI502" s="13">
        <f t="shared" si="604"/>
        <v>0</v>
      </c>
      <c r="EJ502" s="13">
        <f t="shared" si="605"/>
        <v>2.4023084975728359E-3</v>
      </c>
      <c r="EK502" s="24">
        <f t="shared" si="564"/>
        <v>5290099.4624238238</v>
      </c>
      <c r="EL502" s="18">
        <f>EK502/MAX($EK$13:EK502)-1</f>
        <v>0</v>
      </c>
      <c r="EM502" s="18">
        <f t="shared" si="615"/>
        <v>1.083524672196523E-3</v>
      </c>
    </row>
    <row r="503" spans="1:143" x14ac:dyDescent="0.3">
      <c r="A503" s="12">
        <f t="shared" si="606"/>
        <v>41035</v>
      </c>
      <c r="B503" s="13">
        <v>1113954.7828673474</v>
      </c>
      <c r="C503" s="14">
        <f t="shared" si="540"/>
        <v>0</v>
      </c>
      <c r="D503" s="14">
        <f>B503/MAX($B$13:B503)-1</f>
        <v>-2.5501155549069621E-2</v>
      </c>
      <c r="F503" s="16">
        <v>43242</v>
      </c>
      <c r="G503" s="13">
        <f t="shared" si="541"/>
        <v>2840747.0163714257</v>
      </c>
      <c r="H503" s="14">
        <f t="shared" si="542"/>
        <v>6.5104874991583905E-3</v>
      </c>
      <c r="I503" s="14">
        <f>G503/MAX($G$13:G503)-1</f>
        <v>-2.6417296647972099E-2</v>
      </c>
      <c r="L503" s="12">
        <f t="shared" si="607"/>
        <v>41035</v>
      </c>
      <c r="M503" s="15">
        <v>16398101.134484742</v>
      </c>
      <c r="N503" s="14">
        <f t="shared" si="565"/>
        <v>0</v>
      </c>
      <c r="O503" s="14">
        <f>M503/MAX(M$13:$M503)-1</f>
        <v>0</v>
      </c>
      <c r="Q503" s="16">
        <v>43242</v>
      </c>
      <c r="R503" s="13">
        <f t="shared" si="543"/>
        <v>90924179.281984791</v>
      </c>
      <c r="S503" s="14">
        <f t="shared" si="544"/>
        <v>4.6407378455763926E-3</v>
      </c>
      <c r="T503" s="14">
        <f>R503/MAX($R$13:R503)-1</f>
        <v>0</v>
      </c>
      <c r="V503" s="12">
        <f t="shared" si="608"/>
        <v>41035</v>
      </c>
      <c r="W503" s="14">
        <f t="shared" si="566"/>
        <v>0</v>
      </c>
      <c r="X503" s="13">
        <f t="shared" si="567"/>
        <v>118357.69567965569</v>
      </c>
      <c r="Y503" s="14">
        <f t="shared" si="568"/>
        <v>0</v>
      </c>
      <c r="Z503" s="13">
        <f t="shared" si="569"/>
        <v>22361.047001570092</v>
      </c>
      <c r="AA503" s="14"/>
      <c r="AB503" s="13"/>
      <c r="AC503" s="24">
        <f t="shared" si="570"/>
        <v>140718.74268122579</v>
      </c>
      <c r="AD503" s="18">
        <f>AC503/MAX(AC$13:$AC503)-1</f>
        <v>-1.2341377089478689E-2</v>
      </c>
      <c r="AE503" s="18">
        <f t="shared" si="571"/>
        <v>0</v>
      </c>
      <c r="AH503" s="16">
        <v>43242</v>
      </c>
      <c r="AI503" s="19">
        <v>3995680397.9732943</v>
      </c>
      <c r="AJ503" s="14">
        <f t="shared" si="545"/>
        <v>3.8682709648156788E-3</v>
      </c>
      <c r="AK503" s="18">
        <f>AI503/MAX(AI$13:$AI503)-1</f>
        <v>-1.604151346215632E-2</v>
      </c>
      <c r="AN503" s="16">
        <v>43242</v>
      </c>
      <c r="AO503" s="14">
        <f t="shared" si="546"/>
        <v>6.5104874991583905E-3</v>
      </c>
      <c r="AP503" s="13">
        <f t="shared" si="572"/>
        <v>0</v>
      </c>
      <c r="AQ503" s="14">
        <f t="shared" si="547"/>
        <v>4.6407378455763926E-3</v>
      </c>
      <c r="AR503" s="13">
        <f t="shared" si="573"/>
        <v>25789577.495075472</v>
      </c>
      <c r="AS503" s="14">
        <f t="shared" si="548"/>
        <v>3.8682709648156788E-3</v>
      </c>
      <c r="AT503" s="13">
        <f t="shared" si="574"/>
        <v>0</v>
      </c>
      <c r="AU503" s="24">
        <f t="shared" si="549"/>
        <v>25789577.495075472</v>
      </c>
      <c r="AV503" s="18">
        <f>AU503/MAX(AU$13:$AU503)-1</f>
        <v>0</v>
      </c>
      <c r="AW503" s="18">
        <f t="shared" si="575"/>
        <v>4.6407378455763926E-3</v>
      </c>
      <c r="AZ503" s="42">
        <v>43245</v>
      </c>
      <c r="BA503" s="41">
        <v>14251671</v>
      </c>
      <c r="BB503" s="18">
        <f>BA503/MAX($BA$13:BA503)-1</f>
        <v>-2.5168623125835232E-3</v>
      </c>
      <c r="BC503" s="29">
        <f t="shared" si="576"/>
        <v>1.1141621024726156E-3</v>
      </c>
      <c r="BG503" s="16">
        <v>43286</v>
      </c>
      <c r="BH503" s="14">
        <f t="shared" si="550"/>
        <v>-1.754274179350368E-3</v>
      </c>
      <c r="BI503" s="13">
        <f t="shared" si="577"/>
        <v>17054375.75158783</v>
      </c>
      <c r="BJ503" s="14">
        <f t="shared" si="551"/>
        <v>-1.952133685314994E-3</v>
      </c>
      <c r="BK503" s="13">
        <f t="shared" si="552"/>
        <v>20926474.945086975</v>
      </c>
      <c r="BL503" s="14">
        <f t="shared" si="553"/>
        <v>2.2007755995061551E-3</v>
      </c>
      <c r="BM503" s="13">
        <f t="shared" si="554"/>
        <v>0</v>
      </c>
      <c r="BN503" s="14">
        <f t="shared" si="578"/>
        <v>-3.3635083669036892E-3</v>
      </c>
      <c r="BO503" s="13">
        <f t="shared" si="579"/>
        <v>17528549.513522733</v>
      </c>
      <c r="BP503" s="24">
        <f t="shared" si="555"/>
        <v>55509400.210197538</v>
      </c>
      <c r="BQ503" s="18">
        <f>BP503/MAX($BP$13:BP503)-1</f>
        <v>-9.5711931474881107E-3</v>
      </c>
      <c r="BR503" s="18">
        <f t="shared" si="580"/>
        <v>-2.3375174238506879E-3</v>
      </c>
      <c r="BU503" s="16">
        <v>43286</v>
      </c>
      <c r="BV503" s="14">
        <f t="shared" si="581"/>
        <v>-1.754274179350368E-3</v>
      </c>
      <c r="BW503" s="13">
        <f t="shared" si="610"/>
        <v>17054375.75158783</v>
      </c>
      <c r="BX503" s="14">
        <f t="shared" si="582"/>
        <v>-1.952133685314994E-3</v>
      </c>
      <c r="BY503" s="13">
        <f t="shared" si="583"/>
        <v>20926474.945086975</v>
      </c>
      <c r="BZ503" s="14">
        <f t="shared" si="584"/>
        <v>2.2007755995061551E-3</v>
      </c>
      <c r="CA503" s="13">
        <f t="shared" si="556"/>
        <v>0</v>
      </c>
      <c r="CB503" s="14">
        <f t="shared" si="585"/>
        <v>-3.3635083669036892E-3</v>
      </c>
      <c r="CC503" s="13">
        <f t="shared" si="586"/>
        <v>0</v>
      </c>
      <c r="CD503" s="24">
        <f t="shared" si="557"/>
        <v>37980850.696674809</v>
      </c>
      <c r="CE503" s="18">
        <f>CD503/MAX($CD$13:CD503)-1</f>
        <v>-1.0677985956861979E-2</v>
      </c>
      <c r="CF503" s="18">
        <f t="shared" si="611"/>
        <v>-1.8632993974863066E-3</v>
      </c>
      <c r="CJ503" s="16">
        <v>43245</v>
      </c>
      <c r="CK503" s="19">
        <v>173180.06937426297</v>
      </c>
      <c r="CL503" s="18">
        <f>CK503/MAX($CK$13:CK503)-1</f>
        <v>-1.1196748117558997E-6</v>
      </c>
      <c r="CM503" s="29">
        <f t="shared" si="587"/>
        <v>0</v>
      </c>
      <c r="CQ503" s="16">
        <v>43286</v>
      </c>
      <c r="CR503" s="14">
        <f t="shared" si="588"/>
        <v>-1.754274179350368E-3</v>
      </c>
      <c r="CS503" s="13">
        <f t="shared" si="612"/>
        <v>57984877.555398755</v>
      </c>
      <c r="CT503" s="14">
        <f t="shared" si="589"/>
        <v>-1.952133685314994E-3</v>
      </c>
      <c r="CU503" s="13">
        <f t="shared" si="558"/>
        <v>12555884.967052218</v>
      </c>
      <c r="CV503" s="14">
        <f t="shared" si="590"/>
        <v>2.2007755995061551E-3</v>
      </c>
      <c r="CW503" s="13">
        <f t="shared" si="559"/>
        <v>0</v>
      </c>
      <c r="CX503" s="14">
        <f t="shared" si="591"/>
        <v>-3.3635083669036892E-3</v>
      </c>
      <c r="CY503" s="13">
        <f t="shared" si="592"/>
        <v>0</v>
      </c>
      <c r="CZ503" s="13">
        <f t="shared" si="593"/>
        <v>0</v>
      </c>
      <c r="DA503" s="13">
        <f t="shared" si="594"/>
        <v>1.894318563451014E-3</v>
      </c>
      <c r="DB503" s="24">
        <f t="shared" si="560"/>
        <v>70540762.522450969</v>
      </c>
      <c r="DC503" s="18">
        <f>DB503/MAX($DB$13:DB503)-1</f>
        <v>-6.8843800308245884E-3</v>
      </c>
      <c r="DD503" s="18">
        <f t="shared" si="613"/>
        <v>-1.7894978703667519E-3</v>
      </c>
      <c r="DI503" s="16">
        <v>43096</v>
      </c>
      <c r="DJ503" s="19">
        <v>7266470.2274802187</v>
      </c>
      <c r="DK503" s="18">
        <f t="shared" si="595"/>
        <v>1.9994854884575197E-4</v>
      </c>
      <c r="DM503" s="12">
        <f t="shared" si="609"/>
        <v>41035</v>
      </c>
      <c r="DN503" s="15">
        <v>12663149.716015726</v>
      </c>
      <c r="DO503" s="14">
        <f t="shared" si="596"/>
        <v>0</v>
      </c>
      <c r="DP503" s="14">
        <f>DN503/MAX($DN$13:DN503)-1</f>
        <v>0</v>
      </c>
      <c r="DR503" s="16">
        <v>43242</v>
      </c>
      <c r="DS503" s="13">
        <f t="shared" si="561"/>
        <v>17739192.501576692</v>
      </c>
      <c r="DT503" s="14">
        <f t="shared" si="597"/>
        <v>9.9494532699573313E-4</v>
      </c>
      <c r="DU503" s="14">
        <f>DS503/MAX($DS$13:DS503)-1</f>
        <v>-2.5204450828641978E-4</v>
      </c>
      <c r="DX503" s="42">
        <v>43244</v>
      </c>
      <c r="DY503" s="14">
        <f t="shared" si="598"/>
        <v>-2.7029981493528199E-3</v>
      </c>
      <c r="DZ503" s="13">
        <f t="shared" si="614"/>
        <v>0</v>
      </c>
      <c r="EA503" s="18">
        <f t="shared" si="599"/>
        <v>7.6473248849029396E-4</v>
      </c>
      <c r="EB503" s="13">
        <f t="shared" si="600"/>
        <v>5294144.9733500844</v>
      </c>
      <c r="EC503" s="14">
        <f>VLOOKUP(DX503,$Q$13:$S$1892,3,FALSE)</f>
        <v>5.2314659873553548E-3</v>
      </c>
      <c r="ED503" s="13">
        <f t="shared" si="562"/>
        <v>0</v>
      </c>
      <c r="EE503" s="14">
        <f t="shared" si="601"/>
        <v>2.6472268247048625E-3</v>
      </c>
      <c r="EF503" s="13">
        <f t="shared" si="563"/>
        <v>0</v>
      </c>
      <c r="EG503" s="14">
        <f t="shared" si="602"/>
        <v>5.9792115112240474E-3</v>
      </c>
      <c r="EH503" s="13">
        <f t="shared" si="603"/>
        <v>0</v>
      </c>
      <c r="EI503" s="13">
        <f t="shared" si="604"/>
        <v>0</v>
      </c>
      <c r="EJ503" s="13">
        <f t="shared" si="605"/>
        <v>1.894318563451014E-3</v>
      </c>
      <c r="EK503" s="24">
        <f t="shared" si="564"/>
        <v>5294144.9733500844</v>
      </c>
      <c r="EL503" s="18">
        <f>EK503/MAX($EK$13:EK503)-1</f>
        <v>0</v>
      </c>
      <c r="EM503" s="18">
        <f t="shared" si="615"/>
        <v>7.6473248849029396E-4</v>
      </c>
    </row>
    <row r="504" spans="1:143" x14ac:dyDescent="0.3">
      <c r="A504" s="12">
        <f t="shared" si="606"/>
        <v>41036</v>
      </c>
      <c r="B504" s="13">
        <v>1109826.0762013723</v>
      </c>
      <c r="C504" s="14">
        <f t="shared" si="540"/>
        <v>-3.7063503200260861E-3</v>
      </c>
      <c r="D504" s="14">
        <f>B504/MAX($B$13:B504)-1</f>
        <v>-2.9112989653065413E-2</v>
      </c>
      <c r="F504" s="16">
        <v>43243</v>
      </c>
      <c r="G504" s="13">
        <f t="shared" si="541"/>
        <v>2832450.4189224471</v>
      </c>
      <c r="H504" s="14">
        <f t="shared" si="542"/>
        <v>-2.920568921190303E-3</v>
      </c>
      <c r="I504" s="14">
        <f>G504/MAX($G$13:G504)-1</f>
        <v>-2.9260712033590486E-2</v>
      </c>
      <c r="L504" s="12">
        <f t="shared" si="607"/>
        <v>41036</v>
      </c>
      <c r="M504" s="15">
        <v>16421906.902029553</v>
      </c>
      <c r="N504" s="14">
        <f t="shared" si="565"/>
        <v>1.4517392806383533E-3</v>
      </c>
      <c r="O504" s="14">
        <f>M504/MAX(M$13:$M504)-1</f>
        <v>0</v>
      </c>
      <c r="Q504" s="16">
        <v>43243</v>
      </c>
      <c r="R504" s="13">
        <f t="shared" si="543"/>
        <v>91115391.92849569</v>
      </c>
      <c r="S504" s="14">
        <f t="shared" si="544"/>
        <v>2.1029900739371055E-3</v>
      </c>
      <c r="T504" s="14">
        <f>R504/MAX($R$13:R504)-1</f>
        <v>0</v>
      </c>
      <c r="V504" s="12">
        <f t="shared" si="608"/>
        <v>41036</v>
      </c>
      <c r="W504" s="14">
        <f t="shared" si="566"/>
        <v>-3.7063503200260861E-3</v>
      </c>
      <c r="X504" s="13">
        <f t="shared" si="567"/>
        <v>117919.02059639584</v>
      </c>
      <c r="Y504" s="14">
        <f t="shared" si="568"/>
        <v>1.4517392806383533E-3</v>
      </c>
      <c r="Z504" s="13">
        <f t="shared" si="569"/>
        <v>22393.509411858471</v>
      </c>
      <c r="AA504" s="14"/>
      <c r="AB504" s="13"/>
      <c r="AC504" s="24">
        <f t="shared" si="570"/>
        <v>140312.53000825431</v>
      </c>
      <c r="AD504" s="18">
        <f>AC504/MAX(AC$13:$AC504)-1</f>
        <v>-1.5192450383280542E-2</v>
      </c>
      <c r="AE504" s="18">
        <f t="shared" si="571"/>
        <v>-2.886699136387838E-3</v>
      </c>
      <c r="AH504" s="16">
        <v>43243</v>
      </c>
      <c r="AI504" s="19">
        <v>4005841942.9563136</v>
      </c>
      <c r="AJ504" s="14">
        <f t="shared" si="545"/>
        <v>2.5431325759122103E-3</v>
      </c>
      <c r="AK504" s="18">
        <f>AI504/MAX(AI$13:$AI504)-1</f>
        <v>-1.3539176581696788E-2</v>
      </c>
      <c r="AN504" s="16">
        <v>43243</v>
      </c>
      <c r="AO504" s="14">
        <f t="shared" si="546"/>
        <v>-2.920568921190303E-3</v>
      </c>
      <c r="AP504" s="13">
        <f t="shared" si="572"/>
        <v>0</v>
      </c>
      <c r="AQ504" s="14">
        <f t="shared" si="547"/>
        <v>2.1029900739371055E-3</v>
      </c>
      <c r="AR504" s="13">
        <f t="shared" si="573"/>
        <v>25843812.720558647</v>
      </c>
      <c r="AS504" s="14">
        <f t="shared" si="548"/>
        <v>2.5431325759122103E-3</v>
      </c>
      <c r="AT504" s="13">
        <f t="shared" si="574"/>
        <v>0</v>
      </c>
      <c r="AU504" s="24">
        <f t="shared" si="549"/>
        <v>25843812.720558647</v>
      </c>
      <c r="AV504" s="18">
        <f>AU504/MAX(AU$13:$AU504)-1</f>
        <v>0</v>
      </c>
      <c r="AW504" s="18">
        <f t="shared" si="575"/>
        <v>2.1029900739371055E-3</v>
      </c>
      <c r="AZ504" s="42">
        <v>43248</v>
      </c>
      <c r="BA504" s="41">
        <v>14251070</v>
      </c>
      <c r="BB504" s="18">
        <f>BA504/MAX($BA$13:BA504)-1</f>
        <v>-2.5589266688088586E-3</v>
      </c>
      <c r="BC504" s="29">
        <f t="shared" si="576"/>
        <v>-4.2170493551263455E-5</v>
      </c>
      <c r="BG504" s="16">
        <v>43287</v>
      </c>
      <c r="BH504" s="14">
        <f t="shared" si="550"/>
        <v>5.8048107032449003E-4</v>
      </c>
      <c r="BI504" s="13">
        <f t="shared" si="577"/>
        <v>17064275.493877828</v>
      </c>
      <c r="BJ504" s="14">
        <f t="shared" si="551"/>
        <v>2.5514524119296667E-4</v>
      </c>
      <c r="BK504" s="13">
        <f t="shared" si="552"/>
        <v>20931814.235584158</v>
      </c>
      <c r="BL504" s="14">
        <f t="shared" si="553"/>
        <v>-7.5119659569555797E-4</v>
      </c>
      <c r="BM504" s="13">
        <f t="shared" si="554"/>
        <v>0</v>
      </c>
      <c r="BN504" s="14">
        <f t="shared" si="578"/>
        <v>1.2308533821334677E-3</v>
      </c>
      <c r="BO504" s="13">
        <f t="shared" si="579"/>
        <v>17550124.587975346</v>
      </c>
      <c r="BP504" s="24">
        <f t="shared" si="555"/>
        <v>55546214.317437328</v>
      </c>
      <c r="BQ504" s="18">
        <f>BP504/MAX($BP$13:BP504)-1</f>
        <v>-8.914335891405778E-3</v>
      </c>
      <c r="BR504" s="18">
        <f t="shared" si="580"/>
        <v>6.632049184531752E-4</v>
      </c>
      <c r="BU504" s="16">
        <v>43287</v>
      </c>
      <c r="BV504" s="14">
        <f t="shared" si="581"/>
        <v>5.8048107032449003E-4</v>
      </c>
      <c r="BW504" s="13">
        <f t="shared" si="610"/>
        <v>17064275.493877828</v>
      </c>
      <c r="BX504" s="14">
        <f t="shared" si="582"/>
        <v>2.5514524119296667E-4</v>
      </c>
      <c r="BY504" s="13">
        <f t="shared" si="583"/>
        <v>20931814.235584158</v>
      </c>
      <c r="BZ504" s="14">
        <f t="shared" si="584"/>
        <v>-7.5119659569555797E-4</v>
      </c>
      <c r="CA504" s="13">
        <f t="shared" si="556"/>
        <v>0</v>
      </c>
      <c r="CB504" s="14">
        <f t="shared" si="585"/>
        <v>1.2308533821334677E-3</v>
      </c>
      <c r="CC504" s="13">
        <f t="shared" si="586"/>
        <v>0</v>
      </c>
      <c r="CD504" s="24">
        <f t="shared" si="557"/>
        <v>37996089.729461983</v>
      </c>
      <c r="CE504" s="18">
        <f>CD504/MAX($CD$13:CD504)-1</f>
        <v>-1.0281040908698635E-2</v>
      </c>
      <c r="CF504" s="18">
        <f t="shared" si="611"/>
        <v>4.0122936973885359E-4</v>
      </c>
      <c r="CJ504" s="16">
        <v>43248</v>
      </c>
      <c r="CK504" s="19">
        <v>173180.06937426297</v>
      </c>
      <c r="CL504" s="18">
        <f>CK504/MAX($CK$13:CK504)-1</f>
        <v>-1.1196748117558997E-6</v>
      </c>
      <c r="CM504" s="29">
        <f t="shared" si="587"/>
        <v>0</v>
      </c>
      <c r="CQ504" s="16">
        <v>43287</v>
      </c>
      <c r="CR504" s="14">
        <f t="shared" si="588"/>
        <v>5.8048107032449003E-4</v>
      </c>
      <c r="CS504" s="13">
        <f t="shared" si="612"/>
        <v>58018536.67918475</v>
      </c>
      <c r="CT504" s="14">
        <f t="shared" si="589"/>
        <v>2.5514524119296667E-4</v>
      </c>
      <c r="CU504" s="13">
        <f t="shared" si="558"/>
        <v>12559088.541350527</v>
      </c>
      <c r="CV504" s="14">
        <f t="shared" si="590"/>
        <v>-7.5119659569555797E-4</v>
      </c>
      <c r="CW504" s="13">
        <f t="shared" si="559"/>
        <v>0</v>
      </c>
      <c r="CX504" s="14">
        <f t="shared" si="591"/>
        <v>1.2308533821334677E-3</v>
      </c>
      <c r="CY504" s="13">
        <f t="shared" si="592"/>
        <v>0</v>
      </c>
      <c r="CZ504" s="13">
        <f t="shared" si="593"/>
        <v>0</v>
      </c>
      <c r="DA504" s="13">
        <f t="shared" si="594"/>
        <v>0</v>
      </c>
      <c r="DB504" s="24">
        <f t="shared" si="560"/>
        <v>70577625.220535278</v>
      </c>
      <c r="DC504" s="18">
        <f>DB504/MAX($DB$13:DB504)-1</f>
        <v>-6.3654046192661573E-3</v>
      </c>
      <c r="DD504" s="18">
        <f t="shared" si="613"/>
        <v>5.2257300270297513E-4</v>
      </c>
      <c r="DI504" s="16">
        <v>43097</v>
      </c>
      <c r="DJ504" s="19">
        <v>7253065.8216609014</v>
      </c>
      <c r="DK504" s="18">
        <f t="shared" si="595"/>
        <v>-1.8446928700849297E-3</v>
      </c>
      <c r="DM504" s="12">
        <f t="shared" si="609"/>
        <v>41036</v>
      </c>
      <c r="DN504" s="15">
        <v>12657338.393881109</v>
      </c>
      <c r="DO504" s="14">
        <f t="shared" si="596"/>
        <v>-4.5891600944014677E-4</v>
      </c>
      <c r="DP504" s="14">
        <f>DN504/MAX($DN$13:DN504)-1</f>
        <v>-4.5891600944014677E-4</v>
      </c>
      <c r="DR504" s="16">
        <v>43243</v>
      </c>
      <c r="DS504" s="13">
        <f t="shared" si="561"/>
        <v>17758413.354316995</v>
      </c>
      <c r="DT504" s="14">
        <f t="shared" si="597"/>
        <v>1.083524672196523E-3</v>
      </c>
      <c r="DU504" s="14">
        <f>DS504/MAX($DS$13:DS504)-1</f>
        <v>0</v>
      </c>
      <c r="DX504" s="42">
        <v>43245</v>
      </c>
      <c r="DY504" s="14">
        <f t="shared" si="598"/>
        <v>1.4867027022114954E-2</v>
      </c>
      <c r="DZ504" s="13">
        <f t="shared" si="614"/>
        <v>0</v>
      </c>
      <c r="EA504" s="18">
        <f t="shared" si="599"/>
        <v>3.3154878033001545E-3</v>
      </c>
      <c r="EB504" s="13">
        <f t="shared" si="600"/>
        <v>5311697.6464381292</v>
      </c>
      <c r="EC504" s="14">
        <f>VLOOKUP(DX504,$Q$13:$S$1892,3,FALSE)</f>
        <v>9.8052257650493857E-3</v>
      </c>
      <c r="ED504" s="13">
        <f t="shared" si="562"/>
        <v>0</v>
      </c>
      <c r="EE504" s="14">
        <f t="shared" si="601"/>
        <v>1.9301901789452014E-2</v>
      </c>
      <c r="EF504" s="13">
        <f t="shared" si="563"/>
        <v>0</v>
      </c>
      <c r="EG504" s="14">
        <f t="shared" si="602"/>
        <v>1.1141621024726156E-3</v>
      </c>
      <c r="EH504" s="13">
        <f t="shared" si="603"/>
        <v>0</v>
      </c>
      <c r="EI504" s="13">
        <f t="shared" si="604"/>
        <v>0</v>
      </c>
      <c r="EJ504" s="13">
        <f t="shared" si="605"/>
        <v>0</v>
      </c>
      <c r="EK504" s="24">
        <f t="shared" si="564"/>
        <v>5311697.6464381292</v>
      </c>
      <c r="EL504" s="18">
        <f>EK504/MAX($EK$13:EK504)-1</f>
        <v>0</v>
      </c>
      <c r="EM504" s="18">
        <f t="shared" si="615"/>
        <v>3.3154878033001545E-3</v>
      </c>
    </row>
    <row r="505" spans="1:143" x14ac:dyDescent="0.3">
      <c r="A505" s="12">
        <f t="shared" si="606"/>
        <v>41037</v>
      </c>
      <c r="B505" s="13">
        <v>1113108.6038774333</v>
      </c>
      <c r="C505" s="14">
        <f t="shared" si="540"/>
        <v>2.9576955763159773E-3</v>
      </c>
      <c r="D505" s="14">
        <f>B505/MAX($B$13:B505)-1</f>
        <v>-2.6241401437459566E-2</v>
      </c>
      <c r="F505" s="16">
        <v>43244</v>
      </c>
      <c r="G505" s="13">
        <f t="shared" si="541"/>
        <v>2824794.3106819661</v>
      </c>
      <c r="H505" s="14">
        <f t="shared" si="542"/>
        <v>-2.7029981493528199E-3</v>
      </c>
      <c r="I505" s="14">
        <f>G505/MAX($G$13:G505)-1</f>
        <v>-3.1884618532467712E-2</v>
      </c>
      <c r="L505" s="12">
        <f t="shared" si="607"/>
        <v>41037</v>
      </c>
      <c r="M505" s="15">
        <v>16169510.59985682</v>
      </c>
      <c r="N505" s="14">
        <f t="shared" si="565"/>
        <v>-1.5369488067280446E-2</v>
      </c>
      <c r="O505" s="14">
        <f>M505/MAX(M$13:$M505)-1</f>
        <v>-1.5369488067280446E-2</v>
      </c>
      <c r="Q505" s="16">
        <v>43244</v>
      </c>
      <c r="R505" s="13">
        <f t="shared" si="543"/>
        <v>91592059.002294168</v>
      </c>
      <c r="S505" s="14">
        <f t="shared" si="544"/>
        <v>5.2314659873553548E-3</v>
      </c>
      <c r="T505" s="14">
        <f>R505/MAX($R$13:R505)-1</f>
        <v>0</v>
      </c>
      <c r="V505" s="12">
        <f t="shared" si="608"/>
        <v>41037</v>
      </c>
      <c r="W505" s="14">
        <f t="shared" si="566"/>
        <v>2.9576955763159773E-3</v>
      </c>
      <c r="X505" s="13">
        <f t="shared" si="567"/>
        <v>118267.78916197731</v>
      </c>
      <c r="Y505" s="14">
        <f t="shared" si="568"/>
        <v>-1.5369488067280446E-2</v>
      </c>
      <c r="Z505" s="13">
        <f t="shared" si="569"/>
        <v>22049.332636168379</v>
      </c>
      <c r="AA505" s="14"/>
      <c r="AB505" s="13"/>
      <c r="AC505" s="24">
        <f t="shared" si="570"/>
        <v>140317.1217981457</v>
      </c>
      <c r="AD505" s="18">
        <f>AC505/MAX(AC$13:$AC505)-1</f>
        <v>-1.5160222118627109E-2</v>
      </c>
      <c r="AE505" s="18">
        <f t="shared" si="571"/>
        <v>3.2725444342851517E-5</v>
      </c>
      <c r="AH505" s="16">
        <v>43244</v>
      </c>
      <c r="AI505" s="19">
        <v>4007134238.986577</v>
      </c>
      <c r="AJ505" s="14">
        <f t="shared" si="545"/>
        <v>3.2260285070306871E-4</v>
      </c>
      <c r="AK505" s="18">
        <f>AI505/MAX(AI$13:$AI505)-1</f>
        <v>-1.3220941507955164E-2</v>
      </c>
      <c r="AN505" s="16">
        <v>43244</v>
      </c>
      <c r="AO505" s="14">
        <f t="shared" si="546"/>
        <v>-2.7029981493528199E-3</v>
      </c>
      <c r="AP505" s="13">
        <f t="shared" si="572"/>
        <v>0</v>
      </c>
      <c r="AQ505" s="14">
        <f t="shared" si="547"/>
        <v>5.2314659873553548E-3</v>
      </c>
      <c r="AR505" s="13">
        <f t="shared" si="573"/>
        <v>25979013.74778983</v>
      </c>
      <c r="AS505" s="14">
        <f t="shared" si="548"/>
        <v>3.2260285070306871E-4</v>
      </c>
      <c r="AT505" s="13">
        <f t="shared" si="574"/>
        <v>0</v>
      </c>
      <c r="AU505" s="24">
        <f t="shared" si="549"/>
        <v>25979013.74778983</v>
      </c>
      <c r="AV505" s="18">
        <f>AU505/MAX(AU$13:$AU505)-1</f>
        <v>0</v>
      </c>
      <c r="AW505" s="18">
        <f t="shared" si="575"/>
        <v>5.2314659873553548E-3</v>
      </c>
      <c r="AZ505" s="42">
        <v>43249</v>
      </c>
      <c r="BA505" s="41">
        <v>14262616</v>
      </c>
      <c r="BB505" s="18">
        <f>BA505/MAX($BA$13:BA505)-1</f>
        <v>-1.7508150931389022E-3</v>
      </c>
      <c r="BC505" s="29">
        <f t="shared" si="576"/>
        <v>8.1018477910776987E-4</v>
      </c>
      <c r="BG505" s="16">
        <v>43290</v>
      </c>
      <c r="BH505" s="14">
        <f t="shared" si="550"/>
        <v>-6.8531096489099497E-4</v>
      </c>
      <c r="BI505" s="13">
        <f t="shared" si="577"/>
        <v>17052581.158773951</v>
      </c>
      <c r="BJ505" s="14">
        <f t="shared" si="551"/>
        <v>1.9025953302813647E-3</v>
      </c>
      <c r="BK505" s="13">
        <f t="shared" si="552"/>
        <v>20971639.007603098</v>
      </c>
      <c r="BL505" s="14">
        <f t="shared" si="553"/>
        <v>3.7131008622237616E-4</v>
      </c>
      <c r="BM505" s="13">
        <f t="shared" si="554"/>
        <v>0</v>
      </c>
      <c r="BN505" s="14">
        <f t="shared" si="578"/>
        <v>8.3174381955530841E-4</v>
      </c>
      <c r="BO505" s="13">
        <f t="shared" si="579"/>
        <v>17564721.795633819</v>
      </c>
      <c r="BP505" s="24">
        <f t="shared" si="555"/>
        <v>55588941.962010875</v>
      </c>
      <c r="BQ505" s="18">
        <f>BP505/MAX($BP$13:BP505)-1</f>
        <v>-8.1519660968422114E-3</v>
      </c>
      <c r="BR505" s="18">
        <f t="shared" si="580"/>
        <v>7.6922694190040275E-4</v>
      </c>
      <c r="BU505" s="16">
        <v>43290</v>
      </c>
      <c r="BV505" s="14">
        <f t="shared" si="581"/>
        <v>-6.8531096489099497E-4</v>
      </c>
      <c r="BW505" s="13">
        <f t="shared" si="610"/>
        <v>17052581.158773951</v>
      </c>
      <c r="BX505" s="14">
        <f t="shared" si="582"/>
        <v>1.9025953302813647E-3</v>
      </c>
      <c r="BY505" s="13">
        <f t="shared" si="583"/>
        <v>20971639.007603098</v>
      </c>
      <c r="BZ505" s="14">
        <f t="shared" si="584"/>
        <v>3.7131008622237616E-4</v>
      </c>
      <c r="CA505" s="13">
        <f t="shared" si="556"/>
        <v>0</v>
      </c>
      <c r="CB505" s="14">
        <f t="shared" si="585"/>
        <v>8.3174381955530841E-4</v>
      </c>
      <c r="CC505" s="13">
        <f t="shared" si="586"/>
        <v>0</v>
      </c>
      <c r="CD505" s="24">
        <f t="shared" si="557"/>
        <v>38024220.166377053</v>
      </c>
      <c r="CE505" s="18">
        <f>CD505/MAX($CD$13:CD505)-1</f>
        <v>-9.5483016468271842E-3</v>
      </c>
      <c r="CF505" s="18">
        <f t="shared" si="611"/>
        <v>7.4035083913526201E-4</v>
      </c>
      <c r="CJ505" s="16">
        <v>43249</v>
      </c>
      <c r="CK505" s="19">
        <v>173180.06937426297</v>
      </c>
      <c r="CL505" s="18">
        <f>CK505/MAX($CK$13:CK505)-1</f>
        <v>-1.1196748117558997E-6</v>
      </c>
      <c r="CM505" s="29">
        <f t="shared" si="587"/>
        <v>0</v>
      </c>
      <c r="CQ505" s="16">
        <v>43290</v>
      </c>
      <c r="CR505" s="14">
        <f t="shared" si="588"/>
        <v>-6.8531096489099497E-4</v>
      </c>
      <c r="CS505" s="13">
        <f t="shared" si="612"/>
        <v>57978775.939831577</v>
      </c>
      <c r="CT505" s="14">
        <f t="shared" si="589"/>
        <v>1.9025953302813647E-3</v>
      </c>
      <c r="CU505" s="13">
        <f t="shared" si="558"/>
        <v>12582983.40456189</v>
      </c>
      <c r="CV505" s="14">
        <f t="shared" si="590"/>
        <v>3.7131008622237616E-4</v>
      </c>
      <c r="CW505" s="13">
        <f t="shared" si="559"/>
        <v>0</v>
      </c>
      <c r="CX505" s="14">
        <f t="shared" si="591"/>
        <v>8.3174381955530841E-4</v>
      </c>
      <c r="CY505" s="13">
        <f t="shared" si="592"/>
        <v>0</v>
      </c>
      <c r="CZ505" s="13">
        <f t="shared" si="593"/>
        <v>0</v>
      </c>
      <c r="DA505" s="13">
        <f t="shared" si="594"/>
        <v>0</v>
      </c>
      <c r="DB505" s="24">
        <f t="shared" si="560"/>
        <v>70561759.344393462</v>
      </c>
      <c r="DC505" s="18">
        <f>DB505/MAX($DB$13:DB505)-1</f>
        <v>-6.5887740422422292E-3</v>
      </c>
      <c r="DD505" s="18">
        <f t="shared" si="613"/>
        <v>-2.2480036827876582E-4</v>
      </c>
      <c r="DI505" s="16">
        <v>43098</v>
      </c>
      <c r="DJ505" s="19">
        <v>7253065.8216609051</v>
      </c>
      <c r="DK505" s="18">
        <f t="shared" si="595"/>
        <v>0</v>
      </c>
      <c r="DM505" s="12">
        <f t="shared" si="609"/>
        <v>41037</v>
      </c>
      <c r="DN505" s="15">
        <v>12616527.640935736</v>
      </c>
      <c r="DO505" s="14">
        <f t="shared" si="596"/>
        <v>-3.2242760425131856E-3</v>
      </c>
      <c r="DP505" s="14">
        <f>DN505/MAX($DN$13:DN505)-1</f>
        <v>-3.6817123800585438E-3</v>
      </c>
      <c r="DR505" s="16">
        <v>43244</v>
      </c>
      <c r="DS505" s="13">
        <f t="shared" si="561"/>
        <v>17771993.789953079</v>
      </c>
      <c r="DT505" s="14">
        <f t="shared" si="597"/>
        <v>7.6473248849029396E-4</v>
      </c>
      <c r="DU505" s="14">
        <f>DS505/MAX($DS$13:DS505)-1</f>
        <v>0</v>
      </c>
      <c r="DX505" s="42">
        <v>43248</v>
      </c>
      <c r="DY505" s="14">
        <f t="shared" si="598"/>
        <v>1.3846975783399662E-2</v>
      </c>
      <c r="DZ505" s="13">
        <f t="shared" si="614"/>
        <v>0</v>
      </c>
      <c r="EA505" s="18">
        <f t="shared" si="599"/>
        <v>1.3710994206823646E-3</v>
      </c>
      <c r="EB505" s="13">
        <f t="shared" si="600"/>
        <v>5318980.5120040001</v>
      </c>
      <c r="EC505" s="14">
        <f>VLOOKUP(DX505,$Q$13:$S$1892,3,FALSE)</f>
        <v>8.5930909299616332E-3</v>
      </c>
      <c r="ED505" s="13">
        <f t="shared" si="562"/>
        <v>0</v>
      </c>
      <c r="EE505" s="14">
        <f t="shared" si="601"/>
        <v>1.4751475033073946E-2</v>
      </c>
      <c r="EF505" s="13">
        <f t="shared" si="563"/>
        <v>0</v>
      </c>
      <c r="EG505" s="14">
        <f t="shared" si="602"/>
        <v>-4.2170493551263455E-5</v>
      </c>
      <c r="EH505" s="13">
        <f t="shared" si="603"/>
        <v>0</v>
      </c>
      <c r="EI505" s="13">
        <f t="shared" si="604"/>
        <v>0</v>
      </c>
      <c r="EJ505" s="13">
        <f t="shared" si="605"/>
        <v>0</v>
      </c>
      <c r="EK505" s="24">
        <f t="shared" si="564"/>
        <v>5318980.5120040001</v>
      </c>
      <c r="EL505" s="18">
        <f>EK505/MAX($EK$13:EK505)-1</f>
        <v>0</v>
      </c>
      <c r="EM505" s="18">
        <f t="shared" si="615"/>
        <v>1.3710994206823646E-3</v>
      </c>
    </row>
    <row r="506" spans="1:143" x14ac:dyDescent="0.3">
      <c r="A506" s="12">
        <f t="shared" si="606"/>
        <v>41038</v>
      </c>
      <c r="B506" s="13">
        <v>1109915.6083220635</v>
      </c>
      <c r="C506" s="14">
        <f t="shared" si="540"/>
        <v>-2.8685391023367535E-3</v>
      </c>
      <c r="D506" s="14">
        <f>B506/MAX($B$13:B506)-1</f>
        <v>-2.9034666053672886E-2</v>
      </c>
      <c r="F506" s="16">
        <v>43245</v>
      </c>
      <c r="G506" s="13">
        <f t="shared" si="541"/>
        <v>2866790.6040307917</v>
      </c>
      <c r="H506" s="14">
        <f t="shared" si="542"/>
        <v>1.4867027022114954E-2</v>
      </c>
      <c r="I506" s="14">
        <f>G506/MAX($G$13:G506)-1</f>
        <v>-1.7491620995664814E-2</v>
      </c>
      <c r="L506" s="12">
        <f t="shared" si="607"/>
        <v>41038</v>
      </c>
      <c r="M506" s="15">
        <v>16283320.524908544</v>
      </c>
      <c r="N506" s="14">
        <f t="shared" si="565"/>
        <v>7.0385510030670506E-3</v>
      </c>
      <c r="O506" s="14">
        <f>M506/MAX(M$13:$M506)-1</f>
        <v>-8.4391159898660195E-3</v>
      </c>
      <c r="Q506" s="16">
        <v>43245</v>
      </c>
      <c r="R506" s="13">
        <f t="shared" si="543"/>
        <v>92490139.819097385</v>
      </c>
      <c r="S506" s="14">
        <f t="shared" si="544"/>
        <v>9.8052257650493857E-3</v>
      </c>
      <c r="T506" s="14">
        <f>R506/MAX($R$13:R506)-1</f>
        <v>0</v>
      </c>
      <c r="V506" s="12">
        <f t="shared" si="608"/>
        <v>41038</v>
      </c>
      <c r="W506" s="14">
        <f t="shared" si="566"/>
        <v>-2.8685391023367535E-3</v>
      </c>
      <c r="X506" s="13">
        <f t="shared" si="567"/>
        <v>117928.53338421926</v>
      </c>
      <c r="Y506" s="14">
        <f t="shared" si="568"/>
        <v>7.0385510030670506E-3</v>
      </c>
      <c r="Z506" s="13">
        <f t="shared" si="569"/>
        <v>22204.52798851164</v>
      </c>
      <c r="AA506" s="14"/>
      <c r="AB506" s="13"/>
      <c r="AC506" s="24">
        <f t="shared" si="570"/>
        <v>140133.06137273091</v>
      </c>
      <c r="AD506" s="18">
        <f>AC506/MAX(AC$13:$AC506)-1</f>
        <v>-1.6452081773096205E-2</v>
      </c>
      <c r="AE506" s="18">
        <f t="shared" si="571"/>
        <v>-1.3117460154261629E-3</v>
      </c>
      <c r="AH506" s="16">
        <v>43245</v>
      </c>
      <c r="AI506" s="19">
        <v>4030028404.9818597</v>
      </c>
      <c r="AJ506" s="14">
        <f t="shared" si="545"/>
        <v>5.7133513952536408E-3</v>
      </c>
      <c r="AK506" s="18">
        <f>AI506/MAX(AI$13:$AI506)-1</f>
        <v>-7.5831259973125897E-3</v>
      </c>
      <c r="AN506" s="16">
        <v>43245</v>
      </c>
      <c r="AO506" s="14">
        <f t="shared" si="546"/>
        <v>1.4867027022114954E-2</v>
      </c>
      <c r="AP506" s="13">
        <f t="shared" si="572"/>
        <v>0</v>
      </c>
      <c r="AQ506" s="14">
        <f t="shared" si="547"/>
        <v>9.8052257650493857E-3</v>
      </c>
      <c r="AR506" s="13">
        <f t="shared" si="573"/>
        <v>26233743.84274023</v>
      </c>
      <c r="AS506" s="14">
        <f t="shared" si="548"/>
        <v>5.7133513952536408E-3</v>
      </c>
      <c r="AT506" s="13">
        <f t="shared" si="574"/>
        <v>0</v>
      </c>
      <c r="AU506" s="24">
        <f t="shared" si="549"/>
        <v>26233743.84274023</v>
      </c>
      <c r="AV506" s="18">
        <f>AU506/MAX(AU$13:$AU506)-1</f>
        <v>0</v>
      </c>
      <c r="AW506" s="18">
        <f t="shared" si="575"/>
        <v>9.8052257650493857E-3</v>
      </c>
      <c r="AZ506" s="42">
        <v>43250</v>
      </c>
      <c r="BA506" s="41">
        <v>14183192</v>
      </c>
      <c r="BB506" s="18">
        <f>BA506/MAX($BA$13:BA506)-1</f>
        <v>-7.3097492509429651E-3</v>
      </c>
      <c r="BC506" s="29">
        <f t="shared" si="576"/>
        <v>-5.5686838936138683E-3</v>
      </c>
      <c r="BG506" s="16">
        <v>43291</v>
      </c>
      <c r="BH506" s="14">
        <f t="shared" si="550"/>
        <v>3.9456221019562587E-3</v>
      </c>
      <c r="BI506" s="13">
        <f t="shared" si="577"/>
        <v>17119864.199889414</v>
      </c>
      <c r="BJ506" s="14">
        <f t="shared" si="551"/>
        <v>7.5346565552389944E-3</v>
      </c>
      <c r="BK506" s="13">
        <f t="shared" si="552"/>
        <v>21129653.104925841</v>
      </c>
      <c r="BL506" s="14">
        <f t="shared" si="553"/>
        <v>-8.2851129846517324E-5</v>
      </c>
      <c r="BM506" s="13">
        <f t="shared" si="554"/>
        <v>0</v>
      </c>
      <c r="BN506" s="14">
        <f t="shared" si="578"/>
        <v>-1.725319274670345E-3</v>
      </c>
      <c r="BO506" s="13">
        <f t="shared" si="579"/>
        <v>17534417.042565588</v>
      </c>
      <c r="BP506" s="24">
        <f t="shared" si="555"/>
        <v>55783934.347380847</v>
      </c>
      <c r="BQ506" s="18">
        <f>BP506/MAX($BP$13:BP506)-1</f>
        <v>-4.6728062634446843E-3</v>
      </c>
      <c r="BR506" s="18">
        <f t="shared" si="580"/>
        <v>3.5077549326847368E-3</v>
      </c>
      <c r="BU506" s="16">
        <v>43291</v>
      </c>
      <c r="BV506" s="14">
        <f t="shared" si="581"/>
        <v>3.9456221019562587E-3</v>
      </c>
      <c r="BW506" s="13">
        <f t="shared" si="610"/>
        <v>17119864.199889414</v>
      </c>
      <c r="BX506" s="14">
        <f t="shared" si="582"/>
        <v>7.5346565552389944E-3</v>
      </c>
      <c r="BY506" s="13">
        <f t="shared" si="583"/>
        <v>21129653.104925841</v>
      </c>
      <c r="BZ506" s="14">
        <f t="shared" si="584"/>
        <v>-8.2851129846517324E-5</v>
      </c>
      <c r="CA506" s="13">
        <f t="shared" si="556"/>
        <v>0</v>
      </c>
      <c r="CB506" s="14">
        <f t="shared" si="585"/>
        <v>-1.725319274670345E-3</v>
      </c>
      <c r="CC506" s="13">
        <f t="shared" si="586"/>
        <v>0</v>
      </c>
      <c r="CD506" s="24">
        <f t="shared" si="557"/>
        <v>38249517.304815255</v>
      </c>
      <c r="CE506" s="18">
        <f>CD506/MAX($CD$13:CD506)-1</f>
        <v>-3.6797806771967645E-3</v>
      </c>
      <c r="CF506" s="18">
        <f t="shared" si="611"/>
        <v>5.9250955694134522E-3</v>
      </c>
      <c r="CJ506" s="16">
        <v>43250</v>
      </c>
      <c r="CK506" s="19">
        <v>172286.45823738904</v>
      </c>
      <c r="CL506" s="18">
        <f>CK506/MAX($CK$13:CK506)-1</f>
        <v>-5.1611253241272692E-3</v>
      </c>
      <c r="CM506" s="29">
        <f t="shared" si="587"/>
        <v>-5.1600114268502972E-3</v>
      </c>
      <c r="CQ506" s="16">
        <v>43291</v>
      </c>
      <c r="CR506" s="14">
        <f t="shared" si="588"/>
        <v>3.9456221019562587E-3</v>
      </c>
      <c r="CS506" s="13">
        <f t="shared" si="612"/>
        <v>58207538.279624149</v>
      </c>
      <c r="CT506" s="14">
        <f t="shared" si="589"/>
        <v>7.5346565552389944E-3</v>
      </c>
      <c r="CU506" s="13">
        <f t="shared" si="558"/>
        <v>12677791.862955537</v>
      </c>
      <c r="CV506" s="14">
        <f t="shared" si="590"/>
        <v>-8.2851129846517324E-5</v>
      </c>
      <c r="CW506" s="13">
        <f t="shared" si="559"/>
        <v>0</v>
      </c>
      <c r="CX506" s="14">
        <f t="shared" si="591"/>
        <v>-1.725319274670345E-3</v>
      </c>
      <c r="CY506" s="13">
        <f t="shared" si="592"/>
        <v>0</v>
      </c>
      <c r="CZ506" s="13">
        <f t="shared" si="593"/>
        <v>0</v>
      </c>
      <c r="DA506" s="13">
        <f t="shared" si="594"/>
        <v>0</v>
      </c>
      <c r="DB506" s="24">
        <f t="shared" si="560"/>
        <v>70885330.14257969</v>
      </c>
      <c r="DC506" s="18">
        <f>DB506/MAX($DB$13:DB506)-1</f>
        <v>-2.0333481813101795E-3</v>
      </c>
      <c r="DD506" s="18">
        <f t="shared" si="613"/>
        <v>4.5856396041228376E-3</v>
      </c>
      <c r="DI506" s="16">
        <v>43101</v>
      </c>
      <c r="DJ506" s="19">
        <v>7266328.9807647336</v>
      </c>
      <c r="DK506" s="18">
        <f t="shared" si="595"/>
        <v>1.8286279802146588E-3</v>
      </c>
      <c r="DM506" s="12">
        <f t="shared" si="609"/>
        <v>41038</v>
      </c>
      <c r="DN506" s="15">
        <v>12656399.200277166</v>
      </c>
      <c r="DO506" s="14">
        <f t="shared" si="596"/>
        <v>3.1602640977113072E-3</v>
      </c>
      <c r="DP506" s="14">
        <f>DN506/MAX($DN$13:DN506)-1</f>
        <v>-5.3308346580016597E-4</v>
      </c>
      <c r="DR506" s="16">
        <v>43245</v>
      </c>
      <c r="DS506" s="13">
        <f t="shared" si="561"/>
        <v>17830916.618603993</v>
      </c>
      <c r="DT506" s="14">
        <f t="shared" si="597"/>
        <v>3.3154878033001545E-3</v>
      </c>
      <c r="DU506" s="14">
        <f>DS506/MAX($DS$13:DS506)-1</f>
        <v>0</v>
      </c>
      <c r="DX506" s="42">
        <v>43249</v>
      </c>
      <c r="DY506" s="14">
        <f t="shared" si="598"/>
        <v>-1.0949134209955247E-2</v>
      </c>
      <c r="DZ506" s="13">
        <f t="shared" si="614"/>
        <v>0</v>
      </c>
      <c r="EA506" s="18">
        <f t="shared" si="599"/>
        <v>1.8853158497251776E-3</v>
      </c>
      <c r="EB506" s="13">
        <f t="shared" si="600"/>
        <v>5329008.4702676609</v>
      </c>
      <c r="EC506" s="14">
        <f>VLOOKUP(DX506,$Q$13:$S$1892,3,FALSE)</f>
        <v>4.7691009327399669E-3</v>
      </c>
      <c r="ED506" s="13">
        <f t="shared" si="562"/>
        <v>0</v>
      </c>
      <c r="EE506" s="14">
        <f t="shared" si="601"/>
        <v>-1.5988046844046977E-2</v>
      </c>
      <c r="EF506" s="13">
        <f t="shared" si="563"/>
        <v>0</v>
      </c>
      <c r="EG506" s="14">
        <f t="shared" si="602"/>
        <v>8.1018477910776987E-4</v>
      </c>
      <c r="EH506" s="13">
        <f t="shared" si="603"/>
        <v>0</v>
      </c>
      <c r="EI506" s="13">
        <f t="shared" si="604"/>
        <v>0</v>
      </c>
      <c r="EJ506" s="13">
        <f t="shared" si="605"/>
        <v>0</v>
      </c>
      <c r="EK506" s="24">
        <f t="shared" si="564"/>
        <v>5329008.4702676609</v>
      </c>
      <c r="EL506" s="18">
        <f>EK506/MAX($EK$13:EK506)-1</f>
        <v>0</v>
      </c>
      <c r="EM506" s="18">
        <f t="shared" si="615"/>
        <v>1.8853158497251776E-3</v>
      </c>
    </row>
    <row r="507" spans="1:143" x14ac:dyDescent="0.3">
      <c r="A507" s="12">
        <f t="shared" si="606"/>
        <v>41039</v>
      </c>
      <c r="B507" s="13">
        <v>1111606.6723394664</v>
      </c>
      <c r="C507" s="14">
        <f t="shared" si="540"/>
        <v>1.5235969336078181E-3</v>
      </c>
      <c r="D507" s="14">
        <f>B507/MAX($B$13:B507)-1</f>
        <v>-2.7555306248232769E-2</v>
      </c>
      <c r="F507" s="16">
        <v>43248</v>
      </c>
      <c r="G507" s="13">
        <f t="shared" si="541"/>
        <v>2906486.9841008838</v>
      </c>
      <c r="H507" s="14">
        <f t="shared" si="542"/>
        <v>1.3846975783399662E-2</v>
      </c>
      <c r="I507" s="14">
        <f>G507/MAX($G$13:G507)-1</f>
        <v>-3.8868512646044184E-3</v>
      </c>
      <c r="L507" s="12">
        <f t="shared" si="607"/>
        <v>41039</v>
      </c>
      <c r="M507" s="15">
        <v>16085877.886119787</v>
      </c>
      <c r="N507" s="14">
        <f t="shared" si="565"/>
        <v>-1.2125453066328284E-2</v>
      </c>
      <c r="O507" s="14">
        <f>M507/MAX(M$13:$M507)-1</f>
        <v>-2.0462240951337862E-2</v>
      </c>
      <c r="Q507" s="16">
        <v>43248</v>
      </c>
      <c r="R507" s="13">
        <f t="shared" si="543"/>
        <v>93284916.000687763</v>
      </c>
      <c r="S507" s="14">
        <f t="shared" si="544"/>
        <v>8.5930909299616332E-3</v>
      </c>
      <c r="T507" s="14">
        <f>R507/MAX($R$13:R507)-1</f>
        <v>0</v>
      </c>
      <c r="V507" s="12">
        <f t="shared" si="608"/>
        <v>41039</v>
      </c>
      <c r="W507" s="14">
        <f t="shared" si="566"/>
        <v>1.5235969336078181E-3</v>
      </c>
      <c r="X507" s="13">
        <f t="shared" si="567"/>
        <v>118108.20893606833</v>
      </c>
      <c r="Y507" s="14">
        <f t="shared" si="568"/>
        <v>-1.2125453066328284E-2</v>
      </c>
      <c r="Z507" s="13">
        <f t="shared" si="569"/>
        <v>21935.28802652697</v>
      </c>
      <c r="AA507" s="14"/>
      <c r="AB507" s="13"/>
      <c r="AC507" s="24">
        <f t="shared" si="570"/>
        <v>140043.49696259529</v>
      </c>
      <c r="AD507" s="18">
        <f>AC507/MAX(AC$13:$AC507)-1</f>
        <v>-1.7080704942198377E-2</v>
      </c>
      <c r="AE507" s="18">
        <f t="shared" si="571"/>
        <v>-6.3913832509077118E-4</v>
      </c>
      <c r="AH507" s="16">
        <v>43248</v>
      </c>
      <c r="AI507" s="19">
        <v>4057968293.9725308</v>
      </c>
      <c r="AJ507" s="14">
        <f t="shared" si="545"/>
        <v>6.932926069735057E-3</v>
      </c>
      <c r="AK507" s="18">
        <f>AI507/MAX(AI$13:$AI507)-1</f>
        <v>-7.0277317949452023E-4</v>
      </c>
      <c r="AN507" s="16">
        <v>43248</v>
      </c>
      <c r="AO507" s="14">
        <f t="shared" si="546"/>
        <v>1.3846975783399662E-2</v>
      </c>
      <c r="AP507" s="13">
        <f t="shared" si="572"/>
        <v>0</v>
      </c>
      <c r="AQ507" s="14">
        <f t="shared" si="547"/>
        <v>8.5930909299616332E-3</v>
      </c>
      <c r="AR507" s="13">
        <f t="shared" si="573"/>
        <v>26459172.789014217</v>
      </c>
      <c r="AS507" s="14">
        <f t="shared" si="548"/>
        <v>6.932926069735057E-3</v>
      </c>
      <c r="AT507" s="13">
        <f t="shared" si="574"/>
        <v>0</v>
      </c>
      <c r="AU507" s="24">
        <f t="shared" si="549"/>
        <v>26459172.789014217</v>
      </c>
      <c r="AV507" s="18">
        <f>AU507/MAX(AU$13:$AU507)-1</f>
        <v>0</v>
      </c>
      <c r="AW507" s="18">
        <f t="shared" si="575"/>
        <v>8.5930909299616332E-3</v>
      </c>
      <c r="AZ507" s="42">
        <v>43251</v>
      </c>
      <c r="BA507" s="41">
        <v>14272454</v>
      </c>
      <c r="BB507" s="18">
        <f>BA507/MAX($BA$13:BA507)-1</f>
        <v>-1.0622474782558955E-3</v>
      </c>
      <c r="BC507" s="29">
        <f t="shared" si="576"/>
        <v>6.2935057214201784E-3</v>
      </c>
      <c r="BG507" s="16">
        <v>43292</v>
      </c>
      <c r="BH507" s="14">
        <f t="shared" si="550"/>
        <v>-5.8105676399889949E-3</v>
      </c>
      <c r="BI507" s="13">
        <f t="shared" si="577"/>
        <v>17020388.070968531</v>
      </c>
      <c r="BJ507" s="14">
        <f t="shared" si="551"/>
        <v>3.5719262938873619E-3</v>
      </c>
      <c r="BK507" s="13">
        <f t="shared" si="552"/>
        <v>21205126.668432046</v>
      </c>
      <c r="BL507" s="14">
        <f t="shared" si="553"/>
        <v>4.2633328581032082E-3</v>
      </c>
      <c r="BM507" s="13">
        <f t="shared" si="554"/>
        <v>0</v>
      </c>
      <c r="BN507" s="14">
        <f t="shared" si="578"/>
        <v>-1.1115444372720162E-3</v>
      </c>
      <c r="BO507" s="13">
        <f t="shared" si="579"/>
        <v>17514926.758841116</v>
      </c>
      <c r="BP507" s="24">
        <f t="shared" si="555"/>
        <v>55740441.498241693</v>
      </c>
      <c r="BQ507" s="18">
        <f>BP507/MAX($BP$13:BP507)-1</f>
        <v>-5.4488292526391202E-3</v>
      </c>
      <c r="BR507" s="18">
        <f t="shared" si="580"/>
        <v>-7.7966621838310157E-4</v>
      </c>
      <c r="BU507" s="16">
        <v>43292</v>
      </c>
      <c r="BV507" s="14">
        <f t="shared" si="581"/>
        <v>-5.8105676399889949E-3</v>
      </c>
      <c r="BW507" s="13">
        <f t="shared" si="610"/>
        <v>17020388.070968531</v>
      </c>
      <c r="BX507" s="14">
        <f t="shared" si="582"/>
        <v>3.5719262938873619E-3</v>
      </c>
      <c r="BY507" s="13">
        <f t="shared" si="583"/>
        <v>21205126.668432046</v>
      </c>
      <c r="BZ507" s="14">
        <f t="shared" si="584"/>
        <v>4.2633328581032082E-3</v>
      </c>
      <c r="CA507" s="13">
        <f t="shared" si="556"/>
        <v>0</v>
      </c>
      <c r="CB507" s="14">
        <f t="shared" si="585"/>
        <v>-1.1115444372720162E-3</v>
      </c>
      <c r="CC507" s="13">
        <f t="shared" si="586"/>
        <v>0</v>
      </c>
      <c r="CD507" s="24">
        <f t="shared" si="557"/>
        <v>38225514.739400581</v>
      </c>
      <c r="CE507" s="18">
        <f>CD507/MAX($CD$13:CD507)-1</f>
        <v>-4.3049974883707653E-3</v>
      </c>
      <c r="CF507" s="18">
        <f t="shared" si="611"/>
        <v>-6.2752596910953251E-4</v>
      </c>
      <c r="CJ507" s="16">
        <v>43251</v>
      </c>
      <c r="CK507" s="19">
        <v>173025.31819268005</v>
      </c>
      <c r="CL507" s="18">
        <f>CK507/MAX($CK$13:CK507)-1</f>
        <v>-8.9470407439695698E-4</v>
      </c>
      <c r="CM507" s="29">
        <f t="shared" si="587"/>
        <v>4.2885550196460898E-3</v>
      </c>
      <c r="CQ507" s="16">
        <v>43292</v>
      </c>
      <c r="CR507" s="14">
        <f t="shared" si="588"/>
        <v>-5.8105676399889949E-3</v>
      </c>
      <c r="CS507" s="13">
        <f t="shared" si="612"/>
        <v>57869319.441293143</v>
      </c>
      <c r="CT507" s="14">
        <f t="shared" si="589"/>
        <v>3.5719262938873619E-3</v>
      </c>
      <c r="CU507" s="13">
        <f t="shared" si="558"/>
        <v>12723076.001059258</v>
      </c>
      <c r="CV507" s="14">
        <f t="shared" si="590"/>
        <v>4.2633328581032082E-3</v>
      </c>
      <c r="CW507" s="13">
        <f t="shared" si="559"/>
        <v>0</v>
      </c>
      <c r="CX507" s="14">
        <f t="shared" si="591"/>
        <v>-1.1115444372720162E-3</v>
      </c>
      <c r="CY507" s="13">
        <f t="shared" si="592"/>
        <v>0</v>
      </c>
      <c r="CZ507" s="13">
        <f t="shared" si="593"/>
        <v>0</v>
      </c>
      <c r="DA507" s="13">
        <f t="shared" si="594"/>
        <v>-4.0506245793225926E-4</v>
      </c>
      <c r="DB507" s="24">
        <f t="shared" si="560"/>
        <v>70592395.442352399</v>
      </c>
      <c r="DC507" s="18">
        <f>DB507/MAX($DB$13:DB507)-1</f>
        <v>-6.1574604821110768E-3</v>
      </c>
      <c r="DD507" s="18">
        <f t="shared" si="613"/>
        <v>-4.1325151429509877E-3</v>
      </c>
      <c r="DI507" s="16">
        <v>43102</v>
      </c>
      <c r="DJ507" s="19">
        <v>7253739.2760597048</v>
      </c>
      <c r="DK507" s="18">
        <f t="shared" si="595"/>
        <v>-1.7326086856728207E-3</v>
      </c>
      <c r="DM507" s="12">
        <f t="shared" si="609"/>
        <v>41039</v>
      </c>
      <c r="DN507" s="15">
        <v>12595616.308627119</v>
      </c>
      <c r="DO507" s="14">
        <f t="shared" si="596"/>
        <v>-4.8025422308674015E-3</v>
      </c>
      <c r="DP507" s="14">
        <f>DN507/MAX($DN$13:DN507)-1</f>
        <v>-5.3330655408104777E-3</v>
      </c>
      <c r="DR507" s="16">
        <v>43248</v>
      </c>
      <c r="DS507" s="13">
        <f t="shared" si="561"/>
        <v>17855364.578049995</v>
      </c>
      <c r="DT507" s="14">
        <f t="shared" si="597"/>
        <v>1.3710994206823646E-3</v>
      </c>
      <c r="DU507" s="14">
        <f>DS507/MAX($DS$13:DS507)-1</f>
        <v>0</v>
      </c>
      <c r="DX507" s="42">
        <v>43250</v>
      </c>
      <c r="DY507" s="14">
        <f t="shared" si="598"/>
        <v>-4.3511307941099808E-3</v>
      </c>
      <c r="DZ507" s="13">
        <f t="shared" si="614"/>
        <v>0</v>
      </c>
      <c r="EA507" s="18">
        <f t="shared" si="599"/>
        <v>-1.2054953997068241E-3</v>
      </c>
      <c r="EB507" s="13">
        <f t="shared" si="600"/>
        <v>5322584.3750717547</v>
      </c>
      <c r="EC507" s="14">
        <f>VLOOKUP(DX507,$Q$13:$S$1892,3,FALSE)</f>
        <v>-8.6628509625319428E-4</v>
      </c>
      <c r="ED507" s="13">
        <f t="shared" si="562"/>
        <v>0</v>
      </c>
      <c r="EE507" s="14">
        <f t="shared" si="601"/>
        <v>2.6129078588859045E-3</v>
      </c>
      <c r="EF507" s="13">
        <f t="shared" si="563"/>
        <v>0</v>
      </c>
      <c r="EG507" s="14">
        <f t="shared" si="602"/>
        <v>-5.5686838936138683E-3</v>
      </c>
      <c r="EH507" s="13">
        <f t="shared" si="603"/>
        <v>0</v>
      </c>
      <c r="EI507" s="13">
        <f t="shared" si="604"/>
        <v>0</v>
      </c>
      <c r="EJ507" s="13">
        <f t="shared" si="605"/>
        <v>-4.0506245793225926E-4</v>
      </c>
      <c r="EK507" s="24">
        <f t="shared" si="564"/>
        <v>5322584.3750717547</v>
      </c>
      <c r="EL507" s="18">
        <f>EK507/MAX($EK$13:EK507)-1</f>
        <v>-1.2054953997068241E-3</v>
      </c>
      <c r="EM507" s="18">
        <f t="shared" si="615"/>
        <v>-1.2054953997068241E-3</v>
      </c>
    </row>
    <row r="508" spans="1:143" x14ac:dyDescent="0.3">
      <c r="A508" s="12">
        <f t="shared" si="606"/>
        <v>41040</v>
      </c>
      <c r="B508" s="13">
        <v>1096529.4931634406</v>
      </c>
      <c r="C508" s="14">
        <f t="shared" si="540"/>
        <v>-1.356341190746424E-2</v>
      </c>
      <c r="D508" s="14">
        <f>B508/MAX($B$13:B508)-1</f>
        <v>-4.0744974186815885E-2</v>
      </c>
      <c r="F508" s="16">
        <v>43249</v>
      </c>
      <c r="G508" s="13">
        <f t="shared" si="541"/>
        <v>2874663.4680324751</v>
      </c>
      <c r="H508" s="14">
        <f t="shared" si="542"/>
        <v>-1.0949134209955247E-2</v>
      </c>
      <c r="I508" s="14">
        <f>G508/MAX($G$13:G508)-1</f>
        <v>-1.4793427818409421E-2</v>
      </c>
      <c r="L508" s="12">
        <f t="shared" si="607"/>
        <v>41040</v>
      </c>
      <c r="M508" s="15">
        <v>16146778.115361681</v>
      </c>
      <c r="N508" s="14">
        <f t="shared" si="565"/>
        <v>3.7859437745977331E-3</v>
      </c>
      <c r="O508" s="14">
        <f>M508/MAX(M$13:$M508)-1</f>
        <v>-1.6753766070484177E-2</v>
      </c>
      <c r="Q508" s="16">
        <v>43249</v>
      </c>
      <c r="R508" s="13">
        <f t="shared" si="543"/>
        <v>93729801.180597216</v>
      </c>
      <c r="S508" s="14">
        <f t="shared" si="544"/>
        <v>4.7691009327399669E-3</v>
      </c>
      <c r="T508" s="14">
        <f>R508/MAX($R$13:R508)-1</f>
        <v>0</v>
      </c>
      <c r="V508" s="12">
        <f t="shared" si="608"/>
        <v>41040</v>
      </c>
      <c r="W508" s="14">
        <f t="shared" si="566"/>
        <v>-1.356341190746424E-2</v>
      </c>
      <c r="X508" s="13">
        <f t="shared" si="567"/>
        <v>116506.25864861559</v>
      </c>
      <c r="Y508" s="14">
        <f t="shared" si="568"/>
        <v>3.7859437745977331E-3</v>
      </c>
      <c r="Z508" s="13">
        <f t="shared" si="569"/>
        <v>22018.333793675007</v>
      </c>
      <c r="AA508" s="14"/>
      <c r="AB508" s="13"/>
      <c r="AC508" s="24">
        <f t="shared" si="570"/>
        <v>138524.5924422906</v>
      </c>
      <c r="AD508" s="18">
        <f>AC508/MAX(AC$13:$AC508)-1</f>
        <v>-2.7741396746807867E-2</v>
      </c>
      <c r="AE508" s="18">
        <f t="shared" si="571"/>
        <v>-1.0845948246425152E-2</v>
      </c>
      <c r="AH508" s="16">
        <v>43249</v>
      </c>
      <c r="AI508" s="19">
        <v>3998041641.4309621</v>
      </c>
      <c r="AJ508" s="14">
        <f t="shared" si="545"/>
        <v>-1.476764927675267E-2</v>
      </c>
      <c r="AK508" s="18">
        <f>AI508/MAX(AI$13:$AI508)-1</f>
        <v>-1.5460044148411289E-2</v>
      </c>
      <c r="AN508" s="16">
        <v>43249</v>
      </c>
      <c r="AO508" s="14">
        <f t="shared" si="546"/>
        <v>-1.0949134209955247E-2</v>
      </c>
      <c r="AP508" s="13">
        <f t="shared" si="572"/>
        <v>0</v>
      </c>
      <c r="AQ508" s="14">
        <f t="shared" si="547"/>
        <v>4.7691009327399669E-3</v>
      </c>
      <c r="AR508" s="13">
        <f t="shared" si="573"/>
        <v>26585359.254641831</v>
      </c>
      <c r="AS508" s="14">
        <f t="shared" si="548"/>
        <v>-1.476764927675267E-2</v>
      </c>
      <c r="AT508" s="13">
        <f t="shared" si="574"/>
        <v>0</v>
      </c>
      <c r="AU508" s="24">
        <f t="shared" si="549"/>
        <v>26585359.254641831</v>
      </c>
      <c r="AV508" s="18">
        <f>AU508/MAX(AU$13:$AU508)-1</f>
        <v>0</v>
      </c>
      <c r="AW508" s="18">
        <f t="shared" si="575"/>
        <v>4.7691009327399669E-3</v>
      </c>
      <c r="AZ508" s="42">
        <v>43252</v>
      </c>
      <c r="BA508" s="41">
        <v>14278797</v>
      </c>
      <c r="BB508" s="18">
        <f>BA508/MAX($BA$13:BA508)-1</f>
        <v>-6.1829704308569156E-4</v>
      </c>
      <c r="BC508" s="29">
        <f t="shared" si="576"/>
        <v>4.4442252187315567E-4</v>
      </c>
      <c r="BG508" s="16">
        <v>43293</v>
      </c>
      <c r="BH508" s="14">
        <f t="shared" si="550"/>
        <v>6.2285507579054045E-3</v>
      </c>
      <c r="BI508" s="13">
        <f t="shared" si="577"/>
        <v>17126400.421987806</v>
      </c>
      <c r="BJ508" s="14">
        <f t="shared" si="551"/>
        <v>-1.3642382571783518E-2</v>
      </c>
      <c r="BK508" s="13">
        <f t="shared" si="552"/>
        <v>20915838.217938166</v>
      </c>
      <c r="BL508" s="14">
        <f t="shared" si="553"/>
        <v>-1.4609309564483919E-3</v>
      </c>
      <c r="BM508" s="13">
        <f t="shared" si="554"/>
        <v>0</v>
      </c>
      <c r="BN508" s="14">
        <f t="shared" si="578"/>
        <v>3.5555743803221684E-3</v>
      </c>
      <c r="BO508" s="13">
        <f t="shared" si="579"/>
        <v>17577202.383698072</v>
      </c>
      <c r="BP508" s="24">
        <f t="shared" si="555"/>
        <v>55619441.023624048</v>
      </c>
      <c r="BQ508" s="18">
        <f>BP508/MAX($BP$13:BP508)-1</f>
        <v>-7.6077853078357904E-3</v>
      </c>
      <c r="BR508" s="18">
        <f t="shared" si="580"/>
        <v>-2.1707842881270034E-3</v>
      </c>
      <c r="BU508" s="16">
        <v>43293</v>
      </c>
      <c r="BV508" s="14">
        <f t="shared" si="581"/>
        <v>6.2285507579054045E-3</v>
      </c>
      <c r="BW508" s="13">
        <f t="shared" si="610"/>
        <v>17126400.421987806</v>
      </c>
      <c r="BX508" s="14">
        <f t="shared" si="582"/>
        <v>-1.3642382571783518E-2</v>
      </c>
      <c r="BY508" s="13">
        <f t="shared" si="583"/>
        <v>20915838.217938166</v>
      </c>
      <c r="BZ508" s="14">
        <f t="shared" si="584"/>
        <v>-1.4609309564483919E-3</v>
      </c>
      <c r="CA508" s="13">
        <f t="shared" si="556"/>
        <v>0</v>
      </c>
      <c r="CB508" s="14">
        <f t="shared" si="585"/>
        <v>3.5555743803221684E-3</v>
      </c>
      <c r="CC508" s="13">
        <f t="shared" si="586"/>
        <v>0</v>
      </c>
      <c r="CD508" s="24">
        <f t="shared" si="557"/>
        <v>38042238.639925972</v>
      </c>
      <c r="CE508" s="18">
        <f>CD508/MAX($CD$13:CD508)-1</f>
        <v>-9.0789579587733371E-3</v>
      </c>
      <c r="CF508" s="18">
        <f t="shared" si="611"/>
        <v>-4.7946012165978047E-3</v>
      </c>
      <c r="CJ508" s="16">
        <v>43252</v>
      </c>
      <c r="CK508" s="19">
        <v>173025.3181926801</v>
      </c>
      <c r="CL508" s="18">
        <f>CK508/MAX($CK$13:CK508)-1</f>
        <v>-8.9470407439662392E-4</v>
      </c>
      <c r="CM508" s="29">
        <f t="shared" si="587"/>
        <v>0</v>
      </c>
      <c r="CQ508" s="16">
        <v>43293</v>
      </c>
      <c r="CR508" s="14">
        <f t="shared" si="588"/>
        <v>6.2285507579054045E-3</v>
      </c>
      <c r="CS508" s="13">
        <f t="shared" si="612"/>
        <v>58229761.434758678</v>
      </c>
      <c r="CT508" s="14">
        <f t="shared" si="589"/>
        <v>-1.3642382571783518E-2</v>
      </c>
      <c r="CU508" s="13">
        <f t="shared" si="558"/>
        <v>12549502.93076293</v>
      </c>
      <c r="CV508" s="14">
        <f t="shared" si="590"/>
        <v>-1.4609309564483919E-3</v>
      </c>
      <c r="CW508" s="13">
        <f t="shared" si="559"/>
        <v>0</v>
      </c>
      <c r="CX508" s="14">
        <f t="shared" si="591"/>
        <v>3.5555743803221684E-3</v>
      </c>
      <c r="CY508" s="13">
        <f t="shared" si="592"/>
        <v>0</v>
      </c>
      <c r="CZ508" s="13">
        <f t="shared" si="593"/>
        <v>0</v>
      </c>
      <c r="DA508" s="13">
        <f t="shared" si="594"/>
        <v>1.9845611221476211E-3</v>
      </c>
      <c r="DB508" s="24">
        <f t="shared" si="560"/>
        <v>70779264.36552161</v>
      </c>
      <c r="DC508" s="18">
        <f>DB508/MAX($DB$13:DB508)-1</f>
        <v>-3.5266064928718421E-3</v>
      </c>
      <c r="DD508" s="18">
        <f t="shared" si="613"/>
        <v>2.6471537337446893E-3</v>
      </c>
      <c r="DI508" s="16">
        <v>43103</v>
      </c>
      <c r="DJ508" s="19">
        <v>7231994.8591653276</v>
      </c>
      <c r="DK508" s="18">
        <f t="shared" si="595"/>
        <v>-2.9976838244162307E-3</v>
      </c>
      <c r="DM508" s="12">
        <f t="shared" si="609"/>
        <v>41040</v>
      </c>
      <c r="DN508" s="15">
        <v>12597058.063576967</v>
      </c>
      <c r="DO508" s="14">
        <f t="shared" si="596"/>
        <v>1.1446481970556199E-4</v>
      </c>
      <c r="DP508" s="14">
        <f>DN508/MAX($DN$13:DN508)-1</f>
        <v>-5.2192111694905341E-3</v>
      </c>
      <c r="DR508" s="16">
        <v>43249</v>
      </c>
      <c r="DS508" s="13">
        <f t="shared" si="561"/>
        <v>17889027.579891615</v>
      </c>
      <c r="DT508" s="14">
        <f t="shared" si="597"/>
        <v>1.8853158497251776E-3</v>
      </c>
      <c r="DU508" s="14">
        <f>DS508/MAX($DS$13:DS508)-1</f>
        <v>0</v>
      </c>
      <c r="DX508" s="42">
        <v>43251</v>
      </c>
      <c r="DY508" s="14">
        <f t="shared" si="598"/>
        <v>-2.9777225614712188E-3</v>
      </c>
      <c r="DZ508" s="13">
        <f t="shared" si="614"/>
        <v>0</v>
      </c>
      <c r="EA508" s="18">
        <f t="shared" si="599"/>
        <v>4.0481322378882467E-4</v>
      </c>
      <c r="EB508" s="13">
        <f t="shared" si="600"/>
        <v>5324739.0276115155</v>
      </c>
      <c r="EC508" s="14">
        <f>VLOOKUP(DX508,$Q$13:$S$1892,3,FALSE)</f>
        <v>7.6056291859474268E-3</v>
      </c>
      <c r="ED508" s="13">
        <f t="shared" si="562"/>
        <v>0</v>
      </c>
      <c r="EE508" s="14">
        <f t="shared" si="601"/>
        <v>1.1387908323830631E-2</v>
      </c>
      <c r="EF508" s="13">
        <f t="shared" si="563"/>
        <v>0</v>
      </c>
      <c r="EG508" s="14">
        <f t="shared" si="602"/>
        <v>6.2935057214201784E-3</v>
      </c>
      <c r="EH508" s="13">
        <f t="shared" si="603"/>
        <v>0</v>
      </c>
      <c r="EI508" s="13">
        <f t="shared" si="604"/>
        <v>0</v>
      </c>
      <c r="EJ508" s="13">
        <f t="shared" si="605"/>
        <v>1.9845611221476211E-3</v>
      </c>
      <c r="EK508" s="24">
        <f t="shared" si="564"/>
        <v>5324739.0276115155</v>
      </c>
      <c r="EL508" s="18">
        <f>EK508/MAX($EK$13:EK508)-1</f>
        <v>-8.0117017639702581E-4</v>
      </c>
      <c r="EM508" s="18">
        <f t="shared" si="615"/>
        <v>4.0481322378882467E-4</v>
      </c>
    </row>
    <row r="509" spans="1:143" x14ac:dyDescent="0.3">
      <c r="A509" s="12">
        <f t="shared" si="606"/>
        <v>41041</v>
      </c>
      <c r="B509" s="13">
        <v>1096529.4931634406</v>
      </c>
      <c r="C509" s="14">
        <f t="shared" si="540"/>
        <v>0</v>
      </c>
      <c r="D509" s="14">
        <f>B509/MAX($B$13:B509)-1</f>
        <v>-4.0744974186815885E-2</v>
      </c>
      <c r="F509" s="16">
        <v>43250</v>
      </c>
      <c r="G509" s="13">
        <f t="shared" si="541"/>
        <v>2862155.4312940161</v>
      </c>
      <c r="H509" s="14">
        <f t="shared" si="542"/>
        <v>-4.3511307941099808E-3</v>
      </c>
      <c r="I509" s="14">
        <f>G509/MAX($G$13:G509)-1</f>
        <v>-1.9080190473188319E-2</v>
      </c>
      <c r="L509" s="12">
        <f t="shared" si="607"/>
        <v>41041</v>
      </c>
      <c r="M509" s="15">
        <v>16146778.115361681</v>
      </c>
      <c r="N509" s="14">
        <f t="shared" si="565"/>
        <v>0</v>
      </c>
      <c r="O509" s="14">
        <f>M509/MAX(M$13:$M509)-1</f>
        <v>-1.6753766070484177E-2</v>
      </c>
      <c r="Q509" s="16">
        <v>43250</v>
      </c>
      <c r="R509" s="13">
        <f t="shared" si="543"/>
        <v>93648604.450759694</v>
      </c>
      <c r="S509" s="14">
        <f t="shared" si="544"/>
        <v>-8.6628509625319428E-4</v>
      </c>
      <c r="T509" s="14">
        <f>R509/MAX($R$13:R509)-1</f>
        <v>-8.6628509625319428E-4</v>
      </c>
      <c r="V509" s="12">
        <f t="shared" si="608"/>
        <v>41041</v>
      </c>
      <c r="W509" s="14">
        <f t="shared" si="566"/>
        <v>0</v>
      </c>
      <c r="X509" s="13">
        <f t="shared" si="567"/>
        <v>116506.25864861559</v>
      </c>
      <c r="Y509" s="14">
        <f t="shared" si="568"/>
        <v>0</v>
      </c>
      <c r="Z509" s="13">
        <f t="shared" si="569"/>
        <v>22018.333793675007</v>
      </c>
      <c r="AA509" s="14"/>
      <c r="AB509" s="13"/>
      <c r="AC509" s="24">
        <f t="shared" si="570"/>
        <v>138524.5924422906</v>
      </c>
      <c r="AD509" s="18">
        <f>AC509/MAX(AC$13:$AC509)-1</f>
        <v>-2.7741396746807867E-2</v>
      </c>
      <c r="AE509" s="18">
        <f t="shared" si="571"/>
        <v>0</v>
      </c>
      <c r="AH509" s="16">
        <v>43250</v>
      </c>
      <c r="AI509" s="19">
        <v>4030825413.0136685</v>
      </c>
      <c r="AJ509" s="14">
        <f t="shared" si="545"/>
        <v>8.1999575099405142E-3</v>
      </c>
      <c r="AK509" s="18">
        <f>AI509/MAX(AI$13:$AI509)-1</f>
        <v>-7.3868583435896529E-3</v>
      </c>
      <c r="AN509" s="16">
        <v>43250</v>
      </c>
      <c r="AO509" s="14">
        <f t="shared" si="546"/>
        <v>-4.3511307941099808E-3</v>
      </c>
      <c r="AP509" s="13">
        <f t="shared" si="572"/>
        <v>0</v>
      </c>
      <c r="AQ509" s="14">
        <f t="shared" si="547"/>
        <v>-8.6628509625319428E-4</v>
      </c>
      <c r="AR509" s="13">
        <f t="shared" si="573"/>
        <v>26562328.754140999</v>
      </c>
      <c r="AS509" s="14">
        <f t="shared" si="548"/>
        <v>8.1999575099405142E-3</v>
      </c>
      <c r="AT509" s="13">
        <f t="shared" si="574"/>
        <v>0</v>
      </c>
      <c r="AU509" s="24">
        <f t="shared" si="549"/>
        <v>26562328.754140999</v>
      </c>
      <c r="AV509" s="18">
        <f>AU509/MAX(AU$13:$AU509)-1</f>
        <v>-8.6628509625319428E-4</v>
      </c>
      <c r="AW509" s="18">
        <f t="shared" si="575"/>
        <v>-8.6628509625319428E-4</v>
      </c>
      <c r="AZ509" s="42">
        <v>43255</v>
      </c>
      <c r="BA509" s="41">
        <v>14288384</v>
      </c>
      <c r="BB509" s="18">
        <f>BA509/MAX($BA$13:BA509)-1</f>
        <v>0</v>
      </c>
      <c r="BC509" s="29">
        <f t="shared" si="576"/>
        <v>6.714151059084017E-4</v>
      </c>
      <c r="BG509" s="16">
        <v>43294</v>
      </c>
      <c r="BH509" s="14">
        <f t="shared" si="550"/>
        <v>-8.1767534746125525E-3</v>
      </c>
      <c r="BI509" s="13">
        <f t="shared" si="577"/>
        <v>16986362.06782971</v>
      </c>
      <c r="BJ509" s="14">
        <f t="shared" si="551"/>
        <v>-5.2553587902992582E-3</v>
      </c>
      <c r="BK509" s="13">
        <f t="shared" si="552"/>
        <v>20805917.983703047</v>
      </c>
      <c r="BL509" s="14">
        <f t="shared" si="553"/>
        <v>-2.1945744087741303E-3</v>
      </c>
      <c r="BM509" s="13">
        <f t="shared" si="554"/>
        <v>0</v>
      </c>
      <c r="BN509" s="14">
        <f t="shared" si="578"/>
        <v>6.2396122539598586E-4</v>
      </c>
      <c r="BO509" s="13">
        <f t="shared" si="579"/>
        <v>17588169.876436438</v>
      </c>
      <c r="BP509" s="24">
        <f t="shared" si="555"/>
        <v>55380449.927969202</v>
      </c>
      <c r="BQ509" s="18">
        <f>BP509/MAX($BP$13:BP509)-1</f>
        <v>-1.187199397918659E-2</v>
      </c>
      <c r="BR509" s="18">
        <f t="shared" si="580"/>
        <v>-4.296898553031725E-3</v>
      </c>
      <c r="BU509" s="16">
        <v>43294</v>
      </c>
      <c r="BV509" s="14">
        <f t="shared" si="581"/>
        <v>-8.1767534746125525E-3</v>
      </c>
      <c r="BW509" s="13">
        <f t="shared" si="610"/>
        <v>16986362.06782971</v>
      </c>
      <c r="BX509" s="14">
        <f t="shared" si="582"/>
        <v>-5.2553587902992582E-3</v>
      </c>
      <c r="BY509" s="13">
        <f t="shared" si="583"/>
        <v>20805917.983703047</v>
      </c>
      <c r="BZ509" s="14">
        <f t="shared" si="584"/>
        <v>-2.1945744087741303E-3</v>
      </c>
      <c r="CA509" s="13">
        <f t="shared" si="556"/>
        <v>0</v>
      </c>
      <c r="CB509" s="14">
        <f t="shared" si="585"/>
        <v>6.2396122539598586E-4</v>
      </c>
      <c r="CC509" s="13">
        <f t="shared" si="586"/>
        <v>0</v>
      </c>
      <c r="CD509" s="24">
        <f t="shared" si="557"/>
        <v>37792280.05153276</v>
      </c>
      <c r="CE509" s="18">
        <f>CD509/MAX($CD$13:CD509)-1</f>
        <v>-1.5589858308833304E-2</v>
      </c>
      <c r="CF509" s="18">
        <f t="shared" si="611"/>
        <v>-6.5705541348156649E-3</v>
      </c>
      <c r="CJ509" s="16">
        <v>43255</v>
      </c>
      <c r="CK509" s="19">
        <v>173025.3181926801</v>
      </c>
      <c r="CL509" s="18">
        <f>CK509/MAX($CK$13:CK509)-1</f>
        <v>-8.9470407439662392E-4</v>
      </c>
      <c r="CM509" s="29">
        <f t="shared" si="587"/>
        <v>0</v>
      </c>
      <c r="CQ509" s="16">
        <v>43294</v>
      </c>
      <c r="CR509" s="14">
        <f t="shared" si="588"/>
        <v>-8.1767534746125525E-3</v>
      </c>
      <c r="CS509" s="13">
        <f t="shared" si="612"/>
        <v>57753631.030621156</v>
      </c>
      <c r="CT509" s="14">
        <f t="shared" si="589"/>
        <v>-5.2553587902992582E-3</v>
      </c>
      <c r="CU509" s="13">
        <f t="shared" si="558"/>
        <v>12483550.790221859</v>
      </c>
      <c r="CV509" s="14">
        <f t="shared" si="590"/>
        <v>-2.1945744087741303E-3</v>
      </c>
      <c r="CW509" s="13">
        <f t="shared" si="559"/>
        <v>0</v>
      </c>
      <c r="CX509" s="14">
        <f t="shared" si="591"/>
        <v>6.2396122539598586E-4</v>
      </c>
      <c r="CY509" s="13">
        <f t="shared" si="592"/>
        <v>0</v>
      </c>
      <c r="CZ509" s="13">
        <f t="shared" si="593"/>
        <v>0</v>
      </c>
      <c r="DA509" s="13">
        <f t="shared" si="594"/>
        <v>0</v>
      </c>
      <c r="DB509" s="24">
        <f t="shared" si="560"/>
        <v>70237181.820843011</v>
      </c>
      <c r="DC509" s="18">
        <f>DB509/MAX($DB$13:DB509)-1</f>
        <v>-1.1158373193176696E-2</v>
      </c>
      <c r="DD509" s="18">
        <f t="shared" si="613"/>
        <v>-7.658776190144434E-3</v>
      </c>
      <c r="DI509" s="16">
        <v>43104</v>
      </c>
      <c r="DJ509" s="19">
        <v>7220767.8555405177</v>
      </c>
      <c r="DK509" s="18">
        <f t="shared" si="595"/>
        <v>-1.5524075781914171E-3</v>
      </c>
      <c r="DM509" s="12">
        <f t="shared" si="609"/>
        <v>41041</v>
      </c>
      <c r="DN509" s="15">
        <v>12597058.063576967</v>
      </c>
      <c r="DO509" s="14">
        <f t="shared" si="596"/>
        <v>0</v>
      </c>
      <c r="DP509" s="14">
        <f>DN509/MAX($DN$13:DN509)-1</f>
        <v>-5.2192111694905341E-3</v>
      </c>
      <c r="DR509" s="16">
        <v>43250</v>
      </c>
      <c r="DS509" s="13">
        <f t="shared" si="561"/>
        <v>17867462.439438827</v>
      </c>
      <c r="DT509" s="14">
        <f t="shared" si="597"/>
        <v>-1.2054953997068241E-3</v>
      </c>
      <c r="DU509" s="14">
        <f>DS509/MAX($DS$13:DS509)-1</f>
        <v>-1.2054953997068241E-3</v>
      </c>
      <c r="DX509" s="42">
        <v>43252</v>
      </c>
      <c r="DY509" s="14">
        <f t="shared" si="598"/>
        <v>0</v>
      </c>
      <c r="DZ509" s="13">
        <f t="shared" si="614"/>
        <v>0</v>
      </c>
      <c r="EA509" s="18">
        <f t="shared" si="599"/>
        <v>-3.5055209220513639E-4</v>
      </c>
      <c r="EB509" s="13">
        <f t="shared" si="600"/>
        <v>5322872.4292049399</v>
      </c>
      <c r="EC509" s="14">
        <f>VLOOKUP(DX509,$Q$13:$S$1892,3,FALSE)</f>
        <v>-7.452665949606474E-3</v>
      </c>
      <c r="ED509" s="13">
        <f t="shared" si="562"/>
        <v>0</v>
      </c>
      <c r="EE509" s="14">
        <f t="shared" si="601"/>
        <v>0</v>
      </c>
      <c r="EF509" s="13">
        <f t="shared" si="563"/>
        <v>0</v>
      </c>
      <c r="EG509" s="14">
        <f t="shared" si="602"/>
        <v>4.4442252187315567E-4</v>
      </c>
      <c r="EH509" s="13">
        <f t="shared" si="603"/>
        <v>0</v>
      </c>
      <c r="EI509" s="13">
        <f t="shared" si="604"/>
        <v>0</v>
      </c>
      <c r="EJ509" s="13">
        <f t="shared" si="605"/>
        <v>0</v>
      </c>
      <c r="EK509" s="24">
        <f t="shared" si="564"/>
        <v>5322872.4292049399</v>
      </c>
      <c r="EL509" s="18">
        <f>EK509/MAX($EK$13:EK509)-1</f>
        <v>-1.1514414167206333E-3</v>
      </c>
      <c r="EM509" s="18">
        <f t="shared" si="615"/>
        <v>-3.5055209220513639E-4</v>
      </c>
    </row>
    <row r="510" spans="1:143" x14ac:dyDescent="0.3">
      <c r="A510" s="12">
        <f t="shared" si="606"/>
        <v>41042</v>
      </c>
      <c r="B510" s="13">
        <v>1096529.4931634406</v>
      </c>
      <c r="C510" s="14">
        <f t="shared" si="540"/>
        <v>0</v>
      </c>
      <c r="D510" s="14">
        <f>B510/MAX($B$13:B510)-1</f>
        <v>-4.0744974186815885E-2</v>
      </c>
      <c r="F510" s="16">
        <v>43251</v>
      </c>
      <c r="G510" s="13">
        <f t="shared" si="541"/>
        <v>2853632.7264918145</v>
      </c>
      <c r="H510" s="14">
        <f t="shared" si="542"/>
        <v>-2.9777225614712188E-3</v>
      </c>
      <c r="I510" s="14">
        <f>G510/MAX($G$13:G510)-1</f>
        <v>-2.2001097521010315E-2</v>
      </c>
      <c r="L510" s="12">
        <f t="shared" si="607"/>
        <v>41042</v>
      </c>
      <c r="M510" s="15">
        <v>16146778.115361681</v>
      </c>
      <c r="N510" s="14">
        <f t="shared" si="565"/>
        <v>0</v>
      </c>
      <c r="O510" s="14">
        <f>M510/MAX(M$13:$M510)-1</f>
        <v>-1.6753766070484177E-2</v>
      </c>
      <c r="Q510" s="16">
        <v>43251</v>
      </c>
      <c r="R510" s="13">
        <f t="shared" si="543"/>
        <v>94360861.009993628</v>
      </c>
      <c r="S510" s="14">
        <f t="shared" si="544"/>
        <v>7.6056291859474268E-3</v>
      </c>
      <c r="T510" s="14">
        <f>R510/MAX($R$13:R510)-1</f>
        <v>0</v>
      </c>
      <c r="V510" s="12">
        <f t="shared" si="608"/>
        <v>41042</v>
      </c>
      <c r="W510" s="14">
        <f t="shared" si="566"/>
        <v>0</v>
      </c>
      <c r="X510" s="13">
        <f t="shared" si="567"/>
        <v>116506.25864861559</v>
      </c>
      <c r="Y510" s="14">
        <f t="shared" si="568"/>
        <v>0</v>
      </c>
      <c r="Z510" s="13">
        <f t="shared" si="569"/>
        <v>22018.333793675007</v>
      </c>
      <c r="AA510" s="14"/>
      <c r="AB510" s="13"/>
      <c r="AC510" s="24">
        <f t="shared" si="570"/>
        <v>138524.5924422906</v>
      </c>
      <c r="AD510" s="18">
        <f>AC510/MAX(AC$13:$AC510)-1</f>
        <v>-2.7741396746807867E-2</v>
      </c>
      <c r="AE510" s="18">
        <f t="shared" si="571"/>
        <v>0</v>
      </c>
      <c r="AH510" s="16">
        <v>43251</v>
      </c>
      <c r="AI510" s="19">
        <v>3872844152.0275302</v>
      </c>
      <c r="AJ510" s="14">
        <f t="shared" si="545"/>
        <v>-3.919327800109873E-2</v>
      </c>
      <c r="AK510" s="18">
        <f>AI510/MAX(AI$13:$AI510)-1</f>
        <v>-4.6290621152073275E-2</v>
      </c>
      <c r="AN510" s="16">
        <v>43251</v>
      </c>
      <c r="AO510" s="14">
        <f t="shared" si="546"/>
        <v>-2.9777225614712188E-3</v>
      </c>
      <c r="AP510" s="13">
        <f t="shared" si="572"/>
        <v>0</v>
      </c>
      <c r="AQ510" s="14">
        <f t="shared" si="547"/>
        <v>7.6056291859474268E-3</v>
      </c>
      <c r="AR510" s="13">
        <f t="shared" si="573"/>
        <v>26764351.976960223</v>
      </c>
      <c r="AS510" s="14">
        <f t="shared" si="548"/>
        <v>-3.919327800109873E-2</v>
      </c>
      <c r="AT510" s="13">
        <f t="shared" si="574"/>
        <v>0</v>
      </c>
      <c r="AU510" s="24">
        <f t="shared" si="549"/>
        <v>26764351.976960223</v>
      </c>
      <c r="AV510" s="18">
        <f>AU510/MAX(AU$13:$AU510)-1</f>
        <v>0</v>
      </c>
      <c r="AW510" s="18">
        <f t="shared" si="575"/>
        <v>7.6056291859474268E-3</v>
      </c>
      <c r="AZ510" s="42">
        <v>43256</v>
      </c>
      <c r="BA510" s="41">
        <v>14319123</v>
      </c>
      <c r="BB510" s="18">
        <f>BA510/MAX($BA$13:BA510)-1</f>
        <v>0</v>
      </c>
      <c r="BC510" s="29">
        <f t="shared" si="576"/>
        <v>2.1513279598308621E-3</v>
      </c>
      <c r="BG510" s="16">
        <v>43297</v>
      </c>
      <c r="BH510" s="14">
        <f t="shared" si="550"/>
        <v>-1.57948560385478E-2</v>
      </c>
      <c r="BI510" s="13">
        <f t="shared" si="577"/>
        <v>16718064.92434969</v>
      </c>
      <c r="BJ510" s="14">
        <f t="shared" si="551"/>
        <v>9.5026170090237727E-3</v>
      </c>
      <c r="BK510" s="13">
        <f t="shared" si="552"/>
        <v>21003628.653823338</v>
      </c>
      <c r="BL510" s="14">
        <f t="shared" si="553"/>
        <v>-5.974317835361731E-3</v>
      </c>
      <c r="BM510" s="13">
        <f t="shared" si="554"/>
        <v>0</v>
      </c>
      <c r="BN510" s="14">
        <f t="shared" si="578"/>
        <v>-4.2736164114653974E-5</v>
      </c>
      <c r="BO510" s="13">
        <f t="shared" si="579"/>
        <v>17587418.225522123</v>
      </c>
      <c r="BP510" s="24">
        <f t="shared" si="555"/>
        <v>55309111.80369515</v>
      </c>
      <c r="BQ510" s="18">
        <f>BP510/MAX($BP$13:BP510)-1</f>
        <v>-1.3144847460584197E-2</v>
      </c>
      <c r="BR510" s="18">
        <f t="shared" si="580"/>
        <v>-1.2881463470744148E-3</v>
      </c>
      <c r="BU510" s="16">
        <v>43297</v>
      </c>
      <c r="BV510" s="14">
        <f t="shared" si="581"/>
        <v>-1.57948560385478E-2</v>
      </c>
      <c r="BW510" s="13">
        <f t="shared" si="610"/>
        <v>16718064.92434969</v>
      </c>
      <c r="BX510" s="14">
        <f t="shared" si="582"/>
        <v>9.5026170090237727E-3</v>
      </c>
      <c r="BY510" s="13">
        <f t="shared" si="583"/>
        <v>21003628.653823338</v>
      </c>
      <c r="BZ510" s="14">
        <f t="shared" si="584"/>
        <v>-5.974317835361731E-3</v>
      </c>
      <c r="CA510" s="13">
        <f t="shared" si="556"/>
        <v>0</v>
      </c>
      <c r="CB510" s="14">
        <f t="shared" si="585"/>
        <v>-4.2736164114653974E-5</v>
      </c>
      <c r="CC510" s="13">
        <f t="shared" si="586"/>
        <v>0</v>
      </c>
      <c r="CD510" s="24">
        <f t="shared" si="557"/>
        <v>37721693.578173026</v>
      </c>
      <c r="CE510" s="18">
        <f>CD510/MAX($CD$13:CD510)-1</f>
        <v>-1.7428488847842427E-2</v>
      </c>
      <c r="CF510" s="18">
        <f t="shared" si="611"/>
        <v>-1.8677484730607041E-3</v>
      </c>
      <c r="CJ510" s="16">
        <v>43256</v>
      </c>
      <c r="CK510" s="19">
        <v>173025.3181926801</v>
      </c>
      <c r="CL510" s="18">
        <f>CK510/MAX($CK$13:CK510)-1</f>
        <v>-8.9470407439662392E-4</v>
      </c>
      <c r="CM510" s="29">
        <f t="shared" si="587"/>
        <v>0</v>
      </c>
      <c r="CQ510" s="16">
        <v>43297</v>
      </c>
      <c r="CR510" s="14">
        <f t="shared" si="588"/>
        <v>-1.57948560385478E-2</v>
      </c>
      <c r="CS510" s="13">
        <f t="shared" si="612"/>
        <v>56841420.74278909</v>
      </c>
      <c r="CT510" s="14">
        <f t="shared" si="589"/>
        <v>9.5026170090237727E-3</v>
      </c>
      <c r="CU510" s="13">
        <f t="shared" si="558"/>
        <v>12602177.192294033</v>
      </c>
      <c r="CV510" s="14">
        <f t="shared" si="590"/>
        <v>-5.974317835361731E-3</v>
      </c>
      <c r="CW510" s="13">
        <f t="shared" si="559"/>
        <v>0</v>
      </c>
      <c r="CX510" s="14">
        <f t="shared" si="591"/>
        <v>-4.2736164114653974E-5</v>
      </c>
      <c r="CY510" s="13">
        <f t="shared" si="592"/>
        <v>0</v>
      </c>
      <c r="CZ510" s="13">
        <f t="shared" si="593"/>
        <v>0</v>
      </c>
      <c r="DA510" s="13">
        <f t="shared" si="594"/>
        <v>0</v>
      </c>
      <c r="DB510" s="24">
        <f t="shared" si="560"/>
        <v>69443597.935083121</v>
      </c>
      <c r="DC510" s="18">
        <f>DB510/MAX($DB$13:DB510)-1</f>
        <v>-2.233092824534455E-2</v>
      </c>
      <c r="DD510" s="18">
        <f t="shared" si="613"/>
        <v>-1.12986293753089E-2</v>
      </c>
      <c r="DI510" s="16">
        <v>43105</v>
      </c>
      <c r="DJ510" s="19">
        <v>7210527.2238263199</v>
      </c>
      <c r="DK510" s="18">
        <f t="shared" si="595"/>
        <v>-1.4182192142266903E-3</v>
      </c>
      <c r="DM510" s="12">
        <f t="shared" si="609"/>
        <v>41042</v>
      </c>
      <c r="DN510" s="15">
        <v>12597058.063576967</v>
      </c>
      <c r="DO510" s="14">
        <f t="shared" si="596"/>
        <v>0</v>
      </c>
      <c r="DP510" s="14">
        <f>DN510/MAX($DN$13:DN510)-1</f>
        <v>-5.2192111694905341E-3</v>
      </c>
      <c r="DR510" s="16">
        <v>43251</v>
      </c>
      <c r="DS510" s="13">
        <f t="shared" si="561"/>
        <v>17874695.424509861</v>
      </c>
      <c r="DT510" s="14">
        <f t="shared" si="597"/>
        <v>4.0481322378882467E-4</v>
      </c>
      <c r="DU510" s="14">
        <f>DS510/MAX($DS$13:DS510)-1</f>
        <v>-8.0117017639713684E-4</v>
      </c>
      <c r="DX510" s="42">
        <v>43255</v>
      </c>
      <c r="DY510" s="14">
        <f t="shared" si="598"/>
        <v>3.2251565348495603E-3</v>
      </c>
      <c r="DZ510" s="13">
        <f t="shared" si="614"/>
        <v>0</v>
      </c>
      <c r="EA510" s="18">
        <f t="shared" si="599"/>
        <v>1.0345200658763432E-3</v>
      </c>
      <c r="EB510" s="13">
        <f t="shared" si="600"/>
        <v>5328379.0475410521</v>
      </c>
      <c r="EC510" s="14">
        <f>VLOOKUP(DX510,$Q$13:$S$1892,3,FALSE)</f>
        <v>7.3564760144817498E-4</v>
      </c>
      <c r="ED510" s="13">
        <f t="shared" si="562"/>
        <v>0</v>
      </c>
      <c r="EE510" s="14">
        <f t="shared" si="601"/>
        <v>2.9526431625941374E-3</v>
      </c>
      <c r="EF510" s="13">
        <f t="shared" si="563"/>
        <v>0</v>
      </c>
      <c r="EG510" s="14">
        <f t="shared" si="602"/>
        <v>6.714151059084017E-4</v>
      </c>
      <c r="EH510" s="13">
        <f t="shared" si="603"/>
        <v>0</v>
      </c>
      <c r="EI510" s="13">
        <f t="shared" si="604"/>
        <v>0</v>
      </c>
      <c r="EJ510" s="13">
        <f t="shared" si="605"/>
        <v>0</v>
      </c>
      <c r="EK510" s="24">
        <f t="shared" si="564"/>
        <v>5328379.0475410521</v>
      </c>
      <c r="EL510" s="18">
        <f>EK510/MAX($EK$13:EK510)-1</f>
        <v>-1.1811254009452821E-4</v>
      </c>
      <c r="EM510" s="18">
        <f t="shared" si="615"/>
        <v>1.0345200658763432E-3</v>
      </c>
    </row>
    <row r="511" spans="1:143" x14ac:dyDescent="0.3">
      <c r="A511" s="12">
        <f t="shared" si="606"/>
        <v>41043</v>
      </c>
      <c r="B511" s="13">
        <v>1105964.1642851455</v>
      </c>
      <c r="C511" s="14">
        <f t="shared" si="540"/>
        <v>8.6041197984436657E-3</v>
      </c>
      <c r="D511" s="14">
        <f>B511/MAX($B$13:B511)-1</f>
        <v>-3.2491429027460161E-2</v>
      </c>
      <c r="F511" s="16">
        <v>43252</v>
      </c>
      <c r="G511" s="13">
        <f t="shared" si="541"/>
        <v>2853632.7264918145</v>
      </c>
      <c r="H511" s="14">
        <f t="shared" si="542"/>
        <v>0</v>
      </c>
      <c r="I511" s="14">
        <f>G511/MAX($G$13:G511)-1</f>
        <v>-2.2001097521010315E-2</v>
      </c>
      <c r="L511" s="12">
        <f t="shared" si="607"/>
        <v>41043</v>
      </c>
      <c r="M511" s="15">
        <v>16060404.56364511</v>
      </c>
      <c r="N511" s="14">
        <f t="shared" si="565"/>
        <v>-5.3492747035643884E-3</v>
      </c>
      <c r="O511" s="14">
        <f>M511/MAX(M$13:$M511)-1</f>
        <v>-2.2013420277018247E-2</v>
      </c>
      <c r="Q511" s="16">
        <v>43252</v>
      </c>
      <c r="R511" s="13">
        <f t="shared" si="543"/>
        <v>93657621.034168899</v>
      </c>
      <c r="S511" s="14">
        <f t="shared" si="544"/>
        <v>-7.452665949606474E-3</v>
      </c>
      <c r="T511" s="14">
        <f>R511/MAX($R$13:R511)-1</f>
        <v>-7.452665949606474E-3</v>
      </c>
      <c r="V511" s="12">
        <f t="shared" si="608"/>
        <v>41043</v>
      </c>
      <c r="W511" s="14">
        <f t="shared" si="566"/>
        <v>8.6041197984436657E-3</v>
      </c>
      <c r="X511" s="13">
        <f t="shared" si="567"/>
        <v>117508.69245529674</v>
      </c>
      <c r="Y511" s="14">
        <f t="shared" si="568"/>
        <v>-5.3492747035643884E-3</v>
      </c>
      <c r="Z511" s="13">
        <f t="shared" si="569"/>
        <v>21900.551677697866</v>
      </c>
      <c r="AA511" s="14"/>
      <c r="AB511" s="13"/>
      <c r="AC511" s="24">
        <f t="shared" si="570"/>
        <v>139409.24413299462</v>
      </c>
      <c r="AD511" s="18">
        <f>AC511/MAX(AC$13:$AC511)-1</f>
        <v>-2.1532317174689397E-2</v>
      </c>
      <c r="AE511" s="18">
        <f t="shared" si="571"/>
        <v>6.3862428692764706E-3</v>
      </c>
      <c r="AH511" s="16">
        <v>43252</v>
      </c>
      <c r="AI511" s="19">
        <v>3872844152.0275273</v>
      </c>
      <c r="AJ511" s="14">
        <f t="shared" si="545"/>
        <v>0</v>
      </c>
      <c r="AK511" s="18">
        <f>AI511/MAX(AI$13:$AI511)-1</f>
        <v>-4.6290621152074052E-2</v>
      </c>
      <c r="AN511" s="16">
        <v>43252</v>
      </c>
      <c r="AO511" s="14">
        <f t="shared" si="546"/>
        <v>0</v>
      </c>
      <c r="AP511" s="13">
        <f t="shared" si="572"/>
        <v>0</v>
      </c>
      <c r="AQ511" s="14">
        <f t="shared" si="547"/>
        <v>-7.452665949606474E-3</v>
      </c>
      <c r="AR511" s="13">
        <f t="shared" si="573"/>
        <v>26564886.202318247</v>
      </c>
      <c r="AS511" s="14">
        <f t="shared" si="548"/>
        <v>0</v>
      </c>
      <c r="AT511" s="13">
        <f t="shared" si="574"/>
        <v>0</v>
      </c>
      <c r="AU511" s="24">
        <f t="shared" si="549"/>
        <v>26564886.202318247</v>
      </c>
      <c r="AV511" s="18">
        <f>AU511/MAX(AU$13:$AU511)-1</f>
        <v>-7.452665949606585E-3</v>
      </c>
      <c r="AW511" s="18">
        <f t="shared" si="575"/>
        <v>-7.452665949606585E-3</v>
      </c>
      <c r="AZ511" s="42">
        <v>43257</v>
      </c>
      <c r="BA511" s="41">
        <v>14259257</v>
      </c>
      <c r="BB511" s="18">
        <f>BA511/MAX($BA$13:BA511)-1</f>
        <v>-4.1808426395946174E-3</v>
      </c>
      <c r="BC511" s="29">
        <f t="shared" si="576"/>
        <v>-4.1808426395946174E-3</v>
      </c>
      <c r="BG511" s="16">
        <v>43298</v>
      </c>
      <c r="BH511" s="14">
        <f t="shared" si="550"/>
        <v>1.8619923276379735E-2</v>
      </c>
      <c r="BI511" s="13">
        <f t="shared" si="577"/>
        <v>17029354.010570616</v>
      </c>
      <c r="BJ511" s="14">
        <f t="shared" si="551"/>
        <v>1.4699153111057406E-3</v>
      </c>
      <c r="BK511" s="13">
        <f t="shared" si="552"/>
        <v>21034502.209170371</v>
      </c>
      <c r="BL511" s="14">
        <f t="shared" si="553"/>
        <v>2.2613690390356211E-3</v>
      </c>
      <c r="BM511" s="13">
        <f t="shared" si="554"/>
        <v>0</v>
      </c>
      <c r="BN511" s="14">
        <f t="shared" si="578"/>
        <v>2.8219602830423796E-3</v>
      </c>
      <c r="BO511" s="13">
        <f t="shared" si="579"/>
        <v>17637049.221235801</v>
      </c>
      <c r="BP511" s="24">
        <f t="shared" si="555"/>
        <v>55700905.440976784</v>
      </c>
      <c r="BQ511" s="18">
        <f>BP511/MAX($BP$13:BP511)-1</f>
        <v>-6.1542530164747644E-3</v>
      </c>
      <c r="BR511" s="18">
        <f t="shared" si="580"/>
        <v>7.0837087146182753E-3</v>
      </c>
      <c r="BU511" s="16">
        <v>43298</v>
      </c>
      <c r="BV511" s="14">
        <f t="shared" si="581"/>
        <v>1.8619923276379735E-2</v>
      </c>
      <c r="BW511" s="13">
        <f t="shared" si="610"/>
        <v>17029354.010570616</v>
      </c>
      <c r="BX511" s="14">
        <f t="shared" si="582"/>
        <v>1.4699153111057406E-3</v>
      </c>
      <c r="BY511" s="13">
        <f t="shared" si="583"/>
        <v>21034502.209170371</v>
      </c>
      <c r="BZ511" s="14">
        <f t="shared" si="584"/>
        <v>2.2613690390356211E-3</v>
      </c>
      <c r="CA511" s="13">
        <f t="shared" si="556"/>
        <v>0</v>
      </c>
      <c r="CB511" s="14">
        <f t="shared" si="585"/>
        <v>2.8219602830423796E-3</v>
      </c>
      <c r="CC511" s="13">
        <f t="shared" si="586"/>
        <v>0</v>
      </c>
      <c r="CD511" s="24">
        <f t="shared" si="557"/>
        <v>38063856.219740987</v>
      </c>
      <c r="CE511" s="18">
        <f>CD511/MAX($CD$13:CD511)-1</f>
        <v>-8.5158650525052337E-3</v>
      </c>
      <c r="CF511" s="18">
        <f t="shared" si="611"/>
        <v>9.0707126088831469E-3</v>
      </c>
      <c r="CJ511" s="16">
        <v>43257</v>
      </c>
      <c r="CK511" s="19">
        <v>172794.74292668633</v>
      </c>
      <c r="CL511" s="18">
        <f>CK511/MAX($CK$13:CK511)-1</f>
        <v>-2.2261217638430697E-3</v>
      </c>
      <c r="CM511" s="29">
        <f t="shared" si="587"/>
        <v>-1.3326099810260228E-3</v>
      </c>
      <c r="CQ511" s="16">
        <v>43298</v>
      </c>
      <c r="CR511" s="14">
        <f t="shared" si="588"/>
        <v>1.8619923276379735E-2</v>
      </c>
      <c r="CS511" s="13">
        <f t="shared" si="612"/>
        <v>57899803.635940239</v>
      </c>
      <c r="CT511" s="14">
        <f t="shared" si="589"/>
        <v>1.4699153111057406E-3</v>
      </c>
      <c r="CU511" s="13">
        <f t="shared" si="558"/>
        <v>12620701.325502254</v>
      </c>
      <c r="CV511" s="14">
        <f t="shared" si="590"/>
        <v>2.2613690390356211E-3</v>
      </c>
      <c r="CW511" s="13">
        <f t="shared" si="559"/>
        <v>0</v>
      </c>
      <c r="CX511" s="14">
        <f t="shared" si="591"/>
        <v>2.8219602830423796E-3</v>
      </c>
      <c r="CY511" s="13">
        <f t="shared" si="592"/>
        <v>0</v>
      </c>
      <c r="CZ511" s="13">
        <f t="shared" si="593"/>
        <v>0</v>
      </c>
      <c r="DA511" s="13">
        <f t="shared" si="594"/>
        <v>0</v>
      </c>
      <c r="DB511" s="24">
        <f t="shared" si="560"/>
        <v>70520504.9614425</v>
      </c>
      <c r="DC511" s="18">
        <f>DB511/MAX($DB$13:DB511)-1</f>
        <v>-7.1695782558024446E-3</v>
      </c>
      <c r="DD511" s="18">
        <f t="shared" si="613"/>
        <v>1.5507650213718582E-2</v>
      </c>
      <c r="DI511" s="16">
        <v>43108</v>
      </c>
      <c r="DJ511" s="19">
        <v>7203171.9289669804</v>
      </c>
      <c r="DK511" s="18">
        <f t="shared" si="595"/>
        <v>-1.020077260791008E-3</v>
      </c>
      <c r="DM511" s="12">
        <f t="shared" si="609"/>
        <v>41043</v>
      </c>
      <c r="DN511" s="15">
        <v>12599050.663760608</v>
      </c>
      <c r="DO511" s="14">
        <f t="shared" si="596"/>
        <v>1.5817980464838399E-4</v>
      </c>
      <c r="DP511" s="14">
        <f>DN511/MAX($DN$13:DN511)-1</f>
        <v>-5.0618569386452483E-3</v>
      </c>
      <c r="DR511" s="16">
        <v>43252</v>
      </c>
      <c r="DS511" s="13">
        <f t="shared" si="561"/>
        <v>17868429.41263127</v>
      </c>
      <c r="DT511" s="14">
        <f t="shared" si="597"/>
        <v>-3.5055209220513639E-4</v>
      </c>
      <c r="DU511" s="14">
        <f>DS511/MAX($DS$13:DS511)-1</f>
        <v>-1.1514414167206333E-3</v>
      </c>
      <c r="DX511" s="42">
        <v>43256</v>
      </c>
      <c r="DY511" s="14">
        <f t="shared" si="598"/>
        <v>2.7459728121119742E-3</v>
      </c>
      <c r="DZ511" s="13">
        <f t="shared" si="614"/>
        <v>0</v>
      </c>
      <c r="EA511" s="18">
        <f t="shared" si="599"/>
        <v>-2.3084999679578999E-4</v>
      </c>
      <c r="EB511" s="13">
        <f t="shared" si="600"/>
        <v>5327148.9912550002</v>
      </c>
      <c r="EC511" s="14">
        <f>VLOOKUP(DX511,$Q$13:$S$1892,3,FALSE)</f>
        <v>1.6696234709396851E-3</v>
      </c>
      <c r="ED511" s="13">
        <f t="shared" si="562"/>
        <v>0</v>
      </c>
      <c r="EE511" s="14">
        <f t="shared" si="601"/>
        <v>2.656021253446994E-3</v>
      </c>
      <c r="EF511" s="13">
        <f t="shared" si="563"/>
        <v>0</v>
      </c>
      <c r="EG511" s="14">
        <f t="shared" si="602"/>
        <v>2.1513279598308621E-3</v>
      </c>
      <c r="EH511" s="13">
        <f t="shared" si="603"/>
        <v>0</v>
      </c>
      <c r="EI511" s="13">
        <f t="shared" si="604"/>
        <v>0</v>
      </c>
      <c r="EJ511" s="13">
        <f t="shared" si="605"/>
        <v>0</v>
      </c>
      <c r="EK511" s="24">
        <f t="shared" si="564"/>
        <v>5327148.9912550002</v>
      </c>
      <c r="EL511" s="18">
        <f>EK511/MAX($EK$13:EK511)-1</f>
        <v>-3.4893527061086171E-4</v>
      </c>
      <c r="EM511" s="18">
        <f t="shared" si="615"/>
        <v>-2.3084999679578999E-4</v>
      </c>
    </row>
    <row r="512" spans="1:143" x14ac:dyDescent="0.3">
      <c r="A512" s="12">
        <f t="shared" si="606"/>
        <v>41044</v>
      </c>
      <c r="B512" s="13">
        <v>1114491.1802888324</v>
      </c>
      <c r="C512" s="14">
        <f t="shared" si="540"/>
        <v>7.710029202617541E-3</v>
      </c>
      <c r="D512" s="14">
        <f>B512/MAX($B$13:B512)-1</f>
        <v>-2.5031909691479171E-2</v>
      </c>
      <c r="F512" s="16">
        <v>43255</v>
      </c>
      <c r="G512" s="13">
        <f t="shared" si="541"/>
        <v>2862836.1387277199</v>
      </c>
      <c r="H512" s="14">
        <f t="shared" si="542"/>
        <v>3.2251565348495603E-3</v>
      </c>
      <c r="I512" s="14">
        <f>G512/MAX($G$13:G512)-1</f>
        <v>-1.8846897969604592E-2</v>
      </c>
      <c r="L512" s="12">
        <f t="shared" si="607"/>
        <v>41044</v>
      </c>
      <c r="M512" s="15">
        <v>15990979.953352472</v>
      </c>
      <c r="N512" s="14">
        <f t="shared" si="565"/>
        <v>-4.3227186474361634E-3</v>
      </c>
      <c r="O512" s="14">
        <f>M512/MAX(M$13:$M512)-1</f>
        <v>-2.6240981102129135E-2</v>
      </c>
      <c r="Q512" s="16">
        <v>43255</v>
      </c>
      <c r="R512" s="13">
        <f t="shared" si="543"/>
        <v>93726520.038440019</v>
      </c>
      <c r="S512" s="14">
        <f t="shared" si="544"/>
        <v>7.3564760144817498E-4</v>
      </c>
      <c r="T512" s="14">
        <f>R512/MAX($R$13:R512)-1</f>
        <v>-6.7225008839886247E-3</v>
      </c>
      <c r="V512" s="12">
        <f t="shared" si="608"/>
        <v>41044</v>
      </c>
      <c r="W512" s="14">
        <f t="shared" si="566"/>
        <v>7.710029202617541E-3</v>
      </c>
      <c r="X512" s="13">
        <f t="shared" si="567"/>
        <v>118414.68790568848</v>
      </c>
      <c r="Y512" s="14">
        <f t="shared" si="568"/>
        <v>-4.3227186474361634E-3</v>
      </c>
      <c r="Z512" s="13">
        <f t="shared" si="569"/>
        <v>21805.881754571543</v>
      </c>
      <c r="AA512" s="14"/>
      <c r="AB512" s="13"/>
      <c r="AC512" s="24">
        <f t="shared" si="570"/>
        <v>140220.56966026002</v>
      </c>
      <c r="AD512" s="18">
        <f>AC512/MAX(AC$13:$AC512)-1</f>
        <v>-1.5837889853047238E-2</v>
      </c>
      <c r="AE512" s="18">
        <f t="shared" si="571"/>
        <v>5.8197398049975035E-3</v>
      </c>
      <c r="AH512" s="16">
        <v>43255</v>
      </c>
      <c r="AI512" s="19">
        <v>3863341415.9863086</v>
      </c>
      <c r="AJ512" s="14">
        <f t="shared" si="545"/>
        <v>-2.4536840802756865E-3</v>
      </c>
      <c r="AK512" s="18">
        <f>AI512/MAX(AI$13:$AI512)-1</f>
        <v>-4.8630722672162729E-2</v>
      </c>
      <c r="AN512" s="16">
        <v>43255</v>
      </c>
      <c r="AO512" s="14">
        <f t="shared" si="546"/>
        <v>3.2251565348495603E-3</v>
      </c>
      <c r="AP512" s="13">
        <f t="shared" si="572"/>
        <v>0</v>
      </c>
      <c r="AQ512" s="14">
        <f t="shared" si="547"/>
        <v>7.3564760144817498E-4</v>
      </c>
      <c r="AR512" s="13">
        <f t="shared" si="573"/>
        <v>26584428.597135726</v>
      </c>
      <c r="AS512" s="14">
        <f t="shared" si="548"/>
        <v>-2.4536840802756865E-3</v>
      </c>
      <c r="AT512" s="13">
        <f t="shared" si="574"/>
        <v>0</v>
      </c>
      <c r="AU512" s="24">
        <f t="shared" si="549"/>
        <v>26584428.597135726</v>
      </c>
      <c r="AV512" s="18">
        <f>AU512/MAX(AU$13:$AU512)-1</f>
        <v>-6.7225008839886247E-3</v>
      </c>
      <c r="AW512" s="18">
        <f t="shared" si="575"/>
        <v>7.3564760144817498E-4</v>
      </c>
      <c r="AZ512" s="42">
        <v>43258</v>
      </c>
      <c r="BA512" s="41">
        <v>14358046</v>
      </c>
      <c r="BB512" s="18">
        <f>BA512/MAX($BA$13:BA512)-1</f>
        <v>0</v>
      </c>
      <c r="BC512" s="29">
        <f t="shared" si="576"/>
        <v>6.9280608379524988E-3</v>
      </c>
      <c r="BG512" s="16">
        <v>43299</v>
      </c>
      <c r="BH512" s="14">
        <f t="shared" si="550"/>
        <v>-6.0191611508462195E-3</v>
      </c>
      <c r="BI512" s="13">
        <f t="shared" si="577"/>
        <v>16926851.584486183</v>
      </c>
      <c r="BJ512" s="14">
        <f t="shared" si="551"/>
        <v>-1.3063100666110161E-2</v>
      </c>
      <c r="BK512" s="13">
        <f t="shared" si="552"/>
        <v>20759726.389350463</v>
      </c>
      <c r="BL512" s="14">
        <f t="shared" si="553"/>
        <v>4.1995115638835401E-3</v>
      </c>
      <c r="BM512" s="13">
        <f t="shared" si="554"/>
        <v>0</v>
      </c>
      <c r="BN512" s="14">
        <f t="shared" si="578"/>
        <v>-5.550646342222687E-3</v>
      </c>
      <c r="BO512" s="13">
        <f t="shared" si="579"/>
        <v>17539152.198488347</v>
      </c>
      <c r="BP512" s="24">
        <f t="shared" si="555"/>
        <v>55225730.172324993</v>
      </c>
      <c r="BQ512" s="18">
        <f>BP512/MAX($BP$13:BP512)-1</f>
        <v>-1.4632587723650281E-2</v>
      </c>
      <c r="BR512" s="18">
        <f t="shared" si="580"/>
        <v>-8.5308356280726638E-3</v>
      </c>
      <c r="BU512" s="16">
        <v>43299</v>
      </c>
      <c r="BV512" s="14">
        <f t="shared" si="581"/>
        <v>-6.0191611508462195E-3</v>
      </c>
      <c r="BW512" s="13">
        <f t="shared" si="610"/>
        <v>16926851.584486183</v>
      </c>
      <c r="BX512" s="14">
        <f t="shared" si="582"/>
        <v>-1.3063100666110161E-2</v>
      </c>
      <c r="BY512" s="13">
        <f t="shared" si="583"/>
        <v>20759726.389350463</v>
      </c>
      <c r="BZ512" s="14">
        <f t="shared" si="584"/>
        <v>4.1995115638835401E-3</v>
      </c>
      <c r="CA512" s="13">
        <f t="shared" si="556"/>
        <v>0</v>
      </c>
      <c r="CB512" s="14">
        <f t="shared" si="585"/>
        <v>-5.550646342222687E-3</v>
      </c>
      <c r="CC512" s="13">
        <f t="shared" si="586"/>
        <v>0</v>
      </c>
      <c r="CD512" s="24">
        <f t="shared" si="557"/>
        <v>37686577.973836645</v>
      </c>
      <c r="CE512" s="18">
        <f>CD512/MAX($CD$13:CD512)-1</f>
        <v>-1.8343177164959368E-2</v>
      </c>
      <c r="CF512" s="18">
        <f t="shared" si="611"/>
        <v>-9.9117189736722677E-3</v>
      </c>
      <c r="CJ512" s="16">
        <v>43258</v>
      </c>
      <c r="CK512" s="19">
        <v>172950.72385499164</v>
      </c>
      <c r="CL512" s="18">
        <f>CK512/MAX($CK$13:CK512)-1</f>
        <v>-1.3254364007930786E-3</v>
      </c>
      <c r="CM512" s="29">
        <f t="shared" si="587"/>
        <v>9.0269487175009822E-4</v>
      </c>
      <c r="CQ512" s="16">
        <v>43299</v>
      </c>
      <c r="CR512" s="14">
        <f t="shared" si="588"/>
        <v>-6.0191611508462195E-3</v>
      </c>
      <c r="CS512" s="13">
        <f t="shared" si="612"/>
        <v>57551295.387253165</v>
      </c>
      <c r="CT512" s="14">
        <f t="shared" si="589"/>
        <v>-1.3063100666110161E-2</v>
      </c>
      <c r="CU512" s="13">
        <f t="shared" si="558"/>
        <v>12455835.833610307</v>
      </c>
      <c r="CV512" s="14">
        <f t="shared" si="590"/>
        <v>4.1995115638835401E-3</v>
      </c>
      <c r="CW512" s="13">
        <f t="shared" si="559"/>
        <v>0</v>
      </c>
      <c r="CX512" s="14">
        <f t="shared" si="591"/>
        <v>-5.550646342222687E-3</v>
      </c>
      <c r="CY512" s="13">
        <f t="shared" si="592"/>
        <v>0</v>
      </c>
      <c r="CZ512" s="13">
        <f t="shared" si="593"/>
        <v>0</v>
      </c>
      <c r="DA512" s="13">
        <f t="shared" si="594"/>
        <v>-4.2001456454009434E-3</v>
      </c>
      <c r="DB512" s="24">
        <f t="shared" si="560"/>
        <v>70007131.220863476</v>
      </c>
      <c r="DC512" s="18">
        <f>DB512/MAX($DB$13:DB512)-1</f>
        <v>-1.439716500734578E-2</v>
      </c>
      <c r="DD512" s="18">
        <f t="shared" si="613"/>
        <v>-7.2797797018003818E-3</v>
      </c>
      <c r="DI512" s="16">
        <v>43109</v>
      </c>
      <c r="DJ512" s="19">
        <v>7194639.2196858833</v>
      </c>
      <c r="DK512" s="18">
        <f t="shared" si="595"/>
        <v>-1.1845766511254796E-3</v>
      </c>
      <c r="DM512" s="12">
        <f t="shared" si="609"/>
        <v>41044</v>
      </c>
      <c r="DN512" s="15">
        <v>12596678.030316424</v>
      </c>
      <c r="DO512" s="14">
        <f t="shared" si="596"/>
        <v>-1.883184302932106E-4</v>
      </c>
      <c r="DP512" s="14">
        <f>DN512/MAX($DN$13:DN512)-1</f>
        <v>-5.2492221279855089E-3</v>
      </c>
      <c r="DR512" s="16">
        <v>43255</v>
      </c>
      <c r="DS512" s="13">
        <f t="shared" si="561"/>
        <v>17886914.66140433</v>
      </c>
      <c r="DT512" s="14">
        <f t="shared" si="597"/>
        <v>1.0345200658763432E-3</v>
      </c>
      <c r="DU512" s="14">
        <f>DS512/MAX($DS$13:DS512)-1</f>
        <v>-1.1811254009463923E-4</v>
      </c>
      <c r="DX512" s="42">
        <v>43257</v>
      </c>
      <c r="DY512" s="14">
        <f t="shared" si="598"/>
        <v>2.2242297156624957E-3</v>
      </c>
      <c r="DZ512" s="13">
        <f t="shared" si="614"/>
        <v>0</v>
      </c>
      <c r="EA512" s="18">
        <f t="shared" si="599"/>
        <v>1.6154471241898172E-3</v>
      </c>
      <c r="EB512" s="13">
        <f t="shared" si="600"/>
        <v>5335754.718773054</v>
      </c>
      <c r="EC512" s="14">
        <f>VLOOKUP(DX512,$Q$13:$S$1892,3,FALSE)</f>
        <v>5.7730491587397736E-3</v>
      </c>
      <c r="ED512" s="13">
        <f t="shared" si="562"/>
        <v>0</v>
      </c>
      <c r="EE512" s="14">
        <f t="shared" si="601"/>
        <v>2.1793382004682282E-3</v>
      </c>
      <c r="EF512" s="13">
        <f t="shared" si="563"/>
        <v>0</v>
      </c>
      <c r="EG512" s="14">
        <f t="shared" si="602"/>
        <v>-4.1808426395946174E-3</v>
      </c>
      <c r="EH512" s="13">
        <f t="shared" si="603"/>
        <v>0</v>
      </c>
      <c r="EI512" s="13">
        <f t="shared" si="604"/>
        <v>0</v>
      </c>
      <c r="EJ512" s="13">
        <f t="shared" si="605"/>
        <v>-4.2001456454009434E-3</v>
      </c>
      <c r="EK512" s="24">
        <f t="shared" si="564"/>
        <v>5335754.718773054</v>
      </c>
      <c r="EL512" s="18">
        <f>EK512/MAX($EK$13:EK512)-1</f>
        <v>0</v>
      </c>
      <c r="EM512" s="18">
        <f t="shared" si="615"/>
        <v>1.6154471241898172E-3</v>
      </c>
    </row>
    <row r="513" spans="1:143" x14ac:dyDescent="0.3">
      <c r="A513" s="12">
        <f t="shared" si="606"/>
        <v>41045</v>
      </c>
      <c r="B513" s="13">
        <v>1131673.8478709115</v>
      </c>
      <c r="C513" s="14">
        <f t="shared" si="540"/>
        <v>1.5417499829497139E-2</v>
      </c>
      <c r="D513" s="14">
        <f>B513/MAX($B$13:B513)-1</f>
        <v>-1.0000339325382357E-2</v>
      </c>
      <c r="F513" s="16">
        <v>43256</v>
      </c>
      <c r="G513" s="13">
        <f t="shared" si="541"/>
        <v>2870697.4089301978</v>
      </c>
      <c r="H513" s="14">
        <f t="shared" si="542"/>
        <v>2.7459728121119742E-3</v>
      </c>
      <c r="I513" s="14">
        <f>G513/MAX($G$13:G513)-1</f>
        <v>-1.61526782269098E-2</v>
      </c>
      <c r="L513" s="12">
        <f t="shared" si="607"/>
        <v>41045</v>
      </c>
      <c r="M513" s="15">
        <v>15976520.976599732</v>
      </c>
      <c r="N513" s="14">
        <f t="shared" si="565"/>
        <v>-9.0419579005895923E-4</v>
      </c>
      <c r="O513" s="14">
        <f>M513/MAX(M$13:$M513)-1</f>
        <v>-2.7121449907548612E-2</v>
      </c>
      <c r="Q513" s="16">
        <v>43256</v>
      </c>
      <c r="R513" s="13">
        <f t="shared" si="543"/>
        <v>93883008.036145687</v>
      </c>
      <c r="S513" s="14">
        <f t="shared" si="544"/>
        <v>1.6696234709396851E-3</v>
      </c>
      <c r="T513" s="14">
        <f>R513/MAX($R$13:R513)-1</f>
        <v>-5.0641014583083788E-3</v>
      </c>
      <c r="V513" s="12">
        <f t="shared" si="608"/>
        <v>41045</v>
      </c>
      <c r="W513" s="14">
        <f t="shared" si="566"/>
        <v>1.5417499829497139E-2</v>
      </c>
      <c r="X513" s="13">
        <f t="shared" si="567"/>
        <v>120240.34633628439</v>
      </c>
      <c r="Y513" s="14">
        <f t="shared" si="568"/>
        <v>-9.0419579005895923E-4</v>
      </c>
      <c r="Z513" s="13">
        <f t="shared" si="569"/>
        <v>21786.164968090536</v>
      </c>
      <c r="AA513" s="14"/>
      <c r="AB513" s="13"/>
      <c r="AC513" s="24">
        <f t="shared" si="570"/>
        <v>142026.51130437493</v>
      </c>
      <c r="AD513" s="18">
        <f>AC513/MAX(AC$13:$AC513)-1</f>
        <v>-3.1625787800663163E-3</v>
      </c>
      <c r="AE513" s="18">
        <f t="shared" si="571"/>
        <v>1.2879291879148047E-2</v>
      </c>
      <c r="AH513" s="16">
        <v>43256</v>
      </c>
      <c r="AI513" s="19">
        <v>3877998006.3923774</v>
      </c>
      <c r="AJ513" s="14">
        <f t="shared" si="545"/>
        <v>3.7937600713777719E-3</v>
      </c>
      <c r="AK513" s="18">
        <f>AI513/MAX(AI$13:$AI513)-1</f>
        <v>-4.5021455894700968E-2</v>
      </c>
      <c r="AN513" s="16">
        <v>43256</v>
      </c>
      <c r="AO513" s="14">
        <f t="shared" si="546"/>
        <v>2.7459728121119742E-3</v>
      </c>
      <c r="AP513" s="13">
        <f t="shared" si="572"/>
        <v>0</v>
      </c>
      <c r="AQ513" s="14">
        <f t="shared" si="547"/>
        <v>1.6696234709396851E-3</v>
      </c>
      <c r="AR513" s="13">
        <f t="shared" si="573"/>
        <v>26628814.583083026</v>
      </c>
      <c r="AS513" s="14">
        <f t="shared" si="548"/>
        <v>3.7937600713777719E-3</v>
      </c>
      <c r="AT513" s="13">
        <f t="shared" si="574"/>
        <v>0</v>
      </c>
      <c r="AU513" s="24">
        <f t="shared" si="549"/>
        <v>26628814.583083026</v>
      </c>
      <c r="AV513" s="18">
        <f>AU513/MAX(AU$13:$AU513)-1</f>
        <v>-5.0641014583081567E-3</v>
      </c>
      <c r="AW513" s="18">
        <f t="shared" si="575"/>
        <v>1.6696234709396851E-3</v>
      </c>
      <c r="AZ513" s="42">
        <v>43259</v>
      </c>
      <c r="BA513" s="41">
        <v>14359733</v>
      </c>
      <c r="BB513" s="18">
        <f>BA513/MAX($BA$13:BA513)-1</f>
        <v>0</v>
      </c>
      <c r="BC513" s="29">
        <f t="shared" si="576"/>
        <v>1.1749509647751566E-4</v>
      </c>
      <c r="BG513" s="16">
        <v>43300</v>
      </c>
      <c r="BH513" s="14">
        <f t="shared" si="550"/>
        <v>-1.1568767466068053E-3</v>
      </c>
      <c r="BI513" s="13">
        <f t="shared" si="577"/>
        <v>16907269.303494826</v>
      </c>
      <c r="BJ513" s="14">
        <f t="shared" si="551"/>
        <v>-1.7843413642064765E-2</v>
      </c>
      <c r="BK513" s="13">
        <f t="shared" si="552"/>
        <v>20389302.004289195</v>
      </c>
      <c r="BL513" s="14">
        <f t="shared" si="553"/>
        <v>2.51978447870016E-3</v>
      </c>
      <c r="BM513" s="13">
        <f t="shared" si="554"/>
        <v>0</v>
      </c>
      <c r="BN513" s="14">
        <f t="shared" si="578"/>
        <v>2.311340778668125E-3</v>
      </c>
      <c r="BO513" s="13">
        <f t="shared" si="579"/>
        <v>17579691.156187981</v>
      </c>
      <c r="BP513" s="24">
        <f t="shared" si="555"/>
        <v>54876262.463972002</v>
      </c>
      <c r="BQ513" s="18">
        <f>BP513/MAX($BP$13:BP513)-1</f>
        <v>-2.0867980001478381E-2</v>
      </c>
      <c r="BR513" s="18">
        <f t="shared" si="580"/>
        <v>-6.3279871042450919E-3</v>
      </c>
      <c r="BU513" s="16">
        <v>43300</v>
      </c>
      <c r="BV513" s="14">
        <f t="shared" si="581"/>
        <v>-1.1568767466068053E-3</v>
      </c>
      <c r="BW513" s="13">
        <f t="shared" si="610"/>
        <v>16907269.303494826</v>
      </c>
      <c r="BX513" s="14">
        <f t="shared" si="582"/>
        <v>-1.7843413642064765E-2</v>
      </c>
      <c r="BY513" s="13">
        <f t="shared" si="583"/>
        <v>20389302.004289195</v>
      </c>
      <c r="BZ513" s="14">
        <f t="shared" si="584"/>
        <v>2.51978447870016E-3</v>
      </c>
      <c r="CA513" s="13">
        <f t="shared" si="556"/>
        <v>0</v>
      </c>
      <c r="CB513" s="14">
        <f t="shared" si="585"/>
        <v>2.311340778668125E-3</v>
      </c>
      <c r="CC513" s="13">
        <f t="shared" si="586"/>
        <v>0</v>
      </c>
      <c r="CD513" s="24">
        <f t="shared" si="557"/>
        <v>37296571.307784021</v>
      </c>
      <c r="CE513" s="18">
        <f>CD513/MAX($CD$13:CD513)-1</f>
        <v>-2.8502038098087712E-2</v>
      </c>
      <c r="CF513" s="18">
        <f t="shared" si="611"/>
        <v>-1.0348688764561742E-2</v>
      </c>
      <c r="CJ513" s="16">
        <v>43259</v>
      </c>
      <c r="CK513" s="19">
        <v>172950.72385499164</v>
      </c>
      <c r="CL513" s="18">
        <f>CK513/MAX($CK$13:CK513)-1</f>
        <v>-1.3254364007930786E-3</v>
      </c>
      <c r="CM513" s="29">
        <f t="shared" si="587"/>
        <v>0</v>
      </c>
      <c r="CQ513" s="16">
        <v>43300</v>
      </c>
      <c r="CR513" s="14">
        <f t="shared" si="588"/>
        <v>-1.1568767466068053E-3</v>
      </c>
      <c r="CS513" s="13">
        <f t="shared" si="612"/>
        <v>57484715.631882556</v>
      </c>
      <c r="CT513" s="14">
        <f t="shared" si="589"/>
        <v>-1.7843413642064765E-2</v>
      </c>
      <c r="CU513" s="13">
        <f t="shared" si="558"/>
        <v>12233581.202573545</v>
      </c>
      <c r="CV513" s="14">
        <f t="shared" si="590"/>
        <v>2.51978447870016E-3</v>
      </c>
      <c r="CW513" s="13">
        <f t="shared" si="559"/>
        <v>0</v>
      </c>
      <c r="CX513" s="14">
        <f t="shared" si="591"/>
        <v>2.311340778668125E-3</v>
      </c>
      <c r="CY513" s="13">
        <f t="shared" si="592"/>
        <v>0</v>
      </c>
      <c r="CZ513" s="13">
        <f t="shared" si="593"/>
        <v>0</v>
      </c>
      <c r="DA513" s="13">
        <f t="shared" si="594"/>
        <v>-1.287094037578651E-3</v>
      </c>
      <c r="DB513" s="24">
        <f t="shared" si="560"/>
        <v>69718296.834456101</v>
      </c>
      <c r="DC513" s="18">
        <f>DB513/MAX($DB$13:DB513)-1</f>
        <v>-1.8463550604383872E-2</v>
      </c>
      <c r="DD513" s="18">
        <f t="shared" si="613"/>
        <v>-4.1257852074546575E-3</v>
      </c>
      <c r="DI513" s="16">
        <v>43110</v>
      </c>
      <c r="DJ513" s="19">
        <v>7179814.0839881646</v>
      </c>
      <c r="DK513" s="18">
        <f t="shared" si="595"/>
        <v>-2.0605808359582811E-3</v>
      </c>
      <c r="DM513" s="12">
        <f t="shared" si="609"/>
        <v>41045</v>
      </c>
      <c r="DN513" s="15">
        <v>12603495.053628994</v>
      </c>
      <c r="DO513" s="14">
        <f t="shared" si="596"/>
        <v>5.4117627648841982E-4</v>
      </c>
      <c r="DP513" s="14">
        <f>DN513/MAX($DN$13:DN513)-1</f>
        <v>-4.7108866059827337E-3</v>
      </c>
      <c r="DR513" s="16">
        <v>43256</v>
      </c>
      <c r="DS513" s="13">
        <f t="shared" si="561"/>
        <v>17882785.467212059</v>
      </c>
      <c r="DT513" s="14">
        <f t="shared" si="597"/>
        <v>-2.3084999679578999E-4</v>
      </c>
      <c r="DU513" s="14">
        <f>DS513/MAX($DS$13:DS513)-1</f>
        <v>-3.4893527061097274E-4</v>
      </c>
      <c r="DX513" s="42">
        <v>43258</v>
      </c>
      <c r="DY513" s="14">
        <f t="shared" si="598"/>
        <v>-1.9285832053027585E-3</v>
      </c>
      <c r="DZ513" s="13">
        <f t="shared" si="614"/>
        <v>0</v>
      </c>
      <c r="EA513" s="18">
        <f t="shared" si="599"/>
        <v>5.1342934469844614E-4</v>
      </c>
      <c r="EB513" s="13">
        <f t="shared" si="600"/>
        <v>5338494.2518217852</v>
      </c>
      <c r="EC513" s="14">
        <f>VLOOKUP(DX513,$Q$13:$S$1892,3,FALSE)</f>
        <v>-4.4587164589514616E-3</v>
      </c>
      <c r="ED513" s="13">
        <f t="shared" si="562"/>
        <v>0</v>
      </c>
      <c r="EE513" s="14">
        <f t="shared" si="601"/>
        <v>-1.8872171890461642E-3</v>
      </c>
      <c r="EF513" s="13">
        <f t="shared" si="563"/>
        <v>0</v>
      </c>
      <c r="EG513" s="14">
        <f t="shared" si="602"/>
        <v>6.9280608379524988E-3</v>
      </c>
      <c r="EH513" s="13">
        <f t="shared" si="603"/>
        <v>0</v>
      </c>
      <c r="EI513" s="13">
        <f t="shared" si="604"/>
        <v>0</v>
      </c>
      <c r="EJ513" s="13">
        <f t="shared" si="605"/>
        <v>-1.287094037578651E-3</v>
      </c>
      <c r="EK513" s="24">
        <f t="shared" si="564"/>
        <v>5338494.2518217852</v>
      </c>
      <c r="EL513" s="18">
        <f>EK513/MAX($EK$13:EK513)-1</f>
        <v>0</v>
      </c>
      <c r="EM513" s="18">
        <f t="shared" si="615"/>
        <v>5.1342934469844614E-4</v>
      </c>
    </row>
    <row r="514" spans="1:143" x14ac:dyDescent="0.3">
      <c r="A514" s="12">
        <f t="shared" si="606"/>
        <v>41046</v>
      </c>
      <c r="B514" s="13">
        <v>1126234.3284342973</v>
      </c>
      <c r="C514" s="14">
        <f t="shared" si="540"/>
        <v>-4.8066140671606528E-3</v>
      </c>
      <c r="D514" s="14">
        <f>B514/MAX($B$13:B514)-1</f>
        <v>-1.4758885620865247E-2</v>
      </c>
      <c r="F514" s="16">
        <v>43257</v>
      </c>
      <c r="G514" s="13">
        <f t="shared" si="541"/>
        <v>2877082.4994118158</v>
      </c>
      <c r="H514" s="14">
        <f t="shared" si="542"/>
        <v>2.2242297156624957E-3</v>
      </c>
      <c r="I514" s="14">
        <f>G514/MAX($G$13:G514)-1</f>
        <v>-1.3964375778147131E-2</v>
      </c>
      <c r="L514" s="12">
        <f t="shared" si="607"/>
        <v>41046</v>
      </c>
      <c r="M514" s="15">
        <v>15902219.328486796</v>
      </c>
      <c r="N514" s="14">
        <f t="shared" si="565"/>
        <v>-4.650677592559882E-3</v>
      </c>
      <c r="O514" s="14">
        <f>M514/MAX(M$13:$M514)-1</f>
        <v>-3.1645994380745779E-2</v>
      </c>
      <c r="Q514" s="16">
        <v>43257</v>
      </c>
      <c r="R514" s="13">
        <f t="shared" si="543"/>
        <v>94424999.256708711</v>
      </c>
      <c r="S514" s="14">
        <f t="shared" si="544"/>
        <v>5.7730491587397736E-3</v>
      </c>
      <c r="T514" s="14">
        <f>R514/MAX($R$13:R514)-1</f>
        <v>0</v>
      </c>
      <c r="V514" s="12">
        <f t="shared" si="608"/>
        <v>41046</v>
      </c>
      <c r="W514" s="14">
        <f t="shared" si="566"/>
        <v>-4.8066140671606528E-3</v>
      </c>
      <c r="X514" s="13">
        <f t="shared" si="567"/>
        <v>119662.39739614414</v>
      </c>
      <c r="Y514" s="14">
        <f t="shared" si="568"/>
        <v>-4.650677592559882E-3</v>
      </c>
      <c r="Z514" s="13">
        <f t="shared" si="569"/>
        <v>21684.844538845624</v>
      </c>
      <c r="AA514" s="14"/>
      <c r="AB514" s="13"/>
      <c r="AC514" s="24">
        <f t="shared" si="570"/>
        <v>141347.24193498975</v>
      </c>
      <c r="AD514" s="18">
        <f>AC514/MAX(AC$13:$AC514)-1</f>
        <v>-7.9301473154961277E-3</v>
      </c>
      <c r="AE514" s="18">
        <f t="shared" si="571"/>
        <v>-4.782694182563163E-3</v>
      </c>
      <c r="AH514" s="16">
        <v>43257</v>
      </c>
      <c r="AI514" s="19">
        <v>3922068874.5715809</v>
      </c>
      <c r="AJ514" s="14">
        <f t="shared" si="545"/>
        <v>1.1364334923988695E-2</v>
      </c>
      <c r="AK514" s="18">
        <f>AI514/MAX(AI$13:$AI514)-1</f>
        <v>-3.4168759874265153E-2</v>
      </c>
      <c r="AN514" s="16">
        <v>43257</v>
      </c>
      <c r="AO514" s="14">
        <f t="shared" si="546"/>
        <v>2.2242297156624957E-3</v>
      </c>
      <c r="AP514" s="13">
        <f t="shared" si="572"/>
        <v>0</v>
      </c>
      <c r="AQ514" s="14">
        <f t="shared" si="547"/>
        <v>5.7730491587397736E-3</v>
      </c>
      <c r="AR514" s="13">
        <f t="shared" si="573"/>
        <v>26782544.038710132</v>
      </c>
      <c r="AS514" s="14">
        <f t="shared" si="548"/>
        <v>1.1364334923988695E-2</v>
      </c>
      <c r="AT514" s="13">
        <f t="shared" si="574"/>
        <v>0</v>
      </c>
      <c r="AU514" s="24">
        <f t="shared" si="549"/>
        <v>26782544.038710132</v>
      </c>
      <c r="AV514" s="18">
        <f>AU514/MAX(AU$13:$AU514)-1</f>
        <v>0</v>
      </c>
      <c r="AW514" s="18">
        <f t="shared" si="575"/>
        <v>5.7730491587397736E-3</v>
      </c>
      <c r="AZ514" s="42">
        <v>43262</v>
      </c>
      <c r="BA514" s="41">
        <v>14373555</v>
      </c>
      <c r="BB514" s="18">
        <f>BA514/MAX($BA$13:BA514)-1</f>
        <v>0</v>
      </c>
      <c r="BC514" s="29">
        <f t="shared" si="576"/>
        <v>9.6255271598710834E-4</v>
      </c>
      <c r="BG514" s="16">
        <v>43301</v>
      </c>
      <c r="BH514" s="14">
        <f t="shared" si="550"/>
        <v>8.0693236705506877E-3</v>
      </c>
      <c r="BI514" s="13">
        <f t="shared" si="577"/>
        <v>17043699.531889893</v>
      </c>
      <c r="BJ514" s="14">
        <f t="shared" si="551"/>
        <v>-2.459111905939837E-3</v>
      </c>
      <c r="BK514" s="13">
        <f t="shared" si="552"/>
        <v>20339162.428976644</v>
      </c>
      <c r="BL514" s="14">
        <f t="shared" si="553"/>
        <v>1.7884046965082057E-3</v>
      </c>
      <c r="BM514" s="13">
        <f t="shared" si="554"/>
        <v>0</v>
      </c>
      <c r="BN514" s="14">
        <f t="shared" si="578"/>
        <v>7.8870235065475747E-4</v>
      </c>
      <c r="BO514" s="13">
        <f t="shared" si="579"/>
        <v>17593556.29992665</v>
      </c>
      <c r="BP514" s="24">
        <f t="shared" si="555"/>
        <v>54976418.260793194</v>
      </c>
      <c r="BQ514" s="18">
        <f>BP514/MAX($BP$13:BP514)-1</f>
        <v>-1.9080945986170272E-2</v>
      </c>
      <c r="BR514" s="18">
        <f t="shared" si="580"/>
        <v>1.8251205953931926E-3</v>
      </c>
      <c r="BU514" s="16">
        <v>43301</v>
      </c>
      <c r="BV514" s="14">
        <f t="shared" si="581"/>
        <v>8.0693236705506877E-3</v>
      </c>
      <c r="BW514" s="13">
        <f t="shared" si="610"/>
        <v>17043699.531889893</v>
      </c>
      <c r="BX514" s="14">
        <f t="shared" si="582"/>
        <v>-2.459111905939837E-3</v>
      </c>
      <c r="BY514" s="13">
        <f t="shared" si="583"/>
        <v>20339162.428976644</v>
      </c>
      <c r="BZ514" s="14">
        <f t="shared" si="584"/>
        <v>1.7884046965082057E-3</v>
      </c>
      <c r="CA514" s="13">
        <f t="shared" si="556"/>
        <v>0</v>
      </c>
      <c r="CB514" s="14">
        <f t="shared" si="585"/>
        <v>7.8870235065475747E-4</v>
      </c>
      <c r="CC514" s="13">
        <f t="shared" si="586"/>
        <v>0</v>
      </c>
      <c r="CD514" s="24">
        <f t="shared" si="557"/>
        <v>37382861.960866541</v>
      </c>
      <c r="CE514" s="18">
        <f>CD514/MAX($CD$13:CD514)-1</f>
        <v>-2.625434640254154E-2</v>
      </c>
      <c r="CF514" s="18">
        <f t="shared" si="611"/>
        <v>2.3136350087094026E-3</v>
      </c>
      <c r="CJ514" s="16">
        <v>43262</v>
      </c>
      <c r="CK514" s="19">
        <v>172950.72385499164</v>
      </c>
      <c r="CL514" s="18">
        <f>CK514/MAX($CK$13:CK514)-1</f>
        <v>-1.3254364007930786E-3</v>
      </c>
      <c r="CM514" s="29">
        <f t="shared" si="587"/>
        <v>0</v>
      </c>
      <c r="CQ514" s="16">
        <v>43301</v>
      </c>
      <c r="CR514" s="14">
        <f t="shared" si="588"/>
        <v>8.0693236705506877E-3</v>
      </c>
      <c r="CS514" s="13">
        <f t="shared" si="612"/>
        <v>57948578.408425778</v>
      </c>
      <c r="CT514" s="14">
        <f t="shared" si="589"/>
        <v>-2.459111905939837E-3</v>
      </c>
      <c r="CU514" s="13">
        <f t="shared" si="558"/>
        <v>12203497.457386015</v>
      </c>
      <c r="CV514" s="14">
        <f t="shared" si="590"/>
        <v>1.7884046965082057E-3</v>
      </c>
      <c r="CW514" s="13">
        <f t="shared" si="559"/>
        <v>0</v>
      </c>
      <c r="CX514" s="14">
        <f t="shared" si="591"/>
        <v>7.8870235065475747E-4</v>
      </c>
      <c r="CY514" s="13">
        <f t="shared" si="592"/>
        <v>0</v>
      </c>
      <c r="CZ514" s="13">
        <f t="shared" si="593"/>
        <v>0</v>
      </c>
      <c r="DA514" s="13">
        <f t="shared" si="594"/>
        <v>0</v>
      </c>
      <c r="DB514" s="24">
        <f t="shared" si="560"/>
        <v>70152075.865811795</v>
      </c>
      <c r="DC514" s="18">
        <f>DB514/MAX($DB$13:DB514)-1</f>
        <v>-1.235654642339945E-2</v>
      </c>
      <c r="DD514" s="18">
        <f t="shared" si="613"/>
        <v>6.2218822181743239E-3</v>
      </c>
      <c r="DI514" s="16">
        <v>43111</v>
      </c>
      <c r="DJ514" s="19">
        <v>7185383.7934895912</v>
      </c>
      <c r="DK514" s="18">
        <f t="shared" si="595"/>
        <v>7.7574564414528702E-4</v>
      </c>
      <c r="DM514" s="12">
        <f t="shared" si="609"/>
        <v>41046</v>
      </c>
      <c r="DN514" s="15">
        <v>12600804.486475883</v>
      </c>
      <c r="DO514" s="14">
        <f t="shared" si="596"/>
        <v>-2.1347786004299873E-4</v>
      </c>
      <c r="DP514" s="14">
        <f>DN514/MAX($DN$13:DN514)-1</f>
        <v>-4.9233587960341163E-3</v>
      </c>
      <c r="DR514" s="16">
        <v>43257</v>
      </c>
      <c r="DS514" s="13">
        <f t="shared" si="561"/>
        <v>17911674.161567569</v>
      </c>
      <c r="DT514" s="14">
        <f t="shared" si="597"/>
        <v>1.6154471241898172E-3</v>
      </c>
      <c r="DU514" s="14">
        <f>DS514/MAX($DS$13:DS514)-1</f>
        <v>0</v>
      </c>
      <c r="DX514" s="42">
        <v>43259</v>
      </c>
      <c r="DY514" s="14">
        <f t="shared" si="598"/>
        <v>-2.7279742448487188E-3</v>
      </c>
      <c r="DZ514" s="13">
        <f t="shared" si="614"/>
        <v>0</v>
      </c>
      <c r="EA514" s="18">
        <f t="shared" si="599"/>
        <v>-1.3275113574101605E-3</v>
      </c>
      <c r="EB514" s="13">
        <f t="shared" si="600"/>
        <v>5331407.3400710225</v>
      </c>
      <c r="EC514" s="14">
        <f>VLOOKUP(DX514,$Q$13:$S$1892,3,FALSE)</f>
        <v>2.4180294847075956E-4</v>
      </c>
      <c r="ED514" s="13">
        <f t="shared" si="562"/>
        <v>0</v>
      </c>
      <c r="EE514" s="14">
        <f t="shared" si="601"/>
        <v>-2.6004519761276823E-3</v>
      </c>
      <c r="EF514" s="13">
        <f t="shared" si="563"/>
        <v>0</v>
      </c>
      <c r="EG514" s="14">
        <f t="shared" si="602"/>
        <v>1.1749509647751566E-4</v>
      </c>
      <c r="EH514" s="13">
        <f t="shared" si="603"/>
        <v>0</v>
      </c>
      <c r="EI514" s="13">
        <f t="shared" si="604"/>
        <v>0</v>
      </c>
      <c r="EJ514" s="13">
        <f t="shared" si="605"/>
        <v>0</v>
      </c>
      <c r="EK514" s="24">
        <f t="shared" si="564"/>
        <v>5331407.3400710225</v>
      </c>
      <c r="EL514" s="18">
        <f>EK514/MAX($EK$13:EK514)-1</f>
        <v>-1.3275113574102715E-3</v>
      </c>
      <c r="EM514" s="18">
        <f t="shared" si="615"/>
        <v>-1.3275113574102715E-3</v>
      </c>
    </row>
    <row r="515" spans="1:143" x14ac:dyDescent="0.3">
      <c r="A515" s="12">
        <f t="shared" si="606"/>
        <v>41047</v>
      </c>
      <c r="B515" s="13">
        <v>1131406.2318855063</v>
      </c>
      <c r="C515" s="14">
        <f t="shared" si="540"/>
        <v>4.5922090284700179E-3</v>
      </c>
      <c r="D515" s="14">
        <f>B515/MAX($B$13:B515)-1</f>
        <v>-1.0234452480193501E-2</v>
      </c>
      <c r="F515" s="16">
        <v>43258</v>
      </c>
      <c r="G515" s="13">
        <f t="shared" si="541"/>
        <v>2871533.8064231798</v>
      </c>
      <c r="H515" s="14">
        <f t="shared" si="542"/>
        <v>-1.9285832053027585E-3</v>
      </c>
      <c r="I515" s="14">
        <f>G515/MAX($G$13:G515)-1</f>
        <v>-1.5866027522851489E-2</v>
      </c>
      <c r="L515" s="12">
        <f t="shared" si="607"/>
        <v>41047</v>
      </c>
      <c r="M515" s="15">
        <v>15957564.900966749</v>
      </c>
      <c r="N515" s="14">
        <f t="shared" si="565"/>
        <v>3.4803678239305746E-3</v>
      </c>
      <c r="O515" s="14">
        <f>M515/MAX(M$13:$M515)-1</f>
        <v>-2.8275766257414237E-2</v>
      </c>
      <c r="Q515" s="16">
        <v>43258</v>
      </c>
      <c r="R515" s="13">
        <f t="shared" si="543"/>
        <v>94003984.958386347</v>
      </c>
      <c r="S515" s="14">
        <f t="shared" si="544"/>
        <v>-4.4587164589514616E-3</v>
      </c>
      <c r="T515" s="14">
        <f>R515/MAX($R$13:R515)-1</f>
        <v>-4.4587164589514616E-3</v>
      </c>
      <c r="V515" s="12">
        <f t="shared" si="608"/>
        <v>41047</v>
      </c>
      <c r="W515" s="14">
        <f t="shared" si="566"/>
        <v>4.5922090284700179E-3</v>
      </c>
      <c r="X515" s="13">
        <f t="shared" si="567"/>
        <v>120211.91213783508</v>
      </c>
      <c r="Y515" s="14">
        <f t="shared" si="568"/>
        <v>3.4803678239305746E-3</v>
      </c>
      <c r="Z515" s="13">
        <f t="shared" si="569"/>
        <v>21760.315774045557</v>
      </c>
      <c r="AA515" s="14"/>
      <c r="AB515" s="13"/>
      <c r="AC515" s="24">
        <f t="shared" si="570"/>
        <v>141972.22791188065</v>
      </c>
      <c r="AD515" s="18">
        <f>AC515/MAX(AC$13:$AC515)-1</f>
        <v>-3.5435760776278968E-3</v>
      </c>
      <c r="AE515" s="18">
        <f t="shared" si="571"/>
        <v>4.4216354584289963E-3</v>
      </c>
      <c r="AH515" s="16">
        <v>43258</v>
      </c>
      <c r="AI515" s="19">
        <v>3934476570.7992473</v>
      </c>
      <c r="AJ515" s="14">
        <f t="shared" si="545"/>
        <v>3.1635589849303702E-3</v>
      </c>
      <c r="AK515" s="18">
        <f>AI515/MAX(AI$13:$AI515)-1</f>
        <v>-3.1113295776639016E-2</v>
      </c>
      <c r="AN515" s="16">
        <v>43258</v>
      </c>
      <c r="AO515" s="14">
        <f t="shared" si="546"/>
        <v>-1.9285832053027585E-3</v>
      </c>
      <c r="AP515" s="13">
        <f t="shared" si="572"/>
        <v>0</v>
      </c>
      <c r="AQ515" s="14">
        <f t="shared" si="547"/>
        <v>-4.4587164589514616E-3</v>
      </c>
      <c r="AR515" s="13">
        <f t="shared" si="573"/>
        <v>26663128.268792141</v>
      </c>
      <c r="AS515" s="14">
        <f t="shared" si="548"/>
        <v>3.1635589849303702E-3</v>
      </c>
      <c r="AT515" s="13">
        <f t="shared" si="574"/>
        <v>0</v>
      </c>
      <c r="AU515" s="24">
        <f t="shared" si="549"/>
        <v>26663128.268792141</v>
      </c>
      <c r="AV515" s="18">
        <f>AU515/MAX(AU$13:$AU515)-1</f>
        <v>-4.4587164589515726E-3</v>
      </c>
      <c r="AW515" s="18">
        <f t="shared" si="575"/>
        <v>-4.4587164589515726E-3</v>
      </c>
      <c r="AZ515" s="42">
        <v>43263</v>
      </c>
      <c r="BA515" s="41">
        <v>14372689</v>
      </c>
      <c r="BB515" s="18">
        <f>BA515/MAX($BA$13:BA515)-1</f>
        <v>-6.0249534648892933E-5</v>
      </c>
      <c r="BC515" s="29">
        <f t="shared" si="576"/>
        <v>-6.0249534648892933E-5</v>
      </c>
      <c r="BG515" s="16">
        <v>43304</v>
      </c>
      <c r="BH515" s="14">
        <f t="shared" si="550"/>
        <v>2.0870272973462001E-2</v>
      </c>
      <c r="BI515" s="13">
        <f t="shared" si="577"/>
        <v>17399406.193598103</v>
      </c>
      <c r="BJ515" s="14">
        <f t="shared" si="551"/>
        <v>7.8376120453265141E-3</v>
      </c>
      <c r="BK515" s="13">
        <f t="shared" si="552"/>
        <v>20498572.893421844</v>
      </c>
      <c r="BL515" s="14">
        <f t="shared" si="553"/>
        <v>3.646046900334321E-3</v>
      </c>
      <c r="BM515" s="13">
        <f t="shared" si="554"/>
        <v>0</v>
      </c>
      <c r="BN515" s="14">
        <f t="shared" si="578"/>
        <v>1.3764624913970014E-3</v>
      </c>
      <c r="BO515" s="13">
        <f t="shared" si="579"/>
        <v>17617773.170263778</v>
      </c>
      <c r="BP515" s="24">
        <f t="shared" si="555"/>
        <v>55515752.257283732</v>
      </c>
      <c r="BQ515" s="18">
        <f>BP515/MAX($BP$13:BP515)-1</f>
        <v>-9.457856480314164E-3</v>
      </c>
      <c r="BR515" s="18">
        <f t="shared" si="580"/>
        <v>9.81027890780517E-3</v>
      </c>
      <c r="BU515" s="16">
        <v>43304</v>
      </c>
      <c r="BV515" s="14">
        <f t="shared" si="581"/>
        <v>2.0870272973462001E-2</v>
      </c>
      <c r="BW515" s="13">
        <f t="shared" si="610"/>
        <v>17399406.193598103</v>
      </c>
      <c r="BX515" s="14">
        <f t="shared" si="582"/>
        <v>7.8376120453265141E-3</v>
      </c>
      <c r="BY515" s="13">
        <f t="shared" si="583"/>
        <v>20498572.893421844</v>
      </c>
      <c r="BZ515" s="14">
        <f t="shared" si="584"/>
        <v>3.646046900334321E-3</v>
      </c>
      <c r="CA515" s="13">
        <f t="shared" si="556"/>
        <v>0</v>
      </c>
      <c r="CB515" s="14">
        <f t="shared" si="585"/>
        <v>1.3764624913970014E-3</v>
      </c>
      <c r="CC515" s="13">
        <f t="shared" si="586"/>
        <v>0</v>
      </c>
      <c r="CD515" s="24">
        <f t="shared" si="557"/>
        <v>37897979.08701995</v>
      </c>
      <c r="CE515" s="18">
        <f>CD515/MAX($CD$13:CD515)-1</f>
        <v>-1.2836618695910129E-2</v>
      </c>
      <c r="CF515" s="18">
        <f t="shared" si="611"/>
        <v>1.3779499458673072E-2</v>
      </c>
      <c r="CJ515" s="16">
        <v>43263</v>
      </c>
      <c r="CK515" s="19">
        <v>172950.72385499164</v>
      </c>
      <c r="CL515" s="18">
        <f>CK515/MAX($CK$13:CK515)-1</f>
        <v>-1.3254364007930786E-3</v>
      </c>
      <c r="CM515" s="29">
        <f t="shared" si="587"/>
        <v>0</v>
      </c>
      <c r="CQ515" s="16">
        <v>43304</v>
      </c>
      <c r="CR515" s="14">
        <f t="shared" si="588"/>
        <v>2.0870272973462001E-2</v>
      </c>
      <c r="CS515" s="13">
        <f t="shared" si="612"/>
        <v>59157981.058233693</v>
      </c>
      <c r="CT515" s="14">
        <f t="shared" si="589"/>
        <v>7.8376120453265141E-3</v>
      </c>
      <c r="CU515" s="13">
        <f t="shared" si="558"/>
        <v>12299143.736053135</v>
      </c>
      <c r="CV515" s="14">
        <f t="shared" si="590"/>
        <v>3.646046900334321E-3</v>
      </c>
      <c r="CW515" s="13">
        <f t="shared" si="559"/>
        <v>0</v>
      </c>
      <c r="CX515" s="14">
        <f t="shared" si="591"/>
        <v>1.3764624913970014E-3</v>
      </c>
      <c r="CY515" s="13">
        <f t="shared" si="592"/>
        <v>0</v>
      </c>
      <c r="CZ515" s="13">
        <f t="shared" si="593"/>
        <v>0</v>
      </c>
      <c r="DA515" s="13">
        <f t="shared" si="594"/>
        <v>0</v>
      </c>
      <c r="DB515" s="24">
        <f t="shared" si="560"/>
        <v>71457124.794286832</v>
      </c>
      <c r="DC515" s="18">
        <f>DB515/MAX($DB$13:DB515)-1</f>
        <v>0</v>
      </c>
      <c r="DD515" s="18">
        <f t="shared" si="613"/>
        <v>1.8603140568090426E-2</v>
      </c>
      <c r="DI515" s="16">
        <v>43112</v>
      </c>
      <c r="DJ515" s="19">
        <v>7192668.3910080045</v>
      </c>
      <c r="DK515" s="18">
        <f t="shared" si="595"/>
        <v>1.0138077140728896E-3</v>
      </c>
      <c r="DM515" s="12">
        <f t="shared" si="609"/>
        <v>41047</v>
      </c>
      <c r="DN515" s="15">
        <v>12575979.270086041</v>
      </c>
      <c r="DO515" s="14">
        <f t="shared" si="596"/>
        <v>-1.9701294799460145E-3</v>
      </c>
      <c r="DP515" s="14">
        <f>DN515/MAX($DN$13:DN515)-1</f>
        <v>-6.8837886216757127E-3</v>
      </c>
      <c r="DR515" s="16">
        <v>43258</v>
      </c>
      <c r="DS515" s="13">
        <f t="shared" si="561"/>
        <v>17920870.540694796</v>
      </c>
      <c r="DT515" s="14">
        <f t="shared" si="597"/>
        <v>5.1342934469844614E-4</v>
      </c>
      <c r="DU515" s="14">
        <f>DS515/MAX($DS$13:DS515)-1</f>
        <v>0</v>
      </c>
      <c r="DX515" s="42">
        <v>43262</v>
      </c>
      <c r="DY515" s="14">
        <f t="shared" si="598"/>
        <v>2.9378023667749886E-3</v>
      </c>
      <c r="DZ515" s="13">
        <f t="shared" si="614"/>
        <v>0</v>
      </c>
      <c r="EA515" s="18">
        <f t="shared" si="599"/>
        <v>3.4923135363018609E-4</v>
      </c>
      <c r="EB515" s="13">
        <f t="shared" si="600"/>
        <v>5333269.2346731499</v>
      </c>
      <c r="EC515" s="14">
        <f>VLOOKUP(DX515,$Q$13:$S$1892,3,FALSE)</f>
        <v>-3.7611069683151088E-3</v>
      </c>
      <c r="ED515" s="13">
        <f t="shared" si="562"/>
        <v>0</v>
      </c>
      <c r="EE515" s="14">
        <f t="shared" si="601"/>
        <v>3.0027169932349551E-3</v>
      </c>
      <c r="EF515" s="13">
        <f t="shared" si="563"/>
        <v>0</v>
      </c>
      <c r="EG515" s="14">
        <f t="shared" si="602"/>
        <v>9.6255271598710834E-4</v>
      </c>
      <c r="EH515" s="13">
        <f t="shared" si="603"/>
        <v>0</v>
      </c>
      <c r="EI515" s="13">
        <f t="shared" si="604"/>
        <v>0</v>
      </c>
      <c r="EJ515" s="13">
        <f t="shared" si="605"/>
        <v>0</v>
      </c>
      <c r="EK515" s="24">
        <f t="shared" si="564"/>
        <v>5333269.2346731499</v>
      </c>
      <c r="EL515" s="18">
        <f>EK515/MAX($EK$13:EK515)-1</f>
        <v>-9.7874361236827134E-4</v>
      </c>
      <c r="EM515" s="18">
        <f t="shared" si="615"/>
        <v>3.4923135363018609E-4</v>
      </c>
    </row>
    <row r="516" spans="1:143" x14ac:dyDescent="0.3">
      <c r="A516" s="12">
        <f t="shared" si="606"/>
        <v>41048</v>
      </c>
      <c r="B516" s="13">
        <v>1131406.2318855063</v>
      </c>
      <c r="C516" s="14">
        <f t="shared" si="540"/>
        <v>0</v>
      </c>
      <c r="D516" s="14">
        <f>B516/MAX($B$13:B516)-1</f>
        <v>-1.0234452480193501E-2</v>
      </c>
      <c r="F516" s="16">
        <v>43259</v>
      </c>
      <c r="G516" s="13">
        <f t="shared" si="541"/>
        <v>2863700.3361560451</v>
      </c>
      <c r="H516" s="14">
        <f t="shared" si="542"/>
        <v>-2.7279742448487188E-3</v>
      </c>
      <c r="I516" s="14">
        <f>G516/MAX($G$13:G516)-1</f>
        <v>-1.8550719653249836E-2</v>
      </c>
      <c r="L516" s="12">
        <f t="shared" si="607"/>
        <v>41048</v>
      </c>
      <c r="M516" s="15">
        <v>15957564.900966749</v>
      </c>
      <c r="N516" s="14">
        <f t="shared" si="565"/>
        <v>0</v>
      </c>
      <c r="O516" s="14">
        <f>M516/MAX(M$13:$M516)-1</f>
        <v>-2.8275766257414237E-2</v>
      </c>
      <c r="Q516" s="16">
        <v>43259</v>
      </c>
      <c r="R516" s="13">
        <f t="shared" si="543"/>
        <v>94026715.399117291</v>
      </c>
      <c r="S516" s="14">
        <f t="shared" si="544"/>
        <v>2.4180294847075956E-4</v>
      </c>
      <c r="T516" s="14">
        <f>R516/MAX($R$13:R516)-1</f>
        <v>-4.2179916412667939E-3</v>
      </c>
      <c r="V516" s="12">
        <f t="shared" si="608"/>
        <v>41048</v>
      </c>
      <c r="W516" s="14">
        <f t="shared" si="566"/>
        <v>0</v>
      </c>
      <c r="X516" s="13">
        <f t="shared" si="567"/>
        <v>120211.91213783508</v>
      </c>
      <c r="Y516" s="14">
        <f t="shared" si="568"/>
        <v>0</v>
      </c>
      <c r="Z516" s="13">
        <f t="shared" si="569"/>
        <v>21760.315774045557</v>
      </c>
      <c r="AA516" s="14"/>
      <c r="AB516" s="13"/>
      <c r="AC516" s="24">
        <f t="shared" si="570"/>
        <v>141972.22791188065</v>
      </c>
      <c r="AD516" s="18">
        <f>AC516/MAX(AC$13:$AC516)-1</f>
        <v>-3.5435760776278968E-3</v>
      </c>
      <c r="AE516" s="18">
        <f t="shared" si="571"/>
        <v>0</v>
      </c>
      <c r="AH516" s="16">
        <v>43259</v>
      </c>
      <c r="AI516" s="19">
        <v>3936315649.2507405</v>
      </c>
      <c r="AJ516" s="14">
        <f t="shared" si="545"/>
        <v>4.6742645899655599E-4</v>
      </c>
      <c r="AK516" s="18">
        <f>AI516/MAX(AI$13:$AI516)-1</f>
        <v>-3.0660412495315148E-2</v>
      </c>
      <c r="AN516" s="16">
        <v>43259</v>
      </c>
      <c r="AO516" s="14">
        <f t="shared" si="546"/>
        <v>-2.7279742448487188E-3</v>
      </c>
      <c r="AP516" s="13">
        <f t="shared" si="572"/>
        <v>0</v>
      </c>
      <c r="AQ516" s="14">
        <f t="shared" si="547"/>
        <v>2.4180294847075956E-4</v>
      </c>
      <c r="AR516" s="13">
        <f t="shared" si="573"/>
        <v>26669575.491822988</v>
      </c>
      <c r="AS516" s="14">
        <f t="shared" si="548"/>
        <v>4.6742645899655599E-4</v>
      </c>
      <c r="AT516" s="13">
        <f t="shared" si="574"/>
        <v>0</v>
      </c>
      <c r="AU516" s="24">
        <f t="shared" si="549"/>
        <v>26669575.491822988</v>
      </c>
      <c r="AV516" s="18">
        <f>AU516/MAX(AU$13:$AU516)-1</f>
        <v>-4.217991641267016E-3</v>
      </c>
      <c r="AW516" s="18">
        <f t="shared" si="575"/>
        <v>2.4180294847075956E-4</v>
      </c>
      <c r="AZ516" s="42">
        <v>43264</v>
      </c>
      <c r="BA516" s="41">
        <v>14338278</v>
      </c>
      <c r="BB516" s="18">
        <f>BA516/MAX($BA$13:BA516)-1</f>
        <v>-2.4542988843052616E-3</v>
      </c>
      <c r="BC516" s="29">
        <f t="shared" si="576"/>
        <v>-2.3941935987065177E-3</v>
      </c>
      <c r="BG516" s="16">
        <v>43305</v>
      </c>
      <c r="BH516" s="14">
        <f t="shared" si="550"/>
        <v>-3.9015995624352984E-3</v>
      </c>
      <c r="BI516" s="13">
        <f t="shared" si="577"/>
        <v>17331520.678006526</v>
      </c>
      <c r="BJ516" s="14">
        <f t="shared" si="551"/>
        <v>4.3300704837156978E-3</v>
      </c>
      <c r="BK516" s="13">
        <f t="shared" si="552"/>
        <v>20587333.158865944</v>
      </c>
      <c r="BL516" s="14">
        <f t="shared" si="553"/>
        <v>1.9930201536357828E-3</v>
      </c>
      <c r="BM516" s="13">
        <f t="shared" si="554"/>
        <v>0</v>
      </c>
      <c r="BN516" s="14">
        <f t="shared" si="578"/>
        <v>9.3805990450546162E-4</v>
      </c>
      <c r="BO516" s="13">
        <f t="shared" si="579"/>
        <v>17634299.696881477</v>
      </c>
      <c r="BP516" s="24">
        <f t="shared" si="555"/>
        <v>55553153.533753946</v>
      </c>
      <c r="BQ516" s="18">
        <f>BP516/MAX($BP$13:BP516)-1</f>
        <v>-8.7905226325535324E-3</v>
      </c>
      <c r="BR516" s="18">
        <f t="shared" si="580"/>
        <v>6.7370565919522285E-4</v>
      </c>
      <c r="BU516" s="16">
        <v>43305</v>
      </c>
      <c r="BV516" s="14">
        <f t="shared" si="581"/>
        <v>-3.9015995624352984E-3</v>
      </c>
      <c r="BW516" s="13">
        <f t="shared" si="610"/>
        <v>17331520.678006526</v>
      </c>
      <c r="BX516" s="14">
        <f t="shared" si="582"/>
        <v>4.3300704837156978E-3</v>
      </c>
      <c r="BY516" s="13">
        <f t="shared" si="583"/>
        <v>20587333.158865944</v>
      </c>
      <c r="BZ516" s="14">
        <f t="shared" si="584"/>
        <v>1.9930201536357828E-3</v>
      </c>
      <c r="CA516" s="13">
        <f t="shared" si="556"/>
        <v>0</v>
      </c>
      <c r="CB516" s="14">
        <f t="shared" si="585"/>
        <v>9.3805990450546162E-4</v>
      </c>
      <c r="CC516" s="13">
        <f t="shared" si="586"/>
        <v>0</v>
      </c>
      <c r="CD516" s="24">
        <f t="shared" si="557"/>
        <v>37918853.836872473</v>
      </c>
      <c r="CE516" s="18">
        <f>CD516/MAX($CD$13:CD516)-1</f>
        <v>-1.2292874962214539E-2</v>
      </c>
      <c r="CF516" s="18">
        <f t="shared" si="611"/>
        <v>5.5081432718595558E-4</v>
      </c>
      <c r="CJ516" s="16">
        <v>43264</v>
      </c>
      <c r="CK516" s="19">
        <v>173063.47446228034</v>
      </c>
      <c r="CL516" s="18">
        <f>CK516/MAX($CK$13:CK516)-1</f>
        <v>-6.7437717987872681E-4</v>
      </c>
      <c r="CM516" s="29">
        <f t="shared" si="587"/>
        <v>6.5192330379160168E-4</v>
      </c>
      <c r="CQ516" s="16">
        <v>43305</v>
      </c>
      <c r="CR516" s="14">
        <f t="shared" si="588"/>
        <v>-3.9015995624352984E-3</v>
      </c>
      <c r="CS516" s="13">
        <f t="shared" si="612"/>
        <v>58927170.305222332</v>
      </c>
      <c r="CT516" s="14">
        <f t="shared" si="589"/>
        <v>4.3300704837156978E-3</v>
      </c>
      <c r="CU516" s="13">
        <f t="shared" si="558"/>
        <v>12352399.895319596</v>
      </c>
      <c r="CV516" s="14">
        <f t="shared" si="590"/>
        <v>1.9930201536357828E-3</v>
      </c>
      <c r="CW516" s="13">
        <f t="shared" si="559"/>
        <v>0</v>
      </c>
      <c r="CX516" s="14">
        <f t="shared" si="591"/>
        <v>9.3805990450546162E-4</v>
      </c>
      <c r="CY516" s="13">
        <f t="shared" si="592"/>
        <v>0</v>
      </c>
      <c r="CZ516" s="13">
        <f t="shared" si="593"/>
        <v>0</v>
      </c>
      <c r="DA516" s="13">
        <f t="shared" si="594"/>
        <v>0</v>
      </c>
      <c r="DB516" s="24">
        <f t="shared" si="560"/>
        <v>71279570.200541928</v>
      </c>
      <c r="DC516" s="18">
        <f>DB516/MAX($DB$13:DB516)-1</f>
        <v>-2.4847710323645522E-3</v>
      </c>
      <c r="DD516" s="18">
        <f t="shared" si="613"/>
        <v>-2.4847710323645522E-3</v>
      </c>
      <c r="DI516" s="16">
        <v>43115</v>
      </c>
      <c r="DJ516" s="19">
        <v>7288951.0898631653</v>
      </c>
      <c r="DK516" s="18">
        <f t="shared" si="595"/>
        <v>1.3386227978413379E-2</v>
      </c>
      <c r="DM516" s="12">
        <f t="shared" si="609"/>
        <v>41048</v>
      </c>
      <c r="DN516" s="15">
        <v>12575979.270086041</v>
      </c>
      <c r="DO516" s="14">
        <f t="shared" si="596"/>
        <v>0</v>
      </c>
      <c r="DP516" s="14">
        <f>DN516/MAX($DN$13:DN516)-1</f>
        <v>-6.8837886216757127E-3</v>
      </c>
      <c r="DR516" s="16">
        <v>43259</v>
      </c>
      <c r="DS516" s="13">
        <f t="shared" si="561"/>
        <v>17897080.381517347</v>
      </c>
      <c r="DT516" s="14">
        <f t="shared" si="597"/>
        <v>-1.3275113574101605E-3</v>
      </c>
      <c r="DU516" s="14">
        <f>DS516/MAX($DS$13:DS516)-1</f>
        <v>-1.3275113574101605E-3</v>
      </c>
      <c r="DX516" s="42">
        <v>43263</v>
      </c>
      <c r="DY516" s="14">
        <f t="shared" si="598"/>
        <v>-3.9966341390382798E-3</v>
      </c>
      <c r="DZ516" s="13">
        <f t="shared" si="614"/>
        <v>0</v>
      </c>
      <c r="EA516" s="18">
        <f t="shared" si="599"/>
        <v>6.2823239664400177E-4</v>
      </c>
      <c r="EB516" s="13">
        <f t="shared" si="600"/>
        <v>5336619.7671863968</v>
      </c>
      <c r="EC516" s="14">
        <f>VLOOKUP(DX516,$Q$13:$S$1892,3,FALSE)</f>
        <v>5.7223710577700704E-3</v>
      </c>
      <c r="ED516" s="13">
        <f t="shared" si="562"/>
        <v>0</v>
      </c>
      <c r="EE516" s="14">
        <f t="shared" si="601"/>
        <v>-3.9346463735041581E-3</v>
      </c>
      <c r="EF516" s="13">
        <f t="shared" si="563"/>
        <v>0</v>
      </c>
      <c r="EG516" s="14">
        <f t="shared" si="602"/>
        <v>-6.0249534648892933E-5</v>
      </c>
      <c r="EH516" s="13">
        <f t="shared" si="603"/>
        <v>0</v>
      </c>
      <c r="EI516" s="13">
        <f t="shared" si="604"/>
        <v>0</v>
      </c>
      <c r="EJ516" s="13">
        <f t="shared" si="605"/>
        <v>0</v>
      </c>
      <c r="EK516" s="24">
        <f t="shared" si="564"/>
        <v>5336619.7671863968</v>
      </c>
      <c r="EL516" s="18">
        <f>EK516/MAX($EK$13:EK516)-1</f>
        <v>-3.5112609416954044E-4</v>
      </c>
      <c r="EM516" s="18">
        <f t="shared" si="615"/>
        <v>6.2823239664400177E-4</v>
      </c>
    </row>
    <row r="517" spans="1:143" x14ac:dyDescent="0.3">
      <c r="A517" s="12">
        <f t="shared" si="606"/>
        <v>41049</v>
      </c>
      <c r="B517" s="13">
        <v>1131406.2318855063</v>
      </c>
      <c r="C517" s="14">
        <f t="shared" si="540"/>
        <v>0</v>
      </c>
      <c r="D517" s="14">
        <f>B517/MAX($B$13:B517)-1</f>
        <v>-1.0234452480193501E-2</v>
      </c>
      <c r="F517" s="16">
        <v>43262</v>
      </c>
      <c r="G517" s="13">
        <f t="shared" si="541"/>
        <v>2872113.3217813387</v>
      </c>
      <c r="H517" s="14">
        <f t="shared" si="542"/>
        <v>2.9378023667749886E-3</v>
      </c>
      <c r="I517" s="14">
        <f>G517/MAX($G$13:G517)-1</f>
        <v>-1.566741563457752E-2</v>
      </c>
      <c r="L517" s="12">
        <f t="shared" si="607"/>
        <v>41049</v>
      </c>
      <c r="M517" s="15">
        <v>15957564.900966749</v>
      </c>
      <c r="N517" s="14">
        <f t="shared" si="565"/>
        <v>0</v>
      </c>
      <c r="O517" s="14">
        <f>M517/MAX(M$13:$M517)-1</f>
        <v>-2.8275766257414237E-2</v>
      </c>
      <c r="Q517" s="16">
        <v>43262</v>
      </c>
      <c r="R517" s="13">
        <f t="shared" si="543"/>
        <v>93673070.864621893</v>
      </c>
      <c r="S517" s="14">
        <f t="shared" si="544"/>
        <v>-3.7611069683151088E-3</v>
      </c>
      <c r="T517" s="14">
        <f>R517/MAX($R$13:R517)-1</f>
        <v>-7.9632342918276589E-3</v>
      </c>
      <c r="V517" s="12">
        <f t="shared" si="608"/>
        <v>41049</v>
      </c>
      <c r="W517" s="14">
        <f t="shared" si="566"/>
        <v>0</v>
      </c>
      <c r="X517" s="13">
        <f t="shared" si="567"/>
        <v>120211.91213783508</v>
      </c>
      <c r="Y517" s="14">
        <f t="shared" si="568"/>
        <v>0</v>
      </c>
      <c r="Z517" s="13">
        <f t="shared" si="569"/>
        <v>21760.315774045557</v>
      </c>
      <c r="AA517" s="14"/>
      <c r="AB517" s="13"/>
      <c r="AC517" s="24">
        <f t="shared" si="570"/>
        <v>141972.22791188065</v>
      </c>
      <c r="AD517" s="18">
        <f>AC517/MAX(AC$13:$AC517)-1</f>
        <v>-3.5435760776278968E-3</v>
      </c>
      <c r="AE517" s="18">
        <f t="shared" si="571"/>
        <v>0</v>
      </c>
      <c r="AH517" s="16">
        <v>43262</v>
      </c>
      <c r="AI517" s="19">
        <v>3939323911.3619571</v>
      </c>
      <c r="AJ517" s="14">
        <f t="shared" si="545"/>
        <v>7.6423294757610449E-4</v>
      </c>
      <c r="AK517" s="18">
        <f>AI517/MAX(AI$13:$AI517)-1</f>
        <v>-2.9919611245154298E-2</v>
      </c>
      <c r="AN517" s="16">
        <v>43262</v>
      </c>
      <c r="AO517" s="14">
        <f t="shared" si="546"/>
        <v>2.9378023667749886E-3</v>
      </c>
      <c r="AP517" s="13">
        <f t="shared" si="572"/>
        <v>0</v>
      </c>
      <c r="AQ517" s="14">
        <f t="shared" si="547"/>
        <v>-3.7611069683151088E-3</v>
      </c>
      <c r="AR517" s="13">
        <f t="shared" si="573"/>
        <v>26569268.365598686</v>
      </c>
      <c r="AS517" s="14">
        <f t="shared" si="548"/>
        <v>7.6423294757610449E-4</v>
      </c>
      <c r="AT517" s="13">
        <f t="shared" si="574"/>
        <v>0</v>
      </c>
      <c r="AU517" s="24">
        <f t="shared" si="549"/>
        <v>26569268.365598686</v>
      </c>
      <c r="AV517" s="18">
        <f>AU517/MAX(AU$13:$AU517)-1</f>
        <v>-7.9632342918278809E-3</v>
      </c>
      <c r="AW517" s="18">
        <f t="shared" si="575"/>
        <v>-3.7611069683151088E-3</v>
      </c>
      <c r="AZ517" s="42">
        <v>43265</v>
      </c>
      <c r="BA517" s="41">
        <v>14391182</v>
      </c>
      <c r="BB517" s="18">
        <f>BA517/MAX($BA$13:BA517)-1</f>
        <v>0</v>
      </c>
      <c r="BC517" s="29">
        <f t="shared" si="576"/>
        <v>3.6897038821537276E-3</v>
      </c>
      <c r="BG517" s="16">
        <v>43306</v>
      </c>
      <c r="BH517" s="14">
        <f t="shared" si="550"/>
        <v>2.9379715128812212E-3</v>
      </c>
      <c r="BI517" s="13">
        <f t="shared" si="577"/>
        <v>17382440.192033421</v>
      </c>
      <c r="BJ517" s="14">
        <f t="shared" si="551"/>
        <v>-6.5308143438891353E-4</v>
      </c>
      <c r="BK517" s="13">
        <f t="shared" si="552"/>
        <v>20573887.953796308</v>
      </c>
      <c r="BL517" s="14">
        <f t="shared" si="553"/>
        <v>5.6338907856150477E-3</v>
      </c>
      <c r="BM517" s="13">
        <f t="shared" si="554"/>
        <v>0</v>
      </c>
      <c r="BN517" s="14">
        <f t="shared" si="578"/>
        <v>-4.5179055328725681E-4</v>
      </c>
      <c r="BO517" s="13">
        <f t="shared" si="579"/>
        <v>17626332.686864588</v>
      </c>
      <c r="BP517" s="24">
        <f t="shared" si="555"/>
        <v>55582660.832694322</v>
      </c>
      <c r="BQ517" s="18">
        <f>BP517/MAX($BP$13:BP517)-1</f>
        <v>-8.2640374107300074E-3</v>
      </c>
      <c r="BR517" s="18">
        <f t="shared" si="580"/>
        <v>5.311543461246071E-4</v>
      </c>
      <c r="BU517" s="16">
        <v>43306</v>
      </c>
      <c r="BV517" s="14">
        <f t="shared" si="581"/>
        <v>2.9379715128812212E-3</v>
      </c>
      <c r="BW517" s="13">
        <f t="shared" si="610"/>
        <v>17382440.192033421</v>
      </c>
      <c r="BX517" s="14">
        <f t="shared" si="582"/>
        <v>-6.5308143438891353E-4</v>
      </c>
      <c r="BY517" s="13">
        <f t="shared" si="583"/>
        <v>20573887.953796308</v>
      </c>
      <c r="BZ517" s="14">
        <f t="shared" si="584"/>
        <v>5.6338907856150477E-3</v>
      </c>
      <c r="CA517" s="13">
        <f t="shared" si="556"/>
        <v>0</v>
      </c>
      <c r="CB517" s="14">
        <f t="shared" si="585"/>
        <v>-4.5179055328725681E-4</v>
      </c>
      <c r="CC517" s="13">
        <f t="shared" si="586"/>
        <v>0</v>
      </c>
      <c r="CD517" s="24">
        <f t="shared" si="557"/>
        <v>37956328.14582973</v>
      </c>
      <c r="CE517" s="18">
        <f>CD517/MAX($CD$13:CD517)-1</f>
        <v>-1.1316747304923491E-2</v>
      </c>
      <c r="CF517" s="18">
        <f t="shared" si="611"/>
        <v>9.8827641569743108E-4</v>
      </c>
      <c r="CJ517" s="16">
        <v>43265</v>
      </c>
      <c r="CK517" s="19">
        <v>173656.21521312962</v>
      </c>
      <c r="CL517" s="18">
        <f>CK517/MAX($CK$13:CK517)-1</f>
        <v>0</v>
      </c>
      <c r="CM517" s="29">
        <f t="shared" si="587"/>
        <v>3.4249904706407097E-3</v>
      </c>
      <c r="CQ517" s="16">
        <v>43306</v>
      </c>
      <c r="CR517" s="14">
        <f t="shared" si="588"/>
        <v>2.9379715128812212E-3</v>
      </c>
      <c r="CS517" s="13">
        <f t="shared" si="612"/>
        <v>59100296.652913779</v>
      </c>
      <c r="CT517" s="14">
        <f t="shared" si="589"/>
        <v>-6.5308143438891353E-4</v>
      </c>
      <c r="CU517" s="13">
        <f t="shared" si="558"/>
        <v>12344332.772277815</v>
      </c>
      <c r="CV517" s="14">
        <f t="shared" si="590"/>
        <v>5.6338907856150477E-3</v>
      </c>
      <c r="CW517" s="13">
        <f t="shared" si="559"/>
        <v>0</v>
      </c>
      <c r="CX517" s="14">
        <f t="shared" si="591"/>
        <v>-4.5179055328725681E-4</v>
      </c>
      <c r="CY517" s="13">
        <f t="shared" si="592"/>
        <v>0</v>
      </c>
      <c r="CZ517" s="13">
        <f t="shared" si="593"/>
        <v>0</v>
      </c>
      <c r="DA517" s="13">
        <f t="shared" si="594"/>
        <v>-4.5564521274288339E-4</v>
      </c>
      <c r="DB517" s="24">
        <f t="shared" si="560"/>
        <v>71444629.425191596</v>
      </c>
      <c r="DC517" s="18">
        <f>DB517/MAX($DB$13:DB517)-1</f>
        <v>-1.7486526544707726E-4</v>
      </c>
      <c r="DD517" s="18">
        <f t="shared" si="613"/>
        <v>2.3156596509390504E-3</v>
      </c>
      <c r="DI517" s="16">
        <v>43116</v>
      </c>
      <c r="DJ517" s="19">
        <v>7220543.0248974245</v>
      </c>
      <c r="DK517" s="18">
        <f t="shared" si="595"/>
        <v>-9.3851727254524731E-3</v>
      </c>
      <c r="DM517" s="12">
        <f t="shared" si="609"/>
        <v>41049</v>
      </c>
      <c r="DN517" s="15">
        <v>12575979.270086041</v>
      </c>
      <c r="DO517" s="14">
        <f t="shared" si="596"/>
        <v>0</v>
      </c>
      <c r="DP517" s="14">
        <f>DN517/MAX($DN$13:DN517)-1</f>
        <v>-6.8837886216757127E-3</v>
      </c>
      <c r="DR517" s="16">
        <v>43262</v>
      </c>
      <c r="DS517" s="13">
        <f t="shared" si="561"/>
        <v>17903330.603125013</v>
      </c>
      <c r="DT517" s="14">
        <f t="shared" si="597"/>
        <v>3.4923135363018609E-4</v>
      </c>
      <c r="DU517" s="14">
        <f>DS517/MAX($DS$13:DS517)-1</f>
        <v>-9.7874361236816032E-4</v>
      </c>
      <c r="DX517" s="42">
        <v>43264</v>
      </c>
      <c r="DY517" s="14">
        <f t="shared" si="598"/>
        <v>-6.6531209907487732E-3</v>
      </c>
      <c r="DZ517" s="13">
        <f t="shared" si="614"/>
        <v>0</v>
      </c>
      <c r="EA517" s="18">
        <f t="shared" si="599"/>
        <v>-2.1711783851130484E-4</v>
      </c>
      <c r="EB517" s="13">
        <f t="shared" si="600"/>
        <v>5335461.0918375887</v>
      </c>
      <c r="EC517" s="14">
        <f>VLOOKUP(DX517,$Q$13:$S$1892,3,FALSE)</f>
        <v>2.1706767369482627E-3</v>
      </c>
      <c r="ED517" s="13">
        <f t="shared" si="562"/>
        <v>0</v>
      </c>
      <c r="EE517" s="14">
        <f t="shared" si="601"/>
        <v>-6.3427009968131109E-3</v>
      </c>
      <c r="EF517" s="13">
        <f t="shared" si="563"/>
        <v>0</v>
      </c>
      <c r="EG517" s="14">
        <f t="shared" si="602"/>
        <v>-2.3941935987065177E-3</v>
      </c>
      <c r="EH517" s="13">
        <f t="shared" si="603"/>
        <v>0</v>
      </c>
      <c r="EI517" s="13">
        <f t="shared" si="604"/>
        <v>0</v>
      </c>
      <c r="EJ517" s="13">
        <f t="shared" si="605"/>
        <v>-4.5564521274288339E-4</v>
      </c>
      <c r="EK517" s="24">
        <f t="shared" si="564"/>
        <v>5335461.0918375887</v>
      </c>
      <c r="EL517" s="18">
        <f>EK517/MAX($EK$13:EK517)-1</f>
        <v>-5.6816769694212343E-4</v>
      </c>
      <c r="EM517" s="18">
        <f t="shared" si="615"/>
        <v>-2.1711783851130484E-4</v>
      </c>
    </row>
    <row r="518" spans="1:143" x14ac:dyDescent="0.3">
      <c r="A518" s="12">
        <f t="shared" si="606"/>
        <v>41050</v>
      </c>
      <c r="B518" s="13">
        <v>1139817.9431124255</v>
      </c>
      <c r="C518" s="14">
        <f t="shared" si="540"/>
        <v>7.4347400516796558E-3</v>
      </c>
      <c r="D518" s="14">
        <f>B518/MAX($B$13:B518)-1</f>
        <v>-2.8758029222752945E-3</v>
      </c>
      <c r="F518" s="16">
        <v>43263</v>
      </c>
      <c r="G518" s="13">
        <f t="shared" si="541"/>
        <v>2860634.5356283206</v>
      </c>
      <c r="H518" s="14">
        <f t="shared" si="542"/>
        <v>-3.9966341390382798E-3</v>
      </c>
      <c r="I518" s="14">
        <f>G518/MAX($G$13:G518)-1</f>
        <v>-1.9601432845420153E-2</v>
      </c>
      <c r="L518" s="12">
        <f t="shared" si="607"/>
        <v>41050</v>
      </c>
      <c r="M518" s="15">
        <v>16051396.31473998</v>
      </c>
      <c r="N518" s="14">
        <f t="shared" si="565"/>
        <v>5.8800584146485591E-3</v>
      </c>
      <c r="O518" s="14">
        <f>M518/MAX(M$13:$M518)-1</f>
        <v>-2.2561971000078174E-2</v>
      </c>
      <c r="Q518" s="16">
        <v>43263</v>
      </c>
      <c r="R518" s="13">
        <f t="shared" si="543"/>
        <v>94209102.934230059</v>
      </c>
      <c r="S518" s="14">
        <f t="shared" si="544"/>
        <v>5.7223710577700704E-3</v>
      </c>
      <c r="T518" s="14">
        <f>R518/MAX($R$13:R518)-1</f>
        <v>-2.2864318154952601E-3</v>
      </c>
      <c r="V518" s="12">
        <f t="shared" si="608"/>
        <v>41050</v>
      </c>
      <c r="W518" s="14">
        <f t="shared" si="566"/>
        <v>7.4347400516796558E-3</v>
      </c>
      <c r="X518" s="13">
        <f t="shared" si="567"/>
        <v>121105.65645569524</v>
      </c>
      <c r="Y518" s="14">
        <f t="shared" si="568"/>
        <v>5.8800584146485591E-3</v>
      </c>
      <c r="Z518" s="13">
        <f t="shared" si="569"/>
        <v>21888.267701918143</v>
      </c>
      <c r="AA518" s="14"/>
      <c r="AB518" s="13"/>
      <c r="AC518" s="24">
        <f t="shared" si="570"/>
        <v>142993.92415761336</v>
      </c>
      <c r="AD518" s="18">
        <f>AC518/MAX(AC$13:$AC518)-1</f>
        <v>0</v>
      </c>
      <c r="AE518" s="18">
        <f t="shared" si="571"/>
        <v>7.1964514522295797E-3</v>
      </c>
      <c r="AH518" s="16">
        <v>43263</v>
      </c>
      <c r="AI518" s="19">
        <v>3940346149.3488407</v>
      </c>
      <c r="AJ518" s="14">
        <f t="shared" si="545"/>
        <v>2.5949579417305912E-4</v>
      </c>
      <c r="AK518" s="18">
        <f>AI518/MAX(AI$13:$AI518)-1</f>
        <v>-2.9667879464262747E-2</v>
      </c>
      <c r="AN518" s="16">
        <v>43263</v>
      </c>
      <c r="AO518" s="14">
        <f t="shared" si="546"/>
        <v>-3.9966341390382798E-3</v>
      </c>
      <c r="AP518" s="13">
        <f t="shared" si="572"/>
        <v>0</v>
      </c>
      <c r="AQ518" s="14">
        <f t="shared" si="547"/>
        <v>5.7223710577700704E-3</v>
      </c>
      <c r="AR518" s="13">
        <f t="shared" si="573"/>
        <v>26721307.577920113</v>
      </c>
      <c r="AS518" s="14">
        <f t="shared" si="548"/>
        <v>2.5949579417305912E-4</v>
      </c>
      <c r="AT518" s="13">
        <f t="shared" si="574"/>
        <v>0</v>
      </c>
      <c r="AU518" s="24">
        <f t="shared" si="549"/>
        <v>26721307.577920113</v>
      </c>
      <c r="AV518" s="18">
        <f>AU518/MAX(AU$13:$AU518)-1</f>
        <v>-2.2864318154955932E-3</v>
      </c>
      <c r="AW518" s="18">
        <f t="shared" si="575"/>
        <v>5.7223710577700704E-3</v>
      </c>
      <c r="AZ518" s="42">
        <v>43266</v>
      </c>
      <c r="BA518" s="41">
        <v>14386430</v>
      </c>
      <c r="BB518" s="18">
        <f>BA518/MAX($BA$13:BA518)-1</f>
        <v>-3.3020220298796144E-4</v>
      </c>
      <c r="BC518" s="29">
        <f t="shared" si="576"/>
        <v>-3.3020220298796144E-4</v>
      </c>
      <c r="BG518" s="16">
        <v>43307</v>
      </c>
      <c r="BH518" s="14">
        <f t="shared" si="550"/>
        <v>8.1892577813780232E-3</v>
      </c>
      <c r="BI518" s="13">
        <f t="shared" si="577"/>
        <v>17524789.475635368</v>
      </c>
      <c r="BJ518" s="14">
        <f t="shared" si="551"/>
        <v>1.0289437289321413E-2</v>
      </c>
      <c r="BK518" s="13">
        <f t="shared" si="552"/>
        <v>20785581.683694422</v>
      </c>
      <c r="BL518" s="14">
        <f t="shared" si="553"/>
        <v>-9.9201085533604516E-3</v>
      </c>
      <c r="BM518" s="13">
        <f t="shared" si="554"/>
        <v>0</v>
      </c>
      <c r="BN518" s="14">
        <f t="shared" si="578"/>
        <v>-9.1704652955459931E-4</v>
      </c>
      <c r="BO518" s="13">
        <f t="shared" si="579"/>
        <v>17610168.519645326</v>
      </c>
      <c r="BP518" s="24">
        <f t="shared" si="555"/>
        <v>55920539.678975113</v>
      </c>
      <c r="BQ518" s="18">
        <f>BP518/MAX($BP$13:BP518)-1</f>
        <v>-2.2354198916181289E-3</v>
      </c>
      <c r="BR518" s="18">
        <f t="shared" si="580"/>
        <v>6.0788533909490461E-3</v>
      </c>
      <c r="BU518" s="16">
        <v>43307</v>
      </c>
      <c r="BV518" s="14">
        <f t="shared" si="581"/>
        <v>8.1892577813780232E-3</v>
      </c>
      <c r="BW518" s="13">
        <f t="shared" si="610"/>
        <v>17524789.475635368</v>
      </c>
      <c r="BX518" s="14">
        <f t="shared" si="582"/>
        <v>1.0289437289321413E-2</v>
      </c>
      <c r="BY518" s="13">
        <f t="shared" si="583"/>
        <v>20785581.683694422</v>
      </c>
      <c r="BZ518" s="14">
        <f t="shared" si="584"/>
        <v>-9.9201085533604516E-3</v>
      </c>
      <c r="CA518" s="13">
        <f t="shared" si="556"/>
        <v>0</v>
      </c>
      <c r="CB518" s="14">
        <f t="shared" si="585"/>
        <v>-9.1704652955459931E-4</v>
      </c>
      <c r="CC518" s="13">
        <f t="shared" si="586"/>
        <v>0</v>
      </c>
      <c r="CD518" s="24">
        <f t="shared" si="557"/>
        <v>38310371.159329787</v>
      </c>
      <c r="CE518" s="18">
        <f>CD518/MAX($CD$13:CD518)-1</f>
        <v>-2.0946645777336625E-3</v>
      </c>
      <c r="CF518" s="18">
        <f t="shared" si="611"/>
        <v>9.3276412865810343E-3</v>
      </c>
      <c r="CJ518" s="16">
        <v>43266</v>
      </c>
      <c r="CK518" s="19">
        <v>173656.21521312962</v>
      </c>
      <c r="CL518" s="18">
        <f>CK518/MAX($CK$13:CK518)-1</f>
        <v>0</v>
      </c>
      <c r="CM518" s="29">
        <f t="shared" si="587"/>
        <v>0</v>
      </c>
      <c r="CQ518" s="16">
        <v>43307</v>
      </c>
      <c r="CR518" s="14">
        <f t="shared" si="588"/>
        <v>8.1892577813780232E-3</v>
      </c>
      <c r="CS518" s="13">
        <f t="shared" si="612"/>
        <v>59584284.217160404</v>
      </c>
      <c r="CT518" s="14">
        <f t="shared" si="589"/>
        <v>1.0289437289321413E-2</v>
      </c>
      <c r="CU518" s="13">
        <f t="shared" si="558"/>
        <v>12471349.010216683</v>
      </c>
      <c r="CV518" s="14">
        <f t="shared" si="590"/>
        <v>-9.9201085533604516E-3</v>
      </c>
      <c r="CW518" s="13">
        <f t="shared" si="559"/>
        <v>0</v>
      </c>
      <c r="CX518" s="14">
        <f t="shared" si="591"/>
        <v>-9.1704652955459931E-4</v>
      </c>
      <c r="CY518" s="13">
        <f t="shared" si="592"/>
        <v>0</v>
      </c>
      <c r="CZ518" s="13">
        <f t="shared" si="593"/>
        <v>0</v>
      </c>
      <c r="DA518" s="13">
        <f t="shared" si="594"/>
        <v>1.9163595567173175E-3</v>
      </c>
      <c r="DB518" s="24">
        <f t="shared" si="560"/>
        <v>72055633.227377087</v>
      </c>
      <c r="DC518" s="18">
        <f>DB518/MAX($DB$13:DB518)-1</f>
        <v>0</v>
      </c>
      <c r="DD518" s="18">
        <f t="shared" si="613"/>
        <v>8.5521306094149541E-3</v>
      </c>
      <c r="DI518" s="16">
        <v>43117</v>
      </c>
      <c r="DJ518" s="19">
        <v>7350986.855257974</v>
      </c>
      <c r="DK518" s="18">
        <f t="shared" si="595"/>
        <v>1.8065653775728663E-2</v>
      </c>
      <c r="DM518" s="12">
        <f t="shared" si="609"/>
        <v>41050</v>
      </c>
      <c r="DN518" s="15">
        <v>12611175.321839247</v>
      </c>
      <c r="DO518" s="14">
        <f t="shared" si="596"/>
        <v>2.7986728506244063E-3</v>
      </c>
      <c r="DP518" s="14">
        <f>DN518/MAX($DN$13:DN518)-1</f>
        <v>-4.1043812433761984E-3</v>
      </c>
      <c r="DR518" s="16">
        <v>43263</v>
      </c>
      <c r="DS518" s="13">
        <f t="shared" si="561"/>
        <v>17914578.055417724</v>
      </c>
      <c r="DT518" s="14">
        <f t="shared" si="597"/>
        <v>6.2823239664400177E-4</v>
      </c>
      <c r="DU518" s="14">
        <f>DS518/MAX($DS$13:DS518)-1</f>
        <v>-3.5112609416954044E-4</v>
      </c>
      <c r="DX518" s="42">
        <v>43265</v>
      </c>
      <c r="DY518" s="14">
        <f t="shared" si="598"/>
        <v>2.3506042070469135E-3</v>
      </c>
      <c r="DZ518" s="13">
        <f t="shared" si="614"/>
        <v>0</v>
      </c>
      <c r="EA518" s="18">
        <f t="shared" si="599"/>
        <v>5.12186128226233E-4</v>
      </c>
      <c r="EB518" s="13">
        <f t="shared" si="600"/>
        <v>5338193.8409965187</v>
      </c>
      <c r="EC518" s="14">
        <f>VLOOKUP(DX518,$Q$13:$S$1892,3,FALSE)</f>
        <v>-2.0172099012719658E-3</v>
      </c>
      <c r="ED518" s="13">
        <f t="shared" si="562"/>
        <v>0</v>
      </c>
      <c r="EE518" s="14">
        <f t="shared" si="601"/>
        <v>2.2278248545570811E-3</v>
      </c>
      <c r="EF518" s="13">
        <f t="shared" si="563"/>
        <v>0</v>
      </c>
      <c r="EG518" s="14">
        <f t="shared" si="602"/>
        <v>3.6897038821537276E-3</v>
      </c>
      <c r="EH518" s="13">
        <f t="shared" si="603"/>
        <v>0</v>
      </c>
      <c r="EI518" s="13">
        <f t="shared" si="604"/>
        <v>0</v>
      </c>
      <c r="EJ518" s="13">
        <f t="shared" si="605"/>
        <v>1.9163595567173175E-3</v>
      </c>
      <c r="EK518" s="24">
        <f t="shared" si="564"/>
        <v>5338193.8409965187</v>
      </c>
      <c r="EL518" s="18">
        <f>EK518/MAX($EK$13:EK518)-1</f>
        <v>-5.627257632878635E-5</v>
      </c>
      <c r="EM518" s="18">
        <f t="shared" si="615"/>
        <v>5.12186128226233E-4</v>
      </c>
    </row>
    <row r="519" spans="1:143" x14ac:dyDescent="0.3">
      <c r="A519" s="12">
        <f t="shared" si="606"/>
        <v>41051</v>
      </c>
      <c r="B519" s="13">
        <v>1128988.3842890523</v>
      </c>
      <c r="C519" s="14">
        <f t="shared" si="540"/>
        <v>-9.501130324200413E-3</v>
      </c>
      <c r="D519" s="14">
        <f>B519/MAX($B$13:B519)-1</f>
        <v>-1.2349609868124389E-2</v>
      </c>
      <c r="F519" s="16">
        <v>43264</v>
      </c>
      <c r="G519" s="13">
        <f t="shared" si="541"/>
        <v>2841602.3879524712</v>
      </c>
      <c r="H519" s="14">
        <f t="shared" si="542"/>
        <v>-6.6531209907487732E-3</v>
      </c>
      <c r="I519" s="14">
        <f>G519/MAX($G$13:G519)-1</f>
        <v>-2.6124143131856292E-2</v>
      </c>
      <c r="L519" s="12">
        <f t="shared" si="607"/>
        <v>41051</v>
      </c>
      <c r="M519" s="15">
        <v>16066483.640925203</v>
      </c>
      <c r="N519" s="14">
        <f t="shared" si="565"/>
        <v>9.399385504778035E-4</v>
      </c>
      <c r="O519" s="14">
        <f>M519/MAX(M$13:$M519)-1</f>
        <v>-2.1643239315917939E-2</v>
      </c>
      <c r="Q519" s="16">
        <v>43264</v>
      </c>
      <c r="R519" s="13">
        <f t="shared" si="543"/>
        <v>94413600.442378163</v>
      </c>
      <c r="S519" s="14">
        <f t="shared" si="544"/>
        <v>2.1706767369482627E-3</v>
      </c>
      <c r="T519" s="14">
        <f>R519/MAX($R$13:R519)-1</f>
        <v>-1.2071818289938197E-4</v>
      </c>
      <c r="V519" s="12">
        <f t="shared" si="608"/>
        <v>41051</v>
      </c>
      <c r="W519" s="14">
        <f t="shared" si="566"/>
        <v>-9.501130324200413E-3</v>
      </c>
      <c r="X519" s="13">
        <f t="shared" si="567"/>
        <v>119955.01583071184</v>
      </c>
      <c r="Y519" s="14">
        <f t="shared" si="568"/>
        <v>9.399385504778035E-4</v>
      </c>
      <c r="Z519" s="13">
        <f t="shared" si="569"/>
        <v>21908.841328534352</v>
      </c>
      <c r="AA519" s="14"/>
      <c r="AB519" s="13"/>
      <c r="AC519" s="24">
        <f t="shared" si="570"/>
        <v>141863.8571592462</v>
      </c>
      <c r="AD519" s="18">
        <f>AC519/MAX(AC$13:$AC519)-1</f>
        <v>-7.9029022038835661E-3</v>
      </c>
      <c r="AE519" s="18">
        <f t="shared" si="571"/>
        <v>-7.9029022038835661E-3</v>
      </c>
      <c r="AH519" s="16">
        <v>43264</v>
      </c>
      <c r="AI519" s="19">
        <v>3965701141.2371016</v>
      </c>
      <c r="AJ519" s="14">
        <f t="shared" si="545"/>
        <v>6.4347118063348141E-3</v>
      </c>
      <c r="AK519" s="18">
        <f>AI519/MAX(AI$13:$AI519)-1</f>
        <v>-2.342407191218554E-2</v>
      </c>
      <c r="AN519" s="16">
        <v>43264</v>
      </c>
      <c r="AO519" s="14">
        <f t="shared" si="546"/>
        <v>-6.6531209907487732E-3</v>
      </c>
      <c r="AP519" s="13">
        <f t="shared" si="572"/>
        <v>0</v>
      </c>
      <c r="AQ519" s="14">
        <f t="shared" si="547"/>
        <v>2.1706767369482627E-3</v>
      </c>
      <c r="AR519" s="13">
        <f t="shared" si="573"/>
        <v>26779310.898660343</v>
      </c>
      <c r="AS519" s="14">
        <f t="shared" si="548"/>
        <v>6.4347118063348141E-3</v>
      </c>
      <c r="AT519" s="13">
        <f t="shared" si="574"/>
        <v>0</v>
      </c>
      <c r="AU519" s="24">
        <f t="shared" si="549"/>
        <v>26779310.898660343</v>
      </c>
      <c r="AV519" s="18">
        <f>AU519/MAX(AU$13:$AU519)-1</f>
        <v>-1.2071818289982605E-4</v>
      </c>
      <c r="AW519" s="18">
        <f t="shared" si="575"/>
        <v>2.1706767369482627E-3</v>
      </c>
      <c r="AZ519" s="42">
        <v>43269</v>
      </c>
      <c r="BA519" s="41">
        <v>14399335</v>
      </c>
      <c r="BB519" s="18">
        <f>BA519/MAX($BA$13:BA519)-1</f>
        <v>0</v>
      </c>
      <c r="BC519" s="29">
        <f t="shared" si="576"/>
        <v>8.9702587785844834E-4</v>
      </c>
      <c r="BG519" s="16">
        <v>43308</v>
      </c>
      <c r="BH519" s="14">
        <f t="shared" si="550"/>
        <v>0</v>
      </c>
      <c r="BI519" s="13">
        <f t="shared" si="577"/>
        <v>17524789.475635368</v>
      </c>
      <c r="BJ519" s="14">
        <f t="shared" si="551"/>
        <v>8.3401234399151924E-3</v>
      </c>
      <c r="BK519" s="13">
        <f t="shared" si="552"/>
        <v>20958936.000706874</v>
      </c>
      <c r="BL519" s="14">
        <f t="shared" si="553"/>
        <v>-2.3314683517128287E-15</v>
      </c>
      <c r="BM519" s="13">
        <f t="shared" si="554"/>
        <v>0</v>
      </c>
      <c r="BN519" s="14">
        <f t="shared" si="578"/>
        <v>1.9353233564545214E-4</v>
      </c>
      <c r="BO519" s="13">
        <f t="shared" si="579"/>
        <v>17613576.656690042</v>
      </c>
      <c r="BP519" s="24">
        <f t="shared" si="555"/>
        <v>56097302.133032292</v>
      </c>
      <c r="BQ519" s="18">
        <f>BP519/MAX($BP$13:BP519)-1</f>
        <v>0</v>
      </c>
      <c r="BR519" s="18">
        <f t="shared" si="580"/>
        <v>3.1609575850291005E-3</v>
      </c>
      <c r="BU519" s="16">
        <v>43308</v>
      </c>
      <c r="BV519" s="14">
        <f t="shared" si="581"/>
        <v>0</v>
      </c>
      <c r="BW519" s="13">
        <f t="shared" si="610"/>
        <v>17524789.475635368</v>
      </c>
      <c r="BX519" s="14">
        <f t="shared" si="582"/>
        <v>8.3401234399151924E-3</v>
      </c>
      <c r="BY519" s="13">
        <f t="shared" si="583"/>
        <v>20958936.000706874</v>
      </c>
      <c r="BZ519" s="14">
        <f t="shared" si="584"/>
        <v>-2.3314683517128287E-15</v>
      </c>
      <c r="CA519" s="13">
        <f t="shared" si="556"/>
        <v>0</v>
      </c>
      <c r="CB519" s="14">
        <f t="shared" si="585"/>
        <v>1.9353233564545214E-4</v>
      </c>
      <c r="CC519" s="13">
        <f t="shared" si="586"/>
        <v>0</v>
      </c>
      <c r="CD519" s="24">
        <f t="shared" si="557"/>
        <v>38483725.476342246</v>
      </c>
      <c r="CE519" s="18">
        <f>CD519/MAX($CD$13:CD519)-1</f>
        <v>0</v>
      </c>
      <c r="CF519" s="18">
        <f t="shared" si="611"/>
        <v>4.5249970638887582E-3</v>
      </c>
      <c r="CJ519" s="16">
        <v>43269</v>
      </c>
      <c r="CK519" s="19">
        <v>173656.21521312962</v>
      </c>
      <c r="CL519" s="18">
        <f>CK519/MAX($CK$13:CK519)-1</f>
        <v>0</v>
      </c>
      <c r="CM519" s="29">
        <f t="shared" si="587"/>
        <v>0</v>
      </c>
      <c r="CQ519" s="16">
        <v>43308</v>
      </c>
      <c r="CR519" s="14">
        <f t="shared" si="588"/>
        <v>0</v>
      </c>
      <c r="CS519" s="13">
        <f t="shared" si="612"/>
        <v>59584284.217160404</v>
      </c>
      <c r="CT519" s="14">
        <f t="shared" si="589"/>
        <v>8.3401234399151924E-3</v>
      </c>
      <c r="CU519" s="13">
        <f t="shared" si="558"/>
        <v>12575361.600424154</v>
      </c>
      <c r="CV519" s="14">
        <f t="shared" si="590"/>
        <v>-2.3314683517128287E-15</v>
      </c>
      <c r="CW519" s="13">
        <f t="shared" si="559"/>
        <v>0</v>
      </c>
      <c r="CX519" s="14">
        <f t="shared" si="591"/>
        <v>1.9353233564545214E-4</v>
      </c>
      <c r="CY519" s="13">
        <f t="shared" si="592"/>
        <v>0</v>
      </c>
      <c r="CZ519" s="13">
        <f t="shared" si="593"/>
        <v>0</v>
      </c>
      <c r="DA519" s="13">
        <f t="shared" si="594"/>
        <v>0</v>
      </c>
      <c r="DB519" s="24">
        <f t="shared" si="560"/>
        <v>72159645.817584559</v>
      </c>
      <c r="DC519" s="18">
        <f>DB519/MAX($DB$13:DB519)-1</f>
        <v>0</v>
      </c>
      <c r="DD519" s="18">
        <f t="shared" si="613"/>
        <v>1.4435039364548707E-3</v>
      </c>
      <c r="DI519" s="16">
        <v>43118</v>
      </c>
      <c r="DJ519" s="19">
        <v>7400566.4775234945</v>
      </c>
      <c r="DK519" s="18">
        <f t="shared" si="595"/>
        <v>6.7446212653825555E-3</v>
      </c>
      <c r="DM519" s="12">
        <f t="shared" si="609"/>
        <v>41051</v>
      </c>
      <c r="DN519" s="15">
        <v>12613837.798965693</v>
      </c>
      <c r="DO519" s="14">
        <f t="shared" si="596"/>
        <v>2.1112045931470647E-4</v>
      </c>
      <c r="DP519" s="14">
        <f>DN519/MAX($DN$13:DN519)-1</f>
        <v>-3.8941273029147183E-3</v>
      </c>
      <c r="DR519" s="16">
        <v>43264</v>
      </c>
      <c r="DS519" s="13">
        <f t="shared" si="561"/>
        <v>17910688.48095249</v>
      </c>
      <c r="DT519" s="14">
        <f t="shared" si="597"/>
        <v>-2.1711783851130484E-4</v>
      </c>
      <c r="DU519" s="14">
        <f>DS519/MAX($DS$13:DS519)-1</f>
        <v>-5.6816769694212343E-4</v>
      </c>
      <c r="DX519" s="42">
        <v>43266</v>
      </c>
      <c r="DY519" s="14">
        <f t="shared" si="598"/>
        <v>6.2069565881335276E-3</v>
      </c>
      <c r="DZ519" s="13">
        <f t="shared" si="614"/>
        <v>0</v>
      </c>
      <c r="EA519" s="18">
        <f t="shared" si="599"/>
        <v>1.1099065807926856E-3</v>
      </c>
      <c r="EB519" s="13">
        <f t="shared" si="600"/>
        <v>5344118.7374701882</v>
      </c>
      <c r="EC519" s="14">
        <f>VLOOKUP(DX519,$Q$13:$S$1892,3,FALSE)</f>
        <v>9.5687065289005169E-3</v>
      </c>
      <c r="ED519" s="13">
        <f t="shared" si="562"/>
        <v>0</v>
      </c>
      <c r="EE519" s="14">
        <f t="shared" si="601"/>
        <v>5.7463142166291892E-3</v>
      </c>
      <c r="EF519" s="13">
        <f t="shared" si="563"/>
        <v>0</v>
      </c>
      <c r="EG519" s="14">
        <f t="shared" si="602"/>
        <v>-3.3020220298796144E-4</v>
      </c>
      <c r="EH519" s="13">
        <f t="shared" si="603"/>
        <v>0</v>
      </c>
      <c r="EI519" s="13">
        <f t="shared" si="604"/>
        <v>0</v>
      </c>
      <c r="EJ519" s="13">
        <f t="shared" si="605"/>
        <v>0</v>
      </c>
      <c r="EK519" s="24">
        <f t="shared" si="564"/>
        <v>5344118.7374701882</v>
      </c>
      <c r="EL519" s="18">
        <f>EK519/MAX($EK$13:EK519)-1</f>
        <v>0</v>
      </c>
      <c r="EM519" s="18">
        <f t="shared" si="615"/>
        <v>1.1099065807926856E-3</v>
      </c>
    </row>
    <row r="520" spans="1:143" x14ac:dyDescent="0.3">
      <c r="A520" s="12">
        <f t="shared" si="606"/>
        <v>41052</v>
      </c>
      <c r="B520" s="13">
        <v>1139006.8667343063</v>
      </c>
      <c r="C520" s="14">
        <f t="shared" si="540"/>
        <v>8.8738578577696181E-3</v>
      </c>
      <c r="D520" s="14">
        <f>B520/MAX($B$13:B520)-1</f>
        <v>-3.5853406929234888E-3</v>
      </c>
      <c r="F520" s="16">
        <v>43265</v>
      </c>
      <c r="G520" s="13">
        <f t="shared" si="541"/>
        <v>2848281.8704803465</v>
      </c>
      <c r="H520" s="14">
        <f t="shared" si="542"/>
        <v>2.3506042070469135E-3</v>
      </c>
      <c r="I520" s="14">
        <f>G520/MAX($G$13:G520)-1</f>
        <v>-2.3834946445560723E-2</v>
      </c>
      <c r="L520" s="12">
        <f t="shared" si="607"/>
        <v>41052</v>
      </c>
      <c r="M520" s="15">
        <v>16080743.648952106</v>
      </c>
      <c r="N520" s="14">
        <f t="shared" si="565"/>
        <v>8.8756247761523355E-4</v>
      </c>
      <c r="O520" s="14">
        <f>M520/MAX(M$13:$M520)-1</f>
        <v>-2.0774886565413597E-2</v>
      </c>
      <c r="Q520" s="16">
        <v>43265</v>
      </c>
      <c r="R520" s="13">
        <f t="shared" si="543"/>
        <v>94223148.392751068</v>
      </c>
      <c r="S520" s="14">
        <f t="shared" si="544"/>
        <v>-2.0172099012719658E-3</v>
      </c>
      <c r="T520" s="14">
        <f>R520/MAX($R$13:R520)-1</f>
        <v>-2.1376845702575364E-3</v>
      </c>
      <c r="V520" s="12">
        <f t="shared" si="608"/>
        <v>41052</v>
      </c>
      <c r="W520" s="14">
        <f t="shared" si="566"/>
        <v>8.8738578577696181E-3</v>
      </c>
      <c r="X520" s="13">
        <f t="shared" si="567"/>
        <v>121019.47959052009</v>
      </c>
      <c r="Y520" s="14">
        <f t="shared" si="568"/>
        <v>8.8756247761523355E-4</v>
      </c>
      <c r="Z520" s="13">
        <f t="shared" si="569"/>
        <v>21928.286794025586</v>
      </c>
      <c r="AA520" s="14"/>
      <c r="AB520" s="13"/>
      <c r="AC520" s="24">
        <f t="shared" si="570"/>
        <v>142947.76638454568</v>
      </c>
      <c r="AD520" s="18">
        <f>AC520/MAX(AC$13:$AC520)-1</f>
        <v>-3.2279534490431416E-4</v>
      </c>
      <c r="AE520" s="18">
        <f t="shared" si="571"/>
        <v>7.6404888955103889E-3</v>
      </c>
      <c r="AH520" s="16">
        <v>43265</v>
      </c>
      <c r="AI520" s="19">
        <v>4028249764.4631329</v>
      </c>
      <c r="AJ520" s="14">
        <f t="shared" si="545"/>
        <v>1.5772399633351863E-2</v>
      </c>
      <c r="AK520" s="18">
        <f>AI520/MAX(AI$13:$AI520)-1</f>
        <v>-8.0211261020729507E-3</v>
      </c>
      <c r="AN520" s="16">
        <v>43265</v>
      </c>
      <c r="AO520" s="14">
        <f t="shared" si="546"/>
        <v>2.3506042070469135E-3</v>
      </c>
      <c r="AP520" s="13">
        <f t="shared" si="572"/>
        <v>0</v>
      </c>
      <c r="AQ520" s="14">
        <f t="shared" si="547"/>
        <v>-2.0172099012719658E-3</v>
      </c>
      <c r="AR520" s="13">
        <f t="shared" si="573"/>
        <v>26725291.407566324</v>
      </c>
      <c r="AS520" s="14">
        <f t="shared" si="548"/>
        <v>1.5772399633351863E-2</v>
      </c>
      <c r="AT520" s="13">
        <f t="shared" si="574"/>
        <v>0</v>
      </c>
      <c r="AU520" s="24">
        <f t="shared" si="549"/>
        <v>26725291.407566324</v>
      </c>
      <c r="AV520" s="18">
        <f>AU520/MAX(AU$13:$AU520)-1</f>
        <v>-2.1376845702580916E-3</v>
      </c>
      <c r="AW520" s="18">
        <f t="shared" si="575"/>
        <v>-2.0172099012719658E-3</v>
      </c>
      <c r="AZ520" s="42">
        <v>43270</v>
      </c>
      <c r="BA520" s="41">
        <v>14418985</v>
      </c>
      <c r="BB520" s="18">
        <f>BA520/MAX($BA$13:BA520)-1</f>
        <v>0</v>
      </c>
      <c r="BC520" s="29">
        <f t="shared" si="576"/>
        <v>1.3646463534600084E-3</v>
      </c>
      <c r="BG520" s="16">
        <v>43311</v>
      </c>
      <c r="BH520" s="14">
        <f t="shared" si="550"/>
        <v>1.4677842081969317E-3</v>
      </c>
      <c r="BI520" s="13">
        <f t="shared" si="577"/>
        <v>17550512.084879681</v>
      </c>
      <c r="BJ520" s="14">
        <f t="shared" si="551"/>
        <v>1.6596355130562346E-2</v>
      </c>
      <c r="BK520" s="13">
        <f t="shared" si="552"/>
        <v>21306777.945733335</v>
      </c>
      <c r="BL520" s="14">
        <f t="shared" si="553"/>
        <v>1.1652702058460029E-3</v>
      </c>
      <c r="BM520" s="13">
        <f t="shared" si="554"/>
        <v>0</v>
      </c>
      <c r="BN520" s="14">
        <f t="shared" si="578"/>
        <v>1.2124011596625905E-3</v>
      </c>
      <c r="BO520" s="13">
        <f t="shared" si="579"/>
        <v>17634931.377454419</v>
      </c>
      <c r="BP520" s="24">
        <f t="shared" si="555"/>
        <v>56492221.408067435</v>
      </c>
      <c r="BQ520" s="18">
        <f>BP520/MAX($BP$13:BP520)-1</f>
        <v>0</v>
      </c>
      <c r="BR520" s="18">
        <f t="shared" si="580"/>
        <v>7.0398978207295571E-3</v>
      </c>
      <c r="BU520" s="16">
        <v>43311</v>
      </c>
      <c r="BV520" s="14">
        <f t="shared" si="581"/>
        <v>1.4677842081969317E-3</v>
      </c>
      <c r="BW520" s="13">
        <f t="shared" si="610"/>
        <v>17550512.084879681</v>
      </c>
      <c r="BX520" s="14">
        <f t="shared" si="582"/>
        <v>1.6596355130562346E-2</v>
      </c>
      <c r="BY520" s="13">
        <f t="shared" si="583"/>
        <v>21306777.945733335</v>
      </c>
      <c r="BZ520" s="14">
        <f t="shared" si="584"/>
        <v>1.1652702058460029E-3</v>
      </c>
      <c r="CA520" s="13">
        <f t="shared" si="556"/>
        <v>0</v>
      </c>
      <c r="CB520" s="14">
        <f t="shared" si="585"/>
        <v>1.2124011596625905E-3</v>
      </c>
      <c r="CC520" s="13">
        <f t="shared" si="586"/>
        <v>0</v>
      </c>
      <c r="CD520" s="24">
        <f t="shared" si="557"/>
        <v>38857290.03061302</v>
      </c>
      <c r="CE520" s="18">
        <f>CD520/MAX($CD$13:CD520)-1</f>
        <v>0</v>
      </c>
      <c r="CF520" s="18">
        <f t="shared" si="611"/>
        <v>9.7070787624349286E-3</v>
      </c>
      <c r="CJ520" s="16">
        <v>43270</v>
      </c>
      <c r="CK520" s="19">
        <v>173656.21521312962</v>
      </c>
      <c r="CL520" s="18">
        <f>CK520/MAX($CK$13:CK520)-1</f>
        <v>0</v>
      </c>
      <c r="CM520" s="29">
        <f t="shared" si="587"/>
        <v>0</v>
      </c>
      <c r="CQ520" s="16">
        <v>43311</v>
      </c>
      <c r="CR520" s="14">
        <f t="shared" si="588"/>
        <v>1.4677842081969317E-3</v>
      </c>
      <c r="CS520" s="13">
        <f t="shared" si="612"/>
        <v>59671741.088591069</v>
      </c>
      <c r="CT520" s="14">
        <f t="shared" si="589"/>
        <v>1.6596355130562346E-2</v>
      </c>
      <c r="CU520" s="13">
        <f t="shared" si="558"/>
        <v>12784066.76744003</v>
      </c>
      <c r="CV520" s="14">
        <f t="shared" si="590"/>
        <v>1.1652702058460029E-3</v>
      </c>
      <c r="CW520" s="13">
        <f t="shared" si="559"/>
        <v>0</v>
      </c>
      <c r="CX520" s="14">
        <f t="shared" si="591"/>
        <v>1.2124011596625905E-3</v>
      </c>
      <c r="CY520" s="13">
        <f t="shared" si="592"/>
        <v>0</v>
      </c>
      <c r="CZ520" s="13">
        <f t="shared" si="593"/>
        <v>0</v>
      </c>
      <c r="DA520" s="13">
        <f t="shared" si="594"/>
        <v>0</v>
      </c>
      <c r="DB520" s="24">
        <f t="shared" si="560"/>
        <v>72455807.856031105</v>
      </c>
      <c r="DC520" s="18">
        <f>DB520/MAX($DB$13:DB520)-1</f>
        <v>0</v>
      </c>
      <c r="DD520" s="18">
        <f t="shared" si="613"/>
        <v>4.1042612542088186E-3</v>
      </c>
      <c r="DI520" s="16">
        <v>43119</v>
      </c>
      <c r="DJ520" s="19">
        <v>7634502.621489468</v>
      </c>
      <c r="DK520" s="18">
        <f t="shared" si="595"/>
        <v>3.161057260636313E-2</v>
      </c>
      <c r="DM520" s="12">
        <f t="shared" si="609"/>
        <v>41052</v>
      </c>
      <c r="DN520" s="15">
        <v>12650093.412412552</v>
      </c>
      <c r="DO520" s="14">
        <f t="shared" si="596"/>
        <v>2.8742730027677688E-3</v>
      </c>
      <c r="DP520" s="14">
        <f>DN520/MAX($DN$13:DN520)-1</f>
        <v>-1.0310470851230269E-3</v>
      </c>
      <c r="DR520" s="16">
        <v>43265</v>
      </c>
      <c r="DS520" s="13">
        <f t="shared" si="561"/>
        <v>17919862.087139416</v>
      </c>
      <c r="DT520" s="14">
        <f t="shared" si="597"/>
        <v>5.12186128226233E-4</v>
      </c>
      <c r="DU520" s="14">
        <f>DS520/MAX($DS$13:DS520)-1</f>
        <v>-5.627257632878635E-5</v>
      </c>
      <c r="DX520" s="42">
        <v>43269</v>
      </c>
      <c r="DY520" s="14">
        <f t="shared" si="598"/>
        <v>-9.5914063032254138E-4</v>
      </c>
      <c r="DZ520" s="13">
        <f t="shared" si="614"/>
        <v>0</v>
      </c>
      <c r="EA520" s="18">
        <f t="shared" si="599"/>
        <v>-9.8982059455121618E-4</v>
      </c>
      <c r="EB520" s="13">
        <f t="shared" si="600"/>
        <v>5338829.0186841134</v>
      </c>
      <c r="EC520" s="14">
        <f>VLOOKUP(DX520,$Q$13:$S$1892,3,FALSE)</f>
        <v>4.3528707090876306E-3</v>
      </c>
      <c r="ED520" s="13">
        <f t="shared" si="562"/>
        <v>0</v>
      </c>
      <c r="EE520" s="14">
        <f t="shared" si="601"/>
        <v>-1.304581984059805E-3</v>
      </c>
      <c r="EF520" s="13">
        <f t="shared" si="563"/>
        <v>0</v>
      </c>
      <c r="EG520" s="14">
        <f t="shared" si="602"/>
        <v>8.9702587785844834E-4</v>
      </c>
      <c r="EH520" s="13">
        <f t="shared" si="603"/>
        <v>0</v>
      </c>
      <c r="EI520" s="13">
        <f t="shared" si="604"/>
        <v>0</v>
      </c>
      <c r="EJ520" s="13">
        <f t="shared" si="605"/>
        <v>0</v>
      </c>
      <c r="EK520" s="24">
        <f t="shared" si="564"/>
        <v>5338829.0186841134</v>
      </c>
      <c r="EL520" s="18">
        <f>EK520/MAX($EK$13:EK520)-1</f>
        <v>-9.8982059455121618E-4</v>
      </c>
      <c r="EM520" s="18">
        <f t="shared" si="615"/>
        <v>-9.8982059455121618E-4</v>
      </c>
    </row>
    <row r="521" spans="1:143" x14ac:dyDescent="0.3">
      <c r="A521" s="12">
        <f t="shared" si="606"/>
        <v>41053</v>
      </c>
      <c r="B521" s="13">
        <v>1130540.2849573314</v>
      </c>
      <c r="C521" s="14">
        <f t="shared" si="540"/>
        <v>-7.4333017861866191E-3</v>
      </c>
      <c r="D521" s="14">
        <f>B521/MAX($B$13:B521)-1</f>
        <v>-1.0991991559733294E-2</v>
      </c>
      <c r="F521" s="16">
        <v>43266</v>
      </c>
      <c r="G521" s="13">
        <f t="shared" si="541"/>
        <v>2865961.0324011855</v>
      </c>
      <c r="H521" s="14">
        <f t="shared" si="542"/>
        <v>6.2069565881335276E-3</v>
      </c>
      <c r="I521" s="14">
        <f>G521/MAX($G$13:G521)-1</f>
        <v>-1.7775932335295397E-2</v>
      </c>
      <c r="L521" s="12">
        <f t="shared" si="607"/>
        <v>41053</v>
      </c>
      <c r="M521" s="15">
        <v>16173355.217311487</v>
      </c>
      <c r="N521" s="14">
        <f t="shared" si="565"/>
        <v>5.7591595501502724E-3</v>
      </c>
      <c r="O521" s="14">
        <f>M521/MAX(M$13:$M521)-1</f>
        <v>-1.5135372901629918E-2</v>
      </c>
      <c r="Q521" s="16">
        <v>43266</v>
      </c>
      <c r="R521" s="13">
        <f t="shared" si="543"/>
        <v>95124742.047950342</v>
      </c>
      <c r="S521" s="14">
        <f t="shared" si="544"/>
        <v>9.5687065289005169E-3</v>
      </c>
      <c r="T521" s="14">
        <f>R521/MAX($R$13:R521)-1</f>
        <v>0</v>
      </c>
      <c r="V521" s="12">
        <f t="shared" si="608"/>
        <v>41053</v>
      </c>
      <c r="W521" s="14">
        <f t="shared" si="566"/>
        <v>-7.4333017861866191E-3</v>
      </c>
      <c r="X521" s="13">
        <f t="shared" si="567"/>
        <v>120119.9052767165</v>
      </c>
      <c r="Y521" s="14">
        <f t="shared" si="568"/>
        <v>5.7591595501502724E-3</v>
      </c>
      <c r="Z521" s="13">
        <f t="shared" si="569"/>
        <v>22054.575296333831</v>
      </c>
      <c r="AA521" s="14"/>
      <c r="AB521" s="13"/>
      <c r="AC521" s="24">
        <f t="shared" si="570"/>
        <v>142174.48057305033</v>
      </c>
      <c r="AD521" s="18">
        <f>AC521/MAX(AC$13:$AC521)-1</f>
        <v>-5.7306182020699925E-3</v>
      </c>
      <c r="AE521" s="18">
        <f t="shared" si="571"/>
        <v>-5.409569040869977E-3</v>
      </c>
      <c r="AH521" s="16">
        <v>43266</v>
      </c>
      <c r="AI521" s="19">
        <v>4030628059.5403571</v>
      </c>
      <c r="AJ521" s="14">
        <f t="shared" si="545"/>
        <v>5.9040407528976324E-4</v>
      </c>
      <c r="AK521" s="18">
        <f>AI521/MAX(AI$13:$AI521)-1</f>
        <v>-7.4354577323222371E-3</v>
      </c>
      <c r="AN521" s="16">
        <v>43266</v>
      </c>
      <c r="AO521" s="14">
        <f t="shared" si="546"/>
        <v>6.2069565881335276E-3</v>
      </c>
      <c r="AP521" s="13">
        <f t="shared" si="572"/>
        <v>0</v>
      </c>
      <c r="AQ521" s="14">
        <f t="shared" si="547"/>
        <v>9.5687065289005169E-3</v>
      </c>
      <c r="AR521" s="13">
        <f t="shared" si="573"/>
        <v>26981017.877944674</v>
      </c>
      <c r="AS521" s="14">
        <f t="shared" si="548"/>
        <v>5.9040407528976324E-4</v>
      </c>
      <c r="AT521" s="13">
        <f t="shared" si="574"/>
        <v>0</v>
      </c>
      <c r="AU521" s="24">
        <f t="shared" si="549"/>
        <v>26981017.877944674</v>
      </c>
      <c r="AV521" s="18">
        <f>AU521/MAX(AU$13:$AU521)-1</f>
        <v>0</v>
      </c>
      <c r="AW521" s="18">
        <f t="shared" si="575"/>
        <v>9.5687065289005169E-3</v>
      </c>
      <c r="AZ521" s="42">
        <v>43271</v>
      </c>
      <c r="BA521" s="41">
        <v>14445388</v>
      </c>
      <c r="BB521" s="18">
        <f>BA521/MAX($BA$13:BA521)-1</f>
        <v>0</v>
      </c>
      <c r="BC521" s="29">
        <f t="shared" si="576"/>
        <v>1.8311275030802321E-3</v>
      </c>
      <c r="BG521" s="16">
        <v>43312</v>
      </c>
      <c r="BH521" s="14">
        <f t="shared" si="550"/>
        <v>3.966518458705881E-3</v>
      </c>
      <c r="BI521" s="13">
        <f t="shared" si="577"/>
        <v>17620126.515024096</v>
      </c>
      <c r="BJ521" s="14">
        <f t="shared" si="551"/>
        <v>-1.7313097470057492E-3</v>
      </c>
      <c r="BK521" s="13">
        <f t="shared" si="552"/>
        <v>21269889.3133986</v>
      </c>
      <c r="BL521" s="14">
        <f t="shared" si="553"/>
        <v>1.7710812521827268E-3</v>
      </c>
      <c r="BM521" s="13">
        <f t="shared" si="554"/>
        <v>0</v>
      </c>
      <c r="BN521" s="14">
        <f t="shared" si="578"/>
        <v>-1.2981224221075838E-4</v>
      </c>
      <c r="BO521" s="13">
        <f t="shared" si="579"/>
        <v>17632642.147471078</v>
      </c>
      <c r="BP521" s="24">
        <f t="shared" si="555"/>
        <v>56522657.975893773</v>
      </c>
      <c r="BQ521" s="18">
        <f>BP521/MAX($BP$13:BP521)-1</f>
        <v>0</v>
      </c>
      <c r="BR521" s="18">
        <f t="shared" si="580"/>
        <v>5.3877449085382167E-4</v>
      </c>
      <c r="BU521" s="16">
        <v>43312</v>
      </c>
      <c r="BV521" s="14">
        <f t="shared" si="581"/>
        <v>3.966518458705881E-3</v>
      </c>
      <c r="BW521" s="13">
        <f t="shared" si="610"/>
        <v>17620126.515024096</v>
      </c>
      <c r="BX521" s="14">
        <f t="shared" si="582"/>
        <v>-1.7313097470057492E-3</v>
      </c>
      <c r="BY521" s="13">
        <f t="shared" si="583"/>
        <v>21269889.3133986</v>
      </c>
      <c r="BZ521" s="14">
        <f t="shared" si="584"/>
        <v>1.7710812521827268E-3</v>
      </c>
      <c r="CA521" s="13">
        <f t="shared" si="556"/>
        <v>0</v>
      </c>
      <c r="CB521" s="14">
        <f t="shared" si="585"/>
        <v>-1.2981224221075838E-4</v>
      </c>
      <c r="CC521" s="13">
        <f t="shared" si="586"/>
        <v>0</v>
      </c>
      <c r="CD521" s="24">
        <f t="shared" si="557"/>
        <v>38890015.828422695</v>
      </c>
      <c r="CE521" s="18">
        <f>CD521/MAX($CD$13:CD521)-1</f>
        <v>0</v>
      </c>
      <c r="CF521" s="18">
        <f t="shared" si="611"/>
        <v>8.422048419716166E-4</v>
      </c>
      <c r="CJ521" s="16">
        <v>43271</v>
      </c>
      <c r="CK521" s="19">
        <v>173840.37159196395</v>
      </c>
      <c r="CL521" s="18">
        <f>CK521/MAX($CK$13:CK521)-1</f>
        <v>0</v>
      </c>
      <c r="CM521" s="29">
        <f t="shared" si="587"/>
        <v>1.0604652336130282E-3</v>
      </c>
      <c r="CQ521" s="16">
        <v>43312</v>
      </c>
      <c r="CR521" s="14">
        <f t="shared" si="588"/>
        <v>3.966518458705881E-3</v>
      </c>
      <c r="CS521" s="13">
        <f t="shared" si="612"/>
        <v>59908430.151082084</v>
      </c>
      <c r="CT521" s="14">
        <f t="shared" si="589"/>
        <v>-1.7313097470057492E-3</v>
      </c>
      <c r="CU521" s="13">
        <f t="shared" si="558"/>
        <v>12761933.58803919</v>
      </c>
      <c r="CV521" s="14">
        <f t="shared" si="590"/>
        <v>1.7710812521827268E-3</v>
      </c>
      <c r="CW521" s="13">
        <f t="shared" si="559"/>
        <v>0</v>
      </c>
      <c r="CX521" s="14">
        <f t="shared" si="591"/>
        <v>-1.2981224221075838E-4</v>
      </c>
      <c r="CY521" s="13">
        <f t="shared" si="592"/>
        <v>0</v>
      </c>
      <c r="CZ521" s="13">
        <f t="shared" si="593"/>
        <v>0</v>
      </c>
      <c r="DA521" s="13">
        <f t="shared" si="594"/>
        <v>0</v>
      </c>
      <c r="DB521" s="24">
        <f t="shared" si="560"/>
        <v>72670363.739121273</v>
      </c>
      <c r="DC521" s="18">
        <f>DB521/MAX($DB$13:DB521)-1</f>
        <v>0</v>
      </c>
      <c r="DD521" s="18">
        <f t="shared" si="613"/>
        <v>2.9611964787763512E-3</v>
      </c>
      <c r="DI521" s="16">
        <v>43122</v>
      </c>
      <c r="DJ521" s="19">
        <v>7663038.0418934086</v>
      </c>
      <c r="DK521" s="18">
        <f t="shared" si="595"/>
        <v>3.7376921351259806E-3</v>
      </c>
      <c r="DM521" s="12">
        <f t="shared" si="609"/>
        <v>41053</v>
      </c>
      <c r="DN521" s="15">
        <v>12632074.350273972</v>
      </c>
      <c r="DO521" s="14">
        <f t="shared" si="596"/>
        <v>-1.4244212711425064E-3</v>
      </c>
      <c r="DP521" s="14">
        <f>DN521/MAX($DN$13:DN521)-1</f>
        <v>-2.4539997108659062E-3</v>
      </c>
      <c r="DR521" s="16">
        <v>43266</v>
      </c>
      <c r="DS521" s="13">
        <f t="shared" si="561"/>
        <v>17939751.459996831</v>
      </c>
      <c r="DT521" s="14">
        <f t="shared" si="597"/>
        <v>1.1099065807926856E-3</v>
      </c>
      <c r="DU521" s="14">
        <f>DS521/MAX($DS$13:DS521)-1</f>
        <v>0</v>
      </c>
      <c r="DX521" s="42">
        <v>43270</v>
      </c>
      <c r="DY521" s="14">
        <f t="shared" si="598"/>
        <v>8.1344733850883255E-3</v>
      </c>
      <c r="DZ521" s="13">
        <f t="shared" si="614"/>
        <v>0</v>
      </c>
      <c r="EA521" s="18">
        <f t="shared" si="599"/>
        <v>8.2323069942158433E-4</v>
      </c>
      <c r="EB521" s="13">
        <f t="shared" si="600"/>
        <v>5343224.1066312566</v>
      </c>
      <c r="EC521" s="14">
        <f>VLOOKUP(DX521,$Q$13:$S$1892,3,FALSE)</f>
        <v>6.1252265417344187E-3</v>
      </c>
      <c r="ED521" s="13">
        <f t="shared" si="562"/>
        <v>0</v>
      </c>
      <c r="EE521" s="14">
        <f t="shared" si="601"/>
        <v>6.953661441230663E-3</v>
      </c>
      <c r="EF521" s="13">
        <f t="shared" si="563"/>
        <v>0</v>
      </c>
      <c r="EG521" s="14">
        <f t="shared" si="602"/>
        <v>1.3646463534600084E-3</v>
      </c>
      <c r="EH521" s="13">
        <f t="shared" si="603"/>
        <v>0</v>
      </c>
      <c r="EI521" s="13">
        <f t="shared" si="604"/>
        <v>0</v>
      </c>
      <c r="EJ521" s="13">
        <f t="shared" si="605"/>
        <v>0</v>
      </c>
      <c r="EK521" s="24">
        <f t="shared" si="564"/>
        <v>5343224.1066312566</v>
      </c>
      <c r="EL521" s="18">
        <f>EK521/MAX($EK$13:EK521)-1</f>
        <v>-1.6740474582999099E-4</v>
      </c>
      <c r="EM521" s="18">
        <f t="shared" si="615"/>
        <v>8.2323069942158433E-4</v>
      </c>
    </row>
    <row r="522" spans="1:143" x14ac:dyDescent="0.3">
      <c r="A522" s="12">
        <f t="shared" si="606"/>
        <v>41054</v>
      </c>
      <c r="B522" s="13">
        <v>1146438.0415383393</v>
      </c>
      <c r="C522" s="14">
        <f t="shared" si="540"/>
        <v>1.4062087651841582E-2</v>
      </c>
      <c r="D522" s="14">
        <f>B522/MAX($B$13:B522)-1</f>
        <v>0</v>
      </c>
      <c r="F522" s="16">
        <v>43269</v>
      </c>
      <c r="G522" s="13">
        <f t="shared" si="541"/>
        <v>2863212.1727300882</v>
      </c>
      <c r="H522" s="14">
        <f t="shared" si="542"/>
        <v>-9.5914063032254138E-4</v>
      </c>
      <c r="I522" s="14">
        <f>G522/MAX($G$13:G522)-1</f>
        <v>-1.8718023346673274E-2</v>
      </c>
      <c r="L522" s="12">
        <f t="shared" si="607"/>
        <v>41054</v>
      </c>
      <c r="M522" s="15">
        <v>16249856.425250765</v>
      </c>
      <c r="N522" s="14">
        <f t="shared" si="565"/>
        <v>4.7300765308977422E-3</v>
      </c>
      <c r="O522" s="14">
        <f>M522/MAX(M$13:$M522)-1</f>
        <v>-1.0476887842880478E-2</v>
      </c>
      <c r="Q522" s="16">
        <v>43269</v>
      </c>
      <c r="R522" s="13">
        <f t="shared" si="543"/>
        <v>95538807.751320377</v>
      </c>
      <c r="S522" s="14">
        <f t="shared" si="544"/>
        <v>4.3528707090876306E-3</v>
      </c>
      <c r="T522" s="14">
        <f>R522/MAX($R$13:R522)-1</f>
        <v>0</v>
      </c>
      <c r="V522" s="12">
        <f t="shared" si="608"/>
        <v>41054</v>
      </c>
      <c r="W522" s="14">
        <f t="shared" si="566"/>
        <v>1.4062087651841582E-2</v>
      </c>
      <c r="X522" s="13">
        <f t="shared" si="567"/>
        <v>121809.0419134486</v>
      </c>
      <c r="Y522" s="14">
        <f t="shared" si="568"/>
        <v>4.7300765308977422E-3</v>
      </c>
      <c r="Z522" s="13">
        <f t="shared" si="569"/>
        <v>22158.895125341936</v>
      </c>
      <c r="AA522" s="14"/>
      <c r="AB522" s="13"/>
      <c r="AC522" s="24">
        <f t="shared" si="570"/>
        <v>143967.93703879055</v>
      </c>
      <c r="AD522" s="18">
        <f>AC522/MAX(AC$13:$AC522)-1</f>
        <v>0</v>
      </c>
      <c r="AE522" s="18">
        <f t="shared" si="571"/>
        <v>1.2614475245567913E-2</v>
      </c>
      <c r="AH522" s="16">
        <v>43269</v>
      </c>
      <c r="AI522" s="19">
        <v>4034679267.9705215</v>
      </c>
      <c r="AJ522" s="14">
        <f t="shared" si="545"/>
        <v>1.0051059959688136E-3</v>
      </c>
      <c r="AK522" s="18">
        <f>AI522/MAX(AI$13:$AI522)-1</f>
        <v>-6.4378251595028635E-3</v>
      </c>
      <c r="AN522" s="16">
        <v>43269</v>
      </c>
      <c r="AO522" s="14">
        <f t="shared" si="546"/>
        <v>-9.5914063032254138E-4</v>
      </c>
      <c r="AP522" s="13">
        <f t="shared" si="572"/>
        <v>0</v>
      </c>
      <c r="AQ522" s="14">
        <f t="shared" si="547"/>
        <v>4.3528707090876306E-3</v>
      </c>
      <c r="AR522" s="13">
        <f t="shared" si="573"/>
        <v>27098462.76036695</v>
      </c>
      <c r="AS522" s="14">
        <f t="shared" si="548"/>
        <v>1.0051059959688136E-3</v>
      </c>
      <c r="AT522" s="13">
        <f t="shared" si="574"/>
        <v>0</v>
      </c>
      <c r="AU522" s="24">
        <f t="shared" si="549"/>
        <v>27098462.76036695</v>
      </c>
      <c r="AV522" s="18">
        <f>AU522/MAX(AU$13:$AU522)-1</f>
        <v>0</v>
      </c>
      <c r="AW522" s="18">
        <f t="shared" si="575"/>
        <v>4.3528707090876306E-3</v>
      </c>
      <c r="AZ522" s="42">
        <v>43272</v>
      </c>
      <c r="BA522" s="41">
        <v>14399656</v>
      </c>
      <c r="BB522" s="18">
        <f>BA522/MAX($BA$13:BA522)-1</f>
        <v>-3.1658547350891242E-3</v>
      </c>
      <c r="BC522" s="29">
        <f t="shared" si="576"/>
        <v>-3.1658547350891242E-3</v>
      </c>
      <c r="BG522" s="16">
        <v>43313</v>
      </c>
      <c r="BH522" s="14">
        <f t="shared" si="550"/>
        <v>-2.1630209863635619E-3</v>
      </c>
      <c r="BI522" s="13">
        <f t="shared" si="577"/>
        <v>17582013.811589718</v>
      </c>
      <c r="BJ522" s="14">
        <f t="shared" si="551"/>
        <v>4.0114990699176012E-3</v>
      </c>
      <c r="BK522" s="13">
        <f t="shared" si="552"/>
        <v>21355213.454596549</v>
      </c>
      <c r="BL522" s="14">
        <f t="shared" si="553"/>
        <v>4.0946152399983227E-3</v>
      </c>
      <c r="BM522" s="13">
        <f t="shared" si="554"/>
        <v>0</v>
      </c>
      <c r="BN522" s="14">
        <f t="shared" si="578"/>
        <v>-4.448208639661333E-4</v>
      </c>
      <c r="BO522" s="13">
        <f t="shared" si="579"/>
        <v>17624798.780357033</v>
      </c>
      <c r="BP522" s="24">
        <f t="shared" si="555"/>
        <v>56562026.0465433</v>
      </c>
      <c r="BQ522" s="18">
        <f>BP522/MAX($BP$13:BP522)-1</f>
        <v>0</v>
      </c>
      <c r="BR522" s="18">
        <f t="shared" si="580"/>
        <v>6.9650069652271718E-4</v>
      </c>
      <c r="BU522" s="16">
        <v>43313</v>
      </c>
      <c r="BV522" s="14">
        <f t="shared" si="581"/>
        <v>-2.1630209863635619E-3</v>
      </c>
      <c r="BW522" s="13">
        <f t="shared" si="610"/>
        <v>17582013.811589718</v>
      </c>
      <c r="BX522" s="14">
        <f t="shared" si="582"/>
        <v>4.0114990699176012E-3</v>
      </c>
      <c r="BY522" s="13">
        <f t="shared" si="583"/>
        <v>21355213.454596549</v>
      </c>
      <c r="BZ522" s="14">
        <f t="shared" si="584"/>
        <v>4.0946152399983227E-3</v>
      </c>
      <c r="CA522" s="13">
        <f t="shared" si="556"/>
        <v>0</v>
      </c>
      <c r="CB522" s="14">
        <f t="shared" si="585"/>
        <v>-4.448208639661333E-4</v>
      </c>
      <c r="CC522" s="13">
        <f t="shared" si="586"/>
        <v>0</v>
      </c>
      <c r="CD522" s="24">
        <f t="shared" si="557"/>
        <v>38937227.266186267</v>
      </c>
      <c r="CE522" s="18">
        <f>CD522/MAX($CD$13:CD522)-1</f>
        <v>0</v>
      </c>
      <c r="CF522" s="18">
        <f t="shared" si="611"/>
        <v>1.2139732205782572E-3</v>
      </c>
      <c r="CJ522" s="16">
        <v>43272</v>
      </c>
      <c r="CK522" s="19">
        <v>173277.25187704677</v>
      </c>
      <c r="CL522" s="18">
        <f>CK522/MAX($CK$13:CK522)-1</f>
        <v>-3.239291942144118E-3</v>
      </c>
      <c r="CM522" s="29">
        <f t="shared" si="587"/>
        <v>-3.239291942144118E-3</v>
      </c>
      <c r="CQ522" s="16">
        <v>43313</v>
      </c>
      <c r="CR522" s="14">
        <f t="shared" si="588"/>
        <v>-2.1630209863635619E-3</v>
      </c>
      <c r="CS522" s="13">
        <f t="shared" si="612"/>
        <v>59778846.959405199</v>
      </c>
      <c r="CT522" s="14">
        <f t="shared" si="589"/>
        <v>4.0114990699176012E-3</v>
      </c>
      <c r="CU522" s="13">
        <f t="shared" si="558"/>
        <v>12813128.072757959</v>
      </c>
      <c r="CV522" s="14">
        <f t="shared" si="590"/>
        <v>4.0946152399983227E-3</v>
      </c>
      <c r="CW522" s="13">
        <f t="shared" si="559"/>
        <v>0</v>
      </c>
      <c r="CX522" s="14">
        <f t="shared" si="591"/>
        <v>-4.448208639661333E-4</v>
      </c>
      <c r="CY522" s="13">
        <f t="shared" si="592"/>
        <v>0</v>
      </c>
      <c r="CZ522" s="13">
        <f t="shared" si="593"/>
        <v>0</v>
      </c>
      <c r="DA522" s="13">
        <f t="shared" si="594"/>
        <v>1.3623962793767319E-3</v>
      </c>
      <c r="DB522" s="24">
        <f t="shared" si="560"/>
        <v>72591975.032163158</v>
      </c>
      <c r="DC522" s="18">
        <f>DB522/MAX($DB$13:DB522)-1</f>
        <v>-1.0786887931305555E-3</v>
      </c>
      <c r="DD522" s="18">
        <f t="shared" si="613"/>
        <v>-1.0786887931305555E-3</v>
      </c>
      <c r="DI522" s="16">
        <v>43123</v>
      </c>
      <c r="DJ522" s="19">
        <v>7875029.4066435136</v>
      </c>
      <c r="DK522" s="18">
        <f t="shared" si="595"/>
        <v>2.7664140983140184E-2</v>
      </c>
      <c r="DM522" s="12">
        <f t="shared" si="609"/>
        <v>41054</v>
      </c>
      <c r="DN522" s="15">
        <v>12645835.842015093</v>
      </c>
      <c r="DO522" s="14">
        <f t="shared" si="596"/>
        <v>1.0894087035533406E-3</v>
      </c>
      <c r="DP522" s="14">
        <f>DN522/MAX($DN$13:DN522)-1</f>
        <v>-1.3672644159561376E-3</v>
      </c>
      <c r="DR522" s="16">
        <v>43269</v>
      </c>
      <c r="DS522" s="13">
        <f t="shared" si="561"/>
        <v>17921994.324540596</v>
      </c>
      <c r="DT522" s="14">
        <f t="shared" si="597"/>
        <v>-9.8982059455121618E-4</v>
      </c>
      <c r="DU522" s="14">
        <f>DS522/MAX($DS$13:DS522)-1</f>
        <v>-9.8982059455121618E-4</v>
      </c>
      <c r="DX522" s="42">
        <v>43271</v>
      </c>
      <c r="DY522" s="14">
        <f t="shared" si="598"/>
        <v>6.4845305057348313E-4</v>
      </c>
      <c r="DZ522" s="13">
        <f t="shared" si="614"/>
        <v>0</v>
      </c>
      <c r="EA522" s="18">
        <f t="shared" si="599"/>
        <v>7.0147572040846207E-4</v>
      </c>
      <c r="EB522" s="13">
        <f t="shared" si="600"/>
        <v>5346972.2486107601</v>
      </c>
      <c r="EC522" s="14">
        <f>VLOOKUP(DX522,$Q$13:$S$1892,3,FALSE)</f>
        <v>5.8576464535777806E-3</v>
      </c>
      <c r="ED522" s="13">
        <f t="shared" si="562"/>
        <v>0</v>
      </c>
      <c r="EE522" s="14">
        <f t="shared" si="601"/>
        <v>1.0013836093003547E-3</v>
      </c>
      <c r="EF522" s="13">
        <f t="shared" si="563"/>
        <v>0</v>
      </c>
      <c r="EG522" s="14">
        <f t="shared" si="602"/>
        <v>1.8311275030802321E-3</v>
      </c>
      <c r="EH522" s="13">
        <f t="shared" si="603"/>
        <v>0</v>
      </c>
      <c r="EI522" s="13">
        <f t="shared" si="604"/>
        <v>0</v>
      </c>
      <c r="EJ522" s="13">
        <f t="shared" si="605"/>
        <v>1.3623962793767319E-3</v>
      </c>
      <c r="EK522" s="24">
        <f t="shared" si="564"/>
        <v>5346972.2486107601</v>
      </c>
      <c r="EL522" s="18">
        <f>EK522/MAX($EK$13:EK522)-1</f>
        <v>0</v>
      </c>
      <c r="EM522" s="18">
        <f t="shared" si="615"/>
        <v>7.0147572040846207E-4</v>
      </c>
    </row>
    <row r="523" spans="1:143" x14ac:dyDescent="0.3">
      <c r="A523" s="12">
        <f t="shared" si="606"/>
        <v>41055</v>
      </c>
      <c r="B523" s="13">
        <v>1146438.0415383393</v>
      </c>
      <c r="C523" s="14">
        <f t="shared" si="540"/>
        <v>0</v>
      </c>
      <c r="D523" s="14">
        <f>B523/MAX($B$13:B523)-1</f>
        <v>0</v>
      </c>
      <c r="F523" s="16">
        <v>43270</v>
      </c>
      <c r="G523" s="13">
        <f t="shared" si="541"/>
        <v>2886502.8959450223</v>
      </c>
      <c r="H523" s="14">
        <f t="shared" si="542"/>
        <v>8.1344733850883255E-3</v>
      </c>
      <c r="I523" s="14">
        <f>G523/MAX($G$13:G523)-1</f>
        <v>-1.073581122431988E-2</v>
      </c>
      <c r="L523" s="12">
        <f t="shared" si="607"/>
        <v>41055</v>
      </c>
      <c r="M523" s="15">
        <v>16249856.425250765</v>
      </c>
      <c r="N523" s="14">
        <f t="shared" si="565"/>
        <v>0</v>
      </c>
      <c r="O523" s="14">
        <f>M523/MAX(M$13:$M523)-1</f>
        <v>-1.0476887842880478E-2</v>
      </c>
      <c r="Q523" s="16">
        <v>43270</v>
      </c>
      <c r="R523" s="13">
        <f t="shared" si="543"/>
        <v>96124004.592324421</v>
      </c>
      <c r="S523" s="14">
        <f t="shared" si="544"/>
        <v>6.1252265417344187E-3</v>
      </c>
      <c r="T523" s="14">
        <f>R523/MAX($R$13:R523)-1</f>
        <v>0</v>
      </c>
      <c r="V523" s="12">
        <f t="shared" si="608"/>
        <v>41055</v>
      </c>
      <c r="W523" s="14">
        <f t="shared" si="566"/>
        <v>0</v>
      </c>
      <c r="X523" s="13">
        <f t="shared" si="567"/>
        <v>121809.0419134486</v>
      </c>
      <c r="Y523" s="14">
        <f t="shared" si="568"/>
        <v>0</v>
      </c>
      <c r="Z523" s="13">
        <f t="shared" si="569"/>
        <v>22158.895125341936</v>
      </c>
      <c r="AA523" s="14"/>
      <c r="AB523" s="13"/>
      <c r="AC523" s="24">
        <f t="shared" si="570"/>
        <v>143967.93703879055</v>
      </c>
      <c r="AD523" s="18">
        <f>AC523/MAX(AC$13:$AC523)-1</f>
        <v>0</v>
      </c>
      <c r="AE523" s="18">
        <f t="shared" si="571"/>
        <v>0</v>
      </c>
      <c r="AH523" s="16">
        <v>43270</v>
      </c>
      <c r="AI523" s="19">
        <v>4040996882.2414322</v>
      </c>
      <c r="AJ523" s="14">
        <f t="shared" si="545"/>
        <v>1.5658281244468331E-3</v>
      </c>
      <c r="AK523" s="18">
        <f>AI523/MAX(AI$13:$AI523)-1</f>
        <v>-4.8820775627511637E-3</v>
      </c>
      <c r="AN523" s="16">
        <v>43270</v>
      </c>
      <c r="AO523" s="14">
        <f t="shared" si="546"/>
        <v>8.1344733850883255E-3</v>
      </c>
      <c r="AP523" s="13">
        <f t="shared" si="572"/>
        <v>0</v>
      </c>
      <c r="AQ523" s="14">
        <f t="shared" si="547"/>
        <v>6.1252265417344187E-3</v>
      </c>
      <c r="AR523" s="13">
        <f t="shared" si="573"/>
        <v>27264446.983706951</v>
      </c>
      <c r="AS523" s="14">
        <f t="shared" si="548"/>
        <v>1.5658281244468331E-3</v>
      </c>
      <c r="AT523" s="13">
        <f t="shared" si="574"/>
        <v>0</v>
      </c>
      <c r="AU523" s="24">
        <f t="shared" si="549"/>
        <v>27264446.983706951</v>
      </c>
      <c r="AV523" s="18">
        <f>AU523/MAX(AU$13:$AU523)-1</f>
        <v>0</v>
      </c>
      <c r="AW523" s="18">
        <f t="shared" si="575"/>
        <v>6.1252265417344187E-3</v>
      </c>
      <c r="AZ523" s="42">
        <v>43273</v>
      </c>
      <c r="BA523" s="41">
        <v>14436688</v>
      </c>
      <c r="BB523" s="18">
        <f>BA523/MAX($BA$13:BA523)-1</f>
        <v>-6.0226835028587278E-4</v>
      </c>
      <c r="BC523" s="29">
        <f t="shared" si="576"/>
        <v>2.571728102393589E-3</v>
      </c>
      <c r="BG523" s="16">
        <v>43314</v>
      </c>
      <c r="BH523" s="14">
        <f t="shared" si="550"/>
        <v>-6.2025241468312009E-3</v>
      </c>
      <c r="BI523" s="13">
        <f t="shared" si="577"/>
        <v>17472960.946373414</v>
      </c>
      <c r="BJ523" s="14">
        <f t="shared" si="551"/>
        <v>-1.7223509332492393E-3</v>
      </c>
      <c r="BK523" s="13">
        <f t="shared" si="552"/>
        <v>21318432.28277329</v>
      </c>
      <c r="BL523" s="14">
        <f t="shared" si="553"/>
        <v>-1.8762549832670561E-2</v>
      </c>
      <c r="BM523" s="13">
        <f t="shared" si="554"/>
        <v>0</v>
      </c>
      <c r="BN523" s="14">
        <f t="shared" si="578"/>
        <v>3.5275051774157351E-3</v>
      </c>
      <c r="BO523" s="13">
        <f t="shared" si="579"/>
        <v>17686970.349305652</v>
      </c>
      <c r="BP523" s="24">
        <f t="shared" si="555"/>
        <v>56478363.578452356</v>
      </c>
      <c r="BQ523" s="18">
        <f>BP523/MAX($BP$13:BP523)-1</f>
        <v>-1.4791278519991069E-3</v>
      </c>
      <c r="BR523" s="18">
        <f t="shared" si="580"/>
        <v>-1.4791278519991069E-3</v>
      </c>
      <c r="BU523" s="16">
        <v>43314</v>
      </c>
      <c r="BV523" s="14">
        <f t="shared" si="581"/>
        <v>-6.2025241468312009E-3</v>
      </c>
      <c r="BW523" s="13">
        <f t="shared" si="610"/>
        <v>17472960.946373414</v>
      </c>
      <c r="BX523" s="14">
        <f t="shared" si="582"/>
        <v>-1.7223509332492393E-3</v>
      </c>
      <c r="BY523" s="13">
        <f t="shared" si="583"/>
        <v>21318432.28277329</v>
      </c>
      <c r="BZ523" s="14">
        <f t="shared" si="584"/>
        <v>-1.8762549832670561E-2</v>
      </c>
      <c r="CA523" s="13">
        <f t="shared" si="556"/>
        <v>0</v>
      </c>
      <c r="CB523" s="14">
        <f t="shared" si="585"/>
        <v>3.5275051774157351E-3</v>
      </c>
      <c r="CC523" s="13">
        <f t="shared" si="586"/>
        <v>0</v>
      </c>
      <c r="CD523" s="24">
        <f t="shared" si="557"/>
        <v>38791393.229146704</v>
      </c>
      <c r="CE523" s="18">
        <f>CD523/MAX($CD$13:CD523)-1</f>
        <v>-3.7453626587892197E-3</v>
      </c>
      <c r="CF523" s="18">
        <f t="shared" si="611"/>
        <v>-3.7453626587892197E-3</v>
      </c>
      <c r="CJ523" s="16">
        <v>43273</v>
      </c>
      <c r="CK523" s="19">
        <v>173277.25187704677</v>
      </c>
      <c r="CL523" s="18">
        <f>CK523/MAX($CK$13:CK523)-1</f>
        <v>-3.239291942144118E-3</v>
      </c>
      <c r="CM523" s="29">
        <f t="shared" si="587"/>
        <v>0</v>
      </c>
      <c r="CQ523" s="16">
        <v>43314</v>
      </c>
      <c r="CR523" s="14">
        <f t="shared" si="588"/>
        <v>-6.2025241468312009E-3</v>
      </c>
      <c r="CS523" s="13">
        <f t="shared" si="612"/>
        <v>59408067.217669763</v>
      </c>
      <c r="CT523" s="14">
        <f t="shared" si="589"/>
        <v>-1.7223509332492393E-3</v>
      </c>
      <c r="CU523" s="13">
        <f t="shared" si="558"/>
        <v>12791059.369664002</v>
      </c>
      <c r="CV523" s="14">
        <f t="shared" si="590"/>
        <v>-1.8762549832670561E-2</v>
      </c>
      <c r="CW523" s="13">
        <f t="shared" si="559"/>
        <v>0</v>
      </c>
      <c r="CX523" s="14">
        <f t="shared" si="591"/>
        <v>3.5275051774157351E-3</v>
      </c>
      <c r="CY523" s="13">
        <f t="shared" si="592"/>
        <v>0</v>
      </c>
      <c r="CZ523" s="13">
        <f t="shared" si="593"/>
        <v>0</v>
      </c>
      <c r="DA523" s="13">
        <f t="shared" si="594"/>
        <v>2.9039844957501337E-3</v>
      </c>
      <c r="DB523" s="24">
        <f t="shared" si="560"/>
        <v>72199126.587333769</v>
      </c>
      <c r="DC523" s="18">
        <f>DB523/MAX($DB$13:DB523)-1</f>
        <v>-6.4845850156908247E-3</v>
      </c>
      <c r="DD523" s="18">
        <f t="shared" si="613"/>
        <v>-5.4117337991607117E-3</v>
      </c>
      <c r="DI523" s="16">
        <v>43124</v>
      </c>
      <c r="DJ523" s="19">
        <v>7822134.3755114498</v>
      </c>
      <c r="DK523" s="18">
        <f t="shared" si="595"/>
        <v>-6.7168042683676266E-3</v>
      </c>
      <c r="DM523" s="12">
        <f t="shared" si="609"/>
        <v>41055</v>
      </c>
      <c r="DN523" s="15">
        <v>12645835.842015093</v>
      </c>
      <c r="DO523" s="14">
        <f t="shared" si="596"/>
        <v>0</v>
      </c>
      <c r="DP523" s="14">
        <f>DN523/MAX($DN$13:DN523)-1</f>
        <v>-1.3672644159561376E-3</v>
      </c>
      <c r="DR523" s="16">
        <v>43270</v>
      </c>
      <c r="DS523" s="13">
        <f t="shared" si="561"/>
        <v>17936748.260463417</v>
      </c>
      <c r="DT523" s="14">
        <f t="shared" si="597"/>
        <v>8.2323069942158433E-4</v>
      </c>
      <c r="DU523" s="14">
        <f>DS523/MAX($DS$13:DS523)-1</f>
        <v>-1.6740474582999099E-4</v>
      </c>
      <c r="DX523" s="42">
        <v>43272</v>
      </c>
      <c r="DY523" s="14">
        <f t="shared" si="598"/>
        <v>2.6354888024937573E-4</v>
      </c>
      <c r="DZ523" s="13">
        <f t="shared" si="614"/>
        <v>0</v>
      </c>
      <c r="EA523" s="18">
        <f t="shared" si="599"/>
        <v>2.3116140805812257E-4</v>
      </c>
      <c r="EB523" s="13">
        <f t="shared" si="600"/>
        <v>5348208.2622445971</v>
      </c>
      <c r="EC523" s="14">
        <f>VLOOKUP(DX523,$Q$13:$S$1892,3,FALSE)</f>
        <v>4.5687176601385548E-3</v>
      </c>
      <c r="ED523" s="13">
        <f t="shared" si="562"/>
        <v>0</v>
      </c>
      <c r="EE523" s="14">
        <f t="shared" si="601"/>
        <v>1.0583556039556186E-4</v>
      </c>
      <c r="EF523" s="13">
        <f t="shared" si="563"/>
        <v>0</v>
      </c>
      <c r="EG523" s="14">
        <f t="shared" si="602"/>
        <v>-3.1658547350891242E-3</v>
      </c>
      <c r="EH523" s="13">
        <f t="shared" si="603"/>
        <v>0</v>
      </c>
      <c r="EI523" s="13">
        <f t="shared" si="604"/>
        <v>0</v>
      </c>
      <c r="EJ523" s="13">
        <f t="shared" si="605"/>
        <v>2.9039844957501337E-3</v>
      </c>
      <c r="EK523" s="24">
        <f t="shared" si="564"/>
        <v>5348208.2622445971</v>
      </c>
      <c r="EL523" s="18">
        <f>EK523/MAX($EK$13:EK523)-1</f>
        <v>0</v>
      </c>
      <c r="EM523" s="18">
        <f t="shared" si="615"/>
        <v>2.3116140805812257E-4</v>
      </c>
    </row>
    <row r="524" spans="1:143" x14ac:dyDescent="0.3">
      <c r="A524" s="12">
        <f t="shared" si="606"/>
        <v>41056</v>
      </c>
      <c r="B524" s="13">
        <v>1146438.0415383393</v>
      </c>
      <c r="C524" s="14">
        <f t="shared" si="540"/>
        <v>0</v>
      </c>
      <c r="D524" s="14">
        <f>B524/MAX($B$13:B524)-1</f>
        <v>0</v>
      </c>
      <c r="F524" s="16">
        <v>43271</v>
      </c>
      <c r="G524" s="13">
        <f t="shared" si="541"/>
        <v>2888374.6575533869</v>
      </c>
      <c r="H524" s="14">
        <f t="shared" si="542"/>
        <v>6.4845305057348313E-4</v>
      </c>
      <c r="I524" s="14">
        <f>G524/MAX($G$13:G524)-1</f>
        <v>-1.0094319843285238E-2</v>
      </c>
      <c r="L524" s="12">
        <f t="shared" si="607"/>
        <v>41056</v>
      </c>
      <c r="M524" s="15">
        <v>16249856.425250765</v>
      </c>
      <c r="N524" s="14">
        <f t="shared" si="565"/>
        <v>0</v>
      </c>
      <c r="O524" s="14">
        <f>M524/MAX(M$13:$M524)-1</f>
        <v>-1.0476887842880478E-2</v>
      </c>
      <c r="Q524" s="16">
        <v>43271</v>
      </c>
      <c r="R524" s="13">
        <f t="shared" si="543"/>
        <v>96687065.026928335</v>
      </c>
      <c r="S524" s="14">
        <f t="shared" si="544"/>
        <v>5.8576464535777806E-3</v>
      </c>
      <c r="T524" s="14">
        <f>R524/MAX($R$13:R524)-1</f>
        <v>0</v>
      </c>
      <c r="V524" s="12">
        <f t="shared" si="608"/>
        <v>41056</v>
      </c>
      <c r="W524" s="14">
        <f t="shared" si="566"/>
        <v>0</v>
      </c>
      <c r="X524" s="13">
        <f t="shared" si="567"/>
        <v>121809.0419134486</v>
      </c>
      <c r="Y524" s="14">
        <f t="shared" si="568"/>
        <v>0</v>
      </c>
      <c r="Z524" s="13">
        <f t="shared" si="569"/>
        <v>22158.895125341936</v>
      </c>
      <c r="AA524" s="14"/>
      <c r="AB524" s="13"/>
      <c r="AC524" s="24">
        <f t="shared" si="570"/>
        <v>143967.93703879055</v>
      </c>
      <c r="AD524" s="18">
        <f>AC524/MAX(AC$13:$AC524)-1</f>
        <v>0</v>
      </c>
      <c r="AE524" s="18">
        <f t="shared" si="571"/>
        <v>0</v>
      </c>
      <c r="AH524" s="16">
        <v>43271</v>
      </c>
      <c r="AI524" s="19">
        <v>4028301374.1991639</v>
      </c>
      <c r="AJ524" s="14">
        <f t="shared" si="545"/>
        <v>-3.1416772673248383E-3</v>
      </c>
      <c r="AK524" s="18">
        <f>AI524/MAX(AI$13:$AI524)-1</f>
        <v>-8.0084169179797104E-3</v>
      </c>
      <c r="AN524" s="16">
        <v>43271</v>
      </c>
      <c r="AO524" s="14">
        <f t="shared" si="546"/>
        <v>6.4845305057348313E-4</v>
      </c>
      <c r="AP524" s="13">
        <f t="shared" si="572"/>
        <v>0</v>
      </c>
      <c r="AQ524" s="14">
        <f t="shared" si="547"/>
        <v>5.8576464535777806E-3</v>
      </c>
      <c r="AR524" s="13">
        <f t="shared" si="573"/>
        <v>27424152.474889822</v>
      </c>
      <c r="AS524" s="14">
        <f t="shared" si="548"/>
        <v>-3.1416772673248383E-3</v>
      </c>
      <c r="AT524" s="13">
        <f t="shared" si="574"/>
        <v>0</v>
      </c>
      <c r="AU524" s="24">
        <f t="shared" si="549"/>
        <v>27424152.474889822</v>
      </c>
      <c r="AV524" s="18">
        <f>AU524/MAX(AU$13:$AU524)-1</f>
        <v>0</v>
      </c>
      <c r="AW524" s="18">
        <f t="shared" si="575"/>
        <v>5.8576464535777806E-3</v>
      </c>
      <c r="AZ524" s="42">
        <v>43276</v>
      </c>
      <c r="BA524" s="41">
        <v>14458608</v>
      </c>
      <c r="BB524" s="18">
        <f>BA524/MAX($BA$13:BA524)-1</f>
        <v>0</v>
      </c>
      <c r="BC524" s="29">
        <f t="shared" si="576"/>
        <v>1.5183537941665382E-3</v>
      </c>
      <c r="BG524" s="16">
        <v>43315</v>
      </c>
      <c r="BH524" s="14">
        <f t="shared" si="550"/>
        <v>-5.8115651192437445E-3</v>
      </c>
      <c r="BI524" s="13">
        <f t="shared" si="577"/>
        <v>17371415.696007561</v>
      </c>
      <c r="BJ524" s="14">
        <f t="shared" si="551"/>
        <v>-5.0959872484080959E-3</v>
      </c>
      <c r="BK524" s="13">
        <f t="shared" si="552"/>
        <v>21209793.823704224</v>
      </c>
      <c r="BL524" s="14">
        <f t="shared" si="553"/>
        <v>-1.6985320075842969E-3</v>
      </c>
      <c r="BM524" s="13">
        <f t="shared" si="554"/>
        <v>0</v>
      </c>
      <c r="BN524" s="14">
        <f t="shared" si="578"/>
        <v>2.9526721128902977E-4</v>
      </c>
      <c r="BO524" s="13">
        <f t="shared" si="579"/>
        <v>17692192.731716841</v>
      </c>
      <c r="BP524" s="24">
        <f t="shared" si="555"/>
        <v>56273402.251428626</v>
      </c>
      <c r="BQ524" s="18">
        <f>BP524/MAX($BP$13:BP524)-1</f>
        <v>-5.102783886793083E-3</v>
      </c>
      <c r="BR524" s="18">
        <f t="shared" si="580"/>
        <v>-3.6290238250090701E-3</v>
      </c>
      <c r="BU524" s="16">
        <v>43315</v>
      </c>
      <c r="BV524" s="14">
        <f t="shared" si="581"/>
        <v>-5.8115651192437445E-3</v>
      </c>
      <c r="BW524" s="13">
        <f t="shared" si="610"/>
        <v>17371415.696007561</v>
      </c>
      <c r="BX524" s="14">
        <f t="shared" si="582"/>
        <v>-5.0959872484080959E-3</v>
      </c>
      <c r="BY524" s="13">
        <f t="shared" si="583"/>
        <v>21209793.823704224</v>
      </c>
      <c r="BZ524" s="14">
        <f t="shared" si="584"/>
        <v>-1.6985320075842969E-3</v>
      </c>
      <c r="CA524" s="13">
        <f t="shared" si="556"/>
        <v>0</v>
      </c>
      <c r="CB524" s="14">
        <f t="shared" si="585"/>
        <v>2.9526721128902977E-4</v>
      </c>
      <c r="CC524" s="13">
        <f t="shared" si="586"/>
        <v>0</v>
      </c>
      <c r="CD524" s="24">
        <f t="shared" si="557"/>
        <v>38581209.519711785</v>
      </c>
      <c r="CE524" s="18">
        <f>CD524/MAX($CD$13:CD524)-1</f>
        <v>-9.1433769549290611E-3</v>
      </c>
      <c r="CF524" s="18">
        <f t="shared" si="611"/>
        <v>-5.4183078239374849E-3</v>
      </c>
      <c r="CJ524" s="16">
        <v>43276</v>
      </c>
      <c r="CK524" s="19">
        <v>173277.25187704677</v>
      </c>
      <c r="CL524" s="18">
        <f>CK524/MAX($CK$13:CK524)-1</f>
        <v>-3.239291942144118E-3</v>
      </c>
      <c r="CM524" s="29">
        <f t="shared" si="587"/>
        <v>0</v>
      </c>
      <c r="CQ524" s="16">
        <v>43315</v>
      </c>
      <c r="CR524" s="14">
        <f t="shared" si="588"/>
        <v>-5.8115651192437445E-3</v>
      </c>
      <c r="CS524" s="13">
        <f t="shared" si="612"/>
        <v>59062813.366425864</v>
      </c>
      <c r="CT524" s="14">
        <f t="shared" si="589"/>
        <v>-5.0959872484080959E-3</v>
      </c>
      <c r="CU524" s="13">
        <f t="shared" si="558"/>
        <v>12725876.294222564</v>
      </c>
      <c r="CV524" s="14">
        <f t="shared" si="590"/>
        <v>-1.6985320075842969E-3</v>
      </c>
      <c r="CW524" s="13">
        <f t="shared" si="559"/>
        <v>0</v>
      </c>
      <c r="CX524" s="14">
        <f t="shared" si="591"/>
        <v>2.9526721128902977E-4</v>
      </c>
      <c r="CY524" s="13">
        <f t="shared" si="592"/>
        <v>0</v>
      </c>
      <c r="CZ524" s="13">
        <f t="shared" si="593"/>
        <v>0</v>
      </c>
      <c r="DA524" s="13">
        <f t="shared" si="594"/>
        <v>0</v>
      </c>
      <c r="DB524" s="24">
        <f t="shared" si="560"/>
        <v>71788689.660648435</v>
      </c>
      <c r="DC524" s="18">
        <f>DB524/MAX($DB$13:DB524)-1</f>
        <v>-1.213251225269707E-2</v>
      </c>
      <c r="DD524" s="18">
        <f t="shared" si="613"/>
        <v>-5.6847907458944524E-3</v>
      </c>
      <c r="DI524" s="16">
        <v>43125</v>
      </c>
      <c r="DJ524" s="19">
        <v>7921224.1118011056</v>
      </c>
      <c r="DK524" s="18">
        <f t="shared" si="595"/>
        <v>1.2667864234073178E-2</v>
      </c>
      <c r="DM524" s="12">
        <f t="shared" si="609"/>
        <v>41056</v>
      </c>
      <c r="DN524" s="15">
        <v>12645835.842015093</v>
      </c>
      <c r="DO524" s="14">
        <f t="shared" si="596"/>
        <v>0</v>
      </c>
      <c r="DP524" s="14">
        <f>DN524/MAX($DN$13:DN524)-1</f>
        <v>-1.3672644159561376E-3</v>
      </c>
      <c r="DR524" s="16">
        <v>43271</v>
      </c>
      <c r="DS524" s="13">
        <f t="shared" si="561"/>
        <v>17949330.453871209</v>
      </c>
      <c r="DT524" s="14">
        <f t="shared" si="597"/>
        <v>7.0147572040846207E-4</v>
      </c>
      <c r="DU524" s="14">
        <f>DS524/MAX($DS$13:DS524)-1</f>
        <v>0</v>
      </c>
      <c r="DX524" s="42">
        <v>43273</v>
      </c>
      <c r="DY524" s="14">
        <f t="shared" si="598"/>
        <v>4.1779696141679423E-3</v>
      </c>
      <c r="DZ524" s="13">
        <f t="shared" si="614"/>
        <v>0</v>
      </c>
      <c r="EA524" s="18">
        <f t="shared" si="599"/>
        <v>-2.000853534565028E-4</v>
      </c>
      <c r="EB524" s="13">
        <f t="shared" si="600"/>
        <v>5347138.1641040873</v>
      </c>
      <c r="EC524" s="14">
        <f>VLOOKUP(DX524,$Q$13:$S$1892,3,FALSE)</f>
        <v>1.4585360037793205E-3</v>
      </c>
      <c r="ED524" s="13">
        <f t="shared" si="562"/>
        <v>0</v>
      </c>
      <c r="EE524" s="14">
        <f t="shared" si="601"/>
        <v>4.3624517673233054E-3</v>
      </c>
      <c r="EF524" s="13">
        <f t="shared" si="563"/>
        <v>0</v>
      </c>
      <c r="EG524" s="14">
        <f t="shared" si="602"/>
        <v>2.571728102393589E-3</v>
      </c>
      <c r="EH524" s="13">
        <f t="shared" si="603"/>
        <v>0</v>
      </c>
      <c r="EI524" s="13">
        <f t="shared" si="604"/>
        <v>0</v>
      </c>
      <c r="EJ524" s="13">
        <f t="shared" si="605"/>
        <v>0</v>
      </c>
      <c r="EK524" s="24">
        <f t="shared" si="564"/>
        <v>5347138.1641040873</v>
      </c>
      <c r="EL524" s="18">
        <f>EK524/MAX($EK$13:EK524)-1</f>
        <v>-2.0008535345639178E-4</v>
      </c>
      <c r="EM524" s="18">
        <f t="shared" si="615"/>
        <v>-2.0008535345639178E-4</v>
      </c>
    </row>
    <row r="525" spans="1:143" x14ac:dyDescent="0.3">
      <c r="A525" s="12">
        <f t="shared" si="606"/>
        <v>41057</v>
      </c>
      <c r="B525" s="13">
        <v>1124132.3184309723</v>
      </c>
      <c r="C525" s="14">
        <f t="shared" si="540"/>
        <v>-1.9456544792805675E-2</v>
      </c>
      <c r="D525" s="14">
        <f>B525/MAX($B$13:B525)-1</f>
        <v>-1.9456544792805675E-2</v>
      </c>
      <c r="F525" s="16">
        <v>43272</v>
      </c>
      <c r="G525" s="13">
        <f t="shared" si="541"/>
        <v>2889135.8854601257</v>
      </c>
      <c r="H525" s="14">
        <f t="shared" si="542"/>
        <v>2.6354888024937573E-4</v>
      </c>
      <c r="I525" s="14">
        <f>G525/MAX($G$13:G525)-1</f>
        <v>-9.8334313097274695E-3</v>
      </c>
      <c r="L525" s="12">
        <f t="shared" si="607"/>
        <v>41057</v>
      </c>
      <c r="M525" s="15">
        <v>16482474.949980093</v>
      </c>
      <c r="N525" s="14">
        <f t="shared" si="565"/>
        <v>1.4315112616494208E-2</v>
      </c>
      <c r="O525" s="14">
        <f>M525/MAX(M$13:$M525)-1</f>
        <v>0</v>
      </c>
      <c r="Q525" s="16">
        <v>43272</v>
      </c>
      <c r="R525" s="13">
        <f t="shared" si="543"/>
        <v>97128800.928423837</v>
      </c>
      <c r="S525" s="14">
        <f t="shared" si="544"/>
        <v>4.5687176601385548E-3</v>
      </c>
      <c r="T525" s="14">
        <f>R525/MAX($R$13:R525)-1</f>
        <v>0</v>
      </c>
      <c r="V525" s="12">
        <f t="shared" si="608"/>
        <v>41057</v>
      </c>
      <c r="W525" s="14">
        <f t="shared" si="566"/>
        <v>-1.9456544792805675E-2</v>
      </c>
      <c r="X525" s="13">
        <f t="shared" si="567"/>
        <v>119439.05883329084</v>
      </c>
      <c r="Y525" s="14">
        <f t="shared" si="568"/>
        <v>1.4315112616494208E-2</v>
      </c>
      <c r="Z525" s="13">
        <f t="shared" si="569"/>
        <v>22476.102204518291</v>
      </c>
      <c r="AA525" s="14"/>
      <c r="AB525" s="13"/>
      <c r="AC525" s="24">
        <f t="shared" si="570"/>
        <v>141915.16103780913</v>
      </c>
      <c r="AD525" s="18">
        <f>AC525/MAX(AC$13:$AC525)-1</f>
        <v>-1.4258563699696025E-2</v>
      </c>
      <c r="AE525" s="18">
        <f t="shared" si="571"/>
        <v>-1.4258563699696025E-2</v>
      </c>
      <c r="AH525" s="16">
        <v>43272</v>
      </c>
      <c r="AI525" s="19">
        <v>4083086074.702589</v>
      </c>
      <c r="AJ525" s="14">
        <f t="shared" si="545"/>
        <v>1.3599950801674199E-2</v>
      </c>
      <c r="AK525" s="18">
        <f>AI525/MAX(AI$13:$AI525)-1</f>
        <v>0</v>
      </c>
      <c r="AN525" s="16">
        <v>43272</v>
      </c>
      <c r="AO525" s="14">
        <f t="shared" si="546"/>
        <v>2.6354888024937573E-4</v>
      </c>
      <c r="AP525" s="13">
        <f t="shared" si="572"/>
        <v>0</v>
      </c>
      <c r="AQ525" s="14">
        <f t="shared" si="547"/>
        <v>4.5687176601385548E-3</v>
      </c>
      <c r="AR525" s="13">
        <f t="shared" si="573"/>
        <v>27549445.684616186</v>
      </c>
      <c r="AS525" s="14">
        <f t="shared" si="548"/>
        <v>1.3599950801674199E-2</v>
      </c>
      <c r="AT525" s="13">
        <f t="shared" si="574"/>
        <v>0</v>
      </c>
      <c r="AU525" s="24">
        <f t="shared" si="549"/>
        <v>27549445.684616186</v>
      </c>
      <c r="AV525" s="18">
        <f>AU525/MAX(AU$13:$AU525)-1</f>
        <v>0</v>
      </c>
      <c r="AW525" s="18">
        <f t="shared" si="575"/>
        <v>4.5687176601385548E-3</v>
      </c>
      <c r="AZ525" s="42">
        <v>43277</v>
      </c>
      <c r="BA525" s="41">
        <v>14421846</v>
      </c>
      <c r="BB525" s="18">
        <f>BA525/MAX($BA$13:BA525)-1</f>
        <v>-2.542568413224866E-3</v>
      </c>
      <c r="BC525" s="29">
        <f t="shared" si="576"/>
        <v>-2.542568413224866E-3</v>
      </c>
      <c r="BG525" s="16">
        <v>43318</v>
      </c>
      <c r="BH525" s="14">
        <f t="shared" si="550"/>
        <v>-1.1754357799964588E-2</v>
      </c>
      <c r="BI525" s="13">
        <f t="shared" si="577"/>
        <v>17167225.860424768</v>
      </c>
      <c r="BJ525" s="14">
        <f t="shared" si="551"/>
        <v>4.20862244831266E-3</v>
      </c>
      <c r="BK525" s="13">
        <f t="shared" si="552"/>
        <v>21299057.83811475</v>
      </c>
      <c r="BL525" s="14">
        <f t="shared" si="553"/>
        <v>-1.3572509665923382E-3</v>
      </c>
      <c r="BM525" s="13">
        <f t="shared" si="554"/>
        <v>0</v>
      </c>
      <c r="BN525" s="14">
        <f t="shared" si="578"/>
        <v>6.1187932961881408E-4</v>
      </c>
      <c r="BO525" s="13">
        <f t="shared" si="579"/>
        <v>17703018.218745012</v>
      </c>
      <c r="BP525" s="24">
        <f t="shared" si="555"/>
        <v>56169301.917284533</v>
      </c>
      <c r="BQ525" s="18">
        <f>BP525/MAX($BP$13:BP525)-1</f>
        <v>-6.9432472050348082E-3</v>
      </c>
      <c r="BR525" s="18">
        <f t="shared" si="580"/>
        <v>-1.8499029733261008E-3</v>
      </c>
      <c r="BU525" s="16">
        <v>43318</v>
      </c>
      <c r="BV525" s="14">
        <f t="shared" si="581"/>
        <v>-1.1754357799964588E-2</v>
      </c>
      <c r="BW525" s="13">
        <f t="shared" si="610"/>
        <v>17167225.860424768</v>
      </c>
      <c r="BX525" s="14">
        <f t="shared" si="582"/>
        <v>4.20862244831266E-3</v>
      </c>
      <c r="BY525" s="13">
        <f t="shared" si="583"/>
        <v>21299057.83811475</v>
      </c>
      <c r="BZ525" s="14">
        <f t="shared" si="584"/>
        <v>-1.3572509665923382E-3</v>
      </c>
      <c r="CA525" s="13">
        <f t="shared" si="556"/>
        <v>0</v>
      </c>
      <c r="CB525" s="14">
        <f t="shared" si="585"/>
        <v>6.1187932961881408E-4</v>
      </c>
      <c r="CC525" s="13">
        <f t="shared" si="586"/>
        <v>0</v>
      </c>
      <c r="CD525" s="24">
        <f t="shared" si="557"/>
        <v>38466283.698539518</v>
      </c>
      <c r="CE525" s="18">
        <f>CD525/MAX($CD$13:CD525)-1</f>
        <v>-1.2094943597992791E-2</v>
      </c>
      <c r="CF525" s="18">
        <f t="shared" si="611"/>
        <v>-2.9788029614143952E-3</v>
      </c>
      <c r="CJ525" s="16">
        <v>43277</v>
      </c>
      <c r="CK525" s="19">
        <v>173277.25187704677</v>
      </c>
      <c r="CL525" s="18">
        <f>CK525/MAX($CK$13:CK525)-1</f>
        <v>-3.239291942144118E-3</v>
      </c>
      <c r="CM525" s="29">
        <f t="shared" si="587"/>
        <v>0</v>
      </c>
      <c r="CQ525" s="16">
        <v>43318</v>
      </c>
      <c r="CR525" s="14">
        <f t="shared" si="588"/>
        <v>-1.1754357799964588E-2</v>
      </c>
      <c r="CS525" s="13">
        <f t="shared" si="612"/>
        <v>58368567.925444365</v>
      </c>
      <c r="CT525" s="14">
        <f t="shared" si="589"/>
        <v>4.20862244831266E-3</v>
      </c>
      <c r="CU525" s="13">
        <f t="shared" si="558"/>
        <v>12779434.702868879</v>
      </c>
      <c r="CV525" s="14">
        <f t="shared" si="590"/>
        <v>-1.3572509665923382E-3</v>
      </c>
      <c r="CW525" s="13">
        <f t="shared" si="559"/>
        <v>0</v>
      </c>
      <c r="CX525" s="14">
        <f t="shared" si="591"/>
        <v>6.1187932961881408E-4</v>
      </c>
      <c r="CY525" s="13">
        <f t="shared" si="592"/>
        <v>0</v>
      </c>
      <c r="CZ525" s="13">
        <f t="shared" si="593"/>
        <v>0</v>
      </c>
      <c r="DA525" s="13">
        <f t="shared" si="594"/>
        <v>0</v>
      </c>
      <c r="DB525" s="24">
        <f t="shared" si="560"/>
        <v>71148002.628313243</v>
      </c>
      <c r="DC525" s="18">
        <f>DB525/MAX($DB$13:DB525)-1</f>
        <v>-2.0948857725181402E-2</v>
      </c>
      <c r="DD525" s="18">
        <f t="shared" si="613"/>
        <v>-8.9246235773876581E-3</v>
      </c>
      <c r="DI525" s="16">
        <v>43129</v>
      </c>
      <c r="DJ525" s="19">
        <v>7921224.1118010972</v>
      </c>
      <c r="DK525" s="18">
        <f t="shared" si="595"/>
        <v>-1.1102230246251565E-15</v>
      </c>
      <c r="DM525" s="12">
        <f t="shared" si="609"/>
        <v>41057</v>
      </c>
      <c r="DN525" s="15">
        <v>12680551.334048677</v>
      </c>
      <c r="DO525" s="14">
        <f t="shared" si="596"/>
        <v>2.7452113460340044E-3</v>
      </c>
      <c r="DP525" s="14">
        <f>DN525/MAX($DN$13:DN525)-1</f>
        <v>0</v>
      </c>
      <c r="DR525" s="16">
        <v>43272</v>
      </c>
      <c r="DS525" s="13">
        <f t="shared" si="561"/>
        <v>17953479.646372627</v>
      </c>
      <c r="DT525" s="14">
        <f t="shared" si="597"/>
        <v>2.3116140805812257E-4</v>
      </c>
      <c r="DU525" s="14">
        <f>DS525/MAX($DS$13:DS525)-1</f>
        <v>0</v>
      </c>
      <c r="DX525" s="42">
        <v>43276</v>
      </c>
      <c r="DY525" s="14">
        <f t="shared" si="598"/>
        <v>6.3735602336811858E-4</v>
      </c>
      <c r="DZ525" s="13">
        <f t="shared" si="614"/>
        <v>0</v>
      </c>
      <c r="EA525" s="18">
        <f t="shared" si="599"/>
        <v>9.9811959494733316E-4</v>
      </c>
      <c r="EB525" s="13">
        <f t="shared" si="600"/>
        <v>5352475.2474825699</v>
      </c>
      <c r="EC525" s="14">
        <f>VLOOKUP(DX525,$Q$13:$S$1892,3,FALSE)</f>
        <v>-1.5773223237702805E-4</v>
      </c>
      <c r="ED525" s="13">
        <f t="shared" si="562"/>
        <v>0</v>
      </c>
      <c r="EE525" s="14">
        <f t="shared" si="601"/>
        <v>1.3374993776085198E-3</v>
      </c>
      <c r="EF525" s="13">
        <f t="shared" si="563"/>
        <v>0</v>
      </c>
      <c r="EG525" s="14">
        <f t="shared" si="602"/>
        <v>1.5183537941665382E-3</v>
      </c>
      <c r="EH525" s="13">
        <f t="shared" si="603"/>
        <v>0</v>
      </c>
      <c r="EI525" s="13">
        <f t="shared" si="604"/>
        <v>0</v>
      </c>
      <c r="EJ525" s="13">
        <f t="shared" si="605"/>
        <v>0</v>
      </c>
      <c r="EK525" s="24">
        <f t="shared" si="564"/>
        <v>5352475.2474825699</v>
      </c>
      <c r="EL525" s="18">
        <f>EK525/MAX($EK$13:EK525)-1</f>
        <v>0</v>
      </c>
      <c r="EM525" s="18">
        <f t="shared" si="615"/>
        <v>9.9811959494733316E-4</v>
      </c>
    </row>
    <row r="526" spans="1:143" x14ac:dyDescent="0.3">
      <c r="A526" s="12">
        <f t="shared" si="606"/>
        <v>41058</v>
      </c>
      <c r="B526" s="13">
        <v>1133209.9884122005</v>
      </c>
      <c r="C526" s="14">
        <f t="shared" ref="C526:C589" si="616">B526/B525-1</f>
        <v>8.0752682156657318E-3</v>
      </c>
      <c r="D526" s="14">
        <f>B526/MAX($B$13:B526)-1</f>
        <v>-1.1538393394891933E-2</v>
      </c>
      <c r="F526" s="16">
        <v>43273</v>
      </c>
      <c r="G526" s="13">
        <f t="shared" ref="G526:G589" si="617">VLOOKUP($F$13:$F$1286,$A$13:$D$4210,2,FALSE)</f>
        <v>2901206.6074007801</v>
      </c>
      <c r="H526" s="14">
        <f t="shared" ref="H526:H589" si="618">VLOOKUP($F$13:$F$1286,$A$13:$D$4210,3,FALSE)</f>
        <v>4.1779696141679423E-3</v>
      </c>
      <c r="I526" s="14">
        <f>G526/MAX($G$13:G526)-1</f>
        <v>-5.6965454727746501E-3</v>
      </c>
      <c r="L526" s="12">
        <f t="shared" si="607"/>
        <v>41058</v>
      </c>
      <c r="M526" s="15">
        <v>16556747.030928589</v>
      </c>
      <c r="N526" s="14">
        <f t="shared" si="565"/>
        <v>4.5061243031701004E-3</v>
      </c>
      <c r="O526" s="14">
        <f>M526/MAX(M$13:$M526)-1</f>
        <v>0</v>
      </c>
      <c r="Q526" s="16">
        <v>43273</v>
      </c>
      <c r="R526" s="13">
        <f t="shared" ref="R526:R589" si="619">VLOOKUP($Q$13:$Q$1286,$L$13:$O$4210,2,FALSE)</f>
        <v>97270466.781581849</v>
      </c>
      <c r="S526" s="14">
        <f t="shared" ref="S526:S589" si="620">VLOOKUP($Q$13:$Q$1286,$L$13:$O$4210,3,FALSE)</f>
        <v>1.4585360037793205E-3</v>
      </c>
      <c r="T526" s="14">
        <f>R526/MAX($R$13:R526)-1</f>
        <v>0</v>
      </c>
      <c r="V526" s="12">
        <f t="shared" si="608"/>
        <v>41058</v>
      </c>
      <c r="W526" s="14">
        <f t="shared" si="566"/>
        <v>8.0752682156657318E-3</v>
      </c>
      <c r="X526" s="13">
        <f t="shared" si="567"/>
        <v>120403.56126879634</v>
      </c>
      <c r="Y526" s="14">
        <f t="shared" si="568"/>
        <v>4.5061243031701004E-3</v>
      </c>
      <c r="Z526" s="13">
        <f t="shared" si="569"/>
        <v>22577.382314902607</v>
      </c>
      <c r="AA526" s="14"/>
      <c r="AB526" s="13"/>
      <c r="AC526" s="24">
        <f t="shared" si="570"/>
        <v>142980.94358369894</v>
      </c>
      <c r="AD526" s="18">
        <f>AC526/MAX(AC$13:$AC526)-1</f>
        <v>-6.8556476906775909E-3</v>
      </c>
      <c r="AE526" s="18">
        <f t="shared" si="571"/>
        <v>7.5099977909045545E-3</v>
      </c>
      <c r="AH526" s="16">
        <v>43273</v>
      </c>
      <c r="AI526" s="19">
        <v>4074745241.5805531</v>
      </c>
      <c r="AJ526" s="14">
        <f t="shared" ref="AJ526:AJ589" si="621">AI526/AI525-1</f>
        <v>-2.0427767060099411E-3</v>
      </c>
      <c r="AK526" s="18">
        <f>AI526/MAX(AI$13:$AI526)-1</f>
        <v>-2.0427767060099411E-3</v>
      </c>
      <c r="AN526" s="16">
        <v>43273</v>
      </c>
      <c r="AO526" s="14">
        <f t="shared" ref="AO526:AO589" si="622">VLOOKUP(AN526:AN1799,$F$13:$H$1892,3,FALSE)</f>
        <v>4.1779696141679423E-3</v>
      </c>
      <c r="AP526" s="13">
        <f t="shared" si="572"/>
        <v>0</v>
      </c>
      <c r="AQ526" s="14">
        <f t="shared" ref="AQ526:AQ589" si="623">VLOOKUP(AN526:AN1799,$Q$13:$S$1892,3,FALSE)</f>
        <v>1.4585360037793205E-3</v>
      </c>
      <c r="AR526" s="13">
        <f t="shared" si="573"/>
        <v>27589627.543031361</v>
      </c>
      <c r="AS526" s="14">
        <f t="shared" ref="AS526:AS589" si="624">VLOOKUP(AN526:AN1799,$AH$13:$AJ$1892,3,FALSE)</f>
        <v>-2.0427767060099411E-3</v>
      </c>
      <c r="AT526" s="13">
        <f t="shared" si="574"/>
        <v>0</v>
      </c>
      <c r="AU526" s="24">
        <f t="shared" ref="AU526:AU589" si="625">AT526+AR526+AP526</f>
        <v>27589627.543031361</v>
      </c>
      <c r="AV526" s="18">
        <f>AU526/MAX(AU$13:$AU526)-1</f>
        <v>0</v>
      </c>
      <c r="AW526" s="18">
        <f t="shared" si="575"/>
        <v>1.4585360037793205E-3</v>
      </c>
      <c r="AZ526" s="42">
        <v>43278</v>
      </c>
      <c r="BA526" s="41">
        <v>14335315</v>
      </c>
      <c r="BB526" s="18">
        <f>BA526/MAX($BA$13:BA526)-1</f>
        <v>-8.5273077463612346E-3</v>
      </c>
      <c r="BC526" s="29">
        <f t="shared" si="576"/>
        <v>-5.999994730216951E-3</v>
      </c>
      <c r="BG526" s="16">
        <v>43319</v>
      </c>
      <c r="BH526" s="14">
        <f t="shared" ref="BH526:BH589" si="626">VLOOKUP(BG526:BG1799,$F$13:$H$1892,3,FALSE)</f>
        <v>8.8377821066720763E-3</v>
      </c>
      <c r="BI526" s="13">
        <f t="shared" si="577"/>
        <v>17318946.061955228</v>
      </c>
      <c r="BJ526" s="14">
        <f t="shared" ref="BJ526:BJ589" si="627">VLOOKUP(BG526:BG1799,$Q$13:$S$1892,3,FALSE)</f>
        <v>5.8227486191302358E-3</v>
      </c>
      <c r="BK526" s="13">
        <f t="shared" ref="BK526:BK589" si="628">BK525*(BJ526+1)</f>
        <v>21423076.897730406</v>
      </c>
      <c r="BL526" s="14">
        <f t="shared" ref="BL526:BL589" si="629">VLOOKUP(BG526:BG1799,$AH$13:$AJ$1892,3,FALSE)</f>
        <v>2.342838881784548E-3</v>
      </c>
      <c r="BM526" s="13">
        <f t="shared" ref="BM526:BM589" si="630">BM525*(1+BL526)</f>
        <v>0</v>
      </c>
      <c r="BN526" s="14">
        <f t="shared" si="578"/>
        <v>1.0140350219649541E-3</v>
      </c>
      <c r="BO526" s="13">
        <f t="shared" si="579"/>
        <v>17720969.699213304</v>
      </c>
      <c r="BP526" s="24">
        <f t="shared" ref="BP526:BP589" si="631">BM526+BK526+BI526+BO526</f>
        <v>56462992.658898942</v>
      </c>
      <c r="BQ526" s="18">
        <f>BP526/MAX($BP$13:BP526)-1</f>
        <v>-1.7508811930263546E-3</v>
      </c>
      <c r="BR526" s="18">
        <f t="shared" si="580"/>
        <v>5.2286699600949671E-3</v>
      </c>
      <c r="BU526" s="16">
        <v>43319</v>
      </c>
      <c r="BV526" s="14">
        <f t="shared" si="581"/>
        <v>8.8377821066720763E-3</v>
      </c>
      <c r="BW526" s="13">
        <f t="shared" si="610"/>
        <v>17318946.061955228</v>
      </c>
      <c r="BX526" s="14">
        <f t="shared" si="582"/>
        <v>5.8227486191302358E-3</v>
      </c>
      <c r="BY526" s="13">
        <f t="shared" si="583"/>
        <v>21423076.897730406</v>
      </c>
      <c r="BZ526" s="14">
        <f t="shared" si="584"/>
        <v>2.342838881784548E-3</v>
      </c>
      <c r="CA526" s="13">
        <f t="shared" ref="CA526:CA589" si="632">CA525*(1+BZ526)</f>
        <v>0</v>
      </c>
      <c r="CB526" s="14">
        <f t="shared" si="585"/>
        <v>1.0140350219649541E-3</v>
      </c>
      <c r="CC526" s="13">
        <f t="shared" si="586"/>
        <v>0</v>
      </c>
      <c r="CD526" s="24">
        <f t="shared" ref="CD526:CD589" si="633">CA526+BY526+BW526+CC526</f>
        <v>38742022.959685639</v>
      </c>
      <c r="CE526" s="18">
        <f>CD526/MAX($CD$13:CD526)-1</f>
        <v>-5.0133078343291837E-3</v>
      </c>
      <c r="CF526" s="18">
        <f t="shared" si="611"/>
        <v>7.1683363879675444E-3</v>
      </c>
      <c r="CJ526" s="16">
        <v>43278</v>
      </c>
      <c r="CK526" s="19">
        <v>173943.52445015367</v>
      </c>
      <c r="CL526" s="18">
        <f>CK526/MAX($CK$13:CK526)-1</f>
        <v>0</v>
      </c>
      <c r="CM526" s="29">
        <f t="shared" si="587"/>
        <v>3.8451243073711616E-3</v>
      </c>
      <c r="CQ526" s="16">
        <v>43319</v>
      </c>
      <c r="CR526" s="14">
        <f t="shared" si="588"/>
        <v>8.8377821066720763E-3</v>
      </c>
      <c r="CS526" s="13">
        <f t="shared" si="612"/>
        <v>58884416.610647932</v>
      </c>
      <c r="CT526" s="14">
        <f t="shared" si="589"/>
        <v>5.8227486191302358E-3</v>
      </c>
      <c r="CU526" s="13">
        <f t="shared" ref="CU526:CU589" si="634">CU525*(CT526+1)</f>
        <v>12853846.138638273</v>
      </c>
      <c r="CV526" s="14">
        <f t="shared" si="590"/>
        <v>2.342838881784548E-3</v>
      </c>
      <c r="CW526" s="13">
        <f t="shared" ref="CW526:CW589" si="635">CW525*(1+CV526)</f>
        <v>0</v>
      </c>
      <c r="CX526" s="14">
        <f t="shared" si="591"/>
        <v>1.0140350219649541E-3</v>
      </c>
      <c r="CY526" s="13">
        <f t="shared" si="592"/>
        <v>0</v>
      </c>
      <c r="CZ526" s="13">
        <f t="shared" si="593"/>
        <v>0</v>
      </c>
      <c r="DA526" s="13">
        <f t="shared" si="594"/>
        <v>0</v>
      </c>
      <c r="DB526" s="24">
        <f t="shared" ref="DB526:DB589" si="636">CW526+CU526+CS526+CY526+CZ526</f>
        <v>71738262.749286205</v>
      </c>
      <c r="DC526" s="18">
        <f>DB526/MAX($DB$13:DB526)-1</f>
        <v>-1.2826425269883202E-2</v>
      </c>
      <c r="DD526" s="18">
        <f t="shared" si="613"/>
        <v>8.2962289757670948E-3</v>
      </c>
      <c r="DI526" s="16">
        <v>43130</v>
      </c>
      <c r="DJ526" s="19">
        <v>7933562.1549433935</v>
      </c>
      <c r="DK526" s="18">
        <f t="shared" si="595"/>
        <v>1.557592989184009E-3</v>
      </c>
      <c r="DM526" s="12">
        <f t="shared" si="609"/>
        <v>41058</v>
      </c>
      <c r="DN526" s="15">
        <v>12713471.690365348</v>
      </c>
      <c r="DO526" s="14">
        <f t="shared" si="596"/>
        <v>2.5961297304382125E-3</v>
      </c>
      <c r="DP526" s="14">
        <f>DN526/MAX($DN$13:DN526)-1</f>
        <v>0</v>
      </c>
      <c r="DR526" s="16">
        <v>43273</v>
      </c>
      <c r="DS526" s="13">
        <f t="shared" ref="DS526:DS589" si="637">VLOOKUP(DR526,$DM$13:$DN$4210,2,FALSE)</f>
        <v>17949887.418051809</v>
      </c>
      <c r="DT526" s="14">
        <f t="shared" si="597"/>
        <v>-2.000853534565028E-4</v>
      </c>
      <c r="DU526" s="14">
        <f>DS526/MAX($DS$13:DS526)-1</f>
        <v>-2.000853534565028E-4</v>
      </c>
      <c r="DX526" s="42">
        <v>43277</v>
      </c>
      <c r="DY526" s="14">
        <f t="shared" si="598"/>
        <v>1.3514702256665068E-3</v>
      </c>
      <c r="DZ526" s="13">
        <f t="shared" si="614"/>
        <v>0</v>
      </c>
      <c r="EA526" s="18">
        <f t="shared" si="599"/>
        <v>-1.0545035133645575E-3</v>
      </c>
      <c r="EB526" s="13">
        <f t="shared" si="600"/>
        <v>5346831.0435289023</v>
      </c>
      <c r="EC526" s="14">
        <f>VLOOKUP(DX526,$Q$13:$S$1892,3,FALSE)</f>
        <v>1.6916716476469418E-3</v>
      </c>
      <c r="ED526" s="13">
        <f t="shared" ref="ED526:ED589" si="638">ED525*(EC526+1)</f>
        <v>0</v>
      </c>
      <c r="EE526" s="14">
        <f t="shared" si="601"/>
        <v>1.1240304243711474E-3</v>
      </c>
      <c r="EF526" s="13">
        <f t="shared" ref="EF526:EF589" si="639">EF525*(1+EE526)</f>
        <v>0</v>
      </c>
      <c r="EG526" s="14">
        <f t="shared" si="602"/>
        <v>-2.542568413224866E-3</v>
      </c>
      <c r="EH526" s="13">
        <f t="shared" si="603"/>
        <v>0</v>
      </c>
      <c r="EI526" s="13">
        <f t="shared" si="604"/>
        <v>0</v>
      </c>
      <c r="EJ526" s="13">
        <f t="shared" si="605"/>
        <v>0</v>
      </c>
      <c r="EK526" s="24">
        <f t="shared" ref="EK526:EK589" si="640">EF526+ED526+DZ526+EH526+EI526+EB526</f>
        <v>5346831.0435289023</v>
      </c>
      <c r="EL526" s="18">
        <f>EK526/MAX($EK$13:EK526)-1</f>
        <v>-1.0545035133646685E-3</v>
      </c>
      <c r="EM526" s="18">
        <f t="shared" si="615"/>
        <v>-1.0545035133646685E-3</v>
      </c>
    </row>
    <row r="527" spans="1:143" x14ac:dyDescent="0.3">
      <c r="A527" s="12">
        <f t="shared" si="606"/>
        <v>41059</v>
      </c>
      <c r="B527" s="13">
        <v>1151826.9527183035</v>
      </c>
      <c r="C527" s="14">
        <f t="shared" si="616"/>
        <v>1.6428521188900147E-2</v>
      </c>
      <c r="D527" s="14">
        <f>B527/MAX($B$13:B527)-1</f>
        <v>0</v>
      </c>
      <c r="F527" s="16">
        <v>43276</v>
      </c>
      <c r="G527" s="13">
        <f t="shared" si="617"/>
        <v>2903055.7089070426</v>
      </c>
      <c r="H527" s="14">
        <f t="shared" si="618"/>
        <v>6.3735602336811858E-4</v>
      </c>
      <c r="I527" s="14">
        <f>G527/MAX($G$13:G527)-1</f>
        <v>-5.0628201769759018E-3</v>
      </c>
      <c r="L527" s="12">
        <f t="shared" si="607"/>
        <v>41059</v>
      </c>
      <c r="M527" s="15">
        <v>16683324.660179107</v>
      </c>
      <c r="N527" s="14">
        <f t="shared" ref="N527:N590" si="641">M527/M526-1</f>
        <v>7.6450784090658086E-3</v>
      </c>
      <c r="O527" s="14">
        <f>M527/MAX(M$13:$M527)-1</f>
        <v>0</v>
      </c>
      <c r="Q527" s="16">
        <v>43276</v>
      </c>
      <c r="R527" s="13">
        <f t="shared" si="619"/>
        <v>97255124.093712032</v>
      </c>
      <c r="S527" s="14">
        <f t="shared" si="620"/>
        <v>-1.5773223237702805E-4</v>
      </c>
      <c r="T527" s="14">
        <f>R527/MAX($R$13:R527)-1</f>
        <v>-1.5773223237702805E-4</v>
      </c>
      <c r="V527" s="12">
        <f t="shared" si="608"/>
        <v>41059</v>
      </c>
      <c r="W527" s="14">
        <f t="shared" ref="W527:W590" si="642">VLOOKUP(V527,$A$13:$C$4210,3,FALSE)</f>
        <v>1.6428521188900147E-2</v>
      </c>
      <c r="X527" s="13">
        <f t="shared" ref="X527:X590" si="643">X526*(1+W527)</f>
        <v>122381.6137263198</v>
      </c>
      <c r="Y527" s="14">
        <f t="shared" ref="Y527:Y590" si="644">VLOOKUP(V527,$L$13:$N$4210,3,FALSE)</f>
        <v>7.6450784090658086E-3</v>
      </c>
      <c r="Z527" s="13">
        <f t="shared" ref="Z527:Z590" si="645">Z526*(Y527+1)</f>
        <v>22749.988172971494</v>
      </c>
      <c r="AA527" s="14"/>
      <c r="AB527" s="13"/>
      <c r="AC527" s="24">
        <f t="shared" ref="AC527:AC590" si="646">AB527+Z527+X527</f>
        <v>145131.6018992913</v>
      </c>
      <c r="AD527" s="18">
        <f>AC527/MAX(AC$13:$AC527)-1</f>
        <v>0</v>
      </c>
      <c r="AE527" s="18">
        <f t="shared" ref="AE527:AE590" si="647">AC527/AC526-1</f>
        <v>1.5041573105393446E-2</v>
      </c>
      <c r="AH527" s="16">
        <v>43276</v>
      </c>
      <c r="AI527" s="19">
        <v>4071515146.6069503</v>
      </c>
      <c r="AJ527" s="14">
        <f t="shared" si="621"/>
        <v>-7.9271090144272804E-4</v>
      </c>
      <c r="AK527" s="18">
        <f>AI527/MAX(AI$13:$AI527)-1</f>
        <v>-2.8338682760885581E-3</v>
      </c>
      <c r="AN527" s="16">
        <v>43276</v>
      </c>
      <c r="AO527" s="14">
        <f t="shared" si="622"/>
        <v>6.3735602336811858E-4</v>
      </c>
      <c r="AP527" s="13">
        <f t="shared" ref="AP527:AP590" si="648">AP526*(1+AO527)</f>
        <v>0</v>
      </c>
      <c r="AQ527" s="14">
        <f t="shared" si="623"/>
        <v>-1.5773223237702805E-4</v>
      </c>
      <c r="AR527" s="13">
        <f t="shared" ref="AR527:AR590" si="649">AR526*(AQ527+1)</f>
        <v>27585275.769488547</v>
      </c>
      <c r="AS527" s="14">
        <f t="shared" si="624"/>
        <v>-7.9271090144272804E-4</v>
      </c>
      <c r="AT527" s="13">
        <f t="shared" ref="AT527:AT590" si="650">AT526*(1+AS527)</f>
        <v>0</v>
      </c>
      <c r="AU527" s="24">
        <f t="shared" si="625"/>
        <v>27585275.769488547</v>
      </c>
      <c r="AV527" s="18">
        <f>AU527/MAX(AU$13:$AU527)-1</f>
        <v>-1.5773223237702805E-4</v>
      </c>
      <c r="AW527" s="18">
        <f t="shared" ref="AW527:AW590" si="651">AU527/AU526-1</f>
        <v>-1.5773223237702805E-4</v>
      </c>
      <c r="AZ527" s="42">
        <v>43279</v>
      </c>
      <c r="BA527" s="41">
        <v>14270115</v>
      </c>
      <c r="BB527" s="18">
        <f>BA527/MAX($BA$13:BA527)-1</f>
        <v>-1.3036732166748055E-2</v>
      </c>
      <c r="BC527" s="29">
        <f t="shared" ref="BC527:BC590" si="652">BA527/BA526-1</f>
        <v>-4.5482083930489248E-3</v>
      </c>
      <c r="BG527" s="16">
        <v>43320</v>
      </c>
      <c r="BH527" s="14">
        <f t="shared" si="626"/>
        <v>1.1219154641068929E-3</v>
      </c>
      <c r="BI527" s="13">
        <f t="shared" ref="BI527:BI590" si="653">BI526*(1+BH527)</f>
        <v>17338376.455364168</v>
      </c>
      <c r="BJ527" s="14">
        <f t="shared" si="627"/>
        <v>5.5225623735766227E-4</v>
      </c>
      <c r="BK527" s="13">
        <f t="shared" si="628"/>
        <v>21434907.92557057</v>
      </c>
      <c r="BL527" s="14">
        <f t="shared" si="629"/>
        <v>1.0603633464261186E-3</v>
      </c>
      <c r="BM527" s="13">
        <f t="shared" si="630"/>
        <v>0</v>
      </c>
      <c r="BN527" s="14">
        <f t="shared" ref="BN527:BN590" si="654">VLOOKUP(BG527:BG1800,$AZ$13:$BC$1899,4,FALSE)</f>
        <v>1.493468054712066E-3</v>
      </c>
      <c r="BO527" s="13">
        <f t="shared" ref="BO527:BO590" si="655">BO526*(1+BN527)</f>
        <v>17747435.401357599</v>
      </c>
      <c r="BP527" s="24">
        <f t="shared" si="631"/>
        <v>56520719.782292336</v>
      </c>
      <c r="BQ527" s="18">
        <f>BP527/MAX($BP$13:BP527)-1</f>
        <v>-7.3028261429275432E-4</v>
      </c>
      <c r="BR527" s="18">
        <f t="shared" ref="BR527:BR590" si="656">BP527/BP526-1</f>
        <v>1.0223886598099696E-3</v>
      </c>
      <c r="BU527" s="16">
        <v>43320</v>
      </c>
      <c r="BV527" s="14">
        <f t="shared" ref="BV527:BV590" si="657">VLOOKUP(BU527,$F$13:$H$1629,3,FALSE)</f>
        <v>1.1219154641068929E-3</v>
      </c>
      <c r="BW527" s="13">
        <f t="shared" si="610"/>
        <v>17338376.455364168</v>
      </c>
      <c r="BX527" s="14">
        <f t="shared" ref="BX527:BX590" si="658">VLOOKUP(BU527,$Q$13:$S$1892,3,FALSE)</f>
        <v>5.5225623735766227E-4</v>
      </c>
      <c r="BY527" s="13">
        <f t="shared" ref="BY527:BY590" si="659">BY526*(BX527+1)</f>
        <v>21434907.92557057</v>
      </c>
      <c r="BZ527" s="14">
        <f t="shared" ref="BZ527:BZ590" si="660">VLOOKUP(BU527,$AH$13:$AJ$1892,3,FALSE)</f>
        <v>1.0603633464261186E-3</v>
      </c>
      <c r="CA527" s="13">
        <f t="shared" si="632"/>
        <v>0</v>
      </c>
      <c r="CB527" s="14">
        <f t="shared" ref="CB527:CB590" si="661">VLOOKUP(BU527,$AZ$13:$BC$1899,4,FALSE)</f>
        <v>1.493468054712066E-3</v>
      </c>
      <c r="CC527" s="13">
        <f t="shared" ref="CC527:CC590" si="662">CC526*(1+CB527)</f>
        <v>0</v>
      </c>
      <c r="CD527" s="24">
        <f t="shared" si="633"/>
        <v>38773284.380934738</v>
      </c>
      <c r="CE527" s="18">
        <f>CD527/MAX($CD$13:CD527)-1</f>
        <v>-4.2104406698187935E-3</v>
      </c>
      <c r="CF527" s="18">
        <f t="shared" si="611"/>
        <v>8.0691246509334569E-4</v>
      </c>
      <c r="CJ527" s="16">
        <v>43279</v>
      </c>
      <c r="CK527" s="19">
        <v>173538.26617531385</v>
      </c>
      <c r="CL527" s="18">
        <f>CK527/MAX($CK$13:CK527)-1</f>
        <v>-2.329826741874208E-3</v>
      </c>
      <c r="CM527" s="29">
        <f t="shared" ref="CM527:CM590" si="663">CK527/CK526-1</f>
        <v>-2.329826741874208E-3</v>
      </c>
      <c r="CQ527" s="16">
        <v>43320</v>
      </c>
      <c r="CR527" s="14">
        <f t="shared" ref="CR527:CR590" si="664">VLOOKUP(CQ527,$F$13:$H$1629,3,FALSE)</f>
        <v>1.1219154641068929E-3</v>
      </c>
      <c r="CS527" s="13">
        <f t="shared" si="612"/>
        <v>58950479.948238328</v>
      </c>
      <c r="CT527" s="14">
        <f t="shared" ref="CT527:CT590" si="665">VLOOKUP(CQ527,$Q$13:$S$1892,3,FALSE)</f>
        <v>5.5225623735766227E-4</v>
      </c>
      <c r="CU527" s="13">
        <f t="shared" si="634"/>
        <v>12860944.755342372</v>
      </c>
      <c r="CV527" s="14">
        <f t="shared" ref="CV527:CV590" si="666">VLOOKUP(CQ527,$AH$13:$AJ$1892,3,FALSE)</f>
        <v>1.0603633464261186E-3</v>
      </c>
      <c r="CW527" s="13">
        <f t="shared" si="635"/>
        <v>0</v>
      </c>
      <c r="CX527" s="14">
        <f t="shared" ref="CX527:CX590" si="667">VLOOKUP(CQ527,$AZ$13:$BC$1899,4,FALSE)</f>
        <v>1.493468054712066E-3</v>
      </c>
      <c r="CY527" s="13">
        <f t="shared" ref="CY527:CY590" si="668">CY526*(1+CX527)</f>
        <v>0</v>
      </c>
      <c r="CZ527" s="13">
        <f t="shared" ref="CZ527:CZ590" si="669">CZ526*(DA527+1)</f>
        <v>0</v>
      </c>
      <c r="DA527" s="13">
        <f t="shared" ref="DA527:DA590" si="670">VLOOKUP($CQ527,$CJ$12:$CM$1612,4,FALSE)</f>
        <v>-1.8465948600676629E-4</v>
      </c>
      <c r="DB527" s="24">
        <f t="shared" si="636"/>
        <v>71811424.703580707</v>
      </c>
      <c r="DC527" s="18">
        <f>DB527/MAX($DB$13:DB527)-1</f>
        <v>-1.1819660606407045E-2</v>
      </c>
      <c r="DD527" s="18">
        <f t="shared" si="613"/>
        <v>1.0198456373300413E-3</v>
      </c>
      <c r="DI527" s="16">
        <v>43131</v>
      </c>
      <c r="DJ527" s="19">
        <v>7914303.3799615772</v>
      </c>
      <c r="DK527" s="18">
        <f t="shared" ref="DK527:DK590" si="671">DJ527/DJ526-1</f>
        <v>-2.4275066616596952E-3</v>
      </c>
      <c r="DM527" s="12">
        <f t="shared" si="609"/>
        <v>41059</v>
      </c>
      <c r="DN527" s="15">
        <v>12730512.216102401</v>
      </c>
      <c r="DO527" s="14">
        <f t="shared" ref="DO527:DO590" si="672">DN527/DN526-1</f>
        <v>1.3403518843688733E-3</v>
      </c>
      <c r="DP527" s="14">
        <f>DN527/MAX($DN$13:DN527)-1</f>
        <v>0</v>
      </c>
      <c r="DR527" s="16">
        <v>43276</v>
      </c>
      <c r="DS527" s="13">
        <f t="shared" si="637"/>
        <v>17967803.552410867</v>
      </c>
      <c r="DT527" s="14">
        <f t="shared" ref="DT527:DT590" si="673">DS527/DS526-1</f>
        <v>9.9811959494733316E-4</v>
      </c>
      <c r="DU527" s="14">
        <f>DS527/MAX($DS$13:DS527)-1</f>
        <v>0</v>
      </c>
      <c r="DX527" s="42">
        <v>43278</v>
      </c>
      <c r="DY527" s="14">
        <f t="shared" ref="DY527:DY590" si="674">VLOOKUP(DX527,$F$13:$H$1629,3,FALSE)</f>
        <v>-6.9944599973115196E-4</v>
      </c>
      <c r="DZ527" s="13">
        <f t="shared" si="614"/>
        <v>0</v>
      </c>
      <c r="EA527" s="18">
        <f t="shared" ref="EA527:EA590" si="675">VLOOKUP($DX527,DM527:DO4723,3,FALSE)</f>
        <v>-2.5283816550025762E-4</v>
      </c>
      <c r="EB527" s="13">
        <f t="shared" ref="EB527:EB590" si="676">EB526*(1+EA527)</f>
        <v>5345479.1605766164</v>
      </c>
      <c r="EC527" s="14">
        <f>VLOOKUP(DX527,$Q$13:$S$1892,3,FALSE)</f>
        <v>4.4398208146323448E-4</v>
      </c>
      <c r="ED527" s="13">
        <f t="shared" si="638"/>
        <v>0</v>
      </c>
      <c r="EE527" s="14">
        <f t="shared" ref="EE527:EE590" si="677">IFERROR(VLOOKUP(DX527,$DI$14:$DK$1616,3,FALSE),0)</f>
        <v>-4.5205374088952421E-4</v>
      </c>
      <c r="EF527" s="13">
        <f t="shared" si="639"/>
        <v>0</v>
      </c>
      <c r="EG527" s="14">
        <f t="shared" ref="EG527:EG590" si="678">IFERROR(VLOOKUP(DX527,$AZ$13:$BC$1899,4,FALSE),0)</f>
        <v>-5.999994730216951E-3</v>
      </c>
      <c r="EH527" s="13">
        <f t="shared" ref="EH527:EH590" si="679">EH526*(1+EG527)</f>
        <v>0</v>
      </c>
      <c r="EI527" s="13">
        <f t="shared" ref="EI527:EI590" si="680">EI526*(EJ527+1)</f>
        <v>0</v>
      </c>
      <c r="EJ527" s="13">
        <f t="shared" ref="EJ527:EJ590" si="681">IFERROR(VLOOKUP($CQ527,$CJ$12:$CM$1612,4,FALSE),0)</f>
        <v>-1.8465948600676629E-4</v>
      </c>
      <c r="EK527" s="24">
        <f t="shared" si="640"/>
        <v>5345479.1605766164</v>
      </c>
      <c r="EL527" s="18">
        <f>EK527/MAX($EK$13:EK527)-1</f>
        <v>-1.3070750601310577E-3</v>
      </c>
      <c r="EM527" s="18">
        <f t="shared" si="615"/>
        <v>-2.5283816550025762E-4</v>
      </c>
    </row>
    <row r="528" spans="1:143" x14ac:dyDescent="0.3">
      <c r="A528" s="12">
        <f t="shared" ref="A528:A591" si="682">A527+1</f>
        <v>41060</v>
      </c>
      <c r="B528" s="13">
        <v>1150760.3050385201</v>
      </c>
      <c r="C528" s="14">
        <f t="shared" si="616"/>
        <v>-9.2604855031919175E-4</v>
      </c>
      <c r="D528" s="14">
        <f>B528/MAX($B$13:B528)-1</f>
        <v>-9.2604855031919175E-4</v>
      </c>
      <c r="F528" s="16">
        <v>43277</v>
      </c>
      <c r="G528" s="13">
        <f t="shared" si="617"/>
        <v>2906979.1022610818</v>
      </c>
      <c r="H528" s="14">
        <f t="shared" si="618"/>
        <v>1.3514702256665068E-3</v>
      </c>
      <c r="I528" s="14">
        <f>G528/MAX($G$13:G528)-1</f>
        <v>-3.7181922020363967E-3</v>
      </c>
      <c r="L528" s="12">
        <f t="shared" ref="L528:L591" si="683">L527+1</f>
        <v>41060</v>
      </c>
      <c r="M528" s="15">
        <v>16654786.728559662</v>
      </c>
      <c r="N528" s="14">
        <f t="shared" si="641"/>
        <v>-1.7105662211058803E-3</v>
      </c>
      <c r="O528" s="14">
        <f>M528/MAX(M$13:$M528)-1</f>
        <v>-1.7105662211058803E-3</v>
      </c>
      <c r="Q528" s="16">
        <v>43277</v>
      </c>
      <c r="R528" s="13">
        <f t="shared" si="619"/>
        <v>97419647.829729751</v>
      </c>
      <c r="S528" s="14">
        <f t="shared" si="620"/>
        <v>1.6916716476469418E-3</v>
      </c>
      <c r="T528" s="14">
        <f>R528/MAX($R$13:R528)-1</f>
        <v>0</v>
      </c>
      <c r="V528" s="12">
        <f t="shared" ref="V528:V591" si="684">V527+1</f>
        <v>41060</v>
      </c>
      <c r="W528" s="14">
        <f t="shared" si="642"/>
        <v>-9.2604855031919175E-4</v>
      </c>
      <c r="X528" s="13">
        <f t="shared" si="643"/>
        <v>122268.28241034283</v>
      </c>
      <c r="Y528" s="14">
        <f t="shared" si="644"/>
        <v>-1.7105662211058803E-3</v>
      </c>
      <c r="Z528" s="13">
        <f t="shared" si="645"/>
        <v>22711.072811672249</v>
      </c>
      <c r="AA528" s="14"/>
      <c r="AB528" s="13"/>
      <c r="AC528" s="24">
        <f t="shared" si="646"/>
        <v>144979.35522201509</v>
      </c>
      <c r="AD528" s="18">
        <f>AC528/MAX(AC$13:$AC528)-1</f>
        <v>-1.0490249903108984E-3</v>
      </c>
      <c r="AE528" s="18">
        <f t="shared" si="647"/>
        <v>-1.0490249903108984E-3</v>
      </c>
      <c r="AH528" s="16">
        <v>43277</v>
      </c>
      <c r="AI528" s="19">
        <v>4083225846.3783832</v>
      </c>
      <c r="AJ528" s="14">
        <f t="shared" si="621"/>
        <v>2.8762510637330152E-3</v>
      </c>
      <c r="AK528" s="18">
        <f>AI528/MAX(AI$13:$AI528)-1</f>
        <v>0</v>
      </c>
      <c r="AN528" s="16">
        <v>43277</v>
      </c>
      <c r="AO528" s="14">
        <f t="shared" si="622"/>
        <v>1.3514702256665068E-3</v>
      </c>
      <c r="AP528" s="13">
        <f t="shared" si="648"/>
        <v>0</v>
      </c>
      <c r="AQ528" s="14">
        <f t="shared" si="623"/>
        <v>1.6916716476469418E-3</v>
      </c>
      <c r="AR528" s="13">
        <f t="shared" si="649"/>
        <v>27631940.998400312</v>
      </c>
      <c r="AS528" s="14">
        <f t="shared" si="624"/>
        <v>2.8762510637330152E-3</v>
      </c>
      <c r="AT528" s="13">
        <f t="shared" si="650"/>
        <v>0</v>
      </c>
      <c r="AU528" s="24">
        <f t="shared" si="625"/>
        <v>27631940.998400312</v>
      </c>
      <c r="AV528" s="18">
        <f>AU528/MAX(AU$13:$AU528)-1</f>
        <v>0</v>
      </c>
      <c r="AW528" s="18">
        <f t="shared" si="651"/>
        <v>1.6916716476469418E-3</v>
      </c>
      <c r="AZ528" s="42">
        <v>43280</v>
      </c>
      <c r="BA528" s="41">
        <v>14277482</v>
      </c>
      <c r="BB528" s="18">
        <f>BA528/MAX($BA$13:BA528)-1</f>
        <v>-1.2527208705015003E-2</v>
      </c>
      <c r="BC528" s="29">
        <f t="shared" si="652"/>
        <v>5.1625372325303509E-4</v>
      </c>
      <c r="BG528" s="16">
        <v>43321</v>
      </c>
      <c r="BH528" s="14">
        <f t="shared" si="626"/>
        <v>-2.0726373122211594E-2</v>
      </c>
      <c r="BI528" s="13">
        <f t="shared" si="653"/>
        <v>16979014.795616921</v>
      </c>
      <c r="BJ528" s="14">
        <f t="shared" si="627"/>
        <v>1.5193831911122224E-3</v>
      </c>
      <c r="BK528" s="13">
        <f t="shared" si="628"/>
        <v>21467475.76437572</v>
      </c>
      <c r="BL528" s="14">
        <f t="shared" si="629"/>
        <v>-1.9812229511527168E-2</v>
      </c>
      <c r="BM528" s="13">
        <f t="shared" si="630"/>
        <v>0</v>
      </c>
      <c r="BN528" s="14">
        <f t="shared" si="654"/>
        <v>4.2500263152049911E-3</v>
      </c>
      <c r="BO528" s="13">
        <f t="shared" si="655"/>
        <v>17822862.46884077</v>
      </c>
      <c r="BP528" s="24">
        <f t="shared" si="631"/>
        <v>56269353.028833412</v>
      </c>
      <c r="BQ528" s="18">
        <f>BP528/MAX($BP$13:BP528)-1</f>
        <v>-5.1743729524302839E-3</v>
      </c>
      <c r="BR528" s="18">
        <f t="shared" si="656"/>
        <v>-4.4473381518697064E-3</v>
      </c>
      <c r="BU528" s="16">
        <v>43321</v>
      </c>
      <c r="BV528" s="14">
        <f t="shared" si="657"/>
        <v>-2.0726373122211594E-2</v>
      </c>
      <c r="BW528" s="13">
        <f t="shared" si="610"/>
        <v>16979014.795616921</v>
      </c>
      <c r="BX528" s="14">
        <f t="shared" si="658"/>
        <v>1.5193831911122224E-3</v>
      </c>
      <c r="BY528" s="13">
        <f t="shared" si="659"/>
        <v>21467475.76437572</v>
      </c>
      <c r="BZ528" s="14">
        <f t="shared" si="660"/>
        <v>-1.9812229511527168E-2</v>
      </c>
      <c r="CA528" s="13">
        <f t="shared" si="632"/>
        <v>0</v>
      </c>
      <c r="CB528" s="14">
        <f t="shared" si="661"/>
        <v>4.2500263152049911E-3</v>
      </c>
      <c r="CC528" s="13">
        <f t="shared" si="662"/>
        <v>0</v>
      </c>
      <c r="CD528" s="24">
        <f t="shared" si="633"/>
        <v>38446490.559992641</v>
      </c>
      <c r="CE528" s="18">
        <f>CD528/MAX($CD$13:CD528)-1</f>
        <v>-1.2603278164590614E-2</v>
      </c>
      <c r="CF528" s="18">
        <f t="shared" si="611"/>
        <v>-8.428324454834768E-3</v>
      </c>
      <c r="CJ528" s="16">
        <v>43280</v>
      </c>
      <c r="CK528" s="19">
        <v>173538.26617531388</v>
      </c>
      <c r="CL528" s="18">
        <f>CK528/MAX($CK$13:CK528)-1</f>
        <v>-2.329826741873986E-3</v>
      </c>
      <c r="CM528" s="29">
        <f t="shared" si="663"/>
        <v>0</v>
      </c>
      <c r="CQ528" s="16">
        <v>43321</v>
      </c>
      <c r="CR528" s="14">
        <f t="shared" si="664"/>
        <v>-2.0726373122211594E-2</v>
      </c>
      <c r="CS528" s="13">
        <f t="shared" si="612"/>
        <v>57728650.305097684</v>
      </c>
      <c r="CT528" s="14">
        <f t="shared" si="665"/>
        <v>1.5193831911122224E-3</v>
      </c>
      <c r="CU528" s="13">
        <f t="shared" si="634"/>
        <v>12880485.458625462</v>
      </c>
      <c r="CV528" s="14">
        <f t="shared" si="666"/>
        <v>-1.9812229511527168E-2</v>
      </c>
      <c r="CW528" s="13">
        <f t="shared" si="635"/>
        <v>0</v>
      </c>
      <c r="CX528" s="14">
        <f t="shared" si="667"/>
        <v>4.2500263152049911E-3</v>
      </c>
      <c r="CY528" s="13">
        <f t="shared" si="668"/>
        <v>0</v>
      </c>
      <c r="CZ528" s="13">
        <f t="shared" si="669"/>
        <v>0</v>
      </c>
      <c r="DA528" s="13">
        <f t="shared" si="670"/>
        <v>1.6381127819946606E-3</v>
      </c>
      <c r="DB528" s="24">
        <f t="shared" si="636"/>
        <v>70609135.76372315</v>
      </c>
      <c r="DC528" s="18">
        <f>DB528/MAX($DB$13:DB528)-1</f>
        <v>-2.8364079513867657E-2</v>
      </c>
      <c r="DD528" s="18">
        <f t="shared" si="613"/>
        <v>-1.6742307297485048E-2</v>
      </c>
      <c r="DI528" s="16">
        <v>43132</v>
      </c>
      <c r="DJ528" s="19">
        <v>7945094.6554559572</v>
      </c>
      <c r="DK528" s="18">
        <f t="shared" si="671"/>
        <v>3.890585692272186E-3</v>
      </c>
      <c r="DM528" s="12">
        <f t="shared" ref="DM528:DM591" si="685">DM527+1</f>
        <v>41060</v>
      </c>
      <c r="DN528" s="15">
        <v>12711478.174469415</v>
      </c>
      <c r="DO528" s="14">
        <f t="shared" si="672"/>
        <v>-1.4951512798447864E-3</v>
      </c>
      <c r="DP528" s="14">
        <f>DN528/MAX($DN$13:DN528)-1</f>
        <v>-1.4951512798447864E-3</v>
      </c>
      <c r="DR528" s="16">
        <v>43277</v>
      </c>
      <c r="DS528" s="13">
        <f t="shared" si="637"/>
        <v>17948856.440437406</v>
      </c>
      <c r="DT528" s="14">
        <f t="shared" si="673"/>
        <v>-1.0545035133645575E-3</v>
      </c>
      <c r="DU528" s="14">
        <f>DS528/MAX($DS$13:DS528)-1</f>
        <v>-1.0545035133645575E-3</v>
      </c>
      <c r="DX528" s="42">
        <v>43279</v>
      </c>
      <c r="DY528" s="14">
        <f t="shared" si="674"/>
        <v>-6.4183173277683192E-3</v>
      </c>
      <c r="DZ528" s="13">
        <f t="shared" si="614"/>
        <v>0</v>
      </c>
      <c r="EA528" s="18">
        <f t="shared" si="675"/>
        <v>-2.2029634283160515E-4</v>
      </c>
      <c r="EB528" s="13">
        <f t="shared" si="676"/>
        <v>5344301.5710668592</v>
      </c>
      <c r="EC528" s="14">
        <f>VLOOKUP(DX528,$Q$13:$S$1892,3,FALSE)</f>
        <v>3.1854500459105317E-3</v>
      </c>
      <c r="ED528" s="13">
        <f t="shared" si="638"/>
        <v>0</v>
      </c>
      <c r="EE528" s="14">
        <f t="shared" si="677"/>
        <v>-6.1947322968594065E-3</v>
      </c>
      <c r="EF528" s="13">
        <f t="shared" si="639"/>
        <v>0</v>
      </c>
      <c r="EG528" s="14">
        <f t="shared" si="678"/>
        <v>-4.5482083930489248E-3</v>
      </c>
      <c r="EH528" s="13">
        <f t="shared" si="679"/>
        <v>0</v>
      </c>
      <c r="EI528" s="13">
        <f t="shared" si="680"/>
        <v>0</v>
      </c>
      <c r="EJ528" s="13">
        <f t="shared" si="681"/>
        <v>1.6381127819946606E-3</v>
      </c>
      <c r="EK528" s="24">
        <f t="shared" si="640"/>
        <v>5344301.5710668592</v>
      </c>
      <c r="EL528" s="18">
        <f>EK528/MAX($EK$13:EK528)-1</f>
        <v>-1.5270834591071258E-3</v>
      </c>
      <c r="EM528" s="18">
        <f t="shared" si="615"/>
        <v>-2.2029634283149413E-4</v>
      </c>
    </row>
    <row r="529" spans="1:143" x14ac:dyDescent="0.3">
      <c r="A529" s="12">
        <f t="shared" si="682"/>
        <v>41061</v>
      </c>
      <c r="B529" s="13">
        <v>1150760.3050385201</v>
      </c>
      <c r="C529" s="14">
        <f t="shared" si="616"/>
        <v>0</v>
      </c>
      <c r="D529" s="14">
        <f>B529/MAX($B$13:B529)-1</f>
        <v>-9.2604855031919175E-4</v>
      </c>
      <c r="F529" s="16">
        <v>43278</v>
      </c>
      <c r="G529" s="13">
        <f t="shared" si="617"/>
        <v>2904945.8273567031</v>
      </c>
      <c r="H529" s="14">
        <f t="shared" si="618"/>
        <v>-6.9944599973115196E-4</v>
      </c>
      <c r="I529" s="14">
        <f>G529/MAX($G$13:G529)-1</f>
        <v>-4.415037527105703E-3</v>
      </c>
      <c r="L529" s="12">
        <f t="shared" si="683"/>
        <v>41061</v>
      </c>
      <c r="M529" s="15">
        <v>16738484.464404609</v>
      </c>
      <c r="N529" s="14">
        <f t="shared" si="641"/>
        <v>5.0254462701357916E-3</v>
      </c>
      <c r="O529" s="14">
        <f>M529/MAX(M$13:$M529)-1</f>
        <v>0</v>
      </c>
      <c r="Q529" s="16">
        <v>43278</v>
      </c>
      <c r="R529" s="13">
        <f t="shared" si="619"/>
        <v>97462900.40774861</v>
      </c>
      <c r="S529" s="14">
        <f t="shared" si="620"/>
        <v>4.4398208146323448E-4</v>
      </c>
      <c r="T529" s="14">
        <f>R529/MAX($R$13:R529)-1</f>
        <v>0</v>
      </c>
      <c r="V529" s="12">
        <f t="shared" si="684"/>
        <v>41061</v>
      </c>
      <c r="W529" s="14">
        <f t="shared" si="642"/>
        <v>0</v>
      </c>
      <c r="X529" s="13">
        <f t="shared" si="643"/>
        <v>122268.28241034283</v>
      </c>
      <c r="Y529" s="14">
        <f t="shared" si="644"/>
        <v>5.0254462701357916E-3</v>
      </c>
      <c r="Z529" s="13">
        <f t="shared" si="645"/>
        <v>22825.206087824448</v>
      </c>
      <c r="AA529" s="14"/>
      <c r="AB529" s="13"/>
      <c r="AC529" s="24">
        <f t="shared" si="646"/>
        <v>145093.48849816728</v>
      </c>
      <c r="AD529" s="18">
        <f>AC529/MAX(AC$13:$AC529)-1</f>
        <v>-2.6261269513494501E-4</v>
      </c>
      <c r="AE529" s="18">
        <f t="shared" si="647"/>
        <v>7.8723812764525114E-4</v>
      </c>
      <c r="AH529" s="16">
        <v>43278</v>
      </c>
      <c r="AI529" s="19">
        <v>4077981563.231236</v>
      </c>
      <c r="AJ529" s="14">
        <f t="shared" si="621"/>
        <v>-1.284348048442796E-3</v>
      </c>
      <c r="AK529" s="18">
        <f>AI529/MAX(AI$13:$AI529)-1</f>
        <v>-1.284348048442796E-3</v>
      </c>
      <c r="AN529" s="16">
        <v>43278</v>
      </c>
      <c r="AO529" s="14">
        <f t="shared" si="622"/>
        <v>-6.9944599973115196E-4</v>
      </c>
      <c r="AP529" s="13">
        <f t="shared" si="648"/>
        <v>0</v>
      </c>
      <c r="AQ529" s="14">
        <f t="shared" si="623"/>
        <v>4.4398208146323448E-4</v>
      </c>
      <c r="AR529" s="13">
        <f t="shared" si="649"/>
        <v>27644209.085079651</v>
      </c>
      <c r="AS529" s="14">
        <f t="shared" si="624"/>
        <v>-1.284348048442796E-3</v>
      </c>
      <c r="AT529" s="13">
        <f t="shared" si="650"/>
        <v>0</v>
      </c>
      <c r="AU529" s="24">
        <f t="shared" si="625"/>
        <v>27644209.085079651</v>
      </c>
      <c r="AV529" s="18">
        <f>AU529/MAX(AU$13:$AU529)-1</f>
        <v>0</v>
      </c>
      <c r="AW529" s="18">
        <f t="shared" si="651"/>
        <v>4.4398208146323448E-4</v>
      </c>
      <c r="AZ529" s="42">
        <v>43283</v>
      </c>
      <c r="BA529" s="41">
        <v>14285252</v>
      </c>
      <c r="BB529" s="18">
        <f>BA529/MAX($BA$13:BA529)-1</f>
        <v>-1.1989812573935166E-2</v>
      </c>
      <c r="BC529" s="29">
        <f t="shared" si="652"/>
        <v>5.4421360853407208E-4</v>
      </c>
      <c r="BG529" s="16">
        <v>43322</v>
      </c>
      <c r="BH529" s="14">
        <f t="shared" si="626"/>
        <v>1.0393050669754489E-2</v>
      </c>
      <c r="BI529" s="13">
        <f t="shared" si="653"/>
        <v>17155478.55671028</v>
      </c>
      <c r="BJ529" s="14">
        <f t="shared" si="627"/>
        <v>-2.288803022843322E-2</v>
      </c>
      <c r="BK529" s="13">
        <f t="shared" si="628"/>
        <v>20976127.530152529</v>
      </c>
      <c r="BL529" s="14">
        <f t="shared" si="629"/>
        <v>-4.6645953875181778E-3</v>
      </c>
      <c r="BM529" s="13">
        <f t="shared" si="630"/>
        <v>0</v>
      </c>
      <c r="BN529" s="14">
        <f t="shared" si="654"/>
        <v>-4.502526833004783E-3</v>
      </c>
      <c r="BO529" s="13">
        <f t="shared" si="655"/>
        <v>17742614.552333862</v>
      </c>
      <c r="BP529" s="24">
        <f t="shared" si="631"/>
        <v>55874220.639196672</v>
      </c>
      <c r="BQ529" s="18">
        <f>BP529/MAX($BP$13:BP529)-1</f>
        <v>-1.2160197493290892E-2</v>
      </c>
      <c r="BR529" s="18">
        <f t="shared" si="656"/>
        <v>-7.0221598146733566E-3</v>
      </c>
      <c r="BU529" s="16">
        <v>43322</v>
      </c>
      <c r="BV529" s="14">
        <f t="shared" si="657"/>
        <v>1.0393050669754489E-2</v>
      </c>
      <c r="BW529" s="13">
        <f t="shared" si="610"/>
        <v>17155478.55671028</v>
      </c>
      <c r="BX529" s="14">
        <f t="shared" si="658"/>
        <v>-2.288803022843322E-2</v>
      </c>
      <c r="BY529" s="13">
        <f t="shared" si="659"/>
        <v>20976127.530152529</v>
      </c>
      <c r="BZ529" s="14">
        <f t="shared" si="660"/>
        <v>-4.6645953875181778E-3</v>
      </c>
      <c r="CA529" s="13">
        <f t="shared" si="632"/>
        <v>0</v>
      </c>
      <c r="CB529" s="14">
        <f t="shared" si="661"/>
        <v>-4.502526833004783E-3</v>
      </c>
      <c r="CC529" s="13">
        <f t="shared" si="662"/>
        <v>0</v>
      </c>
      <c r="CD529" s="24">
        <f t="shared" si="633"/>
        <v>38131606.08686281</v>
      </c>
      <c r="CE529" s="18">
        <f>CD529/MAX($CD$13:CD529)-1</f>
        <v>-2.0690255467242014E-2</v>
      </c>
      <c r="CF529" s="18">
        <f t="shared" si="611"/>
        <v>-8.1902006800459448E-3</v>
      </c>
      <c r="CJ529" s="16">
        <v>43283</v>
      </c>
      <c r="CK529" s="19">
        <v>173538.26617531388</v>
      </c>
      <c r="CL529" s="18">
        <f>CK529/MAX($CK$13:CK529)-1</f>
        <v>-2.329826741873986E-3</v>
      </c>
      <c r="CM529" s="29">
        <f t="shared" si="663"/>
        <v>0</v>
      </c>
      <c r="CQ529" s="16">
        <v>43322</v>
      </c>
      <c r="CR529" s="14">
        <f t="shared" si="664"/>
        <v>1.0393050669754489E-2</v>
      </c>
      <c r="CS529" s="13">
        <f t="shared" si="612"/>
        <v>58328627.092815101</v>
      </c>
      <c r="CT529" s="14">
        <f t="shared" si="665"/>
        <v>-2.288803022843322E-2</v>
      </c>
      <c r="CU529" s="13">
        <f t="shared" si="634"/>
        <v>12585676.518091548</v>
      </c>
      <c r="CV529" s="14">
        <f t="shared" si="666"/>
        <v>-4.6645953875181778E-3</v>
      </c>
      <c r="CW529" s="13">
        <f t="shared" si="635"/>
        <v>0</v>
      </c>
      <c r="CX529" s="14">
        <f t="shared" si="667"/>
        <v>-4.502526833004783E-3</v>
      </c>
      <c r="CY529" s="13">
        <f t="shared" si="668"/>
        <v>0</v>
      </c>
      <c r="CZ529" s="13">
        <f t="shared" si="669"/>
        <v>0</v>
      </c>
      <c r="DA529" s="13">
        <f t="shared" si="670"/>
        <v>0</v>
      </c>
      <c r="DB529" s="24">
        <f t="shared" si="636"/>
        <v>70914303.610906646</v>
      </c>
      <c r="DC529" s="18">
        <f>DB529/MAX($DB$13:DB529)-1</f>
        <v>-2.4164735634442325E-2</v>
      </c>
      <c r="DD529" s="18">
        <f t="shared" si="613"/>
        <v>4.3219314877989135E-3</v>
      </c>
      <c r="DI529" s="16">
        <v>43133</v>
      </c>
      <c r="DJ529" s="19">
        <v>8015808.6480657114</v>
      </c>
      <c r="DK529" s="18">
        <f t="shared" si="671"/>
        <v>8.9003335613118129E-3</v>
      </c>
      <c r="DM529" s="12">
        <f t="shared" si="685"/>
        <v>41061</v>
      </c>
      <c r="DN529" s="15">
        <v>12718475.849327855</v>
      </c>
      <c r="DO529" s="14">
        <f t="shared" si="672"/>
        <v>5.5050048172167187E-4</v>
      </c>
      <c r="DP529" s="14">
        <f>DN529/MAX($DN$13:DN529)-1</f>
        <v>-9.4547387962296003E-4</v>
      </c>
      <c r="DR529" s="16">
        <v>43278</v>
      </c>
      <c r="DS529" s="13">
        <f t="shared" si="637"/>
        <v>17944318.284502178</v>
      </c>
      <c r="DT529" s="14">
        <f t="shared" si="673"/>
        <v>-2.5283816550025762E-4</v>
      </c>
      <c r="DU529" s="14">
        <f>DS529/MAX($DS$13:DS529)-1</f>
        <v>-1.3070750601309467E-3</v>
      </c>
      <c r="DX529" s="42">
        <v>43280</v>
      </c>
      <c r="DY529" s="14">
        <f t="shared" si="674"/>
        <v>0</v>
      </c>
      <c r="DZ529" s="13">
        <f t="shared" si="614"/>
        <v>0</v>
      </c>
      <c r="EA529" s="18">
        <f t="shared" si="675"/>
        <v>4.3371856593599212E-4</v>
      </c>
      <c r="EB529" s="13">
        <f t="shared" si="676"/>
        <v>5346619.4938801918</v>
      </c>
      <c r="EC529" s="14">
        <f>VLOOKUP(DX529,$Q$13:$S$1892,3,FALSE)</f>
        <v>-7.8167097738173208E-3</v>
      </c>
      <c r="ED529" s="13">
        <f t="shared" si="638"/>
        <v>0</v>
      </c>
      <c r="EE529" s="14">
        <f t="shared" si="677"/>
        <v>0</v>
      </c>
      <c r="EF529" s="13">
        <f t="shared" si="639"/>
        <v>0</v>
      </c>
      <c r="EG529" s="14">
        <f t="shared" si="678"/>
        <v>5.1625372325303509E-4</v>
      </c>
      <c r="EH529" s="13">
        <f t="shared" si="679"/>
        <v>0</v>
      </c>
      <c r="EI529" s="13">
        <f t="shared" si="680"/>
        <v>0</v>
      </c>
      <c r="EJ529" s="13">
        <f t="shared" si="681"/>
        <v>0</v>
      </c>
      <c r="EK529" s="24">
        <f t="shared" si="640"/>
        <v>5346619.4938801918</v>
      </c>
      <c r="EL529" s="18">
        <f>EK529/MAX($EK$13:EK529)-1</f>
        <v>-1.0940272176189758E-3</v>
      </c>
      <c r="EM529" s="18">
        <f t="shared" si="615"/>
        <v>4.3371856593599212E-4</v>
      </c>
    </row>
    <row r="530" spans="1:143" x14ac:dyDescent="0.3">
      <c r="A530" s="12">
        <f t="shared" si="682"/>
        <v>41062</v>
      </c>
      <c r="B530" s="13">
        <v>1150760.3050385201</v>
      </c>
      <c r="C530" s="14">
        <f t="shared" si="616"/>
        <v>0</v>
      </c>
      <c r="D530" s="14">
        <f>B530/MAX($B$13:B530)-1</f>
        <v>-9.2604855031919175E-4</v>
      </c>
      <c r="F530" s="16">
        <v>43279</v>
      </c>
      <c r="G530" s="13">
        <f t="shared" si="617"/>
        <v>2886300.9632167513</v>
      </c>
      <c r="H530" s="14">
        <f t="shared" si="618"/>
        <v>-6.4183173277683192E-3</v>
      </c>
      <c r="I530" s="14">
        <f>G530/MAX($G$13:G530)-1</f>
        <v>-1.0805017743011014E-2</v>
      </c>
      <c r="L530" s="12">
        <f t="shared" si="683"/>
        <v>41062</v>
      </c>
      <c r="M530" s="15">
        <v>16738484.464404609</v>
      </c>
      <c r="N530" s="14">
        <f t="shared" si="641"/>
        <v>0</v>
      </c>
      <c r="O530" s="14">
        <f>M530/MAX(M$13:$M530)-1</f>
        <v>0</v>
      </c>
      <c r="Q530" s="16">
        <v>43279</v>
      </c>
      <c r="R530" s="13">
        <f t="shared" si="619"/>
        <v>97773363.608327046</v>
      </c>
      <c r="S530" s="14">
        <f t="shared" si="620"/>
        <v>3.1854500459105317E-3</v>
      </c>
      <c r="T530" s="14">
        <f>R530/MAX($R$13:R530)-1</f>
        <v>0</v>
      </c>
      <c r="V530" s="12">
        <f t="shared" si="684"/>
        <v>41062</v>
      </c>
      <c r="W530" s="14">
        <f t="shared" si="642"/>
        <v>0</v>
      </c>
      <c r="X530" s="13">
        <f t="shared" si="643"/>
        <v>122268.28241034283</v>
      </c>
      <c r="Y530" s="14">
        <f t="shared" si="644"/>
        <v>0</v>
      </c>
      <c r="Z530" s="13">
        <f t="shared" si="645"/>
        <v>22825.206087824448</v>
      </c>
      <c r="AA530" s="14"/>
      <c r="AB530" s="13"/>
      <c r="AC530" s="24">
        <f t="shared" si="646"/>
        <v>145093.48849816728</v>
      </c>
      <c r="AD530" s="18">
        <f>AC530/MAX(AC$13:$AC530)-1</f>
        <v>-2.6261269513494501E-4</v>
      </c>
      <c r="AE530" s="18">
        <f t="shared" si="647"/>
        <v>0</v>
      </c>
      <c r="AH530" s="16">
        <v>43279</v>
      </c>
      <c r="AI530" s="19">
        <v>4081545353.2994547</v>
      </c>
      <c r="AJ530" s="14">
        <f t="shared" si="621"/>
        <v>8.739102943355892E-4</v>
      </c>
      <c r="AK530" s="18">
        <f>AI530/MAX(AI$13:$AI530)-1</f>
        <v>-4.1156015908816457E-4</v>
      </c>
      <c r="AN530" s="16">
        <v>43279</v>
      </c>
      <c r="AO530" s="14">
        <f t="shared" si="622"/>
        <v>-6.4183173277683192E-3</v>
      </c>
      <c r="AP530" s="13">
        <f t="shared" si="648"/>
        <v>0</v>
      </c>
      <c r="AQ530" s="14">
        <f t="shared" si="623"/>
        <v>3.1854500459105317E-3</v>
      </c>
      <c r="AR530" s="13">
        <f t="shared" si="649"/>
        <v>27732268.33217888</v>
      </c>
      <c r="AS530" s="14">
        <f t="shared" si="624"/>
        <v>8.739102943355892E-4</v>
      </c>
      <c r="AT530" s="13">
        <f t="shared" si="650"/>
        <v>0</v>
      </c>
      <c r="AU530" s="24">
        <f t="shared" si="625"/>
        <v>27732268.33217888</v>
      </c>
      <c r="AV530" s="18">
        <f>AU530/MAX(AU$13:$AU530)-1</f>
        <v>0</v>
      </c>
      <c r="AW530" s="18">
        <f t="shared" si="651"/>
        <v>3.1854500459105317E-3</v>
      </c>
      <c r="AZ530" s="42">
        <v>43284</v>
      </c>
      <c r="BA530" s="41">
        <v>14301133</v>
      </c>
      <c r="BB530" s="18">
        <f>BA530/MAX($BA$13:BA530)-1</f>
        <v>-1.0891435745405076E-2</v>
      </c>
      <c r="BC530" s="29">
        <f t="shared" si="652"/>
        <v>1.1117059748053659E-3</v>
      </c>
      <c r="BG530" s="16">
        <v>43325</v>
      </c>
      <c r="BH530" s="14">
        <f t="shared" si="626"/>
        <v>6.1834814033190355E-4</v>
      </c>
      <c r="BI530" s="13">
        <f t="shared" si="653"/>
        <v>17166086.614972327</v>
      </c>
      <c r="BJ530" s="14">
        <f t="shared" si="627"/>
        <v>9.9294793244122381E-3</v>
      </c>
      <c r="BK530" s="13">
        <f t="shared" si="628"/>
        <v>21184409.554769412</v>
      </c>
      <c r="BL530" s="14">
        <f t="shared" si="629"/>
        <v>-5.6972278377700469E-3</v>
      </c>
      <c r="BM530" s="13">
        <f t="shared" si="630"/>
        <v>0</v>
      </c>
      <c r="BN530" s="14">
        <f t="shared" si="654"/>
        <v>-2.5542688995194851E-4</v>
      </c>
      <c r="BO530" s="13">
        <f t="shared" si="655"/>
        <v>17738082.611479145</v>
      </c>
      <c r="BP530" s="24">
        <f t="shared" si="631"/>
        <v>56088578.781220883</v>
      </c>
      <c r="BQ530" s="18">
        <f>BP530/MAX($BP$13:BP530)-1</f>
        <v>-8.3704085305011944E-3</v>
      </c>
      <c r="BR530" s="18">
        <f t="shared" si="656"/>
        <v>3.8364408410886952E-3</v>
      </c>
      <c r="BU530" s="16">
        <v>43325</v>
      </c>
      <c r="BV530" s="14">
        <f t="shared" si="657"/>
        <v>6.1834814033190355E-4</v>
      </c>
      <c r="BW530" s="13">
        <f t="shared" si="610"/>
        <v>17166086.614972327</v>
      </c>
      <c r="BX530" s="14">
        <f t="shared" si="658"/>
        <v>9.9294793244122381E-3</v>
      </c>
      <c r="BY530" s="13">
        <f t="shared" si="659"/>
        <v>21184409.554769412</v>
      </c>
      <c r="BZ530" s="14">
        <f t="shared" si="660"/>
        <v>-5.6972278377700469E-3</v>
      </c>
      <c r="CA530" s="13">
        <f t="shared" si="632"/>
        <v>0</v>
      </c>
      <c r="CB530" s="14">
        <f t="shared" si="661"/>
        <v>-2.5542688995194851E-4</v>
      </c>
      <c r="CC530" s="13">
        <f t="shared" si="662"/>
        <v>0</v>
      </c>
      <c r="CD530" s="24">
        <f t="shared" si="633"/>
        <v>38350496.169741735</v>
      </c>
      <c r="CE530" s="18">
        <f>CD530/MAX($CD$13:CD530)-1</f>
        <v>-1.5068640928987187E-2</v>
      </c>
      <c r="CF530" s="18">
        <f t="shared" si="611"/>
        <v>5.7403845613084314E-3</v>
      </c>
      <c r="CJ530" s="16">
        <v>43284</v>
      </c>
      <c r="CK530" s="19">
        <v>173538.26617531388</v>
      </c>
      <c r="CL530" s="18">
        <f>CK530/MAX($CK$13:CK530)-1</f>
        <v>-2.329826741873986E-3</v>
      </c>
      <c r="CM530" s="29">
        <f t="shared" si="663"/>
        <v>0</v>
      </c>
      <c r="CQ530" s="16">
        <v>43325</v>
      </c>
      <c r="CR530" s="14">
        <f t="shared" si="664"/>
        <v>6.1834814033190355E-4</v>
      </c>
      <c r="CS530" s="13">
        <f t="shared" si="612"/>
        <v>58364694.49090606</v>
      </c>
      <c r="CT530" s="14">
        <f t="shared" si="665"/>
        <v>9.9294793244122381E-3</v>
      </c>
      <c r="CU530" s="13">
        <f t="shared" si="634"/>
        <v>12710645.732861679</v>
      </c>
      <c r="CV530" s="14">
        <f t="shared" si="666"/>
        <v>-5.6972278377700469E-3</v>
      </c>
      <c r="CW530" s="13">
        <f t="shared" si="635"/>
        <v>0</v>
      </c>
      <c r="CX530" s="14">
        <f t="shared" si="667"/>
        <v>-2.5542688995194851E-4</v>
      </c>
      <c r="CY530" s="13">
        <f t="shared" si="668"/>
        <v>0</v>
      </c>
      <c r="CZ530" s="13">
        <f t="shared" si="669"/>
        <v>0</v>
      </c>
      <c r="DA530" s="13">
        <f t="shared" si="670"/>
        <v>0</v>
      </c>
      <c r="DB530" s="24">
        <f t="shared" si="636"/>
        <v>71075340.223767743</v>
      </c>
      <c r="DC530" s="18">
        <f>DB530/MAX($DB$13:DB530)-1</f>
        <v>-2.1948748200566248E-2</v>
      </c>
      <c r="DD530" s="18">
        <f t="shared" si="613"/>
        <v>2.2708622190619199E-3</v>
      </c>
      <c r="DI530" s="16">
        <v>43136</v>
      </c>
      <c r="DJ530" s="19">
        <v>8103052.4399913009</v>
      </c>
      <c r="DK530" s="18">
        <f t="shared" si="671"/>
        <v>1.0883966391418642E-2</v>
      </c>
      <c r="DM530" s="12">
        <f t="shared" si="685"/>
        <v>41062</v>
      </c>
      <c r="DN530" s="15">
        <v>12718475.849327855</v>
      </c>
      <c r="DO530" s="14">
        <f t="shared" si="672"/>
        <v>0</v>
      </c>
      <c r="DP530" s="14">
        <f>DN530/MAX($DN$13:DN530)-1</f>
        <v>-9.4547387962296003E-4</v>
      </c>
      <c r="DR530" s="16">
        <v>43279</v>
      </c>
      <c r="DS530" s="13">
        <f t="shared" si="637"/>
        <v>17940365.216809496</v>
      </c>
      <c r="DT530" s="14">
        <f t="shared" si="673"/>
        <v>-2.2029634283160515E-4</v>
      </c>
      <c r="DU530" s="14">
        <f>DS530/MAX($DS$13:DS530)-1</f>
        <v>-1.5270834591070148E-3</v>
      </c>
      <c r="DX530" s="42">
        <v>43283</v>
      </c>
      <c r="DY530" s="14">
        <f t="shared" si="674"/>
        <v>-1.0672603898164157E-3</v>
      </c>
      <c r="DZ530" s="13">
        <f t="shared" si="614"/>
        <v>0</v>
      </c>
      <c r="EA530" s="18">
        <f t="shared" si="675"/>
        <v>-2.7557497832054745E-3</v>
      </c>
      <c r="EB530" s="13">
        <f t="shared" si="676"/>
        <v>5331885.5483690491</v>
      </c>
      <c r="EC530" s="14">
        <f>VLOOKUP(DX530,$Q$13:$S$1892,3,FALSE)</f>
        <v>-1.5305943597805793E-2</v>
      </c>
      <c r="ED530" s="13">
        <f t="shared" si="638"/>
        <v>0</v>
      </c>
      <c r="EE530" s="14">
        <f t="shared" si="677"/>
        <v>-1.0130386807326586E-3</v>
      </c>
      <c r="EF530" s="13">
        <f t="shared" si="639"/>
        <v>0</v>
      </c>
      <c r="EG530" s="14">
        <f t="shared" si="678"/>
        <v>5.4421360853407208E-4</v>
      </c>
      <c r="EH530" s="13">
        <f t="shared" si="679"/>
        <v>0</v>
      </c>
      <c r="EI530" s="13">
        <f t="shared" si="680"/>
        <v>0</v>
      </c>
      <c r="EJ530" s="13">
        <f t="shared" si="681"/>
        <v>0</v>
      </c>
      <c r="EK530" s="24">
        <f t="shared" si="640"/>
        <v>5331885.5483690491</v>
      </c>
      <c r="EL530" s="18">
        <f>EK530/MAX($EK$13:EK530)-1</f>
        <v>-3.8467621355567916E-3</v>
      </c>
      <c r="EM530" s="18">
        <f t="shared" si="615"/>
        <v>-2.7557497832054745E-3</v>
      </c>
    </row>
    <row r="531" spans="1:143" x14ac:dyDescent="0.3">
      <c r="A531" s="12">
        <f t="shared" si="682"/>
        <v>41063</v>
      </c>
      <c r="B531" s="13">
        <v>1150760.3050385201</v>
      </c>
      <c r="C531" s="14">
        <f t="shared" si="616"/>
        <v>0</v>
      </c>
      <c r="D531" s="14">
        <f>B531/MAX($B$13:B531)-1</f>
        <v>-9.2604855031919175E-4</v>
      </c>
      <c r="F531" s="16">
        <v>43280</v>
      </c>
      <c r="G531" s="13">
        <f t="shared" si="617"/>
        <v>2886300.9632167513</v>
      </c>
      <c r="H531" s="14">
        <f t="shared" si="618"/>
        <v>0</v>
      </c>
      <c r="I531" s="14">
        <f>G531/MAX($G$13:G531)-1</f>
        <v>-1.0805017743011014E-2</v>
      </c>
      <c r="L531" s="12">
        <f t="shared" si="683"/>
        <v>41063</v>
      </c>
      <c r="M531" s="15">
        <v>16738484.464404609</v>
      </c>
      <c r="N531" s="14">
        <f t="shared" si="641"/>
        <v>0</v>
      </c>
      <c r="O531" s="14">
        <f>M531/MAX(M$13:$M531)-1</f>
        <v>0</v>
      </c>
      <c r="Q531" s="16">
        <v>43280</v>
      </c>
      <c r="R531" s="13">
        <f t="shared" si="619"/>
        <v>97009097.601390839</v>
      </c>
      <c r="S531" s="14">
        <f t="shared" si="620"/>
        <v>-7.8167097738173208E-3</v>
      </c>
      <c r="T531" s="14">
        <f>R531/MAX($R$13:R531)-1</f>
        <v>-7.8167097738173208E-3</v>
      </c>
      <c r="V531" s="12">
        <f t="shared" si="684"/>
        <v>41063</v>
      </c>
      <c r="W531" s="14">
        <f t="shared" si="642"/>
        <v>0</v>
      </c>
      <c r="X531" s="13">
        <f t="shared" si="643"/>
        <v>122268.28241034283</v>
      </c>
      <c r="Y531" s="14">
        <f t="shared" si="644"/>
        <v>0</v>
      </c>
      <c r="Z531" s="13">
        <f t="shared" si="645"/>
        <v>22825.206087824448</v>
      </c>
      <c r="AA531" s="14"/>
      <c r="AB531" s="13"/>
      <c r="AC531" s="24">
        <f t="shared" si="646"/>
        <v>145093.48849816728</v>
      </c>
      <c r="AD531" s="18">
        <f>AC531/MAX(AC$13:$AC531)-1</f>
        <v>-2.6261269513494501E-4</v>
      </c>
      <c r="AE531" s="18">
        <f t="shared" si="647"/>
        <v>0</v>
      </c>
      <c r="AH531" s="16">
        <v>43280</v>
      </c>
      <c r="AI531" s="19">
        <v>4081545353.299448</v>
      </c>
      <c r="AJ531" s="14">
        <f t="shared" si="621"/>
        <v>-1.6653345369377348E-15</v>
      </c>
      <c r="AK531" s="18">
        <f>AI531/MAX(AI$13:$AI531)-1</f>
        <v>-4.115601590898299E-4</v>
      </c>
      <c r="AN531" s="16">
        <v>43280</v>
      </c>
      <c r="AO531" s="14">
        <f t="shared" si="622"/>
        <v>0</v>
      </c>
      <c r="AP531" s="13">
        <f t="shared" si="648"/>
        <v>0</v>
      </c>
      <c r="AQ531" s="14">
        <f t="shared" si="623"/>
        <v>-7.8167097738173208E-3</v>
      </c>
      <c r="AR531" s="13">
        <f t="shared" si="649"/>
        <v>27515493.239256613</v>
      </c>
      <c r="AS531" s="14">
        <f t="shared" si="624"/>
        <v>-1.6653345369377348E-15</v>
      </c>
      <c r="AT531" s="13">
        <f t="shared" si="650"/>
        <v>0</v>
      </c>
      <c r="AU531" s="24">
        <f t="shared" si="625"/>
        <v>27515493.239256613</v>
      </c>
      <c r="AV531" s="18">
        <f>AU531/MAX(AU$13:$AU531)-1</f>
        <v>-7.8167097738173208E-3</v>
      </c>
      <c r="AW531" s="18">
        <f t="shared" si="651"/>
        <v>-7.8167097738173208E-3</v>
      </c>
      <c r="AZ531" s="42">
        <v>43285</v>
      </c>
      <c r="BA531" s="41">
        <v>14366844</v>
      </c>
      <c r="BB531" s="18">
        <f>BA531/MAX($BA$13:BA531)-1</f>
        <v>-6.3466690569382589E-3</v>
      </c>
      <c r="BC531" s="29">
        <f t="shared" si="652"/>
        <v>4.5948107747826317E-3</v>
      </c>
      <c r="BG531" s="16">
        <v>43326</v>
      </c>
      <c r="BH531" s="14">
        <f t="shared" si="626"/>
        <v>-3.8950234084040858E-3</v>
      </c>
      <c r="BI531" s="13">
        <f t="shared" si="653"/>
        <v>17099224.305776317</v>
      </c>
      <c r="BJ531" s="14">
        <f t="shared" si="627"/>
        <v>-5.1804024332069432E-4</v>
      </c>
      <c r="BK531" s="13">
        <f t="shared" si="628"/>
        <v>21173435.178089052</v>
      </c>
      <c r="BL531" s="14">
        <f t="shared" si="629"/>
        <v>4.552506585770999E-3</v>
      </c>
      <c r="BM531" s="13">
        <f t="shared" si="630"/>
        <v>0</v>
      </c>
      <c r="BN531" s="14">
        <f t="shared" si="654"/>
        <v>7.6992717990642667E-4</v>
      </c>
      <c r="BO531" s="13">
        <f t="shared" si="655"/>
        <v>17751739.64340115</v>
      </c>
      <c r="BP531" s="24">
        <f t="shared" si="631"/>
        <v>56024399.127266511</v>
      </c>
      <c r="BQ531" s="18">
        <f>BP531/MAX($BP$13:BP531)-1</f>
        <v>-9.5050859535050769E-3</v>
      </c>
      <c r="BR531" s="18">
        <f t="shared" si="656"/>
        <v>-1.1442553073899298E-3</v>
      </c>
      <c r="BU531" s="16">
        <v>43326</v>
      </c>
      <c r="BV531" s="14">
        <f t="shared" si="657"/>
        <v>-3.8950234084040858E-3</v>
      </c>
      <c r="BW531" s="13">
        <f t="shared" si="610"/>
        <v>17099224.305776317</v>
      </c>
      <c r="BX531" s="14">
        <f t="shared" si="658"/>
        <v>-5.1804024332069432E-4</v>
      </c>
      <c r="BY531" s="13">
        <f t="shared" si="659"/>
        <v>21173435.178089052</v>
      </c>
      <c r="BZ531" s="14">
        <f t="shared" si="660"/>
        <v>4.552506585770999E-3</v>
      </c>
      <c r="CA531" s="13">
        <f t="shared" si="632"/>
        <v>0</v>
      </c>
      <c r="CB531" s="14">
        <f t="shared" si="661"/>
        <v>7.6992717990642667E-4</v>
      </c>
      <c r="CC531" s="13">
        <f t="shared" si="662"/>
        <v>0</v>
      </c>
      <c r="CD531" s="24">
        <f t="shared" si="633"/>
        <v>38272659.483865365</v>
      </c>
      <c r="CE531" s="18">
        <f>CD531/MAX($CD$13:CD531)-1</f>
        <v>-1.7067670940658419E-2</v>
      </c>
      <c r="CF531" s="18">
        <f t="shared" si="611"/>
        <v>-2.0296135291668627E-3</v>
      </c>
      <c r="CJ531" s="16">
        <v>43285</v>
      </c>
      <c r="CK531" s="19">
        <v>173955.1586268009</v>
      </c>
      <c r="CL531" s="18">
        <f>CK531/MAX($CK$13:CK531)-1</f>
        <v>0</v>
      </c>
      <c r="CM531" s="29">
        <f t="shared" si="663"/>
        <v>2.4023084975728359E-3</v>
      </c>
      <c r="CQ531" s="16">
        <v>43326</v>
      </c>
      <c r="CR531" s="14">
        <f t="shared" si="664"/>
        <v>-3.8950234084040858E-3</v>
      </c>
      <c r="CS531" s="13">
        <f t="shared" si="612"/>
        <v>58137362.639639631</v>
      </c>
      <c r="CT531" s="14">
        <f t="shared" si="665"/>
        <v>-5.1804024332069432E-4</v>
      </c>
      <c r="CU531" s="13">
        <f t="shared" si="634"/>
        <v>12704061.106853465</v>
      </c>
      <c r="CV531" s="14">
        <f t="shared" si="666"/>
        <v>4.552506585770999E-3</v>
      </c>
      <c r="CW531" s="13">
        <f t="shared" si="635"/>
        <v>0</v>
      </c>
      <c r="CX531" s="14">
        <f t="shared" si="667"/>
        <v>7.6992717990642667E-4</v>
      </c>
      <c r="CY531" s="13">
        <f t="shared" si="668"/>
        <v>0</v>
      </c>
      <c r="CZ531" s="13">
        <f t="shared" si="669"/>
        <v>0</v>
      </c>
      <c r="DA531" s="13">
        <f t="shared" si="670"/>
        <v>0</v>
      </c>
      <c r="DB531" s="24">
        <f t="shared" si="636"/>
        <v>70841423.746493101</v>
      </c>
      <c r="DC531" s="18">
        <f>DB531/MAX($DB$13:DB531)-1</f>
        <v>-2.5167618524573054E-2</v>
      </c>
      <c r="DD531" s="18">
        <f t="shared" si="613"/>
        <v>-3.2911059804736631E-3</v>
      </c>
      <c r="DI531" s="16">
        <v>43137</v>
      </c>
      <c r="DJ531" s="19">
        <v>8140725.7480075732</v>
      </c>
      <c r="DK531" s="18">
        <f t="shared" si="671"/>
        <v>4.649273628088757E-3</v>
      </c>
      <c r="DM531" s="12">
        <f t="shared" si="685"/>
        <v>41063</v>
      </c>
      <c r="DN531" s="15">
        <v>12718475.849327855</v>
      </c>
      <c r="DO531" s="14">
        <f t="shared" si="672"/>
        <v>0</v>
      </c>
      <c r="DP531" s="14">
        <f>DN531/MAX($DN$13:DN531)-1</f>
        <v>-9.4547387962296003E-4</v>
      </c>
      <c r="DR531" s="16">
        <v>43280</v>
      </c>
      <c r="DS531" s="13">
        <f t="shared" si="637"/>
        <v>17948146.286283698</v>
      </c>
      <c r="DT531" s="14">
        <f t="shared" si="673"/>
        <v>4.3371856593599212E-4</v>
      </c>
      <c r="DU531" s="14">
        <f>DS531/MAX($DS$13:DS531)-1</f>
        <v>-1.0940272176189758E-3</v>
      </c>
      <c r="DX531" s="42">
        <v>43284</v>
      </c>
      <c r="DY531" s="14">
        <f t="shared" si="674"/>
        <v>3.6301361853376957E-3</v>
      </c>
      <c r="DZ531" s="13">
        <f t="shared" si="614"/>
        <v>0</v>
      </c>
      <c r="EA531" s="18">
        <f t="shared" si="675"/>
        <v>7.3611626701941546E-5</v>
      </c>
      <c r="EB531" s="13">
        <f t="shared" si="676"/>
        <v>5332278.0371376527</v>
      </c>
      <c r="EC531" s="14">
        <f>VLOOKUP(DX531,$Q$13:$S$1892,3,FALSE)</f>
        <v>6.604675094882273E-3</v>
      </c>
      <c r="ED531" s="13">
        <f t="shared" si="638"/>
        <v>0</v>
      </c>
      <c r="EE531" s="14">
        <f t="shared" si="677"/>
        <v>3.559863452640144E-3</v>
      </c>
      <c r="EF531" s="13">
        <f t="shared" si="639"/>
        <v>0</v>
      </c>
      <c r="EG531" s="14">
        <f t="shared" si="678"/>
        <v>1.1117059748053659E-3</v>
      </c>
      <c r="EH531" s="13">
        <f t="shared" si="679"/>
        <v>0</v>
      </c>
      <c r="EI531" s="13">
        <f t="shared" si="680"/>
        <v>0</v>
      </c>
      <c r="EJ531" s="13">
        <f t="shared" si="681"/>
        <v>0</v>
      </c>
      <c r="EK531" s="24">
        <f t="shared" si="640"/>
        <v>5332278.0371376527</v>
      </c>
      <c r="EL531" s="18">
        <f>EK531/MAX($EK$13:EK531)-1</f>
        <v>-3.7734336752732744E-3</v>
      </c>
      <c r="EM531" s="18">
        <f t="shared" si="615"/>
        <v>7.3611626701941546E-5</v>
      </c>
    </row>
    <row r="532" spans="1:143" x14ac:dyDescent="0.3">
      <c r="A532" s="12">
        <f t="shared" si="682"/>
        <v>41064</v>
      </c>
      <c r="B532" s="13">
        <v>1142403.7806702554</v>
      </c>
      <c r="C532" s="14">
        <f t="shared" si="616"/>
        <v>-7.2617419385047066E-3</v>
      </c>
      <c r="D532" s="14">
        <f>B532/MAX($B$13:B532)-1</f>
        <v>-8.1810657632289674E-3</v>
      </c>
      <c r="F532" s="16">
        <v>43283</v>
      </c>
      <c r="G532" s="13">
        <f t="shared" si="617"/>
        <v>2883220.5285256212</v>
      </c>
      <c r="H532" s="14">
        <f t="shared" si="618"/>
        <v>-1.0672603898164157E-3</v>
      </c>
      <c r="I532" s="14">
        <f>G532/MAX($G$13:G532)-1</f>
        <v>-1.1860746365379038E-2</v>
      </c>
      <c r="L532" s="12">
        <f t="shared" si="683"/>
        <v>41064</v>
      </c>
      <c r="M532" s="15">
        <v>16674870.331089653</v>
      </c>
      <c r="N532" s="14">
        <f t="shared" si="641"/>
        <v>-3.8004715092477825E-3</v>
      </c>
      <c r="O532" s="14">
        <f>M532/MAX(M$13:$M532)-1</f>
        <v>-3.8004715092477825E-3</v>
      </c>
      <c r="Q532" s="16">
        <v>43283</v>
      </c>
      <c r="R532" s="13">
        <f t="shared" si="619"/>
        <v>95524281.82502991</v>
      </c>
      <c r="S532" s="14">
        <f t="shared" si="620"/>
        <v>-1.5305943597805793E-2</v>
      </c>
      <c r="T532" s="14">
        <f>R532/MAX($R$13:R532)-1</f>
        <v>-2.3003011252704764E-2</v>
      </c>
      <c r="V532" s="12">
        <f t="shared" si="684"/>
        <v>41064</v>
      </c>
      <c r="W532" s="14">
        <f t="shared" si="642"/>
        <v>-7.2617419385047066E-3</v>
      </c>
      <c r="X532" s="13">
        <f t="shared" si="643"/>
        <v>121380.4016962147</v>
      </c>
      <c r="Y532" s="14">
        <f t="shared" si="644"/>
        <v>-3.8004715092477825E-3</v>
      </c>
      <c r="Z532" s="13">
        <f t="shared" si="645"/>
        <v>22738.459542394961</v>
      </c>
      <c r="AA532" s="14"/>
      <c r="AB532" s="13"/>
      <c r="AC532" s="24">
        <f t="shared" si="646"/>
        <v>144118.86123860965</v>
      </c>
      <c r="AD532" s="18">
        <f>AC532/MAX(AC$13:$AC532)-1</f>
        <v>-6.9780850443889042E-3</v>
      </c>
      <c r="AE532" s="18">
        <f t="shared" si="647"/>
        <v>-6.7172363808037927E-3</v>
      </c>
      <c r="AH532" s="16">
        <v>43283</v>
      </c>
      <c r="AI532" s="19">
        <v>4081431726.9947491</v>
      </c>
      <c r="AJ532" s="14">
        <f t="shared" si="621"/>
        <v>-2.783904008496485E-5</v>
      </c>
      <c r="AK532" s="18">
        <f>AI532/MAX(AI$13:$AI532)-1</f>
        <v>-4.3938774173502004E-4</v>
      </c>
      <c r="AN532" s="16">
        <v>43283</v>
      </c>
      <c r="AO532" s="14">
        <f t="shared" si="622"/>
        <v>-1.0672603898164157E-3</v>
      </c>
      <c r="AP532" s="13">
        <f t="shared" si="648"/>
        <v>0</v>
      </c>
      <c r="AQ532" s="14">
        <f t="shared" si="623"/>
        <v>-1.5305943597805793E-2</v>
      </c>
      <c r="AR532" s="13">
        <f t="shared" si="649"/>
        <v>27094342.651670743</v>
      </c>
      <c r="AS532" s="14">
        <f t="shared" si="624"/>
        <v>-2.783904008496485E-5</v>
      </c>
      <c r="AT532" s="13">
        <f t="shared" si="650"/>
        <v>0</v>
      </c>
      <c r="AU532" s="24">
        <f t="shared" si="625"/>
        <v>27094342.651670743</v>
      </c>
      <c r="AV532" s="18">
        <f>AU532/MAX(AU$13:$AU532)-1</f>
        <v>-2.3003011252704653E-2</v>
      </c>
      <c r="AW532" s="18">
        <f t="shared" si="651"/>
        <v>-1.5305943597805904E-2</v>
      </c>
      <c r="AZ532" s="42">
        <v>43286</v>
      </c>
      <c r="BA532" s="41">
        <v>14318521</v>
      </c>
      <c r="BB532" s="18">
        <f>BA532/MAX($BA$13:BA532)-1</f>
        <v>-9.6888303493669614E-3</v>
      </c>
      <c r="BC532" s="29">
        <f t="shared" si="652"/>
        <v>-3.3635083669036892E-3</v>
      </c>
      <c r="BG532" s="16">
        <v>43328</v>
      </c>
      <c r="BH532" s="14">
        <f t="shared" si="626"/>
        <v>-1.6545031114105324E-2</v>
      </c>
      <c r="BI532" s="13">
        <f t="shared" si="653"/>
        <v>16816317.107610181</v>
      </c>
      <c r="BJ532" s="14">
        <f t="shared" si="627"/>
        <v>-8.4946135338836992E-3</v>
      </c>
      <c r="BK532" s="13">
        <f t="shared" si="628"/>
        <v>20993575.029066447</v>
      </c>
      <c r="BL532" s="14">
        <f t="shared" si="629"/>
        <v>3.5308834388567689E-3</v>
      </c>
      <c r="BM532" s="13">
        <f t="shared" si="630"/>
        <v>0</v>
      </c>
      <c r="BN532" s="14">
        <f t="shared" si="654"/>
        <v>6.2568797748108196E-4</v>
      </c>
      <c r="BO532" s="13">
        <f t="shared" si="655"/>
        <v>17762846.693475399</v>
      </c>
      <c r="BP532" s="24">
        <f t="shared" si="631"/>
        <v>55572738.83015202</v>
      </c>
      <c r="BQ532" s="18">
        <f>BP532/MAX($BP$13:BP532)-1</f>
        <v>-1.7490307288095086E-2</v>
      </c>
      <c r="BR532" s="18">
        <f t="shared" si="656"/>
        <v>-8.061849910937724E-3</v>
      </c>
      <c r="BU532" s="16">
        <v>43328</v>
      </c>
      <c r="BV532" s="14">
        <f t="shared" si="657"/>
        <v>-1.6545031114105324E-2</v>
      </c>
      <c r="BW532" s="13">
        <f t="shared" si="610"/>
        <v>16816317.107610181</v>
      </c>
      <c r="BX532" s="14">
        <f t="shared" si="658"/>
        <v>-8.4946135338836992E-3</v>
      </c>
      <c r="BY532" s="13">
        <f t="shared" si="659"/>
        <v>20993575.029066447</v>
      </c>
      <c r="BZ532" s="14">
        <f t="shared" si="660"/>
        <v>3.5308834388567689E-3</v>
      </c>
      <c r="CA532" s="13">
        <f t="shared" si="632"/>
        <v>0</v>
      </c>
      <c r="CB532" s="14">
        <f t="shared" si="661"/>
        <v>6.2568797748108196E-4</v>
      </c>
      <c r="CC532" s="13">
        <f t="shared" si="662"/>
        <v>0</v>
      </c>
      <c r="CD532" s="24">
        <f t="shared" si="633"/>
        <v>37809892.136676624</v>
      </c>
      <c r="CE532" s="18">
        <f>CD532/MAX($CD$13:CD532)-1</f>
        <v>-2.8952629877901925E-2</v>
      </c>
      <c r="CF532" s="18">
        <f t="shared" si="611"/>
        <v>-1.209132977507954E-2</v>
      </c>
      <c r="CJ532" s="16">
        <v>43286</v>
      </c>
      <c r="CK532" s="19">
        <v>174284.68511299571</v>
      </c>
      <c r="CL532" s="18">
        <f>CK532/MAX($CK$13:CK532)-1</f>
        <v>0</v>
      </c>
      <c r="CM532" s="29">
        <f t="shared" si="663"/>
        <v>1.894318563451014E-3</v>
      </c>
      <c r="CQ532" s="16">
        <v>43328</v>
      </c>
      <c r="CR532" s="14">
        <f t="shared" si="664"/>
        <v>-1.6545031114105324E-2</v>
      </c>
      <c r="CS532" s="13">
        <f t="shared" si="612"/>
        <v>57175478.165874772</v>
      </c>
      <c r="CT532" s="14">
        <f t="shared" si="665"/>
        <v>-8.4946135338836992E-3</v>
      </c>
      <c r="CU532" s="13">
        <f t="shared" si="634"/>
        <v>12596145.017439902</v>
      </c>
      <c r="CV532" s="14">
        <f t="shared" si="666"/>
        <v>3.5308834388567689E-3</v>
      </c>
      <c r="CW532" s="13">
        <f t="shared" si="635"/>
        <v>0</v>
      </c>
      <c r="CX532" s="14">
        <f t="shared" si="667"/>
        <v>6.2568797748108196E-4</v>
      </c>
      <c r="CY532" s="13">
        <f t="shared" si="668"/>
        <v>0</v>
      </c>
      <c r="CZ532" s="13">
        <f t="shared" si="669"/>
        <v>0</v>
      </c>
      <c r="DA532" s="13">
        <f t="shared" si="670"/>
        <v>4.8751959761328401E-4</v>
      </c>
      <c r="DB532" s="24">
        <f t="shared" si="636"/>
        <v>69771623.183314681</v>
      </c>
      <c r="DC532" s="18">
        <f>DB532/MAX($DB$13:DB532)-1</f>
        <v>-3.9888895646824518E-2</v>
      </c>
      <c r="DD532" s="18">
        <f t="shared" si="613"/>
        <v>-1.5101341935288004E-2</v>
      </c>
      <c r="DI532" s="16">
        <v>43138</v>
      </c>
      <c r="DJ532" s="19">
        <v>8195171.8070430523</v>
      </c>
      <c r="DK532" s="18">
        <f t="shared" si="671"/>
        <v>6.6881087412635765E-3</v>
      </c>
      <c r="DM532" s="12">
        <f t="shared" si="685"/>
        <v>41064</v>
      </c>
      <c r="DN532" s="15">
        <v>12719493.371558424</v>
      </c>
      <c r="DO532" s="14">
        <f t="shared" si="672"/>
        <v>8.0003472320289148E-5</v>
      </c>
      <c r="DP532" s="14">
        <f>DN532/MAX($DN$13:DN532)-1</f>
        <v>-8.6554604849597983E-4</v>
      </c>
      <c r="DR532" s="16">
        <v>43283</v>
      </c>
      <c r="DS532" s="13">
        <f t="shared" si="637"/>
        <v>17898685.686046332</v>
      </c>
      <c r="DT532" s="14">
        <f t="shared" si="673"/>
        <v>-2.7557497832054745E-3</v>
      </c>
      <c r="DU532" s="14">
        <f>DS532/MAX($DS$13:DS532)-1</f>
        <v>-3.8467621355566806E-3</v>
      </c>
      <c r="DX532" s="42">
        <v>43285</v>
      </c>
      <c r="DY532" s="14">
        <f t="shared" si="674"/>
        <v>1.2630015422636642E-3</v>
      </c>
      <c r="DZ532" s="13">
        <f t="shared" si="614"/>
        <v>0</v>
      </c>
      <c r="EA532" s="18">
        <f t="shared" si="675"/>
        <v>9.2045310095656419E-4</v>
      </c>
      <c r="EB532" s="13">
        <f t="shared" si="676"/>
        <v>5337186.1489920989</v>
      </c>
      <c r="EC532" s="14">
        <f>VLOOKUP(DX532,$Q$13:$S$1892,3,FALSE)</f>
        <v>-3.0503189675346043E-4</v>
      </c>
      <c r="ED532" s="13">
        <f t="shared" si="638"/>
        <v>0</v>
      </c>
      <c r="EE532" s="14">
        <f t="shared" si="677"/>
        <v>1.1971426627790382E-3</v>
      </c>
      <c r="EF532" s="13">
        <f t="shared" si="639"/>
        <v>0</v>
      </c>
      <c r="EG532" s="14">
        <f t="shared" si="678"/>
        <v>4.5948107747826317E-3</v>
      </c>
      <c r="EH532" s="13">
        <f t="shared" si="679"/>
        <v>0</v>
      </c>
      <c r="EI532" s="13">
        <f t="shared" si="680"/>
        <v>0</v>
      </c>
      <c r="EJ532" s="13">
        <f t="shared" si="681"/>
        <v>4.8751959761328401E-4</v>
      </c>
      <c r="EK532" s="24">
        <f t="shared" si="640"/>
        <v>5337186.1489920989</v>
      </c>
      <c r="EL532" s="18">
        <f>EK532/MAX($EK$13:EK532)-1</f>
        <v>-2.8564538430443376E-3</v>
      </c>
      <c r="EM532" s="18">
        <f t="shared" si="615"/>
        <v>9.2045310095656419E-4</v>
      </c>
    </row>
    <row r="533" spans="1:143" x14ac:dyDescent="0.3">
      <c r="A533" s="12">
        <f t="shared" si="682"/>
        <v>41065</v>
      </c>
      <c r="B533" s="13">
        <v>1143174.0618080152</v>
      </c>
      <c r="C533" s="14">
        <f t="shared" si="616"/>
        <v>6.7426347040622225E-4</v>
      </c>
      <c r="D533" s="14">
        <f>B533/MAX($B$13:B533)-1</f>
        <v>-7.5123184866160431E-3</v>
      </c>
      <c r="F533" s="16">
        <v>43284</v>
      </c>
      <c r="G533" s="13">
        <f t="shared" si="617"/>
        <v>2893687.0116965305</v>
      </c>
      <c r="H533" s="14">
        <f t="shared" si="618"/>
        <v>3.6301361853376957E-3</v>
      </c>
      <c r="I533" s="14">
        <f>G533/MAX($G$13:G533)-1</f>
        <v>-8.2736663046073522E-3</v>
      </c>
      <c r="L533" s="12">
        <f t="shared" si="683"/>
        <v>41065</v>
      </c>
      <c r="M533" s="15">
        <v>16620590.595238911</v>
      </c>
      <c r="N533" s="14">
        <f t="shared" si="641"/>
        <v>-3.2551818858548298E-3</v>
      </c>
      <c r="O533" s="14">
        <f>M533/MAX(M$13:$M533)-1</f>
        <v>-7.0432821690880054E-3</v>
      </c>
      <c r="Q533" s="16">
        <v>43284</v>
      </c>
      <c r="R533" s="13">
        <f t="shared" si="619"/>
        <v>96155188.670156196</v>
      </c>
      <c r="S533" s="14">
        <f t="shared" si="620"/>
        <v>6.604675094882273E-3</v>
      </c>
      <c r="T533" s="14">
        <f>R533/MAX($R$13:R533)-1</f>
        <v>-1.6550263573350543E-2</v>
      </c>
      <c r="V533" s="12">
        <f t="shared" si="684"/>
        <v>41065</v>
      </c>
      <c r="W533" s="14">
        <f t="shared" si="642"/>
        <v>6.7426347040622225E-4</v>
      </c>
      <c r="X533" s="13">
        <f t="shared" si="643"/>
        <v>121462.2440671017</v>
      </c>
      <c r="Y533" s="14">
        <f t="shared" si="644"/>
        <v>-3.2551818858548298E-3</v>
      </c>
      <c r="Z533" s="13">
        <f t="shared" si="645"/>
        <v>22664.441720780313</v>
      </c>
      <c r="AA533" s="14"/>
      <c r="AB533" s="13"/>
      <c r="AC533" s="24">
        <f t="shared" si="646"/>
        <v>144126.68578788202</v>
      </c>
      <c r="AD533" s="18">
        <f>AC533/MAX(AC$13:$AC533)-1</f>
        <v>-6.9241715674481785E-3</v>
      </c>
      <c r="AE533" s="18">
        <f t="shared" si="647"/>
        <v>5.4292333460770337E-5</v>
      </c>
      <c r="AH533" s="16">
        <v>43284</v>
      </c>
      <c r="AI533" s="19">
        <v>4094718323.0991726</v>
      </c>
      <c r="AJ533" s="14">
        <f t="shared" si="621"/>
        <v>3.2553762976226253E-3</v>
      </c>
      <c r="AK533" s="18">
        <f>AI533/MAX(AI$13:$AI533)-1</f>
        <v>0</v>
      </c>
      <c r="AN533" s="16">
        <v>43284</v>
      </c>
      <c r="AO533" s="14">
        <f t="shared" si="622"/>
        <v>3.6301361853376957E-3</v>
      </c>
      <c r="AP533" s="13">
        <f t="shared" si="648"/>
        <v>0</v>
      </c>
      <c r="AQ533" s="14">
        <f t="shared" si="623"/>
        <v>6.604675094882273E-3</v>
      </c>
      <c r="AR533" s="13">
        <f t="shared" si="649"/>
        <v>27273291.981794439</v>
      </c>
      <c r="AS533" s="14">
        <f t="shared" si="624"/>
        <v>3.2553762976226253E-3</v>
      </c>
      <c r="AT533" s="13">
        <f t="shared" si="650"/>
        <v>0</v>
      </c>
      <c r="AU533" s="24">
        <f t="shared" si="625"/>
        <v>27273291.981794439</v>
      </c>
      <c r="AV533" s="18">
        <f>AU533/MAX(AU$13:$AU533)-1</f>
        <v>-1.6550263573350432E-2</v>
      </c>
      <c r="AW533" s="18">
        <f t="shared" si="651"/>
        <v>6.604675094882273E-3</v>
      </c>
      <c r="AZ533" s="42">
        <v>43287</v>
      </c>
      <c r="BA533" s="41">
        <v>14336145</v>
      </c>
      <c r="BB533" s="18">
        <f>BA533/MAX($BA$13:BA533)-1</f>
        <v>-8.4699024968378778E-3</v>
      </c>
      <c r="BC533" s="29">
        <f t="shared" si="652"/>
        <v>1.2308533821334677E-3</v>
      </c>
      <c r="BG533" s="16">
        <v>43329</v>
      </c>
      <c r="BH533" s="14">
        <f t="shared" si="626"/>
        <v>8.7910744181263212E-4</v>
      </c>
      <c r="BI533" s="13">
        <f t="shared" si="653"/>
        <v>16831100.457123362</v>
      </c>
      <c r="BJ533" s="14">
        <f t="shared" si="627"/>
        <v>8.8816908787523463E-3</v>
      </c>
      <c r="BK533" s="13">
        <f t="shared" si="628"/>
        <v>21180033.472914509</v>
      </c>
      <c r="BL533" s="14">
        <f t="shared" si="629"/>
        <v>2.378094144650289E-3</v>
      </c>
      <c r="BM533" s="13">
        <f t="shared" si="630"/>
        <v>0</v>
      </c>
      <c r="BN533" s="14">
        <f t="shared" si="654"/>
        <v>1.8132433755102539E-4</v>
      </c>
      <c r="BO533" s="13">
        <f t="shared" si="655"/>
        <v>17766067.529885113</v>
      </c>
      <c r="BP533" s="24">
        <f t="shared" si="631"/>
        <v>55777201.459922984</v>
      </c>
      <c r="BQ533" s="18">
        <f>BP533/MAX($BP$13:BP533)-1</f>
        <v>-1.3875468074190045E-2</v>
      </c>
      <c r="BR533" s="18">
        <f t="shared" si="656"/>
        <v>3.6791893664962494E-3</v>
      </c>
      <c r="BU533" s="16">
        <v>43329</v>
      </c>
      <c r="BV533" s="14">
        <f t="shared" si="657"/>
        <v>8.7910744181263212E-4</v>
      </c>
      <c r="BW533" s="13">
        <f t="shared" si="610"/>
        <v>16831100.457123362</v>
      </c>
      <c r="BX533" s="14">
        <f t="shared" si="658"/>
        <v>8.8816908787523463E-3</v>
      </c>
      <c r="BY533" s="13">
        <f t="shared" si="659"/>
        <v>21180033.472914509</v>
      </c>
      <c r="BZ533" s="14">
        <f t="shared" si="660"/>
        <v>2.378094144650289E-3</v>
      </c>
      <c r="CA533" s="13">
        <f t="shared" si="632"/>
        <v>0</v>
      </c>
      <c r="CB533" s="14">
        <f t="shared" si="661"/>
        <v>1.8132433755102539E-4</v>
      </c>
      <c r="CC533" s="13">
        <f t="shared" si="662"/>
        <v>0</v>
      </c>
      <c r="CD533" s="24">
        <f t="shared" si="633"/>
        <v>38011133.930037871</v>
      </c>
      <c r="CE533" s="18">
        <f>CD533/MAX($CD$13:CD533)-1</f>
        <v>-2.3784265115164738E-2</v>
      </c>
      <c r="CF533" s="18">
        <f t="shared" si="611"/>
        <v>5.3224640957394431E-3</v>
      </c>
      <c r="CJ533" s="16">
        <v>43287</v>
      </c>
      <c r="CK533" s="19">
        <v>174284.68511299571</v>
      </c>
      <c r="CL533" s="18">
        <f>CK533/MAX($CK$13:CK533)-1</f>
        <v>0</v>
      </c>
      <c r="CM533" s="29">
        <f t="shared" si="663"/>
        <v>0</v>
      </c>
      <c r="CQ533" s="16">
        <v>43329</v>
      </c>
      <c r="CR533" s="14">
        <f t="shared" si="664"/>
        <v>8.7910744181263212E-4</v>
      </c>
      <c r="CS533" s="13">
        <f t="shared" si="612"/>
        <v>57225741.554219589</v>
      </c>
      <c r="CT533" s="14">
        <f t="shared" si="665"/>
        <v>8.8816908787523463E-3</v>
      </c>
      <c r="CU533" s="13">
        <f t="shared" si="634"/>
        <v>12708020.083748739</v>
      </c>
      <c r="CV533" s="14">
        <f t="shared" si="666"/>
        <v>2.378094144650289E-3</v>
      </c>
      <c r="CW533" s="13">
        <f t="shared" si="635"/>
        <v>0</v>
      </c>
      <c r="CX533" s="14">
        <f t="shared" si="667"/>
        <v>1.8132433755102539E-4</v>
      </c>
      <c r="CY533" s="13">
        <f t="shared" si="668"/>
        <v>0</v>
      </c>
      <c r="CZ533" s="13">
        <f t="shared" si="669"/>
        <v>0</v>
      </c>
      <c r="DA533" s="13">
        <f t="shared" si="670"/>
        <v>0</v>
      </c>
      <c r="DB533" s="24">
        <f t="shared" si="636"/>
        <v>69933761.637968332</v>
      </c>
      <c r="DC533" s="18">
        <f>DB533/MAX($DB$13:DB533)-1</f>
        <v>-3.7657746023909366E-2</v>
      </c>
      <c r="DD533" s="18">
        <f t="shared" si="613"/>
        <v>2.3238452433256285E-3</v>
      </c>
      <c r="DI533" s="16">
        <v>43139</v>
      </c>
      <c r="DJ533" s="19">
        <v>8170421.06737928</v>
      </c>
      <c r="DK533" s="18">
        <f t="shared" si="671"/>
        <v>-3.0201611688606134E-3</v>
      </c>
      <c r="DM533" s="12">
        <f t="shared" si="685"/>
        <v>41065</v>
      </c>
      <c r="DN533" s="15">
        <v>12702019.176716072</v>
      </c>
      <c r="DO533" s="14">
        <f t="shared" si="672"/>
        <v>-1.3738121741094789E-3</v>
      </c>
      <c r="DP533" s="14">
        <f>DN533/MAX($DN$13:DN533)-1</f>
        <v>-2.2381691249067082E-3</v>
      </c>
      <c r="DR533" s="16">
        <v>43284</v>
      </c>
      <c r="DS533" s="13">
        <f t="shared" si="637"/>
        <v>17900003.237415507</v>
      </c>
      <c r="DT533" s="14">
        <f t="shared" si="673"/>
        <v>7.3611626701941546E-5</v>
      </c>
      <c r="DU533" s="14">
        <f>DS533/MAX($DS$13:DS533)-1</f>
        <v>-3.7734336752731634E-3</v>
      </c>
      <c r="DX533" s="42">
        <v>43286</v>
      </c>
      <c r="DY533" s="14">
        <f t="shared" si="674"/>
        <v>-1.754274179350368E-3</v>
      </c>
      <c r="DZ533" s="13">
        <f t="shared" si="614"/>
        <v>0</v>
      </c>
      <c r="EA533" s="18">
        <f t="shared" si="675"/>
        <v>3.6648676949146974E-4</v>
      </c>
      <c r="EB533" s="13">
        <f t="shared" si="676"/>
        <v>5339142.1571020177</v>
      </c>
      <c r="EC533" s="14">
        <f>VLOOKUP(DX533,$Q$13:$S$1892,3,FALSE)</f>
        <v>-1.952133685314994E-3</v>
      </c>
      <c r="ED533" s="13">
        <f t="shared" si="638"/>
        <v>0</v>
      </c>
      <c r="EE533" s="14">
        <f t="shared" si="677"/>
        <v>-1.7030903496934036E-3</v>
      </c>
      <c r="EF533" s="13">
        <f t="shared" si="639"/>
        <v>0</v>
      </c>
      <c r="EG533" s="14">
        <f t="shared" si="678"/>
        <v>-3.3635083669036892E-3</v>
      </c>
      <c r="EH533" s="13">
        <f t="shared" si="679"/>
        <v>0</v>
      </c>
      <c r="EI533" s="13">
        <f t="shared" si="680"/>
        <v>0</v>
      </c>
      <c r="EJ533" s="13">
        <f t="shared" si="681"/>
        <v>0</v>
      </c>
      <c r="EK533" s="24">
        <f t="shared" si="640"/>
        <v>5339142.1571020177</v>
      </c>
      <c r="EL533" s="18">
        <f>EK533/MAX($EK$13:EK533)-1</f>
        <v>-2.4910139260939657E-3</v>
      </c>
      <c r="EM533" s="18">
        <f t="shared" si="615"/>
        <v>3.6648676949146974E-4</v>
      </c>
    </row>
    <row r="534" spans="1:143" x14ac:dyDescent="0.3">
      <c r="A534" s="12">
        <f t="shared" si="682"/>
        <v>41066</v>
      </c>
      <c r="B534" s="13">
        <v>1148712.1649913511</v>
      </c>
      <c r="C534" s="14">
        <f t="shared" si="616"/>
        <v>4.8444968866570015E-3</v>
      </c>
      <c r="D534" s="14">
        <f>B534/MAX($B$13:B534)-1</f>
        <v>-2.7042150034790602E-3</v>
      </c>
      <c r="F534" s="16">
        <v>43285</v>
      </c>
      <c r="G534" s="13">
        <f t="shared" si="617"/>
        <v>2897341.7428551316</v>
      </c>
      <c r="H534" s="14">
        <f t="shared" si="618"/>
        <v>1.2630015422636642E-3</v>
      </c>
      <c r="I534" s="14">
        <f>G534/MAX($G$13:G534)-1</f>
        <v>-7.0211144156465677E-3</v>
      </c>
      <c r="L534" s="12">
        <f t="shared" si="683"/>
        <v>41066</v>
      </c>
      <c r="M534" s="15">
        <v>16964362.651838142</v>
      </c>
      <c r="N534" s="14">
        <f t="shared" si="641"/>
        <v>2.0683504273169895E-2</v>
      </c>
      <c r="O534" s="14">
        <f>M534/MAX(M$13:$M534)-1</f>
        <v>0</v>
      </c>
      <c r="Q534" s="16">
        <v>43285</v>
      </c>
      <c r="R534" s="13">
        <f t="shared" si="619"/>
        <v>96125858.270573452</v>
      </c>
      <c r="S534" s="14">
        <f t="shared" si="620"/>
        <v>-3.0503189675346043E-4</v>
      </c>
      <c r="T534" s="14">
        <f>R534/MAX($R$13:R534)-1</f>
        <v>-1.6850247111814376E-2</v>
      </c>
      <c r="V534" s="12">
        <f t="shared" si="684"/>
        <v>41066</v>
      </c>
      <c r="W534" s="14">
        <f t="shared" si="642"/>
        <v>4.8444968866570015E-3</v>
      </c>
      <c r="X534" s="13">
        <f t="shared" si="643"/>
        <v>122050.66753033115</v>
      </c>
      <c r="Y534" s="14">
        <f t="shared" si="644"/>
        <v>2.0683504273169895E-2</v>
      </c>
      <c r="Z534" s="13">
        <f t="shared" si="645"/>
        <v>23133.221797961083</v>
      </c>
      <c r="AA534" s="14"/>
      <c r="AB534" s="13"/>
      <c r="AC534" s="24">
        <f t="shared" si="646"/>
        <v>145183.88932829222</v>
      </c>
      <c r="AD534" s="18">
        <f>AC534/MAX(AC$13:$AC534)-1</f>
        <v>0</v>
      </c>
      <c r="AE534" s="18">
        <f t="shared" si="647"/>
        <v>7.3352379861570949E-3</v>
      </c>
      <c r="AH534" s="16">
        <v>43285</v>
      </c>
      <c r="AI534" s="19">
        <v>4107078070.3964877</v>
      </c>
      <c r="AJ534" s="14">
        <f t="shared" si="621"/>
        <v>3.0184609348073987E-3</v>
      </c>
      <c r="AK534" s="18">
        <f>AI534/MAX(AI$13:$AI534)-1</f>
        <v>0</v>
      </c>
      <c r="AN534" s="16">
        <v>43285</v>
      </c>
      <c r="AO534" s="14">
        <f t="shared" si="622"/>
        <v>1.2630015422636642E-3</v>
      </c>
      <c r="AP534" s="13">
        <f t="shared" si="648"/>
        <v>0</v>
      </c>
      <c r="AQ534" s="14">
        <f t="shared" si="623"/>
        <v>-3.0503189675346043E-4</v>
      </c>
      <c r="AR534" s="13">
        <f t="shared" si="649"/>
        <v>27264972.757810522</v>
      </c>
      <c r="AS534" s="14">
        <f t="shared" si="624"/>
        <v>3.0184609348073987E-3</v>
      </c>
      <c r="AT534" s="13">
        <f t="shared" si="650"/>
        <v>0</v>
      </c>
      <c r="AU534" s="24">
        <f t="shared" si="625"/>
        <v>27264972.757810522</v>
      </c>
      <c r="AV534" s="18">
        <f>AU534/MAX(AU$13:$AU534)-1</f>
        <v>-1.6850247111814376E-2</v>
      </c>
      <c r="AW534" s="18">
        <f t="shared" si="651"/>
        <v>-3.0503189675346043E-4</v>
      </c>
      <c r="AZ534" s="42">
        <v>43290</v>
      </c>
      <c r="BA534" s="41">
        <v>14348069</v>
      </c>
      <c r="BB534" s="18">
        <f>BA534/MAX($BA$13:BA534)-1</f>
        <v>-7.6452034663364588E-3</v>
      </c>
      <c r="BC534" s="29">
        <f t="shared" si="652"/>
        <v>8.3174381955530841E-4</v>
      </c>
      <c r="BG534" s="16">
        <v>43332</v>
      </c>
      <c r="BH534" s="14">
        <f t="shared" si="626"/>
        <v>1.0199233779057071E-2</v>
      </c>
      <c r="BI534" s="13">
        <f t="shared" si="653"/>
        <v>17002764.785444357</v>
      </c>
      <c r="BJ534" s="14">
        <f t="shared" si="627"/>
        <v>4.947270211312027E-3</v>
      </c>
      <c r="BK534" s="13">
        <f t="shared" si="628"/>
        <v>21284816.821589652</v>
      </c>
      <c r="BL534" s="14">
        <f t="shared" si="629"/>
        <v>3.1578047825580047E-3</v>
      </c>
      <c r="BM534" s="13">
        <f t="shared" si="630"/>
        <v>0</v>
      </c>
      <c r="BN534" s="14">
        <f t="shared" si="654"/>
        <v>-1.9032503058389327E-3</v>
      </c>
      <c r="BO534" s="13">
        <f t="shared" si="655"/>
        <v>17732254.256425302</v>
      </c>
      <c r="BP534" s="24">
        <f t="shared" si="631"/>
        <v>56019835.863459319</v>
      </c>
      <c r="BQ534" s="18">
        <f>BP534/MAX($BP$13:BP534)-1</f>
        <v>-9.5857631167212132E-3</v>
      </c>
      <c r="BR534" s="18">
        <f t="shared" si="656"/>
        <v>4.3500641334734969E-3</v>
      </c>
      <c r="BU534" s="16">
        <v>43332</v>
      </c>
      <c r="BV534" s="14">
        <f t="shared" si="657"/>
        <v>1.0199233779057071E-2</v>
      </c>
      <c r="BW534" s="13">
        <f t="shared" si="610"/>
        <v>17002764.785444357</v>
      </c>
      <c r="BX534" s="14">
        <f t="shared" si="658"/>
        <v>4.947270211312027E-3</v>
      </c>
      <c r="BY534" s="13">
        <f t="shared" si="659"/>
        <v>21284816.821589652</v>
      </c>
      <c r="BZ534" s="14">
        <f t="shared" si="660"/>
        <v>3.1578047825580047E-3</v>
      </c>
      <c r="CA534" s="13">
        <f t="shared" si="632"/>
        <v>0</v>
      </c>
      <c r="CB534" s="14">
        <f t="shared" si="661"/>
        <v>-1.9032503058389327E-3</v>
      </c>
      <c r="CC534" s="13">
        <f t="shared" si="662"/>
        <v>0</v>
      </c>
      <c r="CD534" s="24">
        <f t="shared" si="633"/>
        <v>38287581.607034013</v>
      </c>
      <c r="CE534" s="18">
        <f>CD534/MAX($CD$13:CD534)-1</f>
        <v>-1.6684435558574462E-2</v>
      </c>
      <c r="CF534" s="18">
        <f t="shared" si="611"/>
        <v>7.272807948980553E-3</v>
      </c>
      <c r="CJ534" s="16">
        <v>43290</v>
      </c>
      <c r="CK534" s="19">
        <v>174284.68511299571</v>
      </c>
      <c r="CL534" s="18">
        <f>CK534/MAX($CK$13:CK534)-1</f>
        <v>0</v>
      </c>
      <c r="CM534" s="29">
        <f t="shared" si="663"/>
        <v>0</v>
      </c>
      <c r="CQ534" s="16">
        <v>43332</v>
      </c>
      <c r="CR534" s="14">
        <f t="shared" si="664"/>
        <v>1.0199233779057071E-2</v>
      </c>
      <c r="CS534" s="13">
        <f t="shared" si="612"/>
        <v>57809400.270510972</v>
      </c>
      <c r="CT534" s="14">
        <f t="shared" si="665"/>
        <v>4.947270211312027E-3</v>
      </c>
      <c r="CU534" s="13">
        <f t="shared" si="634"/>
        <v>12770890.092953824</v>
      </c>
      <c r="CV534" s="14">
        <f t="shared" si="666"/>
        <v>3.1578047825580047E-3</v>
      </c>
      <c r="CW534" s="13">
        <f t="shared" si="635"/>
        <v>0</v>
      </c>
      <c r="CX534" s="14">
        <f t="shared" si="667"/>
        <v>-1.9032503058389327E-3</v>
      </c>
      <c r="CY534" s="13">
        <f t="shared" si="668"/>
        <v>0</v>
      </c>
      <c r="CZ534" s="13">
        <f t="shared" si="669"/>
        <v>0</v>
      </c>
      <c r="DA534" s="13">
        <f t="shared" si="670"/>
        <v>0</v>
      </c>
      <c r="DB534" s="24">
        <f t="shared" si="636"/>
        <v>70580290.363464803</v>
      </c>
      <c r="DC534" s="18">
        <f>DB534/MAX($DB$13:DB534)-1</f>
        <v>-2.8761014368382742E-2</v>
      </c>
      <c r="DD534" s="18">
        <f t="shared" si="613"/>
        <v>9.2448727246134954E-3</v>
      </c>
      <c r="DI534" s="16">
        <v>43140</v>
      </c>
      <c r="DJ534" s="19">
        <v>8308333.7064905129</v>
      </c>
      <c r="DK534" s="18">
        <f t="shared" si="671"/>
        <v>1.6879502044497396E-2</v>
      </c>
      <c r="DM534" s="12">
        <f t="shared" si="685"/>
        <v>41066</v>
      </c>
      <c r="DN534" s="15">
        <v>12750599.284065424</v>
      </c>
      <c r="DO534" s="14">
        <f t="shared" si="672"/>
        <v>3.8245972292658692E-3</v>
      </c>
      <c r="DP534" s="14">
        <f>DN534/MAX($DN$13:DN534)-1</f>
        <v>0</v>
      </c>
      <c r="DR534" s="16">
        <v>43285</v>
      </c>
      <c r="DS534" s="13">
        <f t="shared" si="637"/>
        <v>17916479.35090252</v>
      </c>
      <c r="DT534" s="14">
        <f t="shared" si="673"/>
        <v>9.2045310095656419E-4</v>
      </c>
      <c r="DU534" s="14">
        <f>DS534/MAX($DS$13:DS534)-1</f>
        <v>-2.8564538430442266E-3</v>
      </c>
      <c r="DX534" s="42">
        <v>43287</v>
      </c>
      <c r="DY534" s="14">
        <f t="shared" si="674"/>
        <v>5.8048107032449003E-4</v>
      </c>
      <c r="DZ534" s="13">
        <f t="shared" si="614"/>
        <v>0</v>
      </c>
      <c r="EA534" s="18">
        <f t="shared" si="675"/>
        <v>8.7601167668038826E-5</v>
      </c>
      <c r="EB534" s="13">
        <f t="shared" si="676"/>
        <v>5339609.8721893253</v>
      </c>
      <c r="EC534" s="14">
        <f>VLOOKUP(DX534,$Q$13:$S$1892,3,FALSE)</f>
        <v>2.5514524119296667E-4</v>
      </c>
      <c r="ED534" s="13">
        <f t="shared" si="638"/>
        <v>0</v>
      </c>
      <c r="EE534" s="14">
        <f t="shared" si="677"/>
        <v>5.5604143486975843E-4</v>
      </c>
      <c r="EF534" s="13">
        <f t="shared" si="639"/>
        <v>0</v>
      </c>
      <c r="EG534" s="14">
        <f t="shared" si="678"/>
        <v>1.2308533821334677E-3</v>
      </c>
      <c r="EH534" s="13">
        <f t="shared" si="679"/>
        <v>0</v>
      </c>
      <c r="EI534" s="13">
        <f t="shared" si="680"/>
        <v>0</v>
      </c>
      <c r="EJ534" s="13">
        <f t="shared" si="681"/>
        <v>0</v>
      </c>
      <c r="EK534" s="24">
        <f t="shared" si="640"/>
        <v>5339609.8721893253</v>
      </c>
      <c r="EL534" s="18">
        <f>EK534/MAX($EK$13:EK534)-1</f>
        <v>-2.4036309741545248E-3</v>
      </c>
      <c r="EM534" s="18">
        <f t="shared" si="615"/>
        <v>8.7601167668038826E-5</v>
      </c>
    </row>
    <row r="535" spans="1:143" x14ac:dyDescent="0.3">
      <c r="A535" s="12">
        <f t="shared" si="682"/>
        <v>41067</v>
      </c>
      <c r="B535" s="13">
        <v>1156347.6323389092</v>
      </c>
      <c r="C535" s="14">
        <f t="shared" si="616"/>
        <v>6.6469804884634609E-3</v>
      </c>
      <c r="D535" s="14">
        <f>B535/MAX($B$13:B535)-1</f>
        <v>0</v>
      </c>
      <c r="F535" s="16">
        <v>43286</v>
      </c>
      <c r="G535" s="13">
        <f t="shared" si="617"/>
        <v>2892259.0110468869</v>
      </c>
      <c r="H535" s="14">
        <f t="shared" si="618"/>
        <v>-1.754274179350368E-3</v>
      </c>
      <c r="I535" s="14">
        <f>G535/MAX($G$13:G535)-1</f>
        <v>-8.7630716352673499E-3</v>
      </c>
      <c r="L535" s="12">
        <f t="shared" si="683"/>
        <v>41067</v>
      </c>
      <c r="M535" s="15">
        <v>17118832.746748015</v>
      </c>
      <c r="N535" s="14">
        <f t="shared" si="641"/>
        <v>9.1055642985287122E-3</v>
      </c>
      <c r="O535" s="14">
        <f>M535/MAX(M$13:$M535)-1</f>
        <v>0</v>
      </c>
      <c r="Q535" s="16">
        <v>43286</v>
      </c>
      <c r="R535" s="13">
        <f t="shared" si="619"/>
        <v>95938207.744613647</v>
      </c>
      <c r="S535" s="14">
        <f t="shared" si="620"/>
        <v>-1.952133685314994E-3</v>
      </c>
      <c r="T535" s="14">
        <f>R535/MAX($R$13:R535)-1</f>
        <v>-1.8769486862136642E-2</v>
      </c>
      <c r="V535" s="12">
        <f t="shared" si="684"/>
        <v>41067</v>
      </c>
      <c r="W535" s="14">
        <f t="shared" si="642"/>
        <v>6.6469804884634609E-3</v>
      </c>
      <c r="X535" s="13">
        <f t="shared" si="643"/>
        <v>122861.93593600921</v>
      </c>
      <c r="Y535" s="14">
        <f t="shared" si="644"/>
        <v>9.1055642985287122E-3</v>
      </c>
      <c r="Z535" s="13">
        <f t="shared" si="645"/>
        <v>23343.862836474545</v>
      </c>
      <c r="AA535" s="14"/>
      <c r="AB535" s="13"/>
      <c r="AC535" s="24">
        <f t="shared" si="646"/>
        <v>146205.79877248374</v>
      </c>
      <c r="AD535" s="18">
        <f>AC535/MAX(AC$13:$AC535)-1</f>
        <v>0</v>
      </c>
      <c r="AE535" s="18">
        <f t="shared" si="647"/>
        <v>7.0387248125083346E-3</v>
      </c>
      <c r="AH535" s="16">
        <v>43286</v>
      </c>
      <c r="AI535" s="19">
        <v>4116116827.5990834</v>
      </c>
      <c r="AJ535" s="14">
        <f t="shared" si="621"/>
        <v>2.2007755995061551E-3</v>
      </c>
      <c r="AK535" s="18">
        <f>AI535/MAX(AI$13:$AI535)-1</f>
        <v>0</v>
      </c>
      <c r="AN535" s="16">
        <v>43286</v>
      </c>
      <c r="AO535" s="14">
        <f t="shared" si="622"/>
        <v>-1.754274179350368E-3</v>
      </c>
      <c r="AP535" s="13">
        <f t="shared" si="648"/>
        <v>0</v>
      </c>
      <c r="AQ535" s="14">
        <f t="shared" si="623"/>
        <v>-1.952133685314994E-3</v>
      </c>
      <c r="AR535" s="13">
        <f t="shared" si="649"/>
        <v>27211747.886060804</v>
      </c>
      <c r="AS535" s="14">
        <f t="shared" si="624"/>
        <v>2.2007755995061551E-3</v>
      </c>
      <c r="AT535" s="13">
        <f t="shared" si="650"/>
        <v>0</v>
      </c>
      <c r="AU535" s="24">
        <f t="shared" si="625"/>
        <v>27211747.886060804</v>
      </c>
      <c r="AV535" s="18">
        <f>AU535/MAX(AU$13:$AU535)-1</f>
        <v>-1.8769486862136531E-2</v>
      </c>
      <c r="AW535" s="18">
        <f t="shared" si="651"/>
        <v>-1.952133685314994E-3</v>
      </c>
      <c r="AZ535" s="42">
        <v>43291</v>
      </c>
      <c r="BA535" s="41">
        <v>14323314</v>
      </c>
      <c r="BB535" s="18">
        <f>BA535/MAX($BA$13:BA535)-1</f>
        <v>-9.3573323241075146E-3</v>
      </c>
      <c r="BC535" s="29">
        <f t="shared" si="652"/>
        <v>-1.725319274670345E-3</v>
      </c>
      <c r="BG535" s="16">
        <v>43333</v>
      </c>
      <c r="BH535" s="14">
        <f t="shared" si="626"/>
        <v>-7.3255603260740099E-3</v>
      </c>
      <c r="BI535" s="13">
        <f t="shared" si="653"/>
        <v>16878210.006298538</v>
      </c>
      <c r="BJ535" s="14">
        <f t="shared" si="627"/>
        <v>-9.0772397965943608E-4</v>
      </c>
      <c r="BK535" s="13">
        <f t="shared" si="628"/>
        <v>21265496.082958035</v>
      </c>
      <c r="BL535" s="14">
        <f t="shared" si="629"/>
        <v>3.1713786675260369E-3</v>
      </c>
      <c r="BM535" s="13">
        <f t="shared" si="630"/>
        <v>0</v>
      </c>
      <c r="BN535" s="14">
        <f t="shared" si="654"/>
        <v>8.246506832865208E-4</v>
      </c>
      <c r="BO535" s="13">
        <f t="shared" si="655"/>
        <v>17746877.172014073</v>
      </c>
      <c r="BP535" s="24">
        <f t="shared" si="631"/>
        <v>55890583.261270642</v>
      </c>
      <c r="BQ535" s="18">
        <f>BP535/MAX($BP$13:BP535)-1</f>
        <v>-1.1870911143107676E-2</v>
      </c>
      <c r="BR535" s="18">
        <f t="shared" si="656"/>
        <v>-2.3072649213702334E-3</v>
      </c>
      <c r="BU535" s="16">
        <v>43333</v>
      </c>
      <c r="BV535" s="14">
        <f t="shared" si="657"/>
        <v>-7.3255603260740099E-3</v>
      </c>
      <c r="BW535" s="13">
        <f t="shared" si="610"/>
        <v>16878210.006298538</v>
      </c>
      <c r="BX535" s="14">
        <f t="shared" si="658"/>
        <v>-9.0772397965943608E-4</v>
      </c>
      <c r="BY535" s="13">
        <f t="shared" si="659"/>
        <v>21265496.082958035</v>
      </c>
      <c r="BZ535" s="14">
        <f t="shared" si="660"/>
        <v>3.1713786675260369E-3</v>
      </c>
      <c r="CA535" s="13">
        <f t="shared" si="632"/>
        <v>0</v>
      </c>
      <c r="CB535" s="14">
        <f t="shared" si="661"/>
        <v>8.246506832865208E-4</v>
      </c>
      <c r="CC535" s="13">
        <f t="shared" si="662"/>
        <v>0</v>
      </c>
      <c r="CD535" s="24">
        <f t="shared" si="633"/>
        <v>38143706.08925657</v>
      </c>
      <c r="CE535" s="18">
        <f>CD535/MAX($CD$13:CD535)-1</f>
        <v>-2.0379498814976027E-2</v>
      </c>
      <c r="CF535" s="18">
        <f t="shared" si="611"/>
        <v>-3.7577593501233464E-3</v>
      </c>
      <c r="CJ535" s="16">
        <v>43291</v>
      </c>
      <c r="CK535" s="19">
        <v>174284.68511299571</v>
      </c>
      <c r="CL535" s="18">
        <f>CK535/MAX($CK$13:CK535)-1</f>
        <v>0</v>
      </c>
      <c r="CM535" s="29">
        <f t="shared" si="663"/>
        <v>0</v>
      </c>
      <c r="CQ535" s="16">
        <v>43333</v>
      </c>
      <c r="CR535" s="14">
        <f t="shared" si="664"/>
        <v>-7.3255603260740099E-3</v>
      </c>
      <c r="CS535" s="13">
        <f t="shared" si="612"/>
        <v>57385914.021415181</v>
      </c>
      <c r="CT535" s="14">
        <f t="shared" si="665"/>
        <v>-9.0772397965943608E-4</v>
      </c>
      <c r="CU535" s="13">
        <f t="shared" si="634"/>
        <v>12759297.649774855</v>
      </c>
      <c r="CV535" s="14">
        <f t="shared" si="666"/>
        <v>3.1713786675260369E-3</v>
      </c>
      <c r="CW535" s="13">
        <f t="shared" si="635"/>
        <v>0</v>
      </c>
      <c r="CX535" s="14">
        <f t="shared" si="667"/>
        <v>8.246506832865208E-4</v>
      </c>
      <c r="CY535" s="13">
        <f t="shared" si="668"/>
        <v>0</v>
      </c>
      <c r="CZ535" s="13">
        <f t="shared" si="669"/>
        <v>0</v>
      </c>
      <c r="DA535" s="13">
        <f t="shared" si="670"/>
        <v>0</v>
      </c>
      <c r="DB535" s="24">
        <f t="shared" si="636"/>
        <v>70145211.671190038</v>
      </c>
      <c r="DC535" s="18">
        <f>DB535/MAX($DB$13:DB535)-1</f>
        <v>-3.4748031219387521E-2</v>
      </c>
      <c r="DD535" s="18">
        <f t="shared" si="613"/>
        <v>-6.1643086197896713E-3</v>
      </c>
      <c r="DI535" s="16">
        <v>43143</v>
      </c>
      <c r="DJ535" s="19">
        <v>8293447.9494741689</v>
      </c>
      <c r="DK535" s="18">
        <f t="shared" si="671"/>
        <v>-1.7916657590095753E-3</v>
      </c>
      <c r="DM535" s="12">
        <f t="shared" si="685"/>
        <v>41067</v>
      </c>
      <c r="DN535" s="15">
        <v>12760786.268380225</v>
      </c>
      <c r="DO535" s="14">
        <f t="shared" si="672"/>
        <v>7.989416095548485E-4</v>
      </c>
      <c r="DP535" s="14">
        <f>DN535/MAX($DN$13:DN535)-1</f>
        <v>0</v>
      </c>
      <c r="DR535" s="16">
        <v>43286</v>
      </c>
      <c r="DS535" s="13">
        <f t="shared" si="637"/>
        <v>17923045.503540494</v>
      </c>
      <c r="DT535" s="14">
        <f t="shared" si="673"/>
        <v>3.6648676949146974E-4</v>
      </c>
      <c r="DU535" s="14">
        <f>DS535/MAX($DS$13:DS535)-1</f>
        <v>-2.4910139260938546E-3</v>
      </c>
      <c r="DX535" s="42">
        <v>43290</v>
      </c>
      <c r="DY535" s="14">
        <f t="shared" si="674"/>
        <v>-6.8531096489099497E-4</v>
      </c>
      <c r="DZ535" s="13">
        <f t="shared" si="614"/>
        <v>0</v>
      </c>
      <c r="EA535" s="18">
        <f t="shared" si="675"/>
        <v>1.0794681713466314E-3</v>
      </c>
      <c r="EB535" s="13">
        <f t="shared" si="676"/>
        <v>5345373.8110937616</v>
      </c>
      <c r="EC535" s="14">
        <f>VLOOKUP(DX535,$Q$13:$S$1892,3,FALSE)</f>
        <v>1.9025953302813647E-3</v>
      </c>
      <c r="ED535" s="13">
        <f t="shared" si="638"/>
        <v>0</v>
      </c>
      <c r="EE535" s="14">
        <f t="shared" si="677"/>
        <v>-6.9495565435728768E-4</v>
      </c>
      <c r="EF535" s="13">
        <f t="shared" si="639"/>
        <v>0</v>
      </c>
      <c r="EG535" s="14">
        <f t="shared" si="678"/>
        <v>8.3174381955530841E-4</v>
      </c>
      <c r="EH535" s="13">
        <f t="shared" si="679"/>
        <v>0</v>
      </c>
      <c r="EI535" s="13">
        <f t="shared" si="680"/>
        <v>0</v>
      </c>
      <c r="EJ535" s="13">
        <f t="shared" si="681"/>
        <v>0</v>
      </c>
      <c r="EK535" s="24">
        <f t="shared" si="640"/>
        <v>5345373.8110937616</v>
      </c>
      <c r="EL535" s="18">
        <f>EK535/MAX($EK$13:EK535)-1</f>
        <v>-1.3267574459402409E-3</v>
      </c>
      <c r="EM535" s="18">
        <f t="shared" si="615"/>
        <v>1.0794681713466314E-3</v>
      </c>
    </row>
    <row r="536" spans="1:143" x14ac:dyDescent="0.3">
      <c r="A536" s="12">
        <f t="shared" si="682"/>
        <v>41068</v>
      </c>
      <c r="B536" s="13">
        <v>1163105.6191098073</v>
      </c>
      <c r="C536" s="14">
        <f t="shared" si="616"/>
        <v>5.8442518338788219E-3</v>
      </c>
      <c r="D536" s="14">
        <f>B536/MAX($B$13:B536)-1</f>
        <v>0</v>
      </c>
      <c r="F536" s="16">
        <v>43287</v>
      </c>
      <c r="G536" s="13">
        <f t="shared" si="617"/>
        <v>2893937.9126532753</v>
      </c>
      <c r="H536" s="14">
        <f t="shared" si="618"/>
        <v>5.8048107032449003E-4</v>
      </c>
      <c r="I536" s="14">
        <f>G536/MAX($G$13:G536)-1</f>
        <v>-8.187677362144874E-3</v>
      </c>
      <c r="L536" s="12">
        <f t="shared" si="683"/>
        <v>41068</v>
      </c>
      <c r="M536" s="15">
        <v>17058068.984773837</v>
      </c>
      <c r="N536" s="14">
        <f t="shared" si="641"/>
        <v>-3.5495271712214782E-3</v>
      </c>
      <c r="O536" s="14">
        <f>M536/MAX(M$13:$M536)-1</f>
        <v>-3.5495271712214782E-3</v>
      </c>
      <c r="Q536" s="16">
        <v>43287</v>
      </c>
      <c r="R536" s="13">
        <f t="shared" si="619"/>
        <v>95962685.921768263</v>
      </c>
      <c r="S536" s="14">
        <f t="shared" si="620"/>
        <v>2.5514524119296667E-4</v>
      </c>
      <c r="T536" s="14">
        <f>R536/MAX($R$13:R536)-1</f>
        <v>-1.851913056619614E-2</v>
      </c>
      <c r="V536" s="12">
        <f t="shared" si="684"/>
        <v>41068</v>
      </c>
      <c r="W536" s="14">
        <f t="shared" si="642"/>
        <v>5.8442518338788219E-3</v>
      </c>
      <c r="X536" s="13">
        <f t="shared" si="643"/>
        <v>123579.97203041714</v>
      </c>
      <c r="Y536" s="14">
        <f t="shared" si="644"/>
        <v>-3.5495271712214782E-3</v>
      </c>
      <c r="Z536" s="13">
        <f t="shared" si="645"/>
        <v>23261.003161055211</v>
      </c>
      <c r="AA536" s="14"/>
      <c r="AB536" s="13"/>
      <c r="AC536" s="24">
        <f t="shared" si="646"/>
        <v>146840.97519147233</v>
      </c>
      <c r="AD536" s="18">
        <f>AC536/MAX(AC$13:$AC536)-1</f>
        <v>0</v>
      </c>
      <c r="AE536" s="18">
        <f t="shared" si="647"/>
        <v>4.3443996361389736E-3</v>
      </c>
      <c r="AH536" s="16">
        <v>43287</v>
      </c>
      <c r="AI536" s="19">
        <v>4113024814.6507058</v>
      </c>
      <c r="AJ536" s="14">
        <f t="shared" si="621"/>
        <v>-7.5119659569555797E-4</v>
      </c>
      <c r="AK536" s="18">
        <f>AI536/MAX(AI$13:$AI536)-1</f>
        <v>-7.5119659569555797E-4</v>
      </c>
      <c r="AN536" s="16">
        <v>43287</v>
      </c>
      <c r="AO536" s="14">
        <f t="shared" si="622"/>
        <v>5.8048107032449003E-4</v>
      </c>
      <c r="AP536" s="13">
        <f t="shared" si="648"/>
        <v>0</v>
      </c>
      <c r="AQ536" s="14">
        <f t="shared" si="623"/>
        <v>2.5514524119296667E-4</v>
      </c>
      <c r="AR536" s="13">
        <f t="shared" si="649"/>
        <v>27218690.834038474</v>
      </c>
      <c r="AS536" s="14">
        <f t="shared" si="624"/>
        <v>-7.5119659569555797E-4</v>
      </c>
      <c r="AT536" s="13">
        <f t="shared" si="650"/>
        <v>0</v>
      </c>
      <c r="AU536" s="24">
        <f t="shared" si="625"/>
        <v>27218690.834038474</v>
      </c>
      <c r="AV536" s="18">
        <f>AU536/MAX(AU$13:$AU536)-1</f>
        <v>-1.851913056619614E-2</v>
      </c>
      <c r="AW536" s="18">
        <f t="shared" si="651"/>
        <v>2.5514524119296667E-4</v>
      </c>
      <c r="AZ536" s="42">
        <v>43292</v>
      </c>
      <c r="BA536" s="41">
        <v>14307393</v>
      </c>
      <c r="BB536" s="18">
        <f>BA536/MAX($BA$13:BA536)-1</f>
        <v>-1.0458475670686918E-2</v>
      </c>
      <c r="BC536" s="29">
        <f t="shared" si="652"/>
        <v>-1.1115444372720162E-3</v>
      </c>
      <c r="BG536" s="16">
        <v>43335</v>
      </c>
      <c r="BH536" s="14">
        <f t="shared" si="626"/>
        <v>-5.6188539850997588E-3</v>
      </c>
      <c r="BI536" s="13">
        <f t="shared" si="653"/>
        <v>16783373.808743298</v>
      </c>
      <c r="BJ536" s="14">
        <f t="shared" si="627"/>
        <v>-1.7293863560792211E-3</v>
      </c>
      <c r="BK536" s="13">
        <f t="shared" si="628"/>
        <v>21228719.824176911</v>
      </c>
      <c r="BL536" s="14">
        <f t="shared" si="629"/>
        <v>-5.646095152996411E-3</v>
      </c>
      <c r="BM536" s="13">
        <f t="shared" si="630"/>
        <v>0</v>
      </c>
      <c r="BN536" s="14">
        <f t="shared" si="654"/>
        <v>4.2919621385753004E-3</v>
      </c>
      <c r="BO536" s="13">
        <f t="shared" si="655"/>
        <v>17823046.096914303</v>
      </c>
      <c r="BP536" s="24">
        <f t="shared" si="631"/>
        <v>55835139.729834512</v>
      </c>
      <c r="BQ536" s="18">
        <f>BP536/MAX($BP$13:BP536)-1</f>
        <v>-1.2851136487060266E-2</v>
      </c>
      <c r="BR536" s="18">
        <f t="shared" si="656"/>
        <v>-9.9200130327770086E-4</v>
      </c>
      <c r="BU536" s="16">
        <v>43335</v>
      </c>
      <c r="BV536" s="14">
        <f t="shared" si="657"/>
        <v>-5.6188539850997588E-3</v>
      </c>
      <c r="BW536" s="13">
        <f t="shared" si="610"/>
        <v>16783373.808743298</v>
      </c>
      <c r="BX536" s="14">
        <f t="shared" si="658"/>
        <v>-1.7293863560792211E-3</v>
      </c>
      <c r="BY536" s="13">
        <f t="shared" si="659"/>
        <v>21228719.824176911</v>
      </c>
      <c r="BZ536" s="14">
        <f t="shared" si="660"/>
        <v>-5.646095152996411E-3</v>
      </c>
      <c r="CA536" s="13">
        <f t="shared" si="632"/>
        <v>0</v>
      </c>
      <c r="CB536" s="14">
        <f t="shared" si="661"/>
        <v>4.2919621385753004E-3</v>
      </c>
      <c r="CC536" s="13">
        <f t="shared" si="662"/>
        <v>0</v>
      </c>
      <c r="CD536" s="24">
        <f t="shared" si="633"/>
        <v>38012093.632920206</v>
      </c>
      <c r="CE536" s="18">
        <f>CD536/MAX($CD$13:CD536)-1</f>
        <v>-2.3759617677488354E-2</v>
      </c>
      <c r="CF536" s="18">
        <f t="shared" si="611"/>
        <v>-3.4504370400817441E-3</v>
      </c>
      <c r="CJ536" s="16">
        <v>43292</v>
      </c>
      <c r="CK536" s="19">
        <v>174214.08893006388</v>
      </c>
      <c r="CL536" s="18">
        <f>CK536/MAX($CK$13:CK536)-1</f>
        <v>-4.0506245793225926E-4</v>
      </c>
      <c r="CM536" s="29">
        <f t="shared" si="663"/>
        <v>-4.0506245793225926E-4</v>
      </c>
      <c r="CQ536" s="16">
        <v>43335</v>
      </c>
      <c r="CR536" s="14">
        <f t="shared" si="664"/>
        <v>-5.6188539850997588E-3</v>
      </c>
      <c r="CS536" s="13">
        <f t="shared" si="612"/>
        <v>57063470.949727364</v>
      </c>
      <c r="CT536" s="14">
        <f t="shared" si="665"/>
        <v>-1.7293863560792211E-3</v>
      </c>
      <c r="CU536" s="13">
        <f t="shared" si="634"/>
        <v>12737231.894506181</v>
      </c>
      <c r="CV536" s="14">
        <f t="shared" si="666"/>
        <v>-5.646095152996411E-3</v>
      </c>
      <c r="CW536" s="13">
        <f t="shared" si="635"/>
        <v>0</v>
      </c>
      <c r="CX536" s="14">
        <f t="shared" si="667"/>
        <v>4.2919621385753004E-3</v>
      </c>
      <c r="CY536" s="13">
        <f t="shared" si="668"/>
        <v>0</v>
      </c>
      <c r="CZ536" s="13">
        <f t="shared" si="669"/>
        <v>0</v>
      </c>
      <c r="DA536" s="13">
        <f t="shared" si="670"/>
        <v>-4.1172550232815297E-4</v>
      </c>
      <c r="DB536" s="24">
        <f t="shared" si="636"/>
        <v>69800702.844233543</v>
      </c>
      <c r="DC536" s="18">
        <f>DB536/MAX($DB$13:DB536)-1</f>
        <v>-3.9488737185759848E-2</v>
      </c>
      <c r="DD536" s="18">
        <f t="shared" si="613"/>
        <v>-4.9113662750267517E-3</v>
      </c>
      <c r="DI536" s="16">
        <v>43145</v>
      </c>
      <c r="DJ536" s="19">
        <v>8283795.5779682789</v>
      </c>
      <c r="DK536" s="18">
        <f t="shared" si="671"/>
        <v>-1.1638550774895062E-3</v>
      </c>
      <c r="DM536" s="12">
        <f t="shared" si="685"/>
        <v>41068</v>
      </c>
      <c r="DN536" s="15">
        <v>12756404.489233326</v>
      </c>
      <c r="DO536" s="14">
        <f t="shared" si="672"/>
        <v>-3.4337846075804812E-4</v>
      </c>
      <c r="DP536" s="14">
        <f>DN536/MAX($DN$13:DN536)-1</f>
        <v>-3.4337846075804812E-4</v>
      </c>
      <c r="DR536" s="16">
        <v>43287</v>
      </c>
      <c r="DS536" s="13">
        <f t="shared" si="637"/>
        <v>17924615.583254769</v>
      </c>
      <c r="DT536" s="14">
        <f t="shared" si="673"/>
        <v>8.7601167668038826E-5</v>
      </c>
      <c r="DU536" s="14">
        <f>DS536/MAX($DS$13:DS536)-1</f>
        <v>-2.4036309741545248E-3</v>
      </c>
      <c r="DX536" s="42">
        <v>43291</v>
      </c>
      <c r="DY536" s="14">
        <f t="shared" si="674"/>
        <v>3.9456221019562587E-3</v>
      </c>
      <c r="DZ536" s="13">
        <f t="shared" si="614"/>
        <v>0</v>
      </c>
      <c r="EA536" s="18">
        <f t="shared" si="675"/>
        <v>-5.3306171178268968E-6</v>
      </c>
      <c r="EB536" s="13">
        <f t="shared" si="676"/>
        <v>5345345.3169526234</v>
      </c>
      <c r="EC536" s="14">
        <f>VLOOKUP(DX536,$Q$13:$S$1892,3,FALSE)</f>
        <v>7.5346565552389944E-3</v>
      </c>
      <c r="ED536" s="13">
        <f t="shared" si="638"/>
        <v>0</v>
      </c>
      <c r="EE536" s="14">
        <f t="shared" si="677"/>
        <v>3.7804599572544006E-3</v>
      </c>
      <c r="EF536" s="13">
        <f t="shared" si="639"/>
        <v>0</v>
      </c>
      <c r="EG536" s="14">
        <f t="shared" si="678"/>
        <v>-1.725319274670345E-3</v>
      </c>
      <c r="EH536" s="13">
        <f t="shared" si="679"/>
        <v>0</v>
      </c>
      <c r="EI536" s="13">
        <f t="shared" si="680"/>
        <v>0</v>
      </c>
      <c r="EJ536" s="13">
        <f t="shared" si="681"/>
        <v>-4.1172550232815297E-4</v>
      </c>
      <c r="EK536" s="24">
        <f t="shared" si="640"/>
        <v>5345345.3169526234</v>
      </c>
      <c r="EL536" s="18">
        <f>EK536/MAX($EK$13:EK536)-1</f>
        <v>-1.3320809906219866E-3</v>
      </c>
      <c r="EM536" s="18">
        <f t="shared" si="615"/>
        <v>-5.3306171177158745E-6</v>
      </c>
    </row>
    <row r="537" spans="1:143" x14ac:dyDescent="0.3">
      <c r="A537" s="12">
        <f t="shared" si="682"/>
        <v>41069</v>
      </c>
      <c r="B537" s="13">
        <v>1163105.6191098073</v>
      </c>
      <c r="C537" s="14">
        <f t="shared" si="616"/>
        <v>0</v>
      </c>
      <c r="D537" s="14">
        <f>B537/MAX($B$13:B537)-1</f>
        <v>0</v>
      </c>
      <c r="F537" s="16">
        <v>43290</v>
      </c>
      <c r="G537" s="13">
        <f t="shared" si="617"/>
        <v>2891954.6652700203</v>
      </c>
      <c r="H537" s="14">
        <f t="shared" si="618"/>
        <v>-6.8531096489099497E-4</v>
      </c>
      <c r="I537" s="14">
        <f>G537/MAX($G$13:G537)-1</f>
        <v>-8.8673772219626246E-3</v>
      </c>
      <c r="L537" s="12">
        <f t="shared" si="683"/>
        <v>41069</v>
      </c>
      <c r="M537" s="15">
        <v>17058068.984773837</v>
      </c>
      <c r="N537" s="14">
        <f t="shared" si="641"/>
        <v>0</v>
      </c>
      <c r="O537" s="14">
        <f>M537/MAX(M$13:$M537)-1</f>
        <v>-3.5495271712214782E-3</v>
      </c>
      <c r="Q537" s="16">
        <v>43290</v>
      </c>
      <c r="R537" s="13">
        <f t="shared" si="619"/>
        <v>96145264.079884276</v>
      </c>
      <c r="S537" s="14">
        <f t="shared" si="620"/>
        <v>1.9025953302813647E-3</v>
      </c>
      <c r="T537" s="14">
        <f>R537/MAX($R$13:R537)-1</f>
        <v>-1.6651769647250902E-2</v>
      </c>
      <c r="V537" s="12">
        <f t="shared" si="684"/>
        <v>41069</v>
      </c>
      <c r="W537" s="14">
        <f t="shared" si="642"/>
        <v>0</v>
      </c>
      <c r="X537" s="13">
        <f t="shared" si="643"/>
        <v>123579.97203041714</v>
      </c>
      <c r="Y537" s="14">
        <f t="shared" si="644"/>
        <v>0</v>
      </c>
      <c r="Z537" s="13">
        <f t="shared" si="645"/>
        <v>23261.003161055211</v>
      </c>
      <c r="AA537" s="14"/>
      <c r="AB537" s="13"/>
      <c r="AC537" s="24">
        <f t="shared" si="646"/>
        <v>146840.97519147233</v>
      </c>
      <c r="AD537" s="18">
        <f>AC537/MAX(AC$13:$AC537)-1</f>
        <v>0</v>
      </c>
      <c r="AE537" s="18">
        <f t="shared" si="647"/>
        <v>0</v>
      </c>
      <c r="AH537" s="16">
        <v>43290</v>
      </c>
      <c r="AI537" s="19">
        <v>4114552022.2492685</v>
      </c>
      <c r="AJ537" s="14">
        <f t="shared" si="621"/>
        <v>3.7131008622237616E-4</v>
      </c>
      <c r="AK537" s="18">
        <f>AI537/MAX(AI$13:$AI537)-1</f>
        <v>-3.8016543634589173E-4</v>
      </c>
      <c r="AN537" s="16">
        <v>43290</v>
      </c>
      <c r="AO537" s="14">
        <f t="shared" si="622"/>
        <v>-6.8531096489099497E-4</v>
      </c>
      <c r="AP537" s="13">
        <f t="shared" si="648"/>
        <v>0</v>
      </c>
      <c r="AQ537" s="14">
        <f t="shared" si="623"/>
        <v>1.9025953302813647E-3</v>
      </c>
      <c r="AR537" s="13">
        <f t="shared" si="649"/>
        <v>27270476.988115687</v>
      </c>
      <c r="AS537" s="14">
        <f t="shared" si="624"/>
        <v>3.7131008622237616E-4</v>
      </c>
      <c r="AT537" s="13">
        <f t="shared" si="650"/>
        <v>0</v>
      </c>
      <c r="AU537" s="24">
        <f t="shared" si="625"/>
        <v>27270476.988115687</v>
      </c>
      <c r="AV537" s="18">
        <f>AU537/MAX(AU$13:$AU537)-1</f>
        <v>-1.6651769647250902E-2</v>
      </c>
      <c r="AW537" s="18">
        <f t="shared" si="651"/>
        <v>1.9025953302813647E-3</v>
      </c>
      <c r="AZ537" s="42">
        <v>43293</v>
      </c>
      <c r="BA537" s="41">
        <v>14358264</v>
      </c>
      <c r="BB537" s="18">
        <f>BA537/MAX($BA$13:BA537)-1</f>
        <v>-6.9400871785167961E-3</v>
      </c>
      <c r="BC537" s="29">
        <f t="shared" si="652"/>
        <v>3.5555743803221684E-3</v>
      </c>
      <c r="BG537" s="16">
        <v>43336</v>
      </c>
      <c r="BH537" s="14">
        <f t="shared" si="626"/>
        <v>-2.5300265699378377E-3</v>
      </c>
      <c r="BI537" s="13">
        <f t="shared" si="653"/>
        <v>16740911.427073978</v>
      </c>
      <c r="BJ537" s="14">
        <f t="shared" si="627"/>
        <v>4.490207023945203E-3</v>
      </c>
      <c r="BK537" s="13">
        <f t="shared" si="628"/>
        <v>21324041.171040796</v>
      </c>
      <c r="BL537" s="14">
        <f t="shared" si="629"/>
        <v>-3.2472980549342889E-3</v>
      </c>
      <c r="BM537" s="13">
        <f t="shared" si="630"/>
        <v>0</v>
      </c>
      <c r="BN537" s="14">
        <f t="shared" si="654"/>
        <v>4.6857337060846049E-4</v>
      </c>
      <c r="BO537" s="13">
        <f t="shared" si="655"/>
        <v>17831397.501698442</v>
      </c>
      <c r="BP537" s="24">
        <f t="shared" si="631"/>
        <v>55896350.099813215</v>
      </c>
      <c r="BQ537" s="18">
        <f>BP537/MAX($BP$13:BP537)-1</f>
        <v>-1.1768955132235193E-2</v>
      </c>
      <c r="BR537" s="18">
        <f t="shared" si="656"/>
        <v>1.0962696659286841E-3</v>
      </c>
      <c r="BU537" s="16">
        <v>43336</v>
      </c>
      <c r="BV537" s="14">
        <f t="shared" si="657"/>
        <v>-2.5300265699378377E-3</v>
      </c>
      <c r="BW537" s="13">
        <f t="shared" si="610"/>
        <v>16740911.427073978</v>
      </c>
      <c r="BX537" s="14">
        <f t="shared" si="658"/>
        <v>4.490207023945203E-3</v>
      </c>
      <c r="BY537" s="13">
        <f t="shared" si="659"/>
        <v>21324041.171040796</v>
      </c>
      <c r="BZ537" s="14">
        <f t="shared" si="660"/>
        <v>-3.2472980549342889E-3</v>
      </c>
      <c r="CA537" s="13">
        <f t="shared" si="632"/>
        <v>0</v>
      </c>
      <c r="CB537" s="14">
        <f t="shared" si="661"/>
        <v>4.6857337060846049E-4</v>
      </c>
      <c r="CC537" s="13">
        <f t="shared" si="662"/>
        <v>0</v>
      </c>
      <c r="CD537" s="24">
        <f t="shared" si="633"/>
        <v>38064952.598114774</v>
      </c>
      <c r="CE537" s="18">
        <f>CD537/MAX($CD$13:CD537)-1</f>
        <v>-2.2402074552159812E-2</v>
      </c>
      <c r="CF537" s="18">
        <f t="shared" si="611"/>
        <v>1.3905828420035515E-3</v>
      </c>
      <c r="CJ537" s="16">
        <v>43293</v>
      </c>
      <c r="CK537" s="19">
        <v>174559.82743788487</v>
      </c>
      <c r="CL537" s="18">
        <f>CK537/MAX($CK$13:CK537)-1</f>
        <v>0</v>
      </c>
      <c r="CM537" s="29">
        <f t="shared" si="663"/>
        <v>1.9845611221476211E-3</v>
      </c>
      <c r="CQ537" s="16">
        <v>43336</v>
      </c>
      <c r="CR537" s="14">
        <f t="shared" si="664"/>
        <v>-2.5300265699378377E-3</v>
      </c>
      <c r="CS537" s="13">
        <f t="shared" si="612"/>
        <v>56919098.852051675</v>
      </c>
      <c r="CT537" s="14">
        <f t="shared" si="665"/>
        <v>4.490207023945203E-3</v>
      </c>
      <c r="CU537" s="13">
        <f t="shared" si="634"/>
        <v>12794424.702624511</v>
      </c>
      <c r="CV537" s="14">
        <f t="shared" si="666"/>
        <v>-3.2472980549342889E-3</v>
      </c>
      <c r="CW537" s="13">
        <f t="shared" si="635"/>
        <v>0</v>
      </c>
      <c r="CX537" s="14">
        <f t="shared" si="667"/>
        <v>4.6857337060846049E-4</v>
      </c>
      <c r="CY537" s="13">
        <f t="shared" si="668"/>
        <v>0</v>
      </c>
      <c r="CZ537" s="13">
        <f t="shared" si="669"/>
        <v>0</v>
      </c>
      <c r="DA537" s="13">
        <f t="shared" si="670"/>
        <v>0</v>
      </c>
      <c r="DB537" s="24">
        <f t="shared" si="636"/>
        <v>69713523.55467619</v>
      </c>
      <c r="DC537" s="18">
        <f>DB537/MAX($DB$13:DB537)-1</f>
        <v>-4.0688391144701241E-2</v>
      </c>
      <c r="DD537" s="18">
        <f t="shared" si="613"/>
        <v>-1.2489743799843911E-3</v>
      </c>
      <c r="DI537" s="16">
        <v>43146</v>
      </c>
      <c r="DJ537" s="19">
        <v>8319326.096383201</v>
      </c>
      <c r="DK537" s="18">
        <f t="shared" si="671"/>
        <v>4.2891592483786933E-3</v>
      </c>
      <c r="DM537" s="12">
        <f t="shared" si="685"/>
        <v>41069</v>
      </c>
      <c r="DN537" s="15">
        <v>12756404.489233326</v>
      </c>
      <c r="DO537" s="14">
        <f t="shared" si="672"/>
        <v>0</v>
      </c>
      <c r="DP537" s="14">
        <f>DN537/MAX($DN$13:DN537)-1</f>
        <v>-3.4337846075804812E-4</v>
      </c>
      <c r="DR537" s="16">
        <v>43290</v>
      </c>
      <c r="DS537" s="13">
        <f t="shared" si="637"/>
        <v>17943964.635260519</v>
      </c>
      <c r="DT537" s="14">
        <f t="shared" si="673"/>
        <v>1.0794681713466314E-3</v>
      </c>
      <c r="DU537" s="14">
        <f>DS537/MAX($DS$13:DS537)-1</f>
        <v>-1.3267574459400189E-3</v>
      </c>
      <c r="DX537" s="42">
        <v>43292</v>
      </c>
      <c r="DY537" s="14">
        <f t="shared" si="674"/>
        <v>-5.8105676399889949E-3</v>
      </c>
      <c r="DZ537" s="13">
        <f t="shared" si="614"/>
        <v>0</v>
      </c>
      <c r="EA537" s="18">
        <f t="shared" si="675"/>
        <v>9.7022342115993254E-4</v>
      </c>
      <c r="EB537" s="13">
        <f t="shared" si="676"/>
        <v>5350531.4961733185</v>
      </c>
      <c r="EC537" s="14">
        <f>VLOOKUP(DX537,$Q$13:$S$1892,3,FALSE)</f>
        <v>3.5719262938873619E-3</v>
      </c>
      <c r="ED537" s="13">
        <f t="shared" si="638"/>
        <v>0</v>
      </c>
      <c r="EE537" s="14">
        <f t="shared" si="677"/>
        <v>-5.6251172391186266E-3</v>
      </c>
      <c r="EF537" s="13">
        <f t="shared" si="639"/>
        <v>0</v>
      </c>
      <c r="EG537" s="14">
        <f t="shared" si="678"/>
        <v>-1.1115444372720162E-3</v>
      </c>
      <c r="EH537" s="13">
        <f t="shared" si="679"/>
        <v>0</v>
      </c>
      <c r="EI537" s="13">
        <f t="shared" si="680"/>
        <v>0</v>
      </c>
      <c r="EJ537" s="13">
        <f t="shared" si="681"/>
        <v>0</v>
      </c>
      <c r="EK537" s="24">
        <f t="shared" si="640"/>
        <v>5350531.4961733185</v>
      </c>
      <c r="EL537" s="18">
        <f>EK537/MAX($EK$13:EK537)-1</f>
        <v>-3.631499856380227E-4</v>
      </c>
      <c r="EM537" s="18">
        <f t="shared" si="615"/>
        <v>9.7022342115993254E-4</v>
      </c>
    </row>
    <row r="538" spans="1:143" x14ac:dyDescent="0.3">
      <c r="A538" s="12">
        <f t="shared" si="682"/>
        <v>41070</v>
      </c>
      <c r="B538" s="13">
        <v>1163105.6191098073</v>
      </c>
      <c r="C538" s="14">
        <f t="shared" si="616"/>
        <v>0</v>
      </c>
      <c r="D538" s="14">
        <f>B538/MAX($B$13:B538)-1</f>
        <v>0</v>
      </c>
      <c r="F538" s="16">
        <v>43291</v>
      </c>
      <c r="G538" s="13">
        <f t="shared" si="617"/>
        <v>2903365.2255151654</v>
      </c>
      <c r="H538" s="14">
        <f t="shared" si="618"/>
        <v>3.9456221019562587E-3</v>
      </c>
      <c r="I538" s="14">
        <f>G538/MAX($G$13:G538)-1</f>
        <v>-4.9567424395596804E-3</v>
      </c>
      <c r="L538" s="12">
        <f t="shared" si="683"/>
        <v>41070</v>
      </c>
      <c r="M538" s="15">
        <v>17058068.984773837</v>
      </c>
      <c r="N538" s="14">
        <f t="shared" si="641"/>
        <v>0</v>
      </c>
      <c r="O538" s="14">
        <f>M538/MAX(M$13:$M538)-1</f>
        <v>-3.5495271712214782E-3</v>
      </c>
      <c r="Q538" s="16">
        <v>43291</v>
      </c>
      <c r="R538" s="13">
        <f t="shared" si="619"/>
        <v>96869685.624138966</v>
      </c>
      <c r="S538" s="14">
        <f t="shared" si="620"/>
        <v>7.5346565552389944E-3</v>
      </c>
      <c r="T538" s="14">
        <f>R538/MAX($R$13:R538)-1</f>
        <v>-9.2425784573408887E-3</v>
      </c>
      <c r="V538" s="12">
        <f t="shared" si="684"/>
        <v>41070</v>
      </c>
      <c r="W538" s="14">
        <f t="shared" si="642"/>
        <v>0</v>
      </c>
      <c r="X538" s="13">
        <f t="shared" si="643"/>
        <v>123579.97203041714</v>
      </c>
      <c r="Y538" s="14">
        <f t="shared" si="644"/>
        <v>0</v>
      </c>
      <c r="Z538" s="13">
        <f t="shared" si="645"/>
        <v>23261.003161055211</v>
      </c>
      <c r="AA538" s="14"/>
      <c r="AB538" s="13"/>
      <c r="AC538" s="24">
        <f t="shared" si="646"/>
        <v>146840.97519147233</v>
      </c>
      <c r="AD538" s="18">
        <f>AC538/MAX(AC$13:$AC538)-1</f>
        <v>0</v>
      </c>
      <c r="AE538" s="18">
        <f t="shared" si="647"/>
        <v>0</v>
      </c>
      <c r="AH538" s="16">
        <v>43291</v>
      </c>
      <c r="AI538" s="19">
        <v>4114211126.9654131</v>
      </c>
      <c r="AJ538" s="14">
        <f t="shared" si="621"/>
        <v>-8.2851129846517324E-5</v>
      </c>
      <c r="AK538" s="18">
        <f>AI538/MAX(AI$13:$AI538)-1</f>
        <v>-4.6298506905639858E-4</v>
      </c>
      <c r="AN538" s="16">
        <v>43291</v>
      </c>
      <c r="AO538" s="14">
        <f t="shared" si="622"/>
        <v>3.9456221019562587E-3</v>
      </c>
      <c r="AP538" s="13">
        <f t="shared" si="648"/>
        <v>0</v>
      </c>
      <c r="AQ538" s="14">
        <f t="shared" si="623"/>
        <v>7.5346565552389944E-3</v>
      </c>
      <c r="AR538" s="13">
        <f t="shared" si="649"/>
        <v>27475950.666318689</v>
      </c>
      <c r="AS538" s="14">
        <f t="shared" si="624"/>
        <v>-8.2851129846517324E-5</v>
      </c>
      <c r="AT538" s="13">
        <f t="shared" si="650"/>
        <v>0</v>
      </c>
      <c r="AU538" s="24">
        <f t="shared" si="625"/>
        <v>27475950.666318689</v>
      </c>
      <c r="AV538" s="18">
        <f>AU538/MAX(AU$13:$AU538)-1</f>
        <v>-9.2425784573407777E-3</v>
      </c>
      <c r="AW538" s="18">
        <f t="shared" si="651"/>
        <v>7.5346565552389944E-3</v>
      </c>
      <c r="AZ538" s="42">
        <v>43294</v>
      </c>
      <c r="BA538" s="41">
        <v>14367223</v>
      </c>
      <c r="BB538" s="18">
        <f>BA538/MAX($BA$13:BA538)-1</f>
        <v>-6.3204562984209289E-3</v>
      </c>
      <c r="BC538" s="29">
        <f t="shared" si="652"/>
        <v>6.2396122539598586E-4</v>
      </c>
      <c r="BG538" s="16">
        <v>43339</v>
      </c>
      <c r="BH538" s="14">
        <f t="shared" si="626"/>
        <v>1.9203870641826271E-4</v>
      </c>
      <c r="BI538" s="13">
        <f t="shared" si="653"/>
        <v>16744126.330048695</v>
      </c>
      <c r="BJ538" s="14">
        <f t="shared" si="627"/>
        <v>1.1361791169988145E-3</v>
      </c>
      <c r="BK538" s="13">
        <f t="shared" si="628"/>
        <v>21348269.101309355</v>
      </c>
      <c r="BL538" s="14">
        <f t="shared" si="629"/>
        <v>6.7400921041604889E-4</v>
      </c>
      <c r="BM538" s="13">
        <f t="shared" si="630"/>
        <v>0</v>
      </c>
      <c r="BN538" s="14">
        <f t="shared" si="654"/>
        <v>2.303323623902287E-4</v>
      </c>
      <c r="BO538" s="13">
        <f t="shared" si="655"/>
        <v>17835504.649609726</v>
      </c>
      <c r="BP538" s="24">
        <f t="shared" si="631"/>
        <v>55927900.080967784</v>
      </c>
      <c r="BQ538" s="18">
        <f>BP538/MAX($BP$13:BP538)-1</f>
        <v>-1.1211160736245729E-2</v>
      </c>
      <c r="BR538" s="18">
        <f t="shared" si="656"/>
        <v>5.6443723245314104E-4</v>
      </c>
      <c r="BU538" s="16">
        <v>43339</v>
      </c>
      <c r="BV538" s="14">
        <f t="shared" si="657"/>
        <v>1.9203870641826271E-4</v>
      </c>
      <c r="BW538" s="13">
        <f t="shared" si="610"/>
        <v>16744126.330048695</v>
      </c>
      <c r="BX538" s="14">
        <f t="shared" si="658"/>
        <v>1.1361791169988145E-3</v>
      </c>
      <c r="BY538" s="13">
        <f t="shared" si="659"/>
        <v>21348269.101309355</v>
      </c>
      <c r="BZ538" s="14">
        <f t="shared" si="660"/>
        <v>6.7400921041604889E-4</v>
      </c>
      <c r="CA538" s="13">
        <f t="shared" si="632"/>
        <v>0</v>
      </c>
      <c r="CB538" s="14">
        <f t="shared" si="661"/>
        <v>2.303323623902287E-4</v>
      </c>
      <c r="CC538" s="13">
        <f t="shared" si="662"/>
        <v>0</v>
      </c>
      <c r="CD538" s="24">
        <f t="shared" si="633"/>
        <v>38092395.431358054</v>
      </c>
      <c r="CE538" s="18">
        <f>CD538/MAX($CD$13:CD538)-1</f>
        <v>-2.1697277750485355E-2</v>
      </c>
      <c r="CF538" s="18">
        <f t="shared" si="611"/>
        <v>7.2094752180618116E-4</v>
      </c>
      <c r="CJ538" s="16">
        <v>43294</v>
      </c>
      <c r="CK538" s="19">
        <v>174559.82743788487</v>
      </c>
      <c r="CL538" s="18">
        <f>CK538/MAX($CK$13:CK538)-1</f>
        <v>0</v>
      </c>
      <c r="CM538" s="29">
        <f t="shared" si="663"/>
        <v>0</v>
      </c>
      <c r="CQ538" s="16">
        <v>43339</v>
      </c>
      <c r="CR538" s="14">
        <f t="shared" si="664"/>
        <v>1.9203870641826271E-4</v>
      </c>
      <c r="CS538" s="13">
        <f t="shared" si="612"/>
        <v>56930029.522165716</v>
      </c>
      <c r="CT538" s="14">
        <f t="shared" si="665"/>
        <v>1.1361791169988145E-3</v>
      </c>
      <c r="CU538" s="13">
        <f t="shared" si="634"/>
        <v>12808961.460785646</v>
      </c>
      <c r="CV538" s="14">
        <f t="shared" si="666"/>
        <v>6.7400921041604889E-4</v>
      </c>
      <c r="CW538" s="13">
        <f t="shared" si="635"/>
        <v>0</v>
      </c>
      <c r="CX538" s="14">
        <f t="shared" si="667"/>
        <v>2.303323623902287E-4</v>
      </c>
      <c r="CY538" s="13">
        <f t="shared" si="668"/>
        <v>0</v>
      </c>
      <c r="CZ538" s="13">
        <f t="shared" si="669"/>
        <v>0</v>
      </c>
      <c r="DA538" s="13">
        <f t="shared" si="670"/>
        <v>0</v>
      </c>
      <c r="DB538" s="24">
        <f t="shared" si="636"/>
        <v>69738990.982951358</v>
      </c>
      <c r="DC538" s="18">
        <f>DB538/MAX($DB$13:DB538)-1</f>
        <v>-4.0337939778218646E-2</v>
      </c>
      <c r="DD538" s="18">
        <f t="shared" si="613"/>
        <v>3.6531546501428203E-4</v>
      </c>
      <c r="DI538" s="16">
        <v>43147</v>
      </c>
      <c r="DJ538" s="19">
        <v>8419265.5859755613</v>
      </c>
      <c r="DK538" s="18">
        <f t="shared" si="671"/>
        <v>1.2012930907445485E-2</v>
      </c>
      <c r="DM538" s="12">
        <f t="shared" si="685"/>
        <v>41070</v>
      </c>
      <c r="DN538" s="15">
        <v>12756404.489233326</v>
      </c>
      <c r="DO538" s="14">
        <f t="shared" si="672"/>
        <v>0</v>
      </c>
      <c r="DP538" s="14">
        <f>DN538/MAX($DN$13:DN538)-1</f>
        <v>-3.4337846075804812E-4</v>
      </c>
      <c r="DR538" s="16">
        <v>43291</v>
      </c>
      <c r="DS538" s="13">
        <f t="shared" si="637"/>
        <v>17943868.982855473</v>
      </c>
      <c r="DT538" s="14">
        <f t="shared" si="673"/>
        <v>-5.3306171178268968E-6</v>
      </c>
      <c r="DU538" s="14">
        <f>DS538/MAX($DS$13:DS538)-1</f>
        <v>-1.3320809906218756E-3</v>
      </c>
      <c r="DX538" s="42">
        <v>43293</v>
      </c>
      <c r="DY538" s="14">
        <f t="shared" si="674"/>
        <v>6.2285507579054045E-3</v>
      </c>
      <c r="DZ538" s="13">
        <f t="shared" si="614"/>
        <v>0</v>
      </c>
      <c r="EA538" s="18">
        <f t="shared" si="675"/>
        <v>-9.5224266901594579E-4</v>
      </c>
      <c r="EB538" s="13">
        <f t="shared" si="676"/>
        <v>5345436.4917807486</v>
      </c>
      <c r="EC538" s="14">
        <f>VLOOKUP(DX538,$Q$13:$S$1892,3,FALSE)</f>
        <v>-1.3642382571783518E-2</v>
      </c>
      <c r="ED538" s="13">
        <f t="shared" si="638"/>
        <v>0</v>
      </c>
      <c r="EE538" s="14">
        <f t="shared" si="677"/>
        <v>6.2038343580643751E-3</v>
      </c>
      <c r="EF538" s="13">
        <f t="shared" si="639"/>
        <v>0</v>
      </c>
      <c r="EG538" s="14">
        <f t="shared" si="678"/>
        <v>3.5555743803221684E-3</v>
      </c>
      <c r="EH538" s="13">
        <f t="shared" si="679"/>
        <v>0</v>
      </c>
      <c r="EI538" s="13">
        <f t="shared" si="680"/>
        <v>0</v>
      </c>
      <c r="EJ538" s="13">
        <f t="shared" si="681"/>
        <v>0</v>
      </c>
      <c r="EK538" s="24">
        <f t="shared" si="640"/>
        <v>5345436.4917807486</v>
      </c>
      <c r="EL538" s="18">
        <f>EK538/MAX($EK$13:EK538)-1</f>
        <v>-1.3150468477424182E-3</v>
      </c>
      <c r="EM538" s="18">
        <f t="shared" si="615"/>
        <v>-9.5224266901594579E-4</v>
      </c>
    </row>
    <row r="539" spans="1:143" x14ac:dyDescent="0.3">
      <c r="A539" s="12">
        <f t="shared" si="682"/>
        <v>41071</v>
      </c>
      <c r="B539" s="13">
        <v>1157386.5925704474</v>
      </c>
      <c r="C539" s="14">
        <f t="shared" si="616"/>
        <v>-4.917031132337768E-3</v>
      </c>
      <c r="D539" s="14">
        <f>B539/MAX($B$13:B539)-1</f>
        <v>-4.917031132337768E-3</v>
      </c>
      <c r="F539" s="16">
        <v>43292</v>
      </c>
      <c r="G539" s="13">
        <f t="shared" si="617"/>
        <v>2886495.0254887175</v>
      </c>
      <c r="H539" s="14">
        <f t="shared" si="618"/>
        <v>-5.8105676399889949E-3</v>
      </c>
      <c r="I539" s="14">
        <f>G539/MAX($G$13:G539)-1</f>
        <v>-1.073850859232961E-2</v>
      </c>
      <c r="L539" s="12">
        <f t="shared" si="683"/>
        <v>41071</v>
      </c>
      <c r="M539" s="15">
        <v>17113649.306674112</v>
      </c>
      <c r="N539" s="14">
        <f t="shared" si="641"/>
        <v>3.258300921979318E-3</v>
      </c>
      <c r="O539" s="14">
        <f>M539/MAX(M$13:$M539)-1</f>
        <v>-3.0279167689684083E-4</v>
      </c>
      <c r="Q539" s="16">
        <v>43292</v>
      </c>
      <c r="R539" s="13">
        <f t="shared" si="619"/>
        <v>97215697.001300424</v>
      </c>
      <c r="S539" s="14">
        <f t="shared" si="620"/>
        <v>3.5719262938873619E-3</v>
      </c>
      <c r="T539" s="14">
        <f>R539/MAX($R$13:R539)-1</f>
        <v>-5.7036659724686301E-3</v>
      </c>
      <c r="V539" s="12">
        <f t="shared" si="684"/>
        <v>41071</v>
      </c>
      <c r="W539" s="14">
        <f t="shared" si="642"/>
        <v>-4.917031132337768E-3</v>
      </c>
      <c r="X539" s="13">
        <f t="shared" si="643"/>
        <v>122972.32546061014</v>
      </c>
      <c r="Y539" s="14">
        <f t="shared" si="644"/>
        <v>3.258300921979318E-3</v>
      </c>
      <c r="Z539" s="13">
        <f t="shared" si="645"/>
        <v>23336.794509101041</v>
      </c>
      <c r="AA539" s="14"/>
      <c r="AB539" s="13"/>
      <c r="AC539" s="24">
        <f t="shared" si="646"/>
        <v>146309.11996971117</v>
      </c>
      <c r="AD539" s="18">
        <f>AC539/MAX(AC$13:$AC539)-1</f>
        <v>-3.6219809972498629E-3</v>
      </c>
      <c r="AE539" s="18">
        <f t="shared" si="647"/>
        <v>-3.6219809972498629E-3</v>
      </c>
      <c r="AH539" s="16">
        <v>43292</v>
      </c>
      <c r="AI539" s="19">
        <v>4131751378.4481788</v>
      </c>
      <c r="AJ539" s="14">
        <f t="shared" si="621"/>
        <v>4.2633328581032082E-3</v>
      </c>
      <c r="AK539" s="18">
        <f>AI539/MAX(AI$13:$AI539)-1</f>
        <v>0</v>
      </c>
      <c r="AN539" s="16">
        <v>43292</v>
      </c>
      <c r="AO539" s="14">
        <f t="shared" si="622"/>
        <v>-5.8105676399889949E-3</v>
      </c>
      <c r="AP539" s="13">
        <f t="shared" si="648"/>
        <v>0</v>
      </c>
      <c r="AQ539" s="14">
        <f t="shared" si="623"/>
        <v>3.5719262938873619E-3</v>
      </c>
      <c r="AR539" s="13">
        <f t="shared" si="649"/>
        <v>27574092.736953266</v>
      </c>
      <c r="AS539" s="14">
        <f t="shared" si="624"/>
        <v>4.2633328581032082E-3</v>
      </c>
      <c r="AT539" s="13">
        <f t="shared" si="650"/>
        <v>0</v>
      </c>
      <c r="AU539" s="24">
        <f t="shared" si="625"/>
        <v>27574092.736953266</v>
      </c>
      <c r="AV539" s="18">
        <f>AU539/MAX(AU$13:$AU539)-1</f>
        <v>-5.703665972468519E-3</v>
      </c>
      <c r="AW539" s="18">
        <f t="shared" si="651"/>
        <v>3.5719262938873619E-3</v>
      </c>
      <c r="AZ539" s="42">
        <v>43297</v>
      </c>
      <c r="BA539" s="41">
        <v>14366609</v>
      </c>
      <c r="BB539" s="18">
        <f>BA539/MAX($BA$13:BA539)-1</f>
        <v>-6.3629223504779731E-3</v>
      </c>
      <c r="BC539" s="29">
        <f t="shared" si="652"/>
        <v>-4.2736164114653974E-5</v>
      </c>
      <c r="BG539" s="16">
        <v>43340</v>
      </c>
      <c r="BH539" s="14">
        <f t="shared" si="626"/>
        <v>9.6978974148387298E-3</v>
      </c>
      <c r="BI539" s="13">
        <f t="shared" si="653"/>
        <v>16906509.149498608</v>
      </c>
      <c r="BJ539" s="14">
        <f t="shared" si="627"/>
        <v>-4.6999231917754791E-5</v>
      </c>
      <c r="BK539" s="13">
        <f t="shared" si="628"/>
        <v>21347265.74905882</v>
      </c>
      <c r="BL539" s="14">
        <f t="shared" si="629"/>
        <v>8.3916953358675883E-4</v>
      </c>
      <c r="BM539" s="13">
        <f t="shared" si="630"/>
        <v>0</v>
      </c>
      <c r="BN539" s="14">
        <f t="shared" si="654"/>
        <v>-5.3537368361888937E-6</v>
      </c>
      <c r="BO539" s="13">
        <f t="shared" si="655"/>
        <v>17835409.163011491</v>
      </c>
      <c r="BP539" s="24">
        <f t="shared" si="631"/>
        <v>56089184.061568916</v>
      </c>
      <c r="BQ539" s="18">
        <f>BP539/MAX($BP$13:BP539)-1</f>
        <v>-8.3597073518069109E-3</v>
      </c>
      <c r="BR539" s="18">
        <f t="shared" si="656"/>
        <v>2.8837839498290219E-3</v>
      </c>
      <c r="BU539" s="16">
        <v>43340</v>
      </c>
      <c r="BV539" s="14">
        <f t="shared" si="657"/>
        <v>9.6978974148387298E-3</v>
      </c>
      <c r="BW539" s="13">
        <f t="shared" si="610"/>
        <v>16906509.149498608</v>
      </c>
      <c r="BX539" s="14">
        <f t="shared" si="658"/>
        <v>-4.6999231917754791E-5</v>
      </c>
      <c r="BY539" s="13">
        <f t="shared" si="659"/>
        <v>21347265.74905882</v>
      </c>
      <c r="BZ539" s="14">
        <f t="shared" si="660"/>
        <v>8.3916953358675883E-4</v>
      </c>
      <c r="CA539" s="13">
        <f t="shared" si="632"/>
        <v>0</v>
      </c>
      <c r="CB539" s="14">
        <f t="shared" si="661"/>
        <v>-5.3537368361888937E-6</v>
      </c>
      <c r="CC539" s="13">
        <f t="shared" si="662"/>
        <v>0</v>
      </c>
      <c r="CD539" s="24">
        <f t="shared" si="633"/>
        <v>38253774.898557425</v>
      </c>
      <c r="CE539" s="18">
        <f>CD539/MAX($CD$13:CD539)-1</f>
        <v>-1.7552671713282564E-2</v>
      </c>
      <c r="CF539" s="18">
        <f t="shared" si="611"/>
        <v>4.2365271433291163E-3</v>
      </c>
      <c r="CJ539" s="16">
        <v>43297</v>
      </c>
      <c r="CK539" s="19">
        <v>174559.82743788487</v>
      </c>
      <c r="CL539" s="18">
        <f>CK539/MAX($CK$13:CK539)-1</f>
        <v>0</v>
      </c>
      <c r="CM539" s="29">
        <f t="shared" si="663"/>
        <v>0</v>
      </c>
      <c r="CQ539" s="16">
        <v>43340</v>
      </c>
      <c r="CR539" s="14">
        <f t="shared" si="664"/>
        <v>9.6978974148387298E-3</v>
      </c>
      <c r="CS539" s="13">
        <f t="shared" si="612"/>
        <v>57482131.108295418</v>
      </c>
      <c r="CT539" s="14">
        <f t="shared" si="665"/>
        <v>-4.6999231917754791E-5</v>
      </c>
      <c r="CU539" s="13">
        <f t="shared" si="634"/>
        <v>12808359.449435325</v>
      </c>
      <c r="CV539" s="14">
        <f t="shared" si="666"/>
        <v>8.3916953358675883E-4</v>
      </c>
      <c r="CW539" s="13">
        <f t="shared" si="635"/>
        <v>0</v>
      </c>
      <c r="CX539" s="14">
        <f t="shared" si="667"/>
        <v>-5.3537368361888937E-6</v>
      </c>
      <c r="CY539" s="13">
        <f t="shared" si="668"/>
        <v>0</v>
      </c>
      <c r="CZ539" s="13">
        <f t="shared" si="669"/>
        <v>0</v>
      </c>
      <c r="DA539" s="13">
        <f t="shared" si="670"/>
        <v>0</v>
      </c>
      <c r="DB539" s="24">
        <f t="shared" si="636"/>
        <v>70290490.557730749</v>
      </c>
      <c r="DC539" s="18">
        <f>DB539/MAX($DB$13:DB539)-1</f>
        <v>-3.2748882198168294E-2</v>
      </c>
      <c r="DD539" s="18">
        <f t="shared" si="613"/>
        <v>7.9080521098191525E-3</v>
      </c>
      <c r="DI539" s="16">
        <v>43150</v>
      </c>
      <c r="DJ539" s="19">
        <v>8504905.4455068931</v>
      </c>
      <c r="DK539" s="18">
        <f t="shared" si="671"/>
        <v>1.0171891913468789E-2</v>
      </c>
      <c r="DM539" s="12">
        <f t="shared" si="685"/>
        <v>41071</v>
      </c>
      <c r="DN539" s="15">
        <v>12808286.769434387</v>
      </c>
      <c r="DO539" s="14">
        <f t="shared" si="672"/>
        <v>4.0671554625639761E-3</v>
      </c>
      <c r="DP539" s="14">
        <f>DN539/MAX($DN$13:DN539)-1</f>
        <v>0</v>
      </c>
      <c r="DR539" s="16">
        <v>43292</v>
      </c>
      <c r="DS539" s="13">
        <f t="shared" si="637"/>
        <v>17961278.544808865</v>
      </c>
      <c r="DT539" s="14">
        <f t="shared" si="673"/>
        <v>9.7022342115993254E-4</v>
      </c>
      <c r="DU539" s="14">
        <f>DS539/MAX($DS$13:DS539)-1</f>
        <v>-3.6314998563791168E-4</v>
      </c>
      <c r="DX539" s="42">
        <v>43294</v>
      </c>
      <c r="DY539" s="14">
        <f t="shared" si="674"/>
        <v>-8.1767534746125525E-3</v>
      </c>
      <c r="DZ539" s="13">
        <f t="shared" si="614"/>
        <v>0</v>
      </c>
      <c r="EA539" s="18">
        <f t="shared" si="675"/>
        <v>-3.6963977089987665E-4</v>
      </c>
      <c r="EB539" s="13">
        <f t="shared" si="676"/>
        <v>5343460.6058605667</v>
      </c>
      <c r="EC539" s="14">
        <f>VLOOKUP(DX539,$Q$13:$S$1892,3,FALSE)</f>
        <v>-5.2553587902992582E-3</v>
      </c>
      <c r="ED539" s="13">
        <f t="shared" si="638"/>
        <v>0</v>
      </c>
      <c r="EE539" s="14">
        <f t="shared" si="677"/>
        <v>-7.9729090228136679E-3</v>
      </c>
      <c r="EF539" s="13">
        <f t="shared" si="639"/>
        <v>0</v>
      </c>
      <c r="EG539" s="14">
        <f t="shared" si="678"/>
        <v>6.2396122539598586E-4</v>
      </c>
      <c r="EH539" s="13">
        <f t="shared" si="679"/>
        <v>0</v>
      </c>
      <c r="EI539" s="13">
        <f t="shared" si="680"/>
        <v>0</v>
      </c>
      <c r="EJ539" s="13">
        <f t="shared" si="681"/>
        <v>0</v>
      </c>
      <c r="EK539" s="24">
        <f t="shared" si="640"/>
        <v>5343460.6058605667</v>
      </c>
      <c r="EL539" s="18">
        <f>EK539/MAX($EK$13:EK539)-1</f>
        <v>-1.6842005250268244E-3</v>
      </c>
      <c r="EM539" s="18">
        <f t="shared" si="615"/>
        <v>-3.6963977089987665E-4</v>
      </c>
    </row>
    <row r="540" spans="1:143" x14ac:dyDescent="0.3">
      <c r="A540" s="12">
        <f t="shared" si="682"/>
        <v>41072</v>
      </c>
      <c r="B540" s="13">
        <v>1172476.2811139363</v>
      </c>
      <c r="C540" s="14">
        <f t="shared" si="616"/>
        <v>1.3037725372277098E-2</v>
      </c>
      <c r="D540" s="14">
        <f>B540/MAX($B$13:B540)-1</f>
        <v>0</v>
      </c>
      <c r="F540" s="16">
        <v>43293</v>
      </c>
      <c r="G540" s="13">
        <f t="shared" si="617"/>
        <v>2904473.7062674155</v>
      </c>
      <c r="H540" s="14">
        <f t="shared" si="618"/>
        <v>6.2285507579054045E-3</v>
      </c>
      <c r="I540" s="14">
        <f>G540/MAX($G$13:G540)-1</f>
        <v>-4.5768431802557519E-3</v>
      </c>
      <c r="L540" s="12">
        <f t="shared" si="683"/>
        <v>41072</v>
      </c>
      <c r="M540" s="15">
        <v>17110666.667663913</v>
      </c>
      <c r="N540" s="14">
        <f t="shared" si="641"/>
        <v>-1.7428421938248118E-4</v>
      </c>
      <c r="O540" s="14">
        <f>M540/MAX(M$13:$M540)-1</f>
        <v>-4.7702312446817885E-4</v>
      </c>
      <c r="Q540" s="16">
        <v>43293</v>
      </c>
      <c r="R540" s="13">
        <f t="shared" si="619"/>
        <v>95889443.270826101</v>
      </c>
      <c r="S540" s="14">
        <f t="shared" si="620"/>
        <v>-1.3642382571783518E-2</v>
      </c>
      <c r="T540" s="14">
        <f>R540/MAX($R$13:R540)-1</f>
        <v>-1.9268236950994111E-2</v>
      </c>
      <c r="V540" s="12">
        <f t="shared" si="684"/>
        <v>41072</v>
      </c>
      <c r="W540" s="14">
        <f t="shared" si="642"/>
        <v>1.3037725372277098E-2</v>
      </c>
      <c r="X540" s="13">
        <f t="shared" si="643"/>
        <v>124575.60486835585</v>
      </c>
      <c r="Y540" s="14">
        <f t="shared" si="644"/>
        <v>-1.7428421938248118E-4</v>
      </c>
      <c r="Z540" s="13">
        <f t="shared" si="645"/>
        <v>23332.727274087134</v>
      </c>
      <c r="AA540" s="14"/>
      <c r="AB540" s="13"/>
      <c r="AC540" s="24">
        <f t="shared" si="646"/>
        <v>147908.33214244299</v>
      </c>
      <c r="AD540" s="18">
        <f>AC540/MAX(AC$13:$AC540)-1</f>
        <v>0</v>
      </c>
      <c r="AE540" s="18">
        <f t="shared" si="647"/>
        <v>1.0930365605800185E-2</v>
      </c>
      <c r="AH540" s="16">
        <v>43293</v>
      </c>
      <c r="AI540" s="19">
        <v>4125715174.9550557</v>
      </c>
      <c r="AJ540" s="14">
        <f t="shared" si="621"/>
        <v>-1.4609309564483919E-3</v>
      </c>
      <c r="AK540" s="18">
        <f>AI540/MAX(AI$13:$AI540)-1</f>
        <v>-1.4609309564483919E-3</v>
      </c>
      <c r="AN540" s="16">
        <v>43293</v>
      </c>
      <c r="AO540" s="14">
        <f t="shared" si="622"/>
        <v>6.2285507579054045E-3</v>
      </c>
      <c r="AP540" s="13">
        <f t="shared" si="648"/>
        <v>0</v>
      </c>
      <c r="AQ540" s="14">
        <f t="shared" si="623"/>
        <v>-1.3642382571783518E-2</v>
      </c>
      <c r="AR540" s="13">
        <f t="shared" si="649"/>
        <v>27197916.414765913</v>
      </c>
      <c r="AS540" s="14">
        <f t="shared" si="624"/>
        <v>-1.4609309564483919E-3</v>
      </c>
      <c r="AT540" s="13">
        <f t="shared" si="650"/>
        <v>0</v>
      </c>
      <c r="AU540" s="24">
        <f t="shared" si="625"/>
        <v>27197916.414765913</v>
      </c>
      <c r="AV540" s="18">
        <f>AU540/MAX(AU$13:$AU540)-1</f>
        <v>-1.9268236950993889E-2</v>
      </c>
      <c r="AW540" s="18">
        <f t="shared" si="651"/>
        <v>-1.3642382571783518E-2</v>
      </c>
      <c r="AZ540" s="42">
        <v>43298</v>
      </c>
      <c r="BA540" s="41">
        <v>14407151</v>
      </c>
      <c r="BB540" s="18">
        <f>BA540/MAX($BA$13:BA540)-1</f>
        <v>-3.5589179815926908E-3</v>
      </c>
      <c r="BC540" s="29">
        <f t="shared" si="652"/>
        <v>2.8219602830423796E-3</v>
      </c>
      <c r="BG540" s="16">
        <v>43341</v>
      </c>
      <c r="BH540" s="14">
        <f t="shared" si="626"/>
        <v>-1.3171513170173066E-2</v>
      </c>
      <c r="BI540" s="13">
        <f t="shared" si="653"/>
        <v>16683824.841574335</v>
      </c>
      <c r="BJ540" s="14">
        <f t="shared" si="627"/>
        <v>-4.7992445231278547E-3</v>
      </c>
      <c r="BK540" s="13">
        <f t="shared" si="628"/>
        <v>21244815.000828896</v>
      </c>
      <c r="BL540" s="14">
        <f t="shared" si="629"/>
        <v>3.4029835774072037E-3</v>
      </c>
      <c r="BM540" s="13">
        <f t="shared" si="630"/>
        <v>0</v>
      </c>
      <c r="BN540" s="14">
        <f t="shared" si="654"/>
        <v>8.0306482483405439E-4</v>
      </c>
      <c r="BO540" s="13">
        <f t="shared" si="655"/>
        <v>17849732.15274683</v>
      </c>
      <c r="BP540" s="24">
        <f t="shared" si="631"/>
        <v>55778371.995150059</v>
      </c>
      <c r="BQ540" s="18">
        <f>BP540/MAX($BP$13:BP540)-1</f>
        <v>-1.3854773355331917E-2</v>
      </c>
      <c r="BR540" s="18">
        <f t="shared" si="656"/>
        <v>-5.5413904056382801E-3</v>
      </c>
      <c r="BU540" s="16">
        <v>43341</v>
      </c>
      <c r="BV540" s="14">
        <f t="shared" si="657"/>
        <v>-1.3171513170173066E-2</v>
      </c>
      <c r="BW540" s="13">
        <f t="shared" si="610"/>
        <v>16683824.841574335</v>
      </c>
      <c r="BX540" s="14">
        <f t="shared" si="658"/>
        <v>-4.7992445231278547E-3</v>
      </c>
      <c r="BY540" s="13">
        <f t="shared" si="659"/>
        <v>21244815.000828896</v>
      </c>
      <c r="BZ540" s="14">
        <f t="shared" si="660"/>
        <v>3.4029835774072037E-3</v>
      </c>
      <c r="CA540" s="13">
        <f t="shared" si="632"/>
        <v>0</v>
      </c>
      <c r="CB540" s="14">
        <f t="shared" si="661"/>
        <v>8.0306482483405439E-4</v>
      </c>
      <c r="CC540" s="13">
        <f t="shared" si="662"/>
        <v>0</v>
      </c>
      <c r="CD540" s="24">
        <f t="shared" si="633"/>
        <v>37928639.842403233</v>
      </c>
      <c r="CE540" s="18">
        <f>CD540/MAX($CD$13:CD540)-1</f>
        <v>-2.5902908208846886E-2</v>
      </c>
      <c r="CF540" s="18">
        <f t="shared" si="611"/>
        <v>-8.4994240964818557E-3</v>
      </c>
      <c r="CJ540" s="16">
        <v>43298</v>
      </c>
      <c r="CK540" s="19">
        <v>174559.82743788487</v>
      </c>
      <c r="CL540" s="18">
        <f>CK540/MAX($CK$13:CK540)-1</f>
        <v>0</v>
      </c>
      <c r="CM540" s="29">
        <f t="shared" si="663"/>
        <v>0</v>
      </c>
      <c r="CQ540" s="16">
        <v>43341</v>
      </c>
      <c r="CR540" s="14">
        <f t="shared" si="664"/>
        <v>-1.3171513170173066E-2</v>
      </c>
      <c r="CS540" s="13">
        <f t="shared" si="612"/>
        <v>56725004.461352892</v>
      </c>
      <c r="CT540" s="14">
        <f t="shared" si="665"/>
        <v>-4.7992445231278547E-3</v>
      </c>
      <c r="CU540" s="13">
        <f t="shared" si="634"/>
        <v>12746889.000497369</v>
      </c>
      <c r="CV540" s="14">
        <f t="shared" si="666"/>
        <v>3.4029835774072037E-3</v>
      </c>
      <c r="CW540" s="13">
        <f t="shared" si="635"/>
        <v>0</v>
      </c>
      <c r="CX540" s="14">
        <f t="shared" si="667"/>
        <v>8.0306482483405439E-4</v>
      </c>
      <c r="CY540" s="13">
        <f t="shared" si="668"/>
        <v>0</v>
      </c>
      <c r="CZ540" s="13">
        <f t="shared" si="669"/>
        <v>0</v>
      </c>
      <c r="DA540" s="13">
        <f t="shared" si="670"/>
        <v>-1.2993252182680326E-3</v>
      </c>
      <c r="DB540" s="24">
        <f t="shared" si="636"/>
        <v>69471893.461850256</v>
      </c>
      <c r="DC540" s="18">
        <f>DB540/MAX($DB$13:DB540)-1</f>
        <v>-4.4013406741064021E-2</v>
      </c>
      <c r="DD540" s="18">
        <f t="shared" si="613"/>
        <v>-1.1645915249491212E-2</v>
      </c>
      <c r="DI540" s="16">
        <v>43151</v>
      </c>
      <c r="DJ540" s="19">
        <v>8594996.5044374466</v>
      </c>
      <c r="DK540" s="18">
        <f t="shared" si="671"/>
        <v>1.0592834865453815E-2</v>
      </c>
      <c r="DM540" s="12">
        <f t="shared" si="685"/>
        <v>41072</v>
      </c>
      <c r="DN540" s="15">
        <v>12816852.178991199</v>
      </c>
      <c r="DO540" s="14">
        <f t="shared" si="672"/>
        <v>6.687396769762266E-4</v>
      </c>
      <c r="DP540" s="14">
        <f>DN540/MAX($DN$13:DN540)-1</f>
        <v>0</v>
      </c>
      <c r="DR540" s="16">
        <v>43293</v>
      </c>
      <c r="DS540" s="13">
        <f t="shared" si="637"/>
        <v>17944175.048988417</v>
      </c>
      <c r="DT540" s="14">
        <f t="shared" si="673"/>
        <v>-9.5224266901594579E-4</v>
      </c>
      <c r="DU540" s="14">
        <f>DS540/MAX($DS$13:DS540)-1</f>
        <v>-1.3150468477423072E-3</v>
      </c>
      <c r="DX540" s="42">
        <v>43297</v>
      </c>
      <c r="DY540" s="14">
        <f t="shared" si="674"/>
        <v>-1.57948560385478E-2</v>
      </c>
      <c r="DZ540" s="13">
        <f t="shared" si="614"/>
        <v>0</v>
      </c>
      <c r="EA540" s="18">
        <f t="shared" si="675"/>
        <v>6.2583824732875826E-4</v>
      </c>
      <c r="EB540" s="13">
        <f t="shared" si="676"/>
        <v>5346804.747880809</v>
      </c>
      <c r="EC540" s="14">
        <f>VLOOKUP(DX540,$Q$13:$S$1892,3,FALSE)</f>
        <v>9.5026170090237727E-3</v>
      </c>
      <c r="ED540" s="13">
        <f t="shared" si="638"/>
        <v>0</v>
      </c>
      <c r="EE540" s="14">
        <f t="shared" si="677"/>
        <v>-1.4962694466779114E-2</v>
      </c>
      <c r="EF540" s="13">
        <f t="shared" si="639"/>
        <v>0</v>
      </c>
      <c r="EG540" s="14">
        <f t="shared" si="678"/>
        <v>-4.2736164114653974E-5</v>
      </c>
      <c r="EH540" s="13">
        <f t="shared" si="679"/>
        <v>0</v>
      </c>
      <c r="EI540" s="13">
        <f t="shared" si="680"/>
        <v>0</v>
      </c>
      <c r="EJ540" s="13">
        <f t="shared" si="681"/>
        <v>-1.2993252182680326E-3</v>
      </c>
      <c r="EK540" s="24">
        <f t="shared" si="640"/>
        <v>5346804.747880809</v>
      </c>
      <c r="EL540" s="18">
        <f>EK540/MAX($EK$13:EK540)-1</f>
        <v>-1.0594163148027747E-3</v>
      </c>
      <c r="EM540" s="18">
        <f t="shared" si="615"/>
        <v>6.2583824732875826E-4</v>
      </c>
    </row>
    <row r="541" spans="1:143" x14ac:dyDescent="0.3">
      <c r="A541" s="12">
        <f t="shared" si="682"/>
        <v>41073</v>
      </c>
      <c r="B541" s="13">
        <v>1158440.5777708332</v>
      </c>
      <c r="C541" s="14">
        <f t="shared" si="616"/>
        <v>-1.1970991285016219E-2</v>
      </c>
      <c r="D541" s="14">
        <f>B541/MAX($B$13:B541)-1</f>
        <v>-1.1970991285016219E-2</v>
      </c>
      <c r="F541" s="16">
        <v>43294</v>
      </c>
      <c r="G541" s="13">
        <f t="shared" si="617"/>
        <v>2880724.5407977728</v>
      </c>
      <c r="H541" s="14">
        <f t="shared" si="618"/>
        <v>-8.1767534746125525E-3</v>
      </c>
      <c r="I541" s="14">
        <f>G541/MAX($G$13:G541)-1</f>
        <v>-1.2716172936491299E-2</v>
      </c>
      <c r="L541" s="12">
        <f t="shared" si="683"/>
        <v>41073</v>
      </c>
      <c r="M541" s="15">
        <v>17082304.122287765</v>
      </c>
      <c r="N541" s="14">
        <f t="shared" si="641"/>
        <v>-1.6575944074550542E-3</v>
      </c>
      <c r="O541" s="14">
        <f>M541/MAX(M$13:$M541)-1</f>
        <v>-2.1338268210598921E-3</v>
      </c>
      <c r="Q541" s="16">
        <v>43294</v>
      </c>
      <c r="R541" s="13">
        <f t="shared" si="619"/>
        <v>95385509.842235863</v>
      </c>
      <c r="S541" s="14">
        <f t="shared" si="620"/>
        <v>-5.2553587902992582E-3</v>
      </c>
      <c r="T541" s="14">
        <f>R541/MAX($R$13:R541)-1</f>
        <v>-2.4422334242859334E-2</v>
      </c>
      <c r="V541" s="12">
        <f t="shared" si="684"/>
        <v>41073</v>
      </c>
      <c r="W541" s="14">
        <f t="shared" si="642"/>
        <v>-1.1970991285016219E-2</v>
      </c>
      <c r="X541" s="13">
        <f t="shared" si="643"/>
        <v>123084.31138815114</v>
      </c>
      <c r="Y541" s="14">
        <f t="shared" si="644"/>
        <v>-1.6575944074550542E-3</v>
      </c>
      <c r="Z541" s="13">
        <f t="shared" si="645"/>
        <v>23294.051075846932</v>
      </c>
      <c r="AA541" s="14"/>
      <c r="AB541" s="13"/>
      <c r="AC541" s="24">
        <f t="shared" si="646"/>
        <v>146378.36246399808</v>
      </c>
      <c r="AD541" s="18">
        <f>AC541/MAX(AC$13:$AC541)-1</f>
        <v>-1.0344039827123952E-2</v>
      </c>
      <c r="AE541" s="18">
        <f t="shared" si="647"/>
        <v>-1.0344039827123952E-2</v>
      </c>
      <c r="AH541" s="16">
        <v>43294</v>
      </c>
      <c r="AI541" s="19">
        <v>4116660986.0142083</v>
      </c>
      <c r="AJ541" s="14">
        <f t="shared" si="621"/>
        <v>-2.1945744087741303E-3</v>
      </c>
      <c r="AK541" s="18">
        <f>AI541/MAX(AI$13:$AI541)-1</f>
        <v>-3.6522992435324975E-3</v>
      </c>
      <c r="AN541" s="16">
        <v>43294</v>
      </c>
      <c r="AO541" s="14">
        <f t="shared" si="622"/>
        <v>-8.1767534746125525E-3</v>
      </c>
      <c r="AP541" s="13">
        <f t="shared" si="648"/>
        <v>0</v>
      </c>
      <c r="AQ541" s="14">
        <f t="shared" si="623"/>
        <v>-5.2553587902992582E-3</v>
      </c>
      <c r="AR541" s="13">
        <f t="shared" si="649"/>
        <v>27054981.605657749</v>
      </c>
      <c r="AS541" s="14">
        <f t="shared" si="624"/>
        <v>-2.1945744087741303E-3</v>
      </c>
      <c r="AT541" s="13">
        <f t="shared" si="650"/>
        <v>0</v>
      </c>
      <c r="AU541" s="24">
        <f t="shared" si="625"/>
        <v>27054981.605657749</v>
      </c>
      <c r="AV541" s="18">
        <f>AU541/MAX(AU$13:$AU541)-1</f>
        <v>-2.4422334242859112E-2</v>
      </c>
      <c r="AW541" s="18">
        <f t="shared" si="651"/>
        <v>-5.2553587902992582E-3</v>
      </c>
      <c r="AZ541" s="42">
        <v>43299</v>
      </c>
      <c r="BA541" s="41">
        <v>14327182</v>
      </c>
      <c r="BB541" s="18">
        <f>BA541/MAX($BA$13:BA541)-1</f>
        <v>-9.089810028738543E-3</v>
      </c>
      <c r="BC541" s="29">
        <f t="shared" si="652"/>
        <v>-5.550646342222687E-3</v>
      </c>
      <c r="BG541" s="16">
        <v>43342</v>
      </c>
      <c r="BH541" s="14">
        <f t="shared" si="626"/>
        <v>-1.9079508639328835E-2</v>
      </c>
      <c r="BI541" s="13">
        <f t="shared" si="653"/>
        <v>16365505.66137247</v>
      </c>
      <c r="BJ541" s="14">
        <f t="shared" si="627"/>
        <v>1.5149388993269453E-2</v>
      </c>
      <c r="BK541" s="13">
        <f t="shared" si="628"/>
        <v>21566660.967366498</v>
      </c>
      <c r="BL541" s="14">
        <f t="shared" si="629"/>
        <v>2.8033948214050142E-3</v>
      </c>
      <c r="BM541" s="13">
        <f t="shared" si="630"/>
        <v>0</v>
      </c>
      <c r="BN541" s="14">
        <f t="shared" si="654"/>
        <v>-4.7479971208885807E-4</v>
      </c>
      <c r="BO541" s="13">
        <f t="shared" si="655"/>
        <v>17841257.105059844</v>
      </c>
      <c r="BP541" s="24">
        <f t="shared" si="631"/>
        <v>55773423.733798817</v>
      </c>
      <c r="BQ541" s="18">
        <f>BP541/MAX($BP$13:BP541)-1</f>
        <v>-1.394225716199704E-2</v>
      </c>
      <c r="BR541" s="18">
        <f t="shared" si="656"/>
        <v>-8.8712903841492441E-5</v>
      </c>
      <c r="BU541" s="16">
        <v>43342</v>
      </c>
      <c r="BV541" s="14">
        <f t="shared" si="657"/>
        <v>-1.9079508639328835E-2</v>
      </c>
      <c r="BW541" s="13">
        <f t="shared" si="610"/>
        <v>16365505.66137247</v>
      </c>
      <c r="BX541" s="14">
        <f t="shared" si="658"/>
        <v>1.5149388993269453E-2</v>
      </c>
      <c r="BY541" s="13">
        <f t="shared" si="659"/>
        <v>21566660.967366498</v>
      </c>
      <c r="BZ541" s="14">
        <f t="shared" si="660"/>
        <v>2.8033948214050142E-3</v>
      </c>
      <c r="CA541" s="13">
        <f t="shared" si="632"/>
        <v>0</v>
      </c>
      <c r="CB541" s="14">
        <f t="shared" si="661"/>
        <v>-4.7479971208885807E-4</v>
      </c>
      <c r="CC541" s="13">
        <f t="shared" si="662"/>
        <v>0</v>
      </c>
      <c r="CD541" s="24">
        <f t="shared" si="633"/>
        <v>37932166.62873897</v>
      </c>
      <c r="CE541" s="18">
        <f>CD541/MAX($CD$13:CD541)-1</f>
        <v>-2.5812332002389637E-2</v>
      </c>
      <c r="CF541" s="18">
        <f t="shared" si="611"/>
        <v>9.2984782749772066E-5</v>
      </c>
      <c r="CJ541" s="16">
        <v>43299</v>
      </c>
      <c r="CK541" s="19">
        <v>173826.65073880969</v>
      </c>
      <c r="CL541" s="18">
        <f>CK541/MAX($CK$13:CK541)-1</f>
        <v>-4.2001456454009434E-3</v>
      </c>
      <c r="CM541" s="29">
        <f t="shared" si="663"/>
        <v>-4.2001456454009434E-3</v>
      </c>
      <c r="CQ541" s="16">
        <v>43342</v>
      </c>
      <c r="CR541" s="14">
        <f t="shared" si="664"/>
        <v>-1.9079508639328835E-2</v>
      </c>
      <c r="CS541" s="13">
        <f t="shared" si="612"/>
        <v>55642719.24866654</v>
      </c>
      <c r="CT541" s="14">
        <f t="shared" si="665"/>
        <v>1.5149388993269453E-2</v>
      </c>
      <c r="CU541" s="13">
        <f t="shared" si="634"/>
        <v>12939996.580419932</v>
      </c>
      <c r="CV541" s="14">
        <f t="shared" si="666"/>
        <v>2.8033948214050142E-3</v>
      </c>
      <c r="CW541" s="13">
        <f t="shared" si="635"/>
        <v>0</v>
      </c>
      <c r="CX541" s="14">
        <f t="shared" si="667"/>
        <v>-4.7479971208885807E-4</v>
      </c>
      <c r="CY541" s="13">
        <f t="shared" si="668"/>
        <v>0</v>
      </c>
      <c r="CZ541" s="13">
        <f t="shared" si="669"/>
        <v>0</v>
      </c>
      <c r="DA541" s="13">
        <f t="shared" si="670"/>
        <v>2.2036091877735142E-3</v>
      </c>
      <c r="DB541" s="24">
        <f t="shared" si="636"/>
        <v>68582715.829086468</v>
      </c>
      <c r="DC541" s="18">
        <f>DB541/MAX($DB$13:DB541)-1</f>
        <v>-5.6249173661893526E-2</v>
      </c>
      <c r="DD541" s="18">
        <f t="shared" si="613"/>
        <v>-1.2799098865098113E-2</v>
      </c>
      <c r="DI541" s="16">
        <v>43152</v>
      </c>
      <c r="DJ541" s="19">
        <v>8639180.8110367209</v>
      </c>
      <c r="DK541" s="18">
        <f t="shared" si="671"/>
        <v>5.1407009387918201E-3</v>
      </c>
      <c r="DM541" s="12">
        <f t="shared" si="685"/>
        <v>41073</v>
      </c>
      <c r="DN541" s="15">
        <v>12815998.883122548</v>
      </c>
      <c r="DO541" s="14">
        <f t="shared" si="672"/>
        <v>-6.6576087227487868E-5</v>
      </c>
      <c r="DP541" s="14">
        <f>DN541/MAX($DN$13:DN541)-1</f>
        <v>-6.6576087227487868E-5</v>
      </c>
      <c r="DR541" s="16">
        <v>43294</v>
      </c>
      <c r="DS541" s="13">
        <f t="shared" si="637"/>
        <v>17937542.168234322</v>
      </c>
      <c r="DT541" s="14">
        <f t="shared" si="673"/>
        <v>-3.6963977089987665E-4</v>
      </c>
      <c r="DU541" s="14">
        <f>DS541/MAX($DS$13:DS541)-1</f>
        <v>-1.6842005250266023E-3</v>
      </c>
      <c r="DX541" s="42">
        <v>43298</v>
      </c>
      <c r="DY541" s="14">
        <f t="shared" si="674"/>
        <v>1.8619923276379735E-2</v>
      </c>
      <c r="DZ541" s="13">
        <f t="shared" si="614"/>
        <v>0</v>
      </c>
      <c r="EA541" s="18">
        <f t="shared" si="675"/>
        <v>-9.1194288136353663E-4</v>
      </c>
      <c r="EB541" s="13">
        <f t="shared" si="676"/>
        <v>5341928.7673529387</v>
      </c>
      <c r="EC541" s="14">
        <f>VLOOKUP(DX541,$Q$13:$S$1892,3,FALSE)</f>
        <v>1.4699153111057406E-3</v>
      </c>
      <c r="ED541" s="13">
        <f t="shared" si="638"/>
        <v>0</v>
      </c>
      <c r="EE541" s="14">
        <f t="shared" si="677"/>
        <v>1.6840376018493641E-2</v>
      </c>
      <c r="EF541" s="13">
        <f t="shared" si="639"/>
        <v>0</v>
      </c>
      <c r="EG541" s="14">
        <f t="shared" si="678"/>
        <v>2.8219602830423796E-3</v>
      </c>
      <c r="EH541" s="13">
        <f t="shared" si="679"/>
        <v>0</v>
      </c>
      <c r="EI541" s="13">
        <f t="shared" si="680"/>
        <v>0</v>
      </c>
      <c r="EJ541" s="13">
        <f t="shared" si="681"/>
        <v>2.2036091877735142E-3</v>
      </c>
      <c r="EK541" s="24">
        <f t="shared" si="640"/>
        <v>5341928.7673529387</v>
      </c>
      <c r="EL541" s="18">
        <f>EK541/MAX($EK$13:EK541)-1</f>
        <v>-1.9703930689994875E-3</v>
      </c>
      <c r="EM541" s="18">
        <f t="shared" si="615"/>
        <v>-9.1194288136342561E-4</v>
      </c>
    </row>
    <row r="542" spans="1:143" x14ac:dyDescent="0.3">
      <c r="A542" s="12">
        <f t="shared" si="682"/>
        <v>41074</v>
      </c>
      <c r="B542" s="13">
        <v>1152324.4921375564</v>
      </c>
      <c r="C542" s="14">
        <f t="shared" si="616"/>
        <v>-5.2795851169559205E-3</v>
      </c>
      <c r="D542" s="14">
        <f>B542/MAX($B$13:B542)-1</f>
        <v>-1.718737453454855E-2</v>
      </c>
      <c r="F542" s="16">
        <v>43297</v>
      </c>
      <c r="G542" s="13">
        <f t="shared" si="617"/>
        <v>2835223.9113891604</v>
      </c>
      <c r="H542" s="14">
        <f t="shared" si="618"/>
        <v>-1.57948560385478E-2</v>
      </c>
      <c r="I542" s="14">
        <f>G542/MAX($G$13:G542)-1</f>
        <v>-2.8310178854145884E-2</v>
      </c>
      <c r="L542" s="12">
        <f t="shared" si="683"/>
        <v>41074</v>
      </c>
      <c r="M542" s="15">
        <v>17282059.672328882</v>
      </c>
      <c r="N542" s="14">
        <f t="shared" si="641"/>
        <v>1.1693712312526472E-2</v>
      </c>
      <c r="O542" s="14">
        <f>M542/MAX(M$13:$M542)-1</f>
        <v>0</v>
      </c>
      <c r="Q542" s="16">
        <v>43297</v>
      </c>
      <c r="R542" s="13">
        <f t="shared" si="619"/>
        <v>96291921.810477108</v>
      </c>
      <c r="S542" s="14">
        <f t="shared" si="620"/>
        <v>9.5026170090237727E-3</v>
      </c>
      <c r="T542" s="14">
        <f>R542/MAX($R$13:R542)-1</f>
        <v>-1.515179332261174E-2</v>
      </c>
      <c r="V542" s="12">
        <f t="shared" si="684"/>
        <v>41074</v>
      </c>
      <c r="W542" s="14">
        <f t="shared" si="642"/>
        <v>-5.2795851169559205E-3</v>
      </c>
      <c r="X542" s="13">
        <f t="shared" si="643"/>
        <v>122434.47728961549</v>
      </c>
      <c r="Y542" s="14">
        <f t="shared" si="644"/>
        <v>1.1693712312526472E-2</v>
      </c>
      <c r="Z542" s="13">
        <f t="shared" si="645"/>
        <v>23566.445007721184</v>
      </c>
      <c r="AA542" s="14"/>
      <c r="AB542" s="13"/>
      <c r="AC542" s="24">
        <f t="shared" si="646"/>
        <v>146000.92229733669</v>
      </c>
      <c r="AD542" s="18">
        <f>AC542/MAX(AC$13:$AC542)-1</f>
        <v>-1.2895891782954916E-2</v>
      </c>
      <c r="AE542" s="18">
        <f t="shared" si="647"/>
        <v>-2.5785243140306058E-3</v>
      </c>
      <c r="AH542" s="16">
        <v>43297</v>
      </c>
      <c r="AI542" s="19">
        <v>4092066744.8633256</v>
      </c>
      <c r="AJ542" s="14">
        <f t="shared" si="621"/>
        <v>-5.974317835361731E-3</v>
      </c>
      <c r="AK542" s="18">
        <f>AI542/MAX(AI$13:$AI542)-1</f>
        <v>-9.6047970823834872E-3</v>
      </c>
      <c r="AN542" s="16">
        <v>43297</v>
      </c>
      <c r="AO542" s="14">
        <f t="shared" si="622"/>
        <v>-1.57948560385478E-2</v>
      </c>
      <c r="AP542" s="13">
        <f t="shared" si="648"/>
        <v>0</v>
      </c>
      <c r="AQ542" s="14">
        <f t="shared" si="623"/>
        <v>9.5026170090237727E-3</v>
      </c>
      <c r="AR542" s="13">
        <f t="shared" si="649"/>
        <v>27312074.734042499</v>
      </c>
      <c r="AS542" s="14">
        <f t="shared" si="624"/>
        <v>-5.974317835361731E-3</v>
      </c>
      <c r="AT542" s="13">
        <f t="shared" si="650"/>
        <v>0</v>
      </c>
      <c r="AU542" s="24">
        <f t="shared" si="625"/>
        <v>27312074.734042499</v>
      </c>
      <c r="AV542" s="18">
        <f>AU542/MAX(AU$13:$AU542)-1</f>
        <v>-1.5151793322611518E-2</v>
      </c>
      <c r="AW542" s="18">
        <f t="shared" si="651"/>
        <v>9.5026170090237727E-3</v>
      </c>
      <c r="AZ542" s="42">
        <v>43300</v>
      </c>
      <c r="BA542" s="41">
        <v>14360297</v>
      </c>
      <c r="BB542" s="18">
        <f>BA542/MAX($BA$13:BA542)-1</f>
        <v>-6.7994788986602828E-3</v>
      </c>
      <c r="BC542" s="29">
        <f t="shared" si="652"/>
        <v>2.311340778668125E-3</v>
      </c>
      <c r="BG542" s="16">
        <v>43343</v>
      </c>
      <c r="BH542" s="14">
        <f t="shared" si="626"/>
        <v>0</v>
      </c>
      <c r="BI542" s="13">
        <f t="shared" si="653"/>
        <v>16365505.66137247</v>
      </c>
      <c r="BJ542" s="14">
        <f t="shared" si="627"/>
        <v>-6.7193354589656362E-4</v>
      </c>
      <c r="BK542" s="13">
        <f t="shared" si="628"/>
        <v>21552169.604389545</v>
      </c>
      <c r="BL542" s="14">
        <f t="shared" si="629"/>
        <v>3.7747582837255322E-15</v>
      </c>
      <c r="BM542" s="13">
        <f t="shared" si="630"/>
        <v>0</v>
      </c>
      <c r="BN542" s="14">
        <f t="shared" si="654"/>
        <v>2.974482848245863E-4</v>
      </c>
      <c r="BO542" s="13">
        <f t="shared" si="655"/>
        <v>17846563.956384856</v>
      </c>
      <c r="BP542" s="24">
        <f t="shared" si="631"/>
        <v>55764239.222146869</v>
      </c>
      <c r="BQ542" s="18">
        <f>BP542/MAX($BP$13:BP542)-1</f>
        <v>-1.410463662917516E-2</v>
      </c>
      <c r="BR542" s="18">
        <f t="shared" si="656"/>
        <v>-1.6467541415032816E-4</v>
      </c>
      <c r="BU542" s="16">
        <v>43343</v>
      </c>
      <c r="BV542" s="14">
        <f t="shared" si="657"/>
        <v>0</v>
      </c>
      <c r="BW542" s="13">
        <f t="shared" si="610"/>
        <v>16365505.66137247</v>
      </c>
      <c r="BX542" s="14">
        <f t="shared" si="658"/>
        <v>-6.7193354589656362E-4</v>
      </c>
      <c r="BY542" s="13">
        <f t="shared" si="659"/>
        <v>21552169.604389545</v>
      </c>
      <c r="BZ542" s="14">
        <f t="shared" si="660"/>
        <v>3.7747582837255322E-15</v>
      </c>
      <c r="CA542" s="13">
        <f t="shared" si="632"/>
        <v>0</v>
      </c>
      <c r="CB542" s="14">
        <f t="shared" si="661"/>
        <v>2.974482848245863E-4</v>
      </c>
      <c r="CC542" s="13">
        <f t="shared" si="662"/>
        <v>0</v>
      </c>
      <c r="CD542" s="24">
        <f t="shared" si="633"/>
        <v>37917675.265762016</v>
      </c>
      <c r="CE542" s="18">
        <f>CD542/MAX($CD$13:CD542)-1</f>
        <v>-2.6184504444918377E-2</v>
      </c>
      <c r="CF542" s="18">
        <f t="shared" si="611"/>
        <v>-3.8203362119515472E-4</v>
      </c>
      <c r="CJ542" s="16">
        <v>43300</v>
      </c>
      <c r="CK542" s="19">
        <v>173602.9194930715</v>
      </c>
      <c r="CL542" s="18">
        <f>CK542/MAX($CK$13:CK542)-1</f>
        <v>-5.4818337005625439E-3</v>
      </c>
      <c r="CM542" s="29">
        <f t="shared" si="663"/>
        <v>-1.287094037578651E-3</v>
      </c>
      <c r="CQ542" s="16">
        <v>43343</v>
      </c>
      <c r="CR542" s="14">
        <f t="shared" si="664"/>
        <v>0</v>
      </c>
      <c r="CS542" s="13">
        <f t="shared" si="612"/>
        <v>55642719.24866654</v>
      </c>
      <c r="CT542" s="14">
        <f t="shared" si="665"/>
        <v>-6.7193354589656362E-4</v>
      </c>
      <c r="CU542" s="13">
        <f t="shared" si="634"/>
        <v>12931301.762633761</v>
      </c>
      <c r="CV542" s="14">
        <f t="shared" si="666"/>
        <v>3.7747582837255322E-15</v>
      </c>
      <c r="CW542" s="13">
        <f t="shared" si="635"/>
        <v>0</v>
      </c>
      <c r="CX542" s="14">
        <f t="shared" si="667"/>
        <v>2.974482848245863E-4</v>
      </c>
      <c r="CY542" s="13">
        <f t="shared" si="668"/>
        <v>0</v>
      </c>
      <c r="CZ542" s="13">
        <f t="shared" si="669"/>
        <v>0</v>
      </c>
      <c r="DA542" s="13">
        <f t="shared" si="670"/>
        <v>0</v>
      </c>
      <c r="DB542" s="24">
        <f t="shared" si="636"/>
        <v>68574021.011300296</v>
      </c>
      <c r="DC542" s="18">
        <f>DB542/MAX($DB$13:DB542)-1</f>
        <v>-5.6368821030350236E-2</v>
      </c>
      <c r="DD542" s="18">
        <f t="shared" si="613"/>
        <v>-1.2677855755727219E-4</v>
      </c>
      <c r="DI542" s="16">
        <v>43153</v>
      </c>
      <c r="DJ542" s="19">
        <v>8628091.2473415881</v>
      </c>
      <c r="DK542" s="18">
        <f t="shared" si="671"/>
        <v>-1.2836360226383681E-3</v>
      </c>
      <c r="DM542" s="12">
        <f t="shared" si="685"/>
        <v>41074</v>
      </c>
      <c r="DN542" s="15">
        <v>12853657.497690367</v>
      </c>
      <c r="DO542" s="14">
        <f t="shared" si="672"/>
        <v>2.9384065113653435E-3</v>
      </c>
      <c r="DP542" s="14">
        <f>DN542/MAX($DN$13:DN542)-1</f>
        <v>0</v>
      </c>
      <c r="DR542" s="16">
        <v>43297</v>
      </c>
      <c r="DS542" s="13">
        <f t="shared" si="637"/>
        <v>17948768.168186277</v>
      </c>
      <c r="DT542" s="14">
        <f t="shared" si="673"/>
        <v>6.2583824732875826E-4</v>
      </c>
      <c r="DU542" s="14">
        <f>DS542/MAX($DS$13:DS542)-1</f>
        <v>-1.0594163148024416E-3</v>
      </c>
      <c r="DX542" s="42">
        <v>43299</v>
      </c>
      <c r="DY542" s="14">
        <f t="shared" si="674"/>
        <v>-6.0191611508462195E-3</v>
      </c>
      <c r="DZ542" s="13">
        <f t="shared" si="614"/>
        <v>0</v>
      </c>
      <c r="EA542" s="18">
        <f t="shared" si="675"/>
        <v>-2.7343871594226465E-3</v>
      </c>
      <c r="EB542" s="13">
        <f t="shared" si="676"/>
        <v>5327321.8659249386</v>
      </c>
      <c r="EC542" s="14">
        <f>VLOOKUP(DX542,$Q$13:$S$1892,3,FALSE)</f>
        <v>-1.3063100666110161E-2</v>
      </c>
      <c r="ED542" s="13">
        <f t="shared" si="638"/>
        <v>0</v>
      </c>
      <c r="EE542" s="14">
        <f t="shared" si="677"/>
        <v>-5.1913578600759624E-3</v>
      </c>
      <c r="EF542" s="13">
        <f t="shared" si="639"/>
        <v>0</v>
      </c>
      <c r="EG542" s="14">
        <f t="shared" si="678"/>
        <v>-5.550646342222687E-3</v>
      </c>
      <c r="EH542" s="13">
        <f t="shared" si="679"/>
        <v>0</v>
      </c>
      <c r="EI542" s="13">
        <f t="shared" si="680"/>
        <v>0</v>
      </c>
      <c r="EJ542" s="13">
        <f t="shared" si="681"/>
        <v>0</v>
      </c>
      <c r="EK542" s="24">
        <f t="shared" si="640"/>
        <v>5327321.8659249386</v>
      </c>
      <c r="EL542" s="18">
        <f>EK542/MAX($EK$13:EK542)-1</f>
        <v>-4.6993924109152152E-3</v>
      </c>
      <c r="EM542" s="18">
        <f t="shared" si="615"/>
        <v>-2.7343871594226465E-3</v>
      </c>
    </row>
    <row r="543" spans="1:143" x14ac:dyDescent="0.3">
      <c r="A543" s="12">
        <f t="shared" si="682"/>
        <v>41075</v>
      </c>
      <c r="B543" s="13">
        <v>1163529.1655229162</v>
      </c>
      <c r="C543" s="14">
        <f t="shared" si="616"/>
        <v>9.7235400807764716E-3</v>
      </c>
      <c r="D543" s="14">
        <f>B543/MAX($B$13:B543)-1</f>
        <v>-7.630956578942194E-3</v>
      </c>
      <c r="F543" s="16">
        <v>43298</v>
      </c>
      <c r="G543" s="13">
        <f t="shared" si="617"/>
        <v>2888015.5630905838</v>
      </c>
      <c r="H543" s="14">
        <f t="shared" si="618"/>
        <v>1.8619923276379735E-2</v>
      </c>
      <c r="I543" s="14">
        <f>G543/MAX($G$13:G543)-1</f>
        <v>-1.0217388935971017E-2</v>
      </c>
      <c r="L543" s="12">
        <f t="shared" si="683"/>
        <v>41075</v>
      </c>
      <c r="M543" s="15">
        <v>17044310.766048405</v>
      </c>
      <c r="N543" s="14">
        <f t="shared" si="641"/>
        <v>-1.3756977512417001E-2</v>
      </c>
      <c r="O543" s="14">
        <f>M543/MAX(M$13:$M543)-1</f>
        <v>-1.3756977512417001E-2</v>
      </c>
      <c r="Q543" s="16">
        <v>43298</v>
      </c>
      <c r="R543" s="13">
        <f t="shared" si="619"/>
        <v>96433462.780682117</v>
      </c>
      <c r="S543" s="14">
        <f t="shared" si="620"/>
        <v>1.4699153111057406E-3</v>
      </c>
      <c r="T543" s="14">
        <f>R543/MAX($R$13:R543)-1</f>
        <v>-1.3704149864501636E-2</v>
      </c>
      <c r="V543" s="12">
        <f t="shared" si="684"/>
        <v>41075</v>
      </c>
      <c r="W543" s="14">
        <f t="shared" si="642"/>
        <v>9.7235400807764716E-3</v>
      </c>
      <c r="X543" s="13">
        <f t="shared" si="643"/>
        <v>123624.97383680998</v>
      </c>
      <c r="Y543" s="14">
        <f t="shared" si="644"/>
        <v>-1.3756977512417001E-2</v>
      </c>
      <c r="Z543" s="13">
        <f t="shared" si="645"/>
        <v>23242.241953702352</v>
      </c>
      <c r="AA543" s="14"/>
      <c r="AB543" s="13"/>
      <c r="AC543" s="24">
        <f t="shared" si="646"/>
        <v>146867.21579051233</v>
      </c>
      <c r="AD543" s="18">
        <f>AC543/MAX(AC$13:$AC543)-1</f>
        <v>-7.0389296995656547E-3</v>
      </c>
      <c r="AE543" s="18">
        <f t="shared" si="647"/>
        <v>5.9334795941317076E-3</v>
      </c>
      <c r="AH543" s="16">
        <v>43298</v>
      </c>
      <c r="AI543" s="19">
        <v>4101320417.9058266</v>
      </c>
      <c r="AJ543" s="14">
        <f t="shared" si="621"/>
        <v>2.2613690390356211E-3</v>
      </c>
      <c r="AK543" s="18">
        <f>AI543/MAX(AI$13:$AI543)-1</f>
        <v>-7.3651480340962694E-3</v>
      </c>
      <c r="AN543" s="16">
        <v>43298</v>
      </c>
      <c r="AO543" s="14">
        <f t="shared" si="622"/>
        <v>1.8619923276379735E-2</v>
      </c>
      <c r="AP543" s="13">
        <f t="shared" si="648"/>
        <v>0</v>
      </c>
      <c r="AQ543" s="14">
        <f t="shared" si="623"/>
        <v>1.4699153111057406E-3</v>
      </c>
      <c r="AR543" s="13">
        <f t="shared" si="649"/>
        <v>27352221.170872133</v>
      </c>
      <c r="AS543" s="14">
        <f t="shared" si="624"/>
        <v>2.2613690390356211E-3</v>
      </c>
      <c r="AT543" s="13">
        <f t="shared" si="650"/>
        <v>0</v>
      </c>
      <c r="AU543" s="24">
        <f t="shared" si="625"/>
        <v>27352221.170872133</v>
      </c>
      <c r="AV543" s="18">
        <f>AU543/MAX(AU$13:$AU543)-1</f>
        <v>-1.3704149864501414E-2</v>
      </c>
      <c r="AW543" s="18">
        <f t="shared" si="651"/>
        <v>1.4699153111057406E-3</v>
      </c>
      <c r="AZ543" s="42">
        <v>43301</v>
      </c>
      <c r="BA543" s="41">
        <v>14371623</v>
      </c>
      <c r="BB543" s="18">
        <f>BA543/MAX($BA$13:BA543)-1</f>
        <v>-6.0161393129961604E-3</v>
      </c>
      <c r="BC543" s="29">
        <f t="shared" si="652"/>
        <v>7.8870235065475747E-4</v>
      </c>
      <c r="BG543" s="16">
        <v>43346</v>
      </c>
      <c r="BH543" s="14">
        <f t="shared" si="626"/>
        <v>3.7241292632330669E-3</v>
      </c>
      <c r="BI543" s="13">
        <f t="shared" si="653"/>
        <v>16426452.919913594</v>
      </c>
      <c r="BJ543" s="14">
        <f t="shared" si="627"/>
        <v>1.4040282178466867E-3</v>
      </c>
      <c r="BK543" s="13">
        <f t="shared" si="628"/>
        <v>21582429.458669927</v>
      </c>
      <c r="BL543" s="14">
        <f t="shared" si="629"/>
        <v>2.200632591413676E-4</v>
      </c>
      <c r="BM543" s="13">
        <f t="shared" si="630"/>
        <v>0</v>
      </c>
      <c r="BN543" s="14">
        <f t="shared" si="654"/>
        <v>3.0250446948709708E-5</v>
      </c>
      <c r="BO543" s="13">
        <f t="shared" si="655"/>
        <v>17847103.822921034</v>
      </c>
      <c r="BP543" s="24">
        <f t="shared" si="631"/>
        <v>55855986.201504558</v>
      </c>
      <c r="BQ543" s="18">
        <f>BP543/MAX($BP$13:BP543)-1</f>
        <v>-1.2482576993578021E-2</v>
      </c>
      <c r="BR543" s="18">
        <f t="shared" si="656"/>
        <v>1.645265507742355E-3</v>
      </c>
      <c r="BU543" s="16">
        <v>43346</v>
      </c>
      <c r="BV543" s="14">
        <f t="shared" si="657"/>
        <v>3.7241292632330669E-3</v>
      </c>
      <c r="BW543" s="13">
        <f t="shared" si="610"/>
        <v>16426452.919913594</v>
      </c>
      <c r="BX543" s="14">
        <f t="shared" si="658"/>
        <v>1.4040282178466867E-3</v>
      </c>
      <c r="BY543" s="13">
        <f t="shared" si="659"/>
        <v>21582429.458669927</v>
      </c>
      <c r="BZ543" s="14">
        <f t="shared" si="660"/>
        <v>2.200632591413676E-4</v>
      </c>
      <c r="CA543" s="13">
        <f t="shared" si="632"/>
        <v>0</v>
      </c>
      <c r="CB543" s="14">
        <f t="shared" si="661"/>
        <v>3.0250446948709708E-5</v>
      </c>
      <c r="CC543" s="13">
        <f t="shared" si="662"/>
        <v>0</v>
      </c>
      <c r="CD543" s="24">
        <f t="shared" si="633"/>
        <v>38008882.378583521</v>
      </c>
      <c r="CE543" s="18">
        <f>CD543/MAX($CD$13:CD543)-1</f>
        <v>-2.3842090276647299E-2</v>
      </c>
      <c r="CF543" s="18">
        <f t="shared" si="611"/>
        <v>2.4053983315759364E-3</v>
      </c>
      <c r="CJ543" s="16">
        <v>43301</v>
      </c>
      <c r="CK543" s="19">
        <v>173602.9194930715</v>
      </c>
      <c r="CL543" s="18">
        <f>CK543/MAX($CK$13:CK543)-1</f>
        <v>-5.4818337005625439E-3</v>
      </c>
      <c r="CM543" s="29">
        <f t="shared" si="663"/>
        <v>0</v>
      </c>
      <c r="CQ543" s="16">
        <v>43346</v>
      </c>
      <c r="CR543" s="14">
        <f t="shared" si="664"/>
        <v>3.7241292632330669E-3</v>
      </c>
      <c r="CS543" s="13">
        <f t="shared" si="612"/>
        <v>55849939.927706361</v>
      </c>
      <c r="CT543" s="14">
        <f t="shared" si="665"/>
        <v>1.4040282178466867E-3</v>
      </c>
      <c r="CU543" s="13">
        <f t="shared" si="634"/>
        <v>12949457.67520199</v>
      </c>
      <c r="CV543" s="14">
        <f t="shared" si="666"/>
        <v>2.200632591413676E-4</v>
      </c>
      <c r="CW543" s="13">
        <f t="shared" si="635"/>
        <v>0</v>
      </c>
      <c r="CX543" s="14">
        <f t="shared" si="667"/>
        <v>3.0250446948709708E-5</v>
      </c>
      <c r="CY543" s="13">
        <f t="shared" si="668"/>
        <v>0</v>
      </c>
      <c r="CZ543" s="13">
        <f t="shared" si="669"/>
        <v>0</v>
      </c>
      <c r="DA543" s="13">
        <f t="shared" si="670"/>
        <v>0</v>
      </c>
      <c r="DB543" s="24">
        <f t="shared" si="636"/>
        <v>68799397.602908343</v>
      </c>
      <c r="DC543" s="18">
        <f>DB543/MAX($DB$13:DB543)-1</f>
        <v>-5.3267466089880533E-2</v>
      </c>
      <c r="DD543" s="18">
        <f t="shared" si="613"/>
        <v>3.2866177057184753E-3</v>
      </c>
      <c r="DI543" s="16">
        <v>43154</v>
      </c>
      <c r="DJ543" s="19">
        <v>8628091.2473415919</v>
      </c>
      <c r="DK543" s="18">
        <f t="shared" si="671"/>
        <v>0</v>
      </c>
      <c r="DM543" s="12">
        <f t="shared" si="685"/>
        <v>41075</v>
      </c>
      <c r="DN543" s="15">
        <v>12820021.828604544</v>
      </c>
      <c r="DO543" s="14">
        <f t="shared" si="672"/>
        <v>-2.6168169715014011E-3</v>
      </c>
      <c r="DP543" s="14">
        <f>DN543/MAX($DN$13:DN543)-1</f>
        <v>-2.6168169715014011E-3</v>
      </c>
      <c r="DR543" s="16">
        <v>43298</v>
      </c>
      <c r="DS543" s="13">
        <f t="shared" si="637"/>
        <v>17932399.916826054</v>
      </c>
      <c r="DT543" s="14">
        <f t="shared" si="673"/>
        <v>-9.1194288136353663E-4</v>
      </c>
      <c r="DU543" s="14">
        <f>DS543/MAX($DS$13:DS543)-1</f>
        <v>-1.9703930689993765E-3</v>
      </c>
      <c r="DX543" s="42">
        <v>43300</v>
      </c>
      <c r="DY543" s="14">
        <f t="shared" si="674"/>
        <v>-1.1568767466068053E-3</v>
      </c>
      <c r="DZ543" s="13">
        <f t="shared" si="614"/>
        <v>0</v>
      </c>
      <c r="EA543" s="18">
        <f t="shared" si="675"/>
        <v>-5.713533971866136E-4</v>
      </c>
      <c r="EB543" s="13">
        <f t="shared" si="676"/>
        <v>5324278.0824789358</v>
      </c>
      <c r="EC543" s="14">
        <f>VLOOKUP(DX543,$Q$13:$S$1892,3,FALSE)</f>
        <v>-1.7843413642064765E-2</v>
      </c>
      <c r="ED543" s="13">
        <f t="shared" si="638"/>
        <v>0</v>
      </c>
      <c r="EE543" s="14">
        <f t="shared" si="677"/>
        <v>-2.7900121531188038E-4</v>
      </c>
      <c r="EF543" s="13">
        <f t="shared" si="639"/>
        <v>0</v>
      </c>
      <c r="EG543" s="14">
        <f t="shared" si="678"/>
        <v>2.311340778668125E-3</v>
      </c>
      <c r="EH543" s="13">
        <f t="shared" si="679"/>
        <v>0</v>
      </c>
      <c r="EI543" s="13">
        <f t="shared" si="680"/>
        <v>0</v>
      </c>
      <c r="EJ543" s="13">
        <f t="shared" si="681"/>
        <v>0</v>
      </c>
      <c r="EK543" s="24">
        <f t="shared" si="640"/>
        <v>5324278.0824789358</v>
      </c>
      <c r="EL543" s="18">
        <f>EK543/MAX($EK$13:EK543)-1</f>
        <v>-5.2680607942832136E-3</v>
      </c>
      <c r="EM543" s="18">
        <f t="shared" si="615"/>
        <v>-5.713533971866136E-4</v>
      </c>
    </row>
    <row r="544" spans="1:143" x14ac:dyDescent="0.3">
      <c r="A544" s="12">
        <f t="shared" si="682"/>
        <v>41076</v>
      </c>
      <c r="B544" s="13">
        <v>1163529.1655229162</v>
      </c>
      <c r="C544" s="14">
        <f t="shared" si="616"/>
        <v>0</v>
      </c>
      <c r="D544" s="14">
        <f>B544/MAX($B$13:B544)-1</f>
        <v>-7.630956578942194E-3</v>
      </c>
      <c r="F544" s="16">
        <v>43299</v>
      </c>
      <c r="G544" s="13">
        <f t="shared" si="617"/>
        <v>2870632.1320101898</v>
      </c>
      <c r="H544" s="14">
        <f t="shared" si="618"/>
        <v>-6.0191611508462195E-3</v>
      </c>
      <c r="I544" s="14">
        <f>G544/MAX($G$13:G544)-1</f>
        <v>-1.6175049976270617E-2</v>
      </c>
      <c r="L544" s="12">
        <f t="shared" si="683"/>
        <v>41076</v>
      </c>
      <c r="M544" s="15">
        <v>17044310.766048405</v>
      </c>
      <c r="N544" s="14">
        <f t="shared" si="641"/>
        <v>0</v>
      </c>
      <c r="O544" s="14">
        <f>M544/MAX(M$13:$M544)-1</f>
        <v>-1.3756977512417001E-2</v>
      </c>
      <c r="Q544" s="16">
        <v>43299</v>
      </c>
      <c r="R544" s="13">
        <f t="shared" si="619"/>
        <v>95173742.748796478</v>
      </c>
      <c r="S544" s="14">
        <f t="shared" si="620"/>
        <v>-1.3063100666110161E-2</v>
      </c>
      <c r="T544" s="14">
        <f>R544/MAX($R$13:R544)-1</f>
        <v>-2.6588231841388366E-2</v>
      </c>
      <c r="V544" s="12">
        <f t="shared" si="684"/>
        <v>41076</v>
      </c>
      <c r="W544" s="14">
        <f t="shared" si="642"/>
        <v>0</v>
      </c>
      <c r="X544" s="13">
        <f t="shared" si="643"/>
        <v>123624.97383680998</v>
      </c>
      <c r="Y544" s="14">
        <f t="shared" si="644"/>
        <v>0</v>
      </c>
      <c r="Z544" s="13">
        <f t="shared" si="645"/>
        <v>23242.241953702352</v>
      </c>
      <c r="AA544" s="14"/>
      <c r="AB544" s="13"/>
      <c r="AC544" s="24">
        <f t="shared" si="646"/>
        <v>146867.21579051233</v>
      </c>
      <c r="AD544" s="18">
        <f>AC544/MAX(AC$13:$AC544)-1</f>
        <v>-7.0389296995656547E-3</v>
      </c>
      <c r="AE544" s="18">
        <f t="shared" si="647"/>
        <v>0</v>
      </c>
      <c r="AH544" s="16">
        <v>43299</v>
      </c>
      <c r="AI544" s="19">
        <v>4118543960.4280133</v>
      </c>
      <c r="AJ544" s="14">
        <f t="shared" si="621"/>
        <v>4.1995115638835401E-3</v>
      </c>
      <c r="AK544" s="18">
        <f>AI544/MAX(AI$13:$AI544)-1</f>
        <v>-3.1965664945518002E-3</v>
      </c>
      <c r="AN544" s="16">
        <v>43299</v>
      </c>
      <c r="AO544" s="14">
        <f t="shared" si="622"/>
        <v>-6.0191611508462195E-3</v>
      </c>
      <c r="AP544" s="13">
        <f t="shared" si="648"/>
        <v>0</v>
      </c>
      <c r="AQ544" s="14">
        <f t="shared" si="623"/>
        <v>-1.3063100666110161E-2</v>
      </c>
      <c r="AR544" s="13">
        <f t="shared" si="649"/>
        <v>26994916.352275319</v>
      </c>
      <c r="AS544" s="14">
        <f t="shared" si="624"/>
        <v>4.1995115638835401E-3</v>
      </c>
      <c r="AT544" s="13">
        <f t="shared" si="650"/>
        <v>0</v>
      </c>
      <c r="AU544" s="24">
        <f t="shared" si="625"/>
        <v>26994916.352275319</v>
      </c>
      <c r="AV544" s="18">
        <f>AU544/MAX(AU$13:$AU544)-1</f>
        <v>-2.6588231841388255E-2</v>
      </c>
      <c r="AW544" s="18">
        <f t="shared" si="651"/>
        <v>-1.3063100666110272E-2</v>
      </c>
      <c r="AZ544" s="42">
        <v>43304</v>
      </c>
      <c r="BA544" s="41">
        <v>14391405</v>
      </c>
      <c r="BB544" s="18">
        <f>BA544/MAX($BA$13:BA544)-1</f>
        <v>-4.6479578117063491E-3</v>
      </c>
      <c r="BC544" s="29">
        <f t="shared" si="652"/>
        <v>1.3764624913970014E-3</v>
      </c>
      <c r="BG544" s="16">
        <v>43347</v>
      </c>
      <c r="BH544" s="14">
        <f t="shared" si="626"/>
        <v>1.5055696166936805E-3</v>
      </c>
      <c r="BI544" s="13">
        <f t="shared" si="653"/>
        <v>16451184.088339865</v>
      </c>
      <c r="BJ544" s="14">
        <f t="shared" si="627"/>
        <v>1.9118388361400562E-2</v>
      </c>
      <c r="BK544" s="13">
        <f t="shared" si="628"/>
        <v>21995050.726843312</v>
      </c>
      <c r="BL544" s="14">
        <f t="shared" si="629"/>
        <v>-1.1055960423469458E-2</v>
      </c>
      <c r="BM544" s="13">
        <f t="shared" si="630"/>
        <v>0</v>
      </c>
      <c r="BN544" s="14">
        <f t="shared" si="654"/>
        <v>3.857741321642516E-3</v>
      </c>
      <c r="BO544" s="13">
        <f t="shared" si="655"/>
        <v>17915953.332810361</v>
      </c>
      <c r="BP544" s="24">
        <f t="shared" si="631"/>
        <v>56362188.147993535</v>
      </c>
      <c r="BQ544" s="18">
        <f>BP544/MAX($BP$13:BP544)-1</f>
        <v>-3.5330753248712377E-3</v>
      </c>
      <c r="BR544" s="18">
        <f t="shared" si="656"/>
        <v>9.0626266030433555E-3</v>
      </c>
      <c r="BU544" s="16">
        <v>43347</v>
      </c>
      <c r="BV544" s="14">
        <f t="shared" si="657"/>
        <v>1.5055696166936805E-3</v>
      </c>
      <c r="BW544" s="13">
        <f t="shared" si="610"/>
        <v>16451184.088339865</v>
      </c>
      <c r="BX544" s="14">
        <f t="shared" si="658"/>
        <v>1.9118388361400562E-2</v>
      </c>
      <c r="BY544" s="13">
        <f t="shared" si="659"/>
        <v>21995050.726843312</v>
      </c>
      <c r="BZ544" s="14">
        <f t="shared" si="660"/>
        <v>-1.1055960423469458E-2</v>
      </c>
      <c r="CA544" s="13">
        <f t="shared" si="632"/>
        <v>0</v>
      </c>
      <c r="CB544" s="14">
        <f t="shared" si="661"/>
        <v>3.857741321642516E-3</v>
      </c>
      <c r="CC544" s="13">
        <f t="shared" si="662"/>
        <v>0</v>
      </c>
      <c r="CD544" s="24">
        <f t="shared" si="633"/>
        <v>38446234.815183178</v>
      </c>
      <c r="CE544" s="18">
        <f>CD544/MAX($CD$13:CD544)-1</f>
        <v>-1.2609846295590588E-2</v>
      </c>
      <c r="CF544" s="18">
        <f t="shared" si="611"/>
        <v>1.1506585019876558E-2</v>
      </c>
      <c r="CJ544" s="16">
        <v>43304</v>
      </c>
      <c r="CK544" s="19">
        <v>173602.9194930715</v>
      </c>
      <c r="CL544" s="18">
        <f>CK544/MAX($CK$13:CK544)-1</f>
        <v>-5.4818337005625439E-3</v>
      </c>
      <c r="CM544" s="29">
        <f t="shared" si="663"/>
        <v>0</v>
      </c>
      <c r="CQ544" s="16">
        <v>43347</v>
      </c>
      <c r="CR544" s="14">
        <f t="shared" si="664"/>
        <v>1.5055696166936805E-3</v>
      </c>
      <c r="CS544" s="13">
        <f t="shared" si="612"/>
        <v>55934025.900355682</v>
      </c>
      <c r="CT544" s="14">
        <f t="shared" si="665"/>
        <v>1.9118388361400562E-2</v>
      </c>
      <c r="CU544" s="13">
        <f t="shared" si="634"/>
        <v>13197030.436106021</v>
      </c>
      <c r="CV544" s="14">
        <f t="shared" si="666"/>
        <v>-1.1055960423469458E-2</v>
      </c>
      <c r="CW544" s="13">
        <f t="shared" si="635"/>
        <v>0</v>
      </c>
      <c r="CX544" s="14">
        <f t="shared" si="667"/>
        <v>3.857741321642516E-3</v>
      </c>
      <c r="CY544" s="13">
        <f t="shared" si="668"/>
        <v>0</v>
      </c>
      <c r="CZ544" s="13">
        <f t="shared" si="669"/>
        <v>0</v>
      </c>
      <c r="DA544" s="13">
        <f t="shared" si="670"/>
        <v>0</v>
      </c>
      <c r="DB544" s="24">
        <f t="shared" si="636"/>
        <v>69131056.336461708</v>
      </c>
      <c r="DC544" s="18">
        <f>DB544/MAX($DB$13:DB544)-1</f>
        <v>-4.87035872747974E-2</v>
      </c>
      <c r="DD544" s="18">
        <f t="shared" si="613"/>
        <v>4.8206633358567341E-3</v>
      </c>
      <c r="DI544" s="16">
        <v>43157</v>
      </c>
      <c r="DJ544" s="19">
        <v>8645422.3148773164</v>
      </c>
      <c r="DK544" s="18">
        <f t="shared" si="671"/>
        <v>2.0086792129214714E-3</v>
      </c>
      <c r="DM544" s="12">
        <f t="shared" si="685"/>
        <v>41076</v>
      </c>
      <c r="DN544" s="15">
        <v>12820021.828604544</v>
      </c>
      <c r="DO544" s="14">
        <f t="shared" si="672"/>
        <v>0</v>
      </c>
      <c r="DP544" s="14">
        <f>DN544/MAX($DN$13:DN544)-1</f>
        <v>-2.6168169715014011E-3</v>
      </c>
      <c r="DR544" s="16">
        <v>43299</v>
      </c>
      <c r="DS544" s="13">
        <f t="shared" si="637"/>
        <v>17883365.792755853</v>
      </c>
      <c r="DT544" s="14">
        <f t="shared" si="673"/>
        <v>-2.7343871594226465E-3</v>
      </c>
      <c r="DU544" s="14">
        <f>DS544/MAX($DS$13:DS544)-1</f>
        <v>-4.6993924109151042E-3</v>
      </c>
      <c r="DX544" s="42">
        <v>43301</v>
      </c>
      <c r="DY544" s="14">
        <f t="shared" si="674"/>
        <v>8.0693236705506877E-3</v>
      </c>
      <c r="DZ544" s="13">
        <f t="shared" si="614"/>
        <v>0</v>
      </c>
      <c r="EA544" s="18">
        <f t="shared" si="675"/>
        <v>2.7519959001387484E-4</v>
      </c>
      <c r="EB544" s="13">
        <f t="shared" si="676"/>
        <v>5325743.3216243535</v>
      </c>
      <c r="EC544" s="14">
        <f>VLOOKUP(DX544,$Q$13:$S$1892,3,FALSE)</f>
        <v>-2.459111905939837E-3</v>
      </c>
      <c r="ED544" s="13">
        <f t="shared" si="638"/>
        <v>0</v>
      </c>
      <c r="EE544" s="14">
        <f t="shared" si="677"/>
        <v>6.9633649137139653E-3</v>
      </c>
      <c r="EF544" s="13">
        <f t="shared" si="639"/>
        <v>0</v>
      </c>
      <c r="EG544" s="14">
        <f t="shared" si="678"/>
        <v>7.8870235065475747E-4</v>
      </c>
      <c r="EH544" s="13">
        <f t="shared" si="679"/>
        <v>0</v>
      </c>
      <c r="EI544" s="13">
        <f t="shared" si="680"/>
        <v>0</v>
      </c>
      <c r="EJ544" s="13">
        <f t="shared" si="681"/>
        <v>0</v>
      </c>
      <c r="EK544" s="24">
        <f t="shared" si="640"/>
        <v>5325743.3216243535</v>
      </c>
      <c r="EL544" s="18">
        <f>EK544/MAX($EK$13:EK544)-1</f>
        <v>-4.9943109724400747E-3</v>
      </c>
      <c r="EM544" s="18">
        <f t="shared" si="615"/>
        <v>2.7519959001387484E-4</v>
      </c>
    </row>
    <row r="545" spans="1:143" x14ac:dyDescent="0.3">
      <c r="A545" s="12">
        <f t="shared" si="682"/>
        <v>41077</v>
      </c>
      <c r="B545" s="13">
        <v>1163529.1655229162</v>
      </c>
      <c r="C545" s="14">
        <f t="shared" si="616"/>
        <v>0</v>
      </c>
      <c r="D545" s="14">
        <f>B545/MAX($B$13:B545)-1</f>
        <v>-7.630956578942194E-3</v>
      </c>
      <c r="F545" s="16">
        <v>43300</v>
      </c>
      <c r="G545" s="13">
        <f t="shared" si="617"/>
        <v>2867311.1644486049</v>
      </c>
      <c r="H545" s="14">
        <f t="shared" si="618"/>
        <v>-1.1568767466068053E-3</v>
      </c>
      <c r="I545" s="14">
        <f>G545/MAX($G$13:G545)-1</f>
        <v>-1.73132141836847E-2</v>
      </c>
      <c r="L545" s="12">
        <f t="shared" si="683"/>
        <v>41077</v>
      </c>
      <c r="M545" s="15">
        <v>17044310.766048405</v>
      </c>
      <c r="N545" s="14">
        <f t="shared" si="641"/>
        <v>0</v>
      </c>
      <c r="O545" s="14">
        <f>M545/MAX(M$13:$M545)-1</f>
        <v>-1.3756977512417001E-2</v>
      </c>
      <c r="Q545" s="16">
        <v>43300</v>
      </c>
      <c r="R545" s="13">
        <f t="shared" si="619"/>
        <v>93475518.28906624</v>
      </c>
      <c r="S545" s="14">
        <f t="shared" si="620"/>
        <v>-1.7843413642064765E-2</v>
      </c>
      <c r="T545" s="14">
        <f>R545/MAX($R$13:R545)-1</f>
        <v>-4.3957220664696206E-2</v>
      </c>
      <c r="V545" s="12">
        <f t="shared" si="684"/>
        <v>41077</v>
      </c>
      <c r="W545" s="14">
        <f t="shared" si="642"/>
        <v>0</v>
      </c>
      <c r="X545" s="13">
        <f t="shared" si="643"/>
        <v>123624.97383680998</v>
      </c>
      <c r="Y545" s="14">
        <f t="shared" si="644"/>
        <v>0</v>
      </c>
      <c r="Z545" s="13">
        <f t="shared" si="645"/>
        <v>23242.241953702352</v>
      </c>
      <c r="AA545" s="14"/>
      <c r="AB545" s="13"/>
      <c r="AC545" s="24">
        <f t="shared" si="646"/>
        <v>146867.21579051233</v>
      </c>
      <c r="AD545" s="18">
        <f>AC545/MAX(AC$13:$AC545)-1</f>
        <v>-7.0389296995656547E-3</v>
      </c>
      <c r="AE545" s="18">
        <f t="shared" si="647"/>
        <v>0</v>
      </c>
      <c r="AH545" s="16">
        <v>43300</v>
      </c>
      <c r="AI545" s="19">
        <v>4128921803.5743442</v>
      </c>
      <c r="AJ545" s="14">
        <f t="shared" si="621"/>
        <v>2.51978447870016E-3</v>
      </c>
      <c r="AK545" s="18">
        <f>AI545/MAX(AI$13:$AI545)-1</f>
        <v>-6.8483667448970831E-4</v>
      </c>
      <c r="AN545" s="16">
        <v>43300</v>
      </c>
      <c r="AO545" s="14">
        <f t="shared" si="622"/>
        <v>-1.1568767466068053E-3</v>
      </c>
      <c r="AP545" s="13">
        <f t="shared" si="648"/>
        <v>0</v>
      </c>
      <c r="AQ545" s="14">
        <f t="shared" si="623"/>
        <v>-1.7843413642064765E-2</v>
      </c>
      <c r="AR545" s="13">
        <f t="shared" si="649"/>
        <v>26513234.893568732</v>
      </c>
      <c r="AS545" s="14">
        <f t="shared" si="624"/>
        <v>2.51978447870016E-3</v>
      </c>
      <c r="AT545" s="13">
        <f t="shared" si="650"/>
        <v>0</v>
      </c>
      <c r="AU545" s="24">
        <f t="shared" si="625"/>
        <v>26513234.893568732</v>
      </c>
      <c r="AV545" s="18">
        <f>AU545/MAX(AU$13:$AU545)-1</f>
        <v>-4.3957220664695984E-2</v>
      </c>
      <c r="AW545" s="18">
        <f t="shared" si="651"/>
        <v>-1.7843413642064765E-2</v>
      </c>
      <c r="AZ545" s="42">
        <v>43305</v>
      </c>
      <c r="BA545" s="41">
        <v>14404905</v>
      </c>
      <c r="BB545" s="18">
        <f>BA545/MAX($BA$13:BA545)-1</f>
        <v>-3.7142579700618628E-3</v>
      </c>
      <c r="BC545" s="29">
        <f t="shared" si="652"/>
        <v>9.3805990450546162E-4</v>
      </c>
      <c r="BG545" s="16">
        <v>43348</v>
      </c>
      <c r="BH545" s="14">
        <f t="shared" si="626"/>
        <v>2.7404297650128751E-3</v>
      </c>
      <c r="BI545" s="13">
        <f t="shared" si="653"/>
        <v>16496267.402885258</v>
      </c>
      <c r="BJ545" s="14">
        <f t="shared" si="627"/>
        <v>2.4798038964566338E-3</v>
      </c>
      <c r="BK545" s="13">
        <f t="shared" si="628"/>
        <v>22049594.139338501</v>
      </c>
      <c r="BL545" s="14">
        <f t="shared" si="629"/>
        <v>9.2990426698833506E-3</v>
      </c>
      <c r="BM545" s="13">
        <f t="shared" si="630"/>
        <v>0</v>
      </c>
      <c r="BN545" s="14">
        <f t="shared" si="654"/>
        <v>2.2595181038524981E-3</v>
      </c>
      <c r="BO545" s="13">
        <f t="shared" si="655"/>
        <v>17956434.753713623</v>
      </c>
      <c r="BP545" s="24">
        <f t="shared" si="631"/>
        <v>56502296.295937382</v>
      </c>
      <c r="BQ545" s="18">
        <f>BP545/MAX($BP$13:BP545)-1</f>
        <v>-1.0560044393878032E-3</v>
      </c>
      <c r="BR545" s="18">
        <f t="shared" si="656"/>
        <v>2.4858535934757509E-3</v>
      </c>
      <c r="BU545" s="16">
        <v>43348</v>
      </c>
      <c r="BV545" s="14">
        <f t="shared" si="657"/>
        <v>2.7404297650128751E-3</v>
      </c>
      <c r="BW545" s="13">
        <f t="shared" si="610"/>
        <v>16496267.402885258</v>
      </c>
      <c r="BX545" s="14">
        <f t="shared" si="658"/>
        <v>2.4798038964566338E-3</v>
      </c>
      <c r="BY545" s="13">
        <f t="shared" si="659"/>
        <v>22049594.139338501</v>
      </c>
      <c r="BZ545" s="14">
        <f t="shared" si="660"/>
        <v>9.2990426698833506E-3</v>
      </c>
      <c r="CA545" s="13">
        <f t="shared" si="632"/>
        <v>0</v>
      </c>
      <c r="CB545" s="14">
        <f t="shared" si="661"/>
        <v>2.2595181038524981E-3</v>
      </c>
      <c r="CC545" s="13">
        <f t="shared" si="662"/>
        <v>0</v>
      </c>
      <c r="CD545" s="24">
        <f t="shared" si="633"/>
        <v>38545861.542223759</v>
      </c>
      <c r="CE545" s="18">
        <f>CD545/MAX($CD$13:CD545)-1</f>
        <v>-1.005119653967701E-2</v>
      </c>
      <c r="CF545" s="18">
        <f t="shared" si="611"/>
        <v>2.5913259782004427E-3</v>
      </c>
      <c r="CJ545" s="16">
        <v>43305</v>
      </c>
      <c r="CK545" s="19">
        <v>173602.9194930715</v>
      </c>
      <c r="CL545" s="18">
        <f>CK545/MAX($CK$13:CK545)-1</f>
        <v>-5.4818337005625439E-3</v>
      </c>
      <c r="CM545" s="29">
        <f t="shared" si="663"/>
        <v>0</v>
      </c>
      <c r="CQ545" s="16">
        <v>43348</v>
      </c>
      <c r="CR545" s="14">
        <f t="shared" si="664"/>
        <v>2.7404297650128751E-3</v>
      </c>
      <c r="CS545" s="13">
        <f t="shared" si="612"/>
        <v>56087309.169810019</v>
      </c>
      <c r="CT545" s="14">
        <f t="shared" si="665"/>
        <v>2.4798038964566338E-3</v>
      </c>
      <c r="CU545" s="13">
        <f t="shared" si="634"/>
        <v>13229756.483603133</v>
      </c>
      <c r="CV545" s="14">
        <f t="shared" si="666"/>
        <v>9.2990426698833506E-3</v>
      </c>
      <c r="CW545" s="13">
        <f t="shared" si="635"/>
        <v>0</v>
      </c>
      <c r="CX545" s="14">
        <f t="shared" si="667"/>
        <v>2.2595181038524981E-3</v>
      </c>
      <c r="CY545" s="13">
        <f t="shared" si="668"/>
        <v>0</v>
      </c>
      <c r="CZ545" s="13">
        <f t="shared" si="669"/>
        <v>0</v>
      </c>
      <c r="DA545" s="13">
        <f t="shared" si="670"/>
        <v>4.1022803558128373E-3</v>
      </c>
      <c r="DB545" s="24">
        <f t="shared" si="636"/>
        <v>69317065.653413147</v>
      </c>
      <c r="DC545" s="18">
        <f>DB545/MAX($DB$13:DB545)-1</f>
        <v>-4.6143956259061869E-2</v>
      </c>
      <c r="DD545" s="18">
        <f t="shared" si="613"/>
        <v>2.6906766192915654E-3</v>
      </c>
      <c r="DI545" s="16">
        <v>43158</v>
      </c>
      <c r="DJ545" s="19">
        <v>8595452.6281200126</v>
      </c>
      <c r="DK545" s="18">
        <f t="shared" si="671"/>
        <v>-5.7799011936425781E-3</v>
      </c>
      <c r="DM545" s="12">
        <f t="shared" si="685"/>
        <v>41077</v>
      </c>
      <c r="DN545" s="15">
        <v>12820021.828604544</v>
      </c>
      <c r="DO545" s="14">
        <f t="shared" si="672"/>
        <v>0</v>
      </c>
      <c r="DP545" s="14">
        <f>DN545/MAX($DN$13:DN545)-1</f>
        <v>-2.6168169715014011E-3</v>
      </c>
      <c r="DR545" s="16">
        <v>43300</v>
      </c>
      <c r="DS545" s="13">
        <f t="shared" si="637"/>
        <v>17873148.070957031</v>
      </c>
      <c r="DT545" s="14">
        <f t="shared" si="673"/>
        <v>-5.713533971866136E-4</v>
      </c>
      <c r="DU545" s="14">
        <f>DS545/MAX($DS$13:DS545)-1</f>
        <v>-5.2680607942831026E-3</v>
      </c>
      <c r="DX545" s="42">
        <v>43304</v>
      </c>
      <c r="DY545" s="14">
        <f t="shared" si="674"/>
        <v>2.0870272973462001E-2</v>
      </c>
      <c r="DZ545" s="13">
        <f t="shared" si="614"/>
        <v>0</v>
      </c>
      <c r="EA545" s="18">
        <f t="shared" si="675"/>
        <v>1.5914895367534765E-3</v>
      </c>
      <c r="EB545" s="13">
        <f t="shared" si="676"/>
        <v>5334219.1863961536</v>
      </c>
      <c r="EC545" s="14">
        <f>VLOOKUP(DX545,$Q$13:$S$1892,3,FALSE)</f>
        <v>7.8376120453265141E-3</v>
      </c>
      <c r="ED545" s="13">
        <f t="shared" si="638"/>
        <v>0</v>
      </c>
      <c r="EE545" s="14">
        <f t="shared" si="677"/>
        <v>1.9744696362651082E-2</v>
      </c>
      <c r="EF545" s="13">
        <f t="shared" si="639"/>
        <v>0</v>
      </c>
      <c r="EG545" s="14">
        <f t="shared" si="678"/>
        <v>1.3764624913970014E-3</v>
      </c>
      <c r="EH545" s="13">
        <f t="shared" si="679"/>
        <v>0</v>
      </c>
      <c r="EI545" s="13">
        <f t="shared" si="680"/>
        <v>0</v>
      </c>
      <c r="EJ545" s="13">
        <f t="shared" si="681"/>
        <v>4.1022803558128373E-3</v>
      </c>
      <c r="EK545" s="24">
        <f t="shared" si="640"/>
        <v>5334219.1863961536</v>
      </c>
      <c r="EL545" s="18">
        <f>EK545/MAX($EK$13:EK545)-1</f>
        <v>-3.4107698293425193E-3</v>
      </c>
      <c r="EM545" s="18">
        <f t="shared" si="615"/>
        <v>1.5914895367534765E-3</v>
      </c>
    </row>
    <row r="546" spans="1:143" x14ac:dyDescent="0.3">
      <c r="A546" s="12">
        <f t="shared" si="682"/>
        <v>41078</v>
      </c>
      <c r="B546" s="13">
        <v>1153042.6053498052</v>
      </c>
      <c r="C546" s="14">
        <f t="shared" si="616"/>
        <v>-9.0127179307947225E-3</v>
      </c>
      <c r="D546" s="14">
        <f>B546/MAX($B$13:B546)-1</f>
        <v>-1.6574898850548858E-2</v>
      </c>
      <c r="F546" s="16">
        <v>43301</v>
      </c>
      <c r="G546" s="13">
        <f t="shared" si="617"/>
        <v>2890448.4262987245</v>
      </c>
      <c r="H546" s="14">
        <f t="shared" si="618"/>
        <v>8.0693236705506877E-3</v>
      </c>
      <c r="I546" s="14">
        <f>G546/MAX($G$13:G546)-1</f>
        <v>-9.3835964421596918E-3</v>
      </c>
      <c r="L546" s="12">
        <f t="shared" si="683"/>
        <v>41078</v>
      </c>
      <c r="M546" s="15">
        <v>16863466.326758102</v>
      </c>
      <c r="N546" s="14">
        <f t="shared" si="641"/>
        <v>-1.0610252404605225E-2</v>
      </c>
      <c r="O546" s="14">
        <f>M546/MAX(M$13:$M546)-1</f>
        <v>-2.4221264913291018E-2</v>
      </c>
      <c r="Q546" s="16">
        <v>43301</v>
      </c>
      <c r="R546" s="13">
        <f t="shared" si="619"/>
        <v>93245651.529127702</v>
      </c>
      <c r="S546" s="14">
        <f t="shared" si="620"/>
        <v>-2.459111905939837E-3</v>
      </c>
      <c r="T546" s="14">
        <f>R546/MAX($R$13:R546)-1</f>
        <v>-4.6308236845947426E-2</v>
      </c>
      <c r="V546" s="12">
        <f t="shared" si="684"/>
        <v>41078</v>
      </c>
      <c r="W546" s="14">
        <f t="shared" si="642"/>
        <v>-9.0127179307947225E-3</v>
      </c>
      <c r="X546" s="13">
        <f t="shared" si="643"/>
        <v>122510.77681841694</v>
      </c>
      <c r="Y546" s="14">
        <f t="shared" si="644"/>
        <v>-1.0610252404605225E-2</v>
      </c>
      <c r="Z546" s="13">
        <f t="shared" si="645"/>
        <v>22995.635900124667</v>
      </c>
      <c r="AA546" s="14"/>
      <c r="AB546" s="13"/>
      <c r="AC546" s="24">
        <f t="shared" si="646"/>
        <v>145506.4127185416</v>
      </c>
      <c r="AD546" s="18">
        <f>AC546/MAX(AC$13:$AC546)-1</f>
        <v>-1.6239243517317314E-2</v>
      </c>
      <c r="AE546" s="18">
        <f t="shared" si="647"/>
        <v>-9.265533254962377E-3</v>
      </c>
      <c r="AH546" s="16">
        <v>43301</v>
      </c>
      <c r="AI546" s="19">
        <v>4136305986.7193713</v>
      </c>
      <c r="AJ546" s="14">
        <f t="shared" si="621"/>
        <v>1.7884046965082057E-3</v>
      </c>
      <c r="AK546" s="18">
        <f>AI546/MAX(AI$13:$AI546)-1</f>
        <v>0</v>
      </c>
      <c r="AN546" s="16">
        <v>43301</v>
      </c>
      <c r="AO546" s="14">
        <f t="shared" si="622"/>
        <v>8.0693236705506877E-3</v>
      </c>
      <c r="AP546" s="13">
        <f t="shared" si="648"/>
        <v>0</v>
      </c>
      <c r="AQ546" s="14">
        <f t="shared" si="623"/>
        <v>-2.459111905939837E-3</v>
      </c>
      <c r="AR546" s="13">
        <f t="shared" si="649"/>
        <v>26448035.881976977</v>
      </c>
      <c r="AS546" s="14">
        <f t="shared" si="624"/>
        <v>1.7884046965082057E-3</v>
      </c>
      <c r="AT546" s="13">
        <f t="shared" si="650"/>
        <v>0</v>
      </c>
      <c r="AU546" s="24">
        <f t="shared" si="625"/>
        <v>26448035.881976977</v>
      </c>
      <c r="AV546" s="18">
        <f>AU546/MAX(AU$13:$AU546)-1</f>
        <v>-4.6308236845947315E-2</v>
      </c>
      <c r="AW546" s="18">
        <f t="shared" si="651"/>
        <v>-2.459111905939837E-3</v>
      </c>
      <c r="AZ546" s="42">
        <v>43306</v>
      </c>
      <c r="BA546" s="41">
        <v>14398397</v>
      </c>
      <c r="BB546" s="18">
        <f>BA546/MAX($BA$13:BA546)-1</f>
        <v>-4.1643704566857176E-3</v>
      </c>
      <c r="BC546" s="29">
        <f t="shared" si="652"/>
        <v>-4.5179055328725681E-4</v>
      </c>
      <c r="BG546" s="16">
        <v>43349</v>
      </c>
      <c r="BH546" s="14">
        <f t="shared" si="626"/>
        <v>1.0144885472487264E-3</v>
      </c>
      <c r="BI546" s="13">
        <f t="shared" si="653"/>
        <v>16513002.677237839</v>
      </c>
      <c r="BJ546" s="14">
        <f t="shared" si="627"/>
        <v>-4.827630272219996E-3</v>
      </c>
      <c r="BK546" s="13">
        <f t="shared" si="628"/>
        <v>21943146.851181265</v>
      </c>
      <c r="BL546" s="14">
        <f t="shared" si="629"/>
        <v>1.387542638121575E-2</v>
      </c>
      <c r="BM546" s="13">
        <f t="shared" si="630"/>
        <v>0</v>
      </c>
      <c r="BN546" s="14">
        <f t="shared" si="654"/>
        <v>4.0652992180894021E-3</v>
      </c>
      <c r="BO546" s="13">
        <f t="shared" si="655"/>
        <v>18029433.033877566</v>
      </c>
      <c r="BP546" s="24">
        <f t="shared" si="631"/>
        <v>56485582.562296674</v>
      </c>
      <c r="BQ546" s="18">
        <f>BP546/MAX($BP$13:BP546)-1</f>
        <v>-1.3514983388983604E-3</v>
      </c>
      <c r="BR546" s="18">
        <f t="shared" si="656"/>
        <v>-2.9580627224723433E-4</v>
      </c>
      <c r="BU546" s="16">
        <v>43349</v>
      </c>
      <c r="BV546" s="14">
        <f t="shared" si="657"/>
        <v>1.0144885472487264E-3</v>
      </c>
      <c r="BW546" s="13">
        <f t="shared" si="610"/>
        <v>16513002.677237839</v>
      </c>
      <c r="BX546" s="14">
        <f t="shared" si="658"/>
        <v>-4.827630272219996E-3</v>
      </c>
      <c r="BY546" s="13">
        <f t="shared" si="659"/>
        <v>21943146.851181265</v>
      </c>
      <c r="BZ546" s="14">
        <f t="shared" si="660"/>
        <v>1.387542638121575E-2</v>
      </c>
      <c r="CA546" s="13">
        <f t="shared" si="632"/>
        <v>0</v>
      </c>
      <c r="CB546" s="14">
        <f t="shared" si="661"/>
        <v>4.0652992180894021E-3</v>
      </c>
      <c r="CC546" s="13">
        <f t="shared" si="662"/>
        <v>0</v>
      </c>
      <c r="CD546" s="24">
        <f t="shared" si="633"/>
        <v>38456149.528419107</v>
      </c>
      <c r="CE546" s="18">
        <f>CD546/MAX($CD$13:CD546)-1</f>
        <v>-1.2355213032463008E-2</v>
      </c>
      <c r="CF546" s="18">
        <f t="shared" si="611"/>
        <v>-2.3274097455671106E-3</v>
      </c>
      <c r="CJ546" s="16">
        <v>43306</v>
      </c>
      <c r="CK546" s="19">
        <v>173523.8181538863</v>
      </c>
      <c r="CL546" s="18">
        <f>CK546/MAX($CK$13:CK546)-1</f>
        <v>-5.9349811420226217E-3</v>
      </c>
      <c r="CM546" s="29">
        <f t="shared" si="663"/>
        <v>-4.5564521274288339E-4</v>
      </c>
      <c r="CQ546" s="16">
        <v>43349</v>
      </c>
      <c r="CR546" s="14">
        <f t="shared" si="664"/>
        <v>1.0144885472487264E-3</v>
      </c>
      <c r="CS546" s="13">
        <f t="shared" si="612"/>
        <v>56144209.102608792</v>
      </c>
      <c r="CT546" s="14">
        <f t="shared" si="665"/>
        <v>-4.827630272219996E-3</v>
      </c>
      <c r="CU546" s="13">
        <f t="shared" si="634"/>
        <v>13165888.110708792</v>
      </c>
      <c r="CV546" s="14">
        <f t="shared" si="666"/>
        <v>1.387542638121575E-2</v>
      </c>
      <c r="CW546" s="13">
        <f t="shared" si="635"/>
        <v>0</v>
      </c>
      <c r="CX546" s="14">
        <f t="shared" si="667"/>
        <v>4.0652992180894021E-3</v>
      </c>
      <c r="CY546" s="13">
        <f t="shared" si="668"/>
        <v>0</v>
      </c>
      <c r="CZ546" s="13">
        <f t="shared" si="669"/>
        <v>0</v>
      </c>
      <c r="DA546" s="13">
        <f t="shared" si="670"/>
        <v>-3.8713873394616849E-3</v>
      </c>
      <c r="DB546" s="24">
        <f t="shared" si="636"/>
        <v>69310097.213317588</v>
      </c>
      <c r="DC546" s="18">
        <f>DB546/MAX($DB$13:DB546)-1</f>
        <v>-4.6239847345015073E-2</v>
      </c>
      <c r="DD546" s="18">
        <f t="shared" si="613"/>
        <v>-1.0052993487064121E-4</v>
      </c>
      <c r="DI546" s="16">
        <v>43159</v>
      </c>
      <c r="DJ546" s="19">
        <v>8630035.3309159856</v>
      </c>
      <c r="DK546" s="18">
        <f t="shared" si="671"/>
        <v>4.0233719260851508E-3</v>
      </c>
      <c r="DM546" s="12">
        <f t="shared" si="685"/>
        <v>41078</v>
      </c>
      <c r="DN546" s="15">
        <v>12812554.750051782</v>
      </c>
      <c r="DO546" s="14">
        <f t="shared" si="672"/>
        <v>-5.824544335877313E-4</v>
      </c>
      <c r="DP546" s="14">
        <f>DN546/MAX($DN$13:DN546)-1</f>
        <v>-3.1977472284422381E-3</v>
      </c>
      <c r="DR546" s="16">
        <v>43301</v>
      </c>
      <c r="DS546" s="13">
        <f t="shared" si="637"/>
        <v>17878066.753978416</v>
      </c>
      <c r="DT546" s="14">
        <f t="shared" si="673"/>
        <v>2.7519959001387484E-4</v>
      </c>
      <c r="DU546" s="14">
        <f>DS546/MAX($DS$13:DS546)-1</f>
        <v>-4.9943109724399637E-3</v>
      </c>
      <c r="DX546" s="42">
        <v>43305</v>
      </c>
      <c r="DY546" s="14">
        <f t="shared" si="674"/>
        <v>-3.9015995624352984E-3</v>
      </c>
      <c r="DZ546" s="13">
        <f t="shared" si="614"/>
        <v>0</v>
      </c>
      <c r="EA546" s="18">
        <f t="shared" si="675"/>
        <v>-7.6188046804981369E-5</v>
      </c>
      <c r="EB546" s="13">
        <f t="shared" si="676"/>
        <v>5333812.7826551124</v>
      </c>
      <c r="EC546" s="14">
        <f>VLOOKUP(DX546,$Q$13:$S$1892,3,FALSE)</f>
        <v>4.3300704837156978E-3</v>
      </c>
      <c r="ED546" s="13">
        <f t="shared" si="638"/>
        <v>0</v>
      </c>
      <c r="EE546" s="14">
        <f t="shared" si="677"/>
        <v>-3.7979915030805778E-3</v>
      </c>
      <c r="EF546" s="13">
        <f t="shared" si="639"/>
        <v>0</v>
      </c>
      <c r="EG546" s="14">
        <f t="shared" si="678"/>
        <v>9.3805990450546162E-4</v>
      </c>
      <c r="EH546" s="13">
        <f t="shared" si="679"/>
        <v>0</v>
      </c>
      <c r="EI546" s="13">
        <f t="shared" si="680"/>
        <v>0</v>
      </c>
      <c r="EJ546" s="13">
        <f t="shared" si="681"/>
        <v>-3.8713873394616849E-3</v>
      </c>
      <c r="EK546" s="24">
        <f t="shared" si="640"/>
        <v>5333812.7826551124</v>
      </c>
      <c r="EL546" s="18">
        <f>EK546/MAX($EK$13:EK546)-1</f>
        <v>-3.4866980162561179E-3</v>
      </c>
      <c r="EM546" s="18">
        <f t="shared" si="615"/>
        <v>-7.6188046804981369E-5</v>
      </c>
    </row>
    <row r="547" spans="1:143" x14ac:dyDescent="0.3">
      <c r="A547" s="12">
        <f t="shared" si="682"/>
        <v>41079</v>
      </c>
      <c r="B547" s="13">
        <v>1162791.5386499092</v>
      </c>
      <c r="C547" s="14">
        <f t="shared" si="616"/>
        <v>8.4549636369650738E-3</v>
      </c>
      <c r="D547" s="14">
        <f>B547/MAX($B$13:B547)-1</f>
        <v>-8.2600753806515437E-3</v>
      </c>
      <c r="F547" s="16">
        <v>43304</v>
      </c>
      <c r="G547" s="13">
        <f t="shared" si="617"/>
        <v>2950772.8739712927</v>
      </c>
      <c r="H547" s="14">
        <f t="shared" si="618"/>
        <v>2.0870272973462001E-2</v>
      </c>
      <c r="I547" s="14">
        <f>G547/MAX($G$13:G547)-1</f>
        <v>0</v>
      </c>
      <c r="L547" s="12">
        <f t="shared" si="683"/>
        <v>41079</v>
      </c>
      <c r="M547" s="15">
        <v>16911376.672516465</v>
      </c>
      <c r="N547" s="14">
        <f t="shared" si="641"/>
        <v>2.841073408635042E-3</v>
      </c>
      <c r="O547" s="14">
        <f>M547/MAX(M$13:$M547)-1</f>
        <v>-2.1449005896324702E-2</v>
      </c>
      <c r="Q547" s="16">
        <v>43304</v>
      </c>
      <c r="R547" s="13">
        <f t="shared" si="619"/>
        <v>93976474.770726711</v>
      </c>
      <c r="S547" s="14">
        <f t="shared" si="620"/>
        <v>7.8376120453265141E-3</v>
      </c>
      <c r="T547" s="14">
        <f>R547/MAX($R$13:R547)-1</f>
        <v>-3.8833570795522521E-2</v>
      </c>
      <c r="V547" s="12">
        <f t="shared" si="684"/>
        <v>41079</v>
      </c>
      <c r="W547" s="14">
        <f t="shared" si="642"/>
        <v>8.4549636369650738E-3</v>
      </c>
      <c r="X547" s="13">
        <f t="shared" si="643"/>
        <v>123546.600981553</v>
      </c>
      <c r="Y547" s="14">
        <f t="shared" si="644"/>
        <v>2.841073408635042E-3</v>
      </c>
      <c r="Z547" s="13">
        <f t="shared" si="645"/>
        <v>23060.968189795163</v>
      </c>
      <c r="AA547" s="14"/>
      <c r="AB547" s="13"/>
      <c r="AC547" s="24">
        <f t="shared" si="646"/>
        <v>146607.56917134815</v>
      </c>
      <c r="AD547" s="18">
        <f>AC547/MAX(AC$13:$AC547)-1</f>
        <v>-8.794386037982882E-3</v>
      </c>
      <c r="AE547" s="18">
        <f t="shared" si="647"/>
        <v>7.567752047715981E-3</v>
      </c>
      <c r="AH547" s="16">
        <v>43304</v>
      </c>
      <c r="AI547" s="19">
        <v>4151387152.341084</v>
      </c>
      <c r="AJ547" s="14">
        <f t="shared" si="621"/>
        <v>3.646046900334321E-3</v>
      </c>
      <c r="AK547" s="18">
        <f>AI547/MAX(AI$13:$AI547)-1</f>
        <v>0</v>
      </c>
      <c r="AN547" s="16">
        <v>43304</v>
      </c>
      <c r="AO547" s="14">
        <f t="shared" si="622"/>
        <v>2.0870272973462001E-2</v>
      </c>
      <c r="AP547" s="13">
        <f t="shared" si="648"/>
        <v>0</v>
      </c>
      <c r="AQ547" s="14">
        <f t="shared" si="623"/>
        <v>7.8376120453265141E-3</v>
      </c>
      <c r="AR547" s="13">
        <f t="shared" si="649"/>
        <v>26655325.326580789</v>
      </c>
      <c r="AS547" s="14">
        <f t="shared" si="624"/>
        <v>3.646046900334321E-3</v>
      </c>
      <c r="AT547" s="13">
        <f t="shared" si="650"/>
        <v>0</v>
      </c>
      <c r="AU547" s="24">
        <f t="shared" si="625"/>
        <v>26655325.326580789</v>
      </c>
      <c r="AV547" s="18">
        <f>AU547/MAX(AU$13:$AU547)-1</f>
        <v>-3.8833570795522299E-2</v>
      </c>
      <c r="AW547" s="18">
        <f t="shared" si="651"/>
        <v>7.8376120453265141E-3</v>
      </c>
      <c r="AZ547" s="42">
        <v>43307</v>
      </c>
      <c r="BA547" s="41">
        <v>14385193</v>
      </c>
      <c r="BB547" s="18">
        <f>BA547/MAX($BA$13:BA547)-1</f>
        <v>-5.0775980647652652E-3</v>
      </c>
      <c r="BC547" s="29">
        <f t="shared" si="652"/>
        <v>-9.1704652955459931E-4</v>
      </c>
      <c r="BG547" s="16">
        <v>43350</v>
      </c>
      <c r="BH547" s="14">
        <f t="shared" si="626"/>
        <v>-7.7335231345276867E-4</v>
      </c>
      <c r="BI547" s="13">
        <f t="shared" si="653"/>
        <v>16500232.308415344</v>
      </c>
      <c r="BJ547" s="14">
        <f t="shared" si="627"/>
        <v>1.6056746452843829E-3</v>
      </c>
      <c r="BK547" s="13">
        <f t="shared" si="628"/>
        <v>21978380.405717958</v>
      </c>
      <c r="BL547" s="14">
        <f t="shared" si="629"/>
        <v>-7.849880694207334E-4</v>
      </c>
      <c r="BM547" s="13">
        <f t="shared" si="630"/>
        <v>0</v>
      </c>
      <c r="BN547" s="14">
        <f t="shared" si="654"/>
        <v>1.7209774494646446E-3</v>
      </c>
      <c r="BO547" s="13">
        <f t="shared" si="655"/>
        <v>18060461.281555504</v>
      </c>
      <c r="BP547" s="24">
        <f t="shared" si="631"/>
        <v>56539073.995688803</v>
      </c>
      <c r="BQ547" s="18">
        <f>BP547/MAX($BP$13:BP547)-1</f>
        <v>-4.0578551474823588E-4</v>
      </c>
      <c r="BR547" s="18">
        <f t="shared" si="656"/>
        <v>9.4699268318843011E-4</v>
      </c>
      <c r="BU547" s="16">
        <v>43350</v>
      </c>
      <c r="BV547" s="14">
        <f t="shared" si="657"/>
        <v>-7.7335231345276867E-4</v>
      </c>
      <c r="BW547" s="13">
        <f t="shared" si="610"/>
        <v>16500232.308415344</v>
      </c>
      <c r="BX547" s="14">
        <f t="shared" si="658"/>
        <v>1.6056746452843829E-3</v>
      </c>
      <c r="BY547" s="13">
        <f t="shared" si="659"/>
        <v>21978380.405717958</v>
      </c>
      <c r="BZ547" s="14">
        <f t="shared" si="660"/>
        <v>-7.849880694207334E-4</v>
      </c>
      <c r="CA547" s="13">
        <f t="shared" si="632"/>
        <v>0</v>
      </c>
      <c r="CB547" s="14">
        <f t="shared" si="661"/>
        <v>1.7209774494646446E-3</v>
      </c>
      <c r="CC547" s="13">
        <f t="shared" si="662"/>
        <v>0</v>
      </c>
      <c r="CD547" s="24">
        <f t="shared" si="633"/>
        <v>38478612.7141333</v>
      </c>
      <c r="CE547" s="18">
        <f>CD547/MAX($CD$13:CD547)-1</f>
        <v>-1.1778305345620632E-2</v>
      </c>
      <c r="CF547" s="18">
        <f t="shared" si="611"/>
        <v>5.84124671597408E-4</v>
      </c>
      <c r="CJ547" s="16">
        <v>43307</v>
      </c>
      <c r="CK547" s="19">
        <v>173856.35218112357</v>
      </c>
      <c r="CL547" s="18">
        <f>CK547/MAX($CK$13:CK547)-1</f>
        <v>-4.0299951431358449E-3</v>
      </c>
      <c r="CM547" s="29">
        <f t="shared" si="663"/>
        <v>1.9163595567173175E-3</v>
      </c>
      <c r="CQ547" s="16">
        <v>43350</v>
      </c>
      <c r="CR547" s="14">
        <f t="shared" si="664"/>
        <v>-7.7335231345276867E-4</v>
      </c>
      <c r="CS547" s="13">
        <f t="shared" si="612"/>
        <v>56100789.848612316</v>
      </c>
      <c r="CT547" s="14">
        <f t="shared" si="665"/>
        <v>1.6056746452843829E-3</v>
      </c>
      <c r="CU547" s="13">
        <f t="shared" si="634"/>
        <v>13187028.243430808</v>
      </c>
      <c r="CV547" s="14">
        <f t="shared" si="666"/>
        <v>-7.849880694207334E-4</v>
      </c>
      <c r="CW547" s="13">
        <f t="shared" si="635"/>
        <v>0</v>
      </c>
      <c r="CX547" s="14">
        <f t="shared" si="667"/>
        <v>1.7209774494646446E-3</v>
      </c>
      <c r="CY547" s="13">
        <f t="shared" si="668"/>
        <v>0</v>
      </c>
      <c r="CZ547" s="13">
        <f t="shared" si="669"/>
        <v>0</v>
      </c>
      <c r="DA547" s="13">
        <f t="shared" si="670"/>
        <v>0</v>
      </c>
      <c r="DB547" s="24">
        <f t="shared" si="636"/>
        <v>69287818.092043132</v>
      </c>
      <c r="DC547" s="18">
        <f>DB547/MAX($DB$13:DB547)-1</f>
        <v>-4.6546425159245342E-2</v>
      </c>
      <c r="DD547" s="18">
        <f t="shared" si="613"/>
        <v>-3.2144120655153152E-4</v>
      </c>
      <c r="DI547" s="16">
        <v>43160</v>
      </c>
      <c r="DJ547" s="19">
        <v>8588164.027870046</v>
      </c>
      <c r="DK547" s="18">
        <f t="shared" si="671"/>
        <v>-4.8518113125146645E-3</v>
      </c>
      <c r="DM547" s="12">
        <f t="shared" si="685"/>
        <v>41079</v>
      </c>
      <c r="DN547" s="15">
        <v>12833866.797493692</v>
      </c>
      <c r="DO547" s="14">
        <f t="shared" si="672"/>
        <v>1.6633722046592858E-3</v>
      </c>
      <c r="DP547" s="14">
        <f>DN547/MAX($DN$13:DN547)-1</f>
        <v>-1.5396940676403181E-3</v>
      </c>
      <c r="DR547" s="16">
        <v>43304</v>
      </c>
      <c r="DS547" s="13">
        <f t="shared" si="637"/>
        <v>17906519.510154754</v>
      </c>
      <c r="DT547" s="14">
        <f t="shared" si="673"/>
        <v>1.5914895367534765E-3</v>
      </c>
      <c r="DU547" s="14">
        <f>DS547/MAX($DS$13:DS547)-1</f>
        <v>-3.4107698293422972E-3</v>
      </c>
      <c r="DX547" s="42">
        <v>43306</v>
      </c>
      <c r="DY547" s="14">
        <f t="shared" si="674"/>
        <v>2.9379715128812212E-3</v>
      </c>
      <c r="DZ547" s="13">
        <f t="shared" si="614"/>
        <v>0</v>
      </c>
      <c r="EA547" s="18">
        <f t="shared" si="675"/>
        <v>9.8566088064888646E-4</v>
      </c>
      <c r="EB547" s="13">
        <f t="shared" si="676"/>
        <v>5339070.1132596806</v>
      </c>
      <c r="EC547" s="14">
        <f>VLOOKUP(DX547,$Q$13:$S$1892,3,FALSE)</f>
        <v>-6.5308143438891353E-4</v>
      </c>
      <c r="ED547" s="13">
        <f t="shared" si="638"/>
        <v>0</v>
      </c>
      <c r="EE547" s="14">
        <f t="shared" si="677"/>
        <v>2.3152862700768218E-3</v>
      </c>
      <c r="EF547" s="13">
        <f t="shared" si="639"/>
        <v>0</v>
      </c>
      <c r="EG547" s="14">
        <f t="shared" si="678"/>
        <v>-4.5179055328725681E-4</v>
      </c>
      <c r="EH547" s="13">
        <f t="shared" si="679"/>
        <v>0</v>
      </c>
      <c r="EI547" s="13">
        <f t="shared" si="680"/>
        <v>0</v>
      </c>
      <c r="EJ547" s="13">
        <f t="shared" si="681"/>
        <v>0</v>
      </c>
      <c r="EK547" s="24">
        <f t="shared" si="640"/>
        <v>5339070.1132596806</v>
      </c>
      <c r="EL547" s="18">
        <f>EK547/MAX($EK$13:EK547)-1</f>
        <v>-2.5044738374444542E-3</v>
      </c>
      <c r="EM547" s="18">
        <f t="shared" si="615"/>
        <v>9.8566088064888646E-4</v>
      </c>
    </row>
    <row r="548" spans="1:143" x14ac:dyDescent="0.3">
      <c r="A548" s="12">
        <f t="shared" si="682"/>
        <v>41080</v>
      </c>
      <c r="B548" s="13">
        <v>1169896.6327112613</v>
      </c>
      <c r="C548" s="14">
        <f t="shared" si="616"/>
        <v>6.110376473500656E-3</v>
      </c>
      <c r="D548" s="14">
        <f>B548/MAX($B$13:B548)-1</f>
        <v>-2.2001710774262051E-3</v>
      </c>
      <c r="F548" s="16">
        <v>43305</v>
      </c>
      <c r="G548" s="13">
        <f t="shared" si="617"/>
        <v>2939260.1398173603</v>
      </c>
      <c r="H548" s="14">
        <f t="shared" si="618"/>
        <v>-3.9015995624352984E-3</v>
      </c>
      <c r="I548" s="14">
        <f>G548/MAX($G$13:G548)-1</f>
        <v>-3.9015995624352984E-3</v>
      </c>
      <c r="L548" s="12">
        <f t="shared" si="683"/>
        <v>41080</v>
      </c>
      <c r="M548" s="15">
        <v>16847997.809708379</v>
      </c>
      <c r="N548" s="14">
        <f t="shared" si="641"/>
        <v>-3.7477057034088768E-3</v>
      </c>
      <c r="O548" s="14">
        <f>M548/MAX(M$13:$M548)-1</f>
        <v>-2.5116327038003483E-2</v>
      </c>
      <c r="Q548" s="16">
        <v>43305</v>
      </c>
      <c r="R548" s="13">
        <f t="shared" si="619"/>
        <v>94383399.530295089</v>
      </c>
      <c r="S548" s="14">
        <f t="shared" si="620"/>
        <v>4.3300704837156978E-3</v>
      </c>
      <c r="T548" s="14">
        <f>R548/MAX($R$13:R548)-1</f>
        <v>-3.4671652410485754E-2</v>
      </c>
      <c r="V548" s="12">
        <f t="shared" si="684"/>
        <v>41080</v>
      </c>
      <c r="W548" s="14">
        <f t="shared" si="642"/>
        <v>6.110376473500656E-3</v>
      </c>
      <c r="X548" s="13">
        <f t="shared" si="643"/>
        <v>124301.51722557165</v>
      </c>
      <c r="Y548" s="14">
        <f t="shared" si="644"/>
        <v>-3.7477057034088768E-3</v>
      </c>
      <c r="Z548" s="13">
        <f t="shared" si="645"/>
        <v>22974.542467784137</v>
      </c>
      <c r="AA548" s="14"/>
      <c r="AB548" s="13"/>
      <c r="AC548" s="24">
        <f t="shared" si="646"/>
        <v>147276.05969335578</v>
      </c>
      <c r="AD548" s="18">
        <f>AC548/MAX(AC$13:$AC548)-1</f>
        <v>-4.2747588315599216E-3</v>
      </c>
      <c r="AE548" s="18">
        <f t="shared" si="647"/>
        <v>4.5597272077155804E-3</v>
      </c>
      <c r="AH548" s="16">
        <v>43305</v>
      </c>
      <c r="AI548" s="19">
        <v>4159660950.6012444</v>
      </c>
      <c r="AJ548" s="14">
        <f t="shared" si="621"/>
        <v>1.9930201536357828E-3</v>
      </c>
      <c r="AK548" s="18">
        <f>AI548/MAX(AI$13:$AI548)-1</f>
        <v>0</v>
      </c>
      <c r="AN548" s="16">
        <v>43305</v>
      </c>
      <c r="AO548" s="14">
        <f t="shared" si="622"/>
        <v>-3.9015995624352984E-3</v>
      </c>
      <c r="AP548" s="13">
        <f t="shared" si="648"/>
        <v>0</v>
      </c>
      <c r="AQ548" s="14">
        <f t="shared" si="623"/>
        <v>4.3300704837156978E-3</v>
      </c>
      <c r="AR548" s="13">
        <f t="shared" si="649"/>
        <v>26770744.764011256</v>
      </c>
      <c r="AS548" s="14">
        <f t="shared" si="624"/>
        <v>1.9930201536357828E-3</v>
      </c>
      <c r="AT548" s="13">
        <f t="shared" si="650"/>
        <v>0</v>
      </c>
      <c r="AU548" s="24">
        <f t="shared" si="625"/>
        <v>26770744.764011256</v>
      </c>
      <c r="AV548" s="18">
        <f>AU548/MAX(AU$13:$AU548)-1</f>
        <v>-3.4671652410485643E-2</v>
      </c>
      <c r="AW548" s="18">
        <f t="shared" si="651"/>
        <v>4.3300704837156978E-3</v>
      </c>
      <c r="AZ548" s="42">
        <v>43308</v>
      </c>
      <c r="BA548" s="41">
        <v>14387977</v>
      </c>
      <c r="BB548" s="18">
        <f>BA548/MAX($BA$13:BA548)-1</f>
        <v>-4.8850484085328771E-3</v>
      </c>
      <c r="BC548" s="29">
        <f t="shared" si="652"/>
        <v>1.9353233564545214E-4</v>
      </c>
      <c r="BG548" s="16">
        <v>43353</v>
      </c>
      <c r="BH548" s="14">
        <f t="shared" si="626"/>
        <v>8.4042680617013588E-6</v>
      </c>
      <c r="BI548" s="13">
        <f t="shared" si="653"/>
        <v>16500370.980790744</v>
      </c>
      <c r="BJ548" s="14">
        <f t="shared" si="627"/>
        <v>-6.0712621036684844E-3</v>
      </c>
      <c r="BK548" s="13">
        <f t="shared" si="628"/>
        <v>21844943.897660714</v>
      </c>
      <c r="BL548" s="14">
        <f t="shared" si="629"/>
        <v>3.6532401977680262E-3</v>
      </c>
      <c r="BM548" s="13">
        <f t="shared" si="630"/>
        <v>0</v>
      </c>
      <c r="BN548" s="14">
        <f t="shared" si="654"/>
        <v>7.1531102473021413E-4</v>
      </c>
      <c r="BO548" s="13">
        <f t="shared" si="655"/>
        <v>18073380.128621913</v>
      </c>
      <c r="BP548" s="24">
        <f t="shared" si="631"/>
        <v>56418695.007073373</v>
      </c>
      <c r="BQ548" s="18">
        <f>BP548/MAX($BP$13:BP548)-1</f>
        <v>-2.5340506606319479E-3</v>
      </c>
      <c r="BR548" s="18">
        <f t="shared" si="656"/>
        <v>-2.1291291156380066E-3</v>
      </c>
      <c r="BU548" s="16">
        <v>43353</v>
      </c>
      <c r="BV548" s="14">
        <f t="shared" si="657"/>
        <v>8.4042680617013588E-6</v>
      </c>
      <c r="BW548" s="13">
        <f t="shared" si="610"/>
        <v>16500370.980790744</v>
      </c>
      <c r="BX548" s="14">
        <f t="shared" si="658"/>
        <v>-6.0712621036684844E-3</v>
      </c>
      <c r="BY548" s="13">
        <f t="shared" si="659"/>
        <v>21844943.897660714</v>
      </c>
      <c r="BZ548" s="14">
        <f t="shared" si="660"/>
        <v>3.6532401977680262E-3</v>
      </c>
      <c r="CA548" s="13">
        <f t="shared" si="632"/>
        <v>0</v>
      </c>
      <c r="CB548" s="14">
        <f t="shared" si="661"/>
        <v>7.1531102473021413E-4</v>
      </c>
      <c r="CC548" s="13">
        <f t="shared" si="662"/>
        <v>0</v>
      </c>
      <c r="CD548" s="24">
        <f t="shared" si="633"/>
        <v>38345314.878451459</v>
      </c>
      <c r="CE548" s="18">
        <f>CD548/MAX($CD$13:CD548)-1</f>
        <v>-1.5201708732065611E-2</v>
      </c>
      <c r="CF548" s="18">
        <f t="shared" si="611"/>
        <v>-3.4642058608542747E-3</v>
      </c>
      <c r="CJ548" s="16">
        <v>43308</v>
      </c>
      <c r="CK548" s="19">
        <v>173856.35218112363</v>
      </c>
      <c r="CL548" s="18">
        <f>CK548/MAX($CK$13:CK548)-1</f>
        <v>-4.0299951431355119E-3</v>
      </c>
      <c r="CM548" s="29">
        <f t="shared" si="663"/>
        <v>0</v>
      </c>
      <c r="CQ548" s="16">
        <v>43353</v>
      </c>
      <c r="CR548" s="14">
        <f t="shared" si="664"/>
        <v>8.4042680617013588E-6</v>
      </c>
      <c r="CS548" s="13">
        <f t="shared" si="612"/>
        <v>56101261.334688678</v>
      </c>
      <c r="CT548" s="14">
        <f t="shared" si="665"/>
        <v>-6.0712621036684844E-3</v>
      </c>
      <c r="CU548" s="13">
        <f t="shared" si="634"/>
        <v>13106966.338596461</v>
      </c>
      <c r="CV548" s="14">
        <f t="shared" si="666"/>
        <v>3.6532401977680262E-3</v>
      </c>
      <c r="CW548" s="13">
        <f t="shared" si="635"/>
        <v>0</v>
      </c>
      <c r="CX548" s="14">
        <f t="shared" si="667"/>
        <v>7.1531102473021413E-4</v>
      </c>
      <c r="CY548" s="13">
        <f t="shared" si="668"/>
        <v>0</v>
      </c>
      <c r="CZ548" s="13">
        <f t="shared" si="669"/>
        <v>0</v>
      </c>
      <c r="DA548" s="13">
        <f t="shared" si="670"/>
        <v>0</v>
      </c>
      <c r="DB548" s="24">
        <f t="shared" si="636"/>
        <v>69208227.673285142</v>
      </c>
      <c r="DC548" s="18">
        <f>DB548/MAX($DB$13:DB548)-1</f>
        <v>-4.7641650429394056E-2</v>
      </c>
      <c r="DD548" s="18">
        <f t="shared" si="613"/>
        <v>-1.1486928142586672E-3</v>
      </c>
      <c r="DI548" s="16">
        <v>43164</v>
      </c>
      <c r="DJ548" s="19">
        <v>8604917.2353996299</v>
      </c>
      <c r="DK548" s="18">
        <f t="shared" si="671"/>
        <v>1.9507321326439619E-3</v>
      </c>
      <c r="DM548" s="12">
        <f t="shared" si="685"/>
        <v>41080</v>
      </c>
      <c r="DN548" s="15">
        <v>12826244.25042442</v>
      </c>
      <c r="DO548" s="14">
        <f t="shared" si="672"/>
        <v>-5.9394001742019142E-4</v>
      </c>
      <c r="DP548" s="14">
        <f>DN548/MAX($DN$13:DN548)-1</f>
        <v>-2.1327195991391878E-3</v>
      </c>
      <c r="DR548" s="16">
        <v>43305</v>
      </c>
      <c r="DS548" s="13">
        <f t="shared" si="637"/>
        <v>17905155.2474082</v>
      </c>
      <c r="DT548" s="14">
        <f t="shared" si="673"/>
        <v>-7.6188046804981369E-5</v>
      </c>
      <c r="DU548" s="14">
        <f>DS548/MAX($DS$13:DS548)-1</f>
        <v>-3.4866980162558958E-3</v>
      </c>
      <c r="DX548" s="42">
        <v>43307</v>
      </c>
      <c r="DY548" s="14">
        <f t="shared" si="674"/>
        <v>8.1892577813780232E-3</v>
      </c>
      <c r="DZ548" s="13">
        <f t="shared" si="614"/>
        <v>0</v>
      </c>
      <c r="EA548" s="18">
        <f t="shared" si="675"/>
        <v>1.8345368782264337E-3</v>
      </c>
      <c r="EB548" s="13">
        <f t="shared" si="676"/>
        <v>5348864.8342778925</v>
      </c>
      <c r="EC548" s="14">
        <f>VLOOKUP(DX548,$Q$13:$S$1892,3,FALSE)</f>
        <v>1.0289437289321413E-2</v>
      </c>
      <c r="ED548" s="13">
        <f t="shared" si="638"/>
        <v>0</v>
      </c>
      <c r="EE548" s="14">
        <f t="shared" si="677"/>
        <v>5.5623172070928817E-3</v>
      </c>
      <c r="EF548" s="13">
        <f t="shared" si="639"/>
        <v>0</v>
      </c>
      <c r="EG548" s="14">
        <f t="shared" si="678"/>
        <v>-9.1704652955459931E-4</v>
      </c>
      <c r="EH548" s="13">
        <f t="shared" si="679"/>
        <v>0</v>
      </c>
      <c r="EI548" s="13">
        <f t="shared" si="680"/>
        <v>0</v>
      </c>
      <c r="EJ548" s="13">
        <f t="shared" si="681"/>
        <v>0</v>
      </c>
      <c r="EK548" s="24">
        <f t="shared" si="640"/>
        <v>5348864.8342778925</v>
      </c>
      <c r="EL548" s="18">
        <f>EK548/MAX($EK$13:EK548)-1</f>
        <v>-6.7453150883334256E-4</v>
      </c>
      <c r="EM548" s="18">
        <f t="shared" si="615"/>
        <v>1.8345368782264337E-3</v>
      </c>
    </row>
    <row r="549" spans="1:143" x14ac:dyDescent="0.3">
      <c r="A549" s="12">
        <f t="shared" si="682"/>
        <v>41081</v>
      </c>
      <c r="B549" s="13">
        <v>1181137.7804783122</v>
      </c>
      <c r="C549" s="14">
        <f t="shared" si="616"/>
        <v>9.6086675119315679E-3</v>
      </c>
      <c r="D549" s="14">
        <f>B549/MAX($B$13:B549)-1</f>
        <v>0</v>
      </c>
      <c r="F549" s="16">
        <v>43306</v>
      </c>
      <c r="G549" s="13">
        <f t="shared" si="617"/>
        <v>2947895.6023770911</v>
      </c>
      <c r="H549" s="14">
        <f t="shared" si="618"/>
        <v>2.9379715128812212E-3</v>
      </c>
      <c r="I549" s="14">
        <f>G549/MAX($G$13:G549)-1</f>
        <v>-9.7509083792324258E-4</v>
      </c>
      <c r="L549" s="12">
        <f t="shared" si="683"/>
        <v>41081</v>
      </c>
      <c r="M549" s="15">
        <v>17009406.785691779</v>
      </c>
      <c r="N549" s="14">
        <f t="shared" si="641"/>
        <v>9.5803060877885926E-3</v>
      </c>
      <c r="O549" s="14">
        <f>M549/MAX(M$13:$M549)-1</f>
        <v>-1.5776643051039763E-2</v>
      </c>
      <c r="Q549" s="16">
        <v>43306</v>
      </c>
      <c r="R549" s="13">
        <f t="shared" si="619"/>
        <v>94321759.484347343</v>
      </c>
      <c r="S549" s="14">
        <f t="shared" si="620"/>
        <v>-6.5308143438891353E-4</v>
      </c>
      <c r="T549" s="14">
        <f>R549/MAX($R$13:R549)-1</f>
        <v>-3.5302090432385858E-2</v>
      </c>
      <c r="V549" s="12">
        <f t="shared" si="684"/>
        <v>41081</v>
      </c>
      <c r="W549" s="14">
        <f t="shared" si="642"/>
        <v>9.6086675119315679E-3</v>
      </c>
      <c r="X549" s="13">
        <f t="shared" si="643"/>
        <v>125495.8891758208</v>
      </c>
      <c r="Y549" s="14">
        <f t="shared" si="644"/>
        <v>9.5803060877885926E-3</v>
      </c>
      <c r="Z549" s="13">
        <f t="shared" si="645"/>
        <v>23194.645616852406</v>
      </c>
      <c r="AA549" s="14"/>
      <c r="AB549" s="13"/>
      <c r="AC549" s="24">
        <f t="shared" si="646"/>
        <v>148690.53479267322</v>
      </c>
      <c r="AD549" s="18">
        <f>AC549/MAX(AC$13:$AC549)-1</f>
        <v>0</v>
      </c>
      <c r="AE549" s="18">
        <f t="shared" si="647"/>
        <v>9.6042432304512815E-3</v>
      </c>
      <c r="AH549" s="16">
        <v>43306</v>
      </c>
      <c r="AI549" s="19">
        <v>4183096026.1021194</v>
      </c>
      <c r="AJ549" s="14">
        <f t="shared" si="621"/>
        <v>5.6338907856150477E-3</v>
      </c>
      <c r="AK549" s="18">
        <f>AI549/MAX(AI$13:$AI549)-1</f>
        <v>0</v>
      </c>
      <c r="AN549" s="16">
        <v>43306</v>
      </c>
      <c r="AO549" s="14">
        <f t="shared" si="622"/>
        <v>2.9379715128812212E-3</v>
      </c>
      <c r="AP549" s="13">
        <f t="shared" si="648"/>
        <v>0</v>
      </c>
      <c r="AQ549" s="14">
        <f t="shared" si="623"/>
        <v>-6.5308143438891353E-4</v>
      </c>
      <c r="AR549" s="13">
        <f t="shared" si="649"/>
        <v>26753261.287621118</v>
      </c>
      <c r="AS549" s="14">
        <f t="shared" si="624"/>
        <v>5.6338907856150477E-3</v>
      </c>
      <c r="AT549" s="13">
        <f t="shared" si="650"/>
        <v>0</v>
      </c>
      <c r="AU549" s="24">
        <f t="shared" si="625"/>
        <v>26753261.287621118</v>
      </c>
      <c r="AV549" s="18">
        <f>AU549/MAX(AU$13:$AU549)-1</f>
        <v>-3.5302090432385524E-2</v>
      </c>
      <c r="AW549" s="18">
        <f t="shared" si="651"/>
        <v>-6.5308143438880251E-4</v>
      </c>
      <c r="AZ549" s="42">
        <v>43311</v>
      </c>
      <c r="BA549" s="41">
        <v>14405421</v>
      </c>
      <c r="BB549" s="18">
        <f>BA549/MAX($BA$13:BA549)-1</f>
        <v>-3.6785698872257022E-3</v>
      </c>
      <c r="BC549" s="29">
        <f t="shared" si="652"/>
        <v>1.2124011596625905E-3</v>
      </c>
      <c r="BG549" s="16">
        <v>43354</v>
      </c>
      <c r="BH549" s="14">
        <f t="shared" si="626"/>
        <v>1.0584392460867509E-2</v>
      </c>
      <c r="BI549" s="13">
        <f t="shared" si="653"/>
        <v>16675017.383001342</v>
      </c>
      <c r="BJ549" s="14">
        <f t="shared" si="627"/>
        <v>-9.6842417253772961E-4</v>
      </c>
      <c r="BK549" s="13">
        <f t="shared" si="628"/>
        <v>21823788.725942489</v>
      </c>
      <c r="BL549" s="14">
        <f t="shared" si="629"/>
        <v>-5.8298162583110269E-3</v>
      </c>
      <c r="BM549" s="13">
        <f t="shared" si="630"/>
        <v>0</v>
      </c>
      <c r="BN549" s="14">
        <f t="shared" si="654"/>
        <v>7.0678675681283831E-3</v>
      </c>
      <c r="BO549" s="13">
        <f t="shared" si="655"/>
        <v>18201120.385879457</v>
      </c>
      <c r="BP549" s="24">
        <f t="shared" si="631"/>
        <v>56699926.494823292</v>
      </c>
      <c r="BQ549" s="18">
        <f>BP549/MAX($BP$13:BP549)-1</f>
        <v>0</v>
      </c>
      <c r="BR549" s="18">
        <f t="shared" si="656"/>
        <v>4.9847216018494844E-3</v>
      </c>
      <c r="BU549" s="16">
        <v>43354</v>
      </c>
      <c r="BV549" s="14">
        <f t="shared" si="657"/>
        <v>1.0584392460867509E-2</v>
      </c>
      <c r="BW549" s="13">
        <f t="shared" si="610"/>
        <v>16675017.383001342</v>
      </c>
      <c r="BX549" s="14">
        <f t="shared" si="658"/>
        <v>-9.6842417253772961E-4</v>
      </c>
      <c r="BY549" s="13">
        <f t="shared" si="659"/>
        <v>21823788.725942489</v>
      </c>
      <c r="BZ549" s="14">
        <f t="shared" si="660"/>
        <v>-5.8298162583110269E-3</v>
      </c>
      <c r="CA549" s="13">
        <f t="shared" si="632"/>
        <v>0</v>
      </c>
      <c r="CB549" s="14">
        <f t="shared" si="661"/>
        <v>7.0678675681283831E-3</v>
      </c>
      <c r="CC549" s="13">
        <f t="shared" si="662"/>
        <v>0</v>
      </c>
      <c r="CD549" s="24">
        <f t="shared" si="633"/>
        <v>38498806.108943835</v>
      </c>
      <c r="CE549" s="18">
        <f>CD549/MAX($CD$13:CD549)-1</f>
        <v>-1.1259691252416548E-2</v>
      </c>
      <c r="CF549" s="18">
        <f t="shared" si="611"/>
        <v>4.0028679117363186E-3</v>
      </c>
      <c r="CJ549" s="16">
        <v>43311</v>
      </c>
      <c r="CK549" s="19">
        <v>173856.35218112363</v>
      </c>
      <c r="CL549" s="18">
        <f>CK549/MAX($CK$13:CK549)-1</f>
        <v>-4.0299951431355119E-3</v>
      </c>
      <c r="CM549" s="29">
        <f t="shared" si="663"/>
        <v>0</v>
      </c>
      <c r="CQ549" s="16">
        <v>43354</v>
      </c>
      <c r="CR549" s="14">
        <f t="shared" si="664"/>
        <v>1.0584392460867509E-2</v>
      </c>
      <c r="CS549" s="13">
        <f t="shared" si="612"/>
        <v>56695059.102204718</v>
      </c>
      <c r="CT549" s="14">
        <f t="shared" si="665"/>
        <v>-9.6842417253772961E-4</v>
      </c>
      <c r="CU549" s="13">
        <f t="shared" si="634"/>
        <v>13094273.235565526</v>
      </c>
      <c r="CV549" s="14">
        <f t="shared" si="666"/>
        <v>-5.8298162583110269E-3</v>
      </c>
      <c r="CW549" s="13">
        <f t="shared" si="635"/>
        <v>0</v>
      </c>
      <c r="CX549" s="14">
        <f t="shared" si="667"/>
        <v>7.0678675681283831E-3</v>
      </c>
      <c r="CY549" s="13">
        <f t="shared" si="668"/>
        <v>0</v>
      </c>
      <c r="CZ549" s="13">
        <f t="shared" si="669"/>
        <v>0</v>
      </c>
      <c r="DA549" s="13">
        <f t="shared" si="670"/>
        <v>0</v>
      </c>
      <c r="DB549" s="24">
        <f t="shared" si="636"/>
        <v>69789332.337770239</v>
      </c>
      <c r="DC549" s="18">
        <f>DB549/MAX($DB$13:DB549)-1</f>
        <v>-3.964520408475769E-2</v>
      </c>
      <c r="DD549" s="18">
        <f t="shared" si="613"/>
        <v>8.3964679348291771E-3</v>
      </c>
      <c r="DI549" s="16">
        <v>43165</v>
      </c>
      <c r="DJ549" s="19">
        <v>8609659.2464939132</v>
      </c>
      <c r="DK549" s="18">
        <f t="shared" si="671"/>
        <v>5.5108154611582805E-4</v>
      </c>
      <c r="DM549" s="12">
        <f t="shared" si="685"/>
        <v>41081</v>
      </c>
      <c r="DN549" s="15">
        <v>12844486.033161594</v>
      </c>
      <c r="DO549" s="14">
        <f t="shared" si="672"/>
        <v>1.4222232464167206E-3</v>
      </c>
      <c r="DP549" s="14">
        <f>DN549/MAX($DN$13:DN549)-1</f>
        <v>-7.135295561143673E-4</v>
      </c>
      <c r="DR549" s="16">
        <v>43306</v>
      </c>
      <c r="DS549" s="13">
        <f t="shared" si="637"/>
        <v>17922803.658497516</v>
      </c>
      <c r="DT549" s="14">
        <f t="shared" si="673"/>
        <v>9.8566088064888646E-4</v>
      </c>
      <c r="DU549" s="14">
        <f>DS549/MAX($DS$13:DS549)-1</f>
        <v>-2.5044738374442321E-3</v>
      </c>
      <c r="DX549" s="42">
        <v>43308</v>
      </c>
      <c r="DY549" s="14">
        <f t="shared" si="674"/>
        <v>0</v>
      </c>
      <c r="DZ549" s="13">
        <f t="shared" si="614"/>
        <v>0</v>
      </c>
      <c r="EA549" s="18">
        <f t="shared" si="675"/>
        <v>2.6924206399936423E-4</v>
      </c>
      <c r="EB549" s="13">
        <f t="shared" si="676"/>
        <v>5350304.9736859268</v>
      </c>
      <c r="EC549" s="14">
        <f>VLOOKUP(DX549,$Q$13:$S$1892,3,FALSE)</f>
        <v>8.3401234399151924E-3</v>
      </c>
      <c r="ED549" s="13">
        <f t="shared" si="638"/>
        <v>0</v>
      </c>
      <c r="EE549" s="14">
        <f t="shared" si="677"/>
        <v>0</v>
      </c>
      <c r="EF549" s="13">
        <f t="shared" si="639"/>
        <v>0</v>
      </c>
      <c r="EG549" s="14">
        <f t="shared" si="678"/>
        <v>1.9353233564545214E-4</v>
      </c>
      <c r="EH549" s="13">
        <f t="shared" si="679"/>
        <v>0</v>
      </c>
      <c r="EI549" s="13">
        <f t="shared" si="680"/>
        <v>0</v>
      </c>
      <c r="EJ549" s="13">
        <f t="shared" si="681"/>
        <v>0</v>
      </c>
      <c r="EK549" s="24">
        <f t="shared" si="640"/>
        <v>5350304.9736859268</v>
      </c>
      <c r="EL549" s="18">
        <f>EK549/MAX($EK$13:EK549)-1</f>
        <v>-4.0547105708965692E-4</v>
      </c>
      <c r="EM549" s="18">
        <f t="shared" si="615"/>
        <v>2.6924206399936423E-4</v>
      </c>
    </row>
    <row r="550" spans="1:143" x14ac:dyDescent="0.3">
      <c r="A550" s="12">
        <f t="shared" si="682"/>
        <v>41082</v>
      </c>
      <c r="B550" s="13">
        <v>1182709.6392325833</v>
      </c>
      <c r="C550" s="14">
        <f t="shared" si="616"/>
        <v>1.3308005046070992E-3</v>
      </c>
      <c r="D550" s="14">
        <f>B550/MAX($B$13:B550)-1</f>
        <v>0</v>
      </c>
      <c r="F550" s="16">
        <v>43307</v>
      </c>
      <c r="G550" s="13">
        <f t="shared" si="617"/>
        <v>2972036.6793775475</v>
      </c>
      <c r="H550" s="14">
        <f t="shared" si="618"/>
        <v>8.1892577813780232E-3</v>
      </c>
      <c r="I550" s="14">
        <f>G550/MAX($G$13:G550)-1</f>
        <v>0</v>
      </c>
      <c r="L550" s="12">
        <f t="shared" si="683"/>
        <v>41082</v>
      </c>
      <c r="M550" s="15">
        <v>16944230.915743783</v>
      </c>
      <c r="N550" s="14">
        <f t="shared" si="641"/>
        <v>-3.8317544385393365E-3</v>
      </c>
      <c r="O550" s="14">
        <f>M550/MAX(M$13:$M550)-1</f>
        <v>-1.954794526754311E-2</v>
      </c>
      <c r="Q550" s="16">
        <v>43307</v>
      </c>
      <c r="R550" s="13">
        <f t="shared" si="619"/>
        <v>95292277.313579991</v>
      </c>
      <c r="S550" s="14">
        <f t="shared" si="620"/>
        <v>1.0289437289321413E-2</v>
      </c>
      <c r="T550" s="14">
        <f>R550/MAX($R$13:R550)-1</f>
        <v>-2.5375891788750438E-2</v>
      </c>
      <c r="V550" s="12">
        <f t="shared" si="684"/>
        <v>41082</v>
      </c>
      <c r="W550" s="14">
        <f t="shared" si="642"/>
        <v>1.3308005046070992E-3</v>
      </c>
      <c r="X550" s="13">
        <f t="shared" si="643"/>
        <v>125662.8991684621</v>
      </c>
      <c r="Y550" s="14">
        <f t="shared" si="644"/>
        <v>-3.8317544385393365E-3</v>
      </c>
      <c r="Z550" s="13">
        <f t="shared" si="645"/>
        <v>23105.769430559685</v>
      </c>
      <c r="AA550" s="14"/>
      <c r="AB550" s="13"/>
      <c r="AC550" s="24">
        <f t="shared" si="646"/>
        <v>148768.6685990218</v>
      </c>
      <c r="AD550" s="18">
        <f>AC550/MAX(AC$13:$AC550)-1</f>
        <v>0</v>
      </c>
      <c r="AE550" s="18">
        <f t="shared" si="647"/>
        <v>5.2547935520919076E-4</v>
      </c>
      <c r="AH550" s="16">
        <v>43307</v>
      </c>
      <c r="AI550" s="19">
        <v>4141599259.4340558</v>
      </c>
      <c r="AJ550" s="14">
        <f t="shared" si="621"/>
        <v>-9.9201085533604516E-3</v>
      </c>
      <c r="AK550" s="18">
        <f>AI550/MAX(AI$13:$AI550)-1</f>
        <v>-9.9201085533604516E-3</v>
      </c>
      <c r="AN550" s="16">
        <v>43307</v>
      </c>
      <c r="AO550" s="14">
        <f t="shared" si="622"/>
        <v>8.1892577813780232E-3</v>
      </c>
      <c r="AP550" s="13">
        <f t="shared" si="648"/>
        <v>0</v>
      </c>
      <c r="AQ550" s="14">
        <f t="shared" si="623"/>
        <v>1.0289437289321413E-2</v>
      </c>
      <c r="AR550" s="13">
        <f t="shared" si="649"/>
        <v>27028537.291924927</v>
      </c>
      <c r="AS550" s="14">
        <f t="shared" si="624"/>
        <v>-9.9201085533604516E-3</v>
      </c>
      <c r="AT550" s="13">
        <f t="shared" si="650"/>
        <v>0</v>
      </c>
      <c r="AU550" s="24">
        <f t="shared" si="625"/>
        <v>27028537.291924927</v>
      </c>
      <c r="AV550" s="18">
        <f>AU550/MAX(AU$13:$AU550)-1</f>
        <v>-2.5375891788750105E-2</v>
      </c>
      <c r="AW550" s="18">
        <f t="shared" si="651"/>
        <v>1.0289437289321413E-2</v>
      </c>
      <c r="AZ550" s="42">
        <v>43312</v>
      </c>
      <c r="BA550" s="41">
        <v>14403551</v>
      </c>
      <c r="BB550" s="18">
        <f>BA550/MAX($BA$13:BA550)-1</f>
        <v>-3.8079046060311983E-3</v>
      </c>
      <c r="BC550" s="29">
        <f t="shared" si="652"/>
        <v>-1.2981224221075838E-4</v>
      </c>
      <c r="BG550" s="16">
        <v>43355</v>
      </c>
      <c r="BH550" s="14">
        <f t="shared" si="626"/>
        <v>3.8016337881885409E-3</v>
      </c>
      <c r="BI550" s="13">
        <f t="shared" si="653"/>
        <v>16738409.692503192</v>
      </c>
      <c r="BJ550" s="14">
        <f t="shared" si="627"/>
        <v>2.242583726846048E-3</v>
      </c>
      <c r="BK550" s="13">
        <f t="shared" si="628"/>
        <v>21872730.399397414</v>
      </c>
      <c r="BL550" s="14">
        <f t="shared" si="629"/>
        <v>1.7038402877762593E-2</v>
      </c>
      <c r="BM550" s="13">
        <f t="shared" si="630"/>
        <v>0</v>
      </c>
      <c r="BN550" s="14">
        <f t="shared" si="654"/>
        <v>-3.4193747169661837E-3</v>
      </c>
      <c r="BO550" s="13">
        <f t="shared" si="655"/>
        <v>18138883.935011525</v>
      </c>
      <c r="BP550" s="24">
        <f t="shared" si="631"/>
        <v>56750024.026912123</v>
      </c>
      <c r="BQ550" s="18">
        <f>BP550/MAX($BP$13:BP550)-1</f>
        <v>0</v>
      </c>
      <c r="BR550" s="18">
        <f t="shared" si="656"/>
        <v>8.8355550325802668E-4</v>
      </c>
      <c r="BU550" s="16">
        <v>43355</v>
      </c>
      <c r="BV550" s="14">
        <f t="shared" si="657"/>
        <v>3.8016337881885409E-3</v>
      </c>
      <c r="BW550" s="13">
        <f t="shared" si="610"/>
        <v>16738409.692503192</v>
      </c>
      <c r="BX550" s="14">
        <f t="shared" si="658"/>
        <v>2.242583726846048E-3</v>
      </c>
      <c r="BY550" s="13">
        <f t="shared" si="659"/>
        <v>21872730.399397414</v>
      </c>
      <c r="BZ550" s="14">
        <f t="shared" si="660"/>
        <v>1.7038402877762593E-2</v>
      </c>
      <c r="CA550" s="13">
        <f t="shared" si="632"/>
        <v>0</v>
      </c>
      <c r="CB550" s="14">
        <f t="shared" si="661"/>
        <v>-3.4193747169661837E-3</v>
      </c>
      <c r="CC550" s="13">
        <f t="shared" si="662"/>
        <v>0</v>
      </c>
      <c r="CD550" s="24">
        <f t="shared" si="633"/>
        <v>38611140.091900602</v>
      </c>
      <c r="CE550" s="18">
        <f>CD550/MAX($CD$13:CD550)-1</f>
        <v>-8.3746891389168132E-3</v>
      </c>
      <c r="CF550" s="18">
        <f t="shared" si="611"/>
        <v>2.9178562742668834E-3</v>
      </c>
      <c r="CJ550" s="16">
        <v>43312</v>
      </c>
      <c r="CK550" s="19">
        <v>173856.35218112363</v>
      </c>
      <c r="CL550" s="18">
        <f>CK550/MAX($CK$13:CK550)-1</f>
        <v>-4.0299951431355119E-3</v>
      </c>
      <c r="CM550" s="29">
        <f t="shared" si="663"/>
        <v>0</v>
      </c>
      <c r="CQ550" s="16">
        <v>43355</v>
      </c>
      <c r="CR550" s="14">
        <f t="shared" si="664"/>
        <v>3.8016337881885409E-3</v>
      </c>
      <c r="CS550" s="13">
        <f t="shared" si="612"/>
        <v>56910592.954511009</v>
      </c>
      <c r="CT550" s="14">
        <f t="shared" si="665"/>
        <v>2.242583726846048E-3</v>
      </c>
      <c r="CU550" s="13">
        <f t="shared" si="634"/>
        <v>13123638.239638481</v>
      </c>
      <c r="CV550" s="14">
        <f t="shared" si="666"/>
        <v>1.7038402877762593E-2</v>
      </c>
      <c r="CW550" s="13">
        <f t="shared" si="635"/>
        <v>0</v>
      </c>
      <c r="CX550" s="14">
        <f t="shared" si="667"/>
        <v>-3.4193747169661837E-3</v>
      </c>
      <c r="CY550" s="13">
        <f t="shared" si="668"/>
        <v>0</v>
      </c>
      <c r="CZ550" s="13">
        <f t="shared" si="669"/>
        <v>0</v>
      </c>
      <c r="DA550" s="13">
        <f t="shared" si="670"/>
        <v>8.7780173044582632E-4</v>
      </c>
      <c r="DB550" s="24">
        <f t="shared" si="636"/>
        <v>70034231.194149494</v>
      </c>
      <c r="DC550" s="18">
        <f>DB550/MAX($DB$13:DB550)-1</f>
        <v>-3.6275207792205499E-2</v>
      </c>
      <c r="DD550" s="18">
        <f t="shared" si="613"/>
        <v>3.5091159089182256E-3</v>
      </c>
      <c r="DI550" s="16">
        <v>43166</v>
      </c>
      <c r="DJ550" s="19">
        <v>8585531.2847617902</v>
      </c>
      <c r="DK550" s="18">
        <f t="shared" si="671"/>
        <v>-2.8024293460799932E-3</v>
      </c>
      <c r="DM550" s="12">
        <f t="shared" si="685"/>
        <v>41082</v>
      </c>
      <c r="DN550" s="15">
        <v>12855124.298504055</v>
      </c>
      <c r="DO550" s="14">
        <f t="shared" si="672"/>
        <v>8.2823596950443168E-4</v>
      </c>
      <c r="DP550" s="14">
        <f>DN550/MAX($DN$13:DN550)-1</f>
        <v>0</v>
      </c>
      <c r="DR550" s="16">
        <v>43307</v>
      </c>
      <c r="DS550" s="13">
        <f t="shared" si="637"/>
        <v>17955683.702770241</v>
      </c>
      <c r="DT550" s="14">
        <f t="shared" si="673"/>
        <v>1.8345368782264337E-3</v>
      </c>
      <c r="DU550" s="14">
        <f>DS550/MAX($DS$13:DS550)-1</f>
        <v>-6.7453150883323154E-4</v>
      </c>
      <c r="DX550" s="42">
        <v>43311</v>
      </c>
      <c r="DY550" s="14">
        <f t="shared" si="674"/>
        <v>1.4677842081969317E-3</v>
      </c>
      <c r="DZ550" s="13">
        <f t="shared" si="614"/>
        <v>0</v>
      </c>
      <c r="EA550" s="18">
        <f t="shared" si="675"/>
        <v>7.6154989037702236E-4</v>
      </c>
      <c r="EB550" s="13">
        <f t="shared" si="676"/>
        <v>5354379.4978521205</v>
      </c>
      <c r="EC550" s="14">
        <f>VLOOKUP(DX550,$Q$13:$S$1892,3,FALSE)</f>
        <v>1.6596355130562346E-2</v>
      </c>
      <c r="ED550" s="13">
        <f t="shared" si="638"/>
        <v>0</v>
      </c>
      <c r="EE550" s="14">
        <f t="shared" si="677"/>
        <v>1.4965661206802761E-3</v>
      </c>
      <c r="EF550" s="13">
        <f t="shared" si="639"/>
        <v>0</v>
      </c>
      <c r="EG550" s="14">
        <f t="shared" si="678"/>
        <v>1.2124011596625905E-3</v>
      </c>
      <c r="EH550" s="13">
        <f t="shared" si="679"/>
        <v>0</v>
      </c>
      <c r="EI550" s="13">
        <f t="shared" si="680"/>
        <v>0</v>
      </c>
      <c r="EJ550" s="13">
        <f t="shared" si="681"/>
        <v>8.7780173044582632E-4</v>
      </c>
      <c r="EK550" s="24">
        <f t="shared" si="640"/>
        <v>5354379.4978521205</v>
      </c>
      <c r="EL550" s="18">
        <f>EK550/MAX($EK$13:EK550)-1</f>
        <v>0</v>
      </c>
      <c r="EM550" s="18">
        <f t="shared" si="615"/>
        <v>7.6154989037702236E-4</v>
      </c>
    </row>
    <row r="551" spans="1:143" x14ac:dyDescent="0.3">
      <c r="A551" s="12">
        <f t="shared" si="682"/>
        <v>41083</v>
      </c>
      <c r="B551" s="13">
        <v>1182709.6392325833</v>
      </c>
      <c r="C551" s="14">
        <f t="shared" si="616"/>
        <v>0</v>
      </c>
      <c r="D551" s="14">
        <f>B551/MAX($B$13:B551)-1</f>
        <v>0</v>
      </c>
      <c r="F551" s="16">
        <v>43308</v>
      </c>
      <c r="G551" s="13">
        <f t="shared" si="617"/>
        <v>2972036.6793775475</v>
      </c>
      <c r="H551" s="14">
        <f t="shared" si="618"/>
        <v>0</v>
      </c>
      <c r="I551" s="14">
        <f>G551/MAX($G$13:G551)-1</f>
        <v>0</v>
      </c>
      <c r="L551" s="12">
        <f t="shared" si="683"/>
        <v>41083</v>
      </c>
      <c r="M551" s="15">
        <v>16944230.915743783</v>
      </c>
      <c r="N551" s="14">
        <f t="shared" si="641"/>
        <v>0</v>
      </c>
      <c r="O551" s="14">
        <f>M551/MAX(M$13:$M551)-1</f>
        <v>-1.954794526754311E-2</v>
      </c>
      <c r="Q551" s="16">
        <v>43308</v>
      </c>
      <c r="R551" s="13">
        <f t="shared" si="619"/>
        <v>96087026.669245869</v>
      </c>
      <c r="S551" s="14">
        <f t="shared" si="620"/>
        <v>8.3401234399151924E-3</v>
      </c>
      <c r="T551" s="14">
        <f>R551/MAX($R$13:R551)-1</f>
        <v>-1.7247406418751443E-2</v>
      </c>
      <c r="V551" s="12">
        <f t="shared" si="684"/>
        <v>41083</v>
      </c>
      <c r="W551" s="14">
        <f t="shared" si="642"/>
        <v>0</v>
      </c>
      <c r="X551" s="13">
        <f t="shared" si="643"/>
        <v>125662.8991684621</v>
      </c>
      <c r="Y551" s="14">
        <f t="shared" si="644"/>
        <v>0</v>
      </c>
      <c r="Z551" s="13">
        <f t="shared" si="645"/>
        <v>23105.769430559685</v>
      </c>
      <c r="AA551" s="14"/>
      <c r="AB551" s="13"/>
      <c r="AC551" s="24">
        <f t="shared" si="646"/>
        <v>148768.6685990218</v>
      </c>
      <c r="AD551" s="18">
        <f>AC551/MAX(AC$13:$AC551)-1</f>
        <v>0</v>
      </c>
      <c r="AE551" s="18">
        <f t="shared" si="647"/>
        <v>0</v>
      </c>
      <c r="AH551" s="16">
        <v>43308</v>
      </c>
      <c r="AI551" s="19">
        <v>4141599259.4340463</v>
      </c>
      <c r="AJ551" s="14">
        <f t="shared" si="621"/>
        <v>-2.3314683517128287E-15</v>
      </c>
      <c r="AK551" s="18">
        <f>AI551/MAX(AI$13:$AI551)-1</f>
        <v>-9.9201085533626721E-3</v>
      </c>
      <c r="AN551" s="16">
        <v>43308</v>
      </c>
      <c r="AO551" s="14">
        <f t="shared" si="622"/>
        <v>0</v>
      </c>
      <c r="AP551" s="13">
        <f t="shared" si="648"/>
        <v>0</v>
      </c>
      <c r="AQ551" s="14">
        <f t="shared" si="623"/>
        <v>8.3401234399151924E-3</v>
      </c>
      <c r="AR551" s="13">
        <f t="shared" si="649"/>
        <v>27253958.629339933</v>
      </c>
      <c r="AS551" s="14">
        <f t="shared" si="624"/>
        <v>-2.3314683517128287E-15</v>
      </c>
      <c r="AT551" s="13">
        <f t="shared" si="650"/>
        <v>0</v>
      </c>
      <c r="AU551" s="24">
        <f t="shared" si="625"/>
        <v>27253958.629339933</v>
      </c>
      <c r="AV551" s="18">
        <f>AU551/MAX(AU$13:$AU551)-1</f>
        <v>-1.7247406418750999E-2</v>
      </c>
      <c r="AW551" s="18">
        <f t="shared" si="651"/>
        <v>8.3401234399151924E-3</v>
      </c>
      <c r="AZ551" s="42">
        <v>43313</v>
      </c>
      <c r="BA551" s="41">
        <v>14397144</v>
      </c>
      <c r="BB551" s="18">
        <f>BA551/MAX($BA$13:BA551)-1</f>
        <v>-4.2510316345806265E-3</v>
      </c>
      <c r="BC551" s="29">
        <f t="shared" si="652"/>
        <v>-4.448208639661333E-4</v>
      </c>
      <c r="BG551" s="16">
        <v>43357</v>
      </c>
      <c r="BH551" s="14">
        <f t="shared" si="626"/>
        <v>-2.4417323113579137E-4</v>
      </c>
      <c r="BI551" s="13">
        <f t="shared" si="653"/>
        <v>16734322.620924499</v>
      </c>
      <c r="BJ551" s="14">
        <f t="shared" si="627"/>
        <v>5.8233427012797101E-3</v>
      </c>
      <c r="BK551" s="13">
        <f t="shared" si="628"/>
        <v>22000102.804325804</v>
      </c>
      <c r="BL551" s="14">
        <f t="shared" si="629"/>
        <v>-2.2681959491273052E-3</v>
      </c>
      <c r="BM551" s="13">
        <f t="shared" si="630"/>
        <v>0</v>
      </c>
      <c r="BN551" s="14">
        <f t="shared" si="654"/>
        <v>-7.1154351288016393E-4</v>
      </c>
      <c r="BO551" s="13">
        <f t="shared" si="655"/>
        <v>18125977.32981668</v>
      </c>
      <c r="BP551" s="24">
        <f t="shared" si="631"/>
        <v>56860402.755066991</v>
      </c>
      <c r="BQ551" s="18">
        <f>BP551/MAX($BP$13:BP551)-1</f>
        <v>0</v>
      </c>
      <c r="BR551" s="18">
        <f t="shared" si="656"/>
        <v>1.9449987915869382E-3</v>
      </c>
      <c r="BU551" s="16">
        <v>43357</v>
      </c>
      <c r="BV551" s="14">
        <f t="shared" si="657"/>
        <v>-2.4417323113579137E-4</v>
      </c>
      <c r="BW551" s="13">
        <f t="shared" si="610"/>
        <v>16734322.620924499</v>
      </c>
      <c r="BX551" s="14">
        <f t="shared" si="658"/>
        <v>5.8233427012797101E-3</v>
      </c>
      <c r="BY551" s="13">
        <f t="shared" si="659"/>
        <v>22000102.804325804</v>
      </c>
      <c r="BZ551" s="14">
        <f t="shared" si="660"/>
        <v>-2.2681959491273052E-3</v>
      </c>
      <c r="CA551" s="13">
        <f t="shared" si="632"/>
        <v>0</v>
      </c>
      <c r="CB551" s="14">
        <f t="shared" si="661"/>
        <v>-7.1154351288016393E-4</v>
      </c>
      <c r="CC551" s="13">
        <f t="shared" si="662"/>
        <v>0</v>
      </c>
      <c r="CD551" s="24">
        <f t="shared" si="633"/>
        <v>38734425.425250307</v>
      </c>
      <c r="CE551" s="18">
        <f>CD551/MAX($CD$13:CD551)-1</f>
        <v>-5.2084304706533358E-3</v>
      </c>
      <c r="CF551" s="18">
        <f t="shared" si="611"/>
        <v>3.1929990426666777E-3</v>
      </c>
      <c r="CJ551" s="16">
        <v>43313</v>
      </c>
      <c r="CK551" s="19">
        <v>174093.21342848119</v>
      </c>
      <c r="CL551" s="18">
        <f>CK551/MAX($CK$13:CK551)-1</f>
        <v>-2.6730893141477807E-3</v>
      </c>
      <c r="CM551" s="29">
        <f t="shared" si="663"/>
        <v>1.3623962793767319E-3</v>
      </c>
      <c r="CQ551" s="16">
        <v>43357</v>
      </c>
      <c r="CR551" s="14">
        <f t="shared" si="664"/>
        <v>-2.4417323113579137E-4</v>
      </c>
      <c r="CS551" s="13">
        <f t="shared" si="612"/>
        <v>56896696.911143452</v>
      </c>
      <c r="CT551" s="14">
        <f t="shared" si="665"/>
        <v>5.8233427012797101E-3</v>
      </c>
      <c r="CU551" s="13">
        <f t="shared" si="634"/>
        <v>13200061.682595516</v>
      </c>
      <c r="CV551" s="14">
        <f t="shared" si="666"/>
        <v>-2.2681959491273052E-3</v>
      </c>
      <c r="CW551" s="13">
        <f t="shared" si="635"/>
        <v>0</v>
      </c>
      <c r="CX551" s="14">
        <f t="shared" si="667"/>
        <v>-7.1154351288016393E-4</v>
      </c>
      <c r="CY551" s="13">
        <f t="shared" si="668"/>
        <v>0</v>
      </c>
      <c r="CZ551" s="13">
        <f t="shared" si="669"/>
        <v>0</v>
      </c>
      <c r="DA551" s="13">
        <f t="shared" si="670"/>
        <v>0</v>
      </c>
      <c r="DB551" s="24">
        <f t="shared" si="636"/>
        <v>70096758.593738973</v>
      </c>
      <c r="DC551" s="18">
        <f>DB551/MAX($DB$13:DB551)-1</f>
        <v>-3.5414782766483244E-2</v>
      </c>
      <c r="DD551" s="18">
        <f t="shared" si="613"/>
        <v>8.9281196528223639E-4</v>
      </c>
      <c r="DI551" s="16">
        <v>43167</v>
      </c>
      <c r="DJ551" s="19">
        <v>8557088.7668683119</v>
      </c>
      <c r="DK551" s="18">
        <f t="shared" si="671"/>
        <v>-3.3128430786758534E-3</v>
      </c>
      <c r="DM551" s="12">
        <f t="shared" si="685"/>
        <v>41083</v>
      </c>
      <c r="DN551" s="15">
        <v>12855124.298504055</v>
      </c>
      <c r="DO551" s="14">
        <f t="shared" si="672"/>
        <v>0</v>
      </c>
      <c r="DP551" s="14">
        <f>DN551/MAX($DN$13:DN551)-1</f>
        <v>0</v>
      </c>
      <c r="DR551" s="16">
        <v>43308</v>
      </c>
      <c r="DS551" s="13">
        <f t="shared" si="637"/>
        <v>17960518.128110893</v>
      </c>
      <c r="DT551" s="14">
        <f t="shared" si="673"/>
        <v>2.6924206399936423E-4</v>
      </c>
      <c r="DU551" s="14">
        <f>DS551/MAX($DS$13:DS551)-1</f>
        <v>-4.0547105708954589E-4</v>
      </c>
      <c r="DX551" s="42">
        <v>43312</v>
      </c>
      <c r="DY551" s="14">
        <f t="shared" si="674"/>
        <v>3.966518458705881E-3</v>
      </c>
      <c r="DZ551" s="13">
        <f t="shared" si="614"/>
        <v>0</v>
      </c>
      <c r="EA551" s="18">
        <f t="shared" si="675"/>
        <v>-1.8850401555385865E-3</v>
      </c>
      <c r="EB551" s="13">
        <f t="shared" si="676"/>
        <v>5344286.2774906764</v>
      </c>
      <c r="EC551" s="14">
        <f>VLOOKUP(DX551,$Q$13:$S$1892,3,FALSE)</f>
        <v>-1.7313097470057492E-3</v>
      </c>
      <c r="ED551" s="13">
        <f t="shared" si="638"/>
        <v>0</v>
      </c>
      <c r="EE551" s="14">
        <f t="shared" si="677"/>
        <v>3.7472402640876812E-3</v>
      </c>
      <c r="EF551" s="13">
        <f t="shared" si="639"/>
        <v>0</v>
      </c>
      <c r="EG551" s="14">
        <f t="shared" si="678"/>
        <v>-1.2981224221075838E-4</v>
      </c>
      <c r="EH551" s="13">
        <f t="shared" si="679"/>
        <v>0</v>
      </c>
      <c r="EI551" s="13">
        <f t="shared" si="680"/>
        <v>0</v>
      </c>
      <c r="EJ551" s="13">
        <f t="shared" si="681"/>
        <v>0</v>
      </c>
      <c r="EK551" s="24">
        <f t="shared" si="640"/>
        <v>5344286.2774906764</v>
      </c>
      <c r="EL551" s="18">
        <f>EK551/MAX($EK$13:EK551)-1</f>
        <v>-1.8850401555386975E-3</v>
      </c>
      <c r="EM551" s="18">
        <f t="shared" si="615"/>
        <v>-1.8850401555386975E-3</v>
      </c>
    </row>
    <row r="552" spans="1:143" x14ac:dyDescent="0.3">
      <c r="A552" s="12">
        <f t="shared" si="682"/>
        <v>41084</v>
      </c>
      <c r="B552" s="13">
        <v>1182709.6392325833</v>
      </c>
      <c r="C552" s="14">
        <f t="shared" si="616"/>
        <v>0</v>
      </c>
      <c r="D552" s="14">
        <f>B552/MAX($B$13:B552)-1</f>
        <v>0</v>
      </c>
      <c r="F552" s="16">
        <v>43311</v>
      </c>
      <c r="G552" s="13">
        <f t="shared" si="617"/>
        <v>2976398.9878817201</v>
      </c>
      <c r="H552" s="14">
        <f t="shared" si="618"/>
        <v>1.4677842081969317E-3</v>
      </c>
      <c r="I552" s="14">
        <f>G552/MAX($G$13:G552)-1</f>
        <v>0</v>
      </c>
      <c r="L552" s="12">
        <f t="shared" si="683"/>
        <v>41084</v>
      </c>
      <c r="M552" s="15">
        <v>16944230.915743783</v>
      </c>
      <c r="N552" s="14">
        <f t="shared" si="641"/>
        <v>0</v>
      </c>
      <c r="O552" s="14">
        <f>M552/MAX(M$13:$M552)-1</f>
        <v>-1.954794526754311E-2</v>
      </c>
      <c r="Q552" s="16">
        <v>43311</v>
      </c>
      <c r="R552" s="13">
        <f t="shared" si="619"/>
        <v>97681721.087288484</v>
      </c>
      <c r="S552" s="14">
        <f t="shared" si="620"/>
        <v>1.6596355130562346E-2</v>
      </c>
      <c r="T552" s="14">
        <f>R552/MAX($R$13:R552)-1</f>
        <v>-9.372953701958231E-4</v>
      </c>
      <c r="V552" s="12">
        <f t="shared" si="684"/>
        <v>41084</v>
      </c>
      <c r="W552" s="14">
        <f t="shared" si="642"/>
        <v>0</v>
      </c>
      <c r="X552" s="13">
        <f t="shared" si="643"/>
        <v>125662.8991684621</v>
      </c>
      <c r="Y552" s="14">
        <f t="shared" si="644"/>
        <v>0</v>
      </c>
      <c r="Z552" s="13">
        <f t="shared" si="645"/>
        <v>23105.769430559685</v>
      </c>
      <c r="AA552" s="14"/>
      <c r="AB552" s="13"/>
      <c r="AC552" s="24">
        <f t="shared" si="646"/>
        <v>148768.6685990218</v>
      </c>
      <c r="AD552" s="18">
        <f>AC552/MAX(AC$13:$AC552)-1</f>
        <v>0</v>
      </c>
      <c r="AE552" s="18">
        <f t="shared" si="647"/>
        <v>0</v>
      </c>
      <c r="AH552" s="16">
        <v>43311</v>
      </c>
      <c r="AI552" s="19">
        <v>4146425341.6556187</v>
      </c>
      <c r="AJ552" s="14">
        <f t="shared" si="621"/>
        <v>1.1652702058460029E-3</v>
      </c>
      <c r="AK552" s="18">
        <f>AI552/MAX(AI$13:$AI552)-1</f>
        <v>-8.7663979544526649E-3</v>
      </c>
      <c r="AN552" s="16">
        <v>43311</v>
      </c>
      <c r="AO552" s="14">
        <f t="shared" si="622"/>
        <v>1.4677842081969317E-3</v>
      </c>
      <c r="AP552" s="13">
        <f t="shared" si="648"/>
        <v>0</v>
      </c>
      <c r="AQ552" s="14">
        <f t="shared" si="623"/>
        <v>1.6596355130562346E-2</v>
      </c>
      <c r="AR552" s="13">
        <f t="shared" si="649"/>
        <v>27706275.005466115</v>
      </c>
      <c r="AS552" s="14">
        <f t="shared" si="624"/>
        <v>1.1652702058460029E-3</v>
      </c>
      <c r="AT552" s="13">
        <f t="shared" si="650"/>
        <v>0</v>
      </c>
      <c r="AU552" s="24">
        <f t="shared" si="625"/>
        <v>27706275.005466115</v>
      </c>
      <c r="AV552" s="18">
        <f>AU552/MAX(AU$13:$AU552)-1</f>
        <v>-9.3729537019526799E-4</v>
      </c>
      <c r="AW552" s="18">
        <f t="shared" si="651"/>
        <v>1.6596355130562346E-2</v>
      </c>
      <c r="AZ552" s="42">
        <v>43314</v>
      </c>
      <c r="BA552" s="41">
        <v>14447930</v>
      </c>
      <c r="BB552" s="18">
        <f>BA552/MAX($BA$13:BA552)-1</f>
        <v>-7.3852199326518431E-4</v>
      </c>
      <c r="BC552" s="29">
        <f t="shared" si="652"/>
        <v>3.5275051774157351E-3</v>
      </c>
      <c r="BG552" s="16">
        <v>43360</v>
      </c>
      <c r="BH552" s="14">
        <f t="shared" si="626"/>
        <v>1.0570652959956295E-2</v>
      </c>
      <c r="BI552" s="13">
        <f t="shared" si="653"/>
        <v>16911215.337870236</v>
      </c>
      <c r="BJ552" s="14">
        <f t="shared" si="627"/>
        <v>-6.7247433736478124E-3</v>
      </c>
      <c r="BK552" s="13">
        <f t="shared" si="628"/>
        <v>21852157.758772843</v>
      </c>
      <c r="BL552" s="14">
        <f t="shared" si="629"/>
        <v>-2.4038964723341882E-3</v>
      </c>
      <c r="BM552" s="13">
        <f t="shared" si="630"/>
        <v>0</v>
      </c>
      <c r="BN552" s="14">
        <f t="shared" si="654"/>
        <v>7.0752514040917092E-4</v>
      </c>
      <c r="BO552" s="13">
        <f t="shared" si="655"/>
        <v>18138801.914472014</v>
      </c>
      <c r="BP552" s="24">
        <f t="shared" si="631"/>
        <v>56902175.011115089</v>
      </c>
      <c r="BQ552" s="18">
        <f>BP552/MAX($BP$13:BP552)-1</f>
        <v>0</v>
      </c>
      <c r="BR552" s="18">
        <f t="shared" si="656"/>
        <v>7.346457996091349E-4</v>
      </c>
      <c r="BU552" s="16">
        <v>43360</v>
      </c>
      <c r="BV552" s="14">
        <f t="shared" si="657"/>
        <v>1.0570652959956295E-2</v>
      </c>
      <c r="BW552" s="13">
        <f t="shared" si="610"/>
        <v>16911215.337870236</v>
      </c>
      <c r="BX552" s="14">
        <f t="shared" si="658"/>
        <v>-6.7247433736478124E-3</v>
      </c>
      <c r="BY552" s="13">
        <f t="shared" si="659"/>
        <v>21852157.758772843</v>
      </c>
      <c r="BZ552" s="14">
        <f t="shared" si="660"/>
        <v>-2.4038964723341882E-3</v>
      </c>
      <c r="CA552" s="13">
        <f t="shared" si="632"/>
        <v>0</v>
      </c>
      <c r="CB552" s="14">
        <f t="shared" si="661"/>
        <v>7.0752514040917092E-4</v>
      </c>
      <c r="CC552" s="13">
        <f t="shared" si="662"/>
        <v>0</v>
      </c>
      <c r="CD552" s="24">
        <f t="shared" si="633"/>
        <v>38763373.096643075</v>
      </c>
      <c r="CE552" s="18">
        <f>CD552/MAX($CD$13:CD552)-1</f>
        <v>-4.4649858695554601E-3</v>
      </c>
      <c r="CF552" s="18">
        <f t="shared" si="611"/>
        <v>7.4733705418283947E-4</v>
      </c>
      <c r="CJ552" s="16">
        <v>43314</v>
      </c>
      <c r="CK552" s="19">
        <v>174598.77742109282</v>
      </c>
      <c r="CL552" s="18">
        <f>CK552/MAX($CK$13:CK552)-1</f>
        <v>0</v>
      </c>
      <c r="CM552" s="29">
        <f t="shared" si="663"/>
        <v>2.9039844957501337E-3</v>
      </c>
      <c r="CQ552" s="16">
        <v>43360</v>
      </c>
      <c r="CR552" s="14">
        <f t="shared" si="664"/>
        <v>1.0570652959956295E-2</v>
      </c>
      <c r="CS552" s="13">
        <f t="shared" si="612"/>
        <v>57498132.14875897</v>
      </c>
      <c r="CT552" s="14">
        <f t="shared" si="665"/>
        <v>-6.7247433736478124E-3</v>
      </c>
      <c r="CU552" s="13">
        <f t="shared" si="634"/>
        <v>13111294.655263739</v>
      </c>
      <c r="CV552" s="14">
        <f t="shared" si="666"/>
        <v>-2.4038964723341882E-3</v>
      </c>
      <c r="CW552" s="13">
        <f t="shared" si="635"/>
        <v>0</v>
      </c>
      <c r="CX552" s="14">
        <f t="shared" si="667"/>
        <v>7.0752514040917092E-4</v>
      </c>
      <c r="CY552" s="13">
        <f t="shared" si="668"/>
        <v>0</v>
      </c>
      <c r="CZ552" s="13">
        <f t="shared" si="669"/>
        <v>0</v>
      </c>
      <c r="DA552" s="13">
        <f t="shared" si="670"/>
        <v>0</v>
      </c>
      <c r="DB552" s="24">
        <f t="shared" si="636"/>
        <v>70609426.804022714</v>
      </c>
      <c r="DC552" s="18">
        <f>DB552/MAX($DB$13:DB552)-1</f>
        <v>-2.8360074575890404E-2</v>
      </c>
      <c r="DD552" s="18">
        <f t="shared" si="613"/>
        <v>7.3137220688765936E-3</v>
      </c>
      <c r="DI552" s="16">
        <v>43168</v>
      </c>
      <c r="DJ552" s="19">
        <v>8625633.3652129006</v>
      </c>
      <c r="DK552" s="18">
        <f t="shared" si="671"/>
        <v>8.0102708072846696E-3</v>
      </c>
      <c r="DM552" s="12">
        <f t="shared" si="685"/>
        <v>41084</v>
      </c>
      <c r="DN552" s="15">
        <v>12855124.298504055</v>
      </c>
      <c r="DO552" s="14">
        <f t="shared" si="672"/>
        <v>0</v>
      </c>
      <c r="DP552" s="14">
        <f>DN552/MAX($DN$13:DN552)-1</f>
        <v>0</v>
      </c>
      <c r="DR552" s="16">
        <v>43311</v>
      </c>
      <c r="DS552" s="13">
        <f t="shared" si="637"/>
        <v>17974195.958722472</v>
      </c>
      <c r="DT552" s="14">
        <f t="shared" si="673"/>
        <v>7.6154989037702236E-4</v>
      </c>
      <c r="DU552" s="14">
        <f>DS552/MAX($DS$13:DS552)-1</f>
        <v>0</v>
      </c>
      <c r="DX552" s="42">
        <v>43313</v>
      </c>
      <c r="DY552" s="14">
        <f t="shared" si="674"/>
        <v>-2.1630209863635619E-3</v>
      </c>
      <c r="DZ552" s="13">
        <f t="shared" si="614"/>
        <v>0</v>
      </c>
      <c r="EA552" s="18">
        <f t="shared" si="675"/>
        <v>6.8119883699724326E-4</v>
      </c>
      <c r="EB552" s="13">
        <f t="shared" si="676"/>
        <v>5347926.7990874834</v>
      </c>
      <c r="EC552" s="14">
        <f>VLOOKUP(DX552,$Q$13:$S$1892,3,FALSE)</f>
        <v>4.0114990699176012E-3</v>
      </c>
      <c r="ED552" s="13">
        <f t="shared" si="638"/>
        <v>0</v>
      </c>
      <c r="EE552" s="14">
        <f t="shared" si="677"/>
        <v>-1.9962827030033381E-3</v>
      </c>
      <c r="EF552" s="13">
        <f t="shared" si="639"/>
        <v>0</v>
      </c>
      <c r="EG552" s="14">
        <f t="shared" si="678"/>
        <v>-4.448208639661333E-4</v>
      </c>
      <c r="EH552" s="13">
        <f t="shared" si="679"/>
        <v>0</v>
      </c>
      <c r="EI552" s="13">
        <f t="shared" si="680"/>
        <v>0</v>
      </c>
      <c r="EJ552" s="13">
        <f t="shared" si="681"/>
        <v>0</v>
      </c>
      <c r="EK552" s="24">
        <f t="shared" si="640"/>
        <v>5347926.7990874834</v>
      </c>
      <c r="EL552" s="18">
        <f>EK552/MAX($EK$13:EK552)-1</f>
        <v>-1.2051254057030558E-3</v>
      </c>
      <c r="EM552" s="18">
        <f t="shared" si="615"/>
        <v>6.8119883699724326E-4</v>
      </c>
    </row>
    <row r="553" spans="1:143" x14ac:dyDescent="0.3">
      <c r="A553" s="12">
        <f t="shared" si="682"/>
        <v>41085</v>
      </c>
      <c r="B553" s="13">
        <v>1165239.729399632</v>
      </c>
      <c r="C553" s="14">
        <f t="shared" si="616"/>
        <v>-1.4771089414885474E-2</v>
      </c>
      <c r="D553" s="14">
        <f>B553/MAX($B$13:B553)-1</f>
        <v>-1.4771089414885474E-2</v>
      </c>
      <c r="F553" s="16">
        <v>43312</v>
      </c>
      <c r="G553" s="13">
        <f t="shared" si="617"/>
        <v>2988204.9294076264</v>
      </c>
      <c r="H553" s="14">
        <f t="shared" si="618"/>
        <v>3.966518458705881E-3</v>
      </c>
      <c r="I553" s="14">
        <f>G553/MAX($G$13:G553)-1</f>
        <v>0</v>
      </c>
      <c r="L553" s="12">
        <f t="shared" si="683"/>
        <v>41085</v>
      </c>
      <c r="M553" s="15">
        <v>16958935.249758206</v>
      </c>
      <c r="N553" s="14">
        <f t="shared" si="641"/>
        <v>8.6780769735383956E-4</v>
      </c>
      <c r="O553" s="14">
        <f>M553/MAX(M$13:$M553)-1</f>
        <v>-1.869710142755987E-2</v>
      </c>
      <c r="Q553" s="16">
        <v>43312</v>
      </c>
      <c r="R553" s="13">
        <f t="shared" si="619"/>
        <v>97512603.771465763</v>
      </c>
      <c r="S553" s="14">
        <f t="shared" si="620"/>
        <v>-1.7313097470057492E-3</v>
      </c>
      <c r="T553" s="14">
        <f>R553/MAX($R$13:R553)-1</f>
        <v>-2.6669823685914196E-3</v>
      </c>
      <c r="V553" s="12">
        <f t="shared" si="684"/>
        <v>41085</v>
      </c>
      <c r="W553" s="14">
        <f t="shared" si="642"/>
        <v>-1.4771089414885474E-2</v>
      </c>
      <c r="X553" s="13">
        <f t="shared" si="643"/>
        <v>123806.72124871101</v>
      </c>
      <c r="Y553" s="14">
        <f t="shared" si="644"/>
        <v>8.6780769735383956E-4</v>
      </c>
      <c r="Z553" s="13">
        <f t="shared" si="645"/>
        <v>23125.820795124808</v>
      </c>
      <c r="AA553" s="14"/>
      <c r="AB553" s="13"/>
      <c r="AC553" s="24">
        <f t="shared" si="646"/>
        <v>146932.54204383583</v>
      </c>
      <c r="AD553" s="18">
        <f>AC553/MAX(AC$13:$AC553)-1</f>
        <v>-1.2342158953743798E-2</v>
      </c>
      <c r="AE553" s="18">
        <f t="shared" si="647"/>
        <v>-1.2342158953743798E-2</v>
      </c>
      <c r="AH553" s="16">
        <v>43312</v>
      </c>
      <c r="AI553" s="19">
        <v>4153768997.8418007</v>
      </c>
      <c r="AJ553" s="14">
        <f t="shared" si="621"/>
        <v>1.7710812521827268E-3</v>
      </c>
      <c r="AK553" s="18">
        <f>AI553/MAX(AI$13:$AI553)-1</f>
        <v>-7.01084270533614E-3</v>
      </c>
      <c r="AN553" s="16">
        <v>43312</v>
      </c>
      <c r="AO553" s="14">
        <f t="shared" si="622"/>
        <v>3.966518458705881E-3</v>
      </c>
      <c r="AP553" s="13">
        <f t="shared" si="648"/>
        <v>0</v>
      </c>
      <c r="AQ553" s="14">
        <f t="shared" si="623"/>
        <v>-1.7313097470057492E-3</v>
      </c>
      <c r="AR553" s="13">
        <f t="shared" si="649"/>
        <v>27658306.861495931</v>
      </c>
      <c r="AS553" s="14">
        <f t="shared" si="624"/>
        <v>1.7710812521827268E-3</v>
      </c>
      <c r="AT553" s="13">
        <f t="shared" si="650"/>
        <v>0</v>
      </c>
      <c r="AU553" s="24">
        <f t="shared" si="625"/>
        <v>27658306.861495931</v>
      </c>
      <c r="AV553" s="18">
        <f>AU553/MAX(AU$13:$AU553)-1</f>
        <v>-2.6669823685907534E-3</v>
      </c>
      <c r="AW553" s="18">
        <f t="shared" si="651"/>
        <v>-1.7313097470057492E-3</v>
      </c>
      <c r="AZ553" s="42">
        <v>43315</v>
      </c>
      <c r="BA553" s="41">
        <v>14452196</v>
      </c>
      <c r="BB553" s="18">
        <f>BA553/MAX($BA$13:BA553)-1</f>
        <v>-4.4347284330548131E-4</v>
      </c>
      <c r="BC553" s="29">
        <f t="shared" si="652"/>
        <v>2.9526721128902977E-4</v>
      </c>
      <c r="BG553" s="16">
        <v>43361</v>
      </c>
      <c r="BH553" s="14">
        <f t="shared" si="626"/>
        <v>3.0672208970736747E-3</v>
      </c>
      <c r="BI553" s="13">
        <f t="shared" si="653"/>
        <v>16963085.770949464</v>
      </c>
      <c r="BJ553" s="14">
        <f t="shared" si="627"/>
        <v>5.518965635931572E-3</v>
      </c>
      <c r="BK553" s="13">
        <f t="shared" si="628"/>
        <v>21972759.066514466</v>
      </c>
      <c r="BL553" s="14">
        <f t="shared" si="629"/>
        <v>-6.1917807245999157E-3</v>
      </c>
      <c r="BM553" s="13">
        <f t="shared" si="630"/>
        <v>0</v>
      </c>
      <c r="BN553" s="14">
        <f t="shared" si="654"/>
        <v>3.4809300684477407E-3</v>
      </c>
      <c r="BO553" s="13">
        <f t="shared" si="655"/>
        <v>18201941.815461718</v>
      </c>
      <c r="BP553" s="24">
        <f t="shared" si="631"/>
        <v>57137786.652925648</v>
      </c>
      <c r="BQ553" s="18">
        <f>BP553/MAX($BP$13:BP553)-1</f>
        <v>0</v>
      </c>
      <c r="BR553" s="18">
        <f t="shared" si="656"/>
        <v>4.1406438640445575E-3</v>
      </c>
      <c r="BU553" s="16">
        <v>43361</v>
      </c>
      <c r="BV553" s="14">
        <f t="shared" si="657"/>
        <v>3.0672208970736747E-3</v>
      </c>
      <c r="BW553" s="13">
        <f t="shared" si="610"/>
        <v>16963085.770949464</v>
      </c>
      <c r="BX553" s="14">
        <f t="shared" si="658"/>
        <v>5.518965635931572E-3</v>
      </c>
      <c r="BY553" s="13">
        <f t="shared" si="659"/>
        <v>21972759.066514466</v>
      </c>
      <c r="BZ553" s="14">
        <f t="shared" si="660"/>
        <v>-6.1917807245999157E-3</v>
      </c>
      <c r="CA553" s="13">
        <f t="shared" si="632"/>
        <v>0</v>
      </c>
      <c r="CB553" s="14">
        <f t="shared" si="661"/>
        <v>3.4809300684477407E-3</v>
      </c>
      <c r="CC553" s="13">
        <f t="shared" si="662"/>
        <v>0</v>
      </c>
      <c r="CD553" s="24">
        <f t="shared" si="633"/>
        <v>38935844.83746393</v>
      </c>
      <c r="CE553" s="18">
        <f>CD553/MAX($CD$13:CD553)-1</f>
        <v>-3.5504036095979075E-5</v>
      </c>
      <c r="CF553" s="18">
        <f t="shared" si="611"/>
        <v>4.4493481098988319E-3</v>
      </c>
      <c r="CJ553" s="16">
        <v>43315</v>
      </c>
      <c r="CK553" s="19">
        <v>174598.77742109282</v>
      </c>
      <c r="CL553" s="18">
        <f>CK553/MAX($CK$13:CK553)-1</f>
        <v>0</v>
      </c>
      <c r="CM553" s="29">
        <f t="shared" si="663"/>
        <v>0</v>
      </c>
      <c r="CQ553" s="16">
        <v>43361</v>
      </c>
      <c r="CR553" s="14">
        <f t="shared" si="664"/>
        <v>3.0672208970736747E-3</v>
      </c>
      <c r="CS553" s="13">
        <f t="shared" si="612"/>
        <v>57674491.621228345</v>
      </c>
      <c r="CT553" s="14">
        <f t="shared" si="665"/>
        <v>5.518965635931572E-3</v>
      </c>
      <c r="CU553" s="13">
        <f t="shared" si="634"/>
        <v>13183655.439908713</v>
      </c>
      <c r="CV553" s="14">
        <f t="shared" si="666"/>
        <v>-6.1917807245999157E-3</v>
      </c>
      <c r="CW553" s="13">
        <f t="shared" si="635"/>
        <v>0</v>
      </c>
      <c r="CX553" s="14">
        <f t="shared" si="667"/>
        <v>3.4809300684477407E-3</v>
      </c>
      <c r="CY553" s="13">
        <f t="shared" si="668"/>
        <v>0</v>
      </c>
      <c r="CZ553" s="13">
        <f t="shared" si="669"/>
        <v>0</v>
      </c>
      <c r="DA553" s="13">
        <f t="shared" si="670"/>
        <v>0</v>
      </c>
      <c r="DB553" s="24">
        <f t="shared" si="636"/>
        <v>70858147.06113705</v>
      </c>
      <c r="DC553" s="18">
        <f>DB553/MAX($DB$13:DB553)-1</f>
        <v>-2.4937492875223288E-2</v>
      </c>
      <c r="DD553" s="18">
        <f t="shared" si="613"/>
        <v>3.5224794814530114E-3</v>
      </c>
      <c r="DI553" s="16">
        <v>43171</v>
      </c>
      <c r="DJ553" s="19">
        <v>8480280.9281027634</v>
      </c>
      <c r="DK553" s="18">
        <f t="shared" si="671"/>
        <v>-1.6851219030053155E-2</v>
      </c>
      <c r="DM553" s="12">
        <f t="shared" si="685"/>
        <v>41085</v>
      </c>
      <c r="DN553" s="15">
        <v>12854559.12732134</v>
      </c>
      <c r="DO553" s="14">
        <f t="shared" si="672"/>
        <v>-4.3964661063600197E-5</v>
      </c>
      <c r="DP553" s="14">
        <f>DN553/MAX($DN$13:DN553)-1</f>
        <v>-4.3964661063600197E-5</v>
      </c>
      <c r="DR553" s="16">
        <v>43312</v>
      </c>
      <c r="DS553" s="13">
        <f t="shared" si="637"/>
        <v>17940313.877576761</v>
      </c>
      <c r="DT553" s="14">
        <f t="shared" si="673"/>
        <v>-1.8850401555385865E-3</v>
      </c>
      <c r="DU553" s="14">
        <f>DS553/MAX($DS$13:DS553)-1</f>
        <v>-1.8850401555385865E-3</v>
      </c>
      <c r="DX553" s="42">
        <v>43314</v>
      </c>
      <c r="DY553" s="14">
        <f t="shared" si="674"/>
        <v>-6.2025241468312009E-3</v>
      </c>
      <c r="DZ553" s="13">
        <f t="shared" si="614"/>
        <v>0</v>
      </c>
      <c r="EA553" s="18">
        <f t="shared" si="675"/>
        <v>4.6849877548238439E-4</v>
      </c>
      <c r="EB553" s="13">
        <f t="shared" si="676"/>
        <v>5350432.2962442255</v>
      </c>
      <c r="EC553" s="14">
        <f>VLOOKUP(DX553,$Q$13:$S$1892,3,FALSE)</f>
        <v>-1.7223509332492393E-3</v>
      </c>
      <c r="ED553" s="13">
        <f t="shared" si="638"/>
        <v>0</v>
      </c>
      <c r="EE553" s="14">
        <f t="shared" si="677"/>
        <v>-6.1790202927983762E-3</v>
      </c>
      <c r="EF553" s="13">
        <f t="shared" si="639"/>
        <v>0</v>
      </c>
      <c r="EG553" s="14">
        <f t="shared" si="678"/>
        <v>3.5275051774157351E-3</v>
      </c>
      <c r="EH553" s="13">
        <f t="shared" si="679"/>
        <v>0</v>
      </c>
      <c r="EI553" s="13">
        <f t="shared" si="680"/>
        <v>0</v>
      </c>
      <c r="EJ553" s="13">
        <f t="shared" si="681"/>
        <v>0</v>
      </c>
      <c r="EK553" s="24">
        <f t="shared" si="640"/>
        <v>5350432.2962442255</v>
      </c>
      <c r="EL553" s="18">
        <f>EK553/MAX($EK$13:EK553)-1</f>
        <v>-7.3719122999749143E-4</v>
      </c>
      <c r="EM553" s="18">
        <f t="shared" si="615"/>
        <v>4.6849877548238439E-4</v>
      </c>
    </row>
    <row r="554" spans="1:143" x14ac:dyDescent="0.3">
      <c r="A554" s="12">
        <f t="shared" si="682"/>
        <v>41086</v>
      </c>
      <c r="B554" s="13">
        <v>1182656.1502820912</v>
      </c>
      <c r="C554" s="14">
        <f t="shared" si="616"/>
        <v>1.4946641830889895E-2</v>
      </c>
      <c r="D554" s="14">
        <f>B554/MAX($B$13:B554)-1</f>
        <v>-4.5225766931999978E-5</v>
      </c>
      <c r="F554" s="16">
        <v>43313</v>
      </c>
      <c r="G554" s="13">
        <f t="shared" si="617"/>
        <v>2981741.3794337627</v>
      </c>
      <c r="H554" s="14">
        <f t="shared" si="618"/>
        <v>-2.1630209863635619E-3</v>
      </c>
      <c r="I554" s="14">
        <f>G554/MAX($G$13:G554)-1</f>
        <v>-2.1630209863635619E-3</v>
      </c>
      <c r="L554" s="12">
        <f t="shared" si="683"/>
        <v>41086</v>
      </c>
      <c r="M554" s="15">
        <v>16969398.153808422</v>
      </c>
      <c r="N554" s="14">
        <f t="shared" si="641"/>
        <v>6.169552448975768E-4</v>
      </c>
      <c r="O554" s="14">
        <f>M554/MAX(M$13:$M554)-1</f>
        <v>-1.8091681457452435E-2</v>
      </c>
      <c r="Q554" s="16">
        <v>43313</v>
      </c>
      <c r="R554" s="13">
        <f t="shared" si="619"/>
        <v>97903775.490800232</v>
      </c>
      <c r="S554" s="14">
        <f t="shared" si="620"/>
        <v>4.0114990699176012E-3</v>
      </c>
      <c r="T554" s="14">
        <f>R554/MAX($R$13:R554)-1</f>
        <v>0</v>
      </c>
      <c r="V554" s="12">
        <f t="shared" si="684"/>
        <v>41086</v>
      </c>
      <c r="W554" s="14">
        <f t="shared" si="642"/>
        <v>1.4946641830889895E-2</v>
      </c>
      <c r="X554" s="13">
        <f t="shared" si="643"/>
        <v>125657.21596747232</v>
      </c>
      <c r="Y554" s="14">
        <f t="shared" si="644"/>
        <v>6.169552448975768E-4</v>
      </c>
      <c r="Z554" s="13">
        <f t="shared" si="645"/>
        <v>23140.088391556921</v>
      </c>
      <c r="AA554" s="14"/>
      <c r="AB554" s="13"/>
      <c r="AC554" s="24">
        <f t="shared" si="646"/>
        <v>148797.30435902925</v>
      </c>
      <c r="AD554" s="18">
        <f>AC554/MAX(AC$13:$AC554)-1</f>
        <v>0</v>
      </c>
      <c r="AE554" s="18">
        <f t="shared" si="647"/>
        <v>1.2691281926076492E-2</v>
      </c>
      <c r="AH554" s="16">
        <v>43313</v>
      </c>
      <c r="AI554" s="19">
        <v>4170777083.6837964</v>
      </c>
      <c r="AJ554" s="14">
        <f t="shared" si="621"/>
        <v>4.0946152399983227E-3</v>
      </c>
      <c r="AK554" s="18">
        <f>AI554/MAX(AI$13:$AI554)-1</f>
        <v>-2.9449341687243225E-3</v>
      </c>
      <c r="AN554" s="16">
        <v>43313</v>
      </c>
      <c r="AO554" s="14">
        <f t="shared" si="622"/>
        <v>-2.1630209863635619E-3</v>
      </c>
      <c r="AP554" s="13">
        <f t="shared" si="648"/>
        <v>0</v>
      </c>
      <c r="AQ554" s="14">
        <f t="shared" si="623"/>
        <v>4.0114990699176012E-3</v>
      </c>
      <c r="AR554" s="13">
        <f t="shared" si="649"/>
        <v>27769258.133746319</v>
      </c>
      <c r="AS554" s="14">
        <f t="shared" si="624"/>
        <v>4.0946152399983227E-3</v>
      </c>
      <c r="AT554" s="13">
        <f t="shared" si="650"/>
        <v>0</v>
      </c>
      <c r="AU554" s="24">
        <f t="shared" si="625"/>
        <v>27769258.133746319</v>
      </c>
      <c r="AV554" s="18">
        <f>AU554/MAX(AU$13:$AU554)-1</f>
        <v>0</v>
      </c>
      <c r="AW554" s="18">
        <f t="shared" si="651"/>
        <v>4.0114990699176012E-3</v>
      </c>
      <c r="AZ554" s="42">
        <v>43318</v>
      </c>
      <c r="BA554" s="41">
        <v>14461039</v>
      </c>
      <c r="BB554" s="18">
        <f>BA554/MAX($BA$13:BA554)-1</f>
        <v>0</v>
      </c>
      <c r="BC554" s="29">
        <f t="shared" si="652"/>
        <v>6.1187932961881408E-4</v>
      </c>
      <c r="BG554" s="16">
        <v>43362</v>
      </c>
      <c r="BH554" s="14">
        <f t="shared" si="626"/>
        <v>5.7793254909013214E-3</v>
      </c>
      <c r="BI554" s="13">
        <f t="shared" si="653"/>
        <v>17061120.964949857</v>
      </c>
      <c r="BJ554" s="14">
        <f t="shared" si="627"/>
        <v>2.6780007013540441E-3</v>
      </c>
      <c r="BK554" s="13">
        <f t="shared" si="628"/>
        <v>22031602.130705275</v>
      </c>
      <c r="BL554" s="14">
        <f t="shared" si="629"/>
        <v>4.8347373461858911E-3</v>
      </c>
      <c r="BM554" s="13">
        <f t="shared" si="630"/>
        <v>0</v>
      </c>
      <c r="BN554" s="14">
        <f t="shared" si="654"/>
        <v>-3.5916644169583511E-3</v>
      </c>
      <c r="BO554" s="13">
        <f t="shared" si="655"/>
        <v>18136566.548723578</v>
      </c>
      <c r="BP554" s="24">
        <f t="shared" si="631"/>
        <v>57229289.644378707</v>
      </c>
      <c r="BQ554" s="18">
        <f>BP554/MAX($BP$13:BP554)-1</f>
        <v>0</v>
      </c>
      <c r="BR554" s="18">
        <f t="shared" si="656"/>
        <v>1.6014444523180238E-3</v>
      </c>
      <c r="BU554" s="16">
        <v>43362</v>
      </c>
      <c r="BV554" s="14">
        <f t="shared" si="657"/>
        <v>5.7793254909013214E-3</v>
      </c>
      <c r="BW554" s="13">
        <f t="shared" si="610"/>
        <v>17061120.964949857</v>
      </c>
      <c r="BX554" s="14">
        <f t="shared" si="658"/>
        <v>2.6780007013540441E-3</v>
      </c>
      <c r="BY554" s="13">
        <f t="shared" si="659"/>
        <v>22031602.130705275</v>
      </c>
      <c r="BZ554" s="14">
        <f t="shared" si="660"/>
        <v>4.8347373461858911E-3</v>
      </c>
      <c r="CA554" s="13">
        <f t="shared" si="632"/>
        <v>0</v>
      </c>
      <c r="CB554" s="14">
        <f t="shared" si="661"/>
        <v>-3.5916644169583511E-3</v>
      </c>
      <c r="CC554" s="13">
        <f t="shared" si="662"/>
        <v>0</v>
      </c>
      <c r="CD554" s="24">
        <f t="shared" si="633"/>
        <v>39092723.095655128</v>
      </c>
      <c r="CE554" s="18">
        <f>CD554/MAX($CD$13:CD554)-1</f>
        <v>0</v>
      </c>
      <c r="CF554" s="18">
        <f t="shared" si="611"/>
        <v>4.0291474050730969E-3</v>
      </c>
      <c r="CJ554" s="16">
        <v>43318</v>
      </c>
      <c r="CK554" s="19">
        <v>174598.77742109282</v>
      </c>
      <c r="CL554" s="18">
        <f>CK554/MAX($CK$13:CK554)-1</f>
        <v>0</v>
      </c>
      <c r="CM554" s="29">
        <f t="shared" si="663"/>
        <v>0</v>
      </c>
      <c r="CQ554" s="16">
        <v>43362</v>
      </c>
      <c r="CR554" s="14">
        <f t="shared" si="664"/>
        <v>5.7793254909013214E-3</v>
      </c>
      <c r="CS554" s="13">
        <f t="shared" si="612"/>
        <v>58007811.280829683</v>
      </c>
      <c r="CT554" s="14">
        <f t="shared" si="665"/>
        <v>2.6780007013540441E-3</v>
      </c>
      <c r="CU554" s="13">
        <f t="shared" si="634"/>
        <v>13218961.278423199</v>
      </c>
      <c r="CV554" s="14">
        <f t="shared" si="666"/>
        <v>4.8347373461858911E-3</v>
      </c>
      <c r="CW554" s="13">
        <f t="shared" si="635"/>
        <v>0</v>
      </c>
      <c r="CX554" s="14">
        <f t="shared" si="667"/>
        <v>-3.5916644169583511E-3</v>
      </c>
      <c r="CY554" s="13">
        <f t="shared" si="668"/>
        <v>0</v>
      </c>
      <c r="CZ554" s="13">
        <f t="shared" si="669"/>
        <v>0</v>
      </c>
      <c r="DA554" s="13">
        <f t="shared" si="670"/>
        <v>-2.4605945531896989E-3</v>
      </c>
      <c r="DB554" s="24">
        <f t="shared" si="636"/>
        <v>71226772.559252888</v>
      </c>
      <c r="DC554" s="18">
        <f>DB554/MAX($DB$13:DB554)-1</f>
        <v>-1.9864922997368195E-2</v>
      </c>
      <c r="DD554" s="18">
        <f t="shared" si="613"/>
        <v>5.202302253229707E-3</v>
      </c>
      <c r="DI554" s="16">
        <v>43172</v>
      </c>
      <c r="DJ554" s="19">
        <v>8484240.8516966887</v>
      </c>
      <c r="DK554" s="18">
        <f t="shared" si="671"/>
        <v>4.6695665243845497E-4</v>
      </c>
      <c r="DM554" s="12">
        <f t="shared" si="685"/>
        <v>41086</v>
      </c>
      <c r="DN554" s="15">
        <v>12855161.025174551</v>
      </c>
      <c r="DO554" s="14">
        <f t="shared" si="672"/>
        <v>4.6823687008590298E-5</v>
      </c>
      <c r="DP554" s="14">
        <f>DN554/MAX($DN$13:DN554)-1</f>
        <v>0</v>
      </c>
      <c r="DR554" s="16">
        <v>43313</v>
      </c>
      <c r="DS554" s="13">
        <f t="shared" si="637"/>
        <v>17952534.798525531</v>
      </c>
      <c r="DT554" s="14">
        <f t="shared" si="673"/>
        <v>6.8119883699724326E-4</v>
      </c>
      <c r="DU554" s="14">
        <f>DS554/MAX($DS$13:DS554)-1</f>
        <v>-1.2051254057030558E-3</v>
      </c>
      <c r="DX554" s="42">
        <v>43315</v>
      </c>
      <c r="DY554" s="14">
        <f t="shared" si="674"/>
        <v>-5.8115651192437445E-3</v>
      </c>
      <c r="DZ554" s="13">
        <f t="shared" si="614"/>
        <v>0</v>
      </c>
      <c r="EA554" s="18">
        <f t="shared" si="675"/>
        <v>-1.3832369884662077E-3</v>
      </c>
      <c r="EB554" s="13">
        <f t="shared" si="676"/>
        <v>5343031.3803877765</v>
      </c>
      <c r="EC554" s="14">
        <f>VLOOKUP(DX554,$Q$13:$S$1892,3,FALSE)</f>
        <v>-5.0959872484080959E-3</v>
      </c>
      <c r="ED554" s="13">
        <f t="shared" si="638"/>
        <v>0</v>
      </c>
      <c r="EE554" s="14">
        <f t="shared" si="677"/>
        <v>-5.5549946835488084E-3</v>
      </c>
      <c r="EF554" s="13">
        <f t="shared" si="639"/>
        <v>0</v>
      </c>
      <c r="EG554" s="14">
        <f t="shared" si="678"/>
        <v>2.9526721128902977E-4</v>
      </c>
      <c r="EH554" s="13">
        <f t="shared" si="679"/>
        <v>0</v>
      </c>
      <c r="EI554" s="13">
        <f t="shared" si="680"/>
        <v>0</v>
      </c>
      <c r="EJ554" s="13">
        <f t="shared" si="681"/>
        <v>-2.4605945531896989E-3</v>
      </c>
      <c r="EK554" s="24">
        <f t="shared" si="640"/>
        <v>5343031.3803877765</v>
      </c>
      <c r="EL554" s="18">
        <f>EK554/MAX($EK$13:EK554)-1</f>
        <v>-2.1194085082867353E-3</v>
      </c>
      <c r="EM554" s="18">
        <f t="shared" si="615"/>
        <v>-1.3832369884662077E-3</v>
      </c>
    </row>
    <row r="555" spans="1:143" x14ac:dyDescent="0.3">
      <c r="A555" s="12">
        <f t="shared" si="682"/>
        <v>41087</v>
      </c>
      <c r="B555" s="13">
        <v>1179583.7024831262</v>
      </c>
      <c r="C555" s="14">
        <f t="shared" si="616"/>
        <v>-2.597921465366082E-3</v>
      </c>
      <c r="D555" s="14">
        <f>B555/MAX($B$13:B555)-1</f>
        <v>-2.643029739307301E-3</v>
      </c>
      <c r="F555" s="16">
        <v>43314</v>
      </c>
      <c r="G555" s="13">
        <f t="shared" si="617"/>
        <v>2963247.056528219</v>
      </c>
      <c r="H555" s="14">
        <f t="shared" si="618"/>
        <v>-6.2025241468312009E-3</v>
      </c>
      <c r="I555" s="14">
        <f>G555/MAX($G$13:G555)-1</f>
        <v>-8.3521289432967327E-3</v>
      </c>
      <c r="L555" s="12">
        <f t="shared" si="683"/>
        <v>41087</v>
      </c>
      <c r="M555" s="15">
        <v>17023070.451456528</v>
      </c>
      <c r="N555" s="14">
        <f t="shared" si="641"/>
        <v>3.1628875203248974E-3</v>
      </c>
      <c r="O555" s="14">
        <f>M555/MAX(M$13:$M555)-1</f>
        <v>-1.4986015890630977E-2</v>
      </c>
      <c r="Q555" s="16">
        <v>43314</v>
      </c>
      <c r="R555" s="13">
        <f t="shared" si="619"/>
        <v>97735150.831715032</v>
      </c>
      <c r="S555" s="14">
        <f t="shared" si="620"/>
        <v>-1.7223509332492393E-3</v>
      </c>
      <c r="T555" s="14">
        <f>R555/MAX($R$13:R555)-1</f>
        <v>-1.7223509332492393E-3</v>
      </c>
      <c r="V555" s="12">
        <f t="shared" si="684"/>
        <v>41087</v>
      </c>
      <c r="W555" s="14">
        <f t="shared" si="642"/>
        <v>-2.597921465366082E-3</v>
      </c>
      <c r="X555" s="13">
        <f t="shared" si="643"/>
        <v>125330.76838883228</v>
      </c>
      <c r="Y555" s="14">
        <f t="shared" si="644"/>
        <v>3.1628875203248974E-3</v>
      </c>
      <c r="Z555" s="13">
        <f t="shared" si="645"/>
        <v>23213.277888349792</v>
      </c>
      <c r="AA555" s="14"/>
      <c r="AB555" s="13"/>
      <c r="AC555" s="24">
        <f t="shared" si="646"/>
        <v>148544.04627718206</v>
      </c>
      <c r="AD555" s="18">
        <f>AC555/MAX(AC$13:$AC555)-1</f>
        <v>-1.7020340720428351E-3</v>
      </c>
      <c r="AE555" s="18">
        <f t="shared" si="647"/>
        <v>-1.7020340720428351E-3</v>
      </c>
      <c r="AH555" s="16">
        <v>43314</v>
      </c>
      <c r="AI555" s="19">
        <v>4092522670.8102188</v>
      </c>
      <c r="AJ555" s="14">
        <f t="shared" si="621"/>
        <v>-1.8762549832670561E-2</v>
      </c>
      <c r="AK555" s="18">
        <f>AI555/MAX(AI$13:$AI555)-1</f>
        <v>-2.1652229527300282E-2</v>
      </c>
      <c r="AN555" s="16">
        <v>43314</v>
      </c>
      <c r="AO555" s="14">
        <f t="shared" si="622"/>
        <v>-6.2025241468312009E-3</v>
      </c>
      <c r="AP555" s="13">
        <f t="shared" si="648"/>
        <v>0</v>
      </c>
      <c r="AQ555" s="14">
        <f t="shared" si="623"/>
        <v>-1.7223509332492393E-3</v>
      </c>
      <c r="AR555" s="13">
        <f t="shared" si="649"/>
        <v>27721429.72608402</v>
      </c>
      <c r="AS555" s="14">
        <f t="shared" si="624"/>
        <v>-1.8762549832670561E-2</v>
      </c>
      <c r="AT555" s="13">
        <f t="shared" si="650"/>
        <v>0</v>
      </c>
      <c r="AU555" s="24">
        <f t="shared" si="625"/>
        <v>27721429.72608402</v>
      </c>
      <c r="AV555" s="18">
        <f>AU555/MAX(AU$13:$AU555)-1</f>
        <v>-1.7223509332492393E-3</v>
      </c>
      <c r="AW555" s="18">
        <f t="shared" si="651"/>
        <v>-1.7223509332492393E-3</v>
      </c>
      <c r="AZ555" s="42">
        <v>43319</v>
      </c>
      <c r="BA555" s="41">
        <v>14475703</v>
      </c>
      <c r="BB555" s="18">
        <f>BA555/MAX($BA$13:BA555)-1</f>
        <v>0</v>
      </c>
      <c r="BC555" s="29">
        <f t="shared" si="652"/>
        <v>1.0140350219649541E-3</v>
      </c>
      <c r="BG555" s="16">
        <v>43364</v>
      </c>
      <c r="BH555" s="14">
        <f t="shared" si="626"/>
        <v>1.4613921803618535E-2</v>
      </c>
      <c r="BI555" s="13">
        <f t="shared" si="653"/>
        <v>17310450.85261371</v>
      </c>
      <c r="BJ555" s="14">
        <f t="shared" si="627"/>
        <v>-1.1600679565041405E-2</v>
      </c>
      <c r="BK555" s="13">
        <f t="shared" si="628"/>
        <v>21776020.574082479</v>
      </c>
      <c r="BL555" s="14">
        <f t="shared" si="629"/>
        <v>2.8683302833604207E-2</v>
      </c>
      <c r="BM555" s="13">
        <f t="shared" si="630"/>
        <v>0</v>
      </c>
      <c r="BN555" s="14">
        <f t="shared" si="654"/>
        <v>2.103989074457413E-3</v>
      </c>
      <c r="BO555" s="13">
        <f t="shared" si="655"/>
        <v>18174725.686590262</v>
      </c>
      <c r="BP555" s="24">
        <f t="shared" si="631"/>
        <v>57261197.113286451</v>
      </c>
      <c r="BQ555" s="18">
        <f>BP555/MAX($BP$13:BP555)-1</f>
        <v>0</v>
      </c>
      <c r="BR555" s="18">
        <f t="shared" si="656"/>
        <v>5.5753739223418641E-4</v>
      </c>
      <c r="BU555" s="16">
        <v>43364</v>
      </c>
      <c r="BV555" s="14">
        <f t="shared" si="657"/>
        <v>1.4613921803618535E-2</v>
      </c>
      <c r="BW555" s="13">
        <f t="shared" si="610"/>
        <v>17310450.85261371</v>
      </c>
      <c r="BX555" s="14">
        <f t="shared" si="658"/>
        <v>-1.1600679565041405E-2</v>
      </c>
      <c r="BY555" s="13">
        <f t="shared" si="659"/>
        <v>21776020.574082479</v>
      </c>
      <c r="BZ555" s="14">
        <f t="shared" si="660"/>
        <v>2.8683302833604207E-2</v>
      </c>
      <c r="CA555" s="13">
        <f t="shared" si="632"/>
        <v>0</v>
      </c>
      <c r="CB555" s="14">
        <f t="shared" si="661"/>
        <v>2.103989074457413E-3</v>
      </c>
      <c r="CC555" s="13">
        <f t="shared" si="662"/>
        <v>0</v>
      </c>
      <c r="CD555" s="24">
        <f t="shared" si="633"/>
        <v>39086471.426696189</v>
      </c>
      <c r="CE555" s="18">
        <f>CD555/MAX($CD$13:CD555)-1</f>
        <v>-1.599189942241841E-4</v>
      </c>
      <c r="CF555" s="18">
        <f t="shared" si="611"/>
        <v>-1.599189942241841E-4</v>
      </c>
      <c r="CJ555" s="16">
        <v>43319</v>
      </c>
      <c r="CK555" s="19">
        <v>174598.77742109282</v>
      </c>
      <c r="CL555" s="18">
        <f>CK555/MAX($CK$13:CK555)-1</f>
        <v>0</v>
      </c>
      <c r="CM555" s="29">
        <f t="shared" si="663"/>
        <v>0</v>
      </c>
      <c r="CQ555" s="16">
        <v>43364</v>
      </c>
      <c r="CR555" s="14">
        <f t="shared" si="664"/>
        <v>1.4613921803618535E-2</v>
      </c>
      <c r="CS555" s="13">
        <f t="shared" si="612"/>
        <v>58855532.898886792</v>
      </c>
      <c r="CT555" s="14">
        <f t="shared" si="665"/>
        <v>-1.1600679565041405E-2</v>
      </c>
      <c r="CU555" s="13">
        <f t="shared" si="634"/>
        <v>13065612.344449522</v>
      </c>
      <c r="CV555" s="14">
        <f t="shared" si="666"/>
        <v>2.8683302833604207E-2</v>
      </c>
      <c r="CW555" s="13">
        <f t="shared" si="635"/>
        <v>0</v>
      </c>
      <c r="CX555" s="14">
        <f t="shared" si="667"/>
        <v>2.103989074457413E-3</v>
      </c>
      <c r="CY555" s="13">
        <f t="shared" si="668"/>
        <v>0</v>
      </c>
      <c r="CZ555" s="13">
        <f t="shared" si="669"/>
        <v>0</v>
      </c>
      <c r="DA555" s="13">
        <f t="shared" si="670"/>
        <v>0</v>
      </c>
      <c r="DB555" s="24">
        <f t="shared" si="636"/>
        <v>71921145.24333632</v>
      </c>
      <c r="DC555" s="18">
        <f>DB555/MAX($DB$13:DB555)-1</f>
        <v>-1.0309821737986113E-2</v>
      </c>
      <c r="DD555" s="18">
        <f t="shared" si="613"/>
        <v>9.74875961852395E-3</v>
      </c>
      <c r="DI555" s="16">
        <v>43173</v>
      </c>
      <c r="DJ555" s="19">
        <v>8459803.8954255059</v>
      </c>
      <c r="DK555" s="18">
        <f t="shared" si="671"/>
        <v>-2.8802761140728217E-3</v>
      </c>
      <c r="DM555" s="12">
        <f t="shared" si="685"/>
        <v>41087</v>
      </c>
      <c r="DN555" s="15">
        <v>12871651.121652395</v>
      </c>
      <c r="DO555" s="14">
        <f t="shared" si="672"/>
        <v>1.2827607873251434E-3</v>
      </c>
      <c r="DP555" s="14">
        <f>DN555/MAX($DN$13:DN555)-1</f>
        <v>0</v>
      </c>
      <c r="DR555" s="16">
        <v>43314</v>
      </c>
      <c r="DS555" s="13">
        <f t="shared" si="637"/>
        <v>17960945.539095446</v>
      </c>
      <c r="DT555" s="14">
        <f t="shared" si="673"/>
        <v>4.6849877548238439E-4</v>
      </c>
      <c r="DU555" s="14">
        <f>DS555/MAX($DS$13:DS555)-1</f>
        <v>-7.3719122999749143E-4</v>
      </c>
      <c r="DX555" s="42">
        <v>43318</v>
      </c>
      <c r="DY555" s="14">
        <f t="shared" si="674"/>
        <v>-1.1754357799964588E-2</v>
      </c>
      <c r="DZ555" s="13">
        <f t="shared" si="614"/>
        <v>0</v>
      </c>
      <c r="EA555" s="18">
        <f t="shared" si="675"/>
        <v>-7.8315979419052439E-4</v>
      </c>
      <c r="EB555" s="13">
        <f t="shared" si="676"/>
        <v>5338846.933031559</v>
      </c>
      <c r="EC555" s="14">
        <f>VLOOKUP(DX555,$Q$13:$S$1892,3,FALSE)</f>
        <v>4.20862244831266E-3</v>
      </c>
      <c r="ED555" s="13">
        <f t="shared" si="638"/>
        <v>0</v>
      </c>
      <c r="EE555" s="14">
        <f t="shared" si="677"/>
        <v>-1.1155009329170573E-2</v>
      </c>
      <c r="EF555" s="13">
        <f t="shared" si="639"/>
        <v>0</v>
      </c>
      <c r="EG555" s="14">
        <f t="shared" si="678"/>
        <v>6.1187932961881408E-4</v>
      </c>
      <c r="EH555" s="13">
        <f t="shared" si="679"/>
        <v>0</v>
      </c>
      <c r="EI555" s="13">
        <f t="shared" si="680"/>
        <v>0</v>
      </c>
      <c r="EJ555" s="13">
        <f t="shared" si="681"/>
        <v>0</v>
      </c>
      <c r="EK555" s="24">
        <f t="shared" si="640"/>
        <v>5338846.933031559</v>
      </c>
      <c r="EL555" s="18">
        <f>EK555/MAX($EK$13:EK555)-1</f>
        <v>-2.9009084669460172E-3</v>
      </c>
      <c r="EM555" s="18">
        <f t="shared" si="615"/>
        <v>-7.8315979419041337E-4</v>
      </c>
    </row>
    <row r="556" spans="1:143" x14ac:dyDescent="0.3">
      <c r="A556" s="12">
        <f t="shared" si="682"/>
        <v>41088</v>
      </c>
      <c r="B556" s="13">
        <v>1174367.1187915702</v>
      </c>
      <c r="C556" s="14">
        <f t="shared" si="616"/>
        <v>-4.4223938331587886E-3</v>
      </c>
      <c r="D556" s="14">
        <f>B556/MAX($B$13:B556)-1</f>
        <v>-7.0537350540461619E-3</v>
      </c>
      <c r="F556" s="16">
        <v>43315</v>
      </c>
      <c r="G556" s="13">
        <f t="shared" si="617"/>
        <v>2946025.9532947978</v>
      </c>
      <c r="H556" s="14">
        <f t="shared" si="618"/>
        <v>-5.8115651192437445E-3</v>
      </c>
      <c r="I556" s="14">
        <f>G556/MAX($G$13:G556)-1</f>
        <v>-1.4115155121302236E-2</v>
      </c>
      <c r="L556" s="12">
        <f t="shared" si="683"/>
        <v>41088</v>
      </c>
      <c r="M556" s="15">
        <v>17134876.960997935</v>
      </c>
      <c r="N556" s="14">
        <f t="shared" si="641"/>
        <v>6.567940246751558E-3</v>
      </c>
      <c r="O556" s="14">
        <f>M556/MAX(M$13:$M556)-1</f>
        <v>-8.5165029007860937E-3</v>
      </c>
      <c r="Q556" s="16">
        <v>43315</v>
      </c>
      <c r="R556" s="13">
        <f t="shared" si="619"/>
        <v>97237093.749355376</v>
      </c>
      <c r="S556" s="14">
        <f t="shared" si="620"/>
        <v>-5.0959872484080959E-3</v>
      </c>
      <c r="T556" s="14">
        <f>R556/MAX($R$13:R556)-1</f>
        <v>-6.809561103264139E-3</v>
      </c>
      <c r="V556" s="12">
        <f t="shared" si="684"/>
        <v>41088</v>
      </c>
      <c r="W556" s="14">
        <f t="shared" si="642"/>
        <v>-4.4223938331587886E-3</v>
      </c>
      <c r="X556" s="13">
        <f t="shared" si="643"/>
        <v>124776.50637160445</v>
      </c>
      <c r="Y556" s="14">
        <f t="shared" si="644"/>
        <v>6.567940246751558E-3</v>
      </c>
      <c r="Z556" s="13">
        <f t="shared" si="645"/>
        <v>23365.741310451715</v>
      </c>
      <c r="AA556" s="14"/>
      <c r="AB556" s="13"/>
      <c r="AC556" s="24">
        <f t="shared" si="646"/>
        <v>148142.24768205616</v>
      </c>
      <c r="AD556" s="18">
        <f>AC556/MAX(AC$13:$AC556)-1</f>
        <v>-4.4023423663140937E-3</v>
      </c>
      <c r="AE556" s="18">
        <f t="shared" si="647"/>
        <v>-2.7049121469072679E-3</v>
      </c>
      <c r="AH556" s="16">
        <v>43315</v>
      </c>
      <c r="AI556" s="19">
        <v>4085571390.0620832</v>
      </c>
      <c r="AJ556" s="14">
        <f t="shared" si="621"/>
        <v>-1.6985320075842969E-3</v>
      </c>
      <c r="AK556" s="18">
        <f>AI556/MAX(AI$13:$AI556)-1</f>
        <v>-2.331398452999689E-2</v>
      </c>
      <c r="AN556" s="16">
        <v>43315</v>
      </c>
      <c r="AO556" s="14">
        <f t="shared" si="622"/>
        <v>-5.8115651192437445E-3</v>
      </c>
      <c r="AP556" s="13">
        <f t="shared" si="648"/>
        <v>0</v>
      </c>
      <c r="AQ556" s="14">
        <f t="shared" si="623"/>
        <v>-5.0959872484080959E-3</v>
      </c>
      <c r="AR556" s="13">
        <f t="shared" si="649"/>
        <v>27580161.673692256</v>
      </c>
      <c r="AS556" s="14">
        <f t="shared" si="624"/>
        <v>-1.6985320075842969E-3</v>
      </c>
      <c r="AT556" s="13">
        <f t="shared" si="650"/>
        <v>0</v>
      </c>
      <c r="AU556" s="24">
        <f t="shared" si="625"/>
        <v>27580161.673692256</v>
      </c>
      <c r="AV556" s="18">
        <f>AU556/MAX(AU$13:$AU556)-1</f>
        <v>-6.80956110326425E-3</v>
      </c>
      <c r="AW556" s="18">
        <f t="shared" si="651"/>
        <v>-5.0959872484080959E-3</v>
      </c>
      <c r="AZ556" s="42">
        <v>43320</v>
      </c>
      <c r="BA556" s="41">
        <v>14497322</v>
      </c>
      <c r="BB556" s="18">
        <f>BA556/MAX($BA$13:BA556)-1</f>
        <v>0</v>
      </c>
      <c r="BC556" s="29">
        <f t="shared" si="652"/>
        <v>1.493468054712066E-3</v>
      </c>
      <c r="BG556" s="16">
        <v>43367</v>
      </c>
      <c r="BH556" s="14">
        <f t="shared" si="626"/>
        <v>6.2211231622988361E-3</v>
      </c>
      <c r="BI556" s="13">
        <f t="shared" si="653"/>
        <v>17418141.299362741</v>
      </c>
      <c r="BJ556" s="14">
        <f t="shared" si="627"/>
        <v>4.5957166018113504E-3</v>
      </c>
      <c r="BK556" s="13">
        <f t="shared" si="628"/>
        <v>21876096.993356176</v>
      </c>
      <c r="BL556" s="14">
        <f t="shared" si="629"/>
        <v>8.9286773962737875E-3</v>
      </c>
      <c r="BM556" s="13">
        <f t="shared" si="630"/>
        <v>0</v>
      </c>
      <c r="BN556" s="14">
        <f t="shared" si="654"/>
        <v>1.1959832314476504E-3</v>
      </c>
      <c r="BO556" s="13">
        <f t="shared" si="655"/>
        <v>18196462.353747584</v>
      </c>
      <c r="BP556" s="24">
        <f t="shared" si="631"/>
        <v>57490700.646466501</v>
      </c>
      <c r="BQ556" s="18">
        <f>BP556/MAX($BP$13:BP556)-1</f>
        <v>0</v>
      </c>
      <c r="BR556" s="18">
        <f t="shared" si="656"/>
        <v>4.0080114414302592E-3</v>
      </c>
      <c r="BU556" s="16">
        <v>43367</v>
      </c>
      <c r="BV556" s="14">
        <f t="shared" si="657"/>
        <v>6.2211231622988361E-3</v>
      </c>
      <c r="BW556" s="13">
        <f t="shared" si="610"/>
        <v>17418141.299362741</v>
      </c>
      <c r="BX556" s="14">
        <f t="shared" si="658"/>
        <v>4.5957166018113504E-3</v>
      </c>
      <c r="BY556" s="13">
        <f t="shared" si="659"/>
        <v>21876096.993356176</v>
      </c>
      <c r="BZ556" s="14">
        <f t="shared" si="660"/>
        <v>8.9286773962737875E-3</v>
      </c>
      <c r="CA556" s="13">
        <f t="shared" si="632"/>
        <v>0</v>
      </c>
      <c r="CB556" s="14">
        <f t="shared" si="661"/>
        <v>1.1959832314476504E-3</v>
      </c>
      <c r="CC556" s="13">
        <f t="shared" si="662"/>
        <v>0</v>
      </c>
      <c r="CD556" s="24">
        <f t="shared" si="633"/>
        <v>39294238.292718917</v>
      </c>
      <c r="CE556" s="18">
        <f>CD556/MAX($CD$13:CD556)-1</f>
        <v>0</v>
      </c>
      <c r="CF556" s="18">
        <f t="shared" si="611"/>
        <v>5.3155697723286099E-3</v>
      </c>
      <c r="CJ556" s="16">
        <v>43320</v>
      </c>
      <c r="CK556" s="19">
        <v>174566.53610059683</v>
      </c>
      <c r="CL556" s="18">
        <f>CK556/MAX($CK$13:CK556)-1</f>
        <v>-1.8465948600676629E-4</v>
      </c>
      <c r="CM556" s="29">
        <f t="shared" si="663"/>
        <v>-1.8465948600676629E-4</v>
      </c>
      <c r="CQ556" s="16">
        <v>43367</v>
      </c>
      <c r="CR556" s="14">
        <f t="shared" si="664"/>
        <v>6.2211231622988361E-3</v>
      </c>
      <c r="CS556" s="13">
        <f t="shared" si="612"/>
        <v>59221680.4178335</v>
      </c>
      <c r="CT556" s="14">
        <f t="shared" si="665"/>
        <v>4.5957166018113504E-3</v>
      </c>
      <c r="CU556" s="13">
        <f t="shared" si="634"/>
        <v>13125658.196013739</v>
      </c>
      <c r="CV556" s="14">
        <f t="shared" si="666"/>
        <v>8.9286773962737875E-3</v>
      </c>
      <c r="CW556" s="13">
        <f t="shared" si="635"/>
        <v>0</v>
      </c>
      <c r="CX556" s="14">
        <f t="shared" si="667"/>
        <v>1.1959832314476504E-3</v>
      </c>
      <c r="CY556" s="13">
        <f t="shared" si="668"/>
        <v>0</v>
      </c>
      <c r="CZ556" s="13">
        <f t="shared" si="669"/>
        <v>0</v>
      </c>
      <c r="DA556" s="13">
        <f t="shared" si="670"/>
        <v>0</v>
      </c>
      <c r="DB556" s="24">
        <f t="shared" si="636"/>
        <v>72347338.613847241</v>
      </c>
      <c r="DC556" s="18">
        <f>DB556/MAX($DB$13:DB556)-1</f>
        <v>-4.4450737364362114E-3</v>
      </c>
      <c r="DD556" s="18">
        <f t="shared" si="613"/>
        <v>5.9258423801364923E-3</v>
      </c>
      <c r="DI556" s="16">
        <v>43174</v>
      </c>
      <c r="DJ556" s="19">
        <v>8497783.8758334238</v>
      </c>
      <c r="DK556" s="18">
        <f t="shared" si="671"/>
        <v>4.4894634529832889E-3</v>
      </c>
      <c r="DM556" s="12">
        <f t="shared" si="685"/>
        <v>41088</v>
      </c>
      <c r="DN556" s="15">
        <v>12899690.827150894</v>
      </c>
      <c r="DO556" s="14">
        <f t="shared" si="672"/>
        <v>2.1784078230129289E-3</v>
      </c>
      <c r="DP556" s="14">
        <f>DN556/MAX($DN$13:DN556)-1</f>
        <v>0</v>
      </c>
      <c r="DR556" s="16">
        <v>43315</v>
      </c>
      <c r="DS556" s="13">
        <f t="shared" si="637"/>
        <v>17936101.294877943</v>
      </c>
      <c r="DT556" s="14">
        <f t="shared" si="673"/>
        <v>-1.3832369884662077E-3</v>
      </c>
      <c r="DU556" s="14">
        <f>DS556/MAX($DS$13:DS556)-1</f>
        <v>-2.1194085082867353E-3</v>
      </c>
      <c r="DX556" s="42">
        <v>43319</v>
      </c>
      <c r="DY556" s="14">
        <f t="shared" si="674"/>
        <v>8.8377821066720763E-3</v>
      </c>
      <c r="DZ556" s="13">
        <f t="shared" si="614"/>
        <v>0</v>
      </c>
      <c r="EA556" s="18">
        <f t="shared" si="675"/>
        <v>-9.1413437523868435E-4</v>
      </c>
      <c r="EB556" s="13">
        <f t="shared" si="676"/>
        <v>5333966.509525937</v>
      </c>
      <c r="EC556" s="14">
        <f>VLOOKUP(DX556,$Q$13:$S$1892,3,FALSE)</f>
        <v>5.8227486191302358E-3</v>
      </c>
      <c r="ED556" s="13">
        <f t="shared" si="638"/>
        <v>0</v>
      </c>
      <c r="EE556" s="14">
        <f t="shared" si="677"/>
        <v>7.9574726476727697E-3</v>
      </c>
      <c r="EF556" s="13">
        <f t="shared" si="639"/>
        <v>0</v>
      </c>
      <c r="EG556" s="14">
        <f t="shared" si="678"/>
        <v>1.0140350219649541E-3</v>
      </c>
      <c r="EH556" s="13">
        <f t="shared" si="679"/>
        <v>0</v>
      </c>
      <c r="EI556" s="13">
        <f t="shared" si="680"/>
        <v>0</v>
      </c>
      <c r="EJ556" s="13">
        <f t="shared" si="681"/>
        <v>0</v>
      </c>
      <c r="EK556" s="24">
        <f t="shared" si="640"/>
        <v>5333966.509525937</v>
      </c>
      <c r="EL556" s="18">
        <f>EK556/MAX($EK$13:EK556)-1</f>
        <v>-3.8123910220356771E-3</v>
      </c>
      <c r="EM556" s="18">
        <f t="shared" si="615"/>
        <v>-9.1413437523868435E-4</v>
      </c>
    </row>
    <row r="557" spans="1:143" x14ac:dyDescent="0.3">
      <c r="A557" s="12">
        <f t="shared" si="682"/>
        <v>41089</v>
      </c>
      <c r="B557" s="13">
        <v>1174367.1187915702</v>
      </c>
      <c r="C557" s="14">
        <f t="shared" si="616"/>
        <v>0</v>
      </c>
      <c r="D557" s="14">
        <f>B557/MAX($B$13:B557)-1</f>
        <v>-7.0537350540461619E-3</v>
      </c>
      <c r="F557" s="16">
        <v>43318</v>
      </c>
      <c r="G557" s="13">
        <f t="shared" si="617"/>
        <v>2911397.3101517889</v>
      </c>
      <c r="H557" s="14">
        <f t="shared" si="618"/>
        <v>-1.1754357799964588E-2</v>
      </c>
      <c r="I557" s="14">
        <f>G557/MAX($G$13:G557)-1</f>
        <v>-2.5703598337569078E-2</v>
      </c>
      <c r="L557" s="12">
        <f t="shared" si="683"/>
        <v>41089</v>
      </c>
      <c r="M557" s="15">
        <v>17224633.770348303</v>
      </c>
      <c r="N557" s="14">
        <f t="shared" si="641"/>
        <v>5.2382523408058823E-3</v>
      </c>
      <c r="O557" s="14">
        <f>M557/MAX(M$13:$M557)-1</f>
        <v>-3.3228621512356726E-3</v>
      </c>
      <c r="Q557" s="16">
        <v>43318</v>
      </c>
      <c r="R557" s="13">
        <f t="shared" si="619"/>
        <v>97646327.964917585</v>
      </c>
      <c r="S557" s="14">
        <f t="shared" si="620"/>
        <v>4.20862244831266E-3</v>
      </c>
      <c r="T557" s="14">
        <f>R557/MAX($R$13:R557)-1</f>
        <v>-2.6295975266739102E-3</v>
      </c>
      <c r="V557" s="12">
        <f t="shared" si="684"/>
        <v>41089</v>
      </c>
      <c r="W557" s="14">
        <f t="shared" si="642"/>
        <v>0</v>
      </c>
      <c r="X557" s="13">
        <f t="shared" si="643"/>
        <v>124776.50637160445</v>
      </c>
      <c r="Y557" s="14">
        <f t="shared" si="644"/>
        <v>5.2382523408058823E-3</v>
      </c>
      <c r="Z557" s="13">
        <f t="shared" si="645"/>
        <v>23488.136959565854</v>
      </c>
      <c r="AA557" s="14"/>
      <c r="AB557" s="13"/>
      <c r="AC557" s="24">
        <f t="shared" si="646"/>
        <v>148264.64333117031</v>
      </c>
      <c r="AD557" s="18">
        <f>AC557/MAX(AC$13:$AC557)-1</f>
        <v>-3.5797760594754591E-3</v>
      </c>
      <c r="AE557" s="18">
        <f t="shared" si="647"/>
        <v>8.2620353767581811E-4</v>
      </c>
      <c r="AH557" s="16">
        <v>43318</v>
      </c>
      <c r="AI557" s="19">
        <v>4080026244.3438396</v>
      </c>
      <c r="AJ557" s="14">
        <f t="shared" si="621"/>
        <v>-1.3572509665923382E-3</v>
      </c>
      <c r="AK557" s="18">
        <f>AI557/MAX(AI$13:$AI557)-1</f>
        <v>-2.463959256855075E-2</v>
      </c>
      <c r="AN557" s="16">
        <v>43318</v>
      </c>
      <c r="AO557" s="14">
        <f t="shared" si="622"/>
        <v>-1.1754357799964588E-2</v>
      </c>
      <c r="AP557" s="13">
        <f t="shared" si="648"/>
        <v>0</v>
      </c>
      <c r="AQ557" s="14">
        <f t="shared" si="623"/>
        <v>4.20862244831266E-3</v>
      </c>
      <c r="AR557" s="13">
        <f t="shared" si="649"/>
        <v>27696236.16124025</v>
      </c>
      <c r="AS557" s="14">
        <f t="shared" si="624"/>
        <v>-1.3572509665923382E-3</v>
      </c>
      <c r="AT557" s="13">
        <f t="shared" si="650"/>
        <v>0</v>
      </c>
      <c r="AU557" s="24">
        <f t="shared" si="625"/>
        <v>27696236.16124025</v>
      </c>
      <c r="AV557" s="18">
        <f>AU557/MAX(AU$13:$AU557)-1</f>
        <v>-2.6295975266739102E-3</v>
      </c>
      <c r="AW557" s="18">
        <f t="shared" si="651"/>
        <v>4.20862244831266E-3</v>
      </c>
      <c r="AZ557" s="42">
        <v>43321</v>
      </c>
      <c r="BA557" s="41">
        <v>14558936</v>
      </c>
      <c r="BB557" s="18">
        <f>BA557/MAX($BA$13:BA557)-1</f>
        <v>0</v>
      </c>
      <c r="BC557" s="29">
        <f t="shared" si="652"/>
        <v>4.2500263152049911E-3</v>
      </c>
      <c r="BG557" s="16">
        <v>43368</v>
      </c>
      <c r="BH557" s="14">
        <f t="shared" si="626"/>
        <v>-1.1270078233989178E-2</v>
      </c>
      <c r="BI557" s="13">
        <f t="shared" si="653"/>
        <v>17221837.484228246</v>
      </c>
      <c r="BJ557" s="14">
        <f t="shared" si="627"/>
        <v>-9.0848024585774567E-3</v>
      </c>
      <c r="BK557" s="13">
        <f t="shared" si="628"/>
        <v>21677356.973606855</v>
      </c>
      <c r="BL557" s="14">
        <f t="shared" si="629"/>
        <v>-1.9147971760778981E-3</v>
      </c>
      <c r="BM557" s="13">
        <f t="shared" si="630"/>
        <v>0</v>
      </c>
      <c r="BN557" s="14">
        <f t="shared" si="654"/>
        <v>-4.6220031353356728E-3</v>
      </c>
      <c r="BO557" s="13">
        <f t="shared" si="655"/>
        <v>18112358.247696545</v>
      </c>
      <c r="BP557" s="24">
        <f t="shared" si="631"/>
        <v>57011552.705531642</v>
      </c>
      <c r="BQ557" s="18">
        <f>BP557/MAX($BP$13:BP557)-1</f>
        <v>-8.3343555661520297E-3</v>
      </c>
      <c r="BR557" s="18">
        <f t="shared" si="656"/>
        <v>-8.3343555661520297E-3</v>
      </c>
      <c r="BU557" s="16">
        <v>43368</v>
      </c>
      <c r="BV557" s="14">
        <f t="shared" si="657"/>
        <v>-1.1270078233989178E-2</v>
      </c>
      <c r="BW557" s="13">
        <f t="shared" ref="BW557:BW620" si="686">BW556*(1+BV557)</f>
        <v>17221837.484228246</v>
      </c>
      <c r="BX557" s="14">
        <f t="shared" si="658"/>
        <v>-9.0848024585774567E-3</v>
      </c>
      <c r="BY557" s="13">
        <f t="shared" si="659"/>
        <v>21677356.973606855</v>
      </c>
      <c r="BZ557" s="14">
        <f t="shared" si="660"/>
        <v>-1.9147971760778981E-3</v>
      </c>
      <c r="CA557" s="13">
        <f t="shared" si="632"/>
        <v>0</v>
      </c>
      <c r="CB557" s="14">
        <f t="shared" si="661"/>
        <v>-4.6220031353356728E-3</v>
      </c>
      <c r="CC557" s="13">
        <f t="shared" si="662"/>
        <v>0</v>
      </c>
      <c r="CD557" s="24">
        <f t="shared" si="633"/>
        <v>38899194.457835101</v>
      </c>
      <c r="CE557" s="18">
        <f>CD557/MAX($CD$13:CD557)-1</f>
        <v>-1.0053479900563822E-2</v>
      </c>
      <c r="CF557" s="18">
        <f t="shared" ref="CF557:CF620" si="687">CD557/CD556-1</f>
        <v>-1.0053479900563822E-2</v>
      </c>
      <c r="CJ557" s="16">
        <v>43321</v>
      </c>
      <c r="CK557" s="19">
        <v>174852.49577469175</v>
      </c>
      <c r="CL557" s="18">
        <f>CK557/MAX($CK$13:CK557)-1</f>
        <v>0</v>
      </c>
      <c r="CM557" s="29">
        <f t="shared" si="663"/>
        <v>1.6381127819946606E-3</v>
      </c>
      <c r="CQ557" s="16">
        <v>43368</v>
      </c>
      <c r="CR557" s="14">
        <f t="shared" si="664"/>
        <v>-1.1270078233989178E-2</v>
      </c>
      <c r="CS557" s="13">
        <f t="shared" ref="CS557:CS620" si="688">CS556*(1+CR557)</f>
        <v>58554247.446376212</v>
      </c>
      <c r="CT557" s="14">
        <f t="shared" si="665"/>
        <v>-9.0848024585774567E-3</v>
      </c>
      <c r="CU557" s="13">
        <f t="shared" si="634"/>
        <v>13006414.184164146</v>
      </c>
      <c r="CV557" s="14">
        <f t="shared" si="666"/>
        <v>-1.9147971760778981E-3</v>
      </c>
      <c r="CW557" s="13">
        <f t="shared" si="635"/>
        <v>0</v>
      </c>
      <c r="CX557" s="14">
        <f t="shared" si="667"/>
        <v>-4.6220031353356728E-3</v>
      </c>
      <c r="CY557" s="13">
        <f t="shared" si="668"/>
        <v>0</v>
      </c>
      <c r="CZ557" s="13">
        <f t="shared" si="669"/>
        <v>0</v>
      </c>
      <c r="DA557" s="13">
        <f t="shared" si="670"/>
        <v>0</v>
      </c>
      <c r="DB557" s="24">
        <f t="shared" si="636"/>
        <v>71560661.630540356</v>
      </c>
      <c r="DC557" s="18">
        <f>DB557/MAX($DB$13:DB557)-1</f>
        <v>-1.5270353022652117E-2</v>
      </c>
      <c r="DD557" s="18">
        <f t="shared" ref="DD557:DD620" si="689">DB557/DB556-1</f>
        <v>-1.0873613299111962E-2</v>
      </c>
      <c r="DI557" s="16">
        <v>43175</v>
      </c>
      <c r="DJ557" s="19">
        <v>8591771.5285071675</v>
      </c>
      <c r="DK557" s="18">
        <f t="shared" si="671"/>
        <v>1.1060254537778036E-2</v>
      </c>
      <c r="DM557" s="12">
        <f t="shared" si="685"/>
        <v>41089</v>
      </c>
      <c r="DN557" s="15">
        <v>12918782.262755556</v>
      </c>
      <c r="DO557" s="14">
        <f t="shared" si="672"/>
        <v>1.4799917192185319E-3</v>
      </c>
      <c r="DP557" s="14">
        <f>DN557/MAX($DN$13:DN557)-1</f>
        <v>0</v>
      </c>
      <c r="DR557" s="16">
        <v>43318</v>
      </c>
      <c r="DS557" s="13">
        <f t="shared" si="637"/>
        <v>17922054.461479265</v>
      </c>
      <c r="DT557" s="14">
        <f t="shared" si="673"/>
        <v>-7.8315979419052439E-4</v>
      </c>
      <c r="DU557" s="14">
        <f>DS557/MAX($DS$13:DS557)-1</f>
        <v>-2.9009084669461283E-3</v>
      </c>
      <c r="DX557" s="42">
        <v>43320</v>
      </c>
      <c r="DY557" s="14">
        <f t="shared" si="674"/>
        <v>1.1219154641068929E-3</v>
      </c>
      <c r="DZ557" s="13">
        <f t="shared" ref="DZ557:DZ620" si="690">DZ556*(1+DY557)</f>
        <v>0</v>
      </c>
      <c r="EA557" s="18">
        <f t="shared" si="675"/>
        <v>-1.8123919664514432E-4</v>
      </c>
      <c r="EB557" s="13">
        <f t="shared" si="676"/>
        <v>5332999.7857208187</v>
      </c>
      <c r="EC557" s="14">
        <f>VLOOKUP(DX557,$Q$13:$S$1892,3,FALSE)</f>
        <v>5.5225623735766227E-4</v>
      </c>
      <c r="ED557" s="13">
        <f t="shared" si="638"/>
        <v>0</v>
      </c>
      <c r="EE557" s="14">
        <f t="shared" si="677"/>
        <v>1.3537914051211519E-3</v>
      </c>
      <c r="EF557" s="13">
        <f t="shared" si="639"/>
        <v>0</v>
      </c>
      <c r="EG557" s="14">
        <f t="shared" si="678"/>
        <v>1.493468054712066E-3</v>
      </c>
      <c r="EH557" s="13">
        <f t="shared" si="679"/>
        <v>0</v>
      </c>
      <c r="EI557" s="13">
        <f t="shared" si="680"/>
        <v>0</v>
      </c>
      <c r="EJ557" s="13">
        <f t="shared" si="681"/>
        <v>0</v>
      </c>
      <c r="EK557" s="24">
        <f t="shared" si="640"/>
        <v>5332999.7857208187</v>
      </c>
      <c r="EL557" s="18">
        <f>EK557/MAX($EK$13:EK557)-1</f>
        <v>-3.9929392639946881E-3</v>
      </c>
      <c r="EM557" s="18">
        <f t="shared" ref="EM557:EM620" si="691">EK557/EK556-1</f>
        <v>-1.8123919664514432E-4</v>
      </c>
    </row>
    <row r="558" spans="1:143" x14ac:dyDescent="0.3">
      <c r="A558" s="12">
        <f t="shared" si="682"/>
        <v>41090</v>
      </c>
      <c r="B558" s="13">
        <v>1174367.1187915702</v>
      </c>
      <c r="C558" s="14">
        <f t="shared" si="616"/>
        <v>0</v>
      </c>
      <c r="D558" s="14">
        <f>B558/MAX($B$13:B558)-1</f>
        <v>-7.0537350540461619E-3</v>
      </c>
      <c r="F558" s="16">
        <v>43319</v>
      </c>
      <c r="G558" s="13">
        <f t="shared" si="617"/>
        <v>2937127.6052048616</v>
      </c>
      <c r="H558" s="14">
        <f t="shared" si="618"/>
        <v>8.8377821066720763E-3</v>
      </c>
      <c r="I558" s="14">
        <f>G558/MAX($G$13:G558)-1</f>
        <v>-1.7092979032361844E-2</v>
      </c>
      <c r="L558" s="12">
        <f t="shared" si="683"/>
        <v>41090</v>
      </c>
      <c r="M558" s="15">
        <v>17224633.770348303</v>
      </c>
      <c r="N558" s="14">
        <f t="shared" si="641"/>
        <v>0</v>
      </c>
      <c r="O558" s="14">
        <f>M558/MAX(M$13:$M558)-1</f>
        <v>-3.3228621512356726E-3</v>
      </c>
      <c r="Q558" s="16">
        <v>43319</v>
      </c>
      <c r="R558" s="13">
        <f t="shared" si="619"/>
        <v>98214897.98623845</v>
      </c>
      <c r="S558" s="14">
        <f t="shared" si="620"/>
        <v>5.8227486191302358E-3</v>
      </c>
      <c r="T558" s="14">
        <f>R558/MAX($R$13:R558)-1</f>
        <v>0</v>
      </c>
      <c r="V558" s="12">
        <f t="shared" si="684"/>
        <v>41090</v>
      </c>
      <c r="W558" s="14">
        <f t="shared" si="642"/>
        <v>0</v>
      </c>
      <c r="X558" s="13">
        <f t="shared" si="643"/>
        <v>124776.50637160445</v>
      </c>
      <c r="Y558" s="14">
        <f t="shared" si="644"/>
        <v>0</v>
      </c>
      <c r="Z558" s="13">
        <f t="shared" si="645"/>
        <v>23488.136959565854</v>
      </c>
      <c r="AA558" s="14"/>
      <c r="AB558" s="13"/>
      <c r="AC558" s="24">
        <f t="shared" si="646"/>
        <v>148264.64333117031</v>
      </c>
      <c r="AD558" s="18">
        <f>AC558/MAX(AC$13:$AC558)-1</f>
        <v>-3.5797760594754591E-3</v>
      </c>
      <c r="AE558" s="18">
        <f t="shared" si="647"/>
        <v>0</v>
      </c>
      <c r="AH558" s="16">
        <v>43319</v>
      </c>
      <c r="AI558" s="19">
        <v>4089585088.4677901</v>
      </c>
      <c r="AJ558" s="14">
        <f t="shared" si="621"/>
        <v>2.342838881784548E-3</v>
      </c>
      <c r="AK558" s="18">
        <f>AI558/MAX(AI$13:$AI558)-1</f>
        <v>-2.2354480282267053E-2</v>
      </c>
      <c r="AN558" s="16">
        <v>43319</v>
      </c>
      <c r="AO558" s="14">
        <f t="shared" si="622"/>
        <v>8.8377821066720763E-3</v>
      </c>
      <c r="AP558" s="13">
        <f t="shared" si="648"/>
        <v>0</v>
      </c>
      <c r="AQ558" s="14">
        <f t="shared" si="623"/>
        <v>5.8227486191302358E-3</v>
      </c>
      <c r="AR558" s="13">
        <f t="shared" si="649"/>
        <v>27857504.382103216</v>
      </c>
      <c r="AS558" s="14">
        <f t="shared" si="624"/>
        <v>2.342838881784548E-3</v>
      </c>
      <c r="AT558" s="13">
        <f t="shared" si="650"/>
        <v>0</v>
      </c>
      <c r="AU558" s="24">
        <f t="shared" si="625"/>
        <v>27857504.382103216</v>
      </c>
      <c r="AV558" s="18">
        <f>AU558/MAX(AU$13:$AU558)-1</f>
        <v>0</v>
      </c>
      <c r="AW558" s="18">
        <f t="shared" si="651"/>
        <v>5.8227486191302358E-3</v>
      </c>
      <c r="AZ558" s="42">
        <v>43322</v>
      </c>
      <c r="BA558" s="41">
        <v>14493384</v>
      </c>
      <c r="BB558" s="18">
        <f>BA558/MAX($BA$13:BA558)-1</f>
        <v>-4.502526833004783E-3</v>
      </c>
      <c r="BC558" s="29">
        <f t="shared" si="652"/>
        <v>-4.502526833004783E-3</v>
      </c>
      <c r="BG558" s="16">
        <v>43369</v>
      </c>
      <c r="BH558" s="14">
        <f t="shared" si="626"/>
        <v>1.5439285104277278E-3</v>
      </c>
      <c r="BI558" s="13">
        <f t="shared" si="653"/>
        <v>17248426.7701221</v>
      </c>
      <c r="BJ558" s="14">
        <f t="shared" si="627"/>
        <v>1.8285888650484416E-3</v>
      </c>
      <c r="BK558" s="13">
        <f t="shared" si="628"/>
        <v>21716995.947192471</v>
      </c>
      <c r="BL558" s="14">
        <f t="shared" si="629"/>
        <v>9.893707706614574E-3</v>
      </c>
      <c r="BM558" s="13">
        <f t="shared" si="630"/>
        <v>0</v>
      </c>
      <c r="BN558" s="14">
        <f t="shared" si="654"/>
        <v>1.1896252190544132E-3</v>
      </c>
      <c r="BO558" s="13">
        <f t="shared" si="655"/>
        <v>18133905.165844552</v>
      </c>
      <c r="BP558" s="24">
        <f t="shared" si="631"/>
        <v>57099327.883159123</v>
      </c>
      <c r="BQ558" s="18">
        <f>BP558/MAX($BP$13:BP558)-1</f>
        <v>-6.8075838162781066E-3</v>
      </c>
      <c r="BR558" s="18">
        <f t="shared" si="656"/>
        <v>1.5396033516372754E-3</v>
      </c>
      <c r="BU558" s="16">
        <v>43369</v>
      </c>
      <c r="BV558" s="14">
        <f t="shared" si="657"/>
        <v>1.5439285104277278E-3</v>
      </c>
      <c r="BW558" s="13">
        <f t="shared" si="686"/>
        <v>17248426.7701221</v>
      </c>
      <c r="BX558" s="14">
        <f t="shared" si="658"/>
        <v>1.8285888650484416E-3</v>
      </c>
      <c r="BY558" s="13">
        <f t="shared" si="659"/>
        <v>21716995.947192471</v>
      </c>
      <c r="BZ558" s="14">
        <f t="shared" si="660"/>
        <v>9.893707706614574E-3</v>
      </c>
      <c r="CA558" s="13">
        <f t="shared" si="632"/>
        <v>0</v>
      </c>
      <c r="CB558" s="14">
        <f t="shared" si="661"/>
        <v>1.1896252190544132E-3</v>
      </c>
      <c r="CC558" s="13">
        <f t="shared" si="662"/>
        <v>0</v>
      </c>
      <c r="CD558" s="24">
        <f t="shared" si="633"/>
        <v>38965422.717314571</v>
      </c>
      <c r="CE558" s="18">
        <f>CD558/MAX($CD$13:CD558)-1</f>
        <v>-8.368035358132242E-3</v>
      </c>
      <c r="CF558" s="18">
        <f t="shared" si="687"/>
        <v>1.7025612073087171E-3</v>
      </c>
      <c r="CJ558" s="16">
        <v>43322</v>
      </c>
      <c r="CK558" s="19">
        <v>174852.49577469175</v>
      </c>
      <c r="CL558" s="18">
        <f>CK558/MAX($CK$13:CK558)-1</f>
        <v>0</v>
      </c>
      <c r="CM558" s="29">
        <f t="shared" si="663"/>
        <v>0</v>
      </c>
      <c r="CQ558" s="16">
        <v>43369</v>
      </c>
      <c r="CR558" s="14">
        <f t="shared" si="664"/>
        <v>1.5439285104277278E-3</v>
      </c>
      <c r="CS558" s="13">
        <f t="shared" si="688"/>
        <v>58644651.018415309</v>
      </c>
      <c r="CT558" s="14">
        <f t="shared" si="665"/>
        <v>1.8285888650484416E-3</v>
      </c>
      <c r="CU558" s="13">
        <f t="shared" si="634"/>
        <v>13030197.568315517</v>
      </c>
      <c r="CV558" s="14">
        <f t="shared" si="666"/>
        <v>9.893707706614574E-3</v>
      </c>
      <c r="CW558" s="13">
        <f t="shared" si="635"/>
        <v>0</v>
      </c>
      <c r="CX558" s="14">
        <f t="shared" si="667"/>
        <v>1.1896252190544132E-3</v>
      </c>
      <c r="CY558" s="13">
        <f t="shared" si="668"/>
        <v>0</v>
      </c>
      <c r="CZ558" s="13">
        <f t="shared" si="669"/>
        <v>0</v>
      </c>
      <c r="DA558" s="13">
        <f t="shared" si="670"/>
        <v>-5.416585668241547E-3</v>
      </c>
      <c r="DB558" s="24">
        <f t="shared" si="636"/>
        <v>71674848.586730823</v>
      </c>
      <c r="DC558" s="18">
        <f>DB558/MAX($DB$13:DB558)-1</f>
        <v>-1.3699052834856285E-2</v>
      </c>
      <c r="DD558" s="18">
        <f t="shared" si="689"/>
        <v>1.5956665797753899E-3</v>
      </c>
      <c r="DI558" s="16">
        <v>43178</v>
      </c>
      <c r="DJ558" s="19">
        <v>8706207.3765221778</v>
      </c>
      <c r="DK558" s="18">
        <f t="shared" si="671"/>
        <v>1.3319237788774529E-2</v>
      </c>
      <c r="DM558" s="12">
        <f t="shared" si="685"/>
        <v>41090</v>
      </c>
      <c r="DN558" s="15">
        <v>12918782.262755556</v>
      </c>
      <c r="DO558" s="14">
        <f t="shared" si="672"/>
        <v>0</v>
      </c>
      <c r="DP558" s="14">
        <f>DN558/MAX($DN$13:DN558)-1</f>
        <v>0</v>
      </c>
      <c r="DR558" s="16">
        <v>43319</v>
      </c>
      <c r="DS558" s="13">
        <f t="shared" si="637"/>
        <v>17905671.295421127</v>
      </c>
      <c r="DT558" s="14">
        <f t="shared" si="673"/>
        <v>-9.1413437523868435E-4</v>
      </c>
      <c r="DU558" s="14">
        <f>DS558/MAX($DS$13:DS558)-1</f>
        <v>-3.8123910220357882E-3</v>
      </c>
      <c r="DX558" s="42">
        <v>43321</v>
      </c>
      <c r="DY558" s="14">
        <f t="shared" si="674"/>
        <v>-2.0726373122211594E-2</v>
      </c>
      <c r="DZ558" s="13">
        <f t="shared" si="690"/>
        <v>0</v>
      </c>
      <c r="EA558" s="18">
        <f t="shared" si="675"/>
        <v>1.2076573366575083E-3</v>
      </c>
      <c r="EB558" s="13">
        <f t="shared" si="676"/>
        <v>5339440.2220384376</v>
      </c>
      <c r="EC558" s="14">
        <f>VLOOKUP(DX558,$Q$13:$S$1892,3,FALSE)</f>
        <v>1.5193831911122224E-3</v>
      </c>
      <c r="ED558" s="13">
        <f t="shared" si="638"/>
        <v>0</v>
      </c>
      <c r="EE558" s="14">
        <f t="shared" si="677"/>
        <v>-1.9533997990016427E-2</v>
      </c>
      <c r="EF558" s="13">
        <f t="shared" si="639"/>
        <v>0</v>
      </c>
      <c r="EG558" s="14">
        <f t="shared" si="678"/>
        <v>4.2500263152049911E-3</v>
      </c>
      <c r="EH558" s="13">
        <f t="shared" si="679"/>
        <v>0</v>
      </c>
      <c r="EI558" s="13">
        <f t="shared" si="680"/>
        <v>0</v>
      </c>
      <c r="EJ558" s="13">
        <f t="shared" si="681"/>
        <v>-5.416585668241547E-3</v>
      </c>
      <c r="EK558" s="24">
        <f t="shared" si="640"/>
        <v>5339440.2220384376</v>
      </c>
      <c r="EL558" s="18">
        <f>EK558/MAX($EK$13:EK558)-1</f>
        <v>-2.7901040297341195E-3</v>
      </c>
      <c r="EM558" s="18">
        <f t="shared" si="691"/>
        <v>1.2076573366575083E-3</v>
      </c>
    </row>
    <row r="559" spans="1:143" x14ac:dyDescent="0.3">
      <c r="A559" s="12">
        <f t="shared" si="682"/>
        <v>41091</v>
      </c>
      <c r="B559" s="13">
        <v>1174367.1187915702</v>
      </c>
      <c r="C559" s="14">
        <f t="shared" si="616"/>
        <v>0</v>
      </c>
      <c r="D559" s="14">
        <f>B559/MAX($B$13:B559)-1</f>
        <v>-7.0537350540461619E-3</v>
      </c>
      <c r="F559" s="16">
        <v>43320</v>
      </c>
      <c r="G559" s="13">
        <f t="shared" si="617"/>
        <v>2940422.8140851962</v>
      </c>
      <c r="H559" s="14">
        <f t="shared" si="618"/>
        <v>1.1219154641068929E-3</v>
      </c>
      <c r="I559" s="14">
        <f>G559/MAX($G$13:G559)-1</f>
        <v>-1.5990240445758919E-2</v>
      </c>
      <c r="L559" s="12">
        <f t="shared" si="683"/>
        <v>41091</v>
      </c>
      <c r="M559" s="15">
        <v>17224633.770348303</v>
      </c>
      <c r="N559" s="14">
        <f t="shared" si="641"/>
        <v>0</v>
      </c>
      <c r="O559" s="14">
        <f>M559/MAX(M$13:$M559)-1</f>
        <v>-3.3228621512356726E-3</v>
      </c>
      <c r="Q559" s="16">
        <v>43320</v>
      </c>
      <c r="R559" s="13">
        <f t="shared" si="619"/>
        <v>98269137.776252791</v>
      </c>
      <c r="S559" s="14">
        <f t="shared" si="620"/>
        <v>5.5225623735766227E-4</v>
      </c>
      <c r="T559" s="14">
        <f>R559/MAX($R$13:R559)-1</f>
        <v>0</v>
      </c>
      <c r="V559" s="12">
        <f t="shared" si="684"/>
        <v>41091</v>
      </c>
      <c r="W559" s="14">
        <f t="shared" si="642"/>
        <v>0</v>
      </c>
      <c r="X559" s="13">
        <f t="shared" si="643"/>
        <v>124776.50637160445</v>
      </c>
      <c r="Y559" s="14">
        <f t="shared" si="644"/>
        <v>0</v>
      </c>
      <c r="Z559" s="13">
        <f t="shared" si="645"/>
        <v>23488.136959565854</v>
      </c>
      <c r="AA559" s="14"/>
      <c r="AB559" s="13"/>
      <c r="AC559" s="24">
        <f t="shared" si="646"/>
        <v>148264.64333117031</v>
      </c>
      <c r="AD559" s="18">
        <f>AC559/MAX(AC$13:$AC559)-1</f>
        <v>-3.5797760594754591E-3</v>
      </c>
      <c r="AE559" s="18">
        <f t="shared" si="647"/>
        <v>0</v>
      </c>
      <c r="AH559" s="16">
        <v>43320</v>
      </c>
      <c r="AI559" s="19">
        <v>4093921534.5976925</v>
      </c>
      <c r="AJ559" s="14">
        <f t="shared" si="621"/>
        <v>1.0603633464261186E-3</v>
      </c>
      <c r="AK559" s="18">
        <f>AI559/MAX(AI$13:$AI559)-1</f>
        <v>-2.1317820807360555E-2</v>
      </c>
      <c r="AN559" s="16">
        <v>43320</v>
      </c>
      <c r="AO559" s="14">
        <f t="shared" si="622"/>
        <v>1.1219154641068929E-3</v>
      </c>
      <c r="AP559" s="13">
        <f t="shared" si="648"/>
        <v>0</v>
      </c>
      <c r="AQ559" s="14">
        <f t="shared" si="623"/>
        <v>5.5225623735766227E-4</v>
      </c>
      <c r="AR559" s="13">
        <f t="shared" si="649"/>
        <v>27872888.86265545</v>
      </c>
      <c r="AS559" s="14">
        <f t="shared" si="624"/>
        <v>1.0603633464261186E-3</v>
      </c>
      <c r="AT559" s="13">
        <f t="shared" si="650"/>
        <v>0</v>
      </c>
      <c r="AU559" s="24">
        <f t="shared" si="625"/>
        <v>27872888.86265545</v>
      </c>
      <c r="AV559" s="18">
        <f>AU559/MAX(AU$13:$AU559)-1</f>
        <v>0</v>
      </c>
      <c r="AW559" s="18">
        <f t="shared" si="651"/>
        <v>5.5225623735766227E-4</v>
      </c>
      <c r="AZ559" s="42">
        <v>43325</v>
      </c>
      <c r="BA559" s="41">
        <v>14489682</v>
      </c>
      <c r="BB559" s="18">
        <f>BA559/MAX($BA$13:BA559)-1</f>
        <v>-4.7568036565309724E-3</v>
      </c>
      <c r="BC559" s="29">
        <f t="shared" si="652"/>
        <v>-2.5542688995194851E-4</v>
      </c>
      <c r="BG559" s="16">
        <v>43370</v>
      </c>
      <c r="BH559" s="14">
        <f t="shared" si="626"/>
        <v>1.1525682260808967E-3</v>
      </c>
      <c r="BI559" s="13">
        <f t="shared" si="653"/>
        <v>17268306.758767225</v>
      </c>
      <c r="BJ559" s="14">
        <f t="shared" si="627"/>
        <v>1.488526888272057E-3</v>
      </c>
      <c r="BK559" s="13">
        <f t="shared" si="628"/>
        <v>21749322.279592361</v>
      </c>
      <c r="BL559" s="14">
        <f t="shared" si="629"/>
        <v>6.0215381073951413E-3</v>
      </c>
      <c r="BM559" s="13">
        <f t="shared" si="630"/>
        <v>0</v>
      </c>
      <c r="BN559" s="14">
        <f t="shared" si="654"/>
        <v>-5.4238782011793996E-3</v>
      </c>
      <c r="BO559" s="13">
        <f t="shared" si="655"/>
        <v>18035549.072913274</v>
      </c>
      <c r="BP559" s="24">
        <f t="shared" si="631"/>
        <v>57053178.111272857</v>
      </c>
      <c r="BQ559" s="18">
        <f>BP559/MAX($BP$13:BP559)-1</f>
        <v>-7.6103183692984855E-3</v>
      </c>
      <c r="BR559" s="18">
        <f t="shared" si="656"/>
        <v>-8.0823669204477255E-4</v>
      </c>
      <c r="BU559" s="16">
        <v>43370</v>
      </c>
      <c r="BV559" s="14">
        <f t="shared" si="657"/>
        <v>1.1525682260808967E-3</v>
      </c>
      <c r="BW559" s="13">
        <f t="shared" si="686"/>
        <v>17268306.758767225</v>
      </c>
      <c r="BX559" s="14">
        <f t="shared" si="658"/>
        <v>1.488526888272057E-3</v>
      </c>
      <c r="BY559" s="13">
        <f t="shared" si="659"/>
        <v>21749322.279592361</v>
      </c>
      <c r="BZ559" s="14">
        <f t="shared" si="660"/>
        <v>6.0215381073951413E-3</v>
      </c>
      <c r="CA559" s="13">
        <f t="shared" si="632"/>
        <v>0</v>
      </c>
      <c r="CB559" s="14">
        <f t="shared" si="661"/>
        <v>-5.4238782011793996E-3</v>
      </c>
      <c r="CC559" s="13">
        <f t="shared" si="662"/>
        <v>0</v>
      </c>
      <c r="CD559" s="24">
        <f t="shared" si="633"/>
        <v>39017629.038359582</v>
      </c>
      <c r="CE559" s="18">
        <f>CD559/MAX($CD$13:CD559)-1</f>
        <v>-7.0394354586735819E-3</v>
      </c>
      <c r="CF559" s="18">
        <f t="shared" si="687"/>
        <v>1.339811489375009E-3</v>
      </c>
      <c r="CJ559" s="16">
        <v>43325</v>
      </c>
      <c r="CK559" s="19">
        <v>174852.49577469175</v>
      </c>
      <c r="CL559" s="18">
        <f>CK559/MAX($CK$13:CK559)-1</f>
        <v>0</v>
      </c>
      <c r="CM559" s="29">
        <f t="shared" si="663"/>
        <v>0</v>
      </c>
      <c r="CQ559" s="16">
        <v>43370</v>
      </c>
      <c r="CR559" s="14">
        <f t="shared" si="664"/>
        <v>1.1525682260808967E-3</v>
      </c>
      <c r="CS559" s="13">
        <f t="shared" si="688"/>
        <v>58712242.97980874</v>
      </c>
      <c r="CT559" s="14">
        <f t="shared" si="665"/>
        <v>1.488526888272057E-3</v>
      </c>
      <c r="CU559" s="13">
        <f t="shared" si="634"/>
        <v>13049593.367755452</v>
      </c>
      <c r="CV559" s="14">
        <f t="shared" si="666"/>
        <v>6.0215381073951413E-3</v>
      </c>
      <c r="CW559" s="13">
        <f t="shared" si="635"/>
        <v>0</v>
      </c>
      <c r="CX559" s="14">
        <f t="shared" si="667"/>
        <v>-5.4238782011793996E-3</v>
      </c>
      <c r="CY559" s="13">
        <f t="shared" si="668"/>
        <v>0</v>
      </c>
      <c r="CZ559" s="13">
        <f t="shared" si="669"/>
        <v>0</v>
      </c>
      <c r="DA559" s="13">
        <f t="shared" si="670"/>
        <v>-1.5221985601487908E-3</v>
      </c>
      <c r="DB559" s="24">
        <f t="shared" si="636"/>
        <v>71761836.347564191</v>
      </c>
      <c r="DC559" s="18">
        <f>DB559/MAX($DB$13:DB559)-1</f>
        <v>-1.2502034458209077E-2</v>
      </c>
      <c r="DD559" s="18">
        <f t="shared" si="689"/>
        <v>1.2136441520083086E-3</v>
      </c>
      <c r="DI559" s="16">
        <v>43179</v>
      </c>
      <c r="DJ559" s="19">
        <v>8749885.2627689224</v>
      </c>
      <c r="DK559" s="18">
        <f t="shared" si="671"/>
        <v>5.0168672026500438E-3</v>
      </c>
      <c r="DM559" s="12">
        <f t="shared" si="685"/>
        <v>41091</v>
      </c>
      <c r="DN559" s="15">
        <v>12918782.262755556</v>
      </c>
      <c r="DO559" s="14">
        <f t="shared" si="672"/>
        <v>0</v>
      </c>
      <c r="DP559" s="14">
        <f>DN559/MAX($DN$13:DN559)-1</f>
        <v>0</v>
      </c>
      <c r="DR559" s="16">
        <v>43320</v>
      </c>
      <c r="DS559" s="13">
        <f t="shared" si="637"/>
        <v>17902426.085940152</v>
      </c>
      <c r="DT559" s="14">
        <f t="shared" si="673"/>
        <v>-1.8123919664514432E-4</v>
      </c>
      <c r="DU559" s="14">
        <f>DS559/MAX($DS$13:DS559)-1</f>
        <v>-3.9929392639947991E-3</v>
      </c>
      <c r="DX559" s="42">
        <v>43322</v>
      </c>
      <c r="DY559" s="14">
        <f t="shared" si="674"/>
        <v>1.0393050669754489E-2</v>
      </c>
      <c r="DZ559" s="13">
        <f t="shared" si="690"/>
        <v>0</v>
      </c>
      <c r="EA559" s="18">
        <f t="shared" si="675"/>
        <v>-4.5075312814903956E-3</v>
      </c>
      <c r="EB559" s="13">
        <f t="shared" si="676"/>
        <v>5315372.5282119513</v>
      </c>
      <c r="EC559" s="14">
        <f>VLOOKUP(DX559,$Q$13:$S$1892,3,FALSE)</f>
        <v>-2.288803022843322E-2</v>
      </c>
      <c r="ED559" s="13">
        <f t="shared" si="638"/>
        <v>0</v>
      </c>
      <c r="EE559" s="14">
        <f t="shared" si="677"/>
        <v>7.1521773154947788E-3</v>
      </c>
      <c r="EF559" s="13">
        <f t="shared" si="639"/>
        <v>0</v>
      </c>
      <c r="EG559" s="14">
        <f t="shared" si="678"/>
        <v>-4.502526833004783E-3</v>
      </c>
      <c r="EH559" s="13">
        <f t="shared" si="679"/>
        <v>0</v>
      </c>
      <c r="EI559" s="13">
        <f t="shared" si="680"/>
        <v>0</v>
      </c>
      <c r="EJ559" s="13">
        <f t="shared" si="681"/>
        <v>-1.5221985601487908E-3</v>
      </c>
      <c r="EK559" s="24">
        <f t="shared" si="640"/>
        <v>5315372.5282119513</v>
      </c>
      <c r="EL559" s="18">
        <f>EK559/MAX($EK$13:EK559)-1</f>
        <v>-7.285058830031832E-3</v>
      </c>
      <c r="EM559" s="18">
        <f t="shared" si="691"/>
        <v>-4.5075312814903956E-3</v>
      </c>
    </row>
    <row r="560" spans="1:143" x14ac:dyDescent="0.3">
      <c r="A560" s="12">
        <f t="shared" si="682"/>
        <v>41092</v>
      </c>
      <c r="B560" s="13">
        <v>1175919.342097006</v>
      </c>
      <c r="C560" s="14">
        <f t="shared" si="616"/>
        <v>1.3217530366764763E-3</v>
      </c>
      <c r="D560" s="14">
        <f>B560/MAX($B$13:B560)-1</f>
        <v>-5.7413053130972447E-3</v>
      </c>
      <c r="F560" s="16">
        <v>43321</v>
      </c>
      <c r="G560" s="13">
        <f t="shared" si="617"/>
        <v>2879478.5137034031</v>
      </c>
      <c r="H560" s="14">
        <f t="shared" si="618"/>
        <v>-2.0726373122211594E-2</v>
      </c>
      <c r="I560" s="14">
        <f>G560/MAX($G$13:G560)-1</f>
        <v>-3.6385193878177846E-2</v>
      </c>
      <c r="L560" s="12">
        <f t="shared" si="683"/>
        <v>41092</v>
      </c>
      <c r="M560" s="15">
        <v>17373735.854030572</v>
      </c>
      <c r="N560" s="14">
        <f t="shared" si="641"/>
        <v>8.6563282372333905E-3</v>
      </c>
      <c r="O560" s="14">
        <f>M560/MAX(M$13:$M560)-1</f>
        <v>0</v>
      </c>
      <c r="Q560" s="16">
        <v>43321</v>
      </c>
      <c r="R560" s="13">
        <f t="shared" si="619"/>
        <v>98418446.252395123</v>
      </c>
      <c r="S560" s="14">
        <f t="shared" si="620"/>
        <v>1.5193831911122224E-3</v>
      </c>
      <c r="T560" s="14">
        <f>R560/MAX($R$13:R560)-1</f>
        <v>0</v>
      </c>
      <c r="V560" s="12">
        <f t="shared" si="684"/>
        <v>41092</v>
      </c>
      <c r="W560" s="14">
        <f t="shared" si="642"/>
        <v>1.3217530366764763E-3</v>
      </c>
      <c r="X560" s="13">
        <f t="shared" si="643"/>
        <v>124941.43009780701</v>
      </c>
      <c r="Y560" s="14">
        <f t="shared" si="644"/>
        <v>8.6563282372333905E-3</v>
      </c>
      <c r="Z560" s="13">
        <f t="shared" si="645"/>
        <v>23691.457982768949</v>
      </c>
      <c r="AA560" s="14"/>
      <c r="AB560" s="13"/>
      <c r="AC560" s="24">
        <f t="shared" si="646"/>
        <v>148632.88808057597</v>
      </c>
      <c r="AD560" s="18">
        <f>AC560/MAX(AC$13:$AC560)-1</f>
        <v>-1.1049681253402222E-3</v>
      </c>
      <c r="AE560" s="18">
        <f t="shared" si="647"/>
        <v>2.4836990204275544E-3</v>
      </c>
      <c r="AH560" s="16">
        <v>43321</v>
      </c>
      <c r="AI560" s="19">
        <v>4012811821.5520597</v>
      </c>
      <c r="AJ560" s="14">
        <f t="shared" si="621"/>
        <v>-1.9812229511527168E-2</v>
      </c>
      <c r="AK560" s="18">
        <f>AI560/MAX(AI$13:$AI560)-1</f>
        <v>-4.0707696760366674E-2</v>
      </c>
      <c r="AN560" s="16">
        <v>43321</v>
      </c>
      <c r="AO560" s="14">
        <f t="shared" si="622"/>
        <v>-2.0726373122211594E-2</v>
      </c>
      <c r="AP560" s="13">
        <f t="shared" si="648"/>
        <v>0</v>
      </c>
      <c r="AQ560" s="14">
        <f t="shared" si="623"/>
        <v>1.5193831911122224E-3</v>
      </c>
      <c r="AR560" s="13">
        <f t="shared" si="649"/>
        <v>27915238.461481109</v>
      </c>
      <c r="AS560" s="14">
        <f t="shared" si="624"/>
        <v>-1.9812229511527168E-2</v>
      </c>
      <c r="AT560" s="13">
        <f t="shared" si="650"/>
        <v>0</v>
      </c>
      <c r="AU560" s="24">
        <f t="shared" si="625"/>
        <v>27915238.461481109</v>
      </c>
      <c r="AV560" s="18">
        <f>AU560/MAX(AU$13:$AU560)-1</f>
        <v>0</v>
      </c>
      <c r="AW560" s="18">
        <f t="shared" si="651"/>
        <v>1.5193831911122224E-3</v>
      </c>
      <c r="AZ560" s="42">
        <v>43326</v>
      </c>
      <c r="BA560" s="41">
        <v>14500838</v>
      </c>
      <c r="BB560" s="18">
        <f>BA560/MAX($BA$13:BA560)-1</f>
        <v>-3.9905388690492094E-3</v>
      </c>
      <c r="BC560" s="29">
        <f t="shared" si="652"/>
        <v>7.6992717990642667E-4</v>
      </c>
      <c r="BG560" s="16">
        <v>43371</v>
      </c>
      <c r="BH560" s="14">
        <f t="shared" si="626"/>
        <v>0</v>
      </c>
      <c r="BI560" s="13">
        <f t="shared" si="653"/>
        <v>17268306.758767225</v>
      </c>
      <c r="BJ560" s="14">
        <f t="shared" si="627"/>
        <v>-9.6808948188353838E-3</v>
      </c>
      <c r="BK560" s="13">
        <f t="shared" si="628"/>
        <v>21538769.378222674</v>
      </c>
      <c r="BL560" s="14">
        <f t="shared" si="629"/>
        <v>4.6629367034256575E-15</v>
      </c>
      <c r="BM560" s="13">
        <f t="shared" si="630"/>
        <v>0</v>
      </c>
      <c r="BN560" s="14">
        <f t="shared" si="654"/>
        <v>-1.9419422395383634E-4</v>
      </c>
      <c r="BO560" s="13">
        <f t="shared" si="655"/>
        <v>18032046.673457477</v>
      </c>
      <c r="BP560" s="24">
        <f t="shared" si="631"/>
        <v>56839122.81044738</v>
      </c>
      <c r="BQ560" s="18">
        <f>BP560/MAX($BP$13:BP560)-1</f>
        <v>-1.1333621415156148E-2</v>
      </c>
      <c r="BR560" s="18">
        <f t="shared" si="656"/>
        <v>-3.7518558634541677E-3</v>
      </c>
      <c r="BU560" s="16">
        <v>43371</v>
      </c>
      <c r="BV560" s="14">
        <f t="shared" si="657"/>
        <v>0</v>
      </c>
      <c r="BW560" s="13">
        <f t="shared" si="686"/>
        <v>17268306.758767225</v>
      </c>
      <c r="BX560" s="14">
        <f t="shared" si="658"/>
        <v>-9.6808948188353838E-3</v>
      </c>
      <c r="BY560" s="13">
        <f t="shared" si="659"/>
        <v>21538769.378222674</v>
      </c>
      <c r="BZ560" s="14">
        <f t="shared" si="660"/>
        <v>4.6629367034256575E-15</v>
      </c>
      <c r="CA560" s="13">
        <f t="shared" si="632"/>
        <v>0</v>
      </c>
      <c r="CB560" s="14">
        <f t="shared" si="661"/>
        <v>-1.9419422395383634E-4</v>
      </c>
      <c r="CC560" s="13">
        <f t="shared" si="662"/>
        <v>0</v>
      </c>
      <c r="CD560" s="24">
        <f t="shared" si="633"/>
        <v>38807076.136989899</v>
      </c>
      <c r="CE560" s="18">
        <f>CD560/MAX($CD$13:CD560)-1</f>
        <v>-1.2397801227242211E-2</v>
      </c>
      <c r="CF560" s="18">
        <f t="shared" si="687"/>
        <v>-5.3963530475591437E-3</v>
      </c>
      <c r="CJ560" s="16">
        <v>43326</v>
      </c>
      <c r="CK560" s="19">
        <v>174852.49577469175</v>
      </c>
      <c r="CL560" s="18">
        <f>CK560/MAX($CK$13:CK560)-1</f>
        <v>0</v>
      </c>
      <c r="CM560" s="29">
        <f t="shared" si="663"/>
        <v>0</v>
      </c>
      <c r="CQ560" s="16">
        <v>43371</v>
      </c>
      <c r="CR560" s="14">
        <f t="shared" si="664"/>
        <v>0</v>
      </c>
      <c r="CS560" s="13">
        <f t="shared" si="688"/>
        <v>58712242.97980874</v>
      </c>
      <c r="CT560" s="14">
        <f t="shared" si="665"/>
        <v>-9.6808948188353838E-3</v>
      </c>
      <c r="CU560" s="13">
        <f t="shared" si="634"/>
        <v>12923261.62693364</v>
      </c>
      <c r="CV560" s="14">
        <f t="shared" si="666"/>
        <v>4.6629367034256575E-15</v>
      </c>
      <c r="CW560" s="13">
        <f t="shared" si="635"/>
        <v>0</v>
      </c>
      <c r="CX560" s="14">
        <f t="shared" si="667"/>
        <v>-1.9419422395383634E-4</v>
      </c>
      <c r="CY560" s="13">
        <f t="shared" si="668"/>
        <v>0</v>
      </c>
      <c r="CZ560" s="13">
        <f t="shared" si="669"/>
        <v>0</v>
      </c>
      <c r="DA560" s="13">
        <f t="shared" si="670"/>
        <v>0</v>
      </c>
      <c r="DB560" s="24">
        <f t="shared" si="636"/>
        <v>71635504.606742382</v>
      </c>
      <c r="DC560" s="18">
        <f>DB560/MAX($DB$13:DB560)-1</f>
        <v>-1.424045620707115E-2</v>
      </c>
      <c r="DD560" s="18">
        <f t="shared" si="689"/>
        <v>-1.7604307143137543E-3</v>
      </c>
      <c r="DI560" s="16">
        <v>43180</v>
      </c>
      <c r="DJ560" s="19">
        <v>8732135.0738553032</v>
      </c>
      <c r="DK560" s="18">
        <f t="shared" si="671"/>
        <v>-2.028619619636296E-3</v>
      </c>
      <c r="DM560" s="12">
        <f t="shared" si="685"/>
        <v>41092</v>
      </c>
      <c r="DN560" s="15">
        <v>12957897.087182593</v>
      </c>
      <c r="DO560" s="14">
        <f t="shared" si="672"/>
        <v>3.0277485626337697E-3</v>
      </c>
      <c r="DP560" s="14">
        <f>DN560/MAX($DN$13:DN560)-1</f>
        <v>0</v>
      </c>
      <c r="DR560" s="16">
        <v>43321</v>
      </c>
      <c r="DS560" s="13">
        <f t="shared" si="637"/>
        <v>17924046.082146809</v>
      </c>
      <c r="DT560" s="14">
        <f t="shared" si="673"/>
        <v>1.2076573366575083E-3</v>
      </c>
      <c r="DU560" s="14">
        <f>DS560/MAX($DS$13:DS560)-1</f>
        <v>-2.7901040297342306E-3</v>
      </c>
      <c r="DX560" s="42">
        <v>43325</v>
      </c>
      <c r="DY560" s="14">
        <f t="shared" si="674"/>
        <v>6.1834814033190355E-4</v>
      </c>
      <c r="DZ560" s="13">
        <f t="shared" si="690"/>
        <v>0</v>
      </c>
      <c r="EA560" s="18">
        <f t="shared" si="675"/>
        <v>9.8749712334877948E-4</v>
      </c>
      <c r="EB560" s="13">
        <f t="shared" si="676"/>
        <v>5320621.4432930881</v>
      </c>
      <c r="EC560" s="14">
        <f>VLOOKUP(DX560,$Q$13:$S$1892,3,FALSE)</f>
        <v>9.9294793244122381E-3</v>
      </c>
      <c r="ED560" s="13">
        <f t="shared" si="638"/>
        <v>0</v>
      </c>
      <c r="EE560" s="14">
        <f t="shared" si="677"/>
        <v>-1.4526107908517938E-3</v>
      </c>
      <c r="EF560" s="13">
        <f t="shared" si="639"/>
        <v>0</v>
      </c>
      <c r="EG560" s="14">
        <f t="shared" si="678"/>
        <v>-2.5542688995194851E-4</v>
      </c>
      <c r="EH560" s="13">
        <f t="shared" si="679"/>
        <v>0</v>
      </c>
      <c r="EI560" s="13">
        <f t="shared" si="680"/>
        <v>0</v>
      </c>
      <c r="EJ560" s="13">
        <f t="shared" si="681"/>
        <v>0</v>
      </c>
      <c r="EK560" s="24">
        <f t="shared" si="640"/>
        <v>5320621.4432930881</v>
      </c>
      <c r="EL560" s="18">
        <f>EK560/MAX($EK$13:EK560)-1</f>
        <v>-6.3047556813211614E-3</v>
      </c>
      <c r="EM560" s="18">
        <f t="shared" si="691"/>
        <v>9.8749712334877948E-4</v>
      </c>
    </row>
    <row r="561" spans="1:143" x14ac:dyDescent="0.3">
      <c r="A561" s="12">
        <f t="shared" si="682"/>
        <v>41093</v>
      </c>
      <c r="B561" s="13">
        <v>1177094.8908117651</v>
      </c>
      <c r="C561" s="14">
        <f t="shared" si="616"/>
        <v>9.9968481908185858E-4</v>
      </c>
      <c r="D561" s="14">
        <f>B561/MAX($B$13:B561)-1</f>
        <v>-4.747359989778599E-3</v>
      </c>
      <c r="F561" s="16">
        <v>43322</v>
      </c>
      <c r="G561" s="13">
        <f t="shared" si="617"/>
        <v>2909405.079798792</v>
      </c>
      <c r="H561" s="14">
        <f t="shared" si="618"/>
        <v>1.0393050669754489E-2</v>
      </c>
      <c r="I561" s="14">
        <f>G561/MAX($G$13:G561)-1</f>
        <v>-2.6370296372028035E-2</v>
      </c>
      <c r="L561" s="12">
        <f t="shared" si="683"/>
        <v>41093</v>
      </c>
      <c r="M561" s="15">
        <v>17475968.549881086</v>
      </c>
      <c r="N561" s="14">
        <f t="shared" si="641"/>
        <v>5.884324287501963E-3</v>
      </c>
      <c r="O561" s="14">
        <f>M561/MAX(M$13:$M561)-1</f>
        <v>0</v>
      </c>
      <c r="Q561" s="16">
        <v>43322</v>
      </c>
      <c r="R561" s="13">
        <f t="shared" si="619"/>
        <v>96165841.87953487</v>
      </c>
      <c r="S561" s="14">
        <f t="shared" si="620"/>
        <v>-2.288803022843322E-2</v>
      </c>
      <c r="T561" s="14">
        <f>R561/MAX($R$13:R561)-1</f>
        <v>-2.288803022843322E-2</v>
      </c>
      <c r="V561" s="12">
        <f t="shared" si="684"/>
        <v>41093</v>
      </c>
      <c r="W561" s="14">
        <f t="shared" si="642"/>
        <v>9.9968481908185858E-4</v>
      </c>
      <c r="X561" s="13">
        <f t="shared" si="643"/>
        <v>125066.33214875017</v>
      </c>
      <c r="Y561" s="14">
        <f t="shared" si="644"/>
        <v>5.884324287501963E-3</v>
      </c>
      <c r="Z561" s="13">
        <f t="shared" si="645"/>
        <v>23830.866204383288</v>
      </c>
      <c r="AA561" s="14"/>
      <c r="AB561" s="13"/>
      <c r="AC561" s="24">
        <f t="shared" si="646"/>
        <v>148897.19835313346</v>
      </c>
      <c r="AD561" s="18">
        <f>AC561/MAX(AC$13:$AC561)-1</f>
        <v>0</v>
      </c>
      <c r="AE561" s="18">
        <f t="shared" si="647"/>
        <v>1.7782758309465851E-3</v>
      </c>
      <c r="AH561" s="16">
        <v>43322</v>
      </c>
      <c r="AI561" s="19">
        <v>3994093678.0382695</v>
      </c>
      <c r="AJ561" s="14">
        <f t="shared" si="621"/>
        <v>-4.6645953875181778E-3</v>
      </c>
      <c r="AK561" s="18">
        <f>AI561/MAX(AI$13:$AI561)-1</f>
        <v>-4.5182407213339881E-2</v>
      </c>
      <c r="AN561" s="16">
        <v>43322</v>
      </c>
      <c r="AO561" s="14">
        <f t="shared" si="622"/>
        <v>1.0393050669754489E-2</v>
      </c>
      <c r="AP561" s="13">
        <f t="shared" si="648"/>
        <v>0</v>
      </c>
      <c r="AQ561" s="14">
        <f t="shared" si="623"/>
        <v>-2.288803022843322E-2</v>
      </c>
      <c r="AR561" s="13">
        <f t="shared" si="649"/>
        <v>27276313.63974081</v>
      </c>
      <c r="AS561" s="14">
        <f t="shared" si="624"/>
        <v>-4.6645953875181778E-3</v>
      </c>
      <c r="AT561" s="13">
        <f t="shared" si="650"/>
        <v>0</v>
      </c>
      <c r="AU561" s="24">
        <f t="shared" si="625"/>
        <v>27276313.63974081</v>
      </c>
      <c r="AV561" s="18">
        <f>AU561/MAX(AU$13:$AU561)-1</f>
        <v>-2.2888030228433109E-2</v>
      </c>
      <c r="AW561" s="18">
        <f t="shared" si="651"/>
        <v>-2.2888030228433109E-2</v>
      </c>
      <c r="AZ561" s="42">
        <v>43328</v>
      </c>
      <c r="BA561" s="41">
        <v>14509911</v>
      </c>
      <c r="BB561" s="18">
        <f>BA561/MAX($BA$13:BA561)-1</f>
        <v>-3.3673477237622373E-3</v>
      </c>
      <c r="BC561" s="29">
        <f t="shared" si="652"/>
        <v>6.2568797748108196E-4</v>
      </c>
      <c r="BG561" s="16">
        <v>43374</v>
      </c>
      <c r="BH561" s="14">
        <f t="shared" si="626"/>
        <v>-4.3120197254631343E-3</v>
      </c>
      <c r="BI561" s="13">
        <f t="shared" si="653"/>
        <v>17193845.479398072</v>
      </c>
      <c r="BJ561" s="14">
        <f t="shared" si="627"/>
        <v>-1.4219087182270274E-2</v>
      </c>
      <c r="BK561" s="13">
        <f t="shared" si="628"/>
        <v>21232507.738634914</v>
      </c>
      <c r="BL561" s="14">
        <f t="shared" si="629"/>
        <v>7.0545672202235732E-3</v>
      </c>
      <c r="BM561" s="13">
        <f t="shared" si="630"/>
        <v>0</v>
      </c>
      <c r="BN561" s="14">
        <f t="shared" si="654"/>
        <v>4.0842340689752898E-3</v>
      </c>
      <c r="BO561" s="13">
        <f t="shared" si="655"/>
        <v>18105693.772814564</v>
      </c>
      <c r="BP561" s="24">
        <f t="shared" si="631"/>
        <v>56532046.99084755</v>
      </c>
      <c r="BQ561" s="18">
        <f>BP561/MAX($BP$13:BP561)-1</f>
        <v>-1.6674934290922927E-2</v>
      </c>
      <c r="BR561" s="18">
        <f t="shared" si="656"/>
        <v>-5.4025432557059938E-3</v>
      </c>
      <c r="BU561" s="16">
        <v>43374</v>
      </c>
      <c r="BV561" s="14">
        <f t="shared" si="657"/>
        <v>-4.3120197254631343E-3</v>
      </c>
      <c r="BW561" s="13">
        <f t="shared" si="686"/>
        <v>17193845.479398072</v>
      </c>
      <c r="BX561" s="14">
        <f t="shared" si="658"/>
        <v>-1.4219087182270274E-2</v>
      </c>
      <c r="BY561" s="13">
        <f t="shared" si="659"/>
        <v>21232507.738634914</v>
      </c>
      <c r="BZ561" s="14">
        <f t="shared" si="660"/>
        <v>7.0545672202235732E-3</v>
      </c>
      <c r="CA561" s="13">
        <f t="shared" si="632"/>
        <v>0</v>
      </c>
      <c r="CB561" s="14">
        <f t="shared" si="661"/>
        <v>4.0842340689752898E-3</v>
      </c>
      <c r="CC561" s="13">
        <f t="shared" si="662"/>
        <v>0</v>
      </c>
      <c r="CD561" s="24">
        <f t="shared" si="633"/>
        <v>38426353.218032986</v>
      </c>
      <c r="CE561" s="18">
        <f>CD561/MAX($CD$13:CD561)-1</f>
        <v>-2.2086827799554176E-2</v>
      </c>
      <c r="CF561" s="18">
        <f t="shared" si="687"/>
        <v>-9.8106571495608641E-3</v>
      </c>
      <c r="CJ561" s="16">
        <v>43328</v>
      </c>
      <c r="CK561" s="19">
        <v>174937.7397930735</v>
      </c>
      <c r="CL561" s="18">
        <f>CK561/MAX($CK$13:CK561)-1</f>
        <v>0</v>
      </c>
      <c r="CM561" s="29">
        <f t="shared" si="663"/>
        <v>4.8751959761328401E-4</v>
      </c>
      <c r="CQ561" s="16">
        <v>43374</v>
      </c>
      <c r="CR561" s="14">
        <f t="shared" si="664"/>
        <v>-4.3120197254631343E-3</v>
      </c>
      <c r="CS561" s="13">
        <f t="shared" si="688"/>
        <v>58459074.629953623</v>
      </c>
      <c r="CT561" s="14">
        <f t="shared" si="665"/>
        <v>-1.4219087182270274E-2</v>
      </c>
      <c r="CU561" s="13">
        <f t="shared" si="634"/>
        <v>12739504.643180983</v>
      </c>
      <c r="CV561" s="14">
        <f t="shared" si="666"/>
        <v>7.0545672202235732E-3</v>
      </c>
      <c r="CW561" s="13">
        <f t="shared" si="635"/>
        <v>0</v>
      </c>
      <c r="CX561" s="14">
        <f t="shared" si="667"/>
        <v>4.0842340689752898E-3</v>
      </c>
      <c r="CY561" s="13">
        <f t="shared" si="668"/>
        <v>0</v>
      </c>
      <c r="CZ561" s="13">
        <f t="shared" si="669"/>
        <v>0</v>
      </c>
      <c r="DA561" s="13">
        <f t="shared" si="670"/>
        <v>0</v>
      </c>
      <c r="DB561" s="24">
        <f t="shared" si="636"/>
        <v>71198579.273134604</v>
      </c>
      <c r="DC561" s="18">
        <f>DB561/MAX($DB$13:DB561)-1</f>
        <v>-2.0252884260634985E-2</v>
      </c>
      <c r="DD561" s="18">
        <f t="shared" si="689"/>
        <v>-6.0992846495095954E-3</v>
      </c>
      <c r="DI561" s="16">
        <v>43181</v>
      </c>
      <c r="DJ561" s="19">
        <v>8774273.6424750164</v>
      </c>
      <c r="DK561" s="18">
        <f t="shared" si="671"/>
        <v>4.8256890512241579E-3</v>
      </c>
      <c r="DM561" s="12">
        <f t="shared" si="685"/>
        <v>41093</v>
      </c>
      <c r="DN561" s="15">
        <v>12969736.525879838</v>
      </c>
      <c r="DO561" s="14">
        <f t="shared" si="672"/>
        <v>9.1368519271206594E-4</v>
      </c>
      <c r="DP561" s="14">
        <f>DN561/MAX($DN$13:DN561)-1</f>
        <v>0</v>
      </c>
      <c r="DR561" s="16">
        <v>43322</v>
      </c>
      <c r="DS561" s="13">
        <f t="shared" si="637"/>
        <v>17843252.883740656</v>
      </c>
      <c r="DT561" s="14">
        <f t="shared" si="673"/>
        <v>-4.5075312814903956E-3</v>
      </c>
      <c r="DU561" s="14">
        <f>DS561/MAX($DS$13:DS561)-1</f>
        <v>-7.285058830031943E-3</v>
      </c>
      <c r="DX561" s="42">
        <v>43326</v>
      </c>
      <c r="DY561" s="14">
        <f t="shared" si="674"/>
        <v>-3.8950234084040858E-3</v>
      </c>
      <c r="DZ561" s="13">
        <f t="shared" si="690"/>
        <v>0</v>
      </c>
      <c r="EA561" s="18">
        <f t="shared" si="675"/>
        <v>3.7458458218364576E-4</v>
      </c>
      <c r="EB561" s="13">
        <f t="shared" si="676"/>
        <v>5322614.4660533816</v>
      </c>
      <c r="EC561" s="14">
        <f>VLOOKUP(DX561,$Q$13:$S$1892,3,FALSE)</f>
        <v>-5.1804024332069432E-4</v>
      </c>
      <c r="ED561" s="13">
        <f t="shared" si="638"/>
        <v>0</v>
      </c>
      <c r="EE561" s="14">
        <f t="shared" si="677"/>
        <v>1.3618662464927045E-3</v>
      </c>
      <c r="EF561" s="13">
        <f t="shared" si="639"/>
        <v>0</v>
      </c>
      <c r="EG561" s="14">
        <f t="shared" si="678"/>
        <v>7.6992717990642667E-4</v>
      </c>
      <c r="EH561" s="13">
        <f t="shared" si="679"/>
        <v>0</v>
      </c>
      <c r="EI561" s="13">
        <f t="shared" si="680"/>
        <v>0</v>
      </c>
      <c r="EJ561" s="13">
        <f t="shared" si="681"/>
        <v>0</v>
      </c>
      <c r="EK561" s="24">
        <f t="shared" si="640"/>
        <v>5322614.4660533816</v>
      </c>
      <c r="EL561" s="18">
        <f>EK561/MAX($EK$13:EK561)-1</f>
        <v>-5.9325327634101033E-3</v>
      </c>
      <c r="EM561" s="18">
        <f t="shared" si="691"/>
        <v>3.7458458218364576E-4</v>
      </c>
    </row>
    <row r="562" spans="1:143" x14ac:dyDescent="0.3">
      <c r="A562" s="12">
        <f t="shared" si="682"/>
        <v>41094</v>
      </c>
      <c r="B562" s="13">
        <v>1175598.6789669353</v>
      </c>
      <c r="C562" s="14">
        <f t="shared" si="616"/>
        <v>-1.2711055468076493E-3</v>
      </c>
      <c r="D562" s="14">
        <f>B562/MAX($B$13:B562)-1</f>
        <v>-6.0124311409706088E-3</v>
      </c>
      <c r="F562" s="16">
        <v>43325</v>
      </c>
      <c r="G562" s="13">
        <f t="shared" si="617"/>
        <v>2911204.105019358</v>
      </c>
      <c r="H562" s="14">
        <f t="shared" si="618"/>
        <v>6.1834814033190355E-4</v>
      </c>
      <c r="I562" s="14">
        <f>G562/MAX($G$13:G562)-1</f>
        <v>-2.5768254255417733E-2</v>
      </c>
      <c r="L562" s="12">
        <f t="shared" si="683"/>
        <v>41094</v>
      </c>
      <c r="M562" s="15">
        <v>17480708.078935742</v>
      </c>
      <c r="N562" s="14">
        <f t="shared" si="641"/>
        <v>2.7120265415492284E-4</v>
      </c>
      <c r="O562" s="14">
        <f>M562/MAX(M$13:$M562)-1</f>
        <v>0</v>
      </c>
      <c r="Q562" s="16">
        <v>43325</v>
      </c>
      <c r="R562" s="13">
        <f t="shared" si="619"/>
        <v>97120718.618192405</v>
      </c>
      <c r="S562" s="14">
        <f t="shared" si="620"/>
        <v>9.9294793244122381E-3</v>
      </c>
      <c r="T562" s="14">
        <f>R562/MAX($R$13:R562)-1</f>
        <v>-1.3185817126950772E-2</v>
      </c>
      <c r="V562" s="12">
        <f t="shared" si="684"/>
        <v>41094</v>
      </c>
      <c r="W562" s="14">
        <f t="shared" si="642"/>
        <v>-1.2711055468076493E-3</v>
      </c>
      <c r="X562" s="13">
        <f t="shared" si="643"/>
        <v>124907.359640237</v>
      </c>
      <c r="Y562" s="14">
        <f t="shared" si="644"/>
        <v>2.7120265415492284E-4</v>
      </c>
      <c r="Z562" s="13">
        <f t="shared" si="645"/>
        <v>23837.329198548727</v>
      </c>
      <c r="AA562" s="14"/>
      <c r="AB562" s="13"/>
      <c r="AC562" s="24">
        <f t="shared" si="646"/>
        <v>148744.68883878572</v>
      </c>
      <c r="AD562" s="18">
        <f>AC562/MAX(AC$13:$AC562)-1</f>
        <v>-1.0242604698715851E-3</v>
      </c>
      <c r="AE562" s="18">
        <f t="shared" si="647"/>
        <v>-1.0242604698715851E-3</v>
      </c>
      <c r="AH562" s="16">
        <v>43325</v>
      </c>
      <c r="AI562" s="19">
        <v>3971338416.3490887</v>
      </c>
      <c r="AJ562" s="14">
        <f t="shared" si="621"/>
        <v>-5.6972278377700469E-3</v>
      </c>
      <c r="AK562" s="18">
        <f>AI562/MAX(AI$13:$AI562)-1</f>
        <v>-5.0622220582956623E-2</v>
      </c>
      <c r="AN562" s="16">
        <v>43325</v>
      </c>
      <c r="AO562" s="14">
        <f t="shared" si="622"/>
        <v>6.1834814033190355E-4</v>
      </c>
      <c r="AP562" s="13">
        <f t="shared" si="648"/>
        <v>0</v>
      </c>
      <c r="AQ562" s="14">
        <f t="shared" si="623"/>
        <v>9.9294793244122381E-3</v>
      </c>
      <c r="AR562" s="13">
        <f t="shared" si="649"/>
        <v>27547153.2320728</v>
      </c>
      <c r="AS562" s="14">
        <f t="shared" si="624"/>
        <v>-5.6972278377700469E-3</v>
      </c>
      <c r="AT562" s="13">
        <f t="shared" si="650"/>
        <v>0</v>
      </c>
      <c r="AU562" s="24">
        <f t="shared" si="625"/>
        <v>27547153.2320728</v>
      </c>
      <c r="AV562" s="18">
        <f>AU562/MAX(AU$13:$AU562)-1</f>
        <v>-1.3185817126950661E-2</v>
      </c>
      <c r="AW562" s="18">
        <f t="shared" si="651"/>
        <v>9.9294793244122381E-3</v>
      </c>
      <c r="AZ562" s="42">
        <v>43329</v>
      </c>
      <c r="BA562" s="41">
        <v>14512542</v>
      </c>
      <c r="BB562" s="18">
        <f>BA562/MAX($BA$13:BA562)-1</f>
        <v>-3.1866339683064293E-3</v>
      </c>
      <c r="BC562" s="29">
        <f t="shared" si="652"/>
        <v>1.8132433755102539E-4</v>
      </c>
      <c r="BG562" s="16">
        <v>43376</v>
      </c>
      <c r="BH562" s="14">
        <f t="shared" si="626"/>
        <v>2.4284748797320788E-4</v>
      </c>
      <c r="BI562" s="13">
        <f t="shared" si="653"/>
        <v>17198020.961581342</v>
      </c>
      <c r="BJ562" s="14">
        <f t="shared" si="627"/>
        <v>-2.1488617138970323E-2</v>
      </c>
      <c r="BK562" s="13">
        <f t="shared" si="628"/>
        <v>20776250.508939166</v>
      </c>
      <c r="BL562" s="14">
        <f t="shared" si="629"/>
        <v>7.6170399210184758E-3</v>
      </c>
      <c r="BM562" s="13">
        <f t="shared" si="630"/>
        <v>0</v>
      </c>
      <c r="BN562" s="14">
        <f t="shared" si="654"/>
        <v>-6.0000113590478188E-3</v>
      </c>
      <c r="BO562" s="13">
        <f t="shared" si="655"/>
        <v>17997059.404514235</v>
      </c>
      <c r="BP562" s="24">
        <f t="shared" si="631"/>
        <v>55971330.87503475</v>
      </c>
      <c r="BQ562" s="18">
        <f>BP562/MAX($BP$13:BP562)-1</f>
        <v>-2.6428096272038348E-2</v>
      </c>
      <c r="BR562" s="18">
        <f t="shared" si="656"/>
        <v>-9.9185532040539925E-3</v>
      </c>
      <c r="BU562" s="16">
        <v>43376</v>
      </c>
      <c r="BV562" s="14">
        <f t="shared" si="657"/>
        <v>2.4284748797320788E-4</v>
      </c>
      <c r="BW562" s="13">
        <f t="shared" si="686"/>
        <v>17198020.961581342</v>
      </c>
      <c r="BX562" s="14">
        <f t="shared" si="658"/>
        <v>-2.1488617138970323E-2</v>
      </c>
      <c r="BY562" s="13">
        <f t="shared" si="659"/>
        <v>20776250.508939166</v>
      </c>
      <c r="BZ562" s="14">
        <f t="shared" si="660"/>
        <v>7.6170399210184758E-3</v>
      </c>
      <c r="CA562" s="13">
        <f t="shared" si="632"/>
        <v>0</v>
      </c>
      <c r="CB562" s="14">
        <f t="shared" si="661"/>
        <v>-6.0000113590478188E-3</v>
      </c>
      <c r="CC562" s="13">
        <f t="shared" si="662"/>
        <v>0</v>
      </c>
      <c r="CD562" s="24">
        <f t="shared" si="633"/>
        <v>37974271.470520511</v>
      </c>
      <c r="CE562" s="18">
        <f>CD562/MAX($CD$13:CD562)-1</f>
        <v>-3.3591866888102784E-2</v>
      </c>
      <c r="CF562" s="18">
        <f t="shared" si="687"/>
        <v>-1.1764888147135388E-2</v>
      </c>
      <c r="CJ562" s="16">
        <v>43329</v>
      </c>
      <c r="CK562" s="19">
        <v>174937.7397930735</v>
      </c>
      <c r="CL562" s="18">
        <f>CK562/MAX($CK$13:CK562)-1</f>
        <v>0</v>
      </c>
      <c r="CM562" s="29">
        <f t="shared" si="663"/>
        <v>0</v>
      </c>
      <c r="CQ562" s="16">
        <v>43376</v>
      </c>
      <c r="CR562" s="14">
        <f t="shared" si="664"/>
        <v>2.4284748797320788E-4</v>
      </c>
      <c r="CS562" s="13">
        <f t="shared" si="688"/>
        <v>58473271.269376747</v>
      </c>
      <c r="CT562" s="14">
        <f t="shared" si="665"/>
        <v>-2.1488617138970323E-2</v>
      </c>
      <c r="CU562" s="13">
        <f t="shared" si="634"/>
        <v>12465750.305363532</v>
      </c>
      <c r="CV562" s="14">
        <f t="shared" si="666"/>
        <v>7.6170399210184758E-3</v>
      </c>
      <c r="CW562" s="13">
        <f t="shared" si="635"/>
        <v>0</v>
      </c>
      <c r="CX562" s="14">
        <f t="shared" si="667"/>
        <v>-6.0000113590478188E-3</v>
      </c>
      <c r="CY562" s="13">
        <f t="shared" si="668"/>
        <v>0</v>
      </c>
      <c r="CZ562" s="13">
        <f t="shared" si="669"/>
        <v>0</v>
      </c>
      <c r="DA562" s="13">
        <f t="shared" si="670"/>
        <v>2.0752375336885454E-3</v>
      </c>
      <c r="DB562" s="24">
        <f t="shared" si="636"/>
        <v>70939021.574740276</v>
      </c>
      <c r="DC562" s="18">
        <f>DB562/MAX($DB$13:DB562)-1</f>
        <v>-2.382459747410004E-2</v>
      </c>
      <c r="DD562" s="18">
        <f t="shared" si="689"/>
        <v>-3.645546035386471E-3</v>
      </c>
      <c r="DI562" s="16">
        <v>43182</v>
      </c>
      <c r="DJ562" s="19">
        <v>8955339.8430085741</v>
      </c>
      <c r="DK562" s="18">
        <f t="shared" si="671"/>
        <v>2.0636033010988042E-2</v>
      </c>
      <c r="DM562" s="12">
        <f t="shared" si="685"/>
        <v>41094</v>
      </c>
      <c r="DN562" s="15">
        <v>12958721.675422324</v>
      </c>
      <c r="DO562" s="14">
        <f t="shared" si="672"/>
        <v>-8.4927326284034432E-4</v>
      </c>
      <c r="DP562" s="14">
        <f>DN562/MAX($DN$13:DN562)-1</f>
        <v>-8.4927326284034432E-4</v>
      </c>
      <c r="DR562" s="16">
        <v>43325</v>
      </c>
      <c r="DS562" s="13">
        <f t="shared" si="637"/>
        <v>17860873.044634536</v>
      </c>
      <c r="DT562" s="14">
        <f t="shared" si="673"/>
        <v>9.8749712334877948E-4</v>
      </c>
      <c r="DU562" s="14">
        <f>DS562/MAX($DS$13:DS562)-1</f>
        <v>-6.3047556813211614E-3</v>
      </c>
      <c r="DX562" s="42">
        <v>43328</v>
      </c>
      <c r="DY562" s="14">
        <f t="shared" si="674"/>
        <v>-1.6545031114105324E-2</v>
      </c>
      <c r="DZ562" s="13">
        <f t="shared" si="690"/>
        <v>0</v>
      </c>
      <c r="EA562" s="18">
        <f t="shared" si="675"/>
        <v>-2.6971340683217271E-3</v>
      </c>
      <c r="EB562" s="13">
        <f t="shared" si="676"/>
        <v>5308258.6612444473</v>
      </c>
      <c r="EC562" s="14">
        <f>VLOOKUP(DX562,$Q$13:$S$1892,3,FALSE)</f>
        <v>-8.4946135338836992E-3</v>
      </c>
      <c r="ED562" s="13">
        <f t="shared" si="638"/>
        <v>0</v>
      </c>
      <c r="EE562" s="14">
        <f t="shared" si="677"/>
        <v>-1.2269270980958424E-2</v>
      </c>
      <c r="EF562" s="13">
        <f t="shared" si="639"/>
        <v>0</v>
      </c>
      <c r="EG562" s="14">
        <f t="shared" si="678"/>
        <v>6.2568797748108196E-4</v>
      </c>
      <c r="EH562" s="13">
        <f t="shared" si="679"/>
        <v>0</v>
      </c>
      <c r="EI562" s="13">
        <f t="shared" si="680"/>
        <v>0</v>
      </c>
      <c r="EJ562" s="13">
        <f t="shared" si="681"/>
        <v>2.0752375336885454E-3</v>
      </c>
      <c r="EK562" s="24">
        <f t="shared" si="640"/>
        <v>5308258.6612444473</v>
      </c>
      <c r="EL562" s="18">
        <f>EK562/MAX($EK$13:EK562)-1</f>
        <v>-8.6136659955040606E-3</v>
      </c>
      <c r="EM562" s="18">
        <f t="shared" si="691"/>
        <v>-2.6971340683216161E-3</v>
      </c>
    </row>
    <row r="563" spans="1:143" x14ac:dyDescent="0.3">
      <c r="A563" s="12">
        <f t="shared" si="682"/>
        <v>41095</v>
      </c>
      <c r="B563" s="13">
        <v>1180271.4087090392</v>
      </c>
      <c r="C563" s="14">
        <f t="shared" si="616"/>
        <v>3.9747660708586707E-3</v>
      </c>
      <c r="D563" s="14">
        <f>B563/MAX($B$13:B563)-1</f>
        <v>-2.0615630774145632E-3</v>
      </c>
      <c r="F563" s="16">
        <v>43326</v>
      </c>
      <c r="G563" s="13">
        <f t="shared" si="617"/>
        <v>2899864.8968836656</v>
      </c>
      <c r="H563" s="14">
        <f t="shared" si="618"/>
        <v>-3.8950234084040858E-3</v>
      </c>
      <c r="I563" s="14">
        <f>G563/MAX($G$13:G563)-1</f>
        <v>-2.9562909710303287E-2</v>
      </c>
      <c r="L563" s="12">
        <f t="shared" si="683"/>
        <v>41095</v>
      </c>
      <c r="M563" s="15">
        <v>17450293.520604372</v>
      </c>
      <c r="N563" s="14">
        <f t="shared" si="641"/>
        <v>-1.7398928117803303E-3</v>
      </c>
      <c r="O563" s="14">
        <f>M563/MAX(M$13:$M563)-1</f>
        <v>-1.7398928117803303E-3</v>
      </c>
      <c r="Q563" s="16">
        <v>43326</v>
      </c>
      <c r="R563" s="13">
        <f t="shared" si="619"/>
        <v>97070406.177487954</v>
      </c>
      <c r="S563" s="14">
        <f t="shared" si="620"/>
        <v>-5.1804024332069432E-4</v>
      </c>
      <c r="T563" s="14">
        <f>R563/MAX($R$13:R563)-1</f>
        <v>-1.3697026586358629E-2</v>
      </c>
      <c r="V563" s="12">
        <f t="shared" si="684"/>
        <v>41095</v>
      </c>
      <c r="W563" s="14">
        <f t="shared" si="642"/>
        <v>3.9747660708586707E-3</v>
      </c>
      <c r="X563" s="13">
        <f t="shared" si="643"/>
        <v>125403.83717533556</v>
      </c>
      <c r="Y563" s="14">
        <f t="shared" si="644"/>
        <v>-1.7398928117803303E-3</v>
      </c>
      <c r="Z563" s="13">
        <f t="shared" si="645"/>
        <v>23795.854800824131</v>
      </c>
      <c r="AA563" s="14"/>
      <c r="AB563" s="13"/>
      <c r="AC563" s="24">
        <f t="shared" si="646"/>
        <v>149199.69197615969</v>
      </c>
      <c r="AD563" s="18">
        <f>AC563/MAX(AC$13:$AC563)-1</f>
        <v>0</v>
      </c>
      <c r="AE563" s="18">
        <f t="shared" si="647"/>
        <v>3.0589538418217543E-3</v>
      </c>
      <c r="AH563" s="16">
        <v>43326</v>
      </c>
      <c r="AI563" s="19">
        <v>3989417960.6438432</v>
      </c>
      <c r="AJ563" s="14">
        <f t="shared" si="621"/>
        <v>4.552506585770999E-3</v>
      </c>
      <c r="AK563" s="18">
        <f>AI563/MAX(AI$13:$AI563)-1</f>
        <v>-4.6300171989775873E-2</v>
      </c>
      <c r="AN563" s="16">
        <v>43326</v>
      </c>
      <c r="AO563" s="14">
        <f t="shared" si="622"/>
        <v>-3.8950234084040858E-3</v>
      </c>
      <c r="AP563" s="13">
        <f t="shared" si="648"/>
        <v>0</v>
      </c>
      <c r="AQ563" s="14">
        <f t="shared" si="623"/>
        <v>-5.1804024332069432E-4</v>
      </c>
      <c r="AR563" s="13">
        <f t="shared" si="649"/>
        <v>27532882.698109664</v>
      </c>
      <c r="AS563" s="14">
        <f t="shared" si="624"/>
        <v>4.552506585770999E-3</v>
      </c>
      <c r="AT563" s="13">
        <f t="shared" si="650"/>
        <v>0</v>
      </c>
      <c r="AU563" s="24">
        <f t="shared" si="625"/>
        <v>27532882.698109664</v>
      </c>
      <c r="AV563" s="18">
        <f>AU563/MAX(AU$13:$AU563)-1</f>
        <v>-1.3697026586358518E-2</v>
      </c>
      <c r="AW563" s="18">
        <f t="shared" si="651"/>
        <v>-5.1804024332069432E-4</v>
      </c>
      <c r="AZ563" s="42">
        <v>43332</v>
      </c>
      <c r="BA563" s="41">
        <v>14484921</v>
      </c>
      <c r="BB563" s="18">
        <f>BA563/MAX($BA$13:BA563)-1</f>
        <v>-5.083819312070581E-3</v>
      </c>
      <c r="BC563" s="29">
        <f t="shared" si="652"/>
        <v>-1.9032503058389327E-3</v>
      </c>
      <c r="BG563" s="16">
        <v>43377</v>
      </c>
      <c r="BH563" s="14">
        <f t="shared" si="626"/>
        <v>-1.5492337871140571E-2</v>
      </c>
      <c r="BI563" s="13">
        <f t="shared" si="653"/>
        <v>16931583.410129566</v>
      </c>
      <c r="BJ563" s="14">
        <f t="shared" si="627"/>
        <v>-1.0811859861053819E-2</v>
      </c>
      <c r="BK563" s="13">
        <f t="shared" si="628"/>
        <v>20551620.599998366</v>
      </c>
      <c r="BL563" s="14">
        <f t="shared" si="629"/>
        <v>-9.5739355014192729E-3</v>
      </c>
      <c r="BM563" s="13">
        <f t="shared" si="630"/>
        <v>0</v>
      </c>
      <c r="BN563" s="14">
        <f t="shared" si="654"/>
        <v>-5.0633171424000478E-3</v>
      </c>
      <c r="BO563" s="13">
        <f t="shared" si="655"/>
        <v>17905934.585118566</v>
      </c>
      <c r="BP563" s="24">
        <f t="shared" si="631"/>
        <v>55389138.595246494</v>
      </c>
      <c r="BQ563" s="18">
        <f>BP563/MAX($BP$13:BP563)-1</f>
        <v>-3.65548171719694E-2</v>
      </c>
      <c r="BR563" s="18">
        <f t="shared" si="656"/>
        <v>-1.0401615803778075E-2</v>
      </c>
      <c r="BU563" s="16">
        <v>43377</v>
      </c>
      <c r="BV563" s="14">
        <f t="shared" si="657"/>
        <v>-1.5492337871140571E-2</v>
      </c>
      <c r="BW563" s="13">
        <f t="shared" si="686"/>
        <v>16931583.410129566</v>
      </c>
      <c r="BX563" s="14">
        <f t="shared" si="658"/>
        <v>-1.0811859861053819E-2</v>
      </c>
      <c r="BY563" s="13">
        <f t="shared" si="659"/>
        <v>20551620.599998366</v>
      </c>
      <c r="BZ563" s="14">
        <f t="shared" si="660"/>
        <v>-9.5739355014192729E-3</v>
      </c>
      <c r="CA563" s="13">
        <f t="shared" si="632"/>
        <v>0</v>
      </c>
      <c r="CB563" s="14">
        <f t="shared" si="661"/>
        <v>-5.0633171424000478E-3</v>
      </c>
      <c r="CC563" s="13">
        <f t="shared" si="662"/>
        <v>0</v>
      </c>
      <c r="CD563" s="24">
        <f t="shared" si="633"/>
        <v>37483204.010127932</v>
      </c>
      <c r="CE563" s="18">
        <f>CD563/MAX($CD$13:CD563)-1</f>
        <v>-4.6089054306126198E-2</v>
      </c>
      <c r="CF563" s="18">
        <f t="shared" si="687"/>
        <v>-1.2931583447856165E-2</v>
      </c>
      <c r="CJ563" s="16">
        <v>43332</v>
      </c>
      <c r="CK563" s="19">
        <v>174937.7397930735</v>
      </c>
      <c r="CL563" s="18">
        <f>CK563/MAX($CK$13:CK563)-1</f>
        <v>0</v>
      </c>
      <c r="CM563" s="29">
        <f t="shared" si="663"/>
        <v>0</v>
      </c>
      <c r="CQ563" s="16">
        <v>43377</v>
      </c>
      <c r="CR563" s="14">
        <f t="shared" si="664"/>
        <v>-1.5492337871140571E-2</v>
      </c>
      <c r="CS563" s="13">
        <f t="shared" si="688"/>
        <v>57567383.594440706</v>
      </c>
      <c r="CT563" s="14">
        <f t="shared" si="665"/>
        <v>-1.0811859861053819E-2</v>
      </c>
      <c r="CU563" s="13">
        <f t="shared" si="634"/>
        <v>12330972.359999053</v>
      </c>
      <c r="CV563" s="14">
        <f t="shared" si="666"/>
        <v>-9.5739355014192729E-3</v>
      </c>
      <c r="CW563" s="13">
        <f t="shared" si="635"/>
        <v>0</v>
      </c>
      <c r="CX563" s="14">
        <f t="shared" si="667"/>
        <v>-5.0633171424000478E-3</v>
      </c>
      <c r="CY563" s="13">
        <f t="shared" si="668"/>
        <v>0</v>
      </c>
      <c r="CZ563" s="13">
        <f t="shared" si="669"/>
        <v>0</v>
      </c>
      <c r="DA563" s="13">
        <f t="shared" si="670"/>
        <v>6.5919256810564875E-4</v>
      </c>
      <c r="DB563" s="24">
        <f t="shared" si="636"/>
        <v>69898355.954439759</v>
      </c>
      <c r="DC563" s="18">
        <f>DB563/MAX($DB$13:DB563)-1</f>
        <v>-3.8144955413085935E-2</v>
      </c>
      <c r="DD563" s="18">
        <f t="shared" si="689"/>
        <v>-1.4669861483839197E-2</v>
      </c>
      <c r="DI563" s="16">
        <v>43185</v>
      </c>
      <c r="DJ563" s="19">
        <v>8653576.5985155068</v>
      </c>
      <c r="DK563" s="18">
        <f t="shared" si="671"/>
        <v>-3.3696459295026515E-2</v>
      </c>
      <c r="DM563" s="12">
        <f t="shared" si="685"/>
        <v>41095</v>
      </c>
      <c r="DN563" s="15">
        <v>12963799.986942396</v>
      </c>
      <c r="DO563" s="14">
        <f t="shared" si="672"/>
        <v>3.9188367859632756E-4</v>
      </c>
      <c r="DP563" s="14">
        <f>DN563/MAX($DN$13:DN563)-1</f>
        <v>-4.577224005742897E-4</v>
      </c>
      <c r="DR563" s="16">
        <v>43326</v>
      </c>
      <c r="DS563" s="13">
        <f t="shared" si="637"/>
        <v>17867563.452301394</v>
      </c>
      <c r="DT563" s="14">
        <f t="shared" si="673"/>
        <v>3.7458458218364576E-4</v>
      </c>
      <c r="DU563" s="14">
        <f>DS563/MAX($DS$13:DS563)-1</f>
        <v>-5.9325327634103253E-3</v>
      </c>
      <c r="DX563" s="42">
        <v>43329</v>
      </c>
      <c r="DY563" s="14">
        <f t="shared" si="674"/>
        <v>8.7910744181263212E-4</v>
      </c>
      <c r="DZ563" s="13">
        <f t="shared" si="690"/>
        <v>0</v>
      </c>
      <c r="EA563" s="18">
        <f t="shared" si="675"/>
        <v>-4.8059250936483E-4</v>
      </c>
      <c r="EB563" s="13">
        <f t="shared" si="676"/>
        <v>5305707.5518940827</v>
      </c>
      <c r="EC563" s="14">
        <f>VLOOKUP(DX563,$Q$13:$S$1892,3,FALSE)</f>
        <v>8.8816908787523463E-3</v>
      </c>
      <c r="ED563" s="13">
        <f t="shared" si="638"/>
        <v>0</v>
      </c>
      <c r="EE563" s="14">
        <f t="shared" si="677"/>
        <v>4.9400029808777113E-3</v>
      </c>
      <c r="EF563" s="13">
        <f t="shared" si="639"/>
        <v>0</v>
      </c>
      <c r="EG563" s="14">
        <f t="shared" si="678"/>
        <v>1.8132433755102539E-4</v>
      </c>
      <c r="EH563" s="13">
        <f t="shared" si="679"/>
        <v>0</v>
      </c>
      <c r="EI563" s="13">
        <f t="shared" si="680"/>
        <v>0</v>
      </c>
      <c r="EJ563" s="13">
        <f t="shared" si="681"/>
        <v>6.5919256810564875E-4</v>
      </c>
      <c r="EK563" s="24">
        <f t="shared" si="640"/>
        <v>5305707.5518940827</v>
      </c>
      <c r="EL563" s="18">
        <f>EK563/MAX($EK$13:EK563)-1</f>
        <v>-9.0901188415132284E-3</v>
      </c>
      <c r="EM563" s="18">
        <f t="shared" si="691"/>
        <v>-4.8059250936471898E-4</v>
      </c>
    </row>
    <row r="564" spans="1:143" x14ac:dyDescent="0.3">
      <c r="A564" s="12">
        <f t="shared" si="682"/>
        <v>41096</v>
      </c>
      <c r="B564" s="13">
        <v>1182820.419234046</v>
      </c>
      <c r="C564" s="14">
        <f t="shared" si="616"/>
        <v>2.1596816682993847E-3</v>
      </c>
      <c r="D564" s="14">
        <f>B564/MAX($B$13:B564)-1</f>
        <v>0</v>
      </c>
      <c r="F564" s="16">
        <v>43328</v>
      </c>
      <c r="G564" s="13">
        <f t="shared" si="617"/>
        <v>2851886.5419380236</v>
      </c>
      <c r="H564" s="14">
        <f t="shared" si="618"/>
        <v>-1.6545031114105324E-2</v>
      </c>
      <c r="I564" s="14">
        <f>G564/MAX($G$13:G564)-1</f>
        <v>-4.5618821563428114E-2</v>
      </c>
      <c r="L564" s="12">
        <f t="shared" si="683"/>
        <v>41096</v>
      </c>
      <c r="M564" s="15">
        <v>17378719.071375675</v>
      </c>
      <c r="N564" s="14">
        <f t="shared" si="641"/>
        <v>-4.1016186429291279E-3</v>
      </c>
      <c r="O564" s="14">
        <f>M564/MAX(M$13:$M564)-1</f>
        <v>-5.8343750779159542E-3</v>
      </c>
      <c r="Q564" s="16">
        <v>43328</v>
      </c>
      <c r="R564" s="13">
        <f t="shared" si="619"/>
        <v>96245830.591433078</v>
      </c>
      <c r="S564" s="14">
        <f t="shared" si="620"/>
        <v>-8.4946135338836992E-3</v>
      </c>
      <c r="T564" s="14">
        <f>R564/MAX($R$13:R564)-1</f>
        <v>-2.2075289172827972E-2</v>
      </c>
      <c r="V564" s="12">
        <f t="shared" si="684"/>
        <v>41096</v>
      </c>
      <c r="W564" s="14">
        <f t="shared" si="642"/>
        <v>2.1596816682993847E-3</v>
      </c>
      <c r="X564" s="13">
        <f t="shared" si="643"/>
        <v>125674.66954361754</v>
      </c>
      <c r="Y564" s="14">
        <f t="shared" si="644"/>
        <v>-4.1016186429291279E-3</v>
      </c>
      <c r="Z564" s="13">
        <f t="shared" si="645"/>
        <v>23698.253279148637</v>
      </c>
      <c r="AA564" s="14"/>
      <c r="AB564" s="13"/>
      <c r="AC564" s="24">
        <f t="shared" si="646"/>
        <v>149372.92282276618</v>
      </c>
      <c r="AD564" s="18">
        <f>AC564/MAX(AC$13:$AC564)-1</f>
        <v>0</v>
      </c>
      <c r="AE564" s="18">
        <f t="shared" si="647"/>
        <v>1.1610670525659117E-3</v>
      </c>
      <c r="AH564" s="16">
        <v>43328</v>
      </c>
      <c r="AI564" s="19">
        <v>4003504130.4517579</v>
      </c>
      <c r="AJ564" s="14">
        <f t="shared" si="621"/>
        <v>3.5308834388567689E-3</v>
      </c>
      <c r="AK564" s="18">
        <f>AI564/MAX(AI$13:$AI564)-1</f>
        <v>-4.2932769061414189E-2</v>
      </c>
      <c r="AN564" s="16">
        <v>43328</v>
      </c>
      <c r="AO564" s="14">
        <f t="shared" si="622"/>
        <v>-1.6545031114105324E-2</v>
      </c>
      <c r="AP564" s="13">
        <f t="shared" si="648"/>
        <v>0</v>
      </c>
      <c r="AQ564" s="14">
        <f t="shared" si="623"/>
        <v>-8.4946135338836992E-3</v>
      </c>
      <c r="AR564" s="13">
        <f t="shared" si="649"/>
        <v>27299001.500115469</v>
      </c>
      <c r="AS564" s="14">
        <f t="shared" si="624"/>
        <v>3.5308834388567689E-3</v>
      </c>
      <c r="AT564" s="13">
        <f t="shared" si="650"/>
        <v>0</v>
      </c>
      <c r="AU564" s="24">
        <f t="shared" si="625"/>
        <v>27299001.500115469</v>
      </c>
      <c r="AV564" s="18">
        <f>AU564/MAX(AU$13:$AU564)-1</f>
        <v>-2.207528917282775E-2</v>
      </c>
      <c r="AW564" s="18">
        <f t="shared" si="651"/>
        <v>-8.4946135338836992E-3</v>
      </c>
      <c r="AZ564" s="42">
        <v>43333</v>
      </c>
      <c r="BA564" s="41">
        <v>14496866</v>
      </c>
      <c r="BB564" s="18">
        <f>BA564/MAX($BA$13:BA564)-1</f>
        <v>-4.2633610038536052E-3</v>
      </c>
      <c r="BC564" s="29">
        <f t="shared" si="652"/>
        <v>8.246506832865208E-4</v>
      </c>
      <c r="BG564" s="16">
        <v>43378</v>
      </c>
      <c r="BH564" s="14">
        <f t="shared" si="626"/>
        <v>7.1512075012301057E-3</v>
      </c>
      <c r="BI564" s="13">
        <f t="shared" si="653"/>
        <v>17052664.676419787</v>
      </c>
      <c r="BJ564" s="14">
        <f t="shared" si="627"/>
        <v>-1.1221708658872509E-2</v>
      </c>
      <c r="BK564" s="13">
        <f t="shared" si="628"/>
        <v>20320996.301157501</v>
      </c>
      <c r="BL564" s="14">
        <f t="shared" si="629"/>
        <v>3.0068031353469582E-3</v>
      </c>
      <c r="BM564" s="13">
        <f t="shared" si="630"/>
        <v>0</v>
      </c>
      <c r="BN564" s="14">
        <f t="shared" si="654"/>
        <v>-2.0465180512887482E-3</v>
      </c>
      <c r="BO564" s="13">
        <f t="shared" si="655"/>
        <v>17869289.766764924</v>
      </c>
      <c r="BP564" s="24">
        <f t="shared" si="631"/>
        <v>55242950.744342208</v>
      </c>
      <c r="BQ564" s="18">
        <f>BP564/MAX($BP$13:BP564)-1</f>
        <v>-3.909762582207188E-2</v>
      </c>
      <c r="BR564" s="18">
        <f t="shared" si="656"/>
        <v>-2.6392873153804342E-3</v>
      </c>
      <c r="BU564" s="16">
        <v>43378</v>
      </c>
      <c r="BV564" s="14">
        <f t="shared" si="657"/>
        <v>7.1512075012301057E-3</v>
      </c>
      <c r="BW564" s="13">
        <f t="shared" si="686"/>
        <v>17052664.676419787</v>
      </c>
      <c r="BX564" s="14">
        <f t="shared" si="658"/>
        <v>-1.1221708658872509E-2</v>
      </c>
      <c r="BY564" s="13">
        <f t="shared" si="659"/>
        <v>20320996.301157501</v>
      </c>
      <c r="BZ564" s="14">
        <f t="shared" si="660"/>
        <v>3.0068031353469582E-3</v>
      </c>
      <c r="CA564" s="13">
        <f t="shared" si="632"/>
        <v>0</v>
      </c>
      <c r="CB564" s="14">
        <f t="shared" si="661"/>
        <v>-2.0465180512887482E-3</v>
      </c>
      <c r="CC564" s="13">
        <f t="shared" si="662"/>
        <v>0</v>
      </c>
      <c r="CD564" s="24">
        <f t="shared" si="633"/>
        <v>37373660.977577284</v>
      </c>
      <c r="CE564" s="18">
        <f>CD564/MAX($CD$13:CD564)-1</f>
        <v>-4.8876817533259342E-2</v>
      </c>
      <c r="CF564" s="18">
        <f t="shared" si="687"/>
        <v>-2.9224564826701993E-3</v>
      </c>
      <c r="CJ564" s="16">
        <v>43333</v>
      </c>
      <c r="CK564" s="19">
        <v>174937.7397930735</v>
      </c>
      <c r="CL564" s="18">
        <f>CK564/MAX($CK$13:CK564)-1</f>
        <v>0</v>
      </c>
      <c r="CM564" s="29">
        <f t="shared" si="663"/>
        <v>0</v>
      </c>
      <c r="CQ564" s="16">
        <v>43378</v>
      </c>
      <c r="CR564" s="14">
        <f t="shared" si="664"/>
        <v>7.1512075012301057E-3</v>
      </c>
      <c r="CS564" s="13">
        <f t="shared" si="688"/>
        <v>57979059.899827458</v>
      </c>
      <c r="CT564" s="14">
        <f t="shared" si="665"/>
        <v>-1.1221708658872509E-2</v>
      </c>
      <c r="CU564" s="13">
        <f t="shared" si="634"/>
        <v>12192597.780694535</v>
      </c>
      <c r="CV564" s="14">
        <f t="shared" si="666"/>
        <v>3.0068031353469582E-3</v>
      </c>
      <c r="CW564" s="13">
        <f t="shared" si="635"/>
        <v>0</v>
      </c>
      <c r="CX564" s="14">
        <f t="shared" si="667"/>
        <v>-2.0465180512887482E-3</v>
      </c>
      <c r="CY564" s="13">
        <f t="shared" si="668"/>
        <v>0</v>
      </c>
      <c r="CZ564" s="13">
        <f t="shared" si="669"/>
        <v>0</v>
      </c>
      <c r="DA564" s="13">
        <f t="shared" si="670"/>
        <v>0</v>
      </c>
      <c r="DB564" s="24">
        <f t="shared" si="636"/>
        <v>70171657.680521995</v>
      </c>
      <c r="DC564" s="18">
        <f>DB564/MAX($DB$13:DB564)-1</f>
        <v>-3.4384113826227192E-2</v>
      </c>
      <c r="DD564" s="18">
        <f t="shared" si="689"/>
        <v>3.9099879010082716E-3</v>
      </c>
      <c r="DI564" s="16">
        <v>43186</v>
      </c>
      <c r="DJ564" s="19">
        <v>8606426.2882706057</v>
      </c>
      <c r="DK564" s="18">
        <f t="shared" si="671"/>
        <v>-5.4486500128732018E-3</v>
      </c>
      <c r="DM564" s="12">
        <f t="shared" si="685"/>
        <v>41096</v>
      </c>
      <c r="DN564" s="15">
        <v>12961802.033459721</v>
      </c>
      <c r="DO564" s="14">
        <f t="shared" si="672"/>
        <v>-1.5411788863506359E-4</v>
      </c>
      <c r="DP564" s="14">
        <f>DN564/MAX($DN$13:DN564)-1</f>
        <v>-6.1176974599941314E-4</v>
      </c>
      <c r="DR564" s="16">
        <v>43328</v>
      </c>
      <c r="DS564" s="13">
        <f t="shared" si="637"/>
        <v>17819372.238196291</v>
      </c>
      <c r="DT564" s="14">
        <f t="shared" si="673"/>
        <v>-2.6971340683217271E-3</v>
      </c>
      <c r="DU564" s="14">
        <f>DS564/MAX($DS$13:DS564)-1</f>
        <v>-8.6136659955043937E-3</v>
      </c>
      <c r="DX564" s="42">
        <v>43332</v>
      </c>
      <c r="DY564" s="14">
        <f t="shared" si="674"/>
        <v>1.0199233779057071E-2</v>
      </c>
      <c r="DZ564" s="13">
        <f t="shared" si="690"/>
        <v>0</v>
      </c>
      <c r="EA564" s="18">
        <f t="shared" si="675"/>
        <v>5.4374407217250287E-4</v>
      </c>
      <c r="EB564" s="13">
        <f t="shared" si="676"/>
        <v>5308592.4989241064</v>
      </c>
      <c r="EC564" s="14">
        <f>VLOOKUP(DX564,$Q$13:$S$1892,3,FALSE)</f>
        <v>4.947270211312027E-3</v>
      </c>
      <c r="ED564" s="13">
        <f t="shared" si="638"/>
        <v>0</v>
      </c>
      <c r="EE564" s="14">
        <f t="shared" si="677"/>
        <v>7.6443523404952085E-3</v>
      </c>
      <c r="EF564" s="13">
        <f t="shared" si="639"/>
        <v>0</v>
      </c>
      <c r="EG564" s="14">
        <f t="shared" si="678"/>
        <v>-1.9032503058389327E-3</v>
      </c>
      <c r="EH564" s="13">
        <f t="shared" si="679"/>
        <v>0</v>
      </c>
      <c r="EI564" s="13">
        <f t="shared" si="680"/>
        <v>0</v>
      </c>
      <c r="EJ564" s="13">
        <f t="shared" si="681"/>
        <v>0</v>
      </c>
      <c r="EK564" s="24">
        <f t="shared" si="640"/>
        <v>5308592.4989241064</v>
      </c>
      <c r="EL564" s="18">
        <f>EK564/MAX($EK$13:EK564)-1</f>
        <v>-8.5513174675760917E-3</v>
      </c>
      <c r="EM564" s="18">
        <f t="shared" si="691"/>
        <v>5.4374407217250287E-4</v>
      </c>
    </row>
    <row r="565" spans="1:143" x14ac:dyDescent="0.3">
      <c r="A565" s="12">
        <f t="shared" si="682"/>
        <v>41097</v>
      </c>
      <c r="B565" s="13">
        <v>1182820.419234046</v>
      </c>
      <c r="C565" s="14">
        <f t="shared" si="616"/>
        <v>0</v>
      </c>
      <c r="D565" s="14">
        <f>B565/MAX($B$13:B565)-1</f>
        <v>0</v>
      </c>
      <c r="F565" s="16">
        <v>43329</v>
      </c>
      <c r="G565" s="13">
        <f t="shared" si="617"/>
        <v>2854393.6566202468</v>
      </c>
      <c r="H565" s="14">
        <f t="shared" si="618"/>
        <v>8.7910744181263212E-4</v>
      </c>
      <c r="I565" s="14">
        <f>G565/MAX($G$13:G565)-1</f>
        <v>-4.477981796713848E-2</v>
      </c>
      <c r="L565" s="12">
        <f t="shared" si="683"/>
        <v>41097</v>
      </c>
      <c r="M565" s="15">
        <v>17378719.071375675</v>
      </c>
      <c r="N565" s="14">
        <f t="shared" si="641"/>
        <v>0</v>
      </c>
      <c r="O565" s="14">
        <f>M565/MAX(M$13:$M565)-1</f>
        <v>-5.8343750779159542E-3</v>
      </c>
      <c r="Q565" s="16">
        <v>43329</v>
      </c>
      <c r="R565" s="13">
        <f t="shared" si="619"/>
        <v>97100656.307114959</v>
      </c>
      <c r="S565" s="14">
        <f t="shared" si="620"/>
        <v>8.8816908787523463E-3</v>
      </c>
      <c r="T565" s="14">
        <f>R565/MAX($R$13:R565)-1</f>
        <v>-1.3389664188567685E-2</v>
      </c>
      <c r="V565" s="12">
        <f t="shared" si="684"/>
        <v>41097</v>
      </c>
      <c r="W565" s="14">
        <f t="shared" si="642"/>
        <v>0</v>
      </c>
      <c r="X565" s="13">
        <f t="shared" si="643"/>
        <v>125674.66954361754</v>
      </c>
      <c r="Y565" s="14">
        <f t="shared" si="644"/>
        <v>0</v>
      </c>
      <c r="Z565" s="13">
        <f t="shared" si="645"/>
        <v>23698.253279148637</v>
      </c>
      <c r="AA565" s="14"/>
      <c r="AB565" s="13"/>
      <c r="AC565" s="24">
        <f t="shared" si="646"/>
        <v>149372.92282276618</v>
      </c>
      <c r="AD565" s="18">
        <f>AC565/MAX(AC$13:$AC565)-1</f>
        <v>0</v>
      </c>
      <c r="AE565" s="18">
        <f t="shared" si="647"/>
        <v>0</v>
      </c>
      <c r="AH565" s="16">
        <v>43329</v>
      </c>
      <c r="AI565" s="19">
        <v>4013024840.1824689</v>
      </c>
      <c r="AJ565" s="14">
        <f t="shared" si="621"/>
        <v>2.378094144650289E-3</v>
      </c>
      <c r="AK565" s="18">
        <f>AI565/MAX(AI$13:$AI565)-1</f>
        <v>-4.0656773083482367E-2</v>
      </c>
      <c r="AN565" s="16">
        <v>43329</v>
      </c>
      <c r="AO565" s="14">
        <f t="shared" si="622"/>
        <v>8.7910744181263212E-4</v>
      </c>
      <c r="AP565" s="13">
        <f t="shared" si="648"/>
        <v>0</v>
      </c>
      <c r="AQ565" s="14">
        <f t="shared" si="623"/>
        <v>8.8816908787523463E-3</v>
      </c>
      <c r="AR565" s="13">
        <f t="shared" si="649"/>
        <v>27541462.792738091</v>
      </c>
      <c r="AS565" s="14">
        <f t="shared" si="624"/>
        <v>2.378094144650289E-3</v>
      </c>
      <c r="AT565" s="13">
        <f t="shared" si="650"/>
        <v>0</v>
      </c>
      <c r="AU565" s="24">
        <f t="shared" si="625"/>
        <v>27541462.792738091</v>
      </c>
      <c r="AV565" s="18">
        <f>AU565/MAX(AU$13:$AU565)-1</f>
        <v>-1.3389664188567574E-2</v>
      </c>
      <c r="AW565" s="18">
        <f t="shared" si="651"/>
        <v>8.8816908787523463E-3</v>
      </c>
      <c r="AZ565" s="42">
        <v>43335</v>
      </c>
      <c r="BA565" s="41">
        <v>14559086</v>
      </c>
      <c r="BB565" s="18">
        <f>BA565/MAX($BA$13:BA565)-1</f>
        <v>0</v>
      </c>
      <c r="BC565" s="29">
        <f t="shared" si="652"/>
        <v>4.2919621385753004E-3</v>
      </c>
      <c r="BG565" s="16">
        <v>43381</v>
      </c>
      <c r="BH565" s="14">
        <f t="shared" si="626"/>
        <v>-6.3737022626558781E-3</v>
      </c>
      <c r="BI565" s="13">
        <f t="shared" si="653"/>
        <v>16943976.068987377</v>
      </c>
      <c r="BJ565" s="14">
        <f t="shared" si="627"/>
        <v>8.8445286875553641E-3</v>
      </c>
      <c r="BK565" s="13">
        <f t="shared" si="628"/>
        <v>20500725.935902793</v>
      </c>
      <c r="BL565" s="14">
        <f t="shared" si="629"/>
        <v>-3.087754458602876E-3</v>
      </c>
      <c r="BM565" s="13">
        <f t="shared" si="630"/>
        <v>0</v>
      </c>
      <c r="BN565" s="14">
        <f t="shared" si="654"/>
        <v>-8.2647906286148487E-4</v>
      </c>
      <c r="BO565" s="13">
        <f t="shared" si="655"/>
        <v>17854521.172904488</v>
      </c>
      <c r="BP565" s="24">
        <f t="shared" si="631"/>
        <v>55299223.177794665</v>
      </c>
      <c r="BQ565" s="18">
        <f>BP565/MAX($BP$13:BP565)-1</f>
        <v>-3.8118816504744246E-2</v>
      </c>
      <c r="BR565" s="18">
        <f t="shared" si="656"/>
        <v>1.0186355488663867E-3</v>
      </c>
      <c r="BU565" s="16">
        <v>43381</v>
      </c>
      <c r="BV565" s="14">
        <f t="shared" si="657"/>
        <v>-6.3737022626558781E-3</v>
      </c>
      <c r="BW565" s="13">
        <f t="shared" si="686"/>
        <v>16943976.068987377</v>
      </c>
      <c r="BX565" s="14">
        <f t="shared" si="658"/>
        <v>8.8445286875553641E-3</v>
      </c>
      <c r="BY565" s="13">
        <f t="shared" si="659"/>
        <v>20500725.935902793</v>
      </c>
      <c r="BZ565" s="14">
        <f t="shared" si="660"/>
        <v>-3.087754458602876E-3</v>
      </c>
      <c r="CA565" s="13">
        <f t="shared" si="632"/>
        <v>0</v>
      </c>
      <c r="CB565" s="14">
        <f t="shared" si="661"/>
        <v>-8.2647906286148487E-4</v>
      </c>
      <c r="CC565" s="13">
        <f t="shared" si="662"/>
        <v>0</v>
      </c>
      <c r="CD565" s="24">
        <f t="shared" si="633"/>
        <v>37444702.004890174</v>
      </c>
      <c r="CE565" s="18">
        <f>CD565/MAX($CD$13:CD565)-1</f>
        <v>-4.7068892748366564E-2</v>
      </c>
      <c r="CF565" s="18">
        <f t="shared" si="687"/>
        <v>1.9008313730761728E-3</v>
      </c>
      <c r="CJ565" s="16">
        <v>43335</v>
      </c>
      <c r="CK565" s="19">
        <v>174865.71346428106</v>
      </c>
      <c r="CL565" s="18">
        <f>CK565/MAX($CK$13:CK565)-1</f>
        <v>-4.1172550232815297E-4</v>
      </c>
      <c r="CM565" s="29">
        <f t="shared" si="663"/>
        <v>-4.1172550232815297E-4</v>
      </c>
      <c r="CQ565" s="16">
        <v>43381</v>
      </c>
      <c r="CR565" s="14">
        <f t="shared" si="664"/>
        <v>-6.3737022626558781E-3</v>
      </c>
      <c r="CS565" s="13">
        <f t="shared" si="688"/>
        <v>57609518.63455727</v>
      </c>
      <c r="CT565" s="14">
        <f t="shared" si="665"/>
        <v>8.8445286875553641E-3</v>
      </c>
      <c r="CU565" s="13">
        <f t="shared" si="634"/>
        <v>12300435.561541712</v>
      </c>
      <c r="CV565" s="14">
        <f t="shared" si="666"/>
        <v>-3.087754458602876E-3</v>
      </c>
      <c r="CW565" s="13">
        <f t="shared" si="635"/>
        <v>0</v>
      </c>
      <c r="CX565" s="14">
        <f t="shared" si="667"/>
        <v>-8.2647906286148487E-4</v>
      </c>
      <c r="CY565" s="13">
        <f t="shared" si="668"/>
        <v>0</v>
      </c>
      <c r="CZ565" s="13">
        <f t="shared" si="669"/>
        <v>0</v>
      </c>
      <c r="DA565" s="13">
        <f t="shared" si="670"/>
        <v>0</v>
      </c>
      <c r="DB565" s="24">
        <f t="shared" si="636"/>
        <v>69909954.196098983</v>
      </c>
      <c r="DC565" s="18">
        <f>DB565/MAX($DB$13:DB565)-1</f>
        <v>-3.7985354702941398E-2</v>
      </c>
      <c r="DD565" s="18">
        <f t="shared" si="689"/>
        <v>-3.7294755899097698E-3</v>
      </c>
      <c r="DI565" s="16">
        <v>43187</v>
      </c>
      <c r="DJ565" s="19">
        <v>8663551.2687716801</v>
      </c>
      <c r="DK565" s="18">
        <f t="shared" si="671"/>
        <v>6.6374797840222932E-3</v>
      </c>
      <c r="DM565" s="12">
        <f t="shared" si="685"/>
        <v>41097</v>
      </c>
      <c r="DN565" s="15">
        <v>12961802.033459721</v>
      </c>
      <c r="DO565" s="14">
        <f t="shared" si="672"/>
        <v>0</v>
      </c>
      <c r="DP565" s="14">
        <f>DN565/MAX($DN$13:DN565)-1</f>
        <v>-6.1176974599941314E-4</v>
      </c>
      <c r="DR565" s="16">
        <v>43329</v>
      </c>
      <c r="DS565" s="13">
        <f t="shared" si="637"/>
        <v>17810808.38137703</v>
      </c>
      <c r="DT565" s="14">
        <f t="shared" si="673"/>
        <v>-4.8059250936483E-4</v>
      </c>
      <c r="DU565" s="14">
        <f>DS565/MAX($DS$13:DS565)-1</f>
        <v>-9.0901188415136724E-3</v>
      </c>
      <c r="DX565" s="42">
        <v>43333</v>
      </c>
      <c r="DY565" s="14">
        <f t="shared" si="674"/>
        <v>-7.3255603260740099E-3</v>
      </c>
      <c r="DZ565" s="13">
        <f t="shared" si="690"/>
        <v>0</v>
      </c>
      <c r="EA565" s="18">
        <f t="shared" si="675"/>
        <v>3.317421448878477E-6</v>
      </c>
      <c r="EB565" s="13">
        <f t="shared" si="676"/>
        <v>5308610.1097627254</v>
      </c>
      <c r="EC565" s="14">
        <f>VLOOKUP(DX565,$Q$13:$S$1892,3,FALSE)</f>
        <v>-9.0772397965943608E-4</v>
      </c>
      <c r="ED565" s="13">
        <f t="shared" si="638"/>
        <v>0</v>
      </c>
      <c r="EE565" s="14">
        <f t="shared" si="677"/>
        <v>-3.4282749176471894E-3</v>
      </c>
      <c r="EF565" s="13">
        <f t="shared" si="639"/>
        <v>0</v>
      </c>
      <c r="EG565" s="14">
        <f t="shared" si="678"/>
        <v>8.246506832865208E-4</v>
      </c>
      <c r="EH565" s="13">
        <f t="shared" si="679"/>
        <v>0</v>
      </c>
      <c r="EI565" s="13">
        <f t="shared" si="680"/>
        <v>0</v>
      </c>
      <c r="EJ565" s="13">
        <f t="shared" si="681"/>
        <v>0</v>
      </c>
      <c r="EK565" s="24">
        <f t="shared" si="640"/>
        <v>5308610.1097627254</v>
      </c>
      <c r="EL565" s="18">
        <f>EK565/MAX($EK$13:EK565)-1</f>
        <v>-8.5480284144512364E-3</v>
      </c>
      <c r="EM565" s="18">
        <f t="shared" si="691"/>
        <v>3.317421448878477E-6</v>
      </c>
    </row>
    <row r="566" spans="1:143" x14ac:dyDescent="0.3">
      <c r="A566" s="12">
        <f t="shared" si="682"/>
        <v>41098</v>
      </c>
      <c r="B566" s="13">
        <v>1182820.419234046</v>
      </c>
      <c r="C566" s="14">
        <f t="shared" si="616"/>
        <v>0</v>
      </c>
      <c r="D566" s="14">
        <f>B566/MAX($B$13:B566)-1</f>
        <v>0</v>
      </c>
      <c r="F566" s="16">
        <v>43332</v>
      </c>
      <c r="G566" s="13">
        <f t="shared" si="617"/>
        <v>2883506.2848215746</v>
      </c>
      <c r="H566" s="14">
        <f t="shared" si="618"/>
        <v>1.0199233779057071E-2</v>
      </c>
      <c r="I566" s="14">
        <f>G566/MAX($G$13:G566)-1</f>
        <v>-3.5037304020111848E-2</v>
      </c>
      <c r="L566" s="12">
        <f t="shared" si="683"/>
        <v>41098</v>
      </c>
      <c r="M566" s="15">
        <v>17378719.071375675</v>
      </c>
      <c r="N566" s="14">
        <f t="shared" si="641"/>
        <v>0</v>
      </c>
      <c r="O566" s="14">
        <f>M566/MAX(M$13:$M566)-1</f>
        <v>-5.8343750779159542E-3</v>
      </c>
      <c r="Q566" s="16">
        <v>43332</v>
      </c>
      <c r="R566" s="13">
        <f t="shared" si="619"/>
        <v>97581039.491561994</v>
      </c>
      <c r="S566" s="14">
        <f t="shared" si="620"/>
        <v>4.947270211312027E-3</v>
      </c>
      <c r="T566" s="14">
        <f>R566/MAX($R$13:R566)-1</f>
        <v>-8.5086362640351965E-3</v>
      </c>
      <c r="V566" s="12">
        <f t="shared" si="684"/>
        <v>41098</v>
      </c>
      <c r="W566" s="14">
        <f t="shared" si="642"/>
        <v>0</v>
      </c>
      <c r="X566" s="13">
        <f t="shared" si="643"/>
        <v>125674.66954361754</v>
      </c>
      <c r="Y566" s="14">
        <f t="shared" si="644"/>
        <v>0</v>
      </c>
      <c r="Z566" s="13">
        <f t="shared" si="645"/>
        <v>23698.253279148637</v>
      </c>
      <c r="AA566" s="14"/>
      <c r="AB566" s="13"/>
      <c r="AC566" s="24">
        <f t="shared" si="646"/>
        <v>149372.92282276618</v>
      </c>
      <c r="AD566" s="18">
        <f>AC566/MAX(AC$13:$AC566)-1</f>
        <v>0</v>
      </c>
      <c r="AE566" s="18">
        <f t="shared" si="647"/>
        <v>0</v>
      </c>
      <c r="AH566" s="16">
        <v>43332</v>
      </c>
      <c r="AI566" s="19">
        <v>4025697189.2153211</v>
      </c>
      <c r="AJ566" s="14">
        <f t="shared" si="621"/>
        <v>3.1578047825580047E-3</v>
      </c>
      <c r="AK566" s="18">
        <f>AI566/MAX(AI$13:$AI566)-1</f>
        <v>-3.76273544534107E-2</v>
      </c>
      <c r="AN566" s="16">
        <v>43332</v>
      </c>
      <c r="AO566" s="14">
        <f t="shared" si="622"/>
        <v>1.0199233779057071E-2</v>
      </c>
      <c r="AP566" s="13">
        <f t="shared" si="648"/>
        <v>0</v>
      </c>
      <c r="AQ566" s="14">
        <f t="shared" si="623"/>
        <v>4.947270211312027E-3</v>
      </c>
      <c r="AR566" s="13">
        <f t="shared" si="649"/>
        <v>27677717.851188563</v>
      </c>
      <c r="AS566" s="14">
        <f t="shared" si="624"/>
        <v>3.1578047825580047E-3</v>
      </c>
      <c r="AT566" s="13">
        <f t="shared" si="650"/>
        <v>0</v>
      </c>
      <c r="AU566" s="24">
        <f t="shared" si="625"/>
        <v>27677717.851188563</v>
      </c>
      <c r="AV566" s="18">
        <f>AU566/MAX(AU$13:$AU566)-1</f>
        <v>-8.5086362640350854E-3</v>
      </c>
      <c r="AW566" s="18">
        <f t="shared" si="651"/>
        <v>4.947270211312027E-3</v>
      </c>
      <c r="AZ566" s="42">
        <v>43336</v>
      </c>
      <c r="BA566" s="41">
        <v>14565908</v>
      </c>
      <c r="BB566" s="18">
        <f>BA566/MAX($BA$13:BA566)-1</f>
        <v>0</v>
      </c>
      <c r="BC566" s="29">
        <f t="shared" si="652"/>
        <v>4.6857337060846049E-4</v>
      </c>
      <c r="BG566" s="16">
        <v>43382</v>
      </c>
      <c r="BH566" s="14">
        <f t="shared" si="626"/>
        <v>1.053117230739975E-3</v>
      </c>
      <c r="BI566" s="13">
        <f t="shared" si="653"/>
        <v>16961820.062142875</v>
      </c>
      <c r="BJ566" s="14">
        <f t="shared" si="627"/>
        <v>1.5217886818068571E-3</v>
      </c>
      <c r="BK566" s="13">
        <f t="shared" si="628"/>
        <v>20531923.708600875</v>
      </c>
      <c r="BL566" s="14">
        <f t="shared" si="629"/>
        <v>5.5147296953381719E-3</v>
      </c>
      <c r="BM566" s="13">
        <f t="shared" si="630"/>
        <v>0</v>
      </c>
      <c r="BN566" s="14">
        <f t="shared" si="654"/>
        <v>-2.1491557270217898E-3</v>
      </c>
      <c r="BO566" s="13">
        <f t="shared" si="655"/>
        <v>17816149.026472509</v>
      </c>
      <c r="BP566" s="24">
        <f t="shared" si="631"/>
        <v>55309892.797216259</v>
      </c>
      <c r="BQ566" s="18">
        <f>BP566/MAX($BP$13:BP566)-1</f>
        <v>-3.7933227891253418E-2</v>
      </c>
      <c r="BR566" s="18">
        <f t="shared" si="656"/>
        <v>1.9294338705799774E-4</v>
      </c>
      <c r="BU566" s="16">
        <v>43382</v>
      </c>
      <c r="BV566" s="14">
        <f t="shared" si="657"/>
        <v>1.053117230739975E-3</v>
      </c>
      <c r="BW566" s="13">
        <f t="shared" si="686"/>
        <v>16961820.062142875</v>
      </c>
      <c r="BX566" s="14">
        <f t="shared" si="658"/>
        <v>1.5217886818068571E-3</v>
      </c>
      <c r="BY566" s="13">
        <f t="shared" si="659"/>
        <v>20531923.708600875</v>
      </c>
      <c r="BZ566" s="14">
        <f t="shared" si="660"/>
        <v>5.5147296953381719E-3</v>
      </c>
      <c r="CA566" s="13">
        <f t="shared" si="632"/>
        <v>0</v>
      </c>
      <c r="CB566" s="14">
        <f t="shared" si="661"/>
        <v>-2.1491557270217898E-3</v>
      </c>
      <c r="CC566" s="13">
        <f t="shared" si="662"/>
        <v>0</v>
      </c>
      <c r="CD566" s="24">
        <f t="shared" si="633"/>
        <v>37493743.77074375</v>
      </c>
      <c r="CE566" s="18">
        <f>CD566/MAX($CD$13:CD566)-1</f>
        <v>-4.5820827688846988E-2</v>
      </c>
      <c r="CF566" s="18">
        <f t="shared" si="687"/>
        <v>1.3097117409872627E-3</v>
      </c>
      <c r="CJ566" s="16">
        <v>43336</v>
      </c>
      <c r="CK566" s="19">
        <v>174865.71346428106</v>
      </c>
      <c r="CL566" s="18">
        <f>CK566/MAX($CK$13:CK566)-1</f>
        <v>-4.1172550232815297E-4</v>
      </c>
      <c r="CM566" s="29">
        <f t="shared" si="663"/>
        <v>0</v>
      </c>
      <c r="CQ566" s="16">
        <v>43382</v>
      </c>
      <c r="CR566" s="14">
        <f t="shared" si="664"/>
        <v>1.053117230739975E-3</v>
      </c>
      <c r="CS566" s="13">
        <f t="shared" si="688"/>
        <v>57670188.211285956</v>
      </c>
      <c r="CT566" s="14">
        <f t="shared" si="665"/>
        <v>1.5217886818068571E-3</v>
      </c>
      <c r="CU566" s="13">
        <f t="shared" si="634"/>
        <v>12319154.225160562</v>
      </c>
      <c r="CV566" s="14">
        <f t="shared" si="666"/>
        <v>5.5147296953381719E-3</v>
      </c>
      <c r="CW566" s="13">
        <f t="shared" si="635"/>
        <v>0</v>
      </c>
      <c r="CX566" s="14">
        <f t="shared" si="667"/>
        <v>-2.1491557270217898E-3</v>
      </c>
      <c r="CY566" s="13">
        <f t="shared" si="668"/>
        <v>0</v>
      </c>
      <c r="CZ566" s="13">
        <f t="shared" si="669"/>
        <v>0</v>
      </c>
      <c r="DA566" s="13">
        <f t="shared" si="670"/>
        <v>0</v>
      </c>
      <c r="DB566" s="24">
        <f t="shared" si="636"/>
        <v>69989342.436446518</v>
      </c>
      <c r="DC566" s="18">
        <f>DB566/MAX($DB$13:DB566)-1</f>
        <v>-3.6892911562949271E-2</v>
      </c>
      <c r="DD566" s="18">
        <f t="shared" si="689"/>
        <v>1.1355784917959078E-3</v>
      </c>
      <c r="DI566" s="16">
        <v>43192</v>
      </c>
      <c r="DJ566" s="19">
        <v>8663551.2687716726</v>
      </c>
      <c r="DK566" s="18">
        <f t="shared" si="671"/>
        <v>-8.8817841970012523E-16</v>
      </c>
      <c r="DM566" s="12">
        <f t="shared" si="685"/>
        <v>41098</v>
      </c>
      <c r="DN566" s="15">
        <v>12961802.033459721</v>
      </c>
      <c r="DO566" s="14">
        <f t="shared" si="672"/>
        <v>0</v>
      </c>
      <c r="DP566" s="14">
        <f>DN566/MAX($DN$13:DN566)-1</f>
        <v>-6.1176974599941314E-4</v>
      </c>
      <c r="DR566" s="16">
        <v>43332</v>
      </c>
      <c r="DS566" s="13">
        <f t="shared" si="637"/>
        <v>17820492.902855005</v>
      </c>
      <c r="DT566" s="14">
        <f t="shared" si="673"/>
        <v>5.4374407217250287E-4</v>
      </c>
      <c r="DU566" s="14">
        <f>DS566/MAX($DS$13:DS566)-1</f>
        <v>-8.5513174675765358E-3</v>
      </c>
      <c r="DX566" s="42">
        <v>43335</v>
      </c>
      <c r="DY566" s="14">
        <f t="shared" si="674"/>
        <v>-5.6188539850997588E-3</v>
      </c>
      <c r="DZ566" s="13">
        <f t="shared" si="690"/>
        <v>0</v>
      </c>
      <c r="EA566" s="18">
        <f t="shared" si="675"/>
        <v>8.9794441074264597E-4</v>
      </c>
      <c r="EB566" s="13">
        <f t="shared" si="676"/>
        <v>5313376.9465395985</v>
      </c>
      <c r="EC566" s="14">
        <f>VLOOKUP(DX566,$Q$13:$S$1892,3,FALSE)</f>
        <v>-1.7293863560792211E-3</v>
      </c>
      <c r="ED566" s="13">
        <f t="shared" si="638"/>
        <v>0</v>
      </c>
      <c r="EE566" s="14">
        <f t="shared" si="677"/>
        <v>-3.8012314302842132E-3</v>
      </c>
      <c r="EF566" s="13">
        <f t="shared" si="639"/>
        <v>0</v>
      </c>
      <c r="EG566" s="14">
        <f t="shared" si="678"/>
        <v>4.2919621385753004E-3</v>
      </c>
      <c r="EH566" s="13">
        <f t="shared" si="679"/>
        <v>0</v>
      </c>
      <c r="EI566" s="13">
        <f t="shared" si="680"/>
        <v>0</v>
      </c>
      <c r="EJ566" s="13">
        <f t="shared" si="681"/>
        <v>0</v>
      </c>
      <c r="EK566" s="24">
        <f t="shared" si="640"/>
        <v>5313376.9465395985</v>
      </c>
      <c r="EL566" s="18">
        <f>EK566/MAX($EK$13:EK566)-1</f>
        <v>-7.6577596580462703E-3</v>
      </c>
      <c r="EM566" s="18">
        <f t="shared" si="691"/>
        <v>8.9794441074264597E-4</v>
      </c>
    </row>
    <row r="567" spans="1:143" x14ac:dyDescent="0.3">
      <c r="A567" s="12">
        <f t="shared" si="682"/>
        <v>41099</v>
      </c>
      <c r="B567" s="13">
        <v>1182661.0836671912</v>
      </c>
      <c r="C567" s="14">
        <f t="shared" si="616"/>
        <v>-1.3470816386307316E-4</v>
      </c>
      <c r="D567" s="14">
        <f>B567/MAX($B$13:B567)-1</f>
        <v>-1.3470816386307316E-4</v>
      </c>
      <c r="F567" s="16">
        <v>43333</v>
      </c>
      <c r="G567" s="13">
        <f t="shared" si="617"/>
        <v>2862382.9855815005</v>
      </c>
      <c r="H567" s="14">
        <f t="shared" si="618"/>
        <v>-7.3255603260740099E-3</v>
      </c>
      <c r="I567" s="14">
        <f>G567/MAX($G$13:G567)-1</f>
        <v>-4.2106196461923595E-2</v>
      </c>
      <c r="L567" s="12">
        <f t="shared" si="683"/>
        <v>41099</v>
      </c>
      <c r="M567" s="15">
        <v>17361655.223200932</v>
      </c>
      <c r="N567" s="14">
        <f t="shared" si="641"/>
        <v>-9.8188181215552728E-4</v>
      </c>
      <c r="O567" s="14">
        <f>M567/MAX(M$13:$M567)-1</f>
        <v>-6.8105282232971964E-3</v>
      </c>
      <c r="Q567" s="16">
        <v>43333</v>
      </c>
      <c r="R567" s="13">
        <f t="shared" si="619"/>
        <v>97492462.84205541</v>
      </c>
      <c r="S567" s="14">
        <f t="shared" si="620"/>
        <v>-9.0772397965943608E-4</v>
      </c>
      <c r="T567" s="14">
        <f>R567/MAX($R$13:R567)-1</f>
        <v>-9.4086367505236135E-3</v>
      </c>
      <c r="V567" s="12">
        <f t="shared" si="684"/>
        <v>41099</v>
      </c>
      <c r="W567" s="14">
        <f t="shared" si="642"/>
        <v>-1.3470816386307316E-4</v>
      </c>
      <c r="X567" s="13">
        <f t="shared" si="643"/>
        <v>125657.74013963922</v>
      </c>
      <c r="Y567" s="14">
        <f t="shared" si="644"/>
        <v>-9.8188181215552728E-4</v>
      </c>
      <c r="Z567" s="13">
        <f t="shared" si="645"/>
        <v>23674.984395273987</v>
      </c>
      <c r="AA567" s="14"/>
      <c r="AB567" s="13"/>
      <c r="AC567" s="24">
        <f t="shared" si="646"/>
        <v>149332.7245349132</v>
      </c>
      <c r="AD567" s="18">
        <f>AC567/MAX(AC$13:$AC567)-1</f>
        <v>-2.6911361907722142E-4</v>
      </c>
      <c r="AE567" s="18">
        <f t="shared" si="647"/>
        <v>-2.6911361907722142E-4</v>
      </c>
      <c r="AH567" s="16">
        <v>43333</v>
      </c>
      <c r="AI567" s="19">
        <v>4038464199.4031181</v>
      </c>
      <c r="AJ567" s="14">
        <f t="shared" si="621"/>
        <v>3.1713786675260369E-3</v>
      </c>
      <c r="AK567" s="18">
        <f>AI567/MAX(AI$13:$AI567)-1</f>
        <v>-3.4575306375113635E-2</v>
      </c>
      <c r="AN567" s="16">
        <v>43333</v>
      </c>
      <c r="AO567" s="14">
        <f t="shared" si="622"/>
        <v>-7.3255603260740099E-3</v>
      </c>
      <c r="AP567" s="13">
        <f t="shared" si="648"/>
        <v>0</v>
      </c>
      <c r="AQ567" s="14">
        <f t="shared" si="623"/>
        <v>-9.0772397965943608E-4</v>
      </c>
      <c r="AR567" s="13">
        <f t="shared" si="649"/>
        <v>27652594.122992791</v>
      </c>
      <c r="AS567" s="14">
        <f t="shared" si="624"/>
        <v>3.1713786675260369E-3</v>
      </c>
      <c r="AT567" s="13">
        <f t="shared" si="650"/>
        <v>0</v>
      </c>
      <c r="AU567" s="24">
        <f t="shared" si="625"/>
        <v>27652594.122992791</v>
      </c>
      <c r="AV567" s="18">
        <f>AU567/MAX(AU$13:$AU567)-1</f>
        <v>-9.4086367505235025E-3</v>
      </c>
      <c r="AW567" s="18">
        <f t="shared" si="651"/>
        <v>-9.0772397965943608E-4</v>
      </c>
      <c r="AZ567" s="42">
        <v>43339</v>
      </c>
      <c r="BA567" s="41">
        <v>14569263</v>
      </c>
      <c r="BB567" s="18">
        <f>BA567/MAX($BA$13:BA567)-1</f>
        <v>0</v>
      </c>
      <c r="BC567" s="29">
        <f t="shared" si="652"/>
        <v>2.303323623902287E-4</v>
      </c>
      <c r="BG567" s="16">
        <v>43383</v>
      </c>
      <c r="BH567" s="14">
        <f t="shared" si="626"/>
        <v>-5.4462077036975254E-3</v>
      </c>
      <c r="BI567" s="13">
        <f t="shared" si="653"/>
        <v>16869442.4670517</v>
      </c>
      <c r="BJ567" s="14">
        <f t="shared" si="627"/>
        <v>2.0904778660272738E-2</v>
      </c>
      <c r="BK567" s="13">
        <f t="shared" si="628"/>
        <v>20961139.029198781</v>
      </c>
      <c r="BL567" s="14">
        <f t="shared" si="629"/>
        <v>-4.6395695565947026E-2</v>
      </c>
      <c r="BM567" s="13">
        <f t="shared" si="630"/>
        <v>0</v>
      </c>
      <c r="BN567" s="14">
        <f t="shared" si="654"/>
        <v>3.6198284778072853E-3</v>
      </c>
      <c r="BO567" s="13">
        <f t="shared" si="655"/>
        <v>17880640.430083394</v>
      </c>
      <c r="BP567" s="24">
        <f t="shared" si="631"/>
        <v>55711221.926333874</v>
      </c>
      <c r="BQ567" s="18">
        <f>BP567/MAX($BP$13:BP567)-1</f>
        <v>-3.0952461878580362E-2</v>
      </c>
      <c r="BR567" s="18">
        <f t="shared" si="656"/>
        <v>7.2560098893883485E-3</v>
      </c>
      <c r="BU567" s="16">
        <v>43383</v>
      </c>
      <c r="BV567" s="14">
        <f t="shared" si="657"/>
        <v>-5.4462077036975254E-3</v>
      </c>
      <c r="BW567" s="13">
        <f t="shared" si="686"/>
        <v>16869442.4670517</v>
      </c>
      <c r="BX567" s="14">
        <f t="shared" si="658"/>
        <v>2.0904778660272738E-2</v>
      </c>
      <c r="BY567" s="13">
        <f t="shared" si="659"/>
        <v>20961139.029198781</v>
      </c>
      <c r="BZ567" s="14">
        <f t="shared" si="660"/>
        <v>-4.6395695565947026E-2</v>
      </c>
      <c r="CA567" s="13">
        <f t="shared" si="632"/>
        <v>0</v>
      </c>
      <c r="CB567" s="14">
        <f t="shared" si="661"/>
        <v>3.6198284778072853E-3</v>
      </c>
      <c r="CC567" s="13">
        <f t="shared" si="662"/>
        <v>0</v>
      </c>
      <c r="CD567" s="24">
        <f t="shared" si="633"/>
        <v>37830581.49625048</v>
      </c>
      <c r="CE567" s="18">
        <f>CD567/MAX($CD$13:CD567)-1</f>
        <v>-3.7248636442957728E-2</v>
      </c>
      <c r="CF567" s="18">
        <f t="shared" si="687"/>
        <v>8.9838381455404903E-3</v>
      </c>
      <c r="CJ567" s="16">
        <v>43339</v>
      </c>
      <c r="CK567" s="19">
        <v>174865.71346428106</v>
      </c>
      <c r="CL567" s="18">
        <f>CK567/MAX($CK$13:CK567)-1</f>
        <v>-4.1172550232815297E-4</v>
      </c>
      <c r="CM567" s="29">
        <f t="shared" si="663"/>
        <v>0</v>
      </c>
      <c r="CQ567" s="16">
        <v>43383</v>
      </c>
      <c r="CR567" s="14">
        <f t="shared" si="664"/>
        <v>-5.4462077036975254E-3</v>
      </c>
      <c r="CS567" s="13">
        <f t="shared" si="688"/>
        <v>57356104.387975961</v>
      </c>
      <c r="CT567" s="14">
        <f t="shared" si="665"/>
        <v>2.0904778660272738E-2</v>
      </c>
      <c r="CU567" s="13">
        <f t="shared" si="634"/>
        <v>12576683.417519307</v>
      </c>
      <c r="CV567" s="14">
        <f t="shared" si="666"/>
        <v>-4.6395695565947026E-2</v>
      </c>
      <c r="CW567" s="13">
        <f t="shared" si="635"/>
        <v>0</v>
      </c>
      <c r="CX567" s="14">
        <f t="shared" si="667"/>
        <v>3.6198284778072853E-3</v>
      </c>
      <c r="CY567" s="13">
        <f t="shared" si="668"/>
        <v>0</v>
      </c>
      <c r="CZ567" s="13">
        <f t="shared" si="669"/>
        <v>0</v>
      </c>
      <c r="DA567" s="13">
        <f t="shared" si="670"/>
        <v>2.1084429551121442E-3</v>
      </c>
      <c r="DB567" s="24">
        <f t="shared" si="636"/>
        <v>69932787.805495262</v>
      </c>
      <c r="DC567" s="18">
        <f>DB567/MAX($DB$13:DB567)-1</f>
        <v>-3.7671146706429237E-2</v>
      </c>
      <c r="DD567" s="18">
        <f t="shared" si="689"/>
        <v>-8.0804632509023921E-4</v>
      </c>
      <c r="DI567" s="16">
        <v>43193</v>
      </c>
      <c r="DJ567" s="19">
        <v>8683483.126847608</v>
      </c>
      <c r="DK567" s="18">
        <f t="shared" si="671"/>
        <v>2.3006567927612576E-3</v>
      </c>
      <c r="DM567" s="12">
        <f t="shared" si="685"/>
        <v>41099</v>
      </c>
      <c r="DN567" s="15">
        <v>12967694.910254236</v>
      </c>
      <c r="DO567" s="14">
        <f t="shared" si="672"/>
        <v>4.5463406857337851E-4</v>
      </c>
      <c r="DP567" s="14">
        <f>DN567/MAX($DN$13:DN567)-1</f>
        <v>-1.5741380879463751E-4</v>
      </c>
      <c r="DR567" s="16">
        <v>43333</v>
      </c>
      <c r="DS567" s="13">
        <f t="shared" si="637"/>
        <v>17820552.020940389</v>
      </c>
      <c r="DT567" s="14">
        <f t="shared" si="673"/>
        <v>3.317421448878477E-6</v>
      </c>
      <c r="DU567" s="14">
        <f>DS567/MAX($DS$13:DS567)-1</f>
        <v>-8.5480284144516805E-3</v>
      </c>
      <c r="DX567" s="42">
        <v>43336</v>
      </c>
      <c r="DY567" s="14">
        <f t="shared" si="674"/>
        <v>-2.5300265699378377E-3</v>
      </c>
      <c r="DZ567" s="13">
        <f t="shared" si="690"/>
        <v>0</v>
      </c>
      <c r="EA567" s="18">
        <f t="shared" si="675"/>
        <v>2.66301140314118E-4</v>
      </c>
      <c r="EB567" s="13">
        <f t="shared" si="676"/>
        <v>5314791.9048793809</v>
      </c>
      <c r="EC567" s="14">
        <f>VLOOKUP(DX567,$Q$13:$S$1892,3,FALSE)</f>
        <v>4.490207023945203E-3</v>
      </c>
      <c r="ED567" s="13">
        <f t="shared" si="638"/>
        <v>0</v>
      </c>
      <c r="EE567" s="14">
        <f t="shared" si="677"/>
        <v>-3.0703370392053397E-3</v>
      </c>
      <c r="EF567" s="13">
        <f t="shared" si="639"/>
        <v>0</v>
      </c>
      <c r="EG567" s="14">
        <f t="shared" si="678"/>
        <v>4.6857337060846049E-4</v>
      </c>
      <c r="EH567" s="13">
        <f t="shared" si="679"/>
        <v>0</v>
      </c>
      <c r="EI567" s="13">
        <f t="shared" si="680"/>
        <v>0</v>
      </c>
      <c r="EJ567" s="13">
        <f t="shared" si="681"/>
        <v>2.1084429551121442E-3</v>
      </c>
      <c r="EK567" s="24">
        <f t="shared" si="640"/>
        <v>5314791.9048793809</v>
      </c>
      <c r="EL567" s="18">
        <f>EK567/MAX($EK$13:EK567)-1</f>
        <v>-7.3934977878613584E-3</v>
      </c>
      <c r="EM567" s="18">
        <f t="shared" si="691"/>
        <v>2.66301140314118E-4</v>
      </c>
    </row>
    <row r="568" spans="1:143" x14ac:dyDescent="0.3">
      <c r="A568" s="12">
        <f t="shared" si="682"/>
        <v>41100</v>
      </c>
      <c r="B568" s="13">
        <v>1190935.7240899741</v>
      </c>
      <c r="C568" s="14">
        <f t="shared" si="616"/>
        <v>6.996628651316561E-3</v>
      </c>
      <c r="D568" s="14">
        <f>B568/MAX($B$13:B568)-1</f>
        <v>0</v>
      </c>
      <c r="F568" s="16">
        <v>43335</v>
      </c>
      <c r="G568" s="13">
        <f t="shared" si="617"/>
        <v>2846299.6735360841</v>
      </c>
      <c r="H568" s="14">
        <f t="shared" si="618"/>
        <v>-5.6188539850997588E-3</v>
      </c>
      <c r="I568" s="14">
        <f>G568/MAX($G$13:G568)-1</f>
        <v>-4.7488461877235877E-2</v>
      </c>
      <c r="L568" s="12">
        <f t="shared" si="683"/>
        <v>41100</v>
      </c>
      <c r="M568" s="15">
        <v>17506013.843392029</v>
      </c>
      <c r="N568" s="14">
        <f t="shared" si="641"/>
        <v>8.3147959301821395E-3</v>
      </c>
      <c r="O568" s="14">
        <f>M568/MAX(M$13:$M568)-1</f>
        <v>0</v>
      </c>
      <c r="Q568" s="16">
        <v>43335</v>
      </c>
      <c r="R568" s="13">
        <f t="shared" si="619"/>
        <v>97323860.7069958</v>
      </c>
      <c r="S568" s="14">
        <f t="shared" si="620"/>
        <v>-1.7293863560792211E-3</v>
      </c>
      <c r="T568" s="14">
        <f>R568/MAX($R$13:R568)-1</f>
        <v>-1.1121751938577118E-2</v>
      </c>
      <c r="V568" s="12">
        <f t="shared" si="684"/>
        <v>41100</v>
      </c>
      <c r="W568" s="14">
        <f t="shared" si="642"/>
        <v>6.996628651316561E-3</v>
      </c>
      <c r="X568" s="13">
        <f t="shared" si="643"/>
        <v>126536.92068455991</v>
      </c>
      <c r="Y568" s="14">
        <f t="shared" si="644"/>
        <v>8.3147959301821395E-3</v>
      </c>
      <c r="Z568" s="13">
        <f t="shared" si="645"/>
        <v>23871.837059170935</v>
      </c>
      <c r="AA568" s="14"/>
      <c r="AB568" s="13"/>
      <c r="AC568" s="24">
        <f t="shared" si="646"/>
        <v>150408.75774373085</v>
      </c>
      <c r="AD568" s="18">
        <f>AC568/MAX(AC$13:$AC568)-1</f>
        <v>0</v>
      </c>
      <c r="AE568" s="18">
        <f t="shared" si="647"/>
        <v>7.2056088989795875E-3</v>
      </c>
      <c r="AH568" s="16">
        <v>43335</v>
      </c>
      <c r="AI568" s="19">
        <v>4015662646.2613187</v>
      </c>
      <c r="AJ568" s="14">
        <f t="shared" si="621"/>
        <v>-5.646095152996411E-3</v>
      </c>
      <c r="AK568" s="18">
        <f>AI568/MAX(AI$13:$AI568)-1</f>
        <v>-4.002618605837216E-2</v>
      </c>
      <c r="AN568" s="16">
        <v>43335</v>
      </c>
      <c r="AO568" s="14">
        <f t="shared" si="622"/>
        <v>-5.6188539850997588E-3</v>
      </c>
      <c r="AP568" s="13">
        <f t="shared" si="648"/>
        <v>0</v>
      </c>
      <c r="AQ568" s="14">
        <f t="shared" si="623"/>
        <v>-1.7293863560792211E-3</v>
      </c>
      <c r="AR568" s="13">
        <f t="shared" si="649"/>
        <v>27604772.10400629</v>
      </c>
      <c r="AS568" s="14">
        <f t="shared" si="624"/>
        <v>-5.646095152996411E-3</v>
      </c>
      <c r="AT568" s="13">
        <f t="shared" si="650"/>
        <v>0</v>
      </c>
      <c r="AU568" s="24">
        <f t="shared" si="625"/>
        <v>27604772.10400629</v>
      </c>
      <c r="AV568" s="18">
        <f>AU568/MAX(AU$13:$AU568)-1</f>
        <v>-1.1121751938577118E-2</v>
      </c>
      <c r="AW568" s="18">
        <f t="shared" si="651"/>
        <v>-1.7293863560792211E-3</v>
      </c>
      <c r="AZ568" s="42">
        <v>43340</v>
      </c>
      <c r="BA568" s="41">
        <v>14569185</v>
      </c>
      <c r="BB568" s="18">
        <f>BA568/MAX($BA$13:BA568)-1</f>
        <v>-5.3537368361888937E-6</v>
      </c>
      <c r="BC568" s="29">
        <f t="shared" si="652"/>
        <v>-5.3537368361888937E-6</v>
      </c>
      <c r="BG568" s="16">
        <v>43384</v>
      </c>
      <c r="BH568" s="14">
        <f t="shared" si="626"/>
        <v>-8.9985448717255778E-4</v>
      </c>
      <c r="BI568" s="13">
        <f t="shared" si="653"/>
        <v>16854262.423551623</v>
      </c>
      <c r="BJ568" s="14">
        <f t="shared" si="627"/>
        <v>-4.4080301171344871E-2</v>
      </c>
      <c r="BK568" s="13">
        <f t="shared" si="628"/>
        <v>20037165.707897268</v>
      </c>
      <c r="BL568" s="14">
        <f t="shared" si="629"/>
        <v>-1.3378047896424716E-2</v>
      </c>
      <c r="BM568" s="13">
        <f t="shared" si="630"/>
        <v>0</v>
      </c>
      <c r="BN568" s="14">
        <f t="shared" si="654"/>
        <v>6.4985030603239569E-3</v>
      </c>
      <c r="BO568" s="13">
        <f t="shared" si="655"/>
        <v>17996837.826638844</v>
      </c>
      <c r="BP568" s="24">
        <f t="shared" si="631"/>
        <v>54888265.958087742</v>
      </c>
      <c r="BQ568" s="18">
        <f>BP568/MAX($BP$13:BP568)-1</f>
        <v>-4.5267054656059624E-2</v>
      </c>
      <c r="BR568" s="18">
        <f t="shared" si="656"/>
        <v>-1.4771816876217758E-2</v>
      </c>
      <c r="BU568" s="16">
        <v>43384</v>
      </c>
      <c r="BV568" s="14">
        <f t="shared" si="657"/>
        <v>-8.9985448717255778E-4</v>
      </c>
      <c r="BW568" s="13">
        <f t="shared" si="686"/>
        <v>16854262.423551623</v>
      </c>
      <c r="BX568" s="14">
        <f t="shared" si="658"/>
        <v>-4.4080301171344871E-2</v>
      </c>
      <c r="BY568" s="13">
        <f t="shared" si="659"/>
        <v>20037165.707897268</v>
      </c>
      <c r="BZ568" s="14">
        <f t="shared" si="660"/>
        <v>-1.3378047896424716E-2</v>
      </c>
      <c r="CA568" s="13">
        <f t="shared" si="632"/>
        <v>0</v>
      </c>
      <c r="CB568" s="14">
        <f t="shared" si="661"/>
        <v>6.4985030603239569E-3</v>
      </c>
      <c r="CC568" s="13">
        <f t="shared" si="662"/>
        <v>0</v>
      </c>
      <c r="CD568" s="24">
        <f t="shared" si="633"/>
        <v>36891428.131448895</v>
      </c>
      <c r="CE568" s="18">
        <f>CD568/MAX($CD$13:CD568)-1</f>
        <v>-6.1149172643849226E-2</v>
      </c>
      <c r="CF568" s="18">
        <f t="shared" si="687"/>
        <v>-2.4825242638542799E-2</v>
      </c>
      <c r="CJ568" s="16">
        <v>43340</v>
      </c>
      <c r="CK568" s="19">
        <v>174865.71346428106</v>
      </c>
      <c r="CL568" s="18">
        <f>CK568/MAX($CK$13:CK568)-1</f>
        <v>-4.1172550232815297E-4</v>
      </c>
      <c r="CM568" s="29">
        <f t="shared" si="663"/>
        <v>0</v>
      </c>
      <c r="CQ568" s="16">
        <v>43384</v>
      </c>
      <c r="CR568" s="14">
        <f t="shared" si="664"/>
        <v>-8.9985448717255778E-4</v>
      </c>
      <c r="CS568" s="13">
        <f t="shared" si="688"/>
        <v>57304492.2400757</v>
      </c>
      <c r="CT568" s="14">
        <f t="shared" si="665"/>
        <v>-4.4080301171344871E-2</v>
      </c>
      <c r="CU568" s="13">
        <f t="shared" si="634"/>
        <v>12022299.424738396</v>
      </c>
      <c r="CV568" s="14">
        <f t="shared" si="666"/>
        <v>-1.3378047896424716E-2</v>
      </c>
      <c r="CW568" s="13">
        <f t="shared" si="635"/>
        <v>0</v>
      </c>
      <c r="CX568" s="14">
        <f t="shared" si="667"/>
        <v>6.4985030603239569E-3</v>
      </c>
      <c r="CY568" s="13">
        <f t="shared" si="668"/>
        <v>0</v>
      </c>
      <c r="CZ568" s="13">
        <f t="shared" si="669"/>
        <v>0</v>
      </c>
      <c r="DA568" s="13">
        <f t="shared" si="670"/>
        <v>5.1639760867234763E-3</v>
      </c>
      <c r="DB568" s="24">
        <f t="shared" si="636"/>
        <v>69326791.6648141</v>
      </c>
      <c r="DC568" s="18">
        <f>DB568/MAX($DB$13:DB568)-1</f>
        <v>-4.6010118874734607E-2</v>
      </c>
      <c r="DD568" s="18">
        <f t="shared" si="689"/>
        <v>-8.6654080252974719E-3</v>
      </c>
      <c r="DI568" s="16">
        <v>43194</v>
      </c>
      <c r="DJ568" s="19">
        <v>8675407.4011127688</v>
      </c>
      <c r="DK568" s="18">
        <f t="shared" si="671"/>
        <v>-9.3000995301883993E-4</v>
      </c>
      <c r="DM568" s="12">
        <f t="shared" si="685"/>
        <v>41100</v>
      </c>
      <c r="DN568" s="15">
        <v>12991400.085378466</v>
      </c>
      <c r="DO568" s="14">
        <f t="shared" si="672"/>
        <v>1.8280176460263586E-3</v>
      </c>
      <c r="DP568" s="14">
        <f>DN568/MAX($DN$13:DN568)-1</f>
        <v>0</v>
      </c>
      <c r="DR568" s="16">
        <v>43335</v>
      </c>
      <c r="DS568" s="13">
        <f t="shared" si="637"/>
        <v>17836553.886023942</v>
      </c>
      <c r="DT568" s="14">
        <f t="shared" si="673"/>
        <v>8.9794441074264597E-4</v>
      </c>
      <c r="DU568" s="14">
        <f>DS568/MAX($DS$13:DS568)-1</f>
        <v>-7.6577596580466034E-3</v>
      </c>
      <c r="DX568" s="42">
        <v>43339</v>
      </c>
      <c r="DY568" s="14">
        <f t="shared" si="674"/>
        <v>1.9203870641826271E-4</v>
      </c>
      <c r="DZ568" s="13">
        <f t="shared" si="690"/>
        <v>0</v>
      </c>
      <c r="EA568" s="18">
        <f t="shared" si="675"/>
        <v>8.0771867776152639E-4</v>
      </c>
      <c r="EB568" s="13">
        <f t="shared" si="676"/>
        <v>5319084.7615693677</v>
      </c>
      <c r="EC568" s="14">
        <f>VLOOKUP(DX568,$Q$13:$S$1892,3,FALSE)</f>
        <v>1.1361791169988145E-3</v>
      </c>
      <c r="ED568" s="13">
        <f t="shared" si="638"/>
        <v>0</v>
      </c>
      <c r="EE568" s="14">
        <f t="shared" si="677"/>
        <v>1.0448653688468257E-2</v>
      </c>
      <c r="EF568" s="13">
        <f t="shared" si="639"/>
        <v>0</v>
      </c>
      <c r="EG568" s="14">
        <f t="shared" si="678"/>
        <v>2.303323623902287E-4</v>
      </c>
      <c r="EH568" s="13">
        <f t="shared" si="679"/>
        <v>0</v>
      </c>
      <c r="EI568" s="13">
        <f t="shared" si="680"/>
        <v>0</v>
      </c>
      <c r="EJ568" s="13">
        <f t="shared" si="681"/>
        <v>5.1639760867234763E-3</v>
      </c>
      <c r="EK568" s="24">
        <f t="shared" si="640"/>
        <v>5319084.7615693677</v>
      </c>
      <c r="EL568" s="18">
        <f>EK568/MAX($EK$13:EK568)-1</f>
        <v>-6.5917509763570026E-3</v>
      </c>
      <c r="EM568" s="18">
        <f t="shared" si="691"/>
        <v>8.0771867776152639E-4</v>
      </c>
    </row>
    <row r="569" spans="1:143" x14ac:dyDescent="0.3">
      <c r="A569" s="12">
        <f t="shared" si="682"/>
        <v>41101</v>
      </c>
      <c r="B569" s="13">
        <v>1187765.5814369081</v>
      </c>
      <c r="C569" s="14">
        <f t="shared" si="616"/>
        <v>-2.661892316219161E-3</v>
      </c>
      <c r="D569" s="14">
        <f>B569/MAX($B$13:B569)-1</f>
        <v>-2.661892316219161E-3</v>
      </c>
      <c r="F569" s="16">
        <v>43336</v>
      </c>
      <c r="G569" s="13">
        <f t="shared" si="617"/>
        <v>2839098.4597360324</v>
      </c>
      <c r="H569" s="14">
        <f t="shared" si="618"/>
        <v>-2.5300265699378377E-3</v>
      </c>
      <c r="I569" s="14">
        <f>G569/MAX($G$13:G569)-1</f>
        <v>-4.9898341376858779E-2</v>
      </c>
      <c r="L569" s="12">
        <f t="shared" si="683"/>
        <v>41101</v>
      </c>
      <c r="M569" s="15">
        <v>17540848.860252168</v>
      </c>
      <c r="N569" s="14">
        <f t="shared" si="641"/>
        <v>1.9898885703948377E-3</v>
      </c>
      <c r="O569" s="14">
        <f>M569/MAX(M$13:$M569)-1</f>
        <v>0</v>
      </c>
      <c r="Q569" s="16">
        <v>43336</v>
      </c>
      <c r="R569" s="13">
        <f t="shared" si="619"/>
        <v>97760864.989939824</v>
      </c>
      <c r="S569" s="14">
        <f t="shared" si="620"/>
        <v>4.490207023945203E-3</v>
      </c>
      <c r="T569" s="14">
        <f>R569/MAX($R$13:R569)-1</f>
        <v>-6.6814838833050283E-3</v>
      </c>
      <c r="V569" s="12">
        <f t="shared" si="684"/>
        <v>41101</v>
      </c>
      <c r="W569" s="14">
        <f t="shared" si="642"/>
        <v>-2.661892316219161E-3</v>
      </c>
      <c r="X569" s="13">
        <f t="shared" si="643"/>
        <v>126200.09302767165</v>
      </c>
      <c r="Y569" s="14">
        <f t="shared" si="644"/>
        <v>1.9898885703948377E-3</v>
      </c>
      <c r="Z569" s="13">
        <f t="shared" si="645"/>
        <v>23919.339354889307</v>
      </c>
      <c r="AA569" s="14"/>
      <c r="AB569" s="13"/>
      <c r="AC569" s="24">
        <f t="shared" si="646"/>
        <v>150119.43238256098</v>
      </c>
      <c r="AD569" s="18">
        <f>AC569/MAX(AC$13:$AC569)-1</f>
        <v>-1.9235938485897552E-3</v>
      </c>
      <c r="AE569" s="18">
        <f t="shared" si="647"/>
        <v>-1.9235938485897552E-3</v>
      </c>
      <c r="AH569" s="16">
        <v>43336</v>
      </c>
      <c r="AI569" s="19">
        <v>4002622592.7608418</v>
      </c>
      <c r="AJ569" s="14">
        <f t="shared" si="621"/>
        <v>-3.2472980549342889E-3</v>
      </c>
      <c r="AK569" s="18">
        <f>AI569/MAX(AI$13:$AI569)-1</f>
        <v>-4.3143507157172745E-2</v>
      </c>
      <c r="AN569" s="16">
        <v>43336</v>
      </c>
      <c r="AO569" s="14">
        <f t="shared" si="622"/>
        <v>-2.5300265699378377E-3</v>
      </c>
      <c r="AP569" s="13">
        <f t="shared" si="648"/>
        <v>0</v>
      </c>
      <c r="AQ569" s="14">
        <f t="shared" si="623"/>
        <v>4.490207023945203E-3</v>
      </c>
      <c r="AR569" s="13">
        <f t="shared" si="649"/>
        <v>27728723.245602105</v>
      </c>
      <c r="AS569" s="14">
        <f t="shared" si="624"/>
        <v>-3.2472980549342889E-3</v>
      </c>
      <c r="AT569" s="13">
        <f t="shared" si="650"/>
        <v>0</v>
      </c>
      <c r="AU569" s="24">
        <f t="shared" si="625"/>
        <v>27728723.245602105</v>
      </c>
      <c r="AV569" s="18">
        <f>AU569/MAX(AU$13:$AU569)-1</f>
        <v>-6.6814838833051393E-3</v>
      </c>
      <c r="AW569" s="18">
        <f t="shared" si="651"/>
        <v>4.490207023945203E-3</v>
      </c>
      <c r="AZ569" s="42">
        <v>43341</v>
      </c>
      <c r="BA569" s="41">
        <v>14580885</v>
      </c>
      <c r="BB569" s="18">
        <f>BA569/MAX($BA$13:BA569)-1</f>
        <v>0</v>
      </c>
      <c r="BC569" s="29">
        <f t="shared" si="652"/>
        <v>8.0306482483405439E-4</v>
      </c>
      <c r="BG569" s="16">
        <v>43385</v>
      </c>
      <c r="BH569" s="14">
        <f t="shared" si="626"/>
        <v>1.0960922628766134E-2</v>
      </c>
      <c r="BI569" s="13">
        <f t="shared" si="653"/>
        <v>17039000.689941093</v>
      </c>
      <c r="BJ569" s="14">
        <f t="shared" si="627"/>
        <v>5.7181328672333276E-3</v>
      </c>
      <c r="BK569" s="13">
        <f t="shared" si="628"/>
        <v>20151740.883697797</v>
      </c>
      <c r="BL569" s="14">
        <f t="shared" si="629"/>
        <v>-3.4579022142143812E-3</v>
      </c>
      <c r="BM569" s="13">
        <f t="shared" si="630"/>
        <v>0</v>
      </c>
      <c r="BN569" s="14">
        <f t="shared" si="654"/>
        <v>1.439420895825716E-3</v>
      </c>
      <c r="BO569" s="13">
        <f t="shared" si="655"/>
        <v>18022742.851065293</v>
      </c>
      <c r="BP569" s="24">
        <f t="shared" si="631"/>
        <v>55213484.424704179</v>
      </c>
      <c r="BQ569" s="18">
        <f>BP569/MAX($BP$13:BP569)-1</f>
        <v>-3.9610166447019757E-2</v>
      </c>
      <c r="BR569" s="18">
        <f t="shared" si="656"/>
        <v>5.9251000362221529E-3</v>
      </c>
      <c r="BU569" s="16">
        <v>43385</v>
      </c>
      <c r="BV569" s="14">
        <f t="shared" si="657"/>
        <v>1.0960922628766134E-2</v>
      </c>
      <c r="BW569" s="13">
        <f t="shared" si="686"/>
        <v>17039000.689941093</v>
      </c>
      <c r="BX569" s="14">
        <f t="shared" si="658"/>
        <v>5.7181328672333276E-3</v>
      </c>
      <c r="BY569" s="13">
        <f t="shared" si="659"/>
        <v>20151740.883697797</v>
      </c>
      <c r="BZ569" s="14">
        <f t="shared" si="660"/>
        <v>-3.4579022142143812E-3</v>
      </c>
      <c r="CA569" s="13">
        <f t="shared" si="632"/>
        <v>0</v>
      </c>
      <c r="CB569" s="14">
        <f t="shared" si="661"/>
        <v>1.439420895825716E-3</v>
      </c>
      <c r="CC569" s="13">
        <f t="shared" si="662"/>
        <v>0</v>
      </c>
      <c r="CD569" s="24">
        <f t="shared" si="633"/>
        <v>37190741.573638886</v>
      </c>
      <c r="CE569" s="18">
        <f>CD569/MAX($CD$13:CD569)-1</f>
        <v>-5.3531937771899796E-2</v>
      </c>
      <c r="CF569" s="18">
        <f t="shared" si="687"/>
        <v>8.1133601313427839E-3</v>
      </c>
      <c r="CJ569" s="16">
        <v>43341</v>
      </c>
      <c r="CK569" s="19">
        <v>174638.50603296648</v>
      </c>
      <c r="CL569" s="18">
        <f>CK569/MAX($CK$13:CK569)-1</f>
        <v>-1.7105157552679273E-3</v>
      </c>
      <c r="CM569" s="29">
        <f t="shared" si="663"/>
        <v>-1.2993252182680326E-3</v>
      </c>
      <c r="CQ569" s="16">
        <v>43385</v>
      </c>
      <c r="CR569" s="14">
        <f t="shared" si="664"/>
        <v>1.0960922628766134E-2</v>
      </c>
      <c r="CS569" s="13">
        <f t="shared" si="688"/>
        <v>57932602.345799901</v>
      </c>
      <c r="CT569" s="14">
        <f t="shared" si="665"/>
        <v>5.7181328672333276E-3</v>
      </c>
      <c r="CU569" s="13">
        <f t="shared" si="634"/>
        <v>12091044.530218713</v>
      </c>
      <c r="CV569" s="14">
        <f t="shared" si="666"/>
        <v>-3.4579022142143812E-3</v>
      </c>
      <c r="CW569" s="13">
        <f t="shared" si="635"/>
        <v>0</v>
      </c>
      <c r="CX569" s="14">
        <f t="shared" si="667"/>
        <v>1.439420895825716E-3</v>
      </c>
      <c r="CY569" s="13">
        <f t="shared" si="668"/>
        <v>0</v>
      </c>
      <c r="CZ569" s="13">
        <f t="shared" si="669"/>
        <v>0</v>
      </c>
      <c r="DA569" s="13">
        <f t="shared" si="670"/>
        <v>0</v>
      </c>
      <c r="DB569" s="24">
        <f t="shared" si="636"/>
        <v>70023646.876018614</v>
      </c>
      <c r="DC569" s="18">
        <f>DB569/MAX($DB$13:DB569)-1</f>
        <v>-3.6420856136128443E-2</v>
      </c>
      <c r="DD569" s="18">
        <f t="shared" si="689"/>
        <v>1.005174470749659E-2</v>
      </c>
      <c r="DI569" s="16">
        <v>43195</v>
      </c>
      <c r="DJ569" s="19">
        <v>8652648.3900270406</v>
      </c>
      <c r="DK569" s="18">
        <f t="shared" si="671"/>
        <v>-2.6233939264695971E-3</v>
      </c>
      <c r="DM569" s="12">
        <f t="shared" si="685"/>
        <v>41101</v>
      </c>
      <c r="DN569" s="15">
        <v>13005286.751257258</v>
      </c>
      <c r="DO569" s="14">
        <f t="shared" si="672"/>
        <v>1.0689121871030327E-3</v>
      </c>
      <c r="DP569" s="14">
        <f>DN569/MAX($DN$13:DN569)-1</f>
        <v>0</v>
      </c>
      <c r="DR569" s="16">
        <v>43336</v>
      </c>
      <c r="DS569" s="13">
        <f t="shared" si="637"/>
        <v>17841303.780663066</v>
      </c>
      <c r="DT569" s="14">
        <f t="shared" si="673"/>
        <v>2.66301140314118E-4</v>
      </c>
      <c r="DU569" s="14">
        <f>DS569/MAX($DS$13:DS569)-1</f>
        <v>-7.3934977878616914E-3</v>
      </c>
      <c r="DX569" s="42">
        <v>43340</v>
      </c>
      <c r="DY569" s="14">
        <f t="shared" si="674"/>
        <v>9.6978974148387298E-3</v>
      </c>
      <c r="DZ569" s="13">
        <f t="shared" si="690"/>
        <v>0</v>
      </c>
      <c r="EA569" s="18">
        <f t="shared" si="675"/>
        <v>-5.6870494076977085E-4</v>
      </c>
      <c r="EB569" s="13">
        <f t="shared" si="676"/>
        <v>5316059.7717850897</v>
      </c>
      <c r="EC569" s="14">
        <f>VLOOKUP(DX569,$Q$13:$S$1892,3,FALSE)</f>
        <v>-4.6999231917754791E-5</v>
      </c>
      <c r="ED569" s="13">
        <f t="shared" si="638"/>
        <v>0</v>
      </c>
      <c r="EE569" s="14">
        <f t="shared" si="677"/>
        <v>5.6585551071814955E-3</v>
      </c>
      <c r="EF569" s="13">
        <f t="shared" si="639"/>
        <v>0</v>
      </c>
      <c r="EG569" s="14">
        <f t="shared" si="678"/>
        <v>-5.3537368361888937E-6</v>
      </c>
      <c r="EH569" s="13">
        <f t="shared" si="679"/>
        <v>0</v>
      </c>
      <c r="EI569" s="13">
        <f t="shared" si="680"/>
        <v>0</v>
      </c>
      <c r="EJ569" s="13">
        <f t="shared" si="681"/>
        <v>0</v>
      </c>
      <c r="EK569" s="24">
        <f t="shared" si="640"/>
        <v>5316059.7717850897</v>
      </c>
      <c r="EL569" s="18">
        <f>EK569/MAX($EK$13:EK569)-1</f>
        <v>-7.1567071557783191E-3</v>
      </c>
      <c r="EM569" s="18">
        <f t="shared" si="691"/>
        <v>-5.6870494076977085E-4</v>
      </c>
    </row>
    <row r="570" spans="1:143" x14ac:dyDescent="0.3">
      <c r="A570" s="12">
        <f t="shared" si="682"/>
        <v>41102</v>
      </c>
      <c r="B570" s="13">
        <v>1183635.0045376313</v>
      </c>
      <c r="C570" s="14">
        <f t="shared" si="616"/>
        <v>-3.4776027894998229E-3</v>
      </c>
      <c r="D570" s="14">
        <f>B570/MAX($B$13:B570)-1</f>
        <v>-6.1302381015746477E-3</v>
      </c>
      <c r="F570" s="16">
        <v>43339</v>
      </c>
      <c r="G570" s="13">
        <f t="shared" si="617"/>
        <v>2839643.6765316343</v>
      </c>
      <c r="H570" s="14">
        <f t="shared" si="618"/>
        <v>1.9203870641826271E-4</v>
      </c>
      <c r="I570" s="14">
        <f>G570/MAX($G$13:G570)-1</f>
        <v>-4.9715885083370881E-2</v>
      </c>
      <c r="L570" s="12">
        <f t="shared" si="683"/>
        <v>41102</v>
      </c>
      <c r="M570" s="15">
        <v>17524081.279982183</v>
      </c>
      <c r="N570" s="14">
        <f t="shared" si="641"/>
        <v>-9.5591612490208977E-4</v>
      </c>
      <c r="O570" s="14">
        <f>M570/MAX(M$13:$M570)-1</f>
        <v>-9.5591612490208977E-4</v>
      </c>
      <c r="Q570" s="16">
        <v>43339</v>
      </c>
      <c r="R570" s="13">
        <f t="shared" si="619"/>
        <v>97871938.843201131</v>
      </c>
      <c r="S570" s="14">
        <f t="shared" si="620"/>
        <v>1.1361791169988145E-3</v>
      </c>
      <c r="T570" s="14">
        <f>R570/MAX($R$13:R570)-1</f>
        <v>-5.5528961287649725E-3</v>
      </c>
      <c r="V570" s="12">
        <f t="shared" si="684"/>
        <v>41102</v>
      </c>
      <c r="W570" s="14">
        <f t="shared" si="642"/>
        <v>-3.4776027894998229E-3</v>
      </c>
      <c r="X570" s="13">
        <f t="shared" si="643"/>
        <v>125761.21923212349</v>
      </c>
      <c r="Y570" s="14">
        <f t="shared" si="644"/>
        <v>-9.5591612490208977E-4</v>
      </c>
      <c r="Z570" s="13">
        <f t="shared" si="645"/>
        <v>23896.474472702965</v>
      </c>
      <c r="AA570" s="14"/>
      <c r="AB570" s="13"/>
      <c r="AC570" s="24">
        <f t="shared" si="646"/>
        <v>149657.69370482647</v>
      </c>
      <c r="AD570" s="18">
        <f>AC570/MAX(AC$13:$AC570)-1</f>
        <v>-4.9934860853253493E-3</v>
      </c>
      <c r="AE570" s="18">
        <f t="shared" si="647"/>
        <v>-3.0758088437067288E-3</v>
      </c>
      <c r="AH570" s="16">
        <v>43339</v>
      </c>
      <c r="AI570" s="19">
        <v>4005320397.2541823</v>
      </c>
      <c r="AJ570" s="14">
        <f t="shared" si="621"/>
        <v>6.7400921041604889E-4</v>
      </c>
      <c r="AK570" s="18">
        <f>AI570/MAX(AI$13:$AI570)-1</f>
        <v>-4.2498577067950238E-2</v>
      </c>
      <c r="AN570" s="16">
        <v>43339</v>
      </c>
      <c r="AO570" s="14">
        <f t="shared" si="622"/>
        <v>1.9203870641826271E-4</v>
      </c>
      <c r="AP570" s="13">
        <f t="shared" si="648"/>
        <v>0</v>
      </c>
      <c r="AQ570" s="14">
        <f t="shared" si="623"/>
        <v>1.1361791169988145E-3</v>
      </c>
      <c r="AR570" s="13">
        <f t="shared" si="649"/>
        <v>27760228.041894797</v>
      </c>
      <c r="AS570" s="14">
        <f t="shared" si="624"/>
        <v>6.7400921041604889E-4</v>
      </c>
      <c r="AT570" s="13">
        <f t="shared" si="650"/>
        <v>0</v>
      </c>
      <c r="AU570" s="24">
        <f t="shared" si="625"/>
        <v>27760228.041894797</v>
      </c>
      <c r="AV570" s="18">
        <f>AU570/MAX(AU$13:$AU570)-1</f>
        <v>-5.5528961287650835E-3</v>
      </c>
      <c r="AW570" s="18">
        <f t="shared" si="651"/>
        <v>1.1361791169988145E-3</v>
      </c>
      <c r="AZ570" s="42">
        <v>43342</v>
      </c>
      <c r="BA570" s="41">
        <v>14573962</v>
      </c>
      <c r="BB570" s="18">
        <f>BA570/MAX($BA$13:BA570)-1</f>
        <v>-4.7479971208885807E-4</v>
      </c>
      <c r="BC570" s="29">
        <f t="shared" si="652"/>
        <v>-4.7479971208885807E-4</v>
      </c>
      <c r="BG570" s="16">
        <v>43388</v>
      </c>
      <c r="BH570" s="14">
        <f t="shared" si="626"/>
        <v>4.7231840852788309E-3</v>
      </c>
      <c r="BI570" s="13">
        <f t="shared" si="653"/>
        <v>17119479.026828878</v>
      </c>
      <c r="BJ570" s="14">
        <f t="shared" si="627"/>
        <v>4.2791810666553687E-4</v>
      </c>
      <c r="BK570" s="13">
        <f t="shared" si="628"/>
        <v>20160364.178502765</v>
      </c>
      <c r="BL570" s="14">
        <f t="shared" si="629"/>
        <v>2.6583805928037663E-3</v>
      </c>
      <c r="BM570" s="13">
        <f t="shared" si="630"/>
        <v>0</v>
      </c>
      <c r="BN570" s="14">
        <f t="shared" si="654"/>
        <v>1.8741069616441397E-3</v>
      </c>
      <c r="BO570" s="13">
        <f t="shared" si="655"/>
        <v>18056519.398910396</v>
      </c>
      <c r="BP570" s="24">
        <f t="shared" si="631"/>
        <v>55336362.604242034</v>
      </c>
      <c r="BQ570" s="18">
        <f>BP570/MAX($BP$13:BP570)-1</f>
        <v>-3.7472808958658566E-2</v>
      </c>
      <c r="BR570" s="18">
        <f t="shared" si="656"/>
        <v>2.2255103226718198E-3</v>
      </c>
      <c r="BU570" s="16">
        <v>43388</v>
      </c>
      <c r="BV570" s="14">
        <f t="shared" si="657"/>
        <v>4.7231840852788309E-3</v>
      </c>
      <c r="BW570" s="13">
        <f t="shared" si="686"/>
        <v>17119479.026828878</v>
      </c>
      <c r="BX570" s="14">
        <f t="shared" si="658"/>
        <v>4.2791810666553687E-4</v>
      </c>
      <c r="BY570" s="13">
        <f t="shared" si="659"/>
        <v>20160364.178502765</v>
      </c>
      <c r="BZ570" s="14">
        <f t="shared" si="660"/>
        <v>2.6583805928037663E-3</v>
      </c>
      <c r="CA570" s="13">
        <f t="shared" si="632"/>
        <v>0</v>
      </c>
      <c r="CB570" s="14">
        <f t="shared" si="661"/>
        <v>1.8741069616441397E-3</v>
      </c>
      <c r="CC570" s="13">
        <f t="shared" si="662"/>
        <v>0</v>
      </c>
      <c r="CD570" s="24">
        <f t="shared" si="633"/>
        <v>37279843.205331638</v>
      </c>
      <c r="CE570" s="18">
        <f>CD570/MAX($CD$13:CD570)-1</f>
        <v>-5.1264388238835945E-2</v>
      </c>
      <c r="CF570" s="18">
        <f t="shared" si="687"/>
        <v>2.3958014259093385E-3</v>
      </c>
      <c r="CJ570" s="16">
        <v>43342</v>
      </c>
      <c r="CK570" s="19">
        <v>175023.34104939975</v>
      </c>
      <c r="CL570" s="18">
        <f>CK570/MAX($CK$13:CK570)-1</f>
        <v>0</v>
      </c>
      <c r="CM570" s="29">
        <f t="shared" si="663"/>
        <v>2.2036091877735142E-3</v>
      </c>
      <c r="CQ570" s="16">
        <v>43388</v>
      </c>
      <c r="CR570" s="14">
        <f t="shared" si="664"/>
        <v>4.7231840852788309E-3</v>
      </c>
      <c r="CS570" s="13">
        <f t="shared" si="688"/>
        <v>58206228.691218369</v>
      </c>
      <c r="CT570" s="14">
        <f t="shared" si="665"/>
        <v>4.2791810666553687E-4</v>
      </c>
      <c r="CU570" s="13">
        <f t="shared" si="634"/>
        <v>12096218.507101692</v>
      </c>
      <c r="CV570" s="14">
        <f t="shared" si="666"/>
        <v>2.6583805928037663E-3</v>
      </c>
      <c r="CW570" s="13">
        <f t="shared" si="635"/>
        <v>0</v>
      </c>
      <c r="CX570" s="14">
        <f t="shared" si="667"/>
        <v>1.8741069616441397E-3</v>
      </c>
      <c r="CY570" s="13">
        <f t="shared" si="668"/>
        <v>0</v>
      </c>
      <c r="CZ570" s="13">
        <f t="shared" si="669"/>
        <v>0</v>
      </c>
      <c r="DA570" s="13">
        <f t="shared" si="670"/>
        <v>0</v>
      </c>
      <c r="DB570" s="24">
        <f t="shared" si="636"/>
        <v>70302447.198320061</v>
      </c>
      <c r="DC570" s="18">
        <f>DB570/MAX($DB$13:DB570)-1</f>
        <v>-3.2584349643573818E-2</v>
      </c>
      <c r="DD570" s="18">
        <f t="shared" si="689"/>
        <v>3.9815167409815722E-3</v>
      </c>
      <c r="DI570" s="16">
        <v>43196</v>
      </c>
      <c r="DJ570" s="19">
        <v>8715868.4191664588</v>
      </c>
      <c r="DK570" s="18">
        <f t="shared" si="671"/>
        <v>7.3064368606825525E-3</v>
      </c>
      <c r="DM570" s="12">
        <f t="shared" si="685"/>
        <v>41102</v>
      </c>
      <c r="DN570" s="15">
        <v>13002788.797274521</v>
      </c>
      <c r="DO570" s="14">
        <f t="shared" si="672"/>
        <v>-1.9207219575501089E-4</v>
      </c>
      <c r="DP570" s="14">
        <f>DN570/MAX($DN$13:DN570)-1</f>
        <v>-1.9207219575501089E-4</v>
      </c>
      <c r="DR570" s="16">
        <v>43339</v>
      </c>
      <c r="DS570" s="13">
        <f t="shared" si="637"/>
        <v>17855714.534962323</v>
      </c>
      <c r="DT570" s="14">
        <f t="shared" si="673"/>
        <v>8.0771867776152639E-4</v>
      </c>
      <c r="DU570" s="14">
        <f>DS570/MAX($DS$13:DS570)-1</f>
        <v>-6.5917509763574467E-3</v>
      </c>
      <c r="DX570" s="42">
        <v>43341</v>
      </c>
      <c r="DY570" s="14">
        <f t="shared" si="674"/>
        <v>-1.3171513170173066E-2</v>
      </c>
      <c r="DZ570" s="13">
        <f t="shared" si="690"/>
        <v>0</v>
      </c>
      <c r="EA570" s="18">
        <f t="shared" si="675"/>
        <v>-3.8709896438432478E-3</v>
      </c>
      <c r="EB570" s="13">
        <f t="shared" si="676"/>
        <v>5295481.3594624577</v>
      </c>
      <c r="EC570" s="14">
        <f>VLOOKUP(DX570,$Q$13:$S$1892,3,FALSE)</f>
        <v>-4.7992445231278547E-3</v>
      </c>
      <c r="ED570" s="13">
        <f t="shared" si="638"/>
        <v>0</v>
      </c>
      <c r="EE570" s="14">
        <f t="shared" si="677"/>
        <v>-4.3021246561946169E-3</v>
      </c>
      <c r="EF570" s="13">
        <f t="shared" si="639"/>
        <v>0</v>
      </c>
      <c r="EG570" s="14">
        <f t="shared" si="678"/>
        <v>8.0306482483405439E-4</v>
      </c>
      <c r="EH570" s="13">
        <f t="shared" si="679"/>
        <v>0</v>
      </c>
      <c r="EI570" s="13">
        <f t="shared" si="680"/>
        <v>0</v>
      </c>
      <c r="EJ570" s="13">
        <f t="shared" si="681"/>
        <v>0</v>
      </c>
      <c r="EK570" s="24">
        <f t="shared" si="640"/>
        <v>5295481.3594624577</v>
      </c>
      <c r="EL570" s="18">
        <f>EK570/MAX($EK$13:EK570)-1</f>
        <v>-1.0999993260337515E-2</v>
      </c>
      <c r="EM570" s="18">
        <f t="shared" si="691"/>
        <v>-3.8709896438432478E-3</v>
      </c>
    </row>
    <row r="571" spans="1:143" x14ac:dyDescent="0.3">
      <c r="A571" s="12">
        <f t="shared" si="682"/>
        <v>41103</v>
      </c>
      <c r="B571" s="13">
        <v>1185735.5538970323</v>
      </c>
      <c r="C571" s="14">
        <f t="shared" si="616"/>
        <v>1.7746597146486298E-3</v>
      </c>
      <c r="D571" s="14">
        <f>B571/MAX($B$13:B571)-1</f>
        <v>-4.366457473526042E-3</v>
      </c>
      <c r="F571" s="16">
        <v>43340</v>
      </c>
      <c r="G571" s="13">
        <f t="shared" si="617"/>
        <v>2867182.2496013339</v>
      </c>
      <c r="H571" s="14">
        <f t="shared" si="618"/>
        <v>9.6978974148387298E-3</v>
      </c>
      <c r="I571" s="14">
        <f>G571/MAX($G$13:G571)-1</f>
        <v>-4.0500127221958504E-2</v>
      </c>
      <c r="L571" s="12">
        <f t="shared" si="683"/>
        <v>41103</v>
      </c>
      <c r="M571" s="15">
        <v>17578821.556736309</v>
      </c>
      <c r="N571" s="14">
        <f t="shared" si="641"/>
        <v>3.1237173509721661E-3</v>
      </c>
      <c r="O571" s="14">
        <f>M571/MAX(M$13:$M571)-1</f>
        <v>0</v>
      </c>
      <c r="Q571" s="16">
        <v>43340</v>
      </c>
      <c r="R571" s="13">
        <f t="shared" si="619"/>
        <v>97867338.937249199</v>
      </c>
      <c r="S571" s="14">
        <f t="shared" si="620"/>
        <v>-4.6999231917754791E-5</v>
      </c>
      <c r="T571" s="14">
        <f>R571/MAX($R$13:R571)-1</f>
        <v>-5.5996343788298208E-3</v>
      </c>
      <c r="V571" s="12">
        <f t="shared" si="684"/>
        <v>41103</v>
      </c>
      <c r="W571" s="14">
        <f t="shared" si="642"/>
        <v>1.7746597146486298E-3</v>
      </c>
      <c r="X571" s="13">
        <f t="shared" si="643"/>
        <v>125984.40260155984</v>
      </c>
      <c r="Y571" s="14">
        <f t="shared" si="644"/>
        <v>3.1237173509721661E-3</v>
      </c>
      <c r="Z571" s="13">
        <f t="shared" si="645"/>
        <v>23971.120304640412</v>
      </c>
      <c r="AA571" s="14"/>
      <c r="AB571" s="13"/>
      <c r="AC571" s="24">
        <f t="shared" si="646"/>
        <v>149955.52290620026</v>
      </c>
      <c r="AD571" s="18">
        <f>AC571/MAX(AC$13:$AC571)-1</f>
        <v>-3.0133540382191182E-3</v>
      </c>
      <c r="AE571" s="18">
        <f t="shared" si="647"/>
        <v>1.9900694311192346E-3</v>
      </c>
      <c r="AH571" s="16">
        <v>43340</v>
      </c>
      <c r="AI571" s="19">
        <v>4008681540.1038117</v>
      </c>
      <c r="AJ571" s="14">
        <f t="shared" si="621"/>
        <v>8.3916953358675883E-4</v>
      </c>
      <c r="AK571" s="18">
        <f>AI571/MAX(AI$13:$AI571)-1</f>
        <v>-4.1695071045459664E-2</v>
      </c>
      <c r="AN571" s="16">
        <v>43340</v>
      </c>
      <c r="AO571" s="14">
        <f t="shared" si="622"/>
        <v>9.6978974148387298E-3</v>
      </c>
      <c r="AP571" s="13">
        <f t="shared" si="648"/>
        <v>0</v>
      </c>
      <c r="AQ571" s="14">
        <f t="shared" si="623"/>
        <v>-4.6999231917754791E-5</v>
      </c>
      <c r="AR571" s="13">
        <f t="shared" si="649"/>
        <v>27758923.332498968</v>
      </c>
      <c r="AS571" s="14">
        <f t="shared" si="624"/>
        <v>8.3916953358675883E-4</v>
      </c>
      <c r="AT571" s="13">
        <f t="shared" si="650"/>
        <v>0</v>
      </c>
      <c r="AU571" s="24">
        <f t="shared" si="625"/>
        <v>27758923.332498968</v>
      </c>
      <c r="AV571" s="18">
        <f>AU571/MAX(AU$13:$AU571)-1</f>
        <v>-5.5996343788298208E-3</v>
      </c>
      <c r="AW571" s="18">
        <f t="shared" si="651"/>
        <v>-4.6999231917754791E-5</v>
      </c>
      <c r="AZ571" s="42">
        <v>43343</v>
      </c>
      <c r="BA571" s="41">
        <v>14578297</v>
      </c>
      <c r="BB571" s="18">
        <f>BA571/MAX($BA$13:BA571)-1</f>
        <v>-1.7749265562416738E-4</v>
      </c>
      <c r="BC571" s="29">
        <f t="shared" si="652"/>
        <v>2.974482848245863E-4</v>
      </c>
      <c r="BG571" s="16">
        <v>43389</v>
      </c>
      <c r="BH571" s="14">
        <f t="shared" si="626"/>
        <v>7.8689093995540915E-3</v>
      </c>
      <c r="BI571" s="13">
        <f t="shared" si="653"/>
        <v>17254190.656258561</v>
      </c>
      <c r="BJ571" s="14">
        <f t="shared" si="627"/>
        <v>1.3186034386357459E-2</v>
      </c>
      <c r="BK571" s="13">
        <f t="shared" si="628"/>
        <v>20426199.43380199</v>
      </c>
      <c r="BL571" s="14">
        <f t="shared" si="629"/>
        <v>6.4411812660571943E-3</v>
      </c>
      <c r="BM571" s="13">
        <f t="shared" si="630"/>
        <v>0</v>
      </c>
      <c r="BN571" s="14">
        <f t="shared" si="654"/>
        <v>1.9420598363246722E-3</v>
      </c>
      <c r="BO571" s="13">
        <f t="shared" si="655"/>
        <v>18091586.240018837</v>
      </c>
      <c r="BP571" s="24">
        <f t="shared" si="631"/>
        <v>55771976.330079384</v>
      </c>
      <c r="BQ571" s="18">
        <f>BP571/MAX($BP$13:BP571)-1</f>
        <v>-2.9895692643515437E-2</v>
      </c>
      <c r="BR571" s="18">
        <f t="shared" si="656"/>
        <v>7.872106248703048E-3</v>
      </c>
      <c r="BU571" s="16">
        <v>43389</v>
      </c>
      <c r="BV571" s="14">
        <f t="shared" si="657"/>
        <v>7.8689093995540915E-3</v>
      </c>
      <c r="BW571" s="13">
        <f t="shared" si="686"/>
        <v>17254190.656258561</v>
      </c>
      <c r="BX571" s="14">
        <f t="shared" si="658"/>
        <v>1.3186034386357459E-2</v>
      </c>
      <c r="BY571" s="13">
        <f t="shared" si="659"/>
        <v>20426199.43380199</v>
      </c>
      <c r="BZ571" s="14">
        <f t="shared" si="660"/>
        <v>6.4411812660571943E-3</v>
      </c>
      <c r="CA571" s="13">
        <f t="shared" si="632"/>
        <v>0</v>
      </c>
      <c r="CB571" s="14">
        <f t="shared" si="661"/>
        <v>1.9420598363246722E-3</v>
      </c>
      <c r="CC571" s="13">
        <f t="shared" si="662"/>
        <v>0</v>
      </c>
      <c r="CD571" s="24">
        <f t="shared" si="633"/>
        <v>37680390.090060547</v>
      </c>
      <c r="CE571" s="18">
        <f>CD571/MAX($CD$13:CD571)-1</f>
        <v>-4.1070861092564082E-2</v>
      </c>
      <c r="CF571" s="18">
        <f t="shared" si="687"/>
        <v>1.0744328577852569E-2</v>
      </c>
      <c r="CJ571" s="16">
        <v>43343</v>
      </c>
      <c r="CK571" s="19">
        <v>175023.34104939975</v>
      </c>
      <c r="CL571" s="18">
        <f>CK571/MAX($CK$13:CK571)-1</f>
        <v>0</v>
      </c>
      <c r="CM571" s="29">
        <f t="shared" si="663"/>
        <v>0</v>
      </c>
      <c r="CQ571" s="16">
        <v>43389</v>
      </c>
      <c r="CR571" s="14">
        <f t="shared" si="664"/>
        <v>7.8689093995540915E-3</v>
      </c>
      <c r="CS571" s="13">
        <f t="shared" si="688"/>
        <v>58664248.231279291</v>
      </c>
      <c r="CT571" s="14">
        <f t="shared" si="665"/>
        <v>1.3186034386357459E-2</v>
      </c>
      <c r="CU571" s="13">
        <f t="shared" si="634"/>
        <v>12255719.660281228</v>
      </c>
      <c r="CV571" s="14">
        <f t="shared" si="666"/>
        <v>6.4411812660571943E-3</v>
      </c>
      <c r="CW571" s="13">
        <f t="shared" si="635"/>
        <v>0</v>
      </c>
      <c r="CX571" s="14">
        <f t="shared" si="667"/>
        <v>1.9420598363246722E-3</v>
      </c>
      <c r="CY571" s="13">
        <f t="shared" si="668"/>
        <v>0</v>
      </c>
      <c r="CZ571" s="13">
        <f t="shared" si="669"/>
        <v>0</v>
      </c>
      <c r="DA571" s="13">
        <f t="shared" si="670"/>
        <v>0</v>
      </c>
      <c r="DB571" s="24">
        <f t="shared" si="636"/>
        <v>70919967.891560525</v>
      </c>
      <c r="DC571" s="18">
        <f>DB571/MAX($DB$13:DB571)-1</f>
        <v>-2.4086790783715895E-2</v>
      </c>
      <c r="DD571" s="18">
        <f t="shared" si="689"/>
        <v>8.7837723699499826E-3</v>
      </c>
      <c r="DI571" s="16">
        <v>43199</v>
      </c>
      <c r="DJ571" s="19">
        <v>8732651.4333591815</v>
      </c>
      <c r="DK571" s="18">
        <f t="shared" si="671"/>
        <v>1.9255699358444733E-3</v>
      </c>
      <c r="DM571" s="12">
        <f t="shared" si="685"/>
        <v>41103</v>
      </c>
      <c r="DN571" s="15">
        <v>13015294.308013478</v>
      </c>
      <c r="DO571" s="14">
        <f t="shared" si="672"/>
        <v>9.617560458705654E-4</v>
      </c>
      <c r="DP571" s="14">
        <f>DN571/MAX($DN$13:DN571)-1</f>
        <v>0</v>
      </c>
      <c r="DR571" s="16">
        <v>43340</v>
      </c>
      <c r="DS571" s="13">
        <f t="shared" si="637"/>
        <v>17845559.901885316</v>
      </c>
      <c r="DT571" s="14">
        <f t="shared" si="673"/>
        <v>-5.6870494076977085E-4</v>
      </c>
      <c r="DU571" s="14">
        <f>DS571/MAX($DS$13:DS571)-1</f>
        <v>-7.1567071557786521E-3</v>
      </c>
      <c r="DX571" s="42">
        <v>43342</v>
      </c>
      <c r="DY571" s="14">
        <f t="shared" si="674"/>
        <v>-1.9079508639328835E-2</v>
      </c>
      <c r="DZ571" s="13">
        <f t="shared" si="690"/>
        <v>0</v>
      </c>
      <c r="EA571" s="18">
        <f t="shared" si="675"/>
        <v>3.8450969283965186E-4</v>
      </c>
      <c r="EB571" s="13">
        <f t="shared" si="676"/>
        <v>5297517.5233734231</v>
      </c>
      <c r="EC571" s="14">
        <f>VLOOKUP(DX571,$Q$13:$S$1892,3,FALSE)</f>
        <v>1.5149388993269453E-2</v>
      </c>
      <c r="ED571" s="13">
        <f t="shared" si="638"/>
        <v>0</v>
      </c>
      <c r="EE571" s="14">
        <f t="shared" si="677"/>
        <v>-8.079125299598755E-3</v>
      </c>
      <c r="EF571" s="13">
        <f t="shared" si="639"/>
        <v>0</v>
      </c>
      <c r="EG571" s="14">
        <f t="shared" si="678"/>
        <v>-4.7479971208885807E-4</v>
      </c>
      <c r="EH571" s="13">
        <f t="shared" si="679"/>
        <v>0</v>
      </c>
      <c r="EI571" s="13">
        <f t="shared" si="680"/>
        <v>0</v>
      </c>
      <c r="EJ571" s="13">
        <f t="shared" si="681"/>
        <v>0</v>
      </c>
      <c r="EK571" s="24">
        <f t="shared" si="640"/>
        <v>5297517.5233734231</v>
      </c>
      <c r="EL571" s="18">
        <f>EK571/MAX($EK$13:EK571)-1</f>
        <v>-1.0619713171527545E-2</v>
      </c>
      <c r="EM571" s="18">
        <f t="shared" si="691"/>
        <v>3.8450969283965186E-4</v>
      </c>
    </row>
    <row r="572" spans="1:143" x14ac:dyDescent="0.3">
      <c r="A572" s="12">
        <f t="shared" si="682"/>
        <v>41104</v>
      </c>
      <c r="B572" s="13">
        <v>1185735.5538970323</v>
      </c>
      <c r="C572" s="14">
        <f t="shared" si="616"/>
        <v>0</v>
      </c>
      <c r="D572" s="14">
        <f>B572/MAX($B$13:B572)-1</f>
        <v>-4.366457473526042E-3</v>
      </c>
      <c r="F572" s="16">
        <v>43341</v>
      </c>
      <c r="G572" s="13">
        <f t="shared" si="617"/>
        <v>2829417.1208394235</v>
      </c>
      <c r="H572" s="14">
        <f t="shared" si="618"/>
        <v>-1.3171513170173066E-2</v>
      </c>
      <c r="I572" s="14">
        <f>G572/MAX($G$13:G572)-1</f>
        <v>-5.313819243303386E-2</v>
      </c>
      <c r="L572" s="12">
        <f t="shared" si="683"/>
        <v>41104</v>
      </c>
      <c r="M572" s="15">
        <v>17578821.556736309</v>
      </c>
      <c r="N572" s="14">
        <f t="shared" si="641"/>
        <v>0</v>
      </c>
      <c r="O572" s="14">
        <f>M572/MAX(M$13:$M572)-1</f>
        <v>0</v>
      </c>
      <c r="Q572" s="16">
        <v>43341</v>
      </c>
      <c r="R572" s="13">
        <f t="shared" si="619"/>
        <v>97397649.646861508</v>
      </c>
      <c r="S572" s="14">
        <f t="shared" si="620"/>
        <v>-4.7992445231278547E-3</v>
      </c>
      <c r="T572" s="14">
        <f>R572/MAX($R$13:R572)-1</f>
        <v>-1.0372004887333586E-2</v>
      </c>
      <c r="V572" s="12">
        <f t="shared" si="684"/>
        <v>41104</v>
      </c>
      <c r="W572" s="14">
        <f t="shared" si="642"/>
        <v>0</v>
      </c>
      <c r="X572" s="13">
        <f t="shared" si="643"/>
        <v>125984.40260155984</v>
      </c>
      <c r="Y572" s="14">
        <f t="shared" si="644"/>
        <v>0</v>
      </c>
      <c r="Z572" s="13">
        <f t="shared" si="645"/>
        <v>23971.120304640412</v>
      </c>
      <c r="AA572" s="14"/>
      <c r="AB572" s="13"/>
      <c r="AC572" s="24">
        <f t="shared" si="646"/>
        <v>149955.52290620026</v>
      </c>
      <c r="AD572" s="18">
        <f>AC572/MAX(AC$13:$AC572)-1</f>
        <v>-3.0133540382191182E-3</v>
      </c>
      <c r="AE572" s="18">
        <f t="shared" si="647"/>
        <v>0</v>
      </c>
      <c r="AH572" s="16">
        <v>43341</v>
      </c>
      <c r="AI572" s="19">
        <v>4022323017.5518403</v>
      </c>
      <c r="AJ572" s="14">
        <f t="shared" si="621"/>
        <v>3.4029835774072037E-3</v>
      </c>
      <c r="AK572" s="18">
        <f>AI572/MAX(AI$13:$AI572)-1</f>
        <v>-3.8433975110078955E-2</v>
      </c>
      <c r="AN572" s="16">
        <v>43341</v>
      </c>
      <c r="AO572" s="14">
        <f t="shared" si="622"/>
        <v>-1.3171513170173066E-2</v>
      </c>
      <c r="AP572" s="13">
        <f t="shared" si="648"/>
        <v>0</v>
      </c>
      <c r="AQ572" s="14">
        <f t="shared" si="623"/>
        <v>-4.7992445231278547E-3</v>
      </c>
      <c r="AR572" s="13">
        <f t="shared" si="649"/>
        <v>27625701.471727546</v>
      </c>
      <c r="AS572" s="14">
        <f t="shared" si="624"/>
        <v>3.4029835774072037E-3</v>
      </c>
      <c r="AT572" s="13">
        <f t="shared" si="650"/>
        <v>0</v>
      </c>
      <c r="AU572" s="24">
        <f t="shared" si="625"/>
        <v>27625701.471727546</v>
      </c>
      <c r="AV572" s="18">
        <f>AU572/MAX(AU$13:$AU572)-1</f>
        <v>-1.0372004887333475E-2</v>
      </c>
      <c r="AW572" s="18">
        <f t="shared" si="651"/>
        <v>-4.7992445231278547E-3</v>
      </c>
      <c r="AZ572" s="42">
        <v>43346</v>
      </c>
      <c r="BA572" s="41">
        <v>14578738</v>
      </c>
      <c r="BB572" s="18">
        <f>BA572/MAX($BA$13:BA572)-1</f>
        <v>-1.4724757790762766E-4</v>
      </c>
      <c r="BC572" s="29">
        <f t="shared" si="652"/>
        <v>3.0250446948709708E-5</v>
      </c>
      <c r="BG572" s="16">
        <v>43390</v>
      </c>
      <c r="BH572" s="14">
        <f t="shared" si="626"/>
        <v>-1.063718904429356E-3</v>
      </c>
      <c r="BI572" s="13">
        <f t="shared" si="653"/>
        <v>17235837.047476869</v>
      </c>
      <c r="BJ572" s="14">
        <f t="shared" si="627"/>
        <v>5.486716636246447E-3</v>
      </c>
      <c r="BK572" s="13">
        <f t="shared" si="628"/>
        <v>20538272.202050719</v>
      </c>
      <c r="BL572" s="14">
        <f t="shared" si="629"/>
        <v>-3.7432199550258005E-4</v>
      </c>
      <c r="BM572" s="13">
        <f t="shared" si="630"/>
        <v>0</v>
      </c>
      <c r="BN572" s="14">
        <f t="shared" si="654"/>
        <v>4.6280908523006481E-3</v>
      </c>
      <c r="BO572" s="13">
        <f t="shared" si="655"/>
        <v>18175315.744799878</v>
      </c>
      <c r="BP572" s="24">
        <f t="shared" si="631"/>
        <v>55949424.994327471</v>
      </c>
      <c r="BQ572" s="18">
        <f>BP572/MAX($BP$13:BP572)-1</f>
        <v>-2.6809129734162718E-2</v>
      </c>
      <c r="BR572" s="18">
        <f t="shared" si="656"/>
        <v>3.1816814809981775E-3</v>
      </c>
      <c r="BU572" s="16">
        <v>43390</v>
      </c>
      <c r="BV572" s="14">
        <f t="shared" si="657"/>
        <v>-1.063718904429356E-3</v>
      </c>
      <c r="BW572" s="13">
        <f t="shared" si="686"/>
        <v>17235837.047476869</v>
      </c>
      <c r="BX572" s="14">
        <f t="shared" si="658"/>
        <v>5.486716636246447E-3</v>
      </c>
      <c r="BY572" s="13">
        <f t="shared" si="659"/>
        <v>20538272.202050719</v>
      </c>
      <c r="BZ572" s="14">
        <f t="shared" si="660"/>
        <v>-3.7432199550258005E-4</v>
      </c>
      <c r="CA572" s="13">
        <f t="shared" si="632"/>
        <v>0</v>
      </c>
      <c r="CB572" s="14">
        <f t="shared" si="661"/>
        <v>4.6280908523006481E-3</v>
      </c>
      <c r="CC572" s="13">
        <f t="shared" si="662"/>
        <v>0</v>
      </c>
      <c r="CD572" s="24">
        <f t="shared" si="633"/>
        <v>37774109.249527588</v>
      </c>
      <c r="CE572" s="18">
        <f>CD572/MAX($CD$13:CD572)-1</f>
        <v>-3.8685799985923253E-2</v>
      </c>
      <c r="CF572" s="18">
        <f t="shared" si="687"/>
        <v>2.4872130899664668E-3</v>
      </c>
      <c r="CJ572" s="16">
        <v>43346</v>
      </c>
      <c r="CK572" s="19">
        <v>175023.34104939975</v>
      </c>
      <c r="CL572" s="18">
        <f>CK572/MAX($CK$13:CK572)-1</f>
        <v>0</v>
      </c>
      <c r="CM572" s="29">
        <f t="shared" si="663"/>
        <v>0</v>
      </c>
      <c r="CQ572" s="16">
        <v>43390</v>
      </c>
      <c r="CR572" s="14">
        <f t="shared" si="664"/>
        <v>-1.063718904429356E-3</v>
      </c>
      <c r="CS572" s="13">
        <f t="shared" si="688"/>
        <v>58601845.961421542</v>
      </c>
      <c r="CT572" s="14">
        <f t="shared" si="665"/>
        <v>5.486716636246447E-3</v>
      </c>
      <c r="CU572" s="13">
        <f t="shared" si="634"/>
        <v>12322963.321230466</v>
      </c>
      <c r="CV572" s="14">
        <f t="shared" si="666"/>
        <v>-3.7432199550258005E-4</v>
      </c>
      <c r="CW572" s="13">
        <f t="shared" si="635"/>
        <v>0</v>
      </c>
      <c r="CX572" s="14">
        <f t="shared" si="667"/>
        <v>4.6280908523006481E-3</v>
      </c>
      <c r="CY572" s="13">
        <f t="shared" si="668"/>
        <v>0</v>
      </c>
      <c r="CZ572" s="13">
        <f t="shared" si="669"/>
        <v>0</v>
      </c>
      <c r="DA572" s="13">
        <f t="shared" si="670"/>
        <v>3.9969122212579755E-4</v>
      </c>
      <c r="DB572" s="24">
        <f t="shared" si="636"/>
        <v>70924809.282652006</v>
      </c>
      <c r="DC572" s="18">
        <f>DB572/MAX($DB$13:DB572)-1</f>
        <v>-2.402016952516739E-2</v>
      </c>
      <c r="DD572" s="18">
        <f t="shared" si="689"/>
        <v>6.8265556731228472E-5</v>
      </c>
      <c r="DI572" s="16">
        <v>43200</v>
      </c>
      <c r="DJ572" s="19">
        <v>8663730.0804852154</v>
      </c>
      <c r="DK572" s="18">
        <f t="shared" si="671"/>
        <v>-7.8923742004269881E-3</v>
      </c>
      <c r="DM572" s="12">
        <f t="shared" si="685"/>
        <v>41104</v>
      </c>
      <c r="DN572" s="15">
        <v>13015294.308013478</v>
      </c>
      <c r="DO572" s="14">
        <f t="shared" si="672"/>
        <v>0</v>
      </c>
      <c r="DP572" s="14">
        <f>DN572/MAX($DN$13:DN572)-1</f>
        <v>0</v>
      </c>
      <c r="DR572" s="16">
        <v>43341</v>
      </c>
      <c r="DS572" s="13">
        <f t="shared" si="637"/>
        <v>17776479.924316533</v>
      </c>
      <c r="DT572" s="14">
        <f t="shared" si="673"/>
        <v>-3.8709896438432478E-3</v>
      </c>
      <c r="DU572" s="14">
        <f>DS572/MAX($DS$13:DS572)-1</f>
        <v>-1.0999993260337848E-2</v>
      </c>
      <c r="DX572" s="42">
        <v>43343</v>
      </c>
      <c r="DY572" s="14">
        <f t="shared" si="674"/>
        <v>0</v>
      </c>
      <c r="DZ572" s="13">
        <f t="shared" si="690"/>
        <v>0</v>
      </c>
      <c r="EA572" s="18">
        <f t="shared" si="675"/>
        <v>-6.3732650734760199E-4</v>
      </c>
      <c r="EB572" s="13">
        <f t="shared" si="676"/>
        <v>5294141.2750326386</v>
      </c>
      <c r="EC572" s="14">
        <f>VLOOKUP(DX572,$Q$13:$S$1892,3,FALSE)</f>
        <v>-6.7193354589656362E-4</v>
      </c>
      <c r="ED572" s="13">
        <f t="shared" si="638"/>
        <v>0</v>
      </c>
      <c r="EE572" s="14">
        <f t="shared" si="677"/>
        <v>-8.8817841970012523E-16</v>
      </c>
      <c r="EF572" s="13">
        <f t="shared" si="639"/>
        <v>0</v>
      </c>
      <c r="EG572" s="14">
        <f t="shared" si="678"/>
        <v>2.974482848245863E-4</v>
      </c>
      <c r="EH572" s="13">
        <f t="shared" si="679"/>
        <v>0</v>
      </c>
      <c r="EI572" s="13">
        <f t="shared" si="680"/>
        <v>0</v>
      </c>
      <c r="EJ572" s="13">
        <f t="shared" si="681"/>
        <v>3.9969122212579755E-4</v>
      </c>
      <c r="EK572" s="24">
        <f t="shared" si="640"/>
        <v>5294141.2750326386</v>
      </c>
      <c r="EL572" s="18">
        <f>EK572/MAX($EK$13:EK572)-1</f>
        <v>-1.1250271454170568E-2</v>
      </c>
      <c r="EM572" s="18">
        <f t="shared" si="691"/>
        <v>-6.3732650734760199E-4</v>
      </c>
    </row>
    <row r="573" spans="1:143" x14ac:dyDescent="0.3">
      <c r="A573" s="12">
        <f t="shared" si="682"/>
        <v>41105</v>
      </c>
      <c r="B573" s="13">
        <v>1185735.5538970323</v>
      </c>
      <c r="C573" s="14">
        <f t="shared" si="616"/>
        <v>0</v>
      </c>
      <c r="D573" s="14">
        <f>B573/MAX($B$13:B573)-1</f>
        <v>-4.366457473526042E-3</v>
      </c>
      <c r="F573" s="16">
        <v>43342</v>
      </c>
      <c r="G573" s="13">
        <f t="shared" si="617"/>
        <v>2775433.2324381028</v>
      </c>
      <c r="H573" s="14">
        <f t="shared" si="618"/>
        <v>-1.9079508639328835E-2</v>
      </c>
      <c r="I573" s="14">
        <f>G573/MAX($G$13:G573)-1</f>
        <v>-7.1203850470758279E-2</v>
      </c>
      <c r="L573" s="12">
        <f t="shared" si="683"/>
        <v>41105</v>
      </c>
      <c r="M573" s="15">
        <v>17578821.556736309</v>
      </c>
      <c r="N573" s="14">
        <f t="shared" si="641"/>
        <v>0</v>
      </c>
      <c r="O573" s="14">
        <f>M573/MAX(M$13:$M573)-1</f>
        <v>0</v>
      </c>
      <c r="Q573" s="16">
        <v>43342</v>
      </c>
      <c r="R573" s="13">
        <f t="shared" si="619"/>
        <v>98873164.528391987</v>
      </c>
      <c r="S573" s="14">
        <f t="shared" si="620"/>
        <v>1.5149388993269453E-2</v>
      </c>
      <c r="T573" s="14">
        <f>R573/MAX($R$13:R573)-1</f>
        <v>0</v>
      </c>
      <c r="V573" s="12">
        <f t="shared" si="684"/>
        <v>41105</v>
      </c>
      <c r="W573" s="14">
        <f t="shared" si="642"/>
        <v>0</v>
      </c>
      <c r="X573" s="13">
        <f t="shared" si="643"/>
        <v>125984.40260155984</v>
      </c>
      <c r="Y573" s="14">
        <f t="shared" si="644"/>
        <v>0</v>
      </c>
      <c r="Z573" s="13">
        <f t="shared" si="645"/>
        <v>23971.120304640412</v>
      </c>
      <c r="AA573" s="14"/>
      <c r="AB573" s="13"/>
      <c r="AC573" s="24">
        <f t="shared" si="646"/>
        <v>149955.52290620026</v>
      </c>
      <c r="AD573" s="18">
        <f>AC573/MAX(AC$13:$AC573)-1</f>
        <v>-3.0133540382191182E-3</v>
      </c>
      <c r="AE573" s="18">
        <f t="shared" si="647"/>
        <v>0</v>
      </c>
      <c r="AH573" s="16">
        <v>43342</v>
      </c>
      <c r="AI573" s="19">
        <v>4033599177.069263</v>
      </c>
      <c r="AJ573" s="14">
        <f t="shared" si="621"/>
        <v>2.8033948214050142E-3</v>
      </c>
      <c r="AK573" s="18">
        <f>AI573/MAX(AI$13:$AI573)-1</f>
        <v>-3.5738325895463663E-2</v>
      </c>
      <c r="AN573" s="16">
        <v>43342</v>
      </c>
      <c r="AO573" s="14">
        <f t="shared" si="622"/>
        <v>-1.9079508639328835E-2</v>
      </c>
      <c r="AP573" s="13">
        <f t="shared" si="648"/>
        <v>0</v>
      </c>
      <c r="AQ573" s="14">
        <f t="shared" si="623"/>
        <v>1.5149388993269453E-2</v>
      </c>
      <c r="AR573" s="13">
        <f t="shared" si="649"/>
        <v>28044213.969534684</v>
      </c>
      <c r="AS573" s="14">
        <f t="shared" si="624"/>
        <v>2.8033948214050142E-3</v>
      </c>
      <c r="AT573" s="13">
        <f t="shared" si="650"/>
        <v>0</v>
      </c>
      <c r="AU573" s="24">
        <f t="shared" si="625"/>
        <v>28044213.969534684</v>
      </c>
      <c r="AV573" s="18">
        <f>AU573/MAX(AU$13:$AU573)-1</f>
        <v>0</v>
      </c>
      <c r="AW573" s="18">
        <f t="shared" si="651"/>
        <v>1.5149388993269453E-2</v>
      </c>
      <c r="AZ573" s="42">
        <v>43347</v>
      </c>
      <c r="BA573" s="41">
        <v>14634979</v>
      </c>
      <c r="BB573" s="18">
        <f>BA573/MAX($BA$13:BA573)-1</f>
        <v>0</v>
      </c>
      <c r="BC573" s="29">
        <f t="shared" si="652"/>
        <v>3.857741321642516E-3</v>
      </c>
      <c r="BG573" s="16">
        <v>43392</v>
      </c>
      <c r="BH573" s="14">
        <f t="shared" si="626"/>
        <v>-5.2622537885398391E-3</v>
      </c>
      <c r="BI573" s="13">
        <f t="shared" si="653"/>
        <v>17145137.69867513</v>
      </c>
      <c r="BJ573" s="14">
        <f t="shared" si="627"/>
        <v>1.426862439162857E-2</v>
      </c>
      <c r="BK573" s="13">
        <f t="shared" si="628"/>
        <v>20831325.093754806</v>
      </c>
      <c r="BL573" s="14">
        <f t="shared" si="629"/>
        <v>-2.1023085291232979E-3</v>
      </c>
      <c r="BM573" s="13">
        <f t="shared" si="630"/>
        <v>0</v>
      </c>
      <c r="BN573" s="14">
        <f t="shared" si="654"/>
        <v>-1.0835299407739862E-3</v>
      </c>
      <c r="BO573" s="13">
        <f t="shared" si="655"/>
        <v>18155622.246007368</v>
      </c>
      <c r="BP573" s="24">
        <f t="shared" si="631"/>
        <v>56132085.038437307</v>
      </c>
      <c r="BQ573" s="18">
        <f>BP573/MAX($BP$13:BP573)-1</f>
        <v>-2.3631919471357121E-2</v>
      </c>
      <c r="BR573" s="18">
        <f t="shared" si="656"/>
        <v>3.2647349660583913E-3</v>
      </c>
      <c r="BU573" s="16">
        <v>43392</v>
      </c>
      <c r="BV573" s="14">
        <f t="shared" si="657"/>
        <v>-5.2622537885398391E-3</v>
      </c>
      <c r="BW573" s="13">
        <f t="shared" si="686"/>
        <v>17145137.69867513</v>
      </c>
      <c r="BX573" s="14">
        <f t="shared" si="658"/>
        <v>1.426862439162857E-2</v>
      </c>
      <c r="BY573" s="13">
        <f t="shared" si="659"/>
        <v>20831325.093754806</v>
      </c>
      <c r="BZ573" s="14">
        <f t="shared" si="660"/>
        <v>-2.1023085291232979E-3</v>
      </c>
      <c r="CA573" s="13">
        <f t="shared" si="632"/>
        <v>0</v>
      </c>
      <c r="CB573" s="14">
        <f t="shared" si="661"/>
        <v>-1.0835299407739862E-3</v>
      </c>
      <c r="CC573" s="13">
        <f t="shared" si="662"/>
        <v>0</v>
      </c>
      <c r="CD573" s="24">
        <f t="shared" si="633"/>
        <v>37976462.792429939</v>
      </c>
      <c r="CE573" s="18">
        <f>CD573/MAX($CD$13:CD573)-1</f>
        <v>-3.353609988498385E-2</v>
      </c>
      <c r="CF573" s="18">
        <f t="shared" si="687"/>
        <v>5.3569375141488962E-3</v>
      </c>
      <c r="CJ573" s="16">
        <v>43347</v>
      </c>
      <c r="CK573" s="19">
        <v>175023.34104939975</v>
      </c>
      <c r="CL573" s="18">
        <f>CK573/MAX($CK$13:CK573)-1</f>
        <v>0</v>
      </c>
      <c r="CM573" s="29">
        <f t="shared" si="663"/>
        <v>0</v>
      </c>
      <c r="CQ573" s="16">
        <v>43392</v>
      </c>
      <c r="CR573" s="14">
        <f t="shared" si="664"/>
        <v>-5.2622537885398391E-3</v>
      </c>
      <c r="CS573" s="13">
        <f t="shared" si="688"/>
        <v>58293468.175495625</v>
      </c>
      <c r="CT573" s="14">
        <f t="shared" si="665"/>
        <v>1.426862439162857E-2</v>
      </c>
      <c r="CU573" s="13">
        <f t="shared" si="634"/>
        <v>12498795.056252919</v>
      </c>
      <c r="CV573" s="14">
        <f t="shared" si="666"/>
        <v>-2.1023085291232979E-3</v>
      </c>
      <c r="CW573" s="13">
        <f t="shared" si="635"/>
        <v>0</v>
      </c>
      <c r="CX573" s="14">
        <f t="shared" si="667"/>
        <v>-1.0835299407739862E-3</v>
      </c>
      <c r="CY573" s="13">
        <f t="shared" si="668"/>
        <v>0</v>
      </c>
      <c r="CZ573" s="13">
        <f t="shared" si="669"/>
        <v>0</v>
      </c>
      <c r="DA573" s="13">
        <f t="shared" si="670"/>
        <v>0</v>
      </c>
      <c r="DB573" s="24">
        <f t="shared" si="636"/>
        <v>70792263.231748551</v>
      </c>
      <c r="DC573" s="18">
        <f>DB573/MAX($DB$13:DB573)-1</f>
        <v>-2.5844104951984304E-2</v>
      </c>
      <c r="DD573" s="18">
        <f t="shared" si="689"/>
        <v>-1.8688249181640915E-3</v>
      </c>
      <c r="DI573" s="16">
        <v>43201</v>
      </c>
      <c r="DJ573" s="19">
        <v>8692922.6949117538</v>
      </c>
      <c r="DK573" s="18">
        <f t="shared" si="671"/>
        <v>3.3695203053814016E-3</v>
      </c>
      <c r="DM573" s="12">
        <f t="shared" si="685"/>
        <v>41105</v>
      </c>
      <c r="DN573" s="15">
        <v>13015294.308013478</v>
      </c>
      <c r="DO573" s="14">
        <f t="shared" si="672"/>
        <v>0</v>
      </c>
      <c r="DP573" s="14">
        <f>DN573/MAX($DN$13:DN573)-1</f>
        <v>0</v>
      </c>
      <c r="DR573" s="16">
        <v>43342</v>
      </c>
      <c r="DS573" s="13">
        <f t="shared" si="637"/>
        <v>17783315.153152004</v>
      </c>
      <c r="DT573" s="14">
        <f t="shared" si="673"/>
        <v>3.8450969283965186E-4</v>
      </c>
      <c r="DU573" s="14">
        <f>DS573/MAX($DS$13:DS573)-1</f>
        <v>-1.0619713171527878E-2</v>
      </c>
      <c r="DX573" s="42">
        <v>43346</v>
      </c>
      <c r="DY573" s="14">
        <f t="shared" si="674"/>
        <v>3.7241292632330669E-3</v>
      </c>
      <c r="DZ573" s="13">
        <f t="shared" si="690"/>
        <v>0</v>
      </c>
      <c r="EA573" s="18">
        <f t="shared" si="675"/>
        <v>-3.2473560109413935E-4</v>
      </c>
      <c r="EB573" s="13">
        <f t="shared" si="676"/>
        <v>5292422.0788834132</v>
      </c>
      <c r="EC573" s="14">
        <f>VLOOKUP(DX573,$Q$13:$S$1892,3,FALSE)</f>
        <v>1.4040282178466867E-3</v>
      </c>
      <c r="ED573" s="13">
        <f t="shared" si="638"/>
        <v>0</v>
      </c>
      <c r="EE573" s="14">
        <f t="shared" si="677"/>
        <v>3.7080606031276719E-3</v>
      </c>
      <c r="EF573" s="13">
        <f t="shared" si="639"/>
        <v>0</v>
      </c>
      <c r="EG573" s="14">
        <f t="shared" si="678"/>
        <v>3.0250446948709708E-5</v>
      </c>
      <c r="EH573" s="13">
        <f t="shared" si="679"/>
        <v>0</v>
      </c>
      <c r="EI573" s="13">
        <f t="shared" si="680"/>
        <v>0</v>
      </c>
      <c r="EJ573" s="13">
        <f t="shared" si="681"/>
        <v>0</v>
      </c>
      <c r="EK573" s="24">
        <f t="shared" si="640"/>
        <v>5292422.0788834132</v>
      </c>
      <c r="EL573" s="18">
        <f>EK573/MAX($EK$13:EK573)-1</f>
        <v>-1.1571353691601671E-2</v>
      </c>
      <c r="EM573" s="18">
        <f t="shared" si="691"/>
        <v>-3.2473560109425037E-4</v>
      </c>
    </row>
    <row r="574" spans="1:143" x14ac:dyDescent="0.3">
      <c r="A574" s="12">
        <f t="shared" si="682"/>
        <v>41106</v>
      </c>
      <c r="B574" s="13">
        <v>1186923.6597633502</v>
      </c>
      <c r="C574" s="14">
        <f t="shared" si="616"/>
        <v>1.0019990228116171E-3</v>
      </c>
      <c r="D574" s="14">
        <f>B574/MAX($B$13:B574)-1</f>
        <v>-3.3688336368359328E-3</v>
      </c>
      <c r="F574" s="16">
        <v>43343</v>
      </c>
      <c r="G574" s="13">
        <f t="shared" si="617"/>
        <v>2775433.2324381028</v>
      </c>
      <c r="H574" s="14">
        <f t="shared" si="618"/>
        <v>0</v>
      </c>
      <c r="I574" s="14">
        <f>G574/MAX($G$13:G574)-1</f>
        <v>-7.1203850470758279E-2</v>
      </c>
      <c r="L574" s="12">
        <f t="shared" si="683"/>
        <v>41106</v>
      </c>
      <c r="M574" s="15">
        <v>17548138.112833109</v>
      </c>
      <c r="N574" s="14">
        <f t="shared" si="641"/>
        <v>-1.7454778640404456E-3</v>
      </c>
      <c r="O574" s="14">
        <f>M574/MAX(M$13:$M574)-1</f>
        <v>-1.7454778640404456E-3</v>
      </c>
      <c r="Q574" s="16">
        <v>43343</v>
      </c>
      <c r="R574" s="13">
        <f t="shared" si="619"/>
        <v>98806728.332356408</v>
      </c>
      <c r="S574" s="14">
        <f t="shared" si="620"/>
        <v>-6.7193354589656362E-4</v>
      </c>
      <c r="T574" s="14">
        <f>R574/MAX($R$13:R574)-1</f>
        <v>-6.7193354589656362E-4</v>
      </c>
      <c r="V574" s="12">
        <f t="shared" si="684"/>
        <v>41106</v>
      </c>
      <c r="W574" s="14">
        <f t="shared" si="642"/>
        <v>1.0019990228116171E-3</v>
      </c>
      <c r="X574" s="13">
        <f t="shared" si="643"/>
        <v>126110.6388498561</v>
      </c>
      <c r="Y574" s="14">
        <f t="shared" si="644"/>
        <v>-1.7454778640404456E-3</v>
      </c>
      <c r="Z574" s="13">
        <f t="shared" si="645"/>
        <v>23929.27924477241</v>
      </c>
      <c r="AA574" s="14"/>
      <c r="AB574" s="13"/>
      <c r="AC574" s="24">
        <f t="shared" si="646"/>
        <v>150039.91809462852</v>
      </c>
      <c r="AD574" s="18">
        <f>AC574/MAX(AC$13:$AC574)-1</f>
        <v>-2.4522484902824715E-3</v>
      </c>
      <c r="AE574" s="18">
        <f t="shared" si="647"/>
        <v>5.6280146801301889E-4</v>
      </c>
      <c r="AH574" s="16">
        <v>43343</v>
      </c>
      <c r="AI574" s="19">
        <v>4033599177.0692778</v>
      </c>
      <c r="AJ574" s="14">
        <f t="shared" si="621"/>
        <v>3.7747582837255322E-15</v>
      </c>
      <c r="AK574" s="18">
        <f>AI574/MAX(AI$13:$AI574)-1</f>
        <v>-3.573832589546011E-2</v>
      </c>
      <c r="AN574" s="16">
        <v>43343</v>
      </c>
      <c r="AO574" s="14">
        <f t="shared" si="622"/>
        <v>0</v>
      </c>
      <c r="AP574" s="13">
        <f t="shared" si="648"/>
        <v>0</v>
      </c>
      <c r="AQ574" s="14">
        <f t="shared" si="623"/>
        <v>-6.7193354589656362E-4</v>
      </c>
      <c r="AR574" s="13">
        <f t="shared" si="649"/>
        <v>28025370.121400252</v>
      </c>
      <c r="AS574" s="14">
        <f t="shared" si="624"/>
        <v>3.7747582837255322E-15</v>
      </c>
      <c r="AT574" s="13">
        <f t="shared" si="650"/>
        <v>0</v>
      </c>
      <c r="AU574" s="24">
        <f t="shared" si="625"/>
        <v>28025370.121400252</v>
      </c>
      <c r="AV574" s="18">
        <f>AU574/MAX(AU$13:$AU574)-1</f>
        <v>-6.7193354589656362E-4</v>
      </c>
      <c r="AW574" s="18">
        <f t="shared" si="651"/>
        <v>-6.7193354589656362E-4</v>
      </c>
      <c r="AZ574" s="42">
        <v>43348</v>
      </c>
      <c r="BA574" s="41">
        <v>14668047</v>
      </c>
      <c r="BB574" s="18">
        <f>BA574/MAX($BA$13:BA574)-1</f>
        <v>0</v>
      </c>
      <c r="BC574" s="29">
        <f t="shared" si="652"/>
        <v>2.2595181038524981E-3</v>
      </c>
      <c r="BG574" s="16">
        <v>43395</v>
      </c>
      <c r="BH574" s="14">
        <f t="shared" si="626"/>
        <v>-6.6290112722446892E-3</v>
      </c>
      <c r="BI574" s="13">
        <f t="shared" si="653"/>
        <v>17031482.387606423</v>
      </c>
      <c r="BJ574" s="14">
        <f t="shared" si="627"/>
        <v>4.1518228676504787E-3</v>
      </c>
      <c r="BK574" s="13">
        <f t="shared" si="628"/>
        <v>20917813.065642517</v>
      </c>
      <c r="BL574" s="14">
        <f t="shared" si="629"/>
        <v>1.5312985271549451E-3</v>
      </c>
      <c r="BM574" s="13">
        <f t="shared" si="630"/>
        <v>0</v>
      </c>
      <c r="BN574" s="14">
        <f t="shared" si="654"/>
        <v>6.353687812428177E-4</v>
      </c>
      <c r="BO574" s="13">
        <f t="shared" si="655"/>
        <v>18167157.761586517</v>
      </c>
      <c r="BP574" s="24">
        <f t="shared" si="631"/>
        <v>56116453.214835458</v>
      </c>
      <c r="BQ574" s="18">
        <f>BP574/MAX($BP$13:BP574)-1</f>
        <v>-2.390382124722823E-2</v>
      </c>
      <c r="BR574" s="18">
        <f t="shared" si="656"/>
        <v>-2.7848286040232928E-4</v>
      </c>
      <c r="BU574" s="16">
        <v>43395</v>
      </c>
      <c r="BV574" s="14">
        <f t="shared" si="657"/>
        <v>-6.6290112722446892E-3</v>
      </c>
      <c r="BW574" s="13">
        <f t="shared" si="686"/>
        <v>17031482.387606423</v>
      </c>
      <c r="BX574" s="14">
        <f t="shared" si="658"/>
        <v>4.1518228676504787E-3</v>
      </c>
      <c r="BY574" s="13">
        <f t="shared" si="659"/>
        <v>20917813.065642517</v>
      </c>
      <c r="BZ574" s="14">
        <f t="shared" si="660"/>
        <v>1.5312985271549451E-3</v>
      </c>
      <c r="CA574" s="13">
        <f t="shared" si="632"/>
        <v>0</v>
      </c>
      <c r="CB574" s="14">
        <f t="shared" si="661"/>
        <v>6.353687812428177E-4</v>
      </c>
      <c r="CC574" s="13">
        <f t="shared" si="662"/>
        <v>0</v>
      </c>
      <c r="CD574" s="24">
        <f t="shared" si="633"/>
        <v>37949295.45324894</v>
      </c>
      <c r="CE574" s="18">
        <f>CD574/MAX($CD$13:CD574)-1</f>
        <v>-3.4227482142571319E-2</v>
      </c>
      <c r="CF574" s="18">
        <f t="shared" si="687"/>
        <v>-7.1537308067604055E-4</v>
      </c>
      <c r="CJ574" s="16">
        <v>43348</v>
      </c>
      <c r="CK574" s="19">
        <v>175741.33586319542</v>
      </c>
      <c r="CL574" s="18">
        <f>CK574/MAX($CK$13:CK574)-1</f>
        <v>0</v>
      </c>
      <c r="CM574" s="29">
        <f t="shared" si="663"/>
        <v>4.1022803558128373E-3</v>
      </c>
      <c r="CQ574" s="16">
        <v>43395</v>
      </c>
      <c r="CR574" s="14">
        <f t="shared" si="664"/>
        <v>-6.6290112722446892E-3</v>
      </c>
      <c r="CS574" s="13">
        <f t="shared" si="688"/>
        <v>57907040.117862023</v>
      </c>
      <c r="CT574" s="14">
        <f t="shared" si="665"/>
        <v>4.1518228676504787E-3</v>
      </c>
      <c r="CU574" s="13">
        <f t="shared" si="634"/>
        <v>12550687.839385547</v>
      </c>
      <c r="CV574" s="14">
        <f t="shared" si="666"/>
        <v>1.5312985271549451E-3</v>
      </c>
      <c r="CW574" s="13">
        <f t="shared" si="635"/>
        <v>0</v>
      </c>
      <c r="CX574" s="14">
        <f t="shared" si="667"/>
        <v>6.353687812428177E-4</v>
      </c>
      <c r="CY574" s="13">
        <f t="shared" si="668"/>
        <v>0</v>
      </c>
      <c r="CZ574" s="13">
        <f t="shared" si="669"/>
        <v>0</v>
      </c>
      <c r="DA574" s="13">
        <f t="shared" si="670"/>
        <v>0</v>
      </c>
      <c r="DB574" s="24">
        <f t="shared" si="636"/>
        <v>70457727.95724757</v>
      </c>
      <c r="DC574" s="18">
        <f>DB574/MAX($DB$13:DB574)-1</f>
        <v>-3.0447567179061164E-2</v>
      </c>
      <c r="DD574" s="18">
        <f t="shared" si="689"/>
        <v>-4.7255908941041813E-3</v>
      </c>
      <c r="DI574" s="16">
        <v>43202</v>
      </c>
      <c r="DJ574" s="19">
        <v>8718199.8481398504</v>
      </c>
      <c r="DK574" s="18">
        <f t="shared" si="671"/>
        <v>2.9077853462209369E-3</v>
      </c>
      <c r="DM574" s="12">
        <f t="shared" si="685"/>
        <v>41106</v>
      </c>
      <c r="DN574" s="15">
        <v>13025938.021104142</v>
      </c>
      <c r="DO574" s="14">
        <f t="shared" si="672"/>
        <v>8.1778504878760039E-4</v>
      </c>
      <c r="DP574" s="14">
        <f>DN574/MAX($DN$13:DN574)-1</f>
        <v>0</v>
      </c>
      <c r="DR574" s="16">
        <v>43343</v>
      </c>
      <c r="DS574" s="13">
        <f t="shared" si="637"/>
        <v>17771981.375016384</v>
      </c>
      <c r="DT574" s="14">
        <f t="shared" si="673"/>
        <v>-6.3732650734760199E-4</v>
      </c>
      <c r="DU574" s="14">
        <f>DS574/MAX($DS$13:DS574)-1</f>
        <v>-1.125027145417079E-2</v>
      </c>
      <c r="DX574" s="42">
        <v>43347</v>
      </c>
      <c r="DY574" s="14">
        <f t="shared" si="674"/>
        <v>1.5055696166936805E-3</v>
      </c>
      <c r="DZ574" s="13">
        <f t="shared" si="690"/>
        <v>0</v>
      </c>
      <c r="EA574" s="18">
        <f t="shared" si="675"/>
        <v>2.8459318632372277E-3</v>
      </c>
      <c r="EB574" s="13">
        <f t="shared" si="676"/>
        <v>5307483.9515114082</v>
      </c>
      <c r="EC574" s="14">
        <f>VLOOKUP(DX574,$Q$13:$S$1892,3,FALSE)</f>
        <v>1.9118388361400562E-2</v>
      </c>
      <c r="ED574" s="13">
        <f t="shared" si="638"/>
        <v>0</v>
      </c>
      <c r="EE574" s="14">
        <f t="shared" si="677"/>
        <v>1.4356332900233859E-3</v>
      </c>
      <c r="EF574" s="13">
        <f t="shared" si="639"/>
        <v>0</v>
      </c>
      <c r="EG574" s="14">
        <f t="shared" si="678"/>
        <v>3.857741321642516E-3</v>
      </c>
      <c r="EH574" s="13">
        <f t="shared" si="679"/>
        <v>0</v>
      </c>
      <c r="EI574" s="13">
        <f t="shared" si="680"/>
        <v>0</v>
      </c>
      <c r="EJ574" s="13">
        <f t="shared" si="681"/>
        <v>0</v>
      </c>
      <c r="EK574" s="24">
        <f t="shared" si="640"/>
        <v>5307483.9515114082</v>
      </c>
      <c r="EL574" s="18">
        <f>EK574/MAX($EK$13:EK574)-1</f>
        <v>-8.7583531125360325E-3</v>
      </c>
      <c r="EM574" s="18">
        <f t="shared" si="691"/>
        <v>2.8459318632372277E-3</v>
      </c>
    </row>
    <row r="575" spans="1:143" x14ac:dyDescent="0.3">
      <c r="A575" s="12">
        <f t="shared" si="682"/>
        <v>41107</v>
      </c>
      <c r="B575" s="13">
        <v>1186505.0159227313</v>
      </c>
      <c r="C575" s="14">
        <f t="shared" si="616"/>
        <v>-3.527133671784588E-4</v>
      </c>
      <c r="D575" s="14">
        <f>B575/MAX($B$13:B575)-1</f>
        <v>-3.7203587713589004E-3</v>
      </c>
      <c r="F575" s="16">
        <v>43346</v>
      </c>
      <c r="G575" s="13">
        <f t="shared" si="617"/>
        <v>2785769.3045571749</v>
      </c>
      <c r="H575" s="14">
        <f t="shared" si="618"/>
        <v>3.7241292632330669E-3</v>
      </c>
      <c r="I575" s="14">
        <f>G575/MAX($G$13:G575)-1</f>
        <v>-6.7744893550718333E-2</v>
      </c>
      <c r="L575" s="12">
        <f t="shared" si="683"/>
        <v>41107</v>
      </c>
      <c r="M575" s="15">
        <v>17584284.947559576</v>
      </c>
      <c r="N575" s="14">
        <f t="shared" si="641"/>
        <v>2.0598672345775171E-3</v>
      </c>
      <c r="O575" s="14">
        <f>M575/MAX(M$13:$M575)-1</f>
        <v>0</v>
      </c>
      <c r="Q575" s="16">
        <v>43346</v>
      </c>
      <c r="R575" s="13">
        <f t="shared" si="619"/>
        <v>98945455.76704815</v>
      </c>
      <c r="S575" s="14">
        <f t="shared" si="620"/>
        <v>1.4040282178466867E-3</v>
      </c>
      <c r="T575" s="14">
        <f>R575/MAX($R$13:R575)-1</f>
        <v>0</v>
      </c>
      <c r="V575" s="12">
        <f t="shared" si="684"/>
        <v>41107</v>
      </c>
      <c r="W575" s="14">
        <f t="shared" si="642"/>
        <v>-3.527133671784588E-4</v>
      </c>
      <c r="X575" s="13">
        <f t="shared" si="643"/>
        <v>126066.15794179034</v>
      </c>
      <c r="Y575" s="14">
        <f t="shared" si="644"/>
        <v>2.0598672345775171E-3</v>
      </c>
      <c r="Z575" s="13">
        <f t="shared" si="645"/>
        <v>23978.570383035771</v>
      </c>
      <c r="AA575" s="14"/>
      <c r="AB575" s="13"/>
      <c r="AC575" s="24">
        <f t="shared" si="646"/>
        <v>150044.72832482611</v>
      </c>
      <c r="AD575" s="18">
        <f>AC575/MAX(AC$13:$AC575)-1</f>
        <v>-2.4202674389810497E-3</v>
      </c>
      <c r="AE575" s="18">
        <f t="shared" si="647"/>
        <v>3.2059669577755301E-5</v>
      </c>
      <c r="AH575" s="16">
        <v>43346</v>
      </c>
      <c r="AI575" s="19">
        <v>4034486824.0502534</v>
      </c>
      <c r="AJ575" s="14">
        <f t="shared" si="621"/>
        <v>2.200632591413676E-4</v>
      </c>
      <c r="AK575" s="18">
        <f>AI575/MAX(AI$13:$AI575)-1</f>
        <v>-3.5526127328791568E-2</v>
      </c>
      <c r="AN575" s="16">
        <v>43346</v>
      </c>
      <c r="AO575" s="14">
        <f t="shared" si="622"/>
        <v>3.7241292632330669E-3</v>
      </c>
      <c r="AP575" s="13">
        <f t="shared" si="648"/>
        <v>0</v>
      </c>
      <c r="AQ575" s="14">
        <f t="shared" si="623"/>
        <v>1.4040282178466867E-3</v>
      </c>
      <c r="AR575" s="13">
        <f t="shared" si="649"/>
        <v>28064718.531866297</v>
      </c>
      <c r="AS575" s="14">
        <f t="shared" si="624"/>
        <v>2.200632591413676E-4</v>
      </c>
      <c r="AT575" s="13">
        <f t="shared" si="650"/>
        <v>0</v>
      </c>
      <c r="AU575" s="24">
        <f t="shared" si="625"/>
        <v>28064718.531866297</v>
      </c>
      <c r="AV575" s="18">
        <f>AU575/MAX(AU$13:$AU575)-1</f>
        <v>0</v>
      </c>
      <c r="AW575" s="18">
        <f t="shared" si="651"/>
        <v>1.4040282178466867E-3</v>
      </c>
      <c r="AZ575" s="42">
        <v>43349</v>
      </c>
      <c r="BA575" s="41">
        <v>14727677</v>
      </c>
      <c r="BB575" s="18">
        <f>BA575/MAX($BA$13:BA575)-1</f>
        <v>0</v>
      </c>
      <c r="BC575" s="29">
        <f t="shared" si="652"/>
        <v>4.0652992180894021E-3</v>
      </c>
      <c r="BG575" s="16">
        <v>43396</v>
      </c>
      <c r="BH575" s="14">
        <f t="shared" si="626"/>
        <v>6.5794186998204829E-3</v>
      </c>
      <c r="BI575" s="13">
        <f t="shared" si="653"/>
        <v>17143539.641313106</v>
      </c>
      <c r="BJ575" s="14">
        <f t="shared" si="627"/>
        <v>2.8104723614106319E-3</v>
      </c>
      <c r="BK575" s="13">
        <f t="shared" si="628"/>
        <v>20976602.001124661</v>
      </c>
      <c r="BL575" s="14">
        <f t="shared" si="629"/>
        <v>3.364369488988439E-3</v>
      </c>
      <c r="BM575" s="13">
        <f t="shared" si="630"/>
        <v>0</v>
      </c>
      <c r="BN575" s="14">
        <f t="shared" si="654"/>
        <v>1.0418337243887077E-3</v>
      </c>
      <c r="BO575" s="13">
        <f t="shared" si="655"/>
        <v>18186084.919218827</v>
      </c>
      <c r="BP575" s="24">
        <f t="shared" si="631"/>
        <v>56306226.561656594</v>
      </c>
      <c r="BQ575" s="18">
        <f>BP575/MAX($BP$13:BP575)-1</f>
        <v>-2.0602881361521663E-2</v>
      </c>
      <c r="BR575" s="18">
        <f t="shared" si="656"/>
        <v>3.3817772854356498E-3</v>
      </c>
      <c r="BU575" s="16">
        <v>43396</v>
      </c>
      <c r="BV575" s="14">
        <f t="shared" si="657"/>
        <v>6.5794186998204829E-3</v>
      </c>
      <c r="BW575" s="13">
        <f t="shared" si="686"/>
        <v>17143539.641313106</v>
      </c>
      <c r="BX575" s="14">
        <f t="shared" si="658"/>
        <v>2.8104723614106319E-3</v>
      </c>
      <c r="BY575" s="13">
        <f t="shared" si="659"/>
        <v>20976602.001124661</v>
      </c>
      <c r="BZ575" s="14">
        <f t="shared" si="660"/>
        <v>3.364369488988439E-3</v>
      </c>
      <c r="CA575" s="13">
        <f t="shared" si="632"/>
        <v>0</v>
      </c>
      <c r="CB575" s="14">
        <f t="shared" si="661"/>
        <v>1.0418337243887077E-3</v>
      </c>
      <c r="CC575" s="13">
        <f t="shared" si="662"/>
        <v>0</v>
      </c>
      <c r="CD575" s="24">
        <f t="shared" si="633"/>
        <v>38120141.642437771</v>
      </c>
      <c r="CE575" s="18">
        <f>CD575/MAX($CD$13:CD575)-1</f>
        <v>-2.9879613431740726E-2</v>
      </c>
      <c r="CF575" s="18">
        <f t="shared" si="687"/>
        <v>4.50195944742382E-3</v>
      </c>
      <c r="CJ575" s="16">
        <v>43349</v>
      </c>
      <c r="CK575" s="19">
        <v>175060.97308051455</v>
      </c>
      <c r="CL575" s="18">
        <f>CK575/MAX($CK$13:CK575)-1</f>
        <v>-3.8713873394616849E-3</v>
      </c>
      <c r="CM575" s="29">
        <f t="shared" si="663"/>
        <v>-3.8713873394616849E-3</v>
      </c>
      <c r="CQ575" s="16">
        <v>43396</v>
      </c>
      <c r="CR575" s="14">
        <f t="shared" si="664"/>
        <v>6.5794186998204829E-3</v>
      </c>
      <c r="CS575" s="13">
        <f t="shared" si="688"/>
        <v>58288034.780464739</v>
      </c>
      <c r="CT575" s="14">
        <f t="shared" si="665"/>
        <v>2.8104723614106319E-3</v>
      </c>
      <c r="CU575" s="13">
        <f t="shared" si="634"/>
        <v>12585961.200674832</v>
      </c>
      <c r="CV575" s="14">
        <f t="shared" si="666"/>
        <v>3.364369488988439E-3</v>
      </c>
      <c r="CW575" s="13">
        <f t="shared" si="635"/>
        <v>0</v>
      </c>
      <c r="CX575" s="14">
        <f t="shared" si="667"/>
        <v>1.0418337243887077E-3</v>
      </c>
      <c r="CY575" s="13">
        <f t="shared" si="668"/>
        <v>0</v>
      </c>
      <c r="CZ575" s="13">
        <f t="shared" si="669"/>
        <v>0</v>
      </c>
      <c r="DA575" s="13">
        <f t="shared" si="670"/>
        <v>0</v>
      </c>
      <c r="DB575" s="24">
        <f t="shared" si="636"/>
        <v>70873995.98113957</v>
      </c>
      <c r="DC575" s="18">
        <f>DB575/MAX($DB$13:DB575)-1</f>
        <v>-2.471939956748348E-2</v>
      </c>
      <c r="DD575" s="18">
        <f t="shared" si="689"/>
        <v>5.908053466393115E-3</v>
      </c>
      <c r="DI575" s="16">
        <v>43203</v>
      </c>
      <c r="DJ575" s="19">
        <v>8717206.147813227</v>
      </c>
      <c r="DK575" s="18">
        <f t="shared" si="671"/>
        <v>-1.1397998943962762E-4</v>
      </c>
      <c r="DM575" s="12">
        <f t="shared" si="685"/>
        <v>41107</v>
      </c>
      <c r="DN575" s="15">
        <v>13040374.915027317</v>
      </c>
      <c r="DO575" s="14">
        <f t="shared" si="672"/>
        <v>1.1083189479164091E-3</v>
      </c>
      <c r="DP575" s="14">
        <f>DN575/MAX($DN$13:DN575)-1</f>
        <v>0</v>
      </c>
      <c r="DR575" s="16">
        <v>43346</v>
      </c>
      <c r="DS575" s="13">
        <f t="shared" si="637"/>
        <v>17766210.179961935</v>
      </c>
      <c r="DT575" s="14">
        <f t="shared" si="673"/>
        <v>-3.2473560109413935E-4</v>
      </c>
      <c r="DU575" s="14">
        <f>DS575/MAX($DS$13:DS575)-1</f>
        <v>-1.1571353691601782E-2</v>
      </c>
      <c r="DX575" s="42">
        <v>43348</v>
      </c>
      <c r="DY575" s="14">
        <f t="shared" si="674"/>
        <v>2.7404297650128751E-3</v>
      </c>
      <c r="DZ575" s="13">
        <f t="shared" si="690"/>
        <v>0</v>
      </c>
      <c r="EA575" s="18">
        <f t="shared" si="675"/>
        <v>1.0257908620201484E-3</v>
      </c>
      <c r="EB575" s="13">
        <f t="shared" si="676"/>
        <v>5312928.3200491872</v>
      </c>
      <c r="EC575" s="14">
        <f>VLOOKUP(DX575,$Q$13:$S$1892,3,FALSE)</f>
        <v>2.4798038964566338E-3</v>
      </c>
      <c r="ED575" s="13">
        <f t="shared" si="638"/>
        <v>0</v>
      </c>
      <c r="EE575" s="14">
        <f t="shared" si="677"/>
        <v>2.6360139926742132E-3</v>
      </c>
      <c r="EF575" s="13">
        <f t="shared" si="639"/>
        <v>0</v>
      </c>
      <c r="EG575" s="14">
        <f t="shared" si="678"/>
        <v>2.2595181038524981E-3</v>
      </c>
      <c r="EH575" s="13">
        <f t="shared" si="679"/>
        <v>0</v>
      </c>
      <c r="EI575" s="13">
        <f t="shared" si="680"/>
        <v>0</v>
      </c>
      <c r="EJ575" s="13">
        <f t="shared" si="681"/>
        <v>0</v>
      </c>
      <c r="EK575" s="24">
        <f t="shared" si="640"/>
        <v>5312928.3200491872</v>
      </c>
      <c r="EL575" s="18">
        <f>EK575/MAX($EK$13:EK575)-1</f>
        <v>-7.7415464891050778E-3</v>
      </c>
      <c r="EM575" s="18">
        <f t="shared" si="691"/>
        <v>1.0257908620201484E-3</v>
      </c>
    </row>
    <row r="576" spans="1:143" x14ac:dyDescent="0.3">
      <c r="A576" s="12">
        <f t="shared" si="682"/>
        <v>41108</v>
      </c>
      <c r="B576" s="13">
        <v>1189115.3389138191</v>
      </c>
      <c r="C576" s="14">
        <f t="shared" si="616"/>
        <v>2.2000100767023412E-3</v>
      </c>
      <c r="D576" s="14">
        <f>B576/MAX($B$13:B576)-1</f>
        <v>-1.5285335214425544E-3</v>
      </c>
      <c r="F576" s="16">
        <v>43347</v>
      </c>
      <c r="G576" s="13">
        <f t="shared" si="617"/>
        <v>2789963.4741812339</v>
      </c>
      <c r="H576" s="14">
        <f t="shared" si="618"/>
        <v>1.5055696166936805E-3</v>
      </c>
      <c r="I576" s="14">
        <f>G576/MAX($G$13:G576)-1</f>
        <v>-6.6341318587440856E-2</v>
      </c>
      <c r="L576" s="12">
        <f t="shared" si="683"/>
        <v>41108</v>
      </c>
      <c r="M576" s="15">
        <v>17590408.276721988</v>
      </c>
      <c r="N576" s="14">
        <f t="shared" si="641"/>
        <v>3.4822736214024097E-4</v>
      </c>
      <c r="O576" s="14">
        <f>M576/MAX(M$13:$M576)-1</f>
        <v>0</v>
      </c>
      <c r="Q576" s="16">
        <v>43347</v>
      </c>
      <c r="R576" s="13">
        <f t="shared" si="619"/>
        <v>100837133.41699836</v>
      </c>
      <c r="S576" s="14">
        <f t="shared" si="620"/>
        <v>1.9118388361400562E-2</v>
      </c>
      <c r="T576" s="14">
        <f>R576/MAX($R$13:R576)-1</f>
        <v>0</v>
      </c>
      <c r="V576" s="12">
        <f t="shared" si="684"/>
        <v>41108</v>
      </c>
      <c r="W576" s="14">
        <f t="shared" si="642"/>
        <v>2.2000100767023412E-3</v>
      </c>
      <c r="X576" s="13">
        <f t="shared" si="643"/>
        <v>126343.50475959343</v>
      </c>
      <c r="Y576" s="14">
        <f t="shared" si="644"/>
        <v>3.4822736214024097E-4</v>
      </c>
      <c r="Z576" s="13">
        <f t="shared" si="645"/>
        <v>23986.920377348149</v>
      </c>
      <c r="AA576" s="14"/>
      <c r="AB576" s="13"/>
      <c r="AC576" s="24">
        <f t="shared" si="646"/>
        <v>150330.42513694157</v>
      </c>
      <c r="AD576" s="18">
        <f>AC576/MAX(AC$13:$AC576)-1</f>
        <v>-5.2079817667760597E-4</v>
      </c>
      <c r="AE576" s="18">
        <f t="shared" si="647"/>
        <v>1.904077639415469E-3</v>
      </c>
      <c r="AH576" s="16">
        <v>43347</v>
      </c>
      <c r="AI576" s="19">
        <v>3989881697.3945446</v>
      </c>
      <c r="AJ576" s="14">
        <f t="shared" si="621"/>
        <v>-1.1055960423469458E-2</v>
      </c>
      <c r="AK576" s="18">
        <f>AI576/MAX(AI$13:$AI576)-1</f>
        <v>-4.6189312294514839E-2</v>
      </c>
      <c r="AN576" s="16">
        <v>43347</v>
      </c>
      <c r="AO576" s="14">
        <f t="shared" si="622"/>
        <v>1.5055696166936805E-3</v>
      </c>
      <c r="AP576" s="13">
        <f t="shared" si="648"/>
        <v>0</v>
      </c>
      <c r="AQ576" s="14">
        <f t="shared" si="623"/>
        <v>1.9118388361400562E-2</v>
      </c>
      <c r="AR576" s="13">
        <f t="shared" si="649"/>
        <v>28601270.720011912</v>
      </c>
      <c r="AS576" s="14">
        <f t="shared" si="624"/>
        <v>-1.1055960423469458E-2</v>
      </c>
      <c r="AT576" s="13">
        <f t="shared" si="650"/>
        <v>0</v>
      </c>
      <c r="AU576" s="24">
        <f t="shared" si="625"/>
        <v>28601270.720011912</v>
      </c>
      <c r="AV576" s="18">
        <f>AU576/MAX(AU$13:$AU576)-1</f>
        <v>0</v>
      </c>
      <c r="AW576" s="18">
        <f t="shared" si="651"/>
        <v>1.9118388361400562E-2</v>
      </c>
      <c r="AZ576" s="42">
        <v>43350</v>
      </c>
      <c r="BA576" s="41">
        <v>14753023</v>
      </c>
      <c r="BB576" s="18">
        <f>BA576/MAX($BA$13:BA576)-1</f>
        <v>0</v>
      </c>
      <c r="BC576" s="29">
        <f t="shared" si="652"/>
        <v>1.7209774494646446E-3</v>
      </c>
      <c r="BG576" s="16">
        <v>43397</v>
      </c>
      <c r="BH576" s="14">
        <f t="shared" si="626"/>
        <v>6.7965342891591618E-3</v>
      </c>
      <c r="BI576" s="13">
        <f t="shared" si="653"/>
        <v>17260056.296322849</v>
      </c>
      <c r="BJ576" s="14">
        <f t="shared" si="627"/>
        <v>-9.4189363825688543E-3</v>
      </c>
      <c r="BK576" s="13">
        <f t="shared" si="628"/>
        <v>20779024.721353602</v>
      </c>
      <c r="BL576" s="14">
        <f t="shared" si="629"/>
        <v>9.6931685656105326E-3</v>
      </c>
      <c r="BM576" s="13">
        <f t="shared" si="630"/>
        <v>0</v>
      </c>
      <c r="BN576" s="14">
        <f t="shared" si="654"/>
        <v>-1.1079293044305993E-3</v>
      </c>
      <c r="BO576" s="13">
        <f t="shared" si="655"/>
        <v>18165936.022803962</v>
      </c>
      <c r="BP576" s="24">
        <f t="shared" si="631"/>
        <v>56205017.040480413</v>
      </c>
      <c r="BQ576" s="18">
        <f>BP576/MAX($BP$13:BP576)-1</f>
        <v>-2.2363331661102492E-2</v>
      </c>
      <c r="BR576" s="18">
        <f t="shared" si="656"/>
        <v>-1.7974836418021001E-3</v>
      </c>
      <c r="BU576" s="16">
        <v>43397</v>
      </c>
      <c r="BV576" s="14">
        <f t="shared" si="657"/>
        <v>6.7965342891591618E-3</v>
      </c>
      <c r="BW576" s="13">
        <f t="shared" si="686"/>
        <v>17260056.296322849</v>
      </c>
      <c r="BX576" s="14">
        <f t="shared" si="658"/>
        <v>-9.4189363825688543E-3</v>
      </c>
      <c r="BY576" s="13">
        <f t="shared" si="659"/>
        <v>20779024.721353602</v>
      </c>
      <c r="BZ576" s="14">
        <f t="shared" si="660"/>
        <v>9.6931685656105326E-3</v>
      </c>
      <c r="CA576" s="13">
        <f t="shared" si="632"/>
        <v>0</v>
      </c>
      <c r="CB576" s="14">
        <f t="shared" si="661"/>
        <v>-1.1079293044305993E-3</v>
      </c>
      <c r="CC576" s="13">
        <f t="shared" si="662"/>
        <v>0</v>
      </c>
      <c r="CD576" s="24">
        <f t="shared" si="633"/>
        <v>38039081.01767645</v>
      </c>
      <c r="CE576" s="18">
        <f>CD576/MAX($CD$13:CD576)-1</f>
        <v>-3.194252718915902E-2</v>
      </c>
      <c r="CF576" s="18">
        <f t="shared" si="687"/>
        <v>-2.1264513002511309E-3</v>
      </c>
      <c r="CJ576" s="16">
        <v>43350</v>
      </c>
      <c r="CK576" s="19">
        <v>175060.97308051455</v>
      </c>
      <c r="CL576" s="18">
        <f>CK576/MAX($CK$13:CK576)-1</f>
        <v>-3.8713873394616849E-3</v>
      </c>
      <c r="CM576" s="29">
        <f t="shared" si="663"/>
        <v>0</v>
      </c>
      <c r="CQ576" s="16">
        <v>43397</v>
      </c>
      <c r="CR576" s="14">
        <f t="shared" si="664"/>
        <v>6.7965342891591618E-3</v>
      </c>
      <c r="CS576" s="13">
        <f t="shared" si="688"/>
        <v>58684191.407497868</v>
      </c>
      <c r="CT576" s="14">
        <f t="shared" si="665"/>
        <v>-9.4189363825688543E-3</v>
      </c>
      <c r="CU576" s="13">
        <f t="shared" si="634"/>
        <v>12467414.832812196</v>
      </c>
      <c r="CV576" s="14">
        <f t="shared" si="666"/>
        <v>9.6931685656105326E-3</v>
      </c>
      <c r="CW576" s="13">
        <f t="shared" si="635"/>
        <v>0</v>
      </c>
      <c r="CX576" s="14">
        <f t="shared" si="667"/>
        <v>-1.1079293044305993E-3</v>
      </c>
      <c r="CY576" s="13">
        <f t="shared" si="668"/>
        <v>0</v>
      </c>
      <c r="CZ576" s="13">
        <f t="shared" si="669"/>
        <v>0</v>
      </c>
      <c r="DA576" s="13">
        <f t="shared" si="670"/>
        <v>-5.4497959480842573E-3</v>
      </c>
      <c r="DB576" s="24">
        <f t="shared" si="636"/>
        <v>71151606.240310058</v>
      </c>
      <c r="DC576" s="18">
        <f>DB576/MAX($DB$13:DB576)-1</f>
        <v>-2.0899269257319109E-2</v>
      </c>
      <c r="DD576" s="18">
        <f t="shared" si="689"/>
        <v>3.9169550880744364E-3</v>
      </c>
      <c r="DI576" s="16">
        <v>43206</v>
      </c>
      <c r="DJ576" s="19">
        <v>8769184.0290981662</v>
      </c>
      <c r="DK576" s="18">
        <f t="shared" si="671"/>
        <v>5.9626766195013392E-3</v>
      </c>
      <c r="DM576" s="12">
        <f t="shared" si="685"/>
        <v>41108</v>
      </c>
      <c r="DN576" s="15">
        <v>13041959.785131184</v>
      </c>
      <c r="DO576" s="14">
        <f t="shared" si="672"/>
        <v>1.2153562410555097E-4</v>
      </c>
      <c r="DP576" s="14">
        <f>DN576/MAX($DN$13:DN576)-1</f>
        <v>0</v>
      </c>
      <c r="DR576" s="16">
        <v>43347</v>
      </c>
      <c r="DS576" s="13">
        <f t="shared" si="637"/>
        <v>17816771.603602059</v>
      </c>
      <c r="DT576" s="14">
        <f t="shared" si="673"/>
        <v>2.8459318632372277E-3</v>
      </c>
      <c r="DU576" s="14">
        <f>DS576/MAX($DS$13:DS576)-1</f>
        <v>-8.7583531125362546E-3</v>
      </c>
      <c r="DX576" s="42">
        <v>43349</v>
      </c>
      <c r="DY576" s="14">
        <f t="shared" si="674"/>
        <v>1.0144885472487264E-3</v>
      </c>
      <c r="DZ576" s="13">
        <f t="shared" si="690"/>
        <v>0</v>
      </c>
      <c r="EA576" s="18">
        <f t="shared" si="675"/>
        <v>-1.5771798948356341E-3</v>
      </c>
      <c r="EB576" s="13">
        <f t="shared" si="676"/>
        <v>5304548.8763201032</v>
      </c>
      <c r="EC576" s="14">
        <f>VLOOKUP(DX576,$Q$13:$S$1892,3,FALSE)</f>
        <v>-4.827630272219996E-3</v>
      </c>
      <c r="ED576" s="13">
        <f t="shared" si="638"/>
        <v>0</v>
      </c>
      <c r="EE576" s="14">
        <f t="shared" si="677"/>
        <v>9.6366247155410534E-4</v>
      </c>
      <c r="EF576" s="13">
        <f t="shared" si="639"/>
        <v>0</v>
      </c>
      <c r="EG576" s="14">
        <f t="shared" si="678"/>
        <v>4.0652992180894021E-3</v>
      </c>
      <c r="EH576" s="13">
        <f t="shared" si="679"/>
        <v>0</v>
      </c>
      <c r="EI576" s="13">
        <f t="shared" si="680"/>
        <v>0</v>
      </c>
      <c r="EJ576" s="13">
        <f t="shared" si="681"/>
        <v>-5.4497959480842573E-3</v>
      </c>
      <c r="EK576" s="24">
        <f t="shared" si="640"/>
        <v>5304548.8763201032</v>
      </c>
      <c r="EL576" s="18">
        <f>EK576/MAX($EK$13:EK576)-1</f>
        <v>-9.3065165724630639E-3</v>
      </c>
      <c r="EM576" s="18">
        <f t="shared" si="691"/>
        <v>-1.5771798948355231E-3</v>
      </c>
    </row>
    <row r="577" spans="1:143" x14ac:dyDescent="0.3">
      <c r="A577" s="12">
        <f t="shared" si="682"/>
        <v>41109</v>
      </c>
      <c r="B577" s="13">
        <v>1179655.2323103382</v>
      </c>
      <c r="C577" s="14">
        <f t="shared" si="616"/>
        <v>-7.9555836964664284E-3</v>
      </c>
      <c r="D577" s="14">
        <f>B577/MAX($B$13:B577)-1</f>
        <v>-9.4719568415462252E-3</v>
      </c>
      <c r="F577" s="16">
        <v>43348</v>
      </c>
      <c r="G577" s="13">
        <f t="shared" si="617"/>
        <v>2797609.173129179</v>
      </c>
      <c r="H577" s="14">
        <f t="shared" si="618"/>
        <v>2.7404297650128751E-3</v>
      </c>
      <c r="I577" s="14">
        <f>G577/MAX($G$13:G577)-1</f>
        <v>-6.3782692546535125E-2</v>
      </c>
      <c r="L577" s="12">
        <f t="shared" si="683"/>
        <v>41109</v>
      </c>
      <c r="M577" s="15">
        <v>17655026.34345882</v>
      </c>
      <c r="N577" s="14">
        <f t="shared" si="641"/>
        <v>3.6734830551001796E-3</v>
      </c>
      <c r="O577" s="14">
        <f>M577/MAX(M$13:$M577)-1</f>
        <v>0</v>
      </c>
      <c r="Q577" s="16">
        <v>43348</v>
      </c>
      <c r="R577" s="13">
        <f t="shared" si="619"/>
        <v>101087189.73335335</v>
      </c>
      <c r="S577" s="14">
        <f t="shared" si="620"/>
        <v>2.4798038964566338E-3</v>
      </c>
      <c r="T577" s="14">
        <f>R577/MAX($R$13:R577)-1</f>
        <v>0</v>
      </c>
      <c r="V577" s="12">
        <f t="shared" si="684"/>
        <v>41109</v>
      </c>
      <c r="W577" s="14">
        <f t="shared" si="642"/>
        <v>-7.9555836964664284E-3</v>
      </c>
      <c r="X577" s="13">
        <f t="shared" si="643"/>
        <v>125338.36843297358</v>
      </c>
      <c r="Y577" s="14">
        <f t="shared" si="644"/>
        <v>3.6734830551001796E-3</v>
      </c>
      <c r="Z577" s="13">
        <f t="shared" si="645"/>
        <v>24075.035922898376</v>
      </c>
      <c r="AA577" s="14"/>
      <c r="AB577" s="13"/>
      <c r="AC577" s="24">
        <f t="shared" si="646"/>
        <v>149413.40435587196</v>
      </c>
      <c r="AD577" s="18">
        <f>AC577/MAX(AC$13:$AC577)-1</f>
        <v>-6.6176557987055462E-3</v>
      </c>
      <c r="AE577" s="18">
        <f t="shared" si="647"/>
        <v>-6.1000345088778607E-3</v>
      </c>
      <c r="AH577" s="16">
        <v>43348</v>
      </c>
      <c r="AI577" s="19">
        <v>4026983777.5464029</v>
      </c>
      <c r="AJ577" s="14">
        <f t="shared" si="621"/>
        <v>9.2990426698833506E-3</v>
      </c>
      <c r="AK577" s="18">
        <f>AI577/MAX(AI$13:$AI577)-1</f>
        <v>-3.7319786010550748E-2</v>
      </c>
      <c r="AN577" s="16">
        <v>43348</v>
      </c>
      <c r="AO577" s="14">
        <f t="shared" si="622"/>
        <v>2.7404297650128751E-3</v>
      </c>
      <c r="AP577" s="13">
        <f t="shared" si="648"/>
        <v>0</v>
      </c>
      <c r="AQ577" s="14">
        <f t="shared" si="623"/>
        <v>2.4798038964566338E-3</v>
      </c>
      <c r="AR577" s="13">
        <f t="shared" si="649"/>
        <v>28672196.262587007</v>
      </c>
      <c r="AS577" s="14">
        <f t="shared" si="624"/>
        <v>9.2990426698833506E-3</v>
      </c>
      <c r="AT577" s="13">
        <f t="shared" si="650"/>
        <v>0</v>
      </c>
      <c r="AU577" s="24">
        <f t="shared" si="625"/>
        <v>28672196.262587007</v>
      </c>
      <c r="AV577" s="18">
        <f>AU577/MAX(AU$13:$AU577)-1</f>
        <v>0</v>
      </c>
      <c r="AW577" s="18">
        <f t="shared" si="651"/>
        <v>2.4798038964566338E-3</v>
      </c>
      <c r="AZ577" s="42">
        <v>43353</v>
      </c>
      <c r="BA577" s="41">
        <v>14763576</v>
      </c>
      <c r="BB577" s="18">
        <f>BA577/MAX($BA$13:BA577)-1</f>
        <v>0</v>
      </c>
      <c r="BC577" s="29">
        <f t="shared" si="652"/>
        <v>7.1531102473021413E-4</v>
      </c>
      <c r="BG577" s="16">
        <v>43398</v>
      </c>
      <c r="BH577" s="14">
        <f t="shared" si="626"/>
        <v>-2.9386691362232042E-3</v>
      </c>
      <c r="BI577" s="13">
        <f t="shared" si="653"/>
        <v>17209334.70159537</v>
      </c>
      <c r="BJ577" s="14">
        <f t="shared" si="627"/>
        <v>1.0193843926951107E-2</v>
      </c>
      <c r="BK577" s="13">
        <f t="shared" si="628"/>
        <v>20990842.856317338</v>
      </c>
      <c r="BL577" s="14">
        <f t="shared" si="629"/>
        <v>1.0042445614675932E-2</v>
      </c>
      <c r="BM577" s="13">
        <f t="shared" si="630"/>
        <v>0</v>
      </c>
      <c r="BN577" s="14">
        <f t="shared" si="654"/>
        <v>2.9893831075056276E-3</v>
      </c>
      <c r="BO577" s="13">
        <f t="shared" si="655"/>
        <v>18220240.96508256</v>
      </c>
      <c r="BP577" s="24">
        <f t="shared" si="631"/>
        <v>56420418.522995263</v>
      </c>
      <c r="BQ577" s="18">
        <f>BP577/MAX($BP$13:BP577)-1</f>
        <v>-1.8616612972815139E-2</v>
      </c>
      <c r="BR577" s="18">
        <f t="shared" si="656"/>
        <v>3.8324244677252484E-3</v>
      </c>
      <c r="BU577" s="16">
        <v>43398</v>
      </c>
      <c r="BV577" s="14">
        <f t="shared" si="657"/>
        <v>-2.9386691362232042E-3</v>
      </c>
      <c r="BW577" s="13">
        <f t="shared" si="686"/>
        <v>17209334.70159537</v>
      </c>
      <c r="BX577" s="14">
        <f t="shared" si="658"/>
        <v>1.0193843926951107E-2</v>
      </c>
      <c r="BY577" s="13">
        <f t="shared" si="659"/>
        <v>20990842.856317338</v>
      </c>
      <c r="BZ577" s="14">
        <f t="shared" si="660"/>
        <v>1.0042445614675932E-2</v>
      </c>
      <c r="CA577" s="13">
        <f t="shared" si="632"/>
        <v>0</v>
      </c>
      <c r="CB577" s="14">
        <f t="shared" si="661"/>
        <v>2.9893831075056276E-3</v>
      </c>
      <c r="CC577" s="13">
        <f t="shared" si="662"/>
        <v>0</v>
      </c>
      <c r="CD577" s="24">
        <f t="shared" si="633"/>
        <v>38200177.557912707</v>
      </c>
      <c r="CE577" s="18">
        <f>CD577/MAX($CD$13:CD577)-1</f>
        <v>-2.7842777525196039E-2</v>
      </c>
      <c r="CF577" s="18">
        <f t="shared" si="687"/>
        <v>4.2350271333158052E-3</v>
      </c>
      <c r="CJ577" s="16">
        <v>43353</v>
      </c>
      <c r="CK577" s="19">
        <v>175060.97308051455</v>
      </c>
      <c r="CL577" s="18">
        <f>CK577/MAX($CK$13:CK577)-1</f>
        <v>-3.8713873394616849E-3</v>
      </c>
      <c r="CM577" s="29">
        <f t="shared" si="663"/>
        <v>0</v>
      </c>
      <c r="CQ577" s="16">
        <v>43398</v>
      </c>
      <c r="CR577" s="14">
        <f t="shared" si="664"/>
        <v>-2.9386691362232042E-3</v>
      </c>
      <c r="CS577" s="13">
        <f t="shared" si="688"/>
        <v>58511737.985424437</v>
      </c>
      <c r="CT577" s="14">
        <f t="shared" si="665"/>
        <v>1.0193843926951107E-2</v>
      </c>
      <c r="CU577" s="13">
        <f t="shared" si="634"/>
        <v>12594505.713790439</v>
      </c>
      <c r="CV577" s="14">
        <f t="shared" si="666"/>
        <v>1.0042445614675932E-2</v>
      </c>
      <c r="CW577" s="13">
        <f t="shared" si="635"/>
        <v>0</v>
      </c>
      <c r="CX577" s="14">
        <f t="shared" si="667"/>
        <v>2.9893831075056276E-3</v>
      </c>
      <c r="CY577" s="13">
        <f t="shared" si="668"/>
        <v>0</v>
      </c>
      <c r="CZ577" s="13">
        <f t="shared" si="669"/>
        <v>0</v>
      </c>
      <c r="DA577" s="13">
        <f t="shared" si="670"/>
        <v>4.8828811671217665E-3</v>
      </c>
      <c r="DB577" s="24">
        <f t="shared" si="636"/>
        <v>71106243.699214876</v>
      </c>
      <c r="DC577" s="18">
        <f>DB577/MAX($DB$13:DB577)-1</f>
        <v>-2.1523492651301712E-2</v>
      </c>
      <c r="DD577" s="18">
        <f t="shared" si="689"/>
        <v>-6.375476744961972E-4</v>
      </c>
      <c r="DI577" s="16">
        <v>43207</v>
      </c>
      <c r="DJ577" s="19">
        <v>8787014.8511010874</v>
      </c>
      <c r="DK577" s="18">
        <f t="shared" si="671"/>
        <v>2.0333501889975292E-3</v>
      </c>
      <c r="DM577" s="12">
        <f t="shared" si="685"/>
        <v>41109</v>
      </c>
      <c r="DN577" s="15">
        <v>13060552.808627782</v>
      </c>
      <c r="DO577" s="14">
        <f t="shared" si="672"/>
        <v>1.4256311016842549E-3</v>
      </c>
      <c r="DP577" s="14">
        <f>DN577/MAX($DN$13:DN577)-1</f>
        <v>0</v>
      </c>
      <c r="DR577" s="16">
        <v>43348</v>
      </c>
      <c r="DS577" s="13">
        <f t="shared" si="637"/>
        <v>17835047.885103736</v>
      </c>
      <c r="DT577" s="14">
        <f t="shared" si="673"/>
        <v>1.0257908620201484E-3</v>
      </c>
      <c r="DU577" s="14">
        <f>DS577/MAX($DS$13:DS577)-1</f>
        <v>-7.7415464891051888E-3</v>
      </c>
      <c r="DX577" s="42">
        <v>43350</v>
      </c>
      <c r="DY577" s="14">
        <f t="shared" si="674"/>
        <v>-7.7335231345276867E-4</v>
      </c>
      <c r="DZ577" s="13">
        <f t="shared" si="690"/>
        <v>0</v>
      </c>
      <c r="EA577" s="18">
        <f t="shared" si="675"/>
        <v>-3.3294114990567447E-4</v>
      </c>
      <c r="EB577" s="13">
        <f t="shared" si="676"/>
        <v>5302782.77371749</v>
      </c>
      <c r="EC577" s="14">
        <f>VLOOKUP(DX577,$Q$13:$S$1892,3,FALSE)</f>
        <v>1.6056746452843829E-3</v>
      </c>
      <c r="ED577" s="13">
        <f t="shared" si="638"/>
        <v>0</v>
      </c>
      <c r="EE577" s="14">
        <f t="shared" si="677"/>
        <v>-8.2553444454236402E-4</v>
      </c>
      <c r="EF577" s="13">
        <f t="shared" si="639"/>
        <v>0</v>
      </c>
      <c r="EG577" s="14">
        <f t="shared" si="678"/>
        <v>1.7209774494646446E-3</v>
      </c>
      <c r="EH577" s="13">
        <f t="shared" si="679"/>
        <v>0</v>
      </c>
      <c r="EI577" s="13">
        <f t="shared" si="680"/>
        <v>0</v>
      </c>
      <c r="EJ577" s="13">
        <f t="shared" si="681"/>
        <v>4.8828811671217665E-3</v>
      </c>
      <c r="EK577" s="24">
        <f t="shared" si="640"/>
        <v>5302782.77371749</v>
      </c>
      <c r="EL577" s="18">
        <f>EK577/MAX($EK$13:EK577)-1</f>
        <v>-9.6363592000395792E-3</v>
      </c>
      <c r="EM577" s="18">
        <f t="shared" si="691"/>
        <v>-3.3294114990567447E-4</v>
      </c>
    </row>
    <row r="578" spans="1:143" x14ac:dyDescent="0.3">
      <c r="A578" s="12">
        <f t="shared" si="682"/>
        <v>41110</v>
      </c>
      <c r="B578" s="13">
        <v>1176272.0194331771</v>
      </c>
      <c r="C578" s="14">
        <f t="shared" si="616"/>
        <v>-2.8679675082143863E-3</v>
      </c>
      <c r="D578" s="14">
        <f>B578/MAX($B$13:B578)-1</f>
        <v>-1.2312759085299829E-2</v>
      </c>
      <c r="F578" s="16">
        <v>43349</v>
      </c>
      <c r="G578" s="13">
        <f t="shared" si="617"/>
        <v>2800447.3155949963</v>
      </c>
      <c r="H578" s="14">
        <f t="shared" si="618"/>
        <v>1.0144885472487264E-3</v>
      </c>
      <c r="I578" s="14">
        <f>G578/MAX($G$13:G578)-1</f>
        <v>-6.2832910810387665E-2</v>
      </c>
      <c r="L578" s="12">
        <f t="shared" si="683"/>
        <v>41110</v>
      </c>
      <c r="M578" s="15">
        <v>17674935.175475169</v>
      </c>
      <c r="N578" s="14">
        <f t="shared" si="641"/>
        <v>1.1276580181216467E-3</v>
      </c>
      <c r="O578" s="14">
        <f>M578/MAX(M$13:$M578)-1</f>
        <v>0</v>
      </c>
      <c r="Q578" s="16">
        <v>43349</v>
      </c>
      <c r="R578" s="13">
        <f t="shared" si="619"/>
        <v>100599178.15606296</v>
      </c>
      <c r="S578" s="14">
        <f t="shared" si="620"/>
        <v>-4.827630272219996E-3</v>
      </c>
      <c r="T578" s="14">
        <f>R578/MAX($R$13:R578)-1</f>
        <v>-4.827630272219996E-3</v>
      </c>
      <c r="V578" s="12">
        <f t="shared" si="684"/>
        <v>41110</v>
      </c>
      <c r="W578" s="14">
        <f t="shared" si="642"/>
        <v>-2.8679675082143863E-3</v>
      </c>
      <c r="X578" s="13">
        <f t="shared" si="643"/>
        <v>124978.90206477522</v>
      </c>
      <c r="Y578" s="14">
        <f t="shared" si="644"/>
        <v>1.1276580181216467E-3</v>
      </c>
      <c r="Z578" s="13">
        <f t="shared" si="645"/>
        <v>24102.184330193399</v>
      </c>
      <c r="AA578" s="14"/>
      <c r="AB578" s="13"/>
      <c r="AC578" s="24">
        <f t="shared" si="646"/>
        <v>149081.08639496862</v>
      </c>
      <c r="AD578" s="18">
        <f>AC578/MAX(AC$13:$AC578)-1</f>
        <v>-8.8270880544358832E-3</v>
      </c>
      <c r="AE578" s="18">
        <f t="shared" si="647"/>
        <v>-2.2241509209697252E-3</v>
      </c>
      <c r="AH578" s="16">
        <v>43349</v>
      </c>
      <c r="AI578" s="19">
        <v>4082859894.490098</v>
      </c>
      <c r="AJ578" s="14">
        <f t="shared" si="621"/>
        <v>1.387542638121575E-2</v>
      </c>
      <c r="AK578" s="18">
        <f>AI578/MAX(AI$13:$AI578)-1</f>
        <v>-2.3962187572687199E-2</v>
      </c>
      <c r="AN578" s="16">
        <v>43349</v>
      </c>
      <c r="AO578" s="14">
        <f t="shared" si="622"/>
        <v>1.0144885472487264E-3</v>
      </c>
      <c r="AP578" s="13">
        <f t="shared" si="648"/>
        <v>0</v>
      </c>
      <c r="AQ578" s="14">
        <f t="shared" si="623"/>
        <v>-4.827630272219996E-3</v>
      </c>
      <c r="AR578" s="13">
        <f t="shared" si="649"/>
        <v>28533777.499938708</v>
      </c>
      <c r="AS578" s="14">
        <f t="shared" si="624"/>
        <v>1.387542638121575E-2</v>
      </c>
      <c r="AT578" s="13">
        <f t="shared" si="650"/>
        <v>0</v>
      </c>
      <c r="AU578" s="24">
        <f t="shared" si="625"/>
        <v>28533777.499938708</v>
      </c>
      <c r="AV578" s="18">
        <f>AU578/MAX(AU$13:$AU578)-1</f>
        <v>-4.827630272219996E-3</v>
      </c>
      <c r="AW578" s="18">
        <f t="shared" si="651"/>
        <v>-4.827630272219996E-3</v>
      </c>
      <c r="AZ578" s="42">
        <v>43354</v>
      </c>
      <c r="BA578" s="41">
        <v>14867923</v>
      </c>
      <c r="BB578" s="18">
        <f>BA578/MAX($BA$13:BA578)-1</f>
        <v>0</v>
      </c>
      <c r="BC578" s="29">
        <f t="shared" si="652"/>
        <v>7.0678675681283831E-3</v>
      </c>
      <c r="BG578" s="16">
        <v>43399</v>
      </c>
      <c r="BH578" s="14">
        <f t="shared" si="626"/>
        <v>0</v>
      </c>
      <c r="BI578" s="13">
        <f t="shared" si="653"/>
        <v>17209334.70159537</v>
      </c>
      <c r="BJ578" s="14">
        <f t="shared" si="627"/>
        <v>3.2477696149051383E-3</v>
      </c>
      <c r="BK578" s="13">
        <f t="shared" si="628"/>
        <v>21059016.277937334</v>
      </c>
      <c r="BL578" s="14">
        <f t="shared" si="629"/>
        <v>2.2204460492503131E-15</v>
      </c>
      <c r="BM578" s="13">
        <f t="shared" si="630"/>
        <v>0</v>
      </c>
      <c r="BN578" s="14">
        <f t="shared" si="654"/>
        <v>1.2006550591259213E-4</v>
      </c>
      <c r="BO578" s="13">
        <f t="shared" si="655"/>
        <v>18222428.587531883</v>
      </c>
      <c r="BP578" s="24">
        <f t="shared" si="631"/>
        <v>56490779.567064583</v>
      </c>
      <c r="BQ578" s="18">
        <f>BP578/MAX($BP$13:BP578)-1</f>
        <v>-1.7392744707545593E-2</v>
      </c>
      <c r="BR578" s="18">
        <f t="shared" si="656"/>
        <v>1.247084759582906E-3</v>
      </c>
      <c r="BU578" s="16">
        <v>43399</v>
      </c>
      <c r="BV578" s="14">
        <f t="shared" si="657"/>
        <v>0</v>
      </c>
      <c r="BW578" s="13">
        <f t="shared" si="686"/>
        <v>17209334.70159537</v>
      </c>
      <c r="BX578" s="14">
        <f t="shared" si="658"/>
        <v>3.2477696149051383E-3</v>
      </c>
      <c r="BY578" s="13">
        <f t="shared" si="659"/>
        <v>21059016.277937334</v>
      </c>
      <c r="BZ578" s="14">
        <f t="shared" si="660"/>
        <v>2.2204460492503131E-15</v>
      </c>
      <c r="CA578" s="13">
        <f t="shared" si="632"/>
        <v>0</v>
      </c>
      <c r="CB578" s="14">
        <f t="shared" si="661"/>
        <v>1.2006550591259213E-4</v>
      </c>
      <c r="CC578" s="13">
        <f t="shared" si="662"/>
        <v>0</v>
      </c>
      <c r="CD578" s="24">
        <f t="shared" si="633"/>
        <v>38268350.979532704</v>
      </c>
      <c r="CE578" s="18">
        <f>CD578/MAX($CD$13:CD578)-1</f>
        <v>-2.6107830505428198E-2</v>
      </c>
      <c r="CF578" s="18">
        <f t="shared" si="687"/>
        <v>1.7846362498352697E-3</v>
      </c>
      <c r="CJ578" s="16">
        <v>43354</v>
      </c>
      <c r="CK578" s="19">
        <v>175060.97308051455</v>
      </c>
      <c r="CL578" s="18">
        <f>CK578/MAX($CK$13:CK578)-1</f>
        <v>-3.8713873394616849E-3</v>
      </c>
      <c r="CM578" s="29">
        <f t="shared" si="663"/>
        <v>0</v>
      </c>
      <c r="CQ578" s="16">
        <v>43399</v>
      </c>
      <c r="CR578" s="14">
        <f t="shared" si="664"/>
        <v>0</v>
      </c>
      <c r="CS578" s="13">
        <f t="shared" si="688"/>
        <v>58511737.985424437</v>
      </c>
      <c r="CT578" s="14">
        <f t="shared" si="665"/>
        <v>3.2477696149051383E-3</v>
      </c>
      <c r="CU578" s="13">
        <f t="shared" si="634"/>
        <v>12635409.766762437</v>
      </c>
      <c r="CV578" s="14">
        <f t="shared" si="666"/>
        <v>2.2204460492503131E-15</v>
      </c>
      <c r="CW578" s="13">
        <f t="shared" si="635"/>
        <v>0</v>
      </c>
      <c r="CX578" s="14">
        <f t="shared" si="667"/>
        <v>1.2006550591259213E-4</v>
      </c>
      <c r="CY578" s="13">
        <f t="shared" si="668"/>
        <v>0</v>
      </c>
      <c r="CZ578" s="13">
        <f t="shared" si="669"/>
        <v>0</v>
      </c>
      <c r="DA578" s="13">
        <f t="shared" si="670"/>
        <v>0</v>
      </c>
      <c r="DB578" s="24">
        <f t="shared" si="636"/>
        <v>71147147.75218688</v>
      </c>
      <c r="DC578" s="18">
        <f>DB578/MAX($DB$13:DB578)-1</f>
        <v>-2.0960621477038033E-2</v>
      </c>
      <c r="DD578" s="18">
        <f t="shared" si="689"/>
        <v>5.7525261979840536E-4</v>
      </c>
      <c r="DI578" s="16">
        <v>43208</v>
      </c>
      <c r="DJ578" s="19">
        <v>8736160.4809232987</v>
      </c>
      <c r="DK578" s="18">
        <f t="shared" si="671"/>
        <v>-5.7874455704847172E-3</v>
      </c>
      <c r="DM578" s="12">
        <f t="shared" si="685"/>
        <v>41110</v>
      </c>
      <c r="DN578" s="15">
        <v>13086689.874867534</v>
      </c>
      <c r="DO578" s="14">
        <f t="shared" si="672"/>
        <v>2.0012220480043474E-3</v>
      </c>
      <c r="DP578" s="14">
        <f>DN578/MAX($DN$13:DN578)-1</f>
        <v>0</v>
      </c>
      <c r="DR578" s="16">
        <v>43349</v>
      </c>
      <c r="DS578" s="13">
        <f t="shared" si="637"/>
        <v>17806918.80615592</v>
      </c>
      <c r="DT578" s="14">
        <f t="shared" si="673"/>
        <v>-1.5771798948356341E-3</v>
      </c>
      <c r="DU578" s="14">
        <f>DS578/MAX($DS$13:DS578)-1</f>
        <v>-9.3065165724631749E-3</v>
      </c>
      <c r="DX578" s="42">
        <v>43353</v>
      </c>
      <c r="DY578" s="14">
        <f t="shared" si="674"/>
        <v>8.4042680617013588E-6</v>
      </c>
      <c r="DZ578" s="13">
        <f t="shared" si="690"/>
        <v>0</v>
      </c>
      <c r="EA578" s="18">
        <f t="shared" si="675"/>
        <v>-7.8408489345282995E-4</v>
      </c>
      <c r="EB578" s="13">
        <f t="shared" si="676"/>
        <v>5298624.9418513561</v>
      </c>
      <c r="EC578" s="14">
        <f>VLOOKUP(DX578,$Q$13:$S$1892,3,FALSE)</f>
        <v>-6.0712621036684844E-3</v>
      </c>
      <c r="ED578" s="13">
        <f t="shared" si="638"/>
        <v>0</v>
      </c>
      <c r="EE578" s="14">
        <f t="shared" si="677"/>
        <v>1.5882479548201545E-4</v>
      </c>
      <c r="EF578" s="13">
        <f t="shared" si="639"/>
        <v>0</v>
      </c>
      <c r="EG578" s="14">
        <f t="shared" si="678"/>
        <v>7.1531102473021413E-4</v>
      </c>
      <c r="EH578" s="13">
        <f t="shared" si="679"/>
        <v>0</v>
      </c>
      <c r="EI578" s="13">
        <f t="shared" si="680"/>
        <v>0</v>
      </c>
      <c r="EJ578" s="13">
        <f t="shared" si="681"/>
        <v>0</v>
      </c>
      <c r="EK578" s="24">
        <f t="shared" si="640"/>
        <v>5298624.9418513561</v>
      </c>
      <c r="EL578" s="18">
        <f>EK578/MAX($EK$13:EK578)-1</f>
        <v>-1.0412888369815798E-2</v>
      </c>
      <c r="EM578" s="18">
        <f t="shared" si="691"/>
        <v>-7.8408489345282995E-4</v>
      </c>
    </row>
    <row r="579" spans="1:143" x14ac:dyDescent="0.3">
      <c r="A579" s="12">
        <f t="shared" si="682"/>
        <v>41111</v>
      </c>
      <c r="B579" s="13">
        <v>1176272.0194331771</v>
      </c>
      <c r="C579" s="14">
        <f t="shared" si="616"/>
        <v>0</v>
      </c>
      <c r="D579" s="14">
        <f>B579/MAX($B$13:B579)-1</f>
        <v>-1.2312759085299829E-2</v>
      </c>
      <c r="F579" s="16">
        <v>43350</v>
      </c>
      <c r="G579" s="13">
        <f t="shared" si="617"/>
        <v>2798281.5831847782</v>
      </c>
      <c r="H579" s="14">
        <f t="shared" si="618"/>
        <v>-7.7335231345276867E-4</v>
      </c>
      <c r="I579" s="14">
        <f>G579/MAX($G$13:G579)-1</f>
        <v>-6.3557671146904249E-2</v>
      </c>
      <c r="L579" s="12">
        <f t="shared" si="683"/>
        <v>41111</v>
      </c>
      <c r="M579" s="15">
        <v>17674935.175475169</v>
      </c>
      <c r="N579" s="14">
        <f t="shared" si="641"/>
        <v>0</v>
      </c>
      <c r="O579" s="14">
        <f>M579/MAX(M$13:$M579)-1</f>
        <v>0</v>
      </c>
      <c r="Q579" s="16">
        <v>43350</v>
      </c>
      <c r="R579" s="13">
        <f t="shared" si="619"/>
        <v>100760707.70576459</v>
      </c>
      <c r="S579" s="14">
        <f t="shared" si="620"/>
        <v>1.6056746452843829E-3</v>
      </c>
      <c r="T579" s="14">
        <f>R579/MAX($R$13:R579)-1</f>
        <v>-3.2297072304605656E-3</v>
      </c>
      <c r="V579" s="12">
        <f t="shared" si="684"/>
        <v>41111</v>
      </c>
      <c r="W579" s="14">
        <f t="shared" si="642"/>
        <v>0</v>
      </c>
      <c r="X579" s="13">
        <f t="shared" si="643"/>
        <v>124978.90206477522</v>
      </c>
      <c r="Y579" s="14">
        <f t="shared" si="644"/>
        <v>0</v>
      </c>
      <c r="Z579" s="13">
        <f t="shared" si="645"/>
        <v>24102.184330193399</v>
      </c>
      <c r="AA579" s="14"/>
      <c r="AB579" s="13"/>
      <c r="AC579" s="24">
        <f t="shared" si="646"/>
        <v>149081.08639496862</v>
      </c>
      <c r="AD579" s="18">
        <f>AC579/MAX(AC$13:$AC579)-1</f>
        <v>-8.8270880544358832E-3</v>
      </c>
      <c r="AE579" s="18">
        <f t="shared" si="647"/>
        <v>0</v>
      </c>
      <c r="AH579" s="16">
        <v>43350</v>
      </c>
      <c r="AI579" s="19">
        <v>4079654898.1838069</v>
      </c>
      <c r="AJ579" s="14">
        <f t="shared" si="621"/>
        <v>-7.849880694207334E-4</v>
      </c>
      <c r="AK579" s="18">
        <f>AI579/MAX(AI$13:$AI579)-1</f>
        <v>-2.4728365610746206E-2</v>
      </c>
      <c r="AN579" s="16">
        <v>43350</v>
      </c>
      <c r="AO579" s="14">
        <f t="shared" si="622"/>
        <v>-7.7335231345276867E-4</v>
      </c>
      <c r="AP579" s="13">
        <f t="shared" si="648"/>
        <v>0</v>
      </c>
      <c r="AQ579" s="14">
        <f t="shared" si="623"/>
        <v>1.6056746452843829E-3</v>
      </c>
      <c r="AR579" s="13">
        <f t="shared" si="649"/>
        <v>28579593.463004544</v>
      </c>
      <c r="AS579" s="14">
        <f t="shared" si="624"/>
        <v>-7.849880694207334E-4</v>
      </c>
      <c r="AT579" s="13">
        <f t="shared" si="650"/>
        <v>0</v>
      </c>
      <c r="AU579" s="24">
        <f t="shared" si="625"/>
        <v>28579593.463004544</v>
      </c>
      <c r="AV579" s="18">
        <f>AU579/MAX(AU$13:$AU579)-1</f>
        <v>-3.2297072304605656E-3</v>
      </c>
      <c r="AW579" s="18">
        <f t="shared" si="651"/>
        <v>1.6056746452843829E-3</v>
      </c>
      <c r="AZ579" s="42">
        <v>43355</v>
      </c>
      <c r="BA579" s="41">
        <v>14817084</v>
      </c>
      <c r="BB579" s="18">
        <f>BA579/MAX($BA$13:BA579)-1</f>
        <v>-3.4193747169661837E-3</v>
      </c>
      <c r="BC579" s="29">
        <f t="shared" si="652"/>
        <v>-3.4193747169661837E-3</v>
      </c>
      <c r="BG579" s="16">
        <v>43402</v>
      </c>
      <c r="BH579" s="14">
        <f t="shared" si="626"/>
        <v>-2.0880085638220858E-2</v>
      </c>
      <c r="BI579" s="13">
        <f t="shared" si="653"/>
        <v>16850002.319249254</v>
      </c>
      <c r="BJ579" s="14">
        <f t="shared" si="627"/>
        <v>2.2206973346745595E-3</v>
      </c>
      <c r="BK579" s="13">
        <f t="shared" si="628"/>
        <v>21105781.979256619</v>
      </c>
      <c r="BL579" s="14">
        <f t="shared" si="629"/>
        <v>-4.5370935726481987E-3</v>
      </c>
      <c r="BM579" s="13">
        <f t="shared" si="630"/>
        <v>0</v>
      </c>
      <c r="BN579" s="14">
        <f t="shared" si="654"/>
        <v>6.4291491306711634E-5</v>
      </c>
      <c r="BO579" s="13">
        <f t="shared" si="655"/>
        <v>18223600.134641007</v>
      </c>
      <c r="BP579" s="24">
        <f t="shared" si="631"/>
        <v>56179384.433146879</v>
      </c>
      <c r="BQ579" s="18">
        <f>BP579/MAX($BP$13:BP579)-1</f>
        <v>-2.2809188243911538E-2</v>
      </c>
      <c r="BR579" s="18">
        <f t="shared" si="656"/>
        <v>-5.5123178738933909E-3</v>
      </c>
      <c r="BU579" s="16">
        <v>43402</v>
      </c>
      <c r="BV579" s="14">
        <f t="shared" si="657"/>
        <v>-2.0880085638220858E-2</v>
      </c>
      <c r="BW579" s="13">
        <f t="shared" si="686"/>
        <v>16850002.319249254</v>
      </c>
      <c r="BX579" s="14">
        <f t="shared" si="658"/>
        <v>2.2206973346745595E-3</v>
      </c>
      <c r="BY579" s="13">
        <f t="shared" si="659"/>
        <v>21105781.979256619</v>
      </c>
      <c r="BZ579" s="14">
        <f t="shared" si="660"/>
        <v>-4.5370935726481987E-3</v>
      </c>
      <c r="CA579" s="13">
        <f t="shared" si="632"/>
        <v>0</v>
      </c>
      <c r="CB579" s="14">
        <f t="shared" si="661"/>
        <v>6.4291491306711634E-5</v>
      </c>
      <c r="CC579" s="13">
        <f t="shared" si="662"/>
        <v>0</v>
      </c>
      <c r="CD579" s="24">
        <f t="shared" si="633"/>
        <v>37955784.298505872</v>
      </c>
      <c r="CE579" s="18">
        <f>CD579/MAX($CD$13:CD579)-1</f>
        <v>-3.4062347366103696E-2</v>
      </c>
      <c r="CF579" s="18">
        <f t="shared" si="687"/>
        <v>-8.1677593370564905E-3</v>
      </c>
      <c r="CJ579" s="16">
        <v>43355</v>
      </c>
      <c r="CK579" s="19">
        <v>175214.64190561816</v>
      </c>
      <c r="CL579" s="18">
        <f>CK579/MAX($CK$13:CK579)-1</f>
        <v>-2.9969839195216341E-3</v>
      </c>
      <c r="CM579" s="29">
        <f t="shared" si="663"/>
        <v>8.7780173044582632E-4</v>
      </c>
      <c r="CQ579" s="16">
        <v>43402</v>
      </c>
      <c r="CR579" s="14">
        <f t="shared" si="664"/>
        <v>-2.0880085638220858E-2</v>
      </c>
      <c r="CS579" s="13">
        <f t="shared" si="688"/>
        <v>57290007.885447636</v>
      </c>
      <c r="CT579" s="14">
        <f t="shared" si="665"/>
        <v>2.2206973346745595E-3</v>
      </c>
      <c r="CU579" s="13">
        <f t="shared" si="634"/>
        <v>12663469.187554007</v>
      </c>
      <c r="CV579" s="14">
        <f t="shared" si="666"/>
        <v>-4.5370935726481987E-3</v>
      </c>
      <c r="CW579" s="13">
        <f t="shared" si="635"/>
        <v>0</v>
      </c>
      <c r="CX579" s="14">
        <f t="shared" si="667"/>
        <v>6.4291491306711634E-5</v>
      </c>
      <c r="CY579" s="13">
        <f t="shared" si="668"/>
        <v>0</v>
      </c>
      <c r="CZ579" s="13">
        <f t="shared" si="669"/>
        <v>0</v>
      </c>
      <c r="DA579" s="13">
        <f t="shared" si="670"/>
        <v>0</v>
      </c>
      <c r="DB579" s="24">
        <f t="shared" si="636"/>
        <v>69953477.073001638</v>
      </c>
      <c r="DC579" s="18">
        <f>DB579/MAX($DB$13:DB579)-1</f>
        <v>-3.7386446500707771E-2</v>
      </c>
      <c r="DD579" s="18">
        <f t="shared" si="689"/>
        <v>-1.6777491676025047E-2</v>
      </c>
      <c r="DI579" s="16">
        <v>43209</v>
      </c>
      <c r="DJ579" s="19">
        <v>8762881.9566892572</v>
      </c>
      <c r="DK579" s="18">
        <f t="shared" si="671"/>
        <v>3.0587207989491993E-3</v>
      </c>
      <c r="DM579" s="12">
        <f t="shared" si="685"/>
        <v>41111</v>
      </c>
      <c r="DN579" s="15">
        <v>13086689.874867534</v>
      </c>
      <c r="DO579" s="14">
        <f t="shared" si="672"/>
        <v>0</v>
      </c>
      <c r="DP579" s="14">
        <f>DN579/MAX($DN$13:DN579)-1</f>
        <v>0</v>
      </c>
      <c r="DR579" s="16">
        <v>43350</v>
      </c>
      <c r="DS579" s="13">
        <f t="shared" si="637"/>
        <v>17800990.150132321</v>
      </c>
      <c r="DT579" s="14">
        <f t="shared" si="673"/>
        <v>-3.3294114990567447E-4</v>
      </c>
      <c r="DU579" s="14">
        <f>DS579/MAX($DS$13:DS579)-1</f>
        <v>-9.6363592000396903E-3</v>
      </c>
      <c r="DX579" s="42">
        <v>43354</v>
      </c>
      <c r="DY579" s="14">
        <f t="shared" si="674"/>
        <v>1.0584392460867509E-2</v>
      </c>
      <c r="DZ579" s="13">
        <f t="shared" si="690"/>
        <v>0</v>
      </c>
      <c r="EA579" s="18">
        <f t="shared" si="675"/>
        <v>1.7151855864996346E-3</v>
      </c>
      <c r="EB579" s="13">
        <f t="shared" si="676"/>
        <v>5307713.066979887</v>
      </c>
      <c r="EC579" s="14">
        <f>VLOOKUP(DX579,$Q$13:$S$1892,3,FALSE)</f>
        <v>-9.6842417253772961E-4</v>
      </c>
      <c r="ED579" s="13">
        <f t="shared" si="638"/>
        <v>0</v>
      </c>
      <c r="EE579" s="14">
        <f t="shared" si="677"/>
        <v>1.1162285027181085E-2</v>
      </c>
      <c r="EF579" s="13">
        <f t="shared" si="639"/>
        <v>0</v>
      </c>
      <c r="EG579" s="14">
        <f t="shared" si="678"/>
        <v>7.0678675681283831E-3</v>
      </c>
      <c r="EH579" s="13">
        <f t="shared" si="679"/>
        <v>0</v>
      </c>
      <c r="EI579" s="13">
        <f t="shared" si="680"/>
        <v>0</v>
      </c>
      <c r="EJ579" s="13">
        <f t="shared" si="681"/>
        <v>0</v>
      </c>
      <c r="EK579" s="24">
        <f t="shared" si="640"/>
        <v>5307713.066979887</v>
      </c>
      <c r="EL579" s="18">
        <f>EK579/MAX($EK$13:EK579)-1</f>
        <v>-8.7155628193619217E-3</v>
      </c>
      <c r="EM579" s="18">
        <f t="shared" si="691"/>
        <v>1.7151855864996346E-3</v>
      </c>
    </row>
    <row r="580" spans="1:143" x14ac:dyDescent="0.3">
      <c r="A580" s="12">
        <f t="shared" si="682"/>
        <v>41112</v>
      </c>
      <c r="B580" s="13">
        <v>1176272.0194331771</v>
      </c>
      <c r="C580" s="14">
        <f t="shared" si="616"/>
        <v>0</v>
      </c>
      <c r="D580" s="14">
        <f>B580/MAX($B$13:B580)-1</f>
        <v>-1.2312759085299829E-2</v>
      </c>
      <c r="F580" s="16">
        <v>43353</v>
      </c>
      <c r="G580" s="13">
        <f t="shared" si="617"/>
        <v>2798305.1006933153</v>
      </c>
      <c r="H580" s="14">
        <f t="shared" si="618"/>
        <v>8.4042680617013588E-6</v>
      </c>
      <c r="I580" s="14">
        <f>G580/MAX($G$13:G580)-1</f>
        <v>-6.3549801034548326E-2</v>
      </c>
      <c r="L580" s="12">
        <f t="shared" si="683"/>
        <v>41112</v>
      </c>
      <c r="M580" s="15">
        <v>17674935.175475169</v>
      </c>
      <c r="N580" s="14">
        <f t="shared" si="641"/>
        <v>0</v>
      </c>
      <c r="O580" s="14">
        <f>M580/MAX(M$13:$M580)-1</f>
        <v>0</v>
      </c>
      <c r="Q580" s="16">
        <v>43353</v>
      </c>
      <c r="R580" s="13">
        <f t="shared" si="619"/>
        <v>100148963.03953177</v>
      </c>
      <c r="S580" s="14">
        <f t="shared" si="620"/>
        <v>-6.0712621036684844E-3</v>
      </c>
      <c r="T580" s="14">
        <f>R580/MAX($R$13:R580)-1</f>
        <v>-9.2813609350148596E-3</v>
      </c>
      <c r="V580" s="12">
        <f t="shared" si="684"/>
        <v>41112</v>
      </c>
      <c r="W580" s="14">
        <f t="shared" si="642"/>
        <v>0</v>
      </c>
      <c r="X580" s="13">
        <f t="shared" si="643"/>
        <v>124978.90206477522</v>
      </c>
      <c r="Y580" s="14">
        <f t="shared" si="644"/>
        <v>0</v>
      </c>
      <c r="Z580" s="13">
        <f t="shared" si="645"/>
        <v>24102.184330193399</v>
      </c>
      <c r="AA580" s="14"/>
      <c r="AB580" s="13"/>
      <c r="AC580" s="24">
        <f t="shared" si="646"/>
        <v>149081.08639496862</v>
      </c>
      <c r="AD580" s="18">
        <f>AC580/MAX(AC$13:$AC580)-1</f>
        <v>-8.8270880544358832E-3</v>
      </c>
      <c r="AE580" s="18">
        <f t="shared" si="647"/>
        <v>0</v>
      </c>
      <c r="AH580" s="16">
        <v>43353</v>
      </c>
      <c r="AI580" s="19">
        <v>4094558857.4508729</v>
      </c>
      <c r="AJ580" s="14">
        <f t="shared" si="621"/>
        <v>3.6532401977680262E-3</v>
      </c>
      <c r="AK580" s="18">
        <f>AI580/MAX(AI$13:$AI580)-1</f>
        <v>-2.1165464072252504E-2</v>
      </c>
      <c r="AN580" s="16">
        <v>43353</v>
      </c>
      <c r="AO580" s="14">
        <f t="shared" si="622"/>
        <v>8.4042680617013588E-6</v>
      </c>
      <c r="AP580" s="13">
        <f t="shared" si="648"/>
        <v>0</v>
      </c>
      <c r="AQ580" s="14">
        <f t="shared" si="623"/>
        <v>-6.0712621036684844E-3</v>
      </c>
      <c r="AR580" s="13">
        <f t="shared" si="649"/>
        <v>28406079.260274354</v>
      </c>
      <c r="AS580" s="14">
        <f t="shared" si="624"/>
        <v>3.6532401977680262E-3</v>
      </c>
      <c r="AT580" s="13">
        <f t="shared" si="650"/>
        <v>0</v>
      </c>
      <c r="AU580" s="24">
        <f t="shared" si="625"/>
        <v>28406079.260274354</v>
      </c>
      <c r="AV580" s="18">
        <f>AU580/MAX(AU$13:$AU580)-1</f>
        <v>-9.2813609350148596E-3</v>
      </c>
      <c r="AW580" s="18">
        <f t="shared" si="651"/>
        <v>-6.0712621036684844E-3</v>
      </c>
      <c r="AZ580" s="42">
        <v>43357</v>
      </c>
      <c r="BA580" s="41">
        <v>14806541</v>
      </c>
      <c r="BB580" s="18">
        <f>BA580/MAX($BA$13:BA580)-1</f>
        <v>-4.1284851959483282E-3</v>
      </c>
      <c r="BC580" s="29">
        <f t="shared" si="652"/>
        <v>-7.1154351288016393E-4</v>
      </c>
      <c r="BG580" s="16">
        <v>43403</v>
      </c>
      <c r="BH580" s="14">
        <f t="shared" si="626"/>
        <v>-7.0454083957076641E-3</v>
      </c>
      <c r="BI580" s="13">
        <f t="shared" si="653"/>
        <v>16731287.171441521</v>
      </c>
      <c r="BJ580" s="14">
        <f t="shared" si="627"/>
        <v>9.7306298128811974E-3</v>
      </c>
      <c r="BK580" s="13">
        <f t="shared" si="628"/>
        <v>21311154.530608144</v>
      </c>
      <c r="BL580" s="14">
        <f t="shared" si="629"/>
        <v>4.3664107573970767E-3</v>
      </c>
      <c r="BM580" s="13">
        <f t="shared" si="630"/>
        <v>0</v>
      </c>
      <c r="BN580" s="14">
        <f t="shared" si="654"/>
        <v>1.956968984742069E-3</v>
      </c>
      <c r="BO580" s="13">
        <f t="shared" si="655"/>
        <v>18259263.15489484</v>
      </c>
      <c r="BP580" s="24">
        <f t="shared" si="631"/>
        <v>56301704.856944501</v>
      </c>
      <c r="BQ580" s="18">
        <f>BP580/MAX($BP$13:BP580)-1</f>
        <v>-2.0681532424410953E-2</v>
      </c>
      <c r="BR580" s="18">
        <f t="shared" si="656"/>
        <v>2.1773186913998099E-3</v>
      </c>
      <c r="BU580" s="16">
        <v>43403</v>
      </c>
      <c r="BV580" s="14">
        <f t="shared" si="657"/>
        <v>-7.0454083957076641E-3</v>
      </c>
      <c r="BW580" s="13">
        <f t="shared" si="686"/>
        <v>16731287.171441521</v>
      </c>
      <c r="BX580" s="14">
        <f t="shared" si="658"/>
        <v>9.7306298128811974E-3</v>
      </c>
      <c r="BY580" s="13">
        <f t="shared" si="659"/>
        <v>21311154.530608144</v>
      </c>
      <c r="BZ580" s="14">
        <f t="shared" si="660"/>
        <v>4.3664107573970767E-3</v>
      </c>
      <c r="CA580" s="13">
        <f t="shared" si="632"/>
        <v>0</v>
      </c>
      <c r="CB580" s="14">
        <f t="shared" si="661"/>
        <v>1.956968984742069E-3</v>
      </c>
      <c r="CC580" s="13">
        <f t="shared" si="662"/>
        <v>0</v>
      </c>
      <c r="CD580" s="24">
        <f t="shared" si="633"/>
        <v>38042441.702049665</v>
      </c>
      <c r="CE580" s="18">
        <f>CD580/MAX($CD$13:CD580)-1</f>
        <v>-3.1857001053032352E-2</v>
      </c>
      <c r="CF580" s="18">
        <f t="shared" si="687"/>
        <v>2.2831145540893605E-3</v>
      </c>
      <c r="CJ580" s="16">
        <v>43357</v>
      </c>
      <c r="CK580" s="19">
        <v>175214.64190561816</v>
      </c>
      <c r="CL580" s="18">
        <f>CK580/MAX($CK$13:CK580)-1</f>
        <v>-2.9969839195216341E-3</v>
      </c>
      <c r="CM580" s="29">
        <f t="shared" si="663"/>
        <v>0</v>
      </c>
      <c r="CQ580" s="16">
        <v>43403</v>
      </c>
      <c r="CR580" s="14">
        <f t="shared" si="664"/>
        <v>-7.0454083957076641E-3</v>
      </c>
      <c r="CS580" s="13">
        <f t="shared" si="688"/>
        <v>56886376.382901348</v>
      </c>
      <c r="CT580" s="14">
        <f t="shared" si="665"/>
        <v>9.7306298128811974E-3</v>
      </c>
      <c r="CU580" s="13">
        <f t="shared" si="634"/>
        <v>12786692.718364922</v>
      </c>
      <c r="CV580" s="14">
        <f t="shared" si="666"/>
        <v>4.3664107573970767E-3</v>
      </c>
      <c r="CW580" s="13">
        <f t="shared" si="635"/>
        <v>0</v>
      </c>
      <c r="CX580" s="14">
        <f t="shared" si="667"/>
        <v>1.956968984742069E-3</v>
      </c>
      <c r="CY580" s="13">
        <f t="shared" si="668"/>
        <v>0</v>
      </c>
      <c r="CZ580" s="13">
        <f t="shared" si="669"/>
        <v>0</v>
      </c>
      <c r="DA580" s="13">
        <f t="shared" si="670"/>
        <v>0</v>
      </c>
      <c r="DB580" s="24">
        <f t="shared" si="636"/>
        <v>69673069.101266265</v>
      </c>
      <c r="DC580" s="18">
        <f>DB580/MAX($DB$13:DB580)-1</f>
        <v>-4.1245075483796523E-2</v>
      </c>
      <c r="DD580" s="18">
        <f t="shared" si="689"/>
        <v>-4.0084922646911325E-3</v>
      </c>
      <c r="DI580" s="16">
        <v>43210</v>
      </c>
      <c r="DJ580" s="19">
        <v>8709786.5994247776</v>
      </c>
      <c r="DK580" s="18">
        <f t="shared" si="671"/>
        <v>-6.0591204499734763E-3</v>
      </c>
      <c r="DM580" s="12">
        <f t="shared" si="685"/>
        <v>41112</v>
      </c>
      <c r="DN580" s="15">
        <v>13086689.874867534</v>
      </c>
      <c r="DO580" s="14">
        <f t="shared" si="672"/>
        <v>0</v>
      </c>
      <c r="DP580" s="14">
        <f>DN580/MAX($DN$13:DN580)-1</f>
        <v>0</v>
      </c>
      <c r="DR580" s="16">
        <v>43353</v>
      </c>
      <c r="DS580" s="13">
        <f t="shared" si="637"/>
        <v>17787032.662667099</v>
      </c>
      <c r="DT580" s="14">
        <f t="shared" si="673"/>
        <v>-7.8408489345282995E-4</v>
      </c>
      <c r="DU580" s="14">
        <f>DS580/MAX($DS$13:DS580)-1</f>
        <v>-1.0412888369815909E-2</v>
      </c>
      <c r="DX580" s="42">
        <v>43355</v>
      </c>
      <c r="DY580" s="14">
        <f t="shared" si="674"/>
        <v>3.8016337881885409E-3</v>
      </c>
      <c r="DZ580" s="13">
        <f t="shared" si="690"/>
        <v>0</v>
      </c>
      <c r="EA580" s="18">
        <f t="shared" si="675"/>
        <v>-3.1875267049641387E-4</v>
      </c>
      <c r="EB580" s="13">
        <f t="shared" si="676"/>
        <v>5306021.2192655588</v>
      </c>
      <c r="EC580" s="14">
        <f>VLOOKUP(DX580,$Q$13:$S$1892,3,FALSE)</f>
        <v>2.242583726846048E-3</v>
      </c>
      <c r="ED580" s="13">
        <f t="shared" si="638"/>
        <v>0</v>
      </c>
      <c r="EE580" s="14">
        <f t="shared" si="677"/>
        <v>1.063880852979926E-3</v>
      </c>
      <c r="EF580" s="13">
        <f t="shared" si="639"/>
        <v>0</v>
      </c>
      <c r="EG580" s="14">
        <f t="shared" si="678"/>
        <v>-3.4193747169661837E-3</v>
      </c>
      <c r="EH580" s="13">
        <f t="shared" si="679"/>
        <v>0</v>
      </c>
      <c r="EI580" s="13">
        <f t="shared" si="680"/>
        <v>0</v>
      </c>
      <c r="EJ580" s="13">
        <f t="shared" si="681"/>
        <v>0</v>
      </c>
      <c r="EK580" s="24">
        <f t="shared" si="640"/>
        <v>5306021.2192655588</v>
      </c>
      <c r="EL580" s="18">
        <f>EK580/MAX($EK$13:EK580)-1</f>
        <v>-9.0315373809346511E-3</v>
      </c>
      <c r="EM580" s="18">
        <f t="shared" si="691"/>
        <v>-3.1875267049630285E-4</v>
      </c>
    </row>
    <row r="581" spans="1:143" x14ac:dyDescent="0.3">
      <c r="A581" s="12">
        <f t="shared" si="682"/>
        <v>41113</v>
      </c>
      <c r="B581" s="13">
        <v>1173670.107622213</v>
      </c>
      <c r="C581" s="14">
        <f t="shared" si="616"/>
        <v>-2.2119983881091487E-3</v>
      </c>
      <c r="D581" s="14">
        <f>B581/MAX($B$13:B581)-1</f>
        <v>-1.4497521670159164E-2</v>
      </c>
      <c r="F581" s="16">
        <v>43354</v>
      </c>
      <c r="G581" s="13">
        <f t="shared" si="617"/>
        <v>2827923.4601043006</v>
      </c>
      <c r="H581" s="14">
        <f t="shared" si="618"/>
        <v>1.0584392460867509E-2</v>
      </c>
      <c r="I581" s="14">
        <f>G581/MAX($G$13:G581)-1</f>
        <v>-5.3638044608640523E-2</v>
      </c>
      <c r="L581" s="12">
        <f t="shared" si="683"/>
        <v>41113</v>
      </c>
      <c r="M581" s="15">
        <v>17816579.41983534</v>
      </c>
      <c r="N581" s="14">
        <f t="shared" si="641"/>
        <v>8.0138480256894962E-3</v>
      </c>
      <c r="O581" s="14">
        <f>M581/MAX(M$13:$M581)-1</f>
        <v>0</v>
      </c>
      <c r="Q581" s="16">
        <v>43354</v>
      </c>
      <c r="R581" s="13">
        <f t="shared" si="619"/>
        <v>100051976.36286969</v>
      </c>
      <c r="S581" s="14">
        <f t="shared" si="620"/>
        <v>-9.6842417253772961E-4</v>
      </c>
      <c r="T581" s="14">
        <f>R581/MAX($R$13:R581)-1</f>
        <v>-1.024079681326906E-2</v>
      </c>
      <c r="V581" s="12">
        <f t="shared" si="684"/>
        <v>41113</v>
      </c>
      <c r="W581" s="14">
        <f t="shared" si="642"/>
        <v>-2.2119983881091487E-3</v>
      </c>
      <c r="X581" s="13">
        <f t="shared" si="643"/>
        <v>124702.44893486028</v>
      </c>
      <c r="Y581" s="14">
        <f t="shared" si="644"/>
        <v>8.0138480256894962E-3</v>
      </c>
      <c r="Z581" s="13">
        <f t="shared" si="645"/>
        <v>24295.335572502725</v>
      </c>
      <c r="AA581" s="14"/>
      <c r="AB581" s="13"/>
      <c r="AC581" s="24">
        <f t="shared" si="646"/>
        <v>148997.78450736302</v>
      </c>
      <c r="AD581" s="18">
        <f>AC581/MAX(AC$13:$AC581)-1</f>
        <v>-9.3809247382514727E-3</v>
      </c>
      <c r="AE581" s="18">
        <f t="shared" si="647"/>
        <v>-5.5876898686468834E-4</v>
      </c>
      <c r="AH581" s="16">
        <v>43354</v>
      </c>
      <c r="AI581" s="19">
        <v>4070688331.6530943</v>
      </c>
      <c r="AJ581" s="14">
        <f t="shared" si="621"/>
        <v>-5.8298162583110269E-3</v>
      </c>
      <c r="AK581" s="18">
        <f>AI581/MAX(AI$13:$AI581)-1</f>
        <v>-2.687188956400044E-2</v>
      </c>
      <c r="AN581" s="16">
        <v>43354</v>
      </c>
      <c r="AO581" s="14">
        <f t="shared" si="622"/>
        <v>1.0584392460867509E-2</v>
      </c>
      <c r="AP581" s="13">
        <f t="shared" si="648"/>
        <v>0</v>
      </c>
      <c r="AQ581" s="14">
        <f t="shared" si="623"/>
        <v>-9.6842417253772961E-4</v>
      </c>
      <c r="AR581" s="13">
        <f t="shared" si="649"/>
        <v>28378570.126471683</v>
      </c>
      <c r="AS581" s="14">
        <f t="shared" si="624"/>
        <v>-5.8298162583110269E-3</v>
      </c>
      <c r="AT581" s="13">
        <f t="shared" si="650"/>
        <v>0</v>
      </c>
      <c r="AU581" s="24">
        <f t="shared" si="625"/>
        <v>28378570.126471683</v>
      </c>
      <c r="AV581" s="18">
        <f>AU581/MAX(AU$13:$AU581)-1</f>
        <v>-1.0240796813268949E-2</v>
      </c>
      <c r="AW581" s="18">
        <f t="shared" si="651"/>
        <v>-9.6842417253772961E-4</v>
      </c>
      <c r="AZ581" s="42">
        <v>43360</v>
      </c>
      <c r="BA581" s="41">
        <v>14817017</v>
      </c>
      <c r="BB581" s="18">
        <f>BA581/MAX($BA$13:BA581)-1</f>
        <v>-3.4238810626070482E-3</v>
      </c>
      <c r="BC581" s="29">
        <f t="shared" si="652"/>
        <v>7.0752514040917092E-4</v>
      </c>
      <c r="BG581" s="16">
        <v>43404</v>
      </c>
      <c r="BH581" s="14">
        <f t="shared" si="626"/>
        <v>-5.0895211608594781E-3</v>
      </c>
      <c r="BI581" s="13">
        <f t="shared" si="653"/>
        <v>16646132.931334052</v>
      </c>
      <c r="BJ581" s="14">
        <f t="shared" si="627"/>
        <v>-2.7301131361036068E-3</v>
      </c>
      <c r="BK581" s="13">
        <f t="shared" si="628"/>
        <v>21252972.667678598</v>
      </c>
      <c r="BL581" s="14">
        <f t="shared" si="629"/>
        <v>3.8192940556338595E-3</v>
      </c>
      <c r="BM581" s="13">
        <f t="shared" si="630"/>
        <v>0</v>
      </c>
      <c r="BN581" s="14">
        <f t="shared" si="654"/>
        <v>4.8976837256589079E-3</v>
      </c>
      <c r="BO581" s="13">
        <f t="shared" si="655"/>
        <v>18348691.250891093</v>
      </c>
      <c r="BP581" s="24">
        <f t="shared" si="631"/>
        <v>56247796.849903747</v>
      </c>
      <c r="BQ581" s="18">
        <f>BP581/MAX($BP$13:BP581)-1</f>
        <v>-2.1619214631003913E-2</v>
      </c>
      <c r="BR581" s="18">
        <f t="shared" si="656"/>
        <v>-9.5748445233989621E-4</v>
      </c>
      <c r="BU581" s="16">
        <v>43404</v>
      </c>
      <c r="BV581" s="14">
        <f t="shared" si="657"/>
        <v>-5.0895211608594781E-3</v>
      </c>
      <c r="BW581" s="13">
        <f t="shared" si="686"/>
        <v>16646132.931334052</v>
      </c>
      <c r="BX581" s="14">
        <f t="shared" si="658"/>
        <v>-2.7301131361036068E-3</v>
      </c>
      <c r="BY581" s="13">
        <f t="shared" si="659"/>
        <v>21252972.667678598</v>
      </c>
      <c r="BZ581" s="14">
        <f t="shared" si="660"/>
        <v>3.8192940556338595E-3</v>
      </c>
      <c r="CA581" s="13">
        <f t="shared" si="632"/>
        <v>0</v>
      </c>
      <c r="CB581" s="14">
        <f t="shared" si="661"/>
        <v>4.8976837256589079E-3</v>
      </c>
      <c r="CC581" s="13">
        <f t="shared" si="662"/>
        <v>0</v>
      </c>
      <c r="CD581" s="24">
        <f t="shared" si="633"/>
        <v>37899105.599012651</v>
      </c>
      <c r="CE581" s="18">
        <f>CD581/MAX($CD$13:CD581)-1</f>
        <v>-3.5504764930505806E-2</v>
      </c>
      <c r="CF581" s="18">
        <f t="shared" si="687"/>
        <v>-3.7677945111838085E-3</v>
      </c>
      <c r="CJ581" s="16">
        <v>43360</v>
      </c>
      <c r="CK581" s="19">
        <v>175214.64190561816</v>
      </c>
      <c r="CL581" s="18">
        <f>CK581/MAX($CK$13:CK581)-1</f>
        <v>-2.9969839195216341E-3</v>
      </c>
      <c r="CM581" s="29">
        <f t="shared" si="663"/>
        <v>0</v>
      </c>
      <c r="CQ581" s="16">
        <v>43404</v>
      </c>
      <c r="CR581" s="14">
        <f t="shared" si="664"/>
        <v>-5.0895211608594781E-3</v>
      </c>
      <c r="CS581" s="13">
        <f t="shared" si="688"/>
        <v>56596851.966535956</v>
      </c>
      <c r="CT581" s="14">
        <f t="shared" si="665"/>
        <v>-2.7301131361036068E-3</v>
      </c>
      <c r="CU581" s="13">
        <f t="shared" si="634"/>
        <v>12751783.600607194</v>
      </c>
      <c r="CV581" s="14">
        <f t="shared" si="666"/>
        <v>3.8192940556338595E-3</v>
      </c>
      <c r="CW581" s="13">
        <f t="shared" si="635"/>
        <v>0</v>
      </c>
      <c r="CX581" s="14">
        <f t="shared" si="667"/>
        <v>4.8976837256589079E-3</v>
      </c>
      <c r="CY581" s="13">
        <f t="shared" si="668"/>
        <v>0</v>
      </c>
      <c r="CZ581" s="13">
        <f t="shared" si="669"/>
        <v>0</v>
      </c>
      <c r="DA581" s="13">
        <f t="shared" si="670"/>
        <v>7.6795093216719401E-4</v>
      </c>
      <c r="DB581" s="24">
        <f t="shared" si="636"/>
        <v>69348635.567143142</v>
      </c>
      <c r="DC581" s="18">
        <f>DB581/MAX($DB$13:DB581)-1</f>
        <v>-4.5709530007346233E-2</v>
      </c>
      <c r="DD581" s="18">
        <f t="shared" si="689"/>
        <v>-4.6565127431313913E-3</v>
      </c>
      <c r="DI581" s="16">
        <v>43213</v>
      </c>
      <c r="DJ581" s="19">
        <v>8707899.1938918643</v>
      </c>
      <c r="DK581" s="18">
        <f t="shared" si="671"/>
        <v>-2.1669940030888402E-4</v>
      </c>
      <c r="DM581" s="12">
        <f t="shared" si="685"/>
        <v>41113</v>
      </c>
      <c r="DN581" s="15">
        <v>13117904.516084874</v>
      </c>
      <c r="DO581" s="14">
        <f t="shared" si="672"/>
        <v>2.3852205191541298E-3</v>
      </c>
      <c r="DP581" s="14">
        <f>DN581/MAX($DN$13:DN581)-1</f>
        <v>0</v>
      </c>
      <c r="DR581" s="16">
        <v>43354</v>
      </c>
      <c r="DS581" s="13">
        <f t="shared" si="637"/>
        <v>17817540.724716704</v>
      </c>
      <c r="DT581" s="14">
        <f t="shared" si="673"/>
        <v>1.7151855864996346E-3</v>
      </c>
      <c r="DU581" s="14">
        <f>DS581/MAX($DS$13:DS581)-1</f>
        <v>-8.7155628193619217E-3</v>
      </c>
      <c r="DX581" s="42">
        <v>43357</v>
      </c>
      <c r="DY581" s="14">
        <f t="shared" si="674"/>
        <v>-2.4417323113579137E-4</v>
      </c>
      <c r="DZ581" s="13">
        <f t="shared" si="690"/>
        <v>0</v>
      </c>
      <c r="EA581" s="18">
        <f t="shared" si="675"/>
        <v>1.2234300626250416E-3</v>
      </c>
      <c r="EB581" s="13">
        <f t="shared" si="676"/>
        <v>5312512.7651381344</v>
      </c>
      <c r="EC581" s="14">
        <f>VLOOKUP(DX581,$Q$13:$S$1892,3,FALSE)</f>
        <v>5.8233427012797101E-3</v>
      </c>
      <c r="ED581" s="13">
        <f t="shared" si="638"/>
        <v>0</v>
      </c>
      <c r="EE581" s="14">
        <f t="shared" si="677"/>
        <v>-2.6918229165049379E-3</v>
      </c>
      <c r="EF581" s="13">
        <f t="shared" si="639"/>
        <v>0</v>
      </c>
      <c r="EG581" s="14">
        <f t="shared" si="678"/>
        <v>-7.1154351288016393E-4</v>
      </c>
      <c r="EH581" s="13">
        <f t="shared" si="679"/>
        <v>0</v>
      </c>
      <c r="EI581" s="13">
        <f t="shared" si="680"/>
        <v>0</v>
      </c>
      <c r="EJ581" s="13">
        <f t="shared" si="681"/>
        <v>7.6795093216719401E-4</v>
      </c>
      <c r="EK581" s="24">
        <f t="shared" si="640"/>
        <v>5312512.7651381344</v>
      </c>
      <c r="EL581" s="18">
        <f>EK581/MAX($EK$13:EK581)-1</f>
        <v>-7.819156772653213E-3</v>
      </c>
      <c r="EM581" s="18">
        <f t="shared" si="691"/>
        <v>1.2234300626250416E-3</v>
      </c>
    </row>
    <row r="582" spans="1:143" x14ac:dyDescent="0.3">
      <c r="A582" s="12">
        <f t="shared" si="682"/>
        <v>41114</v>
      </c>
      <c r="B582" s="13">
        <v>1171466.6228921402</v>
      </c>
      <c r="C582" s="14">
        <f t="shared" si="616"/>
        <v>-1.8774310734870348E-3</v>
      </c>
      <c r="D582" s="14">
        <f>B582/MAX($B$13:B582)-1</f>
        <v>-1.6347734645974055E-2</v>
      </c>
      <c r="F582" s="16">
        <v>43355</v>
      </c>
      <c r="G582" s="13">
        <f t="shared" si="617"/>
        <v>2838674.1894806442</v>
      </c>
      <c r="H582" s="14">
        <f t="shared" si="618"/>
        <v>3.8016337881885409E-3</v>
      </c>
      <c r="I582" s="14">
        <f>G582/MAX($G$13:G582)-1</f>
        <v>-5.004032302316852E-2</v>
      </c>
      <c r="L582" s="12">
        <f t="shared" si="683"/>
        <v>41114</v>
      </c>
      <c r="M582" s="15">
        <v>17807682.655133229</v>
      </c>
      <c r="N582" s="14">
        <f t="shared" si="641"/>
        <v>-4.9935313016402638E-4</v>
      </c>
      <c r="O582" s="14">
        <f>M582/MAX(M$13:$M582)-1</f>
        <v>-4.9935313016402638E-4</v>
      </c>
      <c r="Q582" s="16">
        <v>43355</v>
      </c>
      <c r="R582" s="13">
        <f t="shared" si="619"/>
        <v>100276351.29689986</v>
      </c>
      <c r="S582" s="14">
        <f t="shared" si="620"/>
        <v>2.242583726846048E-3</v>
      </c>
      <c r="T582" s="14">
        <f>R582/MAX($R$13:R582)-1</f>
        <v>-8.0211789307064185E-3</v>
      </c>
      <c r="V582" s="12">
        <f t="shared" si="684"/>
        <v>41114</v>
      </c>
      <c r="W582" s="14">
        <f t="shared" si="642"/>
        <v>-1.8774310734870348E-3</v>
      </c>
      <c r="X582" s="13">
        <f t="shared" si="643"/>
        <v>124468.32868229004</v>
      </c>
      <c r="Y582" s="14">
        <f t="shared" si="644"/>
        <v>-4.9935313016402638E-4</v>
      </c>
      <c r="Z582" s="13">
        <f t="shared" si="645"/>
        <v>24283.20362063621</v>
      </c>
      <c r="AA582" s="14"/>
      <c r="AB582" s="13"/>
      <c r="AC582" s="24">
        <f t="shared" si="646"/>
        <v>148751.53230292624</v>
      </c>
      <c r="AD582" s="18">
        <f>AC582/MAX(AC$13:$AC582)-1</f>
        <v>-1.1018144592539136E-2</v>
      </c>
      <c r="AE582" s="18">
        <f t="shared" si="647"/>
        <v>-1.6527239331173282E-3</v>
      </c>
      <c r="AH582" s="16">
        <v>43355</v>
      </c>
      <c r="AI582" s="19">
        <v>4140046359.4376068</v>
      </c>
      <c r="AJ582" s="14">
        <f t="shared" si="621"/>
        <v>1.7038402877762593E-2</v>
      </c>
      <c r="AK582" s="18">
        <f>AI582/MAX(AI$13:$AI582)-1</f>
        <v>-1.0291340766716006E-2</v>
      </c>
      <c r="AN582" s="16">
        <v>43355</v>
      </c>
      <c r="AO582" s="14">
        <f t="shared" si="622"/>
        <v>3.8016337881885409E-3</v>
      </c>
      <c r="AP582" s="13">
        <f t="shared" si="648"/>
        <v>0</v>
      </c>
      <c r="AQ582" s="14">
        <f t="shared" si="623"/>
        <v>2.242583726846048E-3</v>
      </c>
      <c r="AR582" s="13">
        <f t="shared" si="649"/>
        <v>28442211.446028467</v>
      </c>
      <c r="AS582" s="14">
        <f t="shared" si="624"/>
        <v>1.7038402877762593E-2</v>
      </c>
      <c r="AT582" s="13">
        <f t="shared" si="650"/>
        <v>0</v>
      </c>
      <c r="AU582" s="24">
        <f t="shared" si="625"/>
        <v>28442211.446028467</v>
      </c>
      <c r="AV582" s="18">
        <f>AU582/MAX(AU$13:$AU582)-1</f>
        <v>-8.0211789307063075E-3</v>
      </c>
      <c r="AW582" s="18">
        <f t="shared" si="651"/>
        <v>2.242583726846048E-3</v>
      </c>
      <c r="AZ582" s="42">
        <v>43361</v>
      </c>
      <c r="BA582" s="41">
        <v>14868594</v>
      </c>
      <c r="BB582" s="18">
        <f>BA582/MAX($BA$13:BA582)-1</f>
        <v>0</v>
      </c>
      <c r="BC582" s="29">
        <f t="shared" si="652"/>
        <v>3.4809300684477407E-3</v>
      </c>
      <c r="BG582" s="16">
        <v>43405</v>
      </c>
      <c r="BH582" s="14">
        <f t="shared" si="626"/>
        <v>-1.3143316492853829E-2</v>
      </c>
      <c r="BI582" s="13">
        <f t="shared" si="653"/>
        <v>16427347.537835412</v>
      </c>
      <c r="BJ582" s="14">
        <f t="shared" si="627"/>
        <v>1.9452752132988582E-2</v>
      </c>
      <c r="BK582" s="13">
        <f t="shared" si="628"/>
        <v>21666401.477072131</v>
      </c>
      <c r="BL582" s="14">
        <f t="shared" si="629"/>
        <v>-8.4032142365125795E-3</v>
      </c>
      <c r="BM582" s="13">
        <f t="shared" si="630"/>
        <v>0</v>
      </c>
      <c r="BN582" s="14">
        <f t="shared" si="654"/>
        <v>3.7227284521188508E-3</v>
      </c>
      <c r="BO582" s="13">
        <f t="shared" si="655"/>
        <v>18416998.44586993</v>
      </c>
      <c r="BP582" s="24">
        <f t="shared" si="631"/>
        <v>56510747.460777469</v>
      </c>
      <c r="BQ582" s="18">
        <f>BP582/MAX($BP$13:BP582)-1</f>
        <v>-1.7045420818840973E-2</v>
      </c>
      <c r="BR582" s="18">
        <f t="shared" si="656"/>
        <v>4.6748606274376048E-3</v>
      </c>
      <c r="BU582" s="16">
        <v>43405</v>
      </c>
      <c r="BV582" s="14">
        <f t="shared" si="657"/>
        <v>-1.3143316492853829E-2</v>
      </c>
      <c r="BW582" s="13">
        <f t="shared" si="686"/>
        <v>16427347.537835412</v>
      </c>
      <c r="BX582" s="14">
        <f t="shared" si="658"/>
        <v>1.9452752132988582E-2</v>
      </c>
      <c r="BY582" s="13">
        <f t="shared" si="659"/>
        <v>21666401.477072131</v>
      </c>
      <c r="BZ582" s="14">
        <f t="shared" si="660"/>
        <v>-8.4032142365125795E-3</v>
      </c>
      <c r="CA582" s="13">
        <f t="shared" si="632"/>
        <v>0</v>
      </c>
      <c r="CB582" s="14">
        <f t="shared" si="661"/>
        <v>3.7227284521188508E-3</v>
      </c>
      <c r="CC582" s="13">
        <f t="shared" si="662"/>
        <v>0</v>
      </c>
      <c r="CD582" s="24">
        <f t="shared" si="633"/>
        <v>38093749.014907539</v>
      </c>
      <c r="CE582" s="18">
        <f>CD582/MAX($CD$13:CD582)-1</f>
        <v>-3.055128003419838E-2</v>
      </c>
      <c r="CF582" s="18">
        <f t="shared" si="687"/>
        <v>5.13583138225715E-3</v>
      </c>
      <c r="CJ582" s="16">
        <v>43361</v>
      </c>
      <c r="CK582" s="19">
        <v>175214.64190561816</v>
      </c>
      <c r="CL582" s="18">
        <f>CK582/MAX($CK$13:CK582)-1</f>
        <v>-2.9969839195216341E-3</v>
      </c>
      <c r="CM582" s="29">
        <f t="shared" si="663"/>
        <v>0</v>
      </c>
      <c r="CQ582" s="16">
        <v>43405</v>
      </c>
      <c r="CR582" s="14">
        <f t="shared" si="664"/>
        <v>-1.3143316492853829E-2</v>
      </c>
      <c r="CS582" s="13">
        <f t="shared" si="688"/>
        <v>55852981.628640577</v>
      </c>
      <c r="CT582" s="14">
        <f t="shared" si="665"/>
        <v>1.9452752132988582E-2</v>
      </c>
      <c r="CU582" s="13">
        <f t="shared" si="634"/>
        <v>12999840.886243314</v>
      </c>
      <c r="CV582" s="14">
        <f t="shared" si="666"/>
        <v>-8.4032142365125795E-3</v>
      </c>
      <c r="CW582" s="13">
        <f t="shared" si="635"/>
        <v>0</v>
      </c>
      <c r="CX582" s="14">
        <f t="shared" si="667"/>
        <v>3.7227284521188508E-3</v>
      </c>
      <c r="CY582" s="13">
        <f t="shared" si="668"/>
        <v>0</v>
      </c>
      <c r="CZ582" s="13">
        <f t="shared" si="669"/>
        <v>0</v>
      </c>
      <c r="DA582" s="13">
        <f t="shared" si="670"/>
        <v>2.5673357151916321E-3</v>
      </c>
      <c r="DB582" s="24">
        <f t="shared" si="636"/>
        <v>68852822.514883891</v>
      </c>
      <c r="DC582" s="18">
        <f>DB582/MAX($DB$13:DB582)-1</f>
        <v>-5.253229828244621E-2</v>
      </c>
      <c r="DD582" s="18">
        <f t="shared" si="689"/>
        <v>-7.1495718438354672E-3</v>
      </c>
      <c r="DI582" s="16">
        <v>43214</v>
      </c>
      <c r="DJ582" s="19">
        <v>8742521.73574901</v>
      </c>
      <c r="DK582" s="18">
        <f t="shared" si="671"/>
        <v>3.9759924967242011E-3</v>
      </c>
      <c r="DM582" s="12">
        <f t="shared" si="685"/>
        <v>41114</v>
      </c>
      <c r="DN582" s="15">
        <v>13118316.292853894</v>
      </c>
      <c r="DO582" s="14">
        <f t="shared" si="672"/>
        <v>3.1390438047118607E-5</v>
      </c>
      <c r="DP582" s="14">
        <f>DN582/MAX($DN$13:DN582)-1</f>
        <v>0</v>
      </c>
      <c r="DR582" s="16">
        <v>43355</v>
      </c>
      <c r="DS582" s="13">
        <f t="shared" si="637"/>
        <v>17811861.336029023</v>
      </c>
      <c r="DT582" s="14">
        <f t="shared" si="673"/>
        <v>-3.1875267049641387E-4</v>
      </c>
      <c r="DU582" s="14">
        <f>DS582/MAX($DS$13:DS582)-1</f>
        <v>-9.0315373809347621E-3</v>
      </c>
      <c r="DX582" s="42">
        <v>43360</v>
      </c>
      <c r="DY582" s="14">
        <f t="shared" si="674"/>
        <v>1.0570652959956295E-2</v>
      </c>
      <c r="DZ582" s="13">
        <f t="shared" si="690"/>
        <v>0</v>
      </c>
      <c r="EA582" s="18">
        <f t="shared" si="675"/>
        <v>-2.5845235496940733E-3</v>
      </c>
      <c r="EB582" s="13">
        <f t="shared" si="676"/>
        <v>5298782.4507885845</v>
      </c>
      <c r="EC582" s="14">
        <f>VLOOKUP(DX582,$Q$13:$S$1892,3,FALSE)</f>
        <v>-6.7247433736478124E-3</v>
      </c>
      <c r="ED582" s="13">
        <f t="shared" si="638"/>
        <v>0</v>
      </c>
      <c r="EE582" s="14">
        <f t="shared" si="677"/>
        <v>1.3555839650616797E-2</v>
      </c>
      <c r="EF582" s="13">
        <f t="shared" si="639"/>
        <v>0</v>
      </c>
      <c r="EG582" s="14">
        <f t="shared" si="678"/>
        <v>7.0752514040917092E-4</v>
      </c>
      <c r="EH582" s="13">
        <f t="shared" si="679"/>
        <v>0</v>
      </c>
      <c r="EI582" s="13">
        <f t="shared" si="680"/>
        <v>0</v>
      </c>
      <c r="EJ582" s="13">
        <f t="shared" si="681"/>
        <v>2.5673357151916321E-3</v>
      </c>
      <c r="EK582" s="24">
        <f t="shared" si="640"/>
        <v>5298782.4507885845</v>
      </c>
      <c r="EL582" s="18">
        <f>EK582/MAX($EK$13:EK582)-1</f>
        <v>-1.0383471527529609E-2</v>
      </c>
      <c r="EM582" s="18">
        <f t="shared" si="691"/>
        <v>-2.5845235496940733E-3</v>
      </c>
    </row>
    <row r="583" spans="1:143" x14ac:dyDescent="0.3">
      <c r="A583" s="12">
        <f t="shared" si="682"/>
        <v>41115</v>
      </c>
      <c r="B583" s="13">
        <v>1161525.6291840454</v>
      </c>
      <c r="C583" s="14">
        <f t="shared" si="616"/>
        <v>-8.4859384926838644E-3</v>
      </c>
      <c r="D583" s="14">
        <f>B583/MAX($B$13:B583)-1</f>
        <v>-2.4694947267957512E-2</v>
      </c>
      <c r="F583" s="16">
        <v>43357</v>
      </c>
      <c r="G583" s="13">
        <f t="shared" si="617"/>
        <v>2837981.0612316569</v>
      </c>
      <c r="H583" s="14">
        <f t="shared" si="618"/>
        <v>-2.4417323113579137E-4</v>
      </c>
      <c r="I583" s="14">
        <f>G583/MAX($G$13:G583)-1</f>
        <v>-5.0272277746944649E-2</v>
      </c>
      <c r="L583" s="12">
        <f t="shared" si="683"/>
        <v>41115</v>
      </c>
      <c r="M583" s="15">
        <v>17886149.397966452</v>
      </c>
      <c r="N583" s="14">
        <f t="shared" si="641"/>
        <v>4.4063421587650087E-3</v>
      </c>
      <c r="O583" s="14">
        <f>M583/MAX(M$13:$M583)-1</f>
        <v>0</v>
      </c>
      <c r="Q583" s="16">
        <v>43357</v>
      </c>
      <c r="R583" s="13">
        <f t="shared" si="619"/>
        <v>100860294.85533562</v>
      </c>
      <c r="S583" s="14">
        <f t="shared" si="620"/>
        <v>5.8233427012797101E-3</v>
      </c>
      <c r="T583" s="14">
        <f>R583/MAX($R$13:R583)-1</f>
        <v>-2.2445463032083612E-3</v>
      </c>
      <c r="V583" s="12">
        <f t="shared" si="684"/>
        <v>41115</v>
      </c>
      <c r="W583" s="14">
        <f t="shared" si="642"/>
        <v>-8.4859384926838644E-3</v>
      </c>
      <c r="X583" s="13">
        <f t="shared" si="643"/>
        <v>123412.09810080497</v>
      </c>
      <c r="Y583" s="14">
        <f t="shared" si="644"/>
        <v>4.4063421587650087E-3</v>
      </c>
      <c r="Z583" s="13">
        <f t="shared" si="645"/>
        <v>24390.203724499694</v>
      </c>
      <c r="AA583" s="14"/>
      <c r="AB583" s="13"/>
      <c r="AC583" s="24">
        <f t="shared" si="646"/>
        <v>147802.30182530466</v>
      </c>
      <c r="AD583" s="18">
        <f>AC583/MAX(AC$13:$AC583)-1</f>
        <v>-1.7329149961248347E-2</v>
      </c>
      <c r="AE583" s="18">
        <f t="shared" si="647"/>
        <v>-6.3813156269779681E-3</v>
      </c>
      <c r="AH583" s="16">
        <v>43357</v>
      </c>
      <c r="AI583" s="19">
        <v>4130655923.0559311</v>
      </c>
      <c r="AJ583" s="14">
        <f t="shared" si="621"/>
        <v>-2.2681959491273052E-3</v>
      </c>
      <c r="AK583" s="18">
        <f>AI583/MAX(AI$13:$AI583)-1</f>
        <v>-1.2536193938405216E-2</v>
      </c>
      <c r="AN583" s="16">
        <v>43357</v>
      </c>
      <c r="AO583" s="14">
        <f t="shared" si="622"/>
        <v>-2.4417323113579137E-4</v>
      </c>
      <c r="AP583" s="13">
        <f t="shared" si="648"/>
        <v>0</v>
      </c>
      <c r="AQ583" s="14">
        <f t="shared" si="623"/>
        <v>5.8233427012797101E-3</v>
      </c>
      <c r="AR583" s="13">
        <f t="shared" si="649"/>
        <v>28607840.19046095</v>
      </c>
      <c r="AS583" s="14">
        <f t="shared" si="624"/>
        <v>-2.2681959491273052E-3</v>
      </c>
      <c r="AT583" s="13">
        <f t="shared" si="650"/>
        <v>0</v>
      </c>
      <c r="AU583" s="24">
        <f t="shared" si="625"/>
        <v>28607840.19046095</v>
      </c>
      <c r="AV583" s="18">
        <f>AU583/MAX(AU$13:$AU583)-1</f>
        <v>-2.2445463032084723E-3</v>
      </c>
      <c r="AW583" s="18">
        <f t="shared" si="651"/>
        <v>5.8233427012797101E-3</v>
      </c>
      <c r="AZ583" s="42">
        <v>43362</v>
      </c>
      <c r="BA583" s="41">
        <v>14815191</v>
      </c>
      <c r="BB583" s="18">
        <f>BA583/MAX($BA$13:BA583)-1</f>
        <v>-3.5916644169583511E-3</v>
      </c>
      <c r="BC583" s="29">
        <f t="shared" si="652"/>
        <v>-3.5916644169583511E-3</v>
      </c>
      <c r="BG583" s="16">
        <v>43406</v>
      </c>
      <c r="BH583" s="14">
        <f t="shared" si="626"/>
        <v>2.845576865728372E-2</v>
      </c>
      <c r="BI583" s="13">
        <f t="shared" si="653"/>
        <v>16894800.339024857</v>
      </c>
      <c r="BJ583" s="14">
        <f t="shared" si="627"/>
        <v>9.5183061894501542E-3</v>
      </c>
      <c r="BK583" s="13">
        <f t="shared" si="628"/>
        <v>21872628.920354459</v>
      </c>
      <c r="BL583" s="14">
        <f t="shared" si="629"/>
        <v>8.2411727372011523E-3</v>
      </c>
      <c r="BM583" s="13">
        <f t="shared" si="630"/>
        <v>0</v>
      </c>
      <c r="BN583" s="14">
        <f t="shared" si="654"/>
        <v>1.9808874702902379E-3</v>
      </c>
      <c r="BO583" s="13">
        <f t="shared" si="655"/>
        <v>18453480.447331708</v>
      </c>
      <c r="BP583" s="24">
        <f t="shared" si="631"/>
        <v>57220909.706711024</v>
      </c>
      <c r="BQ583" s="18">
        <f>BP583/MAX($BP$13:BP583)-1</f>
        <v>-4.6927752962088176E-3</v>
      </c>
      <c r="BR583" s="18">
        <f t="shared" si="656"/>
        <v>1.2566852817270879E-2</v>
      </c>
      <c r="BU583" s="16">
        <v>43406</v>
      </c>
      <c r="BV583" s="14">
        <f t="shared" si="657"/>
        <v>2.845576865728372E-2</v>
      </c>
      <c r="BW583" s="13">
        <f t="shared" si="686"/>
        <v>16894800.339024857</v>
      </c>
      <c r="BX583" s="14">
        <f t="shared" si="658"/>
        <v>9.5183061894501542E-3</v>
      </c>
      <c r="BY583" s="13">
        <f t="shared" si="659"/>
        <v>21872628.920354459</v>
      </c>
      <c r="BZ583" s="14">
        <f t="shared" si="660"/>
        <v>8.2411727372011523E-3</v>
      </c>
      <c r="CA583" s="13">
        <f t="shared" si="632"/>
        <v>0</v>
      </c>
      <c r="CB583" s="14">
        <f t="shared" si="661"/>
        <v>1.9808874702902379E-3</v>
      </c>
      <c r="CC583" s="13">
        <f t="shared" si="662"/>
        <v>0</v>
      </c>
      <c r="CD583" s="24">
        <f t="shared" si="633"/>
        <v>38767429.259379312</v>
      </c>
      <c r="CE583" s="18">
        <f>CD583/MAX($CD$13:CD583)-1</f>
        <v>-1.3406775553585937E-2</v>
      </c>
      <c r="CF583" s="18">
        <f t="shared" si="687"/>
        <v>1.7684797687099074E-2</v>
      </c>
      <c r="CJ583" s="16">
        <v>43362</v>
      </c>
      <c r="CK583" s="19">
        <v>174783.50971210611</v>
      </c>
      <c r="CL583" s="18">
        <f>CK583/MAX($CK$13:CK583)-1</f>
        <v>-5.4502041104029786E-3</v>
      </c>
      <c r="CM583" s="29">
        <f t="shared" si="663"/>
        <v>-2.4605945531896989E-3</v>
      </c>
      <c r="CQ583" s="16">
        <v>43406</v>
      </c>
      <c r="CR583" s="14">
        <f t="shared" si="664"/>
        <v>2.845576865728372E-2</v>
      </c>
      <c r="CS583" s="13">
        <f t="shared" si="688"/>
        <v>57442321.152684689</v>
      </c>
      <c r="CT583" s="14">
        <f t="shared" si="665"/>
        <v>9.5183061894501542E-3</v>
      </c>
      <c r="CU583" s="13">
        <f t="shared" si="634"/>
        <v>13123577.35221271</v>
      </c>
      <c r="CV583" s="14">
        <f t="shared" si="666"/>
        <v>8.2411727372011523E-3</v>
      </c>
      <c r="CW583" s="13">
        <f t="shared" si="635"/>
        <v>0</v>
      </c>
      <c r="CX583" s="14">
        <f t="shared" si="667"/>
        <v>1.9808874702902379E-3</v>
      </c>
      <c r="CY583" s="13">
        <f t="shared" si="668"/>
        <v>0</v>
      </c>
      <c r="CZ583" s="13">
        <f t="shared" si="669"/>
        <v>0</v>
      </c>
      <c r="DA583" s="13">
        <f t="shared" si="670"/>
        <v>0</v>
      </c>
      <c r="DB583" s="24">
        <f t="shared" si="636"/>
        <v>70565898.504897401</v>
      </c>
      <c r="DC583" s="18">
        <f>DB583/MAX($DB$13:DB583)-1</f>
        <v>-2.8959057392070831E-2</v>
      </c>
      <c r="DD583" s="18">
        <f t="shared" si="689"/>
        <v>2.4880258026360513E-2</v>
      </c>
      <c r="DI583" s="16">
        <v>43215</v>
      </c>
      <c r="DJ583" s="19">
        <v>8660025.1041188631</v>
      </c>
      <c r="DK583" s="18">
        <f t="shared" si="671"/>
        <v>-9.4362512469153836E-3</v>
      </c>
      <c r="DM583" s="12">
        <f t="shared" si="685"/>
        <v>41115</v>
      </c>
      <c r="DN583" s="15">
        <v>13129939.978758734</v>
      </c>
      <c r="DO583" s="14">
        <f t="shared" si="672"/>
        <v>8.8606537953128672E-4</v>
      </c>
      <c r="DP583" s="14">
        <f>DN583/MAX($DN$13:DN583)-1</f>
        <v>0</v>
      </c>
      <c r="DR583" s="16">
        <v>43357</v>
      </c>
      <c r="DS583" s="13">
        <f t="shared" si="637"/>
        <v>17833652.902658831</v>
      </c>
      <c r="DT583" s="14">
        <f t="shared" si="673"/>
        <v>1.2234300626250416E-3</v>
      </c>
      <c r="DU583" s="14">
        <f>DS583/MAX($DS$13:DS583)-1</f>
        <v>-7.819156772653213E-3</v>
      </c>
      <c r="DX583" s="42">
        <v>43361</v>
      </c>
      <c r="DY583" s="14">
        <f t="shared" si="674"/>
        <v>3.0672208970736747E-3</v>
      </c>
      <c r="DZ583" s="13">
        <f t="shared" si="690"/>
        <v>0</v>
      </c>
      <c r="EA583" s="18">
        <f t="shared" si="675"/>
        <v>4.5996132413139712E-4</v>
      </c>
      <c r="EB583" s="13">
        <f t="shared" si="676"/>
        <v>5301219.6857809331</v>
      </c>
      <c r="EC583" s="14">
        <f>VLOOKUP(DX583,$Q$13:$S$1892,3,FALSE)</f>
        <v>5.518965635931572E-3</v>
      </c>
      <c r="ED583" s="13">
        <f t="shared" si="638"/>
        <v>0</v>
      </c>
      <c r="EE583" s="14">
        <f t="shared" si="677"/>
        <v>9.9787834538396236E-3</v>
      </c>
      <c r="EF583" s="13">
        <f t="shared" si="639"/>
        <v>0</v>
      </c>
      <c r="EG583" s="14">
        <f t="shared" si="678"/>
        <v>3.4809300684477407E-3</v>
      </c>
      <c r="EH583" s="13">
        <f t="shared" si="679"/>
        <v>0</v>
      </c>
      <c r="EI583" s="13">
        <f t="shared" si="680"/>
        <v>0</v>
      </c>
      <c r="EJ583" s="13">
        <f t="shared" si="681"/>
        <v>0</v>
      </c>
      <c r="EK583" s="24">
        <f t="shared" si="640"/>
        <v>5301219.6857809331</v>
      </c>
      <c r="EL583" s="18">
        <f>EK583/MAX($EK$13:EK583)-1</f>
        <v>-9.9282861987112225E-3</v>
      </c>
      <c r="EM583" s="18">
        <f t="shared" si="691"/>
        <v>4.5996132413139712E-4</v>
      </c>
    </row>
    <row r="584" spans="1:143" x14ac:dyDescent="0.3">
      <c r="A584" s="12">
        <f t="shared" si="682"/>
        <v>41116</v>
      </c>
      <c r="B584" s="13">
        <v>1160261.0540495571</v>
      </c>
      <c r="C584" s="14">
        <f t="shared" si="616"/>
        <v>-1.0887190972933558E-3</v>
      </c>
      <c r="D584" s="14">
        <f>B584/MAX($B$13:B584)-1</f>
        <v>-2.5756780504553545E-2</v>
      </c>
      <c r="F584" s="16">
        <v>43360</v>
      </c>
      <c r="G584" s="13">
        <f t="shared" si="617"/>
        <v>2867980.3741368651</v>
      </c>
      <c r="H584" s="14">
        <f t="shared" si="618"/>
        <v>1.0570652959956295E-2</v>
      </c>
      <c r="I584" s="14">
        <f>G584/MAX($G$13:G584)-1</f>
        <v>-4.0233035588557953E-2</v>
      </c>
      <c r="L584" s="12">
        <f t="shared" si="683"/>
        <v>41116</v>
      </c>
      <c r="M584" s="15">
        <v>17952783.62046811</v>
      </c>
      <c r="N584" s="14">
        <f t="shared" si="641"/>
        <v>3.725464940443457E-3</v>
      </c>
      <c r="O584" s="14">
        <f>M584/MAX(M$13:$M584)-1</f>
        <v>0</v>
      </c>
      <c r="Q584" s="16">
        <v>43360</v>
      </c>
      <c r="R584" s="13">
        <f t="shared" si="619"/>
        <v>100182035.25584304</v>
      </c>
      <c r="S584" s="14">
        <f t="shared" si="620"/>
        <v>-6.7247433736478124E-3</v>
      </c>
      <c r="T584" s="14">
        <f>R584/MAX($R$13:R584)-1</f>
        <v>-8.9541956789768173E-3</v>
      </c>
      <c r="V584" s="12">
        <f t="shared" si="684"/>
        <v>41116</v>
      </c>
      <c r="W584" s="14">
        <f t="shared" si="642"/>
        <v>-1.0887190972933558E-3</v>
      </c>
      <c r="X584" s="13">
        <f t="shared" si="643"/>
        <v>123277.73699276558</v>
      </c>
      <c r="Y584" s="14">
        <f t="shared" si="644"/>
        <v>3.725464940443457E-3</v>
      </c>
      <c r="Z584" s="13">
        <f t="shared" si="645"/>
        <v>24481.068573365592</v>
      </c>
      <c r="AA584" s="14"/>
      <c r="AB584" s="13"/>
      <c r="AC584" s="24">
        <f t="shared" si="646"/>
        <v>147758.80556613117</v>
      </c>
      <c r="AD584" s="18">
        <f>AC584/MAX(AC$13:$AC584)-1</f>
        <v>-1.7618336972869075E-2</v>
      </c>
      <c r="AE584" s="18">
        <f t="shared" si="647"/>
        <v>-2.9428675085796385E-4</v>
      </c>
      <c r="AH584" s="16">
        <v>43360</v>
      </c>
      <c r="AI584" s="19">
        <v>4120726253.8540707</v>
      </c>
      <c r="AJ584" s="14">
        <f t="shared" si="621"/>
        <v>-2.4038964723341882E-3</v>
      </c>
      <c r="AK584" s="18">
        <f>AI584/MAX(AI$13:$AI584)-1</f>
        <v>-1.4909954698354322E-2</v>
      </c>
      <c r="AN584" s="16">
        <v>43360</v>
      </c>
      <c r="AO584" s="14">
        <f t="shared" si="622"/>
        <v>1.0570652959956295E-2</v>
      </c>
      <c r="AP584" s="13">
        <f t="shared" si="648"/>
        <v>0</v>
      </c>
      <c r="AQ584" s="14">
        <f t="shared" si="623"/>
        <v>-6.7247433736478124E-3</v>
      </c>
      <c r="AR584" s="13">
        <f t="shared" si="649"/>
        <v>28415459.806705773</v>
      </c>
      <c r="AS584" s="14">
        <f t="shared" si="624"/>
        <v>-2.4038964723341882E-3</v>
      </c>
      <c r="AT584" s="13">
        <f t="shared" si="650"/>
        <v>0</v>
      </c>
      <c r="AU584" s="24">
        <f t="shared" si="625"/>
        <v>28415459.806705773</v>
      </c>
      <c r="AV584" s="18">
        <f>AU584/MAX(AU$13:$AU584)-1</f>
        <v>-8.9541956789769284E-3</v>
      </c>
      <c r="AW584" s="18">
        <f t="shared" si="651"/>
        <v>-6.7247433736478124E-3</v>
      </c>
      <c r="AZ584" s="42">
        <v>43364</v>
      </c>
      <c r="BA584" s="41">
        <v>14846362</v>
      </c>
      <c r="BB584" s="18">
        <f>BA584/MAX($BA$13:BA584)-1</f>
        <v>-1.4952321651933165E-3</v>
      </c>
      <c r="BC584" s="29">
        <f t="shared" si="652"/>
        <v>2.103989074457413E-3</v>
      </c>
      <c r="BG584" s="16">
        <v>43409</v>
      </c>
      <c r="BH584" s="14">
        <f t="shared" si="626"/>
        <v>-7.3150535466592892E-3</v>
      </c>
      <c r="BI584" s="13">
        <f t="shared" si="653"/>
        <v>16771213.969884772</v>
      </c>
      <c r="BJ584" s="14">
        <f t="shared" si="627"/>
        <v>-1.845730380132915E-3</v>
      </c>
      <c r="BK584" s="13">
        <f t="shared" si="628"/>
        <v>21832257.944662787</v>
      </c>
      <c r="BL584" s="14">
        <f t="shared" si="629"/>
        <v>5.3555594651788496E-3</v>
      </c>
      <c r="BM584" s="13">
        <f t="shared" si="630"/>
        <v>0</v>
      </c>
      <c r="BN584" s="14">
        <f t="shared" si="654"/>
        <v>2.0634774899517261E-3</v>
      </c>
      <c r="BO584" s="13">
        <f t="shared" si="655"/>
        <v>18491558.788846042</v>
      </c>
      <c r="BP584" s="24">
        <f t="shared" si="631"/>
        <v>57095030.703393608</v>
      </c>
      <c r="BQ584" s="18">
        <f>BP584/MAX($BP$13:BP584)-1</f>
        <v>-6.8823294658735268E-3</v>
      </c>
      <c r="BR584" s="18">
        <f t="shared" si="656"/>
        <v>-2.1998777013965132E-3</v>
      </c>
      <c r="BU584" s="16">
        <v>43409</v>
      </c>
      <c r="BV584" s="14">
        <f t="shared" si="657"/>
        <v>-7.3150535466592892E-3</v>
      </c>
      <c r="BW584" s="13">
        <f t="shared" si="686"/>
        <v>16771213.969884772</v>
      </c>
      <c r="BX584" s="14">
        <f t="shared" si="658"/>
        <v>-1.845730380132915E-3</v>
      </c>
      <c r="BY584" s="13">
        <f t="shared" si="659"/>
        <v>21832257.944662787</v>
      </c>
      <c r="BZ584" s="14">
        <f t="shared" si="660"/>
        <v>5.3555594651788496E-3</v>
      </c>
      <c r="CA584" s="13">
        <f t="shared" si="632"/>
        <v>0</v>
      </c>
      <c r="CB584" s="14">
        <f t="shared" si="661"/>
        <v>2.0634774899517261E-3</v>
      </c>
      <c r="CC584" s="13">
        <f t="shared" si="662"/>
        <v>0</v>
      </c>
      <c r="CD584" s="24">
        <f t="shared" si="633"/>
        <v>38603471.914547563</v>
      </c>
      <c r="CE584" s="18">
        <f>CD584/MAX($CD$13:CD584)-1</f>
        <v>-1.7579329901385332E-2</v>
      </c>
      <c r="CF584" s="18">
        <f t="shared" si="687"/>
        <v>-4.229255020619771E-3</v>
      </c>
      <c r="CJ584" s="16">
        <v>43364</v>
      </c>
      <c r="CK584" s="19">
        <v>174783.50971210611</v>
      </c>
      <c r="CL584" s="18">
        <f>CK584/MAX($CK$13:CK584)-1</f>
        <v>-5.4502041104029786E-3</v>
      </c>
      <c r="CM584" s="29">
        <f t="shared" si="663"/>
        <v>0</v>
      </c>
      <c r="CQ584" s="16">
        <v>43409</v>
      </c>
      <c r="CR584" s="14">
        <f t="shared" si="664"/>
        <v>-7.3150535466592892E-3</v>
      </c>
      <c r="CS584" s="13">
        <f t="shared" si="688"/>
        <v>57022127.497608401</v>
      </c>
      <c r="CT584" s="14">
        <f t="shared" si="665"/>
        <v>-1.845730380132915E-3</v>
      </c>
      <c r="CU584" s="13">
        <f t="shared" si="634"/>
        <v>13099354.766797706</v>
      </c>
      <c r="CV584" s="14">
        <f t="shared" si="666"/>
        <v>5.3555594651788496E-3</v>
      </c>
      <c r="CW584" s="13">
        <f t="shared" si="635"/>
        <v>0</v>
      </c>
      <c r="CX584" s="14">
        <f t="shared" si="667"/>
        <v>2.0634774899517261E-3</v>
      </c>
      <c r="CY584" s="13">
        <f t="shared" si="668"/>
        <v>0</v>
      </c>
      <c r="CZ584" s="13">
        <f t="shared" si="669"/>
        <v>0</v>
      </c>
      <c r="DA584" s="13">
        <f t="shared" si="670"/>
        <v>0</v>
      </c>
      <c r="DB584" s="24">
        <f t="shared" si="636"/>
        <v>70121482.264406115</v>
      </c>
      <c r="DC584" s="18">
        <f>DB584/MAX($DB$13:DB584)-1</f>
        <v>-3.5074566075730229E-2</v>
      </c>
      <c r="DD584" s="18">
        <f t="shared" si="689"/>
        <v>-6.2978896309304755E-3</v>
      </c>
      <c r="DI584" s="16">
        <v>43216</v>
      </c>
      <c r="DJ584" s="19">
        <v>8631327.2212699</v>
      </c>
      <c r="DK584" s="18">
        <f t="shared" si="671"/>
        <v>-3.3138336787631451E-3</v>
      </c>
      <c r="DM584" s="12">
        <f t="shared" si="685"/>
        <v>41116</v>
      </c>
      <c r="DN584" s="15">
        <v>13144939.108987313</v>
      </c>
      <c r="DO584" s="14">
        <f t="shared" si="672"/>
        <v>1.142360913518603E-3</v>
      </c>
      <c r="DP584" s="14">
        <f>DN584/MAX($DN$13:DN584)-1</f>
        <v>0</v>
      </c>
      <c r="DR584" s="16">
        <v>43360</v>
      </c>
      <c r="DS584" s="13">
        <f t="shared" si="637"/>
        <v>17787561.40675484</v>
      </c>
      <c r="DT584" s="14">
        <f t="shared" si="673"/>
        <v>-2.5845235496940733E-3</v>
      </c>
      <c r="DU584" s="14">
        <f>DS584/MAX($DS$13:DS584)-1</f>
        <v>-1.0383471527529609E-2</v>
      </c>
      <c r="DX584" s="42">
        <v>43362</v>
      </c>
      <c r="DY584" s="14">
        <f t="shared" si="674"/>
        <v>5.7793254909013214E-3</v>
      </c>
      <c r="DZ584" s="13">
        <f t="shared" si="690"/>
        <v>0</v>
      </c>
      <c r="EA584" s="18">
        <f t="shared" si="675"/>
        <v>-1.6291779410027019E-4</v>
      </c>
      <c r="EB584" s="13">
        <f t="shared" si="676"/>
        <v>5300356.0227636844</v>
      </c>
      <c r="EC584" s="14">
        <f>VLOOKUP(DX584,$Q$13:$S$1892,3,FALSE)</f>
        <v>2.6780007013540441E-3</v>
      </c>
      <c r="ED584" s="13">
        <f t="shared" si="638"/>
        <v>0</v>
      </c>
      <c r="EE584" s="14">
        <f t="shared" si="677"/>
        <v>7.9233957346429573E-3</v>
      </c>
      <c r="EF584" s="13">
        <f t="shared" si="639"/>
        <v>0</v>
      </c>
      <c r="EG584" s="14">
        <f t="shared" si="678"/>
        <v>-3.5916644169583511E-3</v>
      </c>
      <c r="EH584" s="13">
        <f t="shared" si="679"/>
        <v>0</v>
      </c>
      <c r="EI584" s="13">
        <f t="shared" si="680"/>
        <v>0</v>
      </c>
      <c r="EJ584" s="13">
        <f t="shared" si="681"/>
        <v>0</v>
      </c>
      <c r="EK584" s="24">
        <f t="shared" si="640"/>
        <v>5300356.0227636844</v>
      </c>
      <c r="EL584" s="18">
        <f>EK584/MAX($EK$13:EK584)-1</f>
        <v>-1.008958649832481E-2</v>
      </c>
      <c r="EM584" s="18">
        <f t="shared" si="691"/>
        <v>-1.6291779410038121E-4</v>
      </c>
    </row>
    <row r="585" spans="1:143" x14ac:dyDescent="0.3">
      <c r="A585" s="12">
        <f t="shared" si="682"/>
        <v>41117</v>
      </c>
      <c r="B585" s="13">
        <v>1160261.0540495571</v>
      </c>
      <c r="C585" s="14">
        <f t="shared" si="616"/>
        <v>0</v>
      </c>
      <c r="D585" s="14">
        <f>B585/MAX($B$13:B585)-1</f>
        <v>-2.5756780504553545E-2</v>
      </c>
      <c r="F585" s="16">
        <v>43361</v>
      </c>
      <c r="G585" s="13">
        <f t="shared" si="617"/>
        <v>2876777.1034728149</v>
      </c>
      <c r="H585" s="14">
        <f t="shared" si="618"/>
        <v>3.0672208970736747E-3</v>
      </c>
      <c r="I585" s="14">
        <f>G585/MAX($G$13:G585)-1</f>
        <v>-3.7289218298994231E-2</v>
      </c>
      <c r="L585" s="12">
        <f t="shared" si="683"/>
        <v>41117</v>
      </c>
      <c r="M585" s="15">
        <v>18145106.244233593</v>
      </c>
      <c r="N585" s="14">
        <f t="shared" si="641"/>
        <v>1.0712691013900155E-2</v>
      </c>
      <c r="O585" s="14">
        <f>M585/MAX(M$13:$M585)-1</f>
        <v>0</v>
      </c>
      <c r="Q585" s="16">
        <v>43361</v>
      </c>
      <c r="R585" s="13">
        <f t="shared" si="619"/>
        <v>100734936.46575773</v>
      </c>
      <c r="S585" s="14">
        <f t="shared" si="620"/>
        <v>5.518965635931572E-3</v>
      </c>
      <c r="T585" s="14">
        <f>R585/MAX($R$13:R585)-1</f>
        <v>-3.4846479412948828E-3</v>
      </c>
      <c r="V585" s="12">
        <f t="shared" si="684"/>
        <v>41117</v>
      </c>
      <c r="W585" s="14">
        <f t="shared" si="642"/>
        <v>0</v>
      </c>
      <c r="X585" s="13">
        <f t="shared" si="643"/>
        <v>123277.73699276558</v>
      </c>
      <c r="Y585" s="14">
        <f t="shared" si="644"/>
        <v>1.0712691013900155E-2</v>
      </c>
      <c r="Z585" s="13">
        <f t="shared" si="645"/>
        <v>24743.326696682157</v>
      </c>
      <c r="AA585" s="14"/>
      <c r="AB585" s="13"/>
      <c r="AC585" s="24">
        <f t="shared" si="646"/>
        <v>148021.06368944774</v>
      </c>
      <c r="AD585" s="18">
        <f>AC585/MAX(AC$13:$AC585)-1</f>
        <v>-1.5874700982181578E-2</v>
      </c>
      <c r="AE585" s="18">
        <f t="shared" si="647"/>
        <v>1.7749068985211114E-3</v>
      </c>
      <c r="AH585" s="16">
        <v>43361</v>
      </c>
      <c r="AI585" s="19">
        <v>4095211620.4641042</v>
      </c>
      <c r="AJ585" s="14">
        <f t="shared" si="621"/>
        <v>-6.1917807245999157E-3</v>
      </c>
      <c r="AK585" s="18">
        <f>AI585/MAX(AI$13:$AI585)-1</f>
        <v>-2.1009416252848356E-2</v>
      </c>
      <c r="AN585" s="16">
        <v>43361</v>
      </c>
      <c r="AO585" s="14">
        <f t="shared" si="622"/>
        <v>3.0672208970736747E-3</v>
      </c>
      <c r="AP585" s="13">
        <f t="shared" si="648"/>
        <v>0</v>
      </c>
      <c r="AQ585" s="14">
        <f t="shared" si="623"/>
        <v>5.518965635931572E-3</v>
      </c>
      <c r="AR585" s="13">
        <f t="shared" si="649"/>
        <v>28572283.752908178</v>
      </c>
      <c r="AS585" s="14">
        <f t="shared" si="624"/>
        <v>-6.1917807245999157E-3</v>
      </c>
      <c r="AT585" s="13">
        <f t="shared" si="650"/>
        <v>0</v>
      </c>
      <c r="AU585" s="24">
        <f t="shared" si="625"/>
        <v>28572283.752908178</v>
      </c>
      <c r="AV585" s="18">
        <f>AU585/MAX(AU$13:$AU585)-1</f>
        <v>-3.4846479412949938E-3</v>
      </c>
      <c r="AW585" s="18">
        <f t="shared" si="651"/>
        <v>5.518965635931572E-3</v>
      </c>
      <c r="AZ585" s="42">
        <v>43367</v>
      </c>
      <c r="BA585" s="41">
        <v>14864118</v>
      </c>
      <c r="BB585" s="18">
        <f>BA585/MAX($BA$13:BA585)-1</f>
        <v>-3.0103720634244713E-4</v>
      </c>
      <c r="BC585" s="29">
        <f t="shared" si="652"/>
        <v>1.1959832314476504E-3</v>
      </c>
      <c r="BG585" s="16">
        <v>43410</v>
      </c>
      <c r="BH585" s="14">
        <f t="shared" si="626"/>
        <v>1.1072236333157903E-2</v>
      </c>
      <c r="BI585" s="13">
        <f t="shared" si="653"/>
        <v>16956908.814553294</v>
      </c>
      <c r="BJ585" s="14">
        <f t="shared" si="627"/>
        <v>1.2813954960155804E-3</v>
      </c>
      <c r="BK585" s="13">
        <f t="shared" si="628"/>
        <v>21860233.701660927</v>
      </c>
      <c r="BL585" s="14">
        <f t="shared" si="629"/>
        <v>2.2708734079981419E-3</v>
      </c>
      <c r="BM585" s="13">
        <f t="shared" si="630"/>
        <v>0</v>
      </c>
      <c r="BN585" s="14">
        <f t="shared" si="654"/>
        <v>6.4356098404170226E-3</v>
      </c>
      <c r="BO585" s="13">
        <f t="shared" si="655"/>
        <v>18610563.246552188</v>
      </c>
      <c r="BP585" s="24">
        <f t="shared" si="631"/>
        <v>57427705.762766406</v>
      </c>
      <c r="BQ585" s="18">
        <f>BP585/MAX($BP$13:BP585)-1</f>
        <v>-1.0957404065654597E-3</v>
      </c>
      <c r="BR585" s="18">
        <f t="shared" si="656"/>
        <v>5.8266902613823834E-3</v>
      </c>
      <c r="BU585" s="16">
        <v>43410</v>
      </c>
      <c r="BV585" s="14">
        <f t="shared" si="657"/>
        <v>1.1072236333157903E-2</v>
      </c>
      <c r="BW585" s="13">
        <f t="shared" si="686"/>
        <v>16956908.814553294</v>
      </c>
      <c r="BX585" s="14">
        <f t="shared" si="658"/>
        <v>1.2813954960155804E-3</v>
      </c>
      <c r="BY585" s="13">
        <f t="shared" si="659"/>
        <v>21860233.701660927</v>
      </c>
      <c r="BZ585" s="14">
        <f t="shared" si="660"/>
        <v>2.2708734079981419E-3</v>
      </c>
      <c r="CA585" s="13">
        <f t="shared" si="632"/>
        <v>0</v>
      </c>
      <c r="CB585" s="14">
        <f t="shared" si="661"/>
        <v>6.4356098404170226E-3</v>
      </c>
      <c r="CC585" s="13">
        <f t="shared" si="662"/>
        <v>0</v>
      </c>
      <c r="CD585" s="24">
        <f t="shared" si="633"/>
        <v>38817142.516214222</v>
      </c>
      <c r="CE585" s="18">
        <f>CD585/MAX($CD$13:CD585)-1</f>
        <v>-1.2141621704195193E-2</v>
      </c>
      <c r="CF585" s="18">
        <f t="shared" si="687"/>
        <v>5.5350099633431071E-3</v>
      </c>
      <c r="CJ585" s="16">
        <v>43367</v>
      </c>
      <c r="CK585" s="19">
        <v>174783.50971210611</v>
      </c>
      <c r="CL585" s="18">
        <f>CK585/MAX($CK$13:CK585)-1</f>
        <v>-5.4502041104029786E-3</v>
      </c>
      <c r="CM585" s="29">
        <f t="shared" si="663"/>
        <v>0</v>
      </c>
      <c r="CQ585" s="16">
        <v>43410</v>
      </c>
      <c r="CR585" s="14">
        <f t="shared" si="664"/>
        <v>1.1072236333157903E-2</v>
      </c>
      <c r="CS585" s="13">
        <f t="shared" si="688"/>
        <v>57653489.969481386</v>
      </c>
      <c r="CT585" s="14">
        <f t="shared" si="665"/>
        <v>1.2813954960155804E-3</v>
      </c>
      <c r="CU585" s="13">
        <f t="shared" si="634"/>
        <v>13116140.220996592</v>
      </c>
      <c r="CV585" s="14">
        <f t="shared" si="666"/>
        <v>2.2708734079981419E-3</v>
      </c>
      <c r="CW585" s="13">
        <f t="shared" si="635"/>
        <v>0</v>
      </c>
      <c r="CX585" s="14">
        <f t="shared" si="667"/>
        <v>6.4356098404170226E-3</v>
      </c>
      <c r="CY585" s="13">
        <f t="shared" si="668"/>
        <v>0</v>
      </c>
      <c r="CZ585" s="13">
        <f t="shared" si="669"/>
        <v>0</v>
      </c>
      <c r="DA585" s="13">
        <f t="shared" si="670"/>
        <v>0</v>
      </c>
      <c r="DB585" s="24">
        <f t="shared" si="636"/>
        <v>70769630.190477982</v>
      </c>
      <c r="DC585" s="18">
        <f>DB585/MAX($DB$13:DB585)-1</f>
        <v>-2.6155552977094154E-2</v>
      </c>
      <c r="DD585" s="18">
        <f t="shared" si="689"/>
        <v>9.2432148485952492E-3</v>
      </c>
      <c r="DI585" s="16">
        <v>43217</v>
      </c>
      <c r="DJ585" s="19">
        <v>8631327.2212699037</v>
      </c>
      <c r="DK585" s="18">
        <f t="shared" si="671"/>
        <v>0</v>
      </c>
      <c r="DM585" s="12">
        <f t="shared" si="685"/>
        <v>41117</v>
      </c>
      <c r="DN585" s="15">
        <v>13181168.727824684</v>
      </c>
      <c r="DO585" s="14">
        <f t="shared" si="672"/>
        <v>2.7561648279224027E-3</v>
      </c>
      <c r="DP585" s="14">
        <f>DN585/MAX($DN$13:DN585)-1</f>
        <v>0</v>
      </c>
      <c r="DR585" s="16">
        <v>43361</v>
      </c>
      <c r="DS585" s="13">
        <f t="shared" si="637"/>
        <v>17795742.997052558</v>
      </c>
      <c r="DT585" s="14">
        <f t="shared" si="673"/>
        <v>4.5996132413139712E-4</v>
      </c>
      <c r="DU585" s="14">
        <f>DS585/MAX($DS$13:DS585)-1</f>
        <v>-9.9282861987112225E-3</v>
      </c>
      <c r="DX585" s="42">
        <v>43364</v>
      </c>
      <c r="DY585" s="14">
        <f t="shared" si="674"/>
        <v>1.4613921803618535E-2</v>
      </c>
      <c r="DZ585" s="13">
        <f t="shared" si="690"/>
        <v>0</v>
      </c>
      <c r="EA585" s="18">
        <f t="shared" si="675"/>
        <v>-3.7616917099815295E-3</v>
      </c>
      <c r="EB585" s="13">
        <f t="shared" si="676"/>
        <v>5280417.7174529033</v>
      </c>
      <c r="EC585" s="14">
        <f>VLOOKUP(DX585,$Q$13:$S$1892,3,FALSE)</f>
        <v>-1.1600679565041405E-2</v>
      </c>
      <c r="ED585" s="13">
        <f t="shared" si="638"/>
        <v>0</v>
      </c>
      <c r="EE585" s="14">
        <f t="shared" si="677"/>
        <v>1.8389997919532775E-2</v>
      </c>
      <c r="EF585" s="13">
        <f t="shared" si="639"/>
        <v>0</v>
      </c>
      <c r="EG585" s="14">
        <f t="shared" si="678"/>
        <v>2.103989074457413E-3</v>
      </c>
      <c r="EH585" s="13">
        <f t="shared" si="679"/>
        <v>0</v>
      </c>
      <c r="EI585" s="13">
        <f t="shared" si="680"/>
        <v>0</v>
      </c>
      <c r="EJ585" s="13">
        <f t="shared" si="681"/>
        <v>0</v>
      </c>
      <c r="EK585" s="24">
        <f t="shared" si="640"/>
        <v>5280417.7174529033</v>
      </c>
      <c r="EL585" s="18">
        <f>EK585/MAX($EK$13:EK585)-1</f>
        <v>-1.3813324294418505E-2</v>
      </c>
      <c r="EM585" s="18">
        <f t="shared" si="691"/>
        <v>-3.7616917099815295E-3</v>
      </c>
    </row>
    <row r="586" spans="1:143" x14ac:dyDescent="0.3">
      <c r="A586" s="12">
        <f t="shared" si="682"/>
        <v>41118</v>
      </c>
      <c r="B586" s="13">
        <v>1160261.0540495571</v>
      </c>
      <c r="C586" s="14">
        <f t="shared" si="616"/>
        <v>0</v>
      </c>
      <c r="D586" s="14">
        <f>B586/MAX($B$13:B586)-1</f>
        <v>-2.5756780504553545E-2</v>
      </c>
      <c r="F586" s="16">
        <v>43362</v>
      </c>
      <c r="G586" s="13">
        <f t="shared" si="617"/>
        <v>2893402.9347185567</v>
      </c>
      <c r="H586" s="14">
        <f t="shared" si="618"/>
        <v>5.7793254909013214E-3</v>
      </c>
      <c r="I586" s="14">
        <f>G586/MAX($G$13:G586)-1</f>
        <v>-3.1725399337944049E-2</v>
      </c>
      <c r="L586" s="12">
        <f t="shared" si="683"/>
        <v>41118</v>
      </c>
      <c r="M586" s="15">
        <v>18145106.244233593</v>
      </c>
      <c r="N586" s="14">
        <f t="shared" si="641"/>
        <v>0</v>
      </c>
      <c r="O586" s="14">
        <f>M586/MAX(M$13:$M586)-1</f>
        <v>0</v>
      </c>
      <c r="Q586" s="16">
        <v>43362</v>
      </c>
      <c r="R586" s="13">
        <f t="shared" si="619"/>
        <v>101004704.69626388</v>
      </c>
      <c r="S586" s="14">
        <f t="shared" si="620"/>
        <v>2.6780007013540441E-3</v>
      </c>
      <c r="T586" s="14">
        <f>R586/MAX($R$13:R586)-1</f>
        <v>-8.1597912957165342E-4</v>
      </c>
      <c r="V586" s="12">
        <f t="shared" si="684"/>
        <v>41118</v>
      </c>
      <c r="W586" s="14">
        <f t="shared" si="642"/>
        <v>0</v>
      </c>
      <c r="X586" s="13">
        <f t="shared" si="643"/>
        <v>123277.73699276558</v>
      </c>
      <c r="Y586" s="14">
        <f t="shared" si="644"/>
        <v>0</v>
      </c>
      <c r="Z586" s="13">
        <f t="shared" si="645"/>
        <v>24743.326696682157</v>
      </c>
      <c r="AA586" s="14"/>
      <c r="AB586" s="13"/>
      <c r="AC586" s="24">
        <f t="shared" si="646"/>
        <v>148021.06368944774</v>
      </c>
      <c r="AD586" s="18">
        <f>AC586/MAX(AC$13:$AC586)-1</f>
        <v>-1.5874700982181578E-2</v>
      </c>
      <c r="AE586" s="18">
        <f t="shared" si="647"/>
        <v>0</v>
      </c>
      <c r="AH586" s="16">
        <v>43362</v>
      </c>
      <c r="AI586" s="19">
        <v>4115010893.0260963</v>
      </c>
      <c r="AJ586" s="14">
        <f t="shared" si="621"/>
        <v>4.8347373461858911E-3</v>
      </c>
      <c r="AK586" s="18">
        <f>AI586/MAX(AI$13:$AI586)-1</f>
        <v>-1.6276253916041705E-2</v>
      </c>
      <c r="AN586" s="16">
        <v>43362</v>
      </c>
      <c r="AO586" s="14">
        <f t="shared" si="622"/>
        <v>5.7793254909013214E-3</v>
      </c>
      <c r="AP586" s="13">
        <f t="shared" si="648"/>
        <v>0</v>
      </c>
      <c r="AQ586" s="14">
        <f t="shared" si="623"/>
        <v>2.6780007013540441E-3</v>
      </c>
      <c r="AR586" s="13">
        <f t="shared" si="649"/>
        <v>28648800.348837752</v>
      </c>
      <c r="AS586" s="14">
        <f t="shared" si="624"/>
        <v>4.8347373461858911E-3</v>
      </c>
      <c r="AT586" s="13">
        <f t="shared" si="650"/>
        <v>0</v>
      </c>
      <c r="AU586" s="24">
        <f t="shared" si="625"/>
        <v>28648800.348837752</v>
      </c>
      <c r="AV586" s="18">
        <f>AU586/MAX(AU$13:$AU586)-1</f>
        <v>-8.1597912957176444E-4</v>
      </c>
      <c r="AW586" s="18">
        <f t="shared" si="651"/>
        <v>2.6780007013540441E-3</v>
      </c>
      <c r="AZ586" s="42">
        <v>43368</v>
      </c>
      <c r="BA586" s="41">
        <v>14795416</v>
      </c>
      <c r="BB586" s="18">
        <f>BA586/MAX($BA$13:BA586)-1</f>
        <v>-4.9216489467666102E-3</v>
      </c>
      <c r="BC586" s="29">
        <f t="shared" si="652"/>
        <v>-4.6220031353356728E-3</v>
      </c>
      <c r="BG586" s="16">
        <v>43413</v>
      </c>
      <c r="BH586" s="14">
        <f t="shared" si="626"/>
        <v>8.2811576268233544E-3</v>
      </c>
      <c r="BI586" s="13">
        <f t="shared" si="653"/>
        <v>17097331.64931028</v>
      </c>
      <c r="BJ586" s="14">
        <f t="shared" si="627"/>
        <v>7.0814966299510562E-3</v>
      </c>
      <c r="BK586" s="13">
        <f t="shared" si="628"/>
        <v>22015036.872949183</v>
      </c>
      <c r="BL586" s="14">
        <f t="shared" si="629"/>
        <v>2.2906396641066973E-3</v>
      </c>
      <c r="BM586" s="13">
        <f t="shared" si="630"/>
        <v>0</v>
      </c>
      <c r="BN586" s="14">
        <f t="shared" si="654"/>
        <v>3.7882216368179122E-4</v>
      </c>
      <c r="BO586" s="13">
        <f t="shared" si="655"/>
        <v>18617613.340388585</v>
      </c>
      <c r="BP586" s="24">
        <f t="shared" si="631"/>
        <v>57729981.86264804</v>
      </c>
      <c r="BQ586" s="18">
        <f>BP586/MAX($BP$13:BP586)-1</f>
        <v>0</v>
      </c>
      <c r="BR586" s="18">
        <f t="shared" si="656"/>
        <v>5.2635935193081629E-3</v>
      </c>
      <c r="BU586" s="16">
        <v>43413</v>
      </c>
      <c r="BV586" s="14">
        <f t="shared" si="657"/>
        <v>8.2811576268233544E-3</v>
      </c>
      <c r="BW586" s="13">
        <f t="shared" si="686"/>
        <v>17097331.64931028</v>
      </c>
      <c r="BX586" s="14">
        <f t="shared" si="658"/>
        <v>7.0814966299510562E-3</v>
      </c>
      <c r="BY586" s="13">
        <f t="shared" si="659"/>
        <v>22015036.872949183</v>
      </c>
      <c r="BZ586" s="14">
        <f t="shared" si="660"/>
        <v>2.2906396641066973E-3</v>
      </c>
      <c r="CA586" s="13">
        <f t="shared" si="632"/>
        <v>0</v>
      </c>
      <c r="CB586" s="14">
        <f t="shared" si="661"/>
        <v>3.7882216368179122E-4</v>
      </c>
      <c r="CC586" s="13">
        <f t="shared" si="662"/>
        <v>0</v>
      </c>
      <c r="CD586" s="24">
        <f t="shared" si="633"/>
        <v>39112368.522259459</v>
      </c>
      <c r="CE586" s="18">
        <f>CD586/MAX($CD$13:CD586)-1</f>
        <v>-4.6284080914009706E-3</v>
      </c>
      <c r="CF586" s="18">
        <f t="shared" si="687"/>
        <v>7.6055574137616766E-3</v>
      </c>
      <c r="CJ586" s="16">
        <v>43368</v>
      </c>
      <c r="CK586" s="19">
        <v>174783.50971210611</v>
      </c>
      <c r="CL586" s="18">
        <f>CK586/MAX($CK$13:CK586)-1</f>
        <v>-5.4502041104029786E-3</v>
      </c>
      <c r="CM586" s="29">
        <f t="shared" si="663"/>
        <v>0</v>
      </c>
      <c r="CQ586" s="16">
        <v>43413</v>
      </c>
      <c r="CR586" s="14">
        <f t="shared" si="664"/>
        <v>8.2811576268233544E-3</v>
      </c>
      <c r="CS586" s="13">
        <f t="shared" si="688"/>
        <v>58130927.607655138</v>
      </c>
      <c r="CT586" s="14">
        <f t="shared" si="665"/>
        <v>7.0814966299510562E-3</v>
      </c>
      <c r="CU586" s="13">
        <f t="shared" si="634"/>
        <v>13209022.123769546</v>
      </c>
      <c r="CV586" s="14">
        <f t="shared" si="666"/>
        <v>2.2906396641066973E-3</v>
      </c>
      <c r="CW586" s="13">
        <f t="shared" si="635"/>
        <v>0</v>
      </c>
      <c r="CX586" s="14">
        <f t="shared" si="667"/>
        <v>3.7882216368179122E-4</v>
      </c>
      <c r="CY586" s="13">
        <f t="shared" si="668"/>
        <v>0</v>
      </c>
      <c r="CZ586" s="13">
        <f t="shared" si="669"/>
        <v>0</v>
      </c>
      <c r="DA586" s="13">
        <f t="shared" si="670"/>
        <v>0</v>
      </c>
      <c r="DB586" s="24">
        <f t="shared" si="636"/>
        <v>71339949.731424689</v>
      </c>
      <c r="DC586" s="18">
        <f>DB586/MAX($DB$13:DB586)-1</f>
        <v>-1.8307518212962615E-2</v>
      </c>
      <c r="DD586" s="18">
        <f t="shared" si="689"/>
        <v>8.0588175946614271E-3</v>
      </c>
      <c r="DI586" s="16">
        <v>43220</v>
      </c>
      <c r="DJ586" s="19">
        <v>8663968.336596543</v>
      </c>
      <c r="DK586" s="18">
        <f t="shared" si="671"/>
        <v>3.7817029165807536E-3</v>
      </c>
      <c r="DM586" s="12">
        <f t="shared" si="685"/>
        <v>41118</v>
      </c>
      <c r="DN586" s="15">
        <v>13181168.727824684</v>
      </c>
      <c r="DO586" s="14">
        <f t="shared" si="672"/>
        <v>0</v>
      </c>
      <c r="DP586" s="14">
        <f>DN586/MAX($DN$13:DN586)-1</f>
        <v>0</v>
      </c>
      <c r="DR586" s="16">
        <v>43362</v>
      </c>
      <c r="DS586" s="13">
        <f t="shared" si="637"/>
        <v>17792843.753859103</v>
      </c>
      <c r="DT586" s="14">
        <f t="shared" si="673"/>
        <v>-1.6291779410027019E-4</v>
      </c>
      <c r="DU586" s="14">
        <f>DS586/MAX($DS$13:DS586)-1</f>
        <v>-1.0089586498324699E-2</v>
      </c>
      <c r="DX586" s="42">
        <v>43367</v>
      </c>
      <c r="DY586" s="14">
        <f t="shared" si="674"/>
        <v>6.2211231622988361E-3</v>
      </c>
      <c r="DZ586" s="13">
        <f t="shared" si="690"/>
        <v>0</v>
      </c>
      <c r="EA586" s="18">
        <f t="shared" si="675"/>
        <v>1.411550824808927E-3</v>
      </c>
      <c r="EB586" s="13">
        <f t="shared" si="676"/>
        <v>5287871.2954373099</v>
      </c>
      <c r="EC586" s="14">
        <f>VLOOKUP(DX586,$Q$13:$S$1892,3,FALSE)</f>
        <v>4.5957166018113504E-3</v>
      </c>
      <c r="ED586" s="13">
        <f t="shared" si="638"/>
        <v>0</v>
      </c>
      <c r="EE586" s="14">
        <f t="shared" si="677"/>
        <v>3.1655935321600159E-2</v>
      </c>
      <c r="EF586" s="13">
        <f t="shared" si="639"/>
        <v>0</v>
      </c>
      <c r="EG586" s="14">
        <f t="shared" si="678"/>
        <v>1.1959832314476504E-3</v>
      </c>
      <c r="EH586" s="13">
        <f t="shared" si="679"/>
        <v>0</v>
      </c>
      <c r="EI586" s="13">
        <f t="shared" si="680"/>
        <v>0</v>
      </c>
      <c r="EJ586" s="13">
        <f t="shared" si="681"/>
        <v>0</v>
      </c>
      <c r="EK586" s="24">
        <f t="shared" si="640"/>
        <v>5287871.2954373099</v>
      </c>
      <c r="EL586" s="18">
        <f>EK586/MAX($EK$13:EK586)-1</f>
        <v>-1.2421271678910717E-2</v>
      </c>
      <c r="EM586" s="18">
        <f t="shared" si="691"/>
        <v>1.411550824808927E-3</v>
      </c>
    </row>
    <row r="587" spans="1:143" x14ac:dyDescent="0.3">
      <c r="A587" s="12">
        <f t="shared" si="682"/>
        <v>41119</v>
      </c>
      <c r="B587" s="13">
        <v>1160261.0540495571</v>
      </c>
      <c r="C587" s="14">
        <f t="shared" si="616"/>
        <v>0</v>
      </c>
      <c r="D587" s="14">
        <f>B587/MAX($B$13:B587)-1</f>
        <v>-2.5756780504553545E-2</v>
      </c>
      <c r="F587" s="16">
        <v>43364</v>
      </c>
      <c r="G587" s="13">
        <f t="shared" si="617"/>
        <v>2935686.8989528939</v>
      </c>
      <c r="H587" s="14">
        <f t="shared" si="618"/>
        <v>1.4613921803618535E-2</v>
      </c>
      <c r="I587" s="14">
        <f>G587/MAX($G$13:G587)-1</f>
        <v>-1.757511003943879E-2</v>
      </c>
      <c r="L587" s="12">
        <f t="shared" si="683"/>
        <v>41119</v>
      </c>
      <c r="M587" s="15">
        <v>18145106.244233593</v>
      </c>
      <c r="N587" s="14">
        <f t="shared" si="641"/>
        <v>0</v>
      </c>
      <c r="O587" s="14">
        <f>M587/MAX(M$13:$M587)-1</f>
        <v>0</v>
      </c>
      <c r="Q587" s="16">
        <v>43364</v>
      </c>
      <c r="R587" s="13">
        <f t="shared" si="619"/>
        <v>99832981.482520893</v>
      </c>
      <c r="S587" s="14">
        <f t="shared" si="620"/>
        <v>-1.1600679565041405E-2</v>
      </c>
      <c r="T587" s="14">
        <f>R587/MAX($R$13:R587)-1</f>
        <v>-1.240719278219915E-2</v>
      </c>
      <c r="V587" s="12">
        <f t="shared" si="684"/>
        <v>41119</v>
      </c>
      <c r="W587" s="14">
        <f t="shared" si="642"/>
        <v>0</v>
      </c>
      <c r="X587" s="13">
        <f t="shared" si="643"/>
        <v>123277.73699276558</v>
      </c>
      <c r="Y587" s="14">
        <f t="shared" si="644"/>
        <v>0</v>
      </c>
      <c r="Z587" s="13">
        <f t="shared" si="645"/>
        <v>24743.326696682157</v>
      </c>
      <c r="AA587" s="14"/>
      <c r="AB587" s="13"/>
      <c r="AC587" s="24">
        <f t="shared" si="646"/>
        <v>148021.06368944774</v>
      </c>
      <c r="AD587" s="18">
        <f>AC587/MAX(AC$13:$AC587)-1</f>
        <v>-1.5874700982181578E-2</v>
      </c>
      <c r="AE587" s="18">
        <f t="shared" si="647"/>
        <v>0</v>
      </c>
      <c r="AH587" s="16">
        <v>43364</v>
      </c>
      <c r="AI587" s="19">
        <v>4233042996.6343436</v>
      </c>
      <c r="AJ587" s="14">
        <f t="shared" si="621"/>
        <v>2.8683302833604207E-2</v>
      </c>
      <c r="AK587" s="18">
        <f>AI587/MAX(AI$13:$AI587)-1</f>
        <v>0</v>
      </c>
      <c r="AN587" s="16">
        <v>43364</v>
      </c>
      <c r="AO587" s="14">
        <f t="shared" si="622"/>
        <v>1.4613921803618535E-2</v>
      </c>
      <c r="AP587" s="13">
        <f t="shared" si="648"/>
        <v>0</v>
      </c>
      <c r="AQ587" s="14">
        <f t="shared" si="623"/>
        <v>-1.1600679565041405E-2</v>
      </c>
      <c r="AR587" s="13">
        <f t="shared" si="649"/>
        <v>28316454.796068039</v>
      </c>
      <c r="AS587" s="14">
        <f t="shared" si="624"/>
        <v>2.8683302833604207E-2</v>
      </c>
      <c r="AT587" s="13">
        <f t="shared" si="650"/>
        <v>0</v>
      </c>
      <c r="AU587" s="24">
        <f t="shared" si="625"/>
        <v>28316454.796068039</v>
      </c>
      <c r="AV587" s="18">
        <f>AU587/MAX(AU$13:$AU587)-1</f>
        <v>-1.240719278219915E-2</v>
      </c>
      <c r="AW587" s="18">
        <f t="shared" si="651"/>
        <v>-1.1600679565041405E-2</v>
      </c>
      <c r="AZ587" s="42">
        <v>43369</v>
      </c>
      <c r="BA587" s="41">
        <v>14813017</v>
      </c>
      <c r="BB587" s="18">
        <f>BA587/MAX($BA$13:BA587)-1</f>
        <v>-3.7378786454186352E-3</v>
      </c>
      <c r="BC587" s="29">
        <f t="shared" si="652"/>
        <v>1.1896252190544132E-3</v>
      </c>
      <c r="BG587" s="16">
        <v>43416</v>
      </c>
      <c r="BH587" s="14">
        <f t="shared" si="626"/>
        <v>2.8979926364636199E-5</v>
      </c>
      <c r="BI587" s="13">
        <f t="shared" si="653"/>
        <v>17097827.128722508</v>
      </c>
      <c r="BJ587" s="14">
        <f t="shared" si="627"/>
        <v>-6.2996645879328517E-3</v>
      </c>
      <c r="BK587" s="13">
        <f t="shared" si="628"/>
        <v>21876349.52475863</v>
      </c>
      <c r="BL587" s="14">
        <f t="shared" si="629"/>
        <v>-7.082510616295834E-3</v>
      </c>
      <c r="BM587" s="13">
        <f t="shared" si="630"/>
        <v>0</v>
      </c>
      <c r="BN587" s="14">
        <f t="shared" si="654"/>
        <v>8.0733065174354302E-4</v>
      </c>
      <c r="BO587" s="13">
        <f t="shared" si="655"/>
        <v>18632643.91030059</v>
      </c>
      <c r="BP587" s="24">
        <f t="shared" si="631"/>
        <v>57606820.563781731</v>
      </c>
      <c r="BQ587" s="18">
        <f>BP587/MAX($BP$13:BP587)-1</f>
        <v>-2.1334026946230322E-3</v>
      </c>
      <c r="BR587" s="18">
        <f t="shared" si="656"/>
        <v>-2.1334026946230322E-3</v>
      </c>
      <c r="BU587" s="16">
        <v>43416</v>
      </c>
      <c r="BV587" s="14">
        <f t="shared" si="657"/>
        <v>2.8979926364636199E-5</v>
      </c>
      <c r="BW587" s="13">
        <f t="shared" si="686"/>
        <v>17097827.128722508</v>
      </c>
      <c r="BX587" s="14">
        <f t="shared" si="658"/>
        <v>-6.2996645879328517E-3</v>
      </c>
      <c r="BY587" s="13">
        <f t="shared" si="659"/>
        <v>21876349.52475863</v>
      </c>
      <c r="BZ587" s="14">
        <f t="shared" si="660"/>
        <v>-7.082510616295834E-3</v>
      </c>
      <c r="CA587" s="13">
        <f t="shared" si="632"/>
        <v>0</v>
      </c>
      <c r="CB587" s="14">
        <f t="shared" si="661"/>
        <v>8.0733065174354302E-4</v>
      </c>
      <c r="CC587" s="13">
        <f t="shared" si="662"/>
        <v>0</v>
      </c>
      <c r="CD587" s="24">
        <f t="shared" si="633"/>
        <v>38974176.653481141</v>
      </c>
      <c r="CE587" s="18">
        <f>CD587/MAX($CD$13:CD587)-1</f>
        <v>-8.1452562295140085E-3</v>
      </c>
      <c r="CF587" s="18">
        <f t="shared" si="687"/>
        <v>-3.5332012352989883E-3</v>
      </c>
      <c r="CJ587" s="16">
        <v>43369</v>
      </c>
      <c r="CK587" s="19">
        <v>173836.77985835457</v>
      </c>
      <c r="CL587" s="18">
        <f>CK587/MAX($CK$13:CK587)-1</f>
        <v>-1.0837268281171153E-2</v>
      </c>
      <c r="CM587" s="29">
        <f t="shared" si="663"/>
        <v>-5.416585668241547E-3</v>
      </c>
      <c r="CQ587" s="16">
        <v>43416</v>
      </c>
      <c r="CR587" s="14">
        <f t="shared" si="664"/>
        <v>2.8979926364636199E-5</v>
      </c>
      <c r="CS587" s="13">
        <f t="shared" si="688"/>
        <v>58132612.237656713</v>
      </c>
      <c r="CT587" s="14">
        <f t="shared" si="665"/>
        <v>-6.2996645879328517E-3</v>
      </c>
      <c r="CU587" s="13">
        <f t="shared" si="634"/>
        <v>13125809.714855213</v>
      </c>
      <c r="CV587" s="14">
        <f t="shared" si="666"/>
        <v>-7.082510616295834E-3</v>
      </c>
      <c r="CW587" s="13">
        <f t="shared" si="635"/>
        <v>0</v>
      </c>
      <c r="CX587" s="14">
        <f t="shared" si="667"/>
        <v>8.0733065174354302E-4</v>
      </c>
      <c r="CY587" s="13">
        <f t="shared" si="668"/>
        <v>0</v>
      </c>
      <c r="CZ587" s="13">
        <f t="shared" si="669"/>
        <v>0</v>
      </c>
      <c r="DA587" s="13">
        <f t="shared" si="670"/>
        <v>0</v>
      </c>
      <c r="DB587" s="24">
        <f t="shared" si="636"/>
        <v>71258421.952511922</v>
      </c>
      <c r="DC587" s="18">
        <f>DB587/MAX($DB$13:DB587)-1</f>
        <v>-1.9429403046310134E-2</v>
      </c>
      <c r="DD587" s="18">
        <f t="shared" si="689"/>
        <v>-1.1428067894594385E-3</v>
      </c>
      <c r="DI587" s="16">
        <v>43222</v>
      </c>
      <c r="DJ587" s="19">
        <v>8640355.3111595474</v>
      </c>
      <c r="DK587" s="18">
        <f t="shared" si="671"/>
        <v>-2.7254284087413483E-3</v>
      </c>
      <c r="DM587" s="12">
        <f t="shared" si="685"/>
        <v>41119</v>
      </c>
      <c r="DN587" s="15">
        <v>13181168.727824684</v>
      </c>
      <c r="DO587" s="14">
        <f t="shared" si="672"/>
        <v>0</v>
      </c>
      <c r="DP587" s="14">
        <f>DN587/MAX($DN$13:DN587)-1</f>
        <v>0</v>
      </c>
      <c r="DR587" s="16">
        <v>43364</v>
      </c>
      <c r="DS587" s="13">
        <f t="shared" si="637"/>
        <v>17725912.561013214</v>
      </c>
      <c r="DT587" s="14">
        <f t="shared" si="673"/>
        <v>-3.7616917099815295E-3</v>
      </c>
      <c r="DU587" s="14">
        <f>DS587/MAX($DS$13:DS587)-1</f>
        <v>-1.3813324294418394E-2</v>
      </c>
      <c r="DX587" s="42">
        <v>43368</v>
      </c>
      <c r="DY587" s="14">
        <f t="shared" si="674"/>
        <v>-1.1270078233989178E-2</v>
      </c>
      <c r="DZ587" s="13">
        <f t="shared" si="690"/>
        <v>0</v>
      </c>
      <c r="EA587" s="18">
        <f t="shared" si="675"/>
        <v>7.0318919795919754E-6</v>
      </c>
      <c r="EB587" s="13">
        <f t="shared" si="676"/>
        <v>5287908.4791770615</v>
      </c>
      <c r="EC587" s="14">
        <f>VLOOKUP(DX587,$Q$13:$S$1892,3,FALSE)</f>
        <v>-9.0848024585774567E-3</v>
      </c>
      <c r="ED587" s="13">
        <f t="shared" si="638"/>
        <v>0</v>
      </c>
      <c r="EE587" s="14">
        <f t="shared" si="677"/>
        <v>-1.6442778504603739E-2</v>
      </c>
      <c r="EF587" s="13">
        <f t="shared" si="639"/>
        <v>0</v>
      </c>
      <c r="EG587" s="14">
        <f t="shared" si="678"/>
        <v>-4.6220031353356728E-3</v>
      </c>
      <c r="EH587" s="13">
        <f t="shared" si="679"/>
        <v>0</v>
      </c>
      <c r="EI587" s="13">
        <f t="shared" si="680"/>
        <v>0</v>
      </c>
      <c r="EJ587" s="13">
        <f t="shared" si="681"/>
        <v>0</v>
      </c>
      <c r="EK587" s="24">
        <f t="shared" si="640"/>
        <v>5287908.4791770615</v>
      </c>
      <c r="EL587" s="18">
        <f>EK587/MAX($EK$13:EK587)-1</f>
        <v>-1.241432713197177E-2</v>
      </c>
      <c r="EM587" s="18">
        <f t="shared" si="691"/>
        <v>7.0318919795919754E-6</v>
      </c>
    </row>
    <row r="588" spans="1:143" x14ac:dyDescent="0.3">
      <c r="A588" s="12">
        <f t="shared" si="682"/>
        <v>41120</v>
      </c>
      <c r="B588" s="13">
        <v>1156429.3274129531</v>
      </c>
      <c r="C588" s="14">
        <f t="shared" si="616"/>
        <v>-3.3024694082683936E-3</v>
      </c>
      <c r="D588" s="14">
        <f>B588/MAX($B$13:B588)-1</f>
        <v>-2.897418893315018E-2</v>
      </c>
      <c r="F588" s="16">
        <v>43367</v>
      </c>
      <c r="G588" s="13">
        <f t="shared" si="617"/>
        <v>2953950.1687172269</v>
      </c>
      <c r="H588" s="14">
        <f t="shared" si="618"/>
        <v>6.2211231622988361E-3</v>
      </c>
      <c r="I588" s="14">
        <f>G588/MAX($G$13:G588)-1</f>
        <v>-1.1463323801286229E-2</v>
      </c>
      <c r="L588" s="12">
        <f t="shared" si="683"/>
        <v>41120</v>
      </c>
      <c r="M588" s="15">
        <v>17975505.518331032</v>
      </c>
      <c r="N588" s="14">
        <f t="shared" si="641"/>
        <v>-9.3469128050136518E-3</v>
      </c>
      <c r="O588" s="14">
        <f>M588/MAX(M$13:$M588)-1</f>
        <v>-9.3469128050136518E-3</v>
      </c>
      <c r="Q588" s="16">
        <v>43367</v>
      </c>
      <c r="R588" s="13">
        <f t="shared" si="619"/>
        <v>100291785.57292843</v>
      </c>
      <c r="S588" s="14">
        <f t="shared" si="620"/>
        <v>4.5957166018113504E-3</v>
      </c>
      <c r="T588" s="14">
        <f>R588/MAX($R$13:R588)-1</f>
        <v>-7.8684961222389438E-3</v>
      </c>
      <c r="V588" s="12">
        <f t="shared" si="684"/>
        <v>41120</v>
      </c>
      <c r="W588" s="14">
        <f t="shared" si="642"/>
        <v>-3.3024694082683936E-3</v>
      </c>
      <c r="X588" s="13">
        <f t="shared" si="643"/>
        <v>122870.61603762642</v>
      </c>
      <c r="Y588" s="14">
        <f t="shared" si="644"/>
        <v>-9.3469128050136518E-3</v>
      </c>
      <c r="Z588" s="13">
        <f t="shared" si="645"/>
        <v>24512.052979542303</v>
      </c>
      <c r="AA588" s="14"/>
      <c r="AB588" s="13"/>
      <c r="AC588" s="24">
        <f t="shared" si="646"/>
        <v>147382.66901716872</v>
      </c>
      <c r="AD588" s="18">
        <f>AC588/MAX(AC$13:$AC588)-1</f>
        <v>-2.0119099259619078E-2</v>
      </c>
      <c r="AE588" s="18">
        <f t="shared" si="647"/>
        <v>-4.3128636990367175E-3</v>
      </c>
      <c r="AH588" s="16">
        <v>43367</v>
      </c>
      <c r="AI588" s="19">
        <v>4270838471.9558477</v>
      </c>
      <c r="AJ588" s="14">
        <f t="shared" si="621"/>
        <v>8.9286773962737875E-3</v>
      </c>
      <c r="AK588" s="18">
        <f>AI588/MAX(AI$13:$AI588)-1</f>
        <v>0</v>
      </c>
      <c r="AN588" s="16">
        <v>43367</v>
      </c>
      <c r="AO588" s="14">
        <f t="shared" si="622"/>
        <v>6.2211231622988361E-3</v>
      </c>
      <c r="AP588" s="13">
        <f t="shared" si="648"/>
        <v>0</v>
      </c>
      <c r="AQ588" s="14">
        <f t="shared" si="623"/>
        <v>4.5957166018113504E-3</v>
      </c>
      <c r="AR588" s="13">
        <f t="shared" si="649"/>
        <v>28446589.197478767</v>
      </c>
      <c r="AS588" s="14">
        <f t="shared" si="624"/>
        <v>8.9286773962737875E-3</v>
      </c>
      <c r="AT588" s="13">
        <f t="shared" si="650"/>
        <v>0</v>
      </c>
      <c r="AU588" s="24">
        <f t="shared" si="625"/>
        <v>28446589.197478767</v>
      </c>
      <c r="AV588" s="18">
        <f>AU588/MAX(AU$13:$AU588)-1</f>
        <v>-7.8684961222389438E-3</v>
      </c>
      <c r="AW588" s="18">
        <f t="shared" si="651"/>
        <v>4.5957166018113504E-3</v>
      </c>
      <c r="AZ588" s="42">
        <v>43370</v>
      </c>
      <c r="BA588" s="41">
        <v>14732673</v>
      </c>
      <c r="BB588" s="18">
        <f>BA588/MAX($BA$13:BA588)-1</f>
        <v>-9.1414830480944786E-3</v>
      </c>
      <c r="BC588" s="29">
        <f t="shared" si="652"/>
        <v>-5.4238782011793996E-3</v>
      </c>
      <c r="BG588" s="16">
        <v>43417</v>
      </c>
      <c r="BH588" s="14">
        <f t="shared" si="626"/>
        <v>1.5495794515232308E-3</v>
      </c>
      <c r="BI588" s="13">
        <f t="shared" si="653"/>
        <v>17124321.570306871</v>
      </c>
      <c r="BJ588" s="14">
        <f t="shared" si="627"/>
        <v>5.7521203193910964E-6</v>
      </c>
      <c r="BK588" s="13">
        <f t="shared" si="628"/>
        <v>21876475.360153247</v>
      </c>
      <c r="BL588" s="14">
        <f t="shared" si="629"/>
        <v>9.1640328034869878E-3</v>
      </c>
      <c r="BM588" s="13">
        <f t="shared" si="630"/>
        <v>0</v>
      </c>
      <c r="BN588" s="14">
        <f t="shared" si="654"/>
        <v>2.5804805267870545E-3</v>
      </c>
      <c r="BO588" s="13">
        <f t="shared" si="655"/>
        <v>18680725.08507368</v>
      </c>
      <c r="BP588" s="24">
        <f t="shared" si="631"/>
        <v>57681522.015533797</v>
      </c>
      <c r="BQ588" s="18">
        <f>BP588/MAX($BP$13:BP588)-1</f>
        <v>-8.3942252449586974E-4</v>
      </c>
      <c r="BR588" s="18">
        <f t="shared" si="656"/>
        <v>1.2967466529307803E-3</v>
      </c>
      <c r="BU588" s="16">
        <v>43417</v>
      </c>
      <c r="BV588" s="14">
        <f t="shared" si="657"/>
        <v>1.5495794515232308E-3</v>
      </c>
      <c r="BW588" s="13">
        <f t="shared" si="686"/>
        <v>17124321.570306871</v>
      </c>
      <c r="BX588" s="14">
        <f t="shared" si="658"/>
        <v>5.7521203193910964E-6</v>
      </c>
      <c r="BY588" s="13">
        <f t="shared" si="659"/>
        <v>21876475.360153247</v>
      </c>
      <c r="BZ588" s="14">
        <f t="shared" si="660"/>
        <v>9.1640328034869878E-3</v>
      </c>
      <c r="CA588" s="13">
        <f t="shared" si="632"/>
        <v>0</v>
      </c>
      <c r="CB588" s="14">
        <f t="shared" si="661"/>
        <v>2.5804805267870545E-3</v>
      </c>
      <c r="CC588" s="13">
        <f t="shared" si="662"/>
        <v>0</v>
      </c>
      <c r="CD588" s="24">
        <f t="shared" si="633"/>
        <v>39000796.930460118</v>
      </c>
      <c r="CE588" s="18">
        <f>CD588/MAX($CD$13:CD588)-1</f>
        <v>-7.4677961708491392E-3</v>
      </c>
      <c r="CF588" s="18">
        <f t="shared" si="687"/>
        <v>6.8302345975546075E-4</v>
      </c>
      <c r="CJ588" s="16">
        <v>43370</v>
      </c>
      <c r="CK588" s="19">
        <v>173572.16576235328</v>
      </c>
      <c r="CL588" s="18">
        <f>CK588/MAX($CK$13:CK588)-1</f>
        <v>-1.2342970367146378E-2</v>
      </c>
      <c r="CM588" s="29">
        <f t="shared" si="663"/>
        <v>-1.5221985601487908E-3</v>
      </c>
      <c r="CQ588" s="16">
        <v>43417</v>
      </c>
      <c r="CR588" s="14">
        <f t="shared" si="664"/>
        <v>1.5495794515232308E-3</v>
      </c>
      <c r="CS588" s="13">
        <f t="shared" si="688"/>
        <v>58222693.33904355</v>
      </c>
      <c r="CT588" s="14">
        <f t="shared" si="665"/>
        <v>5.7521203193910964E-6</v>
      </c>
      <c r="CU588" s="13">
        <f t="shared" si="634"/>
        <v>13125885.216091981</v>
      </c>
      <c r="CV588" s="14">
        <f t="shared" si="666"/>
        <v>9.1640328034869878E-3</v>
      </c>
      <c r="CW588" s="13">
        <f t="shared" si="635"/>
        <v>0</v>
      </c>
      <c r="CX588" s="14">
        <f t="shared" si="667"/>
        <v>2.5804805267870545E-3</v>
      </c>
      <c r="CY588" s="13">
        <f t="shared" si="668"/>
        <v>0</v>
      </c>
      <c r="CZ588" s="13">
        <f t="shared" si="669"/>
        <v>0</v>
      </c>
      <c r="DA588" s="13">
        <f t="shared" si="670"/>
        <v>0</v>
      </c>
      <c r="DB588" s="24">
        <f t="shared" si="636"/>
        <v>71348578.555135533</v>
      </c>
      <c r="DC588" s="18">
        <f>DB588/MAX($DB$13:DB588)-1</f>
        <v>-1.8188778973651565E-2</v>
      </c>
      <c r="DD588" s="18">
        <f t="shared" si="689"/>
        <v>1.2652062753184534E-3</v>
      </c>
      <c r="DI588" s="16">
        <v>43223</v>
      </c>
      <c r="DJ588" s="19">
        <v>8670067.827251453</v>
      </c>
      <c r="DK588" s="18">
        <f t="shared" si="671"/>
        <v>3.4388072043205486E-3</v>
      </c>
      <c r="DM588" s="12">
        <f t="shared" si="685"/>
        <v>41120</v>
      </c>
      <c r="DN588" s="15">
        <v>13147566.396459479</v>
      </c>
      <c r="DO588" s="14">
        <f t="shared" si="672"/>
        <v>-2.5492679791188078E-3</v>
      </c>
      <c r="DP588" s="14">
        <f>DN588/MAX($DN$13:DN588)-1</f>
        <v>-2.5492679791188078E-3</v>
      </c>
      <c r="DR588" s="16">
        <v>43367</v>
      </c>
      <c r="DS588" s="13">
        <f t="shared" si="637"/>
        <v>17750933.587509204</v>
      </c>
      <c r="DT588" s="14">
        <f t="shared" si="673"/>
        <v>1.411550824808927E-3</v>
      </c>
      <c r="DU588" s="14">
        <f>DS588/MAX($DS$13:DS588)-1</f>
        <v>-1.2421271678910606E-2</v>
      </c>
      <c r="DX588" s="42">
        <v>43369</v>
      </c>
      <c r="DY588" s="14">
        <f t="shared" si="674"/>
        <v>1.5439285104277278E-3</v>
      </c>
      <c r="DZ588" s="13">
        <f t="shared" si="690"/>
        <v>0</v>
      </c>
      <c r="EA588" s="18">
        <f t="shared" si="675"/>
        <v>6.5439646576437305E-4</v>
      </c>
      <c r="EB588" s="13">
        <f t="shared" si="676"/>
        <v>5291368.8677971205</v>
      </c>
      <c r="EC588" s="14">
        <f>VLOOKUP(DX588,$Q$13:$S$1892,3,FALSE)</f>
        <v>1.8285888650484416E-3</v>
      </c>
      <c r="ED588" s="13">
        <f t="shared" si="638"/>
        <v>0</v>
      </c>
      <c r="EE588" s="14">
        <f t="shared" si="677"/>
        <v>7.4144196494909664E-3</v>
      </c>
      <c r="EF588" s="13">
        <f t="shared" si="639"/>
        <v>0</v>
      </c>
      <c r="EG588" s="14">
        <f t="shared" si="678"/>
        <v>1.1896252190544132E-3</v>
      </c>
      <c r="EH588" s="13">
        <f t="shared" si="679"/>
        <v>0</v>
      </c>
      <c r="EI588" s="13">
        <f t="shared" si="680"/>
        <v>0</v>
      </c>
      <c r="EJ588" s="13">
        <f t="shared" si="681"/>
        <v>0</v>
      </c>
      <c r="EK588" s="24">
        <f t="shared" si="640"/>
        <v>5291368.8677971205</v>
      </c>
      <c r="EL588" s="18">
        <f>EK588/MAX($EK$13:EK588)-1</f>
        <v>-1.1768054558007446E-2</v>
      </c>
      <c r="EM588" s="18">
        <f t="shared" si="691"/>
        <v>6.5439646576437305E-4</v>
      </c>
    </row>
    <row r="589" spans="1:143" x14ac:dyDescent="0.3">
      <c r="A589" s="12">
        <f t="shared" si="682"/>
        <v>41121</v>
      </c>
      <c r="B589" s="13">
        <v>1159230.8518392344</v>
      </c>
      <c r="C589" s="14">
        <f t="shared" si="616"/>
        <v>2.4225643192121726E-3</v>
      </c>
      <c r="D589" s="14">
        <f>B589/MAX($B$13:B589)-1</f>
        <v>-2.6621816450225544E-2</v>
      </c>
      <c r="F589" s="16">
        <v>43368</v>
      </c>
      <c r="G589" s="13">
        <f t="shared" si="617"/>
        <v>2920658.9192164782</v>
      </c>
      <c r="H589" s="14">
        <f t="shared" si="618"/>
        <v>-1.1270078233989178E-2</v>
      </c>
      <c r="I589" s="14">
        <f>G589/MAX($G$13:G589)-1</f>
        <v>-2.2604209479213377E-2</v>
      </c>
      <c r="L589" s="12">
        <f t="shared" si="683"/>
        <v>41121</v>
      </c>
      <c r="M589" s="15">
        <v>17837825.890695583</v>
      </c>
      <c r="N589" s="14">
        <f t="shared" si="641"/>
        <v>-7.6592909999135816E-3</v>
      </c>
      <c r="O589" s="14">
        <f>M589/MAX(M$13:$M589)-1</f>
        <v>-1.6934613079802818E-2</v>
      </c>
      <c r="Q589" s="16">
        <v>43368</v>
      </c>
      <c r="R589" s="13">
        <f t="shared" si="619"/>
        <v>99380654.512780368</v>
      </c>
      <c r="S589" s="14">
        <f t="shared" si="620"/>
        <v>-9.0848024585774567E-3</v>
      </c>
      <c r="T589" s="14">
        <f>R589/MAX($R$13:R589)-1</f>
        <v>-1.6881814847899745E-2</v>
      </c>
      <c r="V589" s="12">
        <f t="shared" si="684"/>
        <v>41121</v>
      </c>
      <c r="W589" s="14">
        <f t="shared" si="642"/>
        <v>2.4225643192121726E-3</v>
      </c>
      <c r="X589" s="13">
        <f t="shared" si="643"/>
        <v>123168.27800791879</v>
      </c>
      <c r="Y589" s="14">
        <f t="shared" si="644"/>
        <v>-7.6592909999135816E-3</v>
      </c>
      <c r="Z589" s="13">
        <f t="shared" si="645"/>
        <v>24324.30803276669</v>
      </c>
      <c r="AA589" s="14"/>
      <c r="AB589" s="13"/>
      <c r="AC589" s="24">
        <f t="shared" si="646"/>
        <v>147492.58604068548</v>
      </c>
      <c r="AD589" s="18">
        <f>AC589/MAX(AC$13:$AC589)-1</f>
        <v>-1.9388310539829035E-2</v>
      </c>
      <c r="AE589" s="18">
        <f t="shared" si="647"/>
        <v>7.4579341146252531E-4</v>
      </c>
      <c r="AH589" s="16">
        <v>43368</v>
      </c>
      <c r="AI589" s="19">
        <v>4262660682.510262</v>
      </c>
      <c r="AJ589" s="14">
        <f t="shared" si="621"/>
        <v>-1.9147971760778981E-3</v>
      </c>
      <c r="AK589" s="18">
        <f>AI589/MAX(AI$13:$AI589)-1</f>
        <v>-1.9147971760778981E-3</v>
      </c>
      <c r="AN589" s="16">
        <v>43368</v>
      </c>
      <c r="AO589" s="14">
        <f t="shared" si="622"/>
        <v>-1.1270078233989178E-2</v>
      </c>
      <c r="AP589" s="13">
        <f t="shared" si="648"/>
        <v>0</v>
      </c>
      <c r="AQ589" s="14">
        <f t="shared" si="623"/>
        <v>-9.0848024585774567E-3</v>
      </c>
      <c r="AR589" s="13">
        <f t="shared" si="649"/>
        <v>28188157.553999368</v>
      </c>
      <c r="AS589" s="14">
        <f t="shared" si="624"/>
        <v>-1.9147971760778981E-3</v>
      </c>
      <c r="AT589" s="13">
        <f t="shared" si="650"/>
        <v>0</v>
      </c>
      <c r="AU589" s="24">
        <f t="shared" si="625"/>
        <v>28188157.553999368</v>
      </c>
      <c r="AV589" s="18">
        <f>AU589/MAX(AU$13:$AU589)-1</f>
        <v>-1.6881814847899856E-2</v>
      </c>
      <c r="AW589" s="18">
        <f t="shared" si="651"/>
        <v>-9.0848024585774567E-3</v>
      </c>
      <c r="AZ589" s="42">
        <v>43371</v>
      </c>
      <c r="BA589" s="41">
        <v>14729812</v>
      </c>
      <c r="BB589" s="18">
        <f>BA589/MAX($BA$13:BA589)-1</f>
        <v>-9.333902048841991E-3</v>
      </c>
      <c r="BC589" s="29">
        <f t="shared" si="652"/>
        <v>-1.9419422395383634E-4</v>
      </c>
      <c r="BG589" s="16">
        <v>43418</v>
      </c>
      <c r="BH589" s="14">
        <f t="shared" si="626"/>
        <v>6.802061975589746E-3</v>
      </c>
      <c r="BI589" s="13">
        <f t="shared" si="653"/>
        <v>17240802.266918026</v>
      </c>
      <c r="BJ589" s="14">
        <f t="shared" si="627"/>
        <v>-3.0871147503604979E-3</v>
      </c>
      <c r="BK589" s="13">
        <f t="shared" si="628"/>
        <v>21808940.170383021</v>
      </c>
      <c r="BL589" s="14">
        <f t="shared" si="629"/>
        <v>6.352362257591615E-3</v>
      </c>
      <c r="BM589" s="13">
        <f t="shared" si="630"/>
        <v>0</v>
      </c>
      <c r="BN589" s="14">
        <f t="shared" si="654"/>
        <v>-1.0380284746152046E-3</v>
      </c>
      <c r="BO589" s="13">
        <f t="shared" si="655"/>
        <v>18661333.960508913</v>
      </c>
      <c r="BP589" s="24">
        <f t="shared" si="631"/>
        <v>57711076.39780996</v>
      </c>
      <c r="BQ589" s="18">
        <f>BP589/MAX($BP$13:BP589)-1</f>
        <v>-3.2748087264367065E-4</v>
      </c>
      <c r="BR589" s="18">
        <f t="shared" si="656"/>
        <v>5.1237174823870468E-4</v>
      </c>
      <c r="BU589" s="16">
        <v>43418</v>
      </c>
      <c r="BV589" s="14">
        <f t="shared" si="657"/>
        <v>6.802061975589746E-3</v>
      </c>
      <c r="BW589" s="13">
        <f t="shared" si="686"/>
        <v>17240802.266918026</v>
      </c>
      <c r="BX589" s="14">
        <f t="shared" si="658"/>
        <v>-3.0871147503604979E-3</v>
      </c>
      <c r="BY589" s="13">
        <f t="shared" si="659"/>
        <v>21808940.170383021</v>
      </c>
      <c r="BZ589" s="14">
        <f t="shared" si="660"/>
        <v>6.352362257591615E-3</v>
      </c>
      <c r="CA589" s="13">
        <f t="shared" si="632"/>
        <v>0</v>
      </c>
      <c r="CB589" s="14">
        <f t="shared" si="661"/>
        <v>-1.0380284746152046E-3</v>
      </c>
      <c r="CC589" s="13">
        <f t="shared" si="662"/>
        <v>0</v>
      </c>
      <c r="CD589" s="24">
        <f t="shared" si="633"/>
        <v>39049742.437301047</v>
      </c>
      <c r="CE589" s="18">
        <f>CD589/MAX($CD$13:CD589)-1</f>
        <v>-6.2221808092198794E-3</v>
      </c>
      <c r="CF589" s="18">
        <f t="shared" si="687"/>
        <v>1.2549873513663101E-3</v>
      </c>
      <c r="CJ589" s="16">
        <v>43371</v>
      </c>
      <c r="CK589" s="19">
        <v>173572.16576235334</v>
      </c>
      <c r="CL589" s="18">
        <f>CK589/MAX($CK$13:CK589)-1</f>
        <v>-1.2342970367146044E-2</v>
      </c>
      <c r="CM589" s="29">
        <f t="shared" si="663"/>
        <v>0</v>
      </c>
      <c r="CQ589" s="16">
        <v>43418</v>
      </c>
      <c r="CR589" s="14">
        <f t="shared" si="664"/>
        <v>6.802061975589746E-3</v>
      </c>
      <c r="CS589" s="13">
        <f t="shared" si="688"/>
        <v>58618727.707521483</v>
      </c>
      <c r="CT589" s="14">
        <f t="shared" si="665"/>
        <v>-3.0871147503604979E-3</v>
      </c>
      <c r="CU589" s="13">
        <f t="shared" si="634"/>
        <v>13085364.102229845</v>
      </c>
      <c r="CV589" s="14">
        <f t="shared" si="666"/>
        <v>6.352362257591615E-3</v>
      </c>
      <c r="CW589" s="13">
        <f t="shared" si="635"/>
        <v>0</v>
      </c>
      <c r="CX589" s="14">
        <f t="shared" si="667"/>
        <v>-1.0380284746152046E-3</v>
      </c>
      <c r="CY589" s="13">
        <f t="shared" si="668"/>
        <v>0</v>
      </c>
      <c r="CZ589" s="13">
        <f t="shared" si="669"/>
        <v>0</v>
      </c>
      <c r="DA589" s="13">
        <f t="shared" si="670"/>
        <v>-6.0651255004752214E-3</v>
      </c>
      <c r="DB589" s="24">
        <f t="shared" si="636"/>
        <v>71704091.809751332</v>
      </c>
      <c r="DC589" s="18">
        <f>DB589/MAX($DB$13:DB589)-1</f>
        <v>-1.3296643633692984E-2</v>
      </c>
      <c r="DD589" s="18">
        <f t="shared" si="689"/>
        <v>4.9827657651382307E-3</v>
      </c>
      <c r="DI589" s="16">
        <v>43224</v>
      </c>
      <c r="DJ589" s="19">
        <v>8659674.9228179362</v>
      </c>
      <c r="DK589" s="18">
        <f t="shared" si="671"/>
        <v>-1.1987108567766969E-3</v>
      </c>
      <c r="DM589" s="12">
        <f t="shared" si="685"/>
        <v>41121</v>
      </c>
      <c r="DN589" s="15">
        <v>13109308.127836237</v>
      </c>
      <c r="DO589" s="14">
        <f t="shared" si="672"/>
        <v>-2.9099125624910682E-3</v>
      </c>
      <c r="DP589" s="14">
        <f>DN589/MAX($DN$13:DN589)-1</f>
        <v>-5.45176239469225E-3</v>
      </c>
      <c r="DR589" s="16">
        <v>43368</v>
      </c>
      <c r="DS589" s="13">
        <f t="shared" si="637"/>
        <v>17751058.410156727</v>
      </c>
      <c r="DT589" s="14">
        <f t="shared" si="673"/>
        <v>7.0318919795919754E-6</v>
      </c>
      <c r="DU589" s="14">
        <f>DS589/MAX($DS$13:DS589)-1</f>
        <v>-1.241432713197177E-2</v>
      </c>
      <c r="DX589" s="42">
        <v>43370</v>
      </c>
      <c r="DY589" s="14">
        <f t="shared" si="674"/>
        <v>1.1525682260808967E-3</v>
      </c>
      <c r="DZ589" s="13">
        <f t="shared" si="690"/>
        <v>0</v>
      </c>
      <c r="EA589" s="18">
        <f t="shared" si="675"/>
        <v>2.0107467859311612E-3</v>
      </c>
      <c r="EB589" s="13">
        <f t="shared" si="676"/>
        <v>5302008.4707412198</v>
      </c>
      <c r="EC589" s="14">
        <f>VLOOKUP(DX589,$Q$13:$S$1892,3,FALSE)</f>
        <v>1.488526888272057E-3</v>
      </c>
      <c r="ED589" s="13">
        <f t="shared" si="638"/>
        <v>0</v>
      </c>
      <c r="EE589" s="14">
        <f t="shared" si="677"/>
        <v>1.4382029407196129E-2</v>
      </c>
      <c r="EF589" s="13">
        <f t="shared" si="639"/>
        <v>0</v>
      </c>
      <c r="EG589" s="14">
        <f t="shared" si="678"/>
        <v>-5.4238782011793996E-3</v>
      </c>
      <c r="EH589" s="13">
        <f t="shared" si="679"/>
        <v>0</v>
      </c>
      <c r="EI589" s="13">
        <f t="shared" si="680"/>
        <v>0</v>
      </c>
      <c r="EJ589" s="13">
        <f t="shared" si="681"/>
        <v>-6.0651255004752214E-3</v>
      </c>
      <c r="EK589" s="24">
        <f t="shared" si="640"/>
        <v>5302008.4707412198</v>
      </c>
      <c r="EL589" s="18">
        <f>EK589/MAX($EK$13:EK589)-1</f>
        <v>-9.7809703499553979E-3</v>
      </c>
      <c r="EM589" s="18">
        <f t="shared" si="691"/>
        <v>2.0107467859311612E-3</v>
      </c>
    </row>
    <row r="590" spans="1:143" x14ac:dyDescent="0.3">
      <c r="A590" s="12">
        <f t="shared" si="682"/>
        <v>41122</v>
      </c>
      <c r="B590" s="13">
        <v>1159672.646986136</v>
      </c>
      <c r="C590" s="14">
        <f t="shared" ref="C590:C653" si="692">B590/B589-1</f>
        <v>3.8111058397105602E-4</v>
      </c>
      <c r="D590" s="14">
        <f>B590/MAX($B$13:B590)-1</f>
        <v>-2.6250851722268265E-2</v>
      </c>
      <c r="F590" s="16">
        <v>43369</v>
      </c>
      <c r="G590" s="13">
        <f t="shared" ref="G590:G653" si="693">VLOOKUP($F$13:$F$1286,$A$13:$D$4210,2,FALSE)</f>
        <v>2925168.2077910919</v>
      </c>
      <c r="H590" s="14">
        <f t="shared" ref="H590:H653" si="694">VLOOKUP($F$13:$F$1286,$A$13:$D$4210,3,FALSE)</f>
        <v>1.5439285104277278E-3</v>
      </c>
      <c r="I590" s="14">
        <f>G590/MAX($G$13:G590)-1</f>
        <v>-2.1095180252256207E-2</v>
      </c>
      <c r="L590" s="12">
        <f t="shared" si="683"/>
        <v>41122</v>
      </c>
      <c r="M590" s="15">
        <v>17739068.142884411</v>
      </c>
      <c r="N590" s="14">
        <f t="shared" si="641"/>
        <v>-5.5364229035717027E-3</v>
      </c>
      <c r="O590" s="14">
        <f>M590/MAX(M$13:$M590)-1</f>
        <v>-2.2377278803656475E-2</v>
      </c>
      <c r="Q590" s="16">
        <v>43369</v>
      </c>
      <c r="R590" s="13">
        <f t="shared" ref="R590:R653" si="695">VLOOKUP($Q$13:$Q$1286,$L$13:$O$4210,2,FALSE)</f>
        <v>99562380.87102367</v>
      </c>
      <c r="S590" s="14">
        <f t="shared" ref="S590:S653" si="696">VLOOKUP($Q$13:$Q$1286,$L$13:$O$4210,3,FALSE)</f>
        <v>1.8285888650484416E-3</v>
      </c>
      <c r="T590" s="14">
        <f>R590/MAX($R$13:R590)-1</f>
        <v>-1.5084095881503834E-2</v>
      </c>
      <c r="V590" s="12">
        <f t="shared" si="684"/>
        <v>41122</v>
      </c>
      <c r="W590" s="14">
        <f t="shared" si="642"/>
        <v>3.8111058397105602E-4</v>
      </c>
      <c r="X590" s="13">
        <f t="shared" si="643"/>
        <v>123215.21874227709</v>
      </c>
      <c r="Y590" s="14">
        <f t="shared" si="644"/>
        <v>-5.5364229035717027E-3</v>
      </c>
      <c r="Z590" s="13">
        <f t="shared" si="645"/>
        <v>24189.638376660547</v>
      </c>
      <c r="AA590" s="14"/>
      <c r="AB590" s="13"/>
      <c r="AC590" s="24">
        <f t="shared" si="646"/>
        <v>147404.85711893765</v>
      </c>
      <c r="AD590" s="18">
        <f>AC590/MAX(AC$13:$AC590)-1</f>
        <v>-1.9971580577184844E-2</v>
      </c>
      <c r="AE590" s="18">
        <f t="shared" si="647"/>
        <v>-5.9480224805075199E-4</v>
      </c>
      <c r="AH590" s="16">
        <v>43369</v>
      </c>
      <c r="AI590" s="19">
        <v>4304834201.3554964</v>
      </c>
      <c r="AJ590" s="14">
        <f t="shared" ref="AJ590:AJ653" si="697">AI590/AI589-1</f>
        <v>9.893707706614574E-3</v>
      </c>
      <c r="AK590" s="18">
        <f>AI590/MAX(AI$13:$AI590)-1</f>
        <v>0</v>
      </c>
      <c r="AN590" s="16">
        <v>43369</v>
      </c>
      <c r="AO590" s="14">
        <f t="shared" ref="AO590:AO653" si="698">VLOOKUP(AN590:AN1863,$F$13:$H$1892,3,FALSE)</f>
        <v>1.5439285104277278E-3</v>
      </c>
      <c r="AP590" s="13">
        <f t="shared" si="648"/>
        <v>0</v>
      </c>
      <c r="AQ590" s="14">
        <f t="shared" ref="AQ590:AQ653" si="699">VLOOKUP(AN590:AN1863,$Q$13:$S$1892,3,FALSE)</f>
        <v>1.8285888650484416E-3</v>
      </c>
      <c r="AR590" s="13">
        <f t="shared" si="649"/>
        <v>28239702.105028842</v>
      </c>
      <c r="AS590" s="14">
        <f t="shared" ref="AS590:AS653" si="700">VLOOKUP(AN590:AN1863,$AH$13:$AJ$1892,3,FALSE)</f>
        <v>9.893707706614574E-3</v>
      </c>
      <c r="AT590" s="13">
        <f t="shared" si="650"/>
        <v>0</v>
      </c>
      <c r="AU590" s="24">
        <f t="shared" ref="AU590:AU653" si="701">AT590+AR590+AP590</f>
        <v>28239702.105028842</v>
      </c>
      <c r="AV590" s="18">
        <f>AU590/MAX(AU$13:$AU590)-1</f>
        <v>-1.5084095881504056E-2</v>
      </c>
      <c r="AW590" s="18">
        <f t="shared" si="651"/>
        <v>1.8285888650484416E-3</v>
      </c>
      <c r="AZ590" s="42">
        <v>43374</v>
      </c>
      <c r="BA590" s="41">
        <v>14789972</v>
      </c>
      <c r="BB590" s="18">
        <f>BA590/MAX($BA$13:BA590)-1</f>
        <v>-5.2877898206111773E-3</v>
      </c>
      <c r="BC590" s="29">
        <f t="shared" si="652"/>
        <v>4.0842340689752898E-3</v>
      </c>
      <c r="BG590" s="16">
        <v>43419</v>
      </c>
      <c r="BH590" s="14">
        <f t="shared" ref="BH590:BH653" si="702">VLOOKUP(BG590:BG1863,$F$13:$H$1892,3,FALSE)</f>
        <v>1.189695537716684E-2</v>
      </c>
      <c r="BI590" s="13">
        <f t="shared" si="653"/>
        <v>17445915.322154105</v>
      </c>
      <c r="BJ590" s="14">
        <f t="shared" ref="BJ590:BJ653" si="703">VLOOKUP(BG590:BG1863,$Q$13:$S$1892,3,FALSE)</f>
        <v>-5.2860717255450718E-3</v>
      </c>
      <c r="BK590" s="13">
        <f t="shared" ref="BK590:BK653" si="704">BK589*(BJ590+1)</f>
        <v>21693656.548384257</v>
      </c>
      <c r="BL590" s="14">
        <f t="shared" ref="BL590:BL653" si="705">VLOOKUP(BG590:BG1863,$AH$13:$AJ$1892,3,FALSE)</f>
        <v>-6.837471173534837E-3</v>
      </c>
      <c r="BM590" s="13">
        <f t="shared" ref="BM590:BM653" si="706">BM589*(1+BL590)</f>
        <v>0</v>
      </c>
      <c r="BN590" s="14">
        <f t="shared" si="654"/>
        <v>5.7172538419902885E-3</v>
      </c>
      <c r="BO590" s="13">
        <f t="shared" si="655"/>
        <v>18768025.543791298</v>
      </c>
      <c r="BP590" s="24">
        <f t="shared" ref="BP590:BP653" si="707">BM590+BK590+BI590+BO590</f>
        <v>57907597.414329663</v>
      </c>
      <c r="BQ590" s="18">
        <f>BP590/MAX($BP$13:BP590)-1</f>
        <v>0</v>
      </c>
      <c r="BR590" s="18">
        <f t="shared" si="656"/>
        <v>3.4052564739055491E-3</v>
      </c>
      <c r="BU590" s="16">
        <v>43419</v>
      </c>
      <c r="BV590" s="14">
        <f t="shared" si="657"/>
        <v>1.189695537716684E-2</v>
      </c>
      <c r="BW590" s="13">
        <f t="shared" si="686"/>
        <v>17445915.322154105</v>
      </c>
      <c r="BX590" s="14">
        <f t="shared" si="658"/>
        <v>-5.2860717255450718E-3</v>
      </c>
      <c r="BY590" s="13">
        <f t="shared" si="659"/>
        <v>21693656.548384257</v>
      </c>
      <c r="BZ590" s="14">
        <f t="shared" si="660"/>
        <v>-6.837471173534837E-3</v>
      </c>
      <c r="CA590" s="13">
        <f t="shared" ref="CA590:CA653" si="708">CA589*(1+BZ590)</f>
        <v>0</v>
      </c>
      <c r="CB590" s="14">
        <f t="shared" si="661"/>
        <v>5.7172538419902885E-3</v>
      </c>
      <c r="CC590" s="13">
        <f t="shared" si="662"/>
        <v>0</v>
      </c>
      <c r="CD590" s="24">
        <f t="shared" ref="CD590:CD653" si="709">CA590+BY590+BW590+CC590</f>
        <v>39139571.870538361</v>
      </c>
      <c r="CE590" s="18">
        <f>CD590/MAX($CD$13:CD590)-1</f>
        <v>-3.9361094374290584E-3</v>
      </c>
      <c r="CF590" s="18">
        <f t="shared" si="687"/>
        <v>2.3003847818341416E-3</v>
      </c>
      <c r="CJ590" s="16">
        <v>43374</v>
      </c>
      <c r="CK590" s="19">
        <v>173572.16576235334</v>
      </c>
      <c r="CL590" s="18">
        <f>CK590/MAX($CK$13:CK590)-1</f>
        <v>-1.2342970367146044E-2</v>
      </c>
      <c r="CM590" s="29">
        <f t="shared" si="663"/>
        <v>0</v>
      </c>
      <c r="CQ590" s="16">
        <v>43419</v>
      </c>
      <c r="CR590" s="14">
        <f t="shared" si="664"/>
        <v>1.189695537716684E-2</v>
      </c>
      <c r="CS590" s="13">
        <f t="shared" si="688"/>
        <v>59316112.095324159</v>
      </c>
      <c r="CT590" s="14">
        <f t="shared" si="665"/>
        <v>-5.2860717255450718E-3</v>
      </c>
      <c r="CU590" s="13">
        <f t="shared" ref="CU590:CU653" si="710">CU589*(CT590+1)</f>
        <v>13016193.929030586</v>
      </c>
      <c r="CV590" s="14">
        <f t="shared" si="666"/>
        <v>-6.837471173534837E-3</v>
      </c>
      <c r="CW590" s="13">
        <f t="shared" ref="CW590:CW653" si="711">CW589*(1+CV590)</f>
        <v>0</v>
      </c>
      <c r="CX590" s="14">
        <f t="shared" si="667"/>
        <v>5.7172538419902885E-3</v>
      </c>
      <c r="CY590" s="13">
        <f t="shared" si="668"/>
        <v>0</v>
      </c>
      <c r="CZ590" s="13">
        <f t="shared" si="669"/>
        <v>0</v>
      </c>
      <c r="DA590" s="13">
        <f t="shared" si="670"/>
        <v>-7.9174717027274966E-4</v>
      </c>
      <c r="DB590" s="24">
        <f t="shared" ref="DB590:DB653" si="712">CW590+CU590+CS590+CY590+CZ590</f>
        <v>72332306.024354741</v>
      </c>
      <c r="DC590" s="18">
        <f>DB590/MAX($DB$13:DB590)-1</f>
        <v>-4.6519337095948243E-3</v>
      </c>
      <c r="DD590" s="18">
        <f t="shared" si="689"/>
        <v>8.76120453865048E-3</v>
      </c>
      <c r="DI590" s="16">
        <v>43227</v>
      </c>
      <c r="DJ590" s="19">
        <v>8755007.2634276431</v>
      </c>
      <c r="DK590" s="18">
        <f t="shared" si="671"/>
        <v>1.1008766663805014E-2</v>
      </c>
      <c r="DM590" s="12">
        <f t="shared" si="685"/>
        <v>41122</v>
      </c>
      <c r="DN590" s="15">
        <v>13133327.44846818</v>
      </c>
      <c r="DO590" s="14">
        <f t="shared" si="672"/>
        <v>1.8322340429959283E-3</v>
      </c>
      <c r="DP590" s="14">
        <f>DN590/MAX($DN$13:DN590)-1</f>
        <v>-3.6295172563501898E-3</v>
      </c>
      <c r="DR590" s="16">
        <v>43369</v>
      </c>
      <c r="DS590" s="13">
        <f t="shared" ref="DS590:DS653" si="713">VLOOKUP(DR590,$DM$13:$DN$4210,2,FALSE)</f>
        <v>17762674.640043911</v>
      </c>
      <c r="DT590" s="14">
        <f t="shared" si="673"/>
        <v>6.5439646576437305E-4</v>
      </c>
      <c r="DU590" s="14">
        <f>DS590/MAX($DS$13:DS590)-1</f>
        <v>-1.1768054558007335E-2</v>
      </c>
      <c r="DX590" s="42">
        <v>43371</v>
      </c>
      <c r="DY590" s="14">
        <f t="shared" si="674"/>
        <v>0</v>
      </c>
      <c r="DZ590" s="13">
        <f t="shared" si="690"/>
        <v>0</v>
      </c>
      <c r="EA590" s="18">
        <f t="shared" si="675"/>
        <v>-1.8347350986820388E-3</v>
      </c>
      <c r="EB590" s="13">
        <f t="shared" si="676"/>
        <v>5292280.689706441</v>
      </c>
      <c r="EC590" s="14">
        <f>VLOOKUP(DX590,$Q$13:$S$1892,3,FALSE)</f>
        <v>-9.6808948188353838E-3</v>
      </c>
      <c r="ED590" s="13">
        <f t="shared" ref="ED590:ED653" si="714">ED589*(EC590+1)</f>
        <v>0</v>
      </c>
      <c r="EE590" s="14">
        <f t="shared" si="677"/>
        <v>0</v>
      </c>
      <c r="EF590" s="13">
        <f t="shared" ref="EF590:EF653" si="715">EF589*(1+EE590)</f>
        <v>0</v>
      </c>
      <c r="EG590" s="14">
        <f t="shared" si="678"/>
        <v>-1.9419422395383634E-4</v>
      </c>
      <c r="EH590" s="13">
        <f t="shared" si="679"/>
        <v>0</v>
      </c>
      <c r="EI590" s="13">
        <f t="shared" si="680"/>
        <v>0</v>
      </c>
      <c r="EJ590" s="13">
        <f t="shared" si="681"/>
        <v>-7.9174717027274966E-4</v>
      </c>
      <c r="EK590" s="24">
        <f t="shared" ref="EK590:EK653" si="716">EF590+ED590+DZ590+EH590+EI590+EB590</f>
        <v>5292280.689706441</v>
      </c>
      <c r="EL590" s="18">
        <f>EK590/MAX($EK$13:EK590)-1</f>
        <v>-1.1597759959037335E-2</v>
      </c>
      <c r="EM590" s="18">
        <f t="shared" si="691"/>
        <v>-1.8347350986821498E-3</v>
      </c>
    </row>
    <row r="591" spans="1:143" x14ac:dyDescent="0.3">
      <c r="A591" s="12">
        <f t="shared" si="682"/>
        <v>41123</v>
      </c>
      <c r="B591" s="13">
        <v>1156742.016762872</v>
      </c>
      <c r="C591" s="14">
        <f t="shared" si="692"/>
        <v>-2.5271185199378099E-3</v>
      </c>
      <c r="D591" s="14">
        <f>B591/MAX($B$13:B591)-1</f>
        <v>-2.871163122865461E-2</v>
      </c>
      <c r="F591" s="16">
        <v>43370</v>
      </c>
      <c r="G591" s="13">
        <f t="shared" si="693"/>
        <v>2928539.6637233342</v>
      </c>
      <c r="H591" s="14">
        <f t="shared" si="694"/>
        <v>1.1525682260808967E-3</v>
      </c>
      <c r="I591" s="14">
        <f>G591/MAX($G$13:G591)-1</f>
        <v>-1.9966925660657386E-2</v>
      </c>
      <c r="L591" s="12">
        <f t="shared" si="683"/>
        <v>41123</v>
      </c>
      <c r="M591" s="15">
        <v>17678106.061250031</v>
      </c>
      <c r="N591" s="14">
        <f t="shared" ref="N591:N654" si="717">M591/M590-1</f>
        <v>-3.4366000030747745E-3</v>
      </c>
      <c r="O591" s="14">
        <f>M591/MAX(M$13:$M591)-1</f>
        <v>-2.5736977050325738E-2</v>
      </c>
      <c r="Q591" s="16">
        <v>43370</v>
      </c>
      <c r="R591" s="13">
        <f t="shared" si="695"/>
        <v>99710582.152010575</v>
      </c>
      <c r="S591" s="14">
        <f t="shared" si="696"/>
        <v>1.488526888272057E-3</v>
      </c>
      <c r="T591" s="14">
        <f>R591/MAX($R$13:R591)-1</f>
        <v>-1.361802207553664E-2</v>
      </c>
      <c r="V591" s="12">
        <f t="shared" si="684"/>
        <v>41123</v>
      </c>
      <c r="W591" s="14">
        <f t="shared" ref="W591:W654" si="718">VLOOKUP(V591,$A$13:$C$4210,3,FALSE)</f>
        <v>-2.5271185199378099E-3</v>
      </c>
      <c r="X591" s="13">
        <f t="shared" ref="X591:X654" si="719">X590*(1+W591)</f>
        <v>122903.83928105531</v>
      </c>
      <c r="Y591" s="14">
        <f t="shared" ref="Y591:Y654" si="720">VLOOKUP(V591,$L$13:$N$4210,3,FALSE)</f>
        <v>-3.4366000030747745E-3</v>
      </c>
      <c r="Z591" s="13">
        <f t="shared" ref="Z591:Z654" si="721">Z590*(Y591+1)</f>
        <v>24106.508265340937</v>
      </c>
      <c r="AA591" s="14"/>
      <c r="AB591" s="13"/>
      <c r="AC591" s="24">
        <f t="shared" ref="AC591:AC654" si="722">AB591+Z591+X591</f>
        <v>147010.34754639625</v>
      </c>
      <c r="AD591" s="18">
        <f>AC591/MAX(AC$13:$AC591)-1</f>
        <v>-2.2594496811980003E-2</v>
      </c>
      <c r="AE591" s="18">
        <f t="shared" ref="AE591:AE654" si="723">AC591/AC590-1</f>
        <v>-2.6763675244640961E-3</v>
      </c>
      <c r="AH591" s="16">
        <v>43370</v>
      </c>
      <c r="AI591" s="19">
        <v>4330755924.5449762</v>
      </c>
      <c r="AJ591" s="14">
        <f t="shared" si="697"/>
        <v>6.0215381073951413E-3</v>
      </c>
      <c r="AK591" s="18">
        <f>AI591/MAX(AI$13:$AI591)-1</f>
        <v>0</v>
      </c>
      <c r="AN591" s="16">
        <v>43370</v>
      </c>
      <c r="AO591" s="14">
        <f t="shared" si="698"/>
        <v>1.1525682260808967E-3</v>
      </c>
      <c r="AP591" s="13">
        <f t="shared" ref="AP591:AP654" si="724">AP590*(1+AO591)</f>
        <v>0</v>
      </c>
      <c r="AQ591" s="14">
        <f t="shared" si="699"/>
        <v>1.488526888272057E-3</v>
      </c>
      <c r="AR591" s="13">
        <f t="shared" ref="AR591:AR654" si="725">AR590*(AQ591+1)</f>
        <v>28281737.660928968</v>
      </c>
      <c r="AS591" s="14">
        <f t="shared" si="700"/>
        <v>6.0215381073951413E-3</v>
      </c>
      <c r="AT591" s="13">
        <f t="shared" ref="AT591:AT654" si="726">AT590*(1+AS591)</f>
        <v>0</v>
      </c>
      <c r="AU591" s="24">
        <f t="shared" si="701"/>
        <v>28281737.660928968</v>
      </c>
      <c r="AV591" s="18">
        <f>AU591/MAX(AU$13:$AU591)-1</f>
        <v>-1.3618022075536973E-2</v>
      </c>
      <c r="AW591" s="18">
        <f t="shared" ref="AW591:AW654" si="727">AU591/AU590-1</f>
        <v>1.488526888272057E-3</v>
      </c>
      <c r="AZ591" s="42">
        <v>43376</v>
      </c>
      <c r="BA591" s="41">
        <v>14701232</v>
      </c>
      <c r="BB591" s="18">
        <f>BA591/MAX($BA$13:BA591)-1</f>
        <v>-1.1256074380671111E-2</v>
      </c>
      <c r="BC591" s="29">
        <f t="shared" ref="BC591:BC654" si="728">BA591/BA590-1</f>
        <v>-6.0000113590478188E-3</v>
      </c>
      <c r="BG591" s="16">
        <v>43420</v>
      </c>
      <c r="BH591" s="14">
        <f t="shared" si="702"/>
        <v>2.0667643111949019E-4</v>
      </c>
      <c r="BI591" s="13">
        <f t="shared" ref="BI591:BI654" si="729">BI590*(1+BH591)</f>
        <v>17449520.981670499</v>
      </c>
      <c r="BJ591" s="14">
        <f t="shared" si="703"/>
        <v>8.6764477821374975E-3</v>
      </c>
      <c r="BK591" s="13">
        <f t="shared" si="704"/>
        <v>21881880.426629938</v>
      </c>
      <c r="BL591" s="14">
        <f t="shared" si="705"/>
        <v>1.9978184111708597E-3</v>
      </c>
      <c r="BM591" s="13">
        <f t="shared" si="706"/>
        <v>0</v>
      </c>
      <c r="BN591" s="14">
        <f t="shared" ref="BN591:BN654" si="730">VLOOKUP(BG591:BG1864,$AZ$13:$BC$1899,4,FALSE)</f>
        <v>9.1840002713450275E-4</v>
      </c>
      <c r="BO591" s="13">
        <f t="shared" ref="BO591:BO654" si="731">BO590*(1+BN591)</f>
        <v>18785262.098959975</v>
      </c>
      <c r="BP591" s="24">
        <f t="shared" si="707"/>
        <v>58116663.507260412</v>
      </c>
      <c r="BQ591" s="18">
        <f>BP591/MAX($BP$13:BP591)-1</f>
        <v>0</v>
      </c>
      <c r="BR591" s="18">
        <f t="shared" ref="BR591:BR654" si="732">BP591/BP590-1</f>
        <v>3.6103396145912292E-3</v>
      </c>
      <c r="BU591" s="16">
        <v>43420</v>
      </c>
      <c r="BV591" s="14">
        <f t="shared" ref="BV591:BV654" si="733">VLOOKUP(BU591,$F$13:$H$1629,3,FALSE)</f>
        <v>2.0667643111949019E-4</v>
      </c>
      <c r="BW591" s="13">
        <f t="shared" si="686"/>
        <v>17449520.981670499</v>
      </c>
      <c r="BX591" s="14">
        <f t="shared" ref="BX591:BX654" si="734">VLOOKUP(BU591,$Q$13:$S$1892,3,FALSE)</f>
        <v>8.6764477821374975E-3</v>
      </c>
      <c r="BY591" s="13">
        <f t="shared" ref="BY591:BY654" si="735">BY590*(BX591+1)</f>
        <v>21881880.426629938</v>
      </c>
      <c r="BZ591" s="14">
        <f t="shared" ref="BZ591:BZ654" si="736">VLOOKUP(BU591,$AH$13:$AJ$1892,3,FALSE)</f>
        <v>1.9978184111708597E-3</v>
      </c>
      <c r="CA591" s="13">
        <f t="shared" si="708"/>
        <v>0</v>
      </c>
      <c r="CB591" s="14">
        <f t="shared" ref="CB591:CB654" si="737">VLOOKUP(BU591,$AZ$13:$BC$1899,4,FALSE)</f>
        <v>9.1840002713450275E-4</v>
      </c>
      <c r="CC591" s="13">
        <f t="shared" ref="CC591:CC654" si="738">CC590*(1+CB591)</f>
        <v>0</v>
      </c>
      <c r="CD591" s="24">
        <f t="shared" si="709"/>
        <v>39331401.408300437</v>
      </c>
      <c r="CE591" s="18">
        <f>CD591/MAX($CD$13:CD591)-1</f>
        <v>0</v>
      </c>
      <c r="CF591" s="18">
        <f t="shared" si="687"/>
        <v>4.9011659707620669E-3</v>
      </c>
      <c r="CJ591" s="16">
        <v>43376</v>
      </c>
      <c r="CK591" s="19">
        <v>173932.369235547</v>
      </c>
      <c r="CL591" s="18">
        <f>CK591/MAX($CK$13:CK591)-1</f>
        <v>-1.0293347428840471E-2</v>
      </c>
      <c r="CM591" s="29">
        <f t="shared" ref="CM591:CM654" si="739">CK591/CK590-1</f>
        <v>2.0752375336885454E-3</v>
      </c>
      <c r="CQ591" s="16">
        <v>43420</v>
      </c>
      <c r="CR591" s="14">
        <f t="shared" ref="CR591:CR654" si="740">VLOOKUP(CQ591,$F$13:$H$1629,3,FALSE)</f>
        <v>2.0667643111949019E-4</v>
      </c>
      <c r="CS591" s="13">
        <f t="shared" si="688"/>
        <v>59328371.3376799</v>
      </c>
      <c r="CT591" s="14">
        <f t="shared" ref="CT591:CT654" si="741">VLOOKUP(CQ591,$Q$13:$S$1892,3,FALSE)</f>
        <v>8.6764477821374975E-3</v>
      </c>
      <c r="CU591" s="13">
        <f t="shared" si="710"/>
        <v>13129128.255977996</v>
      </c>
      <c r="CV591" s="14">
        <f t="shared" ref="CV591:CV654" si="742">VLOOKUP(CQ591,$AH$13:$AJ$1892,3,FALSE)</f>
        <v>1.9978184111708597E-3</v>
      </c>
      <c r="CW591" s="13">
        <f t="shared" si="711"/>
        <v>0</v>
      </c>
      <c r="CX591" s="14">
        <f t="shared" ref="CX591:CX654" si="743">VLOOKUP(CQ591,$AZ$13:$BC$1899,4,FALSE)</f>
        <v>9.1840002713450275E-4</v>
      </c>
      <c r="CY591" s="13">
        <f t="shared" ref="CY591:CY654" si="744">CY590*(1+CX591)</f>
        <v>0</v>
      </c>
      <c r="CZ591" s="13">
        <f t="shared" ref="CZ591:CZ654" si="745">CZ590*(DA591+1)</f>
        <v>0</v>
      </c>
      <c r="DA591" s="13">
        <f t="shared" ref="DA591:DA654" si="746">VLOOKUP($CQ591,$CJ$12:$CM$1612,4,FALSE)</f>
        <v>0</v>
      </c>
      <c r="DB591" s="24">
        <f t="shared" si="712"/>
        <v>72457499.593657896</v>
      </c>
      <c r="DC591" s="18">
        <f>DB591/MAX($DB$13:DB591)-1</f>
        <v>-2.9291740746961725E-3</v>
      </c>
      <c r="DD591" s="18">
        <f t="shared" si="689"/>
        <v>1.7308112541165599E-3</v>
      </c>
      <c r="DI591" s="16">
        <v>43228</v>
      </c>
      <c r="DJ591" s="19">
        <v>8807389.7073704079</v>
      </c>
      <c r="DK591" s="18">
        <f t="shared" ref="DK591:DK654" si="747">DJ591/DJ590-1</f>
        <v>5.9831411176072269E-3</v>
      </c>
      <c r="DM591" s="12">
        <f t="shared" si="685"/>
        <v>41123</v>
      </c>
      <c r="DN591" s="15">
        <v>13131841.275219239</v>
      </c>
      <c r="DO591" s="14">
        <f t="shared" ref="DO591:DO654" si="748">DN591/DN590-1</f>
        <v>-1.1316045037124134E-4</v>
      </c>
      <c r="DP591" s="14">
        <f>DN591/MAX($DN$13:DN591)-1</f>
        <v>-3.7422669889141114E-3</v>
      </c>
      <c r="DR591" s="16">
        <v>43370</v>
      </c>
      <c r="DS591" s="13">
        <f t="shared" si="713"/>
        <v>17798390.880985919</v>
      </c>
      <c r="DT591" s="14">
        <f t="shared" ref="DT591:DT654" si="749">DS591/DS590-1</f>
        <v>2.0107467859311612E-3</v>
      </c>
      <c r="DU591" s="14">
        <f>DS591/MAX($DS$13:DS591)-1</f>
        <v>-9.7809703499553979E-3</v>
      </c>
      <c r="DX591" s="42">
        <v>43374</v>
      </c>
      <c r="DY591" s="14">
        <f t="shared" ref="DY591:DY654" si="750">VLOOKUP(DX591,$F$13:$H$1629,3,FALSE)</f>
        <v>-4.3120197254631343E-3</v>
      </c>
      <c r="DZ591" s="13">
        <f t="shared" si="690"/>
        <v>0</v>
      </c>
      <c r="EA591" s="18">
        <f t="shared" ref="EA591:EA654" si="751">VLOOKUP($DX591,DM591:DO4787,3,FALSE)</f>
        <v>3.5969662173949146E-3</v>
      </c>
      <c r="EB591" s="13">
        <f t="shared" ref="EB591:EB654" si="752">EB590*(1+EA591)</f>
        <v>5311316.844560287</v>
      </c>
      <c r="EC591" s="14">
        <f>VLOOKUP(DX591,$Q$13:$S$1892,3,FALSE)</f>
        <v>-1.4219087182270274E-2</v>
      </c>
      <c r="ED591" s="13">
        <f t="shared" si="714"/>
        <v>0</v>
      </c>
      <c r="EE591" s="14">
        <f t="shared" ref="EE591:EE654" si="753">IFERROR(VLOOKUP(DX591,$DI$14:$DK$1616,3,FALSE),0)</f>
        <v>-4.3143374899684561E-3</v>
      </c>
      <c r="EF591" s="13">
        <f t="shared" si="715"/>
        <v>0</v>
      </c>
      <c r="EG591" s="14">
        <f t="shared" ref="EG591:EG654" si="754">IFERROR(VLOOKUP(DX591,$AZ$13:$BC$1899,4,FALSE),0)</f>
        <v>4.0842340689752898E-3</v>
      </c>
      <c r="EH591" s="13">
        <f t="shared" ref="EH591:EH654" si="755">EH590*(1+EG591)</f>
        <v>0</v>
      </c>
      <c r="EI591" s="13">
        <f t="shared" ref="EI591:EI654" si="756">EI590*(EJ591+1)</f>
        <v>0</v>
      </c>
      <c r="EJ591" s="13">
        <f t="shared" ref="EJ591:EJ654" si="757">IFERROR(VLOOKUP($CQ591,$CJ$12:$CM$1612,4,FALSE),0)</f>
        <v>0</v>
      </c>
      <c r="EK591" s="24">
        <f t="shared" si="716"/>
        <v>5311316.844560287</v>
      </c>
      <c r="EL591" s="18">
        <f>EK591/MAX($EK$13:EK591)-1</f>
        <v>-8.0425104924124469E-3</v>
      </c>
      <c r="EM591" s="18">
        <f t="shared" si="691"/>
        <v>3.5969662173949146E-3</v>
      </c>
    </row>
    <row r="592" spans="1:143" x14ac:dyDescent="0.3">
      <c r="A592" s="12">
        <f t="shared" ref="A592:A655" si="758">A591+1</f>
        <v>41124</v>
      </c>
      <c r="B592" s="13">
        <v>1162089.4832761432</v>
      </c>
      <c r="C592" s="14">
        <f t="shared" si="692"/>
        <v>4.6228687432277038E-3</v>
      </c>
      <c r="D592" s="14">
        <f>B592/MAX($B$13:B592)-1</f>
        <v>-2.4221492588000992E-2</v>
      </c>
      <c r="F592" s="16">
        <v>43371</v>
      </c>
      <c r="G592" s="13">
        <f t="shared" si="693"/>
        <v>2928539.6637233342</v>
      </c>
      <c r="H592" s="14">
        <f t="shared" si="694"/>
        <v>0</v>
      </c>
      <c r="I592" s="14">
        <f>G592/MAX($G$13:G592)-1</f>
        <v>-1.9966925660657386E-2</v>
      </c>
      <c r="L592" s="12">
        <f t="shared" ref="L592:L655" si="759">L591+1</f>
        <v>41124</v>
      </c>
      <c r="M592" s="15">
        <v>17703724.52025944</v>
      </c>
      <c r="N592" s="14">
        <f t="shared" si="717"/>
        <v>1.449163101558959E-3</v>
      </c>
      <c r="O592" s="14">
        <f>M592/MAX(M$13:$M592)-1</f>
        <v>-2.4325111026253787E-2</v>
      </c>
      <c r="Q592" s="16">
        <v>43371</v>
      </c>
      <c r="R592" s="13">
        <f t="shared" si="695"/>
        <v>98745294.493872121</v>
      </c>
      <c r="S592" s="14">
        <f t="shared" si="696"/>
        <v>-9.6808948188353838E-3</v>
      </c>
      <c r="T592" s="14">
        <f>R592/MAX($R$13:R592)-1</f>
        <v>-2.3167082255018179E-2</v>
      </c>
      <c r="V592" s="12">
        <f t="shared" ref="V592:V655" si="760">V591+1</f>
        <v>41124</v>
      </c>
      <c r="W592" s="14">
        <f t="shared" si="718"/>
        <v>4.6228687432277038E-3</v>
      </c>
      <c r="X592" s="13">
        <f t="shared" si="719"/>
        <v>123472.00759809038</v>
      </c>
      <c r="Y592" s="14">
        <f t="shared" si="720"/>
        <v>1.449163101558959E-3</v>
      </c>
      <c r="Z592" s="13">
        <f t="shared" si="721"/>
        <v>24141.442527626496</v>
      </c>
      <c r="AA592" s="14"/>
      <c r="AB592" s="13"/>
      <c r="AC592" s="24">
        <f t="shared" si="722"/>
        <v>147613.45012571686</v>
      </c>
      <c r="AD592" s="18">
        <f>AC592/MAX(AC$13:$AC592)-1</f>
        <v>-1.8584739744853751E-2</v>
      </c>
      <c r="AE592" s="18">
        <f t="shared" si="723"/>
        <v>4.1024498573494217E-3</v>
      </c>
      <c r="AH592" s="16">
        <v>43371</v>
      </c>
      <c r="AI592" s="19">
        <v>4330755924.5449963</v>
      </c>
      <c r="AJ592" s="14">
        <f t="shared" si="697"/>
        <v>4.6629367034256575E-15</v>
      </c>
      <c r="AK592" s="18">
        <f>AI592/MAX(AI$13:$AI592)-1</f>
        <v>0</v>
      </c>
      <c r="AN592" s="16">
        <v>43371</v>
      </c>
      <c r="AO592" s="14">
        <f t="shared" si="698"/>
        <v>0</v>
      </c>
      <c r="AP592" s="13">
        <f t="shared" si="724"/>
        <v>0</v>
      </c>
      <c r="AQ592" s="14">
        <f t="shared" si="699"/>
        <v>-9.6808948188353838E-3</v>
      </c>
      <c r="AR592" s="13">
        <f t="shared" si="725"/>
        <v>28007945.133339621</v>
      </c>
      <c r="AS592" s="14">
        <f t="shared" si="700"/>
        <v>4.6629367034256575E-15</v>
      </c>
      <c r="AT592" s="13">
        <f t="shared" si="726"/>
        <v>0</v>
      </c>
      <c r="AU592" s="24">
        <f t="shared" si="701"/>
        <v>28007945.133339621</v>
      </c>
      <c r="AV592" s="18">
        <f>AU592/MAX(AU$13:$AU592)-1</f>
        <v>-2.3167082255018512E-2</v>
      </c>
      <c r="AW592" s="18">
        <f t="shared" si="727"/>
        <v>-9.6808948188352728E-3</v>
      </c>
      <c r="AZ592" s="42">
        <v>43377</v>
      </c>
      <c r="BA592" s="41">
        <v>14626795</v>
      </c>
      <c r="BB592" s="18">
        <f>BA592/MAX($BA$13:BA592)-1</f>
        <v>-1.6262398448703363E-2</v>
      </c>
      <c r="BC592" s="29">
        <f t="shared" si="728"/>
        <v>-5.0633171424000478E-3</v>
      </c>
      <c r="BG592" s="16">
        <v>43423</v>
      </c>
      <c r="BH592" s="14">
        <f t="shared" si="702"/>
        <v>1.5429903420022262E-2</v>
      </c>
      <c r="BI592" s="13">
        <f t="shared" si="729"/>
        <v>17718765.405143328</v>
      </c>
      <c r="BJ592" s="14">
        <f t="shared" si="703"/>
        <v>-4.7818175874462243E-3</v>
      </c>
      <c r="BK592" s="13">
        <f t="shared" si="704"/>
        <v>21777245.265959483</v>
      </c>
      <c r="BL592" s="14">
        <f t="shared" si="705"/>
        <v>1.4408375049459465E-3</v>
      </c>
      <c r="BM592" s="13">
        <f t="shared" si="706"/>
        <v>0</v>
      </c>
      <c r="BN592" s="14">
        <f t="shared" si="730"/>
        <v>2.0201901715788395E-4</v>
      </c>
      <c r="BO592" s="13">
        <f t="shared" si="731"/>
        <v>18789057.079146259</v>
      </c>
      <c r="BP592" s="24">
        <f t="shared" si="707"/>
        <v>58285067.750249065</v>
      </c>
      <c r="BQ592" s="18">
        <f>BP592/MAX($BP$13:BP592)-1</f>
        <v>0</v>
      </c>
      <c r="BR592" s="18">
        <f t="shared" si="732"/>
        <v>2.8976928960764425E-3</v>
      </c>
      <c r="BU592" s="16">
        <v>43423</v>
      </c>
      <c r="BV592" s="14">
        <f t="shared" si="733"/>
        <v>1.5429903420022262E-2</v>
      </c>
      <c r="BW592" s="13">
        <f t="shared" si="686"/>
        <v>17718765.405143328</v>
      </c>
      <c r="BX592" s="14">
        <f t="shared" si="734"/>
        <v>-4.7818175874462243E-3</v>
      </c>
      <c r="BY592" s="13">
        <f t="shared" si="735"/>
        <v>21777245.265959483</v>
      </c>
      <c r="BZ592" s="14">
        <f t="shared" si="736"/>
        <v>1.4408375049459465E-3</v>
      </c>
      <c r="CA592" s="13">
        <f t="shared" si="708"/>
        <v>0</v>
      </c>
      <c r="CB592" s="14">
        <f t="shared" si="737"/>
        <v>2.0201901715788395E-4</v>
      </c>
      <c r="CC592" s="13">
        <f t="shared" si="738"/>
        <v>0</v>
      </c>
      <c r="CD592" s="24">
        <f t="shared" si="709"/>
        <v>39496010.671102807</v>
      </c>
      <c r="CE592" s="18">
        <f>CD592/MAX($CD$13:CD592)-1</f>
        <v>0</v>
      </c>
      <c r="CF592" s="18">
        <f t="shared" si="687"/>
        <v>4.1851868204123566E-3</v>
      </c>
      <c r="CJ592" s="16">
        <v>43377</v>
      </c>
      <c r="CK592" s="19">
        <v>174047.02416070006</v>
      </c>
      <c r="CL592" s="18">
        <f>CK592/MAX($CK$13:CK592)-1</f>
        <v>-9.6409401588609667E-3</v>
      </c>
      <c r="CM592" s="29">
        <f t="shared" si="739"/>
        <v>6.5919256810564875E-4</v>
      </c>
      <c r="CQ592" s="16">
        <v>43423</v>
      </c>
      <c r="CR592" s="14">
        <f t="shared" si="740"/>
        <v>1.5429903420022262E-2</v>
      </c>
      <c r="CS592" s="13">
        <f t="shared" si="688"/>
        <v>60243802.377487518</v>
      </c>
      <c r="CT592" s="14">
        <f t="shared" si="741"/>
        <v>-4.7818175874462243E-3</v>
      </c>
      <c r="CU592" s="13">
        <f t="shared" si="710"/>
        <v>13066347.159575723</v>
      </c>
      <c r="CV592" s="14">
        <f t="shared" si="742"/>
        <v>1.4408375049459465E-3</v>
      </c>
      <c r="CW592" s="13">
        <f t="shared" si="711"/>
        <v>0</v>
      </c>
      <c r="CX592" s="14">
        <f t="shared" si="743"/>
        <v>2.0201901715788395E-4</v>
      </c>
      <c r="CY592" s="13">
        <f t="shared" si="744"/>
        <v>0</v>
      </c>
      <c r="CZ592" s="13">
        <f t="shared" si="745"/>
        <v>0</v>
      </c>
      <c r="DA592" s="13">
        <f t="shared" si="746"/>
        <v>0</v>
      </c>
      <c r="DB592" s="24">
        <f t="shared" si="712"/>
        <v>73310149.537063241</v>
      </c>
      <c r="DC592" s="18">
        <f>DB592/MAX($DB$13:DB592)-1</f>
        <v>0</v>
      </c>
      <c r="DD592" s="18">
        <f t="shared" si="689"/>
        <v>1.176758718127191E-2</v>
      </c>
      <c r="DI592" s="16">
        <v>43229</v>
      </c>
      <c r="DJ592" s="19">
        <v>8843435.4468826614</v>
      </c>
      <c r="DK592" s="18">
        <f t="shared" si="747"/>
        <v>4.0926699862149363E-3</v>
      </c>
      <c r="DM592" s="12">
        <f t="shared" ref="DM592:DM655" si="761">DM591+1</f>
        <v>41124</v>
      </c>
      <c r="DN592" s="15">
        <v>13128063.95951503</v>
      </c>
      <c r="DO592" s="14">
        <f t="shared" si="748"/>
        <v>-2.8764554985427626E-4</v>
      </c>
      <c r="DP592" s="14">
        <f>DN592/MAX($DN$13:DN592)-1</f>
        <v>-4.0288360923226296E-3</v>
      </c>
      <c r="DR592" s="16">
        <v>43371</v>
      </c>
      <c r="DS592" s="13">
        <f t="shared" si="713"/>
        <v>17765735.548536513</v>
      </c>
      <c r="DT592" s="14">
        <f t="shared" si="749"/>
        <v>-1.8347350986820388E-3</v>
      </c>
      <c r="DU592" s="14">
        <f>DS592/MAX($DS$13:DS592)-1</f>
        <v>-1.1597759959037224E-2</v>
      </c>
      <c r="DX592" s="42">
        <v>43376</v>
      </c>
      <c r="DY592" s="14">
        <f t="shared" si="750"/>
        <v>2.4284748797320788E-4</v>
      </c>
      <c r="DZ592" s="13">
        <f t="shared" si="690"/>
        <v>0</v>
      </c>
      <c r="EA592" s="18">
        <f t="shared" si="751"/>
        <v>-3.0000400149334805E-3</v>
      </c>
      <c r="EB592" s="13">
        <f t="shared" si="752"/>
        <v>5295382.681494616</v>
      </c>
      <c r="EC592" s="14">
        <f>VLOOKUP(DX592,$Q$13:$S$1892,3,FALSE)</f>
        <v>-2.1488617138970323E-2</v>
      </c>
      <c r="ED592" s="13">
        <f t="shared" si="714"/>
        <v>0</v>
      </c>
      <c r="EE592" s="14">
        <f t="shared" si="753"/>
        <v>2.3697786448328984E-4</v>
      </c>
      <c r="EF592" s="13">
        <f t="shared" si="715"/>
        <v>0</v>
      </c>
      <c r="EG592" s="14">
        <f t="shared" si="754"/>
        <v>-6.0000113590478188E-3</v>
      </c>
      <c r="EH592" s="13">
        <f t="shared" si="755"/>
        <v>0</v>
      </c>
      <c r="EI592" s="13">
        <f t="shared" si="756"/>
        <v>0</v>
      </c>
      <c r="EJ592" s="13">
        <f t="shared" si="757"/>
        <v>0</v>
      </c>
      <c r="EK592" s="24">
        <f t="shared" si="716"/>
        <v>5295382.681494616</v>
      </c>
      <c r="EL592" s="18">
        <f>EK592/MAX($EK$13:EK592)-1</f>
        <v>-1.1018422654048066E-2</v>
      </c>
      <c r="EM592" s="18">
        <f t="shared" si="691"/>
        <v>-3.0000400149334805E-3</v>
      </c>
    </row>
    <row r="593" spans="1:143" x14ac:dyDescent="0.3">
      <c r="A593" s="12">
        <f t="shared" si="758"/>
        <v>41125</v>
      </c>
      <c r="B593" s="13">
        <v>1162089.4832761432</v>
      </c>
      <c r="C593" s="14">
        <f t="shared" si="692"/>
        <v>0</v>
      </c>
      <c r="D593" s="14">
        <f>B593/MAX($B$13:B593)-1</f>
        <v>-2.4221492588000992E-2</v>
      </c>
      <c r="F593" s="16">
        <v>43374</v>
      </c>
      <c r="G593" s="13">
        <f t="shared" si="693"/>
        <v>2915911.742926558</v>
      </c>
      <c r="H593" s="14">
        <f t="shared" si="694"/>
        <v>-4.3120197254631343E-3</v>
      </c>
      <c r="I593" s="14">
        <f>G593/MAX($G$13:G593)-1</f>
        <v>-2.4192847608815016E-2</v>
      </c>
      <c r="L593" s="12">
        <f t="shared" si="759"/>
        <v>41125</v>
      </c>
      <c r="M593" s="15">
        <v>17703724.52025944</v>
      </c>
      <c r="N593" s="14">
        <f t="shared" si="717"/>
        <v>0</v>
      </c>
      <c r="O593" s="14">
        <f>M593/MAX(M$13:$M593)-1</f>
        <v>-2.4325111026253787E-2</v>
      </c>
      <c r="Q593" s="16">
        <v>43374</v>
      </c>
      <c r="R593" s="13">
        <f t="shared" si="695"/>
        <v>97341226.542624801</v>
      </c>
      <c r="S593" s="14">
        <f t="shared" si="696"/>
        <v>-1.4219087182270274E-2</v>
      </c>
      <c r="T593" s="14">
        <f>R593/MAX($R$13:R593)-1</f>
        <v>-3.7056754674945513E-2</v>
      </c>
      <c r="V593" s="12">
        <f t="shared" si="760"/>
        <v>41125</v>
      </c>
      <c r="W593" s="14">
        <f t="shared" si="718"/>
        <v>0</v>
      </c>
      <c r="X593" s="13">
        <f t="shared" si="719"/>
        <v>123472.00759809038</v>
      </c>
      <c r="Y593" s="14">
        <f t="shared" si="720"/>
        <v>0</v>
      </c>
      <c r="Z593" s="13">
        <f t="shared" si="721"/>
        <v>24141.442527626496</v>
      </c>
      <c r="AA593" s="14"/>
      <c r="AB593" s="13"/>
      <c r="AC593" s="24">
        <f t="shared" si="722"/>
        <v>147613.45012571686</v>
      </c>
      <c r="AD593" s="18">
        <f>AC593/MAX(AC$13:$AC593)-1</f>
        <v>-1.8584739744853751E-2</v>
      </c>
      <c r="AE593" s="18">
        <f t="shared" si="723"/>
        <v>0</v>
      </c>
      <c r="AH593" s="16">
        <v>43374</v>
      </c>
      <c r="AI593" s="19">
        <v>4361307533.3290806</v>
      </c>
      <c r="AJ593" s="14">
        <f t="shared" si="697"/>
        <v>7.0545672202235732E-3</v>
      </c>
      <c r="AK593" s="18">
        <f>AI593/MAX(AI$13:$AI593)-1</f>
        <v>0</v>
      </c>
      <c r="AN593" s="16">
        <v>43374</v>
      </c>
      <c r="AO593" s="14">
        <f t="shared" si="698"/>
        <v>-4.3120197254631343E-3</v>
      </c>
      <c r="AP593" s="13">
        <f t="shared" si="724"/>
        <v>0</v>
      </c>
      <c r="AQ593" s="14">
        <f t="shared" si="699"/>
        <v>-1.4219087182270274E-2</v>
      </c>
      <c r="AR593" s="13">
        <f t="shared" si="725"/>
        <v>27609697.719692424</v>
      </c>
      <c r="AS593" s="14">
        <f t="shared" si="700"/>
        <v>7.0545672202235732E-3</v>
      </c>
      <c r="AT593" s="13">
        <f t="shared" si="726"/>
        <v>0</v>
      </c>
      <c r="AU593" s="24">
        <f t="shared" si="701"/>
        <v>27609697.719692424</v>
      </c>
      <c r="AV593" s="18">
        <f>AU593/MAX(AU$13:$AU593)-1</f>
        <v>-3.7056754674945735E-2</v>
      </c>
      <c r="AW593" s="18">
        <f t="shared" si="727"/>
        <v>-1.4219087182270274E-2</v>
      </c>
      <c r="AZ593" s="42">
        <v>43378</v>
      </c>
      <c r="BA593" s="41">
        <v>14596861</v>
      </c>
      <c r="BB593" s="18">
        <f>BA593/MAX($BA$13:BA593)-1</f>
        <v>-1.8275635208009566E-2</v>
      </c>
      <c r="BC593" s="29">
        <f t="shared" si="728"/>
        <v>-2.0465180512887482E-3</v>
      </c>
      <c r="BG593" s="16">
        <v>43424</v>
      </c>
      <c r="BH593" s="14">
        <f t="shared" si="702"/>
        <v>4.689031297349544E-3</v>
      </c>
      <c r="BI593" s="13">
        <f t="shared" si="729"/>
        <v>17801849.250678439</v>
      </c>
      <c r="BJ593" s="14">
        <f t="shared" si="703"/>
        <v>1.0611535933894078E-2</v>
      </c>
      <c r="BK593" s="13">
        <f t="shared" si="704"/>
        <v>22008335.286640435</v>
      </c>
      <c r="BL593" s="14">
        <f t="shared" si="705"/>
        <v>2.1269994249857316E-3</v>
      </c>
      <c r="BM593" s="13">
        <f t="shared" si="706"/>
        <v>0</v>
      </c>
      <c r="BN593" s="14">
        <f t="shared" si="730"/>
        <v>1.8475142671545708E-3</v>
      </c>
      <c r="BO593" s="13">
        <f t="shared" si="731"/>
        <v>18823770.130166363</v>
      </c>
      <c r="BP593" s="24">
        <f t="shared" si="707"/>
        <v>58633954.667485237</v>
      </c>
      <c r="BQ593" s="18">
        <f>BP593/MAX($BP$13:BP593)-1</f>
        <v>0</v>
      </c>
      <c r="BR593" s="18">
        <f t="shared" si="732"/>
        <v>5.9858713509803874E-3</v>
      </c>
      <c r="BU593" s="16">
        <v>43424</v>
      </c>
      <c r="BV593" s="14">
        <f t="shared" si="733"/>
        <v>4.689031297349544E-3</v>
      </c>
      <c r="BW593" s="13">
        <f t="shared" si="686"/>
        <v>17801849.250678439</v>
      </c>
      <c r="BX593" s="14">
        <f t="shared" si="734"/>
        <v>1.0611535933894078E-2</v>
      </c>
      <c r="BY593" s="13">
        <f t="shared" si="735"/>
        <v>22008335.286640435</v>
      </c>
      <c r="BZ593" s="14">
        <f t="shared" si="736"/>
        <v>2.1269994249857316E-3</v>
      </c>
      <c r="CA593" s="13">
        <f t="shared" si="708"/>
        <v>0</v>
      </c>
      <c r="CB593" s="14">
        <f t="shared" si="737"/>
        <v>1.8475142671545708E-3</v>
      </c>
      <c r="CC593" s="13">
        <f t="shared" si="738"/>
        <v>0</v>
      </c>
      <c r="CD593" s="24">
        <f t="shared" si="709"/>
        <v>39810184.53731887</v>
      </c>
      <c r="CE593" s="18">
        <f>CD593/MAX($CD$13:CD593)-1</f>
        <v>0</v>
      </c>
      <c r="CF593" s="18">
        <f t="shared" si="687"/>
        <v>7.9545721422931148E-3</v>
      </c>
      <c r="CJ593" s="16">
        <v>43378</v>
      </c>
      <c r="CK593" s="19">
        <v>174047.02416070006</v>
      </c>
      <c r="CL593" s="18">
        <f>CK593/MAX($CK$13:CK593)-1</f>
        <v>-9.6409401588609667E-3</v>
      </c>
      <c r="CM593" s="29">
        <f t="shared" si="739"/>
        <v>0</v>
      </c>
      <c r="CQ593" s="16">
        <v>43424</v>
      </c>
      <c r="CR593" s="14">
        <f t="shared" si="740"/>
        <v>4.689031297349544E-3</v>
      </c>
      <c r="CS593" s="13">
        <f t="shared" si="688"/>
        <v>60526287.452306896</v>
      </c>
      <c r="CT593" s="14">
        <f t="shared" si="741"/>
        <v>1.0611535933894078E-2</v>
      </c>
      <c r="CU593" s="13">
        <f t="shared" si="710"/>
        <v>13205001.171984296</v>
      </c>
      <c r="CV593" s="14">
        <f t="shared" si="742"/>
        <v>2.1269994249857316E-3</v>
      </c>
      <c r="CW593" s="13">
        <f t="shared" si="711"/>
        <v>0</v>
      </c>
      <c r="CX593" s="14">
        <f t="shared" si="743"/>
        <v>1.8475142671545708E-3</v>
      </c>
      <c r="CY593" s="13">
        <f t="shared" si="744"/>
        <v>0</v>
      </c>
      <c r="CZ593" s="13">
        <f t="shared" si="745"/>
        <v>0</v>
      </c>
      <c r="DA593" s="13">
        <f t="shared" si="746"/>
        <v>0</v>
      </c>
      <c r="DB593" s="24">
        <f t="shared" si="712"/>
        <v>73731288.624291196</v>
      </c>
      <c r="DC593" s="18">
        <f>DB593/MAX($DB$13:DB593)-1</f>
        <v>0</v>
      </c>
      <c r="DD593" s="18">
        <f t="shared" si="689"/>
        <v>5.7446218550549766E-3</v>
      </c>
      <c r="DI593" s="16">
        <v>43230</v>
      </c>
      <c r="DJ593" s="19">
        <v>8790657.5515803844</v>
      </c>
      <c r="DK593" s="18">
        <f t="shared" si="747"/>
        <v>-5.9680308200679155E-3</v>
      </c>
      <c r="DM593" s="12">
        <f t="shared" si="761"/>
        <v>41125</v>
      </c>
      <c r="DN593" s="15">
        <v>13128063.95951503</v>
      </c>
      <c r="DO593" s="14">
        <f t="shared" si="748"/>
        <v>0</v>
      </c>
      <c r="DP593" s="14">
        <f>DN593/MAX($DN$13:DN593)-1</f>
        <v>-4.0288360923226296E-3</v>
      </c>
      <c r="DR593" s="16">
        <v>43374</v>
      </c>
      <c r="DS593" s="13">
        <f t="shared" si="713"/>
        <v>17829638.29913177</v>
      </c>
      <c r="DT593" s="14">
        <f t="shared" si="749"/>
        <v>3.5969662173949146E-3</v>
      </c>
      <c r="DU593" s="14">
        <f>DS593/MAX($DS$13:DS593)-1</f>
        <v>-8.0425104924124469E-3</v>
      </c>
      <c r="DX593" s="42">
        <v>43377</v>
      </c>
      <c r="DY593" s="14">
        <f t="shared" si="750"/>
        <v>-1.5492337871140571E-2</v>
      </c>
      <c r="DZ593" s="13">
        <f t="shared" si="690"/>
        <v>0</v>
      </c>
      <c r="EA593" s="18">
        <f t="shared" si="751"/>
        <v>-2.1065626067976462E-3</v>
      </c>
      <c r="EB593" s="13">
        <f t="shared" si="752"/>
        <v>5284227.6263490953</v>
      </c>
      <c r="EC593" s="14">
        <f>VLOOKUP(DX593,$Q$13:$S$1892,3,FALSE)</f>
        <v>-1.0811859861053819E-2</v>
      </c>
      <c r="ED593" s="13">
        <f t="shared" si="714"/>
        <v>0</v>
      </c>
      <c r="EE593" s="14">
        <f t="shared" si="753"/>
        <v>-1.533029039105771E-2</v>
      </c>
      <c r="EF593" s="13">
        <f t="shared" si="715"/>
        <v>0</v>
      </c>
      <c r="EG593" s="14">
        <f t="shared" si="754"/>
        <v>-5.0633171424000478E-3</v>
      </c>
      <c r="EH593" s="13">
        <f t="shared" si="755"/>
        <v>0</v>
      </c>
      <c r="EI593" s="13">
        <f t="shared" si="756"/>
        <v>0</v>
      </c>
      <c r="EJ593" s="13">
        <f t="shared" si="757"/>
        <v>0</v>
      </c>
      <c r="EK593" s="24">
        <f t="shared" si="716"/>
        <v>5284227.6263490953</v>
      </c>
      <c r="EL593" s="18">
        <f>EK593/MAX($EK$13:EK593)-1</f>
        <v>-1.3101774263696964E-2</v>
      </c>
      <c r="EM593" s="18">
        <f t="shared" si="691"/>
        <v>-2.1065626067977572E-3</v>
      </c>
    </row>
    <row r="594" spans="1:143" x14ac:dyDescent="0.3">
      <c r="A594" s="12">
        <f t="shared" si="758"/>
        <v>41126</v>
      </c>
      <c r="B594" s="13">
        <v>1162089.4832761432</v>
      </c>
      <c r="C594" s="14">
        <f t="shared" si="692"/>
        <v>0</v>
      </c>
      <c r="D594" s="14">
        <f>B594/MAX($B$13:B594)-1</f>
        <v>-2.4221492588000992E-2</v>
      </c>
      <c r="F594" s="16">
        <v>43376</v>
      </c>
      <c r="G594" s="13">
        <f t="shared" si="693"/>
        <v>2916619.864768479</v>
      </c>
      <c r="H594" s="14">
        <f t="shared" si="694"/>
        <v>2.4284748797320788E-4</v>
      </c>
      <c r="I594" s="14">
        <f>G594/MAX($G$13:G594)-1</f>
        <v>-2.3955875293110607E-2</v>
      </c>
      <c r="L594" s="12">
        <f t="shared" si="759"/>
        <v>41126</v>
      </c>
      <c r="M594" s="15">
        <v>17703724.52025944</v>
      </c>
      <c r="N594" s="14">
        <f t="shared" si="717"/>
        <v>0</v>
      </c>
      <c r="O594" s="14">
        <f>M594/MAX(M$13:$M594)-1</f>
        <v>-2.4325111026253787E-2</v>
      </c>
      <c r="Q594" s="16">
        <v>43376</v>
      </c>
      <c r="R594" s="13">
        <f t="shared" si="695"/>
        <v>95249498.193612561</v>
      </c>
      <c r="S594" s="14">
        <f t="shared" si="696"/>
        <v>-2.1488617138970323E-2</v>
      </c>
      <c r="T594" s="14">
        <f>R594/MAX($R$13:R594)-1</f>
        <v>-5.7749073400293227E-2</v>
      </c>
      <c r="V594" s="12">
        <f t="shared" si="760"/>
        <v>41126</v>
      </c>
      <c r="W594" s="14">
        <f t="shared" si="718"/>
        <v>0</v>
      </c>
      <c r="X594" s="13">
        <f t="shared" si="719"/>
        <v>123472.00759809038</v>
      </c>
      <c r="Y594" s="14">
        <f t="shared" si="720"/>
        <v>0</v>
      </c>
      <c r="Z594" s="13">
        <f t="shared" si="721"/>
        <v>24141.442527626496</v>
      </c>
      <c r="AA594" s="14"/>
      <c r="AB594" s="13"/>
      <c r="AC594" s="24">
        <f t="shared" si="722"/>
        <v>147613.45012571686</v>
      </c>
      <c r="AD594" s="18">
        <f>AC594/MAX(AC$13:$AC594)-1</f>
        <v>-1.8584739744853751E-2</v>
      </c>
      <c r="AE594" s="18">
        <f t="shared" si="723"/>
        <v>0</v>
      </c>
      <c r="AH594" s="16">
        <v>43376</v>
      </c>
      <c r="AI594" s="19">
        <v>4394527786.9182873</v>
      </c>
      <c r="AJ594" s="14">
        <f t="shared" si="697"/>
        <v>7.6170399210184758E-3</v>
      </c>
      <c r="AK594" s="18">
        <f>AI594/MAX(AI$13:$AI594)-1</f>
        <v>0</v>
      </c>
      <c r="AN594" s="16">
        <v>43376</v>
      </c>
      <c r="AO594" s="14">
        <f t="shared" si="698"/>
        <v>2.4284748797320788E-4</v>
      </c>
      <c r="AP594" s="13">
        <f t="shared" si="724"/>
        <v>0</v>
      </c>
      <c r="AQ594" s="14">
        <f t="shared" si="699"/>
        <v>-2.1488617138970323E-2</v>
      </c>
      <c r="AR594" s="13">
        <f t="shared" si="725"/>
        <v>27016403.496071253</v>
      </c>
      <c r="AS594" s="14">
        <f t="shared" si="700"/>
        <v>7.6170399210184758E-3</v>
      </c>
      <c r="AT594" s="13">
        <f t="shared" si="726"/>
        <v>0</v>
      </c>
      <c r="AU594" s="24">
        <f t="shared" si="701"/>
        <v>27016403.496071253</v>
      </c>
      <c r="AV594" s="18">
        <f>AU594/MAX(AU$13:$AU594)-1</f>
        <v>-5.7749073400293338E-2</v>
      </c>
      <c r="AW594" s="18">
        <f t="shared" si="727"/>
        <v>-2.1488617138970323E-2</v>
      </c>
      <c r="AZ594" s="42">
        <v>43381</v>
      </c>
      <c r="BA594" s="41">
        <v>14584797</v>
      </c>
      <c r="BB594" s="18">
        <f>BA594/MAX($BA$13:BA594)-1</f>
        <v>-1.9087009841011193E-2</v>
      </c>
      <c r="BC594" s="29">
        <f t="shared" si="728"/>
        <v>-8.2647906286148487E-4</v>
      </c>
      <c r="BG594" s="16">
        <v>43425</v>
      </c>
      <c r="BH594" s="14">
        <f t="shared" si="702"/>
        <v>6.6358622425257696E-3</v>
      </c>
      <c r="BI594" s="13">
        <f t="shared" si="729"/>
        <v>17919979.86996815</v>
      </c>
      <c r="BJ594" s="14">
        <f t="shared" si="703"/>
        <v>-9.0431918966410452E-3</v>
      </c>
      <c r="BK594" s="13">
        <f t="shared" si="704"/>
        <v>21809309.687317729</v>
      </c>
      <c r="BL594" s="14">
        <f t="shared" si="705"/>
        <v>1.3951869816923868E-2</v>
      </c>
      <c r="BM594" s="13">
        <f t="shared" si="706"/>
        <v>0</v>
      </c>
      <c r="BN594" s="14">
        <f t="shared" si="730"/>
        <v>8.4928045609200531E-4</v>
      </c>
      <c r="BO594" s="13">
        <f t="shared" si="731"/>
        <v>18839756.79024788</v>
      </c>
      <c r="BP594" s="24">
        <f t="shared" si="707"/>
        <v>58569046.347533755</v>
      </c>
      <c r="BQ594" s="18">
        <f>BP594/MAX($BP$13:BP594)-1</f>
        <v>-1.1070090755361806E-3</v>
      </c>
      <c r="BR594" s="18">
        <f t="shared" si="732"/>
        <v>-1.1070090755361806E-3</v>
      </c>
      <c r="BU594" s="16">
        <v>43425</v>
      </c>
      <c r="BV594" s="14">
        <f t="shared" si="733"/>
        <v>6.6358622425257696E-3</v>
      </c>
      <c r="BW594" s="13">
        <f t="shared" si="686"/>
        <v>17919979.86996815</v>
      </c>
      <c r="BX594" s="14">
        <f t="shared" si="734"/>
        <v>-9.0431918966410452E-3</v>
      </c>
      <c r="BY594" s="13">
        <f t="shared" si="735"/>
        <v>21809309.687317729</v>
      </c>
      <c r="BZ594" s="14">
        <f t="shared" si="736"/>
        <v>1.3951869816923868E-2</v>
      </c>
      <c r="CA594" s="13">
        <f t="shared" si="708"/>
        <v>0</v>
      </c>
      <c r="CB594" s="14">
        <f t="shared" si="737"/>
        <v>8.4928045609200531E-4</v>
      </c>
      <c r="CC594" s="13">
        <f t="shared" si="738"/>
        <v>0</v>
      </c>
      <c r="CD594" s="24">
        <f t="shared" si="709"/>
        <v>39729289.557285875</v>
      </c>
      <c r="CE594" s="18">
        <f>CD594/MAX($CD$13:CD594)-1</f>
        <v>-2.0320172079876242E-3</v>
      </c>
      <c r="CF594" s="18">
        <f t="shared" si="687"/>
        <v>-2.0320172079876242E-3</v>
      </c>
      <c r="CJ594" s="16">
        <v>43381</v>
      </c>
      <c r="CK594" s="19">
        <v>174047.02416070006</v>
      </c>
      <c r="CL594" s="18">
        <f>CK594/MAX($CK$13:CK594)-1</f>
        <v>-9.6409401588609667E-3</v>
      </c>
      <c r="CM594" s="29">
        <f t="shared" si="739"/>
        <v>0</v>
      </c>
      <c r="CQ594" s="16">
        <v>43425</v>
      </c>
      <c r="CR594" s="14">
        <f t="shared" si="740"/>
        <v>6.6358622425257696E-3</v>
      </c>
      <c r="CS594" s="13">
        <f t="shared" si="688"/>
        <v>60927931.55789192</v>
      </c>
      <c r="CT594" s="14">
        <f t="shared" si="741"/>
        <v>-9.0431918966410452E-3</v>
      </c>
      <c r="CU594" s="13">
        <f t="shared" si="710"/>
        <v>13085585.812390672</v>
      </c>
      <c r="CV594" s="14">
        <f t="shared" si="742"/>
        <v>1.3951869816923868E-2</v>
      </c>
      <c r="CW594" s="13">
        <f t="shared" si="711"/>
        <v>0</v>
      </c>
      <c r="CX594" s="14">
        <f t="shared" si="743"/>
        <v>8.4928045609200531E-4</v>
      </c>
      <c r="CY594" s="13">
        <f t="shared" si="744"/>
        <v>0</v>
      </c>
      <c r="CZ594" s="13">
        <f t="shared" si="745"/>
        <v>0</v>
      </c>
      <c r="DA594" s="13">
        <f t="shared" si="746"/>
        <v>-1.9619325785450448E-3</v>
      </c>
      <c r="DB594" s="24">
        <f t="shared" si="712"/>
        <v>74013517.37028259</v>
      </c>
      <c r="DC594" s="18">
        <f>DB594/MAX($DB$13:DB594)-1</f>
        <v>0</v>
      </c>
      <c r="DD594" s="18">
        <f t="shared" si="689"/>
        <v>3.8278016193304953E-3</v>
      </c>
      <c r="DI594" s="16">
        <v>43231</v>
      </c>
      <c r="DJ594" s="19">
        <v>8834549.0353874005</v>
      </c>
      <c r="DK594" s="18">
        <f t="shared" si="747"/>
        <v>4.9929693597410285E-3</v>
      </c>
      <c r="DM594" s="12">
        <f t="shared" si="761"/>
        <v>41126</v>
      </c>
      <c r="DN594" s="15">
        <v>13128063.95951503</v>
      </c>
      <c r="DO594" s="14">
        <f t="shared" si="748"/>
        <v>0</v>
      </c>
      <c r="DP594" s="14">
        <f>DN594/MAX($DN$13:DN594)-1</f>
        <v>-4.0288360923226296E-3</v>
      </c>
      <c r="DR594" s="16">
        <v>43376</v>
      </c>
      <c r="DS594" s="13">
        <f t="shared" si="713"/>
        <v>17776148.670782585</v>
      </c>
      <c r="DT594" s="14">
        <f t="shared" si="749"/>
        <v>-3.0000400149334805E-3</v>
      </c>
      <c r="DU594" s="14">
        <f>DS594/MAX($DS$13:DS594)-1</f>
        <v>-1.1018422654048066E-2</v>
      </c>
      <c r="DX594" s="42">
        <v>43378</v>
      </c>
      <c r="DY594" s="14">
        <f t="shared" si="750"/>
        <v>7.1512075012301057E-3</v>
      </c>
      <c r="DZ594" s="13">
        <f t="shared" si="690"/>
        <v>0</v>
      </c>
      <c r="EA594" s="18">
        <f t="shared" si="751"/>
        <v>1.0311717030384582E-3</v>
      </c>
      <c r="EB594" s="13">
        <f t="shared" si="752"/>
        <v>5289676.5723498007</v>
      </c>
      <c r="EC594" s="14">
        <f>VLOOKUP(DX594,$Q$13:$S$1892,3,FALSE)</f>
        <v>-1.1221708658872509E-2</v>
      </c>
      <c r="ED594" s="13">
        <f t="shared" si="714"/>
        <v>0</v>
      </c>
      <c r="EE594" s="14">
        <f t="shared" si="753"/>
        <v>7.0702703559095692E-3</v>
      </c>
      <c r="EF594" s="13">
        <f t="shared" si="715"/>
        <v>0</v>
      </c>
      <c r="EG594" s="14">
        <f t="shared" si="754"/>
        <v>-2.0465180512887482E-3</v>
      </c>
      <c r="EH594" s="13">
        <f t="shared" si="755"/>
        <v>0</v>
      </c>
      <c r="EI594" s="13">
        <f t="shared" si="756"/>
        <v>0</v>
      </c>
      <c r="EJ594" s="13">
        <f t="shared" si="757"/>
        <v>-1.9619325785450448E-3</v>
      </c>
      <c r="EK594" s="24">
        <f t="shared" si="716"/>
        <v>5289676.5723498007</v>
      </c>
      <c r="EL594" s="18">
        <f>EK594/MAX($EK$13:EK594)-1</f>
        <v>-1.2084112739538688E-2</v>
      </c>
      <c r="EM594" s="18">
        <f t="shared" si="691"/>
        <v>1.0311717030384582E-3</v>
      </c>
    </row>
    <row r="595" spans="1:143" x14ac:dyDescent="0.3">
      <c r="A595" s="12">
        <f t="shared" si="758"/>
        <v>41127</v>
      </c>
      <c r="B595" s="13">
        <v>1158624.1988188473</v>
      </c>
      <c r="C595" s="14">
        <f t="shared" si="692"/>
        <v>-2.9819428771755696E-3</v>
      </c>
      <c r="D595" s="14">
        <f>B595/MAX($B$13:B595)-1</f>
        <v>-2.7131208357879188E-2</v>
      </c>
      <c r="F595" s="16">
        <v>43377</v>
      </c>
      <c r="G595" s="13">
        <f t="shared" si="693"/>
        <v>2871434.6043818053</v>
      </c>
      <c r="H595" s="14">
        <f t="shared" si="694"/>
        <v>-1.5492337871140571E-2</v>
      </c>
      <c r="I595" s="14">
        <f>G595/MAX($G$13:G595)-1</f>
        <v>-3.9077080650211427E-2</v>
      </c>
      <c r="L595" s="12">
        <f t="shared" si="759"/>
        <v>41127</v>
      </c>
      <c r="M595" s="15">
        <v>17674783.794502478</v>
      </c>
      <c r="N595" s="14">
        <f t="shared" si="717"/>
        <v>-1.6347252649487887E-3</v>
      </c>
      <c r="O595" s="14">
        <f>M595/MAX(M$13:$M595)-1</f>
        <v>-2.5920071417635304E-2</v>
      </c>
      <c r="Q595" s="16">
        <v>43377</v>
      </c>
      <c r="R595" s="13">
        <f t="shared" si="695"/>
        <v>94219673.967307523</v>
      </c>
      <c r="S595" s="14">
        <f t="shared" si="696"/>
        <v>-1.0811859861053819E-2</v>
      </c>
      <c r="T595" s="14">
        <f>R595/MAX($R$13:R595)-1</f>
        <v>-6.7936558372637346E-2</v>
      </c>
      <c r="V595" s="12">
        <f t="shared" si="760"/>
        <v>41127</v>
      </c>
      <c r="W595" s="14">
        <f t="shared" si="718"/>
        <v>-2.9819428771755696E-3</v>
      </c>
      <c r="X595" s="13">
        <f t="shared" si="719"/>
        <v>123103.82112450269</v>
      </c>
      <c r="Y595" s="14">
        <f t="shared" si="720"/>
        <v>-1.6347252649487887E-3</v>
      </c>
      <c r="Z595" s="13">
        <f t="shared" si="721"/>
        <v>24101.977901594277</v>
      </c>
      <c r="AA595" s="14"/>
      <c r="AB595" s="13"/>
      <c r="AC595" s="24">
        <f t="shared" si="722"/>
        <v>147205.79902609697</v>
      </c>
      <c r="AD595" s="18">
        <f>AC595/MAX(AC$13:$AC595)-1</f>
        <v>-2.1295028066724342E-2</v>
      </c>
      <c r="AE595" s="18">
        <f t="shared" si="723"/>
        <v>-2.7616121652377368E-3</v>
      </c>
      <c r="AH595" s="16">
        <v>43377</v>
      </c>
      <c r="AI595" s="19">
        <v>4352454861.327137</v>
      </c>
      <c r="AJ595" s="14">
        <f t="shared" si="697"/>
        <v>-9.5739355014192729E-3</v>
      </c>
      <c r="AK595" s="18">
        <f>AI595/MAX(AI$13:$AI595)-1</f>
        <v>-9.5739355014192729E-3</v>
      </c>
      <c r="AN595" s="16">
        <v>43377</v>
      </c>
      <c r="AO595" s="14">
        <f t="shared" si="698"/>
        <v>-1.5492337871140571E-2</v>
      </c>
      <c r="AP595" s="13">
        <f t="shared" si="724"/>
        <v>0</v>
      </c>
      <c r="AQ595" s="14">
        <f t="shared" si="699"/>
        <v>-1.0811859861053819E-2</v>
      </c>
      <c r="AR595" s="13">
        <f t="shared" si="725"/>
        <v>26724305.927522045</v>
      </c>
      <c r="AS595" s="14">
        <f t="shared" si="700"/>
        <v>-9.5739355014192729E-3</v>
      </c>
      <c r="AT595" s="13">
        <f t="shared" si="726"/>
        <v>0</v>
      </c>
      <c r="AU595" s="24">
        <f t="shared" si="701"/>
        <v>26724305.927522045</v>
      </c>
      <c r="AV595" s="18">
        <f>AU595/MAX(AU$13:$AU595)-1</f>
        <v>-6.7936558372637568E-2</v>
      </c>
      <c r="AW595" s="18">
        <f t="shared" si="727"/>
        <v>-1.081185986105393E-2</v>
      </c>
      <c r="AZ595" s="42">
        <v>43382</v>
      </c>
      <c r="BA595" s="41">
        <v>14553452</v>
      </c>
      <c r="BB595" s="18">
        <f>BA595/MAX($BA$13:BA595)-1</f>
        <v>-2.1195144611521388E-2</v>
      </c>
      <c r="BC595" s="29">
        <f t="shared" si="728"/>
        <v>-2.1491557270217898E-3</v>
      </c>
      <c r="BG595" s="16">
        <v>43426</v>
      </c>
      <c r="BH595" s="14">
        <f t="shared" si="702"/>
        <v>-6.8898165850740378E-3</v>
      </c>
      <c r="BI595" s="13">
        <f t="shared" si="729"/>
        <v>17796514.49545585</v>
      </c>
      <c r="BJ595" s="14">
        <f t="shared" si="703"/>
        <v>1.1303459121532189E-3</v>
      </c>
      <c r="BK595" s="13">
        <f t="shared" si="704"/>
        <v>21833961.751369674</v>
      </c>
      <c r="BL595" s="14">
        <f t="shared" si="705"/>
        <v>-8.7907002694669334E-3</v>
      </c>
      <c r="BM595" s="13">
        <f t="shared" si="706"/>
        <v>0</v>
      </c>
      <c r="BN595" s="14">
        <f t="shared" si="730"/>
        <v>5.0280692714332886E-4</v>
      </c>
      <c r="BO595" s="13">
        <f t="shared" si="731"/>
        <v>18849229.550467711</v>
      </c>
      <c r="BP595" s="24">
        <f t="shared" si="707"/>
        <v>58479705.797293231</v>
      </c>
      <c r="BQ595" s="18">
        <f>BP595/MAX($BP$13:BP595)-1</f>
        <v>-2.6307089649121318E-3</v>
      </c>
      <c r="BR595" s="18">
        <f t="shared" si="732"/>
        <v>-1.5253885082984198E-3</v>
      </c>
      <c r="BU595" s="16">
        <v>43426</v>
      </c>
      <c r="BV595" s="14">
        <f t="shared" si="733"/>
        <v>-6.8898165850740378E-3</v>
      </c>
      <c r="BW595" s="13">
        <f t="shared" si="686"/>
        <v>17796514.49545585</v>
      </c>
      <c r="BX595" s="14">
        <f t="shared" si="734"/>
        <v>1.1303459121532189E-3</v>
      </c>
      <c r="BY595" s="13">
        <f t="shared" si="735"/>
        <v>21833961.751369674</v>
      </c>
      <c r="BZ595" s="14">
        <f t="shared" si="736"/>
        <v>-8.7907002694669334E-3</v>
      </c>
      <c r="CA595" s="13">
        <f t="shared" si="708"/>
        <v>0</v>
      </c>
      <c r="CB595" s="14">
        <f t="shared" si="737"/>
        <v>5.0280692714332886E-4</v>
      </c>
      <c r="CC595" s="13">
        <f t="shared" si="738"/>
        <v>0</v>
      </c>
      <c r="CD595" s="24">
        <f t="shared" si="709"/>
        <v>39630476.246825524</v>
      </c>
      <c r="CE595" s="18">
        <f>CD595/MAX($CD$13:CD595)-1</f>
        <v>-4.5141285473039305E-3</v>
      </c>
      <c r="CF595" s="18">
        <f t="shared" si="687"/>
        <v>-2.4871653020089868E-3</v>
      </c>
      <c r="CJ595" s="16">
        <v>43382</v>
      </c>
      <c r="CK595" s="19">
        <v>174047.02416070006</v>
      </c>
      <c r="CL595" s="18">
        <f>CK595/MAX($CK$13:CK595)-1</f>
        <v>-9.6409401588609667E-3</v>
      </c>
      <c r="CM595" s="29">
        <f t="shared" si="739"/>
        <v>0</v>
      </c>
      <c r="CQ595" s="16">
        <v>43426</v>
      </c>
      <c r="CR595" s="14">
        <f t="shared" si="740"/>
        <v>-6.8898165850740378E-3</v>
      </c>
      <c r="CS595" s="13">
        <f t="shared" si="688"/>
        <v>60508149.284550101</v>
      </c>
      <c r="CT595" s="14">
        <f t="shared" si="741"/>
        <v>1.1303459121532189E-3</v>
      </c>
      <c r="CU595" s="13">
        <f t="shared" si="710"/>
        <v>13100377.050821839</v>
      </c>
      <c r="CV595" s="14">
        <f t="shared" si="742"/>
        <v>-8.7907002694669334E-3</v>
      </c>
      <c r="CW595" s="13">
        <f t="shared" si="711"/>
        <v>0</v>
      </c>
      <c r="CX595" s="14">
        <f t="shared" si="743"/>
        <v>5.0280692714332886E-4</v>
      </c>
      <c r="CY595" s="13">
        <f t="shared" si="744"/>
        <v>0</v>
      </c>
      <c r="CZ595" s="13">
        <f t="shared" si="745"/>
        <v>0</v>
      </c>
      <c r="DA595" s="13">
        <f t="shared" si="746"/>
        <v>1.9009770285816074E-4</v>
      </c>
      <c r="DB595" s="24">
        <f t="shared" si="712"/>
        <v>73608526.335371941</v>
      </c>
      <c r="DC595" s="18">
        <f>DB595/MAX($DB$13:DB595)-1</f>
        <v>-5.4718522953653981E-3</v>
      </c>
      <c r="DD595" s="18">
        <f t="shared" si="689"/>
        <v>-5.4718522953653981E-3</v>
      </c>
      <c r="DI595" s="16">
        <v>43234</v>
      </c>
      <c r="DJ595" s="19">
        <v>8832131.2108580694</v>
      </c>
      <c r="DK595" s="18">
        <f t="shared" si="747"/>
        <v>-2.7367831902302964E-4</v>
      </c>
      <c r="DM595" s="12">
        <f t="shared" si="761"/>
        <v>41127</v>
      </c>
      <c r="DN595" s="15">
        <v>13121659.901678598</v>
      </c>
      <c r="DO595" s="14">
        <f t="shared" si="748"/>
        <v>-4.8781433851796674E-4</v>
      </c>
      <c r="DP595" s="14">
        <f>DN595/MAX($DN$13:DN595)-1</f>
        <v>-4.5146851068271765E-3</v>
      </c>
      <c r="DR595" s="16">
        <v>43377</v>
      </c>
      <c r="DS595" s="13">
        <f t="shared" si="713"/>
        <v>17738702.100699838</v>
      </c>
      <c r="DT595" s="14">
        <f t="shared" si="749"/>
        <v>-2.1065626067976462E-3</v>
      </c>
      <c r="DU595" s="14">
        <f>DS595/MAX($DS$13:DS595)-1</f>
        <v>-1.3101774263696853E-2</v>
      </c>
      <c r="DX595" s="42">
        <v>43381</v>
      </c>
      <c r="DY595" s="14">
        <f t="shared" si="750"/>
        <v>-6.3737022626558781E-3</v>
      </c>
      <c r="DZ595" s="13">
        <f t="shared" si="690"/>
        <v>0</v>
      </c>
      <c r="EA595" s="18">
        <f t="shared" si="751"/>
        <v>-1.2320804650896022E-3</v>
      </c>
      <c r="EB595" s="13">
        <f t="shared" si="752"/>
        <v>5283159.2651783666</v>
      </c>
      <c r="EC595" s="14">
        <f>VLOOKUP(DX595,$Q$13:$S$1892,3,FALSE)</f>
        <v>8.8445286875553641E-3</v>
      </c>
      <c r="ED595" s="13">
        <f t="shared" si="714"/>
        <v>0</v>
      </c>
      <c r="EE595" s="14">
        <f t="shared" si="753"/>
        <v>-8.3047947051146931E-3</v>
      </c>
      <c r="EF595" s="13">
        <f t="shared" si="715"/>
        <v>0</v>
      </c>
      <c r="EG595" s="14">
        <f t="shared" si="754"/>
        <v>-8.2647906286148487E-4</v>
      </c>
      <c r="EH595" s="13">
        <f t="shared" si="755"/>
        <v>0</v>
      </c>
      <c r="EI595" s="13">
        <f t="shared" si="756"/>
        <v>0</v>
      </c>
      <c r="EJ595" s="13">
        <f t="shared" si="757"/>
        <v>1.9009770285816074E-4</v>
      </c>
      <c r="EK595" s="24">
        <f t="shared" si="716"/>
        <v>5283159.2651783666</v>
      </c>
      <c r="EL595" s="18">
        <f>EK595/MAX($EK$13:EK595)-1</f>
        <v>-1.3301304605384034E-2</v>
      </c>
      <c r="EM595" s="18">
        <f t="shared" si="691"/>
        <v>-1.2320804650896022E-3</v>
      </c>
    </row>
    <row r="596" spans="1:143" x14ac:dyDescent="0.3">
      <c r="A596" s="12">
        <f t="shared" si="758"/>
        <v>41128</v>
      </c>
      <c r="B596" s="13">
        <v>1156273.2473599552</v>
      </c>
      <c r="C596" s="14">
        <f t="shared" si="692"/>
        <v>-2.0290888635752236E-3</v>
      </c>
      <c r="D596" s="14">
        <f>B596/MAX($B$13:B596)-1</f>
        <v>-2.9105245588720075E-2</v>
      </c>
      <c r="F596" s="16">
        <v>43378</v>
      </c>
      <c r="G596" s="13">
        <f t="shared" si="693"/>
        <v>2891968.8290639524</v>
      </c>
      <c r="H596" s="14">
        <f t="shared" si="694"/>
        <v>7.1512075012301057E-3</v>
      </c>
      <c r="I596" s="14">
        <f>G596/MAX($G$13:G596)-1</f>
        <v>-3.2205321461253211E-2</v>
      </c>
      <c r="L596" s="12">
        <f t="shared" si="759"/>
        <v>41128</v>
      </c>
      <c r="M596" s="15">
        <v>17722687.943370108</v>
      </c>
      <c r="N596" s="14">
        <f t="shared" si="717"/>
        <v>2.710310316923259E-3</v>
      </c>
      <c r="O596" s="14">
        <f>M596/MAX(M$13:$M596)-1</f>
        <v>-2.3280012537690631E-2</v>
      </c>
      <c r="Q596" s="16">
        <v>43378</v>
      </c>
      <c r="R596" s="13">
        <f t="shared" si="695"/>
        <v>93162368.236112446</v>
      </c>
      <c r="S596" s="14">
        <f t="shared" si="696"/>
        <v>-1.1221708658872509E-2</v>
      </c>
      <c r="T596" s="14">
        <f>R596/MAX($R$13:R596)-1</f>
        <v>-7.8395902766165593E-2</v>
      </c>
      <c r="V596" s="12">
        <f t="shared" si="760"/>
        <v>41128</v>
      </c>
      <c r="W596" s="14">
        <f t="shared" si="718"/>
        <v>-2.0290888635752236E-3</v>
      </c>
      <c r="X596" s="13">
        <f t="shared" si="719"/>
        <v>122854.0325319954</v>
      </c>
      <c r="Y596" s="14">
        <f t="shared" si="720"/>
        <v>2.710310316923259E-3</v>
      </c>
      <c r="Z596" s="13">
        <f t="shared" si="721"/>
        <v>24167.301740959225</v>
      </c>
      <c r="AA596" s="14"/>
      <c r="AB596" s="13"/>
      <c r="AC596" s="24">
        <f t="shared" si="722"/>
        <v>147021.33427295461</v>
      </c>
      <c r="AD596" s="18">
        <f>AC596/MAX(AC$13:$AC596)-1</f>
        <v>-2.2521451021806804E-2</v>
      </c>
      <c r="AE596" s="18">
        <f t="shared" si="723"/>
        <v>-1.253107923483765E-3</v>
      </c>
      <c r="AH596" s="16">
        <v>43378</v>
      </c>
      <c r="AI596" s="19">
        <v>4365541836.2506313</v>
      </c>
      <c r="AJ596" s="14">
        <f t="shared" si="697"/>
        <v>3.0068031353469582E-3</v>
      </c>
      <c r="AK596" s="18">
        <f>AI596/MAX(AI$13:$AI596)-1</f>
        <v>-6.5959193053556353E-3</v>
      </c>
      <c r="AN596" s="16">
        <v>43378</v>
      </c>
      <c r="AO596" s="14">
        <f t="shared" si="698"/>
        <v>7.1512075012301057E-3</v>
      </c>
      <c r="AP596" s="13">
        <f t="shared" si="724"/>
        <v>0</v>
      </c>
      <c r="AQ596" s="14">
        <f t="shared" si="699"/>
        <v>-1.1221708658872509E-2</v>
      </c>
      <c r="AR596" s="13">
        <f t="shared" si="725"/>
        <v>26424413.552292813</v>
      </c>
      <c r="AS596" s="14">
        <f t="shared" si="700"/>
        <v>3.0068031353469582E-3</v>
      </c>
      <c r="AT596" s="13">
        <f t="shared" si="726"/>
        <v>0</v>
      </c>
      <c r="AU596" s="24">
        <f t="shared" si="701"/>
        <v>26424413.552292813</v>
      </c>
      <c r="AV596" s="18">
        <f>AU596/MAX(AU$13:$AU596)-1</f>
        <v>-7.8395902766165815E-2</v>
      </c>
      <c r="AW596" s="18">
        <f t="shared" si="727"/>
        <v>-1.1221708658872509E-2</v>
      </c>
      <c r="AZ596" s="42">
        <v>43383</v>
      </c>
      <c r="BA596" s="41">
        <v>14606133</v>
      </c>
      <c r="BB596" s="18">
        <f>BA596/MAX($BA$13:BA596)-1</f>
        <v>-1.7652038921770252E-2</v>
      </c>
      <c r="BC596" s="29">
        <f t="shared" si="728"/>
        <v>3.6198284778072853E-3</v>
      </c>
      <c r="BG596" s="16">
        <v>43430</v>
      </c>
      <c r="BH596" s="14">
        <f t="shared" si="702"/>
        <v>1.1112022544929934E-2</v>
      </c>
      <c r="BI596" s="13">
        <f t="shared" si="729"/>
        <v>17994269.765750527</v>
      </c>
      <c r="BJ596" s="14">
        <f t="shared" si="703"/>
        <v>-1.4883358447668193E-2</v>
      </c>
      <c r="BK596" s="13">
        <f t="shared" si="704"/>
        <v>21508999.072291363</v>
      </c>
      <c r="BL596" s="14">
        <f t="shared" si="705"/>
        <v>9.499311015923162E-3</v>
      </c>
      <c r="BM596" s="13">
        <f t="shared" si="706"/>
        <v>0</v>
      </c>
      <c r="BN596" s="14">
        <f t="shared" si="730"/>
        <v>1.4856459325482962E-3</v>
      </c>
      <c r="BO596" s="13">
        <f t="shared" si="731"/>
        <v>18877232.831681032</v>
      </c>
      <c r="BP596" s="24">
        <f t="shared" si="707"/>
        <v>58380501.669722915</v>
      </c>
      <c r="BQ596" s="18">
        <f>BP596/MAX($BP$13:BP596)-1</f>
        <v>-4.322631812908817E-3</v>
      </c>
      <c r="BR596" s="18">
        <f t="shared" si="732"/>
        <v>-1.6963855446568976E-3</v>
      </c>
      <c r="BU596" s="16">
        <v>43430</v>
      </c>
      <c r="BV596" s="14">
        <f t="shared" si="733"/>
        <v>1.1112022544929934E-2</v>
      </c>
      <c r="BW596" s="13">
        <f t="shared" si="686"/>
        <v>17994269.765750527</v>
      </c>
      <c r="BX596" s="14">
        <f t="shared" si="734"/>
        <v>-1.4883358447668193E-2</v>
      </c>
      <c r="BY596" s="13">
        <f t="shared" si="735"/>
        <v>21508999.072291363</v>
      </c>
      <c r="BZ596" s="14">
        <f t="shared" si="736"/>
        <v>9.499311015923162E-3</v>
      </c>
      <c r="CA596" s="13">
        <f t="shared" si="708"/>
        <v>0</v>
      </c>
      <c r="CB596" s="14">
        <f t="shared" si="737"/>
        <v>1.4856459325482962E-3</v>
      </c>
      <c r="CC596" s="13">
        <f t="shared" si="738"/>
        <v>0</v>
      </c>
      <c r="CD596" s="24">
        <f t="shared" si="709"/>
        <v>39503268.838041887</v>
      </c>
      <c r="CE596" s="18">
        <f>CD596/MAX($CD$13:CD596)-1</f>
        <v>-7.7094769301879751E-3</v>
      </c>
      <c r="CF596" s="18">
        <f t="shared" si="687"/>
        <v>-3.2098380042512309E-3</v>
      </c>
      <c r="CJ596" s="16">
        <v>43383</v>
      </c>
      <c r="CK596" s="19">
        <v>174413.99238264991</v>
      </c>
      <c r="CL596" s="18">
        <f>CK596/MAX($CK$13:CK596)-1</f>
        <v>-7.5528245761075086E-3</v>
      </c>
      <c r="CM596" s="29">
        <f t="shared" si="739"/>
        <v>2.1084429551121442E-3</v>
      </c>
      <c r="CQ596" s="16">
        <v>43430</v>
      </c>
      <c r="CR596" s="14">
        <f t="shared" si="740"/>
        <v>1.1112022544929934E-2</v>
      </c>
      <c r="CS596" s="13">
        <f t="shared" si="688"/>
        <v>61180517.203552008</v>
      </c>
      <c r="CT596" s="14">
        <f t="shared" si="741"/>
        <v>-1.4883358447668193E-2</v>
      </c>
      <c r="CU596" s="13">
        <f t="shared" si="710"/>
        <v>12905399.443374852</v>
      </c>
      <c r="CV596" s="14">
        <f t="shared" si="742"/>
        <v>9.499311015923162E-3</v>
      </c>
      <c r="CW596" s="13">
        <f t="shared" si="711"/>
        <v>0</v>
      </c>
      <c r="CX596" s="14">
        <f t="shared" si="743"/>
        <v>1.4856459325482962E-3</v>
      </c>
      <c r="CY596" s="13">
        <f t="shared" si="744"/>
        <v>0</v>
      </c>
      <c r="CZ596" s="13">
        <f t="shared" si="745"/>
        <v>0</v>
      </c>
      <c r="DA596" s="13">
        <f t="shared" si="746"/>
        <v>0</v>
      </c>
      <c r="DB596" s="24">
        <f t="shared" si="712"/>
        <v>74085916.646926865</v>
      </c>
      <c r="DC596" s="18">
        <f>DB596/MAX($DB$13:DB596)-1</f>
        <v>0</v>
      </c>
      <c r="DD596" s="18">
        <f t="shared" si="689"/>
        <v>6.4855300781305747E-3</v>
      </c>
      <c r="DI596" s="16">
        <v>43235</v>
      </c>
      <c r="DJ596" s="19">
        <v>8854976.3518412393</v>
      </c>
      <c r="DK596" s="18">
        <f t="shared" si="747"/>
        <v>2.586594383367391E-3</v>
      </c>
      <c r="DM596" s="12">
        <f t="shared" si="761"/>
        <v>41128</v>
      </c>
      <c r="DN596" s="15">
        <v>13129597.404024448</v>
      </c>
      <c r="DO596" s="14">
        <f t="shared" si="748"/>
        <v>6.0491602475054584E-4</v>
      </c>
      <c r="DP596" s="14">
        <f>DN596/MAX($DN$13:DN596)-1</f>
        <v>-3.9125000874445925E-3</v>
      </c>
      <c r="DR596" s="16">
        <v>43378</v>
      </c>
      <c r="DS596" s="13">
        <f t="shared" si="713"/>
        <v>17756993.748354711</v>
      </c>
      <c r="DT596" s="14">
        <f t="shared" si="749"/>
        <v>1.0311717030384582E-3</v>
      </c>
      <c r="DU596" s="14">
        <f>DS596/MAX($DS$13:DS596)-1</f>
        <v>-1.2084112739538577E-2</v>
      </c>
      <c r="DX596" s="42">
        <v>43382</v>
      </c>
      <c r="DY596" s="14">
        <f t="shared" si="750"/>
        <v>1.053117230739975E-3</v>
      </c>
      <c r="DZ596" s="13">
        <f t="shared" si="690"/>
        <v>0</v>
      </c>
      <c r="EA596" s="18">
        <f t="shared" si="751"/>
        <v>1.3749944155705407E-3</v>
      </c>
      <c r="EB596" s="13">
        <f t="shared" si="752"/>
        <v>5290423.5796645563</v>
      </c>
      <c r="EC596" s="14">
        <f>VLOOKUP(DX596,$Q$13:$S$1892,3,FALSE)</f>
        <v>1.5217886818068571E-3</v>
      </c>
      <c r="ED596" s="13">
        <f t="shared" si="714"/>
        <v>0</v>
      </c>
      <c r="EE596" s="14">
        <f t="shared" si="753"/>
        <v>9.8788957905160402E-5</v>
      </c>
      <c r="EF596" s="13">
        <f t="shared" si="715"/>
        <v>0</v>
      </c>
      <c r="EG596" s="14">
        <f t="shared" si="754"/>
        <v>-2.1491557270217898E-3</v>
      </c>
      <c r="EH596" s="13">
        <f t="shared" si="755"/>
        <v>0</v>
      </c>
      <c r="EI596" s="13">
        <f t="shared" si="756"/>
        <v>0</v>
      </c>
      <c r="EJ596" s="13">
        <f t="shared" si="757"/>
        <v>0</v>
      </c>
      <c r="EK596" s="24">
        <f t="shared" si="716"/>
        <v>5290423.5796645563</v>
      </c>
      <c r="EL596" s="18">
        <f>EK596/MAX($EK$13:EK596)-1</f>
        <v>-1.1944599409365653E-2</v>
      </c>
      <c r="EM596" s="18">
        <f t="shared" si="691"/>
        <v>1.3749944155705407E-3</v>
      </c>
    </row>
    <row r="597" spans="1:143" x14ac:dyDescent="0.3">
      <c r="A597" s="12">
        <f t="shared" si="758"/>
        <v>41129</v>
      </c>
      <c r="B597" s="13">
        <v>1152876.0658182432</v>
      </c>
      <c r="C597" s="14">
        <f t="shared" si="692"/>
        <v>-2.9380438831985156E-3</v>
      </c>
      <c r="D597" s="14">
        <f>B597/MAX($B$13:B597)-1</f>
        <v>-3.1957776983147723E-2</v>
      </c>
      <c r="F597" s="16">
        <v>43381</v>
      </c>
      <c r="G597" s="13">
        <f t="shared" si="693"/>
        <v>2873536.2807946173</v>
      </c>
      <c r="H597" s="14">
        <f t="shared" si="694"/>
        <v>-6.3737022626558781E-3</v>
      </c>
      <c r="I597" s="14">
        <f>G597/MAX($G$13:G597)-1</f>
        <v>-3.837375659364195E-2</v>
      </c>
      <c r="L597" s="12">
        <f t="shared" si="759"/>
        <v>41129</v>
      </c>
      <c r="M597" s="15">
        <v>17711037.239465106</v>
      </c>
      <c r="N597" s="14">
        <f t="shared" si="717"/>
        <v>-6.5738921444813414E-4</v>
      </c>
      <c r="O597" s="14">
        <f>M597/MAX(M$13:$M597)-1</f>
        <v>-2.3922097722984259E-2</v>
      </c>
      <c r="Q597" s="16">
        <v>43381</v>
      </c>
      <c r="R597" s="13">
        <f t="shared" si="695"/>
        <v>93986345.474577338</v>
      </c>
      <c r="S597" s="14">
        <f t="shared" si="696"/>
        <v>8.8445286875553641E-3</v>
      </c>
      <c r="T597" s="14">
        <f>R597/MAX($R$13:R597)-1</f>
        <v>-7.0244748889612407E-2</v>
      </c>
      <c r="V597" s="12">
        <f t="shared" si="760"/>
        <v>41129</v>
      </c>
      <c r="W597" s="14">
        <f t="shared" si="718"/>
        <v>-2.9380438831985156E-3</v>
      </c>
      <c r="X597" s="13">
        <f t="shared" si="719"/>
        <v>122493.08199318851</v>
      </c>
      <c r="Y597" s="14">
        <f t="shared" si="720"/>
        <v>-6.5738921444813414E-4</v>
      </c>
      <c r="Z597" s="13">
        <f t="shared" si="721"/>
        <v>24151.414417452404</v>
      </c>
      <c r="AA597" s="14"/>
      <c r="AB597" s="13"/>
      <c r="AC597" s="24">
        <f t="shared" si="722"/>
        <v>146644.49641064092</v>
      </c>
      <c r="AD597" s="18">
        <f>AC597/MAX(AC$13:$AC597)-1</f>
        <v>-2.5026876024756173E-2</v>
      </c>
      <c r="AE597" s="18">
        <f t="shared" si="723"/>
        <v>-2.563150879953735E-3</v>
      </c>
      <c r="AH597" s="16">
        <v>43381</v>
      </c>
      <c r="AI597" s="19">
        <v>4352062114.9815311</v>
      </c>
      <c r="AJ597" s="14">
        <f t="shared" si="697"/>
        <v>-3.087754458602876E-3</v>
      </c>
      <c r="AK597" s="18">
        <f>AI597/MAX(AI$13:$AI597)-1</f>
        <v>-9.6633071847147534E-3</v>
      </c>
      <c r="AN597" s="16">
        <v>43381</v>
      </c>
      <c r="AO597" s="14">
        <f t="shared" si="698"/>
        <v>-6.3737022626558781E-3</v>
      </c>
      <c r="AP597" s="13">
        <f t="shared" si="724"/>
        <v>0</v>
      </c>
      <c r="AQ597" s="14">
        <f t="shared" si="699"/>
        <v>8.8445286875553641E-3</v>
      </c>
      <c r="AR597" s="13">
        <f t="shared" si="725"/>
        <v>26658125.036007892</v>
      </c>
      <c r="AS597" s="14">
        <f t="shared" si="700"/>
        <v>-3.087754458602876E-3</v>
      </c>
      <c r="AT597" s="13">
        <f t="shared" si="726"/>
        <v>0</v>
      </c>
      <c r="AU597" s="24">
        <f t="shared" si="701"/>
        <v>26658125.036007892</v>
      </c>
      <c r="AV597" s="18">
        <f>AU597/MAX(AU$13:$AU597)-1</f>
        <v>-7.0244748889612629E-2</v>
      </c>
      <c r="AW597" s="18">
        <f t="shared" si="727"/>
        <v>8.8445286875553641E-3</v>
      </c>
      <c r="AZ597" s="42">
        <v>43384</v>
      </c>
      <c r="BA597" s="41">
        <v>14701051</v>
      </c>
      <c r="BB597" s="18">
        <f>BA597/MAX($BA$13:BA597)-1</f>
        <v>-1.1268247690400357E-2</v>
      </c>
      <c r="BC597" s="29">
        <f t="shared" si="728"/>
        <v>6.4985030603239569E-3</v>
      </c>
      <c r="BG597" s="16">
        <v>43431</v>
      </c>
      <c r="BH597" s="14">
        <f t="shared" si="702"/>
        <v>-1.0521578524683717E-3</v>
      </c>
      <c r="BI597" s="13">
        <f t="shared" si="729"/>
        <v>17975336.953517057</v>
      </c>
      <c r="BJ597" s="14">
        <f t="shared" si="703"/>
        <v>5.8994260276490351E-3</v>
      </c>
      <c r="BK597" s="13">
        <f t="shared" si="704"/>
        <v>21635889.821247119</v>
      </c>
      <c r="BL597" s="14">
        <f t="shared" si="705"/>
        <v>3.2468309916977578E-3</v>
      </c>
      <c r="BM597" s="13">
        <f t="shared" si="706"/>
        <v>0</v>
      </c>
      <c r="BN597" s="14">
        <f t="shared" si="730"/>
        <v>1.9576247235935096E-3</v>
      </c>
      <c r="BO597" s="13">
        <f t="shared" si="731"/>
        <v>18914187.369385362</v>
      </c>
      <c r="BP597" s="24">
        <f t="shared" si="707"/>
        <v>58525414.144149542</v>
      </c>
      <c r="BQ597" s="18">
        <f>BP597/MAX($BP$13:BP597)-1</f>
        <v>-1.851154743889083E-3</v>
      </c>
      <c r="BR597" s="18">
        <f t="shared" si="732"/>
        <v>2.4822067348178045E-3</v>
      </c>
      <c r="BU597" s="16">
        <v>43431</v>
      </c>
      <c r="BV597" s="14">
        <f t="shared" si="733"/>
        <v>-1.0521578524683717E-3</v>
      </c>
      <c r="BW597" s="13">
        <f t="shared" si="686"/>
        <v>17975336.953517057</v>
      </c>
      <c r="BX597" s="14">
        <f t="shared" si="734"/>
        <v>5.8994260276490351E-3</v>
      </c>
      <c r="BY597" s="13">
        <f t="shared" si="735"/>
        <v>21635889.821247119</v>
      </c>
      <c r="BZ597" s="14">
        <f t="shared" si="736"/>
        <v>3.2468309916977578E-3</v>
      </c>
      <c r="CA597" s="13">
        <f t="shared" si="708"/>
        <v>0</v>
      </c>
      <c r="CB597" s="14">
        <f t="shared" si="737"/>
        <v>1.9576247235935096E-3</v>
      </c>
      <c r="CC597" s="13">
        <f t="shared" si="738"/>
        <v>0</v>
      </c>
      <c r="CD597" s="24">
        <f t="shared" si="709"/>
        <v>39611226.77476418</v>
      </c>
      <c r="CE597" s="18">
        <f>CD597/MAX($CD$13:CD597)-1</f>
        <v>-4.9976598919853066E-3</v>
      </c>
      <c r="CF597" s="18">
        <f t="shared" si="687"/>
        <v>2.7328861610138588E-3</v>
      </c>
      <c r="CJ597" s="16">
        <v>43384</v>
      </c>
      <c r="CK597" s="19">
        <v>175314.66206850388</v>
      </c>
      <c r="CL597" s="18">
        <f>CK597/MAX($CK$13:CK597)-1</f>
        <v>-2.4278510948823051E-3</v>
      </c>
      <c r="CM597" s="29">
        <f t="shared" si="739"/>
        <v>5.1639760867234763E-3</v>
      </c>
      <c r="CQ597" s="16">
        <v>43431</v>
      </c>
      <c r="CR597" s="14">
        <f t="shared" si="740"/>
        <v>-1.0521578524683717E-3</v>
      </c>
      <c r="CS597" s="13">
        <f t="shared" si="688"/>
        <v>61116145.641958214</v>
      </c>
      <c r="CT597" s="14">
        <f t="shared" si="741"/>
        <v>5.8994260276490351E-3</v>
      </c>
      <c r="CU597" s="13">
        <f t="shared" si="710"/>
        <v>12981533.892748306</v>
      </c>
      <c r="CV597" s="14">
        <f t="shared" si="742"/>
        <v>3.2468309916977578E-3</v>
      </c>
      <c r="CW597" s="13">
        <f t="shared" si="711"/>
        <v>0</v>
      </c>
      <c r="CX597" s="14">
        <f t="shared" si="743"/>
        <v>1.9576247235935096E-3</v>
      </c>
      <c r="CY597" s="13">
        <f t="shared" si="744"/>
        <v>0</v>
      </c>
      <c r="CZ597" s="13">
        <f t="shared" si="745"/>
        <v>0</v>
      </c>
      <c r="DA597" s="13">
        <f t="shared" si="746"/>
        <v>0</v>
      </c>
      <c r="DB597" s="24">
        <f t="shared" si="712"/>
        <v>74097679.534706518</v>
      </c>
      <c r="DC597" s="18">
        <f>DB597/MAX($DB$13:DB597)-1</f>
        <v>0</v>
      </c>
      <c r="DD597" s="18">
        <f t="shared" si="689"/>
        <v>1.5877360113814021E-4</v>
      </c>
      <c r="DI597" s="16">
        <v>43236</v>
      </c>
      <c r="DJ597" s="19">
        <v>8655798.0014619119</v>
      </c>
      <c r="DK597" s="18">
        <f t="shared" si="747"/>
        <v>-2.2493380271750962E-2</v>
      </c>
      <c r="DM597" s="12">
        <f t="shared" si="761"/>
        <v>41129</v>
      </c>
      <c r="DN597" s="15">
        <v>13111792.622949285</v>
      </c>
      <c r="DO597" s="14">
        <f t="shared" si="748"/>
        <v>-1.3560797431385607E-3</v>
      </c>
      <c r="DP597" s="14">
        <f>DN597/MAX($DN$13:DN597)-1</f>
        <v>-5.2632741684696116E-3</v>
      </c>
      <c r="DR597" s="16">
        <v>43381</v>
      </c>
      <c r="DS597" s="13">
        <f t="shared" si="713"/>
        <v>17735115.703238644</v>
      </c>
      <c r="DT597" s="14">
        <f t="shared" si="749"/>
        <v>-1.2320804650896022E-3</v>
      </c>
      <c r="DU597" s="14">
        <f>DS597/MAX($DS$13:DS597)-1</f>
        <v>-1.3301304605383923E-2</v>
      </c>
      <c r="DX597" s="42">
        <v>43383</v>
      </c>
      <c r="DY597" s="14">
        <f t="shared" si="750"/>
        <v>-5.4462077036975254E-3</v>
      </c>
      <c r="DZ597" s="13">
        <f t="shared" si="690"/>
        <v>0</v>
      </c>
      <c r="EA597" s="18">
        <f t="shared" si="751"/>
        <v>3.8158817249149823E-3</v>
      </c>
      <c r="EB597" s="13">
        <f t="shared" si="752"/>
        <v>5310611.2103192573</v>
      </c>
      <c r="EC597" s="14">
        <f>VLOOKUP(DX597,$Q$13:$S$1892,3,FALSE)</f>
        <v>2.0904778660272738E-2</v>
      </c>
      <c r="ED597" s="13">
        <f t="shared" si="714"/>
        <v>0</v>
      </c>
      <c r="EE597" s="14">
        <f t="shared" si="753"/>
        <v>-7.7619679279575804E-3</v>
      </c>
      <c r="EF597" s="13">
        <f t="shared" si="715"/>
        <v>0</v>
      </c>
      <c r="EG597" s="14">
        <f t="shared" si="754"/>
        <v>3.6198284778072853E-3</v>
      </c>
      <c r="EH597" s="13">
        <f t="shared" si="755"/>
        <v>0</v>
      </c>
      <c r="EI597" s="13">
        <f t="shared" si="756"/>
        <v>0</v>
      </c>
      <c r="EJ597" s="13">
        <f t="shared" si="757"/>
        <v>0</v>
      </c>
      <c r="EK597" s="24">
        <f t="shared" si="716"/>
        <v>5310611.2103192573</v>
      </c>
      <c r="EL597" s="18">
        <f>EK597/MAX($EK$13:EK597)-1</f>
        <v>-8.1742968630483803E-3</v>
      </c>
      <c r="EM597" s="18">
        <f t="shared" si="691"/>
        <v>3.8158817249149823E-3</v>
      </c>
    </row>
    <row r="598" spans="1:143" x14ac:dyDescent="0.3">
      <c r="A598" s="12">
        <f t="shared" si="758"/>
        <v>41130</v>
      </c>
      <c r="B598" s="13">
        <v>1154753.1989499719</v>
      </c>
      <c r="C598" s="14">
        <f t="shared" si="692"/>
        <v>1.6282176266677606E-3</v>
      </c>
      <c r="D598" s="14">
        <f>B598/MAX($B$13:B598)-1</f>
        <v>-3.038159357227288E-2</v>
      </c>
      <c r="F598" s="16">
        <v>43382</v>
      </c>
      <c r="G598" s="13">
        <f t="shared" si="693"/>
        <v>2876562.4513650783</v>
      </c>
      <c r="H598" s="14">
        <f t="shared" si="694"/>
        <v>1.053117230739975E-3</v>
      </c>
      <c r="I598" s="14">
        <f>G598/MAX($G$13:G598)-1</f>
        <v>-3.7361051427178937E-2</v>
      </c>
      <c r="L598" s="12">
        <f t="shared" si="759"/>
        <v>41130</v>
      </c>
      <c r="M598" s="15">
        <v>17826501.30516164</v>
      </c>
      <c r="N598" s="14">
        <f t="shared" si="717"/>
        <v>6.5193282660627183E-3</v>
      </c>
      <c r="O598" s="14">
        <f>M598/MAX(M$13:$M598)-1</f>
        <v>-1.7558725464790537E-2</v>
      </c>
      <c r="Q598" s="16">
        <v>43382</v>
      </c>
      <c r="R598" s="13">
        <f t="shared" si="695"/>
        <v>94129372.83136493</v>
      </c>
      <c r="S598" s="14">
        <f t="shared" si="696"/>
        <v>1.5217886818068571E-3</v>
      </c>
      <c r="T598" s="14">
        <f>R598/MAX($R$13:R598)-1</f>
        <v>-6.8829857871622213E-2</v>
      </c>
      <c r="V598" s="12">
        <f t="shared" si="760"/>
        <v>41130</v>
      </c>
      <c r="W598" s="14">
        <f t="shared" si="718"/>
        <v>1.6282176266677606E-3</v>
      </c>
      <c r="X598" s="13">
        <f t="shared" si="719"/>
        <v>122692.52738843467</v>
      </c>
      <c r="Y598" s="14">
        <f t="shared" si="720"/>
        <v>6.5193282660627183E-3</v>
      </c>
      <c r="Z598" s="13">
        <f t="shared" si="721"/>
        <v>24308.865416129498</v>
      </c>
      <c r="AA598" s="14"/>
      <c r="AB598" s="13"/>
      <c r="AC598" s="24">
        <f t="shared" si="722"/>
        <v>147001.39280456415</v>
      </c>
      <c r="AD598" s="18">
        <f>AC598/MAX(AC$13:$AC598)-1</f>
        <v>-2.2654032852077899E-2</v>
      </c>
      <c r="AE598" s="18">
        <f t="shared" si="723"/>
        <v>2.4337523920696658E-3</v>
      </c>
      <c r="AH598" s="16">
        <v>43382</v>
      </c>
      <c r="AI598" s="19">
        <v>4376062561.1629763</v>
      </c>
      <c r="AJ598" s="14">
        <f t="shared" si="697"/>
        <v>5.5147296953381719E-3</v>
      </c>
      <c r="AK598" s="18">
        <f>AI598/MAX(AI$13:$AI598)-1</f>
        <v>-4.2018680164632727E-3</v>
      </c>
      <c r="AN598" s="16">
        <v>43382</v>
      </c>
      <c r="AO598" s="14">
        <f t="shared" si="698"/>
        <v>1.053117230739975E-3</v>
      </c>
      <c r="AP598" s="13">
        <f t="shared" si="724"/>
        <v>0</v>
      </c>
      <c r="AQ598" s="14">
        <f t="shared" si="699"/>
        <v>1.5217886818068571E-3</v>
      </c>
      <c r="AR598" s="13">
        <f t="shared" si="725"/>
        <v>26698693.068965882</v>
      </c>
      <c r="AS598" s="14">
        <f t="shared" si="700"/>
        <v>5.5147296953381719E-3</v>
      </c>
      <c r="AT598" s="13">
        <f t="shared" si="726"/>
        <v>0</v>
      </c>
      <c r="AU598" s="24">
        <f t="shared" si="701"/>
        <v>26698693.068965882</v>
      </c>
      <c r="AV598" s="18">
        <f>AU598/MAX(AU$13:$AU598)-1</f>
        <v>-6.8829857871622324E-2</v>
      </c>
      <c r="AW598" s="18">
        <f t="shared" si="727"/>
        <v>1.5217886818068571E-3</v>
      </c>
      <c r="AZ598" s="42">
        <v>43385</v>
      </c>
      <c r="BA598" s="41">
        <v>14722212</v>
      </c>
      <c r="BB598" s="18">
        <f>BA598/MAX($BA$13:BA598)-1</f>
        <v>-9.8450465457594616E-3</v>
      </c>
      <c r="BC598" s="29">
        <f t="shared" si="728"/>
        <v>1.439420895825716E-3</v>
      </c>
      <c r="BG598" s="16">
        <v>43432</v>
      </c>
      <c r="BH598" s="14">
        <f t="shared" si="702"/>
        <v>-3.6133007918646154E-3</v>
      </c>
      <c r="BI598" s="13">
        <f t="shared" si="729"/>
        <v>17910386.654268879</v>
      </c>
      <c r="BJ598" s="14">
        <f t="shared" si="703"/>
        <v>3.3257356713307651E-3</v>
      </c>
      <c r="BK598" s="13">
        <f t="shared" si="704"/>
        <v>21707845.071806625</v>
      </c>
      <c r="BL598" s="14">
        <f t="shared" si="705"/>
        <v>4.6668403230778477E-3</v>
      </c>
      <c r="BM598" s="13">
        <f t="shared" si="706"/>
        <v>0</v>
      </c>
      <c r="BN598" s="14">
        <f t="shared" si="730"/>
        <v>2.0258368631753676E-4</v>
      </c>
      <c r="BO598" s="13">
        <f t="shared" si="731"/>
        <v>18918019.075186353</v>
      </c>
      <c r="BP598" s="24">
        <f t="shared" si="707"/>
        <v>58536250.801261857</v>
      </c>
      <c r="BQ598" s="18">
        <f>BP598/MAX($BP$13:BP598)-1</f>
        <v>-1.6663359443765957E-3</v>
      </c>
      <c r="BR598" s="18">
        <f t="shared" si="732"/>
        <v>1.851615622168179E-4</v>
      </c>
      <c r="BU598" s="16">
        <v>43432</v>
      </c>
      <c r="BV598" s="14">
        <f t="shared" si="733"/>
        <v>-3.6133007918646154E-3</v>
      </c>
      <c r="BW598" s="13">
        <f t="shared" si="686"/>
        <v>17910386.654268879</v>
      </c>
      <c r="BX598" s="14">
        <f t="shared" si="734"/>
        <v>3.3257356713307651E-3</v>
      </c>
      <c r="BY598" s="13">
        <f t="shared" si="735"/>
        <v>21707845.071806625</v>
      </c>
      <c r="BZ598" s="14">
        <f t="shared" si="736"/>
        <v>4.6668403230778477E-3</v>
      </c>
      <c r="CA598" s="13">
        <f t="shared" si="708"/>
        <v>0</v>
      </c>
      <c r="CB598" s="14">
        <f t="shared" si="737"/>
        <v>2.0258368631753676E-4</v>
      </c>
      <c r="CC598" s="13">
        <f t="shared" si="738"/>
        <v>0</v>
      </c>
      <c r="CD598" s="24">
        <f t="shared" si="709"/>
        <v>39618231.7260755</v>
      </c>
      <c r="CE598" s="18">
        <f>CD598/MAX($CD$13:CD598)-1</f>
        <v>-4.8217011167941415E-3</v>
      </c>
      <c r="CF598" s="18">
        <f t="shared" si="687"/>
        <v>1.768425742316726E-4</v>
      </c>
      <c r="CJ598" s="16">
        <v>43385</v>
      </c>
      <c r="CK598" s="19">
        <v>175314.66206850388</v>
      </c>
      <c r="CL598" s="18">
        <f>CK598/MAX($CK$13:CK598)-1</f>
        <v>-2.4278510948823051E-3</v>
      </c>
      <c r="CM598" s="29">
        <f t="shared" si="739"/>
        <v>0</v>
      </c>
      <c r="CQ598" s="16">
        <v>43432</v>
      </c>
      <c r="CR598" s="14">
        <f t="shared" si="740"/>
        <v>-3.6133007918646154E-3</v>
      </c>
      <c r="CS598" s="13">
        <f t="shared" si="688"/>
        <v>60895314.624514416</v>
      </c>
      <c r="CT598" s="14">
        <f t="shared" si="741"/>
        <v>3.3257356713307651E-3</v>
      </c>
      <c r="CU598" s="13">
        <f t="shared" si="710"/>
        <v>13024707.043084009</v>
      </c>
      <c r="CV598" s="14">
        <f t="shared" si="742"/>
        <v>4.6668403230778477E-3</v>
      </c>
      <c r="CW598" s="13">
        <f t="shared" si="711"/>
        <v>0</v>
      </c>
      <c r="CX598" s="14">
        <f t="shared" si="743"/>
        <v>2.0258368631753676E-4</v>
      </c>
      <c r="CY598" s="13">
        <f t="shared" si="744"/>
        <v>0</v>
      </c>
      <c r="CZ598" s="13">
        <f t="shared" si="745"/>
        <v>0</v>
      </c>
      <c r="DA598" s="13">
        <f t="shared" si="746"/>
        <v>-1.3754517254982446E-4</v>
      </c>
      <c r="DB598" s="24">
        <f t="shared" si="712"/>
        <v>73920021.667598426</v>
      </c>
      <c r="DC598" s="18">
        <f>DB598/MAX($DB$13:DB598)-1</f>
        <v>-2.3976171483869324E-3</v>
      </c>
      <c r="DD598" s="18">
        <f t="shared" si="689"/>
        <v>-2.3976171483869324E-3</v>
      </c>
      <c r="DI598" s="16">
        <v>43237</v>
      </c>
      <c r="DJ598" s="19">
        <v>8595957.8024890907</v>
      </c>
      <c r="DK598" s="18">
        <f t="shared" si="747"/>
        <v>-6.9133081620799119E-3</v>
      </c>
      <c r="DM598" s="12">
        <f t="shared" si="761"/>
        <v>41130</v>
      </c>
      <c r="DN598" s="15">
        <v>13123821.183863586</v>
      </c>
      <c r="DO598" s="14">
        <f t="shared" si="748"/>
        <v>9.1738492669923843E-4</v>
      </c>
      <c r="DP598" s="14">
        <f>DN598/MAX($DN$13:DN598)-1</f>
        <v>-4.3507176901576017E-3</v>
      </c>
      <c r="DR598" s="16">
        <v>43382</v>
      </c>
      <c r="DS598" s="13">
        <f t="shared" si="713"/>
        <v>17759501.388290092</v>
      </c>
      <c r="DT598" s="14">
        <f t="shared" si="749"/>
        <v>1.3749944155705407E-3</v>
      </c>
      <c r="DU598" s="14">
        <f>DS598/MAX($DS$13:DS598)-1</f>
        <v>-1.1944599409365653E-2</v>
      </c>
      <c r="DX598" s="42">
        <v>43384</v>
      </c>
      <c r="DY598" s="14">
        <f t="shared" si="750"/>
        <v>-8.9985448717255778E-4</v>
      </c>
      <c r="DZ598" s="13">
        <f t="shared" si="690"/>
        <v>0</v>
      </c>
      <c r="EA598" s="18">
        <f t="shared" si="751"/>
        <v>-6.5380695288955737E-3</v>
      </c>
      <c r="EB598" s="13">
        <f t="shared" si="752"/>
        <v>5275890.0649852576</v>
      </c>
      <c r="EC598" s="14">
        <f>VLOOKUP(DX598,$Q$13:$S$1892,3,FALSE)</f>
        <v>-4.4080301171344871E-2</v>
      </c>
      <c r="ED598" s="13">
        <f t="shared" si="714"/>
        <v>0</v>
      </c>
      <c r="EE598" s="14">
        <f t="shared" si="753"/>
        <v>1.1233619042028131E-4</v>
      </c>
      <c r="EF598" s="13">
        <f t="shared" si="715"/>
        <v>0</v>
      </c>
      <c r="EG598" s="14">
        <f t="shared" si="754"/>
        <v>6.4985030603239569E-3</v>
      </c>
      <c r="EH598" s="13">
        <f t="shared" si="755"/>
        <v>0</v>
      </c>
      <c r="EI598" s="13">
        <f t="shared" si="756"/>
        <v>0</v>
      </c>
      <c r="EJ598" s="13">
        <f t="shared" si="757"/>
        <v>-1.3754517254982446E-4</v>
      </c>
      <c r="EK598" s="24">
        <f t="shared" si="716"/>
        <v>5275890.0649852576</v>
      </c>
      <c r="EL598" s="18">
        <f>EK598/MAX($EK$13:EK598)-1</f>
        <v>-1.4658922270703534E-2</v>
      </c>
      <c r="EM598" s="18">
        <f t="shared" si="691"/>
        <v>-6.5380695288955737E-3</v>
      </c>
    </row>
    <row r="599" spans="1:143" x14ac:dyDescent="0.3">
      <c r="A599" s="12">
        <f t="shared" si="758"/>
        <v>41131</v>
      </c>
      <c r="B599" s="13">
        <v>1153068.9820520571</v>
      </c>
      <c r="C599" s="14">
        <f t="shared" si="692"/>
        <v>-1.4585081032435498E-3</v>
      </c>
      <c r="D599" s="14">
        <f>B599/MAX($B$13:B599)-1</f>
        <v>-3.1795789875101788E-2</v>
      </c>
      <c r="F599" s="16">
        <v>43383</v>
      </c>
      <c r="G599" s="13">
        <f t="shared" si="693"/>
        <v>2860896.0947822868</v>
      </c>
      <c r="H599" s="14">
        <f t="shared" si="694"/>
        <v>-5.4462077036975254E-3</v>
      </c>
      <c r="I599" s="14">
        <f>G599/MAX($G$13:G599)-1</f>
        <v>-4.2603783084775526E-2</v>
      </c>
      <c r="L599" s="12">
        <f t="shared" si="759"/>
        <v>41131</v>
      </c>
      <c r="M599" s="15">
        <v>18056022.967513625</v>
      </c>
      <c r="N599" s="14">
        <f t="shared" si="717"/>
        <v>1.287530617606536E-2</v>
      </c>
      <c r="O599" s="14">
        <f>M599/MAX(M$13:$M599)-1</f>
        <v>-4.9094932551457804E-3</v>
      </c>
      <c r="Q599" s="16">
        <v>43383</v>
      </c>
      <c r="R599" s="13">
        <f t="shared" si="695"/>
        <v>96097126.535834894</v>
      </c>
      <c r="S599" s="14">
        <f t="shared" si="696"/>
        <v>2.0904778660272738E-2</v>
      </c>
      <c r="T599" s="14">
        <f>R599/MAX($R$13:R599)-1</f>
        <v>-4.9363952155373814E-2</v>
      </c>
      <c r="V599" s="12">
        <f t="shared" si="760"/>
        <v>41131</v>
      </c>
      <c r="W599" s="14">
        <f t="shared" si="718"/>
        <v>-1.4585081032435498E-3</v>
      </c>
      <c r="X599" s="13">
        <f t="shared" si="719"/>
        <v>122513.5793430312</v>
      </c>
      <c r="Y599" s="14">
        <f t="shared" si="720"/>
        <v>1.287530617606536E-2</v>
      </c>
      <c r="Z599" s="13">
        <f t="shared" si="721"/>
        <v>24621.849501154931</v>
      </c>
      <c r="AA599" s="14"/>
      <c r="AB599" s="13"/>
      <c r="AC599" s="24">
        <f t="shared" si="722"/>
        <v>147135.42884418613</v>
      </c>
      <c r="AD599" s="18">
        <f>AC599/MAX(AC$13:$AC599)-1</f>
        <v>-2.1762887671221143E-2</v>
      </c>
      <c r="AE599" s="18">
        <f t="shared" si="723"/>
        <v>9.1180115415756546E-4</v>
      </c>
      <c r="AH599" s="16">
        <v>43383</v>
      </c>
      <c r="AI599" s="19">
        <v>4173032094.7977204</v>
      </c>
      <c r="AJ599" s="14">
        <f t="shared" si="697"/>
        <v>-4.6395695565947026E-2</v>
      </c>
      <c r="AK599" s="18">
        <f>AI599/MAX(AI$13:$AI599)-1</f>
        <v>-5.0402614993110162E-2</v>
      </c>
      <c r="AN599" s="16">
        <v>43383</v>
      </c>
      <c r="AO599" s="14">
        <f t="shared" si="698"/>
        <v>-5.4462077036975254E-3</v>
      </c>
      <c r="AP599" s="13">
        <f t="shared" si="724"/>
        <v>0</v>
      </c>
      <c r="AQ599" s="14">
        <f t="shared" si="699"/>
        <v>2.0904778660272738E-2</v>
      </c>
      <c r="AR599" s="13">
        <f t="shared" si="725"/>
        <v>27256823.338091172</v>
      </c>
      <c r="AS599" s="14">
        <f t="shared" si="700"/>
        <v>-4.6395695565947026E-2</v>
      </c>
      <c r="AT599" s="13">
        <f t="shared" si="726"/>
        <v>0</v>
      </c>
      <c r="AU599" s="24">
        <f t="shared" si="701"/>
        <v>27256823.338091172</v>
      </c>
      <c r="AV599" s="18">
        <f>AU599/MAX(AU$13:$AU599)-1</f>
        <v>-4.9363952155373925E-2</v>
      </c>
      <c r="AW599" s="18">
        <f t="shared" si="727"/>
        <v>2.0904778660272738E-2</v>
      </c>
      <c r="AZ599" s="42">
        <v>43388</v>
      </c>
      <c r="BA599" s="41">
        <v>14749803</v>
      </c>
      <c r="BB599" s="18">
        <f>BA599/MAX($BA$13:BA599)-1</f>
        <v>-7.9893902543844986E-3</v>
      </c>
      <c r="BC599" s="29">
        <f t="shared" si="728"/>
        <v>1.8741069616441397E-3</v>
      </c>
      <c r="BG599" s="16">
        <v>43433</v>
      </c>
      <c r="BH599" s="14">
        <f t="shared" si="702"/>
        <v>1.6866504224339662E-2</v>
      </c>
      <c r="BI599" s="13">
        <f t="shared" si="729"/>
        <v>18212472.266432662</v>
      </c>
      <c r="BJ599" s="14">
        <f t="shared" si="703"/>
        <v>1.0846504551065284E-3</v>
      </c>
      <c r="BK599" s="13">
        <f t="shared" si="704"/>
        <v>21731390.495843142</v>
      </c>
      <c r="BL599" s="14">
        <f t="shared" si="705"/>
        <v>-2.6055035651820879E-2</v>
      </c>
      <c r="BM599" s="13">
        <f t="shared" si="706"/>
        <v>0</v>
      </c>
      <c r="BN599" s="14">
        <f t="shared" si="730"/>
        <v>2.6111824899610614E-3</v>
      </c>
      <c r="BO599" s="13">
        <f t="shared" si="731"/>
        <v>18967417.475340229</v>
      </c>
      <c r="BP599" s="24">
        <f t="shared" si="707"/>
        <v>58911280.237616032</v>
      </c>
      <c r="BQ599" s="18">
        <f>BP599/MAX($BP$13:BP599)-1</f>
        <v>0</v>
      </c>
      <c r="BR599" s="18">
        <f t="shared" si="732"/>
        <v>6.4067894889177079E-3</v>
      </c>
      <c r="BU599" s="16">
        <v>43433</v>
      </c>
      <c r="BV599" s="14">
        <f t="shared" si="733"/>
        <v>1.6866504224339662E-2</v>
      </c>
      <c r="BW599" s="13">
        <f t="shared" si="686"/>
        <v>18212472.266432662</v>
      </c>
      <c r="BX599" s="14">
        <f t="shared" si="734"/>
        <v>1.0846504551065284E-3</v>
      </c>
      <c r="BY599" s="13">
        <f t="shared" si="735"/>
        <v>21731390.495843142</v>
      </c>
      <c r="BZ599" s="14">
        <f t="shared" si="736"/>
        <v>-2.6055035651820879E-2</v>
      </c>
      <c r="CA599" s="13">
        <f t="shared" si="708"/>
        <v>0</v>
      </c>
      <c r="CB599" s="14">
        <f t="shared" si="737"/>
        <v>2.6111824899610614E-3</v>
      </c>
      <c r="CC599" s="13">
        <f t="shared" si="738"/>
        <v>0</v>
      </c>
      <c r="CD599" s="24">
        <f t="shared" si="709"/>
        <v>39943862.7622758</v>
      </c>
      <c r="CE599" s="18">
        <f>CD599/MAX($CD$13:CD599)-1</f>
        <v>0</v>
      </c>
      <c r="CF599" s="18">
        <f t="shared" si="687"/>
        <v>8.2192218585561694E-3</v>
      </c>
      <c r="CJ599" s="16">
        <v>43388</v>
      </c>
      <c r="CK599" s="19">
        <v>175314.66206850388</v>
      </c>
      <c r="CL599" s="18">
        <f>CK599/MAX($CK$13:CK599)-1</f>
        <v>-2.4278510948823051E-3</v>
      </c>
      <c r="CM599" s="29">
        <f t="shared" si="739"/>
        <v>0</v>
      </c>
      <c r="CQ599" s="16">
        <v>43433</v>
      </c>
      <c r="CR599" s="14">
        <f t="shared" si="740"/>
        <v>1.6866504224339662E-2</v>
      </c>
      <c r="CS599" s="13">
        <f t="shared" si="688"/>
        <v>61922405.705871284</v>
      </c>
      <c r="CT599" s="14">
        <f t="shared" si="741"/>
        <v>1.0846504551065284E-3</v>
      </c>
      <c r="CU599" s="13">
        <f t="shared" si="710"/>
        <v>13038834.297505919</v>
      </c>
      <c r="CV599" s="14">
        <f t="shared" si="742"/>
        <v>-2.6055035651820879E-2</v>
      </c>
      <c r="CW599" s="13">
        <f t="shared" si="711"/>
        <v>0</v>
      </c>
      <c r="CX599" s="14">
        <f t="shared" si="743"/>
        <v>2.6111824899610614E-3</v>
      </c>
      <c r="CY599" s="13">
        <f t="shared" si="744"/>
        <v>0</v>
      </c>
      <c r="CZ599" s="13">
        <f t="shared" si="745"/>
        <v>0</v>
      </c>
      <c r="DA599" s="13">
        <f t="shared" si="746"/>
        <v>1.1459430034097551E-3</v>
      </c>
      <c r="DB599" s="24">
        <f t="shared" si="712"/>
        <v>74961240.003377199</v>
      </c>
      <c r="DC599" s="18">
        <f>DB599/MAX($DB$13:DB599)-1</f>
        <v>0</v>
      </c>
      <c r="DD599" s="18">
        <f t="shared" si="689"/>
        <v>1.4085741755608394E-2</v>
      </c>
      <c r="DI599" s="16">
        <v>43238</v>
      </c>
      <c r="DJ599" s="19">
        <v>8537572.044460427</v>
      </c>
      <c r="DK599" s="18">
        <f t="shared" si="747"/>
        <v>-6.7922341372775863E-3</v>
      </c>
      <c r="DM599" s="12">
        <f t="shared" si="761"/>
        <v>41131</v>
      </c>
      <c r="DN599" s="15">
        <v>13154292.233596586</v>
      </c>
      <c r="DO599" s="14">
        <f t="shared" si="748"/>
        <v>2.3218123217394471E-3</v>
      </c>
      <c r="DP599" s="14">
        <f>DN599/MAX($DN$13:DN599)-1</f>
        <v>-2.0390069183594539E-3</v>
      </c>
      <c r="DR599" s="16">
        <v>43383</v>
      </c>
      <c r="DS599" s="13">
        <f t="shared" si="713"/>
        <v>17827269.545081269</v>
      </c>
      <c r="DT599" s="14">
        <f t="shared" si="749"/>
        <v>3.8158817249149823E-3</v>
      </c>
      <c r="DU599" s="14">
        <f>DS599/MAX($DS$13:DS599)-1</f>
        <v>-8.1742968630484913E-3</v>
      </c>
      <c r="DX599" s="42">
        <v>43385</v>
      </c>
      <c r="DY599" s="14">
        <f t="shared" si="750"/>
        <v>1.0960922628766134E-2</v>
      </c>
      <c r="DZ599" s="13">
        <f t="shared" si="690"/>
        <v>0</v>
      </c>
      <c r="EA599" s="18">
        <f t="shared" si="751"/>
        <v>1.6419452163831671E-3</v>
      </c>
      <c r="EB599" s="13">
        <f t="shared" si="752"/>
        <v>5284552.7874396238</v>
      </c>
      <c r="EC599" s="14">
        <f>VLOOKUP(DX599,$Q$13:$S$1892,3,FALSE)</f>
        <v>5.7181328672333276E-3</v>
      </c>
      <c r="ED599" s="13">
        <f t="shared" si="714"/>
        <v>0</v>
      </c>
      <c r="EE599" s="14">
        <f t="shared" si="753"/>
        <v>8.4085201975772073E-3</v>
      </c>
      <c r="EF599" s="13">
        <f t="shared" si="715"/>
        <v>0</v>
      </c>
      <c r="EG599" s="14">
        <f t="shared" si="754"/>
        <v>1.439420895825716E-3</v>
      </c>
      <c r="EH599" s="13">
        <f t="shared" si="755"/>
        <v>0</v>
      </c>
      <c r="EI599" s="13">
        <f t="shared" si="756"/>
        <v>0</v>
      </c>
      <c r="EJ599" s="13">
        <f t="shared" si="757"/>
        <v>1.1459430034097551E-3</v>
      </c>
      <c r="EK599" s="24">
        <f t="shared" si="716"/>
        <v>5284552.7874396238</v>
      </c>
      <c r="EL599" s="18">
        <f>EK599/MAX($EK$13:EK599)-1</f>
        <v>-1.3041046201620055E-2</v>
      </c>
      <c r="EM599" s="18">
        <f t="shared" si="691"/>
        <v>1.6419452163831671E-3</v>
      </c>
    </row>
    <row r="600" spans="1:143" x14ac:dyDescent="0.3">
      <c r="A600" s="12">
        <f t="shared" si="758"/>
        <v>41132</v>
      </c>
      <c r="B600" s="13">
        <v>1153068.9820520571</v>
      </c>
      <c r="C600" s="14">
        <f t="shared" si="692"/>
        <v>0</v>
      </c>
      <c r="D600" s="14">
        <f>B600/MAX($B$13:B600)-1</f>
        <v>-3.1795789875101788E-2</v>
      </c>
      <c r="F600" s="16">
        <v>43384</v>
      </c>
      <c r="G600" s="13">
        <f t="shared" si="693"/>
        <v>2858321.7045940626</v>
      </c>
      <c r="H600" s="14">
        <f t="shared" si="694"/>
        <v>-8.9985448717255778E-4</v>
      </c>
      <c r="I600" s="14">
        <f>G600/MAX($G$13:G600)-1</f>
        <v>-4.3465300366568704E-2</v>
      </c>
      <c r="L600" s="12">
        <f t="shared" si="759"/>
        <v>41132</v>
      </c>
      <c r="M600" s="15">
        <v>18056022.967513625</v>
      </c>
      <c r="N600" s="14">
        <f t="shared" si="717"/>
        <v>0</v>
      </c>
      <c r="O600" s="14">
        <f>M600/MAX(M$13:$M600)-1</f>
        <v>-4.9094932551457804E-3</v>
      </c>
      <c r="Q600" s="16">
        <v>43384</v>
      </c>
      <c r="R600" s="13">
        <f t="shared" si="695"/>
        <v>91861136.256434456</v>
      </c>
      <c r="S600" s="14">
        <f t="shared" si="696"/>
        <v>-4.4080301171344871E-2</v>
      </c>
      <c r="T600" s="14">
        <f>R600/MAX($R$13:R600)-1</f>
        <v>-9.1268275448701974E-2</v>
      </c>
      <c r="V600" s="12">
        <f t="shared" si="760"/>
        <v>41132</v>
      </c>
      <c r="W600" s="14">
        <f t="shared" si="718"/>
        <v>0</v>
      </c>
      <c r="X600" s="13">
        <f t="shared" si="719"/>
        <v>122513.5793430312</v>
      </c>
      <c r="Y600" s="14">
        <f t="shared" si="720"/>
        <v>0</v>
      </c>
      <c r="Z600" s="13">
        <f t="shared" si="721"/>
        <v>24621.849501154931</v>
      </c>
      <c r="AA600" s="14"/>
      <c r="AB600" s="13"/>
      <c r="AC600" s="24">
        <f t="shared" si="722"/>
        <v>147135.42884418613</v>
      </c>
      <c r="AD600" s="18">
        <f>AC600/MAX(AC$13:$AC600)-1</f>
        <v>-2.1762887671221143E-2</v>
      </c>
      <c r="AE600" s="18">
        <f t="shared" si="723"/>
        <v>0</v>
      </c>
      <c r="AH600" s="16">
        <v>43384</v>
      </c>
      <c r="AI600" s="19">
        <v>4117205071.5601988</v>
      </c>
      <c r="AJ600" s="14">
        <f t="shared" si="697"/>
        <v>-1.3378047896424716E-2</v>
      </c>
      <c r="AK600" s="18">
        <f>AI600/MAX(AI$13:$AI600)-1</f>
        <v>-6.3106374292052014E-2</v>
      </c>
      <c r="AN600" s="16">
        <v>43384</v>
      </c>
      <c r="AO600" s="14">
        <f t="shared" si="698"/>
        <v>-8.9985448717255778E-4</v>
      </c>
      <c r="AP600" s="13">
        <f t="shared" si="724"/>
        <v>0</v>
      </c>
      <c r="AQ600" s="14">
        <f t="shared" si="699"/>
        <v>-4.4080301171344871E-2</v>
      </c>
      <c r="AR600" s="13">
        <f t="shared" si="725"/>
        <v>26055334.356373973</v>
      </c>
      <c r="AS600" s="14">
        <f t="shared" si="700"/>
        <v>-1.3378047896424716E-2</v>
      </c>
      <c r="AT600" s="13">
        <f t="shared" si="726"/>
        <v>0</v>
      </c>
      <c r="AU600" s="24">
        <f t="shared" si="701"/>
        <v>26055334.356373973</v>
      </c>
      <c r="AV600" s="18">
        <f>AU600/MAX(AU$13:$AU600)-1</f>
        <v>-9.1268275448701974E-2</v>
      </c>
      <c r="AW600" s="18">
        <f t="shared" si="727"/>
        <v>-4.4080301171344871E-2</v>
      </c>
      <c r="AZ600" s="42">
        <v>43389</v>
      </c>
      <c r="BA600" s="41">
        <v>14778448</v>
      </c>
      <c r="BB600" s="18">
        <f>BA600/MAX($BA$13:BA600)-1</f>
        <v>-6.0628462919897208E-3</v>
      </c>
      <c r="BC600" s="29">
        <f t="shared" si="728"/>
        <v>1.9420598363246722E-3</v>
      </c>
      <c r="BG600" s="16">
        <v>43434</v>
      </c>
      <c r="BH600" s="14">
        <f t="shared" si="702"/>
        <v>0</v>
      </c>
      <c r="BI600" s="13">
        <f t="shared" si="729"/>
        <v>18212472.266432662</v>
      </c>
      <c r="BJ600" s="14">
        <f t="shared" si="703"/>
        <v>-6.9435264868241697E-3</v>
      </c>
      <c r="BK600" s="13">
        <f t="shared" si="704"/>
        <v>21580498.010339737</v>
      </c>
      <c r="BL600" s="14">
        <f t="shared" si="705"/>
        <v>-2.4424906541753444E-15</v>
      </c>
      <c r="BM600" s="13">
        <f t="shared" si="706"/>
        <v>0</v>
      </c>
      <c r="BN600" s="14">
        <f t="shared" si="730"/>
        <v>4.9400127934329241E-4</v>
      </c>
      <c r="BO600" s="13">
        <f t="shared" si="731"/>
        <v>18976787.403838884</v>
      </c>
      <c r="BP600" s="24">
        <f t="shared" si="707"/>
        <v>58769757.680611283</v>
      </c>
      <c r="BQ600" s="18">
        <f>BP600/MAX($BP$13:BP600)-1</f>
        <v>-2.4022998046201449E-3</v>
      </c>
      <c r="BR600" s="18">
        <f t="shared" si="732"/>
        <v>-2.4022998046201449E-3</v>
      </c>
      <c r="BU600" s="16">
        <v>43434</v>
      </c>
      <c r="BV600" s="14">
        <f t="shared" si="733"/>
        <v>0</v>
      </c>
      <c r="BW600" s="13">
        <f t="shared" si="686"/>
        <v>18212472.266432662</v>
      </c>
      <c r="BX600" s="14">
        <f t="shared" si="734"/>
        <v>-6.9435264868241697E-3</v>
      </c>
      <c r="BY600" s="13">
        <f t="shared" si="735"/>
        <v>21580498.010339737</v>
      </c>
      <c r="BZ600" s="14">
        <f t="shared" si="736"/>
        <v>-2.4424906541753444E-15</v>
      </c>
      <c r="CA600" s="13">
        <f t="shared" si="708"/>
        <v>0</v>
      </c>
      <c r="CB600" s="14">
        <f t="shared" si="737"/>
        <v>4.9400127934329241E-4</v>
      </c>
      <c r="CC600" s="13">
        <f t="shared" si="738"/>
        <v>0</v>
      </c>
      <c r="CD600" s="24">
        <f t="shared" si="709"/>
        <v>39792970.276772395</v>
      </c>
      <c r="CE600" s="18">
        <f>CD600/MAX($CD$13:CD600)-1</f>
        <v>-3.7776137576236435E-3</v>
      </c>
      <c r="CF600" s="18">
        <f t="shared" si="687"/>
        <v>-3.7776137576236435E-3</v>
      </c>
      <c r="CJ600" s="16">
        <v>43389</v>
      </c>
      <c r="CK600" s="19">
        <v>175314.66206850388</v>
      </c>
      <c r="CL600" s="18">
        <f>CK600/MAX($CK$13:CK600)-1</f>
        <v>-2.4278510948823051E-3</v>
      </c>
      <c r="CM600" s="29">
        <f t="shared" si="739"/>
        <v>0</v>
      </c>
      <c r="CQ600" s="16">
        <v>43434</v>
      </c>
      <c r="CR600" s="14">
        <f t="shared" si="740"/>
        <v>0</v>
      </c>
      <c r="CS600" s="13">
        <f t="shared" si="688"/>
        <v>61922405.705871284</v>
      </c>
      <c r="CT600" s="14">
        <f t="shared" si="741"/>
        <v>-6.9435264868241697E-3</v>
      </c>
      <c r="CU600" s="13">
        <f t="shared" si="710"/>
        <v>12948298.806203876</v>
      </c>
      <c r="CV600" s="14">
        <f t="shared" si="742"/>
        <v>-2.4424906541753444E-15</v>
      </c>
      <c r="CW600" s="13">
        <f t="shared" si="711"/>
        <v>0</v>
      </c>
      <c r="CX600" s="14">
        <f t="shared" si="743"/>
        <v>4.9400127934329241E-4</v>
      </c>
      <c r="CY600" s="13">
        <f t="shared" si="744"/>
        <v>0</v>
      </c>
      <c r="CZ600" s="13">
        <f t="shared" si="745"/>
        <v>0</v>
      </c>
      <c r="DA600" s="13">
        <f t="shared" si="746"/>
        <v>0</v>
      </c>
      <c r="DB600" s="24">
        <f t="shared" si="712"/>
        <v>74870704.512075156</v>
      </c>
      <c r="DC600" s="18">
        <f>DB600/MAX($DB$13:DB600)-1</f>
        <v>-1.2077640564371883E-3</v>
      </c>
      <c r="DD600" s="18">
        <f t="shared" si="689"/>
        <v>-1.2077640564371883E-3</v>
      </c>
      <c r="DI600" s="16">
        <v>43241</v>
      </c>
      <c r="DJ600" s="19">
        <v>8539681.9600309469</v>
      </c>
      <c r="DK600" s="18">
        <f t="shared" si="747"/>
        <v>2.4713297405076773E-4</v>
      </c>
      <c r="DM600" s="12">
        <f t="shared" si="761"/>
        <v>41132</v>
      </c>
      <c r="DN600" s="15">
        <v>13154292.233596586</v>
      </c>
      <c r="DO600" s="14">
        <f t="shared" si="748"/>
        <v>0</v>
      </c>
      <c r="DP600" s="14">
        <f>DN600/MAX($DN$13:DN600)-1</f>
        <v>-2.0390069183594539E-3</v>
      </c>
      <c r="DR600" s="16">
        <v>43384</v>
      </c>
      <c r="DS600" s="13">
        <f t="shared" si="713"/>
        <v>17710713.617285166</v>
      </c>
      <c r="DT600" s="14">
        <f t="shared" si="749"/>
        <v>-6.5380695288955737E-3</v>
      </c>
      <c r="DU600" s="14">
        <f>DS600/MAX($DS$13:DS600)-1</f>
        <v>-1.4658922270703534E-2</v>
      </c>
      <c r="DX600" s="42">
        <v>43388</v>
      </c>
      <c r="DY600" s="14">
        <f t="shared" si="750"/>
        <v>4.7231840852788309E-3</v>
      </c>
      <c r="DZ600" s="13">
        <f t="shared" si="690"/>
        <v>0</v>
      </c>
      <c r="EA600" s="18">
        <f t="shared" si="751"/>
        <v>5.5856893804362429E-4</v>
      </c>
      <c r="EB600" s="13">
        <f t="shared" si="752"/>
        <v>5287504.5744781392</v>
      </c>
      <c r="EC600" s="14">
        <f>VLOOKUP(DX600,$Q$13:$S$1892,3,FALSE)</f>
        <v>4.2791810666553687E-4</v>
      </c>
      <c r="ED600" s="13">
        <f t="shared" si="714"/>
        <v>0</v>
      </c>
      <c r="EE600" s="14">
        <f t="shared" si="753"/>
        <v>5.2482787110292861E-3</v>
      </c>
      <c r="EF600" s="13">
        <f t="shared" si="715"/>
        <v>0</v>
      </c>
      <c r="EG600" s="14">
        <f t="shared" si="754"/>
        <v>1.8741069616441397E-3</v>
      </c>
      <c r="EH600" s="13">
        <f t="shared" si="755"/>
        <v>0</v>
      </c>
      <c r="EI600" s="13">
        <f t="shared" si="756"/>
        <v>0</v>
      </c>
      <c r="EJ600" s="13">
        <f t="shared" si="757"/>
        <v>0</v>
      </c>
      <c r="EK600" s="24">
        <f t="shared" si="716"/>
        <v>5287504.5744781392</v>
      </c>
      <c r="EL600" s="18">
        <f>EK600/MAX($EK$13:EK600)-1</f>
        <v>-1.2489761586904291E-2</v>
      </c>
      <c r="EM600" s="18">
        <f t="shared" si="691"/>
        <v>5.5856893804362429E-4</v>
      </c>
    </row>
    <row r="601" spans="1:143" x14ac:dyDescent="0.3">
      <c r="A601" s="12">
        <f t="shared" si="758"/>
        <v>41133</v>
      </c>
      <c r="B601" s="13">
        <v>1153068.9820520571</v>
      </c>
      <c r="C601" s="14">
        <f t="shared" si="692"/>
        <v>0</v>
      </c>
      <c r="D601" s="14">
        <f>B601/MAX($B$13:B601)-1</f>
        <v>-3.1795789875101788E-2</v>
      </c>
      <c r="F601" s="16">
        <v>43385</v>
      </c>
      <c r="G601" s="13">
        <f t="shared" si="693"/>
        <v>2889651.5476462408</v>
      </c>
      <c r="H601" s="14">
        <f t="shared" si="694"/>
        <v>1.0960922628766134E-2</v>
      </c>
      <c r="I601" s="14">
        <f>G601/MAX($G$13:G601)-1</f>
        <v>-3.2980797532156769E-2</v>
      </c>
      <c r="L601" s="12">
        <f t="shared" si="759"/>
        <v>41133</v>
      </c>
      <c r="M601" s="15">
        <v>18056022.967513625</v>
      </c>
      <c r="N601" s="14">
        <f t="shared" si="717"/>
        <v>0</v>
      </c>
      <c r="O601" s="14">
        <f>M601/MAX(M$13:$M601)-1</f>
        <v>-4.9094932551457804E-3</v>
      </c>
      <c r="Q601" s="16">
        <v>43385</v>
      </c>
      <c r="R601" s="13">
        <f t="shared" si="695"/>
        <v>92386410.438883781</v>
      </c>
      <c r="S601" s="14">
        <f t="shared" si="696"/>
        <v>5.7181328672333276E-3</v>
      </c>
      <c r="T601" s="14">
        <f>R601/MAX($R$13:R601)-1</f>
        <v>-8.60720267070475E-2</v>
      </c>
      <c r="V601" s="12">
        <f t="shared" si="760"/>
        <v>41133</v>
      </c>
      <c r="W601" s="14">
        <f t="shared" si="718"/>
        <v>0</v>
      </c>
      <c r="X601" s="13">
        <f t="shared" si="719"/>
        <v>122513.5793430312</v>
      </c>
      <c r="Y601" s="14">
        <f t="shared" si="720"/>
        <v>0</v>
      </c>
      <c r="Z601" s="13">
        <f t="shared" si="721"/>
        <v>24621.849501154931</v>
      </c>
      <c r="AA601" s="14"/>
      <c r="AB601" s="13"/>
      <c r="AC601" s="24">
        <f t="shared" si="722"/>
        <v>147135.42884418613</v>
      </c>
      <c r="AD601" s="18">
        <f>AC601/MAX(AC$13:$AC601)-1</f>
        <v>-2.1762887671221143E-2</v>
      </c>
      <c r="AE601" s="18">
        <f t="shared" si="723"/>
        <v>0</v>
      </c>
      <c r="AH601" s="16">
        <v>43385</v>
      </c>
      <c r="AI601" s="19">
        <v>4102968179.026876</v>
      </c>
      <c r="AJ601" s="14">
        <f t="shared" si="697"/>
        <v>-3.4579022142143812E-3</v>
      </c>
      <c r="AK601" s="18">
        <f>AI601/MAX(AI$13:$AI601)-1</f>
        <v>-6.6346060834870935E-2</v>
      </c>
      <c r="AN601" s="16">
        <v>43385</v>
      </c>
      <c r="AO601" s="14">
        <f t="shared" si="698"/>
        <v>1.0960922628766134E-2</v>
      </c>
      <c r="AP601" s="13">
        <f t="shared" si="724"/>
        <v>0</v>
      </c>
      <c r="AQ601" s="14">
        <f t="shared" si="699"/>
        <v>5.7181328672333276E-3</v>
      </c>
      <c r="AR601" s="13">
        <f t="shared" si="725"/>
        <v>26204322.220123909</v>
      </c>
      <c r="AS601" s="14">
        <f t="shared" si="700"/>
        <v>-3.4579022142143812E-3</v>
      </c>
      <c r="AT601" s="13">
        <f t="shared" si="726"/>
        <v>0</v>
      </c>
      <c r="AU601" s="24">
        <f t="shared" si="701"/>
        <v>26204322.220123909</v>
      </c>
      <c r="AV601" s="18">
        <f>AU601/MAX(AU$13:$AU601)-1</f>
        <v>-8.60720267070475E-2</v>
      </c>
      <c r="AW601" s="18">
        <f t="shared" si="727"/>
        <v>5.7181328672333276E-3</v>
      </c>
      <c r="AZ601" s="42">
        <v>43390</v>
      </c>
      <c r="BA601" s="41">
        <v>14846844</v>
      </c>
      <c r="BB601" s="18">
        <f>BA601/MAX($BA$13:BA601)-1</f>
        <v>-1.4628148431519161E-3</v>
      </c>
      <c r="BC601" s="29">
        <f t="shared" si="728"/>
        <v>4.6280908523006481E-3</v>
      </c>
      <c r="BG601" s="16">
        <v>43437</v>
      </c>
      <c r="BH601" s="14">
        <f t="shared" si="702"/>
        <v>2.1137995317039859E-3</v>
      </c>
      <c r="BI601" s="13">
        <f t="shared" si="729"/>
        <v>18250969.781780619</v>
      </c>
      <c r="BJ601" s="14">
        <f t="shared" si="703"/>
        <v>7.5580872012803724E-3</v>
      </c>
      <c r="BK601" s="13">
        <f t="shared" si="704"/>
        <v>21743605.296148941</v>
      </c>
      <c r="BL601" s="14">
        <f t="shared" si="705"/>
        <v>1.1090826220041539E-3</v>
      </c>
      <c r="BM601" s="13">
        <f t="shared" si="706"/>
        <v>0</v>
      </c>
      <c r="BN601" s="14">
        <f t="shared" si="730"/>
        <v>1.0404126918737155E-3</v>
      </c>
      <c r="BO601" s="13">
        <f t="shared" si="731"/>
        <v>18996531.094304826</v>
      </c>
      <c r="BP601" s="24">
        <f t="shared" si="707"/>
        <v>58991106.172234386</v>
      </c>
      <c r="BQ601" s="18">
        <f>BP601/MAX($BP$13:BP601)-1</f>
        <v>0</v>
      </c>
      <c r="BR601" s="18">
        <f t="shared" si="732"/>
        <v>3.7663672670906756E-3</v>
      </c>
      <c r="BU601" s="16">
        <v>43437</v>
      </c>
      <c r="BV601" s="14">
        <f t="shared" si="733"/>
        <v>2.1137995317039859E-3</v>
      </c>
      <c r="BW601" s="13">
        <f t="shared" si="686"/>
        <v>18250969.781780619</v>
      </c>
      <c r="BX601" s="14">
        <f t="shared" si="734"/>
        <v>7.5580872012803724E-3</v>
      </c>
      <c r="BY601" s="13">
        <f t="shared" si="735"/>
        <v>21743605.296148941</v>
      </c>
      <c r="BZ601" s="14">
        <f t="shared" si="736"/>
        <v>1.1090826220041539E-3</v>
      </c>
      <c r="CA601" s="13">
        <f t="shared" si="708"/>
        <v>0</v>
      </c>
      <c r="CB601" s="14">
        <f t="shared" si="737"/>
        <v>1.0404126918737155E-3</v>
      </c>
      <c r="CC601" s="13">
        <f t="shared" si="738"/>
        <v>0</v>
      </c>
      <c r="CD601" s="24">
        <f t="shared" si="709"/>
        <v>39994575.077929556</v>
      </c>
      <c r="CE601" s="18">
        <f>CD601/MAX($CD$13:CD601)-1</f>
        <v>0</v>
      </c>
      <c r="CF601" s="18">
        <f t="shared" si="687"/>
        <v>5.0663421140704212E-3</v>
      </c>
      <c r="CJ601" s="16">
        <v>43390</v>
      </c>
      <c r="CK601" s="19">
        <v>175384.73380004262</v>
      </c>
      <c r="CL601" s="18">
        <f>CK601/MAX($CK$13:CK601)-1</f>
        <v>-2.0291302635276898E-3</v>
      </c>
      <c r="CM601" s="29">
        <f t="shared" si="739"/>
        <v>3.9969122212579755E-4</v>
      </c>
      <c r="CQ601" s="16">
        <v>43437</v>
      </c>
      <c r="CR601" s="14">
        <f t="shared" si="740"/>
        <v>2.1137995317039859E-3</v>
      </c>
      <c r="CS601" s="13">
        <f t="shared" si="688"/>
        <v>62053297.258054338</v>
      </c>
      <c r="CT601" s="14">
        <f t="shared" si="741"/>
        <v>7.5580872012803724E-3</v>
      </c>
      <c r="CU601" s="13">
        <f t="shared" si="710"/>
        <v>13046163.1776894</v>
      </c>
      <c r="CV601" s="14">
        <f t="shared" si="742"/>
        <v>1.1090826220041539E-3</v>
      </c>
      <c r="CW601" s="13">
        <f t="shared" si="711"/>
        <v>0</v>
      </c>
      <c r="CX601" s="14">
        <f t="shared" si="743"/>
        <v>1.0404126918737155E-3</v>
      </c>
      <c r="CY601" s="13">
        <f t="shared" si="744"/>
        <v>0</v>
      </c>
      <c r="CZ601" s="13">
        <f t="shared" si="745"/>
        <v>0</v>
      </c>
      <c r="DA601" s="13">
        <f t="shared" si="746"/>
        <v>0</v>
      </c>
      <c r="DB601" s="24">
        <f t="shared" si="712"/>
        <v>75099460.435743734</v>
      </c>
      <c r="DC601" s="18">
        <f>DB601/MAX($DB$13:DB601)-1</f>
        <v>0</v>
      </c>
      <c r="DD601" s="18">
        <f t="shared" si="689"/>
        <v>3.0553462153102284E-3</v>
      </c>
      <c r="DI601" s="16">
        <v>43242</v>
      </c>
      <c r="DJ601" s="19">
        <v>8542147.0375913121</v>
      </c>
      <c r="DK601" s="18">
        <f t="shared" si="747"/>
        <v>2.8866151829798348E-4</v>
      </c>
      <c r="DM601" s="12">
        <f t="shared" si="761"/>
        <v>41133</v>
      </c>
      <c r="DN601" s="15">
        <v>13154292.233596586</v>
      </c>
      <c r="DO601" s="14">
        <f t="shared" si="748"/>
        <v>0</v>
      </c>
      <c r="DP601" s="14">
        <f>DN601/MAX($DN$13:DN601)-1</f>
        <v>-2.0390069183594539E-3</v>
      </c>
      <c r="DR601" s="16">
        <v>43385</v>
      </c>
      <c r="DS601" s="13">
        <f t="shared" si="713"/>
        <v>17739793.638787799</v>
      </c>
      <c r="DT601" s="14">
        <f t="shared" si="749"/>
        <v>1.6419452163831671E-3</v>
      </c>
      <c r="DU601" s="14">
        <f>DS601/MAX($DS$13:DS601)-1</f>
        <v>-1.3041046201620166E-2</v>
      </c>
      <c r="DX601" s="42">
        <v>43389</v>
      </c>
      <c r="DY601" s="14">
        <f t="shared" si="750"/>
        <v>7.8689093995540915E-3</v>
      </c>
      <c r="DZ601" s="13">
        <f t="shared" si="690"/>
        <v>0</v>
      </c>
      <c r="EA601" s="18">
        <f t="shared" si="751"/>
        <v>1.0741301930436986E-3</v>
      </c>
      <c r="EB601" s="13">
        <f t="shared" si="752"/>
        <v>5293184.0427874429</v>
      </c>
      <c r="EC601" s="14">
        <f>VLOOKUP(DX601,$Q$13:$S$1892,3,FALSE)</f>
        <v>1.3186034386357459E-2</v>
      </c>
      <c r="ED601" s="13">
        <f t="shared" si="714"/>
        <v>0</v>
      </c>
      <c r="EE601" s="14">
        <f t="shared" si="753"/>
        <v>7.8313045435667306E-3</v>
      </c>
      <c r="EF601" s="13">
        <f t="shared" si="715"/>
        <v>0</v>
      </c>
      <c r="EG601" s="14">
        <f t="shared" si="754"/>
        <v>1.9420598363246722E-3</v>
      </c>
      <c r="EH601" s="13">
        <f t="shared" si="755"/>
        <v>0</v>
      </c>
      <c r="EI601" s="13">
        <f t="shared" si="756"/>
        <v>0</v>
      </c>
      <c r="EJ601" s="13">
        <f t="shared" si="757"/>
        <v>0</v>
      </c>
      <c r="EK601" s="24">
        <f t="shared" si="716"/>
        <v>5293184.0427874429</v>
      </c>
      <c r="EL601" s="18">
        <f>EK601/MAX($EK$13:EK601)-1</f>
        <v>-1.1429047023885031E-2</v>
      </c>
      <c r="EM601" s="18">
        <f t="shared" si="691"/>
        <v>1.0741301930436986E-3</v>
      </c>
    </row>
    <row r="602" spans="1:143" x14ac:dyDescent="0.3">
      <c r="A602" s="12">
        <f t="shared" si="758"/>
        <v>41134</v>
      </c>
      <c r="B602" s="13">
        <v>1157227.8912936989</v>
      </c>
      <c r="C602" s="14">
        <f t="shared" si="692"/>
        <v>3.6068173772574319E-3</v>
      </c>
      <c r="D602" s="14">
        <f>B602/MAX($B$13:B602)-1</f>
        <v>-2.8303654105289566E-2</v>
      </c>
      <c r="F602" s="16">
        <v>43388</v>
      </c>
      <c r="G602" s="13">
        <f t="shared" si="693"/>
        <v>2903299.9038480846</v>
      </c>
      <c r="H602" s="14">
        <f t="shared" si="694"/>
        <v>4.7231840852788309E-3</v>
      </c>
      <c r="I602" s="14">
        <f>G602/MAX($G$13:G602)-1</f>
        <v>-2.8413387824901659E-2</v>
      </c>
      <c r="L602" s="12">
        <f t="shared" si="759"/>
        <v>41134</v>
      </c>
      <c r="M602" s="15">
        <v>18078834.804734644</v>
      </c>
      <c r="N602" s="14">
        <f t="shared" si="717"/>
        <v>1.263392124725371E-3</v>
      </c>
      <c r="O602" s="14">
        <f>M602/MAX(M$13:$M602)-1</f>
        <v>-3.652303745535268E-3</v>
      </c>
      <c r="Q602" s="16">
        <v>43388</v>
      </c>
      <c r="R602" s="13">
        <f t="shared" si="695"/>
        <v>92425944.256720409</v>
      </c>
      <c r="S602" s="14">
        <f t="shared" si="696"/>
        <v>4.2791810666553687E-4</v>
      </c>
      <c r="T602" s="14">
        <f>R602/MAX($R$13:R602)-1</f>
        <v>-8.5680940379087356E-2</v>
      </c>
      <c r="V602" s="12">
        <f t="shared" si="760"/>
        <v>41134</v>
      </c>
      <c r="W602" s="14">
        <f t="shared" si="718"/>
        <v>3.6068173772574319E-3</v>
      </c>
      <c r="X602" s="13">
        <f t="shared" si="719"/>
        <v>122955.46344995566</v>
      </c>
      <c r="Y602" s="14">
        <f t="shared" si="720"/>
        <v>1.263392124725371E-3</v>
      </c>
      <c r="Z602" s="13">
        <f t="shared" si="721"/>
        <v>24652.956551910862</v>
      </c>
      <c r="AA602" s="14"/>
      <c r="AB602" s="13"/>
      <c r="AC602" s="24">
        <f t="shared" si="722"/>
        <v>147608.42000186653</v>
      </c>
      <c r="AD602" s="18">
        <f>AC602/MAX(AC$13:$AC602)-1</f>
        <v>-1.8618182769886249E-2</v>
      </c>
      <c r="AE602" s="18">
        <f t="shared" si="723"/>
        <v>3.2146653011850823E-3</v>
      </c>
      <c r="AH602" s="16">
        <v>43388</v>
      </c>
      <c r="AI602" s="19">
        <v>4113875430.0068927</v>
      </c>
      <c r="AJ602" s="14">
        <f t="shared" si="697"/>
        <v>2.6583805928037663E-3</v>
      </c>
      <c r="AK602" s="18">
        <f>AI602/MAX(AI$13:$AI602)-1</f>
        <v>-6.3864053322599479E-2</v>
      </c>
      <c r="AN602" s="16">
        <v>43388</v>
      </c>
      <c r="AO602" s="14">
        <f t="shared" si="698"/>
        <v>4.7231840852788309E-3</v>
      </c>
      <c r="AP602" s="13">
        <f t="shared" si="724"/>
        <v>0</v>
      </c>
      <c r="AQ602" s="14">
        <f t="shared" si="699"/>
        <v>4.2791810666553687E-4</v>
      </c>
      <c r="AR602" s="13">
        <f t="shared" si="725"/>
        <v>26215535.5240748</v>
      </c>
      <c r="AS602" s="14">
        <f t="shared" si="700"/>
        <v>2.6583805928037663E-3</v>
      </c>
      <c r="AT602" s="13">
        <f t="shared" si="726"/>
        <v>0</v>
      </c>
      <c r="AU602" s="24">
        <f t="shared" si="701"/>
        <v>26215535.5240748</v>
      </c>
      <c r="AV602" s="18">
        <f>AU602/MAX(AU$13:$AU602)-1</f>
        <v>-8.5680940379087245E-2</v>
      </c>
      <c r="AW602" s="18">
        <f t="shared" si="727"/>
        <v>4.2791810666553687E-4</v>
      </c>
      <c r="AZ602" s="42">
        <v>43392</v>
      </c>
      <c r="BA602" s="41">
        <v>14830757</v>
      </c>
      <c r="BB602" s="18">
        <f>BA602/MAX($BA$13:BA602)-1</f>
        <v>-2.5447597802454869E-3</v>
      </c>
      <c r="BC602" s="29">
        <f t="shared" si="728"/>
        <v>-1.0835299407739862E-3</v>
      </c>
      <c r="BG602" s="16">
        <v>43438</v>
      </c>
      <c r="BH602" s="14">
        <f t="shared" si="702"/>
        <v>-6.8277213312728513E-4</v>
      </c>
      <c r="BI602" s="13">
        <f t="shared" si="729"/>
        <v>18238508.528211072</v>
      </c>
      <c r="BJ602" s="14">
        <f t="shared" si="703"/>
        <v>-3.3070194613450399E-3</v>
      </c>
      <c r="BK602" s="13">
        <f t="shared" si="704"/>
        <v>21671698.77027477</v>
      </c>
      <c r="BL602" s="14">
        <f t="shared" si="705"/>
        <v>2.4738637956565057E-3</v>
      </c>
      <c r="BM602" s="13">
        <f t="shared" si="706"/>
        <v>0</v>
      </c>
      <c r="BN602" s="14">
        <f t="shared" si="730"/>
        <v>1.5561615600900858E-3</v>
      </c>
      <c r="BO602" s="13">
        <f t="shared" si="731"/>
        <v>19026092.765768841</v>
      </c>
      <c r="BP602" s="24">
        <f t="shared" si="707"/>
        <v>58936300.064254686</v>
      </c>
      <c r="BQ602" s="18">
        <f>BP602/MAX($BP$13:BP602)-1</f>
        <v>-9.2905713311575155E-4</v>
      </c>
      <c r="BR602" s="18">
        <f t="shared" si="732"/>
        <v>-9.2905713311575155E-4</v>
      </c>
      <c r="BU602" s="16">
        <v>43438</v>
      </c>
      <c r="BV602" s="14">
        <f t="shared" si="733"/>
        <v>-6.8277213312728513E-4</v>
      </c>
      <c r="BW602" s="13">
        <f t="shared" si="686"/>
        <v>18238508.528211072</v>
      </c>
      <c r="BX602" s="14">
        <f t="shared" si="734"/>
        <v>-3.3070194613450399E-3</v>
      </c>
      <c r="BY602" s="13">
        <f t="shared" si="735"/>
        <v>21671698.77027477</v>
      </c>
      <c r="BZ602" s="14">
        <f t="shared" si="736"/>
        <v>2.4738637956565057E-3</v>
      </c>
      <c r="CA602" s="13">
        <f t="shared" si="708"/>
        <v>0</v>
      </c>
      <c r="CB602" s="14">
        <f t="shared" si="737"/>
        <v>1.5561615600900858E-3</v>
      </c>
      <c r="CC602" s="13">
        <f t="shared" si="738"/>
        <v>0</v>
      </c>
      <c r="CD602" s="24">
        <f t="shared" si="709"/>
        <v>39910207.298485845</v>
      </c>
      <c r="CE602" s="18">
        <f>CD602/MAX($CD$13:CD602)-1</f>
        <v>-2.1094805802867045E-3</v>
      </c>
      <c r="CF602" s="18">
        <f t="shared" si="687"/>
        <v>-2.1094805802867045E-3</v>
      </c>
      <c r="CJ602" s="16">
        <v>43392</v>
      </c>
      <c r="CK602" s="19">
        <v>175384.73380004262</v>
      </c>
      <c r="CL602" s="18">
        <f>CK602/MAX($CK$13:CK602)-1</f>
        <v>-2.0291302635276898E-3</v>
      </c>
      <c r="CM602" s="29">
        <f t="shared" si="739"/>
        <v>0</v>
      </c>
      <c r="CQ602" s="16">
        <v>43438</v>
      </c>
      <c r="CR602" s="14">
        <f t="shared" si="740"/>
        <v>-6.8277213312728513E-4</v>
      </c>
      <c r="CS602" s="13">
        <f t="shared" si="688"/>
        <v>62010928.995917872</v>
      </c>
      <c r="CT602" s="14">
        <f t="shared" si="741"/>
        <v>-3.3070194613450399E-3</v>
      </c>
      <c r="CU602" s="13">
        <f t="shared" si="710"/>
        <v>13003019.262164898</v>
      </c>
      <c r="CV602" s="14">
        <f t="shared" si="742"/>
        <v>2.4738637956565057E-3</v>
      </c>
      <c r="CW602" s="13">
        <f t="shared" si="711"/>
        <v>0</v>
      </c>
      <c r="CX602" s="14">
        <f t="shared" si="743"/>
        <v>1.5561615600900858E-3</v>
      </c>
      <c r="CY602" s="13">
        <f t="shared" si="744"/>
        <v>0</v>
      </c>
      <c r="CZ602" s="13">
        <f t="shared" si="745"/>
        <v>0</v>
      </c>
      <c r="DA602" s="13">
        <f t="shared" si="746"/>
        <v>0</v>
      </c>
      <c r="DB602" s="24">
        <f t="shared" si="712"/>
        <v>75013948.258082777</v>
      </c>
      <c r="DC602" s="18">
        <f>DB602/MAX($DB$13:DB602)-1</f>
        <v>-1.1386523573511109E-3</v>
      </c>
      <c r="DD602" s="18">
        <f t="shared" si="689"/>
        <v>-1.1386523573511109E-3</v>
      </c>
      <c r="DI602" s="16">
        <v>43243</v>
      </c>
      <c r="DJ602" s="19">
        <v>8442448.8892730568</v>
      </c>
      <c r="DK602" s="18">
        <f t="shared" si="747"/>
        <v>-1.1671321961506331E-2</v>
      </c>
      <c r="DM602" s="12">
        <f t="shared" si="761"/>
        <v>41134</v>
      </c>
      <c r="DN602" s="15">
        <v>13157149.08005973</v>
      </c>
      <c r="DO602" s="14">
        <f t="shared" si="748"/>
        <v>2.171797929080288E-4</v>
      </c>
      <c r="DP602" s="14">
        <f>DN602/MAX($DN$13:DN602)-1</f>
        <v>-1.8222699565517697E-3</v>
      </c>
      <c r="DR602" s="16">
        <v>43388</v>
      </c>
      <c r="DS602" s="13">
        <f t="shared" si="713"/>
        <v>17749702.536481731</v>
      </c>
      <c r="DT602" s="14">
        <f t="shared" si="749"/>
        <v>5.5856893804362429E-4</v>
      </c>
      <c r="DU602" s="14">
        <f>DS602/MAX($DS$13:DS602)-1</f>
        <v>-1.2489761586904291E-2</v>
      </c>
      <c r="DX602" s="42">
        <v>43390</v>
      </c>
      <c r="DY602" s="14">
        <f t="shared" si="750"/>
        <v>-1.063718904429356E-3</v>
      </c>
      <c r="DZ602" s="13">
        <f t="shared" si="690"/>
        <v>0</v>
      </c>
      <c r="EA602" s="18">
        <f t="shared" si="751"/>
        <v>7.3491596195807141E-4</v>
      </c>
      <c r="EB602" s="13">
        <f t="shared" si="752"/>
        <v>5297074.0882300688</v>
      </c>
      <c r="EC602" s="14">
        <f>VLOOKUP(DX602,$Q$13:$S$1892,3,FALSE)</f>
        <v>5.486716636246447E-3</v>
      </c>
      <c r="ED602" s="13">
        <f t="shared" si="714"/>
        <v>0</v>
      </c>
      <c r="EE602" s="14">
        <f t="shared" si="753"/>
        <v>-2.4483686012646277E-3</v>
      </c>
      <c r="EF602" s="13">
        <f t="shared" si="715"/>
        <v>0</v>
      </c>
      <c r="EG602" s="14">
        <f t="shared" si="754"/>
        <v>4.6280908523006481E-3</v>
      </c>
      <c r="EH602" s="13">
        <f t="shared" si="755"/>
        <v>0</v>
      </c>
      <c r="EI602" s="13">
        <f t="shared" si="756"/>
        <v>0</v>
      </c>
      <c r="EJ602" s="13">
        <f t="shared" si="757"/>
        <v>0</v>
      </c>
      <c r="EK602" s="24">
        <f t="shared" si="716"/>
        <v>5297074.0882300688</v>
      </c>
      <c r="EL602" s="18">
        <f>EK602/MAX($EK$13:EK602)-1</f>
        <v>-1.0702530451014769E-2</v>
      </c>
      <c r="EM602" s="18">
        <f t="shared" si="691"/>
        <v>7.3491596195807141E-4</v>
      </c>
    </row>
    <row r="603" spans="1:143" x14ac:dyDescent="0.3">
      <c r="A603" s="12">
        <f t="shared" si="758"/>
        <v>41135</v>
      </c>
      <c r="B603" s="13">
        <v>1160797.8059083913</v>
      </c>
      <c r="C603" s="14">
        <f t="shared" si="692"/>
        <v>3.0848846986408773E-3</v>
      </c>
      <c r="D603" s="14">
        <f>B603/MAX($B$13:B603)-1</f>
        <v>-2.5306082916113692E-2</v>
      </c>
      <c r="F603" s="16">
        <v>43389</v>
      </c>
      <c r="G603" s="13">
        <f t="shared" si="693"/>
        <v>2926145.7077511991</v>
      </c>
      <c r="H603" s="14">
        <f t="shared" si="694"/>
        <v>7.8689093995540915E-3</v>
      </c>
      <c r="I603" s="14">
        <f>G603/MAX($G$13:G603)-1</f>
        <v>-2.0768060799876142E-2</v>
      </c>
      <c r="L603" s="12">
        <f t="shared" si="759"/>
        <v>41135</v>
      </c>
      <c r="M603" s="15">
        <v>18145457.608381942</v>
      </c>
      <c r="N603" s="14">
        <f t="shared" si="717"/>
        <v>3.6851270763229582E-3</v>
      </c>
      <c r="O603" s="14">
        <f>M603/MAX(M$13:$M603)-1</f>
        <v>0</v>
      </c>
      <c r="Q603" s="16">
        <v>43389</v>
      </c>
      <c r="R603" s="13">
        <f t="shared" si="695"/>
        <v>93644675.935881078</v>
      </c>
      <c r="S603" s="14">
        <f t="shared" si="696"/>
        <v>1.3186034386357459E-2</v>
      </c>
      <c r="T603" s="14">
        <f>R603/MAX($R$13:R603)-1</f>
        <v>-7.362469781882397E-2</v>
      </c>
      <c r="V603" s="12">
        <f t="shared" si="760"/>
        <v>41135</v>
      </c>
      <c r="W603" s="14">
        <f t="shared" si="718"/>
        <v>3.0848846986408773E-3</v>
      </c>
      <c r="X603" s="13">
        <f t="shared" si="719"/>
        <v>123334.76687776673</v>
      </c>
      <c r="Y603" s="14">
        <f t="shared" si="720"/>
        <v>3.6851270763229582E-3</v>
      </c>
      <c r="Z603" s="13">
        <f t="shared" si="721"/>
        <v>24743.805829611723</v>
      </c>
      <c r="AA603" s="14"/>
      <c r="AB603" s="13"/>
      <c r="AC603" s="24">
        <f t="shared" si="722"/>
        <v>148078.57270737845</v>
      </c>
      <c r="AD603" s="18">
        <f>AC603/MAX(AC$13:$AC603)-1</f>
        <v>-1.5492349456955212E-2</v>
      </c>
      <c r="AE603" s="18">
        <f t="shared" si="723"/>
        <v>3.1851347335469793E-3</v>
      </c>
      <c r="AH603" s="16">
        <v>43389</v>
      </c>
      <c r="AI603" s="19">
        <v>4140373647.3575463</v>
      </c>
      <c r="AJ603" s="14">
        <f t="shared" si="697"/>
        <v>6.4411812660571943E-3</v>
      </c>
      <c r="AK603" s="18">
        <f>AI603/MAX(AI$13:$AI603)-1</f>
        <v>-5.7834232000378183E-2</v>
      </c>
      <c r="AN603" s="16">
        <v>43389</v>
      </c>
      <c r="AO603" s="14">
        <f t="shared" si="698"/>
        <v>7.8689093995540915E-3</v>
      </c>
      <c r="AP603" s="13">
        <f t="shared" si="724"/>
        <v>0</v>
      </c>
      <c r="AQ603" s="14">
        <f t="shared" si="699"/>
        <v>1.3186034386357459E-2</v>
      </c>
      <c r="AR603" s="13">
        <f t="shared" si="725"/>
        <v>26561214.476952028</v>
      </c>
      <c r="AS603" s="14">
        <f t="shared" si="700"/>
        <v>6.4411812660571943E-3</v>
      </c>
      <c r="AT603" s="13">
        <f t="shared" si="726"/>
        <v>0</v>
      </c>
      <c r="AU603" s="24">
        <f t="shared" si="701"/>
        <v>26561214.476952028</v>
      </c>
      <c r="AV603" s="18">
        <f>AU603/MAX(AU$13:$AU603)-1</f>
        <v>-7.3624697818823859E-2</v>
      </c>
      <c r="AW603" s="18">
        <f t="shared" si="727"/>
        <v>1.3186034386357459E-2</v>
      </c>
      <c r="AZ603" s="42">
        <v>43395</v>
      </c>
      <c r="BA603" s="41">
        <v>14840180</v>
      </c>
      <c r="BB603" s="18">
        <f>BA603/MAX($BA$13:BA603)-1</f>
        <v>-1.9110078599227087E-3</v>
      </c>
      <c r="BC603" s="29">
        <f t="shared" si="728"/>
        <v>6.353687812428177E-4</v>
      </c>
      <c r="BG603" s="16">
        <v>43439</v>
      </c>
      <c r="BH603" s="14">
        <f t="shared" si="702"/>
        <v>-2.0249750228059638E-3</v>
      </c>
      <c r="BI603" s="13">
        <f t="shared" si="729"/>
        <v>18201576.00398821</v>
      </c>
      <c r="BJ603" s="14">
        <f t="shared" si="703"/>
        <v>4.3413104513414513E-3</v>
      </c>
      <c r="BK603" s="13">
        <f t="shared" si="704"/>
        <v>21765782.342644487</v>
      </c>
      <c r="BL603" s="14">
        <f t="shared" si="705"/>
        <v>1.7172116946917448E-3</v>
      </c>
      <c r="BM603" s="13">
        <f t="shared" si="706"/>
        <v>0</v>
      </c>
      <c r="BN603" s="14">
        <f t="shared" si="730"/>
        <v>3.1884946271083514E-3</v>
      </c>
      <c r="BO603" s="13">
        <f t="shared" si="731"/>
        <v>19086757.360327359</v>
      </c>
      <c r="BP603" s="24">
        <f t="shared" si="707"/>
        <v>59054115.706960052</v>
      </c>
      <c r="BQ603" s="18">
        <f>BP603/MAX($BP$13:BP603)-1</f>
        <v>0</v>
      </c>
      <c r="BR603" s="18">
        <f t="shared" si="732"/>
        <v>1.9990335765380784E-3</v>
      </c>
      <c r="BU603" s="16">
        <v>43439</v>
      </c>
      <c r="BV603" s="14">
        <f t="shared" si="733"/>
        <v>-2.0249750228059638E-3</v>
      </c>
      <c r="BW603" s="13">
        <f t="shared" si="686"/>
        <v>18201576.00398821</v>
      </c>
      <c r="BX603" s="14">
        <f t="shared" si="734"/>
        <v>4.3413104513414513E-3</v>
      </c>
      <c r="BY603" s="13">
        <f t="shared" si="735"/>
        <v>21765782.342644487</v>
      </c>
      <c r="BZ603" s="14">
        <f t="shared" si="736"/>
        <v>1.7172116946917448E-3</v>
      </c>
      <c r="CA603" s="13">
        <f t="shared" si="708"/>
        <v>0</v>
      </c>
      <c r="CB603" s="14">
        <f t="shared" si="737"/>
        <v>3.1884946271083514E-3</v>
      </c>
      <c r="CC603" s="13">
        <f t="shared" si="738"/>
        <v>0</v>
      </c>
      <c r="CD603" s="24">
        <f t="shared" si="709"/>
        <v>39967358.346632697</v>
      </c>
      <c r="CE603" s="18">
        <f>CD603/MAX($CD$13:CD603)-1</f>
        <v>-6.805105753424634E-4</v>
      </c>
      <c r="CF603" s="18">
        <f t="shared" si="687"/>
        <v>1.4319907616471284E-3</v>
      </c>
      <c r="CJ603" s="16">
        <v>43395</v>
      </c>
      <c r="CK603" s="19">
        <v>175384.73380004262</v>
      </c>
      <c r="CL603" s="18">
        <f>CK603/MAX($CK$13:CK603)-1</f>
        <v>-2.0291302635276898E-3</v>
      </c>
      <c r="CM603" s="29">
        <f t="shared" si="739"/>
        <v>0</v>
      </c>
      <c r="CQ603" s="16">
        <v>43439</v>
      </c>
      <c r="CR603" s="14">
        <f t="shared" si="740"/>
        <v>-2.0249750228059638E-3</v>
      </c>
      <c r="CS603" s="13">
        <f t="shared" si="688"/>
        <v>61885358.413560145</v>
      </c>
      <c r="CT603" s="14">
        <f t="shared" si="741"/>
        <v>4.3413104513414513E-3</v>
      </c>
      <c r="CU603" s="13">
        <f t="shared" si="710"/>
        <v>13059469.405586729</v>
      </c>
      <c r="CV603" s="14">
        <f t="shared" si="742"/>
        <v>1.7172116946917448E-3</v>
      </c>
      <c r="CW603" s="13">
        <f t="shared" si="711"/>
        <v>0</v>
      </c>
      <c r="CX603" s="14">
        <f t="shared" si="743"/>
        <v>3.1884946271083514E-3</v>
      </c>
      <c r="CY603" s="13">
        <f t="shared" si="744"/>
        <v>0</v>
      </c>
      <c r="CZ603" s="13">
        <f t="shared" si="745"/>
        <v>0</v>
      </c>
      <c r="DA603" s="13">
        <f t="shared" si="746"/>
        <v>1.3756130165791802E-3</v>
      </c>
      <c r="DB603" s="24">
        <f t="shared" si="712"/>
        <v>74944827.819146872</v>
      </c>
      <c r="DC603" s="18">
        <f>DB603/MAX($DB$13:DB603)-1</f>
        <v>-2.0590376508652364E-3</v>
      </c>
      <c r="DD603" s="18">
        <f t="shared" si="689"/>
        <v>-9.2143448706494269E-4</v>
      </c>
      <c r="DI603" s="16">
        <v>43244</v>
      </c>
      <c r="DJ603" s="19">
        <v>8464797.9664389398</v>
      </c>
      <c r="DK603" s="18">
        <f t="shared" si="747"/>
        <v>2.6472268247048625E-3</v>
      </c>
      <c r="DM603" s="12">
        <f t="shared" si="761"/>
        <v>41135</v>
      </c>
      <c r="DN603" s="15">
        <v>13176016.848356141</v>
      </c>
      <c r="DO603" s="14">
        <f t="shared" si="748"/>
        <v>1.4340316569800837E-3</v>
      </c>
      <c r="DP603" s="14">
        <f>DN603/MAX($DN$13:DN603)-1</f>
        <v>-3.9085149237705341E-4</v>
      </c>
      <c r="DR603" s="16">
        <v>43389</v>
      </c>
      <c r="DS603" s="13">
        <f t="shared" si="713"/>
        <v>17768768.027893711</v>
      </c>
      <c r="DT603" s="14">
        <f t="shared" si="749"/>
        <v>1.0741301930436986E-3</v>
      </c>
      <c r="DU603" s="14">
        <f>DS603/MAX($DS$13:DS603)-1</f>
        <v>-1.142904702388492E-2</v>
      </c>
      <c r="DX603" s="42">
        <v>43392</v>
      </c>
      <c r="DY603" s="14">
        <f t="shared" si="750"/>
        <v>-5.2622537885398391E-3</v>
      </c>
      <c r="DZ603" s="13">
        <f t="shared" si="690"/>
        <v>0</v>
      </c>
      <c r="EA603" s="18">
        <f t="shared" si="751"/>
        <v>2.5602867673453211E-3</v>
      </c>
      <c r="EB603" s="13">
        <f t="shared" si="752"/>
        <v>5310636.1169238118</v>
      </c>
      <c r="EC603" s="14">
        <f>VLOOKUP(DX603,$Q$13:$S$1892,3,FALSE)</f>
        <v>1.426862439162857E-2</v>
      </c>
      <c r="ED603" s="13">
        <f t="shared" si="714"/>
        <v>0</v>
      </c>
      <c r="EE603" s="14">
        <f t="shared" si="753"/>
        <v>-5.822221913295067E-3</v>
      </c>
      <c r="EF603" s="13">
        <f t="shared" si="715"/>
        <v>0</v>
      </c>
      <c r="EG603" s="14">
        <f t="shared" si="754"/>
        <v>-1.0835299407739862E-3</v>
      </c>
      <c r="EH603" s="13">
        <f t="shared" si="755"/>
        <v>0</v>
      </c>
      <c r="EI603" s="13">
        <f t="shared" si="756"/>
        <v>0</v>
      </c>
      <c r="EJ603" s="13">
        <f t="shared" si="757"/>
        <v>1.3756130165791802E-3</v>
      </c>
      <c r="EK603" s="24">
        <f t="shared" si="716"/>
        <v>5310636.1169238118</v>
      </c>
      <c r="EL603" s="18">
        <f>EK603/MAX($EK$13:EK603)-1</f>
        <v>-8.1696452307603584E-3</v>
      </c>
      <c r="EM603" s="18">
        <f t="shared" si="691"/>
        <v>2.5602867673453211E-3</v>
      </c>
    </row>
    <row r="604" spans="1:143" x14ac:dyDescent="0.3">
      <c r="A604" s="12">
        <f t="shared" si="758"/>
        <v>41136</v>
      </c>
      <c r="B604" s="13">
        <v>1160797.8059083913</v>
      </c>
      <c r="C604" s="14">
        <f t="shared" si="692"/>
        <v>0</v>
      </c>
      <c r="D604" s="14">
        <f>B604/MAX($B$13:B604)-1</f>
        <v>-2.5306082916113692E-2</v>
      </c>
      <c r="F604" s="16">
        <v>43390</v>
      </c>
      <c r="G604" s="13">
        <f t="shared" si="693"/>
        <v>2923033.1112447493</v>
      </c>
      <c r="H604" s="14">
        <f t="shared" si="694"/>
        <v>-1.063718904429356E-3</v>
      </c>
      <c r="I604" s="14">
        <f>G604/MAX($G$13:G604)-1</f>
        <v>-2.1809688325424403E-2</v>
      </c>
      <c r="L604" s="12">
        <f t="shared" si="759"/>
        <v>41136</v>
      </c>
      <c r="M604" s="15">
        <v>18145457.608381942</v>
      </c>
      <c r="N604" s="14">
        <f t="shared" si="717"/>
        <v>0</v>
      </c>
      <c r="O604" s="14">
        <f>M604/MAX(M$13:$M604)-1</f>
        <v>0</v>
      </c>
      <c r="Q604" s="16">
        <v>43390</v>
      </c>
      <c r="R604" s="13">
        <f t="shared" si="695"/>
        <v>94158477.737234384</v>
      </c>
      <c r="S604" s="14">
        <f t="shared" si="696"/>
        <v>5.486716636246447E-3</v>
      </c>
      <c r="T604" s="14">
        <f>R604/MAX($R$13:R604)-1</f>
        <v>-6.8541939036938726E-2</v>
      </c>
      <c r="V604" s="12">
        <f t="shared" si="760"/>
        <v>41136</v>
      </c>
      <c r="W604" s="14">
        <f t="shared" si="718"/>
        <v>0</v>
      </c>
      <c r="X604" s="13">
        <f t="shared" si="719"/>
        <v>123334.76687776673</v>
      </c>
      <c r="Y604" s="14">
        <f t="shared" si="720"/>
        <v>0</v>
      </c>
      <c r="Z604" s="13">
        <f t="shared" si="721"/>
        <v>24743.805829611723</v>
      </c>
      <c r="AA604" s="14"/>
      <c r="AB604" s="13"/>
      <c r="AC604" s="24">
        <f t="shared" si="722"/>
        <v>148078.57270737845</v>
      </c>
      <c r="AD604" s="18">
        <f>AC604/MAX(AC$13:$AC604)-1</f>
        <v>-1.5492349456955212E-2</v>
      </c>
      <c r="AE604" s="18">
        <f t="shared" si="723"/>
        <v>0</v>
      </c>
      <c r="AH604" s="16">
        <v>43390</v>
      </c>
      <c r="AI604" s="19">
        <v>4138823814.4317412</v>
      </c>
      <c r="AJ604" s="14">
        <f t="shared" si="697"/>
        <v>-3.7432199550258005E-4</v>
      </c>
      <c r="AK604" s="18">
        <f>AI604/MAX(AI$13:$AI604)-1</f>
        <v>-5.8186905370750108E-2</v>
      </c>
      <c r="AN604" s="16">
        <v>43390</v>
      </c>
      <c r="AO604" s="14">
        <f t="shared" si="698"/>
        <v>-1.063718904429356E-3</v>
      </c>
      <c r="AP604" s="13">
        <f t="shared" si="724"/>
        <v>0</v>
      </c>
      <c r="AQ604" s="14">
        <f t="shared" si="699"/>
        <v>5.486716636246447E-3</v>
      </c>
      <c r="AR604" s="13">
        <f t="shared" si="725"/>
        <v>26706948.334301632</v>
      </c>
      <c r="AS604" s="14">
        <f t="shared" si="700"/>
        <v>-3.7432199550258005E-4</v>
      </c>
      <c r="AT604" s="13">
        <f t="shared" si="726"/>
        <v>0</v>
      </c>
      <c r="AU604" s="24">
        <f t="shared" si="701"/>
        <v>26706948.334301632</v>
      </c>
      <c r="AV604" s="18">
        <f>AU604/MAX(AU$13:$AU604)-1</f>
        <v>-6.8541939036938504E-2</v>
      </c>
      <c r="AW604" s="18">
        <f t="shared" si="727"/>
        <v>5.486716636246447E-3</v>
      </c>
      <c r="AZ604" s="42">
        <v>43396</v>
      </c>
      <c r="BA604" s="41">
        <v>14855641</v>
      </c>
      <c r="BB604" s="18">
        <f>BA604/MAX($BA$13:BA604)-1</f>
        <v>-8.7116508797002723E-4</v>
      </c>
      <c r="BC604" s="29">
        <f t="shared" si="728"/>
        <v>1.0418337243887077E-3</v>
      </c>
      <c r="BG604" s="16">
        <v>43440</v>
      </c>
      <c r="BH604" s="14">
        <f t="shared" si="702"/>
        <v>-2.3776136789758207E-3</v>
      </c>
      <c r="BI604" s="13">
        <f t="shared" si="729"/>
        <v>18158299.687902208</v>
      </c>
      <c r="BJ604" s="14">
        <f t="shared" si="703"/>
        <v>9.6881455872874778E-3</v>
      </c>
      <c r="BK604" s="13">
        <f t="shared" si="704"/>
        <v>21976652.410801239</v>
      </c>
      <c r="BL604" s="14">
        <f t="shared" si="705"/>
        <v>-3.3471997964556799E-2</v>
      </c>
      <c r="BM604" s="13">
        <f t="shared" si="706"/>
        <v>0</v>
      </c>
      <c r="BN604" s="14">
        <f t="shared" si="730"/>
        <v>-3.9554569027023812E-3</v>
      </c>
      <c r="BO604" s="13">
        <f t="shared" si="731"/>
        <v>19011260.514176246</v>
      </c>
      <c r="BP604" s="24">
        <f t="shared" si="707"/>
        <v>59146212.612879694</v>
      </c>
      <c r="BQ604" s="18">
        <f>BP604/MAX($BP$13:BP604)-1</f>
        <v>0</v>
      </c>
      <c r="BR604" s="18">
        <f t="shared" si="732"/>
        <v>1.5595340784821943E-3</v>
      </c>
      <c r="BU604" s="16">
        <v>43440</v>
      </c>
      <c r="BV604" s="14">
        <f t="shared" si="733"/>
        <v>-2.3776136789758207E-3</v>
      </c>
      <c r="BW604" s="13">
        <f t="shared" si="686"/>
        <v>18158299.687902208</v>
      </c>
      <c r="BX604" s="14">
        <f t="shared" si="734"/>
        <v>9.6881455872874778E-3</v>
      </c>
      <c r="BY604" s="13">
        <f t="shared" si="735"/>
        <v>21976652.410801239</v>
      </c>
      <c r="BZ604" s="14">
        <f t="shared" si="736"/>
        <v>-3.3471997964556799E-2</v>
      </c>
      <c r="CA604" s="13">
        <f t="shared" si="708"/>
        <v>0</v>
      </c>
      <c r="CB604" s="14">
        <f t="shared" si="737"/>
        <v>-3.9554569027023812E-3</v>
      </c>
      <c r="CC604" s="13">
        <f t="shared" si="738"/>
        <v>0</v>
      </c>
      <c r="CD604" s="24">
        <f t="shared" si="709"/>
        <v>40134952.098703444</v>
      </c>
      <c r="CE604" s="18">
        <f>CD604/MAX($CD$13:CD604)-1</f>
        <v>0</v>
      </c>
      <c r="CF604" s="18">
        <f t="shared" si="687"/>
        <v>4.193265679888647E-3</v>
      </c>
      <c r="CJ604" s="16">
        <v>43396</v>
      </c>
      <c r="CK604" s="19">
        <v>175384.73380004262</v>
      </c>
      <c r="CL604" s="18">
        <f>CK604/MAX($CK$13:CK604)-1</f>
        <v>-2.0291302635276898E-3</v>
      </c>
      <c r="CM604" s="29">
        <f t="shared" si="739"/>
        <v>0</v>
      </c>
      <c r="CQ604" s="16">
        <v>43440</v>
      </c>
      <c r="CR604" s="14">
        <f t="shared" si="740"/>
        <v>-2.3776136789758207E-3</v>
      </c>
      <c r="CS604" s="13">
        <f t="shared" si="688"/>
        <v>61738218.93886774</v>
      </c>
      <c r="CT604" s="14">
        <f t="shared" si="741"/>
        <v>9.6881455872874778E-3</v>
      </c>
      <c r="CU604" s="13">
        <f t="shared" si="710"/>
        <v>13185991.446480779</v>
      </c>
      <c r="CV604" s="14">
        <f t="shared" si="742"/>
        <v>-3.3471997964556799E-2</v>
      </c>
      <c r="CW604" s="13">
        <f t="shared" si="711"/>
        <v>0</v>
      </c>
      <c r="CX604" s="14">
        <f t="shared" si="743"/>
        <v>-3.9554569027023812E-3</v>
      </c>
      <c r="CY604" s="13">
        <f t="shared" si="744"/>
        <v>0</v>
      </c>
      <c r="CZ604" s="13">
        <f t="shared" si="745"/>
        <v>0</v>
      </c>
      <c r="DA604" s="13">
        <f t="shared" si="746"/>
        <v>1.0175209056817458E-4</v>
      </c>
      <c r="DB604" s="24">
        <f t="shared" si="712"/>
        <v>74924210.385348514</v>
      </c>
      <c r="DC604" s="18">
        <f>DB604/MAX($DB$13:DB604)-1</f>
        <v>-2.3335726965064696E-3</v>
      </c>
      <c r="DD604" s="18">
        <f t="shared" si="689"/>
        <v>-2.751014899669002E-4</v>
      </c>
      <c r="DI604" s="16">
        <v>43245</v>
      </c>
      <c r="DJ604" s="19">
        <v>8628184.6654546969</v>
      </c>
      <c r="DK604" s="18">
        <f t="shared" si="747"/>
        <v>1.9301901789452014E-2</v>
      </c>
      <c r="DM604" s="12">
        <f t="shared" si="761"/>
        <v>41136</v>
      </c>
      <c r="DN604" s="15">
        <v>13176016.848356141</v>
      </c>
      <c r="DO604" s="14">
        <f t="shared" si="748"/>
        <v>0</v>
      </c>
      <c r="DP604" s="14">
        <f>DN604/MAX($DN$13:DN604)-1</f>
        <v>-3.9085149237705341E-4</v>
      </c>
      <c r="DR604" s="16">
        <v>43390</v>
      </c>
      <c r="DS604" s="13">
        <f t="shared" si="713"/>
        <v>17781826.57914174</v>
      </c>
      <c r="DT604" s="14">
        <f t="shared" si="749"/>
        <v>7.3491596195807141E-4</v>
      </c>
      <c r="DU604" s="14">
        <f>DS604/MAX($DS$13:DS604)-1</f>
        <v>-1.0702530451014658E-2</v>
      </c>
      <c r="DX604" s="42">
        <v>43395</v>
      </c>
      <c r="DY604" s="14">
        <f t="shared" si="750"/>
        <v>-6.6290112722446892E-3</v>
      </c>
      <c r="DZ604" s="13">
        <f t="shared" si="690"/>
        <v>0</v>
      </c>
      <c r="EA604" s="18">
        <f t="shared" si="751"/>
        <v>-1.216796607389603E-3</v>
      </c>
      <c r="EB604" s="13">
        <f t="shared" si="752"/>
        <v>5304174.1529136579</v>
      </c>
      <c r="EC604" s="14">
        <f>VLOOKUP(DX604,$Q$13:$S$1892,3,FALSE)</f>
        <v>4.1518228676504787E-3</v>
      </c>
      <c r="ED604" s="13">
        <f t="shared" si="714"/>
        <v>0</v>
      </c>
      <c r="EE604" s="14">
        <f t="shared" si="753"/>
        <v>-7.8255502482271755E-3</v>
      </c>
      <c r="EF604" s="13">
        <f t="shared" si="715"/>
        <v>0</v>
      </c>
      <c r="EG604" s="14">
        <f t="shared" si="754"/>
        <v>6.353687812428177E-4</v>
      </c>
      <c r="EH604" s="13">
        <f t="shared" si="755"/>
        <v>0</v>
      </c>
      <c r="EI604" s="13">
        <f t="shared" si="756"/>
        <v>0</v>
      </c>
      <c r="EJ604" s="13">
        <f t="shared" si="757"/>
        <v>1.0175209056817458E-4</v>
      </c>
      <c r="EK604" s="24">
        <f t="shared" si="716"/>
        <v>5304174.1529136579</v>
      </c>
      <c r="EL604" s="18">
        <f>EK604/MAX($EK$13:EK604)-1</f>
        <v>-9.3765010415496342E-3</v>
      </c>
      <c r="EM604" s="18">
        <f t="shared" si="691"/>
        <v>-1.2167966073897141E-3</v>
      </c>
    </row>
    <row r="605" spans="1:143" x14ac:dyDescent="0.3">
      <c r="A605" s="12">
        <f t="shared" si="758"/>
        <v>41137</v>
      </c>
      <c r="B605" s="13">
        <v>1153446.842453351</v>
      </c>
      <c r="C605" s="14">
        <f t="shared" si="692"/>
        <v>-6.3326820722990895E-3</v>
      </c>
      <c r="D605" s="14">
        <f>B605/MAX($B$13:B605)-1</f>
        <v>-3.1478509610809891E-2</v>
      </c>
      <c r="F605" s="16">
        <v>43392</v>
      </c>
      <c r="G605" s="13">
        <f t="shared" si="693"/>
        <v>2907651.3691810742</v>
      </c>
      <c r="H605" s="14">
        <f t="shared" si="694"/>
        <v>-5.2622537885398391E-3</v>
      </c>
      <c r="I605" s="14">
        <f>G605/MAX($G$13:G605)-1</f>
        <v>-2.6957173998946926E-2</v>
      </c>
      <c r="L605" s="12">
        <f t="shared" si="759"/>
        <v>41137</v>
      </c>
      <c r="M605" s="15">
        <v>18162612.192631513</v>
      </c>
      <c r="N605" s="14">
        <f t="shared" si="717"/>
        <v>9.4539275998450911E-4</v>
      </c>
      <c r="O605" s="14">
        <f>M605/MAX(M$13:$M605)-1</f>
        <v>0</v>
      </c>
      <c r="Q605" s="16">
        <v>43392</v>
      </c>
      <c r="R605" s="13">
        <f t="shared" si="695"/>
        <v>95501989.689354494</v>
      </c>
      <c r="S605" s="14">
        <f t="shared" si="696"/>
        <v>1.426862439162857E-2</v>
      </c>
      <c r="T605" s="14">
        <f>R605/MAX($R$13:R605)-1</f>
        <v>-5.5251313828502235E-2</v>
      </c>
      <c r="V605" s="12">
        <f t="shared" si="760"/>
        <v>41137</v>
      </c>
      <c r="W605" s="14">
        <f t="shared" si="718"/>
        <v>-6.3326820722990895E-3</v>
      </c>
      <c r="X605" s="13">
        <f t="shared" si="719"/>
        <v>122553.72701066871</v>
      </c>
      <c r="Y605" s="14">
        <f t="shared" si="720"/>
        <v>9.4539275998450911E-4</v>
      </c>
      <c r="Z605" s="13">
        <f t="shared" si="721"/>
        <v>24767.198444497502</v>
      </c>
      <c r="AA605" s="14"/>
      <c r="AB605" s="13"/>
      <c r="AC605" s="24">
        <f t="shared" si="722"/>
        <v>147320.9254551662</v>
      </c>
      <c r="AD605" s="18">
        <f>AC605/MAX(AC$13:$AC605)-1</f>
        <v>-2.0529604358715314E-2</v>
      </c>
      <c r="AE605" s="18">
        <f t="shared" si="723"/>
        <v>-5.1165218462055906E-3</v>
      </c>
      <c r="AH605" s="16">
        <v>43392</v>
      </c>
      <c r="AI605" s="19">
        <v>4130122729.8261228</v>
      </c>
      <c r="AJ605" s="14">
        <f t="shared" si="697"/>
        <v>-2.1023085291232979E-3</v>
      </c>
      <c r="AK605" s="18">
        <f>AI605/MAX(AI$13:$AI605)-1</f>
        <v>-6.016688707242912E-2</v>
      </c>
      <c r="AN605" s="16">
        <v>43392</v>
      </c>
      <c r="AO605" s="14">
        <f t="shared" si="698"/>
        <v>-5.2622537885398391E-3</v>
      </c>
      <c r="AP605" s="13">
        <f t="shared" si="724"/>
        <v>0</v>
      </c>
      <c r="AQ605" s="14">
        <f t="shared" si="699"/>
        <v>1.426862439162857E-2</v>
      </c>
      <c r="AR605" s="13">
        <f t="shared" si="725"/>
        <v>27088019.748730414</v>
      </c>
      <c r="AS605" s="14">
        <f t="shared" si="700"/>
        <v>-2.1023085291232979E-3</v>
      </c>
      <c r="AT605" s="13">
        <f t="shared" si="726"/>
        <v>0</v>
      </c>
      <c r="AU605" s="24">
        <f t="shared" si="701"/>
        <v>27088019.748730414</v>
      </c>
      <c r="AV605" s="18">
        <f>AU605/MAX(AU$13:$AU605)-1</f>
        <v>-5.5251313828501902E-2</v>
      </c>
      <c r="AW605" s="18">
        <f t="shared" si="727"/>
        <v>1.426862439162857E-2</v>
      </c>
      <c r="AZ605" s="42">
        <v>43397</v>
      </c>
      <c r="BA605" s="41">
        <v>14839182</v>
      </c>
      <c r="BB605" s="18">
        <f>BA605/MAX($BA$13:BA605)-1</f>
        <v>-1.978129203070611E-3</v>
      </c>
      <c r="BC605" s="29">
        <f t="shared" si="728"/>
        <v>-1.1079293044305993E-3</v>
      </c>
      <c r="BG605" s="16">
        <v>43441</v>
      </c>
      <c r="BH605" s="14">
        <f t="shared" si="702"/>
        <v>-1.0844734931764632E-2</v>
      </c>
      <c r="BI605" s="13">
        <f t="shared" si="729"/>
        <v>17961377.740975365</v>
      </c>
      <c r="BJ605" s="14">
        <f t="shared" si="703"/>
        <v>-7.5086583826018405E-3</v>
      </c>
      <c r="BK605" s="13">
        <f t="shared" si="704"/>
        <v>21811637.235455349</v>
      </c>
      <c r="BL605" s="14">
        <f t="shared" si="705"/>
        <v>-5.6508432358766125E-3</v>
      </c>
      <c r="BM605" s="13">
        <f t="shared" si="706"/>
        <v>0</v>
      </c>
      <c r="BN605" s="14">
        <f t="shared" si="730"/>
        <v>1.0575863630599702E-3</v>
      </c>
      <c r="BO605" s="13">
        <f t="shared" si="731"/>
        <v>19031366.56404062</v>
      </c>
      <c r="BP605" s="24">
        <f t="shared" si="707"/>
        <v>58804381.54047133</v>
      </c>
      <c r="BQ605" s="18">
        <f>BP605/MAX($BP$13:BP605)-1</f>
        <v>-5.7794245363721464E-3</v>
      </c>
      <c r="BR605" s="18">
        <f t="shared" si="732"/>
        <v>-5.7794245363721464E-3</v>
      </c>
      <c r="BU605" s="16">
        <v>43441</v>
      </c>
      <c r="BV605" s="14">
        <f t="shared" si="733"/>
        <v>-1.0844734931764632E-2</v>
      </c>
      <c r="BW605" s="13">
        <f t="shared" si="686"/>
        <v>17961377.740975365</v>
      </c>
      <c r="BX605" s="14">
        <f t="shared" si="734"/>
        <v>-7.5086583826018405E-3</v>
      </c>
      <c r="BY605" s="13">
        <f t="shared" si="735"/>
        <v>21811637.235455349</v>
      </c>
      <c r="BZ605" s="14">
        <f t="shared" si="736"/>
        <v>-5.6508432358766125E-3</v>
      </c>
      <c r="CA605" s="13">
        <f t="shared" si="708"/>
        <v>0</v>
      </c>
      <c r="CB605" s="14">
        <f t="shared" si="737"/>
        <v>1.0575863630599702E-3</v>
      </c>
      <c r="CC605" s="13">
        <f t="shared" si="738"/>
        <v>0</v>
      </c>
      <c r="CD605" s="24">
        <f t="shared" si="709"/>
        <v>39773014.976430714</v>
      </c>
      <c r="CE605" s="18">
        <f>CD605/MAX($CD$13:CD605)-1</f>
        <v>-9.0180030957212054E-3</v>
      </c>
      <c r="CF605" s="18">
        <f t="shared" si="687"/>
        <v>-9.0180030957212054E-3</v>
      </c>
      <c r="CJ605" s="16">
        <v>43397</v>
      </c>
      <c r="CK605" s="19">
        <v>174428.92278842331</v>
      </c>
      <c r="CL605" s="18">
        <f>CK605/MAX($CK$13:CK605)-1</f>
        <v>-7.4678678657236208E-3</v>
      </c>
      <c r="CM605" s="29">
        <f t="shared" si="739"/>
        <v>-5.4497959480842573E-3</v>
      </c>
      <c r="CQ605" s="16">
        <v>43441</v>
      </c>
      <c r="CR605" s="14">
        <f t="shared" si="740"/>
        <v>-1.0844734931764632E-2</v>
      </c>
      <c r="CS605" s="13">
        <f t="shared" si="688"/>
        <v>61068684.319316469</v>
      </c>
      <c r="CT605" s="14">
        <f t="shared" si="741"/>
        <v>-7.5086583826018405E-3</v>
      </c>
      <c r="CU605" s="13">
        <f t="shared" si="710"/>
        <v>13086982.341273244</v>
      </c>
      <c r="CV605" s="14">
        <f t="shared" si="742"/>
        <v>-5.6508432358766125E-3</v>
      </c>
      <c r="CW605" s="13">
        <f t="shared" si="711"/>
        <v>0</v>
      </c>
      <c r="CX605" s="14">
        <f t="shared" si="743"/>
        <v>1.0575863630599702E-3</v>
      </c>
      <c r="CY605" s="13">
        <f t="shared" si="744"/>
        <v>0</v>
      </c>
      <c r="CZ605" s="13">
        <f t="shared" si="745"/>
        <v>0</v>
      </c>
      <c r="DA605" s="13">
        <f t="shared" si="746"/>
        <v>0</v>
      </c>
      <c r="DB605" s="24">
        <f t="shared" si="712"/>
        <v>74155666.66058971</v>
      </c>
      <c r="DC605" s="18">
        <f>DB605/MAX($DB$13:DB605)-1</f>
        <v>-1.256725107847545E-2</v>
      </c>
      <c r="DD605" s="18">
        <f t="shared" si="689"/>
        <v>-1.0257615272901033E-2</v>
      </c>
      <c r="DI605" s="16">
        <v>43248</v>
      </c>
      <c r="DJ605" s="19">
        <v>8755463.1161279026</v>
      </c>
      <c r="DK605" s="18">
        <f t="shared" si="747"/>
        <v>1.4751475033073946E-2</v>
      </c>
      <c r="DM605" s="12">
        <f t="shared" si="761"/>
        <v>41137</v>
      </c>
      <c r="DN605" s="15">
        <v>13175109.552990463</v>
      </c>
      <c r="DO605" s="14">
        <f t="shared" si="748"/>
        <v>-6.8859608796767446E-5</v>
      </c>
      <c r="DP605" s="14">
        <f>DN605/MAX($DN$13:DN605)-1</f>
        <v>-4.5968418729291916E-4</v>
      </c>
      <c r="DR605" s="16">
        <v>43392</v>
      </c>
      <c r="DS605" s="13">
        <f t="shared" si="713"/>
        <v>17827353.154431544</v>
      </c>
      <c r="DT605" s="14">
        <f t="shared" si="749"/>
        <v>2.5602867673453211E-3</v>
      </c>
      <c r="DU605" s="14">
        <f>DS605/MAX($DS$13:DS605)-1</f>
        <v>-8.1696452307602474E-3</v>
      </c>
      <c r="DX605" s="42">
        <v>43396</v>
      </c>
      <c r="DY605" s="14">
        <f t="shared" si="750"/>
        <v>6.5794186998204829E-3</v>
      </c>
      <c r="DZ605" s="13">
        <f t="shared" si="690"/>
        <v>0</v>
      </c>
      <c r="EA605" s="18">
        <f t="shared" si="751"/>
        <v>-1.2656767885288467E-3</v>
      </c>
      <c r="EB605" s="13">
        <f t="shared" si="752"/>
        <v>5297460.7828060007</v>
      </c>
      <c r="EC605" s="14">
        <f>VLOOKUP(DX605,$Q$13:$S$1892,3,FALSE)</f>
        <v>2.8104723614106319E-3</v>
      </c>
      <c r="ED605" s="13">
        <f t="shared" si="714"/>
        <v>0</v>
      </c>
      <c r="EE605" s="14">
        <f t="shared" si="753"/>
        <v>7.1154664576520421E-3</v>
      </c>
      <c r="EF605" s="13">
        <f t="shared" si="715"/>
        <v>0</v>
      </c>
      <c r="EG605" s="14">
        <f t="shared" si="754"/>
        <v>1.0418337243887077E-3</v>
      </c>
      <c r="EH605" s="13">
        <f t="shared" si="755"/>
        <v>0</v>
      </c>
      <c r="EI605" s="13">
        <f t="shared" si="756"/>
        <v>0</v>
      </c>
      <c r="EJ605" s="13">
        <f t="shared" si="757"/>
        <v>0</v>
      </c>
      <c r="EK605" s="24">
        <f t="shared" si="716"/>
        <v>5297460.7828060007</v>
      </c>
      <c r="EL605" s="18">
        <f>EK605/MAX($EK$13:EK605)-1</f>
        <v>-1.0630310210352545E-2</v>
      </c>
      <c r="EM605" s="18">
        <f t="shared" si="691"/>
        <v>-1.2656767885288467E-3</v>
      </c>
    </row>
    <row r="606" spans="1:143" x14ac:dyDescent="0.3">
      <c r="A606" s="12">
        <f t="shared" si="758"/>
        <v>41138</v>
      </c>
      <c r="B606" s="13">
        <v>1156300.1904209489</v>
      </c>
      <c r="C606" s="14">
        <f t="shared" si="692"/>
        <v>2.4737576649209725E-3</v>
      </c>
      <c r="D606" s="14">
        <f>B606/MAX($B$13:B606)-1</f>
        <v>-2.9082622150318871E-2</v>
      </c>
      <c r="F606" s="16">
        <v>43395</v>
      </c>
      <c r="G606" s="13">
        <f t="shared" si="693"/>
        <v>2888376.5154790152</v>
      </c>
      <c r="H606" s="14">
        <f t="shared" si="694"/>
        <v>-6.6290112722446892E-3</v>
      </c>
      <c r="I606" s="14">
        <f>G606/MAX($G$13:G606)-1</f>
        <v>-3.3407485860884711E-2</v>
      </c>
      <c r="L606" s="12">
        <f t="shared" si="759"/>
        <v>41138</v>
      </c>
      <c r="M606" s="15">
        <v>18145981.840411592</v>
      </c>
      <c r="N606" s="14">
        <f t="shared" si="717"/>
        <v>-9.1563658594595587E-4</v>
      </c>
      <c r="O606" s="14">
        <f>M606/MAX(M$13:$M606)-1</f>
        <v>-9.1563658594595587E-4</v>
      </c>
      <c r="Q606" s="16">
        <v>43395</v>
      </c>
      <c r="R606" s="13">
        <f t="shared" si="695"/>
        <v>95898497.034052879</v>
      </c>
      <c r="S606" s="14">
        <f t="shared" si="696"/>
        <v>4.1518228676504787E-3</v>
      </c>
      <c r="T606" s="14">
        <f>R606/MAX($R$13:R606)-1</f>
        <v>-5.1328884629072591E-2</v>
      </c>
      <c r="V606" s="12">
        <f t="shared" si="760"/>
        <v>41138</v>
      </c>
      <c r="W606" s="14">
        <f t="shared" si="718"/>
        <v>2.4737576649209725E-3</v>
      </c>
      <c r="X606" s="13">
        <f t="shared" si="719"/>
        <v>122856.89523222599</v>
      </c>
      <c r="Y606" s="14">
        <f t="shared" si="720"/>
        <v>-9.1563658594595587E-4</v>
      </c>
      <c r="Z606" s="13">
        <f t="shared" si="721"/>
        <v>24744.520691470338</v>
      </c>
      <c r="AA606" s="14"/>
      <c r="AB606" s="13"/>
      <c r="AC606" s="24">
        <f t="shared" si="722"/>
        <v>147601.41592369633</v>
      </c>
      <c r="AD606" s="18">
        <f>AC606/MAX(AC$13:$AC606)-1</f>
        <v>-1.8664749726992058E-2</v>
      </c>
      <c r="AE606" s="18">
        <f t="shared" si="723"/>
        <v>1.9039418036745914E-3</v>
      </c>
      <c r="AH606" s="16">
        <v>43395</v>
      </c>
      <c r="AI606" s="19">
        <v>4136447180.6792746</v>
      </c>
      <c r="AJ606" s="14">
        <f t="shared" si="697"/>
        <v>1.5312985271549451E-3</v>
      </c>
      <c r="AK606" s="18">
        <f>AI606/MAX(AI$13:$AI606)-1</f>
        <v>-5.8727722010831762E-2</v>
      </c>
      <c r="AN606" s="16">
        <v>43395</v>
      </c>
      <c r="AO606" s="14">
        <f t="shared" si="698"/>
        <v>-6.6290112722446892E-3</v>
      </c>
      <c r="AP606" s="13">
        <f t="shared" si="724"/>
        <v>0</v>
      </c>
      <c r="AQ606" s="14">
        <f t="shared" si="699"/>
        <v>4.1518228676504787E-3</v>
      </c>
      <c r="AR606" s="13">
        <f t="shared" si="725"/>
        <v>27200484.40856256</v>
      </c>
      <c r="AS606" s="14">
        <f t="shared" si="700"/>
        <v>1.5312985271549451E-3</v>
      </c>
      <c r="AT606" s="13">
        <f t="shared" si="726"/>
        <v>0</v>
      </c>
      <c r="AU606" s="24">
        <f t="shared" si="701"/>
        <v>27200484.40856256</v>
      </c>
      <c r="AV606" s="18">
        <f>AU606/MAX(AU$13:$AU606)-1</f>
        <v>-5.1328884629072369E-2</v>
      </c>
      <c r="AW606" s="18">
        <f t="shared" si="727"/>
        <v>4.1518228676504787E-3</v>
      </c>
      <c r="AZ606" s="42">
        <v>43398</v>
      </c>
      <c r="BA606" s="41">
        <v>14883542</v>
      </c>
      <c r="BB606" s="18">
        <f>BA606/MAX($BA$13:BA606)-1</f>
        <v>0</v>
      </c>
      <c r="BC606" s="29">
        <f t="shared" si="728"/>
        <v>2.9893831075056276E-3</v>
      </c>
      <c r="BG606" s="16">
        <v>43444</v>
      </c>
      <c r="BH606" s="14">
        <f t="shared" si="702"/>
        <v>8.848801149869745E-3</v>
      </c>
      <c r="BI606" s="13">
        <f t="shared" si="729"/>
        <v>18120314.400982954</v>
      </c>
      <c r="BJ606" s="14">
        <f t="shared" si="703"/>
        <v>-1.5022448605488736E-2</v>
      </c>
      <c r="BK606" s="13">
        <f t="shared" si="704"/>
        <v>21483973.036084156</v>
      </c>
      <c r="BL606" s="14">
        <f t="shared" si="705"/>
        <v>5.9698582009892753E-4</v>
      </c>
      <c r="BM606" s="13">
        <f t="shared" si="706"/>
        <v>0</v>
      </c>
      <c r="BN606" s="14">
        <f t="shared" si="730"/>
        <v>-2.0271289469240283E-3</v>
      </c>
      <c r="BO606" s="13">
        <f t="shared" si="731"/>
        <v>18992787.529979132</v>
      </c>
      <c r="BP606" s="24">
        <f t="shared" si="707"/>
        <v>58597074.967046238</v>
      </c>
      <c r="BQ606" s="18">
        <f>BP606/MAX($BP$13:BP606)-1</f>
        <v>-9.2844092896976482E-3</v>
      </c>
      <c r="BR606" s="18">
        <f t="shared" si="732"/>
        <v>-3.5253593013713225E-3</v>
      </c>
      <c r="BU606" s="16">
        <v>43444</v>
      </c>
      <c r="BV606" s="14">
        <f t="shared" si="733"/>
        <v>8.848801149869745E-3</v>
      </c>
      <c r="BW606" s="13">
        <f t="shared" si="686"/>
        <v>18120314.400982954</v>
      </c>
      <c r="BX606" s="14">
        <f t="shared" si="734"/>
        <v>-1.5022448605488736E-2</v>
      </c>
      <c r="BY606" s="13">
        <f t="shared" si="735"/>
        <v>21483973.036084156</v>
      </c>
      <c r="BZ606" s="14">
        <f t="shared" si="736"/>
        <v>5.9698582009892753E-4</v>
      </c>
      <c r="CA606" s="13">
        <f t="shared" si="708"/>
        <v>0</v>
      </c>
      <c r="CB606" s="14">
        <f t="shared" si="737"/>
        <v>-2.0271289469240283E-3</v>
      </c>
      <c r="CC606" s="13">
        <f t="shared" si="738"/>
        <v>0</v>
      </c>
      <c r="CD606" s="24">
        <f t="shared" si="709"/>
        <v>39604287.437067106</v>
      </c>
      <c r="CE606" s="18">
        <f>CD606/MAX($CD$13:CD606)-1</f>
        <v>-1.3222008097363069E-2</v>
      </c>
      <c r="CF606" s="18">
        <f t="shared" si="687"/>
        <v>-4.2422617310655664E-3</v>
      </c>
      <c r="CJ606" s="16">
        <v>43398</v>
      </c>
      <c r="CK606" s="19">
        <v>175280.63849050822</v>
      </c>
      <c r="CL606" s="18">
        <f>CK606/MAX($CK$13:CK606)-1</f>
        <v>-2.6214514099620612E-3</v>
      </c>
      <c r="CM606" s="29">
        <f t="shared" si="739"/>
        <v>4.8828811671217665E-3</v>
      </c>
      <c r="CQ606" s="16">
        <v>43444</v>
      </c>
      <c r="CR606" s="14">
        <f t="shared" si="740"/>
        <v>8.848801149869745E-3</v>
      </c>
      <c r="CS606" s="13">
        <f t="shared" si="688"/>
        <v>61609068.963342272</v>
      </c>
      <c r="CT606" s="14">
        <f t="shared" si="741"/>
        <v>-1.5022448605488736E-2</v>
      </c>
      <c r="CU606" s="13">
        <f t="shared" si="710"/>
        <v>12890383.821650529</v>
      </c>
      <c r="CV606" s="14">
        <f t="shared" si="742"/>
        <v>5.9698582009892753E-4</v>
      </c>
      <c r="CW606" s="13">
        <f t="shared" si="711"/>
        <v>0</v>
      </c>
      <c r="CX606" s="14">
        <f t="shared" si="743"/>
        <v>-2.0271289469240283E-3</v>
      </c>
      <c r="CY606" s="13">
        <f t="shared" si="744"/>
        <v>0</v>
      </c>
      <c r="CZ606" s="13">
        <f t="shared" si="745"/>
        <v>0</v>
      </c>
      <c r="DA606" s="13">
        <f t="shared" si="746"/>
        <v>0</v>
      </c>
      <c r="DB606" s="24">
        <f t="shared" si="712"/>
        <v>74499452.784992799</v>
      </c>
      <c r="DC606" s="18">
        <f>DB606/MAX($DB$13:DB606)-1</f>
        <v>-7.9895068122933788E-3</v>
      </c>
      <c r="DD606" s="18">
        <f t="shared" si="689"/>
        <v>4.6360061190817703E-3</v>
      </c>
      <c r="DI606" s="16">
        <v>43249</v>
      </c>
      <c r="DJ606" s="19">
        <v>8615480.3616859242</v>
      </c>
      <c r="DK606" s="18">
        <f t="shared" si="747"/>
        <v>-1.5988046844046977E-2</v>
      </c>
      <c r="DM606" s="12">
        <f t="shared" si="761"/>
        <v>41138</v>
      </c>
      <c r="DN606" s="15">
        <v>13146918.86632023</v>
      </c>
      <c r="DO606" s="14">
        <f t="shared" si="748"/>
        <v>-2.1396927711947455E-3</v>
      </c>
      <c r="DP606" s="14">
        <f>DN606/MAX($DN$13:DN606)-1</f>
        <v>-2.5983933755551192E-3</v>
      </c>
      <c r="DR606" s="16">
        <v>43395</v>
      </c>
      <c r="DS606" s="13">
        <f t="shared" si="713"/>
        <v>17805660.891594496</v>
      </c>
      <c r="DT606" s="14">
        <f t="shared" si="749"/>
        <v>-1.216796607389603E-3</v>
      </c>
      <c r="DU606" s="14">
        <f>DS606/MAX($DS$13:DS606)-1</f>
        <v>-9.3765010415495231E-3</v>
      </c>
      <c r="DX606" s="42">
        <v>43397</v>
      </c>
      <c r="DY606" s="14">
        <f t="shared" si="750"/>
        <v>6.7965342891591618E-3</v>
      </c>
      <c r="DZ606" s="13">
        <f t="shared" si="690"/>
        <v>0</v>
      </c>
      <c r="EA606" s="18">
        <f t="shared" si="751"/>
        <v>-5.6997297867539265E-3</v>
      </c>
      <c r="EB606" s="13">
        <f t="shared" si="752"/>
        <v>5267266.6877880804</v>
      </c>
      <c r="EC606" s="14">
        <f>VLOOKUP(DX606,$Q$13:$S$1892,3,FALSE)</f>
        <v>-9.4189363825688543E-3</v>
      </c>
      <c r="ED606" s="13">
        <f t="shared" si="714"/>
        <v>0</v>
      </c>
      <c r="EE606" s="14">
        <f t="shared" si="753"/>
        <v>-6.4663182922963802E-4</v>
      </c>
      <c r="EF606" s="13">
        <f t="shared" si="715"/>
        <v>0</v>
      </c>
      <c r="EG606" s="14">
        <f t="shared" si="754"/>
        <v>-1.1079293044305993E-3</v>
      </c>
      <c r="EH606" s="13">
        <f t="shared" si="755"/>
        <v>0</v>
      </c>
      <c r="EI606" s="13">
        <f t="shared" si="756"/>
        <v>0</v>
      </c>
      <c r="EJ606" s="13">
        <f t="shared" si="757"/>
        <v>0</v>
      </c>
      <c r="EK606" s="24">
        <f t="shared" si="716"/>
        <v>5267266.6877880804</v>
      </c>
      <c r="EL606" s="18">
        <f>EK606/MAX($EK$13:EK606)-1</f>
        <v>-1.6269450101358163E-2</v>
      </c>
      <c r="EM606" s="18">
        <f t="shared" si="691"/>
        <v>-5.6997297867539265E-3</v>
      </c>
    </row>
    <row r="607" spans="1:143" x14ac:dyDescent="0.3">
      <c r="A607" s="12">
        <f t="shared" si="758"/>
        <v>41139</v>
      </c>
      <c r="B607" s="13">
        <v>1156300.1904209489</v>
      </c>
      <c r="C607" s="14">
        <f t="shared" si="692"/>
        <v>0</v>
      </c>
      <c r="D607" s="14">
        <f>B607/MAX($B$13:B607)-1</f>
        <v>-2.9082622150318871E-2</v>
      </c>
      <c r="F607" s="16">
        <v>43396</v>
      </c>
      <c r="G607" s="13">
        <f t="shared" si="693"/>
        <v>2907380.3539370801</v>
      </c>
      <c r="H607" s="14">
        <f t="shared" si="694"/>
        <v>6.5794186998204829E-3</v>
      </c>
      <c r="I607" s="14">
        <f>G607/MAX($G$13:G607)-1</f>
        <v>-2.704786899825129E-2</v>
      </c>
      <c r="L607" s="12">
        <f t="shared" si="759"/>
        <v>41139</v>
      </c>
      <c r="M607" s="15">
        <v>18145981.840411592</v>
      </c>
      <c r="N607" s="14">
        <f t="shared" si="717"/>
        <v>0</v>
      </c>
      <c r="O607" s="14">
        <f>M607/MAX(M$13:$M607)-1</f>
        <v>-9.1563658594595587E-4</v>
      </c>
      <c r="Q607" s="16">
        <v>43396</v>
      </c>
      <c r="R607" s="13">
        <f t="shared" si="695"/>
        <v>96168017.109467909</v>
      </c>
      <c r="S607" s="14">
        <f t="shared" si="696"/>
        <v>2.8104723614106319E-3</v>
      </c>
      <c r="T607" s="14">
        <f>R607/MAX($R$13:R607)-1</f>
        <v>-4.8662670679254005E-2</v>
      </c>
      <c r="V607" s="12">
        <f t="shared" si="760"/>
        <v>41139</v>
      </c>
      <c r="W607" s="14">
        <f t="shared" si="718"/>
        <v>0</v>
      </c>
      <c r="X607" s="13">
        <f t="shared" si="719"/>
        <v>122856.89523222599</v>
      </c>
      <c r="Y607" s="14">
        <f t="shared" si="720"/>
        <v>0</v>
      </c>
      <c r="Z607" s="13">
        <f t="shared" si="721"/>
        <v>24744.520691470338</v>
      </c>
      <c r="AA607" s="14"/>
      <c r="AB607" s="13"/>
      <c r="AC607" s="24">
        <f t="shared" si="722"/>
        <v>147601.41592369633</v>
      </c>
      <c r="AD607" s="18">
        <f>AC607/MAX(AC$13:$AC607)-1</f>
        <v>-1.8664749726992058E-2</v>
      </c>
      <c r="AE607" s="18">
        <f t="shared" si="723"/>
        <v>0</v>
      </c>
      <c r="AH607" s="16">
        <v>43396</v>
      </c>
      <c r="AI607" s="19">
        <v>4150363717.3667645</v>
      </c>
      <c r="AJ607" s="14">
        <f t="shared" si="697"/>
        <v>3.364369488988439E-3</v>
      </c>
      <c r="AK607" s="18">
        <f>AI607/MAX(AI$13:$AI607)-1</f>
        <v>-5.5560934277934182E-2</v>
      </c>
      <c r="AN607" s="16">
        <v>43396</v>
      </c>
      <c r="AO607" s="14">
        <f t="shared" si="698"/>
        <v>6.5794186998204829E-3</v>
      </c>
      <c r="AP607" s="13">
        <f t="shared" si="724"/>
        <v>0</v>
      </c>
      <c r="AQ607" s="14">
        <f t="shared" si="699"/>
        <v>2.8104723614106319E-3</v>
      </c>
      <c r="AR607" s="13">
        <f t="shared" si="725"/>
        <v>27276930.618209805</v>
      </c>
      <c r="AS607" s="14">
        <f t="shared" si="700"/>
        <v>3.364369488988439E-3</v>
      </c>
      <c r="AT607" s="13">
        <f t="shared" si="726"/>
        <v>0</v>
      </c>
      <c r="AU607" s="24">
        <f t="shared" si="701"/>
        <v>27276930.618209805</v>
      </c>
      <c r="AV607" s="18">
        <f>AU607/MAX(AU$13:$AU607)-1</f>
        <v>-4.8662670679253783E-2</v>
      </c>
      <c r="AW607" s="18">
        <f t="shared" si="727"/>
        <v>2.8104723614106319E-3</v>
      </c>
      <c r="AZ607" s="42">
        <v>43399</v>
      </c>
      <c r="BA607" s="41">
        <v>14885329</v>
      </c>
      <c r="BB607" s="18">
        <f>BA607/MAX($BA$13:BA607)-1</f>
        <v>0</v>
      </c>
      <c r="BC607" s="29">
        <f t="shared" si="728"/>
        <v>1.2006550591259213E-4</v>
      </c>
      <c r="BG607" s="16">
        <v>43445</v>
      </c>
      <c r="BH607" s="14">
        <f t="shared" si="702"/>
        <v>-1.5517463334077108E-3</v>
      </c>
      <c r="BI607" s="13">
        <f t="shared" si="729"/>
        <v>18092196.269551035</v>
      </c>
      <c r="BJ607" s="14">
        <f t="shared" si="703"/>
        <v>6.7293617185826271E-3</v>
      </c>
      <c r="BK607" s="13">
        <f t="shared" si="704"/>
        <v>21628546.461796243</v>
      </c>
      <c r="BL607" s="14">
        <f t="shared" si="705"/>
        <v>1.3857443215558707E-2</v>
      </c>
      <c r="BM607" s="13">
        <f t="shared" si="706"/>
        <v>0</v>
      </c>
      <c r="BN607" s="14">
        <f t="shared" si="730"/>
        <v>-4.4480651174561014E-4</v>
      </c>
      <c r="BO607" s="13">
        <f t="shared" si="731"/>
        <v>18984339.414409596</v>
      </c>
      <c r="BP607" s="24">
        <f t="shared" si="707"/>
        <v>58705082.145756871</v>
      </c>
      <c r="BQ607" s="18">
        <f>BP607/MAX($BP$13:BP607)-1</f>
        <v>-7.458304558063289E-3</v>
      </c>
      <c r="BR607" s="18">
        <f t="shared" si="732"/>
        <v>1.8432179212251043E-3</v>
      </c>
      <c r="BU607" s="16">
        <v>43445</v>
      </c>
      <c r="BV607" s="14">
        <f t="shared" si="733"/>
        <v>-1.5517463334077108E-3</v>
      </c>
      <c r="BW607" s="13">
        <f t="shared" si="686"/>
        <v>18092196.269551035</v>
      </c>
      <c r="BX607" s="14">
        <f t="shared" si="734"/>
        <v>6.7293617185826271E-3</v>
      </c>
      <c r="BY607" s="13">
        <f t="shared" si="735"/>
        <v>21628546.461796243</v>
      </c>
      <c r="BZ607" s="14">
        <f t="shared" si="736"/>
        <v>1.3857443215558707E-2</v>
      </c>
      <c r="CA607" s="13">
        <f t="shared" si="708"/>
        <v>0</v>
      </c>
      <c r="CB607" s="14">
        <f t="shared" si="737"/>
        <v>-4.4480651174561014E-4</v>
      </c>
      <c r="CC607" s="13">
        <f t="shared" si="738"/>
        <v>0</v>
      </c>
      <c r="CD607" s="24">
        <f t="shared" si="709"/>
        <v>39720742.731347278</v>
      </c>
      <c r="CE607" s="18">
        <f>CD607/MAX($CD$13:CD607)-1</f>
        <v>-1.0320415141832129E-2</v>
      </c>
      <c r="CF607" s="18">
        <f t="shared" si="687"/>
        <v>2.9404718987868783E-3</v>
      </c>
      <c r="CJ607" s="16">
        <v>43399</v>
      </c>
      <c r="CK607" s="19">
        <v>175280.63849050816</v>
      </c>
      <c r="CL607" s="18">
        <f>CK607/MAX($CK$13:CK607)-1</f>
        <v>-2.6214514099623942E-3</v>
      </c>
      <c r="CM607" s="29">
        <f t="shared" si="739"/>
        <v>0</v>
      </c>
      <c r="CQ607" s="16">
        <v>43445</v>
      </c>
      <c r="CR607" s="14">
        <f t="shared" si="740"/>
        <v>-1.5517463334077108E-3</v>
      </c>
      <c r="CS607" s="13">
        <f t="shared" si="688"/>
        <v>61513467.316473745</v>
      </c>
      <c r="CT607" s="14">
        <f t="shared" si="741"/>
        <v>6.7293617185826271E-3</v>
      </c>
      <c r="CU607" s="13">
        <f t="shared" si="710"/>
        <v>12977127.877077781</v>
      </c>
      <c r="CV607" s="14">
        <f t="shared" si="742"/>
        <v>1.3857443215558707E-2</v>
      </c>
      <c r="CW607" s="13">
        <f t="shared" si="711"/>
        <v>0</v>
      </c>
      <c r="CX607" s="14">
        <f t="shared" si="743"/>
        <v>-4.4480651174561014E-4</v>
      </c>
      <c r="CY607" s="13">
        <f t="shared" si="744"/>
        <v>0</v>
      </c>
      <c r="CZ607" s="13">
        <f t="shared" si="745"/>
        <v>0</v>
      </c>
      <c r="DA607" s="13">
        <f t="shared" si="746"/>
        <v>0</v>
      </c>
      <c r="DB607" s="24">
        <f t="shared" si="712"/>
        <v>74490595.193551525</v>
      </c>
      <c r="DC607" s="18">
        <f>DB607/MAX($DB$13:DB607)-1</f>
        <v>-8.1074516202838121E-3</v>
      </c>
      <c r="DD607" s="18">
        <f t="shared" si="689"/>
        <v>-1.1889471815096364E-4</v>
      </c>
      <c r="DI607" s="16">
        <v>43250</v>
      </c>
      <c r="DJ607" s="19">
        <v>8637991.8180310503</v>
      </c>
      <c r="DK607" s="18">
        <f t="shared" si="747"/>
        <v>2.6129078588859045E-3</v>
      </c>
      <c r="DM607" s="12">
        <f t="shared" si="761"/>
        <v>41139</v>
      </c>
      <c r="DN607" s="15">
        <v>13146918.86632023</v>
      </c>
      <c r="DO607" s="14">
        <f t="shared" si="748"/>
        <v>0</v>
      </c>
      <c r="DP607" s="14">
        <f>DN607/MAX($DN$13:DN607)-1</f>
        <v>-2.5983933755551192E-3</v>
      </c>
      <c r="DR607" s="16">
        <v>43396</v>
      </c>
      <c r="DS607" s="13">
        <f t="shared" si="713"/>
        <v>17783124.679899588</v>
      </c>
      <c r="DT607" s="14">
        <f t="shared" si="749"/>
        <v>-1.2656767885288467E-3</v>
      </c>
      <c r="DU607" s="14">
        <f>DS607/MAX($DS$13:DS607)-1</f>
        <v>-1.0630310210352545E-2</v>
      </c>
      <c r="DX607" s="42">
        <v>43398</v>
      </c>
      <c r="DY607" s="14">
        <f t="shared" si="750"/>
        <v>-2.9386691362232042E-3</v>
      </c>
      <c r="DZ607" s="13">
        <f t="shared" si="690"/>
        <v>0</v>
      </c>
      <c r="EA607" s="18">
        <f t="shared" si="751"/>
        <v>5.4145645985859137E-3</v>
      </c>
      <c r="EB607" s="13">
        <f t="shared" si="752"/>
        <v>5295786.6435270887</v>
      </c>
      <c r="EC607" s="14">
        <f>VLOOKUP(DX607,$Q$13:$S$1892,3,FALSE)</f>
        <v>1.0193843926951107E-2</v>
      </c>
      <c r="ED607" s="13">
        <f t="shared" si="714"/>
        <v>0</v>
      </c>
      <c r="EE607" s="14">
        <f t="shared" si="753"/>
        <v>8.6499065859091395E-4</v>
      </c>
      <c r="EF607" s="13">
        <f t="shared" si="715"/>
        <v>0</v>
      </c>
      <c r="EG607" s="14">
        <f t="shared" si="754"/>
        <v>2.9893831075056276E-3</v>
      </c>
      <c r="EH607" s="13">
        <f t="shared" si="755"/>
        <v>0</v>
      </c>
      <c r="EI607" s="13">
        <f t="shared" si="756"/>
        <v>0</v>
      </c>
      <c r="EJ607" s="13">
        <f t="shared" si="757"/>
        <v>0</v>
      </c>
      <c r="EK607" s="24">
        <f t="shared" si="716"/>
        <v>5295786.6435270887</v>
      </c>
      <c r="EL607" s="18">
        <f>EK607/MAX($EK$13:EK607)-1</f>
        <v>-1.0942977491329442E-2</v>
      </c>
      <c r="EM607" s="18">
        <f t="shared" si="691"/>
        <v>5.4145645985859137E-3</v>
      </c>
    </row>
    <row r="608" spans="1:143" x14ac:dyDescent="0.3">
      <c r="A608" s="12">
        <f t="shared" si="758"/>
        <v>41140</v>
      </c>
      <c r="B608" s="13">
        <v>1156300.1904209489</v>
      </c>
      <c r="C608" s="14">
        <f t="shared" si="692"/>
        <v>0</v>
      </c>
      <c r="D608" s="14">
        <f>B608/MAX($B$13:B608)-1</f>
        <v>-2.9082622150318871E-2</v>
      </c>
      <c r="F608" s="16">
        <v>43397</v>
      </c>
      <c r="G608" s="13">
        <f t="shared" si="693"/>
        <v>2927140.4642042411</v>
      </c>
      <c r="H608" s="14">
        <f t="shared" si="694"/>
        <v>6.7965342891591618E-3</v>
      </c>
      <c r="I608" s="14">
        <f>G608/MAX($G$13:G608)-1</f>
        <v>-2.0435166478187439E-2</v>
      </c>
      <c r="L608" s="12">
        <f t="shared" si="759"/>
        <v>41140</v>
      </c>
      <c r="M608" s="15">
        <v>18145981.840411592</v>
      </c>
      <c r="N608" s="14">
        <f t="shared" si="717"/>
        <v>0</v>
      </c>
      <c r="O608" s="14">
        <f>M608/MAX(M$13:$M608)-1</f>
        <v>-9.1563658594595587E-4</v>
      </c>
      <c r="Q608" s="16">
        <v>43397</v>
      </c>
      <c r="R608" s="13">
        <f t="shared" si="695"/>
        <v>95262216.674276039</v>
      </c>
      <c r="S608" s="14">
        <f t="shared" si="696"/>
        <v>-9.4189363825688543E-3</v>
      </c>
      <c r="T608" s="14">
        <f>R608/MAX($R$13:R608)-1</f>
        <v>-5.7623256462489003E-2</v>
      </c>
      <c r="V608" s="12">
        <f t="shared" si="760"/>
        <v>41140</v>
      </c>
      <c r="W608" s="14">
        <f t="shared" si="718"/>
        <v>0</v>
      </c>
      <c r="X608" s="13">
        <f t="shared" si="719"/>
        <v>122856.89523222599</v>
      </c>
      <c r="Y608" s="14">
        <f t="shared" si="720"/>
        <v>0</v>
      </c>
      <c r="Z608" s="13">
        <f t="shared" si="721"/>
        <v>24744.520691470338</v>
      </c>
      <c r="AA608" s="14"/>
      <c r="AB608" s="13"/>
      <c r="AC608" s="24">
        <f t="shared" si="722"/>
        <v>147601.41592369633</v>
      </c>
      <c r="AD608" s="18">
        <f>AC608/MAX(AC$13:$AC608)-1</f>
        <v>-1.8664749726992058E-2</v>
      </c>
      <c r="AE608" s="18">
        <f t="shared" si="723"/>
        <v>0</v>
      </c>
      <c r="AH608" s="16">
        <v>43397</v>
      </c>
      <c r="AI608" s="19">
        <v>4190593892.4877944</v>
      </c>
      <c r="AJ608" s="14">
        <f t="shared" si="697"/>
        <v>9.6931685656105326E-3</v>
      </c>
      <c r="AK608" s="18">
        <f>AI608/MAX(AI$13:$AI608)-1</f>
        <v>-4.6406327213942555E-2</v>
      </c>
      <c r="AN608" s="16">
        <v>43397</v>
      </c>
      <c r="AO608" s="14">
        <f t="shared" si="698"/>
        <v>6.7965342891591618E-3</v>
      </c>
      <c r="AP608" s="13">
        <f t="shared" si="724"/>
        <v>0</v>
      </c>
      <c r="AQ608" s="14">
        <f t="shared" si="699"/>
        <v>-9.4189363825688543E-3</v>
      </c>
      <c r="AR608" s="13">
        <f t="shared" si="725"/>
        <v>27020010.944005143</v>
      </c>
      <c r="AS608" s="14">
        <f t="shared" si="700"/>
        <v>9.6931685656105326E-3</v>
      </c>
      <c r="AT608" s="13">
        <f t="shared" si="726"/>
        <v>0</v>
      </c>
      <c r="AU608" s="24">
        <f t="shared" si="701"/>
        <v>27020010.944005143</v>
      </c>
      <c r="AV608" s="18">
        <f>AU608/MAX(AU$13:$AU608)-1</f>
        <v>-5.7623256462488781E-2</v>
      </c>
      <c r="AW608" s="18">
        <f t="shared" si="727"/>
        <v>-9.4189363825688543E-3</v>
      </c>
      <c r="AZ608" s="42">
        <v>43402</v>
      </c>
      <c r="BA608" s="41">
        <v>14886286</v>
      </c>
      <c r="BB608" s="18">
        <f>BA608/MAX($BA$13:BA608)-1</f>
        <v>0</v>
      </c>
      <c r="BC608" s="29">
        <f t="shared" si="728"/>
        <v>6.4291491306711634E-5</v>
      </c>
      <c r="BG608" s="16">
        <v>43446</v>
      </c>
      <c r="BH608" s="14">
        <f t="shared" si="702"/>
        <v>1.2414671408362832E-3</v>
      </c>
      <c r="BI608" s="13">
        <f t="shared" si="729"/>
        <v>18114657.136725243</v>
      </c>
      <c r="BJ608" s="14">
        <f t="shared" si="703"/>
        <v>2.162622572802908E-2</v>
      </c>
      <c r="BK608" s="13">
        <f t="shared" si="704"/>
        <v>22096290.289748214</v>
      </c>
      <c r="BL608" s="14">
        <f t="shared" si="705"/>
        <v>-1.3596876236214972E-2</v>
      </c>
      <c r="BM608" s="13">
        <f t="shared" si="706"/>
        <v>0</v>
      </c>
      <c r="BN608" s="14">
        <f t="shared" si="730"/>
        <v>3.6872626583808188E-3</v>
      </c>
      <c r="BO608" s="13">
        <f t="shared" si="731"/>
        <v>19054339.660226375</v>
      </c>
      <c r="BP608" s="24">
        <f t="shared" si="707"/>
        <v>59265287.086699829</v>
      </c>
      <c r="BQ608" s="18">
        <f>BP608/MAX($BP$13:BP608)-1</f>
        <v>0</v>
      </c>
      <c r="BR608" s="18">
        <f t="shared" si="732"/>
        <v>9.5426992087677132E-3</v>
      </c>
      <c r="BU608" s="16">
        <v>43446</v>
      </c>
      <c r="BV608" s="14">
        <f t="shared" si="733"/>
        <v>1.2414671408362832E-3</v>
      </c>
      <c r="BW608" s="13">
        <f t="shared" si="686"/>
        <v>18114657.136725243</v>
      </c>
      <c r="BX608" s="14">
        <f t="shared" si="734"/>
        <v>2.162622572802908E-2</v>
      </c>
      <c r="BY608" s="13">
        <f t="shared" si="735"/>
        <v>22096290.289748214</v>
      </c>
      <c r="BZ608" s="14">
        <f t="shared" si="736"/>
        <v>-1.3596876236214972E-2</v>
      </c>
      <c r="CA608" s="13">
        <f t="shared" si="708"/>
        <v>0</v>
      </c>
      <c r="CB608" s="14">
        <f t="shared" si="737"/>
        <v>3.6872626583808188E-3</v>
      </c>
      <c r="CC608" s="13">
        <f t="shared" si="738"/>
        <v>0</v>
      </c>
      <c r="CD608" s="24">
        <f t="shared" si="709"/>
        <v>40210947.426473454</v>
      </c>
      <c r="CE608" s="18">
        <f>CD608/MAX($CD$13:CD608)-1</f>
        <v>0</v>
      </c>
      <c r="CF608" s="18">
        <f t="shared" si="687"/>
        <v>1.2341277161952657E-2</v>
      </c>
      <c r="CJ608" s="16">
        <v>43402</v>
      </c>
      <c r="CK608" s="19">
        <v>175280.63849050816</v>
      </c>
      <c r="CL608" s="18">
        <f>CK608/MAX($CK$13:CK608)-1</f>
        <v>-2.6214514099623942E-3</v>
      </c>
      <c r="CM608" s="29">
        <f t="shared" si="739"/>
        <v>0</v>
      </c>
      <c r="CQ608" s="16">
        <v>43446</v>
      </c>
      <c r="CR608" s="14">
        <f t="shared" si="740"/>
        <v>1.2414671408362832E-3</v>
      </c>
      <c r="CS608" s="13">
        <f t="shared" si="688"/>
        <v>61589834.264866054</v>
      </c>
      <c r="CT608" s="14">
        <f t="shared" si="741"/>
        <v>2.162622572802908E-2</v>
      </c>
      <c r="CU608" s="13">
        <f t="shared" si="710"/>
        <v>13257774.173848964</v>
      </c>
      <c r="CV608" s="14">
        <f t="shared" si="742"/>
        <v>-1.3596876236214972E-2</v>
      </c>
      <c r="CW608" s="13">
        <f t="shared" si="711"/>
        <v>0</v>
      </c>
      <c r="CX608" s="14">
        <f t="shared" si="743"/>
        <v>3.6872626583808188E-3</v>
      </c>
      <c r="CY608" s="13">
        <f t="shared" si="744"/>
        <v>0</v>
      </c>
      <c r="CZ608" s="13">
        <f t="shared" si="745"/>
        <v>0</v>
      </c>
      <c r="DA608" s="13">
        <f t="shared" si="746"/>
        <v>5.1957521009469154E-3</v>
      </c>
      <c r="DB608" s="24">
        <f t="shared" si="712"/>
        <v>74847608.438715011</v>
      </c>
      <c r="DC608" s="18">
        <f>DB608/MAX($DB$13:DB608)-1</f>
        <v>-3.353579314251065E-3</v>
      </c>
      <c r="DD608" s="18">
        <f t="shared" si="689"/>
        <v>4.7927291255471793E-3</v>
      </c>
      <c r="DI608" s="16">
        <v>43251</v>
      </c>
      <c r="DJ608" s="19">
        <v>8736360.4769567866</v>
      </c>
      <c r="DK608" s="18">
        <f t="shared" si="747"/>
        <v>1.1387908323830631E-2</v>
      </c>
      <c r="DM608" s="12">
        <f t="shared" si="761"/>
        <v>41140</v>
      </c>
      <c r="DN608" s="15">
        <v>13146918.86632023</v>
      </c>
      <c r="DO608" s="14">
        <f t="shared" si="748"/>
        <v>0</v>
      </c>
      <c r="DP608" s="14">
        <f>DN608/MAX($DN$13:DN608)-1</f>
        <v>-2.5983933755551192E-3</v>
      </c>
      <c r="DR608" s="16">
        <v>43397</v>
      </c>
      <c r="DS608" s="13">
        <f t="shared" si="713"/>
        <v>17681765.674460005</v>
      </c>
      <c r="DT608" s="14">
        <f t="shared" si="749"/>
        <v>-5.6997297867539265E-3</v>
      </c>
      <c r="DU608" s="14">
        <f>DS608/MAX($DS$13:DS608)-1</f>
        <v>-1.6269450101358052E-2</v>
      </c>
      <c r="DX608" s="42">
        <v>43399</v>
      </c>
      <c r="DY608" s="14">
        <f t="shared" si="750"/>
        <v>0</v>
      </c>
      <c r="DZ608" s="13">
        <f t="shared" si="690"/>
        <v>0</v>
      </c>
      <c r="EA608" s="18">
        <f t="shared" si="751"/>
        <v>-7.1045888334719809E-4</v>
      </c>
      <c r="EB608" s="13">
        <f t="shared" si="752"/>
        <v>5292024.2048618831</v>
      </c>
      <c r="EC608" s="14">
        <f>VLOOKUP(DX608,$Q$13:$S$1892,3,FALSE)</f>
        <v>3.2477696149051383E-3</v>
      </c>
      <c r="ED608" s="13">
        <f t="shared" si="714"/>
        <v>0</v>
      </c>
      <c r="EE608" s="14">
        <f t="shared" si="753"/>
        <v>0</v>
      </c>
      <c r="EF608" s="13">
        <f t="shared" si="715"/>
        <v>0</v>
      </c>
      <c r="EG608" s="14">
        <f t="shared" si="754"/>
        <v>1.2006550591259213E-4</v>
      </c>
      <c r="EH608" s="13">
        <f t="shared" si="755"/>
        <v>0</v>
      </c>
      <c r="EI608" s="13">
        <f t="shared" si="756"/>
        <v>0</v>
      </c>
      <c r="EJ608" s="13">
        <f t="shared" si="757"/>
        <v>5.1957521009469154E-3</v>
      </c>
      <c r="EK608" s="24">
        <f t="shared" si="716"/>
        <v>5292024.2048618831</v>
      </c>
      <c r="EL608" s="18">
        <f>EK608/MAX($EK$13:EK608)-1</f>
        <v>-1.1645661839107757E-2</v>
      </c>
      <c r="EM608" s="18">
        <f t="shared" si="691"/>
        <v>-7.1045888334730911E-4</v>
      </c>
    </row>
    <row r="609" spans="1:143" x14ac:dyDescent="0.3">
      <c r="A609" s="12">
        <f t="shared" si="758"/>
        <v>41141</v>
      </c>
      <c r="B609" s="13">
        <v>1156300.1904209489</v>
      </c>
      <c r="C609" s="14">
        <f t="shared" si="692"/>
        <v>0</v>
      </c>
      <c r="D609" s="14">
        <f>B609/MAX($B$13:B609)-1</f>
        <v>-2.9082622150318871E-2</v>
      </c>
      <c r="F609" s="16">
        <v>43398</v>
      </c>
      <c r="G609" s="13">
        <f t="shared" si="693"/>
        <v>2918538.566864694</v>
      </c>
      <c r="H609" s="14">
        <f t="shared" si="694"/>
        <v>-2.9386691362232042E-3</v>
      </c>
      <c r="I609" s="14">
        <f>G609/MAX($G$13:G609)-1</f>
        <v>-2.3313783421387679E-2</v>
      </c>
      <c r="L609" s="12">
        <f t="shared" si="759"/>
        <v>41141</v>
      </c>
      <c r="M609" s="15">
        <v>18145981.840411592</v>
      </c>
      <c r="N609" s="14">
        <f t="shared" si="717"/>
        <v>0</v>
      </c>
      <c r="O609" s="14">
        <f>M609/MAX(M$13:$M609)-1</f>
        <v>-9.1563658594595587E-4</v>
      </c>
      <c r="Q609" s="16">
        <v>43398</v>
      </c>
      <c r="R609" s="13">
        <f t="shared" si="695"/>
        <v>96233304.843189016</v>
      </c>
      <c r="S609" s="14">
        <f t="shared" si="696"/>
        <v>1.0193843926951107E-2</v>
      </c>
      <c r="T609" s="14">
        <f>R609/MAX($R$13:R609)-1</f>
        <v>-4.8016815018479098E-2</v>
      </c>
      <c r="V609" s="12">
        <f t="shared" si="760"/>
        <v>41141</v>
      </c>
      <c r="W609" s="14">
        <f t="shared" si="718"/>
        <v>0</v>
      </c>
      <c r="X609" s="13">
        <f t="shared" si="719"/>
        <v>122856.89523222599</v>
      </c>
      <c r="Y609" s="14">
        <f t="shared" si="720"/>
        <v>0</v>
      </c>
      <c r="Z609" s="13">
        <f t="shared" si="721"/>
        <v>24744.520691470338</v>
      </c>
      <c r="AA609" s="14"/>
      <c r="AB609" s="13"/>
      <c r="AC609" s="24">
        <f t="shared" si="722"/>
        <v>147601.41592369633</v>
      </c>
      <c r="AD609" s="18">
        <f>AC609/MAX(AC$13:$AC609)-1</f>
        <v>-1.8664749726992058E-2</v>
      </c>
      <c r="AE609" s="18">
        <f t="shared" si="723"/>
        <v>0</v>
      </c>
      <c r="AH609" s="16">
        <v>43398</v>
      </c>
      <c r="AI609" s="19">
        <v>4232677703.7462964</v>
      </c>
      <c r="AJ609" s="14">
        <f t="shared" si="697"/>
        <v>1.0042445614675932E-2</v>
      </c>
      <c r="AK609" s="18">
        <f>AI609/MAX(AI$13:$AI609)-1</f>
        <v>-3.6829914616489434E-2</v>
      </c>
      <c r="AN609" s="16">
        <v>43398</v>
      </c>
      <c r="AO609" s="14">
        <f t="shared" si="698"/>
        <v>-2.9386691362232042E-3</v>
      </c>
      <c r="AP609" s="13">
        <f t="shared" si="724"/>
        <v>0</v>
      </c>
      <c r="AQ609" s="14">
        <f t="shared" si="699"/>
        <v>1.0193843926951107E-2</v>
      </c>
      <c r="AR609" s="13">
        <f t="shared" si="725"/>
        <v>27295448.718472842</v>
      </c>
      <c r="AS609" s="14">
        <f t="shared" si="700"/>
        <v>1.0042445614675932E-2</v>
      </c>
      <c r="AT609" s="13">
        <f t="shared" si="726"/>
        <v>0</v>
      </c>
      <c r="AU609" s="24">
        <f t="shared" si="701"/>
        <v>27295448.718472842</v>
      </c>
      <c r="AV609" s="18">
        <f>AU609/MAX(AU$13:$AU609)-1</f>
        <v>-4.8016815018478987E-2</v>
      </c>
      <c r="AW609" s="18">
        <f t="shared" si="727"/>
        <v>1.0193843926951107E-2</v>
      </c>
      <c r="AZ609" s="42">
        <v>43403</v>
      </c>
      <c r="BA609" s="41">
        <v>14915418</v>
      </c>
      <c r="BB609" s="18">
        <f>BA609/MAX($BA$13:BA609)-1</f>
        <v>0</v>
      </c>
      <c r="BC609" s="29">
        <f t="shared" si="728"/>
        <v>1.956968984742069E-3</v>
      </c>
      <c r="BG609" s="16">
        <v>43447</v>
      </c>
      <c r="BH609" s="14">
        <f t="shared" si="702"/>
        <v>2.9612303081263391E-3</v>
      </c>
      <c r="BI609" s="13">
        <f t="shared" si="729"/>
        <v>18168298.80845983</v>
      </c>
      <c r="BJ609" s="14">
        <f t="shared" si="703"/>
        <v>4.529545139744906E-3</v>
      </c>
      <c r="BK609" s="13">
        <f t="shared" si="704"/>
        <v>22196376.434036534</v>
      </c>
      <c r="BL609" s="14">
        <f t="shared" si="705"/>
        <v>-7.1461940561088344E-3</v>
      </c>
      <c r="BM609" s="13">
        <f t="shared" si="706"/>
        <v>0</v>
      </c>
      <c r="BN609" s="14">
        <f t="shared" si="730"/>
        <v>8.7541891555809048E-3</v>
      </c>
      <c r="BO609" s="13">
        <f t="shared" si="731"/>
        <v>19221144.953846686</v>
      </c>
      <c r="BP609" s="24">
        <f t="shared" si="707"/>
        <v>59585820.196343049</v>
      </c>
      <c r="BQ609" s="18">
        <f>BP609/MAX($BP$13:BP609)-1</f>
        <v>0</v>
      </c>
      <c r="BR609" s="18">
        <f t="shared" si="732"/>
        <v>5.4084460803220935E-3</v>
      </c>
      <c r="BU609" s="16">
        <v>43447</v>
      </c>
      <c r="BV609" s="14">
        <f t="shared" si="733"/>
        <v>2.9612303081263391E-3</v>
      </c>
      <c r="BW609" s="13">
        <f t="shared" si="686"/>
        <v>18168298.80845983</v>
      </c>
      <c r="BX609" s="14">
        <f t="shared" si="734"/>
        <v>4.529545139744906E-3</v>
      </c>
      <c r="BY609" s="13">
        <f t="shared" si="735"/>
        <v>22196376.434036534</v>
      </c>
      <c r="BZ609" s="14">
        <f t="shared" si="736"/>
        <v>-7.1461940561088344E-3</v>
      </c>
      <c r="CA609" s="13">
        <f t="shared" si="708"/>
        <v>0</v>
      </c>
      <c r="CB609" s="14">
        <f t="shared" si="737"/>
        <v>8.7541891555809048E-3</v>
      </c>
      <c r="CC609" s="13">
        <f t="shared" si="738"/>
        <v>0</v>
      </c>
      <c r="CD609" s="24">
        <f t="shared" si="709"/>
        <v>40364675.242496364</v>
      </c>
      <c r="CE609" s="18">
        <f>CD609/MAX($CD$13:CD609)-1</f>
        <v>0</v>
      </c>
      <c r="CF609" s="18">
        <f t="shared" si="687"/>
        <v>3.8230339213967124E-3</v>
      </c>
      <c r="CJ609" s="16">
        <v>43403</v>
      </c>
      <c r="CK609" s="19">
        <v>175280.63849050816</v>
      </c>
      <c r="CL609" s="18">
        <f>CK609/MAX($CK$13:CK609)-1</f>
        <v>-2.6214514099623942E-3</v>
      </c>
      <c r="CM609" s="29">
        <f t="shared" si="739"/>
        <v>0</v>
      </c>
      <c r="CQ609" s="16">
        <v>43447</v>
      </c>
      <c r="CR609" s="14">
        <f t="shared" si="740"/>
        <v>2.9612303081263391E-3</v>
      </c>
      <c r="CS609" s="13">
        <f t="shared" si="688"/>
        <v>61772215.948763654</v>
      </c>
      <c r="CT609" s="14">
        <f t="shared" si="741"/>
        <v>4.529545139744906E-3</v>
      </c>
      <c r="CU609" s="13">
        <f t="shared" si="710"/>
        <v>13317825.860421957</v>
      </c>
      <c r="CV609" s="14">
        <f t="shared" si="742"/>
        <v>-7.1461940561088344E-3</v>
      </c>
      <c r="CW609" s="13">
        <f t="shared" si="711"/>
        <v>0</v>
      </c>
      <c r="CX609" s="14">
        <f t="shared" si="743"/>
        <v>8.7541891555809048E-3</v>
      </c>
      <c r="CY609" s="13">
        <f t="shared" si="744"/>
        <v>0</v>
      </c>
      <c r="CZ609" s="13">
        <f t="shared" si="745"/>
        <v>0</v>
      </c>
      <c r="DA609" s="13">
        <f t="shared" si="746"/>
        <v>-1.1220176250847924E-3</v>
      </c>
      <c r="DB609" s="24">
        <f t="shared" si="712"/>
        <v>75090041.809185609</v>
      </c>
      <c r="DC609" s="18">
        <f>DB609/MAX($DB$13:DB609)-1</f>
        <v>-1.2541536921140128E-4</v>
      </c>
      <c r="DD609" s="18">
        <f t="shared" si="689"/>
        <v>3.2390262765589206E-3</v>
      </c>
      <c r="DI609" s="16">
        <v>43252</v>
      </c>
      <c r="DJ609" s="19">
        <v>8736360.476956781</v>
      </c>
      <c r="DK609" s="18">
        <f t="shared" si="747"/>
        <v>0</v>
      </c>
      <c r="DM609" s="12">
        <f t="shared" si="761"/>
        <v>41141</v>
      </c>
      <c r="DN609" s="15">
        <v>13146918.86632023</v>
      </c>
      <c r="DO609" s="14">
        <f t="shared" si="748"/>
        <v>0</v>
      </c>
      <c r="DP609" s="14">
        <f>DN609/MAX($DN$13:DN609)-1</f>
        <v>-2.5983933755551192E-3</v>
      </c>
      <c r="DR609" s="16">
        <v>43398</v>
      </c>
      <c r="DS609" s="13">
        <f t="shared" si="713"/>
        <v>17777504.736921426</v>
      </c>
      <c r="DT609" s="14">
        <f t="shared" si="749"/>
        <v>5.4145645985859137E-3</v>
      </c>
      <c r="DU609" s="14">
        <f>DS609/MAX($DS$13:DS609)-1</f>
        <v>-1.0942977491329553E-2</v>
      </c>
      <c r="DX609" s="42">
        <v>43402</v>
      </c>
      <c r="DY609" s="14">
        <f t="shared" si="750"/>
        <v>-2.0880085638220858E-2</v>
      </c>
      <c r="DZ609" s="13">
        <f t="shared" si="690"/>
        <v>0</v>
      </c>
      <c r="EA609" s="18">
        <f t="shared" si="751"/>
        <v>1.8893547691944956E-3</v>
      </c>
      <c r="EB609" s="13">
        <f t="shared" si="752"/>
        <v>5302022.7160320319</v>
      </c>
      <c r="EC609" s="14">
        <f>VLOOKUP(DX609,$Q$13:$S$1892,3,FALSE)</f>
        <v>2.2206973346745595E-3</v>
      </c>
      <c r="ED609" s="13">
        <f t="shared" si="714"/>
        <v>0</v>
      </c>
      <c r="EE609" s="14">
        <f t="shared" si="753"/>
        <v>-2.1220387731236912E-2</v>
      </c>
      <c r="EF609" s="13">
        <f t="shared" si="715"/>
        <v>0</v>
      </c>
      <c r="EG609" s="14">
        <f t="shared" si="754"/>
        <v>6.4291491306711634E-5</v>
      </c>
      <c r="EH609" s="13">
        <f t="shared" si="755"/>
        <v>0</v>
      </c>
      <c r="EI609" s="13">
        <f t="shared" si="756"/>
        <v>0</v>
      </c>
      <c r="EJ609" s="13">
        <f t="shared" si="757"/>
        <v>-1.1220176250847924E-3</v>
      </c>
      <c r="EK609" s="24">
        <f t="shared" si="716"/>
        <v>5302022.7160320319</v>
      </c>
      <c r="EL609" s="18">
        <f>EK609/MAX($EK$13:EK609)-1</f>
        <v>-9.7783098566494031E-3</v>
      </c>
      <c r="EM609" s="18">
        <f t="shared" si="691"/>
        <v>1.8893547691944956E-3</v>
      </c>
    </row>
    <row r="610" spans="1:143" x14ac:dyDescent="0.3">
      <c r="A610" s="12">
        <f t="shared" si="758"/>
        <v>41142</v>
      </c>
      <c r="B610" s="13">
        <v>1158957.123229946</v>
      </c>
      <c r="C610" s="14">
        <f t="shared" si="692"/>
        <v>2.2977880925798555E-3</v>
      </c>
      <c r="D610" s="14">
        <f>B610/MAX($B$13:B610)-1</f>
        <v>-2.6851659760616986E-2</v>
      </c>
      <c r="F610" s="16">
        <v>43399</v>
      </c>
      <c r="G610" s="13">
        <f t="shared" si="693"/>
        <v>2918538.566864694</v>
      </c>
      <c r="H610" s="14">
        <f t="shared" si="694"/>
        <v>0</v>
      </c>
      <c r="I610" s="14">
        <f>G610/MAX($G$13:G610)-1</f>
        <v>-2.3313783421387679E-2</v>
      </c>
      <c r="L610" s="12">
        <f t="shared" si="759"/>
        <v>41142</v>
      </c>
      <c r="M610" s="15">
        <v>18162868.980367966</v>
      </c>
      <c r="N610" s="14">
        <f t="shared" si="717"/>
        <v>9.3062696220513885E-4</v>
      </c>
      <c r="O610" s="14">
        <f>M610/MAX(M$13:$M610)-1</f>
        <v>0</v>
      </c>
      <c r="Q610" s="16">
        <v>43399</v>
      </c>
      <c r="R610" s="13">
        <f t="shared" si="695"/>
        <v>96545848.446600631</v>
      </c>
      <c r="S610" s="14">
        <f t="shared" si="696"/>
        <v>3.2477696149051383E-3</v>
      </c>
      <c r="T610" s="14">
        <f>R610/MAX($R$13:R610)-1</f>
        <v>-4.4924992956395515E-2</v>
      </c>
      <c r="V610" s="12">
        <f t="shared" si="760"/>
        <v>41142</v>
      </c>
      <c r="W610" s="14">
        <f t="shared" si="718"/>
        <v>2.2977880925798555E-3</v>
      </c>
      <c r="X610" s="13">
        <f t="shared" si="719"/>
        <v>123139.19434318192</v>
      </c>
      <c r="Y610" s="14">
        <f t="shared" si="720"/>
        <v>9.3062696220513885E-4</v>
      </c>
      <c r="Z610" s="13">
        <f t="shared" si="721"/>
        <v>24767.548609592664</v>
      </c>
      <c r="AA610" s="14"/>
      <c r="AB610" s="13"/>
      <c r="AC610" s="24">
        <f t="shared" si="722"/>
        <v>147906.7429527746</v>
      </c>
      <c r="AD610" s="18">
        <f>AC610/MAX(AC$13:$AC610)-1</f>
        <v>-1.6634768004794132E-2</v>
      </c>
      <c r="AE610" s="18">
        <f t="shared" si="723"/>
        <v>2.068591464163827E-3</v>
      </c>
      <c r="AH610" s="16">
        <v>43399</v>
      </c>
      <c r="AI610" s="19">
        <v>4232677703.7463055</v>
      </c>
      <c r="AJ610" s="14">
        <f t="shared" si="697"/>
        <v>2.2204460492503131E-15</v>
      </c>
      <c r="AK610" s="18">
        <f>AI610/MAX(AI$13:$AI610)-1</f>
        <v>-3.6829914616487436E-2</v>
      </c>
      <c r="AN610" s="16">
        <v>43399</v>
      </c>
      <c r="AO610" s="14">
        <f t="shared" si="698"/>
        <v>0</v>
      </c>
      <c r="AP610" s="13">
        <f t="shared" si="724"/>
        <v>0</v>
      </c>
      <c r="AQ610" s="14">
        <f t="shared" si="699"/>
        <v>3.2477696149051383E-3</v>
      </c>
      <c r="AR610" s="13">
        <f t="shared" si="725"/>
        <v>27384098.047445901</v>
      </c>
      <c r="AS610" s="14">
        <f t="shared" si="700"/>
        <v>2.2204460492503131E-15</v>
      </c>
      <c r="AT610" s="13">
        <f t="shared" si="726"/>
        <v>0</v>
      </c>
      <c r="AU610" s="24">
        <f t="shared" si="701"/>
        <v>27384098.047445901</v>
      </c>
      <c r="AV610" s="18">
        <f>AU610/MAX(AU$13:$AU610)-1</f>
        <v>-4.4924992956395404E-2</v>
      </c>
      <c r="AW610" s="18">
        <f t="shared" si="727"/>
        <v>3.2477696149051383E-3</v>
      </c>
      <c r="AZ610" s="42">
        <v>43404</v>
      </c>
      <c r="BA610" s="41">
        <v>14988469</v>
      </c>
      <c r="BB610" s="18">
        <f>BA610/MAX($BA$13:BA610)-1</f>
        <v>0</v>
      </c>
      <c r="BC610" s="29">
        <f t="shared" si="728"/>
        <v>4.8976837256589079E-3</v>
      </c>
      <c r="BG610" s="16">
        <v>43448</v>
      </c>
      <c r="BH610" s="14">
        <f t="shared" si="702"/>
        <v>3.0961564481672976E-3</v>
      </c>
      <c r="BI610" s="13">
        <f t="shared" si="729"/>
        <v>18224550.703967873</v>
      </c>
      <c r="BJ610" s="14">
        <f t="shared" si="703"/>
        <v>-3.5174822114321103E-3</v>
      </c>
      <c r="BK610" s="13">
        <f t="shared" si="704"/>
        <v>22118301.074771561</v>
      </c>
      <c r="BL610" s="14">
        <f t="shared" si="705"/>
        <v>-5.2402621750113898E-4</v>
      </c>
      <c r="BM610" s="13">
        <f t="shared" si="706"/>
        <v>0</v>
      </c>
      <c r="BN610" s="14">
        <f t="shared" si="730"/>
        <v>1.3629575771811897E-3</v>
      </c>
      <c r="BO610" s="13">
        <f t="shared" si="731"/>
        <v>19247342.559003629</v>
      </c>
      <c r="BP610" s="24">
        <f t="shared" si="707"/>
        <v>59590194.337743066</v>
      </c>
      <c r="BQ610" s="18">
        <f>BP610/MAX($BP$13:BP610)-1</f>
        <v>0</v>
      </c>
      <c r="BR610" s="18">
        <f t="shared" si="732"/>
        <v>7.3409099440091552E-5</v>
      </c>
      <c r="BU610" s="16">
        <v>43448</v>
      </c>
      <c r="BV610" s="14">
        <f t="shared" si="733"/>
        <v>3.0961564481672976E-3</v>
      </c>
      <c r="BW610" s="13">
        <f t="shared" si="686"/>
        <v>18224550.703967873</v>
      </c>
      <c r="BX610" s="14">
        <f t="shared" si="734"/>
        <v>-3.5174822114321103E-3</v>
      </c>
      <c r="BY610" s="13">
        <f t="shared" si="735"/>
        <v>22118301.074771561</v>
      </c>
      <c r="BZ610" s="14">
        <f t="shared" si="736"/>
        <v>-5.2402621750113898E-4</v>
      </c>
      <c r="CA610" s="13">
        <f t="shared" si="708"/>
        <v>0</v>
      </c>
      <c r="CB610" s="14">
        <f t="shared" si="737"/>
        <v>1.3629575771811897E-3</v>
      </c>
      <c r="CC610" s="13">
        <f t="shared" si="738"/>
        <v>0</v>
      </c>
      <c r="CD610" s="24">
        <f t="shared" si="709"/>
        <v>40342851.778739437</v>
      </c>
      <c r="CE610" s="18">
        <f>CD610/MAX($CD$13:CD610)-1</f>
        <v>-5.4065748394649393E-4</v>
      </c>
      <c r="CF610" s="18">
        <f t="shared" si="687"/>
        <v>-5.4065748394649393E-4</v>
      </c>
      <c r="CJ610" s="16">
        <v>43404</v>
      </c>
      <c r="CK610" s="19">
        <v>175415.24542022782</v>
      </c>
      <c r="CL610" s="18">
        <f>CK610/MAX($CK$13:CK610)-1</f>
        <v>-1.8555136238490588E-3</v>
      </c>
      <c r="CM610" s="29">
        <f t="shared" si="739"/>
        <v>7.6795093216719401E-4</v>
      </c>
      <c r="CQ610" s="16">
        <v>43448</v>
      </c>
      <c r="CR610" s="14">
        <f t="shared" si="740"/>
        <v>3.0961564481672976E-3</v>
      </c>
      <c r="CS610" s="13">
        <f t="shared" si="688"/>
        <v>61963472.393491</v>
      </c>
      <c r="CT610" s="14">
        <f t="shared" si="741"/>
        <v>-3.5174822114321103E-3</v>
      </c>
      <c r="CU610" s="13">
        <f t="shared" si="710"/>
        <v>13270980.644862972</v>
      </c>
      <c r="CV610" s="14">
        <f t="shared" si="742"/>
        <v>-5.2402621750113898E-4</v>
      </c>
      <c r="CW610" s="13">
        <f t="shared" si="711"/>
        <v>0</v>
      </c>
      <c r="CX610" s="14">
        <f t="shared" si="743"/>
        <v>1.3629575771811897E-3</v>
      </c>
      <c r="CY610" s="13">
        <f t="shared" si="744"/>
        <v>0</v>
      </c>
      <c r="CZ610" s="13">
        <f t="shared" si="745"/>
        <v>0</v>
      </c>
      <c r="DA610" s="13">
        <f t="shared" si="746"/>
        <v>0</v>
      </c>
      <c r="DB610" s="24">
        <f t="shared" si="712"/>
        <v>75234453.03835398</v>
      </c>
      <c r="DC610" s="18">
        <f>DB610/MAX($DB$13:DB610)-1</f>
        <v>0</v>
      </c>
      <c r="DD610" s="18">
        <f t="shared" si="689"/>
        <v>1.9231741744842878E-3</v>
      </c>
      <c r="DI610" s="16">
        <v>43255</v>
      </c>
      <c r="DJ610" s="19">
        <v>8762155.8319850247</v>
      </c>
      <c r="DK610" s="18">
        <f t="shared" si="747"/>
        <v>2.9526431625941374E-3</v>
      </c>
      <c r="DM610" s="12">
        <f t="shared" si="761"/>
        <v>41142</v>
      </c>
      <c r="DN610" s="15">
        <v>13144077.498685764</v>
      </c>
      <c r="DO610" s="14">
        <f t="shared" si="748"/>
        <v>-2.1612422373318285E-4</v>
      </c>
      <c r="DP610" s="14">
        <f>DN610/MAX($DN$13:DN610)-1</f>
        <v>-2.8139560235370675E-3</v>
      </c>
      <c r="DR610" s="16">
        <v>43399</v>
      </c>
      <c r="DS610" s="13">
        <f t="shared" si="713"/>
        <v>17764874.550757334</v>
      </c>
      <c r="DT610" s="14">
        <f t="shared" si="749"/>
        <v>-7.1045888334719809E-4</v>
      </c>
      <c r="DU610" s="14">
        <f>DS610/MAX($DS$13:DS610)-1</f>
        <v>-1.1645661839107757E-2</v>
      </c>
      <c r="DX610" s="42">
        <v>43403</v>
      </c>
      <c r="DY610" s="14">
        <f t="shared" si="750"/>
        <v>-7.0454083957076641E-3</v>
      </c>
      <c r="DZ610" s="13">
        <f t="shared" si="690"/>
        <v>0</v>
      </c>
      <c r="EA610" s="18">
        <f t="shared" si="751"/>
        <v>-4.4528541739552452E-4</v>
      </c>
      <c r="EB610" s="13">
        <f t="shared" si="752"/>
        <v>5299661.8026338834</v>
      </c>
      <c r="EC610" s="14">
        <f>VLOOKUP(DX610,$Q$13:$S$1892,3,FALSE)</f>
        <v>9.7306298128811974E-3</v>
      </c>
      <c r="ED610" s="13">
        <f t="shared" si="714"/>
        <v>0</v>
      </c>
      <c r="EE610" s="14">
        <f t="shared" si="753"/>
        <v>-6.4996907530308068E-3</v>
      </c>
      <c r="EF610" s="13">
        <f t="shared" si="715"/>
        <v>0</v>
      </c>
      <c r="EG610" s="14">
        <f t="shared" si="754"/>
        <v>1.956968984742069E-3</v>
      </c>
      <c r="EH610" s="13">
        <f t="shared" si="755"/>
        <v>0</v>
      </c>
      <c r="EI610" s="13">
        <f t="shared" si="756"/>
        <v>0</v>
      </c>
      <c r="EJ610" s="13">
        <f t="shared" si="757"/>
        <v>0</v>
      </c>
      <c r="EK610" s="24">
        <f t="shared" si="716"/>
        <v>5299661.8026338834</v>
      </c>
      <c r="EL610" s="18">
        <f>EK610/MAX($EK$13:EK610)-1</f>
        <v>-1.021924113525885E-2</v>
      </c>
      <c r="EM610" s="18">
        <f t="shared" si="691"/>
        <v>-4.452854173954135E-4</v>
      </c>
    </row>
    <row r="611" spans="1:143" x14ac:dyDescent="0.3">
      <c r="A611" s="12">
        <f t="shared" si="758"/>
        <v>41143</v>
      </c>
      <c r="B611" s="13">
        <v>1160213.3084178311</v>
      </c>
      <c r="C611" s="14">
        <f t="shared" si="692"/>
        <v>1.0838927193304038E-3</v>
      </c>
      <c r="D611" s="14">
        <f>B611/MAX($B$13:B611)-1</f>
        <v>-2.5796871359803131E-2</v>
      </c>
      <c r="F611" s="16">
        <v>43402</v>
      </c>
      <c r="G611" s="13">
        <f t="shared" si="693"/>
        <v>2857599.2316501089</v>
      </c>
      <c r="H611" s="14">
        <f t="shared" si="694"/>
        <v>-2.0880085638220858E-2</v>
      </c>
      <c r="I611" s="14">
        <f>G611/MAX($G$13:G611)-1</f>
        <v>-4.3707075265218998E-2</v>
      </c>
      <c r="L611" s="12">
        <f t="shared" si="759"/>
        <v>41143</v>
      </c>
      <c r="M611" s="15">
        <v>18209931.405696955</v>
      </c>
      <c r="N611" s="14">
        <f t="shared" si="717"/>
        <v>2.5911338885864499E-3</v>
      </c>
      <c r="O611" s="14">
        <f>M611/MAX(M$13:$M611)-1</f>
        <v>0</v>
      </c>
      <c r="Q611" s="16">
        <v>43402</v>
      </c>
      <c r="R611" s="13">
        <f t="shared" si="695"/>
        <v>96760247.554919899</v>
      </c>
      <c r="S611" s="14">
        <f t="shared" si="696"/>
        <v>2.2206973346745595E-3</v>
      </c>
      <c r="T611" s="14">
        <f>R611/MAX($R$13:R611)-1</f>
        <v>-4.2804060433839441E-2</v>
      </c>
      <c r="V611" s="12">
        <f t="shared" si="760"/>
        <v>41143</v>
      </c>
      <c r="W611" s="14">
        <f t="shared" si="718"/>
        <v>1.0838927193304038E-3</v>
      </c>
      <c r="X611" s="13">
        <f t="shared" si="719"/>
        <v>123272.66401939471</v>
      </c>
      <c r="Y611" s="14">
        <f t="shared" si="720"/>
        <v>2.5911338885864499E-3</v>
      </c>
      <c r="Z611" s="13">
        <f t="shared" si="721"/>
        <v>24831.724644132191</v>
      </c>
      <c r="AA611" s="14"/>
      <c r="AB611" s="13"/>
      <c r="AC611" s="24">
        <f t="shared" si="722"/>
        <v>148104.38866352692</v>
      </c>
      <c r="AD611" s="18">
        <f>AC611/MAX(AC$13:$AC611)-1</f>
        <v>-1.532071080681463E-2</v>
      </c>
      <c r="AE611" s="18">
        <f t="shared" si="723"/>
        <v>1.3362860056720383E-3</v>
      </c>
      <c r="AH611" s="16">
        <v>43402</v>
      </c>
      <c r="AI611" s="19">
        <v>4213473648.9415469</v>
      </c>
      <c r="AJ611" s="14">
        <f t="shared" si="697"/>
        <v>-4.5370935726481987E-3</v>
      </c>
      <c r="AK611" s="18">
        <f>AI611/MAX(AI$13:$AI611)-1</f>
        <v>-4.1199907420247928E-2</v>
      </c>
      <c r="AN611" s="16">
        <v>43402</v>
      </c>
      <c r="AO611" s="14">
        <f t="shared" si="698"/>
        <v>-2.0880085638220858E-2</v>
      </c>
      <c r="AP611" s="13">
        <f t="shared" si="724"/>
        <v>0</v>
      </c>
      <c r="AQ611" s="14">
        <f t="shared" si="699"/>
        <v>2.2206973346745595E-3</v>
      </c>
      <c r="AR611" s="13">
        <f t="shared" si="725"/>
        <v>27444909.840992332</v>
      </c>
      <c r="AS611" s="14">
        <f t="shared" si="700"/>
        <v>-4.5370935726481987E-3</v>
      </c>
      <c r="AT611" s="13">
        <f t="shared" si="726"/>
        <v>0</v>
      </c>
      <c r="AU611" s="24">
        <f t="shared" si="701"/>
        <v>27444909.840992332</v>
      </c>
      <c r="AV611" s="18">
        <f>AU611/MAX(AU$13:$AU611)-1</f>
        <v>-4.280406043383933E-2</v>
      </c>
      <c r="AW611" s="18">
        <f t="shared" si="727"/>
        <v>2.2206973346745595E-3</v>
      </c>
      <c r="AZ611" s="42">
        <v>43405</v>
      </c>
      <c r="BA611" s="41">
        <v>15044267</v>
      </c>
      <c r="BB611" s="18">
        <f>BA611/MAX($BA$13:BA611)-1</f>
        <v>0</v>
      </c>
      <c r="BC611" s="29">
        <f t="shared" si="728"/>
        <v>3.7227284521188508E-3</v>
      </c>
      <c r="BG611" s="16">
        <v>43451</v>
      </c>
      <c r="BH611" s="14">
        <f t="shared" si="702"/>
        <v>8.2744592493861902E-3</v>
      </c>
      <c r="BI611" s="13">
        <f t="shared" si="729"/>
        <v>18375349.006106228</v>
      </c>
      <c r="BJ611" s="14">
        <f t="shared" si="703"/>
        <v>7.9867789384182597E-3</v>
      </c>
      <c r="BK611" s="13">
        <f t="shared" si="704"/>
        <v>22294955.05594914</v>
      </c>
      <c r="BL611" s="14">
        <f t="shared" si="705"/>
        <v>5.4884419013756514E-4</v>
      </c>
      <c r="BM611" s="13">
        <f t="shared" si="706"/>
        <v>0</v>
      </c>
      <c r="BN611" s="14">
        <f t="shared" si="730"/>
        <v>5.1143106629858437E-4</v>
      </c>
      <c r="BO611" s="13">
        <f t="shared" si="731"/>
        <v>19257186.247931994</v>
      </c>
      <c r="BP611" s="24">
        <f t="shared" si="707"/>
        <v>59927490.309987359</v>
      </c>
      <c r="BQ611" s="18">
        <f>BP611/MAX($BP$13:BP611)-1</f>
        <v>0</v>
      </c>
      <c r="BR611" s="18">
        <f t="shared" si="732"/>
        <v>5.6602596449439879E-3</v>
      </c>
      <c r="BU611" s="16">
        <v>43451</v>
      </c>
      <c r="BV611" s="14">
        <f t="shared" si="733"/>
        <v>8.2744592493861902E-3</v>
      </c>
      <c r="BW611" s="13">
        <f t="shared" si="686"/>
        <v>18375349.006106228</v>
      </c>
      <c r="BX611" s="14">
        <f t="shared" si="734"/>
        <v>7.9867789384182597E-3</v>
      </c>
      <c r="BY611" s="13">
        <f t="shared" si="735"/>
        <v>22294955.05594914</v>
      </c>
      <c r="BZ611" s="14">
        <f t="shared" si="736"/>
        <v>5.4884419013756514E-4</v>
      </c>
      <c r="CA611" s="13">
        <f t="shared" si="708"/>
        <v>0</v>
      </c>
      <c r="CB611" s="14">
        <f t="shared" si="737"/>
        <v>5.1143106629858437E-4</v>
      </c>
      <c r="CC611" s="13">
        <f t="shared" si="738"/>
        <v>0</v>
      </c>
      <c r="CD611" s="24">
        <f t="shared" si="709"/>
        <v>40670304.062055364</v>
      </c>
      <c r="CE611" s="18">
        <f>CD611/MAX($CD$13:CD611)-1</f>
        <v>0</v>
      </c>
      <c r="CF611" s="18">
        <f t="shared" si="687"/>
        <v>8.1167361472569421E-3</v>
      </c>
      <c r="CJ611" s="16">
        <v>43405</v>
      </c>
      <c r="CK611" s="19">
        <v>175865.59524478426</v>
      </c>
      <c r="CL611" s="18">
        <f>CK611/MAX($CK$13:CK611)-1</f>
        <v>0</v>
      </c>
      <c r="CM611" s="29">
        <f t="shared" si="739"/>
        <v>2.5673357151916321E-3</v>
      </c>
      <c r="CQ611" s="16">
        <v>43451</v>
      </c>
      <c r="CR611" s="14">
        <f t="shared" si="740"/>
        <v>8.2744592493861902E-3</v>
      </c>
      <c r="CS611" s="13">
        <f t="shared" si="688"/>
        <v>62476186.620761409</v>
      </c>
      <c r="CT611" s="14">
        <f t="shared" si="741"/>
        <v>7.9867789384182597E-3</v>
      </c>
      <c r="CU611" s="13">
        <f t="shared" si="710"/>
        <v>13376973.03356952</v>
      </c>
      <c r="CV611" s="14">
        <f t="shared" si="742"/>
        <v>5.4884419013756514E-4</v>
      </c>
      <c r="CW611" s="13">
        <f t="shared" si="711"/>
        <v>0</v>
      </c>
      <c r="CX611" s="14">
        <f t="shared" si="743"/>
        <v>5.1143106629858437E-4</v>
      </c>
      <c r="CY611" s="13">
        <f t="shared" si="744"/>
        <v>0</v>
      </c>
      <c r="CZ611" s="13">
        <f t="shared" si="745"/>
        <v>0</v>
      </c>
      <c r="DA611" s="13">
        <f t="shared" si="746"/>
        <v>0</v>
      </c>
      <c r="DB611" s="24">
        <f t="shared" si="712"/>
        <v>75853159.654330924</v>
      </c>
      <c r="DC611" s="18">
        <f>DB611/MAX($DB$13:DB611)-1</f>
        <v>0</v>
      </c>
      <c r="DD611" s="18">
        <f t="shared" si="689"/>
        <v>8.2237138836049883E-3</v>
      </c>
      <c r="DI611" s="16">
        <v>43256</v>
      </c>
      <c r="DJ611" s="19">
        <v>8785428.304100791</v>
      </c>
      <c r="DK611" s="18">
        <f t="shared" si="747"/>
        <v>2.656021253446994E-3</v>
      </c>
      <c r="DM611" s="12">
        <f t="shared" si="761"/>
        <v>41143</v>
      </c>
      <c r="DN611" s="15">
        <v>13160381.067362538</v>
      </c>
      <c r="DO611" s="14">
        <f t="shared" si="748"/>
        <v>1.2403737484356636E-3</v>
      </c>
      <c r="DP611" s="14">
        <f>DN611/MAX($DN$13:DN611)-1</f>
        <v>-1.5770726322822393E-3</v>
      </c>
      <c r="DR611" s="16">
        <v>43402</v>
      </c>
      <c r="DS611" s="13">
        <f t="shared" si="713"/>
        <v>17798438.701213948</v>
      </c>
      <c r="DT611" s="14">
        <f t="shared" si="749"/>
        <v>1.8893547691944956E-3</v>
      </c>
      <c r="DU611" s="14">
        <f>DS611/MAX($DS$13:DS611)-1</f>
        <v>-9.7783098566494031E-3</v>
      </c>
      <c r="DX611" s="42">
        <v>43404</v>
      </c>
      <c r="DY611" s="14">
        <f t="shared" si="750"/>
        <v>-5.0895211608594781E-3</v>
      </c>
      <c r="DZ611" s="13">
        <f t="shared" si="690"/>
        <v>0</v>
      </c>
      <c r="EA611" s="18">
        <f t="shared" si="751"/>
        <v>-1.0989088524433477E-3</v>
      </c>
      <c r="EB611" s="13">
        <f t="shared" si="752"/>
        <v>5293837.9573640134</v>
      </c>
      <c r="EC611" s="14">
        <f>VLOOKUP(DX611,$Q$13:$S$1892,3,FALSE)</f>
        <v>-2.7301131361036068E-3</v>
      </c>
      <c r="ED611" s="13">
        <f t="shared" si="714"/>
        <v>0</v>
      </c>
      <c r="EE611" s="14">
        <f t="shared" si="753"/>
        <v>-4.8643788098675644E-3</v>
      </c>
      <c r="EF611" s="13">
        <f t="shared" si="715"/>
        <v>0</v>
      </c>
      <c r="EG611" s="14">
        <f t="shared" si="754"/>
        <v>4.8976837256589079E-3</v>
      </c>
      <c r="EH611" s="13">
        <f t="shared" si="755"/>
        <v>0</v>
      </c>
      <c r="EI611" s="13">
        <f t="shared" si="756"/>
        <v>0</v>
      </c>
      <c r="EJ611" s="13">
        <f t="shared" si="757"/>
        <v>0</v>
      </c>
      <c r="EK611" s="24">
        <f t="shared" si="716"/>
        <v>5293837.9573640134</v>
      </c>
      <c r="EL611" s="18">
        <f>EK611/MAX($EK$13:EK611)-1</f>
        <v>-1.1306919973153362E-2</v>
      </c>
      <c r="EM611" s="18">
        <f t="shared" si="691"/>
        <v>-1.0989088524433477E-3</v>
      </c>
    </row>
    <row r="612" spans="1:143" x14ac:dyDescent="0.3">
      <c r="A612" s="12">
        <f t="shared" si="758"/>
        <v>41144</v>
      </c>
      <c r="B612" s="13">
        <v>1158501.822489806</v>
      </c>
      <c r="C612" s="14">
        <f t="shared" si="692"/>
        <v>-1.4751476436337674E-3</v>
      </c>
      <c r="D612" s="14">
        <f>B612/MAX($B$13:B612)-1</f>
        <v>-2.7233964809437294E-2</v>
      </c>
      <c r="F612" s="16">
        <v>43403</v>
      </c>
      <c r="G612" s="13">
        <f t="shared" si="693"/>
        <v>2837466.2780318735</v>
      </c>
      <c r="H612" s="14">
        <f t="shared" si="694"/>
        <v>-7.0454083957076641E-3</v>
      </c>
      <c r="I612" s="14">
        <f>G612/MAX($G$13:G612)-1</f>
        <v>-5.0444549465901267E-2</v>
      </c>
      <c r="L612" s="12">
        <f t="shared" si="759"/>
        <v>41144</v>
      </c>
      <c r="M612" s="15">
        <v>18222859.93611053</v>
      </c>
      <c r="N612" s="14">
        <f t="shared" si="717"/>
        <v>7.0997139558315325E-4</v>
      </c>
      <c r="O612" s="14">
        <f>M612/MAX(M$13:$M612)-1</f>
        <v>0</v>
      </c>
      <c r="Q612" s="16">
        <v>43403</v>
      </c>
      <c r="R612" s="13">
        <f t="shared" si="695"/>
        <v>97701785.704479575</v>
      </c>
      <c r="S612" s="14">
        <f t="shared" si="696"/>
        <v>9.7306298128811974E-3</v>
      </c>
      <c r="T612" s="14">
        <f>R612/MAX($R$13:R612)-1</f>
        <v>-3.3489941087528008E-2</v>
      </c>
      <c r="V612" s="12">
        <f t="shared" si="760"/>
        <v>41144</v>
      </c>
      <c r="W612" s="14">
        <f t="shared" si="718"/>
        <v>-1.4751476436337674E-3</v>
      </c>
      <c r="X612" s="13">
        <f t="shared" si="719"/>
        <v>123090.81863954205</v>
      </c>
      <c r="Y612" s="14">
        <f t="shared" si="720"/>
        <v>7.0997139558315325E-4</v>
      </c>
      <c r="Z612" s="13">
        <f t="shared" si="721"/>
        <v>24849.354458332524</v>
      </c>
      <c r="AA612" s="14"/>
      <c r="AB612" s="13"/>
      <c r="AC612" s="24">
        <f t="shared" si="722"/>
        <v>147940.17309787456</v>
      </c>
      <c r="AD612" s="18">
        <f>AC612/MAX(AC$13:$AC612)-1</f>
        <v>-1.6412506046106112E-2</v>
      </c>
      <c r="AE612" s="18">
        <f t="shared" si="723"/>
        <v>-1.1087825764936055E-3</v>
      </c>
      <c r="AH612" s="16">
        <v>43403</v>
      </c>
      <c r="AI612" s="19">
        <v>4231871405.608294</v>
      </c>
      <c r="AJ612" s="14">
        <f t="shared" si="697"/>
        <v>4.3664107573970767E-3</v>
      </c>
      <c r="AK612" s="18">
        <f>AI612/MAX(AI$13:$AI612)-1</f>
        <v>-3.7013392381814447E-2</v>
      </c>
      <c r="AN612" s="16">
        <v>43403</v>
      </c>
      <c r="AO612" s="14">
        <f t="shared" si="698"/>
        <v>-7.0454083957076641E-3</v>
      </c>
      <c r="AP612" s="13">
        <f t="shared" si="724"/>
        <v>0</v>
      </c>
      <c r="AQ612" s="14">
        <f t="shared" si="699"/>
        <v>9.7306298128811974E-3</v>
      </c>
      <c r="AR612" s="13">
        <f t="shared" si="725"/>
        <v>27711966.09890293</v>
      </c>
      <c r="AS612" s="14">
        <f t="shared" si="700"/>
        <v>4.3664107573970767E-3</v>
      </c>
      <c r="AT612" s="13">
        <f t="shared" si="726"/>
        <v>0</v>
      </c>
      <c r="AU612" s="24">
        <f t="shared" si="701"/>
        <v>27711966.09890293</v>
      </c>
      <c r="AV612" s="18">
        <f>AU612/MAX(AU$13:$AU612)-1</f>
        <v>-3.3489941087527897E-2</v>
      </c>
      <c r="AW612" s="18">
        <f t="shared" si="727"/>
        <v>9.7306298128811974E-3</v>
      </c>
      <c r="AZ612" s="42">
        <v>43406</v>
      </c>
      <c r="BA612" s="41">
        <v>15074068</v>
      </c>
      <c r="BB612" s="18">
        <f>BA612/MAX($BA$13:BA612)-1</f>
        <v>0</v>
      </c>
      <c r="BC612" s="29">
        <f t="shared" si="728"/>
        <v>1.9808874702902379E-3</v>
      </c>
      <c r="BG612" s="16">
        <v>43452</v>
      </c>
      <c r="BH612" s="14">
        <f t="shared" si="702"/>
        <v>5.4916357998398002E-3</v>
      </c>
      <c r="BI612" s="13">
        <f t="shared" si="729"/>
        <v>18476259.730542712</v>
      </c>
      <c r="BJ612" s="14">
        <f t="shared" si="703"/>
        <v>2.3060430150172451E-3</v>
      </c>
      <c r="BK612" s="13">
        <f t="shared" si="704"/>
        <v>22346368.181326035</v>
      </c>
      <c r="BL612" s="14">
        <f t="shared" si="705"/>
        <v>-1.3575188680942096E-3</v>
      </c>
      <c r="BM612" s="13">
        <f t="shared" si="706"/>
        <v>0</v>
      </c>
      <c r="BN612" s="14">
        <f t="shared" si="730"/>
        <v>2.7953179124240446E-3</v>
      </c>
      <c r="BO612" s="13">
        <f t="shared" si="731"/>
        <v>19311016.205593724</v>
      </c>
      <c r="BP612" s="24">
        <f t="shared" si="707"/>
        <v>60133644.117462471</v>
      </c>
      <c r="BQ612" s="18">
        <f>BP612/MAX($BP$13:BP612)-1</f>
        <v>0</v>
      </c>
      <c r="BR612" s="18">
        <f t="shared" si="732"/>
        <v>3.4400540788332989E-3</v>
      </c>
      <c r="BU612" s="16">
        <v>43452</v>
      </c>
      <c r="BV612" s="14">
        <f t="shared" si="733"/>
        <v>5.4916357998398002E-3</v>
      </c>
      <c r="BW612" s="13">
        <f t="shared" si="686"/>
        <v>18476259.730542712</v>
      </c>
      <c r="BX612" s="14">
        <f t="shared" si="734"/>
        <v>2.3060430150172451E-3</v>
      </c>
      <c r="BY612" s="13">
        <f t="shared" si="735"/>
        <v>22346368.181326035</v>
      </c>
      <c r="BZ612" s="14">
        <f t="shared" si="736"/>
        <v>-1.3575188680942096E-3</v>
      </c>
      <c r="CA612" s="13">
        <f t="shared" si="708"/>
        <v>0</v>
      </c>
      <c r="CB612" s="14">
        <f t="shared" si="737"/>
        <v>2.7953179124240446E-3</v>
      </c>
      <c r="CC612" s="13">
        <f t="shared" si="738"/>
        <v>0</v>
      </c>
      <c r="CD612" s="24">
        <f t="shared" si="709"/>
        <v>40822627.911868751</v>
      </c>
      <c r="CE612" s="18">
        <f>CD612/MAX($CD$13:CD612)-1</f>
        <v>0</v>
      </c>
      <c r="CF612" s="18">
        <f t="shared" si="687"/>
        <v>3.7453334398722671E-3</v>
      </c>
      <c r="CJ612" s="16">
        <v>43406</v>
      </c>
      <c r="CK612" s="19">
        <v>175865.59524478426</v>
      </c>
      <c r="CL612" s="18">
        <f>CK612/MAX($CK$13:CK612)-1</f>
        <v>0</v>
      </c>
      <c r="CM612" s="29">
        <f t="shared" si="739"/>
        <v>0</v>
      </c>
      <c r="CQ612" s="16">
        <v>43452</v>
      </c>
      <c r="CR612" s="14">
        <f t="shared" si="740"/>
        <v>5.4916357998398002E-3</v>
      </c>
      <c r="CS612" s="13">
        <f t="shared" si="688"/>
        <v>62819283.083845451</v>
      </c>
      <c r="CT612" s="14">
        <f t="shared" si="741"/>
        <v>2.3060430150172451E-3</v>
      </c>
      <c r="CU612" s="13">
        <f t="shared" si="710"/>
        <v>13407820.908795657</v>
      </c>
      <c r="CV612" s="14">
        <f t="shared" si="742"/>
        <v>-1.3575188680942096E-3</v>
      </c>
      <c r="CW612" s="13">
        <f t="shared" si="711"/>
        <v>0</v>
      </c>
      <c r="CX612" s="14">
        <f t="shared" si="743"/>
        <v>2.7953179124240446E-3</v>
      </c>
      <c r="CY612" s="13">
        <f t="shared" si="744"/>
        <v>0</v>
      </c>
      <c r="CZ612" s="13">
        <f t="shared" si="745"/>
        <v>0</v>
      </c>
      <c r="DA612" s="13">
        <f t="shared" si="746"/>
        <v>0</v>
      </c>
      <c r="DB612" s="24">
        <f t="shared" si="712"/>
        <v>76227103.992641106</v>
      </c>
      <c r="DC612" s="18">
        <f>DB612/MAX($DB$13:DB612)-1</f>
        <v>0</v>
      </c>
      <c r="DD612" s="18">
        <f t="shared" si="689"/>
        <v>4.9298452432868789E-3</v>
      </c>
      <c r="DI612" s="16">
        <v>43257</v>
      </c>
      <c r="DJ612" s="19">
        <v>8804574.7236113921</v>
      </c>
      <c r="DK612" s="18">
        <f t="shared" si="747"/>
        <v>2.1793382004682282E-3</v>
      </c>
      <c r="DM612" s="12">
        <f t="shared" si="761"/>
        <v>41144</v>
      </c>
      <c r="DN612" s="15">
        <v>13156854.998020157</v>
      </c>
      <c r="DO612" s="14">
        <f t="shared" si="748"/>
        <v>-2.6793064154695401E-4</v>
      </c>
      <c r="DP612" s="14">
        <f>DN612/MAX($DN$13:DN612)-1</f>
        <v>-1.8445807277469584E-3</v>
      </c>
      <c r="DR612" s="16">
        <v>43403</v>
      </c>
      <c r="DS612" s="13">
        <f t="shared" si="713"/>
        <v>17790513.31600789</v>
      </c>
      <c r="DT612" s="14">
        <f t="shared" si="749"/>
        <v>-4.4528541739552452E-4</v>
      </c>
      <c r="DU612" s="14">
        <f>DS612/MAX($DS$13:DS612)-1</f>
        <v>-1.0219241135258961E-2</v>
      </c>
      <c r="DX612" s="42">
        <v>43405</v>
      </c>
      <c r="DY612" s="14">
        <f t="shared" si="750"/>
        <v>-1.3143316492853829E-2</v>
      </c>
      <c r="DZ612" s="13">
        <f t="shared" si="690"/>
        <v>0</v>
      </c>
      <c r="EA612" s="18">
        <f t="shared" si="751"/>
        <v>4.648301183562964E-5</v>
      </c>
      <c r="EB612" s="13">
        <f t="shared" si="752"/>
        <v>5294084.0308964411</v>
      </c>
      <c r="EC612" s="14">
        <f>VLOOKUP(DX612,$Q$13:$S$1892,3,FALSE)</f>
        <v>1.9452752132988582E-2</v>
      </c>
      <c r="ED612" s="13">
        <f t="shared" si="714"/>
        <v>0</v>
      </c>
      <c r="EE612" s="14">
        <f t="shared" si="753"/>
        <v>-1.2985089248105375E-2</v>
      </c>
      <c r="EF612" s="13">
        <f t="shared" si="715"/>
        <v>0</v>
      </c>
      <c r="EG612" s="14">
        <f t="shared" si="754"/>
        <v>3.7227284521188508E-3</v>
      </c>
      <c r="EH612" s="13">
        <f t="shared" si="755"/>
        <v>0</v>
      </c>
      <c r="EI612" s="13">
        <f t="shared" si="756"/>
        <v>0</v>
      </c>
      <c r="EJ612" s="13">
        <f t="shared" si="757"/>
        <v>0</v>
      </c>
      <c r="EK612" s="24">
        <f t="shared" si="716"/>
        <v>5294084.0308964411</v>
      </c>
      <c r="EL612" s="18">
        <f>EK612/MAX($EK$13:EK612)-1</f>
        <v>-1.126096254101272E-2</v>
      </c>
      <c r="EM612" s="18">
        <f t="shared" si="691"/>
        <v>4.648301183562964E-5</v>
      </c>
    </row>
    <row r="613" spans="1:143" x14ac:dyDescent="0.3">
      <c r="A613" s="12">
        <f t="shared" si="758"/>
        <v>41145</v>
      </c>
      <c r="B613" s="13">
        <v>1158610.3371353643</v>
      </c>
      <c r="C613" s="14">
        <f t="shared" si="692"/>
        <v>9.3668083598785756E-5</v>
      </c>
      <c r="D613" s="14">
        <f>B613/MAX($B$13:B613)-1</f>
        <v>-2.7142847679130999E-2</v>
      </c>
      <c r="F613" s="16">
        <v>43404</v>
      </c>
      <c r="G613" s="13">
        <f t="shared" si="693"/>
        <v>2823024.9333666051</v>
      </c>
      <c r="H613" s="14">
        <f t="shared" si="694"/>
        <v>-5.0895211608594781E-3</v>
      </c>
      <c r="I613" s="14">
        <f>G613/MAX($G$13:G613)-1</f>
        <v>-5.5277332024804005E-2</v>
      </c>
      <c r="L613" s="12">
        <f t="shared" si="759"/>
        <v>41145</v>
      </c>
      <c r="M613" s="15">
        <v>18416334.119051389</v>
      </c>
      <c r="N613" s="14">
        <f t="shared" si="717"/>
        <v>1.0617114087425383E-2</v>
      </c>
      <c r="O613" s="14">
        <f>M613/MAX(M$13:$M613)-1</f>
        <v>0</v>
      </c>
      <c r="Q613" s="16">
        <v>43404</v>
      </c>
      <c r="R613" s="13">
        <f t="shared" si="695"/>
        <v>97435048.775906995</v>
      </c>
      <c r="S613" s="14">
        <f t="shared" si="696"/>
        <v>-2.7301131361036068E-3</v>
      </c>
      <c r="T613" s="14">
        <f>R613/MAX($R$13:R613)-1</f>
        <v>-3.6128622895541196E-2</v>
      </c>
      <c r="V613" s="12">
        <f t="shared" si="760"/>
        <v>41145</v>
      </c>
      <c r="W613" s="14">
        <f t="shared" si="718"/>
        <v>9.3668083598785756E-5</v>
      </c>
      <c r="X613" s="13">
        <f t="shared" si="719"/>
        <v>123102.34832063262</v>
      </c>
      <c r="Y613" s="14">
        <f t="shared" si="720"/>
        <v>1.0617114087425383E-2</v>
      </c>
      <c r="Z613" s="13">
        <f t="shared" si="721"/>
        <v>25113.182889615513</v>
      </c>
      <c r="AA613" s="14"/>
      <c r="AB613" s="13"/>
      <c r="AC613" s="24">
        <f t="shared" si="722"/>
        <v>148215.53121024813</v>
      </c>
      <c r="AD613" s="18">
        <f>AC613/MAX(AC$13:$AC613)-1</f>
        <v>-1.4581774135915548E-2</v>
      </c>
      <c r="AE613" s="18">
        <f t="shared" si="723"/>
        <v>1.8612801824382519E-3</v>
      </c>
      <c r="AH613" s="16">
        <v>43404</v>
      </c>
      <c r="AI613" s="19">
        <v>4248034166.9119406</v>
      </c>
      <c r="AJ613" s="14">
        <f t="shared" si="697"/>
        <v>3.8192940556338595E-3</v>
      </c>
      <c r="AK613" s="18">
        <f>AI613/MAX(AI$13:$AI613)-1</f>
        <v>-3.333546335568327E-2</v>
      </c>
      <c r="AN613" s="16">
        <v>43404</v>
      </c>
      <c r="AO613" s="14">
        <f t="shared" si="698"/>
        <v>-5.0895211608594781E-3</v>
      </c>
      <c r="AP613" s="13">
        <f t="shared" si="724"/>
        <v>0</v>
      </c>
      <c r="AQ613" s="14">
        <f t="shared" si="699"/>
        <v>-2.7301131361036068E-3</v>
      </c>
      <c r="AR613" s="13">
        <f t="shared" si="725"/>
        <v>27636309.296229057</v>
      </c>
      <c r="AS613" s="14">
        <f t="shared" si="700"/>
        <v>3.8192940556338595E-3</v>
      </c>
      <c r="AT613" s="13">
        <f t="shared" si="726"/>
        <v>0</v>
      </c>
      <c r="AU613" s="24">
        <f t="shared" si="701"/>
        <v>27636309.296229057</v>
      </c>
      <c r="AV613" s="18">
        <f>AU613/MAX(AU$13:$AU613)-1</f>
        <v>-3.6128622895541196E-2</v>
      </c>
      <c r="AW613" s="18">
        <f t="shared" si="727"/>
        <v>-2.7301131361036068E-3</v>
      </c>
      <c r="AZ613" s="42">
        <v>43409</v>
      </c>
      <c r="BA613" s="41">
        <v>15105173</v>
      </c>
      <c r="BB613" s="18">
        <f>BA613/MAX($BA$13:BA613)-1</f>
        <v>0</v>
      </c>
      <c r="BC613" s="29">
        <f t="shared" si="728"/>
        <v>2.0634774899517261E-3</v>
      </c>
      <c r="BG613" s="16">
        <v>43453</v>
      </c>
      <c r="BH613" s="14">
        <f t="shared" si="702"/>
        <v>-2.5939804712052927E-3</v>
      </c>
      <c r="BI613" s="13">
        <f t="shared" si="729"/>
        <v>18428332.673620768</v>
      </c>
      <c r="BJ613" s="14">
        <f t="shared" si="703"/>
        <v>8.9687685157868735E-4</v>
      </c>
      <c r="BK613" s="13">
        <f t="shared" si="704"/>
        <v>22366410.121664722</v>
      </c>
      <c r="BL613" s="14">
        <f t="shared" si="705"/>
        <v>5.5093325536104132E-5</v>
      </c>
      <c r="BM613" s="13">
        <f t="shared" si="706"/>
        <v>0</v>
      </c>
      <c r="BN613" s="14">
        <f t="shared" si="730"/>
        <v>1.5339887091634363E-3</v>
      </c>
      <c r="BO613" s="13">
        <f t="shared" si="731"/>
        <v>19340639.086415578</v>
      </c>
      <c r="BP613" s="24">
        <f t="shared" si="707"/>
        <v>60135381.881701067</v>
      </c>
      <c r="BQ613" s="18">
        <f>BP613/MAX($BP$13:BP613)-1</f>
        <v>0</v>
      </c>
      <c r="BR613" s="18">
        <f t="shared" si="732"/>
        <v>2.8898369026197912E-5</v>
      </c>
      <c r="BU613" s="16">
        <v>43453</v>
      </c>
      <c r="BV613" s="14">
        <f t="shared" si="733"/>
        <v>-2.5939804712052927E-3</v>
      </c>
      <c r="BW613" s="13">
        <f t="shared" si="686"/>
        <v>18428332.673620768</v>
      </c>
      <c r="BX613" s="14">
        <f t="shared" si="734"/>
        <v>8.9687685157868735E-4</v>
      </c>
      <c r="BY613" s="13">
        <f t="shared" si="735"/>
        <v>22366410.121664722</v>
      </c>
      <c r="BZ613" s="14">
        <f t="shared" si="736"/>
        <v>5.5093325536104132E-5</v>
      </c>
      <c r="CA613" s="13">
        <f t="shared" si="708"/>
        <v>0</v>
      </c>
      <c r="CB613" s="14">
        <f t="shared" si="737"/>
        <v>1.5339887091634363E-3</v>
      </c>
      <c r="CC613" s="13">
        <f t="shared" si="738"/>
        <v>0</v>
      </c>
      <c r="CD613" s="24">
        <f t="shared" si="709"/>
        <v>40794742.795285493</v>
      </c>
      <c r="CE613" s="18">
        <f>CD613/MAX($CD$13:CD613)-1</f>
        <v>-6.8307989979132788E-4</v>
      </c>
      <c r="CF613" s="18">
        <f t="shared" si="687"/>
        <v>-6.8307989979132788E-4</v>
      </c>
      <c r="CJ613" s="16">
        <v>43409</v>
      </c>
      <c r="CK613" s="19">
        <v>175865.59524478426</v>
      </c>
      <c r="CL613" s="18">
        <f>CK613/MAX($CK$13:CK613)-1</f>
        <v>0</v>
      </c>
      <c r="CM613" s="29">
        <f t="shared" si="739"/>
        <v>0</v>
      </c>
      <c r="CQ613" s="16">
        <v>43453</v>
      </c>
      <c r="CR613" s="14">
        <f t="shared" si="740"/>
        <v>-2.5939804712052927E-3</v>
      </c>
      <c r="CS613" s="13">
        <f t="shared" si="688"/>
        <v>62656331.090310842</v>
      </c>
      <c r="CT613" s="14">
        <f t="shared" si="741"/>
        <v>8.9687685157868735E-4</v>
      </c>
      <c r="CU613" s="13">
        <f t="shared" si="710"/>
        <v>13419846.072998868</v>
      </c>
      <c r="CV613" s="14">
        <f t="shared" si="742"/>
        <v>5.5093325536104132E-5</v>
      </c>
      <c r="CW613" s="13">
        <f t="shared" si="711"/>
        <v>0</v>
      </c>
      <c r="CX613" s="14">
        <f t="shared" si="743"/>
        <v>1.5339887091634363E-3</v>
      </c>
      <c r="CY613" s="13">
        <f t="shared" si="744"/>
        <v>0</v>
      </c>
      <c r="CZ613" s="13">
        <f t="shared" si="745"/>
        <v>0</v>
      </c>
      <c r="DA613" s="13">
        <f t="shared" si="746"/>
        <v>-3.7045881380159962E-3</v>
      </c>
      <c r="DB613" s="24">
        <f t="shared" si="712"/>
        <v>76076177.163309708</v>
      </c>
      <c r="DC613" s="18">
        <f>DB613/MAX($DB$13:DB613)-1</f>
        <v>-1.9799627878551718E-3</v>
      </c>
      <c r="DD613" s="18">
        <f t="shared" si="689"/>
        <v>-1.9799627878551718E-3</v>
      </c>
      <c r="DI613" s="16">
        <v>43258</v>
      </c>
      <c r="DJ613" s="19">
        <v>8787958.5788507517</v>
      </c>
      <c r="DK613" s="18">
        <f t="shared" si="747"/>
        <v>-1.8872171890461642E-3</v>
      </c>
      <c r="DM613" s="12">
        <f t="shared" si="761"/>
        <v>41145</v>
      </c>
      <c r="DN613" s="15">
        <v>13200128.69354257</v>
      </c>
      <c r="DO613" s="14">
        <f t="shared" si="748"/>
        <v>3.2890607617797052E-3</v>
      </c>
      <c r="DP613" s="14">
        <f>DN613/MAX($DN$13:DN613)-1</f>
        <v>0</v>
      </c>
      <c r="DR613" s="16">
        <v>43404</v>
      </c>
      <c r="DS613" s="13">
        <f t="shared" si="713"/>
        <v>17770963.163435418</v>
      </c>
      <c r="DT613" s="14">
        <f t="shared" si="749"/>
        <v>-1.0989088524433477E-3</v>
      </c>
      <c r="DU613" s="14">
        <f>DS613/MAX($DS$13:DS613)-1</f>
        <v>-1.1306919973153473E-2</v>
      </c>
      <c r="DX613" s="42">
        <v>43406</v>
      </c>
      <c r="DY613" s="14">
        <f t="shared" si="750"/>
        <v>2.845576865728372E-2</v>
      </c>
      <c r="DZ613" s="13">
        <f t="shared" si="690"/>
        <v>0</v>
      </c>
      <c r="EA613" s="18">
        <f t="shared" si="751"/>
        <v>1.3178823450668009E-3</v>
      </c>
      <c r="EB613" s="13">
        <f t="shared" si="752"/>
        <v>5301061.0107740592</v>
      </c>
      <c r="EC613" s="14">
        <f>VLOOKUP(DX613,$Q$13:$S$1892,3,FALSE)</f>
        <v>9.5183061894501542E-3</v>
      </c>
      <c r="ED613" s="13">
        <f t="shared" si="714"/>
        <v>0</v>
      </c>
      <c r="EE613" s="14">
        <f t="shared" si="753"/>
        <v>2.8407007558249431E-2</v>
      </c>
      <c r="EF613" s="13">
        <f t="shared" si="715"/>
        <v>0</v>
      </c>
      <c r="EG613" s="14">
        <f t="shared" si="754"/>
        <v>1.9808874702902379E-3</v>
      </c>
      <c r="EH613" s="13">
        <f t="shared" si="755"/>
        <v>0</v>
      </c>
      <c r="EI613" s="13">
        <f t="shared" si="756"/>
        <v>0</v>
      </c>
      <c r="EJ613" s="13">
        <f t="shared" si="757"/>
        <v>-3.7045881380159962E-3</v>
      </c>
      <c r="EK613" s="24">
        <f t="shared" si="716"/>
        <v>5301061.0107740592</v>
      </c>
      <c r="EL613" s="18">
        <f>EK613/MAX($EK$13:EK613)-1</f>
        <v>-9.9579208196672875E-3</v>
      </c>
      <c r="EM613" s="18">
        <f t="shared" si="691"/>
        <v>1.3178823450668009E-3</v>
      </c>
    </row>
    <row r="614" spans="1:143" x14ac:dyDescent="0.3">
      <c r="A614" s="12">
        <f t="shared" si="758"/>
        <v>41146</v>
      </c>
      <c r="B614" s="13">
        <v>1158610.3371353643</v>
      </c>
      <c r="C614" s="14">
        <f t="shared" si="692"/>
        <v>0</v>
      </c>
      <c r="D614" s="14">
        <f>B614/MAX($B$13:B614)-1</f>
        <v>-2.7142847679130999E-2</v>
      </c>
      <c r="F614" s="16">
        <v>43405</v>
      </c>
      <c r="G614" s="13">
        <f t="shared" si="693"/>
        <v>2785921.0232001501</v>
      </c>
      <c r="H614" s="14">
        <f t="shared" si="694"/>
        <v>-1.3143316492853829E-2</v>
      </c>
      <c r="I614" s="14">
        <f>G614/MAX($G$13:G614)-1</f>
        <v>-6.7694121047975231E-2</v>
      </c>
      <c r="L614" s="12">
        <f t="shared" si="759"/>
        <v>41146</v>
      </c>
      <c r="M614" s="15">
        <v>18416334.119051389</v>
      </c>
      <c r="N614" s="14">
        <f t="shared" si="717"/>
        <v>0</v>
      </c>
      <c r="O614" s="14">
        <f>M614/MAX(M$13:$M614)-1</f>
        <v>0</v>
      </c>
      <c r="Q614" s="16">
        <v>43405</v>
      </c>
      <c r="R614" s="13">
        <f t="shared" si="695"/>
        <v>99330428.628810376</v>
      </c>
      <c r="S614" s="14">
        <f t="shared" si="696"/>
        <v>1.9452752132988582E-2</v>
      </c>
      <c r="T614" s="14">
        <f>R614/MAX($R$13:R614)-1</f>
        <v>-1.7378671908645726E-2</v>
      </c>
      <c r="V614" s="12">
        <f t="shared" si="760"/>
        <v>41146</v>
      </c>
      <c r="W614" s="14">
        <f t="shared" si="718"/>
        <v>0</v>
      </c>
      <c r="X614" s="13">
        <f t="shared" si="719"/>
        <v>123102.34832063262</v>
      </c>
      <c r="Y614" s="14">
        <f t="shared" si="720"/>
        <v>0</v>
      </c>
      <c r="Z614" s="13">
        <f t="shared" si="721"/>
        <v>25113.182889615513</v>
      </c>
      <c r="AA614" s="14"/>
      <c r="AB614" s="13"/>
      <c r="AC614" s="24">
        <f t="shared" si="722"/>
        <v>148215.53121024813</v>
      </c>
      <c r="AD614" s="18">
        <f>AC614/MAX(AC$13:$AC614)-1</f>
        <v>-1.4581774135915548E-2</v>
      </c>
      <c r="AE614" s="18">
        <f t="shared" si="723"/>
        <v>0</v>
      </c>
      <c r="AH614" s="16">
        <v>43405</v>
      </c>
      <c r="AI614" s="19">
        <v>4212337025.7233543</v>
      </c>
      <c r="AJ614" s="14">
        <f t="shared" si="697"/>
        <v>-8.4032142365125795E-3</v>
      </c>
      <c r="AK614" s="18">
        <f>AI614/MAX(AI$13:$AI614)-1</f>
        <v>-4.1458552551944639E-2</v>
      </c>
      <c r="AN614" s="16">
        <v>43405</v>
      </c>
      <c r="AO614" s="14">
        <f t="shared" si="698"/>
        <v>-1.3143316492853829E-2</v>
      </c>
      <c r="AP614" s="13">
        <f t="shared" si="724"/>
        <v>0</v>
      </c>
      <c r="AQ614" s="14">
        <f t="shared" si="699"/>
        <v>1.9452752132988582E-2</v>
      </c>
      <c r="AR614" s="13">
        <f t="shared" si="725"/>
        <v>28173911.570839208</v>
      </c>
      <c r="AS614" s="14">
        <f t="shared" si="700"/>
        <v>-8.4032142365125795E-3</v>
      </c>
      <c r="AT614" s="13">
        <f t="shared" si="726"/>
        <v>0</v>
      </c>
      <c r="AU614" s="24">
        <f t="shared" si="701"/>
        <v>28173911.570839208</v>
      </c>
      <c r="AV614" s="18">
        <f>AU614/MAX(AU$13:$AU614)-1</f>
        <v>-1.7378671908645837E-2</v>
      </c>
      <c r="AW614" s="18">
        <f t="shared" si="727"/>
        <v>1.9452752132988582E-2</v>
      </c>
      <c r="AZ614" s="42">
        <v>43410</v>
      </c>
      <c r="BA614" s="41">
        <v>15202384</v>
      </c>
      <c r="BB614" s="18">
        <f>BA614/MAX($BA$13:BA614)-1</f>
        <v>0</v>
      </c>
      <c r="BC614" s="29">
        <f t="shared" si="728"/>
        <v>6.4356098404170226E-3</v>
      </c>
      <c r="BG614" s="16">
        <v>43454</v>
      </c>
      <c r="BH614" s="14">
        <f t="shared" si="702"/>
        <v>5.9838712711892672E-3</v>
      </c>
      <c r="BI614" s="13">
        <f t="shared" si="729"/>
        <v>18538605.444082364</v>
      </c>
      <c r="BJ614" s="14">
        <f t="shared" si="703"/>
        <v>3.5845728146459699E-3</v>
      </c>
      <c r="BK614" s="13">
        <f t="shared" si="704"/>
        <v>22446584.147348065</v>
      </c>
      <c r="BL614" s="14">
        <f t="shared" si="705"/>
        <v>1.6972833257381081E-2</v>
      </c>
      <c r="BM614" s="13">
        <f t="shared" si="706"/>
        <v>0</v>
      </c>
      <c r="BN614" s="14">
        <f t="shared" si="730"/>
        <v>1.2452876048500983E-3</v>
      </c>
      <c r="BO614" s="13">
        <f t="shared" si="731"/>
        <v>19364723.744539771</v>
      </c>
      <c r="BP614" s="24">
        <f t="shared" si="707"/>
        <v>60349913.335970193</v>
      </c>
      <c r="BQ614" s="18">
        <f>BP614/MAX($BP$13:BP614)-1</f>
        <v>0</v>
      </c>
      <c r="BR614" s="18">
        <f t="shared" si="732"/>
        <v>3.5674747138241258E-3</v>
      </c>
      <c r="BU614" s="16">
        <v>43454</v>
      </c>
      <c r="BV614" s="14">
        <f t="shared" si="733"/>
        <v>5.9838712711892672E-3</v>
      </c>
      <c r="BW614" s="13">
        <f t="shared" si="686"/>
        <v>18538605.444082364</v>
      </c>
      <c r="BX614" s="14">
        <f t="shared" si="734"/>
        <v>3.5845728146459699E-3</v>
      </c>
      <c r="BY614" s="13">
        <f t="shared" si="735"/>
        <v>22446584.147348065</v>
      </c>
      <c r="BZ614" s="14">
        <f t="shared" si="736"/>
        <v>1.6972833257381081E-2</v>
      </c>
      <c r="CA614" s="13">
        <f t="shared" si="708"/>
        <v>0</v>
      </c>
      <c r="CB614" s="14">
        <f t="shared" si="737"/>
        <v>1.2452876048500983E-3</v>
      </c>
      <c r="CC614" s="13">
        <f t="shared" si="738"/>
        <v>0</v>
      </c>
      <c r="CD614" s="24">
        <f t="shared" si="709"/>
        <v>40985189.591430426</v>
      </c>
      <c r="CE614" s="18">
        <f>CD614/MAX($CD$13:CD614)-1</f>
        <v>0</v>
      </c>
      <c r="CF614" s="18">
        <f t="shared" si="687"/>
        <v>4.668415170568041E-3</v>
      </c>
      <c r="CJ614" s="16">
        <v>43410</v>
      </c>
      <c r="CK614" s="19">
        <v>175865.59524478426</v>
      </c>
      <c r="CL614" s="18">
        <f>CK614/MAX($CK$13:CK614)-1</f>
        <v>0</v>
      </c>
      <c r="CM614" s="29">
        <f t="shared" si="739"/>
        <v>0</v>
      </c>
      <c r="CQ614" s="16">
        <v>43454</v>
      </c>
      <c r="CR614" s="14">
        <f t="shared" si="740"/>
        <v>5.9838712711892672E-3</v>
      </c>
      <c r="CS614" s="13">
        <f t="shared" si="688"/>
        <v>63031258.509880275</v>
      </c>
      <c r="CT614" s="14">
        <f t="shared" si="741"/>
        <v>3.5845728146459699E-3</v>
      </c>
      <c r="CU614" s="13">
        <f t="shared" si="710"/>
        <v>13467950.488408873</v>
      </c>
      <c r="CV614" s="14">
        <f t="shared" si="742"/>
        <v>1.6972833257381081E-2</v>
      </c>
      <c r="CW614" s="13">
        <f t="shared" si="711"/>
        <v>0</v>
      </c>
      <c r="CX614" s="14">
        <f t="shared" si="743"/>
        <v>1.2452876048500983E-3</v>
      </c>
      <c r="CY614" s="13">
        <f t="shared" si="744"/>
        <v>0</v>
      </c>
      <c r="CZ614" s="13">
        <f t="shared" si="745"/>
        <v>0</v>
      </c>
      <c r="DA614" s="13">
        <f t="shared" si="746"/>
        <v>5.6979606621654355E-4</v>
      </c>
      <c r="DB614" s="24">
        <f t="shared" si="712"/>
        <v>76499208.998289153</v>
      </c>
      <c r="DC614" s="18">
        <f>DB614/MAX($DB$13:DB614)-1</f>
        <v>0</v>
      </c>
      <c r="DD614" s="18">
        <f t="shared" si="689"/>
        <v>5.5606347578602833E-3</v>
      </c>
      <c r="DI614" s="16">
        <v>43259</v>
      </c>
      <c r="DJ614" s="19">
        <v>8765105.9145982508</v>
      </c>
      <c r="DK614" s="18">
        <f t="shared" si="747"/>
        <v>-2.6004519761276823E-3</v>
      </c>
      <c r="DM614" s="12">
        <f t="shared" si="761"/>
        <v>41146</v>
      </c>
      <c r="DN614" s="15">
        <v>13200128.69354257</v>
      </c>
      <c r="DO614" s="14">
        <f t="shared" si="748"/>
        <v>0</v>
      </c>
      <c r="DP614" s="14">
        <f>DN614/MAX($DN$13:DN614)-1</f>
        <v>0</v>
      </c>
      <c r="DR614" s="16">
        <v>43405</v>
      </c>
      <c r="DS614" s="13">
        <f t="shared" si="713"/>
        <v>17771789.211326476</v>
      </c>
      <c r="DT614" s="14">
        <f t="shared" si="749"/>
        <v>4.648301183562964E-5</v>
      </c>
      <c r="DU614" s="14">
        <f>DS614/MAX($DS$13:DS614)-1</f>
        <v>-1.126096254101272E-2</v>
      </c>
      <c r="DX614" s="42">
        <v>43409</v>
      </c>
      <c r="DY614" s="14">
        <f t="shared" si="750"/>
        <v>-7.3150535466592892E-3</v>
      </c>
      <c r="DZ614" s="13">
        <f t="shared" si="690"/>
        <v>0</v>
      </c>
      <c r="EA614" s="18">
        <f t="shared" si="751"/>
        <v>-1.0869976851789476E-3</v>
      </c>
      <c r="EB614" s="13">
        <f t="shared" si="752"/>
        <v>5295298.7697263556</v>
      </c>
      <c r="EC614" s="14">
        <f>VLOOKUP(DX614,$Q$13:$S$1892,3,FALSE)</f>
        <v>-1.845730380132915E-3</v>
      </c>
      <c r="ED614" s="13">
        <f t="shared" si="714"/>
        <v>0</v>
      </c>
      <c r="EE614" s="14">
        <f t="shared" si="753"/>
        <v>-4.8605835460300284E-3</v>
      </c>
      <c r="EF614" s="13">
        <f t="shared" si="715"/>
        <v>0</v>
      </c>
      <c r="EG614" s="14">
        <f t="shared" si="754"/>
        <v>2.0634774899517261E-3</v>
      </c>
      <c r="EH614" s="13">
        <f t="shared" si="755"/>
        <v>0</v>
      </c>
      <c r="EI614" s="13">
        <f t="shared" si="756"/>
        <v>0</v>
      </c>
      <c r="EJ614" s="13">
        <f t="shared" si="757"/>
        <v>5.6979606621654355E-4</v>
      </c>
      <c r="EK614" s="24">
        <f t="shared" si="716"/>
        <v>5295298.7697263556</v>
      </c>
      <c r="EL614" s="18">
        <f>EK614/MAX($EK$13:EK614)-1</f>
        <v>-1.1034094267966088E-2</v>
      </c>
      <c r="EM614" s="18">
        <f t="shared" si="691"/>
        <v>-1.0869976851789476E-3</v>
      </c>
    </row>
    <row r="615" spans="1:143" x14ac:dyDescent="0.3">
      <c r="A615" s="12">
        <f t="shared" si="758"/>
        <v>41147</v>
      </c>
      <c r="B615" s="13">
        <v>1158610.3371353643</v>
      </c>
      <c r="C615" s="14">
        <f t="shared" si="692"/>
        <v>0</v>
      </c>
      <c r="D615" s="14">
        <f>B615/MAX($B$13:B615)-1</f>
        <v>-2.7142847679130999E-2</v>
      </c>
      <c r="F615" s="16">
        <v>43406</v>
      </c>
      <c r="G615" s="13">
        <f t="shared" si="693"/>
        <v>2865196.5473337965</v>
      </c>
      <c r="H615" s="14">
        <f t="shared" si="694"/>
        <v>2.845576865728372E-2</v>
      </c>
      <c r="I615" s="14">
        <f>G615/MAX($G$13:G615)-1</f>
        <v>-4.1164640638690964E-2</v>
      </c>
      <c r="L615" s="12">
        <f t="shared" si="759"/>
        <v>41147</v>
      </c>
      <c r="M615" s="15">
        <v>18416334.119051389</v>
      </c>
      <c r="N615" s="14">
        <f t="shared" si="717"/>
        <v>0</v>
      </c>
      <c r="O615" s="14">
        <f>M615/MAX(M$13:$M615)-1</f>
        <v>0</v>
      </c>
      <c r="Q615" s="16">
        <v>43406</v>
      </c>
      <c r="R615" s="13">
        <f t="shared" si="695"/>
        <v>100275886.06242871</v>
      </c>
      <c r="S615" s="14">
        <f t="shared" si="696"/>
        <v>9.5183061894501542E-3</v>
      </c>
      <c r="T615" s="14">
        <f>R615/MAX($R$13:R615)-1</f>
        <v>-8.0257812395880812E-3</v>
      </c>
      <c r="V615" s="12">
        <f t="shared" si="760"/>
        <v>41147</v>
      </c>
      <c r="W615" s="14">
        <f t="shared" si="718"/>
        <v>0</v>
      </c>
      <c r="X615" s="13">
        <f t="shared" si="719"/>
        <v>123102.34832063262</v>
      </c>
      <c r="Y615" s="14">
        <f t="shared" si="720"/>
        <v>0</v>
      </c>
      <c r="Z615" s="13">
        <f t="shared" si="721"/>
        <v>25113.182889615513</v>
      </c>
      <c r="AA615" s="14"/>
      <c r="AB615" s="13"/>
      <c r="AC615" s="24">
        <f t="shared" si="722"/>
        <v>148215.53121024813</v>
      </c>
      <c r="AD615" s="18">
        <f>AC615/MAX(AC$13:$AC615)-1</f>
        <v>-1.4581774135915548E-2</v>
      </c>
      <c r="AE615" s="18">
        <f t="shared" si="723"/>
        <v>0</v>
      </c>
      <c r="AH615" s="16">
        <v>43406</v>
      </c>
      <c r="AI615" s="19">
        <v>4247051622.7796483</v>
      </c>
      <c r="AJ615" s="14">
        <f t="shared" si="697"/>
        <v>8.2411727372011523E-3</v>
      </c>
      <c r="AK615" s="18">
        <f>AI615/MAX(AI$13:$AI615)-1</f>
        <v>-3.3559046907758461E-2</v>
      </c>
      <c r="AN615" s="16">
        <v>43406</v>
      </c>
      <c r="AO615" s="14">
        <f t="shared" si="698"/>
        <v>2.845576865728372E-2</v>
      </c>
      <c r="AP615" s="13">
        <f t="shared" si="724"/>
        <v>0</v>
      </c>
      <c r="AQ615" s="14">
        <f t="shared" si="699"/>
        <v>9.5183061894501542E-3</v>
      </c>
      <c r="AR615" s="13">
        <f t="shared" si="725"/>
        <v>28442079.487724949</v>
      </c>
      <c r="AS615" s="14">
        <f t="shared" si="700"/>
        <v>8.2411727372011523E-3</v>
      </c>
      <c r="AT615" s="13">
        <f t="shared" si="726"/>
        <v>0</v>
      </c>
      <c r="AU615" s="24">
        <f t="shared" si="701"/>
        <v>28442079.487724949</v>
      </c>
      <c r="AV615" s="18">
        <f>AU615/MAX(AU$13:$AU615)-1</f>
        <v>-8.0257812395880812E-3</v>
      </c>
      <c r="AW615" s="18">
        <f t="shared" si="727"/>
        <v>9.5183061894501542E-3</v>
      </c>
      <c r="AZ615" s="42">
        <v>43413</v>
      </c>
      <c r="BA615" s="41">
        <v>15208143</v>
      </c>
      <c r="BB615" s="18">
        <f>BA615/MAX($BA$13:BA615)-1</f>
        <v>0</v>
      </c>
      <c r="BC615" s="29">
        <f t="shared" si="728"/>
        <v>3.7882216368179122E-4</v>
      </c>
      <c r="BG615" s="16">
        <v>43455</v>
      </c>
      <c r="BH615" s="14">
        <f t="shared" si="702"/>
        <v>-3.7828935833468247E-3</v>
      </c>
      <c r="BI615" s="13">
        <f t="shared" si="729"/>
        <v>18468475.872503746</v>
      </c>
      <c r="BJ615" s="14">
        <f t="shared" si="703"/>
        <v>-7.2210113648474294E-4</v>
      </c>
      <c r="BK615" s="13">
        <f t="shared" si="704"/>
        <v>22430375.443425063</v>
      </c>
      <c r="BL615" s="14">
        <f t="shared" si="705"/>
        <v>-3.7097096063508639E-3</v>
      </c>
      <c r="BM615" s="13">
        <f t="shared" si="706"/>
        <v>0</v>
      </c>
      <c r="BN615" s="14">
        <f t="shared" si="730"/>
        <v>8.3826249804497266E-4</v>
      </c>
      <c r="BO615" s="13">
        <f t="shared" si="731"/>
        <v>19380956.466239821</v>
      </c>
      <c r="BP615" s="24">
        <f t="shared" si="707"/>
        <v>60279807.782168627</v>
      </c>
      <c r="BQ615" s="18">
        <f>BP615/MAX($BP$13:BP615)-1</f>
        <v>-1.1616512754755171E-3</v>
      </c>
      <c r="BR615" s="18">
        <f t="shared" si="732"/>
        <v>-1.1616512754755171E-3</v>
      </c>
      <c r="BU615" s="16">
        <v>43455</v>
      </c>
      <c r="BV615" s="14">
        <f t="shared" si="733"/>
        <v>-3.7828935833468247E-3</v>
      </c>
      <c r="BW615" s="13">
        <f t="shared" si="686"/>
        <v>18468475.872503746</v>
      </c>
      <c r="BX615" s="14">
        <f t="shared" si="734"/>
        <v>-7.2210113648474294E-4</v>
      </c>
      <c r="BY615" s="13">
        <f t="shared" si="735"/>
        <v>22430375.443425063</v>
      </c>
      <c r="BZ615" s="14">
        <f t="shared" si="736"/>
        <v>-3.7097096063508639E-3</v>
      </c>
      <c r="CA615" s="13">
        <f t="shared" si="708"/>
        <v>0</v>
      </c>
      <c r="CB615" s="14">
        <f t="shared" si="737"/>
        <v>8.3826249804497266E-4</v>
      </c>
      <c r="CC615" s="13">
        <f t="shared" si="738"/>
        <v>0</v>
      </c>
      <c r="CD615" s="24">
        <f t="shared" si="709"/>
        <v>40898851.315928809</v>
      </c>
      <c r="CE615" s="18">
        <f>CD615/MAX($CD$13:CD615)-1</f>
        <v>-2.1065725537028346E-3</v>
      </c>
      <c r="CF615" s="18">
        <f t="shared" si="687"/>
        <v>-2.1065725537028346E-3</v>
      </c>
      <c r="CJ615" s="16">
        <v>43413</v>
      </c>
      <c r="CK615" s="19">
        <v>175865.59524478426</v>
      </c>
      <c r="CL615" s="18">
        <f>CK615/MAX($CK$13:CK615)-1</f>
        <v>0</v>
      </c>
      <c r="CM615" s="29">
        <f t="shared" si="739"/>
        <v>0</v>
      </c>
      <c r="CQ615" s="16">
        <v>43455</v>
      </c>
      <c r="CR615" s="14">
        <f t="shared" si="740"/>
        <v>-3.7828935833468247E-3</v>
      </c>
      <c r="CS615" s="13">
        <f t="shared" si="688"/>
        <v>62792817.966512971</v>
      </c>
      <c r="CT615" s="14">
        <f t="shared" si="741"/>
        <v>-7.2210113648474294E-4</v>
      </c>
      <c r="CU615" s="13">
        <f t="shared" si="710"/>
        <v>13458225.266055072</v>
      </c>
      <c r="CV615" s="14">
        <f t="shared" si="742"/>
        <v>-3.7097096063508639E-3</v>
      </c>
      <c r="CW615" s="13">
        <f t="shared" si="711"/>
        <v>0</v>
      </c>
      <c r="CX615" s="14">
        <f t="shared" si="743"/>
        <v>8.3826249804497266E-4</v>
      </c>
      <c r="CY615" s="13">
        <f t="shared" si="744"/>
        <v>0</v>
      </c>
      <c r="CZ615" s="13">
        <f t="shared" si="745"/>
        <v>0</v>
      </c>
      <c r="DA615" s="13">
        <f t="shared" si="746"/>
        <v>0</v>
      </c>
      <c r="DB615" s="24">
        <f t="shared" si="712"/>
        <v>76251043.23256804</v>
      </c>
      <c r="DC615" s="18">
        <f>DB615/MAX($DB$13:DB615)-1</f>
        <v>-3.2440304804545184E-3</v>
      </c>
      <c r="DD615" s="18">
        <f t="shared" si="689"/>
        <v>-3.2440304804545184E-3</v>
      </c>
      <c r="DI615" s="16">
        <v>43262</v>
      </c>
      <c r="DJ615" s="19">
        <v>8791425.0470755193</v>
      </c>
      <c r="DK615" s="18">
        <f t="shared" si="747"/>
        <v>3.0027169932349551E-3</v>
      </c>
      <c r="DM615" s="12">
        <f t="shared" si="761"/>
        <v>41147</v>
      </c>
      <c r="DN615" s="15">
        <v>13200128.69354257</v>
      </c>
      <c r="DO615" s="14">
        <f t="shared" si="748"/>
        <v>0</v>
      </c>
      <c r="DP615" s="14">
        <f>DN615/MAX($DN$13:DN615)-1</f>
        <v>0</v>
      </c>
      <c r="DR615" s="16">
        <v>43406</v>
      </c>
      <c r="DS615" s="13">
        <f t="shared" si="713"/>
        <v>17795210.338568334</v>
      </c>
      <c r="DT615" s="14">
        <f t="shared" si="749"/>
        <v>1.3178823450668009E-3</v>
      </c>
      <c r="DU615" s="14">
        <f>DS615/MAX($DS$13:DS615)-1</f>
        <v>-9.9579208196670654E-3</v>
      </c>
      <c r="DX615" s="42">
        <v>43410</v>
      </c>
      <c r="DY615" s="14">
        <f t="shared" si="750"/>
        <v>1.1072236333157903E-2</v>
      </c>
      <c r="DZ615" s="13">
        <f t="shared" si="690"/>
        <v>0</v>
      </c>
      <c r="EA615" s="18">
        <f t="shared" si="751"/>
        <v>-8.8407841140847321E-4</v>
      </c>
      <c r="EB615" s="13">
        <f t="shared" si="752"/>
        <v>5290617.3104020823</v>
      </c>
      <c r="EC615" s="14">
        <f>VLOOKUP(DX615,$Q$13:$S$1892,3,FALSE)</f>
        <v>1.2813954960155804E-3</v>
      </c>
      <c r="ED615" s="13">
        <f t="shared" si="714"/>
        <v>0</v>
      </c>
      <c r="EE615" s="14">
        <f t="shared" si="753"/>
        <v>3.6653283384859847E-3</v>
      </c>
      <c r="EF615" s="13">
        <f t="shared" si="715"/>
        <v>0</v>
      </c>
      <c r="EG615" s="14">
        <f t="shared" si="754"/>
        <v>6.4356098404170226E-3</v>
      </c>
      <c r="EH615" s="13">
        <f t="shared" si="755"/>
        <v>0</v>
      </c>
      <c r="EI615" s="13">
        <f t="shared" si="756"/>
        <v>0</v>
      </c>
      <c r="EJ615" s="13">
        <f t="shared" si="757"/>
        <v>0</v>
      </c>
      <c r="EK615" s="24">
        <f t="shared" si="716"/>
        <v>5290617.3104020823</v>
      </c>
      <c r="EL615" s="18">
        <f>EK615/MAX($EK$13:EK615)-1</f>
        <v>-1.1908417674842853E-2</v>
      </c>
      <c r="EM615" s="18">
        <f t="shared" si="691"/>
        <v>-8.8407841140858423E-4</v>
      </c>
    </row>
    <row r="616" spans="1:143" x14ac:dyDescent="0.3">
      <c r="A616" s="12">
        <f t="shared" si="758"/>
        <v>41148</v>
      </c>
      <c r="B616" s="13">
        <v>1149141.215970993</v>
      </c>
      <c r="C616" s="14">
        <f t="shared" si="692"/>
        <v>-8.1728264118404725E-3</v>
      </c>
      <c r="D616" s="14">
        <f>B616/MAX($B$13:B616)-1</f>
        <v>-3.5093840308566882E-2</v>
      </c>
      <c r="F616" s="16">
        <v>43409</v>
      </c>
      <c r="G616" s="13">
        <f t="shared" si="693"/>
        <v>2844237.4811683465</v>
      </c>
      <c r="H616" s="14">
        <f t="shared" si="694"/>
        <v>-7.3150535466592892E-3</v>
      </c>
      <c r="I616" s="14">
        <f>G616/MAX($G$13:G616)-1</f>
        <v>-4.8178572634849259E-2</v>
      </c>
      <c r="L616" s="12">
        <f t="shared" si="759"/>
        <v>41148</v>
      </c>
      <c r="M616" s="15">
        <v>18606760.558990084</v>
      </c>
      <c r="N616" s="14">
        <f t="shared" si="717"/>
        <v>1.0340083900937769E-2</v>
      </c>
      <c r="O616" s="14">
        <f>M616/MAX(M$13:$M616)-1</f>
        <v>0</v>
      </c>
      <c r="Q616" s="16">
        <v>43409</v>
      </c>
      <c r="R616" s="13">
        <f t="shared" si="695"/>
        <v>100090803.81312855</v>
      </c>
      <c r="S616" s="14">
        <f t="shared" si="696"/>
        <v>-1.845730380132915E-3</v>
      </c>
      <c r="T616" s="14">
        <f>R616/MAX($R$13:R616)-1</f>
        <v>-9.8566981914628427E-3</v>
      </c>
      <c r="V616" s="12">
        <f t="shared" si="760"/>
        <v>41148</v>
      </c>
      <c r="W616" s="14">
        <f t="shared" si="718"/>
        <v>-8.1728264118404725E-3</v>
      </c>
      <c r="X616" s="13">
        <f t="shared" si="719"/>
        <v>122096.25419691816</v>
      </c>
      <c r="Y616" s="14">
        <f t="shared" si="720"/>
        <v>1.0340083900937769E-2</v>
      </c>
      <c r="Z616" s="13">
        <f t="shared" si="721"/>
        <v>25372.855307713733</v>
      </c>
      <c r="AA616" s="14"/>
      <c r="AB616" s="13"/>
      <c r="AC616" s="24">
        <f t="shared" si="722"/>
        <v>147469.1095046319</v>
      </c>
      <c r="AD616" s="18">
        <f>AC616/MAX(AC$13:$AC616)-1</f>
        <v>-1.9544395440773354E-2</v>
      </c>
      <c r="AE616" s="18">
        <f t="shared" si="723"/>
        <v>-5.0360559350383083E-3</v>
      </c>
      <c r="AH616" s="16">
        <v>43409</v>
      </c>
      <c r="AI616" s="19">
        <v>4269796960.2971292</v>
      </c>
      <c r="AJ616" s="14">
        <f t="shared" si="697"/>
        <v>5.3555594651788496E-3</v>
      </c>
      <c r="AK616" s="18">
        <f>AI616/MAX(AI$13:$AI616)-1</f>
        <v>-2.8383214913888843E-2</v>
      </c>
      <c r="AN616" s="16">
        <v>43409</v>
      </c>
      <c r="AO616" s="14">
        <f t="shared" si="698"/>
        <v>-7.3150535466592892E-3</v>
      </c>
      <c r="AP616" s="13">
        <f t="shared" si="724"/>
        <v>0</v>
      </c>
      <c r="AQ616" s="14">
        <f t="shared" si="699"/>
        <v>-1.845730380132915E-3</v>
      </c>
      <c r="AR616" s="13">
        <f t="shared" si="725"/>
        <v>28389583.077540301</v>
      </c>
      <c r="AS616" s="14">
        <f t="shared" si="700"/>
        <v>5.3555594651788496E-3</v>
      </c>
      <c r="AT616" s="13">
        <f t="shared" si="726"/>
        <v>0</v>
      </c>
      <c r="AU616" s="24">
        <f t="shared" si="701"/>
        <v>28389583.077540301</v>
      </c>
      <c r="AV616" s="18">
        <f>AU616/MAX(AU$13:$AU616)-1</f>
        <v>-9.8566981914627316E-3</v>
      </c>
      <c r="AW616" s="18">
        <f t="shared" si="727"/>
        <v>-1.845730380132915E-3</v>
      </c>
      <c r="AZ616" s="42">
        <v>43416</v>
      </c>
      <c r="BA616" s="41">
        <v>15220421</v>
      </c>
      <c r="BB616" s="18">
        <f>BA616/MAX($BA$13:BA616)-1</f>
        <v>0</v>
      </c>
      <c r="BC616" s="29">
        <f t="shared" si="728"/>
        <v>8.0733065174354302E-4</v>
      </c>
      <c r="BG616" s="16">
        <v>43458</v>
      </c>
      <c r="BH616" s="14">
        <f t="shared" si="702"/>
        <v>2.4796998657050651E-4</v>
      </c>
      <c r="BI616" s="13">
        <f t="shared" si="729"/>
        <v>18473055.500217829</v>
      </c>
      <c r="BJ616" s="14">
        <f t="shared" si="703"/>
        <v>1.359008214813473E-2</v>
      </c>
      <c r="BK616" s="13">
        <f t="shared" si="704"/>
        <v>22735206.088314712</v>
      </c>
      <c r="BL616" s="14">
        <f t="shared" si="705"/>
        <v>1.5157641310374892E-3</v>
      </c>
      <c r="BM616" s="13">
        <f t="shared" si="706"/>
        <v>0</v>
      </c>
      <c r="BN616" s="14">
        <f t="shared" si="730"/>
        <v>2.3300096628950939E-3</v>
      </c>
      <c r="BO616" s="13">
        <f t="shared" si="731"/>
        <v>19426114.282082308</v>
      </c>
      <c r="BP616" s="24">
        <f t="shared" si="707"/>
        <v>60634375.870614842</v>
      </c>
      <c r="BQ616" s="18">
        <f>BP616/MAX($BP$13:BP616)-1</f>
        <v>0</v>
      </c>
      <c r="BR616" s="18">
        <f t="shared" si="732"/>
        <v>5.8820374764216865E-3</v>
      </c>
      <c r="BU616" s="16">
        <v>43458</v>
      </c>
      <c r="BV616" s="14">
        <f t="shared" si="733"/>
        <v>2.4796998657050651E-4</v>
      </c>
      <c r="BW616" s="13">
        <f t="shared" si="686"/>
        <v>18473055.500217829</v>
      </c>
      <c r="BX616" s="14">
        <f t="shared" si="734"/>
        <v>1.359008214813473E-2</v>
      </c>
      <c r="BY616" s="13">
        <f t="shared" si="735"/>
        <v>22735206.088314712</v>
      </c>
      <c r="BZ616" s="14">
        <f t="shared" si="736"/>
        <v>1.5157641310374892E-3</v>
      </c>
      <c r="CA616" s="13">
        <f t="shared" si="708"/>
        <v>0</v>
      </c>
      <c r="CB616" s="14">
        <f t="shared" si="737"/>
        <v>2.3300096628950939E-3</v>
      </c>
      <c r="CC616" s="13">
        <f t="shared" si="738"/>
        <v>0</v>
      </c>
      <c r="CD616" s="24">
        <f t="shared" si="709"/>
        <v>41208261.588532537</v>
      </c>
      <c r="CE616" s="18">
        <f>CD616/MAX($CD$13:CD616)-1</f>
        <v>0</v>
      </c>
      <c r="CF616" s="18">
        <f t="shared" si="687"/>
        <v>7.5652558115544277E-3</v>
      </c>
      <c r="CJ616" s="16">
        <v>43416</v>
      </c>
      <c r="CK616" s="19">
        <v>175865.59524478426</v>
      </c>
      <c r="CL616" s="18">
        <f>CK616/MAX($CK$13:CK616)-1</f>
        <v>0</v>
      </c>
      <c r="CM616" s="29">
        <f t="shared" si="739"/>
        <v>0</v>
      </c>
      <c r="CQ616" s="16">
        <v>43458</v>
      </c>
      <c r="CR616" s="14">
        <f t="shared" si="740"/>
        <v>2.4796998657050651E-4</v>
      </c>
      <c r="CS616" s="13">
        <f t="shared" si="688"/>
        <v>62808388.700740851</v>
      </c>
      <c r="CT616" s="14">
        <f t="shared" si="741"/>
        <v>1.359008214813473E-2</v>
      </c>
      <c r="CU616" s="13">
        <f t="shared" si="710"/>
        <v>13641123.652988862</v>
      </c>
      <c r="CV616" s="14">
        <f t="shared" si="742"/>
        <v>1.5157641310374892E-3</v>
      </c>
      <c r="CW616" s="13">
        <f t="shared" si="711"/>
        <v>0</v>
      </c>
      <c r="CX616" s="14">
        <f t="shared" si="743"/>
        <v>2.3300096628950939E-3</v>
      </c>
      <c r="CY616" s="13">
        <f t="shared" si="744"/>
        <v>0</v>
      </c>
      <c r="CZ616" s="13">
        <f t="shared" si="745"/>
        <v>0</v>
      </c>
      <c r="DA616" s="13">
        <f t="shared" si="746"/>
        <v>0</v>
      </c>
      <c r="DB616" s="24">
        <f t="shared" si="712"/>
        <v>76449512.35372971</v>
      </c>
      <c r="DC616" s="18">
        <f>DB616/MAX($DB$13:DB616)-1</f>
        <v>-6.4963605781276357E-4</v>
      </c>
      <c r="DD616" s="18">
        <f t="shared" si="689"/>
        <v>2.6028381088023522E-3</v>
      </c>
      <c r="DI616" s="16">
        <v>43263</v>
      </c>
      <c r="DJ616" s="19">
        <v>8756833.8983961102</v>
      </c>
      <c r="DK616" s="18">
        <f t="shared" si="747"/>
        <v>-3.9346463735041581E-3</v>
      </c>
      <c r="DM616" s="12">
        <f t="shared" si="761"/>
        <v>41148</v>
      </c>
      <c r="DN616" s="15">
        <v>13247442.79730578</v>
      </c>
      <c r="DO616" s="14">
        <f t="shared" si="748"/>
        <v>3.5843668544197627E-3</v>
      </c>
      <c r="DP616" s="14">
        <f>DN616/MAX($DN$13:DN616)-1</f>
        <v>0</v>
      </c>
      <c r="DR616" s="16">
        <v>43409</v>
      </c>
      <c r="DS616" s="13">
        <f t="shared" si="713"/>
        <v>17775866.986123037</v>
      </c>
      <c r="DT616" s="14">
        <f t="shared" si="749"/>
        <v>-1.0869976851789476E-3</v>
      </c>
      <c r="DU616" s="14">
        <f>DS616/MAX($DS$13:DS616)-1</f>
        <v>-1.1034094267965866E-2</v>
      </c>
      <c r="DX616" s="42">
        <v>43413</v>
      </c>
      <c r="DY616" s="14">
        <f t="shared" si="750"/>
        <v>8.2811576268233544E-3</v>
      </c>
      <c r="DZ616" s="13">
        <f t="shared" si="690"/>
        <v>0</v>
      </c>
      <c r="EA616" s="18">
        <f t="shared" si="751"/>
        <v>9.8154776815340128E-4</v>
      </c>
      <c r="EB616" s="13">
        <f t="shared" si="752"/>
        <v>5295810.3040152611</v>
      </c>
      <c r="EC616" s="14">
        <f>VLOOKUP(DX616,$Q$13:$S$1892,3,FALSE)</f>
        <v>7.0814966299510562E-3</v>
      </c>
      <c r="ED616" s="13">
        <f t="shared" si="714"/>
        <v>0</v>
      </c>
      <c r="EE616" s="14">
        <f t="shared" si="753"/>
        <v>6.7185579025623721E-3</v>
      </c>
      <c r="EF616" s="13">
        <f t="shared" si="715"/>
        <v>0</v>
      </c>
      <c r="EG616" s="14">
        <f t="shared" si="754"/>
        <v>3.7882216368179122E-4</v>
      </c>
      <c r="EH616" s="13">
        <f t="shared" si="755"/>
        <v>0</v>
      </c>
      <c r="EI616" s="13">
        <f t="shared" si="756"/>
        <v>0</v>
      </c>
      <c r="EJ616" s="13">
        <f t="shared" si="757"/>
        <v>0</v>
      </c>
      <c r="EK616" s="24">
        <f t="shared" si="716"/>
        <v>5295810.3040152611</v>
      </c>
      <c r="EL616" s="18">
        <f>EK616/MAX($EK$13:EK616)-1</f>
        <v>-1.0938558587480385E-2</v>
      </c>
      <c r="EM616" s="18">
        <f t="shared" si="691"/>
        <v>9.8154776815340128E-4</v>
      </c>
    </row>
    <row r="617" spans="1:143" x14ac:dyDescent="0.3">
      <c r="A617" s="12">
        <f t="shared" si="758"/>
        <v>41149</v>
      </c>
      <c r="B617" s="13">
        <v>1156855.3507995789</v>
      </c>
      <c r="C617" s="14">
        <f t="shared" si="692"/>
        <v>6.7129563550356597E-3</v>
      </c>
      <c r="D617" s="14">
        <f>B617/MAX($B$13:B617)-1</f>
        <v>-2.8616467371853194E-2</v>
      </c>
      <c r="F617" s="16">
        <v>43410</v>
      </c>
      <c r="G617" s="13">
        <f t="shared" si="693"/>
        <v>2875729.5507474681</v>
      </c>
      <c r="H617" s="14">
        <f t="shared" si="694"/>
        <v>1.1072236333157903E-2</v>
      </c>
      <c r="I617" s="14">
        <f>G617/MAX($G$13:G617)-1</f>
        <v>-3.763978084409858E-2</v>
      </c>
      <c r="L617" s="12">
        <f t="shared" si="759"/>
        <v>41149</v>
      </c>
      <c r="M617" s="15">
        <v>18653412.090268072</v>
      </c>
      <c r="N617" s="14">
        <f t="shared" si="717"/>
        <v>2.5072355357123044E-3</v>
      </c>
      <c r="O617" s="14">
        <f>M617/MAX(M$13:$M617)-1</f>
        <v>0</v>
      </c>
      <c r="Q617" s="16">
        <v>43410</v>
      </c>
      <c r="R617" s="13">
        <f t="shared" si="695"/>
        <v>100219059.71832727</v>
      </c>
      <c r="S617" s="14">
        <f t="shared" si="696"/>
        <v>1.2813954960155804E-3</v>
      </c>
      <c r="T617" s="14">
        <f>R617/MAX($R$13:R617)-1</f>
        <v>-8.5879330241153129E-3</v>
      </c>
      <c r="V617" s="12">
        <f t="shared" si="760"/>
        <v>41149</v>
      </c>
      <c r="W617" s="14">
        <f t="shared" si="718"/>
        <v>6.7129563550356597E-3</v>
      </c>
      <c r="X617" s="13">
        <f t="shared" si="719"/>
        <v>122915.88102245542</v>
      </c>
      <c r="Y617" s="14">
        <f t="shared" si="720"/>
        <v>2.5072355357123044E-3</v>
      </c>
      <c r="Z617" s="13">
        <f t="shared" si="721"/>
        <v>25436.471032183719</v>
      </c>
      <c r="AA617" s="14"/>
      <c r="AB617" s="13"/>
      <c r="AC617" s="24">
        <f t="shared" si="722"/>
        <v>148352.35205463914</v>
      </c>
      <c r="AD617" s="18">
        <f>AC617/MAX(AC$13:$AC617)-1</f>
        <v>-1.3672114044020356E-2</v>
      </c>
      <c r="AE617" s="18">
        <f t="shared" si="723"/>
        <v>5.9893394147030321E-3</v>
      </c>
      <c r="AH617" s="16">
        <v>43410</v>
      </c>
      <c r="AI617" s="19">
        <v>4279493128.6718192</v>
      </c>
      <c r="AJ617" s="14">
        <f t="shared" si="697"/>
        <v>2.2708734079981419E-3</v>
      </c>
      <c r="AK617" s="18">
        <f>AI617/MAX(AI$13:$AI617)-1</f>
        <v>-2.6176796193872143E-2</v>
      </c>
      <c r="AN617" s="16">
        <v>43410</v>
      </c>
      <c r="AO617" s="14">
        <f t="shared" si="698"/>
        <v>1.1072236333157903E-2</v>
      </c>
      <c r="AP617" s="13">
        <f t="shared" si="724"/>
        <v>0</v>
      </c>
      <c r="AQ617" s="14">
        <f t="shared" si="699"/>
        <v>1.2813954960155804E-3</v>
      </c>
      <c r="AR617" s="13">
        <f t="shared" si="725"/>
        <v>28425961.361429621</v>
      </c>
      <c r="AS617" s="14">
        <f t="shared" si="700"/>
        <v>2.2708734079981419E-3</v>
      </c>
      <c r="AT617" s="13">
        <f t="shared" si="726"/>
        <v>0</v>
      </c>
      <c r="AU617" s="24">
        <f t="shared" si="701"/>
        <v>28425961.361429621</v>
      </c>
      <c r="AV617" s="18">
        <f>AU617/MAX(AU$13:$AU617)-1</f>
        <v>-8.5879330241153129E-3</v>
      </c>
      <c r="AW617" s="18">
        <f t="shared" si="727"/>
        <v>1.2813954960155804E-3</v>
      </c>
      <c r="AZ617" s="42">
        <v>43417</v>
      </c>
      <c r="BA617" s="41">
        <v>15259697</v>
      </c>
      <c r="BB617" s="18">
        <f>BA617/MAX($BA$13:BA617)-1</f>
        <v>0</v>
      </c>
      <c r="BC617" s="29">
        <f t="shared" si="728"/>
        <v>2.5804805267870545E-3</v>
      </c>
      <c r="BG617" s="16">
        <v>43460</v>
      </c>
      <c r="BH617" s="14">
        <f t="shared" si="702"/>
        <v>7.2947542661032649E-3</v>
      </c>
      <c r="BI617" s="13">
        <f t="shared" si="729"/>
        <v>18607811.900636006</v>
      </c>
      <c r="BJ617" s="14">
        <f t="shared" si="703"/>
        <v>-1.039065482313295E-2</v>
      </c>
      <c r="BK617" s="13">
        <f t="shared" si="704"/>
        <v>22498972.409518242</v>
      </c>
      <c r="BL617" s="14">
        <f t="shared" si="705"/>
        <v>-2.0596007392214011E-3</v>
      </c>
      <c r="BM617" s="13">
        <f t="shared" si="706"/>
        <v>0</v>
      </c>
      <c r="BN617" s="14">
        <f t="shared" si="730"/>
        <v>5.7589896816236941E-3</v>
      </c>
      <c r="BO617" s="13">
        <f t="shared" si="731"/>
        <v>19537989.073786862</v>
      </c>
      <c r="BP617" s="24">
        <f t="shared" si="707"/>
        <v>60644773.383941106</v>
      </c>
      <c r="BQ617" s="18">
        <f>BP617/MAX($BP$13:BP617)-1</f>
        <v>0</v>
      </c>
      <c r="BR617" s="18">
        <f t="shared" si="732"/>
        <v>1.7147885464274815E-4</v>
      </c>
      <c r="BU617" s="16">
        <v>43460</v>
      </c>
      <c r="BV617" s="14">
        <f t="shared" si="733"/>
        <v>7.2947542661032649E-3</v>
      </c>
      <c r="BW617" s="13">
        <f t="shared" si="686"/>
        <v>18607811.900636006</v>
      </c>
      <c r="BX617" s="14">
        <f t="shared" si="734"/>
        <v>-1.039065482313295E-2</v>
      </c>
      <c r="BY617" s="13">
        <f t="shared" si="735"/>
        <v>22498972.409518242</v>
      </c>
      <c r="BZ617" s="14">
        <f t="shared" si="736"/>
        <v>-2.0596007392214011E-3</v>
      </c>
      <c r="CA617" s="13">
        <f t="shared" si="708"/>
        <v>0</v>
      </c>
      <c r="CB617" s="14">
        <f t="shared" si="737"/>
        <v>5.7589896816236941E-3</v>
      </c>
      <c r="CC617" s="13">
        <f t="shared" si="738"/>
        <v>0</v>
      </c>
      <c r="CD617" s="24">
        <f t="shared" si="709"/>
        <v>41106784.310154244</v>
      </c>
      <c r="CE617" s="18">
        <f>CD617/MAX($CD$13:CD617)-1</f>
        <v>-2.4625469375910702E-3</v>
      </c>
      <c r="CF617" s="18">
        <f t="shared" si="687"/>
        <v>-2.4625469375910702E-3</v>
      </c>
      <c r="CJ617" s="16">
        <v>43417</v>
      </c>
      <c r="CK617" s="19">
        <v>175865.59524478426</v>
      </c>
      <c r="CL617" s="18">
        <f>CK617/MAX($CK$13:CK617)-1</f>
        <v>0</v>
      </c>
      <c r="CM617" s="29">
        <f t="shared" si="739"/>
        <v>0</v>
      </c>
      <c r="CQ617" s="16">
        <v>43460</v>
      </c>
      <c r="CR617" s="14">
        <f t="shared" si="740"/>
        <v>7.2947542661032649E-3</v>
      </c>
      <c r="CS617" s="13">
        <f t="shared" si="688"/>
        <v>63266560.462162651</v>
      </c>
      <c r="CT617" s="14">
        <f t="shared" si="741"/>
        <v>-1.039065482313295E-2</v>
      </c>
      <c r="CU617" s="13">
        <f t="shared" si="710"/>
        <v>13499383.445710981</v>
      </c>
      <c r="CV617" s="14">
        <f t="shared" si="742"/>
        <v>-2.0596007392214011E-3</v>
      </c>
      <c r="CW617" s="13">
        <f t="shared" si="711"/>
        <v>0</v>
      </c>
      <c r="CX617" s="14">
        <f t="shared" si="743"/>
        <v>5.7589896816236941E-3</v>
      </c>
      <c r="CY617" s="13">
        <f t="shared" si="744"/>
        <v>0</v>
      </c>
      <c r="CZ617" s="13">
        <f t="shared" si="745"/>
        <v>0</v>
      </c>
      <c r="DA617" s="13">
        <f t="shared" si="746"/>
        <v>3.3580764239342642E-3</v>
      </c>
      <c r="DB617" s="24">
        <f t="shared" si="712"/>
        <v>76765943.907873631</v>
      </c>
      <c r="DC617" s="18">
        <f>DB617/MAX($DB$13:DB617)-1</f>
        <v>0</v>
      </c>
      <c r="DD617" s="18">
        <f t="shared" si="689"/>
        <v>4.1390918581638569E-3</v>
      </c>
      <c r="DI617" s="16">
        <v>43264</v>
      </c>
      <c r="DJ617" s="19">
        <v>8701291.919299826</v>
      </c>
      <c r="DK617" s="18">
        <f t="shared" si="747"/>
        <v>-6.3427009968131109E-3</v>
      </c>
      <c r="DM617" s="12">
        <f t="shared" si="761"/>
        <v>41149</v>
      </c>
      <c r="DN617" s="15">
        <v>13253980.184392788</v>
      </c>
      <c r="DO617" s="14">
        <f t="shared" si="748"/>
        <v>4.9348294512641111E-4</v>
      </c>
      <c r="DP617" s="14">
        <f>DN617/MAX($DN$13:DN617)-1</f>
        <v>0</v>
      </c>
      <c r="DR617" s="16">
        <v>43410</v>
      </c>
      <c r="DS617" s="13">
        <f t="shared" si="713"/>
        <v>17760151.725876536</v>
      </c>
      <c r="DT617" s="14">
        <f t="shared" si="749"/>
        <v>-8.8407841140847321E-4</v>
      </c>
      <c r="DU617" s="14">
        <f>DS617/MAX($DS$13:DS617)-1</f>
        <v>-1.1908417674842631E-2</v>
      </c>
      <c r="DX617" s="42">
        <v>43416</v>
      </c>
      <c r="DY617" s="14">
        <f t="shared" si="750"/>
        <v>2.8979926364636199E-5</v>
      </c>
      <c r="DZ617" s="13">
        <f t="shared" si="690"/>
        <v>0</v>
      </c>
      <c r="EA617" s="18">
        <f t="shared" si="751"/>
        <v>-4.0203997797016999E-4</v>
      </c>
      <c r="EB617" s="13">
        <f t="shared" si="752"/>
        <v>5293681.1765573006</v>
      </c>
      <c r="EC617" s="14">
        <f>VLOOKUP(DX617,$Q$13:$S$1892,3,FALSE)</f>
        <v>-6.2996645879328517E-3</v>
      </c>
      <c r="ED617" s="13">
        <f t="shared" si="714"/>
        <v>0</v>
      </c>
      <c r="EE617" s="14">
        <f t="shared" si="753"/>
        <v>-6.8578593378626485E-3</v>
      </c>
      <c r="EF617" s="13">
        <f t="shared" si="715"/>
        <v>0</v>
      </c>
      <c r="EG617" s="14">
        <f t="shared" si="754"/>
        <v>8.0733065174354302E-4</v>
      </c>
      <c r="EH617" s="13">
        <f t="shared" si="755"/>
        <v>0</v>
      </c>
      <c r="EI617" s="13">
        <f t="shared" si="756"/>
        <v>0</v>
      </c>
      <c r="EJ617" s="13">
        <f t="shared" si="757"/>
        <v>3.3580764239342642E-3</v>
      </c>
      <c r="EK617" s="24">
        <f t="shared" si="716"/>
        <v>5293681.1765573006</v>
      </c>
      <c r="EL617" s="18">
        <f>EK617/MAX($EK$13:EK617)-1</f>
        <v>-1.1336200827597009E-2</v>
      </c>
      <c r="EM617" s="18">
        <f t="shared" si="691"/>
        <v>-4.0203997797016999E-4</v>
      </c>
    </row>
    <row r="618" spans="1:143" x14ac:dyDescent="0.3">
      <c r="A618" s="12">
        <f t="shared" si="758"/>
        <v>41150</v>
      </c>
      <c r="B618" s="13">
        <v>1154680.729021342</v>
      </c>
      <c r="C618" s="14">
        <f t="shared" si="692"/>
        <v>-1.8797698231969306E-3</v>
      </c>
      <c r="D618" s="14">
        <f>B618/MAX($B$13:B618)-1</f>
        <v>-3.0442444823237991E-2</v>
      </c>
      <c r="F618" s="16">
        <v>43413</v>
      </c>
      <c r="G618" s="13">
        <f t="shared" si="693"/>
        <v>2899543.9204493216</v>
      </c>
      <c r="H618" s="14">
        <f t="shared" si="694"/>
        <v>8.2811576268233544E-3</v>
      </c>
      <c r="I618" s="14">
        <f>G618/MAX($G$13:G618)-1</f>
        <v>-2.967032417548443E-2</v>
      </c>
      <c r="L618" s="12">
        <f t="shared" si="759"/>
        <v>41150</v>
      </c>
      <c r="M618" s="15">
        <v>18656076.791156169</v>
      </c>
      <c r="N618" s="14">
        <f t="shared" si="717"/>
        <v>1.4285326862473191E-4</v>
      </c>
      <c r="O618" s="14">
        <f>M618/MAX(M$13:$M618)-1</f>
        <v>0</v>
      </c>
      <c r="Q618" s="16">
        <v>43413</v>
      </c>
      <c r="R618" s="13">
        <f t="shared" si="695"/>
        <v>100928760.65197946</v>
      </c>
      <c r="S618" s="14">
        <f t="shared" si="696"/>
        <v>7.0814966299510562E-3</v>
      </c>
      <c r="T618" s="14">
        <f>R618/MAX($R$13:R618)-1</f>
        <v>-1.5672518129328239E-3</v>
      </c>
      <c r="V618" s="12">
        <f t="shared" si="760"/>
        <v>41150</v>
      </c>
      <c r="W618" s="14">
        <f t="shared" si="718"/>
        <v>-1.8797698231969306E-3</v>
      </c>
      <c r="X618" s="13">
        <f t="shared" si="719"/>
        <v>122684.82745851774</v>
      </c>
      <c r="Y618" s="14">
        <f t="shared" si="720"/>
        <v>1.4285326862473191E-4</v>
      </c>
      <c r="Z618" s="13">
        <f t="shared" si="721"/>
        <v>25440.104715212947</v>
      </c>
      <c r="AA618" s="14"/>
      <c r="AB618" s="13"/>
      <c r="AC618" s="24">
        <f t="shared" si="722"/>
        <v>148124.93217373069</v>
      </c>
      <c r="AD618" s="18">
        <f>AC618/MAX(AC$13:$AC618)-1</f>
        <v>-1.5184126272031251E-2</v>
      </c>
      <c r="AE618" s="18">
        <f t="shared" si="723"/>
        <v>-1.5329711848767191E-3</v>
      </c>
      <c r="AH618" s="16">
        <v>43413</v>
      </c>
      <c r="AI618" s="19">
        <v>4289295905.3746266</v>
      </c>
      <c r="AJ618" s="14">
        <f t="shared" si="697"/>
        <v>2.2906396641066973E-3</v>
      </c>
      <c r="AK618" s="18">
        <f>AI618/MAX(AI$13:$AI618)-1</f>
        <v>-2.3946118137406436E-2</v>
      </c>
      <c r="AN618" s="16">
        <v>43413</v>
      </c>
      <c r="AO618" s="14">
        <f t="shared" si="698"/>
        <v>8.2811576268233544E-3</v>
      </c>
      <c r="AP618" s="13">
        <f t="shared" si="724"/>
        <v>0</v>
      </c>
      <c r="AQ618" s="14">
        <f t="shared" si="699"/>
        <v>7.0814966299510562E-3</v>
      </c>
      <c r="AR618" s="13">
        <f t="shared" si="725"/>
        <v>28627259.711013705</v>
      </c>
      <c r="AS618" s="14">
        <f t="shared" si="700"/>
        <v>2.2906396641066973E-3</v>
      </c>
      <c r="AT618" s="13">
        <f t="shared" si="726"/>
        <v>0</v>
      </c>
      <c r="AU618" s="24">
        <f t="shared" si="701"/>
        <v>28627259.711013705</v>
      </c>
      <c r="AV618" s="18">
        <f>AU618/MAX(AU$13:$AU618)-1</f>
        <v>-1.5672518129327129E-3</v>
      </c>
      <c r="AW618" s="18">
        <f t="shared" si="727"/>
        <v>7.0814966299510562E-3</v>
      </c>
      <c r="AZ618" s="42">
        <v>43418</v>
      </c>
      <c r="BA618" s="41">
        <v>15243857</v>
      </c>
      <c r="BB618" s="18">
        <f>BA618/MAX($BA$13:BA618)-1</f>
        <v>-1.0380284746152046E-3</v>
      </c>
      <c r="BC618" s="29">
        <f t="shared" si="728"/>
        <v>-1.0380284746152046E-3</v>
      </c>
      <c r="BG618" s="16">
        <v>43461</v>
      </c>
      <c r="BH618" s="14">
        <f t="shared" si="702"/>
        <v>1.7285968922300388E-3</v>
      </c>
      <c r="BI618" s="13">
        <f t="shared" si="729"/>
        <v>18639977.306458648</v>
      </c>
      <c r="BJ618" s="14">
        <f t="shared" si="703"/>
        <v>8.5024993933147108E-4</v>
      </c>
      <c r="BK618" s="13">
        <f t="shared" si="704"/>
        <v>22518102.159444455</v>
      </c>
      <c r="BL618" s="14">
        <f t="shared" si="705"/>
        <v>1.434837769989028E-2</v>
      </c>
      <c r="BM618" s="13">
        <f t="shared" si="706"/>
        <v>0</v>
      </c>
      <c r="BN618" s="14">
        <f t="shared" si="730"/>
        <v>-4.0161732143715323E-3</v>
      </c>
      <c r="BO618" s="13">
        <f t="shared" si="731"/>
        <v>19459521.125406034</v>
      </c>
      <c r="BP618" s="24">
        <f t="shared" si="707"/>
        <v>60617600.591309138</v>
      </c>
      <c r="BQ618" s="18">
        <f>BP618/MAX($BP$13:BP618)-1</f>
        <v>-4.4806487213566726E-4</v>
      </c>
      <c r="BR618" s="18">
        <f t="shared" si="732"/>
        <v>-4.4806487213566726E-4</v>
      </c>
      <c r="BU618" s="16">
        <v>43461</v>
      </c>
      <c r="BV618" s="14">
        <f t="shared" si="733"/>
        <v>1.7285968922300388E-3</v>
      </c>
      <c r="BW618" s="13">
        <f t="shared" si="686"/>
        <v>18639977.306458648</v>
      </c>
      <c r="BX618" s="14">
        <f t="shared" si="734"/>
        <v>8.5024993933147108E-4</v>
      </c>
      <c r="BY618" s="13">
        <f t="shared" si="735"/>
        <v>22518102.159444455</v>
      </c>
      <c r="BZ618" s="14">
        <f t="shared" si="736"/>
        <v>1.434837769989028E-2</v>
      </c>
      <c r="CA618" s="13">
        <f t="shared" si="708"/>
        <v>0</v>
      </c>
      <c r="CB618" s="14">
        <f t="shared" si="737"/>
        <v>-4.0161732143715323E-3</v>
      </c>
      <c r="CC618" s="13">
        <f t="shared" si="738"/>
        <v>0</v>
      </c>
      <c r="CD618" s="24">
        <f t="shared" si="709"/>
        <v>41158079.465903103</v>
      </c>
      <c r="CE618" s="18">
        <f>CD618/MAX($CD$13:CD618)-1</f>
        <v>-1.2177684933789568E-3</v>
      </c>
      <c r="CF618" s="18">
        <f t="shared" si="687"/>
        <v>1.2478513366998012E-3</v>
      </c>
      <c r="CJ618" s="16">
        <v>43418</v>
      </c>
      <c r="CK618" s="19">
        <v>174798.94833840887</v>
      </c>
      <c r="CL618" s="18">
        <f>CK618/MAX($CK$13:CK618)-1</f>
        <v>-6.0651255004752214E-3</v>
      </c>
      <c r="CM618" s="29">
        <f t="shared" si="739"/>
        <v>-6.0651255004752214E-3</v>
      </c>
      <c r="CQ618" s="16">
        <v>43461</v>
      </c>
      <c r="CR618" s="14">
        <f t="shared" si="740"/>
        <v>1.7285968922300388E-3</v>
      </c>
      <c r="CS618" s="13">
        <f t="shared" si="688"/>
        <v>63375922.841959633</v>
      </c>
      <c r="CT618" s="14">
        <f t="shared" si="741"/>
        <v>8.5024993933147108E-4</v>
      </c>
      <c r="CU618" s="13">
        <f t="shared" si="710"/>
        <v>13510861.29566671</v>
      </c>
      <c r="CV618" s="14">
        <f t="shared" si="742"/>
        <v>1.434837769989028E-2</v>
      </c>
      <c r="CW618" s="13">
        <f t="shared" si="711"/>
        <v>0</v>
      </c>
      <c r="CX618" s="14">
        <f t="shared" si="743"/>
        <v>-4.0161732143715323E-3</v>
      </c>
      <c r="CY618" s="13">
        <f t="shared" si="744"/>
        <v>0</v>
      </c>
      <c r="CZ618" s="13">
        <f t="shared" si="745"/>
        <v>0</v>
      </c>
      <c r="DA618" s="13">
        <f t="shared" si="746"/>
        <v>-5.3751374246624462E-3</v>
      </c>
      <c r="DB618" s="24">
        <f t="shared" si="712"/>
        <v>76886784.13762635</v>
      </c>
      <c r="DC618" s="18">
        <f>DB618/MAX($DB$13:DB618)-1</f>
        <v>0</v>
      </c>
      <c r="DD618" s="18">
        <f t="shared" si="689"/>
        <v>1.5741385255125806E-3</v>
      </c>
      <c r="DI618" s="16">
        <v>43265</v>
      </c>
      <c r="DJ618" s="19">
        <v>8720676.8737043981</v>
      </c>
      <c r="DK618" s="18">
        <f t="shared" si="747"/>
        <v>2.2278248545570811E-3</v>
      </c>
      <c r="DM618" s="12">
        <f t="shared" si="761"/>
        <v>41150</v>
      </c>
      <c r="DN618" s="15">
        <v>13263952.947626332</v>
      </c>
      <c r="DO618" s="14">
        <f t="shared" si="748"/>
        <v>7.524353511021431E-4</v>
      </c>
      <c r="DP618" s="14">
        <f>DN618/MAX($DN$13:DN618)-1</f>
        <v>0</v>
      </c>
      <c r="DR618" s="16">
        <v>43413</v>
      </c>
      <c r="DS618" s="13">
        <f t="shared" si="713"/>
        <v>17777584.163165137</v>
      </c>
      <c r="DT618" s="14">
        <f t="shared" si="749"/>
        <v>9.8154776815340128E-4</v>
      </c>
      <c r="DU618" s="14">
        <f>DS618/MAX($DS$13:DS618)-1</f>
        <v>-1.0938558587480163E-2</v>
      </c>
      <c r="DX618" s="42">
        <v>43417</v>
      </c>
      <c r="DY618" s="14">
        <f t="shared" si="750"/>
        <v>1.5495794515232308E-3</v>
      </c>
      <c r="DZ618" s="13">
        <f t="shared" si="690"/>
        <v>0</v>
      </c>
      <c r="EA618" s="18">
        <f t="shared" si="751"/>
        <v>1.2120474988297492E-3</v>
      </c>
      <c r="EB618" s="13">
        <f t="shared" si="752"/>
        <v>5300097.3695869492</v>
      </c>
      <c r="EC618" s="14">
        <f>VLOOKUP(DX618,$Q$13:$S$1892,3,FALSE)</f>
        <v>5.7521203193910964E-6</v>
      </c>
      <c r="ED618" s="13">
        <f t="shared" si="714"/>
        <v>0</v>
      </c>
      <c r="EE618" s="14">
        <f t="shared" si="753"/>
        <v>5.2339098450737698E-3</v>
      </c>
      <c r="EF618" s="13">
        <f t="shared" si="715"/>
        <v>0</v>
      </c>
      <c r="EG618" s="14">
        <f t="shared" si="754"/>
        <v>2.5804805267870545E-3</v>
      </c>
      <c r="EH618" s="13">
        <f t="shared" si="755"/>
        <v>0</v>
      </c>
      <c r="EI618" s="13">
        <f t="shared" si="756"/>
        <v>0</v>
      </c>
      <c r="EJ618" s="13">
        <f t="shared" si="757"/>
        <v>-5.3751374246624462E-3</v>
      </c>
      <c r="EK618" s="24">
        <f t="shared" si="716"/>
        <v>5300097.3695869492</v>
      </c>
      <c r="EL618" s="18">
        <f>EK618/MAX($EK$13:EK618)-1</f>
        <v>-1.0137893342626603E-2</v>
      </c>
      <c r="EM618" s="18">
        <f t="shared" si="691"/>
        <v>1.2120474988297492E-3</v>
      </c>
    </row>
    <row r="619" spans="1:143" x14ac:dyDescent="0.3">
      <c r="A619" s="12">
        <f t="shared" si="758"/>
        <v>41151</v>
      </c>
      <c r="B619" s="13">
        <v>1142917.6026061811</v>
      </c>
      <c r="C619" s="14">
        <f t="shared" si="692"/>
        <v>-1.0187341071441369E-2</v>
      </c>
      <c r="D619" s="14">
        <f>B619/MAX($B$13:B619)-1</f>
        <v>-4.0319658326216534E-2</v>
      </c>
      <c r="F619" s="16">
        <v>43416</v>
      </c>
      <c r="G619" s="13">
        <f t="shared" si="693"/>
        <v>2899627.9490186274</v>
      </c>
      <c r="H619" s="14">
        <f t="shared" si="694"/>
        <v>2.8979926364636199E-5</v>
      </c>
      <c r="I619" s="14">
        <f>G619/MAX($G$13:G619)-1</f>
        <v>-2.9642204092929503E-2</v>
      </c>
      <c r="L619" s="12">
        <f t="shared" si="759"/>
        <v>41151</v>
      </c>
      <c r="M619" s="15">
        <v>18683341.171287104</v>
      </c>
      <c r="N619" s="14">
        <f t="shared" si="717"/>
        <v>1.4614208783627625E-3</v>
      </c>
      <c r="O619" s="14">
        <f>M619/MAX(M$13:$M619)-1</f>
        <v>0</v>
      </c>
      <c r="Q619" s="16">
        <v>43416</v>
      </c>
      <c r="R619" s="13">
        <f t="shared" si="695"/>
        <v>100292943.31259623</v>
      </c>
      <c r="S619" s="14">
        <f t="shared" si="696"/>
        <v>-6.2996645879328517E-3</v>
      </c>
      <c r="T619" s="14">
        <f>R619/MAX($R$13:R619)-1</f>
        <v>-7.8570432401194878E-3</v>
      </c>
      <c r="V619" s="12">
        <f t="shared" si="760"/>
        <v>41151</v>
      </c>
      <c r="W619" s="14">
        <f t="shared" si="718"/>
        <v>-1.0187341071441369E-2</v>
      </c>
      <c r="X619" s="13">
        <f t="shared" si="719"/>
        <v>121434.99527690689</v>
      </c>
      <c r="Y619" s="14">
        <f t="shared" si="720"/>
        <v>1.4614208783627625E-3</v>
      </c>
      <c r="Z619" s="13">
        <f t="shared" si="721"/>
        <v>25477.283415391496</v>
      </c>
      <c r="AA619" s="14"/>
      <c r="AB619" s="13"/>
      <c r="AC619" s="24">
        <f t="shared" si="722"/>
        <v>146912.27869229839</v>
      </c>
      <c r="AD619" s="18">
        <f>AC619/MAX(AC$13:$AC619)-1</f>
        <v>-2.3246512396504326E-2</v>
      </c>
      <c r="AE619" s="18">
        <f t="shared" si="723"/>
        <v>-8.1866939186848731E-3</v>
      </c>
      <c r="AH619" s="16">
        <v>43416</v>
      </c>
      <c r="AI619" s="19">
        <v>4258916921.5883765</v>
      </c>
      <c r="AJ619" s="14">
        <f t="shared" si="697"/>
        <v>-7.082510616295834E-3</v>
      </c>
      <c r="AK619" s="18">
        <f>AI619/MAX(AI$13:$AI619)-1</f>
        <v>-3.0859030117775021E-2</v>
      </c>
      <c r="AN619" s="16">
        <v>43416</v>
      </c>
      <c r="AO619" s="14">
        <f t="shared" si="698"/>
        <v>2.8979926364636199E-5</v>
      </c>
      <c r="AP619" s="13">
        <f t="shared" si="724"/>
        <v>0</v>
      </c>
      <c r="AQ619" s="14">
        <f t="shared" si="699"/>
        <v>-6.2996645879328517E-3</v>
      </c>
      <c r="AR619" s="13">
        <f t="shared" si="725"/>
        <v>28446917.576762676</v>
      </c>
      <c r="AS619" s="14">
        <f t="shared" si="700"/>
        <v>-7.082510616295834E-3</v>
      </c>
      <c r="AT619" s="13">
        <f t="shared" si="726"/>
        <v>0</v>
      </c>
      <c r="AU619" s="24">
        <f t="shared" si="701"/>
        <v>28446917.576762676</v>
      </c>
      <c r="AV619" s="18">
        <f>AU619/MAX(AU$13:$AU619)-1</f>
        <v>-7.8570432401192658E-3</v>
      </c>
      <c r="AW619" s="18">
        <f t="shared" si="727"/>
        <v>-6.2996645879328517E-3</v>
      </c>
      <c r="AZ619" s="42">
        <v>43419</v>
      </c>
      <c r="BA619" s="41">
        <v>15331010</v>
      </c>
      <c r="BB619" s="18">
        <f>BA619/MAX($BA$13:BA619)-1</f>
        <v>0</v>
      </c>
      <c r="BC619" s="29">
        <f t="shared" si="728"/>
        <v>5.7172538419902885E-3</v>
      </c>
      <c r="BG619" s="16">
        <v>43462</v>
      </c>
      <c r="BH619" s="14">
        <f t="shared" si="702"/>
        <v>0</v>
      </c>
      <c r="BI619" s="13">
        <f t="shared" si="729"/>
        <v>18639977.306458648</v>
      </c>
      <c r="BJ619" s="14">
        <f t="shared" si="703"/>
        <v>-2.2699293187161684E-3</v>
      </c>
      <c r="BK619" s="13">
        <f t="shared" si="704"/>
        <v>22466987.659150887</v>
      </c>
      <c r="BL619" s="14">
        <f t="shared" si="705"/>
        <v>1.7763568394002505E-15</v>
      </c>
      <c r="BM619" s="13">
        <f t="shared" si="706"/>
        <v>0</v>
      </c>
      <c r="BN619" s="14">
        <f t="shared" si="730"/>
        <v>9.3514850491671631E-4</v>
      </c>
      <c r="BO619" s="13">
        <f t="shared" si="731"/>
        <v>19477718.667492852</v>
      </c>
      <c r="BP619" s="24">
        <f t="shared" si="707"/>
        <v>60584683.633102387</v>
      </c>
      <c r="BQ619" s="18">
        <f>BP619/MAX($BP$13:BP619)-1</f>
        <v>-9.9084797395965207E-4</v>
      </c>
      <c r="BR619" s="18">
        <f t="shared" si="732"/>
        <v>-5.4302641288428433E-4</v>
      </c>
      <c r="BU619" s="16">
        <v>43462</v>
      </c>
      <c r="BV619" s="14">
        <f t="shared" si="733"/>
        <v>0</v>
      </c>
      <c r="BW619" s="13">
        <f t="shared" si="686"/>
        <v>18639977.306458648</v>
      </c>
      <c r="BX619" s="14">
        <f t="shared" si="734"/>
        <v>-2.2699293187161684E-3</v>
      </c>
      <c r="BY619" s="13">
        <f t="shared" si="735"/>
        <v>22466987.659150887</v>
      </c>
      <c r="BZ619" s="14">
        <f t="shared" si="736"/>
        <v>1.7763568394002505E-15</v>
      </c>
      <c r="CA619" s="13">
        <f t="shared" si="708"/>
        <v>0</v>
      </c>
      <c r="CB619" s="14">
        <f t="shared" si="737"/>
        <v>9.3514850491671631E-4</v>
      </c>
      <c r="CC619" s="13">
        <f t="shared" si="738"/>
        <v>0</v>
      </c>
      <c r="CD619" s="24">
        <f t="shared" si="709"/>
        <v>41106964.965609536</v>
      </c>
      <c r="CE619" s="18">
        <f>CD619/MAX($CD$13:CD619)-1</f>
        <v>-2.4581629755328072E-3</v>
      </c>
      <c r="CF619" s="18">
        <f t="shared" si="687"/>
        <v>-1.2419068371718467E-3</v>
      </c>
      <c r="CJ619" s="16">
        <v>43419</v>
      </c>
      <c r="CK619" s="19">
        <v>174660.55176569527</v>
      </c>
      <c r="CL619" s="18">
        <f>CK619/MAX($CK$13:CK619)-1</f>
        <v>-6.8520706247956475E-3</v>
      </c>
      <c r="CM619" s="29">
        <f t="shared" si="739"/>
        <v>-7.9174717027274966E-4</v>
      </c>
      <c r="CQ619" s="16">
        <v>43462</v>
      </c>
      <c r="CR619" s="14">
        <f t="shared" si="740"/>
        <v>0</v>
      </c>
      <c r="CS619" s="13">
        <f t="shared" si="688"/>
        <v>63375922.841959633</v>
      </c>
      <c r="CT619" s="14">
        <f t="shared" si="741"/>
        <v>-2.2699293187161684E-3</v>
      </c>
      <c r="CU619" s="13">
        <f t="shared" si="710"/>
        <v>13480192.595490567</v>
      </c>
      <c r="CV619" s="14">
        <f t="shared" si="742"/>
        <v>1.7763568394002505E-15</v>
      </c>
      <c r="CW619" s="13">
        <f t="shared" si="711"/>
        <v>0</v>
      </c>
      <c r="CX619" s="14">
        <f t="shared" si="743"/>
        <v>9.3514850491671631E-4</v>
      </c>
      <c r="CY619" s="13">
        <f t="shared" si="744"/>
        <v>0</v>
      </c>
      <c r="CZ619" s="13">
        <f t="shared" si="745"/>
        <v>0</v>
      </c>
      <c r="DA619" s="13">
        <f t="shared" si="746"/>
        <v>0</v>
      </c>
      <c r="DB619" s="24">
        <f t="shared" si="712"/>
        <v>76856115.4374502</v>
      </c>
      <c r="DC619" s="18">
        <f>DB619/MAX($DB$13:DB619)-1</f>
        <v>-3.9888129696319385E-4</v>
      </c>
      <c r="DD619" s="18">
        <f t="shared" si="689"/>
        <v>-3.9888129696319385E-4</v>
      </c>
      <c r="DI619" s="16">
        <v>43266</v>
      </c>
      <c r="DJ619" s="19">
        <v>8770788.6232023947</v>
      </c>
      <c r="DK619" s="18">
        <f t="shared" si="747"/>
        <v>5.7463142166291892E-3</v>
      </c>
      <c r="DM619" s="12">
        <f t="shared" si="761"/>
        <v>41151</v>
      </c>
      <c r="DN619" s="15">
        <v>13278998.60850635</v>
      </c>
      <c r="DO619" s="14">
        <f t="shared" si="748"/>
        <v>1.1343270697223851E-3</v>
      </c>
      <c r="DP619" s="14">
        <f>DN619/MAX($DN$13:DN619)-1</f>
        <v>0</v>
      </c>
      <c r="DR619" s="16">
        <v>43416</v>
      </c>
      <c r="DS619" s="13">
        <f t="shared" si="713"/>
        <v>17770436.863619816</v>
      </c>
      <c r="DT619" s="14">
        <f t="shared" si="749"/>
        <v>-4.0203997797016999E-4</v>
      </c>
      <c r="DU619" s="14">
        <f>DS619/MAX($DS$13:DS619)-1</f>
        <v>-1.1336200827596787E-2</v>
      </c>
      <c r="DX619" s="42">
        <v>43418</v>
      </c>
      <c r="DY619" s="14">
        <f t="shared" si="750"/>
        <v>6.802061975589746E-3</v>
      </c>
      <c r="DZ619" s="13">
        <f t="shared" si="690"/>
        <v>0</v>
      </c>
      <c r="EA619" s="18">
        <f t="shared" si="751"/>
        <v>7.3273342145907527E-4</v>
      </c>
      <c r="EB619" s="13">
        <f t="shared" si="752"/>
        <v>5303980.9280666327</v>
      </c>
      <c r="EC619" s="14">
        <f>VLOOKUP(DX619,$Q$13:$S$1892,3,FALSE)</f>
        <v>-3.0871147503604979E-3</v>
      </c>
      <c r="ED619" s="13">
        <f t="shared" si="714"/>
        <v>0</v>
      </c>
      <c r="EE619" s="14">
        <f t="shared" si="753"/>
        <v>1.4921591111031862E-2</v>
      </c>
      <c r="EF619" s="13">
        <f t="shared" si="715"/>
        <v>0</v>
      </c>
      <c r="EG619" s="14">
        <f t="shared" si="754"/>
        <v>-1.0380284746152046E-3</v>
      </c>
      <c r="EH619" s="13">
        <f t="shared" si="755"/>
        <v>0</v>
      </c>
      <c r="EI619" s="13">
        <f t="shared" si="756"/>
        <v>0</v>
      </c>
      <c r="EJ619" s="13">
        <f t="shared" si="757"/>
        <v>0</v>
      </c>
      <c r="EK619" s="24">
        <f t="shared" si="716"/>
        <v>5303980.9280666327</v>
      </c>
      <c r="EL619" s="18">
        <f>EK619/MAX($EK$13:EK619)-1</f>
        <v>-9.412588294442914E-3</v>
      </c>
      <c r="EM619" s="18">
        <f t="shared" si="691"/>
        <v>7.3273342145907527E-4</v>
      </c>
    </row>
    <row r="620" spans="1:143" x14ac:dyDescent="0.3">
      <c r="A620" s="12">
        <f t="shared" si="758"/>
        <v>41152</v>
      </c>
      <c r="B620" s="13">
        <v>1142917.6026061811</v>
      </c>
      <c r="C620" s="14">
        <f t="shared" si="692"/>
        <v>0</v>
      </c>
      <c r="D620" s="14">
        <f>B620/MAX($B$13:B620)-1</f>
        <v>-4.0319658326216534E-2</v>
      </c>
      <c r="F620" s="16">
        <v>43417</v>
      </c>
      <c r="G620" s="13">
        <f t="shared" si="693"/>
        <v>2904121.1529054889</v>
      </c>
      <c r="H620" s="14">
        <f t="shared" si="694"/>
        <v>1.5495794515232308E-3</v>
      </c>
      <c r="I620" s="14">
        <f>G620/MAX($G$13:G620)-1</f>
        <v>-2.8138557591766644E-2</v>
      </c>
      <c r="L620" s="12">
        <f t="shared" si="759"/>
        <v>41152</v>
      </c>
      <c r="M620" s="15">
        <v>18648207.379954427</v>
      </c>
      <c r="N620" s="14">
        <f t="shared" si="717"/>
        <v>-1.8804875964407719E-3</v>
      </c>
      <c r="O620" s="14">
        <f>M620/MAX(M$13:$M620)-1</f>
        <v>-1.8804875964407719E-3</v>
      </c>
      <c r="Q620" s="16">
        <v>43417</v>
      </c>
      <c r="R620" s="13">
        <f t="shared" si="695"/>
        <v>100293520.20967335</v>
      </c>
      <c r="S620" s="14">
        <f t="shared" si="696"/>
        <v>5.7521203193910964E-6</v>
      </c>
      <c r="T620" s="14">
        <f>R620/MAX($R$13:R620)-1</f>
        <v>-7.8513363144582238E-3</v>
      </c>
      <c r="V620" s="12">
        <f t="shared" si="760"/>
        <v>41152</v>
      </c>
      <c r="W620" s="14">
        <f t="shared" si="718"/>
        <v>0</v>
      </c>
      <c r="X620" s="13">
        <f t="shared" si="719"/>
        <v>121434.99527690689</v>
      </c>
      <c r="Y620" s="14">
        <f t="shared" si="720"/>
        <v>-1.8804875964407719E-3</v>
      </c>
      <c r="Z620" s="13">
        <f t="shared" si="721"/>
        <v>25429.373699937845</v>
      </c>
      <c r="AA620" s="14"/>
      <c r="AB620" s="13"/>
      <c r="AC620" s="24">
        <f t="shared" si="722"/>
        <v>146864.36897684474</v>
      </c>
      <c r="AD620" s="18">
        <f>AC620/MAX(AC$13:$AC620)-1</f>
        <v>-2.356504248858371E-2</v>
      </c>
      <c r="AE620" s="18">
        <f t="shared" si="723"/>
        <v>-3.2611103632806948E-4</v>
      </c>
      <c r="AH620" s="16">
        <v>43417</v>
      </c>
      <c r="AI620" s="19">
        <v>4297945775.9651384</v>
      </c>
      <c r="AJ620" s="14">
        <f t="shared" si="697"/>
        <v>9.1640328034869878E-3</v>
      </c>
      <c r="AK620" s="18">
        <f>AI620/MAX(AI$13:$AI620)-1</f>
        <v>-2.1977790478571069E-2</v>
      </c>
      <c r="AN620" s="16">
        <v>43417</v>
      </c>
      <c r="AO620" s="14">
        <f t="shared" si="698"/>
        <v>1.5495794515232308E-3</v>
      </c>
      <c r="AP620" s="13">
        <f t="shared" si="724"/>
        <v>0</v>
      </c>
      <c r="AQ620" s="14">
        <f t="shared" si="699"/>
        <v>5.7521203193910964E-6</v>
      </c>
      <c r="AR620" s="13">
        <f t="shared" si="725"/>
        <v>28447081.206855293</v>
      </c>
      <c r="AS620" s="14">
        <f t="shared" si="700"/>
        <v>9.1640328034869878E-3</v>
      </c>
      <c r="AT620" s="13">
        <f t="shared" si="726"/>
        <v>0</v>
      </c>
      <c r="AU620" s="24">
        <f t="shared" si="701"/>
        <v>28447081.206855293</v>
      </c>
      <c r="AV620" s="18">
        <f>AU620/MAX(AU$13:$AU620)-1</f>
        <v>-7.8513363144578907E-3</v>
      </c>
      <c r="AW620" s="18">
        <f t="shared" si="727"/>
        <v>5.7521203193910964E-6</v>
      </c>
      <c r="AZ620" s="42">
        <v>43420</v>
      </c>
      <c r="BA620" s="41">
        <v>15345090</v>
      </c>
      <c r="BB620" s="18">
        <f>BA620/MAX($BA$13:BA620)-1</f>
        <v>0</v>
      </c>
      <c r="BC620" s="29">
        <f t="shared" si="728"/>
        <v>9.1840002713450275E-4</v>
      </c>
      <c r="BG620" s="16">
        <v>43465</v>
      </c>
      <c r="BH620" s="14">
        <f t="shared" si="702"/>
        <v>2.880707294627749E-3</v>
      </c>
      <c r="BI620" s="13">
        <f t="shared" si="729"/>
        <v>18693673.62505706</v>
      </c>
      <c r="BJ620" s="14">
        <f t="shared" si="703"/>
        <v>-3.1234074436714554E-4</v>
      </c>
      <c r="BK620" s="13">
        <f t="shared" si="704"/>
        <v>22459970.30350174</v>
      </c>
      <c r="BL620" s="14">
        <f t="shared" si="705"/>
        <v>1.5833801067477449E-3</v>
      </c>
      <c r="BM620" s="13">
        <f t="shared" si="706"/>
        <v>0</v>
      </c>
      <c r="BN620" s="14">
        <f t="shared" si="730"/>
        <v>1.1875000628507326E-3</v>
      </c>
      <c r="BO620" s="13">
        <f t="shared" si="731"/>
        <v>19500848.459634688</v>
      </c>
      <c r="BP620" s="24">
        <f t="shared" si="707"/>
        <v>60654492.388193488</v>
      </c>
      <c r="BQ620" s="18">
        <f>BP620/MAX($BP$13:BP620)-1</f>
        <v>0</v>
      </c>
      <c r="BR620" s="18">
        <f t="shared" si="732"/>
        <v>1.1522508809960197E-3</v>
      </c>
      <c r="BU620" s="16">
        <v>43465</v>
      </c>
      <c r="BV620" s="14">
        <f t="shared" si="733"/>
        <v>2.880707294627749E-3</v>
      </c>
      <c r="BW620" s="13">
        <f t="shared" si="686"/>
        <v>18693673.62505706</v>
      </c>
      <c r="BX620" s="14">
        <f t="shared" si="734"/>
        <v>-3.1234074436714554E-4</v>
      </c>
      <c r="BY620" s="13">
        <f t="shared" si="735"/>
        <v>22459970.30350174</v>
      </c>
      <c r="BZ620" s="14">
        <f t="shared" si="736"/>
        <v>1.5833801067477449E-3</v>
      </c>
      <c r="CA620" s="13">
        <f t="shared" si="708"/>
        <v>0</v>
      </c>
      <c r="CB620" s="14">
        <f t="shared" si="737"/>
        <v>1.1875000628507326E-3</v>
      </c>
      <c r="CC620" s="13">
        <f t="shared" si="738"/>
        <v>0</v>
      </c>
      <c r="CD620" s="24">
        <f t="shared" si="709"/>
        <v>41153643.928558797</v>
      </c>
      <c r="CE620" s="18">
        <f>CD620/MAX($CD$13:CD620)-1</f>
        <v>-1.3254055829654554E-3</v>
      </c>
      <c r="CF620" s="18">
        <f t="shared" si="687"/>
        <v>1.135548756477478E-3</v>
      </c>
      <c r="CJ620" s="16">
        <v>43420</v>
      </c>
      <c r="CK620" s="19">
        <v>174660.55176569527</v>
      </c>
      <c r="CL620" s="18">
        <f>CK620/MAX($CK$13:CK620)-1</f>
        <v>-6.8520706247956475E-3</v>
      </c>
      <c r="CM620" s="29">
        <f t="shared" si="739"/>
        <v>0</v>
      </c>
      <c r="CQ620" s="16">
        <v>43465</v>
      </c>
      <c r="CR620" s="14">
        <f t="shared" si="740"/>
        <v>2.880707294627749E-3</v>
      </c>
      <c r="CS620" s="13">
        <f t="shared" si="688"/>
        <v>63558490.325194232</v>
      </c>
      <c r="CT620" s="14">
        <f t="shared" si="741"/>
        <v>-3.1234074436714554E-4</v>
      </c>
      <c r="CU620" s="13">
        <f t="shared" si="710"/>
        <v>13475982.18210108</v>
      </c>
      <c r="CV620" s="14">
        <f t="shared" si="742"/>
        <v>1.5833801067477449E-3</v>
      </c>
      <c r="CW620" s="13">
        <f t="shared" si="711"/>
        <v>0</v>
      </c>
      <c r="CX620" s="14">
        <f t="shared" si="743"/>
        <v>1.1875000628507326E-3</v>
      </c>
      <c r="CY620" s="13">
        <f t="shared" si="744"/>
        <v>0</v>
      </c>
      <c r="CZ620" s="13">
        <f t="shared" si="745"/>
        <v>0</v>
      </c>
      <c r="DA620" s="13">
        <f t="shared" si="746"/>
        <v>0</v>
      </c>
      <c r="DB620" s="24">
        <f t="shared" si="712"/>
        <v>77034472.50729531</v>
      </c>
      <c r="DC620" s="18">
        <f>DB620/MAX($DB$13:DB620)-1</f>
        <v>0</v>
      </c>
      <c r="DD620" s="18">
        <f t="shared" si="689"/>
        <v>2.3206620427007607E-3</v>
      </c>
      <c r="DI620" s="16">
        <v>43269</v>
      </c>
      <c r="DJ620" s="19">
        <v>8759346.4103785679</v>
      </c>
      <c r="DK620" s="18">
        <f t="shared" si="747"/>
        <v>-1.304581984059805E-3</v>
      </c>
      <c r="DM620" s="12">
        <f t="shared" si="761"/>
        <v>41152</v>
      </c>
      <c r="DN620" s="15">
        <v>13279386.38774528</v>
      </c>
      <c r="DO620" s="14">
        <f t="shared" si="748"/>
        <v>2.9202445934517485E-5</v>
      </c>
      <c r="DP620" s="14">
        <f>DN620/MAX($DN$13:DN620)-1</f>
        <v>0</v>
      </c>
      <c r="DR620" s="16">
        <v>43417</v>
      </c>
      <c r="DS620" s="13">
        <f t="shared" si="713"/>
        <v>17791975.477173477</v>
      </c>
      <c r="DT620" s="14">
        <f t="shared" si="749"/>
        <v>1.2120474988297492E-3</v>
      </c>
      <c r="DU620" s="14">
        <f>DS620/MAX($DS$13:DS620)-1</f>
        <v>-1.0137893342626381E-2</v>
      </c>
      <c r="DX620" s="42">
        <v>43419</v>
      </c>
      <c r="DY620" s="14">
        <f t="shared" si="750"/>
        <v>1.189695537716684E-2</v>
      </c>
      <c r="DZ620" s="13">
        <f t="shared" si="690"/>
        <v>0</v>
      </c>
      <c r="EA620" s="18">
        <f t="shared" si="751"/>
        <v>-2.2355916243211871E-3</v>
      </c>
      <c r="EB620" s="13">
        <f t="shared" si="752"/>
        <v>5292123.3927282877</v>
      </c>
      <c r="EC620" s="14">
        <f>VLOOKUP(DX620,$Q$13:$S$1892,3,FALSE)</f>
        <v>-5.2860717255450718E-3</v>
      </c>
      <c r="ED620" s="13">
        <f t="shared" si="714"/>
        <v>0</v>
      </c>
      <c r="EE620" s="14">
        <f t="shared" si="753"/>
        <v>1.6800306396983489E-2</v>
      </c>
      <c r="EF620" s="13">
        <f t="shared" si="715"/>
        <v>0</v>
      </c>
      <c r="EG620" s="14">
        <f t="shared" si="754"/>
        <v>5.7172538419902885E-3</v>
      </c>
      <c r="EH620" s="13">
        <f t="shared" si="755"/>
        <v>0</v>
      </c>
      <c r="EI620" s="13">
        <f t="shared" si="756"/>
        <v>0</v>
      </c>
      <c r="EJ620" s="13">
        <f t="shared" si="757"/>
        <v>0</v>
      </c>
      <c r="EK620" s="24">
        <f t="shared" si="716"/>
        <v>5292123.3927282877</v>
      </c>
      <c r="EL620" s="18">
        <f>EK620/MAX($EK$13:EK620)-1</f>
        <v>-1.1627137215209804E-2</v>
      </c>
      <c r="EM620" s="18">
        <f t="shared" si="691"/>
        <v>-2.2355916243211871E-3</v>
      </c>
    </row>
    <row r="621" spans="1:143" x14ac:dyDescent="0.3">
      <c r="A621" s="12">
        <f t="shared" si="758"/>
        <v>41153</v>
      </c>
      <c r="B621" s="13">
        <v>1142917.6026061811</v>
      </c>
      <c r="C621" s="14">
        <f t="shared" si="692"/>
        <v>0</v>
      </c>
      <c r="D621" s="14">
        <f>B621/MAX($B$13:B621)-1</f>
        <v>-4.0319658326216534E-2</v>
      </c>
      <c r="F621" s="16">
        <v>43418</v>
      </c>
      <c r="G621" s="13">
        <f t="shared" si="693"/>
        <v>2923875.1649721731</v>
      </c>
      <c r="H621" s="14">
        <f t="shared" si="694"/>
        <v>6.802061975589746E-3</v>
      </c>
      <c r="I621" s="14">
        <f>G621/MAX($G$13:G621)-1</f>
        <v>-2.1527895828819865E-2</v>
      </c>
      <c r="L621" s="12">
        <f t="shared" si="759"/>
        <v>41153</v>
      </c>
      <c r="M621" s="15">
        <v>18648207.379954427</v>
      </c>
      <c r="N621" s="14">
        <f t="shared" si="717"/>
        <v>0</v>
      </c>
      <c r="O621" s="14">
        <f>M621/MAX(M$13:$M621)-1</f>
        <v>-1.8804875964407719E-3</v>
      </c>
      <c r="Q621" s="16">
        <v>43418</v>
      </c>
      <c r="R621" s="13">
        <f t="shared" si="695"/>
        <v>99983902.604068488</v>
      </c>
      <c r="S621" s="14">
        <f t="shared" si="696"/>
        <v>-3.0871147503604979E-3</v>
      </c>
      <c r="T621" s="14">
        <f>R621/MAX($R$13:R621)-1</f>
        <v>-1.0914213088672242E-2</v>
      </c>
      <c r="V621" s="12">
        <f t="shared" si="760"/>
        <v>41153</v>
      </c>
      <c r="W621" s="14">
        <f t="shared" si="718"/>
        <v>0</v>
      </c>
      <c r="X621" s="13">
        <f t="shared" si="719"/>
        <v>121434.99527690689</v>
      </c>
      <c r="Y621" s="14">
        <f t="shared" si="720"/>
        <v>0</v>
      </c>
      <c r="Z621" s="13">
        <f t="shared" si="721"/>
        <v>25429.373699937845</v>
      </c>
      <c r="AA621" s="14"/>
      <c r="AB621" s="13"/>
      <c r="AC621" s="24">
        <f t="shared" si="722"/>
        <v>146864.36897684474</v>
      </c>
      <c r="AD621" s="18">
        <f>AC621/MAX(AC$13:$AC621)-1</f>
        <v>-2.356504248858371E-2</v>
      </c>
      <c r="AE621" s="18">
        <f t="shared" si="723"/>
        <v>0</v>
      </c>
      <c r="AH621" s="16">
        <v>43418</v>
      </c>
      <c r="AI621" s="19">
        <v>4325247884.4975548</v>
      </c>
      <c r="AJ621" s="14">
        <f t="shared" si="697"/>
        <v>6.352362257591615E-3</v>
      </c>
      <c r="AK621" s="18">
        <f>AI621/MAX(AI$13:$AI621)-1</f>
        <v>-1.5765039107720757E-2</v>
      </c>
      <c r="AN621" s="16">
        <v>43418</v>
      </c>
      <c r="AO621" s="14">
        <f t="shared" si="698"/>
        <v>6.802061975589746E-3</v>
      </c>
      <c r="AP621" s="13">
        <f t="shared" si="724"/>
        <v>0</v>
      </c>
      <c r="AQ621" s="14">
        <f t="shared" si="699"/>
        <v>-3.0871147503604979E-3</v>
      </c>
      <c r="AR621" s="13">
        <f t="shared" si="725"/>
        <v>28359261.802856907</v>
      </c>
      <c r="AS621" s="14">
        <f t="shared" si="700"/>
        <v>6.352362257591615E-3</v>
      </c>
      <c r="AT621" s="13">
        <f t="shared" si="726"/>
        <v>0</v>
      </c>
      <c r="AU621" s="24">
        <f t="shared" si="701"/>
        <v>28359261.802856907</v>
      </c>
      <c r="AV621" s="18">
        <f>AU621/MAX(AU$13:$AU621)-1</f>
        <v>-1.091421308867202E-2</v>
      </c>
      <c r="AW621" s="18">
        <f t="shared" si="727"/>
        <v>-3.0871147503604979E-3</v>
      </c>
      <c r="AZ621" s="42">
        <v>43423</v>
      </c>
      <c r="BA621" s="41">
        <v>15348190</v>
      </c>
      <c r="BB621" s="18">
        <f>BA621/MAX($BA$13:BA621)-1</f>
        <v>0</v>
      </c>
      <c r="BC621" s="29">
        <f t="shared" si="728"/>
        <v>2.0201901715788395E-4</v>
      </c>
      <c r="BG621" s="16">
        <v>43466</v>
      </c>
      <c r="BH621" s="14">
        <f t="shared" si="702"/>
        <v>3.3626481785684614E-3</v>
      </c>
      <c r="BI621" s="13">
        <f t="shared" si="729"/>
        <v>18756533.872623112</v>
      </c>
      <c r="BJ621" s="14">
        <f t="shared" si="703"/>
        <v>-4.9949825692630068E-4</v>
      </c>
      <c r="BK621" s="13">
        <f t="shared" si="704"/>
        <v>22448751.587484524</v>
      </c>
      <c r="BL621" s="14">
        <f t="shared" si="705"/>
        <v>1.1707471431472438E-3</v>
      </c>
      <c r="BM621" s="13">
        <f t="shared" si="706"/>
        <v>0</v>
      </c>
      <c r="BN621" s="14">
        <f t="shared" si="730"/>
        <v>3.9732247390553699E-3</v>
      </c>
      <c r="BO621" s="13">
        <f t="shared" si="731"/>
        <v>19578329.713167079</v>
      </c>
      <c r="BP621" s="24">
        <f t="shared" si="707"/>
        <v>60783615.173274718</v>
      </c>
      <c r="BQ621" s="18">
        <f>BP621/MAX($BP$13:BP621)-1</f>
        <v>0</v>
      </c>
      <c r="BR621" s="18">
        <f t="shared" si="732"/>
        <v>2.1288247580217856E-3</v>
      </c>
      <c r="BU621" s="16">
        <v>43466</v>
      </c>
      <c r="BV621" s="14">
        <f t="shared" si="733"/>
        <v>3.3626481785684614E-3</v>
      </c>
      <c r="BW621" s="13">
        <f t="shared" ref="BW621:BW684" si="762">BW620*(1+BV621)</f>
        <v>18756533.872623112</v>
      </c>
      <c r="BX621" s="14">
        <f t="shared" si="734"/>
        <v>-4.9949825692630068E-4</v>
      </c>
      <c r="BY621" s="13">
        <f t="shared" si="735"/>
        <v>22448751.587484524</v>
      </c>
      <c r="BZ621" s="14">
        <f t="shared" si="736"/>
        <v>1.1707471431472438E-3</v>
      </c>
      <c r="CA621" s="13">
        <f t="shared" si="708"/>
        <v>0</v>
      </c>
      <c r="CB621" s="14">
        <f t="shared" si="737"/>
        <v>3.9732247390553699E-3</v>
      </c>
      <c r="CC621" s="13">
        <f t="shared" si="738"/>
        <v>0</v>
      </c>
      <c r="CD621" s="24">
        <f t="shared" si="709"/>
        <v>41205285.460107639</v>
      </c>
      <c r="CE621" s="18">
        <f>CD621/MAX($CD$13:CD621)-1</f>
        <v>-7.2221644645265037E-5</v>
      </c>
      <c r="CF621" s="18">
        <f t="shared" ref="CF621:CF684" si="763">CD621/CD620-1</f>
        <v>1.2548471196982547E-3</v>
      </c>
      <c r="CJ621" s="16">
        <v>43423</v>
      </c>
      <c r="CK621" s="19">
        <v>174660.55176569527</v>
      </c>
      <c r="CL621" s="18">
        <f>CK621/MAX($CK$13:CK621)-1</f>
        <v>-6.8520706247956475E-3</v>
      </c>
      <c r="CM621" s="29">
        <f t="shared" si="739"/>
        <v>0</v>
      </c>
      <c r="CQ621" s="16">
        <v>43466</v>
      </c>
      <c r="CR621" s="14">
        <f t="shared" si="740"/>
        <v>3.3626481785684614E-3</v>
      </c>
      <c r="CS621" s="13">
        <f t="shared" ref="CS621:CS684" si="764">CS620*(1+CR621)</f>
        <v>63772215.166918807</v>
      </c>
      <c r="CT621" s="14">
        <f t="shared" si="741"/>
        <v>-4.9949825692630068E-4</v>
      </c>
      <c r="CU621" s="13">
        <f t="shared" si="710"/>
        <v>13469250.952490751</v>
      </c>
      <c r="CV621" s="14">
        <f t="shared" si="742"/>
        <v>1.1707471431472438E-3</v>
      </c>
      <c r="CW621" s="13">
        <f t="shared" si="711"/>
        <v>0</v>
      </c>
      <c r="CX621" s="14">
        <f t="shared" si="743"/>
        <v>3.9732247390553699E-3</v>
      </c>
      <c r="CY621" s="13">
        <f t="shared" si="744"/>
        <v>0</v>
      </c>
      <c r="CZ621" s="13">
        <f t="shared" si="745"/>
        <v>0</v>
      </c>
      <c r="DA621" s="13">
        <f t="shared" si="746"/>
        <v>0</v>
      </c>
      <c r="DB621" s="24">
        <f t="shared" si="712"/>
        <v>77241466.119409561</v>
      </c>
      <c r="DC621" s="18">
        <f>DB621/MAX($DB$13:DB621)-1</f>
        <v>0</v>
      </c>
      <c r="DD621" s="18">
        <f t="shared" ref="DD621:DD684" si="765">DB621/DB620-1</f>
        <v>2.6870257610271953E-3</v>
      </c>
      <c r="DI621" s="16">
        <v>43270</v>
      </c>
      <c r="DJ621" s="19">
        <v>8820255.9397627991</v>
      </c>
      <c r="DK621" s="18">
        <f t="shared" si="747"/>
        <v>6.953661441230663E-3</v>
      </c>
      <c r="DM621" s="12">
        <f t="shared" si="761"/>
        <v>41153</v>
      </c>
      <c r="DN621" s="15">
        <v>13279386.38774528</v>
      </c>
      <c r="DO621" s="14">
        <f t="shared" si="748"/>
        <v>0</v>
      </c>
      <c r="DP621" s="14">
        <f>DN621/MAX($DN$13:DN621)-1</f>
        <v>0</v>
      </c>
      <c r="DR621" s="16">
        <v>43418</v>
      </c>
      <c r="DS621" s="13">
        <f t="shared" si="713"/>
        <v>17805012.252239384</v>
      </c>
      <c r="DT621" s="14">
        <f t="shared" si="749"/>
        <v>7.3273342145907527E-4</v>
      </c>
      <c r="DU621" s="14">
        <f>DS621/MAX($DS$13:DS621)-1</f>
        <v>-9.4125882944425809E-3</v>
      </c>
      <c r="DX621" s="42">
        <v>43420</v>
      </c>
      <c r="DY621" s="14">
        <f t="shared" si="750"/>
        <v>2.0667643111949019E-4</v>
      </c>
      <c r="DZ621" s="13">
        <f t="shared" ref="DZ621:DZ684" si="766">DZ620*(1+DY621)</f>
        <v>0</v>
      </c>
      <c r="EA621" s="18">
        <f t="shared" si="751"/>
        <v>1.4090980743528547E-3</v>
      </c>
      <c r="EB621" s="13">
        <f t="shared" si="752"/>
        <v>5299580.5136102187</v>
      </c>
      <c r="EC621" s="14">
        <f>VLOOKUP(DX621,$Q$13:$S$1892,3,FALSE)</f>
        <v>8.6764477821374975E-3</v>
      </c>
      <c r="ED621" s="13">
        <f t="shared" si="714"/>
        <v>0</v>
      </c>
      <c r="EE621" s="14">
        <f t="shared" si="753"/>
        <v>4.5102366987068709E-3</v>
      </c>
      <c r="EF621" s="13">
        <f t="shared" si="715"/>
        <v>0</v>
      </c>
      <c r="EG621" s="14">
        <f t="shared" si="754"/>
        <v>9.1840002713450275E-4</v>
      </c>
      <c r="EH621" s="13">
        <f t="shared" si="755"/>
        <v>0</v>
      </c>
      <c r="EI621" s="13">
        <f t="shared" si="756"/>
        <v>0</v>
      </c>
      <c r="EJ621" s="13">
        <f t="shared" si="757"/>
        <v>0</v>
      </c>
      <c r="EK621" s="24">
        <f t="shared" si="716"/>
        <v>5299580.5136102187</v>
      </c>
      <c r="EL621" s="18">
        <f>EK621/MAX($EK$13:EK621)-1</f>
        <v>-1.0234422917517194E-2</v>
      </c>
      <c r="EM621" s="18">
        <f t="shared" ref="EM621:EM684" si="767">EK621/EK620-1</f>
        <v>1.4090980743528547E-3</v>
      </c>
    </row>
    <row r="622" spans="1:143" x14ac:dyDescent="0.3">
      <c r="A622" s="12">
        <f t="shared" si="758"/>
        <v>41154</v>
      </c>
      <c r="B622" s="13">
        <v>1142917.6026061811</v>
      </c>
      <c r="C622" s="14">
        <f t="shared" si="692"/>
        <v>0</v>
      </c>
      <c r="D622" s="14">
        <f>B622/MAX($B$13:B622)-1</f>
        <v>-4.0319658326216534E-2</v>
      </c>
      <c r="F622" s="16">
        <v>43419</v>
      </c>
      <c r="G622" s="13">
        <f t="shared" si="693"/>
        <v>2958660.3773382534</v>
      </c>
      <c r="H622" s="14">
        <f t="shared" si="694"/>
        <v>1.189695537716684E-2</v>
      </c>
      <c r="I622" s="14">
        <f>G622/MAX($G$13:G622)-1</f>
        <v>-9.8870568676927562E-3</v>
      </c>
      <c r="L622" s="12">
        <f t="shared" si="759"/>
        <v>41154</v>
      </c>
      <c r="M622" s="15">
        <v>18648207.379954427</v>
      </c>
      <c r="N622" s="14">
        <f t="shared" si="717"/>
        <v>0</v>
      </c>
      <c r="O622" s="14">
        <f>M622/MAX(M$13:$M622)-1</f>
        <v>-1.8804875964407719E-3</v>
      </c>
      <c r="Q622" s="16">
        <v>43419</v>
      </c>
      <c r="R622" s="13">
        <f t="shared" si="695"/>
        <v>99455380.523503467</v>
      </c>
      <c r="S622" s="14">
        <f t="shared" si="696"/>
        <v>-5.2860717255450718E-3</v>
      </c>
      <c r="T622" s="14">
        <f>R622/MAX($R$13:R622)-1</f>
        <v>-1.6142591501002723E-2</v>
      </c>
      <c r="V622" s="12">
        <f t="shared" si="760"/>
        <v>41154</v>
      </c>
      <c r="W622" s="14">
        <f t="shared" si="718"/>
        <v>0</v>
      </c>
      <c r="X622" s="13">
        <f t="shared" si="719"/>
        <v>121434.99527690689</v>
      </c>
      <c r="Y622" s="14">
        <f t="shared" si="720"/>
        <v>0</v>
      </c>
      <c r="Z622" s="13">
        <f t="shared" si="721"/>
        <v>25429.373699937845</v>
      </c>
      <c r="AA622" s="14"/>
      <c r="AB622" s="13"/>
      <c r="AC622" s="24">
        <f t="shared" si="722"/>
        <v>146864.36897684474</v>
      </c>
      <c r="AD622" s="18">
        <f>AC622/MAX(AC$13:$AC622)-1</f>
        <v>-2.356504248858371E-2</v>
      </c>
      <c r="AE622" s="18">
        <f t="shared" si="723"/>
        <v>0</v>
      </c>
      <c r="AH622" s="16">
        <v>43419</v>
      </c>
      <c r="AI622" s="19">
        <v>4295674126.7689104</v>
      </c>
      <c r="AJ622" s="14">
        <f t="shared" si="697"/>
        <v>-6.837471173534837E-3</v>
      </c>
      <c r="AK622" s="18">
        <f>AI622/MAX(AI$13:$AI622)-1</f>
        <v>-2.2494717280806875E-2</v>
      </c>
      <c r="AN622" s="16">
        <v>43419</v>
      </c>
      <c r="AO622" s="14">
        <f t="shared" si="698"/>
        <v>1.189695537716684E-2</v>
      </c>
      <c r="AP622" s="13">
        <f t="shared" si="724"/>
        <v>0</v>
      </c>
      <c r="AQ622" s="14">
        <f t="shared" si="699"/>
        <v>-5.2860717255450718E-3</v>
      </c>
      <c r="AR622" s="13">
        <f t="shared" si="725"/>
        <v>28209352.710883494</v>
      </c>
      <c r="AS622" s="14">
        <f t="shared" si="700"/>
        <v>-6.837471173534837E-3</v>
      </c>
      <c r="AT622" s="13">
        <f t="shared" si="726"/>
        <v>0</v>
      </c>
      <c r="AU622" s="24">
        <f t="shared" si="701"/>
        <v>28209352.710883494</v>
      </c>
      <c r="AV622" s="18">
        <f>AU622/MAX(AU$13:$AU622)-1</f>
        <v>-1.6142591501002501E-2</v>
      </c>
      <c r="AW622" s="18">
        <f t="shared" si="727"/>
        <v>-5.2860717255450718E-3</v>
      </c>
      <c r="AZ622" s="42">
        <v>43424</v>
      </c>
      <c r="BA622" s="41">
        <v>15376546</v>
      </c>
      <c r="BB622" s="18">
        <f>BA622/MAX($BA$13:BA622)-1</f>
        <v>0</v>
      </c>
      <c r="BC622" s="29">
        <f t="shared" si="728"/>
        <v>1.8475142671545708E-3</v>
      </c>
      <c r="BG622" s="16">
        <v>43467</v>
      </c>
      <c r="BH622" s="14">
        <f t="shared" si="702"/>
        <v>-5.5934783353428497E-4</v>
      </c>
      <c r="BI622" s="13">
        <f t="shared" si="729"/>
        <v>18746042.446036849</v>
      </c>
      <c r="BJ622" s="14">
        <f t="shared" si="703"/>
        <v>-7.1585571549276361E-3</v>
      </c>
      <c r="BK622" s="13">
        <f t="shared" si="704"/>
        <v>22288050.916188743</v>
      </c>
      <c r="BL622" s="14">
        <f t="shared" si="705"/>
        <v>5.7285642485358501E-3</v>
      </c>
      <c r="BM622" s="13">
        <f t="shared" si="706"/>
        <v>0</v>
      </c>
      <c r="BN622" s="14">
        <f t="shared" si="730"/>
        <v>-1.729952787864586E-3</v>
      </c>
      <c r="BO622" s="13">
        <f t="shared" si="731"/>
        <v>19544460.127098054</v>
      </c>
      <c r="BP622" s="24">
        <f t="shared" si="707"/>
        <v>60578553.489323646</v>
      </c>
      <c r="BQ622" s="18">
        <f>BP622/MAX($BP$13:BP622)-1</f>
        <v>-3.3736342164990551E-3</v>
      </c>
      <c r="BR622" s="18">
        <f t="shared" si="732"/>
        <v>-3.3736342164990551E-3</v>
      </c>
      <c r="BU622" s="16">
        <v>43467</v>
      </c>
      <c r="BV622" s="14">
        <f t="shared" si="733"/>
        <v>-5.5934783353428497E-4</v>
      </c>
      <c r="BW622" s="13">
        <f t="shared" si="762"/>
        <v>18746042.446036849</v>
      </c>
      <c r="BX622" s="14">
        <f t="shared" si="734"/>
        <v>-7.1585571549276361E-3</v>
      </c>
      <c r="BY622" s="13">
        <f t="shared" si="735"/>
        <v>22288050.916188743</v>
      </c>
      <c r="BZ622" s="14">
        <f t="shared" si="736"/>
        <v>5.7285642485358501E-3</v>
      </c>
      <c r="CA622" s="13">
        <f t="shared" si="708"/>
        <v>0</v>
      </c>
      <c r="CB622" s="14">
        <f t="shared" si="737"/>
        <v>-1.729952787864586E-3</v>
      </c>
      <c r="CC622" s="13">
        <f t="shared" si="738"/>
        <v>0</v>
      </c>
      <c r="CD622" s="24">
        <f t="shared" si="709"/>
        <v>41034093.362225592</v>
      </c>
      <c r="CE622" s="18">
        <f>CD622/MAX($CD$13:CD622)-1</f>
        <v>-4.2265366116636116E-3</v>
      </c>
      <c r="CF622" s="18">
        <f t="shared" si="763"/>
        <v>-4.1546150201479115E-3</v>
      </c>
      <c r="CJ622" s="16">
        <v>43424</v>
      </c>
      <c r="CK622" s="19">
        <v>174660.55176569527</v>
      </c>
      <c r="CL622" s="18">
        <f>CK622/MAX($CK$13:CK622)-1</f>
        <v>-6.8520706247956475E-3</v>
      </c>
      <c r="CM622" s="29">
        <f t="shared" si="739"/>
        <v>0</v>
      </c>
      <c r="CQ622" s="16">
        <v>43467</v>
      </c>
      <c r="CR622" s="14">
        <f t="shared" si="740"/>
        <v>-5.5934783353428497E-4</v>
      </c>
      <c r="CS622" s="13">
        <f t="shared" si="764"/>
        <v>63736544.316525511</v>
      </c>
      <c r="CT622" s="14">
        <f t="shared" si="741"/>
        <v>-7.1585571549276361E-3</v>
      </c>
      <c r="CU622" s="13">
        <f t="shared" si="710"/>
        <v>13372830.549713282</v>
      </c>
      <c r="CV622" s="14">
        <f t="shared" si="742"/>
        <v>5.7285642485358501E-3</v>
      </c>
      <c r="CW622" s="13">
        <f t="shared" si="711"/>
        <v>0</v>
      </c>
      <c r="CX622" s="14">
        <f t="shared" si="743"/>
        <v>-1.729952787864586E-3</v>
      </c>
      <c r="CY622" s="13">
        <f t="shared" si="744"/>
        <v>0</v>
      </c>
      <c r="CZ622" s="13">
        <f t="shared" si="745"/>
        <v>0</v>
      </c>
      <c r="DA622" s="13">
        <f t="shared" si="746"/>
        <v>-2.4843921988632056E-3</v>
      </c>
      <c r="DB622" s="24">
        <f t="shared" si="712"/>
        <v>77109374.866238788</v>
      </c>
      <c r="DC622" s="18">
        <f>DB622/MAX($DB$13:DB622)-1</f>
        <v>-1.7101080521513268E-3</v>
      </c>
      <c r="DD622" s="18">
        <f t="shared" si="765"/>
        <v>-1.7101080521513268E-3</v>
      </c>
      <c r="DI622" s="16">
        <v>43271</v>
      </c>
      <c r="DJ622" s="19">
        <v>8829088.3994907122</v>
      </c>
      <c r="DK622" s="18">
        <f t="shared" si="747"/>
        <v>1.0013836093003547E-3</v>
      </c>
      <c r="DM622" s="12">
        <f t="shared" si="761"/>
        <v>41154</v>
      </c>
      <c r="DN622" s="15">
        <v>13279386.38774528</v>
      </c>
      <c r="DO622" s="14">
        <f t="shared" si="748"/>
        <v>0</v>
      </c>
      <c r="DP622" s="14">
        <f>DN622/MAX($DN$13:DN622)-1</f>
        <v>0</v>
      </c>
      <c r="DR622" s="16">
        <v>43419</v>
      </c>
      <c r="DS622" s="13">
        <f t="shared" si="713"/>
        <v>17765207.515977342</v>
      </c>
      <c r="DT622" s="14">
        <f t="shared" si="749"/>
        <v>-2.2355916243211871E-3</v>
      </c>
      <c r="DU622" s="14">
        <f>DS622/MAX($DS$13:DS622)-1</f>
        <v>-1.1627137215209471E-2</v>
      </c>
      <c r="DX622" s="42">
        <v>43423</v>
      </c>
      <c r="DY622" s="14">
        <f t="shared" si="750"/>
        <v>1.5429903420022262E-2</v>
      </c>
      <c r="DZ622" s="13">
        <f t="shared" si="766"/>
        <v>0</v>
      </c>
      <c r="EA622" s="18">
        <f t="shared" si="751"/>
        <v>8.751609659249926E-4</v>
      </c>
      <c r="EB622" s="13">
        <f t="shared" si="752"/>
        <v>5304218.4996115072</v>
      </c>
      <c r="EC622" s="14">
        <f>VLOOKUP(DX622,$Q$13:$S$1892,3,FALSE)</f>
        <v>-4.7818175874462243E-3</v>
      </c>
      <c r="ED622" s="13">
        <f t="shared" si="714"/>
        <v>0</v>
      </c>
      <c r="EE622" s="14">
        <f t="shared" si="753"/>
        <v>8.5559177865175418E-3</v>
      </c>
      <c r="EF622" s="13">
        <f t="shared" si="715"/>
        <v>0</v>
      </c>
      <c r="EG622" s="14">
        <f t="shared" si="754"/>
        <v>2.0201901715788395E-4</v>
      </c>
      <c r="EH622" s="13">
        <f t="shared" si="755"/>
        <v>0</v>
      </c>
      <c r="EI622" s="13">
        <f t="shared" si="756"/>
        <v>0</v>
      </c>
      <c r="EJ622" s="13">
        <f t="shared" si="757"/>
        <v>-2.4843921988632056E-3</v>
      </c>
      <c r="EK622" s="24">
        <f t="shared" si="716"/>
        <v>5304218.4996115072</v>
      </c>
      <c r="EL622" s="18">
        <f>EK622/MAX($EK$13:EK622)-1</f>
        <v>-9.3682187190383681E-3</v>
      </c>
      <c r="EM622" s="18">
        <f t="shared" si="767"/>
        <v>8.751609659249926E-4</v>
      </c>
    </row>
    <row r="623" spans="1:143" x14ac:dyDescent="0.3">
      <c r="A623" s="12">
        <f t="shared" si="758"/>
        <v>41155</v>
      </c>
      <c r="B623" s="13">
        <v>1144746.568311437</v>
      </c>
      <c r="C623" s="14">
        <f t="shared" si="692"/>
        <v>1.600260334678083E-3</v>
      </c>
      <c r="D623" s="14">
        <f>B623/MAX($B$13:B623)-1</f>
        <v>-3.8783919941465683E-2</v>
      </c>
      <c r="F623" s="16">
        <v>43420</v>
      </c>
      <c r="G623" s="13">
        <f t="shared" si="693"/>
        <v>2959271.8627059362</v>
      </c>
      <c r="H623" s="14">
        <f t="shared" si="694"/>
        <v>2.0667643111949019E-4</v>
      </c>
      <c r="I623" s="14">
        <f>G623/MAX($G$13:G623)-1</f>
        <v>-9.6824238582009503E-3</v>
      </c>
      <c r="L623" s="12">
        <f t="shared" si="759"/>
        <v>41155</v>
      </c>
      <c r="M623" s="15">
        <v>18657720.558364086</v>
      </c>
      <c r="N623" s="14">
        <f t="shared" si="717"/>
        <v>5.1013902922836252E-4</v>
      </c>
      <c r="O623" s="14">
        <f>M623/MAX(M$13:$M623)-1</f>
        <v>-1.3713078773294196E-3</v>
      </c>
      <c r="Q623" s="16">
        <v>43420</v>
      </c>
      <c r="R623" s="13">
        <f t="shared" si="695"/>
        <v>100318299.93926826</v>
      </c>
      <c r="S623" s="14">
        <f t="shared" si="696"/>
        <v>8.6764477821374975E-3</v>
      </c>
      <c r="T623" s="14">
        <f>R623/MAX($R$13:R623)-1</f>
        <v>-7.6062040710920265E-3</v>
      </c>
      <c r="V623" s="12">
        <f t="shared" si="760"/>
        <v>41155</v>
      </c>
      <c r="W623" s="14">
        <f t="shared" si="718"/>
        <v>1.600260334678083E-3</v>
      </c>
      <c r="X623" s="13">
        <f t="shared" si="719"/>
        <v>121629.32288309034</v>
      </c>
      <c r="Y623" s="14">
        <f t="shared" si="720"/>
        <v>5.1013902922836252E-4</v>
      </c>
      <c r="Z623" s="13">
        <f t="shared" si="721"/>
        <v>25442.346215951016</v>
      </c>
      <c r="AA623" s="14"/>
      <c r="AB623" s="13"/>
      <c r="AC623" s="24">
        <f t="shared" si="722"/>
        <v>147071.66909904135</v>
      </c>
      <c r="AD623" s="18">
        <f>AC623/MAX(AC$13:$AC623)-1</f>
        <v>-2.2186797462786623E-2</v>
      </c>
      <c r="AE623" s="18">
        <f t="shared" si="723"/>
        <v>1.4115072542155715E-3</v>
      </c>
      <c r="AH623" s="16">
        <v>43420</v>
      </c>
      <c r="AI623" s="19">
        <v>4304256103.6277599</v>
      </c>
      <c r="AJ623" s="14">
        <f t="shared" si="697"/>
        <v>1.9978184111708597E-3</v>
      </c>
      <c r="AK623" s="18">
        <f>AI623/MAX(AI$13:$AI623)-1</f>
        <v>-2.0541839229973657E-2</v>
      </c>
      <c r="AN623" s="16">
        <v>43420</v>
      </c>
      <c r="AO623" s="14">
        <f t="shared" si="698"/>
        <v>2.0667643111949019E-4</v>
      </c>
      <c r="AP623" s="13">
        <f t="shared" si="724"/>
        <v>0</v>
      </c>
      <c r="AQ623" s="14">
        <f t="shared" si="699"/>
        <v>8.6764477821374975E-3</v>
      </c>
      <c r="AR623" s="13">
        <f t="shared" si="725"/>
        <v>28454109.686647374</v>
      </c>
      <c r="AS623" s="14">
        <f t="shared" si="700"/>
        <v>1.9978184111708597E-3</v>
      </c>
      <c r="AT623" s="13">
        <f t="shared" si="726"/>
        <v>0</v>
      </c>
      <c r="AU623" s="24">
        <f t="shared" si="701"/>
        <v>28454109.686647374</v>
      </c>
      <c r="AV623" s="18">
        <f>AU623/MAX(AU$13:$AU623)-1</f>
        <v>-7.6062040710918044E-3</v>
      </c>
      <c r="AW623" s="18">
        <f t="shared" si="727"/>
        <v>8.6764477821374975E-3</v>
      </c>
      <c r="AZ623" s="42">
        <v>43425</v>
      </c>
      <c r="BA623" s="41">
        <v>15389605</v>
      </c>
      <c r="BB623" s="18">
        <f>BA623/MAX($BA$13:BA623)-1</f>
        <v>0</v>
      </c>
      <c r="BC623" s="29">
        <f t="shared" si="728"/>
        <v>8.4928045609200531E-4</v>
      </c>
      <c r="BG623" s="16">
        <v>43468</v>
      </c>
      <c r="BH623" s="14">
        <f t="shared" si="702"/>
        <v>5.8794647222426555E-4</v>
      </c>
      <c r="BI623" s="13">
        <f t="shared" si="729"/>
        <v>18757064.115561161</v>
      </c>
      <c r="BJ623" s="14">
        <f t="shared" si="703"/>
        <v>9.560242846513578E-4</v>
      </c>
      <c r="BK623" s="13">
        <f t="shared" si="704"/>
        <v>22309358.834122166</v>
      </c>
      <c r="BL623" s="14">
        <f t="shared" si="705"/>
        <v>-2.7870027092504746E-3</v>
      </c>
      <c r="BM623" s="13">
        <f t="shared" si="706"/>
        <v>0</v>
      </c>
      <c r="BN623" s="14">
        <f t="shared" si="730"/>
        <v>-3.6329516816361318E-3</v>
      </c>
      <c r="BO623" s="13">
        <f t="shared" si="731"/>
        <v>19473456.047812641</v>
      </c>
      <c r="BP623" s="24">
        <f t="shared" si="707"/>
        <v>60539878.997495964</v>
      </c>
      <c r="BQ623" s="18">
        <f>BP623/MAX($BP$13:BP623)-1</f>
        <v>-4.0098992974330061E-3</v>
      </c>
      <c r="BR623" s="18">
        <f t="shared" si="732"/>
        <v>-6.3841887268734077E-4</v>
      </c>
      <c r="BU623" s="16">
        <v>43468</v>
      </c>
      <c r="BV623" s="14">
        <f t="shared" si="733"/>
        <v>5.8794647222426555E-4</v>
      </c>
      <c r="BW623" s="13">
        <f t="shared" si="762"/>
        <v>18757064.115561161</v>
      </c>
      <c r="BX623" s="14">
        <f t="shared" si="734"/>
        <v>9.560242846513578E-4</v>
      </c>
      <c r="BY623" s="13">
        <f t="shared" si="735"/>
        <v>22309358.834122166</v>
      </c>
      <c r="BZ623" s="14">
        <f t="shared" si="736"/>
        <v>-2.7870027092504746E-3</v>
      </c>
      <c r="CA623" s="13">
        <f t="shared" si="708"/>
        <v>0</v>
      </c>
      <c r="CB623" s="14">
        <f t="shared" si="737"/>
        <v>-3.6329516816361318E-3</v>
      </c>
      <c r="CC623" s="13">
        <f t="shared" si="738"/>
        <v>0</v>
      </c>
      <c r="CD623" s="24">
        <f t="shared" si="709"/>
        <v>41066422.949683324</v>
      </c>
      <c r="CE623" s="18">
        <f>CD623/MAX($CD$13:CD623)-1</f>
        <v>-3.441995206337034E-3</v>
      </c>
      <c r="CF623" s="18">
        <f t="shared" si="763"/>
        <v>7.8787137252778194E-4</v>
      </c>
      <c r="CJ623" s="16">
        <v>43425</v>
      </c>
      <c r="CK623" s="19">
        <v>174317.87953899949</v>
      </c>
      <c r="CL623" s="18">
        <f>CK623/MAX($CK$13:CK623)-1</f>
        <v>-8.8005599027514148E-3</v>
      </c>
      <c r="CM623" s="29">
        <f t="shared" si="739"/>
        <v>-1.9619325785450448E-3</v>
      </c>
      <c r="CQ623" s="16">
        <v>43468</v>
      </c>
      <c r="CR623" s="14">
        <f t="shared" si="740"/>
        <v>5.8794647222426555E-4</v>
      </c>
      <c r="CS623" s="13">
        <f t="shared" si="764"/>
        <v>63774017.99290818</v>
      </c>
      <c r="CT623" s="14">
        <f t="shared" si="741"/>
        <v>9.560242846513578E-4</v>
      </c>
      <c r="CU623" s="13">
        <f t="shared" si="710"/>
        <v>13385615.300473336</v>
      </c>
      <c r="CV623" s="14">
        <f t="shared" si="742"/>
        <v>-2.7870027092504746E-3</v>
      </c>
      <c r="CW623" s="13">
        <f t="shared" si="711"/>
        <v>0</v>
      </c>
      <c r="CX623" s="14">
        <f t="shared" si="743"/>
        <v>-3.6329516816361318E-3</v>
      </c>
      <c r="CY623" s="13">
        <f t="shared" si="744"/>
        <v>0</v>
      </c>
      <c r="CZ623" s="13">
        <f t="shared" si="745"/>
        <v>0</v>
      </c>
      <c r="DA623" s="13">
        <f t="shared" si="746"/>
        <v>2.2590285779882091E-3</v>
      </c>
      <c r="DB623" s="24">
        <f t="shared" si="712"/>
        <v>77159633.293381512</v>
      </c>
      <c r="DC623" s="18">
        <f>DB623/MAX($DB$13:DB623)-1</f>
        <v>-1.0594416462983425E-3</v>
      </c>
      <c r="DD623" s="18">
        <f t="shared" si="765"/>
        <v>6.5178102182650299E-4</v>
      </c>
      <c r="DI623" s="16">
        <v>43272</v>
      </c>
      <c r="DJ623" s="19">
        <v>8830022.8310092539</v>
      </c>
      <c r="DK623" s="18">
        <f t="shared" si="747"/>
        <v>1.0583556039556186E-4</v>
      </c>
      <c r="DM623" s="12">
        <f t="shared" si="761"/>
        <v>41155</v>
      </c>
      <c r="DN623" s="15">
        <v>13284109.664900828</v>
      </c>
      <c r="DO623" s="14">
        <f t="shared" si="748"/>
        <v>3.55684895192665E-4</v>
      </c>
      <c r="DP623" s="14">
        <f>DN623/MAX($DN$13:DN623)-1</f>
        <v>0</v>
      </c>
      <c r="DR623" s="16">
        <v>43420</v>
      </c>
      <c r="DS623" s="13">
        <f t="shared" si="713"/>
        <v>17790240.435678583</v>
      </c>
      <c r="DT623" s="14">
        <f t="shared" si="749"/>
        <v>1.4090980743528547E-3</v>
      </c>
      <c r="DU623" s="14">
        <f>DS623/MAX($DS$13:DS623)-1</f>
        <v>-1.0234422917516972E-2</v>
      </c>
      <c r="DX623" s="42">
        <v>43424</v>
      </c>
      <c r="DY623" s="14">
        <f t="shared" si="750"/>
        <v>4.689031297349544E-3</v>
      </c>
      <c r="DZ623" s="13">
        <f t="shared" si="766"/>
        <v>0</v>
      </c>
      <c r="EA623" s="18">
        <f t="shared" si="751"/>
        <v>-5.096162657663994E-4</v>
      </c>
      <c r="EB623" s="13">
        <f t="shared" si="752"/>
        <v>5301515.3835869264</v>
      </c>
      <c r="EC623" s="14">
        <f>VLOOKUP(DX623,$Q$13:$S$1892,3,FALSE)</f>
        <v>1.0611535933894078E-2</v>
      </c>
      <c r="ED623" s="13">
        <f t="shared" si="714"/>
        <v>0</v>
      </c>
      <c r="EE623" s="14">
        <f t="shared" si="753"/>
        <v>-3.4525084441355824E-3</v>
      </c>
      <c r="EF623" s="13">
        <f t="shared" si="715"/>
        <v>0</v>
      </c>
      <c r="EG623" s="14">
        <f t="shared" si="754"/>
        <v>1.8475142671545708E-3</v>
      </c>
      <c r="EH623" s="13">
        <f t="shared" si="755"/>
        <v>0</v>
      </c>
      <c r="EI623" s="13">
        <f t="shared" si="756"/>
        <v>0</v>
      </c>
      <c r="EJ623" s="13">
        <f t="shared" si="757"/>
        <v>2.2590285779882091E-3</v>
      </c>
      <c r="EK623" s="24">
        <f t="shared" si="716"/>
        <v>5301515.3835869264</v>
      </c>
      <c r="EL623" s="18">
        <f>EK623/MAX($EK$13:EK623)-1</f>
        <v>-9.8730607881641896E-3</v>
      </c>
      <c r="EM623" s="18">
        <f t="shared" si="767"/>
        <v>-5.096162657663994E-4</v>
      </c>
    </row>
    <row r="624" spans="1:143" x14ac:dyDescent="0.3">
      <c r="A624" s="12">
        <f t="shared" si="758"/>
        <v>41156</v>
      </c>
      <c r="B624" s="13">
        <v>1146025.7394456931</v>
      </c>
      <c r="C624" s="14">
        <f t="shared" si="692"/>
        <v>1.1174273587410966E-3</v>
      </c>
      <c r="D624" s="14">
        <f>B624/MAX($B$13:B624)-1</f>
        <v>-3.7709830795946475E-2</v>
      </c>
      <c r="F624" s="16">
        <v>43423</v>
      </c>
      <c r="G624" s="13">
        <f t="shared" si="693"/>
        <v>3004933.1417410779</v>
      </c>
      <c r="H624" s="14">
        <f t="shared" si="694"/>
        <v>1.5429903420022262E-2</v>
      </c>
      <c r="I624" s="14">
        <f>G624/MAX($G$13:G624)-1</f>
        <v>0</v>
      </c>
      <c r="L624" s="12">
        <f t="shared" si="759"/>
        <v>41156</v>
      </c>
      <c r="M624" s="15">
        <v>18657264.021488294</v>
      </c>
      <c r="N624" s="14">
        <f t="shared" si="717"/>
        <v>-2.4469059570431106E-5</v>
      </c>
      <c r="O624" s="14">
        <f>M624/MAX(M$13:$M624)-1</f>
        <v>-1.3957433822857634E-3</v>
      </c>
      <c r="Q624" s="16">
        <v>43423</v>
      </c>
      <c r="R624" s="13">
        <f t="shared" si="695"/>
        <v>99838596.128275961</v>
      </c>
      <c r="S624" s="14">
        <f t="shared" si="696"/>
        <v>-4.7818175874462243E-3</v>
      </c>
      <c r="T624" s="14">
        <f>R624/MAX($R$13:R624)-1</f>
        <v>-1.2351650178137441E-2</v>
      </c>
      <c r="V624" s="12">
        <f t="shared" si="760"/>
        <v>41156</v>
      </c>
      <c r="W624" s="14">
        <f t="shared" si="718"/>
        <v>1.1174273587410966E-3</v>
      </c>
      <c r="X624" s="13">
        <f t="shared" si="719"/>
        <v>121765.23481610506</v>
      </c>
      <c r="Y624" s="14">
        <f t="shared" si="720"/>
        <v>-2.4469059570431106E-5</v>
      </c>
      <c r="Z624" s="13">
        <f t="shared" si="721"/>
        <v>25441.723665665846</v>
      </c>
      <c r="AA624" s="14"/>
      <c r="AB624" s="13"/>
      <c r="AC624" s="24">
        <f t="shared" si="722"/>
        <v>147206.95848177091</v>
      </c>
      <c r="AD624" s="18">
        <f>AC624/MAX(AC$13:$AC624)-1</f>
        <v>-2.1287319368831104E-2</v>
      </c>
      <c r="AE624" s="18">
        <f t="shared" si="723"/>
        <v>9.1988745050852749E-4</v>
      </c>
      <c r="AH624" s="16">
        <v>43423</v>
      </c>
      <c r="AI624" s="19">
        <v>4310457837.252759</v>
      </c>
      <c r="AJ624" s="14">
        <f t="shared" si="697"/>
        <v>1.4408375049459465E-3</v>
      </c>
      <c r="AK624" s="18">
        <f>AI624/MAX(AI$13:$AI624)-1</f>
        <v>-1.913059917741089E-2</v>
      </c>
      <c r="AN624" s="16">
        <v>43423</v>
      </c>
      <c r="AO624" s="14">
        <f t="shared" si="698"/>
        <v>1.5429903420022262E-2</v>
      </c>
      <c r="AP624" s="13">
        <f t="shared" si="724"/>
        <v>0</v>
      </c>
      <c r="AQ624" s="14">
        <f t="shared" si="699"/>
        <v>-4.7818175874462243E-3</v>
      </c>
      <c r="AR624" s="13">
        <f t="shared" si="725"/>
        <v>28318047.324512638</v>
      </c>
      <c r="AS624" s="14">
        <f t="shared" si="700"/>
        <v>1.4408375049459465E-3</v>
      </c>
      <c r="AT624" s="13">
        <f t="shared" si="726"/>
        <v>0</v>
      </c>
      <c r="AU624" s="24">
        <f t="shared" si="701"/>
        <v>28318047.324512638</v>
      </c>
      <c r="AV624" s="18">
        <f>AU624/MAX(AU$13:$AU624)-1</f>
        <v>-1.2351650178137219E-2</v>
      </c>
      <c r="AW624" s="18">
        <f t="shared" si="727"/>
        <v>-4.7818175874463353E-3</v>
      </c>
      <c r="AZ624" s="42">
        <v>43426</v>
      </c>
      <c r="BA624" s="41">
        <v>15397343</v>
      </c>
      <c r="BB624" s="18">
        <f>BA624/MAX($BA$13:BA624)-1</f>
        <v>0</v>
      </c>
      <c r="BC624" s="29">
        <f t="shared" si="728"/>
        <v>5.0280692714332886E-4</v>
      </c>
      <c r="BG624" s="16">
        <v>43469</v>
      </c>
      <c r="BH624" s="14">
        <f t="shared" si="702"/>
        <v>1.7147025796750981E-3</v>
      </c>
      <c r="BI624" s="13">
        <f t="shared" si="729"/>
        <v>18789226.901787244</v>
      </c>
      <c r="BJ624" s="14">
        <f t="shared" si="703"/>
        <v>-8.2186291460843997E-3</v>
      </c>
      <c r="BK624" s="13">
        <f t="shared" si="704"/>
        <v>22126006.487377595</v>
      </c>
      <c r="BL624" s="14">
        <f t="shared" si="705"/>
        <v>-1.9225211637651229E-3</v>
      </c>
      <c r="BM624" s="13">
        <f t="shared" si="706"/>
        <v>0</v>
      </c>
      <c r="BN624" s="14">
        <f t="shared" si="730"/>
        <v>-2.1290286808772763E-3</v>
      </c>
      <c r="BO624" s="13">
        <f t="shared" si="731"/>
        <v>19431996.501371045</v>
      </c>
      <c r="BP624" s="24">
        <f t="shared" si="707"/>
        <v>60347229.890535876</v>
      </c>
      <c r="BQ624" s="18">
        <f>BP624/MAX($BP$13:BP624)-1</f>
        <v>-7.1793242553087611E-3</v>
      </c>
      <c r="BR624" s="18">
        <f t="shared" si="732"/>
        <v>-3.1821852000737394E-3</v>
      </c>
      <c r="BU624" s="16">
        <v>43469</v>
      </c>
      <c r="BV624" s="14">
        <f t="shared" si="733"/>
        <v>1.7147025796750981E-3</v>
      </c>
      <c r="BW624" s="13">
        <f t="shared" si="762"/>
        <v>18789226.901787244</v>
      </c>
      <c r="BX624" s="14">
        <f t="shared" si="734"/>
        <v>-8.2186291460843997E-3</v>
      </c>
      <c r="BY624" s="13">
        <f t="shared" si="735"/>
        <v>22126006.487377595</v>
      </c>
      <c r="BZ624" s="14">
        <f t="shared" si="736"/>
        <v>-1.9225211637651229E-3</v>
      </c>
      <c r="CA624" s="13">
        <f t="shared" si="708"/>
        <v>0</v>
      </c>
      <c r="CB624" s="14">
        <f t="shared" si="737"/>
        <v>-2.1290286808772763E-3</v>
      </c>
      <c r="CC624" s="13">
        <f t="shared" si="738"/>
        <v>0</v>
      </c>
      <c r="CD624" s="24">
        <f t="shared" si="709"/>
        <v>40915233.389164835</v>
      </c>
      <c r="CE624" s="18">
        <f>CD624/MAX($CD$13:CD624)-1</f>
        <v>-7.1109090282334142E-3</v>
      </c>
      <c r="CF624" s="18">
        <f t="shared" si="763"/>
        <v>-3.6815858226496578E-3</v>
      </c>
      <c r="CJ624" s="16">
        <v>43426</v>
      </c>
      <c r="CK624" s="19">
        <v>174351.01696746697</v>
      </c>
      <c r="CL624" s="18">
        <f>CK624/MAX($CK$13:CK624)-1</f>
        <v>-8.6121351661145873E-3</v>
      </c>
      <c r="CM624" s="29">
        <f t="shared" si="739"/>
        <v>1.9009770285816074E-4</v>
      </c>
      <c r="CQ624" s="16">
        <v>43469</v>
      </c>
      <c r="CR624" s="14">
        <f t="shared" si="740"/>
        <v>1.7147025796750981E-3</v>
      </c>
      <c r="CS624" s="13">
        <f t="shared" si="764"/>
        <v>63883371.466076866</v>
      </c>
      <c r="CT624" s="14">
        <f t="shared" si="741"/>
        <v>-8.2186291460843997E-3</v>
      </c>
      <c r="CU624" s="13">
        <f t="shared" si="710"/>
        <v>13275603.892426593</v>
      </c>
      <c r="CV624" s="14">
        <f t="shared" si="742"/>
        <v>-1.9225211637651229E-3</v>
      </c>
      <c r="CW624" s="13">
        <f t="shared" si="711"/>
        <v>0</v>
      </c>
      <c r="CX624" s="14">
        <f t="shared" si="743"/>
        <v>-2.1290286808772763E-3</v>
      </c>
      <c r="CY624" s="13">
        <f t="shared" si="744"/>
        <v>0</v>
      </c>
      <c r="CZ624" s="13">
        <f t="shared" si="745"/>
        <v>0</v>
      </c>
      <c r="DA624" s="13">
        <f t="shared" si="746"/>
        <v>0</v>
      </c>
      <c r="DB624" s="24">
        <f t="shared" si="712"/>
        <v>77158975.358503461</v>
      </c>
      <c r="DC624" s="18">
        <f>DB624/MAX($DB$13:DB624)-1</f>
        <v>-1.0679595436287048E-3</v>
      </c>
      <c r="DD624" s="18">
        <f t="shared" si="765"/>
        <v>-8.5269311163038708E-6</v>
      </c>
      <c r="DI624" s="16">
        <v>43273</v>
      </c>
      <c r="DJ624" s="19">
        <v>8868543.3797138948</v>
      </c>
      <c r="DK624" s="18">
        <f t="shared" si="747"/>
        <v>4.3624517673233054E-3</v>
      </c>
      <c r="DM624" s="12">
        <f t="shared" si="761"/>
        <v>41156</v>
      </c>
      <c r="DN624" s="15">
        <v>13293549.359742457</v>
      </c>
      <c r="DO624" s="14">
        <f t="shared" si="748"/>
        <v>7.1060049034143979E-4</v>
      </c>
      <c r="DP624" s="14">
        <f>DN624/MAX($DN$13:DN624)-1</f>
        <v>0</v>
      </c>
      <c r="DR624" s="16">
        <v>43423</v>
      </c>
      <c r="DS624" s="13">
        <f t="shared" si="713"/>
        <v>17805809.759682309</v>
      </c>
      <c r="DT624" s="14">
        <f t="shared" si="749"/>
        <v>8.751609659249926E-4</v>
      </c>
      <c r="DU624" s="14">
        <f>DS624/MAX($DS$13:DS624)-1</f>
        <v>-9.3682187190381461E-3</v>
      </c>
      <c r="DX624" s="42">
        <v>43425</v>
      </c>
      <c r="DY624" s="14">
        <f t="shared" si="750"/>
        <v>6.6358622425257696E-3</v>
      </c>
      <c r="DZ624" s="13">
        <f t="shared" si="766"/>
        <v>0</v>
      </c>
      <c r="EA624" s="18">
        <f t="shared" si="751"/>
        <v>-1.8315713883965135E-3</v>
      </c>
      <c r="EB624" s="13">
        <f t="shared" si="752"/>
        <v>5291805.2796952045</v>
      </c>
      <c r="EC624" s="14">
        <f>VLOOKUP(DX624,$Q$13:$S$1892,3,FALSE)</f>
        <v>-9.0431918966410452E-3</v>
      </c>
      <c r="ED624" s="13">
        <f t="shared" si="714"/>
        <v>0</v>
      </c>
      <c r="EE624" s="14">
        <f t="shared" si="753"/>
        <v>1.3134404283247747E-2</v>
      </c>
      <c r="EF624" s="13">
        <f t="shared" si="715"/>
        <v>0</v>
      </c>
      <c r="EG624" s="14">
        <f t="shared" si="754"/>
        <v>8.4928045609200531E-4</v>
      </c>
      <c r="EH624" s="13">
        <f t="shared" si="755"/>
        <v>0</v>
      </c>
      <c r="EI624" s="13">
        <f t="shared" si="756"/>
        <v>0</v>
      </c>
      <c r="EJ624" s="13">
        <f t="shared" si="757"/>
        <v>0</v>
      </c>
      <c r="EK624" s="24">
        <f t="shared" si="716"/>
        <v>5291805.2796952045</v>
      </c>
      <c r="EL624" s="18">
        <f>EK624/MAX($EK$13:EK624)-1</f>
        <v>-1.1686548960905263E-2</v>
      </c>
      <c r="EM624" s="18">
        <f t="shared" si="767"/>
        <v>-1.8315713883965135E-3</v>
      </c>
    </row>
    <row r="625" spans="1:143" x14ac:dyDescent="0.3">
      <c r="A625" s="12">
        <f t="shared" si="758"/>
        <v>41157</v>
      </c>
      <c r="B625" s="13">
        <v>1147315.5344141112</v>
      </c>
      <c r="C625" s="14">
        <f t="shared" si="692"/>
        <v>1.125450261738381E-3</v>
      </c>
      <c r="D625" s="14">
        <f>B625/MAX($B$13:B625)-1</f>
        <v>-3.662682107314752E-2</v>
      </c>
      <c r="F625" s="16">
        <v>43424</v>
      </c>
      <c r="G625" s="13">
        <f t="shared" si="693"/>
        <v>3019023.3672891445</v>
      </c>
      <c r="H625" s="14">
        <f t="shared" si="694"/>
        <v>4.689031297349544E-3</v>
      </c>
      <c r="I625" s="14">
        <f>G625/MAX($G$13:G625)-1</f>
        <v>0</v>
      </c>
      <c r="L625" s="12">
        <f t="shared" si="759"/>
        <v>41157</v>
      </c>
      <c r="M625" s="15">
        <v>18706706.014209621</v>
      </c>
      <c r="N625" s="14">
        <f t="shared" si="717"/>
        <v>2.6500130278686029E-3</v>
      </c>
      <c r="O625" s="14">
        <f>M625/MAX(M$13:$M625)-1</f>
        <v>0</v>
      </c>
      <c r="Q625" s="16">
        <v>43424</v>
      </c>
      <c r="R625" s="13">
        <f t="shared" si="695"/>
        <v>100898036.9786807</v>
      </c>
      <c r="S625" s="14">
        <f t="shared" si="696"/>
        <v>1.0611535933894078E-2</v>
      </c>
      <c r="T625" s="14">
        <f>R625/MAX($R$13:R625)-1</f>
        <v>-1.8711842239514942E-3</v>
      </c>
      <c r="V625" s="12">
        <f t="shared" si="760"/>
        <v>41157</v>
      </c>
      <c r="W625" s="14">
        <f t="shared" si="718"/>
        <v>1.125450261738381E-3</v>
      </c>
      <c r="X625" s="13">
        <f t="shared" si="719"/>
        <v>121902.27553149949</v>
      </c>
      <c r="Y625" s="14">
        <f t="shared" si="720"/>
        <v>2.6500130278686029E-3</v>
      </c>
      <c r="Z625" s="13">
        <f t="shared" si="721"/>
        <v>25509.144564831295</v>
      </c>
      <c r="AA625" s="14"/>
      <c r="AB625" s="13"/>
      <c r="AC625" s="24">
        <f t="shared" si="722"/>
        <v>147411.42009633078</v>
      </c>
      <c r="AD625" s="18">
        <f>AC625/MAX(AC$13:$AC625)-1</f>
        <v>-1.9927946300221322E-2</v>
      </c>
      <c r="AE625" s="18">
        <f t="shared" si="723"/>
        <v>1.3889398753197391E-3</v>
      </c>
      <c r="AH625" s="16">
        <v>43424</v>
      </c>
      <c r="AI625" s="19">
        <v>4319626178.5940208</v>
      </c>
      <c r="AJ625" s="14">
        <f t="shared" si="697"/>
        <v>2.1269994249857316E-3</v>
      </c>
      <c r="AK625" s="18">
        <f>AI625/MAX(AI$13:$AI625)-1</f>
        <v>-1.7044290525875194E-2</v>
      </c>
      <c r="AN625" s="16">
        <v>43424</v>
      </c>
      <c r="AO625" s="14">
        <f t="shared" si="698"/>
        <v>4.689031297349544E-3</v>
      </c>
      <c r="AP625" s="13">
        <f t="shared" si="724"/>
        <v>0</v>
      </c>
      <c r="AQ625" s="14">
        <f t="shared" si="699"/>
        <v>1.0611535933894078E-2</v>
      </c>
      <c r="AR625" s="13">
        <f t="shared" si="725"/>
        <v>28618545.301274419</v>
      </c>
      <c r="AS625" s="14">
        <f t="shared" si="700"/>
        <v>2.1269994249857316E-3</v>
      </c>
      <c r="AT625" s="13">
        <f t="shared" si="726"/>
        <v>0</v>
      </c>
      <c r="AU625" s="24">
        <f t="shared" si="701"/>
        <v>28618545.301274419</v>
      </c>
      <c r="AV625" s="18">
        <f>AU625/MAX(AU$13:$AU625)-1</f>
        <v>-1.8711842239512722E-3</v>
      </c>
      <c r="AW625" s="18">
        <f t="shared" si="727"/>
        <v>1.0611535933894078E-2</v>
      </c>
      <c r="AZ625" s="42">
        <v>43430</v>
      </c>
      <c r="BA625" s="41">
        <v>15420218</v>
      </c>
      <c r="BB625" s="18">
        <f>BA625/MAX($BA$13:BA625)-1</f>
        <v>0</v>
      </c>
      <c r="BC625" s="29">
        <f t="shared" si="728"/>
        <v>1.4856459325482962E-3</v>
      </c>
      <c r="BG625" s="16">
        <v>43472</v>
      </c>
      <c r="BH625" s="14">
        <f t="shared" si="702"/>
        <v>7.7615189737478829E-5</v>
      </c>
      <c r="BI625" s="13">
        <f t="shared" si="729"/>
        <v>18790685.231198248</v>
      </c>
      <c r="BJ625" s="14">
        <f t="shared" si="703"/>
        <v>-7.0936424086915917E-3</v>
      </c>
      <c r="BK625" s="13">
        <f t="shared" si="704"/>
        <v>21969052.509423748</v>
      </c>
      <c r="BL625" s="14">
        <f t="shared" si="705"/>
        <v>1.1765494275473021E-3</v>
      </c>
      <c r="BM625" s="13">
        <f t="shared" si="706"/>
        <v>0</v>
      </c>
      <c r="BN625" s="14">
        <f t="shared" si="730"/>
        <v>5.987380009067067E-4</v>
      </c>
      <c r="BO625" s="13">
        <f t="shared" si="731"/>
        <v>19443631.176109903</v>
      </c>
      <c r="BP625" s="24">
        <f t="shared" si="707"/>
        <v>60203368.916731901</v>
      </c>
      <c r="BQ625" s="18">
        <f>BP625/MAX($BP$13:BP625)-1</f>
        <v>-9.5460965078947302E-3</v>
      </c>
      <c r="BR625" s="18">
        <f t="shared" si="732"/>
        <v>-2.3838869499880344E-3</v>
      </c>
      <c r="BU625" s="16">
        <v>43472</v>
      </c>
      <c r="BV625" s="14">
        <f t="shared" si="733"/>
        <v>7.7615189737478829E-5</v>
      </c>
      <c r="BW625" s="13">
        <f t="shared" si="762"/>
        <v>18790685.231198248</v>
      </c>
      <c r="BX625" s="14">
        <f t="shared" si="734"/>
        <v>-7.0936424086915917E-3</v>
      </c>
      <c r="BY625" s="13">
        <f t="shared" si="735"/>
        <v>21969052.509423748</v>
      </c>
      <c r="BZ625" s="14">
        <f t="shared" si="736"/>
        <v>1.1765494275473021E-3</v>
      </c>
      <c r="CA625" s="13">
        <f t="shared" si="708"/>
        <v>0</v>
      </c>
      <c r="CB625" s="14">
        <f t="shared" si="737"/>
        <v>5.987380009067067E-4</v>
      </c>
      <c r="CC625" s="13">
        <f t="shared" si="738"/>
        <v>0</v>
      </c>
      <c r="CD625" s="24">
        <f t="shared" si="709"/>
        <v>40759737.740621999</v>
      </c>
      <c r="CE625" s="18">
        <f>CD625/MAX($CD$13:CD625)-1</f>
        <v>-1.088431859584571E-2</v>
      </c>
      <c r="CF625" s="18">
        <f t="shared" si="763"/>
        <v>-3.8004341088279103E-3</v>
      </c>
      <c r="CJ625" s="16">
        <v>43430</v>
      </c>
      <c r="CK625" s="19">
        <v>174351.01696746697</v>
      </c>
      <c r="CL625" s="18">
        <f>CK625/MAX($CK$13:CK625)-1</f>
        <v>-8.6121351661145873E-3</v>
      </c>
      <c r="CM625" s="29">
        <f t="shared" si="739"/>
        <v>0</v>
      </c>
      <c r="CQ625" s="16">
        <v>43472</v>
      </c>
      <c r="CR625" s="14">
        <f t="shared" si="740"/>
        <v>7.7615189737478829E-5</v>
      </c>
      <c r="CS625" s="13">
        <f t="shared" si="764"/>
        <v>63888329.786074273</v>
      </c>
      <c r="CT625" s="14">
        <f t="shared" si="741"/>
        <v>-7.0936424086915917E-3</v>
      </c>
      <c r="CU625" s="13">
        <f t="shared" si="710"/>
        <v>13181431.505654285</v>
      </c>
      <c r="CV625" s="14">
        <f t="shared" si="742"/>
        <v>1.1765494275473021E-3</v>
      </c>
      <c r="CW625" s="13">
        <f t="shared" si="711"/>
        <v>0</v>
      </c>
      <c r="CX625" s="14">
        <f t="shared" si="743"/>
        <v>5.987380009067067E-4</v>
      </c>
      <c r="CY625" s="13">
        <f t="shared" si="744"/>
        <v>0</v>
      </c>
      <c r="CZ625" s="13">
        <f t="shared" si="745"/>
        <v>0</v>
      </c>
      <c r="DA625" s="13">
        <f t="shared" si="746"/>
        <v>0</v>
      </c>
      <c r="DB625" s="24">
        <f t="shared" si="712"/>
        <v>77069761.291728556</v>
      </c>
      <c r="DC625" s="18">
        <f>DB625/MAX($DB$13:DB625)-1</f>
        <v>-2.2229617886273534E-3</v>
      </c>
      <c r="DD625" s="18">
        <f t="shared" si="765"/>
        <v>-1.156237059400933E-3</v>
      </c>
      <c r="DI625" s="16">
        <v>43276</v>
      </c>
      <c r="DJ625" s="19">
        <v>8880405.0509645566</v>
      </c>
      <c r="DK625" s="18">
        <f t="shared" si="747"/>
        <v>1.3374993776085198E-3</v>
      </c>
      <c r="DM625" s="12">
        <f t="shared" si="761"/>
        <v>41157</v>
      </c>
      <c r="DN625" s="15">
        <v>13294463.923364788</v>
      </c>
      <c r="DO625" s="14">
        <f t="shared" si="748"/>
        <v>6.8797549667376501E-5</v>
      </c>
      <c r="DP625" s="14">
        <f>DN625/MAX($DN$13:DN625)-1</f>
        <v>0</v>
      </c>
      <c r="DR625" s="16">
        <v>43424</v>
      </c>
      <c r="DS625" s="13">
        <f t="shared" si="713"/>
        <v>17796735.629403632</v>
      </c>
      <c r="DT625" s="14">
        <f t="shared" si="749"/>
        <v>-5.096162657663994E-4</v>
      </c>
      <c r="DU625" s="14">
        <f>DS625/MAX($DS$13:DS625)-1</f>
        <v>-9.8730607881640786E-3</v>
      </c>
      <c r="DX625" s="42">
        <v>43426</v>
      </c>
      <c r="DY625" s="14">
        <f t="shared" si="750"/>
        <v>-6.8898165850740378E-3</v>
      </c>
      <c r="DZ625" s="13">
        <f t="shared" si="766"/>
        <v>0</v>
      </c>
      <c r="EA625" s="18">
        <f t="shared" si="751"/>
        <v>3.6041571890033097E-4</v>
      </c>
      <c r="EB625" s="13">
        <f t="shared" si="752"/>
        <v>5293712.5294993659</v>
      </c>
      <c r="EC625" s="14">
        <f>VLOOKUP(DX625,$Q$13:$S$1892,3,FALSE)</f>
        <v>1.1303459121532189E-3</v>
      </c>
      <c r="ED625" s="13">
        <f t="shared" si="714"/>
        <v>0</v>
      </c>
      <c r="EE625" s="14">
        <f t="shared" si="753"/>
        <v>-1.7732470279721024E-2</v>
      </c>
      <c r="EF625" s="13">
        <f t="shared" si="715"/>
        <v>0</v>
      </c>
      <c r="EG625" s="14">
        <f t="shared" si="754"/>
        <v>5.0280692714332886E-4</v>
      </c>
      <c r="EH625" s="13">
        <f t="shared" si="755"/>
        <v>0</v>
      </c>
      <c r="EI625" s="13">
        <f t="shared" si="756"/>
        <v>0</v>
      </c>
      <c r="EJ625" s="13">
        <f t="shared" si="757"/>
        <v>0</v>
      </c>
      <c r="EK625" s="24">
        <f t="shared" si="716"/>
        <v>5293712.5294993659</v>
      </c>
      <c r="EL625" s="18">
        <f>EK625/MAX($EK$13:EK625)-1</f>
        <v>-1.1330345257950181E-2</v>
      </c>
      <c r="EM625" s="18">
        <f t="shared" si="767"/>
        <v>3.6041571890033097E-4</v>
      </c>
    </row>
    <row r="626" spans="1:143" x14ac:dyDescent="0.3">
      <c r="A626" s="12">
        <f t="shared" si="758"/>
        <v>41158</v>
      </c>
      <c r="B626" s="13">
        <v>1149763.7207314479</v>
      </c>
      <c r="C626" s="14">
        <f t="shared" si="692"/>
        <v>2.1338387251828017E-3</v>
      </c>
      <c r="D626" s="14">
        <f>B626/MAX($B$13:B626)-1</f>
        <v>-3.4571138077150843E-2</v>
      </c>
      <c r="F626" s="16">
        <v>43425</v>
      </c>
      <c r="G626" s="13">
        <f t="shared" si="693"/>
        <v>3039057.1904614414</v>
      </c>
      <c r="H626" s="14">
        <f t="shared" si="694"/>
        <v>6.6358622425257696E-3</v>
      </c>
      <c r="I626" s="14">
        <f>G626/MAX($G$13:G626)-1</f>
        <v>0</v>
      </c>
      <c r="L626" s="12">
        <f t="shared" si="759"/>
        <v>41158</v>
      </c>
      <c r="M626" s="15">
        <v>18630232.497177087</v>
      </c>
      <c r="N626" s="14">
        <f t="shared" si="717"/>
        <v>-4.0880268805445485E-3</v>
      </c>
      <c r="O626" s="14">
        <f>M626/MAX(M$13:$M626)-1</f>
        <v>-4.0880268805445485E-3</v>
      </c>
      <c r="Q626" s="16">
        <v>43425</v>
      </c>
      <c r="R626" s="13">
        <f t="shared" si="695"/>
        <v>99985596.668288112</v>
      </c>
      <c r="S626" s="14">
        <f t="shared" si="696"/>
        <v>-9.0431918966410452E-3</v>
      </c>
      <c r="T626" s="14">
        <f>R626/MAX($R$13:R626)-1</f>
        <v>-1.0897454642581406E-2</v>
      </c>
      <c r="V626" s="12">
        <f t="shared" si="760"/>
        <v>41158</v>
      </c>
      <c r="W626" s="14">
        <f t="shared" si="718"/>
        <v>2.1338387251828017E-3</v>
      </c>
      <c r="X626" s="13">
        <f t="shared" si="719"/>
        <v>122162.3953277165</v>
      </c>
      <c r="Y626" s="14">
        <f t="shared" si="720"/>
        <v>-4.0880268805445485E-3</v>
      </c>
      <c r="Z626" s="13">
        <f t="shared" si="721"/>
        <v>25404.862496150567</v>
      </c>
      <c r="AA626" s="14"/>
      <c r="AB626" s="13"/>
      <c r="AC626" s="24">
        <f t="shared" si="722"/>
        <v>147567.25782386705</v>
      </c>
      <c r="AD626" s="18">
        <f>AC626/MAX(AC$13:$AC626)-1</f>
        <v>-1.8891851528387682E-2</v>
      </c>
      <c r="AE626" s="18">
        <f t="shared" si="723"/>
        <v>1.0571618361348012E-3</v>
      </c>
      <c r="AH626" s="16">
        <v>43425</v>
      </c>
      <c r="AI626" s="19">
        <v>4379893040.6955414</v>
      </c>
      <c r="AJ626" s="14">
        <f t="shared" si="697"/>
        <v>1.3951869816923868E-2</v>
      </c>
      <c r="AK626" s="18">
        <f>AI626/MAX(AI$13:$AI626)-1</f>
        <v>-3.3302204314900052E-3</v>
      </c>
      <c r="AN626" s="16">
        <v>43425</v>
      </c>
      <c r="AO626" s="14">
        <f t="shared" si="698"/>
        <v>6.6358622425257696E-3</v>
      </c>
      <c r="AP626" s="13">
        <f t="shared" si="724"/>
        <v>0</v>
      </c>
      <c r="AQ626" s="14">
        <f t="shared" si="699"/>
        <v>-9.0431918966410452E-3</v>
      </c>
      <c r="AR626" s="13">
        <f t="shared" si="725"/>
        <v>28359742.304312278</v>
      </c>
      <c r="AS626" s="14">
        <f t="shared" si="700"/>
        <v>1.3951869816923868E-2</v>
      </c>
      <c r="AT626" s="13">
        <f t="shared" si="726"/>
        <v>0</v>
      </c>
      <c r="AU626" s="24">
        <f t="shared" si="701"/>
        <v>28359742.304312278</v>
      </c>
      <c r="AV626" s="18">
        <f>AU626/MAX(AU$13:$AU626)-1</f>
        <v>-1.0897454642581295E-2</v>
      </c>
      <c r="AW626" s="18">
        <f t="shared" si="727"/>
        <v>-9.0431918966411562E-3</v>
      </c>
      <c r="AZ626" s="42">
        <v>43431</v>
      </c>
      <c r="BA626" s="41">
        <v>15450405</v>
      </c>
      <c r="BB626" s="18">
        <f>BA626/MAX($BA$13:BA626)-1</f>
        <v>0</v>
      </c>
      <c r="BC626" s="29">
        <f t="shared" si="728"/>
        <v>1.9576247235935096E-3</v>
      </c>
      <c r="BG626" s="16">
        <v>43473</v>
      </c>
      <c r="BH626" s="14">
        <f t="shared" si="702"/>
        <v>-4.1023640424919794E-3</v>
      </c>
      <c r="BI626" s="13">
        <f t="shared" si="729"/>
        <v>18713598.999771994</v>
      </c>
      <c r="BJ626" s="14">
        <f t="shared" si="703"/>
        <v>1.4813284823318451E-3</v>
      </c>
      <c r="BK626" s="13">
        <f t="shared" si="704"/>
        <v>22001595.8926358</v>
      </c>
      <c r="BL626" s="14">
        <f t="shared" si="705"/>
        <v>8.7719386439588654E-4</v>
      </c>
      <c r="BM626" s="13">
        <f t="shared" si="706"/>
        <v>0</v>
      </c>
      <c r="BN626" s="14">
        <f t="shared" si="730"/>
        <v>1.0586233954510416E-3</v>
      </c>
      <c r="BO626" s="13">
        <f t="shared" si="731"/>
        <v>19464214.658965454</v>
      </c>
      <c r="BP626" s="24">
        <f t="shared" si="707"/>
        <v>60179409.551373243</v>
      </c>
      <c r="BQ626" s="18">
        <f>BP626/MAX($BP$13:BP626)-1</f>
        <v>-9.940271242160903E-3</v>
      </c>
      <c r="BR626" s="18">
        <f t="shared" si="732"/>
        <v>-3.9797383086315197E-4</v>
      </c>
      <c r="BU626" s="16">
        <v>43473</v>
      </c>
      <c r="BV626" s="14">
        <f t="shared" si="733"/>
        <v>-4.1023640424919794E-3</v>
      </c>
      <c r="BW626" s="13">
        <f t="shared" si="762"/>
        <v>18713598.999771994</v>
      </c>
      <c r="BX626" s="14">
        <f t="shared" si="734"/>
        <v>1.4813284823318451E-3</v>
      </c>
      <c r="BY626" s="13">
        <f t="shared" si="735"/>
        <v>22001595.8926358</v>
      </c>
      <c r="BZ626" s="14">
        <f t="shared" si="736"/>
        <v>8.7719386439588654E-4</v>
      </c>
      <c r="CA626" s="13">
        <f t="shared" si="708"/>
        <v>0</v>
      </c>
      <c r="CB626" s="14">
        <f t="shared" si="737"/>
        <v>1.0586233954510416E-3</v>
      </c>
      <c r="CC626" s="13">
        <f t="shared" si="738"/>
        <v>0</v>
      </c>
      <c r="CD626" s="24">
        <f t="shared" si="709"/>
        <v>40715194.89240779</v>
      </c>
      <c r="CE626" s="18">
        <f>CD626/MAX($CD$13:CD626)-1</f>
        <v>-1.1965238937959866E-2</v>
      </c>
      <c r="CF626" s="18">
        <f t="shared" si="763"/>
        <v>-1.0928148875162247E-3</v>
      </c>
      <c r="CJ626" s="16">
        <v>43431</v>
      </c>
      <c r="CK626" s="19">
        <v>174351.01696746697</v>
      </c>
      <c r="CL626" s="18">
        <f>CK626/MAX($CK$13:CK626)-1</f>
        <v>-8.6121351661145873E-3</v>
      </c>
      <c r="CM626" s="29">
        <f t="shared" si="739"/>
        <v>0</v>
      </c>
      <c r="CQ626" s="16">
        <v>43473</v>
      </c>
      <c r="CR626" s="14">
        <f t="shared" si="740"/>
        <v>-4.1023640424919794E-3</v>
      </c>
      <c r="CS626" s="13">
        <f t="shared" si="764"/>
        <v>63626236.599225014</v>
      </c>
      <c r="CT626" s="14">
        <f t="shared" si="741"/>
        <v>1.4813284823318451E-3</v>
      </c>
      <c r="CU626" s="13">
        <f t="shared" si="710"/>
        <v>13200957.535581516</v>
      </c>
      <c r="CV626" s="14">
        <f t="shared" si="742"/>
        <v>8.7719386439588654E-4</v>
      </c>
      <c r="CW626" s="13">
        <f t="shared" si="711"/>
        <v>0</v>
      </c>
      <c r="CX626" s="14">
        <f t="shared" si="743"/>
        <v>1.0586233954510416E-3</v>
      </c>
      <c r="CY626" s="13">
        <f t="shared" si="744"/>
        <v>0</v>
      </c>
      <c r="CZ626" s="13">
        <f t="shared" si="745"/>
        <v>0</v>
      </c>
      <c r="DA626" s="13">
        <f t="shared" si="746"/>
        <v>0</v>
      </c>
      <c r="DB626" s="24">
        <f t="shared" si="712"/>
        <v>76827194.134806529</v>
      </c>
      <c r="DC626" s="18">
        <f>DB626/MAX($DB$13:DB626)-1</f>
        <v>-5.3633366301281127E-3</v>
      </c>
      <c r="DD626" s="18">
        <f t="shared" si="765"/>
        <v>-3.147371327696824E-3</v>
      </c>
      <c r="DI626" s="16">
        <v>43277</v>
      </c>
      <c r="DJ626" s="19">
        <v>8890386.8964225799</v>
      </c>
      <c r="DK626" s="18">
        <f t="shared" si="747"/>
        <v>1.1240304243711474E-3</v>
      </c>
      <c r="DM626" s="12">
        <f t="shared" si="761"/>
        <v>41158</v>
      </c>
      <c r="DN626" s="15">
        <v>13299326.838604582</v>
      </c>
      <c r="DO626" s="14">
        <f t="shared" si="748"/>
        <v>3.6578498146488947E-4</v>
      </c>
      <c r="DP626" s="14">
        <f>DN626/MAX($DN$13:DN626)-1</f>
        <v>0</v>
      </c>
      <c r="DR626" s="16">
        <v>43425</v>
      </c>
      <c r="DS626" s="13">
        <f t="shared" si="713"/>
        <v>17764139.637617961</v>
      </c>
      <c r="DT626" s="14">
        <f t="shared" si="749"/>
        <v>-1.8315713883965135E-3</v>
      </c>
      <c r="DU626" s="14">
        <f>DS626/MAX($DS$13:DS626)-1</f>
        <v>-1.1686548960905041E-2</v>
      </c>
      <c r="DX626" s="42">
        <v>43430</v>
      </c>
      <c r="DY626" s="14">
        <f t="shared" si="750"/>
        <v>1.1112022544929934E-2</v>
      </c>
      <c r="DZ626" s="13">
        <f t="shared" si="766"/>
        <v>0</v>
      </c>
      <c r="EA626" s="18">
        <f t="shared" si="751"/>
        <v>5.6376517871337128E-4</v>
      </c>
      <c r="EB626" s="13">
        <f t="shared" si="752"/>
        <v>5296696.9402896166</v>
      </c>
      <c r="EC626" s="14">
        <f>VLOOKUP(DX626,$Q$13:$S$1892,3,FALSE)</f>
        <v>-1.4883358447668193E-2</v>
      </c>
      <c r="ED626" s="13">
        <f t="shared" si="714"/>
        <v>0</v>
      </c>
      <c r="EE626" s="14">
        <f t="shared" si="753"/>
        <v>2.1843395659276066E-2</v>
      </c>
      <c r="EF626" s="13">
        <f t="shared" si="715"/>
        <v>0</v>
      </c>
      <c r="EG626" s="14">
        <f t="shared" si="754"/>
        <v>1.4856459325482962E-3</v>
      </c>
      <c r="EH626" s="13">
        <f t="shared" si="755"/>
        <v>0</v>
      </c>
      <c r="EI626" s="13">
        <f t="shared" si="756"/>
        <v>0</v>
      </c>
      <c r="EJ626" s="13">
        <f t="shared" si="757"/>
        <v>0</v>
      </c>
      <c r="EK626" s="24">
        <f t="shared" si="716"/>
        <v>5296696.9402896166</v>
      </c>
      <c r="EL626" s="18">
        <f>EK626/MAX($EK$13:EK626)-1</f>
        <v>-1.0772967733356009E-2</v>
      </c>
      <c r="EM626" s="18">
        <f t="shared" si="767"/>
        <v>5.6376517871337128E-4</v>
      </c>
    </row>
    <row r="627" spans="1:143" x14ac:dyDescent="0.3">
      <c r="A627" s="12">
        <f t="shared" si="758"/>
        <v>41159</v>
      </c>
      <c r="B627" s="13">
        <v>1147291.7729034009</v>
      </c>
      <c r="C627" s="14">
        <f t="shared" si="692"/>
        <v>-2.1499615820843587E-3</v>
      </c>
      <c r="D627" s="14">
        <f>B627/MAX($B$13:B627)-1</f>
        <v>-3.6646773040520442E-2</v>
      </c>
      <c r="F627" s="16">
        <v>43426</v>
      </c>
      <c r="G627" s="13">
        <f t="shared" si="693"/>
        <v>3018118.6438276116</v>
      </c>
      <c r="H627" s="14">
        <f t="shared" si="694"/>
        <v>-6.8898165850740378E-3</v>
      </c>
      <c r="I627" s="14">
        <f>G627/MAX($G$13:G627)-1</f>
        <v>-6.8898165850740378E-3</v>
      </c>
      <c r="L627" s="12">
        <f t="shared" si="759"/>
        <v>41159</v>
      </c>
      <c r="M627" s="15">
        <v>18724183.484943971</v>
      </c>
      <c r="N627" s="14">
        <f t="shared" si="717"/>
        <v>5.0429315780744499E-3</v>
      </c>
      <c r="O627" s="14">
        <f>M627/MAX(M$13:$M627)-1</f>
        <v>0</v>
      </c>
      <c r="Q627" s="16">
        <v>43426</v>
      </c>
      <c r="R627" s="13">
        <f t="shared" si="695"/>
        <v>100098614.97875631</v>
      </c>
      <c r="S627" s="14">
        <f t="shared" si="696"/>
        <v>1.1303459121532189E-3</v>
      </c>
      <c r="T627" s="14">
        <f>R627/MAX($R$13:R627)-1</f>
        <v>-9.7794266237363203E-3</v>
      </c>
      <c r="V627" s="12">
        <f t="shared" si="760"/>
        <v>41159</v>
      </c>
      <c r="W627" s="14">
        <f t="shared" si="718"/>
        <v>-2.1499615820843587E-3</v>
      </c>
      <c r="X627" s="13">
        <f t="shared" si="719"/>
        <v>121899.75087098651</v>
      </c>
      <c r="Y627" s="14">
        <f t="shared" si="720"/>
        <v>5.0429315780744499E-3</v>
      </c>
      <c r="Z627" s="13">
        <f t="shared" si="721"/>
        <v>25532.977479469042</v>
      </c>
      <c r="AA627" s="14"/>
      <c r="AB627" s="13"/>
      <c r="AC627" s="24">
        <f t="shared" si="722"/>
        <v>147432.72835045555</v>
      </c>
      <c r="AD627" s="18">
        <f>AC627/MAX(AC$13:$AC627)-1</f>
        <v>-1.9786277327985879E-2</v>
      </c>
      <c r="AE627" s="18">
        <f t="shared" si="723"/>
        <v>-9.1164852823977238E-4</v>
      </c>
      <c r="AH627" s="16">
        <v>43426</v>
      </c>
      <c r="AI627" s="19">
        <v>4341390713.7624626</v>
      </c>
      <c r="AJ627" s="14">
        <f t="shared" si="697"/>
        <v>-8.7907002694669334E-3</v>
      </c>
      <c r="AK627" s="18">
        <f>AI627/MAX(AI$13:$AI627)-1</f>
        <v>-1.2091645731312495E-2</v>
      </c>
      <c r="AN627" s="16">
        <v>43426</v>
      </c>
      <c r="AO627" s="14">
        <f t="shared" si="698"/>
        <v>-6.8898165850740378E-3</v>
      </c>
      <c r="AP627" s="13">
        <f t="shared" si="724"/>
        <v>0</v>
      </c>
      <c r="AQ627" s="14">
        <f t="shared" si="699"/>
        <v>1.1303459121532189E-3</v>
      </c>
      <c r="AR627" s="13">
        <f t="shared" si="725"/>
        <v>28391798.623095676</v>
      </c>
      <c r="AS627" s="14">
        <f t="shared" si="700"/>
        <v>-8.7907002694669334E-3</v>
      </c>
      <c r="AT627" s="13">
        <f t="shared" si="726"/>
        <v>0</v>
      </c>
      <c r="AU627" s="24">
        <f t="shared" si="701"/>
        <v>28391798.623095676</v>
      </c>
      <c r="AV627" s="18">
        <f>AU627/MAX(AU$13:$AU627)-1</f>
        <v>-9.7794266237360983E-3</v>
      </c>
      <c r="AW627" s="18">
        <f t="shared" si="727"/>
        <v>1.1303459121532189E-3</v>
      </c>
      <c r="AZ627" s="42">
        <v>43432</v>
      </c>
      <c r="BA627" s="41">
        <v>15453535</v>
      </c>
      <c r="BB627" s="18">
        <f>BA627/MAX($BA$13:BA627)-1</f>
        <v>0</v>
      </c>
      <c r="BC627" s="29">
        <f t="shared" si="728"/>
        <v>2.0258368631753676E-4</v>
      </c>
      <c r="BG627" s="16">
        <v>43474</v>
      </c>
      <c r="BH627" s="14">
        <f t="shared" si="702"/>
        <v>5.1069003640102917E-3</v>
      </c>
      <c r="BI627" s="13">
        <f t="shared" si="729"/>
        <v>18809167.48531587</v>
      </c>
      <c r="BJ627" s="14">
        <f t="shared" si="703"/>
        <v>-1.4387775961962723E-2</v>
      </c>
      <c r="BK627" s="13">
        <f t="shared" si="704"/>
        <v>21685041.860126916</v>
      </c>
      <c r="BL627" s="14">
        <f t="shared" si="705"/>
        <v>-7.8387039675720249E-4</v>
      </c>
      <c r="BM627" s="13">
        <f t="shared" si="706"/>
        <v>0</v>
      </c>
      <c r="BN627" s="14">
        <f t="shared" si="730"/>
        <v>-2.1594740279772262E-3</v>
      </c>
      <c r="BO627" s="13">
        <f t="shared" si="731"/>
        <v>19422182.192934442</v>
      </c>
      <c r="BP627" s="24">
        <f t="shared" si="707"/>
        <v>59916391.538377225</v>
      </c>
      <c r="BQ627" s="18">
        <f>BP627/MAX($BP$13:BP627)-1</f>
        <v>-1.4267391507157279E-2</v>
      </c>
      <c r="BR627" s="18">
        <f t="shared" si="732"/>
        <v>-4.3705648652383466E-3</v>
      </c>
      <c r="BU627" s="16">
        <v>43474</v>
      </c>
      <c r="BV627" s="14">
        <f t="shared" si="733"/>
        <v>5.1069003640102917E-3</v>
      </c>
      <c r="BW627" s="13">
        <f t="shared" si="762"/>
        <v>18809167.48531587</v>
      </c>
      <c r="BX627" s="14">
        <f t="shared" si="734"/>
        <v>-1.4387775961962723E-2</v>
      </c>
      <c r="BY627" s="13">
        <f t="shared" si="735"/>
        <v>21685041.860126916</v>
      </c>
      <c r="BZ627" s="14">
        <f t="shared" si="736"/>
        <v>-7.8387039675720249E-4</v>
      </c>
      <c r="CA627" s="13">
        <f t="shared" si="708"/>
        <v>0</v>
      </c>
      <c r="CB627" s="14">
        <f t="shared" si="737"/>
        <v>-2.1594740279772262E-3</v>
      </c>
      <c r="CC627" s="13">
        <f t="shared" si="738"/>
        <v>0</v>
      </c>
      <c r="CD627" s="24">
        <f t="shared" si="709"/>
        <v>40494209.345442787</v>
      </c>
      <c r="CE627" s="18">
        <f>CD627/MAX($CD$13:CD627)-1</f>
        <v>-1.7327890465742346E-2</v>
      </c>
      <c r="CF627" s="18">
        <f t="shared" si="763"/>
        <v>-5.4275939866914591E-3</v>
      </c>
      <c r="CJ627" s="16">
        <v>43432</v>
      </c>
      <c r="CK627" s="19">
        <v>174327.03582675394</v>
      </c>
      <c r="CL627" s="18">
        <f>CK627/MAX($CK$13:CK627)-1</f>
        <v>-8.7484957810469721E-3</v>
      </c>
      <c r="CM627" s="29">
        <f t="shared" si="739"/>
        <v>-1.3754517254982446E-4</v>
      </c>
      <c r="CQ627" s="16">
        <v>43474</v>
      </c>
      <c r="CR627" s="14">
        <f t="shared" si="740"/>
        <v>5.1069003640102917E-3</v>
      </c>
      <c r="CS627" s="13">
        <f t="shared" si="764"/>
        <v>63951169.450074203</v>
      </c>
      <c r="CT627" s="14">
        <f t="shared" si="741"/>
        <v>-1.4387775961962723E-2</v>
      </c>
      <c r="CU627" s="13">
        <f t="shared" si="710"/>
        <v>13011025.116076186</v>
      </c>
      <c r="CV627" s="14">
        <f t="shared" si="742"/>
        <v>-7.8387039675720249E-4</v>
      </c>
      <c r="CW627" s="13">
        <f t="shared" si="711"/>
        <v>0</v>
      </c>
      <c r="CX627" s="14">
        <f t="shared" si="743"/>
        <v>-2.1594740279772262E-3</v>
      </c>
      <c r="CY627" s="13">
        <f t="shared" si="744"/>
        <v>0</v>
      </c>
      <c r="CZ627" s="13">
        <f t="shared" si="745"/>
        <v>0</v>
      </c>
      <c r="DA627" s="13">
        <f t="shared" si="746"/>
        <v>-1.1223780324218779E-3</v>
      </c>
      <c r="DB627" s="24">
        <f t="shared" si="712"/>
        <v>76962194.566150397</v>
      </c>
      <c r="DC627" s="18">
        <f>DB627/MAX($DB$13:DB627)-1</f>
        <v>-3.6155651528860799E-3</v>
      </c>
      <c r="DD627" s="18">
        <f t="shared" si="765"/>
        <v>1.7571959104347723E-3</v>
      </c>
      <c r="DI627" s="16">
        <v>43278</v>
      </c>
      <c r="DJ627" s="19">
        <v>8886367.9637680966</v>
      </c>
      <c r="DK627" s="18">
        <f t="shared" si="747"/>
        <v>-4.5205374088952421E-4</v>
      </c>
      <c r="DM627" s="12">
        <f t="shared" si="761"/>
        <v>41159</v>
      </c>
      <c r="DN627" s="15">
        <v>13321953.969553282</v>
      </c>
      <c r="DO627" s="14">
        <f t="shared" si="748"/>
        <v>1.7013741539924077E-3</v>
      </c>
      <c r="DP627" s="14">
        <f>DN627/MAX($DN$13:DN627)-1</f>
        <v>0</v>
      </c>
      <c r="DR627" s="16">
        <v>43426</v>
      </c>
      <c r="DS627" s="13">
        <f t="shared" si="713"/>
        <v>17770542.112776097</v>
      </c>
      <c r="DT627" s="14">
        <f t="shared" si="749"/>
        <v>3.6041571890033097E-4</v>
      </c>
      <c r="DU627" s="14">
        <f>DS627/MAX($DS$13:DS627)-1</f>
        <v>-1.1330345257949959E-2</v>
      </c>
      <c r="DX627" s="42">
        <v>43431</v>
      </c>
      <c r="DY627" s="14">
        <f t="shared" si="750"/>
        <v>-1.0521578524683717E-3</v>
      </c>
      <c r="DZ627" s="13">
        <f t="shared" si="766"/>
        <v>0</v>
      </c>
      <c r="EA627" s="18">
        <f t="shared" si="751"/>
        <v>-1.1117873133958955E-4</v>
      </c>
      <c r="EB627" s="13">
        <f t="shared" si="752"/>
        <v>5296108.0602435051</v>
      </c>
      <c r="EC627" s="14">
        <f>VLOOKUP(DX627,$Q$13:$S$1892,3,FALSE)</f>
        <v>5.8994260276490351E-3</v>
      </c>
      <c r="ED627" s="13">
        <f t="shared" si="714"/>
        <v>0</v>
      </c>
      <c r="EE627" s="14">
        <f t="shared" si="753"/>
        <v>5.0515939402617782E-4</v>
      </c>
      <c r="EF627" s="13">
        <f t="shared" si="715"/>
        <v>0</v>
      </c>
      <c r="EG627" s="14">
        <f t="shared" si="754"/>
        <v>1.9576247235935096E-3</v>
      </c>
      <c r="EH627" s="13">
        <f t="shared" si="755"/>
        <v>0</v>
      </c>
      <c r="EI627" s="13">
        <f t="shared" si="756"/>
        <v>0</v>
      </c>
      <c r="EJ627" s="13">
        <f t="shared" si="757"/>
        <v>-1.1223780324218779E-3</v>
      </c>
      <c r="EK627" s="24">
        <f t="shared" si="716"/>
        <v>5296108.0602435051</v>
      </c>
      <c r="EL627" s="18">
        <f>EK627/MAX($EK$13:EK627)-1</f>
        <v>-1.0882948739810216E-2</v>
      </c>
      <c r="EM627" s="18">
        <f t="shared" si="767"/>
        <v>-1.1117873133958955E-4</v>
      </c>
    </row>
    <row r="628" spans="1:143" x14ac:dyDescent="0.3">
      <c r="A628" s="12">
        <f t="shared" si="758"/>
        <v>41160</v>
      </c>
      <c r="B628" s="13">
        <v>1145840.2305056639</v>
      </c>
      <c r="C628" s="14">
        <f t="shared" si="692"/>
        <v>-1.2651902785493219E-3</v>
      </c>
      <c r="D628" s="14">
        <f>B628/MAX($B$13:B628)-1</f>
        <v>-3.7865598178078663E-2</v>
      </c>
      <c r="F628" s="16">
        <v>43430</v>
      </c>
      <c r="G628" s="13">
        <f t="shared" si="693"/>
        <v>3051656.0462410976</v>
      </c>
      <c r="H628" s="14">
        <f t="shared" si="694"/>
        <v>1.1112022544929934E-2</v>
      </c>
      <c r="I628" s="14">
        <f>G628/MAX($G$13:G628)-1</f>
        <v>0</v>
      </c>
      <c r="L628" s="12">
        <f t="shared" si="759"/>
        <v>41160</v>
      </c>
      <c r="M628" s="15">
        <v>18790245.846436769</v>
      </c>
      <c r="N628" s="14">
        <f t="shared" si="717"/>
        <v>3.5281838348741879E-3</v>
      </c>
      <c r="O628" s="14">
        <f>M628/MAX(M$13:$M628)-1</f>
        <v>0</v>
      </c>
      <c r="Q628" s="16">
        <v>43430</v>
      </c>
      <c r="R628" s="13">
        <f t="shared" si="695"/>
        <v>98608811.411912352</v>
      </c>
      <c r="S628" s="14">
        <f t="shared" si="696"/>
        <v>-1.4883358447668193E-2</v>
      </c>
      <c r="T628" s="14">
        <f>R628/MAX($R$13:R628)-1</f>
        <v>-2.4517234359550777E-2</v>
      </c>
      <c r="V628" s="12">
        <f t="shared" si="760"/>
        <v>41160</v>
      </c>
      <c r="W628" s="14">
        <f t="shared" si="718"/>
        <v>-1.2651902785493219E-3</v>
      </c>
      <c r="X628" s="13">
        <f t="shared" si="719"/>
        <v>121745.52449122696</v>
      </c>
      <c r="Y628" s="14">
        <f t="shared" si="720"/>
        <v>3.5281838348741879E-3</v>
      </c>
      <c r="Z628" s="13">
        <f t="shared" si="721"/>
        <v>25623.062517868311</v>
      </c>
      <c r="AA628" s="14"/>
      <c r="AB628" s="13"/>
      <c r="AC628" s="24">
        <f t="shared" si="722"/>
        <v>147368.58700909527</v>
      </c>
      <c r="AD628" s="18">
        <f>AC628/MAX(AC$13:$AC628)-1</f>
        <v>-2.021272418069886E-2</v>
      </c>
      <c r="AE628" s="18">
        <f t="shared" si="723"/>
        <v>-4.3505497102258595E-4</v>
      </c>
      <c r="AH628" s="16">
        <v>43430</v>
      </c>
      <c r="AI628" s="19">
        <v>4382630934.3941326</v>
      </c>
      <c r="AJ628" s="14">
        <f t="shared" si="697"/>
        <v>9.499311015923162E-3</v>
      </c>
      <c r="AK628" s="18">
        <f>AI628/MAX(AI$13:$AI628)-1</f>
        <v>-2.7071970188854433E-3</v>
      </c>
      <c r="AN628" s="16">
        <v>43430</v>
      </c>
      <c r="AO628" s="14">
        <f t="shared" si="698"/>
        <v>1.1112022544929934E-2</v>
      </c>
      <c r="AP628" s="13">
        <f t="shared" si="724"/>
        <v>0</v>
      </c>
      <c r="AQ628" s="14">
        <f t="shared" si="699"/>
        <v>-1.4883358447668193E-2</v>
      </c>
      <c r="AR628" s="13">
        <f t="shared" si="725"/>
        <v>27969233.30721413</v>
      </c>
      <c r="AS628" s="14">
        <f t="shared" si="700"/>
        <v>9.499311015923162E-3</v>
      </c>
      <c r="AT628" s="13">
        <f t="shared" si="726"/>
        <v>0</v>
      </c>
      <c r="AU628" s="24">
        <f t="shared" si="701"/>
        <v>27969233.30721413</v>
      </c>
      <c r="AV628" s="18">
        <f>AU628/MAX(AU$13:$AU628)-1</f>
        <v>-2.4517234359550666E-2</v>
      </c>
      <c r="AW628" s="18">
        <f t="shared" si="727"/>
        <v>-1.4883358447668193E-2</v>
      </c>
      <c r="AZ628" s="42">
        <v>43433</v>
      </c>
      <c r="BA628" s="41">
        <v>15493887</v>
      </c>
      <c r="BB628" s="18">
        <f>BA628/MAX($BA$13:BA628)-1</f>
        <v>0</v>
      </c>
      <c r="BC628" s="29">
        <f t="shared" si="728"/>
        <v>2.6111824899610614E-3</v>
      </c>
      <c r="BG628" s="16">
        <v>43475</v>
      </c>
      <c r="BH628" s="14">
        <f t="shared" si="702"/>
        <v>3.5602187484329306E-4</v>
      </c>
      <c r="BI628" s="13">
        <f t="shared" si="729"/>
        <v>18815863.960388236</v>
      </c>
      <c r="BJ628" s="14">
        <f t="shared" si="703"/>
        <v>-2.3422466969345024E-3</v>
      </c>
      <c r="BK628" s="13">
        <f t="shared" si="704"/>
        <v>21634250.142457146</v>
      </c>
      <c r="BL628" s="14">
        <f t="shared" si="705"/>
        <v>1.0919829563034833E-2</v>
      </c>
      <c r="BM628" s="13">
        <f t="shared" si="706"/>
        <v>0</v>
      </c>
      <c r="BN628" s="14">
        <f t="shared" si="730"/>
        <v>3.4886044258659599E-3</v>
      </c>
      <c r="BO628" s="13">
        <f t="shared" si="731"/>
        <v>19489938.50369269</v>
      </c>
      <c r="BP628" s="24">
        <f t="shared" si="707"/>
        <v>59940052.606538072</v>
      </c>
      <c r="BQ628" s="18">
        <f>BP628/MAX($BP$13:BP628)-1</f>
        <v>-1.3878124299318451E-2</v>
      </c>
      <c r="BR628" s="18">
        <f t="shared" si="732"/>
        <v>3.9490142101916703E-4</v>
      </c>
      <c r="BU628" s="16">
        <v>43475</v>
      </c>
      <c r="BV628" s="14">
        <f t="shared" si="733"/>
        <v>3.5602187484329306E-4</v>
      </c>
      <c r="BW628" s="13">
        <f t="shared" si="762"/>
        <v>18815863.960388236</v>
      </c>
      <c r="BX628" s="14">
        <f t="shared" si="734"/>
        <v>-2.3422466969345024E-3</v>
      </c>
      <c r="BY628" s="13">
        <f t="shared" si="735"/>
        <v>21634250.142457146</v>
      </c>
      <c r="BZ628" s="14">
        <f t="shared" si="736"/>
        <v>1.0919829563034833E-2</v>
      </c>
      <c r="CA628" s="13">
        <f t="shared" si="708"/>
        <v>0</v>
      </c>
      <c r="CB628" s="14">
        <f t="shared" si="737"/>
        <v>3.4886044258659599E-3</v>
      </c>
      <c r="CC628" s="13">
        <f t="shared" si="738"/>
        <v>0</v>
      </c>
      <c r="CD628" s="24">
        <f t="shared" si="709"/>
        <v>40450114.102845386</v>
      </c>
      <c r="CE628" s="18">
        <f>CD628/MAX($CD$13:CD628)-1</f>
        <v>-1.8397948771955219E-2</v>
      </c>
      <c r="CF628" s="18">
        <f t="shared" si="763"/>
        <v>-1.088927116004168E-3</v>
      </c>
      <c r="CJ628" s="16">
        <v>43433</v>
      </c>
      <c r="CK628" s="19">
        <v>174526.80467376477</v>
      </c>
      <c r="CL628" s="18">
        <f>CK628/MAX($CK$13:CK628)-1</f>
        <v>-7.6125780551679068E-3</v>
      </c>
      <c r="CM628" s="29">
        <f t="shared" si="739"/>
        <v>1.1459430034097551E-3</v>
      </c>
      <c r="CQ628" s="16">
        <v>43475</v>
      </c>
      <c r="CR628" s="14">
        <f t="shared" si="740"/>
        <v>3.5602187484329306E-4</v>
      </c>
      <c r="CS628" s="13">
        <f t="shared" si="764"/>
        <v>63973937.465320237</v>
      </c>
      <c r="CT628" s="14">
        <f t="shared" si="741"/>
        <v>-2.3422466969345024E-3</v>
      </c>
      <c r="CU628" s="13">
        <f t="shared" si="710"/>
        <v>12980550.085474325</v>
      </c>
      <c r="CV628" s="14">
        <f t="shared" si="742"/>
        <v>1.0919829563034833E-2</v>
      </c>
      <c r="CW628" s="13">
        <f t="shared" si="711"/>
        <v>0</v>
      </c>
      <c r="CX628" s="14">
        <f t="shared" si="743"/>
        <v>3.4886044258659599E-3</v>
      </c>
      <c r="CY628" s="13">
        <f t="shared" si="744"/>
        <v>0</v>
      </c>
      <c r="CZ628" s="13">
        <f t="shared" si="745"/>
        <v>0</v>
      </c>
      <c r="DA628" s="13">
        <f t="shared" si="746"/>
        <v>2.4766884814342305E-4</v>
      </c>
      <c r="DB628" s="24">
        <f t="shared" si="712"/>
        <v>76954487.550794557</v>
      </c>
      <c r="DC628" s="18">
        <f>DB628/MAX($DB$13:DB628)-1</f>
        <v>-3.7153433645518152E-3</v>
      </c>
      <c r="DD628" s="18">
        <f t="shared" si="765"/>
        <v>-1.0014027535576453E-4</v>
      </c>
      <c r="DI628" s="16">
        <v>43279</v>
      </c>
      <c r="DJ628" s="19">
        <v>8831319.2931411657</v>
      </c>
      <c r="DK628" s="18">
        <f t="shared" si="747"/>
        <v>-6.1947322968594065E-3</v>
      </c>
      <c r="DM628" s="12">
        <f t="shared" si="761"/>
        <v>41160</v>
      </c>
      <c r="DN628" s="15">
        <v>13327931.863602163</v>
      </c>
      <c r="DO628" s="14">
        <f t="shared" si="748"/>
        <v>4.4872501905834916E-4</v>
      </c>
      <c r="DP628" s="14">
        <f>DN628/MAX($DN$13:DN628)-1</f>
        <v>0</v>
      </c>
      <c r="DR628" s="16">
        <v>43430</v>
      </c>
      <c r="DS628" s="13">
        <f t="shared" si="713"/>
        <v>17780560.525626142</v>
      </c>
      <c r="DT628" s="14">
        <f t="shared" si="749"/>
        <v>5.6376517871337128E-4</v>
      </c>
      <c r="DU628" s="14">
        <f>DS628/MAX($DS$13:DS628)-1</f>
        <v>-1.0772967733355787E-2</v>
      </c>
      <c r="DX628" s="42">
        <v>43432</v>
      </c>
      <c r="DY628" s="14">
        <f t="shared" si="750"/>
        <v>-3.6133007918646154E-3</v>
      </c>
      <c r="DZ628" s="13">
        <f t="shared" si="766"/>
        <v>0</v>
      </c>
      <c r="EA628" s="18">
        <f t="shared" si="751"/>
        <v>-7.2674968984909327E-4</v>
      </c>
      <c r="EB628" s="13">
        <f t="shared" si="752"/>
        <v>5292259.1153533161</v>
      </c>
      <c r="EC628" s="14">
        <f>VLOOKUP(DX628,$Q$13:$S$1892,3,FALSE)</f>
        <v>3.3257356713307651E-3</v>
      </c>
      <c r="ED628" s="13">
        <f t="shared" si="714"/>
        <v>0</v>
      </c>
      <c r="EE628" s="14">
        <f t="shared" si="753"/>
        <v>-5.6875440398055366E-3</v>
      </c>
      <c r="EF628" s="13">
        <f t="shared" si="715"/>
        <v>0</v>
      </c>
      <c r="EG628" s="14">
        <f t="shared" si="754"/>
        <v>2.0258368631753676E-4</v>
      </c>
      <c r="EH628" s="13">
        <f t="shared" si="755"/>
        <v>0</v>
      </c>
      <c r="EI628" s="13">
        <f t="shared" si="756"/>
        <v>0</v>
      </c>
      <c r="EJ628" s="13">
        <f t="shared" si="757"/>
        <v>2.4766884814342305E-4</v>
      </c>
      <c r="EK628" s="24">
        <f t="shared" si="716"/>
        <v>5292259.1153533161</v>
      </c>
      <c r="EL628" s="18">
        <f>EK628/MAX($EK$13:EK628)-1</f>
        <v>-1.1601789250037964E-2</v>
      </c>
      <c r="EM628" s="18">
        <f t="shared" si="767"/>
        <v>-7.2674968984909327E-4</v>
      </c>
    </row>
    <row r="629" spans="1:143" x14ac:dyDescent="0.3">
      <c r="A629" s="12">
        <f t="shared" si="758"/>
        <v>41161</v>
      </c>
      <c r="B629" s="13">
        <v>1145840.2305056639</v>
      </c>
      <c r="C629" s="14">
        <f t="shared" si="692"/>
        <v>0</v>
      </c>
      <c r="D629" s="14">
        <f>B629/MAX($B$13:B629)-1</f>
        <v>-3.7865598178078663E-2</v>
      </c>
      <c r="F629" s="16">
        <v>43431</v>
      </c>
      <c r="G629" s="13">
        <f t="shared" si="693"/>
        <v>3048445.2223690124</v>
      </c>
      <c r="H629" s="14">
        <f t="shared" si="694"/>
        <v>-1.0521578524683717E-3</v>
      </c>
      <c r="I629" s="14">
        <f>G629/MAX($G$13:G629)-1</f>
        <v>-1.0521578524683717E-3</v>
      </c>
      <c r="L629" s="12">
        <f t="shared" si="759"/>
        <v>41161</v>
      </c>
      <c r="M629" s="15">
        <v>18790245.846436769</v>
      </c>
      <c r="N629" s="14">
        <f t="shared" si="717"/>
        <v>0</v>
      </c>
      <c r="O629" s="14">
        <f>M629/MAX(M$13:$M629)-1</f>
        <v>0</v>
      </c>
      <c r="Q629" s="16">
        <v>43431</v>
      </c>
      <c r="R629" s="13">
        <f t="shared" si="695"/>
        <v>99190546.800511315</v>
      </c>
      <c r="S629" s="14">
        <f t="shared" si="696"/>
        <v>5.8994260276490351E-3</v>
      </c>
      <c r="T629" s="14">
        <f>R629/MAX($R$13:R629)-1</f>
        <v>-1.8762445942408501E-2</v>
      </c>
      <c r="V629" s="12">
        <f t="shared" si="760"/>
        <v>41161</v>
      </c>
      <c r="W629" s="14">
        <f t="shared" si="718"/>
        <v>0</v>
      </c>
      <c r="X629" s="13">
        <f t="shared" si="719"/>
        <v>121745.52449122696</v>
      </c>
      <c r="Y629" s="14">
        <f t="shared" si="720"/>
        <v>0</v>
      </c>
      <c r="Z629" s="13">
        <f t="shared" si="721"/>
        <v>25623.062517868311</v>
      </c>
      <c r="AA629" s="14"/>
      <c r="AB629" s="13"/>
      <c r="AC629" s="24">
        <f t="shared" si="722"/>
        <v>147368.58700909527</v>
      </c>
      <c r="AD629" s="18">
        <f>AC629/MAX(AC$13:$AC629)-1</f>
        <v>-2.021272418069886E-2</v>
      </c>
      <c r="AE629" s="18">
        <f t="shared" si="723"/>
        <v>0</v>
      </c>
      <c r="AH629" s="16">
        <v>43431</v>
      </c>
      <c r="AI629" s="19">
        <v>4396860596.3370972</v>
      </c>
      <c r="AJ629" s="14">
        <f t="shared" si="697"/>
        <v>3.2468309916977578E-3</v>
      </c>
      <c r="AK629" s="18">
        <f>AI629/MAX(AI$13:$AI629)-1</f>
        <v>0</v>
      </c>
      <c r="AN629" s="16">
        <v>43431</v>
      </c>
      <c r="AO629" s="14">
        <f t="shared" si="698"/>
        <v>-1.0521578524683717E-3</v>
      </c>
      <c r="AP629" s="13">
        <f t="shared" si="724"/>
        <v>0</v>
      </c>
      <c r="AQ629" s="14">
        <f t="shared" si="699"/>
        <v>5.8994260276490351E-3</v>
      </c>
      <c r="AR629" s="13">
        <f t="shared" si="725"/>
        <v>28134235.730160099</v>
      </c>
      <c r="AS629" s="14">
        <f t="shared" si="700"/>
        <v>3.2468309916977578E-3</v>
      </c>
      <c r="AT629" s="13">
        <f t="shared" si="726"/>
        <v>0</v>
      </c>
      <c r="AU629" s="24">
        <f t="shared" si="701"/>
        <v>28134235.730160099</v>
      </c>
      <c r="AV629" s="18">
        <f>AU629/MAX(AU$13:$AU629)-1</f>
        <v>-1.8762445942408279E-2</v>
      </c>
      <c r="AW629" s="18">
        <f t="shared" si="727"/>
        <v>5.8994260276490351E-3</v>
      </c>
      <c r="AZ629" s="42">
        <v>43434</v>
      </c>
      <c r="BA629" s="41">
        <v>15501541</v>
      </c>
      <c r="BB629" s="18">
        <f>BA629/MAX($BA$13:BA629)-1</f>
        <v>0</v>
      </c>
      <c r="BC629" s="29">
        <f t="shared" si="728"/>
        <v>4.9400127934329241E-4</v>
      </c>
      <c r="BG629" s="16">
        <v>43476</v>
      </c>
      <c r="BH629" s="14">
        <f t="shared" si="702"/>
        <v>-3.8322630529508128E-4</v>
      </c>
      <c r="BI629" s="13">
        <f t="shared" si="729"/>
        <v>18808653.226361763</v>
      </c>
      <c r="BJ629" s="14">
        <f t="shared" si="703"/>
        <v>3.1888623244196168E-3</v>
      </c>
      <c r="BK629" s="13">
        <f t="shared" si="704"/>
        <v>21703238.787653498</v>
      </c>
      <c r="BL629" s="14">
        <f t="shared" si="705"/>
        <v>-2.0151578953293559E-3</v>
      </c>
      <c r="BM629" s="13">
        <f t="shared" si="706"/>
        <v>0</v>
      </c>
      <c r="BN629" s="14">
        <f t="shared" si="730"/>
        <v>1.0005830139068195E-3</v>
      </c>
      <c r="BO629" s="13">
        <f t="shared" si="731"/>
        <v>19509439.805101573</v>
      </c>
      <c r="BP629" s="24">
        <f t="shared" si="707"/>
        <v>60021331.819116831</v>
      </c>
      <c r="BQ629" s="18">
        <f>BP629/MAX($BP$13:BP629)-1</f>
        <v>-1.2540934789496472E-2</v>
      </c>
      <c r="BR629" s="18">
        <f t="shared" si="732"/>
        <v>1.3560083624266639E-3</v>
      </c>
      <c r="BU629" s="16">
        <v>43476</v>
      </c>
      <c r="BV629" s="14">
        <f t="shared" si="733"/>
        <v>-3.8322630529508128E-4</v>
      </c>
      <c r="BW629" s="13">
        <f t="shared" si="762"/>
        <v>18808653.226361763</v>
      </c>
      <c r="BX629" s="14">
        <f t="shared" si="734"/>
        <v>3.1888623244196168E-3</v>
      </c>
      <c r="BY629" s="13">
        <f t="shared" si="735"/>
        <v>21703238.787653498</v>
      </c>
      <c r="BZ629" s="14">
        <f t="shared" si="736"/>
        <v>-2.0151578953293559E-3</v>
      </c>
      <c r="CA629" s="13">
        <f t="shared" si="708"/>
        <v>0</v>
      </c>
      <c r="CB629" s="14">
        <f t="shared" si="737"/>
        <v>1.0005830139068195E-3</v>
      </c>
      <c r="CC629" s="13">
        <f t="shared" si="738"/>
        <v>0</v>
      </c>
      <c r="CD629" s="24">
        <f t="shared" si="709"/>
        <v>40511892.014015257</v>
      </c>
      <c r="CE629" s="18">
        <f>CD629/MAX($CD$13:CD629)-1</f>
        <v>-1.6898785526809679E-2</v>
      </c>
      <c r="CF629" s="18">
        <f t="shared" si="763"/>
        <v>1.5272617281820722E-3</v>
      </c>
      <c r="CJ629" s="16">
        <v>43434</v>
      </c>
      <c r="CK629" s="19">
        <v>174526.80467376483</v>
      </c>
      <c r="CL629" s="18">
        <f>CK629/MAX($CK$13:CK629)-1</f>
        <v>-7.6125780551675737E-3</v>
      </c>
      <c r="CM629" s="29">
        <f t="shared" si="739"/>
        <v>0</v>
      </c>
      <c r="CQ629" s="16">
        <v>43476</v>
      </c>
      <c r="CR629" s="14">
        <f t="shared" si="740"/>
        <v>-3.8322630529508128E-4</v>
      </c>
      <c r="CS629" s="13">
        <f t="shared" si="764"/>
        <v>63949420.969630226</v>
      </c>
      <c r="CT629" s="14">
        <f t="shared" si="741"/>
        <v>3.1888623244196168E-3</v>
      </c>
      <c r="CU629" s="13">
        <f t="shared" si="710"/>
        <v>13021943.272592137</v>
      </c>
      <c r="CV629" s="14">
        <f t="shared" si="742"/>
        <v>-2.0151578953293559E-3</v>
      </c>
      <c r="CW629" s="13">
        <f t="shared" si="711"/>
        <v>0</v>
      </c>
      <c r="CX629" s="14">
        <f t="shared" si="743"/>
        <v>1.0005830139068195E-3</v>
      </c>
      <c r="CY629" s="13">
        <f t="shared" si="744"/>
        <v>0</v>
      </c>
      <c r="CZ629" s="13">
        <f t="shared" si="745"/>
        <v>0</v>
      </c>
      <c r="DA629" s="13">
        <f t="shared" si="746"/>
        <v>0</v>
      </c>
      <c r="DB629" s="24">
        <f t="shared" si="712"/>
        <v>76971364.242222369</v>
      </c>
      <c r="DC629" s="18">
        <f>DB629/MAX($DB$13:DB629)-1</f>
        <v>-3.4968507300163765E-3</v>
      </c>
      <c r="DD629" s="18">
        <f t="shared" si="765"/>
        <v>2.193074369662984E-4</v>
      </c>
      <c r="DI629" s="16">
        <v>43280</v>
      </c>
      <c r="DJ629" s="19">
        <v>8831319.2931411695</v>
      </c>
      <c r="DK629" s="18">
        <f t="shared" si="747"/>
        <v>0</v>
      </c>
      <c r="DM629" s="12">
        <f t="shared" si="761"/>
        <v>41161</v>
      </c>
      <c r="DN629" s="15">
        <v>13327931.863602163</v>
      </c>
      <c r="DO629" s="14">
        <f t="shared" si="748"/>
        <v>0</v>
      </c>
      <c r="DP629" s="14">
        <f>DN629/MAX($DN$13:DN629)-1</f>
        <v>0</v>
      </c>
      <c r="DR629" s="16">
        <v>43431</v>
      </c>
      <c r="DS629" s="13">
        <f t="shared" si="713"/>
        <v>17778583.705464397</v>
      </c>
      <c r="DT629" s="14">
        <f t="shared" si="749"/>
        <v>-1.1117873133958955E-4</v>
      </c>
      <c r="DU629" s="14">
        <f>DS629/MAX($DS$13:DS629)-1</f>
        <v>-1.0882948739809883E-2</v>
      </c>
      <c r="DX629" s="42">
        <v>43433</v>
      </c>
      <c r="DY629" s="14">
        <f t="shared" si="750"/>
        <v>1.6866504224339662E-2</v>
      </c>
      <c r="DZ629" s="13">
        <f t="shared" si="766"/>
        <v>0</v>
      </c>
      <c r="EA629" s="18">
        <f t="shared" si="751"/>
        <v>-8.8968197138339367E-4</v>
      </c>
      <c r="EB629" s="13">
        <f t="shared" si="752"/>
        <v>5287550.6878304966</v>
      </c>
      <c r="EC629" s="14">
        <f>VLOOKUP(DX629,$Q$13:$S$1892,3,FALSE)</f>
        <v>1.0846504551065284E-3</v>
      </c>
      <c r="ED629" s="13">
        <f t="shared" si="714"/>
        <v>0</v>
      </c>
      <c r="EE629" s="14">
        <f t="shared" si="753"/>
        <v>2.6327747705932714E-2</v>
      </c>
      <c r="EF629" s="13">
        <f t="shared" si="715"/>
        <v>0</v>
      </c>
      <c r="EG629" s="14">
        <f t="shared" si="754"/>
        <v>2.6111824899610614E-3</v>
      </c>
      <c r="EH629" s="13">
        <f t="shared" si="755"/>
        <v>0</v>
      </c>
      <c r="EI629" s="13">
        <f t="shared" si="756"/>
        <v>0</v>
      </c>
      <c r="EJ629" s="13">
        <f t="shared" si="757"/>
        <v>0</v>
      </c>
      <c r="EK629" s="24">
        <f t="shared" si="716"/>
        <v>5287550.6878304966</v>
      </c>
      <c r="EL629" s="18">
        <f>EK629/MAX($EK$13:EK629)-1</f>
        <v>-1.2481149318689821E-2</v>
      </c>
      <c r="EM629" s="18">
        <f t="shared" si="767"/>
        <v>-8.8968197138339367E-4</v>
      </c>
    </row>
    <row r="630" spans="1:143" x14ac:dyDescent="0.3">
      <c r="A630" s="12">
        <f t="shared" si="758"/>
        <v>41162</v>
      </c>
      <c r="B630" s="13">
        <v>1149429.708328333</v>
      </c>
      <c r="C630" s="14">
        <f t="shared" si="692"/>
        <v>3.1326163343776692E-3</v>
      </c>
      <c r="D630" s="14">
        <f>B630/MAX($B$13:B630)-1</f>
        <v>-3.4851600235064728E-2</v>
      </c>
      <c r="F630" s="16">
        <v>43432</v>
      </c>
      <c r="G630" s="13">
        <f t="shared" si="693"/>
        <v>3037430.2728330707</v>
      </c>
      <c r="H630" s="14">
        <f t="shared" si="694"/>
        <v>-3.6133007918646154E-3</v>
      </c>
      <c r="I630" s="14">
        <f>G630/MAX($G$13:G630)-1</f>
        <v>-4.6616568815314174E-3</v>
      </c>
      <c r="L630" s="12">
        <f t="shared" si="759"/>
        <v>41162</v>
      </c>
      <c r="M630" s="15">
        <v>18782843.920832142</v>
      </c>
      <c r="N630" s="14">
        <f t="shared" si="717"/>
        <v>-3.9392382968905792E-4</v>
      </c>
      <c r="O630" s="14">
        <f>M630/MAX(M$13:$M630)-1</f>
        <v>-3.9392382968905792E-4</v>
      </c>
      <c r="Q630" s="16">
        <v>43432</v>
      </c>
      <c r="R630" s="13">
        <f t="shared" si="695"/>
        <v>99520428.340264589</v>
      </c>
      <c r="S630" s="14">
        <f t="shared" si="696"/>
        <v>3.3257356713307651E-3</v>
      </c>
      <c r="T630" s="14">
        <f>R630/MAX($R$13:R630)-1</f>
        <v>-1.5499109206829731E-2</v>
      </c>
      <c r="V630" s="12">
        <f t="shared" si="760"/>
        <v>41162</v>
      </c>
      <c r="W630" s="14">
        <f t="shared" si="718"/>
        <v>3.1326163343776692E-3</v>
      </c>
      <c r="X630" s="13">
        <f t="shared" si="719"/>
        <v>122126.90650988555</v>
      </c>
      <c r="Y630" s="14">
        <f t="shared" si="720"/>
        <v>-3.9392382968905792E-4</v>
      </c>
      <c r="Z630" s="13">
        <f t="shared" si="721"/>
        <v>25612.968982952909</v>
      </c>
      <c r="AA630" s="14"/>
      <c r="AB630" s="13"/>
      <c r="AC630" s="24">
        <f t="shared" si="722"/>
        <v>147739.87549283844</v>
      </c>
      <c r="AD630" s="18">
        <f>AC630/MAX(AC$13:$AC630)-1</f>
        <v>-1.7744194493246823E-2</v>
      </c>
      <c r="AE630" s="18">
        <f t="shared" si="723"/>
        <v>2.519454731015891E-3</v>
      </c>
      <c r="AH630" s="16">
        <v>43432</v>
      </c>
      <c r="AI630" s="19">
        <v>4417380042.6630354</v>
      </c>
      <c r="AJ630" s="14">
        <f t="shared" si="697"/>
        <v>4.6668403230778477E-3</v>
      </c>
      <c r="AK630" s="18">
        <f>AI630/MAX(AI$13:$AI630)-1</f>
        <v>0</v>
      </c>
      <c r="AN630" s="16">
        <v>43432</v>
      </c>
      <c r="AO630" s="14">
        <f t="shared" si="698"/>
        <v>-3.6133007918646154E-3</v>
      </c>
      <c r="AP630" s="13">
        <f t="shared" si="724"/>
        <v>0</v>
      </c>
      <c r="AQ630" s="14">
        <f t="shared" si="699"/>
        <v>3.3257356713307651E-3</v>
      </c>
      <c r="AR630" s="13">
        <f t="shared" si="725"/>
        <v>28227802.76151352</v>
      </c>
      <c r="AS630" s="14">
        <f t="shared" si="700"/>
        <v>4.6668403230778477E-3</v>
      </c>
      <c r="AT630" s="13">
        <f t="shared" si="726"/>
        <v>0</v>
      </c>
      <c r="AU630" s="24">
        <f t="shared" si="701"/>
        <v>28227802.76151352</v>
      </c>
      <c r="AV630" s="18">
        <f>AU630/MAX(AU$13:$AU630)-1</f>
        <v>-1.549910920682962E-2</v>
      </c>
      <c r="AW630" s="18">
        <f t="shared" si="727"/>
        <v>3.3257356713307651E-3</v>
      </c>
      <c r="AZ630" s="42">
        <v>43437</v>
      </c>
      <c r="BA630" s="41">
        <v>15517669</v>
      </c>
      <c r="BB630" s="18">
        <f>BA630/MAX($BA$13:BA630)-1</f>
        <v>0</v>
      </c>
      <c r="BC630" s="29">
        <f t="shared" si="728"/>
        <v>1.0404126918737155E-3</v>
      </c>
      <c r="BG630" s="16">
        <v>43479</v>
      </c>
      <c r="BH630" s="14">
        <f t="shared" si="702"/>
        <v>8.4405522484676254E-6</v>
      </c>
      <c r="BI630" s="13">
        <f t="shared" si="729"/>
        <v>18808811.981782041</v>
      </c>
      <c r="BJ630" s="14">
        <f t="shared" si="703"/>
        <v>5.1169276395126584E-3</v>
      </c>
      <c r="BK630" s="13">
        <f t="shared" si="704"/>
        <v>21814292.690072987</v>
      </c>
      <c r="BL630" s="14">
        <f t="shared" si="705"/>
        <v>-2.0869520754872584E-3</v>
      </c>
      <c r="BM630" s="13">
        <f t="shared" si="706"/>
        <v>0</v>
      </c>
      <c r="BN630" s="14">
        <f t="shared" si="730"/>
        <v>6.0564806350749123E-4</v>
      </c>
      <c r="BO630" s="13">
        <f t="shared" si="731"/>
        <v>19521255.659539647</v>
      </c>
      <c r="BP630" s="24">
        <f t="shared" si="707"/>
        <v>60144360.33139468</v>
      </c>
      <c r="BQ630" s="18">
        <f>BP630/MAX($BP$13:BP630)-1</f>
        <v>-1.0516894068536842E-2</v>
      </c>
      <c r="BR630" s="18">
        <f t="shared" si="732"/>
        <v>2.0497464576196833E-3</v>
      </c>
      <c r="BU630" s="16">
        <v>43479</v>
      </c>
      <c r="BV630" s="14">
        <f t="shared" si="733"/>
        <v>8.4405522484676254E-6</v>
      </c>
      <c r="BW630" s="13">
        <f t="shared" si="762"/>
        <v>18808811.981782041</v>
      </c>
      <c r="BX630" s="14">
        <f t="shared" si="734"/>
        <v>5.1169276395126584E-3</v>
      </c>
      <c r="BY630" s="13">
        <f t="shared" si="735"/>
        <v>21814292.690072987</v>
      </c>
      <c r="BZ630" s="14">
        <f t="shared" si="736"/>
        <v>-2.0869520754872584E-3</v>
      </c>
      <c r="CA630" s="13">
        <f t="shared" si="708"/>
        <v>0</v>
      </c>
      <c r="CB630" s="14">
        <f t="shared" si="737"/>
        <v>6.0564806350749123E-4</v>
      </c>
      <c r="CC630" s="13">
        <f t="shared" si="738"/>
        <v>0</v>
      </c>
      <c r="CD630" s="24">
        <f t="shared" si="709"/>
        <v>40623104.671855032</v>
      </c>
      <c r="CE630" s="18">
        <f>CD630/MAX($CD$13:CD630)-1</f>
        <v>-1.4199990344662905E-2</v>
      </c>
      <c r="CF630" s="18">
        <f t="shared" si="763"/>
        <v>2.7451854828528521E-3</v>
      </c>
      <c r="CJ630" s="16">
        <v>43437</v>
      </c>
      <c r="CK630" s="19">
        <v>174526.80467376483</v>
      </c>
      <c r="CL630" s="18">
        <f>CK630/MAX($CK$13:CK630)-1</f>
        <v>-7.6125780551675737E-3</v>
      </c>
      <c r="CM630" s="29">
        <f t="shared" si="739"/>
        <v>0</v>
      </c>
      <c r="CQ630" s="16">
        <v>43479</v>
      </c>
      <c r="CR630" s="14">
        <f t="shared" si="740"/>
        <v>8.4405522484676254E-6</v>
      </c>
      <c r="CS630" s="13">
        <f t="shared" si="764"/>
        <v>63949960.738059178</v>
      </c>
      <c r="CT630" s="14">
        <f t="shared" si="741"/>
        <v>5.1169276395126584E-3</v>
      </c>
      <c r="CU630" s="13">
        <f t="shared" si="710"/>
        <v>13088575.61404383</v>
      </c>
      <c r="CV630" s="14">
        <f t="shared" si="742"/>
        <v>-2.0869520754872584E-3</v>
      </c>
      <c r="CW630" s="13">
        <f t="shared" si="711"/>
        <v>0</v>
      </c>
      <c r="CX630" s="14">
        <f t="shared" si="743"/>
        <v>6.0564806350749123E-4</v>
      </c>
      <c r="CY630" s="13">
        <f t="shared" si="744"/>
        <v>0</v>
      </c>
      <c r="CZ630" s="13">
        <f t="shared" si="745"/>
        <v>0</v>
      </c>
      <c r="DA630" s="13">
        <f t="shared" si="746"/>
        <v>0</v>
      </c>
      <c r="DB630" s="24">
        <f t="shared" si="712"/>
        <v>77038536.35210301</v>
      </c>
      <c r="DC630" s="18">
        <f>DB630/MAX($DB$13:DB630)-1</f>
        <v>-2.6272127848121496E-3</v>
      </c>
      <c r="DD630" s="18">
        <f t="shared" si="765"/>
        <v>8.7268961050579463E-4</v>
      </c>
      <c r="DI630" s="16">
        <v>43283</v>
      </c>
      <c r="DJ630" s="19">
        <v>8822372.8250953164</v>
      </c>
      <c r="DK630" s="18">
        <f t="shared" si="747"/>
        <v>-1.0130386807326586E-3</v>
      </c>
      <c r="DM630" s="12">
        <f t="shared" si="761"/>
        <v>41162</v>
      </c>
      <c r="DN630" s="15">
        <v>13338025.021276802</v>
      </c>
      <c r="DO630" s="14">
        <f t="shared" si="748"/>
        <v>7.5729361298759734E-4</v>
      </c>
      <c r="DP630" s="14">
        <f>DN630/MAX($DN$13:DN630)-1</f>
        <v>0</v>
      </c>
      <c r="DR630" s="16">
        <v>43432</v>
      </c>
      <c r="DS630" s="13">
        <f t="shared" si="713"/>
        <v>17765663.125270493</v>
      </c>
      <c r="DT630" s="14">
        <f t="shared" si="749"/>
        <v>-7.2674968984909327E-4</v>
      </c>
      <c r="DU630" s="14">
        <f>DS630/MAX($DS$13:DS630)-1</f>
        <v>-1.1601789250037742E-2</v>
      </c>
      <c r="DX630" s="42">
        <v>43434</v>
      </c>
      <c r="DY630" s="14">
        <f t="shared" si="750"/>
        <v>0</v>
      </c>
      <c r="DZ630" s="13">
        <f t="shared" si="766"/>
        <v>0</v>
      </c>
      <c r="EA630" s="18">
        <f t="shared" si="751"/>
        <v>9.6794788533260956E-4</v>
      </c>
      <c r="EB630" s="13">
        <f t="shared" si="752"/>
        <v>5292668.7613373715</v>
      </c>
      <c r="EC630" s="14">
        <f>VLOOKUP(DX630,$Q$13:$S$1892,3,FALSE)</f>
        <v>-6.9435264868241697E-3</v>
      </c>
      <c r="ED630" s="13">
        <f t="shared" si="714"/>
        <v>0</v>
      </c>
      <c r="EE630" s="14">
        <f t="shared" si="753"/>
        <v>0</v>
      </c>
      <c r="EF630" s="13">
        <f t="shared" si="715"/>
        <v>0</v>
      </c>
      <c r="EG630" s="14">
        <f t="shared" si="754"/>
        <v>4.9400127934329241E-4</v>
      </c>
      <c r="EH630" s="13">
        <f t="shared" si="755"/>
        <v>0</v>
      </c>
      <c r="EI630" s="13">
        <f t="shared" si="756"/>
        <v>0</v>
      </c>
      <c r="EJ630" s="13">
        <f t="shared" si="757"/>
        <v>0</v>
      </c>
      <c r="EK630" s="24">
        <f t="shared" si="716"/>
        <v>5292668.7613373715</v>
      </c>
      <c r="EL630" s="18">
        <f>EK630/MAX($EK$13:EK630)-1</f>
        <v>-1.1525282535446713E-2</v>
      </c>
      <c r="EM630" s="18">
        <f t="shared" si="767"/>
        <v>9.6794788533260956E-4</v>
      </c>
    </row>
    <row r="631" spans="1:143" x14ac:dyDescent="0.3">
      <c r="A631" s="12">
        <f t="shared" si="758"/>
        <v>41163</v>
      </c>
      <c r="B631" s="13">
        <v>1148833.0604224731</v>
      </c>
      <c r="C631" s="14">
        <f t="shared" si="692"/>
        <v>-5.1908168158243395E-4</v>
      </c>
      <c r="D631" s="14">
        <f>B631/MAX($B$13:B631)-1</f>
        <v>-3.5352591089391261E-2</v>
      </c>
      <c r="F631" s="16">
        <v>43433</v>
      </c>
      <c r="G631" s="13">
        <f t="shared" si="693"/>
        <v>3088661.1033609468</v>
      </c>
      <c r="H631" s="14">
        <f t="shared" si="694"/>
        <v>1.6866504224339662E-2</v>
      </c>
      <c r="I631" s="14">
        <f>G631/MAX($G$13:G631)-1</f>
        <v>0</v>
      </c>
      <c r="L631" s="12">
        <f t="shared" si="759"/>
        <v>41163</v>
      </c>
      <c r="M631" s="15">
        <v>18715337.0946863</v>
      </c>
      <c r="N631" s="14">
        <f t="shared" si="717"/>
        <v>-3.5940684185193916E-3</v>
      </c>
      <c r="O631" s="14">
        <f>M631/MAX(M$13:$M631)-1</f>
        <v>-3.9865764590129027E-3</v>
      </c>
      <c r="Q631" s="16">
        <v>43433</v>
      </c>
      <c r="R631" s="13">
        <f t="shared" si="695"/>
        <v>99628373.218156263</v>
      </c>
      <c r="S631" s="14">
        <f t="shared" si="696"/>
        <v>1.0846504551065284E-3</v>
      </c>
      <c r="T631" s="14">
        <f>R631/MAX($R$13:R631)-1</f>
        <v>-1.4431269867578034E-2</v>
      </c>
      <c r="V631" s="12">
        <f t="shared" si="760"/>
        <v>41163</v>
      </c>
      <c r="W631" s="14">
        <f t="shared" si="718"/>
        <v>-5.1908168158243395E-4</v>
      </c>
      <c r="X631" s="13">
        <f t="shared" si="719"/>
        <v>122063.51266988793</v>
      </c>
      <c r="Y631" s="14">
        <f t="shared" si="720"/>
        <v>-3.5940684185193916E-3</v>
      </c>
      <c r="Z631" s="13">
        <f t="shared" si="721"/>
        <v>25520.91422002676</v>
      </c>
      <c r="AA631" s="14"/>
      <c r="AB631" s="13"/>
      <c r="AC631" s="24">
        <f t="shared" si="722"/>
        <v>147584.4268899147</v>
      </c>
      <c r="AD631" s="18">
        <f>AC631/MAX(AC$13:$AC631)-1</f>
        <v>-1.8777702151016373E-2</v>
      </c>
      <c r="AE631" s="18">
        <f t="shared" si="723"/>
        <v>-1.0521777035833457E-3</v>
      </c>
      <c r="AH631" s="16">
        <v>43433</v>
      </c>
      <c r="AI631" s="19">
        <v>4302285048.1638079</v>
      </c>
      <c r="AJ631" s="14">
        <f t="shared" si="697"/>
        <v>-2.6055035651820879E-2</v>
      </c>
      <c r="AK631" s="18">
        <f>AI631/MAX(AI$13:$AI631)-1</f>
        <v>-2.6055035651820879E-2</v>
      </c>
      <c r="AN631" s="16">
        <v>43433</v>
      </c>
      <c r="AO631" s="14">
        <f t="shared" si="698"/>
        <v>1.6866504224339662E-2</v>
      </c>
      <c r="AP631" s="13">
        <f t="shared" si="724"/>
        <v>0</v>
      </c>
      <c r="AQ631" s="14">
        <f t="shared" si="699"/>
        <v>1.0846504551065284E-3</v>
      </c>
      <c r="AR631" s="13">
        <f t="shared" si="725"/>
        <v>28258420.060625453</v>
      </c>
      <c r="AS631" s="14">
        <f t="shared" si="700"/>
        <v>-2.6055035651820879E-2</v>
      </c>
      <c r="AT631" s="13">
        <f t="shared" si="726"/>
        <v>0</v>
      </c>
      <c r="AU631" s="24">
        <f t="shared" si="701"/>
        <v>28258420.060625453</v>
      </c>
      <c r="AV631" s="18">
        <f>AU631/MAX(AU$13:$AU631)-1</f>
        <v>-1.4431269867578034E-2</v>
      </c>
      <c r="AW631" s="18">
        <f t="shared" si="727"/>
        <v>1.0846504551065284E-3</v>
      </c>
      <c r="AZ631" s="42">
        <v>43438</v>
      </c>
      <c r="BA631" s="41">
        <v>15541817</v>
      </c>
      <c r="BB631" s="18">
        <f>BA631/MAX($BA$13:BA631)-1</f>
        <v>0</v>
      </c>
      <c r="BC631" s="29">
        <f t="shared" si="728"/>
        <v>1.5561615600900858E-3</v>
      </c>
      <c r="BG631" s="16">
        <v>43480</v>
      </c>
      <c r="BH631" s="14">
        <f t="shared" si="702"/>
        <v>4.2776110608400142E-3</v>
      </c>
      <c r="BI631" s="13">
        <f t="shared" si="729"/>
        <v>18889268.763956573</v>
      </c>
      <c r="BJ631" s="14">
        <f t="shared" si="703"/>
        <v>-2.8578783351951298E-4</v>
      </c>
      <c r="BK631" s="13">
        <f t="shared" si="704"/>
        <v>21808058.430625331</v>
      </c>
      <c r="BL631" s="14">
        <f t="shared" si="705"/>
        <v>5.0113687013437769E-3</v>
      </c>
      <c r="BM631" s="13">
        <f t="shared" si="706"/>
        <v>0</v>
      </c>
      <c r="BN631" s="14">
        <f t="shared" si="730"/>
        <v>8.362441444096369E-4</v>
      </c>
      <c r="BO631" s="13">
        <f t="shared" si="731"/>
        <v>19537580.195276462</v>
      </c>
      <c r="BP631" s="24">
        <f t="shared" si="707"/>
        <v>60234907.389858365</v>
      </c>
      <c r="BQ631" s="18">
        <f>BP631/MAX($BP$13:BP631)-1</f>
        <v>-9.0272317935049529E-3</v>
      </c>
      <c r="BR631" s="18">
        <f t="shared" si="732"/>
        <v>1.505495410787816E-3</v>
      </c>
      <c r="BU631" s="16">
        <v>43480</v>
      </c>
      <c r="BV631" s="14">
        <f t="shared" si="733"/>
        <v>4.2776110608400142E-3</v>
      </c>
      <c r="BW631" s="13">
        <f t="shared" si="762"/>
        <v>18889268.763956573</v>
      </c>
      <c r="BX631" s="14">
        <f t="shared" si="734"/>
        <v>-2.8578783351951298E-4</v>
      </c>
      <c r="BY631" s="13">
        <f t="shared" si="735"/>
        <v>21808058.430625331</v>
      </c>
      <c r="BZ631" s="14">
        <f t="shared" si="736"/>
        <v>5.0113687013437769E-3</v>
      </c>
      <c r="CA631" s="13">
        <f t="shared" si="708"/>
        <v>0</v>
      </c>
      <c r="CB631" s="14">
        <f t="shared" si="737"/>
        <v>8.362441444096369E-4</v>
      </c>
      <c r="CC631" s="13">
        <f t="shared" si="738"/>
        <v>0</v>
      </c>
      <c r="CD631" s="24">
        <f t="shared" si="709"/>
        <v>40697327.194581904</v>
      </c>
      <c r="CE631" s="18">
        <f>CD631/MAX($CD$13:CD631)-1</f>
        <v>-1.2398833977816159E-2</v>
      </c>
      <c r="CF631" s="18">
        <f t="shared" si="763"/>
        <v>1.8271011860473418E-3</v>
      </c>
      <c r="CJ631" s="16">
        <v>43438</v>
      </c>
      <c r="CK631" s="19">
        <v>174526.80467376483</v>
      </c>
      <c r="CL631" s="18">
        <f>CK631/MAX($CK$13:CK631)-1</f>
        <v>-7.6125780551675737E-3</v>
      </c>
      <c r="CM631" s="29">
        <f t="shared" si="739"/>
        <v>0</v>
      </c>
      <c r="CQ631" s="16">
        <v>43480</v>
      </c>
      <c r="CR631" s="14">
        <f t="shared" si="740"/>
        <v>4.2776110608400142E-3</v>
      </c>
      <c r="CS631" s="13">
        <f t="shared" si="764"/>
        <v>64223513.797452584</v>
      </c>
      <c r="CT631" s="14">
        <f t="shared" si="741"/>
        <v>-2.8578783351951298E-4</v>
      </c>
      <c r="CU631" s="13">
        <f t="shared" si="710"/>
        <v>13084835.058375236</v>
      </c>
      <c r="CV631" s="14">
        <f t="shared" si="742"/>
        <v>5.0113687013437769E-3</v>
      </c>
      <c r="CW631" s="13">
        <f t="shared" si="711"/>
        <v>0</v>
      </c>
      <c r="CX631" s="14">
        <f t="shared" si="743"/>
        <v>8.362441444096369E-4</v>
      </c>
      <c r="CY631" s="13">
        <f t="shared" si="744"/>
        <v>0</v>
      </c>
      <c r="CZ631" s="13">
        <f t="shared" si="745"/>
        <v>0</v>
      </c>
      <c r="DA631" s="13">
        <f t="shared" si="746"/>
        <v>0</v>
      </c>
      <c r="DB631" s="24">
        <f t="shared" si="712"/>
        <v>77308348.855827823</v>
      </c>
      <c r="DC631" s="18">
        <f>DB631/MAX($DB$13:DB631)-1</f>
        <v>0</v>
      </c>
      <c r="DD631" s="18">
        <f t="shared" si="765"/>
        <v>3.5023056836340771E-3</v>
      </c>
      <c r="DI631" s="16">
        <v>43284</v>
      </c>
      <c r="DJ631" s="19">
        <v>8853779.2676809393</v>
      </c>
      <c r="DK631" s="18">
        <f t="shared" si="747"/>
        <v>3.559863452640144E-3</v>
      </c>
      <c r="DM631" s="12">
        <f t="shared" si="761"/>
        <v>41163</v>
      </c>
      <c r="DN631" s="15">
        <v>13334294.252307432</v>
      </c>
      <c r="DO631" s="14">
        <f t="shared" si="748"/>
        <v>-2.797092495642195E-4</v>
      </c>
      <c r="DP631" s="14">
        <f>DN631/MAX($DN$13:DN631)-1</f>
        <v>-2.797092495642195E-4</v>
      </c>
      <c r="DR631" s="16">
        <v>43433</v>
      </c>
      <c r="DS631" s="13">
        <f t="shared" si="713"/>
        <v>17749857.335078269</v>
      </c>
      <c r="DT631" s="14">
        <f t="shared" si="749"/>
        <v>-8.8968197138339367E-4</v>
      </c>
      <c r="DU631" s="14">
        <f>DS631/MAX($DS$13:DS631)-1</f>
        <v>-1.2481149318689599E-2</v>
      </c>
      <c r="DX631" s="42">
        <v>43437</v>
      </c>
      <c r="DY631" s="14">
        <f t="shared" si="750"/>
        <v>2.1137995317039859E-3</v>
      </c>
      <c r="DZ631" s="13">
        <f t="shared" si="766"/>
        <v>0</v>
      </c>
      <c r="EA631" s="18">
        <f t="shared" si="751"/>
        <v>6.8683489688359245E-5</v>
      </c>
      <c r="EB631" s="13">
        <f t="shared" si="752"/>
        <v>5293032.2802976649</v>
      </c>
      <c r="EC631" s="14">
        <f>VLOOKUP(DX631,$Q$13:$S$1892,3,FALSE)</f>
        <v>7.5580872012803724E-3</v>
      </c>
      <c r="ED631" s="13">
        <f t="shared" si="714"/>
        <v>0</v>
      </c>
      <c r="EE631" s="14">
        <f t="shared" si="753"/>
        <v>2.1073294035915957E-3</v>
      </c>
      <c r="EF631" s="13">
        <f t="shared" si="715"/>
        <v>0</v>
      </c>
      <c r="EG631" s="14">
        <f t="shared" si="754"/>
        <v>1.0404126918737155E-3</v>
      </c>
      <c r="EH631" s="13">
        <f t="shared" si="755"/>
        <v>0</v>
      </c>
      <c r="EI631" s="13">
        <f t="shared" si="756"/>
        <v>0</v>
      </c>
      <c r="EJ631" s="13">
        <f t="shared" si="757"/>
        <v>0</v>
      </c>
      <c r="EK631" s="24">
        <f t="shared" si="716"/>
        <v>5293032.2802976649</v>
      </c>
      <c r="EL631" s="18">
        <f>EK631/MAX($EK$13:EK631)-1</f>
        <v>-1.1457390642382492E-2</v>
      </c>
      <c r="EM631" s="18">
        <f t="shared" si="767"/>
        <v>6.8683489688359245E-5</v>
      </c>
    </row>
    <row r="632" spans="1:143" x14ac:dyDescent="0.3">
      <c r="A632" s="12">
        <f t="shared" si="758"/>
        <v>41164</v>
      </c>
      <c r="B632" s="13">
        <v>1149875.4263342291</v>
      </c>
      <c r="C632" s="14">
        <f t="shared" si="692"/>
        <v>9.0732583145936019E-4</v>
      </c>
      <c r="D632" s="14">
        <f>B632/MAX($B$13:B632)-1</f>
        <v>-3.4477341577036191E-2</v>
      </c>
      <c r="F632" s="16">
        <v>43434</v>
      </c>
      <c r="G632" s="13">
        <f t="shared" si="693"/>
        <v>3088661.1033609468</v>
      </c>
      <c r="H632" s="14">
        <f t="shared" si="694"/>
        <v>0</v>
      </c>
      <c r="I632" s="14">
        <f>G632/MAX($G$13:G632)-1</f>
        <v>0</v>
      </c>
      <c r="L632" s="12">
        <f t="shared" si="759"/>
        <v>41164</v>
      </c>
      <c r="M632" s="15">
        <v>18653018.200762704</v>
      </c>
      <c r="N632" s="14">
        <f t="shared" si="717"/>
        <v>-3.3298301605954039E-3</v>
      </c>
      <c r="O632" s="14">
        <f>M632/MAX(M$13:$M632)-1</f>
        <v>-7.3031319970774389E-3</v>
      </c>
      <c r="Q632" s="16">
        <v>43434</v>
      </c>
      <c r="R632" s="13">
        <f t="shared" si="695"/>
        <v>98936600.969876796</v>
      </c>
      <c r="S632" s="14">
        <f t="shared" si="696"/>
        <v>-6.9435264868241697E-3</v>
      </c>
      <c r="T632" s="14">
        <f>R632/MAX($R$13:R632)-1</f>
        <v>-2.1274592449838092E-2</v>
      </c>
      <c r="V632" s="12">
        <f t="shared" si="760"/>
        <v>41164</v>
      </c>
      <c r="W632" s="14">
        <f t="shared" si="718"/>
        <v>9.0732583145936019E-4</v>
      </c>
      <c r="X632" s="13">
        <f t="shared" si="719"/>
        <v>122174.26404801199</v>
      </c>
      <c r="Y632" s="14">
        <f t="shared" si="720"/>
        <v>-3.3298301605954039E-3</v>
      </c>
      <c r="Z632" s="13">
        <f t="shared" si="721"/>
        <v>25435.933910130945</v>
      </c>
      <c r="AA632" s="14"/>
      <c r="AB632" s="13"/>
      <c r="AC632" s="24">
        <f t="shared" si="722"/>
        <v>147610.19795814293</v>
      </c>
      <c r="AD632" s="18">
        <f>AC632/MAX(AC$13:$AC632)-1</f>
        <v>-1.8606361940414096E-2</v>
      </c>
      <c r="AE632" s="18">
        <f t="shared" si="723"/>
        <v>1.7461915712457809E-4</v>
      </c>
      <c r="AH632" s="16">
        <v>43434</v>
      </c>
      <c r="AI632" s="19">
        <v>4302285048.1637974</v>
      </c>
      <c r="AJ632" s="14">
        <f t="shared" si="697"/>
        <v>-2.4424906541753444E-15</v>
      </c>
      <c r="AK632" s="18">
        <f>AI632/MAX(AI$13:$AI632)-1</f>
        <v>-2.6055035651823322E-2</v>
      </c>
      <c r="AN632" s="16">
        <v>43434</v>
      </c>
      <c r="AO632" s="14">
        <f t="shared" si="698"/>
        <v>0</v>
      </c>
      <c r="AP632" s="13">
        <f t="shared" si="724"/>
        <v>0</v>
      </c>
      <c r="AQ632" s="14">
        <f t="shared" si="699"/>
        <v>-6.9435264868241697E-3</v>
      </c>
      <c r="AR632" s="13">
        <f t="shared" si="725"/>
        <v>28062206.972458698</v>
      </c>
      <c r="AS632" s="14">
        <f t="shared" si="700"/>
        <v>-2.4424906541753444E-15</v>
      </c>
      <c r="AT632" s="13">
        <f t="shared" si="726"/>
        <v>0</v>
      </c>
      <c r="AU632" s="24">
        <f t="shared" si="701"/>
        <v>28062206.972458698</v>
      </c>
      <c r="AV632" s="18">
        <f>AU632/MAX(AU$13:$AU632)-1</f>
        <v>-2.1274592449838092E-2</v>
      </c>
      <c r="AW632" s="18">
        <f t="shared" si="727"/>
        <v>-6.9435264868240587E-3</v>
      </c>
      <c r="AZ632" s="42">
        <v>43439</v>
      </c>
      <c r="BA632" s="41">
        <v>15591372</v>
      </c>
      <c r="BB632" s="18">
        <f>BA632/MAX($BA$13:BA632)-1</f>
        <v>0</v>
      </c>
      <c r="BC632" s="29">
        <f t="shared" si="728"/>
        <v>3.1884946271083514E-3</v>
      </c>
      <c r="BG632" s="16">
        <v>43481</v>
      </c>
      <c r="BH632" s="14">
        <f t="shared" si="702"/>
        <v>-4.1734898876346627E-3</v>
      </c>
      <c r="BI632" s="13">
        <f t="shared" si="729"/>
        <v>18810434.591785386</v>
      </c>
      <c r="BJ632" s="14">
        <f t="shared" si="703"/>
        <v>-6.1471487615709641E-3</v>
      </c>
      <c r="BK632" s="13">
        <f t="shared" si="704"/>
        <v>21674001.051251244</v>
      </c>
      <c r="BL632" s="14">
        <f t="shared" si="705"/>
        <v>7.6262067488355179E-3</v>
      </c>
      <c r="BM632" s="13">
        <f t="shared" si="706"/>
        <v>0</v>
      </c>
      <c r="BN632" s="14">
        <f t="shared" si="730"/>
        <v>1.870782132548765E-3</v>
      </c>
      <c r="BO632" s="13">
        <f t="shared" si="731"/>
        <v>19574130.751219023</v>
      </c>
      <c r="BP632" s="24">
        <f t="shared" si="707"/>
        <v>60058566.394255653</v>
      </c>
      <c r="BQ632" s="18">
        <f>BP632/MAX($BP$13:BP632)-1</f>
        <v>-1.1928358932784433E-2</v>
      </c>
      <c r="BR632" s="18">
        <f t="shared" si="732"/>
        <v>-2.9275548555488529E-3</v>
      </c>
      <c r="BU632" s="16">
        <v>43481</v>
      </c>
      <c r="BV632" s="14">
        <f t="shared" si="733"/>
        <v>-4.1734898876346627E-3</v>
      </c>
      <c r="BW632" s="13">
        <f t="shared" si="762"/>
        <v>18810434.591785386</v>
      </c>
      <c r="BX632" s="14">
        <f t="shared" si="734"/>
        <v>-6.1471487615709641E-3</v>
      </c>
      <c r="BY632" s="13">
        <f t="shared" si="735"/>
        <v>21674001.051251244</v>
      </c>
      <c r="BZ632" s="14">
        <f t="shared" si="736"/>
        <v>7.6262067488355179E-3</v>
      </c>
      <c r="CA632" s="13">
        <f t="shared" si="708"/>
        <v>0</v>
      </c>
      <c r="CB632" s="14">
        <f t="shared" si="737"/>
        <v>1.870782132548765E-3</v>
      </c>
      <c r="CC632" s="13">
        <f t="shared" si="738"/>
        <v>0</v>
      </c>
      <c r="CD632" s="24">
        <f t="shared" si="709"/>
        <v>40484435.643036634</v>
      </c>
      <c r="CE632" s="18">
        <f>CD632/MAX($CD$13:CD632)-1</f>
        <v>-1.7565068692374286E-2</v>
      </c>
      <c r="CF632" s="18">
        <f t="shared" si="763"/>
        <v>-5.2310941828536128E-3</v>
      </c>
      <c r="CJ632" s="16">
        <v>43439</v>
      </c>
      <c r="CK632" s="19">
        <v>174766.88601801603</v>
      </c>
      <c r="CL632" s="18">
        <f>CK632/MAX($CK$13:CK632)-1</f>
        <v>-6.247437000050815E-3</v>
      </c>
      <c r="CM632" s="29">
        <f t="shared" si="739"/>
        <v>1.3756130165791802E-3</v>
      </c>
      <c r="CQ632" s="16">
        <v>43481</v>
      </c>
      <c r="CR632" s="14">
        <f t="shared" si="740"/>
        <v>-4.1734898876346627E-3</v>
      </c>
      <c r="CS632" s="13">
        <f t="shared" si="764"/>
        <v>63955477.612070553</v>
      </c>
      <c r="CT632" s="14">
        <f t="shared" si="741"/>
        <v>-6.1471487615709641E-3</v>
      </c>
      <c r="CU632" s="13">
        <f t="shared" si="710"/>
        <v>13004400.630750785</v>
      </c>
      <c r="CV632" s="14">
        <f t="shared" si="742"/>
        <v>7.6262067488355179E-3</v>
      </c>
      <c r="CW632" s="13">
        <f t="shared" si="711"/>
        <v>0</v>
      </c>
      <c r="CX632" s="14">
        <f t="shared" si="743"/>
        <v>1.870782132548765E-3</v>
      </c>
      <c r="CY632" s="13">
        <f t="shared" si="744"/>
        <v>0</v>
      </c>
      <c r="CZ632" s="13">
        <f t="shared" si="745"/>
        <v>0</v>
      </c>
      <c r="DA632" s="13">
        <f t="shared" si="746"/>
        <v>2.9265345265241383E-3</v>
      </c>
      <c r="DB632" s="24">
        <f t="shared" si="712"/>
        <v>76959878.242821336</v>
      </c>
      <c r="DC632" s="18">
        <f>DB632/MAX($DB$13:DB632)-1</f>
        <v>-4.5075417877097346E-3</v>
      </c>
      <c r="DD632" s="18">
        <f t="shared" si="765"/>
        <v>-4.5075417877097346E-3</v>
      </c>
      <c r="DI632" s="16">
        <v>43285</v>
      </c>
      <c r="DJ632" s="19">
        <v>8864378.5045691095</v>
      </c>
      <c r="DK632" s="18">
        <f t="shared" si="747"/>
        <v>1.1971426627790382E-3</v>
      </c>
      <c r="DM632" s="12">
        <f t="shared" si="761"/>
        <v>41164</v>
      </c>
      <c r="DN632" s="15">
        <v>13330564.679005329</v>
      </c>
      <c r="DO632" s="14">
        <f t="shared" si="748"/>
        <v>-2.796978401355954E-4</v>
      </c>
      <c r="DP632" s="14">
        <f>DN632/MAX($DN$13:DN632)-1</f>
        <v>-5.5932885562681722E-4</v>
      </c>
      <c r="DR632" s="16">
        <v>43434</v>
      </c>
      <c r="DS632" s="13">
        <f t="shared" si="713"/>
        <v>17767038.271950714</v>
      </c>
      <c r="DT632" s="14">
        <f t="shared" si="749"/>
        <v>9.6794788533260956E-4</v>
      </c>
      <c r="DU632" s="14">
        <f>DS632/MAX($DS$13:DS632)-1</f>
        <v>-1.1525282535446491E-2</v>
      </c>
      <c r="DX632" s="42">
        <v>43438</v>
      </c>
      <c r="DY632" s="14">
        <f t="shared" si="750"/>
        <v>-6.8277213312728513E-4</v>
      </c>
      <c r="DZ632" s="13">
        <f t="shared" si="766"/>
        <v>0</v>
      </c>
      <c r="EA632" s="18">
        <f t="shared" si="751"/>
        <v>-2.6960084573162124E-3</v>
      </c>
      <c r="EB632" s="13">
        <f t="shared" si="752"/>
        <v>5278762.2205051351</v>
      </c>
      <c r="EC632" s="14">
        <f>VLOOKUP(DX632,$Q$13:$S$1892,3,FALSE)</f>
        <v>-3.3070194613450399E-3</v>
      </c>
      <c r="ED632" s="13">
        <f t="shared" si="714"/>
        <v>0</v>
      </c>
      <c r="EE632" s="14">
        <f t="shared" si="753"/>
        <v>-7.5120090916835913E-4</v>
      </c>
      <c r="EF632" s="13">
        <f t="shared" si="715"/>
        <v>0</v>
      </c>
      <c r="EG632" s="14">
        <f t="shared" si="754"/>
        <v>1.5561615600900858E-3</v>
      </c>
      <c r="EH632" s="13">
        <f t="shared" si="755"/>
        <v>0</v>
      </c>
      <c r="EI632" s="13">
        <f t="shared" si="756"/>
        <v>0</v>
      </c>
      <c r="EJ632" s="13">
        <f t="shared" si="757"/>
        <v>2.9265345265241383E-3</v>
      </c>
      <c r="EK632" s="24">
        <f t="shared" si="716"/>
        <v>5278762.2205051351</v>
      </c>
      <c r="EL632" s="18">
        <f>EK632/MAX($EK$13:EK632)-1</f>
        <v>-1.4122509877627976E-2</v>
      </c>
      <c r="EM632" s="18">
        <f t="shared" si="767"/>
        <v>-2.6960084573161014E-3</v>
      </c>
    </row>
    <row r="633" spans="1:143" x14ac:dyDescent="0.3">
      <c r="A633" s="12">
        <f t="shared" si="758"/>
        <v>41165</v>
      </c>
      <c r="B633" s="13">
        <v>1148420.6186471989</v>
      </c>
      <c r="C633" s="14">
        <f t="shared" si="692"/>
        <v>-1.2651872139471942E-3</v>
      </c>
      <c r="D633" s="14">
        <f>B633/MAX($B$13:B633)-1</f>
        <v>-3.5698908499249282E-2</v>
      </c>
      <c r="F633" s="16">
        <v>43437</v>
      </c>
      <c r="G633" s="13">
        <f t="shared" si="693"/>
        <v>3095189.9137548236</v>
      </c>
      <c r="H633" s="14">
        <f t="shared" si="694"/>
        <v>2.1137995317039859E-3</v>
      </c>
      <c r="I633" s="14">
        <f>G633/MAX($G$13:G633)-1</f>
        <v>0</v>
      </c>
      <c r="L633" s="12">
        <f t="shared" si="759"/>
        <v>41165</v>
      </c>
      <c r="M633" s="15">
        <v>18562729.809976228</v>
      </c>
      <c r="N633" s="14">
        <f t="shared" si="717"/>
        <v>-4.8404172351467212E-3</v>
      </c>
      <c r="O633" s="14">
        <f>M633/MAX(M$13:$M633)-1</f>
        <v>-1.2108199026234945E-2</v>
      </c>
      <c r="Q633" s="16">
        <v>43437</v>
      </c>
      <c r="R633" s="13">
        <f t="shared" si="695"/>
        <v>99684372.427405402</v>
      </c>
      <c r="S633" s="14">
        <f t="shared" si="696"/>
        <v>7.5580872012803724E-3</v>
      </c>
      <c r="T633" s="14">
        <f>R633/MAX($R$13:R633)-1</f>
        <v>-1.3877300473465359E-2</v>
      </c>
      <c r="V633" s="12">
        <f t="shared" si="760"/>
        <v>41165</v>
      </c>
      <c r="W633" s="14">
        <f t="shared" si="718"/>
        <v>-1.2651872139471942E-3</v>
      </c>
      <c r="X633" s="13">
        <f t="shared" si="719"/>
        <v>122019.69073126503</v>
      </c>
      <c r="Y633" s="14">
        <f t="shared" si="720"/>
        <v>-4.8404172351467212E-3</v>
      </c>
      <c r="Z633" s="13">
        <f t="shared" si="721"/>
        <v>25312.813377240294</v>
      </c>
      <c r="AA633" s="14"/>
      <c r="AB633" s="13"/>
      <c r="AC633" s="24">
        <f t="shared" si="722"/>
        <v>147332.50410850532</v>
      </c>
      <c r="AD633" s="18">
        <f>AC633/MAX(AC$13:$AC633)-1</f>
        <v>-2.0452623114319612E-2</v>
      </c>
      <c r="AE633" s="18">
        <f t="shared" si="723"/>
        <v>-1.881264665171356E-3</v>
      </c>
      <c r="AH633" s="16">
        <v>43437</v>
      </c>
      <c r="AI633" s="19">
        <v>4307056637.7456245</v>
      </c>
      <c r="AJ633" s="14">
        <f t="shared" si="697"/>
        <v>1.1090826220041539E-3</v>
      </c>
      <c r="AK633" s="18">
        <f>AI633/MAX(AI$13:$AI633)-1</f>
        <v>-2.4974850217076128E-2</v>
      </c>
      <c r="AN633" s="16">
        <v>43437</v>
      </c>
      <c r="AO633" s="14">
        <f t="shared" si="698"/>
        <v>2.1137995317039859E-3</v>
      </c>
      <c r="AP633" s="13">
        <f t="shared" si="724"/>
        <v>0</v>
      </c>
      <c r="AQ633" s="14">
        <f t="shared" si="699"/>
        <v>7.5580872012803724E-3</v>
      </c>
      <c r="AR633" s="13">
        <f t="shared" si="725"/>
        <v>28274303.579816919</v>
      </c>
      <c r="AS633" s="14">
        <f t="shared" si="700"/>
        <v>1.1090826220041539E-3</v>
      </c>
      <c r="AT633" s="13">
        <f t="shared" si="726"/>
        <v>0</v>
      </c>
      <c r="AU633" s="24">
        <f t="shared" si="701"/>
        <v>28274303.579816919</v>
      </c>
      <c r="AV633" s="18">
        <f>AU633/MAX(AU$13:$AU633)-1</f>
        <v>-1.3877300473465248E-2</v>
      </c>
      <c r="AW633" s="18">
        <f t="shared" si="727"/>
        <v>7.5580872012803724E-3</v>
      </c>
      <c r="AZ633" s="42">
        <v>43440</v>
      </c>
      <c r="BA633" s="41">
        <v>15529701</v>
      </c>
      <c r="BB633" s="18">
        <f>BA633/MAX($BA$13:BA633)-1</f>
        <v>-3.9554569027023812E-3</v>
      </c>
      <c r="BC633" s="29">
        <f t="shared" si="728"/>
        <v>-3.9554569027023812E-3</v>
      </c>
      <c r="BG633" s="16">
        <v>43482</v>
      </c>
      <c r="BH633" s="14">
        <f t="shared" si="702"/>
        <v>4.1887249149628047E-3</v>
      </c>
      <c r="BI633" s="13">
        <f t="shared" si="729"/>
        <v>18889226.327821277</v>
      </c>
      <c r="BJ633" s="14">
        <f t="shared" si="703"/>
        <v>4.9198368310852114E-3</v>
      </c>
      <c r="BK633" s="13">
        <f t="shared" si="704"/>
        <v>21780633.599900167</v>
      </c>
      <c r="BL633" s="14">
        <f t="shared" si="705"/>
        <v>6.9290639939654231E-3</v>
      </c>
      <c r="BM633" s="13">
        <f t="shared" si="706"/>
        <v>0</v>
      </c>
      <c r="BN633" s="14">
        <f t="shared" si="730"/>
        <v>-2.0417158969152638E-3</v>
      </c>
      <c r="BO633" s="13">
        <f t="shared" si="731"/>
        <v>19534165.937295962</v>
      </c>
      <c r="BP633" s="24">
        <f t="shared" si="707"/>
        <v>60204025.865017399</v>
      </c>
      <c r="BQ633" s="18">
        <f>BP633/MAX($BP$13:BP633)-1</f>
        <v>-9.535288524795571E-3</v>
      </c>
      <c r="BR633" s="18">
        <f t="shared" si="732"/>
        <v>2.4219604212141199E-3</v>
      </c>
      <c r="BU633" s="16">
        <v>43482</v>
      </c>
      <c r="BV633" s="14">
        <f t="shared" si="733"/>
        <v>4.1887249149628047E-3</v>
      </c>
      <c r="BW633" s="13">
        <f t="shared" si="762"/>
        <v>18889226.327821277</v>
      </c>
      <c r="BX633" s="14">
        <f t="shared" si="734"/>
        <v>4.9198368310852114E-3</v>
      </c>
      <c r="BY633" s="13">
        <f t="shared" si="735"/>
        <v>21780633.599900167</v>
      </c>
      <c r="BZ633" s="14">
        <f t="shared" si="736"/>
        <v>6.9290639939654231E-3</v>
      </c>
      <c r="CA633" s="13">
        <f t="shared" si="708"/>
        <v>0</v>
      </c>
      <c r="CB633" s="14">
        <f t="shared" si="737"/>
        <v>-2.0417158969152638E-3</v>
      </c>
      <c r="CC633" s="13">
        <f t="shared" si="738"/>
        <v>0</v>
      </c>
      <c r="CD633" s="24">
        <f t="shared" si="709"/>
        <v>40669859.927721441</v>
      </c>
      <c r="CE633" s="18">
        <f>CD633/MAX($CD$13:CD633)-1</f>
        <v>-1.3065381553511668E-2</v>
      </c>
      <c r="CF633" s="18">
        <f t="shared" si="763"/>
        <v>4.5801375698983904E-3</v>
      </c>
      <c r="CJ633" s="16">
        <v>43440</v>
      </c>
      <c r="CK633" s="19">
        <v>174784.66891403045</v>
      </c>
      <c r="CL633" s="18">
        <f>CK633/MAX($CK$13:CK633)-1</f>
        <v>-6.146320599258126E-3</v>
      </c>
      <c r="CM633" s="29">
        <f t="shared" si="739"/>
        <v>1.0175209056817458E-4</v>
      </c>
      <c r="CQ633" s="16">
        <v>43482</v>
      </c>
      <c r="CR633" s="14">
        <f t="shared" si="740"/>
        <v>4.1887249149628047E-3</v>
      </c>
      <c r="CS633" s="13">
        <f t="shared" si="764"/>
        <v>64223369.51459258</v>
      </c>
      <c r="CT633" s="14">
        <f t="shared" si="741"/>
        <v>4.9198368310852114E-3</v>
      </c>
      <c r="CU633" s="13">
        <f t="shared" si="710"/>
        <v>13068380.15994014</v>
      </c>
      <c r="CV633" s="14">
        <f t="shared" si="742"/>
        <v>6.9290639939654231E-3</v>
      </c>
      <c r="CW633" s="13">
        <f t="shared" si="711"/>
        <v>0</v>
      </c>
      <c r="CX633" s="14">
        <f t="shared" si="743"/>
        <v>-2.0417158969152638E-3</v>
      </c>
      <c r="CY633" s="13">
        <f t="shared" si="744"/>
        <v>0</v>
      </c>
      <c r="CZ633" s="13">
        <f t="shared" si="745"/>
        <v>0</v>
      </c>
      <c r="DA633" s="13">
        <f t="shared" si="746"/>
        <v>3.0206716412506385E-3</v>
      </c>
      <c r="DB633" s="24">
        <f t="shared" si="712"/>
        <v>77291749.674532726</v>
      </c>
      <c r="DC633" s="18">
        <f>DB633/MAX($DB$13:DB633)-1</f>
        <v>-2.147139544533827E-4</v>
      </c>
      <c r="DD633" s="18">
        <f t="shared" si="765"/>
        <v>4.3122655504246321E-3</v>
      </c>
      <c r="DI633" s="16">
        <v>43286</v>
      </c>
      <c r="DJ633" s="19">
        <v>8849281.6670819484</v>
      </c>
      <c r="DK633" s="18">
        <f t="shared" si="747"/>
        <v>-1.7030903496934036E-3</v>
      </c>
      <c r="DM633" s="12">
        <f t="shared" si="761"/>
        <v>41165</v>
      </c>
      <c r="DN633" s="15">
        <v>13315384.061787905</v>
      </c>
      <c r="DO633" s="14">
        <f t="shared" si="748"/>
        <v>-1.1387827584927734E-3</v>
      </c>
      <c r="DP633" s="14">
        <f>DN633/MAX($DN$13:DN633)-1</f>
        <v>-1.6974746600624258E-3</v>
      </c>
      <c r="DR633" s="16">
        <v>43437</v>
      </c>
      <c r="DS633" s="13">
        <f t="shared" si="713"/>
        <v>17768258.57414066</v>
      </c>
      <c r="DT633" s="14">
        <f t="shared" si="749"/>
        <v>6.8683489688359245E-5</v>
      </c>
      <c r="DU633" s="14">
        <f>DS633/MAX($DS$13:DS633)-1</f>
        <v>-1.145739064238227E-2</v>
      </c>
      <c r="DX633" s="42">
        <v>43439</v>
      </c>
      <c r="DY633" s="14">
        <f t="shared" si="750"/>
        <v>-2.0249750228059638E-3</v>
      </c>
      <c r="DZ633" s="13">
        <f t="shared" si="766"/>
        <v>0</v>
      </c>
      <c r="EA633" s="18">
        <f t="shared" si="751"/>
        <v>-9.5879027603917866E-4</v>
      </c>
      <c r="EB633" s="13">
        <f t="shared" si="752"/>
        <v>5273700.9946185919</v>
      </c>
      <c r="EC633" s="14">
        <f>VLOOKUP(DX633,$Q$13:$S$1892,3,FALSE)</f>
        <v>4.3413104513414513E-3</v>
      </c>
      <c r="ED633" s="13">
        <f t="shared" si="714"/>
        <v>0</v>
      </c>
      <c r="EE633" s="14">
        <f t="shared" si="753"/>
        <v>-1.9728967642431705E-3</v>
      </c>
      <c r="EF633" s="13">
        <f t="shared" si="715"/>
        <v>0</v>
      </c>
      <c r="EG633" s="14">
        <f t="shared" si="754"/>
        <v>3.1884946271083514E-3</v>
      </c>
      <c r="EH633" s="13">
        <f t="shared" si="755"/>
        <v>0</v>
      </c>
      <c r="EI633" s="13">
        <f t="shared" si="756"/>
        <v>0</v>
      </c>
      <c r="EJ633" s="13">
        <f t="shared" si="757"/>
        <v>3.0206716412506385E-3</v>
      </c>
      <c r="EK633" s="24">
        <f t="shared" si="716"/>
        <v>5273700.9946185919</v>
      </c>
      <c r="EL633" s="18">
        <f>EK633/MAX($EK$13:EK633)-1</f>
        <v>-1.5067759628523247E-2</v>
      </c>
      <c r="EM633" s="18">
        <f t="shared" si="767"/>
        <v>-9.5879027603917866E-4</v>
      </c>
    </row>
    <row r="634" spans="1:143" x14ac:dyDescent="0.3">
      <c r="A634" s="12">
        <f t="shared" si="758"/>
        <v>41166</v>
      </c>
      <c r="B634" s="13">
        <v>1165981.3885677541</v>
      </c>
      <c r="C634" s="14">
        <f t="shared" si="692"/>
        <v>1.5291235315194163E-2</v>
      </c>
      <c r="D634" s="14">
        <f>B634/MAX($B$13:B634)-1</f>
        <v>-2.0953553594412755E-2</v>
      </c>
      <c r="F634" s="16">
        <v>43438</v>
      </c>
      <c r="G634" s="13">
        <f t="shared" si="693"/>
        <v>3093076.6043349751</v>
      </c>
      <c r="H634" s="14">
        <f t="shared" si="694"/>
        <v>-6.8277213312728513E-4</v>
      </c>
      <c r="I634" s="14">
        <f>G634/MAX($G$13:G634)-1</f>
        <v>-6.8277213312728513E-4</v>
      </c>
      <c r="L634" s="12">
        <f t="shared" si="759"/>
        <v>41166</v>
      </c>
      <c r="M634" s="15">
        <v>18678409.377319321</v>
      </c>
      <c r="N634" s="14">
        <f t="shared" si="717"/>
        <v>6.2318187317969009E-3</v>
      </c>
      <c r="O634" s="14">
        <f>M634/MAX(M$13:$M634)-1</f>
        <v>-5.9518363959381038E-3</v>
      </c>
      <c r="Q634" s="16">
        <v>43438</v>
      </c>
      <c r="R634" s="13">
        <f t="shared" si="695"/>
        <v>99354714.26779601</v>
      </c>
      <c r="S634" s="14">
        <f t="shared" si="696"/>
        <v>-3.3070194613450399E-3</v>
      </c>
      <c r="T634" s="14">
        <f>R634/MAX($R$13:R634)-1</f>
        <v>-1.7138427432073611E-2</v>
      </c>
      <c r="V634" s="12">
        <f t="shared" si="760"/>
        <v>41166</v>
      </c>
      <c r="W634" s="14">
        <f t="shared" si="718"/>
        <v>1.5291235315194163E-2</v>
      </c>
      <c r="X634" s="13">
        <f t="shared" si="719"/>
        <v>123885.52253532402</v>
      </c>
      <c r="Y634" s="14">
        <f t="shared" si="720"/>
        <v>6.2318187317969009E-3</v>
      </c>
      <c r="Z634" s="13">
        <f t="shared" si="721"/>
        <v>25470.558241799059</v>
      </c>
      <c r="AA634" s="14"/>
      <c r="AB634" s="13"/>
      <c r="AC634" s="24">
        <f t="shared" si="722"/>
        <v>149356.08077712308</v>
      </c>
      <c r="AD634" s="18">
        <f>AC634/MAX(AC$13:$AC634)-1</f>
        <v>-6.9987744224397908E-3</v>
      </c>
      <c r="AE634" s="18">
        <f t="shared" si="723"/>
        <v>1.373476057345413E-2</v>
      </c>
      <c r="AH634" s="16">
        <v>43438</v>
      </c>
      <c r="AI634" s="19">
        <v>4317711709.2275858</v>
      </c>
      <c r="AJ634" s="14">
        <f t="shared" si="697"/>
        <v>2.4738637956565057E-3</v>
      </c>
      <c r="AK634" s="18">
        <f>AI634/MAX(AI$13:$AI634)-1</f>
        <v>-2.256277079917357E-2</v>
      </c>
      <c r="AN634" s="16">
        <v>43438</v>
      </c>
      <c r="AO634" s="14">
        <f t="shared" si="698"/>
        <v>-6.8277213312728513E-4</v>
      </c>
      <c r="AP634" s="13">
        <f t="shared" si="724"/>
        <v>0</v>
      </c>
      <c r="AQ634" s="14">
        <f t="shared" si="699"/>
        <v>-3.3070194613450399E-3</v>
      </c>
      <c r="AR634" s="13">
        <f t="shared" si="725"/>
        <v>28180799.907622486</v>
      </c>
      <c r="AS634" s="14">
        <f t="shared" si="700"/>
        <v>2.4738637956565057E-3</v>
      </c>
      <c r="AT634" s="13">
        <f t="shared" si="726"/>
        <v>0</v>
      </c>
      <c r="AU634" s="24">
        <f t="shared" si="701"/>
        <v>28180799.907622486</v>
      </c>
      <c r="AV634" s="18">
        <f>AU634/MAX(AU$13:$AU634)-1</f>
        <v>-1.7138427432073611E-2</v>
      </c>
      <c r="AW634" s="18">
        <f t="shared" si="727"/>
        <v>-3.3070194613450399E-3</v>
      </c>
      <c r="AZ634" s="42">
        <v>43441</v>
      </c>
      <c r="BA634" s="41">
        <v>15546125</v>
      </c>
      <c r="BB634" s="18">
        <f>BA634/MAX($BA$13:BA634)-1</f>
        <v>-2.9020537769222088E-3</v>
      </c>
      <c r="BC634" s="29">
        <f t="shared" si="728"/>
        <v>1.0575863630599702E-3</v>
      </c>
      <c r="BG634" s="16">
        <v>43483</v>
      </c>
      <c r="BH634" s="14">
        <f t="shared" si="702"/>
        <v>4.6805377053336095E-3</v>
      </c>
      <c r="BI634" s="13">
        <f t="shared" si="729"/>
        <v>18977638.063873224</v>
      </c>
      <c r="BJ634" s="14">
        <f t="shared" si="703"/>
        <v>-1.8076585249073851E-3</v>
      </c>
      <c r="BK634" s="13">
        <f t="shared" si="704"/>
        <v>21741261.651895422</v>
      </c>
      <c r="BL634" s="14">
        <f t="shared" si="705"/>
        <v>-9.2174120596377751E-4</v>
      </c>
      <c r="BM634" s="13">
        <f t="shared" si="706"/>
        <v>0</v>
      </c>
      <c r="BN634" s="14">
        <f t="shared" si="730"/>
        <v>7.2257387205465484E-4</v>
      </c>
      <c r="BO634" s="13">
        <f t="shared" si="731"/>
        <v>19548280.815214634</v>
      </c>
      <c r="BP634" s="24">
        <f t="shared" si="707"/>
        <v>60267180.530983284</v>
      </c>
      <c r="BQ634" s="18">
        <f>BP634/MAX($BP$13:BP634)-1</f>
        <v>-8.4962804666889324E-3</v>
      </c>
      <c r="BR634" s="18">
        <f t="shared" si="732"/>
        <v>1.0490106775828956E-3</v>
      </c>
      <c r="BU634" s="16">
        <v>43483</v>
      </c>
      <c r="BV634" s="14">
        <f t="shared" si="733"/>
        <v>4.6805377053336095E-3</v>
      </c>
      <c r="BW634" s="13">
        <f t="shared" si="762"/>
        <v>18977638.063873224</v>
      </c>
      <c r="BX634" s="14">
        <f t="shared" si="734"/>
        <v>-1.8076585249073851E-3</v>
      </c>
      <c r="BY634" s="13">
        <f t="shared" si="735"/>
        <v>21741261.651895422</v>
      </c>
      <c r="BZ634" s="14">
        <f t="shared" si="736"/>
        <v>-9.2174120596377751E-4</v>
      </c>
      <c r="CA634" s="13">
        <f t="shared" si="708"/>
        <v>0</v>
      </c>
      <c r="CB634" s="14">
        <f t="shared" si="737"/>
        <v>7.2257387205465484E-4</v>
      </c>
      <c r="CC634" s="13">
        <f t="shared" si="738"/>
        <v>0</v>
      </c>
      <c r="CD634" s="24">
        <f t="shared" si="709"/>
        <v>40718899.71576865</v>
      </c>
      <c r="CE634" s="18">
        <f>CD634/MAX($CD$13:CD634)-1</f>
        <v>-1.187533406893504E-2</v>
      </c>
      <c r="CF634" s="18">
        <f t="shared" si="763"/>
        <v>1.2058017444456226E-3</v>
      </c>
      <c r="CJ634" s="16">
        <v>43441</v>
      </c>
      <c r="CK634" s="19">
        <v>174784.66891403045</v>
      </c>
      <c r="CL634" s="18">
        <f>CK634/MAX($CK$13:CK634)-1</f>
        <v>-6.146320599258126E-3</v>
      </c>
      <c r="CM634" s="29">
        <f t="shared" si="739"/>
        <v>0</v>
      </c>
      <c r="CQ634" s="16">
        <v>43483</v>
      </c>
      <c r="CR634" s="14">
        <f t="shared" si="740"/>
        <v>4.6805377053336095E-3</v>
      </c>
      <c r="CS634" s="13">
        <f t="shared" si="764"/>
        <v>64523969.417169206</v>
      </c>
      <c r="CT634" s="14">
        <f t="shared" si="741"/>
        <v>-1.8076585249073851E-3</v>
      </c>
      <c r="CU634" s="13">
        <f t="shared" si="710"/>
        <v>13044756.991137294</v>
      </c>
      <c r="CV634" s="14">
        <f t="shared" si="742"/>
        <v>-9.2174120596377751E-4</v>
      </c>
      <c r="CW634" s="13">
        <f t="shared" si="711"/>
        <v>0</v>
      </c>
      <c r="CX634" s="14">
        <f t="shared" si="743"/>
        <v>7.2257387205465484E-4</v>
      </c>
      <c r="CY634" s="13">
        <f t="shared" si="744"/>
        <v>0</v>
      </c>
      <c r="CZ634" s="13">
        <f t="shared" si="745"/>
        <v>0</v>
      </c>
      <c r="DA634" s="13">
        <f t="shared" si="746"/>
        <v>0</v>
      </c>
      <c r="DB634" s="24">
        <f t="shared" si="712"/>
        <v>77568726.408306494</v>
      </c>
      <c r="DC634" s="18">
        <f>DB634/MAX($DB$13:DB634)-1</f>
        <v>0</v>
      </c>
      <c r="DD634" s="18">
        <f t="shared" si="765"/>
        <v>3.5835226261546893E-3</v>
      </c>
      <c r="DI634" s="16">
        <v>43287</v>
      </c>
      <c r="DJ634" s="19">
        <v>8854202.2343576793</v>
      </c>
      <c r="DK634" s="18">
        <f t="shared" si="747"/>
        <v>5.5604143486975843E-4</v>
      </c>
      <c r="DM634" s="12">
        <f t="shared" si="761"/>
        <v>41166</v>
      </c>
      <c r="DN634" s="15">
        <v>13348691.945456916</v>
      </c>
      <c r="DO634" s="14">
        <f t="shared" si="748"/>
        <v>2.5014587273226585E-3</v>
      </c>
      <c r="DP634" s="14">
        <f>DN634/MAX($DN$13:DN634)-1</f>
        <v>0</v>
      </c>
      <c r="DR634" s="16">
        <v>43438</v>
      </c>
      <c r="DS634" s="13">
        <f t="shared" si="713"/>
        <v>17720355.198752996</v>
      </c>
      <c r="DT634" s="14">
        <f t="shared" si="749"/>
        <v>-2.6960084573162124E-3</v>
      </c>
      <c r="DU634" s="14">
        <f>DS634/MAX($DS$13:DS634)-1</f>
        <v>-1.4122509877627865E-2</v>
      </c>
      <c r="DX634" s="42">
        <v>43440</v>
      </c>
      <c r="DY634" s="14">
        <f t="shared" si="750"/>
        <v>-2.3776136789758207E-3</v>
      </c>
      <c r="DZ634" s="13">
        <f t="shared" si="766"/>
        <v>0</v>
      </c>
      <c r="EA634" s="18">
        <f t="shared" si="751"/>
        <v>3.4565523526159936E-3</v>
      </c>
      <c r="EB634" s="13">
        <f t="shared" si="752"/>
        <v>5291929.8181985337</v>
      </c>
      <c r="EC634" s="14">
        <f>VLOOKUP(DX634,$Q$13:$S$1892,3,FALSE)</f>
        <v>9.6881455872874778E-3</v>
      </c>
      <c r="ED634" s="13">
        <f t="shared" si="714"/>
        <v>0</v>
      </c>
      <c r="EE634" s="14">
        <f t="shared" si="753"/>
        <v>-2.2658222781192228E-3</v>
      </c>
      <c r="EF634" s="13">
        <f t="shared" si="715"/>
        <v>0</v>
      </c>
      <c r="EG634" s="14">
        <f t="shared" si="754"/>
        <v>-3.9554569027023812E-3</v>
      </c>
      <c r="EH634" s="13">
        <f t="shared" si="755"/>
        <v>0</v>
      </c>
      <c r="EI634" s="13">
        <f t="shared" si="756"/>
        <v>0</v>
      </c>
      <c r="EJ634" s="13">
        <f t="shared" si="757"/>
        <v>0</v>
      </c>
      <c r="EK634" s="24">
        <f t="shared" si="716"/>
        <v>5291929.8181985337</v>
      </c>
      <c r="EL634" s="18">
        <f>EK634/MAX($EK$13:EK634)-1</f>
        <v>-1.1663289775899921E-2</v>
      </c>
      <c r="EM634" s="18">
        <f t="shared" si="767"/>
        <v>3.4565523526159936E-3</v>
      </c>
    </row>
    <row r="635" spans="1:143" x14ac:dyDescent="0.3">
      <c r="A635" s="12">
        <f t="shared" si="758"/>
        <v>41167</v>
      </c>
      <c r="B635" s="13">
        <v>1165981.3885677541</v>
      </c>
      <c r="C635" s="14">
        <f t="shared" si="692"/>
        <v>0</v>
      </c>
      <c r="D635" s="14">
        <f>B635/MAX($B$13:B635)-1</f>
        <v>-2.0953553594412755E-2</v>
      </c>
      <c r="F635" s="16">
        <v>43439</v>
      </c>
      <c r="G635" s="13">
        <f t="shared" si="693"/>
        <v>3086813.2014675713</v>
      </c>
      <c r="H635" s="14">
        <f t="shared" si="694"/>
        <v>-2.0249750228059638E-3</v>
      </c>
      <c r="I635" s="14">
        <f>G635/MAX($G$13:G635)-1</f>
        <v>-2.7063645594174179E-3</v>
      </c>
      <c r="L635" s="12">
        <f t="shared" si="759"/>
        <v>41167</v>
      </c>
      <c r="M635" s="15">
        <v>18678409.377319321</v>
      </c>
      <c r="N635" s="14">
        <f t="shared" si="717"/>
        <v>0</v>
      </c>
      <c r="O635" s="14">
        <f>M635/MAX(M$13:$M635)-1</f>
        <v>-5.9518363959381038E-3</v>
      </c>
      <c r="Q635" s="16">
        <v>43439</v>
      </c>
      <c r="R635" s="13">
        <f t="shared" si="695"/>
        <v>99786043.92723684</v>
      </c>
      <c r="S635" s="14">
        <f t="shared" si="696"/>
        <v>4.3413104513414513E-3</v>
      </c>
      <c r="T635" s="14">
        <f>R635/MAX($R$13:R635)-1</f>
        <v>-1.2871520214862597E-2</v>
      </c>
      <c r="V635" s="12">
        <f t="shared" si="760"/>
        <v>41167</v>
      </c>
      <c r="W635" s="14">
        <f t="shared" si="718"/>
        <v>0</v>
      </c>
      <c r="X635" s="13">
        <f t="shared" si="719"/>
        <v>123885.52253532402</v>
      </c>
      <c r="Y635" s="14">
        <f t="shared" si="720"/>
        <v>0</v>
      </c>
      <c r="Z635" s="13">
        <f t="shared" si="721"/>
        <v>25470.558241799059</v>
      </c>
      <c r="AA635" s="14"/>
      <c r="AB635" s="13"/>
      <c r="AC635" s="24">
        <f t="shared" si="722"/>
        <v>149356.08077712308</v>
      </c>
      <c r="AD635" s="18">
        <f>AC635/MAX(AC$13:$AC635)-1</f>
        <v>-6.9987744224397908E-3</v>
      </c>
      <c r="AE635" s="18">
        <f t="shared" si="723"/>
        <v>0</v>
      </c>
      <c r="AH635" s="16">
        <v>43439</v>
      </c>
      <c r="AI635" s="19">
        <v>4325126134.2689791</v>
      </c>
      <c r="AJ635" s="14">
        <f t="shared" si="697"/>
        <v>1.7172116946917448E-3</v>
      </c>
      <c r="AK635" s="18">
        <f>AI635/MAX(AI$13:$AI635)-1</f>
        <v>-2.0884304158362732E-2</v>
      </c>
      <c r="AN635" s="16">
        <v>43439</v>
      </c>
      <c r="AO635" s="14">
        <f t="shared" si="698"/>
        <v>-2.0249750228059638E-3</v>
      </c>
      <c r="AP635" s="13">
        <f t="shared" si="724"/>
        <v>0</v>
      </c>
      <c r="AQ635" s="14">
        <f t="shared" si="699"/>
        <v>4.3413104513414513E-3</v>
      </c>
      <c r="AR635" s="13">
        <f t="shared" si="725"/>
        <v>28303141.508788612</v>
      </c>
      <c r="AS635" s="14">
        <f t="shared" si="700"/>
        <v>1.7172116946917448E-3</v>
      </c>
      <c r="AT635" s="13">
        <f t="shared" si="726"/>
        <v>0</v>
      </c>
      <c r="AU635" s="24">
        <f t="shared" si="701"/>
        <v>28303141.508788612</v>
      </c>
      <c r="AV635" s="18">
        <f>AU635/MAX(AU$13:$AU635)-1</f>
        <v>-1.2871520214862597E-2</v>
      </c>
      <c r="AW635" s="18">
        <f t="shared" si="727"/>
        <v>4.3413104513414513E-3</v>
      </c>
      <c r="AZ635" s="42">
        <v>43444</v>
      </c>
      <c r="BA635" s="41">
        <v>15514611</v>
      </c>
      <c r="BB635" s="18">
        <f>BA635/MAX($BA$13:BA635)-1</f>
        <v>-4.9232998866296507E-3</v>
      </c>
      <c r="BC635" s="29">
        <f t="shared" si="728"/>
        <v>-2.0271289469240283E-3</v>
      </c>
      <c r="BG635" s="16">
        <v>43486</v>
      </c>
      <c r="BH635" s="14">
        <f t="shared" si="702"/>
        <v>2.4184927244266241E-3</v>
      </c>
      <c r="BI635" s="13">
        <f t="shared" si="729"/>
        <v>19023535.343457501</v>
      </c>
      <c r="BJ635" s="14">
        <f t="shared" si="703"/>
        <v>8.7393255381760238E-3</v>
      </c>
      <c r="BK635" s="13">
        <f t="shared" si="704"/>
        <v>21931265.615081999</v>
      </c>
      <c r="BL635" s="14">
        <f t="shared" si="705"/>
        <v>1.2201357889261022E-3</v>
      </c>
      <c r="BM635" s="13">
        <f t="shared" si="706"/>
        <v>0</v>
      </c>
      <c r="BN635" s="14">
        <f t="shared" si="730"/>
        <v>8.251934949428108E-4</v>
      </c>
      <c r="BO635" s="13">
        <f t="shared" si="731"/>
        <v>19564411.929380663</v>
      </c>
      <c r="BP635" s="24">
        <f t="shared" si="707"/>
        <v>60519212.887920164</v>
      </c>
      <c r="BQ635" s="18">
        <f>BP635/MAX($BP$13:BP635)-1</f>
        <v>-4.3498940397149743E-3</v>
      </c>
      <c r="BR635" s="18">
        <f t="shared" si="732"/>
        <v>4.1819171681227729E-3</v>
      </c>
      <c r="BU635" s="16">
        <v>43486</v>
      </c>
      <c r="BV635" s="14">
        <f t="shared" si="733"/>
        <v>2.4184927244266241E-3</v>
      </c>
      <c r="BW635" s="13">
        <f t="shared" si="762"/>
        <v>19023535.343457501</v>
      </c>
      <c r="BX635" s="14">
        <f t="shared" si="734"/>
        <v>8.7393255381760238E-3</v>
      </c>
      <c r="BY635" s="13">
        <f t="shared" si="735"/>
        <v>21931265.615081999</v>
      </c>
      <c r="BZ635" s="14">
        <f t="shared" si="736"/>
        <v>1.2201357889261022E-3</v>
      </c>
      <c r="CA635" s="13">
        <f t="shared" si="708"/>
        <v>0</v>
      </c>
      <c r="CB635" s="14">
        <f t="shared" si="737"/>
        <v>8.251934949428108E-4</v>
      </c>
      <c r="CC635" s="13">
        <f t="shared" si="738"/>
        <v>0</v>
      </c>
      <c r="CD635" s="24">
        <f t="shared" si="709"/>
        <v>40954800.958539501</v>
      </c>
      <c r="CE635" s="18">
        <f>CD635/MAX($CD$13:CD635)-1</f>
        <v>-6.1507236709924529E-3</v>
      </c>
      <c r="CF635" s="18">
        <f t="shared" si="763"/>
        <v>5.7934090659992332E-3</v>
      </c>
      <c r="CJ635" s="16">
        <v>43444</v>
      </c>
      <c r="CK635" s="19">
        <v>174784.66891403045</v>
      </c>
      <c r="CL635" s="18">
        <f>CK635/MAX($CK$13:CK635)-1</f>
        <v>-6.146320599258126E-3</v>
      </c>
      <c r="CM635" s="29">
        <f t="shared" si="739"/>
        <v>0</v>
      </c>
      <c r="CQ635" s="16">
        <v>43486</v>
      </c>
      <c r="CR635" s="14">
        <f t="shared" si="740"/>
        <v>2.4184927244266241E-3</v>
      </c>
      <c r="CS635" s="13">
        <f t="shared" si="764"/>
        <v>64680020.167755753</v>
      </c>
      <c r="CT635" s="14">
        <f t="shared" si="741"/>
        <v>8.7393255381760238E-3</v>
      </c>
      <c r="CU635" s="13">
        <f t="shared" si="710"/>
        <v>13158759.36904924</v>
      </c>
      <c r="CV635" s="14">
        <f t="shared" si="742"/>
        <v>1.2201357889261022E-3</v>
      </c>
      <c r="CW635" s="13">
        <f t="shared" si="711"/>
        <v>0</v>
      </c>
      <c r="CX635" s="14">
        <f t="shared" si="743"/>
        <v>8.251934949428108E-4</v>
      </c>
      <c r="CY635" s="13">
        <f t="shared" si="744"/>
        <v>0</v>
      </c>
      <c r="CZ635" s="13">
        <f t="shared" si="745"/>
        <v>0</v>
      </c>
      <c r="DA635" s="13">
        <f t="shared" si="746"/>
        <v>0</v>
      </c>
      <c r="DB635" s="24">
        <f t="shared" si="712"/>
        <v>77838779.536804989</v>
      </c>
      <c r="DC635" s="18">
        <f>DB635/MAX($DB$13:DB635)-1</f>
        <v>0</v>
      </c>
      <c r="DD635" s="18">
        <f t="shared" si="765"/>
        <v>3.4814691564870603E-3</v>
      </c>
      <c r="DI635" s="16">
        <v>43290</v>
      </c>
      <c r="DJ635" s="19">
        <v>8848048.9564500898</v>
      </c>
      <c r="DK635" s="18">
        <f t="shared" si="747"/>
        <v>-6.9495565435728768E-4</v>
      </c>
      <c r="DM635" s="12">
        <f t="shared" si="761"/>
        <v>41167</v>
      </c>
      <c r="DN635" s="15">
        <v>13348691.945456916</v>
      </c>
      <c r="DO635" s="14">
        <f t="shared" si="748"/>
        <v>0</v>
      </c>
      <c r="DP635" s="14">
        <f>DN635/MAX($DN$13:DN635)-1</f>
        <v>0</v>
      </c>
      <c r="DR635" s="16">
        <v>43439</v>
      </c>
      <c r="DS635" s="13">
        <f t="shared" si="713"/>
        <v>17703365.094500471</v>
      </c>
      <c r="DT635" s="14">
        <f t="shared" si="749"/>
        <v>-9.5879027603917866E-4</v>
      </c>
      <c r="DU635" s="14">
        <f>DS635/MAX($DS$13:DS635)-1</f>
        <v>-1.5067759628523136E-2</v>
      </c>
      <c r="DX635" s="42">
        <v>43441</v>
      </c>
      <c r="DY635" s="14">
        <f t="shared" si="750"/>
        <v>-1.0844734931764632E-2</v>
      </c>
      <c r="DZ635" s="13">
        <f t="shared" si="766"/>
        <v>0</v>
      </c>
      <c r="EA635" s="18">
        <f t="shared" si="751"/>
        <v>-2.3855157641641256E-3</v>
      </c>
      <c r="EB635" s="13">
        <f t="shared" si="752"/>
        <v>5279305.8361943709</v>
      </c>
      <c r="EC635" s="14">
        <f>VLOOKUP(DX635,$Q$13:$S$1892,3,FALSE)</f>
        <v>-7.5086583826018405E-3</v>
      </c>
      <c r="ED635" s="13">
        <f t="shared" si="714"/>
        <v>0</v>
      </c>
      <c r="EE635" s="14">
        <f t="shared" si="753"/>
        <v>-1.0722362840131727E-2</v>
      </c>
      <c r="EF635" s="13">
        <f t="shared" si="715"/>
        <v>0</v>
      </c>
      <c r="EG635" s="14">
        <f t="shared" si="754"/>
        <v>1.0575863630599702E-3</v>
      </c>
      <c r="EH635" s="13">
        <f t="shared" si="755"/>
        <v>0</v>
      </c>
      <c r="EI635" s="13">
        <f t="shared" si="756"/>
        <v>0</v>
      </c>
      <c r="EJ635" s="13">
        <f t="shared" si="757"/>
        <v>0</v>
      </c>
      <c r="EK635" s="24">
        <f t="shared" si="716"/>
        <v>5279305.8361943709</v>
      </c>
      <c r="EL635" s="18">
        <f>EK635/MAX($EK$13:EK635)-1</f>
        <v>-1.4020982578441643E-2</v>
      </c>
      <c r="EM635" s="18">
        <f t="shared" si="767"/>
        <v>-2.3855157641641256E-3</v>
      </c>
    </row>
    <row r="636" spans="1:143" x14ac:dyDescent="0.3">
      <c r="A636" s="12">
        <f t="shared" si="758"/>
        <v>41168</v>
      </c>
      <c r="B636" s="13">
        <v>1165981.3885677541</v>
      </c>
      <c r="C636" s="14">
        <f t="shared" si="692"/>
        <v>0</v>
      </c>
      <c r="D636" s="14">
        <f>B636/MAX($B$13:B636)-1</f>
        <v>-2.0953553594412755E-2</v>
      </c>
      <c r="F636" s="16">
        <v>43440</v>
      </c>
      <c r="G636" s="13">
        <f t="shared" si="693"/>
        <v>3079473.9521753187</v>
      </c>
      <c r="H636" s="14">
        <f t="shared" si="694"/>
        <v>-2.3776136789758207E-3</v>
      </c>
      <c r="I636" s="14">
        <f>G636/MAX($G$13:G636)-1</f>
        <v>-5.0775435489964771E-3</v>
      </c>
      <c r="L636" s="12">
        <f t="shared" si="759"/>
        <v>41168</v>
      </c>
      <c r="M636" s="15">
        <v>18678409.377319321</v>
      </c>
      <c r="N636" s="14">
        <f t="shared" si="717"/>
        <v>0</v>
      </c>
      <c r="O636" s="14">
        <f>M636/MAX(M$13:$M636)-1</f>
        <v>-5.9518363959381038E-3</v>
      </c>
      <c r="Q636" s="16">
        <v>43440</v>
      </c>
      <c r="R636" s="13">
        <f t="shared" si="695"/>
        <v>100752785.64838336</v>
      </c>
      <c r="S636" s="14">
        <f t="shared" si="696"/>
        <v>9.6881455872874778E-3</v>
      </c>
      <c r="T636" s="14">
        <f>R636/MAX($R$13:R636)-1</f>
        <v>-3.308075789346554E-3</v>
      </c>
      <c r="V636" s="12">
        <f t="shared" si="760"/>
        <v>41168</v>
      </c>
      <c r="W636" s="14">
        <f t="shared" si="718"/>
        <v>0</v>
      </c>
      <c r="X636" s="13">
        <f t="shared" si="719"/>
        <v>123885.52253532402</v>
      </c>
      <c r="Y636" s="14">
        <f t="shared" si="720"/>
        <v>0</v>
      </c>
      <c r="Z636" s="13">
        <f t="shared" si="721"/>
        <v>25470.558241799059</v>
      </c>
      <c r="AA636" s="14"/>
      <c r="AB636" s="13"/>
      <c r="AC636" s="24">
        <f t="shared" si="722"/>
        <v>149356.08077712308</v>
      </c>
      <c r="AD636" s="18">
        <f>AC636/MAX(AC$13:$AC636)-1</f>
        <v>-6.9987744224397908E-3</v>
      </c>
      <c r="AE636" s="18">
        <f t="shared" si="723"/>
        <v>0</v>
      </c>
      <c r="AH636" s="16">
        <v>43440</v>
      </c>
      <c r="AI636" s="19">
        <v>4180355521.1062765</v>
      </c>
      <c r="AJ636" s="14">
        <f t="shared" si="697"/>
        <v>-3.3471997964556799E-2</v>
      </c>
      <c r="AK636" s="18">
        <f>AI636/MAX(AI$13:$AI636)-1</f>
        <v>-5.3657262736639622E-2</v>
      </c>
      <c r="AN636" s="16">
        <v>43440</v>
      </c>
      <c r="AO636" s="14">
        <f t="shared" si="698"/>
        <v>-2.3776136789758207E-3</v>
      </c>
      <c r="AP636" s="13">
        <f t="shared" si="724"/>
        <v>0</v>
      </c>
      <c r="AQ636" s="14">
        <f t="shared" si="699"/>
        <v>9.6881455872874778E-3</v>
      </c>
      <c r="AR636" s="13">
        <f t="shared" si="725"/>
        <v>28577346.464303356</v>
      </c>
      <c r="AS636" s="14">
        <f t="shared" si="700"/>
        <v>-3.3471997964556799E-2</v>
      </c>
      <c r="AT636" s="13">
        <f t="shared" si="726"/>
        <v>0</v>
      </c>
      <c r="AU636" s="24">
        <f t="shared" si="701"/>
        <v>28577346.464303356</v>
      </c>
      <c r="AV636" s="18">
        <f>AU636/MAX(AU$13:$AU636)-1</f>
        <v>-3.308075789346332E-3</v>
      </c>
      <c r="AW636" s="18">
        <f t="shared" si="727"/>
        <v>9.6881455872874778E-3</v>
      </c>
      <c r="AZ636" s="42">
        <v>43445</v>
      </c>
      <c r="BA636" s="41">
        <v>15507710</v>
      </c>
      <c r="BB636" s="18">
        <f>BA636/MAX($BA$13:BA636)-1</f>
        <v>-5.3659164825263783E-3</v>
      </c>
      <c r="BC636" s="29">
        <f t="shared" si="728"/>
        <v>-4.4480651174561014E-4</v>
      </c>
      <c r="BG636" s="16">
        <v>43487</v>
      </c>
      <c r="BH636" s="14">
        <f t="shared" si="702"/>
        <v>-2.1350539735964791E-3</v>
      </c>
      <c r="BI636" s="13">
        <f t="shared" si="729"/>
        <v>18982919.0687306</v>
      </c>
      <c r="BJ636" s="14">
        <f t="shared" si="703"/>
        <v>2.6349037999475744E-3</v>
      </c>
      <c r="BK636" s="13">
        <f t="shared" si="704"/>
        <v>21989052.390188839</v>
      </c>
      <c r="BL636" s="14">
        <f t="shared" si="705"/>
        <v>3.4858263592674188E-3</v>
      </c>
      <c r="BM636" s="13">
        <f t="shared" si="706"/>
        <v>0</v>
      </c>
      <c r="BN636" s="14">
        <f t="shared" si="730"/>
        <v>6.235313927251962E-4</v>
      </c>
      <c r="BO636" s="13">
        <f t="shared" si="731"/>
        <v>19576610.954398841</v>
      </c>
      <c r="BP636" s="24">
        <f t="shared" si="707"/>
        <v>60548582.413318276</v>
      </c>
      <c r="BQ636" s="18">
        <f>BP636/MAX($BP$13:BP636)-1</f>
        <v>-3.8667124238405126E-3</v>
      </c>
      <c r="BR636" s="18">
        <f t="shared" si="732"/>
        <v>4.8529258720697577E-4</v>
      </c>
      <c r="BU636" s="16">
        <v>43487</v>
      </c>
      <c r="BV636" s="14">
        <f t="shared" si="733"/>
        <v>-2.1350539735964791E-3</v>
      </c>
      <c r="BW636" s="13">
        <f t="shared" si="762"/>
        <v>18982919.0687306</v>
      </c>
      <c r="BX636" s="14">
        <f t="shared" si="734"/>
        <v>2.6349037999475744E-3</v>
      </c>
      <c r="BY636" s="13">
        <f t="shared" si="735"/>
        <v>21989052.390188839</v>
      </c>
      <c r="BZ636" s="14">
        <f t="shared" si="736"/>
        <v>3.4858263592674188E-3</v>
      </c>
      <c r="CA636" s="13">
        <f t="shared" si="708"/>
        <v>0</v>
      </c>
      <c r="CB636" s="14">
        <f t="shared" si="737"/>
        <v>6.235313927251962E-4</v>
      </c>
      <c r="CC636" s="13">
        <f t="shared" si="738"/>
        <v>0</v>
      </c>
      <c r="CD636" s="24">
        <f t="shared" si="709"/>
        <v>40971971.458919436</v>
      </c>
      <c r="CE636" s="18">
        <f>CD636/MAX($CD$13:CD636)-1</f>
        <v>-5.7340475066013363E-3</v>
      </c>
      <c r="CF636" s="18">
        <f t="shared" si="763"/>
        <v>4.1925488533856026E-4</v>
      </c>
      <c r="CJ636" s="16">
        <v>43445</v>
      </c>
      <c r="CK636" s="19">
        <v>174784.66891403045</v>
      </c>
      <c r="CL636" s="18">
        <f>CK636/MAX($CK$13:CK636)-1</f>
        <v>-6.146320599258126E-3</v>
      </c>
      <c r="CM636" s="29">
        <f t="shared" si="739"/>
        <v>0</v>
      </c>
      <c r="CQ636" s="16">
        <v>43487</v>
      </c>
      <c r="CR636" s="14">
        <f t="shared" si="740"/>
        <v>-2.1350539735964791E-3</v>
      </c>
      <c r="CS636" s="13">
        <f t="shared" si="764"/>
        <v>64541924.833684288</v>
      </c>
      <c r="CT636" s="14">
        <f t="shared" si="741"/>
        <v>2.6349037999475744E-3</v>
      </c>
      <c r="CU636" s="13">
        <f t="shared" si="710"/>
        <v>13193431.434113344</v>
      </c>
      <c r="CV636" s="14">
        <f t="shared" si="742"/>
        <v>3.4858263592674188E-3</v>
      </c>
      <c r="CW636" s="13">
        <f t="shared" si="711"/>
        <v>0</v>
      </c>
      <c r="CX636" s="14">
        <f t="shared" si="743"/>
        <v>6.235313927251962E-4</v>
      </c>
      <c r="CY636" s="13">
        <f t="shared" si="744"/>
        <v>0</v>
      </c>
      <c r="CZ636" s="13">
        <f t="shared" si="745"/>
        <v>0</v>
      </c>
      <c r="DA636" s="13">
        <f t="shared" si="746"/>
        <v>0</v>
      </c>
      <c r="DB636" s="24">
        <f t="shared" si="712"/>
        <v>77735356.267797634</v>
      </c>
      <c r="DC636" s="18">
        <f>DB636/MAX($DB$13:DB636)-1</f>
        <v>-1.3286856451603102E-3</v>
      </c>
      <c r="DD636" s="18">
        <f t="shared" si="765"/>
        <v>-1.3286856451603102E-3</v>
      </c>
      <c r="DI636" s="16">
        <v>43291</v>
      </c>
      <c r="DJ636" s="19">
        <v>8881498.6512297764</v>
      </c>
      <c r="DK636" s="18">
        <f t="shared" si="747"/>
        <v>3.7804599572544006E-3</v>
      </c>
      <c r="DM636" s="12">
        <f t="shared" si="761"/>
        <v>41168</v>
      </c>
      <c r="DN636" s="15">
        <v>13348691.945456916</v>
      </c>
      <c r="DO636" s="14">
        <f t="shared" si="748"/>
        <v>0</v>
      </c>
      <c r="DP636" s="14">
        <f>DN636/MAX($DN$13:DN636)-1</f>
        <v>0</v>
      </c>
      <c r="DR636" s="16">
        <v>43440</v>
      </c>
      <c r="DS636" s="13">
        <f t="shared" si="713"/>
        <v>17764557.702767085</v>
      </c>
      <c r="DT636" s="14">
        <f t="shared" si="749"/>
        <v>3.4565523526159936E-3</v>
      </c>
      <c r="DU636" s="14">
        <f>DS636/MAX($DS$13:DS636)-1</f>
        <v>-1.166328977589981E-2</v>
      </c>
      <c r="DX636" s="42">
        <v>43444</v>
      </c>
      <c r="DY636" s="14">
        <f t="shared" si="750"/>
        <v>8.848801149869745E-3</v>
      </c>
      <c r="DZ636" s="13">
        <f t="shared" si="766"/>
        <v>0</v>
      </c>
      <c r="EA636" s="18">
        <f t="shared" si="751"/>
        <v>-3.1426626745461039E-3</v>
      </c>
      <c r="EB636" s="13">
        <f t="shared" si="752"/>
        <v>5262714.7587954495</v>
      </c>
      <c r="EC636" s="14">
        <f>VLOOKUP(DX636,$Q$13:$S$1892,3,FALSE)</f>
        <v>-1.5022448605488736E-2</v>
      </c>
      <c r="ED636" s="13">
        <f t="shared" si="714"/>
        <v>0</v>
      </c>
      <c r="EE636" s="14">
        <f t="shared" si="753"/>
        <v>8.7270154935197297E-3</v>
      </c>
      <c r="EF636" s="13">
        <f t="shared" si="715"/>
        <v>0</v>
      </c>
      <c r="EG636" s="14">
        <f t="shared" si="754"/>
        <v>-2.0271289469240283E-3</v>
      </c>
      <c r="EH636" s="13">
        <f t="shared" si="755"/>
        <v>0</v>
      </c>
      <c r="EI636" s="13">
        <f t="shared" si="756"/>
        <v>0</v>
      </c>
      <c r="EJ636" s="13">
        <f t="shared" si="757"/>
        <v>0</v>
      </c>
      <c r="EK636" s="24">
        <f t="shared" si="716"/>
        <v>5262714.7587954495</v>
      </c>
      <c r="EL636" s="18">
        <f>EK636/MAX($EK$13:EK636)-1</f>
        <v>-1.7119582034378023E-2</v>
      </c>
      <c r="EM636" s="18">
        <f t="shared" si="767"/>
        <v>-3.1426626745461039E-3</v>
      </c>
    </row>
    <row r="637" spans="1:143" x14ac:dyDescent="0.3">
      <c r="A637" s="12">
        <f t="shared" si="758"/>
        <v>41169</v>
      </c>
      <c r="B637" s="13">
        <v>1161903.8235322689</v>
      </c>
      <c r="C637" s="14">
        <f t="shared" si="692"/>
        <v>-3.4971098813969537E-3</v>
      </c>
      <c r="D637" s="14">
        <f>B637/MAX($B$13:B637)-1</f>
        <v>-2.4377386596484252E-2</v>
      </c>
      <c r="F637" s="16">
        <v>43441</v>
      </c>
      <c r="G637" s="13">
        <f t="shared" si="693"/>
        <v>3046077.8734347038</v>
      </c>
      <c r="H637" s="14">
        <f t="shared" si="694"/>
        <v>-1.0844734931764632E-2</v>
      </c>
      <c r="I637" s="14">
        <f>G637/MAX($G$13:G637)-1</f>
        <v>-1.5867213866867735E-2</v>
      </c>
      <c r="L637" s="12">
        <f t="shared" si="759"/>
        <v>41169</v>
      </c>
      <c r="M637" s="15">
        <v>18828662.037760638</v>
      </c>
      <c r="N637" s="14">
        <f t="shared" si="717"/>
        <v>8.0441892779030688E-3</v>
      </c>
      <c r="O637" s="14">
        <f>M637/MAX(M$13:$M637)-1</f>
        <v>0</v>
      </c>
      <c r="Q637" s="16">
        <v>43441</v>
      </c>
      <c r="R637" s="13">
        <f t="shared" si="695"/>
        <v>99996267.399854138</v>
      </c>
      <c r="S637" s="14">
        <f t="shared" si="696"/>
        <v>-7.5086583826018405E-3</v>
      </c>
      <c r="T637" s="14">
        <f>R637/MAX($R$13:R637)-1</f>
        <v>-1.0791894960942461E-2</v>
      </c>
      <c r="V637" s="12">
        <f t="shared" si="760"/>
        <v>41169</v>
      </c>
      <c r="W637" s="14">
        <f t="shared" si="718"/>
        <v>-3.4971098813969537E-3</v>
      </c>
      <c r="X637" s="13">
        <f t="shared" si="719"/>
        <v>123452.28125030371</v>
      </c>
      <c r="Y637" s="14">
        <f t="shared" si="720"/>
        <v>8.0441892779030688E-3</v>
      </c>
      <c r="Z637" s="13">
        <f t="shared" si="721"/>
        <v>25675.448233309944</v>
      </c>
      <c r="AA637" s="14"/>
      <c r="AB637" s="13"/>
      <c r="AC637" s="24">
        <f t="shared" si="722"/>
        <v>149127.72948361366</v>
      </c>
      <c r="AD637" s="18">
        <f>AC637/MAX(AC$13:$AC637)-1</f>
        <v>-8.5169791927929284E-3</v>
      </c>
      <c r="AE637" s="18">
        <f t="shared" si="723"/>
        <v>-1.5289052331934894E-3</v>
      </c>
      <c r="AH637" s="16">
        <v>43441</v>
      </c>
      <c r="AI637" s="19">
        <v>4156732987.3862739</v>
      </c>
      <c r="AJ637" s="14">
        <f t="shared" si="697"/>
        <v>-5.6508432358766125E-3</v>
      </c>
      <c r="AK637" s="18">
        <f>AI637/MAX(AI$13:$AI637)-1</f>
        <v>-5.9004897192325156E-2</v>
      </c>
      <c r="AN637" s="16">
        <v>43441</v>
      </c>
      <c r="AO637" s="14">
        <f t="shared" si="698"/>
        <v>-1.0844734931764632E-2</v>
      </c>
      <c r="AP637" s="13">
        <f t="shared" si="724"/>
        <v>0</v>
      </c>
      <c r="AQ637" s="14">
        <f t="shared" si="699"/>
        <v>-7.5086583826018405E-3</v>
      </c>
      <c r="AR637" s="13">
        <f t="shared" si="725"/>
        <v>28362768.932221647</v>
      </c>
      <c r="AS637" s="14">
        <f t="shared" si="700"/>
        <v>-5.6508432358766125E-3</v>
      </c>
      <c r="AT637" s="13">
        <f t="shared" si="726"/>
        <v>0</v>
      </c>
      <c r="AU637" s="24">
        <f t="shared" si="701"/>
        <v>28362768.932221647</v>
      </c>
      <c r="AV637" s="18">
        <f>AU637/MAX(AU$13:$AU637)-1</f>
        <v>-1.0791894960942239E-2</v>
      </c>
      <c r="AW637" s="18">
        <f t="shared" si="727"/>
        <v>-7.5086583826018405E-3</v>
      </c>
      <c r="AZ637" s="42">
        <v>43446</v>
      </c>
      <c r="BA637" s="41">
        <v>15564891</v>
      </c>
      <c r="BB637" s="18">
        <f>BA637/MAX($BA$13:BA637)-1</f>
        <v>-1.6984393676194864E-3</v>
      </c>
      <c r="BC637" s="29">
        <f t="shared" si="728"/>
        <v>3.6872626583808188E-3</v>
      </c>
      <c r="BG637" s="16">
        <v>43488</v>
      </c>
      <c r="BH637" s="14">
        <f t="shared" si="702"/>
        <v>-3.4958760739247641E-3</v>
      </c>
      <c r="BI637" s="13">
        <f t="shared" si="729"/>
        <v>18916557.136144973</v>
      </c>
      <c r="BJ637" s="14">
        <f t="shared" si="703"/>
        <v>-5.2202578423966584E-3</v>
      </c>
      <c r="BK637" s="13">
        <f t="shared" si="704"/>
        <v>21874263.867002085</v>
      </c>
      <c r="BL637" s="14">
        <f t="shared" si="705"/>
        <v>5.7385720079738967E-4</v>
      </c>
      <c r="BM637" s="13">
        <f t="shared" si="706"/>
        <v>0</v>
      </c>
      <c r="BN637" s="14">
        <f t="shared" si="730"/>
        <v>2.8213081459809164E-3</v>
      </c>
      <c r="BO637" s="13">
        <f t="shared" si="731"/>
        <v>19631842.606355187</v>
      </c>
      <c r="BP637" s="24">
        <f t="shared" si="707"/>
        <v>60422663.609502241</v>
      </c>
      <c r="BQ637" s="18">
        <f>BP637/MAX($BP$13:BP637)-1</f>
        <v>-5.9383036488290797E-3</v>
      </c>
      <c r="BR637" s="18">
        <f t="shared" si="732"/>
        <v>-2.0796325660688009E-3</v>
      </c>
      <c r="BU637" s="16">
        <v>43488</v>
      </c>
      <c r="BV637" s="14">
        <f t="shared" si="733"/>
        <v>-3.4958760739247641E-3</v>
      </c>
      <c r="BW637" s="13">
        <f t="shared" si="762"/>
        <v>18916557.136144973</v>
      </c>
      <c r="BX637" s="14">
        <f t="shared" si="734"/>
        <v>-5.2202578423966584E-3</v>
      </c>
      <c r="BY637" s="13">
        <f t="shared" si="735"/>
        <v>21874263.867002085</v>
      </c>
      <c r="BZ637" s="14">
        <f t="shared" si="736"/>
        <v>5.7385720079738967E-4</v>
      </c>
      <c r="CA637" s="13">
        <f t="shared" si="708"/>
        <v>0</v>
      </c>
      <c r="CB637" s="14">
        <f t="shared" si="737"/>
        <v>2.8213081459809164E-3</v>
      </c>
      <c r="CC637" s="13">
        <f t="shared" si="738"/>
        <v>0</v>
      </c>
      <c r="CD637" s="24">
        <f t="shared" si="709"/>
        <v>40790821.003147058</v>
      </c>
      <c r="CE637" s="18">
        <f>CD637/MAX($CD$13:CD637)-1</f>
        <v>-1.0130021730925032E-2</v>
      </c>
      <c r="CF637" s="18">
        <f t="shared" si="763"/>
        <v>-4.4213263194817776E-3</v>
      </c>
      <c r="CJ637" s="16">
        <v>43446</v>
      </c>
      <c r="CK637" s="19">
        <v>175692.80672475384</v>
      </c>
      <c r="CL637" s="18">
        <f>CK637/MAX($CK$13:CK637)-1</f>
        <v>-9.8250325647786241E-4</v>
      </c>
      <c r="CM637" s="29">
        <f t="shared" si="739"/>
        <v>5.1957521009469154E-3</v>
      </c>
      <c r="CQ637" s="16">
        <v>43488</v>
      </c>
      <c r="CR637" s="14">
        <f t="shared" si="740"/>
        <v>-3.4958760739247641E-3</v>
      </c>
      <c r="CS637" s="13">
        <f t="shared" si="764"/>
        <v>64316294.262893163</v>
      </c>
      <c r="CT637" s="14">
        <f t="shared" si="741"/>
        <v>-5.2202578423966584E-3</v>
      </c>
      <c r="CU637" s="13">
        <f t="shared" si="710"/>
        <v>13124558.320201291</v>
      </c>
      <c r="CV637" s="14">
        <f t="shared" si="742"/>
        <v>5.7385720079738967E-4</v>
      </c>
      <c r="CW637" s="13">
        <f t="shared" si="711"/>
        <v>0</v>
      </c>
      <c r="CX637" s="14">
        <f t="shared" si="743"/>
        <v>2.8213081459809164E-3</v>
      </c>
      <c r="CY637" s="13">
        <f t="shared" si="744"/>
        <v>0</v>
      </c>
      <c r="CZ637" s="13">
        <f t="shared" si="745"/>
        <v>0</v>
      </c>
      <c r="DA637" s="13">
        <f t="shared" si="746"/>
        <v>3.3048901921790552E-3</v>
      </c>
      <c r="DB637" s="24">
        <f t="shared" si="712"/>
        <v>77440852.583094448</v>
      </c>
      <c r="DC637" s="18">
        <f>DB637/MAX($DB$13:DB637)-1</f>
        <v>-5.1121941541026894E-3</v>
      </c>
      <c r="DD637" s="18">
        <f t="shared" si="765"/>
        <v>-3.7885422907000255E-3</v>
      </c>
      <c r="DI637" s="16">
        <v>43292</v>
      </c>
      <c r="DJ637" s="19">
        <v>8831539.1800575349</v>
      </c>
      <c r="DK637" s="18">
        <f t="shared" si="747"/>
        <v>-5.6251172391186266E-3</v>
      </c>
      <c r="DM637" s="12">
        <f t="shared" si="761"/>
        <v>41169</v>
      </c>
      <c r="DN637" s="15">
        <v>13348768.39628702</v>
      </c>
      <c r="DO637" s="14">
        <f t="shared" si="748"/>
        <v>5.7272151021692252E-6</v>
      </c>
      <c r="DP637" s="14">
        <f>DN637/MAX($DN$13:DN637)-1</f>
        <v>0</v>
      </c>
      <c r="DR637" s="16">
        <v>43441</v>
      </c>
      <c r="DS637" s="13">
        <f t="shared" si="713"/>
        <v>17722180.070323732</v>
      </c>
      <c r="DT637" s="14">
        <f t="shared" si="749"/>
        <v>-2.3855157641641256E-3</v>
      </c>
      <c r="DU637" s="14">
        <f>DS637/MAX($DS$13:DS637)-1</f>
        <v>-1.4020982578441421E-2</v>
      </c>
      <c r="DX637" s="42">
        <v>43445</v>
      </c>
      <c r="DY637" s="14">
        <f t="shared" si="750"/>
        <v>-1.5517463334077108E-3</v>
      </c>
      <c r="DZ637" s="13">
        <f t="shared" si="766"/>
        <v>0</v>
      </c>
      <c r="EA637" s="18">
        <f t="shared" si="751"/>
        <v>-1.4962810171370577E-3</v>
      </c>
      <c r="EB637" s="13">
        <f t="shared" si="752"/>
        <v>5254840.2586032571</v>
      </c>
      <c r="EC637" s="14">
        <f>VLOOKUP(DX637,$Q$13:$S$1892,3,FALSE)</f>
        <v>6.7293617185826271E-3</v>
      </c>
      <c r="ED637" s="13">
        <f t="shared" si="714"/>
        <v>0</v>
      </c>
      <c r="EE637" s="14">
        <f t="shared" si="753"/>
        <v>-1.4633030268369485E-3</v>
      </c>
      <c r="EF637" s="13">
        <f t="shared" si="715"/>
        <v>0</v>
      </c>
      <c r="EG637" s="14">
        <f t="shared" si="754"/>
        <v>-4.4480651174561014E-4</v>
      </c>
      <c r="EH637" s="13">
        <f t="shared" si="755"/>
        <v>0</v>
      </c>
      <c r="EI637" s="13">
        <f t="shared" si="756"/>
        <v>0</v>
      </c>
      <c r="EJ637" s="13">
        <f t="shared" si="757"/>
        <v>3.3048901921790552E-3</v>
      </c>
      <c r="EK637" s="24">
        <f t="shared" si="716"/>
        <v>5254840.2586032571</v>
      </c>
      <c r="EL637" s="18">
        <f>EK637/MAX($EK$13:EK637)-1</f>
        <v>-1.859024734589565E-2</v>
      </c>
      <c r="EM637" s="18">
        <f t="shared" si="767"/>
        <v>-1.4962810171370577E-3</v>
      </c>
    </row>
    <row r="638" spans="1:143" x14ac:dyDescent="0.3">
      <c r="A638" s="12">
        <f t="shared" si="758"/>
        <v>41170</v>
      </c>
      <c r="B638" s="13">
        <v>1137135.2910044352</v>
      </c>
      <c r="C638" s="14">
        <f t="shared" si="692"/>
        <v>-2.1317196850713205E-2</v>
      </c>
      <c r="D638" s="14">
        <f>B638/MAX($B$13:B638)-1</f>
        <v>-4.5174925898414209E-2</v>
      </c>
      <c r="F638" s="16">
        <v>43444</v>
      </c>
      <c r="G638" s="13">
        <f t="shared" si="693"/>
        <v>3073032.0108237453</v>
      </c>
      <c r="H638" s="14">
        <f t="shared" si="694"/>
        <v>8.848801149869745E-3</v>
      </c>
      <c r="I638" s="14">
        <f>G638/MAX($G$13:G638)-1</f>
        <v>-7.1588185373084867E-3</v>
      </c>
      <c r="L638" s="12">
        <f t="shared" si="759"/>
        <v>41170</v>
      </c>
      <c r="M638" s="15">
        <v>18832147.970864821</v>
      </c>
      <c r="N638" s="14">
        <f t="shared" si="717"/>
        <v>1.8513971397404738E-4</v>
      </c>
      <c r="O638" s="14">
        <f>M638/MAX(M$13:$M638)-1</f>
        <v>0</v>
      </c>
      <c r="Q638" s="16">
        <v>43444</v>
      </c>
      <c r="R638" s="13">
        <f t="shared" si="695"/>
        <v>98494078.612099126</v>
      </c>
      <c r="S638" s="14">
        <f t="shared" si="696"/>
        <v>-1.5022448605488736E-2</v>
      </c>
      <c r="T638" s="14">
        <f>R638/MAX($R$13:R638)-1</f>
        <v>-2.5652222879024578E-2</v>
      </c>
      <c r="V638" s="12">
        <f t="shared" si="760"/>
        <v>41170</v>
      </c>
      <c r="W638" s="14">
        <f t="shared" si="718"/>
        <v>-2.1317196850713205E-2</v>
      </c>
      <c r="X638" s="13">
        <f t="shared" si="719"/>
        <v>120820.62466922138</v>
      </c>
      <c r="Y638" s="14">
        <f t="shared" si="720"/>
        <v>1.8513971397404738E-4</v>
      </c>
      <c r="Z638" s="13">
        <f t="shared" si="721"/>
        <v>25680.201778452014</v>
      </c>
      <c r="AA638" s="14"/>
      <c r="AB638" s="13"/>
      <c r="AC638" s="24">
        <f t="shared" si="722"/>
        <v>146500.82644767337</v>
      </c>
      <c r="AD638" s="18">
        <f>AC638/MAX(AC$13:$AC638)-1</f>
        <v>-2.5982072817301471E-2</v>
      </c>
      <c r="AE638" s="18">
        <f t="shared" si="723"/>
        <v>-1.7615121245636134E-2</v>
      </c>
      <c r="AH638" s="16">
        <v>43444</v>
      </c>
      <c r="AI638" s="19">
        <v>4159214498.0376811</v>
      </c>
      <c r="AJ638" s="14">
        <f t="shared" si="697"/>
        <v>5.9698582009892753E-4</v>
      </c>
      <c r="AK638" s="18">
        <f>AI638/MAX(AI$13:$AI638)-1</f>
        <v>-5.8443136459166434E-2</v>
      </c>
      <c r="AN638" s="16">
        <v>43444</v>
      </c>
      <c r="AO638" s="14">
        <f t="shared" si="698"/>
        <v>8.848801149869745E-3</v>
      </c>
      <c r="AP638" s="13">
        <f t="shared" si="724"/>
        <v>0</v>
      </c>
      <c r="AQ638" s="14">
        <f t="shared" si="699"/>
        <v>-1.5022448605488736E-2</v>
      </c>
      <c r="AR638" s="13">
        <f t="shared" si="725"/>
        <v>27936690.693627995</v>
      </c>
      <c r="AS638" s="14">
        <f t="shared" si="700"/>
        <v>5.9698582009892753E-4</v>
      </c>
      <c r="AT638" s="13">
        <f t="shared" si="726"/>
        <v>0</v>
      </c>
      <c r="AU638" s="24">
        <f t="shared" si="701"/>
        <v>27936690.693627995</v>
      </c>
      <c r="AV638" s="18">
        <f>AU638/MAX(AU$13:$AU638)-1</f>
        <v>-2.5652222879024356E-2</v>
      </c>
      <c r="AW638" s="18">
        <f t="shared" si="727"/>
        <v>-1.5022448605488736E-2</v>
      </c>
      <c r="AZ638" s="42">
        <v>43447</v>
      </c>
      <c r="BA638" s="41">
        <v>15701149</v>
      </c>
      <c r="BB638" s="18">
        <f>BA638/MAX($BA$13:BA638)-1</f>
        <v>0</v>
      </c>
      <c r="BC638" s="29">
        <f t="shared" si="728"/>
        <v>8.7541891555809048E-3</v>
      </c>
      <c r="BG638" s="16">
        <v>43489</v>
      </c>
      <c r="BH638" s="14">
        <f t="shared" si="702"/>
        <v>-1.6698485827885134E-3</v>
      </c>
      <c r="BI638" s="13">
        <f t="shared" si="729"/>
        <v>18884969.350019943</v>
      </c>
      <c r="BJ638" s="14">
        <f t="shared" si="703"/>
        <v>-2.3538193599630386E-3</v>
      </c>
      <c r="BK638" s="13">
        <f t="shared" si="704"/>
        <v>21822775.801226996</v>
      </c>
      <c r="BL638" s="14">
        <f t="shared" si="705"/>
        <v>6.9095839645121337E-3</v>
      </c>
      <c r="BM638" s="13">
        <f t="shared" si="706"/>
        <v>0</v>
      </c>
      <c r="BN638" s="14">
        <f t="shared" si="730"/>
        <v>1.8278148751280643E-3</v>
      </c>
      <c r="BO638" s="13">
        <f t="shared" si="731"/>
        <v>19667725.980297256</v>
      </c>
      <c r="BP638" s="24">
        <f t="shared" si="707"/>
        <v>60375471.131544188</v>
      </c>
      <c r="BQ638" s="18">
        <f>BP638/MAX($BP$13:BP638)-1</f>
        <v>-6.7147049507838563E-3</v>
      </c>
      <c r="BR638" s="18">
        <f t="shared" si="732"/>
        <v>-7.8103935078144282E-4</v>
      </c>
      <c r="BU638" s="16">
        <v>43489</v>
      </c>
      <c r="BV638" s="14">
        <f t="shared" si="733"/>
        <v>-1.6698485827885134E-3</v>
      </c>
      <c r="BW638" s="13">
        <f t="shared" si="762"/>
        <v>18884969.350019943</v>
      </c>
      <c r="BX638" s="14">
        <f t="shared" si="734"/>
        <v>-2.3538193599630386E-3</v>
      </c>
      <c r="BY638" s="13">
        <f t="shared" si="735"/>
        <v>21822775.801226996</v>
      </c>
      <c r="BZ638" s="14">
        <f t="shared" si="736"/>
        <v>6.9095839645121337E-3</v>
      </c>
      <c r="CA638" s="13">
        <f t="shared" si="708"/>
        <v>0</v>
      </c>
      <c r="CB638" s="14">
        <f t="shared" si="737"/>
        <v>1.8278148751280643E-3</v>
      </c>
      <c r="CC638" s="13">
        <f t="shared" si="738"/>
        <v>0</v>
      </c>
      <c r="CD638" s="24">
        <f t="shared" si="709"/>
        <v>40707745.151246935</v>
      </c>
      <c r="CE638" s="18">
        <f>CD638/MAX($CD$13:CD638)-1</f>
        <v>-1.2146021646904037E-2</v>
      </c>
      <c r="CF638" s="18">
        <f t="shared" si="763"/>
        <v>-2.0366310325971027E-3</v>
      </c>
      <c r="CJ638" s="16">
        <v>43447</v>
      </c>
      <c r="CK638" s="19">
        <v>175495.67629900805</v>
      </c>
      <c r="CL638" s="18">
        <f>CK638/MAX($CK$13:CK638)-1</f>
        <v>-2.1034184955922575E-3</v>
      </c>
      <c r="CM638" s="29">
        <f t="shared" si="739"/>
        <v>-1.1220176250847924E-3</v>
      </c>
      <c r="CQ638" s="16">
        <v>43489</v>
      </c>
      <c r="CR638" s="14">
        <f t="shared" si="740"/>
        <v>-1.6698485827885134E-3</v>
      </c>
      <c r="CS638" s="13">
        <f t="shared" si="764"/>
        <v>64208895.79006806</v>
      </c>
      <c r="CT638" s="14">
        <f t="shared" si="741"/>
        <v>-2.3538193599630386E-3</v>
      </c>
      <c r="CU638" s="13">
        <f t="shared" si="710"/>
        <v>13093665.480736237</v>
      </c>
      <c r="CV638" s="14">
        <f t="shared" si="742"/>
        <v>6.9095839645121337E-3</v>
      </c>
      <c r="CW638" s="13">
        <f t="shared" si="711"/>
        <v>0</v>
      </c>
      <c r="CX638" s="14">
        <f t="shared" si="743"/>
        <v>1.8278148751280643E-3</v>
      </c>
      <c r="CY638" s="13">
        <f t="shared" si="744"/>
        <v>0</v>
      </c>
      <c r="CZ638" s="13">
        <f t="shared" si="745"/>
        <v>0</v>
      </c>
      <c r="DA638" s="13">
        <f t="shared" si="746"/>
        <v>1.8134546128460993E-3</v>
      </c>
      <c r="DB638" s="24">
        <f t="shared" si="712"/>
        <v>77302561.270804301</v>
      </c>
      <c r="DC638" s="18">
        <f>DB638/MAX($DB$13:DB638)-1</f>
        <v>-6.8888318803501658E-3</v>
      </c>
      <c r="DD638" s="18">
        <f t="shared" si="765"/>
        <v>-1.7857669134228038E-3</v>
      </c>
      <c r="DI638" s="16">
        <v>43293</v>
      </c>
      <c r="DJ638" s="19">
        <v>8886328.5862573683</v>
      </c>
      <c r="DK638" s="18">
        <f t="shared" si="747"/>
        <v>6.2038343580643751E-3</v>
      </c>
      <c r="DM638" s="12">
        <f t="shared" si="761"/>
        <v>41170</v>
      </c>
      <c r="DN638" s="15">
        <v>13358142.736836739</v>
      </c>
      <c r="DO638" s="14">
        <f t="shared" si="748"/>
        <v>7.0226258119254759E-4</v>
      </c>
      <c r="DP638" s="14">
        <f>DN638/MAX($DN$13:DN638)-1</f>
        <v>0</v>
      </c>
      <c r="DR638" s="16">
        <v>43444</v>
      </c>
      <c r="DS638" s="13">
        <f t="shared" si="713"/>
        <v>17666485.23650514</v>
      </c>
      <c r="DT638" s="14">
        <f t="shared" si="749"/>
        <v>-3.1426626745461039E-3</v>
      </c>
      <c r="DU638" s="14">
        <f>DS638/MAX($DS$13:DS638)-1</f>
        <v>-1.7119582034377911E-2</v>
      </c>
      <c r="DX638" s="42">
        <v>43446</v>
      </c>
      <c r="DY638" s="14">
        <f t="shared" si="750"/>
        <v>1.2414671408362832E-3</v>
      </c>
      <c r="DZ638" s="13">
        <f t="shared" si="766"/>
        <v>0</v>
      </c>
      <c r="EA638" s="18">
        <f t="shared" si="751"/>
        <v>1.3067474164150106E-3</v>
      </c>
      <c r="EB638" s="13">
        <f t="shared" si="752"/>
        <v>5261707.0075348606</v>
      </c>
      <c r="EC638" s="14">
        <f>VLOOKUP(DX638,$Q$13:$S$1892,3,FALSE)</f>
        <v>2.162622572802908E-2</v>
      </c>
      <c r="ED638" s="13">
        <f t="shared" si="714"/>
        <v>0</v>
      </c>
      <c r="EE638" s="14">
        <f t="shared" si="753"/>
        <v>1.2616578026132252E-3</v>
      </c>
      <c r="EF638" s="13">
        <f t="shared" si="715"/>
        <v>0</v>
      </c>
      <c r="EG638" s="14">
        <f t="shared" si="754"/>
        <v>3.6872626583808188E-3</v>
      </c>
      <c r="EH638" s="13">
        <f t="shared" si="755"/>
        <v>0</v>
      </c>
      <c r="EI638" s="13">
        <f t="shared" si="756"/>
        <v>0</v>
      </c>
      <c r="EJ638" s="13">
        <f t="shared" si="757"/>
        <v>1.8134546128460993E-3</v>
      </c>
      <c r="EK638" s="24">
        <f t="shared" si="716"/>
        <v>5261707.0075348606</v>
      </c>
      <c r="EL638" s="18">
        <f>EK638/MAX($EK$13:EK638)-1</f>
        <v>-1.730779268717042E-2</v>
      </c>
      <c r="EM638" s="18">
        <f t="shared" si="767"/>
        <v>1.3067474164150106E-3</v>
      </c>
    </row>
    <row r="639" spans="1:143" x14ac:dyDescent="0.3">
      <c r="A639" s="12">
        <f t="shared" si="758"/>
        <v>41171</v>
      </c>
      <c r="B639" s="13">
        <v>1137135.2910044352</v>
      </c>
      <c r="C639" s="14">
        <f t="shared" si="692"/>
        <v>0</v>
      </c>
      <c r="D639" s="14">
        <f>B639/MAX($B$13:B639)-1</f>
        <v>-4.5174925898414209E-2</v>
      </c>
      <c r="F639" s="16">
        <v>43445</v>
      </c>
      <c r="G639" s="13">
        <f t="shared" si="693"/>
        <v>3068263.4446685049</v>
      </c>
      <c r="H639" s="14">
        <f t="shared" si="694"/>
        <v>-1.5517463334077108E-3</v>
      </c>
      <c r="I639" s="14">
        <f>G639/MAX($G$13:G639)-1</f>
        <v>-8.699456200299438E-3</v>
      </c>
      <c r="L639" s="12">
        <f t="shared" si="759"/>
        <v>41171</v>
      </c>
      <c r="M639" s="15">
        <v>18832147.970864821</v>
      </c>
      <c r="N639" s="14">
        <f t="shared" si="717"/>
        <v>0</v>
      </c>
      <c r="O639" s="14">
        <f>M639/MAX(M$13:$M639)-1</f>
        <v>0</v>
      </c>
      <c r="Q639" s="16">
        <v>43445</v>
      </c>
      <c r="R639" s="13">
        <f t="shared" si="695"/>
        <v>99156880.894218445</v>
      </c>
      <c r="S639" s="14">
        <f t="shared" si="696"/>
        <v>6.7293617185826271E-3</v>
      </c>
      <c r="T639" s="14">
        <f>R639/MAX($R$13:R639)-1</f>
        <v>-1.909548424708063E-2</v>
      </c>
      <c r="V639" s="12">
        <f t="shared" si="760"/>
        <v>41171</v>
      </c>
      <c r="W639" s="14">
        <f t="shared" si="718"/>
        <v>0</v>
      </c>
      <c r="X639" s="13">
        <f t="shared" si="719"/>
        <v>120820.62466922138</v>
      </c>
      <c r="Y639" s="14">
        <f t="shared" si="720"/>
        <v>0</v>
      </c>
      <c r="Z639" s="13">
        <f t="shared" si="721"/>
        <v>25680.201778452014</v>
      </c>
      <c r="AA639" s="14"/>
      <c r="AB639" s="13"/>
      <c r="AC639" s="24">
        <f t="shared" si="722"/>
        <v>146500.82644767337</v>
      </c>
      <c r="AD639" s="18">
        <f>AC639/MAX(AC$13:$AC639)-1</f>
        <v>-2.5982072817301471E-2</v>
      </c>
      <c r="AE639" s="18">
        <f t="shared" si="723"/>
        <v>0</v>
      </c>
      <c r="AH639" s="16">
        <v>43445</v>
      </c>
      <c r="AI639" s="19">
        <v>4216850576.7655668</v>
      </c>
      <c r="AJ639" s="14">
        <f t="shared" si="697"/>
        <v>1.3857443215558707E-2</v>
      </c>
      <c r="AK639" s="18">
        <f>AI639/MAX(AI$13:$AI639)-1</f>
        <v>-4.5395565688429729E-2</v>
      </c>
      <c r="AN639" s="16">
        <v>43445</v>
      </c>
      <c r="AO639" s="14">
        <f t="shared" si="698"/>
        <v>-1.5517463334077108E-3</v>
      </c>
      <c r="AP639" s="13">
        <f t="shared" si="724"/>
        <v>0</v>
      </c>
      <c r="AQ639" s="14">
        <f t="shared" si="699"/>
        <v>6.7293617185826271E-3</v>
      </c>
      <c r="AR639" s="13">
        <f t="shared" si="725"/>
        <v>28124686.790525578</v>
      </c>
      <c r="AS639" s="14">
        <f t="shared" si="700"/>
        <v>1.3857443215558707E-2</v>
      </c>
      <c r="AT639" s="13">
        <f t="shared" si="726"/>
        <v>0</v>
      </c>
      <c r="AU639" s="24">
        <f t="shared" si="701"/>
        <v>28124686.790525578</v>
      </c>
      <c r="AV639" s="18">
        <f>AU639/MAX(AU$13:$AU639)-1</f>
        <v>-1.9095484247080408E-2</v>
      </c>
      <c r="AW639" s="18">
        <f t="shared" si="727"/>
        <v>6.7293617185826271E-3</v>
      </c>
      <c r="AZ639" s="42">
        <v>43448</v>
      </c>
      <c r="BA639" s="41">
        <v>15722549</v>
      </c>
      <c r="BB639" s="18">
        <f>BA639/MAX($BA$13:BA639)-1</f>
        <v>0</v>
      </c>
      <c r="BC639" s="29">
        <f t="shared" si="728"/>
        <v>1.3629575771811897E-3</v>
      </c>
      <c r="BG639" s="16">
        <v>43490</v>
      </c>
      <c r="BH639" s="14">
        <f t="shared" si="702"/>
        <v>-5.9665612271424529E-3</v>
      </c>
      <c r="BI639" s="13">
        <f t="shared" si="729"/>
        <v>18772291.024120342</v>
      </c>
      <c r="BJ639" s="14">
        <f t="shared" si="703"/>
        <v>-1.4052584672666901E-3</v>
      </c>
      <c r="BK639" s="13">
        <f t="shared" si="704"/>
        <v>21792109.16075306</v>
      </c>
      <c r="BL639" s="14">
        <f t="shared" si="705"/>
        <v>-2.6691775625720116E-4</v>
      </c>
      <c r="BM639" s="13">
        <f t="shared" si="706"/>
        <v>0</v>
      </c>
      <c r="BN639" s="14">
        <f t="shared" si="730"/>
        <v>1.5023079560763097E-3</v>
      </c>
      <c r="BO639" s="13">
        <f t="shared" si="731"/>
        <v>19697272.961515386</v>
      </c>
      <c r="BP639" s="24">
        <f t="shared" si="707"/>
        <v>60261673.146388784</v>
      </c>
      <c r="BQ639" s="18">
        <f>BP639/MAX($BP$13:BP639)-1</f>
        <v>-8.5868868674238152E-3</v>
      </c>
      <c r="BR639" s="18">
        <f t="shared" si="732"/>
        <v>-1.8848380480123161E-3</v>
      </c>
      <c r="BU639" s="16">
        <v>43490</v>
      </c>
      <c r="BV639" s="14">
        <f t="shared" si="733"/>
        <v>-5.9665612271424529E-3</v>
      </c>
      <c r="BW639" s="13">
        <f t="shared" si="762"/>
        <v>18772291.024120342</v>
      </c>
      <c r="BX639" s="14">
        <f t="shared" si="734"/>
        <v>-1.4052584672666901E-3</v>
      </c>
      <c r="BY639" s="13">
        <f t="shared" si="735"/>
        <v>21792109.16075306</v>
      </c>
      <c r="BZ639" s="14">
        <f t="shared" si="736"/>
        <v>-2.6691775625720116E-4</v>
      </c>
      <c r="CA639" s="13">
        <f t="shared" si="708"/>
        <v>0</v>
      </c>
      <c r="CB639" s="14">
        <f t="shared" si="737"/>
        <v>1.5023079560763097E-3</v>
      </c>
      <c r="CC639" s="13">
        <f t="shared" si="738"/>
        <v>0</v>
      </c>
      <c r="CD639" s="24">
        <f t="shared" si="709"/>
        <v>40564400.184873402</v>
      </c>
      <c r="CE639" s="18">
        <f>CD639/MAX($CD$13:CD639)-1</f>
        <v>-1.5624570870961252E-2</v>
      </c>
      <c r="CF639" s="18">
        <f t="shared" si="763"/>
        <v>-3.5213192438181551E-3</v>
      </c>
      <c r="CJ639" s="16">
        <v>43448</v>
      </c>
      <c r="CK639" s="19">
        <v>175495.67629900805</v>
      </c>
      <c r="CL639" s="18">
        <f>CK639/MAX($CK$13:CK639)-1</f>
        <v>-2.1034184955922575E-3</v>
      </c>
      <c r="CM639" s="29">
        <f t="shared" si="739"/>
        <v>0</v>
      </c>
      <c r="CQ639" s="16">
        <v>43490</v>
      </c>
      <c r="CR639" s="14">
        <f t="shared" si="740"/>
        <v>-5.9665612271424529E-3</v>
      </c>
      <c r="CS639" s="13">
        <f t="shared" si="764"/>
        <v>63825789.482009411</v>
      </c>
      <c r="CT639" s="14">
        <f t="shared" si="741"/>
        <v>-1.4052584672666901E-3</v>
      </c>
      <c r="CU639" s="13">
        <f t="shared" si="710"/>
        <v>13075265.496451875</v>
      </c>
      <c r="CV639" s="14">
        <f t="shared" si="742"/>
        <v>-2.6691775625720116E-4</v>
      </c>
      <c r="CW639" s="13">
        <f t="shared" si="711"/>
        <v>0</v>
      </c>
      <c r="CX639" s="14">
        <f t="shared" si="743"/>
        <v>1.5023079560763097E-3</v>
      </c>
      <c r="CY639" s="13">
        <f t="shared" si="744"/>
        <v>0</v>
      </c>
      <c r="CZ639" s="13">
        <f t="shared" si="745"/>
        <v>0</v>
      </c>
      <c r="DA639" s="13">
        <f t="shared" si="746"/>
        <v>0</v>
      </c>
      <c r="DB639" s="24">
        <f t="shared" si="712"/>
        <v>76901054.97846128</v>
      </c>
      <c r="DC639" s="18">
        <f>DB639/MAX($DB$13:DB639)-1</f>
        <v>-1.2047010036948413E-2</v>
      </c>
      <c r="DD639" s="18">
        <f t="shared" si="765"/>
        <v>-5.1939584632451075E-3</v>
      </c>
      <c r="DI639" s="16">
        <v>43294</v>
      </c>
      <c r="DJ639" s="19">
        <v>8815478.6968923099</v>
      </c>
      <c r="DK639" s="18">
        <f t="shared" si="747"/>
        <v>-7.9729090228136679E-3</v>
      </c>
      <c r="DM639" s="12">
        <f t="shared" si="761"/>
        <v>41171</v>
      </c>
      <c r="DN639" s="15">
        <v>13358142.736836739</v>
      </c>
      <c r="DO639" s="14">
        <f t="shared" si="748"/>
        <v>0</v>
      </c>
      <c r="DP639" s="14">
        <f>DN639/MAX($DN$13:DN639)-1</f>
        <v>0</v>
      </c>
      <c r="DR639" s="16">
        <v>43445</v>
      </c>
      <c r="DS639" s="13">
        <f t="shared" si="713"/>
        <v>17640051.210006226</v>
      </c>
      <c r="DT639" s="14">
        <f t="shared" si="749"/>
        <v>-1.4962810171370577E-3</v>
      </c>
      <c r="DU639" s="14">
        <f>DS639/MAX($DS$13:DS639)-1</f>
        <v>-1.8590247345895539E-2</v>
      </c>
      <c r="DX639" s="42">
        <v>43447</v>
      </c>
      <c r="DY639" s="14">
        <f t="shared" si="750"/>
        <v>2.9612303081263391E-3</v>
      </c>
      <c r="DZ639" s="13">
        <f t="shared" si="766"/>
        <v>0</v>
      </c>
      <c r="EA639" s="18">
        <f t="shared" si="751"/>
        <v>3.5905098195363472E-3</v>
      </c>
      <c r="EB639" s="13">
        <f t="shared" si="752"/>
        <v>5280599.2182129379</v>
      </c>
      <c r="EC639" s="14">
        <f>VLOOKUP(DX639,$Q$13:$S$1892,3,FALSE)</f>
        <v>4.529545139744906E-3</v>
      </c>
      <c r="ED639" s="13">
        <f t="shared" si="714"/>
        <v>0</v>
      </c>
      <c r="EE639" s="14">
        <f t="shared" si="753"/>
        <v>2.9015170681840896E-3</v>
      </c>
      <c r="EF639" s="13">
        <f t="shared" si="715"/>
        <v>0</v>
      </c>
      <c r="EG639" s="14">
        <f t="shared" si="754"/>
        <v>8.7541891555809048E-3</v>
      </c>
      <c r="EH639" s="13">
        <f t="shared" si="755"/>
        <v>0</v>
      </c>
      <c r="EI639" s="13">
        <f t="shared" si="756"/>
        <v>0</v>
      </c>
      <c r="EJ639" s="13">
        <f t="shared" si="757"/>
        <v>0</v>
      </c>
      <c r="EK639" s="24">
        <f t="shared" si="716"/>
        <v>5280599.2182129379</v>
      </c>
      <c r="EL639" s="18">
        <f>EK639/MAX($EK$13:EK639)-1</f>
        <v>-1.3779426667231753E-2</v>
      </c>
      <c r="EM639" s="18">
        <f t="shared" si="767"/>
        <v>3.5905098195363472E-3</v>
      </c>
    </row>
    <row r="640" spans="1:143" x14ac:dyDescent="0.3">
      <c r="A640" s="12">
        <f t="shared" si="758"/>
        <v>41172</v>
      </c>
      <c r="B640" s="13">
        <v>1139528.82113172</v>
      </c>
      <c r="C640" s="14">
        <f t="shared" si="692"/>
        <v>2.1048771823541923E-3</v>
      </c>
      <c r="D640" s="14">
        <f>B640/MAX($B$13:B640)-1</f>
        <v>-4.3165136386798308E-2</v>
      </c>
      <c r="F640" s="16">
        <v>43446</v>
      </c>
      <c r="G640" s="13">
        <f t="shared" si="693"/>
        <v>3072072.59291449</v>
      </c>
      <c r="H640" s="14">
        <f t="shared" si="694"/>
        <v>1.2414671408362832E-3</v>
      </c>
      <c r="I640" s="14">
        <f>G640/MAX($G$13:G640)-1</f>
        <v>-7.4687891484789271E-3</v>
      </c>
      <c r="L640" s="12">
        <f t="shared" si="759"/>
        <v>41172</v>
      </c>
      <c r="M640" s="15">
        <v>18722522.264967285</v>
      </c>
      <c r="N640" s="14">
        <f t="shared" si="717"/>
        <v>-5.8212003254827227E-3</v>
      </c>
      <c r="O640" s="14">
        <f>M640/MAX(M$13:$M640)-1</f>
        <v>-5.8212003254827227E-3</v>
      </c>
      <c r="Q640" s="16">
        <v>43446</v>
      </c>
      <c r="R640" s="13">
        <f t="shared" si="695"/>
        <v>101301269.9829241</v>
      </c>
      <c r="S640" s="14">
        <f t="shared" si="696"/>
        <v>2.162622572802908E-2</v>
      </c>
      <c r="T640" s="14">
        <f>R640/MAX($R$13:R640)-1</f>
        <v>0</v>
      </c>
      <c r="V640" s="12">
        <f t="shared" si="760"/>
        <v>41172</v>
      </c>
      <c r="W640" s="14">
        <f t="shared" si="718"/>
        <v>2.1048771823541923E-3</v>
      </c>
      <c r="X640" s="13">
        <f t="shared" si="719"/>
        <v>121074.9372452454</v>
      </c>
      <c r="Y640" s="14">
        <f t="shared" si="720"/>
        <v>-5.8212003254827227E-3</v>
      </c>
      <c r="Z640" s="13">
        <f t="shared" si="721"/>
        <v>25530.712179500828</v>
      </c>
      <c r="AA640" s="14"/>
      <c r="AB640" s="13"/>
      <c r="AC640" s="24">
        <f t="shared" si="722"/>
        <v>146605.64942474623</v>
      </c>
      <c r="AD640" s="18">
        <f>AC640/MAX(AC$13:$AC640)-1</f>
        <v>-2.5285152115041232E-2</v>
      </c>
      <c r="AE640" s="18">
        <f t="shared" si="723"/>
        <v>7.1551116546286764E-4</v>
      </c>
      <c r="AH640" s="16">
        <v>43446</v>
      </c>
      <c r="AI640" s="19">
        <v>4159514581.3666735</v>
      </c>
      <c r="AJ640" s="14">
        <f t="shared" si="697"/>
        <v>-1.3596876236214972E-2</v>
      </c>
      <c r="AK640" s="18">
        <f>AI640/MAX(AI$13:$AI640)-1</f>
        <v>-5.837520403630625E-2</v>
      </c>
      <c r="AN640" s="16">
        <v>43446</v>
      </c>
      <c r="AO640" s="14">
        <f t="shared" si="698"/>
        <v>1.2414671408362832E-3</v>
      </c>
      <c r="AP640" s="13">
        <f t="shared" si="724"/>
        <v>0</v>
      </c>
      <c r="AQ640" s="14">
        <f t="shared" si="699"/>
        <v>2.162622572802908E-2</v>
      </c>
      <c r="AR640" s="13">
        <f t="shared" si="725"/>
        <v>28732917.615587603</v>
      </c>
      <c r="AS640" s="14">
        <f t="shared" si="700"/>
        <v>-1.3596876236214972E-2</v>
      </c>
      <c r="AT640" s="13">
        <f t="shared" si="726"/>
        <v>0</v>
      </c>
      <c r="AU640" s="24">
        <f t="shared" si="701"/>
        <v>28732917.615587603</v>
      </c>
      <c r="AV640" s="18">
        <f>AU640/MAX(AU$13:$AU640)-1</f>
        <v>0</v>
      </c>
      <c r="AW640" s="18">
        <f t="shared" si="727"/>
        <v>2.162622572802908E-2</v>
      </c>
      <c r="AZ640" s="42">
        <v>43451</v>
      </c>
      <c r="BA640" s="41">
        <v>15730590</v>
      </c>
      <c r="BB640" s="18">
        <f>BA640/MAX($BA$13:BA640)-1</f>
        <v>0</v>
      </c>
      <c r="BC640" s="29">
        <f t="shared" si="728"/>
        <v>5.1143106629858437E-4</v>
      </c>
      <c r="BG640" s="16">
        <v>43493</v>
      </c>
      <c r="BH640" s="14">
        <f t="shared" si="702"/>
        <v>3.5911338199174914E-3</v>
      </c>
      <c r="BI640" s="13">
        <f t="shared" si="729"/>
        <v>18839704.833294395</v>
      </c>
      <c r="BJ640" s="14">
        <f t="shared" si="703"/>
        <v>7.7535654503837481E-3</v>
      </c>
      <c r="BK640" s="13">
        <f t="shared" si="704"/>
        <v>21961075.705432866</v>
      </c>
      <c r="BL640" s="14">
        <f t="shared" si="705"/>
        <v>-5.9792896842147947E-4</v>
      </c>
      <c r="BM640" s="13">
        <f t="shared" si="706"/>
        <v>0</v>
      </c>
      <c r="BN640" s="14">
        <f t="shared" si="730"/>
        <v>-8.3262466700761983E-4</v>
      </c>
      <c r="BO640" s="13">
        <f t="shared" si="731"/>
        <v>19680872.526174847</v>
      </c>
      <c r="BP640" s="24">
        <f t="shared" si="707"/>
        <v>60481653.064902112</v>
      </c>
      <c r="BQ640" s="18">
        <f>BP640/MAX($BP$13:BP640)-1</f>
        <v>-4.9678208101280319E-3</v>
      </c>
      <c r="BR640" s="18">
        <f t="shared" si="732"/>
        <v>3.6504117298394867E-3</v>
      </c>
      <c r="BU640" s="16">
        <v>43493</v>
      </c>
      <c r="BV640" s="14">
        <f t="shared" si="733"/>
        <v>3.5911338199174914E-3</v>
      </c>
      <c r="BW640" s="13">
        <f t="shared" si="762"/>
        <v>18839704.833294395</v>
      </c>
      <c r="BX640" s="14">
        <f t="shared" si="734"/>
        <v>7.7535654503837481E-3</v>
      </c>
      <c r="BY640" s="13">
        <f t="shared" si="735"/>
        <v>21961075.705432866</v>
      </c>
      <c r="BZ640" s="14">
        <f t="shared" si="736"/>
        <v>-5.9792896842147947E-4</v>
      </c>
      <c r="CA640" s="13">
        <f t="shared" si="708"/>
        <v>0</v>
      </c>
      <c r="CB640" s="14">
        <f t="shared" si="737"/>
        <v>-8.3262466700761983E-4</v>
      </c>
      <c r="CC640" s="13">
        <f t="shared" si="738"/>
        <v>0</v>
      </c>
      <c r="CD640" s="24">
        <f t="shared" si="709"/>
        <v>40800780.538727261</v>
      </c>
      <c r="CE640" s="18">
        <f>CD640/MAX($CD$13:CD640)-1</f>
        <v>-9.8883338946448296E-3</v>
      </c>
      <c r="CF640" s="18">
        <f t="shared" si="763"/>
        <v>5.8272858165422381E-3</v>
      </c>
      <c r="CJ640" s="16">
        <v>43451</v>
      </c>
      <c r="CK640" s="19">
        <v>175495.67629900805</v>
      </c>
      <c r="CL640" s="18">
        <f>CK640/MAX($CK$13:CK640)-1</f>
        <v>-2.1034184955922575E-3</v>
      </c>
      <c r="CM640" s="29">
        <f t="shared" si="739"/>
        <v>0</v>
      </c>
      <c r="CQ640" s="16">
        <v>43493</v>
      </c>
      <c r="CR640" s="14">
        <f t="shared" si="740"/>
        <v>3.5911338199174914E-3</v>
      </c>
      <c r="CS640" s="13">
        <f t="shared" si="764"/>
        <v>64054996.433201186</v>
      </c>
      <c r="CT640" s="14">
        <f t="shared" si="741"/>
        <v>7.7535654503837481E-3</v>
      </c>
      <c r="CU640" s="13">
        <f t="shared" si="710"/>
        <v>13176645.423259759</v>
      </c>
      <c r="CV640" s="14">
        <f t="shared" si="742"/>
        <v>-5.9792896842147947E-4</v>
      </c>
      <c r="CW640" s="13">
        <f t="shared" si="711"/>
        <v>0</v>
      </c>
      <c r="CX640" s="14">
        <f t="shared" si="743"/>
        <v>-8.3262466700761983E-4</v>
      </c>
      <c r="CY640" s="13">
        <f t="shared" si="744"/>
        <v>0</v>
      </c>
      <c r="CZ640" s="13">
        <f t="shared" si="745"/>
        <v>0</v>
      </c>
      <c r="DA640" s="13">
        <f t="shared" si="746"/>
        <v>0</v>
      </c>
      <c r="DB640" s="24">
        <f t="shared" si="712"/>
        <v>77231641.856460944</v>
      </c>
      <c r="DC640" s="18">
        <f>DB640/MAX($DB$13:DB640)-1</f>
        <v>-7.799938333526546E-3</v>
      </c>
      <c r="DD640" s="18">
        <f t="shared" si="765"/>
        <v>4.2988601143671978E-3</v>
      </c>
      <c r="DI640" s="16">
        <v>43297</v>
      </c>
      <c r="DJ640" s="19">
        <v>8683575.38257231</v>
      </c>
      <c r="DK640" s="18">
        <f t="shared" si="747"/>
        <v>-1.4962694466779114E-2</v>
      </c>
      <c r="DM640" s="12">
        <f t="shared" si="761"/>
        <v>41172</v>
      </c>
      <c r="DN640" s="15">
        <v>13340703.173926385</v>
      </c>
      <c r="DO640" s="14">
        <f t="shared" si="748"/>
        <v>-1.3055379968550662E-3</v>
      </c>
      <c r="DP640" s="14">
        <f>DN640/MAX($DN$13:DN640)-1</f>
        <v>-1.3055379968550662E-3</v>
      </c>
      <c r="DR640" s="16">
        <v>43446</v>
      </c>
      <c r="DS640" s="13">
        <f t="shared" si="713"/>
        <v>17663102.301350329</v>
      </c>
      <c r="DT640" s="14">
        <f t="shared" si="749"/>
        <v>1.3067474164150106E-3</v>
      </c>
      <c r="DU640" s="14">
        <f>DS640/MAX($DS$13:DS640)-1</f>
        <v>-1.7307792687170309E-2</v>
      </c>
      <c r="DX640" s="42">
        <v>43448</v>
      </c>
      <c r="DY640" s="14">
        <f t="shared" si="750"/>
        <v>3.0961564481672976E-3</v>
      </c>
      <c r="DZ640" s="13">
        <f t="shared" si="766"/>
        <v>0</v>
      </c>
      <c r="EA640" s="18">
        <f t="shared" si="751"/>
        <v>-1.0150241026753992E-3</v>
      </c>
      <c r="EB640" s="13">
        <f t="shared" si="752"/>
        <v>5275239.2827298827</v>
      </c>
      <c r="EC640" s="14">
        <f>VLOOKUP(DX640,$Q$13:$S$1892,3,FALSE)</f>
        <v>-3.5174822114321103E-3</v>
      </c>
      <c r="ED640" s="13">
        <f t="shared" si="714"/>
        <v>0</v>
      </c>
      <c r="EE640" s="14">
        <f t="shared" si="753"/>
        <v>2.99442822661522E-3</v>
      </c>
      <c r="EF640" s="13">
        <f t="shared" si="715"/>
        <v>0</v>
      </c>
      <c r="EG640" s="14">
        <f t="shared" si="754"/>
        <v>1.3629575771811897E-3</v>
      </c>
      <c r="EH640" s="13">
        <f t="shared" si="755"/>
        <v>0</v>
      </c>
      <c r="EI640" s="13">
        <f t="shared" si="756"/>
        <v>0</v>
      </c>
      <c r="EJ640" s="13">
        <f t="shared" si="757"/>
        <v>0</v>
      </c>
      <c r="EK640" s="24">
        <f t="shared" si="716"/>
        <v>5275239.2827298827</v>
      </c>
      <c r="EL640" s="18">
        <f>EK640/MAX($EK$13:EK640)-1</f>
        <v>-1.4780464319718911E-2</v>
      </c>
      <c r="EM640" s="18">
        <f t="shared" si="767"/>
        <v>-1.0150241026753992E-3</v>
      </c>
    </row>
    <row r="641" spans="1:143" x14ac:dyDescent="0.3">
      <c r="A641" s="12">
        <f t="shared" si="758"/>
        <v>41173</v>
      </c>
      <c r="B641" s="13">
        <v>1148121.0326742998</v>
      </c>
      <c r="C641" s="14">
        <f t="shared" si="692"/>
        <v>7.5401441220648291E-3</v>
      </c>
      <c r="D641" s="14">
        <f>B641/MAX($B$13:B641)-1</f>
        <v>-3.595046361413845E-2</v>
      </c>
      <c r="F641" s="16">
        <v>43447</v>
      </c>
      <c r="G641" s="13">
        <f t="shared" si="693"/>
        <v>3081169.7073853929</v>
      </c>
      <c r="H641" s="14">
        <f t="shared" si="694"/>
        <v>2.9612303081263391E-3</v>
      </c>
      <c r="I641" s="14">
        <f>G641/MAX($G$13:G641)-1</f>
        <v>-4.5296756451440601E-3</v>
      </c>
      <c r="L641" s="12">
        <f t="shared" si="759"/>
        <v>41173</v>
      </c>
      <c r="M641" s="15">
        <v>18759046.765594825</v>
      </c>
      <c r="N641" s="14">
        <f t="shared" si="717"/>
        <v>1.9508322709211878E-3</v>
      </c>
      <c r="O641" s="14">
        <f>M641/MAX(M$13:$M641)-1</f>
        <v>-3.8817242400118745E-3</v>
      </c>
      <c r="Q641" s="16">
        <v>43447</v>
      </c>
      <c r="R641" s="13">
        <f t="shared" si="695"/>
        <v>101760118.65802525</v>
      </c>
      <c r="S641" s="14">
        <f t="shared" si="696"/>
        <v>4.529545139744906E-3</v>
      </c>
      <c r="T641" s="14">
        <f>R641/MAX($R$13:R641)-1</f>
        <v>0</v>
      </c>
      <c r="V641" s="12">
        <f t="shared" si="760"/>
        <v>41173</v>
      </c>
      <c r="W641" s="14">
        <f t="shared" si="718"/>
        <v>7.5401441220648291E-3</v>
      </c>
      <c r="X641" s="13">
        <f t="shared" si="719"/>
        <v>121987.85972164451</v>
      </c>
      <c r="Y641" s="14">
        <f t="shared" si="720"/>
        <v>1.9508322709211878E-3</v>
      </c>
      <c r="Z641" s="13">
        <f t="shared" si="721"/>
        <v>25580.518316720198</v>
      </c>
      <c r="AA641" s="14"/>
      <c r="AB641" s="13"/>
      <c r="AC641" s="24">
        <f t="shared" si="722"/>
        <v>147568.3780383647</v>
      </c>
      <c r="AD641" s="18">
        <f>AC641/MAX(AC$13:$AC641)-1</f>
        <v>-1.8884403727378984E-2</v>
      </c>
      <c r="AE641" s="18">
        <f t="shared" si="723"/>
        <v>6.5667906891448968E-3</v>
      </c>
      <c r="AH641" s="16">
        <v>43447</v>
      </c>
      <c r="AI641" s="19">
        <v>4129789882.9890127</v>
      </c>
      <c r="AJ641" s="14">
        <f t="shared" si="697"/>
        <v>-7.1461940561088344E-3</v>
      </c>
      <c r="AK641" s="18">
        <f>AI641/MAX(AI$13:$AI641)-1</f>
        <v>-6.5104237556306788E-2</v>
      </c>
      <c r="AN641" s="16">
        <v>43447</v>
      </c>
      <c r="AO641" s="14">
        <f t="shared" si="698"/>
        <v>2.9612303081263391E-3</v>
      </c>
      <c r="AP641" s="13">
        <f t="shared" si="724"/>
        <v>0</v>
      </c>
      <c r="AQ641" s="14">
        <f t="shared" si="699"/>
        <v>4.529545139744906E-3</v>
      </c>
      <c r="AR641" s="13">
        <f t="shared" si="725"/>
        <v>28863064.662923981</v>
      </c>
      <c r="AS641" s="14">
        <f t="shared" si="700"/>
        <v>-7.1461940561088344E-3</v>
      </c>
      <c r="AT641" s="13">
        <f t="shared" si="726"/>
        <v>0</v>
      </c>
      <c r="AU641" s="24">
        <f t="shared" si="701"/>
        <v>28863064.662923981</v>
      </c>
      <c r="AV641" s="18">
        <f>AU641/MAX(AU$13:$AU641)-1</f>
        <v>0</v>
      </c>
      <c r="AW641" s="18">
        <f t="shared" si="727"/>
        <v>4.529545139744906E-3</v>
      </c>
      <c r="AZ641" s="42">
        <v>43452</v>
      </c>
      <c r="BA641" s="41">
        <v>15774562</v>
      </c>
      <c r="BB641" s="18">
        <f>BA641/MAX($BA$13:BA641)-1</f>
        <v>0</v>
      </c>
      <c r="BC641" s="29">
        <f t="shared" si="728"/>
        <v>2.7953179124240446E-3</v>
      </c>
      <c r="BG641" s="16">
        <v>43494</v>
      </c>
      <c r="BH641" s="14">
        <f t="shared" si="702"/>
        <v>8.6363278272427735E-4</v>
      </c>
      <c r="BI641" s="13">
        <f t="shared" si="729"/>
        <v>18855975.420005277</v>
      </c>
      <c r="BJ641" s="14">
        <f t="shared" si="703"/>
        <v>3.3735435465860331E-3</v>
      </c>
      <c r="BK641" s="13">
        <f t="shared" si="704"/>
        <v>22035162.350655016</v>
      </c>
      <c r="BL641" s="14">
        <f t="shared" si="705"/>
        <v>4.0144824659318346E-3</v>
      </c>
      <c r="BM641" s="13">
        <f t="shared" si="706"/>
        <v>0</v>
      </c>
      <c r="BN641" s="14">
        <f t="shared" si="730"/>
        <v>-4.2981495066829467E-4</v>
      </c>
      <c r="BO641" s="13">
        <f t="shared" si="731"/>
        <v>19672413.3929209</v>
      </c>
      <c r="BP641" s="24">
        <f t="shared" si="707"/>
        <v>60563551.163581192</v>
      </c>
      <c r="BQ641" s="18">
        <f>BP641/MAX($BP$13:BP641)-1</f>
        <v>-3.6204495087400757E-3</v>
      </c>
      <c r="BR641" s="18">
        <f t="shared" si="732"/>
        <v>1.3540982186976969E-3</v>
      </c>
      <c r="BU641" s="16">
        <v>43494</v>
      </c>
      <c r="BV641" s="14">
        <f t="shared" si="733"/>
        <v>8.6363278272427735E-4</v>
      </c>
      <c r="BW641" s="13">
        <f t="shared" si="762"/>
        <v>18855975.420005277</v>
      </c>
      <c r="BX641" s="14">
        <f t="shared" si="734"/>
        <v>3.3735435465860331E-3</v>
      </c>
      <c r="BY641" s="13">
        <f t="shared" si="735"/>
        <v>22035162.350655016</v>
      </c>
      <c r="BZ641" s="14">
        <f t="shared" si="736"/>
        <v>4.0144824659318346E-3</v>
      </c>
      <c r="CA641" s="13">
        <f t="shared" si="708"/>
        <v>0</v>
      </c>
      <c r="CB641" s="14">
        <f t="shared" si="737"/>
        <v>-4.2981495066829467E-4</v>
      </c>
      <c r="CC641" s="13">
        <f t="shared" si="738"/>
        <v>0</v>
      </c>
      <c r="CD641" s="24">
        <f t="shared" si="709"/>
        <v>40891137.770660296</v>
      </c>
      <c r="CE641" s="18">
        <f>CD641/MAX($CD$13:CD641)-1</f>
        <v>-7.6956368856018198E-3</v>
      </c>
      <c r="CF641" s="18">
        <f t="shared" si="763"/>
        <v>2.2145956704742176E-3</v>
      </c>
      <c r="CJ641" s="16">
        <v>43452</v>
      </c>
      <c r="CK641" s="19">
        <v>175495.67629900805</v>
      </c>
      <c r="CL641" s="18">
        <f>CK641/MAX($CK$13:CK641)-1</f>
        <v>-2.1034184955922575E-3</v>
      </c>
      <c r="CM641" s="29">
        <f t="shared" si="739"/>
        <v>0</v>
      </c>
      <c r="CQ641" s="16">
        <v>43494</v>
      </c>
      <c r="CR641" s="14">
        <f t="shared" si="740"/>
        <v>8.6363278272427735E-4</v>
      </c>
      <c r="CS641" s="13">
        <f t="shared" si="764"/>
        <v>64110316.428018183</v>
      </c>
      <c r="CT641" s="14">
        <f t="shared" si="741"/>
        <v>3.3735435465860331E-3</v>
      </c>
      <c r="CU641" s="13">
        <f t="shared" si="710"/>
        <v>13221097.41039305</v>
      </c>
      <c r="CV641" s="14">
        <f t="shared" si="742"/>
        <v>4.0144824659318346E-3</v>
      </c>
      <c r="CW641" s="13">
        <f t="shared" si="711"/>
        <v>0</v>
      </c>
      <c r="CX641" s="14">
        <f t="shared" si="743"/>
        <v>-4.2981495066829467E-4</v>
      </c>
      <c r="CY641" s="13">
        <f t="shared" si="744"/>
        <v>0</v>
      </c>
      <c r="CZ641" s="13">
        <f t="shared" si="745"/>
        <v>0</v>
      </c>
      <c r="DA641" s="13">
        <f t="shared" si="746"/>
        <v>0</v>
      </c>
      <c r="DB641" s="24">
        <f t="shared" si="712"/>
        <v>77331413.838411227</v>
      </c>
      <c r="DC641" s="18">
        <f>DB641/MAX($DB$13:DB641)-1</f>
        <v>-6.518161017078361E-3</v>
      </c>
      <c r="DD641" s="18">
        <f t="shared" si="765"/>
        <v>1.2918536956099125E-3</v>
      </c>
      <c r="DI641" s="16">
        <v>43298</v>
      </c>
      <c r="DJ641" s="19">
        <v>8829810.0571997631</v>
      </c>
      <c r="DK641" s="18">
        <f t="shared" si="747"/>
        <v>1.6840376018493641E-2</v>
      </c>
      <c r="DM641" s="12">
        <f t="shared" si="761"/>
        <v>41173</v>
      </c>
      <c r="DN641" s="15">
        <v>13369228.732639575</v>
      </c>
      <c r="DO641" s="14">
        <f t="shared" si="748"/>
        <v>2.1382350196459399E-3</v>
      </c>
      <c r="DP641" s="14">
        <f>DN641/MAX($DN$13:DN641)-1</f>
        <v>0</v>
      </c>
      <c r="DR641" s="16">
        <v>43447</v>
      </c>
      <c r="DS641" s="13">
        <f t="shared" si="713"/>
        <v>17726521.843606804</v>
      </c>
      <c r="DT641" s="14">
        <f t="shared" si="749"/>
        <v>3.5905098195363472E-3</v>
      </c>
      <c r="DU641" s="14">
        <f>DS641/MAX($DS$13:DS641)-1</f>
        <v>-1.3779426667231642E-2</v>
      </c>
      <c r="DX641" s="42">
        <v>43451</v>
      </c>
      <c r="DY641" s="14">
        <f t="shared" si="750"/>
        <v>8.2744592493861902E-3</v>
      </c>
      <c r="DZ641" s="13">
        <f t="shared" si="766"/>
        <v>0</v>
      </c>
      <c r="EA641" s="18">
        <f t="shared" si="751"/>
        <v>2.3572241094496071E-3</v>
      </c>
      <c r="EB641" s="13">
        <f t="shared" si="752"/>
        <v>5287674.2039502496</v>
      </c>
      <c r="EC641" s="14">
        <f>VLOOKUP(DX641,$Q$13:$S$1892,3,FALSE)</f>
        <v>7.9867789384182597E-3</v>
      </c>
      <c r="ED641" s="13">
        <f t="shared" si="714"/>
        <v>0</v>
      </c>
      <c r="EE641" s="14">
        <f t="shared" si="753"/>
        <v>7.9935861455391333E-3</v>
      </c>
      <c r="EF641" s="13">
        <f t="shared" si="715"/>
        <v>0</v>
      </c>
      <c r="EG641" s="14">
        <f t="shared" si="754"/>
        <v>5.1143106629858437E-4</v>
      </c>
      <c r="EH641" s="13">
        <f t="shared" si="755"/>
        <v>0</v>
      </c>
      <c r="EI641" s="13">
        <f t="shared" si="756"/>
        <v>0</v>
      </c>
      <c r="EJ641" s="13">
        <f t="shared" si="757"/>
        <v>0</v>
      </c>
      <c r="EK641" s="24">
        <f t="shared" si="716"/>
        <v>5287674.2039502496</v>
      </c>
      <c r="EL641" s="18">
        <f>EK641/MAX($EK$13:EK641)-1</f>
        <v>-1.2458081077112548E-2</v>
      </c>
      <c r="EM641" s="18">
        <f t="shared" si="767"/>
        <v>2.3572241094496071E-3</v>
      </c>
    </row>
    <row r="642" spans="1:143" x14ac:dyDescent="0.3">
      <c r="A642" s="12">
        <f t="shared" si="758"/>
        <v>41174</v>
      </c>
      <c r="B642" s="13">
        <v>1148121.0326742998</v>
      </c>
      <c r="C642" s="14">
        <f t="shared" si="692"/>
        <v>0</v>
      </c>
      <c r="D642" s="14">
        <f>B642/MAX($B$13:B642)-1</f>
        <v>-3.595046361413845E-2</v>
      </c>
      <c r="F642" s="16">
        <v>43448</v>
      </c>
      <c r="G642" s="13">
        <f t="shared" si="693"/>
        <v>3090709.4908428118</v>
      </c>
      <c r="H642" s="14">
        <f t="shared" si="694"/>
        <v>3.0961564481672976E-3</v>
      </c>
      <c r="I642" s="14">
        <f>G642/MAX($G$13:G642)-1</f>
        <v>-1.4475437814336356E-3</v>
      </c>
      <c r="L642" s="12">
        <f t="shared" si="759"/>
        <v>41174</v>
      </c>
      <c r="M642" s="15">
        <v>18759046.765594825</v>
      </c>
      <c r="N642" s="14">
        <f t="shared" si="717"/>
        <v>0</v>
      </c>
      <c r="O642" s="14">
        <f>M642/MAX(M$13:$M642)-1</f>
        <v>-3.8817242400118745E-3</v>
      </c>
      <c r="Q642" s="16">
        <v>43448</v>
      </c>
      <c r="R642" s="13">
        <f t="shared" si="695"/>
        <v>101402179.25081243</v>
      </c>
      <c r="S642" s="14">
        <f t="shared" si="696"/>
        <v>-3.5174822114321103E-3</v>
      </c>
      <c r="T642" s="14">
        <f>R642/MAX($R$13:R642)-1</f>
        <v>-3.5174822114321103E-3</v>
      </c>
      <c r="V642" s="12">
        <f t="shared" si="760"/>
        <v>41174</v>
      </c>
      <c r="W642" s="14">
        <f t="shared" si="718"/>
        <v>0</v>
      </c>
      <c r="X642" s="13">
        <f t="shared" si="719"/>
        <v>121987.85972164451</v>
      </c>
      <c r="Y642" s="14">
        <f t="shared" si="720"/>
        <v>0</v>
      </c>
      <c r="Z642" s="13">
        <f t="shared" si="721"/>
        <v>25580.518316720198</v>
      </c>
      <c r="AA642" s="14"/>
      <c r="AB642" s="13"/>
      <c r="AC642" s="24">
        <f t="shared" si="722"/>
        <v>147568.3780383647</v>
      </c>
      <c r="AD642" s="18">
        <f>AC642/MAX(AC$13:$AC642)-1</f>
        <v>-1.8884403727378984E-2</v>
      </c>
      <c r="AE642" s="18">
        <f t="shared" si="723"/>
        <v>0</v>
      </c>
      <c r="AH642" s="16">
        <v>43448</v>
      </c>
      <c r="AI642" s="19">
        <v>4127625764.8175554</v>
      </c>
      <c r="AJ642" s="14">
        <f t="shared" si="697"/>
        <v>-5.2402621750113898E-4</v>
      </c>
      <c r="AK642" s="18">
        <f>AI642/MAX(AI$13:$AI642)-1</f>
        <v>-6.5594147446457973E-2</v>
      </c>
      <c r="AN642" s="16">
        <v>43448</v>
      </c>
      <c r="AO642" s="14">
        <f t="shared" si="698"/>
        <v>3.0961564481672976E-3</v>
      </c>
      <c r="AP642" s="13">
        <f t="shared" si="724"/>
        <v>0</v>
      </c>
      <c r="AQ642" s="14">
        <f t="shared" si="699"/>
        <v>-3.5174822114321103E-3</v>
      </c>
      <c r="AR642" s="13">
        <f t="shared" si="725"/>
        <v>28761539.346404731</v>
      </c>
      <c r="AS642" s="14">
        <f t="shared" si="700"/>
        <v>-5.2402621750113898E-4</v>
      </c>
      <c r="AT642" s="13">
        <f t="shared" si="726"/>
        <v>0</v>
      </c>
      <c r="AU642" s="24">
        <f t="shared" si="701"/>
        <v>28761539.346404731</v>
      </c>
      <c r="AV642" s="18">
        <f>AU642/MAX(AU$13:$AU642)-1</f>
        <v>-3.5174822114321103E-3</v>
      </c>
      <c r="AW642" s="18">
        <f t="shared" si="727"/>
        <v>-3.5174822114321103E-3</v>
      </c>
      <c r="AZ642" s="42">
        <v>43453</v>
      </c>
      <c r="BA642" s="41">
        <v>15798760</v>
      </c>
      <c r="BB642" s="18">
        <f>BA642/MAX($BA$13:BA642)-1</f>
        <v>0</v>
      </c>
      <c r="BC642" s="29">
        <f t="shared" si="728"/>
        <v>1.5339887091634363E-3</v>
      </c>
      <c r="BG642" s="16">
        <v>43495</v>
      </c>
      <c r="BH642" s="14">
        <f t="shared" si="702"/>
        <v>-7.9265025354784413E-3</v>
      </c>
      <c r="BI642" s="13">
        <f t="shared" si="729"/>
        <v>18706513.483029686</v>
      </c>
      <c r="BJ642" s="14">
        <f t="shared" si="703"/>
        <v>1.3416138749497764E-2</v>
      </c>
      <c r="BK642" s="13">
        <f t="shared" si="704"/>
        <v>22330789.146119114</v>
      </c>
      <c r="BL642" s="14">
        <f t="shared" si="705"/>
        <v>8.7749189422960949E-3</v>
      </c>
      <c r="BM642" s="13">
        <f t="shared" si="706"/>
        <v>0</v>
      </c>
      <c r="BN642" s="14">
        <f t="shared" si="730"/>
        <v>-5.9999591780246497E-3</v>
      </c>
      <c r="BO642" s="13">
        <f t="shared" si="731"/>
        <v>19554379.715630148</v>
      </c>
      <c r="BP642" s="24">
        <f t="shared" si="707"/>
        <v>60591682.34477894</v>
      </c>
      <c r="BQ642" s="18">
        <f>BP642/MAX($BP$13:BP642)-1</f>
        <v>-3.1576408864237848E-3</v>
      </c>
      <c r="BR642" s="18">
        <f t="shared" si="732"/>
        <v>4.6449028594386377E-4</v>
      </c>
      <c r="BU642" s="16">
        <v>43495</v>
      </c>
      <c r="BV642" s="14">
        <f t="shared" si="733"/>
        <v>-7.9265025354784413E-3</v>
      </c>
      <c r="BW642" s="13">
        <f t="shared" si="762"/>
        <v>18706513.483029686</v>
      </c>
      <c r="BX642" s="14">
        <f t="shared" si="734"/>
        <v>1.3416138749497764E-2</v>
      </c>
      <c r="BY642" s="13">
        <f t="shared" si="735"/>
        <v>22330789.146119114</v>
      </c>
      <c r="BZ642" s="14">
        <f t="shared" si="736"/>
        <v>8.7749189422960949E-3</v>
      </c>
      <c r="CA642" s="13">
        <f t="shared" si="708"/>
        <v>0</v>
      </c>
      <c r="CB642" s="14">
        <f t="shared" si="737"/>
        <v>-5.9999591780246497E-3</v>
      </c>
      <c r="CC642" s="13">
        <f t="shared" si="738"/>
        <v>0</v>
      </c>
      <c r="CD642" s="24">
        <f t="shared" si="709"/>
        <v>41037302.629148796</v>
      </c>
      <c r="CE642" s="18">
        <f>CD642/MAX($CD$13:CD642)-1</f>
        <v>-4.1486574000810794E-3</v>
      </c>
      <c r="CF642" s="18">
        <f t="shared" si="763"/>
        <v>3.5744874429337603E-3</v>
      </c>
      <c r="CJ642" s="16">
        <v>43453</v>
      </c>
      <c r="CK642" s="19">
        <v>174845.53709831764</v>
      </c>
      <c r="CL642" s="18">
        <f>CK642/MAX($CK$13:CK642)-1</f>
        <v>-5.8002143344001444E-3</v>
      </c>
      <c r="CM642" s="29">
        <f t="shared" si="739"/>
        <v>-3.7045881380159962E-3</v>
      </c>
      <c r="CQ642" s="16">
        <v>43495</v>
      </c>
      <c r="CR642" s="14">
        <f t="shared" si="740"/>
        <v>-7.9265025354784413E-3</v>
      </c>
      <c r="CS642" s="13">
        <f t="shared" si="764"/>
        <v>63602145.842301168</v>
      </c>
      <c r="CT642" s="14">
        <f t="shared" si="741"/>
        <v>1.3416138749497764E-2</v>
      </c>
      <c r="CU642" s="13">
        <f t="shared" si="710"/>
        <v>13398473.487671509</v>
      </c>
      <c r="CV642" s="14">
        <f t="shared" si="742"/>
        <v>8.7749189422960949E-3</v>
      </c>
      <c r="CW642" s="13">
        <f t="shared" si="711"/>
        <v>0</v>
      </c>
      <c r="CX642" s="14">
        <f t="shared" si="743"/>
        <v>-5.9999591780246497E-3</v>
      </c>
      <c r="CY642" s="13">
        <f t="shared" si="744"/>
        <v>0</v>
      </c>
      <c r="CZ642" s="13">
        <f t="shared" si="745"/>
        <v>0</v>
      </c>
      <c r="DA642" s="13">
        <f t="shared" si="746"/>
        <v>-7.0247234544729142E-4</v>
      </c>
      <c r="DB642" s="24">
        <f t="shared" si="712"/>
        <v>77000619.329972684</v>
      </c>
      <c r="DC642" s="18">
        <f>DB642/MAX($DB$13:DB642)-1</f>
        <v>-1.0767900162617416E-2</v>
      </c>
      <c r="DD642" s="18">
        <f t="shared" si="765"/>
        <v>-4.277621370401441E-3</v>
      </c>
      <c r="DI642" s="16">
        <v>43299</v>
      </c>
      <c r="DJ642" s="19">
        <v>8783971.3533563409</v>
      </c>
      <c r="DK642" s="18">
        <f t="shared" si="747"/>
        <v>-5.1913578600759624E-3</v>
      </c>
      <c r="DM642" s="12">
        <f t="shared" si="761"/>
        <v>41174</v>
      </c>
      <c r="DN642" s="15">
        <v>13369228.732639575</v>
      </c>
      <c r="DO642" s="14">
        <f t="shared" si="748"/>
        <v>0</v>
      </c>
      <c r="DP642" s="14">
        <f>DN642/MAX($DN$13:DN642)-1</f>
        <v>0</v>
      </c>
      <c r="DR642" s="16">
        <v>43448</v>
      </c>
      <c r="DS642" s="13">
        <f t="shared" si="713"/>
        <v>17708528.996678941</v>
      </c>
      <c r="DT642" s="14">
        <f t="shared" si="749"/>
        <v>-1.0150241026753992E-3</v>
      </c>
      <c r="DU642" s="14">
        <f>DS642/MAX($DS$13:DS642)-1</f>
        <v>-1.47804643197188E-2</v>
      </c>
      <c r="DX642" s="42">
        <v>43452</v>
      </c>
      <c r="DY642" s="14">
        <f t="shared" si="750"/>
        <v>5.4916357998398002E-3</v>
      </c>
      <c r="DZ642" s="13">
        <f t="shared" si="766"/>
        <v>0</v>
      </c>
      <c r="EA642" s="18">
        <f t="shared" si="751"/>
        <v>3.3430078837359822E-4</v>
      </c>
      <c r="EB642" s="13">
        <f t="shared" si="752"/>
        <v>5289441.8776052929</v>
      </c>
      <c r="EC642" s="14">
        <f>VLOOKUP(DX642,$Q$13:$S$1892,3,FALSE)</f>
        <v>2.3060430150172451E-3</v>
      </c>
      <c r="ED642" s="13">
        <f t="shared" si="714"/>
        <v>0</v>
      </c>
      <c r="EE642" s="14">
        <f t="shared" si="753"/>
        <v>5.382413416278542E-3</v>
      </c>
      <c r="EF642" s="13">
        <f t="shared" si="715"/>
        <v>0</v>
      </c>
      <c r="EG642" s="14">
        <f t="shared" si="754"/>
        <v>2.7953179124240446E-3</v>
      </c>
      <c r="EH642" s="13">
        <f t="shared" si="755"/>
        <v>0</v>
      </c>
      <c r="EI642" s="13">
        <f t="shared" si="756"/>
        <v>0</v>
      </c>
      <c r="EJ642" s="13">
        <f t="shared" si="757"/>
        <v>-7.0247234544729142E-4</v>
      </c>
      <c r="EK642" s="24">
        <f t="shared" si="716"/>
        <v>5289441.8776052929</v>
      </c>
      <c r="EL642" s="18">
        <f>EK642/MAX($EK$13:EK642)-1</f>
        <v>-1.2127945035064647E-2</v>
      </c>
      <c r="EM642" s="18">
        <f t="shared" si="767"/>
        <v>3.3430078837359822E-4</v>
      </c>
    </row>
    <row r="643" spans="1:143" x14ac:dyDescent="0.3">
      <c r="A643" s="12">
        <f t="shared" si="758"/>
        <v>41175</v>
      </c>
      <c r="B643" s="13">
        <v>1148121.0326742998</v>
      </c>
      <c r="C643" s="14">
        <f t="shared" si="692"/>
        <v>0</v>
      </c>
      <c r="D643" s="14">
        <f>B643/MAX($B$13:B643)-1</f>
        <v>-3.595046361413845E-2</v>
      </c>
      <c r="F643" s="16">
        <v>43451</v>
      </c>
      <c r="G643" s="13">
        <f t="shared" si="693"/>
        <v>3116283.4405764816</v>
      </c>
      <c r="H643" s="14">
        <f t="shared" si="694"/>
        <v>8.2744592493861902E-3</v>
      </c>
      <c r="I643" s="14">
        <f>G643/MAX($G$13:G643)-1</f>
        <v>0</v>
      </c>
      <c r="L643" s="12">
        <f t="shared" si="759"/>
        <v>41175</v>
      </c>
      <c r="M643" s="15">
        <v>18759046.765594825</v>
      </c>
      <c r="N643" s="14">
        <f t="shared" si="717"/>
        <v>0</v>
      </c>
      <c r="O643" s="14">
        <f>M643/MAX(M$13:$M643)-1</f>
        <v>-3.8817242400118745E-3</v>
      </c>
      <c r="Q643" s="16">
        <v>43451</v>
      </c>
      <c r="R643" s="13">
        <f t="shared" si="695"/>
        <v>102212056.04036254</v>
      </c>
      <c r="S643" s="14">
        <f t="shared" si="696"/>
        <v>7.9867789384182597E-3</v>
      </c>
      <c r="T643" s="14">
        <f>R643/MAX($R$13:R643)-1</f>
        <v>0</v>
      </c>
      <c r="V643" s="12">
        <f t="shared" si="760"/>
        <v>41175</v>
      </c>
      <c r="W643" s="14">
        <f t="shared" si="718"/>
        <v>0</v>
      </c>
      <c r="X643" s="13">
        <f t="shared" si="719"/>
        <v>121987.85972164451</v>
      </c>
      <c r="Y643" s="14">
        <f t="shared" si="720"/>
        <v>0</v>
      </c>
      <c r="Z643" s="13">
        <f t="shared" si="721"/>
        <v>25580.518316720198</v>
      </c>
      <c r="AA643" s="14"/>
      <c r="AB643" s="13"/>
      <c r="AC643" s="24">
        <f t="shared" si="722"/>
        <v>147568.3780383647</v>
      </c>
      <c r="AD643" s="18">
        <f>AC643/MAX(AC$13:$AC643)-1</f>
        <v>-1.8884403727378984E-2</v>
      </c>
      <c r="AE643" s="18">
        <f t="shared" si="723"/>
        <v>0</v>
      </c>
      <c r="AH643" s="16">
        <v>43451</v>
      </c>
      <c r="AI643" s="19">
        <v>4129891188.237638</v>
      </c>
      <c r="AJ643" s="14">
        <f t="shared" si="697"/>
        <v>5.4884419013756514E-4</v>
      </c>
      <c r="AK643" s="18">
        <f>AI643/MAX(AI$13:$AI643)-1</f>
        <v>-6.508130422305336E-2</v>
      </c>
      <c r="AN643" s="16">
        <v>43451</v>
      </c>
      <c r="AO643" s="14">
        <f t="shared" si="698"/>
        <v>8.2744592493861902E-3</v>
      </c>
      <c r="AP643" s="13">
        <f t="shared" si="724"/>
        <v>0</v>
      </c>
      <c r="AQ643" s="14">
        <f t="shared" si="699"/>
        <v>7.9867789384182597E-3</v>
      </c>
      <c r="AR643" s="13">
        <f t="shared" si="725"/>
        <v>28991251.403093085</v>
      </c>
      <c r="AS643" s="14">
        <f t="shared" si="700"/>
        <v>5.4884419013756514E-4</v>
      </c>
      <c r="AT643" s="13">
        <f t="shared" si="726"/>
        <v>0</v>
      </c>
      <c r="AU643" s="24">
        <f t="shared" si="701"/>
        <v>28991251.403093085</v>
      </c>
      <c r="AV643" s="18">
        <f>AU643/MAX(AU$13:$AU643)-1</f>
        <v>0</v>
      </c>
      <c r="AW643" s="18">
        <f t="shared" si="727"/>
        <v>7.9867789384182597E-3</v>
      </c>
      <c r="AZ643" s="42">
        <v>43454</v>
      </c>
      <c r="BA643" s="41">
        <v>15818434</v>
      </c>
      <c r="BB643" s="18">
        <f>BA643/MAX($BA$13:BA643)-1</f>
        <v>0</v>
      </c>
      <c r="BC643" s="29">
        <f t="shared" si="728"/>
        <v>1.2452876048500983E-3</v>
      </c>
      <c r="BG643" s="16">
        <v>43496</v>
      </c>
      <c r="BH643" s="14">
        <f t="shared" si="702"/>
        <v>6.5418867027484673E-3</v>
      </c>
      <c r="BI643" s="13">
        <f t="shared" si="729"/>
        <v>18828889.374839101</v>
      </c>
      <c r="BJ643" s="14">
        <f t="shared" si="703"/>
        <v>3.0318370114283955E-3</v>
      </c>
      <c r="BK643" s="13">
        <f t="shared" si="704"/>
        <v>22398492.459146723</v>
      </c>
      <c r="BL643" s="14">
        <f t="shared" si="705"/>
        <v>-4.6610843453343209E-2</v>
      </c>
      <c r="BM643" s="13">
        <f t="shared" si="706"/>
        <v>0</v>
      </c>
      <c r="BN643" s="14">
        <f t="shared" si="730"/>
        <v>5.1391823810622572E-3</v>
      </c>
      <c r="BO643" s="13">
        <f t="shared" si="731"/>
        <v>19654873.239337314</v>
      </c>
      <c r="BP643" s="24">
        <f t="shared" si="707"/>
        <v>60882255.073323131</v>
      </c>
      <c r="BQ643" s="18">
        <f>BP643/MAX($BP$13:BP643)-1</f>
        <v>0</v>
      </c>
      <c r="BR643" s="18">
        <f t="shared" si="732"/>
        <v>4.7955877325005503E-3</v>
      </c>
      <c r="BU643" s="16">
        <v>43496</v>
      </c>
      <c r="BV643" s="14">
        <f t="shared" si="733"/>
        <v>6.5418867027484673E-3</v>
      </c>
      <c r="BW643" s="13">
        <f t="shared" si="762"/>
        <v>18828889.374839101</v>
      </c>
      <c r="BX643" s="14">
        <f t="shared" si="734"/>
        <v>3.0318370114283955E-3</v>
      </c>
      <c r="BY643" s="13">
        <f t="shared" si="735"/>
        <v>22398492.459146723</v>
      </c>
      <c r="BZ643" s="14">
        <f t="shared" si="736"/>
        <v>-4.6610843453343209E-2</v>
      </c>
      <c r="CA643" s="13">
        <f t="shared" si="708"/>
        <v>0</v>
      </c>
      <c r="CB643" s="14">
        <f t="shared" si="737"/>
        <v>5.1391823810622572E-3</v>
      </c>
      <c r="CC643" s="13">
        <f t="shared" si="738"/>
        <v>0</v>
      </c>
      <c r="CD643" s="24">
        <f t="shared" si="709"/>
        <v>41227381.83398582</v>
      </c>
      <c r="CE643" s="18">
        <f>CD643/MAX($CD$13:CD643)-1</f>
        <v>0</v>
      </c>
      <c r="CF643" s="18">
        <f t="shared" si="763"/>
        <v>4.631864003215691E-3</v>
      </c>
      <c r="CJ643" s="16">
        <v>43454</v>
      </c>
      <c r="CK643" s="19">
        <v>174945.16339755178</v>
      </c>
      <c r="CL643" s="18">
        <f>CK643/MAX($CK$13:CK643)-1</f>
        <v>-5.2337232074946005E-3</v>
      </c>
      <c r="CM643" s="29">
        <f t="shared" si="739"/>
        <v>5.6979606621654355E-4</v>
      </c>
      <c r="CQ643" s="16">
        <v>43496</v>
      </c>
      <c r="CR643" s="14">
        <f t="shared" si="740"/>
        <v>6.5418867027484673E-3</v>
      </c>
      <c r="CS643" s="13">
        <f t="shared" si="764"/>
        <v>64018223.874453187</v>
      </c>
      <c r="CT643" s="14">
        <f t="shared" si="741"/>
        <v>3.0318370114283955E-3</v>
      </c>
      <c r="CU643" s="13">
        <f t="shared" si="710"/>
        <v>13439095.475488074</v>
      </c>
      <c r="CV643" s="14">
        <f t="shared" si="742"/>
        <v>-4.6610843453343209E-2</v>
      </c>
      <c r="CW643" s="13">
        <f t="shared" si="711"/>
        <v>0</v>
      </c>
      <c r="CX643" s="14">
        <f t="shared" si="743"/>
        <v>5.1391823810622572E-3</v>
      </c>
      <c r="CY643" s="13">
        <f t="shared" si="744"/>
        <v>0</v>
      </c>
      <c r="CZ643" s="13">
        <f t="shared" si="745"/>
        <v>0</v>
      </c>
      <c r="DA643" s="13">
        <f t="shared" si="746"/>
        <v>2.0663478019273818E-3</v>
      </c>
      <c r="DB643" s="24">
        <f t="shared" si="712"/>
        <v>77457319.349941254</v>
      </c>
      <c r="DC643" s="18">
        <f>DB643/MAX($DB$13:DB643)-1</f>
        <v>-4.9006445005136401E-3</v>
      </c>
      <c r="DD643" s="18">
        <f t="shared" si="765"/>
        <v>5.9311213850301581E-3</v>
      </c>
      <c r="DI643" s="16">
        <v>43300</v>
      </c>
      <c r="DJ643" s="19">
        <v>8781520.6146734897</v>
      </c>
      <c r="DK643" s="18">
        <f t="shared" si="747"/>
        <v>-2.7900121531188038E-4</v>
      </c>
      <c r="DM643" s="12">
        <f t="shared" si="761"/>
        <v>41175</v>
      </c>
      <c r="DN643" s="15">
        <v>13369228.732639575</v>
      </c>
      <c r="DO643" s="14">
        <f t="shared" si="748"/>
        <v>0</v>
      </c>
      <c r="DP643" s="14">
        <f>DN643/MAX($DN$13:DN643)-1</f>
        <v>0</v>
      </c>
      <c r="DR643" s="16">
        <v>43451</v>
      </c>
      <c r="DS643" s="13">
        <f t="shared" si="713"/>
        <v>17750271.9681728</v>
      </c>
      <c r="DT643" s="14">
        <f t="shared" si="749"/>
        <v>2.3572241094496071E-3</v>
      </c>
      <c r="DU643" s="14">
        <f>DS643/MAX($DS$13:DS643)-1</f>
        <v>-1.2458081077112548E-2</v>
      </c>
      <c r="DX643" s="42">
        <v>43453</v>
      </c>
      <c r="DY643" s="14">
        <f t="shared" si="750"/>
        <v>-2.5939804712052927E-3</v>
      </c>
      <c r="DZ643" s="13">
        <f t="shared" si="766"/>
        <v>0</v>
      </c>
      <c r="EA643" s="18">
        <f t="shared" si="751"/>
        <v>-2.8587363507792674E-4</v>
      </c>
      <c r="EB643" s="13">
        <f t="shared" si="752"/>
        <v>5287929.7656282084</v>
      </c>
      <c r="EC643" s="14">
        <f>VLOOKUP(DX643,$Q$13:$S$1892,3,FALSE)</f>
        <v>8.9687685157868735E-4</v>
      </c>
      <c r="ED643" s="13">
        <f t="shared" si="714"/>
        <v>0</v>
      </c>
      <c r="EE643" s="14">
        <f t="shared" si="753"/>
        <v>-2.4305936932307315E-3</v>
      </c>
      <c r="EF643" s="13">
        <f t="shared" si="715"/>
        <v>0</v>
      </c>
      <c r="EG643" s="14">
        <f t="shared" si="754"/>
        <v>1.5339887091634363E-3</v>
      </c>
      <c r="EH643" s="13">
        <f t="shared" si="755"/>
        <v>0</v>
      </c>
      <c r="EI643" s="13">
        <f t="shared" si="756"/>
        <v>0</v>
      </c>
      <c r="EJ643" s="13">
        <f t="shared" si="757"/>
        <v>2.0663478019273818E-3</v>
      </c>
      <c r="EK643" s="24">
        <f t="shared" si="716"/>
        <v>5287929.7656282084</v>
      </c>
      <c r="EL643" s="18">
        <f>EK643/MAX($EK$13:EK643)-1</f>
        <v>-1.2410351610409376E-2</v>
      </c>
      <c r="EM643" s="18">
        <f t="shared" si="767"/>
        <v>-2.8587363507792674E-4</v>
      </c>
    </row>
    <row r="644" spans="1:143" x14ac:dyDescent="0.3">
      <c r="A644" s="12">
        <f t="shared" si="758"/>
        <v>41176</v>
      </c>
      <c r="B644" s="13">
        <v>1154573.5657993827</v>
      </c>
      <c r="C644" s="14">
        <f t="shared" si="692"/>
        <v>5.6200809334998603E-3</v>
      </c>
      <c r="D644" s="14">
        <f>B644/MAX($B$13:B644)-1</f>
        <v>-3.0532427195747003E-2</v>
      </c>
      <c r="F644" s="16">
        <v>43452</v>
      </c>
      <c r="G644" s="13">
        <f t="shared" si="693"/>
        <v>3133396.9342811997</v>
      </c>
      <c r="H644" s="14">
        <f t="shared" si="694"/>
        <v>5.4916357998398002E-3</v>
      </c>
      <c r="I644" s="14">
        <f>G644/MAX($G$13:G644)-1</f>
        <v>0</v>
      </c>
      <c r="L644" s="12">
        <f t="shared" si="759"/>
        <v>41176</v>
      </c>
      <c r="M644" s="15">
        <v>18815625.025189407</v>
      </c>
      <c r="N644" s="14">
        <f t="shared" si="717"/>
        <v>3.0160519509099259E-3</v>
      </c>
      <c r="O644" s="14">
        <f>M644/MAX(M$13:$M644)-1</f>
        <v>-8.7737977106894238E-4</v>
      </c>
      <c r="Q644" s="16">
        <v>43452</v>
      </c>
      <c r="R644" s="13">
        <f t="shared" si="695"/>
        <v>102447761.43824497</v>
      </c>
      <c r="S644" s="14">
        <f t="shared" si="696"/>
        <v>2.3060430150172451E-3</v>
      </c>
      <c r="T644" s="14">
        <f>R644/MAX($R$13:R644)-1</f>
        <v>0</v>
      </c>
      <c r="V644" s="12">
        <f t="shared" si="760"/>
        <v>41176</v>
      </c>
      <c r="W644" s="14">
        <f t="shared" si="718"/>
        <v>5.6200809334998603E-3</v>
      </c>
      <c r="X644" s="13">
        <f t="shared" si="719"/>
        <v>122673.44136618458</v>
      </c>
      <c r="Y644" s="14">
        <f t="shared" si="720"/>
        <v>3.0160519509099259E-3</v>
      </c>
      <c r="Z644" s="13">
        <f t="shared" si="721"/>
        <v>25657.67048889463</v>
      </c>
      <c r="AA644" s="14"/>
      <c r="AB644" s="13"/>
      <c r="AC644" s="24">
        <f t="shared" si="722"/>
        <v>148331.11185507922</v>
      </c>
      <c r="AD644" s="18">
        <f>AC644/MAX(AC$13:$AC644)-1</f>
        <v>-1.3813330552144842E-2</v>
      </c>
      <c r="AE644" s="18">
        <f t="shared" si="723"/>
        <v>5.1686806269308772E-3</v>
      </c>
      <c r="AH644" s="16">
        <v>43452</v>
      </c>
      <c r="AI644" s="19">
        <v>4124284783.0264292</v>
      </c>
      <c r="AJ644" s="14">
        <f t="shared" si="697"/>
        <v>-1.3575188680942096E-3</v>
      </c>
      <c r="AK644" s="18">
        <f>AI644/MAX(AI$13:$AI644)-1</f>
        <v>-6.6350473992704662E-2</v>
      </c>
      <c r="AN644" s="16">
        <v>43452</v>
      </c>
      <c r="AO644" s="14">
        <f t="shared" si="698"/>
        <v>5.4916357998398002E-3</v>
      </c>
      <c r="AP644" s="13">
        <f t="shared" si="724"/>
        <v>0</v>
      </c>
      <c r="AQ644" s="14">
        <f t="shared" si="699"/>
        <v>2.3060430150172451E-3</v>
      </c>
      <c r="AR644" s="13">
        <f t="shared" si="725"/>
        <v>29058106.475887798</v>
      </c>
      <c r="AS644" s="14">
        <f t="shared" si="700"/>
        <v>-1.3575188680942096E-3</v>
      </c>
      <c r="AT644" s="13">
        <f t="shared" si="726"/>
        <v>0</v>
      </c>
      <c r="AU644" s="24">
        <f t="shared" si="701"/>
        <v>29058106.475887798</v>
      </c>
      <c r="AV644" s="18">
        <f>AU644/MAX(AU$13:$AU644)-1</f>
        <v>0</v>
      </c>
      <c r="AW644" s="18">
        <f t="shared" si="727"/>
        <v>2.3060430150172451E-3</v>
      </c>
      <c r="AZ644" s="42">
        <v>43455</v>
      </c>
      <c r="BA644" s="41">
        <v>15831694</v>
      </c>
      <c r="BB644" s="18">
        <f>BA644/MAX($BA$13:BA644)-1</f>
        <v>0</v>
      </c>
      <c r="BC644" s="29">
        <f t="shared" si="728"/>
        <v>8.3826249804497266E-4</v>
      </c>
      <c r="BG644" s="16">
        <v>43497</v>
      </c>
      <c r="BH644" s="14">
        <f t="shared" si="702"/>
        <v>0</v>
      </c>
      <c r="BI644" s="13">
        <f t="shared" si="729"/>
        <v>18828889.374839101</v>
      </c>
      <c r="BJ644" s="14">
        <f t="shared" si="703"/>
        <v>6.0898100251387532E-3</v>
      </c>
      <c r="BK644" s="13">
        <f t="shared" si="704"/>
        <v>22534895.023072429</v>
      </c>
      <c r="BL644" s="14">
        <f t="shared" si="705"/>
        <v>3.3306690738754696E-15</v>
      </c>
      <c r="BM644" s="13">
        <f t="shared" si="706"/>
        <v>0</v>
      </c>
      <c r="BN644" s="14">
        <f t="shared" si="730"/>
        <v>3.1265399757141044E-3</v>
      </c>
      <c r="BO644" s="13">
        <f t="shared" si="731"/>
        <v>19716324.986237694</v>
      </c>
      <c r="BP644" s="24">
        <f t="shared" si="707"/>
        <v>61080109.384149224</v>
      </c>
      <c r="BQ644" s="18">
        <f>BP644/MAX($BP$13:BP644)-1</f>
        <v>0</v>
      </c>
      <c r="BR644" s="18">
        <f t="shared" si="732"/>
        <v>3.2497861747697865E-3</v>
      </c>
      <c r="BU644" s="16">
        <v>43497</v>
      </c>
      <c r="BV644" s="14">
        <f t="shared" si="733"/>
        <v>0</v>
      </c>
      <c r="BW644" s="13">
        <f t="shared" si="762"/>
        <v>18828889.374839101</v>
      </c>
      <c r="BX644" s="14">
        <f t="shared" si="734"/>
        <v>6.0898100251387532E-3</v>
      </c>
      <c r="BY644" s="13">
        <f t="shared" si="735"/>
        <v>22534895.023072429</v>
      </c>
      <c r="BZ644" s="14">
        <f t="shared" si="736"/>
        <v>3.3306690738754696E-15</v>
      </c>
      <c r="CA644" s="13">
        <f t="shared" si="708"/>
        <v>0</v>
      </c>
      <c r="CB644" s="14">
        <f t="shared" si="737"/>
        <v>3.1265399757141044E-3</v>
      </c>
      <c r="CC644" s="13">
        <f t="shared" si="738"/>
        <v>0</v>
      </c>
      <c r="CD644" s="24">
        <f t="shared" si="709"/>
        <v>41363784.397911534</v>
      </c>
      <c r="CE644" s="18">
        <f>CD644/MAX($CD$13:CD644)-1</f>
        <v>0</v>
      </c>
      <c r="CF644" s="18">
        <f t="shared" si="763"/>
        <v>3.3085429599915006E-3</v>
      </c>
      <c r="CJ644" s="16">
        <v>43455</v>
      </c>
      <c r="CK644" s="19">
        <v>174945.16339755178</v>
      </c>
      <c r="CL644" s="18">
        <f>CK644/MAX($CK$13:CK644)-1</f>
        <v>-5.2337232074946005E-3</v>
      </c>
      <c r="CM644" s="29">
        <f t="shared" si="739"/>
        <v>0</v>
      </c>
      <c r="CQ644" s="16">
        <v>43497</v>
      </c>
      <c r="CR644" s="14">
        <f t="shared" si="740"/>
        <v>0</v>
      </c>
      <c r="CS644" s="13">
        <f t="shared" si="764"/>
        <v>64018223.874453187</v>
      </c>
      <c r="CT644" s="14">
        <f t="shared" si="741"/>
        <v>6.0898100251387532E-3</v>
      </c>
      <c r="CU644" s="13">
        <f t="shared" si="710"/>
        <v>13520937.013843499</v>
      </c>
      <c r="CV644" s="14">
        <f t="shared" si="742"/>
        <v>3.3306690738754696E-15</v>
      </c>
      <c r="CW644" s="13">
        <f t="shared" si="711"/>
        <v>0</v>
      </c>
      <c r="CX644" s="14">
        <f t="shared" si="743"/>
        <v>3.1265399757141044E-3</v>
      </c>
      <c r="CY644" s="13">
        <f t="shared" si="744"/>
        <v>0</v>
      </c>
      <c r="CZ644" s="13">
        <f t="shared" si="745"/>
        <v>0</v>
      </c>
      <c r="DA644" s="13">
        <f t="shared" si="746"/>
        <v>0</v>
      </c>
      <c r="DB644" s="24">
        <f t="shared" si="712"/>
        <v>77539160.888296694</v>
      </c>
      <c r="DC644" s="18">
        <f>DB644/MAX($DB$13:DB644)-1</f>
        <v>-3.8492207906037912E-3</v>
      </c>
      <c r="DD644" s="18">
        <f t="shared" si="765"/>
        <v>1.0566017394133542E-3</v>
      </c>
      <c r="DI644" s="16">
        <v>43301</v>
      </c>
      <c r="DJ644" s="19">
        <v>8842669.5472107623</v>
      </c>
      <c r="DK644" s="18">
        <f t="shared" si="747"/>
        <v>6.9633649137139653E-3</v>
      </c>
      <c r="DM644" s="12">
        <f t="shared" si="761"/>
        <v>41176</v>
      </c>
      <c r="DN644" s="15">
        <v>13371173.25221891</v>
      </c>
      <c r="DO644" s="14">
        <f t="shared" si="748"/>
        <v>1.4544740150834734E-4</v>
      </c>
      <c r="DP644" s="14">
        <f>DN644/MAX($DN$13:DN644)-1</f>
        <v>0</v>
      </c>
      <c r="DR644" s="16">
        <v>43452</v>
      </c>
      <c r="DS644" s="13">
        <f t="shared" si="713"/>
        <v>17756205.898085605</v>
      </c>
      <c r="DT644" s="14">
        <f t="shared" si="749"/>
        <v>3.3430078837359822E-4</v>
      </c>
      <c r="DU644" s="14">
        <f>DS644/MAX($DS$13:DS644)-1</f>
        <v>-1.2127945035064647E-2</v>
      </c>
      <c r="DX644" s="42">
        <v>43454</v>
      </c>
      <c r="DY644" s="14">
        <f t="shared" si="750"/>
        <v>5.9838712711892672E-3</v>
      </c>
      <c r="DZ644" s="13">
        <f t="shared" si="766"/>
        <v>0</v>
      </c>
      <c r="EA644" s="18">
        <f t="shared" si="751"/>
        <v>-4.8820199288435173E-4</v>
      </c>
      <c r="EB644" s="13">
        <f t="shared" si="752"/>
        <v>5285348.1877783965</v>
      </c>
      <c r="EC644" s="14">
        <f>VLOOKUP(DX644,$Q$13:$S$1892,3,FALSE)</f>
        <v>3.5845728146459699E-3</v>
      </c>
      <c r="ED644" s="13">
        <f t="shared" si="714"/>
        <v>0</v>
      </c>
      <c r="EE644" s="14">
        <f t="shared" si="753"/>
        <v>5.9098615021300205E-3</v>
      </c>
      <c r="EF644" s="13">
        <f t="shared" si="715"/>
        <v>0</v>
      </c>
      <c r="EG644" s="14">
        <f t="shared" si="754"/>
        <v>1.2452876048500983E-3</v>
      </c>
      <c r="EH644" s="13">
        <f t="shared" si="755"/>
        <v>0</v>
      </c>
      <c r="EI644" s="13">
        <f t="shared" si="756"/>
        <v>0</v>
      </c>
      <c r="EJ644" s="13">
        <f t="shared" si="757"/>
        <v>0</v>
      </c>
      <c r="EK644" s="24">
        <f t="shared" si="716"/>
        <v>5285348.1877783965</v>
      </c>
      <c r="EL644" s="18">
        <f>EK644/MAX($EK$13:EK644)-1</f>
        <v>-1.2892494844905067E-2</v>
      </c>
      <c r="EM644" s="18">
        <f t="shared" si="767"/>
        <v>-4.8820199288424071E-4</v>
      </c>
    </row>
    <row r="645" spans="1:143" x14ac:dyDescent="0.3">
      <c r="A645" s="12">
        <f t="shared" si="758"/>
        <v>41177</v>
      </c>
      <c r="B645" s="13">
        <v>1160231.6416197231</v>
      </c>
      <c r="C645" s="14">
        <f t="shared" si="692"/>
        <v>4.9005762715716994E-3</v>
      </c>
      <c r="D645" s="14">
        <f>B645/MAX($B$13:B645)-1</f>
        <v>-2.578147741240433E-2</v>
      </c>
      <c r="F645" s="16">
        <v>43453</v>
      </c>
      <c r="G645" s="13">
        <f t="shared" si="693"/>
        <v>3125268.9638251397</v>
      </c>
      <c r="H645" s="14">
        <f t="shared" si="694"/>
        <v>-2.5939804712052927E-3</v>
      </c>
      <c r="I645" s="14">
        <f>G645/MAX($G$13:G645)-1</f>
        <v>-2.5939804712052927E-3</v>
      </c>
      <c r="L645" s="12">
        <f t="shared" si="759"/>
        <v>41177</v>
      </c>
      <c r="M645" s="15">
        <v>18797497.528544363</v>
      </c>
      <c r="N645" s="14">
        <f t="shared" si="717"/>
        <v>-9.634278223963344E-4</v>
      </c>
      <c r="O645" s="14">
        <f>M645/MAX(M$13:$M645)-1</f>
        <v>-1.8399623013830579E-3</v>
      </c>
      <c r="Q645" s="16">
        <v>43453</v>
      </c>
      <c r="R645" s="13">
        <f t="shared" si="695"/>
        <v>102539644.46397498</v>
      </c>
      <c r="S645" s="14">
        <f t="shared" si="696"/>
        <v>8.9687685157868735E-4</v>
      </c>
      <c r="T645" s="14">
        <f>R645/MAX($R$13:R645)-1</f>
        <v>0</v>
      </c>
      <c r="V645" s="12">
        <f t="shared" si="760"/>
        <v>41177</v>
      </c>
      <c r="W645" s="14">
        <f t="shared" si="718"/>
        <v>4.9005762715716994E-3</v>
      </c>
      <c r="X645" s="13">
        <f t="shared" si="719"/>
        <v>123274.61192209575</v>
      </c>
      <c r="Y645" s="14">
        <f t="shared" si="720"/>
        <v>-9.634278223963344E-4</v>
      </c>
      <c r="Z645" s="13">
        <f t="shared" si="721"/>
        <v>25632.951175287752</v>
      </c>
      <c r="AA645" s="14"/>
      <c r="AB645" s="13"/>
      <c r="AC645" s="24">
        <f t="shared" si="722"/>
        <v>148907.56309738351</v>
      </c>
      <c r="AD645" s="18">
        <f>AC645/MAX(AC$13:$AC645)-1</f>
        <v>-9.9807662058156721E-3</v>
      </c>
      <c r="AE645" s="18">
        <f t="shared" si="723"/>
        <v>3.8862463517936874E-3</v>
      </c>
      <c r="AH645" s="16">
        <v>43453</v>
      </c>
      <c r="AI645" s="19">
        <v>4124512003.5905838</v>
      </c>
      <c r="AJ645" s="14">
        <f t="shared" si="697"/>
        <v>5.5093325536104132E-5</v>
      </c>
      <c r="AK645" s="18">
        <f>AI645/MAX(AI$13:$AI645)-1</f>
        <v>-6.6299036135431755E-2</v>
      </c>
      <c r="AN645" s="16">
        <v>43453</v>
      </c>
      <c r="AO645" s="14">
        <f t="shared" si="698"/>
        <v>-2.5939804712052927E-3</v>
      </c>
      <c r="AP645" s="13">
        <f t="shared" si="724"/>
        <v>0</v>
      </c>
      <c r="AQ645" s="14">
        <f t="shared" si="699"/>
        <v>8.9687685157868735E-4</v>
      </c>
      <c r="AR645" s="13">
        <f t="shared" si="725"/>
        <v>29084168.018936731</v>
      </c>
      <c r="AS645" s="14">
        <f t="shared" si="700"/>
        <v>5.5093325536104132E-5</v>
      </c>
      <c r="AT645" s="13">
        <f t="shared" si="726"/>
        <v>0</v>
      </c>
      <c r="AU645" s="24">
        <f t="shared" si="701"/>
        <v>29084168.018936731</v>
      </c>
      <c r="AV645" s="18">
        <f>AU645/MAX(AU$13:$AU645)-1</f>
        <v>0</v>
      </c>
      <c r="AW645" s="18">
        <f t="shared" si="727"/>
        <v>8.9687685157868735E-4</v>
      </c>
      <c r="AZ645" s="42">
        <v>43458</v>
      </c>
      <c r="BA645" s="41">
        <v>15868582</v>
      </c>
      <c r="BB645" s="18">
        <f>BA645/MAX($BA$13:BA645)-1</f>
        <v>0</v>
      </c>
      <c r="BC645" s="29">
        <f t="shared" si="728"/>
        <v>2.3300096628950939E-3</v>
      </c>
      <c r="BG645" s="16">
        <v>43500</v>
      </c>
      <c r="BH645" s="14">
        <f t="shared" si="702"/>
        <v>1.5028302609918498E-3</v>
      </c>
      <c r="BI645" s="13">
        <f t="shared" si="729"/>
        <v>18857185.999572478</v>
      </c>
      <c r="BJ645" s="14">
        <f t="shared" si="703"/>
        <v>5.3570663304542965E-3</v>
      </c>
      <c r="BK645" s="13">
        <f t="shared" si="704"/>
        <v>22655615.950460851</v>
      </c>
      <c r="BL645" s="14">
        <f t="shared" si="705"/>
        <v>-1.6830167248893524E-4</v>
      </c>
      <c r="BM645" s="13">
        <f t="shared" si="706"/>
        <v>0</v>
      </c>
      <c r="BN645" s="14">
        <f t="shared" si="730"/>
        <v>2.931642729512296E-3</v>
      </c>
      <c r="BO645" s="13">
        <f t="shared" si="731"/>
        <v>19774126.207036298</v>
      </c>
      <c r="BP645" s="24">
        <f t="shared" si="707"/>
        <v>61286928.157069623</v>
      </c>
      <c r="BQ645" s="18">
        <f>BP645/MAX($BP$13:BP645)-1</f>
        <v>0</v>
      </c>
      <c r="BR645" s="18">
        <f t="shared" si="732"/>
        <v>3.3860249270292186E-3</v>
      </c>
      <c r="BU645" s="16">
        <v>43500</v>
      </c>
      <c r="BV645" s="14">
        <f t="shared" si="733"/>
        <v>1.5028302609918498E-3</v>
      </c>
      <c r="BW645" s="13">
        <f t="shared" si="762"/>
        <v>18857185.999572478</v>
      </c>
      <c r="BX645" s="14">
        <f t="shared" si="734"/>
        <v>5.3570663304542965E-3</v>
      </c>
      <c r="BY645" s="13">
        <f t="shared" si="735"/>
        <v>22655615.950460851</v>
      </c>
      <c r="BZ645" s="14">
        <f t="shared" si="736"/>
        <v>-1.6830167248893524E-4</v>
      </c>
      <c r="CA645" s="13">
        <f t="shared" si="708"/>
        <v>0</v>
      </c>
      <c r="CB645" s="14">
        <f t="shared" si="737"/>
        <v>2.931642729512296E-3</v>
      </c>
      <c r="CC645" s="13">
        <f t="shared" si="738"/>
        <v>0</v>
      </c>
      <c r="CD645" s="24">
        <f t="shared" si="709"/>
        <v>41512801.950033329</v>
      </c>
      <c r="CE645" s="18">
        <f>CD645/MAX($CD$13:CD645)-1</f>
        <v>0</v>
      </c>
      <c r="CF645" s="18">
        <f t="shared" si="763"/>
        <v>3.6026092460079706E-3</v>
      </c>
      <c r="CJ645" s="16">
        <v>43458</v>
      </c>
      <c r="CK645" s="19">
        <v>174945.16339755178</v>
      </c>
      <c r="CL645" s="18">
        <f>CK645/MAX($CK$13:CK645)-1</f>
        <v>-5.2337232074946005E-3</v>
      </c>
      <c r="CM645" s="29">
        <f t="shared" si="739"/>
        <v>0</v>
      </c>
      <c r="CQ645" s="16">
        <v>43500</v>
      </c>
      <c r="CR645" s="14">
        <f t="shared" si="740"/>
        <v>1.5028302609918498E-3</v>
      </c>
      <c r="CS645" s="13">
        <f t="shared" si="764"/>
        <v>64114432.398546666</v>
      </c>
      <c r="CT645" s="14">
        <f t="shared" si="741"/>
        <v>5.3570663304542965E-3</v>
      </c>
      <c r="CU645" s="13">
        <f t="shared" si="710"/>
        <v>13593369.570276553</v>
      </c>
      <c r="CV645" s="14">
        <f t="shared" si="742"/>
        <v>-1.6830167248893524E-4</v>
      </c>
      <c r="CW645" s="13">
        <f t="shared" si="711"/>
        <v>0</v>
      </c>
      <c r="CX645" s="14">
        <f t="shared" si="743"/>
        <v>2.931642729512296E-3</v>
      </c>
      <c r="CY645" s="13">
        <f t="shared" si="744"/>
        <v>0</v>
      </c>
      <c r="CZ645" s="13">
        <f t="shared" si="745"/>
        <v>0</v>
      </c>
      <c r="DA645" s="13">
        <f t="shared" si="746"/>
        <v>0</v>
      </c>
      <c r="DB645" s="24">
        <f t="shared" si="712"/>
        <v>77707801.968823224</v>
      </c>
      <c r="DC645" s="18">
        <f>DB645/MAX($DB$13:DB645)-1</f>
        <v>-1.682677564591506E-3</v>
      </c>
      <c r="DD645" s="18">
        <f t="shared" si="765"/>
        <v>2.1749149538705659E-3</v>
      </c>
      <c r="DI645" s="16">
        <v>43304</v>
      </c>
      <c r="DJ645" s="19">
        <v>9017265.3724556994</v>
      </c>
      <c r="DK645" s="18">
        <f t="shared" si="747"/>
        <v>1.9744696362651082E-2</v>
      </c>
      <c r="DM645" s="12">
        <f t="shared" si="761"/>
        <v>41177</v>
      </c>
      <c r="DN645" s="15">
        <v>13379055.109764149</v>
      </c>
      <c r="DO645" s="14">
        <f t="shared" si="748"/>
        <v>5.8946641379664655E-4</v>
      </c>
      <c r="DP645" s="14">
        <f>DN645/MAX($DN$13:DN645)-1</f>
        <v>0</v>
      </c>
      <c r="DR645" s="16">
        <v>43453</v>
      </c>
      <c r="DS645" s="13">
        <f t="shared" si="713"/>
        <v>17751129.866960328</v>
      </c>
      <c r="DT645" s="14">
        <f t="shared" si="749"/>
        <v>-2.8587363507792674E-4</v>
      </c>
      <c r="DU645" s="14">
        <f>DS645/MAX($DS$13:DS645)-1</f>
        <v>-1.2410351610409265E-2</v>
      </c>
      <c r="DX645" s="42">
        <v>43455</v>
      </c>
      <c r="DY645" s="14">
        <f t="shared" si="750"/>
        <v>-3.7828935833468247E-3</v>
      </c>
      <c r="DZ645" s="13">
        <f t="shared" si="766"/>
        <v>0</v>
      </c>
      <c r="EA645" s="18">
        <f t="shared" si="751"/>
        <v>-5.8909113316418793E-4</v>
      </c>
      <c r="EB645" s="13">
        <f t="shared" si="752"/>
        <v>5282234.6360252909</v>
      </c>
      <c r="EC645" s="14">
        <f>VLOOKUP(DX645,$Q$13:$S$1892,3,FALSE)</f>
        <v>-7.2210113648474294E-4</v>
      </c>
      <c r="ED645" s="13">
        <f t="shared" si="714"/>
        <v>0</v>
      </c>
      <c r="EE645" s="14">
        <f t="shared" si="753"/>
        <v>-3.9151448245831055E-3</v>
      </c>
      <c r="EF645" s="13">
        <f t="shared" si="715"/>
        <v>0</v>
      </c>
      <c r="EG645" s="14">
        <f t="shared" si="754"/>
        <v>8.3826249804497266E-4</v>
      </c>
      <c r="EH645" s="13">
        <f t="shared" si="755"/>
        <v>0</v>
      </c>
      <c r="EI645" s="13">
        <f t="shared" si="756"/>
        <v>0</v>
      </c>
      <c r="EJ645" s="13">
        <f t="shared" si="757"/>
        <v>0</v>
      </c>
      <c r="EK645" s="24">
        <f t="shared" si="716"/>
        <v>5282234.6360252909</v>
      </c>
      <c r="EL645" s="18">
        <f>EK645/MAX($EK$13:EK645)-1</f>
        <v>-1.3473991123671758E-2</v>
      </c>
      <c r="EM645" s="18">
        <f t="shared" si="767"/>
        <v>-5.8909113316418793E-4</v>
      </c>
    </row>
    <row r="646" spans="1:143" x14ac:dyDescent="0.3">
      <c r="A646" s="12">
        <f t="shared" si="758"/>
        <v>41178</v>
      </c>
      <c r="B646" s="13">
        <v>1151061.31300652</v>
      </c>
      <c r="C646" s="14">
        <f t="shared" si="692"/>
        <v>-7.9038773674547924E-3</v>
      </c>
      <c r="D646" s="14">
        <f>B646/MAX($B$13:B646)-1</f>
        <v>-3.3481581144039652E-2</v>
      </c>
      <c r="F646" s="16">
        <v>43454</v>
      </c>
      <c r="G646" s="13">
        <f t="shared" si="693"/>
        <v>3143970.1709925123</v>
      </c>
      <c r="H646" s="14">
        <f t="shared" si="694"/>
        <v>5.9838712711892672E-3</v>
      </c>
      <c r="I646" s="14">
        <f>G646/MAX($G$13:G646)-1</f>
        <v>0</v>
      </c>
      <c r="L646" s="12">
        <f t="shared" si="759"/>
        <v>41178</v>
      </c>
      <c r="M646" s="15">
        <v>18827307.938570026</v>
      </c>
      <c r="N646" s="14">
        <f t="shared" si="717"/>
        <v>1.5858712033554045E-3</v>
      </c>
      <c r="O646" s="14">
        <f>M646/MAX(M$13:$M646)-1</f>
        <v>-2.5700904125658397E-4</v>
      </c>
      <c r="Q646" s="16">
        <v>43454</v>
      </c>
      <c r="R646" s="13">
        <f t="shared" si="695"/>
        <v>102907205.28594401</v>
      </c>
      <c r="S646" s="14">
        <f t="shared" si="696"/>
        <v>3.5845728146459699E-3</v>
      </c>
      <c r="T646" s="14">
        <f>R646/MAX($R$13:R646)-1</f>
        <v>0</v>
      </c>
      <c r="V646" s="12">
        <f t="shared" si="760"/>
        <v>41178</v>
      </c>
      <c r="W646" s="14">
        <f t="shared" si="718"/>
        <v>-7.9038773674547924E-3</v>
      </c>
      <c r="X646" s="13">
        <f t="shared" si="719"/>
        <v>122300.26450694293</v>
      </c>
      <c r="Y646" s="14">
        <f t="shared" si="720"/>
        <v>1.5858712033554045E-3</v>
      </c>
      <c r="Z646" s="13">
        <f t="shared" si="721"/>
        <v>25673.601734413656</v>
      </c>
      <c r="AA646" s="14"/>
      <c r="AB646" s="13"/>
      <c r="AC646" s="24">
        <f t="shared" si="722"/>
        <v>147973.86624135659</v>
      </c>
      <c r="AD646" s="18">
        <f>AC646/MAX(AC$13:$AC646)-1</f>
        <v>-1.6188495529780744E-2</v>
      </c>
      <c r="AE646" s="18">
        <f t="shared" si="723"/>
        <v>-6.2703118404824343E-3</v>
      </c>
      <c r="AH646" s="16">
        <v>43454</v>
      </c>
      <c r="AI646" s="19">
        <v>4194516658.0955939</v>
      </c>
      <c r="AJ646" s="14">
        <f t="shared" si="697"/>
        <v>1.6972833257381081E-2</v>
      </c>
      <c r="AK646" s="18">
        <f>AI646/MAX(AI$13:$AI646)-1</f>
        <v>-5.0451485363502302E-2</v>
      </c>
      <c r="AN646" s="16">
        <v>43454</v>
      </c>
      <c r="AO646" s="14">
        <f t="shared" si="698"/>
        <v>5.9838712711892672E-3</v>
      </c>
      <c r="AP646" s="13">
        <f t="shared" si="724"/>
        <v>0</v>
      </c>
      <c r="AQ646" s="14">
        <f t="shared" si="699"/>
        <v>3.5845728146459699E-3</v>
      </c>
      <c r="AR646" s="13">
        <f t="shared" si="725"/>
        <v>29188422.336954009</v>
      </c>
      <c r="AS646" s="14">
        <f t="shared" si="700"/>
        <v>1.6972833257381081E-2</v>
      </c>
      <c r="AT646" s="13">
        <f t="shared" si="726"/>
        <v>0</v>
      </c>
      <c r="AU646" s="24">
        <f t="shared" si="701"/>
        <v>29188422.336954009</v>
      </c>
      <c r="AV646" s="18">
        <f>AU646/MAX(AU$13:$AU646)-1</f>
        <v>0</v>
      </c>
      <c r="AW646" s="18">
        <f t="shared" si="727"/>
        <v>3.5845728146459699E-3</v>
      </c>
      <c r="AZ646" s="42">
        <v>43460</v>
      </c>
      <c r="BA646" s="41">
        <v>15959969</v>
      </c>
      <c r="BB646" s="18">
        <f>BA646/MAX($BA$13:BA646)-1</f>
        <v>0</v>
      </c>
      <c r="BC646" s="29">
        <f t="shared" si="728"/>
        <v>5.7589896816236941E-3</v>
      </c>
      <c r="BG646" s="16">
        <v>43501</v>
      </c>
      <c r="BH646" s="14">
        <f t="shared" si="702"/>
        <v>1.6678738717708086E-3</v>
      </c>
      <c r="BI646" s="13">
        <f t="shared" si="729"/>
        <v>18888637.407396287</v>
      </c>
      <c r="BJ646" s="14">
        <f t="shared" si="703"/>
        <v>4.0956411140546933E-5</v>
      </c>
      <c r="BK646" s="13">
        <f t="shared" si="704"/>
        <v>22656543.843182359</v>
      </c>
      <c r="BL646" s="14">
        <f t="shared" si="705"/>
        <v>2.0994721210529921E-3</v>
      </c>
      <c r="BM646" s="13">
        <f t="shared" si="706"/>
        <v>0</v>
      </c>
      <c r="BN646" s="14">
        <f t="shared" si="730"/>
        <v>1.6321565800536675E-3</v>
      </c>
      <c r="BO646" s="13">
        <f t="shared" si="731"/>
        <v>19806400.677239925</v>
      </c>
      <c r="BP646" s="24">
        <f t="shared" si="707"/>
        <v>61351581.927818567</v>
      </c>
      <c r="BQ646" s="18">
        <f>BP646/MAX($BP$13:BP646)-1</f>
        <v>0</v>
      </c>
      <c r="BR646" s="18">
        <f t="shared" si="732"/>
        <v>1.0549357374094459E-3</v>
      </c>
      <c r="BU646" s="16">
        <v>43501</v>
      </c>
      <c r="BV646" s="14">
        <f t="shared" si="733"/>
        <v>1.6678738717708086E-3</v>
      </c>
      <c r="BW646" s="13">
        <f t="shared" si="762"/>
        <v>18888637.407396287</v>
      </c>
      <c r="BX646" s="14">
        <f t="shared" si="734"/>
        <v>4.0956411140546933E-5</v>
      </c>
      <c r="BY646" s="13">
        <f t="shared" si="735"/>
        <v>22656543.843182359</v>
      </c>
      <c r="BZ646" s="14">
        <f t="shared" si="736"/>
        <v>2.0994721210529921E-3</v>
      </c>
      <c r="CA646" s="13">
        <f t="shared" si="708"/>
        <v>0</v>
      </c>
      <c r="CB646" s="14">
        <f t="shared" si="737"/>
        <v>1.6321565800536675E-3</v>
      </c>
      <c r="CC646" s="13">
        <f t="shared" si="738"/>
        <v>0</v>
      </c>
      <c r="CD646" s="24">
        <f t="shared" si="709"/>
        <v>41545181.250578642</v>
      </c>
      <c r="CE646" s="18">
        <f>CD646/MAX($CD$13:CD646)-1</f>
        <v>0</v>
      </c>
      <c r="CF646" s="18">
        <f t="shared" si="763"/>
        <v>7.7998349965113789E-4</v>
      </c>
      <c r="CJ646" s="16">
        <v>43460</v>
      </c>
      <c r="CK646" s="19">
        <v>175532.64262623843</v>
      </c>
      <c r="CL646" s="18">
        <f>CK646/MAX($CK$13:CK646)-1</f>
        <v>-1.8932220260727828E-3</v>
      </c>
      <c r="CM646" s="29">
        <f t="shared" si="739"/>
        <v>3.3580764239342642E-3</v>
      </c>
      <c r="CQ646" s="16">
        <v>43501</v>
      </c>
      <c r="CR646" s="14">
        <f t="shared" si="740"/>
        <v>1.6678738717708086E-3</v>
      </c>
      <c r="CS646" s="13">
        <f t="shared" si="764"/>
        <v>64221367.185147621</v>
      </c>
      <c r="CT646" s="14">
        <f t="shared" si="741"/>
        <v>4.0956411140546933E-5</v>
      </c>
      <c r="CU646" s="13">
        <f t="shared" si="710"/>
        <v>13593926.305909459</v>
      </c>
      <c r="CV646" s="14">
        <f t="shared" si="742"/>
        <v>2.0994721210529921E-3</v>
      </c>
      <c r="CW646" s="13">
        <f t="shared" si="711"/>
        <v>0</v>
      </c>
      <c r="CX646" s="14">
        <f t="shared" si="743"/>
        <v>1.6321565800536675E-3</v>
      </c>
      <c r="CY646" s="13">
        <f t="shared" si="744"/>
        <v>0</v>
      </c>
      <c r="CZ646" s="13">
        <f t="shared" si="745"/>
        <v>0</v>
      </c>
      <c r="DA646" s="13">
        <f t="shared" si="746"/>
        <v>0</v>
      </c>
      <c r="DB646" s="24">
        <f t="shared" si="712"/>
        <v>77815293.491057083</v>
      </c>
      <c r="DC646" s="18">
        <f>DB646/MAX($DB$13:DB646)-1</f>
        <v>-3.0172679848872175E-4</v>
      </c>
      <c r="DD646" s="18">
        <f t="shared" si="765"/>
        <v>1.3832783775944435E-3</v>
      </c>
      <c r="DI646" s="16">
        <v>43305</v>
      </c>
      <c r="DJ646" s="19">
        <v>8983017.8751900904</v>
      </c>
      <c r="DK646" s="18">
        <f t="shared" si="747"/>
        <v>-3.7979915030805778E-3</v>
      </c>
      <c r="DM646" s="12">
        <f t="shared" si="761"/>
        <v>41178</v>
      </c>
      <c r="DN646" s="15">
        <v>13390163.14353654</v>
      </c>
      <c r="DO646" s="14">
        <f t="shared" si="748"/>
        <v>8.3025547628423624E-4</v>
      </c>
      <c r="DP646" s="14">
        <f>DN646/MAX($DN$13:DN646)-1</f>
        <v>0</v>
      </c>
      <c r="DR646" s="16">
        <v>43454</v>
      </c>
      <c r="DS646" s="13">
        <f t="shared" si="713"/>
        <v>17742463.72998333</v>
      </c>
      <c r="DT646" s="14">
        <f t="shared" si="749"/>
        <v>-4.8820199288435173E-4</v>
      </c>
      <c r="DU646" s="14">
        <f>DS646/MAX($DS$13:DS646)-1</f>
        <v>-1.2892494844905067E-2</v>
      </c>
      <c r="DX646" s="42">
        <v>43458</v>
      </c>
      <c r="DY646" s="14">
        <f t="shared" si="750"/>
        <v>2.4796998657050651E-4</v>
      </c>
      <c r="DZ646" s="13">
        <f t="shared" si="766"/>
        <v>0</v>
      </c>
      <c r="EA646" s="18">
        <f t="shared" si="751"/>
        <v>2.2700863258269255E-3</v>
      </c>
      <c r="EB646" s="13">
        <f t="shared" si="752"/>
        <v>5294225.7646423411</v>
      </c>
      <c r="EC646" s="14">
        <f>VLOOKUP(DX646,$Q$13:$S$1892,3,FALSE)</f>
        <v>1.359008214813473E-2</v>
      </c>
      <c r="ED646" s="13">
        <f t="shared" si="714"/>
        <v>0</v>
      </c>
      <c r="EE646" s="14">
        <f t="shared" si="753"/>
        <v>4.2331557887176352E-4</v>
      </c>
      <c r="EF646" s="13">
        <f t="shared" si="715"/>
        <v>0</v>
      </c>
      <c r="EG646" s="14">
        <f t="shared" si="754"/>
        <v>2.3300096628950939E-3</v>
      </c>
      <c r="EH646" s="13">
        <f t="shared" si="755"/>
        <v>0</v>
      </c>
      <c r="EI646" s="13">
        <f t="shared" si="756"/>
        <v>0</v>
      </c>
      <c r="EJ646" s="13">
        <f t="shared" si="757"/>
        <v>0</v>
      </c>
      <c r="EK646" s="24">
        <f t="shared" si="716"/>
        <v>5294225.7646423411</v>
      </c>
      <c r="EL646" s="18">
        <f>EK646/MAX($EK$13:EK646)-1</f>
        <v>-1.1234491920849021E-2</v>
      </c>
      <c r="EM646" s="18">
        <f t="shared" si="767"/>
        <v>2.2700863258269255E-3</v>
      </c>
    </row>
    <row r="647" spans="1:143" x14ac:dyDescent="0.3">
      <c r="A647" s="12">
        <f t="shared" si="758"/>
        <v>41179</v>
      </c>
      <c r="B647" s="13">
        <v>1135132.398688013</v>
      </c>
      <c r="C647" s="14">
        <f t="shared" si="692"/>
        <v>-1.3838458593401493E-2</v>
      </c>
      <c r="D647" s="14">
        <f>B647/MAX($B$13:B647)-1</f>
        <v>-4.6856706263137649E-2</v>
      </c>
      <c r="F647" s="16">
        <v>43455</v>
      </c>
      <c r="G647" s="13">
        <f t="shared" si="693"/>
        <v>3132076.866406431</v>
      </c>
      <c r="H647" s="14">
        <f t="shared" si="694"/>
        <v>-3.7828935833468247E-3</v>
      </c>
      <c r="I647" s="14">
        <f>G647/MAX($G$13:G647)-1</f>
        <v>-3.7828935833468247E-3</v>
      </c>
      <c r="L647" s="12">
        <f t="shared" si="759"/>
        <v>41179</v>
      </c>
      <c r="M647" s="15">
        <v>18949338.855302379</v>
      </c>
      <c r="N647" s="14">
        <f t="shared" si="717"/>
        <v>6.4815913741103071E-3</v>
      </c>
      <c r="O647" s="14">
        <f>M647/MAX(M$13:$M647)-1</f>
        <v>0</v>
      </c>
      <c r="Q647" s="16">
        <v>43455</v>
      </c>
      <c r="R647" s="13">
        <f t="shared" si="695"/>
        <v>102832895.87605457</v>
      </c>
      <c r="S647" s="14">
        <f t="shared" si="696"/>
        <v>-7.2210113648474294E-4</v>
      </c>
      <c r="T647" s="14">
        <f>R647/MAX($R$13:R647)-1</f>
        <v>-7.2210113648474294E-4</v>
      </c>
      <c r="V647" s="12">
        <f t="shared" si="760"/>
        <v>41179</v>
      </c>
      <c r="W647" s="14">
        <f t="shared" si="718"/>
        <v>-1.3838458593401493E-2</v>
      </c>
      <c r="X647" s="13">
        <f t="shared" si="719"/>
        <v>120607.81736060155</v>
      </c>
      <c r="Y647" s="14">
        <f t="shared" si="720"/>
        <v>6.4815913741103071E-3</v>
      </c>
      <c r="Z647" s="13">
        <f t="shared" si="721"/>
        <v>25840.007529957777</v>
      </c>
      <c r="AA647" s="14"/>
      <c r="AB647" s="13"/>
      <c r="AC647" s="24">
        <f t="shared" si="722"/>
        <v>146447.82489055934</v>
      </c>
      <c r="AD647" s="18">
        <f>AC647/MAX(AC$13:$AC647)-1</f>
        <v>-2.6334456268299333E-2</v>
      </c>
      <c r="AE647" s="18">
        <f t="shared" si="723"/>
        <v>-1.031291125629008E-2</v>
      </c>
      <c r="AH647" s="16">
        <v>43455</v>
      </c>
      <c r="AI647" s="19">
        <v>4178956219.3550582</v>
      </c>
      <c r="AJ647" s="14">
        <f t="shared" si="697"/>
        <v>-3.7097096063508639E-3</v>
      </c>
      <c r="AK647" s="18">
        <f>AI647/MAX(AI$13:$AI647)-1</f>
        <v>-5.3974034609945543E-2</v>
      </c>
      <c r="AN647" s="16">
        <v>43455</v>
      </c>
      <c r="AO647" s="14">
        <f t="shared" si="698"/>
        <v>-3.7828935833468247E-3</v>
      </c>
      <c r="AP647" s="13">
        <f t="shared" si="724"/>
        <v>0</v>
      </c>
      <c r="AQ647" s="14">
        <f t="shared" si="699"/>
        <v>-7.2210113648474294E-4</v>
      </c>
      <c r="AR647" s="13">
        <f t="shared" si="725"/>
        <v>29167345.344012298</v>
      </c>
      <c r="AS647" s="14">
        <f t="shared" si="700"/>
        <v>-3.7097096063508639E-3</v>
      </c>
      <c r="AT647" s="13">
        <f t="shared" si="726"/>
        <v>0</v>
      </c>
      <c r="AU647" s="24">
        <f t="shared" si="701"/>
        <v>29167345.344012298</v>
      </c>
      <c r="AV647" s="18">
        <f>AU647/MAX(AU$13:$AU647)-1</f>
        <v>-7.2210113648474294E-4</v>
      </c>
      <c r="AW647" s="18">
        <f t="shared" si="727"/>
        <v>-7.2210113648474294E-4</v>
      </c>
      <c r="AZ647" s="42">
        <v>43461</v>
      </c>
      <c r="BA647" s="41">
        <v>15895871</v>
      </c>
      <c r="BB647" s="18">
        <f>BA647/MAX($BA$13:BA647)-1</f>
        <v>-4.0161732143715323E-3</v>
      </c>
      <c r="BC647" s="29">
        <f t="shared" si="728"/>
        <v>-4.0161732143715323E-3</v>
      </c>
      <c r="BG647" s="16">
        <v>43502</v>
      </c>
      <c r="BH647" s="14">
        <f t="shared" si="702"/>
        <v>5.2566864357082022E-3</v>
      </c>
      <c r="BI647" s="13">
        <f t="shared" si="729"/>
        <v>18987929.051444758</v>
      </c>
      <c r="BJ647" s="14">
        <f t="shared" si="703"/>
        <v>9.684982639479589E-4</v>
      </c>
      <c r="BK647" s="13">
        <f t="shared" si="704"/>
        <v>22678486.66656154</v>
      </c>
      <c r="BL647" s="14">
        <f t="shared" si="705"/>
        <v>3.3723116229971151E-3</v>
      </c>
      <c r="BM647" s="13">
        <f t="shared" si="706"/>
        <v>0</v>
      </c>
      <c r="BN647" s="14">
        <f t="shared" si="730"/>
        <v>1.694580445319227E-3</v>
      </c>
      <c r="BO647" s="13">
        <f t="shared" si="731"/>
        <v>19839964.216519732</v>
      </c>
      <c r="BP647" s="24">
        <f t="shared" si="707"/>
        <v>61506379.934526026</v>
      </c>
      <c r="BQ647" s="18">
        <f>BP647/MAX($BP$13:BP647)-1</f>
        <v>0</v>
      </c>
      <c r="BR647" s="18">
        <f t="shared" si="732"/>
        <v>2.5231298337111685E-3</v>
      </c>
      <c r="BU647" s="16">
        <v>43502</v>
      </c>
      <c r="BV647" s="14">
        <f t="shared" si="733"/>
        <v>5.2566864357082022E-3</v>
      </c>
      <c r="BW647" s="13">
        <f t="shared" si="762"/>
        <v>18987929.051444758</v>
      </c>
      <c r="BX647" s="14">
        <f t="shared" si="734"/>
        <v>9.684982639479589E-4</v>
      </c>
      <c r="BY647" s="13">
        <f t="shared" si="735"/>
        <v>22678486.66656154</v>
      </c>
      <c r="BZ647" s="14">
        <f t="shared" si="736"/>
        <v>3.3723116229971151E-3</v>
      </c>
      <c r="CA647" s="13">
        <f t="shared" si="708"/>
        <v>0</v>
      </c>
      <c r="CB647" s="14">
        <f t="shared" si="737"/>
        <v>1.694580445319227E-3</v>
      </c>
      <c r="CC647" s="13">
        <f t="shared" si="738"/>
        <v>0</v>
      </c>
      <c r="CD647" s="24">
        <f t="shared" si="709"/>
        <v>41666415.718006298</v>
      </c>
      <c r="CE647" s="18">
        <f>CD647/MAX($CD$13:CD647)-1</f>
        <v>0</v>
      </c>
      <c r="CF647" s="18">
        <f t="shared" si="763"/>
        <v>2.9181354799352466E-3</v>
      </c>
      <c r="CJ647" s="16">
        <v>43461</v>
      </c>
      <c r="CK647" s="19">
        <v>174589.13054960824</v>
      </c>
      <c r="CL647" s="18">
        <f>CK647/MAX($CK$13:CK647)-1</f>
        <v>-7.2581831221697479E-3</v>
      </c>
      <c r="CM647" s="29">
        <f t="shared" si="739"/>
        <v>-5.3751374246624462E-3</v>
      </c>
      <c r="CQ647" s="16">
        <v>43502</v>
      </c>
      <c r="CR647" s="14">
        <f t="shared" si="740"/>
        <v>5.2566864357082022E-3</v>
      </c>
      <c r="CS647" s="13">
        <f t="shared" si="764"/>
        <v>64558958.774912424</v>
      </c>
      <c r="CT647" s="14">
        <f t="shared" si="741"/>
        <v>9.684982639479589E-4</v>
      </c>
      <c r="CU647" s="13">
        <f t="shared" si="710"/>
        <v>13607091.999936968</v>
      </c>
      <c r="CV647" s="14">
        <f t="shared" si="742"/>
        <v>3.3723116229971151E-3</v>
      </c>
      <c r="CW647" s="13">
        <f t="shared" si="711"/>
        <v>0</v>
      </c>
      <c r="CX647" s="14">
        <f t="shared" si="743"/>
        <v>1.694580445319227E-3</v>
      </c>
      <c r="CY647" s="13">
        <f t="shared" si="744"/>
        <v>0</v>
      </c>
      <c r="CZ647" s="13">
        <f t="shared" si="745"/>
        <v>0</v>
      </c>
      <c r="DA647" s="13">
        <f t="shared" si="746"/>
        <v>1.0805687098600636E-3</v>
      </c>
      <c r="DB647" s="24">
        <f t="shared" si="712"/>
        <v>78166050.774849385</v>
      </c>
      <c r="DC647" s="18">
        <f>DB647/MAX($DB$13:DB647)-1</f>
        <v>0</v>
      </c>
      <c r="DD647" s="18">
        <f t="shared" si="765"/>
        <v>4.5075623062786896E-3</v>
      </c>
      <c r="DI647" s="16">
        <v>43306</v>
      </c>
      <c r="DJ647" s="19">
        <v>9003816.1331403721</v>
      </c>
      <c r="DK647" s="18">
        <f t="shared" si="747"/>
        <v>2.3152862700768218E-3</v>
      </c>
      <c r="DM647" s="12">
        <f t="shared" si="761"/>
        <v>41179</v>
      </c>
      <c r="DN647" s="15">
        <v>13416698.215069184</v>
      </c>
      <c r="DO647" s="14">
        <f t="shared" si="748"/>
        <v>1.981683960695646E-3</v>
      </c>
      <c r="DP647" s="14">
        <f>DN647/MAX($DN$13:DN647)-1</f>
        <v>0</v>
      </c>
      <c r="DR647" s="16">
        <v>43455</v>
      </c>
      <c r="DS647" s="13">
        <f t="shared" si="713"/>
        <v>17732011.801919509</v>
      </c>
      <c r="DT647" s="14">
        <f t="shared" si="749"/>
        <v>-5.8909113316418793E-4</v>
      </c>
      <c r="DU647" s="14">
        <f>DS647/MAX($DS$13:DS647)-1</f>
        <v>-1.3473991123671758E-2</v>
      </c>
      <c r="DX647" s="42">
        <v>43460</v>
      </c>
      <c r="DY647" s="14">
        <f t="shared" si="750"/>
        <v>7.2947542661032649E-3</v>
      </c>
      <c r="DZ647" s="13">
        <f t="shared" si="766"/>
        <v>0</v>
      </c>
      <c r="EA647" s="18">
        <f t="shared" si="751"/>
        <v>-4.6005660068116905E-3</v>
      </c>
      <c r="EB647" s="13">
        <f t="shared" si="752"/>
        <v>5269869.3295571413</v>
      </c>
      <c r="EC647" s="14">
        <f>VLOOKUP(DX647,$Q$13:$S$1892,3,FALSE)</f>
        <v>-1.039065482313295E-2</v>
      </c>
      <c r="ED647" s="13">
        <f t="shared" si="714"/>
        <v>0</v>
      </c>
      <c r="EE647" s="14">
        <f t="shared" si="753"/>
        <v>6.8858062019117039E-3</v>
      </c>
      <c r="EF647" s="13">
        <f t="shared" si="715"/>
        <v>0</v>
      </c>
      <c r="EG647" s="14">
        <f t="shared" si="754"/>
        <v>5.7589896816236941E-3</v>
      </c>
      <c r="EH647" s="13">
        <f t="shared" si="755"/>
        <v>0</v>
      </c>
      <c r="EI647" s="13">
        <f t="shared" si="756"/>
        <v>0</v>
      </c>
      <c r="EJ647" s="13">
        <f t="shared" si="757"/>
        <v>1.0805687098600636E-3</v>
      </c>
      <c r="EK647" s="24">
        <f t="shared" si="716"/>
        <v>5269869.3295571413</v>
      </c>
      <c r="EL647" s="18">
        <f>EK647/MAX($EK$13:EK647)-1</f>
        <v>-1.5783372906025828E-2</v>
      </c>
      <c r="EM647" s="18">
        <f t="shared" si="767"/>
        <v>-4.6005660068115795E-3</v>
      </c>
    </row>
    <row r="648" spans="1:143" x14ac:dyDescent="0.3">
      <c r="A648" s="12">
        <f t="shared" si="758"/>
        <v>41180</v>
      </c>
      <c r="B648" s="13">
        <v>1135132.398688013</v>
      </c>
      <c r="C648" s="14">
        <f t="shared" si="692"/>
        <v>0</v>
      </c>
      <c r="D648" s="14">
        <f>B648/MAX($B$13:B648)-1</f>
        <v>-4.6856706263137649E-2</v>
      </c>
      <c r="F648" s="16">
        <v>43458</v>
      </c>
      <c r="G648" s="13">
        <f t="shared" si="693"/>
        <v>3132853.5274649318</v>
      </c>
      <c r="H648" s="14">
        <f t="shared" si="694"/>
        <v>2.4796998657050651E-4</v>
      </c>
      <c r="I648" s="14">
        <f>G648/MAX($G$13:G648)-1</f>
        <v>-3.5358616408472932E-3</v>
      </c>
      <c r="L648" s="12">
        <f t="shared" si="759"/>
        <v>41180</v>
      </c>
      <c r="M648" s="15">
        <v>18829888.369612545</v>
      </c>
      <c r="N648" s="14">
        <f t="shared" si="717"/>
        <v>-6.3036756375491887E-3</v>
      </c>
      <c r="O648" s="14">
        <f>M648/MAX(M$13:$M648)-1</f>
        <v>-6.3036756375491887E-3</v>
      </c>
      <c r="Q648" s="16">
        <v>43458</v>
      </c>
      <c r="R648" s="13">
        <f t="shared" si="695"/>
        <v>104230403.37854074</v>
      </c>
      <c r="S648" s="14">
        <f t="shared" si="696"/>
        <v>1.359008214813473E-2</v>
      </c>
      <c r="T648" s="14">
        <f>R648/MAX($R$13:R648)-1</f>
        <v>0</v>
      </c>
      <c r="V648" s="12">
        <f t="shared" si="760"/>
        <v>41180</v>
      </c>
      <c r="W648" s="14">
        <f t="shared" si="718"/>
        <v>0</v>
      </c>
      <c r="X648" s="13">
        <f t="shared" si="719"/>
        <v>120607.81736060155</v>
      </c>
      <c r="Y648" s="14">
        <f t="shared" si="720"/>
        <v>-6.3036756375491887E-3</v>
      </c>
      <c r="Z648" s="13">
        <f t="shared" si="721"/>
        <v>25677.120504017093</v>
      </c>
      <c r="AA648" s="14"/>
      <c r="AB648" s="13"/>
      <c r="AC648" s="24">
        <f t="shared" si="722"/>
        <v>146284.93786461864</v>
      </c>
      <c r="AD648" s="18">
        <f>AC648/MAX(AC$13:$AC648)-1</f>
        <v>-2.7417418646183189E-2</v>
      </c>
      <c r="AE648" s="18">
        <f t="shared" si="723"/>
        <v>-1.1122529546780946E-3</v>
      </c>
      <c r="AH648" s="16">
        <v>43458</v>
      </c>
      <c r="AI648" s="19">
        <v>4185290531.2975326</v>
      </c>
      <c r="AJ648" s="14">
        <f t="shared" si="697"/>
        <v>1.5157641310374892E-3</v>
      </c>
      <c r="AK648" s="18">
        <f>AI648/MAX(AI$13:$AI648)-1</f>
        <v>-5.2540082384577191E-2</v>
      </c>
      <c r="AN648" s="16">
        <v>43458</v>
      </c>
      <c r="AO648" s="14">
        <f t="shared" si="698"/>
        <v>2.4796998657050651E-4</v>
      </c>
      <c r="AP648" s="13">
        <f t="shared" si="724"/>
        <v>0</v>
      </c>
      <c r="AQ648" s="14">
        <f t="shared" si="699"/>
        <v>1.359008214813473E-2</v>
      </c>
      <c r="AR648" s="13">
        <f t="shared" si="725"/>
        <v>29563731.963280439</v>
      </c>
      <c r="AS648" s="14">
        <f t="shared" si="700"/>
        <v>1.5157641310374892E-3</v>
      </c>
      <c r="AT648" s="13">
        <f t="shared" si="726"/>
        <v>0</v>
      </c>
      <c r="AU648" s="24">
        <f t="shared" si="701"/>
        <v>29563731.963280439</v>
      </c>
      <c r="AV648" s="18">
        <f>AU648/MAX(AU$13:$AU648)-1</f>
        <v>0</v>
      </c>
      <c r="AW648" s="18">
        <f t="shared" si="727"/>
        <v>1.359008214813473E-2</v>
      </c>
      <c r="AZ648" s="42">
        <v>43462</v>
      </c>
      <c r="BA648" s="41">
        <v>15910736</v>
      </c>
      <c r="BB648" s="18">
        <f>BA648/MAX($BA$13:BA648)-1</f>
        <v>-3.0847804278316682E-3</v>
      </c>
      <c r="BC648" s="29">
        <f t="shared" si="728"/>
        <v>9.3514850491671631E-4</v>
      </c>
      <c r="BG648" s="16">
        <v>43503</v>
      </c>
      <c r="BH648" s="14">
        <f t="shared" si="702"/>
        <v>2.1061369877810598E-3</v>
      </c>
      <c r="BI648" s="13">
        <f t="shared" si="729"/>
        <v>19027920.23114137</v>
      </c>
      <c r="BJ648" s="14">
        <f t="shared" si="703"/>
        <v>1.1645428746285269E-3</v>
      </c>
      <c r="BK648" s="13">
        <f t="shared" si="704"/>
        <v>22704896.736616444</v>
      </c>
      <c r="BL648" s="14">
        <f t="shared" si="705"/>
        <v>1.3427769830761882E-2</v>
      </c>
      <c r="BM648" s="13">
        <f t="shared" si="706"/>
        <v>0</v>
      </c>
      <c r="BN648" s="14">
        <f t="shared" si="730"/>
        <v>2.8433402278311704E-3</v>
      </c>
      <c r="BO648" s="13">
        <f t="shared" si="731"/>
        <v>19896375.984895293</v>
      </c>
      <c r="BP648" s="24">
        <f t="shared" si="707"/>
        <v>61629192.95265311</v>
      </c>
      <c r="BQ648" s="18">
        <f>BP648/MAX($BP$13:BP648)-1</f>
        <v>0</v>
      </c>
      <c r="BR648" s="18">
        <f t="shared" si="732"/>
        <v>1.9967525036885814E-3</v>
      </c>
      <c r="BU648" s="16">
        <v>43503</v>
      </c>
      <c r="BV648" s="14">
        <f t="shared" si="733"/>
        <v>2.1061369877810598E-3</v>
      </c>
      <c r="BW648" s="13">
        <f t="shared" si="762"/>
        <v>19027920.23114137</v>
      </c>
      <c r="BX648" s="14">
        <f t="shared" si="734"/>
        <v>1.1645428746285269E-3</v>
      </c>
      <c r="BY648" s="13">
        <f t="shared" si="735"/>
        <v>22704896.736616444</v>
      </c>
      <c r="BZ648" s="14">
        <f t="shared" si="736"/>
        <v>1.3427769830761882E-2</v>
      </c>
      <c r="CA648" s="13">
        <f t="shared" si="708"/>
        <v>0</v>
      </c>
      <c r="CB648" s="14">
        <f t="shared" si="737"/>
        <v>2.8433402278311704E-3</v>
      </c>
      <c r="CC648" s="13">
        <f t="shared" si="738"/>
        <v>0</v>
      </c>
      <c r="CD648" s="24">
        <f t="shared" si="709"/>
        <v>41732816.967757814</v>
      </c>
      <c r="CE648" s="18">
        <f>CD648/MAX($CD$13:CD648)-1</f>
        <v>0</v>
      </c>
      <c r="CF648" s="18">
        <f t="shared" si="763"/>
        <v>1.5936395921576363E-3</v>
      </c>
      <c r="CJ648" s="16">
        <v>43462</v>
      </c>
      <c r="CK648" s="19">
        <v>174589.13054960824</v>
      </c>
      <c r="CL648" s="18">
        <f>CK648/MAX($CK$13:CK648)-1</f>
        <v>-7.2581831221697479E-3</v>
      </c>
      <c r="CM648" s="29">
        <f t="shared" si="739"/>
        <v>0</v>
      </c>
      <c r="CQ648" s="16">
        <v>43503</v>
      </c>
      <c r="CR648" s="14">
        <f t="shared" si="740"/>
        <v>2.1061369877810598E-3</v>
      </c>
      <c r="CS648" s="13">
        <f t="shared" si="764"/>
        <v>64694928.785880901</v>
      </c>
      <c r="CT648" s="14">
        <f t="shared" si="741"/>
        <v>1.1645428746285269E-3</v>
      </c>
      <c r="CU648" s="13">
        <f t="shared" si="710"/>
        <v>13622938.04196991</v>
      </c>
      <c r="CV648" s="14">
        <f t="shared" si="742"/>
        <v>1.3427769830761882E-2</v>
      </c>
      <c r="CW648" s="13">
        <f t="shared" si="711"/>
        <v>0</v>
      </c>
      <c r="CX648" s="14">
        <f t="shared" si="743"/>
        <v>2.8433402278311704E-3</v>
      </c>
      <c r="CY648" s="13">
        <f t="shared" si="744"/>
        <v>0</v>
      </c>
      <c r="CZ648" s="13">
        <f t="shared" si="745"/>
        <v>0</v>
      </c>
      <c r="DA648" s="13">
        <f t="shared" si="746"/>
        <v>3.9708191757297229E-3</v>
      </c>
      <c r="DB648" s="24">
        <f t="shared" si="712"/>
        <v>78317866.827850819</v>
      </c>
      <c r="DC648" s="18">
        <f>DB648/MAX($DB$13:DB648)-1</f>
        <v>0</v>
      </c>
      <c r="DD648" s="18">
        <f t="shared" si="765"/>
        <v>1.94222493648466E-3</v>
      </c>
      <c r="DI648" s="16">
        <v>43307</v>
      </c>
      <c r="DJ648" s="19">
        <v>9053898.2145472392</v>
      </c>
      <c r="DK648" s="18">
        <f t="shared" si="747"/>
        <v>5.5623172070928817E-3</v>
      </c>
      <c r="DM648" s="12">
        <f t="shared" si="761"/>
        <v>41180</v>
      </c>
      <c r="DN648" s="15">
        <v>13411921.209320884</v>
      </c>
      <c r="DO648" s="14">
        <f t="shared" si="748"/>
        <v>-3.5604928065946506E-4</v>
      </c>
      <c r="DP648" s="14">
        <f>DN648/MAX($DN$13:DN648)-1</f>
        <v>-3.5604928065946506E-4</v>
      </c>
      <c r="DR648" s="16">
        <v>43458</v>
      </c>
      <c r="DS648" s="13">
        <f t="shared" si="713"/>
        <v>17772264.999440446</v>
      </c>
      <c r="DT648" s="14">
        <f t="shared" si="749"/>
        <v>2.2700863258269255E-3</v>
      </c>
      <c r="DU648" s="14">
        <f>DS648/MAX($DS$13:DS648)-1</f>
        <v>-1.1234491920849021E-2</v>
      </c>
      <c r="DX648" s="42">
        <v>43461</v>
      </c>
      <c r="DY648" s="14">
        <f t="shared" si="750"/>
        <v>1.7285968922300388E-3</v>
      </c>
      <c r="DZ648" s="13">
        <f t="shared" si="766"/>
        <v>0</v>
      </c>
      <c r="EA648" s="18">
        <f t="shared" si="751"/>
        <v>2.0675873755491292E-3</v>
      </c>
      <c r="EB648" s="13">
        <f t="shared" si="752"/>
        <v>5280765.2448537275</v>
      </c>
      <c r="EC648" s="14">
        <f>VLOOKUP(DX648,$Q$13:$S$1892,3,FALSE)</f>
        <v>8.5024993933147108E-4</v>
      </c>
      <c r="ED648" s="13">
        <f t="shared" si="714"/>
        <v>0</v>
      </c>
      <c r="EE648" s="14">
        <f t="shared" si="753"/>
        <v>1.3724513349642198E-3</v>
      </c>
      <c r="EF648" s="13">
        <f t="shared" si="715"/>
        <v>0</v>
      </c>
      <c r="EG648" s="14">
        <f t="shared" si="754"/>
        <v>-4.0161732143715323E-3</v>
      </c>
      <c r="EH648" s="13">
        <f t="shared" si="755"/>
        <v>0</v>
      </c>
      <c r="EI648" s="13">
        <f t="shared" si="756"/>
        <v>0</v>
      </c>
      <c r="EJ648" s="13">
        <f t="shared" si="757"/>
        <v>3.9708191757297229E-3</v>
      </c>
      <c r="EK648" s="24">
        <f t="shared" si="716"/>
        <v>5280765.2448537275</v>
      </c>
      <c r="EL648" s="18">
        <f>EK648/MAX($EK$13:EK648)-1</f>
        <v>-1.3748419033040693E-2</v>
      </c>
      <c r="EM648" s="18">
        <f t="shared" si="767"/>
        <v>2.0675873755491292E-3</v>
      </c>
    </row>
    <row r="649" spans="1:143" x14ac:dyDescent="0.3">
      <c r="A649" s="12">
        <f t="shared" si="758"/>
        <v>41181</v>
      </c>
      <c r="B649" s="13">
        <v>1135132.398688013</v>
      </c>
      <c r="C649" s="14">
        <f t="shared" si="692"/>
        <v>0</v>
      </c>
      <c r="D649" s="14">
        <f>B649/MAX($B$13:B649)-1</f>
        <v>-4.6856706263137649E-2</v>
      </c>
      <c r="F649" s="16">
        <v>43460</v>
      </c>
      <c r="G649" s="13">
        <f t="shared" si="693"/>
        <v>3155706.9240994835</v>
      </c>
      <c r="H649" s="14">
        <f t="shared" si="694"/>
        <v>7.2947542661032649E-3</v>
      </c>
      <c r="I649" s="14">
        <f>G649/MAX($G$13:G649)-1</f>
        <v>0</v>
      </c>
      <c r="L649" s="12">
        <f t="shared" si="759"/>
        <v>41181</v>
      </c>
      <c r="M649" s="15">
        <v>18829888.369612545</v>
      </c>
      <c r="N649" s="14">
        <f t="shared" si="717"/>
        <v>0</v>
      </c>
      <c r="O649" s="14">
        <f>M649/MAX(M$13:$M649)-1</f>
        <v>-6.3036756375491887E-3</v>
      </c>
      <c r="Q649" s="16">
        <v>43460</v>
      </c>
      <c r="R649" s="13">
        <f t="shared" si="695"/>
        <v>103147381.23495841</v>
      </c>
      <c r="S649" s="14">
        <f t="shared" si="696"/>
        <v>-1.039065482313295E-2</v>
      </c>
      <c r="T649" s="14">
        <f>R649/MAX($R$13:R649)-1</f>
        <v>-1.039065482313295E-2</v>
      </c>
      <c r="V649" s="12">
        <f t="shared" si="760"/>
        <v>41181</v>
      </c>
      <c r="W649" s="14">
        <f t="shared" si="718"/>
        <v>0</v>
      </c>
      <c r="X649" s="13">
        <f t="shared" si="719"/>
        <v>120607.81736060155</v>
      </c>
      <c r="Y649" s="14">
        <f t="shared" si="720"/>
        <v>0</v>
      </c>
      <c r="Z649" s="13">
        <f t="shared" si="721"/>
        <v>25677.120504017093</v>
      </c>
      <c r="AA649" s="14"/>
      <c r="AB649" s="13"/>
      <c r="AC649" s="24">
        <f t="shared" si="722"/>
        <v>146284.93786461864</v>
      </c>
      <c r="AD649" s="18">
        <f>AC649/MAX(AC$13:$AC649)-1</f>
        <v>-2.7417418646183189E-2</v>
      </c>
      <c r="AE649" s="18">
        <f t="shared" si="723"/>
        <v>0</v>
      </c>
      <c r="AH649" s="16">
        <v>43460</v>
      </c>
      <c r="AI649" s="19">
        <v>4176670503.8254156</v>
      </c>
      <c r="AJ649" s="14">
        <f t="shared" si="697"/>
        <v>-2.0596007392214011E-3</v>
      </c>
      <c r="AK649" s="18">
        <f>AI649/MAX(AI$13:$AI649)-1</f>
        <v>-5.4491471531280533E-2</v>
      </c>
      <c r="AN649" s="16">
        <v>43460</v>
      </c>
      <c r="AO649" s="14">
        <f t="shared" si="698"/>
        <v>7.2947542661032649E-3</v>
      </c>
      <c r="AP649" s="13">
        <f t="shared" si="724"/>
        <v>0</v>
      </c>
      <c r="AQ649" s="14">
        <f t="shared" si="699"/>
        <v>-1.039065482313295E-2</v>
      </c>
      <c r="AR649" s="13">
        <f t="shared" si="725"/>
        <v>29256545.429166369</v>
      </c>
      <c r="AS649" s="14">
        <f t="shared" si="700"/>
        <v>-2.0596007392214011E-3</v>
      </c>
      <c r="AT649" s="13">
        <f t="shared" si="726"/>
        <v>0</v>
      </c>
      <c r="AU649" s="24">
        <f t="shared" si="701"/>
        <v>29256545.429166369</v>
      </c>
      <c r="AV649" s="18">
        <f>AU649/MAX(AU$13:$AU649)-1</f>
        <v>-1.039065482313295E-2</v>
      </c>
      <c r="AW649" s="18">
        <f t="shared" si="727"/>
        <v>-1.039065482313295E-2</v>
      </c>
      <c r="AZ649" s="42">
        <v>43465</v>
      </c>
      <c r="BA649" s="41">
        <v>15929630</v>
      </c>
      <c r="BB649" s="18">
        <f>BA649/MAX($BA$13:BA649)-1</f>
        <v>-1.9009435419329312E-3</v>
      </c>
      <c r="BC649" s="29">
        <f t="shared" si="728"/>
        <v>1.1875000628507326E-3</v>
      </c>
      <c r="BG649" s="16">
        <v>43504</v>
      </c>
      <c r="BH649" s="14">
        <f t="shared" si="702"/>
        <v>-3.4223484453808073E-3</v>
      </c>
      <c r="BI649" s="13">
        <f t="shared" si="729"/>
        <v>18962800.057919495</v>
      </c>
      <c r="BJ649" s="14">
        <f t="shared" si="703"/>
        <v>4.239236155251902E-3</v>
      </c>
      <c r="BK649" s="13">
        <f t="shared" si="704"/>
        <v>22801148.15576357</v>
      </c>
      <c r="BL649" s="14">
        <f t="shared" si="705"/>
        <v>-3.3424482652192333E-3</v>
      </c>
      <c r="BM649" s="13">
        <f t="shared" si="706"/>
        <v>0</v>
      </c>
      <c r="BN649" s="14">
        <f t="shared" si="730"/>
        <v>1.0655444588858476E-3</v>
      </c>
      <c r="BO649" s="13">
        <f t="shared" si="731"/>
        <v>19917576.458077908</v>
      </c>
      <c r="BP649" s="24">
        <f t="shared" si="707"/>
        <v>61681524.671760976</v>
      </c>
      <c r="BQ649" s="18">
        <f>BP649/MAX($BP$13:BP649)-1</f>
        <v>0</v>
      </c>
      <c r="BR649" s="18">
        <f t="shared" si="732"/>
        <v>8.4913847805978548E-4</v>
      </c>
      <c r="BU649" s="16">
        <v>43504</v>
      </c>
      <c r="BV649" s="14">
        <f t="shared" si="733"/>
        <v>-3.4223484453808073E-3</v>
      </c>
      <c r="BW649" s="13">
        <f t="shared" si="762"/>
        <v>18962800.057919495</v>
      </c>
      <c r="BX649" s="14">
        <f t="shared" si="734"/>
        <v>4.239236155251902E-3</v>
      </c>
      <c r="BY649" s="13">
        <f t="shared" si="735"/>
        <v>22801148.15576357</v>
      </c>
      <c r="BZ649" s="14">
        <f t="shared" si="736"/>
        <v>-3.3424482652192333E-3</v>
      </c>
      <c r="CA649" s="13">
        <f t="shared" si="708"/>
        <v>0</v>
      </c>
      <c r="CB649" s="14">
        <f t="shared" si="737"/>
        <v>1.0655444588858476E-3</v>
      </c>
      <c r="CC649" s="13">
        <f t="shared" si="738"/>
        <v>0</v>
      </c>
      <c r="CD649" s="24">
        <f t="shared" si="709"/>
        <v>41763948.213683069</v>
      </c>
      <c r="CE649" s="18">
        <f>CD649/MAX($CD$13:CD649)-1</f>
        <v>0</v>
      </c>
      <c r="CF649" s="18">
        <f t="shared" si="763"/>
        <v>7.4596560182627059E-4</v>
      </c>
      <c r="CJ649" s="16">
        <v>43465</v>
      </c>
      <c r="CK649" s="19">
        <v>174589.13054960824</v>
      </c>
      <c r="CL649" s="18">
        <f>CK649/MAX($CK$13:CK649)-1</f>
        <v>-7.2581831221697479E-3</v>
      </c>
      <c r="CM649" s="29">
        <f t="shared" si="739"/>
        <v>0</v>
      </c>
      <c r="CQ649" s="16">
        <v>43504</v>
      </c>
      <c r="CR649" s="14">
        <f t="shared" si="740"/>
        <v>-3.4223484453808073E-3</v>
      </c>
      <c r="CS649" s="13">
        <f t="shared" si="764"/>
        <v>64473520.196926519</v>
      </c>
      <c r="CT649" s="14">
        <f t="shared" si="741"/>
        <v>4.239236155251902E-3</v>
      </c>
      <c r="CU649" s="13">
        <f t="shared" si="710"/>
        <v>13680688.893458186</v>
      </c>
      <c r="CV649" s="14">
        <f t="shared" si="742"/>
        <v>-3.3424482652192333E-3</v>
      </c>
      <c r="CW649" s="13">
        <f t="shared" si="711"/>
        <v>0</v>
      </c>
      <c r="CX649" s="14">
        <f t="shared" si="743"/>
        <v>1.0655444588858476E-3</v>
      </c>
      <c r="CY649" s="13">
        <f t="shared" si="744"/>
        <v>0</v>
      </c>
      <c r="CZ649" s="13">
        <f t="shared" si="745"/>
        <v>0</v>
      </c>
      <c r="DA649" s="13">
        <f t="shared" si="746"/>
        <v>0</v>
      </c>
      <c r="DB649" s="24">
        <f t="shared" si="712"/>
        <v>78154209.090384707</v>
      </c>
      <c r="DC649" s="18">
        <f>DB649/MAX($DB$13:DB649)-1</f>
        <v>-2.0896603047915185E-3</v>
      </c>
      <c r="DD649" s="18">
        <f t="shared" si="765"/>
        <v>-2.0896603047915185E-3</v>
      </c>
      <c r="DI649" s="16">
        <v>43308</v>
      </c>
      <c r="DJ649" s="19">
        <v>9053898.2145472355</v>
      </c>
      <c r="DK649" s="18">
        <f t="shared" si="747"/>
        <v>0</v>
      </c>
      <c r="DM649" s="12">
        <f t="shared" si="761"/>
        <v>41181</v>
      </c>
      <c r="DN649" s="15">
        <v>13411921.209320884</v>
      </c>
      <c r="DO649" s="14">
        <f t="shared" si="748"/>
        <v>0</v>
      </c>
      <c r="DP649" s="14">
        <f>DN649/MAX($DN$13:DN649)-1</f>
        <v>-3.5604928065946506E-4</v>
      </c>
      <c r="DR649" s="16">
        <v>43460</v>
      </c>
      <c r="DS649" s="13">
        <f t="shared" si="713"/>
        <v>17690502.521219973</v>
      </c>
      <c r="DT649" s="14">
        <f t="shared" si="749"/>
        <v>-4.6005660068116905E-3</v>
      </c>
      <c r="DU649" s="14">
        <f>DS649/MAX($DS$13:DS649)-1</f>
        <v>-1.5783372906025828E-2</v>
      </c>
      <c r="DX649" s="42">
        <v>43462</v>
      </c>
      <c r="DY649" s="14">
        <f t="shared" si="750"/>
        <v>0</v>
      </c>
      <c r="DZ649" s="13">
        <f t="shared" si="766"/>
        <v>0</v>
      </c>
      <c r="EA649" s="18">
        <f t="shared" si="751"/>
        <v>-1.5376394838018115E-3</v>
      </c>
      <c r="EB649" s="13">
        <f t="shared" si="752"/>
        <v>5272645.3317085523</v>
      </c>
      <c r="EC649" s="14">
        <f>VLOOKUP(DX649,$Q$13:$S$1892,3,FALSE)</f>
        <v>-2.2699293187161684E-3</v>
      </c>
      <c r="ED649" s="13">
        <f t="shared" si="714"/>
        <v>0</v>
      </c>
      <c r="EE649" s="14">
        <f t="shared" si="753"/>
        <v>0</v>
      </c>
      <c r="EF649" s="13">
        <f t="shared" si="715"/>
        <v>0</v>
      </c>
      <c r="EG649" s="14">
        <f t="shared" si="754"/>
        <v>9.3514850491671631E-4</v>
      </c>
      <c r="EH649" s="13">
        <f t="shared" si="755"/>
        <v>0</v>
      </c>
      <c r="EI649" s="13">
        <f t="shared" si="756"/>
        <v>0</v>
      </c>
      <c r="EJ649" s="13">
        <f t="shared" si="757"/>
        <v>0</v>
      </c>
      <c r="EK649" s="24">
        <f t="shared" si="716"/>
        <v>5272645.3317085523</v>
      </c>
      <c r="EL649" s="18">
        <f>EK649/MAX($EK$13:EK649)-1</f>
        <v>-1.526491840489741E-2</v>
      </c>
      <c r="EM649" s="18">
        <f t="shared" si="767"/>
        <v>-1.5376394838018115E-3</v>
      </c>
    </row>
    <row r="650" spans="1:143" x14ac:dyDescent="0.3">
      <c r="A650" s="12">
        <f t="shared" si="758"/>
        <v>41182</v>
      </c>
      <c r="B650" s="13">
        <v>1135132.398688013</v>
      </c>
      <c r="C650" s="14">
        <f t="shared" si="692"/>
        <v>0</v>
      </c>
      <c r="D650" s="14">
        <f>B650/MAX($B$13:B650)-1</f>
        <v>-4.6856706263137649E-2</v>
      </c>
      <c r="F650" s="16">
        <v>43461</v>
      </c>
      <c r="G650" s="13">
        <f t="shared" si="693"/>
        <v>3161161.869281271</v>
      </c>
      <c r="H650" s="14">
        <f t="shared" si="694"/>
        <v>1.7285968922300388E-3</v>
      </c>
      <c r="I650" s="14">
        <f>G650/MAX($G$13:G650)-1</f>
        <v>0</v>
      </c>
      <c r="L650" s="12">
        <f t="shared" si="759"/>
        <v>41182</v>
      </c>
      <c r="M650" s="15">
        <v>18829888.369612545</v>
      </c>
      <c r="N650" s="14">
        <f t="shared" si="717"/>
        <v>0</v>
      </c>
      <c r="O650" s="14">
        <f>M650/MAX(M$13:$M650)-1</f>
        <v>-6.3036756375491887E-3</v>
      </c>
      <c r="Q650" s="16">
        <v>43461</v>
      </c>
      <c r="R650" s="13">
        <f t="shared" si="695"/>
        <v>103235082.28959563</v>
      </c>
      <c r="S650" s="14">
        <f t="shared" si="696"/>
        <v>8.5024993933147108E-4</v>
      </c>
      <c r="T650" s="14">
        <f>R650/MAX($R$13:R650)-1</f>
        <v>-9.549239537434473E-3</v>
      </c>
      <c r="V650" s="12">
        <f t="shared" si="760"/>
        <v>41182</v>
      </c>
      <c r="W650" s="14">
        <f t="shared" si="718"/>
        <v>0</v>
      </c>
      <c r="X650" s="13">
        <f t="shared" si="719"/>
        <v>120607.81736060155</v>
      </c>
      <c r="Y650" s="14">
        <f t="shared" si="720"/>
        <v>0</v>
      </c>
      <c r="Z650" s="13">
        <f t="shared" si="721"/>
        <v>25677.120504017093</v>
      </c>
      <c r="AA650" s="14"/>
      <c r="AB650" s="13"/>
      <c r="AC650" s="24">
        <f t="shared" si="722"/>
        <v>146284.93786461864</v>
      </c>
      <c r="AD650" s="18">
        <f>AC650/MAX(AC$13:$AC650)-1</f>
        <v>-2.7417418646183189E-2</v>
      </c>
      <c r="AE650" s="18">
        <f t="shared" si="723"/>
        <v>0</v>
      </c>
      <c r="AH650" s="16">
        <v>43461</v>
      </c>
      <c r="AI650" s="19">
        <v>4236598949.7422938</v>
      </c>
      <c r="AJ650" s="14">
        <f t="shared" si="697"/>
        <v>1.434837769989028E-2</v>
      </c>
      <c r="AK650" s="18">
        <f>AI650/MAX(AI$13:$AI650)-1</f>
        <v>-4.0924958046343884E-2</v>
      </c>
      <c r="AN650" s="16">
        <v>43461</v>
      </c>
      <c r="AO650" s="14">
        <f t="shared" si="698"/>
        <v>1.7285968922300388E-3</v>
      </c>
      <c r="AP650" s="13">
        <f t="shared" si="724"/>
        <v>0</v>
      </c>
      <c r="AQ650" s="14">
        <f t="shared" si="699"/>
        <v>8.5024993933147108E-4</v>
      </c>
      <c r="AR650" s="13">
        <f t="shared" si="725"/>
        <v>29281420.805142567</v>
      </c>
      <c r="AS650" s="14">
        <f t="shared" si="700"/>
        <v>1.434837769989028E-2</v>
      </c>
      <c r="AT650" s="13">
        <f t="shared" si="726"/>
        <v>0</v>
      </c>
      <c r="AU650" s="24">
        <f t="shared" si="701"/>
        <v>29281420.805142567</v>
      </c>
      <c r="AV650" s="18">
        <f>AU650/MAX(AU$13:$AU650)-1</f>
        <v>-9.549239537434473E-3</v>
      </c>
      <c r="AW650" s="18">
        <f t="shared" si="727"/>
        <v>8.5024993933147108E-4</v>
      </c>
      <c r="AZ650" s="42">
        <v>43466</v>
      </c>
      <c r="BA650" s="41">
        <v>15992922</v>
      </c>
      <c r="BB650" s="18">
        <f>BA650/MAX($BA$13:BA650)-1</f>
        <v>0</v>
      </c>
      <c r="BC650" s="29">
        <f t="shared" si="728"/>
        <v>3.9732247390553699E-3</v>
      </c>
      <c r="BG650" s="16">
        <v>43507</v>
      </c>
      <c r="BH650" s="14">
        <f t="shared" si="702"/>
        <v>-2.6264784288916321E-3</v>
      </c>
      <c r="BI650" s="13">
        <f t="shared" si="729"/>
        <v>18912994.672615983</v>
      </c>
      <c r="BJ650" s="14">
        <f t="shared" si="703"/>
        <v>9.6951115612631256E-3</v>
      </c>
      <c r="BK650" s="13">
        <f t="shared" si="704"/>
        <v>23022207.830858588</v>
      </c>
      <c r="BL650" s="14">
        <f t="shared" si="705"/>
        <v>9.5957955049708055E-4</v>
      </c>
      <c r="BM650" s="13">
        <f t="shared" si="706"/>
        <v>0</v>
      </c>
      <c r="BN650" s="14">
        <f t="shared" si="730"/>
        <v>1.4577712829506595E-3</v>
      </c>
      <c r="BO650" s="13">
        <f t="shared" si="731"/>
        <v>19946611.729064468</v>
      </c>
      <c r="BP650" s="24">
        <f t="shared" si="707"/>
        <v>61881814.232539043</v>
      </c>
      <c r="BQ650" s="18">
        <f>BP650/MAX($BP$13:BP650)-1</f>
        <v>0</v>
      </c>
      <c r="BR650" s="18">
        <f t="shared" si="732"/>
        <v>3.2471564515292872E-3</v>
      </c>
      <c r="BU650" s="16">
        <v>43507</v>
      </c>
      <c r="BV650" s="14">
        <f t="shared" si="733"/>
        <v>-2.6264784288916321E-3</v>
      </c>
      <c r="BW650" s="13">
        <f t="shared" si="762"/>
        <v>18912994.672615983</v>
      </c>
      <c r="BX650" s="14">
        <f t="shared" si="734"/>
        <v>9.6951115612631256E-3</v>
      </c>
      <c r="BY650" s="13">
        <f t="shared" si="735"/>
        <v>23022207.830858588</v>
      </c>
      <c r="BZ650" s="14">
        <f t="shared" si="736"/>
        <v>9.5957955049708055E-4</v>
      </c>
      <c r="CA650" s="13">
        <f t="shared" si="708"/>
        <v>0</v>
      </c>
      <c r="CB650" s="14">
        <f t="shared" si="737"/>
        <v>1.4577712829506595E-3</v>
      </c>
      <c r="CC650" s="13">
        <f t="shared" si="738"/>
        <v>0</v>
      </c>
      <c r="CD650" s="24">
        <f t="shared" si="709"/>
        <v>41935202.503474571</v>
      </c>
      <c r="CE650" s="18">
        <f>CD650/MAX($CD$13:CD650)-1</f>
        <v>0</v>
      </c>
      <c r="CF650" s="18">
        <f t="shared" si="763"/>
        <v>4.1005292151807815E-3</v>
      </c>
      <c r="CJ650" s="16">
        <v>43466</v>
      </c>
      <c r="CK650" s="19">
        <v>174589.13054960824</v>
      </c>
      <c r="CL650" s="18">
        <f>CK650/MAX($CK$13:CK650)-1</f>
        <v>-7.2581831221697479E-3</v>
      </c>
      <c r="CM650" s="29">
        <f t="shared" si="739"/>
        <v>0</v>
      </c>
      <c r="CQ650" s="16">
        <v>43507</v>
      </c>
      <c r="CR650" s="14">
        <f t="shared" si="740"/>
        <v>-2.6264784288916321E-3</v>
      </c>
      <c r="CS650" s="13">
        <f t="shared" si="764"/>
        <v>64304181.886894584</v>
      </c>
      <c r="CT650" s="14">
        <f t="shared" si="741"/>
        <v>9.6951115612631256E-3</v>
      </c>
      <c r="CU650" s="13">
        <f t="shared" si="710"/>
        <v>13813324.698515195</v>
      </c>
      <c r="CV650" s="14">
        <f t="shared" si="742"/>
        <v>9.5957955049708055E-4</v>
      </c>
      <c r="CW650" s="13">
        <f t="shared" si="711"/>
        <v>0</v>
      </c>
      <c r="CX650" s="14">
        <f t="shared" si="743"/>
        <v>1.4577712829506595E-3</v>
      </c>
      <c r="CY650" s="13">
        <f t="shared" si="744"/>
        <v>0</v>
      </c>
      <c r="CZ650" s="13">
        <f t="shared" si="745"/>
        <v>0</v>
      </c>
      <c r="DA650" s="13">
        <f t="shared" si="746"/>
        <v>0</v>
      </c>
      <c r="DB650" s="24">
        <f t="shared" si="712"/>
        <v>78117506.585409775</v>
      </c>
      <c r="DC650" s="18">
        <f>DB650/MAX($DB$13:DB650)-1</f>
        <v>-2.5582954510424694E-3</v>
      </c>
      <c r="DD650" s="18">
        <f t="shared" si="765"/>
        <v>-4.6961648517851451E-4</v>
      </c>
      <c r="DI650" s="16">
        <v>43311</v>
      </c>
      <c r="DJ650" s="19">
        <v>9067447.9718752149</v>
      </c>
      <c r="DK650" s="18">
        <f t="shared" si="747"/>
        <v>1.4965661206802761E-3</v>
      </c>
      <c r="DM650" s="12">
        <f t="shared" si="761"/>
        <v>41182</v>
      </c>
      <c r="DN650" s="15">
        <v>13411921.209320884</v>
      </c>
      <c r="DO650" s="14">
        <f t="shared" si="748"/>
        <v>0</v>
      </c>
      <c r="DP650" s="14">
        <f>DN650/MAX($DN$13:DN650)-1</f>
        <v>-3.5604928065946506E-4</v>
      </c>
      <c r="DR650" s="16">
        <v>43461</v>
      </c>
      <c r="DS650" s="13">
        <f t="shared" si="713"/>
        <v>17727079.180899967</v>
      </c>
      <c r="DT650" s="14">
        <f t="shared" si="749"/>
        <v>2.0675873755491292E-3</v>
      </c>
      <c r="DU650" s="14">
        <f>DS650/MAX($DS$13:DS650)-1</f>
        <v>-1.3748419033040804E-2</v>
      </c>
      <c r="DX650" s="42">
        <v>43465</v>
      </c>
      <c r="DY650" s="14">
        <f t="shared" si="750"/>
        <v>2.880707294627749E-3</v>
      </c>
      <c r="DZ650" s="13">
        <f t="shared" si="766"/>
        <v>0</v>
      </c>
      <c r="EA650" s="18">
        <f t="shared" si="751"/>
        <v>-6.6676159991041484E-4</v>
      </c>
      <c r="EB650" s="13">
        <f t="shared" si="752"/>
        <v>5269129.734271422</v>
      </c>
      <c r="EC650" s="14">
        <f>VLOOKUP(DX650,$Q$13:$S$1892,3,FALSE)</f>
        <v>-3.1234074436714554E-4</v>
      </c>
      <c r="ED650" s="13">
        <f t="shared" si="714"/>
        <v>0</v>
      </c>
      <c r="EE650" s="14">
        <f t="shared" si="753"/>
        <v>2.7439369774708844E-3</v>
      </c>
      <c r="EF650" s="13">
        <f t="shared" si="715"/>
        <v>0</v>
      </c>
      <c r="EG650" s="14">
        <f t="shared" si="754"/>
        <v>1.1875000628507326E-3</v>
      </c>
      <c r="EH650" s="13">
        <f t="shared" si="755"/>
        <v>0</v>
      </c>
      <c r="EI650" s="13">
        <f t="shared" si="756"/>
        <v>0</v>
      </c>
      <c r="EJ650" s="13">
        <f t="shared" si="757"/>
        <v>0</v>
      </c>
      <c r="EK650" s="24">
        <f t="shared" si="716"/>
        <v>5269129.734271422</v>
      </c>
      <c r="EL650" s="18">
        <f>EK650/MAX($EK$13:EK650)-1</f>
        <v>-1.5921501943389704E-2</v>
      </c>
      <c r="EM650" s="18">
        <f t="shared" si="767"/>
        <v>-6.6676159991041484E-4</v>
      </c>
    </row>
    <row r="651" spans="1:143" x14ac:dyDescent="0.3">
      <c r="A651" s="12">
        <f t="shared" si="758"/>
        <v>41183</v>
      </c>
      <c r="B651" s="13">
        <v>1135936.9068817</v>
      </c>
      <c r="C651" s="14">
        <f t="shared" si="692"/>
        <v>7.0873511725766392E-4</v>
      </c>
      <c r="D651" s="14">
        <f>B651/MAX($B$13:B651)-1</f>
        <v>-4.6181180139087785E-2</v>
      </c>
      <c r="F651" s="16">
        <v>43462</v>
      </c>
      <c r="G651" s="13">
        <f t="shared" si="693"/>
        <v>3161161.869281271</v>
      </c>
      <c r="H651" s="14">
        <f t="shared" si="694"/>
        <v>0</v>
      </c>
      <c r="I651" s="14">
        <f>G651/MAX($G$13:G651)-1</f>
        <v>0</v>
      </c>
      <c r="L651" s="12">
        <f t="shared" si="759"/>
        <v>41183</v>
      </c>
      <c r="M651" s="15">
        <v>18813972.227672525</v>
      </c>
      <c r="N651" s="14">
        <f t="shared" si="717"/>
        <v>-8.4525949530878108E-4</v>
      </c>
      <c r="O651" s="14">
        <f>M651/MAX(M$13:$M651)-1</f>
        <v>-7.1436068911699957E-3</v>
      </c>
      <c r="Q651" s="16">
        <v>43462</v>
      </c>
      <c r="R651" s="13">
        <f t="shared" si="695"/>
        <v>103000745.94958641</v>
      </c>
      <c r="S651" s="14">
        <f t="shared" si="696"/>
        <v>-2.2699293187161684E-3</v>
      </c>
      <c r="T651" s="14">
        <f>R651/MAX($R$13:R651)-1</f>
        <v>-1.1797492757353201E-2</v>
      </c>
      <c r="V651" s="12">
        <f t="shared" si="760"/>
        <v>41183</v>
      </c>
      <c r="W651" s="14">
        <f t="shared" si="718"/>
        <v>7.0873511725766392E-4</v>
      </c>
      <c r="X651" s="13">
        <f t="shared" si="719"/>
        <v>120693.2963561808</v>
      </c>
      <c r="Y651" s="14">
        <f t="shared" si="720"/>
        <v>-8.4525949530878108E-4</v>
      </c>
      <c r="Z651" s="13">
        <f t="shared" si="721"/>
        <v>25655.416674098884</v>
      </c>
      <c r="AA651" s="14"/>
      <c r="AB651" s="13"/>
      <c r="AC651" s="24">
        <f t="shared" si="722"/>
        <v>146348.71303027967</v>
      </c>
      <c r="AD651" s="18">
        <f>AC651/MAX(AC$13:$AC651)-1</f>
        <v>-2.6993406330559244E-2</v>
      </c>
      <c r="AE651" s="18">
        <f t="shared" si="723"/>
        <v>4.3596536042600498E-4</v>
      </c>
      <c r="AH651" s="16">
        <v>43462</v>
      </c>
      <c r="AI651" s="19">
        <v>4236598949.742301</v>
      </c>
      <c r="AJ651" s="14">
        <f t="shared" si="697"/>
        <v>1.7763568394002505E-15</v>
      </c>
      <c r="AK651" s="18">
        <f>AI651/MAX(AI$13:$AI651)-1</f>
        <v>-4.092495804634233E-2</v>
      </c>
      <c r="AN651" s="16">
        <v>43462</v>
      </c>
      <c r="AO651" s="14">
        <f t="shared" si="698"/>
        <v>0</v>
      </c>
      <c r="AP651" s="13">
        <f t="shared" si="724"/>
        <v>0</v>
      </c>
      <c r="AQ651" s="14">
        <f t="shared" si="699"/>
        <v>-2.2699293187161684E-3</v>
      </c>
      <c r="AR651" s="13">
        <f t="shared" si="725"/>
        <v>29214954.049563307</v>
      </c>
      <c r="AS651" s="14">
        <f t="shared" si="700"/>
        <v>1.7763568394002505E-15</v>
      </c>
      <c r="AT651" s="13">
        <f t="shared" si="726"/>
        <v>0</v>
      </c>
      <c r="AU651" s="24">
        <f t="shared" si="701"/>
        <v>29214954.049563307</v>
      </c>
      <c r="AV651" s="18">
        <f>AU651/MAX(AU$13:$AU651)-1</f>
        <v>-1.1797492757353201E-2</v>
      </c>
      <c r="AW651" s="18">
        <f t="shared" si="727"/>
        <v>-2.2699293187161684E-3</v>
      </c>
      <c r="AZ651" s="42">
        <v>43467</v>
      </c>
      <c r="BA651" s="41">
        <v>15965255</v>
      </c>
      <c r="BB651" s="18">
        <f>BA651/MAX($BA$13:BA651)-1</f>
        <v>-1.729952787864586E-3</v>
      </c>
      <c r="BC651" s="29">
        <f t="shared" si="728"/>
        <v>-1.729952787864586E-3</v>
      </c>
      <c r="BG651" s="16">
        <v>43508</v>
      </c>
      <c r="BH651" s="14">
        <f t="shared" si="702"/>
        <v>3.1140991768685566E-4</v>
      </c>
      <c r="BI651" s="13">
        <f t="shared" si="729"/>
        <v>18918884.366730195</v>
      </c>
      <c r="BJ651" s="14">
        <f t="shared" si="703"/>
        <v>4.5942981278004336E-3</v>
      </c>
      <c r="BK651" s="13">
        <f t="shared" si="704"/>
        <v>23127978.717193734</v>
      </c>
      <c r="BL651" s="14">
        <f t="shared" si="705"/>
        <v>-1.2119782045185712E-3</v>
      </c>
      <c r="BM651" s="13">
        <f t="shared" si="706"/>
        <v>0</v>
      </c>
      <c r="BN651" s="14">
        <f t="shared" si="730"/>
        <v>1.5766772064889079E-3</v>
      </c>
      <c r="BO651" s="13">
        <f t="shared" si="731"/>
        <v>19978061.097124368</v>
      </c>
      <c r="BP651" s="24">
        <f t="shared" si="707"/>
        <v>62024924.181048296</v>
      </c>
      <c r="BQ651" s="18">
        <f>BP651/MAX($BP$13:BP651)-1</f>
        <v>0</v>
      </c>
      <c r="BR651" s="18">
        <f t="shared" si="732"/>
        <v>2.3126333686900313E-3</v>
      </c>
      <c r="BU651" s="16">
        <v>43508</v>
      </c>
      <c r="BV651" s="14">
        <f t="shared" si="733"/>
        <v>3.1140991768685566E-4</v>
      </c>
      <c r="BW651" s="13">
        <f t="shared" si="762"/>
        <v>18918884.366730195</v>
      </c>
      <c r="BX651" s="14">
        <f t="shared" si="734"/>
        <v>4.5942981278004336E-3</v>
      </c>
      <c r="BY651" s="13">
        <f t="shared" si="735"/>
        <v>23127978.717193734</v>
      </c>
      <c r="BZ651" s="14">
        <f t="shared" si="736"/>
        <v>-1.2119782045185712E-3</v>
      </c>
      <c r="CA651" s="13">
        <f t="shared" si="708"/>
        <v>0</v>
      </c>
      <c r="CB651" s="14">
        <f t="shared" si="737"/>
        <v>1.5766772064889079E-3</v>
      </c>
      <c r="CC651" s="13">
        <f t="shared" si="738"/>
        <v>0</v>
      </c>
      <c r="CD651" s="24">
        <f t="shared" si="709"/>
        <v>42046863.083923928</v>
      </c>
      <c r="CE651" s="18">
        <f>CD651/MAX($CD$13:CD651)-1</f>
        <v>0</v>
      </c>
      <c r="CF651" s="18">
        <f t="shared" si="763"/>
        <v>2.662693245373271E-3</v>
      </c>
      <c r="CJ651" s="16">
        <v>43467</v>
      </c>
      <c r="CK651" s="19">
        <v>174155.38267566447</v>
      </c>
      <c r="CL651" s="18">
        <f>CK651/MAX($CK$13:CK651)-1</f>
        <v>-9.7245431475063704E-3</v>
      </c>
      <c r="CM651" s="29">
        <f t="shared" si="739"/>
        <v>-2.4843921988632056E-3</v>
      </c>
      <c r="CQ651" s="16">
        <v>43508</v>
      </c>
      <c r="CR651" s="14">
        <f t="shared" si="740"/>
        <v>3.1140991768685566E-4</v>
      </c>
      <c r="CS651" s="13">
        <f t="shared" si="764"/>
        <v>64324206.846882902</v>
      </c>
      <c r="CT651" s="14">
        <f t="shared" si="741"/>
        <v>4.5942981278004336E-3</v>
      </c>
      <c r="CU651" s="13">
        <f t="shared" si="710"/>
        <v>13876787.230316283</v>
      </c>
      <c r="CV651" s="14">
        <f t="shared" si="742"/>
        <v>-1.2119782045185712E-3</v>
      </c>
      <c r="CW651" s="13">
        <f t="shared" si="711"/>
        <v>0</v>
      </c>
      <c r="CX651" s="14">
        <f t="shared" si="743"/>
        <v>1.5766772064889079E-3</v>
      </c>
      <c r="CY651" s="13">
        <f t="shared" si="744"/>
        <v>0</v>
      </c>
      <c r="CZ651" s="13">
        <f t="shared" si="745"/>
        <v>0</v>
      </c>
      <c r="DA651" s="13">
        <f t="shared" si="746"/>
        <v>0</v>
      </c>
      <c r="DB651" s="24">
        <f t="shared" si="712"/>
        <v>78200994.077199191</v>
      </c>
      <c r="DC651" s="18">
        <f>DB651/MAX($DB$13:DB651)-1</f>
        <v>-1.4922872057856473E-3</v>
      </c>
      <c r="DD651" s="18">
        <f t="shared" si="765"/>
        <v>1.0687424040876081E-3</v>
      </c>
      <c r="DI651" s="16">
        <v>43312</v>
      </c>
      <c r="DJ651" s="19">
        <v>9101425.8780079465</v>
      </c>
      <c r="DK651" s="18">
        <f t="shared" si="747"/>
        <v>3.7472402640876812E-3</v>
      </c>
      <c r="DM651" s="12">
        <f t="shared" si="761"/>
        <v>41183</v>
      </c>
      <c r="DN651" s="15">
        <v>13390361.122058032</v>
      </c>
      <c r="DO651" s="14">
        <f t="shared" si="748"/>
        <v>-1.6075316076169521E-3</v>
      </c>
      <c r="DP651" s="14">
        <f>DN651/MAX($DN$13:DN651)-1</f>
        <v>-1.9630085278038445E-3</v>
      </c>
      <c r="DR651" s="16">
        <v>43462</v>
      </c>
      <c r="DS651" s="13">
        <f t="shared" si="713"/>
        <v>17699821.324018933</v>
      </c>
      <c r="DT651" s="14">
        <f t="shared" si="749"/>
        <v>-1.5376394838018115E-3</v>
      </c>
      <c r="DU651" s="14">
        <f>DS651/MAX($DS$13:DS651)-1</f>
        <v>-1.5264918404897632E-2</v>
      </c>
      <c r="DX651" s="42">
        <v>43466</v>
      </c>
      <c r="DY651" s="14">
        <f t="shared" si="750"/>
        <v>3.3626481785684614E-3</v>
      </c>
      <c r="DZ651" s="13">
        <f t="shared" si="766"/>
        <v>0</v>
      </c>
      <c r="EA651" s="18">
        <f t="shared" si="751"/>
        <v>4.8860120089155856E-4</v>
      </c>
      <c r="EB651" s="13">
        <f t="shared" si="752"/>
        <v>5271704.2373872409</v>
      </c>
      <c r="EC651" s="14">
        <f>VLOOKUP(DX651,$Q$13:$S$1892,3,FALSE)</f>
        <v>-4.9949825692630068E-4</v>
      </c>
      <c r="ED651" s="13">
        <f t="shared" si="714"/>
        <v>0</v>
      </c>
      <c r="EE651" s="14">
        <f t="shared" si="753"/>
        <v>3.2632839078692299E-3</v>
      </c>
      <c r="EF651" s="13">
        <f t="shared" si="715"/>
        <v>0</v>
      </c>
      <c r="EG651" s="14">
        <f t="shared" si="754"/>
        <v>3.9732247390553699E-3</v>
      </c>
      <c r="EH651" s="13">
        <f t="shared" si="755"/>
        <v>0</v>
      </c>
      <c r="EI651" s="13">
        <f t="shared" si="756"/>
        <v>0</v>
      </c>
      <c r="EJ651" s="13">
        <f t="shared" si="757"/>
        <v>0</v>
      </c>
      <c r="EK651" s="24">
        <f t="shared" si="716"/>
        <v>5271704.2373872409</v>
      </c>
      <c r="EL651" s="18">
        <f>EK651/MAX($EK$13:EK651)-1</f>
        <v>-1.5440680007467567E-2</v>
      </c>
      <c r="EM651" s="18">
        <f t="shared" si="767"/>
        <v>4.8860120089155856E-4</v>
      </c>
    </row>
    <row r="652" spans="1:143" x14ac:dyDescent="0.3">
      <c r="A652" s="12">
        <f t="shared" si="758"/>
        <v>41184</v>
      </c>
      <c r="B652" s="13">
        <v>1135936.9068817</v>
      </c>
      <c r="C652" s="14">
        <f t="shared" si="692"/>
        <v>0</v>
      </c>
      <c r="D652" s="14">
        <f>B652/MAX($B$13:B652)-1</f>
        <v>-4.6181180139087785E-2</v>
      </c>
      <c r="F652" s="16">
        <v>43465</v>
      </c>
      <c r="G652" s="13">
        <f t="shared" si="693"/>
        <v>3170268.2513376083</v>
      </c>
      <c r="H652" s="14">
        <f t="shared" si="694"/>
        <v>2.880707294627749E-3</v>
      </c>
      <c r="I652" s="14">
        <f>G652/MAX($G$13:G652)-1</f>
        <v>0</v>
      </c>
      <c r="L652" s="12">
        <f t="shared" si="759"/>
        <v>41184</v>
      </c>
      <c r="M652" s="15">
        <v>18813972.227672525</v>
      </c>
      <c r="N652" s="14">
        <f t="shared" si="717"/>
        <v>0</v>
      </c>
      <c r="O652" s="14">
        <f>M652/MAX(M$13:$M652)-1</f>
        <v>-7.1436068911699957E-3</v>
      </c>
      <c r="Q652" s="16">
        <v>43465</v>
      </c>
      <c r="R652" s="13">
        <f t="shared" si="695"/>
        <v>102968574.61992614</v>
      </c>
      <c r="S652" s="14">
        <f t="shared" si="696"/>
        <v>-3.1234074436714554E-4</v>
      </c>
      <c r="T652" s="14">
        <f>R652/MAX($R$13:R652)-1</f>
        <v>-1.2106148664050798E-2</v>
      </c>
      <c r="V652" s="12">
        <f t="shared" si="760"/>
        <v>41184</v>
      </c>
      <c r="W652" s="14">
        <f t="shared" si="718"/>
        <v>0</v>
      </c>
      <c r="X652" s="13">
        <f t="shared" si="719"/>
        <v>120693.2963561808</v>
      </c>
      <c r="Y652" s="14">
        <f t="shared" si="720"/>
        <v>0</v>
      </c>
      <c r="Z652" s="13">
        <f t="shared" si="721"/>
        <v>25655.416674098884</v>
      </c>
      <c r="AA652" s="14"/>
      <c r="AB652" s="13"/>
      <c r="AC652" s="24">
        <f t="shared" si="722"/>
        <v>146348.71303027967</v>
      </c>
      <c r="AD652" s="18">
        <f>AC652/MAX(AC$13:$AC652)-1</f>
        <v>-2.6993406330559244E-2</v>
      </c>
      <c r="AE652" s="18">
        <f t="shared" si="723"/>
        <v>0</v>
      </c>
      <c r="AH652" s="16">
        <v>43465</v>
      </c>
      <c r="AI652" s="19">
        <v>4243307096.2395916</v>
      </c>
      <c r="AJ652" s="14">
        <f t="shared" si="697"/>
        <v>1.5833801067477449E-3</v>
      </c>
      <c r="AK652" s="18">
        <f>AI652/MAX(AI$13:$AI652)-1</f>
        <v>-3.9406377704034545E-2</v>
      </c>
      <c r="AN652" s="16">
        <v>43465</v>
      </c>
      <c r="AO652" s="14">
        <f t="shared" si="698"/>
        <v>2.880707294627749E-3</v>
      </c>
      <c r="AP652" s="13">
        <f t="shared" si="724"/>
        <v>0</v>
      </c>
      <c r="AQ652" s="14">
        <f t="shared" si="699"/>
        <v>-3.1234074436714554E-4</v>
      </c>
      <c r="AR652" s="13">
        <f t="shared" si="725"/>
        <v>29205829.029068816</v>
      </c>
      <c r="AS652" s="14">
        <f t="shared" si="700"/>
        <v>1.5833801067477449E-3</v>
      </c>
      <c r="AT652" s="13">
        <f t="shared" si="726"/>
        <v>0</v>
      </c>
      <c r="AU652" s="24">
        <f t="shared" si="701"/>
        <v>29205829.029068816</v>
      </c>
      <c r="AV652" s="18">
        <f>AU652/MAX(AU$13:$AU652)-1</f>
        <v>-1.2106148664050798E-2</v>
      </c>
      <c r="AW652" s="18">
        <f t="shared" si="727"/>
        <v>-3.1234074436703452E-4</v>
      </c>
      <c r="AZ652" s="42">
        <v>43468</v>
      </c>
      <c r="BA652" s="41">
        <v>15907254</v>
      </c>
      <c r="BB652" s="18">
        <f>BA652/MAX($BA$13:BA652)-1</f>
        <v>-5.3566196346108708E-3</v>
      </c>
      <c r="BC652" s="29">
        <f t="shared" si="728"/>
        <v>-3.6329516816361318E-3</v>
      </c>
      <c r="BG652" s="16">
        <v>43509</v>
      </c>
      <c r="BH652" s="14">
        <f t="shared" si="702"/>
        <v>-7.4049397097531999E-3</v>
      </c>
      <c r="BI652" s="13">
        <f t="shared" si="729"/>
        <v>18778791.168618765</v>
      </c>
      <c r="BJ652" s="14">
        <f t="shared" si="703"/>
        <v>7.4649913927580247E-3</v>
      </c>
      <c r="BK652" s="13">
        <f t="shared" si="704"/>
        <v>23300628.879249476</v>
      </c>
      <c r="BL652" s="14">
        <f t="shared" si="705"/>
        <v>1.1252374818189192E-3</v>
      </c>
      <c r="BM652" s="13">
        <f t="shared" si="706"/>
        <v>0</v>
      </c>
      <c r="BN652" s="14">
        <f t="shared" si="730"/>
        <v>2.0445541975986359E-3</v>
      </c>
      <c r="BO652" s="13">
        <f t="shared" si="731"/>
        <v>20018907.325800374</v>
      </c>
      <c r="BP652" s="24">
        <f t="shared" si="707"/>
        <v>62098327.373668611</v>
      </c>
      <c r="BQ652" s="18">
        <f>BP652/MAX($BP$13:BP652)-1</f>
        <v>0</v>
      </c>
      <c r="BR652" s="18">
        <f t="shared" si="732"/>
        <v>1.1834467125837467E-3</v>
      </c>
      <c r="BU652" s="16">
        <v>43509</v>
      </c>
      <c r="BV652" s="14">
        <f t="shared" si="733"/>
        <v>-7.4049397097531999E-3</v>
      </c>
      <c r="BW652" s="13">
        <f t="shared" si="762"/>
        <v>18778791.168618765</v>
      </c>
      <c r="BX652" s="14">
        <f t="shared" si="734"/>
        <v>7.4649913927580247E-3</v>
      </c>
      <c r="BY652" s="13">
        <f t="shared" si="735"/>
        <v>23300628.879249476</v>
      </c>
      <c r="BZ652" s="14">
        <f t="shared" si="736"/>
        <v>1.1252374818189192E-3</v>
      </c>
      <c r="CA652" s="13">
        <f t="shared" si="708"/>
        <v>0</v>
      </c>
      <c r="CB652" s="14">
        <f t="shared" si="737"/>
        <v>2.0445541975986359E-3</v>
      </c>
      <c r="CC652" s="13">
        <f t="shared" si="738"/>
        <v>0</v>
      </c>
      <c r="CD652" s="24">
        <f t="shared" si="709"/>
        <v>42079420.047868237</v>
      </c>
      <c r="CE652" s="18">
        <f>CD652/MAX($CD$13:CD652)-1</f>
        <v>0</v>
      </c>
      <c r="CF652" s="18">
        <f t="shared" si="763"/>
        <v>7.7430185170590526E-4</v>
      </c>
      <c r="CJ652" s="16">
        <v>43468</v>
      </c>
      <c r="CK652" s="19">
        <v>174548.80466213927</v>
      </c>
      <c r="CL652" s="18">
        <f>CK652/MAX($CK$13:CK652)-1</f>
        <v>-7.4874825903962217E-3</v>
      </c>
      <c r="CM652" s="29">
        <f t="shared" si="739"/>
        <v>2.2590285779882091E-3</v>
      </c>
      <c r="CQ652" s="16">
        <v>43509</v>
      </c>
      <c r="CR652" s="14">
        <f t="shared" si="740"/>
        <v>-7.4049397097531999E-3</v>
      </c>
      <c r="CS652" s="13">
        <f t="shared" si="764"/>
        <v>63847889.973304041</v>
      </c>
      <c r="CT652" s="14">
        <f t="shared" si="741"/>
        <v>7.4649913927580247E-3</v>
      </c>
      <c r="CU652" s="13">
        <f t="shared" si="710"/>
        <v>13980377.327549729</v>
      </c>
      <c r="CV652" s="14">
        <f t="shared" si="742"/>
        <v>1.1252374818189192E-3</v>
      </c>
      <c r="CW652" s="13">
        <f t="shared" si="711"/>
        <v>0</v>
      </c>
      <c r="CX652" s="14">
        <f t="shared" si="743"/>
        <v>2.0445541975986359E-3</v>
      </c>
      <c r="CY652" s="13">
        <f t="shared" si="744"/>
        <v>0</v>
      </c>
      <c r="CZ652" s="13">
        <f t="shared" si="745"/>
        <v>0</v>
      </c>
      <c r="DA652" s="13">
        <f t="shared" si="746"/>
        <v>1.6578492001269041E-3</v>
      </c>
      <c r="DB652" s="24">
        <f t="shared" si="712"/>
        <v>77828267.300853774</v>
      </c>
      <c r="DC652" s="18">
        <f>DB652/MAX($DB$13:DB652)-1</f>
        <v>-6.2514410418407218E-3</v>
      </c>
      <c r="DD652" s="18">
        <f t="shared" si="765"/>
        <v>-4.7662664745343752E-3</v>
      </c>
      <c r="DI652" s="16">
        <v>43313</v>
      </c>
      <c r="DJ652" s="19">
        <v>9083256.8589550126</v>
      </c>
      <c r="DK652" s="18">
        <f t="shared" si="747"/>
        <v>-1.9962827030033381E-3</v>
      </c>
      <c r="DM652" s="12">
        <f t="shared" si="761"/>
        <v>41184</v>
      </c>
      <c r="DN652" s="15">
        <v>13390361.122058032</v>
      </c>
      <c r="DO652" s="14">
        <f t="shared" si="748"/>
        <v>0</v>
      </c>
      <c r="DP652" s="14">
        <f>DN652/MAX($DN$13:DN652)-1</f>
        <v>-1.9630085278038445E-3</v>
      </c>
      <c r="DR652" s="16">
        <v>43465</v>
      </c>
      <c r="DS652" s="13">
        <f t="shared" si="713"/>
        <v>17688019.762834802</v>
      </c>
      <c r="DT652" s="14">
        <f t="shared" si="749"/>
        <v>-6.6676159991041484E-4</v>
      </c>
      <c r="DU652" s="14">
        <f>DS652/MAX($DS$13:DS652)-1</f>
        <v>-1.5921501943389815E-2</v>
      </c>
      <c r="DX652" s="42">
        <v>43467</v>
      </c>
      <c r="DY652" s="14">
        <f t="shared" si="750"/>
        <v>-5.5934783353428497E-4</v>
      </c>
      <c r="DZ652" s="13">
        <f t="shared" si="766"/>
        <v>0</v>
      </c>
      <c r="EA652" s="18">
        <f t="shared" si="751"/>
        <v>-5.2813718409794319E-4</v>
      </c>
      <c r="EB652" s="13">
        <f t="shared" si="752"/>
        <v>5268920.05435591</v>
      </c>
      <c r="EC652" s="14">
        <f>VLOOKUP(DX652,$Q$13:$S$1892,3,FALSE)</f>
        <v>-7.1585571549276361E-3</v>
      </c>
      <c r="ED652" s="13">
        <f t="shared" si="714"/>
        <v>0</v>
      </c>
      <c r="EE652" s="14">
        <f t="shared" si="753"/>
        <v>-5.6761786139669645E-4</v>
      </c>
      <c r="EF652" s="13">
        <f t="shared" si="715"/>
        <v>0</v>
      </c>
      <c r="EG652" s="14">
        <f t="shared" si="754"/>
        <v>-1.729952787864586E-3</v>
      </c>
      <c r="EH652" s="13">
        <f t="shared" si="755"/>
        <v>0</v>
      </c>
      <c r="EI652" s="13">
        <f t="shared" si="756"/>
        <v>0</v>
      </c>
      <c r="EJ652" s="13">
        <f t="shared" si="757"/>
        <v>1.6578492001269041E-3</v>
      </c>
      <c r="EK652" s="24">
        <f t="shared" si="716"/>
        <v>5268920.05435591</v>
      </c>
      <c r="EL652" s="18">
        <f>EK652/MAX($EK$13:EK652)-1</f>
        <v>-1.5960662394305825E-2</v>
      </c>
      <c r="EM652" s="18">
        <f t="shared" si="767"/>
        <v>-5.2813718409794319E-4</v>
      </c>
    </row>
    <row r="653" spans="1:143" x14ac:dyDescent="0.3">
      <c r="A653" s="12">
        <f t="shared" si="758"/>
        <v>41185</v>
      </c>
      <c r="B653" s="13">
        <v>1137151.5748368811</v>
      </c>
      <c r="C653" s="14">
        <f t="shared" si="692"/>
        <v>1.069309349685188E-3</v>
      </c>
      <c r="D653" s="14">
        <f>B653/MAX($B$13:B653)-1</f>
        <v>-4.5161252757104808E-2</v>
      </c>
      <c r="F653" s="16">
        <v>43466</v>
      </c>
      <c r="G653" s="13">
        <f t="shared" si="693"/>
        <v>3180928.7480985424</v>
      </c>
      <c r="H653" s="14">
        <f t="shared" si="694"/>
        <v>3.3626481785684614E-3</v>
      </c>
      <c r="I653" s="14">
        <f>G653/MAX($G$13:G653)-1</f>
        <v>0</v>
      </c>
      <c r="L653" s="12">
        <f t="shared" si="759"/>
        <v>41185</v>
      </c>
      <c r="M653" s="15">
        <v>18917364.326755956</v>
      </c>
      <c r="N653" s="14">
        <f t="shared" si="717"/>
        <v>5.4954954664681033E-3</v>
      </c>
      <c r="O653" s="14">
        <f>M653/MAX(M$13:$M653)-1</f>
        <v>-1.6873690839865896E-3</v>
      </c>
      <c r="Q653" s="16">
        <v>43466</v>
      </c>
      <c r="R653" s="13">
        <f t="shared" si="695"/>
        <v>102917141.99638531</v>
      </c>
      <c r="S653" s="14">
        <f t="shared" si="696"/>
        <v>-4.9949825692630068E-4</v>
      </c>
      <c r="T653" s="14">
        <f>R653/MAX($R$13:R653)-1</f>
        <v>-1.2599599920821269E-2</v>
      </c>
      <c r="V653" s="12">
        <f t="shared" si="760"/>
        <v>41185</v>
      </c>
      <c r="W653" s="14">
        <f t="shared" si="718"/>
        <v>1.069309349685188E-3</v>
      </c>
      <c r="X653" s="13">
        <f t="shared" si="719"/>
        <v>120822.35482641878</v>
      </c>
      <c r="Y653" s="14">
        <f t="shared" si="720"/>
        <v>5.4954954664681033E-3</v>
      </c>
      <c r="Z653" s="13">
        <f t="shared" si="721"/>
        <v>25796.405900121743</v>
      </c>
      <c r="AA653" s="14"/>
      <c r="AB653" s="13"/>
      <c r="AC653" s="24">
        <f t="shared" si="722"/>
        <v>146618.76072654052</v>
      </c>
      <c r="AD653" s="18">
        <f>AC653/MAX(AC$13:$AC653)-1</f>
        <v>-2.5197980982249679E-2</v>
      </c>
      <c r="AE653" s="18">
        <f t="shared" si="723"/>
        <v>1.8452345133024295E-3</v>
      </c>
      <c r="AH653" s="16">
        <v>43466</v>
      </c>
      <c r="AI653" s="19">
        <v>4248274935.9000106</v>
      </c>
      <c r="AJ653" s="14">
        <f t="shared" si="697"/>
        <v>1.1707471431472438E-3</v>
      </c>
      <c r="AK653" s="18">
        <f>AI653/MAX(AI$13:$AI653)-1</f>
        <v>-3.8281765465006057E-2</v>
      </c>
      <c r="AN653" s="16">
        <v>43466</v>
      </c>
      <c r="AO653" s="14">
        <f t="shared" si="698"/>
        <v>3.3626481785684614E-3</v>
      </c>
      <c r="AP653" s="13">
        <f t="shared" si="724"/>
        <v>0</v>
      </c>
      <c r="AQ653" s="14">
        <f t="shared" si="699"/>
        <v>-4.9949825692630068E-4</v>
      </c>
      <c r="AR653" s="13">
        <f t="shared" si="725"/>
        <v>29191240.768376708</v>
      </c>
      <c r="AS653" s="14">
        <f t="shared" si="700"/>
        <v>1.1707471431472438E-3</v>
      </c>
      <c r="AT653" s="13">
        <f t="shared" si="726"/>
        <v>0</v>
      </c>
      <c r="AU653" s="24">
        <f t="shared" si="701"/>
        <v>29191240.768376708</v>
      </c>
      <c r="AV653" s="18">
        <f>AU653/MAX(AU$13:$AU653)-1</f>
        <v>-1.259959992082138E-2</v>
      </c>
      <c r="AW653" s="18">
        <f t="shared" si="727"/>
        <v>-4.9949825692630068E-4</v>
      </c>
      <c r="AZ653" s="42">
        <v>43469</v>
      </c>
      <c r="BA653" s="41">
        <v>15873387</v>
      </c>
      <c r="BB653" s="18">
        <f>BA653/MAX($BA$13:BA653)-1</f>
        <v>-7.4742439186534781E-3</v>
      </c>
      <c r="BC653" s="29">
        <f t="shared" si="728"/>
        <v>-2.1290286808772763E-3</v>
      </c>
      <c r="BG653" s="16">
        <v>43510</v>
      </c>
      <c r="BH653" s="14">
        <f t="shared" si="702"/>
        <v>-8.2699708188394006E-4</v>
      </c>
      <c r="BI653" s="13">
        <f t="shared" si="729"/>
        <v>18763261.163121007</v>
      </c>
      <c r="BJ653" s="14">
        <f t="shared" si="703"/>
        <v>-2.1062884649447833E-2</v>
      </c>
      <c r="BK653" s="13">
        <f t="shared" si="704"/>
        <v>22809850.420906249</v>
      </c>
      <c r="BL653" s="14">
        <f t="shared" si="705"/>
        <v>1.0719563228676732E-2</v>
      </c>
      <c r="BM653" s="13">
        <f t="shared" si="706"/>
        <v>0</v>
      </c>
      <c r="BN653" s="14">
        <f t="shared" si="730"/>
        <v>-3.0855236186844159E-3</v>
      </c>
      <c r="BO653" s="13">
        <f t="shared" si="731"/>
        <v>19957138.514426362</v>
      </c>
      <c r="BP653" s="24">
        <f t="shared" si="707"/>
        <v>61530250.098453626</v>
      </c>
      <c r="BQ653" s="18">
        <f>BP653/MAX($BP$13:BP653)-1</f>
        <v>-9.1480286062561866E-3</v>
      </c>
      <c r="BR653" s="18">
        <f t="shared" si="732"/>
        <v>-9.1480286062561866E-3</v>
      </c>
      <c r="BU653" s="16">
        <v>43510</v>
      </c>
      <c r="BV653" s="14">
        <f t="shared" si="733"/>
        <v>-8.2699708188394006E-4</v>
      </c>
      <c r="BW653" s="13">
        <f t="shared" si="762"/>
        <v>18763261.163121007</v>
      </c>
      <c r="BX653" s="14">
        <f t="shared" si="734"/>
        <v>-2.1062884649447833E-2</v>
      </c>
      <c r="BY653" s="13">
        <f t="shared" si="735"/>
        <v>22809850.420906249</v>
      </c>
      <c r="BZ653" s="14">
        <f t="shared" si="736"/>
        <v>1.0719563228676732E-2</v>
      </c>
      <c r="CA653" s="13">
        <f t="shared" si="708"/>
        <v>0</v>
      </c>
      <c r="CB653" s="14">
        <f t="shared" si="737"/>
        <v>-3.0855236186844159E-3</v>
      </c>
      <c r="CC653" s="13">
        <f t="shared" si="738"/>
        <v>0</v>
      </c>
      <c r="CD653" s="24">
        <f t="shared" si="709"/>
        <v>41573111.584027261</v>
      </c>
      <c r="CE653" s="18">
        <f>CD653/MAX($CD$13:CD653)-1</f>
        <v>-1.2032211072895427E-2</v>
      </c>
      <c r="CF653" s="18">
        <f t="shared" si="763"/>
        <v>-1.2032211072895427E-2</v>
      </c>
      <c r="CJ653" s="16">
        <v>43469</v>
      </c>
      <c r="CK653" s="19">
        <v>174548.80466213927</v>
      </c>
      <c r="CL653" s="18">
        <f>CK653/MAX($CK$13:CK653)-1</f>
        <v>-7.4874825903962217E-3</v>
      </c>
      <c r="CM653" s="29">
        <f t="shared" si="739"/>
        <v>0</v>
      </c>
      <c r="CQ653" s="16">
        <v>43510</v>
      </c>
      <c r="CR653" s="14">
        <f t="shared" si="740"/>
        <v>-8.2699708188394006E-4</v>
      </c>
      <c r="CS653" s="13">
        <f t="shared" si="764"/>
        <v>63795087.954611674</v>
      </c>
      <c r="CT653" s="14">
        <f t="shared" si="741"/>
        <v>-2.1062884649447833E-2</v>
      </c>
      <c r="CU653" s="13">
        <f t="shared" si="710"/>
        <v>13685910.252543794</v>
      </c>
      <c r="CV653" s="14">
        <f t="shared" si="742"/>
        <v>1.0719563228676732E-2</v>
      </c>
      <c r="CW653" s="13">
        <f t="shared" si="711"/>
        <v>0</v>
      </c>
      <c r="CX653" s="14">
        <f t="shared" si="743"/>
        <v>-3.0855236186844159E-3</v>
      </c>
      <c r="CY653" s="13">
        <f t="shared" si="744"/>
        <v>0</v>
      </c>
      <c r="CZ653" s="13">
        <f t="shared" si="745"/>
        <v>0</v>
      </c>
      <c r="DA653" s="13">
        <f t="shared" si="746"/>
        <v>-2.6739545693759137E-3</v>
      </c>
      <c r="DB653" s="24">
        <f t="shared" si="712"/>
        <v>77480998.207155466</v>
      </c>
      <c r="DC653" s="18">
        <f>DB653/MAX($DB$13:DB653)-1</f>
        <v>-1.0685539003952416E-2</v>
      </c>
      <c r="DD653" s="18">
        <f t="shared" si="765"/>
        <v>-4.4619918410351289E-3</v>
      </c>
      <c r="DI653" s="16">
        <v>43314</v>
      </c>
      <c r="DJ653" s="19">
        <v>9027131.2304988299</v>
      </c>
      <c r="DK653" s="18">
        <f t="shared" si="747"/>
        <v>-6.1790202927983762E-3</v>
      </c>
      <c r="DM653" s="12">
        <f t="shared" si="761"/>
        <v>41185</v>
      </c>
      <c r="DN653" s="15">
        <v>13407783.401455428</v>
      </c>
      <c r="DO653" s="14">
        <f t="shared" si="748"/>
        <v>1.3011060148853115E-3</v>
      </c>
      <c r="DP653" s="14">
        <f>DN653/MAX($DN$13:DN653)-1</f>
        <v>-6.6445659512137656E-4</v>
      </c>
      <c r="DR653" s="16">
        <v>43466</v>
      </c>
      <c r="DS653" s="13">
        <f t="shared" si="713"/>
        <v>17696662.150532316</v>
      </c>
      <c r="DT653" s="14">
        <f t="shared" si="749"/>
        <v>4.8860120089155856E-4</v>
      </c>
      <c r="DU653" s="14">
        <f>DS653/MAX($DS$13:DS653)-1</f>
        <v>-1.54406800074679E-2</v>
      </c>
      <c r="DX653" s="42">
        <v>43468</v>
      </c>
      <c r="DY653" s="14">
        <f t="shared" si="750"/>
        <v>5.8794647222426555E-4</v>
      </c>
      <c r="DZ653" s="13">
        <f t="shared" si="766"/>
        <v>0</v>
      </c>
      <c r="EA653" s="18">
        <f t="shared" si="751"/>
        <v>-2.0060821646831206E-3</v>
      </c>
      <c r="EB653" s="13">
        <f t="shared" si="752"/>
        <v>5258350.1678077253</v>
      </c>
      <c r="EC653" s="14">
        <f>VLOOKUP(DX653,$Q$13:$S$1892,3,FALSE)</f>
        <v>9.560242846513578E-4</v>
      </c>
      <c r="ED653" s="13">
        <f t="shared" si="714"/>
        <v>0</v>
      </c>
      <c r="EE653" s="14">
        <f t="shared" si="753"/>
        <v>5.939329375170832E-4</v>
      </c>
      <c r="EF653" s="13">
        <f t="shared" si="715"/>
        <v>0</v>
      </c>
      <c r="EG653" s="14">
        <f t="shared" si="754"/>
        <v>-3.6329516816361318E-3</v>
      </c>
      <c r="EH653" s="13">
        <f t="shared" si="755"/>
        <v>0</v>
      </c>
      <c r="EI653" s="13">
        <f t="shared" si="756"/>
        <v>0</v>
      </c>
      <c r="EJ653" s="13">
        <f t="shared" si="757"/>
        <v>-2.6739545693759137E-3</v>
      </c>
      <c r="EK653" s="24">
        <f t="shared" si="716"/>
        <v>5258350.1678077253</v>
      </c>
      <c r="EL653" s="18">
        <f>EK653/MAX($EK$13:EK653)-1</f>
        <v>-1.7934726158823189E-2</v>
      </c>
      <c r="EM653" s="18">
        <f t="shared" si="767"/>
        <v>-2.0060821646831206E-3</v>
      </c>
    </row>
    <row r="654" spans="1:143" x14ac:dyDescent="0.3">
      <c r="A654" s="12">
        <f t="shared" si="758"/>
        <v>41186</v>
      </c>
      <c r="B654" s="13">
        <v>1139554.1614630548</v>
      </c>
      <c r="C654" s="14">
        <f t="shared" ref="C654:C717" si="768">B654/B653-1</f>
        <v>2.1128112376034291E-3</v>
      </c>
      <c r="D654" s="14">
        <f>B654/MAX($B$13:B654)-1</f>
        <v>-4.3143858721830908E-2</v>
      </c>
      <c r="F654" s="16">
        <v>43467</v>
      </c>
      <c r="G654" s="13">
        <f t="shared" ref="G654:G717" si="769">VLOOKUP($F$13:$F$1286,$A$13:$D$4210,2,FALSE)</f>
        <v>3179149.5024946667</v>
      </c>
      <c r="H654" s="14">
        <f t="shared" ref="H654:H717" si="770">VLOOKUP($F$13:$F$1286,$A$13:$D$4210,3,FALSE)</f>
        <v>-5.5934783353428497E-4</v>
      </c>
      <c r="I654" s="14">
        <f>G654/MAX($G$13:G654)-1</f>
        <v>-5.5934783353428497E-4</v>
      </c>
      <c r="L654" s="12">
        <f t="shared" si="759"/>
        <v>41186</v>
      </c>
      <c r="M654" s="15">
        <v>18710590.968087457</v>
      </c>
      <c r="N654" s="14">
        <f t="shared" si="717"/>
        <v>-1.0930347119024741E-2</v>
      </c>
      <c r="O654" s="14">
        <f>M654/MAX(M$13:$M654)-1</f>
        <v>-1.2599272673205486E-2</v>
      </c>
      <c r="Q654" s="16">
        <v>43467</v>
      </c>
      <c r="R654" s="13">
        <f t="shared" ref="R654:R717" si="771">VLOOKUP($Q$13:$Q$1286,$L$13:$O$4210,2,FALSE)</f>
        <v>102180403.75318238</v>
      </c>
      <c r="S654" s="14">
        <f t="shared" ref="S654:S717" si="772">VLOOKUP($Q$13:$Q$1286,$L$13:$O$4210,3,FALSE)</f>
        <v>-7.1585571549276361E-3</v>
      </c>
      <c r="T654" s="14">
        <f>R654/MAX($R$13:R654)-1</f>
        <v>-1.9667962119586435E-2</v>
      </c>
      <c r="V654" s="12">
        <f t="shared" si="760"/>
        <v>41186</v>
      </c>
      <c r="W654" s="14">
        <f t="shared" si="718"/>
        <v>2.1128112376034291E-3</v>
      </c>
      <c r="X654" s="13">
        <f t="shared" si="719"/>
        <v>121077.62965544975</v>
      </c>
      <c r="Y654" s="14">
        <f t="shared" si="720"/>
        <v>-1.0930347119024741E-2</v>
      </c>
      <c r="Z654" s="13">
        <f t="shared" si="721"/>
        <v>25514.442229210155</v>
      </c>
      <c r="AA654" s="14"/>
      <c r="AB654" s="13"/>
      <c r="AC654" s="24">
        <f t="shared" si="722"/>
        <v>146592.0718846599</v>
      </c>
      <c r="AD654" s="18">
        <f>AC654/MAX(AC$13:$AC654)-1</f>
        <v>-2.5375423055975843E-2</v>
      </c>
      <c r="AE654" s="18">
        <f t="shared" si="723"/>
        <v>-1.8202883279305748E-4</v>
      </c>
      <c r="AH654" s="16">
        <v>43467</v>
      </c>
      <c r="AI654" s="19">
        <v>4272611451.8157582</v>
      </c>
      <c r="AJ654" s="14">
        <f t="shared" ref="AJ654:AJ717" si="773">AI654/AI653-1</f>
        <v>5.7285642485358501E-3</v>
      </c>
      <c r="AK654" s="18">
        <f>AI654/MAX(AI$13:$AI654)-1</f>
        <v>-3.2772500769483903E-2</v>
      </c>
      <c r="AN654" s="16">
        <v>43467</v>
      </c>
      <c r="AO654" s="14">
        <f t="shared" ref="AO654:AO717" si="774">VLOOKUP(AN654:AN1927,$F$13:$H$1892,3,FALSE)</f>
        <v>-5.5934783353428497E-4</v>
      </c>
      <c r="AP654" s="13">
        <f t="shared" si="724"/>
        <v>0</v>
      </c>
      <c r="AQ654" s="14">
        <f t="shared" ref="AQ654:AQ717" si="775">VLOOKUP(AN654:AN1927,$Q$13:$S$1892,3,FALSE)</f>
        <v>-7.1585571549276361E-3</v>
      </c>
      <c r="AR654" s="13">
        <f t="shared" si="725"/>
        <v>28982273.602913029</v>
      </c>
      <c r="AS654" s="14">
        <f t="shared" ref="AS654:AS717" si="776">VLOOKUP(AN654:AN1927,$AH$13:$AJ$1892,3,FALSE)</f>
        <v>5.7285642485358501E-3</v>
      </c>
      <c r="AT654" s="13">
        <f t="shared" si="726"/>
        <v>0</v>
      </c>
      <c r="AU654" s="24">
        <f t="shared" ref="AU654:AU717" si="777">AT654+AR654+AP654</f>
        <v>28982273.602913029</v>
      </c>
      <c r="AV654" s="18">
        <f>AU654/MAX(AU$13:$AU654)-1</f>
        <v>-1.9667962119586546E-2</v>
      </c>
      <c r="AW654" s="18">
        <f t="shared" si="727"/>
        <v>-7.1585571549276361E-3</v>
      </c>
      <c r="AZ654" s="42">
        <v>43472</v>
      </c>
      <c r="BA654" s="41">
        <v>15882891</v>
      </c>
      <c r="BB654" s="18">
        <f>BA654/MAX($BA$13:BA654)-1</f>
        <v>-6.8799810316088061E-3</v>
      </c>
      <c r="BC654" s="29">
        <f t="shared" si="728"/>
        <v>5.987380009067067E-4</v>
      </c>
      <c r="BG654" s="16">
        <v>43511</v>
      </c>
      <c r="BH654" s="14">
        <f t="shared" ref="BH654:BH717" si="778">VLOOKUP(BG654:BG1927,$F$13:$H$1892,3,FALSE)</f>
        <v>-4.1308800962525094E-4</v>
      </c>
      <c r="BI654" s="13">
        <f t="shared" si="729"/>
        <v>18755510.284913056</v>
      </c>
      <c r="BJ654" s="14">
        <f t="shared" ref="BJ654:BJ717" si="779">VLOOKUP(BG654:BG1927,$Q$13:$S$1892,3,FALSE)</f>
        <v>-1.1138727722501685E-2</v>
      </c>
      <c r="BK654" s="13">
        <f t="shared" ref="BK654:BK717" si="780">BK653*(BJ654+1)</f>
        <v>22555777.707676783</v>
      </c>
      <c r="BL654" s="14">
        <f t="shared" ref="BL654:BL717" si="781">VLOOKUP(BG654:BG1927,$AH$13:$AJ$1892,3,FALSE)</f>
        <v>2.2692092770322247E-3</v>
      </c>
      <c r="BM654" s="13">
        <f t="shared" ref="BM654:BM717" si="782">BM653*(1+BL654)</f>
        <v>0</v>
      </c>
      <c r="BN654" s="14">
        <f t="shared" si="730"/>
        <v>2.0619101812198171E-3</v>
      </c>
      <c r="BO654" s="13">
        <f t="shared" si="731"/>
        <v>19998288.341517273</v>
      </c>
      <c r="BP654" s="24">
        <f t="shared" ref="BP654:BP717" si="783">BM654+BK654+BI654+BO654</f>
        <v>61309576.334107116</v>
      </c>
      <c r="BQ654" s="18">
        <f>BP654/MAX($BP$13:BP654)-1</f>
        <v>-1.2701647096149404E-2</v>
      </c>
      <c r="BR654" s="18">
        <f t="shared" si="732"/>
        <v>-3.5864272287763344E-3</v>
      </c>
      <c r="BU654" s="16">
        <v>43511</v>
      </c>
      <c r="BV654" s="14">
        <f t="shared" si="733"/>
        <v>-4.1308800962525094E-4</v>
      </c>
      <c r="BW654" s="13">
        <f t="shared" si="762"/>
        <v>18755510.284913056</v>
      </c>
      <c r="BX654" s="14">
        <f t="shared" si="734"/>
        <v>-1.1138727722501685E-2</v>
      </c>
      <c r="BY654" s="13">
        <f t="shared" si="735"/>
        <v>22555777.707676783</v>
      </c>
      <c r="BZ654" s="14">
        <f t="shared" si="736"/>
        <v>2.2692092770322247E-3</v>
      </c>
      <c r="CA654" s="13">
        <f t="shared" ref="CA654:CA717" si="784">CA653*(1+BZ654)</f>
        <v>0</v>
      </c>
      <c r="CB654" s="14">
        <f t="shared" si="737"/>
        <v>2.0619101812198171E-3</v>
      </c>
      <c r="CC654" s="13">
        <f t="shared" si="738"/>
        <v>0</v>
      </c>
      <c r="CD654" s="24">
        <f t="shared" ref="CD654:CD717" si="785">CA654+BY654+BW654+CC654</f>
        <v>41311287.992589839</v>
      </c>
      <c r="CE654" s="18">
        <f>CD654/MAX($CD$13:CD654)-1</f>
        <v>-1.8254340349857401E-2</v>
      </c>
      <c r="CF654" s="18">
        <f t="shared" si="763"/>
        <v>-6.2979070235872348E-3</v>
      </c>
      <c r="CJ654" s="16">
        <v>43472</v>
      </c>
      <c r="CK654" s="19">
        <v>174548.80466213927</v>
      </c>
      <c r="CL654" s="18">
        <f>CK654/MAX($CK$13:CK654)-1</f>
        <v>-7.4874825903962217E-3</v>
      </c>
      <c r="CM654" s="29">
        <f t="shared" si="739"/>
        <v>0</v>
      </c>
      <c r="CQ654" s="16">
        <v>43511</v>
      </c>
      <c r="CR654" s="14">
        <f t="shared" si="740"/>
        <v>-4.1308800962525094E-4</v>
      </c>
      <c r="CS654" s="13">
        <f t="shared" si="764"/>
        <v>63768734.968704633</v>
      </c>
      <c r="CT654" s="14">
        <f t="shared" si="741"/>
        <v>-1.1138727722501685E-2</v>
      </c>
      <c r="CU654" s="13">
        <f t="shared" ref="CU654:CU717" si="786">CU653*(CT654+1)</f>
        <v>13533466.624606114</v>
      </c>
      <c r="CV654" s="14">
        <f t="shared" si="742"/>
        <v>2.2692092770322247E-3</v>
      </c>
      <c r="CW654" s="13">
        <f t="shared" ref="CW654:CW717" si="787">CW653*(1+CV654)</f>
        <v>0</v>
      </c>
      <c r="CX654" s="14">
        <f t="shared" si="743"/>
        <v>2.0619101812198171E-3</v>
      </c>
      <c r="CY654" s="13">
        <f t="shared" si="744"/>
        <v>0</v>
      </c>
      <c r="CZ654" s="13">
        <f t="shared" si="745"/>
        <v>0</v>
      </c>
      <c r="DA654" s="13">
        <f t="shared" si="746"/>
        <v>0</v>
      </c>
      <c r="DB654" s="24">
        <f t="shared" ref="DB654:DB717" si="788">CW654+CU654+CS654+CY654+CZ654</f>
        <v>77302201.593310744</v>
      </c>
      <c r="DC654" s="18">
        <f>DB654/MAX($DB$13:DB654)-1</f>
        <v>-1.2968499726538685E-2</v>
      </c>
      <c r="DD654" s="18">
        <f t="shared" si="765"/>
        <v>-2.3076188740713821E-3</v>
      </c>
      <c r="DI654" s="16">
        <v>43315</v>
      </c>
      <c r="DJ654" s="19">
        <v>8976985.5645057112</v>
      </c>
      <c r="DK654" s="18">
        <f t="shared" si="747"/>
        <v>-5.5549946835488084E-3</v>
      </c>
      <c r="DM654" s="12">
        <f t="shared" si="761"/>
        <v>41186</v>
      </c>
      <c r="DN654" s="15">
        <v>13344032.150192311</v>
      </c>
      <c r="DO654" s="14">
        <f t="shared" si="748"/>
        <v>-4.7547942381137576E-3</v>
      </c>
      <c r="DP654" s="14">
        <f>DN654/MAX($DN$13:DN654)-1</f>
        <v>-5.416091478845142E-3</v>
      </c>
      <c r="DR654" s="16">
        <v>43467</v>
      </c>
      <c r="DS654" s="13">
        <f t="shared" ref="DS654:DS717" si="789">VLOOKUP(DR654,$DM$13:$DN$4210,2,FALSE)</f>
        <v>17687315.885216203</v>
      </c>
      <c r="DT654" s="14">
        <f t="shared" si="749"/>
        <v>-5.2813718409794319E-4</v>
      </c>
      <c r="DU654" s="14">
        <f>DS654/MAX($DS$13:DS654)-1</f>
        <v>-1.5960662394306047E-2</v>
      </c>
      <c r="DX654" s="42">
        <v>43469</v>
      </c>
      <c r="DY654" s="14">
        <f t="shared" si="750"/>
        <v>1.7147025796750981E-3</v>
      </c>
      <c r="DZ654" s="13">
        <f t="shared" si="766"/>
        <v>0</v>
      </c>
      <c r="EA654" s="18">
        <f t="shared" si="751"/>
        <v>-2.0597903414287799E-3</v>
      </c>
      <c r="EB654" s="13">
        <f t="shared" si="752"/>
        <v>5247519.0689202249</v>
      </c>
      <c r="EC654" s="14">
        <f>VLOOKUP(DX654,$Q$13:$S$1892,3,FALSE)</f>
        <v>-8.2186291460843997E-3</v>
      </c>
      <c r="ED654" s="13">
        <f t="shared" ref="ED654:ED717" si="790">ED653*(EC654+1)</f>
        <v>0</v>
      </c>
      <c r="EE654" s="14">
        <f t="shared" si="753"/>
        <v>1.6685956006263769E-3</v>
      </c>
      <c r="EF654" s="13">
        <f t="shared" ref="EF654:EF717" si="791">EF653*(1+EE654)</f>
        <v>0</v>
      </c>
      <c r="EG654" s="14">
        <f t="shared" si="754"/>
        <v>-2.1290286808772763E-3</v>
      </c>
      <c r="EH654" s="13">
        <f t="shared" si="755"/>
        <v>0</v>
      </c>
      <c r="EI654" s="13">
        <f t="shared" si="756"/>
        <v>0</v>
      </c>
      <c r="EJ654" s="13">
        <f t="shared" si="757"/>
        <v>0</v>
      </c>
      <c r="EK654" s="24">
        <f t="shared" ref="EK654:EK717" si="792">EF654+ED654+DZ654+EH654+EI654+EB654</f>
        <v>5247519.0689202249</v>
      </c>
      <c r="EL654" s="18">
        <f>EK654/MAX($EK$13:EK654)-1</f>
        <v>-1.9957574724533855E-2</v>
      </c>
      <c r="EM654" s="18">
        <f t="shared" si="767"/>
        <v>-2.0597903414286689E-3</v>
      </c>
    </row>
    <row r="655" spans="1:143" x14ac:dyDescent="0.3">
      <c r="A655" s="12">
        <f t="shared" si="758"/>
        <v>41187</v>
      </c>
      <c r="B655" s="13">
        <v>1139319.959467293</v>
      </c>
      <c r="C655" s="14">
        <f t="shared" si="768"/>
        <v>-2.055207235267531E-4</v>
      </c>
      <c r="D655" s="14">
        <f>B655/MAX($B$13:B655)-1</f>
        <v>-4.33405124882974E-2</v>
      </c>
      <c r="F655" s="16">
        <v>43468</v>
      </c>
      <c r="G655" s="13">
        <f t="shared" si="769"/>
        <v>3181018.6722293319</v>
      </c>
      <c r="H655" s="14">
        <f t="shared" si="770"/>
        <v>5.8794647222426555E-4</v>
      </c>
      <c r="I655" s="14">
        <f>G655/MAX($G$13:G655)-1</f>
        <v>0</v>
      </c>
      <c r="L655" s="12">
        <f t="shared" si="759"/>
        <v>41187</v>
      </c>
      <c r="M655" s="15">
        <v>18598061.343387231</v>
      </c>
      <c r="N655" s="14">
        <f t="shared" ref="N655:N718" si="793">M655/M654-1</f>
        <v>-6.0142207636388889E-3</v>
      </c>
      <c r="O655" s="14">
        <f>M655/MAX(M$13:$M655)-1</f>
        <v>-1.8537718629526356E-2</v>
      </c>
      <c r="Q655" s="16">
        <v>43468</v>
      </c>
      <c r="R655" s="13">
        <f t="shared" si="771"/>
        <v>102278090.7005859</v>
      </c>
      <c r="S655" s="14">
        <f t="shared" si="772"/>
        <v>9.560242846513578E-4</v>
      </c>
      <c r="T655" s="14">
        <f>R655/MAX($R$13:R655)-1</f>
        <v>-1.8730740884351116E-2</v>
      </c>
      <c r="V655" s="12">
        <f t="shared" si="760"/>
        <v>41187</v>
      </c>
      <c r="W655" s="14">
        <f t="shared" ref="W655:W718" si="794">VLOOKUP(V655,$A$13:$C$4210,3,FALSE)</f>
        <v>-2.055207235267531E-4</v>
      </c>
      <c r="X655" s="13">
        <f t="shared" ref="X655:X718" si="795">X654*(1+W655)</f>
        <v>121052.74569340007</v>
      </c>
      <c r="Y655" s="14">
        <f t="shared" ref="Y655:Y718" si="796">VLOOKUP(V655,$L$13:$N$4210,3,FALSE)</f>
        <v>-6.0142207636388889E-3</v>
      </c>
      <c r="Z655" s="13">
        <f t="shared" ref="Z655:Z718" si="797">Z654*(Y655+1)</f>
        <v>25360.992740982576</v>
      </c>
      <c r="AA655" s="14"/>
      <c r="AB655" s="13"/>
      <c r="AC655" s="24">
        <f t="shared" ref="AC655:AC718" si="798">AB655+Z655+X655</f>
        <v>146413.73843438266</v>
      </c>
      <c r="AD655" s="18">
        <f>AC655/MAX(AC$13:$AC655)-1</f>
        <v>-2.6561081743358139E-2</v>
      </c>
      <c r="AE655" s="18">
        <f t="shared" ref="AE655:AE718" si="799">AC655/AC654-1</f>
        <v>-1.2165286156645694E-3</v>
      </c>
      <c r="AH655" s="16">
        <v>43468</v>
      </c>
      <c r="AI655" s="19">
        <v>4260703672.1239729</v>
      </c>
      <c r="AJ655" s="14">
        <f t="shared" si="773"/>
        <v>-2.7870027092504746E-3</v>
      </c>
      <c r="AK655" s="18">
        <f>AI655/MAX(AI$13:$AI655)-1</f>
        <v>-3.5468166430300929E-2</v>
      </c>
      <c r="AN655" s="16">
        <v>43468</v>
      </c>
      <c r="AO655" s="14">
        <f t="shared" si="774"/>
        <v>5.8794647222426555E-4</v>
      </c>
      <c r="AP655" s="13">
        <f t="shared" ref="AP655:AP718" si="800">AP654*(1+AO655)</f>
        <v>0</v>
      </c>
      <c r="AQ655" s="14">
        <f t="shared" si="775"/>
        <v>9.560242846513578E-4</v>
      </c>
      <c r="AR655" s="13">
        <f t="shared" ref="AR655:AR718" si="801">AR654*(AQ655+1)</f>
        <v>29009981.360301826</v>
      </c>
      <c r="AS655" s="14">
        <f t="shared" si="776"/>
        <v>-2.7870027092504746E-3</v>
      </c>
      <c r="AT655" s="13">
        <f t="shared" ref="AT655:AT718" si="802">AT654*(1+AS655)</f>
        <v>0</v>
      </c>
      <c r="AU655" s="24">
        <f t="shared" si="777"/>
        <v>29009981.360301826</v>
      </c>
      <c r="AV655" s="18">
        <f>AU655/MAX(AU$13:$AU655)-1</f>
        <v>-1.8730740884351116E-2</v>
      </c>
      <c r="AW655" s="18">
        <f t="shared" ref="AW655:AW718" si="803">AU655/AU654-1</f>
        <v>9.560242846513578E-4</v>
      </c>
      <c r="AZ655" s="42">
        <v>43473</v>
      </c>
      <c r="BA655" s="41">
        <v>15899705</v>
      </c>
      <c r="BB655" s="18">
        <f>BA655/MAX($BA$13:BA655)-1</f>
        <v>-5.8286409450380994E-3</v>
      </c>
      <c r="BC655" s="29">
        <f t="shared" ref="BC655:BC718" si="804">BA655/BA654-1</f>
        <v>1.0586233954510416E-3</v>
      </c>
      <c r="BG655" s="16">
        <v>43514</v>
      </c>
      <c r="BH655" s="14">
        <f t="shared" si="778"/>
        <v>1.0736964851363329E-3</v>
      </c>
      <c r="BI655" s="13">
        <f t="shared" ref="BI655:BI718" si="805">BI654*(1+BH655)</f>
        <v>18775648.010382906</v>
      </c>
      <c r="BJ655" s="14">
        <f t="shared" si="779"/>
        <v>-2.4678786453868895E-4</v>
      </c>
      <c r="BK655" s="13">
        <f t="shared" si="780"/>
        <v>22550211.215463296</v>
      </c>
      <c r="BL655" s="14">
        <f t="shared" si="781"/>
        <v>3.0422088243360346E-3</v>
      </c>
      <c r="BM655" s="13">
        <f t="shared" si="782"/>
        <v>0</v>
      </c>
      <c r="BN655" s="14">
        <f t="shared" ref="BN655:BN718" si="806">VLOOKUP(BG655:BG1928,$AZ$13:$BC$1899,4,FALSE)</f>
        <v>-9.5188697973536129E-5</v>
      </c>
      <c r="BO655" s="13">
        <f t="shared" ref="BO655:BO718" si="807">BO654*(1+BN655)</f>
        <v>19996384.730488345</v>
      </c>
      <c r="BP655" s="24">
        <f t="shared" si="783"/>
        <v>61322243.956334546</v>
      </c>
      <c r="BQ655" s="18">
        <f>BP655/MAX($BP$13:BP655)-1</f>
        <v>-1.2497654126238933E-2</v>
      </c>
      <c r="BR655" s="18">
        <f t="shared" ref="BR655:BR718" si="808">BP655/BP654-1</f>
        <v>2.0661735058147279E-4</v>
      </c>
      <c r="BU655" s="16">
        <v>43514</v>
      </c>
      <c r="BV655" s="14">
        <f t="shared" ref="BV655:BV718" si="809">VLOOKUP(BU655,$F$13:$H$1629,3,FALSE)</f>
        <v>1.0736964851363329E-3</v>
      </c>
      <c r="BW655" s="13">
        <f t="shared" si="762"/>
        <v>18775648.010382906</v>
      </c>
      <c r="BX655" s="14">
        <f t="shared" ref="BX655:BX718" si="810">VLOOKUP(BU655,$Q$13:$S$1892,3,FALSE)</f>
        <v>-2.4678786453868895E-4</v>
      </c>
      <c r="BY655" s="13">
        <f t="shared" ref="BY655:BY718" si="811">BY654*(BX655+1)</f>
        <v>22550211.215463296</v>
      </c>
      <c r="BZ655" s="14">
        <f t="shared" ref="BZ655:BZ718" si="812">VLOOKUP(BU655,$AH$13:$AJ$1892,3,FALSE)</f>
        <v>3.0422088243360346E-3</v>
      </c>
      <c r="CA655" s="13">
        <f t="shared" si="784"/>
        <v>0</v>
      </c>
      <c r="CB655" s="14">
        <f t="shared" ref="CB655:CB718" si="813">VLOOKUP(BU655,$AZ$13:$BC$1899,4,FALSE)</f>
        <v>-9.5188697973536129E-5</v>
      </c>
      <c r="CC655" s="13">
        <f t="shared" ref="CC655:CC718" si="814">CC654*(1+CB655)</f>
        <v>0</v>
      </c>
      <c r="CD655" s="24">
        <f t="shared" si="785"/>
        <v>41325859.225846201</v>
      </c>
      <c r="CE655" s="18">
        <f>CD655/MAX($CD$13:CD655)-1</f>
        <v>-1.79080610228185E-2</v>
      </c>
      <c r="CF655" s="18">
        <f t="shared" si="763"/>
        <v>3.5271796074187733E-4</v>
      </c>
      <c r="CJ655" s="16">
        <v>43473</v>
      </c>
      <c r="CK655" s="19">
        <v>174548.80466213927</v>
      </c>
      <c r="CL655" s="18">
        <f>CK655/MAX($CK$13:CK655)-1</f>
        <v>-7.4874825903962217E-3</v>
      </c>
      <c r="CM655" s="29">
        <f t="shared" ref="CM655:CM718" si="815">CK655/CK654-1</f>
        <v>0</v>
      </c>
      <c r="CQ655" s="16">
        <v>43514</v>
      </c>
      <c r="CR655" s="14">
        <f t="shared" ref="CR655:CR718" si="816">VLOOKUP(CQ655,$F$13:$H$1629,3,FALSE)</f>
        <v>1.0736964851363329E-3</v>
      </c>
      <c r="CS655" s="13">
        <f t="shared" si="764"/>
        <v>63837203.23530212</v>
      </c>
      <c r="CT655" s="14">
        <f t="shared" ref="CT655:CT718" si="817">VLOOKUP(CQ655,$Q$13:$S$1892,3,FALSE)</f>
        <v>-2.4678786453868895E-4</v>
      </c>
      <c r="CU655" s="13">
        <f t="shared" si="786"/>
        <v>13530126.729278022</v>
      </c>
      <c r="CV655" s="14">
        <f t="shared" ref="CV655:CV718" si="818">VLOOKUP(CQ655,$AH$13:$AJ$1892,3,FALSE)</f>
        <v>3.0422088243360346E-3</v>
      </c>
      <c r="CW655" s="13">
        <f t="shared" si="787"/>
        <v>0</v>
      </c>
      <c r="CX655" s="14">
        <f t="shared" ref="CX655:CX718" si="819">VLOOKUP(CQ655,$AZ$13:$BC$1899,4,FALSE)</f>
        <v>-9.5188697973536129E-5</v>
      </c>
      <c r="CY655" s="13">
        <f t="shared" ref="CY655:CY718" si="820">CY654*(1+CX655)</f>
        <v>0</v>
      </c>
      <c r="CZ655" s="13">
        <f t="shared" ref="CZ655:CZ718" si="821">CZ654*(DA655+1)</f>
        <v>0</v>
      </c>
      <c r="DA655" s="13">
        <f t="shared" ref="DA655:DA718" si="822">VLOOKUP($CQ655,$CJ$12:$CM$1612,4,FALSE)</f>
        <v>0</v>
      </c>
      <c r="DB655" s="24">
        <f t="shared" si="788"/>
        <v>77367329.964580148</v>
      </c>
      <c r="DC655" s="18">
        <f>DB655/MAX($DB$13:DB655)-1</f>
        <v>-1.2136909517211802E-2</v>
      </c>
      <c r="DD655" s="18">
        <f t="shared" si="765"/>
        <v>8.4251638280696817E-4</v>
      </c>
      <c r="DI655" s="16">
        <v>43318</v>
      </c>
      <c r="DJ655" s="19">
        <v>8876847.2067858204</v>
      </c>
      <c r="DK655" s="18">
        <f t="shared" ref="DK655:DK718" si="823">DJ655/DJ654-1</f>
        <v>-1.1155009329170573E-2</v>
      </c>
      <c r="DM655" s="12">
        <f t="shared" si="761"/>
        <v>41187</v>
      </c>
      <c r="DN655" s="15">
        <v>13330028.897390768</v>
      </c>
      <c r="DO655" s="14">
        <f t="shared" ref="DO655:DO718" si="824">DN655/DN654-1</f>
        <v>-1.0494019082036843E-3</v>
      </c>
      <c r="DP655" s="14">
        <f>DN655/MAX($DN$13:DN655)-1</f>
        <v>-6.4598097303159019E-3</v>
      </c>
      <c r="DR655" s="16">
        <v>43468</v>
      </c>
      <c r="DS655" s="13">
        <f t="shared" si="789"/>
        <v>17651833.676277753</v>
      </c>
      <c r="DT655" s="14">
        <f t="shared" ref="DT655:DT718" si="825">DS655/DS654-1</f>
        <v>-2.0060821646831206E-3</v>
      </c>
      <c r="DU655" s="14">
        <f>DS655/MAX($DS$13:DS655)-1</f>
        <v>-1.7934726158823522E-2</v>
      </c>
      <c r="DX655" s="42">
        <v>43472</v>
      </c>
      <c r="DY655" s="14">
        <f t="shared" ref="DY655:DY718" si="826">VLOOKUP(DX655,$F$13:$H$1629,3,FALSE)</f>
        <v>7.7615189737478829E-5</v>
      </c>
      <c r="DZ655" s="13">
        <f t="shared" si="766"/>
        <v>0</v>
      </c>
      <c r="EA655" s="18">
        <f t="shared" ref="EA655:EA718" si="827">VLOOKUP($DX655,DM655:DO4851,3,FALSE)</f>
        <v>-4.4907166917151908E-4</v>
      </c>
      <c r="EB655" s="13">
        <f t="shared" ref="EB655:EB718" si="828">EB654*(1+EA655)</f>
        <v>5245162.5567729352</v>
      </c>
      <c r="EC655" s="14">
        <f>VLOOKUP(DX655,$Q$13:$S$1892,3,FALSE)</f>
        <v>-7.0936424086915917E-3</v>
      </c>
      <c r="ED655" s="13">
        <f t="shared" si="790"/>
        <v>0</v>
      </c>
      <c r="EE655" s="14">
        <f t="shared" ref="EE655:EE718" si="829">IFERROR(VLOOKUP(DX655,$DI$14:$DK$1616,3,FALSE),0)</f>
        <v>9.7652388252100764E-5</v>
      </c>
      <c r="EF655" s="13">
        <f t="shared" si="791"/>
        <v>0</v>
      </c>
      <c r="EG655" s="14">
        <f t="shared" ref="EG655:EG718" si="830">IFERROR(VLOOKUP(DX655,$AZ$13:$BC$1899,4,FALSE),0)</f>
        <v>5.987380009067067E-4</v>
      </c>
      <c r="EH655" s="13">
        <f t="shared" ref="EH655:EH718" si="831">EH654*(1+EG655)</f>
        <v>0</v>
      </c>
      <c r="EI655" s="13">
        <f t="shared" ref="EI655:EI718" si="832">EI654*(EJ655+1)</f>
        <v>0</v>
      </c>
      <c r="EJ655" s="13">
        <f t="shared" ref="EJ655:EJ718" si="833">IFERROR(VLOOKUP($CQ655,$CJ$12:$CM$1612,4,FALSE),0)</f>
        <v>0</v>
      </c>
      <c r="EK655" s="24">
        <f t="shared" si="792"/>
        <v>5245162.5567729352</v>
      </c>
      <c r="EL655" s="18">
        <f>EK655/MAX($EK$13:EK655)-1</f>
        <v>-2.0397684012311235E-2</v>
      </c>
      <c r="EM655" s="18">
        <f t="shared" si="767"/>
        <v>-4.4907166917163011E-4</v>
      </c>
    </row>
    <row r="656" spans="1:143" x14ac:dyDescent="0.3">
      <c r="A656" s="12">
        <f t="shared" ref="A656:A719" si="834">A655+1</f>
        <v>41188</v>
      </c>
      <c r="B656" s="13">
        <v>1139319.959467293</v>
      </c>
      <c r="C656" s="14">
        <f t="shared" si="768"/>
        <v>0</v>
      </c>
      <c r="D656" s="14">
        <f>B656/MAX($B$13:B656)-1</f>
        <v>-4.33405124882974E-2</v>
      </c>
      <c r="F656" s="16">
        <v>43469</v>
      </c>
      <c r="G656" s="13">
        <f t="shared" si="769"/>
        <v>3186473.1731525981</v>
      </c>
      <c r="H656" s="14">
        <f t="shared" si="770"/>
        <v>1.7147025796750981E-3</v>
      </c>
      <c r="I656" s="14">
        <f>G656/MAX($G$13:G656)-1</f>
        <v>0</v>
      </c>
      <c r="L656" s="12">
        <f t="shared" ref="L656:L719" si="835">L655+1</f>
        <v>41188</v>
      </c>
      <c r="M656" s="15">
        <v>18598061.343387231</v>
      </c>
      <c r="N656" s="14">
        <f t="shared" si="793"/>
        <v>0</v>
      </c>
      <c r="O656" s="14">
        <f>M656/MAX(M$13:$M656)-1</f>
        <v>-1.8537718629526356E-2</v>
      </c>
      <c r="Q656" s="16">
        <v>43469</v>
      </c>
      <c r="R656" s="13">
        <f t="shared" si="771"/>
        <v>101437505.0033482</v>
      </c>
      <c r="S656" s="14">
        <f t="shared" si="772"/>
        <v>-8.2186291460843997E-3</v>
      </c>
      <c r="T656" s="14">
        <f>R656/MAX($R$13:R656)-1</f>
        <v>-2.6795429017475558E-2</v>
      </c>
      <c r="V656" s="12">
        <f t="shared" ref="V656:V719" si="836">V655+1</f>
        <v>41188</v>
      </c>
      <c r="W656" s="14">
        <f t="shared" si="794"/>
        <v>0</v>
      </c>
      <c r="X656" s="13">
        <f t="shared" si="795"/>
        <v>121052.74569340007</v>
      </c>
      <c r="Y656" s="14">
        <f t="shared" si="796"/>
        <v>0</v>
      </c>
      <c r="Z656" s="13">
        <f t="shared" si="797"/>
        <v>25360.992740982576</v>
      </c>
      <c r="AA656" s="14"/>
      <c r="AB656" s="13"/>
      <c r="AC656" s="24">
        <f t="shared" si="798"/>
        <v>146413.73843438266</v>
      </c>
      <c r="AD656" s="18">
        <f>AC656/MAX(AC$13:$AC656)-1</f>
        <v>-2.6561081743358139E-2</v>
      </c>
      <c r="AE656" s="18">
        <f t="shared" si="799"/>
        <v>0</v>
      </c>
      <c r="AH656" s="16">
        <v>43469</v>
      </c>
      <c r="AI656" s="19">
        <v>4252512379.1417828</v>
      </c>
      <c r="AJ656" s="14">
        <f t="shared" si="773"/>
        <v>-1.9225211637651229E-3</v>
      </c>
      <c r="AK656" s="18">
        <f>AI656/MAX(AI$13:$AI656)-1</f>
        <v>-3.7322499293463873E-2</v>
      </c>
      <c r="AN656" s="16">
        <v>43469</v>
      </c>
      <c r="AO656" s="14">
        <f t="shared" si="774"/>
        <v>1.7147025796750981E-3</v>
      </c>
      <c r="AP656" s="13">
        <f t="shared" si="800"/>
        <v>0</v>
      </c>
      <c r="AQ656" s="14">
        <f t="shared" si="775"/>
        <v>-8.2186291460843997E-3</v>
      </c>
      <c r="AR656" s="13">
        <f t="shared" si="801"/>
        <v>28771559.081966683</v>
      </c>
      <c r="AS656" s="14">
        <f t="shared" si="776"/>
        <v>-1.9225211637651229E-3</v>
      </c>
      <c r="AT656" s="13">
        <f t="shared" si="802"/>
        <v>0</v>
      </c>
      <c r="AU656" s="24">
        <f t="shared" si="777"/>
        <v>28771559.081966683</v>
      </c>
      <c r="AV656" s="18">
        <f>AU656/MAX(AU$13:$AU656)-1</f>
        <v>-2.6795429017475669E-2</v>
      </c>
      <c r="AW656" s="18">
        <f t="shared" si="803"/>
        <v>-8.2186291460843997E-3</v>
      </c>
      <c r="AZ656" s="42">
        <v>43474</v>
      </c>
      <c r="BA656" s="41">
        <v>15865370</v>
      </c>
      <c r="BB656" s="18">
        <f>BA656/MAX($BA$13:BA656)-1</f>
        <v>-7.9755281742760475E-3</v>
      </c>
      <c r="BC656" s="29">
        <f t="shared" si="804"/>
        <v>-2.1594740279772262E-3</v>
      </c>
      <c r="BG656" s="16">
        <v>43515</v>
      </c>
      <c r="BH656" s="14">
        <f t="shared" si="778"/>
        <v>9.1600406325558215E-3</v>
      </c>
      <c r="BI656" s="13">
        <f t="shared" si="805"/>
        <v>18947633.70906058</v>
      </c>
      <c r="BJ656" s="14">
        <f t="shared" si="779"/>
        <v>-3.3300418089012851E-3</v>
      </c>
      <c r="BK656" s="13">
        <f t="shared" si="780"/>
        <v>22475118.069316249</v>
      </c>
      <c r="BL656" s="14">
        <f t="shared" si="781"/>
        <v>5.6669351913061217E-3</v>
      </c>
      <c r="BM656" s="13">
        <f t="shared" si="782"/>
        <v>0</v>
      </c>
      <c r="BN656" s="14">
        <f t="shared" si="806"/>
        <v>3.5436218174409451E-3</v>
      </c>
      <c r="BO656" s="13">
        <f t="shared" si="807"/>
        <v>20067244.355689246</v>
      </c>
      <c r="BP656" s="24">
        <f t="shared" si="783"/>
        <v>61489996.134066075</v>
      </c>
      <c r="BQ656" s="18">
        <f>BP656/MAX($BP$13:BP656)-1</f>
        <v>-9.7962580528454524E-3</v>
      </c>
      <c r="BR656" s="18">
        <f t="shared" si="808"/>
        <v>2.7355844618304204E-3</v>
      </c>
      <c r="BU656" s="16">
        <v>43515</v>
      </c>
      <c r="BV656" s="14">
        <f t="shared" si="809"/>
        <v>9.1600406325558215E-3</v>
      </c>
      <c r="BW656" s="13">
        <f t="shared" si="762"/>
        <v>18947633.70906058</v>
      </c>
      <c r="BX656" s="14">
        <f t="shared" si="810"/>
        <v>-3.3300418089012851E-3</v>
      </c>
      <c r="BY656" s="13">
        <f t="shared" si="811"/>
        <v>22475118.069316249</v>
      </c>
      <c r="BZ656" s="14">
        <f t="shared" si="812"/>
        <v>5.6669351913061217E-3</v>
      </c>
      <c r="CA656" s="13">
        <f t="shared" si="784"/>
        <v>0</v>
      </c>
      <c r="CB656" s="14">
        <f t="shared" si="813"/>
        <v>3.5436218174409451E-3</v>
      </c>
      <c r="CC656" s="13">
        <f t="shared" si="814"/>
        <v>0</v>
      </c>
      <c r="CD656" s="24">
        <f t="shared" si="785"/>
        <v>41422751.778376833</v>
      </c>
      <c r="CE656" s="18">
        <f>CD656/MAX($CD$13:CD656)-1</f>
        <v>-1.5605449617518419E-2</v>
      </c>
      <c r="CF656" s="18">
        <f t="shared" si="763"/>
        <v>2.3445986204693181E-3</v>
      </c>
      <c r="CJ656" s="16">
        <v>43474</v>
      </c>
      <c r="CK656" s="19">
        <v>174352.894918201</v>
      </c>
      <c r="CL656" s="18">
        <f>CK656/MAX($CK$13:CK656)-1</f>
        <v>-8.6014568368404376E-3</v>
      </c>
      <c r="CM656" s="29">
        <f t="shared" si="815"/>
        <v>-1.1223780324218779E-3</v>
      </c>
      <c r="CQ656" s="16">
        <v>43515</v>
      </c>
      <c r="CR656" s="14">
        <f t="shared" si="816"/>
        <v>9.1600406325558215E-3</v>
      </c>
      <c r="CS656" s="13">
        <f t="shared" si="764"/>
        <v>64421954.610806212</v>
      </c>
      <c r="CT656" s="14">
        <f t="shared" si="817"/>
        <v>-3.3300418089012851E-3</v>
      </c>
      <c r="CU656" s="13">
        <f t="shared" si="786"/>
        <v>13485070.841589794</v>
      </c>
      <c r="CV656" s="14">
        <f t="shared" si="818"/>
        <v>5.6669351913061217E-3</v>
      </c>
      <c r="CW656" s="13">
        <f t="shared" si="787"/>
        <v>0</v>
      </c>
      <c r="CX656" s="14">
        <f t="shared" si="819"/>
        <v>3.5436218174409451E-3</v>
      </c>
      <c r="CY656" s="13">
        <f t="shared" si="820"/>
        <v>0</v>
      </c>
      <c r="CZ656" s="13">
        <f t="shared" si="821"/>
        <v>0</v>
      </c>
      <c r="DA656" s="13">
        <f t="shared" si="822"/>
        <v>0</v>
      </c>
      <c r="DB656" s="24">
        <f t="shared" si="788"/>
        <v>77907025.452396005</v>
      </c>
      <c r="DC656" s="18">
        <f>DB656/MAX($DB$13:DB656)-1</f>
        <v>-5.2458192759242683E-3</v>
      </c>
      <c r="DD656" s="18">
        <f t="shared" si="765"/>
        <v>6.9757543405328803E-3</v>
      </c>
      <c r="DI656" s="16">
        <v>43319</v>
      </c>
      <c r="DJ656" s="19">
        <v>8947484.4756313898</v>
      </c>
      <c r="DK656" s="18">
        <f t="shared" si="823"/>
        <v>7.9574726476727697E-3</v>
      </c>
      <c r="DM656" s="12">
        <f t="shared" ref="DM656:DM719" si="837">DM655+1</f>
        <v>41188</v>
      </c>
      <c r="DN656" s="15">
        <v>13330028.897390768</v>
      </c>
      <c r="DO656" s="14">
        <f t="shared" si="824"/>
        <v>0</v>
      </c>
      <c r="DP656" s="14">
        <f>DN656/MAX($DN$13:DN656)-1</f>
        <v>-6.4598097303159019E-3</v>
      </c>
      <c r="DR656" s="16">
        <v>43469</v>
      </c>
      <c r="DS656" s="13">
        <f t="shared" si="789"/>
        <v>17615474.59976285</v>
      </c>
      <c r="DT656" s="14">
        <f t="shared" si="825"/>
        <v>-2.0597903414287799E-3</v>
      </c>
      <c r="DU656" s="14">
        <f>DS656/MAX($DS$13:DS656)-1</f>
        <v>-1.9957574724534077E-2</v>
      </c>
      <c r="DX656" s="42">
        <v>43473</v>
      </c>
      <c r="DY656" s="14">
        <f t="shared" si="826"/>
        <v>-4.1023640424919794E-3</v>
      </c>
      <c r="DZ656" s="13">
        <f t="shared" si="766"/>
        <v>0</v>
      </c>
      <c r="EA656" s="18">
        <f t="shared" si="827"/>
        <v>1.7030073816513003E-3</v>
      </c>
      <c r="EB656" s="13">
        <f t="shared" si="828"/>
        <v>5254095.1073250808</v>
      </c>
      <c r="EC656" s="14">
        <f>VLOOKUP(DX656,$Q$13:$S$1892,3,FALSE)</f>
        <v>1.4813284823318451E-3</v>
      </c>
      <c r="ED656" s="13">
        <f t="shared" si="790"/>
        <v>0</v>
      </c>
      <c r="EE656" s="14">
        <f t="shared" si="829"/>
        <v>-3.9368964766218761E-3</v>
      </c>
      <c r="EF656" s="13">
        <f t="shared" si="791"/>
        <v>0</v>
      </c>
      <c r="EG656" s="14">
        <f t="shared" si="830"/>
        <v>1.0586233954510416E-3</v>
      </c>
      <c r="EH656" s="13">
        <f t="shared" si="831"/>
        <v>0</v>
      </c>
      <c r="EI656" s="13">
        <f t="shared" si="832"/>
        <v>0</v>
      </c>
      <c r="EJ656" s="13">
        <f t="shared" si="833"/>
        <v>0</v>
      </c>
      <c r="EK656" s="24">
        <f t="shared" si="792"/>
        <v>5254095.1073250808</v>
      </c>
      <c r="EL656" s="18">
        <f>EK656/MAX($EK$13:EK656)-1</f>
        <v>-1.8729414037101488E-2</v>
      </c>
      <c r="EM656" s="18">
        <f t="shared" si="767"/>
        <v>1.7030073816513003E-3</v>
      </c>
    </row>
    <row r="657" spans="1:143" x14ac:dyDescent="0.3">
      <c r="A657" s="12">
        <f t="shared" si="834"/>
        <v>41189</v>
      </c>
      <c r="B657" s="13">
        <v>1139319.959467293</v>
      </c>
      <c r="C657" s="14">
        <f t="shared" si="768"/>
        <v>0</v>
      </c>
      <c r="D657" s="14">
        <f>B657/MAX($B$13:B657)-1</f>
        <v>-4.33405124882974E-2</v>
      </c>
      <c r="F657" s="16">
        <v>43472</v>
      </c>
      <c r="G657" s="13">
        <f t="shared" si="769"/>
        <v>3186720.4918725258</v>
      </c>
      <c r="H657" s="14">
        <f t="shared" si="770"/>
        <v>7.7615189737478829E-5</v>
      </c>
      <c r="I657" s="14">
        <f>G657/MAX($G$13:G657)-1</f>
        <v>0</v>
      </c>
      <c r="L657" s="12">
        <f t="shared" si="835"/>
        <v>41189</v>
      </c>
      <c r="M657" s="15">
        <v>18598061.343387231</v>
      </c>
      <c r="N657" s="14">
        <f t="shared" si="793"/>
        <v>0</v>
      </c>
      <c r="O657" s="14">
        <f>M657/MAX(M$13:$M657)-1</f>
        <v>-1.8537718629526356E-2</v>
      </c>
      <c r="Q657" s="16">
        <v>43472</v>
      </c>
      <c r="R657" s="13">
        <f t="shared" si="771"/>
        <v>100717943.61602458</v>
      </c>
      <c r="S657" s="14">
        <f t="shared" si="772"/>
        <v>-7.0936424086915917E-3</v>
      </c>
      <c r="T657" s="14">
        <f>R657/MAX($R$13:R657)-1</f>
        <v>-3.3698994234529711E-2</v>
      </c>
      <c r="V657" s="12">
        <f t="shared" si="836"/>
        <v>41189</v>
      </c>
      <c r="W657" s="14">
        <f t="shared" si="794"/>
        <v>0</v>
      </c>
      <c r="X657" s="13">
        <f t="shared" si="795"/>
        <v>121052.74569340007</v>
      </c>
      <c r="Y657" s="14">
        <f t="shared" si="796"/>
        <v>0</v>
      </c>
      <c r="Z657" s="13">
        <f t="shared" si="797"/>
        <v>25360.992740982576</v>
      </c>
      <c r="AA657" s="14"/>
      <c r="AB657" s="13"/>
      <c r="AC657" s="24">
        <f t="shared" si="798"/>
        <v>146413.73843438266</v>
      </c>
      <c r="AD657" s="18">
        <f>AC657/MAX(AC$13:$AC657)-1</f>
        <v>-2.6561081743358139E-2</v>
      </c>
      <c r="AE657" s="18">
        <f t="shared" si="799"/>
        <v>0</v>
      </c>
      <c r="AH657" s="16">
        <v>43472</v>
      </c>
      <c r="AI657" s="19">
        <v>4257515670.1471</v>
      </c>
      <c r="AJ657" s="14">
        <f t="shared" si="773"/>
        <v>1.1765494275473021E-3</v>
      </c>
      <c r="AK657" s="18">
        <f>AI657/MAX(AI$13:$AI657)-1</f>
        <v>-3.6189861631094944E-2</v>
      </c>
      <c r="AN657" s="16">
        <v>43472</v>
      </c>
      <c r="AO657" s="14">
        <f t="shared" si="774"/>
        <v>7.7615189737478829E-5</v>
      </c>
      <c r="AP657" s="13">
        <f t="shared" si="800"/>
        <v>0</v>
      </c>
      <c r="AQ657" s="14">
        <f t="shared" si="775"/>
        <v>-7.0936424086915917E-3</v>
      </c>
      <c r="AR657" s="13">
        <f t="shared" si="801"/>
        <v>28567463.930298667</v>
      </c>
      <c r="AS657" s="14">
        <f t="shared" si="776"/>
        <v>1.1765494275473021E-3</v>
      </c>
      <c r="AT657" s="13">
        <f t="shared" si="802"/>
        <v>0</v>
      </c>
      <c r="AU657" s="24">
        <f t="shared" si="777"/>
        <v>28567463.930298667</v>
      </c>
      <c r="AV657" s="18">
        <f>AU657/MAX(AU$13:$AU657)-1</f>
        <v>-3.3698994234529822E-2</v>
      </c>
      <c r="AW657" s="18">
        <f t="shared" si="803"/>
        <v>-7.0936424086915917E-3</v>
      </c>
      <c r="AZ657" s="42">
        <v>43475</v>
      </c>
      <c r="BA657" s="41">
        <v>15920718</v>
      </c>
      <c r="BB657" s="18">
        <f>BA657/MAX($BA$13:BA657)-1</f>
        <v>-4.5147472112976317E-3</v>
      </c>
      <c r="BC657" s="29">
        <f t="shared" si="804"/>
        <v>3.4886044258659599E-3</v>
      </c>
      <c r="BG657" s="16">
        <v>43516</v>
      </c>
      <c r="BH657" s="14">
        <f t="shared" si="778"/>
        <v>-7.7059332810547332E-4</v>
      </c>
      <c r="BI657" s="13">
        <f t="shared" si="805"/>
        <v>18933032.788940992</v>
      </c>
      <c r="BJ657" s="14">
        <f t="shared" si="779"/>
        <v>8.754284607413787E-3</v>
      </c>
      <c r="BK657" s="13">
        <f t="shared" si="780"/>
        <v>22671871.649480272</v>
      </c>
      <c r="BL657" s="14">
        <f t="shared" si="781"/>
        <v>-3.8386768311383657E-3</v>
      </c>
      <c r="BM657" s="13">
        <f t="shared" si="782"/>
        <v>0</v>
      </c>
      <c r="BN657" s="14">
        <f t="shared" si="806"/>
        <v>-1.5106482000299959E-3</v>
      </c>
      <c r="BO657" s="13">
        <f t="shared" si="807"/>
        <v>20036929.809123762</v>
      </c>
      <c r="BP657" s="24">
        <f t="shared" si="783"/>
        <v>61641834.247545026</v>
      </c>
      <c r="BQ657" s="18">
        <f>BP657/MAX($BP$13:BP657)-1</f>
        <v>-7.3511340068259656E-3</v>
      </c>
      <c r="BR657" s="18">
        <f t="shared" si="808"/>
        <v>2.4693140839999739E-3</v>
      </c>
      <c r="BU657" s="16">
        <v>43516</v>
      </c>
      <c r="BV657" s="14">
        <f t="shared" si="809"/>
        <v>-7.7059332810547332E-4</v>
      </c>
      <c r="BW657" s="13">
        <f t="shared" si="762"/>
        <v>18933032.788940992</v>
      </c>
      <c r="BX657" s="14">
        <f t="shared" si="810"/>
        <v>8.754284607413787E-3</v>
      </c>
      <c r="BY657" s="13">
        <f t="shared" si="811"/>
        <v>22671871.649480272</v>
      </c>
      <c r="BZ657" s="14">
        <f t="shared" si="812"/>
        <v>-3.8386768311383657E-3</v>
      </c>
      <c r="CA657" s="13">
        <f t="shared" si="784"/>
        <v>0</v>
      </c>
      <c r="CB657" s="14">
        <f t="shared" si="813"/>
        <v>-1.5106482000299959E-3</v>
      </c>
      <c r="CC657" s="13">
        <f t="shared" si="814"/>
        <v>0</v>
      </c>
      <c r="CD657" s="24">
        <f t="shared" si="785"/>
        <v>41604904.438421264</v>
      </c>
      <c r="CE657" s="18">
        <f>CD657/MAX($CD$13:CD657)-1</f>
        <v>-1.1276667047862787E-2</v>
      </c>
      <c r="CF657" s="18">
        <f t="shared" si="763"/>
        <v>4.3974060685054717E-3</v>
      </c>
      <c r="CJ657" s="16">
        <v>43475</v>
      </c>
      <c r="CK657" s="19">
        <v>174396.07669885585</v>
      </c>
      <c r="CL657" s="18">
        <f>CK657/MAX($CK$13:CK657)-1</f>
        <v>-8.3559183016042038E-3</v>
      </c>
      <c r="CM657" s="29">
        <f t="shared" si="815"/>
        <v>2.4766884814342305E-4</v>
      </c>
      <c r="CQ657" s="16">
        <v>43516</v>
      </c>
      <c r="CR657" s="14">
        <f t="shared" si="816"/>
        <v>-7.7059332810547332E-4</v>
      </c>
      <c r="CS657" s="13">
        <f t="shared" si="764"/>
        <v>64372311.482399613</v>
      </c>
      <c r="CT657" s="14">
        <f t="shared" si="817"/>
        <v>8.754284607413787E-3</v>
      </c>
      <c r="CU657" s="13">
        <f t="shared" si="786"/>
        <v>13603122.989688208</v>
      </c>
      <c r="CV657" s="14">
        <f t="shared" si="818"/>
        <v>-3.8386768311383657E-3</v>
      </c>
      <c r="CW657" s="13">
        <f t="shared" si="787"/>
        <v>0</v>
      </c>
      <c r="CX657" s="14">
        <f t="shared" si="819"/>
        <v>-1.5106482000299959E-3</v>
      </c>
      <c r="CY657" s="13">
        <f t="shared" si="820"/>
        <v>0</v>
      </c>
      <c r="CZ657" s="13">
        <f t="shared" si="821"/>
        <v>0</v>
      </c>
      <c r="DA657" s="13">
        <f t="shared" si="822"/>
        <v>-2.9855930162467903E-3</v>
      </c>
      <c r="DB657" s="24">
        <f t="shared" si="788"/>
        <v>77975434.472087815</v>
      </c>
      <c r="DC657" s="18">
        <f>DB657/MAX($DB$13:DB657)-1</f>
        <v>-4.372340177697831E-3</v>
      </c>
      <c r="DD657" s="18">
        <f t="shared" si="765"/>
        <v>8.7808537541467224E-4</v>
      </c>
      <c r="DI657" s="16">
        <v>43320</v>
      </c>
      <c r="DJ657" s="19">
        <v>8959597.5032119546</v>
      </c>
      <c r="DK657" s="18">
        <f t="shared" si="823"/>
        <v>1.3537914051211519E-3</v>
      </c>
      <c r="DM657" s="12">
        <f t="shared" si="837"/>
        <v>41189</v>
      </c>
      <c r="DN657" s="15">
        <v>13330028.897390768</v>
      </c>
      <c r="DO657" s="14">
        <f t="shared" si="824"/>
        <v>0</v>
      </c>
      <c r="DP657" s="14">
        <f>DN657/MAX($DN$13:DN657)-1</f>
        <v>-6.4598097303159019E-3</v>
      </c>
      <c r="DR657" s="16">
        <v>43472</v>
      </c>
      <c r="DS657" s="13">
        <f t="shared" si="789"/>
        <v>17607563.989181086</v>
      </c>
      <c r="DT657" s="14">
        <f t="shared" si="825"/>
        <v>-4.4907166917151908E-4</v>
      </c>
      <c r="DU657" s="14">
        <f>DS657/MAX($DS$13:DS657)-1</f>
        <v>-2.0397684012311457E-2</v>
      </c>
      <c r="DX657" s="42">
        <v>43474</v>
      </c>
      <c r="DY657" s="14">
        <f t="shared" si="826"/>
        <v>5.1069003640102917E-3</v>
      </c>
      <c r="DZ657" s="13">
        <f t="shared" si="766"/>
        <v>0</v>
      </c>
      <c r="EA657" s="18">
        <f t="shared" si="827"/>
        <v>-3.1274043720792566E-3</v>
      </c>
      <c r="EB657" s="13">
        <f t="shared" si="828"/>
        <v>5237663.4273151122</v>
      </c>
      <c r="EC657" s="14">
        <f>VLOOKUP(DX657,$Q$13:$S$1892,3,FALSE)</f>
        <v>-1.4387775961962723E-2</v>
      </c>
      <c r="ED657" s="13">
        <f t="shared" si="790"/>
        <v>0</v>
      </c>
      <c r="EE657" s="14">
        <f t="shared" si="829"/>
        <v>4.9427558478569722E-3</v>
      </c>
      <c r="EF657" s="13">
        <f t="shared" si="791"/>
        <v>0</v>
      </c>
      <c r="EG657" s="14">
        <f t="shared" si="830"/>
        <v>-2.1594740279772262E-3</v>
      </c>
      <c r="EH657" s="13">
        <f t="shared" si="831"/>
        <v>0</v>
      </c>
      <c r="EI657" s="13">
        <f t="shared" si="832"/>
        <v>0</v>
      </c>
      <c r="EJ657" s="13">
        <f t="shared" si="833"/>
        <v>-2.9855930162467903E-3</v>
      </c>
      <c r="EK657" s="24">
        <f t="shared" si="792"/>
        <v>5237663.4273151122</v>
      </c>
      <c r="EL657" s="18">
        <f>EK657/MAX($EK$13:EK657)-1</f>
        <v>-2.1798243957834584E-2</v>
      </c>
      <c r="EM657" s="18">
        <f t="shared" si="767"/>
        <v>-3.1274043720792566E-3</v>
      </c>
    </row>
    <row r="658" spans="1:143" x14ac:dyDescent="0.3">
      <c r="A658" s="12">
        <f t="shared" si="834"/>
        <v>41190</v>
      </c>
      <c r="B658" s="13">
        <v>1144094.2834375461</v>
      </c>
      <c r="C658" s="14">
        <f t="shared" si="768"/>
        <v>4.1905032300895151E-3</v>
      </c>
      <c r="D658" s="14">
        <f>B658/MAX($B$13:B658)-1</f>
        <v>-3.9331627815783921E-2</v>
      </c>
      <c r="F658" s="16">
        <v>43473</v>
      </c>
      <c r="G658" s="13">
        <f t="shared" si="769"/>
        <v>3173647.4043131955</v>
      </c>
      <c r="H658" s="14">
        <f t="shared" si="770"/>
        <v>-4.1023640424919794E-3</v>
      </c>
      <c r="I658" s="14">
        <f>G658/MAX($G$13:G658)-1</f>
        <v>-4.1023640424919794E-3</v>
      </c>
      <c r="L658" s="12">
        <f t="shared" si="835"/>
        <v>41190</v>
      </c>
      <c r="M658" s="15">
        <v>18640775.506455965</v>
      </c>
      <c r="N658" s="14">
        <f t="shared" si="793"/>
        <v>2.2966997624147556E-3</v>
      </c>
      <c r="O658" s="14">
        <f>M658/MAX(M$13:$M658)-1</f>
        <v>-1.6283594441083737E-2</v>
      </c>
      <c r="Q658" s="16">
        <v>43473</v>
      </c>
      <c r="R658" s="13">
        <f t="shared" si="771"/>
        <v>100867139.97458489</v>
      </c>
      <c r="S658" s="14">
        <f t="shared" si="772"/>
        <v>1.4813284823318451E-3</v>
      </c>
      <c r="T658" s="14">
        <f>R658/MAX($R$13:R658)-1</f>
        <v>-3.2267585032183521E-2</v>
      </c>
      <c r="V658" s="12">
        <f t="shared" si="836"/>
        <v>41190</v>
      </c>
      <c r="W658" s="14">
        <f t="shared" si="794"/>
        <v>4.1905032300895151E-3</v>
      </c>
      <c r="X658" s="13">
        <f t="shared" si="795"/>
        <v>121560.01761523946</v>
      </c>
      <c r="Y658" s="14">
        <f t="shared" si="796"/>
        <v>2.2966997624147556E-3</v>
      </c>
      <c r="Z658" s="13">
        <f t="shared" si="797"/>
        <v>25419.239326985393</v>
      </c>
      <c r="AA658" s="14"/>
      <c r="AB658" s="13"/>
      <c r="AC658" s="24">
        <f t="shared" si="798"/>
        <v>146979.25694222486</v>
      </c>
      <c r="AD658" s="18">
        <f>AC658/MAX(AC$13:$AC658)-1</f>
        <v>-2.2801204218102944E-2</v>
      </c>
      <c r="AE658" s="18">
        <f t="shared" si="799"/>
        <v>3.8624688768236215E-3</v>
      </c>
      <c r="AH658" s="16">
        <v>43473</v>
      </c>
      <c r="AI658" s="19">
        <v>4261250336.7705226</v>
      </c>
      <c r="AJ658" s="14">
        <f t="shared" si="773"/>
        <v>8.7719386439588654E-4</v>
      </c>
      <c r="AK658" s="18">
        <f>AI658/MAX(AI$13:$AI658)-1</f>
        <v>-3.5344413291275134E-2</v>
      </c>
      <c r="AN658" s="16">
        <v>43473</v>
      </c>
      <c r="AO658" s="14">
        <f t="shared" si="774"/>
        <v>-4.1023640424919794E-3</v>
      </c>
      <c r="AP658" s="13">
        <f t="shared" si="800"/>
        <v>0</v>
      </c>
      <c r="AQ658" s="14">
        <f t="shared" si="775"/>
        <v>1.4813284823318451E-3</v>
      </c>
      <c r="AR658" s="13">
        <f t="shared" si="801"/>
        <v>28609781.728286605</v>
      </c>
      <c r="AS658" s="14">
        <f t="shared" si="776"/>
        <v>8.7719386439588654E-4</v>
      </c>
      <c r="AT658" s="13">
        <f t="shared" si="802"/>
        <v>0</v>
      </c>
      <c r="AU658" s="24">
        <f t="shared" si="777"/>
        <v>28609781.728286605</v>
      </c>
      <c r="AV658" s="18">
        <f>AU658/MAX(AU$13:$AU658)-1</f>
        <v>-3.2267585032183521E-2</v>
      </c>
      <c r="AW658" s="18">
        <f t="shared" si="803"/>
        <v>1.4813284823318451E-3</v>
      </c>
      <c r="AZ658" s="42">
        <v>43476</v>
      </c>
      <c r="BA658" s="41">
        <v>15936648</v>
      </c>
      <c r="BB658" s="18">
        <f>BA658/MAX($BA$13:BA658)-1</f>
        <v>-3.5186815767624946E-3</v>
      </c>
      <c r="BC658" s="29">
        <f t="shared" si="804"/>
        <v>1.0005830139068195E-3</v>
      </c>
      <c r="BG658" s="16">
        <v>43517</v>
      </c>
      <c r="BH658" s="14">
        <f t="shared" si="778"/>
        <v>1.1553635752517E-3</v>
      </c>
      <c r="BI658" s="13">
        <f t="shared" si="805"/>
        <v>18954907.325394381</v>
      </c>
      <c r="BJ658" s="14">
        <f t="shared" si="779"/>
        <v>5.6452353840221736E-3</v>
      </c>
      <c r="BK658" s="13">
        <f t="shared" si="780"/>
        <v>22799859.701537926</v>
      </c>
      <c r="BL658" s="14">
        <f t="shared" si="781"/>
        <v>-1.4633347415088371E-3</v>
      </c>
      <c r="BM658" s="13">
        <f t="shared" si="782"/>
        <v>0</v>
      </c>
      <c r="BN658" s="14">
        <f t="shared" si="806"/>
        <v>1.1222824104639706E-3</v>
      </c>
      <c r="BO658" s="13">
        <f t="shared" si="807"/>
        <v>20059416.903008241</v>
      </c>
      <c r="BP658" s="24">
        <f t="shared" si="783"/>
        <v>61814183.929940552</v>
      </c>
      <c r="BQ658" s="18">
        <f>BP658/MAX($BP$13:BP658)-1</f>
        <v>-4.5757020477904531E-3</v>
      </c>
      <c r="BR658" s="18">
        <f t="shared" si="808"/>
        <v>2.7959856240389325E-3</v>
      </c>
      <c r="BU658" s="16">
        <v>43517</v>
      </c>
      <c r="BV658" s="14">
        <f t="shared" si="809"/>
        <v>1.1553635752517E-3</v>
      </c>
      <c r="BW658" s="13">
        <f t="shared" si="762"/>
        <v>18954907.325394381</v>
      </c>
      <c r="BX658" s="14">
        <f t="shared" si="810"/>
        <v>5.6452353840221736E-3</v>
      </c>
      <c r="BY658" s="13">
        <f t="shared" si="811"/>
        <v>22799859.701537926</v>
      </c>
      <c r="BZ658" s="14">
        <f t="shared" si="812"/>
        <v>-1.4633347415088371E-3</v>
      </c>
      <c r="CA658" s="13">
        <f t="shared" si="784"/>
        <v>0</v>
      </c>
      <c r="CB658" s="14">
        <f t="shared" si="813"/>
        <v>1.1222824104639706E-3</v>
      </c>
      <c r="CC658" s="13">
        <f t="shared" si="814"/>
        <v>0</v>
      </c>
      <c r="CD658" s="24">
        <f t="shared" si="785"/>
        <v>41754767.026932307</v>
      </c>
      <c r="CE658" s="18">
        <f>CD658/MAX($CD$13:CD658)-1</f>
        <v>-7.715244662749976E-3</v>
      </c>
      <c r="CF658" s="18">
        <f t="shared" si="763"/>
        <v>3.6020414067492457E-3</v>
      </c>
      <c r="CJ658" s="16">
        <v>43476</v>
      </c>
      <c r="CK658" s="19">
        <v>174396.07669885585</v>
      </c>
      <c r="CL658" s="18">
        <f>CK658/MAX($CK$13:CK658)-1</f>
        <v>-8.3559183016042038E-3</v>
      </c>
      <c r="CM658" s="29">
        <f t="shared" si="815"/>
        <v>0</v>
      </c>
      <c r="CQ658" s="16">
        <v>43517</v>
      </c>
      <c r="CR658" s="14">
        <f t="shared" si="816"/>
        <v>1.1553635752517E-3</v>
      </c>
      <c r="CS658" s="13">
        <f t="shared" si="764"/>
        <v>64446684.906341136</v>
      </c>
      <c r="CT658" s="14">
        <f t="shared" si="817"/>
        <v>5.6452353840221736E-3</v>
      </c>
      <c r="CU658" s="13">
        <f t="shared" si="786"/>
        <v>13679915.820922801</v>
      </c>
      <c r="CV658" s="14">
        <f t="shared" si="818"/>
        <v>-1.4633347415088371E-3</v>
      </c>
      <c r="CW658" s="13">
        <f t="shared" si="787"/>
        <v>0</v>
      </c>
      <c r="CX658" s="14">
        <f t="shared" si="819"/>
        <v>1.1222824104639706E-3</v>
      </c>
      <c r="CY658" s="13">
        <f t="shared" si="820"/>
        <v>0</v>
      </c>
      <c r="CZ658" s="13">
        <f t="shared" si="821"/>
        <v>0</v>
      </c>
      <c r="DA658" s="13">
        <f t="shared" si="822"/>
        <v>2.7126322838697536E-3</v>
      </c>
      <c r="DB658" s="24">
        <f t="shared" si="788"/>
        <v>78126600.727263942</v>
      </c>
      <c r="DC658" s="18">
        <f>DB658/MAX($DB$13:DB658)-1</f>
        <v>-2.4421770961573497E-3</v>
      </c>
      <c r="DD658" s="18">
        <f t="shared" si="765"/>
        <v>1.9386394727975986E-3</v>
      </c>
      <c r="DI658" s="16">
        <v>43321</v>
      </c>
      <c r="DJ658" s="19">
        <v>8784580.7435928565</v>
      </c>
      <c r="DK658" s="18">
        <f t="shared" si="823"/>
        <v>-1.9533997990016427E-2</v>
      </c>
      <c r="DM658" s="12">
        <f t="shared" si="837"/>
        <v>41190</v>
      </c>
      <c r="DN658" s="15">
        <v>13346573.018218782</v>
      </c>
      <c r="DO658" s="14">
        <f t="shared" si="824"/>
        <v>1.2411166513863758E-3</v>
      </c>
      <c r="DP658" s="14">
        <f>DN658/MAX($DN$13:DN658)-1</f>
        <v>-5.2267104563505917E-3</v>
      </c>
      <c r="DR658" s="16">
        <v>43473</v>
      </c>
      <c r="DS658" s="13">
        <f t="shared" si="789"/>
        <v>17637549.800627559</v>
      </c>
      <c r="DT658" s="14">
        <f t="shared" si="825"/>
        <v>1.7030073816513003E-3</v>
      </c>
      <c r="DU658" s="14">
        <f>DS658/MAX($DS$13:DS658)-1</f>
        <v>-1.872941403710171E-2</v>
      </c>
      <c r="DX658" s="42">
        <v>43475</v>
      </c>
      <c r="DY658" s="14">
        <f t="shared" si="826"/>
        <v>3.5602187484329306E-4</v>
      </c>
      <c r="DZ658" s="13">
        <f t="shared" si="766"/>
        <v>0</v>
      </c>
      <c r="EA658" s="18">
        <f t="shared" si="827"/>
        <v>9.2070288039147741E-5</v>
      </c>
      <c r="EB658" s="13">
        <f t="shared" si="828"/>
        <v>5238145.6604955168</v>
      </c>
      <c r="EC658" s="14">
        <f>VLOOKUP(DX658,$Q$13:$S$1892,3,FALSE)</f>
        <v>-2.3422466969345024E-3</v>
      </c>
      <c r="ED658" s="13">
        <f t="shared" si="790"/>
        <v>0</v>
      </c>
      <c r="EE658" s="14">
        <f t="shared" si="829"/>
        <v>3.4380622412766293E-4</v>
      </c>
      <c r="EF658" s="13">
        <f t="shared" si="791"/>
        <v>0</v>
      </c>
      <c r="EG658" s="14">
        <f t="shared" si="830"/>
        <v>3.4886044258659599E-3</v>
      </c>
      <c r="EH658" s="13">
        <f t="shared" si="831"/>
        <v>0</v>
      </c>
      <c r="EI658" s="13">
        <f t="shared" si="832"/>
        <v>0</v>
      </c>
      <c r="EJ658" s="13">
        <f t="shared" si="833"/>
        <v>2.7126322838697536E-3</v>
      </c>
      <c r="EK658" s="24">
        <f t="shared" si="792"/>
        <v>5238145.6604955168</v>
      </c>
      <c r="EL658" s="18">
        <f>EK658/MAX($EK$13:EK658)-1</f>
        <v>-2.170818064039548E-2</v>
      </c>
      <c r="EM658" s="18">
        <f t="shared" si="767"/>
        <v>9.2070288039147741E-5</v>
      </c>
    </row>
    <row r="659" spans="1:143" x14ac:dyDescent="0.3">
      <c r="A659" s="12">
        <f t="shared" si="834"/>
        <v>41191</v>
      </c>
      <c r="B659" s="13">
        <v>1141729.6668150309</v>
      </c>
      <c r="C659" s="14">
        <f t="shared" si="768"/>
        <v>-2.0668022353984572E-3</v>
      </c>
      <c r="D659" s="14">
        <f>B659/MAX($B$13:B659)-1</f>
        <v>-4.1317139354890786E-2</v>
      </c>
      <c r="F659" s="16">
        <v>43474</v>
      </c>
      <c r="G659" s="13">
        <f t="shared" si="769"/>
        <v>3189854.9053975232</v>
      </c>
      <c r="H659" s="14">
        <f t="shared" si="770"/>
        <v>5.1069003640102917E-3</v>
      </c>
      <c r="I659" s="14">
        <f>G659/MAX($G$13:G659)-1</f>
        <v>0</v>
      </c>
      <c r="L659" s="12">
        <f t="shared" si="835"/>
        <v>41191</v>
      </c>
      <c r="M659" s="15">
        <v>18444313.07536646</v>
      </c>
      <c r="N659" s="14">
        <f t="shared" si="793"/>
        <v>-1.0539391508763374E-2</v>
      </c>
      <c r="O659" s="14">
        <f>M659/MAX(M$13:$M659)-1</f>
        <v>-2.6651366772862506E-2</v>
      </c>
      <c r="Q659" s="16">
        <v>43474</v>
      </c>
      <c r="R659" s="13">
        <f t="shared" si="771"/>
        <v>99415886.162706628</v>
      </c>
      <c r="S659" s="14">
        <f t="shared" si="772"/>
        <v>-1.4387775961962723E-2</v>
      </c>
      <c r="T659" s="14">
        <f>R659/MAX($R$13:R659)-1</f>
        <v>-4.619110220986955E-2</v>
      </c>
      <c r="V659" s="12">
        <f t="shared" si="836"/>
        <v>41191</v>
      </c>
      <c r="W659" s="14">
        <f t="shared" si="794"/>
        <v>-2.0668022353984572E-3</v>
      </c>
      <c r="X659" s="13">
        <f t="shared" si="795"/>
        <v>121308.77709909721</v>
      </c>
      <c r="Y659" s="14">
        <f t="shared" si="796"/>
        <v>-1.0539391508763374E-2</v>
      </c>
      <c r="Z659" s="13">
        <f t="shared" si="797"/>
        <v>25151.336011863339</v>
      </c>
      <c r="AA659" s="14"/>
      <c r="AB659" s="13"/>
      <c r="AC659" s="24">
        <f t="shared" si="798"/>
        <v>146460.11311096055</v>
      </c>
      <c r="AD659" s="18">
        <f>AC659/MAX(AC$13:$AC659)-1</f>
        <v>-2.6252757432503215E-2</v>
      </c>
      <c r="AE659" s="18">
        <f t="shared" si="799"/>
        <v>-3.5320890992691645E-3</v>
      </c>
      <c r="AH659" s="16">
        <v>43474</v>
      </c>
      <c r="AI659" s="19">
        <v>4257910068.7783566</v>
      </c>
      <c r="AJ659" s="14">
        <f t="shared" si="773"/>
        <v>-7.8387039675720249E-4</v>
      </c>
      <c r="AK659" s="18">
        <f>AI659/MAX(AI$13:$AI659)-1</f>
        <v>-3.610057824876256E-2</v>
      </c>
      <c r="AN659" s="16">
        <v>43474</v>
      </c>
      <c r="AO659" s="14">
        <f t="shared" si="774"/>
        <v>5.1069003640102917E-3</v>
      </c>
      <c r="AP659" s="13">
        <f t="shared" si="800"/>
        <v>0</v>
      </c>
      <c r="AQ659" s="14">
        <f t="shared" si="775"/>
        <v>-1.4387775961962723E-2</v>
      </c>
      <c r="AR659" s="13">
        <f t="shared" si="801"/>
        <v>28198150.598459363</v>
      </c>
      <c r="AS659" s="14">
        <f t="shared" si="776"/>
        <v>-7.8387039675720249E-4</v>
      </c>
      <c r="AT659" s="13">
        <f t="shared" si="802"/>
        <v>0</v>
      </c>
      <c r="AU659" s="24">
        <f t="shared" si="777"/>
        <v>28198150.598459363</v>
      </c>
      <c r="AV659" s="18">
        <f>AU659/MAX(AU$13:$AU659)-1</f>
        <v>-4.6191102209869661E-2</v>
      </c>
      <c r="AW659" s="18">
        <f t="shared" si="803"/>
        <v>-1.4387775961962723E-2</v>
      </c>
      <c r="AZ659" s="42">
        <v>43479</v>
      </c>
      <c r="BA659" s="41">
        <v>15946300</v>
      </c>
      <c r="BB659" s="18">
        <f>BA659/MAX($BA$13:BA659)-1</f>
        <v>-2.9151645959381023E-3</v>
      </c>
      <c r="BC659" s="29">
        <f t="shared" si="804"/>
        <v>6.0564806350749123E-4</v>
      </c>
      <c r="BG659" s="16">
        <v>43518</v>
      </c>
      <c r="BH659" s="14">
        <f t="shared" si="778"/>
        <v>4.5302392809793979E-3</v>
      </c>
      <c r="BI659" s="13">
        <f t="shared" si="805"/>
        <v>19040777.591127206</v>
      </c>
      <c r="BJ659" s="14">
        <f t="shared" si="779"/>
        <v>3.4282148913180599E-3</v>
      </c>
      <c r="BK659" s="13">
        <f t="shared" si="780"/>
        <v>22878022.520086702</v>
      </c>
      <c r="BL659" s="14">
        <f t="shared" si="781"/>
        <v>-5.9712026157499043E-4</v>
      </c>
      <c r="BM659" s="13">
        <f t="shared" si="782"/>
        <v>0</v>
      </c>
      <c r="BN659" s="14">
        <f t="shared" si="806"/>
        <v>6.7509232171270028E-4</v>
      </c>
      <c r="BO659" s="13">
        <f t="shared" si="807"/>
        <v>20072958.861337498</v>
      </c>
      <c r="BP659" s="24">
        <f t="shared" si="783"/>
        <v>61991758.972551405</v>
      </c>
      <c r="BQ659" s="18">
        <f>BP659/MAX($BP$13:BP659)-1</f>
        <v>-1.7161235354367088E-3</v>
      </c>
      <c r="BR659" s="18">
        <f t="shared" si="808"/>
        <v>2.8727232379563983E-3</v>
      </c>
      <c r="BU659" s="16">
        <v>43518</v>
      </c>
      <c r="BV659" s="14">
        <f t="shared" si="809"/>
        <v>4.5302392809793979E-3</v>
      </c>
      <c r="BW659" s="13">
        <f t="shared" si="762"/>
        <v>19040777.591127206</v>
      </c>
      <c r="BX659" s="14">
        <f t="shared" si="810"/>
        <v>3.4282148913180599E-3</v>
      </c>
      <c r="BY659" s="13">
        <f t="shared" si="811"/>
        <v>22878022.520086702</v>
      </c>
      <c r="BZ659" s="14">
        <f t="shared" si="812"/>
        <v>-5.9712026157499043E-4</v>
      </c>
      <c r="CA659" s="13">
        <f t="shared" si="784"/>
        <v>0</v>
      </c>
      <c r="CB659" s="14">
        <f t="shared" si="813"/>
        <v>6.7509232171270028E-4</v>
      </c>
      <c r="CC659" s="13">
        <f t="shared" si="814"/>
        <v>0</v>
      </c>
      <c r="CD659" s="24">
        <f t="shared" si="785"/>
        <v>41918800.111213908</v>
      </c>
      <c r="CE659" s="18">
        <f>CD659/MAX($CD$13:CD659)-1</f>
        <v>-3.8170663110759229E-3</v>
      </c>
      <c r="CF659" s="18">
        <f t="shared" si="763"/>
        <v>3.9284875946212772E-3</v>
      </c>
      <c r="CJ659" s="16">
        <v>43479</v>
      </c>
      <c r="CK659" s="19">
        <v>174396.07669885585</v>
      </c>
      <c r="CL659" s="18">
        <f>CK659/MAX($CK$13:CK659)-1</f>
        <v>-8.3559183016042038E-3</v>
      </c>
      <c r="CM659" s="29">
        <f t="shared" si="815"/>
        <v>0</v>
      </c>
      <c r="CQ659" s="16">
        <v>43518</v>
      </c>
      <c r="CR659" s="14">
        <f t="shared" si="816"/>
        <v>4.5302392809793979E-3</v>
      </c>
      <c r="CS659" s="13">
        <f t="shared" si="764"/>
        <v>64738643.809832744</v>
      </c>
      <c r="CT659" s="14">
        <f t="shared" si="817"/>
        <v>3.4282148913180599E-3</v>
      </c>
      <c r="CU659" s="13">
        <f t="shared" si="786"/>
        <v>13726813.512052067</v>
      </c>
      <c r="CV659" s="14">
        <f t="shared" si="818"/>
        <v>-5.9712026157499043E-4</v>
      </c>
      <c r="CW659" s="13">
        <f t="shared" si="787"/>
        <v>0</v>
      </c>
      <c r="CX659" s="14">
        <f t="shared" si="819"/>
        <v>6.7509232171270028E-4</v>
      </c>
      <c r="CY659" s="13">
        <f t="shared" si="820"/>
        <v>0</v>
      </c>
      <c r="CZ659" s="13">
        <f t="shared" si="821"/>
        <v>0</v>
      </c>
      <c r="DA659" s="13">
        <f t="shared" si="822"/>
        <v>0</v>
      </c>
      <c r="DB659" s="24">
        <f t="shared" si="788"/>
        <v>78465457.321884811</v>
      </c>
      <c r="DC659" s="18">
        <f>DB659/MAX($DB$13:DB659)-1</f>
        <v>0</v>
      </c>
      <c r="DD659" s="18">
        <f t="shared" si="765"/>
        <v>4.3372755433683796E-3</v>
      </c>
      <c r="DI659" s="16">
        <v>43322</v>
      </c>
      <c r="DJ659" s="19">
        <v>8847409.6227133144</v>
      </c>
      <c r="DK659" s="18">
        <f t="shared" si="823"/>
        <v>7.1521773154947788E-3</v>
      </c>
      <c r="DM659" s="12">
        <f t="shared" si="837"/>
        <v>41191</v>
      </c>
      <c r="DN659" s="15">
        <v>13325512.402786186</v>
      </c>
      <c r="DO659" s="14">
        <f t="shared" si="824"/>
        <v>-1.5779792613315191E-3</v>
      </c>
      <c r="DP659" s="14">
        <f>DN659/MAX($DN$13:DN659)-1</f>
        <v>-6.7964420769769385E-3</v>
      </c>
      <c r="DR659" s="16">
        <v>43474</v>
      </c>
      <c r="DS659" s="13">
        <f t="shared" si="789"/>
        <v>17582390.050268311</v>
      </c>
      <c r="DT659" s="14">
        <f t="shared" si="825"/>
        <v>-3.1274043720792566E-3</v>
      </c>
      <c r="DU659" s="14">
        <f>DS659/MAX($DS$13:DS659)-1</f>
        <v>-2.1798243957834806E-2</v>
      </c>
      <c r="DX659" s="42">
        <v>43476</v>
      </c>
      <c r="DY659" s="14">
        <f t="shared" si="826"/>
        <v>-3.8322630529508128E-4</v>
      </c>
      <c r="DZ659" s="13">
        <f t="shared" si="766"/>
        <v>0</v>
      </c>
      <c r="EA659" s="18">
        <f t="shared" si="827"/>
        <v>-1.123273317893192E-3</v>
      </c>
      <c r="EB659" s="13">
        <f t="shared" si="828"/>
        <v>5232261.7912398446</v>
      </c>
      <c r="EC659" s="14">
        <f>VLOOKUP(DX659,$Q$13:$S$1892,3,FALSE)</f>
        <v>3.1888623244196168E-3</v>
      </c>
      <c r="ED659" s="13">
        <f t="shared" si="790"/>
        <v>0</v>
      </c>
      <c r="EE659" s="14">
        <f t="shared" si="829"/>
        <v>-3.8252420480000549E-4</v>
      </c>
      <c r="EF659" s="13">
        <f t="shared" si="791"/>
        <v>0</v>
      </c>
      <c r="EG659" s="14">
        <f t="shared" si="830"/>
        <v>1.0005830139068195E-3</v>
      </c>
      <c r="EH659" s="13">
        <f t="shared" si="831"/>
        <v>0</v>
      </c>
      <c r="EI659" s="13">
        <f t="shared" si="832"/>
        <v>0</v>
      </c>
      <c r="EJ659" s="13">
        <f t="shared" si="833"/>
        <v>0</v>
      </c>
      <c r="EK659" s="24">
        <f t="shared" si="792"/>
        <v>5232261.7912398446</v>
      </c>
      <c r="EL659" s="18">
        <f>EK659/MAX($EK$13:EK659)-1</f>
        <v>-2.280706973819524E-2</v>
      </c>
      <c r="EM659" s="18">
        <f t="shared" si="767"/>
        <v>-1.1232733178930809E-3</v>
      </c>
    </row>
    <row r="660" spans="1:143" x14ac:dyDescent="0.3">
      <c r="A660" s="12">
        <f t="shared" si="834"/>
        <v>41192</v>
      </c>
      <c r="B660" s="13">
        <v>1146738.327320013</v>
      </c>
      <c r="C660" s="14">
        <f t="shared" si="768"/>
        <v>4.3869058066559052E-3</v>
      </c>
      <c r="D660" s="14">
        <f>B660/MAX($B$13:B660)-1</f>
        <v>-3.7111487946785315E-2</v>
      </c>
      <c r="F660" s="16">
        <v>43475</v>
      </c>
      <c r="G660" s="13">
        <f t="shared" si="769"/>
        <v>3190990.563521421</v>
      </c>
      <c r="H660" s="14">
        <f t="shared" si="770"/>
        <v>3.5602187484329306E-4</v>
      </c>
      <c r="I660" s="14">
        <f>G660/MAX($G$13:G660)-1</f>
        <v>0</v>
      </c>
      <c r="L660" s="12">
        <f t="shared" si="835"/>
        <v>41192</v>
      </c>
      <c r="M660" s="15">
        <v>18506805.106139269</v>
      </c>
      <c r="N660" s="14">
        <f t="shared" si="793"/>
        <v>3.388146282133464E-3</v>
      </c>
      <c r="O660" s="14">
        <f>M660/MAX(M$13:$M660)-1</f>
        <v>-2.3353519219974306E-2</v>
      </c>
      <c r="Q660" s="16">
        <v>43475</v>
      </c>
      <c r="R660" s="13">
        <f t="shared" si="771"/>
        <v>99183029.631719217</v>
      </c>
      <c r="S660" s="14">
        <f t="shared" si="772"/>
        <v>-2.3422466969345024E-3</v>
      </c>
      <c r="T660" s="14">
        <f>R660/MAX($R$13:R660)-1</f>
        <v>-4.8425157950225173E-2</v>
      </c>
      <c r="V660" s="12">
        <f t="shared" si="836"/>
        <v>41192</v>
      </c>
      <c r="W660" s="14">
        <f t="shared" si="794"/>
        <v>4.3869058066559052E-3</v>
      </c>
      <c r="X660" s="13">
        <f t="shared" si="795"/>
        <v>121840.94727775156</v>
      </c>
      <c r="Y660" s="14">
        <f t="shared" si="796"/>
        <v>3.388146282133464E-3</v>
      </c>
      <c r="Z660" s="13">
        <f t="shared" si="797"/>
        <v>25236.552417462623</v>
      </c>
      <c r="AA660" s="14"/>
      <c r="AB660" s="13"/>
      <c r="AC660" s="24">
        <f t="shared" si="798"/>
        <v>147077.49969521418</v>
      </c>
      <c r="AD660" s="18">
        <f>AC660/MAX(AC$13:$AC660)-1</f>
        <v>-2.2148032458273015E-2</v>
      </c>
      <c r="AE660" s="18">
        <f t="shared" si="799"/>
        <v>4.2153906011659359E-3</v>
      </c>
      <c r="AH660" s="16">
        <v>43475</v>
      </c>
      <c r="AI660" s="19">
        <v>4304405721.0241461</v>
      </c>
      <c r="AJ660" s="14">
        <f t="shared" si="773"/>
        <v>1.0919829563034833E-2</v>
      </c>
      <c r="AK660" s="18">
        <f>AI660/MAX(AI$13:$AI660)-1</f>
        <v>-2.5574960847331241E-2</v>
      </c>
      <c r="AN660" s="16">
        <v>43475</v>
      </c>
      <c r="AO660" s="14">
        <f t="shared" si="774"/>
        <v>3.5602187484329306E-4</v>
      </c>
      <c r="AP660" s="13">
        <f t="shared" si="800"/>
        <v>0</v>
      </c>
      <c r="AQ660" s="14">
        <f t="shared" si="775"/>
        <v>-2.3422466969345024E-3</v>
      </c>
      <c r="AR660" s="13">
        <f t="shared" si="801"/>
        <v>28132103.573360458</v>
      </c>
      <c r="AS660" s="14">
        <f t="shared" si="776"/>
        <v>1.0919829563034833E-2</v>
      </c>
      <c r="AT660" s="13">
        <f t="shared" si="802"/>
        <v>0</v>
      </c>
      <c r="AU660" s="24">
        <f t="shared" si="777"/>
        <v>28132103.573360458</v>
      </c>
      <c r="AV660" s="18">
        <f>AU660/MAX(AU$13:$AU660)-1</f>
        <v>-4.8425157950225395E-2</v>
      </c>
      <c r="AW660" s="18">
        <f t="shared" si="803"/>
        <v>-2.3422466969346134E-3</v>
      </c>
      <c r="AZ660" s="42">
        <v>43480</v>
      </c>
      <c r="BA660" s="41">
        <v>15959635</v>
      </c>
      <c r="BB660" s="18">
        <f>BA660/MAX($BA$13:BA660)-1</f>
        <v>-2.0813582408517606E-3</v>
      </c>
      <c r="BC660" s="29">
        <f t="shared" si="804"/>
        <v>8.362441444096369E-4</v>
      </c>
      <c r="BG660" s="16">
        <v>43521</v>
      </c>
      <c r="BH660" s="14">
        <f t="shared" si="778"/>
        <v>-5.0414336743931365E-4</v>
      </c>
      <c r="BI660" s="13">
        <f t="shared" si="805"/>
        <v>19031178.309393752</v>
      </c>
      <c r="BJ660" s="14">
        <f t="shared" si="779"/>
        <v>6.6038123201821453E-3</v>
      </c>
      <c r="BK660" s="13">
        <f t="shared" si="780"/>
        <v>23029104.687066253</v>
      </c>
      <c r="BL660" s="14">
        <f t="shared" si="781"/>
        <v>-2.8512308135240083E-3</v>
      </c>
      <c r="BM660" s="13">
        <f t="shared" si="782"/>
        <v>0</v>
      </c>
      <c r="BN660" s="14">
        <f t="shared" si="806"/>
        <v>4.473387734038603E-4</v>
      </c>
      <c r="BO660" s="13">
        <f t="shared" si="807"/>
        <v>20081938.274133116</v>
      </c>
      <c r="BP660" s="24">
        <f t="shared" si="783"/>
        <v>62142221.270593122</v>
      </c>
      <c r="BQ660" s="18">
        <f>BP660/MAX($BP$13:BP660)-1</f>
        <v>0</v>
      </c>
      <c r="BR660" s="18">
        <f t="shared" si="808"/>
        <v>2.4271338728802938E-3</v>
      </c>
      <c r="BU660" s="16">
        <v>43521</v>
      </c>
      <c r="BV660" s="14">
        <f t="shared" si="809"/>
        <v>-5.0414336743931365E-4</v>
      </c>
      <c r="BW660" s="13">
        <f t="shared" si="762"/>
        <v>19031178.309393752</v>
      </c>
      <c r="BX660" s="14">
        <f t="shared" si="810"/>
        <v>6.6038123201821453E-3</v>
      </c>
      <c r="BY660" s="13">
        <f t="shared" si="811"/>
        <v>23029104.687066253</v>
      </c>
      <c r="BZ660" s="14">
        <f t="shared" si="812"/>
        <v>-2.8512308135240083E-3</v>
      </c>
      <c r="CA660" s="13">
        <f t="shared" si="784"/>
        <v>0</v>
      </c>
      <c r="CB660" s="14">
        <f t="shared" si="813"/>
        <v>4.473387734038603E-4</v>
      </c>
      <c r="CC660" s="13">
        <f t="shared" si="814"/>
        <v>0</v>
      </c>
      <c r="CD660" s="24">
        <f t="shared" si="785"/>
        <v>42060282.996460006</v>
      </c>
      <c r="CE660" s="18">
        <f>CD660/MAX($CD$13:CD660)-1</f>
        <v>-4.5478410554289361E-4</v>
      </c>
      <c r="CF660" s="18">
        <f t="shared" si="763"/>
        <v>3.3751654358122885E-3</v>
      </c>
      <c r="CJ660" s="16">
        <v>43480</v>
      </c>
      <c r="CK660" s="19">
        <v>174396.07669885585</v>
      </c>
      <c r="CL660" s="18">
        <f>CK660/MAX($CK$13:CK660)-1</f>
        <v>-8.3559183016042038E-3</v>
      </c>
      <c r="CM660" s="29">
        <f t="shared" si="815"/>
        <v>0</v>
      </c>
      <c r="CQ660" s="16">
        <v>43521</v>
      </c>
      <c r="CR660" s="14">
        <f t="shared" si="816"/>
        <v>-5.0414336743931365E-4</v>
      </c>
      <c r="CS660" s="13">
        <f t="shared" si="764"/>
        <v>64706006.251938999</v>
      </c>
      <c r="CT660" s="14">
        <f t="shared" si="817"/>
        <v>6.6038123201821453E-3</v>
      </c>
      <c r="CU660" s="13">
        <f t="shared" si="786"/>
        <v>13817462.8122398</v>
      </c>
      <c r="CV660" s="14">
        <f t="shared" si="818"/>
        <v>-2.8512308135240083E-3</v>
      </c>
      <c r="CW660" s="13">
        <f t="shared" si="787"/>
        <v>0</v>
      </c>
      <c r="CX660" s="14">
        <f t="shared" si="819"/>
        <v>4.473387734038603E-4</v>
      </c>
      <c r="CY660" s="13">
        <f t="shared" si="820"/>
        <v>0</v>
      </c>
      <c r="CZ660" s="13">
        <f t="shared" si="821"/>
        <v>0</v>
      </c>
      <c r="DA660" s="13">
        <f t="shared" si="822"/>
        <v>0</v>
      </c>
      <c r="DB660" s="24">
        <f t="shared" si="788"/>
        <v>78523469.064178795</v>
      </c>
      <c r="DC660" s="18">
        <f>DB660/MAX($DB$13:DB660)-1</f>
        <v>0</v>
      </c>
      <c r="DD660" s="18">
        <f t="shared" si="765"/>
        <v>7.3932841627377677E-4</v>
      </c>
      <c r="DI660" s="16">
        <v>43325</v>
      </c>
      <c r="DJ660" s="19">
        <v>8834557.7800242752</v>
      </c>
      <c r="DK660" s="18">
        <f t="shared" si="823"/>
        <v>-1.4526107908517938E-3</v>
      </c>
      <c r="DM660" s="12">
        <f t="shared" si="837"/>
        <v>41192</v>
      </c>
      <c r="DN660" s="15">
        <v>13321857.288695864</v>
      </c>
      <c r="DO660" s="14">
        <f t="shared" si="824"/>
        <v>-2.7429444961213356E-4</v>
      </c>
      <c r="DP660" s="14">
        <f>DN660/MAX($DN$13:DN660)-1</f>
        <v>-7.0688723002502174E-3</v>
      </c>
      <c r="DR660" s="16">
        <v>43475</v>
      </c>
      <c r="DS660" s="13">
        <f t="shared" si="789"/>
        <v>17584008.865984656</v>
      </c>
      <c r="DT660" s="14">
        <f t="shared" si="825"/>
        <v>9.2070288039147741E-5</v>
      </c>
      <c r="DU660" s="14">
        <f>DS660/MAX($DS$13:DS660)-1</f>
        <v>-2.1708180640395591E-2</v>
      </c>
      <c r="DX660" s="42">
        <v>43479</v>
      </c>
      <c r="DY660" s="14">
        <f t="shared" si="826"/>
        <v>8.4405522484676254E-6</v>
      </c>
      <c r="DZ660" s="13">
        <f t="shared" si="766"/>
        <v>0</v>
      </c>
      <c r="EA660" s="18">
        <f t="shared" si="827"/>
        <v>9.9215141700148557E-4</v>
      </c>
      <c r="EB660" s="13">
        <f t="shared" si="828"/>
        <v>5237452.987190146</v>
      </c>
      <c r="EC660" s="14">
        <f>VLOOKUP(DX660,$Q$13:$S$1892,3,FALSE)</f>
        <v>5.1169276395126584E-3</v>
      </c>
      <c r="ED660" s="13">
        <f t="shared" si="790"/>
        <v>0</v>
      </c>
      <c r="EE660" s="14">
        <f t="shared" si="829"/>
        <v>-1.635014327872053E-5</v>
      </c>
      <c r="EF660" s="13">
        <f t="shared" si="791"/>
        <v>0</v>
      </c>
      <c r="EG660" s="14">
        <f t="shared" si="830"/>
        <v>6.0564806350749123E-4</v>
      </c>
      <c r="EH660" s="13">
        <f t="shared" si="831"/>
        <v>0</v>
      </c>
      <c r="EI660" s="13">
        <f t="shared" si="832"/>
        <v>0</v>
      </c>
      <c r="EJ660" s="13">
        <f t="shared" si="833"/>
        <v>0</v>
      </c>
      <c r="EK660" s="24">
        <f t="shared" si="792"/>
        <v>5237452.987190146</v>
      </c>
      <c r="EL660" s="18">
        <f>EK660/MAX($EK$13:EK660)-1</f>
        <v>-2.1837546387752149E-2</v>
      </c>
      <c r="EM660" s="18">
        <f t="shared" si="767"/>
        <v>9.9215141700148557E-4</v>
      </c>
    </row>
    <row r="661" spans="1:143" x14ac:dyDescent="0.3">
      <c r="A661" s="12">
        <f t="shared" si="834"/>
        <v>41193</v>
      </c>
      <c r="B661" s="13">
        <v>1153420.3614327251</v>
      </c>
      <c r="C661" s="14">
        <f t="shared" si="768"/>
        <v>5.8269911744630587E-3</v>
      </c>
      <c r="D661" s="14">
        <f>B661/MAX($B$13:B661)-1</f>
        <v>-3.1500745085059401E-2</v>
      </c>
      <c r="F661" s="16">
        <v>43476</v>
      </c>
      <c r="G661" s="13">
        <f t="shared" si="769"/>
        <v>3189767.6919975313</v>
      </c>
      <c r="H661" s="14">
        <f t="shared" si="770"/>
        <v>-3.8322630529508128E-4</v>
      </c>
      <c r="I661" s="14">
        <f>G661/MAX($G$13:G661)-1</f>
        <v>-3.8322630529508128E-4</v>
      </c>
      <c r="L661" s="12">
        <f t="shared" si="835"/>
        <v>41193</v>
      </c>
      <c r="M661" s="15">
        <v>18540285.330427997</v>
      </c>
      <c r="N661" s="14">
        <f t="shared" si="793"/>
        <v>1.8090763963154455E-3</v>
      </c>
      <c r="O661" s="14">
        <f>M661/MAX(M$13:$M661)-1</f>
        <v>-2.1586691124050539E-2</v>
      </c>
      <c r="Q661" s="16">
        <v>43476</v>
      </c>
      <c r="R661" s="13">
        <f t="shared" si="771"/>
        <v>99499310.658133611</v>
      </c>
      <c r="S661" s="14">
        <f t="shared" si="772"/>
        <v>3.1888623244196168E-3</v>
      </c>
      <c r="T661" s="14">
        <f>R661/MAX($R$13:R661)-1</f>
        <v>-4.5390716787547025E-2</v>
      </c>
      <c r="V661" s="12">
        <f t="shared" si="836"/>
        <v>41193</v>
      </c>
      <c r="W661" s="14">
        <f t="shared" si="794"/>
        <v>5.8269911744630587E-3</v>
      </c>
      <c r="X661" s="13">
        <f t="shared" si="795"/>
        <v>122550.91340222723</v>
      </c>
      <c r="Y661" s="14">
        <f t="shared" si="796"/>
        <v>1.8090763963154455E-3</v>
      </c>
      <c r="Z661" s="13">
        <f t="shared" si="797"/>
        <v>25282.207268765433</v>
      </c>
      <c r="AA661" s="14"/>
      <c r="AB661" s="13"/>
      <c r="AC661" s="24">
        <f t="shared" si="798"/>
        <v>147833.12067099268</v>
      </c>
      <c r="AD661" s="18">
        <f>AC661/MAX(AC$13:$AC661)-1</f>
        <v>-1.7124249354725674E-2</v>
      </c>
      <c r="AE661" s="18">
        <f t="shared" si="799"/>
        <v>5.1375701745295377E-3</v>
      </c>
      <c r="AH661" s="16">
        <v>43476</v>
      </c>
      <c r="AI661" s="19">
        <v>4295731663.8507233</v>
      </c>
      <c r="AJ661" s="14">
        <f t="shared" si="773"/>
        <v>-2.0151578953293559E-3</v>
      </c>
      <c r="AK661" s="18">
        <f>AI661/MAX(AI$13:$AI661)-1</f>
        <v>-2.7538581158386366E-2</v>
      </c>
      <c r="AN661" s="16">
        <v>43476</v>
      </c>
      <c r="AO661" s="14">
        <f t="shared" si="774"/>
        <v>-3.8322630529508128E-4</v>
      </c>
      <c r="AP661" s="13">
        <f t="shared" si="800"/>
        <v>0</v>
      </c>
      <c r="AQ661" s="14">
        <f t="shared" si="775"/>
        <v>3.1888623244196168E-3</v>
      </c>
      <c r="AR661" s="13">
        <f t="shared" si="801"/>
        <v>28221812.978552219</v>
      </c>
      <c r="AS661" s="14">
        <f t="shared" si="776"/>
        <v>-2.0151578953293559E-3</v>
      </c>
      <c r="AT661" s="13">
        <f t="shared" si="802"/>
        <v>0</v>
      </c>
      <c r="AU661" s="24">
        <f t="shared" si="777"/>
        <v>28221812.978552219</v>
      </c>
      <c r="AV661" s="18">
        <f>AU661/MAX(AU$13:$AU661)-1</f>
        <v>-4.5390716787547247E-2</v>
      </c>
      <c r="AW661" s="18">
        <f t="shared" si="803"/>
        <v>3.1888623244196168E-3</v>
      </c>
      <c r="AZ661" s="42">
        <v>43481</v>
      </c>
      <c r="BA661" s="41">
        <v>15989492</v>
      </c>
      <c r="BB661" s="18">
        <f>BA661/MAX($BA$13:BA661)-1</f>
        <v>-2.1446987611140056E-4</v>
      </c>
      <c r="BC661" s="29">
        <f t="shared" si="804"/>
        <v>1.870782132548765E-3</v>
      </c>
      <c r="BG661" s="16">
        <v>43522</v>
      </c>
      <c r="BH661" s="14">
        <f t="shared" si="778"/>
        <v>7.5820577471397144E-4</v>
      </c>
      <c r="BI661" s="13">
        <f t="shared" si="805"/>
        <v>19045607.858687546</v>
      </c>
      <c r="BJ661" s="14">
        <f t="shared" si="779"/>
        <v>-1.8460935931233879E-2</v>
      </c>
      <c r="BK661" s="13">
        <f t="shared" si="780"/>
        <v>22603965.860884644</v>
      </c>
      <c r="BL661" s="14">
        <f t="shared" si="781"/>
        <v>-3.9710281660609859E-5</v>
      </c>
      <c r="BM661" s="13">
        <f t="shared" si="782"/>
        <v>0</v>
      </c>
      <c r="BN661" s="14">
        <f t="shared" si="806"/>
        <v>-6.0000107288916693E-3</v>
      </c>
      <c r="BO661" s="13">
        <f t="shared" si="807"/>
        <v>19961446.429031376</v>
      </c>
      <c r="BP661" s="24">
        <f t="shared" si="783"/>
        <v>61611020.148603559</v>
      </c>
      <c r="BQ661" s="18">
        <f>BP661/MAX($BP$13:BP661)-1</f>
        <v>-8.5481515003541508E-3</v>
      </c>
      <c r="BR661" s="18">
        <f t="shared" si="808"/>
        <v>-8.5481515003541508E-3</v>
      </c>
      <c r="BU661" s="16">
        <v>43522</v>
      </c>
      <c r="BV661" s="14">
        <f t="shared" si="809"/>
        <v>7.5820577471397144E-4</v>
      </c>
      <c r="BW661" s="13">
        <f t="shared" si="762"/>
        <v>19045607.858687546</v>
      </c>
      <c r="BX661" s="14">
        <f t="shared" si="810"/>
        <v>-1.8460935931233879E-2</v>
      </c>
      <c r="BY661" s="13">
        <f t="shared" si="811"/>
        <v>22603965.860884644</v>
      </c>
      <c r="BZ661" s="14">
        <f t="shared" si="812"/>
        <v>-3.9710281660609859E-5</v>
      </c>
      <c r="CA661" s="13">
        <f t="shared" si="784"/>
        <v>0</v>
      </c>
      <c r="CB661" s="14">
        <f t="shared" si="813"/>
        <v>-6.0000107288916693E-3</v>
      </c>
      <c r="CC661" s="13">
        <f t="shared" si="814"/>
        <v>0</v>
      </c>
      <c r="CD661" s="24">
        <f t="shared" si="785"/>
        <v>41649573.719572186</v>
      </c>
      <c r="CE661" s="18">
        <f>CD661/MAX($CD$13:CD661)-1</f>
        <v>-1.0215120070739325E-2</v>
      </c>
      <c r="CF661" s="18">
        <f t="shared" si="763"/>
        <v>-9.7647768304931493E-3</v>
      </c>
      <c r="CJ661" s="16">
        <v>43481</v>
      </c>
      <c r="CK661" s="19">
        <v>174906.45283860539</v>
      </c>
      <c r="CL661" s="18">
        <f>CK661/MAX($CK$13:CK661)-1</f>
        <v>-5.4538376584906123E-3</v>
      </c>
      <c r="CM661" s="29">
        <f t="shared" si="815"/>
        <v>2.9265345265241383E-3</v>
      </c>
      <c r="CQ661" s="16">
        <v>43522</v>
      </c>
      <c r="CR661" s="14">
        <f t="shared" si="816"/>
        <v>7.5820577471397144E-4</v>
      </c>
      <c r="CS661" s="13">
        <f t="shared" si="764"/>
        <v>64755066.719537899</v>
      </c>
      <c r="CT661" s="14">
        <f t="shared" si="817"/>
        <v>-1.8460935931233879E-2</v>
      </c>
      <c r="CU661" s="13">
        <f t="shared" si="786"/>
        <v>13562379.516530834</v>
      </c>
      <c r="CV661" s="14">
        <f t="shared" si="818"/>
        <v>-3.9710281660609859E-5</v>
      </c>
      <c r="CW661" s="13">
        <f t="shared" si="787"/>
        <v>0</v>
      </c>
      <c r="CX661" s="14">
        <f t="shared" si="819"/>
        <v>-6.0000107288916693E-3</v>
      </c>
      <c r="CY661" s="13">
        <f t="shared" si="820"/>
        <v>0</v>
      </c>
      <c r="CZ661" s="13">
        <f t="shared" si="821"/>
        <v>0</v>
      </c>
      <c r="DA661" s="13">
        <f t="shared" si="822"/>
        <v>0</v>
      </c>
      <c r="DB661" s="24">
        <f t="shared" si="788"/>
        <v>78317446.236068726</v>
      </c>
      <c r="DC661" s="18">
        <f>DB661/MAX($DB$13:DB661)-1</f>
        <v>-2.6237102176634997E-3</v>
      </c>
      <c r="DD661" s="18">
        <f t="shared" si="765"/>
        <v>-2.6237102176634997E-3</v>
      </c>
      <c r="DI661" s="16">
        <v>43326</v>
      </c>
      <c r="DJ661" s="19">
        <v>8846589.2660675794</v>
      </c>
      <c r="DK661" s="18">
        <f t="shared" si="823"/>
        <v>1.3618662464927045E-3</v>
      </c>
      <c r="DM661" s="12">
        <f t="shared" si="837"/>
        <v>41193</v>
      </c>
      <c r="DN661" s="15">
        <v>13310490.249935625</v>
      </c>
      <c r="DO661" s="14">
        <f t="shared" si="824"/>
        <v>-8.5326231274707176E-4</v>
      </c>
      <c r="DP661" s="14">
        <f>DN661/MAX($DN$13:DN661)-1</f>
        <v>-7.9161030106699171E-3</v>
      </c>
      <c r="DR661" s="16">
        <v>43476</v>
      </c>
      <c r="DS661" s="13">
        <f t="shared" si="789"/>
        <v>17564257.218003899</v>
      </c>
      <c r="DT661" s="14">
        <f t="shared" si="825"/>
        <v>-1.123273317893192E-3</v>
      </c>
      <c r="DU661" s="14">
        <f>DS661/MAX($DS$13:DS661)-1</f>
        <v>-2.2807069738195351E-2</v>
      </c>
      <c r="DX661" s="42">
        <v>43480</v>
      </c>
      <c r="DY661" s="14">
        <f t="shared" si="826"/>
        <v>4.2776110608400142E-3</v>
      </c>
      <c r="DZ661" s="13">
        <f t="shared" si="766"/>
        <v>0</v>
      </c>
      <c r="EA661" s="18">
        <f t="shared" si="827"/>
        <v>-3.9519896648887443E-4</v>
      </c>
      <c r="EB661" s="13">
        <f t="shared" si="828"/>
        <v>5235383.1511825742</v>
      </c>
      <c r="EC661" s="14">
        <f>VLOOKUP(DX661,$Q$13:$S$1892,3,FALSE)</f>
        <v>-2.8578783351951298E-4</v>
      </c>
      <c r="ED661" s="13">
        <f t="shared" si="790"/>
        <v>0</v>
      </c>
      <c r="EE661" s="14">
        <f t="shared" si="829"/>
        <v>4.1740202529785275E-3</v>
      </c>
      <c r="EF661" s="13">
        <f t="shared" si="791"/>
        <v>0</v>
      </c>
      <c r="EG661" s="14">
        <f t="shared" si="830"/>
        <v>8.362441444096369E-4</v>
      </c>
      <c r="EH661" s="13">
        <f t="shared" si="831"/>
        <v>0</v>
      </c>
      <c r="EI661" s="13">
        <f t="shared" si="832"/>
        <v>0</v>
      </c>
      <c r="EJ661" s="13">
        <f t="shared" si="833"/>
        <v>0</v>
      </c>
      <c r="EK661" s="24">
        <f t="shared" si="792"/>
        <v>5235383.1511825742</v>
      </c>
      <c r="EL661" s="18">
        <f>EK661/MAX($EK$13:EK661)-1</f>
        <v>-2.2224115178477888E-2</v>
      </c>
      <c r="EM661" s="18">
        <f t="shared" si="767"/>
        <v>-3.9519896648887443E-4</v>
      </c>
    </row>
    <row r="662" spans="1:143" x14ac:dyDescent="0.3">
      <c r="A662" s="12">
        <f t="shared" si="834"/>
        <v>41194</v>
      </c>
      <c r="B662" s="13">
        <v>1153844.2381940351</v>
      </c>
      <c r="C662" s="14">
        <f t="shared" si="768"/>
        <v>3.6749547301506702E-4</v>
      </c>
      <c r="D662" s="14">
        <f>B662/MAX($B$13:B662)-1</f>
        <v>-3.1144825993259628E-2</v>
      </c>
      <c r="F662" s="16">
        <v>43479</v>
      </c>
      <c r="G662" s="13">
        <f t="shared" si="769"/>
        <v>3189794.6153983963</v>
      </c>
      <c r="H662" s="14">
        <f t="shared" si="770"/>
        <v>8.4405522484676254E-6</v>
      </c>
      <c r="I662" s="14">
        <f>G662/MAX($G$13:G662)-1</f>
        <v>-3.7478898768816826E-4</v>
      </c>
      <c r="L662" s="12">
        <f t="shared" si="835"/>
        <v>41194</v>
      </c>
      <c r="M662" s="15">
        <v>18510029.315508671</v>
      </c>
      <c r="N662" s="14">
        <f t="shared" si="793"/>
        <v>-1.6319066497682E-3</v>
      </c>
      <c r="O662" s="14">
        <f>M662/MAX(M$13:$M662)-1</f>
        <v>-2.3183370309026952E-2</v>
      </c>
      <c r="Q662" s="16">
        <v>43479</v>
      </c>
      <c r="R662" s="13">
        <f t="shared" si="771"/>
        <v>100008441.43095267</v>
      </c>
      <c r="S662" s="14">
        <f t="shared" si="772"/>
        <v>5.1169276395126584E-3</v>
      </c>
      <c r="T662" s="14">
        <f>R662/MAX($R$13:R662)-1</f>
        <v>-4.05060501613419E-2</v>
      </c>
      <c r="V662" s="12">
        <f t="shared" si="836"/>
        <v>41194</v>
      </c>
      <c r="W662" s="14">
        <f t="shared" si="794"/>
        <v>3.6749547301506702E-4</v>
      </c>
      <c r="X662" s="13">
        <f t="shared" si="795"/>
        <v>122595.95030811641</v>
      </c>
      <c r="Y662" s="14">
        <f t="shared" si="796"/>
        <v>-1.6319066497682E-3</v>
      </c>
      <c r="Z662" s="13">
        <f t="shared" si="797"/>
        <v>25240.949066602716</v>
      </c>
      <c r="AA662" s="14"/>
      <c r="AB662" s="13"/>
      <c r="AC662" s="24">
        <f t="shared" si="798"/>
        <v>147836.89937471913</v>
      </c>
      <c r="AD662" s="18">
        <f>AC662/MAX(AC$13:$AC662)-1</f>
        <v>-1.7099126457740588E-2</v>
      </c>
      <c r="AE662" s="18">
        <f t="shared" si="799"/>
        <v>2.5560603126750792E-5</v>
      </c>
      <c r="AH662" s="16">
        <v>43479</v>
      </c>
      <c r="AI662" s="19">
        <v>4286766677.7391138</v>
      </c>
      <c r="AJ662" s="14">
        <f t="shared" si="773"/>
        <v>-2.0869520754872584E-3</v>
      </c>
      <c r="AK662" s="18">
        <f>AI662/MAX(AI$13:$AI662)-1</f>
        <v>-2.9568061534769097E-2</v>
      </c>
      <c r="AN662" s="16">
        <v>43479</v>
      </c>
      <c r="AO662" s="14">
        <f t="shared" si="774"/>
        <v>8.4405522484676254E-6</v>
      </c>
      <c r="AP662" s="13">
        <f t="shared" si="800"/>
        <v>0</v>
      </c>
      <c r="AQ662" s="14">
        <f t="shared" si="775"/>
        <v>5.1169276395126584E-3</v>
      </c>
      <c r="AR662" s="13">
        <f t="shared" si="801"/>
        <v>28366221.953419328</v>
      </c>
      <c r="AS662" s="14">
        <f t="shared" si="776"/>
        <v>-2.0869520754872584E-3</v>
      </c>
      <c r="AT662" s="13">
        <f t="shared" si="802"/>
        <v>0</v>
      </c>
      <c r="AU662" s="24">
        <f t="shared" si="777"/>
        <v>28366221.953419328</v>
      </c>
      <c r="AV662" s="18">
        <f>AU662/MAX(AU$13:$AU662)-1</f>
        <v>-4.0506050161342122E-2</v>
      </c>
      <c r="AW662" s="18">
        <f t="shared" si="803"/>
        <v>5.1169276395126584E-3</v>
      </c>
      <c r="AZ662" s="42">
        <v>43482</v>
      </c>
      <c r="BA662" s="41">
        <v>15956846</v>
      </c>
      <c r="BB662" s="18">
        <f>BA662/MAX($BA$13:BA662)-1</f>
        <v>-2.2557478864713154E-3</v>
      </c>
      <c r="BC662" s="29">
        <f t="shared" si="804"/>
        <v>-2.0417158969152638E-3</v>
      </c>
      <c r="BG662" s="16">
        <v>43523</v>
      </c>
      <c r="BH662" s="14">
        <f t="shared" si="778"/>
        <v>2.4400376935123091E-3</v>
      </c>
      <c r="BI662" s="13">
        <f t="shared" si="805"/>
        <v>19092079.859758597</v>
      </c>
      <c r="BJ662" s="14">
        <f t="shared" si="779"/>
        <v>-1.4146517811301274E-2</v>
      </c>
      <c r="BK662" s="13">
        <f t="shared" si="780"/>
        <v>22284198.455227595</v>
      </c>
      <c r="BL662" s="14">
        <f t="shared" si="781"/>
        <v>1.9300739267000822E-3</v>
      </c>
      <c r="BM662" s="13">
        <f t="shared" si="782"/>
        <v>0</v>
      </c>
      <c r="BN662" s="14">
        <f t="shared" si="806"/>
        <v>-7.3887465612099135E-4</v>
      </c>
      <c r="BO662" s="13">
        <f t="shared" si="807"/>
        <v>19946697.422165446</v>
      </c>
      <c r="BP662" s="24">
        <f t="shared" si="783"/>
        <v>61322975.737151638</v>
      </c>
      <c r="BQ662" s="18">
        <f>BP662/MAX($BP$13:BP662)-1</f>
        <v>-1.3183396355822996E-2</v>
      </c>
      <c r="BR662" s="18">
        <f t="shared" si="808"/>
        <v>-4.6752092524546818E-3</v>
      </c>
      <c r="BU662" s="16">
        <v>43523</v>
      </c>
      <c r="BV662" s="14">
        <f t="shared" si="809"/>
        <v>2.4400376935123091E-3</v>
      </c>
      <c r="BW662" s="13">
        <f t="shared" si="762"/>
        <v>19092079.859758597</v>
      </c>
      <c r="BX662" s="14">
        <f t="shared" si="810"/>
        <v>-1.4146517811301274E-2</v>
      </c>
      <c r="BY662" s="13">
        <f t="shared" si="811"/>
        <v>22284198.455227595</v>
      </c>
      <c r="BZ662" s="14">
        <f t="shared" si="812"/>
        <v>1.9300739267000822E-3</v>
      </c>
      <c r="CA662" s="13">
        <f t="shared" si="784"/>
        <v>0</v>
      </c>
      <c r="CB662" s="14">
        <f t="shared" si="813"/>
        <v>-7.3887465612099135E-4</v>
      </c>
      <c r="CC662" s="13">
        <f t="shared" si="814"/>
        <v>0</v>
      </c>
      <c r="CD662" s="24">
        <f t="shared" si="785"/>
        <v>41376278.314986192</v>
      </c>
      <c r="CE662" s="18">
        <f>CD662/MAX($CD$13:CD662)-1</f>
        <v>-1.6709872238784951E-2</v>
      </c>
      <c r="CF662" s="18">
        <f t="shared" si="763"/>
        <v>-6.5617815545028213E-3</v>
      </c>
      <c r="CJ662" s="16">
        <v>43482</v>
      </c>
      <c r="CK662" s="19">
        <v>175434.7878005667</v>
      </c>
      <c r="CL662" s="18">
        <f>CK662/MAX($CK$13:CK662)-1</f>
        <v>-2.4496402699909492E-3</v>
      </c>
      <c r="CM662" s="29">
        <f t="shared" si="815"/>
        <v>3.0206716412506385E-3</v>
      </c>
      <c r="CQ662" s="16">
        <v>43523</v>
      </c>
      <c r="CR662" s="14">
        <f t="shared" si="816"/>
        <v>2.4400376935123091E-3</v>
      </c>
      <c r="CS662" s="13">
        <f t="shared" si="764"/>
        <v>64913071.523179479</v>
      </c>
      <c r="CT662" s="14">
        <f t="shared" si="817"/>
        <v>-1.4146517811301274E-2</v>
      </c>
      <c r="CU662" s="13">
        <f t="shared" si="786"/>
        <v>13370519.073136603</v>
      </c>
      <c r="CV662" s="14">
        <f t="shared" si="818"/>
        <v>1.9300739267000822E-3</v>
      </c>
      <c r="CW662" s="13">
        <f t="shared" si="787"/>
        <v>0</v>
      </c>
      <c r="CX662" s="14">
        <f t="shared" si="819"/>
        <v>-7.3887465612099135E-4</v>
      </c>
      <c r="CY662" s="13">
        <f t="shared" si="820"/>
        <v>0</v>
      </c>
      <c r="CZ662" s="13">
        <f t="shared" si="821"/>
        <v>0</v>
      </c>
      <c r="DA662" s="13">
        <f t="shared" si="822"/>
        <v>-1.0304333040356273E-3</v>
      </c>
      <c r="DB662" s="24">
        <f t="shared" si="788"/>
        <v>78283590.596316084</v>
      </c>
      <c r="DC662" s="18">
        <f>DB662/MAX($DB$13:DB662)-1</f>
        <v>-3.054863351320547E-3</v>
      </c>
      <c r="DD662" s="18">
        <f t="shared" si="765"/>
        <v>-4.3228733034261779E-4</v>
      </c>
      <c r="DI662" s="16">
        <v>43328</v>
      </c>
      <c r="DJ662" s="19">
        <v>8738048.0651049577</v>
      </c>
      <c r="DK662" s="18">
        <f t="shared" si="823"/>
        <v>-1.2269270980958424E-2</v>
      </c>
      <c r="DM662" s="12">
        <f t="shared" si="837"/>
        <v>41194</v>
      </c>
      <c r="DN662" s="15">
        <v>13296149.271136662</v>
      </c>
      <c r="DO662" s="14">
        <f t="shared" si="824"/>
        <v>-1.0774192783044034E-3</v>
      </c>
      <c r="DP662" s="14">
        <f>DN662/MAX($DN$13:DN662)-1</f>
        <v>-8.9849933269815496E-3</v>
      </c>
      <c r="DR662" s="16">
        <v>43479</v>
      </c>
      <c r="DS662" s="13">
        <f t="shared" si="789"/>
        <v>17581683.620691318</v>
      </c>
      <c r="DT662" s="14">
        <f t="shared" si="825"/>
        <v>9.9215141700148557E-4</v>
      </c>
      <c r="DU662" s="14">
        <f>DS662/MAX($DS$13:DS662)-1</f>
        <v>-2.1837546387752371E-2</v>
      </c>
      <c r="DX662" s="42">
        <v>43481</v>
      </c>
      <c r="DY662" s="14">
        <f t="shared" si="826"/>
        <v>-4.1734898876346627E-3</v>
      </c>
      <c r="DZ662" s="13">
        <f t="shared" si="766"/>
        <v>0</v>
      </c>
      <c r="EA662" s="18">
        <f t="shared" si="827"/>
        <v>-2.7443774286561862E-4</v>
      </c>
      <c r="EB662" s="13">
        <f t="shared" si="828"/>
        <v>5233946.3644475266</v>
      </c>
      <c r="EC662" s="14">
        <f>VLOOKUP(DX662,$Q$13:$S$1892,3,FALSE)</f>
        <v>-6.1471487615709641E-3</v>
      </c>
      <c r="ED662" s="13">
        <f t="shared" si="790"/>
        <v>0</v>
      </c>
      <c r="EE662" s="14">
        <f t="shared" si="829"/>
        <v>-3.9064476754721023E-3</v>
      </c>
      <c r="EF662" s="13">
        <f t="shared" si="791"/>
        <v>0</v>
      </c>
      <c r="EG662" s="14">
        <f t="shared" si="830"/>
        <v>1.870782132548765E-3</v>
      </c>
      <c r="EH662" s="13">
        <f t="shared" si="831"/>
        <v>0</v>
      </c>
      <c r="EI662" s="13">
        <f t="shared" si="832"/>
        <v>0</v>
      </c>
      <c r="EJ662" s="13">
        <f t="shared" si="833"/>
        <v>-1.0304333040356273E-3</v>
      </c>
      <c r="EK662" s="24">
        <f t="shared" si="792"/>
        <v>5233946.3644475266</v>
      </c>
      <c r="EL662" s="18">
        <f>EK662/MAX($EK$13:EK662)-1</f>
        <v>-2.2492453785336819E-2</v>
      </c>
      <c r="EM662" s="18">
        <f t="shared" si="767"/>
        <v>-2.7443774286572964E-4</v>
      </c>
    </row>
    <row r="663" spans="1:143" x14ac:dyDescent="0.3">
      <c r="A663" s="12">
        <f t="shared" si="834"/>
        <v>41195</v>
      </c>
      <c r="B663" s="13">
        <v>1153844.2381940351</v>
      </c>
      <c r="C663" s="14">
        <f t="shared" si="768"/>
        <v>0</v>
      </c>
      <c r="D663" s="14">
        <f>B663/MAX($B$13:B663)-1</f>
        <v>-3.1144825993259628E-2</v>
      </c>
      <c r="F663" s="16">
        <v>43480</v>
      </c>
      <c r="G663" s="13">
        <f t="shared" si="769"/>
        <v>3203439.316127032</v>
      </c>
      <c r="H663" s="14">
        <f t="shared" si="770"/>
        <v>4.2776110608400142E-3</v>
      </c>
      <c r="I663" s="14">
        <f>G663/MAX($G$13:G663)-1</f>
        <v>0</v>
      </c>
      <c r="L663" s="12">
        <f t="shared" si="835"/>
        <v>41195</v>
      </c>
      <c r="M663" s="15">
        <v>18510029.315508671</v>
      </c>
      <c r="N663" s="14">
        <f t="shared" si="793"/>
        <v>0</v>
      </c>
      <c r="O663" s="14">
        <f>M663/MAX(M$13:$M663)-1</f>
        <v>-2.3183370309026952E-2</v>
      </c>
      <c r="Q663" s="16">
        <v>43480</v>
      </c>
      <c r="R663" s="13">
        <f t="shared" si="771"/>
        <v>99979860.235142455</v>
      </c>
      <c r="S663" s="14">
        <f t="shared" si="772"/>
        <v>-2.8578783351951298E-4</v>
      </c>
      <c r="T663" s="14">
        <f>R663/MAX($R$13:R663)-1</f>
        <v>-4.0780261858541333E-2</v>
      </c>
      <c r="V663" s="12">
        <f t="shared" si="836"/>
        <v>41195</v>
      </c>
      <c r="W663" s="14">
        <f t="shared" si="794"/>
        <v>0</v>
      </c>
      <c r="X663" s="13">
        <f t="shared" si="795"/>
        <v>122595.95030811641</v>
      </c>
      <c r="Y663" s="14">
        <f t="shared" si="796"/>
        <v>0</v>
      </c>
      <c r="Z663" s="13">
        <f t="shared" si="797"/>
        <v>25240.949066602716</v>
      </c>
      <c r="AA663" s="14"/>
      <c r="AB663" s="13"/>
      <c r="AC663" s="24">
        <f t="shared" si="798"/>
        <v>147836.89937471913</v>
      </c>
      <c r="AD663" s="18">
        <f>AC663/MAX(AC$13:$AC663)-1</f>
        <v>-1.7099126457740588E-2</v>
      </c>
      <c r="AE663" s="18">
        <f t="shared" si="799"/>
        <v>0</v>
      </c>
      <c r="AH663" s="16">
        <v>43480</v>
      </c>
      <c r="AI663" s="19">
        <v>4308249246.0978994</v>
      </c>
      <c r="AJ663" s="14">
        <f t="shared" si="773"/>
        <v>5.0113687013437769E-3</v>
      </c>
      <c r="AK663" s="18">
        <f>AI663/MAX(AI$13:$AI663)-1</f>
        <v>-2.4704869291560017E-2</v>
      </c>
      <c r="AN663" s="16">
        <v>43480</v>
      </c>
      <c r="AO663" s="14">
        <f t="shared" si="774"/>
        <v>4.2776110608400142E-3</v>
      </c>
      <c r="AP663" s="13">
        <f t="shared" si="800"/>
        <v>0</v>
      </c>
      <c r="AQ663" s="14">
        <f t="shared" si="775"/>
        <v>-2.8578783351951298E-4</v>
      </c>
      <c r="AR663" s="13">
        <f t="shared" si="801"/>
        <v>28358115.232302126</v>
      </c>
      <c r="AS663" s="14">
        <f t="shared" si="776"/>
        <v>5.0113687013437769E-3</v>
      </c>
      <c r="AT663" s="13">
        <f t="shared" si="802"/>
        <v>0</v>
      </c>
      <c r="AU663" s="24">
        <f t="shared" si="777"/>
        <v>28358115.232302126</v>
      </c>
      <c r="AV663" s="18">
        <f>AU663/MAX(AU$13:$AU663)-1</f>
        <v>-4.0780261858541667E-2</v>
      </c>
      <c r="AW663" s="18">
        <f t="shared" si="803"/>
        <v>-2.8578783351951298E-4</v>
      </c>
      <c r="AZ663" s="42">
        <v>43483</v>
      </c>
      <c r="BA663" s="41">
        <v>15968376</v>
      </c>
      <c r="BB663" s="18">
        <f>BA663/MAX($BA$13:BA663)-1</f>
        <v>-1.5348039589012652E-3</v>
      </c>
      <c r="BC663" s="29">
        <f t="shared" si="804"/>
        <v>7.2257387205465484E-4</v>
      </c>
      <c r="BG663" s="16">
        <v>43524</v>
      </c>
      <c r="BH663" s="14">
        <f t="shared" si="778"/>
        <v>2.1804407609198329E-3</v>
      </c>
      <c r="BI663" s="13">
        <f t="shared" si="805"/>
        <v>19133709.00889555</v>
      </c>
      <c r="BJ663" s="14">
        <f t="shared" si="779"/>
        <v>3.2086397205872697E-3</v>
      </c>
      <c r="BK663" s="13">
        <f t="shared" si="780"/>
        <v>22355700.419532489</v>
      </c>
      <c r="BL663" s="14">
        <f t="shared" si="781"/>
        <v>1.6836175702300782E-2</v>
      </c>
      <c r="BM663" s="13">
        <f t="shared" si="782"/>
        <v>0</v>
      </c>
      <c r="BN663" s="14">
        <f t="shared" si="806"/>
        <v>-4.067306458947928E-3</v>
      </c>
      <c r="BO663" s="13">
        <f t="shared" si="807"/>
        <v>19865568.090905592</v>
      </c>
      <c r="BP663" s="24">
        <f t="shared" si="783"/>
        <v>61354977.519333631</v>
      </c>
      <c r="BQ663" s="18">
        <f>BP663/MAX($BP$13:BP663)-1</f>
        <v>-1.2668419878837378E-2</v>
      </c>
      <c r="BR663" s="18">
        <f t="shared" si="808"/>
        <v>5.2185631563550494E-4</v>
      </c>
      <c r="BU663" s="16">
        <v>43524</v>
      </c>
      <c r="BV663" s="14">
        <f t="shared" si="809"/>
        <v>2.1804407609198329E-3</v>
      </c>
      <c r="BW663" s="13">
        <f t="shared" si="762"/>
        <v>19133709.00889555</v>
      </c>
      <c r="BX663" s="14">
        <f t="shared" si="810"/>
        <v>3.2086397205872697E-3</v>
      </c>
      <c r="BY663" s="13">
        <f t="shared" si="811"/>
        <v>22355700.419532489</v>
      </c>
      <c r="BZ663" s="14">
        <f t="shared" si="812"/>
        <v>1.6836175702300782E-2</v>
      </c>
      <c r="CA663" s="13">
        <f t="shared" si="784"/>
        <v>0</v>
      </c>
      <c r="CB663" s="14">
        <f t="shared" si="813"/>
        <v>-4.067306458947928E-3</v>
      </c>
      <c r="CC663" s="13">
        <f t="shared" si="814"/>
        <v>0</v>
      </c>
      <c r="CD663" s="24">
        <f t="shared" si="785"/>
        <v>41489409.428428039</v>
      </c>
      <c r="CE663" s="18">
        <f>CD663/MAX($CD$13:CD663)-1</f>
        <v>-1.4021358154865715E-2</v>
      </c>
      <c r="CF663" s="18">
        <f t="shared" si="763"/>
        <v>2.7342022542629074E-3</v>
      </c>
      <c r="CJ663" s="16">
        <v>43483</v>
      </c>
      <c r="CK663" s="19">
        <v>175434.7878005667</v>
      </c>
      <c r="CL663" s="18">
        <f>CK663/MAX($CK$13:CK663)-1</f>
        <v>-2.4496402699909492E-3</v>
      </c>
      <c r="CM663" s="29">
        <f t="shared" si="815"/>
        <v>0</v>
      </c>
      <c r="CQ663" s="16">
        <v>43524</v>
      </c>
      <c r="CR663" s="14">
        <f t="shared" si="816"/>
        <v>2.1804407609198329E-3</v>
      </c>
      <c r="CS663" s="13">
        <f t="shared" si="764"/>
        <v>65054610.630245127</v>
      </c>
      <c r="CT663" s="14">
        <f t="shared" si="817"/>
        <v>3.2086397205872697E-3</v>
      </c>
      <c r="CU663" s="13">
        <f t="shared" si="786"/>
        <v>13413420.25171954</v>
      </c>
      <c r="CV663" s="14">
        <f t="shared" si="818"/>
        <v>1.6836175702300782E-2</v>
      </c>
      <c r="CW663" s="13">
        <f t="shared" si="787"/>
        <v>0</v>
      </c>
      <c r="CX663" s="14">
        <f t="shared" si="819"/>
        <v>-4.067306458947928E-3</v>
      </c>
      <c r="CY663" s="13">
        <f t="shared" si="820"/>
        <v>0</v>
      </c>
      <c r="CZ663" s="13">
        <f t="shared" si="821"/>
        <v>0</v>
      </c>
      <c r="DA663" s="13">
        <f t="shared" si="822"/>
        <v>4.0123311846322895E-3</v>
      </c>
      <c r="DB663" s="24">
        <f t="shared" si="788"/>
        <v>78468030.881964669</v>
      </c>
      <c r="DC663" s="18">
        <f>DB663/MAX($DB$13:DB663)-1</f>
        <v>-7.0600780728136137E-4</v>
      </c>
      <c r="DD663" s="18">
        <f t="shared" si="765"/>
        <v>2.3560529638924077E-3</v>
      </c>
      <c r="DI663" s="16">
        <v>43329</v>
      </c>
      <c r="DJ663" s="19">
        <v>8781214.0485936292</v>
      </c>
      <c r="DK663" s="18">
        <f t="shared" si="823"/>
        <v>4.9400029808777113E-3</v>
      </c>
      <c r="DM663" s="12">
        <f t="shared" si="837"/>
        <v>41195</v>
      </c>
      <c r="DN663" s="15">
        <v>13296149.271136662</v>
      </c>
      <c r="DO663" s="14">
        <f t="shared" si="824"/>
        <v>0</v>
      </c>
      <c r="DP663" s="14">
        <f>DN663/MAX($DN$13:DN663)-1</f>
        <v>-8.9849933269815496E-3</v>
      </c>
      <c r="DR663" s="16">
        <v>43480</v>
      </c>
      <c r="DS663" s="13">
        <f t="shared" si="789"/>
        <v>17574735.357495286</v>
      </c>
      <c r="DT663" s="14">
        <f t="shared" si="825"/>
        <v>-3.9519896648887443E-4</v>
      </c>
      <c r="DU663" s="14">
        <f>DS663/MAX($DS$13:DS663)-1</f>
        <v>-2.2224115178478221E-2</v>
      </c>
      <c r="DX663" s="42">
        <v>43482</v>
      </c>
      <c r="DY663" s="14">
        <f t="shared" si="826"/>
        <v>4.1887249149628047E-3</v>
      </c>
      <c r="DZ663" s="13">
        <f t="shared" si="766"/>
        <v>0</v>
      </c>
      <c r="EA663" s="18">
        <f t="shared" si="827"/>
        <v>1.3596558158834871E-3</v>
      </c>
      <c r="EB663" s="13">
        <f t="shared" si="828"/>
        <v>5241062.7300619697</v>
      </c>
      <c r="EC663" s="14">
        <f>VLOOKUP(DX663,$Q$13:$S$1892,3,FALSE)</f>
        <v>4.9198368310852114E-3</v>
      </c>
      <c r="ED663" s="13">
        <f t="shared" si="790"/>
        <v>0</v>
      </c>
      <c r="EE663" s="14">
        <f t="shared" si="829"/>
        <v>3.8947563965923138E-3</v>
      </c>
      <c r="EF663" s="13">
        <f t="shared" si="791"/>
        <v>0</v>
      </c>
      <c r="EG663" s="14">
        <f t="shared" si="830"/>
        <v>-2.0417158969152638E-3</v>
      </c>
      <c r="EH663" s="13">
        <f t="shared" si="831"/>
        <v>0</v>
      </c>
      <c r="EI663" s="13">
        <f t="shared" si="832"/>
        <v>0</v>
      </c>
      <c r="EJ663" s="13">
        <f t="shared" si="833"/>
        <v>4.0123311846322895E-3</v>
      </c>
      <c r="EK663" s="24">
        <f t="shared" si="792"/>
        <v>5241062.7300619697</v>
      </c>
      <c r="EL663" s="18">
        <f>EK663/MAX($EK$13:EK663)-1</f>
        <v>-2.1163379965056128E-2</v>
      </c>
      <c r="EM663" s="18">
        <f t="shared" si="767"/>
        <v>1.3596558158834871E-3</v>
      </c>
    </row>
    <row r="664" spans="1:143" x14ac:dyDescent="0.3">
      <c r="A664" s="12">
        <f t="shared" si="834"/>
        <v>41196</v>
      </c>
      <c r="B664" s="13">
        <v>1153844.2381940351</v>
      </c>
      <c r="C664" s="14">
        <f t="shared" si="768"/>
        <v>0</v>
      </c>
      <c r="D664" s="14">
        <f>B664/MAX($B$13:B664)-1</f>
        <v>-3.1144825993259628E-2</v>
      </c>
      <c r="F664" s="16">
        <v>43481</v>
      </c>
      <c r="G664" s="13">
        <f t="shared" si="769"/>
        <v>3190069.7945355247</v>
      </c>
      <c r="H664" s="14">
        <f t="shared" si="770"/>
        <v>-4.1734898876346627E-3</v>
      </c>
      <c r="I664" s="14">
        <f>G664/MAX($G$13:G664)-1</f>
        <v>-4.1734898876346627E-3</v>
      </c>
      <c r="L664" s="12">
        <f t="shared" si="835"/>
        <v>41196</v>
      </c>
      <c r="M664" s="15">
        <v>18510029.315508671</v>
      </c>
      <c r="N664" s="14">
        <f t="shared" si="793"/>
        <v>0</v>
      </c>
      <c r="O664" s="14">
        <f>M664/MAX(M$13:$M664)-1</f>
        <v>-2.3183370309026952E-2</v>
      </c>
      <c r="Q664" s="16">
        <v>43481</v>
      </c>
      <c r="R664" s="13">
        <f t="shared" si="771"/>
        <v>99365269.161115959</v>
      </c>
      <c r="S664" s="14">
        <f t="shared" si="772"/>
        <v>-6.1471487615709641E-3</v>
      </c>
      <c r="T664" s="14">
        <f>R664/MAX($R$13:R664)-1</f>
        <v>-4.6676728283932101E-2</v>
      </c>
      <c r="V664" s="12">
        <f t="shared" si="836"/>
        <v>41196</v>
      </c>
      <c r="W664" s="14">
        <f t="shared" si="794"/>
        <v>0</v>
      </c>
      <c r="X664" s="13">
        <f t="shared" si="795"/>
        <v>122595.95030811641</v>
      </c>
      <c r="Y664" s="14">
        <f t="shared" si="796"/>
        <v>0</v>
      </c>
      <c r="Z664" s="13">
        <f t="shared" si="797"/>
        <v>25240.949066602716</v>
      </c>
      <c r="AA664" s="14"/>
      <c r="AB664" s="13"/>
      <c r="AC664" s="24">
        <f t="shared" si="798"/>
        <v>147836.89937471913</v>
      </c>
      <c r="AD664" s="18">
        <f>AC664/MAX(AC$13:$AC664)-1</f>
        <v>-1.7099126457740588E-2</v>
      </c>
      <c r="AE664" s="18">
        <f t="shared" si="799"/>
        <v>0</v>
      </c>
      <c r="AH664" s="16">
        <v>43481</v>
      </c>
      <c r="AI664" s="19">
        <v>4341104845.5741568</v>
      </c>
      <c r="AJ664" s="14">
        <f t="shared" si="773"/>
        <v>7.6262067488355179E-3</v>
      </c>
      <c r="AK664" s="18">
        <f>AI664/MAX(AI$13:$AI664)-1</f>
        <v>-1.7267066983644885E-2</v>
      </c>
      <c r="AN664" s="16">
        <v>43481</v>
      </c>
      <c r="AO664" s="14">
        <f t="shared" si="774"/>
        <v>-4.1734898876346627E-3</v>
      </c>
      <c r="AP664" s="13">
        <f t="shared" si="800"/>
        <v>0</v>
      </c>
      <c r="AQ664" s="14">
        <f t="shared" si="775"/>
        <v>-6.1471487615709641E-3</v>
      </c>
      <c r="AR664" s="13">
        <f t="shared" si="801"/>
        <v>28183793.679371394</v>
      </c>
      <c r="AS664" s="14">
        <f t="shared" si="776"/>
        <v>7.6262067488355179E-3</v>
      </c>
      <c r="AT664" s="13">
        <f t="shared" si="802"/>
        <v>0</v>
      </c>
      <c r="AU664" s="24">
        <f t="shared" si="777"/>
        <v>28183793.679371394</v>
      </c>
      <c r="AV664" s="18">
        <f>AU664/MAX(AU$13:$AU664)-1</f>
        <v>-4.6676728283932323E-2</v>
      </c>
      <c r="AW664" s="18">
        <f t="shared" si="803"/>
        <v>-6.1471487615709641E-3</v>
      </c>
      <c r="AZ664" s="42">
        <v>43486</v>
      </c>
      <c r="BA664" s="41">
        <v>15981553</v>
      </c>
      <c r="BB664" s="18">
        <f>BA664/MAX($BA$13:BA664)-1</f>
        <v>-7.1087697420146867E-4</v>
      </c>
      <c r="BC664" s="29">
        <f t="shared" si="804"/>
        <v>8.251934949428108E-4</v>
      </c>
      <c r="BG664" s="16">
        <v>43525</v>
      </c>
      <c r="BH664" s="14">
        <f t="shared" si="778"/>
        <v>0</v>
      </c>
      <c r="BI664" s="13">
        <f t="shared" si="805"/>
        <v>19133709.00889555</v>
      </c>
      <c r="BJ664" s="14">
        <f t="shared" si="779"/>
        <v>2.0235973147298303E-2</v>
      </c>
      <c r="BK664" s="13">
        <f t="shared" si="780"/>
        <v>22808089.772911195</v>
      </c>
      <c r="BL664" s="14">
        <f t="shared" si="781"/>
        <v>2.6645352591003757E-15</v>
      </c>
      <c r="BM664" s="13">
        <f t="shared" si="782"/>
        <v>0</v>
      </c>
      <c r="BN664" s="14">
        <f t="shared" si="806"/>
        <v>8.1990155265510012E-4</v>
      </c>
      <c r="BO664" s="13">
        <f t="shared" si="807"/>
        <v>19881855.901027702</v>
      </c>
      <c r="BP664" s="24">
        <f t="shared" si="783"/>
        <v>61823654.682834446</v>
      </c>
      <c r="BQ664" s="18">
        <f>BP664/MAX($BP$13:BP664)-1</f>
        <v>-5.1264113391039645E-3</v>
      </c>
      <c r="BR664" s="18">
        <f t="shared" si="808"/>
        <v>7.6387798097250492E-3</v>
      </c>
      <c r="BU664" s="16">
        <v>43525</v>
      </c>
      <c r="BV664" s="14">
        <f t="shared" si="809"/>
        <v>0</v>
      </c>
      <c r="BW664" s="13">
        <f t="shared" si="762"/>
        <v>19133709.00889555</v>
      </c>
      <c r="BX664" s="14">
        <f t="shared" si="810"/>
        <v>2.0235973147298303E-2</v>
      </c>
      <c r="BY664" s="13">
        <f t="shared" si="811"/>
        <v>22808089.772911195</v>
      </c>
      <c r="BZ664" s="14">
        <f t="shared" si="812"/>
        <v>2.6645352591003757E-15</v>
      </c>
      <c r="CA664" s="13">
        <f t="shared" si="784"/>
        <v>0</v>
      </c>
      <c r="CB664" s="14">
        <f t="shared" si="813"/>
        <v>8.1990155265510012E-4</v>
      </c>
      <c r="CC664" s="13">
        <f t="shared" si="814"/>
        <v>0</v>
      </c>
      <c r="CD664" s="24">
        <f t="shared" si="785"/>
        <v>41941798.781806745</v>
      </c>
      <c r="CE664" s="18">
        <f>CD664/MAX($CD$13:CD664)-1</f>
        <v>-3.270512424005334E-3</v>
      </c>
      <c r="CF664" s="18">
        <f t="shared" si="763"/>
        <v>1.0903730846280268E-2</v>
      </c>
      <c r="CJ664" s="16">
        <v>43486</v>
      </c>
      <c r="CK664" s="19">
        <v>175434.7878005667</v>
      </c>
      <c r="CL664" s="18">
        <f>CK664/MAX($CK$13:CK664)-1</f>
        <v>-2.4496402699909492E-3</v>
      </c>
      <c r="CM664" s="29">
        <f t="shared" si="815"/>
        <v>0</v>
      </c>
      <c r="CQ664" s="16">
        <v>43525</v>
      </c>
      <c r="CR664" s="14">
        <f t="shared" si="816"/>
        <v>0</v>
      </c>
      <c r="CS664" s="13">
        <f t="shared" si="764"/>
        <v>65054610.630245127</v>
      </c>
      <c r="CT664" s="14">
        <f t="shared" si="817"/>
        <v>2.0235973147298303E-2</v>
      </c>
      <c r="CU664" s="13">
        <f t="shared" si="786"/>
        <v>13684853.863746764</v>
      </c>
      <c r="CV664" s="14">
        <f t="shared" si="818"/>
        <v>2.6645352591003757E-15</v>
      </c>
      <c r="CW664" s="13">
        <f t="shared" si="787"/>
        <v>0</v>
      </c>
      <c r="CX664" s="14">
        <f t="shared" si="819"/>
        <v>8.1990155265510012E-4</v>
      </c>
      <c r="CY664" s="13">
        <f t="shared" si="820"/>
        <v>0</v>
      </c>
      <c r="CZ664" s="13">
        <f t="shared" si="821"/>
        <v>0</v>
      </c>
      <c r="DA664" s="13">
        <f t="shared" si="822"/>
        <v>0</v>
      </c>
      <c r="DB664" s="24">
        <f t="shared" si="788"/>
        <v>78739464.493991897</v>
      </c>
      <c r="DC664" s="18">
        <f>DB664/MAX($DB$13:DB664)-1</f>
        <v>0</v>
      </c>
      <c r="DD664" s="18">
        <f t="shared" si="765"/>
        <v>3.4591617627761639E-3</v>
      </c>
      <c r="DI664" s="16">
        <v>43332</v>
      </c>
      <c r="DJ664" s="19">
        <v>8848340.7427583858</v>
      </c>
      <c r="DK664" s="18">
        <f t="shared" si="823"/>
        <v>7.6443523404952085E-3</v>
      </c>
      <c r="DM664" s="12">
        <f t="shared" si="837"/>
        <v>41196</v>
      </c>
      <c r="DN664" s="15">
        <v>13296149.271136662</v>
      </c>
      <c r="DO664" s="14">
        <f t="shared" si="824"/>
        <v>0</v>
      </c>
      <c r="DP664" s="14">
        <f>DN664/MAX($DN$13:DN664)-1</f>
        <v>-8.9849933269815496E-3</v>
      </c>
      <c r="DR664" s="16">
        <v>43481</v>
      </c>
      <c r="DS664" s="13">
        <f t="shared" si="789"/>
        <v>17569912.186792314</v>
      </c>
      <c r="DT664" s="14">
        <f t="shared" si="825"/>
        <v>-2.7443774286561862E-4</v>
      </c>
      <c r="DU664" s="14">
        <f>DS664/MAX($DS$13:DS664)-1</f>
        <v>-2.2492453785337152E-2</v>
      </c>
      <c r="DX664" s="42">
        <v>43483</v>
      </c>
      <c r="DY664" s="14">
        <f t="shared" si="826"/>
        <v>4.6805377053336095E-3</v>
      </c>
      <c r="DZ664" s="13">
        <f t="shared" si="766"/>
        <v>0</v>
      </c>
      <c r="EA664" s="18">
        <f t="shared" si="827"/>
        <v>1.8665603852952017E-3</v>
      </c>
      <c r="EB664" s="13">
        <f t="shared" si="828"/>
        <v>5250845.4901307505</v>
      </c>
      <c r="EC664" s="14">
        <f>VLOOKUP(DX664,$Q$13:$S$1892,3,FALSE)</f>
        <v>-1.8076585249073851E-3</v>
      </c>
      <c r="ED664" s="13">
        <f t="shared" si="790"/>
        <v>0</v>
      </c>
      <c r="EE664" s="14">
        <f t="shared" si="829"/>
        <v>4.2786209100751371E-3</v>
      </c>
      <c r="EF664" s="13">
        <f t="shared" si="791"/>
        <v>0</v>
      </c>
      <c r="EG664" s="14">
        <f t="shared" si="830"/>
        <v>7.2257387205465484E-4</v>
      </c>
      <c r="EH664" s="13">
        <f t="shared" si="831"/>
        <v>0</v>
      </c>
      <c r="EI664" s="13">
        <f t="shared" si="832"/>
        <v>0</v>
      </c>
      <c r="EJ664" s="13">
        <f t="shared" si="833"/>
        <v>0</v>
      </c>
      <c r="EK664" s="24">
        <f t="shared" si="792"/>
        <v>5250845.4901307505</v>
      </c>
      <c r="EL664" s="18">
        <f>EK664/MAX($EK$13:EK664)-1</f>
        <v>-1.9336322306422682E-2</v>
      </c>
      <c r="EM664" s="18">
        <f t="shared" si="767"/>
        <v>1.8665603852952017E-3</v>
      </c>
    </row>
    <row r="665" spans="1:143" x14ac:dyDescent="0.3">
      <c r="A665" s="12">
        <f t="shared" si="834"/>
        <v>41197</v>
      </c>
      <c r="B665" s="13">
        <v>1153479.8435067518</v>
      </c>
      <c r="C665" s="14">
        <f t="shared" si="768"/>
        <v>-3.1580925329544041E-4</v>
      </c>
      <c r="D665" s="14">
        <f>B665/MAX($B$13:B665)-1</f>
        <v>-3.1450799422314213E-2</v>
      </c>
      <c r="F665" s="16">
        <v>43482</v>
      </c>
      <c r="G665" s="13">
        <f t="shared" si="769"/>
        <v>3203432.1193643659</v>
      </c>
      <c r="H665" s="14">
        <f t="shared" si="770"/>
        <v>4.1887249149628047E-3</v>
      </c>
      <c r="I665" s="14">
        <f>G665/MAX($G$13:G665)-1</f>
        <v>-2.2465737464782976E-6</v>
      </c>
      <c r="L665" s="12">
        <f t="shared" si="835"/>
        <v>41197</v>
      </c>
      <c r="M665" s="15">
        <v>18518631.345136609</v>
      </c>
      <c r="N665" s="14">
        <f t="shared" si="793"/>
        <v>4.647226366480961E-4</v>
      </c>
      <c r="O665" s="14">
        <f>M665/MAX(M$13:$M665)-1</f>
        <v>-2.2729421509355197E-2</v>
      </c>
      <c r="Q665" s="16">
        <v>43482</v>
      </c>
      <c r="R665" s="13">
        <f t="shared" si="771"/>
        <v>99854130.072065502</v>
      </c>
      <c r="S665" s="14">
        <f t="shared" si="772"/>
        <v>4.9198368310852114E-3</v>
      </c>
      <c r="T665" s="14">
        <f>R665/MAX($R$13:R665)-1</f>
        <v>-4.1986533339812837E-2</v>
      </c>
      <c r="V665" s="12">
        <f t="shared" si="836"/>
        <v>41197</v>
      </c>
      <c r="W665" s="14">
        <f t="shared" si="794"/>
        <v>-3.1580925329544041E-4</v>
      </c>
      <c r="X665" s="13">
        <f t="shared" si="795"/>
        <v>122557.23337259256</v>
      </c>
      <c r="Y665" s="14">
        <f t="shared" si="796"/>
        <v>4.647226366480961E-4</v>
      </c>
      <c r="Z665" s="13">
        <f t="shared" si="797"/>
        <v>25252.679107004449</v>
      </c>
      <c r="AA665" s="14"/>
      <c r="AB665" s="13"/>
      <c r="AC665" s="24">
        <f t="shared" si="798"/>
        <v>147809.912479597</v>
      </c>
      <c r="AD665" s="18">
        <f>AC665/MAX(AC$13:$AC665)-1</f>
        <v>-1.7278550153055683E-2</v>
      </c>
      <c r="AE665" s="18">
        <f t="shared" si="799"/>
        <v>-1.825450563173181E-4</v>
      </c>
      <c r="AH665" s="16">
        <v>43482</v>
      </c>
      <c r="AI665" s="19">
        <v>4371184638.8536539</v>
      </c>
      <c r="AJ665" s="14">
        <f t="shared" si="773"/>
        <v>6.9290639939654231E-3</v>
      </c>
      <c r="AK665" s="18">
        <f>AI665/MAX(AI$13:$AI665)-1</f>
        <v>-1.0457647601797126E-2</v>
      </c>
      <c r="AN665" s="16">
        <v>43482</v>
      </c>
      <c r="AO665" s="14">
        <f t="shared" si="774"/>
        <v>4.1887249149628047E-3</v>
      </c>
      <c r="AP665" s="13">
        <f t="shared" si="800"/>
        <v>0</v>
      </c>
      <c r="AQ665" s="14">
        <f t="shared" si="775"/>
        <v>4.9198368310852114E-3</v>
      </c>
      <c r="AR665" s="13">
        <f t="shared" si="801"/>
        <v>28322453.345554873</v>
      </c>
      <c r="AS665" s="14">
        <f t="shared" si="776"/>
        <v>6.9290639939654231E-3</v>
      </c>
      <c r="AT665" s="13">
        <f t="shared" si="802"/>
        <v>0</v>
      </c>
      <c r="AU665" s="24">
        <f t="shared" si="777"/>
        <v>28322453.345554873</v>
      </c>
      <c r="AV665" s="18">
        <f>AU665/MAX(AU$13:$AU665)-1</f>
        <v>-4.1986533339812837E-2</v>
      </c>
      <c r="AW665" s="18">
        <f t="shared" si="803"/>
        <v>4.9198368310852114E-3</v>
      </c>
      <c r="AZ665" s="42">
        <v>43487</v>
      </c>
      <c r="BA665" s="41">
        <v>15991518</v>
      </c>
      <c r="BB665" s="18">
        <f>BA665/MAX($BA$13:BA665)-1</f>
        <v>-8.7788835586133374E-5</v>
      </c>
      <c r="BC665" s="29">
        <f t="shared" si="804"/>
        <v>6.235313927251962E-4</v>
      </c>
      <c r="BG665" s="16">
        <v>43529</v>
      </c>
      <c r="BH665" s="14">
        <f t="shared" si="778"/>
        <v>6.6800253658687581E-3</v>
      </c>
      <c r="BI665" s="13">
        <f t="shared" si="805"/>
        <v>19261522.670418125</v>
      </c>
      <c r="BJ665" s="14">
        <f t="shared" si="779"/>
        <v>1.8561181092430434E-2</v>
      </c>
      <c r="BK665" s="13">
        <f t="shared" si="780"/>
        <v>23231434.857558612</v>
      </c>
      <c r="BL665" s="14">
        <f t="shared" si="781"/>
        <v>-3.9079346572797879E-3</v>
      </c>
      <c r="BM665" s="13">
        <f t="shared" si="782"/>
        <v>0</v>
      </c>
      <c r="BN665" s="14">
        <f t="shared" si="806"/>
        <v>3.4790638896466941E-3</v>
      </c>
      <c r="BO665" s="13">
        <f t="shared" si="807"/>
        <v>19951026.147952124</v>
      </c>
      <c r="BP665" s="24">
        <f t="shared" si="783"/>
        <v>62443983.675928861</v>
      </c>
      <c r="BQ665" s="18">
        <f>BP665/MAX($BP$13:BP665)-1</f>
        <v>0</v>
      </c>
      <c r="BR665" s="18">
        <f t="shared" si="808"/>
        <v>1.0033845399092023E-2</v>
      </c>
      <c r="BU665" s="16">
        <v>43529</v>
      </c>
      <c r="BV665" s="14">
        <f t="shared" si="809"/>
        <v>6.6800253658687581E-3</v>
      </c>
      <c r="BW665" s="13">
        <f t="shared" si="762"/>
        <v>19261522.670418125</v>
      </c>
      <c r="BX665" s="14">
        <f t="shared" si="810"/>
        <v>1.8561181092430434E-2</v>
      </c>
      <c r="BY665" s="13">
        <f t="shared" si="811"/>
        <v>23231434.857558612</v>
      </c>
      <c r="BZ665" s="14">
        <f t="shared" si="812"/>
        <v>-3.9079346572797879E-3</v>
      </c>
      <c r="CA665" s="13">
        <f t="shared" si="784"/>
        <v>0</v>
      </c>
      <c r="CB665" s="14">
        <f t="shared" si="813"/>
        <v>3.4790638896466941E-3</v>
      </c>
      <c r="CC665" s="13">
        <f t="shared" si="814"/>
        <v>0</v>
      </c>
      <c r="CD665" s="24">
        <f t="shared" si="785"/>
        <v>42492957.527976736</v>
      </c>
      <c r="CE665" s="18">
        <f>CD665/MAX($CD$13:CD665)-1</f>
        <v>0</v>
      </c>
      <c r="CF665" s="18">
        <f t="shared" si="763"/>
        <v>1.3141037394158506E-2</v>
      </c>
      <c r="CJ665" s="16">
        <v>43487</v>
      </c>
      <c r="CK665" s="19">
        <v>175434.7878005667</v>
      </c>
      <c r="CL665" s="18">
        <f>CK665/MAX($CK$13:CK665)-1</f>
        <v>-2.4496402699909492E-3</v>
      </c>
      <c r="CM665" s="29">
        <f t="shared" si="815"/>
        <v>0</v>
      </c>
      <c r="CQ665" s="16">
        <v>43529</v>
      </c>
      <c r="CR665" s="14">
        <f t="shared" si="816"/>
        <v>6.6800253658687581E-3</v>
      </c>
      <c r="CS665" s="13">
        <f t="shared" si="764"/>
        <v>65489177.079421878</v>
      </c>
      <c r="CT665" s="14">
        <f t="shared" si="817"/>
        <v>1.8561181092430434E-2</v>
      </c>
      <c r="CU665" s="13">
        <f t="shared" si="786"/>
        <v>13938860.914535213</v>
      </c>
      <c r="CV665" s="14">
        <f t="shared" si="818"/>
        <v>-3.9079346572797879E-3</v>
      </c>
      <c r="CW665" s="13">
        <f t="shared" si="787"/>
        <v>0</v>
      </c>
      <c r="CX665" s="14">
        <f t="shared" si="819"/>
        <v>3.4790638896466941E-3</v>
      </c>
      <c r="CY665" s="13">
        <f t="shared" si="820"/>
        <v>0</v>
      </c>
      <c r="CZ665" s="13">
        <f t="shared" si="821"/>
        <v>0</v>
      </c>
      <c r="DA665" s="13">
        <f t="shared" si="822"/>
        <v>0</v>
      </c>
      <c r="DB665" s="24">
        <f t="shared" si="788"/>
        <v>79428037.993957087</v>
      </c>
      <c r="DC665" s="18">
        <f>DB665/MAX($DB$13:DB665)-1</f>
        <v>0</v>
      </c>
      <c r="DD665" s="18">
        <f t="shared" si="765"/>
        <v>8.7449604133100767E-3</v>
      </c>
      <c r="DI665" s="16">
        <v>43333</v>
      </c>
      <c r="DJ665" s="19">
        <v>8818006.1981271915</v>
      </c>
      <c r="DK665" s="18">
        <f t="shared" si="823"/>
        <v>-3.4282749176471894E-3</v>
      </c>
      <c r="DM665" s="12">
        <f t="shared" si="837"/>
        <v>41197</v>
      </c>
      <c r="DN665" s="15">
        <v>13301800.2665239</v>
      </c>
      <c r="DO665" s="14">
        <f t="shared" si="824"/>
        <v>4.2500992370064772E-4</v>
      </c>
      <c r="DP665" s="14">
        <f>DN665/MAX($DN$13:DN665)-1</f>
        <v>-8.5638021146092758E-3</v>
      </c>
      <c r="DR665" s="16">
        <v>43482</v>
      </c>
      <c r="DS665" s="13">
        <f t="shared" si="789"/>
        <v>17593801.22008165</v>
      </c>
      <c r="DT665" s="14">
        <f t="shared" si="825"/>
        <v>1.3596558158834871E-3</v>
      </c>
      <c r="DU665" s="14">
        <f>DS665/MAX($DS$13:DS665)-1</f>
        <v>-2.1163379965056239E-2</v>
      </c>
      <c r="DX665" s="42">
        <v>43486</v>
      </c>
      <c r="DY665" s="14">
        <f t="shared" si="826"/>
        <v>2.4184927244266241E-3</v>
      </c>
      <c r="DZ665" s="13">
        <f t="shared" si="766"/>
        <v>0</v>
      </c>
      <c r="EA665" s="18">
        <f t="shared" si="827"/>
        <v>3.5102173984480345E-4</v>
      </c>
      <c r="EB665" s="13">
        <f t="shared" si="828"/>
        <v>5252688.6510503525</v>
      </c>
      <c r="EC665" s="14">
        <f>VLOOKUP(DX665,$Q$13:$S$1892,3,FALSE)</f>
        <v>8.7393255381760238E-3</v>
      </c>
      <c r="ED665" s="13">
        <f t="shared" si="790"/>
        <v>0</v>
      </c>
      <c r="EE665" s="14">
        <f t="shared" si="829"/>
        <v>2.1210086395231365E-3</v>
      </c>
      <c r="EF665" s="13">
        <f t="shared" si="791"/>
        <v>0</v>
      </c>
      <c r="EG665" s="14">
        <f t="shared" si="830"/>
        <v>8.251934949428108E-4</v>
      </c>
      <c r="EH665" s="13">
        <f t="shared" si="831"/>
        <v>0</v>
      </c>
      <c r="EI665" s="13">
        <f t="shared" si="832"/>
        <v>0</v>
      </c>
      <c r="EJ665" s="13">
        <f t="shared" si="833"/>
        <v>0</v>
      </c>
      <c r="EK665" s="24">
        <f t="shared" si="792"/>
        <v>5252688.6510503525</v>
      </c>
      <c r="EL665" s="18">
        <f>EK665/MAX($EK$13:EK665)-1</f>
        <v>-1.8992088036075994E-2</v>
      </c>
      <c r="EM665" s="18">
        <f t="shared" si="767"/>
        <v>3.5102173984480345E-4</v>
      </c>
    </row>
    <row r="666" spans="1:143" x14ac:dyDescent="0.3">
      <c r="A666" s="12">
        <f t="shared" si="834"/>
        <v>41198</v>
      </c>
      <c r="B666" s="13">
        <v>1163092.7051130061</v>
      </c>
      <c r="C666" s="14">
        <f t="shared" si="768"/>
        <v>8.3337924458477541E-3</v>
      </c>
      <c r="D666" s="14">
        <f>B666/MAX($B$13:B666)-1</f>
        <v>-2.3379111411107933E-2</v>
      </c>
      <c r="F666" s="16">
        <v>43483</v>
      </c>
      <c r="G666" s="13">
        <f t="shared" si="769"/>
        <v>3218425.9041855275</v>
      </c>
      <c r="H666" s="14">
        <f t="shared" si="770"/>
        <v>4.6805377053336095E-3</v>
      </c>
      <c r="I666" s="14">
        <f>G666/MAX($G$13:G666)-1</f>
        <v>0</v>
      </c>
      <c r="L666" s="12">
        <f t="shared" si="835"/>
        <v>41198</v>
      </c>
      <c r="M666" s="15">
        <v>18511506.99527967</v>
      </c>
      <c r="N666" s="14">
        <f t="shared" si="793"/>
        <v>-3.8471254836069946E-4</v>
      </c>
      <c r="O666" s="14">
        <f>M666/MAX(M$13:$M666)-1</f>
        <v>-2.3105389764044193E-2</v>
      </c>
      <c r="Q666" s="16">
        <v>43483</v>
      </c>
      <c r="R666" s="13">
        <f t="shared" si="771"/>
        <v>99673627.902593523</v>
      </c>
      <c r="S666" s="14">
        <f t="shared" si="772"/>
        <v>-1.8076585249073851E-3</v>
      </c>
      <c r="T666" s="14">
        <f>R666/MAX($R$13:R666)-1</f>
        <v>-4.3718294549797143E-2</v>
      </c>
      <c r="V666" s="12">
        <f t="shared" si="836"/>
        <v>41198</v>
      </c>
      <c r="W666" s="14">
        <f t="shared" si="794"/>
        <v>8.3337924458477541E-3</v>
      </c>
      <c r="X666" s="13">
        <f t="shared" si="795"/>
        <v>123578.59991825707</v>
      </c>
      <c r="Y666" s="14">
        <f t="shared" si="796"/>
        <v>-3.8471254836069946E-4</v>
      </c>
      <c r="Z666" s="13">
        <f t="shared" si="797"/>
        <v>25242.96408447226</v>
      </c>
      <c r="AA666" s="14"/>
      <c r="AB666" s="13"/>
      <c r="AC666" s="24">
        <f t="shared" si="798"/>
        <v>148821.56400272931</v>
      </c>
      <c r="AD666" s="18">
        <f>AC666/MAX(AC$13:$AC666)-1</f>
        <v>-1.0552535402930663E-2</v>
      </c>
      <c r="AE666" s="18">
        <f t="shared" si="799"/>
        <v>6.8442738796152813E-3</v>
      </c>
      <c r="AH666" s="16">
        <v>43483</v>
      </c>
      <c r="AI666" s="19">
        <v>4367155537.8531466</v>
      </c>
      <c r="AJ666" s="14">
        <f t="shared" si="773"/>
        <v>-9.2174120596377751E-4</v>
      </c>
      <c r="AK666" s="18">
        <f>AI666/MAX(AI$13:$AI666)-1</f>
        <v>-1.1369749563048814E-2</v>
      </c>
      <c r="AN666" s="16">
        <v>43483</v>
      </c>
      <c r="AO666" s="14">
        <f t="shared" si="774"/>
        <v>4.6805377053336095E-3</v>
      </c>
      <c r="AP666" s="13">
        <f t="shared" si="800"/>
        <v>0</v>
      </c>
      <c r="AQ666" s="14">
        <f t="shared" si="775"/>
        <v>-1.8076585249073851E-3</v>
      </c>
      <c r="AR666" s="13">
        <f t="shared" si="801"/>
        <v>28271256.021318488</v>
      </c>
      <c r="AS666" s="14">
        <f t="shared" si="776"/>
        <v>-9.2174120596377751E-4</v>
      </c>
      <c r="AT666" s="13">
        <f t="shared" si="802"/>
        <v>0</v>
      </c>
      <c r="AU666" s="24">
        <f t="shared" si="777"/>
        <v>28271256.021318488</v>
      </c>
      <c r="AV666" s="18">
        <f>AU666/MAX(AU$13:$AU666)-1</f>
        <v>-4.3718294549797254E-2</v>
      </c>
      <c r="AW666" s="18">
        <f t="shared" si="803"/>
        <v>-1.8076585249073851E-3</v>
      </c>
      <c r="AZ666" s="42">
        <v>43488</v>
      </c>
      <c r="BA666" s="41">
        <v>16036635</v>
      </c>
      <c r="BB666" s="18">
        <f>BA666/MAX($BA$13:BA666)-1</f>
        <v>0</v>
      </c>
      <c r="BC666" s="29">
        <f t="shared" si="804"/>
        <v>2.8213081459809164E-3</v>
      </c>
      <c r="BG666" s="16">
        <v>43530</v>
      </c>
      <c r="BH666" s="14">
        <f t="shared" si="778"/>
        <v>-1.647503259309957E-4</v>
      </c>
      <c r="BI666" s="13">
        <f t="shared" si="805"/>
        <v>19258349.328280248</v>
      </c>
      <c r="BJ666" s="14">
        <f t="shared" si="779"/>
        <v>-1.6395711733794283E-3</v>
      </c>
      <c r="BK666" s="13">
        <f t="shared" si="780"/>
        <v>23193345.266649917</v>
      </c>
      <c r="BL666" s="14">
        <f t="shared" si="781"/>
        <v>4.919660532647363E-3</v>
      </c>
      <c r="BM666" s="13">
        <f t="shared" si="782"/>
        <v>0</v>
      </c>
      <c r="BN666" s="14">
        <f t="shared" si="806"/>
        <v>1.1454611745236321E-3</v>
      </c>
      <c r="BO666" s="13">
        <f t="shared" si="807"/>
        <v>19973879.27379651</v>
      </c>
      <c r="BP666" s="24">
        <f t="shared" si="783"/>
        <v>62425573.868726671</v>
      </c>
      <c r="BQ666" s="18">
        <f>BP666/MAX($BP$13:BP666)-1</f>
        <v>-2.9482115199008785E-4</v>
      </c>
      <c r="BR666" s="18">
        <f t="shared" si="808"/>
        <v>-2.9482115199008785E-4</v>
      </c>
      <c r="BU666" s="16">
        <v>43530</v>
      </c>
      <c r="BV666" s="14">
        <f t="shared" si="809"/>
        <v>-1.647503259309957E-4</v>
      </c>
      <c r="BW666" s="13">
        <f t="shared" si="762"/>
        <v>19258349.328280248</v>
      </c>
      <c r="BX666" s="14">
        <f t="shared" si="810"/>
        <v>-1.6395711733794283E-3</v>
      </c>
      <c r="BY666" s="13">
        <f t="shared" si="811"/>
        <v>23193345.266649917</v>
      </c>
      <c r="BZ666" s="14">
        <f t="shared" si="812"/>
        <v>4.919660532647363E-3</v>
      </c>
      <c r="CA666" s="13">
        <f t="shared" si="784"/>
        <v>0</v>
      </c>
      <c r="CB666" s="14">
        <f t="shared" si="813"/>
        <v>1.1454611745236321E-3</v>
      </c>
      <c r="CC666" s="13">
        <f t="shared" si="814"/>
        <v>0</v>
      </c>
      <c r="CD666" s="24">
        <f t="shared" si="785"/>
        <v>42451694.594930165</v>
      </c>
      <c r="CE666" s="18">
        <f>CD666/MAX($CD$13:CD666)-1</f>
        <v>-9.7105345090198192E-4</v>
      </c>
      <c r="CF666" s="18">
        <f t="shared" si="763"/>
        <v>-9.7105345090198192E-4</v>
      </c>
      <c r="CJ666" s="16">
        <v>43488</v>
      </c>
      <c r="CK666" s="19">
        <v>176014.5805101358</v>
      </c>
      <c r="CL666" s="18">
        <f>CK666/MAX($CK$13:CK666)-1</f>
        <v>0</v>
      </c>
      <c r="CM666" s="29">
        <f t="shared" si="815"/>
        <v>3.3048901921790552E-3</v>
      </c>
      <c r="CQ666" s="16">
        <v>43530</v>
      </c>
      <c r="CR666" s="14">
        <f t="shared" si="816"/>
        <v>-1.647503259309957E-4</v>
      </c>
      <c r="CS666" s="13">
        <f t="shared" si="764"/>
        <v>65478387.716153093</v>
      </c>
      <c r="CT666" s="14">
        <f t="shared" si="817"/>
        <v>-1.6395711733794283E-3</v>
      </c>
      <c r="CU666" s="13">
        <f t="shared" si="786"/>
        <v>13916007.159989996</v>
      </c>
      <c r="CV666" s="14">
        <f t="shared" si="818"/>
        <v>4.919660532647363E-3</v>
      </c>
      <c r="CW666" s="13">
        <f t="shared" si="787"/>
        <v>0</v>
      </c>
      <c r="CX666" s="14">
        <f t="shared" si="819"/>
        <v>1.1454611745236321E-3</v>
      </c>
      <c r="CY666" s="13">
        <f t="shared" si="820"/>
        <v>0</v>
      </c>
      <c r="CZ666" s="13">
        <f t="shared" si="821"/>
        <v>0</v>
      </c>
      <c r="DA666" s="13">
        <f t="shared" si="822"/>
        <v>-7.709664638504421E-4</v>
      </c>
      <c r="DB666" s="24">
        <f t="shared" si="788"/>
        <v>79394394.876143083</v>
      </c>
      <c r="DC666" s="18">
        <f>DB666/MAX($DB$13:DB666)-1</f>
        <v>-4.2356727754710999E-4</v>
      </c>
      <c r="DD666" s="18">
        <f t="shared" si="765"/>
        <v>-4.2356727754710999E-4</v>
      </c>
      <c r="DI666" s="16">
        <v>43335</v>
      </c>
      <c r="DJ666" s="19">
        <v>8784486.9158144295</v>
      </c>
      <c r="DK666" s="18">
        <f t="shared" si="823"/>
        <v>-3.8012314302842132E-3</v>
      </c>
      <c r="DM666" s="12">
        <f t="shared" si="837"/>
        <v>41198</v>
      </c>
      <c r="DN666" s="15">
        <v>13299072.111213829</v>
      </c>
      <c r="DO666" s="14">
        <f t="shared" si="824"/>
        <v>-2.050966978459634E-4</v>
      </c>
      <c r="DP666" s="14">
        <f>DN666/MAX($DN$13:DN666)-1</f>
        <v>-8.7671424049204916E-3</v>
      </c>
      <c r="DR666" s="16">
        <v>43483</v>
      </c>
      <c r="DS666" s="13">
        <f t="shared" si="789"/>
        <v>17626641.112465814</v>
      </c>
      <c r="DT666" s="14">
        <f t="shared" si="825"/>
        <v>1.8665603852952017E-3</v>
      </c>
      <c r="DU666" s="14">
        <f>DS666/MAX($DS$13:DS666)-1</f>
        <v>-1.9336322306422682E-2</v>
      </c>
      <c r="DX666" s="42">
        <v>43487</v>
      </c>
      <c r="DY666" s="14">
        <f t="shared" si="826"/>
        <v>-2.1350539735964791E-3</v>
      </c>
      <c r="DZ666" s="13">
        <f t="shared" si="766"/>
        <v>0</v>
      </c>
      <c r="EA666" s="18">
        <f t="shared" si="827"/>
        <v>1.822455530022804E-4</v>
      </c>
      <c r="EB666" s="13">
        <f t="shared" si="828"/>
        <v>5253645.9301983118</v>
      </c>
      <c r="EC666" s="14">
        <f>VLOOKUP(DX666,$Q$13:$S$1892,3,FALSE)</f>
        <v>2.6349037999475744E-3</v>
      </c>
      <c r="ED666" s="13">
        <f t="shared" si="790"/>
        <v>0</v>
      </c>
      <c r="EE666" s="14">
        <f t="shared" si="829"/>
        <v>-1.9890778627790207E-3</v>
      </c>
      <c r="EF666" s="13">
        <f t="shared" si="791"/>
        <v>0</v>
      </c>
      <c r="EG666" s="14">
        <f t="shared" si="830"/>
        <v>6.235313927251962E-4</v>
      </c>
      <c r="EH666" s="13">
        <f t="shared" si="831"/>
        <v>0</v>
      </c>
      <c r="EI666" s="13">
        <f t="shared" si="832"/>
        <v>0</v>
      </c>
      <c r="EJ666" s="13">
        <f t="shared" si="833"/>
        <v>-7.709664638504421E-4</v>
      </c>
      <c r="EK666" s="24">
        <f t="shared" si="792"/>
        <v>5253645.9301983118</v>
      </c>
      <c r="EL666" s="18">
        <f>EK666/MAX($EK$13:EK666)-1</f>
        <v>-1.8813303706660567E-2</v>
      </c>
      <c r="EM666" s="18">
        <f t="shared" si="767"/>
        <v>1.822455530022804E-4</v>
      </c>
    </row>
    <row r="667" spans="1:143" x14ac:dyDescent="0.3">
      <c r="A667" s="12">
        <f t="shared" si="834"/>
        <v>41199</v>
      </c>
      <c r="B667" s="13">
        <v>1159129.357088425</v>
      </c>
      <c r="C667" s="14">
        <f t="shared" si="768"/>
        <v>-3.4075942589597563E-3</v>
      </c>
      <c r="D667" s="14">
        <f>B667/MAX($B$13:B667)-1</f>
        <v>-2.6707039144243661E-2</v>
      </c>
      <c r="F667" s="16">
        <v>43486</v>
      </c>
      <c r="G667" s="13">
        <f t="shared" si="769"/>
        <v>3226209.643818906</v>
      </c>
      <c r="H667" s="14">
        <f t="shared" si="770"/>
        <v>2.4184927244266241E-3</v>
      </c>
      <c r="I667" s="14">
        <f>G667/MAX($G$13:G667)-1</f>
        <v>0</v>
      </c>
      <c r="L667" s="12">
        <f t="shared" si="835"/>
        <v>41199</v>
      </c>
      <c r="M667" s="15">
        <v>18431287.110268388</v>
      </c>
      <c r="N667" s="14">
        <f t="shared" si="793"/>
        <v>-4.3335145556618881E-3</v>
      </c>
      <c r="O667" s="14">
        <f>M667/MAX(M$13:$M667)-1</f>
        <v>-2.7338776776849372E-2</v>
      </c>
      <c r="Q667" s="16">
        <v>43486</v>
      </c>
      <c r="R667" s="13">
        <f t="shared" si="771"/>
        <v>100544708.18440531</v>
      </c>
      <c r="S667" s="14">
        <f t="shared" si="772"/>
        <v>8.7393255381760238E-3</v>
      </c>
      <c r="T667" s="14">
        <f>R667/MAX($R$13:R667)-1</f>
        <v>-3.5361037419665675E-2</v>
      </c>
      <c r="V667" s="12">
        <f t="shared" si="836"/>
        <v>41199</v>
      </c>
      <c r="W667" s="14">
        <f t="shared" si="794"/>
        <v>-3.4075942589597563E-3</v>
      </c>
      <c r="X667" s="13">
        <f t="shared" si="795"/>
        <v>123157.49419064533</v>
      </c>
      <c r="Y667" s="14">
        <f t="shared" si="796"/>
        <v>-4.3335145556618881E-3</v>
      </c>
      <c r="Z667" s="13">
        <f t="shared" si="797"/>
        <v>25133.573332184151</v>
      </c>
      <c r="AA667" s="14"/>
      <c r="AB667" s="13"/>
      <c r="AC667" s="24">
        <f t="shared" si="798"/>
        <v>148291.06752282949</v>
      </c>
      <c r="AD667" s="18">
        <f>AC667/MAX(AC$13:$AC667)-1</f>
        <v>-1.4079567258374115E-2</v>
      </c>
      <c r="AE667" s="18">
        <f t="shared" si="799"/>
        <v>-3.5646479289123123E-3</v>
      </c>
      <c r="AH667" s="16">
        <v>43486</v>
      </c>
      <c r="AI667" s="19">
        <v>4372484060.6206884</v>
      </c>
      <c r="AJ667" s="14">
        <f t="shared" si="773"/>
        <v>1.2201357889261022E-3</v>
      </c>
      <c r="AK667" s="18">
        <f>AI667/MAX(AI$13:$AI667)-1</f>
        <v>-1.0163486412475664E-2</v>
      </c>
      <c r="AN667" s="16">
        <v>43486</v>
      </c>
      <c r="AO667" s="14">
        <f t="shared" si="774"/>
        <v>2.4184927244266241E-3</v>
      </c>
      <c r="AP667" s="13">
        <f t="shared" si="800"/>
        <v>0</v>
      </c>
      <c r="AQ667" s="14">
        <f t="shared" si="775"/>
        <v>8.7393255381760238E-3</v>
      </c>
      <c r="AR667" s="13">
        <f t="shared" si="801"/>
        <v>28518327.731061909</v>
      </c>
      <c r="AS667" s="14">
        <f t="shared" si="776"/>
        <v>1.2201357889261022E-3</v>
      </c>
      <c r="AT667" s="13">
        <f t="shared" si="802"/>
        <v>0</v>
      </c>
      <c r="AU667" s="24">
        <f t="shared" si="777"/>
        <v>28518327.731061909</v>
      </c>
      <c r="AV667" s="18">
        <f>AU667/MAX(AU$13:$AU667)-1</f>
        <v>-3.5361037419665786E-2</v>
      </c>
      <c r="AW667" s="18">
        <f t="shared" si="803"/>
        <v>8.7393255381760238E-3</v>
      </c>
      <c r="AZ667" s="42">
        <v>43489</v>
      </c>
      <c r="BA667" s="41">
        <v>16065947</v>
      </c>
      <c r="BB667" s="18">
        <f>BA667/MAX($BA$13:BA667)-1</f>
        <v>0</v>
      </c>
      <c r="BC667" s="29">
        <f t="shared" si="804"/>
        <v>1.8278148751280643E-3</v>
      </c>
      <c r="BG667" s="16">
        <v>43531</v>
      </c>
      <c r="BH667" s="14">
        <f t="shared" si="778"/>
        <v>-2.7375244418991196E-3</v>
      </c>
      <c r="BI667" s="13">
        <f t="shared" si="805"/>
        <v>19205629.126283448</v>
      </c>
      <c r="BJ667" s="14">
        <f t="shared" si="779"/>
        <v>-3.7088058357459541E-4</v>
      </c>
      <c r="BK667" s="13">
        <f t="shared" si="780"/>
        <v>23184743.305222373</v>
      </c>
      <c r="BL667" s="14">
        <f t="shared" si="781"/>
        <v>2.9389382587496904E-4</v>
      </c>
      <c r="BM667" s="13">
        <f t="shared" si="782"/>
        <v>0</v>
      </c>
      <c r="BN667" s="14">
        <f t="shared" si="806"/>
        <v>4.9509580575770595E-3</v>
      </c>
      <c r="BO667" s="13">
        <f t="shared" si="807"/>
        <v>20072769.112328183</v>
      </c>
      <c r="BP667" s="24">
        <f t="shared" si="783"/>
        <v>62463141.543834001</v>
      </c>
      <c r="BQ667" s="18">
        <f>BP667/MAX($BP$13:BP667)-1</f>
        <v>0</v>
      </c>
      <c r="BR667" s="18">
        <f t="shared" si="808"/>
        <v>6.0179943537774783E-4</v>
      </c>
      <c r="BU667" s="16">
        <v>43531</v>
      </c>
      <c r="BV667" s="14">
        <f t="shared" si="809"/>
        <v>-2.7375244418991196E-3</v>
      </c>
      <c r="BW667" s="13">
        <f t="shared" si="762"/>
        <v>19205629.126283448</v>
      </c>
      <c r="BX667" s="14">
        <f t="shared" si="810"/>
        <v>-3.7088058357459541E-4</v>
      </c>
      <c r="BY667" s="13">
        <f t="shared" si="811"/>
        <v>23184743.305222373</v>
      </c>
      <c r="BZ667" s="14">
        <f t="shared" si="812"/>
        <v>2.9389382587496904E-4</v>
      </c>
      <c r="CA667" s="13">
        <f t="shared" si="784"/>
        <v>0</v>
      </c>
      <c r="CB667" s="14">
        <f t="shared" si="813"/>
        <v>4.9509580575770595E-3</v>
      </c>
      <c r="CC667" s="13">
        <f t="shared" si="814"/>
        <v>0</v>
      </c>
      <c r="CD667" s="24">
        <f t="shared" si="785"/>
        <v>42390372.431505822</v>
      </c>
      <c r="CE667" s="18">
        <f>CD667/MAX($CD$13:CD667)-1</f>
        <v>-2.4141670158726036E-3</v>
      </c>
      <c r="CF667" s="18">
        <f t="shared" si="763"/>
        <v>-1.4445162674769918E-3</v>
      </c>
      <c r="CJ667" s="16">
        <v>43489</v>
      </c>
      <c r="CK667" s="19">
        <v>176333.77496309008</v>
      </c>
      <c r="CL667" s="18">
        <f>CK667/MAX($CK$13:CK667)-1</f>
        <v>0</v>
      </c>
      <c r="CM667" s="29">
        <f t="shared" si="815"/>
        <v>1.8134546128460993E-3</v>
      </c>
      <c r="CQ667" s="16">
        <v>43531</v>
      </c>
      <c r="CR667" s="14">
        <f t="shared" si="816"/>
        <v>-2.7375244418991196E-3</v>
      </c>
      <c r="CS667" s="13">
        <f t="shared" si="764"/>
        <v>65299139.029363975</v>
      </c>
      <c r="CT667" s="14">
        <f t="shared" si="817"/>
        <v>-3.7088058357459541E-4</v>
      </c>
      <c r="CU667" s="13">
        <f t="shared" si="786"/>
        <v>13910845.983133471</v>
      </c>
      <c r="CV667" s="14">
        <f t="shared" si="818"/>
        <v>2.9389382587496904E-4</v>
      </c>
      <c r="CW667" s="13">
        <f t="shared" si="787"/>
        <v>0</v>
      </c>
      <c r="CX667" s="14">
        <f t="shared" si="819"/>
        <v>4.9509580575770595E-3</v>
      </c>
      <c r="CY667" s="13">
        <f t="shared" si="820"/>
        <v>0</v>
      </c>
      <c r="CZ667" s="13">
        <f t="shared" si="821"/>
        <v>0</v>
      </c>
      <c r="DA667" s="13">
        <f t="shared" si="822"/>
        <v>1.686457393522911E-3</v>
      </c>
      <c r="DB667" s="24">
        <f t="shared" si="788"/>
        <v>79209985.01249744</v>
      </c>
      <c r="DC667" s="18">
        <f>DB667/MAX($DB$13:DB667)-1</f>
        <v>-2.7452897864131964E-3</v>
      </c>
      <c r="DD667" s="18">
        <f t="shared" si="765"/>
        <v>-2.3227063312634133E-3</v>
      </c>
      <c r="DI667" s="16">
        <v>43336</v>
      </c>
      <c r="DJ667" s="19">
        <v>8757515.58026639</v>
      </c>
      <c r="DK667" s="18">
        <f t="shared" si="823"/>
        <v>-3.0703370392053397E-3</v>
      </c>
      <c r="DM667" s="12">
        <f t="shared" si="837"/>
        <v>41199</v>
      </c>
      <c r="DN667" s="15">
        <v>13288701.220917825</v>
      </c>
      <c r="DO667" s="14">
        <f t="shared" si="824"/>
        <v>-7.7982059269077197E-4</v>
      </c>
      <c r="DP667" s="14">
        <f>DN667/MAX($DN$13:DN667)-1</f>
        <v>-9.5401261994249031E-3</v>
      </c>
      <c r="DR667" s="16">
        <v>43486</v>
      </c>
      <c r="DS667" s="13">
        <f t="shared" si="789"/>
        <v>17632828.446696732</v>
      </c>
      <c r="DT667" s="14">
        <f t="shared" si="825"/>
        <v>3.5102173984480345E-4</v>
      </c>
      <c r="DU667" s="14">
        <f>DS667/MAX($DS$13:DS667)-1</f>
        <v>-1.8992088036076105E-2</v>
      </c>
      <c r="DX667" s="42">
        <v>43488</v>
      </c>
      <c r="DY667" s="14">
        <f t="shared" si="826"/>
        <v>-3.4958760739247641E-3</v>
      </c>
      <c r="DZ667" s="13">
        <f t="shared" si="766"/>
        <v>0</v>
      </c>
      <c r="EA667" s="18">
        <f t="shared" si="827"/>
        <v>1.98701440795368E-4</v>
      </c>
      <c r="EB667" s="13">
        <f t="shared" si="828"/>
        <v>5254689.8372140713</v>
      </c>
      <c r="EC667" s="14">
        <f>VLOOKUP(DX667,$Q$13:$S$1892,3,FALSE)</f>
        <v>-5.2202578423966584E-3</v>
      </c>
      <c r="ED667" s="13">
        <f t="shared" si="790"/>
        <v>0</v>
      </c>
      <c r="EE667" s="14">
        <f t="shared" si="829"/>
        <v>-3.0826296492839633E-3</v>
      </c>
      <c r="EF667" s="13">
        <f t="shared" si="791"/>
        <v>0</v>
      </c>
      <c r="EG667" s="14">
        <f t="shared" si="830"/>
        <v>2.8213081459809164E-3</v>
      </c>
      <c r="EH667" s="13">
        <f t="shared" si="831"/>
        <v>0</v>
      </c>
      <c r="EI667" s="13">
        <f t="shared" si="832"/>
        <v>0</v>
      </c>
      <c r="EJ667" s="13">
        <f t="shared" si="833"/>
        <v>1.686457393522911E-3</v>
      </c>
      <c r="EK667" s="24">
        <f t="shared" si="792"/>
        <v>5254689.8372140713</v>
      </c>
      <c r="EL667" s="18">
        <f>EK667/MAX($EK$13:EK667)-1</f>
        <v>-1.8618340496417751E-2</v>
      </c>
      <c r="EM667" s="18">
        <f t="shared" si="767"/>
        <v>1.98701440795368E-4</v>
      </c>
    </row>
    <row r="668" spans="1:143" x14ac:dyDescent="0.3">
      <c r="A668" s="12">
        <f t="shared" si="834"/>
        <v>41200</v>
      </c>
      <c r="B668" s="13">
        <v>1160921.290708777</v>
      </c>
      <c r="C668" s="14">
        <f t="shared" si="768"/>
        <v>1.5459306671803397E-3</v>
      </c>
      <c r="D668" s="14">
        <f>B668/MAX($B$13:B668)-1</f>
        <v>-2.5202395707905945E-2</v>
      </c>
      <c r="F668" s="16">
        <v>43487</v>
      </c>
      <c r="G668" s="13">
        <f t="shared" si="769"/>
        <v>3219321.5120992153</v>
      </c>
      <c r="H668" s="14">
        <f t="shared" si="770"/>
        <v>-2.1350539735964791E-3</v>
      </c>
      <c r="I668" s="14">
        <f>G668/MAX($G$13:G668)-1</f>
        <v>-2.1350539735964791E-3</v>
      </c>
      <c r="L668" s="12">
        <f t="shared" si="835"/>
        <v>41200</v>
      </c>
      <c r="M668" s="15">
        <v>18666471.056259226</v>
      </c>
      <c r="N668" s="14">
        <f t="shared" si="793"/>
        <v>1.2760039197686535E-2</v>
      </c>
      <c r="O668" s="14">
        <f>M668/MAX(M$13:$M668)-1</f>
        <v>-1.492758144245232E-2</v>
      </c>
      <c r="Q668" s="16">
        <v>43487</v>
      </c>
      <c r="R668" s="13">
        <f t="shared" si="771"/>
        <v>100809633.81806503</v>
      </c>
      <c r="S668" s="14">
        <f t="shared" si="772"/>
        <v>2.6349037999475744E-3</v>
      </c>
      <c r="T668" s="14">
        <f>R668/MAX($R$13:R668)-1</f>
        <v>-3.2819306551585159E-2</v>
      </c>
      <c r="V668" s="12">
        <f t="shared" si="836"/>
        <v>41200</v>
      </c>
      <c r="W668" s="14">
        <f t="shared" si="794"/>
        <v>1.5459306671803397E-3</v>
      </c>
      <c r="X668" s="13">
        <f t="shared" si="795"/>
        <v>123347.88713780773</v>
      </c>
      <c r="Y668" s="14">
        <f t="shared" si="796"/>
        <v>1.2760039197686535E-2</v>
      </c>
      <c r="Z668" s="13">
        <f t="shared" si="797"/>
        <v>25454.278713080748</v>
      </c>
      <c r="AA668" s="14"/>
      <c r="AB668" s="13"/>
      <c r="AC668" s="24">
        <f t="shared" si="798"/>
        <v>148802.16585088847</v>
      </c>
      <c r="AD668" s="18">
        <f>AC668/MAX(AC$13:$AC668)-1</f>
        <v>-1.0681504966484234E-2</v>
      </c>
      <c r="AE668" s="18">
        <f t="shared" si="799"/>
        <v>3.4465887702932463E-3</v>
      </c>
      <c r="AH668" s="16">
        <v>43487</v>
      </c>
      <c r="AI668" s="19">
        <v>4387725780.8146763</v>
      </c>
      <c r="AJ668" s="14">
        <f t="shared" si="773"/>
        <v>3.4858263592674188E-3</v>
      </c>
      <c r="AK668" s="18">
        <f>AI668/MAX(AI$13:$AI668)-1</f>
        <v>-6.7130882020469684E-3</v>
      </c>
      <c r="AN668" s="16">
        <v>43487</v>
      </c>
      <c r="AO668" s="14">
        <f t="shared" si="774"/>
        <v>-2.1350539735964791E-3</v>
      </c>
      <c r="AP668" s="13">
        <f t="shared" si="800"/>
        <v>0</v>
      </c>
      <c r="AQ668" s="14">
        <f t="shared" si="775"/>
        <v>2.6349037999475744E-3</v>
      </c>
      <c r="AR668" s="13">
        <f t="shared" si="801"/>
        <v>28593470.781168636</v>
      </c>
      <c r="AS668" s="14">
        <f t="shared" si="776"/>
        <v>3.4858263592674188E-3</v>
      </c>
      <c r="AT668" s="13">
        <f t="shared" si="802"/>
        <v>0</v>
      </c>
      <c r="AU668" s="24">
        <f t="shared" si="777"/>
        <v>28593470.781168636</v>
      </c>
      <c r="AV668" s="18">
        <f>AU668/MAX(AU$13:$AU668)-1</f>
        <v>-3.2819306551585381E-2</v>
      </c>
      <c r="AW668" s="18">
        <f t="shared" si="803"/>
        <v>2.6349037999475744E-3</v>
      </c>
      <c r="AZ668" s="42">
        <v>43490</v>
      </c>
      <c r="BA668" s="41">
        <v>16090083</v>
      </c>
      <c r="BB668" s="18">
        <f>BA668/MAX($BA$13:BA668)-1</f>
        <v>0</v>
      </c>
      <c r="BC668" s="29">
        <f t="shared" si="804"/>
        <v>1.5023079560763097E-3</v>
      </c>
      <c r="BG668" s="16">
        <v>43532</v>
      </c>
      <c r="BH668" s="14">
        <f t="shared" si="778"/>
        <v>3.4861706560858075E-3</v>
      </c>
      <c r="BI668" s="13">
        <f t="shared" si="805"/>
        <v>19272583.226975165</v>
      </c>
      <c r="BJ668" s="14">
        <f t="shared" si="779"/>
        <v>-6.9534755171751783E-4</v>
      </c>
      <c r="BK668" s="13">
        <f t="shared" si="780"/>
        <v>23168621.85072789</v>
      </c>
      <c r="BL668" s="14">
        <f t="shared" si="781"/>
        <v>2.5952446540666863E-4</v>
      </c>
      <c r="BM668" s="13">
        <f t="shared" si="782"/>
        <v>0</v>
      </c>
      <c r="BN668" s="14">
        <f t="shared" si="806"/>
        <v>-6.8824345997953174E-4</v>
      </c>
      <c r="BO668" s="13">
        <f t="shared" si="807"/>
        <v>20058954.160262942</v>
      </c>
      <c r="BP668" s="24">
        <f t="shared" si="783"/>
        <v>62500159.237966001</v>
      </c>
      <c r="BQ668" s="18">
        <f>BP668/MAX($BP$13:BP668)-1</f>
        <v>0</v>
      </c>
      <c r="BR668" s="18">
        <f t="shared" si="808"/>
        <v>5.9263260247677252E-4</v>
      </c>
      <c r="BU668" s="16">
        <v>43532</v>
      </c>
      <c r="BV668" s="14">
        <f t="shared" si="809"/>
        <v>3.4861706560858075E-3</v>
      </c>
      <c r="BW668" s="13">
        <f t="shared" si="762"/>
        <v>19272583.226975165</v>
      </c>
      <c r="BX668" s="14">
        <f t="shared" si="810"/>
        <v>-6.9534755171751783E-4</v>
      </c>
      <c r="BY668" s="13">
        <f t="shared" si="811"/>
        <v>23168621.85072789</v>
      </c>
      <c r="BZ668" s="14">
        <f t="shared" si="812"/>
        <v>2.5952446540666863E-4</v>
      </c>
      <c r="CA668" s="13">
        <f t="shared" si="784"/>
        <v>0</v>
      </c>
      <c r="CB668" s="14">
        <f t="shared" si="813"/>
        <v>-6.8824345997953174E-4</v>
      </c>
      <c r="CC668" s="13">
        <f t="shared" si="814"/>
        <v>0</v>
      </c>
      <c r="CD668" s="24">
        <f t="shared" si="785"/>
        <v>42441205.077703059</v>
      </c>
      <c r="CE668" s="18">
        <f>CD668/MAX($CD$13:CD668)-1</f>
        <v>-1.2179065257955646E-3</v>
      </c>
      <c r="CF668" s="18">
        <f t="shared" si="763"/>
        <v>1.199155451615086E-3</v>
      </c>
      <c r="CJ668" s="16">
        <v>43490</v>
      </c>
      <c r="CK668" s="19">
        <v>176333.77496309008</v>
      </c>
      <c r="CL668" s="18">
        <f>CK668/MAX($CK$13:CK668)-1</f>
        <v>0</v>
      </c>
      <c r="CM668" s="29">
        <f t="shared" si="815"/>
        <v>0</v>
      </c>
      <c r="CQ668" s="16">
        <v>43532</v>
      </c>
      <c r="CR668" s="14">
        <f t="shared" si="816"/>
        <v>3.4861706560858075E-3</v>
      </c>
      <c r="CS668" s="13">
        <f t="shared" si="764"/>
        <v>65526782.971715808</v>
      </c>
      <c r="CT668" s="14">
        <f t="shared" si="817"/>
        <v>-6.9534755171751783E-4</v>
      </c>
      <c r="CU668" s="13">
        <f t="shared" si="786"/>
        <v>13901173.110436779</v>
      </c>
      <c r="CV668" s="14">
        <f t="shared" si="818"/>
        <v>2.5952446540666863E-4</v>
      </c>
      <c r="CW668" s="13">
        <f t="shared" si="787"/>
        <v>0</v>
      </c>
      <c r="CX668" s="14">
        <f t="shared" si="819"/>
        <v>-6.8824345997953174E-4</v>
      </c>
      <c r="CY668" s="13">
        <f t="shared" si="820"/>
        <v>0</v>
      </c>
      <c r="CZ668" s="13">
        <f t="shared" si="821"/>
        <v>0</v>
      </c>
      <c r="DA668" s="13">
        <f t="shared" si="822"/>
        <v>0</v>
      </c>
      <c r="DB668" s="24">
        <f t="shared" si="788"/>
        <v>79427956.08215259</v>
      </c>
      <c r="DC668" s="18">
        <f>DB668/MAX($DB$13:DB668)-1</f>
        <v>-1.0312706516524273E-6</v>
      </c>
      <c r="DD668" s="18">
        <f t="shared" si="765"/>
        <v>2.7518130399943885E-3</v>
      </c>
      <c r="DI668" s="16">
        <v>43339</v>
      </c>
      <c r="DJ668" s="19">
        <v>8849019.8277359586</v>
      </c>
      <c r="DK668" s="18">
        <f t="shared" si="823"/>
        <v>1.0448653688468257E-2</v>
      </c>
      <c r="DM668" s="12">
        <f t="shared" si="837"/>
        <v>41200</v>
      </c>
      <c r="DN668" s="15">
        <v>13330331.202550028</v>
      </c>
      <c r="DO668" s="14">
        <f t="shared" si="824"/>
        <v>3.1327351665242364E-3</v>
      </c>
      <c r="DP668" s="14">
        <f>DN668/MAX($DN$13:DN668)-1</f>
        <v>-6.4372777217387434E-3</v>
      </c>
      <c r="DR668" s="16">
        <v>43487</v>
      </c>
      <c r="DS668" s="13">
        <f t="shared" si="789"/>
        <v>17636041.951267995</v>
      </c>
      <c r="DT668" s="14">
        <f t="shared" si="825"/>
        <v>1.822455530022804E-4</v>
      </c>
      <c r="DU668" s="14">
        <f>DS668/MAX($DS$13:DS668)-1</f>
        <v>-1.8813303706660567E-2</v>
      </c>
      <c r="DX668" s="42">
        <v>43489</v>
      </c>
      <c r="DY668" s="14">
        <f t="shared" si="826"/>
        <v>-1.6698485827885134E-3</v>
      </c>
      <c r="DZ668" s="13">
        <f t="shared" si="766"/>
        <v>0</v>
      </c>
      <c r="EA668" s="18">
        <f t="shared" si="827"/>
        <v>1.009480364137838E-3</v>
      </c>
      <c r="EB668" s="13">
        <f t="shared" si="828"/>
        <v>5259994.3434243733</v>
      </c>
      <c r="EC668" s="14">
        <f>VLOOKUP(DX668,$Q$13:$S$1892,3,FALSE)</f>
        <v>-2.3538193599630386E-3</v>
      </c>
      <c r="ED668" s="13">
        <f t="shared" si="790"/>
        <v>0</v>
      </c>
      <c r="EE668" s="14">
        <f t="shared" si="829"/>
        <v>-1.5227424651322874E-3</v>
      </c>
      <c r="EF668" s="13">
        <f t="shared" si="791"/>
        <v>0</v>
      </c>
      <c r="EG668" s="14">
        <f t="shared" si="830"/>
        <v>1.8278148751280643E-3</v>
      </c>
      <c r="EH668" s="13">
        <f t="shared" si="831"/>
        <v>0</v>
      </c>
      <c r="EI668" s="13">
        <f t="shared" si="832"/>
        <v>0</v>
      </c>
      <c r="EJ668" s="13">
        <f t="shared" si="833"/>
        <v>0</v>
      </c>
      <c r="EK668" s="24">
        <f t="shared" si="792"/>
        <v>5259994.3434243733</v>
      </c>
      <c r="EL668" s="18">
        <f>EK668/MAX($EK$13:EK668)-1</f>
        <v>-1.7627654981423935E-2</v>
      </c>
      <c r="EM668" s="18">
        <f t="shared" si="767"/>
        <v>1.009480364137838E-3</v>
      </c>
    </row>
    <row r="669" spans="1:143" x14ac:dyDescent="0.3">
      <c r="A669" s="12">
        <f t="shared" si="834"/>
        <v>41201</v>
      </c>
      <c r="B669" s="13">
        <v>1159820.4650100719</v>
      </c>
      <c r="C669" s="14">
        <f t="shared" si="768"/>
        <v>-9.4823456811021778E-4</v>
      </c>
      <c r="D669" s="14">
        <f>B669/MAX($B$13:B669)-1</f>
        <v>-2.6126732493206739E-2</v>
      </c>
      <c r="F669" s="16">
        <v>43488</v>
      </c>
      <c r="G669" s="13">
        <f t="shared" si="769"/>
        <v>3208067.1630507964</v>
      </c>
      <c r="H669" s="14">
        <f t="shared" si="770"/>
        <v>-3.4958760739247641E-3</v>
      </c>
      <c r="I669" s="14">
        <f>G669/MAX($G$13:G669)-1</f>
        <v>-5.6234661634183558E-3</v>
      </c>
      <c r="L669" s="12">
        <f t="shared" si="835"/>
        <v>41201</v>
      </c>
      <c r="M669" s="15">
        <v>18627598.171973582</v>
      </c>
      <c r="N669" s="14">
        <f t="shared" si="793"/>
        <v>-2.082497766636493E-3</v>
      </c>
      <c r="O669" s="14">
        <f>M669/MAX(M$13:$M669)-1</f>
        <v>-1.6978992554073535E-2</v>
      </c>
      <c r="Q669" s="16">
        <v>43488</v>
      </c>
      <c r="R669" s="13">
        <f t="shared" si="771"/>
        <v>100283381.53653714</v>
      </c>
      <c r="S669" s="14">
        <f t="shared" si="772"/>
        <v>-5.2202578423966584E-3</v>
      </c>
      <c r="T669" s="14">
        <f>R669/MAX($R$13:R669)-1</f>
        <v>-3.786823915157389E-2</v>
      </c>
      <c r="V669" s="12">
        <f t="shared" si="836"/>
        <v>41201</v>
      </c>
      <c r="W669" s="14">
        <f t="shared" si="794"/>
        <v>-9.4823456811021778E-4</v>
      </c>
      <c r="X669" s="13">
        <f t="shared" si="795"/>
        <v>123230.9244073203</v>
      </c>
      <c r="Y669" s="14">
        <f t="shared" si="796"/>
        <v>-2.082497766636493E-3</v>
      </c>
      <c r="Z669" s="13">
        <f t="shared" si="797"/>
        <v>25401.270234509415</v>
      </c>
      <c r="AA669" s="14"/>
      <c r="AB669" s="13"/>
      <c r="AC669" s="24">
        <f t="shared" si="798"/>
        <v>148632.1946418297</v>
      </c>
      <c r="AD669" s="18">
        <f>AC669/MAX(AC$13:$AC669)-1</f>
        <v>-1.1811566883147107E-2</v>
      </c>
      <c r="AE669" s="18">
        <f t="shared" si="799"/>
        <v>-1.1422630046198368E-3</v>
      </c>
      <c r="AH669" s="16">
        <v>43488</v>
      </c>
      <c r="AI669" s="19">
        <v>4390243708.8491211</v>
      </c>
      <c r="AJ669" s="14">
        <f t="shared" si="773"/>
        <v>5.7385720079738967E-4</v>
      </c>
      <c r="AK669" s="18">
        <f>AI669/MAX(AI$13:$AI669)-1</f>
        <v>-6.143083355253931E-3</v>
      </c>
      <c r="AN669" s="16">
        <v>43488</v>
      </c>
      <c r="AO669" s="14">
        <f t="shared" si="774"/>
        <v>-3.4958760739247641E-3</v>
      </c>
      <c r="AP669" s="13">
        <f t="shared" si="800"/>
        <v>0</v>
      </c>
      <c r="AQ669" s="14">
        <f t="shared" si="775"/>
        <v>-5.2202578423966584E-3</v>
      </c>
      <c r="AR669" s="13">
        <f t="shared" si="801"/>
        <v>28444205.491081901</v>
      </c>
      <c r="AS669" s="14">
        <f t="shared" si="776"/>
        <v>5.7385720079738967E-4</v>
      </c>
      <c r="AT669" s="13">
        <f t="shared" si="802"/>
        <v>0</v>
      </c>
      <c r="AU669" s="24">
        <f t="shared" si="777"/>
        <v>28444205.491081901</v>
      </c>
      <c r="AV669" s="18">
        <f>AU669/MAX(AU$13:$AU669)-1</f>
        <v>-3.7868239151574112E-2</v>
      </c>
      <c r="AW669" s="18">
        <f t="shared" si="803"/>
        <v>-5.2202578423966584E-3</v>
      </c>
      <c r="AZ669" s="42">
        <v>43493</v>
      </c>
      <c r="BA669" s="41">
        <v>16076686</v>
      </c>
      <c r="BB669" s="18">
        <f>BA669/MAX($BA$13:BA669)-1</f>
        <v>-8.3262466700761983E-4</v>
      </c>
      <c r="BC669" s="29">
        <f t="shared" si="804"/>
        <v>-8.3262466700761983E-4</v>
      </c>
      <c r="BG669" s="16">
        <v>43535</v>
      </c>
      <c r="BH669" s="14">
        <f t="shared" si="778"/>
        <v>5.1040655160423665E-3</v>
      </c>
      <c r="BI669" s="13">
        <f t="shared" si="805"/>
        <v>19370951.754429027</v>
      </c>
      <c r="BJ669" s="14">
        <f t="shared" si="779"/>
        <v>2.3119190367408837E-3</v>
      </c>
      <c r="BK669" s="13">
        <f t="shared" si="780"/>
        <v>23222185.828639638</v>
      </c>
      <c r="BL669" s="14">
        <f t="shared" si="781"/>
        <v>4.4887758070379924E-3</v>
      </c>
      <c r="BM669" s="13">
        <f t="shared" si="782"/>
        <v>0</v>
      </c>
      <c r="BN669" s="14">
        <f t="shared" si="806"/>
        <v>1.2013649360969048E-3</v>
      </c>
      <c r="BO669" s="13">
        <f t="shared" si="807"/>
        <v>20083052.284445856</v>
      </c>
      <c r="BP669" s="24">
        <f t="shared" si="783"/>
        <v>62676189.867514521</v>
      </c>
      <c r="BQ669" s="18">
        <f>BP669/MAX($BP$13:BP669)-1</f>
        <v>0</v>
      </c>
      <c r="BR669" s="18">
        <f t="shared" si="808"/>
        <v>2.8164828969201583E-3</v>
      </c>
      <c r="BU669" s="16">
        <v>43535</v>
      </c>
      <c r="BV669" s="14">
        <f t="shared" si="809"/>
        <v>5.1040655160423665E-3</v>
      </c>
      <c r="BW669" s="13">
        <f t="shared" si="762"/>
        <v>19370951.754429027</v>
      </c>
      <c r="BX669" s="14">
        <f t="shared" si="810"/>
        <v>2.3119190367408837E-3</v>
      </c>
      <c r="BY669" s="13">
        <f t="shared" si="811"/>
        <v>23222185.828639638</v>
      </c>
      <c r="BZ669" s="14">
        <f t="shared" si="812"/>
        <v>4.4887758070379924E-3</v>
      </c>
      <c r="CA669" s="13">
        <f t="shared" si="784"/>
        <v>0</v>
      </c>
      <c r="CB669" s="14">
        <f t="shared" si="813"/>
        <v>1.2013649360969048E-3</v>
      </c>
      <c r="CC669" s="13">
        <f t="shared" si="814"/>
        <v>0</v>
      </c>
      <c r="CD669" s="24">
        <f t="shared" si="785"/>
        <v>42593137.583068669</v>
      </c>
      <c r="CE669" s="18">
        <f>CD669/MAX($CD$13:CD669)-1</f>
        <v>0</v>
      </c>
      <c r="CF669" s="18">
        <f t="shared" si="763"/>
        <v>3.579834858304487E-3</v>
      </c>
      <c r="CJ669" s="16">
        <v>43493</v>
      </c>
      <c r="CK669" s="19">
        <v>176333.77496309008</v>
      </c>
      <c r="CL669" s="18">
        <f>CK669/MAX($CK$13:CK669)-1</f>
        <v>0</v>
      </c>
      <c r="CM669" s="29">
        <f t="shared" si="815"/>
        <v>0</v>
      </c>
      <c r="CQ669" s="16">
        <v>43535</v>
      </c>
      <c r="CR669" s="14">
        <f t="shared" si="816"/>
        <v>5.1040655160423665E-3</v>
      </c>
      <c r="CS669" s="13">
        <f t="shared" si="764"/>
        <v>65861235.965058938</v>
      </c>
      <c r="CT669" s="14">
        <f t="shared" si="817"/>
        <v>2.3119190367408837E-3</v>
      </c>
      <c r="CU669" s="13">
        <f t="shared" si="786"/>
        <v>13933311.497183828</v>
      </c>
      <c r="CV669" s="14">
        <f t="shared" si="818"/>
        <v>4.4887758070379924E-3</v>
      </c>
      <c r="CW669" s="13">
        <f t="shared" si="787"/>
        <v>0</v>
      </c>
      <c r="CX669" s="14">
        <f t="shared" si="819"/>
        <v>1.2013649360969048E-3</v>
      </c>
      <c r="CY669" s="13">
        <f t="shared" si="820"/>
        <v>0</v>
      </c>
      <c r="CZ669" s="13">
        <f t="shared" si="821"/>
        <v>0</v>
      </c>
      <c r="DA669" s="13">
        <f t="shared" si="822"/>
        <v>0</v>
      </c>
      <c r="DB669" s="24">
        <f t="shared" si="788"/>
        <v>79794547.462242767</v>
      </c>
      <c r="DC669" s="18">
        <f>DB669/MAX($DB$13:DB669)-1</f>
        <v>0</v>
      </c>
      <c r="DD669" s="18">
        <f t="shared" si="765"/>
        <v>4.6153948580900384E-3</v>
      </c>
      <c r="DI669" s="16">
        <v>43340</v>
      </c>
      <c r="DJ669" s="19">
        <v>8899092.4940757435</v>
      </c>
      <c r="DK669" s="18">
        <f t="shared" si="823"/>
        <v>5.6585551071814955E-3</v>
      </c>
      <c r="DM669" s="12">
        <f t="shared" si="837"/>
        <v>41201</v>
      </c>
      <c r="DN669" s="15">
        <v>13316918.954437358</v>
      </c>
      <c r="DO669" s="14">
        <f t="shared" si="824"/>
        <v>-1.0061451519001174E-3</v>
      </c>
      <c r="DP669" s="14">
        <f>DN669/MAX($DN$13:DN669)-1</f>
        <v>-7.4369460378677088E-3</v>
      </c>
      <c r="DR669" s="16">
        <v>43488</v>
      </c>
      <c r="DS669" s="13">
        <f t="shared" si="789"/>
        <v>17639546.258213639</v>
      </c>
      <c r="DT669" s="14">
        <f t="shared" si="825"/>
        <v>1.98701440795368E-4</v>
      </c>
      <c r="DU669" s="14">
        <f>DS669/MAX($DS$13:DS669)-1</f>
        <v>-1.8618340496417862E-2</v>
      </c>
      <c r="DX669" s="42">
        <v>43490</v>
      </c>
      <c r="DY669" s="14">
        <f t="shared" si="826"/>
        <v>-5.9665612271424529E-3</v>
      </c>
      <c r="DZ669" s="13">
        <f t="shared" si="766"/>
        <v>0</v>
      </c>
      <c r="EA669" s="18">
        <f t="shared" si="827"/>
        <v>-2.0063451034980639E-3</v>
      </c>
      <c r="EB669" s="13">
        <f t="shared" si="828"/>
        <v>5249440.9795290167</v>
      </c>
      <c r="EC669" s="14">
        <f>VLOOKUP(DX669,$Q$13:$S$1892,3,FALSE)</f>
        <v>-1.4052584672666901E-3</v>
      </c>
      <c r="ED669" s="13">
        <f t="shared" si="790"/>
        <v>0</v>
      </c>
      <c r="EE669" s="14">
        <f t="shared" si="829"/>
        <v>-5.4227736507728164E-3</v>
      </c>
      <c r="EF669" s="13">
        <f t="shared" si="791"/>
        <v>0</v>
      </c>
      <c r="EG669" s="14">
        <f t="shared" si="830"/>
        <v>1.5023079560763097E-3</v>
      </c>
      <c r="EH669" s="13">
        <f t="shared" si="831"/>
        <v>0</v>
      </c>
      <c r="EI669" s="13">
        <f t="shared" si="832"/>
        <v>0</v>
      </c>
      <c r="EJ669" s="13">
        <f t="shared" si="833"/>
        <v>0</v>
      </c>
      <c r="EK669" s="24">
        <f t="shared" si="792"/>
        <v>5249440.9795290167</v>
      </c>
      <c r="EL669" s="18">
        <f>EK669/MAX($EK$13:EK669)-1</f>
        <v>-1.9598632925663773E-2</v>
      </c>
      <c r="EM669" s="18">
        <f t="shared" si="767"/>
        <v>-2.0063451034979529E-3</v>
      </c>
    </row>
    <row r="670" spans="1:143" x14ac:dyDescent="0.3">
      <c r="A670" s="12">
        <f t="shared" si="834"/>
        <v>41202</v>
      </c>
      <c r="B670" s="13">
        <v>1159820.4650100719</v>
      </c>
      <c r="C670" s="14">
        <f t="shared" si="768"/>
        <v>0</v>
      </c>
      <c r="D670" s="14">
        <f>B670/MAX($B$13:B670)-1</f>
        <v>-2.6126732493206739E-2</v>
      </c>
      <c r="F670" s="16">
        <v>43489</v>
      </c>
      <c r="G670" s="13">
        <f t="shared" si="769"/>
        <v>3202710.1766450857</v>
      </c>
      <c r="H670" s="14">
        <f t="shared" si="770"/>
        <v>-1.6698485827885134E-3</v>
      </c>
      <c r="I670" s="14">
        <f>G670/MAX($G$13:G670)-1</f>
        <v>-7.2839244092035571E-3</v>
      </c>
      <c r="L670" s="12">
        <f t="shared" si="835"/>
        <v>41202</v>
      </c>
      <c r="M670" s="15">
        <v>18627598.171973582</v>
      </c>
      <c r="N670" s="14">
        <f t="shared" si="793"/>
        <v>0</v>
      </c>
      <c r="O670" s="14">
        <f>M670/MAX(M$13:$M670)-1</f>
        <v>-1.6978992554073535E-2</v>
      </c>
      <c r="Q670" s="16">
        <v>43489</v>
      </c>
      <c r="R670" s="13">
        <f t="shared" si="771"/>
        <v>100047332.57159388</v>
      </c>
      <c r="S670" s="14">
        <f t="shared" si="772"/>
        <v>-2.3538193599630386E-3</v>
      </c>
      <c r="T670" s="14">
        <f>R670/MAX($R$13:R670)-1</f>
        <v>-4.0132923517094299E-2</v>
      </c>
      <c r="V670" s="12">
        <f t="shared" si="836"/>
        <v>41202</v>
      </c>
      <c r="W670" s="14">
        <f t="shared" si="794"/>
        <v>0</v>
      </c>
      <c r="X670" s="13">
        <f t="shared" si="795"/>
        <v>123230.9244073203</v>
      </c>
      <c r="Y670" s="14">
        <f t="shared" si="796"/>
        <v>0</v>
      </c>
      <c r="Z670" s="13">
        <f t="shared" si="797"/>
        <v>25401.270234509415</v>
      </c>
      <c r="AA670" s="14"/>
      <c r="AB670" s="13"/>
      <c r="AC670" s="24">
        <f t="shared" si="798"/>
        <v>148632.1946418297</v>
      </c>
      <c r="AD670" s="18">
        <f>AC670/MAX(AC$13:$AC670)-1</f>
        <v>-1.1811566883147107E-2</v>
      </c>
      <c r="AE670" s="18">
        <f t="shared" si="799"/>
        <v>0</v>
      </c>
      <c r="AH670" s="16">
        <v>43489</v>
      </c>
      <c r="AI670" s="19">
        <v>4420578466.380085</v>
      </c>
      <c r="AJ670" s="14">
        <f t="shared" si="773"/>
        <v>6.9095839645121337E-3</v>
      </c>
      <c r="AK670" s="18">
        <f>AI670/MAX(AI$13:$AI670)-1</f>
        <v>0</v>
      </c>
      <c r="AN670" s="16">
        <v>43489</v>
      </c>
      <c r="AO670" s="14">
        <f t="shared" si="774"/>
        <v>-1.6698485827885134E-3</v>
      </c>
      <c r="AP670" s="13">
        <f t="shared" si="800"/>
        <v>0</v>
      </c>
      <c r="AQ670" s="14">
        <f t="shared" si="775"/>
        <v>-2.3538193599630386E-3</v>
      </c>
      <c r="AR670" s="13">
        <f t="shared" si="801"/>
        <v>28377252.969518226</v>
      </c>
      <c r="AS670" s="14">
        <f t="shared" si="776"/>
        <v>6.9095839645121337E-3</v>
      </c>
      <c r="AT670" s="13">
        <f t="shared" si="802"/>
        <v>0</v>
      </c>
      <c r="AU670" s="24">
        <f t="shared" si="777"/>
        <v>28377252.969518226</v>
      </c>
      <c r="AV670" s="18">
        <f>AU670/MAX(AU$13:$AU670)-1</f>
        <v>-4.013292351709441E-2</v>
      </c>
      <c r="AW670" s="18">
        <f t="shared" si="803"/>
        <v>-2.3538193599630386E-3</v>
      </c>
      <c r="AZ670" s="42">
        <v>43494</v>
      </c>
      <c r="BA670" s="41">
        <v>16069776</v>
      </c>
      <c r="BB670" s="18">
        <f>BA670/MAX($BA$13:BA670)-1</f>
        <v>-1.2620817431457931E-3</v>
      </c>
      <c r="BC670" s="29">
        <f t="shared" si="804"/>
        <v>-4.2981495066829467E-4</v>
      </c>
      <c r="BG670" s="16">
        <v>43536</v>
      </c>
      <c r="BH670" s="14">
        <f t="shared" si="778"/>
        <v>1.3141690633186709E-2</v>
      </c>
      <c r="BI670" s="13">
        <f t="shared" si="805"/>
        <v>19625518.809656121</v>
      </c>
      <c r="BJ670" s="14">
        <f t="shared" si="779"/>
        <v>3.1828317955229224E-5</v>
      </c>
      <c r="BK670" s="13">
        <f t="shared" si="780"/>
        <v>23222924.951753806</v>
      </c>
      <c r="BL670" s="14">
        <f t="shared" si="781"/>
        <v>-7.3302759395801331E-3</v>
      </c>
      <c r="BM670" s="13">
        <f t="shared" si="782"/>
        <v>0</v>
      </c>
      <c r="BN670" s="14">
        <f t="shared" si="806"/>
        <v>2.3835714669737662E-3</v>
      </c>
      <c r="BO670" s="13">
        <f t="shared" si="807"/>
        <v>20130921.674840804</v>
      </c>
      <c r="BP670" s="24">
        <f t="shared" si="783"/>
        <v>62979365.436250731</v>
      </c>
      <c r="BQ670" s="18">
        <f>BP670/MAX($BP$13:BP670)-1</f>
        <v>0</v>
      </c>
      <c r="BR670" s="18">
        <f t="shared" si="808"/>
        <v>4.8371729260674456E-3</v>
      </c>
      <c r="BU670" s="16">
        <v>43536</v>
      </c>
      <c r="BV670" s="14">
        <f t="shared" si="809"/>
        <v>1.3141690633186709E-2</v>
      </c>
      <c r="BW670" s="13">
        <f t="shared" si="762"/>
        <v>19625518.809656121</v>
      </c>
      <c r="BX670" s="14">
        <f t="shared" si="810"/>
        <v>3.1828317955229224E-5</v>
      </c>
      <c r="BY670" s="13">
        <f t="shared" si="811"/>
        <v>23222924.951753806</v>
      </c>
      <c r="BZ670" s="14">
        <f t="shared" si="812"/>
        <v>-7.3302759395801331E-3</v>
      </c>
      <c r="CA670" s="13">
        <f t="shared" si="784"/>
        <v>0</v>
      </c>
      <c r="CB670" s="14">
        <f t="shared" si="813"/>
        <v>2.3835714669737662E-3</v>
      </c>
      <c r="CC670" s="13">
        <f t="shared" si="814"/>
        <v>0</v>
      </c>
      <c r="CD670" s="24">
        <f t="shared" si="785"/>
        <v>42848443.761409923</v>
      </c>
      <c r="CE670" s="18">
        <f>CD670/MAX($CD$13:CD670)-1</f>
        <v>0</v>
      </c>
      <c r="CF670" s="18">
        <f t="shared" si="763"/>
        <v>5.9940683600341327E-3</v>
      </c>
      <c r="CJ670" s="16">
        <v>43494</v>
      </c>
      <c r="CK670" s="19">
        <v>176333.77496309008</v>
      </c>
      <c r="CL670" s="18">
        <f>CK670/MAX($CK$13:CK670)-1</f>
        <v>0</v>
      </c>
      <c r="CM670" s="29">
        <f t="shared" si="815"/>
        <v>0</v>
      </c>
      <c r="CQ670" s="16">
        <v>43536</v>
      </c>
      <c r="CR670" s="14">
        <f t="shared" si="816"/>
        <v>1.3141690633186709E-2</v>
      </c>
      <c r="CS670" s="13">
        <f t="shared" si="764"/>
        <v>66726763.952831052</v>
      </c>
      <c r="CT670" s="14">
        <f t="shared" si="817"/>
        <v>3.1828317955229224E-5</v>
      </c>
      <c r="CU670" s="13">
        <f t="shared" si="786"/>
        <v>13933754.97105233</v>
      </c>
      <c r="CV670" s="14">
        <f t="shared" si="818"/>
        <v>-7.3302759395801331E-3</v>
      </c>
      <c r="CW670" s="13">
        <f t="shared" si="787"/>
        <v>0</v>
      </c>
      <c r="CX670" s="14">
        <f t="shared" si="819"/>
        <v>2.3835714669737662E-3</v>
      </c>
      <c r="CY670" s="13">
        <f t="shared" si="820"/>
        <v>0</v>
      </c>
      <c r="CZ670" s="13">
        <f t="shared" si="821"/>
        <v>0</v>
      </c>
      <c r="DA670" s="13">
        <f t="shared" si="822"/>
        <v>0</v>
      </c>
      <c r="DB670" s="24">
        <f t="shared" si="788"/>
        <v>80660518.923883379</v>
      </c>
      <c r="DC670" s="18">
        <f>DB670/MAX($DB$13:DB670)-1</f>
        <v>0</v>
      </c>
      <c r="DD670" s="18">
        <f t="shared" si="765"/>
        <v>1.0852514227872145E-2</v>
      </c>
      <c r="DI670" s="16">
        <v>43341</v>
      </c>
      <c r="DJ670" s="19">
        <v>8860807.488839224</v>
      </c>
      <c r="DK670" s="18">
        <f t="shared" si="823"/>
        <v>-4.3021246561946169E-3</v>
      </c>
      <c r="DM670" s="12">
        <f t="shared" si="837"/>
        <v>41202</v>
      </c>
      <c r="DN670" s="15">
        <v>13316918.954437358</v>
      </c>
      <c r="DO670" s="14">
        <f t="shared" si="824"/>
        <v>0</v>
      </c>
      <c r="DP670" s="14">
        <f>DN670/MAX($DN$13:DN670)-1</f>
        <v>-7.4369460378677088E-3</v>
      </c>
      <c r="DR670" s="16">
        <v>43489</v>
      </c>
      <c r="DS670" s="13">
        <f t="shared" si="789"/>
        <v>17657353.033793606</v>
      </c>
      <c r="DT670" s="14">
        <f t="shared" si="825"/>
        <v>1.009480364137838E-3</v>
      </c>
      <c r="DU670" s="14">
        <f>DS670/MAX($DS$13:DS670)-1</f>
        <v>-1.7627654981424046E-2</v>
      </c>
      <c r="DX670" s="42">
        <v>43493</v>
      </c>
      <c r="DY670" s="14">
        <f t="shared" si="826"/>
        <v>3.5911338199174914E-3</v>
      </c>
      <c r="DZ670" s="13">
        <f t="shared" si="766"/>
        <v>0</v>
      </c>
      <c r="EA670" s="18">
        <f t="shared" si="827"/>
        <v>-5.9797873757561071E-4</v>
      </c>
      <c r="EB670" s="13">
        <f t="shared" si="828"/>
        <v>5246301.9254390998</v>
      </c>
      <c r="EC670" s="14">
        <f>VLOOKUP(DX670,$Q$13:$S$1892,3,FALSE)</f>
        <v>7.7535654503837481E-3</v>
      </c>
      <c r="ED670" s="13">
        <f t="shared" si="790"/>
        <v>0</v>
      </c>
      <c r="EE670" s="14">
        <f t="shared" si="829"/>
        <v>2.044653588072709E-3</v>
      </c>
      <c r="EF670" s="13">
        <f t="shared" si="791"/>
        <v>0</v>
      </c>
      <c r="EG670" s="14">
        <f t="shared" si="830"/>
        <v>-8.3262466700761983E-4</v>
      </c>
      <c r="EH670" s="13">
        <f t="shared" si="831"/>
        <v>0</v>
      </c>
      <c r="EI670" s="13">
        <f t="shared" si="832"/>
        <v>0</v>
      </c>
      <c r="EJ670" s="13">
        <f t="shared" si="833"/>
        <v>0</v>
      </c>
      <c r="EK670" s="24">
        <f t="shared" si="792"/>
        <v>5246301.9254390998</v>
      </c>
      <c r="EL670" s="18">
        <f>EK670/MAX($EK$13:EK670)-1</f>
        <v>-2.0184892097464435E-2</v>
      </c>
      <c r="EM670" s="18">
        <f t="shared" si="767"/>
        <v>-5.9797873757572173E-4</v>
      </c>
    </row>
    <row r="671" spans="1:143" x14ac:dyDescent="0.3">
      <c r="A671" s="12">
        <f t="shared" si="834"/>
        <v>41203</v>
      </c>
      <c r="B671" s="13">
        <v>1159820.4650100719</v>
      </c>
      <c r="C671" s="14">
        <f t="shared" si="768"/>
        <v>0</v>
      </c>
      <c r="D671" s="14">
        <f>B671/MAX($B$13:B671)-1</f>
        <v>-2.6126732493206739E-2</v>
      </c>
      <c r="F671" s="16">
        <v>43490</v>
      </c>
      <c r="G671" s="13">
        <f t="shared" si="769"/>
        <v>3183601.0102833407</v>
      </c>
      <c r="H671" s="14">
        <f t="shared" si="770"/>
        <v>-5.9665612271424529E-3</v>
      </c>
      <c r="I671" s="14">
        <f>G671/MAX($G$13:G671)-1</f>
        <v>-1.3207025655384563E-2</v>
      </c>
      <c r="L671" s="12">
        <f t="shared" si="835"/>
        <v>41203</v>
      </c>
      <c r="M671" s="15">
        <v>18627598.171973582</v>
      </c>
      <c r="N671" s="14">
        <f t="shared" si="793"/>
        <v>0</v>
      </c>
      <c r="O671" s="14">
        <f>M671/MAX(M$13:$M671)-1</f>
        <v>-1.6978992554073535E-2</v>
      </c>
      <c r="Q671" s="16">
        <v>43490</v>
      </c>
      <c r="R671" s="13">
        <f t="shared" si="771"/>
        <v>99906740.210370198</v>
      </c>
      <c r="S671" s="14">
        <f t="shared" si="772"/>
        <v>-1.4052584672666901E-3</v>
      </c>
      <c r="T671" s="14">
        <f>R671/MAX($R$13:R671)-1</f>
        <v>-4.1481784853772408E-2</v>
      </c>
      <c r="V671" s="12">
        <f t="shared" si="836"/>
        <v>41203</v>
      </c>
      <c r="W671" s="14">
        <f t="shared" si="794"/>
        <v>0</v>
      </c>
      <c r="X671" s="13">
        <f t="shared" si="795"/>
        <v>123230.9244073203</v>
      </c>
      <c r="Y671" s="14">
        <f t="shared" si="796"/>
        <v>0</v>
      </c>
      <c r="Z671" s="13">
        <f t="shared" si="797"/>
        <v>25401.270234509415</v>
      </c>
      <c r="AA671" s="14"/>
      <c r="AB671" s="13"/>
      <c r="AC671" s="24">
        <f t="shared" si="798"/>
        <v>148632.1946418297</v>
      </c>
      <c r="AD671" s="18">
        <f>AC671/MAX(AC$13:$AC671)-1</f>
        <v>-1.1811566883147107E-2</v>
      </c>
      <c r="AE671" s="18">
        <f t="shared" si="799"/>
        <v>0</v>
      </c>
      <c r="AH671" s="16">
        <v>43490</v>
      </c>
      <c r="AI671" s="19">
        <v>4419398535.4944801</v>
      </c>
      <c r="AJ671" s="14">
        <f t="shared" si="773"/>
        <v>-2.6691775625720116E-4</v>
      </c>
      <c r="AK671" s="18">
        <f>AI671/MAX(AI$13:$AI671)-1</f>
        <v>-2.6691775625720116E-4</v>
      </c>
      <c r="AN671" s="16">
        <v>43490</v>
      </c>
      <c r="AO671" s="14">
        <f t="shared" si="774"/>
        <v>-5.9665612271424529E-3</v>
      </c>
      <c r="AP671" s="13">
        <f t="shared" si="800"/>
        <v>0</v>
      </c>
      <c r="AQ671" s="14">
        <f t="shared" si="775"/>
        <v>-1.4052584672666901E-3</v>
      </c>
      <c r="AR671" s="13">
        <f t="shared" si="801"/>
        <v>28337375.594505042</v>
      </c>
      <c r="AS671" s="14">
        <f t="shared" si="776"/>
        <v>-2.6691775625720116E-4</v>
      </c>
      <c r="AT671" s="13">
        <f t="shared" si="802"/>
        <v>0</v>
      </c>
      <c r="AU671" s="24">
        <f t="shared" si="777"/>
        <v>28337375.594505042</v>
      </c>
      <c r="AV671" s="18">
        <f>AU671/MAX(AU$13:$AU671)-1</f>
        <v>-4.1481784853772519E-2</v>
      </c>
      <c r="AW671" s="18">
        <f t="shared" si="803"/>
        <v>-1.4052584672666901E-3</v>
      </c>
      <c r="AZ671" s="42">
        <v>43495</v>
      </c>
      <c r="BA671" s="41">
        <v>15973358</v>
      </c>
      <c r="BB671" s="18">
        <f>BA671/MAX($BA$13:BA671)-1</f>
        <v>-7.2544684822322125E-3</v>
      </c>
      <c r="BC671" s="29">
        <f t="shared" si="804"/>
        <v>-5.9999591780246497E-3</v>
      </c>
      <c r="BG671" s="16">
        <v>43537</v>
      </c>
      <c r="BH671" s="14">
        <f t="shared" si="778"/>
        <v>9.8105218988577825E-3</v>
      </c>
      <c r="BI671" s="13">
        <f t="shared" si="805"/>
        <v>19818055.391714696</v>
      </c>
      <c r="BJ671" s="14">
        <f t="shared" si="779"/>
        <v>-2.798172781622088E-3</v>
      </c>
      <c r="BK671" s="13">
        <f t="shared" si="780"/>
        <v>23157943.195244156</v>
      </c>
      <c r="BL671" s="14">
        <f t="shared" si="781"/>
        <v>-1.6996671299661537E-2</v>
      </c>
      <c r="BM671" s="13">
        <f t="shared" si="782"/>
        <v>0</v>
      </c>
      <c r="BN671" s="14">
        <f t="shared" si="806"/>
        <v>5.4599409631910234E-3</v>
      </c>
      <c r="BO671" s="13">
        <f t="shared" si="807"/>
        <v>20240835.318720058</v>
      </c>
      <c r="BP671" s="24">
        <f t="shared" si="783"/>
        <v>63216833.905678913</v>
      </c>
      <c r="BQ671" s="18">
        <f>BP671/MAX($BP$13:BP671)-1</f>
        <v>0</v>
      </c>
      <c r="BR671" s="18">
        <f t="shared" si="808"/>
        <v>3.7705757716557375E-3</v>
      </c>
      <c r="BU671" s="16">
        <v>43537</v>
      </c>
      <c r="BV671" s="14">
        <f t="shared" si="809"/>
        <v>9.8105218988577825E-3</v>
      </c>
      <c r="BW671" s="13">
        <f t="shared" si="762"/>
        <v>19818055.391714696</v>
      </c>
      <c r="BX671" s="14">
        <f t="shared" si="810"/>
        <v>-2.798172781622088E-3</v>
      </c>
      <c r="BY671" s="13">
        <f t="shared" si="811"/>
        <v>23157943.195244156</v>
      </c>
      <c r="BZ671" s="14">
        <f t="shared" si="812"/>
        <v>-1.6996671299661537E-2</v>
      </c>
      <c r="CA671" s="13">
        <f t="shared" si="784"/>
        <v>0</v>
      </c>
      <c r="CB671" s="14">
        <f t="shared" si="813"/>
        <v>5.4599409631910234E-3</v>
      </c>
      <c r="CC671" s="13">
        <f t="shared" si="814"/>
        <v>0</v>
      </c>
      <c r="CD671" s="24">
        <f t="shared" si="785"/>
        <v>42975998.586958855</v>
      </c>
      <c r="CE671" s="18">
        <f>CD671/MAX($CD$13:CD671)-1</f>
        <v>0</v>
      </c>
      <c r="CF671" s="18">
        <f t="shared" si="763"/>
        <v>2.9768835073493705E-3</v>
      </c>
      <c r="CJ671" s="16">
        <v>43495</v>
      </c>
      <c r="CK671" s="19">
        <v>176209.90536261018</v>
      </c>
      <c r="CL671" s="18">
        <f>CK671/MAX($CK$13:CK671)-1</f>
        <v>-7.0247234544729142E-4</v>
      </c>
      <c r="CM671" s="29">
        <f t="shared" si="815"/>
        <v>-7.0247234544729142E-4</v>
      </c>
      <c r="CQ671" s="16">
        <v>43537</v>
      </c>
      <c r="CR671" s="14">
        <f t="shared" si="816"/>
        <v>9.8105218988577825E-3</v>
      </c>
      <c r="CS671" s="13">
        <f t="shared" si="764"/>
        <v>67381388.331830218</v>
      </c>
      <c r="CT671" s="14">
        <f t="shared" si="817"/>
        <v>-2.798172781622088E-3</v>
      </c>
      <c r="CU671" s="13">
        <f t="shared" si="786"/>
        <v>13894765.917146539</v>
      </c>
      <c r="CV671" s="14">
        <f t="shared" si="818"/>
        <v>-1.6996671299661537E-2</v>
      </c>
      <c r="CW671" s="13">
        <f t="shared" si="787"/>
        <v>0</v>
      </c>
      <c r="CX671" s="14">
        <f t="shared" si="819"/>
        <v>5.4599409631910234E-3</v>
      </c>
      <c r="CY671" s="13">
        <f t="shared" si="820"/>
        <v>0</v>
      </c>
      <c r="CZ671" s="13">
        <f t="shared" si="821"/>
        <v>0</v>
      </c>
      <c r="DA671" s="13">
        <f t="shared" si="822"/>
        <v>2.213406197730583E-3</v>
      </c>
      <c r="DB671" s="24">
        <f t="shared" si="788"/>
        <v>81276154.248976752</v>
      </c>
      <c r="DC671" s="18">
        <f>DB671/MAX($DB$13:DB671)-1</f>
        <v>0</v>
      </c>
      <c r="DD671" s="18">
        <f t="shared" si="765"/>
        <v>7.6324245530123846E-3</v>
      </c>
      <c r="DI671" s="16">
        <v>43342</v>
      </c>
      <c r="DJ671" s="19">
        <v>8789219.9148812685</v>
      </c>
      <c r="DK671" s="18">
        <f t="shared" si="823"/>
        <v>-8.079125299598755E-3</v>
      </c>
      <c r="DM671" s="12">
        <f t="shared" si="837"/>
        <v>41203</v>
      </c>
      <c r="DN671" s="15">
        <v>13316918.954437358</v>
      </c>
      <c r="DO671" s="14">
        <f t="shared" si="824"/>
        <v>0</v>
      </c>
      <c r="DP671" s="14">
        <f>DN671/MAX($DN$13:DN671)-1</f>
        <v>-7.4369460378677088E-3</v>
      </c>
      <c r="DR671" s="16">
        <v>43490</v>
      </c>
      <c r="DS671" s="13">
        <f t="shared" si="789"/>
        <v>17621926.289993517</v>
      </c>
      <c r="DT671" s="14">
        <f t="shared" si="825"/>
        <v>-2.0063451034980639E-3</v>
      </c>
      <c r="DU671" s="14">
        <f>DS671/MAX($DS$13:DS671)-1</f>
        <v>-1.9598632925663995E-2</v>
      </c>
      <c r="DX671" s="42">
        <v>43494</v>
      </c>
      <c r="DY671" s="14">
        <f t="shared" si="826"/>
        <v>8.6363278272427735E-4</v>
      </c>
      <c r="DZ671" s="13">
        <f t="shared" si="766"/>
        <v>0</v>
      </c>
      <c r="EA671" s="18">
        <f t="shared" si="827"/>
        <v>1.4004668423324151E-3</v>
      </c>
      <c r="EB671" s="13">
        <f t="shared" si="828"/>
        <v>5253649.1973305419</v>
      </c>
      <c r="EC671" s="14">
        <f>VLOOKUP(DX671,$Q$13:$S$1892,3,FALSE)</f>
        <v>3.3735435465860331E-3</v>
      </c>
      <c r="ED671" s="13">
        <f t="shared" si="790"/>
        <v>0</v>
      </c>
      <c r="EE671" s="14">
        <f t="shared" si="829"/>
        <v>6.4336655878993732E-4</v>
      </c>
      <c r="EF671" s="13">
        <f t="shared" si="791"/>
        <v>0</v>
      </c>
      <c r="EG671" s="14">
        <f t="shared" si="830"/>
        <v>-4.2981495066829467E-4</v>
      </c>
      <c r="EH671" s="13">
        <f t="shared" si="831"/>
        <v>0</v>
      </c>
      <c r="EI671" s="13">
        <f t="shared" si="832"/>
        <v>0</v>
      </c>
      <c r="EJ671" s="13">
        <f t="shared" si="833"/>
        <v>2.213406197730583E-3</v>
      </c>
      <c r="EK671" s="24">
        <f t="shared" si="792"/>
        <v>5253649.1973305419</v>
      </c>
      <c r="EL671" s="18">
        <f>EK671/MAX($EK$13:EK671)-1</f>
        <v>-1.8812693527230584E-2</v>
      </c>
      <c r="EM671" s="18">
        <f t="shared" si="767"/>
        <v>1.4004668423324151E-3</v>
      </c>
    </row>
    <row r="672" spans="1:143" x14ac:dyDescent="0.3">
      <c r="A672" s="12">
        <f t="shared" si="834"/>
        <v>41204</v>
      </c>
      <c r="B672" s="13">
        <v>1160514.1547108011</v>
      </c>
      <c r="C672" s="14">
        <f t="shared" si="768"/>
        <v>5.981009317017616E-4</v>
      </c>
      <c r="D672" s="14">
        <f>B672/MAX($B$13:B672)-1</f>
        <v>-2.5544257984551511E-2</v>
      </c>
      <c r="F672" s="16">
        <v>43493</v>
      </c>
      <c r="G672" s="13">
        <f t="shared" si="769"/>
        <v>3195033.7475404926</v>
      </c>
      <c r="H672" s="14">
        <f t="shared" si="770"/>
        <v>3.5911338199174914E-3</v>
      </c>
      <c r="I672" s="14">
        <f>G672/MAX($G$13:G672)-1</f>
        <v>-9.6633200319586887E-3</v>
      </c>
      <c r="L672" s="12">
        <f t="shared" si="835"/>
        <v>41204</v>
      </c>
      <c r="M672" s="15">
        <v>18684530.690749779</v>
      </c>
      <c r="N672" s="14">
        <f t="shared" si="793"/>
        <v>3.0563531728882154E-3</v>
      </c>
      <c r="O672" s="14">
        <f>M672/MAX(M$13:$M672)-1</f>
        <v>-1.3974533178950477E-2</v>
      </c>
      <c r="Q672" s="16">
        <v>43493</v>
      </c>
      <c r="R672" s="13">
        <f t="shared" si="771"/>
        <v>100681373.6595258</v>
      </c>
      <c r="S672" s="14">
        <f t="shared" si="772"/>
        <v>7.7535654503837481E-3</v>
      </c>
      <c r="T672" s="14">
        <f>R672/MAX($R$13:R672)-1</f>
        <v>-3.4049851137251119E-2</v>
      </c>
      <c r="V672" s="12">
        <f t="shared" si="836"/>
        <v>41204</v>
      </c>
      <c r="W672" s="14">
        <f t="shared" si="794"/>
        <v>5.981009317017616E-4</v>
      </c>
      <c r="X672" s="13">
        <f t="shared" si="795"/>
        <v>123304.62893802278</v>
      </c>
      <c r="Y672" s="14">
        <f t="shared" si="796"/>
        <v>3.0563531728882154E-3</v>
      </c>
      <c r="Z672" s="13">
        <f t="shared" si="797"/>
        <v>25478.905487386048</v>
      </c>
      <c r="AA672" s="14"/>
      <c r="AB672" s="13"/>
      <c r="AC672" s="24">
        <f t="shared" si="798"/>
        <v>148783.53442540884</v>
      </c>
      <c r="AD672" s="18">
        <f>AC672/MAX(AC$13:$AC672)-1</f>
        <v>-1.080537691223471E-2</v>
      </c>
      <c r="AE672" s="18">
        <f t="shared" si="799"/>
        <v>1.0182167056325131E-3</v>
      </c>
      <c r="AH672" s="16">
        <v>43493</v>
      </c>
      <c r="AI672" s="19">
        <v>4416756049.0871086</v>
      </c>
      <c r="AJ672" s="14">
        <f t="shared" si="773"/>
        <v>-5.9792896842147947E-4</v>
      </c>
      <c r="AK672" s="18">
        <f>AI672/MAX(AI$13:$AI672)-1</f>
        <v>-8.6468712681997406E-4</v>
      </c>
      <c r="AN672" s="16">
        <v>43493</v>
      </c>
      <c r="AO672" s="14">
        <f t="shared" si="774"/>
        <v>3.5911338199174914E-3</v>
      </c>
      <c r="AP672" s="13">
        <f t="shared" si="800"/>
        <v>0</v>
      </c>
      <c r="AQ672" s="14">
        <f t="shared" si="775"/>
        <v>7.7535654503837481E-3</v>
      </c>
      <c r="AR672" s="13">
        <f t="shared" si="801"/>
        <v>28557091.290869143</v>
      </c>
      <c r="AS672" s="14">
        <f t="shared" si="776"/>
        <v>-5.9792896842147947E-4</v>
      </c>
      <c r="AT672" s="13">
        <f t="shared" si="802"/>
        <v>0</v>
      </c>
      <c r="AU672" s="24">
        <f t="shared" si="777"/>
        <v>28557091.290869143</v>
      </c>
      <c r="AV672" s="18">
        <f>AU672/MAX(AU$13:$AU672)-1</f>
        <v>-3.404985113725123E-2</v>
      </c>
      <c r="AW672" s="18">
        <f t="shared" si="803"/>
        <v>7.7535654503837481E-3</v>
      </c>
      <c r="AZ672" s="42">
        <v>43496</v>
      </c>
      <c r="BA672" s="41">
        <v>16055448</v>
      </c>
      <c r="BB672" s="18">
        <f>BA672/MAX($BA$13:BA672)-1</f>
        <v>-2.152568137777755E-3</v>
      </c>
      <c r="BC672" s="29">
        <f t="shared" si="804"/>
        <v>5.1391823810622572E-3</v>
      </c>
      <c r="BG672" s="16">
        <v>43538</v>
      </c>
      <c r="BH672" s="14">
        <f t="shared" si="778"/>
        <v>3.7253941253680978E-3</v>
      </c>
      <c r="BI672" s="13">
        <f t="shared" si="805"/>
        <v>19891885.45884721</v>
      </c>
      <c r="BJ672" s="14">
        <f t="shared" si="779"/>
        <v>-1.0591235309268532E-3</v>
      </c>
      <c r="BK672" s="13">
        <f t="shared" si="780"/>
        <v>23133416.072678205</v>
      </c>
      <c r="BL672" s="14">
        <f t="shared" si="781"/>
        <v>2.2467537772001611E-2</v>
      </c>
      <c r="BM672" s="13">
        <f t="shared" si="782"/>
        <v>0</v>
      </c>
      <c r="BN672" s="14">
        <f t="shared" si="806"/>
        <v>-3.9206846552658492E-3</v>
      </c>
      <c r="BO672" s="13">
        <f t="shared" si="807"/>
        <v>20161477.386276189</v>
      </c>
      <c r="BP672" s="24">
        <f t="shared" si="783"/>
        <v>63186778.917801604</v>
      </c>
      <c r="BQ672" s="18">
        <f>BP672/MAX($BP$13:BP672)-1</f>
        <v>-4.7542697127400668E-4</v>
      </c>
      <c r="BR672" s="18">
        <f t="shared" si="808"/>
        <v>-4.7542697127400668E-4</v>
      </c>
      <c r="BU672" s="16">
        <v>43538</v>
      </c>
      <c r="BV672" s="14">
        <f t="shared" si="809"/>
        <v>3.7253941253680978E-3</v>
      </c>
      <c r="BW672" s="13">
        <f t="shared" si="762"/>
        <v>19891885.45884721</v>
      </c>
      <c r="BX672" s="14">
        <f t="shared" si="810"/>
        <v>-1.0591235309268532E-3</v>
      </c>
      <c r="BY672" s="13">
        <f t="shared" si="811"/>
        <v>23133416.072678205</v>
      </c>
      <c r="BZ672" s="14">
        <f t="shared" si="812"/>
        <v>2.2467537772001611E-2</v>
      </c>
      <c r="CA672" s="13">
        <f t="shared" si="784"/>
        <v>0</v>
      </c>
      <c r="CB672" s="14">
        <f t="shared" si="813"/>
        <v>-3.9206846552658492E-3</v>
      </c>
      <c r="CC672" s="13">
        <f t="shared" si="814"/>
        <v>0</v>
      </c>
      <c r="CD672" s="24">
        <f t="shared" si="785"/>
        <v>43025301.531525418</v>
      </c>
      <c r="CE672" s="18">
        <f>CD672/MAX($CD$13:CD672)-1</f>
        <v>0</v>
      </c>
      <c r="CF672" s="18">
        <f t="shared" si="763"/>
        <v>1.1472204529885399E-3</v>
      </c>
      <c r="CJ672" s="16">
        <v>43496</v>
      </c>
      <c r="CK672" s="19">
        <v>176574.01631323405</v>
      </c>
      <c r="CL672" s="18">
        <f>CK672/MAX($CK$13:CK672)-1</f>
        <v>0</v>
      </c>
      <c r="CM672" s="29">
        <f t="shared" si="815"/>
        <v>2.0663478019273818E-3</v>
      </c>
      <c r="CQ672" s="16">
        <v>43538</v>
      </c>
      <c r="CR672" s="14">
        <f t="shared" si="816"/>
        <v>3.7253941253680978E-3</v>
      </c>
      <c r="CS672" s="13">
        <f t="shared" si="764"/>
        <v>67632410.560080767</v>
      </c>
      <c r="CT672" s="14">
        <f t="shared" si="817"/>
        <v>-1.0591235309268532E-3</v>
      </c>
      <c r="CU672" s="13">
        <f t="shared" si="786"/>
        <v>13880049.643606968</v>
      </c>
      <c r="CV672" s="14">
        <f t="shared" si="818"/>
        <v>2.2467537772001611E-2</v>
      </c>
      <c r="CW672" s="13">
        <f t="shared" si="787"/>
        <v>0</v>
      </c>
      <c r="CX672" s="14">
        <f t="shared" si="819"/>
        <v>-3.9206846552658492E-3</v>
      </c>
      <c r="CY672" s="13">
        <f t="shared" si="820"/>
        <v>0</v>
      </c>
      <c r="CZ672" s="13">
        <f t="shared" si="821"/>
        <v>0</v>
      </c>
      <c r="DA672" s="13">
        <f t="shared" si="822"/>
        <v>-3.6343029506081814E-3</v>
      </c>
      <c r="DB672" s="24">
        <f t="shared" si="788"/>
        <v>81512460.203687727</v>
      </c>
      <c r="DC672" s="18">
        <f>DB672/MAX($DB$13:DB672)-1</f>
        <v>0</v>
      </c>
      <c r="DD672" s="18">
        <f t="shared" si="765"/>
        <v>2.9074450789967621E-3</v>
      </c>
      <c r="DI672" s="16">
        <v>43343</v>
      </c>
      <c r="DJ672" s="19">
        <v>8789219.9148812611</v>
      </c>
      <c r="DK672" s="18">
        <f t="shared" si="823"/>
        <v>-8.8817841970012523E-16</v>
      </c>
      <c r="DM672" s="12">
        <f t="shared" si="837"/>
        <v>41204</v>
      </c>
      <c r="DN672" s="15">
        <v>13327444.390897978</v>
      </c>
      <c r="DO672" s="14">
        <f t="shared" si="824"/>
        <v>7.9038075523563123E-4</v>
      </c>
      <c r="DP672" s="14">
        <f>DN672/MAX($DN$13:DN672)-1</f>
        <v>-6.6524433016581508E-3</v>
      </c>
      <c r="DR672" s="16">
        <v>43493</v>
      </c>
      <c r="DS672" s="13">
        <f t="shared" si="789"/>
        <v>17611388.752756976</v>
      </c>
      <c r="DT672" s="14">
        <f t="shared" si="825"/>
        <v>-5.9797873757561071E-4</v>
      </c>
      <c r="DU672" s="14">
        <f>DS672/MAX($DS$13:DS672)-1</f>
        <v>-2.0184892097464546E-2</v>
      </c>
      <c r="DX672" s="42">
        <v>43495</v>
      </c>
      <c r="DY672" s="14">
        <f t="shared" si="826"/>
        <v>-7.9265025354784413E-3</v>
      </c>
      <c r="DZ672" s="13">
        <f t="shared" si="766"/>
        <v>0</v>
      </c>
      <c r="EA672" s="18">
        <f t="shared" si="827"/>
        <v>3.9671764884927629E-3</v>
      </c>
      <c r="EB672" s="13">
        <f t="shared" si="828"/>
        <v>5274491.3509049807</v>
      </c>
      <c r="EC672" s="14">
        <f>VLOOKUP(DX672,$Q$13:$S$1892,3,FALSE)</f>
        <v>1.3416138749497764E-2</v>
      </c>
      <c r="ED672" s="13">
        <f t="shared" si="790"/>
        <v>0</v>
      </c>
      <c r="EE672" s="14">
        <f t="shared" si="829"/>
        <v>-7.7096681246149323E-3</v>
      </c>
      <c r="EF672" s="13">
        <f t="shared" si="791"/>
        <v>0</v>
      </c>
      <c r="EG672" s="14">
        <f t="shared" si="830"/>
        <v>-5.9999591780246497E-3</v>
      </c>
      <c r="EH672" s="13">
        <f t="shared" si="831"/>
        <v>0</v>
      </c>
      <c r="EI672" s="13">
        <f t="shared" si="832"/>
        <v>0</v>
      </c>
      <c r="EJ672" s="13">
        <f t="shared" si="833"/>
        <v>-3.6343029506081814E-3</v>
      </c>
      <c r="EK672" s="24">
        <f t="shared" si="792"/>
        <v>5274491.3509049807</v>
      </c>
      <c r="EL672" s="18">
        <f>EK672/MAX($EK$13:EK672)-1</f>
        <v>-1.4920150314184255E-2</v>
      </c>
      <c r="EM672" s="18">
        <f t="shared" si="767"/>
        <v>3.9671764884927629E-3</v>
      </c>
    </row>
    <row r="673" spans="1:143" x14ac:dyDescent="0.3">
      <c r="A673" s="12">
        <f t="shared" si="834"/>
        <v>41205</v>
      </c>
      <c r="B673" s="13">
        <v>1160116.681467715</v>
      </c>
      <c r="C673" s="14">
        <f t="shared" si="768"/>
        <v>-3.4249753996773435E-4</v>
      </c>
      <c r="D673" s="14">
        <f>B673/MAX($B$13:B673)-1</f>
        <v>-2.5878006678999199E-2</v>
      </c>
      <c r="F673" s="16">
        <v>43494</v>
      </c>
      <c r="G673" s="13">
        <f t="shared" si="769"/>
        <v>3197793.0834267791</v>
      </c>
      <c r="H673" s="14">
        <f t="shared" si="770"/>
        <v>8.6363278272427735E-4</v>
      </c>
      <c r="I673" s="14">
        <f>G673/MAX($G$13:G673)-1</f>
        <v>-8.8080328092038362E-3</v>
      </c>
      <c r="L673" s="12">
        <f t="shared" si="835"/>
        <v>41205</v>
      </c>
      <c r="M673" s="15">
        <v>18747799.654748265</v>
      </c>
      <c r="N673" s="14">
        <f t="shared" si="793"/>
        <v>3.3861682182796393E-3</v>
      </c>
      <c r="O673" s="14">
        <f>M673/MAX(M$13:$M673)-1</f>
        <v>-1.0635685080786828E-2</v>
      </c>
      <c r="Q673" s="16">
        <v>43494</v>
      </c>
      <c r="R673" s="13">
        <f t="shared" si="771"/>
        <v>101021026.65789631</v>
      </c>
      <c r="S673" s="14">
        <f t="shared" si="772"/>
        <v>3.3735435465860331E-3</v>
      </c>
      <c r="T673" s="14">
        <f>R673/MAX($R$13:R673)-1</f>
        <v>-3.0791176246231289E-2</v>
      </c>
      <c r="V673" s="12">
        <f t="shared" si="836"/>
        <v>41205</v>
      </c>
      <c r="W673" s="14">
        <f t="shared" si="794"/>
        <v>-3.4249753996773435E-4</v>
      </c>
      <c r="X673" s="13">
        <f t="shared" si="795"/>
        <v>123262.39740594488</v>
      </c>
      <c r="Y673" s="14">
        <f t="shared" si="796"/>
        <v>3.3861682182796393E-3</v>
      </c>
      <c r="Z673" s="13">
        <f t="shared" si="797"/>
        <v>25565.181347383987</v>
      </c>
      <c r="AA673" s="14"/>
      <c r="AB673" s="13"/>
      <c r="AC673" s="24">
        <f t="shared" si="798"/>
        <v>148827.57875332888</v>
      </c>
      <c r="AD673" s="18">
        <f>AC673/MAX(AC$13:$AC673)-1</f>
        <v>-1.0512546038682236E-2</v>
      </c>
      <c r="AE673" s="18">
        <f t="shared" si="799"/>
        <v>2.9602958479335584E-4</v>
      </c>
      <c r="AH673" s="16">
        <v>43494</v>
      </c>
      <c r="AI673" s="19">
        <v>4434487038.8024673</v>
      </c>
      <c r="AJ673" s="14">
        <f t="shared" si="773"/>
        <v>4.0144824659318346E-3</v>
      </c>
      <c r="AK673" s="18">
        <f>AI673/MAX(AI$13:$AI673)-1</f>
        <v>0</v>
      </c>
      <c r="AN673" s="16">
        <v>43494</v>
      </c>
      <c r="AO673" s="14">
        <f t="shared" si="774"/>
        <v>8.6363278272427735E-4</v>
      </c>
      <c r="AP673" s="13">
        <f t="shared" si="800"/>
        <v>0</v>
      </c>
      <c r="AQ673" s="14">
        <f t="shared" si="775"/>
        <v>3.3735435465860331E-3</v>
      </c>
      <c r="AR673" s="13">
        <f t="shared" si="801"/>
        <v>28653429.881902725</v>
      </c>
      <c r="AS673" s="14">
        <f t="shared" si="776"/>
        <v>4.0144824659318346E-3</v>
      </c>
      <c r="AT673" s="13">
        <f t="shared" si="802"/>
        <v>0</v>
      </c>
      <c r="AU673" s="24">
        <f t="shared" si="777"/>
        <v>28653429.881902725</v>
      </c>
      <c r="AV673" s="18">
        <f>AU673/MAX(AU$13:$AU673)-1</f>
        <v>-3.0791176246231511E-2</v>
      </c>
      <c r="AW673" s="18">
        <f t="shared" si="803"/>
        <v>3.3735435465860331E-3</v>
      </c>
      <c r="AZ673" s="42">
        <v>43497</v>
      </c>
      <c r="BA673" s="41">
        <v>16105646</v>
      </c>
      <c r="BB673" s="18">
        <f>BA673/MAX($BA$13:BA673)-1</f>
        <v>0</v>
      </c>
      <c r="BC673" s="29">
        <f t="shared" si="804"/>
        <v>3.1265399757141044E-3</v>
      </c>
      <c r="BG673" s="16">
        <v>43539</v>
      </c>
      <c r="BH673" s="14">
        <f t="shared" si="778"/>
        <v>9.2498025818905649E-3</v>
      </c>
      <c r="BI673" s="13">
        <f t="shared" si="805"/>
        <v>20075881.472323127</v>
      </c>
      <c r="BJ673" s="14">
        <f t="shared" si="779"/>
        <v>-2.2123619806668771E-4</v>
      </c>
      <c r="BK673" s="13">
        <f t="shared" si="780"/>
        <v>23128298.12365799</v>
      </c>
      <c r="BL673" s="14">
        <f t="shared" si="781"/>
        <v>1.6369878326353726E-2</v>
      </c>
      <c r="BM673" s="13">
        <f t="shared" si="782"/>
        <v>0</v>
      </c>
      <c r="BN673" s="14">
        <f t="shared" si="806"/>
        <v>-1.5580526091096836E-4</v>
      </c>
      <c r="BO673" s="13">
        <f t="shared" si="807"/>
        <v>20158336.12203167</v>
      </c>
      <c r="BP673" s="24">
        <f t="shared" si="783"/>
        <v>63362515.718012795</v>
      </c>
      <c r="BQ673" s="18">
        <f>BP673/MAX($BP$13:BP673)-1</f>
        <v>0</v>
      </c>
      <c r="BR673" s="18">
        <f t="shared" si="808"/>
        <v>2.7812273899860962E-3</v>
      </c>
      <c r="BU673" s="16">
        <v>43539</v>
      </c>
      <c r="BV673" s="14">
        <f t="shared" si="809"/>
        <v>9.2498025818905649E-3</v>
      </c>
      <c r="BW673" s="13">
        <f t="shared" si="762"/>
        <v>20075881.472323127</v>
      </c>
      <c r="BX673" s="14">
        <f t="shared" si="810"/>
        <v>-2.2123619806668771E-4</v>
      </c>
      <c r="BY673" s="13">
        <f t="shared" si="811"/>
        <v>23128298.12365799</v>
      </c>
      <c r="BZ673" s="14">
        <f t="shared" si="812"/>
        <v>1.6369878326353726E-2</v>
      </c>
      <c r="CA673" s="13">
        <f t="shared" si="784"/>
        <v>0</v>
      </c>
      <c r="CB673" s="14">
        <f t="shared" si="813"/>
        <v>-1.5580526091096836E-4</v>
      </c>
      <c r="CC673" s="13">
        <f t="shared" si="814"/>
        <v>0</v>
      </c>
      <c r="CD673" s="24">
        <f t="shared" si="785"/>
        <v>43204179.595981121</v>
      </c>
      <c r="CE673" s="18">
        <f>CD673/MAX($CD$13:CD673)-1</f>
        <v>0</v>
      </c>
      <c r="CF673" s="18">
        <f t="shared" si="763"/>
        <v>4.1575086771823422E-3</v>
      </c>
      <c r="CJ673" s="16">
        <v>43497</v>
      </c>
      <c r="CK673" s="19">
        <v>176574.01631323411</v>
      </c>
      <c r="CL673" s="18">
        <f>CK673/MAX($CK$13:CK673)-1</f>
        <v>0</v>
      </c>
      <c r="CM673" s="29">
        <f t="shared" si="815"/>
        <v>0</v>
      </c>
      <c r="CQ673" s="16">
        <v>43539</v>
      </c>
      <c r="CR673" s="14">
        <f t="shared" si="816"/>
        <v>9.2498025818905649E-3</v>
      </c>
      <c r="CS673" s="13">
        <f t="shared" si="764"/>
        <v>68257997.005898878</v>
      </c>
      <c r="CT673" s="14">
        <f t="shared" si="817"/>
        <v>-2.2123619806668771E-4</v>
      </c>
      <c r="CU673" s="13">
        <f t="shared" si="786"/>
        <v>13876978.87419484</v>
      </c>
      <c r="CV673" s="14">
        <f t="shared" si="818"/>
        <v>1.6369878326353726E-2</v>
      </c>
      <c r="CW673" s="13">
        <f t="shared" si="787"/>
        <v>0</v>
      </c>
      <c r="CX673" s="14">
        <f t="shared" si="819"/>
        <v>-1.5580526091096836E-4</v>
      </c>
      <c r="CY673" s="13">
        <f t="shared" si="820"/>
        <v>0</v>
      </c>
      <c r="CZ673" s="13">
        <f t="shared" si="821"/>
        <v>0</v>
      </c>
      <c r="DA673" s="13">
        <f t="shared" si="822"/>
        <v>0</v>
      </c>
      <c r="DB673" s="24">
        <f t="shared" si="788"/>
        <v>82134975.880093724</v>
      </c>
      <c r="DC673" s="18">
        <f>DB673/MAX($DB$13:DB673)-1</f>
        <v>0</v>
      </c>
      <c r="DD673" s="18">
        <f t="shared" si="765"/>
        <v>7.6370615590599655E-3</v>
      </c>
      <c r="DI673" s="16">
        <v>43346</v>
      </c>
      <c r="DJ673" s="19">
        <v>8821810.8749798574</v>
      </c>
      <c r="DK673" s="18">
        <f t="shared" si="823"/>
        <v>3.7080606031276719E-3</v>
      </c>
      <c r="DM673" s="12">
        <f t="shared" si="837"/>
        <v>41205</v>
      </c>
      <c r="DN673" s="15">
        <v>13340279.026248166</v>
      </c>
      <c r="DO673" s="14">
        <f t="shared" si="824"/>
        <v>9.6302299028572236E-4</v>
      </c>
      <c r="DP673" s="14">
        <f>DN673/MAX($DN$13:DN673)-1</f>
        <v>-5.6958267672135854E-3</v>
      </c>
      <c r="DR673" s="16">
        <v>43494</v>
      </c>
      <c r="DS673" s="13">
        <f t="shared" si="789"/>
        <v>17636052.918752637</v>
      </c>
      <c r="DT673" s="14">
        <f t="shared" si="825"/>
        <v>1.4004668423324151E-3</v>
      </c>
      <c r="DU673" s="14">
        <f>DS673/MAX($DS$13:DS673)-1</f>
        <v>-1.8812693527230806E-2</v>
      </c>
      <c r="DX673" s="42">
        <v>43496</v>
      </c>
      <c r="DY673" s="14">
        <f t="shared" si="826"/>
        <v>6.5418867027484673E-3</v>
      </c>
      <c r="DZ673" s="13">
        <f t="shared" si="766"/>
        <v>0</v>
      </c>
      <c r="EA673" s="18">
        <f t="shared" si="827"/>
        <v>1.2292081153670864E-3</v>
      </c>
      <c r="EB673" s="13">
        <f t="shared" si="828"/>
        <v>5280974.7984779468</v>
      </c>
      <c r="EC673" s="14">
        <f>VLOOKUP(DX673,$Q$13:$S$1892,3,FALSE)</f>
        <v>3.0318370114283955E-3</v>
      </c>
      <c r="ED673" s="13">
        <f t="shared" si="790"/>
        <v>0</v>
      </c>
      <c r="EE673" s="14">
        <f t="shared" si="829"/>
        <v>4.2426965344557477E-3</v>
      </c>
      <c r="EF673" s="13">
        <f t="shared" si="791"/>
        <v>0</v>
      </c>
      <c r="EG673" s="14">
        <f t="shared" si="830"/>
        <v>5.1391823810622572E-3</v>
      </c>
      <c r="EH673" s="13">
        <f t="shared" si="831"/>
        <v>0</v>
      </c>
      <c r="EI673" s="13">
        <f t="shared" si="832"/>
        <v>0</v>
      </c>
      <c r="EJ673" s="13">
        <f t="shared" si="833"/>
        <v>0</v>
      </c>
      <c r="EK673" s="24">
        <f t="shared" si="792"/>
        <v>5280974.7984779468</v>
      </c>
      <c r="EL673" s="18">
        <f>EK673/MAX($EK$13:EK673)-1</f>
        <v>-1.3709282168665737E-2</v>
      </c>
      <c r="EM673" s="18">
        <f t="shared" si="767"/>
        <v>1.2292081153670864E-3</v>
      </c>
    </row>
    <row r="674" spans="1:143" x14ac:dyDescent="0.3">
      <c r="A674" s="12">
        <f t="shared" si="834"/>
        <v>41206</v>
      </c>
      <c r="B674" s="13">
        <v>1160116.681467715</v>
      </c>
      <c r="C674" s="14">
        <f t="shared" si="768"/>
        <v>0</v>
      </c>
      <c r="D674" s="14">
        <f>B674/MAX($B$13:B674)-1</f>
        <v>-2.5878006678999199E-2</v>
      </c>
      <c r="F674" s="16">
        <v>43495</v>
      </c>
      <c r="G674" s="13">
        <f t="shared" si="769"/>
        <v>3172445.7684430615</v>
      </c>
      <c r="H674" s="14">
        <f t="shared" si="770"/>
        <v>-7.9265025354784413E-3</v>
      </c>
      <c r="I674" s="14">
        <f>G674/MAX($G$13:G674)-1</f>
        <v>-1.6664718450287497E-2</v>
      </c>
      <c r="L674" s="12">
        <f t="shared" si="835"/>
        <v>41206</v>
      </c>
      <c r="M674" s="15">
        <v>18747799.654748265</v>
      </c>
      <c r="N674" s="14">
        <f t="shared" si="793"/>
        <v>0</v>
      </c>
      <c r="O674" s="14">
        <f>M674/MAX(M$13:$M674)-1</f>
        <v>-1.0635685080786828E-2</v>
      </c>
      <c r="Q674" s="16">
        <v>43495</v>
      </c>
      <c r="R674" s="13">
        <f t="shared" si="771"/>
        <v>102376338.76815537</v>
      </c>
      <c r="S674" s="14">
        <f t="shared" si="772"/>
        <v>1.3416138749497764E-2</v>
      </c>
      <c r="T674" s="14">
        <f>R674/MAX($R$13:R674)-1</f>
        <v>-1.7788136189513137E-2</v>
      </c>
      <c r="V674" s="12">
        <f t="shared" si="836"/>
        <v>41206</v>
      </c>
      <c r="W674" s="14">
        <f t="shared" si="794"/>
        <v>0</v>
      </c>
      <c r="X674" s="13">
        <f t="shared" si="795"/>
        <v>123262.39740594488</v>
      </c>
      <c r="Y674" s="14">
        <f t="shared" si="796"/>
        <v>0</v>
      </c>
      <c r="Z674" s="13">
        <f t="shared" si="797"/>
        <v>25565.181347383987</v>
      </c>
      <c r="AA674" s="14"/>
      <c r="AB674" s="13"/>
      <c r="AC674" s="24">
        <f t="shared" si="798"/>
        <v>148827.57875332888</v>
      </c>
      <c r="AD674" s="18">
        <f>AC674/MAX(AC$13:$AC674)-1</f>
        <v>-1.0512546038682236E-2</v>
      </c>
      <c r="AE674" s="18">
        <f t="shared" si="799"/>
        <v>0</v>
      </c>
      <c r="AH674" s="16">
        <v>43495</v>
      </c>
      <c r="AI674" s="19">
        <v>4473399303.1186218</v>
      </c>
      <c r="AJ674" s="14">
        <f t="shared" si="773"/>
        <v>8.7749189422960949E-3</v>
      </c>
      <c r="AK674" s="18">
        <f>AI674/MAX(AI$13:$AI674)-1</f>
        <v>0</v>
      </c>
      <c r="AN674" s="16">
        <v>43495</v>
      </c>
      <c r="AO674" s="14">
        <f t="shared" si="774"/>
        <v>-7.9265025354784413E-3</v>
      </c>
      <c r="AP674" s="13">
        <f t="shared" si="800"/>
        <v>0</v>
      </c>
      <c r="AQ674" s="14">
        <f t="shared" si="775"/>
        <v>1.3416138749497764E-2</v>
      </c>
      <c r="AR674" s="13">
        <f t="shared" si="801"/>
        <v>29037848.272847336</v>
      </c>
      <c r="AS674" s="14">
        <f t="shared" si="776"/>
        <v>8.7749189422960949E-3</v>
      </c>
      <c r="AT674" s="13">
        <f t="shared" si="802"/>
        <v>0</v>
      </c>
      <c r="AU674" s="24">
        <f t="shared" si="777"/>
        <v>29037848.272847336</v>
      </c>
      <c r="AV674" s="18">
        <f>AU674/MAX(AU$13:$AU674)-1</f>
        <v>-1.778813618951347E-2</v>
      </c>
      <c r="AW674" s="18">
        <f t="shared" si="803"/>
        <v>1.3416138749497764E-2</v>
      </c>
      <c r="AZ674" s="42">
        <v>43500</v>
      </c>
      <c r="BA674" s="41">
        <v>16152862</v>
      </c>
      <c r="BB674" s="18">
        <f>BA674/MAX($BA$13:BA674)-1</f>
        <v>0</v>
      </c>
      <c r="BC674" s="29">
        <f t="shared" si="804"/>
        <v>2.931642729512296E-3</v>
      </c>
      <c r="BG674" s="16">
        <v>43542</v>
      </c>
      <c r="BH674" s="14">
        <f t="shared" si="778"/>
        <v>-2.4939164371652334E-3</v>
      </c>
      <c r="BI674" s="13">
        <f t="shared" si="805"/>
        <v>20025813.90152872</v>
      </c>
      <c r="BJ674" s="14">
        <f t="shared" si="779"/>
        <v>-8.9372042122797257E-3</v>
      </c>
      <c r="BK674" s="13">
        <f t="shared" si="780"/>
        <v>22921595.800244372</v>
      </c>
      <c r="BL674" s="14">
        <f t="shared" si="781"/>
        <v>7.0453155408154444E-3</v>
      </c>
      <c r="BM674" s="13">
        <f t="shared" si="782"/>
        <v>0</v>
      </c>
      <c r="BN674" s="14">
        <f t="shared" si="806"/>
        <v>2.0583345393017094E-3</v>
      </c>
      <c r="BO674" s="13">
        <f t="shared" si="807"/>
        <v>20199828.7215265</v>
      </c>
      <c r="BP674" s="24">
        <f t="shared" si="783"/>
        <v>63147238.423299596</v>
      </c>
      <c r="BQ674" s="18">
        <f>BP674/MAX($BP$13:BP674)-1</f>
        <v>-3.3975496754463652E-3</v>
      </c>
      <c r="BR674" s="18">
        <f t="shared" si="808"/>
        <v>-3.3975496754463652E-3</v>
      </c>
      <c r="BU674" s="16">
        <v>43542</v>
      </c>
      <c r="BV674" s="14">
        <f t="shared" si="809"/>
        <v>-2.4939164371652334E-3</v>
      </c>
      <c r="BW674" s="13">
        <f t="shared" si="762"/>
        <v>20025813.90152872</v>
      </c>
      <c r="BX674" s="14">
        <f t="shared" si="810"/>
        <v>-8.9372042122797257E-3</v>
      </c>
      <c r="BY674" s="13">
        <f t="shared" si="811"/>
        <v>22921595.800244372</v>
      </c>
      <c r="BZ674" s="14">
        <f t="shared" si="812"/>
        <v>7.0453155408154444E-3</v>
      </c>
      <c r="CA674" s="13">
        <f t="shared" si="784"/>
        <v>0</v>
      </c>
      <c r="CB674" s="14">
        <f t="shared" si="813"/>
        <v>2.0583345393017094E-3</v>
      </c>
      <c r="CC674" s="13">
        <f t="shared" si="814"/>
        <v>0</v>
      </c>
      <c r="CD674" s="24">
        <f t="shared" si="785"/>
        <v>42947409.701773092</v>
      </c>
      <c r="CE674" s="18">
        <f>CD674/MAX($CD$13:CD674)-1</f>
        <v>-5.9431725497204324E-3</v>
      </c>
      <c r="CF674" s="18">
        <f t="shared" si="763"/>
        <v>-5.9431725497204324E-3</v>
      </c>
      <c r="CJ674" s="16">
        <v>43500</v>
      </c>
      <c r="CK674" s="19">
        <v>176574.01631323411</v>
      </c>
      <c r="CL674" s="18">
        <f>CK674/MAX($CK$13:CK674)-1</f>
        <v>0</v>
      </c>
      <c r="CM674" s="29">
        <f t="shared" si="815"/>
        <v>0</v>
      </c>
      <c r="CQ674" s="16">
        <v>43542</v>
      </c>
      <c r="CR674" s="14">
        <f t="shared" si="816"/>
        <v>-2.4939164371652334E-3</v>
      </c>
      <c r="CS674" s="13">
        <f t="shared" si="764"/>
        <v>68087767.265197888</v>
      </c>
      <c r="CT674" s="14">
        <f t="shared" si="817"/>
        <v>-8.9372042122797257E-3</v>
      </c>
      <c r="CU674" s="13">
        <f t="shared" si="786"/>
        <v>13752957.480146669</v>
      </c>
      <c r="CV674" s="14">
        <f t="shared" si="818"/>
        <v>7.0453155408154444E-3</v>
      </c>
      <c r="CW674" s="13">
        <f t="shared" si="787"/>
        <v>0</v>
      </c>
      <c r="CX674" s="14">
        <f t="shared" si="819"/>
        <v>2.0583345393017094E-3</v>
      </c>
      <c r="CY674" s="13">
        <f t="shared" si="820"/>
        <v>0</v>
      </c>
      <c r="CZ674" s="13">
        <f t="shared" si="821"/>
        <v>0</v>
      </c>
      <c r="DA674" s="13">
        <f t="shared" si="822"/>
        <v>0</v>
      </c>
      <c r="DB674" s="24">
        <f t="shared" si="788"/>
        <v>81840724.745344549</v>
      </c>
      <c r="DC674" s="18">
        <f>DB674/MAX($DB$13:DB674)-1</f>
        <v>-3.5825314562548671E-3</v>
      </c>
      <c r="DD674" s="18">
        <f t="shared" si="765"/>
        <v>-3.5825314562548671E-3</v>
      </c>
      <c r="DI674" s="16">
        <v>43347</v>
      </c>
      <c r="DJ674" s="19">
        <v>8834475.7603502683</v>
      </c>
      <c r="DK674" s="18">
        <f t="shared" si="823"/>
        <v>1.4356332900233859E-3</v>
      </c>
      <c r="DM674" s="12">
        <f t="shared" si="837"/>
        <v>41206</v>
      </c>
      <c r="DN674" s="15">
        <v>13340279.026248166</v>
      </c>
      <c r="DO674" s="14">
        <f t="shared" si="824"/>
        <v>0</v>
      </c>
      <c r="DP674" s="14">
        <f>DN674/MAX($DN$13:DN674)-1</f>
        <v>-5.6958267672135854E-3</v>
      </c>
      <c r="DR674" s="16">
        <v>43495</v>
      </c>
      <c r="DS674" s="13">
        <f t="shared" si="789"/>
        <v>17706018.253241725</v>
      </c>
      <c r="DT674" s="14">
        <f t="shared" si="825"/>
        <v>3.9671764884927629E-3</v>
      </c>
      <c r="DU674" s="14">
        <f>DS674/MAX($DS$13:DS674)-1</f>
        <v>-1.4920150314184477E-2</v>
      </c>
      <c r="DX674" s="42">
        <v>43497</v>
      </c>
      <c r="DY674" s="14">
        <f t="shared" si="826"/>
        <v>0</v>
      </c>
      <c r="DZ674" s="13">
        <f t="shared" si="766"/>
        <v>0</v>
      </c>
      <c r="EA674" s="18">
        <f t="shared" si="827"/>
        <v>1.6606648093520082E-3</v>
      </c>
      <c r="EB674" s="13">
        <f t="shared" si="828"/>
        <v>5289744.7274848539</v>
      </c>
      <c r="EC674" s="14">
        <f>VLOOKUP(DX674,$Q$13:$S$1892,3,FALSE)</f>
        <v>6.0898100251387532E-3</v>
      </c>
      <c r="ED674" s="13">
        <f t="shared" si="790"/>
        <v>0</v>
      </c>
      <c r="EE674" s="14">
        <f t="shared" si="829"/>
        <v>0</v>
      </c>
      <c r="EF674" s="13">
        <f t="shared" si="791"/>
        <v>0</v>
      </c>
      <c r="EG674" s="14">
        <f t="shared" si="830"/>
        <v>3.1265399757141044E-3</v>
      </c>
      <c r="EH674" s="13">
        <f t="shared" si="831"/>
        <v>0</v>
      </c>
      <c r="EI674" s="13">
        <f t="shared" si="832"/>
        <v>0</v>
      </c>
      <c r="EJ674" s="13">
        <f t="shared" si="833"/>
        <v>0</v>
      </c>
      <c r="EK674" s="24">
        <f t="shared" si="792"/>
        <v>5289744.7274848539</v>
      </c>
      <c r="EL674" s="18">
        <f>EK674/MAX($EK$13:EK674)-1</f>
        <v>-1.2071383881772757E-2</v>
      </c>
      <c r="EM674" s="18">
        <f t="shared" si="767"/>
        <v>1.6606648093520082E-3</v>
      </c>
    </row>
    <row r="675" spans="1:143" x14ac:dyDescent="0.3">
      <c r="A675" s="12">
        <f t="shared" si="834"/>
        <v>41207</v>
      </c>
      <c r="B675" s="13">
        <v>1153773.9333721269</v>
      </c>
      <c r="C675" s="14">
        <f t="shared" si="768"/>
        <v>-5.4673363437577338E-3</v>
      </c>
      <c r="D675" s="14">
        <f>B675/MAX($B$13:B675)-1</f>
        <v>-3.1203859256336841E-2</v>
      </c>
      <c r="F675" s="16">
        <v>43496</v>
      </c>
      <c r="G675" s="13">
        <f t="shared" si="769"/>
        <v>3193199.5492308298</v>
      </c>
      <c r="H675" s="14">
        <f t="shared" si="770"/>
        <v>6.5418867027484673E-3</v>
      </c>
      <c r="I675" s="14">
        <f>G675/MAX($G$13:G675)-1</f>
        <v>-1.023185044757402E-2</v>
      </c>
      <c r="L675" s="12">
        <f t="shared" si="835"/>
        <v>41207</v>
      </c>
      <c r="M675" s="15">
        <v>18917031.109929394</v>
      </c>
      <c r="N675" s="14">
        <f t="shared" si="793"/>
        <v>9.026736913004596E-3</v>
      </c>
      <c r="O675" s="14">
        <f>M675/MAX(M$13:$M675)-1</f>
        <v>-1.7049536988961167E-3</v>
      </c>
      <c r="Q675" s="16">
        <v>43496</v>
      </c>
      <c r="R675" s="13">
        <f t="shared" si="771"/>
        <v>102686727.1411272</v>
      </c>
      <c r="S675" s="14">
        <f t="shared" si="772"/>
        <v>3.0318370114283955E-3</v>
      </c>
      <c r="T675" s="14">
        <f>R675/MAX($R$13:R675)-1</f>
        <v>-1.4810229907748385E-2</v>
      </c>
      <c r="V675" s="12">
        <f t="shared" si="836"/>
        <v>41207</v>
      </c>
      <c r="W675" s="14">
        <f t="shared" si="794"/>
        <v>-5.4673363437577338E-3</v>
      </c>
      <c r="X675" s="13">
        <f t="shared" si="795"/>
        <v>122588.48042078865</v>
      </c>
      <c r="Y675" s="14">
        <f t="shared" si="796"/>
        <v>9.026736913004596E-3</v>
      </c>
      <c r="Z675" s="13">
        <f t="shared" si="797"/>
        <v>25795.951513540072</v>
      </c>
      <c r="AA675" s="14"/>
      <c r="AB675" s="13"/>
      <c r="AC675" s="24">
        <f t="shared" si="798"/>
        <v>148384.43193432872</v>
      </c>
      <c r="AD675" s="18">
        <f>AC675/MAX(AC$13:$AC675)-1</f>
        <v>-1.3458829391113092E-2</v>
      </c>
      <c r="AE675" s="18">
        <f t="shared" si="799"/>
        <v>-2.9775853555653597E-3</v>
      </c>
      <c r="AH675" s="16">
        <v>43496</v>
      </c>
      <c r="AI675" s="19">
        <v>4264890388.496665</v>
      </c>
      <c r="AJ675" s="14">
        <f t="shared" si="773"/>
        <v>-4.6610843453343209E-2</v>
      </c>
      <c r="AK675" s="18">
        <f>AI675/MAX(AI$13:$AI675)-1</f>
        <v>-4.6610843453343209E-2</v>
      </c>
      <c r="AN675" s="16">
        <v>43496</v>
      </c>
      <c r="AO675" s="14">
        <f t="shared" si="774"/>
        <v>6.5418867027484673E-3</v>
      </c>
      <c r="AP675" s="13">
        <f t="shared" si="800"/>
        <v>0</v>
      </c>
      <c r="AQ675" s="14">
        <f t="shared" si="775"/>
        <v>3.0318370114283955E-3</v>
      </c>
      <c r="AR675" s="13">
        <f t="shared" si="801"/>
        <v>29125886.295973197</v>
      </c>
      <c r="AS675" s="14">
        <f t="shared" si="776"/>
        <v>-4.6610843453343209E-2</v>
      </c>
      <c r="AT675" s="13">
        <f t="shared" si="802"/>
        <v>0</v>
      </c>
      <c r="AU675" s="24">
        <f t="shared" si="777"/>
        <v>29125886.295973197</v>
      </c>
      <c r="AV675" s="18">
        <f>AU675/MAX(AU$13:$AU675)-1</f>
        <v>-1.4810229907748718E-2</v>
      </c>
      <c r="AW675" s="18">
        <f t="shared" si="803"/>
        <v>3.0318370114283955E-3</v>
      </c>
      <c r="AZ675" s="42">
        <v>43501</v>
      </c>
      <c r="BA675" s="41">
        <v>16179226</v>
      </c>
      <c r="BB675" s="18">
        <f>BA675/MAX($BA$13:BA675)-1</f>
        <v>0</v>
      </c>
      <c r="BC675" s="29">
        <f t="shared" si="804"/>
        <v>1.6321565800536675E-3</v>
      </c>
      <c r="BG675" s="16">
        <v>43543</v>
      </c>
      <c r="BH675" s="14">
        <f t="shared" si="778"/>
        <v>6.7164721277053197E-3</v>
      </c>
      <c r="BI675" s="13">
        <f t="shared" si="805"/>
        <v>20160316.722432952</v>
      </c>
      <c r="BJ675" s="14">
        <f t="shared" si="779"/>
        <v>6.9515738295620189E-3</v>
      </c>
      <c r="BK675" s="13">
        <f t="shared" si="780"/>
        <v>23080936.96574115</v>
      </c>
      <c r="BL675" s="14">
        <f t="shared" si="781"/>
        <v>3.5631005575704755E-3</v>
      </c>
      <c r="BM675" s="13">
        <f t="shared" si="782"/>
        <v>0</v>
      </c>
      <c r="BN675" s="14">
        <f t="shared" si="806"/>
        <v>3.2065490931998397E-4</v>
      </c>
      <c r="BO675" s="13">
        <f t="shared" si="807"/>
        <v>20206305.895773482</v>
      </c>
      <c r="BP675" s="24">
        <f t="shared" si="783"/>
        <v>63447559.583947584</v>
      </c>
      <c r="BQ675" s="18">
        <f>BP675/MAX($BP$13:BP675)-1</f>
        <v>0</v>
      </c>
      <c r="BR675" s="18">
        <f t="shared" si="808"/>
        <v>4.7558874805391227E-3</v>
      </c>
      <c r="BU675" s="16">
        <v>43543</v>
      </c>
      <c r="BV675" s="14">
        <f t="shared" si="809"/>
        <v>6.7164721277053197E-3</v>
      </c>
      <c r="BW675" s="13">
        <f t="shared" si="762"/>
        <v>20160316.722432952</v>
      </c>
      <c r="BX675" s="14">
        <f t="shared" si="810"/>
        <v>6.9515738295620189E-3</v>
      </c>
      <c r="BY675" s="13">
        <f t="shared" si="811"/>
        <v>23080936.96574115</v>
      </c>
      <c r="BZ675" s="14">
        <f t="shared" si="812"/>
        <v>3.5631005575704755E-3</v>
      </c>
      <c r="CA675" s="13">
        <f t="shared" si="784"/>
        <v>0</v>
      </c>
      <c r="CB675" s="14">
        <f t="shared" si="813"/>
        <v>3.2065490931998397E-4</v>
      </c>
      <c r="CC675" s="13">
        <f t="shared" si="814"/>
        <v>0</v>
      </c>
      <c r="CD675" s="24">
        <f t="shared" si="785"/>
        <v>43241253.688174099</v>
      </c>
      <c r="CE675" s="18">
        <f>CD675/MAX($CD$13:CD675)-1</f>
        <v>0</v>
      </c>
      <c r="CF675" s="18">
        <f t="shared" si="763"/>
        <v>6.8419489892745933E-3</v>
      </c>
      <c r="CJ675" s="16">
        <v>43501</v>
      </c>
      <c r="CK675" s="19">
        <v>176574.01631323411</v>
      </c>
      <c r="CL675" s="18">
        <f>CK675/MAX($CK$13:CK675)-1</f>
        <v>0</v>
      </c>
      <c r="CM675" s="29">
        <f t="shared" si="815"/>
        <v>0</v>
      </c>
      <c r="CQ675" s="16">
        <v>43543</v>
      </c>
      <c r="CR675" s="14">
        <f t="shared" si="816"/>
        <v>6.7164721277053197E-3</v>
      </c>
      <c r="CS675" s="13">
        <f t="shared" si="764"/>
        <v>68545076.85627228</v>
      </c>
      <c r="CT675" s="14">
        <f t="shared" si="817"/>
        <v>6.9515738295620189E-3</v>
      </c>
      <c r="CU675" s="13">
        <f t="shared" si="786"/>
        <v>13848562.179444736</v>
      </c>
      <c r="CV675" s="14">
        <f t="shared" si="818"/>
        <v>3.5631005575704755E-3</v>
      </c>
      <c r="CW675" s="13">
        <f t="shared" si="787"/>
        <v>0</v>
      </c>
      <c r="CX675" s="14">
        <f t="shared" si="819"/>
        <v>3.2065490931998397E-4</v>
      </c>
      <c r="CY675" s="13">
        <f t="shared" si="820"/>
        <v>0</v>
      </c>
      <c r="CZ675" s="13">
        <f t="shared" si="821"/>
        <v>0</v>
      </c>
      <c r="DA675" s="13">
        <f t="shared" si="822"/>
        <v>0</v>
      </c>
      <c r="DB675" s="24">
        <f t="shared" si="788"/>
        <v>82393639.03571701</v>
      </c>
      <c r="DC675" s="18">
        <f>DB675/MAX($DB$13:DB675)-1</f>
        <v>0</v>
      </c>
      <c r="DD675" s="18">
        <f t="shared" si="765"/>
        <v>6.755979887677066E-3</v>
      </c>
      <c r="DI675" s="16">
        <v>43348</v>
      </c>
      <c r="DJ675" s="19">
        <v>8857763.5620724931</v>
      </c>
      <c r="DK675" s="18">
        <f t="shared" si="823"/>
        <v>2.6360139926742132E-3</v>
      </c>
      <c r="DM675" s="12">
        <f t="shared" si="837"/>
        <v>41207</v>
      </c>
      <c r="DN675" s="15">
        <v>13393871.890589451</v>
      </c>
      <c r="DO675" s="14">
        <f t="shared" si="824"/>
        <v>4.0173720681431213E-3</v>
      </c>
      <c r="DP675" s="14">
        <f>DN675/MAX($DN$13:DN675)-1</f>
        <v>-1.7013369544300883E-3</v>
      </c>
      <c r="DR675" s="16">
        <v>43496</v>
      </c>
      <c r="DS675" s="13">
        <f t="shared" si="789"/>
        <v>17727782.634569447</v>
      </c>
      <c r="DT675" s="14">
        <f t="shared" si="825"/>
        <v>1.2292081153670864E-3</v>
      </c>
      <c r="DU675" s="14">
        <f>DS675/MAX($DS$13:DS675)-1</f>
        <v>-1.370928216866607E-2</v>
      </c>
      <c r="DX675" s="42">
        <v>43500</v>
      </c>
      <c r="DY675" s="14">
        <f t="shared" si="826"/>
        <v>1.5028302609918498E-3</v>
      </c>
      <c r="DZ675" s="13">
        <f t="shared" si="766"/>
        <v>0</v>
      </c>
      <c r="EA675" s="18">
        <f t="shared" si="827"/>
        <v>1.0882062411894378E-3</v>
      </c>
      <c r="EB675" s="13">
        <f t="shared" si="828"/>
        <v>5295501.0607116017</v>
      </c>
      <c r="EC675" s="14">
        <f>VLOOKUP(DX675,$Q$13:$S$1892,3,FALSE)</f>
        <v>5.3570663304542965E-3</v>
      </c>
      <c r="ED675" s="13">
        <f t="shared" si="790"/>
        <v>0</v>
      </c>
      <c r="EE675" s="14">
        <f t="shared" si="829"/>
        <v>1.4791095799182585E-3</v>
      </c>
      <c r="EF675" s="13">
        <f t="shared" si="791"/>
        <v>0</v>
      </c>
      <c r="EG675" s="14">
        <f t="shared" si="830"/>
        <v>2.931642729512296E-3</v>
      </c>
      <c r="EH675" s="13">
        <f t="shared" si="831"/>
        <v>0</v>
      </c>
      <c r="EI675" s="13">
        <f t="shared" si="832"/>
        <v>0</v>
      </c>
      <c r="EJ675" s="13">
        <f t="shared" si="833"/>
        <v>0</v>
      </c>
      <c r="EK675" s="24">
        <f t="shared" si="792"/>
        <v>5295501.0607116017</v>
      </c>
      <c r="EL675" s="18">
        <f>EK675/MAX($EK$13:EK675)-1</f>
        <v>-1.0996313795863299E-2</v>
      </c>
      <c r="EM675" s="18">
        <f t="shared" si="767"/>
        <v>1.0882062411894378E-3</v>
      </c>
    </row>
    <row r="676" spans="1:143" x14ac:dyDescent="0.3">
      <c r="A676" s="12">
        <f t="shared" si="834"/>
        <v>41208</v>
      </c>
      <c r="B676" s="13">
        <v>1153773.9333721269</v>
      </c>
      <c r="C676" s="14">
        <f t="shared" si="768"/>
        <v>0</v>
      </c>
      <c r="D676" s="14">
        <f>B676/MAX($B$13:B676)-1</f>
        <v>-3.1203859256336841E-2</v>
      </c>
      <c r="F676" s="16">
        <v>43497</v>
      </c>
      <c r="G676" s="13">
        <f t="shared" si="769"/>
        <v>3193199.5492308298</v>
      </c>
      <c r="H676" s="14">
        <f t="shared" si="770"/>
        <v>0</v>
      </c>
      <c r="I676" s="14">
        <f>G676/MAX($G$13:G676)-1</f>
        <v>-1.023185044757402E-2</v>
      </c>
      <c r="L676" s="12">
        <f t="shared" si="835"/>
        <v>41208</v>
      </c>
      <c r="M676" s="15">
        <v>19033389.71909355</v>
      </c>
      <c r="N676" s="14">
        <f t="shared" si="793"/>
        <v>6.1509973995379497E-3</v>
      </c>
      <c r="O676" s="14">
        <f>M676/MAX(M$13:$M676)-1</f>
        <v>0</v>
      </c>
      <c r="Q676" s="16">
        <v>43497</v>
      </c>
      <c r="R676" s="13">
        <f t="shared" si="771"/>
        <v>103312069.80151993</v>
      </c>
      <c r="S676" s="14">
        <f t="shared" si="772"/>
        <v>6.0898100251387532E-3</v>
      </c>
      <c r="T676" s="14">
        <f>R676/MAX($R$13:R676)-1</f>
        <v>-8.8106113691763799E-3</v>
      </c>
      <c r="V676" s="12">
        <f t="shared" si="836"/>
        <v>41208</v>
      </c>
      <c r="W676" s="14">
        <f t="shared" si="794"/>
        <v>0</v>
      </c>
      <c r="X676" s="13">
        <f t="shared" si="795"/>
        <v>122588.48042078865</v>
      </c>
      <c r="Y676" s="14">
        <f t="shared" si="796"/>
        <v>6.1509973995379497E-3</v>
      </c>
      <c r="Z676" s="13">
        <f t="shared" si="797"/>
        <v>25954.622344218464</v>
      </c>
      <c r="AA676" s="14"/>
      <c r="AB676" s="13"/>
      <c r="AC676" s="24">
        <f t="shared" si="798"/>
        <v>148543.10276500712</v>
      </c>
      <c r="AD676" s="18">
        <f>AC676/MAX(AC$13:$AC676)-1</f>
        <v>-1.2403898594139484E-2</v>
      </c>
      <c r="AE676" s="18">
        <f t="shared" si="799"/>
        <v>1.0693226277849188E-3</v>
      </c>
      <c r="AH676" s="16">
        <v>43497</v>
      </c>
      <c r="AI676" s="19">
        <v>4264890388.4966793</v>
      </c>
      <c r="AJ676" s="14">
        <f t="shared" si="773"/>
        <v>3.3306690738754696E-15</v>
      </c>
      <c r="AK676" s="18">
        <f>AI676/MAX(AI$13:$AI676)-1</f>
        <v>-4.661084345333999E-2</v>
      </c>
      <c r="AN676" s="16">
        <v>43497</v>
      </c>
      <c r="AO676" s="14">
        <f t="shared" si="774"/>
        <v>0</v>
      </c>
      <c r="AP676" s="13">
        <f t="shared" si="800"/>
        <v>0</v>
      </c>
      <c r="AQ676" s="14">
        <f t="shared" si="775"/>
        <v>6.0898100251387532E-3</v>
      </c>
      <c r="AR676" s="13">
        <f t="shared" si="801"/>
        <v>29303257.410329465</v>
      </c>
      <c r="AS676" s="14">
        <f t="shared" si="776"/>
        <v>3.3306690738754696E-15</v>
      </c>
      <c r="AT676" s="13">
        <f t="shared" si="802"/>
        <v>0</v>
      </c>
      <c r="AU676" s="24">
        <f t="shared" si="777"/>
        <v>29303257.410329465</v>
      </c>
      <c r="AV676" s="18">
        <f>AU676/MAX(AU$13:$AU676)-1</f>
        <v>-8.810611369176824E-3</v>
      </c>
      <c r="AW676" s="18">
        <f t="shared" si="803"/>
        <v>6.0898100251387532E-3</v>
      </c>
      <c r="AZ676" s="42">
        <v>43502</v>
      </c>
      <c r="BA676" s="41">
        <v>16206643</v>
      </c>
      <c r="BB676" s="18">
        <f>BA676/MAX($BA$13:BA676)-1</f>
        <v>0</v>
      </c>
      <c r="BC676" s="29">
        <f t="shared" si="804"/>
        <v>1.694580445319227E-3</v>
      </c>
      <c r="BG676" s="16">
        <v>43544</v>
      </c>
      <c r="BH676" s="14">
        <f t="shared" si="778"/>
        <v>-6.1300341488945698E-4</v>
      </c>
      <c r="BI676" s="13">
        <f t="shared" si="805"/>
        <v>20147958.379436847</v>
      </c>
      <c r="BJ676" s="14">
        <f t="shared" si="779"/>
        <v>1.03671313687137E-3</v>
      </c>
      <c r="BK676" s="13">
        <f t="shared" si="780"/>
        <v>23104865.276304834</v>
      </c>
      <c r="BL676" s="14">
        <f t="shared" si="781"/>
        <v>9.1719300266142056E-3</v>
      </c>
      <c r="BM676" s="13">
        <f t="shared" si="782"/>
        <v>0</v>
      </c>
      <c r="BN676" s="14">
        <f t="shared" si="806"/>
        <v>1.9944994200860044E-3</v>
      </c>
      <c r="BO676" s="13">
        <f t="shared" si="807"/>
        <v>20246607.361164682</v>
      </c>
      <c r="BP676" s="24">
        <f t="shared" si="783"/>
        <v>63499431.016906358</v>
      </c>
      <c r="BQ676" s="18">
        <f>BP676/MAX($BP$13:BP676)-1</f>
        <v>0</v>
      </c>
      <c r="BR676" s="18">
        <f t="shared" si="808"/>
        <v>8.1754811846068698E-4</v>
      </c>
      <c r="BU676" s="16">
        <v>43544</v>
      </c>
      <c r="BV676" s="14">
        <f t="shared" si="809"/>
        <v>-6.1300341488945698E-4</v>
      </c>
      <c r="BW676" s="13">
        <f t="shared" si="762"/>
        <v>20147958.379436847</v>
      </c>
      <c r="BX676" s="14">
        <f t="shared" si="810"/>
        <v>1.03671313687137E-3</v>
      </c>
      <c r="BY676" s="13">
        <f t="shared" si="811"/>
        <v>23104865.276304834</v>
      </c>
      <c r="BZ676" s="14">
        <f t="shared" si="812"/>
        <v>9.1719300266142056E-3</v>
      </c>
      <c r="CA676" s="13">
        <f t="shared" si="784"/>
        <v>0</v>
      </c>
      <c r="CB676" s="14">
        <f t="shared" si="813"/>
        <v>1.9944994200860044E-3</v>
      </c>
      <c r="CC676" s="13">
        <f t="shared" si="814"/>
        <v>0</v>
      </c>
      <c r="CD676" s="24">
        <f t="shared" si="785"/>
        <v>43252823.655741677</v>
      </c>
      <c r="CE676" s="18">
        <f>CD676/MAX($CD$13:CD676)-1</f>
        <v>0</v>
      </c>
      <c r="CF676" s="18">
        <f t="shared" si="763"/>
        <v>2.6756781038339561E-4</v>
      </c>
      <c r="CJ676" s="16">
        <v>43502</v>
      </c>
      <c r="CK676" s="19">
        <v>176764.81667023653</v>
      </c>
      <c r="CL676" s="18">
        <f>CK676/MAX($CK$13:CK676)-1</f>
        <v>0</v>
      </c>
      <c r="CM676" s="29">
        <f t="shared" si="815"/>
        <v>1.0805687098600636E-3</v>
      </c>
      <c r="CQ676" s="16">
        <v>43544</v>
      </c>
      <c r="CR676" s="14">
        <f t="shared" si="816"/>
        <v>-6.1300341488945698E-4</v>
      </c>
      <c r="CS676" s="13">
        <f t="shared" si="764"/>
        <v>68503058.490085527</v>
      </c>
      <c r="CT676" s="14">
        <f t="shared" si="817"/>
        <v>1.03671313687137E-3</v>
      </c>
      <c r="CU676" s="13">
        <f t="shared" si="786"/>
        <v>13862919.165782947</v>
      </c>
      <c r="CV676" s="14">
        <f t="shared" si="818"/>
        <v>9.1719300266142056E-3</v>
      </c>
      <c r="CW676" s="13">
        <f t="shared" si="787"/>
        <v>0</v>
      </c>
      <c r="CX676" s="14">
        <f t="shared" si="819"/>
        <v>1.9944994200860044E-3</v>
      </c>
      <c r="CY676" s="13">
        <f t="shared" si="820"/>
        <v>0</v>
      </c>
      <c r="CZ676" s="13">
        <f t="shared" si="821"/>
        <v>0</v>
      </c>
      <c r="DA676" s="13">
        <f t="shared" si="822"/>
        <v>2.2926383799131145E-3</v>
      </c>
      <c r="DB676" s="24">
        <f t="shared" si="788"/>
        <v>82365977.655868471</v>
      </c>
      <c r="DC676" s="18">
        <f>DB676/MAX($DB$13:DB676)-1</f>
        <v>-3.3572227385836317E-4</v>
      </c>
      <c r="DD676" s="18">
        <f t="shared" si="765"/>
        <v>-3.3572227385836317E-4</v>
      </c>
      <c r="DI676" s="16">
        <v>43349</v>
      </c>
      <c r="DJ676" s="19">
        <v>8866299.4563991614</v>
      </c>
      <c r="DK676" s="18">
        <f t="shared" si="823"/>
        <v>9.6366247155410534E-4</v>
      </c>
      <c r="DM676" s="12">
        <f t="shared" si="837"/>
        <v>41208</v>
      </c>
      <c r="DN676" s="15">
        <v>13403665.095118484</v>
      </c>
      <c r="DO676" s="14">
        <f t="shared" si="824"/>
        <v>7.3117053896210038E-4</v>
      </c>
      <c r="DP676" s="14">
        <f>DN676/MAX($DN$13:DN676)-1</f>
        <v>-9.7141038292580806E-4</v>
      </c>
      <c r="DR676" s="16">
        <v>43497</v>
      </c>
      <c r="DS676" s="13">
        <f t="shared" si="789"/>
        <v>17757222.539338518</v>
      </c>
      <c r="DT676" s="14">
        <f t="shared" si="825"/>
        <v>1.6606648093520082E-3</v>
      </c>
      <c r="DU676" s="14">
        <f>DS676/MAX($DS$13:DS676)-1</f>
        <v>-1.207138388177309E-2</v>
      </c>
      <c r="DX676" s="42">
        <v>43501</v>
      </c>
      <c r="DY676" s="14">
        <f t="shared" si="826"/>
        <v>1.6678738717708086E-3</v>
      </c>
      <c r="DZ676" s="13">
        <f t="shared" si="766"/>
        <v>0</v>
      </c>
      <c r="EA676" s="18">
        <f t="shared" si="827"/>
        <v>-3.0374584170345109E-4</v>
      </c>
      <c r="EB676" s="13">
        <f t="shared" si="828"/>
        <v>5293892.5742846746</v>
      </c>
      <c r="EC676" s="14">
        <f>VLOOKUP(DX676,$Q$13:$S$1892,3,FALSE)</f>
        <v>4.0956411140546933E-5</v>
      </c>
      <c r="ED676" s="13">
        <f t="shared" si="790"/>
        <v>0</v>
      </c>
      <c r="EE676" s="14">
        <f t="shared" si="829"/>
        <v>1.601097918328076E-3</v>
      </c>
      <c r="EF676" s="13">
        <f t="shared" si="791"/>
        <v>0</v>
      </c>
      <c r="EG676" s="14">
        <f t="shared" si="830"/>
        <v>1.6321565800536675E-3</v>
      </c>
      <c r="EH676" s="13">
        <f t="shared" si="831"/>
        <v>0</v>
      </c>
      <c r="EI676" s="13">
        <f t="shared" si="832"/>
        <v>0</v>
      </c>
      <c r="EJ676" s="13">
        <f t="shared" si="833"/>
        <v>2.2926383799131145E-3</v>
      </c>
      <c r="EK676" s="24">
        <f t="shared" si="792"/>
        <v>5293892.5742846746</v>
      </c>
      <c r="EL676" s="18">
        <f>EK676/MAX($EK$13:EK676)-1</f>
        <v>-1.1296719552977175E-2</v>
      </c>
      <c r="EM676" s="18">
        <f t="shared" si="767"/>
        <v>-3.0374584170345109E-4</v>
      </c>
    </row>
    <row r="677" spans="1:143" x14ac:dyDescent="0.3">
      <c r="A677" s="12">
        <f t="shared" si="834"/>
        <v>41209</v>
      </c>
      <c r="B677" s="13">
        <v>1153773.9333721269</v>
      </c>
      <c r="C677" s="14">
        <f t="shared" si="768"/>
        <v>0</v>
      </c>
      <c r="D677" s="14">
        <f>B677/MAX($B$13:B677)-1</f>
        <v>-3.1203859256336841E-2</v>
      </c>
      <c r="F677" s="16">
        <v>43500</v>
      </c>
      <c r="G677" s="13">
        <f t="shared" si="769"/>
        <v>3197998.3861427996</v>
      </c>
      <c r="H677" s="14">
        <f t="shared" si="770"/>
        <v>1.5028302609918498E-3</v>
      </c>
      <c r="I677" s="14">
        <f>G677/MAX($G$13:G677)-1</f>
        <v>-8.7443969210606598E-3</v>
      </c>
      <c r="L677" s="12">
        <f t="shared" si="835"/>
        <v>41209</v>
      </c>
      <c r="M677" s="15">
        <v>19033389.71909355</v>
      </c>
      <c r="N677" s="14">
        <f t="shared" si="793"/>
        <v>0</v>
      </c>
      <c r="O677" s="14">
        <f>M677/MAX(M$13:$M677)-1</f>
        <v>0</v>
      </c>
      <c r="Q677" s="16">
        <v>43500</v>
      </c>
      <c r="R677" s="13">
        <f t="shared" si="771"/>
        <v>103865519.4121832</v>
      </c>
      <c r="S677" s="14">
        <f t="shared" si="772"/>
        <v>5.3570663304542965E-3</v>
      </c>
      <c r="T677" s="14">
        <f>R677/MAX($R$13:R677)-1</f>
        <v>-3.500744068238637E-3</v>
      </c>
      <c r="V677" s="12">
        <f t="shared" si="836"/>
        <v>41209</v>
      </c>
      <c r="W677" s="14">
        <f t="shared" si="794"/>
        <v>0</v>
      </c>
      <c r="X677" s="13">
        <f t="shared" si="795"/>
        <v>122588.48042078865</v>
      </c>
      <c r="Y677" s="14">
        <f t="shared" si="796"/>
        <v>0</v>
      </c>
      <c r="Z677" s="13">
        <f t="shared" si="797"/>
        <v>25954.622344218464</v>
      </c>
      <c r="AA677" s="14"/>
      <c r="AB677" s="13"/>
      <c r="AC677" s="24">
        <f t="shared" si="798"/>
        <v>148543.10276500712</v>
      </c>
      <c r="AD677" s="18">
        <f>AC677/MAX(AC$13:$AC677)-1</f>
        <v>-1.2403898594139484E-2</v>
      </c>
      <c r="AE677" s="18">
        <f t="shared" si="799"/>
        <v>0</v>
      </c>
      <c r="AH677" s="16">
        <v>43500</v>
      </c>
      <c r="AI677" s="19">
        <v>4264172600.3113132</v>
      </c>
      <c r="AJ677" s="14">
        <f t="shared" si="773"/>
        <v>-1.6830167248893524E-4</v>
      </c>
      <c r="AK677" s="18">
        <f>AI677/MAX(AI$13:$AI677)-1</f>
        <v>-4.6771300442919661E-2</v>
      </c>
      <c r="AN677" s="16">
        <v>43500</v>
      </c>
      <c r="AO677" s="14">
        <f t="shared" si="774"/>
        <v>1.5028302609918498E-3</v>
      </c>
      <c r="AP677" s="13">
        <f t="shared" si="800"/>
        <v>0</v>
      </c>
      <c r="AQ677" s="14">
        <f t="shared" si="775"/>
        <v>5.3570663304542965E-3</v>
      </c>
      <c r="AR677" s="13">
        <f t="shared" si="801"/>
        <v>29460236.903974976</v>
      </c>
      <c r="AS677" s="14">
        <f t="shared" si="776"/>
        <v>-1.6830167248893524E-4</v>
      </c>
      <c r="AT677" s="13">
        <f t="shared" si="802"/>
        <v>0</v>
      </c>
      <c r="AU677" s="24">
        <f t="shared" si="777"/>
        <v>29460236.903974976</v>
      </c>
      <c r="AV677" s="18">
        <f>AU677/MAX(AU$13:$AU677)-1</f>
        <v>-3.5007440682390811E-3</v>
      </c>
      <c r="AW677" s="18">
        <f t="shared" si="803"/>
        <v>5.3570663304542965E-3</v>
      </c>
      <c r="AZ677" s="42">
        <v>43503</v>
      </c>
      <c r="BA677" s="41">
        <v>16252724</v>
      </c>
      <c r="BB677" s="18">
        <f>BA677/MAX($BA$13:BA677)-1</f>
        <v>0</v>
      </c>
      <c r="BC677" s="29">
        <f t="shared" si="804"/>
        <v>2.8433402278311704E-3</v>
      </c>
      <c r="BG677" s="16">
        <v>43546</v>
      </c>
      <c r="BH677" s="14">
        <f t="shared" si="778"/>
        <v>1.4680493656635818E-3</v>
      </c>
      <c r="BI677" s="13">
        <f t="shared" si="805"/>
        <v>20177536.576955196</v>
      </c>
      <c r="BJ677" s="14">
        <f t="shared" si="779"/>
        <v>6.432488572097661E-3</v>
      </c>
      <c r="BK677" s="13">
        <f t="shared" si="780"/>
        <v>23253487.05815452</v>
      </c>
      <c r="BL677" s="14">
        <f t="shared" si="781"/>
        <v>-8.6574009738331625E-3</v>
      </c>
      <c r="BM677" s="13">
        <f t="shared" si="782"/>
        <v>0</v>
      </c>
      <c r="BN677" s="14">
        <f t="shared" si="806"/>
        <v>9.0562704696472984E-4</v>
      </c>
      <c r="BO677" s="13">
        <f t="shared" si="807"/>
        <v>20264943.236400228</v>
      </c>
      <c r="BP677" s="24">
        <f t="shared" si="783"/>
        <v>63695966.871509939</v>
      </c>
      <c r="BQ677" s="18">
        <f>BP677/MAX($BP$13:BP677)-1</f>
        <v>0</v>
      </c>
      <c r="BR677" s="18">
        <f t="shared" si="808"/>
        <v>3.0950805614502475E-3</v>
      </c>
      <c r="BU677" s="16">
        <v>43546</v>
      </c>
      <c r="BV677" s="14">
        <f t="shared" si="809"/>
        <v>1.4680493656635818E-3</v>
      </c>
      <c r="BW677" s="13">
        <f t="shared" si="762"/>
        <v>20177536.576955196</v>
      </c>
      <c r="BX677" s="14">
        <f t="shared" si="810"/>
        <v>6.432488572097661E-3</v>
      </c>
      <c r="BY677" s="13">
        <f t="shared" si="811"/>
        <v>23253487.05815452</v>
      </c>
      <c r="BZ677" s="14">
        <f t="shared" si="812"/>
        <v>-8.6574009738331625E-3</v>
      </c>
      <c r="CA677" s="13">
        <f t="shared" si="784"/>
        <v>0</v>
      </c>
      <c r="CB677" s="14">
        <f t="shared" si="813"/>
        <v>9.0562704696472984E-4</v>
      </c>
      <c r="CC677" s="13">
        <f t="shared" si="814"/>
        <v>0</v>
      </c>
      <c r="CD677" s="24">
        <f t="shared" si="785"/>
        <v>43431023.635109715</v>
      </c>
      <c r="CE677" s="18">
        <f>CD677/MAX($CD$13:CD677)-1</f>
        <v>0</v>
      </c>
      <c r="CF677" s="18">
        <f t="shared" si="763"/>
        <v>4.1199617575575775E-3</v>
      </c>
      <c r="CJ677" s="16">
        <v>43503</v>
      </c>
      <c r="CK677" s="19">
        <v>177466.71779386504</v>
      </c>
      <c r="CL677" s="18">
        <f>CK677/MAX($CK$13:CK677)-1</f>
        <v>0</v>
      </c>
      <c r="CM677" s="29">
        <f t="shared" si="815"/>
        <v>3.9708191757297229E-3</v>
      </c>
      <c r="CQ677" s="16">
        <v>43546</v>
      </c>
      <c r="CR677" s="14">
        <f t="shared" si="816"/>
        <v>1.4680493656635818E-3</v>
      </c>
      <c r="CS677" s="13">
        <f t="shared" si="764"/>
        <v>68603624.361647919</v>
      </c>
      <c r="CT677" s="14">
        <f t="shared" si="817"/>
        <v>6.432488572097661E-3</v>
      </c>
      <c r="CU677" s="13">
        <f t="shared" si="786"/>
        <v>13952092.234892759</v>
      </c>
      <c r="CV677" s="14">
        <f t="shared" si="818"/>
        <v>-8.6574009738331625E-3</v>
      </c>
      <c r="CW677" s="13">
        <f t="shared" si="787"/>
        <v>0</v>
      </c>
      <c r="CX677" s="14">
        <f t="shared" si="819"/>
        <v>9.0562704696472984E-4</v>
      </c>
      <c r="CY677" s="13">
        <f t="shared" si="820"/>
        <v>0</v>
      </c>
      <c r="CZ677" s="13">
        <f t="shared" si="821"/>
        <v>0</v>
      </c>
      <c r="DA677" s="13">
        <f t="shared" si="822"/>
        <v>0</v>
      </c>
      <c r="DB677" s="24">
        <f t="shared" si="788"/>
        <v>82555716.596540675</v>
      </c>
      <c r="DC677" s="18">
        <f>DB677/MAX($DB$13:DB677)-1</f>
        <v>0</v>
      </c>
      <c r="DD677" s="18">
        <f t="shared" si="765"/>
        <v>2.3036081895968508E-3</v>
      </c>
      <c r="DI677" s="16">
        <v>43350</v>
      </c>
      <c r="DJ677" s="19">
        <v>8858980.0208022762</v>
      </c>
      <c r="DK677" s="18">
        <f t="shared" si="823"/>
        <v>-8.2553444454236402E-4</v>
      </c>
      <c r="DM677" s="12">
        <f t="shared" si="837"/>
        <v>41209</v>
      </c>
      <c r="DN677" s="15">
        <v>13403665.095118484</v>
      </c>
      <c r="DO677" s="14">
        <f t="shared" si="824"/>
        <v>0</v>
      </c>
      <c r="DP677" s="14">
        <f>DN677/MAX($DN$13:DN677)-1</f>
        <v>-9.7141038292580806E-4</v>
      </c>
      <c r="DR677" s="16">
        <v>43500</v>
      </c>
      <c r="DS677" s="13">
        <f t="shared" si="789"/>
        <v>17776546.059732016</v>
      </c>
      <c r="DT677" s="14">
        <f t="shared" si="825"/>
        <v>1.0882062411894378E-3</v>
      </c>
      <c r="DU677" s="14">
        <f>DS677/MAX($DS$13:DS677)-1</f>
        <v>-1.0996313795863633E-2</v>
      </c>
      <c r="DX677" s="42">
        <v>43502</v>
      </c>
      <c r="DY677" s="14">
        <f t="shared" si="826"/>
        <v>5.2566864357082022E-3</v>
      </c>
      <c r="DZ677" s="13">
        <f t="shared" si="766"/>
        <v>0</v>
      </c>
      <c r="EA677" s="18">
        <f t="shared" si="827"/>
        <v>5.7202975819703461E-4</v>
      </c>
      <c r="EB677" s="13">
        <f t="shared" si="828"/>
        <v>5296920.8383738641</v>
      </c>
      <c r="EC677" s="14">
        <f>VLOOKUP(DX677,$Q$13:$S$1892,3,FALSE)</f>
        <v>9.684982639479589E-4</v>
      </c>
      <c r="ED677" s="13">
        <f t="shared" si="790"/>
        <v>0</v>
      </c>
      <c r="EE677" s="14">
        <f t="shared" si="829"/>
        <v>5.1872437179396602E-3</v>
      </c>
      <c r="EF677" s="13">
        <f t="shared" si="791"/>
        <v>0</v>
      </c>
      <c r="EG677" s="14">
        <f t="shared" si="830"/>
        <v>1.694580445319227E-3</v>
      </c>
      <c r="EH677" s="13">
        <f t="shared" si="831"/>
        <v>0</v>
      </c>
      <c r="EI677" s="13">
        <f t="shared" si="832"/>
        <v>0</v>
      </c>
      <c r="EJ677" s="13">
        <f t="shared" si="833"/>
        <v>0</v>
      </c>
      <c r="EK677" s="24">
        <f t="shared" si="792"/>
        <v>5296920.8383738641</v>
      </c>
      <c r="EL677" s="18">
        <f>EK677/MAX($EK$13:EK677)-1</f>
        <v>-1.0731151854534327E-2</v>
      </c>
      <c r="EM677" s="18">
        <f t="shared" si="767"/>
        <v>5.7202975819703461E-4</v>
      </c>
    </row>
    <row r="678" spans="1:143" x14ac:dyDescent="0.3">
      <c r="A678" s="12">
        <f t="shared" si="834"/>
        <v>41210</v>
      </c>
      <c r="B678" s="13">
        <v>1153773.9333721269</v>
      </c>
      <c r="C678" s="14">
        <f t="shared" si="768"/>
        <v>0</v>
      </c>
      <c r="D678" s="14">
        <f>B678/MAX($B$13:B678)-1</f>
        <v>-3.1203859256336841E-2</v>
      </c>
      <c r="F678" s="16">
        <v>43501</v>
      </c>
      <c r="G678" s="13">
        <f t="shared" si="769"/>
        <v>3203332.2440930121</v>
      </c>
      <c r="H678" s="14">
        <f t="shared" si="770"/>
        <v>1.6678738717708086E-3</v>
      </c>
      <c r="I678" s="14">
        <f>G678/MAX($G$13:G678)-1</f>
        <v>-7.0911076004390727E-3</v>
      </c>
      <c r="L678" s="12">
        <f t="shared" si="835"/>
        <v>41210</v>
      </c>
      <c r="M678" s="15">
        <v>19033389.71909355</v>
      </c>
      <c r="N678" s="14">
        <f t="shared" si="793"/>
        <v>0</v>
      </c>
      <c r="O678" s="14">
        <f>M678/MAX(M$13:$M678)-1</f>
        <v>0</v>
      </c>
      <c r="Q678" s="16">
        <v>43501</v>
      </c>
      <c r="R678" s="13">
        <f t="shared" si="771"/>
        <v>103869773.37109956</v>
      </c>
      <c r="S678" s="14">
        <f t="shared" si="772"/>
        <v>4.0956411140546933E-5</v>
      </c>
      <c r="T678" s="14">
        <f>R678/MAX($R$13:R678)-1</f>
        <v>-3.4599310350115209E-3</v>
      </c>
      <c r="V678" s="12">
        <f t="shared" si="836"/>
        <v>41210</v>
      </c>
      <c r="W678" s="14">
        <f t="shared" si="794"/>
        <v>0</v>
      </c>
      <c r="X678" s="13">
        <f t="shared" si="795"/>
        <v>122588.48042078865</v>
      </c>
      <c r="Y678" s="14">
        <f t="shared" si="796"/>
        <v>0</v>
      </c>
      <c r="Z678" s="13">
        <f t="shared" si="797"/>
        <v>25954.622344218464</v>
      </c>
      <c r="AA678" s="14"/>
      <c r="AB678" s="13"/>
      <c r="AC678" s="24">
        <f t="shared" si="798"/>
        <v>148543.10276500712</v>
      </c>
      <c r="AD678" s="18">
        <f>AC678/MAX(AC$13:$AC678)-1</f>
        <v>-1.2403898594139484E-2</v>
      </c>
      <c r="AE678" s="18">
        <f t="shared" si="799"/>
        <v>0</v>
      </c>
      <c r="AH678" s="16">
        <v>43501</v>
      </c>
      <c r="AI678" s="19">
        <v>4273125111.8050251</v>
      </c>
      <c r="AJ678" s="14">
        <f t="shared" si="773"/>
        <v>2.0994721210529921E-3</v>
      </c>
      <c r="AK678" s="18">
        <f>AI678/MAX(AI$13:$AI678)-1</f>
        <v>-4.4770023363211897E-2</v>
      </c>
      <c r="AN678" s="16">
        <v>43501</v>
      </c>
      <c r="AO678" s="14">
        <f t="shared" si="774"/>
        <v>1.6678738717708086E-3</v>
      </c>
      <c r="AP678" s="13">
        <f t="shared" si="800"/>
        <v>0</v>
      </c>
      <c r="AQ678" s="14">
        <f t="shared" si="775"/>
        <v>4.0956411140546933E-5</v>
      </c>
      <c r="AR678" s="13">
        <f t="shared" si="801"/>
        <v>29461443.489549913</v>
      </c>
      <c r="AS678" s="14">
        <f t="shared" si="776"/>
        <v>2.0994721210529921E-3</v>
      </c>
      <c r="AT678" s="13">
        <f t="shared" si="802"/>
        <v>0</v>
      </c>
      <c r="AU678" s="24">
        <f t="shared" si="777"/>
        <v>29461443.489549913</v>
      </c>
      <c r="AV678" s="18">
        <f>AU678/MAX(AU$13:$AU678)-1</f>
        <v>-3.459931035011854E-3</v>
      </c>
      <c r="AW678" s="18">
        <f t="shared" si="803"/>
        <v>4.0956411140546933E-5</v>
      </c>
      <c r="AZ678" s="42">
        <v>43504</v>
      </c>
      <c r="BA678" s="41">
        <v>16270042</v>
      </c>
      <c r="BB678" s="18">
        <f>BA678/MAX($BA$13:BA678)-1</f>
        <v>0</v>
      </c>
      <c r="BC678" s="29">
        <f t="shared" si="804"/>
        <v>1.0655444588858476E-3</v>
      </c>
      <c r="BG678" s="16">
        <v>43549</v>
      </c>
      <c r="BH678" s="14">
        <f t="shared" si="778"/>
        <v>6.3272649732870612E-4</v>
      </c>
      <c r="BI678" s="13">
        <f t="shared" si="805"/>
        <v>20190303.438998256</v>
      </c>
      <c r="BJ678" s="14">
        <f t="shared" si="779"/>
        <v>1.7421486480403647E-2</v>
      </c>
      <c r="BK678" s="13">
        <f t="shared" si="780"/>
        <v>23658597.3685604</v>
      </c>
      <c r="BL678" s="14">
        <f t="shared" si="781"/>
        <v>-5.4302230682985453E-3</v>
      </c>
      <c r="BM678" s="13">
        <f t="shared" si="782"/>
        <v>0</v>
      </c>
      <c r="BN678" s="14">
        <f t="shared" si="806"/>
        <v>8.2845051542568271E-4</v>
      </c>
      <c r="BO678" s="13">
        <f t="shared" si="807"/>
        <v>20281731.739069495</v>
      </c>
      <c r="BP678" s="24">
        <f t="shared" si="783"/>
        <v>64130632.546628147</v>
      </c>
      <c r="BQ678" s="18">
        <f>BP678/MAX($BP$13:BP678)-1</f>
        <v>0</v>
      </c>
      <c r="BR678" s="18">
        <f t="shared" si="808"/>
        <v>6.8240690339944621E-3</v>
      </c>
      <c r="BU678" s="16">
        <v>43549</v>
      </c>
      <c r="BV678" s="14">
        <f t="shared" si="809"/>
        <v>6.3272649732870612E-4</v>
      </c>
      <c r="BW678" s="13">
        <f t="shared" si="762"/>
        <v>20190303.438998256</v>
      </c>
      <c r="BX678" s="14">
        <f t="shared" si="810"/>
        <v>1.7421486480403647E-2</v>
      </c>
      <c r="BY678" s="13">
        <f t="shared" si="811"/>
        <v>23658597.3685604</v>
      </c>
      <c r="BZ678" s="14">
        <f t="shared" si="812"/>
        <v>-5.4302230682985453E-3</v>
      </c>
      <c r="CA678" s="13">
        <f t="shared" si="784"/>
        <v>0</v>
      </c>
      <c r="CB678" s="14">
        <f t="shared" si="813"/>
        <v>8.2845051542568271E-4</v>
      </c>
      <c r="CC678" s="13">
        <f t="shared" si="814"/>
        <v>0</v>
      </c>
      <c r="CD678" s="24">
        <f t="shared" si="785"/>
        <v>43848900.807558656</v>
      </c>
      <c r="CE678" s="18">
        <f>CD678/MAX($CD$13:CD678)-1</f>
        <v>0</v>
      </c>
      <c r="CF678" s="18">
        <f t="shared" si="763"/>
        <v>9.6216284460568513E-3</v>
      </c>
      <c r="CJ678" s="16">
        <v>43504</v>
      </c>
      <c r="CK678" s="19">
        <v>177466.71779386504</v>
      </c>
      <c r="CL678" s="18">
        <f>CK678/MAX($CK$13:CK678)-1</f>
        <v>0</v>
      </c>
      <c r="CM678" s="29">
        <f t="shared" si="815"/>
        <v>0</v>
      </c>
      <c r="CQ678" s="16">
        <v>43549</v>
      </c>
      <c r="CR678" s="14">
        <f t="shared" si="816"/>
        <v>6.3272649732870612E-4</v>
      </c>
      <c r="CS678" s="13">
        <f t="shared" si="764"/>
        <v>68647031.69259432</v>
      </c>
      <c r="CT678" s="14">
        <f t="shared" si="817"/>
        <v>1.7421486480403647E-2</v>
      </c>
      <c r="CU678" s="13">
        <f t="shared" si="786"/>
        <v>14195158.421136288</v>
      </c>
      <c r="CV678" s="14">
        <f t="shared" si="818"/>
        <v>-5.4302230682985453E-3</v>
      </c>
      <c r="CW678" s="13">
        <f t="shared" si="787"/>
        <v>0</v>
      </c>
      <c r="CX678" s="14">
        <f t="shared" si="819"/>
        <v>8.2845051542568271E-4</v>
      </c>
      <c r="CY678" s="13">
        <f t="shared" si="820"/>
        <v>0</v>
      </c>
      <c r="CZ678" s="13">
        <f t="shared" si="821"/>
        <v>0</v>
      </c>
      <c r="DA678" s="13">
        <f t="shared" si="822"/>
        <v>0</v>
      </c>
      <c r="DB678" s="24">
        <f t="shared" si="788"/>
        <v>82842190.113730609</v>
      </c>
      <c r="DC678" s="18">
        <f>DB678/MAX($DB$13:DB678)-1</f>
        <v>0</v>
      </c>
      <c r="DD678" s="18">
        <f t="shared" si="765"/>
        <v>3.4700627527706196E-3</v>
      </c>
      <c r="DI678" s="16">
        <v>43353</v>
      </c>
      <c r="DJ678" s="19">
        <v>8860387.0464922599</v>
      </c>
      <c r="DK678" s="18">
        <f t="shared" si="823"/>
        <v>1.5882479548201545E-4</v>
      </c>
      <c r="DM678" s="12">
        <f t="shared" si="837"/>
        <v>41210</v>
      </c>
      <c r="DN678" s="15">
        <v>13403665.095118484</v>
      </c>
      <c r="DO678" s="14">
        <f t="shared" si="824"/>
        <v>0</v>
      </c>
      <c r="DP678" s="14">
        <f>DN678/MAX($DN$13:DN678)-1</f>
        <v>-9.7141038292580806E-4</v>
      </c>
      <c r="DR678" s="16">
        <v>43501</v>
      </c>
      <c r="DS678" s="13">
        <f t="shared" si="789"/>
        <v>17771146.507786524</v>
      </c>
      <c r="DT678" s="14">
        <f t="shared" si="825"/>
        <v>-3.0374584170345109E-4</v>
      </c>
      <c r="DU678" s="14">
        <f>DS678/MAX($DS$13:DS678)-1</f>
        <v>-1.1296719552977508E-2</v>
      </c>
      <c r="DX678" s="42">
        <v>43503</v>
      </c>
      <c r="DY678" s="14">
        <f t="shared" si="826"/>
        <v>2.1061369877810598E-3</v>
      </c>
      <c r="DZ678" s="13">
        <f t="shared" si="766"/>
        <v>0</v>
      </c>
      <c r="EA678" s="18">
        <f t="shared" si="827"/>
        <v>-1.0307646950747928E-3</v>
      </c>
      <c r="EB678" s="13">
        <f t="shared" si="828"/>
        <v>5291460.9593810625</v>
      </c>
      <c r="EC678" s="14">
        <f>VLOOKUP(DX678,$Q$13:$S$1892,3,FALSE)</f>
        <v>1.1645428746285269E-3</v>
      </c>
      <c r="ED678" s="13">
        <f t="shared" si="790"/>
        <v>0</v>
      </c>
      <c r="EE678" s="14">
        <f t="shared" si="829"/>
        <v>2.0004974166576428E-3</v>
      </c>
      <c r="EF678" s="13">
        <f t="shared" si="791"/>
        <v>0</v>
      </c>
      <c r="EG678" s="14">
        <f t="shared" si="830"/>
        <v>2.8433402278311704E-3</v>
      </c>
      <c r="EH678" s="13">
        <f t="shared" si="831"/>
        <v>0</v>
      </c>
      <c r="EI678" s="13">
        <f t="shared" si="832"/>
        <v>0</v>
      </c>
      <c r="EJ678" s="13">
        <f t="shared" si="833"/>
        <v>0</v>
      </c>
      <c r="EK678" s="24">
        <f t="shared" si="792"/>
        <v>5291460.9593810625</v>
      </c>
      <c r="EL678" s="18">
        <f>EK678/MAX($EK$13:EK678)-1</f>
        <v>-1.1750855257139925E-2</v>
      </c>
      <c r="EM678" s="18">
        <f t="shared" si="767"/>
        <v>-1.0307646950747928E-3</v>
      </c>
    </row>
    <row r="679" spans="1:143" x14ac:dyDescent="0.3">
      <c r="A679" s="12">
        <f t="shared" si="834"/>
        <v>41211</v>
      </c>
      <c r="B679" s="13">
        <v>1157512.5114103178</v>
      </c>
      <c r="C679" s="14">
        <f t="shared" si="768"/>
        <v>3.2403037805370793E-3</v>
      </c>
      <c r="D679" s="14">
        <f>B679/MAX($B$13:B679)-1</f>
        <v>-2.8064665458915283E-2</v>
      </c>
      <c r="F679" s="16">
        <v>43502</v>
      </c>
      <c r="G679" s="13">
        <f t="shared" si="769"/>
        <v>3220171.1572496025</v>
      </c>
      <c r="H679" s="14">
        <f t="shared" si="770"/>
        <v>5.2566864357082022E-3</v>
      </c>
      <c r="I679" s="14">
        <f>G679/MAX($G$13:G679)-1</f>
        <v>-1.8716968938682355E-3</v>
      </c>
      <c r="L679" s="12">
        <f t="shared" si="835"/>
        <v>41211</v>
      </c>
      <c r="M679" s="15">
        <v>19083255.137078371</v>
      </c>
      <c r="N679" s="14">
        <f t="shared" si="793"/>
        <v>2.6198916073680856E-3</v>
      </c>
      <c r="O679" s="14">
        <f>M679/MAX(M$13:$M679)-1</f>
        <v>0</v>
      </c>
      <c r="Q679" s="16">
        <v>43502</v>
      </c>
      <c r="R679" s="13">
        <f t="shared" si="771"/>
        <v>103970371.06628615</v>
      </c>
      <c r="S679" s="14">
        <f t="shared" si="772"/>
        <v>9.684982639479589E-4</v>
      </c>
      <c r="T679" s="14">
        <f>R679/MAX($R$13:R679)-1</f>
        <v>-2.494783708264281E-3</v>
      </c>
      <c r="V679" s="12">
        <f t="shared" si="836"/>
        <v>41211</v>
      </c>
      <c r="W679" s="14">
        <f t="shared" si="794"/>
        <v>3.2403037805370793E-3</v>
      </c>
      <c r="X679" s="13">
        <f t="shared" si="795"/>
        <v>122985.70433734643</v>
      </c>
      <c r="Y679" s="14">
        <f t="shared" si="796"/>
        <v>2.6198916073680856E-3</v>
      </c>
      <c r="Z679" s="13">
        <f t="shared" si="797"/>
        <v>26022.62064147049</v>
      </c>
      <c r="AA679" s="14"/>
      <c r="AB679" s="13"/>
      <c r="AC679" s="24">
        <f t="shared" si="798"/>
        <v>149008.32497881691</v>
      </c>
      <c r="AD679" s="18">
        <f>AC679/MAX(AC$13:$AC679)-1</f>
        <v>-9.3108458970190267E-3</v>
      </c>
      <c r="AE679" s="18">
        <f t="shared" si="799"/>
        <v>3.1319004729943867E-3</v>
      </c>
      <c r="AH679" s="16">
        <v>43502</v>
      </c>
      <c r="AI679" s="19">
        <v>4287535421.2860856</v>
      </c>
      <c r="AJ679" s="14">
        <f t="shared" si="773"/>
        <v>3.3723116229971151E-3</v>
      </c>
      <c r="AK679" s="18">
        <f>AI679/MAX(AI$13:$AI679)-1</f>
        <v>-4.1548690210364558E-2</v>
      </c>
      <c r="AN679" s="16">
        <v>43502</v>
      </c>
      <c r="AO679" s="14">
        <f t="shared" si="774"/>
        <v>5.2566864357082022E-3</v>
      </c>
      <c r="AP679" s="13">
        <f t="shared" si="800"/>
        <v>0</v>
      </c>
      <c r="AQ679" s="14">
        <f t="shared" si="775"/>
        <v>9.684982639479589E-4</v>
      </c>
      <c r="AR679" s="13">
        <f t="shared" si="801"/>
        <v>29489976.846422944</v>
      </c>
      <c r="AS679" s="14">
        <f t="shared" si="776"/>
        <v>3.3723116229971151E-3</v>
      </c>
      <c r="AT679" s="13">
        <f t="shared" si="802"/>
        <v>0</v>
      </c>
      <c r="AU679" s="24">
        <f t="shared" si="777"/>
        <v>29489976.846422944</v>
      </c>
      <c r="AV679" s="18">
        <f>AU679/MAX(AU$13:$AU679)-1</f>
        <v>-2.494783708264614E-3</v>
      </c>
      <c r="AW679" s="18">
        <f t="shared" si="803"/>
        <v>9.684982639479589E-4</v>
      </c>
      <c r="AZ679" s="42">
        <v>43507</v>
      </c>
      <c r="BA679" s="41">
        <v>16293760</v>
      </c>
      <c r="BB679" s="18">
        <f>BA679/MAX($BA$13:BA679)-1</f>
        <v>0</v>
      </c>
      <c r="BC679" s="29">
        <f t="shared" si="804"/>
        <v>1.4577712829506595E-3</v>
      </c>
      <c r="BG679" s="16">
        <v>43550</v>
      </c>
      <c r="BH679" s="14">
        <f t="shared" si="778"/>
        <v>4.789499086645943E-3</v>
      </c>
      <c r="BI679" s="13">
        <f t="shared" si="805"/>
        <v>20287004.878878441</v>
      </c>
      <c r="BJ679" s="14">
        <f t="shared" si="779"/>
        <v>-1.3161485759692781E-2</v>
      </c>
      <c r="BK679" s="13">
        <f t="shared" si="780"/>
        <v>23347215.076199789</v>
      </c>
      <c r="BL679" s="14">
        <f t="shared" si="781"/>
        <v>-3.1446521313538423E-3</v>
      </c>
      <c r="BM679" s="13">
        <f t="shared" si="782"/>
        <v>0</v>
      </c>
      <c r="BN679" s="14">
        <f t="shared" si="806"/>
        <v>3.9046304426333389E-3</v>
      </c>
      <c r="BO679" s="13">
        <f t="shared" si="807"/>
        <v>20360924.406247187</v>
      </c>
      <c r="BP679" s="24">
        <f t="shared" si="783"/>
        <v>63995144.361325413</v>
      </c>
      <c r="BQ679" s="18">
        <f>BP679/MAX($BP$13:BP679)-1</f>
        <v>-2.1126906116858413E-3</v>
      </c>
      <c r="BR679" s="18">
        <f t="shared" si="808"/>
        <v>-2.1126906116858413E-3</v>
      </c>
      <c r="BU679" s="16">
        <v>43550</v>
      </c>
      <c r="BV679" s="14">
        <f t="shared" si="809"/>
        <v>4.789499086645943E-3</v>
      </c>
      <c r="BW679" s="13">
        <f t="shared" si="762"/>
        <v>20287004.878878441</v>
      </c>
      <c r="BX679" s="14">
        <f t="shared" si="810"/>
        <v>-1.3161485759692781E-2</v>
      </c>
      <c r="BY679" s="13">
        <f t="shared" si="811"/>
        <v>23347215.076199789</v>
      </c>
      <c r="BZ679" s="14">
        <f t="shared" si="812"/>
        <v>-3.1446521313538423E-3</v>
      </c>
      <c r="CA679" s="13">
        <f t="shared" si="784"/>
        <v>0</v>
      </c>
      <c r="CB679" s="14">
        <f t="shared" si="813"/>
        <v>3.9046304426333389E-3</v>
      </c>
      <c r="CC679" s="13">
        <f t="shared" si="814"/>
        <v>0</v>
      </c>
      <c r="CD679" s="24">
        <f t="shared" si="785"/>
        <v>43634219.955078229</v>
      </c>
      <c r="CE679" s="18">
        <f>CD679/MAX($CD$13:CD679)-1</f>
        <v>-4.8959232392757901E-3</v>
      </c>
      <c r="CF679" s="18">
        <f t="shared" si="763"/>
        <v>-4.8959232392757901E-3</v>
      </c>
      <c r="CJ679" s="16">
        <v>43507</v>
      </c>
      <c r="CK679" s="19">
        <v>177466.71779386504</v>
      </c>
      <c r="CL679" s="18">
        <f>CK679/MAX($CK$13:CK679)-1</f>
        <v>0</v>
      </c>
      <c r="CM679" s="29">
        <f t="shared" si="815"/>
        <v>0</v>
      </c>
      <c r="CQ679" s="16">
        <v>43550</v>
      </c>
      <c r="CR679" s="14">
        <f t="shared" si="816"/>
        <v>4.789499086645943E-3</v>
      </c>
      <c r="CS679" s="13">
        <f t="shared" si="764"/>
        <v>68975816.588186949</v>
      </c>
      <c r="CT679" s="14">
        <f t="shared" si="817"/>
        <v>-1.3161485759692781E-2</v>
      </c>
      <c r="CU679" s="13">
        <f t="shared" si="786"/>
        <v>14008329.04571992</v>
      </c>
      <c r="CV679" s="14">
        <f t="shared" si="818"/>
        <v>-3.1446521313538423E-3</v>
      </c>
      <c r="CW679" s="13">
        <f t="shared" si="787"/>
        <v>0</v>
      </c>
      <c r="CX679" s="14">
        <f t="shared" si="819"/>
        <v>3.9046304426333389E-3</v>
      </c>
      <c r="CY679" s="13">
        <f t="shared" si="820"/>
        <v>0</v>
      </c>
      <c r="CZ679" s="13">
        <f t="shared" si="821"/>
        <v>0</v>
      </c>
      <c r="DA679" s="13">
        <f t="shared" si="822"/>
        <v>0</v>
      </c>
      <c r="DB679" s="24">
        <f t="shared" si="788"/>
        <v>82984145.633906871</v>
      </c>
      <c r="DC679" s="18">
        <f>DB679/MAX($DB$13:DB679)-1</f>
        <v>0</v>
      </c>
      <c r="DD679" s="18">
        <f t="shared" si="765"/>
        <v>1.7135655151243601E-3</v>
      </c>
      <c r="DI679" s="16">
        <v>43354</v>
      </c>
      <c r="DJ679" s="19">
        <v>8959289.2121563498</v>
      </c>
      <c r="DK679" s="18">
        <f t="shared" si="823"/>
        <v>1.1162285027181085E-2</v>
      </c>
      <c r="DM679" s="12">
        <f t="shared" si="837"/>
        <v>41211</v>
      </c>
      <c r="DN679" s="15">
        <v>13417146.42328131</v>
      </c>
      <c r="DO679" s="14">
        <f t="shared" si="824"/>
        <v>1.0057941665326808E-3</v>
      </c>
      <c r="DP679" s="14">
        <f>DN679/MAX($DN$13:DN679)-1</f>
        <v>0</v>
      </c>
      <c r="DR679" s="16">
        <v>43502</v>
      </c>
      <c r="DS679" s="13">
        <f t="shared" si="789"/>
        <v>17781312.132426258</v>
      </c>
      <c r="DT679" s="14">
        <f t="shared" si="825"/>
        <v>5.7202975819703461E-4</v>
      </c>
      <c r="DU679" s="14">
        <f>DS679/MAX($DS$13:DS679)-1</f>
        <v>-1.073115185453466E-2</v>
      </c>
      <c r="DX679" s="42">
        <v>43504</v>
      </c>
      <c r="DY679" s="14">
        <f t="shared" si="826"/>
        <v>-3.4223484453808073E-3</v>
      </c>
      <c r="DZ679" s="13">
        <f t="shared" si="766"/>
        <v>0</v>
      </c>
      <c r="EA679" s="18">
        <f t="shared" si="827"/>
        <v>-6.6673987262777512E-4</v>
      </c>
      <c r="EB679" s="13">
        <f t="shared" si="828"/>
        <v>5287932.9313749904</v>
      </c>
      <c r="EC679" s="14">
        <f>VLOOKUP(DX679,$Q$13:$S$1892,3,FALSE)</f>
        <v>4.239236155251902E-3</v>
      </c>
      <c r="ED679" s="13">
        <f t="shared" si="790"/>
        <v>0</v>
      </c>
      <c r="EE679" s="14">
        <f t="shared" si="829"/>
        <v>-3.3498372823178579E-3</v>
      </c>
      <c r="EF679" s="13">
        <f t="shared" si="791"/>
        <v>0</v>
      </c>
      <c r="EG679" s="14">
        <f t="shared" si="830"/>
        <v>1.0655444588858476E-3</v>
      </c>
      <c r="EH679" s="13">
        <f t="shared" si="831"/>
        <v>0</v>
      </c>
      <c r="EI679" s="13">
        <f t="shared" si="832"/>
        <v>0</v>
      </c>
      <c r="EJ679" s="13">
        <f t="shared" si="833"/>
        <v>0</v>
      </c>
      <c r="EK679" s="24">
        <f t="shared" si="792"/>
        <v>5287932.9313749904</v>
      </c>
      <c r="EL679" s="18">
        <f>EK679/MAX($EK$13:EK679)-1</f>
        <v>-1.2409760366030254E-2</v>
      </c>
      <c r="EM679" s="18">
        <f t="shared" si="767"/>
        <v>-6.667398726276641E-4</v>
      </c>
    </row>
    <row r="680" spans="1:143" x14ac:dyDescent="0.3">
      <c r="A680" s="12">
        <f t="shared" si="834"/>
        <v>41212</v>
      </c>
      <c r="B680" s="13">
        <v>1153752.1990144299</v>
      </c>
      <c r="C680" s="14">
        <f t="shared" si="768"/>
        <v>-3.2486149037873613E-3</v>
      </c>
      <c r="D680" s="14">
        <f>B680/MAX($B$13:B680)-1</f>
        <v>-3.1222109072223114E-2</v>
      </c>
      <c r="F680" s="16">
        <v>43503</v>
      </c>
      <c r="G680" s="13">
        <f t="shared" si="769"/>
        <v>3226953.2788308715</v>
      </c>
      <c r="H680" s="14">
        <f t="shared" si="770"/>
        <v>2.1061369877810598E-3</v>
      </c>
      <c r="I680" s="14">
        <f>G680/MAX($G$13:G680)-1</f>
        <v>0</v>
      </c>
      <c r="L680" s="12">
        <f t="shared" si="835"/>
        <v>41212</v>
      </c>
      <c r="M680" s="15">
        <v>19237861.206844341</v>
      </c>
      <c r="N680" s="14">
        <f t="shared" si="793"/>
        <v>8.1016613075393096E-3</v>
      </c>
      <c r="O680" s="14">
        <f>M680/MAX(M$13:$M680)-1</f>
        <v>0</v>
      </c>
      <c r="Q680" s="16">
        <v>43503</v>
      </c>
      <c r="R680" s="13">
        <f t="shared" si="771"/>
        <v>104091449.02108388</v>
      </c>
      <c r="S680" s="14">
        <f t="shared" si="772"/>
        <v>1.1645428746285269E-3</v>
      </c>
      <c r="T680" s="14">
        <f>R680/MAX($R$13:R680)-1</f>
        <v>-1.3331461162269242E-3</v>
      </c>
      <c r="V680" s="12">
        <f t="shared" si="836"/>
        <v>41212</v>
      </c>
      <c r="W680" s="14">
        <f t="shared" si="794"/>
        <v>-3.2486149037873613E-3</v>
      </c>
      <c r="X680" s="13">
        <f t="shared" si="795"/>
        <v>122586.17114528334</v>
      </c>
      <c r="Y680" s="14">
        <f t="shared" si="796"/>
        <v>8.1016613075393096E-3</v>
      </c>
      <c r="Z680" s="13">
        <f t="shared" si="797"/>
        <v>26233.447100242265</v>
      </c>
      <c r="AA680" s="14"/>
      <c r="AB680" s="13"/>
      <c r="AC680" s="24">
        <f t="shared" si="798"/>
        <v>148819.61824552561</v>
      </c>
      <c r="AD680" s="18">
        <f>AC680/MAX(AC$13:$AC680)-1</f>
        <v>-1.0565471865094822E-2</v>
      </c>
      <c r="AE680" s="18">
        <f t="shared" si="799"/>
        <v>-1.2664173851905103E-3</v>
      </c>
      <c r="AH680" s="16">
        <v>43503</v>
      </c>
      <c r="AI680" s="19">
        <v>4345107460.0643539</v>
      </c>
      <c r="AJ680" s="14">
        <f t="shared" si="773"/>
        <v>1.3427769830761882E-2</v>
      </c>
      <c r="AK680" s="18">
        <f>AI680/MAX(AI$13:$AI680)-1</f>
        <v>-2.8678826628517062E-2</v>
      </c>
      <c r="AN680" s="16">
        <v>43503</v>
      </c>
      <c r="AO680" s="14">
        <f t="shared" si="774"/>
        <v>2.1061369877810598E-3</v>
      </c>
      <c r="AP680" s="13">
        <f t="shared" si="800"/>
        <v>0</v>
      </c>
      <c r="AQ680" s="14">
        <f t="shared" si="775"/>
        <v>1.1645428746285269E-3</v>
      </c>
      <c r="AR680" s="13">
        <f t="shared" si="801"/>
        <v>29524319.188832406</v>
      </c>
      <c r="AS680" s="14">
        <f t="shared" si="776"/>
        <v>1.3427769830761882E-2</v>
      </c>
      <c r="AT680" s="13">
        <f t="shared" si="802"/>
        <v>0</v>
      </c>
      <c r="AU680" s="24">
        <f t="shared" si="777"/>
        <v>29524319.188832406</v>
      </c>
      <c r="AV680" s="18">
        <f>AU680/MAX(AU$13:$AU680)-1</f>
        <v>-1.3331461162273683E-3</v>
      </c>
      <c r="AW680" s="18">
        <f t="shared" si="803"/>
        <v>1.1645428746285269E-3</v>
      </c>
      <c r="AZ680" s="42">
        <v>43508</v>
      </c>
      <c r="BA680" s="41">
        <v>16319450</v>
      </c>
      <c r="BB680" s="18">
        <f>BA680/MAX($BA$13:BA680)-1</f>
        <v>0</v>
      </c>
      <c r="BC680" s="29">
        <f t="shared" si="804"/>
        <v>1.5766772064889079E-3</v>
      </c>
      <c r="BG680" s="16">
        <v>43551</v>
      </c>
      <c r="BH680" s="14">
        <f t="shared" si="778"/>
        <v>2.1218546372754332E-3</v>
      </c>
      <c r="BI680" s="13">
        <f t="shared" si="805"/>
        <v>20330050.954257119</v>
      </c>
      <c r="BJ680" s="14">
        <f t="shared" si="779"/>
        <v>3.2274809968566576E-3</v>
      </c>
      <c r="BK680" s="13">
        <f t="shared" si="780"/>
        <v>23422567.769187748</v>
      </c>
      <c r="BL680" s="14">
        <f t="shared" si="781"/>
        <v>3.7159141910705351E-3</v>
      </c>
      <c r="BM680" s="13">
        <f t="shared" si="782"/>
        <v>0</v>
      </c>
      <c r="BN680" s="14">
        <f t="shared" si="806"/>
        <v>2.0990609840587648E-3</v>
      </c>
      <c r="BO680" s="13">
        <f t="shared" si="807"/>
        <v>20403663.228267711</v>
      </c>
      <c r="BP680" s="24">
        <f t="shared" si="783"/>
        <v>64156281.951712579</v>
      </c>
      <c r="BQ680" s="18">
        <f>BP680/MAX($BP$13:BP680)-1</f>
        <v>0</v>
      </c>
      <c r="BR680" s="18">
        <f t="shared" si="808"/>
        <v>2.5179658862453103E-3</v>
      </c>
      <c r="BU680" s="16">
        <v>43551</v>
      </c>
      <c r="BV680" s="14">
        <f t="shared" si="809"/>
        <v>2.1218546372754332E-3</v>
      </c>
      <c r="BW680" s="13">
        <f t="shared" si="762"/>
        <v>20330050.954257119</v>
      </c>
      <c r="BX680" s="14">
        <f t="shared" si="810"/>
        <v>3.2274809968566576E-3</v>
      </c>
      <c r="BY680" s="13">
        <f t="shared" si="811"/>
        <v>23422567.769187748</v>
      </c>
      <c r="BZ680" s="14">
        <f t="shared" si="812"/>
        <v>3.7159141910705351E-3</v>
      </c>
      <c r="CA680" s="13">
        <f t="shared" si="784"/>
        <v>0</v>
      </c>
      <c r="CB680" s="14">
        <f t="shared" si="813"/>
        <v>2.0990609840587648E-3</v>
      </c>
      <c r="CC680" s="13">
        <f t="shared" si="814"/>
        <v>0</v>
      </c>
      <c r="CD680" s="24">
        <f t="shared" si="785"/>
        <v>43752618.723444864</v>
      </c>
      <c r="CE680" s="18">
        <f>CD680/MAX($CD$13:CD680)-1</f>
        <v>-2.1957696165828544E-3</v>
      </c>
      <c r="CF680" s="18">
        <f t="shared" si="763"/>
        <v>2.7134384088571828E-3</v>
      </c>
      <c r="CJ680" s="16">
        <v>43508</v>
      </c>
      <c r="CK680" s="19">
        <v>177466.71779386504</v>
      </c>
      <c r="CL680" s="18">
        <f>CK680/MAX($CK$13:CK680)-1</f>
        <v>0</v>
      </c>
      <c r="CM680" s="29">
        <f t="shared" si="815"/>
        <v>0</v>
      </c>
      <c r="CQ680" s="16">
        <v>43551</v>
      </c>
      <c r="CR680" s="14">
        <f t="shared" si="816"/>
        <v>2.1218546372754332E-3</v>
      </c>
      <c r="CS680" s="13">
        <f t="shared" si="764"/>
        <v>69122173.244474456</v>
      </c>
      <c r="CT680" s="14">
        <f t="shared" si="817"/>
        <v>3.2274809968566576E-3</v>
      </c>
      <c r="CU680" s="13">
        <f t="shared" si="786"/>
        <v>14053540.661512695</v>
      </c>
      <c r="CV680" s="14">
        <f t="shared" si="818"/>
        <v>3.7159141910705351E-3</v>
      </c>
      <c r="CW680" s="13">
        <f t="shared" si="787"/>
        <v>0</v>
      </c>
      <c r="CX680" s="14">
        <f t="shared" si="819"/>
        <v>2.0990609840587648E-3</v>
      </c>
      <c r="CY680" s="13">
        <f t="shared" si="820"/>
        <v>0</v>
      </c>
      <c r="CZ680" s="13">
        <f t="shared" si="821"/>
        <v>0</v>
      </c>
      <c r="DA680" s="13">
        <f t="shared" si="822"/>
        <v>-4.1322555488383372E-3</v>
      </c>
      <c r="DB680" s="24">
        <f t="shared" si="788"/>
        <v>83175713.905987144</v>
      </c>
      <c r="DC680" s="18">
        <f>DB680/MAX($DB$13:DB680)-1</f>
        <v>0</v>
      </c>
      <c r="DD680" s="18">
        <f t="shared" si="765"/>
        <v>2.3084924308962584E-3</v>
      </c>
      <c r="DI680" s="16">
        <v>43355</v>
      </c>
      <c r="DJ680" s="19">
        <v>8968820.8284054734</v>
      </c>
      <c r="DK680" s="18">
        <f t="shared" si="823"/>
        <v>1.063880852979926E-3</v>
      </c>
      <c r="DM680" s="12">
        <f t="shared" si="837"/>
        <v>41212</v>
      </c>
      <c r="DN680" s="15">
        <v>13467108.446141483</v>
      </c>
      <c r="DO680" s="14">
        <f t="shared" si="824"/>
        <v>3.7237443256548097E-3</v>
      </c>
      <c r="DP680" s="14">
        <f>DN680/MAX($DN$13:DN680)-1</f>
        <v>0</v>
      </c>
      <c r="DR680" s="16">
        <v>43503</v>
      </c>
      <c r="DS680" s="13">
        <f t="shared" si="789"/>
        <v>17762983.783648048</v>
      </c>
      <c r="DT680" s="14">
        <f t="shared" si="825"/>
        <v>-1.0307646950747928E-3</v>
      </c>
      <c r="DU680" s="14">
        <f>DS680/MAX($DS$13:DS680)-1</f>
        <v>-1.1750855257140369E-2</v>
      </c>
      <c r="DX680" s="42">
        <v>43507</v>
      </c>
      <c r="DY680" s="14">
        <f t="shared" si="826"/>
        <v>-2.6264784288916321E-3</v>
      </c>
      <c r="DZ680" s="13">
        <f t="shared" si="766"/>
        <v>0</v>
      </c>
      <c r="EA680" s="18">
        <f t="shared" si="827"/>
        <v>1.525430166381625E-3</v>
      </c>
      <c r="EB680" s="13">
        <f t="shared" si="828"/>
        <v>5295999.3037863122</v>
      </c>
      <c r="EC680" s="14">
        <f>VLOOKUP(DX680,$Q$13:$S$1892,3,FALSE)</f>
        <v>9.6951115612631256E-3</v>
      </c>
      <c r="ED680" s="13">
        <f t="shared" si="790"/>
        <v>0</v>
      </c>
      <c r="EE680" s="14">
        <f t="shared" si="829"/>
        <v>-2.5799520773396312E-3</v>
      </c>
      <c r="EF680" s="13">
        <f t="shared" si="791"/>
        <v>0</v>
      </c>
      <c r="EG680" s="14">
        <f t="shared" si="830"/>
        <v>1.4577712829506595E-3</v>
      </c>
      <c r="EH680" s="13">
        <f t="shared" si="831"/>
        <v>0</v>
      </c>
      <c r="EI680" s="13">
        <f t="shared" si="832"/>
        <v>0</v>
      </c>
      <c r="EJ680" s="13">
        <f t="shared" si="833"/>
        <v>-4.1322555488383372E-3</v>
      </c>
      <c r="EK680" s="24">
        <f t="shared" si="792"/>
        <v>5295999.3037863122</v>
      </c>
      <c r="EL680" s="18">
        <f>EK680/MAX($EK$13:EK680)-1</f>
        <v>-1.0903260422468586E-2</v>
      </c>
      <c r="EM680" s="18">
        <f t="shared" si="767"/>
        <v>1.525430166381625E-3</v>
      </c>
    </row>
    <row r="681" spans="1:143" x14ac:dyDescent="0.3">
      <c r="A681" s="12">
        <f t="shared" si="834"/>
        <v>41213</v>
      </c>
      <c r="B681" s="13">
        <v>1153811.604008805</v>
      </c>
      <c r="C681" s="14">
        <f t="shared" si="768"/>
        <v>5.1488521040976565E-5</v>
      </c>
      <c r="D681" s="14">
        <f>B681/MAX($B$13:B681)-1</f>
        <v>-3.1172228131401969E-2</v>
      </c>
      <c r="F681" s="16">
        <v>43504</v>
      </c>
      <c r="G681" s="13">
        <f t="shared" si="769"/>
        <v>3215909.520293748</v>
      </c>
      <c r="H681" s="14">
        <f t="shared" si="770"/>
        <v>-3.4223484453808073E-3</v>
      </c>
      <c r="I681" s="14">
        <f>G681/MAX($G$13:G681)-1</f>
        <v>-3.4223484453808073E-3</v>
      </c>
      <c r="L681" s="12">
        <f t="shared" si="835"/>
        <v>41213</v>
      </c>
      <c r="M681" s="15">
        <v>19110265.010529477</v>
      </c>
      <c r="N681" s="14">
        <f t="shared" si="793"/>
        <v>-6.6325562360055601E-3</v>
      </c>
      <c r="O681" s="14">
        <f>M681/MAX(M$13:$M681)-1</f>
        <v>-6.6325562360055601E-3</v>
      </c>
      <c r="Q681" s="16">
        <v>43504</v>
      </c>
      <c r="R681" s="13">
        <f t="shared" si="771"/>
        <v>104532717.25522661</v>
      </c>
      <c r="S681" s="14">
        <f t="shared" si="772"/>
        <v>4.239236155251902E-3</v>
      </c>
      <c r="T681" s="14">
        <f>R681/MAX($R$13:R681)-1</f>
        <v>0</v>
      </c>
      <c r="V681" s="12">
        <f t="shared" si="836"/>
        <v>41213</v>
      </c>
      <c r="W681" s="14">
        <f t="shared" si="794"/>
        <v>5.1488521040976565E-5</v>
      </c>
      <c r="X681" s="13">
        <f t="shared" si="795"/>
        <v>122592.48292593569</v>
      </c>
      <c r="Y681" s="14">
        <f t="shared" si="796"/>
        <v>-6.6325562360055601E-3</v>
      </c>
      <c r="Z681" s="13">
        <f t="shared" si="797"/>
        <v>26059.452287085631</v>
      </c>
      <c r="AA681" s="14"/>
      <c r="AB681" s="13"/>
      <c r="AC681" s="24">
        <f t="shared" si="798"/>
        <v>148651.93521302132</v>
      </c>
      <c r="AD681" s="18">
        <f>AC681/MAX(AC$13:$AC681)-1</f>
        <v>-1.1680320727751936E-2</v>
      </c>
      <c r="AE681" s="18">
        <f t="shared" si="799"/>
        <v>-1.1267535455414812E-3</v>
      </c>
      <c r="AH681" s="16">
        <v>43504</v>
      </c>
      <c r="AI681" s="19">
        <v>4330584163.1722708</v>
      </c>
      <c r="AJ681" s="14">
        <f t="shared" si="773"/>
        <v>-3.3424482652192333E-3</v>
      </c>
      <c r="AK681" s="18">
        <f>AI681/MAX(AI$13:$AI681)-1</f>
        <v>-3.1925417399423228E-2</v>
      </c>
      <c r="AN681" s="16">
        <v>43504</v>
      </c>
      <c r="AO681" s="14">
        <f t="shared" si="774"/>
        <v>-3.4223484453808073E-3</v>
      </c>
      <c r="AP681" s="13">
        <f t="shared" si="800"/>
        <v>0</v>
      </c>
      <c r="AQ681" s="14">
        <f t="shared" si="775"/>
        <v>4.239236155251902E-3</v>
      </c>
      <c r="AR681" s="13">
        <f t="shared" si="801"/>
        <v>29649479.7501969</v>
      </c>
      <c r="AS681" s="14">
        <f t="shared" si="776"/>
        <v>-3.3424482652192333E-3</v>
      </c>
      <c r="AT681" s="13">
        <f t="shared" si="802"/>
        <v>0</v>
      </c>
      <c r="AU681" s="24">
        <f t="shared" si="777"/>
        <v>29649479.7501969</v>
      </c>
      <c r="AV681" s="18">
        <f>AU681/MAX(AU$13:$AU681)-1</f>
        <v>0</v>
      </c>
      <c r="AW681" s="18">
        <f t="shared" si="803"/>
        <v>4.239236155251902E-3</v>
      </c>
      <c r="AZ681" s="42">
        <v>43509</v>
      </c>
      <c r="BA681" s="41">
        <v>16352816</v>
      </c>
      <c r="BB681" s="18">
        <f>BA681/MAX($BA$13:BA681)-1</f>
        <v>0</v>
      </c>
      <c r="BC681" s="29">
        <f t="shared" si="804"/>
        <v>2.0445541975986359E-3</v>
      </c>
      <c r="BG681" s="16">
        <v>43552</v>
      </c>
      <c r="BH681" s="14">
        <f t="shared" si="778"/>
        <v>-4.8689846942219228E-3</v>
      </c>
      <c r="BI681" s="13">
        <f t="shared" si="805"/>
        <v>20231064.247328091</v>
      </c>
      <c r="BJ681" s="14">
        <f t="shared" si="779"/>
        <v>7.9949990746737143E-3</v>
      </c>
      <c r="BK681" s="13">
        <f t="shared" si="780"/>
        <v>23609831.176828887</v>
      </c>
      <c r="BL681" s="14">
        <f t="shared" si="781"/>
        <v>-1.6512668183637502E-2</v>
      </c>
      <c r="BM681" s="13">
        <f t="shared" si="782"/>
        <v>0</v>
      </c>
      <c r="BN681" s="14">
        <f t="shared" si="806"/>
        <v>4.1957481413545938E-3</v>
      </c>
      <c r="BO681" s="13">
        <f t="shared" si="807"/>
        <v>20489271.860334542</v>
      </c>
      <c r="BP681" s="24">
        <f t="shared" si="783"/>
        <v>64330167.284491524</v>
      </c>
      <c r="BQ681" s="18">
        <f>BP681/MAX($BP$13:BP681)-1</f>
        <v>0</v>
      </c>
      <c r="BR681" s="18">
        <f t="shared" si="808"/>
        <v>2.710339930699579E-3</v>
      </c>
      <c r="BU681" s="16">
        <v>43552</v>
      </c>
      <c r="BV681" s="14">
        <f t="shared" si="809"/>
        <v>-4.8689846942219228E-3</v>
      </c>
      <c r="BW681" s="13">
        <f t="shared" si="762"/>
        <v>20231064.247328091</v>
      </c>
      <c r="BX681" s="14">
        <f t="shared" si="810"/>
        <v>7.9949990746737143E-3</v>
      </c>
      <c r="BY681" s="13">
        <f t="shared" si="811"/>
        <v>23609831.176828887</v>
      </c>
      <c r="BZ681" s="14">
        <f t="shared" si="812"/>
        <v>-1.6512668183637502E-2</v>
      </c>
      <c r="CA681" s="13">
        <f t="shared" si="784"/>
        <v>0</v>
      </c>
      <c r="CB681" s="14">
        <f t="shared" si="813"/>
        <v>4.1957481413545938E-3</v>
      </c>
      <c r="CC681" s="13">
        <f t="shared" si="814"/>
        <v>0</v>
      </c>
      <c r="CD681" s="24">
        <f t="shared" si="785"/>
        <v>43840895.424156979</v>
      </c>
      <c r="CE681" s="18">
        <f>CD681/MAX($CD$13:CD681)-1</f>
        <v>-1.8256748183520521E-4</v>
      </c>
      <c r="CF681" s="18">
        <f t="shared" si="763"/>
        <v>2.0176323906484495E-3</v>
      </c>
      <c r="CJ681" s="16">
        <v>43509</v>
      </c>
      <c r="CK681" s="19">
        <v>177760.93085000876</v>
      </c>
      <c r="CL681" s="18">
        <f>CK681/MAX($CK$13:CK681)-1</f>
        <v>0</v>
      </c>
      <c r="CM681" s="29">
        <f t="shared" si="815"/>
        <v>1.6578492001269041E-3</v>
      </c>
      <c r="CQ681" s="16">
        <v>43552</v>
      </c>
      <c r="CR681" s="14">
        <f t="shared" si="816"/>
        <v>-4.8689846942219228E-3</v>
      </c>
      <c r="CS681" s="13">
        <f t="shared" si="764"/>
        <v>68785618.440915748</v>
      </c>
      <c r="CT681" s="14">
        <f t="shared" si="817"/>
        <v>7.9949990746737143E-3</v>
      </c>
      <c r="CU681" s="13">
        <f t="shared" si="786"/>
        <v>14165898.706097379</v>
      </c>
      <c r="CV681" s="14">
        <f t="shared" si="818"/>
        <v>-1.6512668183637502E-2</v>
      </c>
      <c r="CW681" s="13">
        <f t="shared" si="787"/>
        <v>0</v>
      </c>
      <c r="CX681" s="14">
        <f t="shared" si="819"/>
        <v>4.1957481413545938E-3</v>
      </c>
      <c r="CY681" s="13">
        <f t="shared" si="820"/>
        <v>0</v>
      </c>
      <c r="CZ681" s="13">
        <f t="shared" si="821"/>
        <v>0</v>
      </c>
      <c r="DA681" s="13">
        <f t="shared" si="822"/>
        <v>5.7869665414678195E-4</v>
      </c>
      <c r="DB681" s="24">
        <f t="shared" si="788"/>
        <v>82951517.147013128</v>
      </c>
      <c r="DC681" s="18">
        <f>DB681/MAX($DB$13:DB681)-1</f>
        <v>-2.6954593888719458E-3</v>
      </c>
      <c r="DD681" s="18">
        <f t="shared" si="765"/>
        <v>-2.6954593888719458E-3</v>
      </c>
      <c r="DI681" s="16">
        <v>43357</v>
      </c>
      <c r="DJ681" s="19">
        <v>8944678.3509655446</v>
      </c>
      <c r="DK681" s="18">
        <f t="shared" si="823"/>
        <v>-2.6918229165049379E-3</v>
      </c>
      <c r="DM681" s="12">
        <f t="shared" si="837"/>
        <v>41213</v>
      </c>
      <c r="DN681" s="15">
        <v>13444884.847711215</v>
      </c>
      <c r="DO681" s="14">
        <f t="shared" si="824"/>
        <v>-1.6502130742576115E-3</v>
      </c>
      <c r="DP681" s="14">
        <f>DN681/MAX($DN$13:DN681)-1</f>
        <v>-1.6502130742576115E-3</v>
      </c>
      <c r="DR681" s="16">
        <v>43504</v>
      </c>
      <c r="DS681" s="13">
        <f t="shared" si="789"/>
        <v>17751140.494102649</v>
      </c>
      <c r="DT681" s="14">
        <f t="shared" si="825"/>
        <v>-6.6673987262777512E-4</v>
      </c>
      <c r="DU681" s="14">
        <f>DS681/MAX($DS$13:DS681)-1</f>
        <v>-1.2409760366030698E-2</v>
      </c>
      <c r="DX681" s="42">
        <v>43508</v>
      </c>
      <c r="DY681" s="14">
        <f t="shared" si="826"/>
        <v>3.1140991768685566E-4</v>
      </c>
      <c r="DZ681" s="13">
        <f t="shared" si="766"/>
        <v>0</v>
      </c>
      <c r="EA681" s="18">
        <f t="shared" si="827"/>
        <v>-1.9803707481225175E-4</v>
      </c>
      <c r="EB681" s="13">
        <f t="shared" si="828"/>
        <v>5294950.4995759828</v>
      </c>
      <c r="EC681" s="14">
        <f>VLOOKUP(DX681,$Q$13:$S$1892,3,FALSE)</f>
        <v>4.5942981278004336E-3</v>
      </c>
      <c r="ED681" s="13">
        <f t="shared" si="790"/>
        <v>0</v>
      </c>
      <c r="EE681" s="14">
        <f t="shared" si="829"/>
        <v>3.7404766131277079E-4</v>
      </c>
      <c r="EF681" s="13">
        <f t="shared" si="791"/>
        <v>0</v>
      </c>
      <c r="EG681" s="14">
        <f t="shared" si="830"/>
        <v>1.5766772064889079E-3</v>
      </c>
      <c r="EH681" s="13">
        <f t="shared" si="831"/>
        <v>0</v>
      </c>
      <c r="EI681" s="13">
        <f t="shared" si="832"/>
        <v>0</v>
      </c>
      <c r="EJ681" s="13">
        <f t="shared" si="833"/>
        <v>5.7869665414678195E-4</v>
      </c>
      <c r="EK681" s="24">
        <f t="shared" si="792"/>
        <v>5294950.4995759828</v>
      </c>
      <c r="EL681" s="18">
        <f>EK681/MAX($EK$13:EK681)-1</f>
        <v>-1.1099138247480878E-2</v>
      </c>
      <c r="EM681" s="18">
        <f t="shared" si="767"/>
        <v>-1.9803707481225175E-4</v>
      </c>
    </row>
    <row r="682" spans="1:143" x14ac:dyDescent="0.3">
      <c r="A682" s="12">
        <f t="shared" si="834"/>
        <v>41214</v>
      </c>
      <c r="B682" s="13">
        <v>1156727.8007287071</v>
      </c>
      <c r="C682" s="14">
        <f t="shared" si="768"/>
        <v>2.5274461703888029E-3</v>
      </c>
      <c r="D682" s="14">
        <f>B682/MAX($B$13:B682)-1</f>
        <v>-2.8723568089626506E-2</v>
      </c>
      <c r="F682" s="16">
        <v>43507</v>
      </c>
      <c r="G682" s="13">
        <f t="shared" si="769"/>
        <v>3207463.0033094292</v>
      </c>
      <c r="H682" s="14">
        <f t="shared" si="770"/>
        <v>-2.6264784288916321E-3</v>
      </c>
      <c r="I682" s="14">
        <f>G682/MAX($G$13:G682)-1</f>
        <v>-6.0398381499046083E-3</v>
      </c>
      <c r="L682" s="12">
        <f t="shared" si="835"/>
        <v>41214</v>
      </c>
      <c r="M682" s="15">
        <v>19215136.628088389</v>
      </c>
      <c r="N682" s="14">
        <f t="shared" si="793"/>
        <v>5.4877113164641944E-3</v>
      </c>
      <c r="O682" s="14">
        <f>M682/MAX(M$13:$M682)-1</f>
        <v>-1.1812424734547466E-3</v>
      </c>
      <c r="Q682" s="16">
        <v>43507</v>
      </c>
      <c r="R682" s="13">
        <f t="shared" si="771"/>
        <v>105546173.61081801</v>
      </c>
      <c r="S682" s="14">
        <f t="shared" si="772"/>
        <v>9.6951115612631256E-3</v>
      </c>
      <c r="T682" s="14">
        <f>R682/MAX($R$13:R682)-1</f>
        <v>0</v>
      </c>
      <c r="V682" s="12">
        <f t="shared" si="836"/>
        <v>41214</v>
      </c>
      <c r="W682" s="14">
        <f t="shared" si="794"/>
        <v>2.5274461703888029E-3</v>
      </c>
      <c r="X682" s="13">
        <f t="shared" si="795"/>
        <v>122902.3288274253</v>
      </c>
      <c r="Y682" s="14">
        <f t="shared" si="796"/>
        <v>5.4877113164641944E-3</v>
      </c>
      <c r="Z682" s="13">
        <f t="shared" si="797"/>
        <v>26202.459038302328</v>
      </c>
      <c r="AA682" s="14"/>
      <c r="AB682" s="13"/>
      <c r="AC682" s="24">
        <f t="shared" si="798"/>
        <v>149104.78786572762</v>
      </c>
      <c r="AD682" s="18">
        <f>AC682/MAX(AC$13:$AC682)-1</f>
        <v>-8.6695076640747049E-3</v>
      </c>
      <c r="AE682" s="18">
        <f t="shared" si="799"/>
        <v>3.0463959453830292E-3</v>
      </c>
      <c r="AH682" s="16">
        <v>43507</v>
      </c>
      <c r="AI682" s="19">
        <v>4334739703.1769571</v>
      </c>
      <c r="AJ682" s="14">
        <f t="shared" si="773"/>
        <v>9.5957955049708055E-4</v>
      </c>
      <c r="AK682" s="18">
        <f>AI682/MAX(AI$13:$AI682)-1</f>
        <v>-3.0996472826603783E-2</v>
      </c>
      <c r="AN682" s="16">
        <v>43507</v>
      </c>
      <c r="AO682" s="14">
        <f t="shared" si="774"/>
        <v>-2.6264784288916321E-3</v>
      </c>
      <c r="AP682" s="13">
        <f t="shared" si="800"/>
        <v>0</v>
      </c>
      <c r="AQ682" s="14">
        <f t="shared" si="775"/>
        <v>9.6951115612631256E-3</v>
      </c>
      <c r="AR682" s="13">
        <f t="shared" si="801"/>
        <v>29936934.764108472</v>
      </c>
      <c r="AS682" s="14">
        <f t="shared" si="776"/>
        <v>9.5957955049708055E-4</v>
      </c>
      <c r="AT682" s="13">
        <f t="shared" si="802"/>
        <v>0</v>
      </c>
      <c r="AU682" s="24">
        <f t="shared" si="777"/>
        <v>29936934.764108472</v>
      </c>
      <c r="AV682" s="18">
        <f>AU682/MAX(AU$13:$AU682)-1</f>
        <v>0</v>
      </c>
      <c r="AW682" s="18">
        <f t="shared" si="803"/>
        <v>9.6951115612631256E-3</v>
      </c>
      <c r="AZ682" s="42">
        <v>43510</v>
      </c>
      <c r="BA682" s="41">
        <v>16302359</v>
      </c>
      <c r="BB682" s="18">
        <f>BA682/MAX($BA$13:BA682)-1</f>
        <v>-3.0855236186844159E-3</v>
      </c>
      <c r="BC682" s="29">
        <f t="shared" si="804"/>
        <v>-3.0855236186844159E-3</v>
      </c>
      <c r="BG682" s="16">
        <v>43553</v>
      </c>
      <c r="BH682" s="14">
        <f t="shared" si="778"/>
        <v>0</v>
      </c>
      <c r="BI682" s="13">
        <f t="shared" si="805"/>
        <v>20231064.247328091</v>
      </c>
      <c r="BJ682" s="14">
        <f t="shared" si="779"/>
        <v>-9.7519573103742596E-3</v>
      </c>
      <c r="BK682" s="13">
        <f t="shared" si="780"/>
        <v>23379589.111087307</v>
      </c>
      <c r="BL682" s="14">
        <f t="shared" si="781"/>
        <v>2.4424906541753444E-15</v>
      </c>
      <c r="BM682" s="13">
        <f t="shared" si="782"/>
        <v>0</v>
      </c>
      <c r="BN682" s="14">
        <f t="shared" si="806"/>
        <v>8.9424403667037744E-4</v>
      </c>
      <c r="BO682" s="13">
        <f t="shared" si="807"/>
        <v>20507594.269511364</v>
      </c>
      <c r="BP682" s="24">
        <f t="shared" si="783"/>
        <v>64118247.627926759</v>
      </c>
      <c r="BQ682" s="18">
        <f>BP682/MAX($BP$13:BP682)-1</f>
        <v>-3.2942500464452351E-3</v>
      </c>
      <c r="BR682" s="18">
        <f t="shared" si="808"/>
        <v>-3.2942500464452351E-3</v>
      </c>
      <c r="BU682" s="16">
        <v>43553</v>
      </c>
      <c r="BV682" s="14">
        <f t="shared" si="809"/>
        <v>0</v>
      </c>
      <c r="BW682" s="13">
        <f t="shared" si="762"/>
        <v>20231064.247328091</v>
      </c>
      <c r="BX682" s="14">
        <f t="shared" si="810"/>
        <v>-9.7519573103742596E-3</v>
      </c>
      <c r="BY682" s="13">
        <f t="shared" si="811"/>
        <v>23379589.111087307</v>
      </c>
      <c r="BZ682" s="14">
        <f t="shared" si="812"/>
        <v>2.4424906541753444E-15</v>
      </c>
      <c r="CA682" s="13">
        <f t="shared" si="784"/>
        <v>0</v>
      </c>
      <c r="CB682" s="14">
        <f t="shared" si="813"/>
        <v>8.9424403667037744E-4</v>
      </c>
      <c r="CC682" s="13">
        <f t="shared" si="814"/>
        <v>0</v>
      </c>
      <c r="CD682" s="24">
        <f t="shared" si="785"/>
        <v>43610653.358415395</v>
      </c>
      <c r="CE682" s="18">
        <f>CD682/MAX($CD$13:CD682)-1</f>
        <v>-5.4333733515662397E-3</v>
      </c>
      <c r="CF682" s="18">
        <f t="shared" si="763"/>
        <v>-5.2517646711822685E-3</v>
      </c>
      <c r="CJ682" s="16">
        <v>43510</v>
      </c>
      <c r="CK682" s="19">
        <v>177285.60619670586</v>
      </c>
      <c r="CL682" s="18">
        <f>CK682/MAX($CK$13:CK682)-1</f>
        <v>-2.6739545693759137E-3</v>
      </c>
      <c r="CM682" s="29">
        <f t="shared" si="815"/>
        <v>-2.6739545693759137E-3</v>
      </c>
      <c r="CQ682" s="16">
        <v>43553</v>
      </c>
      <c r="CR682" s="14">
        <f t="shared" si="816"/>
        <v>0</v>
      </c>
      <c r="CS682" s="13">
        <f t="shared" si="764"/>
        <v>68785618.440915748</v>
      </c>
      <c r="CT682" s="14">
        <f t="shared" si="817"/>
        <v>-9.7519573103742596E-3</v>
      </c>
      <c r="CU682" s="13">
        <f t="shared" si="786"/>
        <v>14027753.466652432</v>
      </c>
      <c r="CV682" s="14">
        <f t="shared" si="818"/>
        <v>2.4424906541753444E-15</v>
      </c>
      <c r="CW682" s="13">
        <f t="shared" si="787"/>
        <v>0</v>
      </c>
      <c r="CX682" s="14">
        <f t="shared" si="819"/>
        <v>8.9424403667037744E-4</v>
      </c>
      <c r="CY682" s="13">
        <f t="shared" si="820"/>
        <v>0</v>
      </c>
      <c r="CZ682" s="13">
        <f t="shared" si="821"/>
        <v>0</v>
      </c>
      <c r="DA682" s="13">
        <f t="shared" si="822"/>
        <v>0</v>
      </c>
      <c r="DB682" s="24">
        <f t="shared" si="788"/>
        <v>82813371.907568187</v>
      </c>
      <c r="DC682" s="18">
        <f>DB682/MAX($DB$13:DB682)-1</f>
        <v>-4.356343713845523E-3</v>
      </c>
      <c r="DD682" s="18">
        <f t="shared" si="765"/>
        <v>-1.6653732709928093E-3</v>
      </c>
      <c r="DI682" s="16">
        <v>43360</v>
      </c>
      <c r="DJ682" s="19">
        <v>9065930.9764175769</v>
      </c>
      <c r="DK682" s="18">
        <f t="shared" si="823"/>
        <v>1.3555839650616797E-2</v>
      </c>
      <c r="DM682" s="12">
        <f t="shared" si="837"/>
        <v>41214</v>
      </c>
      <c r="DN682" s="15">
        <v>13467640.688258937</v>
      </c>
      <c r="DO682" s="14">
        <f t="shared" si="824"/>
        <v>1.6925277386512505E-3</v>
      </c>
      <c r="DP682" s="14">
        <f>DN682/MAX($DN$13:DN682)-1</f>
        <v>0</v>
      </c>
      <c r="DR682" s="16">
        <v>43507</v>
      </c>
      <c r="DS682" s="13">
        <f t="shared" si="789"/>
        <v>17778218.619300034</v>
      </c>
      <c r="DT682" s="14">
        <f t="shared" si="825"/>
        <v>1.525430166381625E-3</v>
      </c>
      <c r="DU682" s="14">
        <f>DS682/MAX($DS$13:DS682)-1</f>
        <v>-1.0903260422468808E-2</v>
      </c>
      <c r="DX682" s="42">
        <v>43509</v>
      </c>
      <c r="DY682" s="14">
        <f t="shared" si="826"/>
        <v>-7.4049397097531999E-3</v>
      </c>
      <c r="DZ682" s="13">
        <f t="shared" si="766"/>
        <v>0</v>
      </c>
      <c r="EA682" s="18">
        <f t="shared" si="827"/>
        <v>1.2369625778196891E-4</v>
      </c>
      <c r="EB682" s="13">
        <f t="shared" si="828"/>
        <v>5295605.4651379213</v>
      </c>
      <c r="EC682" s="14">
        <f>VLOOKUP(DX682,$Q$13:$S$1892,3,FALSE)</f>
        <v>7.4649913927580247E-3</v>
      </c>
      <c r="ED682" s="13">
        <f t="shared" si="790"/>
        <v>0</v>
      </c>
      <c r="EE682" s="14">
        <f t="shared" si="829"/>
        <v>-7.2061361112232269E-3</v>
      </c>
      <c r="EF682" s="13">
        <f t="shared" si="791"/>
        <v>0</v>
      </c>
      <c r="EG682" s="14">
        <f t="shared" si="830"/>
        <v>2.0445541975986359E-3</v>
      </c>
      <c r="EH682" s="13">
        <f t="shared" si="831"/>
        <v>0</v>
      </c>
      <c r="EI682" s="13">
        <f t="shared" si="832"/>
        <v>0</v>
      </c>
      <c r="EJ682" s="13">
        <f t="shared" si="833"/>
        <v>0</v>
      </c>
      <c r="EK682" s="24">
        <f t="shared" si="792"/>
        <v>5295605.4651379213</v>
      </c>
      <c r="EL682" s="18">
        <f>EK682/MAX($EK$13:EK682)-1</f>
        <v>-1.0976814911564658E-2</v>
      </c>
      <c r="EM682" s="18">
        <f t="shared" si="767"/>
        <v>1.2369625778196891E-4</v>
      </c>
    </row>
    <row r="683" spans="1:143" x14ac:dyDescent="0.3">
      <c r="A683" s="12">
        <f t="shared" si="834"/>
        <v>41215</v>
      </c>
      <c r="B683" s="13">
        <v>1155616.006701729</v>
      </c>
      <c r="C683" s="14">
        <f t="shared" si="768"/>
        <v>-9.6115441011934699E-4</v>
      </c>
      <c r="D683" s="14">
        <f>B683/MAX($B$13:B683)-1</f>
        <v>-2.9657114715602173E-2</v>
      </c>
      <c r="F683" s="16">
        <v>43508</v>
      </c>
      <c r="G683" s="13">
        <f t="shared" si="769"/>
        <v>3208461.8390992736</v>
      </c>
      <c r="H683" s="14">
        <f t="shared" si="770"/>
        <v>3.1140991768685566E-4</v>
      </c>
      <c r="I683" s="14">
        <f>G683/MAX($G$13:G683)-1</f>
        <v>-5.7303090977187665E-3</v>
      </c>
      <c r="L683" s="12">
        <f t="shared" si="835"/>
        <v>41215</v>
      </c>
      <c r="M683" s="15">
        <v>19462834.895458441</v>
      </c>
      <c r="N683" s="14">
        <f t="shared" si="793"/>
        <v>1.2890788765351324E-2</v>
      </c>
      <c r="O683" s="14">
        <f>M683/MAX(M$13:$M683)-1</f>
        <v>0</v>
      </c>
      <c r="Q683" s="16">
        <v>43508</v>
      </c>
      <c r="R683" s="13">
        <f t="shared" si="771"/>
        <v>106031084.1986347</v>
      </c>
      <c r="S683" s="14">
        <f t="shared" si="772"/>
        <v>4.5942981278004336E-3</v>
      </c>
      <c r="T683" s="14">
        <f>R683/MAX($R$13:R683)-1</f>
        <v>0</v>
      </c>
      <c r="V683" s="12">
        <f t="shared" si="836"/>
        <v>41215</v>
      </c>
      <c r="W683" s="14">
        <f t="shared" si="794"/>
        <v>-9.6115441011934699E-4</v>
      </c>
      <c r="X683" s="13">
        <f t="shared" si="795"/>
        <v>122784.20071205888</v>
      </c>
      <c r="Y683" s="14">
        <f t="shared" si="796"/>
        <v>1.2890788765351324E-2</v>
      </c>
      <c r="Z683" s="13">
        <f t="shared" si="797"/>
        <v>26540.229402897854</v>
      </c>
      <c r="AA683" s="14"/>
      <c r="AB683" s="13"/>
      <c r="AC683" s="24">
        <f t="shared" si="798"/>
        <v>149324.43011495675</v>
      </c>
      <c r="AD683" s="18">
        <f>AC683/MAX(AC$13:$AC683)-1</f>
        <v>-7.2092054016003049E-3</v>
      </c>
      <c r="AE683" s="18">
        <f t="shared" si="799"/>
        <v>1.4730730808385495E-3</v>
      </c>
      <c r="AH683" s="16">
        <v>43508</v>
      </c>
      <c r="AI683" s="19">
        <v>4329486093.1344452</v>
      </c>
      <c r="AJ683" s="14">
        <f t="shared" si="773"/>
        <v>-1.2119782045185712E-3</v>
      </c>
      <c r="AK683" s="18">
        <f>AI683/MAX(AI$13:$AI683)-1</f>
        <v>-3.2170883981639586E-2</v>
      </c>
      <c r="AN683" s="16">
        <v>43508</v>
      </c>
      <c r="AO683" s="14">
        <f t="shared" si="774"/>
        <v>3.1140991768685566E-4</v>
      </c>
      <c r="AP683" s="13">
        <f t="shared" si="800"/>
        <v>0</v>
      </c>
      <c r="AQ683" s="14">
        <f t="shared" si="775"/>
        <v>4.5942981278004336E-3</v>
      </c>
      <c r="AR683" s="13">
        <f t="shared" si="801"/>
        <v>30074473.9674473</v>
      </c>
      <c r="AS683" s="14">
        <f t="shared" si="776"/>
        <v>-1.2119782045185712E-3</v>
      </c>
      <c r="AT683" s="13">
        <f t="shared" si="802"/>
        <v>0</v>
      </c>
      <c r="AU683" s="24">
        <f t="shared" si="777"/>
        <v>30074473.9674473</v>
      </c>
      <c r="AV683" s="18">
        <f>AU683/MAX(AU$13:$AU683)-1</f>
        <v>0</v>
      </c>
      <c r="AW683" s="18">
        <f t="shared" si="803"/>
        <v>4.5942981278004336E-3</v>
      </c>
      <c r="AZ683" s="42">
        <v>43511</v>
      </c>
      <c r="BA683" s="41">
        <v>16335973</v>
      </c>
      <c r="BB683" s="18">
        <f>BA683/MAX($BA$13:BA683)-1</f>
        <v>-1.0299755100283692E-3</v>
      </c>
      <c r="BC683" s="29">
        <f t="shared" si="804"/>
        <v>2.0619101812198171E-3</v>
      </c>
      <c r="BG683" s="16">
        <v>43556</v>
      </c>
      <c r="BH683" s="14">
        <f t="shared" si="778"/>
        <v>-9.3399139029692879E-4</v>
      </c>
      <c r="BI683" s="13">
        <f t="shared" si="805"/>
        <v>20212168.607504543</v>
      </c>
      <c r="BJ683" s="14">
        <f t="shared" si="779"/>
        <v>1.1113626600989246E-3</v>
      </c>
      <c r="BK683" s="13">
        <f t="shared" si="780"/>
        <v>23405572.313433826</v>
      </c>
      <c r="BL683" s="14">
        <f t="shared" si="781"/>
        <v>1.5737645315394566E-3</v>
      </c>
      <c r="BM683" s="13">
        <f t="shared" si="782"/>
        <v>0</v>
      </c>
      <c r="BN683" s="14">
        <f t="shared" si="806"/>
        <v>1.5576042252603006E-3</v>
      </c>
      <c r="BO683" s="13">
        <f t="shared" si="807"/>
        <v>20539536.984995481</v>
      </c>
      <c r="BP683" s="24">
        <f t="shared" si="783"/>
        <v>64157277.905933857</v>
      </c>
      <c r="BQ683" s="18">
        <f>BP683/MAX($BP$13:BP683)-1</f>
        <v>-2.6875319287308352E-3</v>
      </c>
      <c r="BR683" s="18">
        <f t="shared" si="808"/>
        <v>6.0872340481887832E-4</v>
      </c>
      <c r="BU683" s="16">
        <v>43556</v>
      </c>
      <c r="BV683" s="14">
        <f t="shared" si="809"/>
        <v>-9.3399139029692879E-4</v>
      </c>
      <c r="BW683" s="13">
        <f t="shared" si="762"/>
        <v>20212168.607504543</v>
      </c>
      <c r="BX683" s="14">
        <f t="shared" si="810"/>
        <v>1.1113626600989246E-3</v>
      </c>
      <c r="BY683" s="13">
        <f t="shared" si="811"/>
        <v>23405572.313433826</v>
      </c>
      <c r="BZ683" s="14">
        <f t="shared" si="812"/>
        <v>1.5737645315394566E-3</v>
      </c>
      <c r="CA683" s="13">
        <f t="shared" si="784"/>
        <v>0</v>
      </c>
      <c r="CB683" s="14">
        <f t="shared" si="813"/>
        <v>1.5576042252603006E-3</v>
      </c>
      <c r="CC683" s="13">
        <f t="shared" si="814"/>
        <v>0</v>
      </c>
      <c r="CD683" s="24">
        <f t="shared" si="785"/>
        <v>43617740.920938373</v>
      </c>
      <c r="CE683" s="18">
        <f>CD683/MAX($CD$13:CD683)-1</f>
        <v>-5.2717373152586511E-3</v>
      </c>
      <c r="CF683" s="18">
        <f t="shared" si="763"/>
        <v>1.6251906305386754E-4</v>
      </c>
      <c r="CJ683" s="16">
        <v>43511</v>
      </c>
      <c r="CK683" s="19">
        <v>177285.60619670586</v>
      </c>
      <c r="CL683" s="18">
        <f>CK683/MAX($CK$13:CK683)-1</f>
        <v>-2.6739545693759137E-3</v>
      </c>
      <c r="CM683" s="29">
        <f t="shared" si="815"/>
        <v>0</v>
      </c>
      <c r="CQ683" s="16">
        <v>43556</v>
      </c>
      <c r="CR683" s="14">
        <f t="shared" si="816"/>
        <v>-9.3399139029692879E-4</v>
      </c>
      <c r="CS683" s="13">
        <f t="shared" si="764"/>
        <v>68721373.265515685</v>
      </c>
      <c r="CT683" s="14">
        <f t="shared" si="817"/>
        <v>1.1113626600989246E-3</v>
      </c>
      <c r="CU683" s="13">
        <f t="shared" si="786"/>
        <v>14043343.388060343</v>
      </c>
      <c r="CV683" s="14">
        <f t="shared" si="818"/>
        <v>1.5737645315394566E-3</v>
      </c>
      <c r="CW683" s="13">
        <f t="shared" si="787"/>
        <v>0</v>
      </c>
      <c r="CX683" s="14">
        <f t="shared" si="819"/>
        <v>1.5576042252603006E-3</v>
      </c>
      <c r="CY683" s="13">
        <f t="shared" si="820"/>
        <v>0</v>
      </c>
      <c r="CZ683" s="13">
        <f t="shared" si="821"/>
        <v>0</v>
      </c>
      <c r="DA683" s="13">
        <f t="shared" si="822"/>
        <v>0</v>
      </c>
      <c r="DB683" s="24">
        <f t="shared" si="788"/>
        <v>82764716.653576031</v>
      </c>
      <c r="DC683" s="18">
        <f>DB683/MAX($DB$13:DB683)-1</f>
        <v>-4.941313192401986E-3</v>
      </c>
      <c r="DD683" s="18">
        <f t="shared" si="765"/>
        <v>-5.8752895663349847E-4</v>
      </c>
      <c r="DI683" s="16">
        <v>43361</v>
      </c>
      <c r="DJ683" s="19">
        <v>9156397.9384387042</v>
      </c>
      <c r="DK683" s="18">
        <f t="shared" si="823"/>
        <v>9.9787834538396236E-3</v>
      </c>
      <c r="DM683" s="12">
        <f t="shared" si="837"/>
        <v>41215</v>
      </c>
      <c r="DN683" s="15">
        <v>13495250.54737155</v>
      </c>
      <c r="DO683" s="14">
        <f t="shared" si="824"/>
        <v>2.0500887833072579E-3</v>
      </c>
      <c r="DP683" s="14">
        <f>DN683/MAX($DN$13:DN683)-1</f>
        <v>0</v>
      </c>
      <c r="DR683" s="16">
        <v>43508</v>
      </c>
      <c r="DS683" s="13">
        <f t="shared" si="789"/>
        <v>17774697.872889295</v>
      </c>
      <c r="DT683" s="14">
        <f t="shared" si="825"/>
        <v>-1.9803707481225175E-4</v>
      </c>
      <c r="DU683" s="14">
        <f>DS683/MAX($DS$13:DS683)-1</f>
        <v>-1.10991382474811E-2</v>
      </c>
      <c r="DX683" s="42">
        <v>43510</v>
      </c>
      <c r="DY683" s="14">
        <f t="shared" si="826"/>
        <v>-8.2699708188394006E-4</v>
      </c>
      <c r="DZ683" s="13">
        <f t="shared" si="766"/>
        <v>0</v>
      </c>
      <c r="EA683" s="18">
        <f t="shared" si="827"/>
        <v>-1.3741011626138278E-3</v>
      </c>
      <c r="EB683" s="13">
        <f t="shared" si="828"/>
        <v>5288328.7675115308</v>
      </c>
      <c r="EC683" s="14">
        <f>VLOOKUP(DX683,$Q$13:$S$1892,3,FALSE)</f>
        <v>-2.1062884649447833E-2</v>
      </c>
      <c r="ED683" s="13">
        <f t="shared" si="790"/>
        <v>0</v>
      </c>
      <c r="EE683" s="14">
        <f t="shared" si="829"/>
        <v>-8.4045442526181624E-4</v>
      </c>
      <c r="EF683" s="13">
        <f t="shared" si="791"/>
        <v>0</v>
      </c>
      <c r="EG683" s="14">
        <f t="shared" si="830"/>
        <v>-3.0855236186844159E-3</v>
      </c>
      <c r="EH683" s="13">
        <f t="shared" si="831"/>
        <v>0</v>
      </c>
      <c r="EI683" s="13">
        <f t="shared" si="832"/>
        <v>0</v>
      </c>
      <c r="EJ683" s="13">
        <f t="shared" si="833"/>
        <v>0</v>
      </c>
      <c r="EK683" s="24">
        <f t="shared" si="792"/>
        <v>5288328.7675115308</v>
      </c>
      <c r="EL683" s="18">
        <f>EK683/MAX($EK$13:EK683)-1</f>
        <v>-1.2335832820046799E-2</v>
      </c>
      <c r="EM683" s="18">
        <f t="shared" si="767"/>
        <v>-1.3741011626139388E-3</v>
      </c>
    </row>
    <row r="684" spans="1:143" x14ac:dyDescent="0.3">
      <c r="A684" s="12">
        <f t="shared" si="834"/>
        <v>41216</v>
      </c>
      <c r="B684" s="13">
        <v>1155616.006701729</v>
      </c>
      <c r="C684" s="14">
        <f t="shared" si="768"/>
        <v>0</v>
      </c>
      <c r="D684" s="14">
        <f>B684/MAX($B$13:B684)-1</f>
        <v>-2.9657114715602173E-2</v>
      </c>
      <c r="F684" s="16">
        <v>43509</v>
      </c>
      <c r="G684" s="13">
        <f t="shared" si="769"/>
        <v>3184703.3726196997</v>
      </c>
      <c r="H684" s="14">
        <f t="shared" si="770"/>
        <v>-7.4049397097531999E-3</v>
      </c>
      <c r="I684" s="14">
        <f>G684/MAX($G$13:G684)-1</f>
        <v>-1.309281621408509E-2</v>
      </c>
      <c r="L684" s="12">
        <f t="shared" si="835"/>
        <v>41216</v>
      </c>
      <c r="M684" s="15">
        <v>19462834.895458441</v>
      </c>
      <c r="N684" s="14">
        <f t="shared" si="793"/>
        <v>0</v>
      </c>
      <c r="O684" s="14">
        <f>M684/MAX(M$13:$M684)-1</f>
        <v>0</v>
      </c>
      <c r="Q684" s="16">
        <v>43509</v>
      </c>
      <c r="R684" s="13">
        <f t="shared" si="771"/>
        <v>106822605.32954231</v>
      </c>
      <c r="S684" s="14">
        <f t="shared" si="772"/>
        <v>7.4649913927580247E-3</v>
      </c>
      <c r="T684" s="14">
        <f>R684/MAX($R$13:R684)-1</f>
        <v>0</v>
      </c>
      <c r="V684" s="12">
        <f t="shared" si="836"/>
        <v>41216</v>
      </c>
      <c r="W684" s="14">
        <f t="shared" si="794"/>
        <v>0</v>
      </c>
      <c r="X684" s="13">
        <f t="shared" si="795"/>
        <v>122784.20071205888</v>
      </c>
      <c r="Y684" s="14">
        <f t="shared" si="796"/>
        <v>0</v>
      </c>
      <c r="Z684" s="13">
        <f t="shared" si="797"/>
        <v>26540.229402897854</v>
      </c>
      <c r="AA684" s="14"/>
      <c r="AB684" s="13"/>
      <c r="AC684" s="24">
        <f t="shared" si="798"/>
        <v>149324.43011495675</v>
      </c>
      <c r="AD684" s="18">
        <f>AC684/MAX(AC$13:$AC684)-1</f>
        <v>-7.2092054016003049E-3</v>
      </c>
      <c r="AE684" s="18">
        <f t="shared" si="799"/>
        <v>0</v>
      </c>
      <c r="AH684" s="16">
        <v>43509</v>
      </c>
      <c r="AI684" s="19">
        <v>4334357793.1634541</v>
      </c>
      <c r="AJ684" s="14">
        <f t="shared" si="773"/>
        <v>1.1252374818189192E-3</v>
      </c>
      <c r="AK684" s="18">
        <f>AI684/MAX(AI$13:$AI684)-1</f>
        <v>-3.1081846384300005E-2</v>
      </c>
      <c r="AN684" s="16">
        <v>43509</v>
      </c>
      <c r="AO684" s="14">
        <f t="shared" si="774"/>
        <v>-7.4049397097531999E-3</v>
      </c>
      <c r="AP684" s="13">
        <f t="shared" si="800"/>
        <v>0</v>
      </c>
      <c r="AQ684" s="14">
        <f t="shared" si="775"/>
        <v>7.4649913927580247E-3</v>
      </c>
      <c r="AR684" s="13">
        <f t="shared" si="801"/>
        <v>30298979.656756017</v>
      </c>
      <c r="AS684" s="14">
        <f t="shared" si="776"/>
        <v>1.1252374818189192E-3</v>
      </c>
      <c r="AT684" s="13">
        <f t="shared" si="802"/>
        <v>0</v>
      </c>
      <c r="AU684" s="24">
        <f t="shared" si="777"/>
        <v>30298979.656756017</v>
      </c>
      <c r="AV684" s="18">
        <f>AU684/MAX(AU$13:$AU684)-1</f>
        <v>0</v>
      </c>
      <c r="AW684" s="18">
        <f t="shared" si="803"/>
        <v>7.4649913927580247E-3</v>
      </c>
      <c r="AZ684" s="42">
        <v>43514</v>
      </c>
      <c r="BA684" s="41">
        <v>16334418</v>
      </c>
      <c r="BB684" s="18">
        <f>BA684/MAX($BA$13:BA684)-1</f>
        <v>-1.1250661659740757E-3</v>
      </c>
      <c r="BC684" s="29">
        <f t="shared" si="804"/>
        <v>-9.5188697973536129E-5</v>
      </c>
      <c r="BG684" s="16">
        <v>43557</v>
      </c>
      <c r="BH684" s="14">
        <f t="shared" si="778"/>
        <v>1.0148106980230054E-3</v>
      </c>
      <c r="BI684" s="13">
        <f t="shared" si="805"/>
        <v>20232680.132437684</v>
      </c>
      <c r="BJ684" s="14">
        <f t="shared" si="779"/>
        <v>-3.4058065592249553E-3</v>
      </c>
      <c r="BK684" s="13">
        <f t="shared" si="780"/>
        <v>23325857.461726319</v>
      </c>
      <c r="BL684" s="14">
        <f t="shared" si="781"/>
        <v>5.107662421431014E-3</v>
      </c>
      <c r="BM684" s="13">
        <f t="shared" si="782"/>
        <v>0</v>
      </c>
      <c r="BN684" s="14">
        <f t="shared" si="806"/>
        <v>1.6159157930974999E-3</v>
      </c>
      <c r="BO684" s="13">
        <f t="shared" si="807"/>
        <v>20572727.147192445</v>
      </c>
      <c r="BP684" s="24">
        <f t="shared" si="783"/>
        <v>64131264.741356447</v>
      </c>
      <c r="BQ684" s="18">
        <f>BP684/MAX($BP$13:BP684)-1</f>
        <v>-3.0919015375081571E-3</v>
      </c>
      <c r="BR684" s="18">
        <f t="shared" si="808"/>
        <v>-4.0545929357460597E-4</v>
      </c>
      <c r="BU684" s="16">
        <v>43557</v>
      </c>
      <c r="BV684" s="14">
        <f t="shared" si="809"/>
        <v>1.0148106980230054E-3</v>
      </c>
      <c r="BW684" s="13">
        <f t="shared" si="762"/>
        <v>20232680.132437684</v>
      </c>
      <c r="BX684" s="14">
        <f t="shared" si="810"/>
        <v>-3.4058065592249553E-3</v>
      </c>
      <c r="BY684" s="13">
        <f t="shared" si="811"/>
        <v>23325857.461726319</v>
      </c>
      <c r="BZ684" s="14">
        <f t="shared" si="812"/>
        <v>5.107662421431014E-3</v>
      </c>
      <c r="CA684" s="13">
        <f t="shared" si="784"/>
        <v>0</v>
      </c>
      <c r="CB684" s="14">
        <f t="shared" si="813"/>
        <v>1.6159157930974999E-3</v>
      </c>
      <c r="CC684" s="13">
        <f t="shared" si="814"/>
        <v>0</v>
      </c>
      <c r="CD684" s="24">
        <f t="shared" si="785"/>
        <v>43558537.594163999</v>
      </c>
      <c r="CE684" s="18">
        <f>CD684/MAX($CD$13:CD684)-1</f>
        <v>-6.6219040397155204E-3</v>
      </c>
      <c r="CF684" s="18">
        <f t="shared" si="763"/>
        <v>-1.3573221703913063E-3</v>
      </c>
      <c r="CJ684" s="16">
        <v>43514</v>
      </c>
      <c r="CK684" s="19">
        <v>177285.60619670586</v>
      </c>
      <c r="CL684" s="18">
        <f>CK684/MAX($CK$13:CK684)-1</f>
        <v>-2.6739545693759137E-3</v>
      </c>
      <c r="CM684" s="29">
        <f t="shared" si="815"/>
        <v>0</v>
      </c>
      <c r="CQ684" s="16">
        <v>43557</v>
      </c>
      <c r="CR684" s="14">
        <f t="shared" si="816"/>
        <v>1.0148106980230054E-3</v>
      </c>
      <c r="CS684" s="13">
        <f t="shared" si="764"/>
        <v>68791112.450288355</v>
      </c>
      <c r="CT684" s="14">
        <f t="shared" si="817"/>
        <v>-3.4058065592249553E-3</v>
      </c>
      <c r="CU684" s="13">
        <f t="shared" si="786"/>
        <v>13995514.477035839</v>
      </c>
      <c r="CV684" s="14">
        <f t="shared" si="818"/>
        <v>5.107662421431014E-3</v>
      </c>
      <c r="CW684" s="13">
        <f t="shared" si="787"/>
        <v>0</v>
      </c>
      <c r="CX684" s="14">
        <f t="shared" si="819"/>
        <v>1.6159157930974999E-3</v>
      </c>
      <c r="CY684" s="13">
        <f t="shared" si="820"/>
        <v>0</v>
      </c>
      <c r="CZ684" s="13">
        <f t="shared" si="821"/>
        <v>0</v>
      </c>
      <c r="DA684" s="13">
        <f t="shared" si="822"/>
        <v>0</v>
      </c>
      <c r="DB684" s="24">
        <f t="shared" si="788"/>
        <v>82786626.927324191</v>
      </c>
      <c r="DC684" s="18">
        <f>DB684/MAX($DB$13:DB684)-1</f>
        <v>-4.677891663217193E-3</v>
      </c>
      <c r="DD684" s="18">
        <f t="shared" si="765"/>
        <v>2.6472964125368037E-4</v>
      </c>
      <c r="DI684" s="16">
        <v>43362</v>
      </c>
      <c r="DJ684" s="19">
        <v>9228947.7028088234</v>
      </c>
      <c r="DK684" s="18">
        <f t="shared" si="823"/>
        <v>7.9233957346429573E-3</v>
      </c>
      <c r="DM684" s="12">
        <f t="shared" si="837"/>
        <v>41216</v>
      </c>
      <c r="DN684" s="15">
        <v>13495250.54737155</v>
      </c>
      <c r="DO684" s="14">
        <f t="shared" si="824"/>
        <v>0</v>
      </c>
      <c r="DP684" s="14">
        <f>DN684/MAX($DN$13:DN684)-1</f>
        <v>0</v>
      </c>
      <c r="DR684" s="16">
        <v>43509</v>
      </c>
      <c r="DS684" s="13">
        <f t="shared" si="789"/>
        <v>17776896.536499377</v>
      </c>
      <c r="DT684" s="14">
        <f t="shared" si="825"/>
        <v>1.2369625778196891E-4</v>
      </c>
      <c r="DU684" s="14">
        <f>DS684/MAX($DS$13:DS684)-1</f>
        <v>-1.0976814911564881E-2</v>
      </c>
      <c r="DX684" s="42">
        <v>43511</v>
      </c>
      <c r="DY684" s="14">
        <f t="shared" si="826"/>
        <v>-4.1308800962525094E-4</v>
      </c>
      <c r="DZ684" s="13">
        <f t="shared" si="766"/>
        <v>0</v>
      </c>
      <c r="EA684" s="18">
        <f t="shared" si="827"/>
        <v>-2.8783749364541533E-3</v>
      </c>
      <c r="EB684" s="13">
        <f t="shared" si="828"/>
        <v>5273106.9745313963</v>
      </c>
      <c r="EC684" s="14">
        <f>VLOOKUP(DX684,$Q$13:$S$1892,3,FALSE)</f>
        <v>-1.1138727722501685E-2</v>
      </c>
      <c r="ED684" s="13">
        <f t="shared" si="790"/>
        <v>0</v>
      </c>
      <c r="EE684" s="14">
        <f t="shared" si="829"/>
        <v>-3.8952483252219228E-4</v>
      </c>
      <c r="EF684" s="13">
        <f t="shared" si="791"/>
        <v>0</v>
      </c>
      <c r="EG684" s="14">
        <f t="shared" si="830"/>
        <v>2.0619101812198171E-3</v>
      </c>
      <c r="EH684" s="13">
        <f t="shared" si="831"/>
        <v>0</v>
      </c>
      <c r="EI684" s="13">
        <f t="shared" si="832"/>
        <v>0</v>
      </c>
      <c r="EJ684" s="13">
        <f t="shared" si="833"/>
        <v>0</v>
      </c>
      <c r="EK684" s="24">
        <f t="shared" si="792"/>
        <v>5273106.9745313963</v>
      </c>
      <c r="EL684" s="18">
        <f>EK684/MAX($EK$13:EK684)-1</f>
        <v>-1.5178700604491335E-2</v>
      </c>
      <c r="EM684" s="18">
        <f t="shared" si="767"/>
        <v>-2.8783749364541533E-3</v>
      </c>
    </row>
    <row r="685" spans="1:143" x14ac:dyDescent="0.3">
      <c r="A685" s="12">
        <f t="shared" si="834"/>
        <v>41217</v>
      </c>
      <c r="B685" s="13">
        <v>1155616.006701729</v>
      </c>
      <c r="C685" s="14">
        <f t="shared" si="768"/>
        <v>0</v>
      </c>
      <c r="D685" s="14">
        <f>B685/MAX($B$13:B685)-1</f>
        <v>-2.9657114715602173E-2</v>
      </c>
      <c r="F685" s="16">
        <v>43510</v>
      </c>
      <c r="G685" s="13">
        <f t="shared" si="769"/>
        <v>3182069.6322238771</v>
      </c>
      <c r="H685" s="14">
        <f t="shared" si="770"/>
        <v>-8.2699708188394006E-4</v>
      </c>
      <c r="I685" s="14">
        <f>G685/MAX($G$13:G685)-1</f>
        <v>-1.3908985575166288E-2</v>
      </c>
      <c r="L685" s="12">
        <f t="shared" si="835"/>
        <v>41217</v>
      </c>
      <c r="M685" s="15">
        <v>19462834.895458441</v>
      </c>
      <c r="N685" s="14">
        <f t="shared" si="793"/>
        <v>0</v>
      </c>
      <c r="O685" s="14">
        <f>M685/MAX(M$13:$M685)-1</f>
        <v>0</v>
      </c>
      <c r="Q685" s="16">
        <v>43510</v>
      </c>
      <c r="R685" s="13">
        <f t="shared" si="771"/>
        <v>104572613.11553267</v>
      </c>
      <c r="S685" s="14">
        <f t="shared" si="772"/>
        <v>-2.1062884649447833E-2</v>
      </c>
      <c r="T685" s="14">
        <f>R685/MAX($R$13:R685)-1</f>
        <v>-2.1062884649447833E-2</v>
      </c>
      <c r="V685" s="12">
        <f t="shared" si="836"/>
        <v>41217</v>
      </c>
      <c r="W685" s="14">
        <f t="shared" si="794"/>
        <v>0</v>
      </c>
      <c r="X685" s="13">
        <f t="shared" si="795"/>
        <v>122784.20071205888</v>
      </c>
      <c r="Y685" s="14">
        <f t="shared" si="796"/>
        <v>0</v>
      </c>
      <c r="Z685" s="13">
        <f t="shared" si="797"/>
        <v>26540.229402897854</v>
      </c>
      <c r="AA685" s="14"/>
      <c r="AB685" s="13"/>
      <c r="AC685" s="24">
        <f t="shared" si="798"/>
        <v>149324.43011495675</v>
      </c>
      <c r="AD685" s="18">
        <f>AC685/MAX(AC$13:$AC685)-1</f>
        <v>-7.2092054016003049E-3</v>
      </c>
      <c r="AE685" s="18">
        <f t="shared" si="799"/>
        <v>0</v>
      </c>
      <c r="AH685" s="16">
        <v>43510</v>
      </c>
      <c r="AI685" s="19">
        <v>4380820215.5829773</v>
      </c>
      <c r="AJ685" s="14">
        <f t="shared" si="773"/>
        <v>1.0719563228676732E-2</v>
      </c>
      <c r="AK685" s="18">
        <f>AI685/MAX(AI$13:$AI685)-1</f>
        <v>-2.0695466973203791E-2</v>
      </c>
      <c r="AN685" s="16">
        <v>43510</v>
      </c>
      <c r="AO685" s="14">
        <f t="shared" si="774"/>
        <v>-8.2699708188394006E-4</v>
      </c>
      <c r="AP685" s="13">
        <f t="shared" si="800"/>
        <v>0</v>
      </c>
      <c r="AQ685" s="14">
        <f t="shared" si="775"/>
        <v>-2.1062884649447833E-2</v>
      </c>
      <c r="AR685" s="13">
        <f t="shared" si="801"/>
        <v>29660795.7432498</v>
      </c>
      <c r="AS685" s="14">
        <f t="shared" si="776"/>
        <v>1.0719563228676732E-2</v>
      </c>
      <c r="AT685" s="13">
        <f t="shared" si="802"/>
        <v>0</v>
      </c>
      <c r="AU685" s="24">
        <f t="shared" si="777"/>
        <v>29660795.7432498</v>
      </c>
      <c r="AV685" s="18">
        <f>AU685/MAX(AU$13:$AU685)-1</f>
        <v>-2.1062884649447833E-2</v>
      </c>
      <c r="AW685" s="18">
        <f t="shared" si="803"/>
        <v>-2.1062884649447833E-2</v>
      </c>
      <c r="AZ685" s="42">
        <v>43515</v>
      </c>
      <c r="BA685" s="41">
        <v>16392301</v>
      </c>
      <c r="BB685" s="18">
        <f>BA685/MAX($BA$13:BA685)-1</f>
        <v>0</v>
      </c>
      <c r="BC685" s="29">
        <f t="shared" si="804"/>
        <v>3.5436218174409451E-3</v>
      </c>
      <c r="BG685" s="16">
        <v>43558</v>
      </c>
      <c r="BH685" s="14">
        <f t="shared" si="778"/>
        <v>-7.2278631519462344E-4</v>
      </c>
      <c r="BI685" s="13">
        <f t="shared" si="805"/>
        <v>20218056.228118248</v>
      </c>
      <c r="BJ685" s="14">
        <f t="shared" si="779"/>
        <v>-1.2806880283320332E-3</v>
      </c>
      <c r="BK685" s="13">
        <f t="shared" si="780"/>
        <v>23295984.315324508</v>
      </c>
      <c r="BL685" s="14">
        <f t="shared" si="781"/>
        <v>8.4511616758227159E-3</v>
      </c>
      <c r="BM685" s="13">
        <f t="shared" si="782"/>
        <v>0</v>
      </c>
      <c r="BN685" s="14">
        <f t="shared" si="806"/>
        <v>2.7128485242735589E-3</v>
      </c>
      <c r="BO685" s="13">
        <f t="shared" si="807"/>
        <v>20628537.839673989</v>
      </c>
      <c r="BP685" s="24">
        <f t="shared" si="783"/>
        <v>64142578.383116744</v>
      </c>
      <c r="BQ685" s="18">
        <f>BP685/MAX($BP$13:BP685)-1</f>
        <v>-2.9160331659825456E-3</v>
      </c>
      <c r="BR685" s="18">
        <f t="shared" si="808"/>
        <v>1.7641382570454667E-4</v>
      </c>
      <c r="BU685" s="16">
        <v>43558</v>
      </c>
      <c r="BV685" s="14">
        <f t="shared" si="809"/>
        <v>-7.2278631519462344E-4</v>
      </c>
      <c r="BW685" s="13">
        <f t="shared" ref="BW685:BW748" si="838">BW684*(1+BV685)</f>
        <v>20218056.228118248</v>
      </c>
      <c r="BX685" s="14">
        <f t="shared" si="810"/>
        <v>-1.2806880283320332E-3</v>
      </c>
      <c r="BY685" s="13">
        <f t="shared" si="811"/>
        <v>23295984.315324508</v>
      </c>
      <c r="BZ685" s="14">
        <f t="shared" si="812"/>
        <v>8.4511616758227159E-3</v>
      </c>
      <c r="CA685" s="13">
        <f t="shared" si="784"/>
        <v>0</v>
      </c>
      <c r="CB685" s="14">
        <f t="shared" si="813"/>
        <v>2.7128485242735589E-3</v>
      </c>
      <c r="CC685" s="13">
        <f t="shared" si="814"/>
        <v>0</v>
      </c>
      <c r="CD685" s="24">
        <f t="shared" si="785"/>
        <v>43514040.543442756</v>
      </c>
      <c r="CE685" s="18">
        <f>CD685/MAX($CD$13:CD685)-1</f>
        <v>-7.6366854801107609E-3</v>
      </c>
      <c r="CF685" s="18">
        <f t="shared" ref="CF685:CF748" si="839">CD685/CD684-1</f>
        <v>-1.0215460201126181E-3</v>
      </c>
      <c r="CJ685" s="16">
        <v>43515</v>
      </c>
      <c r="CK685" s="19">
        <v>177285.60619670586</v>
      </c>
      <c r="CL685" s="18">
        <f>CK685/MAX($CK$13:CK685)-1</f>
        <v>-2.6739545693759137E-3</v>
      </c>
      <c r="CM685" s="29">
        <f t="shared" si="815"/>
        <v>0</v>
      </c>
      <c r="CQ685" s="16">
        <v>43558</v>
      </c>
      <c r="CR685" s="14">
        <f t="shared" si="816"/>
        <v>-7.2278631519462344E-4</v>
      </c>
      <c r="CS685" s="13">
        <f t="shared" ref="CS685:CS748" si="840">CS684*(1+CR685)</f>
        <v>68741391.175602272</v>
      </c>
      <c r="CT685" s="14">
        <f t="shared" si="817"/>
        <v>-1.2806880283320332E-3</v>
      </c>
      <c r="CU685" s="13">
        <f t="shared" si="786"/>
        <v>13977590.589194752</v>
      </c>
      <c r="CV685" s="14">
        <f t="shared" si="818"/>
        <v>8.4511616758227159E-3</v>
      </c>
      <c r="CW685" s="13">
        <f t="shared" si="787"/>
        <v>0</v>
      </c>
      <c r="CX685" s="14">
        <f t="shared" si="819"/>
        <v>2.7128485242735589E-3</v>
      </c>
      <c r="CY685" s="13">
        <f t="shared" si="820"/>
        <v>0</v>
      </c>
      <c r="CZ685" s="13">
        <f t="shared" si="821"/>
        <v>0</v>
      </c>
      <c r="DA685" s="13">
        <f t="shared" si="822"/>
        <v>-3.0812216493387723E-3</v>
      </c>
      <c r="DB685" s="24">
        <f t="shared" si="788"/>
        <v>82718981.764797032</v>
      </c>
      <c r="DC685" s="18">
        <f>DB685/MAX($DB$13:DB685)-1</f>
        <v>-5.491171878685086E-3</v>
      </c>
      <c r="DD685" s="18">
        <f t="shared" ref="DD685:DD748" si="841">DB685/DB684-1</f>
        <v>-8.1710253259315024E-4</v>
      </c>
      <c r="DI685" s="16">
        <v>43364</v>
      </c>
      <c r="DJ685" s="19">
        <v>9398668.0318629537</v>
      </c>
      <c r="DK685" s="18">
        <f t="shared" si="823"/>
        <v>1.8389997919532775E-2</v>
      </c>
      <c r="DM685" s="12">
        <f t="shared" si="837"/>
        <v>41217</v>
      </c>
      <c r="DN685" s="15">
        <v>13495250.54737155</v>
      </c>
      <c r="DO685" s="14">
        <f t="shared" si="824"/>
        <v>0</v>
      </c>
      <c r="DP685" s="14">
        <f>DN685/MAX($DN$13:DN685)-1</f>
        <v>0</v>
      </c>
      <c r="DR685" s="16">
        <v>43510</v>
      </c>
      <c r="DS685" s="13">
        <f t="shared" si="789"/>
        <v>17752469.282300908</v>
      </c>
      <c r="DT685" s="14">
        <f t="shared" si="825"/>
        <v>-1.3741011626138278E-3</v>
      </c>
      <c r="DU685" s="14">
        <f>DS685/MAX($DS$13:DS685)-1</f>
        <v>-1.233583282004691E-2</v>
      </c>
      <c r="DX685" s="42">
        <v>43514</v>
      </c>
      <c r="DY685" s="14">
        <f t="shared" si="826"/>
        <v>1.0736964851363329E-3</v>
      </c>
      <c r="DZ685" s="13">
        <f t="shared" ref="DZ685:DZ748" si="842">DZ684*(1+DY685)</f>
        <v>0</v>
      </c>
      <c r="EA685" s="18">
        <f t="shared" si="827"/>
        <v>-9.1808091702672012E-4</v>
      </c>
      <c r="EB685" s="13">
        <f t="shared" si="828"/>
        <v>5268265.8356446382</v>
      </c>
      <c r="EC685" s="14">
        <f>VLOOKUP(DX685,$Q$13:$S$1892,3,FALSE)</f>
        <v>-2.4678786453868895E-4</v>
      </c>
      <c r="ED685" s="13">
        <f t="shared" si="790"/>
        <v>0</v>
      </c>
      <c r="EE685" s="14">
        <f t="shared" si="829"/>
        <v>1.3386552482983483E-3</v>
      </c>
      <c r="EF685" s="13">
        <f t="shared" si="791"/>
        <v>0</v>
      </c>
      <c r="EG685" s="14">
        <f t="shared" si="830"/>
        <v>-9.5188697973536129E-5</v>
      </c>
      <c r="EH685" s="13">
        <f t="shared" si="831"/>
        <v>0</v>
      </c>
      <c r="EI685" s="13">
        <f t="shared" si="832"/>
        <v>0</v>
      </c>
      <c r="EJ685" s="13">
        <f t="shared" si="833"/>
        <v>-3.0812216493387723E-3</v>
      </c>
      <c r="EK685" s="24">
        <f t="shared" si="792"/>
        <v>5268265.8356446382</v>
      </c>
      <c r="EL685" s="18">
        <f>EK685/MAX($EK$13:EK685)-1</f>
        <v>-1.6082846246147975E-2</v>
      </c>
      <c r="EM685" s="18">
        <f t="shared" ref="EM685:EM748" si="843">EK685/EK684-1</f>
        <v>-9.1808091702683114E-4</v>
      </c>
    </row>
    <row r="686" spans="1:143" x14ac:dyDescent="0.3">
      <c r="A686" s="12">
        <f t="shared" si="834"/>
        <v>41218</v>
      </c>
      <c r="B686" s="13">
        <v>1153907.008024164</v>
      </c>
      <c r="C686" s="14">
        <f t="shared" si="768"/>
        <v>-1.4788637987480646E-3</v>
      </c>
      <c r="D686" s="14">
        <f>B686/MAX($B$13:B686)-1</f>
        <v>-3.109211968102199E-2</v>
      </c>
      <c r="F686" s="16">
        <v>43511</v>
      </c>
      <c r="G686" s="13">
        <f t="shared" si="769"/>
        <v>3180755.1574130128</v>
      </c>
      <c r="H686" s="14">
        <f t="shared" si="770"/>
        <v>-4.1308800962525094E-4</v>
      </c>
      <c r="I686" s="14">
        <f>G686/MAX($G$13:G686)-1</f>
        <v>-1.4316327949624452E-2</v>
      </c>
      <c r="L686" s="12">
        <f t="shared" si="835"/>
        <v>41218</v>
      </c>
      <c r="M686" s="15">
        <v>19382295.976080827</v>
      </c>
      <c r="N686" s="14">
        <f t="shared" si="793"/>
        <v>-4.1380877868109067E-3</v>
      </c>
      <c r="O686" s="14">
        <f>M686/MAX(M$13:$M686)-1</f>
        <v>-4.1380877868109067E-3</v>
      </c>
      <c r="Q686" s="16">
        <v>43511</v>
      </c>
      <c r="R686" s="13">
        <f t="shared" si="771"/>
        <v>103407807.25080824</v>
      </c>
      <c r="S686" s="14">
        <f t="shared" si="772"/>
        <v>-1.1138727722501685E-2</v>
      </c>
      <c r="T686" s="14">
        <f>R686/MAX($R$13:R686)-1</f>
        <v>-3.1966998634788912E-2</v>
      </c>
      <c r="V686" s="12">
        <f t="shared" si="836"/>
        <v>41218</v>
      </c>
      <c r="W686" s="14">
        <f t="shared" si="794"/>
        <v>-1.4788637987480646E-3</v>
      </c>
      <c r="X686" s="13">
        <f t="shared" si="795"/>
        <v>122602.6196025676</v>
      </c>
      <c r="Y686" s="14">
        <f t="shared" si="796"/>
        <v>-4.1380877868109067E-3</v>
      </c>
      <c r="Z686" s="13">
        <f t="shared" si="797"/>
        <v>26430.403603746563</v>
      </c>
      <c r="AA686" s="14"/>
      <c r="AB686" s="13"/>
      <c r="AC686" s="24">
        <f t="shared" si="798"/>
        <v>149033.02320631416</v>
      </c>
      <c r="AD686" s="18">
        <f>AC686/MAX(AC$13:$AC686)-1</f>
        <v>-9.1466385206152578E-3</v>
      </c>
      <c r="AE686" s="18">
        <f t="shared" si="799"/>
        <v>-1.9515018970321929E-3</v>
      </c>
      <c r="AH686" s="16">
        <v>43511</v>
      </c>
      <c r="AI686" s="19">
        <v>4390761213.4571886</v>
      </c>
      <c r="AJ686" s="14">
        <f t="shared" si="773"/>
        <v>2.2692092770322247E-3</v>
      </c>
      <c r="AK686" s="18">
        <f>AI686/MAX(AI$13:$AI686)-1</f>
        <v>-1.8473220041819727E-2</v>
      </c>
      <c r="AN686" s="16">
        <v>43511</v>
      </c>
      <c r="AO686" s="14">
        <f t="shared" si="774"/>
        <v>-4.1308800962525094E-4</v>
      </c>
      <c r="AP686" s="13">
        <f t="shared" si="800"/>
        <v>0</v>
      </c>
      <c r="AQ686" s="14">
        <f t="shared" si="775"/>
        <v>-1.1138727722501685E-2</v>
      </c>
      <c r="AR686" s="13">
        <f t="shared" si="801"/>
        <v>29330412.215433005</v>
      </c>
      <c r="AS686" s="14">
        <f t="shared" si="776"/>
        <v>2.2692092770322247E-3</v>
      </c>
      <c r="AT686" s="13">
        <f t="shared" si="802"/>
        <v>0</v>
      </c>
      <c r="AU686" s="24">
        <f t="shared" si="777"/>
        <v>29330412.215433005</v>
      </c>
      <c r="AV686" s="18">
        <f>AU686/MAX(AU$13:$AU686)-1</f>
        <v>-3.1966998634788801E-2</v>
      </c>
      <c r="AW686" s="18">
        <f t="shared" si="803"/>
        <v>-1.1138727722501574E-2</v>
      </c>
      <c r="AZ686" s="42">
        <v>43516</v>
      </c>
      <c r="BA686" s="41">
        <v>16367538</v>
      </c>
      <c r="BB686" s="18">
        <f>BA686/MAX($BA$13:BA686)-1</f>
        <v>-1.5106482000299959E-3</v>
      </c>
      <c r="BC686" s="29">
        <f t="shared" si="804"/>
        <v>-1.5106482000299959E-3</v>
      </c>
      <c r="BG686" s="16">
        <v>43559</v>
      </c>
      <c r="BH686" s="14">
        <f t="shared" si="778"/>
        <v>-1.2800623125065469E-3</v>
      </c>
      <c r="BI686" s="13">
        <f t="shared" si="805"/>
        <v>20192175.856308497</v>
      </c>
      <c r="BJ686" s="14">
        <f t="shared" si="779"/>
        <v>6.893218222673525E-3</v>
      </c>
      <c r="BK686" s="13">
        <f t="shared" si="780"/>
        <v>23456568.618922018</v>
      </c>
      <c r="BL686" s="14">
        <f t="shared" si="781"/>
        <v>-1.1688717274853766E-2</v>
      </c>
      <c r="BM686" s="13">
        <f t="shared" si="782"/>
        <v>0</v>
      </c>
      <c r="BN686" s="14">
        <f t="shared" si="806"/>
        <v>-3.7778612818711865E-3</v>
      </c>
      <c r="BO686" s="13">
        <f t="shared" si="807"/>
        <v>20550606.085267868</v>
      </c>
      <c r="BP686" s="24">
        <f t="shared" si="783"/>
        <v>64199350.560498387</v>
      </c>
      <c r="BQ686" s="18">
        <f>BP686/MAX($BP$13:BP686)-1</f>
        <v>-2.0335206562516195E-3</v>
      </c>
      <c r="BR686" s="18">
        <f t="shared" si="808"/>
        <v>8.8509347164911212E-4</v>
      </c>
      <c r="BU686" s="16">
        <v>43559</v>
      </c>
      <c r="BV686" s="14">
        <f t="shared" si="809"/>
        <v>-1.2800623125065469E-3</v>
      </c>
      <c r="BW686" s="13">
        <f t="shared" si="838"/>
        <v>20192175.856308497</v>
      </c>
      <c r="BX686" s="14">
        <f t="shared" si="810"/>
        <v>6.893218222673525E-3</v>
      </c>
      <c r="BY686" s="13">
        <f t="shared" si="811"/>
        <v>23456568.618922018</v>
      </c>
      <c r="BZ686" s="14">
        <f t="shared" si="812"/>
        <v>-1.1688717274853766E-2</v>
      </c>
      <c r="CA686" s="13">
        <f t="shared" si="784"/>
        <v>0</v>
      </c>
      <c r="CB686" s="14">
        <f t="shared" si="813"/>
        <v>-3.7778612818711865E-3</v>
      </c>
      <c r="CC686" s="13">
        <f t="shared" si="814"/>
        <v>0</v>
      </c>
      <c r="CD686" s="24">
        <f t="shared" si="785"/>
        <v>43648744.475230515</v>
      </c>
      <c r="CE686" s="18">
        <f>CD686/MAX($CD$13:CD686)-1</f>
        <v>-4.5646830055461329E-3</v>
      </c>
      <c r="CF686" s="18">
        <f t="shared" si="839"/>
        <v>3.0956429259487717E-3</v>
      </c>
      <c r="CJ686" s="16">
        <v>43516</v>
      </c>
      <c r="CK686" s="19">
        <v>176756.30352896391</v>
      </c>
      <c r="CL686" s="18">
        <f>CK686/MAX($CK$13:CK686)-1</f>
        <v>-5.6515642455345905E-3</v>
      </c>
      <c r="CM686" s="29">
        <f t="shared" si="815"/>
        <v>-2.9855930162467903E-3</v>
      </c>
      <c r="CQ686" s="16">
        <v>43559</v>
      </c>
      <c r="CR686" s="14">
        <f t="shared" si="816"/>
        <v>-1.2800623125065469E-3</v>
      </c>
      <c r="CS686" s="13">
        <f t="shared" si="840"/>
        <v>68653397.911449119</v>
      </c>
      <c r="CT686" s="14">
        <f t="shared" si="817"/>
        <v>6.893218222673525E-3</v>
      </c>
      <c r="CU686" s="13">
        <f t="shared" si="786"/>
        <v>14073941.17135326</v>
      </c>
      <c r="CV686" s="14">
        <f t="shared" si="818"/>
        <v>-1.1688717274853766E-2</v>
      </c>
      <c r="CW686" s="13">
        <f t="shared" si="787"/>
        <v>0</v>
      </c>
      <c r="CX686" s="14">
        <f t="shared" si="819"/>
        <v>-3.7778612818711865E-3</v>
      </c>
      <c r="CY686" s="13">
        <f t="shared" si="820"/>
        <v>0</v>
      </c>
      <c r="CZ686" s="13">
        <f t="shared" si="821"/>
        <v>0</v>
      </c>
      <c r="DA686" s="13">
        <f t="shared" si="822"/>
        <v>2.7350215545869361E-3</v>
      </c>
      <c r="DB686" s="24">
        <f t="shared" si="788"/>
        <v>82727339.082802385</v>
      </c>
      <c r="DC686" s="18">
        <f>DB686/MAX($DB$13:DB686)-1</f>
        <v>-5.3906940154616612E-3</v>
      </c>
      <c r="DD686" s="18">
        <f t="shared" si="841"/>
        <v>1.010326508747994E-4</v>
      </c>
      <c r="DI686" s="16">
        <v>43367</v>
      </c>
      <c r="DJ686" s="19">
        <v>9696191.6591887977</v>
      </c>
      <c r="DK686" s="18">
        <f t="shared" si="823"/>
        <v>3.1655935321600159E-2</v>
      </c>
      <c r="DM686" s="12">
        <f t="shared" si="837"/>
        <v>41218</v>
      </c>
      <c r="DN686" s="15">
        <v>13498116.736262545</v>
      </c>
      <c r="DO686" s="14">
        <f t="shared" si="824"/>
        <v>2.1238500766873614E-4</v>
      </c>
      <c r="DP686" s="14">
        <f>DN686/MAX($DN$13:DN686)-1</f>
        <v>0</v>
      </c>
      <c r="DR686" s="16">
        <v>43511</v>
      </c>
      <c r="DS686" s="13">
        <f t="shared" si="789"/>
        <v>17701371.019658562</v>
      </c>
      <c r="DT686" s="14">
        <f t="shared" si="825"/>
        <v>-2.8783749364541533E-3</v>
      </c>
      <c r="DU686" s="14">
        <f>DS686/MAX($DS$13:DS686)-1</f>
        <v>-1.5178700604491557E-2</v>
      </c>
      <c r="DX686" s="42">
        <v>43515</v>
      </c>
      <c r="DY686" s="14">
        <f t="shared" si="826"/>
        <v>9.1600406325558215E-3</v>
      </c>
      <c r="DZ686" s="13">
        <f t="shared" si="842"/>
        <v>0</v>
      </c>
      <c r="EA686" s="18">
        <f t="shared" si="827"/>
        <v>-1.8152583240076403E-3</v>
      </c>
      <c r="EB686" s="13">
        <f t="shared" si="828"/>
        <v>5258702.5722333994</v>
      </c>
      <c r="EC686" s="14">
        <f>VLOOKUP(DX686,$Q$13:$S$1892,3,FALSE)</f>
        <v>-3.3300418089012851E-3</v>
      </c>
      <c r="ED686" s="13">
        <f t="shared" si="790"/>
        <v>0</v>
      </c>
      <c r="EE686" s="14">
        <f t="shared" si="829"/>
        <v>8.5172406990750016E-3</v>
      </c>
      <c r="EF686" s="13">
        <f t="shared" si="791"/>
        <v>0</v>
      </c>
      <c r="EG686" s="14">
        <f t="shared" si="830"/>
        <v>3.5436218174409451E-3</v>
      </c>
      <c r="EH686" s="13">
        <f t="shared" si="831"/>
        <v>0</v>
      </c>
      <c r="EI686" s="13">
        <f t="shared" si="832"/>
        <v>0</v>
      </c>
      <c r="EJ686" s="13">
        <f t="shared" si="833"/>
        <v>2.7350215545869361E-3</v>
      </c>
      <c r="EK686" s="24">
        <f t="shared" si="792"/>
        <v>5258702.5722333994</v>
      </c>
      <c r="EL686" s="18">
        <f>EK686/MAX($EK$13:EK686)-1</f>
        <v>-1.7868910049633424E-2</v>
      </c>
      <c r="EM686" s="18">
        <f t="shared" si="843"/>
        <v>-1.8152583240076403E-3</v>
      </c>
    </row>
    <row r="687" spans="1:143" x14ac:dyDescent="0.3">
      <c r="A687" s="12">
        <f t="shared" si="834"/>
        <v>41219</v>
      </c>
      <c r="B687" s="13">
        <v>1159113.8856221011</v>
      </c>
      <c r="C687" s="14">
        <f t="shared" si="768"/>
        <v>4.5123892668377241E-3</v>
      </c>
      <c r="D687" s="14">
        <f>B687/MAX($B$13:B687)-1</f>
        <v>-2.6720030161316077E-2</v>
      </c>
      <c r="F687" s="16">
        <v>43514</v>
      </c>
      <c r="G687" s="13">
        <f t="shared" si="769"/>
        <v>3184170.3230456063</v>
      </c>
      <c r="H687" s="14">
        <f t="shared" si="770"/>
        <v>1.0736964851363329E-3</v>
      </c>
      <c r="I687" s="14">
        <f>G687/MAX($G$13:G687)-1</f>
        <v>-1.3258002855487727E-2</v>
      </c>
      <c r="L687" s="12">
        <f t="shared" si="835"/>
        <v>41219</v>
      </c>
      <c r="M687" s="15">
        <v>19374193.063975196</v>
      </c>
      <c r="N687" s="14">
        <f t="shared" si="793"/>
        <v>-4.1805739194322733E-4</v>
      </c>
      <c r="O687" s="14">
        <f>M687/MAX(M$13:$M687)-1</f>
        <v>-4.5544152205663213E-3</v>
      </c>
      <c r="Q687" s="16">
        <v>43514</v>
      </c>
      <c r="R687" s="13">
        <f t="shared" si="771"/>
        <v>103382287.45888019</v>
      </c>
      <c r="S687" s="14">
        <f t="shared" si="772"/>
        <v>-2.4678786453868895E-4</v>
      </c>
      <c r="T687" s="14">
        <f>R687/MAX($R$13:R687)-1</f>
        <v>-3.2205897431998753E-2</v>
      </c>
      <c r="V687" s="12">
        <f t="shared" si="836"/>
        <v>41219</v>
      </c>
      <c r="W687" s="14">
        <f t="shared" si="794"/>
        <v>4.5123892668377241E-3</v>
      </c>
      <c r="X687" s="13">
        <f t="shared" si="795"/>
        <v>123155.85034734842</v>
      </c>
      <c r="Y687" s="14">
        <f t="shared" si="796"/>
        <v>-4.1805739194322733E-4</v>
      </c>
      <c r="Z687" s="13">
        <f t="shared" si="797"/>
        <v>26419.354178147973</v>
      </c>
      <c r="AA687" s="14"/>
      <c r="AB687" s="13"/>
      <c r="AC687" s="24">
        <f t="shared" si="798"/>
        <v>149575.2045254964</v>
      </c>
      <c r="AD687" s="18">
        <f>AC687/MAX(AC$13:$AC687)-1</f>
        <v>-5.5419194383259374E-3</v>
      </c>
      <c r="AE687" s="18">
        <f t="shared" si="799"/>
        <v>3.6379945029476612E-3</v>
      </c>
      <c r="AH687" s="16">
        <v>43514</v>
      </c>
      <c r="AI687" s="19">
        <v>4404118825.96632</v>
      </c>
      <c r="AJ687" s="14">
        <f t="shared" si="773"/>
        <v>3.0422088243360346E-3</v>
      </c>
      <c r="AK687" s="18">
        <f>AI687/MAX(AI$13:$AI687)-1</f>
        <v>-1.5487210610508839E-2</v>
      </c>
      <c r="AN687" s="16">
        <v>43514</v>
      </c>
      <c r="AO687" s="14">
        <f t="shared" si="774"/>
        <v>1.0736964851363329E-3</v>
      </c>
      <c r="AP687" s="13">
        <f t="shared" si="800"/>
        <v>0</v>
      </c>
      <c r="AQ687" s="14">
        <f t="shared" si="775"/>
        <v>-2.4678786453868895E-4</v>
      </c>
      <c r="AR687" s="13">
        <f t="shared" si="801"/>
        <v>29323173.82563632</v>
      </c>
      <c r="AS687" s="14">
        <f t="shared" si="776"/>
        <v>3.0422088243360346E-3</v>
      </c>
      <c r="AT687" s="13">
        <f t="shared" si="802"/>
        <v>0</v>
      </c>
      <c r="AU687" s="24">
        <f t="shared" si="777"/>
        <v>29323173.82563632</v>
      </c>
      <c r="AV687" s="18">
        <f>AU687/MAX(AU$13:$AU687)-1</f>
        <v>-3.2205897431998642E-2</v>
      </c>
      <c r="AW687" s="18">
        <f t="shared" si="803"/>
        <v>-2.4678786453868895E-4</v>
      </c>
      <c r="AZ687" s="42">
        <v>43517</v>
      </c>
      <c r="BA687" s="41">
        <v>16385907</v>
      </c>
      <c r="BB687" s="18">
        <f>BA687/MAX($BA$13:BA687)-1</f>
        <v>-3.9006116346940178E-4</v>
      </c>
      <c r="BC687" s="29">
        <f t="shared" si="804"/>
        <v>1.1222824104639706E-3</v>
      </c>
      <c r="BG687" s="16">
        <v>43560</v>
      </c>
      <c r="BH687" s="14">
        <f t="shared" si="778"/>
        <v>2.4721474028110979E-3</v>
      </c>
      <c r="BI687" s="13">
        <f t="shared" si="805"/>
        <v>20242093.891408775</v>
      </c>
      <c r="BJ687" s="14">
        <f t="shared" si="779"/>
        <v>-1.1200475412563082E-2</v>
      </c>
      <c r="BK687" s="13">
        <f t="shared" si="780"/>
        <v>23193843.898842681</v>
      </c>
      <c r="BL687" s="14">
        <f t="shared" si="781"/>
        <v>-3.1590930977167808E-3</v>
      </c>
      <c r="BM687" s="13">
        <f t="shared" si="782"/>
        <v>0</v>
      </c>
      <c r="BN687" s="14">
        <f t="shared" si="806"/>
        <v>1.2669218778369462E-3</v>
      </c>
      <c r="BO687" s="13">
        <f t="shared" si="807"/>
        <v>20576642.097720101</v>
      </c>
      <c r="BP687" s="24">
        <f t="shared" si="783"/>
        <v>64012579.887971558</v>
      </c>
      <c r="BQ687" s="18">
        <f>BP687/MAX($BP$13:BP687)-1</f>
        <v>-4.9368346131524188E-3</v>
      </c>
      <c r="BR687" s="18">
        <f t="shared" si="808"/>
        <v>-2.9092299360695684E-3</v>
      </c>
      <c r="BU687" s="16">
        <v>43560</v>
      </c>
      <c r="BV687" s="14">
        <f t="shared" si="809"/>
        <v>2.4721474028110979E-3</v>
      </c>
      <c r="BW687" s="13">
        <f t="shared" si="838"/>
        <v>20242093.891408775</v>
      </c>
      <c r="BX687" s="14">
        <f t="shared" si="810"/>
        <v>-1.1200475412563082E-2</v>
      </c>
      <c r="BY687" s="13">
        <f t="shared" si="811"/>
        <v>23193843.898842681</v>
      </c>
      <c r="BZ687" s="14">
        <f t="shared" si="812"/>
        <v>-3.1590930977167808E-3</v>
      </c>
      <c r="CA687" s="13">
        <f t="shared" si="784"/>
        <v>0</v>
      </c>
      <c r="CB687" s="14">
        <f t="shared" si="813"/>
        <v>1.2669218778369462E-3</v>
      </c>
      <c r="CC687" s="13">
        <f t="shared" si="814"/>
        <v>0</v>
      </c>
      <c r="CD687" s="24">
        <f t="shared" si="785"/>
        <v>43435937.790251456</v>
      </c>
      <c r="CE687" s="18">
        <f>CD687/MAX($CD$13:CD687)-1</f>
        <v>-9.4178647514925329E-3</v>
      </c>
      <c r="CF687" s="18">
        <f t="shared" si="839"/>
        <v>-4.875436568394842E-3</v>
      </c>
      <c r="CJ687" s="16">
        <v>43517</v>
      </c>
      <c r="CK687" s="19">
        <v>177235.77838429404</v>
      </c>
      <c r="CL687" s="18">
        <f>CK687/MAX($CK$13:CK687)-1</f>
        <v>-2.9542625772916997E-3</v>
      </c>
      <c r="CM687" s="29">
        <f t="shared" si="815"/>
        <v>2.7126322838697536E-3</v>
      </c>
      <c r="CQ687" s="16">
        <v>43560</v>
      </c>
      <c r="CR687" s="14">
        <f t="shared" si="816"/>
        <v>2.4721474028110979E-3</v>
      </c>
      <c r="CS687" s="13">
        <f t="shared" si="840"/>
        <v>68823119.230790064</v>
      </c>
      <c r="CT687" s="14">
        <f t="shared" si="817"/>
        <v>-1.1200475412563082E-2</v>
      </c>
      <c r="CU687" s="13">
        <f t="shared" si="786"/>
        <v>13916306.339305658</v>
      </c>
      <c r="CV687" s="14">
        <f t="shared" si="818"/>
        <v>-3.1590930977167808E-3</v>
      </c>
      <c r="CW687" s="13">
        <f t="shared" si="787"/>
        <v>0</v>
      </c>
      <c r="CX687" s="14">
        <f t="shared" si="819"/>
        <v>1.2669218778369462E-3</v>
      </c>
      <c r="CY687" s="13">
        <f t="shared" si="820"/>
        <v>0</v>
      </c>
      <c r="CZ687" s="13">
        <f t="shared" si="821"/>
        <v>0</v>
      </c>
      <c r="DA687" s="13">
        <f t="shared" si="822"/>
        <v>0</v>
      </c>
      <c r="DB687" s="24">
        <f t="shared" si="788"/>
        <v>82739425.570095718</v>
      </c>
      <c r="DC687" s="18">
        <f>DB687/MAX($DB$13:DB687)-1</f>
        <v>-5.2453813186931209E-3</v>
      </c>
      <c r="DD687" s="18">
        <f t="shared" si="841"/>
        <v>1.4610027866646114E-4</v>
      </c>
      <c r="DI687" s="16">
        <v>43368</v>
      </c>
      <c r="DJ687" s="19">
        <v>9536759.3273985703</v>
      </c>
      <c r="DK687" s="18">
        <f t="shared" si="823"/>
        <v>-1.6442778504603739E-2</v>
      </c>
      <c r="DM687" s="12">
        <f t="shared" si="837"/>
        <v>41219</v>
      </c>
      <c r="DN687" s="15">
        <v>13503817.971276091</v>
      </c>
      <c r="DO687" s="14">
        <f t="shared" si="824"/>
        <v>4.2237262611832804E-4</v>
      </c>
      <c r="DP687" s="14">
        <f>DN687/MAX($DN$13:DN687)-1</f>
        <v>0</v>
      </c>
      <c r="DR687" s="16">
        <v>43514</v>
      </c>
      <c r="DS687" s="13">
        <f t="shared" si="789"/>
        <v>17685119.728720203</v>
      </c>
      <c r="DT687" s="14">
        <f t="shared" si="825"/>
        <v>-9.1808091702672012E-4</v>
      </c>
      <c r="DU687" s="14">
        <f>DS687/MAX($DS$13:DS687)-1</f>
        <v>-1.6082846246148086E-2</v>
      </c>
      <c r="DX687" s="42">
        <v>43516</v>
      </c>
      <c r="DY687" s="14">
        <f t="shared" si="826"/>
        <v>-7.7059332810547332E-4</v>
      </c>
      <c r="DZ687" s="13">
        <f t="shared" si="842"/>
        <v>0</v>
      </c>
      <c r="EA687" s="18">
        <f t="shared" si="827"/>
        <v>1.0335922550146481E-3</v>
      </c>
      <c r="EB687" s="13">
        <f t="shared" si="828"/>
        <v>5264137.9264834858</v>
      </c>
      <c r="EC687" s="14">
        <f>VLOOKUP(DX687,$Q$13:$S$1892,3,FALSE)</f>
        <v>8.754284607413787E-3</v>
      </c>
      <c r="ED687" s="13">
        <f t="shared" si="790"/>
        <v>0</v>
      </c>
      <c r="EE687" s="14">
        <f t="shared" si="829"/>
        <v>-1.5759141944272637E-3</v>
      </c>
      <c r="EF687" s="13">
        <f t="shared" si="791"/>
        <v>0</v>
      </c>
      <c r="EG687" s="14">
        <f t="shared" si="830"/>
        <v>-1.5106482000299959E-3</v>
      </c>
      <c r="EH687" s="13">
        <f t="shared" si="831"/>
        <v>0</v>
      </c>
      <c r="EI687" s="13">
        <f t="shared" si="832"/>
        <v>0</v>
      </c>
      <c r="EJ687" s="13">
        <f t="shared" si="833"/>
        <v>0</v>
      </c>
      <c r="EK687" s="24">
        <f t="shared" si="792"/>
        <v>5264137.9264834858</v>
      </c>
      <c r="EL687" s="18">
        <f>EK687/MAX($EK$13:EK687)-1</f>
        <v>-1.6853786961651629E-2</v>
      </c>
      <c r="EM687" s="18">
        <f t="shared" si="843"/>
        <v>1.0335922550146481E-3</v>
      </c>
    </row>
    <row r="688" spans="1:143" x14ac:dyDescent="0.3">
      <c r="A688" s="12">
        <f t="shared" si="834"/>
        <v>41220</v>
      </c>
      <c r="B688" s="13">
        <v>1160264.7556095379</v>
      </c>
      <c r="C688" s="14">
        <f t="shared" si="768"/>
        <v>9.9288775823702657E-4</v>
      </c>
      <c r="D688" s="14">
        <f>B688/MAX($B$13:B688)-1</f>
        <v>-2.5753672393925897E-2</v>
      </c>
      <c r="F688" s="16">
        <v>43515</v>
      </c>
      <c r="G688" s="13">
        <f t="shared" si="769"/>
        <v>3213337.4525856823</v>
      </c>
      <c r="H688" s="14">
        <f t="shared" si="770"/>
        <v>9.1600406325558215E-3</v>
      </c>
      <c r="I688" s="14">
        <f>G688/MAX($G$13:G688)-1</f>
        <v>-4.2194060677948064E-3</v>
      </c>
      <c r="L688" s="12">
        <f t="shared" si="835"/>
        <v>41220</v>
      </c>
      <c r="M688" s="15">
        <v>19606508.628058184</v>
      </c>
      <c r="N688" s="14">
        <f t="shared" si="793"/>
        <v>1.1990980130933027E-2</v>
      </c>
      <c r="O688" s="14">
        <f>M688/MAX(M$13:$M688)-1</f>
        <v>0</v>
      </c>
      <c r="Q688" s="16">
        <v>43515</v>
      </c>
      <c r="R688" s="13">
        <f t="shared" si="771"/>
        <v>103038020.11934227</v>
      </c>
      <c r="S688" s="14">
        <f t="shared" si="772"/>
        <v>-3.3300418089012851E-3</v>
      </c>
      <c r="T688" s="14">
        <f>R688/MAX($R$13:R688)-1</f>
        <v>-3.5428692255958238E-2</v>
      </c>
      <c r="V688" s="12">
        <f t="shared" si="836"/>
        <v>41220</v>
      </c>
      <c r="W688" s="14">
        <f t="shared" si="794"/>
        <v>9.9288775823702657E-4</v>
      </c>
      <c r="X688" s="13">
        <f t="shared" si="795"/>
        <v>123278.13028351357</v>
      </c>
      <c r="Y688" s="14">
        <f t="shared" si="796"/>
        <v>1.1990980130933027E-2</v>
      </c>
      <c r="Z688" s="13">
        <f t="shared" si="797"/>
        <v>26736.148129170226</v>
      </c>
      <c r="AA688" s="14"/>
      <c r="AB688" s="13"/>
      <c r="AC688" s="24">
        <f t="shared" si="798"/>
        <v>150014.27841268381</v>
      </c>
      <c r="AD688" s="18">
        <f>AC688/MAX(AC$13:$AC688)-1</f>
        <v>-2.6227151727372666E-3</v>
      </c>
      <c r="AE688" s="18">
        <f t="shared" si="799"/>
        <v>2.9354724172385716E-3</v>
      </c>
      <c r="AH688" s="16">
        <v>43515</v>
      </c>
      <c r="AI688" s="19">
        <v>4429076681.9278822</v>
      </c>
      <c r="AJ688" s="14">
        <f t="shared" si="773"/>
        <v>5.6669351913061217E-3</v>
      </c>
      <c r="AK688" s="18">
        <f>AI688/MAX(AI$13:$AI688)-1</f>
        <v>-9.9080404380266218E-3</v>
      </c>
      <c r="AN688" s="16">
        <v>43515</v>
      </c>
      <c r="AO688" s="14">
        <f t="shared" si="774"/>
        <v>9.1600406325558215E-3</v>
      </c>
      <c r="AP688" s="13">
        <f t="shared" si="800"/>
        <v>0</v>
      </c>
      <c r="AQ688" s="14">
        <f t="shared" si="775"/>
        <v>-3.3300418089012851E-3</v>
      </c>
      <c r="AR688" s="13">
        <f t="shared" si="801"/>
        <v>29225526.430827271</v>
      </c>
      <c r="AS688" s="14">
        <f t="shared" si="776"/>
        <v>5.6669351913061217E-3</v>
      </c>
      <c r="AT688" s="13">
        <f t="shared" si="802"/>
        <v>0</v>
      </c>
      <c r="AU688" s="24">
        <f t="shared" si="777"/>
        <v>29225526.430827271</v>
      </c>
      <c r="AV688" s="18">
        <f>AU688/MAX(AU$13:$AU688)-1</f>
        <v>-3.5428692255958127E-2</v>
      </c>
      <c r="AW688" s="18">
        <f t="shared" si="803"/>
        <v>-3.3300418089012851E-3</v>
      </c>
      <c r="AZ688" s="42">
        <v>43518</v>
      </c>
      <c r="BA688" s="41">
        <v>16396969</v>
      </c>
      <c r="BB688" s="18">
        <f>BA688/MAX($BA$13:BA688)-1</f>
        <v>0</v>
      </c>
      <c r="BC688" s="29">
        <f t="shared" si="804"/>
        <v>6.7509232171270028E-4</v>
      </c>
      <c r="BG688" s="16">
        <v>43563</v>
      </c>
      <c r="BH688" s="14">
        <f t="shared" si="778"/>
        <v>1.2352954705130426E-3</v>
      </c>
      <c r="BI688" s="13">
        <f t="shared" si="805"/>
        <v>20267098.858306531</v>
      </c>
      <c r="BJ688" s="14">
        <f t="shared" si="779"/>
        <v>1.8892760842197376E-3</v>
      </c>
      <c r="BK688" s="13">
        <f t="shared" si="780"/>
        <v>23237663.47342189</v>
      </c>
      <c r="BL688" s="14">
        <f t="shared" si="781"/>
        <v>1.4093985023833078E-4</v>
      </c>
      <c r="BM688" s="13">
        <f t="shared" si="782"/>
        <v>0</v>
      </c>
      <c r="BN688" s="14">
        <f t="shared" si="806"/>
        <v>3.3700982579436545E-3</v>
      </c>
      <c r="BO688" s="13">
        <f t="shared" si="807"/>
        <v>20645987.403407957</v>
      </c>
      <c r="BP688" s="24">
        <f t="shared" si="783"/>
        <v>64150749.735136375</v>
      </c>
      <c r="BQ688" s="18">
        <f>BP688/MAX($BP$13:BP688)-1</f>
        <v>-2.7890110803179269E-3</v>
      </c>
      <c r="BR688" s="18">
        <f t="shared" si="808"/>
        <v>2.1584795895841502E-3</v>
      </c>
      <c r="BU688" s="16">
        <v>43563</v>
      </c>
      <c r="BV688" s="14">
        <f t="shared" si="809"/>
        <v>1.2352954705130426E-3</v>
      </c>
      <c r="BW688" s="13">
        <f t="shared" si="838"/>
        <v>20267098.858306531</v>
      </c>
      <c r="BX688" s="14">
        <f t="shared" si="810"/>
        <v>1.8892760842197376E-3</v>
      </c>
      <c r="BY688" s="13">
        <f t="shared" si="811"/>
        <v>23237663.47342189</v>
      </c>
      <c r="BZ688" s="14">
        <f t="shared" si="812"/>
        <v>1.4093985023833078E-4</v>
      </c>
      <c r="CA688" s="13">
        <f t="shared" si="784"/>
        <v>0</v>
      </c>
      <c r="CB688" s="14">
        <f t="shared" si="813"/>
        <v>3.3700982579436545E-3</v>
      </c>
      <c r="CC688" s="13">
        <f t="shared" si="814"/>
        <v>0</v>
      </c>
      <c r="CD688" s="24">
        <f t="shared" si="785"/>
        <v>43504762.331728421</v>
      </c>
      <c r="CE688" s="18">
        <f>CD688/MAX($CD$13:CD688)-1</f>
        <v>-7.8482805610240458E-3</v>
      </c>
      <c r="CF688" s="18">
        <f t="shared" si="839"/>
        <v>1.5845068617905689E-3</v>
      </c>
      <c r="CJ688" s="16">
        <v>43518</v>
      </c>
      <c r="CK688" s="19">
        <v>177235.77838429404</v>
      </c>
      <c r="CL688" s="18">
        <f>CK688/MAX($CK$13:CK688)-1</f>
        <v>-2.9542625772916997E-3</v>
      </c>
      <c r="CM688" s="29">
        <f t="shared" si="815"/>
        <v>0</v>
      </c>
      <c r="CQ688" s="16">
        <v>43563</v>
      </c>
      <c r="CR688" s="14">
        <f t="shared" si="816"/>
        <v>1.2352954705130426E-3</v>
      </c>
      <c r="CS688" s="13">
        <f t="shared" si="840"/>
        <v>68908136.118242443</v>
      </c>
      <c r="CT688" s="14">
        <f t="shared" si="817"/>
        <v>1.8892760842197376E-3</v>
      </c>
      <c r="CU688" s="13">
        <f t="shared" si="786"/>
        <v>13942598.084053183</v>
      </c>
      <c r="CV688" s="14">
        <f t="shared" si="818"/>
        <v>1.4093985023833078E-4</v>
      </c>
      <c r="CW688" s="13">
        <f t="shared" si="787"/>
        <v>0</v>
      </c>
      <c r="CX688" s="14">
        <f t="shared" si="819"/>
        <v>3.3700982579436545E-3</v>
      </c>
      <c r="CY688" s="13">
        <f t="shared" si="820"/>
        <v>0</v>
      </c>
      <c r="CZ688" s="13">
        <f t="shared" si="821"/>
        <v>0</v>
      </c>
      <c r="DA688" s="13">
        <f t="shared" si="822"/>
        <v>0</v>
      </c>
      <c r="DB688" s="24">
        <f t="shared" si="788"/>
        <v>82850734.202295631</v>
      </c>
      <c r="DC688" s="18">
        <f>DB688/MAX($DB$13:DB688)-1</f>
        <v>-3.9071465507207748E-3</v>
      </c>
      <c r="DD688" s="18">
        <f t="shared" si="841"/>
        <v>1.3452913340039618E-3</v>
      </c>
      <c r="DI688" s="16">
        <v>43369</v>
      </c>
      <c r="DJ688" s="19">
        <v>9607468.8631481007</v>
      </c>
      <c r="DK688" s="18">
        <f t="shared" si="823"/>
        <v>7.4144196494909664E-3</v>
      </c>
      <c r="DM688" s="12">
        <f t="shared" si="837"/>
        <v>41220</v>
      </c>
      <c r="DN688" s="15">
        <v>13526715.652213832</v>
      </c>
      <c r="DO688" s="14">
        <f t="shared" si="824"/>
        <v>1.6956449639979887E-3</v>
      </c>
      <c r="DP688" s="14">
        <f>DN688/MAX($DN$13:DN688)-1</f>
        <v>0</v>
      </c>
      <c r="DR688" s="16">
        <v>43515</v>
      </c>
      <c r="DS688" s="13">
        <f t="shared" si="789"/>
        <v>17653016.667921573</v>
      </c>
      <c r="DT688" s="14">
        <f t="shared" si="825"/>
        <v>-1.8152583240076403E-3</v>
      </c>
      <c r="DU688" s="14">
        <f>DS688/MAX($DS$13:DS688)-1</f>
        <v>-1.7868910049633535E-2</v>
      </c>
      <c r="DX688" s="42">
        <v>43517</v>
      </c>
      <c r="DY688" s="14">
        <f t="shared" si="826"/>
        <v>1.1553635752517E-3</v>
      </c>
      <c r="DZ688" s="13">
        <f t="shared" si="842"/>
        <v>0</v>
      </c>
      <c r="EA688" s="18">
        <f t="shared" si="827"/>
        <v>6.9070540462590202E-4</v>
      </c>
      <c r="EB688" s="13">
        <f t="shared" si="828"/>
        <v>5267773.8950000042</v>
      </c>
      <c r="EC688" s="14">
        <f>VLOOKUP(DX688,$Q$13:$S$1892,3,FALSE)</f>
        <v>5.6452353840221736E-3</v>
      </c>
      <c r="ED688" s="13">
        <f t="shared" si="790"/>
        <v>0</v>
      </c>
      <c r="EE688" s="14">
        <f t="shared" si="829"/>
        <v>1.215090852297207E-3</v>
      </c>
      <c r="EF688" s="13">
        <f t="shared" si="791"/>
        <v>0</v>
      </c>
      <c r="EG688" s="14">
        <f t="shared" si="830"/>
        <v>1.1222824104639706E-3</v>
      </c>
      <c r="EH688" s="13">
        <f t="shared" si="831"/>
        <v>0</v>
      </c>
      <c r="EI688" s="13">
        <f t="shared" si="832"/>
        <v>0</v>
      </c>
      <c r="EJ688" s="13">
        <f t="shared" si="833"/>
        <v>0</v>
      </c>
      <c r="EK688" s="24">
        <f t="shared" si="792"/>
        <v>5267773.8950000042</v>
      </c>
      <c r="EL688" s="18">
        <f>EK688/MAX($EK$13:EK688)-1</f>
        <v>-1.6174722558768506E-2</v>
      </c>
      <c r="EM688" s="18">
        <f t="shared" si="843"/>
        <v>6.9070540462590202E-4</v>
      </c>
    </row>
    <row r="689" spans="1:143" x14ac:dyDescent="0.3">
      <c r="A689" s="12">
        <f t="shared" si="834"/>
        <v>41221</v>
      </c>
      <c r="B689" s="13">
        <v>1155643.8596354581</v>
      </c>
      <c r="C689" s="14">
        <f t="shared" si="768"/>
        <v>-3.9826220280665403E-3</v>
      </c>
      <c r="D689" s="14">
        <f>B689/MAX($B$13:B689)-1</f>
        <v>-2.9633727279012811E-2</v>
      </c>
      <c r="F689" s="16">
        <v>43516</v>
      </c>
      <c r="G689" s="13">
        <f t="shared" si="769"/>
        <v>3210861.2761837682</v>
      </c>
      <c r="H689" s="14">
        <f t="shared" si="770"/>
        <v>-7.7059332810547332E-4</v>
      </c>
      <c r="I689" s="14">
        <f>G689/MAX($G$13:G689)-1</f>
        <v>-4.9867479497358591E-3</v>
      </c>
      <c r="L689" s="12">
        <f t="shared" si="835"/>
        <v>41221</v>
      </c>
      <c r="M689" s="15">
        <v>19527193.995083034</v>
      </c>
      <c r="N689" s="14">
        <f t="shared" si="793"/>
        <v>-4.0453216061958619E-3</v>
      </c>
      <c r="O689" s="14">
        <f>M689/MAX(M$13:$M689)-1</f>
        <v>-4.0453216061958619E-3</v>
      </c>
      <c r="Q689" s="16">
        <v>43516</v>
      </c>
      <c r="R689" s="13">
        <f t="shared" si="771"/>
        <v>103940044.27285142</v>
      </c>
      <c r="S689" s="14">
        <f t="shared" si="772"/>
        <v>8.754284607413787E-3</v>
      </c>
      <c r="T689" s="14">
        <f>R689/MAX($R$13:R689)-1</f>
        <v>-2.6984560503821586E-2</v>
      </c>
      <c r="V689" s="12">
        <f t="shared" si="836"/>
        <v>41221</v>
      </c>
      <c r="W689" s="14">
        <f t="shared" si="794"/>
        <v>-3.9826220280665403E-3</v>
      </c>
      <c r="X689" s="13">
        <f t="shared" si="795"/>
        <v>122787.1600862676</v>
      </c>
      <c r="Y689" s="14">
        <f t="shared" si="796"/>
        <v>-4.0453216061958619E-3</v>
      </c>
      <c r="Z689" s="13">
        <f t="shared" si="797"/>
        <v>26627.991811476841</v>
      </c>
      <c r="AA689" s="14"/>
      <c r="AB689" s="13"/>
      <c r="AC689" s="24">
        <f t="shared" si="798"/>
        <v>149415.15189774445</v>
      </c>
      <c r="AD689" s="18">
        <f>AC689/MAX(AC$13:$AC689)-1</f>
        <v>-6.606037180888924E-3</v>
      </c>
      <c r="AE689" s="18">
        <f t="shared" si="799"/>
        <v>-3.993796599088939E-3</v>
      </c>
      <c r="AH689" s="16">
        <v>43516</v>
      </c>
      <c r="AI689" s="19">
        <v>4412074887.8856306</v>
      </c>
      <c r="AJ689" s="14">
        <f t="shared" si="773"/>
        <v>-3.8386768311383657E-3</v>
      </c>
      <c r="AK689" s="18">
        <f>AI689/MAX(AI$13:$AI689)-1</f>
        <v>-1.3708683503893537E-2</v>
      </c>
      <c r="AN689" s="16">
        <v>43516</v>
      </c>
      <c r="AO689" s="14">
        <f t="shared" si="774"/>
        <v>-7.7059332810547332E-4</v>
      </c>
      <c r="AP689" s="13">
        <f t="shared" si="800"/>
        <v>0</v>
      </c>
      <c r="AQ689" s="14">
        <f t="shared" si="775"/>
        <v>8.754284607413787E-3</v>
      </c>
      <c r="AR689" s="13">
        <f t="shared" si="801"/>
        <v>29481375.007004227</v>
      </c>
      <c r="AS689" s="14">
        <f t="shared" si="776"/>
        <v>-3.8386768311383657E-3</v>
      </c>
      <c r="AT689" s="13">
        <f t="shared" si="802"/>
        <v>0</v>
      </c>
      <c r="AU689" s="24">
        <f t="shared" si="777"/>
        <v>29481375.007004227</v>
      </c>
      <c r="AV689" s="18">
        <f>AU689/MAX(AU$13:$AU689)-1</f>
        <v>-2.6984560503821475E-2</v>
      </c>
      <c r="AW689" s="18">
        <f t="shared" si="803"/>
        <v>8.754284607413787E-3</v>
      </c>
      <c r="AZ689" s="42">
        <v>43521</v>
      </c>
      <c r="BA689" s="41">
        <v>16404304</v>
      </c>
      <c r="BB689" s="18">
        <f>BA689/MAX($BA$13:BA689)-1</f>
        <v>0</v>
      </c>
      <c r="BC689" s="29">
        <f t="shared" si="804"/>
        <v>4.473387734038603E-4</v>
      </c>
      <c r="BG689" s="16">
        <v>43564</v>
      </c>
      <c r="BH689" s="14">
        <f t="shared" si="778"/>
        <v>2.5106572291164753E-3</v>
      </c>
      <c r="BI689" s="13">
        <f t="shared" si="805"/>
        <v>20317982.596568357</v>
      </c>
      <c r="BJ689" s="14">
        <f t="shared" si="779"/>
        <v>-5.6025277782708605E-3</v>
      </c>
      <c r="BK689" s="13">
        <f t="shared" si="780"/>
        <v>23107473.818309933</v>
      </c>
      <c r="BL689" s="14">
        <f t="shared" si="781"/>
        <v>-2.4757183420675011E-3</v>
      </c>
      <c r="BM689" s="13">
        <f t="shared" si="782"/>
        <v>0</v>
      </c>
      <c r="BN689" s="14">
        <f t="shared" si="806"/>
        <v>7.5185036422653617E-4</v>
      </c>
      <c r="BO689" s="13">
        <f t="shared" si="807"/>
        <v>20661510.096557025</v>
      </c>
      <c r="BP689" s="24">
        <f t="shared" si="783"/>
        <v>64086966.511435315</v>
      </c>
      <c r="BQ689" s="18">
        <f>BP689/MAX($BP$13:BP689)-1</f>
        <v>-3.780508948168726E-3</v>
      </c>
      <c r="BR689" s="18">
        <f t="shared" si="808"/>
        <v>-9.942709004089334E-4</v>
      </c>
      <c r="BU689" s="16">
        <v>43564</v>
      </c>
      <c r="BV689" s="14">
        <f t="shared" si="809"/>
        <v>2.5106572291164753E-3</v>
      </c>
      <c r="BW689" s="13">
        <f t="shared" si="838"/>
        <v>20317982.596568357</v>
      </c>
      <c r="BX689" s="14">
        <f t="shared" si="810"/>
        <v>-5.6025277782708605E-3</v>
      </c>
      <c r="BY689" s="13">
        <f t="shared" si="811"/>
        <v>23107473.818309933</v>
      </c>
      <c r="BZ689" s="14">
        <f t="shared" si="812"/>
        <v>-2.4757183420675011E-3</v>
      </c>
      <c r="CA689" s="13">
        <f t="shared" si="784"/>
        <v>0</v>
      </c>
      <c r="CB689" s="14">
        <f t="shared" si="813"/>
        <v>7.5185036422653617E-4</v>
      </c>
      <c r="CC689" s="13">
        <f t="shared" si="814"/>
        <v>0</v>
      </c>
      <c r="CD689" s="24">
        <f t="shared" si="785"/>
        <v>43425456.414878294</v>
      </c>
      <c r="CE689" s="18">
        <f>CD689/MAX($CD$13:CD689)-1</f>
        <v>-9.6568986880366525E-3</v>
      </c>
      <c r="CF689" s="18">
        <f t="shared" si="839"/>
        <v>-1.8229249534892356E-3</v>
      </c>
      <c r="CJ689" s="16">
        <v>43521</v>
      </c>
      <c r="CK689" s="19">
        <v>177235.77838429404</v>
      </c>
      <c r="CL689" s="18">
        <f>CK689/MAX($CK$13:CK689)-1</f>
        <v>-2.9542625772916997E-3</v>
      </c>
      <c r="CM689" s="29">
        <f t="shared" si="815"/>
        <v>0</v>
      </c>
      <c r="CQ689" s="16">
        <v>43564</v>
      </c>
      <c r="CR689" s="14">
        <f t="shared" si="816"/>
        <v>2.5106572291164753E-3</v>
      </c>
      <c r="CS689" s="13">
        <f t="shared" si="840"/>
        <v>69081140.828332648</v>
      </c>
      <c r="CT689" s="14">
        <f t="shared" si="817"/>
        <v>-5.6025277782708605E-3</v>
      </c>
      <c r="CU689" s="13">
        <f t="shared" si="786"/>
        <v>13864484.290986009</v>
      </c>
      <c r="CV689" s="14">
        <f t="shared" si="818"/>
        <v>-2.4757183420675011E-3</v>
      </c>
      <c r="CW689" s="13">
        <f t="shared" si="787"/>
        <v>0</v>
      </c>
      <c r="CX689" s="14">
        <f t="shared" si="819"/>
        <v>7.5185036422653617E-4</v>
      </c>
      <c r="CY689" s="13">
        <f t="shared" si="820"/>
        <v>0</v>
      </c>
      <c r="CZ689" s="13">
        <f t="shared" si="821"/>
        <v>0</v>
      </c>
      <c r="DA689" s="13">
        <f t="shared" si="822"/>
        <v>0</v>
      </c>
      <c r="DB689" s="24">
        <f t="shared" si="788"/>
        <v>82945625.119318664</v>
      </c>
      <c r="DC689" s="18">
        <f>DB689/MAX($DB$13:DB689)-1</f>
        <v>-2.7662977071474248E-3</v>
      </c>
      <c r="DD689" s="18">
        <f t="shared" si="841"/>
        <v>1.145323791474695E-3</v>
      </c>
      <c r="DI689" s="16">
        <v>43370</v>
      </c>
      <c r="DJ689" s="19">
        <v>9745643.7628666181</v>
      </c>
      <c r="DK689" s="18">
        <f t="shared" si="823"/>
        <v>1.4382029407196129E-2</v>
      </c>
      <c r="DM689" s="12">
        <f t="shared" si="837"/>
        <v>41221</v>
      </c>
      <c r="DN689" s="15">
        <v>13517529.788362572</v>
      </c>
      <c r="DO689" s="14">
        <f t="shared" si="824"/>
        <v>-6.7909048193504074E-4</v>
      </c>
      <c r="DP689" s="14">
        <f>DN689/MAX($DN$13:DN689)-1</f>
        <v>-6.7909048193504074E-4</v>
      </c>
      <c r="DR689" s="16">
        <v>43516</v>
      </c>
      <c r="DS689" s="13">
        <f t="shared" si="789"/>
        <v>17671262.689227182</v>
      </c>
      <c r="DT689" s="14">
        <f t="shared" si="825"/>
        <v>1.0335922550146481E-3</v>
      </c>
      <c r="DU689" s="14">
        <f>DS689/MAX($DS$13:DS689)-1</f>
        <v>-1.685378696165174E-2</v>
      </c>
      <c r="DX689" s="42">
        <v>43518</v>
      </c>
      <c r="DY689" s="14">
        <f t="shared" si="826"/>
        <v>4.5302392809793979E-3</v>
      </c>
      <c r="DZ689" s="13">
        <f t="shared" si="842"/>
        <v>0</v>
      </c>
      <c r="EA689" s="18">
        <f t="shared" si="827"/>
        <v>4.0708894836360976E-4</v>
      </c>
      <c r="EB689" s="13">
        <f t="shared" si="828"/>
        <v>5269918.3475351371</v>
      </c>
      <c r="EC689" s="14">
        <f>VLOOKUP(DX689,$Q$13:$S$1892,3,FALSE)</f>
        <v>3.4282148913180599E-3</v>
      </c>
      <c r="ED689" s="13">
        <f t="shared" si="790"/>
        <v>0</v>
      </c>
      <c r="EE689" s="14">
        <f t="shared" si="829"/>
        <v>3.7049501877717272E-3</v>
      </c>
      <c r="EF689" s="13">
        <f t="shared" si="791"/>
        <v>0</v>
      </c>
      <c r="EG689" s="14">
        <f t="shared" si="830"/>
        <v>6.7509232171270028E-4</v>
      </c>
      <c r="EH689" s="13">
        <f t="shared" si="831"/>
        <v>0</v>
      </c>
      <c r="EI689" s="13">
        <f t="shared" si="832"/>
        <v>0</v>
      </c>
      <c r="EJ689" s="13">
        <f t="shared" si="833"/>
        <v>0</v>
      </c>
      <c r="EK689" s="24">
        <f t="shared" si="792"/>
        <v>5269918.3475351371</v>
      </c>
      <c r="EL689" s="18">
        <f>EK689/MAX($EK$13:EK689)-1</f>
        <v>-1.5774218161201392E-2</v>
      </c>
      <c r="EM689" s="18">
        <f t="shared" si="843"/>
        <v>4.0708894836360976E-4</v>
      </c>
    </row>
    <row r="690" spans="1:143" x14ac:dyDescent="0.3">
      <c r="A690" s="12">
        <f t="shared" si="834"/>
        <v>41222</v>
      </c>
      <c r="B690" s="13">
        <v>1164144.172176301</v>
      </c>
      <c r="C690" s="14">
        <f t="shared" si="768"/>
        <v>7.3554776153306189E-3</v>
      </c>
      <c r="D690" s="14">
        <f>B690/MAX($B$13:B690)-1</f>
        <v>-2.2496219881341761E-2</v>
      </c>
      <c r="F690" s="16">
        <v>43517</v>
      </c>
      <c r="G690" s="13">
        <f t="shared" si="769"/>
        <v>3214570.9883474573</v>
      </c>
      <c r="H690" s="14">
        <f t="shared" si="770"/>
        <v>1.1553635752517E-3</v>
      </c>
      <c r="I690" s="14">
        <f>G690/MAX($G$13:G690)-1</f>
        <v>-3.8371458814242532E-3</v>
      </c>
      <c r="L690" s="12">
        <f t="shared" si="835"/>
        <v>41222</v>
      </c>
      <c r="M690" s="15">
        <v>19588755.156236216</v>
      </c>
      <c r="N690" s="14">
        <f t="shared" si="793"/>
        <v>3.1525861405732325E-3</v>
      </c>
      <c r="O690" s="14">
        <f>M690/MAX(M$13:$M690)-1</f>
        <v>-9.0548869045259384E-4</v>
      </c>
      <c r="Q690" s="16">
        <v>43517</v>
      </c>
      <c r="R690" s="13">
        <f t="shared" si="771"/>
        <v>104526810.28859735</v>
      </c>
      <c r="S690" s="14">
        <f t="shared" si="772"/>
        <v>5.6452353840221736E-3</v>
      </c>
      <c r="T690" s="14">
        <f>R690/MAX($R$13:R690)-1</f>
        <v>-2.1491659315577949E-2</v>
      </c>
      <c r="V690" s="12">
        <f t="shared" si="836"/>
        <v>41222</v>
      </c>
      <c r="W690" s="14">
        <f t="shared" si="794"/>
        <v>7.3554776153306189E-3</v>
      </c>
      <c r="X690" s="13">
        <f t="shared" si="795"/>
        <v>123690.31829373215</v>
      </c>
      <c r="Y690" s="14">
        <f t="shared" si="796"/>
        <v>3.1525861405732325E-3</v>
      </c>
      <c r="Z690" s="13">
        <f t="shared" si="797"/>
        <v>26711.938849413</v>
      </c>
      <c r="AA690" s="14"/>
      <c r="AB690" s="13"/>
      <c r="AC690" s="24">
        <f t="shared" si="798"/>
        <v>150402.25714314517</v>
      </c>
      <c r="AD690" s="18">
        <f>AC690/MAX(AC$13:$AC690)-1</f>
        <v>-4.3219561701057785E-5</v>
      </c>
      <c r="AE690" s="18">
        <f t="shared" si="799"/>
        <v>6.6064601405100287E-3</v>
      </c>
      <c r="AH690" s="16">
        <v>43517</v>
      </c>
      <c r="AI690" s="19">
        <v>4405618545.4200487</v>
      </c>
      <c r="AJ690" s="14">
        <f t="shared" si="773"/>
        <v>-1.4633347415088371E-3</v>
      </c>
      <c r="AK690" s="18">
        <f>AI690/MAX(AI$13:$AI690)-1</f>
        <v>-1.5151957852570841E-2</v>
      </c>
      <c r="AN690" s="16">
        <v>43517</v>
      </c>
      <c r="AO690" s="14">
        <f t="shared" si="774"/>
        <v>1.1553635752517E-3</v>
      </c>
      <c r="AP690" s="13">
        <f t="shared" si="800"/>
        <v>0</v>
      </c>
      <c r="AQ690" s="14">
        <f t="shared" si="775"/>
        <v>5.6452353840221736E-3</v>
      </c>
      <c r="AR690" s="13">
        <f t="shared" si="801"/>
        <v>29647804.308363393</v>
      </c>
      <c r="AS690" s="14">
        <f t="shared" si="776"/>
        <v>-1.4633347415088371E-3</v>
      </c>
      <c r="AT690" s="13">
        <f t="shared" si="802"/>
        <v>0</v>
      </c>
      <c r="AU690" s="24">
        <f t="shared" si="777"/>
        <v>29647804.308363393</v>
      </c>
      <c r="AV690" s="18">
        <f>AU690/MAX(AU$13:$AU690)-1</f>
        <v>-2.1491659315577838E-2</v>
      </c>
      <c r="AW690" s="18">
        <f t="shared" si="803"/>
        <v>5.6452353840221736E-3</v>
      </c>
      <c r="AZ690" s="42">
        <v>43522</v>
      </c>
      <c r="BA690" s="41">
        <v>16305878</v>
      </c>
      <c r="BB690" s="18">
        <f>BA690/MAX($BA$13:BA690)-1</f>
        <v>-6.0000107288916693E-3</v>
      </c>
      <c r="BC690" s="29">
        <f t="shared" si="804"/>
        <v>-6.0000107288916693E-3</v>
      </c>
      <c r="BG690" s="16">
        <v>43565</v>
      </c>
      <c r="BH690" s="14">
        <f t="shared" si="778"/>
        <v>-1.3130886169633316E-3</v>
      </c>
      <c r="BI690" s="13">
        <f t="shared" si="805"/>
        <v>20291303.284901146</v>
      </c>
      <c r="BJ690" s="14">
        <f t="shared" si="779"/>
        <v>-4.4883224636048658E-3</v>
      </c>
      <c r="BK690" s="13">
        <f t="shared" si="780"/>
        <v>23003760.024494052</v>
      </c>
      <c r="BL690" s="14">
        <f t="shared" si="781"/>
        <v>9.4385856369283427E-3</v>
      </c>
      <c r="BM690" s="13">
        <f t="shared" si="782"/>
        <v>0</v>
      </c>
      <c r="BN690" s="14">
        <f t="shared" si="806"/>
        <v>3.06616917503999E-3</v>
      </c>
      <c r="BO690" s="13">
        <f t="shared" si="807"/>
        <v>20724861.781924866</v>
      </c>
      <c r="BP690" s="24">
        <f t="shared" si="783"/>
        <v>64019925.09132006</v>
      </c>
      <c r="BQ690" s="18">
        <f>BP690/MAX($BP$13:BP690)-1</f>
        <v>-4.8226548486880461E-3</v>
      </c>
      <c r="BR690" s="18">
        <f t="shared" si="808"/>
        <v>-1.0461006935519324E-3</v>
      </c>
      <c r="BU690" s="16">
        <v>43565</v>
      </c>
      <c r="BV690" s="14">
        <f t="shared" si="809"/>
        <v>-1.3130886169633316E-3</v>
      </c>
      <c r="BW690" s="13">
        <f t="shared" si="838"/>
        <v>20291303.284901146</v>
      </c>
      <c r="BX690" s="14">
        <f t="shared" si="810"/>
        <v>-4.4883224636048658E-3</v>
      </c>
      <c r="BY690" s="13">
        <f t="shared" si="811"/>
        <v>23003760.024494052</v>
      </c>
      <c r="BZ690" s="14">
        <f t="shared" si="812"/>
        <v>9.4385856369283427E-3</v>
      </c>
      <c r="CA690" s="13">
        <f t="shared" si="784"/>
        <v>0</v>
      </c>
      <c r="CB690" s="14">
        <f t="shared" si="813"/>
        <v>3.06616917503999E-3</v>
      </c>
      <c r="CC690" s="13">
        <f t="shared" si="814"/>
        <v>0</v>
      </c>
      <c r="CD690" s="24">
        <f t="shared" si="785"/>
        <v>43295063.309395194</v>
      </c>
      <c r="CE690" s="18">
        <f>CD690/MAX($CD$13:CD690)-1</f>
        <v>-1.2630590230621963E-2</v>
      </c>
      <c r="CF690" s="18">
        <f t="shared" si="839"/>
        <v>-3.0026881983081788E-3</v>
      </c>
      <c r="CJ690" s="16">
        <v>43522</v>
      </c>
      <c r="CK690" s="19">
        <v>177235.77838429404</v>
      </c>
      <c r="CL690" s="18">
        <f>CK690/MAX($CK$13:CK690)-1</f>
        <v>-2.9542625772916997E-3</v>
      </c>
      <c r="CM690" s="29">
        <f t="shared" si="815"/>
        <v>0</v>
      </c>
      <c r="CQ690" s="16">
        <v>43565</v>
      </c>
      <c r="CR690" s="14">
        <f t="shared" si="816"/>
        <v>-1.3130886169633316E-3</v>
      </c>
      <c r="CS690" s="13">
        <f t="shared" si="840"/>
        <v>68990431.168664128</v>
      </c>
      <c r="CT690" s="14">
        <f t="shared" si="817"/>
        <v>-4.4883224636048658E-3</v>
      </c>
      <c r="CU690" s="13">
        <f t="shared" si="786"/>
        <v>13802256.014696479</v>
      </c>
      <c r="CV690" s="14">
        <f t="shared" si="818"/>
        <v>9.4385856369283427E-3</v>
      </c>
      <c r="CW690" s="13">
        <f t="shared" si="787"/>
        <v>0</v>
      </c>
      <c r="CX690" s="14">
        <f t="shared" si="819"/>
        <v>3.06616917503999E-3</v>
      </c>
      <c r="CY690" s="13">
        <f t="shared" si="820"/>
        <v>0</v>
      </c>
      <c r="CZ690" s="13">
        <f t="shared" si="821"/>
        <v>0</v>
      </c>
      <c r="DA690" s="13">
        <f t="shared" si="822"/>
        <v>-2.4092203546183244E-3</v>
      </c>
      <c r="DB690" s="24">
        <f t="shared" si="788"/>
        <v>82792687.183360606</v>
      </c>
      <c r="DC690" s="18">
        <f>DB690/MAX($DB$13:DB690)-1</f>
        <v>-4.605030779290531E-3</v>
      </c>
      <c r="DD690" s="18">
        <f t="shared" si="841"/>
        <v>-1.8438336649829745E-3</v>
      </c>
      <c r="DI690" s="16">
        <v>43371</v>
      </c>
      <c r="DJ690" s="19">
        <v>9745643.7628666237</v>
      </c>
      <c r="DK690" s="18">
        <f t="shared" si="823"/>
        <v>0</v>
      </c>
      <c r="DM690" s="12">
        <f t="shared" si="837"/>
        <v>41222</v>
      </c>
      <c r="DN690" s="15">
        <v>13510260.264880856</v>
      </c>
      <c r="DO690" s="14">
        <f t="shared" si="824"/>
        <v>-5.3778490563960446E-4</v>
      </c>
      <c r="DP690" s="14">
        <f>DN690/MAX($DN$13:DN690)-1</f>
        <v>-1.2165101829639813E-3</v>
      </c>
      <c r="DR690" s="16">
        <v>43517</v>
      </c>
      <c r="DS690" s="13">
        <f t="shared" si="789"/>
        <v>17683468.325873196</v>
      </c>
      <c r="DT690" s="14">
        <f t="shared" si="825"/>
        <v>6.9070540462590202E-4</v>
      </c>
      <c r="DU690" s="14">
        <f>DS690/MAX($DS$13:DS690)-1</f>
        <v>-1.6174722558768617E-2</v>
      </c>
      <c r="DX690" s="42">
        <v>43521</v>
      </c>
      <c r="DY690" s="14">
        <f t="shared" si="826"/>
        <v>-5.0414336743931365E-4</v>
      </c>
      <c r="DZ690" s="13">
        <f t="shared" si="842"/>
        <v>0</v>
      </c>
      <c r="EA690" s="18">
        <f t="shared" si="827"/>
        <v>2.2851695960386387E-3</v>
      </c>
      <c r="EB690" s="13">
        <f t="shared" si="828"/>
        <v>5281961.0047165304</v>
      </c>
      <c r="EC690" s="14">
        <f>VLOOKUP(DX690,$Q$13:$S$1892,3,FALSE)</f>
        <v>6.6038123201821453E-3</v>
      </c>
      <c r="ED690" s="13">
        <f t="shared" si="790"/>
        <v>0</v>
      </c>
      <c r="EE690" s="14">
        <f t="shared" si="829"/>
        <v>1.8975821681532778E-5</v>
      </c>
      <c r="EF690" s="13">
        <f t="shared" si="791"/>
        <v>0</v>
      </c>
      <c r="EG690" s="14">
        <f t="shared" si="830"/>
        <v>4.473387734038603E-4</v>
      </c>
      <c r="EH690" s="13">
        <f t="shared" si="831"/>
        <v>0</v>
      </c>
      <c r="EI690" s="13">
        <f t="shared" si="832"/>
        <v>0</v>
      </c>
      <c r="EJ690" s="13">
        <f t="shared" si="833"/>
        <v>-2.4092203546183244E-3</v>
      </c>
      <c r="EK690" s="24">
        <f t="shared" si="792"/>
        <v>5281961.0047165304</v>
      </c>
      <c r="EL690" s="18">
        <f>EK690/MAX($EK$13:EK690)-1</f>
        <v>-1.3525095328906112E-2</v>
      </c>
      <c r="EM690" s="18">
        <f t="shared" si="843"/>
        <v>2.2851695960386387E-3</v>
      </c>
    </row>
    <row r="691" spans="1:143" x14ac:dyDescent="0.3">
      <c r="A691" s="12">
        <f t="shared" si="834"/>
        <v>41223</v>
      </c>
      <c r="B691" s="13">
        <v>1164144.172176301</v>
      </c>
      <c r="C691" s="14">
        <f t="shared" si="768"/>
        <v>0</v>
      </c>
      <c r="D691" s="14">
        <f>B691/MAX($B$13:B691)-1</f>
        <v>-2.2496219881341761E-2</v>
      </c>
      <c r="F691" s="16">
        <v>43518</v>
      </c>
      <c r="G691" s="13">
        <f t="shared" si="769"/>
        <v>3229133.7641103654</v>
      </c>
      <c r="H691" s="14">
        <f t="shared" si="770"/>
        <v>4.5302392809793979E-3</v>
      </c>
      <c r="I691" s="14">
        <f>G691/MAX($G$13:G691)-1</f>
        <v>0</v>
      </c>
      <c r="L691" s="12">
        <f t="shared" si="835"/>
        <v>41223</v>
      </c>
      <c r="M691" s="15">
        <v>19588755.156236216</v>
      </c>
      <c r="N691" s="14">
        <f t="shared" si="793"/>
        <v>0</v>
      </c>
      <c r="O691" s="14">
        <f>M691/MAX(M$13:$M691)-1</f>
        <v>-9.0548869045259384E-4</v>
      </c>
      <c r="Q691" s="16">
        <v>43518</v>
      </c>
      <c r="R691" s="13">
        <f t="shared" si="771"/>
        <v>104885150.6561707</v>
      </c>
      <c r="S691" s="14">
        <f t="shared" si="772"/>
        <v>3.4282148913180599E-3</v>
      </c>
      <c r="T691" s="14">
        <f>R691/MAX($R$13:R691)-1</f>
        <v>-1.8137122450764598E-2</v>
      </c>
      <c r="V691" s="12">
        <f t="shared" si="836"/>
        <v>41223</v>
      </c>
      <c r="W691" s="14">
        <f t="shared" si="794"/>
        <v>0</v>
      </c>
      <c r="X691" s="13">
        <f t="shared" si="795"/>
        <v>123690.31829373215</v>
      </c>
      <c r="Y691" s="14">
        <f t="shared" si="796"/>
        <v>0</v>
      </c>
      <c r="Z691" s="13">
        <f t="shared" si="797"/>
        <v>26711.938849413</v>
      </c>
      <c r="AA691" s="14"/>
      <c r="AB691" s="13"/>
      <c r="AC691" s="24">
        <f t="shared" si="798"/>
        <v>150402.25714314517</v>
      </c>
      <c r="AD691" s="18">
        <f>AC691/MAX(AC$13:$AC691)-1</f>
        <v>-4.3219561701057785E-5</v>
      </c>
      <c r="AE691" s="18">
        <f t="shared" si="799"/>
        <v>0</v>
      </c>
      <c r="AH691" s="16">
        <v>43518</v>
      </c>
      <c r="AI691" s="19">
        <v>4402987861.3218079</v>
      </c>
      <c r="AJ691" s="14">
        <f t="shared" si="773"/>
        <v>-5.9712026157499043E-4</v>
      </c>
      <c r="AK691" s="18">
        <f>AI691/MAX(AI$13:$AI691)-1</f>
        <v>-1.5740030573109576E-2</v>
      </c>
      <c r="AN691" s="16">
        <v>43518</v>
      </c>
      <c r="AO691" s="14">
        <f t="shared" si="774"/>
        <v>4.5302392809793979E-3</v>
      </c>
      <c r="AP691" s="13">
        <f t="shared" si="800"/>
        <v>0</v>
      </c>
      <c r="AQ691" s="14">
        <f t="shared" si="775"/>
        <v>3.4282148913180599E-3</v>
      </c>
      <c r="AR691" s="13">
        <f t="shared" si="801"/>
        <v>29749443.352588207</v>
      </c>
      <c r="AS691" s="14">
        <f t="shared" si="776"/>
        <v>-5.9712026157499043E-4</v>
      </c>
      <c r="AT691" s="13">
        <f t="shared" si="802"/>
        <v>0</v>
      </c>
      <c r="AU691" s="24">
        <f t="shared" si="777"/>
        <v>29749443.352588207</v>
      </c>
      <c r="AV691" s="18">
        <f>AU691/MAX(AU$13:$AU691)-1</f>
        <v>-1.8137122450764598E-2</v>
      </c>
      <c r="AW691" s="18">
        <f t="shared" si="803"/>
        <v>3.4282148913180599E-3</v>
      </c>
      <c r="AZ691" s="42">
        <v>43523</v>
      </c>
      <c r="BA691" s="41">
        <v>16293830</v>
      </c>
      <c r="BB691" s="18">
        <f>BA691/MAX($BA$13:BA691)-1</f>
        <v>-6.7344521291485826E-3</v>
      </c>
      <c r="BC691" s="29">
        <f t="shared" si="804"/>
        <v>-7.3887465612099135E-4</v>
      </c>
      <c r="BG691" s="16">
        <v>43566</v>
      </c>
      <c r="BH691" s="14">
        <f t="shared" si="778"/>
        <v>3.1203683188734122E-3</v>
      </c>
      <c r="BI691" s="13">
        <f t="shared" si="805"/>
        <v>20354619.624820005</v>
      </c>
      <c r="BJ691" s="14">
        <f t="shared" si="779"/>
        <v>-4.2818611512918103E-4</v>
      </c>
      <c r="BK691" s="13">
        <f t="shared" si="780"/>
        <v>22993910.133855801</v>
      </c>
      <c r="BL691" s="14">
        <f t="shared" si="781"/>
        <v>1.0571504460839654E-2</v>
      </c>
      <c r="BM691" s="13">
        <f t="shared" si="782"/>
        <v>0</v>
      </c>
      <c r="BN691" s="14">
        <f t="shared" si="806"/>
        <v>-4.0980565980495154E-3</v>
      </c>
      <c r="BO691" s="13">
        <f t="shared" si="807"/>
        <v>20639930.125355784</v>
      </c>
      <c r="BP691" s="24">
        <f t="shared" si="783"/>
        <v>63988459.884031594</v>
      </c>
      <c r="BQ691" s="18">
        <f>BP691/MAX($BP$13:BP691)-1</f>
        <v>-5.3117754062222966E-3</v>
      </c>
      <c r="BR691" s="18">
        <f t="shared" si="808"/>
        <v>-4.9149084825672595E-4</v>
      </c>
      <c r="BU691" s="16">
        <v>43566</v>
      </c>
      <c r="BV691" s="14">
        <f t="shared" si="809"/>
        <v>3.1203683188734122E-3</v>
      </c>
      <c r="BW691" s="13">
        <f t="shared" si="838"/>
        <v>20354619.624820005</v>
      </c>
      <c r="BX691" s="14">
        <f t="shared" si="810"/>
        <v>-4.2818611512918103E-4</v>
      </c>
      <c r="BY691" s="13">
        <f t="shared" si="811"/>
        <v>22993910.133855801</v>
      </c>
      <c r="BZ691" s="14">
        <f t="shared" si="812"/>
        <v>1.0571504460839654E-2</v>
      </c>
      <c r="CA691" s="13">
        <f t="shared" si="784"/>
        <v>0</v>
      </c>
      <c r="CB691" s="14">
        <f t="shared" si="813"/>
        <v>-4.0980565980495154E-3</v>
      </c>
      <c r="CC691" s="13">
        <f t="shared" si="814"/>
        <v>0</v>
      </c>
      <c r="CD691" s="24">
        <f t="shared" si="785"/>
        <v>43348529.758675806</v>
      </c>
      <c r="CE691" s="18">
        <f>CD691/MAX($CD$13:CD691)-1</f>
        <v>-1.1411256375133516E-2</v>
      </c>
      <c r="CF691" s="18">
        <f t="shared" si="839"/>
        <v>1.2349317726718656E-3</v>
      </c>
      <c r="CJ691" s="16">
        <v>43523</v>
      </c>
      <c r="CK691" s="19">
        <v>177053.14873558018</v>
      </c>
      <c r="CL691" s="18">
        <f>CK691/MAX($CK$13:CK691)-1</f>
        <v>-3.9816517107789107E-3</v>
      </c>
      <c r="CM691" s="29">
        <f t="shared" si="815"/>
        <v>-1.0304333040356273E-3</v>
      </c>
      <c r="CQ691" s="16">
        <v>43566</v>
      </c>
      <c r="CR691" s="14">
        <f t="shared" si="816"/>
        <v>3.1203683188734122E-3</v>
      </c>
      <c r="CS691" s="13">
        <f t="shared" si="840"/>
        <v>69205706.724388242</v>
      </c>
      <c r="CT691" s="14">
        <f t="shared" si="817"/>
        <v>-4.2818611512918103E-4</v>
      </c>
      <c r="CU691" s="13">
        <f t="shared" si="786"/>
        <v>13796346.080313528</v>
      </c>
      <c r="CV691" s="14">
        <f t="shared" si="818"/>
        <v>1.0571504460839654E-2</v>
      </c>
      <c r="CW691" s="13">
        <f t="shared" si="787"/>
        <v>0</v>
      </c>
      <c r="CX691" s="14">
        <f t="shared" si="819"/>
        <v>-4.0980565980495154E-3</v>
      </c>
      <c r="CY691" s="13">
        <f t="shared" si="820"/>
        <v>0</v>
      </c>
      <c r="CZ691" s="13">
        <f t="shared" si="821"/>
        <v>0</v>
      </c>
      <c r="DA691" s="13">
        <f t="shared" si="822"/>
        <v>1.3226232308969355E-3</v>
      </c>
      <c r="DB691" s="24">
        <f t="shared" si="788"/>
        <v>83002052.804701775</v>
      </c>
      <c r="DC691" s="18">
        <f>DB691/MAX($DB$13:DB691)-1</f>
        <v>-2.0878823051840856E-3</v>
      </c>
      <c r="DD691" s="18">
        <f t="shared" si="841"/>
        <v>2.5287936466837913E-3</v>
      </c>
      <c r="DI691" s="16">
        <v>43374</v>
      </c>
      <c r="DJ691" s="19">
        <v>9703597.7666166108</v>
      </c>
      <c r="DK691" s="18">
        <f t="shared" si="823"/>
        <v>-4.3143374899684561E-3</v>
      </c>
      <c r="DM691" s="12">
        <f t="shared" si="837"/>
        <v>41223</v>
      </c>
      <c r="DN691" s="15">
        <v>13510260.264880856</v>
      </c>
      <c r="DO691" s="14">
        <f t="shared" si="824"/>
        <v>0</v>
      </c>
      <c r="DP691" s="14">
        <f>DN691/MAX($DN$13:DN691)-1</f>
        <v>-1.2165101829639813E-3</v>
      </c>
      <c r="DR691" s="16">
        <v>43518</v>
      </c>
      <c r="DS691" s="13">
        <f t="shared" si="789"/>
        <v>17690667.070397396</v>
      </c>
      <c r="DT691" s="14">
        <f t="shared" si="825"/>
        <v>4.0708894836360976E-4</v>
      </c>
      <c r="DU691" s="14">
        <f>DS691/MAX($DS$13:DS691)-1</f>
        <v>-1.5774218161201614E-2</v>
      </c>
      <c r="DX691" s="42">
        <v>43522</v>
      </c>
      <c r="DY691" s="14">
        <f t="shared" si="826"/>
        <v>7.5820577471397144E-4</v>
      </c>
      <c r="DZ691" s="13">
        <f t="shared" si="842"/>
        <v>0</v>
      </c>
      <c r="EA691" s="18">
        <f t="shared" si="827"/>
        <v>-4.6214950034645375E-3</v>
      </c>
      <c r="EB691" s="13">
        <f t="shared" si="828"/>
        <v>5257550.4483247381</v>
      </c>
      <c r="EC691" s="14">
        <f>VLOOKUP(DX691,$Q$13:$S$1892,3,FALSE)</f>
        <v>-1.8460935931233879E-2</v>
      </c>
      <c r="ED691" s="13">
        <f t="shared" si="790"/>
        <v>0</v>
      </c>
      <c r="EE691" s="14">
        <f t="shared" si="829"/>
        <v>2.4027379744187005E-3</v>
      </c>
      <c r="EF691" s="13">
        <f t="shared" si="791"/>
        <v>0</v>
      </c>
      <c r="EG691" s="14">
        <f t="shared" si="830"/>
        <v>-6.0000107288916693E-3</v>
      </c>
      <c r="EH691" s="13">
        <f t="shared" si="831"/>
        <v>0</v>
      </c>
      <c r="EI691" s="13">
        <f t="shared" si="832"/>
        <v>0</v>
      </c>
      <c r="EJ691" s="13">
        <f t="shared" si="833"/>
        <v>1.3226232308969355E-3</v>
      </c>
      <c r="EK691" s="24">
        <f t="shared" si="792"/>
        <v>5257550.4483247381</v>
      </c>
      <c r="EL691" s="18">
        <f>EK691/MAX($EK$13:EK691)-1</f>
        <v>-1.8084084171886783E-2</v>
      </c>
      <c r="EM691" s="18">
        <f t="shared" si="843"/>
        <v>-4.6214950034646485E-3</v>
      </c>
    </row>
    <row r="692" spans="1:143" x14ac:dyDescent="0.3">
      <c r="A692" s="12">
        <f t="shared" si="834"/>
        <v>41224</v>
      </c>
      <c r="B692" s="13">
        <v>1164144.172176301</v>
      </c>
      <c r="C692" s="14">
        <f t="shared" si="768"/>
        <v>0</v>
      </c>
      <c r="D692" s="14">
        <f>B692/MAX($B$13:B692)-1</f>
        <v>-2.2496219881341761E-2</v>
      </c>
      <c r="F692" s="16">
        <v>43521</v>
      </c>
      <c r="G692" s="13">
        <f t="shared" si="769"/>
        <v>3227505.817740615</v>
      </c>
      <c r="H692" s="14">
        <f t="shared" si="770"/>
        <v>-5.0414336743931365E-4</v>
      </c>
      <c r="I692" s="14">
        <f>G692/MAX($G$13:G692)-1</f>
        <v>-5.0414336743931365E-4</v>
      </c>
      <c r="L692" s="12">
        <f t="shared" si="835"/>
        <v>41224</v>
      </c>
      <c r="M692" s="15">
        <v>19588755.156236216</v>
      </c>
      <c r="N692" s="14">
        <f t="shared" si="793"/>
        <v>0</v>
      </c>
      <c r="O692" s="14">
        <f>M692/MAX(M$13:$M692)-1</f>
        <v>-9.0548869045259384E-4</v>
      </c>
      <c r="Q692" s="16">
        <v>43521</v>
      </c>
      <c r="R692" s="13">
        <f t="shared" si="771"/>
        <v>105577792.50627808</v>
      </c>
      <c r="S692" s="14">
        <f t="shared" si="772"/>
        <v>6.6038123201821453E-3</v>
      </c>
      <c r="T692" s="14">
        <f>R692/MAX($R$13:R692)-1</f>
        <v>-1.1653084283275494E-2</v>
      </c>
      <c r="V692" s="12">
        <f t="shared" si="836"/>
        <v>41224</v>
      </c>
      <c r="W692" s="14">
        <f t="shared" si="794"/>
        <v>0</v>
      </c>
      <c r="X692" s="13">
        <f t="shared" si="795"/>
        <v>123690.31829373215</v>
      </c>
      <c r="Y692" s="14">
        <f t="shared" si="796"/>
        <v>0</v>
      </c>
      <c r="Z692" s="13">
        <f t="shared" si="797"/>
        <v>26711.938849413</v>
      </c>
      <c r="AA692" s="14"/>
      <c r="AB692" s="13"/>
      <c r="AC692" s="24">
        <f t="shared" si="798"/>
        <v>150402.25714314517</v>
      </c>
      <c r="AD692" s="18">
        <f>AC692/MAX(AC$13:$AC692)-1</f>
        <v>-4.3219561701057785E-5</v>
      </c>
      <c r="AE692" s="18">
        <f t="shared" si="799"/>
        <v>0</v>
      </c>
      <c r="AH692" s="16">
        <v>43521</v>
      </c>
      <c r="AI692" s="19">
        <v>4390433926.6600351</v>
      </c>
      <c r="AJ692" s="14">
        <f t="shared" si="773"/>
        <v>-2.8512308135240083E-3</v>
      </c>
      <c r="AK692" s="18">
        <f>AI692/MAX(AI$13:$AI692)-1</f>
        <v>-1.8546382926457605E-2</v>
      </c>
      <c r="AN692" s="16">
        <v>43521</v>
      </c>
      <c r="AO692" s="14">
        <f t="shared" si="774"/>
        <v>-5.0414336743931365E-4</v>
      </c>
      <c r="AP692" s="13">
        <f t="shared" si="800"/>
        <v>0</v>
      </c>
      <c r="AQ692" s="14">
        <f t="shared" si="775"/>
        <v>6.6038123201821453E-3</v>
      </c>
      <c r="AR692" s="13">
        <f t="shared" si="801"/>
        <v>29945903.093118589</v>
      </c>
      <c r="AS692" s="14">
        <f t="shared" si="776"/>
        <v>-2.8512308135240083E-3</v>
      </c>
      <c r="AT692" s="13">
        <f t="shared" si="802"/>
        <v>0</v>
      </c>
      <c r="AU692" s="24">
        <f t="shared" si="777"/>
        <v>29945903.093118589</v>
      </c>
      <c r="AV692" s="18">
        <f>AU692/MAX(AU$13:$AU692)-1</f>
        <v>-1.1653084283275494E-2</v>
      </c>
      <c r="AW692" s="18">
        <f t="shared" si="803"/>
        <v>6.6038123201821453E-3</v>
      </c>
      <c r="AZ692" s="42">
        <v>43524</v>
      </c>
      <c r="BA692" s="41">
        <v>16227558</v>
      </c>
      <c r="BB692" s="18">
        <f>BA692/MAX($BA$13:BA692)-1</f>
        <v>-1.0774367507454197E-2</v>
      </c>
      <c r="BC692" s="29">
        <f t="shared" si="804"/>
        <v>-4.067306458947928E-3</v>
      </c>
      <c r="BG692" s="16">
        <v>43567</v>
      </c>
      <c r="BH692" s="14">
        <f t="shared" si="778"/>
        <v>2.2159218624708821E-3</v>
      </c>
      <c r="BI692" s="13">
        <f t="shared" si="805"/>
        <v>20399723.871448923</v>
      </c>
      <c r="BJ692" s="14">
        <f t="shared" si="779"/>
        <v>-8.8785231970375245E-3</v>
      </c>
      <c r="BK692" s="13">
        <f t="shared" si="780"/>
        <v>22789758.169341765</v>
      </c>
      <c r="BL692" s="14">
        <f t="shared" si="781"/>
        <v>-3.7922002125098109E-3</v>
      </c>
      <c r="BM692" s="13">
        <f t="shared" si="782"/>
        <v>0</v>
      </c>
      <c r="BN692" s="14">
        <f t="shared" si="806"/>
        <v>2.6425687614137772E-3</v>
      </c>
      <c r="BO692" s="13">
        <f t="shared" si="807"/>
        <v>20694472.559942812</v>
      </c>
      <c r="BP692" s="24">
        <f t="shared" si="783"/>
        <v>63883954.600733504</v>
      </c>
      <c r="BQ692" s="18">
        <f>BP692/MAX($BP$13:BP692)-1</f>
        <v>-6.9362898091762659E-3</v>
      </c>
      <c r="BR692" s="18">
        <f t="shared" si="808"/>
        <v>-1.6331895389807283E-3</v>
      </c>
      <c r="BU692" s="16">
        <v>43567</v>
      </c>
      <c r="BV692" s="14">
        <f t="shared" si="809"/>
        <v>2.2159218624708821E-3</v>
      </c>
      <c r="BW692" s="13">
        <f t="shared" si="838"/>
        <v>20399723.871448923</v>
      </c>
      <c r="BX692" s="14">
        <f t="shared" si="810"/>
        <v>-8.8785231970375245E-3</v>
      </c>
      <c r="BY692" s="13">
        <f t="shared" si="811"/>
        <v>22789758.169341765</v>
      </c>
      <c r="BZ692" s="14">
        <f t="shared" si="812"/>
        <v>-3.7922002125098109E-3</v>
      </c>
      <c r="CA692" s="13">
        <f t="shared" si="784"/>
        <v>0</v>
      </c>
      <c r="CB692" s="14">
        <f t="shared" si="813"/>
        <v>2.6425687614137772E-3</v>
      </c>
      <c r="CC692" s="13">
        <f t="shared" si="814"/>
        <v>0</v>
      </c>
      <c r="CD692" s="24">
        <f t="shared" si="785"/>
        <v>43189482.040790692</v>
      </c>
      <c r="CE692" s="18">
        <f>CD692/MAX($CD$13:CD692)-1</f>
        <v>-1.5038433224631609E-2</v>
      </c>
      <c r="CF692" s="18">
        <f t="shared" si="839"/>
        <v>-3.6690452656766848E-3</v>
      </c>
      <c r="CJ692" s="16">
        <v>43524</v>
      </c>
      <c r="CK692" s="19">
        <v>177763.54460558927</v>
      </c>
      <c r="CL692" s="18">
        <f>CK692/MAX($CK$13:CK692)-1</f>
        <v>0</v>
      </c>
      <c r="CM692" s="29">
        <f t="shared" si="815"/>
        <v>4.0123311846322895E-3</v>
      </c>
      <c r="CQ692" s="16">
        <v>43567</v>
      </c>
      <c r="CR692" s="14">
        <f t="shared" si="816"/>
        <v>2.2159218624708821E-3</v>
      </c>
      <c r="CS692" s="13">
        <f t="shared" si="840"/>
        <v>69359061.162926555</v>
      </c>
      <c r="CT692" s="14">
        <f t="shared" si="817"/>
        <v>-8.8785231970375245E-3</v>
      </c>
      <c r="CU692" s="13">
        <f t="shared" si="786"/>
        <v>13673854.901605107</v>
      </c>
      <c r="CV692" s="14">
        <f t="shared" si="818"/>
        <v>-3.7922002125098109E-3</v>
      </c>
      <c r="CW692" s="13">
        <f t="shared" si="787"/>
        <v>0</v>
      </c>
      <c r="CX692" s="14">
        <f t="shared" si="819"/>
        <v>2.6425687614137772E-3</v>
      </c>
      <c r="CY692" s="13">
        <f t="shared" si="820"/>
        <v>0</v>
      </c>
      <c r="CZ692" s="13">
        <f t="shared" si="821"/>
        <v>0</v>
      </c>
      <c r="DA692" s="13">
        <f t="shared" si="822"/>
        <v>0</v>
      </c>
      <c r="DB692" s="24">
        <f t="shared" si="788"/>
        <v>83032916.064531654</v>
      </c>
      <c r="DC692" s="18">
        <f>DB692/MAX($DB$13:DB692)-1</f>
        <v>-1.7168213502428697E-3</v>
      </c>
      <c r="DD692" s="18">
        <f t="shared" si="841"/>
        <v>3.7183730747591959E-4</v>
      </c>
      <c r="DI692" s="16">
        <v>43376</v>
      </c>
      <c r="DJ692" s="19">
        <v>9705897.3044931479</v>
      </c>
      <c r="DK692" s="18">
        <f t="shared" si="823"/>
        <v>2.3697786448328984E-4</v>
      </c>
      <c r="DM692" s="12">
        <f t="shared" si="837"/>
        <v>41224</v>
      </c>
      <c r="DN692" s="15">
        <v>13510260.264880856</v>
      </c>
      <c r="DO692" s="14">
        <f t="shared" si="824"/>
        <v>0</v>
      </c>
      <c r="DP692" s="14">
        <f>DN692/MAX($DN$13:DN692)-1</f>
        <v>-1.2165101829639813E-3</v>
      </c>
      <c r="DR692" s="16">
        <v>43521</v>
      </c>
      <c r="DS692" s="13">
        <f t="shared" si="789"/>
        <v>17731093.24492031</v>
      </c>
      <c r="DT692" s="14">
        <f t="shared" si="825"/>
        <v>2.2851695960386387E-3</v>
      </c>
      <c r="DU692" s="14">
        <f>DS692/MAX($DS$13:DS692)-1</f>
        <v>-1.3525095328906223E-2</v>
      </c>
      <c r="DX692" s="42">
        <v>43523</v>
      </c>
      <c r="DY692" s="14">
        <f t="shared" si="826"/>
        <v>2.4400376935123091E-3</v>
      </c>
      <c r="DZ692" s="13">
        <f t="shared" si="842"/>
        <v>0</v>
      </c>
      <c r="EA692" s="18">
        <f t="shared" si="827"/>
        <v>-1.6579867130461778E-3</v>
      </c>
      <c r="EB692" s="13">
        <f t="shared" si="828"/>
        <v>5248833.4995382456</v>
      </c>
      <c r="EC692" s="14">
        <f>VLOOKUP(DX692,$Q$13:$S$1892,3,FALSE)</f>
        <v>-1.4146517811301274E-2</v>
      </c>
      <c r="ED692" s="13">
        <f t="shared" si="790"/>
        <v>0</v>
      </c>
      <c r="EE692" s="14">
        <f t="shared" si="829"/>
        <v>2.1726567780822048E-3</v>
      </c>
      <c r="EF692" s="13">
        <f t="shared" si="791"/>
        <v>0</v>
      </c>
      <c r="EG692" s="14">
        <f t="shared" si="830"/>
        <v>-7.3887465612099135E-4</v>
      </c>
      <c r="EH692" s="13">
        <f t="shared" si="831"/>
        <v>0</v>
      </c>
      <c r="EI692" s="13">
        <f t="shared" si="832"/>
        <v>0</v>
      </c>
      <c r="EJ692" s="13">
        <f t="shared" si="833"/>
        <v>0</v>
      </c>
      <c r="EK692" s="24">
        <f t="shared" si="792"/>
        <v>5248833.4995382456</v>
      </c>
      <c r="EL692" s="18">
        <f>EK692/MAX($EK$13:EK692)-1</f>
        <v>-1.9712087713658399E-2</v>
      </c>
      <c r="EM692" s="18">
        <f t="shared" si="843"/>
        <v>-1.6579867130461778E-3</v>
      </c>
    </row>
    <row r="693" spans="1:143" x14ac:dyDescent="0.3">
      <c r="A693" s="12">
        <f t="shared" si="834"/>
        <v>41225</v>
      </c>
      <c r="B693" s="13">
        <v>1163947.0951051451</v>
      </c>
      <c r="C693" s="14">
        <f t="shared" si="768"/>
        <v>-1.6928923054904121E-4</v>
      </c>
      <c r="D693" s="14">
        <f>B693/MAX($B$13:B693)-1</f>
        <v>-2.266170074413687E-2</v>
      </c>
      <c r="F693" s="16">
        <v>43522</v>
      </c>
      <c r="G693" s="13">
        <f t="shared" si="769"/>
        <v>3229952.9312895485</v>
      </c>
      <c r="H693" s="14">
        <f t="shared" si="770"/>
        <v>7.5820577471397144E-4</v>
      </c>
      <c r="I693" s="14">
        <f>G693/MAX($G$13:G693)-1</f>
        <v>0</v>
      </c>
      <c r="L693" s="12">
        <f t="shared" si="835"/>
        <v>41225</v>
      </c>
      <c r="M693" s="15">
        <v>19497751.23605144</v>
      </c>
      <c r="N693" s="14">
        <f t="shared" si="793"/>
        <v>-4.6457224800119379E-3</v>
      </c>
      <c r="O693" s="14">
        <f>M693/MAX(M$13:$M693)-1</f>
        <v>-5.5470045212998587E-3</v>
      </c>
      <c r="Q693" s="16">
        <v>43522</v>
      </c>
      <c r="R693" s="13">
        <f t="shared" si="771"/>
        <v>103628727.64305858</v>
      </c>
      <c r="S693" s="14">
        <f t="shared" si="772"/>
        <v>-1.8460935931233879E-2</v>
      </c>
      <c r="T693" s="14">
        <f>R693/MAX($R$13:R693)-1</f>
        <v>-2.9898893372154456E-2</v>
      </c>
      <c r="V693" s="12">
        <f t="shared" si="836"/>
        <v>41225</v>
      </c>
      <c r="W693" s="14">
        <f t="shared" si="794"/>
        <v>-1.6928923054904121E-4</v>
      </c>
      <c r="X693" s="13">
        <f t="shared" si="795"/>
        <v>123669.37885492184</v>
      </c>
      <c r="Y693" s="14">
        <f t="shared" si="796"/>
        <v>-4.6457224800119379E-3</v>
      </c>
      <c r="Z693" s="13">
        <f t="shared" si="797"/>
        <v>26587.842594615577</v>
      </c>
      <c r="AA693" s="14"/>
      <c r="AB693" s="13"/>
      <c r="AC693" s="24">
        <f t="shared" si="798"/>
        <v>150257.22144953744</v>
      </c>
      <c r="AD693" s="18">
        <f>AC693/MAX(AC$13:$AC693)-1</f>
        <v>-1.0074964813657772E-3</v>
      </c>
      <c r="AE693" s="18">
        <f t="shared" si="799"/>
        <v>-9.6431859709189549E-4</v>
      </c>
      <c r="AH693" s="16">
        <v>43522</v>
      </c>
      <c r="AI693" s="19">
        <v>4390259581.2921953</v>
      </c>
      <c r="AJ693" s="14">
        <f t="shared" si="773"/>
        <v>-3.9710281660609859E-5</v>
      </c>
      <c r="AK693" s="18">
        <f>AI693/MAX(AI$13:$AI693)-1</f>
        <v>-1.8585356726028457E-2</v>
      </c>
      <c r="AN693" s="16">
        <v>43522</v>
      </c>
      <c r="AO693" s="14">
        <f t="shared" si="774"/>
        <v>7.5820577471397144E-4</v>
      </c>
      <c r="AP693" s="13">
        <f t="shared" si="800"/>
        <v>0</v>
      </c>
      <c r="AQ693" s="14">
        <f t="shared" si="775"/>
        <v>-1.8460935931233879E-2</v>
      </c>
      <c r="AR693" s="13">
        <f t="shared" si="801"/>
        <v>29393073.694713589</v>
      </c>
      <c r="AS693" s="14">
        <f t="shared" si="776"/>
        <v>-3.9710281660609859E-5</v>
      </c>
      <c r="AT693" s="13">
        <f t="shared" si="802"/>
        <v>0</v>
      </c>
      <c r="AU693" s="24">
        <f t="shared" si="777"/>
        <v>29393073.694713589</v>
      </c>
      <c r="AV693" s="18">
        <f>AU693/MAX(AU$13:$AU693)-1</f>
        <v>-2.9898893372154567E-2</v>
      </c>
      <c r="AW693" s="18">
        <f t="shared" si="803"/>
        <v>-1.8460935931233879E-2</v>
      </c>
      <c r="AZ693" s="42">
        <v>43525</v>
      </c>
      <c r="BA693" s="41">
        <v>16240863</v>
      </c>
      <c r="BB693" s="18">
        <f>BA693/MAX($BA$13:BA693)-1</f>
        <v>-9.9632998754473068E-3</v>
      </c>
      <c r="BC693" s="29">
        <f t="shared" si="804"/>
        <v>8.1990155265510012E-4</v>
      </c>
      <c r="BG693" s="16">
        <v>43570</v>
      </c>
      <c r="BH693" s="14">
        <f t="shared" si="778"/>
        <v>1.5534955564813213E-3</v>
      </c>
      <c r="BI693" s="13">
        <f t="shared" si="805"/>
        <v>20431414.751836665</v>
      </c>
      <c r="BJ693" s="14">
        <f t="shared" si="779"/>
        <v>6.1908529837089166E-3</v>
      </c>
      <c r="BK693" s="13">
        <f t="shared" si="780"/>
        <v>22930846.21170244</v>
      </c>
      <c r="BL693" s="14">
        <f t="shared" si="781"/>
        <v>-8.8147415787942496E-4</v>
      </c>
      <c r="BM693" s="13">
        <f t="shared" si="782"/>
        <v>0</v>
      </c>
      <c r="BN693" s="14">
        <f t="shared" si="806"/>
        <v>-2.6914465735610182E-3</v>
      </c>
      <c r="BO693" s="13">
        <f t="shared" si="807"/>
        <v>20638774.4926797</v>
      </c>
      <c r="BP693" s="24">
        <f t="shared" si="783"/>
        <v>64001035.456218809</v>
      </c>
      <c r="BQ693" s="18">
        <f>BP693/MAX($BP$13:BP693)-1</f>
        <v>-5.1162905704438266E-3</v>
      </c>
      <c r="BR693" s="18">
        <f t="shared" si="808"/>
        <v>1.8327114565315217E-3</v>
      </c>
      <c r="BU693" s="16">
        <v>43570</v>
      </c>
      <c r="BV693" s="14">
        <f t="shared" si="809"/>
        <v>1.5534955564813213E-3</v>
      </c>
      <c r="BW693" s="13">
        <f t="shared" si="838"/>
        <v>20431414.751836665</v>
      </c>
      <c r="BX693" s="14">
        <f t="shared" si="810"/>
        <v>6.1908529837089166E-3</v>
      </c>
      <c r="BY693" s="13">
        <f t="shared" si="811"/>
        <v>22930846.21170244</v>
      </c>
      <c r="BZ693" s="14">
        <f t="shared" si="812"/>
        <v>-8.8147415787942496E-4</v>
      </c>
      <c r="CA693" s="13">
        <f t="shared" si="784"/>
        <v>0</v>
      </c>
      <c r="CB693" s="14">
        <f t="shared" si="813"/>
        <v>-2.6914465735610182E-3</v>
      </c>
      <c r="CC693" s="13">
        <f t="shared" si="814"/>
        <v>0</v>
      </c>
      <c r="CD693" s="24">
        <f t="shared" si="785"/>
        <v>43362260.963539109</v>
      </c>
      <c r="CE693" s="18">
        <f>CD693/MAX($CD$13:CD693)-1</f>
        <v>-1.1098108163652309E-2</v>
      </c>
      <c r="CF693" s="18">
        <f t="shared" si="839"/>
        <v>4.0004861041220696E-3</v>
      </c>
      <c r="CJ693" s="16">
        <v>43525</v>
      </c>
      <c r="CK693" s="19">
        <v>177763.54460558927</v>
      </c>
      <c r="CL693" s="18">
        <f>CK693/MAX($CK$13:CK693)-1</f>
        <v>0</v>
      </c>
      <c r="CM693" s="29">
        <f t="shared" si="815"/>
        <v>0</v>
      </c>
      <c r="CQ693" s="16">
        <v>43570</v>
      </c>
      <c r="CR693" s="14">
        <f t="shared" si="816"/>
        <v>1.5534955564813213E-3</v>
      </c>
      <c r="CS693" s="13">
        <f t="shared" si="840"/>
        <v>69466810.156244874</v>
      </c>
      <c r="CT693" s="14">
        <f t="shared" si="817"/>
        <v>6.1908529837089166E-3</v>
      </c>
      <c r="CU693" s="13">
        <f t="shared" si="786"/>
        <v>13758507.727021512</v>
      </c>
      <c r="CV693" s="14">
        <f t="shared" si="818"/>
        <v>-8.8147415787942496E-4</v>
      </c>
      <c r="CW693" s="13">
        <f t="shared" si="787"/>
        <v>0</v>
      </c>
      <c r="CX693" s="14">
        <f t="shared" si="819"/>
        <v>-2.6914465735610182E-3</v>
      </c>
      <c r="CY693" s="13">
        <f t="shared" si="820"/>
        <v>0</v>
      </c>
      <c r="CZ693" s="13">
        <f t="shared" si="821"/>
        <v>0</v>
      </c>
      <c r="DA693" s="13">
        <f t="shared" si="822"/>
        <v>0</v>
      </c>
      <c r="DB693" s="24">
        <f t="shared" si="788"/>
        <v>83225317.883266389</v>
      </c>
      <c r="DC693" s="18">
        <f>DB693/MAX($DB$13:DB693)-1</f>
        <v>0</v>
      </c>
      <c r="DD693" s="18">
        <f t="shared" si="841"/>
        <v>2.3171752583661664E-3</v>
      </c>
      <c r="DI693" s="16">
        <v>43377</v>
      </c>
      <c r="DJ693" s="19">
        <v>9557103.0803094842</v>
      </c>
      <c r="DK693" s="18">
        <f t="shared" si="823"/>
        <v>-1.533029039105771E-2</v>
      </c>
      <c r="DM693" s="12">
        <f t="shared" si="837"/>
        <v>41225</v>
      </c>
      <c r="DN693" s="15">
        <v>13505945.799100591</v>
      </c>
      <c r="DO693" s="14">
        <f t="shared" si="824"/>
        <v>-3.1934734754746064E-4</v>
      </c>
      <c r="DP693" s="14">
        <f>DN693/MAX($DN$13:DN693)-1</f>
        <v>-1.5354690412112681E-3</v>
      </c>
      <c r="DR693" s="16">
        <v>43522</v>
      </c>
      <c r="DS693" s="13">
        <f t="shared" si="789"/>
        <v>17649149.086082947</v>
      </c>
      <c r="DT693" s="14">
        <f t="shared" si="825"/>
        <v>-4.6214950034645375E-3</v>
      </c>
      <c r="DU693" s="14">
        <f>DS693/MAX($DS$13:DS693)-1</f>
        <v>-1.8084084171886894E-2</v>
      </c>
      <c r="DX693" s="42">
        <v>43524</v>
      </c>
      <c r="DY693" s="14">
        <f t="shared" si="826"/>
        <v>2.1804407609198329E-3</v>
      </c>
      <c r="DZ693" s="13">
        <f t="shared" si="842"/>
        <v>0</v>
      </c>
      <c r="EA693" s="18">
        <f t="shared" si="827"/>
        <v>3.3305532081036038E-3</v>
      </c>
      <c r="EB693" s="13">
        <f t="shared" si="828"/>
        <v>5266315.0187889347</v>
      </c>
      <c r="EC693" s="14">
        <f>VLOOKUP(DX693,$Q$13:$S$1892,3,FALSE)</f>
        <v>3.2086397205872697E-3</v>
      </c>
      <c r="ED693" s="13">
        <f t="shared" si="790"/>
        <v>0</v>
      </c>
      <c r="EE693" s="14">
        <f t="shared" si="829"/>
        <v>1.5999005996831794E-3</v>
      </c>
      <c r="EF693" s="13">
        <f t="shared" si="791"/>
        <v>0</v>
      </c>
      <c r="EG693" s="14">
        <f t="shared" si="830"/>
        <v>-4.067306458947928E-3</v>
      </c>
      <c r="EH693" s="13">
        <f t="shared" si="831"/>
        <v>0</v>
      </c>
      <c r="EI693" s="13">
        <f t="shared" si="832"/>
        <v>0</v>
      </c>
      <c r="EJ693" s="13">
        <f t="shared" si="833"/>
        <v>0</v>
      </c>
      <c r="EK693" s="24">
        <f t="shared" si="792"/>
        <v>5266315.0187889347</v>
      </c>
      <c r="EL693" s="18">
        <f>EK693/MAX($EK$13:EK693)-1</f>
        <v>-1.6447186662527868E-2</v>
      </c>
      <c r="EM693" s="18">
        <f t="shared" si="843"/>
        <v>3.3305532081036038E-3</v>
      </c>
    </row>
    <row r="694" spans="1:143" x14ac:dyDescent="0.3">
      <c r="A694" s="12">
        <f t="shared" si="834"/>
        <v>41226</v>
      </c>
      <c r="B694" s="13">
        <v>1163947.0951051451</v>
      </c>
      <c r="C694" s="14">
        <f t="shared" si="768"/>
        <v>0</v>
      </c>
      <c r="D694" s="14">
        <f>B694/MAX($B$13:B694)-1</f>
        <v>-2.266170074413687E-2</v>
      </c>
      <c r="F694" s="16">
        <v>43523</v>
      </c>
      <c r="G694" s="13">
        <f t="shared" si="769"/>
        <v>3237834.1381901656</v>
      </c>
      <c r="H694" s="14">
        <f t="shared" si="770"/>
        <v>2.4400376935123091E-3</v>
      </c>
      <c r="I694" s="14">
        <f>G694/MAX($G$13:G694)-1</f>
        <v>0</v>
      </c>
      <c r="L694" s="12">
        <f t="shared" si="835"/>
        <v>41226</v>
      </c>
      <c r="M694" s="15">
        <v>19497751.23605144</v>
      </c>
      <c r="N694" s="14">
        <f t="shared" si="793"/>
        <v>0</v>
      </c>
      <c r="O694" s="14">
        <f>M694/MAX(M$13:$M694)-1</f>
        <v>-5.5470045212998587E-3</v>
      </c>
      <c r="Q694" s="16">
        <v>43523</v>
      </c>
      <c r="R694" s="13">
        <f t="shared" si="771"/>
        <v>102162742.00169356</v>
      </c>
      <c r="S694" s="14">
        <f t="shared" si="772"/>
        <v>-1.4146517811301274E-2</v>
      </c>
      <c r="T694" s="14">
        <f>R694/MAX($R$13:R694)-1</f>
        <v>-4.3622445955828426E-2</v>
      </c>
      <c r="V694" s="12">
        <f t="shared" si="836"/>
        <v>41226</v>
      </c>
      <c r="W694" s="14">
        <f t="shared" si="794"/>
        <v>0</v>
      </c>
      <c r="X694" s="13">
        <f t="shared" si="795"/>
        <v>123669.37885492184</v>
      </c>
      <c r="Y694" s="14">
        <f t="shared" si="796"/>
        <v>0</v>
      </c>
      <c r="Z694" s="13">
        <f t="shared" si="797"/>
        <v>26587.842594615577</v>
      </c>
      <c r="AA694" s="14"/>
      <c r="AB694" s="13"/>
      <c r="AC694" s="24">
        <f t="shared" si="798"/>
        <v>150257.22144953744</v>
      </c>
      <c r="AD694" s="18">
        <f>AC694/MAX(AC$13:$AC694)-1</f>
        <v>-1.0074964813657772E-3</v>
      </c>
      <c r="AE694" s="18">
        <f t="shared" si="799"/>
        <v>0</v>
      </c>
      <c r="AH694" s="16">
        <v>43523</v>
      </c>
      <c r="AI694" s="19">
        <v>4398733106.8414927</v>
      </c>
      <c r="AJ694" s="14">
        <f t="shared" si="773"/>
        <v>1.9300739267000822E-3</v>
      </c>
      <c r="AK694" s="18">
        <f>AI694/MAX(AI$13:$AI694)-1</f>
        <v>-1.6691153911763679E-2</v>
      </c>
      <c r="AN694" s="16">
        <v>43523</v>
      </c>
      <c r="AO694" s="14">
        <f t="shared" si="774"/>
        <v>2.4400376935123091E-3</v>
      </c>
      <c r="AP694" s="13">
        <f t="shared" si="800"/>
        <v>0</v>
      </c>
      <c r="AQ694" s="14">
        <f t="shared" si="775"/>
        <v>-1.4146517811301274E-2</v>
      </c>
      <c r="AR694" s="13">
        <f t="shared" si="801"/>
        <v>28977264.054162432</v>
      </c>
      <c r="AS694" s="14">
        <f t="shared" si="776"/>
        <v>1.9300739267000822E-3</v>
      </c>
      <c r="AT694" s="13">
        <f t="shared" si="802"/>
        <v>0</v>
      </c>
      <c r="AU694" s="24">
        <f t="shared" si="777"/>
        <v>28977264.054162432</v>
      </c>
      <c r="AV694" s="18">
        <f>AU694/MAX(AU$13:$AU694)-1</f>
        <v>-4.3622445955828426E-2</v>
      </c>
      <c r="AW694" s="18">
        <f t="shared" si="803"/>
        <v>-1.4146517811301274E-2</v>
      </c>
      <c r="AZ694" s="42">
        <v>43529</v>
      </c>
      <c r="BA694" s="41">
        <v>16297366</v>
      </c>
      <c r="BB694" s="18">
        <f>BA694/MAX($BA$13:BA694)-1</f>
        <v>-6.5188989426189226E-3</v>
      </c>
      <c r="BC694" s="29">
        <f t="shared" si="804"/>
        <v>3.4790638896466941E-3</v>
      </c>
      <c r="BG694" s="16">
        <v>43571</v>
      </c>
      <c r="BH694" s="14">
        <f t="shared" si="778"/>
        <v>1.5762582802620884E-3</v>
      </c>
      <c r="BI694" s="13">
        <f t="shared" si="805"/>
        <v>20463619.938516717</v>
      </c>
      <c r="BJ694" s="14">
        <f t="shared" si="779"/>
        <v>1.3215549328149612E-2</v>
      </c>
      <c r="BK694" s="13">
        <f t="shared" si="780"/>
        <v>23233889.940949406</v>
      </c>
      <c r="BL694" s="14">
        <f t="shared" si="781"/>
        <v>-1.6999684109155089E-2</v>
      </c>
      <c r="BM694" s="13">
        <f t="shared" si="782"/>
        <v>0</v>
      </c>
      <c r="BN694" s="14">
        <f t="shared" si="806"/>
        <v>5.38104909815873E-4</v>
      </c>
      <c r="BO694" s="13">
        <f t="shared" si="807"/>
        <v>20649880.318566795</v>
      </c>
      <c r="BP694" s="24">
        <f t="shared" si="783"/>
        <v>64347390.198032916</v>
      </c>
      <c r="BQ694" s="18">
        <f>BP694/MAX($BP$13:BP694)-1</f>
        <v>0</v>
      </c>
      <c r="BR694" s="18">
        <f t="shared" si="808"/>
        <v>5.4117052848470237E-3</v>
      </c>
      <c r="BU694" s="16">
        <v>43571</v>
      </c>
      <c r="BV694" s="14">
        <f t="shared" si="809"/>
        <v>1.5762582802620884E-3</v>
      </c>
      <c r="BW694" s="13">
        <f t="shared" si="838"/>
        <v>20463619.938516717</v>
      </c>
      <c r="BX694" s="14">
        <f t="shared" si="810"/>
        <v>1.3215549328149612E-2</v>
      </c>
      <c r="BY694" s="13">
        <f t="shared" si="811"/>
        <v>23233889.940949406</v>
      </c>
      <c r="BZ694" s="14">
        <f t="shared" si="812"/>
        <v>-1.6999684109155089E-2</v>
      </c>
      <c r="CA694" s="13">
        <f t="shared" si="784"/>
        <v>0</v>
      </c>
      <c r="CB694" s="14">
        <f t="shared" si="813"/>
        <v>5.38104909815873E-4</v>
      </c>
      <c r="CC694" s="13">
        <f t="shared" si="814"/>
        <v>0</v>
      </c>
      <c r="CD694" s="24">
        <f t="shared" si="785"/>
        <v>43697509.879466124</v>
      </c>
      <c r="CE694" s="18">
        <f>CD694/MAX($CD$13:CD694)-1</f>
        <v>-3.4525592501610802E-3</v>
      </c>
      <c r="CF694" s="18">
        <f t="shared" si="839"/>
        <v>7.7313522975406279E-3</v>
      </c>
      <c r="CJ694" s="16">
        <v>43529</v>
      </c>
      <c r="CK694" s="19">
        <v>177763.54460558927</v>
      </c>
      <c r="CL694" s="18">
        <f>CK694/MAX($CK$13:CK694)-1</f>
        <v>0</v>
      </c>
      <c r="CM694" s="29">
        <f t="shared" si="815"/>
        <v>0</v>
      </c>
      <c r="CQ694" s="16">
        <v>43571</v>
      </c>
      <c r="CR694" s="14">
        <f t="shared" si="816"/>
        <v>1.5762582802620884E-3</v>
      </c>
      <c r="CS694" s="13">
        <f t="shared" si="840"/>
        <v>69576307.790957049</v>
      </c>
      <c r="CT694" s="14">
        <f t="shared" si="817"/>
        <v>1.3215549328149612E-2</v>
      </c>
      <c r="CU694" s="13">
        <f t="shared" si="786"/>
        <v>13940333.964569692</v>
      </c>
      <c r="CV694" s="14">
        <f t="shared" si="818"/>
        <v>-1.6999684109155089E-2</v>
      </c>
      <c r="CW694" s="13">
        <f t="shared" si="787"/>
        <v>0</v>
      </c>
      <c r="CX694" s="14">
        <f t="shared" si="819"/>
        <v>5.38104909815873E-4</v>
      </c>
      <c r="CY694" s="13">
        <f t="shared" si="820"/>
        <v>0</v>
      </c>
      <c r="CZ694" s="13">
        <f t="shared" si="821"/>
        <v>0</v>
      </c>
      <c r="DA694" s="13">
        <f t="shared" si="822"/>
        <v>0</v>
      </c>
      <c r="DB694" s="24">
        <f t="shared" si="788"/>
        <v>83516641.755526736</v>
      </c>
      <c r="DC694" s="18">
        <f>DB694/MAX($DB$13:DB694)-1</f>
        <v>0</v>
      </c>
      <c r="DD694" s="18">
        <f t="shared" si="841"/>
        <v>3.5004236651756671E-3</v>
      </c>
      <c r="DI694" s="16">
        <v>43378</v>
      </c>
      <c r="DJ694" s="19">
        <v>9624674.3829065692</v>
      </c>
      <c r="DK694" s="18">
        <f t="shared" si="823"/>
        <v>7.0702703559095692E-3</v>
      </c>
      <c r="DM694" s="12">
        <f t="shared" si="837"/>
        <v>41226</v>
      </c>
      <c r="DN694" s="15">
        <v>13505945.799100591</v>
      </c>
      <c r="DO694" s="14">
        <f t="shared" si="824"/>
        <v>0</v>
      </c>
      <c r="DP694" s="14">
        <f>DN694/MAX($DN$13:DN694)-1</f>
        <v>-1.5354690412112681E-3</v>
      </c>
      <c r="DR694" s="16">
        <v>43523</v>
      </c>
      <c r="DS694" s="13">
        <f t="shared" si="789"/>
        <v>17619887.031401649</v>
      </c>
      <c r="DT694" s="14">
        <f t="shared" si="825"/>
        <v>-1.6579867130461778E-3</v>
      </c>
      <c r="DU694" s="14">
        <f>DS694/MAX($DS$13:DS694)-1</f>
        <v>-1.971208771365851E-2</v>
      </c>
      <c r="DX694" s="42">
        <v>43525</v>
      </c>
      <c r="DY694" s="14">
        <f t="shared" si="826"/>
        <v>0</v>
      </c>
      <c r="DZ694" s="13">
        <f t="shared" si="842"/>
        <v>0</v>
      </c>
      <c r="EA694" s="18">
        <f t="shared" si="827"/>
        <v>2.3893032873336661E-3</v>
      </c>
      <c r="EB694" s="13">
        <f t="shared" si="828"/>
        <v>5278897.8425754616</v>
      </c>
      <c r="EC694" s="14">
        <f>VLOOKUP(DX694,$Q$13:$S$1892,3,FALSE)</f>
        <v>2.0235973147298303E-2</v>
      </c>
      <c r="ED694" s="13">
        <f t="shared" si="790"/>
        <v>0</v>
      </c>
      <c r="EE694" s="14">
        <f t="shared" si="829"/>
        <v>0</v>
      </c>
      <c r="EF694" s="13">
        <f t="shared" si="791"/>
        <v>0</v>
      </c>
      <c r="EG694" s="14">
        <f t="shared" si="830"/>
        <v>8.1990155265510012E-4</v>
      </c>
      <c r="EH694" s="13">
        <f t="shared" si="831"/>
        <v>0</v>
      </c>
      <c r="EI694" s="13">
        <f t="shared" si="832"/>
        <v>0</v>
      </c>
      <c r="EJ694" s="13">
        <f t="shared" si="833"/>
        <v>0</v>
      </c>
      <c r="EK694" s="24">
        <f t="shared" si="792"/>
        <v>5278897.8425754616</v>
      </c>
      <c r="EL694" s="18">
        <f>EK694/MAX($EK$13:EK694)-1</f>
        <v>-1.4097180692354327E-2</v>
      </c>
      <c r="EM694" s="18">
        <f t="shared" si="843"/>
        <v>2.3893032873336661E-3</v>
      </c>
    </row>
    <row r="695" spans="1:143" x14ac:dyDescent="0.3">
      <c r="A695" s="12">
        <f t="shared" si="834"/>
        <v>41227</v>
      </c>
      <c r="B695" s="13">
        <v>1163947.0951051451</v>
      </c>
      <c r="C695" s="14">
        <f t="shared" si="768"/>
        <v>0</v>
      </c>
      <c r="D695" s="14">
        <f>B695/MAX($B$13:B695)-1</f>
        <v>-2.266170074413687E-2</v>
      </c>
      <c r="F695" s="16">
        <v>43524</v>
      </c>
      <c r="G695" s="13">
        <f t="shared" si="769"/>
        <v>3244894.0437221732</v>
      </c>
      <c r="H695" s="14">
        <f t="shared" si="770"/>
        <v>2.1804407609198329E-3</v>
      </c>
      <c r="I695" s="14">
        <f>G695/MAX($G$13:G695)-1</f>
        <v>0</v>
      </c>
      <c r="L695" s="12">
        <f t="shared" si="835"/>
        <v>41227</v>
      </c>
      <c r="M695" s="15">
        <v>19497751.23605144</v>
      </c>
      <c r="N695" s="14">
        <f t="shared" si="793"/>
        <v>0</v>
      </c>
      <c r="O695" s="14">
        <f>M695/MAX(M$13:$M695)-1</f>
        <v>-5.5470045212998587E-3</v>
      </c>
      <c r="Q695" s="16">
        <v>43524</v>
      </c>
      <c r="R695" s="13">
        <f t="shared" si="771"/>
        <v>102490545.43364429</v>
      </c>
      <c r="S695" s="14">
        <f t="shared" si="772"/>
        <v>3.2086397205872697E-3</v>
      </c>
      <c r="T695" s="14">
        <f>R695/MAX($R$13:R695)-1</f>
        <v>-4.0553774948044241E-2</v>
      </c>
      <c r="V695" s="12">
        <f t="shared" si="836"/>
        <v>41227</v>
      </c>
      <c r="W695" s="14">
        <f t="shared" si="794"/>
        <v>0</v>
      </c>
      <c r="X695" s="13">
        <f t="shared" si="795"/>
        <v>123669.37885492184</v>
      </c>
      <c r="Y695" s="14">
        <f t="shared" si="796"/>
        <v>0</v>
      </c>
      <c r="Z695" s="13">
        <f t="shared" si="797"/>
        <v>26587.842594615577</v>
      </c>
      <c r="AA695" s="14"/>
      <c r="AB695" s="13"/>
      <c r="AC695" s="24">
        <f t="shared" si="798"/>
        <v>150257.22144953744</v>
      </c>
      <c r="AD695" s="18">
        <f>AC695/MAX(AC$13:$AC695)-1</f>
        <v>-1.0074964813657772E-3</v>
      </c>
      <c r="AE695" s="18">
        <f t="shared" si="799"/>
        <v>0</v>
      </c>
      <c r="AH695" s="16">
        <v>43524</v>
      </c>
      <c r="AI695" s="19">
        <v>4472790950.2958031</v>
      </c>
      <c r="AJ695" s="14">
        <f t="shared" si="773"/>
        <v>1.6836175702300782E-2</v>
      </c>
      <c r="AK695" s="18">
        <f>AI695/MAX(AI$13:$AI695)-1</f>
        <v>-1.3599340939551841E-4</v>
      </c>
      <c r="AN695" s="16">
        <v>43524</v>
      </c>
      <c r="AO695" s="14">
        <f t="shared" si="774"/>
        <v>2.1804407609198329E-3</v>
      </c>
      <c r="AP695" s="13">
        <f t="shared" si="800"/>
        <v>0</v>
      </c>
      <c r="AQ695" s="14">
        <f t="shared" si="775"/>
        <v>3.2086397205872697E-3</v>
      </c>
      <c r="AR695" s="13">
        <f t="shared" si="801"/>
        <v>29070241.654600564</v>
      </c>
      <c r="AS695" s="14">
        <f t="shared" si="776"/>
        <v>1.6836175702300782E-2</v>
      </c>
      <c r="AT695" s="13">
        <f t="shared" si="802"/>
        <v>0</v>
      </c>
      <c r="AU695" s="24">
        <f t="shared" si="777"/>
        <v>29070241.654600564</v>
      </c>
      <c r="AV695" s="18">
        <f>AU695/MAX(AU$13:$AU695)-1</f>
        <v>-4.0553774948044241E-2</v>
      </c>
      <c r="AW695" s="18">
        <f t="shared" si="803"/>
        <v>3.2086397205872697E-3</v>
      </c>
      <c r="AZ695" s="42">
        <v>43530</v>
      </c>
      <c r="BA695" s="41">
        <v>16316034</v>
      </c>
      <c r="BB695" s="18">
        <f>BA695/MAX($BA$13:BA695)-1</f>
        <v>-5.3809049137348852E-3</v>
      </c>
      <c r="BC695" s="29">
        <f t="shared" si="804"/>
        <v>1.1454611745236321E-3</v>
      </c>
      <c r="BG695" s="16">
        <v>43573</v>
      </c>
      <c r="BH695" s="14">
        <f t="shared" si="778"/>
        <v>-1.8363831810189746E-3</v>
      </c>
      <c r="BI695" s="13">
        <f t="shared" si="805"/>
        <v>20426040.891038861</v>
      </c>
      <c r="BJ695" s="14">
        <f t="shared" si="779"/>
        <v>1.1887631568366031E-2</v>
      </c>
      <c r="BK695" s="13">
        <f t="shared" si="780"/>
        <v>23510085.864467379</v>
      </c>
      <c r="BL695" s="14">
        <f t="shared" si="781"/>
        <v>3.2177212951309819E-3</v>
      </c>
      <c r="BM695" s="13">
        <f t="shared" si="782"/>
        <v>0</v>
      </c>
      <c r="BN695" s="14">
        <f t="shared" si="806"/>
        <v>-3.1791109421149821E-3</v>
      </c>
      <c r="BO695" s="13">
        <f t="shared" si="807"/>
        <v>20584232.058092676</v>
      </c>
      <c r="BP695" s="24">
        <f t="shared" si="783"/>
        <v>64520358.813598916</v>
      </c>
      <c r="BQ695" s="18">
        <f>BP695/MAX($BP$13:BP695)-1</f>
        <v>0</v>
      </c>
      <c r="BR695" s="18">
        <f t="shared" si="808"/>
        <v>2.6880439911187715E-3</v>
      </c>
      <c r="BU695" s="16">
        <v>43573</v>
      </c>
      <c r="BV695" s="14">
        <f t="shared" si="809"/>
        <v>-1.8363831810189746E-3</v>
      </c>
      <c r="BW695" s="13">
        <f t="shared" si="838"/>
        <v>20426040.891038861</v>
      </c>
      <c r="BX695" s="14">
        <f t="shared" si="810"/>
        <v>1.1887631568366031E-2</v>
      </c>
      <c r="BY695" s="13">
        <f t="shared" si="811"/>
        <v>23510085.864467379</v>
      </c>
      <c r="BZ695" s="14">
        <f t="shared" si="812"/>
        <v>3.2177212951309819E-3</v>
      </c>
      <c r="CA695" s="13">
        <f t="shared" si="784"/>
        <v>0</v>
      </c>
      <c r="CB695" s="14">
        <f t="shared" si="813"/>
        <v>-3.1791109421149821E-3</v>
      </c>
      <c r="CC695" s="13">
        <f t="shared" si="814"/>
        <v>0</v>
      </c>
      <c r="CD695" s="24">
        <f t="shared" si="785"/>
        <v>43936126.75550624</v>
      </c>
      <c r="CE695" s="18">
        <f>CD695/MAX($CD$13:CD695)-1</f>
        <v>0</v>
      </c>
      <c r="CF695" s="18">
        <f t="shared" si="839"/>
        <v>5.4606515725565963E-3</v>
      </c>
      <c r="CJ695" s="16">
        <v>43530</v>
      </c>
      <c r="CK695" s="19">
        <v>177626.49487420317</v>
      </c>
      <c r="CL695" s="18">
        <f>CK695/MAX($CK$13:CK695)-1</f>
        <v>-7.709664638504421E-4</v>
      </c>
      <c r="CM695" s="29">
        <f t="shared" si="815"/>
        <v>-7.709664638504421E-4</v>
      </c>
      <c r="CQ695" s="16">
        <v>43573</v>
      </c>
      <c r="CR695" s="14">
        <f t="shared" si="816"/>
        <v>-1.8363831810189746E-3</v>
      </c>
      <c r="CS695" s="13">
        <f t="shared" si="840"/>
        <v>69448539.029532328</v>
      </c>
      <c r="CT695" s="14">
        <f t="shared" si="817"/>
        <v>1.1887631568366031E-2</v>
      </c>
      <c r="CU695" s="13">
        <f t="shared" si="786"/>
        <v>14106051.518680476</v>
      </c>
      <c r="CV695" s="14">
        <f t="shared" si="818"/>
        <v>3.2177212951309819E-3</v>
      </c>
      <c r="CW695" s="13">
        <f t="shared" si="787"/>
        <v>0</v>
      </c>
      <c r="CX695" s="14">
        <f t="shared" si="819"/>
        <v>-3.1791109421149821E-3</v>
      </c>
      <c r="CY695" s="13">
        <f t="shared" si="820"/>
        <v>0</v>
      </c>
      <c r="CZ695" s="13">
        <f t="shared" si="821"/>
        <v>0</v>
      </c>
      <c r="DA695" s="13">
        <f t="shared" si="822"/>
        <v>-1.1480393125941069E-3</v>
      </c>
      <c r="DB695" s="24">
        <f t="shared" si="788"/>
        <v>83554590.548212796</v>
      </c>
      <c r="DC695" s="18">
        <f>DB695/MAX($DB$13:DB695)-1</f>
        <v>0</v>
      </c>
      <c r="DD695" s="18">
        <f t="shared" si="841"/>
        <v>4.5438599886660214E-4</v>
      </c>
      <c r="DI695" s="16">
        <v>43381</v>
      </c>
      <c r="DJ695" s="19">
        <v>9544743.4380529542</v>
      </c>
      <c r="DK695" s="18">
        <f t="shared" si="823"/>
        <v>-8.3047947051146931E-3</v>
      </c>
      <c r="DM695" s="12">
        <f t="shared" si="837"/>
        <v>41227</v>
      </c>
      <c r="DN695" s="15">
        <v>13505945.799100591</v>
      </c>
      <c r="DO695" s="14">
        <f t="shared" si="824"/>
        <v>0</v>
      </c>
      <c r="DP695" s="14">
        <f>DN695/MAX($DN$13:DN695)-1</f>
        <v>-1.5354690412112681E-3</v>
      </c>
      <c r="DR695" s="16">
        <v>43524</v>
      </c>
      <c r="DS695" s="13">
        <f t="shared" si="789"/>
        <v>17678571.002680507</v>
      </c>
      <c r="DT695" s="14">
        <f t="shared" si="825"/>
        <v>3.3305532081036038E-3</v>
      </c>
      <c r="DU695" s="14">
        <f>DS695/MAX($DS$13:DS695)-1</f>
        <v>-1.644718666252809E-2</v>
      </c>
      <c r="DX695" s="42">
        <v>43529</v>
      </c>
      <c r="DY695" s="14">
        <f t="shared" si="826"/>
        <v>6.6800253658687581E-3</v>
      </c>
      <c r="DZ695" s="13">
        <f t="shared" si="842"/>
        <v>0</v>
      </c>
      <c r="EA695" s="18">
        <f t="shared" si="827"/>
        <v>3.3343045111695613E-3</v>
      </c>
      <c r="EB695" s="13">
        <f t="shared" si="828"/>
        <v>5296499.2954659639</v>
      </c>
      <c r="EC695" s="14">
        <f>VLOOKUP(DX695,$Q$13:$S$1892,3,FALSE)</f>
        <v>1.8561181092430434E-2</v>
      </c>
      <c r="ED695" s="13">
        <f t="shared" si="790"/>
        <v>0</v>
      </c>
      <c r="EE695" s="14">
        <f t="shared" si="829"/>
        <v>6.5388634719019123E-3</v>
      </c>
      <c r="EF695" s="13">
        <f t="shared" si="791"/>
        <v>0</v>
      </c>
      <c r="EG695" s="14">
        <f t="shared" si="830"/>
        <v>3.4790638896466941E-3</v>
      </c>
      <c r="EH695" s="13">
        <f t="shared" si="831"/>
        <v>0</v>
      </c>
      <c r="EI695" s="13">
        <f t="shared" si="832"/>
        <v>0</v>
      </c>
      <c r="EJ695" s="13">
        <f t="shared" si="833"/>
        <v>-1.1480393125941069E-3</v>
      </c>
      <c r="EK695" s="24">
        <f t="shared" si="792"/>
        <v>5296499.2954659639</v>
      </c>
      <c r="EL695" s="18">
        <f>EK695/MAX($EK$13:EK695)-1</f>
        <v>-1.0809880474362155E-2</v>
      </c>
      <c r="EM695" s="18">
        <f t="shared" si="843"/>
        <v>3.3343045111695613E-3</v>
      </c>
    </row>
    <row r="696" spans="1:143" x14ac:dyDescent="0.3">
      <c r="A696" s="12">
        <f t="shared" si="834"/>
        <v>41228</v>
      </c>
      <c r="B696" s="13">
        <v>1164360.9794296471</v>
      </c>
      <c r="C696" s="14">
        <f t="shared" si="768"/>
        <v>3.5558688727554966E-4</v>
      </c>
      <c r="D696" s="14">
        <f>B696/MAX($B$13:B696)-1</f>
        <v>-2.2314172060489246E-2</v>
      </c>
      <c r="F696" s="16">
        <v>43525</v>
      </c>
      <c r="G696" s="13">
        <f t="shared" si="769"/>
        <v>3244894.0437221732</v>
      </c>
      <c r="H696" s="14">
        <f t="shared" si="770"/>
        <v>0</v>
      </c>
      <c r="I696" s="14">
        <f>G696/MAX($G$13:G696)-1</f>
        <v>0</v>
      </c>
      <c r="L696" s="12">
        <f t="shared" si="835"/>
        <v>41228</v>
      </c>
      <c r="M696" s="15">
        <v>19595538.819736734</v>
      </c>
      <c r="N696" s="14">
        <f t="shared" si="793"/>
        <v>5.0153262548802147E-3</v>
      </c>
      <c r="O696" s="14">
        <f>M696/MAX(M$13:$M696)-1</f>
        <v>-5.5949830383117405E-4</v>
      </c>
      <c r="Q696" s="16">
        <v>43525</v>
      </c>
      <c r="R696" s="13">
        <f t="shared" si="771"/>
        <v>104564541.35889147</v>
      </c>
      <c r="S696" s="14">
        <f t="shared" si="772"/>
        <v>2.0235973147298303E-2</v>
      </c>
      <c r="T696" s="14">
        <f>R696/MAX($R$13:R696)-1</f>
        <v>-2.1138446901616259E-2</v>
      </c>
      <c r="V696" s="12">
        <f t="shared" si="836"/>
        <v>41228</v>
      </c>
      <c r="W696" s="14">
        <f t="shared" si="794"/>
        <v>3.5558688727554966E-4</v>
      </c>
      <c r="X696" s="13">
        <f t="shared" si="795"/>
        <v>123713.35406440016</v>
      </c>
      <c r="Y696" s="14">
        <f t="shared" si="796"/>
        <v>5.0153262548802147E-3</v>
      </c>
      <c r="Z696" s="13">
        <f t="shared" si="797"/>
        <v>26721.189299640973</v>
      </c>
      <c r="AA696" s="14"/>
      <c r="AB696" s="13"/>
      <c r="AC696" s="24">
        <f t="shared" si="798"/>
        <v>150434.54336404114</v>
      </c>
      <c r="AD696" s="18">
        <f>AC696/MAX(AC$13:$AC696)-1</f>
        <v>0</v>
      </c>
      <c r="AE696" s="18">
        <f t="shared" si="799"/>
        <v>1.1801224113761055E-3</v>
      </c>
      <c r="AH696" s="16">
        <v>43525</v>
      </c>
      <c r="AI696" s="19">
        <v>4472790950.2958155</v>
      </c>
      <c r="AJ696" s="14">
        <f t="shared" si="773"/>
        <v>2.6645352591003757E-15</v>
      </c>
      <c r="AK696" s="18">
        <f>AI696/MAX(AI$13:$AI696)-1</f>
        <v>-1.3599340939274285E-4</v>
      </c>
      <c r="AN696" s="16">
        <v>43525</v>
      </c>
      <c r="AO696" s="14">
        <f t="shared" si="774"/>
        <v>0</v>
      </c>
      <c r="AP696" s="13">
        <f t="shared" si="800"/>
        <v>0</v>
      </c>
      <c r="AQ696" s="14">
        <f t="shared" si="775"/>
        <v>2.0235973147298303E-2</v>
      </c>
      <c r="AR696" s="13">
        <f t="shared" si="801"/>
        <v>29658506.284108534</v>
      </c>
      <c r="AS696" s="14">
        <f t="shared" si="776"/>
        <v>2.6645352591003757E-15</v>
      </c>
      <c r="AT696" s="13">
        <f t="shared" si="802"/>
        <v>0</v>
      </c>
      <c r="AU696" s="24">
        <f t="shared" si="777"/>
        <v>29658506.284108534</v>
      </c>
      <c r="AV696" s="18">
        <f>AU696/MAX(AU$13:$AU696)-1</f>
        <v>-2.1138446901616037E-2</v>
      </c>
      <c r="AW696" s="18">
        <f t="shared" si="803"/>
        <v>2.0235973147298303E-2</v>
      </c>
      <c r="AZ696" s="42">
        <v>43531</v>
      </c>
      <c r="BA696" s="41">
        <v>16396814</v>
      </c>
      <c r="BB696" s="18">
        <f>BA696/MAX($BA$13:BA696)-1</f>
        <v>-4.5658749069754645E-4</v>
      </c>
      <c r="BC696" s="29">
        <f t="shared" si="804"/>
        <v>4.9509580575770595E-3</v>
      </c>
      <c r="BG696" s="16">
        <v>43577</v>
      </c>
      <c r="BH696" s="14">
        <f t="shared" si="778"/>
        <v>5.1760334552828358E-3</v>
      </c>
      <c r="BI696" s="13">
        <f t="shared" si="805"/>
        <v>20531766.762049854</v>
      </c>
      <c r="BJ696" s="14">
        <f t="shared" si="779"/>
        <v>6.4600221758568388E-3</v>
      </c>
      <c r="BK696" s="13">
        <f t="shared" si="780"/>
        <v>23661961.540508136</v>
      </c>
      <c r="BL696" s="14">
        <f t="shared" si="781"/>
        <v>7.3119231874925195E-3</v>
      </c>
      <c r="BM696" s="13">
        <f t="shared" si="782"/>
        <v>0</v>
      </c>
      <c r="BN696" s="14">
        <f t="shared" si="806"/>
        <v>5.3405930508620969E-5</v>
      </c>
      <c r="BO696" s="13">
        <f t="shared" si="807"/>
        <v>20585331.378159545</v>
      </c>
      <c r="BP696" s="24">
        <f t="shared" si="783"/>
        <v>64779059.680717535</v>
      </c>
      <c r="BQ696" s="18">
        <f>BP696/MAX($BP$13:BP696)-1</f>
        <v>0</v>
      </c>
      <c r="BR696" s="18">
        <f t="shared" si="808"/>
        <v>4.0096005644669752E-3</v>
      </c>
      <c r="BU696" s="16">
        <v>43577</v>
      </c>
      <c r="BV696" s="14">
        <f t="shared" si="809"/>
        <v>5.1760334552828358E-3</v>
      </c>
      <c r="BW696" s="13">
        <f t="shared" si="838"/>
        <v>20531766.762049854</v>
      </c>
      <c r="BX696" s="14">
        <f t="shared" si="810"/>
        <v>6.4600221758568388E-3</v>
      </c>
      <c r="BY696" s="13">
        <f t="shared" si="811"/>
        <v>23661961.540508136</v>
      </c>
      <c r="BZ696" s="14">
        <f t="shared" si="812"/>
        <v>7.3119231874925195E-3</v>
      </c>
      <c r="CA696" s="13">
        <f t="shared" si="784"/>
        <v>0</v>
      </c>
      <c r="CB696" s="14">
        <f t="shared" si="813"/>
        <v>5.3405930508620969E-5</v>
      </c>
      <c r="CC696" s="13">
        <f t="shared" si="814"/>
        <v>0</v>
      </c>
      <c r="CD696" s="24">
        <f t="shared" si="785"/>
        <v>44193728.30255799</v>
      </c>
      <c r="CE696" s="18">
        <f>CD696/MAX($CD$13:CD696)-1</f>
        <v>0</v>
      </c>
      <c r="CF696" s="18">
        <f t="shared" si="839"/>
        <v>5.8630918579882785E-3</v>
      </c>
      <c r="CJ696" s="16">
        <v>43531</v>
      </c>
      <c r="CK696" s="19">
        <v>177926.05438976933</v>
      </c>
      <c r="CL696" s="18">
        <f>CK696/MAX($CK$13:CK696)-1</f>
        <v>0</v>
      </c>
      <c r="CM696" s="29">
        <f t="shared" si="815"/>
        <v>1.686457393522911E-3</v>
      </c>
      <c r="CQ696" s="16">
        <v>43577</v>
      </c>
      <c r="CR696" s="14">
        <f t="shared" si="816"/>
        <v>5.1760334552828358E-3</v>
      </c>
      <c r="CS696" s="13">
        <f t="shared" si="840"/>
        <v>69808006.990969703</v>
      </c>
      <c r="CT696" s="14">
        <f t="shared" si="817"/>
        <v>6.4600221758568388E-3</v>
      </c>
      <c r="CU696" s="13">
        <f t="shared" si="786"/>
        <v>14197176.92430493</v>
      </c>
      <c r="CV696" s="14">
        <f t="shared" si="818"/>
        <v>7.3119231874925195E-3</v>
      </c>
      <c r="CW696" s="13">
        <f t="shared" si="787"/>
        <v>0</v>
      </c>
      <c r="CX696" s="14">
        <f t="shared" si="819"/>
        <v>5.3405930508620969E-5</v>
      </c>
      <c r="CY696" s="13">
        <f t="shared" si="820"/>
        <v>0</v>
      </c>
      <c r="CZ696" s="13">
        <f t="shared" si="821"/>
        <v>0</v>
      </c>
      <c r="DA696" s="13">
        <f t="shared" si="822"/>
        <v>0</v>
      </c>
      <c r="DB696" s="24">
        <f t="shared" si="788"/>
        <v>84005183.915274635</v>
      </c>
      <c r="DC696" s="18">
        <f>DB696/MAX($DB$13:DB696)-1</f>
        <v>0</v>
      </c>
      <c r="DD696" s="18">
        <f t="shared" si="841"/>
        <v>5.3928020484026451E-3</v>
      </c>
      <c r="DI696" s="16">
        <v>43382</v>
      </c>
      <c r="DJ696" s="19">
        <v>9545686.3533106726</v>
      </c>
      <c r="DK696" s="18">
        <f t="shared" si="823"/>
        <v>9.8788957905160402E-5</v>
      </c>
      <c r="DM696" s="12">
        <f t="shared" si="837"/>
        <v>41228</v>
      </c>
      <c r="DN696" s="15">
        <v>13531817.953196181</v>
      </c>
      <c r="DO696" s="14">
        <f t="shared" si="824"/>
        <v>1.9156121667032178E-3</v>
      </c>
      <c r="DP696" s="14">
        <f>DN696/MAX($DN$13:DN696)-1</f>
        <v>0</v>
      </c>
      <c r="DR696" s="16">
        <v>43525</v>
      </c>
      <c r="DS696" s="13">
        <f t="shared" si="789"/>
        <v>17720810.470492572</v>
      </c>
      <c r="DT696" s="14">
        <f t="shared" si="825"/>
        <v>2.3893032873336661E-3</v>
      </c>
      <c r="DU696" s="14">
        <f>DS696/MAX($DS$13:DS696)-1</f>
        <v>-1.409718069235455E-2</v>
      </c>
      <c r="DX696" s="42">
        <v>43530</v>
      </c>
      <c r="DY696" s="14">
        <f t="shared" si="826"/>
        <v>-1.647503259309957E-4</v>
      </c>
      <c r="DZ696" s="13">
        <f t="shared" si="842"/>
        <v>0</v>
      </c>
      <c r="EA696" s="18">
        <f t="shared" si="827"/>
        <v>7.0577819828887556E-5</v>
      </c>
      <c r="EB696" s="13">
        <f t="shared" si="828"/>
        <v>5296873.1108389627</v>
      </c>
      <c r="EC696" s="14">
        <f>VLOOKUP(DX696,$Q$13:$S$1892,3,FALSE)</f>
        <v>-1.6395711733794283E-3</v>
      </c>
      <c r="ED696" s="13">
        <f t="shared" si="790"/>
        <v>0</v>
      </c>
      <c r="EE696" s="14">
        <f t="shared" si="829"/>
        <v>-9.7098923268923443E-5</v>
      </c>
      <c r="EF696" s="13">
        <f t="shared" si="791"/>
        <v>0</v>
      </c>
      <c r="EG696" s="14">
        <f t="shared" si="830"/>
        <v>1.1454611745236321E-3</v>
      </c>
      <c r="EH696" s="13">
        <f t="shared" si="831"/>
        <v>0</v>
      </c>
      <c r="EI696" s="13">
        <f t="shared" si="832"/>
        <v>0</v>
      </c>
      <c r="EJ696" s="13">
        <f t="shared" si="833"/>
        <v>0</v>
      </c>
      <c r="EK696" s="24">
        <f t="shared" si="792"/>
        <v>5296873.1108389627</v>
      </c>
      <c r="EL696" s="18">
        <f>EK696/MAX($EK$13:EK696)-1</f>
        <v>-1.0740065592329873E-2</v>
      </c>
      <c r="EM696" s="18">
        <f t="shared" si="843"/>
        <v>7.0577819828887556E-5</v>
      </c>
    </row>
    <row r="697" spans="1:143" x14ac:dyDescent="0.3">
      <c r="A697" s="12">
        <f t="shared" si="834"/>
        <v>41229</v>
      </c>
      <c r="B697" s="13">
        <v>1162619.3511627619</v>
      </c>
      <c r="C697" s="14">
        <f t="shared" si="768"/>
        <v>-1.4957803444584084E-3</v>
      </c>
      <c r="D697" s="14">
        <f>B697/MAX($B$13:B697)-1</f>
        <v>-2.3776575304976677E-2</v>
      </c>
      <c r="F697" s="16">
        <v>43529</v>
      </c>
      <c r="G697" s="13">
        <f t="shared" si="769"/>
        <v>3266570.0182437939</v>
      </c>
      <c r="H697" s="14">
        <f t="shared" si="770"/>
        <v>6.6800253658687581E-3</v>
      </c>
      <c r="I697" s="14">
        <f>G697/MAX($G$13:G697)-1</f>
        <v>0</v>
      </c>
      <c r="L697" s="12">
        <f t="shared" si="835"/>
        <v>41229</v>
      </c>
      <c r="M697" s="15">
        <v>19753616.924051594</v>
      </c>
      <c r="N697" s="14">
        <f t="shared" si="793"/>
        <v>8.0670455540443609E-3</v>
      </c>
      <c r="O697" s="14">
        <f>M697/MAX(M$13:$M697)-1</f>
        <v>0</v>
      </c>
      <c r="Q697" s="16">
        <v>43529</v>
      </c>
      <c r="R697" s="13">
        <f t="shared" si="771"/>
        <v>106505382.74690078</v>
      </c>
      <c r="S697" s="14">
        <f t="shared" si="772"/>
        <v>1.8561181092430434E-2</v>
      </c>
      <c r="T697" s="14">
        <f>R697/MAX($R$13:R697)-1</f>
        <v>-2.9696203501394791E-3</v>
      </c>
      <c r="V697" s="12">
        <f t="shared" si="836"/>
        <v>41229</v>
      </c>
      <c r="W697" s="14">
        <f t="shared" si="794"/>
        <v>-1.4957803444584084E-3</v>
      </c>
      <c r="X697" s="13">
        <f t="shared" si="795"/>
        <v>123528.30606104361</v>
      </c>
      <c r="Y697" s="14">
        <f t="shared" si="796"/>
        <v>8.0670455540443609E-3</v>
      </c>
      <c r="Z697" s="13">
        <f t="shared" si="797"/>
        <v>26936.750350979419</v>
      </c>
      <c r="AA697" s="14"/>
      <c r="AB697" s="13"/>
      <c r="AC697" s="24">
        <f t="shared" si="798"/>
        <v>150465.05641202303</v>
      </c>
      <c r="AD697" s="18">
        <f>AC697/MAX(AC$13:$AC697)-1</f>
        <v>0</v>
      </c>
      <c r="AE697" s="18">
        <f t="shared" si="799"/>
        <v>2.028327224556925E-4</v>
      </c>
      <c r="AH697" s="16">
        <v>43529</v>
      </c>
      <c r="AI697" s="19">
        <v>4455311575.5263872</v>
      </c>
      <c r="AJ697" s="14">
        <f t="shared" si="773"/>
        <v>-3.9079346572797879E-3</v>
      </c>
      <c r="AK697" s="18">
        <f>AI697/MAX(AI$13:$AI697)-1</f>
        <v>-4.0433966133147647E-3</v>
      </c>
      <c r="AN697" s="16">
        <v>43529</v>
      </c>
      <c r="AO697" s="14">
        <f t="shared" si="774"/>
        <v>6.6800253658687581E-3</v>
      </c>
      <c r="AP697" s="13">
        <f t="shared" si="800"/>
        <v>0</v>
      </c>
      <c r="AQ697" s="14">
        <f t="shared" si="775"/>
        <v>1.8561181092430434E-2</v>
      </c>
      <c r="AR697" s="13">
        <f t="shared" si="801"/>
        <v>30209003.19017886</v>
      </c>
      <c r="AS697" s="14">
        <f t="shared" si="776"/>
        <v>-3.9079346572797879E-3</v>
      </c>
      <c r="AT697" s="13">
        <f t="shared" si="802"/>
        <v>0</v>
      </c>
      <c r="AU697" s="24">
        <f t="shared" si="777"/>
        <v>30209003.19017886</v>
      </c>
      <c r="AV697" s="18">
        <f>AU697/MAX(AU$13:$AU697)-1</f>
        <v>-2.9696203501392571E-3</v>
      </c>
      <c r="AW697" s="18">
        <f t="shared" si="803"/>
        <v>1.8561181092430434E-2</v>
      </c>
      <c r="AZ697" s="42">
        <v>43532</v>
      </c>
      <c r="BA697" s="41">
        <v>16385529</v>
      </c>
      <c r="BB697" s="18">
        <f>BA697/MAX($BA$13:BA697)-1</f>
        <v>-1.1445167073226292E-3</v>
      </c>
      <c r="BC697" s="29">
        <f t="shared" si="804"/>
        <v>-6.8824345997953174E-4</v>
      </c>
      <c r="BG697" s="16">
        <v>43578</v>
      </c>
      <c r="BH697" s="14">
        <f t="shared" si="778"/>
        <v>3.8351811139325509E-3</v>
      </c>
      <c r="BI697" s="13">
        <f t="shared" si="805"/>
        <v>20610509.806171335</v>
      </c>
      <c r="BJ697" s="14">
        <f t="shared" si="779"/>
        <v>-2.4363694349034404E-3</v>
      </c>
      <c r="BK697" s="13">
        <f t="shared" si="780"/>
        <v>23604312.260640983</v>
      </c>
      <c r="BL697" s="14">
        <f t="shared" si="781"/>
        <v>5.97857103781263E-3</v>
      </c>
      <c r="BM697" s="13">
        <f t="shared" si="782"/>
        <v>0</v>
      </c>
      <c r="BN697" s="14">
        <f t="shared" si="806"/>
        <v>2.8617627416593905E-3</v>
      </c>
      <c r="BO697" s="13">
        <f t="shared" si="807"/>
        <v>20644241.712522276</v>
      </c>
      <c r="BP697" s="24">
        <f t="shared" si="783"/>
        <v>64859063.779334597</v>
      </c>
      <c r="BQ697" s="18">
        <f>BP697/MAX($BP$13:BP697)-1</f>
        <v>0</v>
      </c>
      <c r="BR697" s="18">
        <f t="shared" si="808"/>
        <v>1.2350302553230108E-3</v>
      </c>
      <c r="BU697" s="16">
        <v>43578</v>
      </c>
      <c r="BV697" s="14">
        <f t="shared" si="809"/>
        <v>3.8351811139325509E-3</v>
      </c>
      <c r="BW697" s="13">
        <f t="shared" si="838"/>
        <v>20610509.806171335</v>
      </c>
      <c r="BX697" s="14">
        <f t="shared" si="810"/>
        <v>-2.4363694349034404E-3</v>
      </c>
      <c r="BY697" s="13">
        <f t="shared" si="811"/>
        <v>23604312.260640983</v>
      </c>
      <c r="BZ697" s="14">
        <f t="shared" si="812"/>
        <v>5.97857103781263E-3</v>
      </c>
      <c r="CA697" s="13">
        <f t="shared" si="784"/>
        <v>0</v>
      </c>
      <c r="CB697" s="14">
        <f t="shared" si="813"/>
        <v>2.8617627416593905E-3</v>
      </c>
      <c r="CC697" s="13">
        <f t="shared" si="814"/>
        <v>0</v>
      </c>
      <c r="CD697" s="24">
        <f t="shared" si="785"/>
        <v>44214822.066812322</v>
      </c>
      <c r="CE697" s="18">
        <f>CD697/MAX($CD$13:CD697)-1</f>
        <v>0</v>
      </c>
      <c r="CF697" s="18">
        <f t="shared" si="839"/>
        <v>4.7730221152475494E-4</v>
      </c>
      <c r="CJ697" s="16">
        <v>43532</v>
      </c>
      <c r="CK697" s="19">
        <v>177926.05438976933</v>
      </c>
      <c r="CL697" s="18">
        <f>CK697/MAX($CK$13:CK697)-1</f>
        <v>0</v>
      </c>
      <c r="CM697" s="29">
        <f t="shared" si="815"/>
        <v>0</v>
      </c>
      <c r="CQ697" s="16">
        <v>43578</v>
      </c>
      <c r="CR697" s="14">
        <f t="shared" si="816"/>
        <v>3.8351811139325509E-3</v>
      </c>
      <c r="CS697" s="13">
        <f t="shared" si="840"/>
        <v>70075733.340982735</v>
      </c>
      <c r="CT697" s="14">
        <f t="shared" si="817"/>
        <v>-2.4363694349034404E-3</v>
      </c>
      <c r="CU697" s="13">
        <f t="shared" si="786"/>
        <v>14162587.356384637</v>
      </c>
      <c r="CV697" s="14">
        <f t="shared" si="818"/>
        <v>5.97857103781263E-3</v>
      </c>
      <c r="CW697" s="13">
        <f t="shared" si="787"/>
        <v>0</v>
      </c>
      <c r="CX697" s="14">
        <f t="shared" si="819"/>
        <v>2.8617627416593905E-3</v>
      </c>
      <c r="CY697" s="13">
        <f t="shared" si="820"/>
        <v>0</v>
      </c>
      <c r="CZ697" s="13">
        <f t="shared" si="821"/>
        <v>0</v>
      </c>
      <c r="DA697" s="13">
        <f t="shared" si="822"/>
        <v>0</v>
      </c>
      <c r="DB697" s="24">
        <f t="shared" si="788"/>
        <v>84238320.69736737</v>
      </c>
      <c r="DC697" s="18">
        <f>DB697/MAX($DB$13:DB697)-1</f>
        <v>0</v>
      </c>
      <c r="DD697" s="18">
        <f t="shared" si="841"/>
        <v>2.7752666112590418E-3</v>
      </c>
      <c r="DI697" s="16">
        <v>43383</v>
      </c>
      <c r="DJ697" s="19">
        <v>9471593.0419859327</v>
      </c>
      <c r="DK697" s="18">
        <f t="shared" si="823"/>
        <v>-7.7619679279575804E-3</v>
      </c>
      <c r="DM697" s="12">
        <f t="shared" si="837"/>
        <v>41229</v>
      </c>
      <c r="DN697" s="15">
        <v>13549981.287157563</v>
      </c>
      <c r="DO697" s="14">
        <f t="shared" si="824"/>
        <v>1.3422685720578809E-3</v>
      </c>
      <c r="DP697" s="14">
        <f>DN697/MAX($DN$13:DN697)-1</f>
        <v>0</v>
      </c>
      <c r="DR697" s="16">
        <v>43529</v>
      </c>
      <c r="DS697" s="13">
        <f t="shared" si="789"/>
        <v>17779897.048785917</v>
      </c>
      <c r="DT697" s="14">
        <f t="shared" si="825"/>
        <v>3.3343045111695613E-3</v>
      </c>
      <c r="DU697" s="14">
        <f>DS697/MAX($DS$13:DS697)-1</f>
        <v>-1.0809880474362266E-2</v>
      </c>
      <c r="DX697" s="42">
        <v>43531</v>
      </c>
      <c r="DY697" s="14">
        <f t="shared" si="826"/>
        <v>-2.7375244418991196E-3</v>
      </c>
      <c r="DZ697" s="13">
        <f t="shared" si="842"/>
        <v>0</v>
      </c>
      <c r="EA697" s="18">
        <f t="shared" si="827"/>
        <v>-1.0427190429351807E-4</v>
      </c>
      <c r="EB697" s="13">
        <f t="shared" si="828"/>
        <v>5296320.7957928944</v>
      </c>
      <c r="EC697" s="14">
        <f>VLOOKUP(DX697,$Q$13:$S$1892,3,FALSE)</f>
        <v>-3.7088058357459541E-4</v>
      </c>
      <c r="ED697" s="13">
        <f t="shared" si="790"/>
        <v>0</v>
      </c>
      <c r="EE697" s="14">
        <f t="shared" si="829"/>
        <v>-2.7936097939169624E-3</v>
      </c>
      <c r="EF697" s="13">
        <f t="shared" si="791"/>
        <v>0</v>
      </c>
      <c r="EG697" s="14">
        <f t="shared" si="830"/>
        <v>4.9509580575770595E-3</v>
      </c>
      <c r="EH697" s="13">
        <f t="shared" si="831"/>
        <v>0</v>
      </c>
      <c r="EI697" s="13">
        <f t="shared" si="832"/>
        <v>0</v>
      </c>
      <c r="EJ697" s="13">
        <f t="shared" si="833"/>
        <v>0</v>
      </c>
      <c r="EK697" s="24">
        <f t="shared" si="792"/>
        <v>5296320.7957928944</v>
      </c>
      <c r="EL697" s="18">
        <f>EK697/MAX($EK$13:EK697)-1</f>
        <v>-1.0843217609531774E-2</v>
      </c>
      <c r="EM697" s="18">
        <f t="shared" si="843"/>
        <v>-1.0427190429351807E-4</v>
      </c>
    </row>
    <row r="698" spans="1:143" x14ac:dyDescent="0.3">
      <c r="A698" s="12">
        <f t="shared" si="834"/>
        <v>41230</v>
      </c>
      <c r="B698" s="13">
        <v>1162619.3511627619</v>
      </c>
      <c r="C698" s="14">
        <f t="shared" si="768"/>
        <v>0</v>
      </c>
      <c r="D698" s="14">
        <f>B698/MAX($B$13:B698)-1</f>
        <v>-2.3776575304976677E-2</v>
      </c>
      <c r="F698" s="16">
        <v>43530</v>
      </c>
      <c r="G698" s="13">
        <f t="shared" si="769"/>
        <v>3266031.8497686116</v>
      </c>
      <c r="H698" s="14">
        <f t="shared" si="770"/>
        <v>-1.647503259309957E-4</v>
      </c>
      <c r="I698" s="14">
        <f>G698/MAX($G$13:G698)-1</f>
        <v>-1.647503259309957E-4</v>
      </c>
      <c r="L698" s="12">
        <f t="shared" si="835"/>
        <v>41230</v>
      </c>
      <c r="M698" s="15">
        <v>19753616.924051594</v>
      </c>
      <c r="N698" s="14">
        <f t="shared" si="793"/>
        <v>0</v>
      </c>
      <c r="O698" s="14">
        <f>M698/MAX(M$13:$M698)-1</f>
        <v>0</v>
      </c>
      <c r="Q698" s="16">
        <v>43530</v>
      </c>
      <c r="R698" s="13">
        <f t="shared" si="771"/>
        <v>106330759.59153922</v>
      </c>
      <c r="S698" s="14">
        <f t="shared" si="772"/>
        <v>-1.6395711733794283E-3</v>
      </c>
      <c r="T698" s="14">
        <f>R698/MAX($R$13:R698)-1</f>
        <v>-4.6043226195969789E-3</v>
      </c>
      <c r="V698" s="12">
        <f t="shared" si="836"/>
        <v>41230</v>
      </c>
      <c r="W698" s="14">
        <f t="shared" si="794"/>
        <v>0</v>
      </c>
      <c r="X698" s="13">
        <f t="shared" si="795"/>
        <v>123528.30606104361</v>
      </c>
      <c r="Y698" s="14">
        <f t="shared" si="796"/>
        <v>0</v>
      </c>
      <c r="Z698" s="13">
        <f t="shared" si="797"/>
        <v>26936.750350979419</v>
      </c>
      <c r="AA698" s="14"/>
      <c r="AB698" s="13"/>
      <c r="AC698" s="24">
        <f t="shared" si="798"/>
        <v>150465.05641202303</v>
      </c>
      <c r="AD698" s="18">
        <f>AC698/MAX(AC$13:$AC698)-1</f>
        <v>0</v>
      </c>
      <c r="AE698" s="18">
        <f t="shared" si="799"/>
        <v>0</v>
      </c>
      <c r="AH698" s="16">
        <v>43530</v>
      </c>
      <c r="AI698" s="19">
        <v>4477230196.0451517</v>
      </c>
      <c r="AJ698" s="14">
        <f t="shared" si="773"/>
        <v>4.919660532647363E-3</v>
      </c>
      <c r="AK698" s="18">
        <f>AI698/MAX(AI$13:$AI698)-1</f>
        <v>0</v>
      </c>
      <c r="AN698" s="16">
        <v>43530</v>
      </c>
      <c r="AO698" s="14">
        <f t="shared" si="774"/>
        <v>-1.647503259309957E-4</v>
      </c>
      <c r="AP698" s="13">
        <f t="shared" si="800"/>
        <v>0</v>
      </c>
      <c r="AQ698" s="14">
        <f t="shared" si="775"/>
        <v>-1.6395711733794283E-3</v>
      </c>
      <c r="AR698" s="13">
        <f t="shared" si="801"/>
        <v>30159473.379371714</v>
      </c>
      <c r="AS698" s="14">
        <f t="shared" si="776"/>
        <v>4.919660532647363E-3</v>
      </c>
      <c r="AT698" s="13">
        <f t="shared" si="802"/>
        <v>0</v>
      </c>
      <c r="AU698" s="24">
        <f t="shared" si="777"/>
        <v>30159473.379371714</v>
      </c>
      <c r="AV698" s="18">
        <f>AU698/MAX(AU$13:$AU698)-1</f>
        <v>-4.6043226195967568E-3</v>
      </c>
      <c r="AW698" s="18">
        <f t="shared" si="803"/>
        <v>-1.6395711733795393E-3</v>
      </c>
      <c r="AZ698" s="42">
        <v>43535</v>
      </c>
      <c r="BA698" s="41">
        <v>16405214</v>
      </c>
      <c r="BB698" s="18">
        <f>BA698/MAX($BA$13:BA698)-1</f>
        <v>0</v>
      </c>
      <c r="BC698" s="29">
        <f t="shared" si="804"/>
        <v>1.2013649360969048E-3</v>
      </c>
      <c r="BG698" s="16">
        <v>43579</v>
      </c>
      <c r="BH698" s="14">
        <f t="shared" si="778"/>
        <v>-1.4283084214987696E-3</v>
      </c>
      <c r="BI698" s="13">
        <f t="shared" si="805"/>
        <v>20581071.641443796</v>
      </c>
      <c r="BJ698" s="14">
        <f t="shared" si="779"/>
        <v>1.0116257361414416E-3</v>
      </c>
      <c r="BK698" s="13">
        <f t="shared" si="780"/>
        <v>23628190.990407765</v>
      </c>
      <c r="BL698" s="14">
        <f t="shared" si="781"/>
        <v>-7.9560852005737814E-3</v>
      </c>
      <c r="BM698" s="13">
        <f t="shared" si="782"/>
        <v>0</v>
      </c>
      <c r="BN698" s="14">
        <f t="shared" si="806"/>
        <v>-6.000012334234972E-3</v>
      </c>
      <c r="BO698" s="13">
        <f t="shared" si="807"/>
        <v>20520376.007616214</v>
      </c>
      <c r="BP698" s="24">
        <f t="shared" si="783"/>
        <v>64729638.639467776</v>
      </c>
      <c r="BQ698" s="18">
        <f>BP698/MAX($BP$13:BP698)-1</f>
        <v>-1.9954827024200039E-3</v>
      </c>
      <c r="BR698" s="18">
        <f t="shared" si="808"/>
        <v>-1.9954827024200039E-3</v>
      </c>
      <c r="BU698" s="16">
        <v>43579</v>
      </c>
      <c r="BV698" s="14">
        <f t="shared" si="809"/>
        <v>-1.4283084214987696E-3</v>
      </c>
      <c r="BW698" s="13">
        <f t="shared" si="838"/>
        <v>20581071.641443796</v>
      </c>
      <c r="BX698" s="14">
        <f t="shared" si="810"/>
        <v>1.0116257361414416E-3</v>
      </c>
      <c r="BY698" s="13">
        <f t="shared" si="811"/>
        <v>23628190.990407765</v>
      </c>
      <c r="BZ698" s="14">
        <f t="shared" si="812"/>
        <v>-7.9560852005737814E-3</v>
      </c>
      <c r="CA698" s="13">
        <f t="shared" si="784"/>
        <v>0</v>
      </c>
      <c r="CB698" s="14">
        <f t="shared" si="813"/>
        <v>-6.000012334234972E-3</v>
      </c>
      <c r="CC698" s="13">
        <f t="shared" si="814"/>
        <v>0</v>
      </c>
      <c r="CD698" s="24">
        <f t="shared" si="785"/>
        <v>44209262.631851561</v>
      </c>
      <c r="CE698" s="18">
        <f>CD698/MAX($CD$13:CD698)-1</f>
        <v>-1.2573690678563398E-4</v>
      </c>
      <c r="CF698" s="18">
        <f t="shared" si="839"/>
        <v>-1.2573690678563398E-4</v>
      </c>
      <c r="CJ698" s="16">
        <v>43535</v>
      </c>
      <c r="CK698" s="19">
        <v>177926.05438976933</v>
      </c>
      <c r="CL698" s="18">
        <f>CK698/MAX($CK$13:CK698)-1</f>
        <v>0</v>
      </c>
      <c r="CM698" s="29">
        <f t="shared" si="815"/>
        <v>0</v>
      </c>
      <c r="CQ698" s="16">
        <v>43579</v>
      </c>
      <c r="CR698" s="14">
        <f t="shared" si="816"/>
        <v>-1.4283084214987696E-3</v>
      </c>
      <c r="CS698" s="13">
        <f t="shared" si="840"/>
        <v>69975643.580909103</v>
      </c>
      <c r="CT698" s="14">
        <f t="shared" si="817"/>
        <v>1.0116257361414416E-3</v>
      </c>
      <c r="CU698" s="13">
        <f t="shared" si="786"/>
        <v>14176914.594244707</v>
      </c>
      <c r="CV698" s="14">
        <f t="shared" si="818"/>
        <v>-7.9560852005737814E-3</v>
      </c>
      <c r="CW698" s="13">
        <f t="shared" si="787"/>
        <v>0</v>
      </c>
      <c r="CX698" s="14">
        <f t="shared" si="819"/>
        <v>-6.000012334234972E-3</v>
      </c>
      <c r="CY698" s="13">
        <f t="shared" si="820"/>
        <v>0</v>
      </c>
      <c r="CZ698" s="13">
        <f t="shared" si="821"/>
        <v>0</v>
      </c>
      <c r="DA698" s="13">
        <f t="shared" si="822"/>
        <v>-1.1877028353748376E-3</v>
      </c>
      <c r="DB698" s="24">
        <f t="shared" si="788"/>
        <v>84152558.175153807</v>
      </c>
      <c r="DC698" s="18">
        <f>DB698/MAX($DB$13:DB698)-1</f>
        <v>-1.0180939209564199E-3</v>
      </c>
      <c r="DD698" s="18">
        <f t="shared" si="841"/>
        <v>-1.0180939209564199E-3</v>
      </c>
      <c r="DI698" s="16">
        <v>43384</v>
      </c>
      <c r="DJ698" s="19">
        <v>9472657.04466548</v>
      </c>
      <c r="DK698" s="18">
        <f t="shared" si="823"/>
        <v>1.1233619042028131E-4</v>
      </c>
      <c r="DM698" s="12">
        <f t="shared" si="837"/>
        <v>41230</v>
      </c>
      <c r="DN698" s="15">
        <v>13549981.287157563</v>
      </c>
      <c r="DO698" s="14">
        <f t="shared" si="824"/>
        <v>0</v>
      </c>
      <c r="DP698" s="14">
        <f>DN698/MAX($DN$13:DN698)-1</f>
        <v>0</v>
      </c>
      <c r="DR698" s="16">
        <v>43530</v>
      </c>
      <c r="DS698" s="13">
        <f t="shared" si="789"/>
        <v>17781151.915156402</v>
      </c>
      <c r="DT698" s="14">
        <f t="shared" si="825"/>
        <v>7.0577819828887556E-5</v>
      </c>
      <c r="DU698" s="14">
        <f>DS698/MAX($DS$13:DS698)-1</f>
        <v>-1.0740065592329873E-2</v>
      </c>
      <c r="DX698" s="42">
        <v>43532</v>
      </c>
      <c r="DY698" s="14">
        <f t="shared" si="826"/>
        <v>3.4861706560858075E-3</v>
      </c>
      <c r="DZ698" s="13">
        <f t="shared" si="842"/>
        <v>0</v>
      </c>
      <c r="EA698" s="18">
        <f t="shared" si="827"/>
        <v>-3.3681893106041194E-4</v>
      </c>
      <c r="EB698" s="13">
        <f t="shared" si="828"/>
        <v>5294536.8946839022</v>
      </c>
      <c r="EC698" s="14">
        <f>VLOOKUP(DX698,$Q$13:$S$1892,3,FALSE)</f>
        <v>-6.9534755171751783E-4</v>
      </c>
      <c r="ED698" s="13">
        <f t="shared" si="790"/>
        <v>0</v>
      </c>
      <c r="EE698" s="14">
        <f t="shared" si="829"/>
        <v>3.4263576516970762E-3</v>
      </c>
      <c r="EF698" s="13">
        <f t="shared" si="791"/>
        <v>0</v>
      </c>
      <c r="EG698" s="14">
        <f t="shared" si="830"/>
        <v>-6.8824345997953174E-4</v>
      </c>
      <c r="EH698" s="13">
        <f t="shared" si="831"/>
        <v>0</v>
      </c>
      <c r="EI698" s="13">
        <f t="shared" si="832"/>
        <v>0</v>
      </c>
      <c r="EJ698" s="13">
        <f t="shared" si="833"/>
        <v>-1.1877028353748376E-3</v>
      </c>
      <c r="EK698" s="24">
        <f t="shared" si="792"/>
        <v>5294536.8946839022</v>
      </c>
      <c r="EL698" s="18">
        <f>EK698/MAX($EK$13:EK698)-1</f>
        <v>-1.1176384339627754E-2</v>
      </c>
      <c r="EM698" s="18">
        <f t="shared" si="843"/>
        <v>-3.3681893106041194E-4</v>
      </c>
    </row>
    <row r="699" spans="1:143" x14ac:dyDescent="0.3">
      <c r="A699" s="12">
        <f t="shared" si="834"/>
        <v>41231</v>
      </c>
      <c r="B699" s="13">
        <v>1162619.3511627619</v>
      </c>
      <c r="C699" s="14">
        <f t="shared" si="768"/>
        <v>0</v>
      </c>
      <c r="D699" s="14">
        <f>B699/MAX($B$13:B699)-1</f>
        <v>-2.3776575304976677E-2</v>
      </c>
      <c r="F699" s="16">
        <v>43531</v>
      </c>
      <c r="G699" s="13">
        <f t="shared" si="769"/>
        <v>3257091.007751849</v>
      </c>
      <c r="H699" s="14">
        <f t="shared" si="770"/>
        <v>-2.7375244418991196E-3</v>
      </c>
      <c r="I699" s="14">
        <f>G699/MAX($G$13:G699)-1</f>
        <v>-2.901823759786093E-3</v>
      </c>
      <c r="L699" s="12">
        <f t="shared" si="835"/>
        <v>41231</v>
      </c>
      <c r="M699" s="15">
        <v>19753616.924051594</v>
      </c>
      <c r="N699" s="14">
        <f t="shared" si="793"/>
        <v>0</v>
      </c>
      <c r="O699" s="14">
        <f>M699/MAX(M$13:$M699)-1</f>
        <v>0</v>
      </c>
      <c r="Q699" s="16">
        <v>43531</v>
      </c>
      <c r="R699" s="13">
        <f t="shared" si="771"/>
        <v>106291323.57736997</v>
      </c>
      <c r="S699" s="14">
        <f t="shared" si="772"/>
        <v>-3.7088058357459541E-4</v>
      </c>
      <c r="T699" s="14">
        <f>R699/MAX($R$13:R699)-1</f>
        <v>-4.9734955493114796E-3</v>
      </c>
      <c r="V699" s="12">
        <f t="shared" si="836"/>
        <v>41231</v>
      </c>
      <c r="W699" s="14">
        <f t="shared" si="794"/>
        <v>0</v>
      </c>
      <c r="X699" s="13">
        <f t="shared" si="795"/>
        <v>123528.30606104361</v>
      </c>
      <c r="Y699" s="14">
        <f t="shared" si="796"/>
        <v>0</v>
      </c>
      <c r="Z699" s="13">
        <f t="shared" si="797"/>
        <v>26936.750350979419</v>
      </c>
      <c r="AA699" s="14"/>
      <c r="AB699" s="13"/>
      <c r="AC699" s="24">
        <f t="shared" si="798"/>
        <v>150465.05641202303</v>
      </c>
      <c r="AD699" s="18">
        <f>AC699/MAX(AC$13:$AC699)-1</f>
        <v>0</v>
      </c>
      <c r="AE699" s="18">
        <f t="shared" si="799"/>
        <v>0</v>
      </c>
      <c r="AH699" s="16">
        <v>43531</v>
      </c>
      <c r="AI699" s="19">
        <v>4478546026.3567905</v>
      </c>
      <c r="AJ699" s="14">
        <f t="shared" si="773"/>
        <v>2.9389382587496904E-4</v>
      </c>
      <c r="AK699" s="18">
        <f>AI699/MAX(AI$13:$AI699)-1</f>
        <v>0</v>
      </c>
      <c r="AN699" s="16">
        <v>43531</v>
      </c>
      <c r="AO699" s="14">
        <f t="shared" si="774"/>
        <v>-2.7375244418991196E-3</v>
      </c>
      <c r="AP699" s="13">
        <f t="shared" si="800"/>
        <v>0</v>
      </c>
      <c r="AQ699" s="14">
        <f t="shared" si="775"/>
        <v>-3.7088058357459541E-4</v>
      </c>
      <c r="AR699" s="13">
        <f t="shared" si="801"/>
        <v>30148287.81628447</v>
      </c>
      <c r="AS699" s="14">
        <f t="shared" si="776"/>
        <v>2.9389382587496904E-4</v>
      </c>
      <c r="AT699" s="13">
        <f t="shared" si="802"/>
        <v>0</v>
      </c>
      <c r="AU699" s="24">
        <f t="shared" si="777"/>
        <v>30148287.81628447</v>
      </c>
      <c r="AV699" s="18">
        <f>AU699/MAX(AU$13:$AU699)-1</f>
        <v>-4.9734955493112576E-3</v>
      </c>
      <c r="AW699" s="18">
        <f t="shared" si="803"/>
        <v>-3.7088058357459541E-4</v>
      </c>
      <c r="AZ699" s="42">
        <v>43536</v>
      </c>
      <c r="BA699" s="41">
        <v>16444317</v>
      </c>
      <c r="BB699" s="18">
        <f>BA699/MAX($BA$13:BA699)-1</f>
        <v>0</v>
      </c>
      <c r="BC699" s="29">
        <f t="shared" si="804"/>
        <v>2.3835714669737662E-3</v>
      </c>
      <c r="BG699" s="16">
        <v>43580</v>
      </c>
      <c r="BH699" s="14">
        <f t="shared" si="778"/>
        <v>5.5494833977653979E-3</v>
      </c>
      <c r="BI699" s="13">
        <f t="shared" si="805"/>
        <v>20695285.95682621</v>
      </c>
      <c r="BJ699" s="14">
        <f t="shared" si="779"/>
        <v>-4.3347562211304425E-3</v>
      </c>
      <c r="BK699" s="13">
        <f t="shared" si="780"/>
        <v>23525768.542518038</v>
      </c>
      <c r="BL699" s="14">
        <f t="shared" si="781"/>
        <v>9.6933635303364518E-3</v>
      </c>
      <c r="BM699" s="13">
        <f t="shared" si="782"/>
        <v>0</v>
      </c>
      <c r="BN699" s="14">
        <f t="shared" si="806"/>
        <v>-4.2710343655014693E-3</v>
      </c>
      <c r="BO699" s="13">
        <f t="shared" si="807"/>
        <v>20432732.776494674</v>
      </c>
      <c r="BP699" s="24">
        <f t="shared" si="783"/>
        <v>64653787.275838919</v>
      </c>
      <c r="BQ699" s="18">
        <f>BP699/MAX($BP$13:BP699)-1</f>
        <v>-3.1649624822535083E-3</v>
      </c>
      <c r="BR699" s="18">
        <f t="shared" si="808"/>
        <v>-1.1718181226274549E-3</v>
      </c>
      <c r="BU699" s="16">
        <v>43580</v>
      </c>
      <c r="BV699" s="14">
        <f t="shared" si="809"/>
        <v>5.5494833977653979E-3</v>
      </c>
      <c r="BW699" s="13">
        <f t="shared" si="838"/>
        <v>20695285.95682621</v>
      </c>
      <c r="BX699" s="14">
        <f t="shared" si="810"/>
        <v>-4.3347562211304425E-3</v>
      </c>
      <c r="BY699" s="13">
        <f t="shared" si="811"/>
        <v>23525768.542518038</v>
      </c>
      <c r="BZ699" s="14">
        <f t="shared" si="812"/>
        <v>9.6933635303364518E-3</v>
      </c>
      <c r="CA699" s="13">
        <f t="shared" si="784"/>
        <v>0</v>
      </c>
      <c r="CB699" s="14">
        <f t="shared" si="813"/>
        <v>-4.2710343655014693E-3</v>
      </c>
      <c r="CC699" s="13">
        <f t="shared" si="814"/>
        <v>0</v>
      </c>
      <c r="CD699" s="24">
        <f t="shared" si="785"/>
        <v>44221054.499344245</v>
      </c>
      <c r="CE699" s="18">
        <f>CD699/MAX($CD$13:CD699)-1</f>
        <v>0</v>
      </c>
      <c r="CF699" s="18">
        <f t="shared" si="839"/>
        <v>2.6672843632069565E-4</v>
      </c>
      <c r="CJ699" s="16">
        <v>43536</v>
      </c>
      <c r="CK699" s="19">
        <v>177926.05438976933</v>
      </c>
      <c r="CL699" s="18">
        <f>CK699/MAX($CK$13:CK699)-1</f>
        <v>0</v>
      </c>
      <c r="CM699" s="29">
        <f t="shared" si="815"/>
        <v>0</v>
      </c>
      <c r="CQ699" s="16">
        <v>43580</v>
      </c>
      <c r="CR699" s="14">
        <f t="shared" si="816"/>
        <v>5.5494833977653979E-3</v>
      </c>
      <c r="CS699" s="13">
        <f t="shared" si="840"/>
        <v>70363972.253209308</v>
      </c>
      <c r="CT699" s="14">
        <f t="shared" si="817"/>
        <v>-4.3347562211304425E-3</v>
      </c>
      <c r="CU699" s="13">
        <f t="shared" si="786"/>
        <v>14115461.12551087</v>
      </c>
      <c r="CV699" s="14">
        <f t="shared" si="818"/>
        <v>9.6933635303364518E-3</v>
      </c>
      <c r="CW699" s="13">
        <f t="shared" si="787"/>
        <v>0</v>
      </c>
      <c r="CX699" s="14">
        <f t="shared" si="819"/>
        <v>-4.2710343655014693E-3</v>
      </c>
      <c r="CY699" s="13">
        <f t="shared" si="820"/>
        <v>0</v>
      </c>
      <c r="CZ699" s="13">
        <f t="shared" si="821"/>
        <v>0</v>
      </c>
      <c r="DA699" s="13">
        <f t="shared" si="822"/>
        <v>-2.6685119991944894E-3</v>
      </c>
      <c r="DB699" s="24">
        <f t="shared" si="788"/>
        <v>84479433.378720179</v>
      </c>
      <c r="DC699" s="18">
        <f>DB699/MAX($DB$13:DB699)-1</f>
        <v>0</v>
      </c>
      <c r="DD699" s="18">
        <f t="shared" si="841"/>
        <v>3.8843168960593921E-3</v>
      </c>
      <c r="DI699" s="16">
        <v>43385</v>
      </c>
      <c r="DJ699" s="19">
        <v>9552308.0727502722</v>
      </c>
      <c r="DK699" s="18">
        <f t="shared" si="823"/>
        <v>8.4085201975772073E-3</v>
      </c>
      <c r="DM699" s="12">
        <f t="shared" si="837"/>
        <v>41231</v>
      </c>
      <c r="DN699" s="15">
        <v>13549981.287157563</v>
      </c>
      <c r="DO699" s="14">
        <f t="shared" si="824"/>
        <v>0</v>
      </c>
      <c r="DP699" s="14">
        <f>DN699/MAX($DN$13:DN699)-1</f>
        <v>0</v>
      </c>
      <c r="DR699" s="16">
        <v>43531</v>
      </c>
      <c r="DS699" s="13">
        <f t="shared" si="789"/>
        <v>17779297.840585675</v>
      </c>
      <c r="DT699" s="14">
        <f t="shared" si="825"/>
        <v>-1.0427190429351807E-4</v>
      </c>
      <c r="DU699" s="14">
        <f>DS699/MAX($DS$13:DS699)-1</f>
        <v>-1.0843217609531886E-2</v>
      </c>
      <c r="DX699" s="42">
        <v>43535</v>
      </c>
      <c r="DY699" s="14">
        <f t="shared" si="826"/>
        <v>5.1040655160423665E-3</v>
      </c>
      <c r="DZ699" s="13">
        <f t="shared" si="842"/>
        <v>0</v>
      </c>
      <c r="EA699" s="18">
        <f t="shared" si="827"/>
        <v>1.9661824723273824E-3</v>
      </c>
      <c r="EB699" s="13">
        <f t="shared" si="828"/>
        <v>5304946.9203253202</v>
      </c>
      <c r="EC699" s="14">
        <f>VLOOKUP(DX699,$Q$13:$S$1892,3,FALSE)</f>
        <v>2.3119190367408837E-3</v>
      </c>
      <c r="ED699" s="13">
        <f t="shared" si="790"/>
        <v>0</v>
      </c>
      <c r="EE699" s="14">
        <f t="shared" si="829"/>
        <v>5.2464796030640137E-3</v>
      </c>
      <c r="EF699" s="13">
        <f t="shared" si="791"/>
        <v>0</v>
      </c>
      <c r="EG699" s="14">
        <f t="shared" si="830"/>
        <v>1.2013649360969048E-3</v>
      </c>
      <c r="EH699" s="13">
        <f t="shared" si="831"/>
        <v>0</v>
      </c>
      <c r="EI699" s="13">
        <f t="shared" si="832"/>
        <v>0</v>
      </c>
      <c r="EJ699" s="13">
        <f t="shared" si="833"/>
        <v>-2.6685119991944894E-3</v>
      </c>
      <c r="EK699" s="24">
        <f t="shared" si="792"/>
        <v>5304946.9203253202</v>
      </c>
      <c r="EL699" s="18">
        <f>EK699/MAX($EK$13:EK699)-1</f>
        <v>-9.2321766782930137E-3</v>
      </c>
      <c r="EM699" s="18">
        <f t="shared" si="843"/>
        <v>1.9661824723273824E-3</v>
      </c>
    </row>
    <row r="700" spans="1:143" x14ac:dyDescent="0.3">
      <c r="A700" s="12">
        <f t="shared" si="834"/>
        <v>41232</v>
      </c>
      <c r="B700" s="13">
        <v>1159476.104113359</v>
      </c>
      <c r="C700" s="14">
        <f t="shared" si="768"/>
        <v>-2.7035908582282442E-3</v>
      </c>
      <c r="D700" s="14">
        <f>B700/MAX($B$13:B700)-1</f>
        <v>-2.6415884031570358E-2</v>
      </c>
      <c r="F700" s="16">
        <v>43532</v>
      </c>
      <c r="G700" s="13">
        <f t="shared" si="769"/>
        <v>3268445.7828472746</v>
      </c>
      <c r="H700" s="14">
        <f t="shared" si="770"/>
        <v>3.4861706560858075E-3</v>
      </c>
      <c r="I700" s="14">
        <f>G700/MAX($G$13:G700)-1</f>
        <v>0</v>
      </c>
      <c r="L700" s="12">
        <f t="shared" si="835"/>
        <v>41232</v>
      </c>
      <c r="M700" s="15">
        <v>19897238.149427675</v>
      </c>
      <c r="N700" s="14">
        <f t="shared" si="793"/>
        <v>7.2706292689725949E-3</v>
      </c>
      <c r="O700" s="14">
        <f>M700/MAX(M$13:$M700)-1</f>
        <v>0</v>
      </c>
      <c r="Q700" s="16">
        <v>43532</v>
      </c>
      <c r="R700" s="13">
        <f t="shared" si="771"/>
        <v>106217414.16575164</v>
      </c>
      <c r="S700" s="14">
        <f t="shared" si="772"/>
        <v>-6.9534755171751783E-4</v>
      </c>
      <c r="T700" s="14">
        <f>R700/MAX($R$13:R700)-1</f>
        <v>-5.6653847930753232E-3</v>
      </c>
      <c r="V700" s="12">
        <f t="shared" si="836"/>
        <v>41232</v>
      </c>
      <c r="W700" s="14">
        <f t="shared" si="794"/>
        <v>-2.7035908582282442E-3</v>
      </c>
      <c r="X700" s="13">
        <f t="shared" si="795"/>
        <v>123194.33606204455</v>
      </c>
      <c r="Y700" s="14">
        <f t="shared" si="796"/>
        <v>7.2706292689725949E-3</v>
      </c>
      <c r="Z700" s="13">
        <f t="shared" si="797"/>
        <v>27132.597476492258</v>
      </c>
      <c r="AA700" s="14"/>
      <c r="AB700" s="13"/>
      <c r="AC700" s="24">
        <f t="shared" si="798"/>
        <v>150326.9335385368</v>
      </c>
      <c r="AD700" s="18">
        <f>AC700/MAX(AC$13:$AC700)-1</f>
        <v>-9.1797309474961342E-4</v>
      </c>
      <c r="AE700" s="18">
        <f t="shared" si="799"/>
        <v>-9.1797309474961342E-4</v>
      </c>
      <c r="AH700" s="16">
        <v>43532</v>
      </c>
      <c r="AI700" s="19">
        <v>4479708318.62008</v>
      </c>
      <c r="AJ700" s="14">
        <f t="shared" si="773"/>
        <v>2.5952446540666863E-4</v>
      </c>
      <c r="AK700" s="18">
        <f>AI700/MAX(AI$13:$AI700)-1</f>
        <v>0</v>
      </c>
      <c r="AN700" s="16">
        <v>43532</v>
      </c>
      <c r="AO700" s="14">
        <f t="shared" si="774"/>
        <v>3.4861706560858075E-3</v>
      </c>
      <c r="AP700" s="13">
        <f t="shared" si="800"/>
        <v>0</v>
      </c>
      <c r="AQ700" s="14">
        <f t="shared" si="775"/>
        <v>-6.9534755171751783E-4</v>
      </c>
      <c r="AR700" s="13">
        <f t="shared" si="801"/>
        <v>30127324.278162941</v>
      </c>
      <c r="AS700" s="14">
        <f t="shared" si="776"/>
        <v>2.5952446540666863E-4</v>
      </c>
      <c r="AT700" s="13">
        <f t="shared" si="802"/>
        <v>0</v>
      </c>
      <c r="AU700" s="24">
        <f t="shared" si="777"/>
        <v>30127324.278162941</v>
      </c>
      <c r="AV700" s="18">
        <f>AU700/MAX(AU$13:$AU700)-1</f>
        <v>-5.6653847930751011E-3</v>
      </c>
      <c r="AW700" s="18">
        <f t="shared" si="803"/>
        <v>-6.9534755171751783E-4</v>
      </c>
      <c r="AZ700" s="42">
        <v>43537</v>
      </c>
      <c r="BA700" s="41">
        <v>16534102</v>
      </c>
      <c r="BB700" s="18">
        <f>BA700/MAX($BA$13:BA700)-1</f>
        <v>0</v>
      </c>
      <c r="BC700" s="29">
        <f t="shared" si="804"/>
        <v>5.4599409631910234E-3</v>
      </c>
      <c r="BG700" s="16">
        <v>43581</v>
      </c>
      <c r="BH700" s="14">
        <f t="shared" si="778"/>
        <v>0</v>
      </c>
      <c r="BI700" s="13">
        <f t="shared" si="805"/>
        <v>20695285.95682621</v>
      </c>
      <c r="BJ700" s="14">
        <f t="shared" si="779"/>
        <v>-6.5341634107968227E-3</v>
      </c>
      <c r="BK700" s="13">
        <f t="shared" si="780"/>
        <v>23372047.326496642</v>
      </c>
      <c r="BL700" s="14">
        <f t="shared" si="781"/>
        <v>4.2188474935755949E-15</v>
      </c>
      <c r="BM700" s="13">
        <f t="shared" si="782"/>
        <v>0</v>
      </c>
      <c r="BN700" s="14">
        <f t="shared" si="806"/>
        <v>3.1020576115414755E-3</v>
      </c>
      <c r="BO700" s="13">
        <f t="shared" si="807"/>
        <v>20496116.290728591</v>
      </c>
      <c r="BP700" s="24">
        <f t="shared" si="783"/>
        <v>64563449.574051447</v>
      </c>
      <c r="BQ700" s="18">
        <f>BP700/MAX($BP$13:BP700)-1</f>
        <v>-4.5577932837405077E-3</v>
      </c>
      <c r="BR700" s="18">
        <f t="shared" si="808"/>
        <v>-1.3972530549842821E-3</v>
      </c>
      <c r="BU700" s="16">
        <v>43581</v>
      </c>
      <c r="BV700" s="14">
        <f t="shared" si="809"/>
        <v>0</v>
      </c>
      <c r="BW700" s="13">
        <f t="shared" si="838"/>
        <v>20695285.95682621</v>
      </c>
      <c r="BX700" s="14">
        <f t="shared" si="810"/>
        <v>-6.5341634107968227E-3</v>
      </c>
      <c r="BY700" s="13">
        <f t="shared" si="811"/>
        <v>23372047.326496642</v>
      </c>
      <c r="BZ700" s="14">
        <f t="shared" si="812"/>
        <v>4.2188474935755949E-15</v>
      </c>
      <c r="CA700" s="13">
        <f t="shared" si="784"/>
        <v>0</v>
      </c>
      <c r="CB700" s="14">
        <f t="shared" si="813"/>
        <v>3.1020576115414755E-3</v>
      </c>
      <c r="CC700" s="13">
        <f t="shared" si="814"/>
        <v>0</v>
      </c>
      <c r="CD700" s="24">
        <f t="shared" si="785"/>
        <v>44067333.283322856</v>
      </c>
      <c r="CE700" s="18">
        <f>CD700/MAX($CD$13:CD700)-1</f>
        <v>-3.4761996917931359E-3</v>
      </c>
      <c r="CF700" s="18">
        <f t="shared" si="839"/>
        <v>-3.4761996917931359E-3</v>
      </c>
      <c r="CJ700" s="16">
        <v>43537</v>
      </c>
      <c r="CK700" s="19">
        <v>178319.87702129339</v>
      </c>
      <c r="CL700" s="18">
        <f>CK700/MAX($CK$13:CK700)-1</f>
        <v>0</v>
      </c>
      <c r="CM700" s="29">
        <f t="shared" si="815"/>
        <v>2.213406197730583E-3</v>
      </c>
      <c r="CQ700" s="16">
        <v>43581</v>
      </c>
      <c r="CR700" s="14">
        <f t="shared" si="816"/>
        <v>0</v>
      </c>
      <c r="CS700" s="13">
        <f t="shared" si="840"/>
        <v>70363972.253209308</v>
      </c>
      <c r="CT700" s="14">
        <f t="shared" si="817"/>
        <v>-6.5341634107968227E-3</v>
      </c>
      <c r="CU700" s="13">
        <f t="shared" si="786"/>
        <v>14023228.395898031</v>
      </c>
      <c r="CV700" s="14">
        <f t="shared" si="818"/>
        <v>4.2188474935755949E-15</v>
      </c>
      <c r="CW700" s="13">
        <f t="shared" si="787"/>
        <v>0</v>
      </c>
      <c r="CX700" s="14">
        <f t="shared" si="819"/>
        <v>3.1020576115414755E-3</v>
      </c>
      <c r="CY700" s="13">
        <f t="shared" si="820"/>
        <v>0</v>
      </c>
      <c r="CZ700" s="13">
        <f t="shared" si="821"/>
        <v>0</v>
      </c>
      <c r="DA700" s="13">
        <f t="shared" si="822"/>
        <v>0</v>
      </c>
      <c r="DB700" s="24">
        <f t="shared" si="788"/>
        <v>84387200.649107337</v>
      </c>
      <c r="DC700" s="18">
        <f>DB700/MAX($DB$13:DB700)-1</f>
        <v>-1.091777322882459E-3</v>
      </c>
      <c r="DD700" s="18">
        <f t="shared" si="841"/>
        <v>-1.091777322882459E-3</v>
      </c>
      <c r="DI700" s="16">
        <v>43388</v>
      </c>
      <c r="DJ700" s="19">
        <v>9602441.2478496805</v>
      </c>
      <c r="DK700" s="18">
        <f t="shared" si="823"/>
        <v>5.2482787110292861E-3</v>
      </c>
      <c r="DM700" s="12">
        <f t="shared" si="837"/>
        <v>41232</v>
      </c>
      <c r="DN700" s="15">
        <v>13561309.202348668</v>
      </c>
      <c r="DO700" s="14">
        <f t="shared" si="824"/>
        <v>8.3600965573582542E-4</v>
      </c>
      <c r="DP700" s="14">
        <f>DN700/MAX($DN$13:DN700)-1</f>
        <v>0</v>
      </c>
      <c r="DR700" s="16">
        <v>43532</v>
      </c>
      <c r="DS700" s="13">
        <f t="shared" si="789"/>
        <v>17773309.436492004</v>
      </c>
      <c r="DT700" s="14">
        <f t="shared" si="825"/>
        <v>-3.3681893106041194E-4</v>
      </c>
      <c r="DU700" s="14">
        <f>DS700/MAX($DS$13:DS700)-1</f>
        <v>-1.1176384339627865E-2</v>
      </c>
      <c r="DX700" s="42">
        <v>43536</v>
      </c>
      <c r="DY700" s="14">
        <f t="shared" si="826"/>
        <v>1.3141690633186709E-2</v>
      </c>
      <c r="DZ700" s="13">
        <f t="shared" si="842"/>
        <v>0</v>
      </c>
      <c r="EA700" s="18">
        <f t="shared" si="827"/>
        <v>9.1020713923972707E-5</v>
      </c>
      <c r="EB700" s="13">
        <f t="shared" si="828"/>
        <v>5305429.7803813368</v>
      </c>
      <c r="EC700" s="14">
        <f>VLOOKUP(DX700,$Q$13:$S$1892,3,FALSE)</f>
        <v>3.1828317955229224E-5</v>
      </c>
      <c r="ED700" s="13">
        <f t="shared" si="790"/>
        <v>0</v>
      </c>
      <c r="EE700" s="14">
        <f t="shared" si="829"/>
        <v>1.332207315721301E-2</v>
      </c>
      <c r="EF700" s="13">
        <f t="shared" si="791"/>
        <v>0</v>
      </c>
      <c r="EG700" s="14">
        <f t="shared" si="830"/>
        <v>2.3835714669737662E-3</v>
      </c>
      <c r="EH700" s="13">
        <f t="shared" si="831"/>
        <v>0</v>
      </c>
      <c r="EI700" s="13">
        <f t="shared" si="832"/>
        <v>0</v>
      </c>
      <c r="EJ700" s="13">
        <f t="shared" si="833"/>
        <v>0</v>
      </c>
      <c r="EK700" s="24">
        <f t="shared" si="792"/>
        <v>5305429.7803813368</v>
      </c>
      <c r="EL700" s="18">
        <f>EK700/MAX($EK$13:EK700)-1</f>
        <v>-9.1419962836813973E-3</v>
      </c>
      <c r="EM700" s="18">
        <f t="shared" si="843"/>
        <v>9.1020713923972707E-5</v>
      </c>
    </row>
    <row r="701" spans="1:143" x14ac:dyDescent="0.3">
      <c r="A701" s="12">
        <f t="shared" si="834"/>
        <v>41233</v>
      </c>
      <c r="B701" s="13">
        <v>1146694.8754841951</v>
      </c>
      <c r="C701" s="14">
        <f t="shared" si="768"/>
        <v>-1.1023279034230393E-2</v>
      </c>
      <c r="D701" s="14">
        <f>B701/MAX($B$13:B701)-1</f>
        <v>-3.7147973405184942E-2</v>
      </c>
      <c r="F701" s="16">
        <v>43535</v>
      </c>
      <c r="G701" s="13">
        <f t="shared" si="769"/>
        <v>3285128.1442585597</v>
      </c>
      <c r="H701" s="14">
        <f t="shared" si="770"/>
        <v>5.1040655160423665E-3</v>
      </c>
      <c r="I701" s="14">
        <f>G701/MAX($G$13:G701)-1</f>
        <v>0</v>
      </c>
      <c r="L701" s="12">
        <f t="shared" si="835"/>
        <v>41233</v>
      </c>
      <c r="M701" s="15">
        <v>19895004.605656717</v>
      </c>
      <c r="N701" s="14">
        <f t="shared" si="793"/>
        <v>-1.1225395977998431E-4</v>
      </c>
      <c r="O701" s="14">
        <f>M701/MAX(M$13:$M701)-1</f>
        <v>-1.1225395977998431E-4</v>
      </c>
      <c r="Q701" s="16">
        <v>43535</v>
      </c>
      <c r="R701" s="13">
        <f t="shared" si="771"/>
        <v>106462980.22759482</v>
      </c>
      <c r="S701" s="14">
        <f t="shared" si="772"/>
        <v>2.3119190367408837E-3</v>
      </c>
      <c r="T701" s="14">
        <f>R701/MAX($R$13:R701)-1</f>
        <v>-3.3665636672880472E-3</v>
      </c>
      <c r="V701" s="12">
        <f t="shared" si="836"/>
        <v>41233</v>
      </c>
      <c r="W701" s="14">
        <f t="shared" si="794"/>
        <v>-1.1023279034230393E-2</v>
      </c>
      <c r="X701" s="13">
        <f t="shared" si="795"/>
        <v>121836.33052019587</v>
      </c>
      <c r="Y701" s="14">
        <f t="shared" si="796"/>
        <v>-1.1225395977998431E-4</v>
      </c>
      <c r="Z701" s="13">
        <f t="shared" si="797"/>
        <v>27129.551734986406</v>
      </c>
      <c r="AA701" s="14"/>
      <c r="AB701" s="13"/>
      <c r="AC701" s="24">
        <f t="shared" si="798"/>
        <v>148965.88225518228</v>
      </c>
      <c r="AD701" s="18">
        <f>AC701/MAX(AC$13:$AC701)-1</f>
        <v>-9.9636034610953716E-3</v>
      </c>
      <c r="AE701" s="18">
        <f t="shared" si="799"/>
        <v>-9.0539416411737905E-3</v>
      </c>
      <c r="AH701" s="16">
        <v>43535</v>
      </c>
      <c r="AI701" s="19">
        <v>4499816724.9432888</v>
      </c>
      <c r="AJ701" s="14">
        <f t="shared" si="773"/>
        <v>4.4887758070379924E-3</v>
      </c>
      <c r="AK701" s="18">
        <f>AI701/MAX(AI$13:$AI701)-1</f>
        <v>0</v>
      </c>
      <c r="AN701" s="16">
        <v>43535</v>
      </c>
      <c r="AO701" s="14">
        <f t="shared" si="774"/>
        <v>5.1040655160423665E-3</v>
      </c>
      <c r="AP701" s="13">
        <f t="shared" si="800"/>
        <v>0</v>
      </c>
      <c r="AQ701" s="14">
        <f t="shared" si="775"/>
        <v>2.3119190367408837E-3</v>
      </c>
      <c r="AR701" s="13">
        <f t="shared" si="801"/>
        <v>30196976.212687694</v>
      </c>
      <c r="AS701" s="14">
        <f t="shared" si="776"/>
        <v>4.4887758070379924E-3</v>
      </c>
      <c r="AT701" s="13">
        <f t="shared" si="802"/>
        <v>0</v>
      </c>
      <c r="AU701" s="24">
        <f t="shared" si="777"/>
        <v>30196976.212687694</v>
      </c>
      <c r="AV701" s="18">
        <f>AU701/MAX(AU$13:$AU701)-1</f>
        <v>-3.3665636672877142E-3</v>
      </c>
      <c r="AW701" s="18">
        <f t="shared" si="803"/>
        <v>2.3119190367408837E-3</v>
      </c>
      <c r="AZ701" s="42">
        <v>43538</v>
      </c>
      <c r="BA701" s="41">
        <v>16469277</v>
      </c>
      <c r="BB701" s="18">
        <f>BA701/MAX($BA$13:BA701)-1</f>
        <v>-3.9206846552658492E-3</v>
      </c>
      <c r="BC701" s="29">
        <f t="shared" si="804"/>
        <v>-3.9206846552658492E-3</v>
      </c>
      <c r="BG701" s="16">
        <v>43585</v>
      </c>
      <c r="BH701" s="14">
        <f t="shared" si="778"/>
        <v>-8.2210336495127656E-3</v>
      </c>
      <c r="BI701" s="13">
        <f t="shared" si="805"/>
        <v>20525149.314588852</v>
      </c>
      <c r="BJ701" s="14">
        <f t="shared" si="779"/>
        <v>1.1652216253882575E-2</v>
      </c>
      <c r="BK701" s="13">
        <f t="shared" si="780"/>
        <v>23644383.476240959</v>
      </c>
      <c r="BL701" s="14">
        <f t="shared" si="781"/>
        <v>5.8567347997182662E-3</v>
      </c>
      <c r="BM701" s="13">
        <f t="shared" si="782"/>
        <v>0</v>
      </c>
      <c r="BN701" s="14">
        <f t="shared" si="806"/>
        <v>2.1512148059388281E-3</v>
      </c>
      <c r="BO701" s="13">
        <f t="shared" si="807"/>
        <v>20540207.83955745</v>
      </c>
      <c r="BP701" s="24">
        <f t="shared" si="783"/>
        <v>64709740.630387262</v>
      </c>
      <c r="BQ701" s="18">
        <f>BP701/MAX($BP$13:BP701)-1</f>
        <v>-2.3022711128758422E-3</v>
      </c>
      <c r="BR701" s="18">
        <f t="shared" si="808"/>
        <v>2.2658494442435728E-3</v>
      </c>
      <c r="BU701" s="16">
        <v>43585</v>
      </c>
      <c r="BV701" s="14">
        <f t="shared" si="809"/>
        <v>-8.2210336495127656E-3</v>
      </c>
      <c r="BW701" s="13">
        <f t="shared" si="838"/>
        <v>20525149.314588852</v>
      </c>
      <c r="BX701" s="14">
        <f t="shared" si="810"/>
        <v>1.1652216253882575E-2</v>
      </c>
      <c r="BY701" s="13">
        <f t="shared" si="811"/>
        <v>23644383.476240959</v>
      </c>
      <c r="BZ701" s="14">
        <f t="shared" si="812"/>
        <v>5.8567347997182662E-3</v>
      </c>
      <c r="CA701" s="13">
        <f t="shared" si="784"/>
        <v>0</v>
      </c>
      <c r="CB701" s="14">
        <f t="shared" si="813"/>
        <v>2.1512148059388281E-3</v>
      </c>
      <c r="CC701" s="13">
        <f t="shared" si="814"/>
        <v>0</v>
      </c>
      <c r="CD701" s="24">
        <f t="shared" si="785"/>
        <v>44169532.790829808</v>
      </c>
      <c r="CE701" s="18">
        <f>CD701/MAX($CD$13:CD701)-1</f>
        <v>-1.1650945256224121E-3</v>
      </c>
      <c r="CF701" s="18">
        <f t="shared" si="839"/>
        <v>2.3191670539688403E-3</v>
      </c>
      <c r="CJ701" s="16">
        <v>43538</v>
      </c>
      <c r="CK701" s="19">
        <v>177671.80856608282</v>
      </c>
      <c r="CL701" s="18">
        <f>CK701/MAX($CK$13:CK701)-1</f>
        <v>-3.6343029506081814E-3</v>
      </c>
      <c r="CM701" s="29">
        <f t="shared" si="815"/>
        <v>-3.6343029506081814E-3</v>
      </c>
      <c r="CQ701" s="16">
        <v>43585</v>
      </c>
      <c r="CR701" s="14">
        <f t="shared" si="816"/>
        <v>-8.2210336495127656E-3</v>
      </c>
      <c r="CS701" s="13">
        <f t="shared" si="840"/>
        <v>69785507.66960229</v>
      </c>
      <c r="CT701" s="14">
        <f t="shared" si="817"/>
        <v>1.1652216253882575E-2</v>
      </c>
      <c r="CU701" s="13">
        <f t="shared" si="786"/>
        <v>14186630.085744621</v>
      </c>
      <c r="CV701" s="14">
        <f t="shared" si="818"/>
        <v>5.8567347997182662E-3</v>
      </c>
      <c r="CW701" s="13">
        <f t="shared" si="787"/>
        <v>0</v>
      </c>
      <c r="CX701" s="14">
        <f t="shared" si="819"/>
        <v>2.1512148059388281E-3</v>
      </c>
      <c r="CY701" s="13">
        <f t="shared" si="820"/>
        <v>0</v>
      </c>
      <c r="CZ701" s="13">
        <f t="shared" si="821"/>
        <v>0</v>
      </c>
      <c r="DA701" s="13">
        <f t="shared" si="822"/>
        <v>0</v>
      </c>
      <c r="DB701" s="24">
        <f t="shared" si="788"/>
        <v>83972137.755346909</v>
      </c>
      <c r="DC701" s="18">
        <f>DB701/MAX($DB$13:DB701)-1</f>
        <v>-6.0049600605045494E-3</v>
      </c>
      <c r="DD701" s="18">
        <f t="shared" si="841"/>
        <v>-4.9185527019235398E-3</v>
      </c>
      <c r="DI701" s="16">
        <v>43389</v>
      </c>
      <c r="DJ701" s="19">
        <v>9677640.8896232992</v>
      </c>
      <c r="DK701" s="18">
        <f t="shared" si="823"/>
        <v>7.8313045435667306E-3</v>
      </c>
      <c r="DM701" s="12">
        <f t="shared" si="837"/>
        <v>41233</v>
      </c>
      <c r="DN701" s="15">
        <v>13542070.765491422</v>
      </c>
      <c r="DO701" s="14">
        <f t="shared" si="824"/>
        <v>-1.4186268132514446E-3</v>
      </c>
      <c r="DP701" s="14">
        <f>DN701/MAX($DN$13:DN701)-1</f>
        <v>-1.4186268132514446E-3</v>
      </c>
      <c r="DR701" s="16">
        <v>43535</v>
      </c>
      <c r="DS701" s="13">
        <f t="shared" si="789"/>
        <v>17808255.005981285</v>
      </c>
      <c r="DT701" s="14">
        <f t="shared" si="825"/>
        <v>1.9661824723273824E-3</v>
      </c>
      <c r="DU701" s="14">
        <f>DS701/MAX($DS$13:DS701)-1</f>
        <v>-9.2321766782930137E-3</v>
      </c>
      <c r="DX701" s="42">
        <v>43537</v>
      </c>
      <c r="DY701" s="14">
        <f t="shared" si="826"/>
        <v>9.8105218988577825E-3</v>
      </c>
      <c r="DZ701" s="13">
        <f t="shared" si="842"/>
        <v>0</v>
      </c>
      <c r="EA701" s="18">
        <f t="shared" si="827"/>
        <v>-2.8600230332509469E-3</v>
      </c>
      <c r="EB701" s="13">
        <f t="shared" si="828"/>
        <v>5290256.1290081507</v>
      </c>
      <c r="EC701" s="14">
        <f>VLOOKUP(DX701,$Q$13:$S$1892,3,FALSE)</f>
        <v>-2.798172781622088E-3</v>
      </c>
      <c r="ED701" s="13">
        <f t="shared" si="790"/>
        <v>0</v>
      </c>
      <c r="EE701" s="14">
        <f t="shared" si="829"/>
        <v>1.2519825489926806E-2</v>
      </c>
      <c r="EF701" s="13">
        <f t="shared" si="791"/>
        <v>0</v>
      </c>
      <c r="EG701" s="14">
        <f t="shared" si="830"/>
        <v>5.4599409631910234E-3</v>
      </c>
      <c r="EH701" s="13">
        <f t="shared" si="831"/>
        <v>0</v>
      </c>
      <c r="EI701" s="13">
        <f t="shared" si="832"/>
        <v>0</v>
      </c>
      <c r="EJ701" s="13">
        <f t="shared" si="833"/>
        <v>0</v>
      </c>
      <c r="EK701" s="24">
        <f t="shared" si="792"/>
        <v>5290256.1290081507</v>
      </c>
      <c r="EL701" s="18">
        <f>EK701/MAX($EK$13:EK701)-1</f>
        <v>-1.1975872996991099E-2</v>
      </c>
      <c r="EM701" s="18">
        <f t="shared" si="843"/>
        <v>-2.8600230332509469E-3</v>
      </c>
    </row>
    <row r="702" spans="1:143" x14ac:dyDescent="0.3">
      <c r="A702" s="12">
        <f t="shared" si="834"/>
        <v>41234</v>
      </c>
      <c r="B702" s="13">
        <v>1145644.8606046268</v>
      </c>
      <c r="C702" s="14">
        <f t="shared" si="768"/>
        <v>-9.1568812420550483E-4</v>
      </c>
      <c r="D702" s="14">
        <f>B702/MAX($B$13:B702)-1</f>
        <v>-3.802964557130506E-2</v>
      </c>
      <c r="F702" s="16">
        <v>43536</v>
      </c>
      <c r="G702" s="13">
        <f t="shared" si="769"/>
        <v>3328300.2820207803</v>
      </c>
      <c r="H702" s="14">
        <f t="shared" si="770"/>
        <v>1.3141690633186709E-2</v>
      </c>
      <c r="I702" s="14">
        <f>G702/MAX($G$13:G702)-1</f>
        <v>0</v>
      </c>
      <c r="L702" s="12">
        <f t="shared" si="835"/>
        <v>41234</v>
      </c>
      <c r="M702" s="15">
        <v>19971635.117124915</v>
      </c>
      <c r="N702" s="14">
        <f t="shared" si="793"/>
        <v>3.8517463547813602E-3</v>
      </c>
      <c r="O702" s="14">
        <f>M702/MAX(M$13:$M702)-1</f>
        <v>0</v>
      </c>
      <c r="Q702" s="16">
        <v>43536</v>
      </c>
      <c r="R702" s="13">
        <f t="shared" si="771"/>
        <v>106466368.76517998</v>
      </c>
      <c r="S702" s="14">
        <f t="shared" si="772"/>
        <v>3.1828317955229224E-5</v>
      </c>
      <c r="T702" s="14">
        <f>R702/MAX($R$13:R702)-1</f>
        <v>-3.3348425013914884E-3</v>
      </c>
      <c r="V702" s="12">
        <f t="shared" si="836"/>
        <v>41234</v>
      </c>
      <c r="W702" s="14">
        <f t="shared" si="794"/>
        <v>-9.1568812420550483E-4</v>
      </c>
      <c r="X702" s="13">
        <f t="shared" si="795"/>
        <v>121724.76643924175</v>
      </c>
      <c r="Y702" s="14">
        <f t="shared" si="796"/>
        <v>3.8517463547813602E-3</v>
      </c>
      <c r="Z702" s="13">
        <f t="shared" si="797"/>
        <v>27234.047886988494</v>
      </c>
      <c r="AA702" s="14"/>
      <c r="AB702" s="13"/>
      <c r="AC702" s="24">
        <f t="shared" si="798"/>
        <v>148958.81432623023</v>
      </c>
      <c r="AD702" s="18">
        <f>AC702/MAX(AC$13:$AC702)-1</f>
        <v>-1.0010577350718641E-2</v>
      </c>
      <c r="AE702" s="18">
        <f t="shared" si="799"/>
        <v>-4.7446629020342357E-5</v>
      </c>
      <c r="AH702" s="16">
        <v>43536</v>
      </c>
      <c r="AI702" s="19">
        <v>4466831826.671917</v>
      </c>
      <c r="AJ702" s="14">
        <f t="shared" si="773"/>
        <v>-7.3302759395801331E-3</v>
      </c>
      <c r="AK702" s="18">
        <f>AI702/MAX(AI$13:$AI702)-1</f>
        <v>-7.3302759395801331E-3</v>
      </c>
      <c r="AN702" s="16">
        <v>43536</v>
      </c>
      <c r="AO702" s="14">
        <f t="shared" si="774"/>
        <v>1.3141690633186709E-2</v>
      </c>
      <c r="AP702" s="13">
        <f t="shared" si="800"/>
        <v>0</v>
      </c>
      <c r="AQ702" s="14">
        <f t="shared" si="775"/>
        <v>3.1828317955229224E-5</v>
      </c>
      <c r="AR702" s="13">
        <f t="shared" si="801"/>
        <v>30197937.331647877</v>
      </c>
      <c r="AS702" s="14">
        <f t="shared" si="776"/>
        <v>-7.3302759395801331E-3</v>
      </c>
      <c r="AT702" s="13">
        <f t="shared" si="802"/>
        <v>0</v>
      </c>
      <c r="AU702" s="24">
        <f t="shared" si="777"/>
        <v>30197937.331647877</v>
      </c>
      <c r="AV702" s="18">
        <f>AU702/MAX(AU$13:$AU702)-1</f>
        <v>-3.3348425013912664E-3</v>
      </c>
      <c r="AW702" s="18">
        <f t="shared" si="803"/>
        <v>3.1828317955229224E-5</v>
      </c>
      <c r="AZ702" s="42">
        <v>43539</v>
      </c>
      <c r="BA702" s="41">
        <v>16466711</v>
      </c>
      <c r="BB702" s="18">
        <f>BA702/MAX($BA$13:BA702)-1</f>
        <v>-4.0758790528810929E-3</v>
      </c>
      <c r="BC702" s="29">
        <f t="shared" si="804"/>
        <v>-1.5580526091096836E-4</v>
      </c>
      <c r="BG702" s="16">
        <v>43587</v>
      </c>
      <c r="BH702" s="14">
        <f t="shared" si="778"/>
        <v>-7.448204292688887E-3</v>
      </c>
      <c r="BI702" s="13">
        <f t="shared" si="805"/>
        <v>20372273.809355851</v>
      </c>
      <c r="BJ702" s="14">
        <f t="shared" si="779"/>
        <v>-9.9546074828165132E-3</v>
      </c>
      <c r="BK702" s="13">
        <f t="shared" si="780"/>
        <v>23409012.919561788</v>
      </c>
      <c r="BL702" s="14">
        <f t="shared" si="781"/>
        <v>1.0809986496660207E-2</v>
      </c>
      <c r="BM702" s="13">
        <f t="shared" si="782"/>
        <v>0</v>
      </c>
      <c r="BN702" s="14">
        <f t="shared" si="806"/>
        <v>-4.2602950773751314E-3</v>
      </c>
      <c r="BO702" s="13">
        <f t="shared" si="807"/>
        <v>20452700.493210323</v>
      </c>
      <c r="BP702" s="24">
        <f t="shared" si="783"/>
        <v>64233987.222127967</v>
      </c>
      <c r="BQ702" s="18">
        <f>BP702/MAX($BP$13:BP702)-1</f>
        <v>-9.637458834331647E-3</v>
      </c>
      <c r="BR702" s="18">
        <f t="shared" si="808"/>
        <v>-7.3521142817852825E-3</v>
      </c>
      <c r="BU702" s="16">
        <v>43587</v>
      </c>
      <c r="BV702" s="14">
        <f t="shared" si="809"/>
        <v>-7.448204292688887E-3</v>
      </c>
      <c r="BW702" s="13">
        <f t="shared" si="838"/>
        <v>20372273.809355851</v>
      </c>
      <c r="BX702" s="14">
        <f t="shared" si="810"/>
        <v>-9.9546074828165132E-3</v>
      </c>
      <c r="BY702" s="13">
        <f t="shared" si="811"/>
        <v>23409012.919561788</v>
      </c>
      <c r="BZ702" s="14">
        <f t="shared" si="812"/>
        <v>1.0809986496660207E-2</v>
      </c>
      <c r="CA702" s="13">
        <f t="shared" si="784"/>
        <v>0</v>
      </c>
      <c r="CB702" s="14">
        <f t="shared" si="813"/>
        <v>-4.2602950773751314E-3</v>
      </c>
      <c r="CC702" s="13">
        <f t="shared" si="814"/>
        <v>0</v>
      </c>
      <c r="CD702" s="24">
        <f t="shared" si="785"/>
        <v>43781286.728917643</v>
      </c>
      <c r="CE702" s="18">
        <f>CD702/MAX($CD$13:CD702)-1</f>
        <v>-9.9447599204836035E-3</v>
      </c>
      <c r="CF702" s="18">
        <f t="shared" si="839"/>
        <v>-8.7899064667663618E-3</v>
      </c>
      <c r="CJ702" s="16">
        <v>43539</v>
      </c>
      <c r="CK702" s="19">
        <v>177671.80856608282</v>
      </c>
      <c r="CL702" s="18">
        <f>CK702/MAX($CK$13:CK702)-1</f>
        <v>-3.6343029506081814E-3</v>
      </c>
      <c r="CM702" s="29">
        <f t="shared" si="815"/>
        <v>0</v>
      </c>
      <c r="CQ702" s="16">
        <v>43587</v>
      </c>
      <c r="CR702" s="14">
        <f t="shared" si="816"/>
        <v>-7.448204292688887E-3</v>
      </c>
      <c r="CS702" s="13">
        <f t="shared" si="840"/>
        <v>69265730.951810092</v>
      </c>
      <c r="CT702" s="14">
        <f t="shared" si="817"/>
        <v>-9.9546074828165132E-3</v>
      </c>
      <c r="CU702" s="13">
        <f t="shared" si="786"/>
        <v>14045407.751737118</v>
      </c>
      <c r="CV702" s="14">
        <f t="shared" si="818"/>
        <v>1.0809986496660207E-2</v>
      </c>
      <c r="CW702" s="13">
        <f t="shared" si="787"/>
        <v>0</v>
      </c>
      <c r="CX702" s="14">
        <f t="shared" si="819"/>
        <v>-4.2602950773751314E-3</v>
      </c>
      <c r="CY702" s="13">
        <f t="shared" si="820"/>
        <v>0</v>
      </c>
      <c r="CZ702" s="13">
        <f t="shared" si="821"/>
        <v>0</v>
      </c>
      <c r="DA702" s="13">
        <f t="shared" si="822"/>
        <v>-2.9403102598557496E-4</v>
      </c>
      <c r="DB702" s="24">
        <f t="shared" si="788"/>
        <v>83311138.70354721</v>
      </c>
      <c r="DC702" s="18">
        <f>DB702/MAX($DB$13:DB702)-1</f>
        <v>-1.3829338437149841E-2</v>
      </c>
      <c r="DD702" s="18">
        <f t="shared" si="841"/>
        <v>-7.8716473043179969E-3</v>
      </c>
      <c r="DI702" s="16">
        <v>43390</v>
      </c>
      <c r="DJ702" s="19">
        <v>9653946.457534831</v>
      </c>
      <c r="DK702" s="18">
        <f t="shared" si="823"/>
        <v>-2.4483686012646277E-3</v>
      </c>
      <c r="DM702" s="12">
        <f t="shared" si="837"/>
        <v>41234</v>
      </c>
      <c r="DN702" s="15">
        <v>13548534.174846873</v>
      </c>
      <c r="DO702" s="14">
        <f t="shared" si="824"/>
        <v>4.7728367894217527E-4</v>
      </c>
      <c r="DP702" s="14">
        <f>DN702/MAX($DN$13:DN702)-1</f>
        <v>-9.4202022173373035E-4</v>
      </c>
      <c r="DR702" s="16">
        <v>43536</v>
      </c>
      <c r="DS702" s="13">
        <f t="shared" si="789"/>
        <v>17809875.926065668</v>
      </c>
      <c r="DT702" s="14">
        <f t="shared" si="825"/>
        <v>9.1020713923972707E-5</v>
      </c>
      <c r="DU702" s="14">
        <f>DS702/MAX($DS$13:DS702)-1</f>
        <v>-9.1419962836815083E-3</v>
      </c>
      <c r="DX702" s="42">
        <v>43538</v>
      </c>
      <c r="DY702" s="14">
        <f t="shared" si="826"/>
        <v>3.7253941253680978E-3</v>
      </c>
      <c r="DZ702" s="13">
        <f t="shared" si="842"/>
        <v>0</v>
      </c>
      <c r="EA702" s="18">
        <f t="shared" si="827"/>
        <v>2.6600029489465271E-4</v>
      </c>
      <c r="EB702" s="13">
        <f t="shared" si="828"/>
        <v>5291663.3386985352</v>
      </c>
      <c r="EC702" s="14">
        <f>VLOOKUP(DX702,$Q$13:$S$1892,3,FALSE)</f>
        <v>-1.0591235309268532E-3</v>
      </c>
      <c r="ED702" s="13">
        <f t="shared" si="790"/>
        <v>0</v>
      </c>
      <c r="EE702" s="14">
        <f t="shared" si="829"/>
        <v>4.3901001924950833E-3</v>
      </c>
      <c r="EF702" s="13">
        <f t="shared" si="791"/>
        <v>0</v>
      </c>
      <c r="EG702" s="14">
        <f t="shared" si="830"/>
        <v>-3.9206846552658492E-3</v>
      </c>
      <c r="EH702" s="13">
        <f t="shared" si="831"/>
        <v>0</v>
      </c>
      <c r="EI702" s="13">
        <f t="shared" si="832"/>
        <v>0</v>
      </c>
      <c r="EJ702" s="13">
        <f t="shared" si="833"/>
        <v>-2.9403102598557496E-4</v>
      </c>
      <c r="EK702" s="24">
        <f t="shared" si="792"/>
        <v>5291663.3386985352</v>
      </c>
      <c r="EL702" s="18">
        <f>EK702/MAX($EK$13:EK702)-1</f>
        <v>-1.1713058287845191E-2</v>
      </c>
      <c r="EM702" s="18">
        <f t="shared" si="843"/>
        <v>2.6600029489465271E-4</v>
      </c>
    </row>
    <row r="703" spans="1:143" x14ac:dyDescent="0.3">
      <c r="A703" s="12">
        <f t="shared" si="834"/>
        <v>41235</v>
      </c>
      <c r="B703" s="13">
        <v>1146040.126192169</v>
      </c>
      <c r="C703" s="14">
        <f t="shared" si="768"/>
        <v>3.4501580824408684E-4</v>
      </c>
      <c r="D703" s="14">
        <f>B703/MAX($B$13:B703)-1</f>
        <v>-3.7697750591965007E-2</v>
      </c>
      <c r="F703" s="16">
        <v>43537</v>
      </c>
      <c r="G703" s="13">
        <f t="shared" si="769"/>
        <v>3360952.64482352</v>
      </c>
      <c r="H703" s="14">
        <f t="shared" si="770"/>
        <v>9.8105218988577825E-3</v>
      </c>
      <c r="I703" s="14">
        <f>G703/MAX($G$13:G703)-1</f>
        <v>0</v>
      </c>
      <c r="L703" s="12">
        <f t="shared" si="835"/>
        <v>41235</v>
      </c>
      <c r="M703" s="15">
        <v>19958477.369675715</v>
      </c>
      <c r="N703" s="14">
        <f t="shared" si="793"/>
        <v>-6.5882174253817372E-4</v>
      </c>
      <c r="O703" s="14">
        <f>M703/MAX(M$13:$M703)-1</f>
        <v>-6.5882174253817372E-4</v>
      </c>
      <c r="Q703" s="16">
        <v>43537</v>
      </c>
      <c r="R703" s="13">
        <f t="shared" si="771"/>
        <v>106168457.46994311</v>
      </c>
      <c r="S703" s="14">
        <f t="shared" si="772"/>
        <v>-2.798172781622088E-3</v>
      </c>
      <c r="T703" s="14">
        <f>R703/MAX($R$13:R703)-1</f>
        <v>-6.1236838174952846E-3</v>
      </c>
      <c r="V703" s="12">
        <f t="shared" si="836"/>
        <v>41235</v>
      </c>
      <c r="W703" s="14">
        <f t="shared" si="794"/>
        <v>3.4501580824408684E-4</v>
      </c>
      <c r="X703" s="13">
        <f t="shared" si="795"/>
        <v>121766.7634079181</v>
      </c>
      <c r="Y703" s="14">
        <f t="shared" si="796"/>
        <v>-6.5882174253817372E-4</v>
      </c>
      <c r="Z703" s="13">
        <f t="shared" si="797"/>
        <v>27216.10550410322</v>
      </c>
      <c r="AA703" s="14"/>
      <c r="AB703" s="13"/>
      <c r="AC703" s="24">
        <f t="shared" si="798"/>
        <v>148982.86891202131</v>
      </c>
      <c r="AD703" s="18">
        <f>AC703/MAX(AC$13:$AC703)-1</f>
        <v>-9.8507090971541311E-3</v>
      </c>
      <c r="AE703" s="18">
        <f t="shared" si="799"/>
        <v>1.6148480974331747E-4</v>
      </c>
      <c r="AH703" s="16">
        <v>43537</v>
      </c>
      <c r="AI703" s="19">
        <v>4390910554.3631077</v>
      </c>
      <c r="AJ703" s="14">
        <f t="shared" si="773"/>
        <v>-1.6996671299661537E-2</v>
      </c>
      <c r="AK703" s="18">
        <f>AI703/MAX(AI$13:$AI703)-1</f>
        <v>-2.4202356948560766E-2</v>
      </c>
      <c r="AN703" s="16">
        <v>43537</v>
      </c>
      <c r="AO703" s="14">
        <f t="shared" si="774"/>
        <v>9.8105218988577825E-3</v>
      </c>
      <c r="AP703" s="13">
        <f t="shared" si="800"/>
        <v>0</v>
      </c>
      <c r="AQ703" s="14">
        <f t="shared" si="775"/>
        <v>-2.798172781622088E-3</v>
      </c>
      <c r="AR703" s="13">
        <f t="shared" si="801"/>
        <v>30113438.285345331</v>
      </c>
      <c r="AS703" s="14">
        <f t="shared" si="776"/>
        <v>-1.6996671299661537E-2</v>
      </c>
      <c r="AT703" s="13">
        <f t="shared" si="802"/>
        <v>0</v>
      </c>
      <c r="AU703" s="24">
        <f t="shared" si="777"/>
        <v>30113438.285345331</v>
      </c>
      <c r="AV703" s="18">
        <f>AU703/MAX(AU$13:$AU703)-1</f>
        <v>-6.1236838174949515E-3</v>
      </c>
      <c r="AW703" s="18">
        <f t="shared" si="803"/>
        <v>-2.798172781622088E-3</v>
      </c>
      <c r="AZ703" s="42">
        <v>43542</v>
      </c>
      <c r="BA703" s="41">
        <v>16500605</v>
      </c>
      <c r="BB703" s="18">
        <f>BA703/MAX($BA$13:BA703)-1</f>
        <v>-2.0259340362119849E-3</v>
      </c>
      <c r="BC703" s="29">
        <f t="shared" si="804"/>
        <v>2.0583345393017094E-3</v>
      </c>
      <c r="BG703" s="16">
        <v>43588</v>
      </c>
      <c r="BH703" s="14">
        <f t="shared" si="778"/>
        <v>-3.8456984928164628E-3</v>
      </c>
      <c r="BI703" s="13">
        <f t="shared" si="805"/>
        <v>20293928.186671969</v>
      </c>
      <c r="BJ703" s="14">
        <f t="shared" si="779"/>
        <v>-8.7359337910440926E-3</v>
      </c>
      <c r="BK703" s="13">
        <f t="shared" si="780"/>
        <v>23204513.332582802</v>
      </c>
      <c r="BL703" s="14">
        <f t="shared" si="781"/>
        <v>3.7084876251773924E-3</v>
      </c>
      <c r="BM703" s="13">
        <f t="shared" si="782"/>
        <v>0</v>
      </c>
      <c r="BN703" s="14">
        <f t="shared" si="806"/>
        <v>-1.4272317127594913E-3</v>
      </c>
      <c r="BO703" s="13">
        <f t="shared" si="807"/>
        <v>20423509.750454843</v>
      </c>
      <c r="BP703" s="24">
        <f t="shared" si="783"/>
        <v>63921951.269709617</v>
      </c>
      <c r="BQ703" s="18">
        <f>BP703/MAX($BP$13:BP703)-1</f>
        <v>-1.4448443363494268E-2</v>
      </c>
      <c r="BR703" s="18">
        <f t="shared" si="808"/>
        <v>-4.8578013900849593E-3</v>
      </c>
      <c r="BU703" s="16">
        <v>43588</v>
      </c>
      <c r="BV703" s="14">
        <f t="shared" si="809"/>
        <v>-3.8456984928164628E-3</v>
      </c>
      <c r="BW703" s="13">
        <f t="shared" si="838"/>
        <v>20293928.186671969</v>
      </c>
      <c r="BX703" s="14">
        <f t="shared" si="810"/>
        <v>-8.7359337910440926E-3</v>
      </c>
      <c r="BY703" s="13">
        <f t="shared" si="811"/>
        <v>23204513.332582802</v>
      </c>
      <c r="BZ703" s="14">
        <f t="shared" si="812"/>
        <v>3.7084876251773924E-3</v>
      </c>
      <c r="CA703" s="13">
        <f t="shared" si="784"/>
        <v>0</v>
      </c>
      <c r="CB703" s="14">
        <f t="shared" si="813"/>
        <v>-1.4272317127594913E-3</v>
      </c>
      <c r="CC703" s="13">
        <f t="shared" si="814"/>
        <v>0</v>
      </c>
      <c r="CD703" s="24">
        <f t="shared" si="785"/>
        <v>43498441.519254774</v>
      </c>
      <c r="CE703" s="18">
        <f>CD703/MAX($CD$13:CD703)-1</f>
        <v>-1.6340926019758006E-2</v>
      </c>
      <c r="CF703" s="18">
        <f t="shared" si="839"/>
        <v>-6.4604133591178448E-3</v>
      </c>
      <c r="CJ703" s="16">
        <v>43542</v>
      </c>
      <c r="CK703" s="19">
        <v>177671.80856608282</v>
      </c>
      <c r="CL703" s="18">
        <f>CK703/MAX($CK$13:CK703)-1</f>
        <v>-3.6343029506081814E-3</v>
      </c>
      <c r="CM703" s="29">
        <f t="shared" si="815"/>
        <v>0</v>
      </c>
      <c r="CQ703" s="16">
        <v>43588</v>
      </c>
      <c r="CR703" s="14">
        <f t="shared" si="816"/>
        <v>-3.8456984928164628E-3</v>
      </c>
      <c r="CS703" s="13">
        <f t="shared" si="840"/>
        <v>68999355.834684879</v>
      </c>
      <c r="CT703" s="14">
        <f t="shared" si="817"/>
        <v>-8.7359337910440926E-3</v>
      </c>
      <c r="CU703" s="13">
        <f t="shared" si="786"/>
        <v>13922707.999549724</v>
      </c>
      <c r="CV703" s="14">
        <f t="shared" si="818"/>
        <v>3.7084876251773924E-3</v>
      </c>
      <c r="CW703" s="13">
        <f t="shared" si="787"/>
        <v>0</v>
      </c>
      <c r="CX703" s="14">
        <f t="shared" si="819"/>
        <v>-1.4272317127594913E-3</v>
      </c>
      <c r="CY703" s="13">
        <f t="shared" si="820"/>
        <v>0</v>
      </c>
      <c r="CZ703" s="13">
        <f t="shared" si="821"/>
        <v>0</v>
      </c>
      <c r="DA703" s="13">
        <f t="shared" si="822"/>
        <v>0</v>
      </c>
      <c r="DB703" s="24">
        <f t="shared" si="788"/>
        <v>82922063.834234595</v>
      </c>
      <c r="DC703" s="18">
        <f>DB703/MAX($DB$13:DB703)-1</f>
        <v>-1.8434895716024968E-2</v>
      </c>
      <c r="DD703" s="18">
        <f t="shared" si="841"/>
        <v>-4.6701422566925999E-3</v>
      </c>
      <c r="DI703" s="16">
        <v>43392</v>
      </c>
      <c r="DJ703" s="19">
        <v>9597739.0389199946</v>
      </c>
      <c r="DK703" s="18">
        <f t="shared" si="823"/>
        <v>-5.822221913295067E-3</v>
      </c>
      <c r="DM703" s="12">
        <f t="shared" si="837"/>
        <v>41235</v>
      </c>
      <c r="DN703" s="15">
        <v>13559093.162518283</v>
      </c>
      <c r="DO703" s="14">
        <f t="shared" si="824"/>
        <v>7.7934539154900229E-4</v>
      </c>
      <c r="DP703" s="14">
        <f>DN703/MAX($DN$13:DN703)-1</f>
        <v>-1.6340898930322645E-4</v>
      </c>
      <c r="DR703" s="16">
        <v>43537</v>
      </c>
      <c r="DS703" s="13">
        <f t="shared" si="789"/>
        <v>17758939.27069778</v>
      </c>
      <c r="DT703" s="14">
        <f t="shared" si="825"/>
        <v>-2.8600230332509469E-3</v>
      </c>
      <c r="DU703" s="14">
        <f>DS703/MAX($DS$13:DS703)-1</f>
        <v>-1.197587299699121E-2</v>
      </c>
      <c r="DX703" s="42">
        <v>43539</v>
      </c>
      <c r="DY703" s="14">
        <f t="shared" si="826"/>
        <v>9.2498025818905649E-3</v>
      </c>
      <c r="DZ703" s="13">
        <f t="shared" si="842"/>
        <v>0</v>
      </c>
      <c r="EA703" s="18">
        <f t="shared" si="827"/>
        <v>1.8025656518245725E-3</v>
      </c>
      <c r="EB703" s="13">
        <f t="shared" si="828"/>
        <v>5301201.9092738926</v>
      </c>
      <c r="EC703" s="14">
        <f>VLOOKUP(DX703,$Q$13:$S$1892,3,FALSE)</f>
        <v>-2.2123619806668771E-4</v>
      </c>
      <c r="ED703" s="13">
        <f t="shared" si="790"/>
        <v>0</v>
      </c>
      <c r="EE703" s="14">
        <f t="shared" si="829"/>
        <v>2.3779409257764783E-2</v>
      </c>
      <c r="EF703" s="13">
        <f t="shared" si="791"/>
        <v>0</v>
      </c>
      <c r="EG703" s="14">
        <f t="shared" si="830"/>
        <v>-1.5580526091096836E-4</v>
      </c>
      <c r="EH703" s="13">
        <f t="shared" si="831"/>
        <v>0</v>
      </c>
      <c r="EI703" s="13">
        <f t="shared" si="832"/>
        <v>0</v>
      </c>
      <c r="EJ703" s="13">
        <f t="shared" si="833"/>
        <v>0</v>
      </c>
      <c r="EK703" s="24">
        <f t="shared" si="792"/>
        <v>5301201.9092738926</v>
      </c>
      <c r="EL703" s="18">
        <f>EK703/MAX($EK$13:EK703)-1</f>
        <v>-9.9316061925681653E-3</v>
      </c>
      <c r="EM703" s="18">
        <f t="shared" si="843"/>
        <v>1.8025656518245725E-3</v>
      </c>
    </row>
    <row r="704" spans="1:143" x14ac:dyDescent="0.3">
      <c r="A704" s="12">
        <f t="shared" si="834"/>
        <v>41236</v>
      </c>
      <c r="B704" s="13">
        <v>1144799.020191411</v>
      </c>
      <c r="C704" s="14">
        <f t="shared" si="768"/>
        <v>-1.0829516108494808E-3</v>
      </c>
      <c r="D704" s="14">
        <f>B704/MAX($B$13:B704)-1</f>
        <v>-3.8739877363085484E-2</v>
      </c>
      <c r="F704" s="16">
        <v>43538</v>
      </c>
      <c r="G704" s="13">
        <f t="shared" si="769"/>
        <v>3373473.518062186</v>
      </c>
      <c r="H704" s="14">
        <f t="shared" si="770"/>
        <v>3.7253941253680978E-3</v>
      </c>
      <c r="I704" s="14">
        <f>G704/MAX($G$13:G704)-1</f>
        <v>0</v>
      </c>
      <c r="L704" s="12">
        <f t="shared" si="835"/>
        <v>41236</v>
      </c>
      <c r="M704" s="15">
        <v>19965768.040942401</v>
      </c>
      <c r="N704" s="14">
        <f t="shared" si="793"/>
        <v>3.6529195747991849E-4</v>
      </c>
      <c r="O704" s="14">
        <f>M704/MAX(M$13:$M704)-1</f>
        <v>-2.9377044734224533E-4</v>
      </c>
      <c r="Q704" s="16">
        <v>43538</v>
      </c>
      <c r="R704" s="13">
        <f t="shared" si="771"/>
        <v>106056011.95839448</v>
      </c>
      <c r="S704" s="14">
        <f t="shared" si="772"/>
        <v>-1.0591235309268532E-3</v>
      </c>
      <c r="T704" s="14">
        <f>R704/MAX($R$13:R704)-1</f>
        <v>-7.1763216107950667E-3</v>
      </c>
      <c r="V704" s="12">
        <f t="shared" si="836"/>
        <v>41236</v>
      </c>
      <c r="W704" s="14">
        <f t="shared" si="794"/>
        <v>-1.0829516108494808E-3</v>
      </c>
      <c r="X704" s="13">
        <f t="shared" si="795"/>
        <v>121634.89589533757</v>
      </c>
      <c r="Y704" s="14">
        <f t="shared" si="796"/>
        <v>3.6529195747991849E-4</v>
      </c>
      <c r="Z704" s="13">
        <f t="shared" si="797"/>
        <v>27226.047328557794</v>
      </c>
      <c r="AA704" s="14"/>
      <c r="AB704" s="13"/>
      <c r="AC704" s="24">
        <f t="shared" si="798"/>
        <v>148860.94322389536</v>
      </c>
      <c r="AD704" s="18">
        <f>AC704/MAX(AC$13:$AC704)-1</f>
        <v>-1.0661034703865591E-2</v>
      </c>
      <c r="AE704" s="18">
        <f t="shared" si="799"/>
        <v>-8.1838730195182841E-4</v>
      </c>
      <c r="AH704" s="16">
        <v>43538</v>
      </c>
      <c r="AI704" s="19">
        <v>4489563503.0967417</v>
      </c>
      <c r="AJ704" s="14">
        <f t="shared" si="773"/>
        <v>2.2467537772001611E-2</v>
      </c>
      <c r="AK704" s="18">
        <f>AI704/MAX(AI$13:$AI704)-1</f>
        <v>-2.2785865454723053E-3</v>
      </c>
      <c r="AN704" s="16">
        <v>43538</v>
      </c>
      <c r="AO704" s="14">
        <f t="shared" si="774"/>
        <v>3.7253941253680978E-3</v>
      </c>
      <c r="AP704" s="13">
        <f t="shared" si="800"/>
        <v>0</v>
      </c>
      <c r="AQ704" s="14">
        <f t="shared" si="775"/>
        <v>-1.0591235309268532E-3</v>
      </c>
      <c r="AR704" s="13">
        <f t="shared" si="801"/>
        <v>30081544.434260208</v>
      </c>
      <c r="AS704" s="14">
        <f t="shared" si="776"/>
        <v>2.2467537772001611E-2</v>
      </c>
      <c r="AT704" s="13">
        <f t="shared" si="802"/>
        <v>0</v>
      </c>
      <c r="AU704" s="24">
        <f t="shared" si="777"/>
        <v>30081544.434260208</v>
      </c>
      <c r="AV704" s="18">
        <f>AU704/MAX(AU$13:$AU704)-1</f>
        <v>-7.1763216107947336E-3</v>
      </c>
      <c r="AW704" s="18">
        <f t="shared" si="803"/>
        <v>-1.0591235309268532E-3</v>
      </c>
      <c r="AZ704" s="42">
        <v>43543</v>
      </c>
      <c r="BA704" s="41">
        <v>16505896</v>
      </c>
      <c r="BB704" s="18">
        <f>BA704/MAX($BA$13:BA704)-1</f>
        <v>-1.7059287525865718E-3</v>
      </c>
      <c r="BC704" s="29">
        <f t="shared" si="804"/>
        <v>3.2065490931998397E-4</v>
      </c>
      <c r="BG704" s="16">
        <v>43591</v>
      </c>
      <c r="BH704" s="14">
        <f t="shared" si="778"/>
        <v>-3.5750145270844191E-3</v>
      </c>
      <c r="BI704" s="13">
        <f t="shared" si="805"/>
        <v>20221377.098593008</v>
      </c>
      <c r="BJ704" s="14">
        <f t="shared" si="779"/>
        <v>-8.9111591447714744E-3</v>
      </c>
      <c r="BK704" s="13">
        <f t="shared" si="780"/>
        <v>22997734.221399184</v>
      </c>
      <c r="BL704" s="14">
        <f t="shared" si="781"/>
        <v>5.4963325445864797E-3</v>
      </c>
      <c r="BM704" s="13">
        <f t="shared" si="782"/>
        <v>0</v>
      </c>
      <c r="BN704" s="14">
        <f t="shared" si="806"/>
        <v>1.8431579847730806E-3</v>
      </c>
      <c r="BO704" s="13">
        <f t="shared" si="807"/>
        <v>20461153.505528484</v>
      </c>
      <c r="BP704" s="24">
        <f t="shared" si="783"/>
        <v>63680264.825520679</v>
      </c>
      <c r="BQ704" s="18">
        <f>BP704/MAX($BP$13:BP704)-1</f>
        <v>-1.8174775970008827E-2</v>
      </c>
      <c r="BR704" s="18">
        <f t="shared" si="808"/>
        <v>-3.7809616162869375E-3</v>
      </c>
      <c r="BU704" s="16">
        <v>43591</v>
      </c>
      <c r="BV704" s="14">
        <f t="shared" si="809"/>
        <v>-3.5750145270844191E-3</v>
      </c>
      <c r="BW704" s="13">
        <f t="shared" si="838"/>
        <v>20221377.098593008</v>
      </c>
      <c r="BX704" s="14">
        <f t="shared" si="810"/>
        <v>-8.9111591447714744E-3</v>
      </c>
      <c r="BY704" s="13">
        <f t="shared" si="811"/>
        <v>22997734.221399184</v>
      </c>
      <c r="BZ704" s="14">
        <f t="shared" si="812"/>
        <v>5.4963325445864797E-3</v>
      </c>
      <c r="CA704" s="13">
        <f t="shared" si="784"/>
        <v>0</v>
      </c>
      <c r="CB704" s="14">
        <f t="shared" si="813"/>
        <v>1.8431579847730806E-3</v>
      </c>
      <c r="CC704" s="13">
        <f t="shared" si="814"/>
        <v>0</v>
      </c>
      <c r="CD704" s="24">
        <f t="shared" si="785"/>
        <v>43219111.319992192</v>
      </c>
      <c r="CE704" s="18">
        <f>CD704/MAX($CD$13:CD704)-1</f>
        <v>-2.265760486030266E-2</v>
      </c>
      <c r="CF704" s="18">
        <f t="shared" si="839"/>
        <v>-6.4216139591790622E-3</v>
      </c>
      <c r="CJ704" s="16">
        <v>43543</v>
      </c>
      <c r="CK704" s="19">
        <v>177671.80856608282</v>
      </c>
      <c r="CL704" s="18">
        <f>CK704/MAX($CK$13:CK704)-1</f>
        <v>-3.6343029506081814E-3</v>
      </c>
      <c r="CM704" s="29">
        <f t="shared" si="815"/>
        <v>0</v>
      </c>
      <c r="CQ704" s="16">
        <v>43591</v>
      </c>
      <c r="CR704" s="14">
        <f t="shared" si="816"/>
        <v>-3.5750145270844191E-3</v>
      </c>
      <c r="CS704" s="13">
        <f t="shared" si="840"/>
        <v>68752682.135216415</v>
      </c>
      <c r="CT704" s="14">
        <f t="shared" si="817"/>
        <v>-8.9111591447714744E-3</v>
      </c>
      <c r="CU704" s="13">
        <f t="shared" si="786"/>
        <v>13798640.532839553</v>
      </c>
      <c r="CV704" s="14">
        <f t="shared" si="818"/>
        <v>5.4963325445864797E-3</v>
      </c>
      <c r="CW704" s="13">
        <f t="shared" si="787"/>
        <v>0</v>
      </c>
      <c r="CX704" s="14">
        <f t="shared" si="819"/>
        <v>1.8431579847730806E-3</v>
      </c>
      <c r="CY704" s="13">
        <f t="shared" si="820"/>
        <v>0</v>
      </c>
      <c r="CZ704" s="13">
        <f t="shared" si="821"/>
        <v>0</v>
      </c>
      <c r="DA704" s="13">
        <f t="shared" si="822"/>
        <v>0</v>
      </c>
      <c r="DB704" s="24">
        <f t="shared" si="788"/>
        <v>82551322.668055966</v>
      </c>
      <c r="DC704" s="18">
        <f>DB704/MAX($DB$13:DB704)-1</f>
        <v>-2.2823433273049032E-2</v>
      </c>
      <c r="DD704" s="18">
        <f t="shared" si="841"/>
        <v>-4.470959224070481E-3</v>
      </c>
      <c r="DI704" s="16">
        <v>43395</v>
      </c>
      <c r="DJ704" s="19">
        <v>9522631.4498015549</v>
      </c>
      <c r="DK704" s="18">
        <f t="shared" si="823"/>
        <v>-7.8255502482271755E-3</v>
      </c>
      <c r="DM704" s="12">
        <f t="shared" si="837"/>
        <v>41236</v>
      </c>
      <c r="DN704" s="15">
        <v>13559112.628754636</v>
      </c>
      <c r="DO704" s="14">
        <f t="shared" si="824"/>
        <v>1.4356591639952399E-6</v>
      </c>
      <c r="DP704" s="14">
        <f>DN704/MAX($DN$13:DN704)-1</f>
        <v>-1.6197356473901525E-4</v>
      </c>
      <c r="DR704" s="16">
        <v>43538</v>
      </c>
      <c r="DS704" s="13">
        <f t="shared" si="789"/>
        <v>17763663.153780803</v>
      </c>
      <c r="DT704" s="14">
        <f t="shared" si="825"/>
        <v>2.6600029489465271E-4</v>
      </c>
      <c r="DU704" s="14">
        <f>DS704/MAX($DS$13:DS704)-1</f>
        <v>-1.1713058287845302E-2</v>
      </c>
      <c r="DX704" s="42">
        <v>43542</v>
      </c>
      <c r="DY704" s="14">
        <f t="shared" si="826"/>
        <v>-2.4939164371652334E-3</v>
      </c>
      <c r="DZ704" s="13">
        <f t="shared" si="842"/>
        <v>0</v>
      </c>
      <c r="EA704" s="18">
        <f t="shared" si="827"/>
        <v>-3.8709125125890864E-4</v>
      </c>
      <c r="EB704" s="13">
        <f t="shared" si="828"/>
        <v>5299149.8603936555</v>
      </c>
      <c r="EC704" s="14">
        <f>VLOOKUP(DX704,$Q$13:$S$1892,3,FALSE)</f>
        <v>-8.9372042122797257E-3</v>
      </c>
      <c r="ED704" s="13">
        <f t="shared" si="790"/>
        <v>0</v>
      </c>
      <c r="EE704" s="14">
        <f t="shared" si="829"/>
        <v>3.933726969293172E-3</v>
      </c>
      <c r="EF704" s="13">
        <f t="shared" si="791"/>
        <v>0</v>
      </c>
      <c r="EG704" s="14">
        <f t="shared" si="830"/>
        <v>2.0583345393017094E-3</v>
      </c>
      <c r="EH704" s="13">
        <f t="shared" si="831"/>
        <v>0</v>
      </c>
      <c r="EI704" s="13">
        <f t="shared" si="832"/>
        <v>0</v>
      </c>
      <c r="EJ704" s="13">
        <f t="shared" si="833"/>
        <v>0</v>
      </c>
      <c r="EK704" s="24">
        <f t="shared" si="792"/>
        <v>5299149.8603936555</v>
      </c>
      <c r="EL704" s="18">
        <f>EK704/MAX($EK$13:EK704)-1</f>
        <v>-1.0314853005959024E-2</v>
      </c>
      <c r="EM704" s="18">
        <f t="shared" si="843"/>
        <v>-3.8709125125890864E-4</v>
      </c>
    </row>
    <row r="705" spans="1:143" x14ac:dyDescent="0.3">
      <c r="A705" s="12">
        <f t="shared" si="834"/>
        <v>41237</v>
      </c>
      <c r="B705" s="13">
        <v>1144799.020191411</v>
      </c>
      <c r="C705" s="14">
        <f t="shared" si="768"/>
        <v>0</v>
      </c>
      <c r="D705" s="14">
        <f>B705/MAX($B$13:B705)-1</f>
        <v>-3.8739877363085484E-2</v>
      </c>
      <c r="F705" s="16">
        <v>43539</v>
      </c>
      <c r="G705" s="13">
        <f t="shared" si="769"/>
        <v>3404677.4821194969</v>
      </c>
      <c r="H705" s="14">
        <f t="shared" si="770"/>
        <v>9.2498025818905649E-3</v>
      </c>
      <c r="I705" s="14">
        <f>G705/MAX($G$13:G705)-1</f>
        <v>0</v>
      </c>
      <c r="L705" s="12">
        <f t="shared" si="835"/>
        <v>41237</v>
      </c>
      <c r="M705" s="15">
        <v>19965768.040942401</v>
      </c>
      <c r="N705" s="14">
        <f t="shared" si="793"/>
        <v>0</v>
      </c>
      <c r="O705" s="14">
        <f>M705/MAX(M$13:$M705)-1</f>
        <v>-2.9377044734224533E-4</v>
      </c>
      <c r="Q705" s="16">
        <v>43539</v>
      </c>
      <c r="R705" s="13">
        <f t="shared" si="771"/>
        <v>106032548.5295267</v>
      </c>
      <c r="S705" s="14">
        <f t="shared" si="772"/>
        <v>-2.2123619806668771E-4</v>
      </c>
      <c r="T705" s="14">
        <f>R705/MAX($R$13:R705)-1</f>
        <v>-7.3959701467524175E-3</v>
      </c>
      <c r="V705" s="12">
        <f t="shared" si="836"/>
        <v>41237</v>
      </c>
      <c r="W705" s="14">
        <f t="shared" si="794"/>
        <v>0</v>
      </c>
      <c r="X705" s="13">
        <f t="shared" si="795"/>
        <v>121634.89589533757</v>
      </c>
      <c r="Y705" s="14">
        <f t="shared" si="796"/>
        <v>0</v>
      </c>
      <c r="Z705" s="13">
        <f t="shared" si="797"/>
        <v>27226.047328557794</v>
      </c>
      <c r="AA705" s="14"/>
      <c r="AB705" s="13"/>
      <c r="AC705" s="24">
        <f t="shared" si="798"/>
        <v>148860.94322389536</v>
      </c>
      <c r="AD705" s="18">
        <f>AC705/MAX(AC$13:$AC705)-1</f>
        <v>-1.0661034703865591E-2</v>
      </c>
      <c r="AE705" s="18">
        <f t="shared" si="799"/>
        <v>0</v>
      </c>
      <c r="AH705" s="16">
        <v>43539</v>
      </c>
      <c r="AI705" s="19">
        <v>4563057111.3808737</v>
      </c>
      <c r="AJ705" s="14">
        <f t="shared" si="773"/>
        <v>1.6369878326353726E-2</v>
      </c>
      <c r="AK705" s="18">
        <f>AI705/MAX(AI$13:$AI705)-1</f>
        <v>0</v>
      </c>
      <c r="AN705" s="16">
        <v>43539</v>
      </c>
      <c r="AO705" s="14">
        <f t="shared" si="774"/>
        <v>9.2498025818905649E-3</v>
      </c>
      <c r="AP705" s="13">
        <f t="shared" si="800"/>
        <v>0</v>
      </c>
      <c r="AQ705" s="14">
        <f t="shared" si="775"/>
        <v>-2.2123619806668771E-4</v>
      </c>
      <c r="AR705" s="13">
        <f t="shared" si="801"/>
        <v>30074889.3077376</v>
      </c>
      <c r="AS705" s="14">
        <f t="shared" si="776"/>
        <v>1.6369878326353726E-2</v>
      </c>
      <c r="AT705" s="13">
        <f t="shared" si="802"/>
        <v>0</v>
      </c>
      <c r="AU705" s="24">
        <f t="shared" si="777"/>
        <v>30074889.3077376</v>
      </c>
      <c r="AV705" s="18">
        <f>AU705/MAX(AU$13:$AU705)-1</f>
        <v>-7.3959701467520844E-3</v>
      </c>
      <c r="AW705" s="18">
        <f t="shared" si="803"/>
        <v>-2.2123619806657668E-4</v>
      </c>
      <c r="AZ705" s="42">
        <v>43544</v>
      </c>
      <c r="BA705" s="41">
        <v>16538817</v>
      </c>
      <c r="BB705" s="18">
        <f>BA705/MAX($BA$13:BA705)-1</f>
        <v>0</v>
      </c>
      <c r="BC705" s="29">
        <f t="shared" si="804"/>
        <v>1.9944994200860044E-3</v>
      </c>
      <c r="BG705" s="16">
        <v>43592</v>
      </c>
      <c r="BH705" s="14">
        <f t="shared" si="778"/>
        <v>2.3443502003233085E-3</v>
      </c>
      <c r="BI705" s="13">
        <f t="shared" si="805"/>
        <v>20268783.088044908</v>
      </c>
      <c r="BJ705" s="14">
        <f t="shared" si="779"/>
        <v>1.1249095566354894E-2</v>
      </c>
      <c r="BK705" s="13">
        <f t="shared" si="780"/>
        <v>23256437.931465335</v>
      </c>
      <c r="BL705" s="14">
        <f t="shared" si="781"/>
        <v>-6.0965659496490243E-3</v>
      </c>
      <c r="BM705" s="13">
        <f t="shared" si="782"/>
        <v>0</v>
      </c>
      <c r="BN705" s="14">
        <f t="shared" si="806"/>
        <v>3.8523823606608776E-3</v>
      </c>
      <c r="BO705" s="13">
        <f t="shared" si="807"/>
        <v>20539977.692371957</v>
      </c>
      <c r="BP705" s="24">
        <f t="shared" si="783"/>
        <v>64065198.711882196</v>
      </c>
      <c r="BQ705" s="18">
        <f>BP705/MAX($BP$13:BP705)-1</f>
        <v>-1.2239847774449975E-2</v>
      </c>
      <c r="BR705" s="18">
        <f t="shared" si="808"/>
        <v>6.0447909162471003E-3</v>
      </c>
      <c r="BU705" s="16">
        <v>43592</v>
      </c>
      <c r="BV705" s="14">
        <f t="shared" si="809"/>
        <v>2.3443502003233085E-3</v>
      </c>
      <c r="BW705" s="13">
        <f t="shared" si="838"/>
        <v>20268783.088044908</v>
      </c>
      <c r="BX705" s="14">
        <f t="shared" si="810"/>
        <v>1.1249095566354894E-2</v>
      </c>
      <c r="BY705" s="13">
        <f t="shared" si="811"/>
        <v>23256437.931465335</v>
      </c>
      <c r="BZ705" s="14">
        <f t="shared" si="812"/>
        <v>-6.0965659496490243E-3</v>
      </c>
      <c r="CA705" s="13">
        <f t="shared" si="784"/>
        <v>0</v>
      </c>
      <c r="CB705" s="14">
        <f t="shared" si="813"/>
        <v>3.8523823606608776E-3</v>
      </c>
      <c r="CC705" s="13">
        <f t="shared" si="814"/>
        <v>0</v>
      </c>
      <c r="CD705" s="24">
        <f t="shared" si="785"/>
        <v>43525221.019510239</v>
      </c>
      <c r="CE705" s="18">
        <f>CD705/MAX($CD$13:CD705)-1</f>
        <v>-1.5735343440177907E-2</v>
      </c>
      <c r="CF705" s="18">
        <f t="shared" si="839"/>
        <v>7.0827393291736929E-3</v>
      </c>
      <c r="CJ705" s="16">
        <v>43544</v>
      </c>
      <c r="CK705" s="19">
        <v>178079.14577343001</v>
      </c>
      <c r="CL705" s="18">
        <f>CK705/MAX($CK$13:CK705)-1</f>
        <v>-1.3499967131237467E-3</v>
      </c>
      <c r="CM705" s="29">
        <f t="shared" si="815"/>
        <v>2.2926383799131145E-3</v>
      </c>
      <c r="CQ705" s="16">
        <v>43592</v>
      </c>
      <c r="CR705" s="14">
        <f t="shared" si="816"/>
        <v>2.3443502003233085E-3</v>
      </c>
      <c r="CS705" s="13">
        <f t="shared" si="840"/>
        <v>68913862.499352872</v>
      </c>
      <c r="CT705" s="14">
        <f t="shared" si="817"/>
        <v>1.1249095566354894E-2</v>
      </c>
      <c r="CU705" s="13">
        <f t="shared" si="786"/>
        <v>13953862.758879244</v>
      </c>
      <c r="CV705" s="14">
        <f t="shared" si="818"/>
        <v>-6.0965659496490243E-3</v>
      </c>
      <c r="CW705" s="13">
        <f t="shared" si="787"/>
        <v>0</v>
      </c>
      <c r="CX705" s="14">
        <f t="shared" si="819"/>
        <v>3.8523823606608776E-3</v>
      </c>
      <c r="CY705" s="13">
        <f t="shared" si="820"/>
        <v>0</v>
      </c>
      <c r="CZ705" s="13">
        <f t="shared" si="821"/>
        <v>0</v>
      </c>
      <c r="DA705" s="13">
        <f t="shared" si="822"/>
        <v>0</v>
      </c>
      <c r="DB705" s="24">
        <f t="shared" si="788"/>
        <v>82867725.258232117</v>
      </c>
      <c r="DC705" s="18">
        <f>DB705/MAX($DB$13:DB705)-1</f>
        <v>-1.9078112340820241E-2</v>
      </c>
      <c r="DD705" s="18">
        <f t="shared" si="841"/>
        <v>3.8327985542814247E-3</v>
      </c>
      <c r="DI705" s="16">
        <v>43396</v>
      </c>
      <c r="DJ705" s="19">
        <v>9590389.4144711997</v>
      </c>
      <c r="DK705" s="18">
        <f t="shared" si="823"/>
        <v>7.1154664576520421E-3</v>
      </c>
      <c r="DM705" s="12">
        <f t="shared" si="837"/>
        <v>41237</v>
      </c>
      <c r="DN705" s="15">
        <v>13559112.628754636</v>
      </c>
      <c r="DO705" s="14">
        <f t="shared" si="824"/>
        <v>0</v>
      </c>
      <c r="DP705" s="14">
        <f>DN705/MAX($DN$13:DN705)-1</f>
        <v>-1.6197356473901525E-4</v>
      </c>
      <c r="DR705" s="16">
        <v>43539</v>
      </c>
      <c r="DS705" s="13">
        <f t="shared" si="789"/>
        <v>17795683.322832391</v>
      </c>
      <c r="DT705" s="14">
        <f t="shared" si="825"/>
        <v>1.8025656518245725E-3</v>
      </c>
      <c r="DU705" s="14">
        <f>DS705/MAX($DS$13:DS705)-1</f>
        <v>-9.9316061925681653E-3</v>
      </c>
      <c r="DX705" s="42">
        <v>43543</v>
      </c>
      <c r="DY705" s="14">
        <f t="shared" si="826"/>
        <v>6.7164721277053197E-3</v>
      </c>
      <c r="DZ705" s="13">
        <f t="shared" si="842"/>
        <v>0</v>
      </c>
      <c r="EA705" s="18">
        <f t="shared" si="827"/>
        <v>9.2498216416392331E-4</v>
      </c>
      <c r="EB705" s="13">
        <f t="shared" si="828"/>
        <v>5304051.4794997517</v>
      </c>
      <c r="EC705" s="14">
        <f>VLOOKUP(DX705,$Q$13:$S$1892,3,FALSE)</f>
        <v>6.9515738295620189E-3</v>
      </c>
      <c r="ED705" s="13">
        <f t="shared" si="790"/>
        <v>0</v>
      </c>
      <c r="EE705" s="14">
        <f t="shared" si="829"/>
        <v>1.639466377335852E-2</v>
      </c>
      <c r="EF705" s="13">
        <f t="shared" si="791"/>
        <v>0</v>
      </c>
      <c r="EG705" s="14">
        <f t="shared" si="830"/>
        <v>3.2065490931998397E-4</v>
      </c>
      <c r="EH705" s="13">
        <f t="shared" si="831"/>
        <v>0</v>
      </c>
      <c r="EI705" s="13">
        <f t="shared" si="832"/>
        <v>0</v>
      </c>
      <c r="EJ705" s="13">
        <f t="shared" si="833"/>
        <v>0</v>
      </c>
      <c r="EK705" s="24">
        <f t="shared" si="792"/>
        <v>5304051.4794997517</v>
      </c>
      <c r="EL705" s="18">
        <f>EK705/MAX($EK$13:EK705)-1</f>
        <v>-9.3994118968514506E-3</v>
      </c>
      <c r="EM705" s="18">
        <f t="shared" si="843"/>
        <v>9.2498216416392331E-4</v>
      </c>
    </row>
    <row r="706" spans="1:143" x14ac:dyDescent="0.3">
      <c r="A706" s="12">
        <f t="shared" si="834"/>
        <v>41238</v>
      </c>
      <c r="B706" s="13">
        <v>1144799.020191411</v>
      </c>
      <c r="C706" s="14">
        <f t="shared" si="768"/>
        <v>0</v>
      </c>
      <c r="D706" s="14">
        <f>B706/MAX($B$13:B706)-1</f>
        <v>-3.8739877363085484E-2</v>
      </c>
      <c r="F706" s="16">
        <v>43542</v>
      </c>
      <c r="G706" s="13">
        <f t="shared" si="769"/>
        <v>3396186.5009835926</v>
      </c>
      <c r="H706" s="14">
        <f t="shared" si="770"/>
        <v>-2.4939164371652334E-3</v>
      </c>
      <c r="I706" s="14">
        <f>G706/MAX($G$13:G706)-1</f>
        <v>-2.4939164371652334E-3</v>
      </c>
      <c r="L706" s="12">
        <f t="shared" si="835"/>
        <v>41238</v>
      </c>
      <c r="M706" s="15">
        <v>19965768.040942401</v>
      </c>
      <c r="N706" s="14">
        <f t="shared" si="793"/>
        <v>0</v>
      </c>
      <c r="O706" s="14">
        <f>M706/MAX(M$13:$M706)-1</f>
        <v>-2.9377044734224533E-4</v>
      </c>
      <c r="Q706" s="16">
        <v>43542</v>
      </c>
      <c r="R706" s="13">
        <f t="shared" si="771"/>
        <v>105084913.99016985</v>
      </c>
      <c r="S706" s="14">
        <f t="shared" si="772"/>
        <v>-8.9372042122797257E-3</v>
      </c>
      <c r="T706" s="14">
        <f>R706/MAX($R$13:R706)-1</f>
        <v>-1.6267075063482794E-2</v>
      </c>
      <c r="V706" s="12">
        <f t="shared" si="836"/>
        <v>41238</v>
      </c>
      <c r="W706" s="14">
        <f t="shared" si="794"/>
        <v>0</v>
      </c>
      <c r="X706" s="13">
        <f t="shared" si="795"/>
        <v>121634.89589533757</v>
      </c>
      <c r="Y706" s="14">
        <f t="shared" si="796"/>
        <v>0</v>
      </c>
      <c r="Z706" s="13">
        <f t="shared" si="797"/>
        <v>27226.047328557794</v>
      </c>
      <c r="AA706" s="14"/>
      <c r="AB706" s="13"/>
      <c r="AC706" s="24">
        <f t="shared" si="798"/>
        <v>148860.94322389536</v>
      </c>
      <c r="AD706" s="18">
        <f>AC706/MAX(AC$13:$AC706)-1</f>
        <v>-1.0661034703865591E-2</v>
      </c>
      <c r="AE706" s="18">
        <f t="shared" si="799"/>
        <v>0</v>
      </c>
      <c r="AH706" s="16">
        <v>43542</v>
      </c>
      <c r="AI706" s="19">
        <v>4595205288.5613136</v>
      </c>
      <c r="AJ706" s="14">
        <f t="shared" si="773"/>
        <v>7.0453155408154444E-3</v>
      </c>
      <c r="AK706" s="18">
        <f>AI706/MAX(AI$13:$AI706)-1</f>
        <v>0</v>
      </c>
      <c r="AN706" s="16">
        <v>43542</v>
      </c>
      <c r="AO706" s="14">
        <f t="shared" si="774"/>
        <v>-2.4939164371652334E-3</v>
      </c>
      <c r="AP706" s="13">
        <f t="shared" si="800"/>
        <v>0</v>
      </c>
      <c r="AQ706" s="14">
        <f t="shared" si="775"/>
        <v>-8.9372042122797257E-3</v>
      </c>
      <c r="AR706" s="13">
        <f t="shared" si="801"/>
        <v>29806103.880332641</v>
      </c>
      <c r="AS706" s="14">
        <f t="shared" si="776"/>
        <v>7.0453155408154444E-3</v>
      </c>
      <c r="AT706" s="13">
        <f t="shared" si="802"/>
        <v>0</v>
      </c>
      <c r="AU706" s="24">
        <f t="shared" si="777"/>
        <v>29806103.880332641</v>
      </c>
      <c r="AV706" s="18">
        <f>AU706/MAX(AU$13:$AU706)-1</f>
        <v>-1.626707506348235E-2</v>
      </c>
      <c r="AW706" s="18">
        <f t="shared" si="803"/>
        <v>-8.9372042122797257E-3</v>
      </c>
      <c r="AZ706" s="42">
        <v>43546</v>
      </c>
      <c r="BA706" s="41">
        <v>16553795</v>
      </c>
      <c r="BB706" s="18">
        <f>BA706/MAX($BA$13:BA706)-1</f>
        <v>0</v>
      </c>
      <c r="BC706" s="29">
        <f t="shared" si="804"/>
        <v>9.0562704696472984E-4</v>
      </c>
      <c r="BG706" s="16">
        <v>43593</v>
      </c>
      <c r="BH706" s="14">
        <f t="shared" si="778"/>
        <v>2.4512729249748233E-4</v>
      </c>
      <c r="BI706" s="13">
        <f t="shared" si="805"/>
        <v>20273751.5199655</v>
      </c>
      <c r="BJ706" s="14">
        <f t="shared" si="779"/>
        <v>9.2031384174484643E-3</v>
      </c>
      <c r="BK706" s="13">
        <f t="shared" si="780"/>
        <v>23470470.148845408</v>
      </c>
      <c r="BL706" s="14">
        <f t="shared" si="781"/>
        <v>-6.7561414727811409E-3</v>
      </c>
      <c r="BM706" s="13">
        <f t="shared" si="782"/>
        <v>0</v>
      </c>
      <c r="BN706" s="14">
        <f t="shared" si="806"/>
        <v>-6.0000135888498285E-3</v>
      </c>
      <c r="BO706" s="13">
        <f t="shared" si="807"/>
        <v>20416737.547103051</v>
      </c>
      <c r="BP706" s="24">
        <f t="shared" si="783"/>
        <v>64160959.215913951</v>
      </c>
      <c r="BQ706" s="18">
        <f>BP706/MAX($BP$13:BP706)-1</f>
        <v>-1.0763407960925231E-2</v>
      </c>
      <c r="BR706" s="18">
        <f t="shared" si="808"/>
        <v>1.494735144152326E-3</v>
      </c>
      <c r="BU706" s="16">
        <v>43593</v>
      </c>
      <c r="BV706" s="14">
        <f t="shared" si="809"/>
        <v>2.4512729249748233E-4</v>
      </c>
      <c r="BW706" s="13">
        <f t="shared" si="838"/>
        <v>20273751.5199655</v>
      </c>
      <c r="BX706" s="14">
        <f t="shared" si="810"/>
        <v>9.2031384174484643E-3</v>
      </c>
      <c r="BY706" s="13">
        <f t="shared" si="811"/>
        <v>23470470.148845408</v>
      </c>
      <c r="BZ706" s="14">
        <f t="shared" si="812"/>
        <v>-6.7561414727811409E-3</v>
      </c>
      <c r="CA706" s="13">
        <f t="shared" si="784"/>
        <v>0</v>
      </c>
      <c r="CB706" s="14">
        <f t="shared" si="813"/>
        <v>-6.0000135888498285E-3</v>
      </c>
      <c r="CC706" s="13">
        <f t="shared" si="814"/>
        <v>0</v>
      </c>
      <c r="CD706" s="24">
        <f t="shared" si="785"/>
        <v>43744221.668810904</v>
      </c>
      <c r="CE706" s="18">
        <f>CD706/MAX($CD$13:CD706)-1</f>
        <v>-1.0782936678735533E-2</v>
      </c>
      <c r="CF706" s="18">
        <f t="shared" si="839"/>
        <v>5.0315804071965342E-3</v>
      </c>
      <c r="CJ706" s="16">
        <v>43546</v>
      </c>
      <c r="CK706" s="19">
        <v>178079.14577343001</v>
      </c>
      <c r="CL706" s="18">
        <f>CK706/MAX($CK$13:CK706)-1</f>
        <v>-1.3499967131237467E-3</v>
      </c>
      <c r="CM706" s="29">
        <f t="shared" si="815"/>
        <v>0</v>
      </c>
      <c r="CQ706" s="16">
        <v>43593</v>
      </c>
      <c r="CR706" s="14">
        <f t="shared" si="816"/>
        <v>2.4512729249748233E-4</v>
      </c>
      <c r="CS706" s="13">
        <f t="shared" si="840"/>
        <v>68930755.16788289</v>
      </c>
      <c r="CT706" s="14">
        <f t="shared" si="817"/>
        <v>9.2031384174484643E-3</v>
      </c>
      <c r="CU706" s="13">
        <f t="shared" si="786"/>
        <v>14082282.08930729</v>
      </c>
      <c r="CV706" s="14">
        <f t="shared" si="818"/>
        <v>-6.7561414727811409E-3</v>
      </c>
      <c r="CW706" s="13">
        <f t="shared" si="787"/>
        <v>0</v>
      </c>
      <c r="CX706" s="14">
        <f t="shared" si="819"/>
        <v>-6.0000135888498285E-3</v>
      </c>
      <c r="CY706" s="13">
        <f t="shared" si="820"/>
        <v>0</v>
      </c>
      <c r="CZ706" s="13">
        <f t="shared" si="821"/>
        <v>0</v>
      </c>
      <c r="DA706" s="13">
        <f t="shared" si="822"/>
        <v>1.744479936578891E-3</v>
      </c>
      <c r="DB706" s="24">
        <f t="shared" si="788"/>
        <v>83013037.257190183</v>
      </c>
      <c r="DC706" s="18">
        <f>DB706/MAX($DB$13:DB706)-1</f>
        <v>-1.7358025058669124E-2</v>
      </c>
      <c r="DD706" s="18">
        <f t="shared" si="841"/>
        <v>1.7535415447358371E-3</v>
      </c>
      <c r="DI706" s="16">
        <v>43397</v>
      </c>
      <c r="DJ706" s="19">
        <v>9584187.9634210952</v>
      </c>
      <c r="DK706" s="18">
        <f t="shared" si="823"/>
        <v>-6.4663182922963802E-4</v>
      </c>
      <c r="DM706" s="12">
        <f t="shared" si="837"/>
        <v>41238</v>
      </c>
      <c r="DN706" s="15">
        <v>13559112.628754636</v>
      </c>
      <c r="DO706" s="14">
        <f t="shared" si="824"/>
        <v>0</v>
      </c>
      <c r="DP706" s="14">
        <f>DN706/MAX($DN$13:DN706)-1</f>
        <v>-1.6197356473901525E-4</v>
      </c>
      <c r="DR706" s="16">
        <v>43542</v>
      </c>
      <c r="DS706" s="13">
        <f t="shared" si="789"/>
        <v>17788794.769507948</v>
      </c>
      <c r="DT706" s="14">
        <f t="shared" si="825"/>
        <v>-3.8709125125890864E-4</v>
      </c>
      <c r="DU706" s="14">
        <f>DS706/MAX($DS$13:DS706)-1</f>
        <v>-1.0314853005958913E-2</v>
      </c>
      <c r="DX706" s="42">
        <v>43544</v>
      </c>
      <c r="DY706" s="14">
        <f t="shared" si="826"/>
        <v>-6.1300341488945698E-4</v>
      </c>
      <c r="DZ706" s="13">
        <f t="shared" si="842"/>
        <v>0</v>
      </c>
      <c r="EA706" s="18">
        <f t="shared" si="827"/>
        <v>-5.356948627801561E-4</v>
      </c>
      <c r="EB706" s="13">
        <f t="shared" si="828"/>
        <v>5301210.1263702624</v>
      </c>
      <c r="EC706" s="14">
        <f>VLOOKUP(DX706,$Q$13:$S$1892,3,FALSE)</f>
        <v>1.03671313687137E-3</v>
      </c>
      <c r="ED706" s="13">
        <f t="shared" si="790"/>
        <v>0</v>
      </c>
      <c r="EE706" s="14">
        <f t="shared" si="829"/>
        <v>7.0389101651464614E-3</v>
      </c>
      <c r="EF706" s="13">
        <f t="shared" si="791"/>
        <v>0</v>
      </c>
      <c r="EG706" s="14">
        <f t="shared" si="830"/>
        <v>1.9944994200860044E-3</v>
      </c>
      <c r="EH706" s="13">
        <f t="shared" si="831"/>
        <v>0</v>
      </c>
      <c r="EI706" s="13">
        <f t="shared" si="832"/>
        <v>0</v>
      </c>
      <c r="EJ706" s="13">
        <f t="shared" si="833"/>
        <v>1.744479936578891E-3</v>
      </c>
      <c r="EK706" s="24">
        <f t="shared" si="792"/>
        <v>5301210.1263702624</v>
      </c>
      <c r="EL706" s="18">
        <f>EK706/MAX($EK$13:EK706)-1</f>
        <v>-9.9300715429653241E-3</v>
      </c>
      <c r="EM706" s="18">
        <f t="shared" si="843"/>
        <v>-5.356948627801561E-4</v>
      </c>
    </row>
    <row r="707" spans="1:143" x14ac:dyDescent="0.3">
      <c r="A707" s="12">
        <f t="shared" si="834"/>
        <v>41239</v>
      </c>
      <c r="B707" s="13">
        <v>1149722.3052652318</v>
      </c>
      <c r="C707" s="14">
        <f t="shared" si="768"/>
        <v>4.3005671624329889E-3</v>
      </c>
      <c r="D707" s="14">
        <f>B707/MAX($B$13:B707)-1</f>
        <v>-3.4605913645116781E-2</v>
      </c>
      <c r="F707" s="16">
        <v>43543</v>
      </c>
      <c r="G707" s="13">
        <f t="shared" si="769"/>
        <v>3418996.8929579379</v>
      </c>
      <c r="H707" s="14">
        <f t="shared" si="770"/>
        <v>6.7164721277053197E-3</v>
      </c>
      <c r="I707" s="14">
        <f>G707/MAX($G$13:G707)-1</f>
        <v>0</v>
      </c>
      <c r="L707" s="12">
        <f t="shared" si="835"/>
        <v>41239</v>
      </c>
      <c r="M707" s="15">
        <v>19910239.025207333</v>
      </c>
      <c r="N707" s="14">
        <f t="shared" si="793"/>
        <v>-2.7812111019820396E-3</v>
      </c>
      <c r="O707" s="14">
        <f>M707/MAX(M$13:$M707)-1</f>
        <v>-3.0741645116947325E-3</v>
      </c>
      <c r="Q707" s="16">
        <v>43543</v>
      </c>
      <c r="R707" s="13">
        <f t="shared" si="771"/>
        <v>105815419.5281457</v>
      </c>
      <c r="S707" s="14">
        <f t="shared" si="772"/>
        <v>6.9515738295620189E-3</v>
      </c>
      <c r="T707" s="14">
        <f>R707/MAX($R$13:R707)-1</f>
        <v>-9.4285830072154964E-3</v>
      </c>
      <c r="V707" s="12">
        <f t="shared" si="836"/>
        <v>41239</v>
      </c>
      <c r="W707" s="14">
        <f t="shared" si="794"/>
        <v>4.3005671624329889E-3</v>
      </c>
      <c r="X707" s="13">
        <f t="shared" si="795"/>
        <v>122157.99493443102</v>
      </c>
      <c r="Y707" s="14">
        <f t="shared" si="796"/>
        <v>-2.7812111019820396E-3</v>
      </c>
      <c r="Z707" s="13">
        <f t="shared" si="797"/>
        <v>27150.325943464519</v>
      </c>
      <c r="AA707" s="14"/>
      <c r="AB707" s="13"/>
      <c r="AC707" s="24">
        <f t="shared" si="798"/>
        <v>149308.32087789554</v>
      </c>
      <c r="AD707" s="18">
        <f>AC707/MAX(AC$13:$AC707)-1</f>
        <v>-7.6877353567060824E-3</v>
      </c>
      <c r="AE707" s="18">
        <f t="shared" si="799"/>
        <v>3.005339374528182E-3</v>
      </c>
      <c r="AH707" s="16">
        <v>43543</v>
      </c>
      <c r="AI707" s="19">
        <v>4611578467.0871372</v>
      </c>
      <c r="AJ707" s="14">
        <f t="shared" si="773"/>
        <v>3.5631005575704755E-3</v>
      </c>
      <c r="AK707" s="18">
        <f>AI707/MAX(AI$13:$AI707)-1</f>
        <v>0</v>
      </c>
      <c r="AN707" s="16">
        <v>43543</v>
      </c>
      <c r="AO707" s="14">
        <f t="shared" si="774"/>
        <v>6.7164721277053197E-3</v>
      </c>
      <c r="AP707" s="13">
        <f t="shared" si="800"/>
        <v>0</v>
      </c>
      <c r="AQ707" s="14">
        <f t="shared" si="775"/>
        <v>6.9515738295620189E-3</v>
      </c>
      <c r="AR707" s="13">
        <f t="shared" si="801"/>
        <v>30013303.212028369</v>
      </c>
      <c r="AS707" s="14">
        <f t="shared" si="776"/>
        <v>3.5631005575704755E-3</v>
      </c>
      <c r="AT707" s="13">
        <f t="shared" si="802"/>
        <v>0</v>
      </c>
      <c r="AU707" s="24">
        <f t="shared" si="777"/>
        <v>30013303.212028369</v>
      </c>
      <c r="AV707" s="18">
        <f>AU707/MAX(AU$13:$AU707)-1</f>
        <v>-9.4285830072151633E-3</v>
      </c>
      <c r="AW707" s="18">
        <f t="shared" si="803"/>
        <v>6.9515738295620189E-3</v>
      </c>
      <c r="AZ707" s="42">
        <v>43549</v>
      </c>
      <c r="BA707" s="41">
        <v>16567509</v>
      </c>
      <c r="BB707" s="18">
        <f>BA707/MAX($BA$13:BA707)-1</f>
        <v>0</v>
      </c>
      <c r="BC707" s="29">
        <f t="shared" si="804"/>
        <v>8.2845051542568271E-4</v>
      </c>
      <c r="BG707" s="16">
        <v>43594</v>
      </c>
      <c r="BH707" s="14">
        <f t="shared" si="778"/>
        <v>5.9439344029901253E-3</v>
      </c>
      <c r="BI707" s="13">
        <f t="shared" si="805"/>
        <v>20394257.369102694</v>
      </c>
      <c r="BJ707" s="14">
        <f t="shared" si="779"/>
        <v>8.6758383060012711E-3</v>
      </c>
      <c r="BK707" s="13">
        <f t="shared" si="780"/>
        <v>23674096.152822621</v>
      </c>
      <c r="BL707" s="14">
        <f t="shared" si="781"/>
        <v>2.1606262855524694E-3</v>
      </c>
      <c r="BM707" s="13">
        <f t="shared" si="782"/>
        <v>0</v>
      </c>
      <c r="BN707" s="14">
        <f t="shared" si="806"/>
        <v>-4.6398231036711701E-3</v>
      </c>
      <c r="BO707" s="13">
        <f t="shared" si="807"/>
        <v>20322007.49653041</v>
      </c>
      <c r="BP707" s="24">
        <f t="shared" si="783"/>
        <v>64390361.018455729</v>
      </c>
      <c r="BQ707" s="18">
        <f>BP707/MAX($BP$13:BP707)-1</f>
        <v>-7.2264805189526937E-3</v>
      </c>
      <c r="BR707" s="18">
        <f t="shared" si="808"/>
        <v>3.575411049728805E-3</v>
      </c>
      <c r="BU707" s="16">
        <v>43594</v>
      </c>
      <c r="BV707" s="14">
        <f t="shared" si="809"/>
        <v>5.9439344029901253E-3</v>
      </c>
      <c r="BW707" s="13">
        <f t="shared" si="838"/>
        <v>20394257.369102694</v>
      </c>
      <c r="BX707" s="14">
        <f t="shared" si="810"/>
        <v>8.6758383060012711E-3</v>
      </c>
      <c r="BY707" s="13">
        <f t="shared" si="811"/>
        <v>23674096.152822621</v>
      </c>
      <c r="BZ707" s="14">
        <f t="shared" si="812"/>
        <v>2.1606262855524694E-3</v>
      </c>
      <c r="CA707" s="13">
        <f t="shared" si="784"/>
        <v>0</v>
      </c>
      <c r="CB707" s="14">
        <f t="shared" si="813"/>
        <v>-4.6398231036711701E-3</v>
      </c>
      <c r="CC707" s="13">
        <f t="shared" si="814"/>
        <v>0</v>
      </c>
      <c r="CD707" s="24">
        <f t="shared" si="785"/>
        <v>44068353.521925315</v>
      </c>
      <c r="CE707" s="18">
        <f>CD707/MAX($CD$13:CD707)-1</f>
        <v>-3.4531283604101182E-3</v>
      </c>
      <c r="CF707" s="18">
        <f t="shared" si="839"/>
        <v>7.4097067166589703E-3</v>
      </c>
      <c r="CJ707" s="16">
        <v>43549</v>
      </c>
      <c r="CK707" s="19">
        <v>178079.14577343001</v>
      </c>
      <c r="CL707" s="18">
        <f>CK707/MAX($CK$13:CK707)-1</f>
        <v>-1.3499967131237467E-3</v>
      </c>
      <c r="CM707" s="29">
        <f t="shared" si="815"/>
        <v>0</v>
      </c>
      <c r="CQ707" s="16">
        <v>43594</v>
      </c>
      <c r="CR707" s="14">
        <f t="shared" si="816"/>
        <v>5.9439344029901253E-3</v>
      </c>
      <c r="CS707" s="13">
        <f t="shared" si="840"/>
        <v>69340475.054949358</v>
      </c>
      <c r="CT707" s="14">
        <f t="shared" si="817"/>
        <v>8.6758383060012711E-3</v>
      </c>
      <c r="CU707" s="13">
        <f t="shared" si="786"/>
        <v>14204457.691693617</v>
      </c>
      <c r="CV707" s="14">
        <f t="shared" si="818"/>
        <v>2.1606262855524694E-3</v>
      </c>
      <c r="CW707" s="13">
        <f t="shared" si="787"/>
        <v>0</v>
      </c>
      <c r="CX707" s="14">
        <f t="shared" si="819"/>
        <v>-4.6398231036711701E-3</v>
      </c>
      <c r="CY707" s="13">
        <f t="shared" si="820"/>
        <v>0</v>
      </c>
      <c r="CZ707" s="13">
        <f t="shared" si="821"/>
        <v>0</v>
      </c>
      <c r="DA707" s="13">
        <f t="shared" si="822"/>
        <v>4.9125235646152454E-4</v>
      </c>
      <c r="DB707" s="24">
        <f t="shared" si="788"/>
        <v>83544932.746642977</v>
      </c>
      <c r="DC707" s="18">
        <f>DB707/MAX($DB$13:DB707)-1</f>
        <v>-1.1061871448496241E-2</v>
      </c>
      <c r="DD707" s="18">
        <f t="shared" si="841"/>
        <v>6.407372950406387E-3</v>
      </c>
      <c r="DI707" s="16">
        <v>43398</v>
      </c>
      <c r="DJ707" s="19">
        <v>9592478.1964796335</v>
      </c>
      <c r="DK707" s="18">
        <f t="shared" si="823"/>
        <v>8.6499065859091395E-4</v>
      </c>
      <c r="DM707" s="12">
        <f t="shared" si="837"/>
        <v>41239</v>
      </c>
      <c r="DN707" s="15">
        <v>13552067.526289366</v>
      </c>
      <c r="DO707" s="14">
        <f t="shared" si="824"/>
        <v>-5.1958433108145741E-4</v>
      </c>
      <c r="DP707" s="14">
        <f>DN707/MAX($DN$13:DN707)-1</f>
        <v>-6.8147373689420032E-4</v>
      </c>
      <c r="DR707" s="16">
        <v>43543</v>
      </c>
      <c r="DS707" s="13">
        <f t="shared" si="789"/>
        <v>17805249.087391715</v>
      </c>
      <c r="DT707" s="14">
        <f t="shared" si="825"/>
        <v>9.2498216416392331E-4</v>
      </c>
      <c r="DU707" s="14">
        <f>DS707/MAX($DS$13:DS707)-1</f>
        <v>-9.3994118968515616E-3</v>
      </c>
      <c r="DX707" s="42">
        <v>43546</v>
      </c>
      <c r="DY707" s="14">
        <f t="shared" si="826"/>
        <v>1.4680493656635818E-3</v>
      </c>
      <c r="DZ707" s="13">
        <f t="shared" si="842"/>
        <v>0</v>
      </c>
      <c r="EA707" s="18">
        <f t="shared" si="827"/>
        <v>4.0133459079982892E-4</v>
      </c>
      <c r="EB707" s="13">
        <f t="shared" si="828"/>
        <v>5303337.6853670729</v>
      </c>
      <c r="EC707" s="14">
        <f>VLOOKUP(DX707,$Q$13:$S$1892,3,FALSE)</f>
        <v>6.432488572097661E-3</v>
      </c>
      <c r="ED707" s="13">
        <f t="shared" si="790"/>
        <v>0</v>
      </c>
      <c r="EE707" s="14">
        <f t="shared" si="829"/>
        <v>-6.169078378900239E-3</v>
      </c>
      <c r="EF707" s="13">
        <f t="shared" si="791"/>
        <v>0</v>
      </c>
      <c r="EG707" s="14">
        <f t="shared" si="830"/>
        <v>9.0562704696472984E-4</v>
      </c>
      <c r="EH707" s="13">
        <f t="shared" si="831"/>
        <v>0</v>
      </c>
      <c r="EI707" s="13">
        <f t="shared" si="832"/>
        <v>0</v>
      </c>
      <c r="EJ707" s="13">
        <f t="shared" si="833"/>
        <v>4.9125235646152454E-4</v>
      </c>
      <c r="EK707" s="24">
        <f t="shared" si="792"/>
        <v>5303337.6853670729</v>
      </c>
      <c r="EL707" s="18">
        <f>EK707/MAX($EK$13:EK707)-1</f>
        <v>-9.5327222333647654E-3</v>
      </c>
      <c r="EM707" s="18">
        <f t="shared" si="843"/>
        <v>4.0133459079982892E-4</v>
      </c>
    </row>
    <row r="708" spans="1:143" x14ac:dyDescent="0.3">
      <c r="A708" s="12">
        <f t="shared" si="834"/>
        <v>41240</v>
      </c>
      <c r="B708" s="13">
        <v>1146284.414420191</v>
      </c>
      <c r="C708" s="14">
        <f t="shared" si="768"/>
        <v>-2.9901923527939633E-3</v>
      </c>
      <c r="D708" s="14">
        <f>B708/MAX($B$13:B708)-1</f>
        <v>-3.7492627659567734E-2</v>
      </c>
      <c r="F708" s="16">
        <v>43544</v>
      </c>
      <c r="G708" s="13">
        <f t="shared" si="769"/>
        <v>3416901.0361870583</v>
      </c>
      <c r="H708" s="14">
        <f t="shared" si="770"/>
        <v>-6.1300341488945698E-4</v>
      </c>
      <c r="I708" s="14">
        <f>G708/MAX($G$13:G708)-1</f>
        <v>-6.1300341488945698E-4</v>
      </c>
      <c r="L708" s="12">
        <f t="shared" si="835"/>
        <v>41240</v>
      </c>
      <c r="M708" s="15">
        <v>19956747.903704368</v>
      </c>
      <c r="N708" s="14">
        <f t="shared" si="793"/>
        <v>2.3359276821415254E-3</v>
      </c>
      <c r="O708" s="14">
        <f>M708/MAX(M$13:$M708)-1</f>
        <v>-7.4541785553561279E-4</v>
      </c>
      <c r="Q708" s="16">
        <v>43544</v>
      </c>
      <c r="R708" s="13">
        <f t="shared" si="771"/>
        <v>105925119.76365408</v>
      </c>
      <c r="S708" s="14">
        <f t="shared" si="772"/>
        <v>1.03671313687137E-3</v>
      </c>
      <c r="T708" s="14">
        <f>R708/MAX($R$13:R708)-1</f>
        <v>-8.401644606209735E-3</v>
      </c>
      <c r="V708" s="12">
        <f t="shared" si="836"/>
        <v>41240</v>
      </c>
      <c r="W708" s="14">
        <f t="shared" si="794"/>
        <v>-2.9901923527939633E-3</v>
      </c>
      <c r="X708" s="13">
        <f t="shared" si="795"/>
        <v>121792.71903214544</v>
      </c>
      <c r="Y708" s="14">
        <f t="shared" si="796"/>
        <v>2.3359276821415254E-3</v>
      </c>
      <c r="Z708" s="13">
        <f t="shared" si="797"/>
        <v>27213.747141415024</v>
      </c>
      <c r="AA708" s="14"/>
      <c r="AB708" s="13"/>
      <c r="AC708" s="24">
        <f t="shared" si="798"/>
        <v>149006.46617356047</v>
      </c>
      <c r="AD708" s="18">
        <f>AC708/MAX(AC$13:$AC708)-1</f>
        <v>-9.6938802486369324E-3</v>
      </c>
      <c r="AE708" s="18">
        <f t="shared" si="799"/>
        <v>-2.0216870872316051E-3</v>
      </c>
      <c r="AH708" s="16">
        <v>43544</v>
      </c>
      <c r="AI708" s="19">
        <v>4653875542.0995016</v>
      </c>
      <c r="AJ708" s="14">
        <f t="shared" si="773"/>
        <v>9.1719300266142056E-3</v>
      </c>
      <c r="AK708" s="18">
        <f>AI708/MAX(AI$13:$AI708)-1</f>
        <v>0</v>
      </c>
      <c r="AN708" s="16">
        <v>43544</v>
      </c>
      <c r="AO708" s="14">
        <f t="shared" si="774"/>
        <v>-6.1300341488945698E-4</v>
      </c>
      <c r="AP708" s="13">
        <f t="shared" si="800"/>
        <v>0</v>
      </c>
      <c r="AQ708" s="14">
        <f t="shared" si="775"/>
        <v>1.03671313687137E-3</v>
      </c>
      <c r="AR708" s="13">
        <f t="shared" si="801"/>
        <v>30044418.397749182</v>
      </c>
      <c r="AS708" s="14">
        <f t="shared" si="776"/>
        <v>9.1719300266142056E-3</v>
      </c>
      <c r="AT708" s="13">
        <f t="shared" si="802"/>
        <v>0</v>
      </c>
      <c r="AU708" s="24">
        <f t="shared" si="777"/>
        <v>30044418.397749182</v>
      </c>
      <c r="AV708" s="18">
        <f>AU708/MAX(AU$13:$AU708)-1</f>
        <v>-8.4016446062095129E-3</v>
      </c>
      <c r="AW708" s="18">
        <f t="shared" si="803"/>
        <v>1.03671313687137E-3</v>
      </c>
      <c r="AZ708" s="42">
        <v>43550</v>
      </c>
      <c r="BA708" s="41">
        <v>16632199</v>
      </c>
      <c r="BB708" s="18">
        <f>BA708/MAX($BA$13:BA708)-1</f>
        <v>0</v>
      </c>
      <c r="BC708" s="29">
        <f t="shared" si="804"/>
        <v>3.9046304426333389E-3</v>
      </c>
      <c r="BG708" s="16">
        <v>43595</v>
      </c>
      <c r="BH708" s="14">
        <f t="shared" si="778"/>
        <v>4.9803799065109011E-3</v>
      </c>
      <c r="BI708" s="13">
        <f t="shared" si="805"/>
        <v>20495828.518711984</v>
      </c>
      <c r="BJ708" s="14">
        <f t="shared" si="779"/>
        <v>-1.2525731983610844E-2</v>
      </c>
      <c r="BK708" s="13">
        <f t="shared" si="780"/>
        <v>23377560.769458134</v>
      </c>
      <c r="BL708" s="14">
        <f t="shared" si="781"/>
        <v>4.4133333213558501E-4</v>
      </c>
      <c r="BM708" s="13">
        <f t="shared" si="782"/>
        <v>0</v>
      </c>
      <c r="BN708" s="14">
        <f t="shared" si="806"/>
        <v>9.7389166736805421E-4</v>
      </c>
      <c r="BO708" s="13">
        <f t="shared" si="807"/>
        <v>20341798.930295471</v>
      </c>
      <c r="BP708" s="24">
        <f t="shared" si="783"/>
        <v>64215188.218465582</v>
      </c>
      <c r="BQ708" s="18">
        <f>BP708/MAX($BP$13:BP708)-1</f>
        <v>-9.9273027291856275E-3</v>
      </c>
      <c r="BR708" s="18">
        <f t="shared" si="808"/>
        <v>-2.7204817183730245E-3</v>
      </c>
      <c r="BU708" s="16">
        <v>43595</v>
      </c>
      <c r="BV708" s="14">
        <f t="shared" si="809"/>
        <v>4.9803799065109011E-3</v>
      </c>
      <c r="BW708" s="13">
        <f t="shared" si="838"/>
        <v>20495828.518711984</v>
      </c>
      <c r="BX708" s="14">
        <f t="shared" si="810"/>
        <v>-1.2525731983610844E-2</v>
      </c>
      <c r="BY708" s="13">
        <f t="shared" si="811"/>
        <v>23377560.769458134</v>
      </c>
      <c r="BZ708" s="14">
        <f t="shared" si="812"/>
        <v>4.4133333213558501E-4</v>
      </c>
      <c r="CA708" s="13">
        <f t="shared" si="784"/>
        <v>0</v>
      </c>
      <c r="CB708" s="14">
        <f t="shared" si="813"/>
        <v>9.7389166736805421E-4</v>
      </c>
      <c r="CC708" s="13">
        <f t="shared" si="814"/>
        <v>0</v>
      </c>
      <c r="CD708" s="24">
        <f t="shared" si="785"/>
        <v>43873389.288170114</v>
      </c>
      <c r="CE708" s="18">
        <f>CD708/MAX($CD$13:CD708)-1</f>
        <v>-7.861983733999045E-3</v>
      </c>
      <c r="CF708" s="18">
        <f t="shared" si="839"/>
        <v>-4.4241324708943486E-3</v>
      </c>
      <c r="CJ708" s="16">
        <v>43550</v>
      </c>
      <c r="CK708" s="19">
        <v>178079.14577343001</v>
      </c>
      <c r="CL708" s="18">
        <f>CK708/MAX($CK$13:CK708)-1</f>
        <v>-1.3499967131237467E-3</v>
      </c>
      <c r="CM708" s="29">
        <f t="shared" si="815"/>
        <v>0</v>
      </c>
      <c r="CQ708" s="16">
        <v>43595</v>
      </c>
      <c r="CR708" s="14">
        <f t="shared" si="816"/>
        <v>4.9803799065109011E-3</v>
      </c>
      <c r="CS708" s="13">
        <f t="shared" si="840"/>
        <v>69685816.963620946</v>
      </c>
      <c r="CT708" s="14">
        <f t="shared" si="817"/>
        <v>-1.2525731983610844E-2</v>
      </c>
      <c r="CU708" s="13">
        <f t="shared" si="786"/>
        <v>14026536.461674923</v>
      </c>
      <c r="CV708" s="14">
        <f t="shared" si="818"/>
        <v>4.4133333213558501E-4</v>
      </c>
      <c r="CW708" s="13">
        <f t="shared" si="787"/>
        <v>0</v>
      </c>
      <c r="CX708" s="14">
        <f t="shared" si="819"/>
        <v>9.7389166736805421E-4</v>
      </c>
      <c r="CY708" s="13">
        <f t="shared" si="820"/>
        <v>0</v>
      </c>
      <c r="CZ708" s="13">
        <f t="shared" si="821"/>
        <v>0</v>
      </c>
      <c r="DA708" s="13">
        <f t="shared" si="822"/>
        <v>0</v>
      </c>
      <c r="DB708" s="24">
        <f t="shared" si="788"/>
        <v>83712353.425295874</v>
      </c>
      <c r="DC708" s="18">
        <f>DB708/MAX($DB$13:DB708)-1</f>
        <v>-9.0800792896597038E-3</v>
      </c>
      <c r="DD708" s="18">
        <f t="shared" si="841"/>
        <v>2.0039597034642309E-3</v>
      </c>
      <c r="DI708" s="16">
        <v>43399</v>
      </c>
      <c r="DJ708" s="19">
        <v>9592478.1964796335</v>
      </c>
      <c r="DK708" s="18">
        <f t="shared" si="823"/>
        <v>0</v>
      </c>
      <c r="DM708" s="12">
        <f t="shared" si="837"/>
        <v>41240</v>
      </c>
      <c r="DN708" s="15">
        <v>13565201.467513585</v>
      </c>
      <c r="DO708" s="14">
        <f t="shared" si="824"/>
        <v>9.6914667807990185E-4</v>
      </c>
      <c r="DP708" s="14">
        <f>DN708/MAX($DN$13:DN708)-1</f>
        <v>0</v>
      </c>
      <c r="DR708" s="16">
        <v>43544</v>
      </c>
      <c r="DS708" s="13">
        <f t="shared" si="789"/>
        <v>17795710.906925078</v>
      </c>
      <c r="DT708" s="14">
        <f t="shared" si="825"/>
        <v>-5.356948627801561E-4</v>
      </c>
      <c r="DU708" s="14">
        <f>DS708/MAX($DS$13:DS708)-1</f>
        <v>-9.9300715429654351E-3</v>
      </c>
      <c r="DX708" s="42">
        <v>43549</v>
      </c>
      <c r="DY708" s="14">
        <f t="shared" si="826"/>
        <v>6.3272649732870612E-4</v>
      </c>
      <c r="DZ708" s="13">
        <f t="shared" si="842"/>
        <v>0</v>
      </c>
      <c r="EA708" s="18">
        <f t="shared" si="827"/>
        <v>4.666682927299437E-3</v>
      </c>
      <c r="EB708" s="13">
        <f t="shared" si="828"/>
        <v>5328086.6808010796</v>
      </c>
      <c r="EC708" s="14">
        <f>VLOOKUP(DX708,$Q$13:$S$1892,3,FALSE)</f>
        <v>1.7421486480403647E-2</v>
      </c>
      <c r="ED708" s="13">
        <f t="shared" si="790"/>
        <v>0</v>
      </c>
      <c r="EE708" s="14">
        <f t="shared" si="829"/>
        <v>-2.2642510307240071E-2</v>
      </c>
      <c r="EF708" s="13">
        <f t="shared" si="791"/>
        <v>0</v>
      </c>
      <c r="EG708" s="14">
        <f t="shared" si="830"/>
        <v>8.2845051542568271E-4</v>
      </c>
      <c r="EH708" s="13">
        <f t="shared" si="831"/>
        <v>0</v>
      </c>
      <c r="EI708" s="13">
        <f t="shared" si="832"/>
        <v>0</v>
      </c>
      <c r="EJ708" s="13">
        <f t="shared" si="833"/>
        <v>0</v>
      </c>
      <c r="EK708" s="24">
        <f t="shared" si="792"/>
        <v>5328086.6808010796</v>
      </c>
      <c r="EL708" s="18">
        <f>EK708/MAX($EK$13:EK708)-1</f>
        <v>-4.9105254981623991E-3</v>
      </c>
      <c r="EM708" s="18">
        <f t="shared" si="843"/>
        <v>4.666682927299437E-3</v>
      </c>
    </row>
    <row r="709" spans="1:143" x14ac:dyDescent="0.3">
      <c r="A709" s="12">
        <f t="shared" si="834"/>
        <v>41241</v>
      </c>
      <c r="B709" s="13">
        <v>1146284.414420191</v>
      </c>
      <c r="C709" s="14">
        <f t="shared" si="768"/>
        <v>0</v>
      </c>
      <c r="D709" s="14">
        <f>B709/MAX($B$13:B709)-1</f>
        <v>-3.7492627659567734E-2</v>
      </c>
      <c r="F709" s="16">
        <v>43546</v>
      </c>
      <c r="G709" s="13">
        <f t="shared" si="769"/>
        <v>3421917.2155857682</v>
      </c>
      <c r="H709" s="14">
        <f t="shared" si="770"/>
        <v>1.4680493656635818E-3</v>
      </c>
      <c r="I709" s="14">
        <f>G709/MAX($G$13:G709)-1</f>
        <v>0</v>
      </c>
      <c r="L709" s="12">
        <f t="shared" si="835"/>
        <v>41241</v>
      </c>
      <c r="M709" s="15">
        <v>19956747.903704368</v>
      </c>
      <c r="N709" s="14">
        <f t="shared" si="793"/>
        <v>0</v>
      </c>
      <c r="O709" s="14">
        <f>M709/MAX(M$13:$M709)-1</f>
        <v>-7.4541785553561279E-4</v>
      </c>
      <c r="Q709" s="16">
        <v>43546</v>
      </c>
      <c r="R709" s="13">
        <f t="shared" si="771"/>
        <v>106606481.88603187</v>
      </c>
      <c r="S709" s="14">
        <f t="shared" si="772"/>
        <v>6.432488572097661E-3</v>
      </c>
      <c r="T709" s="14">
        <f>R709/MAX($R$13:R709)-1</f>
        <v>-2.0231995170283401E-3</v>
      </c>
      <c r="V709" s="12">
        <f t="shared" si="836"/>
        <v>41241</v>
      </c>
      <c r="W709" s="14">
        <f t="shared" si="794"/>
        <v>0</v>
      </c>
      <c r="X709" s="13">
        <f t="shared" si="795"/>
        <v>121792.71903214544</v>
      </c>
      <c r="Y709" s="14">
        <f t="shared" si="796"/>
        <v>0</v>
      </c>
      <c r="Z709" s="13">
        <f t="shared" si="797"/>
        <v>27213.747141415024</v>
      </c>
      <c r="AA709" s="14"/>
      <c r="AB709" s="13"/>
      <c r="AC709" s="24">
        <f t="shared" si="798"/>
        <v>149006.46617356047</v>
      </c>
      <c r="AD709" s="18">
        <f>AC709/MAX(AC$13:$AC709)-1</f>
        <v>-9.6938802486369324E-3</v>
      </c>
      <c r="AE709" s="18">
        <f t="shared" si="799"/>
        <v>0</v>
      </c>
      <c r="AH709" s="16">
        <v>43546</v>
      </c>
      <c r="AI709" s="19">
        <v>4613585075.4492311</v>
      </c>
      <c r="AJ709" s="14">
        <f t="shared" si="773"/>
        <v>-8.6574009738331625E-3</v>
      </c>
      <c r="AK709" s="18">
        <f>AI709/MAX(AI$13:$AI709)-1</f>
        <v>-8.6574009738331625E-3</v>
      </c>
      <c r="AN709" s="16">
        <v>43546</v>
      </c>
      <c r="AO709" s="14">
        <f t="shared" si="774"/>
        <v>1.4680493656635818E-3</v>
      </c>
      <c r="AP709" s="13">
        <f t="shared" si="800"/>
        <v>0</v>
      </c>
      <c r="AQ709" s="14">
        <f t="shared" si="775"/>
        <v>6.432488572097661E-3</v>
      </c>
      <c r="AR709" s="13">
        <f t="shared" si="801"/>
        <v>30237678.775748026</v>
      </c>
      <c r="AS709" s="14">
        <f t="shared" si="776"/>
        <v>-8.6574009738331625E-3</v>
      </c>
      <c r="AT709" s="13">
        <f t="shared" si="802"/>
        <v>0</v>
      </c>
      <c r="AU709" s="24">
        <f t="shared" si="777"/>
        <v>30237678.775748026</v>
      </c>
      <c r="AV709" s="18">
        <f>AU709/MAX(AU$13:$AU709)-1</f>
        <v>-2.023199517028007E-3</v>
      </c>
      <c r="AW709" s="18">
        <f t="shared" si="803"/>
        <v>6.432488572097661E-3</v>
      </c>
      <c r="AZ709" s="42">
        <v>43551</v>
      </c>
      <c r="BA709" s="41">
        <v>16667111</v>
      </c>
      <c r="BB709" s="18">
        <f>BA709/MAX($BA$13:BA709)-1</f>
        <v>0</v>
      </c>
      <c r="BC709" s="29">
        <f t="shared" si="804"/>
        <v>2.0990609840587648E-3</v>
      </c>
      <c r="BG709" s="16">
        <v>43598</v>
      </c>
      <c r="BH709" s="14">
        <f t="shared" si="778"/>
        <v>-7.9002502527949492E-3</v>
      </c>
      <c r="BI709" s="13">
        <f t="shared" si="805"/>
        <v>20333906.344275787</v>
      </c>
      <c r="BJ709" s="14">
        <f t="shared" si="779"/>
        <v>-4.719196134095216E-3</v>
      </c>
      <c r="BK709" s="13">
        <f t="shared" si="780"/>
        <v>23267237.47505033</v>
      </c>
      <c r="BL709" s="14">
        <f t="shared" si="781"/>
        <v>6.1608351523405602E-3</v>
      </c>
      <c r="BM709" s="13">
        <f t="shared" si="782"/>
        <v>0</v>
      </c>
      <c r="BN709" s="14">
        <f t="shared" si="806"/>
        <v>2.8224828027223481E-5</v>
      </c>
      <c r="BO709" s="13">
        <f t="shared" si="807"/>
        <v>20342373.074072044</v>
      </c>
      <c r="BP709" s="24">
        <f t="shared" si="783"/>
        <v>63943516.893398166</v>
      </c>
      <c r="BQ709" s="18">
        <f>BP709/MAX($BP$13:BP709)-1</f>
        <v>-1.4115943595043756E-2</v>
      </c>
      <c r="BR709" s="18">
        <f t="shared" si="808"/>
        <v>-4.230639706967243E-3</v>
      </c>
      <c r="BU709" s="16">
        <v>43598</v>
      </c>
      <c r="BV709" s="14">
        <f t="shared" si="809"/>
        <v>-7.9002502527949492E-3</v>
      </c>
      <c r="BW709" s="13">
        <f t="shared" si="838"/>
        <v>20333906.344275787</v>
      </c>
      <c r="BX709" s="14">
        <f t="shared" si="810"/>
        <v>-4.719196134095216E-3</v>
      </c>
      <c r="BY709" s="13">
        <f t="shared" si="811"/>
        <v>23267237.47505033</v>
      </c>
      <c r="BZ709" s="14">
        <f t="shared" si="812"/>
        <v>6.1608351523405602E-3</v>
      </c>
      <c r="CA709" s="13">
        <f t="shared" si="784"/>
        <v>0</v>
      </c>
      <c r="CB709" s="14">
        <f t="shared" si="813"/>
        <v>2.8224828027223481E-5</v>
      </c>
      <c r="CC709" s="13">
        <f t="shared" si="814"/>
        <v>0</v>
      </c>
      <c r="CD709" s="24">
        <f t="shared" si="785"/>
        <v>43601143.819326118</v>
      </c>
      <c r="CE709" s="18">
        <f>CD709/MAX($CD$13:CD709)-1</f>
        <v>-1.401845087224951E-2</v>
      </c>
      <c r="CF709" s="18">
        <f t="shared" si="839"/>
        <v>-6.2052527343130492E-3</v>
      </c>
      <c r="CJ709" s="16">
        <v>43551</v>
      </c>
      <c r="CK709" s="19">
        <v>177343.27723517537</v>
      </c>
      <c r="CL709" s="18">
        <f>CK709/MAX($CK$13:CK709)-1</f>
        <v>-5.476673730553383E-3</v>
      </c>
      <c r="CM709" s="29">
        <f t="shared" si="815"/>
        <v>-4.1322555488383372E-3</v>
      </c>
      <c r="CQ709" s="16">
        <v>43598</v>
      </c>
      <c r="CR709" s="14">
        <f t="shared" si="816"/>
        <v>-7.9002502527949492E-3</v>
      </c>
      <c r="CS709" s="13">
        <f t="shared" si="840"/>
        <v>69135281.57053788</v>
      </c>
      <c r="CT709" s="14">
        <f t="shared" si="817"/>
        <v>-4.719196134095216E-3</v>
      </c>
      <c r="CU709" s="13">
        <f t="shared" si="786"/>
        <v>13960342.485030241</v>
      </c>
      <c r="CV709" s="14">
        <f t="shared" si="818"/>
        <v>6.1608351523405602E-3</v>
      </c>
      <c r="CW709" s="13">
        <f t="shared" si="787"/>
        <v>0</v>
      </c>
      <c r="CX709" s="14">
        <f t="shared" si="819"/>
        <v>2.8224828027223481E-5</v>
      </c>
      <c r="CY709" s="13">
        <f t="shared" si="820"/>
        <v>0</v>
      </c>
      <c r="CZ709" s="13">
        <f t="shared" si="821"/>
        <v>0</v>
      </c>
      <c r="DA709" s="13">
        <f t="shared" si="822"/>
        <v>0</v>
      </c>
      <c r="DB709" s="24">
        <f t="shared" si="788"/>
        <v>83095624.055568129</v>
      </c>
      <c r="DC709" s="18">
        <f>DB709/MAX($DB$13:DB709)-1</f>
        <v>-1.6380428558847582E-2</v>
      </c>
      <c r="DD709" s="18">
        <f t="shared" si="841"/>
        <v>-7.3672444327838038E-3</v>
      </c>
      <c r="DI709" s="16">
        <v>43402</v>
      </c>
      <c r="DJ709" s="19">
        <v>9388922.0898468997</v>
      </c>
      <c r="DK709" s="18">
        <f t="shared" si="823"/>
        <v>-2.1220387731236912E-2</v>
      </c>
      <c r="DM709" s="12">
        <f t="shared" si="837"/>
        <v>41241</v>
      </c>
      <c r="DN709" s="15">
        <v>13565201.467513585</v>
      </c>
      <c r="DO709" s="14">
        <f t="shared" si="824"/>
        <v>0</v>
      </c>
      <c r="DP709" s="14">
        <f>DN709/MAX($DN$13:DN709)-1</f>
        <v>0</v>
      </c>
      <c r="DR709" s="16">
        <v>43546</v>
      </c>
      <c r="DS709" s="13">
        <f t="shared" si="789"/>
        <v>17802852.941279903</v>
      </c>
      <c r="DT709" s="14">
        <f t="shared" si="825"/>
        <v>4.0133459079982892E-4</v>
      </c>
      <c r="DU709" s="14">
        <f>DS709/MAX($DS$13:DS709)-1</f>
        <v>-9.5327222333647654E-3</v>
      </c>
      <c r="DX709" s="42">
        <v>43550</v>
      </c>
      <c r="DY709" s="14">
        <f t="shared" si="826"/>
        <v>4.789499086645943E-3</v>
      </c>
      <c r="DZ709" s="13">
        <f t="shared" si="842"/>
        <v>0</v>
      </c>
      <c r="EA709" s="18">
        <f t="shared" si="827"/>
        <v>-4.0691968722050831E-4</v>
      </c>
      <c r="EB709" s="13">
        <f t="shared" si="828"/>
        <v>5325918.5774354441</v>
      </c>
      <c r="EC709" s="14">
        <f>VLOOKUP(DX709,$Q$13:$S$1892,3,FALSE)</f>
        <v>-1.3161485759692781E-2</v>
      </c>
      <c r="ED709" s="13">
        <f t="shared" si="790"/>
        <v>0</v>
      </c>
      <c r="EE709" s="14">
        <f t="shared" si="829"/>
        <v>4.5584073240099832E-2</v>
      </c>
      <c r="EF709" s="13">
        <f t="shared" si="791"/>
        <v>0</v>
      </c>
      <c r="EG709" s="14">
        <f t="shared" si="830"/>
        <v>3.9046304426333389E-3</v>
      </c>
      <c r="EH709" s="13">
        <f t="shared" si="831"/>
        <v>0</v>
      </c>
      <c r="EI709" s="13">
        <f t="shared" si="832"/>
        <v>0</v>
      </c>
      <c r="EJ709" s="13">
        <f t="shared" si="833"/>
        <v>0</v>
      </c>
      <c r="EK709" s="24">
        <f t="shared" si="792"/>
        <v>5325918.5774354441</v>
      </c>
      <c r="EL709" s="18">
        <f>EK709/MAX($EK$13:EK709)-1</f>
        <v>-5.3154469958831552E-3</v>
      </c>
      <c r="EM709" s="18">
        <f t="shared" si="843"/>
        <v>-4.0691968722050831E-4</v>
      </c>
    </row>
    <row r="710" spans="1:143" x14ac:dyDescent="0.3">
      <c r="A710" s="12">
        <f t="shared" si="834"/>
        <v>41242</v>
      </c>
      <c r="B710" s="13">
        <v>1172988.696067719</v>
      </c>
      <c r="C710" s="14">
        <f t="shared" si="768"/>
        <v>2.3296383787120956E-2</v>
      </c>
      <c r="D710" s="14">
        <f>B710/MAX($B$13:B710)-1</f>
        <v>-1.5069686515591596E-2</v>
      </c>
      <c r="F710" s="16">
        <v>43549</v>
      </c>
      <c r="G710" s="13">
        <f t="shared" si="769"/>
        <v>3424082.3532797345</v>
      </c>
      <c r="H710" s="14">
        <f t="shared" si="770"/>
        <v>6.3272649732870612E-4</v>
      </c>
      <c r="I710" s="14">
        <f>G710/MAX($G$13:G710)-1</f>
        <v>0</v>
      </c>
      <c r="L710" s="12">
        <f t="shared" si="835"/>
        <v>41242</v>
      </c>
      <c r="M710" s="15">
        <v>20018656.383937638</v>
      </c>
      <c r="N710" s="14">
        <f t="shared" si="793"/>
        <v>3.1021326987739073E-3</v>
      </c>
      <c r="O710" s="14">
        <f>M710/MAX(M$13:$M710)-1</f>
        <v>0</v>
      </c>
      <c r="Q710" s="16">
        <v>43549</v>
      </c>
      <c r="R710" s="13">
        <f t="shared" si="771"/>
        <v>108463725.26893277</v>
      </c>
      <c r="S710" s="14">
        <f t="shared" si="772"/>
        <v>1.7421486480403647E-2</v>
      </c>
      <c r="T710" s="14">
        <f>R710/MAX($R$13:R710)-1</f>
        <v>0</v>
      </c>
      <c r="V710" s="12">
        <f t="shared" si="836"/>
        <v>41242</v>
      </c>
      <c r="W710" s="14">
        <f t="shared" si="794"/>
        <v>2.3296383787120956E-2</v>
      </c>
      <c r="X710" s="13">
        <f t="shared" si="795"/>
        <v>124630.04895719529</v>
      </c>
      <c r="Y710" s="14">
        <f t="shared" si="796"/>
        <v>3.1021326987739073E-3</v>
      </c>
      <c r="Z710" s="13">
        <f t="shared" si="797"/>
        <v>27298.167796278572</v>
      </c>
      <c r="AA710" s="14"/>
      <c r="AB710" s="13"/>
      <c r="AC710" s="24">
        <f t="shared" si="798"/>
        <v>151928.21675347385</v>
      </c>
      <c r="AD710" s="18">
        <f>AC710/MAX(AC$13:$AC710)-1</f>
        <v>0</v>
      </c>
      <c r="AE710" s="18">
        <f t="shared" si="799"/>
        <v>1.9608213354380011E-2</v>
      </c>
      <c r="AH710" s="16">
        <v>43549</v>
      </c>
      <c r="AI710" s="19">
        <v>4588532279.3449688</v>
      </c>
      <c r="AJ710" s="14">
        <f t="shared" si="773"/>
        <v>-5.4302230682985453E-3</v>
      </c>
      <c r="AK710" s="18">
        <f>AI710/MAX(AI$13:$AI710)-1</f>
        <v>-1.4040612423652066E-2</v>
      </c>
      <c r="AN710" s="16">
        <v>43549</v>
      </c>
      <c r="AO710" s="14">
        <f t="shared" si="774"/>
        <v>6.3272649732870612E-4</v>
      </c>
      <c r="AP710" s="13">
        <f t="shared" si="800"/>
        <v>0</v>
      </c>
      <c r="AQ710" s="14">
        <f t="shared" si="775"/>
        <v>1.7421486480403647E-2</v>
      </c>
      <c r="AR710" s="13">
        <f t="shared" si="801"/>
        <v>30764464.087738506</v>
      </c>
      <c r="AS710" s="14">
        <f t="shared" si="776"/>
        <v>-5.4302230682985453E-3</v>
      </c>
      <c r="AT710" s="13">
        <f t="shared" si="802"/>
        <v>0</v>
      </c>
      <c r="AU710" s="24">
        <f t="shared" si="777"/>
        <v>30764464.087738506</v>
      </c>
      <c r="AV710" s="18">
        <f>AU710/MAX(AU$13:$AU710)-1</f>
        <v>0</v>
      </c>
      <c r="AW710" s="18">
        <f t="shared" si="803"/>
        <v>1.7421486480403647E-2</v>
      </c>
      <c r="AZ710" s="42">
        <v>43552</v>
      </c>
      <c r="BA710" s="41">
        <v>16737042</v>
      </c>
      <c r="BB710" s="18">
        <f>BA710/MAX($BA$13:BA710)-1</f>
        <v>0</v>
      </c>
      <c r="BC710" s="29">
        <f t="shared" si="804"/>
        <v>4.1957481413545938E-3</v>
      </c>
      <c r="BG710" s="16">
        <v>43599</v>
      </c>
      <c r="BH710" s="14">
        <f t="shared" si="778"/>
        <v>-2.6261966038858553E-3</v>
      </c>
      <c r="BI710" s="13">
        <f t="shared" si="805"/>
        <v>20280505.508490719</v>
      </c>
      <c r="BJ710" s="14">
        <f t="shared" si="779"/>
        <v>-1.3581075237088291E-2</v>
      </c>
      <c r="BK710" s="13">
        <f t="shared" si="780"/>
        <v>22951243.372342471</v>
      </c>
      <c r="BL710" s="14">
        <f t="shared" si="781"/>
        <v>1.7489064296130064E-3</v>
      </c>
      <c r="BM710" s="13">
        <f t="shared" si="782"/>
        <v>0</v>
      </c>
      <c r="BN710" s="14">
        <f t="shared" si="806"/>
        <v>9.2092186065562132E-4</v>
      </c>
      <c r="BO710" s="13">
        <f t="shared" si="807"/>
        <v>20361106.810133569</v>
      </c>
      <c r="BP710" s="24">
        <f t="shared" si="783"/>
        <v>63592855.690966763</v>
      </c>
      <c r="BQ710" s="18">
        <f>BP710/MAX($BP$13:BP710)-1</f>
        <v>-1.9522453988478183E-2</v>
      </c>
      <c r="BR710" s="18">
        <f t="shared" si="808"/>
        <v>-5.4839211145674138E-3</v>
      </c>
      <c r="BU710" s="16">
        <v>43599</v>
      </c>
      <c r="BV710" s="14">
        <f t="shared" si="809"/>
        <v>-2.6261966038858553E-3</v>
      </c>
      <c r="BW710" s="13">
        <f t="shared" si="838"/>
        <v>20280505.508490719</v>
      </c>
      <c r="BX710" s="14">
        <f t="shared" si="810"/>
        <v>-1.3581075237088291E-2</v>
      </c>
      <c r="BY710" s="13">
        <f t="shared" si="811"/>
        <v>22951243.372342471</v>
      </c>
      <c r="BZ710" s="14">
        <f t="shared" si="812"/>
        <v>1.7489064296130064E-3</v>
      </c>
      <c r="CA710" s="13">
        <f t="shared" si="784"/>
        <v>0</v>
      </c>
      <c r="CB710" s="14">
        <f t="shared" si="813"/>
        <v>9.2092186065562132E-4</v>
      </c>
      <c r="CC710" s="13">
        <f t="shared" si="814"/>
        <v>0</v>
      </c>
      <c r="CD710" s="24">
        <f t="shared" si="785"/>
        <v>43231748.880833194</v>
      </c>
      <c r="CE710" s="18">
        <f>CD710/MAX($CD$13:CD710)-1</f>
        <v>-2.2371823325147533E-2</v>
      </c>
      <c r="CF710" s="18">
        <f t="shared" si="839"/>
        <v>-8.47213871323238E-3</v>
      </c>
      <c r="CJ710" s="16">
        <v>43552</v>
      </c>
      <c r="CK710" s="19">
        <v>177445.90519634678</v>
      </c>
      <c r="CL710" s="18">
        <f>CK710/MAX($CK$13:CK710)-1</f>
        <v>-4.9011464091703871E-3</v>
      </c>
      <c r="CM710" s="29">
        <f t="shared" si="815"/>
        <v>5.7869665414678195E-4</v>
      </c>
      <c r="CQ710" s="16">
        <v>43599</v>
      </c>
      <c r="CR710" s="14">
        <f t="shared" si="816"/>
        <v>-2.6261966038858553E-3</v>
      </c>
      <c r="CS710" s="13">
        <f t="shared" si="840"/>
        <v>68953718.728868648</v>
      </c>
      <c r="CT710" s="14">
        <f t="shared" si="817"/>
        <v>-1.3581075237088291E-2</v>
      </c>
      <c r="CU710" s="13">
        <f t="shared" si="786"/>
        <v>13770746.023405526</v>
      </c>
      <c r="CV710" s="14">
        <f t="shared" si="818"/>
        <v>1.7489064296130064E-3</v>
      </c>
      <c r="CW710" s="13">
        <f t="shared" si="787"/>
        <v>0</v>
      </c>
      <c r="CX710" s="14">
        <f t="shared" si="819"/>
        <v>9.2092186065562132E-4</v>
      </c>
      <c r="CY710" s="13">
        <f t="shared" si="820"/>
        <v>0</v>
      </c>
      <c r="CZ710" s="13">
        <f t="shared" si="821"/>
        <v>0</v>
      </c>
      <c r="DA710" s="13">
        <f t="shared" si="822"/>
        <v>0</v>
      </c>
      <c r="DB710" s="24">
        <f t="shared" si="788"/>
        <v>82724464.752274171</v>
      </c>
      <c r="DC710" s="18">
        <f>DB710/MAX($DB$13:DB710)-1</f>
        <v>-2.0773915688786726E-2</v>
      </c>
      <c r="DD710" s="18">
        <f t="shared" si="841"/>
        <v>-4.4666528173102904E-3</v>
      </c>
      <c r="DI710" s="16">
        <v>43403</v>
      </c>
      <c r="DJ710" s="19">
        <v>9327896.9997585956</v>
      </c>
      <c r="DK710" s="18">
        <f t="shared" si="823"/>
        <v>-6.4996907530308068E-3</v>
      </c>
      <c r="DM710" s="12">
        <f t="shared" si="837"/>
        <v>41242</v>
      </c>
      <c r="DN710" s="15">
        <v>13577857.224637756</v>
      </c>
      <c r="DO710" s="14">
        <f t="shared" si="824"/>
        <v>9.3295754983646617E-4</v>
      </c>
      <c r="DP710" s="14">
        <f>DN710/MAX($DN$13:DN710)-1</f>
        <v>0</v>
      </c>
      <c r="DR710" s="16">
        <v>43549</v>
      </c>
      <c r="DS710" s="13">
        <f t="shared" si="789"/>
        <v>17885933.211158197</v>
      </c>
      <c r="DT710" s="14">
        <f t="shared" si="825"/>
        <v>4.666682927299437E-3</v>
      </c>
      <c r="DU710" s="14">
        <f>DS710/MAX($DS$13:DS710)-1</f>
        <v>-4.9105254981623991E-3</v>
      </c>
      <c r="DX710" s="42">
        <v>43551</v>
      </c>
      <c r="DY710" s="14">
        <f t="shared" si="826"/>
        <v>2.1218546372754332E-3</v>
      </c>
      <c r="DZ710" s="13">
        <f t="shared" si="842"/>
        <v>0</v>
      </c>
      <c r="EA710" s="18">
        <f t="shared" si="827"/>
        <v>5.2725672259379408E-4</v>
      </c>
      <c r="EB710" s="13">
        <f t="shared" si="828"/>
        <v>5328726.7038093843</v>
      </c>
      <c r="EC710" s="14">
        <f>VLOOKUP(DX710,$Q$13:$S$1892,3,FALSE)</f>
        <v>3.2274809968566576E-3</v>
      </c>
      <c r="ED710" s="13">
        <f t="shared" si="790"/>
        <v>0</v>
      </c>
      <c r="EE710" s="14">
        <f t="shared" si="829"/>
        <v>8.1186446755736608E-3</v>
      </c>
      <c r="EF710" s="13">
        <f t="shared" si="791"/>
        <v>0</v>
      </c>
      <c r="EG710" s="14">
        <f t="shared" si="830"/>
        <v>2.0990609840587648E-3</v>
      </c>
      <c r="EH710" s="13">
        <f t="shared" si="831"/>
        <v>0</v>
      </c>
      <c r="EI710" s="13">
        <f t="shared" si="832"/>
        <v>0</v>
      </c>
      <c r="EJ710" s="13">
        <f t="shared" si="833"/>
        <v>0</v>
      </c>
      <c r="EK710" s="24">
        <f t="shared" si="792"/>
        <v>5328726.7038093843</v>
      </c>
      <c r="EL710" s="18">
        <f>EK710/MAX($EK$13:EK710)-1</f>
        <v>-4.7909928784515277E-3</v>
      </c>
      <c r="EM710" s="18">
        <f t="shared" si="843"/>
        <v>5.2725672259379408E-4</v>
      </c>
    </row>
    <row r="711" spans="1:143" x14ac:dyDescent="0.3">
      <c r="A711" s="12">
        <f t="shared" si="834"/>
        <v>41243</v>
      </c>
      <c r="B711" s="13">
        <v>1172988.696067719</v>
      </c>
      <c r="C711" s="14">
        <f t="shared" si="768"/>
        <v>0</v>
      </c>
      <c r="D711" s="14">
        <f>B711/MAX($B$13:B711)-1</f>
        <v>-1.5069686515591596E-2</v>
      </c>
      <c r="F711" s="16">
        <v>43550</v>
      </c>
      <c r="G711" s="13">
        <f t="shared" si="769"/>
        <v>3440481.9925833684</v>
      </c>
      <c r="H711" s="14">
        <f t="shared" si="770"/>
        <v>4.789499086645943E-3</v>
      </c>
      <c r="I711" s="14">
        <f>G711/MAX($G$13:G711)-1</f>
        <v>0</v>
      </c>
      <c r="L711" s="12">
        <f t="shared" si="835"/>
        <v>41243</v>
      </c>
      <c r="M711" s="15">
        <v>20185140.756018519</v>
      </c>
      <c r="N711" s="14">
        <f t="shared" si="793"/>
        <v>8.3164608497132697E-3</v>
      </c>
      <c r="O711" s="14">
        <f>M711/MAX(M$13:$M711)-1</f>
        <v>0</v>
      </c>
      <c r="Q711" s="16">
        <v>43550</v>
      </c>
      <c r="R711" s="13">
        <f t="shared" si="771"/>
        <v>107036181.49336249</v>
      </c>
      <c r="S711" s="14">
        <f t="shared" si="772"/>
        <v>-1.3161485759692781E-2</v>
      </c>
      <c r="T711" s="14">
        <f>R711/MAX($R$13:R711)-1</f>
        <v>-1.3161485759692781E-2</v>
      </c>
      <c r="V711" s="12">
        <f t="shared" si="836"/>
        <v>41243</v>
      </c>
      <c r="W711" s="14">
        <f t="shared" si="794"/>
        <v>0</v>
      </c>
      <c r="X711" s="13">
        <f t="shared" si="795"/>
        <v>124630.04895719529</v>
      </c>
      <c r="Y711" s="14">
        <f t="shared" si="796"/>
        <v>8.3164608497132697E-3</v>
      </c>
      <c r="Z711" s="13">
        <f t="shared" si="797"/>
        <v>27525.191940025226</v>
      </c>
      <c r="AA711" s="14"/>
      <c r="AB711" s="13"/>
      <c r="AC711" s="24">
        <f t="shared" si="798"/>
        <v>152155.24089722053</v>
      </c>
      <c r="AD711" s="18">
        <f>AC711/MAX(AC$13:$AC711)-1</f>
        <v>0</v>
      </c>
      <c r="AE711" s="18">
        <f t="shared" si="799"/>
        <v>1.4942855816906242E-3</v>
      </c>
      <c r="AH711" s="16">
        <v>43550</v>
      </c>
      <c r="AI711" s="19">
        <v>4574102941.5329409</v>
      </c>
      <c r="AJ711" s="14">
        <f t="shared" si="773"/>
        <v>-3.1446521313538423E-3</v>
      </c>
      <c r="AK711" s="18">
        <f>AI711/MAX(AI$13:$AI711)-1</f>
        <v>-1.7141111713222301E-2</v>
      </c>
      <c r="AN711" s="16">
        <v>43550</v>
      </c>
      <c r="AO711" s="14">
        <f t="shared" si="774"/>
        <v>4.789499086645943E-3</v>
      </c>
      <c r="AP711" s="13">
        <f t="shared" si="800"/>
        <v>0</v>
      </c>
      <c r="AQ711" s="14">
        <f t="shared" si="775"/>
        <v>-1.3161485759692781E-2</v>
      </c>
      <c r="AR711" s="13">
        <f t="shared" si="801"/>
        <v>30359558.031743158</v>
      </c>
      <c r="AS711" s="14">
        <f t="shared" si="776"/>
        <v>-3.1446521313538423E-3</v>
      </c>
      <c r="AT711" s="13">
        <f t="shared" si="802"/>
        <v>0</v>
      </c>
      <c r="AU711" s="24">
        <f t="shared" si="777"/>
        <v>30359558.031743158</v>
      </c>
      <c r="AV711" s="18">
        <f>AU711/MAX(AU$13:$AU711)-1</f>
        <v>-1.3161485759692781E-2</v>
      </c>
      <c r="AW711" s="18">
        <f t="shared" si="803"/>
        <v>-1.3161485759692781E-2</v>
      </c>
      <c r="AZ711" s="42">
        <v>43553</v>
      </c>
      <c r="BA711" s="41">
        <v>16752009</v>
      </c>
      <c r="BB711" s="18">
        <f>BA711/MAX($BA$13:BA711)-1</f>
        <v>0</v>
      </c>
      <c r="BC711" s="29">
        <f t="shared" si="804"/>
        <v>8.9424403667037744E-4</v>
      </c>
      <c r="BG711" s="16">
        <v>43600</v>
      </c>
      <c r="BH711" s="14">
        <f t="shared" si="778"/>
        <v>-2.8611838839649462E-3</v>
      </c>
      <c r="BI711" s="13">
        <f t="shared" si="805"/>
        <v>20222479.252971161</v>
      </c>
      <c r="BJ711" s="14">
        <f t="shared" si="779"/>
        <v>7.9977588358142171E-3</v>
      </c>
      <c r="BK711" s="13">
        <f t="shared" si="780"/>
        <v>23134801.881816547</v>
      </c>
      <c r="BL711" s="14">
        <f t="shared" si="781"/>
        <v>1.3326058876572011E-2</v>
      </c>
      <c r="BM711" s="13">
        <f t="shared" si="782"/>
        <v>0</v>
      </c>
      <c r="BN711" s="14">
        <f t="shared" si="806"/>
        <v>3.3464908261899851E-3</v>
      </c>
      <c r="BO711" s="13">
        <f t="shared" si="807"/>
        <v>20429245.067284755</v>
      </c>
      <c r="BP711" s="24">
        <f t="shared" si="783"/>
        <v>63786526.202072464</v>
      </c>
      <c r="BQ711" s="18">
        <f>BP711/MAX($BP$13:BP711)-1</f>
        <v>-1.6536433225603608E-2</v>
      </c>
      <c r="BR711" s="18">
        <f t="shared" si="808"/>
        <v>3.0454759265232667E-3</v>
      </c>
      <c r="BU711" s="16">
        <v>43600</v>
      </c>
      <c r="BV711" s="14">
        <f t="shared" si="809"/>
        <v>-2.8611838839649462E-3</v>
      </c>
      <c r="BW711" s="13">
        <f t="shared" si="838"/>
        <v>20222479.252971161</v>
      </c>
      <c r="BX711" s="14">
        <f t="shared" si="810"/>
        <v>7.9977588358142171E-3</v>
      </c>
      <c r="BY711" s="13">
        <f t="shared" si="811"/>
        <v>23134801.881816547</v>
      </c>
      <c r="BZ711" s="14">
        <f t="shared" si="812"/>
        <v>1.3326058876572011E-2</v>
      </c>
      <c r="CA711" s="13">
        <f t="shared" si="784"/>
        <v>0</v>
      </c>
      <c r="CB711" s="14">
        <f t="shared" si="813"/>
        <v>3.3464908261899851E-3</v>
      </c>
      <c r="CC711" s="13">
        <f t="shared" si="814"/>
        <v>0</v>
      </c>
      <c r="CD711" s="24">
        <f t="shared" si="785"/>
        <v>43357281.134787709</v>
      </c>
      <c r="CE711" s="18">
        <f>CD711/MAX($CD$13:CD711)-1</f>
        <v>-1.9533079306585654E-2</v>
      </c>
      <c r="CF711" s="18">
        <f t="shared" si="839"/>
        <v>2.9037051982454543E-3</v>
      </c>
      <c r="CJ711" s="16">
        <v>43553</v>
      </c>
      <c r="CK711" s="19">
        <v>177445.90519634675</v>
      </c>
      <c r="CL711" s="18">
        <f>CK711/MAX($CK$13:CK711)-1</f>
        <v>-4.9011464091704982E-3</v>
      </c>
      <c r="CM711" s="29">
        <f t="shared" si="815"/>
        <v>0</v>
      </c>
      <c r="CQ711" s="16">
        <v>43600</v>
      </c>
      <c r="CR711" s="14">
        <f t="shared" si="816"/>
        <v>-2.8611838839649462E-3</v>
      </c>
      <c r="CS711" s="13">
        <f t="shared" si="840"/>
        <v>68756429.460102156</v>
      </c>
      <c r="CT711" s="14">
        <f t="shared" si="817"/>
        <v>7.9977588358142171E-3</v>
      </c>
      <c r="CU711" s="13">
        <f t="shared" si="786"/>
        <v>13880881.12908997</v>
      </c>
      <c r="CV711" s="14">
        <f t="shared" si="818"/>
        <v>1.3326058876572011E-2</v>
      </c>
      <c r="CW711" s="13">
        <f t="shared" si="787"/>
        <v>0</v>
      </c>
      <c r="CX711" s="14">
        <f t="shared" si="819"/>
        <v>3.3464908261899851E-3</v>
      </c>
      <c r="CY711" s="13">
        <f t="shared" si="820"/>
        <v>0</v>
      </c>
      <c r="CZ711" s="13">
        <f t="shared" si="821"/>
        <v>0</v>
      </c>
      <c r="DA711" s="13">
        <f t="shared" si="822"/>
        <v>9.5994236135976685E-4</v>
      </c>
      <c r="DB711" s="24">
        <f t="shared" si="788"/>
        <v>82637310.589192122</v>
      </c>
      <c r="DC711" s="18">
        <f>DB711/MAX($DB$13:DB711)-1</f>
        <v>-2.1805577000852283E-2</v>
      </c>
      <c r="DD711" s="18">
        <f t="shared" si="841"/>
        <v>-1.053547621529316E-3</v>
      </c>
      <c r="DI711" s="16">
        <v>43404</v>
      </c>
      <c r="DJ711" s="19">
        <v>9282522.575252343</v>
      </c>
      <c r="DK711" s="18">
        <f t="shared" si="823"/>
        <v>-4.8643788098675644E-3</v>
      </c>
      <c r="DM711" s="12">
        <f t="shared" si="837"/>
        <v>41243</v>
      </c>
      <c r="DN711" s="15">
        <v>13609439.133917253</v>
      </c>
      <c r="DO711" s="14">
        <f t="shared" si="824"/>
        <v>2.3259862551943122E-3</v>
      </c>
      <c r="DP711" s="14">
        <f>DN711/MAX($DN$13:DN711)-1</f>
        <v>0</v>
      </c>
      <c r="DR711" s="16">
        <v>43550</v>
      </c>
      <c r="DS711" s="13">
        <f t="shared" si="789"/>
        <v>17878655.072810266</v>
      </c>
      <c r="DT711" s="14">
        <f t="shared" si="825"/>
        <v>-4.0691968722050831E-4</v>
      </c>
      <c r="DU711" s="14">
        <f>DS711/MAX($DS$13:DS711)-1</f>
        <v>-5.3154469958831552E-3</v>
      </c>
      <c r="DX711" s="42">
        <v>43552</v>
      </c>
      <c r="DY711" s="14">
        <f t="shared" si="826"/>
        <v>-4.8689846942219228E-3</v>
      </c>
      <c r="DZ711" s="13">
        <f t="shared" si="842"/>
        <v>0</v>
      </c>
      <c r="EA711" s="18">
        <f t="shared" si="827"/>
        <v>3.5466539127346763E-3</v>
      </c>
      <c r="EB711" s="13">
        <f t="shared" si="828"/>
        <v>5347625.8532233434</v>
      </c>
      <c r="EC711" s="14">
        <f>VLOOKUP(DX711,$Q$13:$S$1892,3,FALSE)</f>
        <v>7.9949990746737143E-3</v>
      </c>
      <c r="ED711" s="13">
        <f t="shared" si="790"/>
        <v>0</v>
      </c>
      <c r="EE711" s="14">
        <f t="shared" si="829"/>
        <v>1.5013263516022501E-2</v>
      </c>
      <c r="EF711" s="13">
        <f t="shared" si="791"/>
        <v>0</v>
      </c>
      <c r="EG711" s="14">
        <f t="shared" si="830"/>
        <v>4.1957481413545938E-3</v>
      </c>
      <c r="EH711" s="13">
        <f t="shared" si="831"/>
        <v>0</v>
      </c>
      <c r="EI711" s="13">
        <f t="shared" si="832"/>
        <v>0</v>
      </c>
      <c r="EJ711" s="13">
        <f t="shared" si="833"/>
        <v>9.5994236135976685E-4</v>
      </c>
      <c r="EK711" s="24">
        <f t="shared" si="792"/>
        <v>5347625.8532233434</v>
      </c>
      <c r="EL711" s="18">
        <f>EK711/MAX($EK$13:EK711)-1</f>
        <v>-1.2613309593551003E-3</v>
      </c>
      <c r="EM711" s="18">
        <f t="shared" si="843"/>
        <v>3.5466539127346763E-3</v>
      </c>
    </row>
    <row r="712" spans="1:143" x14ac:dyDescent="0.3">
      <c r="A712" s="12">
        <f t="shared" si="834"/>
        <v>41244</v>
      </c>
      <c r="B712" s="13">
        <v>1172988.696067719</v>
      </c>
      <c r="C712" s="14">
        <f t="shared" si="768"/>
        <v>0</v>
      </c>
      <c r="D712" s="14">
        <f>B712/MAX($B$13:B712)-1</f>
        <v>-1.5069686515591596E-2</v>
      </c>
      <c r="F712" s="16">
        <v>43551</v>
      </c>
      <c r="G712" s="13">
        <f t="shared" si="769"/>
        <v>3447782.1952537941</v>
      </c>
      <c r="H712" s="14">
        <f t="shared" si="770"/>
        <v>2.1218546372754332E-3</v>
      </c>
      <c r="I712" s="14">
        <f>G712/MAX($G$13:G712)-1</f>
        <v>0</v>
      </c>
      <c r="L712" s="12">
        <f t="shared" si="835"/>
        <v>41244</v>
      </c>
      <c r="M712" s="15">
        <v>20185140.756018519</v>
      </c>
      <c r="N712" s="14">
        <f t="shared" si="793"/>
        <v>0</v>
      </c>
      <c r="O712" s="14">
        <f>M712/MAX(M$13:$M712)-1</f>
        <v>0</v>
      </c>
      <c r="Q712" s="16">
        <v>43551</v>
      </c>
      <c r="R712" s="13">
        <f t="shared" si="771"/>
        <v>107381638.73510842</v>
      </c>
      <c r="S712" s="14">
        <f t="shared" si="772"/>
        <v>3.2274809968566576E-3</v>
      </c>
      <c r="T712" s="14">
        <f>R712/MAX($R$13:R712)-1</f>
        <v>-9.9764832080159183E-3</v>
      </c>
      <c r="V712" s="12">
        <f t="shared" si="836"/>
        <v>41244</v>
      </c>
      <c r="W712" s="14">
        <f t="shared" si="794"/>
        <v>0</v>
      </c>
      <c r="X712" s="13">
        <f t="shared" si="795"/>
        <v>124630.04895719529</v>
      </c>
      <c r="Y712" s="14">
        <f t="shared" si="796"/>
        <v>0</v>
      </c>
      <c r="Z712" s="13">
        <f t="shared" si="797"/>
        <v>27525.191940025226</v>
      </c>
      <c r="AA712" s="14"/>
      <c r="AB712" s="13"/>
      <c r="AC712" s="24">
        <f t="shared" si="798"/>
        <v>152155.24089722053</v>
      </c>
      <c r="AD712" s="18">
        <f>AC712/MAX(AC$13:$AC712)-1</f>
        <v>0</v>
      </c>
      <c r="AE712" s="18">
        <f t="shared" si="799"/>
        <v>0</v>
      </c>
      <c r="AH712" s="16">
        <v>43551</v>
      </c>
      <c r="AI712" s="19">
        <v>4591099915.5648003</v>
      </c>
      <c r="AJ712" s="14">
        <f t="shared" si="773"/>
        <v>3.7159141910705351E-3</v>
      </c>
      <c r="AK712" s="18">
        <f>AI712/MAX(AI$13:$AI712)-1</f>
        <v>-1.3488892422417798E-2</v>
      </c>
      <c r="AN712" s="16">
        <v>43551</v>
      </c>
      <c r="AO712" s="14">
        <f t="shared" si="774"/>
        <v>2.1218546372754332E-3</v>
      </c>
      <c r="AP712" s="13">
        <f t="shared" si="800"/>
        <v>0</v>
      </c>
      <c r="AQ712" s="14">
        <f t="shared" si="775"/>
        <v>3.2274809968566576E-3</v>
      </c>
      <c r="AR712" s="13">
        <f t="shared" si="801"/>
        <v>30457542.928363577</v>
      </c>
      <c r="AS712" s="14">
        <f t="shared" si="776"/>
        <v>3.7159141910705351E-3</v>
      </c>
      <c r="AT712" s="13">
        <f t="shared" si="802"/>
        <v>0</v>
      </c>
      <c r="AU712" s="24">
        <f t="shared" si="777"/>
        <v>30457542.928363577</v>
      </c>
      <c r="AV712" s="18">
        <f>AU712/MAX(AU$13:$AU712)-1</f>
        <v>-9.9764832080158072E-3</v>
      </c>
      <c r="AW712" s="18">
        <f t="shared" si="803"/>
        <v>3.2274809968566576E-3</v>
      </c>
      <c r="AZ712" s="42">
        <v>43556</v>
      </c>
      <c r="BA712" s="41">
        <v>16778102</v>
      </c>
      <c r="BB712" s="18">
        <f>BA712/MAX($BA$13:BA712)-1</f>
        <v>0</v>
      </c>
      <c r="BC712" s="29">
        <f t="shared" si="804"/>
        <v>1.5576042252603006E-3</v>
      </c>
      <c r="BG712" s="16">
        <v>43601</v>
      </c>
      <c r="BH712" s="14">
        <f t="shared" si="778"/>
        <v>-1.6206470821495067E-2</v>
      </c>
      <c r="BI712" s="13">
        <f t="shared" si="805"/>
        <v>19894744.233019594</v>
      </c>
      <c r="BJ712" s="14">
        <f t="shared" si="779"/>
        <v>-2.0694320335701288E-3</v>
      </c>
      <c r="BK712" s="13">
        <f t="shared" si="780"/>
        <v>23086925.981712017</v>
      </c>
      <c r="BL712" s="14">
        <f t="shared" si="781"/>
        <v>3.3724509445625106E-3</v>
      </c>
      <c r="BM712" s="13">
        <f t="shared" si="782"/>
        <v>0</v>
      </c>
      <c r="BN712" s="14">
        <f t="shared" si="806"/>
        <v>7.5236061727679271E-3</v>
      </c>
      <c r="BO712" s="13">
        <f t="shared" si="807"/>
        <v>20582946.661577966</v>
      </c>
      <c r="BP712" s="24">
        <f t="shared" si="783"/>
        <v>63564616.876309574</v>
      </c>
      <c r="BQ712" s="18">
        <f>BP712/MAX($BP$13:BP712)-1</f>
        <v>-1.9957841319280023E-2</v>
      </c>
      <c r="BR712" s="18">
        <f t="shared" si="808"/>
        <v>-3.4789373081690611E-3</v>
      </c>
      <c r="BU712" s="16">
        <v>43601</v>
      </c>
      <c r="BV712" s="14">
        <f t="shared" si="809"/>
        <v>-1.6206470821495067E-2</v>
      </c>
      <c r="BW712" s="13">
        <f t="shared" si="838"/>
        <v>19894744.233019594</v>
      </c>
      <c r="BX712" s="14">
        <f t="shared" si="810"/>
        <v>-2.0694320335701288E-3</v>
      </c>
      <c r="BY712" s="13">
        <f t="shared" si="811"/>
        <v>23086925.981712017</v>
      </c>
      <c r="BZ712" s="14">
        <f t="shared" si="812"/>
        <v>3.3724509445625106E-3</v>
      </c>
      <c r="CA712" s="13">
        <f t="shared" si="784"/>
        <v>0</v>
      </c>
      <c r="CB712" s="14">
        <f t="shared" si="813"/>
        <v>7.5236061727679271E-3</v>
      </c>
      <c r="CC712" s="13">
        <f t="shared" si="814"/>
        <v>0</v>
      </c>
      <c r="CD712" s="24">
        <f t="shared" si="785"/>
        <v>42981670.214731611</v>
      </c>
      <c r="CE712" s="18">
        <f>CD712/MAX($CD$13:CD712)-1</f>
        <v>-2.802701786840045E-2</v>
      </c>
      <c r="CF712" s="18">
        <f t="shared" si="839"/>
        <v>-8.6631566884558531E-3</v>
      </c>
      <c r="CJ712" s="16">
        <v>43556</v>
      </c>
      <c r="CK712" s="19">
        <v>177445.90519634675</v>
      </c>
      <c r="CL712" s="18">
        <f>CK712/MAX($CK$13:CK712)-1</f>
        <v>-4.9011464091704982E-3</v>
      </c>
      <c r="CM712" s="29">
        <f t="shared" si="815"/>
        <v>0</v>
      </c>
      <c r="CQ712" s="16">
        <v>43601</v>
      </c>
      <c r="CR712" s="14">
        <f t="shared" si="816"/>
        <v>-1.6206470821495067E-2</v>
      </c>
      <c r="CS712" s="13">
        <f t="shared" si="840"/>
        <v>67642130.392266825</v>
      </c>
      <c r="CT712" s="14">
        <f t="shared" si="817"/>
        <v>-2.0694320335701288E-3</v>
      </c>
      <c r="CU712" s="13">
        <f t="shared" si="786"/>
        <v>13852155.589027252</v>
      </c>
      <c r="CV712" s="14">
        <f t="shared" si="818"/>
        <v>3.3724509445625106E-3</v>
      </c>
      <c r="CW712" s="13">
        <f t="shared" si="787"/>
        <v>0</v>
      </c>
      <c r="CX712" s="14">
        <f t="shared" si="819"/>
        <v>7.5236061727679271E-3</v>
      </c>
      <c r="CY712" s="13">
        <f t="shared" si="820"/>
        <v>0</v>
      </c>
      <c r="CZ712" s="13">
        <f t="shared" si="821"/>
        <v>0</v>
      </c>
      <c r="DA712" s="13">
        <f t="shared" si="822"/>
        <v>-5.8469923861181883E-4</v>
      </c>
      <c r="DB712" s="24">
        <f t="shared" si="788"/>
        <v>81494285.981294081</v>
      </c>
      <c r="DC712" s="18">
        <f>DB712/MAX($DB$13:DB712)-1</f>
        <v>-3.5335788582337213E-2</v>
      </c>
      <c r="DD712" s="18">
        <f t="shared" si="841"/>
        <v>-1.383182245100234E-2</v>
      </c>
      <c r="DI712" s="16">
        <v>43405</v>
      </c>
      <c r="DJ712" s="19">
        <v>9161988.191165138</v>
      </c>
      <c r="DK712" s="18">
        <f t="shared" si="823"/>
        <v>-1.2985089248105375E-2</v>
      </c>
      <c r="DM712" s="12">
        <f t="shared" si="837"/>
        <v>41244</v>
      </c>
      <c r="DN712" s="15">
        <v>13609439.133917253</v>
      </c>
      <c r="DO712" s="14">
        <f t="shared" si="824"/>
        <v>0</v>
      </c>
      <c r="DP712" s="14">
        <f>DN712/MAX($DN$13:DN712)-1</f>
        <v>0</v>
      </c>
      <c r="DR712" s="16">
        <v>43551</v>
      </c>
      <c r="DS712" s="13">
        <f t="shared" si="789"/>
        <v>17888081.71388834</v>
      </c>
      <c r="DT712" s="14">
        <f t="shared" si="825"/>
        <v>5.2725672259379408E-4</v>
      </c>
      <c r="DU712" s="14">
        <f>DS712/MAX($DS$13:DS712)-1</f>
        <v>-4.7909928784515277E-3</v>
      </c>
      <c r="DX712" s="42">
        <v>43553</v>
      </c>
      <c r="DY712" s="14">
        <f t="shared" si="826"/>
        <v>0</v>
      </c>
      <c r="DZ712" s="13">
        <f t="shared" si="842"/>
        <v>0</v>
      </c>
      <c r="EA712" s="18">
        <f t="shared" si="827"/>
        <v>-1.1193582234635402E-3</v>
      </c>
      <c r="EB712" s="13">
        <f t="shared" si="828"/>
        <v>5341639.9442485319</v>
      </c>
      <c r="EC712" s="14">
        <f>VLOOKUP(DX712,$Q$13:$S$1892,3,FALSE)</f>
        <v>-9.7519573103742596E-3</v>
      </c>
      <c r="ED712" s="13">
        <f t="shared" si="790"/>
        <v>0</v>
      </c>
      <c r="EE712" s="14">
        <f t="shared" si="829"/>
        <v>0</v>
      </c>
      <c r="EF712" s="13">
        <f t="shared" si="791"/>
        <v>0</v>
      </c>
      <c r="EG712" s="14">
        <f t="shared" si="830"/>
        <v>8.9424403667037744E-4</v>
      </c>
      <c r="EH712" s="13">
        <f t="shared" si="831"/>
        <v>0</v>
      </c>
      <c r="EI712" s="13">
        <f t="shared" si="832"/>
        <v>0</v>
      </c>
      <c r="EJ712" s="13">
        <f t="shared" si="833"/>
        <v>-5.8469923861181883E-4</v>
      </c>
      <c r="EK712" s="24">
        <f t="shared" si="792"/>
        <v>5341639.9442485319</v>
      </c>
      <c r="EL712" s="18">
        <f>EK712/MAX($EK$13:EK712)-1</f>
        <v>-2.3792773016366731E-3</v>
      </c>
      <c r="EM712" s="18">
        <f t="shared" si="843"/>
        <v>-1.1193582234634292E-3</v>
      </c>
    </row>
    <row r="713" spans="1:143" x14ac:dyDescent="0.3">
      <c r="A713" s="12">
        <f t="shared" si="834"/>
        <v>41245</v>
      </c>
      <c r="B713" s="13">
        <v>1172988.696067719</v>
      </c>
      <c r="C713" s="14">
        <f t="shared" si="768"/>
        <v>0</v>
      </c>
      <c r="D713" s="14">
        <f>B713/MAX($B$13:B713)-1</f>
        <v>-1.5069686515591596E-2</v>
      </c>
      <c r="F713" s="16">
        <v>43552</v>
      </c>
      <c r="G713" s="13">
        <f t="shared" si="769"/>
        <v>3430994.9965160927</v>
      </c>
      <c r="H713" s="14">
        <f t="shared" si="770"/>
        <v>-4.8689846942219228E-3</v>
      </c>
      <c r="I713" s="14">
        <f>G713/MAX($G$13:G713)-1</f>
        <v>-4.8689846942219228E-3</v>
      </c>
      <c r="L713" s="12">
        <f t="shared" si="835"/>
        <v>41245</v>
      </c>
      <c r="M713" s="15">
        <v>20185140.756018519</v>
      </c>
      <c r="N713" s="14">
        <f t="shared" si="793"/>
        <v>0</v>
      </c>
      <c r="O713" s="14">
        <f>M713/MAX(M$13:$M713)-1</f>
        <v>0</v>
      </c>
      <c r="Q713" s="16">
        <v>43552</v>
      </c>
      <c r="R713" s="13">
        <f t="shared" si="771"/>
        <v>108240154.83743256</v>
      </c>
      <c r="S713" s="14">
        <f t="shared" si="772"/>
        <v>7.9949990746737143E-3</v>
      </c>
      <c r="T713" s="14">
        <f>R713/MAX($R$13:R713)-1</f>
        <v>-2.0612461073586941E-3</v>
      </c>
      <c r="V713" s="12">
        <f t="shared" si="836"/>
        <v>41245</v>
      </c>
      <c r="W713" s="14">
        <f t="shared" si="794"/>
        <v>0</v>
      </c>
      <c r="X713" s="13">
        <f t="shared" si="795"/>
        <v>124630.04895719529</v>
      </c>
      <c r="Y713" s="14">
        <f t="shared" si="796"/>
        <v>0</v>
      </c>
      <c r="Z713" s="13">
        <f t="shared" si="797"/>
        <v>27525.191940025226</v>
      </c>
      <c r="AA713" s="14"/>
      <c r="AB713" s="13"/>
      <c r="AC713" s="24">
        <f t="shared" si="798"/>
        <v>152155.24089722053</v>
      </c>
      <c r="AD713" s="18">
        <f>AC713/MAX(AC$13:$AC713)-1</f>
        <v>0</v>
      </c>
      <c r="AE713" s="18">
        <f t="shared" si="799"/>
        <v>0</v>
      </c>
      <c r="AH713" s="16">
        <v>43552</v>
      </c>
      <c r="AI713" s="19">
        <v>4515288606.0611525</v>
      </c>
      <c r="AJ713" s="14">
        <f t="shared" si="773"/>
        <v>-1.6512668183637502E-2</v>
      </c>
      <c r="AK713" s="18">
        <f>AI713/MAX(AI$13:$AI713)-1</f>
        <v>-2.9778823001319177E-2</v>
      </c>
      <c r="AN713" s="16">
        <v>43552</v>
      </c>
      <c r="AO713" s="14">
        <f t="shared" si="774"/>
        <v>-4.8689846942219228E-3</v>
      </c>
      <c r="AP713" s="13">
        <f t="shared" si="800"/>
        <v>0</v>
      </c>
      <c r="AQ713" s="14">
        <f t="shared" si="775"/>
        <v>7.9949990746737143E-3</v>
      </c>
      <c r="AR713" s="13">
        <f t="shared" si="801"/>
        <v>30701050.955892678</v>
      </c>
      <c r="AS713" s="14">
        <f t="shared" si="776"/>
        <v>-1.6512668183637502E-2</v>
      </c>
      <c r="AT713" s="13">
        <f t="shared" si="802"/>
        <v>0</v>
      </c>
      <c r="AU713" s="24">
        <f t="shared" si="777"/>
        <v>30701050.955892678</v>
      </c>
      <c r="AV713" s="18">
        <f>AU713/MAX(AU$13:$AU713)-1</f>
        <v>-2.0612461073586941E-3</v>
      </c>
      <c r="AW713" s="18">
        <f t="shared" si="803"/>
        <v>7.9949990746737143E-3</v>
      </c>
      <c r="AZ713" s="42">
        <v>43557</v>
      </c>
      <c r="BA713" s="41">
        <v>16805214</v>
      </c>
      <c r="BB713" s="18">
        <f>BA713/MAX($BA$13:BA713)-1</f>
        <v>0</v>
      </c>
      <c r="BC713" s="29">
        <f t="shared" si="804"/>
        <v>1.6159157930974999E-3</v>
      </c>
      <c r="BG713" s="16">
        <v>43602</v>
      </c>
      <c r="BH713" s="14">
        <f t="shared" si="778"/>
        <v>-1.7130400140642488E-2</v>
      </c>
      <c r="BI713" s="13">
        <f t="shared" si="805"/>
        <v>19553939.303612228</v>
      </c>
      <c r="BJ713" s="14">
        <f t="shared" si="779"/>
        <v>6.2814792788734586E-3</v>
      </c>
      <c r="BK713" s="13">
        <f t="shared" si="780"/>
        <v>23231946.028879028</v>
      </c>
      <c r="BL713" s="14">
        <f t="shared" si="781"/>
        <v>-6.9293498003507592E-3</v>
      </c>
      <c r="BM713" s="13">
        <f t="shared" si="782"/>
        <v>0</v>
      </c>
      <c r="BN713" s="14">
        <f t="shared" si="806"/>
        <v>-1.3950642939313251E-3</v>
      </c>
      <c r="BO713" s="13">
        <f t="shared" si="807"/>
        <v>20554232.127626505</v>
      </c>
      <c r="BP713" s="24">
        <f t="shared" si="783"/>
        <v>63340117.460117757</v>
      </c>
      <c r="BQ713" s="18">
        <f>BP713/MAX($BP$13:BP713)-1</f>
        <v>-2.3419183545181022E-2</v>
      </c>
      <c r="BR713" s="18">
        <f t="shared" si="808"/>
        <v>-3.53182992715384E-3</v>
      </c>
      <c r="BU713" s="16">
        <v>43602</v>
      </c>
      <c r="BV713" s="14">
        <f t="shared" si="809"/>
        <v>-1.7130400140642488E-2</v>
      </c>
      <c r="BW713" s="13">
        <f t="shared" si="838"/>
        <v>19553939.303612228</v>
      </c>
      <c r="BX713" s="14">
        <f t="shared" si="810"/>
        <v>6.2814792788734586E-3</v>
      </c>
      <c r="BY713" s="13">
        <f t="shared" si="811"/>
        <v>23231946.028879028</v>
      </c>
      <c r="BZ713" s="14">
        <f t="shared" si="812"/>
        <v>-6.9293498003507592E-3</v>
      </c>
      <c r="CA713" s="13">
        <f t="shared" si="784"/>
        <v>0</v>
      </c>
      <c r="CB713" s="14">
        <f t="shared" si="813"/>
        <v>-1.3950642939313251E-3</v>
      </c>
      <c r="CC713" s="13">
        <f t="shared" si="814"/>
        <v>0</v>
      </c>
      <c r="CD713" s="24">
        <f t="shared" si="785"/>
        <v>42785885.332491256</v>
      </c>
      <c r="CE713" s="18">
        <f>CD713/MAX($CD$13:CD713)-1</f>
        <v>-3.2454431109829596E-2</v>
      </c>
      <c r="CF713" s="18">
        <f t="shared" si="839"/>
        <v>-4.5550785081694967E-3</v>
      </c>
      <c r="CJ713" s="16">
        <v>43557</v>
      </c>
      <c r="CK713" s="19">
        <v>177445.90519634675</v>
      </c>
      <c r="CL713" s="18">
        <f>CK713/MAX($CK$13:CK713)-1</f>
        <v>-4.9011464091704982E-3</v>
      </c>
      <c r="CM713" s="29">
        <f t="shared" si="815"/>
        <v>0</v>
      </c>
      <c r="CQ713" s="16">
        <v>43602</v>
      </c>
      <c r="CR713" s="14">
        <f t="shared" si="816"/>
        <v>-1.7130400140642488E-2</v>
      </c>
      <c r="CS713" s="13">
        <f t="shared" si="840"/>
        <v>66483393.63228178</v>
      </c>
      <c r="CT713" s="14">
        <f t="shared" si="817"/>
        <v>6.2814792788734586E-3</v>
      </c>
      <c r="CU713" s="13">
        <f t="shared" si="786"/>
        <v>13939167.617327457</v>
      </c>
      <c r="CV713" s="14">
        <f t="shared" si="818"/>
        <v>-6.9293498003507592E-3</v>
      </c>
      <c r="CW713" s="13">
        <f t="shared" si="787"/>
        <v>0</v>
      </c>
      <c r="CX713" s="14">
        <f t="shared" si="819"/>
        <v>-1.3950642939313251E-3</v>
      </c>
      <c r="CY713" s="13">
        <f t="shared" si="820"/>
        <v>0</v>
      </c>
      <c r="CZ713" s="13">
        <f t="shared" si="821"/>
        <v>0</v>
      </c>
      <c r="DA713" s="13">
        <f t="shared" si="822"/>
        <v>0</v>
      </c>
      <c r="DB713" s="24">
        <f t="shared" si="788"/>
        <v>80422561.249609232</v>
      </c>
      <c r="DC713" s="18">
        <f>DB713/MAX($DB$13:DB713)-1</f>
        <v>-4.802200922589106E-2</v>
      </c>
      <c r="DD713" s="18">
        <f t="shared" si="841"/>
        <v>-1.3150918727367622E-2</v>
      </c>
      <c r="DI713" s="16">
        <v>43406</v>
      </c>
      <c r="DJ713" s="19">
        <v>9422252.8589601573</v>
      </c>
      <c r="DK713" s="18">
        <f t="shared" si="823"/>
        <v>2.8407007558249431E-2</v>
      </c>
      <c r="DM713" s="12">
        <f t="shared" si="837"/>
        <v>41245</v>
      </c>
      <c r="DN713" s="15">
        <v>13609439.133917253</v>
      </c>
      <c r="DO713" s="14">
        <f t="shared" si="824"/>
        <v>0</v>
      </c>
      <c r="DP713" s="14">
        <f>DN713/MAX($DN$13:DN713)-1</f>
        <v>0</v>
      </c>
      <c r="DR713" s="16">
        <v>43552</v>
      </c>
      <c r="DS713" s="13">
        <f t="shared" si="789"/>
        <v>17951524.548890218</v>
      </c>
      <c r="DT713" s="14">
        <f t="shared" si="825"/>
        <v>3.5466539127346763E-3</v>
      </c>
      <c r="DU713" s="14">
        <f>DS713/MAX($DS$13:DS713)-1</f>
        <v>-1.2613309593552113E-3</v>
      </c>
      <c r="DX713" s="42">
        <v>43556</v>
      </c>
      <c r="DY713" s="14">
        <f t="shared" si="826"/>
        <v>-9.3399139029692879E-4</v>
      </c>
      <c r="DZ713" s="13">
        <f t="shared" si="842"/>
        <v>0</v>
      </c>
      <c r="EA713" s="18">
        <f t="shared" si="827"/>
        <v>-5.8761778799604203E-3</v>
      </c>
      <c r="EB713" s="13">
        <f t="shared" si="828"/>
        <v>5310251.5177654261</v>
      </c>
      <c r="EC713" s="14">
        <f>VLOOKUP(DX713,$Q$13:$S$1892,3,FALSE)</f>
        <v>1.1113626600989246E-3</v>
      </c>
      <c r="ED713" s="13">
        <f t="shared" si="790"/>
        <v>0</v>
      </c>
      <c r="EE713" s="14">
        <f t="shared" si="829"/>
        <v>-9.5914903347993352E-4</v>
      </c>
      <c r="EF713" s="13">
        <f t="shared" si="791"/>
        <v>0</v>
      </c>
      <c r="EG713" s="14">
        <f t="shared" si="830"/>
        <v>1.5576042252603006E-3</v>
      </c>
      <c r="EH713" s="13">
        <f t="shared" si="831"/>
        <v>0</v>
      </c>
      <c r="EI713" s="13">
        <f t="shared" si="832"/>
        <v>0</v>
      </c>
      <c r="EJ713" s="13">
        <f t="shared" si="833"/>
        <v>0</v>
      </c>
      <c r="EK713" s="24">
        <f t="shared" si="792"/>
        <v>5310251.5177654261</v>
      </c>
      <c r="EL713" s="18">
        <f>EK713/MAX($EK$13:EK713)-1</f>
        <v>-8.2414741249469126E-3</v>
      </c>
      <c r="EM713" s="18">
        <f t="shared" si="843"/>
        <v>-5.8761778799603093E-3</v>
      </c>
    </row>
    <row r="714" spans="1:143" x14ac:dyDescent="0.3">
      <c r="A714" s="12">
        <f t="shared" si="834"/>
        <v>41246</v>
      </c>
      <c r="B714" s="13">
        <v>1171869.3933367028</v>
      </c>
      <c r="C714" s="14">
        <f t="shared" si="768"/>
        <v>-9.5423147279127818E-4</v>
      </c>
      <c r="D714" s="14">
        <f>B714/MAX($B$13:B714)-1</f>
        <v>-1.6009538019224667E-2</v>
      </c>
      <c r="F714" s="16">
        <v>43553</v>
      </c>
      <c r="G714" s="13">
        <f t="shared" si="769"/>
        <v>3430994.9965160927</v>
      </c>
      <c r="H714" s="14">
        <f t="shared" si="770"/>
        <v>0</v>
      </c>
      <c r="I714" s="14">
        <f>G714/MAX($G$13:G714)-1</f>
        <v>-4.8689846942219228E-3</v>
      </c>
      <c r="L714" s="12">
        <f t="shared" si="835"/>
        <v>41246</v>
      </c>
      <c r="M714" s="15">
        <v>20156443.7869341</v>
      </c>
      <c r="N714" s="14">
        <f t="shared" si="793"/>
        <v>-1.421687836180352E-3</v>
      </c>
      <c r="O714" s="14">
        <f>M714/MAX(M$13:$M714)-1</f>
        <v>-1.421687836180352E-3</v>
      </c>
      <c r="Q714" s="16">
        <v>43553</v>
      </c>
      <c r="R714" s="13">
        <f t="shared" si="771"/>
        <v>107184601.46818963</v>
      </c>
      <c r="S714" s="14">
        <f t="shared" si="772"/>
        <v>-9.7519573103742596E-3</v>
      </c>
      <c r="T714" s="14">
        <f>R714/MAX($R$13:R714)-1</f>
        <v>-1.1793102233687791E-2</v>
      </c>
      <c r="V714" s="12">
        <f t="shared" si="836"/>
        <v>41246</v>
      </c>
      <c r="W714" s="14">
        <f t="shared" si="794"/>
        <v>-9.5423147279127818E-4</v>
      </c>
      <c r="X714" s="13">
        <f t="shared" si="795"/>
        <v>124511.12304202482</v>
      </c>
      <c r="Y714" s="14">
        <f t="shared" si="796"/>
        <v>-1.421687836180352E-3</v>
      </c>
      <c r="Z714" s="13">
        <f t="shared" si="797"/>
        <v>27486.059709455563</v>
      </c>
      <c r="AA714" s="14"/>
      <c r="AB714" s="13"/>
      <c r="AC714" s="24">
        <f t="shared" si="798"/>
        <v>151997.18275148037</v>
      </c>
      <c r="AD714" s="18">
        <f>AC714/MAX(AC$13:$AC714)-1</f>
        <v>-1.0387952778236897E-3</v>
      </c>
      <c r="AE714" s="18">
        <f t="shared" si="799"/>
        <v>-1.0387952778236897E-3</v>
      </c>
      <c r="AH714" s="16">
        <v>43553</v>
      </c>
      <c r="AI714" s="19">
        <v>4515288606.0611639</v>
      </c>
      <c r="AJ714" s="14">
        <f t="shared" si="773"/>
        <v>2.4424906541753444E-15</v>
      </c>
      <c r="AK714" s="18">
        <f>AI714/MAX(AI$13:$AI714)-1</f>
        <v>-2.9778823001316623E-2</v>
      </c>
      <c r="AN714" s="16">
        <v>43553</v>
      </c>
      <c r="AO714" s="14">
        <f t="shared" si="774"/>
        <v>0</v>
      </c>
      <c r="AP714" s="13">
        <f t="shared" si="800"/>
        <v>0</v>
      </c>
      <c r="AQ714" s="14">
        <f t="shared" si="775"/>
        <v>-9.7519573103742596E-3</v>
      </c>
      <c r="AR714" s="13">
        <f t="shared" si="801"/>
        <v>30401655.617587186</v>
      </c>
      <c r="AS714" s="14">
        <f t="shared" si="776"/>
        <v>2.4424906541753444E-15</v>
      </c>
      <c r="AT714" s="13">
        <f t="shared" si="802"/>
        <v>0</v>
      </c>
      <c r="AU714" s="24">
        <f t="shared" si="777"/>
        <v>30401655.617587186</v>
      </c>
      <c r="AV714" s="18">
        <f>AU714/MAX(AU$13:$AU714)-1</f>
        <v>-1.1793102233687902E-2</v>
      </c>
      <c r="AW714" s="18">
        <f t="shared" si="803"/>
        <v>-9.7519573103742596E-3</v>
      </c>
      <c r="AZ714" s="42">
        <v>43558</v>
      </c>
      <c r="BA714" s="41">
        <v>16850804</v>
      </c>
      <c r="BB714" s="18">
        <f>BA714/MAX($BA$13:BA714)-1</f>
        <v>0</v>
      </c>
      <c r="BC714" s="29">
        <f t="shared" si="804"/>
        <v>2.7128485242735589E-3</v>
      </c>
      <c r="BG714" s="16">
        <v>43605</v>
      </c>
      <c r="BH714" s="14">
        <f t="shared" si="778"/>
        <v>-1.9239281197671598E-3</v>
      </c>
      <c r="BI714" s="13">
        <f t="shared" si="805"/>
        <v>19516318.92993379</v>
      </c>
      <c r="BJ714" s="14">
        <f t="shared" si="779"/>
        <v>4.9490403860020127E-2</v>
      </c>
      <c r="BK714" s="13">
        <f t="shared" si="780"/>
        <v>24381704.420302443</v>
      </c>
      <c r="BL714" s="14">
        <f t="shared" si="781"/>
        <v>-4.3487633167339501E-3</v>
      </c>
      <c r="BM714" s="13">
        <f t="shared" si="782"/>
        <v>0</v>
      </c>
      <c r="BN714" s="14">
        <f t="shared" si="806"/>
        <v>-1.5691979550337409E-3</v>
      </c>
      <c r="BO714" s="13">
        <f t="shared" si="807"/>
        <v>20521978.468604546</v>
      </c>
      <c r="BP714" s="24">
        <f t="shared" si="783"/>
        <v>64420001.818840787</v>
      </c>
      <c r="BQ714" s="18">
        <f>BP714/MAX($BP$13:BP714)-1</f>
        <v>-6.7694773083312176E-3</v>
      </c>
      <c r="BR714" s="18">
        <f t="shared" si="808"/>
        <v>1.7048979415028365E-2</v>
      </c>
      <c r="BU714" s="16">
        <v>43605</v>
      </c>
      <c r="BV714" s="14">
        <f t="shared" si="809"/>
        <v>-1.9239281197671598E-3</v>
      </c>
      <c r="BW714" s="13">
        <f t="shared" si="838"/>
        <v>19516318.92993379</v>
      </c>
      <c r="BX714" s="14">
        <f t="shared" si="810"/>
        <v>4.9490403860020127E-2</v>
      </c>
      <c r="BY714" s="13">
        <f t="shared" si="811"/>
        <v>24381704.420302443</v>
      </c>
      <c r="BZ714" s="14">
        <f t="shared" si="812"/>
        <v>-4.3487633167339501E-3</v>
      </c>
      <c r="CA714" s="13">
        <f t="shared" si="784"/>
        <v>0</v>
      </c>
      <c r="CB714" s="14">
        <f t="shared" si="813"/>
        <v>-1.5691979550337409E-3</v>
      </c>
      <c r="CC714" s="13">
        <f t="shared" si="814"/>
        <v>0</v>
      </c>
      <c r="CD714" s="24">
        <f t="shared" si="785"/>
        <v>43898023.350236237</v>
      </c>
      <c r="CE714" s="18">
        <f>CD714/MAX($CD$13:CD714)-1</f>
        <v>-7.3049173694579306E-3</v>
      </c>
      <c r="CF714" s="18">
        <f t="shared" si="839"/>
        <v>2.5993105181825849E-2</v>
      </c>
      <c r="CJ714" s="16">
        <v>43558</v>
      </c>
      <c r="CK714" s="19">
        <v>176899.15503166924</v>
      </c>
      <c r="CL714" s="18">
        <f>CK714/MAX($CK$13:CK714)-1</f>
        <v>-7.967266540086837E-3</v>
      </c>
      <c r="CM714" s="29">
        <f t="shared" si="815"/>
        <v>-3.0812216493387723E-3</v>
      </c>
      <c r="CQ714" s="16">
        <v>43605</v>
      </c>
      <c r="CR714" s="14">
        <f t="shared" si="816"/>
        <v>-1.9239281197671598E-3</v>
      </c>
      <c r="CS714" s="13">
        <f t="shared" si="840"/>
        <v>66355484.361775085</v>
      </c>
      <c r="CT714" s="14">
        <f t="shared" si="817"/>
        <v>4.9490403860020127E-2</v>
      </c>
      <c r="CU714" s="13">
        <f t="shared" si="786"/>
        <v>14629022.652181508</v>
      </c>
      <c r="CV714" s="14">
        <f t="shared" si="818"/>
        <v>-4.3487633167339501E-3</v>
      </c>
      <c r="CW714" s="13">
        <f t="shared" si="787"/>
        <v>0</v>
      </c>
      <c r="CX714" s="14">
        <f t="shared" si="819"/>
        <v>-1.5691979550337409E-3</v>
      </c>
      <c r="CY714" s="13">
        <f t="shared" si="820"/>
        <v>0</v>
      </c>
      <c r="CZ714" s="13">
        <f t="shared" si="821"/>
        <v>0</v>
      </c>
      <c r="DA714" s="13">
        <f t="shared" si="822"/>
        <v>0</v>
      </c>
      <c r="DB714" s="24">
        <f t="shared" si="788"/>
        <v>80984507.013956591</v>
      </c>
      <c r="DC714" s="18">
        <f>DB714/MAX($DB$13:DB714)-1</f>
        <v>-4.1370144483520388E-2</v>
      </c>
      <c r="DD714" s="18">
        <f t="shared" si="841"/>
        <v>6.9874144222195067E-3</v>
      </c>
      <c r="DI714" s="16">
        <v>43409</v>
      </c>
      <c r="DJ714" s="19">
        <v>9376455.2117473613</v>
      </c>
      <c r="DK714" s="18">
        <f t="shared" si="823"/>
        <v>-4.8605835460300284E-3</v>
      </c>
      <c r="DM714" s="12">
        <f t="shared" si="837"/>
        <v>41246</v>
      </c>
      <c r="DN714" s="15">
        <v>13599603.468458459</v>
      </c>
      <c r="DO714" s="14">
        <f t="shared" si="824"/>
        <v>-7.2270909638605385E-4</v>
      </c>
      <c r="DP714" s="14">
        <f>DN714/MAX($DN$13:DN714)-1</f>
        <v>-7.2270909638605385E-4</v>
      </c>
      <c r="DR714" s="16">
        <v>43553</v>
      </c>
      <c r="DS714" s="13">
        <f t="shared" si="789"/>
        <v>17931430.362262711</v>
      </c>
      <c r="DT714" s="14">
        <f t="shared" si="825"/>
        <v>-1.1193582234635402E-3</v>
      </c>
      <c r="DU714" s="14">
        <f>DS714/MAX($DS$13:DS714)-1</f>
        <v>-2.3792773016368951E-3</v>
      </c>
      <c r="DX714" s="42">
        <v>43557</v>
      </c>
      <c r="DY714" s="14">
        <f t="shared" si="826"/>
        <v>1.0148106980230054E-3</v>
      </c>
      <c r="DZ714" s="13">
        <f t="shared" si="842"/>
        <v>0</v>
      </c>
      <c r="EA714" s="18">
        <f t="shared" si="827"/>
        <v>-2.605428732978754E-3</v>
      </c>
      <c r="EB714" s="13">
        <f t="shared" si="828"/>
        <v>5296416.0358816963</v>
      </c>
      <c r="EC714" s="14">
        <f>VLOOKUP(DX714,$Q$13:$S$1892,3,FALSE)</f>
        <v>-3.4058065592249553E-3</v>
      </c>
      <c r="ED714" s="13">
        <f t="shared" si="790"/>
        <v>0</v>
      </c>
      <c r="EE714" s="14">
        <f t="shared" si="829"/>
        <v>1.0131698402591205E-3</v>
      </c>
      <c r="EF714" s="13">
        <f t="shared" si="791"/>
        <v>0</v>
      </c>
      <c r="EG714" s="14">
        <f t="shared" si="830"/>
        <v>1.6159157930974999E-3</v>
      </c>
      <c r="EH714" s="13">
        <f t="shared" si="831"/>
        <v>0</v>
      </c>
      <c r="EI714" s="13">
        <f t="shared" si="832"/>
        <v>0</v>
      </c>
      <c r="EJ714" s="13">
        <f t="shared" si="833"/>
        <v>0</v>
      </c>
      <c r="EK714" s="24">
        <f t="shared" si="792"/>
        <v>5296416.0358816963</v>
      </c>
      <c r="EL714" s="18">
        <f>EK714/MAX($EK$13:EK714)-1</f>
        <v>-1.0825430284438387E-2</v>
      </c>
      <c r="EM714" s="18">
        <f t="shared" si="843"/>
        <v>-2.605428732978754E-3</v>
      </c>
    </row>
    <row r="715" spans="1:143" x14ac:dyDescent="0.3">
      <c r="A715" s="12">
        <f t="shared" si="834"/>
        <v>41247</v>
      </c>
      <c r="B715" s="13">
        <v>1171959.2845453399</v>
      </c>
      <c r="C715" s="14">
        <f t="shared" si="768"/>
        <v>7.670753169941591E-5</v>
      </c>
      <c r="D715" s="14">
        <f>B715/MAX($B$13:B715)-1</f>
        <v>-1.5934058539670226E-2</v>
      </c>
      <c r="F715" s="16">
        <v>43556</v>
      </c>
      <c r="G715" s="13">
        <f t="shared" si="769"/>
        <v>3427790.4767291946</v>
      </c>
      <c r="H715" s="14">
        <f t="shared" si="770"/>
        <v>-9.3399139029692879E-4</v>
      </c>
      <c r="I715" s="14">
        <f>G715/MAX($G$13:G715)-1</f>
        <v>-5.7984284947349973E-3</v>
      </c>
      <c r="L715" s="12">
        <f t="shared" si="835"/>
        <v>41247</v>
      </c>
      <c r="M715" s="15">
        <v>20153734.422497179</v>
      </c>
      <c r="N715" s="14">
        <f t="shared" si="793"/>
        <v>-1.3441678827674775E-4</v>
      </c>
      <c r="O715" s="14">
        <f>M715/MAX(M$13:$M715)-1</f>
        <v>-1.5559135257442458E-3</v>
      </c>
      <c r="Q715" s="16">
        <v>43556</v>
      </c>
      <c r="R715" s="13">
        <f t="shared" si="771"/>
        <v>107303722.43199897</v>
      </c>
      <c r="S715" s="14">
        <f t="shared" si="772"/>
        <v>1.1113626600989246E-3</v>
      </c>
      <c r="T715" s="14">
        <f>R715/MAX($R$13:R715)-1</f>
        <v>-1.0694845987057944E-2</v>
      </c>
      <c r="V715" s="12">
        <f t="shared" si="836"/>
        <v>41247</v>
      </c>
      <c r="W715" s="14">
        <f t="shared" si="794"/>
        <v>7.670753169941591E-5</v>
      </c>
      <c r="X715" s="13">
        <f t="shared" si="795"/>
        <v>124520.67398294249</v>
      </c>
      <c r="Y715" s="14">
        <f t="shared" si="796"/>
        <v>-1.3441678827674775E-4</v>
      </c>
      <c r="Z715" s="13">
        <f t="shared" si="797"/>
        <v>27482.365121587034</v>
      </c>
      <c r="AA715" s="14"/>
      <c r="AB715" s="13"/>
      <c r="AC715" s="24">
        <f t="shared" si="798"/>
        <v>152003.03910452954</v>
      </c>
      <c r="AD715" s="18">
        <f>AC715/MAX(AC$13:$AC715)-1</f>
        <v>-1.0003059493284283E-3</v>
      </c>
      <c r="AE715" s="18">
        <f t="shared" si="799"/>
        <v>3.8529352604843581E-5</v>
      </c>
      <c r="AH715" s="16">
        <v>43556</v>
      </c>
      <c r="AI715" s="19">
        <v>4522394607.1190472</v>
      </c>
      <c r="AJ715" s="14">
        <f t="shared" si="773"/>
        <v>1.5737645315394566E-3</v>
      </c>
      <c r="AK715" s="18">
        <f>AI715/MAX(AI$13:$AI715)-1</f>
        <v>-2.8251923325207651E-2</v>
      </c>
      <c r="AN715" s="16">
        <v>43556</v>
      </c>
      <c r="AO715" s="14">
        <f t="shared" si="774"/>
        <v>-9.3399139029692879E-4</v>
      </c>
      <c r="AP715" s="13">
        <f t="shared" si="800"/>
        <v>0</v>
      </c>
      <c r="AQ715" s="14">
        <f t="shared" si="775"/>
        <v>1.1113626600989246E-3</v>
      </c>
      <c r="AR715" s="13">
        <f t="shared" si="801"/>
        <v>30435442.88244576</v>
      </c>
      <c r="AS715" s="14">
        <f t="shared" si="776"/>
        <v>1.5737645315394566E-3</v>
      </c>
      <c r="AT715" s="13">
        <f t="shared" si="802"/>
        <v>0</v>
      </c>
      <c r="AU715" s="24">
        <f t="shared" si="777"/>
        <v>30435442.88244576</v>
      </c>
      <c r="AV715" s="18">
        <f>AU715/MAX(AU$13:$AU715)-1</f>
        <v>-1.0694845987058166E-2</v>
      </c>
      <c r="AW715" s="18">
        <f t="shared" si="803"/>
        <v>1.1113626600989246E-3</v>
      </c>
      <c r="AZ715" s="42">
        <v>43559</v>
      </c>
      <c r="BA715" s="41">
        <v>16787144</v>
      </c>
      <c r="BB715" s="18">
        <f>BA715/MAX($BA$13:BA715)-1</f>
        <v>-3.7778612818711865E-3</v>
      </c>
      <c r="BC715" s="29">
        <f t="shared" si="804"/>
        <v>-3.7778612818711865E-3</v>
      </c>
      <c r="BG715" s="16">
        <v>43606</v>
      </c>
      <c r="BH715" s="14">
        <f t="shared" si="778"/>
        <v>8.7547126506273276E-3</v>
      </c>
      <c r="BI715" s="13">
        <f t="shared" si="805"/>
        <v>19687178.69416336</v>
      </c>
      <c r="BJ715" s="14">
        <f t="shared" si="779"/>
        <v>-6.1399971350367677E-3</v>
      </c>
      <c r="BK715" s="13">
        <f t="shared" si="780"/>
        <v>24232000.825014472</v>
      </c>
      <c r="BL715" s="14">
        <f t="shared" si="781"/>
        <v>4.2997873552304E-3</v>
      </c>
      <c r="BM715" s="13">
        <f t="shared" si="782"/>
        <v>0</v>
      </c>
      <c r="BN715" s="14">
        <f t="shared" si="806"/>
        <v>1.1439558394987781E-3</v>
      </c>
      <c r="BO715" s="13">
        <f t="shared" si="807"/>
        <v>20545454.705711775</v>
      </c>
      <c r="BP715" s="24">
        <f t="shared" si="783"/>
        <v>64464634.224889606</v>
      </c>
      <c r="BQ715" s="18">
        <f>BP715/MAX($BP$13:BP715)-1</f>
        <v>-6.0813328386443155E-3</v>
      </c>
      <c r="BR715" s="18">
        <f t="shared" si="808"/>
        <v>6.9283459777502721E-4</v>
      </c>
      <c r="BU715" s="16">
        <v>43606</v>
      </c>
      <c r="BV715" s="14">
        <f t="shared" si="809"/>
        <v>8.7547126506273276E-3</v>
      </c>
      <c r="BW715" s="13">
        <f t="shared" si="838"/>
        <v>19687178.69416336</v>
      </c>
      <c r="BX715" s="14">
        <f t="shared" si="810"/>
        <v>-6.1399971350367677E-3</v>
      </c>
      <c r="BY715" s="13">
        <f t="shared" si="811"/>
        <v>24232000.825014472</v>
      </c>
      <c r="BZ715" s="14">
        <f t="shared" si="812"/>
        <v>4.2997873552304E-3</v>
      </c>
      <c r="CA715" s="13">
        <f t="shared" si="784"/>
        <v>0</v>
      </c>
      <c r="CB715" s="14">
        <f t="shared" si="813"/>
        <v>1.1439558394987781E-3</v>
      </c>
      <c r="CC715" s="13">
        <f t="shared" si="814"/>
        <v>0</v>
      </c>
      <c r="CD715" s="24">
        <f t="shared" si="785"/>
        <v>43919179.519177832</v>
      </c>
      <c r="CE715" s="18">
        <f>CD715/MAX($CD$13:CD715)-1</f>
        <v>-6.8264989061010972E-3</v>
      </c>
      <c r="CF715" s="18">
        <f t="shared" si="839"/>
        <v>4.8193898784010258E-4</v>
      </c>
      <c r="CJ715" s="16">
        <v>43559</v>
      </c>
      <c r="CK715" s="19">
        <v>177382.97803366909</v>
      </c>
      <c r="CL715" s="18">
        <f>CK715/MAX($CK$13:CK715)-1</f>
        <v>-5.254035631218068E-3</v>
      </c>
      <c r="CM715" s="29">
        <f t="shared" si="815"/>
        <v>2.7350215545869361E-3</v>
      </c>
      <c r="CQ715" s="16">
        <v>43606</v>
      </c>
      <c r="CR715" s="14">
        <f t="shared" si="816"/>
        <v>8.7547126506273276E-3</v>
      </c>
      <c r="CS715" s="13">
        <f t="shared" si="840"/>
        <v>66936407.560155623</v>
      </c>
      <c r="CT715" s="14">
        <f t="shared" si="817"/>
        <v>-6.1399971350367677E-3</v>
      </c>
      <c r="CU715" s="13">
        <f t="shared" si="786"/>
        <v>14539200.495008726</v>
      </c>
      <c r="CV715" s="14">
        <f t="shared" si="818"/>
        <v>4.2997873552304E-3</v>
      </c>
      <c r="CW715" s="13">
        <f t="shared" si="787"/>
        <v>0</v>
      </c>
      <c r="CX715" s="14">
        <f t="shared" si="819"/>
        <v>1.1439558394987781E-3</v>
      </c>
      <c r="CY715" s="13">
        <f t="shared" si="820"/>
        <v>0</v>
      </c>
      <c r="CZ715" s="13">
        <f t="shared" si="821"/>
        <v>0</v>
      </c>
      <c r="DA715" s="13">
        <f t="shared" si="822"/>
        <v>0</v>
      </c>
      <c r="DB715" s="24">
        <f t="shared" si="788"/>
        <v>81475608.055164352</v>
      </c>
      <c r="DC715" s="18">
        <f>DB715/MAX($DB$13:DB715)-1</f>
        <v>-3.5556882940842138E-2</v>
      </c>
      <c r="DD715" s="18">
        <f t="shared" si="841"/>
        <v>6.0641357133053297E-3</v>
      </c>
      <c r="DI715" s="16">
        <v>43410</v>
      </c>
      <c r="DJ715" s="19">
        <v>9410822.9987495244</v>
      </c>
      <c r="DK715" s="18">
        <f t="shared" si="823"/>
        <v>3.6653283384859847E-3</v>
      </c>
      <c r="DM715" s="12">
        <f t="shared" si="837"/>
        <v>41247</v>
      </c>
      <c r="DN715" s="15">
        <v>13604094.298168255</v>
      </c>
      <c r="DO715" s="14">
        <f t="shared" si="824"/>
        <v>3.3021769496532904E-4</v>
      </c>
      <c r="DP715" s="14">
        <f>DN715/MAX($DN$13:DN715)-1</f>
        <v>-3.9273005275275441E-4</v>
      </c>
      <c r="DR715" s="16">
        <v>43556</v>
      </c>
      <c r="DS715" s="13">
        <f t="shared" si="789"/>
        <v>17826062.087811932</v>
      </c>
      <c r="DT715" s="14">
        <f t="shared" si="825"/>
        <v>-5.8761778799604203E-3</v>
      </c>
      <c r="DU715" s="14">
        <f>DS715/MAX($DS$13:DS715)-1</f>
        <v>-8.2414741249471346E-3</v>
      </c>
      <c r="DX715" s="42">
        <v>43558</v>
      </c>
      <c r="DY715" s="14">
        <f t="shared" si="826"/>
        <v>-7.2278631519462344E-4</v>
      </c>
      <c r="DZ715" s="13">
        <f t="shared" si="842"/>
        <v>0</v>
      </c>
      <c r="EA715" s="18">
        <f t="shared" si="827"/>
        <v>-6.5187866180616005E-4</v>
      </c>
      <c r="EB715" s="13">
        <f t="shared" si="828"/>
        <v>5292963.4152838569</v>
      </c>
      <c r="EC715" s="14">
        <f>VLOOKUP(DX715,$Q$13:$S$1892,3,FALSE)</f>
        <v>-1.2806880283320332E-3</v>
      </c>
      <c r="ED715" s="13">
        <f t="shared" si="790"/>
        <v>0</v>
      </c>
      <c r="EE715" s="14">
        <f t="shared" si="829"/>
        <v>-7.43216537101965E-4</v>
      </c>
      <c r="EF715" s="13">
        <f t="shared" si="791"/>
        <v>0</v>
      </c>
      <c r="EG715" s="14">
        <f t="shared" si="830"/>
        <v>2.7128485242735589E-3</v>
      </c>
      <c r="EH715" s="13">
        <f t="shared" si="831"/>
        <v>0</v>
      </c>
      <c r="EI715" s="13">
        <f t="shared" si="832"/>
        <v>0</v>
      </c>
      <c r="EJ715" s="13">
        <f t="shared" si="833"/>
        <v>0</v>
      </c>
      <c r="EK715" s="24">
        <f t="shared" si="792"/>
        <v>5292963.4152838569</v>
      </c>
      <c r="EL715" s="18">
        <f>EK715/MAX($EK$13:EK715)-1</f>
        <v>-1.1470252079237242E-2</v>
      </c>
      <c r="EM715" s="18">
        <f t="shared" si="843"/>
        <v>-6.5187866180616005E-4</v>
      </c>
    </row>
    <row r="716" spans="1:143" x14ac:dyDescent="0.3">
      <c r="A716" s="12">
        <f t="shared" si="834"/>
        <v>41248</v>
      </c>
      <c r="B716" s="13">
        <v>1173060.3572747339</v>
      </c>
      <c r="C716" s="14">
        <f t="shared" si="768"/>
        <v>9.3951448989226805E-4</v>
      </c>
      <c r="D716" s="14">
        <f>B716/MAX($B$13:B716)-1</f>
        <v>-1.5009514328658824E-2</v>
      </c>
      <c r="F716" s="16">
        <v>43557</v>
      </c>
      <c r="G716" s="13">
        <f t="shared" si="769"/>
        <v>3431269.035175561</v>
      </c>
      <c r="H716" s="14">
        <f t="shared" si="770"/>
        <v>1.0148106980230054E-3</v>
      </c>
      <c r="I716" s="14">
        <f>G716/MAX($G$13:G716)-1</f>
        <v>-4.7895021039801033E-3</v>
      </c>
      <c r="L716" s="12">
        <f t="shared" si="835"/>
        <v>41248</v>
      </c>
      <c r="M716" s="15">
        <v>20211107.085762881</v>
      </c>
      <c r="N716" s="14">
        <f t="shared" si="793"/>
        <v>2.8467509823717485E-3</v>
      </c>
      <c r="O716" s="14">
        <f>M716/MAX(M$13:$M716)-1</f>
        <v>0</v>
      </c>
      <c r="Q716" s="16">
        <v>43557</v>
      </c>
      <c r="R716" s="13">
        <f t="shared" si="771"/>
        <v>106938266.71031082</v>
      </c>
      <c r="S716" s="14">
        <f t="shared" si="772"/>
        <v>-3.4058065592249553E-3</v>
      </c>
      <c r="T716" s="14">
        <f>R716/MAX($R$13:R716)-1</f>
        <v>-1.4064227969670329E-2</v>
      </c>
      <c r="V716" s="12">
        <f t="shared" si="836"/>
        <v>41248</v>
      </c>
      <c r="W716" s="14">
        <f t="shared" si="794"/>
        <v>9.3951448989226805E-4</v>
      </c>
      <c r="X716" s="13">
        <f t="shared" si="795"/>
        <v>124637.66296044062</v>
      </c>
      <c r="Y716" s="14">
        <f t="shared" si="796"/>
        <v>2.8467509823717485E-3</v>
      </c>
      <c r="Z716" s="13">
        <f t="shared" si="797"/>
        <v>27560.600571494811</v>
      </c>
      <c r="AA716" s="14"/>
      <c r="AB716" s="13"/>
      <c r="AC716" s="24">
        <f t="shared" si="798"/>
        <v>152198.26353193543</v>
      </c>
      <c r="AD716" s="18">
        <f>AC716/MAX(AC$13:$AC716)-1</f>
        <v>0</v>
      </c>
      <c r="AE716" s="18">
        <f t="shared" si="799"/>
        <v>1.284345553588917E-3</v>
      </c>
      <c r="AH716" s="16">
        <v>43557</v>
      </c>
      <c r="AI716" s="19">
        <v>4545493472.1087112</v>
      </c>
      <c r="AJ716" s="14">
        <f t="shared" si="773"/>
        <v>5.107662421431014E-3</v>
      </c>
      <c r="AK716" s="18">
        <f>AI716/MAX(AI$13:$AI716)-1</f>
        <v>-2.3288562190878048E-2</v>
      </c>
      <c r="AN716" s="16">
        <v>43557</v>
      </c>
      <c r="AO716" s="14">
        <f t="shared" si="774"/>
        <v>1.0148106980230054E-3</v>
      </c>
      <c r="AP716" s="13">
        <f t="shared" si="800"/>
        <v>0</v>
      </c>
      <c r="AQ716" s="14">
        <f t="shared" si="775"/>
        <v>-3.4058065592249553E-3</v>
      </c>
      <c r="AR716" s="13">
        <f t="shared" si="801"/>
        <v>30331785.651443809</v>
      </c>
      <c r="AS716" s="14">
        <f t="shared" si="776"/>
        <v>5.107662421431014E-3</v>
      </c>
      <c r="AT716" s="13">
        <f t="shared" si="802"/>
        <v>0</v>
      </c>
      <c r="AU716" s="24">
        <f t="shared" si="777"/>
        <v>30331785.651443809</v>
      </c>
      <c r="AV716" s="18">
        <f>AU716/MAX(AU$13:$AU716)-1</f>
        <v>-1.4064227969670551E-2</v>
      </c>
      <c r="AW716" s="18">
        <f t="shared" si="803"/>
        <v>-3.4058065592249553E-3</v>
      </c>
      <c r="AZ716" s="42">
        <v>43560</v>
      </c>
      <c r="BA716" s="41">
        <v>16808412</v>
      </c>
      <c r="BB716" s="18">
        <f>BA716/MAX($BA$13:BA716)-1</f>
        <v>-2.5157256591435972E-3</v>
      </c>
      <c r="BC716" s="29">
        <f t="shared" si="804"/>
        <v>1.2669218778369462E-3</v>
      </c>
      <c r="BG716" s="16">
        <v>43607</v>
      </c>
      <c r="BH716" s="14">
        <f t="shared" si="778"/>
        <v>-3.3849036908246699E-3</v>
      </c>
      <c r="BI716" s="13">
        <f t="shared" si="805"/>
        <v>19620539.490339562</v>
      </c>
      <c r="BJ716" s="14">
        <f t="shared" si="779"/>
        <v>-2.3842251287136906E-2</v>
      </c>
      <c r="BK716" s="13">
        <f t="shared" si="780"/>
        <v>23654255.37215437</v>
      </c>
      <c r="BL716" s="14">
        <f t="shared" si="781"/>
        <v>-1.039265621665908E-2</v>
      </c>
      <c r="BM716" s="13">
        <f t="shared" si="782"/>
        <v>0</v>
      </c>
      <c r="BN716" s="14">
        <f t="shared" si="806"/>
        <v>1.2092043966562827E-3</v>
      </c>
      <c r="BO716" s="13">
        <f t="shared" si="807"/>
        <v>20570298.359873224</v>
      </c>
      <c r="BP716" s="24">
        <f t="shared" si="783"/>
        <v>63845093.222367153</v>
      </c>
      <c r="BQ716" s="18">
        <f>BP716/MAX($BP$13:BP716)-1</f>
        <v>-1.5633444238683514E-2</v>
      </c>
      <c r="BR716" s="18">
        <f t="shared" si="808"/>
        <v>-9.610556392224967E-3</v>
      </c>
      <c r="BU716" s="16">
        <v>43607</v>
      </c>
      <c r="BV716" s="14">
        <f t="shared" si="809"/>
        <v>-3.3849036908246699E-3</v>
      </c>
      <c r="BW716" s="13">
        <f t="shared" si="838"/>
        <v>19620539.490339562</v>
      </c>
      <c r="BX716" s="14">
        <f t="shared" si="810"/>
        <v>-2.3842251287136906E-2</v>
      </c>
      <c r="BY716" s="13">
        <f t="shared" si="811"/>
        <v>23654255.37215437</v>
      </c>
      <c r="BZ716" s="14">
        <f t="shared" si="812"/>
        <v>-1.039265621665908E-2</v>
      </c>
      <c r="CA716" s="13">
        <f t="shared" si="784"/>
        <v>0</v>
      </c>
      <c r="CB716" s="14">
        <f t="shared" si="813"/>
        <v>1.2092043966562827E-3</v>
      </c>
      <c r="CC716" s="13">
        <f t="shared" si="814"/>
        <v>0</v>
      </c>
      <c r="CD716" s="24">
        <f t="shared" si="785"/>
        <v>43274794.862493932</v>
      </c>
      <c r="CE716" s="18">
        <f>CD716/MAX($CD$13:CD716)-1</f>
        <v>-2.1398396025683719E-2</v>
      </c>
      <c r="CF716" s="18">
        <f t="shared" si="839"/>
        <v>-1.4672055893087066E-2</v>
      </c>
      <c r="CJ716" s="16">
        <v>43560</v>
      </c>
      <c r="CK716" s="19">
        <v>177382.97803366909</v>
      </c>
      <c r="CL716" s="18">
        <f>CK716/MAX($CK$13:CK716)-1</f>
        <v>-5.254035631218068E-3</v>
      </c>
      <c r="CM716" s="29">
        <f t="shared" si="815"/>
        <v>0</v>
      </c>
      <c r="CQ716" s="16">
        <v>43607</v>
      </c>
      <c r="CR716" s="14">
        <f t="shared" si="816"/>
        <v>-3.3849036908246699E-3</v>
      </c>
      <c r="CS716" s="13">
        <f t="shared" si="840"/>
        <v>66709834.267154709</v>
      </c>
      <c r="CT716" s="14">
        <f t="shared" si="817"/>
        <v>-2.3842251287136906E-2</v>
      </c>
      <c r="CU716" s="13">
        <f t="shared" si="786"/>
        <v>14192553.223292662</v>
      </c>
      <c r="CV716" s="14">
        <f t="shared" si="818"/>
        <v>-1.039265621665908E-2</v>
      </c>
      <c r="CW716" s="13">
        <f t="shared" si="787"/>
        <v>0</v>
      </c>
      <c r="CX716" s="14">
        <f t="shared" si="819"/>
        <v>1.2092043966562827E-3</v>
      </c>
      <c r="CY716" s="13">
        <f t="shared" si="820"/>
        <v>0</v>
      </c>
      <c r="CZ716" s="13">
        <f t="shared" si="821"/>
        <v>0</v>
      </c>
      <c r="DA716" s="13">
        <f t="shared" si="822"/>
        <v>-2.5942954896660542E-3</v>
      </c>
      <c r="DB716" s="24">
        <f t="shared" si="788"/>
        <v>80902387.490447372</v>
      </c>
      <c r="DC716" s="18">
        <f>DB716/MAX($DB$13:DB716)-1</f>
        <v>-4.2342209756982552E-2</v>
      </c>
      <c r="DD716" s="18">
        <f t="shared" si="841"/>
        <v>-7.0354867965989332E-3</v>
      </c>
      <c r="DI716" s="16">
        <v>43413</v>
      </c>
      <c r="DJ716" s="19">
        <v>9474050.1579773892</v>
      </c>
      <c r="DK716" s="18">
        <f t="shared" si="823"/>
        <v>6.7185579025623721E-3</v>
      </c>
      <c r="DM716" s="12">
        <f t="shared" si="837"/>
        <v>41248</v>
      </c>
      <c r="DN716" s="15">
        <v>13602505.261826148</v>
      </c>
      <c r="DO716" s="14">
        <f t="shared" si="824"/>
        <v>-1.1680574298289503E-4</v>
      </c>
      <c r="DP716" s="14">
        <f>DN716/MAX($DN$13:DN716)-1</f>
        <v>-5.0948992261001802E-4</v>
      </c>
      <c r="DR716" s="16">
        <v>43557</v>
      </c>
      <c r="DS716" s="13">
        <f t="shared" si="789"/>
        <v>17779617.553452484</v>
      </c>
      <c r="DT716" s="14">
        <f t="shared" si="825"/>
        <v>-2.605428732978754E-3</v>
      </c>
      <c r="DU716" s="14">
        <f>DS716/MAX($DS$13:DS716)-1</f>
        <v>-1.0825430284438609E-2</v>
      </c>
      <c r="DX716" s="42">
        <v>43559</v>
      </c>
      <c r="DY716" s="14">
        <f t="shared" si="826"/>
        <v>-1.2800623125065469E-3</v>
      </c>
      <c r="DZ716" s="13">
        <f t="shared" si="842"/>
        <v>0</v>
      </c>
      <c r="EA716" s="18">
        <f t="shared" si="827"/>
        <v>1.4481270428898796E-3</v>
      </c>
      <c r="EB716" s="13">
        <f t="shared" si="828"/>
        <v>5300628.298742556</v>
      </c>
      <c r="EC716" s="14">
        <f>VLOOKUP(DX716,$Q$13:$S$1892,3,FALSE)</f>
        <v>6.893218222673525E-3</v>
      </c>
      <c r="ED716" s="13">
        <f t="shared" si="790"/>
        <v>0</v>
      </c>
      <c r="EE716" s="14">
        <f t="shared" si="829"/>
        <v>-1.2553049053711796E-3</v>
      </c>
      <c r="EF716" s="13">
        <f t="shared" si="791"/>
        <v>0</v>
      </c>
      <c r="EG716" s="14">
        <f t="shared" si="830"/>
        <v>-3.7778612818711865E-3</v>
      </c>
      <c r="EH716" s="13">
        <f t="shared" si="831"/>
        <v>0</v>
      </c>
      <c r="EI716" s="13">
        <f t="shared" si="832"/>
        <v>0</v>
      </c>
      <c r="EJ716" s="13">
        <f t="shared" si="833"/>
        <v>-2.5942954896660542E-3</v>
      </c>
      <c r="EK716" s="24">
        <f t="shared" si="792"/>
        <v>5300628.298742556</v>
      </c>
      <c r="EL716" s="18">
        <f>EK716/MAX($EK$13:EK716)-1</f>
        <v>-1.0038735418572142E-2</v>
      </c>
      <c r="EM716" s="18">
        <f t="shared" si="843"/>
        <v>1.4481270428898796E-3</v>
      </c>
    </row>
    <row r="717" spans="1:143" x14ac:dyDescent="0.3">
      <c r="A717" s="12">
        <f t="shared" si="834"/>
        <v>41249</v>
      </c>
      <c r="B717" s="13">
        <v>1170568.9782646757</v>
      </c>
      <c r="C717" s="14">
        <f t="shared" si="768"/>
        <v>-2.1238284923771333E-3</v>
      </c>
      <c r="D717" s="14">
        <f>B717/MAX($B$13:B717)-1</f>
        <v>-1.7101465186848075E-2</v>
      </c>
      <c r="F717" s="16">
        <v>43558</v>
      </c>
      <c r="G717" s="13">
        <f t="shared" si="769"/>
        <v>3428788.9608731852</v>
      </c>
      <c r="H717" s="14">
        <f t="shared" si="770"/>
        <v>-7.2278631519462344E-4</v>
      </c>
      <c r="I717" s="14">
        <f>G717/MAX($G$13:G717)-1</f>
        <v>-5.5088266325973301E-3</v>
      </c>
      <c r="L717" s="12">
        <f t="shared" si="835"/>
        <v>41249</v>
      </c>
      <c r="M717" s="15">
        <v>20351929.393369075</v>
      </c>
      <c r="N717" s="14">
        <f t="shared" si="793"/>
        <v>6.9675702082343527E-3</v>
      </c>
      <c r="O717" s="14">
        <f>M717/MAX(M$13:$M717)-1</f>
        <v>0</v>
      </c>
      <c r="Q717" s="16">
        <v>43558</v>
      </c>
      <c r="R717" s="13">
        <f t="shared" si="771"/>
        <v>106801312.15236434</v>
      </c>
      <c r="S717" s="14">
        <f t="shared" si="772"/>
        <v>-1.2806880283320332E-3</v>
      </c>
      <c r="T717" s="14">
        <f>R717/MAX($R$13:R717)-1</f>
        <v>-1.5326904109613793E-2</v>
      </c>
      <c r="V717" s="12">
        <f t="shared" si="836"/>
        <v>41249</v>
      </c>
      <c r="W717" s="14">
        <f t="shared" si="794"/>
        <v>-2.1238284923771333E-3</v>
      </c>
      <c r="X717" s="13">
        <f t="shared" si="795"/>
        <v>124372.95394062194</v>
      </c>
      <c r="Y717" s="14">
        <f t="shared" si="796"/>
        <v>6.9675702082343527E-3</v>
      </c>
      <c r="Z717" s="13">
        <f t="shared" si="797"/>
        <v>27752.630990957805</v>
      </c>
      <c r="AA717" s="14"/>
      <c r="AB717" s="13"/>
      <c r="AC717" s="24">
        <f t="shared" si="798"/>
        <v>152125.58493157974</v>
      </c>
      <c r="AD717" s="18">
        <f>AC717/MAX(AC$13:$AC717)-1</f>
        <v>-4.7752581842330777E-4</v>
      </c>
      <c r="AE717" s="18">
        <f t="shared" si="799"/>
        <v>-4.7752581842330777E-4</v>
      </c>
      <c r="AH717" s="16">
        <v>43558</v>
      </c>
      <c r="AI717" s="19">
        <v>4583908172.3378983</v>
      </c>
      <c r="AJ717" s="14">
        <f t="shared" si="773"/>
        <v>8.4511616758227159E-3</v>
      </c>
      <c r="AK717" s="18">
        <f>AI717/MAX(AI$13:$AI717)-1</f>
        <v>-1.5034215919327965E-2</v>
      </c>
      <c r="AN717" s="16">
        <v>43558</v>
      </c>
      <c r="AO717" s="14">
        <f t="shared" si="774"/>
        <v>-7.2278631519462344E-4</v>
      </c>
      <c r="AP717" s="13">
        <f t="shared" si="800"/>
        <v>0</v>
      </c>
      <c r="AQ717" s="14">
        <f t="shared" si="775"/>
        <v>-1.2806880283320332E-3</v>
      </c>
      <c r="AR717" s="13">
        <f t="shared" si="801"/>
        <v>30292940.096682072</v>
      </c>
      <c r="AS717" s="14">
        <f t="shared" si="776"/>
        <v>8.4511616758227159E-3</v>
      </c>
      <c r="AT717" s="13">
        <f t="shared" si="802"/>
        <v>0</v>
      </c>
      <c r="AU717" s="24">
        <f t="shared" si="777"/>
        <v>30292940.096682072</v>
      </c>
      <c r="AV717" s="18">
        <f>AU717/MAX(AU$13:$AU717)-1</f>
        <v>-1.5326904109614126E-2</v>
      </c>
      <c r="AW717" s="18">
        <f t="shared" si="803"/>
        <v>-1.2806880283320332E-3</v>
      </c>
      <c r="AZ717" s="42">
        <v>43563</v>
      </c>
      <c r="BA717" s="41">
        <v>16865058</v>
      </c>
      <c r="BB717" s="18">
        <f>BA717/MAX($BA$13:BA717)-1</f>
        <v>0</v>
      </c>
      <c r="BC717" s="29">
        <f t="shared" si="804"/>
        <v>3.3700982579436545E-3</v>
      </c>
      <c r="BG717" s="16">
        <v>43608</v>
      </c>
      <c r="BH717" s="14">
        <f t="shared" si="778"/>
        <v>3.7523966099239914E-3</v>
      </c>
      <c r="BI717" s="13">
        <f t="shared" si="805"/>
        <v>19694163.536207993</v>
      </c>
      <c r="BJ717" s="14">
        <f t="shared" si="779"/>
        <v>3.3029926244509511E-2</v>
      </c>
      <c r="BK717" s="13">
        <f t="shared" si="780"/>
        <v>24435553.682465423</v>
      </c>
      <c r="BL717" s="14">
        <f t="shared" si="781"/>
        <v>7.2350109972398435E-2</v>
      </c>
      <c r="BM717" s="13">
        <f t="shared" si="782"/>
        <v>0</v>
      </c>
      <c r="BN717" s="14">
        <f t="shared" si="806"/>
        <v>-5.9999178729327474E-3</v>
      </c>
      <c r="BO717" s="13">
        <f t="shared" si="807"/>
        <v>20446878.25909226</v>
      </c>
      <c r="BP717" s="24">
        <f t="shared" si="783"/>
        <v>64576595.477765679</v>
      </c>
      <c r="BQ717" s="18">
        <f>BP717/MAX($BP$13:BP717)-1</f>
        <v>-4.3551091414137932E-3</v>
      </c>
      <c r="BR717" s="18">
        <f t="shared" si="808"/>
        <v>1.1457454574477E-2</v>
      </c>
      <c r="BU717" s="16">
        <v>43608</v>
      </c>
      <c r="BV717" s="14">
        <f t="shared" si="809"/>
        <v>3.7523966099239914E-3</v>
      </c>
      <c r="BW717" s="13">
        <f t="shared" si="838"/>
        <v>19694163.536207993</v>
      </c>
      <c r="BX717" s="14">
        <f t="shared" si="810"/>
        <v>3.3029926244509511E-2</v>
      </c>
      <c r="BY717" s="13">
        <f t="shared" si="811"/>
        <v>24435553.682465423</v>
      </c>
      <c r="BZ717" s="14">
        <f t="shared" si="812"/>
        <v>7.2350109972398435E-2</v>
      </c>
      <c r="CA717" s="13">
        <f t="shared" si="784"/>
        <v>0</v>
      </c>
      <c r="CB717" s="14">
        <f t="shared" si="813"/>
        <v>-5.9999178729327474E-3</v>
      </c>
      <c r="CC717" s="13">
        <f t="shared" si="814"/>
        <v>0</v>
      </c>
      <c r="CD717" s="24">
        <f t="shared" si="785"/>
        <v>44129717.218673415</v>
      </c>
      <c r="CE717" s="18">
        <f>CD717/MAX($CD$13:CD717)-1</f>
        <v>-2.0654704349527542E-3</v>
      </c>
      <c r="CF717" s="18">
        <f t="shared" si="839"/>
        <v>1.9755665137085154E-2</v>
      </c>
      <c r="CJ717" s="16">
        <v>43563</v>
      </c>
      <c r="CK717" s="19">
        <v>177382.97803366909</v>
      </c>
      <c r="CL717" s="18">
        <f>CK717/MAX($CK$13:CK717)-1</f>
        <v>-5.254035631218068E-3</v>
      </c>
      <c r="CM717" s="29">
        <f t="shared" si="815"/>
        <v>0</v>
      </c>
      <c r="CQ717" s="16">
        <v>43608</v>
      </c>
      <c r="CR717" s="14">
        <f t="shared" si="816"/>
        <v>3.7523966099239914E-3</v>
      </c>
      <c r="CS717" s="13">
        <f t="shared" si="840"/>
        <v>66960156.023107372</v>
      </c>
      <c r="CT717" s="14">
        <f t="shared" si="817"/>
        <v>3.3029926244509511E-2</v>
      </c>
      <c r="CU717" s="13">
        <f t="shared" si="786"/>
        <v>14661332.209479295</v>
      </c>
      <c r="CV717" s="14">
        <f t="shared" si="818"/>
        <v>7.2350109972398435E-2</v>
      </c>
      <c r="CW717" s="13">
        <f t="shared" si="787"/>
        <v>0</v>
      </c>
      <c r="CX717" s="14">
        <f t="shared" si="819"/>
        <v>-5.9999178729327474E-3</v>
      </c>
      <c r="CY717" s="13">
        <f t="shared" si="820"/>
        <v>0</v>
      </c>
      <c r="CZ717" s="13">
        <f t="shared" si="821"/>
        <v>0</v>
      </c>
      <c r="DA717" s="13">
        <f t="shared" si="822"/>
        <v>8.5682705332090769E-3</v>
      </c>
      <c r="DB717" s="24">
        <f t="shared" si="788"/>
        <v>81621488.232586667</v>
      </c>
      <c r="DC717" s="18">
        <f>DB717/MAX($DB$13:DB717)-1</f>
        <v>-3.3830070016229619E-2</v>
      </c>
      <c r="DD717" s="18">
        <f t="shared" si="841"/>
        <v>8.8884984046262439E-3</v>
      </c>
      <c r="DI717" s="16">
        <v>43416</v>
      </c>
      <c r="DJ717" s="19">
        <v>9409078.4546341244</v>
      </c>
      <c r="DK717" s="18">
        <f t="shared" si="823"/>
        <v>-6.8578593378626485E-3</v>
      </c>
      <c r="DM717" s="12">
        <f t="shared" si="837"/>
        <v>41249</v>
      </c>
      <c r="DN717" s="15">
        <v>13610304.138096094</v>
      </c>
      <c r="DO717" s="14">
        <f t="shared" si="824"/>
        <v>5.7334116913243527E-4</v>
      </c>
      <c r="DP717" s="14">
        <f>DN717/MAX($DN$13:DN717)-1</f>
        <v>0</v>
      </c>
      <c r="DR717" s="16">
        <v>43558</v>
      </c>
      <c r="DS717" s="13">
        <f t="shared" si="789"/>
        <v>17768027.400154315</v>
      </c>
      <c r="DT717" s="14">
        <f t="shared" si="825"/>
        <v>-6.5187866180616005E-4</v>
      </c>
      <c r="DU717" s="14">
        <f>DS717/MAX($DS$13:DS717)-1</f>
        <v>-1.1470252079237464E-2</v>
      </c>
      <c r="DX717" s="42">
        <v>43560</v>
      </c>
      <c r="DY717" s="14">
        <f t="shared" si="826"/>
        <v>2.4721474028110979E-3</v>
      </c>
      <c r="DZ717" s="13">
        <f t="shared" si="842"/>
        <v>0</v>
      </c>
      <c r="EA717" s="18">
        <f t="shared" si="827"/>
        <v>-1.0614191140835283E-3</v>
      </c>
      <c r="EB717" s="13">
        <f t="shared" si="828"/>
        <v>5295002.1105496185</v>
      </c>
      <c r="EC717" s="14">
        <f>VLOOKUP(DX717,$Q$13:$S$1892,3,FALSE)</f>
        <v>-1.1200475412563082E-2</v>
      </c>
      <c r="ED717" s="13">
        <f t="shared" si="790"/>
        <v>0</v>
      </c>
      <c r="EE717" s="14">
        <f t="shared" si="829"/>
        <v>2.4054709441192479E-3</v>
      </c>
      <c r="EF717" s="13">
        <f t="shared" si="791"/>
        <v>0</v>
      </c>
      <c r="EG717" s="14">
        <f t="shared" si="830"/>
        <v>1.2669218778369462E-3</v>
      </c>
      <c r="EH717" s="13">
        <f t="shared" si="831"/>
        <v>0</v>
      </c>
      <c r="EI717" s="13">
        <f t="shared" si="832"/>
        <v>0</v>
      </c>
      <c r="EJ717" s="13">
        <f t="shared" si="833"/>
        <v>8.5682705332090769E-3</v>
      </c>
      <c r="EK717" s="24">
        <f t="shared" si="792"/>
        <v>5295002.1105496185</v>
      </c>
      <c r="EL717" s="18">
        <f>EK717/MAX($EK$13:EK717)-1</f>
        <v>-1.1089499227001198E-2</v>
      </c>
      <c r="EM717" s="18">
        <f t="shared" si="843"/>
        <v>-1.0614191140835283E-3</v>
      </c>
    </row>
    <row r="718" spans="1:143" x14ac:dyDescent="0.3">
      <c r="A718" s="12">
        <f t="shared" si="834"/>
        <v>41250</v>
      </c>
      <c r="B718" s="13">
        <v>1165135.3156179129</v>
      </c>
      <c r="C718" s="14">
        <f t="shared" ref="C718:C781" si="844">B718/B717-1</f>
        <v>-4.6418987241725329E-3</v>
      </c>
      <c r="D718" s="14">
        <f>B718/MAX($B$13:B718)-1</f>
        <v>-2.1663980641588365E-2</v>
      </c>
      <c r="F718" s="16">
        <v>43559</v>
      </c>
      <c r="G718" s="13">
        <f t="shared" ref="G718:G781" si="845">VLOOKUP($F$13:$F$1286,$A$13:$D$4210,2,FALSE)</f>
        <v>3424399.8973468328</v>
      </c>
      <c r="H718" s="14">
        <f t="shared" ref="H718:H781" si="846">VLOOKUP($F$13:$F$1286,$A$13:$D$4210,3,FALSE)</f>
        <v>-1.2800623125065469E-3</v>
      </c>
      <c r="I718" s="14">
        <f>G718/MAX($G$13:G718)-1</f>
        <v>-6.781837303745375E-3</v>
      </c>
      <c r="L718" s="12">
        <f t="shared" si="835"/>
        <v>41250</v>
      </c>
      <c r="M718" s="15">
        <v>20303827.44811378</v>
      </c>
      <c r="N718" s="14">
        <f t="shared" si="793"/>
        <v>-2.3635078682499033E-3</v>
      </c>
      <c r="O718" s="14">
        <f>M718/MAX(M$13:$M718)-1</f>
        <v>-2.3635078682499033E-3</v>
      </c>
      <c r="Q718" s="16">
        <v>43559</v>
      </c>
      <c r="R718" s="13">
        <f t="shared" ref="R718:R781" si="847">VLOOKUP($Q$13:$Q$1286,$L$13:$O$4210,2,FALSE)</f>
        <v>107537516.90349847</v>
      </c>
      <c r="S718" s="14">
        <f t="shared" ref="S718:S781" si="848">VLOOKUP($Q$13:$Q$1286,$L$13:$O$4210,3,FALSE)</f>
        <v>6.893218222673525E-3</v>
      </c>
      <c r="T718" s="14">
        <f>R718/MAX($R$13:R718)-1</f>
        <v>-8.5393375816458228E-3</v>
      </c>
      <c r="V718" s="12">
        <f t="shared" si="836"/>
        <v>41250</v>
      </c>
      <c r="W718" s="14">
        <f t="shared" si="794"/>
        <v>-4.6418987241725329E-3</v>
      </c>
      <c r="X718" s="13">
        <f t="shared" si="795"/>
        <v>123795.6272844034</v>
      </c>
      <c r="Y718" s="14">
        <f t="shared" si="796"/>
        <v>-2.3635078682499033E-3</v>
      </c>
      <c r="Z718" s="13">
        <f t="shared" si="797"/>
        <v>27687.03742924604</v>
      </c>
      <c r="AA718" s="14"/>
      <c r="AB718" s="13"/>
      <c r="AC718" s="24">
        <f t="shared" si="798"/>
        <v>151482.66471364943</v>
      </c>
      <c r="AD718" s="18">
        <f>AC718/MAX(AC$13:$AC718)-1</f>
        <v>-4.7017541572400567E-3</v>
      </c>
      <c r="AE718" s="18">
        <f t="shared" si="799"/>
        <v>-4.2262464806263056E-3</v>
      </c>
      <c r="AH718" s="16">
        <v>43559</v>
      </c>
      <c r="AI718" s="19">
        <v>4530328165.6975489</v>
      </c>
      <c r="AJ718" s="14">
        <f t="shared" ref="AJ718:AJ781" si="849">AI718/AI717-1</f>
        <v>-1.1688717274853766E-2</v>
      </c>
      <c r="AK718" s="18">
        <f>AI718/MAX(AI$13:$AI718)-1</f>
        <v>-2.6547202494851652E-2</v>
      </c>
      <c r="AN718" s="16">
        <v>43559</v>
      </c>
      <c r="AO718" s="14">
        <f t="shared" ref="AO718:AO781" si="850">VLOOKUP(AN718:AN1991,$F$13:$H$1892,3,FALSE)</f>
        <v>-1.2800623125065469E-3</v>
      </c>
      <c r="AP718" s="13">
        <f t="shared" si="800"/>
        <v>0</v>
      </c>
      <c r="AQ718" s="14">
        <f t="shared" ref="AQ718:AQ781" si="851">VLOOKUP(AN718:AN1991,$Q$13:$S$1892,3,FALSE)</f>
        <v>6.893218222673525E-3</v>
      </c>
      <c r="AR718" s="13">
        <f t="shared" si="801"/>
        <v>30501755.94337488</v>
      </c>
      <c r="AS718" s="14">
        <f t="shared" ref="AS718:AS781" si="852">VLOOKUP(AN718:AN1991,$AH$13:$AJ$1892,3,FALSE)</f>
        <v>-1.1688717274853766E-2</v>
      </c>
      <c r="AT718" s="13">
        <f t="shared" si="802"/>
        <v>0</v>
      </c>
      <c r="AU718" s="24">
        <f t="shared" ref="AU718:AU781" si="853">AT718+AR718+AP718</f>
        <v>30501755.94337488</v>
      </c>
      <c r="AV718" s="18">
        <f>AU718/MAX(AU$13:$AU718)-1</f>
        <v>-8.5393375816460448E-3</v>
      </c>
      <c r="AW718" s="18">
        <f t="shared" si="803"/>
        <v>6.893218222673525E-3</v>
      </c>
      <c r="AZ718" s="42">
        <v>43564</v>
      </c>
      <c r="BA718" s="41">
        <v>16877738</v>
      </c>
      <c r="BB718" s="18">
        <f>BA718/MAX($BA$13:BA718)-1</f>
        <v>0</v>
      </c>
      <c r="BC718" s="29">
        <f t="shared" si="804"/>
        <v>7.5185036422653617E-4</v>
      </c>
      <c r="BG718" s="16">
        <v>43609</v>
      </c>
      <c r="BH718" s="14">
        <f t="shared" ref="BH718:BH781" si="854">VLOOKUP(BG718:BG1991,$F$13:$H$1892,3,FALSE)</f>
        <v>-8.3788589543067893E-3</v>
      </c>
      <c r="BI718" s="13">
        <f t="shared" si="805"/>
        <v>19529148.917715054</v>
      </c>
      <c r="BJ718" s="14">
        <f t="shared" ref="BJ718:BJ781" si="855">VLOOKUP(BG718:BG1991,$Q$13:$S$1892,3,FALSE)</f>
        <v>7.9001724099136972E-4</v>
      </c>
      <c r="BK718" s="13">
        <f t="shared" ref="BK718:BK781" si="856">BK717*(BJ718+1)</f>
        <v>24454858.191167742</v>
      </c>
      <c r="BL718" s="14">
        <f t="shared" ref="BL718:BL781" si="857">VLOOKUP(BG718:BG1991,$AH$13:$AJ$1892,3,FALSE)</f>
        <v>1.5814635169204561E-3</v>
      </c>
      <c r="BM718" s="13">
        <f t="shared" ref="BM718:BM781" si="858">BM717*(1+BL718)</f>
        <v>0</v>
      </c>
      <c r="BN718" s="14">
        <f t="shared" si="806"/>
        <v>-1.6889177443353276E-3</v>
      </c>
      <c r="BO718" s="13">
        <f t="shared" si="807"/>
        <v>20412345.163584214</v>
      </c>
      <c r="BP718" s="24">
        <f t="shared" ref="BP718:BP781" si="859">BM718+BK718+BI718+BO718</f>
        <v>64396352.272467017</v>
      </c>
      <c r="BQ718" s="18">
        <f>BP718/MAX($BP$13:BP718)-1</f>
        <v>-7.1341070916753901E-3</v>
      </c>
      <c r="BR718" s="18">
        <f t="shared" si="808"/>
        <v>-2.7911537293836552E-3</v>
      </c>
      <c r="BU718" s="16">
        <v>43609</v>
      </c>
      <c r="BV718" s="14">
        <f t="shared" si="809"/>
        <v>-8.3788589543067893E-3</v>
      </c>
      <c r="BW718" s="13">
        <f t="shared" si="838"/>
        <v>19529148.917715054</v>
      </c>
      <c r="BX718" s="14">
        <f t="shared" si="810"/>
        <v>7.9001724099136972E-4</v>
      </c>
      <c r="BY718" s="13">
        <f t="shared" si="811"/>
        <v>24454858.191167742</v>
      </c>
      <c r="BZ718" s="14">
        <f t="shared" si="812"/>
        <v>1.5814635169204561E-3</v>
      </c>
      <c r="CA718" s="13">
        <f t="shared" ref="CA718:CA781" si="860">CA717*(1+BZ718)</f>
        <v>0</v>
      </c>
      <c r="CB718" s="14">
        <f t="shared" si="813"/>
        <v>-1.6889177443353276E-3</v>
      </c>
      <c r="CC718" s="13">
        <f t="shared" si="814"/>
        <v>0</v>
      </c>
      <c r="CD718" s="24">
        <f t="shared" ref="CD718:CD781" si="861">CA718+BY718+BW718+CC718</f>
        <v>43984007.1088828</v>
      </c>
      <c r="CE718" s="18">
        <f>CD718/MAX($CD$13:CD718)-1</f>
        <v>-5.3605096745252823E-3</v>
      </c>
      <c r="CF718" s="18">
        <f t="shared" si="839"/>
        <v>-3.3018591319901036E-3</v>
      </c>
      <c r="CJ718" s="16">
        <v>43564</v>
      </c>
      <c r="CK718" s="19">
        <v>177382.97803366909</v>
      </c>
      <c r="CL718" s="18">
        <f>CK718/MAX($CK$13:CK718)-1</f>
        <v>-5.254035631218068E-3</v>
      </c>
      <c r="CM718" s="29">
        <f t="shared" si="815"/>
        <v>0</v>
      </c>
      <c r="CQ718" s="16">
        <v>43609</v>
      </c>
      <c r="CR718" s="14">
        <f t="shared" si="816"/>
        <v>-8.3788589543067893E-3</v>
      </c>
      <c r="CS718" s="13">
        <f t="shared" si="840"/>
        <v>66399106.320231378</v>
      </c>
      <c r="CT718" s="14">
        <f t="shared" si="817"/>
        <v>7.9001724099136972E-4</v>
      </c>
      <c r="CU718" s="13">
        <f t="shared" ref="CU718:CU781" si="862">CU717*(CT718+1)</f>
        <v>14672914.914700685</v>
      </c>
      <c r="CV718" s="14">
        <f t="shared" si="818"/>
        <v>1.5814635169204561E-3</v>
      </c>
      <c r="CW718" s="13">
        <f t="shared" ref="CW718:CW781" si="863">CW717*(1+CV718)</f>
        <v>0</v>
      </c>
      <c r="CX718" s="14">
        <f t="shared" si="819"/>
        <v>-1.6889177443353276E-3</v>
      </c>
      <c r="CY718" s="13">
        <f t="shared" si="820"/>
        <v>0</v>
      </c>
      <c r="CZ718" s="13">
        <f t="shared" si="821"/>
        <v>0</v>
      </c>
      <c r="DA718" s="13">
        <f t="shared" si="822"/>
        <v>0</v>
      </c>
      <c r="DB718" s="24">
        <f t="shared" ref="DB718:DB781" si="864">CW718+CU718+CS718+CY718+CZ718</f>
        <v>81072021.234932065</v>
      </c>
      <c r="DC718" s="18">
        <f>DB718/MAX($DB$13:DB718)-1</f>
        <v>-4.033422109394047E-2</v>
      </c>
      <c r="DD718" s="18">
        <f t="shared" si="841"/>
        <v>-6.7318914363440063E-3</v>
      </c>
      <c r="DI718" s="16">
        <v>43417</v>
      </c>
      <c r="DJ718" s="19">
        <v>9458324.7229909059</v>
      </c>
      <c r="DK718" s="18">
        <f t="shared" si="823"/>
        <v>5.2339098450737698E-3</v>
      </c>
      <c r="DM718" s="12">
        <f t="shared" si="837"/>
        <v>41250</v>
      </c>
      <c r="DN718" s="15">
        <v>13600133.989537647</v>
      </c>
      <c r="DO718" s="14">
        <f t="shared" si="824"/>
        <v>-7.4723889012739964E-4</v>
      </c>
      <c r="DP718" s="14">
        <f>DN718/MAX($DN$13:DN718)-1</f>
        <v>-7.4723889012739964E-4</v>
      </c>
      <c r="DR718" s="16">
        <v>43559</v>
      </c>
      <c r="DS718" s="13">
        <f t="shared" ref="DS718:DS781" si="865">VLOOKUP(DR718,$DM$13:$DN$4210,2,FALSE)</f>
        <v>17793757.761131287</v>
      </c>
      <c r="DT718" s="14">
        <f t="shared" si="825"/>
        <v>1.4481270428898796E-3</v>
      </c>
      <c r="DU718" s="14">
        <f>DS718/MAX($DS$13:DS718)-1</f>
        <v>-1.0038735418572253E-2</v>
      </c>
      <c r="DX718" s="42">
        <v>43563</v>
      </c>
      <c r="DY718" s="14">
        <f t="shared" si="826"/>
        <v>1.2352954705130426E-3</v>
      </c>
      <c r="DZ718" s="13">
        <f t="shared" si="842"/>
        <v>0</v>
      </c>
      <c r="EA718" s="18">
        <f t="shared" si="827"/>
        <v>-7.492504670550959E-4</v>
      </c>
      <c r="EB718" s="13">
        <f t="shared" si="828"/>
        <v>5291034.8277452318</v>
      </c>
      <c r="EC718" s="14">
        <f>VLOOKUP(DX718,$Q$13:$S$1892,3,FALSE)</f>
        <v>1.8892760842197376E-3</v>
      </c>
      <c r="ED718" s="13">
        <f t="shared" ref="ED718:ED781" si="866">ED717*(EC718+1)</f>
        <v>0</v>
      </c>
      <c r="EE718" s="14">
        <f t="shared" si="829"/>
        <v>1.3045714276531672E-3</v>
      </c>
      <c r="EF718" s="13">
        <f t="shared" ref="EF718:EF781" si="867">EF717*(1+EE718)</f>
        <v>0</v>
      </c>
      <c r="EG718" s="14">
        <f t="shared" si="830"/>
        <v>3.3700982579436545E-3</v>
      </c>
      <c r="EH718" s="13">
        <f t="shared" si="831"/>
        <v>0</v>
      </c>
      <c r="EI718" s="13">
        <f t="shared" si="832"/>
        <v>0</v>
      </c>
      <c r="EJ718" s="13">
        <f t="shared" si="833"/>
        <v>0</v>
      </c>
      <c r="EK718" s="24">
        <f t="shared" ref="EK718:EK781" si="868">EF718+ED718+DZ718+EH718+EI718+EB718</f>
        <v>5291034.8277452318</v>
      </c>
      <c r="EL718" s="18">
        <f>EK718/MAX($EK$13:EK718)-1</f>
        <v>-1.1830440881581028E-2</v>
      </c>
      <c r="EM718" s="18">
        <f t="shared" si="843"/>
        <v>-7.4925046705498488E-4</v>
      </c>
    </row>
    <row r="719" spans="1:143" x14ac:dyDescent="0.3">
      <c r="A719" s="12">
        <f t="shared" si="834"/>
        <v>41251</v>
      </c>
      <c r="B719" s="13">
        <v>1165135.3156179129</v>
      </c>
      <c r="C719" s="14">
        <f t="shared" si="844"/>
        <v>0</v>
      </c>
      <c r="D719" s="14">
        <f>B719/MAX($B$13:B719)-1</f>
        <v>-2.1663980641588365E-2</v>
      </c>
      <c r="F719" s="16">
        <v>43560</v>
      </c>
      <c r="G719" s="13">
        <f t="shared" si="845"/>
        <v>3432865.5186592452</v>
      </c>
      <c r="H719" s="14">
        <f t="shared" si="846"/>
        <v>2.4721474028110979E-3</v>
      </c>
      <c r="I719" s="14">
        <f>G719/MAX($G$13:G719)-1</f>
        <v>-4.3264556024110723E-3</v>
      </c>
      <c r="L719" s="12">
        <f t="shared" si="835"/>
        <v>41251</v>
      </c>
      <c r="M719" s="15">
        <v>20303827.44811378</v>
      </c>
      <c r="N719" s="14">
        <f t="shared" ref="N719:N782" si="869">M719/M718-1</f>
        <v>0</v>
      </c>
      <c r="O719" s="14">
        <f>M719/MAX(M$13:$M719)-1</f>
        <v>-2.3635078682499033E-3</v>
      </c>
      <c r="Q719" s="16">
        <v>43560</v>
      </c>
      <c r="R719" s="13">
        <f t="shared" si="847"/>
        <v>106333045.58949275</v>
      </c>
      <c r="S719" s="14">
        <f t="shared" si="848"/>
        <v>-1.1200475412563082E-2</v>
      </c>
      <c r="T719" s="14">
        <f>R719/MAX($R$13:R719)-1</f>
        <v>-1.9644168353586067E-2</v>
      </c>
      <c r="V719" s="12">
        <f t="shared" si="836"/>
        <v>41251</v>
      </c>
      <c r="W719" s="14">
        <f t="shared" ref="W719:W782" si="870">VLOOKUP(V719,$A$13:$C$4210,3,FALSE)</f>
        <v>0</v>
      </c>
      <c r="X719" s="13">
        <f t="shared" ref="X719:X782" si="871">X718*(1+W719)</f>
        <v>123795.6272844034</v>
      </c>
      <c r="Y719" s="14">
        <f t="shared" ref="Y719:Y782" si="872">VLOOKUP(V719,$L$13:$N$4210,3,FALSE)</f>
        <v>0</v>
      </c>
      <c r="Z719" s="13">
        <f t="shared" ref="Z719:Z782" si="873">Z718*(Y719+1)</f>
        <v>27687.03742924604</v>
      </c>
      <c r="AA719" s="14"/>
      <c r="AB719" s="13"/>
      <c r="AC719" s="24">
        <f t="shared" ref="AC719:AC782" si="874">AB719+Z719+X719</f>
        <v>151482.66471364943</v>
      </c>
      <c r="AD719" s="18">
        <f>AC719/MAX(AC$13:$AC719)-1</f>
        <v>-4.7017541572400567E-3</v>
      </c>
      <c r="AE719" s="18">
        <f t="shared" ref="AE719:AE782" si="875">AC719/AC718-1</f>
        <v>0</v>
      </c>
      <c r="AH719" s="16">
        <v>43560</v>
      </c>
      <c r="AI719" s="19">
        <v>4516016437.2589016</v>
      </c>
      <c r="AJ719" s="14">
        <f t="shared" si="849"/>
        <v>-3.1590930977167808E-3</v>
      </c>
      <c r="AK719" s="18">
        <f>AI719/MAX(AI$13:$AI719)-1</f>
        <v>-2.9622430508403297E-2</v>
      </c>
      <c r="AN719" s="16">
        <v>43560</v>
      </c>
      <c r="AO719" s="14">
        <f t="shared" si="850"/>
        <v>2.4721474028110979E-3</v>
      </c>
      <c r="AP719" s="13">
        <f t="shared" ref="AP719:AP782" si="876">AP718*(1+AO719)</f>
        <v>0</v>
      </c>
      <c r="AQ719" s="14">
        <f t="shared" si="851"/>
        <v>-1.1200475412563082E-2</v>
      </c>
      <c r="AR719" s="13">
        <f t="shared" ref="AR719:AR782" si="877">AR718*(AQ719+1)</f>
        <v>30160121.77589111</v>
      </c>
      <c r="AS719" s="14">
        <f t="shared" si="852"/>
        <v>-3.1590930977167808E-3</v>
      </c>
      <c r="AT719" s="13">
        <f t="shared" ref="AT719:AT782" si="878">AT718*(1+AS719)</f>
        <v>0</v>
      </c>
      <c r="AU719" s="24">
        <f t="shared" si="853"/>
        <v>30160121.77589111</v>
      </c>
      <c r="AV719" s="18">
        <f>AU719/MAX(AU$13:$AU719)-1</f>
        <v>-1.9644168353586289E-2</v>
      </c>
      <c r="AW719" s="18">
        <f t="shared" ref="AW719:AW782" si="879">AU719/AU718-1</f>
        <v>-1.1200475412563082E-2</v>
      </c>
      <c r="AZ719" s="42">
        <v>43565</v>
      </c>
      <c r="BA719" s="41">
        <v>16929488</v>
      </c>
      <c r="BB719" s="18">
        <f>BA719/MAX($BA$13:BA719)-1</f>
        <v>0</v>
      </c>
      <c r="BC719" s="29">
        <f t="shared" ref="BC719:BC782" si="880">BA719/BA718-1</f>
        <v>3.06616917503999E-3</v>
      </c>
      <c r="BG719" s="16">
        <v>43612</v>
      </c>
      <c r="BH719" s="14">
        <f t="shared" si="854"/>
        <v>-1.3830185252903249E-3</v>
      </c>
      <c r="BI719" s="13">
        <f t="shared" ref="BI719:BI782" si="881">BI718*(1+BH719)</f>
        <v>19502139.7429787</v>
      </c>
      <c r="BJ719" s="14">
        <f t="shared" si="855"/>
        <v>6.0483867813836412E-3</v>
      </c>
      <c r="BK719" s="13">
        <f t="shared" si="856"/>
        <v>24602770.632191811</v>
      </c>
      <c r="BL719" s="14">
        <f t="shared" si="857"/>
        <v>7.0873749858342272E-3</v>
      </c>
      <c r="BM719" s="13">
        <f t="shared" si="858"/>
        <v>0</v>
      </c>
      <c r="BN719" s="14">
        <f t="shared" ref="BN719:BN782" si="882">VLOOKUP(BG719:BG1992,$AZ$13:$BC$1899,4,FALSE)</f>
        <v>4.4841723469479788E-4</v>
      </c>
      <c r="BO719" s="13">
        <f t="shared" ref="BO719:BO782" si="883">BO718*(1+BN719)</f>
        <v>20421498.410956103</v>
      </c>
      <c r="BP719" s="24">
        <f t="shared" si="859"/>
        <v>64526408.786126614</v>
      </c>
      <c r="BQ719" s="18">
        <f>BP719/MAX($BP$13:BP719)-1</f>
        <v>-5.128889839356221E-3</v>
      </c>
      <c r="BR719" s="18">
        <f t="shared" ref="BR719:BR782" si="884">BP719/BP718-1</f>
        <v>2.0196254767554933E-3</v>
      </c>
      <c r="BU719" s="16">
        <v>43612</v>
      </c>
      <c r="BV719" s="14">
        <f t="shared" ref="BV719:BV782" si="885">VLOOKUP(BU719,$F$13:$H$1629,3,FALSE)</f>
        <v>-1.3830185252903249E-3</v>
      </c>
      <c r="BW719" s="13">
        <f t="shared" si="838"/>
        <v>19502139.7429787</v>
      </c>
      <c r="BX719" s="14">
        <f t="shared" ref="BX719:BX782" si="886">VLOOKUP(BU719,$Q$13:$S$1892,3,FALSE)</f>
        <v>6.0483867813836412E-3</v>
      </c>
      <c r="BY719" s="13">
        <f t="shared" ref="BY719:BY782" si="887">BY718*(BX719+1)</f>
        <v>24602770.632191811</v>
      </c>
      <c r="BZ719" s="14">
        <f t="shared" ref="BZ719:BZ782" si="888">VLOOKUP(BU719,$AH$13:$AJ$1892,3,FALSE)</f>
        <v>7.0873749858342272E-3</v>
      </c>
      <c r="CA719" s="13">
        <f t="shared" si="860"/>
        <v>0</v>
      </c>
      <c r="CB719" s="14">
        <f t="shared" ref="CB719:CB782" si="889">VLOOKUP(BU719,$AZ$13:$BC$1899,4,FALSE)</f>
        <v>4.4841723469479788E-4</v>
      </c>
      <c r="CC719" s="13">
        <f t="shared" ref="CC719:CC782" si="890">CC718*(1+CB719)</f>
        <v>0</v>
      </c>
      <c r="CD719" s="24">
        <f t="shared" si="861"/>
        <v>44104910.375170514</v>
      </c>
      <c r="CE719" s="18">
        <f>CD719/MAX($CD$13:CD719)-1</f>
        <v>-2.6264440205842066E-3</v>
      </c>
      <c r="CF719" s="18">
        <f t="shared" si="839"/>
        <v>2.7488006262916809E-3</v>
      </c>
      <c r="CJ719" s="16">
        <v>43565</v>
      </c>
      <c r="CK719" s="19">
        <v>176955.62335242756</v>
      </c>
      <c r="CL719" s="18">
        <f>CK719/MAX($CK$13:CK719)-1</f>
        <v>-7.6505978562497745E-3</v>
      </c>
      <c r="CM719" s="29">
        <f t="shared" ref="CM719:CM782" si="891">CK719/CK718-1</f>
        <v>-2.4092203546183244E-3</v>
      </c>
      <c r="CQ719" s="16">
        <v>43612</v>
      </c>
      <c r="CR719" s="14">
        <f t="shared" ref="CR719:CR782" si="892">VLOOKUP(CQ719,$F$13:$H$1629,3,FALSE)</f>
        <v>-1.3830185252903249E-3</v>
      </c>
      <c r="CS719" s="13">
        <f t="shared" si="840"/>
        <v>66307275.126127779</v>
      </c>
      <c r="CT719" s="14">
        <f t="shared" ref="CT719:CT782" si="893">VLOOKUP(CQ719,$Q$13:$S$1892,3,FALSE)</f>
        <v>6.0483867813836412E-3</v>
      </c>
      <c r="CU719" s="13">
        <f t="shared" si="862"/>
        <v>14761662.379315127</v>
      </c>
      <c r="CV719" s="14">
        <f t="shared" ref="CV719:CV782" si="894">VLOOKUP(CQ719,$AH$13:$AJ$1892,3,FALSE)</f>
        <v>7.0873749858342272E-3</v>
      </c>
      <c r="CW719" s="13">
        <f t="shared" si="863"/>
        <v>0</v>
      </c>
      <c r="CX719" s="14">
        <f t="shared" ref="CX719:CX782" si="895">VLOOKUP(CQ719,$AZ$13:$BC$1899,4,FALSE)</f>
        <v>4.4841723469479788E-4</v>
      </c>
      <c r="CY719" s="13">
        <f t="shared" ref="CY719:CY782" si="896">CY718*(1+CX719)</f>
        <v>0</v>
      </c>
      <c r="CZ719" s="13">
        <f t="shared" ref="CZ719:CZ782" si="897">CZ718*(DA719+1)</f>
        <v>0</v>
      </c>
      <c r="DA719" s="13">
        <f t="shared" ref="DA719:DA782" si="898">VLOOKUP($CQ719,$CJ$12:$CM$1612,4,FALSE)</f>
        <v>0</v>
      </c>
      <c r="DB719" s="24">
        <f t="shared" si="864"/>
        <v>81068937.505442902</v>
      </c>
      <c r="DC719" s="18">
        <f>DB719/MAX($DB$13:DB719)-1</f>
        <v>-4.0370723818518917E-2</v>
      </c>
      <c r="DD719" s="18">
        <f t="shared" si="841"/>
        <v>-3.8036913872274702E-5</v>
      </c>
      <c r="DI719" s="16">
        <v>43418</v>
      </c>
      <c r="DJ719" s="19">
        <v>9599457.9771027397</v>
      </c>
      <c r="DK719" s="18">
        <f t="shared" ref="DK719:DK782" si="899">DJ719/DJ718-1</f>
        <v>1.4921591111031862E-2</v>
      </c>
      <c r="DM719" s="12">
        <f t="shared" si="837"/>
        <v>41251</v>
      </c>
      <c r="DN719" s="15">
        <v>13600133.989537647</v>
      </c>
      <c r="DO719" s="14">
        <f t="shared" ref="DO719:DO782" si="900">DN719/DN718-1</f>
        <v>0</v>
      </c>
      <c r="DP719" s="14">
        <f>DN719/MAX($DN$13:DN719)-1</f>
        <v>-7.4723889012739964E-4</v>
      </c>
      <c r="DR719" s="16">
        <v>43560</v>
      </c>
      <c r="DS719" s="13">
        <f t="shared" si="865"/>
        <v>17774871.126532249</v>
      </c>
      <c r="DT719" s="14">
        <f t="shared" ref="DT719:DT782" si="901">DS719/DS718-1</f>
        <v>-1.0614191140835283E-3</v>
      </c>
      <c r="DU719" s="14">
        <f>DS719/MAX($DS$13:DS719)-1</f>
        <v>-1.1089499227001309E-2</v>
      </c>
      <c r="DX719" s="42">
        <v>43564</v>
      </c>
      <c r="DY719" s="14">
        <f t="shared" ref="DY719:DY782" si="902">VLOOKUP(DX719,$F$13:$H$1629,3,FALSE)</f>
        <v>2.5106572291164753E-3</v>
      </c>
      <c r="DZ719" s="13">
        <f t="shared" si="842"/>
        <v>0</v>
      </c>
      <c r="EA719" s="18">
        <f t="shared" ref="EA719:EA782" si="903">VLOOKUP($DX719,DM719:DO4915,3,FALSE)</f>
        <v>-1.3192769905600032E-3</v>
      </c>
      <c r="EB719" s="13">
        <f t="shared" ref="EB719:EB782" si="904">EB718*(1+EA719)</f>
        <v>5284054.4872407354</v>
      </c>
      <c r="EC719" s="14">
        <f>VLOOKUP(DX719,$Q$13:$S$1892,3,FALSE)</f>
        <v>-5.6025277782708605E-3</v>
      </c>
      <c r="ED719" s="13">
        <f t="shared" si="866"/>
        <v>0</v>
      </c>
      <c r="EE719" s="14">
        <f t="shared" ref="EE719:EE782" si="905">IFERROR(VLOOKUP(DX719,$DI$14:$DK$1616,3,FALSE),0)</f>
        <v>2.4986117901031335E-3</v>
      </c>
      <c r="EF719" s="13">
        <f t="shared" si="867"/>
        <v>0</v>
      </c>
      <c r="EG719" s="14">
        <f t="shared" ref="EG719:EG782" si="906">IFERROR(VLOOKUP(DX719,$AZ$13:$BC$1899,4,FALSE),0)</f>
        <v>7.5185036422653617E-4</v>
      </c>
      <c r="EH719" s="13">
        <f t="shared" ref="EH719:EH782" si="907">EH718*(1+EG719)</f>
        <v>0</v>
      </c>
      <c r="EI719" s="13">
        <f t="shared" ref="EI719:EI782" si="908">EI718*(EJ719+1)</f>
        <v>0</v>
      </c>
      <c r="EJ719" s="13">
        <f t="shared" ref="EJ719:EJ782" si="909">IFERROR(VLOOKUP($CQ719,$CJ$12:$CM$1612,4,FALSE),0)</f>
        <v>0</v>
      </c>
      <c r="EK719" s="24">
        <f t="shared" si="868"/>
        <v>5284054.4872407354</v>
      </c>
      <c r="EL719" s="18">
        <f>EK719/MAX($EK$13:EK719)-1</f>
        <v>-1.3134110243697816E-2</v>
      </c>
      <c r="EM719" s="18">
        <f t="shared" si="843"/>
        <v>-1.3192769905601143E-3</v>
      </c>
    </row>
    <row r="720" spans="1:143" x14ac:dyDescent="0.3">
      <c r="A720" s="12">
        <f t="shared" ref="A720:A783" si="910">A719+1</f>
        <v>41252</v>
      </c>
      <c r="B720" s="13">
        <v>1165135.3156179129</v>
      </c>
      <c r="C720" s="14">
        <f t="shared" si="844"/>
        <v>0</v>
      </c>
      <c r="D720" s="14">
        <f>B720/MAX($B$13:B720)-1</f>
        <v>-2.1663980641588365E-2</v>
      </c>
      <c r="F720" s="16">
        <v>43563</v>
      </c>
      <c r="G720" s="13">
        <f t="shared" si="845"/>
        <v>3437106.1218853258</v>
      </c>
      <c r="H720" s="14">
        <f t="shared" si="846"/>
        <v>1.2352954705130426E-3</v>
      </c>
      <c r="I720" s="14">
        <f>G720/MAX($G$13:G720)-1</f>
        <v>-3.0965045829068893E-3</v>
      </c>
      <c r="L720" s="12">
        <f t="shared" ref="L720:L783" si="911">L719+1</f>
        <v>41252</v>
      </c>
      <c r="M720" s="15">
        <v>20303827.44811378</v>
      </c>
      <c r="N720" s="14">
        <f t="shared" si="869"/>
        <v>0</v>
      </c>
      <c r="O720" s="14">
        <f>M720/MAX(M$13:$M720)-1</f>
        <v>-2.3635078682499033E-3</v>
      </c>
      <c r="Q720" s="16">
        <v>43563</v>
      </c>
      <c r="R720" s="13">
        <f t="shared" si="847"/>
        <v>106533938.06948723</v>
      </c>
      <c r="S720" s="14">
        <f t="shared" si="848"/>
        <v>1.8892760842197376E-3</v>
      </c>
      <c r="T720" s="14">
        <f>R720/MAX($R$13:R720)-1</f>
        <v>-1.7792005526831134E-2</v>
      </c>
      <c r="V720" s="12">
        <f t="shared" ref="V720:V783" si="912">V719+1</f>
        <v>41252</v>
      </c>
      <c r="W720" s="14">
        <f t="shared" si="870"/>
        <v>0</v>
      </c>
      <c r="X720" s="13">
        <f t="shared" si="871"/>
        <v>123795.6272844034</v>
      </c>
      <c r="Y720" s="14">
        <f t="shared" si="872"/>
        <v>0</v>
      </c>
      <c r="Z720" s="13">
        <f t="shared" si="873"/>
        <v>27687.03742924604</v>
      </c>
      <c r="AA720" s="14"/>
      <c r="AB720" s="13"/>
      <c r="AC720" s="24">
        <f t="shared" si="874"/>
        <v>151482.66471364943</v>
      </c>
      <c r="AD720" s="18">
        <f>AC720/MAX(AC$13:$AC720)-1</f>
        <v>-4.7017541572400567E-3</v>
      </c>
      <c r="AE720" s="18">
        <f t="shared" si="875"/>
        <v>0</v>
      </c>
      <c r="AH720" s="16">
        <v>43563</v>
      </c>
      <c r="AI720" s="19">
        <v>4516652923.9392424</v>
      </c>
      <c r="AJ720" s="14">
        <f t="shared" si="849"/>
        <v>1.4093985023833078E-4</v>
      </c>
      <c r="AK720" s="18">
        <f>AI720/MAX(AI$13:$AI720)-1</f>
        <v>-2.9485665639084502E-2</v>
      </c>
      <c r="AN720" s="16">
        <v>43563</v>
      </c>
      <c r="AO720" s="14">
        <f t="shared" si="850"/>
        <v>1.2352954705130426E-3</v>
      </c>
      <c r="AP720" s="13">
        <f t="shared" si="876"/>
        <v>0</v>
      </c>
      <c r="AQ720" s="14">
        <f t="shared" si="851"/>
        <v>1.8892760842197376E-3</v>
      </c>
      <c r="AR720" s="13">
        <f t="shared" si="877"/>
        <v>30217102.572659455</v>
      </c>
      <c r="AS720" s="14">
        <f t="shared" si="852"/>
        <v>1.4093985023833078E-4</v>
      </c>
      <c r="AT720" s="13">
        <f t="shared" si="878"/>
        <v>0</v>
      </c>
      <c r="AU720" s="24">
        <f t="shared" si="853"/>
        <v>30217102.572659455</v>
      </c>
      <c r="AV720" s="18">
        <f>AU720/MAX(AU$13:$AU720)-1</f>
        <v>-1.7792005526831467E-2</v>
      </c>
      <c r="AW720" s="18">
        <f t="shared" si="879"/>
        <v>1.8892760842197376E-3</v>
      </c>
      <c r="AZ720" s="42">
        <v>43566</v>
      </c>
      <c r="BA720" s="41">
        <v>16860110</v>
      </c>
      <c r="BB720" s="18">
        <f>BA720/MAX($BA$13:BA720)-1</f>
        <v>-4.0980565980495154E-3</v>
      </c>
      <c r="BC720" s="29">
        <f t="shared" si="880"/>
        <v>-4.0980565980495154E-3</v>
      </c>
      <c r="BG720" s="16">
        <v>43613</v>
      </c>
      <c r="BH720" s="14">
        <f t="shared" si="854"/>
        <v>5.4851519944243421E-3</v>
      </c>
      <c r="BI720" s="13">
        <f t="shared" si="881"/>
        <v>19609111.943685442</v>
      </c>
      <c r="BJ720" s="14">
        <f t="shared" si="855"/>
        <v>3.1649790960310842E-3</v>
      </c>
      <c r="BK720" s="13">
        <f t="shared" si="856"/>
        <v>24680637.886947144</v>
      </c>
      <c r="BL720" s="14">
        <f t="shared" si="857"/>
        <v>5.8607082779755793E-3</v>
      </c>
      <c r="BM720" s="13">
        <f t="shared" si="858"/>
        <v>0</v>
      </c>
      <c r="BN720" s="14">
        <f t="shared" si="882"/>
        <v>-2.4346468700994217E-3</v>
      </c>
      <c r="BO720" s="13">
        <f t="shared" si="883"/>
        <v>20371779.273767129</v>
      </c>
      <c r="BP720" s="24">
        <f t="shared" si="859"/>
        <v>64661529.104399711</v>
      </c>
      <c r="BQ720" s="18">
        <f>BP720/MAX($BP$13:BP720)-1</f>
        <v>-3.0455986168247406E-3</v>
      </c>
      <c r="BR720" s="18">
        <f t="shared" si="884"/>
        <v>2.0940312782780079E-3</v>
      </c>
      <c r="BU720" s="16">
        <v>43613</v>
      </c>
      <c r="BV720" s="14">
        <f t="shared" si="885"/>
        <v>5.4851519944243421E-3</v>
      </c>
      <c r="BW720" s="13">
        <f t="shared" si="838"/>
        <v>19609111.943685442</v>
      </c>
      <c r="BX720" s="14">
        <f t="shared" si="886"/>
        <v>3.1649790960310842E-3</v>
      </c>
      <c r="BY720" s="13">
        <f t="shared" si="887"/>
        <v>24680637.886947144</v>
      </c>
      <c r="BZ720" s="14">
        <f t="shared" si="888"/>
        <v>5.8607082779755793E-3</v>
      </c>
      <c r="CA720" s="13">
        <f t="shared" si="860"/>
        <v>0</v>
      </c>
      <c r="CB720" s="14">
        <f t="shared" si="889"/>
        <v>-2.4346468700994217E-3</v>
      </c>
      <c r="CC720" s="13">
        <f t="shared" si="890"/>
        <v>0</v>
      </c>
      <c r="CD720" s="24">
        <f t="shared" si="861"/>
        <v>44289749.830632582</v>
      </c>
      <c r="CE720" s="18">
        <f>CD720/MAX($CD$13:CD720)-1</f>
        <v>0</v>
      </c>
      <c r="CF720" s="18">
        <f t="shared" si="839"/>
        <v>4.1909042301586652E-3</v>
      </c>
      <c r="CJ720" s="16">
        <v>43566</v>
      </c>
      <c r="CK720" s="19">
        <v>177189.66897071133</v>
      </c>
      <c r="CL720" s="18">
        <f>CK720/MAX($CK$13:CK720)-1</f>
        <v>-6.3380934838077607E-3</v>
      </c>
      <c r="CM720" s="29">
        <f t="shared" si="891"/>
        <v>1.3226232308969355E-3</v>
      </c>
      <c r="CQ720" s="16">
        <v>43613</v>
      </c>
      <c r="CR720" s="14">
        <f t="shared" si="892"/>
        <v>5.4851519944243421E-3</v>
      </c>
      <c r="CS720" s="13">
        <f t="shared" si="840"/>
        <v>66670980.6085307</v>
      </c>
      <c r="CT720" s="14">
        <f t="shared" si="893"/>
        <v>3.1649790960310842E-3</v>
      </c>
      <c r="CU720" s="13">
        <f t="shared" si="862"/>
        <v>14808382.732168328</v>
      </c>
      <c r="CV720" s="14">
        <f t="shared" si="894"/>
        <v>5.8607082779755793E-3</v>
      </c>
      <c r="CW720" s="13">
        <f t="shared" si="863"/>
        <v>0</v>
      </c>
      <c r="CX720" s="14">
        <f t="shared" si="895"/>
        <v>-2.4346468700994217E-3</v>
      </c>
      <c r="CY720" s="13">
        <f t="shared" si="896"/>
        <v>0</v>
      </c>
      <c r="CZ720" s="13">
        <f t="shared" si="897"/>
        <v>0</v>
      </c>
      <c r="DA720" s="13">
        <f t="shared" si="898"/>
        <v>0</v>
      </c>
      <c r="DB720" s="24">
        <f t="shared" si="864"/>
        <v>81479363.340699032</v>
      </c>
      <c r="DC720" s="18">
        <f>DB720/MAX($DB$13:DB720)-1</f>
        <v>-3.551243087263467E-2</v>
      </c>
      <c r="DD720" s="18">
        <f t="shared" si="841"/>
        <v>5.0626768758204044E-3</v>
      </c>
      <c r="DI720" s="16">
        <v>43419</v>
      </c>
      <c r="DJ720" s="19">
        <v>9760731.8123630341</v>
      </c>
      <c r="DK720" s="18">
        <f t="shared" si="899"/>
        <v>1.6800306396983489E-2</v>
      </c>
      <c r="DM720" s="12">
        <f t="shared" ref="DM720:DM783" si="913">DM719+1</f>
        <v>41252</v>
      </c>
      <c r="DN720" s="15">
        <v>13600133.989537647</v>
      </c>
      <c r="DO720" s="14">
        <f t="shared" si="900"/>
        <v>0</v>
      </c>
      <c r="DP720" s="14">
        <f>DN720/MAX($DN$13:DN720)-1</f>
        <v>-7.4723889012739964E-4</v>
      </c>
      <c r="DR720" s="16">
        <v>43563</v>
      </c>
      <c r="DS720" s="13">
        <f t="shared" si="865"/>
        <v>17761553.296038851</v>
      </c>
      <c r="DT720" s="14">
        <f t="shared" si="901"/>
        <v>-7.492504670550959E-4</v>
      </c>
      <c r="DU720" s="14">
        <f>DS720/MAX($DS$13:DS720)-1</f>
        <v>-1.1830440881581139E-2</v>
      </c>
      <c r="DX720" s="42">
        <v>43565</v>
      </c>
      <c r="DY720" s="14">
        <f t="shared" si="902"/>
        <v>-1.3130886169633316E-3</v>
      </c>
      <c r="DZ720" s="13">
        <f t="shared" si="842"/>
        <v>0</v>
      </c>
      <c r="EA720" s="18">
        <f t="shared" si="903"/>
        <v>1.2938070684764824E-4</v>
      </c>
      <c r="EB720" s="13">
        <f t="shared" si="904"/>
        <v>5284738.1419453165</v>
      </c>
      <c r="EC720" s="14">
        <f>VLOOKUP(DX720,$Q$13:$S$1892,3,FALSE)</f>
        <v>-4.4883224636048658E-3</v>
      </c>
      <c r="ED720" s="13">
        <f t="shared" si="866"/>
        <v>0</v>
      </c>
      <c r="EE720" s="14">
        <f t="shared" si="905"/>
        <v>-1.386975220735609E-3</v>
      </c>
      <c r="EF720" s="13">
        <f t="shared" si="867"/>
        <v>0</v>
      </c>
      <c r="EG720" s="14">
        <f t="shared" si="906"/>
        <v>3.06616917503999E-3</v>
      </c>
      <c r="EH720" s="13">
        <f t="shared" si="907"/>
        <v>0</v>
      </c>
      <c r="EI720" s="13">
        <f t="shared" si="908"/>
        <v>0</v>
      </c>
      <c r="EJ720" s="13">
        <f t="shared" si="909"/>
        <v>0</v>
      </c>
      <c r="EK720" s="24">
        <f t="shared" si="868"/>
        <v>5284738.1419453165</v>
      </c>
      <c r="EL720" s="18">
        <f>EK720/MAX($EK$13:EK720)-1</f>
        <v>-1.3006428837317285E-2</v>
      </c>
      <c r="EM720" s="18">
        <f t="shared" si="843"/>
        <v>1.2938070684764824E-4</v>
      </c>
    </row>
    <row r="721" spans="1:143" x14ac:dyDescent="0.3">
      <c r="A721" s="12">
        <f t="shared" si="910"/>
        <v>41253</v>
      </c>
      <c r="B721" s="13">
        <v>1159527.29358568</v>
      </c>
      <c r="C721" s="14">
        <f t="shared" si="844"/>
        <v>-4.8131937613261622E-3</v>
      </c>
      <c r="D721" s="14">
        <f>B721/MAX($B$13:B721)-1</f>
        <v>-2.6372901466444887E-2</v>
      </c>
      <c r="F721" s="16">
        <v>43564</v>
      </c>
      <c r="G721" s="13">
        <f t="shared" si="845"/>
        <v>3445735.5172174773</v>
      </c>
      <c r="H721" s="14">
        <f t="shared" si="846"/>
        <v>2.5106572291164753E-3</v>
      </c>
      <c r="I721" s="14">
        <f>G721/MAX($G$13:G721)-1</f>
        <v>-5.936216154066587E-4</v>
      </c>
      <c r="L721" s="12">
        <f t="shared" si="911"/>
        <v>41253</v>
      </c>
      <c r="M721" s="15">
        <v>20355503.587631281</v>
      </c>
      <c r="N721" s="14">
        <f t="shared" si="869"/>
        <v>2.5451427643166102E-3</v>
      </c>
      <c r="O721" s="14">
        <f>M721/MAX(M$13:$M721)-1</f>
        <v>0</v>
      </c>
      <c r="Q721" s="16">
        <v>43564</v>
      </c>
      <c r="R721" s="13">
        <f t="shared" si="847"/>
        <v>105937078.72212434</v>
      </c>
      <c r="S721" s="14">
        <f t="shared" si="848"/>
        <v>-5.6025277782708605E-3</v>
      </c>
      <c r="T721" s="14">
        <f>R721/MAX($R$13:R721)-1</f>
        <v>-2.3294853099906754E-2</v>
      </c>
      <c r="V721" s="12">
        <f t="shared" si="912"/>
        <v>41253</v>
      </c>
      <c r="W721" s="14">
        <f t="shared" si="870"/>
        <v>-4.8131937613261622E-3</v>
      </c>
      <c r="X721" s="13">
        <f t="shared" si="871"/>
        <v>123199.77494347865</v>
      </c>
      <c r="Y721" s="14">
        <f t="shared" si="872"/>
        <v>2.5451427643166102E-3</v>
      </c>
      <c r="Z721" s="13">
        <f t="shared" si="873"/>
        <v>27757.50489222445</v>
      </c>
      <c r="AA721" s="14"/>
      <c r="AB721" s="13"/>
      <c r="AC721" s="24">
        <f t="shared" si="874"/>
        <v>150957.27983570311</v>
      </c>
      <c r="AD721" s="18">
        <f>AC721/MAX(AC$13:$AC721)-1</f>
        <v>-8.1537309784872614E-3</v>
      </c>
      <c r="AE721" s="18">
        <f t="shared" si="875"/>
        <v>-3.4682838392067206E-3</v>
      </c>
      <c r="AH721" s="16">
        <v>43564</v>
      </c>
      <c r="AI721" s="19">
        <v>4505470963.4506931</v>
      </c>
      <c r="AJ721" s="14">
        <f t="shared" si="849"/>
        <v>-2.4757183420675011E-3</v>
      </c>
      <c r="AK721" s="18">
        <f>AI721/MAX(AI$13:$AI721)-1</f>
        <v>-3.1888385777901318E-2</v>
      </c>
      <c r="AN721" s="16">
        <v>43564</v>
      </c>
      <c r="AO721" s="14">
        <f t="shared" si="850"/>
        <v>2.5106572291164753E-3</v>
      </c>
      <c r="AP721" s="13">
        <f t="shared" si="876"/>
        <v>0</v>
      </c>
      <c r="AQ721" s="14">
        <f t="shared" si="851"/>
        <v>-5.6025277782708605E-3</v>
      </c>
      <c r="AR721" s="13">
        <f t="shared" si="877"/>
        <v>30047810.41611727</v>
      </c>
      <c r="AS721" s="14">
        <f t="shared" si="852"/>
        <v>-2.4757183420675011E-3</v>
      </c>
      <c r="AT721" s="13">
        <f t="shared" si="878"/>
        <v>0</v>
      </c>
      <c r="AU721" s="24">
        <f t="shared" si="853"/>
        <v>30047810.41611727</v>
      </c>
      <c r="AV721" s="18">
        <f>AU721/MAX(AU$13:$AU721)-1</f>
        <v>-2.3294853099907087E-2</v>
      </c>
      <c r="AW721" s="18">
        <f t="shared" si="879"/>
        <v>-5.6025277782708605E-3</v>
      </c>
      <c r="AZ721" s="42">
        <v>43567</v>
      </c>
      <c r="BA721" s="41">
        <v>16904664</v>
      </c>
      <c r="BB721" s="18">
        <f>BA721/MAX($BA$13:BA721)-1</f>
        <v>-1.4663172329842933E-3</v>
      </c>
      <c r="BC721" s="29">
        <f t="shared" si="880"/>
        <v>2.6425687614137772E-3</v>
      </c>
      <c r="BG721" s="16">
        <v>43614</v>
      </c>
      <c r="BH721" s="14">
        <f t="shared" si="854"/>
        <v>1.2259573257087375E-3</v>
      </c>
      <c r="BI721" s="13">
        <f t="shared" si="881"/>
        <v>19633151.878123447</v>
      </c>
      <c r="BJ721" s="14">
        <f t="shared" si="855"/>
        <v>6.7311775237723914E-3</v>
      </c>
      <c r="BK721" s="13">
        <f t="shared" si="856"/>
        <v>24846767.641964126</v>
      </c>
      <c r="BL721" s="14">
        <f t="shared" si="857"/>
        <v>-1.7148871940549926E-3</v>
      </c>
      <c r="BM721" s="13">
        <f t="shared" si="858"/>
        <v>0</v>
      </c>
      <c r="BN721" s="14">
        <f t="shared" si="882"/>
        <v>-3.2514143024251485E-3</v>
      </c>
      <c r="BO721" s="13">
        <f t="shared" si="883"/>
        <v>20305542.179270554</v>
      </c>
      <c r="BP721" s="24">
        <f t="shared" si="859"/>
        <v>64785461.699358121</v>
      </c>
      <c r="BQ721" s="18">
        <f>BP721/MAX($BP$13:BP721)-1</f>
        <v>-1.1348002220150644E-3</v>
      </c>
      <c r="BR721" s="18">
        <f t="shared" si="884"/>
        <v>1.9166356978399524E-3</v>
      </c>
      <c r="BU721" s="16">
        <v>43614</v>
      </c>
      <c r="BV721" s="14">
        <f t="shared" si="885"/>
        <v>1.2259573257087375E-3</v>
      </c>
      <c r="BW721" s="13">
        <f t="shared" si="838"/>
        <v>19633151.878123447</v>
      </c>
      <c r="BX721" s="14">
        <f t="shared" si="886"/>
        <v>6.7311775237723914E-3</v>
      </c>
      <c r="BY721" s="13">
        <f t="shared" si="887"/>
        <v>24846767.641964126</v>
      </c>
      <c r="BZ721" s="14">
        <f t="shared" si="888"/>
        <v>-1.7148871940549926E-3</v>
      </c>
      <c r="CA721" s="13">
        <f t="shared" si="860"/>
        <v>0</v>
      </c>
      <c r="CB721" s="14">
        <f t="shared" si="889"/>
        <v>-3.2514143024251485E-3</v>
      </c>
      <c r="CC721" s="13">
        <f t="shared" si="890"/>
        <v>0</v>
      </c>
      <c r="CD721" s="24">
        <f t="shared" si="861"/>
        <v>44479919.52008757</v>
      </c>
      <c r="CE721" s="18">
        <f>CD721/MAX($CD$13:CD721)-1</f>
        <v>0</v>
      </c>
      <c r="CF721" s="18">
        <f t="shared" si="839"/>
        <v>4.2937630079693534E-3</v>
      </c>
      <c r="CJ721" s="16">
        <v>43567</v>
      </c>
      <c r="CK721" s="19">
        <v>177189.66897071133</v>
      </c>
      <c r="CL721" s="18">
        <f>CK721/MAX($CK$13:CK721)-1</f>
        <v>-6.3380934838077607E-3</v>
      </c>
      <c r="CM721" s="29">
        <f t="shared" si="891"/>
        <v>0</v>
      </c>
      <c r="CQ721" s="16">
        <v>43614</v>
      </c>
      <c r="CR721" s="14">
        <f t="shared" si="892"/>
        <v>1.2259573257087375E-3</v>
      </c>
      <c r="CS721" s="13">
        <f t="shared" si="840"/>
        <v>66752716.385619916</v>
      </c>
      <c r="CT721" s="14">
        <f t="shared" si="893"/>
        <v>6.7311775237723914E-3</v>
      </c>
      <c r="CU721" s="13">
        <f t="shared" si="862"/>
        <v>14908060.585178519</v>
      </c>
      <c r="CV721" s="14">
        <f t="shared" si="894"/>
        <v>-1.7148871940549926E-3</v>
      </c>
      <c r="CW721" s="13">
        <f t="shared" si="863"/>
        <v>0</v>
      </c>
      <c r="CX721" s="14">
        <f t="shared" si="895"/>
        <v>-3.2514143024251485E-3</v>
      </c>
      <c r="CY721" s="13">
        <f t="shared" si="896"/>
        <v>0</v>
      </c>
      <c r="CZ721" s="13">
        <f t="shared" si="897"/>
        <v>0</v>
      </c>
      <c r="DA721" s="13">
        <f t="shared" si="898"/>
        <v>-5.664402039942118E-4</v>
      </c>
      <c r="DB721" s="24">
        <f t="shared" si="864"/>
        <v>81660776.970798433</v>
      </c>
      <c r="DC721" s="18">
        <f>DB721/MAX($DB$13:DB721)-1</f>
        <v>-3.3365001340453393E-2</v>
      </c>
      <c r="DD721" s="18">
        <f t="shared" si="841"/>
        <v>2.2264978843886674E-3</v>
      </c>
      <c r="DI721" s="16">
        <v>43420</v>
      </c>
      <c r="DJ721" s="19">
        <v>9804755.0231893901</v>
      </c>
      <c r="DK721" s="18">
        <f t="shared" si="899"/>
        <v>4.5102366987068709E-3</v>
      </c>
      <c r="DM721" s="12">
        <f t="shared" si="913"/>
        <v>41253</v>
      </c>
      <c r="DN721" s="15">
        <v>13608577.983779823</v>
      </c>
      <c r="DO721" s="14">
        <f t="shared" si="900"/>
        <v>6.2087581259651081E-4</v>
      </c>
      <c r="DP721" s="14">
        <f>DN721/MAX($DN$13:DN721)-1</f>
        <v>-1.2682702008393054E-4</v>
      </c>
      <c r="DR721" s="16">
        <v>43564</v>
      </c>
      <c r="DS721" s="13">
        <f t="shared" si="865"/>
        <v>17738120.887458783</v>
      </c>
      <c r="DT721" s="14">
        <f t="shared" si="901"/>
        <v>-1.3192769905600032E-3</v>
      </c>
      <c r="DU721" s="14">
        <f>DS721/MAX($DS$13:DS721)-1</f>
        <v>-1.3134110243697816E-2</v>
      </c>
      <c r="DX721" s="42">
        <v>43566</v>
      </c>
      <c r="DY721" s="14">
        <f t="shared" si="902"/>
        <v>3.1203683188734122E-3</v>
      </c>
      <c r="DZ721" s="13">
        <f t="shared" si="842"/>
        <v>0</v>
      </c>
      <c r="EA721" s="18">
        <f t="shared" si="903"/>
        <v>-7.8800142685975239E-4</v>
      </c>
      <c r="EB721" s="13">
        <f t="shared" si="904"/>
        <v>5280573.7607488837</v>
      </c>
      <c r="EC721" s="14">
        <f>VLOOKUP(DX721,$Q$13:$S$1892,3,FALSE)</f>
        <v>-4.2818611512918103E-4</v>
      </c>
      <c r="ED721" s="13">
        <f t="shared" si="866"/>
        <v>0</v>
      </c>
      <c r="EE721" s="14">
        <f t="shared" si="905"/>
        <v>3.0227875801858151E-3</v>
      </c>
      <c r="EF721" s="13">
        <f t="shared" si="867"/>
        <v>0</v>
      </c>
      <c r="EG721" s="14">
        <f t="shared" si="906"/>
        <v>-4.0980565980495154E-3</v>
      </c>
      <c r="EH721" s="13">
        <f t="shared" si="907"/>
        <v>0</v>
      </c>
      <c r="EI721" s="13">
        <f t="shared" si="908"/>
        <v>0</v>
      </c>
      <c r="EJ721" s="13">
        <f t="shared" si="909"/>
        <v>-5.664402039942118E-4</v>
      </c>
      <c r="EK721" s="24">
        <f t="shared" si="868"/>
        <v>5280573.7607488837</v>
      </c>
      <c r="EL721" s="18">
        <f>EK721/MAX($EK$13:EK721)-1</f>
        <v>-1.3784181179694821E-2</v>
      </c>
      <c r="EM721" s="18">
        <f t="shared" si="843"/>
        <v>-7.8800142685964136E-4</v>
      </c>
    </row>
    <row r="722" spans="1:143" x14ac:dyDescent="0.3">
      <c r="A722" s="12">
        <f t="shared" si="910"/>
        <v>41254</v>
      </c>
      <c r="B722" s="13">
        <v>1162086.2744979088</v>
      </c>
      <c r="C722" s="14">
        <f t="shared" si="844"/>
        <v>2.2069173588106228E-3</v>
      </c>
      <c r="D722" s="14">
        <f>B722/MAX($B$13:B722)-1</f>
        <v>-2.4224186921682933E-2</v>
      </c>
      <c r="F722" s="16">
        <v>43565</v>
      </c>
      <c r="G722" s="13">
        <f t="shared" si="845"/>
        <v>3441210.9611327527</v>
      </c>
      <c r="H722" s="14">
        <f t="shared" si="846"/>
        <v>-1.3130886169633316E-3</v>
      </c>
      <c r="I722" s="14">
        <f>G722/MAX($G$13:G722)-1</f>
        <v>-1.9059307545840065E-3</v>
      </c>
      <c r="L722" s="12">
        <f t="shared" si="911"/>
        <v>41254</v>
      </c>
      <c r="M722" s="15">
        <v>20277429.465424769</v>
      </c>
      <c r="N722" s="14">
        <f t="shared" si="869"/>
        <v>-3.8355288961730016E-3</v>
      </c>
      <c r="O722" s="14">
        <f>M722/MAX(M$13:$M722)-1</f>
        <v>-3.8355288961730016E-3</v>
      </c>
      <c r="Q722" s="16">
        <v>43565</v>
      </c>
      <c r="R722" s="13">
        <f t="shared" si="847"/>
        <v>105461598.95196715</v>
      </c>
      <c r="S722" s="14">
        <f t="shared" si="848"/>
        <v>-4.4883224636048658E-3</v>
      </c>
      <c r="T722" s="14">
        <f>R722/MAX($R$13:R722)-1</f>
        <v>-2.7678620751056981E-2</v>
      </c>
      <c r="V722" s="12">
        <f t="shared" si="912"/>
        <v>41254</v>
      </c>
      <c r="W722" s="14">
        <f t="shared" si="870"/>
        <v>2.2069173588106228E-3</v>
      </c>
      <c r="X722" s="13">
        <f t="shared" si="871"/>
        <v>123471.66666540298</v>
      </c>
      <c r="Y722" s="14">
        <f t="shared" si="872"/>
        <v>-3.8355288961730016E-3</v>
      </c>
      <c r="Z722" s="13">
        <f t="shared" si="873"/>
        <v>27651.040180124659</v>
      </c>
      <c r="AA722" s="14"/>
      <c r="AB722" s="13"/>
      <c r="AC722" s="24">
        <f t="shared" si="874"/>
        <v>151122.70684552763</v>
      </c>
      <c r="AD722" s="18">
        <f>AC722/MAX(AC$13:$AC722)-1</f>
        <v>-7.0668131255131605E-3</v>
      </c>
      <c r="AE722" s="18">
        <f t="shared" si="875"/>
        <v>1.0958531447080588E-3</v>
      </c>
      <c r="AH722" s="16">
        <v>43565</v>
      </c>
      <c r="AI722" s="19">
        <v>4547996236.9739161</v>
      </c>
      <c r="AJ722" s="14">
        <f t="shared" si="849"/>
        <v>9.4385856369283427E-3</v>
      </c>
      <c r="AK722" s="18">
        <f>AI722/MAX(AI$13:$AI722)-1</f>
        <v>-2.2750781400961206E-2</v>
      </c>
      <c r="AN722" s="16">
        <v>43565</v>
      </c>
      <c r="AO722" s="14">
        <f t="shared" si="850"/>
        <v>-1.3130886169633316E-3</v>
      </c>
      <c r="AP722" s="13">
        <f t="shared" si="876"/>
        <v>0</v>
      </c>
      <c r="AQ722" s="14">
        <f t="shared" si="851"/>
        <v>-4.4883224636048658E-3</v>
      </c>
      <c r="AR722" s="13">
        <f t="shared" si="877"/>
        <v>29912946.153644469</v>
      </c>
      <c r="AS722" s="14">
        <f t="shared" si="852"/>
        <v>9.4385856369283427E-3</v>
      </c>
      <c r="AT722" s="13">
        <f t="shared" si="878"/>
        <v>0</v>
      </c>
      <c r="AU722" s="24">
        <f t="shared" si="853"/>
        <v>29912946.153644469</v>
      </c>
      <c r="AV722" s="18">
        <f>AU722/MAX(AU$13:$AU722)-1</f>
        <v>-2.7678620751057315E-2</v>
      </c>
      <c r="AW722" s="18">
        <f t="shared" si="879"/>
        <v>-4.4883224636048658E-3</v>
      </c>
      <c r="AZ722" s="42">
        <v>43570</v>
      </c>
      <c r="BA722" s="41">
        <v>16859166</v>
      </c>
      <c r="BB722" s="18">
        <f>BA722/MAX($BA$13:BA722)-1</f>
        <v>-4.1538172920527749E-3</v>
      </c>
      <c r="BC722" s="29">
        <f t="shared" si="880"/>
        <v>-2.6914465735610182E-3</v>
      </c>
      <c r="BG722" s="16">
        <v>43615</v>
      </c>
      <c r="BH722" s="14">
        <f t="shared" si="854"/>
        <v>-4.8933210259446414E-3</v>
      </c>
      <c r="BI722" s="13">
        <f t="shared" si="881"/>
        <v>19537080.56323266</v>
      </c>
      <c r="BJ722" s="14">
        <f t="shared" si="855"/>
        <v>4.8233888077888754E-3</v>
      </c>
      <c r="BK722" s="13">
        <f t="shared" si="856"/>
        <v>24966613.262918107</v>
      </c>
      <c r="BL722" s="14">
        <f t="shared" si="857"/>
        <v>1.5567589143977711E-2</v>
      </c>
      <c r="BM722" s="13">
        <f t="shared" si="858"/>
        <v>0</v>
      </c>
      <c r="BN722" s="14">
        <f t="shared" si="882"/>
        <v>-4.2153597895793204E-3</v>
      </c>
      <c r="BO722" s="13">
        <f t="shared" si="883"/>
        <v>20219947.013262451</v>
      </c>
      <c r="BP722" s="24">
        <f t="shared" si="859"/>
        <v>64723640.839413218</v>
      </c>
      <c r="BQ722" s="18">
        <f>BP722/MAX($BP$13:BP722)-1</f>
        <v>-2.087957056890577E-3</v>
      </c>
      <c r="BR722" s="18">
        <f t="shared" si="884"/>
        <v>-9.5423970630614807E-4</v>
      </c>
      <c r="BU722" s="16">
        <v>43615</v>
      </c>
      <c r="BV722" s="14">
        <f t="shared" si="885"/>
        <v>-4.8933210259446414E-3</v>
      </c>
      <c r="BW722" s="13">
        <f t="shared" si="838"/>
        <v>19537080.56323266</v>
      </c>
      <c r="BX722" s="14">
        <f t="shared" si="886"/>
        <v>4.8233888077888754E-3</v>
      </c>
      <c r="BY722" s="13">
        <f t="shared" si="887"/>
        <v>24966613.262918107</v>
      </c>
      <c r="BZ722" s="14">
        <f t="shared" si="888"/>
        <v>1.5567589143977711E-2</v>
      </c>
      <c r="CA722" s="13">
        <f t="shared" si="860"/>
        <v>0</v>
      </c>
      <c r="CB722" s="14">
        <f t="shared" si="889"/>
        <v>-4.2153597895793204E-3</v>
      </c>
      <c r="CC722" s="13">
        <f t="shared" si="890"/>
        <v>0</v>
      </c>
      <c r="CD722" s="24">
        <f t="shared" si="861"/>
        <v>44503693.826150768</v>
      </c>
      <c r="CE722" s="18">
        <f>CD722/MAX($CD$13:CD722)-1</f>
        <v>0</v>
      </c>
      <c r="CF722" s="18">
        <f t="shared" si="839"/>
        <v>5.3449525807836018E-4</v>
      </c>
      <c r="CJ722" s="16">
        <v>43570</v>
      </c>
      <c r="CK722" s="19">
        <v>177189.66897071133</v>
      </c>
      <c r="CL722" s="18">
        <f>CK722/MAX($CK$13:CK722)-1</f>
        <v>-6.3380934838077607E-3</v>
      </c>
      <c r="CM722" s="29">
        <f t="shared" si="891"/>
        <v>0</v>
      </c>
      <c r="CQ722" s="16">
        <v>43615</v>
      </c>
      <c r="CR722" s="14">
        <f t="shared" si="892"/>
        <v>-4.8933210259446414E-3</v>
      </c>
      <c r="CS722" s="13">
        <f t="shared" si="840"/>
        <v>66426073.914991245</v>
      </c>
      <c r="CT722" s="14">
        <f t="shared" si="893"/>
        <v>4.8233888077888754E-3</v>
      </c>
      <c r="CU722" s="13">
        <f t="shared" si="862"/>
        <v>14979967.957750907</v>
      </c>
      <c r="CV722" s="14">
        <f t="shared" si="894"/>
        <v>1.5567589143977711E-2</v>
      </c>
      <c r="CW722" s="13">
        <f t="shared" si="863"/>
        <v>0</v>
      </c>
      <c r="CX722" s="14">
        <f t="shared" si="895"/>
        <v>-4.2153597895793204E-3</v>
      </c>
      <c r="CY722" s="13">
        <f t="shared" si="896"/>
        <v>0</v>
      </c>
      <c r="CZ722" s="13">
        <f t="shared" si="897"/>
        <v>0</v>
      </c>
      <c r="DA722" s="13">
        <f t="shared" si="898"/>
        <v>2.2966287327430557E-4</v>
      </c>
      <c r="DB722" s="24">
        <f t="shared" si="864"/>
        <v>81406041.872742146</v>
      </c>
      <c r="DC722" s="18">
        <f>DB722/MAX($DB$13:DB722)-1</f>
        <v>-3.6380351797579702E-2</v>
      </c>
      <c r="DD722" s="18">
        <f t="shared" si="841"/>
        <v>-3.1194302516540651E-3</v>
      </c>
      <c r="DI722" s="16">
        <v>43423</v>
      </c>
      <c r="DJ722" s="19">
        <v>9888643.7010847423</v>
      </c>
      <c r="DK722" s="18">
        <f t="shared" si="899"/>
        <v>8.5559177865175418E-3</v>
      </c>
      <c r="DM722" s="12">
        <f t="shared" si="913"/>
        <v>41254</v>
      </c>
      <c r="DN722" s="15">
        <v>13606979.062171917</v>
      </c>
      <c r="DO722" s="14">
        <f t="shared" si="900"/>
        <v>-1.1749365803037648E-4</v>
      </c>
      <c r="DP722" s="14">
        <f>DN722/MAX($DN$13:DN722)-1</f>
        <v>-2.4430577674383613E-4</v>
      </c>
      <c r="DR722" s="16">
        <v>43565</v>
      </c>
      <c r="DS722" s="13">
        <f t="shared" si="865"/>
        <v>17740415.858077351</v>
      </c>
      <c r="DT722" s="14">
        <f t="shared" si="901"/>
        <v>1.2938070684764824E-4</v>
      </c>
      <c r="DU722" s="14">
        <f>DS722/MAX($DS$13:DS722)-1</f>
        <v>-1.3006428837317396E-2</v>
      </c>
      <c r="DX722" s="42">
        <v>43567</v>
      </c>
      <c r="DY722" s="14">
        <f t="shared" si="902"/>
        <v>2.2159218624708821E-3</v>
      </c>
      <c r="DZ722" s="13">
        <f t="shared" si="842"/>
        <v>0</v>
      </c>
      <c r="EA722" s="18">
        <f t="shared" si="903"/>
        <v>-6.1162904736822288E-4</v>
      </c>
      <c r="EB722" s="13">
        <f t="shared" si="904"/>
        <v>5277344.0084500397</v>
      </c>
      <c r="EC722" s="14">
        <f>VLOOKUP(DX722,$Q$13:$S$1892,3,FALSE)</f>
        <v>-8.8785231970375245E-3</v>
      </c>
      <c r="ED722" s="13">
        <f t="shared" si="866"/>
        <v>0</v>
      </c>
      <c r="EE722" s="14">
        <f t="shared" si="905"/>
        <v>2.2887924350625255E-3</v>
      </c>
      <c r="EF722" s="13">
        <f t="shared" si="867"/>
        <v>0</v>
      </c>
      <c r="EG722" s="14">
        <f t="shared" si="906"/>
        <v>2.6425687614137772E-3</v>
      </c>
      <c r="EH722" s="13">
        <f t="shared" si="907"/>
        <v>0</v>
      </c>
      <c r="EI722" s="13">
        <f t="shared" si="908"/>
        <v>0</v>
      </c>
      <c r="EJ722" s="13">
        <f t="shared" si="909"/>
        <v>2.2966287327430557E-4</v>
      </c>
      <c r="EK722" s="24">
        <f t="shared" si="868"/>
        <v>5277344.0084500397</v>
      </c>
      <c r="EL722" s="18">
        <f>EK722/MAX($EK$13:EK722)-1</f>
        <v>-1.438737942145929E-2</v>
      </c>
      <c r="EM722" s="18">
        <f t="shared" si="843"/>
        <v>-6.1162904736811186E-4</v>
      </c>
    </row>
    <row r="723" spans="1:143" x14ac:dyDescent="0.3">
      <c r="A723" s="12">
        <f t="shared" si="910"/>
        <v>41255</v>
      </c>
      <c r="B723" s="13">
        <v>1163906.713905741</v>
      </c>
      <c r="C723" s="14">
        <f t="shared" si="844"/>
        <v>1.5665268988902525E-3</v>
      </c>
      <c r="D723" s="14">
        <f>B723/MAX($B$13:B723)-1</f>
        <v>-2.2695607863209122E-2</v>
      </c>
      <c r="F723" s="16">
        <v>43566</v>
      </c>
      <c r="G723" s="13">
        <f t="shared" si="845"/>
        <v>3451948.8067944315</v>
      </c>
      <c r="H723" s="14">
        <f t="shared" si="846"/>
        <v>3.1203683188734122E-3</v>
      </c>
      <c r="I723" s="14">
        <f>G723/MAX($G$13:G723)-1</f>
        <v>0</v>
      </c>
      <c r="L723" s="12">
        <f t="shared" si="911"/>
        <v>41255</v>
      </c>
      <c r="M723" s="15">
        <v>20186752.851888224</v>
      </c>
      <c r="N723" s="14">
        <f t="shared" si="869"/>
        <v>-4.4718002196065809E-3</v>
      </c>
      <c r="O723" s="14">
        <f>M723/MAX(M$13:$M723)-1</f>
        <v>-8.2901773968193648E-3</v>
      </c>
      <c r="Q723" s="16">
        <v>43566</v>
      </c>
      <c r="R723" s="13">
        <f t="shared" si="847"/>
        <v>105416441.7596166</v>
      </c>
      <c r="S723" s="14">
        <f t="shared" si="848"/>
        <v>-4.2818611512918103E-4</v>
      </c>
      <c r="T723" s="14">
        <f>R723/MAX($R$13:R723)-1</f>
        <v>-2.8094955265094645E-2</v>
      </c>
      <c r="V723" s="12">
        <f t="shared" si="912"/>
        <v>41255</v>
      </c>
      <c r="W723" s="14">
        <f t="shared" si="870"/>
        <v>1.5665268988902525E-3</v>
      </c>
      <c r="X723" s="13">
        <f t="shared" si="871"/>
        <v>123665.08835248515</v>
      </c>
      <c r="Y723" s="14">
        <f t="shared" si="872"/>
        <v>-4.4718002196065809E-3</v>
      </c>
      <c r="Z723" s="13">
        <f t="shared" si="873"/>
        <v>27527.390252574827</v>
      </c>
      <c r="AA723" s="14"/>
      <c r="AB723" s="13"/>
      <c r="AC723" s="24">
        <f t="shared" si="874"/>
        <v>151192.47860505997</v>
      </c>
      <c r="AD723" s="18">
        <f>AC723/MAX(AC$13:$AC723)-1</f>
        <v>-6.6083863477485183E-3</v>
      </c>
      <c r="AE723" s="18">
        <f t="shared" si="875"/>
        <v>4.6168945083580049E-4</v>
      </c>
      <c r="AH723" s="16">
        <v>43566</v>
      </c>
      <c r="AI723" s="19">
        <v>4596075399.4809675</v>
      </c>
      <c r="AJ723" s="14">
        <f t="shared" si="849"/>
        <v>1.0571504460839654E-2</v>
      </c>
      <c r="AK723" s="18">
        <f>AI723/MAX(AI$13:$AI723)-1</f>
        <v>-1.241978692718948E-2</v>
      </c>
      <c r="AN723" s="16">
        <v>43566</v>
      </c>
      <c r="AO723" s="14">
        <f t="shared" si="850"/>
        <v>3.1203683188734122E-3</v>
      </c>
      <c r="AP723" s="13">
        <f t="shared" si="876"/>
        <v>0</v>
      </c>
      <c r="AQ723" s="14">
        <f t="shared" si="851"/>
        <v>-4.2818611512918103E-4</v>
      </c>
      <c r="AR723" s="13">
        <f t="shared" si="877"/>
        <v>29900137.845438872</v>
      </c>
      <c r="AS723" s="14">
        <f t="shared" si="852"/>
        <v>1.0571504460839654E-2</v>
      </c>
      <c r="AT723" s="13">
        <f t="shared" si="878"/>
        <v>0</v>
      </c>
      <c r="AU723" s="24">
        <f t="shared" si="853"/>
        <v>29900137.845438872</v>
      </c>
      <c r="AV723" s="18">
        <f>AU723/MAX(AU$13:$AU723)-1</f>
        <v>-2.8094955265094979E-2</v>
      </c>
      <c r="AW723" s="18">
        <f t="shared" si="879"/>
        <v>-4.2818611512918103E-4</v>
      </c>
      <c r="AZ723" s="42">
        <v>43571</v>
      </c>
      <c r="BA723" s="41">
        <v>16868238</v>
      </c>
      <c r="BB723" s="18">
        <f>BA723/MAX($BA$13:BA723)-1</f>
        <v>-3.6179475717162957E-3</v>
      </c>
      <c r="BC723" s="29">
        <f t="shared" si="880"/>
        <v>5.38104909815873E-4</v>
      </c>
      <c r="BG723" s="16">
        <v>43616</v>
      </c>
      <c r="BH723" s="14">
        <f t="shared" si="854"/>
        <v>0</v>
      </c>
      <c r="BI723" s="13">
        <f t="shared" si="881"/>
        <v>19537080.56323266</v>
      </c>
      <c r="BJ723" s="14">
        <f t="shared" si="855"/>
        <v>-5.062679697066419E-3</v>
      </c>
      <c r="BK723" s="13">
        <f t="shared" si="856"/>
        <v>24840215.296847422</v>
      </c>
      <c r="BL723" s="14">
        <f t="shared" si="857"/>
        <v>2.6645352591003757E-15</v>
      </c>
      <c r="BM723" s="13">
        <f t="shared" si="858"/>
        <v>0</v>
      </c>
      <c r="BN723" s="14">
        <f t="shared" si="882"/>
        <v>2.9274012127717963E-3</v>
      </c>
      <c r="BO723" s="13">
        <f t="shared" si="883"/>
        <v>20279138.910671256</v>
      </c>
      <c r="BP723" s="24">
        <f t="shared" si="859"/>
        <v>64656434.770751335</v>
      </c>
      <c r="BQ723" s="18">
        <f>BP723/MAX($BP$13:BP723)-1</f>
        <v>-3.1241432850873663E-3</v>
      </c>
      <c r="BR723" s="18">
        <f t="shared" si="884"/>
        <v>-1.0383542673167989E-3</v>
      </c>
      <c r="BU723" s="16">
        <v>43616</v>
      </c>
      <c r="BV723" s="14">
        <f t="shared" si="885"/>
        <v>0</v>
      </c>
      <c r="BW723" s="13">
        <f t="shared" si="838"/>
        <v>19537080.56323266</v>
      </c>
      <c r="BX723" s="14">
        <f t="shared" si="886"/>
        <v>-5.062679697066419E-3</v>
      </c>
      <c r="BY723" s="13">
        <f t="shared" si="887"/>
        <v>24840215.296847422</v>
      </c>
      <c r="BZ723" s="14">
        <f t="shared" si="888"/>
        <v>2.6645352591003757E-15</v>
      </c>
      <c r="CA723" s="13">
        <f t="shared" si="860"/>
        <v>0</v>
      </c>
      <c r="CB723" s="14">
        <f t="shared" si="889"/>
        <v>2.9274012127717963E-3</v>
      </c>
      <c r="CC723" s="13">
        <f t="shared" si="890"/>
        <v>0</v>
      </c>
      <c r="CD723" s="24">
        <f t="shared" si="861"/>
        <v>44377295.860080078</v>
      </c>
      <c r="CE723" s="18">
        <f>CD723/MAX($CD$13:CD723)-1</f>
        <v>-2.8401679771672406E-3</v>
      </c>
      <c r="CF723" s="18">
        <f t="shared" si="839"/>
        <v>-2.8401679771672406E-3</v>
      </c>
      <c r="CJ723" s="16">
        <v>43571</v>
      </c>
      <c r="CK723" s="19">
        <v>177189.66897071133</v>
      </c>
      <c r="CL723" s="18">
        <f>CK723/MAX($CK$13:CK723)-1</f>
        <v>-6.3380934838077607E-3</v>
      </c>
      <c r="CM723" s="29">
        <f t="shared" si="891"/>
        <v>0</v>
      </c>
      <c r="CQ723" s="16">
        <v>43616</v>
      </c>
      <c r="CR723" s="14">
        <f t="shared" si="892"/>
        <v>0</v>
      </c>
      <c r="CS723" s="13">
        <f t="shared" si="840"/>
        <v>66426073.914991245</v>
      </c>
      <c r="CT723" s="14">
        <f t="shared" si="893"/>
        <v>-5.062679697066419E-3</v>
      </c>
      <c r="CU723" s="13">
        <f t="shared" si="862"/>
        <v>14904129.178108497</v>
      </c>
      <c r="CV723" s="14">
        <f t="shared" si="894"/>
        <v>2.6645352591003757E-15</v>
      </c>
      <c r="CW723" s="13">
        <f t="shared" si="863"/>
        <v>0</v>
      </c>
      <c r="CX723" s="14">
        <f t="shared" si="895"/>
        <v>2.9274012127717963E-3</v>
      </c>
      <c r="CY723" s="13">
        <f t="shared" si="896"/>
        <v>0</v>
      </c>
      <c r="CZ723" s="13">
        <f t="shared" si="897"/>
        <v>0</v>
      </c>
      <c r="DA723" s="13">
        <f t="shared" si="898"/>
        <v>0</v>
      </c>
      <c r="DB723" s="24">
        <f t="shared" si="864"/>
        <v>81330203.093099743</v>
      </c>
      <c r="DC723" s="18">
        <f>DB723/MAX($DB$13:DB723)-1</f>
        <v>-3.7278070645934358E-2</v>
      </c>
      <c r="DD723" s="18">
        <f t="shared" si="841"/>
        <v>-9.316111912301972E-4</v>
      </c>
      <c r="DI723" s="16">
        <v>43424</v>
      </c>
      <c r="DJ723" s="19">
        <v>9854503.0752056986</v>
      </c>
      <c r="DK723" s="18">
        <f t="shared" si="899"/>
        <v>-3.4525084441355824E-3</v>
      </c>
      <c r="DM723" s="12">
        <f t="shared" si="913"/>
        <v>41255</v>
      </c>
      <c r="DN723" s="15">
        <v>13604330.98661275</v>
      </c>
      <c r="DO723" s="14">
        <f t="shared" si="900"/>
        <v>-1.9461157006761542E-4</v>
      </c>
      <c r="DP723" s="14">
        <f>DN723/MAX($DN$13:DN723)-1</f>
        <v>-4.3886980208063253E-4</v>
      </c>
      <c r="DR723" s="16">
        <v>43566</v>
      </c>
      <c r="DS723" s="13">
        <f t="shared" si="865"/>
        <v>17726436.3850681</v>
      </c>
      <c r="DT723" s="14">
        <f t="shared" si="901"/>
        <v>-7.8800142685975239E-4</v>
      </c>
      <c r="DU723" s="14">
        <f>DS723/MAX($DS$13:DS723)-1</f>
        <v>-1.3784181179695043E-2</v>
      </c>
      <c r="DX723" s="42">
        <v>43570</v>
      </c>
      <c r="DY723" s="14">
        <f t="shared" si="902"/>
        <v>1.5534955564813213E-3</v>
      </c>
      <c r="DZ723" s="13">
        <f t="shared" si="842"/>
        <v>0</v>
      </c>
      <c r="EA723" s="18">
        <f t="shared" si="903"/>
        <v>2.322184135967742E-3</v>
      </c>
      <c r="EB723" s="13">
        <f t="shared" si="904"/>
        <v>5289598.9729865063</v>
      </c>
      <c r="EC723" s="14">
        <f>VLOOKUP(DX723,$Q$13:$S$1892,3,FALSE)</f>
        <v>6.1908529837089166E-3</v>
      </c>
      <c r="ED723" s="13">
        <f t="shared" si="866"/>
        <v>0</v>
      </c>
      <c r="EE723" s="14">
        <f t="shared" si="905"/>
        <v>1.4995291242050346E-3</v>
      </c>
      <c r="EF723" s="13">
        <f t="shared" si="867"/>
        <v>0</v>
      </c>
      <c r="EG723" s="14">
        <f t="shared" si="906"/>
        <v>-2.6914465735610182E-3</v>
      </c>
      <c r="EH723" s="13">
        <f t="shared" si="907"/>
        <v>0</v>
      </c>
      <c r="EI723" s="13">
        <f t="shared" si="908"/>
        <v>0</v>
      </c>
      <c r="EJ723" s="13">
        <f t="shared" si="909"/>
        <v>0</v>
      </c>
      <c r="EK723" s="24">
        <f t="shared" si="868"/>
        <v>5289598.9729865063</v>
      </c>
      <c r="EL723" s="18">
        <f>EK723/MAX($EK$13:EK723)-1</f>
        <v>-1.2098605429742282E-2</v>
      </c>
      <c r="EM723" s="18">
        <f t="shared" si="843"/>
        <v>2.322184135967742E-3</v>
      </c>
    </row>
    <row r="724" spans="1:143" x14ac:dyDescent="0.3">
      <c r="A724" s="12">
        <f t="shared" si="910"/>
        <v>41256</v>
      </c>
      <c r="B724" s="13">
        <v>1169367.015294777</v>
      </c>
      <c r="C724" s="14">
        <f t="shared" si="844"/>
        <v>4.6913565527195722E-3</v>
      </c>
      <c r="D724" s="14">
        <f>B724/MAX($B$13:B724)-1</f>
        <v>-1.8110724499156627E-2</v>
      </c>
      <c r="F724" s="16">
        <v>43567</v>
      </c>
      <c r="G724" s="13">
        <f t="shared" si="845"/>
        <v>3459598.0556235374</v>
      </c>
      <c r="H724" s="14">
        <f t="shared" si="846"/>
        <v>2.2159218624708821E-3</v>
      </c>
      <c r="I724" s="14">
        <f>G724/MAX($G$13:G724)-1</f>
        <v>0</v>
      </c>
      <c r="L724" s="12">
        <f t="shared" si="911"/>
        <v>41256</v>
      </c>
      <c r="M724" s="15">
        <v>20144789.668651737</v>
      </c>
      <c r="N724" s="14">
        <f t="shared" si="869"/>
        <v>-2.0787485508132475E-3</v>
      </c>
      <c r="O724" s="14">
        <f>M724/MAX(M$13:$M724)-1</f>
        <v>-1.0351692753382991E-2</v>
      </c>
      <c r="Q724" s="16">
        <v>43567</v>
      </c>
      <c r="R724" s="13">
        <f t="shared" si="847"/>
        <v>104480499.43610469</v>
      </c>
      <c r="S724" s="14">
        <f t="shared" si="848"/>
        <v>-8.8785231970375245E-3</v>
      </c>
      <c r="T724" s="14">
        <f>R724/MAX($R$13:R724)-1</f>
        <v>-3.6724036750091282E-2</v>
      </c>
      <c r="V724" s="12">
        <f t="shared" si="912"/>
        <v>41256</v>
      </c>
      <c r="W724" s="14">
        <f t="shared" si="870"/>
        <v>4.6913565527195722E-3</v>
      </c>
      <c r="X724" s="13">
        <f t="shared" si="871"/>
        <v>124245.24537507023</v>
      </c>
      <c r="Y724" s="14">
        <f t="shared" si="872"/>
        <v>-2.0787485508132475E-3</v>
      </c>
      <c r="Z724" s="13">
        <f t="shared" si="873"/>
        <v>27470.167729979617</v>
      </c>
      <c r="AA724" s="14"/>
      <c r="AB724" s="13"/>
      <c r="AC724" s="24">
        <f t="shared" si="874"/>
        <v>151715.41310504984</v>
      </c>
      <c r="AD724" s="18">
        <f>AC724/MAX(AC$13:$AC724)-1</f>
        <v>-3.1725094339480897E-3</v>
      </c>
      <c r="AE724" s="18">
        <f t="shared" si="875"/>
        <v>3.4587335614482129E-3</v>
      </c>
      <c r="AH724" s="16">
        <v>43567</v>
      </c>
      <c r="AI724" s="19">
        <v>4578646161.3743448</v>
      </c>
      <c r="AJ724" s="14">
        <f t="shared" si="849"/>
        <v>-3.7922002125098109E-3</v>
      </c>
      <c r="AK724" s="18">
        <f>AI724/MAX(AI$13:$AI724)-1</f>
        <v>-1.6164888821074586E-2</v>
      </c>
      <c r="AN724" s="16">
        <v>43567</v>
      </c>
      <c r="AO724" s="14">
        <f t="shared" si="850"/>
        <v>2.2159218624708821E-3</v>
      </c>
      <c r="AP724" s="13">
        <f t="shared" si="876"/>
        <v>0</v>
      </c>
      <c r="AQ724" s="14">
        <f t="shared" si="851"/>
        <v>-8.8785231970375245E-3</v>
      </c>
      <c r="AR724" s="13">
        <f t="shared" si="877"/>
        <v>29634668.777983524</v>
      </c>
      <c r="AS724" s="14">
        <f t="shared" si="852"/>
        <v>-3.7922002125098109E-3</v>
      </c>
      <c r="AT724" s="13">
        <f t="shared" si="878"/>
        <v>0</v>
      </c>
      <c r="AU724" s="24">
        <f t="shared" si="853"/>
        <v>29634668.777983524</v>
      </c>
      <c r="AV724" s="18">
        <f>AU724/MAX(AU$13:$AU724)-1</f>
        <v>-3.6724036750091615E-2</v>
      </c>
      <c r="AW724" s="18">
        <f t="shared" si="879"/>
        <v>-8.8785231970375245E-3</v>
      </c>
      <c r="AZ724" s="42">
        <v>43573</v>
      </c>
      <c r="BA724" s="41">
        <v>16814612</v>
      </c>
      <c r="BB724" s="18">
        <f>BA724/MAX($BA$13:BA724)-1</f>
        <v>-6.785556657117997E-3</v>
      </c>
      <c r="BC724" s="29">
        <f t="shared" si="880"/>
        <v>-3.1791109421149821E-3</v>
      </c>
      <c r="BG724" s="16">
        <v>43619</v>
      </c>
      <c r="BH724" s="14">
        <f t="shared" si="854"/>
        <v>4.2657291292884647E-3</v>
      </c>
      <c r="BI724" s="13">
        <f t="shared" si="881"/>
        <v>19620420.456892498</v>
      </c>
      <c r="BJ724" s="14">
        <f t="shared" si="855"/>
        <v>1.4749396143494131E-3</v>
      </c>
      <c r="BK724" s="13">
        <f t="shared" si="856"/>
        <v>24876853.114417709</v>
      </c>
      <c r="BL724" s="14">
        <f t="shared" si="857"/>
        <v>6.3596602036675165E-4</v>
      </c>
      <c r="BM724" s="13">
        <f t="shared" si="858"/>
        <v>0</v>
      </c>
      <c r="BN724" s="14">
        <f t="shared" si="882"/>
        <v>5.6678408617094611E-4</v>
      </c>
      <c r="BO724" s="13">
        <f t="shared" si="883"/>
        <v>20290632.803887077</v>
      </c>
      <c r="BP724" s="24">
        <f t="shared" si="859"/>
        <v>64787906.375197284</v>
      </c>
      <c r="BQ724" s="18">
        <f>BP724/MAX($BP$13:BP724)-1</f>
        <v>-1.0971080985597848E-3</v>
      </c>
      <c r="BR724" s="18">
        <f t="shared" si="884"/>
        <v>2.0333877813105694E-3</v>
      </c>
      <c r="BU724" s="16">
        <v>43619</v>
      </c>
      <c r="BV724" s="14">
        <f t="shared" si="885"/>
        <v>4.2657291292884647E-3</v>
      </c>
      <c r="BW724" s="13">
        <f t="shared" si="838"/>
        <v>19620420.456892498</v>
      </c>
      <c r="BX724" s="14">
        <f t="shared" si="886"/>
        <v>1.4749396143494131E-3</v>
      </c>
      <c r="BY724" s="13">
        <f t="shared" si="887"/>
        <v>24876853.114417709</v>
      </c>
      <c r="BZ724" s="14">
        <f t="shared" si="888"/>
        <v>6.3596602036675165E-4</v>
      </c>
      <c r="CA724" s="13">
        <f t="shared" si="860"/>
        <v>0</v>
      </c>
      <c r="CB724" s="14">
        <f t="shared" si="889"/>
        <v>5.6678408617094611E-4</v>
      </c>
      <c r="CC724" s="13">
        <f t="shared" si="890"/>
        <v>0</v>
      </c>
      <c r="CD724" s="24">
        <f t="shared" si="861"/>
        <v>44497273.571310207</v>
      </c>
      <c r="CE724" s="18">
        <f>CD724/MAX($CD$13:CD724)-1</f>
        <v>-1.4426341475470839E-4</v>
      </c>
      <c r="CF724" s="18">
        <f t="shared" si="839"/>
        <v>2.7035831928203802E-3</v>
      </c>
      <c r="CJ724" s="16">
        <v>43573</v>
      </c>
      <c r="CK724" s="19">
        <v>176986.24826494741</v>
      </c>
      <c r="CL724" s="18">
        <f>CK724/MAX($CK$13:CK724)-1</f>
        <v>-7.4788564159156135E-3</v>
      </c>
      <c r="CM724" s="29">
        <f t="shared" si="891"/>
        <v>-1.1480393125941069E-3</v>
      </c>
      <c r="CQ724" s="16">
        <v>43619</v>
      </c>
      <c r="CR724" s="14">
        <f t="shared" si="892"/>
        <v>4.2657291292884647E-3</v>
      </c>
      <c r="CS724" s="13">
        <f t="shared" si="840"/>
        <v>66709429.553434692</v>
      </c>
      <c r="CT724" s="14">
        <f t="shared" si="893"/>
        <v>1.4749396143494131E-3</v>
      </c>
      <c r="CU724" s="13">
        <f t="shared" si="862"/>
        <v>14926111.868650669</v>
      </c>
      <c r="CV724" s="14">
        <f t="shared" si="894"/>
        <v>6.3596602036675165E-4</v>
      </c>
      <c r="CW724" s="13">
        <f t="shared" si="863"/>
        <v>0</v>
      </c>
      <c r="CX724" s="14">
        <f t="shared" si="895"/>
        <v>5.6678408617094611E-4</v>
      </c>
      <c r="CY724" s="13">
        <f t="shared" si="896"/>
        <v>0</v>
      </c>
      <c r="CZ724" s="13">
        <f t="shared" si="897"/>
        <v>0</v>
      </c>
      <c r="DA724" s="13">
        <f t="shared" si="898"/>
        <v>0</v>
      </c>
      <c r="DB724" s="24">
        <f t="shared" si="864"/>
        <v>81635541.42208536</v>
      </c>
      <c r="DC724" s="18">
        <f>DB724/MAX($DB$13:DB724)-1</f>
        <v>-3.3663719592976982E-2</v>
      </c>
      <c r="DD724" s="18">
        <f t="shared" si="841"/>
        <v>3.7543042728676035E-3</v>
      </c>
      <c r="DI724" s="16">
        <v>43425</v>
      </c>
      <c r="DJ724" s="19">
        <v>9983936.1026059575</v>
      </c>
      <c r="DK724" s="18">
        <f t="shared" si="899"/>
        <v>1.3134404283247747E-2</v>
      </c>
      <c r="DM724" s="12">
        <f t="shared" si="913"/>
        <v>41256</v>
      </c>
      <c r="DN724" s="15">
        <v>13625175.895594675</v>
      </c>
      <c r="DO724" s="14">
        <f t="shared" si="900"/>
        <v>1.5322259508707692E-3</v>
      </c>
      <c r="DP724" s="14">
        <f>DN724/MAX($DN$13:DN724)-1</f>
        <v>0</v>
      </c>
      <c r="DR724" s="16">
        <v>43567</v>
      </c>
      <c r="DS724" s="13">
        <f t="shared" si="865"/>
        <v>17715594.381668668</v>
      </c>
      <c r="DT724" s="14">
        <f t="shared" si="901"/>
        <v>-6.1162904736822288E-4</v>
      </c>
      <c r="DU724" s="14">
        <f>DS724/MAX($DS$13:DS724)-1</f>
        <v>-1.4387379421459512E-2</v>
      </c>
      <c r="DX724" s="42">
        <v>43571</v>
      </c>
      <c r="DY724" s="14">
        <f t="shared" si="902"/>
        <v>1.5762582802620884E-3</v>
      </c>
      <c r="DZ724" s="13">
        <f t="shared" si="842"/>
        <v>0</v>
      </c>
      <c r="EA724" s="18">
        <f t="shared" si="903"/>
        <v>1.8312228276393672E-3</v>
      </c>
      <c r="EB724" s="13">
        <f t="shared" si="904"/>
        <v>5299285.407374897</v>
      </c>
      <c r="EC724" s="14">
        <f>VLOOKUP(DX724,$Q$13:$S$1892,3,FALSE)</f>
        <v>1.3215549328149612E-2</v>
      </c>
      <c r="ED724" s="13">
        <f t="shared" si="866"/>
        <v>0</v>
      </c>
      <c r="EE724" s="14">
        <f t="shared" si="905"/>
        <v>1.6196109196100483E-3</v>
      </c>
      <c r="EF724" s="13">
        <f t="shared" si="867"/>
        <v>0</v>
      </c>
      <c r="EG724" s="14">
        <f t="shared" si="906"/>
        <v>5.38104909815873E-4</v>
      </c>
      <c r="EH724" s="13">
        <f t="shared" si="907"/>
        <v>0</v>
      </c>
      <c r="EI724" s="13">
        <f t="shared" si="908"/>
        <v>0</v>
      </c>
      <c r="EJ724" s="13">
        <f t="shared" si="909"/>
        <v>0</v>
      </c>
      <c r="EK724" s="24">
        <f t="shared" si="868"/>
        <v>5299285.407374897</v>
      </c>
      <c r="EL724" s="18">
        <f>EK724/MAX($EK$13:EK724)-1</f>
        <v>-1.0289537844548446E-2</v>
      </c>
      <c r="EM724" s="18">
        <f t="shared" si="843"/>
        <v>1.8312228276393672E-3</v>
      </c>
    </row>
    <row r="725" spans="1:143" x14ac:dyDescent="0.3">
      <c r="A725" s="12">
        <f t="shared" si="910"/>
        <v>41257</v>
      </c>
      <c r="B725" s="13">
        <v>1163488.614125743</v>
      </c>
      <c r="C725" s="14">
        <f t="shared" si="844"/>
        <v>-5.0269941704761401E-3</v>
      </c>
      <c r="D725" s="14">
        <f>B725/MAX($B$13:B725)-1</f>
        <v>-2.3046676163152369E-2</v>
      </c>
      <c r="F725" s="16">
        <v>43570</v>
      </c>
      <c r="G725" s="13">
        <f t="shared" si="845"/>
        <v>3464972.5258301599</v>
      </c>
      <c r="H725" s="14">
        <f t="shared" si="846"/>
        <v>1.5534955564813213E-3</v>
      </c>
      <c r="I725" s="14">
        <f>G725/MAX($G$13:G725)-1</f>
        <v>0</v>
      </c>
      <c r="L725" s="12">
        <f t="shared" si="911"/>
        <v>41257</v>
      </c>
      <c r="M725" s="15">
        <v>19972581.146317061</v>
      </c>
      <c r="N725" s="14">
        <f t="shared" si="869"/>
        <v>-8.5485391094779484E-3</v>
      </c>
      <c r="O725" s="14">
        <f>M725/MAX(M$13:$M725)-1</f>
        <v>-1.8811740012509293E-2</v>
      </c>
      <c r="Q725" s="16">
        <v>43570</v>
      </c>
      <c r="R725" s="13">
        <f t="shared" si="847"/>
        <v>105127322.8477781</v>
      </c>
      <c r="S725" s="14">
        <f t="shared" si="848"/>
        <v>6.1908529837089166E-3</v>
      </c>
      <c r="T725" s="14">
        <f>R725/MAX($R$13:R725)-1</f>
        <v>-3.0760536878870481E-2</v>
      </c>
      <c r="V725" s="12">
        <f t="shared" si="912"/>
        <v>41257</v>
      </c>
      <c r="W725" s="14">
        <f t="shared" si="870"/>
        <v>-5.0269941704761401E-3</v>
      </c>
      <c r="X725" s="13">
        <f t="shared" si="871"/>
        <v>123620.66525086037</v>
      </c>
      <c r="Y725" s="14">
        <f t="shared" si="872"/>
        <v>-8.5485391094779484E-3</v>
      </c>
      <c r="Z725" s="13">
        <f t="shared" si="873"/>
        <v>27235.337926795968</v>
      </c>
      <c r="AA725" s="14"/>
      <c r="AB725" s="13"/>
      <c r="AC725" s="24">
        <f t="shared" si="874"/>
        <v>150856.00317765633</v>
      </c>
      <c r="AD725" s="18">
        <f>AC725/MAX(AC$13:$AC725)-1</f>
        <v>-8.8191568230175932E-3</v>
      </c>
      <c r="AE725" s="18">
        <f t="shared" si="875"/>
        <v>-5.6646184445244829E-3</v>
      </c>
      <c r="AH725" s="16">
        <v>43570</v>
      </c>
      <c r="AI725" s="19">
        <v>4574610203.1050196</v>
      </c>
      <c r="AJ725" s="14">
        <f t="shared" si="849"/>
        <v>-8.8147415787942496E-4</v>
      </c>
      <c r="AK725" s="18">
        <f>AI725/MAX(AI$13:$AI725)-1</f>
        <v>-1.7032114047193292E-2</v>
      </c>
      <c r="AN725" s="16">
        <v>43570</v>
      </c>
      <c r="AO725" s="14">
        <f t="shared" si="850"/>
        <v>1.5534955564813213E-3</v>
      </c>
      <c r="AP725" s="13">
        <f t="shared" si="876"/>
        <v>0</v>
      </c>
      <c r="AQ725" s="14">
        <f t="shared" si="851"/>
        <v>6.1908529837089166E-3</v>
      </c>
      <c r="AR725" s="13">
        <f t="shared" si="877"/>
        <v>29818132.65560893</v>
      </c>
      <c r="AS725" s="14">
        <f t="shared" si="852"/>
        <v>-8.8147415787942496E-4</v>
      </c>
      <c r="AT725" s="13">
        <f t="shared" si="878"/>
        <v>0</v>
      </c>
      <c r="AU725" s="24">
        <f t="shared" si="853"/>
        <v>29818132.65560893</v>
      </c>
      <c r="AV725" s="18">
        <f>AU725/MAX(AU$13:$AU725)-1</f>
        <v>-3.0760536878870814E-2</v>
      </c>
      <c r="AW725" s="18">
        <f t="shared" si="879"/>
        <v>6.1908529837089166E-3</v>
      </c>
      <c r="AZ725" s="42">
        <v>43577</v>
      </c>
      <c r="BA725" s="41">
        <v>16815510</v>
      </c>
      <c r="BB725" s="18">
        <f>BA725/MAX($BA$13:BA725)-1</f>
        <v>-6.7325131155767659E-3</v>
      </c>
      <c r="BC725" s="29">
        <f t="shared" si="880"/>
        <v>5.3405930508620969E-5</v>
      </c>
      <c r="BG725" s="16">
        <v>43620</v>
      </c>
      <c r="BH725" s="14">
        <f t="shared" si="854"/>
        <v>-1.4611645774603721E-3</v>
      </c>
      <c r="BI725" s="13">
        <f t="shared" si="881"/>
        <v>19591751.793526009</v>
      </c>
      <c r="BJ725" s="14">
        <f t="shared" si="855"/>
        <v>-3.8314984908746075E-3</v>
      </c>
      <c r="BK725" s="13">
        <f t="shared" si="856"/>
        <v>24781537.489252109</v>
      </c>
      <c r="BL725" s="14">
        <f t="shared" si="857"/>
        <v>5.2936363341951065E-3</v>
      </c>
      <c r="BM725" s="13">
        <f t="shared" si="858"/>
        <v>0</v>
      </c>
      <c r="BN725" s="14">
        <f t="shared" si="882"/>
        <v>2.9803110508856978E-3</v>
      </c>
      <c r="BO725" s="13">
        <f t="shared" si="883"/>
        <v>20351105.201061964</v>
      </c>
      <c r="BP725" s="24">
        <f t="shared" si="859"/>
        <v>64724394.483840078</v>
      </c>
      <c r="BQ725" s="18">
        <f>BP725/MAX($BP$13:BP725)-1</f>
        <v>-2.0763373327850054E-3</v>
      </c>
      <c r="BR725" s="18">
        <f t="shared" si="884"/>
        <v>-9.8030473448851296E-4</v>
      </c>
      <c r="BU725" s="16">
        <v>43620</v>
      </c>
      <c r="BV725" s="14">
        <f t="shared" si="885"/>
        <v>-1.4611645774603721E-3</v>
      </c>
      <c r="BW725" s="13">
        <f t="shared" si="838"/>
        <v>19591751.793526009</v>
      </c>
      <c r="BX725" s="14">
        <f t="shared" si="886"/>
        <v>-3.8314984908746075E-3</v>
      </c>
      <c r="BY725" s="13">
        <f t="shared" si="887"/>
        <v>24781537.489252109</v>
      </c>
      <c r="BZ725" s="14">
        <f t="shared" si="888"/>
        <v>5.2936363341951065E-3</v>
      </c>
      <c r="CA725" s="13">
        <f t="shared" si="860"/>
        <v>0</v>
      </c>
      <c r="CB725" s="14">
        <f t="shared" si="889"/>
        <v>2.9803110508856978E-3</v>
      </c>
      <c r="CC725" s="13">
        <f t="shared" si="890"/>
        <v>0</v>
      </c>
      <c r="CD725" s="24">
        <f t="shared" si="861"/>
        <v>44373289.282778114</v>
      </c>
      <c r="CE725" s="18">
        <f>CD725/MAX($CD$13:CD725)-1</f>
        <v>-2.9301959491736529E-3</v>
      </c>
      <c r="CF725" s="18">
        <f t="shared" si="839"/>
        <v>-2.7863345005486595E-3</v>
      </c>
      <c r="CJ725" s="16">
        <v>43577</v>
      </c>
      <c r="CK725" s="19">
        <v>176986.24826494741</v>
      </c>
      <c r="CL725" s="18">
        <f>CK725/MAX($CK$13:CK725)-1</f>
        <v>-7.4788564159156135E-3</v>
      </c>
      <c r="CM725" s="29">
        <f t="shared" si="891"/>
        <v>0</v>
      </c>
      <c r="CQ725" s="16">
        <v>43620</v>
      </c>
      <c r="CR725" s="14">
        <f t="shared" si="892"/>
        <v>-1.4611645774603721E-3</v>
      </c>
      <c r="CS725" s="13">
        <f t="shared" si="840"/>
        <v>66611956.097988628</v>
      </c>
      <c r="CT725" s="14">
        <f t="shared" si="893"/>
        <v>-3.8314984908746075E-3</v>
      </c>
      <c r="CU725" s="13">
        <f t="shared" si="862"/>
        <v>14868922.493551308</v>
      </c>
      <c r="CV725" s="14">
        <f t="shared" si="894"/>
        <v>5.2936363341951065E-3</v>
      </c>
      <c r="CW725" s="13">
        <f t="shared" si="863"/>
        <v>0</v>
      </c>
      <c r="CX725" s="14">
        <f t="shared" si="895"/>
        <v>2.9803110508856978E-3</v>
      </c>
      <c r="CY725" s="13">
        <f t="shared" si="896"/>
        <v>0</v>
      </c>
      <c r="CZ725" s="13">
        <f t="shared" si="897"/>
        <v>0</v>
      </c>
      <c r="DA725" s="13">
        <f t="shared" si="898"/>
        <v>0</v>
      </c>
      <c r="DB725" s="24">
        <f t="shared" si="864"/>
        <v>81480878.591539934</v>
      </c>
      <c r="DC725" s="18">
        <f>DB725/MAX($DB$13:DB725)-1</f>
        <v>-3.5494494544462296E-2</v>
      </c>
      <c r="DD725" s="18">
        <f t="shared" si="841"/>
        <v>-1.8945526403232327E-3</v>
      </c>
      <c r="DI725" s="16">
        <v>43426</v>
      </c>
      <c r="DJ725" s="19">
        <v>9806896.2523918636</v>
      </c>
      <c r="DK725" s="18">
        <f t="shared" si="899"/>
        <v>-1.7732470279721024E-2</v>
      </c>
      <c r="DM725" s="12">
        <f t="shared" si="913"/>
        <v>41257</v>
      </c>
      <c r="DN725" s="15">
        <v>13611985.933280546</v>
      </c>
      <c r="DO725" s="14">
        <f t="shared" si="900"/>
        <v>-9.6805813115363737E-4</v>
      </c>
      <c r="DP725" s="14">
        <f>DN725/MAX($DN$13:DN725)-1</f>
        <v>-9.6805813115363737E-4</v>
      </c>
      <c r="DR725" s="16">
        <v>43570</v>
      </c>
      <c r="DS725" s="13">
        <f t="shared" si="865"/>
        <v>17756733.25390102</v>
      </c>
      <c r="DT725" s="14">
        <f t="shared" si="901"/>
        <v>2.322184135967742E-3</v>
      </c>
      <c r="DU725" s="14">
        <f>DS725/MAX($DS$13:DS725)-1</f>
        <v>-1.2098605429742393E-2</v>
      </c>
      <c r="DX725" s="42">
        <v>43573</v>
      </c>
      <c r="DY725" s="14">
        <f t="shared" si="902"/>
        <v>-1.8363831810189746E-3</v>
      </c>
      <c r="DZ725" s="13">
        <f t="shared" si="842"/>
        <v>0</v>
      </c>
      <c r="EA725" s="18">
        <f t="shared" si="903"/>
        <v>1.9711424083179718E-3</v>
      </c>
      <c r="EB725" s="13">
        <f t="shared" si="904"/>
        <v>5309731.0535751544</v>
      </c>
      <c r="EC725" s="14">
        <f>VLOOKUP(DX725,$Q$13:$S$1892,3,FALSE)</f>
        <v>1.1887631568366031E-2</v>
      </c>
      <c r="ED725" s="13">
        <f t="shared" si="866"/>
        <v>0</v>
      </c>
      <c r="EE725" s="14">
        <f t="shared" si="905"/>
        <v>-1.8820289475564023E-3</v>
      </c>
      <c r="EF725" s="13">
        <f t="shared" si="867"/>
        <v>0</v>
      </c>
      <c r="EG725" s="14">
        <f t="shared" si="906"/>
        <v>-3.1791109421149821E-3</v>
      </c>
      <c r="EH725" s="13">
        <f t="shared" si="907"/>
        <v>0</v>
      </c>
      <c r="EI725" s="13">
        <f t="shared" si="908"/>
        <v>0</v>
      </c>
      <c r="EJ725" s="13">
        <f t="shared" si="909"/>
        <v>0</v>
      </c>
      <c r="EK725" s="24">
        <f t="shared" si="868"/>
        <v>5309731.0535751544</v>
      </c>
      <c r="EL725" s="18">
        <f>EK725/MAX($EK$13:EK725)-1</f>
        <v>-8.3386775806377766E-3</v>
      </c>
      <c r="EM725" s="18">
        <f t="shared" si="843"/>
        <v>1.9711424083179718E-3</v>
      </c>
    </row>
    <row r="726" spans="1:143" x14ac:dyDescent="0.3">
      <c r="A726" s="12">
        <f t="shared" si="910"/>
        <v>41258</v>
      </c>
      <c r="B726" s="13">
        <v>1163488.614125743</v>
      </c>
      <c r="C726" s="14">
        <f t="shared" si="844"/>
        <v>0</v>
      </c>
      <c r="D726" s="14">
        <f>B726/MAX($B$13:B726)-1</f>
        <v>-2.3046676163152369E-2</v>
      </c>
      <c r="F726" s="16">
        <v>43571</v>
      </c>
      <c r="G726" s="13">
        <f t="shared" si="845"/>
        <v>3470434.2174648801</v>
      </c>
      <c r="H726" s="14">
        <f t="shared" si="846"/>
        <v>1.5762582802620884E-3</v>
      </c>
      <c r="I726" s="14">
        <f>G726/MAX($G$13:G726)-1</f>
        <v>0</v>
      </c>
      <c r="L726" s="12">
        <f t="shared" si="911"/>
        <v>41258</v>
      </c>
      <c r="M726" s="15">
        <v>19972581.146317061</v>
      </c>
      <c r="N726" s="14">
        <f t="shared" si="869"/>
        <v>0</v>
      </c>
      <c r="O726" s="14">
        <f>M726/MAX(M$13:$M726)-1</f>
        <v>-1.8811740012509293E-2</v>
      </c>
      <c r="Q726" s="16">
        <v>43571</v>
      </c>
      <c r="R726" s="13">
        <f t="shared" si="847"/>
        <v>106516638.16860922</v>
      </c>
      <c r="S726" s="14">
        <f t="shared" si="848"/>
        <v>1.3215549328149612E-2</v>
      </c>
      <c r="T726" s="14">
        <f>R726/MAX($R$13:R726)-1</f>
        <v>-1.7951504943203966E-2</v>
      </c>
      <c r="V726" s="12">
        <f t="shared" si="912"/>
        <v>41258</v>
      </c>
      <c r="W726" s="14">
        <f t="shared" si="870"/>
        <v>0</v>
      </c>
      <c r="X726" s="13">
        <f t="shared" si="871"/>
        <v>123620.66525086037</v>
      </c>
      <c r="Y726" s="14">
        <f t="shared" si="872"/>
        <v>0</v>
      </c>
      <c r="Z726" s="13">
        <f t="shared" si="873"/>
        <v>27235.337926795968</v>
      </c>
      <c r="AA726" s="14"/>
      <c r="AB726" s="13"/>
      <c r="AC726" s="24">
        <f t="shared" si="874"/>
        <v>150856.00317765633</v>
      </c>
      <c r="AD726" s="18">
        <f>AC726/MAX(AC$13:$AC726)-1</f>
        <v>-8.8191568230175932E-3</v>
      </c>
      <c r="AE726" s="18">
        <f t="shared" si="875"/>
        <v>0</v>
      </c>
      <c r="AH726" s="16">
        <v>43571</v>
      </c>
      <c r="AI726" s="19">
        <v>4496843274.7297163</v>
      </c>
      <c r="AJ726" s="14">
        <f t="shared" si="849"/>
        <v>-1.6999684109155089E-2</v>
      </c>
      <c r="AK726" s="18">
        <f>AI726/MAX(AI$13:$AI726)-1</f>
        <v>-3.3742257597835001E-2</v>
      </c>
      <c r="AN726" s="16">
        <v>43571</v>
      </c>
      <c r="AO726" s="14">
        <f t="shared" si="850"/>
        <v>1.5762582802620884E-3</v>
      </c>
      <c r="AP726" s="13">
        <f t="shared" si="876"/>
        <v>0</v>
      </c>
      <c r="AQ726" s="14">
        <f t="shared" si="851"/>
        <v>1.3215549328149612E-2</v>
      </c>
      <c r="AR726" s="13">
        <f t="shared" si="877"/>
        <v>30212195.658592436</v>
      </c>
      <c r="AS726" s="14">
        <f t="shared" si="852"/>
        <v>-1.6999684109155089E-2</v>
      </c>
      <c r="AT726" s="13">
        <f t="shared" si="878"/>
        <v>0</v>
      </c>
      <c r="AU726" s="24">
        <f t="shared" si="853"/>
        <v>30212195.658592436</v>
      </c>
      <c r="AV726" s="18">
        <f>AU726/MAX(AU$13:$AU726)-1</f>
        <v>-1.7951504943204299E-2</v>
      </c>
      <c r="AW726" s="18">
        <f t="shared" si="879"/>
        <v>1.3215549328149612E-2</v>
      </c>
      <c r="AZ726" s="42">
        <v>43578</v>
      </c>
      <c r="BA726" s="41">
        <v>16863632</v>
      </c>
      <c r="BB726" s="18">
        <f>BA726/MAX($BA$13:BA726)-1</f>
        <v>-3.8900172291093105E-3</v>
      </c>
      <c r="BC726" s="29">
        <f t="shared" si="880"/>
        <v>2.8617627416593905E-3</v>
      </c>
      <c r="BG726" s="16">
        <v>43622</v>
      </c>
      <c r="BH726" s="14">
        <f t="shared" si="854"/>
        <v>-5.4114891856815728E-3</v>
      </c>
      <c r="BI726" s="13">
        <f t="shared" si="881"/>
        <v>19485731.240566786</v>
      </c>
      <c r="BJ726" s="14">
        <f t="shared" si="855"/>
        <v>1.6830268497912915E-2</v>
      </c>
      <c r="BK726" s="13">
        <f t="shared" si="856"/>
        <v>25198617.418987315</v>
      </c>
      <c r="BL726" s="14">
        <f t="shared" si="857"/>
        <v>-4.2909025138906376E-2</v>
      </c>
      <c r="BM726" s="13">
        <f t="shared" si="858"/>
        <v>0</v>
      </c>
      <c r="BN726" s="14">
        <f t="shared" si="882"/>
        <v>5.037121233903985E-3</v>
      </c>
      <c r="BO726" s="13">
        <f t="shared" si="883"/>
        <v>20453616.185203645</v>
      </c>
      <c r="BP726" s="24">
        <f t="shared" si="859"/>
        <v>65137964.844757751</v>
      </c>
      <c r="BQ726" s="18">
        <f>BP726/MAX($BP$13:BP726)-1</f>
        <v>0</v>
      </c>
      <c r="BR726" s="18">
        <f t="shared" si="884"/>
        <v>6.3897138662445396E-3</v>
      </c>
      <c r="BU726" s="16">
        <v>43622</v>
      </c>
      <c r="BV726" s="14">
        <f t="shared" si="885"/>
        <v>-5.4114891856815728E-3</v>
      </c>
      <c r="BW726" s="13">
        <f t="shared" si="838"/>
        <v>19485731.240566786</v>
      </c>
      <c r="BX726" s="14">
        <f t="shared" si="886"/>
        <v>1.6830268497912915E-2</v>
      </c>
      <c r="BY726" s="13">
        <f t="shared" si="887"/>
        <v>25198617.418987315</v>
      </c>
      <c r="BZ726" s="14">
        <f t="shared" si="888"/>
        <v>-4.2909025138906376E-2</v>
      </c>
      <c r="CA726" s="13">
        <f t="shared" si="860"/>
        <v>0</v>
      </c>
      <c r="CB726" s="14">
        <f t="shared" si="889"/>
        <v>5.037121233903985E-3</v>
      </c>
      <c r="CC726" s="13">
        <f t="shared" si="890"/>
        <v>0</v>
      </c>
      <c r="CD726" s="24">
        <f t="shared" si="861"/>
        <v>44684348.659554102</v>
      </c>
      <c r="CE726" s="18">
        <f>CD726/MAX($CD$13:CD726)-1</f>
        <v>0</v>
      </c>
      <c r="CF726" s="18">
        <f t="shared" si="839"/>
        <v>7.0100590198236556E-3</v>
      </c>
      <c r="CJ726" s="16">
        <v>43578</v>
      </c>
      <c r="CK726" s="19">
        <v>176986.24826494741</v>
      </c>
      <c r="CL726" s="18">
        <f>CK726/MAX($CK$13:CK726)-1</f>
        <v>-7.4788564159156135E-3</v>
      </c>
      <c r="CM726" s="29">
        <f t="shared" si="891"/>
        <v>0</v>
      </c>
      <c r="CQ726" s="16">
        <v>43622</v>
      </c>
      <c r="CR726" s="14">
        <f t="shared" si="892"/>
        <v>-5.4114891856815728E-3</v>
      </c>
      <c r="CS726" s="13">
        <f t="shared" si="840"/>
        <v>66251486.21792727</v>
      </c>
      <c r="CT726" s="14">
        <f t="shared" si="893"/>
        <v>1.6830268497912915E-2</v>
      </c>
      <c r="CU726" s="13">
        <f t="shared" si="862"/>
        <v>15119170.451392435</v>
      </c>
      <c r="CV726" s="14">
        <f t="shared" si="894"/>
        <v>-4.2909025138906376E-2</v>
      </c>
      <c r="CW726" s="13">
        <f t="shared" si="863"/>
        <v>0</v>
      </c>
      <c r="CX726" s="14">
        <f t="shared" si="895"/>
        <v>5.037121233903985E-3</v>
      </c>
      <c r="CY726" s="13">
        <f t="shared" si="896"/>
        <v>0</v>
      </c>
      <c r="CZ726" s="13">
        <f t="shared" si="897"/>
        <v>0</v>
      </c>
      <c r="DA726" s="13">
        <f t="shared" si="898"/>
        <v>4.6021433225107433E-3</v>
      </c>
      <c r="DB726" s="24">
        <f t="shared" si="864"/>
        <v>81370656.669319704</v>
      </c>
      <c r="DC726" s="18">
        <f>DB726/MAX($DB$13:DB726)-1</f>
        <v>-3.6799213548981413E-2</v>
      </c>
      <c r="DD726" s="18">
        <f t="shared" si="841"/>
        <v>-1.3527335999009571E-3</v>
      </c>
      <c r="DI726" s="16">
        <v>43430</v>
      </c>
      <c r="DJ726" s="19">
        <v>10021112.16742233</v>
      </c>
      <c r="DK726" s="18">
        <f t="shared" si="899"/>
        <v>2.1843395659276066E-2</v>
      </c>
      <c r="DM726" s="12">
        <f t="shared" si="913"/>
        <v>41258</v>
      </c>
      <c r="DN726" s="15">
        <v>13611985.933280546</v>
      </c>
      <c r="DO726" s="14">
        <f t="shared" si="900"/>
        <v>0</v>
      </c>
      <c r="DP726" s="14">
        <f>DN726/MAX($DN$13:DN726)-1</f>
        <v>-9.6805813115363737E-4</v>
      </c>
      <c r="DR726" s="16">
        <v>43571</v>
      </c>
      <c r="DS726" s="13">
        <f t="shared" si="865"/>
        <v>17789249.789179865</v>
      </c>
      <c r="DT726" s="14">
        <f t="shared" si="901"/>
        <v>1.8312228276393672E-3</v>
      </c>
      <c r="DU726" s="14">
        <f>DS726/MAX($DS$13:DS726)-1</f>
        <v>-1.0289537844548557E-2</v>
      </c>
      <c r="DX726" s="42">
        <v>43577</v>
      </c>
      <c r="DY726" s="14">
        <f t="shared" si="902"/>
        <v>5.1760334552828358E-3</v>
      </c>
      <c r="DZ726" s="13">
        <f t="shared" si="842"/>
        <v>0</v>
      </c>
      <c r="EA726" s="18">
        <f t="shared" si="903"/>
        <v>2.8151181339364229E-3</v>
      </c>
      <c r="EB726" s="13">
        <f t="shared" si="904"/>
        <v>5324678.5737503991</v>
      </c>
      <c r="EC726" s="14">
        <f>VLOOKUP(DX726,$Q$13:$S$1892,3,FALSE)</f>
        <v>6.4600221758568388E-3</v>
      </c>
      <c r="ED726" s="13">
        <f t="shared" si="866"/>
        <v>0</v>
      </c>
      <c r="EE726" s="14">
        <f t="shared" si="905"/>
        <v>5.0300690452720342E-3</v>
      </c>
      <c r="EF726" s="13">
        <f t="shared" si="867"/>
        <v>0</v>
      </c>
      <c r="EG726" s="14">
        <f t="shared" si="906"/>
        <v>5.3405930508620969E-5</v>
      </c>
      <c r="EH726" s="13">
        <f t="shared" si="907"/>
        <v>0</v>
      </c>
      <c r="EI726" s="13">
        <f t="shared" si="908"/>
        <v>0</v>
      </c>
      <c r="EJ726" s="13">
        <f t="shared" si="909"/>
        <v>4.6021433225107433E-3</v>
      </c>
      <c r="EK726" s="24">
        <f t="shared" si="868"/>
        <v>5324678.5737503991</v>
      </c>
      <c r="EL726" s="18">
        <f>EK726/MAX($EK$13:EK726)-1</f>
        <v>-5.5470338091716531E-3</v>
      </c>
      <c r="EM726" s="18">
        <f t="shared" si="843"/>
        <v>2.8151181339364229E-3</v>
      </c>
    </row>
    <row r="727" spans="1:143" x14ac:dyDescent="0.3">
      <c r="A727" s="12">
        <f t="shared" si="910"/>
        <v>41259</v>
      </c>
      <c r="B727" s="13">
        <v>1163488.614125743</v>
      </c>
      <c r="C727" s="14">
        <f t="shared" si="844"/>
        <v>0</v>
      </c>
      <c r="D727" s="14">
        <f>B727/MAX($B$13:B727)-1</f>
        <v>-2.3046676163152369E-2</v>
      </c>
      <c r="F727" s="16">
        <v>43573</v>
      </c>
      <c r="G727" s="13">
        <f t="shared" si="845"/>
        <v>3464061.1704370948</v>
      </c>
      <c r="H727" s="14">
        <f t="shared" si="846"/>
        <v>-1.8363831810189746E-3</v>
      </c>
      <c r="I727" s="14">
        <f>G727/MAX($G$13:G727)-1</f>
        <v>-1.8363831810189746E-3</v>
      </c>
      <c r="L727" s="12">
        <f t="shared" si="911"/>
        <v>41259</v>
      </c>
      <c r="M727" s="15">
        <v>19972581.146317061</v>
      </c>
      <c r="N727" s="14">
        <f t="shared" si="869"/>
        <v>0</v>
      </c>
      <c r="O727" s="14">
        <f>M727/MAX(M$13:$M727)-1</f>
        <v>-1.8811740012509293E-2</v>
      </c>
      <c r="Q727" s="16">
        <v>43573</v>
      </c>
      <c r="R727" s="13">
        <f t="shared" si="847"/>
        <v>107782868.71905859</v>
      </c>
      <c r="S727" s="14">
        <f t="shared" si="848"/>
        <v>1.1887631568366031E-2</v>
      </c>
      <c r="T727" s="14">
        <f>R727/MAX($R$13:R727)-1</f>
        <v>-6.2772742517004376E-3</v>
      </c>
      <c r="V727" s="12">
        <f t="shared" si="912"/>
        <v>41259</v>
      </c>
      <c r="W727" s="14">
        <f t="shared" si="870"/>
        <v>0</v>
      </c>
      <c r="X727" s="13">
        <f t="shared" si="871"/>
        <v>123620.66525086037</v>
      </c>
      <c r="Y727" s="14">
        <f t="shared" si="872"/>
        <v>0</v>
      </c>
      <c r="Z727" s="13">
        <f t="shared" si="873"/>
        <v>27235.337926795968</v>
      </c>
      <c r="AA727" s="14"/>
      <c r="AB727" s="13"/>
      <c r="AC727" s="24">
        <f t="shared" si="874"/>
        <v>150856.00317765633</v>
      </c>
      <c r="AD727" s="18">
        <f>AC727/MAX(AC$13:$AC727)-1</f>
        <v>-8.8191568230175932E-3</v>
      </c>
      <c r="AE727" s="18">
        <f t="shared" si="875"/>
        <v>0</v>
      </c>
      <c r="AH727" s="16">
        <v>43573</v>
      </c>
      <c r="AI727" s="19">
        <v>4511312863.0956802</v>
      </c>
      <c r="AJ727" s="14">
        <f t="shared" si="849"/>
        <v>3.2177212951309819E-3</v>
      </c>
      <c r="AK727" s="18">
        <f>AI727/MAX(AI$13:$AI727)-1</f>
        <v>-3.0633109483522492E-2</v>
      </c>
      <c r="AN727" s="16">
        <v>43573</v>
      </c>
      <c r="AO727" s="14">
        <f t="shared" si="850"/>
        <v>-1.8363831810189746E-3</v>
      </c>
      <c r="AP727" s="13">
        <f t="shared" si="876"/>
        <v>0</v>
      </c>
      <c r="AQ727" s="14">
        <f t="shared" si="851"/>
        <v>1.1887631568366031E-2</v>
      </c>
      <c r="AR727" s="13">
        <f t="shared" si="877"/>
        <v>30571347.109453171</v>
      </c>
      <c r="AS727" s="14">
        <f t="shared" si="852"/>
        <v>3.2177212951309819E-3</v>
      </c>
      <c r="AT727" s="13">
        <f t="shared" si="878"/>
        <v>0</v>
      </c>
      <c r="AU727" s="24">
        <f t="shared" si="853"/>
        <v>30571347.109453171</v>
      </c>
      <c r="AV727" s="18">
        <f>AU727/MAX(AU$13:$AU727)-1</f>
        <v>-6.2772742517007707E-3</v>
      </c>
      <c r="AW727" s="18">
        <f t="shared" si="879"/>
        <v>1.1887631568366031E-2</v>
      </c>
      <c r="AZ727" s="42">
        <v>43579</v>
      </c>
      <c r="BA727" s="41">
        <v>16762450</v>
      </c>
      <c r="BB727" s="18">
        <f>BA727/MAX($BA$13:BA727)-1</f>
        <v>-9.8666894119893156E-3</v>
      </c>
      <c r="BC727" s="29">
        <f t="shared" si="880"/>
        <v>-6.000012334234972E-3</v>
      </c>
      <c r="BG727" s="16">
        <v>43623</v>
      </c>
      <c r="BH727" s="14">
        <f t="shared" si="854"/>
        <v>2.2427483710381058E-3</v>
      </c>
      <c r="BI727" s="13">
        <f t="shared" si="881"/>
        <v>19529432.832565054</v>
      </c>
      <c r="BJ727" s="14">
        <f t="shared" si="855"/>
        <v>1.6415450587974334E-3</v>
      </c>
      <c r="BK727" s="13">
        <f t="shared" si="856"/>
        <v>25239982.084899981</v>
      </c>
      <c r="BL727" s="14">
        <f t="shared" si="857"/>
        <v>-3.5337431791782059E-3</v>
      </c>
      <c r="BM727" s="13">
        <f t="shared" si="858"/>
        <v>0</v>
      </c>
      <c r="BN727" s="14">
        <f t="shared" si="882"/>
        <v>-5.9999703134729909E-3</v>
      </c>
      <c r="BO727" s="13">
        <f t="shared" si="883"/>
        <v>20330895.095289253</v>
      </c>
      <c r="BP727" s="24">
        <f t="shared" si="859"/>
        <v>65100310.012754284</v>
      </c>
      <c r="BQ727" s="18">
        <f>BP727/MAX($BP$13:BP727)-1</f>
        <v>-5.7807811609111859E-4</v>
      </c>
      <c r="BR727" s="18">
        <f t="shared" si="884"/>
        <v>-5.7807811609111859E-4</v>
      </c>
      <c r="BU727" s="16">
        <v>43623</v>
      </c>
      <c r="BV727" s="14">
        <f t="shared" si="885"/>
        <v>2.2427483710381058E-3</v>
      </c>
      <c r="BW727" s="13">
        <f t="shared" si="838"/>
        <v>19529432.832565054</v>
      </c>
      <c r="BX727" s="14">
        <f t="shared" si="886"/>
        <v>1.6415450587974334E-3</v>
      </c>
      <c r="BY727" s="13">
        <f t="shared" si="887"/>
        <v>25239982.084899981</v>
      </c>
      <c r="BZ727" s="14">
        <f t="shared" si="888"/>
        <v>-3.5337431791782059E-3</v>
      </c>
      <c r="CA727" s="13">
        <f t="shared" si="860"/>
        <v>0</v>
      </c>
      <c r="CB727" s="14">
        <f t="shared" si="889"/>
        <v>-5.9999703134729909E-3</v>
      </c>
      <c r="CC727" s="13">
        <f t="shared" si="890"/>
        <v>0</v>
      </c>
      <c r="CD727" s="24">
        <f t="shared" si="861"/>
        <v>44769414.917465031</v>
      </c>
      <c r="CE727" s="18">
        <f>CD727/MAX($CD$13:CD727)-1</f>
        <v>0</v>
      </c>
      <c r="CF727" s="18">
        <f t="shared" si="839"/>
        <v>1.9037148456395592E-3</v>
      </c>
      <c r="CJ727" s="16">
        <v>43579</v>
      </c>
      <c r="CK727" s="19">
        <v>176776.04119606077</v>
      </c>
      <c r="CL727" s="18">
        <f>CK727/MAX($CK$13:CK727)-1</f>
        <v>-8.6576765923198629E-3</v>
      </c>
      <c r="CM727" s="29">
        <f t="shared" si="891"/>
        <v>-1.1877028353748376E-3</v>
      </c>
      <c r="CQ727" s="16">
        <v>43623</v>
      </c>
      <c r="CR727" s="14">
        <f t="shared" si="892"/>
        <v>2.2427483710381058E-3</v>
      </c>
      <c r="CS727" s="13">
        <f t="shared" si="840"/>
        <v>66400071.630721383</v>
      </c>
      <c r="CT727" s="14">
        <f t="shared" si="893"/>
        <v>1.6415450587974334E-3</v>
      </c>
      <c r="CU727" s="13">
        <f t="shared" si="862"/>
        <v>15143989.250940034</v>
      </c>
      <c r="CV727" s="14">
        <f t="shared" si="894"/>
        <v>-3.5337431791782059E-3</v>
      </c>
      <c r="CW727" s="13">
        <f t="shared" si="863"/>
        <v>0</v>
      </c>
      <c r="CX727" s="14">
        <f t="shared" si="895"/>
        <v>-5.9999703134729909E-3</v>
      </c>
      <c r="CY727" s="13">
        <f t="shared" si="896"/>
        <v>0</v>
      </c>
      <c r="CZ727" s="13">
        <f t="shared" si="897"/>
        <v>0</v>
      </c>
      <c r="DA727" s="13">
        <f t="shared" si="898"/>
        <v>0</v>
      </c>
      <c r="DB727" s="24">
        <f t="shared" si="864"/>
        <v>81544060.881661415</v>
      </c>
      <c r="DC727" s="18">
        <f>DB727/MAX($DB$13:DB727)-1</f>
        <v>-3.4746593101536605E-2</v>
      </c>
      <c r="DD727" s="18">
        <f t="shared" si="841"/>
        <v>2.1310410833528248E-3</v>
      </c>
      <c r="DI727" s="16">
        <v>43431</v>
      </c>
      <c r="DJ727" s="19">
        <v>10026174.426372293</v>
      </c>
      <c r="DK727" s="18">
        <f t="shared" si="899"/>
        <v>5.0515939402617782E-4</v>
      </c>
      <c r="DM727" s="12">
        <f t="shared" si="913"/>
        <v>41259</v>
      </c>
      <c r="DN727" s="15">
        <v>13611985.933280546</v>
      </c>
      <c r="DO727" s="14">
        <f t="shared" si="900"/>
        <v>0</v>
      </c>
      <c r="DP727" s="14">
        <f>DN727/MAX($DN$13:DN727)-1</f>
        <v>-9.6805813115363737E-4</v>
      </c>
      <c r="DR727" s="16">
        <v>43573</v>
      </c>
      <c r="DS727" s="13">
        <f t="shared" si="865"/>
        <v>17824314.93385148</v>
      </c>
      <c r="DT727" s="14">
        <f t="shared" si="901"/>
        <v>1.9711424083179718E-3</v>
      </c>
      <c r="DU727" s="14">
        <f>DS727/MAX($DS$13:DS727)-1</f>
        <v>-8.3386775806378877E-3</v>
      </c>
      <c r="DX727" s="42">
        <v>43578</v>
      </c>
      <c r="DY727" s="14">
        <f t="shared" si="902"/>
        <v>3.8351811139325509E-3</v>
      </c>
      <c r="DZ727" s="13">
        <f t="shared" si="842"/>
        <v>0</v>
      </c>
      <c r="EA727" s="18">
        <f t="shared" si="903"/>
        <v>-2.1576744201661224E-3</v>
      </c>
      <c r="EB727" s="13">
        <f t="shared" si="904"/>
        <v>5313189.650996211</v>
      </c>
      <c r="EC727" s="14">
        <f>VLOOKUP(DX727,$Q$13:$S$1892,3,FALSE)</f>
        <v>-2.4363694349034404E-3</v>
      </c>
      <c r="ED727" s="13">
        <f t="shared" si="866"/>
        <v>0</v>
      </c>
      <c r="EE727" s="14">
        <f t="shared" si="905"/>
        <v>3.9388440000218683E-3</v>
      </c>
      <c r="EF727" s="13">
        <f t="shared" si="867"/>
        <v>0</v>
      </c>
      <c r="EG727" s="14">
        <f t="shared" si="906"/>
        <v>2.8617627416593905E-3</v>
      </c>
      <c r="EH727" s="13">
        <f t="shared" si="907"/>
        <v>0</v>
      </c>
      <c r="EI727" s="13">
        <f t="shared" si="908"/>
        <v>0</v>
      </c>
      <c r="EJ727" s="13">
        <f t="shared" si="909"/>
        <v>0</v>
      </c>
      <c r="EK727" s="24">
        <f t="shared" si="868"/>
        <v>5313189.650996211</v>
      </c>
      <c r="EL727" s="18">
        <f>EK727/MAX($EK$13:EK727)-1</f>
        <v>-7.6927395363800555E-3</v>
      </c>
      <c r="EM727" s="18">
        <f t="shared" si="843"/>
        <v>-2.1576744201661224E-3</v>
      </c>
    </row>
    <row r="728" spans="1:143" x14ac:dyDescent="0.3">
      <c r="A728" s="12">
        <f t="shared" si="910"/>
        <v>41260</v>
      </c>
      <c r="B728" s="13">
        <v>1151092.4568938189</v>
      </c>
      <c r="C728" s="14">
        <f t="shared" si="844"/>
        <v>-1.0654300421529039E-2</v>
      </c>
      <c r="D728" s="14">
        <f>B728/MAX($B$13:B728)-1</f>
        <v>-3.3455430373121486E-2</v>
      </c>
      <c r="F728" s="16">
        <v>43577</v>
      </c>
      <c r="G728" s="13">
        <f t="shared" si="845"/>
        <v>3481991.2669464233</v>
      </c>
      <c r="H728" s="14">
        <f t="shared" si="846"/>
        <v>5.1760334552828358E-3</v>
      </c>
      <c r="I728" s="14">
        <f>G728/MAX($G$13:G728)-1</f>
        <v>0</v>
      </c>
      <c r="L728" s="12">
        <f t="shared" si="911"/>
        <v>41260</v>
      </c>
      <c r="M728" s="15">
        <v>20053295.74898329</v>
      </c>
      <c r="N728" s="14">
        <f t="shared" si="869"/>
        <v>4.0412704835155466E-3</v>
      </c>
      <c r="O728" s="14">
        <f>M728/MAX(M$13:$M728)-1</f>
        <v>-1.4846492858649918E-2</v>
      </c>
      <c r="Q728" s="16">
        <v>43577</v>
      </c>
      <c r="R728" s="13">
        <f t="shared" si="847"/>
        <v>108479148.44116117</v>
      </c>
      <c r="S728" s="14">
        <f t="shared" si="848"/>
        <v>6.4600221758568388E-3</v>
      </c>
      <c r="T728" s="14">
        <f>R728/MAX($R$13:R728)-1</f>
        <v>0</v>
      </c>
      <c r="V728" s="12">
        <f t="shared" si="912"/>
        <v>41260</v>
      </c>
      <c r="W728" s="14">
        <f t="shared" si="870"/>
        <v>-1.0654300421529039E-2</v>
      </c>
      <c r="X728" s="13">
        <f t="shared" si="871"/>
        <v>122303.57354496843</v>
      </c>
      <c r="Y728" s="14">
        <f t="shared" si="872"/>
        <v>4.0412704835155466E-3</v>
      </c>
      <c r="Z728" s="13">
        <f t="shared" si="873"/>
        <v>27345.403294068099</v>
      </c>
      <c r="AA728" s="14"/>
      <c r="AB728" s="13"/>
      <c r="AC728" s="24">
        <f t="shared" si="874"/>
        <v>149648.97683903654</v>
      </c>
      <c r="AD728" s="18">
        <f>AC728/MAX(AC$13:$AC728)-1</f>
        <v>-1.6749775153406921E-2</v>
      </c>
      <c r="AE728" s="18">
        <f t="shared" si="875"/>
        <v>-8.0011820092987795E-3</v>
      </c>
      <c r="AH728" s="16">
        <v>43577</v>
      </c>
      <c r="AI728" s="19">
        <v>4544299236.2253828</v>
      </c>
      <c r="AJ728" s="14">
        <f t="shared" si="849"/>
        <v>7.3119231874925195E-3</v>
      </c>
      <c r="AK728" s="18">
        <f>AI728/MAX(AI$13:$AI728)-1</f>
        <v>-2.3545173239567507E-2</v>
      </c>
      <c r="AN728" s="16">
        <v>43577</v>
      </c>
      <c r="AO728" s="14">
        <f t="shared" si="850"/>
        <v>5.1760334552828358E-3</v>
      </c>
      <c r="AP728" s="13">
        <f t="shared" si="876"/>
        <v>0</v>
      </c>
      <c r="AQ728" s="14">
        <f t="shared" si="851"/>
        <v>6.4600221758568388E-3</v>
      </c>
      <c r="AR728" s="13">
        <f t="shared" si="877"/>
        <v>30768838.689726055</v>
      </c>
      <c r="AS728" s="14">
        <f t="shared" si="852"/>
        <v>7.3119231874925195E-3</v>
      </c>
      <c r="AT728" s="13">
        <f t="shared" si="878"/>
        <v>0</v>
      </c>
      <c r="AU728" s="24">
        <f t="shared" si="853"/>
        <v>30768838.689726055</v>
      </c>
      <c r="AV728" s="18">
        <f>AU728/MAX(AU$13:$AU728)-1</f>
        <v>0</v>
      </c>
      <c r="AW728" s="18">
        <f t="shared" si="879"/>
        <v>6.4600221758568388E-3</v>
      </c>
      <c r="AZ728" s="42">
        <v>43580</v>
      </c>
      <c r="BA728" s="41">
        <v>16690857</v>
      </c>
      <c r="BB728" s="18">
        <f>BA728/MAX($BA$13:BA728)-1</f>
        <v>-1.4095582807938434E-2</v>
      </c>
      <c r="BC728" s="29">
        <f t="shared" si="880"/>
        <v>-4.2710343655014693E-3</v>
      </c>
      <c r="BG728" s="16">
        <v>43626</v>
      </c>
      <c r="BH728" s="14">
        <f t="shared" si="854"/>
        <v>3.2662960353524451E-3</v>
      </c>
      <c r="BI728" s="13">
        <f t="shared" si="881"/>
        <v>19593221.741598744</v>
      </c>
      <c r="BJ728" s="14">
        <f t="shared" si="855"/>
        <v>-4.4917172456959698E-3</v>
      </c>
      <c r="BK728" s="13">
        <f t="shared" si="856"/>
        <v>25126611.222088177</v>
      </c>
      <c r="BL728" s="14">
        <f t="shared" si="857"/>
        <v>1.765879230653189E-3</v>
      </c>
      <c r="BM728" s="13">
        <f t="shared" si="858"/>
        <v>0</v>
      </c>
      <c r="BN728" s="14">
        <f t="shared" si="882"/>
        <v>2.441823714092628E-3</v>
      </c>
      <c r="BO728" s="13">
        <f t="shared" si="883"/>
        <v>20380539.557061661</v>
      </c>
      <c r="BP728" s="24">
        <f t="shared" si="859"/>
        <v>65100372.520748585</v>
      </c>
      <c r="BQ728" s="18">
        <f>BP728/MAX($BP$13:BP728)-1</f>
        <v>-5.7711849147812355E-4</v>
      </c>
      <c r="BR728" s="18">
        <f t="shared" si="884"/>
        <v>9.6017967177175478E-7</v>
      </c>
      <c r="BU728" s="16">
        <v>43626</v>
      </c>
      <c r="BV728" s="14">
        <f t="shared" si="885"/>
        <v>3.2662960353524451E-3</v>
      </c>
      <c r="BW728" s="13">
        <f t="shared" si="838"/>
        <v>19593221.741598744</v>
      </c>
      <c r="BX728" s="14">
        <f t="shared" si="886"/>
        <v>-4.4917172456959698E-3</v>
      </c>
      <c r="BY728" s="13">
        <f t="shared" si="887"/>
        <v>25126611.222088177</v>
      </c>
      <c r="BZ728" s="14">
        <f t="shared" si="888"/>
        <v>1.765879230653189E-3</v>
      </c>
      <c r="CA728" s="13">
        <f t="shared" si="860"/>
        <v>0</v>
      </c>
      <c r="CB728" s="14">
        <f t="shared" si="889"/>
        <v>2.441823714092628E-3</v>
      </c>
      <c r="CC728" s="13">
        <f t="shared" si="890"/>
        <v>0</v>
      </c>
      <c r="CD728" s="24">
        <f t="shared" si="861"/>
        <v>44719832.963686921</v>
      </c>
      <c r="CE728" s="18">
        <f>CD728/MAX($CD$13:CD728)-1</f>
        <v>-1.1074961303273456E-3</v>
      </c>
      <c r="CF728" s="18">
        <f t="shared" si="839"/>
        <v>-1.1074961303273456E-3</v>
      </c>
      <c r="CJ728" s="16">
        <v>43580</v>
      </c>
      <c r="CK728" s="19">
        <v>176304.31220895899</v>
      </c>
      <c r="CL728" s="18">
        <f>CK728/MAX($CK$13:CK728)-1</f>
        <v>-1.1303085477642583E-2</v>
      </c>
      <c r="CM728" s="29">
        <f t="shared" si="891"/>
        <v>-2.6685119991944894E-3</v>
      </c>
      <c r="CQ728" s="16">
        <v>43626</v>
      </c>
      <c r="CR728" s="14">
        <f t="shared" si="892"/>
        <v>3.2662960353524451E-3</v>
      </c>
      <c r="CS728" s="13">
        <f t="shared" si="840"/>
        <v>66616953.92143593</v>
      </c>
      <c r="CT728" s="14">
        <f t="shared" si="893"/>
        <v>-4.4917172456959698E-3</v>
      </c>
      <c r="CU728" s="13">
        <f t="shared" si="862"/>
        <v>15075966.733252952</v>
      </c>
      <c r="CV728" s="14">
        <f t="shared" si="894"/>
        <v>1.765879230653189E-3</v>
      </c>
      <c r="CW728" s="13">
        <f t="shared" si="863"/>
        <v>0</v>
      </c>
      <c r="CX728" s="14">
        <f t="shared" si="895"/>
        <v>2.441823714092628E-3</v>
      </c>
      <c r="CY728" s="13">
        <f t="shared" si="896"/>
        <v>0</v>
      </c>
      <c r="CZ728" s="13">
        <f t="shared" si="897"/>
        <v>0</v>
      </c>
      <c r="DA728" s="13">
        <f t="shared" si="898"/>
        <v>0</v>
      </c>
      <c r="DB728" s="24">
        <f t="shared" si="864"/>
        <v>81692920.65468888</v>
      </c>
      <c r="DC728" s="18">
        <f>DB728/MAX($DB$13:DB728)-1</f>
        <v>-3.2984510106020659E-2</v>
      </c>
      <c r="DD728" s="18">
        <f t="shared" si="841"/>
        <v>1.8255133656330802E-3</v>
      </c>
      <c r="DI728" s="16">
        <v>43432</v>
      </c>
      <c r="DJ728" s="19">
        <v>9969150.1177715287</v>
      </c>
      <c r="DK728" s="18">
        <f t="shared" si="899"/>
        <v>-5.6875440398055366E-3</v>
      </c>
      <c r="DM728" s="12">
        <f t="shared" si="913"/>
        <v>41260</v>
      </c>
      <c r="DN728" s="15">
        <v>13603493.56106627</v>
      </c>
      <c r="DO728" s="14">
        <f t="shared" si="900"/>
        <v>-6.2388928815393374E-4</v>
      </c>
      <c r="DP728" s="14">
        <f>DN728/MAX($DN$13:DN728)-1</f>
        <v>-1.5913434582092156E-3</v>
      </c>
      <c r="DR728" s="16">
        <v>43577</v>
      </c>
      <c r="DS728" s="13">
        <f t="shared" si="865"/>
        <v>17874492.486046761</v>
      </c>
      <c r="DT728" s="14">
        <f t="shared" si="901"/>
        <v>2.8151181339364229E-3</v>
      </c>
      <c r="DU728" s="14">
        <f>DS728/MAX($DS$13:DS728)-1</f>
        <v>-5.5470338091716531E-3</v>
      </c>
      <c r="DX728" s="42">
        <v>43579</v>
      </c>
      <c r="DY728" s="14">
        <f t="shared" si="902"/>
        <v>-1.4283084214987696E-3</v>
      </c>
      <c r="DZ728" s="13">
        <f t="shared" si="842"/>
        <v>0</v>
      </c>
      <c r="EA728" s="18">
        <f t="shared" si="903"/>
        <v>7.3583694098799945E-4</v>
      </c>
      <c r="EB728" s="13">
        <f t="shared" si="904"/>
        <v>5317099.2922158893</v>
      </c>
      <c r="EC728" s="14">
        <f>VLOOKUP(DX728,$Q$13:$S$1892,3,FALSE)</f>
        <v>1.0116257361414416E-3</v>
      </c>
      <c r="ED728" s="13">
        <f t="shared" si="866"/>
        <v>0</v>
      </c>
      <c r="EE728" s="14">
        <f t="shared" si="905"/>
        <v>-1.8825127295630795E-3</v>
      </c>
      <c r="EF728" s="13">
        <f t="shared" si="867"/>
        <v>0</v>
      </c>
      <c r="EG728" s="14">
        <f t="shared" si="906"/>
        <v>-6.000012334234972E-3</v>
      </c>
      <c r="EH728" s="13">
        <f t="shared" si="907"/>
        <v>0</v>
      </c>
      <c r="EI728" s="13">
        <f t="shared" si="908"/>
        <v>0</v>
      </c>
      <c r="EJ728" s="13">
        <f t="shared" si="909"/>
        <v>0</v>
      </c>
      <c r="EK728" s="24">
        <f t="shared" si="868"/>
        <v>5317099.2922158893</v>
      </c>
      <c r="EL728" s="18">
        <f>EK728/MAX($EK$13:EK728)-1</f>
        <v>-6.9625631973202484E-3</v>
      </c>
      <c r="EM728" s="18">
        <f t="shared" si="843"/>
        <v>7.3583694098799945E-4</v>
      </c>
    </row>
    <row r="729" spans="1:143" x14ac:dyDescent="0.3">
      <c r="A729" s="12">
        <f t="shared" si="910"/>
        <v>41261</v>
      </c>
      <c r="B729" s="13">
        <v>1140462.1713932247</v>
      </c>
      <c r="C729" s="14">
        <f t="shared" si="844"/>
        <v>-9.2349536624360962E-3</v>
      </c>
      <c r="D729" s="14">
        <f>B729/MAX($B$13:B729)-1</f>
        <v>-4.2381424686305014E-2</v>
      </c>
      <c r="F729" s="16">
        <v>43578</v>
      </c>
      <c r="G729" s="13">
        <f t="shared" si="845"/>
        <v>3495345.3340922943</v>
      </c>
      <c r="H729" s="14">
        <f t="shared" si="846"/>
        <v>3.8351811139325509E-3</v>
      </c>
      <c r="I729" s="14">
        <f>G729/MAX($G$13:G729)-1</f>
        <v>0</v>
      </c>
      <c r="L729" s="12">
        <f t="shared" si="911"/>
        <v>41261</v>
      </c>
      <c r="M729" s="15">
        <v>19741364.88040496</v>
      </c>
      <c r="N729" s="14">
        <f t="shared" si="869"/>
        <v>-1.5555092413881422E-2</v>
      </c>
      <c r="O729" s="14">
        <f>M729/MAX(M$13:$M729)-1</f>
        <v>-3.0170646704092974E-2</v>
      </c>
      <c r="Q729" s="16">
        <v>43578</v>
      </c>
      <c r="R729" s="13">
        <f t="shared" si="847"/>
        <v>108214853.15957478</v>
      </c>
      <c r="S729" s="14">
        <f t="shared" si="848"/>
        <v>-2.4363694349034404E-3</v>
      </c>
      <c r="T729" s="14">
        <f>R729/MAX($R$13:R729)-1</f>
        <v>-2.4363694349034404E-3</v>
      </c>
      <c r="V729" s="12">
        <f t="shared" si="912"/>
        <v>41261</v>
      </c>
      <c r="W729" s="14">
        <f t="shared" si="870"/>
        <v>-9.2349536624360962E-3</v>
      </c>
      <c r="X729" s="13">
        <f t="shared" si="871"/>
        <v>121174.1057105303</v>
      </c>
      <c r="Y729" s="14">
        <f t="shared" si="872"/>
        <v>-1.5555092413881422E-2</v>
      </c>
      <c r="Z729" s="13">
        <f t="shared" si="873"/>
        <v>26920.043018734013</v>
      </c>
      <c r="AA729" s="14"/>
      <c r="AB729" s="13"/>
      <c r="AC729" s="24">
        <f t="shared" si="874"/>
        <v>148094.14872926433</v>
      </c>
      <c r="AD729" s="18">
        <f>AC729/MAX(AC$13:$AC729)-1</f>
        <v>-2.6965582309747882E-2</v>
      </c>
      <c r="AE729" s="18">
        <f t="shared" si="875"/>
        <v>-1.0389834548916399E-2</v>
      </c>
      <c r="AH729" s="16">
        <v>43578</v>
      </c>
      <c r="AI729" s="19">
        <v>4571467652.0262337</v>
      </c>
      <c r="AJ729" s="14">
        <f t="shared" si="849"/>
        <v>5.97857103781263E-3</v>
      </c>
      <c r="AK729" s="18">
        <f>AI729/MAX(AI$13:$AI729)-1</f>
        <v>-1.7707368692565284E-2</v>
      </c>
      <c r="AN729" s="16">
        <v>43578</v>
      </c>
      <c r="AO729" s="14">
        <f t="shared" si="850"/>
        <v>3.8351811139325509E-3</v>
      </c>
      <c r="AP729" s="13">
        <f t="shared" si="876"/>
        <v>0</v>
      </c>
      <c r="AQ729" s="14">
        <f t="shared" si="851"/>
        <v>-2.4363694349034404E-3</v>
      </c>
      <c r="AR729" s="13">
        <f t="shared" si="877"/>
        <v>30693874.431594931</v>
      </c>
      <c r="AS729" s="14">
        <f t="shared" si="852"/>
        <v>5.97857103781263E-3</v>
      </c>
      <c r="AT729" s="13">
        <f t="shared" si="878"/>
        <v>0</v>
      </c>
      <c r="AU729" s="24">
        <f t="shared" si="853"/>
        <v>30693874.431594931</v>
      </c>
      <c r="AV729" s="18">
        <f>AU729/MAX(AU$13:$AU729)-1</f>
        <v>-2.4363694349034404E-3</v>
      </c>
      <c r="AW729" s="18">
        <f t="shared" si="879"/>
        <v>-2.4363694349034404E-3</v>
      </c>
      <c r="AZ729" s="42">
        <v>43581</v>
      </c>
      <c r="BA729" s="41">
        <v>16742633</v>
      </c>
      <c r="BB729" s="18">
        <f>BA729/MAX($BA$13:BA729)-1</f>
        <v>-1.1037250506335416E-2</v>
      </c>
      <c r="BC729" s="29">
        <f t="shared" si="880"/>
        <v>3.1020576115414755E-3</v>
      </c>
      <c r="BG729" s="16">
        <v>43627</v>
      </c>
      <c r="BH729" s="14">
        <f t="shared" si="854"/>
        <v>1.9211154395644137E-3</v>
      </c>
      <c r="BI729" s="13">
        <f t="shared" si="881"/>
        <v>19630862.582397338</v>
      </c>
      <c r="BJ729" s="14">
        <f t="shared" si="855"/>
        <v>1.9051860689203171E-3</v>
      </c>
      <c r="BK729" s="13">
        <f t="shared" si="856"/>
        <v>25174482.091747675</v>
      </c>
      <c r="BL729" s="14">
        <f t="shared" si="857"/>
        <v>-3.7910417770015137E-4</v>
      </c>
      <c r="BM729" s="13">
        <f t="shared" si="858"/>
        <v>0</v>
      </c>
      <c r="BN729" s="14">
        <f t="shared" si="882"/>
        <v>-7.7780077656341984E-4</v>
      </c>
      <c r="BO729" s="13">
        <f t="shared" si="883"/>
        <v>20364687.557567395</v>
      </c>
      <c r="BP729" s="24">
        <f t="shared" si="859"/>
        <v>65170032.231712408</v>
      </c>
      <c r="BQ729" s="18">
        <f>BP729/MAX($BP$13:BP729)-1</f>
        <v>0</v>
      </c>
      <c r="BR729" s="18">
        <f t="shared" si="884"/>
        <v>1.070035520021273E-3</v>
      </c>
      <c r="BU729" s="16">
        <v>43627</v>
      </c>
      <c r="BV729" s="14">
        <f t="shared" si="885"/>
        <v>1.9211154395644137E-3</v>
      </c>
      <c r="BW729" s="13">
        <f t="shared" si="838"/>
        <v>19630862.582397338</v>
      </c>
      <c r="BX729" s="14">
        <f t="shared" si="886"/>
        <v>1.9051860689203171E-3</v>
      </c>
      <c r="BY729" s="13">
        <f t="shared" si="887"/>
        <v>25174482.091747675</v>
      </c>
      <c r="BZ729" s="14">
        <f t="shared" si="888"/>
        <v>-3.7910417770015137E-4</v>
      </c>
      <c r="CA729" s="13">
        <f t="shared" si="860"/>
        <v>0</v>
      </c>
      <c r="CB729" s="14">
        <f t="shared" si="889"/>
        <v>-7.7780077656341984E-4</v>
      </c>
      <c r="CC729" s="13">
        <f t="shared" si="890"/>
        <v>0</v>
      </c>
      <c r="CD729" s="24">
        <f t="shared" si="861"/>
        <v>44805344.674145013</v>
      </c>
      <c r="CE729" s="18">
        <f>CD729/MAX($CD$13:CD729)-1</f>
        <v>0</v>
      </c>
      <c r="CF729" s="18">
        <f t="shared" si="839"/>
        <v>1.9121652472970929E-3</v>
      </c>
      <c r="CJ729" s="16">
        <v>43581</v>
      </c>
      <c r="CK729" s="19">
        <v>176304.31220895902</v>
      </c>
      <c r="CL729" s="18">
        <f>CK729/MAX($CK$13:CK729)-1</f>
        <v>-1.1303085477642472E-2</v>
      </c>
      <c r="CM729" s="29">
        <f t="shared" si="891"/>
        <v>0</v>
      </c>
      <c r="CQ729" s="16">
        <v>43627</v>
      </c>
      <c r="CR729" s="14">
        <f t="shared" si="892"/>
        <v>1.9211154395644137E-3</v>
      </c>
      <c r="CS729" s="13">
        <f t="shared" si="840"/>
        <v>66744932.780151151</v>
      </c>
      <c r="CT729" s="14">
        <f t="shared" si="893"/>
        <v>1.9051860689203171E-3</v>
      </c>
      <c r="CU729" s="13">
        <f t="shared" si="862"/>
        <v>15104689.255048651</v>
      </c>
      <c r="CV729" s="14">
        <f t="shared" si="894"/>
        <v>-3.7910417770015137E-4</v>
      </c>
      <c r="CW729" s="13">
        <f t="shared" si="863"/>
        <v>0</v>
      </c>
      <c r="CX729" s="14">
        <f t="shared" si="895"/>
        <v>-7.7780077656341984E-4</v>
      </c>
      <c r="CY729" s="13">
        <f t="shared" si="896"/>
        <v>0</v>
      </c>
      <c r="CZ729" s="13">
        <f t="shared" si="897"/>
        <v>0</v>
      </c>
      <c r="DA729" s="13">
        <f t="shared" si="898"/>
        <v>0</v>
      </c>
      <c r="DB729" s="24">
        <f t="shared" si="864"/>
        <v>81849622.035199806</v>
      </c>
      <c r="DC729" s="18">
        <f>DB729/MAX($DB$13:DB729)-1</f>
        <v>-3.1129604429648183E-2</v>
      </c>
      <c r="DD729" s="18">
        <f t="shared" si="841"/>
        <v>1.9181757642536823E-3</v>
      </c>
      <c r="DI729" s="16">
        <v>43433</v>
      </c>
      <c r="DJ729" s="19">
        <v>10231615.386914788</v>
      </c>
      <c r="DK729" s="18">
        <f t="shared" si="899"/>
        <v>2.6327747705932714E-2</v>
      </c>
      <c r="DM729" s="12">
        <f t="shared" si="913"/>
        <v>41261</v>
      </c>
      <c r="DN729" s="15">
        <v>13535506.926929696</v>
      </c>
      <c r="DO729" s="14">
        <f t="shared" si="900"/>
        <v>-4.9977334007166307E-3</v>
      </c>
      <c r="DP729" s="14">
        <f>DN729/MAX($DN$13:DN729)-1</f>
        <v>-6.5811237485727814E-3</v>
      </c>
      <c r="DR729" s="16">
        <v>43578</v>
      </c>
      <c r="DS729" s="13">
        <f t="shared" si="865"/>
        <v>17835925.150836166</v>
      </c>
      <c r="DT729" s="14">
        <f t="shared" si="901"/>
        <v>-2.1576744201661224E-3</v>
      </c>
      <c r="DU729" s="14">
        <f>DS729/MAX($DS$13:DS729)-1</f>
        <v>-7.6927395363800555E-3</v>
      </c>
      <c r="DX729" s="42">
        <v>43580</v>
      </c>
      <c r="DY729" s="14">
        <f t="shared" si="902"/>
        <v>5.5494833977653979E-3</v>
      </c>
      <c r="DZ729" s="13">
        <f t="shared" si="842"/>
        <v>0</v>
      </c>
      <c r="EA729" s="18">
        <f t="shared" si="903"/>
        <v>-4.1535072338882983E-4</v>
      </c>
      <c r="EB729" s="13">
        <f t="shared" si="904"/>
        <v>5314890.8311785376</v>
      </c>
      <c r="EC729" s="14">
        <f>VLOOKUP(DX729,$Q$13:$S$1892,3,FALSE)</f>
        <v>-4.3347562211304425E-3</v>
      </c>
      <c r="ED729" s="13">
        <f t="shared" si="866"/>
        <v>0</v>
      </c>
      <c r="EE729" s="14">
        <f t="shared" si="905"/>
        <v>4.88844042474601E-3</v>
      </c>
      <c r="EF729" s="13">
        <f t="shared" si="867"/>
        <v>0</v>
      </c>
      <c r="EG729" s="14">
        <f t="shared" si="906"/>
        <v>-4.2710343655014693E-3</v>
      </c>
      <c r="EH729" s="13">
        <f t="shared" si="907"/>
        <v>0</v>
      </c>
      <c r="EI729" s="13">
        <f t="shared" si="908"/>
        <v>0</v>
      </c>
      <c r="EJ729" s="13">
        <f t="shared" si="909"/>
        <v>0</v>
      </c>
      <c r="EK729" s="24">
        <f t="shared" si="868"/>
        <v>5314890.8311785376</v>
      </c>
      <c r="EL729" s="18">
        <f>EK729/MAX($EK$13:EK729)-1</f>
        <v>-7.3750220150483603E-3</v>
      </c>
      <c r="EM729" s="18">
        <f t="shared" si="843"/>
        <v>-4.1535072338871881E-4</v>
      </c>
    </row>
    <row r="730" spans="1:143" x14ac:dyDescent="0.3">
      <c r="A730" s="12">
        <f t="shared" si="910"/>
        <v>41262</v>
      </c>
      <c r="B730" s="13">
        <v>1145812.3128995677</v>
      </c>
      <c r="C730" s="14">
        <f t="shared" si="844"/>
        <v>4.69120470677864E-3</v>
      </c>
      <c r="D730" s="14">
        <f>B730/MAX($B$13:B730)-1</f>
        <v>-3.7889039918494682E-2</v>
      </c>
      <c r="F730" s="16">
        <v>43579</v>
      </c>
      <c r="G730" s="13">
        <f t="shared" si="845"/>
        <v>3490352.9029155639</v>
      </c>
      <c r="H730" s="14">
        <f t="shared" si="846"/>
        <v>-1.4283084214987696E-3</v>
      </c>
      <c r="I730" s="14">
        <f>G730/MAX($G$13:G730)-1</f>
        <v>-1.4283084214987696E-3</v>
      </c>
      <c r="L730" s="12">
        <f t="shared" si="911"/>
        <v>41262</v>
      </c>
      <c r="M730" s="15">
        <v>19745536.757700954</v>
      </c>
      <c r="N730" s="14">
        <f t="shared" si="869"/>
        <v>2.1132668998657955E-4</v>
      </c>
      <c r="O730" s="14">
        <f>M730/MAX(M$13:$M730)-1</f>
        <v>-2.9965695877009146E-2</v>
      </c>
      <c r="Q730" s="16">
        <v>43579</v>
      </c>
      <c r="R730" s="13">
        <f t="shared" si="847"/>
        <v>108324326.09006378</v>
      </c>
      <c r="S730" s="14">
        <f t="shared" si="848"/>
        <v>1.0116257361414416E-3</v>
      </c>
      <c r="T730" s="14">
        <f>R730/MAX($R$13:R730)-1</f>
        <v>-1.4272083927849843E-3</v>
      </c>
      <c r="V730" s="12">
        <f t="shared" si="912"/>
        <v>41262</v>
      </c>
      <c r="W730" s="14">
        <f t="shared" si="870"/>
        <v>4.69120470677864E-3</v>
      </c>
      <c r="X730" s="13">
        <f t="shared" si="871"/>
        <v>121742.55824557923</v>
      </c>
      <c r="Y730" s="14">
        <f t="shared" si="872"/>
        <v>2.1132668998657955E-4</v>
      </c>
      <c r="Z730" s="13">
        <f t="shared" si="873"/>
        <v>26925.73194231946</v>
      </c>
      <c r="AA730" s="14"/>
      <c r="AB730" s="13"/>
      <c r="AC730" s="24">
        <f t="shared" si="874"/>
        <v>148668.2901878987</v>
      </c>
      <c r="AD730" s="18">
        <f>AC730/MAX(AC$13:$AC730)-1</f>
        <v>-2.3193256362586845E-2</v>
      </c>
      <c r="AE730" s="18">
        <f t="shared" si="875"/>
        <v>3.8768679489422642E-3</v>
      </c>
      <c r="AH730" s="16">
        <v>43579</v>
      </c>
      <c r="AI730" s="19">
        <v>4535096665.8950462</v>
      </c>
      <c r="AJ730" s="14">
        <f t="shared" si="849"/>
        <v>-7.9560852005737814E-3</v>
      </c>
      <c r="AK730" s="18">
        <f>AI730/MAX(AI$13:$AI730)-1</f>
        <v>-2.552257255914292E-2</v>
      </c>
      <c r="AN730" s="16">
        <v>43579</v>
      </c>
      <c r="AO730" s="14">
        <f t="shared" si="850"/>
        <v>-1.4283084214987696E-3</v>
      </c>
      <c r="AP730" s="13">
        <f t="shared" si="876"/>
        <v>0</v>
      </c>
      <c r="AQ730" s="14">
        <f t="shared" si="851"/>
        <v>1.0116257361414416E-3</v>
      </c>
      <c r="AR730" s="13">
        <f t="shared" si="877"/>
        <v>30724925.144911826</v>
      </c>
      <c r="AS730" s="14">
        <f t="shared" si="852"/>
        <v>-7.9560852005737814E-3</v>
      </c>
      <c r="AT730" s="13">
        <f t="shared" si="878"/>
        <v>0</v>
      </c>
      <c r="AU730" s="24">
        <f t="shared" si="853"/>
        <v>30724925.144911826</v>
      </c>
      <c r="AV730" s="18">
        <f>AU730/MAX(AU$13:$AU730)-1</f>
        <v>-1.4272083927850954E-3</v>
      </c>
      <c r="AW730" s="18">
        <f t="shared" si="879"/>
        <v>1.0116257361414416E-3</v>
      </c>
      <c r="AZ730" s="42">
        <v>43585</v>
      </c>
      <c r="BA730" s="41">
        <v>16778650</v>
      </c>
      <c r="BB730" s="18">
        <f>BA730/MAX($BA$13:BA730)-1</f>
        <v>-8.9097791971026741E-3</v>
      </c>
      <c r="BC730" s="29">
        <f t="shared" si="880"/>
        <v>2.1512148059388281E-3</v>
      </c>
      <c r="BG730" s="16">
        <v>43628</v>
      </c>
      <c r="BH730" s="14">
        <f t="shared" si="854"/>
        <v>2.5586134431061502E-3</v>
      </c>
      <c r="BI730" s="13">
        <f t="shared" si="881"/>
        <v>19681090.371300429</v>
      </c>
      <c r="BJ730" s="14">
        <f t="shared" si="855"/>
        <v>-7.2320695822341019E-3</v>
      </c>
      <c r="BK730" s="13">
        <f t="shared" si="856"/>
        <v>24992418.48556345</v>
      </c>
      <c r="BL730" s="14">
        <f t="shared" si="857"/>
        <v>9.5551355899514689E-3</v>
      </c>
      <c r="BM730" s="13">
        <f t="shared" si="858"/>
        <v>0</v>
      </c>
      <c r="BN730" s="14">
        <f t="shared" si="882"/>
        <v>-4.6233085564628684E-4</v>
      </c>
      <c r="BO730" s="13">
        <f t="shared" si="883"/>
        <v>20355272.334143937</v>
      </c>
      <c r="BP730" s="24">
        <f t="shared" si="859"/>
        <v>65028781.191007815</v>
      </c>
      <c r="BQ730" s="18">
        <f>BP730/MAX($BP$13:BP730)-1</f>
        <v>-2.1674232138227945E-3</v>
      </c>
      <c r="BR730" s="18">
        <f t="shared" si="884"/>
        <v>-2.1674232138227945E-3</v>
      </c>
      <c r="BU730" s="16">
        <v>43628</v>
      </c>
      <c r="BV730" s="14">
        <f t="shared" si="885"/>
        <v>2.5586134431061502E-3</v>
      </c>
      <c r="BW730" s="13">
        <f t="shared" si="838"/>
        <v>19681090.371300429</v>
      </c>
      <c r="BX730" s="14">
        <f t="shared" si="886"/>
        <v>-7.2320695822341019E-3</v>
      </c>
      <c r="BY730" s="13">
        <f t="shared" si="887"/>
        <v>24992418.48556345</v>
      </c>
      <c r="BZ730" s="14">
        <f t="shared" si="888"/>
        <v>9.5551355899514689E-3</v>
      </c>
      <c r="CA730" s="13">
        <f t="shared" si="860"/>
        <v>0</v>
      </c>
      <c r="CB730" s="14">
        <f t="shared" si="889"/>
        <v>-4.6233085564628684E-4</v>
      </c>
      <c r="CC730" s="13">
        <f t="shared" si="890"/>
        <v>0</v>
      </c>
      <c r="CD730" s="24">
        <f t="shared" si="861"/>
        <v>44673508.856863879</v>
      </c>
      <c r="CE730" s="18">
        <f>CD730/MAX($CD$13:CD730)-1</f>
        <v>-2.942412746513523E-3</v>
      </c>
      <c r="CF730" s="18">
        <f t="shared" si="839"/>
        <v>-2.942412746513523E-3</v>
      </c>
      <c r="CJ730" s="16">
        <v>43585</v>
      </c>
      <c r="CK730" s="19">
        <v>176304.31220895902</v>
      </c>
      <c r="CL730" s="18">
        <f>CK730/MAX($CK$13:CK730)-1</f>
        <v>-1.1303085477642472E-2</v>
      </c>
      <c r="CM730" s="29">
        <f t="shared" si="891"/>
        <v>0</v>
      </c>
      <c r="CQ730" s="16">
        <v>43628</v>
      </c>
      <c r="CR730" s="14">
        <f t="shared" si="892"/>
        <v>2.5586134431061502E-3</v>
      </c>
      <c r="CS730" s="13">
        <f t="shared" si="840"/>
        <v>66915707.26242166</v>
      </c>
      <c r="CT730" s="14">
        <f t="shared" si="893"/>
        <v>-7.2320695822341019E-3</v>
      </c>
      <c r="CU730" s="13">
        <f t="shared" si="862"/>
        <v>14995451.091338115</v>
      </c>
      <c r="CV730" s="14">
        <f t="shared" si="894"/>
        <v>9.5551355899514689E-3</v>
      </c>
      <c r="CW730" s="13">
        <f t="shared" si="863"/>
        <v>0</v>
      </c>
      <c r="CX730" s="14">
        <f t="shared" si="895"/>
        <v>-4.6233085564628684E-4</v>
      </c>
      <c r="CY730" s="13">
        <f t="shared" si="896"/>
        <v>0</v>
      </c>
      <c r="CZ730" s="13">
        <f t="shared" si="897"/>
        <v>0</v>
      </c>
      <c r="DA730" s="13">
        <f t="shared" si="898"/>
        <v>2.4598983627093229E-3</v>
      </c>
      <c r="DB730" s="24">
        <f t="shared" si="864"/>
        <v>81911158.353759781</v>
      </c>
      <c r="DC730" s="18">
        <f>DB730/MAX($DB$13:DB730)-1</f>
        <v>-3.0401186682288195E-2</v>
      </c>
      <c r="DD730" s="18">
        <f t="shared" si="841"/>
        <v>7.5182165818077351E-4</v>
      </c>
      <c r="DI730" s="16">
        <v>43434</v>
      </c>
      <c r="DJ730" s="19">
        <v>10231615.386914788</v>
      </c>
      <c r="DK730" s="18">
        <f t="shared" si="899"/>
        <v>0</v>
      </c>
      <c r="DM730" s="12">
        <f t="shared" si="913"/>
        <v>41262</v>
      </c>
      <c r="DN730" s="15">
        <v>13539865.104921682</v>
      </c>
      <c r="DO730" s="14">
        <f t="shared" si="900"/>
        <v>3.2198114304193837E-4</v>
      </c>
      <c r="DP730" s="14">
        <f>DN730/MAX($DN$13:DN730)-1</f>
        <v>-6.261261603277779E-3</v>
      </c>
      <c r="DR730" s="16">
        <v>43579</v>
      </c>
      <c r="DS730" s="13">
        <f t="shared" si="865"/>
        <v>17849049.483438849</v>
      </c>
      <c r="DT730" s="14">
        <f t="shared" si="901"/>
        <v>7.3583694098799945E-4</v>
      </c>
      <c r="DU730" s="14">
        <f>DS730/MAX($DS$13:DS730)-1</f>
        <v>-6.9625631973202484E-3</v>
      </c>
      <c r="DX730" s="42">
        <v>43581</v>
      </c>
      <c r="DY730" s="14">
        <f t="shared" si="902"/>
        <v>0</v>
      </c>
      <c r="DZ730" s="13">
        <f t="shared" si="842"/>
        <v>0</v>
      </c>
      <c r="EA730" s="18">
        <f t="shared" si="903"/>
        <v>-2.417915506311985E-4</v>
      </c>
      <c r="EB730" s="13">
        <f t="shared" si="904"/>
        <v>5313605.7354830317</v>
      </c>
      <c r="EC730" s="14">
        <f>VLOOKUP(DX730,$Q$13:$S$1892,3,FALSE)</f>
        <v>-6.5341634107968227E-3</v>
      </c>
      <c r="ED730" s="13">
        <f t="shared" si="866"/>
        <v>0</v>
      </c>
      <c r="EE730" s="14">
        <f t="shared" si="905"/>
        <v>0</v>
      </c>
      <c r="EF730" s="13">
        <f t="shared" si="867"/>
        <v>0</v>
      </c>
      <c r="EG730" s="14">
        <f t="shared" si="906"/>
        <v>3.1020576115414755E-3</v>
      </c>
      <c r="EH730" s="13">
        <f t="shared" si="907"/>
        <v>0</v>
      </c>
      <c r="EI730" s="13">
        <f t="shared" si="908"/>
        <v>0</v>
      </c>
      <c r="EJ730" s="13">
        <f t="shared" si="909"/>
        <v>2.4598983627093229E-3</v>
      </c>
      <c r="EK730" s="24">
        <f t="shared" si="868"/>
        <v>5313605.7354830317</v>
      </c>
      <c r="EL730" s="18">
        <f>EK730/MAX($EK$13:EK730)-1</f>
        <v>-7.6150303476705261E-3</v>
      </c>
      <c r="EM730" s="18">
        <f t="shared" si="843"/>
        <v>-2.4179155063108748E-4</v>
      </c>
    </row>
    <row r="731" spans="1:143" x14ac:dyDescent="0.3">
      <c r="A731" s="12">
        <f t="shared" si="910"/>
        <v>41263</v>
      </c>
      <c r="B731" s="13">
        <v>1136856.225263142</v>
      </c>
      <c r="C731" s="14">
        <f t="shared" si="844"/>
        <v>-7.8163653292934177E-3</v>
      </c>
      <c r="D731" s="14">
        <f>B731/MAX($B$13:B731)-1</f>
        <v>-4.5409250669808943E-2</v>
      </c>
      <c r="F731" s="16">
        <v>43580</v>
      </c>
      <c r="G731" s="13">
        <f t="shared" si="845"/>
        <v>3509722.5584026361</v>
      </c>
      <c r="H731" s="14">
        <f t="shared" si="846"/>
        <v>5.5494833977653979E-3</v>
      </c>
      <c r="I731" s="14">
        <f>G731/MAX($G$13:G731)-1</f>
        <v>0</v>
      </c>
      <c r="L731" s="12">
        <f t="shared" si="911"/>
        <v>41263</v>
      </c>
      <c r="M731" s="15">
        <v>19696932.458007127</v>
      </c>
      <c r="N731" s="14">
        <f t="shared" si="869"/>
        <v>-2.4615334741341366E-3</v>
      </c>
      <c r="O731" s="14">
        <f>M731/MAX(M$13:$M731)-1</f>
        <v>-3.2353467787666346E-2</v>
      </c>
      <c r="Q731" s="16">
        <v>43580</v>
      </c>
      <c r="R731" s="13">
        <f t="shared" si="847"/>
        <v>107854766.54364511</v>
      </c>
      <c r="S731" s="14">
        <f t="shared" si="848"/>
        <v>-4.3347562211304425E-3</v>
      </c>
      <c r="T731" s="14">
        <f>R731/MAX($R$13:R731)-1</f>
        <v>-5.7557780134559478E-3</v>
      </c>
      <c r="V731" s="12">
        <f t="shared" si="912"/>
        <v>41263</v>
      </c>
      <c r="W731" s="14">
        <f t="shared" si="870"/>
        <v>-7.8163653292934177E-3</v>
      </c>
      <c r="X731" s="13">
        <f t="shared" si="871"/>
        <v>120790.973934209</v>
      </c>
      <c r="Y731" s="14">
        <f t="shared" si="872"/>
        <v>-2.4615334741341366E-3</v>
      </c>
      <c r="Z731" s="13">
        <f t="shared" si="873"/>
        <v>26859.453351827877</v>
      </c>
      <c r="AA731" s="14"/>
      <c r="AB731" s="13"/>
      <c r="AC731" s="24">
        <f t="shared" si="874"/>
        <v>147650.42728603689</v>
      </c>
      <c r="AD731" s="18">
        <f>AC731/MAX(AC$13:$AC731)-1</f>
        <v>-2.9880999561760935E-2</v>
      </c>
      <c r="AE731" s="18">
        <f t="shared" si="875"/>
        <v>-6.8465366795794624E-3</v>
      </c>
      <c r="AH731" s="16">
        <v>43580</v>
      </c>
      <c r="AI731" s="19">
        <v>4579057006.5227833</v>
      </c>
      <c r="AJ731" s="14">
        <f t="shared" si="849"/>
        <v>9.6933635303364518E-3</v>
      </c>
      <c r="AK731" s="18">
        <f>AI731/MAX(AI$13:$AI731)-1</f>
        <v>-1.6076608602851761E-2</v>
      </c>
      <c r="AN731" s="16">
        <v>43580</v>
      </c>
      <c r="AO731" s="14">
        <f t="shared" si="850"/>
        <v>5.5494833977653979E-3</v>
      </c>
      <c r="AP731" s="13">
        <f t="shared" si="876"/>
        <v>0</v>
      </c>
      <c r="AQ731" s="14">
        <f t="shared" si="851"/>
        <v>-4.3347562211304425E-3</v>
      </c>
      <c r="AR731" s="13">
        <f t="shared" si="877"/>
        <v>30591740.084496152</v>
      </c>
      <c r="AS731" s="14">
        <f t="shared" si="852"/>
        <v>9.6933635303364518E-3</v>
      </c>
      <c r="AT731" s="13">
        <f t="shared" si="878"/>
        <v>0</v>
      </c>
      <c r="AU731" s="24">
        <f t="shared" si="853"/>
        <v>30591740.084496152</v>
      </c>
      <c r="AV731" s="18">
        <f>AU731/MAX(AU$13:$AU731)-1</f>
        <v>-5.7557780134560588E-3</v>
      </c>
      <c r="AW731" s="18">
        <f t="shared" si="879"/>
        <v>-4.3347562211304425E-3</v>
      </c>
      <c r="AZ731" s="42">
        <v>43587</v>
      </c>
      <c r="BA731" s="41">
        <v>16707168</v>
      </c>
      <c r="BB731" s="18">
        <f>BA731/MAX($BA$13:BA731)-1</f>
        <v>-1.3132115986023929E-2</v>
      </c>
      <c r="BC731" s="29">
        <f t="shared" si="880"/>
        <v>-4.2602950773751314E-3</v>
      </c>
      <c r="BG731" s="16">
        <v>43629</v>
      </c>
      <c r="BH731" s="14">
        <f t="shared" si="854"/>
        <v>-5.395411769005598E-3</v>
      </c>
      <c r="BI731" s="13">
        <f t="shared" si="881"/>
        <v>19574902.784684252</v>
      </c>
      <c r="BJ731" s="14">
        <f t="shared" si="855"/>
        <v>1.1323623276907613E-2</v>
      </c>
      <c r="BK731" s="13">
        <f t="shared" si="856"/>
        <v>25275423.217272792</v>
      </c>
      <c r="BL731" s="14">
        <f t="shared" si="857"/>
        <v>8.563738548143407E-3</v>
      </c>
      <c r="BM731" s="13">
        <f t="shared" si="858"/>
        <v>0</v>
      </c>
      <c r="BN731" s="14">
        <f t="shared" si="882"/>
        <v>4.9337299915286348E-3</v>
      </c>
      <c r="BO731" s="13">
        <f t="shared" si="883"/>
        <v>20455699.751744635</v>
      </c>
      <c r="BP731" s="24">
        <f t="shared" si="859"/>
        <v>65306025.753701679</v>
      </c>
      <c r="BQ731" s="18">
        <f>BP731/MAX($BP$13:BP731)-1</f>
        <v>0</v>
      </c>
      <c r="BR731" s="18">
        <f t="shared" si="884"/>
        <v>4.2634131782282036E-3</v>
      </c>
      <c r="BU731" s="16">
        <v>43629</v>
      </c>
      <c r="BV731" s="14">
        <f t="shared" si="885"/>
        <v>-5.395411769005598E-3</v>
      </c>
      <c r="BW731" s="13">
        <f t="shared" si="838"/>
        <v>19574902.784684252</v>
      </c>
      <c r="BX731" s="14">
        <f t="shared" si="886"/>
        <v>1.1323623276907613E-2</v>
      </c>
      <c r="BY731" s="13">
        <f t="shared" si="887"/>
        <v>25275423.217272792</v>
      </c>
      <c r="BZ731" s="14">
        <f t="shared" si="888"/>
        <v>8.563738548143407E-3</v>
      </c>
      <c r="CA731" s="13">
        <f t="shared" si="860"/>
        <v>0</v>
      </c>
      <c r="CB731" s="14">
        <f t="shared" si="889"/>
        <v>4.9337299915286348E-3</v>
      </c>
      <c r="CC731" s="13">
        <f t="shared" si="890"/>
        <v>0</v>
      </c>
      <c r="CD731" s="24">
        <f t="shared" si="861"/>
        <v>44850326.001957044</v>
      </c>
      <c r="CE731" s="18">
        <f>CD731/MAX($CD$13:CD731)-1</f>
        <v>0</v>
      </c>
      <c r="CF731" s="18">
        <f t="shared" si="839"/>
        <v>3.9579865029115702E-3</v>
      </c>
      <c r="CJ731" s="16">
        <v>43587</v>
      </c>
      <c r="CK731" s="19">
        <v>176252.47327115454</v>
      </c>
      <c r="CL731" s="18">
        <f>CK731/MAX($CK$13:CK731)-1</f>
        <v>-1.1593793045808209E-2</v>
      </c>
      <c r="CM731" s="29">
        <f t="shared" si="891"/>
        <v>-2.9403102598557496E-4</v>
      </c>
      <c r="CQ731" s="16">
        <v>43629</v>
      </c>
      <c r="CR731" s="14">
        <f t="shared" si="892"/>
        <v>-5.395411769005598E-3</v>
      </c>
      <c r="CS731" s="13">
        <f t="shared" si="840"/>
        <v>66554669.467926659</v>
      </c>
      <c r="CT731" s="14">
        <f t="shared" si="893"/>
        <v>1.1323623276907613E-2</v>
      </c>
      <c r="CU731" s="13">
        <f t="shared" si="862"/>
        <v>15165253.93036372</v>
      </c>
      <c r="CV731" s="14">
        <f t="shared" si="894"/>
        <v>8.563738548143407E-3</v>
      </c>
      <c r="CW731" s="13">
        <f t="shared" si="863"/>
        <v>0</v>
      </c>
      <c r="CX731" s="14">
        <f t="shared" si="895"/>
        <v>4.9337299915286348E-3</v>
      </c>
      <c r="CY731" s="13">
        <f t="shared" si="896"/>
        <v>0</v>
      </c>
      <c r="CZ731" s="13">
        <f t="shared" si="897"/>
        <v>0</v>
      </c>
      <c r="DA731" s="13">
        <f t="shared" si="898"/>
        <v>3.2247991506182405E-3</v>
      </c>
      <c r="DB731" s="24">
        <f t="shared" si="864"/>
        <v>81719923.398290381</v>
      </c>
      <c r="DC731" s="18">
        <f>DB731/MAX($DB$13:DB731)-1</f>
        <v>-3.2664873213092638E-2</v>
      </c>
      <c r="DD731" s="18">
        <f t="shared" si="841"/>
        <v>-2.3346630582794514E-3</v>
      </c>
      <c r="DI731" s="16">
        <v>43437</v>
      </c>
      <c r="DJ731" s="19">
        <v>10253176.770865873</v>
      </c>
      <c r="DK731" s="18">
        <f t="shared" si="899"/>
        <v>2.1073294035915957E-3</v>
      </c>
      <c r="DM731" s="12">
        <f t="shared" si="913"/>
        <v>41263</v>
      </c>
      <c r="DN731" s="15">
        <v>13539528.228788871</v>
      </c>
      <c r="DO731" s="14">
        <f t="shared" si="900"/>
        <v>-2.4880316768283173E-5</v>
      </c>
      <c r="DP731" s="14">
        <f>DN731/MAX($DN$13:DN731)-1</f>
        <v>-6.2859861378740112E-3</v>
      </c>
      <c r="DR731" s="16">
        <v>43580</v>
      </c>
      <c r="DS731" s="13">
        <f t="shared" si="865"/>
        <v>17841635.8678241</v>
      </c>
      <c r="DT731" s="14">
        <f t="shared" si="901"/>
        <v>-4.1535072338882983E-4</v>
      </c>
      <c r="DU731" s="14">
        <f>DS731/MAX($DS$13:DS731)-1</f>
        <v>-7.3750220150483603E-3</v>
      </c>
      <c r="DX731" s="42">
        <v>43585</v>
      </c>
      <c r="DY731" s="14">
        <f t="shared" si="902"/>
        <v>-8.2210336495127656E-3</v>
      </c>
      <c r="DZ731" s="13">
        <f t="shared" si="842"/>
        <v>0</v>
      </c>
      <c r="EA731" s="18">
        <f t="shared" si="903"/>
        <v>-2.5875435508891931E-3</v>
      </c>
      <c r="EB731" s="13">
        <f t="shared" si="904"/>
        <v>5299856.5492302151</v>
      </c>
      <c r="EC731" s="14">
        <f>VLOOKUP(DX731,$Q$13:$S$1892,3,FALSE)</f>
        <v>1.1652216253882575E-2</v>
      </c>
      <c r="ED731" s="13">
        <f t="shared" si="866"/>
        <v>0</v>
      </c>
      <c r="EE731" s="14">
        <f t="shared" si="905"/>
        <v>-8.5921172347941388E-3</v>
      </c>
      <c r="EF731" s="13">
        <f t="shared" si="867"/>
        <v>0</v>
      </c>
      <c r="EG731" s="14">
        <f t="shared" si="906"/>
        <v>2.1512148059388281E-3</v>
      </c>
      <c r="EH731" s="13">
        <f t="shared" si="907"/>
        <v>0</v>
      </c>
      <c r="EI731" s="13">
        <f t="shared" si="908"/>
        <v>0</v>
      </c>
      <c r="EJ731" s="13">
        <f t="shared" si="909"/>
        <v>3.2247991506182405E-3</v>
      </c>
      <c r="EK731" s="24">
        <f t="shared" si="868"/>
        <v>5299856.5492302151</v>
      </c>
      <c r="EL731" s="18">
        <f>EK731/MAX($EK$13:EK731)-1</f>
        <v>-1.0182869675893769E-2</v>
      </c>
      <c r="EM731" s="18">
        <f t="shared" si="843"/>
        <v>-2.5875435508890821E-3</v>
      </c>
    </row>
    <row r="732" spans="1:143" x14ac:dyDescent="0.3">
      <c r="A732" s="12">
        <f t="shared" si="910"/>
        <v>41264</v>
      </c>
      <c r="B732" s="13">
        <v>1133479.9072536849</v>
      </c>
      <c r="C732" s="14">
        <f t="shared" si="844"/>
        <v>-2.9698724732545312E-3</v>
      </c>
      <c r="D732" s="14">
        <f>B732/MAX($B$13:B732)-1</f>
        <v>-4.8244263459468084E-2</v>
      </c>
      <c r="F732" s="16">
        <v>43581</v>
      </c>
      <c r="G732" s="13">
        <f t="shared" si="845"/>
        <v>3509722.5584026361</v>
      </c>
      <c r="H732" s="14">
        <f t="shared" si="846"/>
        <v>0</v>
      </c>
      <c r="I732" s="14">
        <f>G732/MAX($G$13:G732)-1</f>
        <v>0</v>
      </c>
      <c r="L732" s="12">
        <f t="shared" si="911"/>
        <v>41264</v>
      </c>
      <c r="M732" s="15">
        <v>19799295.450392883</v>
      </c>
      <c r="N732" s="14">
        <f t="shared" si="869"/>
        <v>5.1969002078871007E-3</v>
      </c>
      <c r="O732" s="14">
        <f>M732/MAX(M$13:$M732)-1</f>
        <v>-2.7324705323250709E-2</v>
      </c>
      <c r="Q732" s="16">
        <v>43581</v>
      </c>
      <c r="R732" s="13">
        <f t="shared" si="847"/>
        <v>107150025.87441559</v>
      </c>
      <c r="S732" s="14">
        <f t="shared" si="848"/>
        <v>-6.5341634107968227E-3</v>
      </c>
      <c r="T732" s="14">
        <f>R732/MAX($R$13:R732)-1</f>
        <v>-1.2252332230156537E-2</v>
      </c>
      <c r="V732" s="12">
        <f t="shared" si="912"/>
        <v>41264</v>
      </c>
      <c r="W732" s="14">
        <f t="shared" si="870"/>
        <v>-2.9698724732545312E-3</v>
      </c>
      <c r="X732" s="13">
        <f t="shared" si="871"/>
        <v>120432.24014570419</v>
      </c>
      <c r="Y732" s="14">
        <f t="shared" si="872"/>
        <v>5.1969002078871007E-3</v>
      </c>
      <c r="Z732" s="13">
        <f t="shared" si="873"/>
        <v>26999.039250535727</v>
      </c>
      <c r="AA732" s="14"/>
      <c r="AB732" s="13"/>
      <c r="AC732" s="24">
        <f t="shared" si="874"/>
        <v>147431.2793962399</v>
      </c>
      <c r="AD732" s="18">
        <f>AC732/MAX(AC$13:$AC732)-1</f>
        <v>-3.1320883859461968E-2</v>
      </c>
      <c r="AE732" s="18">
        <f t="shared" si="875"/>
        <v>-1.4842347145561652E-3</v>
      </c>
      <c r="AH732" s="16">
        <v>43581</v>
      </c>
      <c r="AI732" s="19">
        <v>4579057006.5228024</v>
      </c>
      <c r="AJ732" s="14">
        <f t="shared" si="849"/>
        <v>4.2188474935755949E-15</v>
      </c>
      <c r="AK732" s="18">
        <f>AI732/MAX(AI$13:$AI732)-1</f>
        <v>-1.6076608602847653E-2</v>
      </c>
      <c r="AN732" s="16">
        <v>43581</v>
      </c>
      <c r="AO732" s="14">
        <f t="shared" si="850"/>
        <v>0</v>
      </c>
      <c r="AP732" s="13">
        <f t="shared" si="876"/>
        <v>0</v>
      </c>
      <c r="AQ732" s="14">
        <f t="shared" si="851"/>
        <v>-6.5341634107968227E-3</v>
      </c>
      <c r="AR732" s="13">
        <f t="shared" si="877"/>
        <v>30391848.655763429</v>
      </c>
      <c r="AS732" s="14">
        <f t="shared" si="852"/>
        <v>4.2188474935755949E-15</v>
      </c>
      <c r="AT732" s="13">
        <f t="shared" si="878"/>
        <v>0</v>
      </c>
      <c r="AU732" s="24">
        <f t="shared" si="853"/>
        <v>30391848.655763429</v>
      </c>
      <c r="AV732" s="18">
        <f>AU732/MAX(AU$13:$AU732)-1</f>
        <v>-1.2252332230156759E-2</v>
      </c>
      <c r="AW732" s="18">
        <f t="shared" si="879"/>
        <v>-6.5341634107969337E-3</v>
      </c>
      <c r="AZ732" s="42">
        <v>43588</v>
      </c>
      <c r="BA732" s="41">
        <v>16683323</v>
      </c>
      <c r="BB732" s="18">
        <f>BA732/MAX($BA$13:BA732)-1</f>
        <v>-1.4540605126392436E-2</v>
      </c>
      <c r="BC732" s="29">
        <f t="shared" si="880"/>
        <v>-1.4272317127594913E-3</v>
      </c>
      <c r="BG732" s="16">
        <v>43630</v>
      </c>
      <c r="BH732" s="14">
        <f t="shared" si="854"/>
        <v>7.0641654914467278E-3</v>
      </c>
      <c r="BI732" s="13">
        <f t="shared" si="881"/>
        <v>19713183.137434244</v>
      </c>
      <c r="BJ732" s="14">
        <f t="shared" si="855"/>
        <v>-1.4684943215796942E-3</v>
      </c>
      <c r="BK732" s="13">
        <f t="shared" si="856"/>
        <v>25238306.401802704</v>
      </c>
      <c r="BL732" s="14">
        <f t="shared" si="857"/>
        <v>8.1219003061978601E-3</v>
      </c>
      <c r="BM732" s="13">
        <f t="shared" si="858"/>
        <v>0</v>
      </c>
      <c r="BN732" s="14">
        <f t="shared" si="882"/>
        <v>7.6835987513290682E-4</v>
      </c>
      <c r="BO732" s="13">
        <f t="shared" si="883"/>
        <v>20471417.090651643</v>
      </c>
      <c r="BP732" s="24">
        <f t="shared" si="859"/>
        <v>65422906.629888594</v>
      </c>
      <c r="BQ732" s="18">
        <f>BP732/MAX($BP$13:BP732)-1</f>
        <v>0</v>
      </c>
      <c r="BR732" s="18">
        <f t="shared" si="884"/>
        <v>1.7897410665859148E-3</v>
      </c>
      <c r="BU732" s="16">
        <v>43630</v>
      </c>
      <c r="BV732" s="14">
        <f t="shared" si="885"/>
        <v>7.0641654914467278E-3</v>
      </c>
      <c r="BW732" s="13">
        <f t="shared" si="838"/>
        <v>19713183.137434244</v>
      </c>
      <c r="BX732" s="14">
        <f t="shared" si="886"/>
        <v>-1.4684943215796942E-3</v>
      </c>
      <c r="BY732" s="13">
        <f t="shared" si="887"/>
        <v>25238306.401802704</v>
      </c>
      <c r="BZ732" s="14">
        <f t="shared" si="888"/>
        <v>8.1219003061978601E-3</v>
      </c>
      <c r="CA732" s="13">
        <f t="shared" si="860"/>
        <v>0</v>
      </c>
      <c r="CB732" s="14">
        <f t="shared" si="889"/>
        <v>7.6835987513290682E-4</v>
      </c>
      <c r="CC732" s="13">
        <f t="shared" si="890"/>
        <v>0</v>
      </c>
      <c r="CD732" s="24">
        <f t="shared" si="861"/>
        <v>44951489.539236948</v>
      </c>
      <c r="CE732" s="18">
        <f>CD732/MAX($CD$13:CD732)-1</f>
        <v>0</v>
      </c>
      <c r="CF732" s="18">
        <f t="shared" si="839"/>
        <v>2.2555808685869039E-3</v>
      </c>
      <c r="CJ732" s="16">
        <v>43588</v>
      </c>
      <c r="CK732" s="19">
        <v>176252.47327115454</v>
      </c>
      <c r="CL732" s="18">
        <f>CK732/MAX($CK$13:CK732)-1</f>
        <v>-1.1593793045808209E-2</v>
      </c>
      <c r="CM732" s="29">
        <f t="shared" si="891"/>
        <v>0</v>
      </c>
      <c r="CQ732" s="16">
        <v>43630</v>
      </c>
      <c r="CR732" s="14">
        <f t="shared" si="892"/>
        <v>7.0641654914467278E-3</v>
      </c>
      <c r="CS732" s="13">
        <f t="shared" si="840"/>
        <v>67024822.667276628</v>
      </c>
      <c r="CT732" s="14">
        <f t="shared" si="893"/>
        <v>-1.4684943215796942E-3</v>
      </c>
      <c r="CU732" s="13">
        <f t="shared" si="862"/>
        <v>15142983.841081668</v>
      </c>
      <c r="CV732" s="14">
        <f t="shared" si="894"/>
        <v>8.1219003061978601E-3</v>
      </c>
      <c r="CW732" s="13">
        <f t="shared" si="863"/>
        <v>0</v>
      </c>
      <c r="CX732" s="14">
        <f t="shared" si="895"/>
        <v>7.6835987513290682E-4</v>
      </c>
      <c r="CY732" s="13">
        <f t="shared" si="896"/>
        <v>0</v>
      </c>
      <c r="CZ732" s="13">
        <f t="shared" si="897"/>
        <v>0</v>
      </c>
      <c r="DA732" s="13">
        <f t="shared" si="898"/>
        <v>0</v>
      </c>
      <c r="DB732" s="24">
        <f t="shared" si="864"/>
        <v>82167806.5083583</v>
      </c>
      <c r="DC732" s="18">
        <f>DB732/MAX($DB$13:DB732)-1</f>
        <v>-2.7363190991100628E-2</v>
      </c>
      <c r="DD732" s="18">
        <f t="shared" si="841"/>
        <v>5.4807088827653061E-3</v>
      </c>
      <c r="DI732" s="16">
        <v>43438</v>
      </c>
      <c r="DJ732" s="19">
        <v>10245474.575153735</v>
      </c>
      <c r="DK732" s="18">
        <f t="shared" si="899"/>
        <v>-7.5120090916835913E-4</v>
      </c>
      <c r="DM732" s="12">
        <f t="shared" si="913"/>
        <v>41264</v>
      </c>
      <c r="DN732" s="15">
        <v>13585714.449129641</v>
      </c>
      <c r="DO732" s="14">
        <f t="shared" si="900"/>
        <v>3.4112134160306784E-3</v>
      </c>
      <c r="DP732" s="14">
        <f>DN732/MAX($DN$13:DN732)-1</f>
        <v>-2.8962155620899654E-3</v>
      </c>
      <c r="DR732" s="16">
        <v>43581</v>
      </c>
      <c r="DS732" s="13">
        <f t="shared" si="865"/>
        <v>17837321.911021821</v>
      </c>
      <c r="DT732" s="14">
        <f t="shared" si="901"/>
        <v>-2.417915506311985E-4</v>
      </c>
      <c r="DU732" s="14">
        <f>DS732/MAX($DS$13:DS732)-1</f>
        <v>-7.6150303476706371E-3</v>
      </c>
      <c r="DX732" s="42">
        <v>43587</v>
      </c>
      <c r="DY732" s="14">
        <f t="shared" si="902"/>
        <v>-7.448204292688887E-3</v>
      </c>
      <c r="DZ732" s="13">
        <f t="shared" si="842"/>
        <v>0</v>
      </c>
      <c r="EA732" s="18">
        <f t="shared" si="903"/>
        <v>7.0912162309033633E-4</v>
      </c>
      <c r="EB732" s="13">
        <f t="shared" si="904"/>
        <v>5303614.7921085516</v>
      </c>
      <c r="EC732" s="14">
        <f>VLOOKUP(DX732,$Q$13:$S$1892,3,FALSE)</f>
        <v>-9.9546074828165132E-3</v>
      </c>
      <c r="ED732" s="13">
        <f t="shared" si="866"/>
        <v>0</v>
      </c>
      <c r="EE732" s="14">
        <f t="shared" si="905"/>
        <v>-9.2943624904435751E-3</v>
      </c>
      <c r="EF732" s="13">
        <f t="shared" si="867"/>
        <v>0</v>
      </c>
      <c r="EG732" s="14">
        <f t="shared" si="906"/>
        <v>-4.2602950773751314E-3</v>
      </c>
      <c r="EH732" s="13">
        <f t="shared" si="907"/>
        <v>0</v>
      </c>
      <c r="EI732" s="13">
        <f t="shared" si="908"/>
        <v>0</v>
      </c>
      <c r="EJ732" s="13">
        <f t="shared" si="909"/>
        <v>0</v>
      </c>
      <c r="EK732" s="24">
        <f t="shared" si="868"/>
        <v>5303614.7921085516</v>
      </c>
      <c r="EL732" s="18">
        <f>EK732/MAX($EK$13:EK732)-1</f>
        <v>-9.4809689458755786E-3</v>
      </c>
      <c r="EM732" s="18">
        <f t="shared" si="843"/>
        <v>7.0912162309033633E-4</v>
      </c>
    </row>
    <row r="733" spans="1:143" x14ac:dyDescent="0.3">
      <c r="A733" s="12">
        <f t="shared" si="910"/>
        <v>41265</v>
      </c>
      <c r="B733" s="13">
        <v>1133479.9072536849</v>
      </c>
      <c r="C733" s="14">
        <f t="shared" si="844"/>
        <v>0</v>
      </c>
      <c r="D733" s="14">
        <f>B733/MAX($B$13:B733)-1</f>
        <v>-4.8244263459468084E-2</v>
      </c>
      <c r="F733" s="16">
        <v>43585</v>
      </c>
      <c r="G733" s="13">
        <f t="shared" si="845"/>
        <v>3480869.011149554</v>
      </c>
      <c r="H733" s="14">
        <f t="shared" si="846"/>
        <v>-8.2210336495127656E-3</v>
      </c>
      <c r="I733" s="14">
        <f>G733/MAX($G$13:G733)-1</f>
        <v>-8.2210336495127656E-3</v>
      </c>
      <c r="L733" s="12">
        <f t="shared" si="911"/>
        <v>41265</v>
      </c>
      <c r="M733" s="15">
        <v>19799295.450392883</v>
      </c>
      <c r="N733" s="14">
        <f t="shared" si="869"/>
        <v>0</v>
      </c>
      <c r="O733" s="14">
        <f>M733/MAX(M$13:$M733)-1</f>
        <v>-2.7324705323250709E-2</v>
      </c>
      <c r="Q733" s="16">
        <v>43585</v>
      </c>
      <c r="R733" s="13">
        <f t="shared" si="847"/>
        <v>108398561.14751339</v>
      </c>
      <c r="S733" s="14">
        <f t="shared" si="848"/>
        <v>1.1652216253882575E-2</v>
      </c>
      <c r="T733" s="14">
        <f>R733/MAX($R$13:R733)-1</f>
        <v>-7.4288280103429472E-4</v>
      </c>
      <c r="V733" s="12">
        <f t="shared" si="912"/>
        <v>41265</v>
      </c>
      <c r="W733" s="14">
        <f t="shared" si="870"/>
        <v>0</v>
      </c>
      <c r="X733" s="13">
        <f t="shared" si="871"/>
        <v>120432.24014570419</v>
      </c>
      <c r="Y733" s="14">
        <f t="shared" si="872"/>
        <v>0</v>
      </c>
      <c r="Z733" s="13">
        <f t="shared" si="873"/>
        <v>26999.039250535727</v>
      </c>
      <c r="AA733" s="14"/>
      <c r="AB733" s="13"/>
      <c r="AC733" s="24">
        <f t="shared" si="874"/>
        <v>147431.2793962399</v>
      </c>
      <c r="AD733" s="18">
        <f>AC733/MAX(AC$13:$AC733)-1</f>
        <v>-3.1320883859461968E-2</v>
      </c>
      <c r="AE733" s="18">
        <f t="shared" si="875"/>
        <v>0</v>
      </c>
      <c r="AH733" s="16">
        <v>43585</v>
      </c>
      <c r="AI733" s="19">
        <v>4605875329.042798</v>
      </c>
      <c r="AJ733" s="14">
        <f t="shared" si="849"/>
        <v>5.8567347997182662E-3</v>
      </c>
      <c r="AK733" s="18">
        <f>AI733/MAX(AI$13:$AI733)-1</f>
        <v>-1.0314030236195149E-2</v>
      </c>
      <c r="AN733" s="16">
        <v>43585</v>
      </c>
      <c r="AO733" s="14">
        <f t="shared" si="850"/>
        <v>-8.2210336495127656E-3</v>
      </c>
      <c r="AP733" s="13">
        <f t="shared" si="876"/>
        <v>0</v>
      </c>
      <c r="AQ733" s="14">
        <f t="shared" si="851"/>
        <v>1.1652216253882575E-2</v>
      </c>
      <c r="AR733" s="13">
        <f t="shared" si="877"/>
        <v>30745981.048655655</v>
      </c>
      <c r="AS733" s="14">
        <f t="shared" si="852"/>
        <v>5.8567347997182662E-3</v>
      </c>
      <c r="AT733" s="13">
        <f t="shared" si="878"/>
        <v>0</v>
      </c>
      <c r="AU733" s="24">
        <f t="shared" si="853"/>
        <v>30745981.048655655</v>
      </c>
      <c r="AV733" s="18">
        <f>AU733/MAX(AU$13:$AU733)-1</f>
        <v>-7.4288280103440574E-4</v>
      </c>
      <c r="AW733" s="18">
        <f t="shared" si="879"/>
        <v>1.1652216253882575E-2</v>
      </c>
      <c r="AZ733" s="42">
        <v>43591</v>
      </c>
      <c r="BA733" s="41">
        <v>16714073</v>
      </c>
      <c r="BB733" s="18">
        <f>BA733/MAX($BA$13:BA733)-1</f>
        <v>-1.2724247774061448E-2</v>
      </c>
      <c r="BC733" s="29">
        <f t="shared" si="880"/>
        <v>1.8431579847730806E-3</v>
      </c>
      <c r="BG733" s="16">
        <v>43633</v>
      </c>
      <c r="BH733" s="14">
        <f t="shared" si="854"/>
        <v>2.0689210072790676E-3</v>
      </c>
      <c r="BI733" s="13">
        <f t="shared" si="881"/>
        <v>19753968.156147622</v>
      </c>
      <c r="BJ733" s="14">
        <f t="shared" si="855"/>
        <v>6.3334173439131281E-3</v>
      </c>
      <c r="BK733" s="13">
        <f t="shared" si="856"/>
        <v>25398151.129298873</v>
      </c>
      <c r="BL733" s="14">
        <f t="shared" si="857"/>
        <v>4.310873393702952E-3</v>
      </c>
      <c r="BM733" s="13">
        <f t="shared" si="858"/>
        <v>0</v>
      </c>
      <c r="BN733" s="14">
        <f t="shared" si="882"/>
        <v>1.4770556742946805E-3</v>
      </c>
      <c r="BO733" s="13">
        <f t="shared" si="883"/>
        <v>20501654.513426244</v>
      </c>
      <c r="BP733" s="24">
        <f t="shared" si="859"/>
        <v>65653773.798872739</v>
      </c>
      <c r="BQ733" s="18">
        <f>BP733/MAX($BP$13:BP733)-1</f>
        <v>0</v>
      </c>
      <c r="BR733" s="18">
        <f t="shared" si="884"/>
        <v>3.5288430440765239E-3</v>
      </c>
      <c r="BU733" s="16">
        <v>43633</v>
      </c>
      <c r="BV733" s="14">
        <f t="shared" si="885"/>
        <v>2.0689210072790676E-3</v>
      </c>
      <c r="BW733" s="13">
        <f t="shared" si="838"/>
        <v>19753968.156147622</v>
      </c>
      <c r="BX733" s="14">
        <f t="shared" si="886"/>
        <v>6.3334173439131281E-3</v>
      </c>
      <c r="BY733" s="13">
        <f t="shared" si="887"/>
        <v>25398151.129298873</v>
      </c>
      <c r="BZ733" s="14">
        <f t="shared" si="888"/>
        <v>4.310873393702952E-3</v>
      </c>
      <c r="CA733" s="13">
        <f t="shared" si="860"/>
        <v>0</v>
      </c>
      <c r="CB733" s="14">
        <f t="shared" si="889"/>
        <v>1.4770556742946805E-3</v>
      </c>
      <c r="CC733" s="13">
        <f t="shared" si="890"/>
        <v>0</v>
      </c>
      <c r="CD733" s="24">
        <f t="shared" si="861"/>
        <v>45152119.285446495</v>
      </c>
      <c r="CE733" s="18">
        <f>CD733/MAX($CD$13:CD733)-1</f>
        <v>0</v>
      </c>
      <c r="CF733" s="18">
        <f t="shared" si="839"/>
        <v>4.4632502341090952E-3</v>
      </c>
      <c r="CJ733" s="16">
        <v>43591</v>
      </c>
      <c r="CK733" s="19">
        <v>176252.47327115454</v>
      </c>
      <c r="CL733" s="18">
        <f>CK733/MAX($CK$13:CK733)-1</f>
        <v>-1.1593793045808209E-2</v>
      </c>
      <c r="CM733" s="29">
        <f t="shared" si="891"/>
        <v>0</v>
      </c>
      <c r="CQ733" s="16">
        <v>43633</v>
      </c>
      <c r="CR733" s="14">
        <f t="shared" si="892"/>
        <v>2.0689210072790676E-3</v>
      </c>
      <c r="CS733" s="13">
        <f t="shared" si="840"/>
        <v>67163491.730902106</v>
      </c>
      <c r="CT733" s="14">
        <f t="shared" si="893"/>
        <v>6.3334173439131281E-3</v>
      </c>
      <c r="CU733" s="13">
        <f t="shared" si="862"/>
        <v>15238890.677579371</v>
      </c>
      <c r="CV733" s="14">
        <f t="shared" si="894"/>
        <v>4.310873393702952E-3</v>
      </c>
      <c r="CW733" s="13">
        <f t="shared" si="863"/>
        <v>0</v>
      </c>
      <c r="CX733" s="14">
        <f t="shared" si="895"/>
        <v>1.4770556742946805E-3</v>
      </c>
      <c r="CY733" s="13">
        <f t="shared" si="896"/>
        <v>0</v>
      </c>
      <c r="CZ733" s="13">
        <f t="shared" si="897"/>
        <v>0</v>
      </c>
      <c r="DA733" s="13">
        <f t="shared" si="898"/>
        <v>0</v>
      </c>
      <c r="DB733" s="24">
        <f t="shared" si="864"/>
        <v>82402382.408481479</v>
      </c>
      <c r="DC733" s="18">
        <f>DB733/MAX($DB$13:DB733)-1</f>
        <v>-2.4586469003968214E-2</v>
      </c>
      <c r="DD733" s="18">
        <f t="shared" si="841"/>
        <v>2.8548395057779175E-3</v>
      </c>
      <c r="DI733" s="16">
        <v>43439</v>
      </c>
      <c r="DJ733" s="19">
        <v>10225261.311516277</v>
      </c>
      <c r="DK733" s="18">
        <f t="shared" si="899"/>
        <v>-1.9728967642431705E-3</v>
      </c>
      <c r="DM733" s="12">
        <f t="shared" si="913"/>
        <v>41265</v>
      </c>
      <c r="DN733" s="15">
        <v>13585714.449129641</v>
      </c>
      <c r="DO733" s="14">
        <f t="shared" si="900"/>
        <v>0</v>
      </c>
      <c r="DP733" s="14">
        <f>DN733/MAX($DN$13:DN733)-1</f>
        <v>-2.8962155620899654E-3</v>
      </c>
      <c r="DR733" s="16">
        <v>43585</v>
      </c>
      <c r="DS733" s="13">
        <f t="shared" si="865"/>
        <v>17791167.063745823</v>
      </c>
      <c r="DT733" s="14">
        <f t="shared" si="901"/>
        <v>-2.5875435508891931E-3</v>
      </c>
      <c r="DU733" s="14">
        <f>DS733/MAX($DS$13:DS733)-1</f>
        <v>-1.018286967589388E-2</v>
      </c>
      <c r="DX733" s="42">
        <v>43588</v>
      </c>
      <c r="DY733" s="14">
        <f t="shared" si="902"/>
        <v>-3.8456984928164628E-3</v>
      </c>
      <c r="DZ733" s="13">
        <f t="shared" si="842"/>
        <v>0</v>
      </c>
      <c r="EA733" s="18">
        <f t="shared" si="903"/>
        <v>-2.4759581531808017E-5</v>
      </c>
      <c r="EB733" s="13">
        <f t="shared" si="904"/>
        <v>5303483.4768256927</v>
      </c>
      <c r="EC733" s="14">
        <f>VLOOKUP(DX733,$Q$13:$S$1892,3,FALSE)</f>
        <v>-8.7359337910440926E-3</v>
      </c>
      <c r="ED733" s="13">
        <f t="shared" si="866"/>
        <v>0</v>
      </c>
      <c r="EE733" s="14">
        <f t="shared" si="905"/>
        <v>-4.4005811289915542E-3</v>
      </c>
      <c r="EF733" s="13">
        <f t="shared" si="867"/>
        <v>0</v>
      </c>
      <c r="EG733" s="14">
        <f t="shared" si="906"/>
        <v>-1.4272317127594913E-3</v>
      </c>
      <c r="EH733" s="13">
        <f t="shared" si="907"/>
        <v>0</v>
      </c>
      <c r="EI733" s="13">
        <f t="shared" si="908"/>
        <v>0</v>
      </c>
      <c r="EJ733" s="13">
        <f t="shared" si="909"/>
        <v>0</v>
      </c>
      <c r="EK733" s="24">
        <f t="shared" si="868"/>
        <v>5303483.4768256927</v>
      </c>
      <c r="EL733" s="18">
        <f>EK733/MAX($EK$13:EK733)-1</f>
        <v>-9.5054937825839181E-3</v>
      </c>
      <c r="EM733" s="18">
        <f t="shared" si="843"/>
        <v>-2.4759581531919039E-5</v>
      </c>
    </row>
    <row r="734" spans="1:143" x14ac:dyDescent="0.3">
      <c r="A734" s="12">
        <f t="shared" si="910"/>
        <v>41266</v>
      </c>
      <c r="B734" s="13">
        <v>1133479.9072536849</v>
      </c>
      <c r="C734" s="14">
        <f t="shared" si="844"/>
        <v>0</v>
      </c>
      <c r="D734" s="14">
        <f>B734/MAX($B$13:B734)-1</f>
        <v>-4.8244263459468084E-2</v>
      </c>
      <c r="F734" s="16">
        <v>43587</v>
      </c>
      <c r="G734" s="13">
        <f t="shared" si="845"/>
        <v>3454942.7876384221</v>
      </c>
      <c r="H734" s="14">
        <f t="shared" si="846"/>
        <v>-7.448204292688887E-3</v>
      </c>
      <c r="I734" s="14">
        <f>G734/MAX($G$13:G734)-1</f>
        <v>-1.5608006004083075E-2</v>
      </c>
      <c r="L734" s="12">
        <f t="shared" si="911"/>
        <v>41266</v>
      </c>
      <c r="M734" s="15">
        <v>19799295.450392883</v>
      </c>
      <c r="N734" s="14">
        <f t="shared" si="869"/>
        <v>0</v>
      </c>
      <c r="O734" s="14">
        <f>M734/MAX(M$13:$M734)-1</f>
        <v>-2.7324705323250709E-2</v>
      </c>
      <c r="Q734" s="16">
        <v>43587</v>
      </c>
      <c r="R734" s="13">
        <f t="shared" si="847"/>
        <v>107319496.01958781</v>
      </c>
      <c r="S734" s="14">
        <f t="shared" si="848"/>
        <v>-9.9546074828165132E-3</v>
      </c>
      <c r="T734" s="14">
        <f>R734/MAX($R$13:R734)-1</f>
        <v>-1.0690095177160686E-2</v>
      </c>
      <c r="V734" s="12">
        <f t="shared" si="912"/>
        <v>41266</v>
      </c>
      <c r="W734" s="14">
        <f t="shared" si="870"/>
        <v>0</v>
      </c>
      <c r="X734" s="13">
        <f t="shared" si="871"/>
        <v>120432.24014570419</v>
      </c>
      <c r="Y734" s="14">
        <f t="shared" si="872"/>
        <v>0</v>
      </c>
      <c r="Z734" s="13">
        <f t="shared" si="873"/>
        <v>26999.039250535727</v>
      </c>
      <c r="AA734" s="14"/>
      <c r="AB734" s="13"/>
      <c r="AC734" s="24">
        <f t="shared" si="874"/>
        <v>147431.2793962399</v>
      </c>
      <c r="AD734" s="18">
        <f>AC734/MAX(AC$13:$AC734)-1</f>
        <v>-3.1320883859461968E-2</v>
      </c>
      <c r="AE734" s="18">
        <f t="shared" si="875"/>
        <v>0</v>
      </c>
      <c r="AH734" s="16">
        <v>43587</v>
      </c>
      <c r="AI734" s="19">
        <v>4655664779.1550512</v>
      </c>
      <c r="AJ734" s="14">
        <f t="shared" si="849"/>
        <v>1.0809986496660207E-2</v>
      </c>
      <c r="AK734" s="18">
        <f>AI734/MAX(AI$13:$AI734)-1</f>
        <v>0</v>
      </c>
      <c r="AN734" s="16">
        <v>43587</v>
      </c>
      <c r="AO734" s="14">
        <f t="shared" si="850"/>
        <v>-7.448204292688887E-3</v>
      </c>
      <c r="AP734" s="13">
        <f t="shared" si="876"/>
        <v>0</v>
      </c>
      <c r="AQ734" s="14">
        <f t="shared" si="851"/>
        <v>-9.9546074828165132E-3</v>
      </c>
      <c r="AR734" s="13">
        <f t="shared" si="877"/>
        <v>30439916.875642173</v>
      </c>
      <c r="AS734" s="14">
        <f t="shared" si="852"/>
        <v>1.0809986496660207E-2</v>
      </c>
      <c r="AT734" s="13">
        <f t="shared" si="878"/>
        <v>0</v>
      </c>
      <c r="AU734" s="24">
        <f t="shared" si="853"/>
        <v>30439916.875642173</v>
      </c>
      <c r="AV734" s="18">
        <f>AU734/MAX(AU$13:$AU734)-1</f>
        <v>-1.0690095177160908E-2</v>
      </c>
      <c r="AW734" s="18">
        <f t="shared" si="879"/>
        <v>-9.9546074828165132E-3</v>
      </c>
      <c r="AZ734" s="42">
        <v>43592</v>
      </c>
      <c r="BA734" s="41">
        <v>16778462</v>
      </c>
      <c r="BB734" s="18">
        <f>BA734/MAX($BA$13:BA734)-1</f>
        <v>-8.92088408107794E-3</v>
      </c>
      <c r="BC734" s="29">
        <f t="shared" si="880"/>
        <v>3.8523823606608776E-3</v>
      </c>
      <c r="BG734" s="16">
        <v>43634</v>
      </c>
      <c r="BH734" s="14">
        <f t="shared" si="854"/>
        <v>-1.6725650373305978E-4</v>
      </c>
      <c r="BI734" s="13">
        <f t="shared" si="881"/>
        <v>19750664.176498972</v>
      </c>
      <c r="BJ734" s="14">
        <f t="shared" si="855"/>
        <v>-3.5755636890234532E-3</v>
      </c>
      <c r="BK734" s="13">
        <f t="shared" si="856"/>
        <v>25307338.422352623</v>
      </c>
      <c r="BL734" s="14">
        <f t="shared" si="857"/>
        <v>3.3639130938565298E-3</v>
      </c>
      <c r="BM734" s="13">
        <f t="shared" si="858"/>
        <v>0</v>
      </c>
      <c r="BN734" s="14">
        <f t="shared" si="882"/>
        <v>3.3090392596188956E-3</v>
      </c>
      <c r="BO734" s="13">
        <f t="shared" si="883"/>
        <v>20569495.293098316</v>
      </c>
      <c r="BP734" s="24">
        <f t="shared" si="859"/>
        <v>65627497.891949907</v>
      </c>
      <c r="BQ734" s="18">
        <f>BP734/MAX($BP$13:BP734)-1</f>
        <v>-4.0021929285172231E-4</v>
      </c>
      <c r="BR734" s="18">
        <f t="shared" si="884"/>
        <v>-4.0021929285172231E-4</v>
      </c>
      <c r="BU734" s="16">
        <v>43634</v>
      </c>
      <c r="BV734" s="14">
        <f t="shared" si="885"/>
        <v>-1.6725650373305978E-4</v>
      </c>
      <c r="BW734" s="13">
        <f t="shared" si="838"/>
        <v>19750664.176498972</v>
      </c>
      <c r="BX734" s="14">
        <f t="shared" si="886"/>
        <v>-3.5755636890234532E-3</v>
      </c>
      <c r="BY734" s="13">
        <f t="shared" si="887"/>
        <v>25307338.422352623</v>
      </c>
      <c r="BZ734" s="14">
        <f t="shared" si="888"/>
        <v>3.3639130938565298E-3</v>
      </c>
      <c r="CA734" s="13">
        <f t="shared" si="860"/>
        <v>0</v>
      </c>
      <c r="CB734" s="14">
        <f t="shared" si="889"/>
        <v>3.3090392596188956E-3</v>
      </c>
      <c r="CC734" s="13">
        <f t="shared" si="890"/>
        <v>0</v>
      </c>
      <c r="CD734" s="24">
        <f t="shared" si="861"/>
        <v>45058002.598851591</v>
      </c>
      <c r="CE734" s="18">
        <f>CD734/MAX($CD$13:CD734)-1</f>
        <v>-2.0844356385557594E-3</v>
      </c>
      <c r="CF734" s="18">
        <f t="shared" si="839"/>
        <v>-2.0844356385557594E-3</v>
      </c>
      <c r="CJ734" s="16">
        <v>43592</v>
      </c>
      <c r="CK734" s="19">
        <v>176252.47327115454</v>
      </c>
      <c r="CL734" s="18">
        <f>CK734/MAX($CK$13:CK734)-1</f>
        <v>-1.1593793045808209E-2</v>
      </c>
      <c r="CM734" s="29">
        <f t="shared" si="891"/>
        <v>0</v>
      </c>
      <c r="CQ734" s="16">
        <v>43634</v>
      </c>
      <c r="CR734" s="14">
        <f t="shared" si="892"/>
        <v>-1.6725650373305978E-4</v>
      </c>
      <c r="CS734" s="13">
        <f t="shared" si="840"/>
        <v>67152258.200096697</v>
      </c>
      <c r="CT734" s="14">
        <f t="shared" si="893"/>
        <v>-3.5755636890234532E-3</v>
      </c>
      <c r="CU734" s="13">
        <f t="shared" si="862"/>
        <v>15184403.05341162</v>
      </c>
      <c r="CV734" s="14">
        <f t="shared" si="894"/>
        <v>3.3639130938565298E-3</v>
      </c>
      <c r="CW734" s="13">
        <f t="shared" si="863"/>
        <v>0</v>
      </c>
      <c r="CX734" s="14">
        <f t="shared" si="895"/>
        <v>3.3090392596188956E-3</v>
      </c>
      <c r="CY734" s="13">
        <f t="shared" si="896"/>
        <v>0</v>
      </c>
      <c r="CZ734" s="13">
        <f t="shared" si="897"/>
        <v>0</v>
      </c>
      <c r="DA734" s="13">
        <f t="shared" si="898"/>
        <v>0</v>
      </c>
      <c r="DB734" s="24">
        <f t="shared" si="864"/>
        <v>82336661.253508314</v>
      </c>
      <c r="DC734" s="18">
        <f>DB734/MAX($DB$13:DB734)-1</f>
        <v>-2.5364423499455113E-2</v>
      </c>
      <c r="DD734" s="18">
        <f t="shared" si="841"/>
        <v>-7.9756377245709942E-4</v>
      </c>
      <c r="DI734" s="16">
        <v>43440</v>
      </c>
      <c r="DJ734" s="19">
        <v>10202092.686637053</v>
      </c>
      <c r="DK734" s="18">
        <f t="shared" si="899"/>
        <v>-2.2658222781192228E-3</v>
      </c>
      <c r="DM734" s="12">
        <f t="shared" si="913"/>
        <v>41266</v>
      </c>
      <c r="DN734" s="15">
        <v>13585714.449129641</v>
      </c>
      <c r="DO734" s="14">
        <f t="shared" si="900"/>
        <v>0</v>
      </c>
      <c r="DP734" s="14">
        <f>DN734/MAX($DN$13:DN734)-1</f>
        <v>-2.8962155620899654E-3</v>
      </c>
      <c r="DR734" s="16">
        <v>43587</v>
      </c>
      <c r="DS734" s="13">
        <f t="shared" si="865"/>
        <v>17803783.165010739</v>
      </c>
      <c r="DT734" s="14">
        <f t="shared" si="901"/>
        <v>7.0912162309033633E-4</v>
      </c>
      <c r="DU734" s="14">
        <f>DS734/MAX($DS$13:DS734)-1</f>
        <v>-9.4809689458756896E-3</v>
      </c>
      <c r="DX734" s="42">
        <v>43591</v>
      </c>
      <c r="DY734" s="14">
        <f t="shared" si="902"/>
        <v>-3.5750145270844191E-3</v>
      </c>
      <c r="DZ734" s="13">
        <f t="shared" si="842"/>
        <v>0</v>
      </c>
      <c r="EA734" s="18">
        <f t="shared" si="903"/>
        <v>-2.2809155971235118E-3</v>
      </c>
      <c r="EB734" s="13">
        <f t="shared" si="904"/>
        <v>5291386.6786443144</v>
      </c>
      <c r="EC734" s="14">
        <f>VLOOKUP(DX734,$Q$13:$S$1892,3,FALSE)</f>
        <v>-8.9111591447714744E-3</v>
      </c>
      <c r="ED734" s="13">
        <f t="shared" si="866"/>
        <v>0</v>
      </c>
      <c r="EE734" s="14">
        <f t="shared" si="905"/>
        <v>-1.5581218357784143E-3</v>
      </c>
      <c r="EF734" s="13">
        <f t="shared" si="867"/>
        <v>0</v>
      </c>
      <c r="EG734" s="14">
        <f t="shared" si="906"/>
        <v>1.8431579847730806E-3</v>
      </c>
      <c r="EH734" s="13">
        <f t="shared" si="907"/>
        <v>0</v>
      </c>
      <c r="EI734" s="13">
        <f t="shared" si="908"/>
        <v>0</v>
      </c>
      <c r="EJ734" s="13">
        <f t="shared" si="909"/>
        <v>0</v>
      </c>
      <c r="EK734" s="24">
        <f t="shared" si="868"/>
        <v>5291386.6786443144</v>
      </c>
      <c r="EL734" s="18">
        <f>EK734/MAX($EK$13:EK734)-1</f>
        <v>-1.1764728150680304E-2</v>
      </c>
      <c r="EM734" s="18">
        <f t="shared" si="843"/>
        <v>-2.2809155971235118E-3</v>
      </c>
    </row>
    <row r="735" spans="1:143" x14ac:dyDescent="0.3">
      <c r="A735" s="12">
        <f t="shared" si="910"/>
        <v>41267</v>
      </c>
      <c r="B735" s="13">
        <v>1133412.3710369929</v>
      </c>
      <c r="C735" s="14">
        <f t="shared" si="844"/>
        <v>-5.9583073559466015E-5</v>
      </c>
      <c r="D735" s="14">
        <f>B735/MAX($B$13:B735)-1</f>
        <v>-4.8300971991529051E-2</v>
      </c>
      <c r="F735" s="16">
        <v>43588</v>
      </c>
      <c r="G735" s="13">
        <f t="shared" si="845"/>
        <v>3441656.1193672339</v>
      </c>
      <c r="H735" s="14">
        <f t="shared" si="846"/>
        <v>-3.8456984928164628E-3</v>
      </c>
      <c r="I735" s="14">
        <f>G735/MAX($G$13:G735)-1</f>
        <v>-1.939368081173376E-2</v>
      </c>
      <c r="L735" s="12">
        <f t="shared" si="911"/>
        <v>41267</v>
      </c>
      <c r="M735" s="15">
        <v>19922011.739588615</v>
      </c>
      <c r="N735" s="14">
        <f t="shared" si="869"/>
        <v>6.1980129294598729E-3</v>
      </c>
      <c r="O735" s="14">
        <f>M735/MAX(M$13:$M735)-1</f>
        <v>-2.1296051270678018E-2</v>
      </c>
      <c r="Q735" s="16">
        <v>43588</v>
      </c>
      <c r="R735" s="13">
        <f t="shared" si="847"/>
        <v>106381960.00787248</v>
      </c>
      <c r="S735" s="14">
        <f t="shared" si="848"/>
        <v>-8.7359337910440926E-3</v>
      </c>
      <c r="T735" s="14">
        <f>R735/MAX($R$13:R735)-1</f>
        <v>-1.9332641004517148E-2</v>
      </c>
      <c r="V735" s="12">
        <f t="shared" si="912"/>
        <v>41267</v>
      </c>
      <c r="W735" s="14">
        <f t="shared" si="870"/>
        <v>-5.9583073559466015E-5</v>
      </c>
      <c r="X735" s="13">
        <f t="shared" si="871"/>
        <v>120425.06442268065</v>
      </c>
      <c r="Y735" s="14">
        <f t="shared" si="872"/>
        <v>6.1980129294598729E-3</v>
      </c>
      <c r="Z735" s="13">
        <f t="shared" si="873"/>
        <v>27166.379644893543</v>
      </c>
      <c r="AA735" s="14"/>
      <c r="AB735" s="13"/>
      <c r="AC735" s="24">
        <f t="shared" si="874"/>
        <v>147591.44406757419</v>
      </c>
      <c r="AD735" s="18">
        <f>AC735/MAX(AC$13:$AC735)-1</f>
        <v>-3.0268541555302342E-2</v>
      </c>
      <c r="AE735" s="18">
        <f t="shared" si="875"/>
        <v>1.086368320143416E-3</v>
      </c>
      <c r="AH735" s="16">
        <v>43588</v>
      </c>
      <c r="AI735" s="19">
        <v>4672930254.3755217</v>
      </c>
      <c r="AJ735" s="14">
        <f t="shared" si="849"/>
        <v>3.7084876251773924E-3</v>
      </c>
      <c r="AK735" s="18">
        <f>AI735/MAX(AI$13:$AI735)-1</f>
        <v>0</v>
      </c>
      <c r="AN735" s="16">
        <v>43588</v>
      </c>
      <c r="AO735" s="14">
        <f t="shared" si="850"/>
        <v>-3.8456984928164628E-3</v>
      </c>
      <c r="AP735" s="13">
        <f t="shared" si="876"/>
        <v>0</v>
      </c>
      <c r="AQ735" s="14">
        <f t="shared" si="851"/>
        <v>-8.7359337910440926E-3</v>
      </c>
      <c r="AR735" s="13">
        <f t="shared" si="877"/>
        <v>30173995.777211677</v>
      </c>
      <c r="AS735" s="14">
        <f t="shared" si="852"/>
        <v>3.7084876251773924E-3</v>
      </c>
      <c r="AT735" s="13">
        <f t="shared" si="878"/>
        <v>0</v>
      </c>
      <c r="AU735" s="24">
        <f t="shared" si="853"/>
        <v>30173995.777211677</v>
      </c>
      <c r="AV735" s="18">
        <f>AU735/MAX(AU$13:$AU735)-1</f>
        <v>-1.933264100451737E-2</v>
      </c>
      <c r="AW735" s="18">
        <f t="shared" si="879"/>
        <v>-8.7359337910440926E-3</v>
      </c>
      <c r="AZ735" s="42">
        <v>43593</v>
      </c>
      <c r="BA735" s="41">
        <v>16677791</v>
      </c>
      <c r="BB735" s="18">
        <f>BA735/MAX($BA$13:BA735)-1</f>
        <v>-1.4867372244216748E-2</v>
      </c>
      <c r="BC735" s="29">
        <f t="shared" si="880"/>
        <v>-6.0000135888498285E-3</v>
      </c>
      <c r="BG735" s="16">
        <v>43635</v>
      </c>
      <c r="BH735" s="14">
        <f t="shared" si="854"/>
        <v>-2.342538097327207E-3</v>
      </c>
      <c r="BI735" s="13">
        <f t="shared" si="881"/>
        <v>19704397.493218008</v>
      </c>
      <c r="BJ735" s="14">
        <f t="shared" si="855"/>
        <v>-1.1469536951161818E-2</v>
      </c>
      <c r="BK735" s="13">
        <f t="shared" si="856"/>
        <v>25017074.969181892</v>
      </c>
      <c r="BL735" s="14">
        <f t="shared" si="857"/>
        <v>7.7444147669276653E-3</v>
      </c>
      <c r="BM735" s="13">
        <f t="shared" si="858"/>
        <v>0</v>
      </c>
      <c r="BN735" s="14">
        <f t="shared" si="882"/>
        <v>3.6832451980273184E-3</v>
      </c>
      <c r="BO735" s="13">
        <f t="shared" si="883"/>
        <v>20645257.787862465</v>
      </c>
      <c r="BP735" s="24">
        <f t="shared" si="859"/>
        <v>65366730.250262365</v>
      </c>
      <c r="BQ735" s="18">
        <f>BP735/MAX($BP$13:BP735)-1</f>
        <v>-4.3720799582628311E-3</v>
      </c>
      <c r="BR735" s="18">
        <f t="shared" si="884"/>
        <v>-3.973450917127308E-3</v>
      </c>
      <c r="BU735" s="16">
        <v>43635</v>
      </c>
      <c r="BV735" s="14">
        <f t="shared" si="885"/>
        <v>-2.342538097327207E-3</v>
      </c>
      <c r="BW735" s="13">
        <f t="shared" si="838"/>
        <v>19704397.493218008</v>
      </c>
      <c r="BX735" s="14">
        <f t="shared" si="886"/>
        <v>-1.1469536951161818E-2</v>
      </c>
      <c r="BY735" s="13">
        <f t="shared" si="887"/>
        <v>25017074.969181892</v>
      </c>
      <c r="BZ735" s="14">
        <f t="shared" si="888"/>
        <v>7.7444147669276653E-3</v>
      </c>
      <c r="CA735" s="13">
        <f t="shared" si="860"/>
        <v>0</v>
      </c>
      <c r="CB735" s="14">
        <f t="shared" si="889"/>
        <v>3.6832451980273184E-3</v>
      </c>
      <c r="CC735" s="13">
        <f t="shared" si="890"/>
        <v>0</v>
      </c>
      <c r="CD735" s="24">
        <f t="shared" si="861"/>
        <v>44721472.4623999</v>
      </c>
      <c r="CE735" s="18">
        <f>CD735/MAX($CD$13:CD735)-1</f>
        <v>-9.5376879283139981E-3</v>
      </c>
      <c r="CF735" s="18">
        <f t="shared" si="839"/>
        <v>-7.4688205655230044E-3</v>
      </c>
      <c r="CJ735" s="16">
        <v>43593</v>
      </c>
      <c r="CK735" s="19">
        <v>176559.94217454846</v>
      </c>
      <c r="CL735" s="18">
        <f>CK735/MAX($CK$13:CK735)-1</f>
        <v>-9.8695382485867178E-3</v>
      </c>
      <c r="CM735" s="29">
        <f t="shared" si="891"/>
        <v>1.744479936578891E-3</v>
      </c>
      <c r="CQ735" s="16">
        <v>43635</v>
      </c>
      <c r="CR735" s="14">
        <f t="shared" si="892"/>
        <v>-2.342538097327207E-3</v>
      </c>
      <c r="CS735" s="13">
        <f t="shared" si="840"/>
        <v>66994951.476941414</v>
      </c>
      <c r="CT735" s="14">
        <f t="shared" si="893"/>
        <v>-1.1469536951161818E-2</v>
      </c>
      <c r="CU735" s="13">
        <f t="shared" si="862"/>
        <v>15010244.981509181</v>
      </c>
      <c r="CV735" s="14">
        <f t="shared" si="894"/>
        <v>7.7444147669276653E-3</v>
      </c>
      <c r="CW735" s="13">
        <f t="shared" si="863"/>
        <v>0</v>
      </c>
      <c r="CX735" s="14">
        <f t="shared" si="895"/>
        <v>3.6832451980273184E-3</v>
      </c>
      <c r="CY735" s="13">
        <f t="shared" si="896"/>
        <v>0</v>
      </c>
      <c r="CZ735" s="13">
        <f t="shared" si="897"/>
        <v>0</v>
      </c>
      <c r="DA735" s="13">
        <f t="shared" si="898"/>
        <v>2.414423321066117E-3</v>
      </c>
      <c r="DB735" s="24">
        <f t="shared" si="864"/>
        <v>82005196.458450601</v>
      </c>
      <c r="DC735" s="18">
        <f>DB735/MAX($DB$13:DB735)-1</f>
        <v>-2.9288038772438352E-2</v>
      </c>
      <c r="DD735" s="18">
        <f t="shared" si="841"/>
        <v>-4.0257254789232144E-3</v>
      </c>
      <c r="DI735" s="16">
        <v>43441</v>
      </c>
      <c r="DJ735" s="19">
        <v>10092702.147122277</v>
      </c>
      <c r="DK735" s="18">
        <f t="shared" si="899"/>
        <v>-1.0722362840131727E-2</v>
      </c>
      <c r="DM735" s="12">
        <f t="shared" si="913"/>
        <v>41267</v>
      </c>
      <c r="DN735" s="15">
        <v>13614275.278252978</v>
      </c>
      <c r="DO735" s="14">
        <f t="shared" si="900"/>
        <v>2.1022692056631431E-3</v>
      </c>
      <c r="DP735" s="14">
        <f>DN735/MAX($DN$13:DN735)-1</f>
        <v>-8.0003498121605787E-4</v>
      </c>
      <c r="DR735" s="16">
        <v>43588</v>
      </c>
      <c r="DS735" s="13">
        <f t="shared" si="865"/>
        <v>17803342.35078989</v>
      </c>
      <c r="DT735" s="14">
        <f t="shared" si="901"/>
        <v>-2.4759581531808017E-5</v>
      </c>
      <c r="DU735" s="14">
        <f>DS735/MAX($DS$13:DS735)-1</f>
        <v>-9.5054937825840291E-3</v>
      </c>
      <c r="DX735" s="42">
        <v>43592</v>
      </c>
      <c r="DY735" s="14">
        <f t="shared" si="902"/>
        <v>2.3443502003233085E-3</v>
      </c>
      <c r="DZ735" s="13">
        <f t="shared" si="842"/>
        <v>0</v>
      </c>
      <c r="EA735" s="18">
        <f t="shared" si="903"/>
        <v>-3.9009272773415926E-4</v>
      </c>
      <c r="EB735" s="13">
        <f t="shared" si="904"/>
        <v>5289322.5471813455</v>
      </c>
      <c r="EC735" s="14">
        <f>VLOOKUP(DX735,$Q$13:$S$1892,3,FALSE)</f>
        <v>1.1249095566354894E-2</v>
      </c>
      <c r="ED735" s="13">
        <f t="shared" si="866"/>
        <v>0</v>
      </c>
      <c r="EE735" s="14">
        <f t="shared" si="905"/>
        <v>3.2756806331162291E-3</v>
      </c>
      <c r="EF735" s="13">
        <f t="shared" si="867"/>
        <v>0</v>
      </c>
      <c r="EG735" s="14">
        <f t="shared" si="906"/>
        <v>3.8523823606608776E-3</v>
      </c>
      <c r="EH735" s="13">
        <f t="shared" si="907"/>
        <v>0</v>
      </c>
      <c r="EI735" s="13">
        <f t="shared" si="908"/>
        <v>0</v>
      </c>
      <c r="EJ735" s="13">
        <f t="shared" si="909"/>
        <v>2.414423321066117E-3</v>
      </c>
      <c r="EK735" s="24">
        <f t="shared" si="868"/>
        <v>5289322.5471813455</v>
      </c>
      <c r="EL735" s="18">
        <f>EK735/MAX($EK$13:EK735)-1</f>
        <v>-1.215023154351913E-2</v>
      </c>
      <c r="EM735" s="18">
        <f t="shared" si="843"/>
        <v>-3.9009272773427028E-4</v>
      </c>
    </row>
    <row r="736" spans="1:143" x14ac:dyDescent="0.3">
      <c r="A736" s="12">
        <f t="shared" si="910"/>
        <v>41268</v>
      </c>
      <c r="B736" s="13">
        <v>1133412.3710369929</v>
      </c>
      <c r="C736" s="14">
        <f t="shared" si="844"/>
        <v>0</v>
      </c>
      <c r="D736" s="14">
        <f>B736/MAX($B$13:B736)-1</f>
        <v>-4.8300971991529051E-2</v>
      </c>
      <c r="F736" s="16">
        <v>43591</v>
      </c>
      <c r="G736" s="13">
        <f t="shared" si="845"/>
        <v>3429352.1487432672</v>
      </c>
      <c r="H736" s="14">
        <f t="shared" si="846"/>
        <v>-3.5750145270844191E-3</v>
      </c>
      <c r="I736" s="14">
        <f>G736/MAX($G$13:G736)-1</f>
        <v>-2.2899362648182486E-2</v>
      </c>
      <c r="L736" s="12">
        <f t="shared" si="911"/>
        <v>41268</v>
      </c>
      <c r="M736" s="15">
        <v>19922011.739588615</v>
      </c>
      <c r="N736" s="14">
        <f t="shared" si="869"/>
        <v>0</v>
      </c>
      <c r="O736" s="14">
        <f>M736/MAX(M$13:$M736)-1</f>
        <v>-2.1296051270678018E-2</v>
      </c>
      <c r="Q736" s="16">
        <v>43591</v>
      </c>
      <c r="R736" s="13">
        <f t="shared" si="847"/>
        <v>105433973.43210961</v>
      </c>
      <c r="S736" s="14">
        <f t="shared" si="848"/>
        <v>-8.9111591447714744E-3</v>
      </c>
      <c r="T736" s="14">
        <f>R736/MAX($R$13:R736)-1</f>
        <v>-2.8071523908608675E-2</v>
      </c>
      <c r="V736" s="12">
        <f t="shared" si="912"/>
        <v>41268</v>
      </c>
      <c r="W736" s="14">
        <f t="shared" si="870"/>
        <v>0</v>
      </c>
      <c r="X736" s="13">
        <f t="shared" si="871"/>
        <v>120425.06442268065</v>
      </c>
      <c r="Y736" s="14">
        <f t="shared" si="872"/>
        <v>0</v>
      </c>
      <c r="Z736" s="13">
        <f t="shared" si="873"/>
        <v>27166.379644893543</v>
      </c>
      <c r="AA736" s="14"/>
      <c r="AB736" s="13"/>
      <c r="AC736" s="24">
        <f t="shared" si="874"/>
        <v>147591.44406757419</v>
      </c>
      <c r="AD736" s="18">
        <f>AC736/MAX(AC$13:$AC736)-1</f>
        <v>-3.0268541555302342E-2</v>
      </c>
      <c r="AE736" s="18">
        <f t="shared" si="875"/>
        <v>0</v>
      </c>
      <c r="AH736" s="16">
        <v>43591</v>
      </c>
      <c r="AI736" s="19">
        <v>4698614233.0112286</v>
      </c>
      <c r="AJ736" s="14">
        <f t="shared" si="849"/>
        <v>5.4963325445864797E-3</v>
      </c>
      <c r="AK736" s="18">
        <f>AI736/MAX(AI$13:$AI736)-1</f>
        <v>0</v>
      </c>
      <c r="AN736" s="16">
        <v>43591</v>
      </c>
      <c r="AO736" s="14">
        <f t="shared" si="850"/>
        <v>-3.5750145270844191E-3</v>
      </c>
      <c r="AP736" s="13">
        <f t="shared" si="876"/>
        <v>0</v>
      </c>
      <c r="AQ736" s="14">
        <f t="shared" si="851"/>
        <v>-8.9111591447714744E-3</v>
      </c>
      <c r="AR736" s="13">
        <f t="shared" si="877"/>
        <v>29905110.498807281</v>
      </c>
      <c r="AS736" s="14">
        <f t="shared" si="852"/>
        <v>5.4963325445864797E-3</v>
      </c>
      <c r="AT736" s="13">
        <f t="shared" si="878"/>
        <v>0</v>
      </c>
      <c r="AU736" s="24">
        <f t="shared" si="853"/>
        <v>29905110.498807281</v>
      </c>
      <c r="AV736" s="18">
        <f>AU736/MAX(AU$13:$AU736)-1</f>
        <v>-2.8071523908608786E-2</v>
      </c>
      <c r="AW736" s="18">
        <f t="shared" si="879"/>
        <v>-8.9111591447714744E-3</v>
      </c>
      <c r="AZ736" s="42">
        <v>43594</v>
      </c>
      <c r="BA736" s="41">
        <v>16600409</v>
      </c>
      <c r="BB736" s="18">
        <f>BA736/MAX($BA$13:BA736)-1</f>
        <v>-1.9438213370658319E-2</v>
      </c>
      <c r="BC736" s="29">
        <f t="shared" si="880"/>
        <v>-4.6398231036711701E-3</v>
      </c>
      <c r="BG736" s="16">
        <v>43636</v>
      </c>
      <c r="BH736" s="14">
        <f t="shared" si="854"/>
        <v>-5.6444051678782303E-3</v>
      </c>
      <c r="BI736" s="13">
        <f t="shared" si="881"/>
        <v>19593177.890177362</v>
      </c>
      <c r="BJ736" s="14">
        <f t="shared" si="855"/>
        <v>2.5466029737697404E-4</v>
      </c>
      <c r="BK736" s="13">
        <f t="shared" si="856"/>
        <v>25023445.824933045</v>
      </c>
      <c r="BL736" s="14">
        <f t="shared" si="857"/>
        <v>-1.7237496739460845E-2</v>
      </c>
      <c r="BM736" s="13">
        <f t="shared" si="858"/>
        <v>0</v>
      </c>
      <c r="BN736" s="14">
        <f t="shared" si="882"/>
        <v>-3.6996140167412372E-3</v>
      </c>
      <c r="BO736" s="13">
        <f t="shared" si="883"/>
        <v>20568878.302771252</v>
      </c>
      <c r="BP736" s="24">
        <f t="shared" si="859"/>
        <v>65185502.017881662</v>
      </c>
      <c r="BQ736" s="18">
        <f>BP736/MAX($BP$13:BP736)-1</f>
        <v>-7.1324427202860141E-3</v>
      </c>
      <c r="BR736" s="18">
        <f t="shared" si="884"/>
        <v>-2.7724842850002096E-3</v>
      </c>
      <c r="BU736" s="16">
        <v>43636</v>
      </c>
      <c r="BV736" s="14">
        <f t="shared" si="885"/>
        <v>-5.6444051678782303E-3</v>
      </c>
      <c r="BW736" s="13">
        <f t="shared" si="838"/>
        <v>19593177.890177362</v>
      </c>
      <c r="BX736" s="14">
        <f t="shared" si="886"/>
        <v>2.5466029737697404E-4</v>
      </c>
      <c r="BY736" s="13">
        <f t="shared" si="887"/>
        <v>25023445.824933045</v>
      </c>
      <c r="BZ736" s="14">
        <f t="shared" si="888"/>
        <v>-1.7237496739460845E-2</v>
      </c>
      <c r="CA736" s="13">
        <f t="shared" si="860"/>
        <v>0</v>
      </c>
      <c r="CB736" s="14">
        <f t="shared" si="889"/>
        <v>-3.6996140167412372E-3</v>
      </c>
      <c r="CC736" s="13">
        <f t="shared" si="890"/>
        <v>0</v>
      </c>
      <c r="CD736" s="24">
        <f t="shared" si="861"/>
        <v>44616623.715110406</v>
      </c>
      <c r="CE736" s="18">
        <f>CD736/MAX($CD$13:CD736)-1</f>
        <v>-1.1859810321432462E-2</v>
      </c>
      <c r="CF736" s="18">
        <f t="shared" si="839"/>
        <v>-2.3444833436029322E-3</v>
      </c>
      <c r="CJ736" s="16">
        <v>43594</v>
      </c>
      <c r="CK736" s="19">
        <v>176646.6776621984</v>
      </c>
      <c r="CL736" s="18">
        <f>CK736/MAX($CK$13:CK736)-1</f>
        <v>-9.3831343260470934E-3</v>
      </c>
      <c r="CM736" s="29">
        <f t="shared" si="891"/>
        <v>4.9125235646152454E-4</v>
      </c>
      <c r="CQ736" s="16">
        <v>43636</v>
      </c>
      <c r="CR736" s="14">
        <f t="shared" si="892"/>
        <v>-5.6444051678782303E-3</v>
      </c>
      <c r="CS736" s="13">
        <f t="shared" si="840"/>
        <v>66616804.826603211</v>
      </c>
      <c r="CT736" s="14">
        <f t="shared" si="893"/>
        <v>2.5466029737697404E-4</v>
      </c>
      <c r="CU736" s="13">
        <f t="shared" si="862"/>
        <v>15014067.494959872</v>
      </c>
      <c r="CV736" s="14">
        <f t="shared" si="894"/>
        <v>-1.7237496739460845E-2</v>
      </c>
      <c r="CW736" s="13">
        <f t="shared" si="863"/>
        <v>0</v>
      </c>
      <c r="CX736" s="14">
        <f t="shared" si="895"/>
        <v>-3.6996140167412372E-3</v>
      </c>
      <c r="CY736" s="13">
        <f t="shared" si="896"/>
        <v>0</v>
      </c>
      <c r="CZ736" s="13">
        <f t="shared" si="897"/>
        <v>0</v>
      </c>
      <c r="DA736" s="13">
        <f t="shared" si="898"/>
        <v>5.9956049467846384E-5</v>
      </c>
      <c r="DB736" s="24">
        <f t="shared" si="864"/>
        <v>81630872.32156308</v>
      </c>
      <c r="DC736" s="18">
        <f>DB736/MAX($DB$13:DB736)-1</f>
        <v>-3.3718988672509664E-2</v>
      </c>
      <c r="DD736" s="18">
        <f t="shared" si="841"/>
        <v>-4.56463923084649E-3</v>
      </c>
      <c r="DI736" s="16">
        <v>43444</v>
      </c>
      <c r="DJ736" s="19">
        <v>10180781.315131692</v>
      </c>
      <c r="DK736" s="18">
        <f t="shared" si="899"/>
        <v>8.7270154935197297E-3</v>
      </c>
      <c r="DM736" s="12">
        <f t="shared" si="913"/>
        <v>41268</v>
      </c>
      <c r="DN736" s="15">
        <v>13614275.278252978</v>
      </c>
      <c r="DO736" s="14">
        <f t="shared" si="900"/>
        <v>0</v>
      </c>
      <c r="DP736" s="14">
        <f>DN736/MAX($DN$13:DN736)-1</f>
        <v>-8.0003498121605787E-4</v>
      </c>
      <c r="DR736" s="16">
        <v>43591</v>
      </c>
      <c r="DS736" s="13">
        <f t="shared" si="865"/>
        <v>17762734.429541044</v>
      </c>
      <c r="DT736" s="14">
        <f t="shared" si="901"/>
        <v>-2.2809155971235118E-3</v>
      </c>
      <c r="DU736" s="14">
        <f>DS736/MAX($DS$13:DS736)-1</f>
        <v>-1.1764728150680415E-2</v>
      </c>
      <c r="DX736" s="42">
        <v>43593</v>
      </c>
      <c r="DY736" s="14">
        <f t="shared" si="902"/>
        <v>2.4512729249748233E-4</v>
      </c>
      <c r="DZ736" s="13">
        <f t="shared" si="842"/>
        <v>0</v>
      </c>
      <c r="EA736" s="18">
        <f t="shared" si="903"/>
        <v>1.2805771371215968E-4</v>
      </c>
      <c r="EB736" s="13">
        <f t="shared" si="904"/>
        <v>5289999.8857338233</v>
      </c>
      <c r="EC736" s="14">
        <f>VLOOKUP(DX736,$Q$13:$S$1892,3,FALSE)</f>
        <v>9.2031384174484643E-3</v>
      </c>
      <c r="ED736" s="13">
        <f t="shared" si="866"/>
        <v>0</v>
      </c>
      <c r="EE736" s="14">
        <f t="shared" si="905"/>
        <v>1.9105975151978427E-3</v>
      </c>
      <c r="EF736" s="13">
        <f t="shared" si="867"/>
        <v>0</v>
      </c>
      <c r="EG736" s="14">
        <f t="shared" si="906"/>
        <v>-6.0000135888498285E-3</v>
      </c>
      <c r="EH736" s="13">
        <f t="shared" si="907"/>
        <v>0</v>
      </c>
      <c r="EI736" s="13">
        <f t="shared" si="908"/>
        <v>0</v>
      </c>
      <c r="EJ736" s="13">
        <f t="shared" si="909"/>
        <v>5.9956049467846384E-5</v>
      </c>
      <c r="EK736" s="24">
        <f t="shared" si="868"/>
        <v>5289999.8857338233</v>
      </c>
      <c r="EL736" s="18">
        <f>EK736/MAX($EK$13:EK736)-1</f>
        <v>-1.2023729760679558E-2</v>
      </c>
      <c r="EM736" s="18">
        <f t="shared" si="843"/>
        <v>1.2805771371215968E-4</v>
      </c>
    </row>
    <row r="737" spans="1:143" x14ac:dyDescent="0.3">
      <c r="A737" s="12">
        <f t="shared" si="910"/>
        <v>41269</v>
      </c>
      <c r="B737" s="13">
        <v>1136250.0902203911</v>
      </c>
      <c r="C737" s="14">
        <f t="shared" si="844"/>
        <v>2.5036952621240172E-3</v>
      </c>
      <c r="D737" s="14">
        <f>B737/MAX($B$13:B737)-1</f>
        <v>-4.5918207644136122E-2</v>
      </c>
      <c r="F737" s="16">
        <v>43592</v>
      </c>
      <c r="G737" s="13">
        <f t="shared" si="845"/>
        <v>3437391.7511401526</v>
      </c>
      <c r="H737" s="14">
        <f t="shared" si="846"/>
        <v>2.3443502003233085E-3</v>
      </c>
      <c r="I737" s="14">
        <f>G737/MAX($G$13:G737)-1</f>
        <v>-2.0608696573270802E-2</v>
      </c>
      <c r="L737" s="12">
        <f t="shared" si="911"/>
        <v>41269</v>
      </c>
      <c r="M737" s="15">
        <v>19963615.603870966</v>
      </c>
      <c r="N737" s="14">
        <f t="shared" si="869"/>
        <v>2.0883365006596488E-3</v>
      </c>
      <c r="O737" s="14">
        <f>M737/MAX(M$13:$M737)-1</f>
        <v>-1.925218809120699E-2</v>
      </c>
      <c r="Q737" s="16">
        <v>43592</v>
      </c>
      <c r="R737" s="13">
        <f t="shared" si="847"/>
        <v>106620010.27518794</v>
      </c>
      <c r="S737" s="14">
        <f t="shared" si="848"/>
        <v>1.1249095566354894E-2</v>
      </c>
      <c r="T737" s="14">
        <f>R737/MAX($R$13:R737)-1</f>
        <v>-1.7138207597394817E-2</v>
      </c>
      <c r="V737" s="12">
        <f t="shared" si="912"/>
        <v>41269</v>
      </c>
      <c r="W737" s="14">
        <f t="shared" si="870"/>
        <v>2.5036952621240172E-3</v>
      </c>
      <c r="X737" s="13">
        <f t="shared" si="871"/>
        <v>120726.57208591669</v>
      </c>
      <c r="Y737" s="14">
        <f t="shared" si="872"/>
        <v>2.0883365006596488E-3</v>
      </c>
      <c r="Z737" s="13">
        <f t="shared" si="873"/>
        <v>27223.112187096751</v>
      </c>
      <c r="AA737" s="14"/>
      <c r="AB737" s="13"/>
      <c r="AC737" s="24">
        <f t="shared" si="874"/>
        <v>147949.68427301344</v>
      </c>
      <c r="AD737" s="18">
        <f>AC737/MAX(AC$13:$AC737)-1</f>
        <v>-2.791476827874928E-2</v>
      </c>
      <c r="AE737" s="18">
        <f t="shared" si="875"/>
        <v>2.4272423628786122E-3</v>
      </c>
      <c r="AH737" s="16">
        <v>43592</v>
      </c>
      <c r="AI737" s="19">
        <v>4669968821.4677162</v>
      </c>
      <c r="AJ737" s="14">
        <f t="shared" si="849"/>
        <v>-6.0965659496490243E-3</v>
      </c>
      <c r="AK737" s="18">
        <f>AI737/MAX(AI$13:$AI737)-1</f>
        <v>-6.0965659496490243E-3</v>
      </c>
      <c r="AN737" s="16">
        <v>43592</v>
      </c>
      <c r="AO737" s="14">
        <f t="shared" si="850"/>
        <v>2.3443502003233085E-3</v>
      </c>
      <c r="AP737" s="13">
        <f t="shared" si="876"/>
        <v>0</v>
      </c>
      <c r="AQ737" s="14">
        <f t="shared" si="851"/>
        <v>1.1249095566354894E-2</v>
      </c>
      <c r="AR737" s="13">
        <f t="shared" si="877"/>
        <v>30241515.944730766</v>
      </c>
      <c r="AS737" s="14">
        <f t="shared" si="852"/>
        <v>-6.0965659496490243E-3</v>
      </c>
      <c r="AT737" s="13">
        <f t="shared" si="878"/>
        <v>0</v>
      </c>
      <c r="AU737" s="24">
        <f t="shared" si="853"/>
        <v>30241515.944730766</v>
      </c>
      <c r="AV737" s="18">
        <f>AU737/MAX(AU$13:$AU737)-1</f>
        <v>-1.713820759739515E-2</v>
      </c>
      <c r="AW737" s="18">
        <f t="shared" si="879"/>
        <v>1.1249095566354894E-2</v>
      </c>
      <c r="AZ737" s="42">
        <v>43595</v>
      </c>
      <c r="BA737" s="41">
        <v>16616576</v>
      </c>
      <c r="BB737" s="18">
        <f>BA737/MAX($BA$13:BA737)-1</f>
        <v>-1.8483252417320628E-2</v>
      </c>
      <c r="BC737" s="29">
        <f t="shared" si="880"/>
        <v>9.7389166736805421E-4</v>
      </c>
      <c r="BG737" s="16">
        <v>43637</v>
      </c>
      <c r="BH737" s="14">
        <f t="shared" si="854"/>
        <v>5.3813478420015048E-3</v>
      </c>
      <c r="BI737" s="13">
        <f t="shared" si="881"/>
        <v>19698615.595734619</v>
      </c>
      <c r="BJ737" s="14">
        <f t="shared" si="855"/>
        <v>-2.6535478513528554E-3</v>
      </c>
      <c r="BK737" s="13">
        <f t="shared" si="856"/>
        <v>24957044.91403085</v>
      </c>
      <c r="BL737" s="14">
        <f t="shared" si="857"/>
        <v>9.0624018917617732E-4</v>
      </c>
      <c r="BM737" s="13">
        <f t="shared" si="858"/>
        <v>0</v>
      </c>
      <c r="BN737" s="14">
        <f t="shared" si="882"/>
        <v>9.1012595471862134E-4</v>
      </c>
      <c r="BO737" s="13">
        <f t="shared" si="883"/>
        <v>20587598.572774053</v>
      </c>
      <c r="BP737" s="24">
        <f t="shared" si="859"/>
        <v>65243259.082539521</v>
      </c>
      <c r="BQ737" s="18">
        <f>BP737/MAX($BP$13:BP737)-1</f>
        <v>-6.2527207893762204E-3</v>
      </c>
      <c r="BR737" s="18">
        <f t="shared" si="884"/>
        <v>8.8604157166760622E-4</v>
      </c>
      <c r="BU737" s="16">
        <v>43637</v>
      </c>
      <c r="BV737" s="14">
        <f t="shared" si="885"/>
        <v>5.3813478420015048E-3</v>
      </c>
      <c r="BW737" s="13">
        <f t="shared" si="838"/>
        <v>19698615.595734619</v>
      </c>
      <c r="BX737" s="14">
        <f t="shared" si="886"/>
        <v>-2.6535478513528554E-3</v>
      </c>
      <c r="BY737" s="13">
        <f t="shared" si="887"/>
        <v>24957044.91403085</v>
      </c>
      <c r="BZ737" s="14">
        <f t="shared" si="888"/>
        <v>9.0624018917617732E-4</v>
      </c>
      <c r="CA737" s="13">
        <f t="shared" si="860"/>
        <v>0</v>
      </c>
      <c r="CB737" s="14">
        <f t="shared" si="889"/>
        <v>9.1012595471862134E-4</v>
      </c>
      <c r="CC737" s="13">
        <f t="shared" si="890"/>
        <v>0</v>
      </c>
      <c r="CD737" s="24">
        <f t="shared" si="861"/>
        <v>44655660.509765469</v>
      </c>
      <c r="CE737" s="18">
        <f>CD737/MAX($CD$13:CD737)-1</f>
        <v>-1.0995248584955042E-2</v>
      </c>
      <c r="CF737" s="18">
        <f t="shared" si="839"/>
        <v>8.7493833922347442E-4</v>
      </c>
      <c r="CJ737" s="16">
        <v>43595</v>
      </c>
      <c r="CK737" s="19">
        <v>176646.6776621984</v>
      </c>
      <c r="CL737" s="18">
        <f>CK737/MAX($CK$13:CK737)-1</f>
        <v>-9.3831343260470934E-3</v>
      </c>
      <c r="CM737" s="29">
        <f t="shared" si="891"/>
        <v>0</v>
      </c>
      <c r="CQ737" s="16">
        <v>43637</v>
      </c>
      <c r="CR737" s="14">
        <f t="shared" si="892"/>
        <v>5.3813478420015048E-3</v>
      </c>
      <c r="CS737" s="13">
        <f t="shared" si="840"/>
        <v>66975293.025497891</v>
      </c>
      <c r="CT737" s="14">
        <f t="shared" si="893"/>
        <v>-2.6535478513528554E-3</v>
      </c>
      <c r="CU737" s="13">
        <f t="shared" si="862"/>
        <v>14974226.948418554</v>
      </c>
      <c r="CV737" s="14">
        <f t="shared" si="894"/>
        <v>9.0624018917617732E-4</v>
      </c>
      <c r="CW737" s="13">
        <f t="shared" si="863"/>
        <v>0</v>
      </c>
      <c r="CX737" s="14">
        <f t="shared" si="895"/>
        <v>9.1012595471862134E-4</v>
      </c>
      <c r="CY737" s="13">
        <f t="shared" si="896"/>
        <v>0</v>
      </c>
      <c r="CZ737" s="13">
        <f t="shared" si="897"/>
        <v>0</v>
      </c>
      <c r="DA737" s="13">
        <f t="shared" si="898"/>
        <v>0</v>
      </c>
      <c r="DB737" s="24">
        <f t="shared" si="864"/>
        <v>81949519.973916441</v>
      </c>
      <c r="DC737" s="18">
        <f>DB737/MAX($DB$13:DB737)-1</f>
        <v>-2.9947092488915805E-2</v>
      </c>
      <c r="DD737" s="18">
        <f t="shared" si="841"/>
        <v>3.9035188929272824E-3</v>
      </c>
      <c r="DI737" s="16">
        <v>43445</v>
      </c>
      <c r="DJ737" s="19">
        <v>10165883.747017695</v>
      </c>
      <c r="DK737" s="18">
        <f t="shared" si="899"/>
        <v>-1.4633030268369485E-3</v>
      </c>
      <c r="DM737" s="12">
        <f t="shared" si="913"/>
        <v>41269</v>
      </c>
      <c r="DN737" s="15">
        <v>13625470.34257045</v>
      </c>
      <c r="DO737" s="14">
        <f t="shared" si="900"/>
        <v>8.2230336089605949E-4</v>
      </c>
      <c r="DP737" s="14">
        <f>DN737/MAX($DN$13:DN737)-1</f>
        <v>0</v>
      </c>
      <c r="DR737" s="16">
        <v>43592</v>
      </c>
      <c r="DS737" s="13">
        <f t="shared" si="865"/>
        <v>17755805.316015407</v>
      </c>
      <c r="DT737" s="14">
        <f t="shared" si="901"/>
        <v>-3.9009272773415926E-4</v>
      </c>
      <c r="DU737" s="14">
        <f>DS737/MAX($DS$13:DS737)-1</f>
        <v>-1.215023154351913E-2</v>
      </c>
      <c r="DX737" s="42">
        <v>43594</v>
      </c>
      <c r="DY737" s="14">
        <f t="shared" si="902"/>
        <v>5.9439344029901253E-3</v>
      </c>
      <c r="DZ737" s="13">
        <f t="shared" si="842"/>
        <v>0</v>
      </c>
      <c r="EA737" s="18">
        <f t="shared" si="903"/>
        <v>3.9930256507130224E-3</v>
      </c>
      <c r="EB737" s="13">
        <f t="shared" si="904"/>
        <v>5311122.9909698274</v>
      </c>
      <c r="EC737" s="14">
        <f>VLOOKUP(DX737,$Q$13:$S$1892,3,FALSE)</f>
        <v>8.6758383060012711E-3</v>
      </c>
      <c r="ED737" s="13">
        <f t="shared" si="866"/>
        <v>0</v>
      </c>
      <c r="EE737" s="14">
        <f t="shared" si="905"/>
        <v>4.2183672564695129E-3</v>
      </c>
      <c r="EF737" s="13">
        <f t="shared" si="867"/>
        <v>0</v>
      </c>
      <c r="EG737" s="14">
        <f t="shared" si="906"/>
        <v>-4.6398231036711701E-3</v>
      </c>
      <c r="EH737" s="13">
        <f t="shared" si="907"/>
        <v>0</v>
      </c>
      <c r="EI737" s="13">
        <f t="shared" si="908"/>
        <v>0</v>
      </c>
      <c r="EJ737" s="13">
        <f t="shared" si="909"/>
        <v>0</v>
      </c>
      <c r="EK737" s="24">
        <f t="shared" si="868"/>
        <v>5311122.9909698274</v>
      </c>
      <c r="EL737" s="18">
        <f>EK737/MAX($EK$13:EK737)-1</f>
        <v>-8.0787151713181959E-3</v>
      </c>
      <c r="EM737" s="18">
        <f t="shared" si="843"/>
        <v>3.9930256507130224E-3</v>
      </c>
    </row>
    <row r="738" spans="1:143" x14ac:dyDescent="0.3">
      <c r="A738" s="12">
        <f t="shared" si="910"/>
        <v>41270</v>
      </c>
      <c r="B738" s="13">
        <v>1127027.622651173</v>
      </c>
      <c r="C738" s="14">
        <f t="shared" si="844"/>
        <v>-8.1165824747518878E-3</v>
      </c>
      <c r="D738" s="14">
        <f>B738/MAX($B$13:B738)-1</f>
        <v>-5.3662091199451534E-2</v>
      </c>
      <c r="F738" s="16">
        <v>43593</v>
      </c>
      <c r="G738" s="13">
        <f t="shared" si="845"/>
        <v>3438234.3496733629</v>
      </c>
      <c r="H738" s="14">
        <f t="shared" si="846"/>
        <v>2.4512729249748233E-4</v>
      </c>
      <c r="I738" s="14">
        <f>G738/MAX($G$13:G738)-1</f>
        <v>-2.036862103476611E-2</v>
      </c>
      <c r="L738" s="12">
        <f t="shared" si="911"/>
        <v>41270</v>
      </c>
      <c r="M738" s="15">
        <v>19984425.295186806</v>
      </c>
      <c r="N738" s="14">
        <f t="shared" si="869"/>
        <v>1.0423808857451533E-3</v>
      </c>
      <c r="O738" s="14">
        <f>M738/MAX(M$13:$M738)-1</f>
        <v>-1.8229875318336752E-2</v>
      </c>
      <c r="Q738" s="16">
        <v>43593</v>
      </c>
      <c r="R738" s="13">
        <f t="shared" si="847"/>
        <v>107601248.98782028</v>
      </c>
      <c r="S738" s="14">
        <f t="shared" si="848"/>
        <v>9.2031384174484643E-3</v>
      </c>
      <c r="T738" s="14">
        <f>R738/MAX($R$13:R738)-1</f>
        <v>-8.092794476692089E-3</v>
      </c>
      <c r="V738" s="12">
        <f t="shared" si="912"/>
        <v>41270</v>
      </c>
      <c r="W738" s="14">
        <f t="shared" si="870"/>
        <v>-8.1165824747518878E-3</v>
      </c>
      <c r="X738" s="13">
        <f t="shared" si="871"/>
        <v>119746.68490668727</v>
      </c>
      <c r="Y738" s="14">
        <f t="shared" si="872"/>
        <v>1.0423808857451533E-3</v>
      </c>
      <c r="Z738" s="13">
        <f t="shared" si="873"/>
        <v>27251.489038891075</v>
      </c>
      <c r="AA738" s="14"/>
      <c r="AB738" s="13"/>
      <c r="AC738" s="24">
        <f t="shared" si="874"/>
        <v>146998.17394557834</v>
      </c>
      <c r="AD738" s="18">
        <f>AC738/MAX(AC$13:$AC738)-1</f>
        <v>-3.4166550036005994E-2</v>
      </c>
      <c r="AE738" s="18">
        <f t="shared" si="875"/>
        <v>-6.4313102938379219E-3</v>
      </c>
      <c r="AH738" s="16">
        <v>43593</v>
      </c>
      <c r="AI738" s="19">
        <v>4638417851.4364033</v>
      </c>
      <c r="AJ738" s="14">
        <f t="shared" si="849"/>
        <v>-6.7561414727811409E-3</v>
      </c>
      <c r="AK738" s="18">
        <f>AI738/MAX(AI$13:$AI738)-1</f>
        <v>-1.2811518160376179E-2</v>
      </c>
      <c r="AN738" s="16">
        <v>43593</v>
      </c>
      <c r="AO738" s="14">
        <f t="shared" si="850"/>
        <v>2.4512729249748233E-4</v>
      </c>
      <c r="AP738" s="13">
        <f t="shared" si="876"/>
        <v>0</v>
      </c>
      <c r="AQ738" s="14">
        <f t="shared" si="851"/>
        <v>9.2031384174484643E-3</v>
      </c>
      <c r="AR738" s="13">
        <f t="shared" si="877"/>
        <v>30519832.801923599</v>
      </c>
      <c r="AS738" s="14">
        <f t="shared" si="852"/>
        <v>-6.7561414727811409E-3</v>
      </c>
      <c r="AT738" s="13">
        <f t="shared" si="878"/>
        <v>0</v>
      </c>
      <c r="AU738" s="24">
        <f t="shared" si="853"/>
        <v>30519832.801923599</v>
      </c>
      <c r="AV738" s="18">
        <f>AU738/MAX(AU$13:$AU738)-1</f>
        <v>-8.092794476692422E-3</v>
      </c>
      <c r="AW738" s="18">
        <f t="shared" si="879"/>
        <v>9.2031384174484643E-3</v>
      </c>
      <c r="AZ738" s="42">
        <v>43598</v>
      </c>
      <c r="BA738" s="41">
        <v>16617045</v>
      </c>
      <c r="BB738" s="18">
        <f>BA738/MAX($BA$13:BA738)-1</f>
        <v>-1.8455549275914307E-2</v>
      </c>
      <c r="BC738" s="29">
        <f t="shared" si="880"/>
        <v>2.8224828027223481E-5</v>
      </c>
      <c r="BG738" s="16">
        <v>43640</v>
      </c>
      <c r="BH738" s="14">
        <f t="shared" si="854"/>
        <v>1.3118152489162149E-3</v>
      </c>
      <c r="BI738" s="13">
        <f t="shared" si="881"/>
        <v>19724456.540055644</v>
      </c>
      <c r="BJ738" s="14">
        <f t="shared" si="855"/>
        <v>1.0004761565028497E-2</v>
      </c>
      <c r="BK738" s="13">
        <f t="shared" si="856"/>
        <v>25206734.197763436</v>
      </c>
      <c r="BL738" s="14">
        <f t="shared" si="857"/>
        <v>1.3993047627687272E-3</v>
      </c>
      <c r="BM738" s="13">
        <f t="shared" si="858"/>
        <v>0</v>
      </c>
      <c r="BN738" s="14">
        <f t="shared" si="882"/>
        <v>3.8531607989389371E-5</v>
      </c>
      <c r="BO738" s="13">
        <f t="shared" si="883"/>
        <v>20588391.8460517</v>
      </c>
      <c r="BP738" s="24">
        <f t="shared" si="859"/>
        <v>65519582.583870776</v>
      </c>
      <c r="BQ738" s="18">
        <f>BP738/MAX($BP$13:BP738)-1</f>
        <v>-2.0439223404438156E-3</v>
      </c>
      <c r="BR738" s="18">
        <f t="shared" si="884"/>
        <v>4.2352804752086026E-3</v>
      </c>
      <c r="BU738" s="16">
        <v>43640</v>
      </c>
      <c r="BV738" s="14">
        <f t="shared" si="885"/>
        <v>1.3118152489162149E-3</v>
      </c>
      <c r="BW738" s="13">
        <f t="shared" si="838"/>
        <v>19724456.540055644</v>
      </c>
      <c r="BX738" s="14">
        <f t="shared" si="886"/>
        <v>1.0004761565028497E-2</v>
      </c>
      <c r="BY738" s="13">
        <f t="shared" si="887"/>
        <v>25206734.197763436</v>
      </c>
      <c r="BZ738" s="14">
        <f t="shared" si="888"/>
        <v>1.3993047627687272E-3</v>
      </c>
      <c r="CA738" s="13">
        <f t="shared" si="860"/>
        <v>0</v>
      </c>
      <c r="CB738" s="14">
        <f t="shared" si="889"/>
        <v>3.8531607989389371E-5</v>
      </c>
      <c r="CC738" s="13">
        <f t="shared" si="890"/>
        <v>0</v>
      </c>
      <c r="CD738" s="24">
        <f t="shared" si="861"/>
        <v>44931190.737819076</v>
      </c>
      <c r="CE738" s="18">
        <f>CD738/MAX($CD$13:CD738)-1</f>
        <v>-4.8929829014389137E-3</v>
      </c>
      <c r="CF738" s="18">
        <f t="shared" si="839"/>
        <v>6.1701075498223901E-3</v>
      </c>
      <c r="CJ738" s="16">
        <v>43598</v>
      </c>
      <c r="CK738" s="19">
        <v>176646.6776621984</v>
      </c>
      <c r="CL738" s="18">
        <f>CK738/MAX($CK$13:CK738)-1</f>
        <v>-9.3831343260470934E-3</v>
      </c>
      <c r="CM738" s="29">
        <f t="shared" si="891"/>
        <v>0</v>
      </c>
      <c r="CQ738" s="16">
        <v>43640</v>
      </c>
      <c r="CR738" s="14">
        <f t="shared" si="892"/>
        <v>1.3118152489162149E-3</v>
      </c>
      <c r="CS738" s="13">
        <f t="shared" si="840"/>
        <v>67063152.236189373</v>
      </c>
      <c r="CT738" s="14">
        <f t="shared" si="893"/>
        <v>1.0004761565028497E-2</v>
      </c>
      <c r="CU738" s="13">
        <f t="shared" si="862"/>
        <v>15124040.518658105</v>
      </c>
      <c r="CV738" s="14">
        <f t="shared" si="894"/>
        <v>1.3993047627687272E-3</v>
      </c>
      <c r="CW738" s="13">
        <f t="shared" si="863"/>
        <v>0</v>
      </c>
      <c r="CX738" s="14">
        <f t="shared" si="895"/>
        <v>3.8531607989389371E-5</v>
      </c>
      <c r="CY738" s="13">
        <f t="shared" si="896"/>
        <v>0</v>
      </c>
      <c r="CZ738" s="13">
        <f t="shared" si="897"/>
        <v>0</v>
      </c>
      <c r="DA738" s="13">
        <f t="shared" si="898"/>
        <v>0</v>
      </c>
      <c r="DB738" s="24">
        <f t="shared" si="864"/>
        <v>82187192.754847482</v>
      </c>
      <c r="DC738" s="18">
        <f>DB738/MAX($DB$13:DB738)-1</f>
        <v>-2.7133712102407337E-2</v>
      </c>
      <c r="DD738" s="18">
        <f t="shared" si="841"/>
        <v>2.9002339611834405E-3</v>
      </c>
      <c r="DI738" s="16">
        <v>43446</v>
      </c>
      <c r="DJ738" s="19">
        <v>10178709.61356758</v>
      </c>
      <c r="DK738" s="18">
        <f t="shared" si="899"/>
        <v>1.2616578026132252E-3</v>
      </c>
      <c r="DM738" s="12">
        <f t="shared" si="913"/>
        <v>41270</v>
      </c>
      <c r="DN738" s="15">
        <v>13632260.405972842</v>
      </c>
      <c r="DO738" s="14">
        <f t="shared" si="900"/>
        <v>4.9833607440152861E-4</v>
      </c>
      <c r="DP738" s="14">
        <f>DN738/MAX($DN$13:DN738)-1</f>
        <v>0</v>
      </c>
      <c r="DR738" s="16">
        <v>43593</v>
      </c>
      <c r="DS738" s="13">
        <f t="shared" si="865"/>
        <v>17758079.083849296</v>
      </c>
      <c r="DT738" s="14">
        <f t="shared" si="901"/>
        <v>1.2805771371215968E-4</v>
      </c>
      <c r="DU738" s="14">
        <f>DS738/MAX($DS$13:DS738)-1</f>
        <v>-1.2023729760679447E-2</v>
      </c>
      <c r="DX738" s="42">
        <v>43595</v>
      </c>
      <c r="DY738" s="14">
        <f t="shared" si="902"/>
        <v>4.9803799065109011E-3</v>
      </c>
      <c r="DZ738" s="13">
        <f t="shared" si="842"/>
        <v>0</v>
      </c>
      <c r="EA738" s="18">
        <f t="shared" si="903"/>
        <v>-2.337189311747867E-3</v>
      </c>
      <c r="EB738" s="13">
        <f t="shared" si="904"/>
        <v>5298709.8910819544</v>
      </c>
      <c r="EC738" s="14">
        <f>VLOOKUP(DX738,$Q$13:$S$1892,3,FALSE)</f>
        <v>-1.2525731983610844E-2</v>
      </c>
      <c r="ED738" s="13">
        <f t="shared" si="866"/>
        <v>0</v>
      </c>
      <c r="EE738" s="14">
        <f t="shared" si="905"/>
        <v>8.4652866251486714E-3</v>
      </c>
      <c r="EF738" s="13">
        <f t="shared" si="867"/>
        <v>0</v>
      </c>
      <c r="EG738" s="14">
        <f t="shared" si="906"/>
        <v>9.7389166736805421E-4</v>
      </c>
      <c r="EH738" s="13">
        <f t="shared" si="907"/>
        <v>0</v>
      </c>
      <c r="EI738" s="13">
        <f t="shared" si="908"/>
        <v>0</v>
      </c>
      <c r="EJ738" s="13">
        <f t="shared" si="909"/>
        <v>0</v>
      </c>
      <c r="EK738" s="24">
        <f t="shared" si="868"/>
        <v>5298709.8910819544</v>
      </c>
      <c r="EL738" s="18">
        <f>EK738/MAX($EK$13:EK738)-1</f>
        <v>-1.0397022996315064E-2</v>
      </c>
      <c r="EM738" s="18">
        <f t="shared" si="843"/>
        <v>-2.337189311747867E-3</v>
      </c>
    </row>
    <row r="739" spans="1:143" x14ac:dyDescent="0.3">
      <c r="A739" s="12">
        <f t="shared" si="910"/>
        <v>41271</v>
      </c>
      <c r="B739" s="13">
        <v>1127027.622651173</v>
      </c>
      <c r="C739" s="14">
        <f t="shared" si="844"/>
        <v>0</v>
      </c>
      <c r="D739" s="14">
        <f>B739/MAX($B$13:B739)-1</f>
        <v>-5.3662091199451534E-2</v>
      </c>
      <c r="F739" s="16">
        <v>43594</v>
      </c>
      <c r="G739" s="13">
        <f t="shared" si="845"/>
        <v>3458670.9891099287</v>
      </c>
      <c r="H739" s="14">
        <f t="shared" si="846"/>
        <v>5.9439344029901253E-3</v>
      </c>
      <c r="I739" s="14">
        <f>G739/MAX($G$13:G739)-1</f>
        <v>-1.4545756379086061E-2</v>
      </c>
      <c r="L739" s="12">
        <f t="shared" si="911"/>
        <v>41271</v>
      </c>
      <c r="M739" s="15">
        <v>19863735.196530551</v>
      </c>
      <c r="N739" s="14">
        <f t="shared" si="869"/>
        <v>-6.0392078768121138E-3</v>
      </c>
      <c r="O739" s="14">
        <f>M739/MAX(M$13:$M739)-1</f>
        <v>-2.4158989188533098E-2</v>
      </c>
      <c r="Q739" s="16">
        <v>43594</v>
      </c>
      <c r="R739" s="13">
        <f t="shared" si="847"/>
        <v>108534780.02556241</v>
      </c>
      <c r="S739" s="14">
        <f t="shared" si="848"/>
        <v>8.6758383060012711E-3</v>
      </c>
      <c r="T739" s="14">
        <f>R739/MAX($R$13:R739)-1</f>
        <v>0</v>
      </c>
      <c r="V739" s="12">
        <f t="shared" si="912"/>
        <v>41271</v>
      </c>
      <c r="W739" s="14">
        <f t="shared" si="870"/>
        <v>0</v>
      </c>
      <c r="X739" s="13">
        <f t="shared" si="871"/>
        <v>119746.68490668727</v>
      </c>
      <c r="Y739" s="14">
        <f t="shared" si="872"/>
        <v>-6.0392078768121138E-3</v>
      </c>
      <c r="Z739" s="13">
        <f t="shared" si="873"/>
        <v>27086.911631632545</v>
      </c>
      <c r="AA739" s="14"/>
      <c r="AB739" s="13"/>
      <c r="AC739" s="24">
        <f t="shared" si="874"/>
        <v>146833.59653831981</v>
      </c>
      <c r="AD739" s="18">
        <f>AC739/MAX(AC$13:$AC739)-1</f>
        <v>-3.5247885679654756E-2</v>
      </c>
      <c r="AE739" s="18">
        <f t="shared" si="875"/>
        <v>-1.1195881067166402E-3</v>
      </c>
      <c r="AH739" s="16">
        <v>43594</v>
      </c>
      <c r="AI739" s="19">
        <v>4648439738.9695921</v>
      </c>
      <c r="AJ739" s="14">
        <f t="shared" si="849"/>
        <v>2.1606262855524694E-3</v>
      </c>
      <c r="AK739" s="18">
        <f>AI739/MAX(AI$13:$AI739)-1</f>
        <v>-1.0678572777718887E-2</v>
      </c>
      <c r="AN739" s="16">
        <v>43594</v>
      </c>
      <c r="AO739" s="14">
        <f t="shared" si="850"/>
        <v>5.9439344029901253E-3</v>
      </c>
      <c r="AP739" s="13">
        <f t="shared" si="876"/>
        <v>0</v>
      </c>
      <c r="AQ739" s="14">
        <f t="shared" si="851"/>
        <v>8.6758383060012711E-3</v>
      </c>
      <c r="AR739" s="13">
        <f t="shared" si="877"/>
        <v>30784617.936439283</v>
      </c>
      <c r="AS739" s="14">
        <f t="shared" si="852"/>
        <v>2.1606262855524694E-3</v>
      </c>
      <c r="AT739" s="13">
        <f t="shared" si="878"/>
        <v>0</v>
      </c>
      <c r="AU739" s="24">
        <f t="shared" si="853"/>
        <v>30784617.936439283</v>
      </c>
      <c r="AV739" s="18">
        <f>AU739/MAX(AU$13:$AU739)-1</f>
        <v>0</v>
      </c>
      <c r="AW739" s="18">
        <f t="shared" si="879"/>
        <v>8.6758383060012711E-3</v>
      </c>
      <c r="AZ739" s="42">
        <v>43599</v>
      </c>
      <c r="BA739" s="41">
        <v>16632348</v>
      </c>
      <c r="BB739" s="18">
        <f>BA739/MAX($BA$13:BA739)-1</f>
        <v>-1.7551623534037164E-2</v>
      </c>
      <c r="BC739" s="29">
        <f t="shared" si="880"/>
        <v>9.2092186065562132E-4</v>
      </c>
      <c r="BG739" s="16">
        <v>43641</v>
      </c>
      <c r="BH739" s="14">
        <f t="shared" si="854"/>
        <v>-3.5507319563610196E-3</v>
      </c>
      <c r="BI739" s="13">
        <f t="shared" si="881"/>
        <v>19654420.281897016</v>
      </c>
      <c r="BJ739" s="14">
        <f t="shared" si="855"/>
        <v>4.3416685525747845E-3</v>
      </c>
      <c r="BK739" s="13">
        <f t="shared" si="856"/>
        <v>25316173.482942976</v>
      </c>
      <c r="BL739" s="14">
        <f t="shared" si="857"/>
        <v>-3.8911705535544794E-3</v>
      </c>
      <c r="BM739" s="13">
        <f t="shared" si="858"/>
        <v>0</v>
      </c>
      <c r="BN739" s="14">
        <f t="shared" si="882"/>
        <v>2.5104040252086346E-3</v>
      </c>
      <c r="BO739" s="13">
        <f t="shared" si="883"/>
        <v>20640077.027814601</v>
      </c>
      <c r="BP739" s="24">
        <f t="shared" si="859"/>
        <v>65610670.792654589</v>
      </c>
      <c r="BQ739" s="18">
        <f>BP739/MAX($BP$13:BP739)-1</f>
        <v>-6.5651985749048958E-4</v>
      </c>
      <c r="BR739" s="18">
        <f t="shared" si="884"/>
        <v>1.3902440337927313E-3</v>
      </c>
      <c r="BU739" s="16">
        <v>43641</v>
      </c>
      <c r="BV739" s="14">
        <f t="shared" si="885"/>
        <v>-3.5507319563610196E-3</v>
      </c>
      <c r="BW739" s="13">
        <f t="shared" si="838"/>
        <v>19654420.281897016</v>
      </c>
      <c r="BX739" s="14">
        <f t="shared" si="886"/>
        <v>4.3416685525747845E-3</v>
      </c>
      <c r="BY739" s="13">
        <f t="shared" si="887"/>
        <v>25316173.482942976</v>
      </c>
      <c r="BZ739" s="14">
        <f t="shared" si="888"/>
        <v>-3.8911705535544794E-3</v>
      </c>
      <c r="CA739" s="13">
        <f t="shared" si="860"/>
        <v>0</v>
      </c>
      <c r="CB739" s="14">
        <f t="shared" si="889"/>
        <v>2.5104040252086346E-3</v>
      </c>
      <c r="CC739" s="13">
        <f t="shared" si="890"/>
        <v>0</v>
      </c>
      <c r="CD739" s="24">
        <f t="shared" si="861"/>
        <v>44970593.764839992</v>
      </c>
      <c r="CE739" s="18">
        <f>CD739/MAX($CD$13:CD739)-1</f>
        <v>-4.0203100868625441E-3</v>
      </c>
      <c r="CF739" s="18">
        <f t="shared" si="839"/>
        <v>8.7696378337365211E-4</v>
      </c>
      <c r="CJ739" s="16">
        <v>43599</v>
      </c>
      <c r="CK739" s="19">
        <v>176646.6776621984</v>
      </c>
      <c r="CL739" s="18">
        <f>CK739/MAX($CK$13:CK739)-1</f>
        <v>-9.3831343260470934E-3</v>
      </c>
      <c r="CM739" s="29">
        <f t="shared" si="891"/>
        <v>0</v>
      </c>
      <c r="CQ739" s="16">
        <v>43641</v>
      </c>
      <c r="CR739" s="14">
        <f t="shared" si="892"/>
        <v>-3.5507319563610196E-3</v>
      </c>
      <c r="CS739" s="13">
        <f t="shared" si="840"/>
        <v>66825028.958450034</v>
      </c>
      <c r="CT739" s="14">
        <f t="shared" si="893"/>
        <v>4.3416685525747845E-3</v>
      </c>
      <c r="CU739" s="13">
        <f t="shared" si="862"/>
        <v>15189704.08976583</v>
      </c>
      <c r="CV739" s="14">
        <f t="shared" si="894"/>
        <v>-3.8911705535544794E-3</v>
      </c>
      <c r="CW739" s="13">
        <f t="shared" si="863"/>
        <v>0</v>
      </c>
      <c r="CX739" s="14">
        <f t="shared" si="895"/>
        <v>2.5104040252086346E-3</v>
      </c>
      <c r="CY739" s="13">
        <f t="shared" si="896"/>
        <v>0</v>
      </c>
      <c r="CZ739" s="13">
        <f t="shared" si="897"/>
        <v>0</v>
      </c>
      <c r="DA739" s="13">
        <f t="shared" si="898"/>
        <v>0</v>
      </c>
      <c r="DB739" s="24">
        <f t="shared" si="864"/>
        <v>82014733.048215866</v>
      </c>
      <c r="DC739" s="18">
        <f>DB739/MAX($DB$13:DB739)-1</f>
        <v>-2.9175152246288083E-2</v>
      </c>
      <c r="DD739" s="18">
        <f t="shared" si="841"/>
        <v>-2.0983768985276541E-3</v>
      </c>
      <c r="DI739" s="16">
        <v>43447</v>
      </c>
      <c r="DJ739" s="19">
        <v>10208243.313243436</v>
      </c>
      <c r="DK739" s="18">
        <f t="shared" si="899"/>
        <v>2.9015170681840896E-3</v>
      </c>
      <c r="DM739" s="12">
        <f t="shared" si="913"/>
        <v>41271</v>
      </c>
      <c r="DN739" s="15">
        <v>13608136.361328209</v>
      </c>
      <c r="DO739" s="14">
        <f t="shared" si="900"/>
        <v>-1.7696290949711369E-3</v>
      </c>
      <c r="DP739" s="14">
        <f>DN739/MAX($DN$13:DN739)-1</f>
        <v>-1.7696290949711369E-3</v>
      </c>
      <c r="DR739" s="16">
        <v>43594</v>
      </c>
      <c r="DS739" s="13">
        <f t="shared" si="865"/>
        <v>17828987.549138498</v>
      </c>
      <c r="DT739" s="14">
        <f t="shared" si="901"/>
        <v>3.9930256507130224E-3</v>
      </c>
      <c r="DU739" s="14">
        <f>DS739/MAX($DS$13:DS739)-1</f>
        <v>-8.0787151713180849E-3</v>
      </c>
      <c r="DX739" s="42">
        <v>43598</v>
      </c>
      <c r="DY739" s="14">
        <f t="shared" si="902"/>
        <v>-7.9002502527949492E-3</v>
      </c>
      <c r="DZ739" s="13">
        <f t="shared" si="842"/>
        <v>0</v>
      </c>
      <c r="EA739" s="18">
        <f t="shared" si="903"/>
        <v>-7.7101990070738147E-4</v>
      </c>
      <c r="EB739" s="13">
        <f t="shared" si="904"/>
        <v>5294624.4803078547</v>
      </c>
      <c r="EC739" s="14">
        <f>VLOOKUP(DX739,$Q$13:$S$1892,3,FALSE)</f>
        <v>-4.719196134095216E-3</v>
      </c>
      <c r="ED739" s="13">
        <f t="shared" si="866"/>
        <v>0</v>
      </c>
      <c r="EE739" s="14">
        <f t="shared" si="905"/>
        <v>-4.3352092121559105E-3</v>
      </c>
      <c r="EF739" s="13">
        <f t="shared" si="867"/>
        <v>0</v>
      </c>
      <c r="EG739" s="14">
        <f t="shared" si="906"/>
        <v>2.8224828027223481E-5</v>
      </c>
      <c r="EH739" s="13">
        <f t="shared" si="907"/>
        <v>0</v>
      </c>
      <c r="EI739" s="13">
        <f t="shared" si="908"/>
        <v>0</v>
      </c>
      <c r="EJ739" s="13">
        <f t="shared" si="909"/>
        <v>0</v>
      </c>
      <c r="EK739" s="24">
        <f t="shared" si="868"/>
        <v>5294624.4803078547</v>
      </c>
      <c r="EL739" s="18">
        <f>EK739/MAX($EK$13:EK739)-1</f>
        <v>-1.1160026585384175E-2</v>
      </c>
      <c r="EM739" s="18">
        <f t="shared" si="843"/>
        <v>-7.7101990070749249E-4</v>
      </c>
    </row>
    <row r="740" spans="1:143" x14ac:dyDescent="0.3">
      <c r="A740" s="12">
        <f t="shared" si="910"/>
        <v>41272</v>
      </c>
      <c r="B740" s="13">
        <v>1127027.622651173</v>
      </c>
      <c r="C740" s="14">
        <f t="shared" si="844"/>
        <v>0</v>
      </c>
      <c r="D740" s="14">
        <f>B740/MAX($B$13:B740)-1</f>
        <v>-5.3662091199451534E-2</v>
      </c>
      <c r="F740" s="16">
        <v>43595</v>
      </c>
      <c r="G740" s="13">
        <f t="shared" si="845"/>
        <v>3475896.484607324</v>
      </c>
      <c r="H740" s="14">
        <f t="shared" si="846"/>
        <v>4.9803799065109011E-3</v>
      </c>
      <c r="I740" s="14">
        <f>G740/MAX($G$13:G740)-1</f>
        <v>-9.6378198653706004E-3</v>
      </c>
      <c r="L740" s="12">
        <f t="shared" si="911"/>
        <v>41272</v>
      </c>
      <c r="M740" s="15">
        <v>19863735.196530551</v>
      </c>
      <c r="N740" s="14">
        <f t="shared" si="869"/>
        <v>0</v>
      </c>
      <c r="O740" s="14">
        <f>M740/MAX(M$13:$M740)-1</f>
        <v>-2.4158989188533098E-2</v>
      </c>
      <c r="Q740" s="16">
        <v>43595</v>
      </c>
      <c r="R740" s="13">
        <f t="shared" si="847"/>
        <v>107175302.46006206</v>
      </c>
      <c r="S740" s="14">
        <f t="shared" si="848"/>
        <v>-1.2525731983610844E-2</v>
      </c>
      <c r="T740" s="14">
        <f>R740/MAX($R$13:R740)-1</f>
        <v>-1.2525731983610844E-2</v>
      </c>
      <c r="V740" s="12">
        <f t="shared" si="912"/>
        <v>41272</v>
      </c>
      <c r="W740" s="14">
        <f t="shared" si="870"/>
        <v>0</v>
      </c>
      <c r="X740" s="13">
        <f t="shared" si="871"/>
        <v>119746.68490668727</v>
      </c>
      <c r="Y740" s="14">
        <f t="shared" si="872"/>
        <v>0</v>
      </c>
      <c r="Z740" s="13">
        <f t="shared" si="873"/>
        <v>27086.911631632545</v>
      </c>
      <c r="AA740" s="14"/>
      <c r="AB740" s="13"/>
      <c r="AC740" s="24">
        <f t="shared" si="874"/>
        <v>146833.59653831981</v>
      </c>
      <c r="AD740" s="18">
        <f>AC740/MAX(AC$13:$AC740)-1</f>
        <v>-3.5247885679654756E-2</v>
      </c>
      <c r="AE740" s="18">
        <f t="shared" si="875"/>
        <v>0</v>
      </c>
      <c r="AH740" s="16">
        <v>43595</v>
      </c>
      <c r="AI740" s="19">
        <v>4650491250.3688231</v>
      </c>
      <c r="AJ740" s="14">
        <f t="shared" si="849"/>
        <v>4.4133333213558501E-4</v>
      </c>
      <c r="AK740" s="18">
        <f>AI740/MAX(AI$13:$AI740)-1</f>
        <v>-1.0241952255689801E-2</v>
      </c>
      <c r="AN740" s="16">
        <v>43595</v>
      </c>
      <c r="AO740" s="14">
        <f t="shared" si="850"/>
        <v>4.9803799065109011E-3</v>
      </c>
      <c r="AP740" s="13">
        <f t="shared" si="876"/>
        <v>0</v>
      </c>
      <c r="AQ740" s="14">
        <f t="shared" si="851"/>
        <v>-1.2525731983610844E-2</v>
      </c>
      <c r="AR740" s="13">
        <f t="shared" si="877"/>
        <v>30399018.062949587</v>
      </c>
      <c r="AS740" s="14">
        <f t="shared" si="852"/>
        <v>4.4133333213558501E-4</v>
      </c>
      <c r="AT740" s="13">
        <f t="shared" si="878"/>
        <v>0</v>
      </c>
      <c r="AU740" s="24">
        <f t="shared" si="853"/>
        <v>30399018.062949587</v>
      </c>
      <c r="AV740" s="18">
        <f>AU740/MAX(AU$13:$AU740)-1</f>
        <v>-1.2525731983610844E-2</v>
      </c>
      <c r="AW740" s="18">
        <f t="shared" si="879"/>
        <v>-1.2525731983610844E-2</v>
      </c>
      <c r="AZ740" s="42">
        <v>43600</v>
      </c>
      <c r="BA740" s="41">
        <v>16688008</v>
      </c>
      <c r="BB740" s="18">
        <f>BA740/MAX($BA$13:BA740)-1</f>
        <v>-1.4263869054988554E-2</v>
      </c>
      <c r="BC740" s="29">
        <f t="shared" si="880"/>
        <v>3.3464908261899851E-3</v>
      </c>
      <c r="BG740" s="16">
        <v>43642</v>
      </c>
      <c r="BH740" s="14">
        <f t="shared" si="854"/>
        <v>-7.2446912660770746E-3</v>
      </c>
      <c r="BI740" s="13">
        <f t="shared" si="881"/>
        <v>19512030.07494095</v>
      </c>
      <c r="BJ740" s="14">
        <f t="shared" si="855"/>
        <v>1.1795511340251696E-2</v>
      </c>
      <c r="BK740" s="13">
        <f t="shared" si="856"/>
        <v>25614790.694352809</v>
      </c>
      <c r="BL740" s="14">
        <f t="shared" si="857"/>
        <v>-1.5571330595664512E-2</v>
      </c>
      <c r="BM740" s="13">
        <f t="shared" si="858"/>
        <v>0</v>
      </c>
      <c r="BN740" s="14">
        <f t="shared" si="882"/>
        <v>-5.9999774617546242E-3</v>
      </c>
      <c r="BO740" s="13">
        <f t="shared" si="883"/>
        <v>20516237.030838832</v>
      </c>
      <c r="BP740" s="24">
        <f t="shared" si="859"/>
        <v>65643057.800132588</v>
      </c>
      <c r="BQ740" s="18">
        <f>BP740/MAX($BP$13:BP740)-1</f>
        <v>-1.6321984434553016E-4</v>
      </c>
      <c r="BR740" s="18">
        <f t="shared" si="884"/>
        <v>4.936240871602493E-4</v>
      </c>
      <c r="BU740" s="16">
        <v>43642</v>
      </c>
      <c r="BV740" s="14">
        <f t="shared" si="885"/>
        <v>-7.2446912660770746E-3</v>
      </c>
      <c r="BW740" s="13">
        <f t="shared" si="838"/>
        <v>19512030.07494095</v>
      </c>
      <c r="BX740" s="14">
        <f t="shared" si="886"/>
        <v>1.1795511340251696E-2</v>
      </c>
      <c r="BY740" s="13">
        <f t="shared" si="887"/>
        <v>25614790.694352809</v>
      </c>
      <c r="BZ740" s="14">
        <f t="shared" si="888"/>
        <v>-1.5571330595664512E-2</v>
      </c>
      <c r="CA740" s="13">
        <f t="shared" si="860"/>
        <v>0</v>
      </c>
      <c r="CB740" s="14">
        <f t="shared" si="889"/>
        <v>-5.9999774617546242E-3</v>
      </c>
      <c r="CC740" s="13">
        <f t="shared" si="890"/>
        <v>0</v>
      </c>
      <c r="CD740" s="24">
        <f t="shared" si="861"/>
        <v>45126820.769293755</v>
      </c>
      <c r="CE740" s="18">
        <f>CD740/MAX($CD$13:CD740)-1</f>
        <v>-5.6029520990596993E-4</v>
      </c>
      <c r="CF740" s="18">
        <f t="shared" si="839"/>
        <v>3.4739813592568058E-3</v>
      </c>
      <c r="CJ740" s="16">
        <v>43600</v>
      </c>
      <c r="CK740" s="19">
        <v>176816.2482910798</v>
      </c>
      <c r="CL740" s="18">
        <f>CK740/MAX($CK$13:CK740)-1</f>
        <v>-8.4321992328092454E-3</v>
      </c>
      <c r="CM740" s="29">
        <f t="shared" si="891"/>
        <v>9.5994236135976685E-4</v>
      </c>
      <c r="CQ740" s="16">
        <v>43642</v>
      </c>
      <c r="CR740" s="14">
        <f t="shared" si="892"/>
        <v>-7.2446912660770746E-3</v>
      </c>
      <c r="CS740" s="13">
        <f t="shared" si="840"/>
        <v>66340902.254799403</v>
      </c>
      <c r="CT740" s="14">
        <f t="shared" si="893"/>
        <v>1.1795511340251696E-2</v>
      </c>
      <c r="CU740" s="13">
        <f t="shared" si="862"/>
        <v>15368874.416611731</v>
      </c>
      <c r="CV740" s="14">
        <f t="shared" si="894"/>
        <v>-1.5571330595664512E-2</v>
      </c>
      <c r="CW740" s="13">
        <f t="shared" si="863"/>
        <v>0</v>
      </c>
      <c r="CX740" s="14">
        <f t="shared" si="895"/>
        <v>-5.9999774617546242E-3</v>
      </c>
      <c r="CY740" s="13">
        <f t="shared" si="896"/>
        <v>0</v>
      </c>
      <c r="CZ740" s="13">
        <f t="shared" si="897"/>
        <v>0</v>
      </c>
      <c r="DA740" s="13">
        <f t="shared" si="898"/>
        <v>4.2475239228629835E-3</v>
      </c>
      <c r="DB740" s="24">
        <f t="shared" si="864"/>
        <v>81709776.671411127</v>
      </c>
      <c r="DC740" s="18">
        <f>DB740/MAX($DB$13:DB740)-1</f>
        <v>-3.2784982054658407E-2</v>
      </c>
      <c r="DD740" s="18">
        <f t="shared" si="841"/>
        <v>-3.7183121308882461E-3</v>
      </c>
      <c r="DI740" s="16">
        <v>43448</v>
      </c>
      <c r="DJ740" s="19">
        <v>10238811.165164769</v>
      </c>
      <c r="DK740" s="18">
        <f t="shared" si="899"/>
        <v>2.99442822661522E-3</v>
      </c>
      <c r="DM740" s="12">
        <f t="shared" si="913"/>
        <v>41272</v>
      </c>
      <c r="DN740" s="15">
        <v>13608136.361328209</v>
      </c>
      <c r="DO740" s="14">
        <f t="shared" si="900"/>
        <v>0</v>
      </c>
      <c r="DP740" s="14">
        <f>DN740/MAX($DN$13:DN740)-1</f>
        <v>-1.7696290949711369E-3</v>
      </c>
      <c r="DR740" s="16">
        <v>43595</v>
      </c>
      <c r="DS740" s="13">
        <f t="shared" si="865"/>
        <v>17787317.829999365</v>
      </c>
      <c r="DT740" s="14">
        <f t="shared" si="901"/>
        <v>-2.337189311747867E-3</v>
      </c>
      <c r="DU740" s="14">
        <f>DS740/MAX($DS$13:DS740)-1</f>
        <v>-1.0397022996314842E-2</v>
      </c>
      <c r="DX740" s="42">
        <v>43599</v>
      </c>
      <c r="DY740" s="14">
        <f t="shared" si="902"/>
        <v>-2.6261966038858553E-3</v>
      </c>
      <c r="DZ740" s="13">
        <f t="shared" si="842"/>
        <v>0</v>
      </c>
      <c r="EA740" s="18">
        <f t="shared" si="903"/>
        <v>-4.0717645741134012E-3</v>
      </c>
      <c r="EB740" s="13">
        <f t="shared" si="904"/>
        <v>5273066.015915704</v>
      </c>
      <c r="EC740" s="14">
        <f>VLOOKUP(DX740,$Q$13:$S$1892,3,FALSE)</f>
        <v>-1.3581075237088291E-2</v>
      </c>
      <c r="ED740" s="13">
        <f t="shared" si="866"/>
        <v>0</v>
      </c>
      <c r="EE740" s="14">
        <f t="shared" si="905"/>
        <v>-3.7761171291095241E-3</v>
      </c>
      <c r="EF740" s="13">
        <f t="shared" si="867"/>
        <v>0</v>
      </c>
      <c r="EG740" s="14">
        <f t="shared" si="906"/>
        <v>9.2092186065562132E-4</v>
      </c>
      <c r="EH740" s="13">
        <f t="shared" si="907"/>
        <v>0</v>
      </c>
      <c r="EI740" s="13">
        <f t="shared" si="908"/>
        <v>0</v>
      </c>
      <c r="EJ740" s="13">
        <f t="shared" si="909"/>
        <v>4.2475239228629835E-3</v>
      </c>
      <c r="EK740" s="24">
        <f t="shared" si="868"/>
        <v>5273066.015915704</v>
      </c>
      <c r="EL740" s="18">
        <f>EK740/MAX($EK$13:EK740)-1</f>
        <v>-1.5186350158601036E-2</v>
      </c>
      <c r="EM740" s="18">
        <f t="shared" si="843"/>
        <v>-4.0717645741132902E-3</v>
      </c>
    </row>
    <row r="741" spans="1:143" x14ac:dyDescent="0.3">
      <c r="A741" s="12">
        <f t="shared" si="910"/>
        <v>41273</v>
      </c>
      <c r="B741" s="13">
        <v>1127027.622651173</v>
      </c>
      <c r="C741" s="14">
        <f t="shared" si="844"/>
        <v>0</v>
      </c>
      <c r="D741" s="14">
        <f>B741/MAX($B$13:B741)-1</f>
        <v>-5.3662091199451534E-2</v>
      </c>
      <c r="F741" s="16">
        <v>43598</v>
      </c>
      <c r="G741" s="13">
        <f t="shared" si="845"/>
        <v>3448436.0325261159</v>
      </c>
      <c r="H741" s="14">
        <f t="shared" si="846"/>
        <v>-7.9002502527949492E-3</v>
      </c>
      <c r="I741" s="14">
        <f>G741/MAX($G$13:G741)-1</f>
        <v>-1.7461928929337733E-2</v>
      </c>
      <c r="L741" s="12">
        <f t="shared" si="911"/>
        <v>41273</v>
      </c>
      <c r="M741" s="15">
        <v>19863735.196530551</v>
      </c>
      <c r="N741" s="14">
        <f t="shared" si="869"/>
        <v>0</v>
      </c>
      <c r="O741" s="14">
        <f>M741/MAX(M$13:$M741)-1</f>
        <v>-2.4158989188533098E-2</v>
      </c>
      <c r="Q741" s="16">
        <v>43598</v>
      </c>
      <c r="R741" s="13">
        <f t="shared" si="847"/>
        <v>106669521.18702205</v>
      </c>
      <c r="S741" s="14">
        <f t="shared" si="848"/>
        <v>-4.719196134095216E-3</v>
      </c>
      <c r="T741" s="14">
        <f>R741/MAX($R$13:R741)-1</f>
        <v>-1.7185816731752235E-2</v>
      </c>
      <c r="V741" s="12">
        <f t="shared" si="912"/>
        <v>41273</v>
      </c>
      <c r="W741" s="14">
        <f t="shared" si="870"/>
        <v>0</v>
      </c>
      <c r="X741" s="13">
        <f t="shared" si="871"/>
        <v>119746.68490668727</v>
      </c>
      <c r="Y741" s="14">
        <f t="shared" si="872"/>
        <v>0</v>
      </c>
      <c r="Z741" s="13">
        <f t="shared" si="873"/>
        <v>27086.911631632545</v>
      </c>
      <c r="AA741" s="14"/>
      <c r="AB741" s="13"/>
      <c r="AC741" s="24">
        <f t="shared" si="874"/>
        <v>146833.59653831981</v>
      </c>
      <c r="AD741" s="18">
        <f>AC741/MAX(AC$13:$AC741)-1</f>
        <v>-3.5247885679654756E-2</v>
      </c>
      <c r="AE741" s="18">
        <f t="shared" si="875"/>
        <v>0</v>
      </c>
      <c r="AH741" s="16">
        <v>43598</v>
      </c>
      <c r="AI741" s="19">
        <v>4679142160.3397474</v>
      </c>
      <c r="AJ741" s="14">
        <f t="shared" si="849"/>
        <v>6.1608351523405602E-3</v>
      </c>
      <c r="AK741" s="18">
        <f>AI741/MAX(AI$13:$AI741)-1</f>
        <v>-4.1442160828346619E-3</v>
      </c>
      <c r="AN741" s="16">
        <v>43598</v>
      </c>
      <c r="AO741" s="14">
        <f t="shared" si="850"/>
        <v>-7.9002502527949492E-3</v>
      </c>
      <c r="AP741" s="13">
        <f t="shared" si="876"/>
        <v>0</v>
      </c>
      <c r="AQ741" s="14">
        <f t="shared" si="851"/>
        <v>-4.719196134095216E-3</v>
      </c>
      <c r="AR741" s="13">
        <f t="shared" si="877"/>
        <v>30255559.134426624</v>
      </c>
      <c r="AS741" s="14">
        <f t="shared" si="852"/>
        <v>6.1608351523405602E-3</v>
      </c>
      <c r="AT741" s="13">
        <f t="shared" si="878"/>
        <v>0</v>
      </c>
      <c r="AU741" s="24">
        <f t="shared" si="853"/>
        <v>30255559.134426624</v>
      </c>
      <c r="AV741" s="18">
        <f>AU741/MAX(AU$13:$AU741)-1</f>
        <v>-1.7185816731752235E-2</v>
      </c>
      <c r="AW741" s="18">
        <f t="shared" si="879"/>
        <v>-4.719196134095216E-3</v>
      </c>
      <c r="AZ741" s="42">
        <v>43601</v>
      </c>
      <c r="BA741" s="41">
        <v>16813562</v>
      </c>
      <c r="BB741" s="18">
        <f>BA741/MAX($BA$13:BA741)-1</f>
        <v>-6.8475786154903462E-3</v>
      </c>
      <c r="BC741" s="29">
        <f t="shared" si="880"/>
        <v>7.5236061727679271E-3</v>
      </c>
      <c r="BG741" s="16">
        <v>43643</v>
      </c>
      <c r="BH741" s="14">
        <f t="shared" si="854"/>
        <v>-1.0173617532661661E-3</v>
      </c>
      <c r="BI741" s="13">
        <f t="shared" si="881"/>
        <v>19492179.281814124</v>
      </c>
      <c r="BJ741" s="14">
        <f t="shared" si="855"/>
        <v>-6.4170507216809725E-4</v>
      </c>
      <c r="BK741" s="13">
        <f t="shared" si="856"/>
        <v>25598353.553241719</v>
      </c>
      <c r="BL741" s="14">
        <f t="shared" si="857"/>
        <v>1.9822361052521664E-3</v>
      </c>
      <c r="BM741" s="13">
        <f t="shared" si="858"/>
        <v>0</v>
      </c>
      <c r="BN741" s="14">
        <f t="shared" si="882"/>
        <v>-3.968239524522521E-3</v>
      </c>
      <c r="BO741" s="13">
        <f t="shared" si="883"/>
        <v>20434823.688158587</v>
      </c>
      <c r="BP741" s="24">
        <f t="shared" si="859"/>
        <v>65525356.52321443</v>
      </c>
      <c r="BQ741" s="18">
        <f>BP741/MAX($BP$13:BP741)-1</f>
        <v>-1.9559770631267792E-3</v>
      </c>
      <c r="BR741" s="18">
        <f t="shared" si="884"/>
        <v>-1.7930498801035366E-3</v>
      </c>
      <c r="BU741" s="16">
        <v>43643</v>
      </c>
      <c r="BV741" s="14">
        <f t="shared" si="885"/>
        <v>-1.0173617532661661E-3</v>
      </c>
      <c r="BW741" s="13">
        <f t="shared" si="838"/>
        <v>19492179.281814124</v>
      </c>
      <c r="BX741" s="14">
        <f t="shared" si="886"/>
        <v>-6.4170507216809725E-4</v>
      </c>
      <c r="BY741" s="13">
        <f t="shared" si="887"/>
        <v>25598353.553241719</v>
      </c>
      <c r="BZ741" s="14">
        <f t="shared" si="888"/>
        <v>1.9822361052521664E-3</v>
      </c>
      <c r="CA741" s="13">
        <f t="shared" si="860"/>
        <v>0</v>
      </c>
      <c r="CB741" s="14">
        <f t="shared" si="889"/>
        <v>-3.968239524522521E-3</v>
      </c>
      <c r="CC741" s="13">
        <f t="shared" si="890"/>
        <v>0</v>
      </c>
      <c r="CD741" s="24">
        <f t="shared" si="861"/>
        <v>45090532.835055843</v>
      </c>
      <c r="CE741" s="18">
        <f>CD741/MAX($CD$13:CD741)-1</f>
        <v>-1.36397695978141E-3</v>
      </c>
      <c r="CF741" s="18">
        <f t="shared" si="839"/>
        <v>-8.0413230135201186E-4</v>
      </c>
      <c r="CJ741" s="16">
        <v>43601</v>
      </c>
      <c r="CK741" s="19">
        <v>176712.8639653298</v>
      </c>
      <c r="CL741" s="18">
        <f>CK741/MAX($CK$13:CK741)-1</f>
        <v>-9.0119681709498467E-3</v>
      </c>
      <c r="CM741" s="29">
        <f t="shared" si="891"/>
        <v>-5.8469923861181883E-4</v>
      </c>
      <c r="CQ741" s="16">
        <v>43643</v>
      </c>
      <c r="CR741" s="14">
        <f t="shared" si="892"/>
        <v>-1.0173617532661661E-3</v>
      </c>
      <c r="CS741" s="13">
        <f t="shared" si="840"/>
        <v>66273409.558168203</v>
      </c>
      <c r="CT741" s="14">
        <f t="shared" si="893"/>
        <v>-6.4170507216809725E-4</v>
      </c>
      <c r="CU741" s="13">
        <f t="shared" si="862"/>
        <v>15359012.131945077</v>
      </c>
      <c r="CV741" s="14">
        <f t="shared" si="894"/>
        <v>1.9822361052521664E-3</v>
      </c>
      <c r="CW741" s="13">
        <f t="shared" si="863"/>
        <v>0</v>
      </c>
      <c r="CX741" s="14">
        <f t="shared" si="895"/>
        <v>-3.968239524522521E-3</v>
      </c>
      <c r="CY741" s="13">
        <f t="shared" si="896"/>
        <v>0</v>
      </c>
      <c r="CZ741" s="13">
        <f t="shared" si="897"/>
        <v>0</v>
      </c>
      <c r="DA741" s="13">
        <f t="shared" si="898"/>
        <v>1.5881025717259245E-3</v>
      </c>
      <c r="DB741" s="24">
        <f t="shared" si="864"/>
        <v>81632421.690113276</v>
      </c>
      <c r="DC741" s="18">
        <f>DB741/MAX($DB$13:DB741)-1</f>
        <v>-3.370064848616805E-2</v>
      </c>
      <c r="DD741" s="18">
        <f t="shared" si="841"/>
        <v>-9.4670410872532695E-4</v>
      </c>
      <c r="DI741" s="16">
        <v>43451</v>
      </c>
      <c r="DJ741" s="19">
        <v>10320655.984241422</v>
      </c>
      <c r="DK741" s="18">
        <f t="shared" si="899"/>
        <v>7.9935861455391333E-3</v>
      </c>
      <c r="DM741" s="12">
        <f t="shared" si="913"/>
        <v>41273</v>
      </c>
      <c r="DN741" s="15">
        <v>13608136.361328209</v>
      </c>
      <c r="DO741" s="14">
        <f t="shared" si="900"/>
        <v>0</v>
      </c>
      <c r="DP741" s="14">
        <f>DN741/MAX($DN$13:DN741)-1</f>
        <v>-1.7696290949711369E-3</v>
      </c>
      <c r="DR741" s="16">
        <v>43598</v>
      </c>
      <c r="DS741" s="13">
        <f t="shared" si="865"/>
        <v>17773603.453972228</v>
      </c>
      <c r="DT741" s="14">
        <f t="shared" si="901"/>
        <v>-7.7101990070738147E-4</v>
      </c>
      <c r="DU741" s="14">
        <f>DS741/MAX($DS$13:DS741)-1</f>
        <v>-1.1160026585383953E-2</v>
      </c>
      <c r="DX741" s="42">
        <v>43600</v>
      </c>
      <c r="DY741" s="14">
        <f t="shared" si="902"/>
        <v>-2.8611838839649462E-3</v>
      </c>
      <c r="DZ741" s="13">
        <f t="shared" si="842"/>
        <v>0</v>
      </c>
      <c r="EA741" s="18">
        <f t="shared" si="903"/>
        <v>3.3969204792860808E-4</v>
      </c>
      <c r="EB741" s="13">
        <f t="shared" si="904"/>
        <v>5274857.2345095128</v>
      </c>
      <c r="EC741" s="14">
        <f>VLOOKUP(DX741,$Q$13:$S$1892,3,FALSE)</f>
        <v>7.9977588358142171E-3</v>
      </c>
      <c r="ED741" s="13">
        <f t="shared" si="866"/>
        <v>0</v>
      </c>
      <c r="EE741" s="14">
        <f t="shared" si="905"/>
        <v>2.8454977459402286E-5</v>
      </c>
      <c r="EF741" s="13">
        <f t="shared" si="867"/>
        <v>0</v>
      </c>
      <c r="EG741" s="14">
        <f t="shared" si="906"/>
        <v>3.3464908261899851E-3</v>
      </c>
      <c r="EH741" s="13">
        <f t="shared" si="907"/>
        <v>0</v>
      </c>
      <c r="EI741" s="13">
        <f t="shared" si="908"/>
        <v>0</v>
      </c>
      <c r="EJ741" s="13">
        <f t="shared" si="909"/>
        <v>1.5881025717259245E-3</v>
      </c>
      <c r="EK741" s="24">
        <f t="shared" si="868"/>
        <v>5274857.2345095128</v>
      </c>
      <c r="EL741" s="18">
        <f>EK741/MAX($EK$13:EK741)-1</f>
        <v>-1.4851816793058359E-2</v>
      </c>
      <c r="EM741" s="18">
        <f t="shared" si="843"/>
        <v>3.3969204792860808E-4</v>
      </c>
    </row>
    <row r="742" spans="1:143" x14ac:dyDescent="0.3">
      <c r="A742" s="12">
        <f t="shared" si="910"/>
        <v>41274</v>
      </c>
      <c r="B742" s="13">
        <v>1128833.9339852619</v>
      </c>
      <c r="C742" s="14">
        <f t="shared" si="844"/>
        <v>1.6027214398168788E-3</v>
      </c>
      <c r="D742" s="14">
        <f>B742/MAX($B$13:B742)-1</f>
        <v>-5.214537514370543E-2</v>
      </c>
      <c r="F742" s="16">
        <v>43599</v>
      </c>
      <c r="G742" s="13">
        <f t="shared" si="845"/>
        <v>3439379.7615287784</v>
      </c>
      <c r="H742" s="14">
        <f t="shared" si="846"/>
        <v>-2.6261966038858553E-3</v>
      </c>
      <c r="I742" s="14">
        <f>G742/MAX($G$13:G742)-1</f>
        <v>-2.0042267074771969E-2</v>
      </c>
      <c r="L742" s="12">
        <f t="shared" si="911"/>
        <v>41274</v>
      </c>
      <c r="M742" s="15">
        <v>19891434.181985117</v>
      </c>
      <c r="N742" s="14">
        <f t="shared" si="869"/>
        <v>1.3944499954572365E-3</v>
      </c>
      <c r="O742" s="14">
        <f>M742/MAX(M$13:$M742)-1</f>
        <v>-2.2798227695440043E-2</v>
      </c>
      <c r="Q742" s="16">
        <v>43599</v>
      </c>
      <c r="R742" s="13">
        <f t="shared" si="847"/>
        <v>105220834.39427692</v>
      </c>
      <c r="S742" s="14">
        <f t="shared" si="848"/>
        <v>-1.3581075237088291E-2</v>
      </c>
      <c r="T742" s="14">
        <f>R742/MAX($R$13:R742)-1</f>
        <v>-3.0533490098795801E-2</v>
      </c>
      <c r="V742" s="12">
        <f t="shared" si="912"/>
        <v>41274</v>
      </c>
      <c r="W742" s="14">
        <f t="shared" si="870"/>
        <v>1.6027214398168788E-3</v>
      </c>
      <c r="X742" s="13">
        <f t="shared" si="871"/>
        <v>119938.60548593421</v>
      </c>
      <c r="Y742" s="14">
        <f t="shared" si="872"/>
        <v>1.3944499954572365E-3</v>
      </c>
      <c r="Z742" s="13">
        <f t="shared" si="873"/>
        <v>27124.682975434225</v>
      </c>
      <c r="AA742" s="14"/>
      <c r="AB742" s="13"/>
      <c r="AC742" s="24">
        <f t="shared" si="874"/>
        <v>147063.28846136844</v>
      </c>
      <c r="AD742" s="18">
        <f>AC742/MAX(AC$13:$AC742)-1</f>
        <v>-3.3738723106321977E-2</v>
      </c>
      <c r="AE742" s="18">
        <f t="shared" si="875"/>
        <v>1.5643008716244022E-3</v>
      </c>
      <c r="AH742" s="16">
        <v>43599</v>
      </c>
      <c r="AI742" s="19">
        <v>4687325542.1490393</v>
      </c>
      <c r="AJ742" s="14">
        <f t="shared" si="849"/>
        <v>1.7489064296130064E-3</v>
      </c>
      <c r="AK742" s="18">
        <f>AI742/MAX(AI$13:$AI742)-1</f>
        <v>-2.4025574993745691E-3</v>
      </c>
      <c r="AN742" s="16">
        <v>43599</v>
      </c>
      <c r="AO742" s="14">
        <f t="shared" si="850"/>
        <v>-2.6261966038858553E-3</v>
      </c>
      <c r="AP742" s="13">
        <f t="shared" si="876"/>
        <v>0</v>
      </c>
      <c r="AQ742" s="14">
        <f t="shared" si="851"/>
        <v>-1.3581075237088291E-2</v>
      </c>
      <c r="AR742" s="13">
        <f t="shared" si="877"/>
        <v>29844656.1094818</v>
      </c>
      <c r="AS742" s="14">
        <f t="shared" si="852"/>
        <v>1.7489064296130064E-3</v>
      </c>
      <c r="AT742" s="13">
        <f t="shared" si="878"/>
        <v>0</v>
      </c>
      <c r="AU742" s="24">
        <f t="shared" si="853"/>
        <v>29844656.1094818</v>
      </c>
      <c r="AV742" s="18">
        <f>AU742/MAX(AU$13:$AU742)-1</f>
        <v>-3.0533490098795912E-2</v>
      </c>
      <c r="AW742" s="18">
        <f t="shared" si="879"/>
        <v>-1.3581075237088291E-2</v>
      </c>
      <c r="AZ742" s="42">
        <v>43602</v>
      </c>
      <c r="BA742" s="41">
        <v>16790106</v>
      </c>
      <c r="BB742" s="18">
        <f>BA742/MAX($BA$13:BA742)-1</f>
        <v>-8.2330900969952436E-3</v>
      </c>
      <c r="BC742" s="29">
        <f t="shared" si="880"/>
        <v>-1.3950642939313251E-3</v>
      </c>
      <c r="BG742" s="16">
        <v>43644</v>
      </c>
      <c r="BH742" s="14">
        <f t="shared" si="854"/>
        <v>0</v>
      </c>
      <c r="BI742" s="13">
        <f t="shared" si="881"/>
        <v>19492179.281814124</v>
      </c>
      <c r="BJ742" s="14">
        <f t="shared" si="855"/>
        <v>9.2831646155544512E-4</v>
      </c>
      <c r="BK742" s="13">
        <f t="shared" si="856"/>
        <v>25622116.92623391</v>
      </c>
      <c r="BL742" s="14">
        <f t="shared" si="857"/>
        <v>0</v>
      </c>
      <c r="BM742" s="13">
        <f t="shared" si="858"/>
        <v>0</v>
      </c>
      <c r="BN742" s="14">
        <f t="shared" si="882"/>
        <v>9.0255751587609012E-4</v>
      </c>
      <c r="BO742" s="13">
        <f t="shared" si="883"/>
        <v>20453267.291863937</v>
      </c>
      <c r="BP742" s="24">
        <f t="shared" si="859"/>
        <v>65567563.499911964</v>
      </c>
      <c r="BQ742" s="18">
        <f>BP742/MAX($BP$13:BP742)-1</f>
        <v>-1.3131050048224013E-3</v>
      </c>
      <c r="BR742" s="18">
        <f t="shared" si="884"/>
        <v>6.4413196565493713E-4</v>
      </c>
      <c r="BU742" s="16">
        <v>43644</v>
      </c>
      <c r="BV742" s="14">
        <f t="shared" si="885"/>
        <v>0</v>
      </c>
      <c r="BW742" s="13">
        <f t="shared" si="838"/>
        <v>19492179.281814124</v>
      </c>
      <c r="BX742" s="14">
        <f t="shared" si="886"/>
        <v>9.2831646155544512E-4</v>
      </c>
      <c r="BY742" s="13">
        <f t="shared" si="887"/>
        <v>25622116.92623391</v>
      </c>
      <c r="BZ742" s="14">
        <f t="shared" si="888"/>
        <v>0</v>
      </c>
      <c r="CA742" s="13">
        <f t="shared" si="860"/>
        <v>0</v>
      </c>
      <c r="CB742" s="14">
        <f t="shared" si="889"/>
        <v>9.0255751587609012E-4</v>
      </c>
      <c r="CC742" s="13">
        <f t="shared" si="890"/>
        <v>0</v>
      </c>
      <c r="CD742" s="24">
        <f t="shared" si="861"/>
        <v>45114296.208048031</v>
      </c>
      <c r="CE742" s="18">
        <f>CD742/MAX($CD$13:CD742)-1</f>
        <v>-8.3768110992421541E-4</v>
      </c>
      <c r="CF742" s="18">
        <f t="shared" si="839"/>
        <v>5.2701468574611887E-4</v>
      </c>
      <c r="CJ742" s="16">
        <v>43602</v>
      </c>
      <c r="CK742" s="19">
        <v>176712.8639653298</v>
      </c>
      <c r="CL742" s="18">
        <f>CK742/MAX($CK$13:CK742)-1</f>
        <v>-9.0119681709498467E-3</v>
      </c>
      <c r="CM742" s="29">
        <f t="shared" si="891"/>
        <v>0</v>
      </c>
      <c r="CQ742" s="16">
        <v>43644</v>
      </c>
      <c r="CR742" s="14">
        <f t="shared" si="892"/>
        <v>0</v>
      </c>
      <c r="CS742" s="13">
        <f t="shared" si="840"/>
        <v>66273409.558168203</v>
      </c>
      <c r="CT742" s="14">
        <f t="shared" si="893"/>
        <v>9.2831646155544512E-4</v>
      </c>
      <c r="CU742" s="13">
        <f t="shared" si="862"/>
        <v>15373270.155740391</v>
      </c>
      <c r="CV742" s="14">
        <f t="shared" si="894"/>
        <v>0</v>
      </c>
      <c r="CW742" s="13">
        <f t="shared" si="863"/>
        <v>0</v>
      </c>
      <c r="CX742" s="14">
        <f t="shared" si="895"/>
        <v>9.0255751587609012E-4</v>
      </c>
      <c r="CY742" s="13">
        <f t="shared" si="896"/>
        <v>0</v>
      </c>
      <c r="CZ742" s="13">
        <f t="shared" si="897"/>
        <v>0</v>
      </c>
      <c r="DA742" s="13">
        <f t="shared" si="898"/>
        <v>0</v>
      </c>
      <c r="DB742" s="24">
        <f t="shared" si="864"/>
        <v>81646679.713908598</v>
      </c>
      <c r="DC742" s="18">
        <f>DB742/MAX($DB$13:DB742)-1</f>
        <v>-3.3531873398255252E-2</v>
      </c>
      <c r="DD742" s="18">
        <f t="shared" si="841"/>
        <v>1.7466128653453872E-4</v>
      </c>
      <c r="DI742" s="16">
        <v>43452</v>
      </c>
      <c r="DJ742" s="19">
        <v>10376206.021475799</v>
      </c>
      <c r="DK742" s="18">
        <f t="shared" si="899"/>
        <v>5.382413416278542E-3</v>
      </c>
      <c r="DM742" s="12">
        <f t="shared" si="913"/>
        <v>41274</v>
      </c>
      <c r="DN742" s="15">
        <v>13609480.704215707</v>
      </c>
      <c r="DO742" s="14">
        <f t="shared" si="900"/>
        <v>9.8789639654039973E-5</v>
      </c>
      <c r="DP742" s="14">
        <f>DN742/MAX($DN$13:DN742)-1</f>
        <v>-1.6710142763377567E-3</v>
      </c>
      <c r="DR742" s="16">
        <v>43599</v>
      </c>
      <c r="DS742" s="13">
        <f t="shared" si="865"/>
        <v>17701233.525074005</v>
      </c>
      <c r="DT742" s="14">
        <f t="shared" si="901"/>
        <v>-4.0717645741134012E-3</v>
      </c>
      <c r="DU742" s="14">
        <f>DS742/MAX($DS$13:DS742)-1</f>
        <v>-1.5186350158600814E-2</v>
      </c>
      <c r="DX742" s="42">
        <v>43601</v>
      </c>
      <c r="DY742" s="14">
        <f t="shared" si="902"/>
        <v>-1.6206470821495067E-2</v>
      </c>
      <c r="DZ742" s="13">
        <f t="shared" si="842"/>
        <v>0</v>
      </c>
      <c r="EA742" s="18">
        <f t="shared" si="903"/>
        <v>1.3181333475615897E-3</v>
      </c>
      <c r="EB742" s="13">
        <f t="shared" si="904"/>
        <v>5281810.1997339465</v>
      </c>
      <c r="EC742" s="14">
        <f>VLOOKUP(DX742,$Q$13:$S$1892,3,FALSE)</f>
        <v>-2.0694320335701288E-3</v>
      </c>
      <c r="ED742" s="13">
        <f t="shared" si="866"/>
        <v>0</v>
      </c>
      <c r="EE742" s="14">
        <f t="shared" si="905"/>
        <v>-1.3088089572401151E-2</v>
      </c>
      <c r="EF742" s="13">
        <f t="shared" si="867"/>
        <v>0</v>
      </c>
      <c r="EG742" s="14">
        <f t="shared" si="906"/>
        <v>7.5236061727679271E-3</v>
      </c>
      <c r="EH742" s="13">
        <f t="shared" si="907"/>
        <v>0</v>
      </c>
      <c r="EI742" s="13">
        <f t="shared" si="908"/>
        <v>0</v>
      </c>
      <c r="EJ742" s="13">
        <f t="shared" si="909"/>
        <v>0</v>
      </c>
      <c r="EK742" s="24">
        <f t="shared" si="868"/>
        <v>5281810.1997339465</v>
      </c>
      <c r="EL742" s="18">
        <f>EK742/MAX($EK$13:EK742)-1</f>
        <v>-1.3553260120483634E-2</v>
      </c>
      <c r="EM742" s="18">
        <f t="shared" si="843"/>
        <v>1.3181333475615897E-3</v>
      </c>
    </row>
    <row r="743" spans="1:143" x14ac:dyDescent="0.3">
      <c r="A743" s="12">
        <f t="shared" si="910"/>
        <v>41275</v>
      </c>
      <c r="B743" s="13">
        <v>1129913.195777897</v>
      </c>
      <c r="C743" s="14">
        <f t="shared" si="844"/>
        <v>9.5608553228454518E-4</v>
      </c>
      <c r="D743" s="14">
        <f>B743/MAX($B$13:B743)-1</f>
        <v>-5.1239145050171353E-2</v>
      </c>
      <c r="F743" s="16">
        <v>43600</v>
      </c>
      <c r="G743" s="13">
        <f t="shared" si="845"/>
        <v>3429539.0635842569</v>
      </c>
      <c r="H743" s="14">
        <f t="shared" si="846"/>
        <v>-2.8611838839649462E-3</v>
      </c>
      <c r="I743" s="14">
        <f>G743/MAX($G$13:G743)-1</f>
        <v>-2.2846106347184536E-2</v>
      </c>
      <c r="L743" s="12">
        <f t="shared" si="911"/>
        <v>41275</v>
      </c>
      <c r="M743" s="15">
        <v>20178421.467850681</v>
      </c>
      <c r="N743" s="14">
        <f t="shared" si="869"/>
        <v>1.4427681947914994E-2</v>
      </c>
      <c r="O743" s="14">
        <f>M743/MAX(M$13:$M743)-1</f>
        <v>-8.6994713256910439E-3</v>
      </c>
      <c r="Q743" s="16">
        <v>43600</v>
      </c>
      <c r="R743" s="13">
        <f t="shared" si="847"/>
        <v>106062365.2522655</v>
      </c>
      <c r="S743" s="14">
        <f t="shared" si="848"/>
        <v>7.9977588358142171E-3</v>
      </c>
      <c r="T743" s="14">
        <f>R743/MAX($R$13:R743)-1</f>
        <v>-2.2779930753207389E-2</v>
      </c>
      <c r="V743" s="12">
        <f t="shared" si="912"/>
        <v>41275</v>
      </c>
      <c r="W743" s="14">
        <f t="shared" si="870"/>
        <v>9.5608553228454518E-4</v>
      </c>
      <c r="X743" s="13">
        <f t="shared" si="871"/>
        <v>120053.2770514017</v>
      </c>
      <c r="Y743" s="14">
        <f t="shared" si="872"/>
        <v>1.4427681947914994E-2</v>
      </c>
      <c r="Z743" s="13">
        <f t="shared" si="873"/>
        <v>27516.029274341814</v>
      </c>
      <c r="AA743" s="14"/>
      <c r="AB743" s="13"/>
      <c r="AC743" s="24">
        <f t="shared" si="874"/>
        <v>147569.30632574353</v>
      </c>
      <c r="AD743" s="18">
        <f>AC743/MAX(AC$13:$AC743)-1</f>
        <v>-3.0413994869400218E-2</v>
      </c>
      <c r="AE743" s="18">
        <f t="shared" si="875"/>
        <v>3.4408170092565804E-3</v>
      </c>
      <c r="AH743" s="16">
        <v>43600</v>
      </c>
      <c r="AI743" s="19">
        <v>4749789118.2973776</v>
      </c>
      <c r="AJ743" s="14">
        <f t="shared" si="849"/>
        <v>1.3326058876572011E-2</v>
      </c>
      <c r="AK743" s="18">
        <f>AI743/MAX(AI$13:$AI743)-1</f>
        <v>0</v>
      </c>
      <c r="AN743" s="16">
        <v>43600</v>
      </c>
      <c r="AO743" s="14">
        <f t="shared" si="850"/>
        <v>-2.8611838839649462E-3</v>
      </c>
      <c r="AP743" s="13">
        <f t="shared" si="876"/>
        <v>0</v>
      </c>
      <c r="AQ743" s="14">
        <f t="shared" si="851"/>
        <v>7.9977588358142171E-3</v>
      </c>
      <c r="AR743" s="13">
        <f t="shared" si="877"/>
        <v>30083346.471583243</v>
      </c>
      <c r="AS743" s="14">
        <f t="shared" si="852"/>
        <v>1.3326058876572011E-2</v>
      </c>
      <c r="AT743" s="13">
        <f t="shared" si="878"/>
        <v>0</v>
      </c>
      <c r="AU743" s="24">
        <f t="shared" si="853"/>
        <v>30083346.471583243</v>
      </c>
      <c r="AV743" s="18">
        <f>AU743/MAX(AU$13:$AU743)-1</f>
        <v>-2.2779930753207611E-2</v>
      </c>
      <c r="AW743" s="18">
        <f t="shared" si="879"/>
        <v>7.9977588358142171E-3</v>
      </c>
      <c r="AZ743" s="42">
        <v>43605</v>
      </c>
      <c r="BA743" s="41">
        <v>16763759</v>
      </c>
      <c r="BB743" s="18">
        <f>BA743/MAX($BA$13:BA743)-1</f>
        <v>-9.7893687038852484E-3</v>
      </c>
      <c r="BC743" s="29">
        <f t="shared" si="880"/>
        <v>-1.5691979550337409E-3</v>
      </c>
      <c r="BG743" s="16">
        <v>43647</v>
      </c>
      <c r="BH743" s="14">
        <f t="shared" si="854"/>
        <v>-2.9700199282012285E-4</v>
      </c>
      <c r="BI743" s="13">
        <f t="shared" si="881"/>
        <v>19486390.065723017</v>
      </c>
      <c r="BJ743" s="14">
        <f t="shared" si="855"/>
        <v>-1.7031078214578832E-3</v>
      </c>
      <c r="BK743" s="13">
        <f t="shared" si="856"/>
        <v>25578479.698494531</v>
      </c>
      <c r="BL743" s="14">
        <f t="shared" si="857"/>
        <v>1.1095887067118504E-3</v>
      </c>
      <c r="BM743" s="13">
        <f t="shared" si="858"/>
        <v>0</v>
      </c>
      <c r="BN743" s="14">
        <f t="shared" si="882"/>
        <v>1.4280899548235748E-3</v>
      </c>
      <c r="BO743" s="13">
        <f t="shared" si="883"/>
        <v>20482476.397426769</v>
      </c>
      <c r="BP743" s="24">
        <f t="shared" si="859"/>
        <v>65547346.161644317</v>
      </c>
      <c r="BQ743" s="18">
        <f>BP743/MAX($BP$13:BP743)-1</f>
        <v>-1.6210437126502608E-3</v>
      </c>
      <c r="BR743" s="18">
        <f t="shared" si="884"/>
        <v>-3.0834359534614997E-4</v>
      </c>
      <c r="BU743" s="16">
        <v>43647</v>
      </c>
      <c r="BV743" s="14">
        <f t="shared" si="885"/>
        <v>-2.9700199282012285E-4</v>
      </c>
      <c r="BW743" s="13">
        <f t="shared" si="838"/>
        <v>19486390.065723017</v>
      </c>
      <c r="BX743" s="14">
        <f t="shared" si="886"/>
        <v>-1.7031078214578832E-3</v>
      </c>
      <c r="BY743" s="13">
        <f t="shared" si="887"/>
        <v>25578479.698494531</v>
      </c>
      <c r="BZ743" s="14">
        <f t="shared" si="888"/>
        <v>1.1095887067118504E-3</v>
      </c>
      <c r="CA743" s="13">
        <f t="shared" si="860"/>
        <v>0</v>
      </c>
      <c r="CB743" s="14">
        <f t="shared" si="889"/>
        <v>1.4280899548235748E-3</v>
      </c>
      <c r="CC743" s="13">
        <f t="shared" si="890"/>
        <v>0</v>
      </c>
      <c r="CD743" s="24">
        <f t="shared" si="861"/>
        <v>45064869.764217548</v>
      </c>
      <c r="CE743" s="18">
        <f>CD743/MAX($CD$13:CD743)-1</f>
        <v>-1.9323460916057522E-3</v>
      </c>
      <c r="CF743" s="18">
        <f t="shared" si="839"/>
        <v>-1.0955827306392552E-3</v>
      </c>
      <c r="CJ743" s="16">
        <v>43605</v>
      </c>
      <c r="CK743" s="19">
        <v>176712.8639653298</v>
      </c>
      <c r="CL743" s="18">
        <f>CK743/MAX($CK$13:CK743)-1</f>
        <v>-9.0119681709498467E-3</v>
      </c>
      <c r="CM743" s="29">
        <f t="shared" si="891"/>
        <v>0</v>
      </c>
      <c r="CQ743" s="16">
        <v>43647</v>
      </c>
      <c r="CR743" s="14">
        <f t="shared" si="892"/>
        <v>-2.9700199282012285E-4</v>
      </c>
      <c r="CS743" s="13">
        <f t="shared" si="840"/>
        <v>66253726.223458439</v>
      </c>
      <c r="CT743" s="14">
        <f t="shared" si="893"/>
        <v>-1.7031078214578832E-3</v>
      </c>
      <c r="CU743" s="13">
        <f t="shared" si="862"/>
        <v>15347087.819096765</v>
      </c>
      <c r="CV743" s="14">
        <f t="shared" si="894"/>
        <v>1.1095887067118504E-3</v>
      </c>
      <c r="CW743" s="13">
        <f t="shared" si="863"/>
        <v>0</v>
      </c>
      <c r="CX743" s="14">
        <f t="shared" si="895"/>
        <v>1.4280899548235748E-3</v>
      </c>
      <c r="CY743" s="13">
        <f t="shared" si="896"/>
        <v>0</v>
      </c>
      <c r="CZ743" s="13">
        <f t="shared" si="897"/>
        <v>0</v>
      </c>
      <c r="DA743" s="13">
        <f t="shared" si="898"/>
        <v>0</v>
      </c>
      <c r="DB743" s="24">
        <f t="shared" si="864"/>
        <v>81600814.042555198</v>
      </c>
      <c r="DC743" s="18">
        <f>DB743/MAX($DB$13:DB743)-1</f>
        <v>-3.4074794551002374E-2</v>
      </c>
      <c r="DD743" s="18">
        <f t="shared" si="841"/>
        <v>-5.6175794917945332E-4</v>
      </c>
      <c r="DI743" s="16">
        <v>43453</v>
      </c>
      <c r="DJ743" s="19">
        <v>10350985.680560337</v>
      </c>
      <c r="DK743" s="18">
        <f t="shared" si="899"/>
        <v>-2.4305936932307315E-3</v>
      </c>
      <c r="DM743" s="12">
        <f t="shared" si="913"/>
        <v>41275</v>
      </c>
      <c r="DN743" s="15">
        <v>13638275.097406123</v>
      </c>
      <c r="DO743" s="14">
        <f t="shared" si="900"/>
        <v>2.1157598747685302E-3</v>
      </c>
      <c r="DP743" s="14">
        <f>DN743/MAX($DN$13:DN743)-1</f>
        <v>0</v>
      </c>
      <c r="DR743" s="16">
        <v>43600</v>
      </c>
      <c r="DS743" s="13">
        <f t="shared" si="865"/>
        <v>17707246.493340999</v>
      </c>
      <c r="DT743" s="14">
        <f t="shared" si="901"/>
        <v>3.3969204792860808E-4</v>
      </c>
      <c r="DU743" s="14">
        <f>DS743/MAX($DS$13:DS743)-1</f>
        <v>-1.4851816793058248E-2</v>
      </c>
      <c r="DX743" s="42">
        <v>43602</v>
      </c>
      <c r="DY743" s="14">
        <f t="shared" si="902"/>
        <v>-1.7130400140642488E-2</v>
      </c>
      <c r="DZ743" s="13">
        <f t="shared" si="842"/>
        <v>0</v>
      </c>
      <c r="EA743" s="18">
        <f t="shared" si="903"/>
        <v>2.7510877718470717E-3</v>
      </c>
      <c r="EB743" s="13">
        <f t="shared" si="904"/>
        <v>5296340.9231876517</v>
      </c>
      <c r="EC743" s="14">
        <f>VLOOKUP(DX743,$Q$13:$S$1892,3,FALSE)</f>
        <v>6.2814792788734586E-3</v>
      </c>
      <c r="ED743" s="13">
        <f t="shared" si="866"/>
        <v>0</v>
      </c>
      <c r="EE743" s="14">
        <f t="shared" si="905"/>
        <v>-1.7601722387030394E-2</v>
      </c>
      <c r="EF743" s="13">
        <f t="shared" si="867"/>
        <v>0</v>
      </c>
      <c r="EG743" s="14">
        <f t="shared" si="906"/>
        <v>-1.3950642939313251E-3</v>
      </c>
      <c r="EH743" s="13">
        <f t="shared" si="907"/>
        <v>0</v>
      </c>
      <c r="EI743" s="13">
        <f t="shared" si="908"/>
        <v>0</v>
      </c>
      <c r="EJ743" s="13">
        <f t="shared" si="909"/>
        <v>0</v>
      </c>
      <c r="EK743" s="24">
        <f t="shared" si="868"/>
        <v>5296340.9231876517</v>
      </c>
      <c r="EL743" s="18">
        <f>EK743/MAX($EK$13:EK743)-1</f>
        <v>-1.0839458556822668E-2</v>
      </c>
      <c r="EM743" s="18">
        <f t="shared" si="843"/>
        <v>2.7510877718470717E-3</v>
      </c>
    </row>
    <row r="744" spans="1:143" x14ac:dyDescent="0.3">
      <c r="A744" s="12">
        <f t="shared" si="910"/>
        <v>41276</v>
      </c>
      <c r="B744" s="13">
        <v>1128760.7347328481</v>
      </c>
      <c r="C744" s="14">
        <f t="shared" si="844"/>
        <v>-1.0199553818428519E-3</v>
      </c>
      <c r="D744" s="14">
        <f>B744/MAX($B$13:B744)-1</f>
        <v>-5.2206838790259225E-2</v>
      </c>
      <c r="F744" s="16">
        <v>43601</v>
      </c>
      <c r="G744" s="13">
        <f t="shared" si="845"/>
        <v>3373958.338819101</v>
      </c>
      <c r="H744" s="14">
        <f t="shared" si="846"/>
        <v>-1.6206470821495067E-2</v>
      </c>
      <c r="I744" s="14">
        <f>G744/MAX($G$13:G744)-1</f>
        <v>-3.8682322412779246E-2</v>
      </c>
      <c r="L744" s="12">
        <f t="shared" si="911"/>
        <v>41276</v>
      </c>
      <c r="M744" s="15">
        <v>20233668.389301408</v>
      </c>
      <c r="N744" s="14">
        <f t="shared" si="869"/>
        <v>2.7379208794280352E-3</v>
      </c>
      <c r="O744" s="14">
        <f>M744/MAX(M$13:$M744)-1</f>
        <v>-5.9853689104456542E-3</v>
      </c>
      <c r="Q744" s="16">
        <v>43601</v>
      </c>
      <c r="R744" s="13">
        <f t="shared" si="847"/>
        <v>105842876.39605625</v>
      </c>
      <c r="S744" s="14">
        <f t="shared" si="848"/>
        <v>-2.0694320335701288E-3</v>
      </c>
      <c r="T744" s="14">
        <f>R744/MAX($R$13:R744)-1</f>
        <v>-2.4802221268354296E-2</v>
      </c>
      <c r="V744" s="12">
        <f t="shared" si="912"/>
        <v>41276</v>
      </c>
      <c r="W744" s="14">
        <f t="shared" si="870"/>
        <v>-1.0199553818428519E-3</v>
      </c>
      <c r="X744" s="13">
        <f t="shared" si="871"/>
        <v>119930.82806536526</v>
      </c>
      <c r="Y744" s="14">
        <f t="shared" si="872"/>
        <v>2.7379208794280352E-3</v>
      </c>
      <c r="Z744" s="13">
        <f t="shared" si="873"/>
        <v>27591.365985410986</v>
      </c>
      <c r="AA744" s="14"/>
      <c r="AB744" s="13"/>
      <c r="AC744" s="24">
        <f t="shared" si="874"/>
        <v>147522.19405077625</v>
      </c>
      <c r="AD744" s="18">
        <f>AC744/MAX(AC$13:$AC744)-1</f>
        <v>-3.0723540286502815E-2</v>
      </c>
      <c r="AE744" s="18">
        <f t="shared" si="875"/>
        <v>-3.1925524446985154E-4</v>
      </c>
      <c r="AH744" s="16">
        <v>43601</v>
      </c>
      <c r="AI744" s="19">
        <v>4765807549.0958519</v>
      </c>
      <c r="AJ744" s="14">
        <f t="shared" si="849"/>
        <v>3.3724509445625106E-3</v>
      </c>
      <c r="AK744" s="18">
        <f>AI744/MAX(AI$13:$AI744)-1</f>
        <v>0</v>
      </c>
      <c r="AN744" s="16">
        <v>43601</v>
      </c>
      <c r="AO744" s="14">
        <f t="shared" si="850"/>
        <v>-1.6206470821495067E-2</v>
      </c>
      <c r="AP744" s="13">
        <f t="shared" si="876"/>
        <v>0</v>
      </c>
      <c r="AQ744" s="14">
        <f t="shared" si="851"/>
        <v>-2.0694320335701288E-3</v>
      </c>
      <c r="AR744" s="13">
        <f t="shared" si="877"/>
        <v>30021091.030717961</v>
      </c>
      <c r="AS744" s="14">
        <f t="shared" si="852"/>
        <v>3.3724509445625106E-3</v>
      </c>
      <c r="AT744" s="13">
        <f t="shared" si="878"/>
        <v>0</v>
      </c>
      <c r="AU744" s="24">
        <f t="shared" si="853"/>
        <v>30021091.030717961</v>
      </c>
      <c r="AV744" s="18">
        <f>AU744/MAX(AU$13:$AU744)-1</f>
        <v>-2.4802221268354518E-2</v>
      </c>
      <c r="AW744" s="18">
        <f t="shared" si="879"/>
        <v>-2.0694320335701288E-3</v>
      </c>
      <c r="AZ744" s="42">
        <v>43606</v>
      </c>
      <c r="BA744" s="41">
        <v>16782936</v>
      </c>
      <c r="BB744" s="18">
        <f>BA744/MAX($BA$13:BA744)-1</f>
        <v>-8.6566114698802821E-3</v>
      </c>
      <c r="BC744" s="29">
        <f t="shared" si="880"/>
        <v>1.1439558394987781E-3</v>
      </c>
      <c r="BG744" s="16">
        <v>43648</v>
      </c>
      <c r="BH744" s="14">
        <f t="shared" si="854"/>
        <v>2.4593844824516431E-4</v>
      </c>
      <c r="BI744" s="13">
        <f t="shared" si="881"/>
        <v>19491182.518257681</v>
      </c>
      <c r="BJ744" s="14">
        <f t="shared" si="855"/>
        <v>3.9496134828875817E-4</v>
      </c>
      <c r="BK744" s="13">
        <f t="shared" si="856"/>
        <v>25588582.209323425</v>
      </c>
      <c r="BL744" s="14">
        <f t="shared" si="857"/>
        <v>4.189318788462959E-3</v>
      </c>
      <c r="BM744" s="13">
        <f t="shared" si="858"/>
        <v>0</v>
      </c>
      <c r="BN744" s="14">
        <f t="shared" si="882"/>
        <v>3.5442149178455118E-4</v>
      </c>
      <c r="BO744" s="13">
        <f t="shared" si="883"/>
        <v>20489735.827266987</v>
      </c>
      <c r="BP744" s="24">
        <f t="shared" si="859"/>
        <v>65569500.55484809</v>
      </c>
      <c r="BQ744" s="18">
        <f>BP744/MAX($BP$13:BP744)-1</f>
        <v>-1.2836009135257509E-3</v>
      </c>
      <c r="BR744" s="18">
        <f t="shared" si="884"/>
        <v>3.37990696818391E-4</v>
      </c>
      <c r="BU744" s="16">
        <v>43648</v>
      </c>
      <c r="BV744" s="14">
        <f t="shared" si="885"/>
        <v>2.4593844824516431E-4</v>
      </c>
      <c r="BW744" s="13">
        <f t="shared" si="838"/>
        <v>19491182.518257681</v>
      </c>
      <c r="BX744" s="14">
        <f t="shared" si="886"/>
        <v>3.9496134828875817E-4</v>
      </c>
      <c r="BY744" s="13">
        <f t="shared" si="887"/>
        <v>25588582.209323425</v>
      </c>
      <c r="BZ744" s="14">
        <f t="shared" si="888"/>
        <v>4.189318788462959E-3</v>
      </c>
      <c r="CA744" s="13">
        <f t="shared" si="860"/>
        <v>0</v>
      </c>
      <c r="CB744" s="14">
        <f t="shared" si="889"/>
        <v>3.5442149178455118E-4</v>
      </c>
      <c r="CC744" s="13">
        <f t="shared" si="890"/>
        <v>0</v>
      </c>
      <c r="CD744" s="24">
        <f t="shared" si="861"/>
        <v>45079764.727581106</v>
      </c>
      <c r="CE744" s="18">
        <f>CD744/MAX($CD$13:CD744)-1</f>
        <v>-1.6024620551688962E-3</v>
      </c>
      <c r="CF744" s="18">
        <f t="shared" si="839"/>
        <v>3.3052272072442435E-4</v>
      </c>
      <c r="CJ744" s="16">
        <v>43606</v>
      </c>
      <c r="CK744" s="19">
        <v>176712.8639653298</v>
      </c>
      <c r="CL744" s="18">
        <f>CK744/MAX($CK$13:CK744)-1</f>
        <v>-9.0119681709498467E-3</v>
      </c>
      <c r="CM744" s="29">
        <f t="shared" si="891"/>
        <v>0</v>
      </c>
      <c r="CQ744" s="16">
        <v>43648</v>
      </c>
      <c r="CR744" s="14">
        <f t="shared" si="892"/>
        <v>2.4593844824516431E-4</v>
      </c>
      <c r="CS744" s="13">
        <f t="shared" si="840"/>
        <v>66270020.562076293</v>
      </c>
      <c r="CT744" s="14">
        <f t="shared" si="893"/>
        <v>3.9496134828875817E-4</v>
      </c>
      <c r="CU744" s="13">
        <f t="shared" si="862"/>
        <v>15353149.325594101</v>
      </c>
      <c r="CV744" s="14">
        <f t="shared" si="894"/>
        <v>4.189318788462959E-3</v>
      </c>
      <c r="CW744" s="13">
        <f t="shared" si="863"/>
        <v>0</v>
      </c>
      <c r="CX744" s="14">
        <f t="shared" si="895"/>
        <v>3.5442149178455118E-4</v>
      </c>
      <c r="CY744" s="13">
        <f t="shared" si="896"/>
        <v>0</v>
      </c>
      <c r="CZ744" s="13">
        <f t="shared" si="897"/>
        <v>0</v>
      </c>
      <c r="DA744" s="13">
        <f t="shared" si="898"/>
        <v>0</v>
      </c>
      <c r="DB744" s="24">
        <f t="shared" si="864"/>
        <v>81623169.887670398</v>
      </c>
      <c r="DC744" s="18">
        <f>DB744/MAX($DB$13:DB744)-1</f>
        <v>-3.3810163927653125E-2</v>
      </c>
      <c r="DD744" s="18">
        <f t="shared" si="841"/>
        <v>2.7396595704964888E-4</v>
      </c>
      <c r="DI744" s="16">
        <v>43454</v>
      </c>
      <c r="DJ744" s="19">
        <v>10412158.572342981</v>
      </c>
      <c r="DK744" s="18">
        <f t="shared" si="899"/>
        <v>5.9098615021300205E-3</v>
      </c>
      <c r="DM744" s="12">
        <f t="shared" si="913"/>
        <v>41276</v>
      </c>
      <c r="DN744" s="15">
        <v>13652129.997930488</v>
      </c>
      <c r="DO744" s="14">
        <f t="shared" si="900"/>
        <v>1.0158836381735092E-3</v>
      </c>
      <c r="DP744" s="14">
        <f>DN744/MAX($DN$13:DN744)-1</f>
        <v>0</v>
      </c>
      <c r="DR744" s="16">
        <v>43601</v>
      </c>
      <c r="DS744" s="13">
        <f t="shared" si="865"/>
        <v>17730587.005437363</v>
      </c>
      <c r="DT744" s="14">
        <f t="shared" si="901"/>
        <v>1.3181333475615897E-3</v>
      </c>
      <c r="DU744" s="14">
        <f>DS744/MAX($DS$13:DS744)-1</f>
        <v>-1.3553260120483523E-2</v>
      </c>
      <c r="DX744" s="42">
        <v>43605</v>
      </c>
      <c r="DY744" s="14">
        <f t="shared" si="902"/>
        <v>-1.9239281197671598E-3</v>
      </c>
      <c r="DZ744" s="13">
        <f t="shared" si="842"/>
        <v>0</v>
      </c>
      <c r="EA744" s="18">
        <f t="shared" si="903"/>
        <v>6.2404029103841907E-3</v>
      </c>
      <c r="EB744" s="13">
        <f t="shared" si="904"/>
        <v>5329392.224499099</v>
      </c>
      <c r="EC744" s="14">
        <f>VLOOKUP(DX744,$Q$13:$S$1892,3,FALSE)</f>
        <v>4.9490403860020127E-2</v>
      </c>
      <c r="ED744" s="13">
        <f t="shared" si="866"/>
        <v>0</v>
      </c>
      <c r="EE744" s="14">
        <f t="shared" si="905"/>
        <v>-9.7351896316115738E-3</v>
      </c>
      <c r="EF744" s="13">
        <f t="shared" si="867"/>
        <v>0</v>
      </c>
      <c r="EG744" s="14">
        <f t="shared" si="906"/>
        <v>-1.5691979550337409E-3</v>
      </c>
      <c r="EH744" s="13">
        <f t="shared" si="907"/>
        <v>0</v>
      </c>
      <c r="EI744" s="13">
        <f t="shared" si="908"/>
        <v>0</v>
      </c>
      <c r="EJ744" s="13">
        <f t="shared" si="909"/>
        <v>0</v>
      </c>
      <c r="EK744" s="24">
        <f t="shared" si="868"/>
        <v>5329392.224499099</v>
      </c>
      <c r="EL744" s="18">
        <f>EK744/MAX($EK$13:EK744)-1</f>
        <v>-4.6666982351634134E-3</v>
      </c>
      <c r="EM744" s="18">
        <f t="shared" si="843"/>
        <v>6.2404029103841907E-3</v>
      </c>
    </row>
    <row r="745" spans="1:143" x14ac:dyDescent="0.3">
      <c r="A745" s="12">
        <f t="shared" si="910"/>
        <v>41277</v>
      </c>
      <c r="B745" s="13">
        <v>1129206.4899887361</v>
      </c>
      <c r="C745" s="14">
        <f t="shared" si="844"/>
        <v>3.9490677002818053E-4</v>
      </c>
      <c r="D745" s="14">
        <f>B745/MAX($B$13:B745)-1</f>
        <v>-5.18325488543111E-2</v>
      </c>
      <c r="F745" s="16">
        <v>43602</v>
      </c>
      <c r="G745" s="13">
        <f t="shared" si="845"/>
        <v>3316161.0824172725</v>
      </c>
      <c r="H745" s="14">
        <f t="shared" si="846"/>
        <v>-1.7130400140642488E-2</v>
      </c>
      <c r="I745" s="14">
        <f>G745/MAX($G$13:G745)-1</f>
        <v>-5.5150078892121424E-2</v>
      </c>
      <c r="L745" s="12">
        <f t="shared" si="911"/>
        <v>41277</v>
      </c>
      <c r="M745" s="15">
        <v>20188483.244552031</v>
      </c>
      <c r="N745" s="14">
        <f t="shared" si="869"/>
        <v>-2.2331662197878632E-3</v>
      </c>
      <c r="O745" s="14">
        <f>M745/MAX(M$13:$M745)-1</f>
        <v>-8.2051688065697403E-3</v>
      </c>
      <c r="Q745" s="16">
        <v>43602</v>
      </c>
      <c r="R745" s="13">
        <f t="shared" si="847"/>
        <v>106507726.23095445</v>
      </c>
      <c r="S745" s="14">
        <f t="shared" si="848"/>
        <v>6.2814792788734586E-3</v>
      </c>
      <c r="T745" s="14">
        <f>R745/MAX($R$13:R745)-1</f>
        <v>-1.8676536628447926E-2</v>
      </c>
      <c r="V745" s="12">
        <f t="shared" si="912"/>
        <v>41277</v>
      </c>
      <c r="W745" s="14">
        <f t="shared" si="870"/>
        <v>3.9490677002818053E-4</v>
      </c>
      <c r="X745" s="13">
        <f t="shared" si="871"/>
        <v>119978.18956130336</v>
      </c>
      <c r="Y745" s="14">
        <f t="shared" si="872"/>
        <v>-2.2331662197878632E-3</v>
      </c>
      <c r="Z745" s="13">
        <f t="shared" si="873"/>
        <v>27529.749878934563</v>
      </c>
      <c r="AA745" s="14"/>
      <c r="AB745" s="13"/>
      <c r="AC745" s="24">
        <f t="shared" si="874"/>
        <v>147507.93944023791</v>
      </c>
      <c r="AD745" s="18">
        <f>AC745/MAX(AC$13:$AC745)-1</f>
        <v>-3.0817198454523465E-2</v>
      </c>
      <c r="AE745" s="18">
        <f t="shared" si="875"/>
        <v>-9.6626888110296072E-5</v>
      </c>
      <c r="AH745" s="16">
        <v>43602</v>
      </c>
      <c r="AI745" s="19">
        <v>4732783601.5070143</v>
      </c>
      <c r="AJ745" s="14">
        <f t="shared" si="849"/>
        <v>-6.9293498003507592E-3</v>
      </c>
      <c r="AK745" s="18">
        <f>AI745/MAX(AI$13:$AI745)-1</f>
        <v>-6.9293498003507592E-3</v>
      </c>
      <c r="AN745" s="16">
        <v>43602</v>
      </c>
      <c r="AO745" s="14">
        <f t="shared" si="850"/>
        <v>-1.7130400140642488E-2</v>
      </c>
      <c r="AP745" s="13">
        <f t="shared" si="876"/>
        <v>0</v>
      </c>
      <c r="AQ745" s="14">
        <f t="shared" si="851"/>
        <v>6.2814792788734586E-3</v>
      </c>
      <c r="AR745" s="13">
        <f t="shared" si="877"/>
        <v>30209667.89195659</v>
      </c>
      <c r="AS745" s="14">
        <f t="shared" si="852"/>
        <v>-6.9293498003507592E-3</v>
      </c>
      <c r="AT745" s="13">
        <f t="shared" si="878"/>
        <v>0</v>
      </c>
      <c r="AU745" s="24">
        <f t="shared" si="853"/>
        <v>30209667.89195659</v>
      </c>
      <c r="AV745" s="18">
        <f>AU745/MAX(AU$13:$AU745)-1</f>
        <v>-1.8676536628448259E-2</v>
      </c>
      <c r="AW745" s="18">
        <f t="shared" si="879"/>
        <v>6.2814792788734586E-3</v>
      </c>
      <c r="AZ745" s="42">
        <v>43607</v>
      </c>
      <c r="BA745" s="41">
        <v>16803230</v>
      </c>
      <c r="BB745" s="18">
        <f>BA745/MAX($BA$13:BA745)-1</f>
        <v>-7.4578746858735556E-3</v>
      </c>
      <c r="BC745" s="29">
        <f t="shared" si="880"/>
        <v>1.2092043966562827E-3</v>
      </c>
      <c r="BG745" s="16">
        <v>43649</v>
      </c>
      <c r="BH745" s="14">
        <f t="shared" si="854"/>
        <v>-1.5337691255771224E-3</v>
      </c>
      <c r="BI745" s="13">
        <f t="shared" si="881"/>
        <v>19461287.544290189</v>
      </c>
      <c r="BJ745" s="14">
        <f t="shared" si="855"/>
        <v>4.2631765047529413E-4</v>
      </c>
      <c r="BK745" s="13">
        <f t="shared" si="856"/>
        <v>25599491.073569898</v>
      </c>
      <c r="BL745" s="14">
        <f t="shared" si="857"/>
        <v>4.7027082690542787E-3</v>
      </c>
      <c r="BM745" s="13">
        <f t="shared" si="858"/>
        <v>0</v>
      </c>
      <c r="BN745" s="14">
        <f t="shared" si="882"/>
        <v>2.1364701288208998E-3</v>
      </c>
      <c r="BO745" s="13">
        <f t="shared" si="883"/>
        <v>20533511.535809375</v>
      </c>
      <c r="BP745" s="24">
        <f t="shared" si="859"/>
        <v>65594290.153669462</v>
      </c>
      <c r="BQ745" s="18">
        <f>BP745/MAX($BP$13:BP745)-1</f>
        <v>-9.0602019901409037E-4</v>
      </c>
      <c r="BR745" s="18">
        <f t="shared" si="884"/>
        <v>3.7806600037515459E-4</v>
      </c>
      <c r="BU745" s="16">
        <v>43649</v>
      </c>
      <c r="BV745" s="14">
        <f t="shared" si="885"/>
        <v>-1.5337691255771224E-3</v>
      </c>
      <c r="BW745" s="13">
        <f t="shared" si="838"/>
        <v>19461287.544290189</v>
      </c>
      <c r="BX745" s="14">
        <f t="shared" si="886"/>
        <v>4.2631765047529413E-4</v>
      </c>
      <c r="BY745" s="13">
        <f t="shared" si="887"/>
        <v>25599491.073569898</v>
      </c>
      <c r="BZ745" s="14">
        <f t="shared" si="888"/>
        <v>4.7027082690542787E-3</v>
      </c>
      <c r="CA745" s="13">
        <f t="shared" si="860"/>
        <v>0</v>
      </c>
      <c r="CB745" s="14">
        <f t="shared" si="889"/>
        <v>2.1364701288208998E-3</v>
      </c>
      <c r="CC745" s="13">
        <f t="shared" si="890"/>
        <v>0</v>
      </c>
      <c r="CD745" s="24">
        <f t="shared" si="861"/>
        <v>45060778.617860086</v>
      </c>
      <c r="CE745" s="18">
        <f>CD745/MAX($CD$13:CD745)-1</f>
        <v>-2.0229541609988466E-3</v>
      </c>
      <c r="CF745" s="18">
        <f t="shared" si="839"/>
        <v>-4.2116700998229284E-4</v>
      </c>
      <c r="CJ745" s="16">
        <v>43607</v>
      </c>
      <c r="CK745" s="19">
        <v>176254.41857937857</v>
      </c>
      <c r="CL745" s="18">
        <f>CK745/MAX($CK$13:CK745)-1</f>
        <v>-1.1582883952237055E-2</v>
      </c>
      <c r="CM745" s="29">
        <f t="shared" si="891"/>
        <v>-2.5942954896660542E-3</v>
      </c>
      <c r="CQ745" s="16">
        <v>43649</v>
      </c>
      <c r="CR745" s="14">
        <f t="shared" si="892"/>
        <v>-1.5337691255771224E-3</v>
      </c>
      <c r="CS745" s="13">
        <f t="shared" si="840"/>
        <v>66168377.650586821</v>
      </c>
      <c r="CT745" s="14">
        <f t="shared" si="893"/>
        <v>4.2631765047529413E-4</v>
      </c>
      <c r="CU745" s="13">
        <f t="shared" si="862"/>
        <v>15359694.644141985</v>
      </c>
      <c r="CV745" s="14">
        <f t="shared" si="894"/>
        <v>4.7027082690542787E-3</v>
      </c>
      <c r="CW745" s="13">
        <f t="shared" si="863"/>
        <v>0</v>
      </c>
      <c r="CX745" s="14">
        <f t="shared" si="895"/>
        <v>2.1364701288208998E-3</v>
      </c>
      <c r="CY745" s="13">
        <f t="shared" si="896"/>
        <v>0</v>
      </c>
      <c r="CZ745" s="13">
        <f t="shared" si="897"/>
        <v>0</v>
      </c>
      <c r="DA745" s="13">
        <f t="shared" si="898"/>
        <v>5.0072145834263448E-3</v>
      </c>
      <c r="DB745" s="24">
        <f t="shared" si="864"/>
        <v>81528072.294728801</v>
      </c>
      <c r="DC745" s="18">
        <f>DB745/MAX($DB$13:DB745)-1</f>
        <v>-3.4935853212467283E-2</v>
      </c>
      <c r="DD745" s="18">
        <f t="shared" si="841"/>
        <v>-1.1650808596684881E-3</v>
      </c>
      <c r="DI745" s="16">
        <v>43455</v>
      </c>
      <c r="DJ745" s="19">
        <v>10371393.463595733</v>
      </c>
      <c r="DK745" s="18">
        <f t="shared" si="899"/>
        <v>-3.9151448245831055E-3</v>
      </c>
      <c r="DM745" s="12">
        <f t="shared" si="913"/>
        <v>41277</v>
      </c>
      <c r="DN745" s="15">
        <v>13636767.049415313</v>
      </c>
      <c r="DO745" s="14">
        <f t="shared" si="900"/>
        <v>-1.1253151352575985E-3</v>
      </c>
      <c r="DP745" s="14">
        <f>DN745/MAX($DN$13:DN745)-1</f>
        <v>-1.1253151352575985E-3</v>
      </c>
      <c r="DR745" s="16">
        <v>43602</v>
      </c>
      <c r="DS745" s="13">
        <f t="shared" si="865"/>
        <v>17779365.406535693</v>
      </c>
      <c r="DT745" s="14">
        <f t="shared" si="901"/>
        <v>2.7510877718470717E-3</v>
      </c>
      <c r="DU745" s="14">
        <f>DS745/MAX($DS$13:DS745)-1</f>
        <v>-1.0839458556822557E-2</v>
      </c>
      <c r="DX745" s="42">
        <v>43606</v>
      </c>
      <c r="DY745" s="14">
        <f t="shared" si="902"/>
        <v>8.7547126506273276E-3</v>
      </c>
      <c r="DZ745" s="13">
        <f t="shared" si="842"/>
        <v>0</v>
      </c>
      <c r="EA745" s="18">
        <f t="shared" si="903"/>
        <v>-1.3217284951914099E-3</v>
      </c>
      <c r="EB745" s="13">
        <f t="shared" si="904"/>
        <v>5322348.2149339272</v>
      </c>
      <c r="EC745" s="14">
        <f>VLOOKUP(DX745,$Q$13:$S$1892,3,FALSE)</f>
        <v>-6.1399971350367677E-3</v>
      </c>
      <c r="ED745" s="13">
        <f t="shared" si="866"/>
        <v>0</v>
      </c>
      <c r="EE745" s="14">
        <f t="shared" si="905"/>
        <v>7.3738031704846385E-3</v>
      </c>
      <c r="EF745" s="13">
        <f t="shared" si="867"/>
        <v>0</v>
      </c>
      <c r="EG745" s="14">
        <f t="shared" si="906"/>
        <v>1.1439558394987781E-3</v>
      </c>
      <c r="EH745" s="13">
        <f t="shared" si="907"/>
        <v>0</v>
      </c>
      <c r="EI745" s="13">
        <f t="shared" si="908"/>
        <v>0</v>
      </c>
      <c r="EJ745" s="13">
        <f t="shared" si="909"/>
        <v>5.0072145834263448E-3</v>
      </c>
      <c r="EK745" s="24">
        <f t="shared" si="868"/>
        <v>5322348.2149339272</v>
      </c>
      <c r="EL745" s="18">
        <f>EK745/MAX($EK$13:EK745)-1</f>
        <v>-5.9822586223189367E-3</v>
      </c>
      <c r="EM745" s="18">
        <f t="shared" si="843"/>
        <v>-1.3217284951914099E-3</v>
      </c>
    </row>
    <row r="746" spans="1:143" x14ac:dyDescent="0.3">
      <c r="A746" s="12">
        <f t="shared" si="910"/>
        <v>41278</v>
      </c>
      <c r="B746" s="13">
        <v>1128460.6110849052</v>
      </c>
      <c r="C746" s="14">
        <f t="shared" si="844"/>
        <v>-6.6053366717577777E-4</v>
      </c>
      <c r="D746" s="14">
        <f>B746/MAX($B$13:B746)-1</f>
        <v>-5.245884537791301E-2</v>
      </c>
      <c r="F746" s="16">
        <v>43605</v>
      </c>
      <c r="G746" s="13">
        <f t="shared" si="845"/>
        <v>3309781.0268611326</v>
      </c>
      <c r="H746" s="14">
        <f t="shared" si="846"/>
        <v>-1.9239281197671598E-3</v>
      </c>
      <c r="I746" s="14">
        <f>G746/MAX($G$13:G746)-1</f>
        <v>-5.6967902224300593E-2</v>
      </c>
      <c r="L746" s="12">
        <f t="shared" si="911"/>
        <v>41278</v>
      </c>
      <c r="M746" s="15">
        <v>20196540.251900703</v>
      </c>
      <c r="N746" s="14">
        <f t="shared" si="869"/>
        <v>3.9908928526588561E-4</v>
      </c>
      <c r="O746" s="14">
        <f>M746/MAX(M$13:$M746)-1</f>
        <v>-7.8093541162582714E-3</v>
      </c>
      <c r="Q746" s="16">
        <v>43605</v>
      </c>
      <c r="R746" s="13">
        <f t="shared" si="847"/>
        <v>111778836.61633684</v>
      </c>
      <c r="S746" s="14">
        <f t="shared" si="848"/>
        <v>4.9490403860020127E-2</v>
      </c>
      <c r="T746" s="14">
        <f>R746/MAX($R$13:R746)-1</f>
        <v>0</v>
      </c>
      <c r="V746" s="12">
        <f t="shared" si="912"/>
        <v>41278</v>
      </c>
      <c r="W746" s="14">
        <f t="shared" si="870"/>
        <v>-6.6053366717577777E-4</v>
      </c>
      <c r="X746" s="13">
        <f t="shared" si="871"/>
        <v>119898.93992777132</v>
      </c>
      <c r="Y746" s="14">
        <f t="shared" si="872"/>
        <v>3.9908928526588561E-4</v>
      </c>
      <c r="Z746" s="13">
        <f t="shared" si="873"/>
        <v>27540.736707137294</v>
      </c>
      <c r="AA746" s="14"/>
      <c r="AB746" s="13"/>
      <c r="AC746" s="24">
        <f t="shared" si="874"/>
        <v>147439.67663490862</v>
      </c>
      <c r="AD746" s="18">
        <f>AC746/MAX(AC$13:$AC746)-1</f>
        <v>-3.1265710834002536E-2</v>
      </c>
      <c r="AE746" s="18">
        <f t="shared" si="875"/>
        <v>-4.6277377060743863E-4</v>
      </c>
      <c r="AH746" s="16">
        <v>43605</v>
      </c>
      <c r="AI746" s="19">
        <v>4712201845.7947407</v>
      </c>
      <c r="AJ746" s="14">
        <f t="shared" si="849"/>
        <v>-4.3487633167339501E-3</v>
      </c>
      <c r="AK746" s="18">
        <f>AI746/MAX(AI$13:$AI746)-1</f>
        <v>-1.1247979014864184E-2</v>
      </c>
      <c r="AN746" s="16">
        <v>43605</v>
      </c>
      <c r="AO746" s="14">
        <f t="shared" si="850"/>
        <v>-1.9239281197671598E-3</v>
      </c>
      <c r="AP746" s="13">
        <f t="shared" si="876"/>
        <v>0</v>
      </c>
      <c r="AQ746" s="14">
        <f t="shared" si="851"/>
        <v>4.9490403860020127E-2</v>
      </c>
      <c r="AR746" s="13">
        <f t="shared" si="877"/>
        <v>31704756.556406606</v>
      </c>
      <c r="AS746" s="14">
        <f t="shared" si="852"/>
        <v>-4.3487633167339501E-3</v>
      </c>
      <c r="AT746" s="13">
        <f t="shared" si="878"/>
        <v>0</v>
      </c>
      <c r="AU746" s="24">
        <f t="shared" si="853"/>
        <v>31704756.556406606</v>
      </c>
      <c r="AV746" s="18">
        <f>AU746/MAX(AU$13:$AU746)-1</f>
        <v>0</v>
      </c>
      <c r="AW746" s="18">
        <f t="shared" si="879"/>
        <v>4.9490403860020127E-2</v>
      </c>
      <c r="AZ746" s="42">
        <v>43608</v>
      </c>
      <c r="BA746" s="41">
        <v>16702412</v>
      </c>
      <c r="BB746" s="18">
        <f>BA746/MAX($BA$13:BA746)-1</f>
        <v>-1.3413045923184486E-2</v>
      </c>
      <c r="BC746" s="29">
        <f t="shared" si="880"/>
        <v>-5.9999178729327474E-3</v>
      </c>
      <c r="BG746" s="16">
        <v>43650</v>
      </c>
      <c r="BH746" s="14">
        <f t="shared" si="854"/>
        <v>3.8513014937002765E-4</v>
      </c>
      <c r="BI746" s="13">
        <f t="shared" si="881"/>
        <v>19468782.672869053</v>
      </c>
      <c r="BJ746" s="14">
        <f t="shared" si="855"/>
        <v>1.8687630434210956E-3</v>
      </c>
      <c r="BK746" s="13">
        <f t="shared" si="856"/>
        <v>25647330.456418574</v>
      </c>
      <c r="BL746" s="14">
        <f t="shared" si="857"/>
        <v>8.4382839878571758E-3</v>
      </c>
      <c r="BM746" s="13">
        <f t="shared" si="858"/>
        <v>0</v>
      </c>
      <c r="BN746" s="14">
        <f t="shared" si="882"/>
        <v>2.4692992026555949E-3</v>
      </c>
      <c r="BO746" s="13">
        <f t="shared" si="883"/>
        <v>20584214.919472467</v>
      </c>
      <c r="BP746" s="24">
        <f t="shared" si="859"/>
        <v>65700328.048760101</v>
      </c>
      <c r="BQ746" s="18">
        <f>BP746/MAX($BP$13:BP746)-1</f>
        <v>0</v>
      </c>
      <c r="BR746" s="18">
        <f t="shared" si="884"/>
        <v>1.6165720345813206E-3</v>
      </c>
      <c r="BU746" s="16">
        <v>43650</v>
      </c>
      <c r="BV746" s="14">
        <f t="shared" si="885"/>
        <v>3.8513014937002765E-4</v>
      </c>
      <c r="BW746" s="13">
        <f t="shared" si="838"/>
        <v>19468782.672869053</v>
      </c>
      <c r="BX746" s="14">
        <f t="shared" si="886"/>
        <v>1.8687630434210956E-3</v>
      </c>
      <c r="BY746" s="13">
        <f t="shared" si="887"/>
        <v>25647330.456418574</v>
      </c>
      <c r="BZ746" s="14">
        <f t="shared" si="888"/>
        <v>8.4382839878571758E-3</v>
      </c>
      <c r="CA746" s="13">
        <f t="shared" si="860"/>
        <v>0</v>
      </c>
      <c r="CB746" s="14">
        <f t="shared" si="889"/>
        <v>2.4692992026555949E-3</v>
      </c>
      <c r="CC746" s="13">
        <f t="shared" si="890"/>
        <v>0</v>
      </c>
      <c r="CD746" s="24">
        <f t="shared" si="861"/>
        <v>45116113.12928763</v>
      </c>
      <c r="CE746" s="18">
        <f>CD746/MAX($CD$13:CD746)-1</f>
        <v>-7.9744111082002966E-4</v>
      </c>
      <c r="CF746" s="18">
        <f t="shared" si="839"/>
        <v>1.2279972322895016E-3</v>
      </c>
      <c r="CJ746" s="16">
        <v>43608</v>
      </c>
      <c r="CK746" s="19">
        <v>177764.61412044018</v>
      </c>
      <c r="CL746" s="18">
        <f>CK746/MAX($CK$13:CK746)-1</f>
        <v>-3.1138587022853104E-3</v>
      </c>
      <c r="CM746" s="29">
        <f t="shared" si="891"/>
        <v>8.5682705332090769E-3</v>
      </c>
      <c r="CQ746" s="16">
        <v>43650</v>
      </c>
      <c r="CR746" s="14">
        <f t="shared" si="892"/>
        <v>3.8513014937002765E-4</v>
      </c>
      <c r="CS746" s="13">
        <f t="shared" si="840"/>
        <v>66193861.087754965</v>
      </c>
      <c r="CT746" s="14">
        <f t="shared" si="893"/>
        <v>1.8687630434210956E-3</v>
      </c>
      <c r="CU746" s="13">
        <f t="shared" si="862"/>
        <v>15388398.27385119</v>
      </c>
      <c r="CV746" s="14">
        <f t="shared" si="894"/>
        <v>8.4382839878571758E-3</v>
      </c>
      <c r="CW746" s="13">
        <f t="shared" si="863"/>
        <v>0</v>
      </c>
      <c r="CX746" s="14">
        <f t="shared" si="895"/>
        <v>2.4692992026555949E-3</v>
      </c>
      <c r="CY746" s="13">
        <f t="shared" si="896"/>
        <v>0</v>
      </c>
      <c r="CZ746" s="13">
        <f t="shared" si="897"/>
        <v>0</v>
      </c>
      <c r="DA746" s="13">
        <f t="shared" si="898"/>
        <v>1.185203719765715E-3</v>
      </c>
      <c r="DB746" s="24">
        <f t="shared" si="864"/>
        <v>81582259.361606151</v>
      </c>
      <c r="DC746" s="18">
        <f>DB746/MAX($DB$13:DB746)-1</f>
        <v>-3.4294430031579837E-2</v>
      </c>
      <c r="DD746" s="18">
        <f t="shared" si="841"/>
        <v>6.6464305302660343E-4</v>
      </c>
      <c r="DI746" s="16">
        <v>43458</v>
      </c>
      <c r="DJ746" s="19">
        <v>10375783.836023482</v>
      </c>
      <c r="DK746" s="18">
        <f t="shared" si="899"/>
        <v>4.2331557887176352E-4</v>
      </c>
      <c r="DM746" s="12">
        <f t="shared" si="913"/>
        <v>41278</v>
      </c>
      <c r="DN746" s="15">
        <v>13645224.015791543</v>
      </c>
      <c r="DO746" s="14">
        <f t="shared" si="900"/>
        <v>6.2015918770086387E-4</v>
      </c>
      <c r="DP746" s="14">
        <f>DN746/MAX($DN$13:DN746)-1</f>
        <v>-5.0585382207701812E-4</v>
      </c>
      <c r="DR746" s="16">
        <v>43605</v>
      </c>
      <c r="DS746" s="13">
        <f t="shared" si="865"/>
        <v>17890315.810163423</v>
      </c>
      <c r="DT746" s="14">
        <f t="shared" si="901"/>
        <v>6.2404029103841907E-3</v>
      </c>
      <c r="DU746" s="14">
        <f>DS746/MAX($DS$13:DS746)-1</f>
        <v>-4.6666982351633024E-3</v>
      </c>
      <c r="DX746" s="42">
        <v>43607</v>
      </c>
      <c r="DY746" s="14">
        <f t="shared" si="902"/>
        <v>-3.3849036908246699E-3</v>
      </c>
      <c r="DZ746" s="13">
        <f t="shared" si="842"/>
        <v>0</v>
      </c>
      <c r="EA746" s="18">
        <f t="shared" si="903"/>
        <v>-3.8604700037688788E-3</v>
      </c>
      <c r="EB746" s="13">
        <f t="shared" si="904"/>
        <v>5301801.449300562</v>
      </c>
      <c r="EC746" s="14">
        <f>VLOOKUP(DX746,$Q$13:$S$1892,3,FALSE)</f>
        <v>-2.3842251287136906E-2</v>
      </c>
      <c r="ED746" s="13">
        <f t="shared" si="866"/>
        <v>0</v>
      </c>
      <c r="EE746" s="14">
        <f t="shared" si="905"/>
        <v>-4.4574915380638513E-3</v>
      </c>
      <c r="EF746" s="13">
        <f t="shared" si="867"/>
        <v>0</v>
      </c>
      <c r="EG746" s="14">
        <f t="shared" si="906"/>
        <v>1.2092043966562827E-3</v>
      </c>
      <c r="EH746" s="13">
        <f t="shared" si="907"/>
        <v>0</v>
      </c>
      <c r="EI746" s="13">
        <f t="shared" si="908"/>
        <v>0</v>
      </c>
      <c r="EJ746" s="13">
        <f t="shared" si="909"/>
        <v>1.185203719765715E-3</v>
      </c>
      <c r="EK746" s="24">
        <f t="shared" si="868"/>
        <v>5301801.449300562</v>
      </c>
      <c r="EL746" s="18">
        <f>EK746/MAX($EK$13:EK746)-1</f>
        <v>-9.8196342961215377E-3</v>
      </c>
      <c r="EM746" s="18">
        <f t="shared" si="843"/>
        <v>-3.8604700037688788E-3</v>
      </c>
    </row>
    <row r="747" spans="1:143" x14ac:dyDescent="0.3">
      <c r="A747" s="12">
        <f t="shared" si="910"/>
        <v>41279</v>
      </c>
      <c r="B747" s="13">
        <v>1128460.6110849052</v>
      </c>
      <c r="C747" s="14">
        <f t="shared" si="844"/>
        <v>0</v>
      </c>
      <c r="D747" s="14">
        <f>B747/MAX($B$13:B747)-1</f>
        <v>-5.245884537791301E-2</v>
      </c>
      <c r="F747" s="16">
        <v>43606</v>
      </c>
      <c r="G747" s="13">
        <f t="shared" si="845"/>
        <v>3338757.2086878</v>
      </c>
      <c r="H747" s="14">
        <f t="shared" si="846"/>
        <v>8.7547126506273276E-3</v>
      </c>
      <c r="I747" s="14">
        <f>G747/MAX($G$13:G747)-1</f>
        <v>-4.8711927187956028E-2</v>
      </c>
      <c r="L747" s="12">
        <f t="shared" si="911"/>
        <v>41279</v>
      </c>
      <c r="M747" s="15">
        <v>20196540.251900703</v>
      </c>
      <c r="N747" s="14">
        <f t="shared" si="869"/>
        <v>0</v>
      </c>
      <c r="O747" s="14">
        <f>M747/MAX(M$13:$M747)-1</f>
        <v>-7.8093541162582714E-3</v>
      </c>
      <c r="Q747" s="16">
        <v>43606</v>
      </c>
      <c r="R747" s="13">
        <f t="shared" si="847"/>
        <v>111092514.87975478</v>
      </c>
      <c r="S747" s="14">
        <f t="shared" si="848"/>
        <v>-6.1399971350367677E-3</v>
      </c>
      <c r="T747" s="14">
        <f>R747/MAX($R$13:R747)-1</f>
        <v>-6.1399971350367677E-3</v>
      </c>
      <c r="V747" s="12">
        <f t="shared" si="912"/>
        <v>41279</v>
      </c>
      <c r="W747" s="14">
        <f t="shared" si="870"/>
        <v>0</v>
      </c>
      <c r="X747" s="13">
        <f t="shared" si="871"/>
        <v>119898.93992777132</v>
      </c>
      <c r="Y747" s="14">
        <f t="shared" si="872"/>
        <v>0</v>
      </c>
      <c r="Z747" s="13">
        <f t="shared" si="873"/>
        <v>27540.736707137294</v>
      </c>
      <c r="AA747" s="14"/>
      <c r="AB747" s="13"/>
      <c r="AC747" s="24">
        <f t="shared" si="874"/>
        <v>147439.67663490862</v>
      </c>
      <c r="AD747" s="18">
        <f>AC747/MAX(AC$13:$AC747)-1</f>
        <v>-3.1265710834002536E-2</v>
      </c>
      <c r="AE747" s="18">
        <f t="shared" si="875"/>
        <v>0</v>
      </c>
      <c r="AH747" s="16">
        <v>43606</v>
      </c>
      <c r="AI747" s="19">
        <v>4732463311.7065821</v>
      </c>
      <c r="AJ747" s="14">
        <f t="shared" si="849"/>
        <v>4.2997873552304E-3</v>
      </c>
      <c r="AK747" s="18">
        <f>AI747/MAX(AI$13:$AI747)-1</f>
        <v>-6.9965555775738375E-3</v>
      </c>
      <c r="AN747" s="16">
        <v>43606</v>
      </c>
      <c r="AO747" s="14">
        <f t="shared" si="850"/>
        <v>8.7547126506273276E-3</v>
      </c>
      <c r="AP747" s="13">
        <f t="shared" si="876"/>
        <v>0</v>
      </c>
      <c r="AQ747" s="14">
        <f t="shared" si="851"/>
        <v>-6.1399971350367677E-3</v>
      </c>
      <c r="AR747" s="13">
        <f t="shared" si="877"/>
        <v>31510089.44198323</v>
      </c>
      <c r="AS747" s="14">
        <f t="shared" si="852"/>
        <v>4.2997873552304E-3</v>
      </c>
      <c r="AT747" s="13">
        <f t="shared" si="878"/>
        <v>0</v>
      </c>
      <c r="AU747" s="24">
        <f t="shared" si="853"/>
        <v>31510089.44198323</v>
      </c>
      <c r="AV747" s="18">
        <f>AU747/MAX(AU$13:$AU747)-1</f>
        <v>-6.1399971350367677E-3</v>
      </c>
      <c r="AW747" s="18">
        <f t="shared" si="879"/>
        <v>-6.1399971350367677E-3</v>
      </c>
      <c r="AZ747" s="42">
        <v>43609</v>
      </c>
      <c r="BA747" s="41">
        <v>16674203</v>
      </c>
      <c r="BB747" s="18">
        <f>BA747/MAX($BA$13:BA747)-1</f>
        <v>-1.507931013625452E-2</v>
      </c>
      <c r="BC747" s="29">
        <f t="shared" si="880"/>
        <v>-1.6889177443353276E-3</v>
      </c>
      <c r="BG747" s="16">
        <v>43651</v>
      </c>
      <c r="BH747" s="14">
        <f t="shared" si="854"/>
        <v>-1.9431147525830195E-3</v>
      </c>
      <c r="BI747" s="13">
        <f t="shared" si="881"/>
        <v>19430952.594042569</v>
      </c>
      <c r="BJ747" s="14">
        <f t="shared" si="855"/>
        <v>1.0960073932130721E-2</v>
      </c>
      <c r="BK747" s="13">
        <f t="shared" si="856"/>
        <v>25928427.094382711</v>
      </c>
      <c r="BL747" s="14">
        <f t="shared" si="857"/>
        <v>-4.039911053533074E-3</v>
      </c>
      <c r="BM747" s="13">
        <f t="shared" si="858"/>
        <v>0</v>
      </c>
      <c r="BN747" s="14">
        <f t="shared" si="882"/>
        <v>-7.4970570215238119E-4</v>
      </c>
      <c r="BO747" s="13">
        <f t="shared" si="883"/>
        <v>20568782.81617301</v>
      </c>
      <c r="BP747" s="24">
        <f t="shared" si="859"/>
        <v>65928162.50459829</v>
      </c>
      <c r="BQ747" s="18">
        <f>BP747/MAX($BP$13:BP747)-1</f>
        <v>0</v>
      </c>
      <c r="BR747" s="18">
        <f t="shared" si="884"/>
        <v>3.4677826215585572E-3</v>
      </c>
      <c r="BU747" s="16">
        <v>43651</v>
      </c>
      <c r="BV747" s="14">
        <f t="shared" si="885"/>
        <v>-1.9431147525830195E-3</v>
      </c>
      <c r="BW747" s="13">
        <f t="shared" si="838"/>
        <v>19430952.594042569</v>
      </c>
      <c r="BX747" s="14">
        <f t="shared" si="886"/>
        <v>1.0960073932130721E-2</v>
      </c>
      <c r="BY747" s="13">
        <f t="shared" si="887"/>
        <v>25928427.094382711</v>
      </c>
      <c r="BZ747" s="14">
        <f t="shared" si="888"/>
        <v>-4.039911053533074E-3</v>
      </c>
      <c r="CA747" s="13">
        <f t="shared" si="860"/>
        <v>0</v>
      </c>
      <c r="CB747" s="14">
        <f t="shared" si="889"/>
        <v>-7.4970570215238119E-4</v>
      </c>
      <c r="CC747" s="13">
        <f t="shared" si="890"/>
        <v>0</v>
      </c>
      <c r="CD747" s="24">
        <f t="shared" si="861"/>
        <v>45359379.68842528</v>
      </c>
      <c r="CE747" s="18">
        <f>CD747/MAX($CD$13:CD747)-1</f>
        <v>0</v>
      </c>
      <c r="CF747" s="18">
        <f t="shared" si="839"/>
        <v>5.3920105759228676E-3</v>
      </c>
      <c r="CJ747" s="16">
        <v>43609</v>
      </c>
      <c r="CK747" s="19">
        <v>177764.61412044018</v>
      </c>
      <c r="CL747" s="18">
        <f>CK747/MAX($CK$13:CK747)-1</f>
        <v>-3.1138587022853104E-3</v>
      </c>
      <c r="CM747" s="29">
        <f t="shared" si="891"/>
        <v>0</v>
      </c>
      <c r="CQ747" s="16">
        <v>43651</v>
      </c>
      <c r="CR747" s="14">
        <f t="shared" si="892"/>
        <v>-1.9431147525830195E-3</v>
      </c>
      <c r="CS747" s="13">
        <f t="shared" si="840"/>
        <v>66065238.819744915</v>
      </c>
      <c r="CT747" s="14">
        <f t="shared" si="893"/>
        <v>1.0960073932130721E-2</v>
      </c>
      <c r="CU747" s="13">
        <f t="shared" si="862"/>
        <v>15557056.256629672</v>
      </c>
      <c r="CV747" s="14">
        <f t="shared" si="894"/>
        <v>-4.039911053533074E-3</v>
      </c>
      <c r="CW747" s="13">
        <f t="shared" si="863"/>
        <v>0</v>
      </c>
      <c r="CX747" s="14">
        <f t="shared" si="895"/>
        <v>-7.4970570215238119E-4</v>
      </c>
      <c r="CY747" s="13">
        <f t="shared" si="896"/>
        <v>0</v>
      </c>
      <c r="CZ747" s="13">
        <f t="shared" si="897"/>
        <v>0</v>
      </c>
      <c r="DA747" s="13">
        <f t="shared" si="898"/>
        <v>0</v>
      </c>
      <c r="DB747" s="24">
        <f t="shared" si="864"/>
        <v>81622295.07637459</v>
      </c>
      <c r="DC747" s="18">
        <f>DB747/MAX($DB$13:DB747)-1</f>
        <v>-3.3820519244454172E-2</v>
      </c>
      <c r="DD747" s="18">
        <f t="shared" si="841"/>
        <v>4.9074045119268384E-4</v>
      </c>
      <c r="DI747" s="16">
        <v>43460</v>
      </c>
      <c r="DJ747" s="19">
        <v>10447229.472711267</v>
      </c>
      <c r="DK747" s="18">
        <f t="shared" si="899"/>
        <v>6.8858062019117039E-3</v>
      </c>
      <c r="DM747" s="12">
        <f t="shared" si="913"/>
        <v>41279</v>
      </c>
      <c r="DN747" s="15">
        <v>13645224.015791543</v>
      </c>
      <c r="DO747" s="14">
        <f t="shared" si="900"/>
        <v>0</v>
      </c>
      <c r="DP747" s="14">
        <f>DN747/MAX($DN$13:DN747)-1</f>
        <v>-5.0585382207701812E-4</v>
      </c>
      <c r="DR747" s="16">
        <v>43606</v>
      </c>
      <c r="DS747" s="13">
        <f t="shared" si="865"/>
        <v>17866669.669969156</v>
      </c>
      <c r="DT747" s="14">
        <f t="shared" si="901"/>
        <v>-1.3217284951914099E-3</v>
      </c>
      <c r="DU747" s="14">
        <f>DS747/MAX($DS$13:DS747)-1</f>
        <v>-5.9822586223188257E-3</v>
      </c>
      <c r="DX747" s="42">
        <v>43608</v>
      </c>
      <c r="DY747" s="14">
        <f t="shared" si="902"/>
        <v>3.7523966099239914E-3</v>
      </c>
      <c r="DZ747" s="13">
        <f t="shared" si="842"/>
        <v>0</v>
      </c>
      <c r="EA747" s="18">
        <f t="shared" si="903"/>
        <v>8.7922411184759852E-4</v>
      </c>
      <c r="EB747" s="13">
        <f t="shared" si="904"/>
        <v>5306462.9209710155</v>
      </c>
      <c r="EC747" s="14">
        <f>VLOOKUP(DX747,$Q$13:$S$1892,3,FALSE)</f>
        <v>3.3029926244509511E-2</v>
      </c>
      <c r="ED747" s="13">
        <f t="shared" si="866"/>
        <v>0</v>
      </c>
      <c r="EE747" s="14">
        <f t="shared" si="905"/>
        <v>-4.7798100377770547E-3</v>
      </c>
      <c r="EF747" s="13">
        <f t="shared" si="867"/>
        <v>0</v>
      </c>
      <c r="EG747" s="14">
        <f t="shared" si="906"/>
        <v>-5.9999178729327474E-3</v>
      </c>
      <c r="EH747" s="13">
        <f t="shared" si="907"/>
        <v>0</v>
      </c>
      <c r="EI747" s="13">
        <f t="shared" si="908"/>
        <v>0</v>
      </c>
      <c r="EJ747" s="13">
        <f t="shared" si="909"/>
        <v>0</v>
      </c>
      <c r="EK747" s="24">
        <f t="shared" si="868"/>
        <v>5306462.9209710155</v>
      </c>
      <c r="EL747" s="18">
        <f>EK747/MAX($EK$13:EK747)-1</f>
        <v>-8.9490438435165798E-3</v>
      </c>
      <c r="EM747" s="18">
        <f t="shared" si="843"/>
        <v>8.7922411184759852E-4</v>
      </c>
    </row>
    <row r="748" spans="1:143" x14ac:dyDescent="0.3">
      <c r="A748" s="12">
        <f t="shared" si="910"/>
        <v>41280</v>
      </c>
      <c r="B748" s="13">
        <v>1128460.6110849052</v>
      </c>
      <c r="C748" s="14">
        <f t="shared" si="844"/>
        <v>0</v>
      </c>
      <c r="D748" s="14">
        <f>B748/MAX($B$13:B748)-1</f>
        <v>-5.245884537791301E-2</v>
      </c>
      <c r="F748" s="16">
        <v>43607</v>
      </c>
      <c r="G748" s="13">
        <f t="shared" si="845"/>
        <v>3327455.8370893453</v>
      </c>
      <c r="H748" s="14">
        <f t="shared" si="846"/>
        <v>-3.3849036908246699E-3</v>
      </c>
      <c r="I748" s="14">
        <f>G748/MAX($G$13:G748)-1</f>
        <v>-5.1931945696655046E-2</v>
      </c>
      <c r="L748" s="12">
        <f t="shared" si="911"/>
        <v>41280</v>
      </c>
      <c r="M748" s="15">
        <v>20196540.251900703</v>
      </c>
      <c r="N748" s="14">
        <f t="shared" si="869"/>
        <v>0</v>
      </c>
      <c r="O748" s="14">
        <f>M748/MAX(M$13:$M748)-1</f>
        <v>-7.8093541162582714E-3</v>
      </c>
      <c r="Q748" s="16">
        <v>43607</v>
      </c>
      <c r="R748" s="13">
        <f t="shared" si="847"/>
        <v>108443819.22387168</v>
      </c>
      <c r="S748" s="14">
        <f t="shared" si="848"/>
        <v>-2.3842251287136906E-2</v>
      </c>
      <c r="T748" s="14">
        <f>R748/MAX($R$13:R748)-1</f>
        <v>-2.9835857067577853E-2</v>
      </c>
      <c r="V748" s="12">
        <f t="shared" si="912"/>
        <v>41280</v>
      </c>
      <c r="W748" s="14">
        <f t="shared" si="870"/>
        <v>0</v>
      </c>
      <c r="X748" s="13">
        <f t="shared" si="871"/>
        <v>119898.93992777132</v>
      </c>
      <c r="Y748" s="14">
        <f t="shared" si="872"/>
        <v>0</v>
      </c>
      <c r="Z748" s="13">
        <f t="shared" si="873"/>
        <v>27540.736707137294</v>
      </c>
      <c r="AA748" s="14"/>
      <c r="AB748" s="13"/>
      <c r="AC748" s="24">
        <f t="shared" si="874"/>
        <v>147439.67663490862</v>
      </c>
      <c r="AD748" s="18">
        <f>AC748/MAX(AC$13:$AC748)-1</f>
        <v>-3.1265710834002536E-2</v>
      </c>
      <c r="AE748" s="18">
        <f t="shared" si="875"/>
        <v>0</v>
      </c>
      <c r="AH748" s="16">
        <v>43607</v>
      </c>
      <c r="AI748" s="19">
        <v>4683280447.4500637</v>
      </c>
      <c r="AJ748" s="14">
        <f t="shared" si="849"/>
        <v>-1.039265621665908E-2</v>
      </c>
      <c r="AK748" s="18">
        <f>AI748/MAX(AI$13:$AI748)-1</f>
        <v>-1.7316498997414387E-2</v>
      </c>
      <c r="AN748" s="16">
        <v>43607</v>
      </c>
      <c r="AO748" s="14">
        <f t="shared" si="850"/>
        <v>-3.3849036908246699E-3</v>
      </c>
      <c r="AP748" s="13">
        <f t="shared" si="876"/>
        <v>0</v>
      </c>
      <c r="AQ748" s="14">
        <f t="shared" si="851"/>
        <v>-2.3842251287136906E-2</v>
      </c>
      <c r="AR748" s="13">
        <f t="shared" si="877"/>
        <v>30758817.971427307</v>
      </c>
      <c r="AS748" s="14">
        <f t="shared" si="852"/>
        <v>-1.039265621665908E-2</v>
      </c>
      <c r="AT748" s="13">
        <f t="shared" si="878"/>
        <v>0</v>
      </c>
      <c r="AU748" s="24">
        <f t="shared" si="853"/>
        <v>30758817.971427307</v>
      </c>
      <c r="AV748" s="18">
        <f>AU748/MAX(AU$13:$AU748)-1</f>
        <v>-2.9835857067577853E-2</v>
      </c>
      <c r="AW748" s="18">
        <f t="shared" si="879"/>
        <v>-2.3842251287136906E-2</v>
      </c>
      <c r="AZ748" s="42">
        <v>43612</v>
      </c>
      <c r="BA748" s="41">
        <v>16681680</v>
      </c>
      <c r="BB748" s="18">
        <f>BA748/MAX($BA$13:BA748)-1</f>
        <v>-1.4637654724112159E-2</v>
      </c>
      <c r="BC748" s="29">
        <f t="shared" si="880"/>
        <v>4.4841723469479788E-4</v>
      </c>
      <c r="BG748" s="16">
        <v>43654</v>
      </c>
      <c r="BH748" s="14">
        <f t="shared" si="854"/>
        <v>2.967515184566949E-3</v>
      </c>
      <c r="BI748" s="13">
        <f t="shared" si="881"/>
        <v>19488614.240915991</v>
      </c>
      <c r="BJ748" s="14">
        <f t="shared" si="855"/>
        <v>9.1050667579948286E-3</v>
      </c>
      <c r="BK748" s="13">
        <f t="shared" si="856"/>
        <v>26164507.154006869</v>
      </c>
      <c r="BL748" s="14">
        <f t="shared" si="857"/>
        <v>-1.5357538229983203E-2</v>
      </c>
      <c r="BM748" s="13">
        <f t="shared" si="858"/>
        <v>0</v>
      </c>
      <c r="BN748" s="14">
        <f t="shared" si="882"/>
        <v>2.5544590189063854E-4</v>
      </c>
      <c r="BO748" s="13">
        <f t="shared" si="883"/>
        <v>20574037.027450278</v>
      </c>
      <c r="BP748" s="24">
        <f t="shared" si="859"/>
        <v>66227158.422373138</v>
      </c>
      <c r="BQ748" s="18">
        <f>BP748/MAX($BP$13:BP748)-1</f>
        <v>0</v>
      </c>
      <c r="BR748" s="18">
        <f t="shared" si="884"/>
        <v>4.5351774782740328E-3</v>
      </c>
      <c r="BU748" s="16">
        <v>43654</v>
      </c>
      <c r="BV748" s="14">
        <f t="shared" si="885"/>
        <v>2.967515184566949E-3</v>
      </c>
      <c r="BW748" s="13">
        <f t="shared" si="838"/>
        <v>19488614.240915991</v>
      </c>
      <c r="BX748" s="14">
        <f t="shared" si="886"/>
        <v>9.1050667579948286E-3</v>
      </c>
      <c r="BY748" s="13">
        <f t="shared" si="887"/>
        <v>26164507.154006869</v>
      </c>
      <c r="BZ748" s="14">
        <f t="shared" si="888"/>
        <v>-1.5357538229983203E-2</v>
      </c>
      <c r="CA748" s="13">
        <f t="shared" si="860"/>
        <v>0</v>
      </c>
      <c r="CB748" s="14">
        <f t="shared" si="889"/>
        <v>2.5544590189063854E-4</v>
      </c>
      <c r="CC748" s="13">
        <f t="shared" si="890"/>
        <v>0</v>
      </c>
      <c r="CD748" s="24">
        <f t="shared" si="861"/>
        <v>45653121.39492286</v>
      </c>
      <c r="CE748" s="18">
        <f>CD748/MAX($CD$13:CD748)-1</f>
        <v>0</v>
      </c>
      <c r="CF748" s="18">
        <f t="shared" si="839"/>
        <v>6.475875739820447E-3</v>
      </c>
      <c r="CJ748" s="16">
        <v>43612</v>
      </c>
      <c r="CK748" s="19">
        <v>177764.61412044018</v>
      </c>
      <c r="CL748" s="18">
        <f>CK748/MAX($CK$13:CK748)-1</f>
        <v>-3.1138587022853104E-3</v>
      </c>
      <c r="CM748" s="29">
        <f t="shared" si="891"/>
        <v>0</v>
      </c>
      <c r="CQ748" s="16">
        <v>43654</v>
      </c>
      <c r="CR748" s="14">
        <f t="shared" si="892"/>
        <v>2.967515184566949E-3</v>
      </c>
      <c r="CS748" s="13">
        <f t="shared" si="840"/>
        <v>66261288.419114552</v>
      </c>
      <c r="CT748" s="14">
        <f t="shared" si="893"/>
        <v>9.1050667579948286E-3</v>
      </c>
      <c r="CU748" s="13">
        <f t="shared" si="862"/>
        <v>15698704.292404165</v>
      </c>
      <c r="CV748" s="14">
        <f t="shared" si="894"/>
        <v>-1.5357538229983203E-2</v>
      </c>
      <c r="CW748" s="13">
        <f t="shared" si="863"/>
        <v>0</v>
      </c>
      <c r="CX748" s="14">
        <f t="shared" si="895"/>
        <v>2.5544590189063854E-4</v>
      </c>
      <c r="CY748" s="13">
        <f t="shared" si="896"/>
        <v>0</v>
      </c>
      <c r="CZ748" s="13">
        <f t="shared" si="897"/>
        <v>0</v>
      </c>
      <c r="DA748" s="13">
        <f t="shared" si="898"/>
        <v>0</v>
      </c>
      <c r="DB748" s="24">
        <f t="shared" si="864"/>
        <v>81959992.71151872</v>
      </c>
      <c r="DC748" s="18">
        <f>DB748/MAX($DB$13:DB748)-1</f>
        <v>-2.9823124593021832E-2</v>
      </c>
      <c r="DD748" s="18">
        <f t="shared" si="841"/>
        <v>4.1373209957908941E-3</v>
      </c>
      <c r="DI748" s="16">
        <v>43461</v>
      </c>
      <c r="DJ748" s="19">
        <v>10461567.786747767</v>
      </c>
      <c r="DK748" s="18">
        <f t="shared" si="899"/>
        <v>1.3724513349642198E-3</v>
      </c>
      <c r="DM748" s="12">
        <f t="shared" si="913"/>
        <v>41280</v>
      </c>
      <c r="DN748" s="15">
        <v>13645224.015791543</v>
      </c>
      <c r="DO748" s="14">
        <f t="shared" si="900"/>
        <v>0</v>
      </c>
      <c r="DP748" s="14">
        <f>DN748/MAX($DN$13:DN748)-1</f>
        <v>-5.0585382207701812E-4</v>
      </c>
      <c r="DR748" s="16">
        <v>43607</v>
      </c>
      <c r="DS748" s="13">
        <f t="shared" si="865"/>
        <v>17797695.927640993</v>
      </c>
      <c r="DT748" s="14">
        <f t="shared" si="901"/>
        <v>-3.8604700037688788E-3</v>
      </c>
      <c r="DU748" s="14">
        <f>DS748/MAX($DS$13:DS748)-1</f>
        <v>-9.8196342961214267E-3</v>
      </c>
      <c r="DX748" s="42">
        <v>43609</v>
      </c>
      <c r="DY748" s="14">
        <f t="shared" si="902"/>
        <v>-8.3788589543067893E-3</v>
      </c>
      <c r="DZ748" s="13">
        <f t="shared" si="842"/>
        <v>0</v>
      </c>
      <c r="EA748" s="18">
        <f t="shared" si="903"/>
        <v>-1.7334704683580338E-3</v>
      </c>
      <c r="EB748" s="13">
        <f t="shared" si="904"/>
        <v>5297264.3242060756</v>
      </c>
      <c r="EC748" s="14">
        <f>VLOOKUP(DX748,$Q$13:$S$1892,3,FALSE)</f>
        <v>7.9001724099136972E-4</v>
      </c>
      <c r="ED748" s="13">
        <f t="shared" si="866"/>
        <v>0</v>
      </c>
      <c r="EE748" s="14">
        <f t="shared" si="905"/>
        <v>-7.8273616852306827E-3</v>
      </c>
      <c r="EF748" s="13">
        <f t="shared" si="867"/>
        <v>0</v>
      </c>
      <c r="EG748" s="14">
        <f t="shared" si="906"/>
        <v>-1.6889177443353276E-3</v>
      </c>
      <c r="EH748" s="13">
        <f t="shared" si="907"/>
        <v>0</v>
      </c>
      <c r="EI748" s="13">
        <f t="shared" si="908"/>
        <v>0</v>
      </c>
      <c r="EJ748" s="13">
        <f t="shared" si="909"/>
        <v>0</v>
      </c>
      <c r="EK748" s="24">
        <f t="shared" si="868"/>
        <v>5297264.3242060756</v>
      </c>
      <c r="EL748" s="18">
        <f>EK748/MAX($EK$13:EK748)-1</f>
        <v>-1.0667001408651844E-2</v>
      </c>
      <c r="EM748" s="18">
        <f t="shared" si="843"/>
        <v>-1.7334704683579227E-3</v>
      </c>
    </row>
    <row r="749" spans="1:143" x14ac:dyDescent="0.3">
      <c r="A749" s="12">
        <f t="shared" si="910"/>
        <v>41281</v>
      </c>
      <c r="B749" s="13">
        <v>1125692.3144322261</v>
      </c>
      <c r="C749" s="14">
        <f t="shared" si="844"/>
        <v>-2.4531619672729654E-3</v>
      </c>
      <c r="D749" s="14">
        <f>B749/MAX($B$13:B749)-1</f>
        <v>-5.4783317300857837E-2</v>
      </c>
      <c r="F749" s="16">
        <v>43608</v>
      </c>
      <c r="G749" s="13">
        <f t="shared" si="845"/>
        <v>3339941.7710921112</v>
      </c>
      <c r="H749" s="14">
        <f t="shared" si="846"/>
        <v>3.7523966099239914E-3</v>
      </c>
      <c r="I749" s="14">
        <f>G749/MAX($G$13:G749)-1</f>
        <v>-4.8374418343709924E-2</v>
      </c>
      <c r="L749" s="12">
        <f t="shared" si="911"/>
        <v>41281</v>
      </c>
      <c r="M749" s="15">
        <v>20230850.282222509</v>
      </c>
      <c r="N749" s="14">
        <f t="shared" si="869"/>
        <v>1.6988073152073291E-3</v>
      </c>
      <c r="O749" s="14">
        <f>M749/MAX(M$13:$M749)-1</f>
        <v>-6.1238133889507385E-3</v>
      </c>
      <c r="Q749" s="16">
        <v>43608</v>
      </c>
      <c r="R749" s="13">
        <f t="shared" si="847"/>
        <v>112025710.57450908</v>
      </c>
      <c r="S749" s="14">
        <f t="shared" si="848"/>
        <v>3.3029926244509511E-2</v>
      </c>
      <c r="T749" s="14">
        <f>R749/MAX($R$13:R749)-1</f>
        <v>0</v>
      </c>
      <c r="V749" s="12">
        <f t="shared" si="912"/>
        <v>41281</v>
      </c>
      <c r="W749" s="14">
        <f t="shared" si="870"/>
        <v>-2.4531619672729654E-3</v>
      </c>
      <c r="X749" s="13">
        <f t="shared" si="871"/>
        <v>119604.80840842417</v>
      </c>
      <c r="Y749" s="14">
        <f t="shared" si="872"/>
        <v>1.6988073152073291E-3</v>
      </c>
      <c r="Z749" s="13">
        <f t="shared" si="873"/>
        <v>27587.523112121577</v>
      </c>
      <c r="AA749" s="14"/>
      <c r="AB749" s="13"/>
      <c r="AC749" s="24">
        <f t="shared" si="874"/>
        <v>147192.33152054576</v>
      </c>
      <c r="AD749" s="18">
        <f>AC749/MAX(AC$13:$AC749)-1</f>
        <v>-3.2890861532985149E-2</v>
      </c>
      <c r="AE749" s="18">
        <f t="shared" si="875"/>
        <v>-1.6776021218178894E-3</v>
      </c>
      <c r="AH749" s="16">
        <v>43608</v>
      </c>
      <c r="AI749" s="19">
        <v>5022116302.8546591</v>
      </c>
      <c r="AJ749" s="14">
        <f t="shared" si="849"/>
        <v>7.2350109972398435E-2</v>
      </c>
      <c r="AK749" s="18">
        <f>AI749/MAX(AI$13:$AI749)-1</f>
        <v>0</v>
      </c>
      <c r="AN749" s="16">
        <v>43608</v>
      </c>
      <c r="AO749" s="14">
        <f t="shared" si="850"/>
        <v>3.7523966099239914E-3</v>
      </c>
      <c r="AP749" s="13">
        <f t="shared" si="876"/>
        <v>0</v>
      </c>
      <c r="AQ749" s="14">
        <f t="shared" si="851"/>
        <v>3.3029926244509511E-2</v>
      </c>
      <c r="AR749" s="13">
        <f t="shared" si="877"/>
        <v>31774779.460391846</v>
      </c>
      <c r="AS749" s="14">
        <f t="shared" si="852"/>
        <v>7.2350109972398435E-2</v>
      </c>
      <c r="AT749" s="13">
        <f t="shared" si="878"/>
        <v>0</v>
      </c>
      <c r="AU749" s="24">
        <f t="shared" si="853"/>
        <v>31774779.460391846</v>
      </c>
      <c r="AV749" s="18">
        <f>AU749/MAX(AU$13:$AU749)-1</f>
        <v>0</v>
      </c>
      <c r="AW749" s="18">
        <f t="shared" si="879"/>
        <v>3.3029926244509511E-2</v>
      </c>
      <c r="AZ749" s="42">
        <v>43613</v>
      </c>
      <c r="BA749" s="41">
        <v>16641066</v>
      </c>
      <c r="BB749" s="18">
        <f>BA749/MAX($BA$13:BA749)-1</f>
        <v>-1.7036664073951879E-2</v>
      </c>
      <c r="BC749" s="29">
        <f t="shared" si="880"/>
        <v>-2.4346468700994217E-3</v>
      </c>
      <c r="BG749" s="16">
        <v>43655</v>
      </c>
      <c r="BH749" s="14">
        <f t="shared" si="854"/>
        <v>-3.9076789350570573E-3</v>
      </c>
      <c r="BI749" s="13">
        <f t="shared" si="881"/>
        <v>19412458.993573312</v>
      </c>
      <c r="BJ749" s="14">
        <f t="shared" si="855"/>
        <v>-3.2284312249948321E-3</v>
      </c>
      <c r="BK749" s="13">
        <f t="shared" si="856"/>
        <v>26080036.842124272</v>
      </c>
      <c r="BL749" s="14">
        <f t="shared" si="857"/>
        <v>6.4949377229821526E-3</v>
      </c>
      <c r="BM749" s="13">
        <f t="shared" si="858"/>
        <v>0</v>
      </c>
      <c r="BN749" s="14">
        <f t="shared" si="882"/>
        <v>-7.2829901006077336E-4</v>
      </c>
      <c r="BO749" s="13">
        <f t="shared" si="883"/>
        <v>20559052.976650234</v>
      </c>
      <c r="BP749" s="24">
        <f t="shared" si="859"/>
        <v>66051548.812347814</v>
      </c>
      <c r="BQ749" s="18">
        <f>BP749/MAX($BP$13:BP749)-1</f>
        <v>-2.6516253182017335E-3</v>
      </c>
      <c r="BR749" s="18">
        <f t="shared" si="884"/>
        <v>-2.6516253182017335E-3</v>
      </c>
      <c r="BU749" s="16">
        <v>43655</v>
      </c>
      <c r="BV749" s="14">
        <f t="shared" si="885"/>
        <v>-3.9076789350570573E-3</v>
      </c>
      <c r="BW749" s="13">
        <f t="shared" ref="BW749:BW812" si="914">BW748*(1+BV749)</f>
        <v>19412458.993573312</v>
      </c>
      <c r="BX749" s="14">
        <f t="shared" si="886"/>
        <v>-3.2284312249948321E-3</v>
      </c>
      <c r="BY749" s="13">
        <f t="shared" si="887"/>
        <v>26080036.842124272</v>
      </c>
      <c r="BZ749" s="14">
        <f t="shared" si="888"/>
        <v>6.4949377229821526E-3</v>
      </c>
      <c r="CA749" s="13">
        <f t="shared" si="860"/>
        <v>0</v>
      </c>
      <c r="CB749" s="14">
        <f t="shared" si="889"/>
        <v>-7.2829901006077336E-4</v>
      </c>
      <c r="CC749" s="13">
        <f t="shared" si="890"/>
        <v>0</v>
      </c>
      <c r="CD749" s="24">
        <f t="shared" si="861"/>
        <v>45492495.835697584</v>
      </c>
      <c r="CE749" s="18">
        <f>CD749/MAX($CD$13:CD749)-1</f>
        <v>-3.5183916086652944E-3</v>
      </c>
      <c r="CF749" s="18">
        <f t="shared" ref="CF749:CF812" si="915">CD749/CD748-1</f>
        <v>-3.5183916086652944E-3</v>
      </c>
      <c r="CJ749" s="16">
        <v>43613</v>
      </c>
      <c r="CK749" s="19">
        <v>177764.61412044018</v>
      </c>
      <c r="CL749" s="18">
        <f>CK749/MAX($CK$13:CK749)-1</f>
        <v>-3.1138587022853104E-3</v>
      </c>
      <c r="CM749" s="29">
        <f t="shared" si="891"/>
        <v>0</v>
      </c>
      <c r="CQ749" s="16">
        <v>43655</v>
      </c>
      <c r="CR749" s="14">
        <f t="shared" si="892"/>
        <v>-3.9076789350570573E-3</v>
      </c>
      <c r="CS749" s="13">
        <f t="shared" ref="CS749:CS812" si="916">CS748*(1+CR749)</f>
        <v>66002360.578149438</v>
      </c>
      <c r="CT749" s="14">
        <f t="shared" si="893"/>
        <v>-3.2284312249948321E-3</v>
      </c>
      <c r="CU749" s="13">
        <f t="shared" si="862"/>
        <v>15648022.105274608</v>
      </c>
      <c r="CV749" s="14">
        <f t="shared" si="894"/>
        <v>6.4949377229821526E-3</v>
      </c>
      <c r="CW749" s="13">
        <f t="shared" si="863"/>
        <v>0</v>
      </c>
      <c r="CX749" s="14">
        <f t="shared" si="895"/>
        <v>-7.2829901006077336E-4</v>
      </c>
      <c r="CY749" s="13">
        <f t="shared" si="896"/>
        <v>0</v>
      </c>
      <c r="CZ749" s="13">
        <f t="shared" si="897"/>
        <v>0</v>
      </c>
      <c r="DA749" s="13">
        <f t="shared" si="898"/>
        <v>0</v>
      </c>
      <c r="DB749" s="24">
        <f t="shared" si="864"/>
        <v>81650382.683424041</v>
      </c>
      <c r="DC749" s="18">
        <f>DB749/MAX($DB$13:DB749)-1</f>
        <v>-3.3488040605262337E-2</v>
      </c>
      <c r="DD749" s="18">
        <f t="shared" ref="DD749:DD812" si="917">DB749/DB748-1</f>
        <v>-3.7775751052643303E-3</v>
      </c>
      <c r="DI749" s="16">
        <v>43462</v>
      </c>
      <c r="DJ749" s="19">
        <v>10461567.786747767</v>
      </c>
      <c r="DK749" s="18">
        <f t="shared" si="899"/>
        <v>0</v>
      </c>
      <c r="DM749" s="12">
        <f t="shared" si="913"/>
        <v>41281</v>
      </c>
      <c r="DN749" s="15">
        <v>13650353.119270794</v>
      </c>
      <c r="DO749" s="14">
        <f t="shared" si="900"/>
        <v>3.7589001641280539E-4</v>
      </c>
      <c r="DP749" s="14">
        <f>DN749/MAX($DN$13:DN749)-1</f>
        <v>-1.301539510657479E-4</v>
      </c>
      <c r="DR749" s="16">
        <v>43608</v>
      </c>
      <c r="DS749" s="13">
        <f t="shared" si="865"/>
        <v>17813344.091035906</v>
      </c>
      <c r="DT749" s="14">
        <f t="shared" si="901"/>
        <v>8.7922411184759852E-4</v>
      </c>
      <c r="DU749" s="14">
        <f>DS749/MAX($DS$13:DS749)-1</f>
        <v>-8.9490438435165798E-3</v>
      </c>
      <c r="DX749" s="42">
        <v>43612</v>
      </c>
      <c r="DY749" s="14">
        <f t="shared" si="902"/>
        <v>-1.3830185252903249E-3</v>
      </c>
      <c r="DZ749" s="13">
        <f t="shared" ref="DZ749:DZ812" si="918">DZ748*(1+DY749)</f>
        <v>0</v>
      </c>
      <c r="EA749" s="18">
        <f t="shared" si="903"/>
        <v>-3.7225607744073574E-4</v>
      </c>
      <c r="EB749" s="13">
        <f t="shared" si="904"/>
        <v>5295292.3853675798</v>
      </c>
      <c r="EC749" s="14">
        <f>VLOOKUP(DX749,$Q$13:$S$1892,3,FALSE)</f>
        <v>6.0483867813836412E-3</v>
      </c>
      <c r="ED749" s="13">
        <f t="shared" si="866"/>
        <v>0</v>
      </c>
      <c r="EE749" s="14">
        <f t="shared" si="905"/>
        <v>5.275265020646458E-3</v>
      </c>
      <c r="EF749" s="13">
        <f t="shared" si="867"/>
        <v>0</v>
      </c>
      <c r="EG749" s="14">
        <f t="shared" si="906"/>
        <v>4.4841723469479788E-4</v>
      </c>
      <c r="EH749" s="13">
        <f t="shared" si="907"/>
        <v>0</v>
      </c>
      <c r="EI749" s="13">
        <f t="shared" si="908"/>
        <v>0</v>
      </c>
      <c r="EJ749" s="13">
        <f t="shared" si="909"/>
        <v>0</v>
      </c>
      <c r="EK749" s="24">
        <f t="shared" si="868"/>
        <v>5295292.3853675798</v>
      </c>
      <c r="EL749" s="18">
        <f>EK749/MAX($EK$13:EK749)-1</f>
        <v>-1.1035286629990093E-2</v>
      </c>
      <c r="EM749" s="18">
        <f t="shared" ref="EM749:EM812" si="919">EK749/EK748-1</f>
        <v>-3.7225607744073574E-4</v>
      </c>
    </row>
    <row r="750" spans="1:143" x14ac:dyDescent="0.3">
      <c r="A750" s="12">
        <f t="shared" si="910"/>
        <v>41282</v>
      </c>
      <c r="B750" s="13">
        <v>1127385.0184271489</v>
      </c>
      <c r="C750" s="14">
        <f t="shared" si="844"/>
        <v>1.5037004101574603E-3</v>
      </c>
      <c r="D750" s="14">
        <f>B750/MAX($B$13:B750)-1</f>
        <v>-5.3361994587395545E-2</v>
      </c>
      <c r="F750" s="16">
        <v>43609</v>
      </c>
      <c r="G750" s="13">
        <f t="shared" si="845"/>
        <v>3311956.8700765329</v>
      </c>
      <c r="H750" s="14">
        <f t="shared" si="846"/>
        <v>-8.3788589543067893E-3</v>
      </c>
      <c r="I750" s="14">
        <f>G750/MAX($G$13:G750)-1</f>
        <v>-5.6347954869718109E-2</v>
      </c>
      <c r="L750" s="12">
        <f t="shared" si="911"/>
        <v>41282</v>
      </c>
      <c r="M750" s="15">
        <v>20201967.463246286</v>
      </c>
      <c r="N750" s="14">
        <f t="shared" si="869"/>
        <v>-1.4276621384323729E-3</v>
      </c>
      <c r="O750" s="14">
        <f>M750/MAX(M$13:$M750)-1</f>
        <v>-7.5427327908649255E-3</v>
      </c>
      <c r="Q750" s="16">
        <v>43609</v>
      </c>
      <c r="R750" s="13">
        <f t="shared" si="847"/>
        <v>112114212.81729725</v>
      </c>
      <c r="S750" s="14">
        <f t="shared" si="848"/>
        <v>7.9001724099136972E-4</v>
      </c>
      <c r="T750" s="14">
        <f>R750/MAX($R$13:R750)-1</f>
        <v>0</v>
      </c>
      <c r="V750" s="12">
        <f t="shared" si="912"/>
        <v>41282</v>
      </c>
      <c r="W750" s="14">
        <f t="shared" si="870"/>
        <v>1.5037004101574603E-3</v>
      </c>
      <c r="X750" s="13">
        <f t="shared" si="871"/>
        <v>119784.65820788473</v>
      </c>
      <c r="Y750" s="14">
        <f t="shared" si="872"/>
        <v>-1.4276621384323729E-3</v>
      </c>
      <c r="Z750" s="13">
        <f t="shared" si="873"/>
        <v>27548.137449881273</v>
      </c>
      <c r="AA750" s="14"/>
      <c r="AB750" s="13"/>
      <c r="AC750" s="24">
        <f t="shared" si="874"/>
        <v>147332.79565776599</v>
      </c>
      <c r="AD750" s="18">
        <f>AC750/MAX(AC$13:$AC750)-1</f>
        <v>-3.1967959168920035E-2</v>
      </c>
      <c r="AE750" s="18">
        <f t="shared" si="875"/>
        <v>9.5428977698208683E-4</v>
      </c>
      <c r="AH750" s="16">
        <v>43609</v>
      </c>
      <c r="AI750" s="19">
        <v>5030058596.5653553</v>
      </c>
      <c r="AJ750" s="14">
        <f t="shared" si="849"/>
        <v>1.5814635169204561E-3</v>
      </c>
      <c r="AK750" s="18">
        <f>AI750/MAX(AI$13:$AI750)-1</f>
        <v>0</v>
      </c>
      <c r="AN750" s="16">
        <v>43609</v>
      </c>
      <c r="AO750" s="14">
        <f t="shared" si="850"/>
        <v>-8.3788589543067893E-3</v>
      </c>
      <c r="AP750" s="13">
        <f t="shared" si="876"/>
        <v>0</v>
      </c>
      <c r="AQ750" s="14">
        <f t="shared" si="851"/>
        <v>7.9001724099136972E-4</v>
      </c>
      <c r="AR750" s="13">
        <f t="shared" si="877"/>
        <v>31799882.083994254</v>
      </c>
      <c r="AS750" s="14">
        <f t="shared" si="852"/>
        <v>1.5814635169204561E-3</v>
      </c>
      <c r="AT750" s="13">
        <f t="shared" si="878"/>
        <v>0</v>
      </c>
      <c r="AU750" s="24">
        <f t="shared" si="853"/>
        <v>31799882.083994254</v>
      </c>
      <c r="AV750" s="18">
        <f>AU750/MAX(AU$13:$AU750)-1</f>
        <v>0</v>
      </c>
      <c r="AW750" s="18">
        <f t="shared" si="879"/>
        <v>7.9001724099136972E-4</v>
      </c>
      <c r="AZ750" s="42">
        <v>43614</v>
      </c>
      <c r="BA750" s="41">
        <v>16586959</v>
      </c>
      <c r="BB750" s="18">
        <f>BA750/MAX($BA$13:BA750)-1</f>
        <v>-2.0232685123141358E-2</v>
      </c>
      <c r="BC750" s="29">
        <f t="shared" si="880"/>
        <v>-3.2514143024251485E-3</v>
      </c>
      <c r="BG750" s="16">
        <v>43656</v>
      </c>
      <c r="BH750" s="14">
        <f t="shared" si="854"/>
        <v>2.8486061950190322E-3</v>
      </c>
      <c r="BI750" s="13">
        <f t="shared" si="881"/>
        <v>19467757.444522958</v>
      </c>
      <c r="BJ750" s="14">
        <f t="shared" si="855"/>
        <v>-5.7438353127393649E-3</v>
      </c>
      <c r="BK750" s="13">
        <f t="shared" si="856"/>
        <v>25930237.405552935</v>
      </c>
      <c r="BL750" s="14">
        <f t="shared" si="857"/>
        <v>9.5157167340944593E-3</v>
      </c>
      <c r="BM750" s="13">
        <f t="shared" si="858"/>
        <v>0</v>
      </c>
      <c r="BN750" s="14">
        <f t="shared" si="882"/>
        <v>1.4918384160480525E-3</v>
      </c>
      <c r="BO750" s="13">
        <f t="shared" si="883"/>
        <v>20589723.761678368</v>
      </c>
      <c r="BP750" s="24">
        <f t="shared" si="859"/>
        <v>65987718.611754261</v>
      </c>
      <c r="BQ750" s="18">
        <f>BP750/MAX($BP$13:BP750)-1</f>
        <v>-3.6154323441119907E-3</v>
      </c>
      <c r="BR750" s="18">
        <f t="shared" si="884"/>
        <v>-9.6636947567863007E-4</v>
      </c>
      <c r="BU750" s="16">
        <v>43656</v>
      </c>
      <c r="BV750" s="14">
        <f t="shared" si="885"/>
        <v>2.8486061950190322E-3</v>
      </c>
      <c r="BW750" s="13">
        <f t="shared" si="914"/>
        <v>19467757.444522958</v>
      </c>
      <c r="BX750" s="14">
        <f t="shared" si="886"/>
        <v>-5.7438353127393649E-3</v>
      </c>
      <c r="BY750" s="13">
        <f t="shared" si="887"/>
        <v>25930237.405552935</v>
      </c>
      <c r="BZ750" s="14">
        <f t="shared" si="888"/>
        <v>9.5157167340944593E-3</v>
      </c>
      <c r="CA750" s="13">
        <f t="shared" si="860"/>
        <v>0</v>
      </c>
      <c r="CB750" s="14">
        <f t="shared" si="889"/>
        <v>1.4918384160480525E-3</v>
      </c>
      <c r="CC750" s="13">
        <f t="shared" si="890"/>
        <v>0</v>
      </c>
      <c r="CD750" s="24">
        <f t="shared" si="861"/>
        <v>45397994.850075893</v>
      </c>
      <c r="CE750" s="18">
        <f>CD750/MAX($CD$13:CD750)-1</f>
        <v>-5.5883702373817901E-3</v>
      </c>
      <c r="CF750" s="18">
        <f t="shared" si="915"/>
        <v>-2.0772873390589863E-3</v>
      </c>
      <c r="CJ750" s="16">
        <v>43614</v>
      </c>
      <c r="CK750" s="19">
        <v>177663.92109615484</v>
      </c>
      <c r="CL750" s="18">
        <f>CK750/MAX($CK$13:CK750)-1</f>
        <v>-3.6785350915210513E-3</v>
      </c>
      <c r="CM750" s="29">
        <f t="shared" si="891"/>
        <v>-5.664402039942118E-4</v>
      </c>
      <c r="CQ750" s="16">
        <v>43656</v>
      </c>
      <c r="CR750" s="14">
        <f t="shared" si="892"/>
        <v>2.8486061950190322E-3</v>
      </c>
      <c r="CS750" s="13">
        <f t="shared" si="916"/>
        <v>66190375.311378233</v>
      </c>
      <c r="CT750" s="14">
        <f t="shared" si="893"/>
        <v>-5.7438353127393649E-3</v>
      </c>
      <c r="CU750" s="13">
        <f t="shared" si="862"/>
        <v>15558142.443331806</v>
      </c>
      <c r="CV750" s="14">
        <f t="shared" si="894"/>
        <v>9.5157167340944593E-3</v>
      </c>
      <c r="CW750" s="13">
        <f t="shared" si="863"/>
        <v>0</v>
      </c>
      <c r="CX750" s="14">
        <f t="shared" si="895"/>
        <v>1.4918384160480525E-3</v>
      </c>
      <c r="CY750" s="13">
        <f t="shared" si="896"/>
        <v>0</v>
      </c>
      <c r="CZ750" s="13">
        <f t="shared" si="897"/>
        <v>0</v>
      </c>
      <c r="DA750" s="13">
        <f t="shared" si="898"/>
        <v>-3.8426306134327071E-3</v>
      </c>
      <c r="DB750" s="24">
        <f t="shared" si="864"/>
        <v>81748517.754710034</v>
      </c>
      <c r="DC750" s="18">
        <f>DB750/MAX($DB$13:DB750)-1</f>
        <v>-3.2326396079948694E-2</v>
      </c>
      <c r="DD750" s="18">
        <f t="shared" si="917"/>
        <v>1.2018935865429903E-3</v>
      </c>
      <c r="DI750" s="16">
        <v>43465</v>
      </c>
      <c r="DJ750" s="19">
        <v>10490273.669440143</v>
      </c>
      <c r="DK750" s="18">
        <f t="shared" si="899"/>
        <v>2.7439369774708844E-3</v>
      </c>
      <c r="DM750" s="12">
        <f t="shared" si="913"/>
        <v>41282</v>
      </c>
      <c r="DN750" s="15">
        <v>13647964.062452285</v>
      </c>
      <c r="DO750" s="14">
        <f t="shared" si="900"/>
        <v>-1.7501794991203745E-4</v>
      </c>
      <c r="DP750" s="14">
        <f>DN750/MAX($DN$13:DN750)-1</f>
        <v>-3.0514912169998798E-4</v>
      </c>
      <c r="DR750" s="16">
        <v>43609</v>
      </c>
      <c r="DS750" s="13">
        <f t="shared" si="865"/>
        <v>17782465.185111396</v>
      </c>
      <c r="DT750" s="14">
        <f t="shared" si="901"/>
        <v>-1.7334704683580338E-3</v>
      </c>
      <c r="DU750" s="14">
        <f>DS750/MAX($DS$13:DS750)-1</f>
        <v>-1.0667001408651844E-2</v>
      </c>
      <c r="DX750" s="42">
        <v>43613</v>
      </c>
      <c r="DY750" s="14">
        <f t="shared" si="902"/>
        <v>5.4851519944243421E-3</v>
      </c>
      <c r="DZ750" s="13">
        <f t="shared" si="918"/>
        <v>0</v>
      </c>
      <c r="EA750" s="18">
        <f t="shared" si="903"/>
        <v>-1.0156091017656799E-3</v>
      </c>
      <c r="EB750" s="13">
        <f t="shared" si="904"/>
        <v>5289914.4382244898</v>
      </c>
      <c r="EC750" s="14">
        <f>VLOOKUP(DX750,$Q$13:$S$1892,3,FALSE)</f>
        <v>3.1649790960310842E-3</v>
      </c>
      <c r="ED750" s="13">
        <f t="shared" si="866"/>
        <v>0</v>
      </c>
      <c r="EE750" s="14">
        <f t="shared" si="905"/>
        <v>4.7917799694112695E-3</v>
      </c>
      <c r="EF750" s="13">
        <f t="shared" si="867"/>
        <v>0</v>
      </c>
      <c r="EG750" s="14">
        <f t="shared" si="906"/>
        <v>-2.4346468700994217E-3</v>
      </c>
      <c r="EH750" s="13">
        <f t="shared" si="907"/>
        <v>0</v>
      </c>
      <c r="EI750" s="13">
        <f t="shared" si="908"/>
        <v>0</v>
      </c>
      <c r="EJ750" s="13">
        <f t="shared" si="909"/>
        <v>-3.8426306134327071E-3</v>
      </c>
      <c r="EK750" s="24">
        <f t="shared" si="868"/>
        <v>5289914.4382244898</v>
      </c>
      <c r="EL750" s="18">
        <f>EK750/MAX($EK$13:EK750)-1</f>
        <v>-1.203968819421386E-2</v>
      </c>
      <c r="EM750" s="18">
        <f t="shared" si="919"/>
        <v>-1.0156091017656799E-3</v>
      </c>
    </row>
    <row r="751" spans="1:143" x14ac:dyDescent="0.3">
      <c r="A751" s="12">
        <f t="shared" si="910"/>
        <v>41283</v>
      </c>
      <c r="B751" s="13">
        <v>1122973.5092596249</v>
      </c>
      <c r="C751" s="14">
        <f t="shared" si="844"/>
        <v>-3.9130457611354919E-3</v>
      </c>
      <c r="D751" s="14">
        <f>B751/MAX($B$13:B751)-1</f>
        <v>-5.7066232421805085E-2</v>
      </c>
      <c r="F751" s="16">
        <v>43612</v>
      </c>
      <c r="G751" s="13">
        <f t="shared" si="845"/>
        <v>3307376.3723702547</v>
      </c>
      <c r="H751" s="14">
        <f t="shared" si="846"/>
        <v>-1.3830185252903249E-3</v>
      </c>
      <c r="I751" s="14">
        <f>G751/MAX($G$13:G751)-1</f>
        <v>-5.7653043129561321E-2</v>
      </c>
      <c r="L751" s="12">
        <f t="shared" si="911"/>
        <v>41283</v>
      </c>
      <c r="M751" s="15">
        <v>20204604.008172002</v>
      </c>
      <c r="N751" s="14">
        <f t="shared" si="869"/>
        <v>1.3050931452651682E-4</v>
      </c>
      <c r="O751" s="14">
        <f>M751/MAX(M$13:$M751)-1</f>
        <v>-7.4132078732246365E-3</v>
      </c>
      <c r="Q751" s="16">
        <v>43612</v>
      </c>
      <c r="R751" s="13">
        <f t="shared" si="847"/>
        <v>112792322.94010662</v>
      </c>
      <c r="S751" s="14">
        <f t="shared" si="848"/>
        <v>6.0483867813836412E-3</v>
      </c>
      <c r="T751" s="14">
        <f>R751/MAX($R$13:R751)-1</f>
        <v>0</v>
      </c>
      <c r="V751" s="12">
        <f t="shared" si="912"/>
        <v>41283</v>
      </c>
      <c r="W751" s="14">
        <f t="shared" si="870"/>
        <v>-3.9130457611354919E-3</v>
      </c>
      <c r="X751" s="13">
        <f t="shared" si="871"/>
        <v>119315.9353588353</v>
      </c>
      <c r="Y751" s="14">
        <f t="shared" si="872"/>
        <v>1.3050931452651682E-4</v>
      </c>
      <c r="Z751" s="13">
        <f t="shared" si="873"/>
        <v>27551.73273841634</v>
      </c>
      <c r="AA751" s="14"/>
      <c r="AB751" s="13"/>
      <c r="AC751" s="24">
        <f t="shared" si="874"/>
        <v>146867.66809725165</v>
      </c>
      <c r="AD751" s="18">
        <f>AC751/MAX(AC$13:$AC751)-1</f>
        <v>-3.5024022685812506E-2</v>
      </c>
      <c r="AE751" s="18">
        <f t="shared" si="875"/>
        <v>-3.1569859136778566E-3</v>
      </c>
      <c r="AH751" s="16">
        <v>43612</v>
      </c>
      <c r="AI751" s="19">
        <v>5065708508.0399332</v>
      </c>
      <c r="AJ751" s="14">
        <f t="shared" si="849"/>
        <v>7.0873749858342272E-3</v>
      </c>
      <c r="AK751" s="18">
        <f>AI751/MAX(AI$13:$AI751)-1</f>
        <v>0</v>
      </c>
      <c r="AN751" s="16">
        <v>43612</v>
      </c>
      <c r="AO751" s="14">
        <f t="shared" si="850"/>
        <v>-1.3830185252903249E-3</v>
      </c>
      <c r="AP751" s="13">
        <f t="shared" si="876"/>
        <v>0</v>
      </c>
      <c r="AQ751" s="14">
        <f t="shared" si="851"/>
        <v>6.0483867813836412E-3</v>
      </c>
      <c r="AR751" s="13">
        <f t="shared" si="877"/>
        <v>31992220.070440643</v>
      </c>
      <c r="AS751" s="14">
        <f t="shared" si="852"/>
        <v>7.0873749858342272E-3</v>
      </c>
      <c r="AT751" s="13">
        <f t="shared" si="878"/>
        <v>0</v>
      </c>
      <c r="AU751" s="24">
        <f t="shared" si="853"/>
        <v>31992220.070440643</v>
      </c>
      <c r="AV751" s="18">
        <f>AU751/MAX(AU$13:$AU751)-1</f>
        <v>0</v>
      </c>
      <c r="AW751" s="18">
        <f t="shared" si="879"/>
        <v>6.0483867813836412E-3</v>
      </c>
      <c r="AZ751" s="42">
        <v>43615</v>
      </c>
      <c r="BA751" s="41">
        <v>16517039</v>
      </c>
      <c r="BB751" s="18">
        <f>BA751/MAX($BA$13:BA751)-1</f>
        <v>-2.4362756865417334E-2</v>
      </c>
      <c r="BC751" s="29">
        <f t="shared" si="880"/>
        <v>-4.2153597895793204E-3</v>
      </c>
      <c r="BG751" s="16">
        <v>43657</v>
      </c>
      <c r="BH751" s="14">
        <f t="shared" si="854"/>
        <v>-4.6804008260582508E-3</v>
      </c>
      <c r="BI751" s="13">
        <f t="shared" si="881"/>
        <v>19376640.536498111</v>
      </c>
      <c r="BJ751" s="14">
        <f t="shared" si="855"/>
        <v>9.9101552266955828E-4</v>
      </c>
      <c r="BK751" s="13">
        <f t="shared" si="856"/>
        <v>25955934.673328344</v>
      </c>
      <c r="BL751" s="14">
        <f t="shared" si="857"/>
        <v>5.4786557173354122E-3</v>
      </c>
      <c r="BM751" s="13">
        <f t="shared" si="858"/>
        <v>0</v>
      </c>
      <c r="BN751" s="14">
        <f t="shared" si="882"/>
        <v>-3.0348833213291737E-3</v>
      </c>
      <c r="BO751" s="13">
        <f t="shared" si="883"/>
        <v>20527236.352443274</v>
      </c>
      <c r="BP751" s="24">
        <f t="shared" si="859"/>
        <v>65859811.562269732</v>
      </c>
      <c r="BQ751" s="18">
        <f>BP751/MAX($BP$13:BP751)-1</f>
        <v>-5.5467706731519018E-3</v>
      </c>
      <c r="BR751" s="18">
        <f t="shared" si="884"/>
        <v>-1.9383462889068781E-3</v>
      </c>
      <c r="BU751" s="16">
        <v>43657</v>
      </c>
      <c r="BV751" s="14">
        <f t="shared" si="885"/>
        <v>-4.6804008260582508E-3</v>
      </c>
      <c r="BW751" s="13">
        <f t="shared" si="914"/>
        <v>19376640.536498111</v>
      </c>
      <c r="BX751" s="14">
        <f t="shared" si="886"/>
        <v>9.9101552266955828E-4</v>
      </c>
      <c r="BY751" s="13">
        <f t="shared" si="887"/>
        <v>25955934.673328344</v>
      </c>
      <c r="BZ751" s="14">
        <f t="shared" si="888"/>
        <v>5.4786557173354122E-3</v>
      </c>
      <c r="CA751" s="13">
        <f t="shared" si="860"/>
        <v>0</v>
      </c>
      <c r="CB751" s="14">
        <f t="shared" si="889"/>
        <v>-3.0348833213291737E-3</v>
      </c>
      <c r="CC751" s="13">
        <f t="shared" si="890"/>
        <v>0</v>
      </c>
      <c r="CD751" s="24">
        <f t="shared" si="861"/>
        <v>45332575.209826455</v>
      </c>
      <c r="CE751" s="18">
        <f>CD751/MAX($CD$13:CD751)-1</f>
        <v>-7.0213421405190823E-3</v>
      </c>
      <c r="CF751" s="18">
        <f t="shared" si="915"/>
        <v>-1.4410248837086748E-3</v>
      </c>
      <c r="CJ751" s="16">
        <v>43615</v>
      </c>
      <c r="CK751" s="19">
        <v>177704.72390275096</v>
      </c>
      <c r="CL751" s="18">
        <f>CK751/MAX($CK$13:CK751)-1</f>
        <v>-3.4497170411853517E-3</v>
      </c>
      <c r="CM751" s="29">
        <f t="shared" si="891"/>
        <v>2.2966287327430557E-4</v>
      </c>
      <c r="CQ751" s="16">
        <v>43657</v>
      </c>
      <c r="CR751" s="14">
        <f t="shared" si="892"/>
        <v>-4.6804008260582508E-3</v>
      </c>
      <c r="CS751" s="13">
        <f t="shared" si="916"/>
        <v>65880577.824093752</v>
      </c>
      <c r="CT751" s="14">
        <f t="shared" si="893"/>
        <v>9.9101552266955828E-4</v>
      </c>
      <c r="CU751" s="13">
        <f t="shared" si="862"/>
        <v>15573560.803997051</v>
      </c>
      <c r="CV751" s="14">
        <f t="shared" si="894"/>
        <v>5.4786557173354122E-3</v>
      </c>
      <c r="CW751" s="13">
        <f t="shared" si="863"/>
        <v>0</v>
      </c>
      <c r="CX751" s="14">
        <f t="shared" si="895"/>
        <v>-3.0348833213291737E-3</v>
      </c>
      <c r="CY751" s="13">
        <f t="shared" si="896"/>
        <v>0</v>
      </c>
      <c r="CZ751" s="13">
        <f t="shared" si="897"/>
        <v>0</v>
      </c>
      <c r="DA751" s="13">
        <f t="shared" si="898"/>
        <v>2.6963754950526386E-4</v>
      </c>
      <c r="DB751" s="24">
        <f t="shared" si="864"/>
        <v>81454138.628090799</v>
      </c>
      <c r="DC751" s="18">
        <f>DB751/MAX($DB$13:DB751)-1</f>
        <v>-3.5811020856011511E-2</v>
      </c>
      <c r="DD751" s="18">
        <f t="shared" si="917"/>
        <v>-3.6010332016359614E-3</v>
      </c>
      <c r="DI751" s="16">
        <v>43466</v>
      </c>
      <c r="DJ751" s="19">
        <v>10524506.410694771</v>
      </c>
      <c r="DK751" s="18">
        <f t="shared" si="899"/>
        <v>3.2632839078692299E-3</v>
      </c>
      <c r="DM751" s="12">
        <f t="shared" si="913"/>
        <v>41283</v>
      </c>
      <c r="DN751" s="15">
        <v>13632904.263688296</v>
      </c>
      <c r="DO751" s="14">
        <f t="shared" si="900"/>
        <v>-1.1034465430210805E-3</v>
      </c>
      <c r="DP751" s="14">
        <f>DN751/MAX($DN$13:DN751)-1</f>
        <v>-1.4082589489776698E-3</v>
      </c>
      <c r="DR751" s="16">
        <v>43612</v>
      </c>
      <c r="DS751" s="13">
        <f t="shared" si="865"/>
        <v>17775845.55437436</v>
      </c>
      <c r="DT751" s="14">
        <f t="shared" si="901"/>
        <v>-3.7225607744073574E-4</v>
      </c>
      <c r="DU751" s="14">
        <f>DS751/MAX($DS$13:DS751)-1</f>
        <v>-1.1035286629990093E-2</v>
      </c>
      <c r="DX751" s="42">
        <v>43614</v>
      </c>
      <c r="DY751" s="14">
        <f t="shared" si="902"/>
        <v>1.2259573257087375E-3</v>
      </c>
      <c r="DZ751" s="13">
        <f t="shared" si="918"/>
        <v>0</v>
      </c>
      <c r="EA751" s="18">
        <f t="shared" si="903"/>
        <v>1.3103378607768335E-3</v>
      </c>
      <c r="EB751" s="13">
        <f t="shared" si="904"/>
        <v>5296846.0133931655</v>
      </c>
      <c r="EC751" s="14">
        <f>VLOOKUP(DX751,$Q$13:$S$1892,3,FALSE)</f>
        <v>6.7311775237723914E-3</v>
      </c>
      <c r="ED751" s="13">
        <f t="shared" si="866"/>
        <v>0</v>
      </c>
      <c r="EE751" s="14">
        <f t="shared" si="905"/>
        <v>-1.0015969244717704E-2</v>
      </c>
      <c r="EF751" s="13">
        <f t="shared" si="867"/>
        <v>0</v>
      </c>
      <c r="EG751" s="14">
        <f t="shared" si="906"/>
        <v>-3.2514143024251485E-3</v>
      </c>
      <c r="EH751" s="13">
        <f t="shared" si="907"/>
        <v>0</v>
      </c>
      <c r="EI751" s="13">
        <f t="shared" si="908"/>
        <v>0</v>
      </c>
      <c r="EJ751" s="13">
        <f t="shared" si="909"/>
        <v>2.6963754950526386E-4</v>
      </c>
      <c r="EK751" s="24">
        <f t="shared" si="868"/>
        <v>5296846.0133931655</v>
      </c>
      <c r="EL751" s="18">
        <f>EK751/MAX($EK$13:EK751)-1</f>
        <v>-1.0745126392709747E-2</v>
      </c>
      <c r="EM751" s="18">
        <f t="shared" si="919"/>
        <v>1.3103378607768335E-3</v>
      </c>
    </row>
    <row r="752" spans="1:143" x14ac:dyDescent="0.3">
      <c r="A752" s="12">
        <f t="shared" si="910"/>
        <v>41284</v>
      </c>
      <c r="B752" s="13">
        <v>1129382.421454649</v>
      </c>
      <c r="C752" s="14">
        <f t="shared" si="844"/>
        <v>5.707091166602396E-3</v>
      </c>
      <c r="D752" s="14">
        <f>B752/MAX($B$13:B752)-1</f>
        <v>-5.1684823446168426E-2</v>
      </c>
      <c r="F752" s="16">
        <v>43613</v>
      </c>
      <c r="G752" s="13">
        <f t="shared" si="845"/>
        <v>3325517.834475473</v>
      </c>
      <c r="H752" s="14">
        <f t="shared" si="846"/>
        <v>5.4851519944243421E-3</v>
      </c>
      <c r="I752" s="14">
        <f>G752/MAX($G$13:G752)-1</f>
        <v>-5.2484126839643763E-2</v>
      </c>
      <c r="L752" s="12">
        <f t="shared" si="911"/>
        <v>41284</v>
      </c>
      <c r="M752" s="15">
        <v>20086520.223512486</v>
      </c>
      <c r="N752" s="14">
        <f t="shared" si="869"/>
        <v>-5.8443998512297535E-3</v>
      </c>
      <c r="O752" s="14">
        <f>M752/MAX(M$13:$M752)-1</f>
        <v>-1.3214281973462971E-2</v>
      </c>
      <c r="Q752" s="16">
        <v>43613</v>
      </c>
      <c r="R752" s="13">
        <f t="shared" si="847"/>
        <v>113149308.28440484</v>
      </c>
      <c r="S752" s="14">
        <f t="shared" si="848"/>
        <v>3.1649790960310842E-3</v>
      </c>
      <c r="T752" s="14">
        <f>R752/MAX($R$13:R752)-1</f>
        <v>0</v>
      </c>
      <c r="V752" s="12">
        <f t="shared" si="912"/>
        <v>41284</v>
      </c>
      <c r="W752" s="14">
        <f t="shared" si="870"/>
        <v>5.707091166602396E-3</v>
      </c>
      <c r="X752" s="13">
        <f t="shared" si="871"/>
        <v>119996.88227955661</v>
      </c>
      <c r="Y752" s="14">
        <f t="shared" si="872"/>
        <v>-5.8443998512297535E-3</v>
      </c>
      <c r="Z752" s="13">
        <f t="shared" si="873"/>
        <v>27390.709395698817</v>
      </c>
      <c r="AA752" s="14"/>
      <c r="AB752" s="13"/>
      <c r="AC752" s="24">
        <f t="shared" si="874"/>
        <v>147387.59167525542</v>
      </c>
      <c r="AD752" s="18">
        <f>AC752/MAX(AC$13:$AC752)-1</f>
        <v>-3.1607928665169038E-2</v>
      </c>
      <c r="AE752" s="18">
        <f t="shared" si="875"/>
        <v>3.5400819304864939E-3</v>
      </c>
      <c r="AH752" s="16">
        <v>43613</v>
      </c>
      <c r="AI752" s="19">
        <v>5095397147.8268137</v>
      </c>
      <c r="AJ752" s="14">
        <f t="shared" si="849"/>
        <v>5.8607082779755793E-3</v>
      </c>
      <c r="AK752" s="18">
        <f>AI752/MAX(AI$13:$AI752)-1</f>
        <v>0</v>
      </c>
      <c r="AN752" s="16">
        <v>43613</v>
      </c>
      <c r="AO752" s="14">
        <f t="shared" si="850"/>
        <v>5.4851519944243421E-3</v>
      </c>
      <c r="AP752" s="13">
        <f t="shared" si="876"/>
        <v>0</v>
      </c>
      <c r="AQ752" s="14">
        <f t="shared" si="851"/>
        <v>3.1649790960310842E-3</v>
      </c>
      <c r="AR752" s="13">
        <f t="shared" si="877"/>
        <v>32093474.778199214</v>
      </c>
      <c r="AS752" s="14">
        <f t="shared" si="852"/>
        <v>5.8607082779755793E-3</v>
      </c>
      <c r="AT752" s="13">
        <f t="shared" si="878"/>
        <v>0</v>
      </c>
      <c r="AU752" s="24">
        <f t="shared" si="853"/>
        <v>32093474.778199214</v>
      </c>
      <c r="AV752" s="18">
        <f>AU752/MAX(AU$13:$AU752)-1</f>
        <v>0</v>
      </c>
      <c r="AW752" s="18">
        <f t="shared" si="879"/>
        <v>3.1649790960310842E-3</v>
      </c>
      <c r="AZ752" s="42">
        <v>43616</v>
      </c>
      <c r="BA752" s="41">
        <v>16565391</v>
      </c>
      <c r="BB752" s="18">
        <f>BA752/MAX($BA$13:BA752)-1</f>
        <v>-2.1506675216639737E-2</v>
      </c>
      <c r="BC752" s="29">
        <f t="shared" si="880"/>
        <v>2.9274012127717963E-3</v>
      </c>
      <c r="BG752" s="16">
        <v>43658</v>
      </c>
      <c r="BH752" s="14">
        <f t="shared" si="854"/>
        <v>2.9285908134897287E-3</v>
      </c>
      <c r="BI752" s="13">
        <f t="shared" si="881"/>
        <v>19433386.787969593</v>
      </c>
      <c r="BJ752" s="14">
        <f t="shared" si="855"/>
        <v>2.5005089000857961E-3</v>
      </c>
      <c r="BK752" s="13">
        <f t="shared" si="856"/>
        <v>26020837.718989048</v>
      </c>
      <c r="BL752" s="14">
        <f t="shared" si="857"/>
        <v>2.8388037351301243E-4</v>
      </c>
      <c r="BM752" s="13">
        <f t="shared" si="858"/>
        <v>0</v>
      </c>
      <c r="BN752" s="14">
        <f t="shared" si="882"/>
        <v>-2.4584844490600499E-3</v>
      </c>
      <c r="BO752" s="13">
        <f t="shared" si="883"/>
        <v>20476770.461088613</v>
      </c>
      <c r="BP752" s="24">
        <f t="shared" si="859"/>
        <v>65930994.968047254</v>
      </c>
      <c r="BQ752" s="18">
        <f>BP752/MAX($BP$13:BP752)-1</f>
        <v>-4.4719335901000079E-3</v>
      </c>
      <c r="BR752" s="18">
        <f t="shared" si="884"/>
        <v>1.0808322114650437E-3</v>
      </c>
      <c r="BU752" s="16">
        <v>43658</v>
      </c>
      <c r="BV752" s="14">
        <f t="shared" si="885"/>
        <v>2.9285908134897287E-3</v>
      </c>
      <c r="BW752" s="13">
        <f t="shared" si="914"/>
        <v>19433386.787969593</v>
      </c>
      <c r="BX752" s="14">
        <f t="shared" si="886"/>
        <v>2.5005089000857961E-3</v>
      </c>
      <c r="BY752" s="13">
        <f t="shared" si="887"/>
        <v>26020837.718989048</v>
      </c>
      <c r="BZ752" s="14">
        <f t="shared" si="888"/>
        <v>2.8388037351301243E-4</v>
      </c>
      <c r="CA752" s="13">
        <f t="shared" si="860"/>
        <v>0</v>
      </c>
      <c r="CB752" s="14">
        <f t="shared" si="889"/>
        <v>-2.4584844490600499E-3</v>
      </c>
      <c r="CC752" s="13">
        <f t="shared" si="890"/>
        <v>0</v>
      </c>
      <c r="CD752" s="24">
        <f t="shared" si="861"/>
        <v>45454224.506958641</v>
      </c>
      <c r="CE752" s="18">
        <f>CD752/MAX($CD$13:CD752)-1</f>
        <v>-4.3566985539423841E-3</v>
      </c>
      <c r="CF752" s="18">
        <f t="shared" si="915"/>
        <v>2.6834852546788746E-3</v>
      </c>
      <c r="CJ752" s="16">
        <v>43616</v>
      </c>
      <c r="CK752" s="19">
        <v>177704.72390275099</v>
      </c>
      <c r="CL752" s="18">
        <f>CK752/MAX($CK$13:CK752)-1</f>
        <v>-3.4497170411851297E-3</v>
      </c>
      <c r="CM752" s="29">
        <f t="shared" si="891"/>
        <v>0</v>
      </c>
      <c r="CQ752" s="16">
        <v>43658</v>
      </c>
      <c r="CR752" s="14">
        <f t="shared" si="892"/>
        <v>2.9285908134897287E-3</v>
      </c>
      <c r="CS752" s="13">
        <f t="shared" si="916"/>
        <v>66073515.079096787</v>
      </c>
      <c r="CT752" s="14">
        <f t="shared" si="893"/>
        <v>2.5005089000857961E-3</v>
      </c>
      <c r="CU752" s="13">
        <f t="shared" si="862"/>
        <v>15612502.631393474</v>
      </c>
      <c r="CV752" s="14">
        <f t="shared" si="894"/>
        <v>2.8388037351301243E-4</v>
      </c>
      <c r="CW752" s="13">
        <f t="shared" si="863"/>
        <v>0</v>
      </c>
      <c r="CX752" s="14">
        <f t="shared" si="895"/>
        <v>-2.4584844490600499E-3</v>
      </c>
      <c r="CY752" s="13">
        <f t="shared" si="896"/>
        <v>0</v>
      </c>
      <c r="CZ752" s="13">
        <f t="shared" si="897"/>
        <v>0</v>
      </c>
      <c r="DA752" s="13">
        <f t="shared" si="898"/>
        <v>0</v>
      </c>
      <c r="DB752" s="24">
        <f t="shared" si="864"/>
        <v>81686017.710490257</v>
      </c>
      <c r="DC752" s="18">
        <f>DB752/MAX($DB$13:DB752)-1</f>
        <v>-3.3066221641273041E-2</v>
      </c>
      <c r="DD752" s="18">
        <f t="shared" si="917"/>
        <v>2.8467440243666875E-3</v>
      </c>
      <c r="DI752" s="16">
        <v>43467</v>
      </c>
      <c r="DJ752" s="19">
        <v>10518532.512873676</v>
      </c>
      <c r="DK752" s="18">
        <f t="shared" si="899"/>
        <v>-5.6761786139669645E-4</v>
      </c>
      <c r="DM752" s="12">
        <f t="shared" si="913"/>
        <v>41284</v>
      </c>
      <c r="DN752" s="15">
        <v>13618040.035809265</v>
      </c>
      <c r="DO752" s="14">
        <f t="shared" si="900"/>
        <v>-1.0903199781591155E-3</v>
      </c>
      <c r="DP752" s="14">
        <f>DN752/MAX($DN$13:DN752)-1</f>
        <v>-2.4970434742702663E-3</v>
      </c>
      <c r="DR752" s="16">
        <v>43613</v>
      </c>
      <c r="DS752" s="13">
        <f t="shared" si="865"/>
        <v>17757792.243837755</v>
      </c>
      <c r="DT752" s="14">
        <f t="shared" si="901"/>
        <v>-1.0156091017656799E-3</v>
      </c>
      <c r="DU752" s="14">
        <f>DS752/MAX($DS$13:DS752)-1</f>
        <v>-1.203968819421386E-2</v>
      </c>
      <c r="DX752" s="42">
        <v>43615</v>
      </c>
      <c r="DY752" s="14">
        <f t="shared" si="902"/>
        <v>-4.8933210259446414E-3</v>
      </c>
      <c r="DZ752" s="13">
        <f t="shared" si="918"/>
        <v>0</v>
      </c>
      <c r="EA752" s="18">
        <f t="shared" si="903"/>
        <v>2.6350395048795328E-3</v>
      </c>
      <c r="EB752" s="13">
        <f t="shared" si="904"/>
        <v>5310803.4118897198</v>
      </c>
      <c r="EC752" s="14">
        <f>VLOOKUP(DX752,$Q$13:$S$1892,3,FALSE)</f>
        <v>4.8233888077888754E-3</v>
      </c>
      <c r="ED752" s="13">
        <f t="shared" si="866"/>
        <v>0</v>
      </c>
      <c r="EE752" s="14">
        <f t="shared" si="905"/>
        <v>8.5811074874133642E-3</v>
      </c>
      <c r="EF752" s="13">
        <f t="shared" si="867"/>
        <v>0</v>
      </c>
      <c r="EG752" s="14">
        <f t="shared" si="906"/>
        <v>-4.2153597895793204E-3</v>
      </c>
      <c r="EH752" s="13">
        <f t="shared" si="907"/>
        <v>0</v>
      </c>
      <c r="EI752" s="13">
        <f t="shared" si="908"/>
        <v>0</v>
      </c>
      <c r="EJ752" s="13">
        <f t="shared" si="909"/>
        <v>0</v>
      </c>
      <c r="EK752" s="24">
        <f t="shared" si="868"/>
        <v>5310803.4118897198</v>
      </c>
      <c r="EL752" s="18">
        <f>EK752/MAX($EK$13:EK752)-1</f>
        <v>-8.138400720360095E-3</v>
      </c>
      <c r="EM752" s="18">
        <f t="shared" si="919"/>
        <v>2.6350395048795328E-3</v>
      </c>
    </row>
    <row r="753" spans="1:143" x14ac:dyDescent="0.3">
      <c r="A753" s="12">
        <f t="shared" si="910"/>
        <v>41285</v>
      </c>
      <c r="B753" s="13">
        <v>1124618.863614039</v>
      </c>
      <c r="C753" s="14">
        <f t="shared" si="844"/>
        <v>-4.2178430885035922E-3</v>
      </c>
      <c r="D753" s="14">
        <f>B753/MAX($B$13:B753)-1</f>
        <v>-5.5684668059319153E-2</v>
      </c>
      <c r="F753" s="16">
        <v>43614</v>
      </c>
      <c r="G753" s="13">
        <f t="shared" si="845"/>
        <v>3329594.777426423</v>
      </c>
      <c r="H753" s="14">
        <f t="shared" si="846"/>
        <v>1.2259573257087375E-3</v>
      </c>
      <c r="I753" s="14">
        <f>G753/MAX($G$13:G753)-1</f>
        <v>-5.132251281371758E-2</v>
      </c>
      <c r="L753" s="12">
        <f t="shared" si="911"/>
        <v>41285</v>
      </c>
      <c r="M753" s="15">
        <v>20212018.821381263</v>
      </c>
      <c r="N753" s="14">
        <f t="shared" si="869"/>
        <v>6.2479014021490364E-3</v>
      </c>
      <c r="O753" s="14">
        <f>M753/MAX(M$13:$M753)-1</f>
        <v>-7.048942102184319E-3</v>
      </c>
      <c r="Q753" s="16">
        <v>43614</v>
      </c>
      <c r="R753" s="13">
        <f t="shared" si="847"/>
        <v>113910936.36515923</v>
      </c>
      <c r="S753" s="14">
        <f t="shared" si="848"/>
        <v>6.7311775237723914E-3</v>
      </c>
      <c r="T753" s="14">
        <f>R753/MAX($R$13:R753)-1</f>
        <v>0</v>
      </c>
      <c r="V753" s="12">
        <f t="shared" si="912"/>
        <v>41285</v>
      </c>
      <c r="W753" s="14">
        <f t="shared" si="870"/>
        <v>-4.2178430885035922E-3</v>
      </c>
      <c r="X753" s="13">
        <f t="shared" si="871"/>
        <v>119490.7542589918</v>
      </c>
      <c r="Y753" s="14">
        <f t="shared" si="872"/>
        <v>6.2479014021490364E-3</v>
      </c>
      <c r="Z753" s="13">
        <f t="shared" si="873"/>
        <v>27561.843847338059</v>
      </c>
      <c r="AA753" s="14"/>
      <c r="AB753" s="13"/>
      <c r="AC753" s="24">
        <f t="shared" si="874"/>
        <v>147052.59810632985</v>
      </c>
      <c r="AD753" s="18">
        <f>AC753/MAX(AC$13:$AC753)-1</f>
        <v>-3.3808962771285977E-2</v>
      </c>
      <c r="AE753" s="18">
        <f t="shared" si="875"/>
        <v>-2.2728749762305211E-3</v>
      </c>
      <c r="AH753" s="16">
        <v>43614</v>
      </c>
      <c r="AI753" s="19">
        <v>5086659116.5093813</v>
      </c>
      <c r="AJ753" s="14">
        <f t="shared" si="849"/>
        <v>-1.7148871940549926E-3</v>
      </c>
      <c r="AK753" s="18">
        <f>AI753/MAX(AI$13:$AI753)-1</f>
        <v>-1.7148871940549926E-3</v>
      </c>
      <c r="AN753" s="16">
        <v>43614</v>
      </c>
      <c r="AO753" s="14">
        <f t="shared" si="850"/>
        <v>1.2259573257087375E-3</v>
      </c>
      <c r="AP753" s="13">
        <f t="shared" si="876"/>
        <v>0</v>
      </c>
      <c r="AQ753" s="14">
        <f t="shared" si="851"/>
        <v>6.7311775237723914E-3</v>
      </c>
      <c r="AR753" s="13">
        <f t="shared" si="877"/>
        <v>32309501.654285986</v>
      </c>
      <c r="AS753" s="14">
        <f t="shared" si="852"/>
        <v>-1.7148871940549926E-3</v>
      </c>
      <c r="AT753" s="13">
        <f t="shared" si="878"/>
        <v>0</v>
      </c>
      <c r="AU753" s="24">
        <f t="shared" si="853"/>
        <v>32309501.654285986</v>
      </c>
      <c r="AV753" s="18">
        <f>AU753/MAX(AU$13:$AU753)-1</f>
        <v>0</v>
      </c>
      <c r="AW753" s="18">
        <f t="shared" si="879"/>
        <v>6.7311775237723914E-3</v>
      </c>
      <c r="AZ753" s="42">
        <v>43619</v>
      </c>
      <c r="BA753" s="41">
        <v>16574780</v>
      </c>
      <c r="BB753" s="18">
        <f>BA753/MAX($BA$13:BA753)-1</f>
        <v>-2.0952080771728054E-2</v>
      </c>
      <c r="BC753" s="29">
        <f t="shared" si="880"/>
        <v>5.6678408617094611E-4</v>
      </c>
      <c r="BG753" s="16">
        <v>43661</v>
      </c>
      <c r="BH753" s="14">
        <f t="shared" si="854"/>
        <v>2.844909518006089E-3</v>
      </c>
      <c r="BI753" s="13">
        <f t="shared" si="881"/>
        <v>19488673.015009783</v>
      </c>
      <c r="BJ753" s="14">
        <f t="shared" si="855"/>
        <v>-5.9201617986983646E-3</v>
      </c>
      <c r="BK753" s="13">
        <f t="shared" si="856"/>
        <v>25866790.14955496</v>
      </c>
      <c r="BL753" s="14">
        <f t="shared" si="857"/>
        <v>2.7155471027608957E-3</v>
      </c>
      <c r="BM753" s="13">
        <f t="shared" si="858"/>
        <v>0</v>
      </c>
      <c r="BN753" s="14">
        <f t="shared" si="882"/>
        <v>1.3171652967118863E-3</v>
      </c>
      <c r="BO753" s="13">
        <f t="shared" si="883"/>
        <v>20503741.752528694</v>
      </c>
      <c r="BP753" s="24">
        <f t="shared" si="859"/>
        <v>65859204.917093441</v>
      </c>
      <c r="BQ753" s="18">
        <f>BP753/MAX($BP$13:BP753)-1</f>
        <v>-5.5559307396675361E-3</v>
      </c>
      <c r="BR753" s="18">
        <f t="shared" si="884"/>
        <v>-1.0888664881912868E-3</v>
      </c>
      <c r="BU753" s="16">
        <v>43661</v>
      </c>
      <c r="BV753" s="14">
        <f t="shared" si="885"/>
        <v>2.844909518006089E-3</v>
      </c>
      <c r="BW753" s="13">
        <f t="shared" si="914"/>
        <v>19488673.015009783</v>
      </c>
      <c r="BX753" s="14">
        <f t="shared" si="886"/>
        <v>-5.9201617986983646E-3</v>
      </c>
      <c r="BY753" s="13">
        <f t="shared" si="887"/>
        <v>25866790.14955496</v>
      </c>
      <c r="BZ753" s="14">
        <f t="shared" si="888"/>
        <v>2.7155471027608957E-3</v>
      </c>
      <c r="CA753" s="13">
        <f t="shared" si="860"/>
        <v>0</v>
      </c>
      <c r="CB753" s="14">
        <f t="shared" si="889"/>
        <v>1.3171652967118863E-3</v>
      </c>
      <c r="CC753" s="13">
        <f t="shared" si="890"/>
        <v>0</v>
      </c>
      <c r="CD753" s="24">
        <f t="shared" si="861"/>
        <v>45355463.164564744</v>
      </c>
      <c r="CE753" s="18">
        <f>CD753/MAX($CD$13:CD753)-1</f>
        <v>-6.5199973465827066E-3</v>
      </c>
      <c r="CF753" s="18">
        <f t="shared" si="915"/>
        <v>-2.1727648742259076E-3</v>
      </c>
      <c r="CJ753" s="16">
        <v>43619</v>
      </c>
      <c r="CK753" s="19">
        <v>177704.72390275099</v>
      </c>
      <c r="CL753" s="18">
        <f>CK753/MAX($CK$13:CK753)-1</f>
        <v>-3.4497170411851297E-3</v>
      </c>
      <c r="CM753" s="29">
        <f t="shared" si="891"/>
        <v>0</v>
      </c>
      <c r="CQ753" s="16">
        <v>43661</v>
      </c>
      <c r="CR753" s="14">
        <f t="shared" si="892"/>
        <v>2.844909518006089E-3</v>
      </c>
      <c r="CS753" s="13">
        <f t="shared" si="916"/>
        <v>66261488.251033425</v>
      </c>
      <c r="CT753" s="14">
        <f t="shared" si="893"/>
        <v>-5.9201617986983646E-3</v>
      </c>
      <c r="CU753" s="13">
        <f t="shared" si="862"/>
        <v>15520074.089733019</v>
      </c>
      <c r="CV753" s="14">
        <f t="shared" si="894"/>
        <v>2.7155471027608957E-3</v>
      </c>
      <c r="CW753" s="13">
        <f t="shared" si="863"/>
        <v>0</v>
      </c>
      <c r="CX753" s="14">
        <f t="shared" si="895"/>
        <v>1.3171652967118863E-3</v>
      </c>
      <c r="CY753" s="13">
        <f t="shared" si="896"/>
        <v>0</v>
      </c>
      <c r="CZ753" s="13">
        <f t="shared" si="897"/>
        <v>0</v>
      </c>
      <c r="DA753" s="13">
        <f t="shared" si="898"/>
        <v>0</v>
      </c>
      <c r="DB753" s="24">
        <f t="shared" si="864"/>
        <v>81781562.340766445</v>
      </c>
      <c r="DC753" s="18">
        <f>DB753/MAX($DB$13:DB753)-1</f>
        <v>-3.1935240685850852E-2</v>
      </c>
      <c r="DD753" s="18">
        <f t="shared" si="917"/>
        <v>1.169657096209642E-3</v>
      </c>
      <c r="DI753" s="16">
        <v>43468</v>
      </c>
      <c r="DJ753" s="19">
        <v>10524779.815787416</v>
      </c>
      <c r="DK753" s="18">
        <f t="shared" si="899"/>
        <v>5.939329375170832E-4</v>
      </c>
      <c r="DM753" s="12">
        <f t="shared" si="913"/>
        <v>41285</v>
      </c>
      <c r="DN753" s="15">
        <v>13646584.746416803</v>
      </c>
      <c r="DO753" s="14">
        <f t="shared" si="900"/>
        <v>2.0960953655944081E-3</v>
      </c>
      <c r="DP753" s="14">
        <f>DN753/MAX($DN$13:DN753)-1</f>
        <v>-4.0618214993004553E-4</v>
      </c>
      <c r="DR753" s="16">
        <v>43614</v>
      </c>
      <c r="DS753" s="13">
        <f t="shared" si="865"/>
        <v>17781060.951338664</v>
      </c>
      <c r="DT753" s="14">
        <f t="shared" si="901"/>
        <v>1.3103378607768335E-3</v>
      </c>
      <c r="DU753" s="14">
        <f>DS753/MAX($DS$13:DS753)-1</f>
        <v>-1.0745126392709858E-2</v>
      </c>
      <c r="DX753" s="42">
        <v>43616</v>
      </c>
      <c r="DY753" s="14">
        <f t="shared" si="902"/>
        <v>0</v>
      </c>
      <c r="DZ753" s="13">
        <f t="shared" si="918"/>
        <v>0</v>
      </c>
      <c r="EA753" s="18">
        <f t="shared" si="903"/>
        <v>-3.7103038655292853E-3</v>
      </c>
      <c r="EB753" s="13">
        <f t="shared" si="904"/>
        <v>5291098.7174615189</v>
      </c>
      <c r="EC753" s="14">
        <f>VLOOKUP(DX753,$Q$13:$S$1892,3,FALSE)</f>
        <v>-5.062679697066419E-3</v>
      </c>
      <c r="ED753" s="13">
        <f t="shared" si="866"/>
        <v>0</v>
      </c>
      <c r="EE753" s="14">
        <f t="shared" si="905"/>
        <v>0</v>
      </c>
      <c r="EF753" s="13">
        <f t="shared" si="867"/>
        <v>0</v>
      </c>
      <c r="EG753" s="14">
        <f t="shared" si="906"/>
        <v>2.9274012127717963E-3</v>
      </c>
      <c r="EH753" s="13">
        <f t="shared" si="907"/>
        <v>0</v>
      </c>
      <c r="EI753" s="13">
        <f t="shared" si="908"/>
        <v>0</v>
      </c>
      <c r="EJ753" s="13">
        <f t="shared" si="909"/>
        <v>0</v>
      </c>
      <c r="EK753" s="24">
        <f t="shared" si="868"/>
        <v>5291098.7174615189</v>
      </c>
      <c r="EL753" s="18">
        <f>EK753/MAX($EK$13:EK753)-1</f>
        <v>-1.1818508646237458E-2</v>
      </c>
      <c r="EM753" s="18">
        <f t="shared" si="919"/>
        <v>-3.7103038655292853E-3</v>
      </c>
    </row>
    <row r="754" spans="1:143" x14ac:dyDescent="0.3">
      <c r="A754" s="12">
        <f t="shared" si="910"/>
        <v>41286</v>
      </c>
      <c r="B754" s="13">
        <v>1124618.863614039</v>
      </c>
      <c r="C754" s="14">
        <f t="shared" si="844"/>
        <v>0</v>
      </c>
      <c r="D754" s="14">
        <f>B754/MAX($B$13:B754)-1</f>
        <v>-5.5684668059319153E-2</v>
      </c>
      <c r="F754" s="16">
        <v>43615</v>
      </c>
      <c r="G754" s="13">
        <f t="shared" si="845"/>
        <v>3313302.0012941668</v>
      </c>
      <c r="H754" s="14">
        <f t="shared" si="846"/>
        <v>-4.8933210259446414E-3</v>
      </c>
      <c r="I754" s="14">
        <f>G754/MAX($G$13:G754)-1</f>
        <v>-5.5964696308606565E-2</v>
      </c>
      <c r="L754" s="12">
        <f t="shared" si="911"/>
        <v>41286</v>
      </c>
      <c r="M754" s="15">
        <v>20212018.821381263</v>
      </c>
      <c r="N754" s="14">
        <f t="shared" si="869"/>
        <v>0</v>
      </c>
      <c r="O754" s="14">
        <f>M754/MAX(M$13:$M754)-1</f>
        <v>-7.048942102184319E-3</v>
      </c>
      <c r="Q754" s="16">
        <v>43615</v>
      </c>
      <c r="R754" s="13">
        <f t="shared" si="847"/>
        <v>114460373.10070768</v>
      </c>
      <c r="S754" s="14">
        <f t="shared" si="848"/>
        <v>4.8233888077888754E-3</v>
      </c>
      <c r="T754" s="14">
        <f>R754/MAX($R$13:R754)-1</f>
        <v>0</v>
      </c>
      <c r="V754" s="12">
        <f t="shared" si="912"/>
        <v>41286</v>
      </c>
      <c r="W754" s="14">
        <f t="shared" si="870"/>
        <v>0</v>
      </c>
      <c r="X754" s="13">
        <f t="shared" si="871"/>
        <v>119490.7542589918</v>
      </c>
      <c r="Y754" s="14">
        <f t="shared" si="872"/>
        <v>0</v>
      </c>
      <c r="Z754" s="13">
        <f t="shared" si="873"/>
        <v>27561.843847338059</v>
      </c>
      <c r="AA754" s="14"/>
      <c r="AB754" s="13"/>
      <c r="AC754" s="24">
        <f t="shared" si="874"/>
        <v>147052.59810632985</v>
      </c>
      <c r="AD754" s="18">
        <f>AC754/MAX(AC$13:$AC754)-1</f>
        <v>-3.3808962771285977E-2</v>
      </c>
      <c r="AE754" s="18">
        <f t="shared" si="875"/>
        <v>0</v>
      </c>
      <c r="AH754" s="16">
        <v>43615</v>
      </c>
      <c r="AI754" s="19">
        <v>5165846135.7506676</v>
      </c>
      <c r="AJ754" s="14">
        <f t="shared" si="849"/>
        <v>1.5567589143977711E-2</v>
      </c>
      <c r="AK754" s="18">
        <f>AI754/MAX(AI$13:$AI754)-1</f>
        <v>0</v>
      </c>
      <c r="AN754" s="16">
        <v>43615</v>
      </c>
      <c r="AO754" s="14">
        <f t="shared" si="850"/>
        <v>-4.8933210259446414E-3</v>
      </c>
      <c r="AP754" s="13">
        <f t="shared" si="876"/>
        <v>0</v>
      </c>
      <c r="AQ754" s="14">
        <f t="shared" si="851"/>
        <v>4.8233888077888754E-3</v>
      </c>
      <c r="AR754" s="13">
        <f t="shared" si="877"/>
        <v>32465342.942950506</v>
      </c>
      <c r="AS754" s="14">
        <f t="shared" si="852"/>
        <v>1.5567589143977711E-2</v>
      </c>
      <c r="AT754" s="13">
        <f t="shared" si="878"/>
        <v>0</v>
      </c>
      <c r="AU754" s="24">
        <f t="shared" si="853"/>
        <v>32465342.942950506</v>
      </c>
      <c r="AV754" s="18">
        <f>AU754/MAX(AU$13:$AU754)-1</f>
        <v>0</v>
      </c>
      <c r="AW754" s="18">
        <f t="shared" si="879"/>
        <v>4.8233888077888754E-3</v>
      </c>
      <c r="AZ754" s="42">
        <v>43620</v>
      </c>
      <c r="BA754" s="41">
        <v>16624178</v>
      </c>
      <c r="BB754" s="18">
        <f>BA754/MAX($BA$13:BA754)-1</f>
        <v>-1.803421343870526E-2</v>
      </c>
      <c r="BC754" s="29">
        <f t="shared" si="880"/>
        <v>2.9803110508856978E-3</v>
      </c>
      <c r="BG754" s="16">
        <v>43662</v>
      </c>
      <c r="BH754" s="14">
        <f t="shared" si="854"/>
        <v>-2.0182809060621532E-3</v>
      </c>
      <c r="BI754" s="13">
        <f t="shared" si="881"/>
        <v>19449339.398379099</v>
      </c>
      <c r="BJ754" s="14">
        <f t="shared" si="855"/>
        <v>4.7034681214284113E-3</v>
      </c>
      <c r="BK754" s="13">
        <f t="shared" si="856"/>
        <v>25988453.772427071</v>
      </c>
      <c r="BL754" s="14">
        <f t="shared" si="857"/>
        <v>1.1969166856651281E-3</v>
      </c>
      <c r="BM754" s="13">
        <f t="shared" si="858"/>
        <v>0</v>
      </c>
      <c r="BN754" s="14">
        <f t="shared" si="882"/>
        <v>-2.3488760012471133E-3</v>
      </c>
      <c r="BO754" s="13">
        <f t="shared" si="883"/>
        <v>20455581.005590409</v>
      </c>
      <c r="BP754" s="24">
        <f t="shared" si="859"/>
        <v>65893374.176396579</v>
      </c>
      <c r="BQ754" s="18">
        <f>BP754/MAX($BP$13:BP754)-1</f>
        <v>-5.0399904499571768E-3</v>
      </c>
      <c r="BR754" s="18">
        <f t="shared" si="884"/>
        <v>5.188228334391809E-4</v>
      </c>
      <c r="BU754" s="16">
        <v>43662</v>
      </c>
      <c r="BV754" s="14">
        <f t="shared" si="885"/>
        <v>-2.0182809060621532E-3</v>
      </c>
      <c r="BW754" s="13">
        <f t="shared" si="914"/>
        <v>19449339.398379099</v>
      </c>
      <c r="BX754" s="14">
        <f t="shared" si="886"/>
        <v>4.7034681214284113E-3</v>
      </c>
      <c r="BY754" s="13">
        <f t="shared" si="887"/>
        <v>25988453.772427071</v>
      </c>
      <c r="BZ754" s="14">
        <f t="shared" si="888"/>
        <v>1.1969166856651281E-3</v>
      </c>
      <c r="CA754" s="13">
        <f t="shared" si="860"/>
        <v>0</v>
      </c>
      <c r="CB754" s="14">
        <f t="shared" si="889"/>
        <v>-2.3488760012471133E-3</v>
      </c>
      <c r="CC754" s="13">
        <f t="shared" si="890"/>
        <v>0</v>
      </c>
      <c r="CD754" s="24">
        <f t="shared" si="861"/>
        <v>45437793.17080617</v>
      </c>
      <c r="CE754" s="18">
        <f>CD754/MAX($CD$13:CD754)-1</f>
        <v>-4.7166155902899076E-3</v>
      </c>
      <c r="CF754" s="18">
        <f t="shared" si="915"/>
        <v>1.8152169660952122E-3</v>
      </c>
      <c r="CJ754" s="16">
        <v>43620</v>
      </c>
      <c r="CK754" s="19">
        <v>177704.72390275099</v>
      </c>
      <c r="CL754" s="18">
        <f>CK754/MAX($CK$13:CK754)-1</f>
        <v>-3.4497170411851297E-3</v>
      </c>
      <c r="CM754" s="29">
        <f t="shared" si="891"/>
        <v>0</v>
      </c>
      <c r="CQ754" s="16">
        <v>43662</v>
      </c>
      <c r="CR754" s="14">
        <f t="shared" si="892"/>
        <v>-2.0182809060621532E-3</v>
      </c>
      <c r="CS754" s="13">
        <f t="shared" si="916"/>
        <v>66127753.954489104</v>
      </c>
      <c r="CT754" s="14">
        <f t="shared" si="893"/>
        <v>4.7034681214284113E-3</v>
      </c>
      <c r="CU754" s="13">
        <f t="shared" si="862"/>
        <v>15593072.263456285</v>
      </c>
      <c r="CV754" s="14">
        <f t="shared" si="894"/>
        <v>1.1969166856651281E-3</v>
      </c>
      <c r="CW754" s="13">
        <f t="shared" si="863"/>
        <v>0</v>
      </c>
      <c r="CX754" s="14">
        <f t="shared" si="895"/>
        <v>-2.3488760012471133E-3</v>
      </c>
      <c r="CY754" s="13">
        <f t="shared" si="896"/>
        <v>0</v>
      </c>
      <c r="CZ754" s="13">
        <f t="shared" si="897"/>
        <v>0</v>
      </c>
      <c r="DA754" s="13">
        <f t="shared" si="898"/>
        <v>0</v>
      </c>
      <c r="DB754" s="24">
        <f t="shared" si="864"/>
        <v>81720826.217945397</v>
      </c>
      <c r="DC754" s="18">
        <f>DB754/MAX($DB$13:DB754)-1</f>
        <v>-3.2654186355725034E-2</v>
      </c>
      <c r="DD754" s="18">
        <f t="shared" si="917"/>
        <v>-7.4266278465029423E-4</v>
      </c>
      <c r="DI754" s="16">
        <v>43469</v>
      </c>
      <c r="DJ754" s="19">
        <v>10542341.417085601</v>
      </c>
      <c r="DK754" s="18">
        <f t="shared" si="899"/>
        <v>1.6685956006263769E-3</v>
      </c>
      <c r="DM754" s="12">
        <f t="shared" si="913"/>
        <v>41286</v>
      </c>
      <c r="DN754" s="15">
        <v>13646584.746416803</v>
      </c>
      <c r="DO754" s="14">
        <f t="shared" si="900"/>
        <v>0</v>
      </c>
      <c r="DP754" s="14">
        <f>DN754/MAX($DN$13:DN754)-1</f>
        <v>-4.0618214993004553E-4</v>
      </c>
      <c r="DR754" s="16">
        <v>43615</v>
      </c>
      <c r="DS754" s="13">
        <f t="shared" si="865"/>
        <v>17827914.749384113</v>
      </c>
      <c r="DT754" s="14">
        <f t="shared" si="901"/>
        <v>2.6350395048795328E-3</v>
      </c>
      <c r="DU754" s="14">
        <f>DS754/MAX($DS$13:DS754)-1</f>
        <v>-8.138400720360095E-3</v>
      </c>
      <c r="DX754" s="42">
        <v>43619</v>
      </c>
      <c r="DY754" s="14">
        <f t="shared" si="902"/>
        <v>4.2657291292884647E-3</v>
      </c>
      <c r="DZ754" s="13">
        <f t="shared" si="918"/>
        <v>0</v>
      </c>
      <c r="EA754" s="18">
        <f t="shared" si="903"/>
        <v>2.0859621166287035E-3</v>
      </c>
      <c r="EB754" s="13">
        <f t="shared" si="904"/>
        <v>5302135.7489414867</v>
      </c>
      <c r="EC754" s="14">
        <f>VLOOKUP(DX754,$Q$13:$S$1892,3,FALSE)</f>
        <v>1.4749396143494131E-3</v>
      </c>
      <c r="ED754" s="13">
        <f t="shared" si="866"/>
        <v>0</v>
      </c>
      <c r="EE754" s="14">
        <f t="shared" si="905"/>
        <v>4.783788006904377E-3</v>
      </c>
      <c r="EF754" s="13">
        <f t="shared" si="867"/>
        <v>0</v>
      </c>
      <c r="EG754" s="14">
        <f t="shared" si="906"/>
        <v>5.6678408617094611E-4</v>
      </c>
      <c r="EH754" s="13">
        <f t="shared" si="907"/>
        <v>0</v>
      </c>
      <c r="EI754" s="13">
        <f t="shared" si="908"/>
        <v>0</v>
      </c>
      <c r="EJ754" s="13">
        <f t="shared" si="909"/>
        <v>0</v>
      </c>
      <c r="EK754" s="24">
        <f t="shared" si="868"/>
        <v>5302135.7489414867</v>
      </c>
      <c r="EL754" s="18">
        <f>EK754/MAX($EK$13:EK754)-1</f>
        <v>-9.757199490919799E-3</v>
      </c>
      <c r="EM754" s="18">
        <f t="shared" si="919"/>
        <v>2.0859621166287035E-3</v>
      </c>
    </row>
    <row r="755" spans="1:143" x14ac:dyDescent="0.3">
      <c r="A755" s="12">
        <f t="shared" si="910"/>
        <v>41287</v>
      </c>
      <c r="B755" s="13">
        <v>1124618.863614039</v>
      </c>
      <c r="C755" s="14">
        <f t="shared" si="844"/>
        <v>0</v>
      </c>
      <c r="D755" s="14">
        <f>B755/MAX($B$13:B755)-1</f>
        <v>-5.5684668059319153E-2</v>
      </c>
      <c r="F755" s="16">
        <v>43616</v>
      </c>
      <c r="G755" s="13">
        <f t="shared" si="845"/>
        <v>3313302.0012941668</v>
      </c>
      <c r="H755" s="14">
        <f t="shared" si="846"/>
        <v>0</v>
      </c>
      <c r="I755" s="14">
        <f>G755/MAX($G$13:G755)-1</f>
        <v>-5.5964696308606565E-2</v>
      </c>
      <c r="L755" s="12">
        <f t="shared" si="911"/>
        <v>41287</v>
      </c>
      <c r="M755" s="15">
        <v>20212018.821381263</v>
      </c>
      <c r="N755" s="14">
        <f t="shared" si="869"/>
        <v>0</v>
      </c>
      <c r="O755" s="14">
        <f>M755/MAX(M$13:$M755)-1</f>
        <v>-7.048942102184319E-3</v>
      </c>
      <c r="Q755" s="16">
        <v>43616</v>
      </c>
      <c r="R755" s="13">
        <f t="shared" si="847"/>
        <v>113880896.89369208</v>
      </c>
      <c r="S755" s="14">
        <f t="shared" si="848"/>
        <v>-5.062679697066419E-3</v>
      </c>
      <c r="T755" s="14">
        <f>R755/MAX($R$13:R755)-1</f>
        <v>-5.062679697066419E-3</v>
      </c>
      <c r="V755" s="12">
        <f t="shared" si="912"/>
        <v>41287</v>
      </c>
      <c r="W755" s="14">
        <f t="shared" si="870"/>
        <v>0</v>
      </c>
      <c r="X755" s="13">
        <f t="shared" si="871"/>
        <v>119490.7542589918</v>
      </c>
      <c r="Y755" s="14">
        <f t="shared" si="872"/>
        <v>0</v>
      </c>
      <c r="Z755" s="13">
        <f t="shared" si="873"/>
        <v>27561.843847338059</v>
      </c>
      <c r="AA755" s="14"/>
      <c r="AB755" s="13"/>
      <c r="AC755" s="24">
        <f t="shared" si="874"/>
        <v>147052.59810632985</v>
      </c>
      <c r="AD755" s="18">
        <f>AC755/MAX(AC$13:$AC755)-1</f>
        <v>-3.3808962771285977E-2</v>
      </c>
      <c r="AE755" s="18">
        <f t="shared" si="875"/>
        <v>0</v>
      </c>
      <c r="AH755" s="16">
        <v>43616</v>
      </c>
      <c r="AI755" s="19">
        <v>5165846135.7506809</v>
      </c>
      <c r="AJ755" s="14">
        <f t="shared" si="849"/>
        <v>2.6645352591003757E-15</v>
      </c>
      <c r="AK755" s="18">
        <f>AI755/MAX(AI$13:$AI755)-1</f>
        <v>0</v>
      </c>
      <c r="AN755" s="16">
        <v>43616</v>
      </c>
      <c r="AO755" s="14">
        <f t="shared" si="850"/>
        <v>0</v>
      </c>
      <c r="AP755" s="13">
        <f t="shared" si="876"/>
        <v>0</v>
      </c>
      <c r="AQ755" s="14">
        <f t="shared" si="851"/>
        <v>-5.062679697066419E-3</v>
      </c>
      <c r="AR755" s="13">
        <f t="shared" si="877"/>
        <v>32300981.310374931</v>
      </c>
      <c r="AS755" s="14">
        <f t="shared" si="852"/>
        <v>2.6645352591003757E-15</v>
      </c>
      <c r="AT755" s="13">
        <f t="shared" si="878"/>
        <v>0</v>
      </c>
      <c r="AU755" s="24">
        <f t="shared" si="853"/>
        <v>32300981.310374931</v>
      </c>
      <c r="AV755" s="18">
        <f>AU755/MAX(AU$13:$AU755)-1</f>
        <v>-5.062679697066419E-3</v>
      </c>
      <c r="AW755" s="18">
        <f t="shared" si="879"/>
        <v>-5.062679697066419E-3</v>
      </c>
      <c r="AZ755" s="42">
        <v>43622</v>
      </c>
      <c r="BA755" s="41">
        <v>16707916</v>
      </c>
      <c r="BB755" s="18">
        <f>BA755/MAX($BA$13:BA755)-1</f>
        <v>-1.3087932724250129E-2</v>
      </c>
      <c r="BC755" s="29">
        <f t="shared" si="880"/>
        <v>5.037121233903985E-3</v>
      </c>
      <c r="BG755" s="16">
        <v>43663</v>
      </c>
      <c r="BH755" s="14">
        <f t="shared" si="854"/>
        <v>-1.1077781120511609E-2</v>
      </c>
      <c r="BI755" s="13">
        <f t="shared" si="881"/>
        <v>19233883.873585314</v>
      </c>
      <c r="BJ755" s="14">
        <f t="shared" si="855"/>
        <v>-1.8669317904171145E-2</v>
      </c>
      <c r="BK755" s="13">
        <f t="shared" si="856"/>
        <v>25503267.067111775</v>
      </c>
      <c r="BL755" s="14">
        <f t="shared" si="857"/>
        <v>-2.4486237167919978E-4</v>
      </c>
      <c r="BM755" s="13">
        <f t="shared" si="858"/>
        <v>0</v>
      </c>
      <c r="BN755" s="14">
        <f t="shared" si="882"/>
        <v>2.3310662226643242E-3</v>
      </c>
      <c r="BO755" s="13">
        <f t="shared" si="883"/>
        <v>20503264.319537513</v>
      </c>
      <c r="BP755" s="24">
        <f t="shared" si="859"/>
        <v>65240415.260234602</v>
      </c>
      <c r="BQ755" s="18">
        <f>BP755/MAX($BP$13:BP755)-1</f>
        <v>-1.4899373393698068E-2</v>
      </c>
      <c r="BR755" s="18">
        <f t="shared" si="884"/>
        <v>-9.9093258513974769E-3</v>
      </c>
      <c r="BU755" s="16">
        <v>43663</v>
      </c>
      <c r="BV755" s="14">
        <f t="shared" si="885"/>
        <v>-1.1077781120511609E-2</v>
      </c>
      <c r="BW755" s="13">
        <f t="shared" si="914"/>
        <v>19233883.873585314</v>
      </c>
      <c r="BX755" s="14">
        <f t="shared" si="886"/>
        <v>-1.8669317904171145E-2</v>
      </c>
      <c r="BY755" s="13">
        <f t="shared" si="887"/>
        <v>25503267.067111775</v>
      </c>
      <c r="BZ755" s="14">
        <f t="shared" si="888"/>
        <v>-2.4486237167919978E-4</v>
      </c>
      <c r="CA755" s="13">
        <f t="shared" si="860"/>
        <v>0</v>
      </c>
      <c r="CB755" s="14">
        <f t="shared" si="889"/>
        <v>2.3310662226643242E-3</v>
      </c>
      <c r="CC755" s="13">
        <f t="shared" si="890"/>
        <v>0</v>
      </c>
      <c r="CD755" s="24">
        <f t="shared" si="861"/>
        <v>44737150.940697089</v>
      </c>
      <c r="CE755" s="18">
        <f>CD755/MAX($CD$13:CD755)-1</f>
        <v>-2.0063698302294819E-2</v>
      </c>
      <c r="CF755" s="18">
        <f t="shared" si="915"/>
        <v>-1.5419812037862024E-2</v>
      </c>
      <c r="CJ755" s="16">
        <v>43622</v>
      </c>
      <c r="CK755" s="19">
        <v>178522.54651123864</v>
      </c>
      <c r="CL755" s="18">
        <f>CK755/MAX($CK$13:CK755)-1</f>
        <v>0</v>
      </c>
      <c r="CM755" s="29">
        <f t="shared" si="891"/>
        <v>4.6021433225107433E-3</v>
      </c>
      <c r="CQ755" s="16">
        <v>43663</v>
      </c>
      <c r="CR755" s="14">
        <f t="shared" si="892"/>
        <v>-1.1077781120511609E-2</v>
      </c>
      <c r="CS755" s="13">
        <f t="shared" si="916"/>
        <v>65395205.17019023</v>
      </c>
      <c r="CT755" s="14">
        <f t="shared" si="893"/>
        <v>-1.8669317904171145E-2</v>
      </c>
      <c r="CU755" s="13">
        <f t="shared" si="862"/>
        <v>15301960.240267105</v>
      </c>
      <c r="CV755" s="14">
        <f t="shared" si="894"/>
        <v>-2.4486237167919978E-4</v>
      </c>
      <c r="CW755" s="13">
        <f t="shared" si="863"/>
        <v>0</v>
      </c>
      <c r="CX755" s="14">
        <f t="shared" si="895"/>
        <v>2.3310662226643242E-3</v>
      </c>
      <c r="CY755" s="13">
        <f t="shared" si="896"/>
        <v>0</v>
      </c>
      <c r="CZ755" s="13">
        <f t="shared" si="897"/>
        <v>0</v>
      </c>
      <c r="DA755" s="13">
        <f t="shared" si="898"/>
        <v>2.4083848794513862E-3</v>
      </c>
      <c r="DB755" s="24">
        <f t="shared" si="864"/>
        <v>80697165.410457343</v>
      </c>
      <c r="DC755" s="18">
        <f>DB755/MAX($DB$13:DB755)-1</f>
        <v>-4.4771464686641282E-2</v>
      </c>
      <c r="DD755" s="18">
        <f t="shared" si="917"/>
        <v>-1.2526314953767104E-2</v>
      </c>
      <c r="DI755" s="16">
        <v>43472</v>
      </c>
      <c r="DJ755" s="19">
        <v>10543370.901902748</v>
      </c>
      <c r="DK755" s="18">
        <f t="shared" si="899"/>
        <v>9.7652388252100764E-5</v>
      </c>
      <c r="DM755" s="12">
        <f t="shared" si="913"/>
        <v>41287</v>
      </c>
      <c r="DN755" s="15">
        <v>13646584.746416803</v>
      </c>
      <c r="DO755" s="14">
        <f t="shared" si="900"/>
        <v>0</v>
      </c>
      <c r="DP755" s="14">
        <f>DN755/MAX($DN$13:DN755)-1</f>
        <v>-4.0618214993004553E-4</v>
      </c>
      <c r="DR755" s="16">
        <v>43616</v>
      </c>
      <c r="DS755" s="13">
        <f t="shared" si="865"/>
        <v>17761767.768375147</v>
      </c>
      <c r="DT755" s="14">
        <f t="shared" si="901"/>
        <v>-3.7103038655292853E-3</v>
      </c>
      <c r="DU755" s="14">
        <f>DS755/MAX($DS$13:DS755)-1</f>
        <v>-1.1818508646237347E-2</v>
      </c>
      <c r="DX755" s="42">
        <v>43620</v>
      </c>
      <c r="DY755" s="14">
        <f t="shared" si="902"/>
        <v>-1.4611645774603721E-3</v>
      </c>
      <c r="DZ755" s="13">
        <f t="shared" si="918"/>
        <v>0</v>
      </c>
      <c r="EA755" s="18">
        <f t="shared" si="903"/>
        <v>-9.3114006149308537E-5</v>
      </c>
      <c r="EB755" s="13">
        <f t="shared" si="904"/>
        <v>5301642.0458407551</v>
      </c>
      <c r="EC755" s="14">
        <f>VLOOKUP(DX755,$Q$13:$S$1892,3,FALSE)</f>
        <v>-3.8314984908746075E-3</v>
      </c>
      <c r="ED755" s="13">
        <f t="shared" si="866"/>
        <v>0</v>
      </c>
      <c r="EE755" s="14">
        <f t="shared" si="905"/>
        <v>-1.4375452807211531E-3</v>
      </c>
      <c r="EF755" s="13">
        <f t="shared" si="867"/>
        <v>0</v>
      </c>
      <c r="EG755" s="14">
        <f t="shared" si="906"/>
        <v>2.9803110508856978E-3</v>
      </c>
      <c r="EH755" s="13">
        <f t="shared" si="907"/>
        <v>0</v>
      </c>
      <c r="EI755" s="13">
        <f t="shared" si="908"/>
        <v>0</v>
      </c>
      <c r="EJ755" s="13">
        <f t="shared" si="909"/>
        <v>2.4083848794513862E-3</v>
      </c>
      <c r="EK755" s="24">
        <f t="shared" si="868"/>
        <v>5301642.0458407551</v>
      </c>
      <c r="EL755" s="18">
        <f>EK755/MAX($EK$13:EK755)-1</f>
        <v>-9.8494049651356441E-3</v>
      </c>
      <c r="EM755" s="18">
        <f t="shared" si="919"/>
        <v>-9.3114006149308537E-5</v>
      </c>
    </row>
    <row r="756" spans="1:143" x14ac:dyDescent="0.3">
      <c r="A756" s="12">
        <f t="shared" si="910"/>
        <v>41288</v>
      </c>
      <c r="B756" s="13">
        <v>1121230.832607995</v>
      </c>
      <c r="C756" s="14">
        <f t="shared" si="844"/>
        <v>-3.0126037501775338E-3</v>
      </c>
      <c r="D756" s="14">
        <f>B756/MAX($B$13:B756)-1</f>
        <v>-5.8529515969673707E-2</v>
      </c>
      <c r="F756" s="16">
        <v>43619</v>
      </c>
      <c r="G756" s="13">
        <f t="shared" si="845"/>
        <v>3327435.6501552174</v>
      </c>
      <c r="H756" s="14">
        <f t="shared" si="846"/>
        <v>4.2657291292884647E-3</v>
      </c>
      <c r="I756" s="14">
        <f>G756/MAX($G$13:G756)-1</f>
        <v>-5.1937697414573436E-2</v>
      </c>
      <c r="L756" s="12">
        <f t="shared" si="911"/>
        <v>41288</v>
      </c>
      <c r="M756" s="15">
        <v>20072501.496419892</v>
      </c>
      <c r="N756" s="14">
        <f t="shared" si="869"/>
        <v>-6.9026912251726191E-3</v>
      </c>
      <c r="O756" s="14">
        <f>M756/MAX(M$13:$M756)-1</f>
        <v>-1.3902976656561372E-2</v>
      </c>
      <c r="Q756" s="16">
        <v>43619</v>
      </c>
      <c r="R756" s="13">
        <f t="shared" si="847"/>
        <v>114048864.33983822</v>
      </c>
      <c r="S756" s="14">
        <f t="shared" si="848"/>
        <v>1.4749396143494131E-3</v>
      </c>
      <c r="T756" s="14">
        <f>R756/MAX($R$13:R756)-1</f>
        <v>-3.5952072295569737E-3</v>
      </c>
      <c r="V756" s="12">
        <f t="shared" si="912"/>
        <v>41288</v>
      </c>
      <c r="W756" s="14">
        <f t="shared" si="870"/>
        <v>-3.0126037501775338E-3</v>
      </c>
      <c r="X756" s="13">
        <f t="shared" si="871"/>
        <v>119130.77596459963</v>
      </c>
      <c r="Y756" s="14">
        <f t="shared" si="872"/>
        <v>-6.9026912251726191E-3</v>
      </c>
      <c r="Z756" s="13">
        <f t="shared" si="873"/>
        <v>27371.59294966346</v>
      </c>
      <c r="AA756" s="14"/>
      <c r="AB756" s="13"/>
      <c r="AC756" s="24">
        <f t="shared" si="874"/>
        <v>146502.36891426309</v>
      </c>
      <c r="AD756" s="18">
        <f>AC756/MAX(AC$13:$AC756)-1</f>
        <v>-3.7424176107483498E-2</v>
      </c>
      <c r="AE756" s="18">
        <f t="shared" si="875"/>
        <v>-3.7417169036952913E-3</v>
      </c>
      <c r="AH756" s="16">
        <v>43619</v>
      </c>
      <c r="AI756" s="19">
        <v>5169131438.3594608</v>
      </c>
      <c r="AJ756" s="14">
        <f t="shared" si="849"/>
        <v>6.3596602036675165E-4</v>
      </c>
      <c r="AK756" s="18">
        <f>AI756/MAX(AI$13:$AI756)-1</f>
        <v>0</v>
      </c>
      <c r="AN756" s="16">
        <v>43619</v>
      </c>
      <c r="AO756" s="14">
        <f t="shared" si="850"/>
        <v>4.2657291292884647E-3</v>
      </c>
      <c r="AP756" s="13">
        <f t="shared" si="876"/>
        <v>0</v>
      </c>
      <c r="AQ756" s="14">
        <f t="shared" si="851"/>
        <v>1.4749396143494131E-3</v>
      </c>
      <c r="AR756" s="13">
        <f t="shared" si="877"/>
        <v>32348623.307291962</v>
      </c>
      <c r="AS756" s="14">
        <f t="shared" si="852"/>
        <v>6.3596602036675165E-4</v>
      </c>
      <c r="AT756" s="13">
        <f t="shared" si="878"/>
        <v>0</v>
      </c>
      <c r="AU756" s="24">
        <f t="shared" si="853"/>
        <v>32348623.307291962</v>
      </c>
      <c r="AV756" s="18">
        <f>AU756/MAX(AU$13:$AU756)-1</f>
        <v>-3.5952072295569737E-3</v>
      </c>
      <c r="AW756" s="18">
        <f t="shared" si="879"/>
        <v>1.4749396143494131E-3</v>
      </c>
      <c r="AZ756" s="42">
        <v>43623</v>
      </c>
      <c r="BA756" s="41">
        <v>16607669</v>
      </c>
      <c r="BB756" s="18">
        <f>BA756/MAX($BA$13:BA756)-1</f>
        <v>-1.9009375829912911E-2</v>
      </c>
      <c r="BC756" s="29">
        <f t="shared" si="880"/>
        <v>-5.9999703134729909E-3</v>
      </c>
      <c r="BG756" s="16">
        <v>43664</v>
      </c>
      <c r="BH756" s="14">
        <f t="shared" si="854"/>
        <v>7.3732320045412081E-3</v>
      </c>
      <c r="BI756" s="13">
        <f t="shared" si="881"/>
        <v>19375699.761733662</v>
      </c>
      <c r="BJ756" s="14">
        <f t="shared" si="855"/>
        <v>-4.078807461194156E-4</v>
      </c>
      <c r="BK756" s="13">
        <f t="shared" si="856"/>
        <v>25492864.775511958</v>
      </c>
      <c r="BL756" s="14">
        <f t="shared" si="857"/>
        <v>1.1788212152411326E-2</v>
      </c>
      <c r="BM756" s="13">
        <f t="shared" si="858"/>
        <v>0</v>
      </c>
      <c r="BN756" s="14">
        <f t="shared" si="882"/>
        <v>-2.7706408083078005E-3</v>
      </c>
      <c r="BO756" s="13">
        <f t="shared" si="883"/>
        <v>20446457.138710283</v>
      </c>
      <c r="BP756" s="24">
        <f t="shared" si="859"/>
        <v>65315021.675955899</v>
      </c>
      <c r="BQ756" s="18">
        <f>BP756/MAX($BP$13:BP756)-1</f>
        <v>-1.3772850415836313E-2</v>
      </c>
      <c r="BR756" s="18">
        <f t="shared" si="884"/>
        <v>1.1435613250421195E-3</v>
      </c>
      <c r="BU756" s="16">
        <v>43664</v>
      </c>
      <c r="BV756" s="14">
        <f t="shared" si="885"/>
        <v>7.3732320045412081E-3</v>
      </c>
      <c r="BW756" s="13">
        <f t="shared" si="914"/>
        <v>19375699.761733662</v>
      </c>
      <c r="BX756" s="14">
        <f t="shared" si="886"/>
        <v>-4.078807461194156E-4</v>
      </c>
      <c r="BY756" s="13">
        <f t="shared" si="887"/>
        <v>25492864.775511958</v>
      </c>
      <c r="BZ756" s="14">
        <f t="shared" si="888"/>
        <v>1.1788212152411326E-2</v>
      </c>
      <c r="CA756" s="13">
        <f t="shared" si="860"/>
        <v>0</v>
      </c>
      <c r="CB756" s="14">
        <f t="shared" si="889"/>
        <v>-2.7706408083078005E-3</v>
      </c>
      <c r="CC756" s="13">
        <f t="shared" si="890"/>
        <v>0</v>
      </c>
      <c r="CD756" s="24">
        <f t="shared" si="861"/>
        <v>44868564.537245616</v>
      </c>
      <c r="CE756" s="18">
        <f>CD756/MAX($CD$13:CD756)-1</f>
        <v>-1.7185174500784384E-2</v>
      </c>
      <c r="CF756" s="18">
        <f t="shared" si="915"/>
        <v>2.9374601150333746E-3</v>
      </c>
      <c r="CJ756" s="16">
        <v>43623</v>
      </c>
      <c r="CK756" s="19">
        <v>178522.54651123864</v>
      </c>
      <c r="CL756" s="18">
        <f>CK756/MAX($CK$13:CK756)-1</f>
        <v>0</v>
      </c>
      <c r="CM756" s="29">
        <f t="shared" si="891"/>
        <v>0</v>
      </c>
      <c r="CQ756" s="16">
        <v>43664</v>
      </c>
      <c r="CR756" s="14">
        <f t="shared" si="892"/>
        <v>7.3732320045412081E-3</v>
      </c>
      <c r="CS756" s="13">
        <f t="shared" si="916"/>
        <v>65877379.189894617</v>
      </c>
      <c r="CT756" s="14">
        <f t="shared" si="893"/>
        <v>-4.078807461194156E-4</v>
      </c>
      <c r="CU756" s="13">
        <f t="shared" si="862"/>
        <v>15295718.865307216</v>
      </c>
      <c r="CV756" s="14">
        <f t="shared" si="894"/>
        <v>1.1788212152411326E-2</v>
      </c>
      <c r="CW756" s="13">
        <f t="shared" si="863"/>
        <v>0</v>
      </c>
      <c r="CX756" s="14">
        <f t="shared" si="895"/>
        <v>-2.7706408083078005E-3</v>
      </c>
      <c r="CY756" s="13">
        <f t="shared" si="896"/>
        <v>0</v>
      </c>
      <c r="CZ756" s="13">
        <f t="shared" si="897"/>
        <v>0</v>
      </c>
      <c r="DA756" s="13">
        <f t="shared" si="898"/>
        <v>-1.2767840967470301E-3</v>
      </c>
      <c r="DB756" s="24">
        <f t="shared" si="864"/>
        <v>81173098.055201828</v>
      </c>
      <c r="DC756" s="18">
        <f>DB756/MAX($DB$13:DB756)-1</f>
        <v>-3.9137754495772836E-2</v>
      </c>
      <c r="DD756" s="18">
        <f t="shared" si="917"/>
        <v>5.8977616168263136E-3</v>
      </c>
      <c r="DI756" s="16">
        <v>43473</v>
      </c>
      <c r="DJ756" s="19">
        <v>10501862.74214733</v>
      </c>
      <c r="DK756" s="18">
        <f t="shared" si="899"/>
        <v>-3.9368964766218761E-3</v>
      </c>
      <c r="DM756" s="12">
        <f t="shared" si="913"/>
        <v>41288</v>
      </c>
      <c r="DN756" s="15">
        <v>13639651.988131544</v>
      </c>
      <c r="DO756" s="14">
        <f t="shared" si="900"/>
        <v>-5.0802148772643996E-4</v>
      </c>
      <c r="DP756" s="14">
        <f>DN756/MAX($DN$13:DN756)-1</f>
        <v>-9.139972883964731E-4</v>
      </c>
      <c r="DR756" s="16">
        <v>43619</v>
      </c>
      <c r="DS756" s="13">
        <f t="shared" si="865"/>
        <v>17798818.143064335</v>
      </c>
      <c r="DT756" s="14">
        <f t="shared" si="901"/>
        <v>2.0859621166287035E-3</v>
      </c>
      <c r="DU756" s="14">
        <f>DS756/MAX($DS$13:DS756)-1</f>
        <v>-9.757199490919688E-3</v>
      </c>
      <c r="DX756" s="42">
        <v>43622</v>
      </c>
      <c r="DY756" s="14">
        <f t="shared" si="902"/>
        <v>-5.4114891856815728E-3</v>
      </c>
      <c r="DZ756" s="13">
        <f t="shared" si="918"/>
        <v>0</v>
      </c>
      <c r="EA756" s="18">
        <f t="shared" si="903"/>
        <v>1.4959456037422214E-3</v>
      </c>
      <c r="EB756" s="13">
        <f t="shared" si="904"/>
        <v>5309573.0139518455</v>
      </c>
      <c r="EC756" s="14">
        <f>VLOOKUP(DX756,$Q$13:$S$1892,3,FALSE)</f>
        <v>1.6830268497912915E-2</v>
      </c>
      <c r="ED756" s="13">
        <f t="shared" si="866"/>
        <v>0</v>
      </c>
      <c r="EE756" s="14">
        <f t="shared" si="905"/>
        <v>-6.1198474676512626E-3</v>
      </c>
      <c r="EF756" s="13">
        <f t="shared" si="867"/>
        <v>0</v>
      </c>
      <c r="EG756" s="14">
        <f t="shared" si="906"/>
        <v>5.037121233903985E-3</v>
      </c>
      <c r="EH756" s="13">
        <f t="shared" si="907"/>
        <v>0</v>
      </c>
      <c r="EI756" s="13">
        <f t="shared" si="908"/>
        <v>0</v>
      </c>
      <c r="EJ756" s="13">
        <f t="shared" si="909"/>
        <v>-1.2767840967470301E-3</v>
      </c>
      <c r="EK756" s="24">
        <f t="shared" si="868"/>
        <v>5309573.0139518455</v>
      </c>
      <c r="EL756" s="18">
        <f>EK756/MAX($EK$13:EK756)-1</f>
        <v>-8.3681935354505965E-3</v>
      </c>
      <c r="EM756" s="18">
        <f t="shared" si="919"/>
        <v>1.4959456037422214E-3</v>
      </c>
    </row>
    <row r="757" spans="1:143" x14ac:dyDescent="0.3">
      <c r="A757" s="12">
        <f t="shared" si="910"/>
        <v>41289</v>
      </c>
      <c r="B757" s="13">
        <v>1124231.794468689</v>
      </c>
      <c r="C757" s="14">
        <f t="shared" si="844"/>
        <v>2.6764888847319313E-3</v>
      </c>
      <c r="D757" s="14">
        <f>B757/MAX($B$13:B757)-1</f>
        <v>-5.6009680683863361E-2</v>
      </c>
      <c r="F757" s="16">
        <v>43620</v>
      </c>
      <c r="G757" s="13">
        <f t="shared" si="845"/>
        <v>3322573.7190494318</v>
      </c>
      <c r="H757" s="14">
        <f t="shared" si="846"/>
        <v>-1.4611645774603721E-3</v>
      </c>
      <c r="I757" s="14">
        <f>G757/MAX($G$13:G757)-1</f>
        <v>-5.3322972468336727E-2</v>
      </c>
      <c r="L757" s="12">
        <f t="shared" si="911"/>
        <v>41289</v>
      </c>
      <c r="M757" s="15">
        <v>20158650.78119611</v>
      </c>
      <c r="N757" s="14">
        <f t="shared" si="869"/>
        <v>4.2919057593087118E-3</v>
      </c>
      <c r="O757" s="14">
        <f>M757/MAX(M$13:$M757)-1</f>
        <v>-9.6707411628365048E-3</v>
      </c>
      <c r="Q757" s="16">
        <v>43620</v>
      </c>
      <c r="R757" s="13">
        <f t="shared" si="847"/>
        <v>113611886.28823417</v>
      </c>
      <c r="S757" s="14">
        <f t="shared" si="848"/>
        <v>-3.8314984908746075E-3</v>
      </c>
      <c r="T757" s="14">
        <f>R757/MAX($R$13:R757)-1</f>
        <v>-7.4129306893571112E-3</v>
      </c>
      <c r="V757" s="12">
        <f t="shared" si="912"/>
        <v>41289</v>
      </c>
      <c r="W757" s="14">
        <f t="shared" si="870"/>
        <v>2.6764888847319313E-3</v>
      </c>
      <c r="X757" s="13">
        <f t="shared" si="871"/>
        <v>119449.62816229837</v>
      </c>
      <c r="Y757" s="14">
        <f t="shared" si="872"/>
        <v>4.2919057593087118E-3</v>
      </c>
      <c r="Z757" s="13">
        <f t="shared" si="873"/>
        <v>27489.069247085576</v>
      </c>
      <c r="AA757" s="14"/>
      <c r="AB757" s="13"/>
      <c r="AC757" s="24">
        <f t="shared" si="874"/>
        <v>146938.69740938395</v>
      </c>
      <c r="AD757" s="18">
        <f>AC757/MAX(AC$13:$AC757)-1</f>
        <v>-3.4557333313122052E-2</v>
      </c>
      <c r="AE757" s="18">
        <f t="shared" si="875"/>
        <v>2.978303343178057E-3</v>
      </c>
      <c r="AH757" s="16">
        <v>43620</v>
      </c>
      <c r="AI757" s="19">
        <v>5196494940.3577909</v>
      </c>
      <c r="AJ757" s="14">
        <f t="shared" si="849"/>
        <v>5.2936363341951065E-3</v>
      </c>
      <c r="AK757" s="18">
        <f>AI757/MAX(AI$13:$AI757)-1</f>
        <v>0</v>
      </c>
      <c r="AN757" s="16">
        <v>43620</v>
      </c>
      <c r="AO757" s="14">
        <f t="shared" si="850"/>
        <v>-1.4611645774603721E-3</v>
      </c>
      <c r="AP757" s="13">
        <f t="shared" si="876"/>
        <v>0</v>
      </c>
      <c r="AQ757" s="14">
        <f t="shared" si="851"/>
        <v>-3.8314984908746075E-3</v>
      </c>
      <c r="AR757" s="13">
        <f t="shared" si="877"/>
        <v>32224679.6059082</v>
      </c>
      <c r="AS757" s="14">
        <f t="shared" si="852"/>
        <v>5.2936363341951065E-3</v>
      </c>
      <c r="AT757" s="13">
        <f t="shared" si="878"/>
        <v>0</v>
      </c>
      <c r="AU757" s="24">
        <f t="shared" si="853"/>
        <v>32224679.6059082</v>
      </c>
      <c r="AV757" s="18">
        <f>AU757/MAX(AU$13:$AU757)-1</f>
        <v>-7.4129306893572222E-3</v>
      </c>
      <c r="AW757" s="18">
        <f t="shared" si="879"/>
        <v>-3.8314984908746075E-3</v>
      </c>
      <c r="AZ757" s="42">
        <v>43626</v>
      </c>
      <c r="BA757" s="41">
        <v>16648222</v>
      </c>
      <c r="BB757" s="18">
        <f>BA757/MAX($BA$13:BA757)-1</f>
        <v>-1.6613969660511874E-2</v>
      </c>
      <c r="BC757" s="29">
        <f t="shared" si="880"/>
        <v>2.441823714092628E-3</v>
      </c>
      <c r="BG757" s="16">
        <v>43665</v>
      </c>
      <c r="BH757" s="14">
        <f t="shared" si="854"/>
        <v>2.3347471612000348E-2</v>
      </c>
      <c r="BI757" s="13">
        <f t="shared" si="881"/>
        <v>19828073.36188338</v>
      </c>
      <c r="BJ757" s="14">
        <f t="shared" si="855"/>
        <v>2.3773921640984019E-2</v>
      </c>
      <c r="BK757" s="13">
        <f t="shared" si="856"/>
        <v>26098930.145089179</v>
      </c>
      <c r="BL757" s="14">
        <f t="shared" si="857"/>
        <v>2.2258087585003805E-2</v>
      </c>
      <c r="BM757" s="13">
        <f t="shared" si="858"/>
        <v>0</v>
      </c>
      <c r="BN757" s="14">
        <f t="shared" si="882"/>
        <v>1.0854344503925528E-3</v>
      </c>
      <c r="BO757" s="13">
        <f t="shared" si="883"/>
        <v>20468650.427677114</v>
      </c>
      <c r="BP757" s="24">
        <f t="shared" si="859"/>
        <v>66395653.934649676</v>
      </c>
      <c r="BQ757" s="18">
        <f>BP757/MAX($BP$13:BP757)-1</f>
        <v>0</v>
      </c>
      <c r="BR757" s="18">
        <f t="shared" si="884"/>
        <v>1.6544926893771184E-2</v>
      </c>
      <c r="BU757" s="16">
        <v>43665</v>
      </c>
      <c r="BV757" s="14">
        <f t="shared" si="885"/>
        <v>2.3347471612000348E-2</v>
      </c>
      <c r="BW757" s="13">
        <f t="shared" si="914"/>
        <v>19828073.36188338</v>
      </c>
      <c r="BX757" s="14">
        <f t="shared" si="886"/>
        <v>2.3773921640984019E-2</v>
      </c>
      <c r="BY757" s="13">
        <f t="shared" si="887"/>
        <v>26098930.145089179</v>
      </c>
      <c r="BZ757" s="14">
        <f t="shared" si="888"/>
        <v>2.2258087585003805E-2</v>
      </c>
      <c r="CA757" s="13">
        <f t="shared" si="860"/>
        <v>0</v>
      </c>
      <c r="CB757" s="14">
        <f t="shared" si="889"/>
        <v>1.0854344503925528E-3</v>
      </c>
      <c r="CC757" s="13">
        <f t="shared" si="890"/>
        <v>0</v>
      </c>
      <c r="CD757" s="24">
        <f t="shared" si="861"/>
        <v>45927003.506972559</v>
      </c>
      <c r="CE757" s="18">
        <f>CD757/MAX($CD$13:CD757)-1</f>
        <v>0</v>
      </c>
      <c r="CF757" s="18">
        <f t="shared" si="915"/>
        <v>2.3589766702884596E-2</v>
      </c>
      <c r="CJ757" s="16">
        <v>43626</v>
      </c>
      <c r="CK757" s="19">
        <v>178522.54651123864</v>
      </c>
      <c r="CL757" s="18">
        <f>CK757/MAX($CK$13:CK757)-1</f>
        <v>0</v>
      </c>
      <c r="CM757" s="29">
        <f t="shared" si="891"/>
        <v>0</v>
      </c>
      <c r="CQ757" s="16">
        <v>43665</v>
      </c>
      <c r="CR757" s="14">
        <f t="shared" si="892"/>
        <v>2.3347471612000348E-2</v>
      </c>
      <c r="CS757" s="13">
        <f t="shared" si="916"/>
        <v>67415449.430403665</v>
      </c>
      <c r="CT757" s="14">
        <f t="shared" si="893"/>
        <v>2.3773921640984019E-2</v>
      </c>
      <c r="CU757" s="13">
        <f t="shared" si="862"/>
        <v>15659358.08705355</v>
      </c>
      <c r="CV757" s="14">
        <f t="shared" si="894"/>
        <v>2.2258087585003805E-2</v>
      </c>
      <c r="CW757" s="13">
        <f t="shared" si="863"/>
        <v>0</v>
      </c>
      <c r="CX757" s="14">
        <f t="shared" si="895"/>
        <v>1.0854344503925528E-3</v>
      </c>
      <c r="CY757" s="13">
        <f t="shared" si="896"/>
        <v>0</v>
      </c>
      <c r="CZ757" s="13">
        <f t="shared" si="897"/>
        <v>0</v>
      </c>
      <c r="DA757" s="13">
        <f t="shared" si="898"/>
        <v>0</v>
      </c>
      <c r="DB757" s="24">
        <f t="shared" si="864"/>
        <v>83074807.517457217</v>
      </c>
      <c r="DC757" s="18">
        <f>DB757/MAX($DB$13:DB757)-1</f>
        <v>-1.6626838096392538E-2</v>
      </c>
      <c r="DD757" s="18">
        <f t="shared" si="917"/>
        <v>2.3427829019931234E-2</v>
      </c>
      <c r="DI757" s="16">
        <v>43474</v>
      </c>
      <c r="DJ757" s="19">
        <v>10553770.88562947</v>
      </c>
      <c r="DK757" s="18">
        <f t="shared" si="899"/>
        <v>4.9427558478569722E-3</v>
      </c>
      <c r="DM757" s="12">
        <f t="shared" si="913"/>
        <v>41289</v>
      </c>
      <c r="DN757" s="15">
        <v>13646547.087598922</v>
      </c>
      <c r="DO757" s="14">
        <f t="shared" si="900"/>
        <v>5.0551872389248409E-4</v>
      </c>
      <c r="DP757" s="14">
        <f>DN757/MAX($DN$13:DN757)-1</f>
        <v>-4.0894060724683268E-4</v>
      </c>
      <c r="DR757" s="16">
        <v>43620</v>
      </c>
      <c r="DS757" s="13">
        <f t="shared" si="865"/>
        <v>17797160.823802311</v>
      </c>
      <c r="DT757" s="14">
        <f t="shared" si="901"/>
        <v>-9.3114006149308537E-5</v>
      </c>
      <c r="DU757" s="14">
        <f>DS757/MAX($DS$13:DS757)-1</f>
        <v>-9.8494049651356441E-3</v>
      </c>
      <c r="DX757" s="42">
        <v>43623</v>
      </c>
      <c r="DY757" s="14">
        <f t="shared" si="902"/>
        <v>2.2427483710381058E-3</v>
      </c>
      <c r="DZ757" s="13">
        <f t="shared" si="918"/>
        <v>0</v>
      </c>
      <c r="EA757" s="18">
        <f t="shared" si="903"/>
        <v>-2.634709986290007E-4</v>
      </c>
      <c r="EB757" s="13">
        <f t="shared" si="904"/>
        <v>5308174.0954475664</v>
      </c>
      <c r="EC757" s="14">
        <f>VLOOKUP(DX757,$Q$13:$S$1892,3,FALSE)</f>
        <v>1.6415450587974334E-3</v>
      </c>
      <c r="ED757" s="13">
        <f t="shared" si="866"/>
        <v>0</v>
      </c>
      <c r="EE757" s="14">
        <f t="shared" si="905"/>
        <v>2.5749246591015851E-3</v>
      </c>
      <c r="EF757" s="13">
        <f t="shared" si="867"/>
        <v>0</v>
      </c>
      <c r="EG757" s="14">
        <f t="shared" si="906"/>
        <v>-5.9999703134729909E-3</v>
      </c>
      <c r="EH757" s="13">
        <f t="shared" si="907"/>
        <v>0</v>
      </c>
      <c r="EI757" s="13">
        <f t="shared" si="908"/>
        <v>0</v>
      </c>
      <c r="EJ757" s="13">
        <f t="shared" si="909"/>
        <v>0</v>
      </c>
      <c r="EK757" s="24">
        <f t="shared" si="868"/>
        <v>5308174.0954475664</v>
      </c>
      <c r="EL757" s="18">
        <f>EK757/MAX($EK$13:EK757)-1</f>
        <v>-8.6294597577719623E-3</v>
      </c>
      <c r="EM757" s="18">
        <f t="shared" si="919"/>
        <v>-2.6347099862888967E-4</v>
      </c>
    </row>
    <row r="758" spans="1:143" x14ac:dyDescent="0.3">
      <c r="A758" s="12">
        <f t="shared" si="910"/>
        <v>41290</v>
      </c>
      <c r="B758" s="13">
        <v>1121143.540893883</v>
      </c>
      <c r="C758" s="14">
        <f t="shared" si="844"/>
        <v>-2.7469900691302618E-3</v>
      </c>
      <c r="D758" s="14">
        <f>B758/MAX($B$13:B758)-1</f>
        <v>-5.8602812716379904E-2</v>
      </c>
      <c r="F758" s="16">
        <v>43622</v>
      </c>
      <c r="G758" s="13">
        <f t="shared" si="845"/>
        <v>3304593.6473001661</v>
      </c>
      <c r="H758" s="14">
        <f t="shared" si="846"/>
        <v>-5.4114891856815728E-3</v>
      </c>
      <c r="I758" s="14">
        <f>G758/MAX($G$13:G758)-1</f>
        <v>-5.8445904965157558E-2</v>
      </c>
      <c r="L758" s="12">
        <f t="shared" si="911"/>
        <v>41290</v>
      </c>
      <c r="M758" s="15">
        <v>20104258.353516437</v>
      </c>
      <c r="N758" s="14">
        <f t="shared" si="869"/>
        <v>-2.6982176669486657E-3</v>
      </c>
      <c r="O758" s="14">
        <f>M758/MAX(M$13:$M758)-1</f>
        <v>-1.2342865065127162E-2</v>
      </c>
      <c r="Q758" s="16">
        <v>43622</v>
      </c>
      <c r="R758" s="13">
        <f t="shared" si="847"/>
        <v>115524004.83901951</v>
      </c>
      <c r="S758" s="14">
        <f t="shared" si="848"/>
        <v>1.6830268497912915E-2</v>
      </c>
      <c r="T758" s="14">
        <f>R758/MAX($R$13:R758)-1</f>
        <v>0</v>
      </c>
      <c r="V758" s="12">
        <f t="shared" si="912"/>
        <v>41290</v>
      </c>
      <c r="W758" s="14">
        <f t="shared" si="870"/>
        <v>-2.7469900691302618E-3</v>
      </c>
      <c r="X758" s="13">
        <f t="shared" si="871"/>
        <v>119121.50121997522</v>
      </c>
      <c r="Y758" s="14">
        <f t="shared" si="872"/>
        <v>-2.6982176669486657E-3</v>
      </c>
      <c r="Z758" s="13">
        <f t="shared" si="873"/>
        <v>27414.897754795114</v>
      </c>
      <c r="AA758" s="14"/>
      <c r="AB758" s="13"/>
      <c r="AC758" s="24">
        <f t="shared" si="874"/>
        <v>146536.39897477033</v>
      </c>
      <c r="AD758" s="18">
        <f>AC758/MAX(AC$13:$AC758)-1</f>
        <v>-3.7200585773944028E-2</v>
      </c>
      <c r="AE758" s="18">
        <f t="shared" si="875"/>
        <v>-2.7378658019050484E-3</v>
      </c>
      <c r="AH758" s="16">
        <v>43622</v>
      </c>
      <c r="AI758" s="19">
        <v>4973518408.3277788</v>
      </c>
      <c r="AJ758" s="14">
        <f t="shared" si="849"/>
        <v>-4.2909025138906376E-2</v>
      </c>
      <c r="AK758" s="18">
        <f>AI758/MAX(AI$13:$AI758)-1</f>
        <v>-4.2909025138906376E-2</v>
      </c>
      <c r="AN758" s="16">
        <v>43622</v>
      </c>
      <c r="AO758" s="14">
        <f t="shared" si="850"/>
        <v>-5.4114891856815728E-3</v>
      </c>
      <c r="AP758" s="13">
        <f t="shared" si="876"/>
        <v>0</v>
      </c>
      <c r="AQ758" s="14">
        <f t="shared" si="851"/>
        <v>1.6830268497912915E-2</v>
      </c>
      <c r="AR758" s="13">
        <f t="shared" si="877"/>
        <v>32767029.615934853</v>
      </c>
      <c r="AS758" s="14">
        <f t="shared" si="852"/>
        <v>-4.2909025138906376E-2</v>
      </c>
      <c r="AT758" s="13">
        <f t="shared" si="878"/>
        <v>0</v>
      </c>
      <c r="AU758" s="24">
        <f t="shared" si="853"/>
        <v>32767029.615934853</v>
      </c>
      <c r="AV758" s="18">
        <f>AU758/MAX(AU$13:$AU758)-1</f>
        <v>0</v>
      </c>
      <c r="AW758" s="18">
        <f t="shared" si="879"/>
        <v>1.6830268497912915E-2</v>
      </c>
      <c r="AZ758" s="42">
        <v>43627</v>
      </c>
      <c r="BA758" s="41">
        <v>16635273</v>
      </c>
      <c r="BB758" s="18">
        <f>BA758/MAX($BA$13:BA758)-1</f>
        <v>-1.7378848078571596E-2</v>
      </c>
      <c r="BC758" s="29">
        <f t="shared" si="880"/>
        <v>-7.7780077656341984E-4</v>
      </c>
      <c r="BG758" s="16">
        <v>43668</v>
      </c>
      <c r="BH758" s="14">
        <f t="shared" si="854"/>
        <v>7.4230959942753749E-3</v>
      </c>
      <c r="BI758" s="13">
        <f t="shared" si="881"/>
        <v>19975259.053830173</v>
      </c>
      <c r="BJ758" s="14">
        <f t="shared" si="855"/>
        <v>1.6663976181616746E-3</v>
      </c>
      <c r="BK758" s="13">
        <f t="shared" si="856"/>
        <v>26142421.340119522</v>
      </c>
      <c r="BL758" s="14">
        <f t="shared" si="857"/>
        <v>6.7700538491182183E-3</v>
      </c>
      <c r="BM758" s="13">
        <f t="shared" si="858"/>
        <v>0</v>
      </c>
      <c r="BN758" s="14">
        <f t="shared" si="882"/>
        <v>-1.057523425112783E-3</v>
      </c>
      <c r="BO758" s="13">
        <f t="shared" si="883"/>
        <v>20447004.350369401</v>
      </c>
      <c r="BP758" s="24">
        <f t="shared" si="859"/>
        <v>66564684.744319096</v>
      </c>
      <c r="BQ758" s="18">
        <f>BP758/MAX($BP$13:BP758)-1</f>
        <v>0</v>
      </c>
      <c r="BR758" s="18">
        <f t="shared" si="884"/>
        <v>2.5458113543965766E-3</v>
      </c>
      <c r="BU758" s="16">
        <v>43668</v>
      </c>
      <c r="BV758" s="14">
        <f t="shared" si="885"/>
        <v>7.4230959942753749E-3</v>
      </c>
      <c r="BW758" s="13">
        <f t="shared" si="914"/>
        <v>19975259.053830173</v>
      </c>
      <c r="BX758" s="14">
        <f t="shared" si="886"/>
        <v>1.6663976181616746E-3</v>
      </c>
      <c r="BY758" s="13">
        <f t="shared" si="887"/>
        <v>26142421.340119522</v>
      </c>
      <c r="BZ758" s="14">
        <f t="shared" si="888"/>
        <v>6.7700538491182183E-3</v>
      </c>
      <c r="CA758" s="13">
        <f t="shared" si="860"/>
        <v>0</v>
      </c>
      <c r="CB758" s="14">
        <f t="shared" si="889"/>
        <v>-1.057523425112783E-3</v>
      </c>
      <c r="CC758" s="13">
        <f t="shared" si="890"/>
        <v>0</v>
      </c>
      <c r="CD758" s="24">
        <f t="shared" si="861"/>
        <v>46117680.393949695</v>
      </c>
      <c r="CE758" s="18">
        <f>CD758/MAX($CD$13:CD758)-1</f>
        <v>0</v>
      </c>
      <c r="CF758" s="18">
        <f t="shared" si="915"/>
        <v>4.1517380281121952E-3</v>
      </c>
      <c r="CJ758" s="16">
        <v>43627</v>
      </c>
      <c r="CK758" s="19">
        <v>178522.54651123864</v>
      </c>
      <c r="CL758" s="18">
        <f>CK758/MAX($CK$13:CK758)-1</f>
        <v>0</v>
      </c>
      <c r="CM758" s="29">
        <f t="shared" si="891"/>
        <v>0</v>
      </c>
      <c r="CQ758" s="16">
        <v>43668</v>
      </c>
      <c r="CR758" s="14">
        <f t="shared" si="892"/>
        <v>7.4230959942753749E-3</v>
      </c>
      <c r="CS758" s="13">
        <f t="shared" si="916"/>
        <v>67915880.783022761</v>
      </c>
      <c r="CT758" s="14">
        <f t="shared" si="893"/>
        <v>1.6663976181616746E-3</v>
      </c>
      <c r="CU758" s="13">
        <f t="shared" si="862"/>
        <v>15685452.804071758</v>
      </c>
      <c r="CV758" s="14">
        <f t="shared" si="894"/>
        <v>6.7700538491182183E-3</v>
      </c>
      <c r="CW758" s="13">
        <f t="shared" si="863"/>
        <v>0</v>
      </c>
      <c r="CX758" s="14">
        <f t="shared" si="895"/>
        <v>-1.057523425112783E-3</v>
      </c>
      <c r="CY758" s="13">
        <f t="shared" si="896"/>
        <v>0</v>
      </c>
      <c r="CZ758" s="13">
        <f t="shared" si="897"/>
        <v>0</v>
      </c>
      <c r="DA758" s="13">
        <f t="shared" si="898"/>
        <v>0</v>
      </c>
      <c r="DB758" s="24">
        <f t="shared" si="864"/>
        <v>83601333.587094516</v>
      </c>
      <c r="DC758" s="18">
        <f>DB758/MAX($DB$13:DB758)-1</f>
        <v>-1.0394243385714375E-2</v>
      </c>
      <c r="DD758" s="18">
        <f t="shared" si="917"/>
        <v>6.337975198156931E-3</v>
      </c>
      <c r="DI758" s="16">
        <v>43475</v>
      </c>
      <c r="DJ758" s="19">
        <v>10557399.337747967</v>
      </c>
      <c r="DK758" s="18">
        <f t="shared" si="899"/>
        <v>3.4380622412766293E-4</v>
      </c>
      <c r="DM758" s="12">
        <f t="shared" si="913"/>
        <v>41290</v>
      </c>
      <c r="DN758" s="15">
        <v>13637492.936695101</v>
      </c>
      <c r="DO758" s="14">
        <f t="shared" si="900"/>
        <v>-6.6347559171575643E-4</v>
      </c>
      <c r="DP758" s="14">
        <f>DN758/MAX($DN$13:DN758)-1</f>
        <v>-1.0721448768511443E-3</v>
      </c>
      <c r="DR758" s="16">
        <v>43622</v>
      </c>
      <c r="DS758" s="13">
        <f t="shared" si="865"/>
        <v>17823784.408295773</v>
      </c>
      <c r="DT758" s="14">
        <f t="shared" si="901"/>
        <v>1.4959456037422214E-3</v>
      </c>
      <c r="DU758" s="14">
        <f>DS758/MAX($DS$13:DS758)-1</f>
        <v>-8.3681935354503745E-3</v>
      </c>
      <c r="DX758" s="42">
        <v>43626</v>
      </c>
      <c r="DY758" s="14">
        <f t="shared" si="902"/>
        <v>3.2662960353524451E-3</v>
      </c>
      <c r="DZ758" s="13">
        <f t="shared" si="918"/>
        <v>0</v>
      </c>
      <c r="EA758" s="18">
        <f t="shared" si="903"/>
        <v>-1.1212005343258502E-3</v>
      </c>
      <c r="EB758" s="13">
        <f t="shared" si="904"/>
        <v>5302222.5678154556</v>
      </c>
      <c r="EC758" s="14">
        <f>VLOOKUP(DX758,$Q$13:$S$1892,3,FALSE)</f>
        <v>-4.4917172456959698E-3</v>
      </c>
      <c r="ED758" s="13">
        <f t="shared" si="866"/>
        <v>0</v>
      </c>
      <c r="EE758" s="14">
        <f t="shared" si="905"/>
        <v>3.2480601907158846E-3</v>
      </c>
      <c r="EF758" s="13">
        <f t="shared" si="867"/>
        <v>0</v>
      </c>
      <c r="EG758" s="14">
        <f t="shared" si="906"/>
        <v>2.441823714092628E-3</v>
      </c>
      <c r="EH758" s="13">
        <f t="shared" si="907"/>
        <v>0</v>
      </c>
      <c r="EI758" s="13">
        <f t="shared" si="908"/>
        <v>0</v>
      </c>
      <c r="EJ758" s="13">
        <f t="shared" si="909"/>
        <v>0</v>
      </c>
      <c r="EK758" s="24">
        <f t="shared" si="868"/>
        <v>5302222.5678154556</v>
      </c>
      <c r="EL758" s="18">
        <f>EK758/MAX($EK$13:EK758)-1</f>
        <v>-9.7409849372065427E-3</v>
      </c>
      <c r="EM758" s="18">
        <f t="shared" si="919"/>
        <v>-1.1212005343259612E-3</v>
      </c>
    </row>
    <row r="759" spans="1:143" x14ac:dyDescent="0.3">
      <c r="A759" s="12">
        <f t="shared" si="910"/>
        <v>41291</v>
      </c>
      <c r="B759" s="13">
        <v>1120534.5305652022</v>
      </c>
      <c r="C759" s="14">
        <f t="shared" si="844"/>
        <v>-5.432046000061197E-4</v>
      </c>
      <c r="D759" s="14">
        <f>B759/MAX($B$13:B759)-1</f>
        <v>-5.9114183998945302E-2</v>
      </c>
      <c r="F759" s="16">
        <v>43623</v>
      </c>
      <c r="G759" s="13">
        <f t="shared" si="845"/>
        <v>3312005.0193195916</v>
      </c>
      <c r="H759" s="14">
        <f t="shared" si="846"/>
        <v>2.2427483710381058E-3</v>
      </c>
      <c r="I759" s="14">
        <f>G759/MAX($G$13:G759)-1</f>
        <v>-5.6334236052273834E-2</v>
      </c>
      <c r="L759" s="12">
        <f t="shared" si="911"/>
        <v>41291</v>
      </c>
      <c r="M759" s="15">
        <v>20029388.803818371</v>
      </c>
      <c r="N759" s="14">
        <f t="shared" si="869"/>
        <v>-3.7240642445768302E-3</v>
      </c>
      <c r="O759" s="14">
        <f>M759/MAX(M$13:$M759)-1</f>
        <v>-1.6020963687239265E-2</v>
      </c>
      <c r="Q759" s="16">
        <v>43623</v>
      </c>
      <c r="R759" s="13">
        <f t="shared" si="847"/>
        <v>115713642.6983355</v>
      </c>
      <c r="S759" s="14">
        <f t="shared" si="848"/>
        <v>1.6415450587974334E-3</v>
      </c>
      <c r="T759" s="14">
        <f>R759/MAX($R$13:R759)-1</f>
        <v>0</v>
      </c>
      <c r="V759" s="12">
        <f t="shared" si="912"/>
        <v>41291</v>
      </c>
      <c r="W759" s="14">
        <f t="shared" si="870"/>
        <v>-5.432046000061197E-4</v>
      </c>
      <c r="X759" s="13">
        <f t="shared" si="871"/>
        <v>119056.79387255289</v>
      </c>
      <c r="Y759" s="14">
        <f t="shared" si="872"/>
        <v>-3.7240642445768302E-3</v>
      </c>
      <c r="Z759" s="13">
        <f t="shared" si="873"/>
        <v>27312.802914297754</v>
      </c>
      <c r="AA759" s="14"/>
      <c r="AB759" s="13"/>
      <c r="AC759" s="24">
        <f t="shared" si="874"/>
        <v>146369.59678685066</v>
      </c>
      <c r="AD759" s="18">
        <f>AC759/MAX(AC$13:$AC759)-1</f>
        <v>-3.8296539065715174E-2</v>
      </c>
      <c r="AE759" s="18">
        <f t="shared" si="875"/>
        <v>-1.1382986690453567E-3</v>
      </c>
      <c r="AH759" s="16">
        <v>43623</v>
      </c>
      <c r="AI759" s="19">
        <v>4955943271.5758333</v>
      </c>
      <c r="AJ759" s="14">
        <f t="shared" si="849"/>
        <v>-3.5337431791782059E-3</v>
      </c>
      <c r="AK759" s="18">
        <f>AI759/MAX(AI$13:$AI759)-1</f>
        <v>-4.6291138843174706E-2</v>
      </c>
      <c r="AN759" s="16">
        <v>43623</v>
      </c>
      <c r="AO759" s="14">
        <f t="shared" si="850"/>
        <v>2.2427483710381058E-3</v>
      </c>
      <c r="AP759" s="13">
        <f t="shared" si="876"/>
        <v>0</v>
      </c>
      <c r="AQ759" s="14">
        <f t="shared" si="851"/>
        <v>1.6415450587974334E-3</v>
      </c>
      <c r="AR759" s="13">
        <f t="shared" si="877"/>
        <v>32820818.171492361</v>
      </c>
      <c r="AS759" s="14">
        <f t="shared" si="852"/>
        <v>-3.5337431791782059E-3</v>
      </c>
      <c r="AT759" s="13">
        <f t="shared" si="878"/>
        <v>0</v>
      </c>
      <c r="AU759" s="24">
        <f t="shared" si="853"/>
        <v>32820818.171492361</v>
      </c>
      <c r="AV759" s="18">
        <f>AU759/MAX(AU$13:$AU759)-1</f>
        <v>0</v>
      </c>
      <c r="AW759" s="18">
        <f t="shared" si="879"/>
        <v>1.6415450587974334E-3</v>
      </c>
      <c r="AZ759" s="42">
        <v>43628</v>
      </c>
      <c r="BA759" s="41">
        <v>16627582</v>
      </c>
      <c r="BB759" s="18">
        <f>BA759/MAX($BA$13:BA759)-1</f>
        <v>-1.783314415651549E-2</v>
      </c>
      <c r="BC759" s="29">
        <f t="shared" si="880"/>
        <v>-4.6233085564628684E-4</v>
      </c>
      <c r="BG759" s="16">
        <v>43669</v>
      </c>
      <c r="BH759" s="14">
        <f t="shared" si="854"/>
        <v>1.9932603753123335E-3</v>
      </c>
      <c r="BI759" s="13">
        <f t="shared" si="881"/>
        <v>20015074.94618877</v>
      </c>
      <c r="BJ759" s="14">
        <f t="shared" si="855"/>
        <v>-9.6821172693495328E-4</v>
      </c>
      <c r="BK759" s="13">
        <f t="shared" si="856"/>
        <v>26117109.941207543</v>
      </c>
      <c r="BL759" s="14">
        <f t="shared" si="857"/>
        <v>1.181988978487869E-3</v>
      </c>
      <c r="BM759" s="13">
        <f t="shared" si="858"/>
        <v>0</v>
      </c>
      <c r="BN759" s="14">
        <f t="shared" si="882"/>
        <v>-6.0000544828129332E-3</v>
      </c>
      <c r="BO759" s="13">
        <f t="shared" si="883"/>
        <v>20324321.210256871</v>
      </c>
      <c r="BP759" s="24">
        <f t="shared" si="859"/>
        <v>66456506.09765318</v>
      </c>
      <c r="BQ759" s="18">
        <f>BP759/MAX($BP$13:BP759)-1</f>
        <v>-1.6251657629182681E-3</v>
      </c>
      <c r="BR759" s="18">
        <f t="shared" si="884"/>
        <v>-1.6251657629182681E-3</v>
      </c>
      <c r="BU759" s="16">
        <v>43669</v>
      </c>
      <c r="BV759" s="14">
        <f t="shared" si="885"/>
        <v>1.9932603753123335E-3</v>
      </c>
      <c r="BW759" s="13">
        <f t="shared" si="914"/>
        <v>20015074.94618877</v>
      </c>
      <c r="BX759" s="14">
        <f t="shared" si="886"/>
        <v>-9.6821172693495328E-4</v>
      </c>
      <c r="BY759" s="13">
        <f t="shared" si="887"/>
        <v>26117109.941207543</v>
      </c>
      <c r="BZ759" s="14">
        <f t="shared" si="888"/>
        <v>1.181988978487869E-3</v>
      </c>
      <c r="CA759" s="13">
        <f t="shared" si="860"/>
        <v>0</v>
      </c>
      <c r="CB759" s="14">
        <f t="shared" si="889"/>
        <v>-6.0000544828129332E-3</v>
      </c>
      <c r="CC759" s="13">
        <f t="shared" si="890"/>
        <v>0</v>
      </c>
      <c r="CD759" s="24">
        <f t="shared" si="861"/>
        <v>46132184.887396313</v>
      </c>
      <c r="CE759" s="18">
        <f>CD759/MAX($CD$13:CD759)-1</f>
        <v>0</v>
      </c>
      <c r="CF759" s="18">
        <f t="shared" si="915"/>
        <v>3.1451047239827723E-4</v>
      </c>
      <c r="CJ759" s="16">
        <v>43628</v>
      </c>
      <c r="CK759" s="19">
        <v>178961.69383110834</v>
      </c>
      <c r="CL759" s="18">
        <f>CK759/MAX($CK$13:CK759)-1</f>
        <v>0</v>
      </c>
      <c r="CM759" s="29">
        <f t="shared" si="891"/>
        <v>2.4598983627093229E-3</v>
      </c>
      <c r="CQ759" s="16">
        <v>43669</v>
      </c>
      <c r="CR759" s="14">
        <f t="shared" si="892"/>
        <v>1.9932603753123335E-3</v>
      </c>
      <c r="CS759" s="13">
        <f t="shared" si="916"/>
        <v>68051254.817041993</v>
      </c>
      <c r="CT759" s="14">
        <f t="shared" si="893"/>
        <v>-9.6821172693495328E-4</v>
      </c>
      <c r="CU759" s="13">
        <f t="shared" si="862"/>
        <v>15670265.964724571</v>
      </c>
      <c r="CV759" s="14">
        <f t="shared" si="894"/>
        <v>1.181988978487869E-3</v>
      </c>
      <c r="CW759" s="13">
        <f t="shared" si="863"/>
        <v>0</v>
      </c>
      <c r="CX759" s="14">
        <f t="shared" si="895"/>
        <v>-6.0000544828129332E-3</v>
      </c>
      <c r="CY759" s="13">
        <f t="shared" si="896"/>
        <v>0</v>
      </c>
      <c r="CZ759" s="13">
        <f t="shared" si="897"/>
        <v>0</v>
      </c>
      <c r="DA759" s="13">
        <f t="shared" si="898"/>
        <v>0</v>
      </c>
      <c r="DB759" s="24">
        <f t="shared" si="864"/>
        <v>83721520.781766564</v>
      </c>
      <c r="DC759" s="18">
        <f>DB759/MAX($DB$13:DB759)-1</f>
        <v>-8.9715634520878274E-3</v>
      </c>
      <c r="DD759" s="18">
        <f t="shared" si="917"/>
        <v>1.437622936323546E-3</v>
      </c>
      <c r="DI759" s="16">
        <v>43476</v>
      </c>
      <c r="DJ759" s="19">
        <v>10553360.876961539</v>
      </c>
      <c r="DK759" s="18">
        <f t="shared" si="899"/>
        <v>-3.8252420480000549E-4</v>
      </c>
      <c r="DM759" s="12">
        <f t="shared" si="913"/>
        <v>41291</v>
      </c>
      <c r="DN759" s="15">
        <v>13631125.342012109</v>
      </c>
      <c r="DO759" s="14">
        <f t="shared" si="900"/>
        <v>-4.6691827541545106E-4</v>
      </c>
      <c r="DP759" s="14">
        <f>DN759/MAX($DN$13:DN759)-1</f>
        <v>-1.538562548229705E-3</v>
      </c>
      <c r="DR759" s="16">
        <v>43623</v>
      </c>
      <c r="DS759" s="13">
        <f t="shared" si="865"/>
        <v>17819088.358018372</v>
      </c>
      <c r="DT759" s="14">
        <f t="shared" si="901"/>
        <v>-2.634709986290007E-4</v>
      </c>
      <c r="DU759" s="14">
        <f>DS759/MAX($DS$13:DS759)-1</f>
        <v>-8.6294597577717402E-3</v>
      </c>
      <c r="DX759" s="42">
        <v>43627</v>
      </c>
      <c r="DY759" s="14">
        <f t="shared" si="902"/>
        <v>1.9211154395644137E-3</v>
      </c>
      <c r="DZ759" s="13">
        <f t="shared" si="918"/>
        <v>0</v>
      </c>
      <c r="EA759" s="18">
        <f t="shared" si="903"/>
        <v>1.8636441664821035E-4</v>
      </c>
      <c r="EB759" s="13">
        <f t="shared" si="904"/>
        <v>5303210.7134312456</v>
      </c>
      <c r="EC759" s="14">
        <f>VLOOKUP(DX759,$Q$13:$S$1892,3,FALSE)</f>
        <v>1.9051860689203171E-3</v>
      </c>
      <c r="ED759" s="13">
        <f t="shared" si="866"/>
        <v>0</v>
      </c>
      <c r="EE759" s="14">
        <f t="shared" si="905"/>
        <v>1.3272846501228841E-3</v>
      </c>
      <c r="EF759" s="13">
        <f t="shared" si="867"/>
        <v>0</v>
      </c>
      <c r="EG759" s="14">
        <f t="shared" si="906"/>
        <v>-7.7780077656341984E-4</v>
      </c>
      <c r="EH759" s="13">
        <f t="shared" si="907"/>
        <v>0</v>
      </c>
      <c r="EI759" s="13">
        <f t="shared" si="908"/>
        <v>0</v>
      </c>
      <c r="EJ759" s="13">
        <f t="shared" si="909"/>
        <v>0</v>
      </c>
      <c r="EK759" s="24">
        <f t="shared" si="868"/>
        <v>5303210.7134312456</v>
      </c>
      <c r="EL759" s="18">
        <f>EK759/MAX($EK$13:EK759)-1</f>
        <v>-9.5564358935337212E-3</v>
      </c>
      <c r="EM759" s="18">
        <f t="shared" si="919"/>
        <v>1.8636441664821035E-4</v>
      </c>
    </row>
    <row r="760" spans="1:143" x14ac:dyDescent="0.3">
      <c r="A760" s="12">
        <f t="shared" si="910"/>
        <v>41292</v>
      </c>
      <c r="B760" s="13">
        <v>1120145.4498771622</v>
      </c>
      <c r="C760" s="14">
        <f t="shared" si="844"/>
        <v>-3.4722775374329551E-4</v>
      </c>
      <c r="D760" s="14">
        <f>B760/MAX($B$13:B760)-1</f>
        <v>-5.9440885667364274E-2</v>
      </c>
      <c r="F760" s="16">
        <v>43626</v>
      </c>
      <c r="G760" s="13">
        <f t="shared" si="845"/>
        <v>3322823.0081832623</v>
      </c>
      <c r="H760" s="14">
        <f t="shared" si="846"/>
        <v>3.2662960353524451E-3</v>
      </c>
      <c r="I760" s="14">
        <f>G760/MAX($G$13:G760)-1</f>
        <v>-5.3251944308793653E-2</v>
      </c>
      <c r="L760" s="12">
        <f t="shared" si="911"/>
        <v>41292</v>
      </c>
      <c r="M760" s="15">
        <v>20034684.142139114</v>
      </c>
      <c r="N760" s="14">
        <f t="shared" si="869"/>
        <v>2.643784277498451E-4</v>
      </c>
      <c r="O760" s="14">
        <f>M760/MAX(M$13:$M760)-1</f>
        <v>-1.576082085668018E-2</v>
      </c>
      <c r="Q760" s="16">
        <v>43626</v>
      </c>
      <c r="R760" s="13">
        <f t="shared" si="847"/>
        <v>115193889.73386508</v>
      </c>
      <c r="S760" s="14">
        <f t="shared" si="848"/>
        <v>-4.4917172456959698E-3</v>
      </c>
      <c r="T760" s="14">
        <f>R760/MAX($R$13:R760)-1</f>
        <v>-4.4917172456959698E-3</v>
      </c>
      <c r="V760" s="12">
        <f t="shared" si="912"/>
        <v>41292</v>
      </c>
      <c r="W760" s="14">
        <f t="shared" si="870"/>
        <v>-3.4722775374329551E-4</v>
      </c>
      <c r="X760" s="13">
        <f t="shared" si="871"/>
        <v>119015.45404944864</v>
      </c>
      <c r="Y760" s="14">
        <f t="shared" si="872"/>
        <v>2.643784277498451E-4</v>
      </c>
      <c r="Z760" s="13">
        <f t="shared" si="873"/>
        <v>27320.023830189679</v>
      </c>
      <c r="AA760" s="14"/>
      <c r="AB760" s="13"/>
      <c r="AC760" s="24">
        <f t="shared" si="874"/>
        <v>146335.47787963832</v>
      </c>
      <c r="AD760" s="18">
        <f>AC760/MAX(AC$13:$AC760)-1</f>
        <v>-3.8520713155619779E-2</v>
      </c>
      <c r="AE760" s="18">
        <f t="shared" si="875"/>
        <v>-2.3310105350649035E-4</v>
      </c>
      <c r="AH760" s="16">
        <v>43626</v>
      </c>
      <c r="AI760" s="19">
        <v>4964694868.867404</v>
      </c>
      <c r="AJ760" s="14">
        <f t="shared" si="849"/>
        <v>1.765879230653189E-3</v>
      </c>
      <c r="AK760" s="18">
        <f>AI760/MAX(AI$13:$AI760)-1</f>
        <v>-4.4607004173168097E-2</v>
      </c>
      <c r="AN760" s="16">
        <v>43626</v>
      </c>
      <c r="AO760" s="14">
        <f t="shared" si="850"/>
        <v>3.2662960353524451E-3</v>
      </c>
      <c r="AP760" s="13">
        <f t="shared" si="876"/>
        <v>0</v>
      </c>
      <c r="AQ760" s="14">
        <f t="shared" si="851"/>
        <v>-4.4917172456959698E-3</v>
      </c>
      <c r="AR760" s="13">
        <f t="shared" si="877"/>
        <v>32673396.336493615</v>
      </c>
      <c r="AS760" s="14">
        <f t="shared" si="852"/>
        <v>1.765879230653189E-3</v>
      </c>
      <c r="AT760" s="13">
        <f t="shared" si="878"/>
        <v>0</v>
      </c>
      <c r="AU760" s="24">
        <f t="shared" si="853"/>
        <v>32673396.336493615</v>
      </c>
      <c r="AV760" s="18">
        <f>AU760/MAX(AU$13:$AU760)-1</f>
        <v>-4.4917172456959698E-3</v>
      </c>
      <c r="AW760" s="18">
        <f t="shared" si="879"/>
        <v>-4.4917172456959698E-3</v>
      </c>
      <c r="AZ760" s="42">
        <v>43629</v>
      </c>
      <c r="BA760" s="41">
        <v>16709618</v>
      </c>
      <c r="BB760" s="18">
        <f>BA760/MAX($BA$13:BA760)-1</f>
        <v>-1.2987398083155299E-2</v>
      </c>
      <c r="BC760" s="29">
        <f t="shared" si="880"/>
        <v>4.9337299915286348E-3</v>
      </c>
      <c r="BG760" s="16">
        <v>43670</v>
      </c>
      <c r="BH760" s="14">
        <f t="shared" si="854"/>
        <v>7.4562398862050294E-3</v>
      </c>
      <c r="BI760" s="13">
        <f t="shared" si="881"/>
        <v>20164312.146327928</v>
      </c>
      <c r="BJ760" s="14">
        <f t="shared" si="855"/>
        <v>2.9972423902759893E-3</v>
      </c>
      <c r="BK760" s="13">
        <f t="shared" si="856"/>
        <v>26195389.250234827</v>
      </c>
      <c r="BL760" s="14">
        <f t="shared" si="857"/>
        <v>1.1466577475522932E-3</v>
      </c>
      <c r="BM760" s="13">
        <f t="shared" si="858"/>
        <v>0</v>
      </c>
      <c r="BN760" s="14">
        <f t="shared" si="882"/>
        <v>-2.0357421583601099E-3</v>
      </c>
      <c r="BO760" s="13">
        <f t="shared" si="883"/>
        <v>20282946.132729098</v>
      </c>
      <c r="BP760" s="24">
        <f t="shared" si="859"/>
        <v>66642647.529291853</v>
      </c>
      <c r="BQ760" s="18">
        <f>BP760/MAX($BP$13:BP760)-1</f>
        <v>0</v>
      </c>
      <c r="BR760" s="18">
        <f t="shared" si="884"/>
        <v>2.8009512171036643E-3</v>
      </c>
      <c r="BU760" s="16">
        <v>43670</v>
      </c>
      <c r="BV760" s="14">
        <f t="shared" si="885"/>
        <v>7.4562398862050294E-3</v>
      </c>
      <c r="BW760" s="13">
        <f t="shared" si="914"/>
        <v>20164312.146327928</v>
      </c>
      <c r="BX760" s="14">
        <f t="shared" si="886"/>
        <v>2.9972423902759893E-3</v>
      </c>
      <c r="BY760" s="13">
        <f t="shared" si="887"/>
        <v>26195389.250234827</v>
      </c>
      <c r="BZ760" s="14">
        <f t="shared" si="888"/>
        <v>1.1466577475522932E-3</v>
      </c>
      <c r="CA760" s="13">
        <f t="shared" si="860"/>
        <v>0</v>
      </c>
      <c r="CB760" s="14">
        <f t="shared" si="889"/>
        <v>-2.0357421583601099E-3</v>
      </c>
      <c r="CC760" s="13">
        <f t="shared" si="890"/>
        <v>0</v>
      </c>
      <c r="CD760" s="24">
        <f t="shared" si="861"/>
        <v>46359701.396562755</v>
      </c>
      <c r="CE760" s="18">
        <f>CD760/MAX($CD$13:CD760)-1</f>
        <v>0</v>
      </c>
      <c r="CF760" s="18">
        <f t="shared" si="915"/>
        <v>4.9318390126500411E-3</v>
      </c>
      <c r="CJ760" s="16">
        <v>43629</v>
      </c>
      <c r="CK760" s="19">
        <v>179538.80934936809</v>
      </c>
      <c r="CL760" s="18">
        <f>CK760/MAX($CK$13:CK760)-1</f>
        <v>0</v>
      </c>
      <c r="CM760" s="29">
        <f t="shared" si="891"/>
        <v>3.2247991506182405E-3</v>
      </c>
      <c r="CQ760" s="16">
        <v>43670</v>
      </c>
      <c r="CR760" s="14">
        <f t="shared" si="892"/>
        <v>7.4562398862050294E-3</v>
      </c>
      <c r="CS760" s="13">
        <f t="shared" si="916"/>
        <v>68558661.297515124</v>
      </c>
      <c r="CT760" s="14">
        <f t="shared" si="893"/>
        <v>2.9972423902759893E-3</v>
      </c>
      <c r="CU760" s="13">
        <f t="shared" si="862"/>
        <v>15717233.550140942</v>
      </c>
      <c r="CV760" s="14">
        <f t="shared" si="894"/>
        <v>1.1466577475522932E-3</v>
      </c>
      <c r="CW760" s="13">
        <f t="shared" si="863"/>
        <v>0</v>
      </c>
      <c r="CX760" s="14">
        <f t="shared" si="895"/>
        <v>-2.0357421583601099E-3</v>
      </c>
      <c r="CY760" s="13">
        <f t="shared" si="896"/>
        <v>0</v>
      </c>
      <c r="CZ760" s="13">
        <f t="shared" si="897"/>
        <v>0</v>
      </c>
      <c r="DA760" s="13">
        <f t="shared" si="898"/>
        <v>4.3128298206698279E-3</v>
      </c>
      <c r="DB760" s="24">
        <f t="shared" si="864"/>
        <v>84275894.847656071</v>
      </c>
      <c r="DC760" s="18">
        <f>DB760/MAX($DB$13:DB760)-1</f>
        <v>-2.4093264232922795E-3</v>
      </c>
      <c r="DD760" s="18">
        <f t="shared" si="917"/>
        <v>6.6216435238266591E-3</v>
      </c>
      <c r="DI760" s="16">
        <v>43479</v>
      </c>
      <c r="DJ760" s="19">
        <v>10553188.327999128</v>
      </c>
      <c r="DK760" s="18">
        <f t="shared" si="899"/>
        <v>-1.635014327872053E-5</v>
      </c>
      <c r="DM760" s="12">
        <f t="shared" si="913"/>
        <v>41292</v>
      </c>
      <c r="DN760" s="15">
        <v>13619605.320551738</v>
      </c>
      <c r="DO760" s="14">
        <f t="shared" si="900"/>
        <v>-8.4512622188759323E-4</v>
      </c>
      <c r="DP760" s="14">
        <f>DN760/MAX($DN$13:DN760)-1</f>
        <v>-2.3823884905637138E-3</v>
      </c>
      <c r="DR760" s="16">
        <v>43626</v>
      </c>
      <c r="DS760" s="13">
        <f t="shared" si="865"/>
        <v>17799109.586630162</v>
      </c>
      <c r="DT760" s="14">
        <f t="shared" si="901"/>
        <v>-1.1212005343258502E-3</v>
      </c>
      <c r="DU760" s="14">
        <f>DS760/MAX($DS$13:DS760)-1</f>
        <v>-9.7409849372063206E-3</v>
      </c>
      <c r="DX760" s="42">
        <v>43628</v>
      </c>
      <c r="DY760" s="14">
        <f t="shared" si="902"/>
        <v>2.5586134431061502E-3</v>
      </c>
      <c r="DZ760" s="13">
        <f t="shared" si="918"/>
        <v>0</v>
      </c>
      <c r="EA760" s="18">
        <f t="shared" si="903"/>
        <v>-4.7552941500583756E-4</v>
      </c>
      <c r="EB760" s="13">
        <f t="shared" si="904"/>
        <v>5300688.8807430351</v>
      </c>
      <c r="EC760" s="14">
        <f>VLOOKUP(DX760,$Q$13:$S$1892,3,FALSE)</f>
        <v>-7.2320695822341019E-3</v>
      </c>
      <c r="ED760" s="13">
        <f t="shared" si="866"/>
        <v>0</v>
      </c>
      <c r="EE760" s="14">
        <f t="shared" si="905"/>
        <v>2.6879474970282757E-3</v>
      </c>
      <c r="EF760" s="13">
        <f t="shared" si="867"/>
        <v>0</v>
      </c>
      <c r="EG760" s="14">
        <f t="shared" si="906"/>
        <v>-4.6233085564628684E-4</v>
      </c>
      <c r="EH760" s="13">
        <f t="shared" si="907"/>
        <v>0</v>
      </c>
      <c r="EI760" s="13">
        <f t="shared" si="908"/>
        <v>0</v>
      </c>
      <c r="EJ760" s="13">
        <f t="shared" si="909"/>
        <v>4.3128298206698279E-3</v>
      </c>
      <c r="EK760" s="24">
        <f t="shared" si="868"/>
        <v>5300688.8807430351</v>
      </c>
      <c r="EL760" s="18">
        <f>EK760/MAX($EK$13:EK760)-1</f>
        <v>-1.0027420942169463E-2</v>
      </c>
      <c r="EM760" s="18">
        <f t="shared" si="919"/>
        <v>-4.7552941500583756E-4</v>
      </c>
    </row>
    <row r="761" spans="1:143" x14ac:dyDescent="0.3">
      <c r="A761" s="12">
        <f t="shared" si="910"/>
        <v>41293</v>
      </c>
      <c r="B761" s="13">
        <v>1120145.4498771622</v>
      </c>
      <c r="C761" s="14">
        <f t="shared" si="844"/>
        <v>0</v>
      </c>
      <c r="D761" s="14">
        <f>B761/MAX($B$13:B761)-1</f>
        <v>-5.9440885667364274E-2</v>
      </c>
      <c r="F761" s="16">
        <v>43627</v>
      </c>
      <c r="G761" s="13">
        <f t="shared" si="845"/>
        <v>3329206.5347672231</v>
      </c>
      <c r="H761" s="14">
        <f t="shared" si="846"/>
        <v>1.9211154395644137E-3</v>
      </c>
      <c r="I761" s="14">
        <f>G761/MAX($G$13:G761)-1</f>
        <v>-5.1433132001627579E-2</v>
      </c>
      <c r="L761" s="12">
        <f t="shared" si="911"/>
        <v>41293</v>
      </c>
      <c r="M761" s="15">
        <v>20034684.142139114</v>
      </c>
      <c r="N761" s="14">
        <f t="shared" si="869"/>
        <v>0</v>
      </c>
      <c r="O761" s="14">
        <f>M761/MAX(M$13:$M761)-1</f>
        <v>-1.576082085668018E-2</v>
      </c>
      <c r="Q761" s="16">
        <v>43627</v>
      </c>
      <c r="R761" s="13">
        <f t="shared" si="847"/>
        <v>115413355.52781078</v>
      </c>
      <c r="S761" s="14">
        <f t="shared" si="848"/>
        <v>1.9051860689203171E-3</v>
      </c>
      <c r="T761" s="14">
        <f>R761/MAX($R$13:R761)-1</f>
        <v>-2.595088733897688E-3</v>
      </c>
      <c r="V761" s="12">
        <f t="shared" si="912"/>
        <v>41293</v>
      </c>
      <c r="W761" s="14">
        <f t="shared" si="870"/>
        <v>0</v>
      </c>
      <c r="X761" s="13">
        <f t="shared" si="871"/>
        <v>119015.45404944864</v>
      </c>
      <c r="Y761" s="14">
        <f t="shared" si="872"/>
        <v>0</v>
      </c>
      <c r="Z761" s="13">
        <f t="shared" si="873"/>
        <v>27320.023830189679</v>
      </c>
      <c r="AA761" s="14"/>
      <c r="AB761" s="13"/>
      <c r="AC761" s="24">
        <f t="shared" si="874"/>
        <v>146335.47787963832</v>
      </c>
      <c r="AD761" s="18">
        <f>AC761/MAX(AC$13:$AC761)-1</f>
        <v>-3.8520713155619779E-2</v>
      </c>
      <c r="AE761" s="18">
        <f t="shared" si="875"/>
        <v>0</v>
      </c>
      <c r="AH761" s="16">
        <v>43627</v>
      </c>
      <c r="AI761" s="19">
        <v>4962812732.30161</v>
      </c>
      <c r="AJ761" s="14">
        <f t="shared" si="849"/>
        <v>-3.7910417770015137E-4</v>
      </c>
      <c r="AK761" s="18">
        <f>AI761/MAX(AI$13:$AI761)-1</f>
        <v>-4.4969197649231463E-2</v>
      </c>
      <c r="AN761" s="16">
        <v>43627</v>
      </c>
      <c r="AO761" s="14">
        <f t="shared" si="850"/>
        <v>1.9211154395644137E-3</v>
      </c>
      <c r="AP761" s="13">
        <f t="shared" si="876"/>
        <v>0</v>
      </c>
      <c r="AQ761" s="14">
        <f t="shared" si="851"/>
        <v>1.9051860689203171E-3</v>
      </c>
      <c r="AR761" s="13">
        <f t="shared" si="877"/>
        <v>32735645.236018214</v>
      </c>
      <c r="AS761" s="14">
        <f t="shared" si="852"/>
        <v>-3.7910417770015137E-4</v>
      </c>
      <c r="AT761" s="13">
        <f t="shared" si="878"/>
        <v>0</v>
      </c>
      <c r="AU761" s="24">
        <f t="shared" si="853"/>
        <v>32735645.236018214</v>
      </c>
      <c r="AV761" s="18">
        <f>AU761/MAX(AU$13:$AU761)-1</f>
        <v>-2.595088733897688E-3</v>
      </c>
      <c r="AW761" s="18">
        <f t="shared" si="879"/>
        <v>1.9051860689203171E-3</v>
      </c>
      <c r="AZ761" s="42">
        <v>43630</v>
      </c>
      <c r="BA761" s="41">
        <v>16722457</v>
      </c>
      <c r="BB761" s="18">
        <f>BA761/MAX($BA$13:BA761)-1</f>
        <v>-1.2229017203591708E-2</v>
      </c>
      <c r="BC761" s="29">
        <f t="shared" si="880"/>
        <v>7.6835987513290682E-4</v>
      </c>
      <c r="BG761" s="16">
        <v>43671</v>
      </c>
      <c r="BH761" s="14">
        <f t="shared" si="854"/>
        <v>-3.0112786560205773E-3</v>
      </c>
      <c r="BI761" s="13">
        <f t="shared" si="881"/>
        <v>20103591.783548355</v>
      </c>
      <c r="BJ761" s="14">
        <f t="shared" si="855"/>
        <v>-5.7353989127022498E-3</v>
      </c>
      <c r="BK761" s="13">
        <f t="shared" si="856"/>
        <v>26045148.243211217</v>
      </c>
      <c r="BL761" s="14">
        <f t="shared" si="857"/>
        <v>1.1548920472083557E-2</v>
      </c>
      <c r="BM761" s="13">
        <f t="shared" si="858"/>
        <v>0</v>
      </c>
      <c r="BN761" s="14">
        <f t="shared" si="882"/>
        <v>7.2479701090641946E-3</v>
      </c>
      <c r="BO761" s="13">
        <f t="shared" si="883"/>
        <v>20429956.320022877</v>
      </c>
      <c r="BP761" s="24">
        <f t="shared" si="859"/>
        <v>66578696.346782446</v>
      </c>
      <c r="BQ761" s="18">
        <f>BP761/MAX($BP$13:BP761)-1</f>
        <v>-9.5961347395900898E-4</v>
      </c>
      <c r="BR761" s="18">
        <f t="shared" si="884"/>
        <v>-9.5961347395900898E-4</v>
      </c>
      <c r="BU761" s="16">
        <v>43671</v>
      </c>
      <c r="BV761" s="14">
        <f t="shared" si="885"/>
        <v>-3.0112786560205773E-3</v>
      </c>
      <c r="BW761" s="13">
        <f t="shared" si="914"/>
        <v>20103591.783548355</v>
      </c>
      <c r="BX761" s="14">
        <f t="shared" si="886"/>
        <v>-5.7353989127022498E-3</v>
      </c>
      <c r="BY761" s="13">
        <f t="shared" si="887"/>
        <v>26045148.243211217</v>
      </c>
      <c r="BZ761" s="14">
        <f t="shared" si="888"/>
        <v>1.1548920472083557E-2</v>
      </c>
      <c r="CA761" s="13">
        <f t="shared" si="860"/>
        <v>0</v>
      </c>
      <c r="CB761" s="14">
        <f t="shared" si="889"/>
        <v>7.2479701090641946E-3</v>
      </c>
      <c r="CC761" s="13">
        <f t="shared" si="890"/>
        <v>0</v>
      </c>
      <c r="CD761" s="24">
        <f t="shared" si="861"/>
        <v>46148740.026759572</v>
      </c>
      <c r="CE761" s="18">
        <f>CD761/MAX($CD$13:CD761)-1</f>
        <v>-4.5505334039710466E-3</v>
      </c>
      <c r="CF761" s="18">
        <f t="shared" si="915"/>
        <v>-4.5505334039710466E-3</v>
      </c>
      <c r="CJ761" s="16">
        <v>43630</v>
      </c>
      <c r="CK761" s="19">
        <v>179538.80934936809</v>
      </c>
      <c r="CL761" s="18">
        <f>CK761/MAX($CK$13:CK761)-1</f>
        <v>0</v>
      </c>
      <c r="CM761" s="29">
        <f t="shared" si="891"/>
        <v>0</v>
      </c>
      <c r="CQ761" s="16">
        <v>43671</v>
      </c>
      <c r="CR761" s="14">
        <f t="shared" si="892"/>
        <v>-3.0112786560205773E-3</v>
      </c>
      <c r="CS761" s="13">
        <f t="shared" si="916"/>
        <v>68352212.064064577</v>
      </c>
      <c r="CT761" s="14">
        <f t="shared" si="893"/>
        <v>-5.7353989127022498E-3</v>
      </c>
      <c r="CU761" s="13">
        <f t="shared" si="862"/>
        <v>15627088.945926776</v>
      </c>
      <c r="CV761" s="14">
        <f t="shared" si="894"/>
        <v>1.1548920472083557E-2</v>
      </c>
      <c r="CW761" s="13">
        <f t="shared" si="863"/>
        <v>0</v>
      </c>
      <c r="CX761" s="14">
        <f t="shared" si="895"/>
        <v>7.2479701090641946E-3</v>
      </c>
      <c r="CY761" s="13">
        <f t="shared" si="896"/>
        <v>0</v>
      </c>
      <c r="CZ761" s="13">
        <f t="shared" si="897"/>
        <v>0</v>
      </c>
      <c r="DA761" s="13">
        <f t="shared" si="898"/>
        <v>6.269558391318597E-4</v>
      </c>
      <c r="DB761" s="24">
        <f t="shared" si="864"/>
        <v>83979301.009991348</v>
      </c>
      <c r="DC761" s="18">
        <f>DB761/MAX($DB$13:DB761)-1</f>
        <v>-5.9201671782852516E-3</v>
      </c>
      <c r="DD761" s="18">
        <f t="shared" si="917"/>
        <v>-3.5193199455297863E-3</v>
      </c>
      <c r="DI761" s="16">
        <v>43480</v>
      </c>
      <c r="DJ761" s="19">
        <v>10597237.549813693</v>
      </c>
      <c r="DK761" s="18">
        <f t="shared" si="899"/>
        <v>4.1740202529785275E-3</v>
      </c>
      <c r="DM761" s="12">
        <f t="shared" si="913"/>
        <v>41293</v>
      </c>
      <c r="DN761" s="15">
        <v>13619605.320551738</v>
      </c>
      <c r="DO761" s="14">
        <f t="shared" si="900"/>
        <v>0</v>
      </c>
      <c r="DP761" s="14">
        <f>DN761/MAX($DN$13:DN761)-1</f>
        <v>-2.3823884905637138E-3</v>
      </c>
      <c r="DR761" s="16">
        <v>43627</v>
      </c>
      <c r="DS761" s="13">
        <f t="shared" si="865"/>
        <v>17802426.707305133</v>
      </c>
      <c r="DT761" s="14">
        <f t="shared" si="901"/>
        <v>1.8636441664821035E-4</v>
      </c>
      <c r="DU761" s="14">
        <f>DS761/MAX($DS$13:DS761)-1</f>
        <v>-9.5564358935333882E-3</v>
      </c>
      <c r="DX761" s="42">
        <v>43629</v>
      </c>
      <c r="DY761" s="14">
        <f t="shared" si="902"/>
        <v>-5.395411769005598E-3</v>
      </c>
      <c r="DZ761" s="13">
        <f t="shared" si="918"/>
        <v>0</v>
      </c>
      <c r="EA761" s="18">
        <f t="shared" si="903"/>
        <v>1.6982419114852654E-4</v>
      </c>
      <c r="EB761" s="13">
        <f t="shared" si="904"/>
        <v>5301589.0659447378</v>
      </c>
      <c r="EC761" s="14">
        <f>VLOOKUP(DX761,$Q$13:$S$1892,3,FALSE)</f>
        <v>1.1323623276907613E-2</v>
      </c>
      <c r="ED761" s="13">
        <f t="shared" si="866"/>
        <v>0</v>
      </c>
      <c r="EE761" s="14">
        <f t="shared" si="905"/>
        <v>-5.1604562452423064E-3</v>
      </c>
      <c r="EF761" s="13">
        <f t="shared" si="867"/>
        <v>0</v>
      </c>
      <c r="EG761" s="14">
        <f t="shared" si="906"/>
        <v>4.9337299915286348E-3</v>
      </c>
      <c r="EH761" s="13">
        <f t="shared" si="907"/>
        <v>0</v>
      </c>
      <c r="EI761" s="13">
        <f t="shared" si="908"/>
        <v>0</v>
      </c>
      <c r="EJ761" s="13">
        <f t="shared" si="909"/>
        <v>6.269558391318597E-4</v>
      </c>
      <c r="EK761" s="24">
        <f t="shared" si="868"/>
        <v>5301589.0659447378</v>
      </c>
      <c r="EL761" s="18">
        <f>EK761/MAX($EK$13:EK761)-1</f>
        <v>-9.8592996496716934E-3</v>
      </c>
      <c r="EM761" s="18">
        <f t="shared" si="919"/>
        <v>1.6982419114852654E-4</v>
      </c>
    </row>
    <row r="762" spans="1:143" x14ac:dyDescent="0.3">
      <c r="A762" s="12">
        <f t="shared" si="910"/>
        <v>41294</v>
      </c>
      <c r="B762" s="13">
        <v>1120145.4498771622</v>
      </c>
      <c r="C762" s="14">
        <f t="shared" si="844"/>
        <v>0</v>
      </c>
      <c r="D762" s="14">
        <f>B762/MAX($B$13:B762)-1</f>
        <v>-5.9440885667364274E-2</v>
      </c>
      <c r="F762" s="16">
        <v>43628</v>
      </c>
      <c r="G762" s="13">
        <f t="shared" si="845"/>
        <v>3337724.6873619556</v>
      </c>
      <c r="H762" s="14">
        <f t="shared" si="846"/>
        <v>2.5586134431061502E-3</v>
      </c>
      <c r="I762" s="14">
        <f>G762/MAX($G$13:G762)-1</f>
        <v>-4.9006116061481753E-2</v>
      </c>
      <c r="L762" s="12">
        <f t="shared" si="911"/>
        <v>41294</v>
      </c>
      <c r="M762" s="15">
        <v>20034684.142139114</v>
      </c>
      <c r="N762" s="14">
        <f t="shared" si="869"/>
        <v>0</v>
      </c>
      <c r="O762" s="14">
        <f>M762/MAX(M$13:$M762)-1</f>
        <v>-1.576082085668018E-2</v>
      </c>
      <c r="Q762" s="16">
        <v>43628</v>
      </c>
      <c r="R762" s="13">
        <f t="shared" si="847"/>
        <v>114578678.10991453</v>
      </c>
      <c r="S762" s="14">
        <f t="shared" si="848"/>
        <v>-7.2320695822341019E-3</v>
      </c>
      <c r="T762" s="14">
        <f>R762/MAX($R$13:R762)-1</f>
        <v>-9.808390453836302E-3</v>
      </c>
      <c r="V762" s="12">
        <f t="shared" si="912"/>
        <v>41294</v>
      </c>
      <c r="W762" s="14">
        <f t="shared" si="870"/>
        <v>0</v>
      </c>
      <c r="X762" s="13">
        <f t="shared" si="871"/>
        <v>119015.45404944864</v>
      </c>
      <c r="Y762" s="14">
        <f t="shared" si="872"/>
        <v>0</v>
      </c>
      <c r="Z762" s="13">
        <f t="shared" si="873"/>
        <v>27320.023830189679</v>
      </c>
      <c r="AA762" s="14"/>
      <c r="AB762" s="13"/>
      <c r="AC762" s="24">
        <f t="shared" si="874"/>
        <v>146335.47787963832</v>
      </c>
      <c r="AD762" s="18">
        <f>AC762/MAX(AC$13:$AC762)-1</f>
        <v>-3.8520713155619779E-2</v>
      </c>
      <c r="AE762" s="18">
        <f t="shared" si="875"/>
        <v>0</v>
      </c>
      <c r="AH762" s="16">
        <v>43628</v>
      </c>
      <c r="AI762" s="19">
        <v>5010233080.8662891</v>
      </c>
      <c r="AJ762" s="14">
        <f t="shared" si="849"/>
        <v>9.5551355899514689E-3</v>
      </c>
      <c r="AK762" s="18">
        <f>AI762/MAX(AI$13:$AI762)-1</f>
        <v>-3.5843748840189815E-2</v>
      </c>
      <c r="AN762" s="16">
        <v>43628</v>
      </c>
      <c r="AO762" s="14">
        <f t="shared" si="850"/>
        <v>2.5586134431061502E-3</v>
      </c>
      <c r="AP762" s="13">
        <f t="shared" si="876"/>
        <v>0</v>
      </c>
      <c r="AQ762" s="14">
        <f t="shared" si="851"/>
        <v>-7.2320695822341019E-3</v>
      </c>
      <c r="AR762" s="13">
        <f t="shared" si="877"/>
        <v>32498898.771852002</v>
      </c>
      <c r="AS762" s="14">
        <f t="shared" si="852"/>
        <v>9.5551355899514689E-3</v>
      </c>
      <c r="AT762" s="13">
        <f t="shared" si="878"/>
        <v>0</v>
      </c>
      <c r="AU762" s="24">
        <f t="shared" si="853"/>
        <v>32498898.771852002</v>
      </c>
      <c r="AV762" s="18">
        <f>AU762/MAX(AU$13:$AU762)-1</f>
        <v>-9.808390453836191E-3</v>
      </c>
      <c r="AW762" s="18">
        <f t="shared" si="879"/>
        <v>-7.2320695822341019E-3</v>
      </c>
      <c r="AZ762" s="42">
        <v>43633</v>
      </c>
      <c r="BA762" s="41">
        <v>16747157</v>
      </c>
      <c r="BB762" s="18">
        <f>BA762/MAX($BA$13:BA762)-1</f>
        <v>-1.0770024468548578E-2</v>
      </c>
      <c r="BC762" s="29">
        <f t="shared" si="880"/>
        <v>1.4770556742946805E-3</v>
      </c>
      <c r="BG762" s="16">
        <v>43672</v>
      </c>
      <c r="BH762" s="14">
        <f t="shared" si="854"/>
        <v>0</v>
      </c>
      <c r="BI762" s="13">
        <f t="shared" si="881"/>
        <v>20103591.783548355</v>
      </c>
      <c r="BJ762" s="14">
        <f t="shared" si="855"/>
        <v>8.9248249259601398E-3</v>
      </c>
      <c r="BK762" s="13">
        <f t="shared" si="856"/>
        <v>26277596.631452557</v>
      </c>
      <c r="BL762" s="14">
        <f t="shared" si="857"/>
        <v>-2.1094237467877974E-15</v>
      </c>
      <c r="BM762" s="13">
        <f t="shared" si="858"/>
        <v>0</v>
      </c>
      <c r="BN762" s="14">
        <f t="shared" si="882"/>
        <v>1.0683946977183556E-3</v>
      </c>
      <c r="BO762" s="13">
        <f t="shared" si="883"/>
        <v>20451783.577029806</v>
      </c>
      <c r="BP762" s="24">
        <f t="shared" si="859"/>
        <v>66832971.992030725</v>
      </c>
      <c r="BQ762" s="18">
        <f>BP762/MAX($BP$13:BP762)-1</f>
        <v>0</v>
      </c>
      <c r="BR762" s="18">
        <f t="shared" si="884"/>
        <v>3.8191742884818858E-3</v>
      </c>
      <c r="BU762" s="16">
        <v>43672</v>
      </c>
      <c r="BV762" s="14">
        <f t="shared" si="885"/>
        <v>0</v>
      </c>
      <c r="BW762" s="13">
        <f t="shared" si="914"/>
        <v>20103591.783548355</v>
      </c>
      <c r="BX762" s="14">
        <f t="shared" si="886"/>
        <v>8.9248249259601398E-3</v>
      </c>
      <c r="BY762" s="13">
        <f t="shared" si="887"/>
        <v>26277596.631452557</v>
      </c>
      <c r="BZ762" s="14">
        <f t="shared" si="888"/>
        <v>-2.1094237467877974E-15</v>
      </c>
      <c r="CA762" s="13">
        <f t="shared" si="860"/>
        <v>0</v>
      </c>
      <c r="CB762" s="14">
        <f t="shared" si="889"/>
        <v>1.0683946977183556E-3</v>
      </c>
      <c r="CC762" s="13">
        <f t="shared" si="890"/>
        <v>0</v>
      </c>
      <c r="CD762" s="24">
        <f t="shared" si="861"/>
        <v>46381188.415000916</v>
      </c>
      <c r="CE762" s="18">
        <f>CD762/MAX($CD$13:CD762)-1</f>
        <v>0</v>
      </c>
      <c r="CF762" s="18">
        <f t="shared" si="915"/>
        <v>5.0369389956597121E-3</v>
      </c>
      <c r="CJ762" s="16">
        <v>43633</v>
      </c>
      <c r="CK762" s="19">
        <v>179538.80934936809</v>
      </c>
      <c r="CL762" s="18">
        <f>CK762/MAX($CK$13:CK762)-1</f>
        <v>0</v>
      </c>
      <c r="CM762" s="29">
        <f t="shared" si="891"/>
        <v>0</v>
      </c>
      <c r="CQ762" s="16">
        <v>43672</v>
      </c>
      <c r="CR762" s="14">
        <f t="shared" si="892"/>
        <v>0</v>
      </c>
      <c r="CS762" s="13">
        <f t="shared" si="916"/>
        <v>68352212.064064577</v>
      </c>
      <c r="CT762" s="14">
        <f t="shared" si="893"/>
        <v>8.9248249259601398E-3</v>
      </c>
      <c r="CU762" s="13">
        <f t="shared" si="862"/>
        <v>15766557.97887158</v>
      </c>
      <c r="CV762" s="14">
        <f t="shared" si="894"/>
        <v>-2.1094237467877974E-15</v>
      </c>
      <c r="CW762" s="13">
        <f t="shared" si="863"/>
        <v>0</v>
      </c>
      <c r="CX762" s="14">
        <f t="shared" si="895"/>
        <v>1.0683946977183556E-3</v>
      </c>
      <c r="CY762" s="13">
        <f t="shared" si="896"/>
        <v>0</v>
      </c>
      <c r="CZ762" s="13">
        <f t="shared" si="897"/>
        <v>0</v>
      </c>
      <c r="DA762" s="13">
        <f t="shared" si="898"/>
        <v>0</v>
      </c>
      <c r="DB762" s="24">
        <f t="shared" si="864"/>
        <v>84118770.042936161</v>
      </c>
      <c r="DC762" s="18">
        <f>DB762/MAX($DB$13:DB762)-1</f>
        <v>-4.2692442569680633E-3</v>
      </c>
      <c r="DD762" s="18">
        <f t="shared" si="917"/>
        <v>1.6607548677765038E-3</v>
      </c>
      <c r="DI762" s="16">
        <v>43481</v>
      </c>
      <c r="DJ762" s="19">
        <v>10555839.995820798</v>
      </c>
      <c r="DK762" s="18">
        <f t="shared" si="899"/>
        <v>-3.9064476754721023E-3</v>
      </c>
      <c r="DM762" s="12">
        <f t="shared" si="913"/>
        <v>41294</v>
      </c>
      <c r="DN762" s="15">
        <v>13619605.320551738</v>
      </c>
      <c r="DO762" s="14">
        <f t="shared" si="900"/>
        <v>0</v>
      </c>
      <c r="DP762" s="14">
        <f>DN762/MAX($DN$13:DN762)-1</f>
        <v>-2.3823884905637138E-3</v>
      </c>
      <c r="DR762" s="16">
        <v>43628</v>
      </c>
      <c r="DS762" s="13">
        <f t="shared" si="865"/>
        <v>17793961.129747324</v>
      </c>
      <c r="DT762" s="14">
        <f t="shared" si="901"/>
        <v>-4.7552941500583756E-4</v>
      </c>
      <c r="DU762" s="14">
        <f>DS762/MAX($DS$13:DS762)-1</f>
        <v>-1.0027420942169352E-2</v>
      </c>
      <c r="DX762" s="42">
        <v>43630</v>
      </c>
      <c r="DY762" s="14">
        <f t="shared" si="902"/>
        <v>7.0641654914467278E-3</v>
      </c>
      <c r="DZ762" s="13">
        <f t="shared" si="918"/>
        <v>0</v>
      </c>
      <c r="EA762" s="18">
        <f t="shared" si="903"/>
        <v>-1.7270751842227705E-3</v>
      </c>
      <c r="EB762" s="13">
        <f t="shared" si="904"/>
        <v>5292432.8230319982</v>
      </c>
      <c r="EC762" s="14">
        <f>VLOOKUP(DX762,$Q$13:$S$1892,3,FALSE)</f>
        <v>-1.4684943215796942E-3</v>
      </c>
      <c r="ED762" s="13">
        <f t="shared" si="866"/>
        <v>0</v>
      </c>
      <c r="EE762" s="14">
        <f t="shared" si="905"/>
        <v>7.6733990573381039E-3</v>
      </c>
      <c r="EF762" s="13">
        <f t="shared" si="867"/>
        <v>0</v>
      </c>
      <c r="EG762" s="14">
        <f t="shared" si="906"/>
        <v>7.6835987513290682E-4</v>
      </c>
      <c r="EH762" s="13">
        <f t="shared" si="907"/>
        <v>0</v>
      </c>
      <c r="EI762" s="13">
        <f t="shared" si="908"/>
        <v>0</v>
      </c>
      <c r="EJ762" s="13">
        <f t="shared" si="909"/>
        <v>0</v>
      </c>
      <c r="EK762" s="24">
        <f t="shared" si="868"/>
        <v>5292432.8230319982</v>
      </c>
      <c r="EL762" s="18">
        <f>EK762/MAX($EK$13:EK762)-1</f>
        <v>-1.1569347082135639E-2</v>
      </c>
      <c r="EM762" s="18">
        <f t="shared" si="919"/>
        <v>-1.7270751842226595E-3</v>
      </c>
    </row>
    <row r="763" spans="1:143" x14ac:dyDescent="0.3">
      <c r="A763" s="12">
        <f t="shared" si="910"/>
        <v>41295</v>
      </c>
      <c r="B763" s="13">
        <v>1112876.436938216</v>
      </c>
      <c r="C763" s="14">
        <f t="shared" si="844"/>
        <v>-6.4893473787206446E-3</v>
      </c>
      <c r="D763" s="14">
        <f>B763/MAX($B$13:B763)-1</f>
        <v>-6.5544500490490654E-2</v>
      </c>
      <c r="F763" s="16">
        <v>43629</v>
      </c>
      <c r="G763" s="13">
        <f t="shared" si="845"/>
        <v>3319716.2883020625</v>
      </c>
      <c r="H763" s="14">
        <f t="shared" si="846"/>
        <v>-5.395411769005598E-3</v>
      </c>
      <c r="I763" s="14">
        <f>G763/MAX($G$13:G763)-1</f>
        <v>-5.4137119655136012E-2</v>
      </c>
      <c r="L763" s="12">
        <f t="shared" si="911"/>
        <v>41295</v>
      </c>
      <c r="M763" s="15">
        <v>20104725.48260795</v>
      </c>
      <c r="N763" s="14">
        <f t="shared" si="869"/>
        <v>3.4960042280633985E-3</v>
      </c>
      <c r="O763" s="14">
        <f>M763/MAX(M$13:$M763)-1</f>
        <v>-1.2319916524969332E-2</v>
      </c>
      <c r="Q763" s="16">
        <v>43629</v>
      </c>
      <c r="R763" s="13">
        <f t="shared" si="847"/>
        <v>115876123.89639726</v>
      </c>
      <c r="S763" s="14">
        <f t="shared" si="848"/>
        <v>1.1323623276907613E-2</v>
      </c>
      <c r="T763" s="14">
        <f>R763/MAX($R$13:R763)-1</f>
        <v>0</v>
      </c>
      <c r="V763" s="12">
        <f t="shared" si="912"/>
        <v>41295</v>
      </c>
      <c r="W763" s="14">
        <f t="shared" si="870"/>
        <v>-6.4893473787206446E-3</v>
      </c>
      <c r="X763" s="13">
        <f t="shared" si="871"/>
        <v>118243.12142468561</v>
      </c>
      <c r="Y763" s="14">
        <f t="shared" si="872"/>
        <v>3.4960042280633985E-3</v>
      </c>
      <c r="Z763" s="13">
        <f t="shared" si="873"/>
        <v>27415.534749010814</v>
      </c>
      <c r="AA763" s="14"/>
      <c r="AB763" s="13"/>
      <c r="AC763" s="24">
        <f t="shared" si="874"/>
        <v>145658.65617369642</v>
      </c>
      <c r="AD763" s="18">
        <f>AC763/MAX(AC$13:$AC763)-1</f>
        <v>-4.2967687058182658E-2</v>
      </c>
      <c r="AE763" s="18">
        <f t="shared" si="875"/>
        <v>-4.6251374974056736E-3</v>
      </c>
      <c r="AH763" s="16">
        <v>43629</v>
      </c>
      <c r="AI763" s="19">
        <v>5053139407.036087</v>
      </c>
      <c r="AJ763" s="14">
        <f t="shared" si="849"/>
        <v>8.563738548143407E-3</v>
      </c>
      <c r="AK763" s="18">
        <f>AI763/MAX(AI$13:$AI763)-1</f>
        <v>-2.7586966785699163E-2</v>
      </c>
      <c r="AN763" s="16">
        <v>43629</v>
      </c>
      <c r="AO763" s="14">
        <f t="shared" si="850"/>
        <v>-5.395411769005598E-3</v>
      </c>
      <c r="AP763" s="13">
        <f t="shared" si="876"/>
        <v>0</v>
      </c>
      <c r="AQ763" s="14">
        <f t="shared" si="851"/>
        <v>1.1323623276907613E-2</v>
      </c>
      <c r="AR763" s="13">
        <f t="shared" si="877"/>
        <v>32866904.058458809</v>
      </c>
      <c r="AS763" s="14">
        <f t="shared" si="852"/>
        <v>8.563738548143407E-3</v>
      </c>
      <c r="AT763" s="13">
        <f t="shared" si="878"/>
        <v>0</v>
      </c>
      <c r="AU763" s="24">
        <f t="shared" si="853"/>
        <v>32866904.058458809</v>
      </c>
      <c r="AV763" s="18">
        <f>AU763/MAX(AU$13:$AU763)-1</f>
        <v>0</v>
      </c>
      <c r="AW763" s="18">
        <f t="shared" si="879"/>
        <v>1.1323623276907613E-2</v>
      </c>
      <c r="AZ763" s="42">
        <v>43634</v>
      </c>
      <c r="BA763" s="41">
        <v>16802574</v>
      </c>
      <c r="BB763" s="18">
        <f>BA763/MAX($BA$13:BA763)-1</f>
        <v>-7.4966236427232991E-3</v>
      </c>
      <c r="BC763" s="29">
        <f t="shared" si="880"/>
        <v>3.3090392596188956E-3</v>
      </c>
      <c r="BG763" s="16">
        <v>43675</v>
      </c>
      <c r="BH763" s="14">
        <f t="shared" si="854"/>
        <v>-3.9806269505471281E-4</v>
      </c>
      <c r="BI763" s="13">
        <f t="shared" si="881"/>
        <v>20095589.293622717</v>
      </c>
      <c r="BJ763" s="14">
        <f t="shared" si="855"/>
        <v>-9.8013342304390516E-3</v>
      </c>
      <c r="BK763" s="13">
        <f t="shared" si="856"/>
        <v>26020041.12409503</v>
      </c>
      <c r="BL763" s="14">
        <f t="shared" si="857"/>
        <v>3.3013401088939354E-3</v>
      </c>
      <c r="BM763" s="13">
        <f t="shared" si="858"/>
        <v>0</v>
      </c>
      <c r="BN763" s="14">
        <f t="shared" si="882"/>
        <v>-2.5463266544434315E-4</v>
      </c>
      <c r="BO763" s="13">
        <f t="shared" si="883"/>
        <v>20446575.884864494</v>
      </c>
      <c r="BP763" s="24">
        <f t="shared" si="859"/>
        <v>66562206.302582242</v>
      </c>
      <c r="BQ763" s="18">
        <f>BP763/MAX($BP$13:BP763)-1</f>
        <v>-4.051378853551002E-3</v>
      </c>
      <c r="BR763" s="18">
        <f t="shared" si="884"/>
        <v>-4.051378853551002E-3</v>
      </c>
      <c r="BU763" s="16">
        <v>43675</v>
      </c>
      <c r="BV763" s="14">
        <f t="shared" si="885"/>
        <v>-3.9806269505471281E-4</v>
      </c>
      <c r="BW763" s="13">
        <f t="shared" si="914"/>
        <v>20095589.293622717</v>
      </c>
      <c r="BX763" s="14">
        <f t="shared" si="886"/>
        <v>-9.8013342304390516E-3</v>
      </c>
      <c r="BY763" s="13">
        <f t="shared" si="887"/>
        <v>26020041.12409503</v>
      </c>
      <c r="BZ763" s="14">
        <f t="shared" si="888"/>
        <v>3.3013401088939354E-3</v>
      </c>
      <c r="CA763" s="13">
        <f t="shared" si="860"/>
        <v>0</v>
      </c>
      <c r="CB763" s="14">
        <f t="shared" si="889"/>
        <v>-2.5463266544434315E-4</v>
      </c>
      <c r="CC763" s="13">
        <f t="shared" si="890"/>
        <v>0</v>
      </c>
      <c r="CD763" s="24">
        <f t="shared" si="861"/>
        <v>46115630.417717747</v>
      </c>
      <c r="CE763" s="18">
        <f>CD763/MAX($CD$13:CD763)-1</f>
        <v>-5.7255539661265065E-3</v>
      </c>
      <c r="CF763" s="18">
        <f t="shared" si="915"/>
        <v>-5.7255539661265065E-3</v>
      </c>
      <c r="CJ763" s="16">
        <v>43634</v>
      </c>
      <c r="CK763" s="19">
        <v>179538.80934936809</v>
      </c>
      <c r="CL763" s="18">
        <f>CK763/MAX($CK$13:CK763)-1</f>
        <v>0</v>
      </c>
      <c r="CM763" s="29">
        <f t="shared" si="891"/>
        <v>0</v>
      </c>
      <c r="CQ763" s="16">
        <v>43675</v>
      </c>
      <c r="CR763" s="14">
        <f t="shared" si="892"/>
        <v>-3.9806269505471281E-4</v>
      </c>
      <c r="CS763" s="13">
        <f t="shared" si="916"/>
        <v>68325003.5983174</v>
      </c>
      <c r="CT763" s="14">
        <f t="shared" si="893"/>
        <v>-9.8013342304390516E-3</v>
      </c>
      <c r="CU763" s="13">
        <f t="shared" si="862"/>
        <v>15612024.674457064</v>
      </c>
      <c r="CV763" s="14">
        <f t="shared" si="894"/>
        <v>3.3013401088939354E-3</v>
      </c>
      <c r="CW763" s="13">
        <f t="shared" si="863"/>
        <v>0</v>
      </c>
      <c r="CX763" s="14">
        <f t="shared" si="895"/>
        <v>-2.5463266544434315E-4</v>
      </c>
      <c r="CY763" s="13">
        <f t="shared" si="896"/>
        <v>0</v>
      </c>
      <c r="CZ763" s="13">
        <f t="shared" si="897"/>
        <v>0</v>
      </c>
      <c r="DA763" s="13">
        <f t="shared" si="898"/>
        <v>0</v>
      </c>
      <c r="DB763" s="24">
        <f t="shared" si="864"/>
        <v>83937028.272774458</v>
      </c>
      <c r="DC763" s="18">
        <f>DB763/MAX($DB$13:DB763)-1</f>
        <v>-6.420558048893743E-3</v>
      </c>
      <c r="DD763" s="18">
        <f t="shared" si="917"/>
        <v>-2.1605376549007627E-3</v>
      </c>
      <c r="DI763" s="16">
        <v>43482</v>
      </c>
      <c r="DJ763" s="19">
        <v>10596952.421165926</v>
      </c>
      <c r="DK763" s="18">
        <f t="shared" si="899"/>
        <v>3.8947563965923138E-3</v>
      </c>
      <c r="DM763" s="12">
        <f t="shared" si="913"/>
        <v>41295</v>
      </c>
      <c r="DN763" s="15">
        <v>13625205.460116131</v>
      </c>
      <c r="DO763" s="14">
        <f t="shared" si="900"/>
        <v>4.1118222096669932E-4</v>
      </c>
      <c r="DP763" s="14">
        <f>DN763/MAX($DN$13:DN763)-1</f>
        <v>-1.9721858653878321E-3</v>
      </c>
      <c r="DR763" s="16">
        <v>43629</v>
      </c>
      <c r="DS763" s="13">
        <f t="shared" si="865"/>
        <v>17796982.974803511</v>
      </c>
      <c r="DT763" s="14">
        <f t="shared" si="901"/>
        <v>1.6982419114852654E-4</v>
      </c>
      <c r="DU763" s="14">
        <f>DS763/MAX($DS$13:DS763)-1</f>
        <v>-9.8592996496715823E-3</v>
      </c>
      <c r="DX763" s="42">
        <v>43633</v>
      </c>
      <c r="DY763" s="14">
        <f t="shared" si="902"/>
        <v>2.0689210072790676E-3</v>
      </c>
      <c r="DZ763" s="13">
        <f t="shared" si="918"/>
        <v>0</v>
      </c>
      <c r="EA763" s="18">
        <f t="shared" si="903"/>
        <v>2.3590278512621854E-3</v>
      </c>
      <c r="EB763" s="13">
        <f t="shared" si="904"/>
        <v>5304917.8194624651</v>
      </c>
      <c r="EC763" s="14">
        <f>VLOOKUP(DX763,$Q$13:$S$1892,3,FALSE)</f>
        <v>6.3334173439131281E-3</v>
      </c>
      <c r="ED763" s="13">
        <f t="shared" si="866"/>
        <v>0</v>
      </c>
      <c r="EE763" s="14">
        <f t="shared" si="905"/>
        <v>3.3263887076613319E-3</v>
      </c>
      <c r="EF763" s="13">
        <f t="shared" si="867"/>
        <v>0</v>
      </c>
      <c r="EG763" s="14">
        <f t="shared" si="906"/>
        <v>1.4770556742946805E-3</v>
      </c>
      <c r="EH763" s="13">
        <f t="shared" si="907"/>
        <v>0</v>
      </c>
      <c r="EI763" s="13">
        <f t="shared" si="908"/>
        <v>0</v>
      </c>
      <c r="EJ763" s="13">
        <f t="shared" si="909"/>
        <v>0</v>
      </c>
      <c r="EK763" s="24">
        <f t="shared" si="868"/>
        <v>5304917.8194624651</v>
      </c>
      <c r="EL763" s="18">
        <f>EK763/MAX($EK$13:EK763)-1</f>
        <v>-9.2376116428610766E-3</v>
      </c>
      <c r="EM763" s="18">
        <f t="shared" si="919"/>
        <v>2.3590278512621854E-3</v>
      </c>
    </row>
    <row r="764" spans="1:143" x14ac:dyDescent="0.3">
      <c r="A764" s="12">
        <f t="shared" si="910"/>
        <v>41296</v>
      </c>
      <c r="B764" s="13">
        <v>1122989.5930613771</v>
      </c>
      <c r="C764" s="14">
        <f t="shared" si="844"/>
        <v>9.0874025071325804E-3</v>
      </c>
      <c r="D764" s="14">
        <f>B764/MAX($B$13:B764)-1</f>
        <v>-5.7052727241444057E-2</v>
      </c>
      <c r="F764" s="16">
        <v>43630</v>
      </c>
      <c r="G764" s="13">
        <f t="shared" si="845"/>
        <v>3343167.3135472797</v>
      </c>
      <c r="H764" s="14">
        <f t="shared" si="846"/>
        <v>7.0641654914467278E-3</v>
      </c>
      <c r="I764" s="14">
        <f>G764/MAX($G$13:G764)-1</f>
        <v>-4.7455387736163424E-2</v>
      </c>
      <c r="L764" s="12">
        <f t="shared" si="911"/>
        <v>41296</v>
      </c>
      <c r="M764" s="15">
        <v>20107092.192752406</v>
      </c>
      <c r="N764" s="14">
        <f t="shared" si="869"/>
        <v>1.1771909775659672E-4</v>
      </c>
      <c r="O764" s="14">
        <f>M764/MAX(M$13:$M764)-1</f>
        <v>-1.2203647716670485E-2</v>
      </c>
      <c r="Q764" s="16">
        <v>43630</v>
      </c>
      <c r="R764" s="13">
        <f t="shared" si="847"/>
        <v>115705960.46644874</v>
      </c>
      <c r="S764" s="14">
        <f t="shared" si="848"/>
        <v>-1.4684943215796942E-3</v>
      </c>
      <c r="T764" s="14">
        <f>R764/MAX($R$13:R764)-1</f>
        <v>-1.4684943215796942E-3</v>
      </c>
      <c r="V764" s="12">
        <f t="shared" si="912"/>
        <v>41296</v>
      </c>
      <c r="W764" s="14">
        <f t="shared" si="870"/>
        <v>9.0874025071325804E-3</v>
      </c>
      <c r="X764" s="13">
        <f t="shared" si="871"/>
        <v>119317.64426277149</v>
      </c>
      <c r="Y764" s="14">
        <f t="shared" si="872"/>
        <v>1.1771909775659672E-4</v>
      </c>
      <c r="Z764" s="13">
        <f t="shared" si="873"/>
        <v>27418.762081025983</v>
      </c>
      <c r="AA764" s="14"/>
      <c r="AB764" s="13"/>
      <c r="AC764" s="24">
        <f t="shared" si="874"/>
        <v>146736.40634379745</v>
      </c>
      <c r="AD764" s="18">
        <f>AC764/MAX(AC$13:$AC764)-1</f>
        <v>-3.5886461917431278E-2</v>
      </c>
      <c r="AE764" s="18">
        <f t="shared" si="875"/>
        <v>7.3991494801093349E-3</v>
      </c>
      <c r="AH764" s="16">
        <v>43630</v>
      </c>
      <c r="AI764" s="19">
        <v>5094180501.5333538</v>
      </c>
      <c r="AJ764" s="14">
        <f t="shared" si="849"/>
        <v>8.1219003061978601E-3</v>
      </c>
      <c r="AK764" s="18">
        <f>AI764/MAX(AI$13:$AI764)-1</f>
        <v>-1.9689125073485081E-2</v>
      </c>
      <c r="AN764" s="16">
        <v>43630</v>
      </c>
      <c r="AO764" s="14">
        <f t="shared" si="850"/>
        <v>7.0641654914467278E-3</v>
      </c>
      <c r="AP764" s="13">
        <f t="shared" si="876"/>
        <v>0</v>
      </c>
      <c r="AQ764" s="14">
        <f t="shared" si="851"/>
        <v>-1.4684943215796942E-3</v>
      </c>
      <c r="AR764" s="13">
        <f t="shared" si="877"/>
        <v>32818639.196481057</v>
      </c>
      <c r="AS764" s="14">
        <f t="shared" si="852"/>
        <v>8.1219003061978601E-3</v>
      </c>
      <c r="AT764" s="13">
        <f t="shared" si="878"/>
        <v>0</v>
      </c>
      <c r="AU764" s="24">
        <f t="shared" si="853"/>
        <v>32818639.196481057</v>
      </c>
      <c r="AV764" s="18">
        <f>AU764/MAX(AU$13:$AU764)-1</f>
        <v>-1.4684943215796942E-3</v>
      </c>
      <c r="AW764" s="18">
        <f t="shared" si="879"/>
        <v>-1.4684943215796942E-3</v>
      </c>
      <c r="AZ764" s="42">
        <v>43635</v>
      </c>
      <c r="BA764" s="41">
        <v>16864462</v>
      </c>
      <c r="BB764" s="18">
        <f>BA764/MAX($BA$13:BA764)-1</f>
        <v>-3.8409903477293339E-3</v>
      </c>
      <c r="BC764" s="29">
        <f t="shared" si="880"/>
        <v>3.6832451980273184E-3</v>
      </c>
      <c r="BG764" s="16">
        <v>43676</v>
      </c>
      <c r="BH764" s="14">
        <f t="shared" si="854"/>
        <v>5.4173672824586738E-4</v>
      </c>
      <c r="BI764" s="13">
        <f t="shared" si="881"/>
        <v>20106475.812418818</v>
      </c>
      <c r="BJ764" s="14">
        <f t="shared" si="855"/>
        <v>1.6346249666638446E-2</v>
      </c>
      <c r="BK764" s="13">
        <f t="shared" si="856"/>
        <v>26445371.212645687</v>
      </c>
      <c r="BL764" s="14">
        <f t="shared" si="857"/>
        <v>-1.1836948722569574E-2</v>
      </c>
      <c r="BM764" s="13">
        <f t="shared" si="858"/>
        <v>0</v>
      </c>
      <c r="BN764" s="14">
        <f t="shared" si="882"/>
        <v>5.1676534149913689E-3</v>
      </c>
      <c r="BO764" s="13">
        <f t="shared" si="883"/>
        <v>20552236.702560794</v>
      </c>
      <c r="BP764" s="24">
        <f t="shared" si="859"/>
        <v>67104083.727625296</v>
      </c>
      <c r="BQ764" s="18">
        <f>BP764/MAX($BP$13:BP764)-1</f>
        <v>0</v>
      </c>
      <c r="BR764" s="18">
        <f t="shared" si="884"/>
        <v>8.140917423616667E-3</v>
      </c>
      <c r="BU764" s="16">
        <v>43676</v>
      </c>
      <c r="BV764" s="14">
        <f t="shared" si="885"/>
        <v>5.4173672824586738E-4</v>
      </c>
      <c r="BW764" s="13">
        <f t="shared" si="914"/>
        <v>20106475.812418818</v>
      </c>
      <c r="BX764" s="14">
        <f t="shared" si="886"/>
        <v>1.6346249666638446E-2</v>
      </c>
      <c r="BY764" s="13">
        <f t="shared" si="887"/>
        <v>26445371.212645687</v>
      </c>
      <c r="BZ764" s="14">
        <f t="shared" si="888"/>
        <v>-1.1836948722569574E-2</v>
      </c>
      <c r="CA764" s="13">
        <f t="shared" si="860"/>
        <v>0</v>
      </c>
      <c r="CB764" s="14">
        <f t="shared" si="889"/>
        <v>5.1676534149913689E-3</v>
      </c>
      <c r="CC764" s="13">
        <f t="shared" si="890"/>
        <v>0</v>
      </c>
      <c r="CD764" s="24">
        <f t="shared" si="861"/>
        <v>46551847.025064506</v>
      </c>
      <c r="CE764" s="18">
        <f>CD764/MAX($CD$13:CD764)-1</f>
        <v>0</v>
      </c>
      <c r="CF764" s="18">
        <f t="shared" si="915"/>
        <v>9.4591921089548503E-3</v>
      </c>
      <c r="CJ764" s="16">
        <v>43635</v>
      </c>
      <c r="CK764" s="19">
        <v>179972.29203769765</v>
      </c>
      <c r="CL764" s="18">
        <f>CK764/MAX($CK$13:CK764)-1</f>
        <v>0</v>
      </c>
      <c r="CM764" s="29">
        <f t="shared" si="891"/>
        <v>2.414423321066117E-3</v>
      </c>
      <c r="CQ764" s="16">
        <v>43676</v>
      </c>
      <c r="CR764" s="14">
        <f t="shared" si="892"/>
        <v>5.4173672824586738E-4</v>
      </c>
      <c r="CS764" s="13">
        <f t="shared" si="916"/>
        <v>68362017.762224138</v>
      </c>
      <c r="CT764" s="14">
        <f t="shared" si="893"/>
        <v>1.6346249666638446E-2</v>
      </c>
      <c r="CU764" s="13">
        <f t="shared" si="862"/>
        <v>15867222.72758746</v>
      </c>
      <c r="CV764" s="14">
        <f t="shared" si="894"/>
        <v>-1.1836948722569574E-2</v>
      </c>
      <c r="CW764" s="13">
        <f t="shared" si="863"/>
        <v>0</v>
      </c>
      <c r="CX764" s="14">
        <f t="shared" si="895"/>
        <v>5.1676534149913689E-3</v>
      </c>
      <c r="CY764" s="13">
        <f t="shared" si="896"/>
        <v>0</v>
      </c>
      <c r="CZ764" s="13">
        <f t="shared" si="897"/>
        <v>0</v>
      </c>
      <c r="DA764" s="13">
        <f t="shared" si="898"/>
        <v>0</v>
      </c>
      <c r="DB764" s="24">
        <f t="shared" si="864"/>
        <v>84229240.489811599</v>
      </c>
      <c r="DC764" s="18">
        <f>DB764/MAX($DB$13:DB764)-1</f>
        <v>-2.9615834162496357E-3</v>
      </c>
      <c r="DD764" s="18">
        <f t="shared" si="917"/>
        <v>3.4813266927622433E-3</v>
      </c>
      <c r="DI764" s="16">
        <v>43483</v>
      </c>
      <c r="DJ764" s="19">
        <v>10642292.763378199</v>
      </c>
      <c r="DK764" s="18">
        <f t="shared" si="899"/>
        <v>4.2786209100751371E-3</v>
      </c>
      <c r="DM764" s="12">
        <f t="shared" si="913"/>
        <v>41296</v>
      </c>
      <c r="DN764" s="15">
        <v>13637785.180478601</v>
      </c>
      <c r="DO764" s="14">
        <f t="shared" si="900"/>
        <v>9.2326830588307374E-4</v>
      </c>
      <c r="DP764" s="14">
        <f>DN764/MAX($DN$13:DN764)-1</f>
        <v>-1.0507384162077305E-3</v>
      </c>
      <c r="DR764" s="16">
        <v>43630</v>
      </c>
      <c r="DS764" s="13">
        <f t="shared" si="865"/>
        <v>17766246.247153692</v>
      </c>
      <c r="DT764" s="14">
        <f t="shared" si="901"/>
        <v>-1.7270751842227705E-3</v>
      </c>
      <c r="DU764" s="14">
        <f>DS764/MAX($DS$13:DS764)-1</f>
        <v>-1.1569347082135639E-2</v>
      </c>
      <c r="DX764" s="42">
        <v>43634</v>
      </c>
      <c r="DY764" s="14">
        <f t="shared" si="902"/>
        <v>-1.6725650373305978E-4</v>
      </c>
      <c r="DZ764" s="13">
        <f t="shared" si="918"/>
        <v>0</v>
      </c>
      <c r="EA764" s="18">
        <f t="shared" si="903"/>
        <v>-1.1464459099185254E-3</v>
      </c>
      <c r="EB764" s="13">
        <f t="shared" si="904"/>
        <v>5298836.0181258889</v>
      </c>
      <c r="EC764" s="14">
        <f>VLOOKUP(DX764,$Q$13:$S$1892,3,FALSE)</f>
        <v>-3.5755636890234532E-3</v>
      </c>
      <c r="ED764" s="13">
        <f t="shared" si="866"/>
        <v>0</v>
      </c>
      <c r="EE764" s="14">
        <f t="shared" si="905"/>
        <v>1.0912450310882615E-3</v>
      </c>
      <c r="EF764" s="13">
        <f t="shared" si="867"/>
        <v>0</v>
      </c>
      <c r="EG764" s="14">
        <f t="shared" si="906"/>
        <v>3.3090392596188956E-3</v>
      </c>
      <c r="EH764" s="13">
        <f t="shared" si="907"/>
        <v>0</v>
      </c>
      <c r="EI764" s="13">
        <f t="shared" si="908"/>
        <v>0</v>
      </c>
      <c r="EJ764" s="13">
        <f t="shared" si="909"/>
        <v>0</v>
      </c>
      <c r="EK764" s="24">
        <f t="shared" si="868"/>
        <v>5298836.0181258889</v>
      </c>
      <c r="EL764" s="18">
        <f>EK764/MAX($EK$13:EK764)-1</f>
        <v>-1.0373467130694203E-2</v>
      </c>
      <c r="EM764" s="18">
        <f t="shared" si="919"/>
        <v>-1.1464459099184143E-3</v>
      </c>
    </row>
    <row r="765" spans="1:143" x14ac:dyDescent="0.3">
      <c r="A765" s="12">
        <f t="shared" si="910"/>
        <v>41297</v>
      </c>
      <c r="B765" s="13">
        <v>1126435.3051736031</v>
      </c>
      <c r="C765" s="14">
        <f t="shared" si="844"/>
        <v>3.0683384187315532E-3</v>
      </c>
      <c r="D765" s="14">
        <f>B765/MAX($B$13:B765)-1</f>
        <v>-5.41594458976008E-2</v>
      </c>
      <c r="F765" s="16">
        <v>43633</v>
      </c>
      <c r="G765" s="13">
        <f t="shared" si="845"/>
        <v>3350084.0626331265</v>
      </c>
      <c r="H765" s="14">
        <f t="shared" si="846"/>
        <v>2.0689210072790676E-3</v>
      </c>
      <c r="I765" s="14">
        <f>G765/MAX($G$13:G765)-1</f>
        <v>-4.5484648177480214E-2</v>
      </c>
      <c r="L765" s="12">
        <f t="shared" si="911"/>
        <v>41297</v>
      </c>
      <c r="M765" s="15">
        <v>20104793.864570647</v>
      </c>
      <c r="N765" s="14">
        <f t="shared" si="869"/>
        <v>-1.1430435389292448E-4</v>
      </c>
      <c r="O765" s="14">
        <f>M765/MAX(M$13:$M765)-1</f>
        <v>-1.2316557140496065E-2</v>
      </c>
      <c r="Q765" s="16">
        <v>43633</v>
      </c>
      <c r="R765" s="13">
        <f t="shared" si="847"/>
        <v>116438774.60326108</v>
      </c>
      <c r="S765" s="14">
        <f t="shared" si="848"/>
        <v>6.3334173439131281E-3</v>
      </c>
      <c r="T765" s="14">
        <f>R765/MAX($R$13:R765)-1</f>
        <v>0</v>
      </c>
      <c r="V765" s="12">
        <f t="shared" si="912"/>
        <v>41297</v>
      </c>
      <c r="W765" s="14">
        <f t="shared" si="870"/>
        <v>3.0683384187315532E-3</v>
      </c>
      <c r="X765" s="13">
        <f t="shared" si="871"/>
        <v>119683.7511746955</v>
      </c>
      <c r="Y765" s="14">
        <f t="shared" si="872"/>
        <v>-1.1430435389292448E-4</v>
      </c>
      <c r="Z765" s="13">
        <f t="shared" si="873"/>
        <v>27415.627997141768</v>
      </c>
      <c r="AA765" s="14"/>
      <c r="AB765" s="13"/>
      <c r="AC765" s="24">
        <f t="shared" si="874"/>
        <v>147099.37917183727</v>
      </c>
      <c r="AD765" s="18">
        <f>AC765/MAX(AC$13:$AC765)-1</f>
        <v>-3.3501593525265605E-2</v>
      </c>
      <c r="AE765" s="18">
        <f t="shared" si="875"/>
        <v>2.4736385269610306E-3</v>
      </c>
      <c r="AH765" s="16">
        <v>43633</v>
      </c>
      <c r="AI765" s="19">
        <v>5116140868.7201347</v>
      </c>
      <c r="AJ765" s="14">
        <f t="shared" si="849"/>
        <v>4.310873393702952E-3</v>
      </c>
      <c r="AK765" s="18">
        <f>AI765/MAX(AI$13:$AI765)-1</f>
        <v>-1.5463129005206633E-2</v>
      </c>
      <c r="AN765" s="16">
        <v>43633</v>
      </c>
      <c r="AO765" s="14">
        <f t="shared" si="850"/>
        <v>2.0689210072790676E-3</v>
      </c>
      <c r="AP765" s="13">
        <f t="shared" si="876"/>
        <v>0</v>
      </c>
      <c r="AQ765" s="14">
        <f t="shared" si="851"/>
        <v>6.3334173439131281E-3</v>
      </c>
      <c r="AR765" s="13">
        <f t="shared" si="877"/>
        <v>33026493.335171677</v>
      </c>
      <c r="AS765" s="14">
        <f t="shared" si="852"/>
        <v>4.310873393702952E-3</v>
      </c>
      <c r="AT765" s="13">
        <f t="shared" si="878"/>
        <v>0</v>
      </c>
      <c r="AU765" s="24">
        <f t="shared" si="853"/>
        <v>33026493.335171677</v>
      </c>
      <c r="AV765" s="18">
        <f>AU765/MAX(AU$13:$AU765)-1</f>
        <v>0</v>
      </c>
      <c r="AW765" s="18">
        <f t="shared" si="879"/>
        <v>6.3334173439131281E-3</v>
      </c>
      <c r="AZ765" s="42">
        <v>43636</v>
      </c>
      <c r="BA765" s="41">
        <v>16802070</v>
      </c>
      <c r="BB765" s="18">
        <f>BA765/MAX($BA$13:BA765)-1</f>
        <v>-7.5263941827419245E-3</v>
      </c>
      <c r="BC765" s="29">
        <f t="shared" si="880"/>
        <v>-3.6996140167412372E-3</v>
      </c>
      <c r="BG765" s="16">
        <v>43677</v>
      </c>
      <c r="BH765" s="14">
        <f t="shared" si="854"/>
        <v>1.1468635485174516E-3</v>
      </c>
      <c r="BI765" s="13">
        <f t="shared" si="881"/>
        <v>20129535.196617231</v>
      </c>
      <c r="BJ765" s="14">
        <f t="shared" si="855"/>
        <v>-1.6124617019241949E-2</v>
      </c>
      <c r="BK765" s="13">
        <f t="shared" si="856"/>
        <v>26018949.729910091</v>
      </c>
      <c r="BL765" s="14">
        <f t="shared" si="857"/>
        <v>1.0338620915426144E-2</v>
      </c>
      <c r="BM765" s="13">
        <f t="shared" si="858"/>
        <v>0</v>
      </c>
      <c r="BN765" s="14">
        <f t="shared" si="882"/>
        <v>2.4976656606592318E-3</v>
      </c>
      <c r="BO765" s="13">
        <f t="shared" si="883"/>
        <v>20603569.318422519</v>
      </c>
      <c r="BP765" s="24">
        <f t="shared" si="859"/>
        <v>66752054.24494984</v>
      </c>
      <c r="BQ765" s="18">
        <f>BP765/MAX($BP$13:BP765)-1</f>
        <v>-5.2460217489048722E-3</v>
      </c>
      <c r="BR765" s="18">
        <f t="shared" si="884"/>
        <v>-5.2460217489048722E-3</v>
      </c>
      <c r="BU765" s="16">
        <v>43677</v>
      </c>
      <c r="BV765" s="14">
        <f t="shared" si="885"/>
        <v>1.1468635485174516E-3</v>
      </c>
      <c r="BW765" s="13">
        <f t="shared" si="914"/>
        <v>20129535.196617231</v>
      </c>
      <c r="BX765" s="14">
        <f t="shared" si="886"/>
        <v>-1.6124617019241949E-2</v>
      </c>
      <c r="BY765" s="13">
        <f t="shared" si="887"/>
        <v>26018949.729910091</v>
      </c>
      <c r="BZ765" s="14">
        <f t="shared" si="888"/>
        <v>1.0338620915426144E-2</v>
      </c>
      <c r="CA765" s="13">
        <f t="shared" si="860"/>
        <v>0</v>
      </c>
      <c r="CB765" s="14">
        <f t="shared" si="889"/>
        <v>2.4976656606592318E-3</v>
      </c>
      <c r="CC765" s="13">
        <f t="shared" si="890"/>
        <v>0</v>
      </c>
      <c r="CD765" s="24">
        <f t="shared" si="861"/>
        <v>46148484.926527321</v>
      </c>
      <c r="CE765" s="18">
        <f>CD765/MAX($CD$13:CD765)-1</f>
        <v>-8.6647925767586731E-3</v>
      </c>
      <c r="CF765" s="18">
        <f t="shared" si="915"/>
        <v>-8.6647925767586731E-3</v>
      </c>
      <c r="CJ765" s="16">
        <v>43636</v>
      </c>
      <c r="CK765" s="19">
        <v>179983.0824653419</v>
      </c>
      <c r="CL765" s="18">
        <f>CK765/MAX($CK$13:CK765)-1</f>
        <v>0</v>
      </c>
      <c r="CM765" s="29">
        <f t="shared" si="891"/>
        <v>5.9956049467846384E-5</v>
      </c>
      <c r="CQ765" s="16">
        <v>43677</v>
      </c>
      <c r="CR765" s="14">
        <f t="shared" si="892"/>
        <v>1.1468635485174516E-3</v>
      </c>
      <c r="CS765" s="13">
        <f t="shared" si="916"/>
        <v>68440419.66849874</v>
      </c>
      <c r="CT765" s="14">
        <f t="shared" si="893"/>
        <v>-1.6124617019241949E-2</v>
      </c>
      <c r="CU765" s="13">
        <f t="shared" si="862"/>
        <v>15611369.8379461</v>
      </c>
      <c r="CV765" s="14">
        <f t="shared" si="894"/>
        <v>1.0338620915426144E-2</v>
      </c>
      <c r="CW765" s="13">
        <f t="shared" si="863"/>
        <v>0</v>
      </c>
      <c r="CX765" s="14">
        <f t="shared" si="895"/>
        <v>2.4976656606592318E-3</v>
      </c>
      <c r="CY765" s="13">
        <f t="shared" si="896"/>
        <v>0</v>
      </c>
      <c r="CZ765" s="13">
        <f t="shared" si="897"/>
        <v>0</v>
      </c>
      <c r="DA765" s="13">
        <f t="shared" si="898"/>
        <v>-6.6946398228980852E-3</v>
      </c>
      <c r="DB765" s="24">
        <f t="shared" si="864"/>
        <v>84051789.506444842</v>
      </c>
      <c r="DC765" s="18">
        <f>DB765/MAX($DB$13:DB765)-1</f>
        <v>-5.0621063041250691E-3</v>
      </c>
      <c r="DD765" s="18">
        <f t="shared" si="917"/>
        <v>-2.1067622399874031E-3</v>
      </c>
      <c r="DI765" s="16">
        <v>43486</v>
      </c>
      <c r="DJ765" s="19">
        <v>10664865.158273658</v>
      </c>
      <c r="DK765" s="18">
        <f t="shared" si="899"/>
        <v>2.1210086395231365E-3</v>
      </c>
      <c r="DM765" s="12">
        <f t="shared" si="913"/>
        <v>41297</v>
      </c>
      <c r="DN765" s="15">
        <v>13625984.811443524</v>
      </c>
      <c r="DO765" s="14">
        <f t="shared" si="900"/>
        <v>-8.6527019445703512E-4</v>
      </c>
      <c r="DP765" s="14">
        <f>DN765/MAX($DN$13:DN765)-1</f>
        <v>-1.9150994380310316E-3</v>
      </c>
      <c r="DR765" s="16">
        <v>43633</v>
      </c>
      <c r="DS765" s="13">
        <f t="shared" si="865"/>
        <v>17808157.316863108</v>
      </c>
      <c r="DT765" s="14">
        <f t="shared" si="901"/>
        <v>2.3590278512621854E-3</v>
      </c>
      <c r="DU765" s="14">
        <f>DS765/MAX($DS$13:DS765)-1</f>
        <v>-9.2376116428611876E-3</v>
      </c>
      <c r="DX765" s="42">
        <v>43635</v>
      </c>
      <c r="DY765" s="14">
        <f t="shared" si="902"/>
        <v>-2.342538097327207E-3</v>
      </c>
      <c r="DZ765" s="13">
        <f t="shared" si="918"/>
        <v>0</v>
      </c>
      <c r="EA765" s="18">
        <f t="shared" si="903"/>
        <v>-4.6571627916283109E-3</v>
      </c>
      <c r="EB765" s="13">
        <f t="shared" si="904"/>
        <v>5274158.4761833334</v>
      </c>
      <c r="EC765" s="14">
        <f>VLOOKUP(DX765,$Q$13:$S$1892,3,FALSE)</f>
        <v>-1.1469536951161818E-2</v>
      </c>
      <c r="ED765" s="13">
        <f t="shared" si="866"/>
        <v>0</v>
      </c>
      <c r="EE765" s="14">
        <f t="shared" si="905"/>
        <v>-1.9062977727268837E-4</v>
      </c>
      <c r="EF765" s="13">
        <f t="shared" si="867"/>
        <v>0</v>
      </c>
      <c r="EG765" s="14">
        <f t="shared" si="906"/>
        <v>3.6832451980273184E-3</v>
      </c>
      <c r="EH765" s="13">
        <f t="shared" si="907"/>
        <v>0</v>
      </c>
      <c r="EI765" s="13">
        <f t="shared" si="908"/>
        <v>0</v>
      </c>
      <c r="EJ765" s="13">
        <f t="shared" si="909"/>
        <v>-6.6946398228980852E-3</v>
      </c>
      <c r="EK765" s="24">
        <f t="shared" si="868"/>
        <v>5274158.4761833334</v>
      </c>
      <c r="EL765" s="18">
        <f>EK765/MAX($EK$13:EK765)-1</f>
        <v>-1.4982318997181165E-2</v>
      </c>
      <c r="EM765" s="18">
        <f t="shared" si="919"/>
        <v>-4.6571627916281999E-3</v>
      </c>
    </row>
    <row r="766" spans="1:143" x14ac:dyDescent="0.3">
      <c r="A766" s="12">
        <f t="shared" si="910"/>
        <v>41298</v>
      </c>
      <c r="B766" s="13">
        <v>1128301.4206520421</v>
      </c>
      <c r="C766" s="14">
        <f t="shared" si="844"/>
        <v>1.6566557083821376E-3</v>
      </c>
      <c r="D766" s="14">
        <f>B766/MAX($B$13:B766)-1</f>
        <v>-5.2592513744427749E-2</v>
      </c>
      <c r="F766" s="16">
        <v>43634</v>
      </c>
      <c r="G766" s="13">
        <f t="shared" si="845"/>
        <v>3349523.7392855985</v>
      </c>
      <c r="H766" s="14">
        <f t="shared" si="846"/>
        <v>-1.6725650373305978E-4</v>
      </c>
      <c r="I766" s="14">
        <f>G766/MAX($G$13:G766)-1</f>
        <v>-4.5644297077985563E-2</v>
      </c>
      <c r="L766" s="12">
        <f t="shared" si="911"/>
        <v>41298</v>
      </c>
      <c r="M766" s="15">
        <v>20038519.623105716</v>
      </c>
      <c r="N766" s="14">
        <f t="shared" si="869"/>
        <v>-3.2964397402612811E-3</v>
      </c>
      <c r="O766" s="14">
        <f>M766/MAX(M$13:$M766)-1</f>
        <v>-1.5572396092336183E-2</v>
      </c>
      <c r="Q766" s="16">
        <v>43634</v>
      </c>
      <c r="R766" s="13">
        <f t="shared" si="847"/>
        <v>116022440.34879528</v>
      </c>
      <c r="S766" s="14">
        <f t="shared" si="848"/>
        <v>-3.5755636890234532E-3</v>
      </c>
      <c r="T766" s="14">
        <f>R766/MAX($R$13:R766)-1</f>
        <v>-3.5755636890234532E-3</v>
      </c>
      <c r="V766" s="12">
        <f t="shared" si="912"/>
        <v>41298</v>
      </c>
      <c r="W766" s="14">
        <f t="shared" si="870"/>
        <v>1.6566557083821376E-3</v>
      </c>
      <c r="X766" s="13">
        <f t="shared" si="871"/>
        <v>119882.02594427965</v>
      </c>
      <c r="Y766" s="14">
        <f t="shared" si="872"/>
        <v>-3.2964397402612811E-3</v>
      </c>
      <c r="Z766" s="13">
        <f t="shared" si="873"/>
        <v>27325.254031507771</v>
      </c>
      <c r="AA766" s="14"/>
      <c r="AB766" s="13"/>
      <c r="AC766" s="24">
        <f t="shared" si="874"/>
        <v>147207.27997578742</v>
      </c>
      <c r="AD766" s="18">
        <f>AC766/MAX(AC$13:$AC766)-1</f>
        <v>-3.2792644543548022E-2</v>
      </c>
      <c r="AE766" s="18">
        <f t="shared" si="875"/>
        <v>7.3352317703601067E-4</v>
      </c>
      <c r="AH766" s="16">
        <v>43634</v>
      </c>
      <c r="AI766" s="19">
        <v>5133351121.9784374</v>
      </c>
      <c r="AJ766" s="14">
        <f t="shared" si="849"/>
        <v>3.3639130938565298E-3</v>
      </c>
      <c r="AK766" s="18">
        <f>AI766/MAX(AI$13:$AI766)-1</f>
        <v>-1.2151232533482603E-2</v>
      </c>
      <c r="AN766" s="16">
        <v>43634</v>
      </c>
      <c r="AO766" s="14">
        <f t="shared" si="850"/>
        <v>-1.6725650373305978E-4</v>
      </c>
      <c r="AP766" s="13">
        <f t="shared" si="876"/>
        <v>0</v>
      </c>
      <c r="AQ766" s="14">
        <f t="shared" si="851"/>
        <v>-3.5755636890234532E-3</v>
      </c>
      <c r="AR766" s="13">
        <f t="shared" si="877"/>
        <v>32908405.004826661</v>
      </c>
      <c r="AS766" s="14">
        <f t="shared" si="852"/>
        <v>3.3639130938565298E-3</v>
      </c>
      <c r="AT766" s="13">
        <f t="shared" si="878"/>
        <v>0</v>
      </c>
      <c r="AU766" s="24">
        <f t="shared" si="853"/>
        <v>32908405.004826661</v>
      </c>
      <c r="AV766" s="18">
        <f>AU766/MAX(AU$13:$AU766)-1</f>
        <v>-3.5755636890234532E-3</v>
      </c>
      <c r="AW766" s="18">
        <f t="shared" si="879"/>
        <v>-3.5755636890234532E-3</v>
      </c>
      <c r="AZ766" s="42">
        <v>43637</v>
      </c>
      <c r="BA766" s="41">
        <v>16817362</v>
      </c>
      <c r="BB766" s="18">
        <f>BA766/MAX($BA$13:BA766)-1</f>
        <v>-6.6231181947145057E-3</v>
      </c>
      <c r="BC766" s="29">
        <f t="shared" si="880"/>
        <v>9.1012595471862134E-4</v>
      </c>
      <c r="BG766" s="16">
        <v>43678</v>
      </c>
      <c r="BH766" s="14">
        <f t="shared" si="854"/>
        <v>5.1231372656102003E-3</v>
      </c>
      <c r="BI766" s="13">
        <f t="shared" si="881"/>
        <v>20232661.568522431</v>
      </c>
      <c r="BJ766" s="14">
        <f t="shared" si="855"/>
        <v>-9.083483102100498E-3</v>
      </c>
      <c r="BK766" s="13">
        <f t="shared" si="856"/>
        <v>25782607.039704051</v>
      </c>
      <c r="BL766" s="14">
        <f t="shared" si="857"/>
        <v>-2.490598277194167E-2</v>
      </c>
      <c r="BM766" s="13">
        <f t="shared" si="858"/>
        <v>0</v>
      </c>
      <c r="BN766" s="14">
        <f t="shared" si="882"/>
        <v>5.9573125024656726E-3</v>
      </c>
      <c r="BO766" s="13">
        <f t="shared" si="883"/>
        <v>20726311.219518576</v>
      </c>
      <c r="BP766" s="24">
        <f t="shared" si="859"/>
        <v>66741579.82774505</v>
      </c>
      <c r="BQ766" s="18">
        <f>BP766/MAX($BP$13:BP766)-1</f>
        <v>-5.4021138467763574E-3</v>
      </c>
      <c r="BR766" s="18">
        <f t="shared" si="884"/>
        <v>-1.5691527883698875E-4</v>
      </c>
      <c r="BU766" s="16">
        <v>43678</v>
      </c>
      <c r="BV766" s="14">
        <f t="shared" si="885"/>
        <v>5.1231372656102003E-3</v>
      </c>
      <c r="BW766" s="13">
        <f t="shared" si="914"/>
        <v>20232661.568522431</v>
      </c>
      <c r="BX766" s="14">
        <f t="shared" si="886"/>
        <v>-9.083483102100498E-3</v>
      </c>
      <c r="BY766" s="13">
        <f t="shared" si="887"/>
        <v>25782607.039704051</v>
      </c>
      <c r="BZ766" s="14">
        <f t="shared" si="888"/>
        <v>-2.490598277194167E-2</v>
      </c>
      <c r="CA766" s="13">
        <f t="shared" si="860"/>
        <v>0</v>
      </c>
      <c r="CB766" s="14">
        <f t="shared" si="889"/>
        <v>5.9573125024656726E-3</v>
      </c>
      <c r="CC766" s="13">
        <f t="shared" si="890"/>
        <v>0</v>
      </c>
      <c r="CD766" s="24">
        <f t="shared" si="861"/>
        <v>46015268.608226478</v>
      </c>
      <c r="CE766" s="18">
        <f>CD766/MAX($CD$13:CD766)-1</f>
        <v>-1.1526468897122832E-2</v>
      </c>
      <c r="CF766" s="18">
        <f t="shared" si="915"/>
        <v>-2.8866888807494995E-3</v>
      </c>
      <c r="CJ766" s="16">
        <v>43637</v>
      </c>
      <c r="CK766" s="19">
        <v>179983.0824653419</v>
      </c>
      <c r="CL766" s="18">
        <f>CK766/MAX($CK$13:CK766)-1</f>
        <v>0</v>
      </c>
      <c r="CM766" s="29">
        <f t="shared" si="891"/>
        <v>0</v>
      </c>
      <c r="CQ766" s="16">
        <v>43678</v>
      </c>
      <c r="CR766" s="14">
        <f t="shared" si="892"/>
        <v>5.1231372656102003E-3</v>
      </c>
      <c r="CS766" s="13">
        <f t="shared" si="916"/>
        <v>68791049.332976431</v>
      </c>
      <c r="CT766" s="14">
        <f t="shared" si="893"/>
        <v>-9.083483102100498E-3</v>
      </c>
      <c r="CU766" s="13">
        <f t="shared" si="862"/>
        <v>15469564.223822474</v>
      </c>
      <c r="CV766" s="14">
        <f t="shared" si="894"/>
        <v>-2.490598277194167E-2</v>
      </c>
      <c r="CW766" s="13">
        <f t="shared" si="863"/>
        <v>0</v>
      </c>
      <c r="CX766" s="14">
        <f t="shared" si="895"/>
        <v>5.9573125024656726E-3</v>
      </c>
      <c r="CY766" s="13">
        <f t="shared" si="896"/>
        <v>0</v>
      </c>
      <c r="CZ766" s="13">
        <f t="shared" si="897"/>
        <v>0</v>
      </c>
      <c r="DA766" s="13">
        <f t="shared" si="898"/>
        <v>7.6418464058369828E-4</v>
      </c>
      <c r="DB766" s="24">
        <f t="shared" si="864"/>
        <v>84260613.556798905</v>
      </c>
      <c r="DC766" s="18">
        <f>DB766/MAX($DB$13:DB766)-1</f>
        <v>-2.5902141286898717E-3</v>
      </c>
      <c r="DD766" s="18">
        <f t="shared" si="917"/>
        <v>2.4844688207150689E-3</v>
      </c>
      <c r="DI766" s="16">
        <v>43487</v>
      </c>
      <c r="DJ766" s="19">
        <v>10643651.911077812</v>
      </c>
      <c r="DK766" s="18">
        <f t="shared" si="899"/>
        <v>-1.9890778627790207E-3</v>
      </c>
      <c r="DM766" s="12">
        <f t="shared" si="913"/>
        <v>41298</v>
      </c>
      <c r="DN766" s="15">
        <v>13607270.332958916</v>
      </c>
      <c r="DO766" s="14">
        <f t="shared" si="900"/>
        <v>-1.3734404333762829E-3</v>
      </c>
      <c r="DP766" s="14">
        <f>DN766/MAX($DN$13:DN766)-1</f>
        <v>-3.2859095964051788E-3</v>
      </c>
      <c r="DR766" s="16">
        <v>43634</v>
      </c>
      <c r="DS766" s="13">
        <f t="shared" si="865"/>
        <v>17787741.227744006</v>
      </c>
      <c r="DT766" s="14">
        <f t="shared" si="901"/>
        <v>-1.1464459099185254E-3</v>
      </c>
      <c r="DU766" s="14">
        <f>DS766/MAX($DS$13:DS766)-1</f>
        <v>-1.0373467130694314E-2</v>
      </c>
      <c r="DX766" s="42">
        <v>43636</v>
      </c>
      <c r="DY766" s="14">
        <f t="shared" si="902"/>
        <v>-5.6444051678782303E-3</v>
      </c>
      <c r="DZ766" s="13">
        <f t="shared" si="918"/>
        <v>0</v>
      </c>
      <c r="EA766" s="18">
        <f t="shared" si="903"/>
        <v>1.7318979993046213E-3</v>
      </c>
      <c r="EB766" s="13">
        <f t="shared" si="904"/>
        <v>5283292.7806962505</v>
      </c>
      <c r="EC766" s="14">
        <f>VLOOKUP(DX766,$Q$13:$S$1892,3,FALSE)</f>
        <v>2.5466029737697404E-4</v>
      </c>
      <c r="ED766" s="13">
        <f t="shared" si="866"/>
        <v>0</v>
      </c>
      <c r="EE766" s="14">
        <f t="shared" si="905"/>
        <v>-9.5507376319481363E-3</v>
      </c>
      <c r="EF766" s="13">
        <f t="shared" si="867"/>
        <v>0</v>
      </c>
      <c r="EG766" s="14">
        <f t="shared" si="906"/>
        <v>-3.6996140167412372E-3</v>
      </c>
      <c r="EH766" s="13">
        <f t="shared" si="907"/>
        <v>0</v>
      </c>
      <c r="EI766" s="13">
        <f t="shared" si="908"/>
        <v>0</v>
      </c>
      <c r="EJ766" s="13">
        <f t="shared" si="909"/>
        <v>7.6418464058369828E-4</v>
      </c>
      <c r="EK766" s="24">
        <f t="shared" si="868"/>
        <v>5283292.7806962505</v>
      </c>
      <c r="EL766" s="18">
        <f>EK766/MAX($EK$13:EK766)-1</f>
        <v>-1.3276368846172781E-2</v>
      </c>
      <c r="EM766" s="18">
        <f t="shared" si="919"/>
        <v>1.7318979993046213E-3</v>
      </c>
    </row>
    <row r="767" spans="1:143" x14ac:dyDescent="0.3">
      <c r="A767" s="12">
        <f t="shared" si="910"/>
        <v>41299</v>
      </c>
      <c r="B767" s="13">
        <v>1127246.744105757</v>
      </c>
      <c r="C767" s="14">
        <f t="shared" si="844"/>
        <v>-9.3474715796748598E-4</v>
      </c>
      <c r="D767" s="14">
        <f>B767/MAX($B$13:B767)-1</f>
        <v>-5.3478100199642165E-2</v>
      </c>
      <c r="F767" s="16">
        <v>43635</v>
      </c>
      <c r="G767" s="13">
        <f t="shared" si="845"/>
        <v>3341677.3523184201</v>
      </c>
      <c r="H767" s="14">
        <f t="shared" si="846"/>
        <v>-2.342538097327207E-3</v>
      </c>
      <c r="I767" s="14">
        <f>G767/MAX($G$13:G767)-1</f>
        <v>-4.7879911670481889E-2</v>
      </c>
      <c r="L767" s="12">
        <f t="shared" si="911"/>
        <v>41299</v>
      </c>
      <c r="M767" s="15">
        <v>19961545.680052754</v>
      </c>
      <c r="N767" s="14">
        <f t="shared" si="869"/>
        <v>-3.8412988833869122E-3</v>
      </c>
      <c r="O767" s="14">
        <f>M767/MAX(M$13:$M767)-1</f>
        <v>-1.935387674800193E-2</v>
      </c>
      <c r="Q767" s="16">
        <v>43635</v>
      </c>
      <c r="R767" s="13">
        <f t="shared" si="847"/>
        <v>114691716.68205081</v>
      </c>
      <c r="S767" s="14">
        <f t="shared" si="848"/>
        <v>-1.1469536951161818E-2</v>
      </c>
      <c r="T767" s="14">
        <f>R767/MAX($R$13:R767)-1</f>
        <v>-1.5004090580332696E-2</v>
      </c>
      <c r="V767" s="12">
        <f t="shared" si="912"/>
        <v>41299</v>
      </c>
      <c r="W767" s="14">
        <f t="shared" si="870"/>
        <v>-9.3474715796748598E-4</v>
      </c>
      <c r="X767" s="13">
        <f t="shared" si="871"/>
        <v>119769.96656123686</v>
      </c>
      <c r="Y767" s="14">
        <f t="shared" si="872"/>
        <v>-3.8412988833869122E-3</v>
      </c>
      <c r="Z767" s="13">
        <f t="shared" si="873"/>
        <v>27220.289563708277</v>
      </c>
      <c r="AA767" s="14"/>
      <c r="AB767" s="13"/>
      <c r="AC767" s="24">
        <f t="shared" si="874"/>
        <v>146990.25612494512</v>
      </c>
      <c r="AD767" s="18">
        <f>AC767/MAX(AC$13:$AC767)-1</f>
        <v>-3.4218573104137451E-2</v>
      </c>
      <c r="AE767" s="18">
        <f t="shared" si="875"/>
        <v>-1.474273900570644E-3</v>
      </c>
      <c r="AH767" s="16">
        <v>43635</v>
      </c>
      <c r="AI767" s="19">
        <v>5173105922.2113123</v>
      </c>
      <c r="AJ767" s="14">
        <f t="shared" si="849"/>
        <v>7.7444147669276653E-3</v>
      </c>
      <c r="AK767" s="18">
        <f>AI767/MAX(AI$13:$AI767)-1</f>
        <v>-4.5009219512235354E-3</v>
      </c>
      <c r="AN767" s="16">
        <v>43635</v>
      </c>
      <c r="AO767" s="14">
        <f t="shared" si="850"/>
        <v>-2.342538097327207E-3</v>
      </c>
      <c r="AP767" s="13">
        <f t="shared" si="876"/>
        <v>0</v>
      </c>
      <c r="AQ767" s="14">
        <f t="shared" si="851"/>
        <v>-1.1469536951161818E-2</v>
      </c>
      <c r="AR767" s="13">
        <f t="shared" si="877"/>
        <v>32530960.837620005</v>
      </c>
      <c r="AS767" s="14">
        <f t="shared" si="852"/>
        <v>7.7444147669276653E-3</v>
      </c>
      <c r="AT767" s="13">
        <f t="shared" si="878"/>
        <v>0</v>
      </c>
      <c r="AU767" s="24">
        <f t="shared" si="853"/>
        <v>32530960.837620005</v>
      </c>
      <c r="AV767" s="18">
        <f>AU767/MAX(AU$13:$AU767)-1</f>
        <v>-1.5004090580332807E-2</v>
      </c>
      <c r="AW767" s="18">
        <f t="shared" si="879"/>
        <v>-1.1469536951161818E-2</v>
      </c>
      <c r="AZ767" s="42">
        <v>43640</v>
      </c>
      <c r="BA767" s="41">
        <v>16818010</v>
      </c>
      <c r="BB767" s="18">
        <f>BA767/MAX($BA$13:BA767)-1</f>
        <v>-6.5848417861189557E-3</v>
      </c>
      <c r="BC767" s="29">
        <f t="shared" si="880"/>
        <v>3.8531607989389371E-5</v>
      </c>
      <c r="BG767" s="16">
        <v>43679</v>
      </c>
      <c r="BH767" s="14">
        <f t="shared" si="854"/>
        <v>3.1763608193589032E-3</v>
      </c>
      <c r="BI767" s="13">
        <f t="shared" si="881"/>
        <v>20296927.802000035</v>
      </c>
      <c r="BJ767" s="14">
        <f t="shared" si="855"/>
        <v>-1.3811974248256309E-2</v>
      </c>
      <c r="BK767" s="13">
        <f t="shared" si="856"/>
        <v>25426498.335218746</v>
      </c>
      <c r="BL767" s="14">
        <f t="shared" si="857"/>
        <v>3.824314405580731E-3</v>
      </c>
      <c r="BM767" s="13">
        <f t="shared" si="858"/>
        <v>0</v>
      </c>
      <c r="BN767" s="14">
        <f t="shared" si="882"/>
        <v>-1.1304926349055E-3</v>
      </c>
      <c r="BO767" s="13">
        <f t="shared" si="883"/>
        <v>20702880.27733615</v>
      </c>
      <c r="BP767" s="24">
        <f t="shared" si="859"/>
        <v>66426306.414554931</v>
      </c>
      <c r="BQ767" s="18">
        <f>BP767/MAX($BP$13:BP767)-1</f>
        <v>-1.0100388462518262E-2</v>
      </c>
      <c r="BR767" s="18">
        <f t="shared" si="884"/>
        <v>-4.7237930837690234E-3</v>
      </c>
      <c r="BU767" s="16">
        <v>43679</v>
      </c>
      <c r="BV767" s="14">
        <f t="shared" si="885"/>
        <v>3.1763608193589032E-3</v>
      </c>
      <c r="BW767" s="13">
        <f t="shared" si="914"/>
        <v>20296927.802000035</v>
      </c>
      <c r="BX767" s="14">
        <f t="shared" si="886"/>
        <v>-1.3811974248256309E-2</v>
      </c>
      <c r="BY767" s="13">
        <f t="shared" si="887"/>
        <v>25426498.335218746</v>
      </c>
      <c r="BZ767" s="14">
        <f t="shared" si="888"/>
        <v>3.824314405580731E-3</v>
      </c>
      <c r="CA767" s="13">
        <f t="shared" si="860"/>
        <v>0</v>
      </c>
      <c r="CB767" s="14">
        <f t="shared" si="889"/>
        <v>-1.1304926349055E-3</v>
      </c>
      <c r="CC767" s="13">
        <f t="shared" si="890"/>
        <v>0</v>
      </c>
      <c r="CD767" s="24">
        <f t="shared" si="861"/>
        <v>45723426.137218781</v>
      </c>
      <c r="CE767" s="18">
        <f>CD767/MAX($CD$13:CD767)-1</f>
        <v>-1.7795660984185724E-2</v>
      </c>
      <c r="CF767" s="18">
        <f t="shared" si="915"/>
        <v>-6.3422963688952727E-3</v>
      </c>
      <c r="CJ767" s="16">
        <v>43640</v>
      </c>
      <c r="CK767" s="19">
        <v>179983.0824653419</v>
      </c>
      <c r="CL767" s="18">
        <f>CK767/MAX($CK$13:CK767)-1</f>
        <v>0</v>
      </c>
      <c r="CM767" s="29">
        <f t="shared" si="891"/>
        <v>0</v>
      </c>
      <c r="CQ767" s="16">
        <v>43679</v>
      </c>
      <c r="CR767" s="14">
        <f t="shared" si="892"/>
        <v>3.1763608193589032E-3</v>
      </c>
      <c r="CS767" s="13">
        <f t="shared" si="916"/>
        <v>69009554.52680029</v>
      </c>
      <c r="CT767" s="14">
        <f t="shared" si="893"/>
        <v>-1.3811974248256309E-2</v>
      </c>
      <c r="CU767" s="13">
        <f t="shared" si="862"/>
        <v>15255899.001131291</v>
      </c>
      <c r="CV767" s="14">
        <f t="shared" si="894"/>
        <v>3.824314405580731E-3</v>
      </c>
      <c r="CW767" s="13">
        <f t="shared" si="863"/>
        <v>0</v>
      </c>
      <c r="CX767" s="14">
        <f t="shared" si="895"/>
        <v>-1.1304926349055E-3</v>
      </c>
      <c r="CY767" s="13">
        <f t="shared" si="896"/>
        <v>0</v>
      </c>
      <c r="CZ767" s="13">
        <f t="shared" si="897"/>
        <v>0</v>
      </c>
      <c r="DA767" s="13">
        <f t="shared" si="898"/>
        <v>0</v>
      </c>
      <c r="DB767" s="24">
        <f t="shared" si="864"/>
        <v>84265453.527931586</v>
      </c>
      <c r="DC767" s="18">
        <f>DB767/MAX($DB$13:DB767)-1</f>
        <v>-2.5329224194642341E-3</v>
      </c>
      <c r="DD767" s="18">
        <f t="shared" si="917"/>
        <v>5.7440492400528953E-5</v>
      </c>
      <c r="DI767" s="16">
        <v>43488</v>
      </c>
      <c r="DJ767" s="19">
        <v>10610841.474120066</v>
      </c>
      <c r="DK767" s="18">
        <f t="shared" si="899"/>
        <v>-3.0826296492839633E-3</v>
      </c>
      <c r="DM767" s="12">
        <f t="shared" si="913"/>
        <v>41299</v>
      </c>
      <c r="DN767" s="15">
        <v>13609515.908984412</v>
      </c>
      <c r="DO767" s="14">
        <f t="shared" si="900"/>
        <v>1.6502766319392848E-4</v>
      </c>
      <c r="DP767" s="14">
        <f>DN767/MAX($DN$13:DN767)-1</f>
        <v>-3.1214241991934788E-3</v>
      </c>
      <c r="DR767" s="16">
        <v>43635</v>
      </c>
      <c r="DS767" s="13">
        <f t="shared" si="865"/>
        <v>17704900.821151044</v>
      </c>
      <c r="DT767" s="14">
        <f t="shared" si="901"/>
        <v>-4.6571627916283109E-3</v>
      </c>
      <c r="DU767" s="14">
        <f>DS767/MAX($DS$13:DS767)-1</f>
        <v>-1.4982318997181387E-2</v>
      </c>
      <c r="DX767" s="42">
        <v>43637</v>
      </c>
      <c r="DY767" s="14">
        <f t="shared" si="902"/>
        <v>5.3813478420015048E-3</v>
      </c>
      <c r="DZ767" s="13">
        <f t="shared" si="918"/>
        <v>0</v>
      </c>
      <c r="EA767" s="18">
        <f t="shared" si="903"/>
        <v>-3.4106054624305493E-4</v>
      </c>
      <c r="EB767" s="13">
        <f t="shared" si="904"/>
        <v>5281490.8579745041</v>
      </c>
      <c r="EC767" s="14">
        <f>VLOOKUP(DX767,$Q$13:$S$1892,3,FALSE)</f>
        <v>-2.6535478513528554E-3</v>
      </c>
      <c r="ED767" s="13">
        <f t="shared" si="866"/>
        <v>0</v>
      </c>
      <c r="EE767" s="14">
        <f t="shared" si="905"/>
        <v>5.5008375307632473E-3</v>
      </c>
      <c r="EF767" s="13">
        <f t="shared" si="867"/>
        <v>0</v>
      </c>
      <c r="EG767" s="14">
        <f t="shared" si="906"/>
        <v>9.1012595471862134E-4</v>
      </c>
      <c r="EH767" s="13">
        <f t="shared" si="907"/>
        <v>0</v>
      </c>
      <c r="EI767" s="13">
        <f t="shared" si="908"/>
        <v>0</v>
      </c>
      <c r="EJ767" s="13">
        <f t="shared" si="909"/>
        <v>0</v>
      </c>
      <c r="EK767" s="24">
        <f t="shared" si="868"/>
        <v>5281490.8579745041</v>
      </c>
      <c r="EL767" s="18">
        <f>EK767/MAX($EK$13:EK767)-1</f>
        <v>-1.361290134680504E-2</v>
      </c>
      <c r="EM767" s="18">
        <f t="shared" si="919"/>
        <v>-3.4106054624305493E-4</v>
      </c>
    </row>
    <row r="768" spans="1:143" x14ac:dyDescent="0.3">
      <c r="A768" s="12">
        <f t="shared" si="910"/>
        <v>41300</v>
      </c>
      <c r="B768" s="13">
        <v>1127246.744105757</v>
      </c>
      <c r="C768" s="14">
        <f t="shared" si="844"/>
        <v>0</v>
      </c>
      <c r="D768" s="14">
        <f>B768/MAX($B$13:B768)-1</f>
        <v>-5.3478100199642165E-2</v>
      </c>
      <c r="F768" s="16">
        <v>43636</v>
      </c>
      <c r="G768" s="13">
        <f t="shared" si="845"/>
        <v>3322815.5714016124</v>
      </c>
      <c r="H768" s="14">
        <f t="shared" si="846"/>
        <v>-5.6444051678782303E-3</v>
      </c>
      <c r="I768" s="14">
        <f>G768/MAX($G$13:G768)-1</f>
        <v>-5.3254063217489711E-2</v>
      </c>
      <c r="L768" s="12">
        <f t="shared" si="911"/>
        <v>41300</v>
      </c>
      <c r="M768" s="15">
        <v>19961545.680052754</v>
      </c>
      <c r="N768" s="14">
        <f t="shared" si="869"/>
        <v>0</v>
      </c>
      <c r="O768" s="14">
        <f>M768/MAX(M$13:$M768)-1</f>
        <v>-1.935387674800193E-2</v>
      </c>
      <c r="Q768" s="16">
        <v>43636</v>
      </c>
      <c r="R768" s="13">
        <f t="shared" si="847"/>
        <v>114720924.10872774</v>
      </c>
      <c r="S768" s="14">
        <f t="shared" si="848"/>
        <v>2.5466029737697404E-4</v>
      </c>
      <c r="T768" s="14">
        <f>R768/MAX($R$13:R768)-1</f>
        <v>-1.4753251229124742E-2</v>
      </c>
      <c r="V768" s="12">
        <f t="shared" si="912"/>
        <v>41300</v>
      </c>
      <c r="W768" s="14">
        <f t="shared" si="870"/>
        <v>0</v>
      </c>
      <c r="X768" s="13">
        <f t="shared" si="871"/>
        <v>119769.96656123686</v>
      </c>
      <c r="Y768" s="14">
        <f t="shared" si="872"/>
        <v>0</v>
      </c>
      <c r="Z768" s="13">
        <f t="shared" si="873"/>
        <v>27220.289563708277</v>
      </c>
      <c r="AA768" s="14"/>
      <c r="AB768" s="13"/>
      <c r="AC768" s="24">
        <f t="shared" si="874"/>
        <v>146990.25612494512</v>
      </c>
      <c r="AD768" s="18">
        <f>AC768/MAX(AC$13:$AC768)-1</f>
        <v>-3.4218573104137451E-2</v>
      </c>
      <c r="AE768" s="18">
        <f t="shared" si="875"/>
        <v>0</v>
      </c>
      <c r="AH768" s="16">
        <v>43636</v>
      </c>
      <c r="AI768" s="19">
        <v>5083934525.7443094</v>
      </c>
      <c r="AJ768" s="14">
        <f t="shared" si="849"/>
        <v>-1.7237496739460845E-2</v>
      </c>
      <c r="AK768" s="18">
        <f>AI768/MAX(AI$13:$AI768)-1</f>
        <v>-2.1660834063225609E-2</v>
      </c>
      <c r="AN768" s="16">
        <v>43636</v>
      </c>
      <c r="AO768" s="14">
        <f t="shared" si="850"/>
        <v>-5.6444051678782303E-3</v>
      </c>
      <c r="AP768" s="13">
        <f t="shared" si="876"/>
        <v>0</v>
      </c>
      <c r="AQ768" s="14">
        <f t="shared" si="851"/>
        <v>2.5466029737697404E-4</v>
      </c>
      <c r="AR768" s="13">
        <f t="shared" si="877"/>
        <v>32539245.181780871</v>
      </c>
      <c r="AS768" s="14">
        <f t="shared" si="852"/>
        <v>-1.7237496739460845E-2</v>
      </c>
      <c r="AT768" s="13">
        <f t="shared" si="878"/>
        <v>0</v>
      </c>
      <c r="AU768" s="24">
        <f t="shared" si="853"/>
        <v>32539245.181780871</v>
      </c>
      <c r="AV768" s="18">
        <f>AU768/MAX(AU$13:$AU768)-1</f>
        <v>-1.4753251229124853E-2</v>
      </c>
      <c r="AW768" s="18">
        <f t="shared" si="879"/>
        <v>2.5466029737697404E-4</v>
      </c>
      <c r="AZ768" s="42">
        <v>43641</v>
      </c>
      <c r="BA768" s="41">
        <v>16860230</v>
      </c>
      <c r="BB768" s="18">
        <f>BA768/MAX($BA$13:BA768)-1</f>
        <v>-4.0909683742355041E-3</v>
      </c>
      <c r="BC768" s="29">
        <f t="shared" si="880"/>
        <v>2.5104040252086346E-3</v>
      </c>
      <c r="BG768" s="16">
        <v>43682</v>
      </c>
      <c r="BH768" s="14">
        <f t="shared" si="854"/>
        <v>1.0620811909464623E-2</v>
      </c>
      <c r="BI768" s="13">
        <f t="shared" si="881"/>
        <v>20512497.65452506</v>
      </c>
      <c r="BJ768" s="14">
        <f t="shared" si="855"/>
        <v>-3.4819985587086655E-2</v>
      </c>
      <c r="BK768" s="13">
        <f t="shared" si="856"/>
        <v>24541148.029656347</v>
      </c>
      <c r="BL768" s="14">
        <f t="shared" si="857"/>
        <v>8.2012371179303045E-3</v>
      </c>
      <c r="BM768" s="13">
        <f t="shared" si="858"/>
        <v>0</v>
      </c>
      <c r="BN768" s="14">
        <f t="shared" si="882"/>
        <v>-1.1239667701306022E-3</v>
      </c>
      <c r="BO768" s="13">
        <f t="shared" si="883"/>
        <v>20679610.927858431</v>
      </c>
      <c r="BP768" s="24">
        <f t="shared" si="859"/>
        <v>65733256.612039834</v>
      </c>
      <c r="BQ768" s="18">
        <f>BP768/MAX($BP$13:BP768)-1</f>
        <v>-2.042837096397343E-2</v>
      </c>
      <c r="BR768" s="18">
        <f t="shared" si="884"/>
        <v>-1.0433363526038852E-2</v>
      </c>
      <c r="BU768" s="16">
        <v>43682</v>
      </c>
      <c r="BV768" s="14">
        <f t="shared" si="885"/>
        <v>1.0620811909464623E-2</v>
      </c>
      <c r="BW768" s="13">
        <f t="shared" si="914"/>
        <v>20512497.65452506</v>
      </c>
      <c r="BX768" s="14">
        <f t="shared" si="886"/>
        <v>-3.4819985587086655E-2</v>
      </c>
      <c r="BY768" s="13">
        <f t="shared" si="887"/>
        <v>24541148.029656347</v>
      </c>
      <c r="BZ768" s="14">
        <f t="shared" si="888"/>
        <v>8.2012371179303045E-3</v>
      </c>
      <c r="CA768" s="13">
        <f t="shared" si="860"/>
        <v>0</v>
      </c>
      <c r="CB768" s="14">
        <f t="shared" si="889"/>
        <v>-1.1239667701306022E-3</v>
      </c>
      <c r="CC768" s="13">
        <f t="shared" si="890"/>
        <v>0</v>
      </c>
      <c r="CD768" s="24">
        <f t="shared" si="861"/>
        <v>45053645.684181407</v>
      </c>
      <c r="CE768" s="18">
        <f>CD768/MAX($CD$13:CD768)-1</f>
        <v>-3.2183499401783888E-2</v>
      </c>
      <c r="CF768" s="18">
        <f t="shared" si="915"/>
        <v>-1.4648518486504503E-2</v>
      </c>
      <c r="CJ768" s="16">
        <v>43641</v>
      </c>
      <c r="CK768" s="19">
        <v>179983.0824653419</v>
      </c>
      <c r="CL768" s="18">
        <f>CK768/MAX($CK$13:CK768)-1</f>
        <v>0</v>
      </c>
      <c r="CM768" s="29">
        <f t="shared" si="891"/>
        <v>0</v>
      </c>
      <c r="CQ768" s="16">
        <v>43682</v>
      </c>
      <c r="CR768" s="14">
        <f t="shared" si="892"/>
        <v>1.0620811909464623E-2</v>
      </c>
      <c r="CS768" s="13">
        <f t="shared" si="916"/>
        <v>69742492.02538538</v>
      </c>
      <c r="CT768" s="14">
        <f t="shared" si="893"/>
        <v>-3.4819985587086655E-2</v>
      </c>
      <c r="CU768" s="13">
        <f t="shared" si="862"/>
        <v>14724688.81779385</v>
      </c>
      <c r="CV768" s="14">
        <f t="shared" si="894"/>
        <v>8.2012371179303045E-3</v>
      </c>
      <c r="CW768" s="13">
        <f t="shared" si="863"/>
        <v>0</v>
      </c>
      <c r="CX768" s="14">
        <f t="shared" si="895"/>
        <v>-1.1239667701306022E-3</v>
      </c>
      <c r="CY768" s="13">
        <f t="shared" si="896"/>
        <v>0</v>
      </c>
      <c r="CZ768" s="13">
        <f t="shared" si="897"/>
        <v>0</v>
      </c>
      <c r="DA768" s="13">
        <f t="shared" si="898"/>
        <v>0</v>
      </c>
      <c r="DB768" s="24">
        <f t="shared" si="864"/>
        <v>84467180.843179226</v>
      </c>
      <c r="DC768" s="18">
        <f>DB768/MAX($DB$13:DB768)-1</f>
        <v>-1.4503572113255814E-4</v>
      </c>
      <c r="DD768" s="18">
        <f t="shared" si="917"/>
        <v>2.393950388942967E-3</v>
      </c>
      <c r="DI768" s="16">
        <v>43489</v>
      </c>
      <c r="DJ768" s="19">
        <v>10594683.895216636</v>
      </c>
      <c r="DK768" s="18">
        <f t="shared" si="899"/>
        <v>-1.5227424651322874E-3</v>
      </c>
      <c r="DM768" s="12">
        <f t="shared" si="913"/>
        <v>41300</v>
      </c>
      <c r="DN768" s="15">
        <v>13609515.908984412</v>
      </c>
      <c r="DO768" s="14">
        <f t="shared" si="900"/>
        <v>0</v>
      </c>
      <c r="DP768" s="14">
        <f>DN768/MAX($DN$13:DN768)-1</f>
        <v>-3.1214241991934788E-3</v>
      </c>
      <c r="DR768" s="16">
        <v>43636</v>
      </c>
      <c r="DS768" s="13">
        <f t="shared" si="865"/>
        <v>17735563.903461084</v>
      </c>
      <c r="DT768" s="14">
        <f t="shared" si="901"/>
        <v>1.7318979993046213E-3</v>
      </c>
      <c r="DU768" s="14">
        <f>DS768/MAX($DS$13:DS768)-1</f>
        <v>-1.3276368846172781E-2</v>
      </c>
      <c r="DX768" s="42">
        <v>43640</v>
      </c>
      <c r="DY768" s="14">
        <f t="shared" si="902"/>
        <v>1.3118152489162149E-3</v>
      </c>
      <c r="DZ768" s="13">
        <f t="shared" si="918"/>
        <v>0</v>
      </c>
      <c r="EA768" s="18">
        <f t="shared" si="903"/>
        <v>2.5457944752942385E-3</v>
      </c>
      <c r="EB768" s="13">
        <f t="shared" si="904"/>
        <v>5294936.4482220523</v>
      </c>
      <c r="EC768" s="14">
        <f>VLOOKUP(DX768,$Q$13:$S$1892,3,FALSE)</f>
        <v>1.0004761565028497E-2</v>
      </c>
      <c r="ED768" s="13">
        <f t="shared" si="866"/>
        <v>0</v>
      </c>
      <c r="EE768" s="14">
        <f t="shared" si="905"/>
        <v>5.0491152458609356E-4</v>
      </c>
      <c r="EF768" s="13">
        <f t="shared" si="867"/>
        <v>0</v>
      </c>
      <c r="EG768" s="14">
        <f t="shared" si="906"/>
        <v>3.8531607989389371E-5</v>
      </c>
      <c r="EH768" s="13">
        <f t="shared" si="907"/>
        <v>0</v>
      </c>
      <c r="EI768" s="13">
        <f t="shared" si="908"/>
        <v>0</v>
      </c>
      <c r="EJ768" s="13">
        <f t="shared" si="909"/>
        <v>0</v>
      </c>
      <c r="EK768" s="24">
        <f t="shared" si="868"/>
        <v>5294936.4482220523</v>
      </c>
      <c r="EL768" s="18">
        <f>EK768/MAX($EK$13:EK768)-1</f>
        <v>-1.1101762520552283E-2</v>
      </c>
      <c r="EM768" s="18">
        <f t="shared" si="919"/>
        <v>2.5457944752942385E-3</v>
      </c>
    </row>
    <row r="769" spans="1:143" x14ac:dyDescent="0.3">
      <c r="A769" s="12">
        <f t="shared" si="910"/>
        <v>41301</v>
      </c>
      <c r="B769" s="13">
        <v>1127246.744105757</v>
      </c>
      <c r="C769" s="14">
        <f t="shared" si="844"/>
        <v>0</v>
      </c>
      <c r="D769" s="14">
        <f>B769/MAX($B$13:B769)-1</f>
        <v>-5.3478100199642165E-2</v>
      </c>
      <c r="F769" s="16">
        <v>43637</v>
      </c>
      <c r="G769" s="13">
        <f t="shared" si="845"/>
        <v>3340696.7978061438</v>
      </c>
      <c r="H769" s="14">
        <f t="shared" si="846"/>
        <v>5.3813478420015048E-3</v>
      </c>
      <c r="I769" s="14">
        <f>G769/MAX($G$13:G769)-1</f>
        <v>-4.8159294013661369E-2</v>
      </c>
      <c r="L769" s="12">
        <f t="shared" si="911"/>
        <v>41301</v>
      </c>
      <c r="M769" s="15">
        <v>19961545.680052754</v>
      </c>
      <c r="N769" s="14">
        <f t="shared" si="869"/>
        <v>0</v>
      </c>
      <c r="O769" s="14">
        <f>M769/MAX(M$13:$M769)-1</f>
        <v>-1.935387674800193E-2</v>
      </c>
      <c r="Q769" s="16">
        <v>43637</v>
      </c>
      <c r="R769" s="13">
        <f t="shared" si="847"/>
        <v>114416506.64705381</v>
      </c>
      <c r="S769" s="14">
        <f t="shared" si="848"/>
        <v>-2.6535478513528554E-3</v>
      </c>
      <c r="T769" s="14">
        <f>R769/MAX($R$13:R769)-1</f>
        <v>-1.7367650622378106E-2</v>
      </c>
      <c r="V769" s="12">
        <f t="shared" si="912"/>
        <v>41301</v>
      </c>
      <c r="W769" s="14">
        <f t="shared" si="870"/>
        <v>0</v>
      </c>
      <c r="X769" s="13">
        <f t="shared" si="871"/>
        <v>119769.96656123686</v>
      </c>
      <c r="Y769" s="14">
        <f t="shared" si="872"/>
        <v>0</v>
      </c>
      <c r="Z769" s="13">
        <f t="shared" si="873"/>
        <v>27220.289563708277</v>
      </c>
      <c r="AA769" s="14"/>
      <c r="AB769" s="13"/>
      <c r="AC769" s="24">
        <f t="shared" si="874"/>
        <v>146990.25612494512</v>
      </c>
      <c r="AD769" s="18">
        <f>AC769/MAX(AC$13:$AC769)-1</f>
        <v>-3.4218573104137451E-2</v>
      </c>
      <c r="AE769" s="18">
        <f t="shared" si="875"/>
        <v>0</v>
      </c>
      <c r="AH769" s="16">
        <v>43637</v>
      </c>
      <c r="AI769" s="19">
        <v>5088541791.5306797</v>
      </c>
      <c r="AJ769" s="14">
        <f t="shared" si="849"/>
        <v>9.0624018917617732E-4</v>
      </c>
      <c r="AK769" s="18">
        <f>AI769/MAX(AI$13:$AI769)-1</f>
        <v>-2.0774223792408453E-2</v>
      </c>
      <c r="AN769" s="16">
        <v>43637</v>
      </c>
      <c r="AO769" s="14">
        <f t="shared" si="850"/>
        <v>5.3813478420015048E-3</v>
      </c>
      <c r="AP769" s="13">
        <f t="shared" si="876"/>
        <v>0</v>
      </c>
      <c r="AQ769" s="14">
        <f t="shared" si="851"/>
        <v>-2.6535478513528554E-3</v>
      </c>
      <c r="AR769" s="13">
        <f t="shared" si="877"/>
        <v>32452900.737644114</v>
      </c>
      <c r="AS769" s="14">
        <f t="shared" si="852"/>
        <v>9.0624018917617732E-4</v>
      </c>
      <c r="AT769" s="13">
        <f t="shared" si="878"/>
        <v>0</v>
      </c>
      <c r="AU769" s="24">
        <f t="shared" si="853"/>
        <v>32452900.737644114</v>
      </c>
      <c r="AV769" s="18">
        <f>AU769/MAX(AU$13:$AU769)-1</f>
        <v>-1.7367650622378217E-2</v>
      </c>
      <c r="AW769" s="18">
        <f t="shared" si="879"/>
        <v>-2.6535478513528554E-3</v>
      </c>
      <c r="AZ769" s="42">
        <v>43642</v>
      </c>
      <c r="BA769" s="41">
        <v>16759069</v>
      </c>
      <c r="BB769" s="18">
        <f>BA769/MAX($BA$13:BA769)-1</f>
        <v>-1.0066400117948016E-2</v>
      </c>
      <c r="BC769" s="29">
        <f t="shared" si="880"/>
        <v>-5.9999774617546242E-3</v>
      </c>
      <c r="BG769" s="16">
        <v>43683</v>
      </c>
      <c r="BH769" s="14">
        <f t="shared" si="854"/>
        <v>-5.8170869523083146E-3</v>
      </c>
      <c r="BI769" s="13">
        <f t="shared" si="881"/>
        <v>20393174.672059666</v>
      </c>
      <c r="BJ769" s="14">
        <f t="shared" si="855"/>
        <v>-7.5474688979386695E-3</v>
      </c>
      <c r="BK769" s="13">
        <f t="shared" si="856"/>
        <v>24355924.478182808</v>
      </c>
      <c r="BL769" s="14">
        <f t="shared" si="857"/>
        <v>-6.762577948745685E-4</v>
      </c>
      <c r="BM769" s="13">
        <f t="shared" si="858"/>
        <v>0</v>
      </c>
      <c r="BN769" s="14">
        <f t="shared" si="882"/>
        <v>-6.665670565275672E-5</v>
      </c>
      <c r="BO769" s="13">
        <f t="shared" si="883"/>
        <v>20678232.493119799</v>
      </c>
      <c r="BP769" s="24">
        <f t="shared" si="859"/>
        <v>65427331.643362276</v>
      </c>
      <c r="BQ769" s="18">
        <f>BP769/MAX($BP$13:BP769)-1</f>
        <v>-2.4987332977661092E-2</v>
      </c>
      <c r="BR769" s="18">
        <f t="shared" si="884"/>
        <v>-4.6540363956579789E-3</v>
      </c>
      <c r="BU769" s="16">
        <v>43683</v>
      </c>
      <c r="BV769" s="14">
        <f t="shared" si="885"/>
        <v>-5.8170869523083146E-3</v>
      </c>
      <c r="BW769" s="13">
        <f t="shared" si="914"/>
        <v>20393174.672059666</v>
      </c>
      <c r="BX769" s="14">
        <f t="shared" si="886"/>
        <v>-7.5474688979386695E-3</v>
      </c>
      <c r="BY769" s="13">
        <f t="shared" si="887"/>
        <v>24355924.478182808</v>
      </c>
      <c r="BZ769" s="14">
        <f t="shared" si="888"/>
        <v>-6.762577948745685E-4</v>
      </c>
      <c r="CA769" s="13">
        <f t="shared" si="860"/>
        <v>0</v>
      </c>
      <c r="CB769" s="14">
        <f t="shared" si="889"/>
        <v>-6.665670565275672E-5</v>
      </c>
      <c r="CC769" s="13">
        <f t="shared" si="890"/>
        <v>0</v>
      </c>
      <c r="CD769" s="24">
        <f t="shared" si="861"/>
        <v>44749099.150242478</v>
      </c>
      <c r="CE769" s="18">
        <f>CD769/MAX($CD$13:CD769)-1</f>
        <v>-3.8725592861039271E-2</v>
      </c>
      <c r="CF769" s="18">
        <f t="shared" si="915"/>
        <v>-6.759642406604538E-3</v>
      </c>
      <c r="CJ769" s="16">
        <v>43642</v>
      </c>
      <c r="CK769" s="19">
        <v>180747.56491382406</v>
      </c>
      <c r="CL769" s="18">
        <f>CK769/MAX($CK$13:CK769)-1</f>
        <v>0</v>
      </c>
      <c r="CM769" s="29">
        <f t="shared" si="891"/>
        <v>4.2475239228629835E-3</v>
      </c>
      <c r="CQ769" s="16">
        <v>43683</v>
      </c>
      <c r="CR769" s="14">
        <f t="shared" si="892"/>
        <v>-5.8170869523083146E-3</v>
      </c>
      <c r="CS769" s="13">
        <f t="shared" si="916"/>
        <v>69336793.885003045</v>
      </c>
      <c r="CT769" s="14">
        <f t="shared" si="893"/>
        <v>-7.5474688979386695E-3</v>
      </c>
      <c r="CU769" s="13">
        <f t="shared" si="862"/>
        <v>14613554.686909726</v>
      </c>
      <c r="CV769" s="14">
        <f t="shared" si="894"/>
        <v>-6.762577948745685E-4</v>
      </c>
      <c r="CW769" s="13">
        <f t="shared" si="863"/>
        <v>0</v>
      </c>
      <c r="CX769" s="14">
        <f t="shared" si="895"/>
        <v>-6.665670565275672E-5</v>
      </c>
      <c r="CY769" s="13">
        <f t="shared" si="896"/>
        <v>0</v>
      </c>
      <c r="CZ769" s="13">
        <f t="shared" si="897"/>
        <v>0</v>
      </c>
      <c r="DA769" s="13">
        <f t="shared" si="898"/>
        <v>0</v>
      </c>
      <c r="DB769" s="24">
        <f t="shared" si="864"/>
        <v>83950348.571912766</v>
      </c>
      <c r="DC769" s="18">
        <f>DB769/MAX($DB$13:DB769)-1</f>
        <v>-6.2628829958593091E-3</v>
      </c>
      <c r="DD769" s="18">
        <f t="shared" si="917"/>
        <v>-6.1187347098278222E-3</v>
      </c>
      <c r="DI769" s="16">
        <v>43490</v>
      </c>
      <c r="DJ769" s="19">
        <v>10537231.322551388</v>
      </c>
      <c r="DK769" s="18">
        <f t="shared" si="899"/>
        <v>-5.4227736507728164E-3</v>
      </c>
      <c r="DM769" s="12">
        <f t="shared" si="913"/>
        <v>41301</v>
      </c>
      <c r="DN769" s="15">
        <v>13609515.908984412</v>
      </c>
      <c r="DO769" s="14">
        <f t="shared" si="900"/>
        <v>0</v>
      </c>
      <c r="DP769" s="14">
        <f>DN769/MAX($DN$13:DN769)-1</f>
        <v>-3.1214241991934788E-3</v>
      </c>
      <c r="DR769" s="16">
        <v>43637</v>
      </c>
      <c r="DS769" s="13">
        <f t="shared" si="865"/>
        <v>17729515.00234824</v>
      </c>
      <c r="DT769" s="14">
        <f t="shared" si="901"/>
        <v>-3.4106054624305493E-4</v>
      </c>
      <c r="DU769" s="14">
        <f>DS769/MAX($DS$13:DS769)-1</f>
        <v>-1.361290134680504E-2</v>
      </c>
      <c r="DX769" s="42">
        <v>43641</v>
      </c>
      <c r="DY769" s="14">
        <f t="shared" si="902"/>
        <v>-3.5507319563610196E-3</v>
      </c>
      <c r="DZ769" s="13">
        <f t="shared" si="918"/>
        <v>0</v>
      </c>
      <c r="EA769" s="18">
        <f t="shared" si="903"/>
        <v>1.4307764162964087E-3</v>
      </c>
      <c r="EB769" s="13">
        <f t="shared" si="904"/>
        <v>5302512.3184179571</v>
      </c>
      <c r="EC769" s="14">
        <f>VLOOKUP(DX769,$Q$13:$S$1892,3,FALSE)</f>
        <v>4.3416685525747845E-3</v>
      </c>
      <c r="ED769" s="13">
        <f t="shared" si="866"/>
        <v>0</v>
      </c>
      <c r="EE769" s="14">
        <f t="shared" si="905"/>
        <v>-3.0911762726275605E-3</v>
      </c>
      <c r="EF769" s="13">
        <f t="shared" si="867"/>
        <v>0</v>
      </c>
      <c r="EG769" s="14">
        <f t="shared" si="906"/>
        <v>2.5104040252086346E-3</v>
      </c>
      <c r="EH769" s="13">
        <f t="shared" si="907"/>
        <v>0</v>
      </c>
      <c r="EI769" s="13">
        <f t="shared" si="908"/>
        <v>0</v>
      </c>
      <c r="EJ769" s="13">
        <f t="shared" si="909"/>
        <v>0</v>
      </c>
      <c r="EK769" s="24">
        <f t="shared" si="868"/>
        <v>5302512.3184179571</v>
      </c>
      <c r="EL769" s="18">
        <f>EK769/MAX($EK$13:EK769)-1</f>
        <v>-9.6868702442495236E-3</v>
      </c>
      <c r="EM769" s="18">
        <f t="shared" si="919"/>
        <v>1.4307764162964087E-3</v>
      </c>
    </row>
    <row r="770" spans="1:143" x14ac:dyDescent="0.3">
      <c r="A770" s="12">
        <f t="shared" si="910"/>
        <v>41302</v>
      </c>
      <c r="B770" s="13">
        <v>1136108.4366244981</v>
      </c>
      <c r="C770" s="14">
        <f t="shared" si="844"/>
        <v>7.8613600483459223E-3</v>
      </c>
      <c r="D770" s="14">
        <f>B770/MAX($B$13:B770)-1</f>
        <v>-4.6037150751667144E-2</v>
      </c>
      <c r="F770" s="16">
        <v>43640</v>
      </c>
      <c r="G770" s="13">
        <f t="shared" si="845"/>
        <v>3345079.1748075113</v>
      </c>
      <c r="H770" s="14">
        <f t="shared" si="846"/>
        <v>1.3118152489162149E-3</v>
      </c>
      <c r="I770" s="14">
        <f>G770/MAX($G$13:G770)-1</f>
        <v>-4.6910654861009315E-2</v>
      </c>
      <c r="L770" s="12">
        <f t="shared" si="911"/>
        <v>41302</v>
      </c>
      <c r="M770" s="15">
        <v>19854574.368980918</v>
      </c>
      <c r="N770" s="14">
        <f t="shared" si="869"/>
        <v>-5.3588691370092256E-3</v>
      </c>
      <c r="O770" s="14">
        <f>M770/MAX(M$13:$M770)-1</f>
        <v>-2.460903099222489E-2</v>
      </c>
      <c r="Q770" s="16">
        <v>43640</v>
      </c>
      <c r="R770" s="13">
        <f t="shared" si="847"/>
        <v>115561216.51516107</v>
      </c>
      <c r="S770" s="14">
        <f t="shared" si="848"/>
        <v>1.0004761565028497E-2</v>
      </c>
      <c r="T770" s="14">
        <f>R770/MAX($R$13:R770)-1</f>
        <v>-7.5366482607713836E-3</v>
      </c>
      <c r="V770" s="12">
        <f t="shared" si="912"/>
        <v>41302</v>
      </c>
      <c r="W770" s="14">
        <f t="shared" si="870"/>
        <v>7.8613600483459223E-3</v>
      </c>
      <c r="X770" s="13">
        <f t="shared" si="871"/>
        <v>120711.52139135309</v>
      </c>
      <c r="Y770" s="14">
        <f t="shared" si="872"/>
        <v>-5.3588691370092256E-3</v>
      </c>
      <c r="Z770" s="13">
        <f t="shared" si="873"/>
        <v>27074.419594064864</v>
      </c>
      <c r="AA770" s="14"/>
      <c r="AB770" s="13"/>
      <c r="AC770" s="24">
        <f t="shared" si="874"/>
        <v>147785.94098541795</v>
      </c>
      <c r="AD770" s="18">
        <f>AC770/MAX(AC$13:$AC770)-1</f>
        <v>-2.8990623441585095E-2</v>
      </c>
      <c r="AE770" s="18">
        <f t="shared" si="875"/>
        <v>5.4131809920547891E-3</v>
      </c>
      <c r="AH770" s="16">
        <v>43640</v>
      </c>
      <c r="AI770" s="19">
        <v>5095662212.2951164</v>
      </c>
      <c r="AJ770" s="14">
        <f t="shared" si="849"/>
        <v>1.3993047627687272E-3</v>
      </c>
      <c r="AK770" s="18">
        <f>AI770/MAX(AI$13:$AI770)-1</f>
        <v>-1.9403988499935299E-2</v>
      </c>
      <c r="AN770" s="16">
        <v>43640</v>
      </c>
      <c r="AO770" s="14">
        <f t="shared" si="850"/>
        <v>1.3118152489162149E-3</v>
      </c>
      <c r="AP770" s="13">
        <f t="shared" si="876"/>
        <v>0</v>
      </c>
      <c r="AQ770" s="14">
        <f t="shared" si="851"/>
        <v>1.0004761565028497E-2</v>
      </c>
      <c r="AR770" s="13">
        <f t="shared" si="877"/>
        <v>32777584.271617781</v>
      </c>
      <c r="AS770" s="14">
        <f t="shared" si="852"/>
        <v>1.3993047627687272E-3</v>
      </c>
      <c r="AT770" s="13">
        <f t="shared" si="878"/>
        <v>0</v>
      </c>
      <c r="AU770" s="24">
        <f t="shared" si="853"/>
        <v>32777584.271617781</v>
      </c>
      <c r="AV770" s="18">
        <f>AU770/MAX(AU$13:$AU770)-1</f>
        <v>-7.5366482607712726E-3</v>
      </c>
      <c r="AW770" s="18">
        <f t="shared" si="879"/>
        <v>1.0004761565028497E-2</v>
      </c>
      <c r="AZ770" s="42">
        <v>43643</v>
      </c>
      <c r="BA770" s="41">
        <v>16692565</v>
      </c>
      <c r="BB770" s="18">
        <f>BA770/MAX($BA$13:BA770)-1</f>
        <v>-1.3994693755652876E-2</v>
      </c>
      <c r="BC770" s="29">
        <f t="shared" si="880"/>
        <v>-3.968239524522521E-3</v>
      </c>
      <c r="BG770" s="16">
        <v>43684</v>
      </c>
      <c r="BH770" s="14">
        <f t="shared" si="854"/>
        <v>-5.5871679808705554E-4</v>
      </c>
      <c r="BI770" s="13">
        <f t="shared" si="881"/>
        <v>20381780.662804063</v>
      </c>
      <c r="BJ770" s="14">
        <f t="shared" si="855"/>
        <v>-2.2797806410368437E-4</v>
      </c>
      <c r="BK770" s="13">
        <f t="shared" si="856"/>
        <v>24350371.861670814</v>
      </c>
      <c r="BL770" s="14">
        <f t="shared" si="857"/>
        <v>1.5562336307958002E-2</v>
      </c>
      <c r="BM770" s="13">
        <f t="shared" si="858"/>
        <v>0</v>
      </c>
      <c r="BN770" s="14">
        <f t="shared" si="882"/>
        <v>4.4899776797633351E-3</v>
      </c>
      <c r="BO770" s="13">
        <f t="shared" si="883"/>
        <v>20771077.295470864</v>
      </c>
      <c r="BP770" s="24">
        <f t="shared" si="859"/>
        <v>65503229.819945738</v>
      </c>
      <c r="BQ770" s="18">
        <f>BP770/MAX($BP$13:BP770)-1</f>
        <v>-2.3856281447451222E-2</v>
      </c>
      <c r="BR770" s="18">
        <f t="shared" si="884"/>
        <v>1.1600377804978912E-3</v>
      </c>
      <c r="BU770" s="16">
        <v>43684</v>
      </c>
      <c r="BV770" s="14">
        <f t="shared" si="885"/>
        <v>-5.5871679808705554E-4</v>
      </c>
      <c r="BW770" s="13">
        <f t="shared" si="914"/>
        <v>20381780.662804063</v>
      </c>
      <c r="BX770" s="14">
        <f t="shared" si="886"/>
        <v>-2.2797806410368437E-4</v>
      </c>
      <c r="BY770" s="13">
        <f t="shared" si="887"/>
        <v>24350371.861670814</v>
      </c>
      <c r="BZ770" s="14">
        <f t="shared" si="888"/>
        <v>1.5562336307958002E-2</v>
      </c>
      <c r="CA770" s="13">
        <f t="shared" si="860"/>
        <v>0</v>
      </c>
      <c r="CB770" s="14">
        <f t="shared" si="889"/>
        <v>4.4899776797633351E-3</v>
      </c>
      <c r="CC770" s="13">
        <f t="shared" si="890"/>
        <v>0</v>
      </c>
      <c r="CD770" s="24">
        <f t="shared" si="861"/>
        <v>44732152.524474874</v>
      </c>
      <c r="CE770" s="18">
        <f>CD770/MAX($CD$13:CD770)-1</f>
        <v>-3.9089630527653796E-2</v>
      </c>
      <c r="CF770" s="18">
        <f t="shared" si="915"/>
        <v>-3.7870317144728105E-4</v>
      </c>
      <c r="CJ770" s="16">
        <v>43643</v>
      </c>
      <c r="CK770" s="19">
        <v>181034.61058649691</v>
      </c>
      <c r="CL770" s="18">
        <f>CK770/MAX($CK$13:CK770)-1</f>
        <v>0</v>
      </c>
      <c r="CM770" s="29">
        <f t="shared" si="891"/>
        <v>1.5881025717259245E-3</v>
      </c>
      <c r="CQ770" s="16">
        <v>43684</v>
      </c>
      <c r="CR770" s="14">
        <f t="shared" si="892"/>
        <v>-5.5871679808705554E-4</v>
      </c>
      <c r="CS770" s="13">
        <f t="shared" si="916"/>
        <v>69298054.253533989</v>
      </c>
      <c r="CT770" s="14">
        <f t="shared" si="893"/>
        <v>-2.2797806410368437E-4</v>
      </c>
      <c r="CU770" s="13">
        <f t="shared" si="862"/>
        <v>14610223.11700253</v>
      </c>
      <c r="CV770" s="14">
        <f t="shared" si="894"/>
        <v>1.5562336307958002E-2</v>
      </c>
      <c r="CW770" s="13">
        <f t="shared" si="863"/>
        <v>0</v>
      </c>
      <c r="CX770" s="14">
        <f t="shared" si="895"/>
        <v>4.4899776797633351E-3</v>
      </c>
      <c r="CY770" s="13">
        <f t="shared" si="896"/>
        <v>0</v>
      </c>
      <c r="CZ770" s="13">
        <f t="shared" si="897"/>
        <v>0</v>
      </c>
      <c r="DA770" s="13">
        <f t="shared" si="898"/>
        <v>-2.879578364106794E-3</v>
      </c>
      <c r="DB770" s="24">
        <f t="shared" si="864"/>
        <v>83908277.370536521</v>
      </c>
      <c r="DC770" s="18">
        <f>DB770/MAX($DB$13:DB770)-1</f>
        <v>-6.7608882462927289E-3</v>
      </c>
      <c r="DD770" s="18">
        <f t="shared" si="917"/>
        <v>-5.0114385576616183E-4</v>
      </c>
      <c r="DI770" s="16">
        <v>43493</v>
      </c>
      <c r="DJ770" s="19">
        <v>10558776.310383394</v>
      </c>
      <c r="DK770" s="18">
        <f t="shared" si="899"/>
        <v>2.044653588072709E-3</v>
      </c>
      <c r="DM770" s="12">
        <f t="shared" si="913"/>
        <v>41302</v>
      </c>
      <c r="DN770" s="15">
        <v>13604451.47033</v>
      </c>
      <c r="DO770" s="14">
        <f t="shared" si="900"/>
        <v>-3.7212481974235878E-4</v>
      </c>
      <c r="DP770" s="14">
        <f>DN770/MAX($DN$13:DN770)-1</f>
        <v>-3.492387459518409E-3</v>
      </c>
      <c r="DR770" s="16">
        <v>43640</v>
      </c>
      <c r="DS770" s="13">
        <f t="shared" si="865"/>
        <v>17774650.703690864</v>
      </c>
      <c r="DT770" s="14">
        <f t="shared" si="901"/>
        <v>2.5457944752942385E-3</v>
      </c>
      <c r="DU770" s="14">
        <f>DS770/MAX($DS$13:DS770)-1</f>
        <v>-1.1101762520552283E-2</v>
      </c>
      <c r="DX770" s="42">
        <v>43642</v>
      </c>
      <c r="DY770" s="14">
        <f t="shared" si="902"/>
        <v>-7.2446912660770746E-3</v>
      </c>
      <c r="DZ770" s="13">
        <f t="shared" si="918"/>
        <v>0</v>
      </c>
      <c r="EA770" s="18">
        <f t="shared" si="903"/>
        <v>2.7872161193345235E-3</v>
      </c>
      <c r="EB770" s="13">
        <f t="shared" si="904"/>
        <v>5317291.5662248218</v>
      </c>
      <c r="EC770" s="14">
        <f>VLOOKUP(DX770,$Q$13:$S$1892,3,FALSE)</f>
        <v>1.1795511340251696E-2</v>
      </c>
      <c r="ED770" s="13">
        <f t="shared" si="866"/>
        <v>0</v>
      </c>
      <c r="EE770" s="14">
        <f t="shared" si="905"/>
        <v>-7.5221396181996969E-3</v>
      </c>
      <c r="EF770" s="13">
        <f t="shared" si="867"/>
        <v>0</v>
      </c>
      <c r="EG770" s="14">
        <f t="shared" si="906"/>
        <v>-5.9999774617546242E-3</v>
      </c>
      <c r="EH770" s="13">
        <f t="shared" si="907"/>
        <v>0</v>
      </c>
      <c r="EI770" s="13">
        <f t="shared" si="908"/>
        <v>0</v>
      </c>
      <c r="EJ770" s="13">
        <f t="shared" si="909"/>
        <v>-2.879578364106794E-3</v>
      </c>
      <c r="EK770" s="24">
        <f t="shared" si="868"/>
        <v>5317291.5662248218</v>
      </c>
      <c r="EL770" s="18">
        <f>EK770/MAX($EK$13:EK770)-1</f>
        <v>-6.9266535258055706E-3</v>
      </c>
      <c r="EM770" s="18">
        <f t="shared" si="919"/>
        <v>2.7872161193345235E-3</v>
      </c>
    </row>
    <row r="771" spans="1:143" x14ac:dyDescent="0.3">
      <c r="A771" s="12">
        <f t="shared" si="910"/>
        <v>41303</v>
      </c>
      <c r="B771" s="13">
        <v>1118041.0468590979</v>
      </c>
      <c r="C771" s="14">
        <f t="shared" si="844"/>
        <v>-1.5902874393821431E-2</v>
      </c>
      <c r="D771" s="14">
        <f>B771/MAX($B$13:B771)-1</f>
        <v>-6.1207902119635338E-2</v>
      </c>
      <c r="F771" s="16">
        <v>43641</v>
      </c>
      <c r="G771" s="13">
        <f t="shared" si="845"/>
        <v>3333201.6952849645</v>
      </c>
      <c r="H771" s="14">
        <f t="shared" si="846"/>
        <v>-3.5507319563610196E-3</v>
      </c>
      <c r="I771" s="14">
        <f>G771/MAX($G$13:G771)-1</f>
        <v>-5.0294819656061529E-2</v>
      </c>
      <c r="L771" s="12">
        <f t="shared" si="911"/>
        <v>41303</v>
      </c>
      <c r="M771" s="15">
        <v>20024826.669148151</v>
      </c>
      <c r="N771" s="14">
        <f t="shared" si="869"/>
        <v>8.5749660004406092E-3</v>
      </c>
      <c r="O771" s="14">
        <f>M771/MAX(M$13:$M771)-1</f>
        <v>-1.6245086595846336E-2</v>
      </c>
      <c r="Q771" s="16">
        <v>43641</v>
      </c>
      <c r="R771" s="13">
        <f t="shared" si="847"/>
        <v>116062945.01480222</v>
      </c>
      <c r="S771" s="14">
        <f t="shared" si="848"/>
        <v>4.3416685525747845E-3</v>
      </c>
      <c r="T771" s="14">
        <f>R771/MAX($R$13:R771)-1</f>
        <v>-3.2277013369422791E-3</v>
      </c>
      <c r="V771" s="12">
        <f t="shared" si="912"/>
        <v>41303</v>
      </c>
      <c r="W771" s="14">
        <f t="shared" si="870"/>
        <v>-1.5902874393821431E-2</v>
      </c>
      <c r="X771" s="13">
        <f t="shared" si="871"/>
        <v>118791.86122877931</v>
      </c>
      <c r="Y771" s="14">
        <f t="shared" si="872"/>
        <v>8.5749660004406092E-3</v>
      </c>
      <c r="Z771" s="13">
        <f t="shared" si="873"/>
        <v>27306.581821565633</v>
      </c>
      <c r="AA771" s="14"/>
      <c r="AB771" s="13"/>
      <c r="AC771" s="24">
        <f t="shared" si="874"/>
        <v>146098.44305034494</v>
      </c>
      <c r="AD771" s="18">
        <f>AC771/MAX(AC$13:$AC771)-1</f>
        <v>-4.0078121392696286E-2</v>
      </c>
      <c r="AE771" s="18">
        <f t="shared" si="875"/>
        <v>-1.1418528202486566E-2</v>
      </c>
      <c r="AH771" s="16">
        <v>43641</v>
      </c>
      <c r="AI771" s="19">
        <v>5075834121.5437737</v>
      </c>
      <c r="AJ771" s="14">
        <f t="shared" si="849"/>
        <v>-3.8911705535544794E-3</v>
      </c>
      <c r="AK771" s="18">
        <f>AI771/MAX(AI$13:$AI771)-1</f>
        <v>-2.3219654824817249E-2</v>
      </c>
      <c r="AN771" s="16">
        <v>43641</v>
      </c>
      <c r="AO771" s="14">
        <f t="shared" si="850"/>
        <v>-3.5507319563610196E-3</v>
      </c>
      <c r="AP771" s="13">
        <f t="shared" si="876"/>
        <v>0</v>
      </c>
      <c r="AQ771" s="14">
        <f t="shared" si="851"/>
        <v>4.3416685525747845E-3</v>
      </c>
      <c r="AR771" s="13">
        <f t="shared" si="877"/>
        <v>32919893.678479236</v>
      </c>
      <c r="AS771" s="14">
        <f t="shared" si="852"/>
        <v>-3.8911705535544794E-3</v>
      </c>
      <c r="AT771" s="13">
        <f t="shared" si="878"/>
        <v>0</v>
      </c>
      <c r="AU771" s="24">
        <f t="shared" si="853"/>
        <v>32919893.678479236</v>
      </c>
      <c r="AV771" s="18">
        <f>AU771/MAX(AU$13:$AU771)-1</f>
        <v>-3.2277013369420571E-3</v>
      </c>
      <c r="AW771" s="18">
        <f t="shared" si="879"/>
        <v>4.3416685525747845E-3</v>
      </c>
      <c r="AZ771" s="42">
        <v>43644</v>
      </c>
      <c r="BA771" s="41">
        <v>16707631</v>
      </c>
      <c r="BB771" s="18">
        <f>BA771/MAX($BA$13:BA771)-1</f>
        <v>-1.3104767255808336E-2</v>
      </c>
      <c r="BC771" s="29">
        <f t="shared" si="880"/>
        <v>9.0255751587609012E-4</v>
      </c>
      <c r="BG771" s="16">
        <v>43685</v>
      </c>
      <c r="BH771" s="14">
        <f t="shared" si="854"/>
        <v>-9.2293344069800387E-3</v>
      </c>
      <c r="BI771" s="13">
        <f t="shared" si="881"/>
        <v>20193670.393257324</v>
      </c>
      <c r="BJ771" s="14">
        <f t="shared" si="855"/>
        <v>-1.9509711699922105E-3</v>
      </c>
      <c r="BK771" s="13">
        <f t="shared" si="856"/>
        <v>24302864.988190103</v>
      </c>
      <c r="BL771" s="14">
        <f t="shared" si="857"/>
        <v>5.5916526888066809E-3</v>
      </c>
      <c r="BM771" s="13">
        <f t="shared" si="858"/>
        <v>0</v>
      </c>
      <c r="BN771" s="14">
        <f t="shared" si="882"/>
        <v>-5.0315785006872504E-3</v>
      </c>
      <c r="BO771" s="13">
        <f t="shared" si="883"/>
        <v>20666565.989514858</v>
      </c>
      <c r="BP771" s="24">
        <f t="shared" si="859"/>
        <v>65163101.370962285</v>
      </c>
      <c r="BQ771" s="18">
        <f>BP771/MAX($BP$13:BP771)-1</f>
        <v>-2.8924951341880112E-2</v>
      </c>
      <c r="BR771" s="18">
        <f t="shared" si="884"/>
        <v>-5.192544702274926E-3</v>
      </c>
      <c r="BU771" s="16">
        <v>43685</v>
      </c>
      <c r="BV771" s="14">
        <f t="shared" si="885"/>
        <v>-9.2293344069800387E-3</v>
      </c>
      <c r="BW771" s="13">
        <f t="shared" si="914"/>
        <v>20193670.393257324</v>
      </c>
      <c r="BX771" s="14">
        <f t="shared" si="886"/>
        <v>-1.9509711699922105E-3</v>
      </c>
      <c r="BY771" s="13">
        <f t="shared" si="887"/>
        <v>24302864.988190103</v>
      </c>
      <c r="BZ771" s="14">
        <f t="shared" si="888"/>
        <v>5.5916526888066809E-3</v>
      </c>
      <c r="CA771" s="13">
        <f t="shared" si="860"/>
        <v>0</v>
      </c>
      <c r="CB771" s="14">
        <f t="shared" si="889"/>
        <v>-5.0315785006872504E-3</v>
      </c>
      <c r="CC771" s="13">
        <f t="shared" si="890"/>
        <v>0</v>
      </c>
      <c r="CD771" s="24">
        <f t="shared" si="861"/>
        <v>44496535.381447427</v>
      </c>
      <c r="CE771" s="18">
        <f>CD771/MAX($CD$13:CD771)-1</f>
        <v>-4.4151022461266787E-2</v>
      </c>
      <c r="CF771" s="18">
        <f t="shared" si="915"/>
        <v>-5.267288286619598E-3</v>
      </c>
      <c r="CJ771" s="16">
        <v>43644</v>
      </c>
      <c r="CK771" s="19">
        <v>181034.61058649688</v>
      </c>
      <c r="CL771" s="18">
        <f>CK771/MAX($CK$13:CK771)-1</f>
        <v>0</v>
      </c>
      <c r="CM771" s="29">
        <f t="shared" si="891"/>
        <v>0</v>
      </c>
      <c r="CQ771" s="16">
        <v>43685</v>
      </c>
      <c r="CR771" s="14">
        <f t="shared" si="892"/>
        <v>-9.2293344069800387E-3</v>
      </c>
      <c r="CS771" s="13">
        <f t="shared" si="916"/>
        <v>68658479.337075084</v>
      </c>
      <c r="CT771" s="14">
        <f t="shared" si="893"/>
        <v>-1.9509711699922105E-3</v>
      </c>
      <c r="CU771" s="13">
        <f t="shared" si="862"/>
        <v>14581718.992914105</v>
      </c>
      <c r="CV771" s="14">
        <f t="shared" si="894"/>
        <v>5.5916526888066809E-3</v>
      </c>
      <c r="CW771" s="13">
        <f t="shared" si="863"/>
        <v>0</v>
      </c>
      <c r="CX771" s="14">
        <f t="shared" si="895"/>
        <v>-5.0315785006872504E-3</v>
      </c>
      <c r="CY771" s="13">
        <f t="shared" si="896"/>
        <v>0</v>
      </c>
      <c r="CZ771" s="13">
        <f t="shared" si="897"/>
        <v>0</v>
      </c>
      <c r="DA771" s="13">
        <f t="shared" si="898"/>
        <v>2.7877230862696223E-3</v>
      </c>
      <c r="DB771" s="24">
        <f t="shared" si="864"/>
        <v>83240198.329989195</v>
      </c>
      <c r="DC771" s="18">
        <f>DB771/MAX($DB$13:DB771)-1</f>
        <v>-1.4669073870033023E-2</v>
      </c>
      <c r="DD771" s="18">
        <f t="shared" si="917"/>
        <v>-7.9620159236151178E-3</v>
      </c>
      <c r="DI771" s="16">
        <v>43494</v>
      </c>
      <c r="DJ771" s="19">
        <v>10565569.473963238</v>
      </c>
      <c r="DK771" s="18">
        <f t="shared" si="899"/>
        <v>6.4336655878993732E-4</v>
      </c>
      <c r="DM771" s="12">
        <f t="shared" si="913"/>
        <v>41303</v>
      </c>
      <c r="DN771" s="15">
        <v>13633943.548442421</v>
      </c>
      <c r="DO771" s="14">
        <f t="shared" si="900"/>
        <v>2.1678255956691928E-3</v>
      </c>
      <c r="DP771" s="14">
        <f>DN771/MAX($DN$13:DN771)-1</f>
        <v>-1.3321327507739289E-3</v>
      </c>
      <c r="DR771" s="16">
        <v>43641</v>
      </c>
      <c r="DS771" s="13">
        <f t="shared" si="865"/>
        <v>17800082.254725613</v>
      </c>
      <c r="DT771" s="14">
        <f t="shared" si="901"/>
        <v>1.4307764162964087E-3</v>
      </c>
      <c r="DU771" s="14">
        <f>DS771/MAX($DS$13:DS771)-1</f>
        <v>-9.6868702442495236E-3</v>
      </c>
      <c r="DX771" s="42">
        <v>43643</v>
      </c>
      <c r="DY771" s="14">
        <f t="shared" si="902"/>
        <v>-1.0173617532661661E-3</v>
      </c>
      <c r="DZ771" s="13">
        <f t="shared" si="918"/>
        <v>0</v>
      </c>
      <c r="EA771" s="18">
        <f t="shared" si="903"/>
        <v>-1.0696461984238681E-4</v>
      </c>
      <c r="EB771" s="13">
        <f t="shared" si="904"/>
        <v>5316722.8041538494</v>
      </c>
      <c r="EC771" s="14">
        <f>VLOOKUP(DX771,$Q$13:$S$1892,3,FALSE)</f>
        <v>-6.4170507216809725E-4</v>
      </c>
      <c r="ED771" s="13">
        <f t="shared" si="866"/>
        <v>0</v>
      </c>
      <c r="EE771" s="14">
        <f t="shared" si="905"/>
        <v>-2.8959361517723048E-3</v>
      </c>
      <c r="EF771" s="13">
        <f t="shared" si="867"/>
        <v>0</v>
      </c>
      <c r="EG771" s="14">
        <f t="shared" si="906"/>
        <v>-3.968239524522521E-3</v>
      </c>
      <c r="EH771" s="13">
        <f t="shared" si="907"/>
        <v>0</v>
      </c>
      <c r="EI771" s="13">
        <f t="shared" si="908"/>
        <v>0</v>
      </c>
      <c r="EJ771" s="13">
        <f t="shared" si="909"/>
        <v>2.7877230862696223E-3</v>
      </c>
      <c r="EK771" s="24">
        <f t="shared" si="868"/>
        <v>5316722.8041538494</v>
      </c>
      <c r="EL771" s="18">
        <f>EK771/MAX($EK$13:EK771)-1</f>
        <v>-7.0328772387868721E-3</v>
      </c>
      <c r="EM771" s="18">
        <f t="shared" si="919"/>
        <v>-1.0696461984238681E-4</v>
      </c>
    </row>
    <row r="772" spans="1:143" x14ac:dyDescent="0.3">
      <c r="A772" s="12">
        <f t="shared" si="910"/>
        <v>41304</v>
      </c>
      <c r="B772" s="13">
        <v>1116832.0506256588</v>
      </c>
      <c r="C772" s="14">
        <f t="shared" si="844"/>
        <v>-1.0813522784655083E-3</v>
      </c>
      <c r="D772" s="14">
        <f>B772/MAX($B$13:B772)-1</f>
        <v>-6.2223067093683748E-2</v>
      </c>
      <c r="F772" s="16">
        <v>43642</v>
      </c>
      <c r="G772" s="13">
        <f t="shared" si="845"/>
        <v>3309053.6780750602</v>
      </c>
      <c r="H772" s="14">
        <f t="shared" si="846"/>
        <v>-7.2446912660770746E-3</v>
      </c>
      <c r="I772" s="14">
        <f>G772/MAX($G$13:G772)-1</f>
        <v>-5.7175140481447451E-2</v>
      </c>
      <c r="L772" s="12">
        <f t="shared" si="911"/>
        <v>41304</v>
      </c>
      <c r="M772" s="15">
        <v>20178142.753767669</v>
      </c>
      <c r="N772" s="14">
        <f t="shared" si="869"/>
        <v>7.6563002093661403E-3</v>
      </c>
      <c r="O772" s="14">
        <f>M772/MAX(M$13:$M772)-1</f>
        <v>-8.7131636463851914E-3</v>
      </c>
      <c r="Q772" s="16">
        <v>43642</v>
      </c>
      <c r="R772" s="13">
        <f t="shared" si="847"/>
        <v>117431966.79890732</v>
      </c>
      <c r="S772" s="14">
        <f t="shared" si="848"/>
        <v>1.1795511340251696E-2</v>
      </c>
      <c r="T772" s="14">
        <f>R772/MAX($R$13:R772)-1</f>
        <v>0</v>
      </c>
      <c r="V772" s="12">
        <f t="shared" si="912"/>
        <v>41304</v>
      </c>
      <c r="W772" s="14">
        <f t="shared" si="870"/>
        <v>-1.0813522784655083E-3</v>
      </c>
      <c r="X772" s="13">
        <f t="shared" si="871"/>
        <v>118663.40537897641</v>
      </c>
      <c r="Y772" s="14">
        <f t="shared" si="872"/>
        <v>7.6563002093661403E-3</v>
      </c>
      <c r="Z772" s="13">
        <f t="shared" si="873"/>
        <v>27515.649209683161</v>
      </c>
      <c r="AA772" s="14"/>
      <c r="AB772" s="13"/>
      <c r="AC772" s="24">
        <f t="shared" si="874"/>
        <v>146179.05458865958</v>
      </c>
      <c r="AD772" s="18">
        <f>AC772/MAX(AC$13:$AC772)-1</f>
        <v>-3.95484731796093E-2</v>
      </c>
      <c r="AE772" s="18">
        <f t="shared" si="875"/>
        <v>5.5176178904825512E-4</v>
      </c>
      <c r="AH772" s="16">
        <v>43642</v>
      </c>
      <c r="AI772" s="19">
        <v>4996796630.3884611</v>
      </c>
      <c r="AJ772" s="14">
        <f t="shared" si="849"/>
        <v>-1.5571330595664512E-2</v>
      </c>
      <c r="AK772" s="18">
        <f>AI772/MAX(AI$13:$AI772)-1</f>
        <v>-3.842942449888731E-2</v>
      </c>
      <c r="AN772" s="16">
        <v>43642</v>
      </c>
      <c r="AO772" s="14">
        <f t="shared" si="850"/>
        <v>-7.2446912660770746E-3</v>
      </c>
      <c r="AP772" s="13">
        <f t="shared" si="876"/>
        <v>0</v>
      </c>
      <c r="AQ772" s="14">
        <f t="shared" si="851"/>
        <v>1.1795511340251696E-2</v>
      </c>
      <c r="AR772" s="13">
        <f t="shared" si="877"/>
        <v>33308200.657683618</v>
      </c>
      <c r="AS772" s="14">
        <f t="shared" si="852"/>
        <v>-1.5571330595664512E-2</v>
      </c>
      <c r="AT772" s="13">
        <f t="shared" si="878"/>
        <v>0</v>
      </c>
      <c r="AU772" s="24">
        <f t="shared" si="853"/>
        <v>33308200.657683618</v>
      </c>
      <c r="AV772" s="18">
        <f>AU772/MAX(AU$13:$AU772)-1</f>
        <v>0</v>
      </c>
      <c r="AW772" s="18">
        <f t="shared" si="879"/>
        <v>1.1795511340251696E-2</v>
      </c>
      <c r="AZ772" s="42">
        <v>43647</v>
      </c>
      <c r="BA772" s="41">
        <v>16731491</v>
      </c>
      <c r="BB772" s="18">
        <f>BA772/MAX($BA$13:BA772)-1</f>
        <v>-1.1695392087463063E-2</v>
      </c>
      <c r="BC772" s="29">
        <f t="shared" si="880"/>
        <v>1.4280899548235748E-3</v>
      </c>
      <c r="BG772" s="16">
        <v>43686</v>
      </c>
      <c r="BH772" s="14">
        <f t="shared" si="854"/>
        <v>-1.3667587297329642E-2</v>
      </c>
      <c r="BI772" s="13">
        <f t="shared" si="881"/>
        <v>19917671.640303977</v>
      </c>
      <c r="BJ772" s="14">
        <f t="shared" si="855"/>
        <v>-2.1438925899669448E-3</v>
      </c>
      <c r="BK772" s="13">
        <f t="shared" si="856"/>
        <v>24250762.256026957</v>
      </c>
      <c r="BL772" s="14">
        <f t="shared" si="857"/>
        <v>-3.5220852092454624E-4</v>
      </c>
      <c r="BM772" s="13">
        <f t="shared" si="858"/>
        <v>0</v>
      </c>
      <c r="BN772" s="14">
        <f t="shared" si="882"/>
        <v>6.182965060501644E-4</v>
      </c>
      <c r="BO772" s="13">
        <f t="shared" si="883"/>
        <v>20679344.05505823</v>
      </c>
      <c r="BP772" s="24">
        <f t="shared" si="859"/>
        <v>64847777.951389164</v>
      </c>
      <c r="BQ772" s="18">
        <f>BP772/MAX($BP$13:BP772)-1</f>
        <v>-3.3623971163878053E-2</v>
      </c>
      <c r="BR772" s="18">
        <f t="shared" si="884"/>
        <v>-4.8389872940214351E-3</v>
      </c>
      <c r="BU772" s="16">
        <v>43686</v>
      </c>
      <c r="BV772" s="14">
        <f t="shared" si="885"/>
        <v>-1.3667587297329642E-2</v>
      </c>
      <c r="BW772" s="13">
        <f t="shared" si="914"/>
        <v>19917671.640303977</v>
      </c>
      <c r="BX772" s="14">
        <f t="shared" si="886"/>
        <v>-2.1438925899669448E-3</v>
      </c>
      <c r="BY772" s="13">
        <f t="shared" si="887"/>
        <v>24250762.256026957</v>
      </c>
      <c r="BZ772" s="14">
        <f t="shared" si="888"/>
        <v>-3.5220852092454624E-4</v>
      </c>
      <c r="CA772" s="13">
        <f t="shared" si="860"/>
        <v>0</v>
      </c>
      <c r="CB772" s="14">
        <f t="shared" si="889"/>
        <v>6.182965060501644E-4</v>
      </c>
      <c r="CC772" s="13">
        <f t="shared" si="890"/>
        <v>0</v>
      </c>
      <c r="CD772" s="24">
        <f t="shared" si="861"/>
        <v>44168433.896330938</v>
      </c>
      <c r="CE772" s="18">
        <f>CD772/MAX($CD$13:CD772)-1</f>
        <v>-5.1199109832318568E-2</v>
      </c>
      <c r="CF772" s="18">
        <f t="shared" si="915"/>
        <v>-7.3736411678759772E-3</v>
      </c>
      <c r="CJ772" s="16">
        <v>43647</v>
      </c>
      <c r="CK772" s="19">
        <v>181034.61058649688</v>
      </c>
      <c r="CL772" s="18">
        <f>CK772/MAX($CK$13:CK772)-1</f>
        <v>0</v>
      </c>
      <c r="CM772" s="29">
        <f t="shared" si="891"/>
        <v>0</v>
      </c>
      <c r="CQ772" s="16">
        <v>43686</v>
      </c>
      <c r="CR772" s="14">
        <f t="shared" si="892"/>
        <v>-1.3667587297329642E-2</v>
      </c>
      <c r="CS772" s="13">
        <f t="shared" si="916"/>
        <v>67720083.577033713</v>
      </c>
      <c r="CT772" s="14">
        <f t="shared" si="893"/>
        <v>-2.1438925899669448E-3</v>
      </c>
      <c r="CU772" s="13">
        <f t="shared" si="862"/>
        <v>14550457.353616215</v>
      </c>
      <c r="CV772" s="14">
        <f t="shared" si="894"/>
        <v>-3.5220852092454624E-4</v>
      </c>
      <c r="CW772" s="13">
        <f t="shared" si="863"/>
        <v>0</v>
      </c>
      <c r="CX772" s="14">
        <f t="shared" si="895"/>
        <v>6.182965060501644E-4</v>
      </c>
      <c r="CY772" s="13">
        <f t="shared" si="896"/>
        <v>0</v>
      </c>
      <c r="CZ772" s="13">
        <f t="shared" si="897"/>
        <v>0</v>
      </c>
      <c r="DA772" s="13">
        <f t="shared" si="898"/>
        <v>0</v>
      </c>
      <c r="DB772" s="24">
        <f t="shared" si="864"/>
        <v>82270540.930649936</v>
      </c>
      <c r="DC772" s="18">
        <f>DB772/MAX($DB$13:DB772)-1</f>
        <v>-2.6147103025274898E-2</v>
      </c>
      <c r="DD772" s="18">
        <f t="shared" si="917"/>
        <v>-1.1648907844924228E-2</v>
      </c>
      <c r="DI772" s="16">
        <v>43495</v>
      </c>
      <c r="DJ772" s="19">
        <v>10484112.439771419</v>
      </c>
      <c r="DK772" s="18">
        <f t="shared" si="899"/>
        <v>-7.7096681246149323E-3</v>
      </c>
      <c r="DM772" s="12">
        <f t="shared" si="913"/>
        <v>41304</v>
      </c>
      <c r="DN772" s="15">
        <v>13655501.271167751</v>
      </c>
      <c r="DO772" s="14">
        <f t="shared" si="900"/>
        <v>1.5811802835132838E-3</v>
      </c>
      <c r="DP772" s="14">
        <f>DN772/MAX($DN$13:DN772)-1</f>
        <v>0</v>
      </c>
      <c r="DR772" s="16">
        <v>43642</v>
      </c>
      <c r="DS772" s="13">
        <f t="shared" si="865"/>
        <v>17849694.930911463</v>
      </c>
      <c r="DT772" s="14">
        <f t="shared" si="901"/>
        <v>2.7872161193345235E-3</v>
      </c>
      <c r="DU772" s="14">
        <f>DS772/MAX($DS$13:DS772)-1</f>
        <v>-6.9266535258057926E-3</v>
      </c>
      <c r="DX772" s="42">
        <v>43644</v>
      </c>
      <c r="DY772" s="14">
        <f t="shared" si="902"/>
        <v>0</v>
      </c>
      <c r="DZ772" s="13">
        <f t="shared" si="918"/>
        <v>0</v>
      </c>
      <c r="EA772" s="18">
        <f t="shared" si="903"/>
        <v>-2.4341762672608347E-4</v>
      </c>
      <c r="EB772" s="13">
        <f t="shared" si="904"/>
        <v>5315428.620106902</v>
      </c>
      <c r="EC772" s="14">
        <f>VLOOKUP(DX772,$Q$13:$S$1892,3,FALSE)</f>
        <v>9.2831646155544512E-4</v>
      </c>
      <c r="ED772" s="13">
        <f t="shared" si="866"/>
        <v>0</v>
      </c>
      <c r="EE772" s="14">
        <f t="shared" si="905"/>
        <v>0</v>
      </c>
      <c r="EF772" s="13">
        <f t="shared" si="867"/>
        <v>0</v>
      </c>
      <c r="EG772" s="14">
        <f t="shared" si="906"/>
        <v>9.0255751587609012E-4</v>
      </c>
      <c r="EH772" s="13">
        <f t="shared" si="907"/>
        <v>0</v>
      </c>
      <c r="EI772" s="13">
        <f t="shared" si="908"/>
        <v>0</v>
      </c>
      <c r="EJ772" s="13">
        <f t="shared" si="909"/>
        <v>0</v>
      </c>
      <c r="EK772" s="24">
        <f t="shared" si="868"/>
        <v>5315428.620106902</v>
      </c>
      <c r="EL772" s="18">
        <f>EK772/MAX($EK$13:EK772)-1</f>
        <v>-7.2745829392263373E-3</v>
      </c>
      <c r="EM772" s="18">
        <f t="shared" si="919"/>
        <v>-2.4341762672608347E-4</v>
      </c>
    </row>
    <row r="773" spans="1:143" x14ac:dyDescent="0.3">
      <c r="A773" s="12">
        <f t="shared" si="910"/>
        <v>41305</v>
      </c>
      <c r="B773" s="13">
        <v>1104305.7613458291</v>
      </c>
      <c r="C773" s="14">
        <f t="shared" si="844"/>
        <v>-1.1215911356423192E-2</v>
      </c>
      <c r="D773" s="14">
        <f>B773/MAX($B$13:B773)-1</f>
        <v>-7.2741090045259305E-2</v>
      </c>
      <c r="F773" s="16">
        <v>43643</v>
      </c>
      <c r="G773" s="13">
        <f t="shared" si="845"/>
        <v>3305687.1734234821</v>
      </c>
      <c r="H773" s="14">
        <f t="shared" si="846"/>
        <v>-1.0173617532661661E-3</v>
      </c>
      <c r="I773" s="14">
        <f>G773/MAX($G$13:G773)-1</f>
        <v>-5.8134334433550094E-2</v>
      </c>
      <c r="L773" s="12">
        <f t="shared" si="911"/>
        <v>41305</v>
      </c>
      <c r="M773" s="15">
        <v>20333699.657040063</v>
      </c>
      <c r="N773" s="14">
        <f t="shared" si="869"/>
        <v>7.7091784497038685E-3</v>
      </c>
      <c r="O773" s="14">
        <f>M773/MAX(M$13:$M773)-1</f>
        <v>-1.0711565300928205E-3</v>
      </c>
      <c r="Q773" s="16">
        <v>43643</v>
      </c>
      <c r="R773" s="13">
        <f t="shared" si="847"/>
        <v>117356610.11017779</v>
      </c>
      <c r="S773" s="14">
        <f t="shared" si="848"/>
        <v>-6.4170507216809725E-4</v>
      </c>
      <c r="T773" s="14">
        <f>R773/MAX($R$13:R773)-1</f>
        <v>-6.4170507216809725E-4</v>
      </c>
      <c r="V773" s="12">
        <f t="shared" si="912"/>
        <v>41305</v>
      </c>
      <c r="W773" s="14">
        <f t="shared" si="870"/>
        <v>-1.1215911356423192E-2</v>
      </c>
      <c r="X773" s="13">
        <f t="shared" si="871"/>
        <v>117332.48714299451</v>
      </c>
      <c r="Y773" s="14">
        <f t="shared" si="872"/>
        <v>7.7091784497038685E-3</v>
      </c>
      <c r="Z773" s="13">
        <f t="shared" si="873"/>
        <v>27727.77225960006</v>
      </c>
      <c r="AA773" s="14"/>
      <c r="AB773" s="13"/>
      <c r="AC773" s="24">
        <f t="shared" si="874"/>
        <v>145060.25940259456</v>
      </c>
      <c r="AD773" s="18">
        <f>AC773/MAX(AC$13:$AC773)-1</f>
        <v>-4.6899379557264975E-2</v>
      </c>
      <c r="AE773" s="18">
        <f t="shared" si="875"/>
        <v>-7.6535943484739022E-3</v>
      </c>
      <c r="AH773" s="16">
        <v>43643</v>
      </c>
      <c r="AI773" s="19">
        <v>5006701461.0798197</v>
      </c>
      <c r="AJ773" s="14">
        <f t="shared" si="849"/>
        <v>1.9822361052521664E-3</v>
      </c>
      <c r="AK773" s="18">
        <f>AI773/MAX(AI$13:$AI773)-1</f>
        <v>-3.6523364586380946E-2</v>
      </c>
      <c r="AN773" s="16">
        <v>43643</v>
      </c>
      <c r="AO773" s="14">
        <f t="shared" si="850"/>
        <v>-1.0173617532661661E-3</v>
      </c>
      <c r="AP773" s="13">
        <f t="shared" si="876"/>
        <v>0</v>
      </c>
      <c r="AQ773" s="14">
        <f t="shared" si="851"/>
        <v>-6.4170507216809725E-4</v>
      </c>
      <c r="AR773" s="13">
        <f t="shared" si="877"/>
        <v>33286826.616376791</v>
      </c>
      <c r="AS773" s="14">
        <f t="shared" si="852"/>
        <v>1.9822361052521664E-3</v>
      </c>
      <c r="AT773" s="13">
        <f t="shared" si="878"/>
        <v>0</v>
      </c>
      <c r="AU773" s="24">
        <f t="shared" si="853"/>
        <v>33286826.616376791</v>
      </c>
      <c r="AV773" s="18">
        <f>AU773/MAX(AU$13:$AU773)-1</f>
        <v>-6.4170507216809725E-4</v>
      </c>
      <c r="AW773" s="18">
        <f t="shared" si="879"/>
        <v>-6.4170507216809725E-4</v>
      </c>
      <c r="AZ773" s="42">
        <v>43648</v>
      </c>
      <c r="BA773" s="41">
        <v>16737421</v>
      </c>
      <c r="BB773" s="18">
        <f>BA773/MAX($BA$13:BA773)-1</f>
        <v>-1.1345115693989105E-2</v>
      </c>
      <c r="BC773" s="29">
        <f t="shared" si="880"/>
        <v>3.5442149178455118E-4</v>
      </c>
      <c r="BG773" s="16">
        <v>43690</v>
      </c>
      <c r="BH773" s="14">
        <f t="shared" si="854"/>
        <v>2.0897490223418913E-2</v>
      </c>
      <c r="BI773" s="13">
        <f t="shared" si="881"/>
        <v>20333900.988680497</v>
      </c>
      <c r="BJ773" s="14">
        <f t="shared" si="855"/>
        <v>-2.9834762055042097E-3</v>
      </c>
      <c r="BK773" s="13">
        <f t="shared" si="856"/>
        <v>24178410.683870763</v>
      </c>
      <c r="BL773" s="14">
        <f t="shared" si="857"/>
        <v>-7.0360024174626057E-3</v>
      </c>
      <c r="BM773" s="13">
        <f t="shared" si="858"/>
        <v>0</v>
      </c>
      <c r="BN773" s="14">
        <f t="shared" si="882"/>
        <v>4.9529057785242525E-3</v>
      </c>
      <c r="BO773" s="13">
        <f t="shared" si="883"/>
        <v>20781766.897724617</v>
      </c>
      <c r="BP773" s="24">
        <f t="shared" si="859"/>
        <v>65294078.570275873</v>
      </c>
      <c r="BQ773" s="18">
        <f>BP773/MAX($BP$13:BP773)-1</f>
        <v>-2.6973099948673918E-2</v>
      </c>
      <c r="BR773" s="18">
        <f t="shared" si="884"/>
        <v>6.8822808272823721E-3</v>
      </c>
      <c r="BU773" s="16">
        <v>43690</v>
      </c>
      <c r="BV773" s="14">
        <f t="shared" si="885"/>
        <v>2.0897490223418913E-2</v>
      </c>
      <c r="BW773" s="13">
        <f t="shared" si="914"/>
        <v>20333900.988680497</v>
      </c>
      <c r="BX773" s="14">
        <f t="shared" si="886"/>
        <v>-2.9834762055042097E-3</v>
      </c>
      <c r="BY773" s="13">
        <f t="shared" si="887"/>
        <v>24178410.683870763</v>
      </c>
      <c r="BZ773" s="14">
        <f t="shared" si="888"/>
        <v>-7.0360024174626057E-3</v>
      </c>
      <c r="CA773" s="13">
        <f t="shared" si="860"/>
        <v>0</v>
      </c>
      <c r="CB773" s="14">
        <f t="shared" si="889"/>
        <v>4.9529057785242525E-3</v>
      </c>
      <c r="CC773" s="13">
        <f t="shared" si="890"/>
        <v>0</v>
      </c>
      <c r="CD773" s="24">
        <f t="shared" si="861"/>
        <v>44512311.672551259</v>
      </c>
      <c r="CE773" s="18">
        <f>CD773/MAX($CD$13:CD773)-1</f>
        <v>-4.3812125250693446E-2</v>
      </c>
      <c r="CF773" s="18">
        <f t="shared" si="915"/>
        <v>7.785600391162717E-3</v>
      </c>
      <c r="CJ773" s="16">
        <v>43648</v>
      </c>
      <c r="CK773" s="19">
        <v>181034.61058649688</v>
      </c>
      <c r="CL773" s="18">
        <f>CK773/MAX($CK$13:CK773)-1</f>
        <v>0</v>
      </c>
      <c r="CM773" s="29">
        <f t="shared" si="891"/>
        <v>0</v>
      </c>
      <c r="CQ773" s="16">
        <v>43690</v>
      </c>
      <c r="CR773" s="14">
        <f t="shared" si="892"/>
        <v>2.0897490223418913E-2</v>
      </c>
      <c r="CS773" s="13">
        <f t="shared" si="916"/>
        <v>69135263.361513883</v>
      </c>
      <c r="CT773" s="14">
        <f t="shared" si="893"/>
        <v>-2.9834762055042097E-3</v>
      </c>
      <c r="CU773" s="13">
        <f t="shared" si="862"/>
        <v>14507046.410322497</v>
      </c>
      <c r="CV773" s="14">
        <f t="shared" si="894"/>
        <v>-7.0360024174626057E-3</v>
      </c>
      <c r="CW773" s="13">
        <f t="shared" si="863"/>
        <v>0</v>
      </c>
      <c r="CX773" s="14">
        <f t="shared" si="895"/>
        <v>4.9529057785242525E-3</v>
      </c>
      <c r="CY773" s="13">
        <f t="shared" si="896"/>
        <v>0</v>
      </c>
      <c r="CZ773" s="13">
        <f t="shared" si="897"/>
        <v>0</v>
      </c>
      <c r="DA773" s="13">
        <f t="shared" si="898"/>
        <v>0</v>
      </c>
      <c r="DB773" s="24">
        <f t="shared" si="864"/>
        <v>83642309.771836385</v>
      </c>
      <c r="DC773" s="18">
        <f>DB773/MAX($DB$13:DB773)-1</f>
        <v>-9.9092000668491442E-3</v>
      </c>
      <c r="DD773" s="18">
        <f t="shared" si="917"/>
        <v>1.6673876525775899E-2</v>
      </c>
      <c r="DI773" s="16">
        <v>43496</v>
      </c>
      <c r="DJ773" s="19">
        <v>10528593.347286481</v>
      </c>
      <c r="DK773" s="18">
        <f t="shared" si="899"/>
        <v>4.2426965344557477E-3</v>
      </c>
      <c r="DM773" s="12">
        <f t="shared" si="913"/>
        <v>41305</v>
      </c>
      <c r="DN773" s="15">
        <v>13686037.262729468</v>
      </c>
      <c r="DO773" s="14">
        <f t="shared" si="900"/>
        <v>2.2361677506625988E-3</v>
      </c>
      <c r="DP773" s="14">
        <f>DN773/MAX($DN$13:DN773)-1</f>
        <v>0</v>
      </c>
      <c r="DR773" s="16">
        <v>43643</v>
      </c>
      <c r="DS773" s="13">
        <f t="shared" si="865"/>
        <v>17847785.645078875</v>
      </c>
      <c r="DT773" s="14">
        <f t="shared" si="901"/>
        <v>-1.0696461984238681E-4</v>
      </c>
      <c r="DU773" s="14">
        <f>DS773/MAX($DS$13:DS773)-1</f>
        <v>-7.0328772387869831E-3</v>
      </c>
      <c r="DX773" s="42">
        <v>43647</v>
      </c>
      <c r="DY773" s="14">
        <f t="shared" si="902"/>
        <v>-2.9700199282012285E-4</v>
      </c>
      <c r="DZ773" s="13">
        <f t="shared" si="918"/>
        <v>0</v>
      </c>
      <c r="EA773" s="18">
        <f t="shared" si="903"/>
        <v>-1.643797382930412E-3</v>
      </c>
      <c r="EB773" s="13">
        <f t="shared" si="904"/>
        <v>5306691.1324520167</v>
      </c>
      <c r="EC773" s="14">
        <f>VLOOKUP(DX773,$Q$13:$S$1892,3,FALSE)</f>
        <v>-1.7031078214578832E-3</v>
      </c>
      <c r="ED773" s="13">
        <f t="shared" si="866"/>
        <v>0</v>
      </c>
      <c r="EE773" s="14">
        <f t="shared" si="905"/>
        <v>-3.1543462217120677E-4</v>
      </c>
      <c r="EF773" s="13">
        <f t="shared" si="867"/>
        <v>0</v>
      </c>
      <c r="EG773" s="14">
        <f t="shared" si="906"/>
        <v>1.4280899548235748E-3</v>
      </c>
      <c r="EH773" s="13">
        <f t="shared" si="907"/>
        <v>0</v>
      </c>
      <c r="EI773" s="13">
        <f t="shared" si="908"/>
        <v>0</v>
      </c>
      <c r="EJ773" s="13">
        <f t="shared" si="909"/>
        <v>0</v>
      </c>
      <c r="EK773" s="24">
        <f t="shared" si="868"/>
        <v>5306691.1324520167</v>
      </c>
      <c r="EL773" s="18">
        <f>EK773/MAX($EK$13:EK773)-1</f>
        <v>-8.9064223817594268E-3</v>
      </c>
      <c r="EM773" s="18">
        <f t="shared" si="919"/>
        <v>-1.643797382930412E-3</v>
      </c>
    </row>
    <row r="774" spans="1:143" x14ac:dyDescent="0.3">
      <c r="A774" s="12">
        <f t="shared" si="910"/>
        <v>41306</v>
      </c>
      <c r="B774" s="13">
        <v>1104305.7613458291</v>
      </c>
      <c r="C774" s="14">
        <f t="shared" si="844"/>
        <v>0</v>
      </c>
      <c r="D774" s="14">
        <f>B774/MAX($B$13:B774)-1</f>
        <v>-7.2741090045259305E-2</v>
      </c>
      <c r="F774" s="16">
        <v>43644</v>
      </c>
      <c r="G774" s="13">
        <f t="shared" si="845"/>
        <v>3305687.1734234821</v>
      </c>
      <c r="H774" s="14">
        <f t="shared" si="846"/>
        <v>0</v>
      </c>
      <c r="I774" s="14">
        <f>G774/MAX($G$13:G774)-1</f>
        <v>-5.8134334433550094E-2</v>
      </c>
      <c r="L774" s="12">
        <f t="shared" si="911"/>
        <v>41306</v>
      </c>
      <c r="M774" s="15">
        <v>20254019.487804953</v>
      </c>
      <c r="N774" s="14">
        <f t="shared" si="869"/>
        <v>-3.918626249971302E-3</v>
      </c>
      <c r="O774" s="14">
        <f>M774/MAX(M$13:$M774)-1</f>
        <v>-4.9855853179674448E-3</v>
      </c>
      <c r="Q774" s="16">
        <v>43644</v>
      </c>
      <c r="R774" s="13">
        <f t="shared" si="847"/>
        <v>117465554.18321541</v>
      </c>
      <c r="S774" s="14">
        <f t="shared" si="848"/>
        <v>9.2831646155544512E-4</v>
      </c>
      <c r="T774" s="14">
        <f>R774/MAX($R$13:R774)-1</f>
        <v>0</v>
      </c>
      <c r="V774" s="12">
        <f t="shared" si="912"/>
        <v>41306</v>
      </c>
      <c r="W774" s="14">
        <f t="shared" si="870"/>
        <v>0</v>
      </c>
      <c r="X774" s="13">
        <f t="shared" si="871"/>
        <v>117332.48714299451</v>
      </c>
      <c r="Y774" s="14">
        <f t="shared" si="872"/>
        <v>-3.918626249971302E-3</v>
      </c>
      <c r="Z774" s="13">
        <f t="shared" si="873"/>
        <v>27619.117483370366</v>
      </c>
      <c r="AA774" s="14"/>
      <c r="AB774" s="13"/>
      <c r="AC774" s="24">
        <f t="shared" si="874"/>
        <v>144951.60462636486</v>
      </c>
      <c r="AD774" s="18">
        <f>AC774/MAX(AC$13:$AC774)-1</f>
        <v>-4.761328242125451E-2</v>
      </c>
      <c r="AE774" s="18">
        <f t="shared" si="875"/>
        <v>-7.4903200006104509E-4</v>
      </c>
      <c r="AH774" s="16">
        <v>43644</v>
      </c>
      <c r="AI774" s="19">
        <v>5006701461.0798178</v>
      </c>
      <c r="AJ774" s="14">
        <f t="shared" si="849"/>
        <v>0</v>
      </c>
      <c r="AK774" s="18">
        <f>AI774/MAX(AI$13:$AI774)-1</f>
        <v>-3.6523364586381279E-2</v>
      </c>
      <c r="AN774" s="16">
        <v>43644</v>
      </c>
      <c r="AO774" s="14">
        <f t="shared" si="850"/>
        <v>0</v>
      </c>
      <c r="AP774" s="13">
        <f t="shared" si="876"/>
        <v>0</v>
      </c>
      <c r="AQ774" s="14">
        <f t="shared" si="851"/>
        <v>9.2831646155544512E-4</v>
      </c>
      <c r="AR774" s="13">
        <f t="shared" si="877"/>
        <v>33317727.325477716</v>
      </c>
      <c r="AS774" s="14">
        <f t="shared" si="852"/>
        <v>0</v>
      </c>
      <c r="AT774" s="13">
        <f t="shared" si="878"/>
        <v>0</v>
      </c>
      <c r="AU774" s="24">
        <f t="shared" si="853"/>
        <v>33317727.325477716</v>
      </c>
      <c r="AV774" s="18">
        <f>AU774/MAX(AU$13:$AU774)-1</f>
        <v>0</v>
      </c>
      <c r="AW774" s="18">
        <f t="shared" si="879"/>
        <v>9.2831646155544512E-4</v>
      </c>
      <c r="AZ774" s="42">
        <v>43649</v>
      </c>
      <c r="BA774" s="41">
        <v>16773180</v>
      </c>
      <c r="BB774" s="18">
        <f>BA774/MAX($BA$13:BA774)-1</f>
        <v>-9.2328840659563483E-3</v>
      </c>
      <c r="BC774" s="29">
        <f t="shared" si="880"/>
        <v>2.1364701288208998E-3</v>
      </c>
      <c r="BG774" s="16">
        <v>43691</v>
      </c>
      <c r="BH774" s="14">
        <f t="shared" si="854"/>
        <v>-4.4967219984226592E-4</v>
      </c>
      <c r="BI774" s="13">
        <f t="shared" si="881"/>
        <v>20324757.398691542</v>
      </c>
      <c r="BJ774" s="14">
        <f t="shared" si="855"/>
        <v>-2.5098497867678704E-2</v>
      </c>
      <c r="BK774" s="13">
        <f t="shared" si="856"/>
        <v>23571568.894877773</v>
      </c>
      <c r="BL774" s="14">
        <f t="shared" si="857"/>
        <v>-2.7239646754239066E-3</v>
      </c>
      <c r="BM774" s="13">
        <f t="shared" si="858"/>
        <v>0</v>
      </c>
      <c r="BN774" s="14">
        <f t="shared" si="882"/>
        <v>4.353800772056049E-3</v>
      </c>
      <c r="BO774" s="13">
        <f t="shared" si="883"/>
        <v>20872246.570488621</v>
      </c>
      <c r="BP774" s="24">
        <f t="shared" si="859"/>
        <v>64768572.864057928</v>
      </c>
      <c r="BQ774" s="18">
        <f>BP774/MAX($BP$13:BP774)-1</f>
        <v>-3.4804303014510651E-2</v>
      </c>
      <c r="BR774" s="18">
        <f t="shared" si="884"/>
        <v>-8.04829040741184E-3</v>
      </c>
      <c r="BU774" s="16">
        <v>43691</v>
      </c>
      <c r="BV774" s="14">
        <f t="shared" si="885"/>
        <v>-4.4967219984226592E-4</v>
      </c>
      <c r="BW774" s="13">
        <f t="shared" si="914"/>
        <v>20324757.398691542</v>
      </c>
      <c r="BX774" s="14">
        <f t="shared" si="886"/>
        <v>-2.5098497867678704E-2</v>
      </c>
      <c r="BY774" s="13">
        <f t="shared" si="887"/>
        <v>23571568.894877773</v>
      </c>
      <c r="BZ774" s="14">
        <f t="shared" si="888"/>
        <v>-2.7239646754239066E-3</v>
      </c>
      <c r="CA774" s="13">
        <f t="shared" si="860"/>
        <v>0</v>
      </c>
      <c r="CB774" s="14">
        <f t="shared" si="889"/>
        <v>4.353800772056049E-3</v>
      </c>
      <c r="CC774" s="13">
        <f t="shared" si="890"/>
        <v>0</v>
      </c>
      <c r="CD774" s="24">
        <f t="shared" si="861"/>
        <v>43896326.293569311</v>
      </c>
      <c r="CE774" s="18">
        <f>CD774/MAX($CD$13:CD774)-1</f>
        <v>-5.70443688317116E-2</v>
      </c>
      <c r="CF774" s="18">
        <f t="shared" si="915"/>
        <v>-1.3838539402612038E-2</v>
      </c>
      <c r="CJ774" s="16">
        <v>43649</v>
      </c>
      <c r="CK774" s="19">
        <v>181941.0897287305</v>
      </c>
      <c r="CL774" s="18">
        <f>CK774/MAX($CK$13:CK774)-1</f>
        <v>0</v>
      </c>
      <c r="CM774" s="29">
        <f t="shared" si="891"/>
        <v>5.0072145834263448E-3</v>
      </c>
      <c r="CQ774" s="16">
        <v>43691</v>
      </c>
      <c r="CR774" s="14">
        <f t="shared" si="892"/>
        <v>-4.4967219984226592E-4</v>
      </c>
      <c r="CS774" s="13">
        <f t="shared" si="916"/>
        <v>69104175.155551434</v>
      </c>
      <c r="CT774" s="14">
        <f t="shared" si="893"/>
        <v>-2.5098497867678704E-2</v>
      </c>
      <c r="CU774" s="13">
        <f t="shared" si="862"/>
        <v>14142941.336926702</v>
      </c>
      <c r="CV774" s="14">
        <f t="shared" si="894"/>
        <v>-2.7239646754239066E-3</v>
      </c>
      <c r="CW774" s="13">
        <f t="shared" si="863"/>
        <v>0</v>
      </c>
      <c r="CX774" s="14">
        <f t="shared" si="895"/>
        <v>4.353800772056049E-3</v>
      </c>
      <c r="CY774" s="13">
        <f t="shared" si="896"/>
        <v>0</v>
      </c>
      <c r="CZ774" s="13">
        <f t="shared" si="897"/>
        <v>0</v>
      </c>
      <c r="DA774" s="13">
        <f t="shared" si="898"/>
        <v>-4.6023313083854989E-3</v>
      </c>
      <c r="DB774" s="24">
        <f t="shared" si="864"/>
        <v>83247116.492478132</v>
      </c>
      <c r="DC774" s="18">
        <f>DB774/MAX($DB$13:DB774)-1</f>
        <v>-1.4587182192825399E-2</v>
      </c>
      <c r="DD774" s="18">
        <f t="shared" si="917"/>
        <v>-4.7248011256059153E-3</v>
      </c>
      <c r="DI774" s="16">
        <v>43497</v>
      </c>
      <c r="DJ774" s="19">
        <v>10528593.347286483</v>
      </c>
      <c r="DK774" s="18">
        <f t="shared" si="899"/>
        <v>0</v>
      </c>
      <c r="DM774" s="12">
        <f t="shared" si="913"/>
        <v>41306</v>
      </c>
      <c r="DN774" s="15">
        <v>13647169.587850625</v>
      </c>
      <c r="DO774" s="14">
        <f t="shared" si="900"/>
        <v>-2.8399509757794927E-3</v>
      </c>
      <c r="DP774" s="14">
        <f>DN774/MAX($DN$13:DN774)-1</f>
        <v>-2.8399509757794927E-3</v>
      </c>
      <c r="DR774" s="16">
        <v>43644</v>
      </c>
      <c r="DS774" s="13">
        <f t="shared" si="865"/>
        <v>17843441.179454833</v>
      </c>
      <c r="DT774" s="14">
        <f t="shared" si="901"/>
        <v>-2.4341762672608347E-4</v>
      </c>
      <c r="DU774" s="14">
        <f>DS774/MAX($DS$13:DS774)-1</f>
        <v>-7.2745829392266703E-3</v>
      </c>
      <c r="DX774" s="42">
        <v>43648</v>
      </c>
      <c r="DY774" s="14">
        <f t="shared" si="902"/>
        <v>2.4593844824516431E-4</v>
      </c>
      <c r="DZ774" s="13">
        <f t="shared" si="918"/>
        <v>0</v>
      </c>
      <c r="EA774" s="18">
        <f t="shared" si="903"/>
        <v>-3.9710225817179978E-4</v>
      </c>
      <c r="EB774" s="13">
        <f t="shared" si="904"/>
        <v>5304583.8334198995</v>
      </c>
      <c r="EC774" s="14">
        <f>VLOOKUP(DX774,$Q$13:$S$1892,3,FALSE)</f>
        <v>3.9496134828875817E-4</v>
      </c>
      <c r="ED774" s="13">
        <f t="shared" si="866"/>
        <v>0</v>
      </c>
      <c r="EE774" s="14">
        <f t="shared" si="905"/>
        <v>2.4041598777579942E-4</v>
      </c>
      <c r="EF774" s="13">
        <f t="shared" si="867"/>
        <v>0</v>
      </c>
      <c r="EG774" s="14">
        <f t="shared" si="906"/>
        <v>3.5442149178455118E-4</v>
      </c>
      <c r="EH774" s="13">
        <f t="shared" si="907"/>
        <v>0</v>
      </c>
      <c r="EI774" s="13">
        <f t="shared" si="908"/>
        <v>0</v>
      </c>
      <c r="EJ774" s="13">
        <f t="shared" si="909"/>
        <v>-4.6023313083854989E-3</v>
      </c>
      <c r="EK774" s="24">
        <f t="shared" si="868"/>
        <v>5304583.8334198995</v>
      </c>
      <c r="EL774" s="18">
        <f>EK774/MAX($EK$13:EK774)-1</f>
        <v>-9.2999878794912672E-3</v>
      </c>
      <c r="EM774" s="18">
        <f t="shared" si="919"/>
        <v>-3.9710225817179978E-4</v>
      </c>
    </row>
    <row r="775" spans="1:143" x14ac:dyDescent="0.3">
      <c r="A775" s="12">
        <f t="shared" si="910"/>
        <v>41307</v>
      </c>
      <c r="B775" s="13">
        <v>1104305.7613458291</v>
      </c>
      <c r="C775" s="14">
        <f t="shared" si="844"/>
        <v>0</v>
      </c>
      <c r="D775" s="14">
        <f>B775/MAX($B$13:B775)-1</f>
        <v>-7.2741090045259305E-2</v>
      </c>
      <c r="F775" s="16">
        <v>43647</v>
      </c>
      <c r="G775" s="13">
        <f t="shared" si="845"/>
        <v>3304705.3777453355</v>
      </c>
      <c r="H775" s="14">
        <f t="shared" si="846"/>
        <v>-2.9700199282012285E-4</v>
      </c>
      <c r="I775" s="14">
        <f>G775/MAX($G$13:G775)-1</f>
        <v>-5.8414070413192243E-2</v>
      </c>
      <c r="L775" s="12">
        <f t="shared" si="911"/>
        <v>41307</v>
      </c>
      <c r="M775" s="15">
        <v>20254019.487804953</v>
      </c>
      <c r="N775" s="14">
        <f t="shared" si="869"/>
        <v>0</v>
      </c>
      <c r="O775" s="14">
        <f>M775/MAX(M$13:$M775)-1</f>
        <v>-4.9855853179674448E-3</v>
      </c>
      <c r="Q775" s="16">
        <v>43647</v>
      </c>
      <c r="R775" s="13">
        <f t="shared" si="847"/>
        <v>117265497.67913409</v>
      </c>
      <c r="S775" s="14">
        <f t="shared" si="848"/>
        <v>-1.7031078214578832E-3</v>
      </c>
      <c r="T775" s="14">
        <f>R775/MAX($R$13:R775)-1</f>
        <v>-1.7031078214578832E-3</v>
      </c>
      <c r="V775" s="12">
        <f t="shared" si="912"/>
        <v>41307</v>
      </c>
      <c r="W775" s="14">
        <f t="shared" si="870"/>
        <v>0</v>
      </c>
      <c r="X775" s="13">
        <f t="shared" si="871"/>
        <v>117332.48714299451</v>
      </c>
      <c r="Y775" s="14">
        <f t="shared" si="872"/>
        <v>0</v>
      </c>
      <c r="Z775" s="13">
        <f t="shared" si="873"/>
        <v>27619.117483370366</v>
      </c>
      <c r="AA775" s="14"/>
      <c r="AB775" s="13"/>
      <c r="AC775" s="24">
        <f t="shared" si="874"/>
        <v>144951.60462636486</v>
      </c>
      <c r="AD775" s="18">
        <f>AC775/MAX(AC$13:$AC775)-1</f>
        <v>-4.761328242125451E-2</v>
      </c>
      <c r="AE775" s="18">
        <f t="shared" si="875"/>
        <v>0</v>
      </c>
      <c r="AH775" s="16">
        <v>43647</v>
      </c>
      <c r="AI775" s="19">
        <v>5012256840.4789095</v>
      </c>
      <c r="AJ775" s="14">
        <f t="shared" si="849"/>
        <v>1.1095887067118504E-3</v>
      </c>
      <c r="AK775" s="18">
        <f>AI775/MAX(AI$13:$AI775)-1</f>
        <v>-3.5454301792545606E-2</v>
      </c>
      <c r="AN775" s="16">
        <v>43647</v>
      </c>
      <c r="AO775" s="14">
        <f t="shared" si="850"/>
        <v>-2.9700199282012285E-4</v>
      </c>
      <c r="AP775" s="13">
        <f t="shared" si="876"/>
        <v>0</v>
      </c>
      <c r="AQ775" s="14">
        <f t="shared" si="851"/>
        <v>-1.7031078214578832E-3</v>
      </c>
      <c r="AR775" s="13">
        <f t="shared" si="877"/>
        <v>33260983.643476494</v>
      </c>
      <c r="AS775" s="14">
        <f t="shared" si="852"/>
        <v>1.1095887067118504E-3</v>
      </c>
      <c r="AT775" s="13">
        <f t="shared" si="878"/>
        <v>0</v>
      </c>
      <c r="AU775" s="24">
        <f t="shared" si="853"/>
        <v>33260983.643476494</v>
      </c>
      <c r="AV775" s="18">
        <f>AU775/MAX(AU$13:$AU775)-1</f>
        <v>-1.7031078214578832E-3</v>
      </c>
      <c r="AW775" s="18">
        <f t="shared" si="879"/>
        <v>-1.7031078214578832E-3</v>
      </c>
      <c r="AZ775" s="42">
        <v>43650</v>
      </c>
      <c r="BA775" s="41">
        <v>16814598</v>
      </c>
      <c r="BB775" s="18">
        <f>BA775/MAX($BA$13:BA775)-1</f>
        <v>-6.7863836165630298E-3</v>
      </c>
      <c r="BC775" s="29">
        <f t="shared" si="880"/>
        <v>2.4692992026555949E-3</v>
      </c>
      <c r="BG775" s="16">
        <v>43693</v>
      </c>
      <c r="BH775" s="14">
        <f t="shared" si="854"/>
        <v>-4.9641526829896643E-3</v>
      </c>
      <c r="BI775" s="13">
        <f t="shared" si="881"/>
        <v>20223862.199719712</v>
      </c>
      <c r="BJ775" s="14">
        <f t="shared" si="855"/>
        <v>6.6316555707299774E-3</v>
      </c>
      <c r="BK775" s="13">
        <f t="shared" si="856"/>
        <v>23727887.421050336</v>
      </c>
      <c r="BL775" s="14">
        <f t="shared" si="857"/>
        <v>-1.2888815670158982E-3</v>
      </c>
      <c r="BM775" s="13">
        <f t="shared" si="858"/>
        <v>0</v>
      </c>
      <c r="BN775" s="14">
        <f t="shared" si="882"/>
        <v>1.2790704357954485E-3</v>
      </c>
      <c r="BO775" s="13">
        <f t="shared" si="883"/>
        <v>20898943.644005567</v>
      </c>
      <c r="BP775" s="24">
        <f t="shared" si="859"/>
        <v>64850693.264775619</v>
      </c>
      <c r="BQ775" s="18">
        <f>BP775/MAX($BP$13:BP775)-1</f>
        <v>-3.3580526514543574E-2</v>
      </c>
      <c r="BR775" s="18">
        <f t="shared" si="884"/>
        <v>1.2679050515758128E-3</v>
      </c>
      <c r="BU775" s="16">
        <v>43693</v>
      </c>
      <c r="BV775" s="14">
        <f t="shared" si="885"/>
        <v>-4.9641526829896643E-3</v>
      </c>
      <c r="BW775" s="13">
        <f t="shared" si="914"/>
        <v>20223862.199719712</v>
      </c>
      <c r="BX775" s="14">
        <f t="shared" si="886"/>
        <v>6.6316555707299774E-3</v>
      </c>
      <c r="BY775" s="13">
        <f t="shared" si="887"/>
        <v>23727887.421050336</v>
      </c>
      <c r="BZ775" s="14">
        <f t="shared" si="888"/>
        <v>-1.2888815670158982E-3</v>
      </c>
      <c r="CA775" s="13">
        <f t="shared" si="860"/>
        <v>0</v>
      </c>
      <c r="CB775" s="14">
        <f t="shared" si="889"/>
        <v>1.2790704357954485E-3</v>
      </c>
      <c r="CC775" s="13">
        <f t="shared" si="890"/>
        <v>0</v>
      </c>
      <c r="CD775" s="24">
        <f t="shared" si="861"/>
        <v>43951749.620770052</v>
      </c>
      <c r="CE775" s="18">
        <f>CD775/MAX($CD$13:CD775)-1</f>
        <v>-5.5853796797676103E-2</v>
      </c>
      <c r="CF775" s="18">
        <f t="shared" si="915"/>
        <v>1.2625960275145509E-3</v>
      </c>
      <c r="CJ775" s="16">
        <v>43650</v>
      </c>
      <c r="CK775" s="19">
        <v>182156.72698505523</v>
      </c>
      <c r="CL775" s="18">
        <f>CK775/MAX($CK$13:CK775)-1</f>
        <v>0</v>
      </c>
      <c r="CM775" s="29">
        <f t="shared" si="891"/>
        <v>1.185203719765715E-3</v>
      </c>
      <c r="CQ775" s="16">
        <v>43693</v>
      </c>
      <c r="CR775" s="14">
        <f t="shared" si="892"/>
        <v>-4.9641526829896643E-3</v>
      </c>
      <c r="CS775" s="13">
        <f t="shared" si="916"/>
        <v>68761131.479047209</v>
      </c>
      <c r="CT775" s="14">
        <f t="shared" si="893"/>
        <v>6.6316555707299774E-3</v>
      </c>
      <c r="CU775" s="13">
        <f t="shared" si="862"/>
        <v>14236732.45263024</v>
      </c>
      <c r="CV775" s="14">
        <f t="shared" si="894"/>
        <v>-1.2888815670158982E-3</v>
      </c>
      <c r="CW775" s="13">
        <f t="shared" si="863"/>
        <v>0</v>
      </c>
      <c r="CX775" s="14">
        <f t="shared" si="895"/>
        <v>1.2790704357954485E-3</v>
      </c>
      <c r="CY775" s="13">
        <f t="shared" si="896"/>
        <v>0</v>
      </c>
      <c r="CZ775" s="13">
        <f t="shared" si="897"/>
        <v>0</v>
      </c>
      <c r="DA775" s="13">
        <f t="shared" si="898"/>
        <v>0</v>
      </c>
      <c r="DB775" s="24">
        <f t="shared" si="864"/>
        <v>82997863.931677446</v>
      </c>
      <c r="DC775" s="18">
        <f>DB775/MAX($DB$13:DB775)-1</f>
        <v>-1.7537634756626286E-2</v>
      </c>
      <c r="DD775" s="18">
        <f t="shared" si="917"/>
        <v>-2.9941284611726404E-3</v>
      </c>
      <c r="DI775" s="16">
        <v>43500</v>
      </c>
      <c r="DJ775" s="19">
        <v>10544166.290569518</v>
      </c>
      <c r="DK775" s="18">
        <f t="shared" si="899"/>
        <v>1.4791095799182585E-3</v>
      </c>
      <c r="DM775" s="12">
        <f t="shared" si="913"/>
        <v>41307</v>
      </c>
      <c r="DN775" s="15">
        <v>13647169.587850625</v>
      </c>
      <c r="DO775" s="14">
        <f t="shared" si="900"/>
        <v>0</v>
      </c>
      <c r="DP775" s="14">
        <f>DN775/MAX($DN$13:DN775)-1</f>
        <v>-2.8399509757794927E-3</v>
      </c>
      <c r="DR775" s="16">
        <v>43647</v>
      </c>
      <c r="DS775" s="13">
        <f t="shared" si="865"/>
        <v>17814110.177541573</v>
      </c>
      <c r="DT775" s="14">
        <f t="shared" si="901"/>
        <v>-1.643797382930412E-3</v>
      </c>
      <c r="DU775" s="14">
        <f>DS775/MAX($DS$13:DS775)-1</f>
        <v>-8.9064223817596488E-3</v>
      </c>
      <c r="DX775" s="42">
        <v>43649</v>
      </c>
      <c r="DY775" s="14">
        <f t="shared" si="902"/>
        <v>-1.5337691255771224E-3</v>
      </c>
      <c r="DZ775" s="13">
        <f t="shared" si="918"/>
        <v>0</v>
      </c>
      <c r="EA775" s="18">
        <f t="shared" si="903"/>
        <v>-7.9587074902376376E-4</v>
      </c>
      <c r="EB775" s="13">
        <f t="shared" si="904"/>
        <v>5300362.0703111365</v>
      </c>
      <c r="EC775" s="14">
        <f>VLOOKUP(DX775,$Q$13:$S$1892,3,FALSE)</f>
        <v>4.2631765047529413E-4</v>
      </c>
      <c r="ED775" s="13">
        <f t="shared" si="866"/>
        <v>0</v>
      </c>
      <c r="EE775" s="14">
        <f t="shared" si="905"/>
        <v>-1.4872465238349175E-3</v>
      </c>
      <c r="EF775" s="13">
        <f t="shared" si="867"/>
        <v>0</v>
      </c>
      <c r="EG775" s="14">
        <f t="shared" si="906"/>
        <v>2.1364701288208998E-3</v>
      </c>
      <c r="EH775" s="13">
        <f t="shared" si="907"/>
        <v>0</v>
      </c>
      <c r="EI775" s="13">
        <f t="shared" si="908"/>
        <v>0</v>
      </c>
      <c r="EJ775" s="13">
        <f t="shared" si="909"/>
        <v>0</v>
      </c>
      <c r="EK775" s="24">
        <f t="shared" si="868"/>
        <v>5300362.0703111365</v>
      </c>
      <c r="EL775" s="18">
        <f>EK775/MAX($EK$13:EK775)-1</f>
        <v>-1.0088457040195342E-2</v>
      </c>
      <c r="EM775" s="18">
        <f t="shared" si="919"/>
        <v>-7.9587074902365273E-4</v>
      </c>
    </row>
    <row r="776" spans="1:143" x14ac:dyDescent="0.3">
      <c r="A776" s="12">
        <f t="shared" si="910"/>
        <v>41308</v>
      </c>
      <c r="B776" s="13">
        <v>1104305.7613458291</v>
      </c>
      <c r="C776" s="14">
        <f t="shared" si="844"/>
        <v>0</v>
      </c>
      <c r="D776" s="14">
        <f>B776/MAX($B$13:B776)-1</f>
        <v>-7.2741090045259305E-2</v>
      </c>
      <c r="F776" s="16">
        <v>43648</v>
      </c>
      <c r="G776" s="13">
        <f t="shared" si="845"/>
        <v>3305518.1318578459</v>
      </c>
      <c r="H776" s="14">
        <f t="shared" si="846"/>
        <v>2.4593844824516431E-4</v>
      </c>
      <c r="I776" s="14">
        <f>G776/MAX($G$13:G776)-1</f>
        <v>-5.8182498230780033E-2</v>
      </c>
      <c r="L776" s="12">
        <f t="shared" si="911"/>
        <v>41308</v>
      </c>
      <c r="M776" s="15">
        <v>20254019.487804953</v>
      </c>
      <c r="N776" s="14">
        <f t="shared" si="869"/>
        <v>0</v>
      </c>
      <c r="O776" s="14">
        <f>M776/MAX(M$13:$M776)-1</f>
        <v>-4.9855853179674448E-3</v>
      </c>
      <c r="Q776" s="16">
        <v>43648</v>
      </c>
      <c r="R776" s="13">
        <f t="shared" si="847"/>
        <v>117311813.0182052</v>
      </c>
      <c r="S776" s="14">
        <f t="shared" si="848"/>
        <v>3.9496134828875817E-4</v>
      </c>
      <c r="T776" s="14">
        <f>R776/MAX($R$13:R776)-1</f>
        <v>-1.3088191349305278E-3</v>
      </c>
      <c r="V776" s="12">
        <f t="shared" si="912"/>
        <v>41308</v>
      </c>
      <c r="W776" s="14">
        <f t="shared" si="870"/>
        <v>0</v>
      </c>
      <c r="X776" s="13">
        <f t="shared" si="871"/>
        <v>117332.48714299451</v>
      </c>
      <c r="Y776" s="14">
        <f t="shared" si="872"/>
        <v>0</v>
      </c>
      <c r="Z776" s="13">
        <f t="shared" si="873"/>
        <v>27619.117483370366</v>
      </c>
      <c r="AA776" s="14"/>
      <c r="AB776" s="13"/>
      <c r="AC776" s="24">
        <f t="shared" si="874"/>
        <v>144951.60462636486</v>
      </c>
      <c r="AD776" s="18">
        <f>AC776/MAX(AC$13:$AC776)-1</f>
        <v>-4.761328242125451E-2</v>
      </c>
      <c r="AE776" s="18">
        <f t="shared" si="875"/>
        <v>0</v>
      </c>
      <c r="AH776" s="16">
        <v>43648</v>
      </c>
      <c r="AI776" s="19">
        <v>5033254782.2333298</v>
      </c>
      <c r="AJ776" s="14">
        <f t="shared" si="849"/>
        <v>4.189318788462959E-3</v>
      </c>
      <c r="AK776" s="18">
        <f>AI776/MAX(AI$13:$AI776)-1</f>
        <v>-3.141351237671397E-2</v>
      </c>
      <c r="AN776" s="16">
        <v>43648</v>
      </c>
      <c r="AO776" s="14">
        <f t="shared" si="850"/>
        <v>2.4593844824516431E-4</v>
      </c>
      <c r="AP776" s="13">
        <f t="shared" si="876"/>
        <v>0</v>
      </c>
      <c r="AQ776" s="14">
        <f t="shared" si="851"/>
        <v>3.9496134828875817E-4</v>
      </c>
      <c r="AR776" s="13">
        <f t="shared" si="877"/>
        <v>33274120.446421731</v>
      </c>
      <c r="AS776" s="14">
        <f t="shared" si="852"/>
        <v>4.189318788462959E-3</v>
      </c>
      <c r="AT776" s="13">
        <f t="shared" si="878"/>
        <v>0</v>
      </c>
      <c r="AU776" s="24">
        <f t="shared" si="853"/>
        <v>33274120.446421731</v>
      </c>
      <c r="AV776" s="18">
        <f>AU776/MAX(AU$13:$AU776)-1</f>
        <v>-1.3088191349305278E-3</v>
      </c>
      <c r="AW776" s="18">
        <f t="shared" si="879"/>
        <v>3.9496134828875817E-4</v>
      </c>
      <c r="AZ776" s="42">
        <v>43651</v>
      </c>
      <c r="BA776" s="41">
        <v>16801992</v>
      </c>
      <c r="BB776" s="18">
        <f>BA776/MAX($BA$13:BA776)-1</f>
        <v>-7.5310015282210596E-3</v>
      </c>
      <c r="BC776" s="29">
        <f t="shared" si="880"/>
        <v>-7.4970570215238119E-4</v>
      </c>
      <c r="BG776" s="16">
        <v>43696</v>
      </c>
      <c r="BH776" s="14">
        <f t="shared" si="854"/>
        <v>-4.2608878898009461E-3</v>
      </c>
      <c r="BI776" s="13">
        <f t="shared" si="881"/>
        <v>20137690.590187922</v>
      </c>
      <c r="BJ776" s="14">
        <f t="shared" si="855"/>
        <v>6.218548344318453E-3</v>
      </c>
      <c r="BK776" s="13">
        <f t="shared" si="856"/>
        <v>23875440.436086684</v>
      </c>
      <c r="BL776" s="14">
        <f t="shared" si="857"/>
        <v>1.7242491083035993E-4</v>
      </c>
      <c r="BM776" s="13">
        <f t="shared" si="858"/>
        <v>0</v>
      </c>
      <c r="BN776" s="14">
        <f t="shared" si="882"/>
        <v>1.6670874412549885E-3</v>
      </c>
      <c r="BO776" s="13">
        <f t="shared" si="883"/>
        <v>20933784.010489985</v>
      </c>
      <c r="BP776" s="24">
        <f t="shared" si="859"/>
        <v>64946915.036764592</v>
      </c>
      <c r="BQ776" s="18">
        <f>BP776/MAX($BP$13:BP776)-1</f>
        <v>-3.214660823947213E-2</v>
      </c>
      <c r="BR776" s="18">
        <f t="shared" si="884"/>
        <v>1.4837431513046173E-3</v>
      </c>
      <c r="BU776" s="16">
        <v>43696</v>
      </c>
      <c r="BV776" s="14">
        <f t="shared" si="885"/>
        <v>-4.2608878898009461E-3</v>
      </c>
      <c r="BW776" s="13">
        <f t="shared" si="914"/>
        <v>20137690.590187922</v>
      </c>
      <c r="BX776" s="14">
        <f t="shared" si="886"/>
        <v>6.218548344318453E-3</v>
      </c>
      <c r="BY776" s="13">
        <f t="shared" si="887"/>
        <v>23875440.436086684</v>
      </c>
      <c r="BZ776" s="14">
        <f t="shared" si="888"/>
        <v>1.7242491083035993E-4</v>
      </c>
      <c r="CA776" s="13">
        <f t="shared" si="860"/>
        <v>0</v>
      </c>
      <c r="CB776" s="14">
        <f t="shared" si="889"/>
        <v>1.6670874412549885E-3</v>
      </c>
      <c r="CC776" s="13">
        <f t="shared" si="890"/>
        <v>0</v>
      </c>
      <c r="CD776" s="24">
        <f t="shared" si="861"/>
        <v>44013131.026274607</v>
      </c>
      <c r="CE776" s="18">
        <f>CD776/MAX($CD$13:CD776)-1</f>
        <v>-5.4535236752754401E-2</v>
      </c>
      <c r="CF776" s="18">
        <f t="shared" si="915"/>
        <v>1.396563414066021E-3</v>
      </c>
      <c r="CJ776" s="16">
        <v>43651</v>
      </c>
      <c r="CK776" s="19">
        <v>182156.72698505523</v>
      </c>
      <c r="CL776" s="18">
        <f>CK776/MAX($CK$13:CK776)-1</f>
        <v>0</v>
      </c>
      <c r="CM776" s="29">
        <f t="shared" si="891"/>
        <v>0</v>
      </c>
      <c r="CQ776" s="16">
        <v>43696</v>
      </c>
      <c r="CR776" s="14">
        <f t="shared" si="892"/>
        <v>-4.2608878898009461E-3</v>
      </c>
      <c r="CS776" s="13">
        <f t="shared" si="916"/>
        <v>68468148.006639123</v>
      </c>
      <c r="CT776" s="14">
        <f t="shared" si="893"/>
        <v>6.218548344318453E-3</v>
      </c>
      <c r="CU776" s="13">
        <f t="shared" si="862"/>
        <v>14325264.261652049</v>
      </c>
      <c r="CV776" s="14">
        <f t="shared" si="894"/>
        <v>1.7242491083035993E-4</v>
      </c>
      <c r="CW776" s="13">
        <f t="shared" si="863"/>
        <v>0</v>
      </c>
      <c r="CX776" s="14">
        <f t="shared" si="895"/>
        <v>1.6670874412549885E-3</v>
      </c>
      <c r="CY776" s="13">
        <f t="shared" si="896"/>
        <v>0</v>
      </c>
      <c r="CZ776" s="13">
        <f t="shared" si="897"/>
        <v>0</v>
      </c>
      <c r="DA776" s="13">
        <f t="shared" si="898"/>
        <v>0</v>
      </c>
      <c r="DB776" s="24">
        <f t="shared" si="864"/>
        <v>82793412.268291175</v>
      </c>
      <c r="DC776" s="18">
        <f>DB776/MAX($DB$13:DB776)-1</f>
        <v>-1.99577701103959E-2</v>
      </c>
      <c r="DD776" s="18">
        <f t="shared" si="917"/>
        <v>-2.4633364486894571E-3</v>
      </c>
      <c r="DI776" s="16">
        <v>43501</v>
      </c>
      <c r="DJ776" s="19">
        <v>10561048.533267854</v>
      </c>
      <c r="DK776" s="18">
        <f t="shared" si="899"/>
        <v>1.601097918328076E-3</v>
      </c>
      <c r="DM776" s="12">
        <f t="shared" si="913"/>
        <v>41308</v>
      </c>
      <c r="DN776" s="15">
        <v>13647169.587850625</v>
      </c>
      <c r="DO776" s="14">
        <f t="shared" si="900"/>
        <v>0</v>
      </c>
      <c r="DP776" s="14">
        <f>DN776/MAX($DN$13:DN776)-1</f>
        <v>-2.8399509757794927E-3</v>
      </c>
      <c r="DR776" s="16">
        <v>43648</v>
      </c>
      <c r="DS776" s="13">
        <f t="shared" si="865"/>
        <v>17807036.15416275</v>
      </c>
      <c r="DT776" s="14">
        <f t="shared" si="901"/>
        <v>-3.9710225817179978E-4</v>
      </c>
      <c r="DU776" s="14">
        <f>DS776/MAX($DS$13:DS776)-1</f>
        <v>-9.2999878794913782E-3</v>
      </c>
      <c r="DX776" s="42">
        <v>43650</v>
      </c>
      <c r="DY776" s="14">
        <f t="shared" si="902"/>
        <v>3.8513014937002765E-4</v>
      </c>
      <c r="DZ776" s="13">
        <f t="shared" si="918"/>
        <v>0</v>
      </c>
      <c r="EA776" s="18">
        <f t="shared" si="903"/>
        <v>1.4711358045493839E-3</v>
      </c>
      <c r="EB776" s="13">
        <f t="shared" si="904"/>
        <v>5308159.6227298472</v>
      </c>
      <c r="EC776" s="14">
        <f>VLOOKUP(DX776,$Q$13:$S$1892,3,FALSE)</f>
        <v>1.8687630434210956E-3</v>
      </c>
      <c r="ED776" s="13">
        <f t="shared" si="866"/>
        <v>0</v>
      </c>
      <c r="EE776" s="14">
        <f t="shared" si="905"/>
        <v>3.4117707153957788E-4</v>
      </c>
      <c r="EF776" s="13">
        <f t="shared" si="867"/>
        <v>0</v>
      </c>
      <c r="EG776" s="14">
        <f t="shared" si="906"/>
        <v>2.4692992026555949E-3</v>
      </c>
      <c r="EH776" s="13">
        <f t="shared" si="907"/>
        <v>0</v>
      </c>
      <c r="EI776" s="13">
        <f t="shared" si="908"/>
        <v>0</v>
      </c>
      <c r="EJ776" s="13">
        <f t="shared" si="909"/>
        <v>0</v>
      </c>
      <c r="EK776" s="24">
        <f t="shared" si="868"/>
        <v>5308159.6227298472</v>
      </c>
      <c r="EL776" s="18">
        <f>EK776/MAX($EK$13:EK776)-1</f>
        <v>-8.6321627260104172E-3</v>
      </c>
      <c r="EM776" s="18">
        <f t="shared" si="919"/>
        <v>1.4711358045493839E-3</v>
      </c>
    </row>
    <row r="777" spans="1:143" x14ac:dyDescent="0.3">
      <c r="A777" s="12">
        <f t="shared" si="910"/>
        <v>41309</v>
      </c>
      <c r="B777" s="13">
        <v>1099157.334834792</v>
      </c>
      <c r="C777" s="14">
        <f t="shared" si="844"/>
        <v>-4.6621385953494743E-3</v>
      </c>
      <c r="D777" s="14">
        <f>B777/MAX($B$13:B777)-1</f>
        <v>-7.7064099597241031E-2</v>
      </c>
      <c r="F777" s="16">
        <v>43649</v>
      </c>
      <c r="G777" s="13">
        <f t="shared" si="845"/>
        <v>3300448.2302031671</v>
      </c>
      <c r="H777" s="14">
        <f t="shared" si="846"/>
        <v>-1.5337691255771224E-3</v>
      </c>
      <c r="I777" s="14">
        <f>G777/MAX($G$13:G777)-1</f>
        <v>-5.9627028836921836E-2</v>
      </c>
      <c r="L777" s="12">
        <f t="shared" si="911"/>
        <v>41309</v>
      </c>
      <c r="M777" s="15">
        <v>20269380.664054409</v>
      </c>
      <c r="N777" s="14">
        <f t="shared" si="869"/>
        <v>7.5842606247644717E-4</v>
      </c>
      <c r="O777" s="14">
        <f>M777/MAX(M$13:$M777)-1</f>
        <v>-4.2309404533329431E-3</v>
      </c>
      <c r="Q777" s="16">
        <v>43649</v>
      </c>
      <c r="R777" s="13">
        <f t="shared" si="847"/>
        <v>117361825.11470412</v>
      </c>
      <c r="S777" s="14">
        <f t="shared" si="848"/>
        <v>4.2631765047529413E-4</v>
      </c>
      <c r="T777" s="14">
        <f>R777/MAX($R$13:R777)-1</f>
        <v>-8.8305945715372314E-4</v>
      </c>
      <c r="V777" s="12">
        <f t="shared" si="912"/>
        <v>41309</v>
      </c>
      <c r="W777" s="14">
        <f t="shared" si="870"/>
        <v>-4.6621385953494743E-3</v>
      </c>
      <c r="X777" s="13">
        <f t="shared" si="871"/>
        <v>116785.4668261968</v>
      </c>
      <c r="Y777" s="14">
        <f t="shared" si="872"/>
        <v>7.5842606247644717E-4</v>
      </c>
      <c r="Z777" s="13">
        <f t="shared" si="873"/>
        <v>27640.064541892352</v>
      </c>
      <c r="AA777" s="14"/>
      <c r="AB777" s="13"/>
      <c r="AC777" s="24">
        <f t="shared" si="874"/>
        <v>144425.53136808914</v>
      </c>
      <c r="AD777" s="18">
        <f>AC777/MAX(AC$13:$AC777)-1</f>
        <v>-5.1069782160920396E-2</v>
      </c>
      <c r="AE777" s="18">
        <f t="shared" si="875"/>
        <v>-3.6293027568183867E-3</v>
      </c>
      <c r="AH777" s="16">
        <v>43649</v>
      </c>
      <c r="AI777" s="19">
        <v>5056924711.1179953</v>
      </c>
      <c r="AJ777" s="14">
        <f t="shared" si="849"/>
        <v>4.7027082690542787E-3</v>
      </c>
      <c r="AK777" s="18">
        <f>AI777/MAX(AI$13:$AI777)-1</f>
        <v>-2.6858532692073722E-2</v>
      </c>
      <c r="AN777" s="16">
        <v>43649</v>
      </c>
      <c r="AO777" s="14">
        <f t="shared" si="850"/>
        <v>-1.5337691255771224E-3</v>
      </c>
      <c r="AP777" s="13">
        <f t="shared" si="876"/>
        <v>0</v>
      </c>
      <c r="AQ777" s="14">
        <f t="shared" si="851"/>
        <v>4.2631765047529413E-4</v>
      </c>
      <c r="AR777" s="13">
        <f t="shared" si="877"/>
        <v>33288305.791272081</v>
      </c>
      <c r="AS777" s="14">
        <f t="shared" si="852"/>
        <v>4.7027082690542787E-3</v>
      </c>
      <c r="AT777" s="13">
        <f t="shared" si="878"/>
        <v>0</v>
      </c>
      <c r="AU777" s="24">
        <f t="shared" si="853"/>
        <v>33288305.791272081</v>
      </c>
      <c r="AV777" s="18">
        <f>AU777/MAX(AU$13:$AU777)-1</f>
        <v>-8.8305945715383416E-4</v>
      </c>
      <c r="AW777" s="18">
        <f t="shared" si="879"/>
        <v>4.2631765047529413E-4</v>
      </c>
      <c r="AZ777" s="42">
        <v>43654</v>
      </c>
      <c r="BA777" s="41">
        <v>16806284</v>
      </c>
      <c r="BB777" s="18">
        <f>BA777/MAX($BA$13:BA777)-1</f>
        <v>-7.2774793898079393E-3</v>
      </c>
      <c r="BC777" s="29">
        <f t="shared" si="880"/>
        <v>2.5544590189063854E-4</v>
      </c>
      <c r="BG777" s="16">
        <v>43697</v>
      </c>
      <c r="BH777" s="14">
        <f t="shared" si="854"/>
        <v>8.1966725445241639E-3</v>
      </c>
      <c r="BI777" s="13">
        <f t="shared" si="881"/>
        <v>20302752.645758636</v>
      </c>
      <c r="BJ777" s="14">
        <f t="shared" si="855"/>
        <v>-1.5483631473706128E-3</v>
      </c>
      <c r="BK777" s="13">
        <f t="shared" si="856"/>
        <v>23838472.583988205</v>
      </c>
      <c r="BL777" s="14">
        <f t="shared" si="857"/>
        <v>1.1522283287819235E-3</v>
      </c>
      <c r="BM777" s="13">
        <f t="shared" si="858"/>
        <v>0</v>
      </c>
      <c r="BN777" s="14">
        <f t="shared" si="882"/>
        <v>-9.0279909825352611E-4</v>
      </c>
      <c r="BO777" s="13">
        <f t="shared" si="883"/>
        <v>20914885.009162281</v>
      </c>
      <c r="BP777" s="24">
        <f t="shared" si="859"/>
        <v>65056110.238909125</v>
      </c>
      <c r="BQ777" s="18">
        <f>BP777/MAX($BP$13:BP777)-1</f>
        <v>-3.051935701899855E-2</v>
      </c>
      <c r="BR777" s="18">
        <f t="shared" si="884"/>
        <v>1.6812992900852031E-3</v>
      </c>
      <c r="BU777" s="16">
        <v>43697</v>
      </c>
      <c r="BV777" s="14">
        <f t="shared" si="885"/>
        <v>8.1966725445241639E-3</v>
      </c>
      <c r="BW777" s="13">
        <f t="shared" si="914"/>
        <v>20302752.645758636</v>
      </c>
      <c r="BX777" s="14">
        <f t="shared" si="886"/>
        <v>-1.5483631473706128E-3</v>
      </c>
      <c r="BY777" s="13">
        <f t="shared" si="887"/>
        <v>23838472.583988205</v>
      </c>
      <c r="BZ777" s="14">
        <f t="shared" si="888"/>
        <v>1.1522283287819235E-3</v>
      </c>
      <c r="CA777" s="13">
        <f t="shared" si="860"/>
        <v>0</v>
      </c>
      <c r="CB777" s="14">
        <f t="shared" si="889"/>
        <v>-9.0279909825352611E-4</v>
      </c>
      <c r="CC777" s="13">
        <f t="shared" si="890"/>
        <v>0</v>
      </c>
      <c r="CD777" s="24">
        <f t="shared" si="861"/>
        <v>44141225.229746841</v>
      </c>
      <c r="CE777" s="18">
        <f>CD777/MAX($CD$13:CD777)-1</f>
        <v>-5.1783590756769193E-2</v>
      </c>
      <c r="CF777" s="18">
        <f t="shared" si="915"/>
        <v>2.9103633503320125E-3</v>
      </c>
      <c r="CJ777" s="16">
        <v>43654</v>
      </c>
      <c r="CK777" s="19">
        <v>182156.72698505523</v>
      </c>
      <c r="CL777" s="18">
        <f>CK777/MAX($CK$13:CK777)-1</f>
        <v>0</v>
      </c>
      <c r="CM777" s="29">
        <f t="shared" si="891"/>
        <v>0</v>
      </c>
      <c r="CQ777" s="16">
        <v>43697</v>
      </c>
      <c r="CR777" s="14">
        <f t="shared" si="892"/>
        <v>8.1966725445241639E-3</v>
      </c>
      <c r="CS777" s="13">
        <f t="shared" si="916"/>
        <v>69029358.995579556</v>
      </c>
      <c r="CT777" s="14">
        <f t="shared" si="893"/>
        <v>-1.5483631473706128E-3</v>
      </c>
      <c r="CU777" s="13">
        <f t="shared" si="862"/>
        <v>14303083.550392961</v>
      </c>
      <c r="CV777" s="14">
        <f t="shared" si="894"/>
        <v>1.1522283287819235E-3</v>
      </c>
      <c r="CW777" s="13">
        <f t="shared" si="863"/>
        <v>0</v>
      </c>
      <c r="CX777" s="14">
        <f t="shared" si="895"/>
        <v>-9.0279909825352611E-4</v>
      </c>
      <c r="CY777" s="13">
        <f t="shared" si="896"/>
        <v>0</v>
      </c>
      <c r="CZ777" s="13">
        <f t="shared" si="897"/>
        <v>0</v>
      </c>
      <c r="DA777" s="13">
        <f t="shared" si="898"/>
        <v>0</v>
      </c>
      <c r="DB777" s="24">
        <f t="shared" si="864"/>
        <v>83332442.545972511</v>
      </c>
      <c r="DC777" s="18">
        <f>DB777/MAX($DB$13:DB777)-1</f>
        <v>-1.3577160580679148E-2</v>
      </c>
      <c r="DD777" s="18">
        <f t="shared" si="917"/>
        <v>6.5105455001011059E-3</v>
      </c>
      <c r="DI777" s="16">
        <v>43502</v>
      </c>
      <c r="DJ777" s="19">
        <v>10615831.265926903</v>
      </c>
      <c r="DK777" s="18">
        <f t="shared" si="899"/>
        <v>5.1872437179396602E-3</v>
      </c>
      <c r="DM777" s="12">
        <f t="shared" si="913"/>
        <v>41309</v>
      </c>
      <c r="DN777" s="15">
        <v>13642364.37989771</v>
      </c>
      <c r="DO777" s="14">
        <f t="shared" si="900"/>
        <v>-3.5210289737974687E-4</v>
      </c>
      <c r="DP777" s="14">
        <f>DN777/MAX($DN$13:DN777)-1</f>
        <v>-3.1910539181921882E-3</v>
      </c>
      <c r="DR777" s="16">
        <v>43649</v>
      </c>
      <c r="DS777" s="13">
        <f t="shared" si="865"/>
        <v>17792864.054960843</v>
      </c>
      <c r="DT777" s="14">
        <f t="shared" si="901"/>
        <v>-7.9587074902376376E-4</v>
      </c>
      <c r="DU777" s="14">
        <f>DS777/MAX($DS$13:DS777)-1</f>
        <v>-1.0088457040195564E-2</v>
      </c>
      <c r="DX777" s="42">
        <v>43651</v>
      </c>
      <c r="DY777" s="14">
        <f t="shared" si="902"/>
        <v>-1.9431147525830195E-3</v>
      </c>
      <c r="DZ777" s="13">
        <f t="shared" si="918"/>
        <v>0</v>
      </c>
      <c r="EA777" s="18">
        <f t="shared" si="903"/>
        <v>1.1328868689612914E-3</v>
      </c>
      <c r="EB777" s="13">
        <f t="shared" si="904"/>
        <v>5314173.1670647888</v>
      </c>
      <c r="EC777" s="14">
        <f>VLOOKUP(DX777,$Q$13:$S$1892,3,FALSE)</f>
        <v>1.0960073932130721E-2</v>
      </c>
      <c r="ED777" s="13">
        <f t="shared" si="866"/>
        <v>0</v>
      </c>
      <c r="EE777" s="14">
        <f t="shared" si="905"/>
        <v>-1.9175989283447548E-3</v>
      </c>
      <c r="EF777" s="13">
        <f t="shared" si="867"/>
        <v>0</v>
      </c>
      <c r="EG777" s="14">
        <f t="shared" si="906"/>
        <v>-7.4970570215238119E-4</v>
      </c>
      <c r="EH777" s="13">
        <f t="shared" si="907"/>
        <v>0</v>
      </c>
      <c r="EI777" s="13">
        <f t="shared" si="908"/>
        <v>0</v>
      </c>
      <c r="EJ777" s="13">
        <f t="shared" si="909"/>
        <v>0</v>
      </c>
      <c r="EK777" s="24">
        <f t="shared" si="868"/>
        <v>5314173.1670647888</v>
      </c>
      <c r="EL777" s="18">
        <f>EK777/MAX($EK$13:EK777)-1</f>
        <v>-7.5090551208520928E-3</v>
      </c>
      <c r="EM777" s="18">
        <f t="shared" si="919"/>
        <v>1.1328868689612914E-3</v>
      </c>
    </row>
    <row r="778" spans="1:143" x14ac:dyDescent="0.3">
      <c r="A778" s="12">
        <f t="shared" si="910"/>
        <v>41310</v>
      </c>
      <c r="B778" s="13">
        <v>1099701.0534471301</v>
      </c>
      <c r="C778" s="14">
        <f t="shared" si="844"/>
        <v>4.9466859302715882E-4</v>
      </c>
      <c r="D778" s="14">
        <f>B778/MAX($B$13:B778)-1</f>
        <v>-7.6607552193934558E-2</v>
      </c>
      <c r="F778" s="16">
        <v>43650</v>
      </c>
      <c r="G778" s="13">
        <f t="shared" si="845"/>
        <v>3301719.3323230534</v>
      </c>
      <c r="H778" s="14">
        <f t="shared" si="846"/>
        <v>3.8513014937002765E-4</v>
      </c>
      <c r="I778" s="14">
        <f>G778/MAX($G$13:G778)-1</f>
        <v>-5.9264862854074174E-2</v>
      </c>
      <c r="L778" s="12">
        <f t="shared" si="911"/>
        <v>41310</v>
      </c>
      <c r="M778" s="15">
        <v>20354768.300145023</v>
      </c>
      <c r="N778" s="14">
        <f t="shared" si="869"/>
        <v>4.212641595016331E-3</v>
      </c>
      <c r="O778" s="14">
        <f>M778/MAX(M$13:$M778)-1</f>
        <v>-3.6122294056473159E-5</v>
      </c>
      <c r="Q778" s="16">
        <v>43650</v>
      </c>
      <c r="R778" s="13">
        <f t="shared" si="847"/>
        <v>117581146.55618691</v>
      </c>
      <c r="S778" s="14">
        <f t="shared" si="848"/>
        <v>1.8687630434210956E-3</v>
      </c>
      <c r="T778" s="14">
        <f>R778/MAX($R$13:R778)-1</f>
        <v>0</v>
      </c>
      <c r="V778" s="12">
        <f t="shared" si="912"/>
        <v>41310</v>
      </c>
      <c r="W778" s="14">
        <f t="shared" si="870"/>
        <v>4.9466859302715882E-4</v>
      </c>
      <c r="X778" s="13">
        <f t="shared" si="871"/>
        <v>116843.23692875773</v>
      </c>
      <c r="Y778" s="14">
        <f t="shared" si="872"/>
        <v>4.212641595016331E-3</v>
      </c>
      <c r="Z778" s="13">
        <f t="shared" si="873"/>
        <v>27756.502227470464</v>
      </c>
      <c r="AA778" s="14"/>
      <c r="AB778" s="13"/>
      <c r="AC778" s="24">
        <f t="shared" si="874"/>
        <v>144599.7391562282</v>
      </c>
      <c r="AD778" s="18">
        <f>AC778/MAX(AC$13:$AC778)-1</f>
        <v>-4.9925171282344194E-2</v>
      </c>
      <c r="AE778" s="18">
        <f t="shared" si="875"/>
        <v>1.2062118552644829E-3</v>
      </c>
      <c r="AH778" s="16">
        <v>43650</v>
      </c>
      <c r="AI778" s="19">
        <v>5099596477.9356213</v>
      </c>
      <c r="AJ778" s="14">
        <f t="shared" si="849"/>
        <v>8.4382839878571758E-3</v>
      </c>
      <c r="AK778" s="18">
        <f>AI778/MAX(AI$13:$AI778)-1</f>
        <v>-1.8646888630569514E-2</v>
      </c>
      <c r="AN778" s="16">
        <v>43650</v>
      </c>
      <c r="AO778" s="14">
        <f t="shared" si="850"/>
        <v>3.8513014937002765E-4</v>
      </c>
      <c r="AP778" s="13">
        <f t="shared" si="876"/>
        <v>0</v>
      </c>
      <c r="AQ778" s="14">
        <f t="shared" si="851"/>
        <v>1.8687630434210956E-3</v>
      </c>
      <c r="AR778" s="13">
        <f t="shared" si="877"/>
        <v>33350513.746912912</v>
      </c>
      <c r="AS778" s="14">
        <f t="shared" si="852"/>
        <v>8.4382839878571758E-3</v>
      </c>
      <c r="AT778" s="13">
        <f t="shared" si="878"/>
        <v>0</v>
      </c>
      <c r="AU778" s="24">
        <f t="shared" si="853"/>
        <v>33350513.746912912</v>
      </c>
      <c r="AV778" s="18">
        <f>AU778/MAX(AU$13:$AU778)-1</f>
        <v>0</v>
      </c>
      <c r="AW778" s="18">
        <f t="shared" si="879"/>
        <v>1.8687630434210956E-3</v>
      </c>
      <c r="AZ778" s="42">
        <v>43655</v>
      </c>
      <c r="BA778" s="41">
        <v>16794044</v>
      </c>
      <c r="BB778" s="18">
        <f>BA778/MAX($BA$13:BA778)-1</f>
        <v>-8.0004782188333179E-3</v>
      </c>
      <c r="BC778" s="29">
        <f t="shared" si="880"/>
        <v>-7.2829901006077336E-4</v>
      </c>
      <c r="BG778" s="16">
        <v>43698</v>
      </c>
      <c r="BH778" s="14">
        <f t="shared" si="854"/>
        <v>6.1683351692525257E-3</v>
      </c>
      <c r="BI778" s="13">
        <f t="shared" si="881"/>
        <v>20427986.828936104</v>
      </c>
      <c r="BJ778" s="14">
        <f t="shared" si="855"/>
        <v>2.1837571772232556E-2</v>
      </c>
      <c r="BK778" s="13">
        <f t="shared" si="856"/>
        <v>24359046.939981446</v>
      </c>
      <c r="BL778" s="14">
        <f t="shared" si="857"/>
        <v>-4.0560053114624406E-4</v>
      </c>
      <c r="BM778" s="13">
        <f t="shared" si="858"/>
        <v>0</v>
      </c>
      <c r="BN778" s="14">
        <f t="shared" si="882"/>
        <v>3.7085787574293594E-3</v>
      </c>
      <c r="BO778" s="13">
        <f t="shared" si="883"/>
        <v>20992449.507421337</v>
      </c>
      <c r="BP778" s="24">
        <f t="shared" si="859"/>
        <v>65779483.276338883</v>
      </c>
      <c r="BQ778" s="18">
        <f>BP778/MAX($BP$13:BP778)-1</f>
        <v>-1.9739490917765168E-2</v>
      </c>
      <c r="BR778" s="18">
        <f t="shared" si="884"/>
        <v>1.1119217468939846E-2</v>
      </c>
      <c r="BU778" s="16">
        <v>43698</v>
      </c>
      <c r="BV778" s="14">
        <f t="shared" si="885"/>
        <v>6.1683351692525257E-3</v>
      </c>
      <c r="BW778" s="13">
        <f t="shared" si="914"/>
        <v>20427986.828936104</v>
      </c>
      <c r="BX778" s="14">
        <f t="shared" si="886"/>
        <v>2.1837571772232556E-2</v>
      </c>
      <c r="BY778" s="13">
        <f t="shared" si="887"/>
        <v>24359046.939981446</v>
      </c>
      <c r="BZ778" s="14">
        <f t="shared" si="888"/>
        <v>-4.0560053114624406E-4</v>
      </c>
      <c r="CA778" s="13">
        <f t="shared" si="860"/>
        <v>0</v>
      </c>
      <c r="CB778" s="14">
        <f t="shared" si="889"/>
        <v>3.7085787574293594E-3</v>
      </c>
      <c r="CC778" s="13">
        <f t="shared" si="890"/>
        <v>0</v>
      </c>
      <c r="CD778" s="24">
        <f t="shared" si="861"/>
        <v>44787033.768917546</v>
      </c>
      <c r="CE778" s="18">
        <f>CD778/MAX($CD$13:CD778)-1</f>
        <v>-3.7910703203607565E-2</v>
      </c>
      <c r="CF778" s="18">
        <f t="shared" si="915"/>
        <v>1.4630507780637902E-2</v>
      </c>
      <c r="CJ778" s="16">
        <v>43655</v>
      </c>
      <c r="CK778" s="19">
        <v>182156.72698505523</v>
      </c>
      <c r="CL778" s="18">
        <f>CK778/MAX($CK$13:CK778)-1</f>
        <v>0</v>
      </c>
      <c r="CM778" s="29">
        <f t="shared" si="891"/>
        <v>0</v>
      </c>
      <c r="CQ778" s="16">
        <v>43698</v>
      </c>
      <c r="CR778" s="14">
        <f t="shared" si="892"/>
        <v>6.1683351692525257E-3</v>
      </c>
      <c r="CS778" s="13">
        <f t="shared" si="916"/>
        <v>69455155.218382955</v>
      </c>
      <c r="CT778" s="14">
        <f t="shared" si="893"/>
        <v>2.1837571772232556E-2</v>
      </c>
      <c r="CU778" s="13">
        <f t="shared" si="862"/>
        <v>14615428.163988907</v>
      </c>
      <c r="CV778" s="14">
        <f t="shared" si="894"/>
        <v>-4.0560053114624406E-4</v>
      </c>
      <c r="CW778" s="13">
        <f t="shared" si="863"/>
        <v>0</v>
      </c>
      <c r="CX778" s="14">
        <f t="shared" si="895"/>
        <v>3.7085787574293594E-3</v>
      </c>
      <c r="CY778" s="13">
        <f t="shared" si="896"/>
        <v>0</v>
      </c>
      <c r="CZ778" s="13">
        <f t="shared" si="897"/>
        <v>0</v>
      </c>
      <c r="DA778" s="13">
        <f t="shared" si="898"/>
        <v>-4.3397706841271644E-3</v>
      </c>
      <c r="DB778" s="24">
        <f t="shared" si="864"/>
        <v>84070583.382371858</v>
      </c>
      <c r="DC778" s="18">
        <f>DB778/MAX($DB$13:DB778)-1</f>
        <v>-4.8396394246094099E-3</v>
      </c>
      <c r="DD778" s="18">
        <f t="shared" si="917"/>
        <v>8.85778472162424E-3</v>
      </c>
      <c r="DI778" s="16">
        <v>43503</v>
      </c>
      <c r="DJ778" s="19">
        <v>10637068.208950063</v>
      </c>
      <c r="DK778" s="18">
        <f t="shared" si="899"/>
        <v>2.0004974166576428E-3</v>
      </c>
      <c r="DM778" s="12">
        <f t="shared" si="913"/>
        <v>41310</v>
      </c>
      <c r="DN778" s="15">
        <v>13653826.505838715</v>
      </c>
      <c r="DO778" s="14">
        <f t="shared" si="900"/>
        <v>8.4018617461167899E-4</v>
      </c>
      <c r="DP778" s="14">
        <f>DN778/MAX($DN$13:DN778)-1</f>
        <v>-2.3535488229651236E-3</v>
      </c>
      <c r="DR778" s="16">
        <v>43650</v>
      </c>
      <c r="DS778" s="13">
        <f t="shared" si="865"/>
        <v>17819039.774337575</v>
      </c>
      <c r="DT778" s="14">
        <f t="shared" si="901"/>
        <v>1.4711358045493839E-3</v>
      </c>
      <c r="DU778" s="14">
        <f>DS778/MAX($DS$13:DS778)-1</f>
        <v>-8.6321627260107503E-3</v>
      </c>
      <c r="DX778" s="42">
        <v>43654</v>
      </c>
      <c r="DY778" s="14">
        <f t="shared" si="902"/>
        <v>2.967515184566949E-3</v>
      </c>
      <c r="DZ778" s="13">
        <f t="shared" si="918"/>
        <v>0</v>
      </c>
      <c r="EA778" s="18">
        <f t="shared" si="903"/>
        <v>1.6034484728786325E-3</v>
      </c>
      <c r="EB778" s="13">
        <f t="shared" si="904"/>
        <v>5322694.1699141311</v>
      </c>
      <c r="EC778" s="14">
        <f>VLOOKUP(DX778,$Q$13:$S$1892,3,FALSE)</f>
        <v>9.1050667579948286E-3</v>
      </c>
      <c r="ED778" s="13">
        <f t="shared" si="866"/>
        <v>0</v>
      </c>
      <c r="EE778" s="14">
        <f t="shared" si="905"/>
        <v>2.6791539050243784E-3</v>
      </c>
      <c r="EF778" s="13">
        <f t="shared" si="867"/>
        <v>0</v>
      </c>
      <c r="EG778" s="14">
        <f t="shared" si="906"/>
        <v>2.5544590189063854E-4</v>
      </c>
      <c r="EH778" s="13">
        <f t="shared" si="907"/>
        <v>0</v>
      </c>
      <c r="EI778" s="13">
        <f t="shared" si="908"/>
        <v>0</v>
      </c>
      <c r="EJ778" s="13">
        <f t="shared" si="909"/>
        <v>-4.3397706841271644E-3</v>
      </c>
      <c r="EK778" s="24">
        <f t="shared" si="868"/>
        <v>5322694.1699141311</v>
      </c>
      <c r="EL778" s="18">
        <f>EK778/MAX($EK$13:EK778)-1</f>
        <v>-5.9176470309397766E-3</v>
      </c>
      <c r="EM778" s="18">
        <f t="shared" si="919"/>
        <v>1.6034484728786325E-3</v>
      </c>
    </row>
    <row r="779" spans="1:143" x14ac:dyDescent="0.3">
      <c r="A779" s="12">
        <f t="shared" si="910"/>
        <v>41311</v>
      </c>
      <c r="B779" s="13">
        <v>1107430.242723888</v>
      </c>
      <c r="C779" s="14">
        <f t="shared" si="844"/>
        <v>7.0284458240081893E-3</v>
      </c>
      <c r="D779" s="14">
        <f>B779/MAX($B$13:B779)-1</f>
        <v>-7.0117538400231272E-2</v>
      </c>
      <c r="F779" s="16">
        <v>43651</v>
      </c>
      <c r="G779" s="13">
        <f t="shared" si="845"/>
        <v>3295303.712779528</v>
      </c>
      <c r="H779" s="14">
        <f t="shared" si="846"/>
        <v>-1.9431147525830195E-3</v>
      </c>
      <c r="I779" s="14">
        <f>G779/MAX($G$13:G779)-1</f>
        <v>-6.1092819177335667E-2</v>
      </c>
      <c r="L779" s="12">
        <f t="shared" si="911"/>
        <v>41311</v>
      </c>
      <c r="M779" s="15">
        <v>20419501.510362893</v>
      </c>
      <c r="N779" s="14">
        <f t="shared" si="869"/>
        <v>3.1802479528793004E-3</v>
      </c>
      <c r="O779" s="14">
        <f>M779/MAX(M$13:$M779)-1</f>
        <v>0</v>
      </c>
      <c r="Q779" s="16">
        <v>43651</v>
      </c>
      <c r="R779" s="13">
        <f t="shared" si="847"/>
        <v>118869844.61546741</v>
      </c>
      <c r="S779" s="14">
        <f t="shared" si="848"/>
        <v>1.0960073932130721E-2</v>
      </c>
      <c r="T779" s="14">
        <f>R779/MAX($R$13:R779)-1</f>
        <v>0</v>
      </c>
      <c r="V779" s="12">
        <f t="shared" si="912"/>
        <v>41311</v>
      </c>
      <c r="W779" s="14">
        <f t="shared" si="870"/>
        <v>7.0284458240081893E-3</v>
      </c>
      <c r="X779" s="13">
        <f t="shared" si="871"/>
        <v>117664.46328941325</v>
      </c>
      <c r="Y779" s="14">
        <f t="shared" si="872"/>
        <v>3.1802479528793004E-3</v>
      </c>
      <c r="Z779" s="13">
        <f t="shared" si="873"/>
        <v>27844.774786858467</v>
      </c>
      <c r="AA779" s="14"/>
      <c r="AB779" s="13"/>
      <c r="AC779" s="24">
        <f t="shared" si="874"/>
        <v>145509.23807627172</v>
      </c>
      <c r="AD779" s="18">
        <f>AC779/MAX(AC$13:$AC779)-1</f>
        <v>-4.3949420318190158E-2</v>
      </c>
      <c r="AE779" s="18">
        <f t="shared" si="875"/>
        <v>6.2897687461309637E-3</v>
      </c>
      <c r="AH779" s="16">
        <v>43651</v>
      </c>
      <c r="AI779" s="19">
        <v>5078994561.7558508</v>
      </c>
      <c r="AJ779" s="14">
        <f t="shared" si="849"/>
        <v>-4.039911053533074E-3</v>
      </c>
      <c r="AK779" s="18">
        <f>AI779/MAX(AI$13:$AI779)-1</f>
        <v>-2.2611467912609928E-2</v>
      </c>
      <c r="AN779" s="16">
        <v>43651</v>
      </c>
      <c r="AO779" s="14">
        <f t="shared" si="850"/>
        <v>-1.9431147525830195E-3</v>
      </c>
      <c r="AP779" s="13">
        <f t="shared" si="876"/>
        <v>0</v>
      </c>
      <c r="AQ779" s="14">
        <f t="shared" si="851"/>
        <v>1.0960073932130721E-2</v>
      </c>
      <c r="AR779" s="13">
        <f t="shared" si="877"/>
        <v>33716037.84325362</v>
      </c>
      <c r="AS779" s="14">
        <f t="shared" si="852"/>
        <v>-4.039911053533074E-3</v>
      </c>
      <c r="AT779" s="13">
        <f t="shared" si="878"/>
        <v>0</v>
      </c>
      <c r="AU779" s="24">
        <f t="shared" si="853"/>
        <v>33716037.84325362</v>
      </c>
      <c r="AV779" s="18">
        <f>AU779/MAX(AU$13:$AU779)-1</f>
        <v>0</v>
      </c>
      <c r="AW779" s="18">
        <f t="shared" si="879"/>
        <v>1.0960073932130721E-2</v>
      </c>
      <c r="AZ779" s="42">
        <v>43656</v>
      </c>
      <c r="BA779" s="41">
        <v>16819098</v>
      </c>
      <c r="BB779" s="18">
        <f>BA779/MAX($BA$13:BA779)-1</f>
        <v>-6.5205752235389935E-3</v>
      </c>
      <c r="BC779" s="29">
        <f t="shared" si="880"/>
        <v>1.4918384160480525E-3</v>
      </c>
      <c r="BG779" s="16">
        <v>43699</v>
      </c>
      <c r="BH779" s="14">
        <f t="shared" si="854"/>
        <v>1.897887341783E-2</v>
      </c>
      <c r="BI779" s="13">
        <f t="shared" si="881"/>
        <v>20815687.005143579</v>
      </c>
      <c r="BJ779" s="14">
        <f t="shared" si="855"/>
        <v>1.5958964617257321E-2</v>
      </c>
      <c r="BK779" s="13">
        <f t="shared" si="856"/>
        <v>24747792.108206719</v>
      </c>
      <c r="BL779" s="14">
        <f t="shared" si="857"/>
        <v>-6.2574565424160178E-2</v>
      </c>
      <c r="BM779" s="13">
        <f t="shared" si="858"/>
        <v>0</v>
      </c>
      <c r="BN779" s="14">
        <f t="shared" si="882"/>
        <v>7.5256273708204091E-3</v>
      </c>
      <c r="BO779" s="13">
        <f t="shared" si="883"/>
        <v>21150430.860014953</v>
      </c>
      <c r="BP779" s="24">
        <f t="shared" si="859"/>
        <v>66713909.973365255</v>
      </c>
      <c r="BQ779" s="18">
        <f>BP779/MAX($BP$13:BP779)-1</f>
        <v>-5.8144561789078564E-3</v>
      </c>
      <c r="BR779" s="18">
        <f t="shared" si="884"/>
        <v>1.4205442950970815E-2</v>
      </c>
      <c r="BU779" s="16">
        <v>43699</v>
      </c>
      <c r="BV779" s="14">
        <f t="shared" si="885"/>
        <v>1.897887341783E-2</v>
      </c>
      <c r="BW779" s="13">
        <f t="shared" si="914"/>
        <v>20815687.005143579</v>
      </c>
      <c r="BX779" s="14">
        <f t="shared" si="886"/>
        <v>1.5958964617257321E-2</v>
      </c>
      <c r="BY779" s="13">
        <f t="shared" si="887"/>
        <v>24747792.108206719</v>
      </c>
      <c r="BZ779" s="14">
        <f t="shared" si="888"/>
        <v>-6.2574565424160178E-2</v>
      </c>
      <c r="CA779" s="13">
        <f t="shared" si="860"/>
        <v>0</v>
      </c>
      <c r="CB779" s="14">
        <f t="shared" si="889"/>
        <v>7.5256273708204091E-3</v>
      </c>
      <c r="CC779" s="13">
        <f t="shared" si="890"/>
        <v>0</v>
      </c>
      <c r="CD779" s="24">
        <f t="shared" si="861"/>
        <v>45563479.113350302</v>
      </c>
      <c r="CE779" s="18">
        <f>CD779/MAX($CD$13:CD779)-1</f>
        <v>-2.1231550945380206E-2</v>
      </c>
      <c r="CF779" s="18">
        <f t="shared" si="915"/>
        <v>1.7336386875694609E-2</v>
      </c>
      <c r="CJ779" s="16">
        <v>43656</v>
      </c>
      <c r="CK779" s="19">
        <v>181456.76596949974</v>
      </c>
      <c r="CL779" s="18">
        <f>CK779/MAX($CK$13:CK779)-1</f>
        <v>-3.8426306134327071E-3</v>
      </c>
      <c r="CM779" s="29">
        <f t="shared" si="891"/>
        <v>-3.8426306134327071E-3</v>
      </c>
      <c r="CQ779" s="16">
        <v>43699</v>
      </c>
      <c r="CR779" s="14">
        <f t="shared" si="892"/>
        <v>1.897887341783E-2</v>
      </c>
      <c r="CS779" s="13">
        <f t="shared" si="916"/>
        <v>70773335.817488372</v>
      </c>
      <c r="CT779" s="14">
        <f t="shared" si="893"/>
        <v>1.5958964617257321E-2</v>
      </c>
      <c r="CU779" s="13">
        <f t="shared" si="862"/>
        <v>14848675.264924072</v>
      </c>
      <c r="CV779" s="14">
        <f t="shared" si="894"/>
        <v>-6.2574565424160178E-2</v>
      </c>
      <c r="CW779" s="13">
        <f t="shared" si="863"/>
        <v>0</v>
      </c>
      <c r="CX779" s="14">
        <f t="shared" si="895"/>
        <v>7.5256273708204091E-3</v>
      </c>
      <c r="CY779" s="13">
        <f t="shared" si="896"/>
        <v>0</v>
      </c>
      <c r="CZ779" s="13">
        <f t="shared" si="897"/>
        <v>0</v>
      </c>
      <c r="DA779" s="13">
        <f t="shared" si="898"/>
        <v>3.616278977302434E-3</v>
      </c>
      <c r="DB779" s="24">
        <f t="shared" si="864"/>
        <v>85622011.082412452</v>
      </c>
      <c r="DC779" s="18">
        <f>DB779/MAX($DB$13:DB779)-1</f>
        <v>0</v>
      </c>
      <c r="DD779" s="18">
        <f t="shared" si="917"/>
        <v>1.8453870992953147E-2</v>
      </c>
      <c r="DI779" s="16">
        <v>43504</v>
      </c>
      <c r="DJ779" s="19">
        <v>10601435.761289164</v>
      </c>
      <c r="DK779" s="18">
        <f t="shared" si="899"/>
        <v>-3.3498372823178579E-3</v>
      </c>
      <c r="DM779" s="12">
        <f t="shared" si="913"/>
        <v>41311</v>
      </c>
      <c r="DN779" s="15">
        <v>13680743.843106769</v>
      </c>
      <c r="DO779" s="14">
        <f t="shared" si="900"/>
        <v>1.9714134536970018E-3</v>
      </c>
      <c r="DP779" s="14">
        <f>DN779/MAX($DN$13:DN779)-1</f>
        <v>-3.8677518708163383E-4</v>
      </c>
      <c r="DR779" s="16">
        <v>43651</v>
      </c>
      <c r="DS779" s="13">
        <f t="shared" si="865"/>
        <v>17839226.73051542</v>
      </c>
      <c r="DT779" s="14">
        <f t="shared" si="901"/>
        <v>1.1328868689612914E-3</v>
      </c>
      <c r="DU779" s="14">
        <f>DS779/MAX($DS$13:DS779)-1</f>
        <v>-7.5090551208525369E-3</v>
      </c>
      <c r="DX779" s="42">
        <v>43655</v>
      </c>
      <c r="DY779" s="14">
        <f t="shared" si="902"/>
        <v>-3.9076789350570573E-3</v>
      </c>
      <c r="DZ779" s="13">
        <f t="shared" si="918"/>
        <v>0</v>
      </c>
      <c r="EA779" s="18">
        <f t="shared" si="903"/>
        <v>2.1083231158303128E-4</v>
      </c>
      <c r="EB779" s="13">
        <f t="shared" si="904"/>
        <v>5323816.3658298235</v>
      </c>
      <c r="EC779" s="14">
        <f>VLOOKUP(DX779,$Q$13:$S$1892,3,FALSE)</f>
        <v>-3.2284312249948321E-3</v>
      </c>
      <c r="ED779" s="13">
        <f t="shared" si="866"/>
        <v>0</v>
      </c>
      <c r="EE779" s="14">
        <f t="shared" si="905"/>
        <v>-3.7744784468639603E-3</v>
      </c>
      <c r="EF779" s="13">
        <f t="shared" si="867"/>
        <v>0</v>
      </c>
      <c r="EG779" s="14">
        <f t="shared" si="906"/>
        <v>-7.2829901006077336E-4</v>
      </c>
      <c r="EH779" s="13">
        <f t="shared" si="907"/>
        <v>0</v>
      </c>
      <c r="EI779" s="13">
        <f t="shared" si="908"/>
        <v>0</v>
      </c>
      <c r="EJ779" s="13">
        <f t="shared" si="909"/>
        <v>3.616278977302434E-3</v>
      </c>
      <c r="EK779" s="24">
        <f t="shared" si="868"/>
        <v>5323816.3658298235</v>
      </c>
      <c r="EL779" s="18">
        <f>EK779/MAX($EK$13:EK779)-1</f>
        <v>-5.7080623505594286E-3</v>
      </c>
      <c r="EM779" s="18">
        <f t="shared" si="919"/>
        <v>2.1083231158303128E-4</v>
      </c>
    </row>
    <row r="780" spans="1:143" x14ac:dyDescent="0.3">
      <c r="A780" s="12">
        <f t="shared" si="910"/>
        <v>41312</v>
      </c>
      <c r="B780" s="13">
        <v>1106269.4221507008</v>
      </c>
      <c r="C780" s="14">
        <f t="shared" si="844"/>
        <v>-1.0482110099612196E-3</v>
      </c>
      <c r="D780" s="14">
        <f>B780/MAX($B$13:B780)-1</f>
        <v>-7.1092251434450082E-2</v>
      </c>
      <c r="F780" s="16">
        <v>43654</v>
      </c>
      <c r="G780" s="13">
        <f t="shared" si="845"/>
        <v>3305082.5765849613</v>
      </c>
      <c r="H780" s="14">
        <f t="shared" si="846"/>
        <v>2.967515184566949E-3</v>
      </c>
      <c r="I780" s="14">
        <f>G780/MAX($G$13:G780)-1</f>
        <v>-5.8306597861345399E-2</v>
      </c>
      <c r="L780" s="12">
        <f t="shared" si="911"/>
        <v>41312</v>
      </c>
      <c r="M780" s="15">
        <v>20414174.694081757</v>
      </c>
      <c r="N780" s="14">
        <f t="shared" si="869"/>
        <v>-2.6086906570332857E-4</v>
      </c>
      <c r="O780" s="14">
        <f>M780/MAX(M$13:$M780)-1</f>
        <v>-2.6086906570332857E-4</v>
      </c>
      <c r="Q780" s="16">
        <v>43654</v>
      </c>
      <c r="R780" s="13">
        <f t="shared" si="847"/>
        <v>119952162.48620373</v>
      </c>
      <c r="S780" s="14">
        <f t="shared" si="848"/>
        <v>9.1050667579948286E-3</v>
      </c>
      <c r="T780" s="14">
        <f>R780/MAX($R$13:R780)-1</f>
        <v>0</v>
      </c>
      <c r="V780" s="12">
        <f t="shared" si="912"/>
        <v>41312</v>
      </c>
      <c r="W780" s="14">
        <f t="shared" si="870"/>
        <v>-1.0482110099612196E-3</v>
      </c>
      <c r="X780" s="13">
        <f t="shared" si="871"/>
        <v>117541.12610351211</v>
      </c>
      <c r="Y780" s="14">
        <f t="shared" si="872"/>
        <v>-2.6086906570332857E-4</v>
      </c>
      <c r="Z780" s="13">
        <f t="shared" si="873"/>
        <v>27837.5109464751</v>
      </c>
      <c r="AA780" s="14"/>
      <c r="AB780" s="13"/>
      <c r="AC780" s="24">
        <f t="shared" si="874"/>
        <v>145378.63704998721</v>
      </c>
      <c r="AD780" s="18">
        <f>AC780/MAX(AC$13:$AC780)-1</f>
        <v>-4.4807518323080386E-2</v>
      </c>
      <c r="AE780" s="18">
        <f t="shared" si="875"/>
        <v>-8.9754456838031516E-4</v>
      </c>
      <c r="AH780" s="16">
        <v>43654</v>
      </c>
      <c r="AI780" s="19">
        <v>5000993708.6038084</v>
      </c>
      <c r="AJ780" s="14">
        <f t="shared" si="849"/>
        <v>-1.5357538229983203E-2</v>
      </c>
      <c r="AK780" s="18">
        <f>AI780/MAX(AI$13:$AI780)-1</f>
        <v>-3.762174965968923E-2</v>
      </c>
      <c r="AN780" s="16">
        <v>43654</v>
      </c>
      <c r="AO780" s="14">
        <f t="shared" si="850"/>
        <v>2.967515184566949E-3</v>
      </c>
      <c r="AP780" s="13">
        <f t="shared" si="876"/>
        <v>0</v>
      </c>
      <c r="AQ780" s="14">
        <f t="shared" si="851"/>
        <v>9.1050667579948286E-3</v>
      </c>
      <c r="AR780" s="13">
        <f t="shared" si="877"/>
        <v>34023024.618631527</v>
      </c>
      <c r="AS780" s="14">
        <f t="shared" si="852"/>
        <v>-1.5357538229983203E-2</v>
      </c>
      <c r="AT780" s="13">
        <f t="shared" si="878"/>
        <v>0</v>
      </c>
      <c r="AU780" s="24">
        <f t="shared" si="853"/>
        <v>34023024.618631527</v>
      </c>
      <c r="AV780" s="18">
        <f>AU780/MAX(AU$13:$AU780)-1</f>
        <v>0</v>
      </c>
      <c r="AW780" s="18">
        <f t="shared" si="879"/>
        <v>9.1050667579948286E-3</v>
      </c>
      <c r="AZ780" s="42">
        <v>43657</v>
      </c>
      <c r="BA780" s="41">
        <v>16768054</v>
      </c>
      <c r="BB780" s="18">
        <f>BA780/MAX($BA$13:BA780)-1</f>
        <v>-9.5356693598767084E-3</v>
      </c>
      <c r="BC780" s="29">
        <f t="shared" si="880"/>
        <v>-3.0348833213291737E-3</v>
      </c>
      <c r="BG780" s="16">
        <v>43700</v>
      </c>
      <c r="BH780" s="14">
        <f t="shared" si="854"/>
        <v>4.6240270876771739E-3</v>
      </c>
      <c r="BI780" s="13">
        <f t="shared" si="881"/>
        <v>20911939.305703972</v>
      </c>
      <c r="BJ780" s="14">
        <f t="shared" si="855"/>
        <v>-1.1602237671846427E-2</v>
      </c>
      <c r="BK780" s="13">
        <f t="shared" si="856"/>
        <v>24460662.34231386</v>
      </c>
      <c r="BL780" s="14">
        <f t="shared" si="857"/>
        <v>1.1278240304262166E-3</v>
      </c>
      <c r="BM780" s="13">
        <f t="shared" si="858"/>
        <v>0</v>
      </c>
      <c r="BN780" s="14">
        <f t="shared" si="882"/>
        <v>-3.0874355115394492E-3</v>
      </c>
      <c r="BO780" s="13">
        <f t="shared" si="883"/>
        <v>21085130.268693384</v>
      </c>
      <c r="BP780" s="24">
        <f t="shared" si="859"/>
        <v>66457731.916711211</v>
      </c>
      <c r="BQ780" s="18">
        <f>BP780/MAX($BP$13:BP780)-1</f>
        <v>-9.6320786308269346E-3</v>
      </c>
      <c r="BR780" s="18">
        <f t="shared" si="884"/>
        <v>-3.8399496710104231E-3</v>
      </c>
      <c r="BU780" s="16">
        <v>43700</v>
      </c>
      <c r="BV780" s="14">
        <f t="shared" si="885"/>
        <v>4.6240270876771739E-3</v>
      </c>
      <c r="BW780" s="13">
        <f t="shared" si="914"/>
        <v>20911939.305703972</v>
      </c>
      <c r="BX780" s="14">
        <f t="shared" si="886"/>
        <v>-1.1602237671846427E-2</v>
      </c>
      <c r="BY780" s="13">
        <f t="shared" si="887"/>
        <v>24460662.34231386</v>
      </c>
      <c r="BZ780" s="14">
        <f t="shared" si="888"/>
        <v>1.1278240304262166E-3</v>
      </c>
      <c r="CA780" s="13">
        <f t="shared" si="860"/>
        <v>0</v>
      </c>
      <c r="CB780" s="14">
        <f t="shared" si="889"/>
        <v>-3.0874355115394492E-3</v>
      </c>
      <c r="CC780" s="13">
        <f t="shared" si="890"/>
        <v>0</v>
      </c>
      <c r="CD780" s="24">
        <f t="shared" si="861"/>
        <v>45372601.648017831</v>
      </c>
      <c r="CE780" s="18">
        <f>CD780/MAX($CD$13:CD780)-1</f>
        <v>-2.5331870858136818E-2</v>
      </c>
      <c r="CF780" s="18">
        <f t="shared" si="915"/>
        <v>-4.1892644953125391E-3</v>
      </c>
      <c r="CJ780" s="16">
        <v>43657</v>
      </c>
      <c r="CK780" s="19">
        <v>181505.69352721691</v>
      </c>
      <c r="CL780" s="18">
        <f>CK780/MAX($CK$13:CK780)-1</f>
        <v>-3.5740291814297942E-3</v>
      </c>
      <c r="CM780" s="29">
        <f t="shared" si="891"/>
        <v>2.6963754950526386E-4</v>
      </c>
      <c r="CQ780" s="16">
        <v>43700</v>
      </c>
      <c r="CR780" s="14">
        <f t="shared" si="892"/>
        <v>4.6240270876771739E-3</v>
      </c>
      <c r="CS780" s="13">
        <f t="shared" si="916"/>
        <v>71100593.639393717</v>
      </c>
      <c r="CT780" s="14">
        <f t="shared" si="893"/>
        <v>-1.1602237671846427E-2</v>
      </c>
      <c r="CU780" s="13">
        <f t="shared" si="862"/>
        <v>14676397.405388355</v>
      </c>
      <c r="CV780" s="14">
        <f t="shared" si="894"/>
        <v>1.1278240304262166E-3</v>
      </c>
      <c r="CW780" s="13">
        <f t="shared" si="863"/>
        <v>0</v>
      </c>
      <c r="CX780" s="14">
        <f t="shared" si="895"/>
        <v>-3.0874355115394492E-3</v>
      </c>
      <c r="CY780" s="13">
        <f t="shared" si="896"/>
        <v>0</v>
      </c>
      <c r="CZ780" s="13">
        <f t="shared" si="897"/>
        <v>0</v>
      </c>
      <c r="DA780" s="13">
        <f t="shared" si="898"/>
        <v>0</v>
      </c>
      <c r="DB780" s="24">
        <f t="shared" si="864"/>
        <v>85776991.044782072</v>
      </c>
      <c r="DC780" s="18">
        <f>DB780/MAX($DB$13:DB780)-1</f>
        <v>0</v>
      </c>
      <c r="DD780" s="18">
        <f t="shared" si="917"/>
        <v>1.8100481454523809E-3</v>
      </c>
      <c r="DI780" s="16">
        <v>43507</v>
      </c>
      <c r="DJ780" s="19">
        <v>10574084.565074043</v>
      </c>
      <c r="DK780" s="18">
        <f t="shared" si="899"/>
        <v>-2.5799520773396312E-3</v>
      </c>
      <c r="DM780" s="12">
        <f t="shared" si="913"/>
        <v>41312</v>
      </c>
      <c r="DN780" s="15">
        <v>13671393.544255845</v>
      </c>
      <c r="DO780" s="14">
        <f t="shared" si="900"/>
        <v>-6.834642149692316E-4</v>
      </c>
      <c r="DP780" s="14">
        <f>DN780/MAX($DN$13:DN780)-1</f>
        <v>-1.0699750550512421E-3</v>
      </c>
      <c r="DR780" s="16">
        <v>43654</v>
      </c>
      <c r="DS780" s="13">
        <f t="shared" si="865"/>
        <v>17867831.011373803</v>
      </c>
      <c r="DT780" s="14">
        <f t="shared" si="901"/>
        <v>1.6034484728786325E-3</v>
      </c>
      <c r="DU780" s="14">
        <f>DS780/MAX($DS$13:DS780)-1</f>
        <v>-5.9176470309401097E-3</v>
      </c>
      <c r="DX780" s="42">
        <v>43656</v>
      </c>
      <c r="DY780" s="14">
        <f t="shared" si="902"/>
        <v>2.8486061950190322E-3</v>
      </c>
      <c r="DZ780" s="13">
        <f t="shared" si="918"/>
        <v>0</v>
      </c>
      <c r="EA780" s="18">
        <f t="shared" si="903"/>
        <v>-9.094441874696324E-4</v>
      </c>
      <c r="EB780" s="13">
        <f t="shared" si="904"/>
        <v>5318974.6519807642</v>
      </c>
      <c r="EC780" s="14">
        <f>VLOOKUP(DX780,$Q$13:$S$1892,3,FALSE)</f>
        <v>-5.7438353127393649E-3</v>
      </c>
      <c r="ED780" s="13">
        <f t="shared" si="866"/>
        <v>0</v>
      </c>
      <c r="EE780" s="14">
        <f t="shared" si="905"/>
        <v>2.7602216221127573E-3</v>
      </c>
      <c r="EF780" s="13">
        <f t="shared" si="867"/>
        <v>0</v>
      </c>
      <c r="EG780" s="14">
        <f t="shared" si="906"/>
        <v>1.4918384160480525E-3</v>
      </c>
      <c r="EH780" s="13">
        <f t="shared" si="907"/>
        <v>0</v>
      </c>
      <c r="EI780" s="13">
        <f t="shared" si="908"/>
        <v>0</v>
      </c>
      <c r="EJ780" s="13">
        <f t="shared" si="909"/>
        <v>0</v>
      </c>
      <c r="EK780" s="24">
        <f t="shared" si="868"/>
        <v>5318974.6519807642</v>
      </c>
      <c r="EL780" s="18">
        <f>EK780/MAX($EK$13:EK780)-1</f>
        <v>-6.6123153739026108E-3</v>
      </c>
      <c r="EM780" s="18">
        <f t="shared" si="919"/>
        <v>-9.0944418746952138E-4</v>
      </c>
    </row>
    <row r="781" spans="1:143" x14ac:dyDescent="0.3">
      <c r="A781" s="12">
        <f t="shared" si="910"/>
        <v>41313</v>
      </c>
      <c r="B781" s="13">
        <v>1106538.7544213289</v>
      </c>
      <c r="C781" s="14">
        <f t="shared" si="844"/>
        <v>2.4345992507357472E-4</v>
      </c>
      <c r="D781" s="14">
        <f>B781/MAX($B$13:B781)-1</f>
        <v>-7.0866099623583922E-2</v>
      </c>
      <c r="F781" s="16">
        <v>43655</v>
      </c>
      <c r="G781" s="13">
        <f t="shared" si="845"/>
        <v>3292167.3750218162</v>
      </c>
      <c r="H781" s="14">
        <f t="shared" si="846"/>
        <v>-3.9076789350570573E-3</v>
      </c>
      <c r="I781" s="14">
        <f>G781/MAX($G$13:G781)-1</f>
        <v>-6.1986433332164803E-2</v>
      </c>
      <c r="L781" s="12">
        <f t="shared" si="911"/>
        <v>41313</v>
      </c>
      <c r="M781" s="15">
        <v>20642854.979323085</v>
      </c>
      <c r="N781" s="14">
        <f t="shared" si="869"/>
        <v>1.120203430548794E-2</v>
      </c>
      <c r="O781" s="14">
        <f>M781/MAX(M$13:$M781)-1</f>
        <v>0</v>
      </c>
      <c r="Q781" s="16">
        <v>43655</v>
      </c>
      <c r="R781" s="13">
        <f t="shared" si="847"/>
        <v>119564905.17932762</v>
      </c>
      <c r="S781" s="14">
        <f t="shared" si="848"/>
        <v>-3.2284312249948321E-3</v>
      </c>
      <c r="T781" s="14">
        <f>R781/MAX($R$13:R781)-1</f>
        <v>-3.2284312249948321E-3</v>
      </c>
      <c r="V781" s="12">
        <f t="shared" si="912"/>
        <v>41313</v>
      </c>
      <c r="W781" s="14">
        <f t="shared" si="870"/>
        <v>2.4345992507357472E-4</v>
      </c>
      <c r="X781" s="13">
        <f t="shared" si="871"/>
        <v>117569.74265726634</v>
      </c>
      <c r="Y781" s="14">
        <f t="shared" si="872"/>
        <v>1.120203430548794E-2</v>
      </c>
      <c r="Z781" s="13">
        <f t="shared" si="873"/>
        <v>28149.347699076912</v>
      </c>
      <c r="AA781" s="14"/>
      <c r="AB781" s="13"/>
      <c r="AC781" s="24">
        <f t="shared" si="874"/>
        <v>145719.09035634325</v>
      </c>
      <c r="AD781" s="18">
        <f>AC781/MAX(AC$13:$AC781)-1</f>
        <v>-4.2570611682653414E-2</v>
      </c>
      <c r="AE781" s="18">
        <f t="shared" si="875"/>
        <v>2.341838617175851E-3</v>
      </c>
      <c r="AH781" s="16">
        <v>43655</v>
      </c>
      <c r="AI781" s="19">
        <v>5033474851.2942162</v>
      </c>
      <c r="AJ781" s="14">
        <f t="shared" si="849"/>
        <v>6.4949377229821526E-3</v>
      </c>
      <c r="AK781" s="18">
        <f>AI781/MAX(AI$13:$AI781)-1</f>
        <v>-3.1371162857776302E-2</v>
      </c>
      <c r="AN781" s="16">
        <v>43655</v>
      </c>
      <c r="AO781" s="14">
        <f t="shared" si="850"/>
        <v>-3.9076789350570573E-3</v>
      </c>
      <c r="AP781" s="13">
        <f t="shared" si="876"/>
        <v>0</v>
      </c>
      <c r="AQ781" s="14">
        <f t="shared" si="851"/>
        <v>-3.2284312249948321E-3</v>
      </c>
      <c r="AR781" s="13">
        <f t="shared" si="877"/>
        <v>33913183.623583972</v>
      </c>
      <c r="AS781" s="14">
        <f t="shared" si="852"/>
        <v>6.4949377229821526E-3</v>
      </c>
      <c r="AT781" s="13">
        <f t="shared" si="878"/>
        <v>0</v>
      </c>
      <c r="AU781" s="24">
        <f t="shared" si="853"/>
        <v>33913183.623583972</v>
      </c>
      <c r="AV781" s="18">
        <f>AU781/MAX(AU$13:$AU781)-1</f>
        <v>-3.2284312249947211E-3</v>
      </c>
      <c r="AW781" s="18">
        <f t="shared" si="879"/>
        <v>-3.2284312249947211E-3</v>
      </c>
      <c r="AZ781" s="42">
        <v>43658</v>
      </c>
      <c r="BA781" s="41">
        <v>16726830</v>
      </c>
      <c r="BB781" s="18">
        <f>BA781/MAX($BA$13:BA781)-1</f>
        <v>-1.1970710514104144E-2</v>
      </c>
      <c r="BC781" s="29">
        <f t="shared" si="880"/>
        <v>-2.4584844490600499E-3</v>
      </c>
      <c r="BG781" s="16">
        <v>43703</v>
      </c>
      <c r="BH781" s="14">
        <f t="shared" si="854"/>
        <v>-2.3203422239736371E-2</v>
      </c>
      <c r="BI781" s="13">
        <f t="shared" si="881"/>
        <v>20426710.748141982</v>
      </c>
      <c r="BJ781" s="14">
        <f t="shared" si="855"/>
        <v>3.8744903888925375E-3</v>
      </c>
      <c r="BK781" s="13">
        <f t="shared" si="856"/>
        <v>24555434.943465099</v>
      </c>
      <c r="BL781" s="14">
        <f t="shared" si="857"/>
        <v>-2.2138647131648481E-2</v>
      </c>
      <c r="BM781" s="13">
        <f t="shared" si="858"/>
        <v>0</v>
      </c>
      <c r="BN781" s="14">
        <f t="shared" si="882"/>
        <v>9.483400275664966E-4</v>
      </c>
      <c r="BO781" s="13">
        <f t="shared" si="883"/>
        <v>21105126.141713638</v>
      </c>
      <c r="BP781" s="24">
        <f t="shared" si="859"/>
        <v>66087271.833320722</v>
      </c>
      <c r="BQ781" s="18">
        <f>BP781/MAX($BP$13:BP781)-1</f>
        <v>-1.5152757296140185E-2</v>
      </c>
      <c r="BR781" s="18">
        <f t="shared" si="884"/>
        <v>-5.5743714494315144E-3</v>
      </c>
      <c r="BU781" s="16">
        <v>43703</v>
      </c>
      <c r="BV781" s="14">
        <f t="shared" si="885"/>
        <v>-2.3203422239736371E-2</v>
      </c>
      <c r="BW781" s="13">
        <f t="shared" si="914"/>
        <v>20426710.748141982</v>
      </c>
      <c r="BX781" s="14">
        <f t="shared" si="886"/>
        <v>3.8744903888925375E-3</v>
      </c>
      <c r="BY781" s="13">
        <f t="shared" si="887"/>
        <v>24555434.943465099</v>
      </c>
      <c r="BZ781" s="14">
        <f t="shared" si="888"/>
        <v>-2.2138647131648481E-2</v>
      </c>
      <c r="CA781" s="13">
        <f t="shared" si="860"/>
        <v>0</v>
      </c>
      <c r="CB781" s="14">
        <f t="shared" si="889"/>
        <v>9.483400275664966E-4</v>
      </c>
      <c r="CC781" s="13">
        <f t="shared" si="890"/>
        <v>0</v>
      </c>
      <c r="CD781" s="24">
        <f t="shared" si="861"/>
        <v>44982145.69160708</v>
      </c>
      <c r="CE781" s="18">
        <f>CD781/MAX($CD$13:CD781)-1</f>
        <v>-3.3719421113672765E-2</v>
      </c>
      <c r="CF781" s="18">
        <f t="shared" si="915"/>
        <v>-8.6055448052053674E-3</v>
      </c>
      <c r="CJ781" s="16">
        <v>43658</v>
      </c>
      <c r="CK781" s="19">
        <v>181505.69352721691</v>
      </c>
      <c r="CL781" s="18">
        <f>CK781/MAX($CK$13:CK781)-1</f>
        <v>-3.5740291814297942E-3</v>
      </c>
      <c r="CM781" s="29">
        <f t="shared" si="891"/>
        <v>0</v>
      </c>
      <c r="CQ781" s="16">
        <v>43703</v>
      </c>
      <c r="CR781" s="14">
        <f t="shared" si="892"/>
        <v>-2.3203422239736371E-2</v>
      </c>
      <c r="CS781" s="13">
        <f t="shared" si="916"/>
        <v>69450816.543682948</v>
      </c>
      <c r="CT781" s="14">
        <f t="shared" si="893"/>
        <v>3.8744903888925375E-3</v>
      </c>
      <c r="CU781" s="13">
        <f t="shared" si="862"/>
        <v>14733260.966079099</v>
      </c>
      <c r="CV781" s="14">
        <f t="shared" si="894"/>
        <v>-2.2138647131648481E-2</v>
      </c>
      <c r="CW781" s="13">
        <f t="shared" si="863"/>
        <v>0</v>
      </c>
      <c r="CX781" s="14">
        <f t="shared" si="895"/>
        <v>9.483400275664966E-4</v>
      </c>
      <c r="CY781" s="13">
        <f t="shared" si="896"/>
        <v>0</v>
      </c>
      <c r="CZ781" s="13">
        <f t="shared" si="897"/>
        <v>0</v>
      </c>
      <c r="DA781" s="13">
        <f t="shared" si="898"/>
        <v>0</v>
      </c>
      <c r="DB781" s="24">
        <f t="shared" si="864"/>
        <v>84184077.509762049</v>
      </c>
      <c r="DC781" s="18">
        <f>DB781/MAX($DB$13:DB781)-1</f>
        <v>-1.8570405835154569E-2</v>
      </c>
      <c r="DD781" s="18">
        <f t="shared" si="917"/>
        <v>-1.8570405835154569E-2</v>
      </c>
      <c r="DI781" s="16">
        <v>43508</v>
      </c>
      <c r="DJ781" s="19">
        <v>10578039.776676133</v>
      </c>
      <c r="DK781" s="18">
        <f t="shared" si="899"/>
        <v>3.7404766131277079E-4</v>
      </c>
      <c r="DM781" s="12">
        <f t="shared" si="913"/>
        <v>41313</v>
      </c>
      <c r="DN781" s="15">
        <v>13704829.97975665</v>
      </c>
      <c r="DO781" s="14">
        <f t="shared" si="900"/>
        <v>2.4457225514404879E-3</v>
      </c>
      <c r="DP781" s="14">
        <f>DN781/MAX($DN$13:DN781)-1</f>
        <v>0</v>
      </c>
      <c r="DR781" s="16">
        <v>43655</v>
      </c>
      <c r="DS781" s="13">
        <f t="shared" si="865"/>
        <v>17871598.127488907</v>
      </c>
      <c r="DT781" s="14">
        <f t="shared" si="901"/>
        <v>2.1083231158303128E-4</v>
      </c>
      <c r="DU781" s="14">
        <f>DS781/MAX($DS$13:DS781)-1</f>
        <v>-5.7080623505596506E-3</v>
      </c>
      <c r="DX781" s="42">
        <v>43657</v>
      </c>
      <c r="DY781" s="14">
        <f t="shared" si="902"/>
        <v>-4.6804008260582508E-3</v>
      </c>
      <c r="DZ781" s="13">
        <f t="shared" si="918"/>
        <v>0</v>
      </c>
      <c r="EA781" s="18">
        <f t="shared" si="903"/>
        <v>5.7537149599906634E-4</v>
      </c>
      <c r="EB781" s="13">
        <f t="shared" si="904"/>
        <v>5322035.0383834559</v>
      </c>
      <c r="EC781" s="14">
        <f>VLOOKUP(DX781,$Q$13:$S$1892,3,FALSE)</f>
        <v>9.9101552266955828E-4</v>
      </c>
      <c r="ED781" s="13">
        <f t="shared" si="866"/>
        <v>0</v>
      </c>
      <c r="EE781" s="14">
        <f t="shared" si="905"/>
        <v>-4.5840305083471033E-3</v>
      </c>
      <c r="EF781" s="13">
        <f t="shared" si="867"/>
        <v>0</v>
      </c>
      <c r="EG781" s="14">
        <f t="shared" si="906"/>
        <v>-3.0348833213291737E-3</v>
      </c>
      <c r="EH781" s="13">
        <f t="shared" si="907"/>
        <v>0</v>
      </c>
      <c r="EI781" s="13">
        <f t="shared" si="908"/>
        <v>0</v>
      </c>
      <c r="EJ781" s="13">
        <f t="shared" si="909"/>
        <v>0</v>
      </c>
      <c r="EK781" s="24">
        <f t="shared" si="868"/>
        <v>5322035.0383834559</v>
      </c>
      <c r="EL781" s="18">
        <f>EK781/MAX($EK$13:EK781)-1</f>
        <v>-6.0407484156921321E-3</v>
      </c>
      <c r="EM781" s="18">
        <f t="shared" si="919"/>
        <v>5.7537149599906634E-4</v>
      </c>
    </row>
    <row r="782" spans="1:143" x14ac:dyDescent="0.3">
      <c r="A782" s="12">
        <f t="shared" si="910"/>
        <v>41314</v>
      </c>
      <c r="B782" s="13">
        <v>1106538.7544213289</v>
      </c>
      <c r="C782" s="14">
        <f t="shared" ref="C782:C845" si="920">B782/B781-1</f>
        <v>0</v>
      </c>
      <c r="D782" s="14">
        <f>B782/MAX($B$13:B782)-1</f>
        <v>-7.0866099623583922E-2</v>
      </c>
      <c r="F782" s="16">
        <v>43656</v>
      </c>
      <c r="G782" s="13">
        <f t="shared" ref="G782:G845" si="921">VLOOKUP($F$13:$F$1286,$A$13:$D$4210,2,FALSE)</f>
        <v>3301545.4634013427</v>
      </c>
      <c r="H782" s="14">
        <f t="shared" ref="H782:H845" si="922">VLOOKUP($F$13:$F$1286,$A$13:$D$4210,3,FALSE)</f>
        <v>2.8486061950190322E-3</v>
      </c>
      <c r="I782" s="14">
        <f>G782/MAX($G$13:G782)-1</f>
        <v>-5.9314402075142936E-2</v>
      </c>
      <c r="L782" s="12">
        <f t="shared" si="911"/>
        <v>41314</v>
      </c>
      <c r="M782" s="15">
        <v>20642854.979323085</v>
      </c>
      <c r="N782" s="14">
        <f t="shared" si="869"/>
        <v>0</v>
      </c>
      <c r="O782" s="14">
        <f>M782/MAX(M$13:$M782)-1</f>
        <v>0</v>
      </c>
      <c r="Q782" s="16">
        <v>43656</v>
      </c>
      <c r="R782" s="13">
        <f t="shared" ref="R782:R845" si="923">VLOOKUP($Q$13:$Q$1286,$L$13:$O$4210,2,FALSE)</f>
        <v>118878144.05479427</v>
      </c>
      <c r="S782" s="14">
        <f t="shared" ref="S782:S845" si="924">VLOOKUP($Q$13:$Q$1286,$L$13:$O$4210,3,FALSE)</f>
        <v>-5.7438353127393649E-3</v>
      </c>
      <c r="T782" s="14">
        <f>R782/MAX($R$13:R782)-1</f>
        <v>-8.953722960459265E-3</v>
      </c>
      <c r="V782" s="12">
        <f t="shared" si="912"/>
        <v>41314</v>
      </c>
      <c r="W782" s="14">
        <f t="shared" si="870"/>
        <v>0</v>
      </c>
      <c r="X782" s="13">
        <f t="shared" si="871"/>
        <v>117569.74265726634</v>
      </c>
      <c r="Y782" s="14">
        <f t="shared" si="872"/>
        <v>0</v>
      </c>
      <c r="Z782" s="13">
        <f t="shared" si="873"/>
        <v>28149.347699076912</v>
      </c>
      <c r="AA782" s="14"/>
      <c r="AB782" s="13"/>
      <c r="AC782" s="24">
        <f t="shared" si="874"/>
        <v>145719.09035634325</v>
      </c>
      <c r="AD782" s="18">
        <f>AC782/MAX(AC$13:$AC782)-1</f>
        <v>-4.2570611682653414E-2</v>
      </c>
      <c r="AE782" s="18">
        <f t="shared" si="875"/>
        <v>0</v>
      </c>
      <c r="AH782" s="16">
        <v>43656</v>
      </c>
      <c r="AI782" s="19">
        <v>5081371972.1673203</v>
      </c>
      <c r="AJ782" s="14">
        <f t="shared" ref="AJ782:AJ845" si="925">AI782/AI781-1</f>
        <v>9.5157167340944593E-3</v>
      </c>
      <c r="AK782" s="18">
        <f>AI782/MAX(AI$13:$AI782)-1</f>
        <v>-2.2153965223055572E-2</v>
      </c>
      <c r="AN782" s="16">
        <v>43656</v>
      </c>
      <c r="AO782" s="14">
        <f t="shared" ref="AO782:AO845" si="926">VLOOKUP(AN782:AN2055,$F$13:$H$1892,3,FALSE)</f>
        <v>2.8486061950190322E-3</v>
      </c>
      <c r="AP782" s="13">
        <f t="shared" si="876"/>
        <v>0</v>
      </c>
      <c r="AQ782" s="14">
        <f t="shared" ref="AQ782:AQ845" si="927">VLOOKUP(AN782:AN2055,$Q$13:$S$1892,3,FALSE)</f>
        <v>-5.7438353127393649E-3</v>
      </c>
      <c r="AR782" s="13">
        <f t="shared" si="877"/>
        <v>33718391.881919414</v>
      </c>
      <c r="AS782" s="14">
        <f t="shared" ref="AS782:AS845" si="928">VLOOKUP(AN782:AN2055,$AH$13:$AJ$1892,3,FALSE)</f>
        <v>9.5157167340944593E-3</v>
      </c>
      <c r="AT782" s="13">
        <f t="shared" si="878"/>
        <v>0</v>
      </c>
      <c r="AU782" s="24">
        <f t="shared" ref="AU782:AU845" si="929">AT782+AR782+AP782</f>
        <v>33718391.881919414</v>
      </c>
      <c r="AV782" s="18">
        <f>AU782/MAX(AU$13:$AU782)-1</f>
        <v>-8.953722960459265E-3</v>
      </c>
      <c r="AW782" s="18">
        <f t="shared" si="879"/>
        <v>-5.7438353127394759E-3</v>
      </c>
      <c r="AZ782" s="42">
        <v>43661</v>
      </c>
      <c r="BA782" s="41">
        <v>16748862</v>
      </c>
      <c r="BB782" s="18">
        <f>BA782/MAX($BA$13:BA782)-1</f>
        <v>-1.0669312621858329E-2</v>
      </c>
      <c r="BC782" s="29">
        <f t="shared" si="880"/>
        <v>1.3171652967118863E-3</v>
      </c>
      <c r="BG782" s="16">
        <v>43704</v>
      </c>
      <c r="BH782" s="14">
        <f t="shared" ref="BH782:BH845" si="930">VLOOKUP(BG782:BG2055,$F$13:$H$1892,3,FALSE)</f>
        <v>-1.295437843256475E-3</v>
      </c>
      <c r="BI782" s="13">
        <f t="shared" si="881"/>
        <v>20400249.214025583</v>
      </c>
      <c r="BJ782" s="14">
        <f t="shared" ref="BJ782:BJ845" si="931">VLOOKUP(BG782:BG2055,$Q$13:$S$1892,3,FALSE)</f>
        <v>1.6402718994727783E-2</v>
      </c>
      <c r="BK782" s="13">
        <f t="shared" ref="BK782:BK845" si="932">BK781*(BJ782+1)</f>
        <v>24958210.842636075</v>
      </c>
      <c r="BL782" s="14">
        <f t="shared" ref="BL782:BL845" si="933">VLOOKUP(BG782:BG2055,$AH$13:$AJ$1892,3,FALSE)</f>
        <v>1.8159184836896713E-4</v>
      </c>
      <c r="BM782" s="13">
        <f t="shared" ref="BM782:BM845" si="934">BM781*(1+BL782)</f>
        <v>0</v>
      </c>
      <c r="BN782" s="14">
        <f t="shared" si="882"/>
        <v>3.2742242887719986E-3</v>
      </c>
      <c r="BO782" s="13">
        <f t="shared" si="883"/>
        <v>21174229.058344435</v>
      </c>
      <c r="BP782" s="24">
        <f t="shared" ref="BP782:BP845" si="935">BM782+BK782+BI782+BO782</f>
        <v>66532689.115006089</v>
      </c>
      <c r="BQ782" s="18">
        <f>BP782/MAX($BP$13:BP782)-1</f>
        <v>-8.5150497686323767E-3</v>
      </c>
      <c r="BR782" s="18">
        <f t="shared" si="884"/>
        <v>6.7398346055009828E-3</v>
      </c>
      <c r="BU782" s="16">
        <v>43704</v>
      </c>
      <c r="BV782" s="14">
        <f t="shared" si="885"/>
        <v>-1.295437843256475E-3</v>
      </c>
      <c r="BW782" s="13">
        <f t="shared" si="914"/>
        <v>20400249.214025583</v>
      </c>
      <c r="BX782" s="14">
        <f t="shared" si="886"/>
        <v>1.6402718994727783E-2</v>
      </c>
      <c r="BY782" s="13">
        <f t="shared" si="887"/>
        <v>24958210.842636075</v>
      </c>
      <c r="BZ782" s="14">
        <f t="shared" si="888"/>
        <v>1.8159184836896713E-4</v>
      </c>
      <c r="CA782" s="13">
        <f t="shared" ref="CA782:CA845" si="936">CA781*(1+BZ782)</f>
        <v>0</v>
      </c>
      <c r="CB782" s="14">
        <f t="shared" si="889"/>
        <v>3.2742242887719986E-3</v>
      </c>
      <c r="CC782" s="13">
        <f t="shared" si="890"/>
        <v>0</v>
      </c>
      <c r="CD782" s="24">
        <f t="shared" ref="CD782:CD845" si="937">CA782+BY782+BW782+CC782</f>
        <v>45358460.056661658</v>
      </c>
      <c r="CE782" s="18">
        <f>CD782/MAX($CD$13:CD782)-1</f>
        <v>-2.56356523890513E-2</v>
      </c>
      <c r="CF782" s="18">
        <f t="shared" si="915"/>
        <v>8.3658607047016886E-3</v>
      </c>
      <c r="CJ782" s="16">
        <v>43661</v>
      </c>
      <c r="CK782" s="19">
        <v>181505.69352721691</v>
      </c>
      <c r="CL782" s="18">
        <f>CK782/MAX($CK$13:CK782)-1</f>
        <v>-3.5740291814297942E-3</v>
      </c>
      <c r="CM782" s="29">
        <f t="shared" si="891"/>
        <v>0</v>
      </c>
      <c r="CQ782" s="16">
        <v>43704</v>
      </c>
      <c r="CR782" s="14">
        <f t="shared" si="892"/>
        <v>-1.295437843256475E-3</v>
      </c>
      <c r="CS782" s="13">
        <f t="shared" si="916"/>
        <v>69360847.327687204</v>
      </c>
      <c r="CT782" s="14">
        <f t="shared" si="893"/>
        <v>1.6402718994727783E-2</v>
      </c>
      <c r="CU782" s="13">
        <f t="shared" ref="CU782:CU845" si="938">CU781*(CT782+1)</f>
        <v>14974926.505581686</v>
      </c>
      <c r="CV782" s="14">
        <f t="shared" si="894"/>
        <v>1.8159184836896713E-4</v>
      </c>
      <c r="CW782" s="13">
        <f t="shared" ref="CW782:CW845" si="939">CW781*(1+CV782)</f>
        <v>0</v>
      </c>
      <c r="CX782" s="14">
        <f t="shared" si="895"/>
        <v>3.2742242887719986E-3</v>
      </c>
      <c r="CY782" s="13">
        <f t="shared" si="896"/>
        <v>0</v>
      </c>
      <c r="CZ782" s="13">
        <f t="shared" si="897"/>
        <v>0</v>
      </c>
      <c r="DA782" s="13">
        <f t="shared" si="898"/>
        <v>0</v>
      </c>
      <c r="DB782" s="24">
        <f t="shared" ref="DB782:DB845" si="940">CW782+CU782+CS782+CY782+CZ782</f>
        <v>84335773.833268896</v>
      </c>
      <c r="DC782" s="18">
        <f>DB782/MAX($DB$13:DB782)-1</f>
        <v>-1.6801909159540829E-2</v>
      </c>
      <c r="DD782" s="18">
        <f t="shared" si="917"/>
        <v>1.8019598004059834E-3</v>
      </c>
      <c r="DI782" s="16">
        <v>43509</v>
      </c>
      <c r="DJ782" s="19">
        <v>10501812.982255472</v>
      </c>
      <c r="DK782" s="18">
        <f t="shared" si="899"/>
        <v>-7.2061361112232269E-3</v>
      </c>
      <c r="DM782" s="12">
        <f t="shared" si="913"/>
        <v>41314</v>
      </c>
      <c r="DN782" s="15">
        <v>13704829.97975665</v>
      </c>
      <c r="DO782" s="14">
        <f t="shared" si="900"/>
        <v>0</v>
      </c>
      <c r="DP782" s="14">
        <f>DN782/MAX($DN$13:DN782)-1</f>
        <v>0</v>
      </c>
      <c r="DR782" s="16">
        <v>43656</v>
      </c>
      <c r="DS782" s="13">
        <f t="shared" ref="DS782:DS845" si="941">VLOOKUP(DR782,$DM$13:$DN$4210,2,FALSE)</f>
        <v>17855344.906451069</v>
      </c>
      <c r="DT782" s="14">
        <f t="shared" si="901"/>
        <v>-9.094441874696324E-4</v>
      </c>
      <c r="DU782" s="14">
        <f>DS782/MAX($DS$13:DS782)-1</f>
        <v>-6.6123153739028329E-3</v>
      </c>
      <c r="DX782" s="42">
        <v>43658</v>
      </c>
      <c r="DY782" s="14">
        <f t="shared" si="902"/>
        <v>2.9285908134897287E-3</v>
      </c>
      <c r="DZ782" s="13">
        <f t="shared" si="918"/>
        <v>0</v>
      </c>
      <c r="EA782" s="18">
        <f t="shared" si="903"/>
        <v>-9.5495837504777636E-4</v>
      </c>
      <c r="EB782" s="13">
        <f t="shared" si="904"/>
        <v>5316952.7164512537</v>
      </c>
      <c r="EC782" s="14">
        <f>VLOOKUP(DX782,$Q$13:$S$1892,3,FALSE)</f>
        <v>2.5005089000857961E-3</v>
      </c>
      <c r="ED782" s="13">
        <f t="shared" ref="ED782:ED845" si="942">ED781*(EC782+1)</f>
        <v>0</v>
      </c>
      <c r="EE782" s="14">
        <f t="shared" si="905"/>
        <v>2.830984257332414E-3</v>
      </c>
      <c r="EF782" s="13">
        <f t="shared" ref="EF782:EF845" si="943">EF781*(1+EE782)</f>
        <v>0</v>
      </c>
      <c r="EG782" s="14">
        <f t="shared" si="906"/>
        <v>-2.4584844490600499E-3</v>
      </c>
      <c r="EH782" s="13">
        <f t="shared" si="907"/>
        <v>0</v>
      </c>
      <c r="EI782" s="13">
        <f t="shared" si="908"/>
        <v>0</v>
      </c>
      <c r="EJ782" s="13">
        <f t="shared" si="909"/>
        <v>0</v>
      </c>
      <c r="EK782" s="24">
        <f t="shared" ref="EK782:EK845" si="944">EF782+ED782+DZ782+EH782+EI782+EB782</f>
        <v>5316952.7164512537</v>
      </c>
      <c r="EL782" s="18">
        <f>EK782/MAX($EK$13:EK782)-1</f>
        <v>-6.9899381274488581E-3</v>
      </c>
      <c r="EM782" s="18">
        <f t="shared" si="919"/>
        <v>-9.5495837504777636E-4</v>
      </c>
    </row>
    <row r="783" spans="1:143" x14ac:dyDescent="0.3">
      <c r="A783" s="12">
        <f t="shared" si="910"/>
        <v>41315</v>
      </c>
      <c r="B783" s="13">
        <v>1106538.7544213289</v>
      </c>
      <c r="C783" s="14">
        <f t="shared" si="920"/>
        <v>0</v>
      </c>
      <c r="D783" s="14">
        <f>B783/MAX($B$13:B783)-1</f>
        <v>-7.0866099623583922E-2</v>
      </c>
      <c r="F783" s="16">
        <v>43657</v>
      </c>
      <c r="G783" s="13">
        <f t="shared" si="921"/>
        <v>3286092.9072871702</v>
      </c>
      <c r="H783" s="14">
        <f t="shared" si="922"/>
        <v>-4.6804008260582508E-3</v>
      </c>
      <c r="I783" s="14">
        <f>G783/MAX($G$13:G783)-1</f>
        <v>-6.3717187724731561E-2</v>
      </c>
      <c r="L783" s="12">
        <f t="shared" si="911"/>
        <v>41315</v>
      </c>
      <c r="M783" s="15">
        <v>20642854.979323085</v>
      </c>
      <c r="N783" s="14">
        <f t="shared" ref="N783:N846" si="945">M783/M782-1</f>
        <v>0</v>
      </c>
      <c r="O783" s="14">
        <f>M783/MAX(M$13:$M783)-1</f>
        <v>0</v>
      </c>
      <c r="Q783" s="16">
        <v>43657</v>
      </c>
      <c r="R783" s="13">
        <f t="shared" si="923"/>
        <v>118995954.14085871</v>
      </c>
      <c r="S783" s="14">
        <f t="shared" si="924"/>
        <v>9.9101552266955828E-4</v>
      </c>
      <c r="T783" s="14">
        <f>R783/MAX($R$13:R783)-1</f>
        <v>-7.9715807162292762E-3</v>
      </c>
      <c r="V783" s="12">
        <f t="shared" si="912"/>
        <v>41315</v>
      </c>
      <c r="W783" s="14">
        <f t="shared" ref="W783:W846" si="946">VLOOKUP(V783,$A$13:$C$4210,3,FALSE)</f>
        <v>0</v>
      </c>
      <c r="X783" s="13">
        <f t="shared" ref="X783:X846" si="947">X782*(1+W783)</f>
        <v>117569.74265726634</v>
      </c>
      <c r="Y783" s="14">
        <f t="shared" ref="Y783:Y846" si="948">VLOOKUP(V783,$L$13:$N$4210,3,FALSE)</f>
        <v>0</v>
      </c>
      <c r="Z783" s="13">
        <f t="shared" ref="Z783:Z846" si="949">Z782*(Y783+1)</f>
        <v>28149.347699076912</v>
      </c>
      <c r="AA783" s="14"/>
      <c r="AB783" s="13"/>
      <c r="AC783" s="24">
        <f t="shared" ref="AC783:AC846" si="950">AB783+Z783+X783</f>
        <v>145719.09035634325</v>
      </c>
      <c r="AD783" s="18">
        <f>AC783/MAX(AC$13:$AC783)-1</f>
        <v>-4.2570611682653414E-2</v>
      </c>
      <c r="AE783" s="18">
        <f t="shared" ref="AE783:AE846" si="951">AC783/AC782-1</f>
        <v>0</v>
      </c>
      <c r="AH783" s="16">
        <v>43657</v>
      </c>
      <c r="AI783" s="19">
        <v>5109211059.7745428</v>
      </c>
      <c r="AJ783" s="14">
        <f t="shared" si="925"/>
        <v>5.4786557173354122E-3</v>
      </c>
      <c r="AK783" s="18">
        <f>AI783/MAX(AI$13:$AI783)-1</f>
        <v>-1.6796683453951022E-2</v>
      </c>
      <c r="AN783" s="16">
        <v>43657</v>
      </c>
      <c r="AO783" s="14">
        <f t="shared" si="926"/>
        <v>-4.6804008260582508E-3</v>
      </c>
      <c r="AP783" s="13">
        <f t="shared" ref="AP783:AP846" si="952">AP782*(1+AO783)</f>
        <v>0</v>
      </c>
      <c r="AQ783" s="14">
        <f t="shared" si="927"/>
        <v>9.9101552266955828E-4</v>
      </c>
      <c r="AR783" s="13">
        <f t="shared" ref="AR783:AR846" si="953">AR782*(AQ783+1)</f>
        <v>33751807.331673853</v>
      </c>
      <c r="AS783" s="14">
        <f t="shared" si="928"/>
        <v>5.4786557173354122E-3</v>
      </c>
      <c r="AT783" s="13">
        <f t="shared" ref="AT783:AT846" si="954">AT782*(1+AS783)</f>
        <v>0</v>
      </c>
      <c r="AU783" s="24">
        <f t="shared" si="929"/>
        <v>33751807.331673853</v>
      </c>
      <c r="AV783" s="18">
        <f>AU783/MAX(AU$13:$AU783)-1</f>
        <v>-7.9715807162291652E-3</v>
      </c>
      <c r="AW783" s="18">
        <f t="shared" ref="AW783:AW846" si="955">AU783/AU782-1</f>
        <v>9.9101552266955828E-4</v>
      </c>
      <c r="AZ783" s="42">
        <v>43662</v>
      </c>
      <c r="BA783" s="41">
        <v>16709521</v>
      </c>
      <c r="BB783" s="18">
        <f>BA783/MAX($BA$13:BA783)-1</f>
        <v>-1.2993127730738241E-2</v>
      </c>
      <c r="BC783" s="29">
        <f t="shared" ref="BC783:BC846" si="956">BA783/BA782-1</f>
        <v>-2.3488760012471133E-3</v>
      </c>
      <c r="BG783" s="16">
        <v>43705</v>
      </c>
      <c r="BH783" s="14">
        <f t="shared" si="930"/>
        <v>1.4736822162421337E-2</v>
      </c>
      <c r="BI783" s="13">
        <f t="shared" ref="BI783:BI846" si="957">BI782*(1+BH783)</f>
        <v>20700884.058761753</v>
      </c>
      <c r="BJ783" s="14">
        <f t="shared" si="931"/>
        <v>-7.9449543479771512E-3</v>
      </c>
      <c r="BK783" s="13">
        <f t="shared" si="932"/>
        <v>24759918.996884141</v>
      </c>
      <c r="BL783" s="14">
        <f t="shared" si="933"/>
        <v>8.8244332710105677E-3</v>
      </c>
      <c r="BM783" s="13">
        <f t="shared" si="934"/>
        <v>0</v>
      </c>
      <c r="BN783" s="14">
        <f t="shared" ref="BN783:BN846" si="958">VLOOKUP(BG783:BG2056,$AZ$13:$BC$1899,4,FALSE)</f>
        <v>1.201510450458354E-3</v>
      </c>
      <c r="BO783" s="13">
        <f t="shared" ref="BO783:BO846" si="959">BO782*(1+BN783)</f>
        <v>21199670.115838435</v>
      </c>
      <c r="BP783" s="24">
        <f t="shared" si="935"/>
        <v>66660473.171484336</v>
      </c>
      <c r="BQ783" s="18">
        <f>BP783/MAX($BP$13:BP783)-1</f>
        <v>-6.6107833010814465E-3</v>
      </c>
      <c r="BR783" s="18">
        <f t="shared" ref="BR783:BR846" si="960">BP783/BP782-1</f>
        <v>1.9206206479549515E-3</v>
      </c>
      <c r="BU783" s="16">
        <v>43705</v>
      </c>
      <c r="BV783" s="14">
        <f t="shared" ref="BV783:BV846" si="961">VLOOKUP(BU783,$F$13:$H$1629,3,FALSE)</f>
        <v>1.4736822162421337E-2</v>
      </c>
      <c r="BW783" s="13">
        <f t="shared" si="914"/>
        <v>20700884.058761753</v>
      </c>
      <c r="BX783" s="14">
        <f t="shared" ref="BX783:BX846" si="962">VLOOKUP(BU783,$Q$13:$S$1892,3,FALSE)</f>
        <v>-7.9449543479771512E-3</v>
      </c>
      <c r="BY783" s="13">
        <f t="shared" ref="BY783:BY846" si="963">BY782*(BX783+1)</f>
        <v>24759918.996884141</v>
      </c>
      <c r="BZ783" s="14">
        <f t="shared" ref="BZ783:BZ846" si="964">VLOOKUP(BU783,$AH$13:$AJ$1892,3,FALSE)</f>
        <v>8.8244332710105677E-3</v>
      </c>
      <c r="CA783" s="13">
        <f t="shared" si="936"/>
        <v>0</v>
      </c>
      <c r="CB783" s="14">
        <f t="shared" ref="CB783:CB846" si="965">VLOOKUP(BU783,$AZ$13:$BC$1899,4,FALSE)</f>
        <v>1.201510450458354E-3</v>
      </c>
      <c r="CC783" s="13">
        <f t="shared" ref="CC783:CC846" si="966">CC782*(1+CB783)</f>
        <v>0</v>
      </c>
      <c r="CD783" s="24">
        <f t="shared" si="937"/>
        <v>45460803.055645898</v>
      </c>
      <c r="CE783" s="18">
        <f>CD783/MAX($CD$13:CD783)-1</f>
        <v>-2.3437178955137195E-2</v>
      </c>
      <c r="CF783" s="18">
        <f t="shared" si="915"/>
        <v>2.2563155551664771E-3</v>
      </c>
      <c r="CJ783" s="16">
        <v>43662</v>
      </c>
      <c r="CK783" s="19">
        <v>181505.69352721691</v>
      </c>
      <c r="CL783" s="18">
        <f>CK783/MAX($CK$13:CK783)-1</f>
        <v>-3.5740291814297942E-3</v>
      </c>
      <c r="CM783" s="29">
        <f t="shared" ref="CM783:CM846" si="967">CK783/CK782-1</f>
        <v>0</v>
      </c>
      <c r="CQ783" s="16">
        <v>43705</v>
      </c>
      <c r="CR783" s="14">
        <f t="shared" ref="CR783:CR846" si="968">VLOOKUP(CQ783,$F$13:$H$1629,3,FALSE)</f>
        <v>1.4736822162421337E-2</v>
      </c>
      <c r="CS783" s="13">
        <f t="shared" si="916"/>
        <v>70383005.799790189</v>
      </c>
      <c r="CT783" s="14">
        <f t="shared" ref="CT783:CT846" si="969">VLOOKUP(CQ783,$Q$13:$S$1892,3,FALSE)</f>
        <v>-7.9449543479771512E-3</v>
      </c>
      <c r="CU783" s="13">
        <f t="shared" si="938"/>
        <v>14855951.398130527</v>
      </c>
      <c r="CV783" s="14">
        <f t="shared" ref="CV783:CV846" si="970">VLOOKUP(CQ783,$AH$13:$AJ$1892,3,FALSE)</f>
        <v>8.8244332710105677E-3</v>
      </c>
      <c r="CW783" s="13">
        <f t="shared" si="939"/>
        <v>0</v>
      </c>
      <c r="CX783" s="14">
        <f t="shared" ref="CX783:CX846" si="971">VLOOKUP(CQ783,$AZ$13:$BC$1899,4,FALSE)</f>
        <v>1.201510450458354E-3</v>
      </c>
      <c r="CY783" s="13">
        <f t="shared" ref="CY783:CY846" si="972">CY782*(1+CX783)</f>
        <v>0</v>
      </c>
      <c r="CZ783" s="13">
        <f t="shared" ref="CZ783:CZ846" si="973">CZ782*(DA783+1)</f>
        <v>0</v>
      </c>
      <c r="DA783" s="13">
        <f t="shared" ref="DA783:DA846" si="974">VLOOKUP($CQ783,$CJ$12:$CM$1612,4,FALSE)</f>
        <v>2.1729445764417932E-3</v>
      </c>
      <c r="DB783" s="24">
        <f t="shared" si="940"/>
        <v>85238957.19792071</v>
      </c>
      <c r="DC783" s="18">
        <f>DB783/MAX($DB$13:DB783)-1</f>
        <v>-6.2724728427517862E-3</v>
      </c>
      <c r="DD783" s="18">
        <f t="shared" si="917"/>
        <v>1.070937425009455E-2</v>
      </c>
      <c r="DI783" s="16">
        <v>43510</v>
      </c>
      <c r="DJ783" s="19">
        <v>10492986.687061263</v>
      </c>
      <c r="DK783" s="18">
        <f t="shared" ref="DK783:DK846" si="975">DJ783/DJ782-1</f>
        <v>-8.4045442526181624E-4</v>
      </c>
      <c r="DM783" s="12">
        <f t="shared" si="913"/>
        <v>41315</v>
      </c>
      <c r="DN783" s="15">
        <v>13704829.97975665</v>
      </c>
      <c r="DO783" s="14">
        <f t="shared" ref="DO783:DO846" si="976">DN783/DN782-1</f>
        <v>0</v>
      </c>
      <c r="DP783" s="14">
        <f>DN783/MAX($DN$13:DN783)-1</f>
        <v>0</v>
      </c>
      <c r="DR783" s="16">
        <v>43657</v>
      </c>
      <c r="DS783" s="13">
        <f t="shared" si="941"/>
        <v>17865618.362961471</v>
      </c>
      <c r="DT783" s="14">
        <f t="shared" ref="DT783:DT846" si="977">DS783/DS782-1</f>
        <v>5.7537149599906634E-4</v>
      </c>
      <c r="DU783" s="14">
        <f>DS783/MAX($DS$13:DS783)-1</f>
        <v>-6.0407484156925761E-3</v>
      </c>
      <c r="DX783" s="42">
        <v>43661</v>
      </c>
      <c r="DY783" s="14">
        <f t="shared" ref="DY783:DY846" si="978">VLOOKUP(DX783,$F$13:$H$1629,3,FALSE)</f>
        <v>2.844909518006089E-3</v>
      </c>
      <c r="DZ783" s="13">
        <f t="shared" si="918"/>
        <v>0</v>
      </c>
      <c r="EA783" s="18">
        <f t="shared" ref="EA783:EA846" si="979">VLOOKUP($DX783,DM783:DO4979,3,FALSE)</f>
        <v>6.2681219889948459E-4</v>
      </c>
      <c r="EB783" s="13">
        <f t="shared" ref="EB783:EB846" si="980">EB782*(1+EA783)</f>
        <v>5320285.4472748972</v>
      </c>
      <c r="EC783" s="14">
        <f>VLOOKUP(DX783,$Q$13:$S$1892,3,FALSE)</f>
        <v>-5.9201617986983646E-3</v>
      </c>
      <c r="ED783" s="13">
        <f t="shared" si="942"/>
        <v>0</v>
      </c>
      <c r="EE783" s="14">
        <f t="shared" ref="EE783:EE846" si="981">IFERROR(VLOOKUP(DX783,$DI$14:$DK$1616,3,FALSE),0)</f>
        <v>3.1201527037889587E-3</v>
      </c>
      <c r="EF783" s="13">
        <f t="shared" si="943"/>
        <v>0</v>
      </c>
      <c r="EG783" s="14">
        <f t="shared" ref="EG783:EG846" si="982">IFERROR(VLOOKUP(DX783,$AZ$13:$BC$1899,4,FALSE),0)</f>
        <v>1.3171652967118863E-3</v>
      </c>
      <c r="EH783" s="13">
        <f t="shared" ref="EH783:EH846" si="983">EH782*(1+EG783)</f>
        <v>0</v>
      </c>
      <c r="EI783" s="13">
        <f t="shared" ref="EI783:EI846" si="984">EI782*(EJ783+1)</f>
        <v>0</v>
      </c>
      <c r="EJ783" s="13">
        <f t="shared" ref="EJ783:EJ846" si="985">IFERROR(VLOOKUP($CQ783,$CJ$12:$CM$1612,4,FALSE),0)</f>
        <v>2.1729445764417932E-3</v>
      </c>
      <c r="EK783" s="24">
        <f t="shared" si="944"/>
        <v>5320285.4472748972</v>
      </c>
      <c r="EL783" s="18">
        <f>EK783/MAX($EK$13:EK783)-1</f>
        <v>-6.3675073070371679E-3</v>
      </c>
      <c r="EM783" s="18">
        <f t="shared" si="919"/>
        <v>6.2681219889948459E-4</v>
      </c>
    </row>
    <row r="784" spans="1:143" x14ac:dyDescent="0.3">
      <c r="A784" s="12">
        <f t="shared" ref="A784:A847" si="986">A783+1</f>
        <v>41316</v>
      </c>
      <c r="B784" s="13">
        <v>1104999.41847843</v>
      </c>
      <c r="C784" s="14">
        <f t="shared" si="920"/>
        <v>-1.3911270045882107E-3</v>
      </c>
      <c r="D784" s="14">
        <f>B784/MAX($B$13:B784)-1</f>
        <v>-7.2158642883275892E-2</v>
      </c>
      <c r="F784" s="16">
        <v>43658</v>
      </c>
      <c r="G784" s="13">
        <f t="shared" si="921"/>
        <v>3295716.5287877251</v>
      </c>
      <c r="H784" s="14">
        <f t="shared" si="922"/>
        <v>2.9285908134897287E-3</v>
      </c>
      <c r="I784" s="14">
        <f>G784/MAX($G$13:G784)-1</f>
        <v>-6.0975198481873938E-2</v>
      </c>
      <c r="L784" s="12">
        <f t="shared" ref="L784:L847" si="987">L783+1</f>
        <v>41316</v>
      </c>
      <c r="M784" s="15">
        <v>20720713.768644813</v>
      </c>
      <c r="N784" s="14">
        <f t="shared" si="945"/>
        <v>3.7717064524125377E-3</v>
      </c>
      <c r="O784" s="14">
        <f>M784/MAX(M$13:$M784)-1</f>
        <v>0</v>
      </c>
      <c r="Q784" s="16">
        <v>43658</v>
      </c>
      <c r="R784" s="13">
        <f t="shared" si="923"/>
        <v>119293504.58326213</v>
      </c>
      <c r="S784" s="14">
        <f t="shared" si="924"/>
        <v>2.5005089000857961E-3</v>
      </c>
      <c r="T784" s="14">
        <f>R784/MAX($R$13:R784)-1</f>
        <v>-5.4910048246721299E-3</v>
      </c>
      <c r="V784" s="12">
        <f t="shared" ref="V784:V847" si="988">V783+1</f>
        <v>41316</v>
      </c>
      <c r="W784" s="14">
        <f t="shared" si="946"/>
        <v>-1.3911270045882107E-3</v>
      </c>
      <c r="X784" s="13">
        <f t="shared" si="947"/>
        <v>117406.18821333333</v>
      </c>
      <c r="Y784" s="14">
        <f t="shared" si="948"/>
        <v>3.7717064524125377E-3</v>
      </c>
      <c r="Z784" s="13">
        <f t="shared" si="949"/>
        <v>28255.518775424724</v>
      </c>
      <c r="AA784" s="14"/>
      <c r="AB784" s="13"/>
      <c r="AC784" s="24">
        <f t="shared" si="950"/>
        <v>145661.70698875806</v>
      </c>
      <c r="AD784" s="18">
        <f>AC784/MAX(AC$13:$AC784)-1</f>
        <v>-4.2947642052472035E-2</v>
      </c>
      <c r="AE784" s="18">
        <f t="shared" si="951"/>
        <v>-3.9379444000686714E-4</v>
      </c>
      <c r="AH784" s="16">
        <v>43658</v>
      </c>
      <c r="AI784" s="19">
        <v>5110661464.518548</v>
      </c>
      <c r="AJ784" s="14">
        <f t="shared" si="925"/>
        <v>2.8388037351301243E-4</v>
      </c>
      <c r="AK784" s="18">
        <f>AI784/MAX(AI$13:$AI784)-1</f>
        <v>-1.6517571329210834E-2</v>
      </c>
      <c r="AN784" s="16">
        <v>43658</v>
      </c>
      <c r="AO784" s="14">
        <f t="shared" si="926"/>
        <v>2.9285908134897287E-3</v>
      </c>
      <c r="AP784" s="13">
        <f t="shared" si="952"/>
        <v>0</v>
      </c>
      <c r="AQ784" s="14">
        <f t="shared" si="927"/>
        <v>2.5005089000857961E-3</v>
      </c>
      <c r="AR784" s="13">
        <f t="shared" si="953"/>
        <v>33836204.026300684</v>
      </c>
      <c r="AS784" s="14">
        <f t="shared" si="928"/>
        <v>2.8388037351301243E-4</v>
      </c>
      <c r="AT784" s="13">
        <f t="shared" si="954"/>
        <v>0</v>
      </c>
      <c r="AU784" s="24">
        <f t="shared" si="929"/>
        <v>33836204.026300684</v>
      </c>
      <c r="AV784" s="18">
        <f>AU784/MAX(AU$13:$AU784)-1</f>
        <v>-5.4910048246721299E-3</v>
      </c>
      <c r="AW784" s="18">
        <f t="shared" si="955"/>
        <v>2.5005089000857961E-3</v>
      </c>
      <c r="AZ784" s="42">
        <v>43663</v>
      </c>
      <c r="BA784" s="41">
        <v>16748472</v>
      </c>
      <c r="BB784" s="18">
        <f>BA784/MAX($BA$13:BA784)-1</f>
        <v>-1.0692349349253782E-2</v>
      </c>
      <c r="BC784" s="29">
        <f t="shared" si="956"/>
        <v>2.3310662226643242E-3</v>
      </c>
      <c r="BG784" s="16">
        <v>43706</v>
      </c>
      <c r="BH784" s="14">
        <f t="shared" si="930"/>
        <v>1.3391635190647122E-2</v>
      </c>
      <c r="BI784" s="13">
        <f t="shared" si="957"/>
        <v>20978102.746200573</v>
      </c>
      <c r="BJ784" s="14">
        <f t="shared" si="931"/>
        <v>1.1261923537775553E-2</v>
      </c>
      <c r="BK784" s="13">
        <f t="shared" si="932"/>
        <v>25038763.311428566</v>
      </c>
      <c r="BL784" s="14">
        <f t="shared" si="933"/>
        <v>-3.509529840277914E-2</v>
      </c>
      <c r="BM784" s="13">
        <f t="shared" si="934"/>
        <v>0</v>
      </c>
      <c r="BN784" s="14">
        <f t="shared" si="958"/>
        <v>5.2610839167945844E-3</v>
      </c>
      <c r="BO784" s="13">
        <f t="shared" si="959"/>
        <v>21311203.359326225</v>
      </c>
      <c r="BP784" s="24">
        <f t="shared" si="935"/>
        <v>67328069.416955367</v>
      </c>
      <c r="BQ784" s="18">
        <f>BP784/MAX($BP$13:BP784)-1</f>
        <v>0</v>
      </c>
      <c r="BR784" s="18">
        <f t="shared" si="960"/>
        <v>1.0014874088181802E-2</v>
      </c>
      <c r="BU784" s="16">
        <v>43706</v>
      </c>
      <c r="BV784" s="14">
        <f t="shared" si="961"/>
        <v>1.3391635190647122E-2</v>
      </c>
      <c r="BW784" s="13">
        <f t="shared" si="914"/>
        <v>20978102.746200573</v>
      </c>
      <c r="BX784" s="14">
        <f t="shared" si="962"/>
        <v>1.1261923537775553E-2</v>
      </c>
      <c r="BY784" s="13">
        <f t="shared" si="963"/>
        <v>25038763.311428566</v>
      </c>
      <c r="BZ784" s="14">
        <f t="shared" si="964"/>
        <v>-3.509529840277914E-2</v>
      </c>
      <c r="CA784" s="13">
        <f t="shared" si="936"/>
        <v>0</v>
      </c>
      <c r="CB784" s="14">
        <f t="shared" si="965"/>
        <v>5.2610839167945844E-3</v>
      </c>
      <c r="CC784" s="13">
        <f t="shared" si="966"/>
        <v>0</v>
      </c>
      <c r="CD784" s="24">
        <f t="shared" si="937"/>
        <v>46016866.057629138</v>
      </c>
      <c r="CE784" s="18">
        <f>CD784/MAX($CD$13:CD784)-1</f>
        <v>-1.1492153407947958E-2</v>
      </c>
      <c r="CF784" s="18">
        <f t="shared" si="915"/>
        <v>1.223170213915048E-2</v>
      </c>
      <c r="CJ784" s="16">
        <v>43663</v>
      </c>
      <c r="CK784" s="19">
        <v>181942.82909504219</v>
      </c>
      <c r="CL784" s="18">
        <f>CK784/MAX($CK$13:CK784)-1</f>
        <v>-1.1742519398176832E-3</v>
      </c>
      <c r="CM784" s="29">
        <f t="shared" si="967"/>
        <v>2.4083848794513862E-3</v>
      </c>
      <c r="CQ784" s="16">
        <v>43706</v>
      </c>
      <c r="CR784" s="14">
        <f t="shared" si="968"/>
        <v>1.3391635190647122E-2</v>
      </c>
      <c r="CS784" s="13">
        <f t="shared" si="916"/>
        <v>71325549.337082177</v>
      </c>
      <c r="CT784" s="14">
        <f t="shared" si="969"/>
        <v>1.1261923537775553E-2</v>
      </c>
      <c r="CU784" s="13">
        <f t="shared" si="938"/>
        <v>15023257.986857183</v>
      </c>
      <c r="CV784" s="14">
        <f t="shared" si="970"/>
        <v>-3.509529840277914E-2</v>
      </c>
      <c r="CW784" s="13">
        <f t="shared" si="939"/>
        <v>0</v>
      </c>
      <c r="CX784" s="14">
        <f t="shared" si="971"/>
        <v>5.2610839167945844E-3</v>
      </c>
      <c r="CY784" s="13">
        <f t="shared" si="972"/>
        <v>0</v>
      </c>
      <c r="CZ784" s="13">
        <f t="shared" si="973"/>
        <v>0</v>
      </c>
      <c r="DA784" s="13">
        <f t="shared" si="974"/>
        <v>1.9725570871766962E-3</v>
      </c>
      <c r="DB784" s="24">
        <f t="shared" si="940"/>
        <v>86348807.323939353</v>
      </c>
      <c r="DC784" s="18">
        <f>DB784/MAX($DB$13:DB784)-1</f>
        <v>0</v>
      </c>
      <c r="DD784" s="18">
        <f t="shared" si="917"/>
        <v>1.302045640283489E-2</v>
      </c>
      <c r="DI784" s="16">
        <v>43511</v>
      </c>
      <c r="DJ784" s="19">
        <v>10488899.408179328</v>
      </c>
      <c r="DK784" s="18">
        <f t="shared" si="975"/>
        <v>-3.8952483252219228E-4</v>
      </c>
      <c r="DM784" s="12">
        <f t="shared" ref="DM784:DM847" si="989">DM783+1</f>
        <v>41316</v>
      </c>
      <c r="DN784" s="15">
        <v>13727807.539390299</v>
      </c>
      <c r="DO784" s="14">
        <f t="shared" si="976"/>
        <v>1.6766030419632649E-3</v>
      </c>
      <c r="DP784" s="14">
        <f>DN784/MAX($DN$13:DN784)-1</f>
        <v>0</v>
      </c>
      <c r="DR784" s="16">
        <v>43658</v>
      </c>
      <c r="DS784" s="13">
        <f t="shared" si="941"/>
        <v>17848557.441080354</v>
      </c>
      <c r="DT784" s="14">
        <f t="shared" si="977"/>
        <v>-9.5495837504777636E-4</v>
      </c>
      <c r="DU784" s="14">
        <f>DS784/MAX($DS$13:DS784)-1</f>
        <v>-6.9899381274491912E-3</v>
      </c>
      <c r="DX784" s="42">
        <v>43662</v>
      </c>
      <c r="DY784" s="14">
        <f t="shared" si="978"/>
        <v>-2.0182809060621532E-3</v>
      </c>
      <c r="DZ784" s="13">
        <f t="shared" si="918"/>
        <v>0</v>
      </c>
      <c r="EA784" s="18">
        <f t="shared" si="979"/>
        <v>-2.1203986128686125E-3</v>
      </c>
      <c r="EB784" s="13">
        <f t="shared" si="980"/>
        <v>5309004.3213924309</v>
      </c>
      <c r="EC784" s="14">
        <f>VLOOKUP(DX784,$Q$13:$S$1892,3,FALSE)</f>
        <v>4.7034681214284113E-3</v>
      </c>
      <c r="ED784" s="13">
        <f t="shared" si="942"/>
        <v>0</v>
      </c>
      <c r="EE784" s="14">
        <f t="shared" si="981"/>
        <v>-3.3703835503401391E-3</v>
      </c>
      <c r="EF784" s="13">
        <f t="shared" si="943"/>
        <v>0</v>
      </c>
      <c r="EG784" s="14">
        <f t="shared" si="982"/>
        <v>-2.3488760012471133E-3</v>
      </c>
      <c r="EH784" s="13">
        <f t="shared" si="983"/>
        <v>0</v>
      </c>
      <c r="EI784" s="13">
        <f t="shared" si="984"/>
        <v>0</v>
      </c>
      <c r="EJ784" s="13">
        <f t="shared" si="985"/>
        <v>1.9725570871766962E-3</v>
      </c>
      <c r="EK784" s="24">
        <f t="shared" si="944"/>
        <v>5309004.3213924309</v>
      </c>
      <c r="EL784" s="18">
        <f>EK784/MAX($EK$13:EK784)-1</f>
        <v>-8.4744042662444619E-3</v>
      </c>
      <c r="EM784" s="18">
        <f t="shared" si="919"/>
        <v>-2.1203986128685015E-3</v>
      </c>
    </row>
    <row r="785" spans="1:143" x14ac:dyDescent="0.3">
      <c r="A785" s="12">
        <f t="shared" si="986"/>
        <v>41317</v>
      </c>
      <c r="B785" s="13">
        <v>1101424.6711005289</v>
      </c>
      <c r="C785" s="14">
        <f t="shared" si="920"/>
        <v>-3.2350672028619298E-3</v>
      </c>
      <c r="D785" s="14">
        <f>B785/MAX($B$13:B785)-1</f>
        <v>-7.5160272027143149E-2</v>
      </c>
      <c r="F785" s="16">
        <v>43661</v>
      </c>
      <c r="G785" s="13">
        <f t="shared" si="921"/>
        <v>3305092.5441091233</v>
      </c>
      <c r="H785" s="14">
        <f t="shared" si="922"/>
        <v>2.844909518006089E-3</v>
      </c>
      <c r="I785" s="14">
        <f>G785/MAX($G$13:G785)-1</f>
        <v>-5.8303757886391194E-2</v>
      </c>
      <c r="L785" s="12">
        <f t="shared" si="987"/>
        <v>41317</v>
      </c>
      <c r="M785" s="15">
        <v>20706273.096387595</v>
      </c>
      <c r="N785" s="14">
        <f t="shared" si="945"/>
        <v>-6.9691963406548485E-4</v>
      </c>
      <c r="O785" s="14">
        <f>M785/MAX(M$13:$M785)-1</f>
        <v>-6.9691963406548485E-4</v>
      </c>
      <c r="Q785" s="16">
        <v>43661</v>
      </c>
      <c r="R785" s="13">
        <f t="shared" si="923"/>
        <v>118587267.73459545</v>
      </c>
      <c r="S785" s="14">
        <f t="shared" si="924"/>
        <v>-5.9201617986983646E-3</v>
      </c>
      <c r="T785" s="14">
        <f>R785/MAX($R$13:R785)-1</f>
        <v>-1.1378658986371026E-2</v>
      </c>
      <c r="V785" s="12">
        <f t="shared" si="988"/>
        <v>41317</v>
      </c>
      <c r="W785" s="14">
        <f t="shared" si="946"/>
        <v>-3.2350672028619298E-3</v>
      </c>
      <c r="X785" s="13">
        <f t="shared" si="947"/>
        <v>117026.37130443133</v>
      </c>
      <c r="Y785" s="14">
        <f t="shared" si="948"/>
        <v>-6.9691963406548485E-4</v>
      </c>
      <c r="Z785" s="13">
        <f t="shared" si="949"/>
        <v>28235.826949619423</v>
      </c>
      <c r="AA785" s="14"/>
      <c r="AB785" s="13"/>
      <c r="AC785" s="24">
        <f t="shared" si="950"/>
        <v>145262.19825405075</v>
      </c>
      <c r="AD785" s="18">
        <f>AC785/MAX(AC$13:$AC785)-1</f>
        <v>-4.5572565132645626E-2</v>
      </c>
      <c r="AE785" s="18">
        <f t="shared" si="951"/>
        <v>-2.7427162770936597E-3</v>
      </c>
      <c r="AH785" s="16">
        <v>43661</v>
      </c>
      <c r="AI785" s="19">
        <v>5124539706.4517126</v>
      </c>
      <c r="AJ785" s="14">
        <f t="shared" si="925"/>
        <v>2.7155471027608957E-3</v>
      </c>
      <c r="AK785" s="18">
        <f>AI785/MAX(AI$13:$AI785)-1</f>
        <v>-1.3846878469417678E-2</v>
      </c>
      <c r="AN785" s="16">
        <v>43661</v>
      </c>
      <c r="AO785" s="14">
        <f t="shared" si="926"/>
        <v>2.844909518006089E-3</v>
      </c>
      <c r="AP785" s="13">
        <f t="shared" si="952"/>
        <v>0</v>
      </c>
      <c r="AQ785" s="14">
        <f t="shared" si="927"/>
        <v>-5.9201617986983646E-3</v>
      </c>
      <c r="AR785" s="13">
        <f t="shared" si="953"/>
        <v>33635888.223811217</v>
      </c>
      <c r="AS785" s="14">
        <f t="shared" si="928"/>
        <v>2.7155471027608957E-3</v>
      </c>
      <c r="AT785" s="13">
        <f t="shared" si="954"/>
        <v>0</v>
      </c>
      <c r="AU785" s="24">
        <f t="shared" si="929"/>
        <v>33635888.223811217</v>
      </c>
      <c r="AV785" s="18">
        <f>AU785/MAX(AU$13:$AU785)-1</f>
        <v>-1.1378658986370915E-2</v>
      </c>
      <c r="AW785" s="18">
        <f t="shared" si="955"/>
        <v>-5.9201617986982535E-3</v>
      </c>
      <c r="AZ785" s="42">
        <v>43664</v>
      </c>
      <c r="BA785" s="41">
        <v>16702068</v>
      </c>
      <c r="BB785" s="18">
        <f>BA785/MAX($BA$13:BA785)-1</f>
        <v>-1.34333654981178E-2</v>
      </c>
      <c r="BC785" s="29">
        <f t="shared" si="956"/>
        <v>-2.7706408083078005E-3</v>
      </c>
      <c r="BG785" s="16">
        <v>43707</v>
      </c>
      <c r="BH785" s="14">
        <f t="shared" si="930"/>
        <v>0</v>
      </c>
      <c r="BI785" s="13">
        <f t="shared" si="957"/>
        <v>20978102.746200573</v>
      </c>
      <c r="BJ785" s="14">
        <f t="shared" si="931"/>
        <v>-4.9212030650815919E-3</v>
      </c>
      <c r="BK785" s="13">
        <f t="shared" si="932"/>
        <v>24915542.472674511</v>
      </c>
      <c r="BL785" s="14">
        <f t="shared" si="933"/>
        <v>0</v>
      </c>
      <c r="BM785" s="13">
        <f t="shared" si="934"/>
        <v>0</v>
      </c>
      <c r="BN785" s="14">
        <f t="shared" si="958"/>
        <v>-4.8217957576013326E-4</v>
      </c>
      <c r="BO785" s="13">
        <f t="shared" si="959"/>
        <v>21300927.532331485</v>
      </c>
      <c r="BP785" s="24">
        <f t="shared" si="935"/>
        <v>67194572.751206562</v>
      </c>
      <c r="BQ785" s="18">
        <f>BP785/MAX($BP$13:BP785)-1</f>
        <v>-1.9827787563917454E-3</v>
      </c>
      <c r="BR785" s="18">
        <f t="shared" si="960"/>
        <v>-1.9827787563917454E-3</v>
      </c>
      <c r="BU785" s="16">
        <v>43707</v>
      </c>
      <c r="BV785" s="14">
        <f t="shared" si="961"/>
        <v>0</v>
      </c>
      <c r="BW785" s="13">
        <f t="shared" si="914"/>
        <v>20978102.746200573</v>
      </c>
      <c r="BX785" s="14">
        <f t="shared" si="962"/>
        <v>-4.9212030650815919E-3</v>
      </c>
      <c r="BY785" s="13">
        <f t="shared" si="963"/>
        <v>24915542.472674511</v>
      </c>
      <c r="BZ785" s="14">
        <f t="shared" si="964"/>
        <v>0</v>
      </c>
      <c r="CA785" s="13">
        <f t="shared" si="936"/>
        <v>0</v>
      </c>
      <c r="CB785" s="14">
        <f t="shared" si="965"/>
        <v>-4.8217957576013326E-4</v>
      </c>
      <c r="CC785" s="13">
        <f t="shared" si="966"/>
        <v>0</v>
      </c>
      <c r="CD785" s="24">
        <f t="shared" si="937"/>
        <v>45893645.21887508</v>
      </c>
      <c r="CE785" s="18">
        <f>CD785/MAX($CD$13:CD785)-1</f>
        <v>-1.4139112586339153E-2</v>
      </c>
      <c r="CF785" s="18">
        <f t="shared" si="915"/>
        <v>-2.6777320863125009E-3</v>
      </c>
      <c r="CJ785" s="16">
        <v>43664</v>
      </c>
      <c r="CK785" s="19">
        <v>181710.52738433648</v>
      </c>
      <c r="CL785" s="18">
        <f>CK785/MAX($CK$13:CK785)-1</f>
        <v>-2.4495367703623039E-3</v>
      </c>
      <c r="CM785" s="29">
        <f t="shared" si="967"/>
        <v>-1.2767840967470301E-3</v>
      </c>
      <c r="CQ785" s="16">
        <v>43707</v>
      </c>
      <c r="CR785" s="14">
        <f t="shared" si="968"/>
        <v>0</v>
      </c>
      <c r="CS785" s="13">
        <f t="shared" si="916"/>
        <v>71325549.337082177</v>
      </c>
      <c r="CT785" s="14">
        <f t="shared" si="969"/>
        <v>-4.9212030650815919E-3</v>
      </c>
      <c r="CU785" s="13">
        <f t="shared" si="938"/>
        <v>14949325.48360475</v>
      </c>
      <c r="CV785" s="14">
        <f t="shared" si="970"/>
        <v>0</v>
      </c>
      <c r="CW785" s="13">
        <f t="shared" si="939"/>
        <v>0</v>
      </c>
      <c r="CX785" s="14">
        <f t="shared" si="971"/>
        <v>-4.8217957576013326E-4</v>
      </c>
      <c r="CY785" s="13">
        <f t="shared" si="972"/>
        <v>0</v>
      </c>
      <c r="CZ785" s="13">
        <f t="shared" si="973"/>
        <v>0</v>
      </c>
      <c r="DA785" s="13">
        <f t="shared" si="974"/>
        <v>0</v>
      </c>
      <c r="DB785" s="24">
        <f t="shared" si="940"/>
        <v>86274874.820686921</v>
      </c>
      <c r="DC785" s="18">
        <f>DB785/MAX($DB$13:DB785)-1</f>
        <v>-8.5620757881543774E-4</v>
      </c>
      <c r="DD785" s="18">
        <f t="shared" si="917"/>
        <v>-8.5620757881543774E-4</v>
      </c>
      <c r="DI785" s="16">
        <v>43514</v>
      </c>
      <c r="DJ785" s="19">
        <v>10502940.428420961</v>
      </c>
      <c r="DK785" s="18">
        <f t="shared" si="975"/>
        <v>1.3386552482983483E-3</v>
      </c>
      <c r="DM785" s="12">
        <f t="shared" si="989"/>
        <v>41317</v>
      </c>
      <c r="DN785" s="15">
        <v>13733628.731638437</v>
      </c>
      <c r="DO785" s="14">
        <f t="shared" si="976"/>
        <v>4.2404384177396892E-4</v>
      </c>
      <c r="DP785" s="14">
        <f>DN785/MAX($DN$13:DN785)-1</f>
        <v>0</v>
      </c>
      <c r="DR785" s="16">
        <v>43661</v>
      </c>
      <c r="DS785" s="13">
        <f t="shared" si="941"/>
        <v>17859745.13461718</v>
      </c>
      <c r="DT785" s="14">
        <f t="shared" si="977"/>
        <v>6.2681219889948459E-4</v>
      </c>
      <c r="DU785" s="14">
        <f>DS785/MAX($DS$13:DS785)-1</f>
        <v>-6.3675073070377231E-3</v>
      </c>
      <c r="DX785" s="42">
        <v>43663</v>
      </c>
      <c r="DY785" s="14">
        <f t="shared" si="978"/>
        <v>-1.1077781120511609E-2</v>
      </c>
      <c r="DZ785" s="13">
        <f t="shared" si="918"/>
        <v>0</v>
      </c>
      <c r="EA785" s="18">
        <f t="shared" si="979"/>
        <v>-1.7732327847352902E-4</v>
      </c>
      <c r="EB785" s="13">
        <f t="shared" si="980"/>
        <v>5308062.9113407312</v>
      </c>
      <c r="EC785" s="14">
        <f>VLOOKUP(DX785,$Q$13:$S$1892,3,FALSE)</f>
        <v>-1.8669317904171145E-2</v>
      </c>
      <c r="ED785" s="13">
        <f t="shared" si="942"/>
        <v>0</v>
      </c>
      <c r="EE785" s="14">
        <f t="shared" si="981"/>
        <v>-1.004543064478125E-2</v>
      </c>
      <c r="EF785" s="13">
        <f t="shared" si="943"/>
        <v>0</v>
      </c>
      <c r="EG785" s="14">
        <f t="shared" si="982"/>
        <v>2.3310662226643242E-3</v>
      </c>
      <c r="EH785" s="13">
        <f t="shared" si="983"/>
        <v>0</v>
      </c>
      <c r="EI785" s="13">
        <f t="shared" si="984"/>
        <v>0</v>
      </c>
      <c r="EJ785" s="13">
        <f t="shared" si="985"/>
        <v>0</v>
      </c>
      <c r="EK785" s="24">
        <f t="shared" si="944"/>
        <v>5308062.9113407312</v>
      </c>
      <c r="EL785" s="18">
        <f>EK785/MAX($EK$13:EK785)-1</f>
        <v>-8.6502248355704303E-3</v>
      </c>
      <c r="EM785" s="18">
        <f t="shared" si="919"/>
        <v>-1.7732327847352902E-4</v>
      </c>
    </row>
    <row r="786" spans="1:143" x14ac:dyDescent="0.3">
      <c r="A786" s="12">
        <f t="shared" si="986"/>
        <v>41318</v>
      </c>
      <c r="B786" s="13">
        <v>1095821.9511104359</v>
      </c>
      <c r="C786" s="14">
        <f t="shared" si="920"/>
        <v>-5.0867936202072528E-3</v>
      </c>
      <c r="D786" s="14">
        <f>B786/MAX($B$13:B786)-1</f>
        <v>-7.9864740855109639E-2</v>
      </c>
      <c r="F786" s="16">
        <v>43662</v>
      </c>
      <c r="G786" s="13">
        <f t="shared" si="921"/>
        <v>3298421.9389345795</v>
      </c>
      <c r="H786" s="14">
        <f t="shared" si="922"/>
        <v>-2.0182809060621532E-3</v>
      </c>
      <c r="I786" s="14">
        <f>G786/MAX($G$13:G786)-1</f>
        <v>-6.020436543115959E-2</v>
      </c>
      <c r="L786" s="12">
        <f t="shared" si="987"/>
        <v>41318</v>
      </c>
      <c r="M786" s="15">
        <v>20753714.696150728</v>
      </c>
      <c r="N786" s="14">
        <f t="shared" si="945"/>
        <v>2.2911703879444634E-3</v>
      </c>
      <c r="O786" s="14">
        <f>M786/MAX(M$13:$M786)-1</f>
        <v>0</v>
      </c>
      <c r="Q786" s="16">
        <v>43662</v>
      </c>
      <c r="R786" s="13">
        <f t="shared" si="923"/>
        <v>119145039.16799241</v>
      </c>
      <c r="S786" s="14">
        <f t="shared" si="924"/>
        <v>4.7034681214284113E-3</v>
      </c>
      <c r="T786" s="14">
        <f>R786/MAX($R$13:R786)-1</f>
        <v>-6.7287100247496179E-3</v>
      </c>
      <c r="V786" s="12">
        <f t="shared" si="988"/>
        <v>41318</v>
      </c>
      <c r="W786" s="14">
        <f t="shared" si="946"/>
        <v>-5.0867936202072528E-3</v>
      </c>
      <c r="X786" s="13">
        <f t="shared" si="947"/>
        <v>116431.08230548394</v>
      </c>
      <c r="Y786" s="14">
        <f t="shared" si="948"/>
        <v>2.2911703879444634E-3</v>
      </c>
      <c r="Z786" s="13">
        <f t="shared" si="949"/>
        <v>28300.520040205516</v>
      </c>
      <c r="AA786" s="14"/>
      <c r="AB786" s="13"/>
      <c r="AC786" s="24">
        <f t="shared" si="950"/>
        <v>144731.60234568946</v>
      </c>
      <c r="AD786" s="18">
        <f>AC786/MAX(AC$13:$AC786)-1</f>
        <v>-4.9058780389299561E-2</v>
      </c>
      <c r="AE786" s="18">
        <f t="shared" si="951"/>
        <v>-3.6526771227385346E-3</v>
      </c>
      <c r="AH786" s="16">
        <v>43662</v>
      </c>
      <c r="AI786" s="19">
        <v>5130673353.5327177</v>
      </c>
      <c r="AJ786" s="14">
        <f t="shared" si="925"/>
        <v>1.1969166856651281E-3</v>
      </c>
      <c r="AK786" s="18">
        <f>AI786/MAX(AI$13:$AI786)-1</f>
        <v>-1.2666535343637042E-2</v>
      </c>
      <c r="AN786" s="16">
        <v>43662</v>
      </c>
      <c r="AO786" s="14">
        <f t="shared" si="926"/>
        <v>-2.0182809060621532E-3</v>
      </c>
      <c r="AP786" s="13">
        <f t="shared" si="952"/>
        <v>0</v>
      </c>
      <c r="AQ786" s="14">
        <f t="shared" si="927"/>
        <v>4.7034681214284113E-3</v>
      </c>
      <c r="AR786" s="13">
        <f t="shared" si="953"/>
        <v>33794093.551807843</v>
      </c>
      <c r="AS786" s="14">
        <f t="shared" si="928"/>
        <v>1.1969166856651281E-3</v>
      </c>
      <c r="AT786" s="13">
        <f t="shared" si="954"/>
        <v>0</v>
      </c>
      <c r="AU786" s="24">
        <f t="shared" si="929"/>
        <v>33794093.551807843</v>
      </c>
      <c r="AV786" s="18">
        <f>AU786/MAX(AU$13:$AU786)-1</f>
        <v>-6.7287100247495069E-3</v>
      </c>
      <c r="AW786" s="18">
        <f t="shared" si="955"/>
        <v>4.7034681214284113E-3</v>
      </c>
      <c r="AZ786" s="42">
        <v>43665</v>
      </c>
      <c r="BA786" s="41">
        <v>16720197</v>
      </c>
      <c r="BB786" s="18">
        <f>BA786/MAX($BA$13:BA786)-1</f>
        <v>-1.2362512085421606E-2</v>
      </c>
      <c r="BC786" s="29">
        <f t="shared" si="956"/>
        <v>1.0854344503925528E-3</v>
      </c>
      <c r="BG786" s="16">
        <v>43711</v>
      </c>
      <c r="BH786" s="14">
        <f t="shared" si="930"/>
        <v>9.1207044180732222E-3</v>
      </c>
      <c r="BI786" s="13">
        <f t="shared" si="957"/>
        <v>21169437.82060064</v>
      </c>
      <c r="BJ786" s="14">
        <f t="shared" si="931"/>
        <v>7.0468595301742543E-3</v>
      </c>
      <c r="BK786" s="13">
        <f t="shared" si="932"/>
        <v>25091118.800597537</v>
      </c>
      <c r="BL786" s="14">
        <f t="shared" si="933"/>
        <v>-1.5037850676613562E-4</v>
      </c>
      <c r="BM786" s="13">
        <f t="shared" si="934"/>
        <v>0</v>
      </c>
      <c r="BN786" s="14">
        <f t="shared" si="958"/>
        <v>1.2401108088260226E-3</v>
      </c>
      <c r="BO786" s="13">
        <f t="shared" si="959"/>
        <v>21327343.042802349</v>
      </c>
      <c r="BP786" s="24">
        <f t="shared" si="935"/>
        <v>67587899.664000526</v>
      </c>
      <c r="BQ786" s="18">
        <f>BP786/MAX($BP$13:BP786)-1</f>
        <v>0</v>
      </c>
      <c r="BR786" s="18">
        <f t="shared" si="960"/>
        <v>5.8535518076778814E-3</v>
      </c>
      <c r="BU786" s="16">
        <v>43711</v>
      </c>
      <c r="BV786" s="14">
        <f t="shared" si="961"/>
        <v>9.1207044180732222E-3</v>
      </c>
      <c r="BW786" s="13">
        <f t="shared" si="914"/>
        <v>21169437.82060064</v>
      </c>
      <c r="BX786" s="14">
        <f t="shared" si="962"/>
        <v>7.0468595301742543E-3</v>
      </c>
      <c r="BY786" s="13">
        <f t="shared" si="963"/>
        <v>25091118.800597537</v>
      </c>
      <c r="BZ786" s="14">
        <f t="shared" si="964"/>
        <v>-1.5037850676613562E-4</v>
      </c>
      <c r="CA786" s="13">
        <f t="shared" si="936"/>
        <v>0</v>
      </c>
      <c r="CB786" s="14">
        <f t="shared" si="965"/>
        <v>1.2401108088260226E-3</v>
      </c>
      <c r="CC786" s="13">
        <f t="shared" si="966"/>
        <v>0</v>
      </c>
      <c r="CD786" s="24">
        <f t="shared" si="937"/>
        <v>46260556.621198177</v>
      </c>
      <c r="CE786" s="18">
        <f>CD786/MAX($CD$13:CD786)-1</f>
        <v>-6.2573328982948873E-3</v>
      </c>
      <c r="CF786" s="18">
        <f t="shared" si="915"/>
        <v>7.9948193387826549E-3</v>
      </c>
      <c r="CJ786" s="16">
        <v>43665</v>
      </c>
      <c r="CK786" s="19">
        <v>181710.52738433648</v>
      </c>
      <c r="CL786" s="18">
        <f>CK786/MAX($CK$13:CK786)-1</f>
        <v>-2.4495367703623039E-3</v>
      </c>
      <c r="CM786" s="29">
        <f t="shared" si="967"/>
        <v>0</v>
      </c>
      <c r="CQ786" s="16">
        <v>43711</v>
      </c>
      <c r="CR786" s="14">
        <f t="shared" si="968"/>
        <v>9.1207044180732222E-3</v>
      </c>
      <c r="CS786" s="13">
        <f t="shared" si="916"/>
        <v>71976088.590042397</v>
      </c>
      <c r="CT786" s="14">
        <f t="shared" si="969"/>
        <v>7.0468595301742543E-3</v>
      </c>
      <c r="CU786" s="13">
        <f t="shared" si="938"/>
        <v>15054671.280358566</v>
      </c>
      <c r="CV786" s="14">
        <f t="shared" si="970"/>
        <v>-1.5037850676613562E-4</v>
      </c>
      <c r="CW786" s="13">
        <f t="shared" si="939"/>
        <v>0</v>
      </c>
      <c r="CX786" s="14">
        <f t="shared" si="971"/>
        <v>1.2401108088260226E-3</v>
      </c>
      <c r="CY786" s="13">
        <f t="shared" si="972"/>
        <v>0</v>
      </c>
      <c r="CZ786" s="13">
        <f t="shared" si="973"/>
        <v>0</v>
      </c>
      <c r="DA786" s="13">
        <f t="shared" si="974"/>
        <v>0</v>
      </c>
      <c r="DB786" s="24">
        <f t="shared" si="940"/>
        <v>87030759.870400965</v>
      </c>
      <c r="DC786" s="18">
        <f>DB786/MAX($DB$13:DB786)-1</f>
        <v>0</v>
      </c>
      <c r="DD786" s="18">
        <f t="shared" si="917"/>
        <v>8.761357826192917E-3</v>
      </c>
      <c r="DI786" s="16">
        <v>43515</v>
      </c>
      <c r="DJ786" s="19">
        <v>10592396.500097867</v>
      </c>
      <c r="DK786" s="18">
        <f t="shared" si="975"/>
        <v>8.5172406990750016E-3</v>
      </c>
      <c r="DM786" s="12">
        <f t="shared" si="989"/>
        <v>41318</v>
      </c>
      <c r="DN786" s="15">
        <v>13739117.076282287</v>
      </c>
      <c r="DO786" s="14">
        <f t="shared" si="976"/>
        <v>3.9962815007554831E-4</v>
      </c>
      <c r="DP786" s="14">
        <f>DN786/MAX($DN$13:DN786)-1</f>
        <v>0</v>
      </c>
      <c r="DR786" s="16">
        <v>43662</v>
      </c>
      <c r="DS786" s="13">
        <f t="shared" si="941"/>
        <v>17821875.35580755</v>
      </c>
      <c r="DT786" s="14">
        <f t="shared" si="977"/>
        <v>-2.1203986128686125E-3</v>
      </c>
      <c r="DU786" s="14">
        <f>DS786/MAX($DS$13:DS786)-1</f>
        <v>-8.474404266245017E-3</v>
      </c>
      <c r="DX786" s="42">
        <v>43664</v>
      </c>
      <c r="DY786" s="14">
        <f t="shared" si="978"/>
        <v>7.3732320045412081E-3</v>
      </c>
      <c r="DZ786" s="13">
        <f t="shared" si="918"/>
        <v>0</v>
      </c>
      <c r="EA786" s="18">
        <f t="shared" si="979"/>
        <v>1.2681737229296441E-3</v>
      </c>
      <c r="EB786" s="13">
        <f t="shared" si="980"/>
        <v>5314794.4572445508</v>
      </c>
      <c r="EC786" s="14">
        <f>VLOOKUP(DX786,$Q$13:$S$1892,3,FALSE)</f>
        <v>-4.078807461194156E-4</v>
      </c>
      <c r="ED786" s="13">
        <f t="shared" si="942"/>
        <v>0</v>
      </c>
      <c r="EE786" s="14">
        <f t="shared" si="981"/>
        <v>9.0354072147971198E-3</v>
      </c>
      <c r="EF786" s="13">
        <f t="shared" si="943"/>
        <v>0</v>
      </c>
      <c r="EG786" s="14">
        <f t="shared" si="982"/>
        <v>-2.7706408083078005E-3</v>
      </c>
      <c r="EH786" s="13">
        <f t="shared" si="983"/>
        <v>0</v>
      </c>
      <c r="EI786" s="13">
        <f t="shared" si="984"/>
        <v>0</v>
      </c>
      <c r="EJ786" s="13">
        <f t="shared" si="985"/>
        <v>0</v>
      </c>
      <c r="EK786" s="24">
        <f t="shared" si="944"/>
        <v>5314794.4572445508</v>
      </c>
      <c r="EL786" s="18">
        <f>EK786/MAX($EK$13:EK786)-1</f>
        <v>-7.3930211004746837E-3</v>
      </c>
      <c r="EM786" s="18">
        <f t="shared" si="919"/>
        <v>1.2681737229296441E-3</v>
      </c>
    </row>
    <row r="787" spans="1:143" x14ac:dyDescent="0.3">
      <c r="A787" s="12">
        <f t="shared" si="986"/>
        <v>41319</v>
      </c>
      <c r="B787" s="13">
        <v>1086189.32138372</v>
      </c>
      <c r="C787" s="14">
        <f t="shared" si="920"/>
        <v>-8.7903237537401147E-3</v>
      </c>
      <c r="D787" s="14">
        <f>B787/MAX($B$13:B787)-1</f>
        <v>-8.7953027680224838E-2</v>
      </c>
      <c r="F787" s="16">
        <v>43663</v>
      </c>
      <c r="G787" s="13">
        <f t="shared" si="921"/>
        <v>3261882.7426519687</v>
      </c>
      <c r="H787" s="14">
        <f t="shared" si="922"/>
        <v>-1.1077781120511609E-2</v>
      </c>
      <c r="I787" s="14">
        <f>G787/MAX($G$13:G787)-1</f>
        <v>-7.0615215768925488E-2</v>
      </c>
      <c r="L787" s="12">
        <f t="shared" si="987"/>
        <v>41319</v>
      </c>
      <c r="M787" s="15">
        <v>20797141.823782247</v>
      </c>
      <c r="N787" s="14">
        <f t="shared" si="945"/>
        <v>2.0924990184805203E-3</v>
      </c>
      <c r="O787" s="14">
        <f>M787/MAX(M$13:$M787)-1</f>
        <v>0</v>
      </c>
      <c r="Q787" s="16">
        <v>43663</v>
      </c>
      <c r="R787" s="13">
        <f t="shared" si="923"/>
        <v>116920682.55506024</v>
      </c>
      <c r="S787" s="14">
        <f t="shared" si="924"/>
        <v>-1.8669317904171145E-2</v>
      </c>
      <c r="T787" s="14">
        <f>R787/MAX($R$13:R787)-1</f>
        <v>-2.5272407502383798E-2</v>
      </c>
      <c r="V787" s="12">
        <f t="shared" si="988"/>
        <v>41319</v>
      </c>
      <c r="W787" s="14">
        <f t="shared" si="946"/>
        <v>-8.7903237537401147E-3</v>
      </c>
      <c r="X787" s="13">
        <f t="shared" si="947"/>
        <v>115407.61539702037</v>
      </c>
      <c r="Y787" s="14">
        <f t="shared" si="948"/>
        <v>2.0924990184805203E-3</v>
      </c>
      <c r="Z787" s="13">
        <f t="shared" si="949"/>
        <v>28359.738850612135</v>
      </c>
      <c r="AA787" s="14"/>
      <c r="AB787" s="13"/>
      <c r="AC787" s="24">
        <f t="shared" si="950"/>
        <v>143767.35424763249</v>
      </c>
      <c r="AD787" s="18">
        <f>AC787/MAX(AC$13:$AC787)-1</f>
        <v>-5.5394254104179641E-2</v>
      </c>
      <c r="AE787" s="18">
        <f t="shared" si="951"/>
        <v>-6.662318957499469E-3</v>
      </c>
      <c r="AH787" s="16">
        <v>43663</v>
      </c>
      <c r="AI787" s="19">
        <v>5129417044.6870604</v>
      </c>
      <c r="AJ787" s="14">
        <f t="shared" si="925"/>
        <v>-2.4486237167919978E-4</v>
      </c>
      <c r="AK787" s="18">
        <f>AI787/MAX(AI$13:$AI787)-1</f>
        <v>-1.2908296157431054E-2</v>
      </c>
      <c r="AN787" s="16">
        <v>43663</v>
      </c>
      <c r="AO787" s="14">
        <f t="shared" si="926"/>
        <v>-1.1077781120511609E-2</v>
      </c>
      <c r="AP787" s="13">
        <f t="shared" si="952"/>
        <v>0</v>
      </c>
      <c r="AQ787" s="14">
        <f t="shared" si="927"/>
        <v>-1.8669317904171145E-2</v>
      </c>
      <c r="AR787" s="13">
        <f t="shared" si="953"/>
        <v>33163180.876005843</v>
      </c>
      <c r="AS787" s="14">
        <f t="shared" si="928"/>
        <v>-2.4486237167919978E-4</v>
      </c>
      <c r="AT787" s="13">
        <f t="shared" si="954"/>
        <v>0</v>
      </c>
      <c r="AU787" s="24">
        <f t="shared" si="929"/>
        <v>33163180.876005843</v>
      </c>
      <c r="AV787" s="18">
        <f>AU787/MAX(AU$13:$AU787)-1</f>
        <v>-2.5272407502383576E-2</v>
      </c>
      <c r="AW787" s="18">
        <f t="shared" si="955"/>
        <v>-1.8669317904171145E-2</v>
      </c>
      <c r="AZ787" s="42">
        <v>43668</v>
      </c>
      <c r="BA787" s="41">
        <v>16702515</v>
      </c>
      <c r="BB787" s="18">
        <f>BA787/MAX($BA$13:BA787)-1</f>
        <v>-1.3406961864410816E-2</v>
      </c>
      <c r="BC787" s="29">
        <f t="shared" si="956"/>
        <v>-1.057523425112783E-3</v>
      </c>
      <c r="BG787" s="16">
        <v>43712</v>
      </c>
      <c r="BH787" s="14">
        <f t="shared" si="930"/>
        <v>-1.1199868768204668E-3</v>
      </c>
      <c r="BI787" s="13">
        <f t="shared" si="957"/>
        <v>21145728.328051899</v>
      </c>
      <c r="BJ787" s="14">
        <f t="shared" si="931"/>
        <v>-4.4949043096973451E-3</v>
      </c>
      <c r="BK787" s="13">
        <f t="shared" si="932"/>
        <v>24978336.622565605</v>
      </c>
      <c r="BL787" s="14">
        <f t="shared" si="933"/>
        <v>2.5348337091715134E-3</v>
      </c>
      <c r="BM787" s="13">
        <f t="shared" si="934"/>
        <v>0</v>
      </c>
      <c r="BN787" s="14">
        <f t="shared" si="958"/>
        <v>-4.548367328992553E-4</v>
      </c>
      <c r="BO787" s="13">
        <f t="shared" si="959"/>
        <v>21317642.583771341</v>
      </c>
      <c r="BP787" s="24">
        <f t="shared" si="935"/>
        <v>67441707.53438884</v>
      </c>
      <c r="BQ787" s="18">
        <f>BP787/MAX($BP$13:BP787)-1</f>
        <v>-2.162992641263406E-3</v>
      </c>
      <c r="BR787" s="18">
        <f t="shared" si="960"/>
        <v>-2.162992641263406E-3</v>
      </c>
      <c r="BU787" s="16">
        <v>43712</v>
      </c>
      <c r="BV787" s="14">
        <f t="shared" si="961"/>
        <v>-1.1199868768204668E-3</v>
      </c>
      <c r="BW787" s="13">
        <f t="shared" si="914"/>
        <v>21145728.328051899</v>
      </c>
      <c r="BX787" s="14">
        <f t="shared" si="962"/>
        <v>-4.4949043096973451E-3</v>
      </c>
      <c r="BY787" s="13">
        <f t="shared" si="963"/>
        <v>24978336.622565605</v>
      </c>
      <c r="BZ787" s="14">
        <f t="shared" si="964"/>
        <v>2.5348337091715134E-3</v>
      </c>
      <c r="CA787" s="13">
        <f t="shared" si="936"/>
        <v>0</v>
      </c>
      <c r="CB787" s="14">
        <f t="shared" si="965"/>
        <v>-4.548367328992553E-4</v>
      </c>
      <c r="CC787" s="13">
        <f t="shared" si="966"/>
        <v>0</v>
      </c>
      <c r="CD787" s="24">
        <f t="shared" si="937"/>
        <v>46124064.950617507</v>
      </c>
      <c r="CE787" s="18">
        <f>CD787/MAX($CD$13:CD787)-1</f>
        <v>-9.1893684522693642E-3</v>
      </c>
      <c r="CF787" s="18">
        <f t="shared" si="915"/>
        <v>-2.950497800930596E-3</v>
      </c>
      <c r="CJ787" s="16">
        <v>43668</v>
      </c>
      <c r="CK787" s="19">
        <v>181710.52738433648</v>
      </c>
      <c r="CL787" s="18">
        <f>CK787/MAX($CK$13:CK787)-1</f>
        <v>-2.4495367703623039E-3</v>
      </c>
      <c r="CM787" s="29">
        <f t="shared" si="967"/>
        <v>0</v>
      </c>
      <c r="CQ787" s="16">
        <v>43712</v>
      </c>
      <c r="CR787" s="14">
        <f t="shared" si="968"/>
        <v>-1.1199868768204668E-3</v>
      </c>
      <c r="CS787" s="13">
        <f t="shared" si="916"/>
        <v>71895476.315376684</v>
      </c>
      <c r="CT787" s="14">
        <f t="shared" si="969"/>
        <v>-4.4949043096973451E-3</v>
      </c>
      <c r="CU787" s="13">
        <f t="shared" si="938"/>
        <v>14987001.973539405</v>
      </c>
      <c r="CV787" s="14">
        <f t="shared" si="970"/>
        <v>2.5348337091715134E-3</v>
      </c>
      <c r="CW787" s="13">
        <f t="shared" si="939"/>
        <v>0</v>
      </c>
      <c r="CX787" s="14">
        <f t="shared" si="971"/>
        <v>-4.548367328992553E-4</v>
      </c>
      <c r="CY787" s="13">
        <f t="shared" si="972"/>
        <v>0</v>
      </c>
      <c r="CZ787" s="13">
        <f t="shared" si="973"/>
        <v>0</v>
      </c>
      <c r="DA787" s="13">
        <f t="shared" si="974"/>
        <v>-3.7303229582902331E-3</v>
      </c>
      <c r="DB787" s="24">
        <f t="shared" si="940"/>
        <v>86882478.288916081</v>
      </c>
      <c r="DC787" s="18">
        <f>DB787/MAX($DB$13:DB787)-1</f>
        <v>-1.7037836014035523E-3</v>
      </c>
      <c r="DD787" s="18">
        <f t="shared" si="917"/>
        <v>-1.7037836014035523E-3</v>
      </c>
      <c r="DI787" s="16">
        <v>43516</v>
      </c>
      <c r="DJ787" s="19">
        <v>10575703.792100361</v>
      </c>
      <c r="DK787" s="18">
        <f t="shared" si="975"/>
        <v>-1.5759141944272637E-3</v>
      </c>
      <c r="DM787" s="12">
        <f t="shared" si="989"/>
        <v>41319</v>
      </c>
      <c r="DN787" s="15">
        <v>13757237.069146151</v>
      </c>
      <c r="DO787" s="14">
        <f t="shared" si="976"/>
        <v>1.3188615224151157E-3</v>
      </c>
      <c r="DP787" s="14">
        <f>DN787/MAX($DN$13:DN787)-1</f>
        <v>0</v>
      </c>
      <c r="DR787" s="16">
        <v>43663</v>
      </c>
      <c r="DS787" s="13">
        <f t="shared" si="941"/>
        <v>17818715.122440912</v>
      </c>
      <c r="DT787" s="14">
        <f t="shared" si="977"/>
        <v>-1.7732327847352902E-4</v>
      </c>
      <c r="DU787" s="14">
        <f>DS787/MAX($DS$13:DS787)-1</f>
        <v>-8.6502248355709854E-3</v>
      </c>
      <c r="DX787" s="42">
        <v>43665</v>
      </c>
      <c r="DY787" s="14">
        <f t="shared" si="978"/>
        <v>2.3347471612000348E-2</v>
      </c>
      <c r="DZ787" s="13">
        <f t="shared" si="918"/>
        <v>0</v>
      </c>
      <c r="EA787" s="18">
        <f t="shared" si="979"/>
        <v>3.9262163413844586E-3</v>
      </c>
      <c r="EB787" s="13">
        <f t="shared" si="980"/>
        <v>5335661.4900936838</v>
      </c>
      <c r="EC787" s="14">
        <f>VLOOKUP(DX787,$Q$13:$S$1892,3,FALSE)</f>
        <v>2.3773921640984019E-2</v>
      </c>
      <c r="ED787" s="13">
        <f t="shared" si="942"/>
        <v>0</v>
      </c>
      <c r="EE787" s="14">
        <f t="shared" si="981"/>
        <v>2.4750095465208233E-2</v>
      </c>
      <c r="EF787" s="13">
        <f t="shared" si="943"/>
        <v>0</v>
      </c>
      <c r="EG787" s="14">
        <f t="shared" si="982"/>
        <v>1.0854344503925528E-3</v>
      </c>
      <c r="EH787" s="13">
        <f t="shared" si="983"/>
        <v>0</v>
      </c>
      <c r="EI787" s="13">
        <f t="shared" si="984"/>
        <v>0</v>
      </c>
      <c r="EJ787" s="13">
        <f t="shared" si="985"/>
        <v>-3.7303229582902331E-3</v>
      </c>
      <c r="EK787" s="24">
        <f t="shared" si="944"/>
        <v>5335661.4900936838</v>
      </c>
      <c r="EL787" s="18">
        <f>EK787/MAX($EK$13:EK787)-1</f>
        <v>-3.4958313593471679E-3</v>
      </c>
      <c r="EM787" s="18">
        <f t="shared" si="919"/>
        <v>3.9262163413844586E-3</v>
      </c>
    </row>
    <row r="788" spans="1:143" x14ac:dyDescent="0.3">
      <c r="A788" s="12">
        <f t="shared" si="986"/>
        <v>41320</v>
      </c>
      <c r="B788" s="13">
        <v>1083231.9419883061</v>
      </c>
      <c r="C788" s="14">
        <f t="shared" si="920"/>
        <v>-2.7227107992983113E-3</v>
      </c>
      <c r="D788" s="14">
        <f>B788/MAX($B$13:B788)-1</f>
        <v>-9.0436267821227156E-2</v>
      </c>
      <c r="F788" s="16">
        <v>43664</v>
      </c>
      <c r="G788" s="13">
        <f t="shared" si="921"/>
        <v>3285933.3608851507</v>
      </c>
      <c r="H788" s="14">
        <f t="shared" si="922"/>
        <v>7.3732320045412081E-3</v>
      </c>
      <c r="I788" s="14">
        <f>G788/MAX($G$13:G788)-1</f>
        <v>-6.3762646133299405E-2</v>
      </c>
      <c r="L788" s="12">
        <f t="shared" si="987"/>
        <v>41320</v>
      </c>
      <c r="M788" s="15">
        <v>20813210.558718413</v>
      </c>
      <c r="N788" s="14">
        <f t="shared" si="945"/>
        <v>7.7264150392974962E-4</v>
      </c>
      <c r="O788" s="14">
        <f>M788/MAX(M$13:$M788)-1</f>
        <v>0</v>
      </c>
      <c r="Q788" s="16">
        <v>43664</v>
      </c>
      <c r="R788" s="13">
        <f t="shared" si="923"/>
        <v>116872992.85982288</v>
      </c>
      <c r="S788" s="14">
        <f t="shared" si="924"/>
        <v>-4.078807461194156E-4</v>
      </c>
      <c r="T788" s="14">
        <f>R788/MAX($R$13:R788)-1</f>
        <v>-2.5669980120074931E-2</v>
      </c>
      <c r="V788" s="12">
        <f t="shared" si="988"/>
        <v>41320</v>
      </c>
      <c r="W788" s="14">
        <f t="shared" si="946"/>
        <v>-2.7227107992983113E-3</v>
      </c>
      <c r="X788" s="13">
        <f t="shared" si="947"/>
        <v>115093.39383625764</v>
      </c>
      <c r="Y788" s="14">
        <f t="shared" si="948"/>
        <v>7.7264150392974962E-4</v>
      </c>
      <c r="Z788" s="13">
        <f t="shared" si="949"/>
        <v>28381.650761888726</v>
      </c>
      <c r="AA788" s="14"/>
      <c r="AB788" s="13"/>
      <c r="AC788" s="24">
        <f t="shared" si="950"/>
        <v>143475.04459814637</v>
      </c>
      <c r="AD788" s="18">
        <f>AC788/MAX(AC$13:$AC788)-1</f>
        <v>-5.731483875937049E-2</v>
      </c>
      <c r="AE788" s="18">
        <f t="shared" si="951"/>
        <v>-2.0332129711633229E-3</v>
      </c>
      <c r="AH788" s="16">
        <v>43664</v>
      </c>
      <c r="AI788" s="19">
        <v>5189883701.0280256</v>
      </c>
      <c r="AJ788" s="14">
        <f t="shared" si="925"/>
        <v>1.1788212152411326E-2</v>
      </c>
      <c r="AK788" s="18">
        <f>AI788/MAX(AI$13:$AI788)-1</f>
        <v>-1.2722497386498111E-3</v>
      </c>
      <c r="AN788" s="16">
        <v>43664</v>
      </c>
      <c r="AO788" s="14">
        <f t="shared" si="926"/>
        <v>7.3732320045412081E-3</v>
      </c>
      <c r="AP788" s="13">
        <f t="shared" si="952"/>
        <v>0</v>
      </c>
      <c r="AQ788" s="14">
        <f t="shared" si="927"/>
        <v>-4.078807461194156E-4</v>
      </c>
      <c r="AR788" s="13">
        <f t="shared" si="953"/>
        <v>33149654.253046446</v>
      </c>
      <c r="AS788" s="14">
        <f t="shared" si="928"/>
        <v>1.1788212152411326E-2</v>
      </c>
      <c r="AT788" s="13">
        <f t="shared" si="954"/>
        <v>0</v>
      </c>
      <c r="AU788" s="24">
        <f t="shared" si="929"/>
        <v>33149654.253046446</v>
      </c>
      <c r="AV788" s="18">
        <f>AU788/MAX(AU$13:$AU788)-1</f>
        <v>-2.5669980120074598E-2</v>
      </c>
      <c r="AW788" s="18">
        <f t="shared" si="955"/>
        <v>-4.078807461194156E-4</v>
      </c>
      <c r="AZ788" s="42">
        <v>43669</v>
      </c>
      <c r="BA788" s="41">
        <v>16602299</v>
      </c>
      <c r="BB788" s="18">
        <f>BA788/MAX($BA$13:BA788)-1</f>
        <v>-1.9326573845588224E-2</v>
      </c>
      <c r="BC788" s="29">
        <f t="shared" si="956"/>
        <v>-6.0000544828129332E-3</v>
      </c>
      <c r="BG788" s="16">
        <v>43713</v>
      </c>
      <c r="BH788" s="14">
        <f t="shared" si="930"/>
        <v>2.7979781407745374E-3</v>
      </c>
      <c r="BI788" s="13">
        <f t="shared" si="957"/>
        <v>21204893.613684546</v>
      </c>
      <c r="BJ788" s="14">
        <f t="shared" si="931"/>
        <v>8.2850008308730239E-3</v>
      </c>
      <c r="BK788" s="13">
        <f t="shared" si="932"/>
        <v>25185282.162237387</v>
      </c>
      <c r="BL788" s="14">
        <f t="shared" si="933"/>
        <v>1.7063115972675957E-2</v>
      </c>
      <c r="BM788" s="13">
        <f t="shared" si="934"/>
        <v>0</v>
      </c>
      <c r="BN788" s="14">
        <f t="shared" si="958"/>
        <v>-5.9999843801252783E-3</v>
      </c>
      <c r="BO788" s="13">
        <f t="shared" si="959"/>
        <v>21189737.061247621</v>
      </c>
      <c r="BP788" s="24">
        <f t="shared" si="935"/>
        <v>67579912.837169558</v>
      </c>
      <c r="BQ788" s="18">
        <f>BP788/MAX($BP$13:BP788)-1</f>
        <v>-1.1816947812659517E-4</v>
      </c>
      <c r="BR788" s="18">
        <f t="shared" si="960"/>
        <v>2.0492556881102075E-3</v>
      </c>
      <c r="BU788" s="16">
        <v>43713</v>
      </c>
      <c r="BV788" s="14">
        <f t="shared" si="961"/>
        <v>2.7979781407745374E-3</v>
      </c>
      <c r="BW788" s="13">
        <f t="shared" si="914"/>
        <v>21204893.613684546</v>
      </c>
      <c r="BX788" s="14">
        <f t="shared" si="962"/>
        <v>8.2850008308730239E-3</v>
      </c>
      <c r="BY788" s="13">
        <f t="shared" si="963"/>
        <v>25185282.162237387</v>
      </c>
      <c r="BZ788" s="14">
        <f t="shared" si="964"/>
        <v>1.7063115972675957E-2</v>
      </c>
      <c r="CA788" s="13">
        <f t="shared" si="936"/>
        <v>0</v>
      </c>
      <c r="CB788" s="14">
        <f t="shared" si="965"/>
        <v>-5.9999843801252783E-3</v>
      </c>
      <c r="CC788" s="13">
        <f t="shared" si="966"/>
        <v>0</v>
      </c>
      <c r="CD788" s="24">
        <f t="shared" si="937"/>
        <v>46390175.775921933</v>
      </c>
      <c r="CE788" s="18">
        <f>CD788/MAX($CD$13:CD788)-1</f>
        <v>-3.4729287767147898E-3</v>
      </c>
      <c r="CF788" s="18">
        <f t="shared" si="915"/>
        <v>5.7694573448661135E-3</v>
      </c>
      <c r="CJ788" s="16">
        <v>43669</v>
      </c>
      <c r="CK788" s="19">
        <v>181710.52738433648</v>
      </c>
      <c r="CL788" s="18">
        <f>CK788/MAX($CK$13:CK788)-1</f>
        <v>-2.4495367703623039E-3</v>
      </c>
      <c r="CM788" s="29">
        <f t="shared" si="967"/>
        <v>0</v>
      </c>
      <c r="CQ788" s="16">
        <v>43713</v>
      </c>
      <c r="CR788" s="14">
        <f t="shared" si="968"/>
        <v>2.7979781407745374E-3</v>
      </c>
      <c r="CS788" s="13">
        <f t="shared" si="916"/>
        <v>72096638.286527678</v>
      </c>
      <c r="CT788" s="14">
        <f t="shared" si="969"/>
        <v>8.2850008308730239E-3</v>
      </c>
      <c r="CU788" s="13">
        <f t="shared" si="938"/>
        <v>15111169.297342474</v>
      </c>
      <c r="CV788" s="14">
        <f t="shared" si="970"/>
        <v>1.7063115972675957E-2</v>
      </c>
      <c r="CW788" s="13">
        <f t="shared" si="939"/>
        <v>0</v>
      </c>
      <c r="CX788" s="14">
        <f t="shared" si="971"/>
        <v>-5.9999843801252783E-3</v>
      </c>
      <c r="CY788" s="13">
        <f t="shared" si="972"/>
        <v>0</v>
      </c>
      <c r="CZ788" s="13">
        <f t="shared" si="973"/>
        <v>0</v>
      </c>
      <c r="DA788" s="13">
        <f t="shared" si="974"/>
        <v>5.1617814614779434E-4</v>
      </c>
      <c r="DB788" s="24">
        <f t="shared" si="940"/>
        <v>87207807.583870158</v>
      </c>
      <c r="DC788" s="18">
        <f>DB788/MAX($DB$13:DB788)-1</f>
        <v>0</v>
      </c>
      <c r="DD788" s="18">
        <f t="shared" si="917"/>
        <v>3.7444753114919127E-3</v>
      </c>
      <c r="DI788" s="16">
        <v>43517</v>
      </c>
      <c r="DJ788" s="19">
        <v>10588554.233034747</v>
      </c>
      <c r="DK788" s="18">
        <f t="shared" si="975"/>
        <v>1.215090852297207E-3</v>
      </c>
      <c r="DM788" s="12">
        <f t="shared" si="989"/>
        <v>41320</v>
      </c>
      <c r="DN788" s="15">
        <v>13756645.414198605</v>
      </c>
      <c r="DO788" s="14">
        <f t="shared" si="976"/>
        <v>-4.3006814854695818E-5</v>
      </c>
      <c r="DP788" s="14">
        <f>DN788/MAX($DN$13:DN788)-1</f>
        <v>-4.3006814854695818E-5</v>
      </c>
      <c r="DR788" s="16">
        <v>43664</v>
      </c>
      <c r="DS788" s="13">
        <f t="shared" si="941"/>
        <v>17841312.34873556</v>
      </c>
      <c r="DT788" s="14">
        <f t="shared" si="977"/>
        <v>1.2681737229296441E-3</v>
      </c>
      <c r="DU788" s="14">
        <f>DS788/MAX($DS$13:DS788)-1</f>
        <v>-7.3930211004752389E-3</v>
      </c>
      <c r="DX788" s="42">
        <v>43668</v>
      </c>
      <c r="DY788" s="14">
        <f t="shared" si="978"/>
        <v>7.4230959942753749E-3</v>
      </c>
      <c r="DZ788" s="13">
        <f t="shared" si="918"/>
        <v>0</v>
      </c>
      <c r="EA788" s="18">
        <f t="shared" si="979"/>
        <v>2.2096269896667575E-3</v>
      </c>
      <c r="EB788" s="13">
        <f t="shared" si="980"/>
        <v>5347451.3117299201</v>
      </c>
      <c r="EC788" s="14">
        <f>VLOOKUP(DX788,$Q$13:$S$1892,3,FALSE)</f>
        <v>1.6663976181616746E-3</v>
      </c>
      <c r="ED788" s="13">
        <f t="shared" si="942"/>
        <v>0</v>
      </c>
      <c r="EE788" s="14">
        <f t="shared" si="981"/>
        <v>9.3845104512322308E-3</v>
      </c>
      <c r="EF788" s="13">
        <f t="shared" si="943"/>
        <v>0</v>
      </c>
      <c r="EG788" s="14">
        <f t="shared" si="982"/>
        <v>-1.057523425112783E-3</v>
      </c>
      <c r="EH788" s="13">
        <f t="shared" si="983"/>
        <v>0</v>
      </c>
      <c r="EI788" s="13">
        <f t="shared" si="984"/>
        <v>0</v>
      </c>
      <c r="EJ788" s="13">
        <f t="shared" si="985"/>
        <v>5.1617814614779434E-4</v>
      </c>
      <c r="EK788" s="24">
        <f t="shared" si="944"/>
        <v>5347451.3117299201</v>
      </c>
      <c r="EL788" s="18">
        <f>EK788/MAX($EK$13:EK788)-1</f>
        <v>-1.2939288530033899E-3</v>
      </c>
      <c r="EM788" s="18">
        <f t="shared" si="919"/>
        <v>2.2096269896667575E-3</v>
      </c>
    </row>
    <row r="789" spans="1:143" x14ac:dyDescent="0.3">
      <c r="A789" s="12">
        <f t="shared" si="986"/>
        <v>41321</v>
      </c>
      <c r="B789" s="13">
        <v>1083231.9419883061</v>
      </c>
      <c r="C789" s="14">
        <f t="shared" si="920"/>
        <v>0</v>
      </c>
      <c r="D789" s="14">
        <f>B789/MAX($B$13:B789)-1</f>
        <v>-9.0436267821227156E-2</v>
      </c>
      <c r="F789" s="16">
        <v>43665</v>
      </c>
      <c r="G789" s="13">
        <f t="shared" si="921"/>
        <v>3362651.596747342</v>
      </c>
      <c r="H789" s="14">
        <f t="shared" si="922"/>
        <v>2.3347471612000348E-2</v>
      </c>
      <c r="I789" s="14">
        <f>G789/MAX($G$13:G789)-1</f>
        <v>-4.1903871091802158E-2</v>
      </c>
      <c r="L789" s="12">
        <f t="shared" si="987"/>
        <v>41321</v>
      </c>
      <c r="M789" s="15">
        <v>20813210.558718413</v>
      </c>
      <c r="N789" s="14">
        <f t="shared" si="945"/>
        <v>0</v>
      </c>
      <c r="O789" s="14">
        <f>M789/MAX(M$13:$M789)-1</f>
        <v>0</v>
      </c>
      <c r="Q789" s="16">
        <v>43665</v>
      </c>
      <c r="R789" s="13">
        <f t="shared" si="923"/>
        <v>119651522.23401959</v>
      </c>
      <c r="S789" s="14">
        <f t="shared" si="924"/>
        <v>2.3773921640984019E-2</v>
      </c>
      <c r="T789" s="14">
        <f>R789/MAX($R$13:R789)-1</f>
        <v>-2.5063345749912758E-3</v>
      </c>
      <c r="V789" s="12">
        <f t="shared" si="988"/>
        <v>41321</v>
      </c>
      <c r="W789" s="14">
        <f t="shared" si="946"/>
        <v>0</v>
      </c>
      <c r="X789" s="13">
        <f t="shared" si="947"/>
        <v>115093.39383625764</v>
      </c>
      <c r="Y789" s="14">
        <f t="shared" si="948"/>
        <v>0</v>
      </c>
      <c r="Z789" s="13">
        <f t="shared" si="949"/>
        <v>28381.650761888726</v>
      </c>
      <c r="AA789" s="14"/>
      <c r="AB789" s="13"/>
      <c r="AC789" s="24">
        <f t="shared" si="950"/>
        <v>143475.04459814637</v>
      </c>
      <c r="AD789" s="18">
        <f>AC789/MAX(AC$13:$AC789)-1</f>
        <v>-5.731483875937049E-2</v>
      </c>
      <c r="AE789" s="18">
        <f t="shared" si="951"/>
        <v>0</v>
      </c>
      <c r="AH789" s="16">
        <v>43665</v>
      </c>
      <c r="AI789" s="19">
        <v>5305400587.0014906</v>
      </c>
      <c r="AJ789" s="14">
        <f t="shared" si="925"/>
        <v>2.2258087585003805E-2</v>
      </c>
      <c r="AK789" s="18">
        <f>AI789/MAX(AI$13:$AI789)-1</f>
        <v>0</v>
      </c>
      <c r="AN789" s="16">
        <v>43665</v>
      </c>
      <c r="AO789" s="14">
        <f t="shared" si="926"/>
        <v>2.3347471612000348E-2</v>
      </c>
      <c r="AP789" s="13">
        <f t="shared" si="952"/>
        <v>0</v>
      </c>
      <c r="AQ789" s="14">
        <f t="shared" si="927"/>
        <v>2.3773921640984019E-2</v>
      </c>
      <c r="AR789" s="13">
        <f t="shared" si="953"/>
        <v>33937751.535684086</v>
      </c>
      <c r="AS789" s="14">
        <f t="shared" si="928"/>
        <v>2.2258087585003805E-2</v>
      </c>
      <c r="AT789" s="13">
        <f t="shared" si="954"/>
        <v>0</v>
      </c>
      <c r="AU789" s="24">
        <f t="shared" si="929"/>
        <v>33937751.535684086</v>
      </c>
      <c r="AV789" s="18">
        <f>AU789/MAX(AU$13:$AU789)-1</f>
        <v>-2.5063345749908317E-3</v>
      </c>
      <c r="AW789" s="18">
        <f t="shared" si="955"/>
        <v>2.3773921640984019E-2</v>
      </c>
      <c r="AZ789" s="42">
        <v>43670</v>
      </c>
      <c r="BA789" s="41">
        <v>16568501</v>
      </c>
      <c r="BB789" s="18">
        <f>BA789/MAX($BA$13:BA789)-1</f>
        <v>-2.1322972082794212E-2</v>
      </c>
      <c r="BC789" s="29">
        <f t="shared" si="956"/>
        <v>-2.0357421583601099E-3</v>
      </c>
      <c r="BG789" s="16">
        <v>43714</v>
      </c>
      <c r="BH789" s="14">
        <f t="shared" si="930"/>
        <v>1.2349488351306448E-3</v>
      </c>
      <c r="BI789" s="13">
        <f t="shared" si="957"/>
        <v>21231080.572351836</v>
      </c>
      <c r="BJ789" s="14">
        <f t="shared" si="931"/>
        <v>4.4219735001145288E-3</v>
      </c>
      <c r="BK789" s="13">
        <f t="shared" si="932"/>
        <v>25296650.812551707</v>
      </c>
      <c r="BL789" s="14">
        <f t="shared" si="933"/>
        <v>-5.4655399473716448E-3</v>
      </c>
      <c r="BM789" s="13">
        <f t="shared" si="934"/>
        <v>0</v>
      </c>
      <c r="BN789" s="14">
        <f t="shared" si="958"/>
        <v>1.3195272117823009E-3</v>
      </c>
      <c r="BO789" s="13">
        <f t="shared" si="959"/>
        <v>21217697.495910447</v>
      </c>
      <c r="BP789" s="24">
        <f t="shared" si="935"/>
        <v>67745428.880813986</v>
      </c>
      <c r="BQ789" s="18">
        <f>BP789/MAX($BP$13:BP789)-1</f>
        <v>0</v>
      </c>
      <c r="BR789" s="18">
        <f t="shared" si="960"/>
        <v>2.4491899544651918E-3</v>
      </c>
      <c r="BU789" s="16">
        <v>43714</v>
      </c>
      <c r="BV789" s="14">
        <f t="shared" si="961"/>
        <v>1.2349488351306448E-3</v>
      </c>
      <c r="BW789" s="13">
        <f t="shared" si="914"/>
        <v>21231080.572351836</v>
      </c>
      <c r="BX789" s="14">
        <f t="shared" si="962"/>
        <v>4.4219735001145288E-3</v>
      </c>
      <c r="BY789" s="13">
        <f t="shared" si="963"/>
        <v>25296650.812551707</v>
      </c>
      <c r="BZ789" s="14">
        <f t="shared" si="964"/>
        <v>-5.4655399473716448E-3</v>
      </c>
      <c r="CA789" s="13">
        <f t="shared" si="936"/>
        <v>0</v>
      </c>
      <c r="CB789" s="14">
        <f t="shared" si="965"/>
        <v>1.3195272117823009E-3</v>
      </c>
      <c r="CC789" s="13">
        <f t="shared" si="966"/>
        <v>0</v>
      </c>
      <c r="CD789" s="24">
        <f t="shared" si="937"/>
        <v>46527731.384903543</v>
      </c>
      <c r="CE789" s="18">
        <f>CD789/MAX($CD$13:CD789)-1</f>
        <v>-5.180383100155117E-4</v>
      </c>
      <c r="CF789" s="18">
        <f t="shared" si="915"/>
        <v>2.9651883546646385E-3</v>
      </c>
      <c r="CJ789" s="16">
        <v>43670</v>
      </c>
      <c r="CK789" s="19">
        <v>182494.21396556927</v>
      </c>
      <c r="CL789" s="18">
        <f>CK789/MAX($CK$13:CK789)-1</f>
        <v>0</v>
      </c>
      <c r="CM789" s="29">
        <f t="shared" si="967"/>
        <v>4.3128298206698279E-3</v>
      </c>
      <c r="CQ789" s="16">
        <v>43714</v>
      </c>
      <c r="CR789" s="14">
        <f t="shared" si="968"/>
        <v>1.2349488351306448E-3</v>
      </c>
      <c r="CS789" s="13">
        <f t="shared" si="916"/>
        <v>72185673.945996463</v>
      </c>
      <c r="CT789" s="14">
        <f t="shared" si="969"/>
        <v>4.4219735001145288E-3</v>
      </c>
      <c r="CU789" s="13">
        <f t="shared" si="938"/>
        <v>15177990.487531066</v>
      </c>
      <c r="CV789" s="14">
        <f t="shared" si="970"/>
        <v>-5.4655399473716448E-3</v>
      </c>
      <c r="CW789" s="13">
        <f t="shared" si="939"/>
        <v>0</v>
      </c>
      <c r="CX789" s="14">
        <f t="shared" si="971"/>
        <v>1.3195272117823009E-3</v>
      </c>
      <c r="CY789" s="13">
        <f t="shared" si="972"/>
        <v>0</v>
      </c>
      <c r="CZ789" s="13">
        <f t="shared" si="973"/>
        <v>0</v>
      </c>
      <c r="DA789" s="13">
        <f t="shared" si="974"/>
        <v>0</v>
      </c>
      <c r="DB789" s="24">
        <f t="shared" si="940"/>
        <v>87363664.433527529</v>
      </c>
      <c r="DC789" s="18">
        <f>DB789/MAX($DB$13:DB789)-1</f>
        <v>0</v>
      </c>
      <c r="DD789" s="18">
        <f t="shared" si="917"/>
        <v>1.7871891746330526E-3</v>
      </c>
      <c r="DI789" s="16">
        <v>43518</v>
      </c>
      <c r="DJ789" s="19">
        <v>10627784.299028659</v>
      </c>
      <c r="DK789" s="18">
        <f t="shared" si="975"/>
        <v>3.7049501877717272E-3</v>
      </c>
      <c r="DM789" s="12">
        <f t="shared" si="989"/>
        <v>41321</v>
      </c>
      <c r="DN789" s="15">
        <v>13756645.414198605</v>
      </c>
      <c r="DO789" s="14">
        <f t="shared" si="976"/>
        <v>0</v>
      </c>
      <c r="DP789" s="14">
        <f>DN789/MAX($DN$13:DN789)-1</f>
        <v>-4.3006814854695818E-5</v>
      </c>
      <c r="DR789" s="16">
        <v>43665</v>
      </c>
      <c r="DS789" s="13">
        <f t="shared" si="941"/>
        <v>17911361.20083091</v>
      </c>
      <c r="DT789" s="14">
        <f t="shared" si="977"/>
        <v>3.9262163413844586E-3</v>
      </c>
      <c r="DU789" s="14">
        <f>DS789/MAX($DS$13:DS789)-1</f>
        <v>-3.495831359347612E-3</v>
      </c>
      <c r="DX789" s="42">
        <v>43669</v>
      </c>
      <c r="DY789" s="14">
        <f t="shared" si="978"/>
        <v>1.9932603753123335E-3</v>
      </c>
      <c r="DZ789" s="13">
        <f t="shared" si="918"/>
        <v>0</v>
      </c>
      <c r="EA789" s="18">
        <f t="shared" si="979"/>
        <v>1.8507726119110224E-3</v>
      </c>
      <c r="EB789" s="13">
        <f t="shared" si="980"/>
        <v>5357348.2281611972</v>
      </c>
      <c r="EC789" s="14">
        <f>VLOOKUP(DX789,$Q$13:$S$1892,3,FALSE)</f>
        <v>-9.6821172693495328E-4</v>
      </c>
      <c r="ED789" s="13">
        <f t="shared" si="942"/>
        <v>0</v>
      </c>
      <c r="EE789" s="14">
        <f t="shared" si="981"/>
        <v>1.2286249842346164E-2</v>
      </c>
      <c r="EF789" s="13">
        <f t="shared" si="943"/>
        <v>0</v>
      </c>
      <c r="EG789" s="14">
        <f t="shared" si="982"/>
        <v>-6.0000544828129332E-3</v>
      </c>
      <c r="EH789" s="13">
        <f t="shared" si="983"/>
        <v>0</v>
      </c>
      <c r="EI789" s="13">
        <f t="shared" si="984"/>
        <v>0</v>
      </c>
      <c r="EJ789" s="13">
        <f t="shared" si="985"/>
        <v>0</v>
      </c>
      <c r="EK789" s="24">
        <f t="shared" si="944"/>
        <v>5357348.2281611972</v>
      </c>
      <c r="EL789" s="18">
        <f>EK789/MAX($EK$13:EK789)-1</f>
        <v>0</v>
      </c>
      <c r="EM789" s="18">
        <f t="shared" si="919"/>
        <v>1.8507726119110224E-3</v>
      </c>
    </row>
    <row r="790" spans="1:143" x14ac:dyDescent="0.3">
      <c r="A790" s="12">
        <f t="shared" si="986"/>
        <v>41322</v>
      </c>
      <c r="B790" s="13">
        <v>1083231.9419883061</v>
      </c>
      <c r="C790" s="14">
        <f t="shared" si="920"/>
        <v>0</v>
      </c>
      <c r="D790" s="14">
        <f>B790/MAX($B$13:B790)-1</f>
        <v>-9.0436267821227156E-2</v>
      </c>
      <c r="F790" s="16">
        <v>43668</v>
      </c>
      <c r="G790" s="13">
        <f t="shared" si="921"/>
        <v>3387612.8823453011</v>
      </c>
      <c r="H790" s="14">
        <f t="shared" si="922"/>
        <v>7.4230959942753749E-3</v>
      </c>
      <c r="I790" s="14">
        <f>G790/MAX($G$13:G790)-1</f>
        <v>-3.4791831555172847E-2</v>
      </c>
      <c r="L790" s="12">
        <f t="shared" si="987"/>
        <v>41322</v>
      </c>
      <c r="M790" s="15">
        <v>20813210.558718413</v>
      </c>
      <c r="N790" s="14">
        <f t="shared" si="945"/>
        <v>0</v>
      </c>
      <c r="O790" s="14">
        <f>M790/MAX(M$13:$M790)-1</f>
        <v>0</v>
      </c>
      <c r="Q790" s="16">
        <v>43668</v>
      </c>
      <c r="R790" s="13">
        <f t="shared" si="923"/>
        <v>119850909.24567978</v>
      </c>
      <c r="S790" s="14">
        <f t="shared" si="924"/>
        <v>1.6663976181616746E-3</v>
      </c>
      <c r="T790" s="14">
        <f>R790/MAX($R$13:R790)-1</f>
        <v>-8.4411350679558517E-4</v>
      </c>
      <c r="V790" s="12">
        <f t="shared" si="988"/>
        <v>41322</v>
      </c>
      <c r="W790" s="14">
        <f t="shared" si="946"/>
        <v>0</v>
      </c>
      <c r="X790" s="13">
        <f t="shared" si="947"/>
        <v>115093.39383625764</v>
      </c>
      <c r="Y790" s="14">
        <f t="shared" si="948"/>
        <v>0</v>
      </c>
      <c r="Z790" s="13">
        <f t="shared" si="949"/>
        <v>28381.650761888726</v>
      </c>
      <c r="AA790" s="14"/>
      <c r="AB790" s="13"/>
      <c r="AC790" s="24">
        <f t="shared" si="950"/>
        <v>143475.04459814637</v>
      </c>
      <c r="AD790" s="18">
        <f>AC790/MAX(AC$13:$AC790)-1</f>
        <v>-5.731483875937049E-2</v>
      </c>
      <c r="AE790" s="18">
        <f t="shared" si="951"/>
        <v>0</v>
      </c>
      <c r="AH790" s="16">
        <v>43668</v>
      </c>
      <c r="AI790" s="19">
        <v>5341318434.6666346</v>
      </c>
      <c r="AJ790" s="14">
        <f t="shared" si="925"/>
        <v>6.7700538491182183E-3</v>
      </c>
      <c r="AK790" s="18">
        <f>AI790/MAX(AI$13:$AI790)-1</f>
        <v>0</v>
      </c>
      <c r="AN790" s="16">
        <v>43668</v>
      </c>
      <c r="AO790" s="14">
        <f t="shared" si="926"/>
        <v>7.4230959942753749E-3</v>
      </c>
      <c r="AP790" s="13">
        <f t="shared" si="952"/>
        <v>0</v>
      </c>
      <c r="AQ790" s="14">
        <f t="shared" si="927"/>
        <v>1.6663976181616746E-3</v>
      </c>
      <c r="AR790" s="13">
        <f t="shared" si="953"/>
        <v>33994305.324008912</v>
      </c>
      <c r="AS790" s="14">
        <f t="shared" si="928"/>
        <v>6.7700538491182183E-3</v>
      </c>
      <c r="AT790" s="13">
        <f t="shared" si="954"/>
        <v>0</v>
      </c>
      <c r="AU790" s="24">
        <f t="shared" si="929"/>
        <v>33994305.324008912</v>
      </c>
      <c r="AV790" s="18">
        <f>AU790/MAX(AU$13:$AU790)-1</f>
        <v>-8.441135067952521E-4</v>
      </c>
      <c r="AW790" s="18">
        <f t="shared" si="955"/>
        <v>1.6663976181616746E-3</v>
      </c>
      <c r="AZ790" s="42">
        <v>43671</v>
      </c>
      <c r="BA790" s="41">
        <v>16688589</v>
      </c>
      <c r="BB790" s="18">
        <f>BA790/MAX($BA$13:BA790)-1</f>
        <v>-1.4229550238022526E-2</v>
      </c>
      <c r="BC790" s="29">
        <f t="shared" si="956"/>
        <v>7.2479701090641946E-3</v>
      </c>
      <c r="BG790" s="16">
        <v>43717</v>
      </c>
      <c r="BH790" s="14">
        <f t="shared" si="930"/>
        <v>8.1571708612204752E-4</v>
      </c>
      <c r="BI790" s="13">
        <f t="shared" si="957"/>
        <v>21248399.127531536</v>
      </c>
      <c r="BJ790" s="14">
        <f t="shared" si="931"/>
        <v>1.755163053852038E-2</v>
      </c>
      <c r="BK790" s="13">
        <f t="shared" si="932"/>
        <v>25740648.281475578</v>
      </c>
      <c r="BL790" s="14">
        <f t="shared" si="933"/>
        <v>-1.1093642948014626E-3</v>
      </c>
      <c r="BM790" s="13">
        <f t="shared" si="934"/>
        <v>0</v>
      </c>
      <c r="BN790" s="14">
        <f t="shared" si="958"/>
        <v>1.7432424401702118E-3</v>
      </c>
      <c r="BO790" s="13">
        <f t="shared" si="959"/>
        <v>21254685.086668011</v>
      </c>
      <c r="BP790" s="24">
        <f t="shared" si="935"/>
        <v>68243732.495675132</v>
      </c>
      <c r="BQ790" s="18">
        <f>BP790/MAX($BP$13:BP790)-1</f>
        <v>0</v>
      </c>
      <c r="BR790" s="18">
        <f t="shared" si="960"/>
        <v>7.3555311862860684E-3</v>
      </c>
      <c r="BU790" s="16">
        <v>43717</v>
      </c>
      <c r="BV790" s="14">
        <f t="shared" si="961"/>
        <v>8.1571708612204752E-4</v>
      </c>
      <c r="BW790" s="13">
        <f t="shared" si="914"/>
        <v>21248399.127531536</v>
      </c>
      <c r="BX790" s="14">
        <f t="shared" si="962"/>
        <v>1.755163053852038E-2</v>
      </c>
      <c r="BY790" s="13">
        <f t="shared" si="963"/>
        <v>25740648.281475578</v>
      </c>
      <c r="BZ790" s="14">
        <f t="shared" si="964"/>
        <v>-1.1093642948014626E-3</v>
      </c>
      <c r="CA790" s="13">
        <f t="shared" si="936"/>
        <v>0</v>
      </c>
      <c r="CB790" s="14">
        <f t="shared" si="965"/>
        <v>1.7432424401702118E-3</v>
      </c>
      <c r="CC790" s="13">
        <f t="shared" si="966"/>
        <v>0</v>
      </c>
      <c r="CD790" s="24">
        <f t="shared" si="937"/>
        <v>46989047.409007117</v>
      </c>
      <c r="CE790" s="18">
        <f>CD790/MAX($CD$13:CD790)-1</f>
        <v>0</v>
      </c>
      <c r="CF790" s="18">
        <f t="shared" si="915"/>
        <v>9.9148617474449363E-3</v>
      </c>
      <c r="CJ790" s="16">
        <v>43671</v>
      </c>
      <c r="CK790" s="19">
        <v>182608.62977862277</v>
      </c>
      <c r="CL790" s="18">
        <f>CK790/MAX($CK$13:CK790)-1</f>
        <v>0</v>
      </c>
      <c r="CM790" s="29">
        <f t="shared" si="967"/>
        <v>6.269558391318597E-4</v>
      </c>
      <c r="CQ790" s="16">
        <v>43717</v>
      </c>
      <c r="CR790" s="14">
        <f t="shared" si="968"/>
        <v>8.1571708612204752E-4</v>
      </c>
      <c r="CS790" s="13">
        <f t="shared" si="916"/>
        <v>72244557.033607453</v>
      </c>
      <c r="CT790" s="14">
        <f t="shared" si="969"/>
        <v>1.755163053852038E-2</v>
      </c>
      <c r="CU790" s="13">
        <f t="shared" si="938"/>
        <v>15444388.968885388</v>
      </c>
      <c r="CV790" s="14">
        <f t="shared" si="970"/>
        <v>-1.1093642948014626E-3</v>
      </c>
      <c r="CW790" s="13">
        <f t="shared" si="939"/>
        <v>0</v>
      </c>
      <c r="CX790" s="14">
        <f t="shared" si="971"/>
        <v>1.7432424401702118E-3</v>
      </c>
      <c r="CY790" s="13">
        <f t="shared" si="972"/>
        <v>0</v>
      </c>
      <c r="CZ790" s="13">
        <f t="shared" si="973"/>
        <v>0</v>
      </c>
      <c r="DA790" s="13">
        <f t="shared" si="974"/>
        <v>0</v>
      </c>
      <c r="DB790" s="24">
        <f t="shared" si="940"/>
        <v>87688946.002492845</v>
      </c>
      <c r="DC790" s="18">
        <f>DB790/MAX($DB$13:DB790)-1</f>
        <v>0</v>
      </c>
      <c r="DD790" s="18">
        <f t="shared" si="917"/>
        <v>3.7233050041394211E-3</v>
      </c>
      <c r="DI790" s="16">
        <v>43521</v>
      </c>
      <c r="DJ790" s="19">
        <v>10627985.969968388</v>
      </c>
      <c r="DK790" s="18">
        <f t="shared" si="975"/>
        <v>1.8975821681532778E-5</v>
      </c>
      <c r="DM790" s="12">
        <f t="shared" si="989"/>
        <v>41322</v>
      </c>
      <c r="DN790" s="15">
        <v>13756645.414198605</v>
      </c>
      <c r="DO790" s="14">
        <f t="shared" si="976"/>
        <v>0</v>
      </c>
      <c r="DP790" s="14">
        <f>DN790/MAX($DN$13:DN790)-1</f>
        <v>-4.3006814854695818E-5</v>
      </c>
      <c r="DR790" s="16">
        <v>43668</v>
      </c>
      <c r="DS790" s="13">
        <f t="shared" si="941"/>
        <v>17950938.627961937</v>
      </c>
      <c r="DT790" s="14">
        <f t="shared" si="977"/>
        <v>2.2096269896667575E-3</v>
      </c>
      <c r="DU790" s="14">
        <f>DS790/MAX($DS$13:DS790)-1</f>
        <v>-1.293928853003723E-3</v>
      </c>
      <c r="DX790" s="42">
        <v>43670</v>
      </c>
      <c r="DY790" s="14">
        <f t="shared" si="978"/>
        <v>7.4562398862050294E-3</v>
      </c>
      <c r="DZ790" s="13">
        <f t="shared" si="918"/>
        <v>0</v>
      </c>
      <c r="EA790" s="18">
        <f t="shared" si="979"/>
        <v>1.8378747829306263E-3</v>
      </c>
      <c r="EB790" s="13">
        <f t="shared" si="980"/>
        <v>5367194.3633731129</v>
      </c>
      <c r="EC790" s="14">
        <f>VLOOKUP(DX790,$Q$13:$S$1892,3,FALSE)</f>
        <v>2.9972423902759893E-3</v>
      </c>
      <c r="ED790" s="13">
        <f t="shared" si="942"/>
        <v>0</v>
      </c>
      <c r="EE790" s="14">
        <f t="shared" si="981"/>
        <v>1.2184454394336131E-2</v>
      </c>
      <c r="EF790" s="13">
        <f t="shared" si="943"/>
        <v>0</v>
      </c>
      <c r="EG790" s="14">
        <f t="shared" si="982"/>
        <v>-2.0357421583601099E-3</v>
      </c>
      <c r="EH790" s="13">
        <f t="shared" si="983"/>
        <v>0</v>
      </c>
      <c r="EI790" s="13">
        <f t="shared" si="984"/>
        <v>0</v>
      </c>
      <c r="EJ790" s="13">
        <f t="shared" si="985"/>
        <v>0</v>
      </c>
      <c r="EK790" s="24">
        <f t="shared" si="944"/>
        <v>5367194.3633731129</v>
      </c>
      <c r="EL790" s="18">
        <f>EK790/MAX($EK$13:EK790)-1</f>
        <v>0</v>
      </c>
      <c r="EM790" s="18">
        <f t="shared" si="919"/>
        <v>1.8378747829306263E-3</v>
      </c>
    </row>
    <row r="791" spans="1:143" x14ac:dyDescent="0.3">
      <c r="A791" s="12">
        <f t="shared" si="986"/>
        <v>41323</v>
      </c>
      <c r="B791" s="13">
        <v>1091043.9204494811</v>
      </c>
      <c r="C791" s="14">
        <f t="shared" si="920"/>
        <v>7.2117320015838704E-3</v>
      </c>
      <c r="D791" s="14">
        <f>B791/MAX($B$13:B791)-1</f>
        <v>-8.3876737946393387E-2</v>
      </c>
      <c r="F791" s="16">
        <v>43669</v>
      </c>
      <c r="G791" s="13">
        <f t="shared" si="921"/>
        <v>3394365.2768705776</v>
      </c>
      <c r="H791" s="14">
        <f t="shared" si="922"/>
        <v>1.9932603753123335E-3</v>
      </c>
      <c r="I791" s="14">
        <f>G791/MAX($G$13:G791)-1</f>
        <v>-3.2867920359084035E-2</v>
      </c>
      <c r="L791" s="12">
        <f t="shared" si="987"/>
        <v>41323</v>
      </c>
      <c r="M791" s="15">
        <v>20878946.05251326</v>
      </c>
      <c r="N791" s="14">
        <f t="shared" si="945"/>
        <v>3.1583543350697241E-3</v>
      </c>
      <c r="O791" s="14">
        <f>M791/MAX(M$13:$M791)-1</f>
        <v>0</v>
      </c>
      <c r="Q791" s="16">
        <v>43669</v>
      </c>
      <c r="R791" s="13">
        <f t="shared" si="923"/>
        <v>119734868.18986429</v>
      </c>
      <c r="S791" s="14">
        <f t="shared" si="924"/>
        <v>-9.6821172693495328E-4</v>
      </c>
      <c r="T791" s="14">
        <f>R791/MAX($R$13:R791)-1</f>
        <v>-1.8115079531344502E-3</v>
      </c>
      <c r="V791" s="12">
        <f t="shared" si="988"/>
        <v>41323</v>
      </c>
      <c r="W791" s="14">
        <f t="shared" si="946"/>
        <v>7.2117320015838704E-3</v>
      </c>
      <c r="X791" s="13">
        <f t="shared" si="947"/>
        <v>115923.41654775749</v>
      </c>
      <c r="Y791" s="14">
        <f t="shared" si="948"/>
        <v>3.1583543350697241E-3</v>
      </c>
      <c r="Z791" s="13">
        <f t="shared" si="949"/>
        <v>28471.290071608972</v>
      </c>
      <c r="AA791" s="14"/>
      <c r="AB791" s="13"/>
      <c r="AC791" s="24">
        <f t="shared" si="950"/>
        <v>144394.70661936645</v>
      </c>
      <c r="AD791" s="18">
        <f>AC791/MAX(AC$13:$AC791)-1</f>
        <v>-5.1272312387004138E-2</v>
      </c>
      <c r="AE791" s="18">
        <f t="shared" si="951"/>
        <v>6.4099092897718091E-3</v>
      </c>
      <c r="AH791" s="16">
        <v>43669</v>
      </c>
      <c r="AI791" s="19">
        <v>5347631814.187005</v>
      </c>
      <c r="AJ791" s="14">
        <f t="shared" si="925"/>
        <v>1.181988978487869E-3</v>
      </c>
      <c r="AK791" s="18">
        <f>AI791/MAX(AI$13:$AI791)-1</f>
        <v>0</v>
      </c>
      <c r="AN791" s="16">
        <v>43669</v>
      </c>
      <c r="AO791" s="14">
        <f t="shared" si="926"/>
        <v>1.9932603753123335E-3</v>
      </c>
      <c r="AP791" s="13">
        <f t="shared" si="952"/>
        <v>0</v>
      </c>
      <c r="AQ791" s="14">
        <f t="shared" si="927"/>
        <v>-9.6821172693495328E-4</v>
      </c>
      <c r="AR791" s="13">
        <f t="shared" si="953"/>
        <v>33961391.6389452</v>
      </c>
      <c r="AS791" s="14">
        <f t="shared" si="928"/>
        <v>1.181988978487869E-3</v>
      </c>
      <c r="AT791" s="13">
        <f t="shared" si="954"/>
        <v>0</v>
      </c>
      <c r="AU791" s="24">
        <f t="shared" si="929"/>
        <v>33961391.6389452</v>
      </c>
      <c r="AV791" s="18">
        <f>AU791/MAX(AU$13:$AU791)-1</f>
        <v>-1.8115079531341172E-3</v>
      </c>
      <c r="AW791" s="18">
        <f t="shared" si="955"/>
        <v>-9.6821172693495328E-4</v>
      </c>
      <c r="AZ791" s="42">
        <v>43672</v>
      </c>
      <c r="BA791" s="41">
        <v>16706419</v>
      </c>
      <c r="BB791" s="18">
        <f>BA791/MAX($BA$13:BA791)-1</f>
        <v>-1.3176358316329462E-2</v>
      </c>
      <c r="BC791" s="29">
        <f t="shared" si="956"/>
        <v>1.0683946977183556E-3</v>
      </c>
      <c r="BG791" s="16">
        <v>43719</v>
      </c>
      <c r="BH791" s="14">
        <f t="shared" si="930"/>
        <v>-3.7508850667111737E-5</v>
      </c>
      <c r="BI791" s="13">
        <f t="shared" si="957"/>
        <v>21247602.124501746</v>
      </c>
      <c r="BJ791" s="14">
        <f t="shared" si="931"/>
        <v>2.7424688272705833E-2</v>
      </c>
      <c r="BK791" s="13">
        <f t="shared" si="932"/>
        <v>26446577.536532406</v>
      </c>
      <c r="BL791" s="14">
        <f t="shared" si="933"/>
        <v>-3.286290818278137E-3</v>
      </c>
      <c r="BM791" s="13">
        <f t="shared" si="934"/>
        <v>0</v>
      </c>
      <c r="BN791" s="14">
        <f t="shared" si="958"/>
        <v>2.5326161005083669E-3</v>
      </c>
      <c r="BO791" s="13">
        <f t="shared" si="959"/>
        <v>21308515.04432974</v>
      </c>
      <c r="BP791" s="24">
        <f t="shared" si="935"/>
        <v>69002694.705363899</v>
      </c>
      <c r="BQ791" s="18">
        <f>BP791/MAX($BP$13:BP791)-1</f>
        <v>0</v>
      </c>
      <c r="BR791" s="18">
        <f t="shared" si="960"/>
        <v>1.1121346707360535E-2</v>
      </c>
      <c r="BU791" s="16">
        <v>43719</v>
      </c>
      <c r="BV791" s="14">
        <f t="shared" si="961"/>
        <v>-3.7508850667111737E-5</v>
      </c>
      <c r="BW791" s="13">
        <f t="shared" si="914"/>
        <v>21247602.124501746</v>
      </c>
      <c r="BX791" s="14">
        <f t="shared" si="962"/>
        <v>2.7424688272705833E-2</v>
      </c>
      <c r="BY791" s="13">
        <f t="shared" si="963"/>
        <v>26446577.536532406</v>
      </c>
      <c r="BZ791" s="14">
        <f t="shared" si="964"/>
        <v>-3.286290818278137E-3</v>
      </c>
      <c r="CA791" s="13">
        <f t="shared" si="936"/>
        <v>0</v>
      </c>
      <c r="CB791" s="14">
        <f t="shared" si="965"/>
        <v>2.5326161005083669E-3</v>
      </c>
      <c r="CC791" s="13">
        <f t="shared" si="966"/>
        <v>0</v>
      </c>
      <c r="CD791" s="24">
        <f t="shared" si="937"/>
        <v>47694179.661034152</v>
      </c>
      <c r="CE791" s="18">
        <f>CD791/MAX($CD$13:CD791)-1</f>
        <v>0</v>
      </c>
      <c r="CF791" s="18">
        <f t="shared" si="915"/>
        <v>1.5006310851321203E-2</v>
      </c>
      <c r="CJ791" s="16">
        <v>43672</v>
      </c>
      <c r="CK791" s="19">
        <v>182608.62977862282</v>
      </c>
      <c r="CL791" s="18">
        <f>CK791/MAX($CK$13:CK791)-1</f>
        <v>0</v>
      </c>
      <c r="CM791" s="29">
        <f t="shared" si="967"/>
        <v>0</v>
      </c>
      <c r="CQ791" s="16">
        <v>43719</v>
      </c>
      <c r="CR791" s="14">
        <f t="shared" si="968"/>
        <v>-3.7508850667111737E-5</v>
      </c>
      <c r="CS791" s="13">
        <f t="shared" si="916"/>
        <v>72241847.223306164</v>
      </c>
      <c r="CT791" s="14">
        <f t="shared" si="969"/>
        <v>2.7424688272705833E-2</v>
      </c>
      <c r="CU791" s="13">
        <f t="shared" si="938"/>
        <v>15867946.521919487</v>
      </c>
      <c r="CV791" s="14">
        <f t="shared" si="970"/>
        <v>-3.286290818278137E-3</v>
      </c>
      <c r="CW791" s="13">
        <f t="shared" si="939"/>
        <v>0</v>
      </c>
      <c r="CX791" s="14">
        <f t="shared" si="971"/>
        <v>2.5326161005083669E-3</v>
      </c>
      <c r="CY791" s="13">
        <f t="shared" si="972"/>
        <v>0</v>
      </c>
      <c r="CZ791" s="13">
        <f t="shared" si="973"/>
        <v>0</v>
      </c>
      <c r="DA791" s="13">
        <f t="shared" si="974"/>
        <v>5.4246704417948433E-3</v>
      </c>
      <c r="DB791" s="24">
        <f t="shared" si="940"/>
        <v>88109793.745225653</v>
      </c>
      <c r="DC791" s="18">
        <f>DB791/MAX($DB$13:DB791)-1</f>
        <v>0</v>
      </c>
      <c r="DD791" s="18">
        <f t="shared" si="917"/>
        <v>4.7993249083053691E-3</v>
      </c>
      <c r="DI791" s="16">
        <v>43522</v>
      </c>
      <c r="DJ791" s="19">
        <v>10653522.23545002</v>
      </c>
      <c r="DK791" s="18">
        <f t="shared" si="975"/>
        <v>2.4027379744187005E-3</v>
      </c>
      <c r="DM791" s="12">
        <f t="shared" si="989"/>
        <v>41323</v>
      </c>
      <c r="DN791" s="15">
        <v>13749599.943327513</v>
      </c>
      <c r="DO791" s="14">
        <f t="shared" si="976"/>
        <v>-5.1215035780605156E-4</v>
      </c>
      <c r="DP791" s="14">
        <f>DN791/MAX($DN$13:DN791)-1</f>
        <v>-5.5513514670513242E-4</v>
      </c>
      <c r="DR791" s="16">
        <v>43669</v>
      </c>
      <c r="DS791" s="13">
        <f t="shared" si="941"/>
        <v>17984161.733532663</v>
      </c>
      <c r="DT791" s="14">
        <f t="shared" si="977"/>
        <v>1.8507726119110224E-3</v>
      </c>
      <c r="DU791" s="14">
        <f>DS791/MAX($DS$13:DS791)-1</f>
        <v>0</v>
      </c>
      <c r="DX791" s="42">
        <v>43671</v>
      </c>
      <c r="DY791" s="14">
        <f t="shared" si="978"/>
        <v>-3.0112786560205773E-3</v>
      </c>
      <c r="DZ791" s="13">
        <f t="shared" si="918"/>
        <v>0</v>
      </c>
      <c r="EA791" s="18">
        <f t="shared" si="979"/>
        <v>5.501642998095857E-4</v>
      </c>
      <c r="EB791" s="13">
        <f t="shared" si="980"/>
        <v>5370147.2021019803</v>
      </c>
      <c r="EC791" s="14">
        <f>VLOOKUP(DX791,$Q$13:$S$1892,3,FALSE)</f>
        <v>-5.7353989127022498E-3</v>
      </c>
      <c r="ED791" s="13">
        <f t="shared" si="942"/>
        <v>0</v>
      </c>
      <c r="EE791" s="14">
        <f t="shared" si="981"/>
        <v>-2.1206377255212905E-3</v>
      </c>
      <c r="EF791" s="13">
        <f t="shared" si="943"/>
        <v>0</v>
      </c>
      <c r="EG791" s="14">
        <f t="shared" si="982"/>
        <v>7.2479701090641946E-3</v>
      </c>
      <c r="EH791" s="13">
        <f t="shared" si="983"/>
        <v>0</v>
      </c>
      <c r="EI791" s="13">
        <f t="shared" si="984"/>
        <v>0</v>
      </c>
      <c r="EJ791" s="13">
        <f t="shared" si="985"/>
        <v>5.4246704417948433E-3</v>
      </c>
      <c r="EK791" s="24">
        <f t="shared" si="944"/>
        <v>5370147.2021019803</v>
      </c>
      <c r="EL791" s="18">
        <f>EK791/MAX($EK$13:EK791)-1</f>
        <v>0</v>
      </c>
      <c r="EM791" s="18">
        <f t="shared" si="919"/>
        <v>5.501642998095857E-4</v>
      </c>
    </row>
    <row r="792" spans="1:143" x14ac:dyDescent="0.3">
      <c r="A792" s="12">
        <f t="shared" si="986"/>
        <v>41324</v>
      </c>
      <c r="B792" s="13">
        <v>1095089.2941368569</v>
      </c>
      <c r="C792" s="14">
        <f t="shared" si="920"/>
        <v>3.7078009524209588E-3</v>
      </c>
      <c r="D792" s="14">
        <f>B792/MAX($B$13:B792)-1</f>
        <v>-8.0479935242815936E-2</v>
      </c>
      <c r="F792" s="16">
        <v>43670</v>
      </c>
      <c r="G792" s="13">
        <f t="shared" si="921"/>
        <v>3419674.4786363295</v>
      </c>
      <c r="H792" s="14">
        <f t="shared" si="922"/>
        <v>7.4562398862050294E-3</v>
      </c>
      <c r="I792" s="14">
        <f>G792/MAX($G$13:G792)-1</f>
        <v>-2.5656751571636938E-2</v>
      </c>
      <c r="L792" s="12">
        <f t="shared" si="987"/>
        <v>41324</v>
      </c>
      <c r="M792" s="15">
        <v>20868303.0106485</v>
      </c>
      <c r="N792" s="14">
        <f t="shared" si="945"/>
        <v>-5.0974995758845676E-4</v>
      </c>
      <c r="O792" s="14">
        <f>M792/MAX(M$13:$M792)-1</f>
        <v>-5.0974995758845676E-4</v>
      </c>
      <c r="Q792" s="16">
        <v>43670</v>
      </c>
      <c r="R792" s="13">
        <f t="shared" si="923"/>
        <v>120093742.61239707</v>
      </c>
      <c r="S792" s="14">
        <f t="shared" si="924"/>
        <v>2.9972423902759893E-3</v>
      </c>
      <c r="T792" s="14">
        <f>R792/MAX($R$13:R792)-1</f>
        <v>0</v>
      </c>
      <c r="V792" s="12">
        <f t="shared" si="988"/>
        <v>41324</v>
      </c>
      <c r="W792" s="14">
        <f t="shared" si="946"/>
        <v>3.7078009524209588E-3</v>
      </c>
      <c r="X792" s="13">
        <f t="shared" si="947"/>
        <v>116353.23750204116</v>
      </c>
      <c r="Y792" s="14">
        <f t="shared" si="948"/>
        <v>-5.0974995758845676E-4</v>
      </c>
      <c r="Z792" s="13">
        <f t="shared" si="949"/>
        <v>28456.776832702479</v>
      </c>
      <c r="AA792" s="14"/>
      <c r="AB792" s="13"/>
      <c r="AC792" s="24">
        <f t="shared" si="950"/>
        <v>144810.01433474364</v>
      </c>
      <c r="AD792" s="18">
        <f>AC792/MAX(AC$13:$AC792)-1</f>
        <v>-4.8543584044515309E-2</v>
      </c>
      <c r="AE792" s="18">
        <f t="shared" si="951"/>
        <v>2.8761976467182038E-3</v>
      </c>
      <c r="AH792" s="16">
        <v>43670</v>
      </c>
      <c r="AI792" s="19">
        <v>5353763717.6378002</v>
      </c>
      <c r="AJ792" s="14">
        <f t="shared" si="925"/>
        <v>1.1466577475522932E-3</v>
      </c>
      <c r="AK792" s="18">
        <f>AI792/MAX(AI$13:$AI792)-1</f>
        <v>0</v>
      </c>
      <c r="AN792" s="16">
        <v>43670</v>
      </c>
      <c r="AO792" s="14">
        <f t="shared" si="926"/>
        <v>7.4562398862050294E-3</v>
      </c>
      <c r="AP792" s="13">
        <f t="shared" si="952"/>
        <v>0</v>
      </c>
      <c r="AQ792" s="14">
        <f t="shared" si="927"/>
        <v>2.9972423902759893E-3</v>
      </c>
      <c r="AR792" s="13">
        <f t="shared" si="953"/>
        <v>34063182.161598213</v>
      </c>
      <c r="AS792" s="14">
        <f t="shared" si="928"/>
        <v>1.1466577475522932E-3</v>
      </c>
      <c r="AT792" s="13">
        <f t="shared" si="954"/>
        <v>0</v>
      </c>
      <c r="AU792" s="24">
        <f t="shared" si="929"/>
        <v>34063182.161598213</v>
      </c>
      <c r="AV792" s="18">
        <f>AU792/MAX(AU$13:$AU792)-1</f>
        <v>0</v>
      </c>
      <c r="AW792" s="18">
        <f t="shared" si="955"/>
        <v>2.9972423902759893E-3</v>
      </c>
      <c r="AZ792" s="42">
        <v>43675</v>
      </c>
      <c r="BA792" s="41">
        <v>16702165</v>
      </c>
      <c r="BB792" s="18">
        <f>BA792/MAX($BA$13:BA792)-1</f>
        <v>-1.3427635850534858E-2</v>
      </c>
      <c r="BC792" s="29">
        <f t="shared" si="956"/>
        <v>-2.5463266544434315E-4</v>
      </c>
      <c r="BG792" s="16">
        <v>43720</v>
      </c>
      <c r="BH792" s="14">
        <f t="shared" si="930"/>
        <v>2.3790131660976765E-3</v>
      </c>
      <c r="BI792" s="13">
        <f t="shared" si="957"/>
        <v>21298150.449703939</v>
      </c>
      <c r="BJ792" s="14">
        <f t="shared" si="931"/>
        <v>2.7592864072714107E-3</v>
      </c>
      <c r="BK792" s="13">
        <f t="shared" si="932"/>
        <v>26519551.218447808</v>
      </c>
      <c r="BL792" s="14">
        <f t="shared" si="933"/>
        <v>1.1759363121919275E-2</v>
      </c>
      <c r="BM792" s="13">
        <f t="shared" si="934"/>
        <v>0</v>
      </c>
      <c r="BN792" s="14">
        <f t="shared" si="958"/>
        <v>4.5688170965656472E-3</v>
      </c>
      <c r="BO792" s="13">
        <f t="shared" si="959"/>
        <v>21405869.7521667</v>
      </c>
      <c r="BP792" s="24">
        <f t="shared" si="935"/>
        <v>69223571.420318455</v>
      </c>
      <c r="BQ792" s="18">
        <f>BP792/MAX($BP$13:BP792)-1</f>
        <v>0</v>
      </c>
      <c r="BR792" s="18">
        <f t="shared" si="960"/>
        <v>3.2009868005544728E-3</v>
      </c>
      <c r="BU792" s="16">
        <v>43720</v>
      </c>
      <c r="BV792" s="14">
        <f t="shared" si="961"/>
        <v>2.3790131660976765E-3</v>
      </c>
      <c r="BW792" s="13">
        <f t="shared" si="914"/>
        <v>21298150.449703939</v>
      </c>
      <c r="BX792" s="14">
        <f t="shared" si="962"/>
        <v>2.7592864072714107E-3</v>
      </c>
      <c r="BY792" s="13">
        <f t="shared" si="963"/>
        <v>26519551.218447808</v>
      </c>
      <c r="BZ792" s="14">
        <f t="shared" si="964"/>
        <v>1.1759363121919275E-2</v>
      </c>
      <c r="CA792" s="13">
        <f t="shared" si="936"/>
        <v>0</v>
      </c>
      <c r="CB792" s="14">
        <f t="shared" si="965"/>
        <v>4.5688170965656472E-3</v>
      </c>
      <c r="CC792" s="13">
        <f t="shared" si="966"/>
        <v>0</v>
      </c>
      <c r="CD792" s="24">
        <f t="shared" si="937"/>
        <v>47817701.668151751</v>
      </c>
      <c r="CE792" s="18">
        <f>CD792/MAX($CD$13:CD792)-1</f>
        <v>0</v>
      </c>
      <c r="CF792" s="18">
        <f t="shared" si="915"/>
        <v>2.5898759134863614E-3</v>
      </c>
      <c r="CJ792" s="16">
        <v>43675</v>
      </c>
      <c r="CK792" s="19">
        <v>182608.62977862282</v>
      </c>
      <c r="CL792" s="18">
        <f>CK792/MAX($CK$13:CK792)-1</f>
        <v>0</v>
      </c>
      <c r="CM792" s="29">
        <f t="shared" si="967"/>
        <v>0</v>
      </c>
      <c r="CQ792" s="16">
        <v>43720</v>
      </c>
      <c r="CR792" s="14">
        <f t="shared" si="968"/>
        <v>2.3790131660976765E-3</v>
      </c>
      <c r="CS792" s="13">
        <f t="shared" si="916"/>
        <v>72413711.528993621</v>
      </c>
      <c r="CT792" s="14">
        <f t="shared" si="969"/>
        <v>2.7592864072714107E-3</v>
      </c>
      <c r="CU792" s="13">
        <f t="shared" si="938"/>
        <v>15911730.731068728</v>
      </c>
      <c r="CV792" s="14">
        <f t="shared" si="970"/>
        <v>1.1759363121919275E-2</v>
      </c>
      <c r="CW792" s="13">
        <f t="shared" si="939"/>
        <v>0</v>
      </c>
      <c r="CX792" s="14">
        <f t="shared" si="971"/>
        <v>4.5688170965656472E-3</v>
      </c>
      <c r="CY792" s="13">
        <f t="shared" si="972"/>
        <v>0</v>
      </c>
      <c r="CZ792" s="13">
        <f t="shared" si="973"/>
        <v>0</v>
      </c>
      <c r="DA792" s="13">
        <f t="shared" si="974"/>
        <v>5.2309591110688558E-5</v>
      </c>
      <c r="DB792" s="24">
        <f t="shared" si="940"/>
        <v>88325442.260062352</v>
      </c>
      <c r="DC792" s="18">
        <f>DB792/MAX($DB$13:DB792)-1</f>
        <v>0</v>
      </c>
      <c r="DD792" s="18">
        <f t="shared" si="917"/>
        <v>2.4474976693311667E-3</v>
      </c>
      <c r="DI792" s="16">
        <v>43523</v>
      </c>
      <c r="DJ792" s="19">
        <v>10676668.682745321</v>
      </c>
      <c r="DK792" s="18">
        <f t="shared" si="975"/>
        <v>2.1726567780822048E-3</v>
      </c>
      <c r="DM792" s="12">
        <f t="shared" si="989"/>
        <v>41324</v>
      </c>
      <c r="DN792" s="15">
        <v>13760941.119228732</v>
      </c>
      <c r="DO792" s="14">
        <f t="shared" si="976"/>
        <v>8.2483679146783118E-4</v>
      </c>
      <c r="DP792" s="14">
        <f>DN792/MAX($DN$13:DN792)-1</f>
        <v>0</v>
      </c>
      <c r="DR792" s="16">
        <v>43670</v>
      </c>
      <c r="DS792" s="13">
        <f t="shared" si="941"/>
        <v>18017214.370874871</v>
      </c>
      <c r="DT792" s="14">
        <f t="shared" si="977"/>
        <v>1.8378747829306263E-3</v>
      </c>
      <c r="DU792" s="14">
        <f>DS792/MAX($DS$13:DS792)-1</f>
        <v>0</v>
      </c>
      <c r="DX792" s="42">
        <v>43672</v>
      </c>
      <c r="DY792" s="14">
        <f t="shared" si="978"/>
        <v>0</v>
      </c>
      <c r="DZ792" s="13">
        <f t="shared" si="918"/>
        <v>0</v>
      </c>
      <c r="EA792" s="18">
        <f t="shared" si="979"/>
        <v>7.5453316047724428E-4</v>
      </c>
      <c r="EB792" s="13">
        <f t="shared" si="980"/>
        <v>5374199.15624261</v>
      </c>
      <c r="EC792" s="14">
        <f>VLOOKUP(DX792,$Q$13:$S$1892,3,FALSE)</f>
        <v>8.9248249259601398E-3</v>
      </c>
      <c r="ED792" s="13">
        <f t="shared" si="942"/>
        <v>0</v>
      </c>
      <c r="EE792" s="14">
        <f t="shared" si="981"/>
        <v>0</v>
      </c>
      <c r="EF792" s="13">
        <f t="shared" si="943"/>
        <v>0</v>
      </c>
      <c r="EG792" s="14">
        <f t="shared" si="982"/>
        <v>1.0683946977183556E-3</v>
      </c>
      <c r="EH792" s="13">
        <f t="shared" si="983"/>
        <v>0</v>
      </c>
      <c r="EI792" s="13">
        <f t="shared" si="984"/>
        <v>0</v>
      </c>
      <c r="EJ792" s="13">
        <f t="shared" si="985"/>
        <v>5.2309591110688558E-5</v>
      </c>
      <c r="EK792" s="24">
        <f t="shared" si="944"/>
        <v>5374199.15624261</v>
      </c>
      <c r="EL792" s="18">
        <f>EK792/MAX($EK$13:EK792)-1</f>
        <v>0</v>
      </c>
      <c r="EM792" s="18">
        <f t="shared" si="919"/>
        <v>7.5453316047724428E-4</v>
      </c>
    </row>
    <row r="793" spans="1:143" x14ac:dyDescent="0.3">
      <c r="A793" s="12">
        <f t="shared" si="986"/>
        <v>41325</v>
      </c>
      <c r="B793" s="13">
        <v>1088321.9983858929</v>
      </c>
      <c r="C793" s="14">
        <f t="shared" si="920"/>
        <v>-6.1796748330901208E-3</v>
      </c>
      <c r="D793" s="14">
        <f>B793/MAX($B$13:B793)-1</f>
        <v>-8.6162270245517258E-2</v>
      </c>
      <c r="F793" s="16">
        <v>43671</v>
      </c>
      <c r="G793" s="13">
        <f t="shared" si="921"/>
        <v>3409376.8858682737</v>
      </c>
      <c r="H793" s="14">
        <f t="shared" si="922"/>
        <v>-3.0112786560205773E-3</v>
      </c>
      <c r="I793" s="14">
        <f>G793/MAX($G$13:G793)-1</f>
        <v>-2.8590770599267068E-2</v>
      </c>
      <c r="L793" s="12">
        <f t="shared" si="987"/>
        <v>41325</v>
      </c>
      <c r="M793" s="15">
        <v>20773662.375724785</v>
      </c>
      <c r="N793" s="14">
        <f t="shared" si="945"/>
        <v>-4.5351380452652856E-3</v>
      </c>
      <c r="O793" s="14">
        <f>M793/MAX(M$13:$M793)-1</f>
        <v>-5.0425762164274524E-3</v>
      </c>
      <c r="Q793" s="16">
        <v>43671</v>
      </c>
      <c r="R793" s="13">
        <f t="shared" si="923"/>
        <v>119404957.09159559</v>
      </c>
      <c r="S793" s="14">
        <f t="shared" si="924"/>
        <v>-5.7353989127022498E-3</v>
      </c>
      <c r="T793" s="14">
        <f>R793/MAX($R$13:R793)-1</f>
        <v>-5.7353989127022498E-3</v>
      </c>
      <c r="V793" s="12">
        <f t="shared" si="988"/>
        <v>41325</v>
      </c>
      <c r="W793" s="14">
        <f t="shared" si="946"/>
        <v>-6.1796748330901208E-3</v>
      </c>
      <c r="X793" s="13">
        <f t="shared" si="947"/>
        <v>115634.21232850123</v>
      </c>
      <c r="Y793" s="14">
        <f t="shared" si="948"/>
        <v>-4.5351380452652856E-3</v>
      </c>
      <c r="Z793" s="13">
        <f t="shared" si="949"/>
        <v>28327.721421442868</v>
      </c>
      <c r="AA793" s="14"/>
      <c r="AB793" s="13"/>
      <c r="AC793" s="24">
        <f t="shared" si="950"/>
        <v>143961.93374994409</v>
      </c>
      <c r="AD793" s="18">
        <f>AC793/MAX(AC$13:$AC793)-1</f>
        <v>-5.4115793379358346E-2</v>
      </c>
      <c r="AE793" s="18">
        <f t="shared" si="951"/>
        <v>-5.8565050814726183E-3</v>
      </c>
      <c r="AH793" s="16">
        <v>43671</v>
      </c>
      <c r="AI793" s="19">
        <v>5415593909.0391254</v>
      </c>
      <c r="AJ793" s="14">
        <f t="shared" si="925"/>
        <v>1.1548920472083557E-2</v>
      </c>
      <c r="AK793" s="18">
        <f>AI793/MAX(AI$13:$AI793)-1</f>
        <v>0</v>
      </c>
      <c r="AN793" s="16">
        <v>43671</v>
      </c>
      <c r="AO793" s="14">
        <f t="shared" si="926"/>
        <v>-3.0112786560205773E-3</v>
      </c>
      <c r="AP793" s="13">
        <f t="shared" si="952"/>
        <v>0</v>
      </c>
      <c r="AQ793" s="14">
        <f t="shared" si="927"/>
        <v>-5.7353989127022498E-3</v>
      </c>
      <c r="AR793" s="13">
        <f t="shared" si="953"/>
        <v>33867816.223665401</v>
      </c>
      <c r="AS793" s="14">
        <f t="shared" si="928"/>
        <v>1.1548920472083557E-2</v>
      </c>
      <c r="AT793" s="13">
        <f t="shared" si="954"/>
        <v>0</v>
      </c>
      <c r="AU793" s="24">
        <f t="shared" si="929"/>
        <v>33867816.223665401</v>
      </c>
      <c r="AV793" s="18">
        <f>AU793/MAX(AU$13:$AU793)-1</f>
        <v>-5.7353989127023608E-3</v>
      </c>
      <c r="AW793" s="18">
        <f t="shared" si="955"/>
        <v>-5.7353989127023608E-3</v>
      </c>
      <c r="AZ793" s="42">
        <v>43676</v>
      </c>
      <c r="BA793" s="41">
        <v>16788476</v>
      </c>
      <c r="BB793" s="18">
        <f>BA793/MAX($BA$13:BA793)-1</f>
        <v>-8.3293718038017772E-3</v>
      </c>
      <c r="BC793" s="29">
        <f t="shared" si="956"/>
        <v>5.1676534149913689E-3</v>
      </c>
      <c r="BG793" s="16">
        <v>43721</v>
      </c>
      <c r="BH793" s="14">
        <f t="shared" si="930"/>
        <v>4.7118786152657854E-3</v>
      </c>
      <c r="BI793" s="13">
        <f t="shared" si="957"/>
        <v>21398504.749352612</v>
      </c>
      <c r="BJ793" s="14">
        <f t="shared" si="931"/>
        <v>-2.8774509198140619E-3</v>
      </c>
      <c r="BK793" s="13">
        <f t="shared" si="932"/>
        <v>26443242.511401229</v>
      </c>
      <c r="BL793" s="14">
        <f t="shared" si="933"/>
        <v>2.6530648645606281E-3</v>
      </c>
      <c r="BM793" s="13">
        <f t="shared" si="934"/>
        <v>0</v>
      </c>
      <c r="BN793" s="14">
        <f t="shared" si="958"/>
        <v>2.5090098915794279E-3</v>
      </c>
      <c r="BO793" s="13">
        <f t="shared" si="959"/>
        <v>21459577.291112747</v>
      </c>
      <c r="BP793" s="24">
        <f t="shared" si="935"/>
        <v>69301324.551866591</v>
      </c>
      <c r="BQ793" s="18">
        <f>BP793/MAX($BP$13:BP793)-1</f>
        <v>0</v>
      </c>
      <c r="BR793" s="18">
        <f t="shared" si="960"/>
        <v>1.1232175681319401E-3</v>
      </c>
      <c r="BU793" s="16">
        <v>43721</v>
      </c>
      <c r="BV793" s="14">
        <f t="shared" si="961"/>
        <v>4.7118786152657854E-3</v>
      </c>
      <c r="BW793" s="13">
        <f t="shared" si="914"/>
        <v>21398504.749352612</v>
      </c>
      <c r="BX793" s="14">
        <f t="shared" si="962"/>
        <v>-2.8774509198140619E-3</v>
      </c>
      <c r="BY793" s="13">
        <f t="shared" si="963"/>
        <v>26443242.511401229</v>
      </c>
      <c r="BZ793" s="14">
        <f t="shared" si="964"/>
        <v>2.6530648645606281E-3</v>
      </c>
      <c r="CA793" s="13">
        <f t="shared" si="936"/>
        <v>0</v>
      </c>
      <c r="CB793" s="14">
        <f t="shared" si="965"/>
        <v>2.5090098915794279E-3</v>
      </c>
      <c r="CC793" s="13">
        <f t="shared" si="966"/>
        <v>0</v>
      </c>
      <c r="CD793" s="24">
        <f t="shared" si="937"/>
        <v>47841747.26075384</v>
      </c>
      <c r="CE793" s="18">
        <f>CD793/MAX($CD$13:CD793)-1</f>
        <v>0</v>
      </c>
      <c r="CF793" s="18">
        <f t="shared" si="915"/>
        <v>5.0285964743679301E-4</v>
      </c>
      <c r="CJ793" s="16">
        <v>43676</v>
      </c>
      <c r="CK793" s="19">
        <v>182608.62977862282</v>
      </c>
      <c r="CL793" s="18">
        <f>CK793/MAX($CK$13:CK793)-1</f>
        <v>0</v>
      </c>
      <c r="CM793" s="29">
        <f t="shared" si="967"/>
        <v>0</v>
      </c>
      <c r="CQ793" s="16">
        <v>43721</v>
      </c>
      <c r="CR793" s="14">
        <f t="shared" si="968"/>
        <v>4.7118786152657854E-3</v>
      </c>
      <c r="CS793" s="13">
        <f t="shared" si="916"/>
        <v>72754916.147799119</v>
      </c>
      <c r="CT793" s="14">
        <f t="shared" si="969"/>
        <v>-2.8774509198140619E-3</v>
      </c>
      <c r="CU793" s="13">
        <f t="shared" si="938"/>
        <v>15865945.50684078</v>
      </c>
      <c r="CV793" s="14">
        <f t="shared" si="970"/>
        <v>2.6530648645606281E-3</v>
      </c>
      <c r="CW793" s="13">
        <f t="shared" si="939"/>
        <v>0</v>
      </c>
      <c r="CX793" s="14">
        <f t="shared" si="971"/>
        <v>2.5090098915794279E-3</v>
      </c>
      <c r="CY793" s="13">
        <f t="shared" si="972"/>
        <v>0</v>
      </c>
      <c r="CZ793" s="13">
        <f t="shared" si="973"/>
        <v>0</v>
      </c>
      <c r="DA793" s="13">
        <f t="shared" si="974"/>
        <v>0</v>
      </c>
      <c r="DB793" s="24">
        <f t="shared" si="940"/>
        <v>88620861.6546399</v>
      </c>
      <c r="DC793" s="18">
        <f>DB793/MAX($DB$13:DB793)-1</f>
        <v>0</v>
      </c>
      <c r="DD793" s="18">
        <f t="shared" si="917"/>
        <v>3.3446692936756062E-3</v>
      </c>
      <c r="DI793" s="16">
        <v>43524</v>
      </c>
      <c r="DJ793" s="19">
        <v>10693750.291373463</v>
      </c>
      <c r="DK793" s="18">
        <f t="shared" si="975"/>
        <v>1.5999005996831794E-3</v>
      </c>
      <c r="DM793" s="12">
        <f t="shared" si="989"/>
        <v>41325</v>
      </c>
      <c r="DN793" s="15">
        <v>13743711.630593253</v>
      </c>
      <c r="DO793" s="14">
        <f t="shared" si="976"/>
        <v>-1.2520574346039925E-3</v>
      </c>
      <c r="DP793" s="14">
        <f>DN793/MAX($DN$13:DN793)-1</f>
        <v>-1.2520574346039925E-3</v>
      </c>
      <c r="DR793" s="16">
        <v>43671</v>
      </c>
      <c r="DS793" s="13">
        <f t="shared" si="941"/>
        <v>18027126.799003743</v>
      </c>
      <c r="DT793" s="14">
        <f t="shared" si="977"/>
        <v>5.501642998095857E-4</v>
      </c>
      <c r="DU793" s="14">
        <f>DS793/MAX($DS$13:DS793)-1</f>
        <v>0</v>
      </c>
      <c r="DX793" s="42">
        <v>43675</v>
      </c>
      <c r="DY793" s="14">
        <f t="shared" si="978"/>
        <v>-3.9806269505471281E-4</v>
      </c>
      <c r="DZ793" s="13">
        <f t="shared" si="918"/>
        <v>0</v>
      </c>
      <c r="EA793" s="18">
        <f t="shared" si="979"/>
        <v>-1.6394947238579372E-3</v>
      </c>
      <c r="EB793" s="13">
        <f t="shared" si="980"/>
        <v>5365388.1850809883</v>
      </c>
      <c r="EC793" s="14">
        <f>VLOOKUP(DX793,$Q$13:$S$1892,3,FALSE)</f>
        <v>-9.8013342304390516E-3</v>
      </c>
      <c r="ED793" s="13">
        <f t="shared" si="942"/>
        <v>0</v>
      </c>
      <c r="EE793" s="14">
        <f t="shared" si="981"/>
        <v>-4.4878729200314993E-4</v>
      </c>
      <c r="EF793" s="13">
        <f t="shared" si="943"/>
        <v>0</v>
      </c>
      <c r="EG793" s="14">
        <f t="shared" si="982"/>
        <v>-2.5463266544434315E-4</v>
      </c>
      <c r="EH793" s="13">
        <f t="shared" si="983"/>
        <v>0</v>
      </c>
      <c r="EI793" s="13">
        <f t="shared" si="984"/>
        <v>0</v>
      </c>
      <c r="EJ793" s="13">
        <f t="shared" si="985"/>
        <v>0</v>
      </c>
      <c r="EK793" s="24">
        <f t="shared" si="944"/>
        <v>5365388.1850809883</v>
      </c>
      <c r="EL793" s="18">
        <f>EK793/MAX($EK$13:EK793)-1</f>
        <v>-1.6394947238579372E-3</v>
      </c>
      <c r="EM793" s="18">
        <f t="shared" si="919"/>
        <v>-1.6394947238579372E-3</v>
      </c>
    </row>
    <row r="794" spans="1:143" x14ac:dyDescent="0.3">
      <c r="A794" s="12">
        <f t="shared" si="986"/>
        <v>41326</v>
      </c>
      <c r="B794" s="13">
        <v>1107619.4629557729</v>
      </c>
      <c r="C794" s="14">
        <f t="shared" si="920"/>
        <v>1.7731392546048275E-2</v>
      </c>
      <c r="D794" s="14">
        <f>B794/MAX($B$13:B794)-1</f>
        <v>-6.9958654735850945E-2</v>
      </c>
      <c r="F794" s="16">
        <v>43672</v>
      </c>
      <c r="G794" s="13">
        <f t="shared" si="921"/>
        <v>3409376.8858682737</v>
      </c>
      <c r="H794" s="14">
        <f t="shared" si="922"/>
        <v>0</v>
      </c>
      <c r="I794" s="14">
        <f>G794/MAX($G$13:G794)-1</f>
        <v>-2.8590770599267068E-2</v>
      </c>
      <c r="L794" s="12">
        <f t="shared" si="987"/>
        <v>41326</v>
      </c>
      <c r="M794" s="15">
        <v>21094133.17656051</v>
      </c>
      <c r="N794" s="14">
        <f t="shared" si="945"/>
        <v>1.5426783926661525E-2</v>
      </c>
      <c r="O794" s="14">
        <f>M794/MAX(M$13:$M794)-1</f>
        <v>0</v>
      </c>
      <c r="Q794" s="16">
        <v>43672</v>
      </c>
      <c r="R794" s="13">
        <f t="shared" si="923"/>
        <v>120470625.42892987</v>
      </c>
      <c r="S794" s="14">
        <f t="shared" si="924"/>
        <v>8.9248249259601398E-3</v>
      </c>
      <c r="T794" s="14">
        <f>R794/MAX($R$13:R794)-1</f>
        <v>0</v>
      </c>
      <c r="V794" s="12">
        <f t="shared" si="988"/>
        <v>41326</v>
      </c>
      <c r="W794" s="14">
        <f t="shared" si="946"/>
        <v>1.7731392546048275E-2</v>
      </c>
      <c r="X794" s="13">
        <f t="shared" si="947"/>
        <v>117684.56793905099</v>
      </c>
      <c r="Y794" s="14">
        <f t="shared" si="948"/>
        <v>1.5426783926661525E-2</v>
      </c>
      <c r="Z794" s="13">
        <f t="shared" si="949"/>
        <v>28764.72705894613</v>
      </c>
      <c r="AA794" s="14"/>
      <c r="AB794" s="13"/>
      <c r="AC794" s="24">
        <f t="shared" si="950"/>
        <v>146449.29499799712</v>
      </c>
      <c r="AD794" s="18">
        <f>AC794/MAX(AC$13:$AC794)-1</f>
        <v>-3.777289175662657E-2</v>
      </c>
      <c r="AE794" s="18">
        <f t="shared" si="951"/>
        <v>1.7277909397726443E-2</v>
      </c>
      <c r="AH794" s="16">
        <v>43672</v>
      </c>
      <c r="AI794" s="19">
        <v>5415593909.039114</v>
      </c>
      <c r="AJ794" s="14">
        <f t="shared" si="925"/>
        <v>-2.1094237467877974E-15</v>
      </c>
      <c r="AK794" s="18">
        <f>AI794/MAX(AI$13:$AI794)-1</f>
        <v>-2.1094237467877974E-15</v>
      </c>
      <c r="AN794" s="16">
        <v>43672</v>
      </c>
      <c r="AO794" s="14">
        <f t="shared" si="926"/>
        <v>0</v>
      </c>
      <c r="AP794" s="13">
        <f t="shared" si="952"/>
        <v>0</v>
      </c>
      <c r="AQ794" s="14">
        <f t="shared" si="927"/>
        <v>8.9248249259601398E-3</v>
      </c>
      <c r="AR794" s="13">
        <f t="shared" si="953"/>
        <v>34170080.554086208</v>
      </c>
      <c r="AS794" s="14">
        <f t="shared" si="928"/>
        <v>-2.1094237467877974E-15</v>
      </c>
      <c r="AT794" s="13">
        <f t="shared" si="954"/>
        <v>0</v>
      </c>
      <c r="AU794" s="24">
        <f t="shared" si="929"/>
        <v>34170080.554086208</v>
      </c>
      <c r="AV794" s="18">
        <f>AU794/MAX(AU$13:$AU794)-1</f>
        <v>0</v>
      </c>
      <c r="AW794" s="18">
        <f t="shared" si="955"/>
        <v>8.9248249259601398E-3</v>
      </c>
      <c r="AZ794" s="42">
        <v>43677</v>
      </c>
      <c r="BA794" s="41">
        <v>16830408</v>
      </c>
      <c r="BB794" s="18">
        <f>BA794/MAX($BA$13:BA794)-1</f>
        <v>-5.8525101290718418E-3</v>
      </c>
      <c r="BC794" s="29">
        <f t="shared" si="956"/>
        <v>2.4976656606592318E-3</v>
      </c>
      <c r="BG794" s="16">
        <v>43724</v>
      </c>
      <c r="BH794" s="14">
        <f t="shared" si="930"/>
        <v>1.5753587178852779E-3</v>
      </c>
      <c r="BI794" s="13">
        <f t="shared" si="957"/>
        <v>21432215.070359215</v>
      </c>
      <c r="BJ794" s="14">
        <f t="shared" si="931"/>
        <v>-3.6598277477590813E-3</v>
      </c>
      <c r="BK794" s="13">
        <f t="shared" si="932"/>
        <v>26346464.798717279</v>
      </c>
      <c r="BL794" s="14">
        <f t="shared" si="933"/>
        <v>-4.3097093986689261E-3</v>
      </c>
      <c r="BM794" s="13">
        <f t="shared" si="934"/>
        <v>0</v>
      </c>
      <c r="BN794" s="14">
        <f t="shared" si="958"/>
        <v>1.5271265479626095E-3</v>
      </c>
      <c r="BO794" s="13">
        <f t="shared" si="959"/>
        <v>21492348.781302061</v>
      </c>
      <c r="BP794" s="24">
        <f t="shared" si="935"/>
        <v>69271028.650378555</v>
      </c>
      <c r="BQ794" s="18">
        <f>BP794/MAX($BP$13:BP794)-1</f>
        <v>-4.3716194003418085E-4</v>
      </c>
      <c r="BR794" s="18">
        <f t="shared" si="960"/>
        <v>-4.3716194003418085E-4</v>
      </c>
      <c r="BU794" s="16">
        <v>43724</v>
      </c>
      <c r="BV794" s="14">
        <f t="shared" si="961"/>
        <v>1.5753587178852779E-3</v>
      </c>
      <c r="BW794" s="13">
        <f t="shared" si="914"/>
        <v>21432215.070359215</v>
      </c>
      <c r="BX794" s="14">
        <f t="shared" si="962"/>
        <v>-3.6598277477590813E-3</v>
      </c>
      <c r="BY794" s="13">
        <f t="shared" si="963"/>
        <v>26346464.798717279</v>
      </c>
      <c r="BZ794" s="14">
        <f t="shared" si="964"/>
        <v>-4.3097093986689261E-3</v>
      </c>
      <c r="CA794" s="13">
        <f t="shared" si="936"/>
        <v>0</v>
      </c>
      <c r="CB794" s="14">
        <f t="shared" si="965"/>
        <v>1.5271265479626095E-3</v>
      </c>
      <c r="CC794" s="13">
        <f t="shared" si="966"/>
        <v>0</v>
      </c>
      <c r="CD794" s="24">
        <f t="shared" si="937"/>
        <v>47778679.86907649</v>
      </c>
      <c r="CE794" s="18">
        <f>CD794/MAX($CD$13:CD794)-1</f>
        <v>-1.3182501745517827E-3</v>
      </c>
      <c r="CF794" s="18">
        <f t="shared" si="915"/>
        <v>-1.3182501745517827E-3</v>
      </c>
      <c r="CJ794" s="16">
        <v>43677</v>
      </c>
      <c r="CK794" s="19">
        <v>181386.130773702</v>
      </c>
      <c r="CL794" s="18">
        <f>CK794/MAX($CK$13:CK794)-1</f>
        <v>-6.6946398228980852E-3</v>
      </c>
      <c r="CM794" s="29">
        <f t="shared" si="967"/>
        <v>-6.6946398228980852E-3</v>
      </c>
      <c r="CQ794" s="16">
        <v>43724</v>
      </c>
      <c r="CR794" s="14">
        <f t="shared" si="968"/>
        <v>1.5753587178852779E-3</v>
      </c>
      <c r="CS794" s="13">
        <f t="shared" si="916"/>
        <v>72869531.239221573</v>
      </c>
      <c r="CT794" s="14">
        <f t="shared" si="969"/>
        <v>-3.6598277477590813E-3</v>
      </c>
      <c r="CU794" s="13">
        <f t="shared" si="938"/>
        <v>15807878.879230412</v>
      </c>
      <c r="CV794" s="14">
        <f t="shared" si="970"/>
        <v>-4.3097093986689261E-3</v>
      </c>
      <c r="CW794" s="13">
        <f t="shared" si="939"/>
        <v>0</v>
      </c>
      <c r="CX794" s="14">
        <f t="shared" si="971"/>
        <v>1.5271265479626095E-3</v>
      </c>
      <c r="CY794" s="13">
        <f t="shared" si="972"/>
        <v>0</v>
      </c>
      <c r="CZ794" s="13">
        <f t="shared" si="973"/>
        <v>0</v>
      </c>
      <c r="DA794" s="13">
        <f t="shared" si="974"/>
        <v>0</v>
      </c>
      <c r="DB794" s="24">
        <f t="shared" si="940"/>
        <v>88677410.118451983</v>
      </c>
      <c r="DC794" s="18">
        <f>DB794/MAX($DB$13:DB794)-1</f>
        <v>0</v>
      </c>
      <c r="DD794" s="18">
        <f t="shared" si="917"/>
        <v>6.3809426760541577E-4</v>
      </c>
      <c r="DI794" s="16">
        <v>43525</v>
      </c>
      <c r="DJ794" s="19">
        <v>10693750.29137346</v>
      </c>
      <c r="DK794" s="18">
        <f t="shared" si="975"/>
        <v>0</v>
      </c>
      <c r="DM794" s="12">
        <f t="shared" si="989"/>
        <v>41326</v>
      </c>
      <c r="DN794" s="15">
        <v>13791764.668760834</v>
      </c>
      <c r="DO794" s="14">
        <f t="shared" si="976"/>
        <v>3.4963654258153287E-3</v>
      </c>
      <c r="DP794" s="14">
        <f>DN794/MAX($DN$13:DN794)-1</f>
        <v>0</v>
      </c>
      <c r="DR794" s="16">
        <v>43672</v>
      </c>
      <c r="DS794" s="13">
        <f t="shared" si="941"/>
        <v>18040728.863961719</v>
      </c>
      <c r="DT794" s="14">
        <f t="shared" si="977"/>
        <v>7.5453316047724428E-4</v>
      </c>
      <c r="DU794" s="14">
        <f>DS794/MAX($DS$13:DS794)-1</f>
        <v>0</v>
      </c>
      <c r="DX794" s="42">
        <v>43676</v>
      </c>
      <c r="DY794" s="14">
        <f t="shared" si="978"/>
        <v>5.4173672824586738E-4</v>
      </c>
      <c r="DZ794" s="13">
        <f t="shared" si="918"/>
        <v>0</v>
      </c>
      <c r="EA794" s="18">
        <f t="shared" si="979"/>
        <v>8.2313789545662708E-4</v>
      </c>
      <c r="EB794" s="13">
        <f t="shared" si="980"/>
        <v>5369804.6394199636</v>
      </c>
      <c r="EC794" s="14">
        <f>VLOOKUP(DX794,$Q$13:$S$1892,3,FALSE)</f>
        <v>1.6346249666638446E-2</v>
      </c>
      <c r="ED794" s="13">
        <f t="shared" si="942"/>
        <v>0</v>
      </c>
      <c r="EE794" s="14">
        <f t="shared" si="981"/>
        <v>7.4877148945096117E-4</v>
      </c>
      <c r="EF794" s="13">
        <f t="shared" si="943"/>
        <v>0</v>
      </c>
      <c r="EG794" s="14">
        <f t="shared" si="982"/>
        <v>5.1676534149913689E-3</v>
      </c>
      <c r="EH794" s="13">
        <f t="shared" si="983"/>
        <v>0</v>
      </c>
      <c r="EI794" s="13">
        <f t="shared" si="984"/>
        <v>0</v>
      </c>
      <c r="EJ794" s="13">
        <f t="shared" si="985"/>
        <v>0</v>
      </c>
      <c r="EK794" s="24">
        <f t="shared" si="944"/>
        <v>5369804.6394199636</v>
      </c>
      <c r="EL794" s="18">
        <f>EK794/MAX($EK$13:EK794)-1</f>
        <v>-8.177063586379818E-4</v>
      </c>
      <c r="EM794" s="18">
        <f t="shared" si="919"/>
        <v>8.2313789545662708E-4</v>
      </c>
    </row>
    <row r="795" spans="1:143" x14ac:dyDescent="0.3">
      <c r="A795" s="12">
        <f t="shared" si="986"/>
        <v>41327</v>
      </c>
      <c r="B795" s="13">
        <v>1105995.1774116801</v>
      </c>
      <c r="C795" s="14">
        <f t="shared" si="920"/>
        <v>-1.4664653325594523E-3</v>
      </c>
      <c r="D795" s="14">
        <f>B795/MAX($B$13:B795)-1</f>
        <v>-7.132252812652784E-2</v>
      </c>
      <c r="F795" s="16">
        <v>43675</v>
      </c>
      <c r="G795" s="13">
        <f t="shared" si="921"/>
        <v>3408019.7401166279</v>
      </c>
      <c r="H795" s="14">
        <f t="shared" si="922"/>
        <v>-3.9806269505471281E-4</v>
      </c>
      <c r="I795" s="14">
        <f>G795/MAX($G$13:G795)-1</f>
        <v>-2.897745237512328E-2</v>
      </c>
      <c r="L795" s="12">
        <f t="shared" si="987"/>
        <v>41327</v>
      </c>
      <c r="M795" s="15">
        <v>21044630.428285956</v>
      </c>
      <c r="N795" s="14">
        <f t="shared" si="945"/>
        <v>-2.3467543254899192E-3</v>
      </c>
      <c r="O795" s="14">
        <f>M795/MAX(M$13:$M795)-1</f>
        <v>-2.3467543254899192E-3</v>
      </c>
      <c r="Q795" s="16">
        <v>43675</v>
      </c>
      <c r="R795" s="13">
        <f t="shared" si="923"/>
        <v>119289852.5641509</v>
      </c>
      <c r="S795" s="14">
        <f t="shared" si="924"/>
        <v>-9.8013342304390516E-3</v>
      </c>
      <c r="T795" s="14">
        <f>R795/MAX($R$13:R795)-1</f>
        <v>-9.8013342304390516E-3</v>
      </c>
      <c r="V795" s="12">
        <f t="shared" si="988"/>
        <v>41327</v>
      </c>
      <c r="W795" s="14">
        <f t="shared" si="946"/>
        <v>-1.4664653325594523E-3</v>
      </c>
      <c r="X795" s="13">
        <f t="shared" si="947"/>
        <v>117511.98759999113</v>
      </c>
      <c r="Y795" s="14">
        <f t="shared" si="948"/>
        <v>-2.3467543254899192E-3</v>
      </c>
      <c r="Z795" s="13">
        <f t="shared" si="949"/>
        <v>28697.223311299011</v>
      </c>
      <c r="AA795" s="14"/>
      <c r="AB795" s="13"/>
      <c r="AC795" s="24">
        <f t="shared" si="950"/>
        <v>146209.21091129014</v>
      </c>
      <c r="AD795" s="18">
        <f>AC795/MAX(AC$13:$AC795)-1</f>
        <v>-3.9350334765078432E-2</v>
      </c>
      <c r="AE795" s="18">
        <f t="shared" si="951"/>
        <v>-1.6393666265874796E-3</v>
      </c>
      <c r="AH795" s="16">
        <v>43675</v>
      </c>
      <c r="AI795" s="19">
        <v>5433472626.4245062</v>
      </c>
      <c r="AJ795" s="14">
        <f t="shared" si="925"/>
        <v>3.3013401088939354E-3</v>
      </c>
      <c r="AK795" s="18">
        <f>AI795/MAX(AI$13:$AI795)-1</f>
        <v>0</v>
      </c>
      <c r="AN795" s="16">
        <v>43675</v>
      </c>
      <c r="AO795" s="14">
        <f t="shared" si="926"/>
        <v>-3.9806269505471281E-4</v>
      </c>
      <c r="AP795" s="13">
        <f t="shared" si="952"/>
        <v>0</v>
      </c>
      <c r="AQ795" s="14">
        <f t="shared" si="927"/>
        <v>-9.8013342304390516E-3</v>
      </c>
      <c r="AR795" s="13">
        <f t="shared" si="953"/>
        <v>33835168.173894584</v>
      </c>
      <c r="AS795" s="14">
        <f t="shared" si="928"/>
        <v>3.3013401088939354E-3</v>
      </c>
      <c r="AT795" s="13">
        <f t="shared" si="954"/>
        <v>0</v>
      </c>
      <c r="AU795" s="24">
        <f t="shared" si="929"/>
        <v>33835168.173894584</v>
      </c>
      <c r="AV795" s="18">
        <f>AU795/MAX(AU$13:$AU795)-1</f>
        <v>-9.8013342304390516E-3</v>
      </c>
      <c r="AW795" s="18">
        <f t="shared" si="955"/>
        <v>-9.8013342304390516E-3</v>
      </c>
      <c r="AZ795" s="42">
        <v>43678</v>
      </c>
      <c r="BA795" s="41">
        <v>16930672</v>
      </c>
      <c r="BB795" s="18">
        <f>BA795/MAX($BA$13:BA795)-1</f>
        <v>0</v>
      </c>
      <c r="BC795" s="29">
        <f t="shared" si="956"/>
        <v>5.9573125024656726E-3</v>
      </c>
      <c r="BG795" s="16">
        <v>43725</v>
      </c>
      <c r="BH795" s="14">
        <f t="shared" si="930"/>
        <v>-6.491027991961662E-5</v>
      </c>
      <c r="BI795" s="13">
        <f t="shared" si="957"/>
        <v>21430823.899279702</v>
      </c>
      <c r="BJ795" s="14">
        <f t="shared" si="931"/>
        <v>2.8112291980584514E-2</v>
      </c>
      <c r="BK795" s="13">
        <f t="shared" si="932"/>
        <v>27087124.309795011</v>
      </c>
      <c r="BL795" s="14">
        <f t="shared" si="933"/>
        <v>-3.7238406691811332E-2</v>
      </c>
      <c r="BM795" s="13">
        <f t="shared" si="934"/>
        <v>0</v>
      </c>
      <c r="BN795" s="14">
        <f t="shared" si="958"/>
        <v>4.4116045499926759E-3</v>
      </c>
      <c r="BO795" s="13">
        <f t="shared" si="959"/>
        <v>21587164.524975684</v>
      </c>
      <c r="BP795" s="24">
        <f t="shared" si="935"/>
        <v>70105112.734050393</v>
      </c>
      <c r="BQ795" s="18">
        <f>BP795/MAX($BP$13:BP795)-1</f>
        <v>0</v>
      </c>
      <c r="BR795" s="18">
        <f t="shared" si="960"/>
        <v>1.2040879136956173E-2</v>
      </c>
      <c r="BU795" s="16">
        <v>43725</v>
      </c>
      <c r="BV795" s="14">
        <f t="shared" si="961"/>
        <v>-6.491027991961662E-5</v>
      </c>
      <c r="BW795" s="13">
        <f t="shared" si="914"/>
        <v>21430823.899279702</v>
      </c>
      <c r="BX795" s="14">
        <f t="shared" si="962"/>
        <v>2.8112291980584514E-2</v>
      </c>
      <c r="BY795" s="13">
        <f t="shared" si="963"/>
        <v>27087124.309795011</v>
      </c>
      <c r="BZ795" s="14">
        <f t="shared" si="964"/>
        <v>-3.7238406691811332E-2</v>
      </c>
      <c r="CA795" s="13">
        <f t="shared" si="936"/>
        <v>0</v>
      </c>
      <c r="CB795" s="14">
        <f t="shared" si="965"/>
        <v>4.4116045499926759E-3</v>
      </c>
      <c r="CC795" s="13">
        <f t="shared" si="966"/>
        <v>0</v>
      </c>
      <c r="CD795" s="24">
        <f t="shared" si="937"/>
        <v>48517948.209074713</v>
      </c>
      <c r="CE795" s="18">
        <f>CD795/MAX($CD$13:CD795)-1</f>
        <v>0</v>
      </c>
      <c r="CF795" s="18">
        <f t="shared" si="915"/>
        <v>1.5472766138034277E-2</v>
      </c>
      <c r="CJ795" s="16">
        <v>43678</v>
      </c>
      <c r="CK795" s="19">
        <v>181524.74326885416</v>
      </c>
      <c r="CL795" s="18">
        <f>CK795/MAX($CK$13:CK795)-1</f>
        <v>-5.9355711232413899E-3</v>
      </c>
      <c r="CM795" s="29">
        <f t="shared" si="967"/>
        <v>7.6418464058369828E-4</v>
      </c>
      <c r="CQ795" s="16">
        <v>43725</v>
      </c>
      <c r="CR795" s="14">
        <f t="shared" si="968"/>
        <v>-6.491027991961662E-5</v>
      </c>
      <c r="CS795" s="13">
        <f t="shared" si="916"/>
        <v>72864801.257551223</v>
      </c>
      <c r="CT795" s="14">
        <f t="shared" si="969"/>
        <v>2.8112291980584514E-2</v>
      </c>
      <c r="CU795" s="13">
        <f t="shared" si="938"/>
        <v>16252274.585877052</v>
      </c>
      <c r="CV795" s="14">
        <f t="shared" si="970"/>
        <v>-3.7238406691811332E-2</v>
      </c>
      <c r="CW795" s="13">
        <f t="shared" si="939"/>
        <v>0</v>
      </c>
      <c r="CX795" s="14">
        <f t="shared" si="971"/>
        <v>4.4116045499926759E-3</v>
      </c>
      <c r="CY795" s="13">
        <f t="shared" si="972"/>
        <v>0</v>
      </c>
      <c r="CZ795" s="13">
        <f t="shared" si="973"/>
        <v>0</v>
      </c>
      <c r="DA795" s="13">
        <f t="shared" si="974"/>
        <v>0</v>
      </c>
      <c r="DB795" s="24">
        <f t="shared" si="940"/>
        <v>89117075.843428269</v>
      </c>
      <c r="DC795" s="18">
        <f>DB795/MAX($DB$13:DB795)-1</f>
        <v>0</v>
      </c>
      <c r="DD795" s="18">
        <f t="shared" si="917"/>
        <v>4.958035246958481E-3</v>
      </c>
      <c r="DI795" s="16">
        <v>43529</v>
      </c>
      <c r="DJ795" s="19">
        <v>10763675.264531363</v>
      </c>
      <c r="DK795" s="18">
        <f t="shared" si="975"/>
        <v>6.5388634719019123E-3</v>
      </c>
      <c r="DM795" s="12">
        <f t="shared" si="989"/>
        <v>41327</v>
      </c>
      <c r="DN795" s="15">
        <v>13778073.06677131</v>
      </c>
      <c r="DO795" s="14">
        <f t="shared" si="976"/>
        <v>-9.9273750084616363E-4</v>
      </c>
      <c r="DP795" s="14">
        <f>DN795/MAX($DN$13:DN795)-1</f>
        <v>-9.9273750084616363E-4</v>
      </c>
      <c r="DR795" s="16">
        <v>43675</v>
      </c>
      <c r="DS795" s="13">
        <f t="shared" si="941"/>
        <v>18011151.184174702</v>
      </c>
      <c r="DT795" s="14">
        <f t="shared" si="977"/>
        <v>-1.6394947238579372E-3</v>
      </c>
      <c r="DU795" s="14">
        <f>DS795/MAX($DS$13:DS795)-1</f>
        <v>-1.6394947238579372E-3</v>
      </c>
      <c r="DX795" s="42">
        <v>43677</v>
      </c>
      <c r="DY795" s="14">
        <f t="shared" si="978"/>
        <v>1.1468635485174516E-3</v>
      </c>
      <c r="DZ795" s="13">
        <f t="shared" si="918"/>
        <v>0</v>
      </c>
      <c r="EA795" s="18">
        <f t="shared" si="979"/>
        <v>-1.6003530163303248E-3</v>
      </c>
      <c r="EB795" s="13">
        <f t="shared" si="980"/>
        <v>5361211.0563681629</v>
      </c>
      <c r="EC795" s="14">
        <f>VLOOKUP(DX795,$Q$13:$S$1892,3,FALSE)</f>
        <v>-1.6124617019241949E-2</v>
      </c>
      <c r="ED795" s="13">
        <f t="shared" si="942"/>
        <v>0</v>
      </c>
      <c r="EE795" s="14">
        <f t="shared" si="981"/>
        <v>7.6638173337162385E-4</v>
      </c>
      <c r="EF795" s="13">
        <f t="shared" si="943"/>
        <v>0</v>
      </c>
      <c r="EG795" s="14">
        <f t="shared" si="982"/>
        <v>2.4976656606592318E-3</v>
      </c>
      <c r="EH795" s="13">
        <f t="shared" si="983"/>
        <v>0</v>
      </c>
      <c r="EI795" s="13">
        <f t="shared" si="984"/>
        <v>0</v>
      </c>
      <c r="EJ795" s="13">
        <f t="shared" si="985"/>
        <v>0</v>
      </c>
      <c r="EK795" s="24">
        <f t="shared" si="944"/>
        <v>5361211.0563681629</v>
      </c>
      <c r="EL795" s="18">
        <f>EK795/MAX($EK$13:EK795)-1</f>
        <v>-2.4167507561309032E-3</v>
      </c>
      <c r="EM795" s="18">
        <f t="shared" si="919"/>
        <v>-1.6003530163304358E-3</v>
      </c>
    </row>
    <row r="796" spans="1:143" x14ac:dyDescent="0.3">
      <c r="A796" s="12">
        <f t="shared" si="986"/>
        <v>41328</v>
      </c>
      <c r="B796" s="13">
        <v>1105995.1774116801</v>
      </c>
      <c r="C796" s="14">
        <f t="shared" si="920"/>
        <v>0</v>
      </c>
      <c r="D796" s="14">
        <f>B796/MAX($B$13:B796)-1</f>
        <v>-7.132252812652784E-2</v>
      </c>
      <c r="F796" s="16">
        <v>43676</v>
      </c>
      <c r="G796" s="13">
        <f t="shared" si="921"/>
        <v>3409865.9895804361</v>
      </c>
      <c r="H796" s="14">
        <f t="shared" si="922"/>
        <v>5.4173672824586738E-4</v>
      </c>
      <c r="I796" s="14">
        <f>G796/MAX($G$13:G796)-1</f>
        <v>-2.8451413797120018E-2</v>
      </c>
      <c r="L796" s="12">
        <f t="shared" si="987"/>
        <v>41328</v>
      </c>
      <c r="M796" s="15">
        <v>21044630.428285956</v>
      </c>
      <c r="N796" s="14">
        <f t="shared" si="945"/>
        <v>0</v>
      </c>
      <c r="O796" s="14">
        <f>M796/MAX(M$13:$M796)-1</f>
        <v>-2.3467543254899192E-3</v>
      </c>
      <c r="Q796" s="16">
        <v>43676</v>
      </c>
      <c r="R796" s="13">
        <f t="shared" si="923"/>
        <v>121239794.27686101</v>
      </c>
      <c r="S796" s="14">
        <f t="shared" si="924"/>
        <v>1.6346249666638446E-2</v>
      </c>
      <c r="T796" s="14">
        <f>R796/MAX($R$13:R796)-1</f>
        <v>0</v>
      </c>
      <c r="V796" s="12">
        <f t="shared" si="988"/>
        <v>41328</v>
      </c>
      <c r="W796" s="14">
        <f t="shared" si="946"/>
        <v>0</v>
      </c>
      <c r="X796" s="13">
        <f t="shared" si="947"/>
        <v>117511.98759999113</v>
      </c>
      <c r="Y796" s="14">
        <f t="shared" si="948"/>
        <v>0</v>
      </c>
      <c r="Z796" s="13">
        <f t="shared" si="949"/>
        <v>28697.223311299011</v>
      </c>
      <c r="AA796" s="14"/>
      <c r="AB796" s="13"/>
      <c r="AC796" s="24">
        <f t="shared" si="950"/>
        <v>146209.21091129014</v>
      </c>
      <c r="AD796" s="18">
        <f>AC796/MAX(AC$13:$AC796)-1</f>
        <v>-3.9350334765078432E-2</v>
      </c>
      <c r="AE796" s="18">
        <f t="shared" si="951"/>
        <v>0</v>
      </c>
      <c r="AH796" s="16">
        <v>43676</v>
      </c>
      <c r="AI796" s="19">
        <v>5369156889.5600338</v>
      </c>
      <c r="AJ796" s="14">
        <f t="shared" si="925"/>
        <v>-1.1836948722569574E-2</v>
      </c>
      <c r="AK796" s="18">
        <f>AI796/MAX(AI$13:$AI796)-1</f>
        <v>-1.1836948722569574E-2</v>
      </c>
      <c r="AN796" s="16">
        <v>43676</v>
      </c>
      <c r="AO796" s="14">
        <f t="shared" si="926"/>
        <v>5.4173672824586738E-4</v>
      </c>
      <c r="AP796" s="13">
        <f t="shared" si="952"/>
        <v>0</v>
      </c>
      <c r="AQ796" s="14">
        <f t="shared" si="927"/>
        <v>1.6346249666638446E-2</v>
      </c>
      <c r="AR796" s="13">
        <f t="shared" si="953"/>
        <v>34388246.280377768</v>
      </c>
      <c r="AS796" s="14">
        <f t="shared" si="928"/>
        <v>-1.1836948722569574E-2</v>
      </c>
      <c r="AT796" s="13">
        <f t="shared" si="954"/>
        <v>0</v>
      </c>
      <c r="AU796" s="24">
        <f t="shared" si="929"/>
        <v>34388246.280377768</v>
      </c>
      <c r="AV796" s="18">
        <f>AU796/MAX(AU$13:$AU796)-1</f>
        <v>0</v>
      </c>
      <c r="AW796" s="18">
        <f t="shared" si="955"/>
        <v>1.6346249666638446E-2</v>
      </c>
      <c r="AZ796" s="42">
        <v>43679</v>
      </c>
      <c r="BA796" s="41">
        <v>16911532</v>
      </c>
      <c r="BB796" s="18">
        <f>BA796/MAX($BA$13:BA796)-1</f>
        <v>-1.1304926349055E-3</v>
      </c>
      <c r="BC796" s="29">
        <f t="shared" si="956"/>
        <v>-1.1304926349055E-3</v>
      </c>
      <c r="BG796" s="16">
        <v>43726</v>
      </c>
      <c r="BH796" s="14">
        <f t="shared" si="930"/>
        <v>-2.8624286352773032E-3</v>
      </c>
      <c r="BI796" s="13">
        <f t="shared" si="957"/>
        <v>21369479.695272818</v>
      </c>
      <c r="BJ796" s="14">
        <f t="shared" si="931"/>
        <v>3.0681418175859676E-4</v>
      </c>
      <c r="BK796" s="13">
        <f t="shared" si="932"/>
        <v>27095435.023676313</v>
      </c>
      <c r="BL796" s="14">
        <f t="shared" si="933"/>
        <v>1.2516718592069154E-2</v>
      </c>
      <c r="BM796" s="13">
        <f t="shared" si="934"/>
        <v>0</v>
      </c>
      <c r="BN796" s="14">
        <f t="shared" si="958"/>
        <v>2.0290490871088807E-4</v>
      </c>
      <c r="BO796" s="13">
        <f t="shared" si="959"/>
        <v>21591544.666622952</v>
      </c>
      <c r="BP796" s="24">
        <f t="shared" si="935"/>
        <v>70056459.385572076</v>
      </c>
      <c r="BQ796" s="18">
        <f>BP796/MAX($BP$13:BP796)-1</f>
        <v>-6.9400570915401083E-4</v>
      </c>
      <c r="BR796" s="18">
        <f t="shared" si="960"/>
        <v>-6.9400570915401083E-4</v>
      </c>
      <c r="BU796" s="16">
        <v>43726</v>
      </c>
      <c r="BV796" s="14">
        <f t="shared" si="961"/>
        <v>-2.8624286352773032E-3</v>
      </c>
      <c r="BW796" s="13">
        <f t="shared" si="914"/>
        <v>21369479.695272818</v>
      </c>
      <c r="BX796" s="14">
        <f t="shared" si="962"/>
        <v>3.0681418175859676E-4</v>
      </c>
      <c r="BY796" s="13">
        <f t="shared" si="963"/>
        <v>27095435.023676313</v>
      </c>
      <c r="BZ796" s="14">
        <f t="shared" si="964"/>
        <v>1.2516718592069154E-2</v>
      </c>
      <c r="CA796" s="13">
        <f t="shared" si="936"/>
        <v>0</v>
      </c>
      <c r="CB796" s="14">
        <f t="shared" si="965"/>
        <v>2.0290490871088807E-4</v>
      </c>
      <c r="CC796" s="13">
        <f t="shared" si="966"/>
        <v>0</v>
      </c>
      <c r="CD796" s="24">
        <f t="shared" si="937"/>
        <v>48464914.718949132</v>
      </c>
      <c r="CE796" s="18">
        <f>CD796/MAX($CD$13:CD796)-1</f>
        <v>-1.0930695151626368E-3</v>
      </c>
      <c r="CF796" s="18">
        <f t="shared" si="915"/>
        <v>-1.0930695151626368E-3</v>
      </c>
      <c r="CJ796" s="16">
        <v>43679</v>
      </c>
      <c r="CK796" s="19">
        <v>181524.74326885416</v>
      </c>
      <c r="CL796" s="18">
        <f>CK796/MAX($CK$13:CK796)-1</f>
        <v>-5.9355711232413899E-3</v>
      </c>
      <c r="CM796" s="29">
        <f t="shared" si="967"/>
        <v>0</v>
      </c>
      <c r="CQ796" s="16">
        <v>43726</v>
      </c>
      <c r="CR796" s="14">
        <f t="shared" si="968"/>
        <v>-2.8624286352773032E-3</v>
      </c>
      <c r="CS796" s="13">
        <f t="shared" si="916"/>
        <v>72656230.96392782</v>
      </c>
      <c r="CT796" s="14">
        <f t="shared" si="969"/>
        <v>3.0681418175859676E-4</v>
      </c>
      <c r="CU796" s="13">
        <f t="shared" si="938"/>
        <v>16257261.014205834</v>
      </c>
      <c r="CV796" s="14">
        <f t="shared" si="970"/>
        <v>1.2516718592069154E-2</v>
      </c>
      <c r="CW796" s="13">
        <f t="shared" si="939"/>
        <v>0</v>
      </c>
      <c r="CX796" s="14">
        <f t="shared" si="971"/>
        <v>2.0290490871088807E-4</v>
      </c>
      <c r="CY796" s="13">
        <f t="shared" si="972"/>
        <v>0</v>
      </c>
      <c r="CZ796" s="13">
        <f t="shared" si="973"/>
        <v>0</v>
      </c>
      <c r="DA796" s="13">
        <f t="shared" si="974"/>
        <v>-3.8839943469163307E-3</v>
      </c>
      <c r="DB796" s="24">
        <f t="shared" si="940"/>
        <v>88913491.978133649</v>
      </c>
      <c r="DC796" s="18">
        <f>DB796/MAX($DB$13:DB796)-1</f>
        <v>-2.2844540551610892E-3</v>
      </c>
      <c r="DD796" s="18">
        <f t="shared" si="917"/>
        <v>-2.2844540551610892E-3</v>
      </c>
      <c r="DI796" s="16">
        <v>43530</v>
      </c>
      <c r="DJ796" s="19">
        <v>10762630.123252761</v>
      </c>
      <c r="DK796" s="18">
        <f t="shared" si="975"/>
        <v>-9.7098923268923443E-5</v>
      </c>
      <c r="DM796" s="12">
        <f t="shared" si="989"/>
        <v>41328</v>
      </c>
      <c r="DN796" s="15">
        <v>13778073.06677131</v>
      </c>
      <c r="DO796" s="14">
        <f t="shared" si="976"/>
        <v>0</v>
      </c>
      <c r="DP796" s="14">
        <f>DN796/MAX($DN$13:DN796)-1</f>
        <v>-9.9273750084616363E-4</v>
      </c>
      <c r="DR796" s="16">
        <v>43676</v>
      </c>
      <c r="DS796" s="13">
        <f t="shared" si="941"/>
        <v>18025976.845255196</v>
      </c>
      <c r="DT796" s="14">
        <f t="shared" si="977"/>
        <v>8.2313789545662708E-4</v>
      </c>
      <c r="DU796" s="14">
        <f>DS796/MAX($DS$13:DS796)-1</f>
        <v>-8.1770635863787078E-4</v>
      </c>
      <c r="DX796" s="42">
        <v>43678</v>
      </c>
      <c r="DY796" s="14">
        <f t="shared" si="978"/>
        <v>5.1231372656102003E-3</v>
      </c>
      <c r="DZ796" s="13">
        <f t="shared" si="918"/>
        <v>0</v>
      </c>
      <c r="EA796" s="18">
        <f t="shared" si="979"/>
        <v>-2.114525783291632E-3</v>
      </c>
      <c r="EB796" s="13">
        <f t="shared" si="980"/>
        <v>5349874.6373598045</v>
      </c>
      <c r="EC796" s="14">
        <f>VLOOKUP(DX796,$Q$13:$S$1892,3,FALSE)</f>
        <v>-9.083483102100498E-3</v>
      </c>
      <c r="ED796" s="13">
        <f t="shared" si="942"/>
        <v>0</v>
      </c>
      <c r="EE796" s="14">
        <f t="shared" si="981"/>
        <v>5.4208174712795376E-3</v>
      </c>
      <c r="EF796" s="13">
        <f t="shared" si="943"/>
        <v>0</v>
      </c>
      <c r="EG796" s="14">
        <f t="shared" si="982"/>
        <v>5.9573125024656726E-3</v>
      </c>
      <c r="EH796" s="13">
        <f t="shared" si="983"/>
        <v>0</v>
      </c>
      <c r="EI796" s="13">
        <f t="shared" si="984"/>
        <v>0</v>
      </c>
      <c r="EJ796" s="13">
        <f t="shared" si="985"/>
        <v>-3.8839943469163307E-3</v>
      </c>
      <c r="EK796" s="24">
        <f t="shared" si="944"/>
        <v>5349874.6373598045</v>
      </c>
      <c r="EL796" s="18">
        <f>EK796/MAX($EK$13:EK796)-1</f>
        <v>-4.5261662576367989E-3</v>
      </c>
      <c r="EM796" s="18">
        <f t="shared" si="919"/>
        <v>-2.114525783291632E-3</v>
      </c>
    </row>
    <row r="797" spans="1:143" x14ac:dyDescent="0.3">
      <c r="A797" s="12">
        <f t="shared" si="986"/>
        <v>41329</v>
      </c>
      <c r="B797" s="13">
        <v>1105995.1774116801</v>
      </c>
      <c r="C797" s="14">
        <f t="shared" si="920"/>
        <v>0</v>
      </c>
      <c r="D797" s="14">
        <f>B797/MAX($B$13:B797)-1</f>
        <v>-7.132252812652784E-2</v>
      </c>
      <c r="F797" s="16">
        <v>43677</v>
      </c>
      <c r="G797" s="13">
        <f t="shared" si="921"/>
        <v>3413776.6405892153</v>
      </c>
      <c r="H797" s="14">
        <f t="shared" si="922"/>
        <v>1.1468635485174516E-3</v>
      </c>
      <c r="I797" s="14">
        <f>G797/MAX($G$13:G797)-1</f>
        <v>-2.7337180137990247E-2</v>
      </c>
      <c r="L797" s="12">
        <f t="shared" si="987"/>
        <v>41329</v>
      </c>
      <c r="M797" s="15">
        <v>21044630.428285956</v>
      </c>
      <c r="N797" s="14">
        <f t="shared" si="945"/>
        <v>0</v>
      </c>
      <c r="O797" s="14">
        <f>M797/MAX(M$13:$M797)-1</f>
        <v>-2.3467543254899192E-3</v>
      </c>
      <c r="Q797" s="16">
        <v>43677</v>
      </c>
      <c r="R797" s="13">
        <f t="shared" si="923"/>
        <v>119284849.02665494</v>
      </c>
      <c r="S797" s="14">
        <f t="shared" si="924"/>
        <v>-1.6124617019241949E-2</v>
      </c>
      <c r="T797" s="14">
        <f>R797/MAX($R$13:R797)-1</f>
        <v>-1.6124617019241949E-2</v>
      </c>
      <c r="V797" s="12">
        <f t="shared" si="988"/>
        <v>41329</v>
      </c>
      <c r="W797" s="14">
        <f t="shared" si="946"/>
        <v>0</v>
      </c>
      <c r="X797" s="13">
        <f t="shared" si="947"/>
        <v>117511.98759999113</v>
      </c>
      <c r="Y797" s="14">
        <f t="shared" si="948"/>
        <v>0</v>
      </c>
      <c r="Z797" s="13">
        <f t="shared" si="949"/>
        <v>28697.223311299011</v>
      </c>
      <c r="AA797" s="14"/>
      <c r="AB797" s="13"/>
      <c r="AC797" s="24">
        <f t="shared" si="950"/>
        <v>146209.21091129014</v>
      </c>
      <c r="AD797" s="18">
        <f>AC797/MAX(AC$13:$AC797)-1</f>
        <v>-3.9350334765078432E-2</v>
      </c>
      <c r="AE797" s="18">
        <f t="shared" si="951"/>
        <v>0</v>
      </c>
      <c r="AH797" s="16">
        <v>43677</v>
      </c>
      <c r="AI797" s="19">
        <v>5424666567.2766438</v>
      </c>
      <c r="AJ797" s="14">
        <f t="shared" si="925"/>
        <v>1.0338620915426144E-2</v>
      </c>
      <c r="AK797" s="18">
        <f>AI797/MAX(AI$13:$AI797)-1</f>
        <v>-1.6207055327813746E-3</v>
      </c>
      <c r="AN797" s="16">
        <v>43677</v>
      </c>
      <c r="AO797" s="14">
        <f t="shared" si="926"/>
        <v>1.1468635485174516E-3</v>
      </c>
      <c r="AP797" s="13">
        <f t="shared" si="952"/>
        <v>0</v>
      </c>
      <c r="AQ797" s="14">
        <f t="shared" si="927"/>
        <v>-1.6124617019241949E-2</v>
      </c>
      <c r="AR797" s="13">
        <f t="shared" si="953"/>
        <v>33833748.979143307</v>
      </c>
      <c r="AS797" s="14">
        <f t="shared" si="928"/>
        <v>1.0338620915426144E-2</v>
      </c>
      <c r="AT797" s="13">
        <f t="shared" si="954"/>
        <v>0</v>
      </c>
      <c r="AU797" s="24">
        <f t="shared" si="929"/>
        <v>33833748.979143307</v>
      </c>
      <c r="AV797" s="18">
        <f>AU797/MAX(AU$13:$AU797)-1</f>
        <v>-1.6124617019241949E-2</v>
      </c>
      <c r="AW797" s="18">
        <f t="shared" si="955"/>
        <v>-1.6124617019241949E-2</v>
      </c>
      <c r="AZ797" s="42">
        <v>43682</v>
      </c>
      <c r="BA797" s="41">
        <v>16892524</v>
      </c>
      <c r="BB797" s="18">
        <f>BA797/MAX($BA$13:BA797)-1</f>
        <v>-2.2531887688804764E-3</v>
      </c>
      <c r="BC797" s="29">
        <f t="shared" si="956"/>
        <v>-1.1239667701306022E-3</v>
      </c>
      <c r="BG797" s="16">
        <v>43727</v>
      </c>
      <c r="BH797" s="14">
        <f t="shared" si="930"/>
        <v>2.5105715099389414E-3</v>
      </c>
      <c r="BI797" s="13">
        <f t="shared" si="957"/>
        <v>21423129.302177988</v>
      </c>
      <c r="BJ797" s="14">
        <f t="shared" si="931"/>
        <v>1.7725753094726349E-2</v>
      </c>
      <c r="BK797" s="13">
        <f t="shared" si="932"/>
        <v>27575722.0149002</v>
      </c>
      <c r="BL797" s="14">
        <f t="shared" si="933"/>
        <v>-6.0478152598386625E-3</v>
      </c>
      <c r="BM797" s="13">
        <f t="shared" si="934"/>
        <v>0</v>
      </c>
      <c r="BN797" s="14">
        <f t="shared" si="958"/>
        <v>5.4086037587963709E-3</v>
      </c>
      <c r="BO797" s="13">
        <f t="shared" si="959"/>
        <v>21708324.77626507</v>
      </c>
      <c r="BP797" s="24">
        <f t="shared" si="935"/>
        <v>70707176.093343258</v>
      </c>
      <c r="BQ797" s="18">
        <f>BP797/MAX($BP$13:BP797)-1</f>
        <v>0</v>
      </c>
      <c r="BR797" s="18">
        <f t="shared" si="960"/>
        <v>9.2884612422361457E-3</v>
      </c>
      <c r="BU797" s="16">
        <v>43727</v>
      </c>
      <c r="BV797" s="14">
        <f t="shared" si="961"/>
        <v>2.5105715099389414E-3</v>
      </c>
      <c r="BW797" s="13">
        <f t="shared" si="914"/>
        <v>21423129.302177988</v>
      </c>
      <c r="BX797" s="14">
        <f t="shared" si="962"/>
        <v>1.7725753094726349E-2</v>
      </c>
      <c r="BY797" s="13">
        <f t="shared" si="963"/>
        <v>27575722.0149002</v>
      </c>
      <c r="BZ797" s="14">
        <f t="shared" si="964"/>
        <v>-6.0478152598386625E-3</v>
      </c>
      <c r="CA797" s="13">
        <f t="shared" si="936"/>
        <v>0</v>
      </c>
      <c r="CB797" s="14">
        <f t="shared" si="965"/>
        <v>5.4086037587963709E-3</v>
      </c>
      <c r="CC797" s="13">
        <f t="shared" si="966"/>
        <v>0</v>
      </c>
      <c r="CD797" s="24">
        <f t="shared" si="937"/>
        <v>48998851.317078188</v>
      </c>
      <c r="CE797" s="18">
        <f>CD797/MAX($CD$13:CD797)-1</f>
        <v>0</v>
      </c>
      <c r="CF797" s="18">
        <f t="shared" si="915"/>
        <v>1.1016971787227714E-2</v>
      </c>
      <c r="CJ797" s="16">
        <v>43682</v>
      </c>
      <c r="CK797" s="19">
        <v>181524.74326885416</v>
      </c>
      <c r="CL797" s="18">
        <f>CK797/MAX($CK$13:CK797)-1</f>
        <v>-5.9355711232413899E-3</v>
      </c>
      <c r="CM797" s="29">
        <f t="shared" si="967"/>
        <v>0</v>
      </c>
      <c r="CQ797" s="16">
        <v>43727</v>
      </c>
      <c r="CR797" s="14">
        <f t="shared" si="968"/>
        <v>2.5105715099389414E-3</v>
      </c>
      <c r="CS797" s="13">
        <f t="shared" si="916"/>
        <v>72838639.627405405</v>
      </c>
      <c r="CT797" s="14">
        <f t="shared" si="969"/>
        <v>1.7725753094726349E-2</v>
      </c>
      <c r="CU797" s="13">
        <f t="shared" si="938"/>
        <v>16545433.208940167</v>
      </c>
      <c r="CV797" s="14">
        <f t="shared" si="970"/>
        <v>-6.0478152598386625E-3</v>
      </c>
      <c r="CW797" s="13">
        <f t="shared" si="939"/>
        <v>0</v>
      </c>
      <c r="CX797" s="14">
        <f t="shared" si="971"/>
        <v>5.4086037587963709E-3</v>
      </c>
      <c r="CY797" s="13">
        <f t="shared" si="972"/>
        <v>0</v>
      </c>
      <c r="CZ797" s="13">
        <f t="shared" si="973"/>
        <v>0</v>
      </c>
      <c r="DA797" s="13">
        <f t="shared" si="974"/>
        <v>4.4836086781121498E-3</v>
      </c>
      <c r="DB797" s="24">
        <f t="shared" si="940"/>
        <v>89384072.836345568</v>
      </c>
      <c r="DC797" s="18">
        <f>DB797/MAX($DB$13:DB797)-1</f>
        <v>0</v>
      </c>
      <c r="DD797" s="18">
        <f t="shared" si="917"/>
        <v>5.2925697522672177E-3</v>
      </c>
      <c r="DI797" s="16">
        <v>43531</v>
      </c>
      <c r="DJ797" s="19">
        <v>10732563.534332136</v>
      </c>
      <c r="DK797" s="18">
        <f t="shared" si="975"/>
        <v>-2.7936097939169624E-3</v>
      </c>
      <c r="DM797" s="12">
        <f t="shared" si="989"/>
        <v>41329</v>
      </c>
      <c r="DN797" s="15">
        <v>13778073.06677131</v>
      </c>
      <c r="DO797" s="14">
        <f t="shared" si="976"/>
        <v>0</v>
      </c>
      <c r="DP797" s="14">
        <f>DN797/MAX($DN$13:DN797)-1</f>
        <v>-9.9273750084616363E-4</v>
      </c>
      <c r="DR797" s="16">
        <v>43677</v>
      </c>
      <c r="DS797" s="13">
        <f t="shared" si="941"/>
        <v>17997128.91883859</v>
      </c>
      <c r="DT797" s="14">
        <f t="shared" si="977"/>
        <v>-1.6003530163303248E-3</v>
      </c>
      <c r="DU797" s="14">
        <f>DS797/MAX($DS$13:DS797)-1</f>
        <v>-2.4167507561306811E-3</v>
      </c>
      <c r="DX797" s="42">
        <v>43679</v>
      </c>
      <c r="DY797" s="14">
        <f t="shared" si="978"/>
        <v>3.1763608193589032E-3</v>
      </c>
      <c r="DZ797" s="13">
        <f t="shared" si="918"/>
        <v>0</v>
      </c>
      <c r="EA797" s="18">
        <f t="shared" si="979"/>
        <v>-1.2543371424552641E-3</v>
      </c>
      <c r="EB797" s="13">
        <f t="shared" si="980"/>
        <v>5343164.0908946851</v>
      </c>
      <c r="EC797" s="14">
        <f>VLOOKUP(DX797,$Q$13:$S$1892,3,FALSE)</f>
        <v>-1.3811974248256309E-2</v>
      </c>
      <c r="ED797" s="13">
        <f t="shared" si="942"/>
        <v>0</v>
      </c>
      <c r="EE797" s="14">
        <f t="shared" si="981"/>
        <v>4.0746333348524733E-3</v>
      </c>
      <c r="EF797" s="13">
        <f t="shared" si="943"/>
        <v>0</v>
      </c>
      <c r="EG797" s="14">
        <f t="shared" si="982"/>
        <v>-1.1304926349055E-3</v>
      </c>
      <c r="EH797" s="13">
        <f t="shared" si="983"/>
        <v>0</v>
      </c>
      <c r="EI797" s="13">
        <f t="shared" si="984"/>
        <v>0</v>
      </c>
      <c r="EJ797" s="13">
        <f t="shared" si="985"/>
        <v>4.4836086781121498E-3</v>
      </c>
      <c r="EK797" s="24">
        <f t="shared" si="944"/>
        <v>5343164.0908946851</v>
      </c>
      <c r="EL797" s="18">
        <f>EK797/MAX($EK$13:EK797)-1</f>
        <v>-5.7748260616421465E-3</v>
      </c>
      <c r="EM797" s="18">
        <f t="shared" si="919"/>
        <v>-1.254337142455153E-3</v>
      </c>
    </row>
    <row r="798" spans="1:143" x14ac:dyDescent="0.3">
      <c r="A798" s="12">
        <f t="shared" si="986"/>
        <v>41330</v>
      </c>
      <c r="B798" s="13">
        <v>1119599.575087379</v>
      </c>
      <c r="C798" s="14">
        <f t="shared" si="920"/>
        <v>1.230059402929462E-2</v>
      </c>
      <c r="D798" s="14">
        <f>B798/MAX($B$13:B798)-1</f>
        <v>-5.9899243560860516E-2</v>
      </c>
      <c r="F798" s="16">
        <v>43678</v>
      </c>
      <c r="G798" s="13">
        <f t="shared" si="921"/>
        <v>3431265.8869130877</v>
      </c>
      <c r="H798" s="14">
        <f t="shared" si="922"/>
        <v>5.1231372656102003E-3</v>
      </c>
      <c r="I798" s="14">
        <f>G798/MAX($G$13:G798)-1</f>
        <v>-2.2354094998681573E-2</v>
      </c>
      <c r="L798" s="12">
        <f t="shared" si="987"/>
        <v>41330</v>
      </c>
      <c r="M798" s="15">
        <v>21039850.861509874</v>
      </c>
      <c r="N798" s="14">
        <f t="shared" si="945"/>
        <v>-2.2711573825773268E-4</v>
      </c>
      <c r="O798" s="14">
        <f>M798/MAX(M$13:$M798)-1</f>
        <v>-2.5733370789065013E-3</v>
      </c>
      <c r="Q798" s="16">
        <v>43678</v>
      </c>
      <c r="R798" s="13">
        <f t="shared" si="923"/>
        <v>118201327.11618471</v>
      </c>
      <c r="S798" s="14">
        <f t="shared" si="924"/>
        <v>-9.083483102100498E-3</v>
      </c>
      <c r="T798" s="14">
        <f>R798/MAX($R$13:R798)-1</f>
        <v>-2.5061632435120385E-2</v>
      </c>
      <c r="V798" s="12">
        <f t="shared" si="988"/>
        <v>41330</v>
      </c>
      <c r="W798" s="14">
        <f t="shared" si="946"/>
        <v>1.230059402929462E-2</v>
      </c>
      <c r="X798" s="13">
        <f t="shared" si="947"/>
        <v>118957.45485303413</v>
      </c>
      <c r="Y798" s="14">
        <f t="shared" si="948"/>
        <v>-2.2711573825773268E-4</v>
      </c>
      <c r="Z798" s="13">
        <f t="shared" si="949"/>
        <v>28690.70572024072</v>
      </c>
      <c r="AA798" s="14"/>
      <c r="AB798" s="13"/>
      <c r="AC798" s="24">
        <f t="shared" si="950"/>
        <v>147648.16057327486</v>
      </c>
      <c r="AD798" s="18">
        <f>AC798/MAX(AC$13:$AC798)-1</f>
        <v>-2.9895892719602801E-2</v>
      </c>
      <c r="AE798" s="18">
        <f t="shared" si="951"/>
        <v>9.8417169001601135E-3</v>
      </c>
      <c r="AH798" s="16">
        <v>43678</v>
      </c>
      <c r="AI798" s="19">
        <v>5289559915.2085238</v>
      </c>
      <c r="AJ798" s="14">
        <f t="shared" si="925"/>
        <v>-2.490598277194167E-2</v>
      </c>
      <c r="AK798" s="18">
        <f>AI798/MAX(AI$13:$AI798)-1</f>
        <v>-2.6486323040645243E-2</v>
      </c>
      <c r="AN798" s="16">
        <v>43678</v>
      </c>
      <c r="AO798" s="14">
        <f t="shared" si="926"/>
        <v>5.1231372656102003E-3</v>
      </c>
      <c r="AP798" s="13">
        <f t="shared" si="952"/>
        <v>0</v>
      </c>
      <c r="AQ798" s="14">
        <f t="shared" si="927"/>
        <v>-9.083483102100498E-3</v>
      </c>
      <c r="AR798" s="13">
        <f t="shared" si="953"/>
        <v>33526420.692010548</v>
      </c>
      <c r="AS798" s="14">
        <f t="shared" si="928"/>
        <v>-2.490598277194167E-2</v>
      </c>
      <c r="AT798" s="13">
        <f t="shared" si="954"/>
        <v>0</v>
      </c>
      <c r="AU798" s="24">
        <f t="shared" si="929"/>
        <v>33526420.692010548</v>
      </c>
      <c r="AV798" s="18">
        <f>AU798/MAX(AU$13:$AU798)-1</f>
        <v>-2.5061632435120273E-2</v>
      </c>
      <c r="AW798" s="18">
        <f t="shared" si="955"/>
        <v>-9.083483102100498E-3</v>
      </c>
      <c r="AZ798" s="42">
        <v>43683</v>
      </c>
      <c r="BA798" s="41">
        <v>16891398</v>
      </c>
      <c r="BB798" s="18">
        <f>BA798/MAX($BA$13:BA798)-1</f>
        <v>-2.3196952843926866E-3</v>
      </c>
      <c r="BC798" s="29">
        <f t="shared" si="956"/>
        <v>-6.665670565275672E-5</v>
      </c>
      <c r="BG798" s="16">
        <v>43728</v>
      </c>
      <c r="BH798" s="14">
        <f t="shared" si="930"/>
        <v>-6.3694480251011987E-3</v>
      </c>
      <c r="BI798" s="13">
        <f t="shared" si="957"/>
        <v>21286675.793552741</v>
      </c>
      <c r="BJ798" s="14">
        <f t="shared" si="931"/>
        <v>4.9438451772201297E-3</v>
      </c>
      <c r="BK798" s="13">
        <f t="shared" si="932"/>
        <v>27712052.115191929</v>
      </c>
      <c r="BL798" s="14">
        <f t="shared" si="933"/>
        <v>3.1818359678942532E-2</v>
      </c>
      <c r="BM798" s="13">
        <f t="shared" si="934"/>
        <v>0</v>
      </c>
      <c r="BN798" s="14">
        <f t="shared" si="958"/>
        <v>6.4332587749027503E-4</v>
      </c>
      <c r="BO798" s="13">
        <f t="shared" si="959"/>
        <v>21722290.303350605</v>
      </c>
      <c r="BP798" s="24">
        <f t="shared" si="935"/>
        <v>70721018.212095276</v>
      </c>
      <c r="BQ798" s="18">
        <f>BP798/MAX($BP$13:BP798)-1</f>
        <v>0</v>
      </c>
      <c r="BR798" s="18">
        <f t="shared" si="960"/>
        <v>1.9576681628108439E-4</v>
      </c>
      <c r="BU798" s="16">
        <v>43728</v>
      </c>
      <c r="BV798" s="14">
        <f t="shared" si="961"/>
        <v>-6.3694480251011987E-3</v>
      </c>
      <c r="BW798" s="13">
        <f t="shared" si="914"/>
        <v>21286675.793552741</v>
      </c>
      <c r="BX798" s="14">
        <f t="shared" si="962"/>
        <v>4.9438451772201297E-3</v>
      </c>
      <c r="BY798" s="13">
        <f t="shared" si="963"/>
        <v>27712052.115191929</v>
      </c>
      <c r="BZ798" s="14">
        <f t="shared" si="964"/>
        <v>3.1818359678942532E-2</v>
      </c>
      <c r="CA798" s="13">
        <f t="shared" si="936"/>
        <v>0</v>
      </c>
      <c r="CB798" s="14">
        <f t="shared" si="965"/>
        <v>6.4332587749027503E-4</v>
      </c>
      <c r="CC798" s="13">
        <f t="shared" si="966"/>
        <v>0</v>
      </c>
      <c r="CD798" s="24">
        <f t="shared" si="937"/>
        <v>48998727.90874467</v>
      </c>
      <c r="CE798" s="18">
        <f>CD798/MAX($CD$13:CD798)-1</f>
        <v>-2.5185964609431011E-6</v>
      </c>
      <c r="CF798" s="18">
        <f t="shared" si="915"/>
        <v>-2.5185964609431011E-6</v>
      </c>
      <c r="CJ798" s="16">
        <v>43683</v>
      </c>
      <c r="CK798" s="19">
        <v>181524.74326885416</v>
      </c>
      <c r="CL798" s="18">
        <f>CK798/MAX($CK$13:CK798)-1</f>
        <v>-5.9355711232413899E-3</v>
      </c>
      <c r="CM798" s="29">
        <f t="shared" si="967"/>
        <v>0</v>
      </c>
      <c r="CQ798" s="16">
        <v>43728</v>
      </c>
      <c r="CR798" s="14">
        <f t="shared" si="968"/>
        <v>-6.3694480251011987E-3</v>
      </c>
      <c r="CS798" s="13">
        <f t="shared" si="916"/>
        <v>72374697.698079571</v>
      </c>
      <c r="CT798" s="14">
        <f t="shared" si="969"/>
        <v>4.9438451772201297E-3</v>
      </c>
      <c r="CU798" s="13">
        <f t="shared" si="938"/>
        <v>16627231.269115204</v>
      </c>
      <c r="CV798" s="14">
        <f t="shared" si="970"/>
        <v>3.1818359678942532E-2</v>
      </c>
      <c r="CW798" s="13">
        <f t="shared" si="939"/>
        <v>0</v>
      </c>
      <c r="CX798" s="14">
        <f t="shared" si="971"/>
        <v>6.4332587749027503E-4</v>
      </c>
      <c r="CY798" s="13">
        <f t="shared" si="972"/>
        <v>0</v>
      </c>
      <c r="CZ798" s="13">
        <f t="shared" si="973"/>
        <v>0</v>
      </c>
      <c r="DA798" s="13">
        <f t="shared" si="974"/>
        <v>0</v>
      </c>
      <c r="DB798" s="24">
        <f t="shared" si="940"/>
        <v>89001928.967194781</v>
      </c>
      <c r="DC798" s="18">
        <f>DB798/MAX($DB$13:DB798)-1</f>
        <v>-4.2753015948429063E-3</v>
      </c>
      <c r="DD798" s="18">
        <f t="shared" si="917"/>
        <v>-4.2753015948429063E-3</v>
      </c>
      <c r="DI798" s="16">
        <v>43532</v>
      </c>
      <c r="DJ798" s="19">
        <v>10769337.135520319</v>
      </c>
      <c r="DK798" s="18">
        <f t="shared" si="975"/>
        <v>3.4263576516970762E-3</v>
      </c>
      <c r="DM798" s="12">
        <f t="shared" si="989"/>
        <v>41330</v>
      </c>
      <c r="DN798" s="15">
        <v>13766953.182796974</v>
      </c>
      <c r="DO798" s="14">
        <f t="shared" si="976"/>
        <v>-8.0707105561472758E-4</v>
      </c>
      <c r="DP798" s="14">
        <f>DN798/MAX($DN$13:DN798)-1</f>
        <v>-1.7990073467581968E-3</v>
      </c>
      <c r="DR798" s="16">
        <v>43678</v>
      </c>
      <c r="DS798" s="13">
        <f t="shared" si="941"/>
        <v>17959073.525714483</v>
      </c>
      <c r="DT798" s="14">
        <f t="shared" si="977"/>
        <v>-2.114525783291632E-3</v>
      </c>
      <c r="DU798" s="14">
        <f>DS798/MAX($DS$13:DS798)-1</f>
        <v>-4.5261662576366879E-3</v>
      </c>
      <c r="DX798" s="42">
        <v>43682</v>
      </c>
      <c r="DY798" s="14">
        <f t="shared" si="978"/>
        <v>1.0620811909464623E-2</v>
      </c>
      <c r="DZ798" s="13">
        <f t="shared" si="918"/>
        <v>0</v>
      </c>
      <c r="EA798" s="18">
        <f t="shared" si="979"/>
        <v>-2.9944498049290225E-3</v>
      </c>
      <c r="EB798" s="13">
        <f t="shared" si="980"/>
        <v>5327164.2542250017</v>
      </c>
      <c r="EC798" s="14">
        <f>VLOOKUP(DX798,$Q$13:$S$1892,3,FALSE)</f>
        <v>-3.4819985587086655E-2</v>
      </c>
      <c r="ED798" s="13">
        <f t="shared" si="942"/>
        <v>0</v>
      </c>
      <c r="EE798" s="14">
        <f t="shared" si="981"/>
        <v>1.5086559330912186E-2</v>
      </c>
      <c r="EF798" s="13">
        <f t="shared" si="943"/>
        <v>0</v>
      </c>
      <c r="EG798" s="14">
        <f t="shared" si="982"/>
        <v>-1.1239667701306022E-3</v>
      </c>
      <c r="EH798" s="13">
        <f t="shared" si="983"/>
        <v>0</v>
      </c>
      <c r="EI798" s="13">
        <f t="shared" si="984"/>
        <v>0</v>
      </c>
      <c r="EJ798" s="13">
        <f t="shared" si="985"/>
        <v>0</v>
      </c>
      <c r="EK798" s="24">
        <f t="shared" si="944"/>
        <v>5327164.2542250017</v>
      </c>
      <c r="EL798" s="18">
        <f>EK798/MAX($EK$13:EK798)-1</f>
        <v>-8.7519834397973284E-3</v>
      </c>
      <c r="EM798" s="18">
        <f t="shared" si="919"/>
        <v>-2.9944498049290225E-3</v>
      </c>
    </row>
    <row r="799" spans="1:143" x14ac:dyDescent="0.3">
      <c r="A799" s="12">
        <f t="shared" si="986"/>
        <v>41331</v>
      </c>
      <c r="B799" s="13">
        <v>1138753.4274334707</v>
      </c>
      <c r="C799" s="14">
        <f t="shared" si="920"/>
        <v>1.7107770288852464E-2</v>
      </c>
      <c r="D799" s="14">
        <f>B799/MAX($B$13:B799)-1</f>
        <v>-4.3816215771323219E-2</v>
      </c>
      <c r="F799" s="16">
        <v>43679</v>
      </c>
      <c r="G799" s="13">
        <f t="shared" si="921"/>
        <v>3442164.825437081</v>
      </c>
      <c r="H799" s="14">
        <f t="shared" si="922"/>
        <v>3.1763608193589032E-3</v>
      </c>
      <c r="I799" s="14">
        <f>G799/MAX($G$13:G799)-1</f>
        <v>-1.9248738850828784E-2</v>
      </c>
      <c r="L799" s="12">
        <f t="shared" si="987"/>
        <v>41331</v>
      </c>
      <c r="M799" s="15">
        <v>21173262.550418183</v>
      </c>
      <c r="N799" s="14">
        <f t="shared" si="945"/>
        <v>6.3409046854210338E-3</v>
      </c>
      <c r="O799" s="14">
        <f>M799/MAX(M$13:$M799)-1</f>
        <v>0</v>
      </c>
      <c r="Q799" s="16">
        <v>43679</v>
      </c>
      <c r="R799" s="13">
        <f t="shared" si="923"/>
        <v>116568733.42994624</v>
      </c>
      <c r="S799" s="14">
        <f t="shared" si="924"/>
        <v>-1.3811974248256309E-2</v>
      </c>
      <c r="T799" s="14">
        <f>R799/MAX($R$13:R799)-1</f>
        <v>-3.8527456061563603E-2</v>
      </c>
      <c r="V799" s="12">
        <f t="shared" si="988"/>
        <v>41331</v>
      </c>
      <c r="W799" s="14">
        <f t="shared" si="946"/>
        <v>1.7107770288852464E-2</v>
      </c>
      <c r="X799" s="13">
        <f t="shared" si="947"/>
        <v>120992.55166480638</v>
      </c>
      <c r="Y799" s="14">
        <f t="shared" si="948"/>
        <v>6.3409046854210338E-3</v>
      </c>
      <c r="Z799" s="13">
        <f t="shared" si="949"/>
        <v>28872.630750570232</v>
      </c>
      <c r="AA799" s="14"/>
      <c r="AB799" s="13"/>
      <c r="AC799" s="24">
        <f t="shared" si="950"/>
        <v>149865.18241537662</v>
      </c>
      <c r="AD799" s="18">
        <f>AC799/MAX(AC$13:$AC799)-1</f>
        <v>-1.5329222964947098E-2</v>
      </c>
      <c r="AE799" s="18">
        <f t="shared" si="951"/>
        <v>1.501557373619633E-2</v>
      </c>
      <c r="AH799" s="16">
        <v>43679</v>
      </c>
      <c r="AI799" s="19">
        <v>5309788855.3914375</v>
      </c>
      <c r="AJ799" s="14">
        <f t="shared" si="925"/>
        <v>3.824314405580731E-3</v>
      </c>
      <c r="AK799" s="18">
        <f>AI799/MAX(AI$13:$AI799)-1</f>
        <v>-2.2763300661819752E-2</v>
      </c>
      <c r="AN799" s="16">
        <v>43679</v>
      </c>
      <c r="AO799" s="14">
        <f t="shared" si="926"/>
        <v>3.1763608193589032E-3</v>
      </c>
      <c r="AP799" s="13">
        <f t="shared" si="952"/>
        <v>0</v>
      </c>
      <c r="AQ799" s="14">
        <f t="shared" si="927"/>
        <v>-1.3811974248256309E-2</v>
      </c>
      <c r="AR799" s="13">
        <f t="shared" si="953"/>
        <v>33063354.63277629</v>
      </c>
      <c r="AS799" s="14">
        <f t="shared" si="928"/>
        <v>3.824314405580731E-3</v>
      </c>
      <c r="AT799" s="13">
        <f t="shared" si="954"/>
        <v>0</v>
      </c>
      <c r="AU799" s="24">
        <f t="shared" si="929"/>
        <v>33063354.63277629</v>
      </c>
      <c r="AV799" s="18">
        <f>AU799/MAX(AU$13:$AU799)-1</f>
        <v>-3.8527456061563492E-2</v>
      </c>
      <c r="AW799" s="18">
        <f t="shared" si="955"/>
        <v>-1.3811974248256309E-2</v>
      </c>
      <c r="AZ799" s="42">
        <v>43684</v>
      </c>
      <c r="BA799" s="41">
        <v>16967240</v>
      </c>
      <c r="BB799" s="18">
        <f>BA799/MAX($BA$13:BA799)-1</f>
        <v>0</v>
      </c>
      <c r="BC799" s="29">
        <f t="shared" si="956"/>
        <v>4.4899776797633351E-3</v>
      </c>
      <c r="BG799" s="16">
        <v>43731</v>
      </c>
      <c r="BH799" s="14">
        <f t="shared" si="930"/>
        <v>1.9731546898430929E-2</v>
      </c>
      <c r="BI799" s="13">
        <f t="shared" si="957"/>
        <v>21706694.835284922</v>
      </c>
      <c r="BJ799" s="14">
        <f t="shared" si="931"/>
        <v>7.7225687674253862E-3</v>
      </c>
      <c r="BK799" s="13">
        <f t="shared" si="932"/>
        <v>27926060.343337975</v>
      </c>
      <c r="BL799" s="14">
        <f t="shared" si="933"/>
        <v>3.1022233128085386E-2</v>
      </c>
      <c r="BM799" s="13">
        <f t="shared" si="934"/>
        <v>0</v>
      </c>
      <c r="BN799" s="14">
        <f t="shared" si="958"/>
        <v>3.0931699813168123E-3</v>
      </c>
      <c r="BO799" s="13">
        <f t="shared" si="959"/>
        <v>21789481.039642379</v>
      </c>
      <c r="BP799" s="24">
        <f t="shared" si="935"/>
        <v>71422236.21826528</v>
      </c>
      <c r="BQ799" s="18">
        <f>BP799/MAX($BP$13:BP799)-1</f>
        <v>0</v>
      </c>
      <c r="BR799" s="18">
        <f t="shared" si="960"/>
        <v>9.9152702251403824E-3</v>
      </c>
      <c r="BU799" s="16">
        <v>43731</v>
      </c>
      <c r="BV799" s="14">
        <f t="shared" si="961"/>
        <v>1.9731546898430929E-2</v>
      </c>
      <c r="BW799" s="13">
        <f t="shared" si="914"/>
        <v>21706694.835284922</v>
      </c>
      <c r="BX799" s="14">
        <f t="shared" si="962"/>
        <v>7.7225687674253862E-3</v>
      </c>
      <c r="BY799" s="13">
        <f t="shared" si="963"/>
        <v>27926060.343337975</v>
      </c>
      <c r="BZ799" s="14">
        <f t="shared" si="964"/>
        <v>3.1022233128085386E-2</v>
      </c>
      <c r="CA799" s="13">
        <f t="shared" si="936"/>
        <v>0</v>
      </c>
      <c r="CB799" s="14">
        <f t="shared" si="965"/>
        <v>3.0931699813168123E-3</v>
      </c>
      <c r="CC799" s="13">
        <f t="shared" si="966"/>
        <v>0</v>
      </c>
      <c r="CD799" s="24">
        <f t="shared" si="937"/>
        <v>49632755.178622901</v>
      </c>
      <c r="CE799" s="18">
        <f>CD799/MAX($CD$13:CD799)-1</f>
        <v>0</v>
      </c>
      <c r="CF799" s="18">
        <f t="shared" si="915"/>
        <v>1.2939667965646828E-2</v>
      </c>
      <c r="CJ799" s="16">
        <v>43684</v>
      </c>
      <c r="CK799" s="19">
        <v>181002.02854558712</v>
      </c>
      <c r="CL799" s="18">
        <f>CK799/MAX($CK$13:CK799)-1</f>
        <v>-8.7980575451630516E-3</v>
      </c>
      <c r="CM799" s="29">
        <f t="shared" si="967"/>
        <v>-2.879578364106794E-3</v>
      </c>
      <c r="CQ799" s="16">
        <v>43731</v>
      </c>
      <c r="CR799" s="14">
        <f t="shared" si="968"/>
        <v>1.9731546898430929E-2</v>
      </c>
      <c r="CS799" s="13">
        <f t="shared" si="916"/>
        <v>73802762.439968988</v>
      </c>
      <c r="CT799" s="14">
        <f t="shared" si="969"/>
        <v>7.7225687674253862E-3</v>
      </c>
      <c r="CU799" s="13">
        <f t="shared" si="938"/>
        <v>16755636.206002831</v>
      </c>
      <c r="CV799" s="14">
        <f t="shared" si="970"/>
        <v>3.1022233128085386E-2</v>
      </c>
      <c r="CW799" s="13">
        <f t="shared" si="939"/>
        <v>0</v>
      </c>
      <c r="CX799" s="14">
        <f t="shared" si="971"/>
        <v>3.0931699813168123E-3</v>
      </c>
      <c r="CY799" s="13">
        <f t="shared" si="972"/>
        <v>0</v>
      </c>
      <c r="CZ799" s="13">
        <f t="shared" si="973"/>
        <v>0</v>
      </c>
      <c r="DA799" s="13">
        <f t="shared" si="974"/>
        <v>0</v>
      </c>
      <c r="DB799" s="24">
        <f t="shared" si="940"/>
        <v>90558398.64597182</v>
      </c>
      <c r="DC799" s="18">
        <f>DB799/MAX($DB$13:DB799)-1</f>
        <v>0</v>
      </c>
      <c r="DD799" s="18">
        <f t="shared" si="917"/>
        <v>1.7488044324867724E-2</v>
      </c>
      <c r="DI799" s="16">
        <v>43535</v>
      </c>
      <c r="DJ799" s="19">
        <v>10825838.243140345</v>
      </c>
      <c r="DK799" s="18">
        <f t="shared" si="975"/>
        <v>5.2464796030640137E-3</v>
      </c>
      <c r="DM799" s="12">
        <f t="shared" si="989"/>
        <v>41331</v>
      </c>
      <c r="DN799" s="15">
        <v>13782903.042212822</v>
      </c>
      <c r="DO799" s="14">
        <f t="shared" si="976"/>
        <v>1.1585613173856757E-3</v>
      </c>
      <c r="DP799" s="14">
        <f>DN799/MAX($DN$13:DN799)-1</f>
        <v>-6.4253028969418757E-4</v>
      </c>
      <c r="DR799" s="16">
        <v>43679</v>
      </c>
      <c r="DS799" s="13">
        <f t="shared" si="941"/>
        <v>17936546.792747095</v>
      </c>
      <c r="DT799" s="14">
        <f t="shared" si="977"/>
        <v>-1.2543371424552641E-3</v>
      </c>
      <c r="DU799" s="14">
        <f>DS799/MAX($DS$13:DS799)-1</f>
        <v>-5.7748260616420355E-3</v>
      </c>
      <c r="DX799" s="42">
        <v>43683</v>
      </c>
      <c r="DY799" s="14">
        <f t="shared" si="978"/>
        <v>-5.8170869523083146E-3</v>
      </c>
      <c r="DZ799" s="13">
        <f t="shared" si="918"/>
        <v>0</v>
      </c>
      <c r="EA799" s="18">
        <f t="shared" si="979"/>
        <v>-7.8696514772147452E-4</v>
      </c>
      <c r="EB799" s="13">
        <f t="shared" si="980"/>
        <v>5322971.9616207387</v>
      </c>
      <c r="EC799" s="14">
        <f>VLOOKUP(DX799,$Q$13:$S$1892,3,FALSE)</f>
        <v>-7.5474688979386695E-3</v>
      </c>
      <c r="ED799" s="13">
        <f t="shared" si="942"/>
        <v>0</v>
      </c>
      <c r="EE799" s="14">
        <f t="shared" si="981"/>
        <v>-7.2430151830551459E-3</v>
      </c>
      <c r="EF799" s="13">
        <f t="shared" si="943"/>
        <v>0</v>
      </c>
      <c r="EG799" s="14">
        <f t="shared" si="982"/>
        <v>-6.665670565275672E-5</v>
      </c>
      <c r="EH799" s="13">
        <f t="shared" si="983"/>
        <v>0</v>
      </c>
      <c r="EI799" s="13">
        <f t="shared" si="984"/>
        <v>0</v>
      </c>
      <c r="EJ799" s="13">
        <f t="shared" si="985"/>
        <v>0</v>
      </c>
      <c r="EK799" s="24">
        <f t="shared" si="944"/>
        <v>5322971.9616207387</v>
      </c>
      <c r="EL799" s="18">
        <f>EK799/MAX($EK$13:EK799)-1</f>
        <v>-9.5320610815783358E-3</v>
      </c>
      <c r="EM799" s="18">
        <f t="shared" si="919"/>
        <v>-7.8696514772147452E-4</v>
      </c>
    </row>
    <row r="800" spans="1:143" x14ac:dyDescent="0.3">
      <c r="A800" s="12">
        <f t="shared" si="986"/>
        <v>41332</v>
      </c>
      <c r="B800" s="13">
        <v>1138896.172424423</v>
      </c>
      <c r="C800" s="14">
        <f t="shared" si="920"/>
        <v>1.253519748116716E-4</v>
      </c>
      <c r="D800" s="14">
        <f>B800/MAX($B$13:B800)-1</f>
        <v>-4.369635624568724E-2</v>
      </c>
      <c r="F800" s="16">
        <v>43682</v>
      </c>
      <c r="G800" s="13">
        <f t="shared" si="921"/>
        <v>3478723.4106094232</v>
      </c>
      <c r="H800" s="14">
        <f t="shared" si="922"/>
        <v>1.0620811909464623E-2</v>
      </c>
      <c r="I800" s="14">
        <f>G800/MAX($G$13:G800)-1</f>
        <v>-8.8323641761932636E-3</v>
      </c>
      <c r="L800" s="12">
        <f t="shared" si="987"/>
        <v>41332</v>
      </c>
      <c r="M800" s="15">
        <v>21187933.845633436</v>
      </c>
      <c r="N800" s="14">
        <f t="shared" si="945"/>
        <v>6.9291613327493451E-4</v>
      </c>
      <c r="O800" s="14">
        <f>M800/MAX(M$13:$M800)-1</f>
        <v>0</v>
      </c>
      <c r="Q800" s="16">
        <v>43682</v>
      </c>
      <c r="R800" s="13">
        <f t="shared" si="923"/>
        <v>112509811.81201057</v>
      </c>
      <c r="S800" s="14">
        <f t="shared" si="924"/>
        <v>-3.4819985587086655E-2</v>
      </c>
      <c r="T800" s="14">
        <f>R800/MAX($R$13:R800)-1</f>
        <v>-7.2005916183879415E-2</v>
      </c>
      <c r="V800" s="12">
        <f t="shared" si="988"/>
        <v>41332</v>
      </c>
      <c r="W800" s="14">
        <f t="shared" si="946"/>
        <v>1.253519748116716E-4</v>
      </c>
      <c r="X800" s="13">
        <f t="shared" si="947"/>
        <v>121007.71832009507</v>
      </c>
      <c r="Y800" s="14">
        <f t="shared" si="948"/>
        <v>6.9291613327493451E-4</v>
      </c>
      <c r="Z800" s="13">
        <f t="shared" si="949"/>
        <v>28892.637062227393</v>
      </c>
      <c r="AA800" s="14"/>
      <c r="AB800" s="13"/>
      <c r="AC800" s="24">
        <f t="shared" si="950"/>
        <v>149900.35538232245</v>
      </c>
      <c r="AD800" s="18">
        <f>AC800/MAX(AC$13:$AC800)-1</f>
        <v>-1.509812330500615E-2</v>
      </c>
      <c r="AE800" s="18">
        <f t="shared" si="951"/>
        <v>2.3469738853920674E-4</v>
      </c>
      <c r="AH800" s="16">
        <v>43682</v>
      </c>
      <c r="AI800" s="19">
        <v>5353335692.8406467</v>
      </c>
      <c r="AJ800" s="14">
        <f t="shared" si="925"/>
        <v>8.2012371179303045E-3</v>
      </c>
      <c r="AK800" s="18">
        <f>AI800/MAX(AI$13:$AI800)-1</f>
        <v>-1.4748750770203767E-2</v>
      </c>
      <c r="AN800" s="16">
        <v>43682</v>
      </c>
      <c r="AO800" s="14">
        <f t="shared" si="926"/>
        <v>1.0620811909464623E-2</v>
      </c>
      <c r="AP800" s="13">
        <f t="shared" si="952"/>
        <v>0</v>
      </c>
      <c r="AQ800" s="14">
        <f t="shared" si="927"/>
        <v>-3.4819985587086655E-2</v>
      </c>
      <c r="AR800" s="13">
        <f t="shared" si="953"/>
        <v>31912089.101002283</v>
      </c>
      <c r="AS800" s="14">
        <f t="shared" si="928"/>
        <v>8.2012371179303045E-3</v>
      </c>
      <c r="AT800" s="13">
        <f t="shared" si="954"/>
        <v>0</v>
      </c>
      <c r="AU800" s="24">
        <f t="shared" si="929"/>
        <v>31912089.101002283</v>
      </c>
      <c r="AV800" s="18">
        <f>AU800/MAX(AU$13:$AU800)-1</f>
        <v>-7.2005916183879415E-2</v>
      </c>
      <c r="AW800" s="18">
        <f t="shared" si="955"/>
        <v>-3.4819985587086655E-2</v>
      </c>
      <c r="AZ800" s="42">
        <v>43685</v>
      </c>
      <c r="BA800" s="41">
        <v>16881868</v>
      </c>
      <c r="BB800" s="18">
        <f>BA800/MAX($BA$13:BA800)-1</f>
        <v>-5.0315785006872504E-3</v>
      </c>
      <c r="BC800" s="29">
        <f t="shared" si="956"/>
        <v>-5.0315785006872504E-3</v>
      </c>
      <c r="BG800" s="16">
        <v>43732</v>
      </c>
      <c r="BH800" s="14">
        <f t="shared" si="930"/>
        <v>-2.0636066222021743E-3</v>
      </c>
      <c r="BI800" s="13">
        <f t="shared" si="957"/>
        <v>21661900.756076705</v>
      </c>
      <c r="BJ800" s="14">
        <f t="shared" si="931"/>
        <v>1.9123675181398347E-3</v>
      </c>
      <c r="BK800" s="13">
        <f t="shared" si="932"/>
        <v>27979465.234048188</v>
      </c>
      <c r="BL800" s="14">
        <f t="shared" si="933"/>
        <v>1.3408342636878068E-4</v>
      </c>
      <c r="BM800" s="13">
        <f t="shared" si="934"/>
        <v>0</v>
      </c>
      <c r="BN800" s="14">
        <f t="shared" si="958"/>
        <v>6.6351512898776832E-4</v>
      </c>
      <c r="BO800" s="13">
        <f t="shared" si="959"/>
        <v>21803938.689964972</v>
      </c>
      <c r="BP800" s="24">
        <f t="shared" si="935"/>
        <v>71445304.680089861</v>
      </c>
      <c r="BQ800" s="18">
        <f>BP800/MAX($BP$13:BP800)-1</f>
        <v>0</v>
      </c>
      <c r="BR800" s="18">
        <f t="shared" si="960"/>
        <v>3.2298711222211729E-4</v>
      </c>
      <c r="BU800" s="16">
        <v>43732</v>
      </c>
      <c r="BV800" s="14">
        <f t="shared" si="961"/>
        <v>-2.0636066222021743E-3</v>
      </c>
      <c r="BW800" s="13">
        <f t="shared" si="914"/>
        <v>21661900.756076705</v>
      </c>
      <c r="BX800" s="14">
        <f t="shared" si="962"/>
        <v>1.9123675181398347E-3</v>
      </c>
      <c r="BY800" s="13">
        <f t="shared" si="963"/>
        <v>27979465.234048188</v>
      </c>
      <c r="BZ800" s="14">
        <f t="shared" si="964"/>
        <v>1.3408342636878068E-4</v>
      </c>
      <c r="CA800" s="13">
        <f t="shared" si="936"/>
        <v>0</v>
      </c>
      <c r="CB800" s="14">
        <f t="shared" si="965"/>
        <v>6.6351512898776832E-4</v>
      </c>
      <c r="CC800" s="13">
        <f t="shared" si="966"/>
        <v>0</v>
      </c>
      <c r="CD800" s="24">
        <f t="shared" si="937"/>
        <v>49641365.990124896</v>
      </c>
      <c r="CE800" s="18">
        <f>CD800/MAX($CD$13:CD800)-1</f>
        <v>0</v>
      </c>
      <c r="CF800" s="18">
        <f t="shared" si="915"/>
        <v>1.7349049979209497E-4</v>
      </c>
      <c r="CJ800" s="16">
        <v>43685</v>
      </c>
      <c r="CK800" s="19">
        <v>181506.61207922528</v>
      </c>
      <c r="CL800" s="18">
        <f>CK800/MAX($CK$13:CK800)-1</f>
        <v>-6.0348610070264375E-3</v>
      </c>
      <c r="CM800" s="29">
        <f t="shared" si="967"/>
        <v>2.7877230862696223E-3</v>
      </c>
      <c r="CQ800" s="16">
        <v>43732</v>
      </c>
      <c r="CR800" s="14">
        <f t="shared" si="968"/>
        <v>-2.0636066222021743E-3</v>
      </c>
      <c r="CS800" s="13">
        <f t="shared" si="916"/>
        <v>73650462.570661053</v>
      </c>
      <c r="CT800" s="14">
        <f t="shared" si="969"/>
        <v>1.9123675181398347E-3</v>
      </c>
      <c r="CU800" s="13">
        <f t="shared" si="938"/>
        <v>16787679.14042896</v>
      </c>
      <c r="CV800" s="14">
        <f t="shared" si="970"/>
        <v>1.3408342636878068E-4</v>
      </c>
      <c r="CW800" s="13">
        <f t="shared" si="939"/>
        <v>0</v>
      </c>
      <c r="CX800" s="14">
        <f t="shared" si="971"/>
        <v>6.6351512898776832E-4</v>
      </c>
      <c r="CY800" s="13">
        <f t="shared" si="972"/>
        <v>0</v>
      </c>
      <c r="CZ800" s="13">
        <f t="shared" si="973"/>
        <v>0</v>
      </c>
      <c r="DA800" s="13">
        <f t="shared" si="974"/>
        <v>0</v>
      </c>
      <c r="DB800" s="24">
        <f t="shared" si="940"/>
        <v>90438141.711090013</v>
      </c>
      <c r="DC800" s="18">
        <f>DB800/MAX($DB$13:DB800)-1</f>
        <v>-1.3279489995393634E-3</v>
      </c>
      <c r="DD800" s="18">
        <f t="shared" si="917"/>
        <v>-1.3279489995393634E-3</v>
      </c>
      <c r="DI800" s="16">
        <v>43536</v>
      </c>
      <c r="DJ800" s="19">
        <v>10970060.852203615</v>
      </c>
      <c r="DK800" s="18">
        <f t="shared" si="975"/>
        <v>1.332207315721301E-2</v>
      </c>
      <c r="DM800" s="12">
        <f t="shared" si="989"/>
        <v>41332</v>
      </c>
      <c r="DN800" s="15">
        <v>13773456.760939375</v>
      </c>
      <c r="DO800" s="14">
        <f t="shared" si="976"/>
        <v>-6.8536223787662998E-4</v>
      </c>
      <c r="DP800" s="14">
        <f>DN800/MAX($DN$13:DN800)-1</f>
        <v>-1.3274521615734836E-3</v>
      </c>
      <c r="DR800" s="16">
        <v>43682</v>
      </c>
      <c r="DS800" s="13">
        <f t="shared" si="941"/>
        <v>17882836.703702454</v>
      </c>
      <c r="DT800" s="14">
        <f t="shared" si="977"/>
        <v>-2.9944498049290225E-3</v>
      </c>
      <c r="DU800" s="14">
        <f>DS800/MAX($DS$13:DS800)-1</f>
        <v>-8.7519834397972174E-3</v>
      </c>
      <c r="DX800" s="42">
        <v>43684</v>
      </c>
      <c r="DY800" s="14">
        <f t="shared" si="978"/>
        <v>-5.5871679808705554E-4</v>
      </c>
      <c r="DZ800" s="13">
        <f t="shared" si="918"/>
        <v>0</v>
      </c>
      <c r="EA800" s="18">
        <f t="shared" si="979"/>
        <v>-9.218738453898867E-4</v>
      </c>
      <c r="EB800" s="13">
        <f t="shared" si="980"/>
        <v>5318064.8529895768</v>
      </c>
      <c r="EC800" s="14">
        <f>VLOOKUP(DX800,$Q$13:$S$1892,3,FALSE)</f>
        <v>-2.2797806410368437E-4</v>
      </c>
      <c r="ED800" s="13">
        <f t="shared" si="942"/>
        <v>0</v>
      </c>
      <c r="EE800" s="14">
        <f t="shared" si="981"/>
        <v>9.9228762865348763E-3</v>
      </c>
      <c r="EF800" s="13">
        <f t="shared" si="943"/>
        <v>0</v>
      </c>
      <c r="EG800" s="14">
        <f t="shared" si="982"/>
        <v>4.4899776797633351E-3</v>
      </c>
      <c r="EH800" s="13">
        <f t="shared" si="983"/>
        <v>0</v>
      </c>
      <c r="EI800" s="13">
        <f t="shared" si="984"/>
        <v>0</v>
      </c>
      <c r="EJ800" s="13">
        <f t="shared" si="985"/>
        <v>0</v>
      </c>
      <c r="EK800" s="24">
        <f t="shared" si="944"/>
        <v>5318064.8529895768</v>
      </c>
      <c r="EL800" s="18">
        <f>EK800/MAX($EK$13:EK800)-1</f>
        <v>-1.0445147569164481E-2</v>
      </c>
      <c r="EM800" s="18">
        <f t="shared" si="919"/>
        <v>-9.218738453898867E-4</v>
      </c>
    </row>
    <row r="801" spans="1:143" x14ac:dyDescent="0.3">
      <c r="A801" s="12">
        <f t="shared" si="986"/>
        <v>41333</v>
      </c>
      <c r="B801" s="13">
        <v>1132893.5526546871</v>
      </c>
      <c r="C801" s="14">
        <f t="shared" si="920"/>
        <v>-5.2705592617436903E-3</v>
      </c>
      <c r="D801" s="14">
        <f>B801/MAX($B$13:B801)-1</f>
        <v>-4.8736611272315766E-2</v>
      </c>
      <c r="F801" s="16">
        <v>43683</v>
      </c>
      <c r="G801" s="13">
        <f t="shared" si="921"/>
        <v>3458487.3740468775</v>
      </c>
      <c r="H801" s="14">
        <f t="shared" si="922"/>
        <v>-5.8170869523083146E-3</v>
      </c>
      <c r="I801" s="14">
        <f>G801/MAX($G$13:G801)-1</f>
        <v>-1.4598072498094306E-2</v>
      </c>
      <c r="L801" s="12">
        <f t="shared" si="987"/>
        <v>41333</v>
      </c>
      <c r="M801" s="15">
        <v>21469678.081808254</v>
      </c>
      <c r="N801" s="14">
        <f t="shared" si="945"/>
        <v>1.3297390780407925E-2</v>
      </c>
      <c r="O801" s="14">
        <f>M801/MAX(M$13:$M801)-1</f>
        <v>0</v>
      </c>
      <c r="Q801" s="16">
        <v>43683</v>
      </c>
      <c r="R801" s="13">
        <f t="shared" si="923"/>
        <v>111660647.50664648</v>
      </c>
      <c r="S801" s="14">
        <f t="shared" si="924"/>
        <v>-7.5474688979386695E-3</v>
      </c>
      <c r="T801" s="14">
        <f>R801/MAX($R$13:R801)-1</f>
        <v>-7.9009922668952792E-2</v>
      </c>
      <c r="V801" s="12">
        <f t="shared" si="988"/>
        <v>41333</v>
      </c>
      <c r="W801" s="14">
        <f t="shared" si="946"/>
        <v>-5.2705592617436903E-3</v>
      </c>
      <c r="X801" s="13">
        <f t="shared" si="947"/>
        <v>120369.93996956063</v>
      </c>
      <c r="Y801" s="14">
        <f t="shared" si="948"/>
        <v>1.3297390780407925E-2</v>
      </c>
      <c r="Z801" s="13">
        <f t="shared" si="949"/>
        <v>29276.833747920329</v>
      </c>
      <c r="AA801" s="14"/>
      <c r="AB801" s="13"/>
      <c r="AC801" s="24">
        <f t="shared" si="950"/>
        <v>149646.77371748094</v>
      </c>
      <c r="AD801" s="18">
        <f>AC801/MAX(AC$13:$AC801)-1</f>
        <v>-1.6764250493036092E-2</v>
      </c>
      <c r="AE801" s="18">
        <f t="shared" si="951"/>
        <v>-1.6916682031522523E-3</v>
      </c>
      <c r="AH801" s="16">
        <v>43683</v>
      </c>
      <c r="AI801" s="19">
        <v>5349715457.8497829</v>
      </c>
      <c r="AJ801" s="14">
        <f t="shared" si="925"/>
        <v>-6.762577948745685E-4</v>
      </c>
      <c r="AK801" s="18">
        <f>AI801/MAX(AI$13:$AI801)-1</f>
        <v>-1.5415034607405342E-2</v>
      </c>
      <c r="AN801" s="16">
        <v>43683</v>
      </c>
      <c r="AO801" s="14">
        <f t="shared" si="926"/>
        <v>-5.8170869523083146E-3</v>
      </c>
      <c r="AP801" s="13">
        <f t="shared" si="952"/>
        <v>0</v>
      </c>
      <c r="AQ801" s="14">
        <f t="shared" si="927"/>
        <v>-7.5474688979386695E-3</v>
      </c>
      <c r="AR801" s="13">
        <f t="shared" si="953"/>
        <v>31671233.601044223</v>
      </c>
      <c r="AS801" s="14">
        <f t="shared" si="928"/>
        <v>-6.762577948745685E-4</v>
      </c>
      <c r="AT801" s="13">
        <f t="shared" si="954"/>
        <v>0</v>
      </c>
      <c r="AU801" s="24">
        <f t="shared" si="929"/>
        <v>31671233.601044223</v>
      </c>
      <c r="AV801" s="18">
        <f>AU801/MAX(AU$13:$AU801)-1</f>
        <v>-7.9009922668952681E-2</v>
      </c>
      <c r="AW801" s="18">
        <f t="shared" si="955"/>
        <v>-7.5474688979386695E-3</v>
      </c>
      <c r="AZ801" s="42">
        <v>43686</v>
      </c>
      <c r="BA801" s="41">
        <v>16892306</v>
      </c>
      <c r="BB801" s="18">
        <f>BA801/MAX($BA$13:BA801)-1</f>
        <v>-4.4163930020438835E-3</v>
      </c>
      <c r="BC801" s="29">
        <f t="shared" si="956"/>
        <v>6.182965060501644E-4</v>
      </c>
      <c r="BG801" s="16">
        <v>43733</v>
      </c>
      <c r="BH801" s="14">
        <f t="shared" si="930"/>
        <v>-8.6342222811635061E-3</v>
      </c>
      <c r="BI801" s="13">
        <f t="shared" si="957"/>
        <v>21474867.089916233</v>
      </c>
      <c r="BJ801" s="14">
        <f t="shared" si="931"/>
        <v>1.5947450241770245E-2</v>
      </c>
      <c r="BK801" s="13">
        <f t="shared" si="932"/>
        <v>28425666.363659512</v>
      </c>
      <c r="BL801" s="14">
        <f t="shared" si="933"/>
        <v>-9.5682577423311654E-3</v>
      </c>
      <c r="BM801" s="13">
        <f t="shared" si="934"/>
        <v>0</v>
      </c>
      <c r="BN801" s="14">
        <f t="shared" si="958"/>
        <v>3.1745636055837689E-3</v>
      </c>
      <c r="BO801" s="13">
        <f t="shared" si="959"/>
        <v>21873156.680188514</v>
      </c>
      <c r="BP801" s="24">
        <f t="shared" si="935"/>
        <v>71773690.133764267</v>
      </c>
      <c r="BQ801" s="18">
        <f>BP801/MAX($BP$13:BP801)-1</f>
        <v>0</v>
      </c>
      <c r="BR801" s="18">
        <f t="shared" si="960"/>
        <v>4.5963195922364974E-3</v>
      </c>
      <c r="BU801" s="16">
        <v>43733</v>
      </c>
      <c r="BV801" s="14">
        <f t="shared" si="961"/>
        <v>-8.6342222811635061E-3</v>
      </c>
      <c r="BW801" s="13">
        <f t="shared" si="914"/>
        <v>21474867.089916233</v>
      </c>
      <c r="BX801" s="14">
        <f t="shared" si="962"/>
        <v>1.5947450241770245E-2</v>
      </c>
      <c r="BY801" s="13">
        <f t="shared" si="963"/>
        <v>28425666.363659512</v>
      </c>
      <c r="BZ801" s="14">
        <f t="shared" si="964"/>
        <v>-9.5682577423311654E-3</v>
      </c>
      <c r="CA801" s="13">
        <f t="shared" si="936"/>
        <v>0</v>
      </c>
      <c r="CB801" s="14">
        <f t="shared" si="965"/>
        <v>3.1745636055837689E-3</v>
      </c>
      <c r="CC801" s="13">
        <f t="shared" si="966"/>
        <v>0</v>
      </c>
      <c r="CD801" s="24">
        <f t="shared" si="937"/>
        <v>49900533.453575745</v>
      </c>
      <c r="CE801" s="18">
        <f>CD801/MAX($CD$13:CD801)-1</f>
        <v>0</v>
      </c>
      <c r="CF801" s="18">
        <f t="shared" si="915"/>
        <v>5.2207963717678663E-3</v>
      </c>
      <c r="CJ801" s="16">
        <v>43686</v>
      </c>
      <c r="CK801" s="19">
        <v>181506.61207922528</v>
      </c>
      <c r="CL801" s="18">
        <f>CK801/MAX($CK$13:CK801)-1</f>
        <v>-6.0348610070264375E-3</v>
      </c>
      <c r="CM801" s="29">
        <f t="shared" si="967"/>
        <v>0</v>
      </c>
      <c r="CQ801" s="16">
        <v>43733</v>
      </c>
      <c r="CR801" s="14">
        <f t="shared" si="968"/>
        <v>-8.6342222811635061E-3</v>
      </c>
      <c r="CS801" s="13">
        <f t="shared" si="916"/>
        <v>73014548.105715454</v>
      </c>
      <c r="CT801" s="14">
        <f t="shared" si="969"/>
        <v>1.5947450241770245E-2</v>
      </c>
      <c r="CU801" s="13">
        <f t="shared" si="938"/>
        <v>17055399.818195757</v>
      </c>
      <c r="CV801" s="14">
        <f t="shared" si="970"/>
        <v>-9.5682577423311654E-3</v>
      </c>
      <c r="CW801" s="13">
        <f t="shared" si="939"/>
        <v>0</v>
      </c>
      <c r="CX801" s="14">
        <f t="shared" si="971"/>
        <v>3.1745636055837689E-3</v>
      </c>
      <c r="CY801" s="13">
        <f t="shared" si="972"/>
        <v>0</v>
      </c>
      <c r="CZ801" s="13">
        <f t="shared" si="973"/>
        <v>0</v>
      </c>
      <c r="DA801" s="13">
        <f t="shared" si="974"/>
        <v>3.236304732961548E-3</v>
      </c>
      <c r="DB801" s="24">
        <f t="shared" si="940"/>
        <v>90069947.923911214</v>
      </c>
      <c r="DC801" s="18">
        <f>DB801/MAX($DB$13:DB801)-1</f>
        <v>-5.3937650109091573E-3</v>
      </c>
      <c r="DD801" s="18">
        <f t="shared" si="917"/>
        <v>-4.0712223870655873E-3</v>
      </c>
      <c r="DI801" s="16">
        <v>43537</v>
      </c>
      <c r="DJ801" s="19">
        <v>11107404.099687081</v>
      </c>
      <c r="DK801" s="18">
        <f t="shared" si="975"/>
        <v>1.2519825489926806E-2</v>
      </c>
      <c r="DM801" s="12">
        <f t="shared" si="989"/>
        <v>41333</v>
      </c>
      <c r="DN801" s="15">
        <v>13824690.00192897</v>
      </c>
      <c r="DO801" s="14">
        <f t="shared" si="976"/>
        <v>3.7197082677813409E-3</v>
      </c>
      <c r="DP801" s="14">
        <f>DN801/MAX($DN$13:DN801)-1</f>
        <v>0</v>
      </c>
      <c r="DR801" s="16">
        <v>43683</v>
      </c>
      <c r="DS801" s="13">
        <f t="shared" si="941"/>
        <v>17868763.534474246</v>
      </c>
      <c r="DT801" s="14">
        <f t="shared" si="977"/>
        <v>-7.8696514772147452E-4</v>
      </c>
      <c r="DU801" s="14">
        <f>DS801/MAX($DS$13:DS801)-1</f>
        <v>-9.5320610815781137E-3</v>
      </c>
      <c r="DX801" s="42">
        <v>43685</v>
      </c>
      <c r="DY801" s="14">
        <f t="shared" si="978"/>
        <v>-9.2293344069800387E-3</v>
      </c>
      <c r="DZ801" s="13">
        <f t="shared" si="918"/>
        <v>0</v>
      </c>
      <c r="EA801" s="18">
        <f t="shared" si="979"/>
        <v>6.0881023657755051E-4</v>
      </c>
      <c r="EB801" s="13">
        <f t="shared" si="980"/>
        <v>5321302.5453108605</v>
      </c>
      <c r="EC801" s="14">
        <f>VLOOKUP(DX801,$Q$13:$S$1892,3,FALSE)</f>
        <v>-1.9509711699922105E-3</v>
      </c>
      <c r="ED801" s="13">
        <f t="shared" si="942"/>
        <v>0</v>
      </c>
      <c r="EE801" s="14">
        <f t="shared" si="981"/>
        <v>-1.392535779224513E-2</v>
      </c>
      <c r="EF801" s="13">
        <f t="shared" si="943"/>
        <v>0</v>
      </c>
      <c r="EG801" s="14">
        <f t="shared" si="982"/>
        <v>-5.0315785006872504E-3</v>
      </c>
      <c r="EH801" s="13">
        <f t="shared" si="983"/>
        <v>0</v>
      </c>
      <c r="EI801" s="13">
        <f t="shared" si="984"/>
        <v>0</v>
      </c>
      <c r="EJ801" s="13">
        <f t="shared" si="985"/>
        <v>3.236304732961548E-3</v>
      </c>
      <c r="EK801" s="24">
        <f t="shared" si="944"/>
        <v>5321302.5453108605</v>
      </c>
      <c r="EL801" s="18">
        <f>EK801/MAX($EK$13:EK801)-1</f>
        <v>-9.8426964453495192E-3</v>
      </c>
      <c r="EM801" s="18">
        <f t="shared" si="919"/>
        <v>6.0881023657755051E-4</v>
      </c>
    </row>
    <row r="802" spans="1:143" x14ac:dyDescent="0.3">
      <c r="A802" s="12">
        <f t="shared" si="986"/>
        <v>41334</v>
      </c>
      <c r="B802" s="13">
        <v>1132893.5526546871</v>
      </c>
      <c r="C802" s="14">
        <f t="shared" si="920"/>
        <v>0</v>
      </c>
      <c r="D802" s="14">
        <f>B802/MAX($B$13:B802)-1</f>
        <v>-4.8736611272315766E-2</v>
      </c>
      <c r="F802" s="16">
        <v>43684</v>
      </c>
      <c r="G802" s="13">
        <f t="shared" si="921"/>
        <v>3456555.0590550257</v>
      </c>
      <c r="H802" s="14">
        <f t="shared" si="922"/>
        <v>-5.5871679808705554E-4</v>
      </c>
      <c r="I802" s="14">
        <f>G802/MAX($G$13:G802)-1</f>
        <v>-1.5148633107856857E-2</v>
      </c>
      <c r="L802" s="12">
        <f t="shared" si="987"/>
        <v>41334</v>
      </c>
      <c r="M802" s="15">
        <v>21392852.563385949</v>
      </c>
      <c r="N802" s="14">
        <f t="shared" si="945"/>
        <v>-3.5783265184307078E-3</v>
      </c>
      <c r="O802" s="14">
        <f>M802/MAX(M$13:$M802)-1</f>
        <v>-3.5783265184307078E-3</v>
      </c>
      <c r="Q802" s="16">
        <v>43684</v>
      </c>
      <c r="R802" s="13">
        <f t="shared" si="923"/>
        <v>111635191.32839136</v>
      </c>
      <c r="S802" s="14">
        <f t="shared" si="924"/>
        <v>-2.2797806410368437E-4</v>
      </c>
      <c r="T802" s="14">
        <f>R802/MAX($R$13:R802)-1</f>
        <v>-7.9219888203841404E-2</v>
      </c>
      <c r="V802" s="12">
        <f t="shared" si="988"/>
        <v>41334</v>
      </c>
      <c r="W802" s="14">
        <f t="shared" si="946"/>
        <v>0</v>
      </c>
      <c r="X802" s="13">
        <f t="shared" si="947"/>
        <v>120369.93996956063</v>
      </c>
      <c r="Y802" s="14">
        <f t="shared" si="948"/>
        <v>-3.5783265184307078E-3</v>
      </c>
      <c r="Z802" s="13">
        <f t="shared" si="949"/>
        <v>29172.071677344458</v>
      </c>
      <c r="AA802" s="14"/>
      <c r="AB802" s="13"/>
      <c r="AC802" s="24">
        <f t="shared" si="950"/>
        <v>149542.0116469051</v>
      </c>
      <c r="AD802" s="18">
        <f>AC802/MAX(AC$13:$AC802)-1</f>
        <v>-1.74525768125664E-2</v>
      </c>
      <c r="AE802" s="18">
        <f t="shared" si="951"/>
        <v>-7.0006233995811851E-4</v>
      </c>
      <c r="AH802" s="16">
        <v>43684</v>
      </c>
      <c r="AI802" s="19">
        <v>5432969528.9567232</v>
      </c>
      <c r="AJ802" s="14">
        <f t="shared" si="925"/>
        <v>1.5562336307958002E-2</v>
      </c>
      <c r="AK802" s="18">
        <f>AI802/MAX(AI$13:$AI802)-1</f>
        <v>-9.2592252206480374E-5</v>
      </c>
      <c r="AN802" s="16">
        <v>43684</v>
      </c>
      <c r="AO802" s="14">
        <f t="shared" si="926"/>
        <v>-5.5871679808705554E-4</v>
      </c>
      <c r="AP802" s="13">
        <f t="shared" si="952"/>
        <v>0</v>
      </c>
      <c r="AQ802" s="14">
        <f t="shared" si="927"/>
        <v>-2.2797806410368437E-4</v>
      </c>
      <c r="AR802" s="13">
        <f t="shared" si="953"/>
        <v>31664013.254520081</v>
      </c>
      <c r="AS802" s="14">
        <f t="shared" si="928"/>
        <v>1.5562336307958002E-2</v>
      </c>
      <c r="AT802" s="13">
        <f t="shared" si="954"/>
        <v>0</v>
      </c>
      <c r="AU802" s="24">
        <f t="shared" si="929"/>
        <v>31664013.254520081</v>
      </c>
      <c r="AV802" s="18">
        <f>AU802/MAX(AU$13:$AU802)-1</f>
        <v>-7.9219888203841293E-2</v>
      </c>
      <c r="AW802" s="18">
        <f t="shared" si="955"/>
        <v>-2.2797806410368437E-4</v>
      </c>
      <c r="AZ802" s="42">
        <v>43690</v>
      </c>
      <c r="BA802" s="41">
        <v>16975972</v>
      </c>
      <c r="BB802" s="18">
        <f>BA802/MAX($BA$13:BA802)-1</f>
        <v>0</v>
      </c>
      <c r="BC802" s="29">
        <f t="shared" si="956"/>
        <v>4.9529057785242525E-3</v>
      </c>
      <c r="BG802" s="16">
        <v>43734</v>
      </c>
      <c r="BH802" s="14">
        <f t="shared" si="930"/>
        <v>1.3431960169831836E-2</v>
      </c>
      <c r="BI802" s="13">
        <f t="shared" si="957"/>
        <v>21763316.64932042</v>
      </c>
      <c r="BJ802" s="14">
        <f t="shared" si="931"/>
        <v>-5.6637262355043738E-3</v>
      </c>
      <c r="BK802" s="13">
        <f t="shared" si="932"/>
        <v>28264671.17131396</v>
      </c>
      <c r="BL802" s="14">
        <f t="shared" si="933"/>
        <v>1.5423456125995383E-2</v>
      </c>
      <c r="BM802" s="13">
        <f t="shared" si="934"/>
        <v>0</v>
      </c>
      <c r="BN802" s="14">
        <f t="shared" si="958"/>
        <v>-5.9999460472744959E-3</v>
      </c>
      <c r="BO802" s="13">
        <f t="shared" si="959"/>
        <v>21741918.920223802</v>
      </c>
      <c r="BP802" s="24">
        <f t="shared" si="935"/>
        <v>71769906.740858182</v>
      </c>
      <c r="BQ802" s="18">
        <f>BP802/MAX($BP$13:BP802)-1</f>
        <v>-5.2712810209909478E-5</v>
      </c>
      <c r="BR802" s="18">
        <f t="shared" si="960"/>
        <v>-5.2712810209909478E-5</v>
      </c>
      <c r="BU802" s="16">
        <v>43734</v>
      </c>
      <c r="BV802" s="14">
        <f t="shared" si="961"/>
        <v>1.3431960169831836E-2</v>
      </c>
      <c r="BW802" s="13">
        <f t="shared" si="914"/>
        <v>21763316.64932042</v>
      </c>
      <c r="BX802" s="14">
        <f t="shared" si="962"/>
        <v>-5.6637262355043738E-3</v>
      </c>
      <c r="BY802" s="13">
        <f t="shared" si="963"/>
        <v>28264671.17131396</v>
      </c>
      <c r="BZ802" s="14">
        <f t="shared" si="964"/>
        <v>1.5423456125995383E-2</v>
      </c>
      <c r="CA802" s="13">
        <f t="shared" si="936"/>
        <v>0</v>
      </c>
      <c r="CB802" s="14">
        <f t="shared" si="965"/>
        <v>-5.9999460472744959E-3</v>
      </c>
      <c r="CC802" s="13">
        <f t="shared" si="966"/>
        <v>0</v>
      </c>
      <c r="CD802" s="24">
        <f t="shared" si="937"/>
        <v>50027987.82063438</v>
      </c>
      <c r="CE802" s="18">
        <f>CD802/MAX($CD$13:CD802)-1</f>
        <v>0</v>
      </c>
      <c r="CF802" s="18">
        <f t="shared" si="915"/>
        <v>2.5541684274219545E-3</v>
      </c>
      <c r="CJ802" s="16">
        <v>43690</v>
      </c>
      <c r="CK802" s="19">
        <v>181506.61207922528</v>
      </c>
      <c r="CL802" s="18">
        <f>CK802/MAX($CK$13:CK802)-1</f>
        <v>-6.0348610070264375E-3</v>
      </c>
      <c r="CM802" s="29">
        <f t="shared" si="967"/>
        <v>0</v>
      </c>
      <c r="CQ802" s="16">
        <v>43734</v>
      </c>
      <c r="CR802" s="14">
        <f t="shared" si="968"/>
        <v>1.3431960169831836E-2</v>
      </c>
      <c r="CS802" s="13">
        <f t="shared" si="916"/>
        <v>73995276.607689694</v>
      </c>
      <c r="CT802" s="14">
        <f t="shared" si="969"/>
        <v>-5.6637262355043738E-3</v>
      </c>
      <c r="CU802" s="13">
        <f t="shared" si="938"/>
        <v>16958802.702788424</v>
      </c>
      <c r="CV802" s="14">
        <f t="shared" si="970"/>
        <v>1.5423456125995383E-2</v>
      </c>
      <c r="CW802" s="13">
        <f t="shared" si="939"/>
        <v>0</v>
      </c>
      <c r="CX802" s="14">
        <f t="shared" si="971"/>
        <v>-5.9999460472744959E-3</v>
      </c>
      <c r="CY802" s="13">
        <f t="shared" si="972"/>
        <v>0</v>
      </c>
      <c r="CZ802" s="13">
        <f t="shared" si="973"/>
        <v>0</v>
      </c>
      <c r="DA802" s="13">
        <f t="shared" si="974"/>
        <v>5.1330304096901536E-3</v>
      </c>
      <c r="DB802" s="24">
        <f t="shared" si="940"/>
        <v>90954079.310478121</v>
      </c>
      <c r="DC802" s="18">
        <f>DB802/MAX($DB$13:DB802)-1</f>
        <v>0</v>
      </c>
      <c r="DD802" s="18">
        <f t="shared" si="917"/>
        <v>9.8160530448379024E-3</v>
      </c>
      <c r="DI802" s="16">
        <v>43538</v>
      </c>
      <c r="DJ802" s="19">
        <v>11156166.716563238</v>
      </c>
      <c r="DK802" s="18">
        <f t="shared" si="975"/>
        <v>4.3901001924950833E-3</v>
      </c>
      <c r="DM802" s="12">
        <f t="shared" si="989"/>
        <v>41334</v>
      </c>
      <c r="DN802" s="15">
        <v>13822696.104857747</v>
      </c>
      <c r="DO802" s="14">
        <f t="shared" si="976"/>
        <v>-1.4422725362706057E-4</v>
      </c>
      <c r="DP802" s="14">
        <f>DN802/MAX($DN$13:DN802)-1</f>
        <v>-1.4422725362706057E-4</v>
      </c>
      <c r="DR802" s="16">
        <v>43684</v>
      </c>
      <c r="DS802" s="13">
        <f t="shared" si="941"/>
        <v>17852290.788722359</v>
      </c>
      <c r="DT802" s="14">
        <f t="shared" si="977"/>
        <v>-9.218738453898867E-4</v>
      </c>
      <c r="DU802" s="14">
        <f>DS802/MAX($DS$13:DS802)-1</f>
        <v>-1.0445147569164259E-2</v>
      </c>
      <c r="DX802" s="42">
        <v>43686</v>
      </c>
      <c r="DY802" s="14">
        <f t="shared" si="978"/>
        <v>-1.3667587297329642E-2</v>
      </c>
      <c r="DZ802" s="13">
        <f t="shared" si="918"/>
        <v>0</v>
      </c>
      <c r="EA802" s="18">
        <f t="shared" si="979"/>
        <v>8.6651054964503871E-4</v>
      </c>
      <c r="EB802" s="13">
        <f t="shared" si="980"/>
        <v>5325913.510104225</v>
      </c>
      <c r="EC802" s="14">
        <f>VLOOKUP(DX802,$Q$13:$S$1892,3,FALSE)</f>
        <v>-2.1438925899669448E-3</v>
      </c>
      <c r="ED802" s="13">
        <f t="shared" si="942"/>
        <v>0</v>
      </c>
      <c r="EE802" s="14">
        <f t="shared" si="981"/>
        <v>-1.1999849832022069E-2</v>
      </c>
      <c r="EF802" s="13">
        <f t="shared" si="943"/>
        <v>0</v>
      </c>
      <c r="EG802" s="14">
        <f t="shared" si="982"/>
        <v>6.182965060501644E-4</v>
      </c>
      <c r="EH802" s="13">
        <f t="shared" si="983"/>
        <v>0</v>
      </c>
      <c r="EI802" s="13">
        <f t="shared" si="984"/>
        <v>0</v>
      </c>
      <c r="EJ802" s="13">
        <f t="shared" si="985"/>
        <v>5.1330304096901536E-3</v>
      </c>
      <c r="EK802" s="24">
        <f t="shared" si="944"/>
        <v>5325913.510104225</v>
      </c>
      <c r="EL802" s="18">
        <f>EK802/MAX($EK$13:EK802)-1</f>
        <v>-8.9847146960113644E-3</v>
      </c>
      <c r="EM802" s="18">
        <f t="shared" si="919"/>
        <v>8.6651054964503871E-4</v>
      </c>
    </row>
    <row r="803" spans="1:143" x14ac:dyDescent="0.3">
      <c r="A803" s="12">
        <f t="shared" si="986"/>
        <v>41335</v>
      </c>
      <c r="B803" s="13">
        <v>1132893.5526546871</v>
      </c>
      <c r="C803" s="14">
        <f t="shared" si="920"/>
        <v>0</v>
      </c>
      <c r="D803" s="14">
        <f>B803/MAX($B$13:B803)-1</f>
        <v>-4.8736611272315766E-2</v>
      </c>
      <c r="F803" s="16">
        <v>43685</v>
      </c>
      <c r="G803" s="13">
        <f t="shared" si="921"/>
        <v>3424653.3565188684</v>
      </c>
      <c r="H803" s="14">
        <f t="shared" si="922"/>
        <v>-9.2293344069800387E-3</v>
      </c>
      <c r="I803" s="14">
        <f>G803/MAX($G$13:G803)-1</f>
        <v>-2.4238155714075837E-2</v>
      </c>
      <c r="L803" s="12">
        <f t="shared" si="987"/>
        <v>41335</v>
      </c>
      <c r="M803" s="15">
        <v>21392852.563385949</v>
      </c>
      <c r="N803" s="14">
        <f t="shared" si="945"/>
        <v>0</v>
      </c>
      <c r="O803" s="14">
        <f>M803/MAX(M$13:$M803)-1</f>
        <v>-3.5783265184307078E-3</v>
      </c>
      <c r="Q803" s="16">
        <v>43685</v>
      </c>
      <c r="R803" s="13">
        <f t="shared" si="923"/>
        <v>111417394.2885531</v>
      </c>
      <c r="S803" s="14">
        <f t="shared" si="924"/>
        <v>-1.9509711699922105E-3</v>
      </c>
      <c r="T803" s="14">
        <f>R803/MAX($R$13:R803)-1</f>
        <v>-8.101630365585788E-2</v>
      </c>
      <c r="V803" s="12">
        <f t="shared" si="988"/>
        <v>41335</v>
      </c>
      <c r="W803" s="14">
        <f t="shared" si="946"/>
        <v>0</v>
      </c>
      <c r="X803" s="13">
        <f t="shared" si="947"/>
        <v>120369.93996956063</v>
      </c>
      <c r="Y803" s="14">
        <f t="shared" si="948"/>
        <v>0</v>
      </c>
      <c r="Z803" s="13">
        <f t="shared" si="949"/>
        <v>29172.071677344458</v>
      </c>
      <c r="AA803" s="14"/>
      <c r="AB803" s="13"/>
      <c r="AC803" s="24">
        <f t="shared" si="950"/>
        <v>149542.0116469051</v>
      </c>
      <c r="AD803" s="18">
        <f>AC803/MAX(AC$13:$AC803)-1</f>
        <v>-1.74525768125664E-2</v>
      </c>
      <c r="AE803" s="18">
        <f t="shared" si="951"/>
        <v>0</v>
      </c>
      <c r="AH803" s="16">
        <v>43685</v>
      </c>
      <c r="AI803" s="19">
        <v>5463348807.6315184</v>
      </c>
      <c r="AJ803" s="14">
        <f t="shared" si="925"/>
        <v>5.5916526888066809E-3</v>
      </c>
      <c r="AK803" s="18">
        <f>AI803/MAX(AI$13:$AI803)-1</f>
        <v>0</v>
      </c>
      <c r="AN803" s="16">
        <v>43685</v>
      </c>
      <c r="AO803" s="14">
        <f t="shared" si="926"/>
        <v>-9.2293344069800387E-3</v>
      </c>
      <c r="AP803" s="13">
        <f t="shared" si="952"/>
        <v>0</v>
      </c>
      <c r="AQ803" s="14">
        <f t="shared" si="927"/>
        <v>-1.9509711699922105E-3</v>
      </c>
      <c r="AR803" s="13">
        <f t="shared" si="953"/>
        <v>31602237.67753426</v>
      </c>
      <c r="AS803" s="14">
        <f t="shared" si="928"/>
        <v>5.5916526888066809E-3</v>
      </c>
      <c r="AT803" s="13">
        <f t="shared" si="954"/>
        <v>0</v>
      </c>
      <c r="AU803" s="24">
        <f t="shared" si="929"/>
        <v>31602237.67753426</v>
      </c>
      <c r="AV803" s="18">
        <f>AU803/MAX(AU$13:$AU803)-1</f>
        <v>-8.1016303655857769E-2</v>
      </c>
      <c r="AW803" s="18">
        <f t="shared" si="955"/>
        <v>-1.9509711699922105E-3</v>
      </c>
      <c r="AZ803" s="42">
        <v>43691</v>
      </c>
      <c r="BA803" s="41">
        <v>17049882</v>
      </c>
      <c r="BB803" s="18">
        <f>BA803/MAX($BA$13:BA803)-1</f>
        <v>0</v>
      </c>
      <c r="BC803" s="29">
        <f t="shared" si="956"/>
        <v>4.353800772056049E-3</v>
      </c>
      <c r="BG803" s="16">
        <v>43735</v>
      </c>
      <c r="BH803" s="14">
        <f t="shared" si="930"/>
        <v>0</v>
      </c>
      <c r="BI803" s="13">
        <f t="shared" si="957"/>
        <v>21763316.64932042</v>
      </c>
      <c r="BJ803" s="14">
        <f t="shared" si="931"/>
        <v>1.1272720626333221E-2</v>
      </c>
      <c r="BK803" s="13">
        <f t="shared" si="932"/>
        <v>28583290.913023356</v>
      </c>
      <c r="BL803" s="14">
        <f t="shared" si="933"/>
        <v>-4.6629367034256575E-15</v>
      </c>
      <c r="BM803" s="13">
        <f t="shared" si="934"/>
        <v>0</v>
      </c>
      <c r="BN803" s="14">
        <f t="shared" si="958"/>
        <v>1.4798181786446207E-3</v>
      </c>
      <c r="BO803" s="13">
        <f t="shared" si="959"/>
        <v>21774093.007080566</v>
      </c>
      <c r="BP803" s="24">
        <f t="shared" si="935"/>
        <v>72120700.569424346</v>
      </c>
      <c r="BQ803" s="18">
        <f>BP803/MAX($BP$13:BP803)-1</f>
        <v>0</v>
      </c>
      <c r="BR803" s="18">
        <f t="shared" si="960"/>
        <v>4.8877565054219474E-3</v>
      </c>
      <c r="BU803" s="16">
        <v>43735</v>
      </c>
      <c r="BV803" s="14">
        <f t="shared" si="961"/>
        <v>0</v>
      </c>
      <c r="BW803" s="13">
        <f t="shared" si="914"/>
        <v>21763316.64932042</v>
      </c>
      <c r="BX803" s="14">
        <f t="shared" si="962"/>
        <v>1.1272720626333221E-2</v>
      </c>
      <c r="BY803" s="13">
        <f t="shared" si="963"/>
        <v>28583290.913023356</v>
      </c>
      <c r="BZ803" s="14">
        <f t="shared" si="964"/>
        <v>-4.6629367034256575E-15</v>
      </c>
      <c r="CA803" s="13">
        <f t="shared" si="936"/>
        <v>0</v>
      </c>
      <c r="CB803" s="14">
        <f t="shared" si="965"/>
        <v>1.4798181786446207E-3</v>
      </c>
      <c r="CC803" s="13">
        <f t="shared" si="966"/>
        <v>0</v>
      </c>
      <c r="CD803" s="24">
        <f t="shared" si="937"/>
        <v>50346607.562343776</v>
      </c>
      <c r="CE803" s="18">
        <f>CD803/MAX($CD$13:CD803)-1</f>
        <v>0</v>
      </c>
      <c r="CF803" s="18">
        <f t="shared" si="915"/>
        <v>6.3688298408433042E-3</v>
      </c>
      <c r="CJ803" s="16">
        <v>43691</v>
      </c>
      <c r="CK803" s="19">
        <v>180671.25851577407</v>
      </c>
      <c r="CL803" s="18">
        <f>CK803/MAX($CK$13:CK803)-1</f>
        <v>-1.0609417885657613E-2</v>
      </c>
      <c r="CM803" s="29">
        <f t="shared" si="967"/>
        <v>-4.6023313083854989E-3</v>
      </c>
      <c r="CQ803" s="16">
        <v>43735</v>
      </c>
      <c r="CR803" s="14">
        <f t="shared" si="968"/>
        <v>0</v>
      </c>
      <c r="CS803" s="13">
        <f t="shared" si="916"/>
        <v>73995276.607689694</v>
      </c>
      <c r="CT803" s="14">
        <f t="shared" si="969"/>
        <v>1.1272720626333221E-2</v>
      </c>
      <c r="CU803" s="13">
        <f t="shared" si="938"/>
        <v>17149974.547814064</v>
      </c>
      <c r="CV803" s="14">
        <f t="shared" si="970"/>
        <v>-4.6629367034256575E-15</v>
      </c>
      <c r="CW803" s="13">
        <f t="shared" si="939"/>
        <v>0</v>
      </c>
      <c r="CX803" s="14">
        <f t="shared" si="971"/>
        <v>1.4798181786446207E-3</v>
      </c>
      <c r="CY803" s="13">
        <f t="shared" si="972"/>
        <v>0</v>
      </c>
      <c r="CZ803" s="13">
        <f t="shared" si="973"/>
        <v>0</v>
      </c>
      <c r="DA803" s="13">
        <f t="shared" si="974"/>
        <v>0</v>
      </c>
      <c r="DB803" s="24">
        <f t="shared" si="940"/>
        <v>91145251.15550375</v>
      </c>
      <c r="DC803" s="18">
        <f>DB803/MAX($DB$13:DB803)-1</f>
        <v>0</v>
      </c>
      <c r="DD803" s="18">
        <f t="shared" si="917"/>
        <v>2.1018501476228746E-3</v>
      </c>
      <c r="DI803" s="16">
        <v>43539</v>
      </c>
      <c r="DJ803" s="19">
        <v>11421453.770664249</v>
      </c>
      <c r="DK803" s="18">
        <f t="shared" si="975"/>
        <v>2.3779409257764783E-2</v>
      </c>
      <c r="DM803" s="12">
        <f t="shared" si="989"/>
        <v>41335</v>
      </c>
      <c r="DN803" s="15">
        <v>13822696.104857747</v>
      </c>
      <c r="DO803" s="14">
        <f t="shared" si="976"/>
        <v>0</v>
      </c>
      <c r="DP803" s="14">
        <f>DN803/MAX($DN$13:DN803)-1</f>
        <v>-1.4422725362706057E-4</v>
      </c>
      <c r="DR803" s="16">
        <v>43685</v>
      </c>
      <c r="DS803" s="13">
        <f t="shared" si="941"/>
        <v>17863159.446100891</v>
      </c>
      <c r="DT803" s="14">
        <f t="shared" si="977"/>
        <v>6.0881023657755051E-4</v>
      </c>
      <c r="DU803" s="14">
        <f>DS803/MAX($DS$13:DS803)-1</f>
        <v>-9.8426964453494081E-3</v>
      </c>
      <c r="DX803" s="42">
        <v>43690</v>
      </c>
      <c r="DY803" s="14">
        <f t="shared" si="978"/>
        <v>2.0897490223418913E-2</v>
      </c>
      <c r="DZ803" s="13">
        <f t="shared" si="918"/>
        <v>0</v>
      </c>
      <c r="EA803" s="18">
        <f t="shared" si="979"/>
        <v>-1.3183389659694456E-3</v>
      </c>
      <c r="EB803" s="13">
        <f t="shared" si="980"/>
        <v>5318892.1507944716</v>
      </c>
      <c r="EC803" s="14">
        <f>VLOOKUP(DX803,$Q$13:$S$1892,3,FALSE)</f>
        <v>-2.9834762055042097E-3</v>
      </c>
      <c r="ED803" s="13">
        <f t="shared" si="942"/>
        <v>0</v>
      </c>
      <c r="EE803" s="14">
        <f t="shared" si="981"/>
        <v>2.9091337235900072E-2</v>
      </c>
      <c r="EF803" s="13">
        <f t="shared" si="943"/>
        <v>0</v>
      </c>
      <c r="EG803" s="14">
        <f t="shared" si="982"/>
        <v>4.9529057785242525E-3</v>
      </c>
      <c r="EH803" s="13">
        <f t="shared" si="983"/>
        <v>0</v>
      </c>
      <c r="EI803" s="13">
        <f t="shared" si="984"/>
        <v>0</v>
      </c>
      <c r="EJ803" s="13">
        <f t="shared" si="985"/>
        <v>0</v>
      </c>
      <c r="EK803" s="24">
        <f t="shared" si="944"/>
        <v>5318892.1507944716</v>
      </c>
      <c r="EL803" s="18">
        <f>EK803/MAX($EK$13:EK803)-1</f>
        <v>-1.0291208762498893E-2</v>
      </c>
      <c r="EM803" s="18">
        <f t="shared" si="919"/>
        <v>-1.3183389659694456E-3</v>
      </c>
    </row>
    <row r="804" spans="1:143" x14ac:dyDescent="0.3">
      <c r="A804" s="12">
        <f t="shared" si="986"/>
        <v>41336</v>
      </c>
      <c r="B804" s="13">
        <v>1132893.5526546871</v>
      </c>
      <c r="C804" s="14">
        <f t="shared" si="920"/>
        <v>0</v>
      </c>
      <c r="D804" s="14">
        <f>B804/MAX($B$13:B804)-1</f>
        <v>-4.8736611272315766E-2</v>
      </c>
      <c r="F804" s="16">
        <v>43686</v>
      </c>
      <c r="G804" s="13">
        <f t="shared" si="921"/>
        <v>3377846.6078055538</v>
      </c>
      <c r="H804" s="14">
        <f t="shared" si="922"/>
        <v>-1.3667587297329642E-2</v>
      </c>
      <c r="I804" s="14">
        <f>G804/MAX($G$13:G804)-1</f>
        <v>-3.7574465902257104E-2</v>
      </c>
      <c r="L804" s="12">
        <f t="shared" si="987"/>
        <v>41336</v>
      </c>
      <c r="M804" s="15">
        <v>21392852.563385949</v>
      </c>
      <c r="N804" s="14">
        <f t="shared" si="945"/>
        <v>0</v>
      </c>
      <c r="O804" s="14">
        <f>M804/MAX(M$13:$M804)-1</f>
        <v>-3.5783265184307078E-3</v>
      </c>
      <c r="Q804" s="16">
        <v>43686</v>
      </c>
      <c r="R804" s="13">
        <f t="shared" si="923"/>
        <v>111178527.36254445</v>
      </c>
      <c r="S804" s="14">
        <f t="shared" si="924"/>
        <v>-2.1438925899669448E-3</v>
      </c>
      <c r="T804" s="14">
        <f>R804/MAX($R$13:R804)-1</f>
        <v>-8.2986505992750481E-2</v>
      </c>
      <c r="V804" s="12">
        <f t="shared" si="988"/>
        <v>41336</v>
      </c>
      <c r="W804" s="14">
        <f t="shared" si="946"/>
        <v>0</v>
      </c>
      <c r="X804" s="13">
        <f t="shared" si="947"/>
        <v>120369.93996956063</v>
      </c>
      <c r="Y804" s="14">
        <f t="shared" si="948"/>
        <v>0</v>
      </c>
      <c r="Z804" s="13">
        <f t="shared" si="949"/>
        <v>29172.071677344458</v>
      </c>
      <c r="AA804" s="14"/>
      <c r="AB804" s="13"/>
      <c r="AC804" s="24">
        <f t="shared" si="950"/>
        <v>149542.0116469051</v>
      </c>
      <c r="AD804" s="18">
        <f>AC804/MAX(AC$13:$AC804)-1</f>
        <v>-1.74525768125664E-2</v>
      </c>
      <c r="AE804" s="18">
        <f t="shared" si="951"/>
        <v>0</v>
      </c>
      <c r="AH804" s="16">
        <v>43686</v>
      </c>
      <c r="AI804" s="19">
        <v>5461424569.6286879</v>
      </c>
      <c r="AJ804" s="14">
        <f t="shared" si="925"/>
        <v>-3.5220852092454624E-4</v>
      </c>
      <c r="AK804" s="18">
        <f>AI804/MAX(AI$13:$AI804)-1</f>
        <v>-3.5220852092454624E-4</v>
      </c>
      <c r="AN804" s="16">
        <v>43686</v>
      </c>
      <c r="AO804" s="14">
        <f t="shared" si="926"/>
        <v>-1.3667587297329642E-2</v>
      </c>
      <c r="AP804" s="13">
        <f t="shared" si="952"/>
        <v>0</v>
      </c>
      <c r="AQ804" s="14">
        <f t="shared" si="927"/>
        <v>-2.1438925899669448E-3</v>
      </c>
      <c r="AR804" s="13">
        <f t="shared" si="953"/>
        <v>31534485.874351021</v>
      </c>
      <c r="AS804" s="14">
        <f t="shared" si="928"/>
        <v>-3.5220852092454624E-4</v>
      </c>
      <c r="AT804" s="13">
        <f t="shared" si="954"/>
        <v>0</v>
      </c>
      <c r="AU804" s="24">
        <f t="shared" si="929"/>
        <v>31534485.874351021</v>
      </c>
      <c r="AV804" s="18">
        <f>AU804/MAX(AU$13:$AU804)-1</f>
        <v>-8.298650599275037E-2</v>
      </c>
      <c r="AW804" s="18">
        <f t="shared" si="955"/>
        <v>-2.1438925899669448E-3</v>
      </c>
      <c r="AZ804" s="42">
        <v>43693</v>
      </c>
      <c r="BA804" s="41">
        <v>17071690</v>
      </c>
      <c r="BB804" s="18">
        <f>BA804/MAX($BA$13:BA804)-1</f>
        <v>0</v>
      </c>
      <c r="BC804" s="29">
        <f t="shared" si="956"/>
        <v>1.2790704357954485E-3</v>
      </c>
      <c r="BG804" s="16">
        <v>43738</v>
      </c>
      <c r="BH804" s="14">
        <f t="shared" si="930"/>
        <v>6.8107609419363335E-3</v>
      </c>
      <c r="BI804" s="13">
        <f t="shared" si="957"/>
        <v>21911541.396322604</v>
      </c>
      <c r="BJ804" s="14">
        <f t="shared" si="931"/>
        <v>3.7365993673954545E-2</v>
      </c>
      <c r="BK804" s="13">
        <f t="shared" si="932"/>
        <v>29651333.980460189</v>
      </c>
      <c r="BL804" s="14">
        <f t="shared" si="933"/>
        <v>4.0089128029410226E-3</v>
      </c>
      <c r="BM804" s="13">
        <f t="shared" si="934"/>
        <v>0</v>
      </c>
      <c r="BN804" s="14">
        <f t="shared" si="958"/>
        <v>-1.0773295719940235E-3</v>
      </c>
      <c r="BO804" s="13">
        <f t="shared" si="959"/>
        <v>21750635.13278069</v>
      </c>
      <c r="BP804" s="24">
        <f t="shared" si="935"/>
        <v>73313510.509563476</v>
      </c>
      <c r="BQ804" s="18">
        <f>BP804/MAX($BP$13:BP804)-1</f>
        <v>0</v>
      </c>
      <c r="BR804" s="18">
        <f t="shared" si="960"/>
        <v>1.6539078665644968E-2</v>
      </c>
      <c r="BU804" s="16">
        <v>43738</v>
      </c>
      <c r="BV804" s="14">
        <f t="shared" si="961"/>
        <v>6.8107609419363335E-3</v>
      </c>
      <c r="BW804" s="13">
        <f t="shared" si="914"/>
        <v>21911541.396322604</v>
      </c>
      <c r="BX804" s="14">
        <f t="shared" si="962"/>
        <v>3.7365993673954545E-2</v>
      </c>
      <c r="BY804" s="13">
        <f t="shared" si="963"/>
        <v>29651333.980460189</v>
      </c>
      <c r="BZ804" s="14">
        <f t="shared" si="964"/>
        <v>4.0089128029410226E-3</v>
      </c>
      <c r="CA804" s="13">
        <f t="shared" si="936"/>
        <v>0</v>
      </c>
      <c r="CB804" s="14">
        <f t="shared" si="965"/>
        <v>-1.0773295719940235E-3</v>
      </c>
      <c r="CC804" s="13">
        <f t="shared" si="966"/>
        <v>0</v>
      </c>
      <c r="CD804" s="24">
        <f t="shared" si="937"/>
        <v>51562875.37678279</v>
      </c>
      <c r="CE804" s="18">
        <f>CD804/MAX($CD$13:CD804)-1</f>
        <v>0</v>
      </c>
      <c r="CF804" s="18">
        <f t="shared" si="915"/>
        <v>2.4157890140520832E-2</v>
      </c>
      <c r="CJ804" s="16">
        <v>43693</v>
      </c>
      <c r="CK804" s="19">
        <v>180671.25851577407</v>
      </c>
      <c r="CL804" s="18">
        <f>CK804/MAX($CK$13:CK804)-1</f>
        <v>-1.0609417885657613E-2</v>
      </c>
      <c r="CM804" s="29">
        <f t="shared" si="967"/>
        <v>0</v>
      </c>
      <c r="CQ804" s="16">
        <v>43738</v>
      </c>
      <c r="CR804" s="14">
        <f t="shared" si="968"/>
        <v>6.8107609419363335E-3</v>
      </c>
      <c r="CS804" s="13">
        <f t="shared" si="916"/>
        <v>74499240.747497126</v>
      </c>
      <c r="CT804" s="14">
        <f t="shared" si="969"/>
        <v>3.7365993673954545E-2</v>
      </c>
      <c r="CU804" s="13">
        <f t="shared" si="938"/>
        <v>17790800.388276167</v>
      </c>
      <c r="CV804" s="14">
        <f t="shared" si="970"/>
        <v>4.0089128029410226E-3</v>
      </c>
      <c r="CW804" s="13">
        <f t="shared" si="939"/>
        <v>0</v>
      </c>
      <c r="CX804" s="14">
        <f t="shared" si="971"/>
        <v>-1.0773295719940235E-3</v>
      </c>
      <c r="CY804" s="13">
        <f t="shared" si="972"/>
        <v>0</v>
      </c>
      <c r="CZ804" s="13">
        <f t="shared" si="973"/>
        <v>0</v>
      </c>
      <c r="DA804" s="13">
        <f t="shared" si="974"/>
        <v>0</v>
      </c>
      <c r="DB804" s="24">
        <f t="shared" si="940"/>
        <v>92290041.135773301</v>
      </c>
      <c r="DC804" s="18">
        <f>DB804/MAX($DB$13:DB804)-1</f>
        <v>0</v>
      </c>
      <c r="DD804" s="18">
        <f t="shared" si="917"/>
        <v>1.2560061722979077E-2</v>
      </c>
      <c r="DI804" s="16">
        <v>43542</v>
      </c>
      <c r="DJ804" s="19">
        <v>11466382.651390446</v>
      </c>
      <c r="DK804" s="18">
        <f t="shared" si="975"/>
        <v>3.933726969293172E-3</v>
      </c>
      <c r="DM804" s="12">
        <f t="shared" si="989"/>
        <v>41336</v>
      </c>
      <c r="DN804" s="15">
        <v>13822696.104857747</v>
      </c>
      <c r="DO804" s="14">
        <f t="shared" si="976"/>
        <v>0</v>
      </c>
      <c r="DP804" s="14">
        <f>DN804/MAX($DN$13:DN804)-1</f>
        <v>-1.4422725362706057E-4</v>
      </c>
      <c r="DR804" s="16">
        <v>43686</v>
      </c>
      <c r="DS804" s="13">
        <f t="shared" si="941"/>
        <v>17878638.062210929</v>
      </c>
      <c r="DT804" s="14">
        <f t="shared" si="977"/>
        <v>8.6651054964503871E-4</v>
      </c>
      <c r="DU804" s="14">
        <f>DS804/MAX($DS$13:DS804)-1</f>
        <v>-8.9847146960112534E-3</v>
      </c>
      <c r="DX804" s="42">
        <v>43691</v>
      </c>
      <c r="DY804" s="14">
        <f t="shared" si="978"/>
        <v>-4.4967219984226592E-4</v>
      </c>
      <c r="DZ804" s="13">
        <f t="shared" si="918"/>
        <v>0</v>
      </c>
      <c r="EA804" s="18">
        <f t="shared" si="979"/>
        <v>-9.7181027224435557E-4</v>
      </c>
      <c r="EB804" s="13">
        <f t="shared" si="980"/>
        <v>5313723.1967653697</v>
      </c>
      <c r="EC804" s="14">
        <f>VLOOKUP(DX804,$Q$13:$S$1892,3,FALSE)</f>
        <v>-2.5098497867678704E-2</v>
      </c>
      <c r="ED804" s="13">
        <f t="shared" si="942"/>
        <v>0</v>
      </c>
      <c r="EE804" s="14">
        <f t="shared" si="981"/>
        <v>-6.7778028928799916E-3</v>
      </c>
      <c r="EF804" s="13">
        <f t="shared" si="943"/>
        <v>0</v>
      </c>
      <c r="EG804" s="14">
        <f t="shared" si="982"/>
        <v>4.353800772056049E-3</v>
      </c>
      <c r="EH804" s="13">
        <f t="shared" si="983"/>
        <v>0</v>
      </c>
      <c r="EI804" s="13">
        <f t="shared" si="984"/>
        <v>0</v>
      </c>
      <c r="EJ804" s="13">
        <f t="shared" si="985"/>
        <v>0</v>
      </c>
      <c r="EK804" s="24">
        <f t="shared" si="944"/>
        <v>5313723.1967653697</v>
      </c>
      <c r="EL804" s="18">
        <f>EK804/MAX($EK$13:EK804)-1</f>
        <v>-1.1253017932354115E-2</v>
      </c>
      <c r="EM804" s="18">
        <f t="shared" si="919"/>
        <v>-9.7181027224435557E-4</v>
      </c>
    </row>
    <row r="805" spans="1:143" x14ac:dyDescent="0.3">
      <c r="A805" s="12">
        <f t="shared" si="986"/>
        <v>41337</v>
      </c>
      <c r="B805" s="13">
        <v>1131766.9033510289</v>
      </c>
      <c r="C805" s="14">
        <f t="shared" si="920"/>
        <v>-9.9448822973535744E-4</v>
      </c>
      <c r="D805" s="14">
        <f>B805/MAX($B$13:B805)-1</f>
        <v>-4.9682631515783671E-2</v>
      </c>
      <c r="F805" s="16">
        <v>43690</v>
      </c>
      <c r="G805" s="13">
        <f t="shared" si="921"/>
        <v>3448435.1242683791</v>
      </c>
      <c r="H805" s="14">
        <f t="shared" si="922"/>
        <v>2.0897490223418913E-2</v>
      </c>
      <c r="I805" s="14">
        <f>G805/MAX($G$13:G805)-1</f>
        <v>-1.7462187712680821E-2</v>
      </c>
      <c r="L805" s="12">
        <f t="shared" si="987"/>
        <v>41337</v>
      </c>
      <c r="M805" s="15">
        <v>21376689.756650567</v>
      </c>
      <c r="N805" s="14">
        <f t="shared" si="945"/>
        <v>-7.5552368191622588E-4</v>
      </c>
      <c r="O805" s="14">
        <f>M805/MAX(M$13:$M805)-1</f>
        <v>-4.3311466899207396E-3</v>
      </c>
      <c r="Q805" s="16">
        <v>43690</v>
      </c>
      <c r="R805" s="13">
        <f t="shared" si="923"/>
        <v>110846828.87159529</v>
      </c>
      <c r="S805" s="14">
        <f t="shared" si="924"/>
        <v>-2.9834762055042097E-3</v>
      </c>
      <c r="T805" s="14">
        <f>R805/MAX($R$13:R805)-1</f>
        <v>-8.5722393932247454E-2</v>
      </c>
      <c r="V805" s="12">
        <f t="shared" si="988"/>
        <v>41337</v>
      </c>
      <c r="W805" s="14">
        <f t="shared" si="946"/>
        <v>-9.9448822973535744E-4</v>
      </c>
      <c r="X805" s="13">
        <f t="shared" si="947"/>
        <v>120250.23348104695</v>
      </c>
      <c r="Y805" s="14">
        <f t="shared" si="948"/>
        <v>-7.5552368191622588E-4</v>
      </c>
      <c r="Z805" s="13">
        <f t="shared" si="949"/>
        <v>29150.031486341668</v>
      </c>
      <c r="AA805" s="14"/>
      <c r="AB805" s="13"/>
      <c r="AC805" s="24">
        <f t="shared" si="950"/>
        <v>149400.26496738862</v>
      </c>
      <c r="AD805" s="18">
        <f>AC805/MAX(AC$13:$AC805)-1</f>
        <v>-1.8383905963287872E-2</v>
      </c>
      <c r="AE805" s="18">
        <f t="shared" si="951"/>
        <v>-9.4787195889256548E-4</v>
      </c>
      <c r="AH805" s="16">
        <v>43690</v>
      </c>
      <c r="AI805" s="19">
        <v>5422997973.1539907</v>
      </c>
      <c r="AJ805" s="14">
        <f t="shared" si="925"/>
        <v>-7.0360024174626057E-3</v>
      </c>
      <c r="AK805" s="18">
        <f>AI805/MAX(AI$13:$AI805)-1</f>
        <v>-7.3857327983823939E-3</v>
      </c>
      <c r="AN805" s="16">
        <v>43690</v>
      </c>
      <c r="AO805" s="14">
        <f t="shared" si="926"/>
        <v>2.0897490223418913E-2</v>
      </c>
      <c r="AP805" s="13">
        <f t="shared" si="952"/>
        <v>0</v>
      </c>
      <c r="AQ805" s="14">
        <f t="shared" si="927"/>
        <v>-2.9834762055042097E-3</v>
      </c>
      <c r="AR805" s="13">
        <f t="shared" si="953"/>
        <v>31440403.486092087</v>
      </c>
      <c r="AS805" s="14">
        <f t="shared" si="928"/>
        <v>-7.0360024174626057E-3</v>
      </c>
      <c r="AT805" s="13">
        <f t="shared" si="954"/>
        <v>0</v>
      </c>
      <c r="AU805" s="24">
        <f t="shared" si="929"/>
        <v>31440403.486092087</v>
      </c>
      <c r="AV805" s="18">
        <f>AU805/MAX(AU$13:$AU805)-1</f>
        <v>-8.5722393932247343E-2</v>
      </c>
      <c r="AW805" s="18">
        <f t="shared" si="955"/>
        <v>-2.9834762055042097E-3</v>
      </c>
      <c r="AZ805" s="42">
        <v>43696</v>
      </c>
      <c r="BA805" s="41">
        <v>17100150</v>
      </c>
      <c r="BB805" s="18">
        <f>BA805/MAX($BA$13:BA805)-1</f>
        <v>0</v>
      </c>
      <c r="BC805" s="29">
        <f t="shared" si="956"/>
        <v>1.6670874412549885E-3</v>
      </c>
      <c r="BG805" s="16">
        <v>43739</v>
      </c>
      <c r="BH805" s="14">
        <f t="shared" si="930"/>
        <v>-1.621261715743505E-3</v>
      </c>
      <c r="BI805" s="13">
        <f t="shared" si="957"/>
        <v>21876017.053123817</v>
      </c>
      <c r="BJ805" s="14">
        <f t="shared" si="931"/>
        <v>1.0316991830191302E-2</v>
      </c>
      <c r="BK805" s="13">
        <f t="shared" si="932"/>
        <v>29957246.55089087</v>
      </c>
      <c r="BL805" s="14">
        <f t="shared" si="933"/>
        <v>1.5147145343572532E-3</v>
      </c>
      <c r="BM805" s="13">
        <f t="shared" si="934"/>
        <v>0</v>
      </c>
      <c r="BN805" s="14">
        <f t="shared" si="958"/>
        <v>3.2439168117357475E-3</v>
      </c>
      <c r="BO805" s="13">
        <f t="shared" si="959"/>
        <v>21821192.383753847</v>
      </c>
      <c r="BP805" s="24">
        <f t="shared" si="935"/>
        <v>73654455.987768531</v>
      </c>
      <c r="BQ805" s="18">
        <f>BP805/MAX($BP$13:BP805)-1</f>
        <v>0</v>
      </c>
      <c r="BR805" s="18">
        <f t="shared" si="960"/>
        <v>4.6505136070462694E-3</v>
      </c>
      <c r="BU805" s="16">
        <v>43739</v>
      </c>
      <c r="BV805" s="14">
        <f t="shared" si="961"/>
        <v>-1.621261715743505E-3</v>
      </c>
      <c r="BW805" s="13">
        <f t="shared" si="914"/>
        <v>21876017.053123817</v>
      </c>
      <c r="BX805" s="14">
        <f t="shared" si="962"/>
        <v>1.0316991830191302E-2</v>
      </c>
      <c r="BY805" s="13">
        <f t="shared" si="963"/>
        <v>29957246.55089087</v>
      </c>
      <c r="BZ805" s="14">
        <f t="shared" si="964"/>
        <v>1.5147145343572532E-3</v>
      </c>
      <c r="CA805" s="13">
        <f t="shared" si="936"/>
        <v>0</v>
      </c>
      <c r="CB805" s="14">
        <f t="shared" si="965"/>
        <v>3.2439168117357475E-3</v>
      </c>
      <c r="CC805" s="13">
        <f t="shared" si="966"/>
        <v>0</v>
      </c>
      <c r="CD805" s="24">
        <f t="shared" si="937"/>
        <v>51833263.604014687</v>
      </c>
      <c r="CE805" s="18">
        <f>CD805/MAX($CD$13:CD805)-1</f>
        <v>0</v>
      </c>
      <c r="CF805" s="18">
        <f t="shared" si="915"/>
        <v>5.2438547163264904E-3</v>
      </c>
      <c r="CJ805" s="16">
        <v>43696</v>
      </c>
      <c r="CK805" s="19">
        <v>180671.25851577407</v>
      </c>
      <c r="CL805" s="18">
        <f>CK805/MAX($CK$13:CK805)-1</f>
        <v>-1.0609417885657613E-2</v>
      </c>
      <c r="CM805" s="29">
        <f t="shared" si="967"/>
        <v>0</v>
      </c>
      <c r="CQ805" s="16">
        <v>43739</v>
      </c>
      <c r="CR805" s="14">
        <f t="shared" si="968"/>
        <v>-1.621261715743505E-3</v>
      </c>
      <c r="CS805" s="13">
        <f t="shared" si="916"/>
        <v>74378457.980621248</v>
      </c>
      <c r="CT805" s="14">
        <f t="shared" si="969"/>
        <v>1.0316991830191302E-2</v>
      </c>
      <c r="CU805" s="13">
        <f t="shared" si="938"/>
        <v>17974347.930534575</v>
      </c>
      <c r="CV805" s="14">
        <f t="shared" si="970"/>
        <v>1.5147145343572532E-3</v>
      </c>
      <c r="CW805" s="13">
        <f t="shared" si="939"/>
        <v>0</v>
      </c>
      <c r="CX805" s="14">
        <f t="shared" si="971"/>
        <v>3.2439168117357475E-3</v>
      </c>
      <c r="CY805" s="13">
        <f t="shared" si="972"/>
        <v>0</v>
      </c>
      <c r="CZ805" s="13">
        <f t="shared" si="973"/>
        <v>0</v>
      </c>
      <c r="DA805" s="13">
        <f t="shared" si="974"/>
        <v>0</v>
      </c>
      <c r="DB805" s="24">
        <f t="shared" si="940"/>
        <v>92352805.91115582</v>
      </c>
      <c r="DC805" s="18">
        <f>DB805/MAX($DB$13:DB805)-1</f>
        <v>0</v>
      </c>
      <c r="DD805" s="18">
        <f t="shared" si="917"/>
        <v>6.8008177924827606E-4</v>
      </c>
      <c r="DI805" s="16">
        <v>43543</v>
      </c>
      <c r="DJ805" s="19">
        <v>11654370.139656663</v>
      </c>
      <c r="DK805" s="18">
        <f t="shared" si="975"/>
        <v>1.639466377335852E-2</v>
      </c>
      <c r="DM805" s="12">
        <f t="shared" si="989"/>
        <v>41337</v>
      </c>
      <c r="DN805" s="15">
        <v>13812846.037207328</v>
      </c>
      <c r="DO805" s="14">
        <f t="shared" si="976"/>
        <v>-7.1260104220605136E-4</v>
      </c>
      <c r="DP805" s="14">
        <f>DN805/MAX($DN$13:DN805)-1</f>
        <v>-8.5672551934179442E-4</v>
      </c>
      <c r="DR805" s="16">
        <v>43690</v>
      </c>
      <c r="DS805" s="13">
        <f t="shared" si="941"/>
        <v>17855067.956995051</v>
      </c>
      <c r="DT805" s="14">
        <f t="shared" si="977"/>
        <v>-1.3183389659694456E-3</v>
      </c>
      <c r="DU805" s="14">
        <f>DS805/MAX($DS$13:DS805)-1</f>
        <v>-1.0291208762498782E-2</v>
      </c>
      <c r="DX805" s="42">
        <v>43693</v>
      </c>
      <c r="DY805" s="14">
        <f t="shared" si="978"/>
        <v>-4.9641526829896643E-3</v>
      </c>
      <c r="DZ805" s="13">
        <f t="shared" si="918"/>
        <v>0</v>
      </c>
      <c r="EA805" s="18">
        <f t="shared" si="979"/>
        <v>6.44690205660714E-4</v>
      </c>
      <c r="EB805" s="13">
        <f t="shared" si="980"/>
        <v>5317148.9020659169</v>
      </c>
      <c r="EC805" s="14">
        <f>VLOOKUP(DX805,$Q$13:$S$1892,3,FALSE)</f>
        <v>6.6316555707299774E-3</v>
      </c>
      <c r="ED805" s="13">
        <f t="shared" si="942"/>
        <v>0</v>
      </c>
      <c r="EE805" s="14">
        <f t="shared" si="981"/>
        <v>-9.3310122850115418E-3</v>
      </c>
      <c r="EF805" s="13">
        <f t="shared" si="943"/>
        <v>0</v>
      </c>
      <c r="EG805" s="14">
        <f t="shared" si="982"/>
        <v>1.2790704357954485E-3</v>
      </c>
      <c r="EH805" s="13">
        <f t="shared" si="983"/>
        <v>0</v>
      </c>
      <c r="EI805" s="13">
        <f t="shared" si="984"/>
        <v>0</v>
      </c>
      <c r="EJ805" s="13">
        <f t="shared" si="985"/>
        <v>0</v>
      </c>
      <c r="EK805" s="24">
        <f t="shared" si="944"/>
        <v>5317148.9020659169</v>
      </c>
      <c r="EL805" s="18">
        <f>EK805/MAX($EK$13:EK805)-1</f>
        <v>-1.0615582437138449E-2</v>
      </c>
      <c r="EM805" s="18">
        <f t="shared" si="919"/>
        <v>6.44690205660714E-4</v>
      </c>
    </row>
    <row r="806" spans="1:143" x14ac:dyDescent="0.3">
      <c r="A806" s="12">
        <f t="shared" si="986"/>
        <v>41338</v>
      </c>
      <c r="B806" s="13">
        <v>1143251.0528572369</v>
      </c>
      <c r="C806" s="14">
        <f t="shared" si="920"/>
        <v>1.0147097845152331E-2</v>
      </c>
      <c r="D806" s="14">
        <f>B806/MAX($B$13:B806)-1</f>
        <v>-4.0039668193826539E-2</v>
      </c>
      <c r="F806" s="16">
        <v>43691</v>
      </c>
      <c r="G806" s="13">
        <f t="shared" si="921"/>
        <v>3446884.458860036</v>
      </c>
      <c r="H806" s="14">
        <f t="shared" si="922"/>
        <v>-4.4967219984226592E-4</v>
      </c>
      <c r="I806" s="14">
        <f>G806/MAX($G$13:G806)-1</f>
        <v>-1.7904007652160159E-2</v>
      </c>
      <c r="L806" s="12">
        <f t="shared" si="987"/>
        <v>41338</v>
      </c>
      <c r="M806" s="15">
        <v>21381192.393437605</v>
      </c>
      <c r="N806" s="14">
        <f t="shared" si="945"/>
        <v>2.1063302308710341E-4</v>
      </c>
      <c r="O806" s="14">
        <f>M806/MAX(M$13:$M806)-1</f>
        <v>-4.1214259493543848E-3</v>
      </c>
      <c r="Q806" s="16">
        <v>43691</v>
      </c>
      <c r="R806" s="13">
        <f t="shared" si="923"/>
        <v>108064739.97352262</v>
      </c>
      <c r="S806" s="14">
        <f t="shared" si="924"/>
        <v>-2.5098497867678704E-2</v>
      </c>
      <c r="T806" s="14">
        <f>R806/MAX($R$13:R806)-1</f>
        <v>-0.1086693884786053</v>
      </c>
      <c r="V806" s="12">
        <f t="shared" si="988"/>
        <v>41338</v>
      </c>
      <c r="W806" s="14">
        <f t="shared" si="946"/>
        <v>1.0147097845152331E-2</v>
      </c>
      <c r="X806" s="13">
        <f t="shared" si="947"/>
        <v>121470.42436608154</v>
      </c>
      <c r="Y806" s="14">
        <f t="shared" si="948"/>
        <v>2.1063302308710341E-4</v>
      </c>
      <c r="Z806" s="13">
        <f t="shared" si="949"/>
        <v>29156.171445596719</v>
      </c>
      <c r="AA806" s="14"/>
      <c r="AB806" s="13"/>
      <c r="AC806" s="24">
        <f t="shared" si="950"/>
        <v>150626.59581167827</v>
      </c>
      <c r="AD806" s="18">
        <f>AC806/MAX(AC$13:$AC806)-1</f>
        <v>-1.0326449749062827E-2</v>
      </c>
      <c r="AE806" s="18">
        <f t="shared" si="951"/>
        <v>8.2083578938587642E-3</v>
      </c>
      <c r="AH806" s="16">
        <v>43691</v>
      </c>
      <c r="AI806" s="19">
        <v>5408225918.2402239</v>
      </c>
      <c r="AJ806" s="14">
        <f t="shared" si="925"/>
        <v>-2.7239646754239066E-3</v>
      </c>
      <c r="AK806" s="18">
        <f>AI806/MAX(AI$13:$AI806)-1</f>
        <v>-1.0089578998561444E-2</v>
      </c>
      <c r="AN806" s="16">
        <v>43691</v>
      </c>
      <c r="AO806" s="14">
        <f t="shared" si="926"/>
        <v>-4.4967219984226592E-4</v>
      </c>
      <c r="AP806" s="13">
        <f t="shared" si="952"/>
        <v>0</v>
      </c>
      <c r="AQ806" s="14">
        <f t="shared" si="927"/>
        <v>-2.5098497867678704E-2</v>
      </c>
      <c r="AR806" s="13">
        <f t="shared" si="953"/>
        <v>30651296.586237445</v>
      </c>
      <c r="AS806" s="14">
        <f t="shared" si="928"/>
        <v>-2.7239646754239066E-3</v>
      </c>
      <c r="AT806" s="13">
        <f t="shared" si="954"/>
        <v>0</v>
      </c>
      <c r="AU806" s="24">
        <f t="shared" si="929"/>
        <v>30651296.586237445</v>
      </c>
      <c r="AV806" s="18">
        <f>AU806/MAX(AU$13:$AU806)-1</f>
        <v>-0.10866938847860519</v>
      </c>
      <c r="AW806" s="18">
        <f t="shared" si="955"/>
        <v>-2.5098497867678704E-2</v>
      </c>
      <c r="AZ806" s="42">
        <v>43697</v>
      </c>
      <c r="BA806" s="41">
        <v>17084712</v>
      </c>
      <c r="BB806" s="18">
        <f>BA806/MAX($BA$13:BA806)-1</f>
        <v>-9.0279909825352611E-4</v>
      </c>
      <c r="BC806" s="29">
        <f t="shared" si="956"/>
        <v>-9.0279909825352611E-4</v>
      </c>
      <c r="BG806" s="16">
        <v>43741</v>
      </c>
      <c r="BH806" s="14">
        <f t="shared" si="930"/>
        <v>1.657131603861961E-2</v>
      </c>
      <c r="BI806" s="13">
        <f t="shared" si="957"/>
        <v>22238531.445377365</v>
      </c>
      <c r="BJ806" s="14">
        <f t="shared" si="931"/>
        <v>-2.3438266118531725E-3</v>
      </c>
      <c r="BK806" s="13">
        <f t="shared" si="932"/>
        <v>29887031.959207047</v>
      </c>
      <c r="BL806" s="14">
        <f t="shared" si="933"/>
        <v>1.8366812115277797E-2</v>
      </c>
      <c r="BM806" s="13">
        <f t="shared" si="934"/>
        <v>0</v>
      </c>
      <c r="BN806" s="14">
        <f t="shared" si="958"/>
        <v>-5.9999845161690102E-3</v>
      </c>
      <c r="BO806" s="13">
        <f t="shared" si="959"/>
        <v>21690265.567326978</v>
      </c>
      <c r="BP806" s="24">
        <f t="shared" si="935"/>
        <v>73815828.971911386</v>
      </c>
      <c r="BQ806" s="18">
        <f>BP806/MAX($BP$13:BP806)-1</f>
        <v>0</v>
      </c>
      <c r="BR806" s="18">
        <f t="shared" si="960"/>
        <v>2.1909466573162284E-3</v>
      </c>
      <c r="BU806" s="16">
        <v>43741</v>
      </c>
      <c r="BV806" s="14">
        <f t="shared" si="961"/>
        <v>1.657131603861961E-2</v>
      </c>
      <c r="BW806" s="13">
        <f t="shared" si="914"/>
        <v>22238531.445377365</v>
      </c>
      <c r="BX806" s="14">
        <f t="shared" si="962"/>
        <v>-2.3438266118531725E-3</v>
      </c>
      <c r="BY806" s="13">
        <f t="shared" si="963"/>
        <v>29887031.959207047</v>
      </c>
      <c r="BZ806" s="14">
        <f t="shared" si="964"/>
        <v>1.8366812115277797E-2</v>
      </c>
      <c r="CA806" s="13">
        <f t="shared" si="936"/>
        <v>0</v>
      </c>
      <c r="CB806" s="14">
        <f t="shared" si="965"/>
        <v>-5.9999845161690102E-3</v>
      </c>
      <c r="CC806" s="13">
        <f t="shared" si="966"/>
        <v>0</v>
      </c>
      <c r="CD806" s="24">
        <f t="shared" si="937"/>
        <v>52125563.404584408</v>
      </c>
      <c r="CE806" s="18">
        <f>CD806/MAX($CD$13:CD806)-1</f>
        <v>0</v>
      </c>
      <c r="CF806" s="18">
        <f t="shared" si="915"/>
        <v>5.6392320345246549E-3</v>
      </c>
      <c r="CJ806" s="16">
        <v>43697</v>
      </c>
      <c r="CK806" s="19">
        <v>180671.25851577407</v>
      </c>
      <c r="CL806" s="18">
        <f>CK806/MAX($CK$13:CK806)-1</f>
        <v>-1.0609417885657613E-2</v>
      </c>
      <c r="CM806" s="29">
        <f t="shared" si="967"/>
        <v>0</v>
      </c>
      <c r="CQ806" s="16">
        <v>43741</v>
      </c>
      <c r="CR806" s="14">
        <f t="shared" si="968"/>
        <v>1.657131603861961E-2</v>
      </c>
      <c r="CS806" s="13">
        <f t="shared" si="916"/>
        <v>75611006.914283305</v>
      </c>
      <c r="CT806" s="14">
        <f t="shared" si="969"/>
        <v>-2.3438266118531725E-3</v>
      </c>
      <c r="CU806" s="13">
        <f t="shared" si="938"/>
        <v>17932219.175524279</v>
      </c>
      <c r="CV806" s="14">
        <f t="shared" si="970"/>
        <v>1.8366812115277797E-2</v>
      </c>
      <c r="CW806" s="13">
        <f t="shared" si="939"/>
        <v>0</v>
      </c>
      <c r="CX806" s="14">
        <f t="shared" si="971"/>
        <v>-5.9999845161690102E-3</v>
      </c>
      <c r="CY806" s="13">
        <f t="shared" si="972"/>
        <v>0</v>
      </c>
      <c r="CZ806" s="13">
        <f t="shared" si="973"/>
        <v>0</v>
      </c>
      <c r="DA806" s="13">
        <f t="shared" si="974"/>
        <v>1.0748755139071697E-3</v>
      </c>
      <c r="DB806" s="24">
        <f t="shared" si="940"/>
        <v>93543226.089807585</v>
      </c>
      <c r="DC806" s="18">
        <f>DB806/MAX($DB$13:DB806)-1</f>
        <v>0</v>
      </c>
      <c r="DD806" s="18">
        <f t="shared" si="917"/>
        <v>1.2889918902918351E-2</v>
      </c>
      <c r="DI806" s="16">
        <v>43544</v>
      </c>
      <c r="DJ806" s="19">
        <v>11736404.204101071</v>
      </c>
      <c r="DK806" s="18">
        <f t="shared" si="975"/>
        <v>7.0389101651464614E-3</v>
      </c>
      <c r="DM806" s="12">
        <f t="shared" si="989"/>
        <v>41338</v>
      </c>
      <c r="DN806" s="15">
        <v>13823440.612778431</v>
      </c>
      <c r="DO806" s="14">
        <f t="shared" si="976"/>
        <v>7.6700888018033098E-4</v>
      </c>
      <c r="DP806" s="14">
        <f>DN806/MAX($DN$13:DN806)-1</f>
        <v>-9.0373755242567633E-5</v>
      </c>
      <c r="DR806" s="16">
        <v>43691</v>
      </c>
      <c r="DS806" s="13">
        <f t="shared" si="941"/>
        <v>17837716.218542822</v>
      </c>
      <c r="DT806" s="14">
        <f t="shared" si="977"/>
        <v>-9.7181027224435557E-4</v>
      </c>
      <c r="DU806" s="14">
        <f>DS806/MAX($DS$13:DS806)-1</f>
        <v>-1.1253017932354004E-2</v>
      </c>
      <c r="DX806" s="42">
        <v>43696</v>
      </c>
      <c r="DY806" s="14">
        <f t="shared" si="978"/>
        <v>-4.2608878898009461E-3</v>
      </c>
      <c r="DZ806" s="13">
        <f t="shared" si="918"/>
        <v>0</v>
      </c>
      <c r="EA806" s="18">
        <f t="shared" si="979"/>
        <v>1.826867904528573E-4</v>
      </c>
      <c r="EB806" s="13">
        <f t="shared" si="980"/>
        <v>5318120.2749331957</v>
      </c>
      <c r="EC806" s="14">
        <f>VLOOKUP(DX806,$Q$13:$S$1892,3,FALSE)</f>
        <v>6.218548344318453E-3</v>
      </c>
      <c r="ED806" s="13">
        <f t="shared" si="942"/>
        <v>0</v>
      </c>
      <c r="EE806" s="14">
        <f t="shared" si="981"/>
        <v>-2.3030731719958508E-3</v>
      </c>
      <c r="EF806" s="13">
        <f t="shared" si="943"/>
        <v>0</v>
      </c>
      <c r="EG806" s="14">
        <f t="shared" si="982"/>
        <v>1.6670874412549885E-3</v>
      </c>
      <c r="EH806" s="13">
        <f t="shared" si="983"/>
        <v>0</v>
      </c>
      <c r="EI806" s="13">
        <f t="shared" si="984"/>
        <v>0</v>
      </c>
      <c r="EJ806" s="13">
        <f t="shared" si="985"/>
        <v>1.0748755139071697E-3</v>
      </c>
      <c r="EK806" s="24">
        <f t="shared" si="944"/>
        <v>5318120.2749331957</v>
      </c>
      <c r="EL806" s="18">
        <f>EK806/MAX($EK$13:EK806)-1</f>
        <v>-1.0434834973369722E-2</v>
      </c>
      <c r="EM806" s="18">
        <f t="shared" si="919"/>
        <v>1.826867904528573E-4</v>
      </c>
    </row>
    <row r="807" spans="1:143" x14ac:dyDescent="0.3">
      <c r="A807" s="12">
        <f t="shared" si="986"/>
        <v>41339</v>
      </c>
      <c r="B807" s="13">
        <v>1150787.171511037</v>
      </c>
      <c r="C807" s="14">
        <f t="shared" si="920"/>
        <v>6.5918318071658266E-3</v>
      </c>
      <c r="D807" s="14">
        <f>B807/MAX($B$13:B807)-1</f>
        <v>-3.3711771145009228E-2</v>
      </c>
      <c r="F807" s="16">
        <v>43693</v>
      </c>
      <c r="G807" s="13">
        <f t="shared" si="921"/>
        <v>3429773.5981256305</v>
      </c>
      <c r="H807" s="14">
        <f t="shared" si="922"/>
        <v>-4.9641526829896643E-3</v>
      </c>
      <c r="I807" s="14">
        <f>G807/MAX($G$13:G807)-1</f>
        <v>-2.277928210752711E-2</v>
      </c>
      <c r="L807" s="12">
        <f t="shared" si="987"/>
        <v>41339</v>
      </c>
      <c r="M807" s="15">
        <v>21573811.773555826</v>
      </c>
      <c r="N807" s="14">
        <f t="shared" si="945"/>
        <v>9.0088231083567116E-3</v>
      </c>
      <c r="O807" s="14">
        <f>M807/MAX(M$13:$M807)-1</f>
        <v>0</v>
      </c>
      <c r="Q807" s="16">
        <v>43693</v>
      </c>
      <c r="R807" s="13">
        <f t="shared" si="923"/>
        <v>108781388.10836752</v>
      </c>
      <c r="S807" s="14">
        <f t="shared" si="924"/>
        <v>6.6316555707299774E-3</v>
      </c>
      <c r="T807" s="14">
        <f>R807/MAX($R$13:R807)-1</f>
        <v>-0.10275839086334726</v>
      </c>
      <c r="V807" s="12">
        <f t="shared" si="988"/>
        <v>41339</v>
      </c>
      <c r="W807" s="14">
        <f t="shared" si="946"/>
        <v>6.5918318071658266E-3</v>
      </c>
      <c r="X807" s="13">
        <f t="shared" si="947"/>
        <v>122271.1369730478</v>
      </c>
      <c r="Y807" s="14">
        <f t="shared" si="948"/>
        <v>9.0088231083567116E-3</v>
      </c>
      <c r="Z807" s="13">
        <f t="shared" si="949"/>
        <v>29418.834236667022</v>
      </c>
      <c r="AA807" s="14"/>
      <c r="AB807" s="13"/>
      <c r="AC807" s="24">
        <f t="shared" si="950"/>
        <v>151689.97120971483</v>
      </c>
      <c r="AD807" s="18">
        <f>AC807/MAX(AC$13:$AC807)-1</f>
        <v>-3.3396722828834546E-3</v>
      </c>
      <c r="AE807" s="18">
        <f t="shared" si="951"/>
        <v>7.0596788854342396E-3</v>
      </c>
      <c r="AH807" s="16">
        <v>43693</v>
      </c>
      <c r="AI807" s="19">
        <v>5401255355.5439463</v>
      </c>
      <c r="AJ807" s="14">
        <f t="shared" si="925"/>
        <v>-1.2888815670158982E-3</v>
      </c>
      <c r="AK807" s="18">
        <f>AI807/MAX(AI$13:$AI807)-1</f>
        <v>-1.1365456293187193E-2</v>
      </c>
      <c r="AN807" s="16">
        <v>43693</v>
      </c>
      <c r="AO807" s="14">
        <f t="shared" si="926"/>
        <v>-4.9641526829896643E-3</v>
      </c>
      <c r="AP807" s="13">
        <f t="shared" si="952"/>
        <v>0</v>
      </c>
      <c r="AQ807" s="14">
        <f t="shared" si="927"/>
        <v>6.6316555707299774E-3</v>
      </c>
      <c r="AR807" s="13">
        <f t="shared" si="953"/>
        <v>30854565.427993663</v>
      </c>
      <c r="AS807" s="14">
        <f t="shared" si="928"/>
        <v>-1.2888815670158982E-3</v>
      </c>
      <c r="AT807" s="13">
        <f t="shared" si="954"/>
        <v>0</v>
      </c>
      <c r="AU807" s="24">
        <f t="shared" si="929"/>
        <v>30854565.427993663</v>
      </c>
      <c r="AV807" s="18">
        <f>AU807/MAX(AU$13:$AU807)-1</f>
        <v>-0.10275839086334726</v>
      </c>
      <c r="AW807" s="18">
        <f t="shared" si="955"/>
        <v>6.6316555707299774E-3</v>
      </c>
      <c r="AZ807" s="42">
        <v>43698</v>
      </c>
      <c r="BA807" s="41">
        <v>17148072</v>
      </c>
      <c r="BB807" s="18">
        <f>BA807/MAX($BA$13:BA807)-1</f>
        <v>0</v>
      </c>
      <c r="BC807" s="29">
        <f t="shared" si="956"/>
        <v>3.7085787574293594E-3</v>
      </c>
      <c r="BG807" s="16">
        <v>43742</v>
      </c>
      <c r="BH807" s="14">
        <f t="shared" si="930"/>
        <v>2.8238016916395381E-3</v>
      </c>
      <c r="BI807" s="13">
        <f t="shared" si="957"/>
        <v>22301328.6480924</v>
      </c>
      <c r="BJ807" s="14">
        <f t="shared" si="931"/>
        <v>-9.3534438151987587E-3</v>
      </c>
      <c r="BK807" s="13">
        <f t="shared" si="932"/>
        <v>29607485.284973554</v>
      </c>
      <c r="BL807" s="14">
        <f t="shared" si="933"/>
        <v>1.3896490483048085E-2</v>
      </c>
      <c r="BM807" s="13">
        <f t="shared" si="934"/>
        <v>0</v>
      </c>
      <c r="BN807" s="14">
        <f t="shared" si="958"/>
        <v>2.0459308946063626E-3</v>
      </c>
      <c r="BO807" s="13">
        <f t="shared" si="959"/>
        <v>21734642.35176339</v>
      </c>
      <c r="BP807" s="24">
        <f t="shared" si="935"/>
        <v>73643456.284829348</v>
      </c>
      <c r="BQ807" s="18">
        <f>BP807/MAX($BP$13:BP807)-1</f>
        <v>-2.3351724079075931E-3</v>
      </c>
      <c r="BR807" s="18">
        <f t="shared" si="960"/>
        <v>-2.3351724079075931E-3</v>
      </c>
      <c r="BU807" s="16">
        <v>43742</v>
      </c>
      <c r="BV807" s="14">
        <f t="shared" si="961"/>
        <v>2.8238016916395381E-3</v>
      </c>
      <c r="BW807" s="13">
        <f t="shared" si="914"/>
        <v>22301328.6480924</v>
      </c>
      <c r="BX807" s="14">
        <f t="shared" si="962"/>
        <v>-9.3534438151987587E-3</v>
      </c>
      <c r="BY807" s="13">
        <f t="shared" si="963"/>
        <v>29607485.284973554</v>
      </c>
      <c r="BZ807" s="14">
        <f t="shared" si="964"/>
        <v>1.3896490483048085E-2</v>
      </c>
      <c r="CA807" s="13">
        <f t="shared" si="936"/>
        <v>0</v>
      </c>
      <c r="CB807" s="14">
        <f t="shared" si="965"/>
        <v>2.0459308946063626E-3</v>
      </c>
      <c r="CC807" s="13">
        <f t="shared" si="966"/>
        <v>0</v>
      </c>
      <c r="CD807" s="24">
        <f t="shared" si="937"/>
        <v>51908813.933065951</v>
      </c>
      <c r="CE807" s="18">
        <f>CD807/MAX($CD$13:CD807)-1</f>
        <v>-4.1582182975387072E-3</v>
      </c>
      <c r="CF807" s="18">
        <f t="shared" si="915"/>
        <v>-4.1582182975387072E-3</v>
      </c>
      <c r="CJ807" s="16">
        <v>43698</v>
      </c>
      <c r="CK807" s="19">
        <v>179887.18668460296</v>
      </c>
      <c r="CL807" s="18">
        <f>CK807/MAX($CK$13:CK807)-1</f>
        <v>-1.4903146129068956E-2</v>
      </c>
      <c r="CM807" s="29">
        <f t="shared" si="967"/>
        <v>-4.3397706841271644E-3</v>
      </c>
      <c r="CQ807" s="16">
        <v>43742</v>
      </c>
      <c r="CR807" s="14">
        <f t="shared" si="968"/>
        <v>2.8238016916395381E-3</v>
      </c>
      <c r="CS807" s="13">
        <f t="shared" si="916"/>
        <v>75824517.40351443</v>
      </c>
      <c r="CT807" s="14">
        <f t="shared" si="969"/>
        <v>-9.3534438151987587E-3</v>
      </c>
      <c r="CU807" s="13">
        <f t="shared" si="938"/>
        <v>17764491.170984183</v>
      </c>
      <c r="CV807" s="14">
        <f t="shared" si="970"/>
        <v>1.3896490483048085E-2</v>
      </c>
      <c r="CW807" s="13">
        <f t="shared" si="939"/>
        <v>0</v>
      </c>
      <c r="CX807" s="14">
        <f t="shared" si="971"/>
        <v>2.0459308946063626E-3</v>
      </c>
      <c r="CY807" s="13">
        <f t="shared" si="972"/>
        <v>0</v>
      </c>
      <c r="CZ807" s="13">
        <f t="shared" si="973"/>
        <v>0</v>
      </c>
      <c r="DA807" s="13">
        <f t="shared" si="974"/>
        <v>0</v>
      </c>
      <c r="DB807" s="24">
        <f t="shared" si="940"/>
        <v>93589008.574498609</v>
      </c>
      <c r="DC807" s="18">
        <f>DB807/MAX($DB$13:DB807)-1</f>
        <v>0</v>
      </c>
      <c r="DD807" s="18">
        <f t="shared" si="917"/>
        <v>4.8942597561341117E-4</v>
      </c>
      <c r="DI807" s="16">
        <v>43546</v>
      </c>
      <c r="DJ807" s="19">
        <v>11664001.406679517</v>
      </c>
      <c r="DK807" s="18">
        <f t="shared" si="975"/>
        <v>-6.169078378900239E-3</v>
      </c>
      <c r="DM807" s="12">
        <f t="shared" si="989"/>
        <v>41339</v>
      </c>
      <c r="DN807" s="15">
        <v>13837745.41760716</v>
      </c>
      <c r="DO807" s="14">
        <f t="shared" si="976"/>
        <v>1.0348223159077907E-3</v>
      </c>
      <c r="DP807" s="14">
        <f>DN807/MAX($DN$13:DN807)-1</f>
        <v>0</v>
      </c>
      <c r="DR807" s="16">
        <v>43693</v>
      </c>
      <c r="DS807" s="13">
        <f t="shared" si="941"/>
        <v>17849216.019480273</v>
      </c>
      <c r="DT807" s="14">
        <f t="shared" si="977"/>
        <v>6.44690205660714E-4</v>
      </c>
      <c r="DU807" s="14">
        <f>DS807/MAX($DS$13:DS807)-1</f>
        <v>-1.0615582437138338E-2</v>
      </c>
      <c r="DX807" s="42">
        <v>43697</v>
      </c>
      <c r="DY807" s="14">
        <f t="shared" si="978"/>
        <v>8.1966725445241639E-3</v>
      </c>
      <c r="DZ807" s="13">
        <f t="shared" si="918"/>
        <v>0</v>
      </c>
      <c r="EA807" s="18">
        <f t="shared" si="979"/>
        <v>-3.321657201421635E-4</v>
      </c>
      <c r="EB807" s="13">
        <f t="shared" si="980"/>
        <v>5316353.7776822699</v>
      </c>
      <c r="EC807" s="14">
        <f>VLOOKUP(DX807,$Q$13:$S$1892,3,FALSE)</f>
        <v>-1.5483631473706128E-3</v>
      </c>
      <c r="ED807" s="13">
        <f t="shared" si="942"/>
        <v>0</v>
      </c>
      <c r="EE807" s="14">
        <f t="shared" si="981"/>
        <v>1.5206667790593542E-2</v>
      </c>
      <c r="EF807" s="13">
        <f t="shared" si="943"/>
        <v>0</v>
      </c>
      <c r="EG807" s="14">
        <f t="shared" si="982"/>
        <v>-9.0279909825352611E-4</v>
      </c>
      <c r="EH807" s="13">
        <f t="shared" si="983"/>
        <v>0</v>
      </c>
      <c r="EI807" s="13">
        <f t="shared" si="984"/>
        <v>0</v>
      </c>
      <c r="EJ807" s="13">
        <f t="shared" si="985"/>
        <v>0</v>
      </c>
      <c r="EK807" s="24">
        <f t="shared" si="944"/>
        <v>5316353.7776822699</v>
      </c>
      <c r="EL807" s="18">
        <f>EK807/MAX($EK$13:EK807)-1</f>
        <v>-1.0763534599038338E-2</v>
      </c>
      <c r="EM807" s="18">
        <f t="shared" si="919"/>
        <v>-3.321657201421635E-4</v>
      </c>
    </row>
    <row r="808" spans="1:143" x14ac:dyDescent="0.3">
      <c r="A808" s="12">
        <f t="shared" si="986"/>
        <v>41340</v>
      </c>
      <c r="B808" s="13">
        <v>1160787.7712076558</v>
      </c>
      <c r="C808" s="14">
        <f t="shared" si="920"/>
        <v>8.69022521643803E-3</v>
      </c>
      <c r="D808" s="14">
        <f>B808/MAX($B$13:B808)-1</f>
        <v>-2.5314508812266268E-2</v>
      </c>
      <c r="F808" s="16">
        <v>43696</v>
      </c>
      <c r="G808" s="13">
        <f t="shared" si="921"/>
        <v>3415159.7173366179</v>
      </c>
      <c r="H808" s="14">
        <f t="shared" si="922"/>
        <v>-4.2608878898009461E-3</v>
      </c>
      <c r="I808" s="14">
        <f>G808/MAX($G$13:G808)-1</f>
        <v>-2.6943110030057782E-2</v>
      </c>
      <c r="L808" s="12">
        <f t="shared" si="987"/>
        <v>41340</v>
      </c>
      <c r="M808" s="15">
        <v>21535802.364035521</v>
      </c>
      <c r="N808" s="14">
        <f t="shared" si="945"/>
        <v>-1.7618309605766935E-3</v>
      </c>
      <c r="O808" s="14">
        <f>M808/MAX(M$13:$M808)-1</f>
        <v>-1.7618309605766935E-3</v>
      </c>
      <c r="Q808" s="16">
        <v>43696</v>
      </c>
      <c r="R808" s="13">
        <f t="shared" si="923"/>
        <v>109457850.42928146</v>
      </c>
      <c r="S808" s="14">
        <f t="shared" si="924"/>
        <v>6.218548344318453E-3</v>
      </c>
      <c r="T808" s="14">
        <f>R808/MAX($R$13:R808)-1</f>
        <v>-9.7178850540396988E-2</v>
      </c>
      <c r="V808" s="12">
        <f t="shared" si="988"/>
        <v>41340</v>
      </c>
      <c r="W808" s="14">
        <f t="shared" si="946"/>
        <v>8.69022521643803E-3</v>
      </c>
      <c r="X808" s="13">
        <f t="shared" si="947"/>
        <v>123333.70069081354</v>
      </c>
      <c r="Y808" s="14">
        <f t="shared" si="948"/>
        <v>-1.7618309605766935E-3</v>
      </c>
      <c r="Z808" s="13">
        <f t="shared" si="949"/>
        <v>29367.003223684787</v>
      </c>
      <c r="AA808" s="14"/>
      <c r="AB808" s="13"/>
      <c r="AC808" s="24">
        <f t="shared" si="950"/>
        <v>152700.70391449833</v>
      </c>
      <c r="AD808" s="18">
        <f>AC808/MAX(AC$13:$AC808)-1</f>
        <v>0</v>
      </c>
      <c r="AE808" s="18">
        <f t="shared" si="951"/>
        <v>6.6631478450618342E-3</v>
      </c>
      <c r="AH808" s="16">
        <v>43696</v>
      </c>
      <c r="AI808" s="19">
        <v>5402186666.5169973</v>
      </c>
      <c r="AJ808" s="14">
        <f t="shared" si="925"/>
        <v>1.7242491083035993E-4</v>
      </c>
      <c r="AK808" s="18">
        <f>AI808/MAX(AI$13:$AI808)-1</f>
        <v>-1.1194991070144766E-2</v>
      </c>
      <c r="AN808" s="16">
        <v>43696</v>
      </c>
      <c r="AO808" s="14">
        <f t="shared" si="926"/>
        <v>-4.2608878898009461E-3</v>
      </c>
      <c r="AP808" s="13">
        <f t="shared" si="952"/>
        <v>0</v>
      </c>
      <c r="AQ808" s="14">
        <f t="shared" si="927"/>
        <v>6.218548344318453E-3</v>
      </c>
      <c r="AR808" s="13">
        <f t="shared" si="953"/>
        <v>31046436.034750577</v>
      </c>
      <c r="AS808" s="14">
        <f t="shared" si="928"/>
        <v>1.7242491083035993E-4</v>
      </c>
      <c r="AT808" s="13">
        <f t="shared" si="954"/>
        <v>0</v>
      </c>
      <c r="AU808" s="24">
        <f t="shared" si="929"/>
        <v>31046436.034750577</v>
      </c>
      <c r="AV808" s="18">
        <f>AU808/MAX(AU$13:$AU808)-1</f>
        <v>-9.7178850540396877E-2</v>
      </c>
      <c r="AW808" s="18">
        <f t="shared" si="955"/>
        <v>6.218548344318453E-3</v>
      </c>
      <c r="AZ808" s="42">
        <v>43699</v>
      </c>
      <c r="BA808" s="41">
        <v>17277122</v>
      </c>
      <c r="BB808" s="18">
        <f>BA808/MAX($BA$13:BA808)-1</f>
        <v>0</v>
      </c>
      <c r="BC808" s="29">
        <f t="shared" si="956"/>
        <v>7.5256273708204091E-3</v>
      </c>
      <c r="BG808" s="16">
        <v>43745</v>
      </c>
      <c r="BH808" s="14">
        <f t="shared" si="930"/>
        <v>-6.436498343560304E-3</v>
      </c>
      <c r="BI808" s="13">
        <f t="shared" si="957"/>
        <v>22157786.183189761</v>
      </c>
      <c r="BJ808" s="14">
        <f t="shared" si="931"/>
        <v>1.0292426279571609E-2</v>
      </c>
      <c r="BK808" s="13">
        <f t="shared" si="932"/>
        <v>29912218.144592647</v>
      </c>
      <c r="BL808" s="14">
        <f t="shared" si="933"/>
        <v>1.808613347483945E-3</v>
      </c>
      <c r="BM808" s="13">
        <f t="shared" si="934"/>
        <v>0</v>
      </c>
      <c r="BN808" s="14">
        <f t="shared" si="958"/>
        <v>8.1974295195097469E-4</v>
      </c>
      <c r="BO808" s="13">
        <f t="shared" si="959"/>
        <v>21752459.171644423</v>
      </c>
      <c r="BP808" s="24">
        <f t="shared" si="935"/>
        <v>73822463.499426827</v>
      </c>
      <c r="BQ808" s="18">
        <f>BP808/MAX($BP$13:BP808)-1</f>
        <v>0</v>
      </c>
      <c r="BR808" s="18">
        <f t="shared" si="960"/>
        <v>2.430728046021402E-3</v>
      </c>
      <c r="BU808" s="16">
        <v>43745</v>
      </c>
      <c r="BV808" s="14">
        <f t="shared" si="961"/>
        <v>-6.436498343560304E-3</v>
      </c>
      <c r="BW808" s="13">
        <f t="shared" si="914"/>
        <v>22157786.183189761</v>
      </c>
      <c r="BX808" s="14">
        <f t="shared" si="962"/>
        <v>1.0292426279571609E-2</v>
      </c>
      <c r="BY808" s="13">
        <f t="shared" si="963"/>
        <v>29912218.144592647</v>
      </c>
      <c r="BZ808" s="14">
        <f t="shared" si="964"/>
        <v>1.808613347483945E-3</v>
      </c>
      <c r="CA808" s="13">
        <f t="shared" si="936"/>
        <v>0</v>
      </c>
      <c r="CB808" s="14">
        <f t="shared" si="965"/>
        <v>8.1974295195097469E-4</v>
      </c>
      <c r="CC808" s="13">
        <f t="shared" si="966"/>
        <v>0</v>
      </c>
      <c r="CD808" s="24">
        <f t="shared" si="937"/>
        <v>52070004.327782407</v>
      </c>
      <c r="CE808" s="18">
        <f>CD808/MAX($CD$13:CD808)-1</f>
        <v>-1.0658700486508854E-3</v>
      </c>
      <c r="CF808" s="18">
        <f t="shared" si="915"/>
        <v>3.1052606003347805E-3</v>
      </c>
      <c r="CJ808" s="16">
        <v>43699</v>
      </c>
      <c r="CK808" s="19">
        <v>180537.70893609658</v>
      </c>
      <c r="CL808" s="18">
        <f>CK808/MAX($CK$13:CK808)-1</f>
        <v>-1.1340761085808615E-2</v>
      </c>
      <c r="CM808" s="29">
        <f t="shared" si="967"/>
        <v>3.616278977302434E-3</v>
      </c>
      <c r="CQ808" s="16">
        <v>43745</v>
      </c>
      <c r="CR808" s="14">
        <f t="shared" si="968"/>
        <v>-6.436498343560304E-3</v>
      </c>
      <c r="CS808" s="13">
        <f t="shared" si="916"/>
        <v>75336473.022845447</v>
      </c>
      <c r="CT808" s="14">
        <f t="shared" si="969"/>
        <v>1.0292426279571609E-2</v>
      </c>
      <c r="CU808" s="13">
        <f t="shared" si="938"/>
        <v>17947330.886755638</v>
      </c>
      <c r="CV808" s="14">
        <f t="shared" si="970"/>
        <v>1.808613347483945E-3</v>
      </c>
      <c r="CW808" s="13">
        <f t="shared" si="939"/>
        <v>0</v>
      </c>
      <c r="CX808" s="14">
        <f t="shared" si="971"/>
        <v>8.1974295195097469E-4</v>
      </c>
      <c r="CY808" s="13">
        <f t="shared" si="972"/>
        <v>0</v>
      </c>
      <c r="CZ808" s="13">
        <f t="shared" si="973"/>
        <v>0</v>
      </c>
      <c r="DA808" s="13">
        <f t="shared" si="974"/>
        <v>0</v>
      </c>
      <c r="DB808" s="24">
        <f t="shared" si="940"/>
        <v>93283803.909601092</v>
      </c>
      <c r="DC808" s="18">
        <f>DB808/MAX($DB$13:DB808)-1</f>
        <v>-3.2611165514652152E-3</v>
      </c>
      <c r="DD808" s="18">
        <f t="shared" si="917"/>
        <v>-3.2611165514652152E-3</v>
      </c>
      <c r="DI808" s="16">
        <v>43549</v>
      </c>
      <c r="DJ808" s="19">
        <v>11399899.134605113</v>
      </c>
      <c r="DK808" s="18">
        <f t="shared" si="975"/>
        <v>-2.2642510307240071E-2</v>
      </c>
      <c r="DM808" s="12">
        <f t="shared" si="989"/>
        <v>41340</v>
      </c>
      <c r="DN808" s="15">
        <v>13851248.169218747</v>
      </c>
      <c r="DO808" s="14">
        <f t="shared" si="976"/>
        <v>9.7579130155156513E-4</v>
      </c>
      <c r="DP808" s="14">
        <f>DN808/MAX($DN$13:DN808)-1</f>
        <v>0</v>
      </c>
      <c r="DR808" s="16">
        <v>43696</v>
      </c>
      <c r="DS808" s="13">
        <f t="shared" si="941"/>
        <v>17852476.83546697</v>
      </c>
      <c r="DT808" s="14">
        <f t="shared" si="977"/>
        <v>1.826867904528573E-4</v>
      </c>
      <c r="DU808" s="14">
        <f>DS808/MAX($DS$13:DS808)-1</f>
        <v>-1.0434834973369722E-2</v>
      </c>
      <c r="DX808" s="42">
        <v>43698</v>
      </c>
      <c r="DY808" s="14">
        <f t="shared" si="978"/>
        <v>6.1683351692525257E-3</v>
      </c>
      <c r="DZ808" s="13">
        <f t="shared" si="918"/>
        <v>0</v>
      </c>
      <c r="EA808" s="18">
        <f t="shared" si="979"/>
        <v>2.4068948674331736E-3</v>
      </c>
      <c r="EB808" s="13">
        <f t="shared" si="980"/>
        <v>5329149.6823032321</v>
      </c>
      <c r="EC808" s="14">
        <f>VLOOKUP(DX808,$Q$13:$S$1892,3,FALSE)</f>
        <v>2.1837571772232556E-2</v>
      </c>
      <c r="ED808" s="13">
        <f t="shared" si="942"/>
        <v>0</v>
      </c>
      <c r="EE808" s="14">
        <f t="shared" si="981"/>
        <v>1.3861499755062345E-2</v>
      </c>
      <c r="EF808" s="13">
        <f t="shared" si="943"/>
        <v>0</v>
      </c>
      <c r="EG808" s="14">
        <f t="shared" si="982"/>
        <v>3.7085787574293594E-3</v>
      </c>
      <c r="EH808" s="13">
        <f t="shared" si="983"/>
        <v>0</v>
      </c>
      <c r="EI808" s="13">
        <f t="shared" si="984"/>
        <v>0</v>
      </c>
      <c r="EJ808" s="13">
        <f t="shared" si="985"/>
        <v>0</v>
      </c>
      <c r="EK808" s="24">
        <f t="shared" si="944"/>
        <v>5329149.6823032321</v>
      </c>
      <c r="EL808" s="18">
        <f>EK808/MAX($EK$13:EK808)-1</f>
        <v>-8.3825464277871298E-3</v>
      </c>
      <c r="EM808" s="18">
        <f t="shared" si="919"/>
        <v>2.4068948674331736E-3</v>
      </c>
    </row>
    <row r="809" spans="1:143" x14ac:dyDescent="0.3">
      <c r="A809" s="12">
        <f t="shared" si="986"/>
        <v>41341</v>
      </c>
      <c r="B809" s="13">
        <v>1180768.0969413959</v>
      </c>
      <c r="C809" s="14">
        <f t="shared" si="920"/>
        <v>1.7212729345824407E-2</v>
      </c>
      <c r="D809" s="14">
        <f>B809/MAX($B$13:B809)-1</f>
        <v>-8.5375112551497878E-3</v>
      </c>
      <c r="F809" s="16">
        <v>43697</v>
      </c>
      <c r="G809" s="13">
        <f t="shared" si="921"/>
        <v>3443152.6632268755</v>
      </c>
      <c r="H809" s="14">
        <f t="shared" si="922"/>
        <v>8.1966725445241639E-3</v>
      </c>
      <c r="I809" s="14">
        <f>G809/MAX($G$13:G809)-1</f>
        <v>-1.8967281335781183E-2</v>
      </c>
      <c r="L809" s="12">
        <f t="shared" si="987"/>
        <v>41341</v>
      </c>
      <c r="M809" s="15">
        <v>21618250.898049135</v>
      </c>
      <c r="N809" s="14">
        <f t="shared" si="945"/>
        <v>3.8284403162662795E-3</v>
      </c>
      <c r="O809" s="14">
        <f>M809/MAX(M$13:$M809)-1</f>
        <v>0</v>
      </c>
      <c r="Q809" s="16">
        <v>43697</v>
      </c>
      <c r="R809" s="13">
        <f t="shared" si="923"/>
        <v>109288369.92748636</v>
      </c>
      <c r="S809" s="14">
        <f t="shared" si="924"/>
        <v>-1.5483631473706128E-3</v>
      </c>
      <c r="T809" s="14">
        <f>R809/MAX($R$13:R809)-1</f>
        <v>-9.8576745536887E-2</v>
      </c>
      <c r="V809" s="12">
        <f t="shared" si="988"/>
        <v>41341</v>
      </c>
      <c r="W809" s="14">
        <f t="shared" si="946"/>
        <v>1.7212729345824407E-2</v>
      </c>
      <c r="X809" s="13">
        <f t="shared" si="947"/>
        <v>125456.61030002343</v>
      </c>
      <c r="Y809" s="14">
        <f t="shared" si="948"/>
        <v>3.8284403162662795E-3</v>
      </c>
      <c r="Z809" s="13">
        <f t="shared" si="949"/>
        <v>29479.433042794262</v>
      </c>
      <c r="AA809" s="14"/>
      <c r="AB809" s="13"/>
      <c r="AC809" s="24">
        <f t="shared" si="950"/>
        <v>154936.04334281769</v>
      </c>
      <c r="AD809" s="18">
        <f>AC809/MAX(AC$13:$AC809)-1</f>
        <v>0</v>
      </c>
      <c r="AE809" s="18">
        <f t="shared" si="951"/>
        <v>1.4638697602671114E-2</v>
      </c>
      <c r="AH809" s="16">
        <v>43697</v>
      </c>
      <c r="AI809" s="19">
        <v>5408411219.0315256</v>
      </c>
      <c r="AJ809" s="14">
        <f t="shared" si="925"/>
        <v>1.1522283287819235E-3</v>
      </c>
      <c r="AK809" s="18">
        <f>AI809/MAX(AI$13:$AI809)-1</f>
        <v>-1.005566192721441E-2</v>
      </c>
      <c r="AN809" s="16">
        <v>43697</v>
      </c>
      <c r="AO809" s="14">
        <f t="shared" si="926"/>
        <v>8.1966725445241639E-3</v>
      </c>
      <c r="AP809" s="13">
        <f t="shared" si="952"/>
        <v>0</v>
      </c>
      <c r="AQ809" s="14">
        <f t="shared" si="927"/>
        <v>-1.5483631473706128E-3</v>
      </c>
      <c r="AR809" s="13">
        <f t="shared" si="953"/>
        <v>30998364.877337169</v>
      </c>
      <c r="AS809" s="14">
        <f t="shared" si="928"/>
        <v>1.1522283287819235E-3</v>
      </c>
      <c r="AT809" s="13">
        <f t="shared" si="954"/>
        <v>0</v>
      </c>
      <c r="AU809" s="24">
        <f t="shared" si="929"/>
        <v>30998364.877337169</v>
      </c>
      <c r="AV809" s="18">
        <f>AU809/MAX(AU$13:$AU809)-1</f>
        <v>-9.8576745536887E-2</v>
      </c>
      <c r="AW809" s="18">
        <f t="shared" si="955"/>
        <v>-1.5483631473706128E-3</v>
      </c>
      <c r="AZ809" s="42">
        <v>43700</v>
      </c>
      <c r="BA809" s="41">
        <v>17223780</v>
      </c>
      <c r="BB809" s="18">
        <f>BA809/MAX($BA$13:BA809)-1</f>
        <v>-3.0874355115394492E-3</v>
      </c>
      <c r="BC809" s="29">
        <f t="shared" si="956"/>
        <v>-3.0874355115394492E-3</v>
      </c>
      <c r="BG809" s="16">
        <v>43747</v>
      </c>
      <c r="BH809" s="14">
        <f t="shared" si="930"/>
        <v>-1.4839874281004861E-2</v>
      </c>
      <c r="BI809" s="13">
        <f t="shared" si="957"/>
        <v>21828967.421885837</v>
      </c>
      <c r="BJ809" s="14">
        <f t="shared" si="931"/>
        <v>1.2517689477644645E-3</v>
      </c>
      <c r="BK809" s="13">
        <f t="shared" si="932"/>
        <v>29949661.330424804</v>
      </c>
      <c r="BL809" s="14">
        <f t="shared" si="933"/>
        <v>-3.8347167284734973E-2</v>
      </c>
      <c r="BM809" s="13">
        <f t="shared" si="934"/>
        <v>0</v>
      </c>
      <c r="BN809" s="14">
        <f t="shared" si="958"/>
        <v>3.9802126186765374E-3</v>
      </c>
      <c r="BO809" s="13">
        <f t="shared" si="959"/>
        <v>21839038.584126648</v>
      </c>
      <c r="BP809" s="24">
        <f t="shared" si="935"/>
        <v>73617667.336437285</v>
      </c>
      <c r="BQ809" s="18">
        <f>BP809/MAX($BP$13:BP809)-1</f>
        <v>-2.7741713467897E-3</v>
      </c>
      <c r="BR809" s="18">
        <f t="shared" si="960"/>
        <v>-2.7741713467897E-3</v>
      </c>
      <c r="BU809" s="16">
        <v>43747</v>
      </c>
      <c r="BV809" s="14">
        <f t="shared" si="961"/>
        <v>-1.4839874281004861E-2</v>
      </c>
      <c r="BW809" s="13">
        <f t="shared" si="914"/>
        <v>21828967.421885837</v>
      </c>
      <c r="BX809" s="14">
        <f t="shared" si="962"/>
        <v>1.2517689477644645E-3</v>
      </c>
      <c r="BY809" s="13">
        <f t="shared" si="963"/>
        <v>29949661.330424804</v>
      </c>
      <c r="BZ809" s="14">
        <f t="shared" si="964"/>
        <v>-3.8347167284734973E-2</v>
      </c>
      <c r="CA809" s="13">
        <f t="shared" si="936"/>
        <v>0</v>
      </c>
      <c r="CB809" s="14">
        <f t="shared" si="965"/>
        <v>3.9802126186765374E-3</v>
      </c>
      <c r="CC809" s="13">
        <f t="shared" si="966"/>
        <v>0</v>
      </c>
      <c r="CD809" s="24">
        <f t="shared" si="937"/>
        <v>51778628.752310641</v>
      </c>
      <c r="CE809" s="18">
        <f>CD809/MAX($CD$13:CD809)-1</f>
        <v>-6.6557487269912619E-3</v>
      </c>
      <c r="CF809" s="18">
        <f t="shared" si="915"/>
        <v>-5.5958431199188974E-3</v>
      </c>
      <c r="CJ809" s="16">
        <v>43700</v>
      </c>
      <c r="CK809" s="19">
        <v>180537.70893609658</v>
      </c>
      <c r="CL809" s="18">
        <f>CK809/MAX($CK$13:CK809)-1</f>
        <v>-1.1340761085808615E-2</v>
      </c>
      <c r="CM809" s="29">
        <f t="shared" si="967"/>
        <v>0</v>
      </c>
      <c r="CQ809" s="16">
        <v>43747</v>
      </c>
      <c r="CR809" s="14">
        <f t="shared" si="968"/>
        <v>-1.4839874281004861E-2</v>
      </c>
      <c r="CS809" s="13">
        <f t="shared" si="916"/>
        <v>74218489.234412104</v>
      </c>
      <c r="CT809" s="14">
        <f t="shared" si="969"/>
        <v>1.2517689477644645E-3</v>
      </c>
      <c r="CU809" s="13">
        <f t="shared" si="938"/>
        <v>17969796.798254933</v>
      </c>
      <c r="CV809" s="14">
        <f t="shared" si="970"/>
        <v>-3.8347167284734973E-2</v>
      </c>
      <c r="CW809" s="13">
        <f t="shared" si="939"/>
        <v>0</v>
      </c>
      <c r="CX809" s="14">
        <f t="shared" si="971"/>
        <v>3.9802126186765374E-3</v>
      </c>
      <c r="CY809" s="13">
        <f t="shared" si="972"/>
        <v>0</v>
      </c>
      <c r="CZ809" s="13">
        <f t="shared" si="973"/>
        <v>0</v>
      </c>
      <c r="DA809" s="13">
        <f t="shared" si="974"/>
        <v>-3.2920555809956564E-4</v>
      </c>
      <c r="DB809" s="24">
        <f t="shared" si="940"/>
        <v>92188286.032667041</v>
      </c>
      <c r="DC809" s="18">
        <f>DB809/MAX($DB$13:DB809)-1</f>
        <v>-1.4966741962188501E-2</v>
      </c>
      <c r="DD809" s="18">
        <f t="shared" si="917"/>
        <v>-1.1743923714728544E-2</v>
      </c>
      <c r="DI809" s="16">
        <v>43550</v>
      </c>
      <c r="DJ809" s="19">
        <v>11919552.971686704</v>
      </c>
      <c r="DK809" s="18">
        <f t="shared" si="975"/>
        <v>4.5584073240099832E-2</v>
      </c>
      <c r="DM809" s="12">
        <f t="shared" si="989"/>
        <v>41341</v>
      </c>
      <c r="DN809" s="15">
        <v>13883025.096051972</v>
      </c>
      <c r="DO809" s="14">
        <f t="shared" si="976"/>
        <v>2.2941561976950187E-3</v>
      </c>
      <c r="DP809" s="14">
        <f>DN809/MAX($DN$13:DN809)-1</f>
        <v>0</v>
      </c>
      <c r="DR809" s="16">
        <v>43697</v>
      </c>
      <c r="DS809" s="13">
        <f t="shared" si="941"/>
        <v>17846546.854642596</v>
      </c>
      <c r="DT809" s="14">
        <f t="shared" si="977"/>
        <v>-3.321657201421635E-4</v>
      </c>
      <c r="DU809" s="14">
        <f>DS809/MAX($DS$13:DS809)-1</f>
        <v>-1.0763534599038449E-2</v>
      </c>
      <c r="DX809" s="42">
        <v>43699</v>
      </c>
      <c r="DY809" s="14">
        <f t="shared" si="978"/>
        <v>1.897887341783E-2</v>
      </c>
      <c r="DZ809" s="13">
        <f t="shared" si="918"/>
        <v>0</v>
      </c>
      <c r="EA809" s="18">
        <f t="shared" si="979"/>
        <v>3.7203605602809109E-3</v>
      </c>
      <c r="EB809" s="13">
        <f t="shared" si="980"/>
        <v>5348976.0406011064</v>
      </c>
      <c r="EC809" s="14">
        <f>VLOOKUP(DX809,$Q$13:$S$1892,3,FALSE)</f>
        <v>1.5958964617257321E-2</v>
      </c>
      <c r="ED809" s="13">
        <f t="shared" si="942"/>
        <v>0</v>
      </c>
      <c r="EE809" s="14">
        <f t="shared" si="981"/>
        <v>2.8124002033255158E-2</v>
      </c>
      <c r="EF809" s="13">
        <f t="shared" si="943"/>
        <v>0</v>
      </c>
      <c r="EG809" s="14">
        <f t="shared" si="982"/>
        <v>7.5256273708204091E-3</v>
      </c>
      <c r="EH809" s="13">
        <f t="shared" si="983"/>
        <v>0</v>
      </c>
      <c r="EI809" s="13">
        <f t="shared" si="984"/>
        <v>0</v>
      </c>
      <c r="EJ809" s="13">
        <f t="shared" si="985"/>
        <v>-3.2920555809956564E-4</v>
      </c>
      <c r="EK809" s="24">
        <f t="shared" si="944"/>
        <v>5348976.0406011064</v>
      </c>
      <c r="EL809" s="18">
        <f>EK809/MAX($EK$13:EK809)-1</f>
        <v>-4.6933719626308656E-3</v>
      </c>
      <c r="EM809" s="18">
        <f t="shared" si="919"/>
        <v>3.7203605602809109E-3</v>
      </c>
    </row>
    <row r="810" spans="1:143" x14ac:dyDescent="0.3">
      <c r="A810" s="12">
        <f t="shared" si="986"/>
        <v>41342</v>
      </c>
      <c r="B810" s="13">
        <v>1180768.0969413959</v>
      </c>
      <c r="C810" s="14">
        <f t="shared" si="920"/>
        <v>0</v>
      </c>
      <c r="D810" s="14">
        <f>B810/MAX($B$13:B810)-1</f>
        <v>-8.5375112551497878E-3</v>
      </c>
      <c r="F810" s="16">
        <v>43698</v>
      </c>
      <c r="G810" s="13">
        <f t="shared" si="921"/>
        <v>3464391.1828925633</v>
      </c>
      <c r="H810" s="14">
        <f t="shared" si="922"/>
        <v>6.1683351692525257E-3</v>
      </c>
      <c r="I810" s="14">
        <f>G810/MAX($G$13:G810)-1</f>
        <v>-1.2915942715057249E-2</v>
      </c>
      <c r="L810" s="12">
        <f t="shared" si="987"/>
        <v>41342</v>
      </c>
      <c r="M810" s="15">
        <v>21618250.898049135</v>
      </c>
      <c r="N810" s="14">
        <f t="shared" si="945"/>
        <v>0</v>
      </c>
      <c r="O810" s="14">
        <f>M810/MAX(M$13:$M810)-1</f>
        <v>0</v>
      </c>
      <c r="Q810" s="16">
        <v>43698</v>
      </c>
      <c r="R810" s="13">
        <f t="shared" si="923"/>
        <v>111674962.54964814</v>
      </c>
      <c r="S810" s="14">
        <f t="shared" si="924"/>
        <v>2.1837571772232556E-2</v>
      </c>
      <c r="T810" s="14">
        <f>R810/MAX($R$13:R810)-1</f>
        <v>-7.8891850520389384E-2</v>
      </c>
      <c r="V810" s="12">
        <f t="shared" si="988"/>
        <v>41342</v>
      </c>
      <c r="W810" s="14">
        <f t="shared" si="946"/>
        <v>0</v>
      </c>
      <c r="X810" s="13">
        <f t="shared" si="947"/>
        <v>125456.61030002343</v>
      </c>
      <c r="Y810" s="14">
        <f t="shared" si="948"/>
        <v>0</v>
      </c>
      <c r="Z810" s="13">
        <f t="shared" si="949"/>
        <v>29479.433042794262</v>
      </c>
      <c r="AA810" s="14"/>
      <c r="AB810" s="13"/>
      <c r="AC810" s="24">
        <f t="shared" si="950"/>
        <v>154936.04334281769</v>
      </c>
      <c r="AD810" s="18">
        <f>AC810/MAX(AC$13:$AC810)-1</f>
        <v>0</v>
      </c>
      <c r="AE810" s="18">
        <f t="shared" si="951"/>
        <v>0</v>
      </c>
      <c r="AH810" s="16">
        <v>43698</v>
      </c>
      <c r="AI810" s="19">
        <v>5406217564.568429</v>
      </c>
      <c r="AJ810" s="14">
        <f t="shared" si="925"/>
        <v>-4.0560053114624406E-4</v>
      </c>
      <c r="AK810" s="18">
        <f>AI810/MAX(AI$13:$AI810)-1</f>
        <v>-1.0457183876542042E-2</v>
      </c>
      <c r="AN810" s="16">
        <v>43698</v>
      </c>
      <c r="AO810" s="14">
        <f t="shared" si="926"/>
        <v>6.1683351692525257E-3</v>
      </c>
      <c r="AP810" s="13">
        <f t="shared" si="952"/>
        <v>0</v>
      </c>
      <c r="AQ810" s="14">
        <f t="shared" si="927"/>
        <v>2.1837571772232556E-2</v>
      </c>
      <c r="AR810" s="13">
        <f t="shared" si="953"/>
        <v>31675293.895167872</v>
      </c>
      <c r="AS810" s="14">
        <f t="shared" si="928"/>
        <v>-4.0560053114624406E-4</v>
      </c>
      <c r="AT810" s="13">
        <f t="shared" si="954"/>
        <v>0</v>
      </c>
      <c r="AU810" s="24">
        <f t="shared" si="929"/>
        <v>31675293.895167872</v>
      </c>
      <c r="AV810" s="18">
        <f>AU810/MAX(AU$13:$AU810)-1</f>
        <v>-7.8891850520389273E-2</v>
      </c>
      <c r="AW810" s="18">
        <f t="shared" si="955"/>
        <v>2.1837571772232556E-2</v>
      </c>
      <c r="AZ810" s="42">
        <v>43703</v>
      </c>
      <c r="BA810" s="41">
        <v>17240114</v>
      </c>
      <c r="BB810" s="18">
        <f>BA810/MAX($BA$13:BA810)-1</f>
        <v>-2.1420234226510182E-3</v>
      </c>
      <c r="BC810" s="29">
        <f t="shared" si="956"/>
        <v>9.483400275664966E-4</v>
      </c>
      <c r="BG810" s="16">
        <v>43748</v>
      </c>
      <c r="BH810" s="14">
        <f t="shared" si="930"/>
        <v>1.6474182987587405E-2</v>
      </c>
      <c r="BI810" s="13">
        <f t="shared" si="957"/>
        <v>22188581.825624067</v>
      </c>
      <c r="BJ810" s="14">
        <f t="shared" si="931"/>
        <v>-2.8110384273390521E-2</v>
      </c>
      <c r="BK810" s="13">
        <f t="shared" si="932"/>
        <v>29107764.84156866</v>
      </c>
      <c r="BL810" s="14">
        <f t="shared" si="933"/>
        <v>-2.0298922520482487E-2</v>
      </c>
      <c r="BM810" s="13">
        <f t="shared" si="934"/>
        <v>0</v>
      </c>
      <c r="BN810" s="14">
        <f t="shared" si="958"/>
        <v>7.4370401528642827E-3</v>
      </c>
      <c r="BO810" s="13">
        <f t="shared" si="959"/>
        <v>22001456.390976749</v>
      </c>
      <c r="BP810" s="24">
        <f t="shared" si="935"/>
        <v>73297803.058169484</v>
      </c>
      <c r="BQ810" s="18">
        <f>BP810/MAX($BP$13:BP810)-1</f>
        <v>-7.1070568006906809E-3</v>
      </c>
      <c r="BR810" s="18">
        <f t="shared" si="960"/>
        <v>-4.3449390593429671E-3</v>
      </c>
      <c r="BU810" s="16">
        <v>43748</v>
      </c>
      <c r="BV810" s="14">
        <f t="shared" si="961"/>
        <v>1.6474182987587405E-2</v>
      </c>
      <c r="BW810" s="13">
        <f t="shared" si="914"/>
        <v>22188581.825624067</v>
      </c>
      <c r="BX810" s="14">
        <f t="shared" si="962"/>
        <v>-2.8110384273390521E-2</v>
      </c>
      <c r="BY810" s="13">
        <f t="shared" si="963"/>
        <v>29107764.84156866</v>
      </c>
      <c r="BZ810" s="14">
        <f t="shared" si="964"/>
        <v>-2.0298922520482487E-2</v>
      </c>
      <c r="CA810" s="13">
        <f t="shared" si="936"/>
        <v>0</v>
      </c>
      <c r="CB810" s="14">
        <f t="shared" si="965"/>
        <v>7.4370401528642827E-3</v>
      </c>
      <c r="CC810" s="13">
        <f t="shared" si="966"/>
        <v>0</v>
      </c>
      <c r="CD810" s="24">
        <f t="shared" si="937"/>
        <v>51296346.667192727</v>
      </c>
      <c r="CE810" s="18">
        <f>CD810/MAX($CD$13:CD810)-1</f>
        <v>-1.5908062824290803E-2</v>
      </c>
      <c r="CF810" s="18">
        <f t="shared" si="915"/>
        <v>-9.314307789512366E-3</v>
      </c>
      <c r="CJ810" s="16">
        <v>43703</v>
      </c>
      <c r="CK810" s="19">
        <v>180537.70893609658</v>
      </c>
      <c r="CL810" s="18">
        <f>CK810/MAX($CK$13:CK810)-1</f>
        <v>-1.1340761085808615E-2</v>
      </c>
      <c r="CM810" s="29">
        <f t="shared" si="967"/>
        <v>0</v>
      </c>
      <c r="CQ810" s="16">
        <v>43748</v>
      </c>
      <c r="CR810" s="14">
        <f t="shared" si="968"/>
        <v>1.6474182987587405E-2</v>
      </c>
      <c r="CS810" s="13">
        <f t="shared" si="916"/>
        <v>75441178.207122087</v>
      </c>
      <c r="CT810" s="14">
        <f t="shared" si="969"/>
        <v>-2.8110384273390521E-2</v>
      </c>
      <c r="CU810" s="13">
        <f t="shared" si="938"/>
        <v>17464658.904941246</v>
      </c>
      <c r="CV810" s="14">
        <f t="shared" si="970"/>
        <v>-2.0298922520482487E-2</v>
      </c>
      <c r="CW810" s="13">
        <f t="shared" si="939"/>
        <v>0</v>
      </c>
      <c r="CX810" s="14">
        <f t="shared" si="971"/>
        <v>7.4370401528642827E-3</v>
      </c>
      <c r="CY810" s="13">
        <f t="shared" si="972"/>
        <v>0</v>
      </c>
      <c r="CZ810" s="13">
        <f t="shared" si="973"/>
        <v>0</v>
      </c>
      <c r="DA810" s="13">
        <f t="shared" si="974"/>
        <v>5.62110955193873E-4</v>
      </c>
      <c r="DB810" s="24">
        <f t="shared" si="940"/>
        <v>92905837.112063333</v>
      </c>
      <c r="DC810" s="18">
        <f>DB810/MAX($DB$13:DB810)-1</f>
        <v>-7.2996976123692603E-3</v>
      </c>
      <c r="DD810" s="18">
        <f t="shared" si="917"/>
        <v>7.7835385630451448E-3</v>
      </c>
      <c r="DI810" s="16">
        <v>43551</v>
      </c>
      <c r="DJ810" s="19">
        <v>12016323.586955506</v>
      </c>
      <c r="DK810" s="18">
        <f t="shared" si="975"/>
        <v>8.1186446755736608E-3</v>
      </c>
      <c r="DM810" s="12">
        <f t="shared" si="989"/>
        <v>41342</v>
      </c>
      <c r="DN810" s="15">
        <v>13883025.096051972</v>
      </c>
      <c r="DO810" s="14">
        <f t="shared" si="976"/>
        <v>0</v>
      </c>
      <c r="DP810" s="14">
        <f>DN810/MAX($DN$13:DN810)-1</f>
        <v>0</v>
      </c>
      <c r="DR810" s="16">
        <v>43698</v>
      </c>
      <c r="DS810" s="13">
        <f t="shared" si="941"/>
        <v>17889501.61666844</v>
      </c>
      <c r="DT810" s="14">
        <f t="shared" si="977"/>
        <v>2.4068948674331736E-3</v>
      </c>
      <c r="DU810" s="14">
        <f>DS810/MAX($DS$13:DS810)-1</f>
        <v>-8.3825464277871298E-3</v>
      </c>
      <c r="DX810" s="42">
        <v>43700</v>
      </c>
      <c r="DY810" s="14">
        <f t="shared" si="978"/>
        <v>4.6240270876771739E-3</v>
      </c>
      <c r="DZ810" s="13">
        <f t="shared" si="918"/>
        <v>0</v>
      </c>
      <c r="EA810" s="18">
        <f t="shared" si="979"/>
        <v>-1.9914152189354217E-3</v>
      </c>
      <c r="EB810" s="13">
        <f t="shared" si="980"/>
        <v>5338324.0083081322</v>
      </c>
      <c r="EC810" s="14">
        <f>VLOOKUP(DX810,$Q$13:$S$1892,3,FALSE)</f>
        <v>-1.1602237671846427E-2</v>
      </c>
      <c r="ED810" s="13">
        <f t="shared" si="942"/>
        <v>0</v>
      </c>
      <c r="EE810" s="14">
        <f t="shared" si="981"/>
        <v>-4.6883196890334933E-4</v>
      </c>
      <c r="EF810" s="13">
        <f t="shared" si="943"/>
        <v>0</v>
      </c>
      <c r="EG810" s="14">
        <f t="shared" si="982"/>
        <v>-3.0874355115394492E-3</v>
      </c>
      <c r="EH810" s="13">
        <f t="shared" si="983"/>
        <v>0</v>
      </c>
      <c r="EI810" s="13">
        <f t="shared" si="984"/>
        <v>0</v>
      </c>
      <c r="EJ810" s="13">
        <f t="shared" si="985"/>
        <v>5.62110955193873E-4</v>
      </c>
      <c r="EK810" s="24">
        <f t="shared" si="944"/>
        <v>5338324.0083081322</v>
      </c>
      <c r="EL810" s="18">
        <f>EK810/MAX($EK$13:EK810)-1</f>
        <v>-6.675440729211779E-3</v>
      </c>
      <c r="EM810" s="18">
        <f t="shared" si="919"/>
        <v>-1.9914152189354217E-3</v>
      </c>
    </row>
    <row r="811" spans="1:143" x14ac:dyDescent="0.3">
      <c r="A811" s="12">
        <f t="shared" si="986"/>
        <v>41343</v>
      </c>
      <c r="B811" s="13">
        <v>1180768.0969413959</v>
      </c>
      <c r="C811" s="14">
        <f t="shared" si="920"/>
        <v>0</v>
      </c>
      <c r="D811" s="14">
        <f>B811/MAX($B$13:B811)-1</f>
        <v>-8.5375112551497878E-3</v>
      </c>
      <c r="F811" s="16">
        <v>43699</v>
      </c>
      <c r="G811" s="13">
        <f t="shared" si="921"/>
        <v>3530141.4246225273</v>
      </c>
      <c r="H811" s="14">
        <f t="shared" si="922"/>
        <v>1.897887341783E-2</v>
      </c>
      <c r="I811" s="14">
        <f>G811/MAX($G$13:G811)-1</f>
        <v>0</v>
      </c>
      <c r="L811" s="12">
        <f t="shared" si="987"/>
        <v>41343</v>
      </c>
      <c r="M811" s="15">
        <v>21618250.898049135</v>
      </c>
      <c r="N811" s="14">
        <f t="shared" si="945"/>
        <v>0</v>
      </c>
      <c r="O811" s="14">
        <f>M811/MAX(M$13:$M811)-1</f>
        <v>0</v>
      </c>
      <c r="Q811" s="16">
        <v>43699</v>
      </c>
      <c r="R811" s="13">
        <f t="shared" si="923"/>
        <v>113457179.32561152</v>
      </c>
      <c r="S811" s="14">
        <f t="shared" si="924"/>
        <v>1.5958964617257321E-2</v>
      </c>
      <c r="T811" s="14">
        <f>R811/MAX($R$13:R811)-1</f>
        <v>-6.4191918154176797E-2</v>
      </c>
      <c r="V811" s="12">
        <f t="shared" si="988"/>
        <v>41343</v>
      </c>
      <c r="W811" s="14">
        <f t="shared" si="946"/>
        <v>0</v>
      </c>
      <c r="X811" s="13">
        <f t="shared" si="947"/>
        <v>125456.61030002343</v>
      </c>
      <c r="Y811" s="14">
        <f t="shared" si="948"/>
        <v>0</v>
      </c>
      <c r="Z811" s="13">
        <f t="shared" si="949"/>
        <v>29479.433042794262</v>
      </c>
      <c r="AA811" s="14"/>
      <c r="AB811" s="13"/>
      <c r="AC811" s="24">
        <f t="shared" si="950"/>
        <v>154936.04334281769</v>
      </c>
      <c r="AD811" s="18">
        <f>AC811/MAX(AC$13:$AC811)-1</f>
        <v>0</v>
      </c>
      <c r="AE811" s="18">
        <f t="shared" si="951"/>
        <v>0</v>
      </c>
      <c r="AH811" s="16">
        <v>43699</v>
      </c>
      <c r="AI811" s="19">
        <v>5067925849.8770981</v>
      </c>
      <c r="AJ811" s="14">
        <f t="shared" si="925"/>
        <v>-6.2574565424160178E-2</v>
      </c>
      <c r="AK811" s="18">
        <f>AI811/MAX(AI$13:$AI811)-1</f>
        <v>-7.2377395564066971E-2</v>
      </c>
      <c r="AN811" s="16">
        <v>43699</v>
      </c>
      <c r="AO811" s="14">
        <f t="shared" si="926"/>
        <v>1.897887341783E-2</v>
      </c>
      <c r="AP811" s="13">
        <f t="shared" si="952"/>
        <v>0</v>
      </c>
      <c r="AQ811" s="14">
        <f t="shared" si="927"/>
        <v>1.5958964617257321E-2</v>
      </c>
      <c r="AR811" s="13">
        <f t="shared" si="953"/>
        <v>32180798.789682083</v>
      </c>
      <c r="AS811" s="14">
        <f t="shared" si="928"/>
        <v>-6.2574565424160178E-2</v>
      </c>
      <c r="AT811" s="13">
        <f t="shared" si="954"/>
        <v>0</v>
      </c>
      <c r="AU811" s="24">
        <f t="shared" si="929"/>
        <v>32180798.789682083</v>
      </c>
      <c r="AV811" s="18">
        <f>AU811/MAX(AU$13:$AU811)-1</f>
        <v>-6.4191918154176797E-2</v>
      </c>
      <c r="AW811" s="18">
        <f t="shared" si="955"/>
        <v>1.5958964617257321E-2</v>
      </c>
      <c r="AZ811" s="42">
        <v>43704</v>
      </c>
      <c r="BA811" s="41">
        <v>17296562</v>
      </c>
      <c r="BB811" s="18">
        <f>BA811/MAX($BA$13:BA811)-1</f>
        <v>0</v>
      </c>
      <c r="BC811" s="29">
        <f t="shared" si="956"/>
        <v>3.2742242887719986E-3</v>
      </c>
      <c r="BG811" s="16">
        <v>43749</v>
      </c>
      <c r="BH811" s="14">
        <f t="shared" si="930"/>
        <v>9.361080596359761E-3</v>
      </c>
      <c r="BI811" s="13">
        <f t="shared" si="957"/>
        <v>22396290.928412657</v>
      </c>
      <c r="BJ811" s="14">
        <f t="shared" si="931"/>
        <v>-2.5560382807969018E-2</v>
      </c>
      <c r="BK811" s="13">
        <f t="shared" si="932"/>
        <v>28363759.229533825</v>
      </c>
      <c r="BL811" s="14">
        <f t="shared" si="933"/>
        <v>2.5193671414742713E-3</v>
      </c>
      <c r="BM811" s="13">
        <f t="shared" si="934"/>
        <v>0</v>
      </c>
      <c r="BN811" s="14">
        <f t="shared" si="958"/>
        <v>1.5135515781008468E-3</v>
      </c>
      <c r="BO811" s="13">
        <f t="shared" si="959"/>
        <v>22034756.73001783</v>
      </c>
      <c r="BP811" s="24">
        <f t="shared" si="935"/>
        <v>72794806.887964308</v>
      </c>
      <c r="BQ811" s="18">
        <f>BP811/MAX($BP$13:BP811)-1</f>
        <v>-1.3920649118821404E-2</v>
      </c>
      <c r="BR811" s="18">
        <f t="shared" si="960"/>
        <v>-6.862363525493298E-3</v>
      </c>
      <c r="BU811" s="16">
        <v>43749</v>
      </c>
      <c r="BV811" s="14">
        <f t="shared" si="961"/>
        <v>9.361080596359761E-3</v>
      </c>
      <c r="BW811" s="13">
        <f t="shared" si="914"/>
        <v>22396290.928412657</v>
      </c>
      <c r="BX811" s="14">
        <f t="shared" si="962"/>
        <v>-2.5560382807969018E-2</v>
      </c>
      <c r="BY811" s="13">
        <f t="shared" si="963"/>
        <v>28363759.229533825</v>
      </c>
      <c r="BZ811" s="14">
        <f t="shared" si="964"/>
        <v>2.5193671414742713E-3</v>
      </c>
      <c r="CA811" s="13">
        <f t="shared" si="936"/>
        <v>0</v>
      </c>
      <c r="CB811" s="14">
        <f t="shared" si="965"/>
        <v>1.5135515781008468E-3</v>
      </c>
      <c r="CC811" s="13">
        <f t="shared" si="966"/>
        <v>0</v>
      </c>
      <c r="CD811" s="24">
        <f t="shared" si="937"/>
        <v>50760050.157946482</v>
      </c>
      <c r="CE811" s="18">
        <f>CD811/MAX($CD$13:CD811)-1</f>
        <v>-2.6196613666104374E-2</v>
      </c>
      <c r="CF811" s="18">
        <f t="shared" si="915"/>
        <v>-1.0454867531321521E-2</v>
      </c>
      <c r="CJ811" s="16">
        <v>43704</v>
      </c>
      <c r="CK811" s="19">
        <v>180537.70893609658</v>
      </c>
      <c r="CL811" s="18">
        <f>CK811/MAX($CK$13:CK811)-1</f>
        <v>-1.1340761085808615E-2</v>
      </c>
      <c r="CM811" s="29">
        <f t="shared" si="967"/>
        <v>0</v>
      </c>
      <c r="CQ811" s="16">
        <v>43749</v>
      </c>
      <c r="CR811" s="14">
        <f t="shared" si="968"/>
        <v>9.361080596359761E-3</v>
      </c>
      <c r="CS811" s="13">
        <f t="shared" si="916"/>
        <v>76147389.156603292</v>
      </c>
      <c r="CT811" s="14">
        <f t="shared" si="969"/>
        <v>-2.5560382807969018E-2</v>
      </c>
      <c r="CU811" s="13">
        <f t="shared" si="938"/>
        <v>17018255.537720341</v>
      </c>
      <c r="CV811" s="14">
        <f t="shared" si="970"/>
        <v>2.5193671414742713E-3</v>
      </c>
      <c r="CW811" s="13">
        <f t="shared" si="939"/>
        <v>0</v>
      </c>
      <c r="CX811" s="14">
        <f t="shared" si="971"/>
        <v>1.5135515781008468E-3</v>
      </c>
      <c r="CY811" s="13">
        <f t="shared" si="972"/>
        <v>0</v>
      </c>
      <c r="CZ811" s="13">
        <f t="shared" si="973"/>
        <v>0</v>
      </c>
      <c r="DA811" s="13">
        <f t="shared" si="974"/>
        <v>0</v>
      </c>
      <c r="DB811" s="24">
        <f t="shared" si="940"/>
        <v>93165644.694323629</v>
      </c>
      <c r="DC811" s="18">
        <f>DB811/MAX($DB$13:DB811)-1</f>
        <v>-4.5236495890217387E-3</v>
      </c>
      <c r="DD811" s="18">
        <f t="shared" si="917"/>
        <v>2.7964613455548903E-3</v>
      </c>
      <c r="DI811" s="16">
        <v>43552</v>
      </c>
      <c r="DJ811" s="19">
        <v>12196727.819460267</v>
      </c>
      <c r="DK811" s="18">
        <f t="shared" si="975"/>
        <v>1.5013263516022501E-2</v>
      </c>
      <c r="DM811" s="12">
        <f t="shared" si="989"/>
        <v>41343</v>
      </c>
      <c r="DN811" s="15">
        <v>13883025.096051972</v>
      </c>
      <c r="DO811" s="14">
        <f t="shared" si="976"/>
        <v>0</v>
      </c>
      <c r="DP811" s="14">
        <f>DN811/MAX($DN$13:DN811)-1</f>
        <v>0</v>
      </c>
      <c r="DR811" s="16">
        <v>43699</v>
      </c>
      <c r="DS811" s="13">
        <f t="shared" si="941"/>
        <v>17956057.012926176</v>
      </c>
      <c r="DT811" s="14">
        <f t="shared" si="977"/>
        <v>3.7203605602809109E-3</v>
      </c>
      <c r="DU811" s="14">
        <f>DS811/MAX($DS$13:DS811)-1</f>
        <v>-4.6933719626308656E-3</v>
      </c>
      <c r="DX811" s="42">
        <v>43703</v>
      </c>
      <c r="DY811" s="14">
        <f t="shared" si="978"/>
        <v>-2.3203422239736371E-2</v>
      </c>
      <c r="DZ811" s="13">
        <f t="shared" si="918"/>
        <v>0</v>
      </c>
      <c r="EA811" s="18">
        <f t="shared" si="979"/>
        <v>4.6877581580939687E-3</v>
      </c>
      <c r="EB811" s="13">
        <f t="shared" si="980"/>
        <v>5363348.7802286278</v>
      </c>
      <c r="EC811" s="14">
        <f>VLOOKUP(DX811,$Q$13:$S$1892,3,FALSE)</f>
        <v>3.8744903888925375E-3</v>
      </c>
      <c r="ED811" s="13">
        <f t="shared" si="942"/>
        <v>0</v>
      </c>
      <c r="EE811" s="14">
        <f t="shared" si="981"/>
        <v>-4.5470331461697766E-2</v>
      </c>
      <c r="EF811" s="13">
        <f t="shared" si="943"/>
        <v>0</v>
      </c>
      <c r="EG811" s="14">
        <f t="shared" si="982"/>
        <v>9.483400275664966E-4</v>
      </c>
      <c r="EH811" s="13">
        <f t="shared" si="983"/>
        <v>0</v>
      </c>
      <c r="EI811" s="13">
        <f t="shared" si="984"/>
        <v>0</v>
      </c>
      <c r="EJ811" s="13">
        <f t="shared" si="985"/>
        <v>0</v>
      </c>
      <c r="EK811" s="24">
        <f t="shared" si="944"/>
        <v>5363348.7802286278</v>
      </c>
      <c r="EL811" s="18">
        <f>EK811/MAX($EK$13:EK811)-1</f>
        <v>-2.0189754228550072E-3</v>
      </c>
      <c r="EM811" s="18">
        <f t="shared" si="919"/>
        <v>4.6877581580939687E-3</v>
      </c>
    </row>
    <row r="812" spans="1:143" x14ac:dyDescent="0.3">
      <c r="A812" s="12">
        <f t="shared" si="986"/>
        <v>41344</v>
      </c>
      <c r="B812" s="13">
        <v>1179749.8377248559</v>
      </c>
      <c r="C812" s="14">
        <f t="shared" si="920"/>
        <v>-8.623701971434139E-4</v>
      </c>
      <c r="D812" s="14">
        <f>B812/MAX($B$13:B812)-1</f>
        <v>-9.3925189570290835E-3</v>
      </c>
      <c r="F812" s="16">
        <v>43700</v>
      </c>
      <c r="G812" s="13">
        <f t="shared" si="921"/>
        <v>3546464.8941933131</v>
      </c>
      <c r="H812" s="14">
        <f t="shared" si="922"/>
        <v>4.6240270876771739E-3</v>
      </c>
      <c r="I812" s="14">
        <f>G812/MAX($G$13:G812)-1</f>
        <v>0</v>
      </c>
      <c r="L812" s="12">
        <f t="shared" si="987"/>
        <v>41344</v>
      </c>
      <c r="M812" s="15">
        <v>21581151.65575273</v>
      </c>
      <c r="N812" s="14">
        <f t="shared" si="945"/>
        <v>-1.7161074904423756E-3</v>
      </c>
      <c r="O812" s="14">
        <f>M812/MAX(M$13:$M812)-1</f>
        <v>-1.7161074904423756E-3</v>
      </c>
      <c r="Q812" s="16">
        <v>43700</v>
      </c>
      <c r="R812" s="13">
        <f t="shared" si="923"/>
        <v>112140822.16549847</v>
      </c>
      <c r="S812" s="14">
        <f t="shared" si="924"/>
        <v>-1.1602237671846427E-2</v>
      </c>
      <c r="T812" s="14">
        <f>R812/MAX($R$13:R812)-1</f>
        <v>-7.5049385934986779E-2</v>
      </c>
      <c r="V812" s="12">
        <f t="shared" si="988"/>
        <v>41344</v>
      </c>
      <c r="W812" s="14">
        <f t="shared" si="946"/>
        <v>-8.623701971434139E-4</v>
      </c>
      <c r="X812" s="13">
        <f t="shared" si="947"/>
        <v>125348.42025826605</v>
      </c>
      <c r="Y812" s="14">
        <f t="shared" si="948"/>
        <v>-1.7161074904423756E-3</v>
      </c>
      <c r="Z812" s="13">
        <f t="shared" si="949"/>
        <v>29428.843166935527</v>
      </c>
      <c r="AA812" s="14"/>
      <c r="AB812" s="13"/>
      <c r="AC812" s="24">
        <f t="shared" si="950"/>
        <v>154777.26342520159</v>
      </c>
      <c r="AD812" s="18">
        <f>AC812/MAX(AC$13:$AC812)-1</f>
        <v>-1.0248094258143992E-3</v>
      </c>
      <c r="AE812" s="18">
        <f t="shared" si="951"/>
        <v>-1.0248094258143992E-3</v>
      </c>
      <c r="AH812" s="16">
        <v>43700</v>
      </c>
      <c r="AI812" s="19">
        <v>5073641578.435008</v>
      </c>
      <c r="AJ812" s="14">
        <f t="shared" si="925"/>
        <v>1.1278240304262166E-3</v>
      </c>
      <c r="AK812" s="18">
        <f>AI812/MAX(AI$13:$AI812)-1</f>
        <v>-7.1331200499617498E-2</v>
      </c>
      <c r="AN812" s="16">
        <v>43700</v>
      </c>
      <c r="AO812" s="14">
        <f t="shared" si="926"/>
        <v>4.6240270876771739E-3</v>
      </c>
      <c r="AP812" s="13">
        <f t="shared" si="952"/>
        <v>0</v>
      </c>
      <c r="AQ812" s="14">
        <f t="shared" si="927"/>
        <v>-1.1602237671846427E-2</v>
      </c>
      <c r="AR812" s="13">
        <f t="shared" si="953"/>
        <v>31807429.513654325</v>
      </c>
      <c r="AS812" s="14">
        <f t="shared" si="928"/>
        <v>1.1278240304262166E-3</v>
      </c>
      <c r="AT812" s="13">
        <f t="shared" si="954"/>
        <v>0</v>
      </c>
      <c r="AU812" s="24">
        <f t="shared" si="929"/>
        <v>31807429.513654325</v>
      </c>
      <c r="AV812" s="18">
        <f>AU812/MAX(AU$13:$AU812)-1</f>
        <v>-7.5049385934986779E-2</v>
      </c>
      <c r="AW812" s="18">
        <f t="shared" si="955"/>
        <v>-1.1602237671846427E-2</v>
      </c>
      <c r="AZ812" s="42">
        <v>43705</v>
      </c>
      <c r="BA812" s="41">
        <v>17317344</v>
      </c>
      <c r="BB812" s="18">
        <f>BA812/MAX($BA$13:BA812)-1</f>
        <v>0</v>
      </c>
      <c r="BC812" s="29">
        <f t="shared" si="956"/>
        <v>1.201510450458354E-3</v>
      </c>
      <c r="BG812" s="16">
        <v>43752</v>
      </c>
      <c r="BH812" s="14">
        <f t="shared" si="930"/>
        <v>-1.3288729440788183E-2</v>
      </c>
      <c r="BI812" s="13">
        <f t="shared" si="957"/>
        <v>22098672.677787803</v>
      </c>
      <c r="BJ812" s="14">
        <f t="shared" si="931"/>
        <v>2.8944287022028004E-3</v>
      </c>
      <c r="BK812" s="13">
        <f t="shared" si="932"/>
        <v>28445856.108350158</v>
      </c>
      <c r="BL812" s="14">
        <f t="shared" si="933"/>
        <v>-1.2337908794509689E-3</v>
      </c>
      <c r="BM812" s="13">
        <f t="shared" si="934"/>
        <v>0</v>
      </c>
      <c r="BN812" s="14">
        <f t="shared" si="958"/>
        <v>1.8750520847801155E-3</v>
      </c>
      <c r="BO812" s="13">
        <f t="shared" si="959"/>
        <v>22076073.046562072</v>
      </c>
      <c r="BP812" s="24">
        <f t="shared" si="935"/>
        <v>72620601.832700029</v>
      </c>
      <c r="BQ812" s="18">
        <f>BP812/MAX($BP$13:BP812)-1</f>
        <v>-1.6280432943505452E-2</v>
      </c>
      <c r="BR812" s="18">
        <f t="shared" si="960"/>
        <v>-2.3930972923987825E-3</v>
      </c>
      <c r="BU812" s="16">
        <v>43752</v>
      </c>
      <c r="BV812" s="14">
        <f t="shared" si="961"/>
        <v>-1.3288729440788183E-2</v>
      </c>
      <c r="BW812" s="13">
        <f t="shared" si="914"/>
        <v>22098672.677787803</v>
      </c>
      <c r="BX812" s="14">
        <f t="shared" si="962"/>
        <v>2.8944287022028004E-3</v>
      </c>
      <c r="BY812" s="13">
        <f t="shared" si="963"/>
        <v>28445856.108350158</v>
      </c>
      <c r="BZ812" s="14">
        <f t="shared" si="964"/>
        <v>-1.2337908794509689E-3</v>
      </c>
      <c r="CA812" s="13">
        <f t="shared" si="936"/>
        <v>0</v>
      </c>
      <c r="CB812" s="14">
        <f t="shared" si="965"/>
        <v>1.8750520847801155E-3</v>
      </c>
      <c r="CC812" s="13">
        <f t="shared" si="966"/>
        <v>0</v>
      </c>
      <c r="CD812" s="24">
        <f t="shared" si="937"/>
        <v>50544528.786137961</v>
      </c>
      <c r="CE812" s="18">
        <f>CD812/MAX($CD$13:CD812)-1</f>
        <v>-3.0331271552402894E-2</v>
      </c>
      <c r="CF812" s="18">
        <f t="shared" si="915"/>
        <v>-4.2458857140191819E-3</v>
      </c>
      <c r="CJ812" s="16">
        <v>43705</v>
      </c>
      <c r="CK812" s="19">
        <v>180930.00737157249</v>
      </c>
      <c r="CL812" s="18">
        <f>CK812/MAX($CK$13:CK812)-1</f>
        <v>-9.1924593546610645E-3</v>
      </c>
      <c r="CM812" s="29">
        <f t="shared" si="967"/>
        <v>2.1729445764417932E-3</v>
      </c>
      <c r="CQ812" s="16">
        <v>43752</v>
      </c>
      <c r="CR812" s="14">
        <f t="shared" si="968"/>
        <v>-1.3288729440788183E-2</v>
      </c>
      <c r="CS812" s="13">
        <f t="shared" si="916"/>
        <v>75135487.104478776</v>
      </c>
      <c r="CT812" s="14">
        <f t="shared" si="969"/>
        <v>2.8944287022028004E-3</v>
      </c>
      <c r="CU812" s="13">
        <f t="shared" si="938"/>
        <v>17067513.665010139</v>
      </c>
      <c r="CV812" s="14">
        <f t="shared" si="970"/>
        <v>-1.2337908794509689E-3</v>
      </c>
      <c r="CW812" s="13">
        <f t="shared" si="939"/>
        <v>0</v>
      </c>
      <c r="CX812" s="14">
        <f t="shared" si="971"/>
        <v>1.8750520847801155E-3</v>
      </c>
      <c r="CY812" s="13">
        <f t="shared" si="972"/>
        <v>0</v>
      </c>
      <c r="CZ812" s="13">
        <f t="shared" si="973"/>
        <v>0</v>
      </c>
      <c r="DA812" s="13">
        <f t="shared" si="974"/>
        <v>0</v>
      </c>
      <c r="DB812" s="24">
        <f t="shared" si="940"/>
        <v>92203000.769488916</v>
      </c>
      <c r="DC812" s="18">
        <f>DB812/MAX($DB$13:DB812)-1</f>
        <v>-1.4809514772307963E-2</v>
      </c>
      <c r="DD812" s="18">
        <f t="shared" si="917"/>
        <v>-1.0332606273408484E-2</v>
      </c>
      <c r="DI812" s="16">
        <v>43553</v>
      </c>
      <c r="DJ812" s="19">
        <v>12196727.81946026</v>
      </c>
      <c r="DK812" s="18">
        <f t="shared" si="975"/>
        <v>0</v>
      </c>
      <c r="DM812" s="12">
        <f t="shared" si="989"/>
        <v>41344</v>
      </c>
      <c r="DN812" s="15">
        <v>13869979.197266765</v>
      </c>
      <c r="DO812" s="14">
        <f t="shared" si="976"/>
        <v>-9.3970144798749544E-4</v>
      </c>
      <c r="DP812" s="14">
        <f>DN812/MAX($DN$13:DN812)-1</f>
        <v>-9.3970144798749544E-4</v>
      </c>
      <c r="DR812" s="16">
        <v>43700</v>
      </c>
      <c r="DS812" s="13">
        <f t="shared" si="941"/>
        <v>17920299.047718562</v>
      </c>
      <c r="DT812" s="14">
        <f t="shared" si="977"/>
        <v>-1.9914152189354217E-3</v>
      </c>
      <c r="DU812" s="14">
        <f>DS812/MAX($DS$13:DS812)-1</f>
        <v>-6.675440729211779E-3</v>
      </c>
      <c r="DX812" s="42">
        <v>43704</v>
      </c>
      <c r="DY812" s="14">
        <f t="shared" si="978"/>
        <v>-1.295437843256475E-3</v>
      </c>
      <c r="DZ812" s="13">
        <f t="shared" si="918"/>
        <v>0</v>
      </c>
      <c r="EA812" s="18">
        <f t="shared" si="979"/>
        <v>1.5366083386798568E-3</v>
      </c>
      <c r="EB812" s="13">
        <f t="shared" si="980"/>
        <v>5371590.1466875756</v>
      </c>
      <c r="EC812" s="14">
        <f>VLOOKUP(DX812,$Q$13:$S$1892,3,FALSE)</f>
        <v>1.6402718994727783E-2</v>
      </c>
      <c r="ED812" s="13">
        <f t="shared" si="942"/>
        <v>0</v>
      </c>
      <c r="EE812" s="14">
        <f t="shared" si="981"/>
        <v>-7.0982119562337243E-3</v>
      </c>
      <c r="EF812" s="13">
        <f t="shared" si="943"/>
        <v>0</v>
      </c>
      <c r="EG812" s="14">
        <f t="shared" si="982"/>
        <v>3.2742242887719986E-3</v>
      </c>
      <c r="EH812" s="13">
        <f t="shared" si="983"/>
        <v>0</v>
      </c>
      <c r="EI812" s="13">
        <f t="shared" si="984"/>
        <v>0</v>
      </c>
      <c r="EJ812" s="13">
        <f t="shared" si="985"/>
        <v>0</v>
      </c>
      <c r="EK812" s="24">
        <f t="shared" si="944"/>
        <v>5371590.1466875756</v>
      </c>
      <c r="EL812" s="18">
        <f>EK812/MAX($EK$13:EK812)-1</f>
        <v>-4.8546945864547109E-4</v>
      </c>
      <c r="EM812" s="18">
        <f t="shared" si="919"/>
        <v>1.5366083386798568E-3</v>
      </c>
    </row>
    <row r="813" spans="1:143" x14ac:dyDescent="0.3">
      <c r="A813" s="12">
        <f t="shared" si="986"/>
        <v>41345</v>
      </c>
      <c r="B813" s="13">
        <v>1174934.0870885027</v>
      </c>
      <c r="C813" s="14">
        <f t="shared" si="920"/>
        <v>-4.0820100010696692E-3</v>
      </c>
      <c r="D813" s="14">
        <f>B813/MAX($B$13:B813)-1</f>
        <v>-1.3436188601780863E-2</v>
      </c>
      <c r="F813" s="16">
        <v>43703</v>
      </c>
      <c r="G813" s="13">
        <f t="shared" si="921"/>
        <v>3464174.7717949436</v>
      </c>
      <c r="H813" s="14">
        <f t="shared" si="922"/>
        <v>-2.3203422239736371E-2</v>
      </c>
      <c r="I813" s="14">
        <f>G813/MAX($G$13:G813)-1</f>
        <v>-2.3203422239736371E-2</v>
      </c>
      <c r="L813" s="12">
        <f t="shared" si="987"/>
        <v>41345</v>
      </c>
      <c r="M813" s="15">
        <v>21433293.957802609</v>
      </c>
      <c r="N813" s="14">
        <f t="shared" si="945"/>
        <v>-6.8512422464122036E-3</v>
      </c>
      <c r="O813" s="14">
        <f>M813/MAX(M$13:$M813)-1</f>
        <v>-8.5555922687166053E-3</v>
      </c>
      <c r="Q813" s="16">
        <v>43703</v>
      </c>
      <c r="R813" s="13">
        <f t="shared" si="923"/>
        <v>112575310.70318119</v>
      </c>
      <c r="S813" s="14">
        <f t="shared" si="924"/>
        <v>3.8744903888925375E-3</v>
      </c>
      <c r="T813" s="14">
        <f>R813/MAX($R$13:R813)-1</f>
        <v>-7.1465673670591645E-2</v>
      </c>
      <c r="V813" s="12">
        <f t="shared" si="988"/>
        <v>41345</v>
      </c>
      <c r="W813" s="14">
        <f t="shared" si="946"/>
        <v>-4.0820100010696692E-3</v>
      </c>
      <c r="X813" s="13">
        <f t="shared" si="947"/>
        <v>124836.74675315352</v>
      </c>
      <c r="Y813" s="14">
        <f t="shared" si="948"/>
        <v>-6.8512422464122036E-3</v>
      </c>
      <c r="Z813" s="13">
        <f t="shared" si="949"/>
        <v>29227.219033367179</v>
      </c>
      <c r="AA813" s="14"/>
      <c r="AB813" s="13"/>
      <c r="AC813" s="24">
        <f t="shared" si="950"/>
        <v>154063.96578652071</v>
      </c>
      <c r="AD813" s="18">
        <f>AC813/MAX(AC$13:$AC813)-1</f>
        <v>-5.6286293200826787E-3</v>
      </c>
      <c r="AE813" s="18">
        <f t="shared" si="951"/>
        <v>-4.6085427723405736E-3</v>
      </c>
      <c r="AH813" s="16">
        <v>43703</v>
      </c>
      <c r="AI813" s="19">
        <v>4961318017.8575754</v>
      </c>
      <c r="AJ813" s="14">
        <f t="shared" si="925"/>
        <v>-2.2138647131648481E-2</v>
      </c>
      <c r="AK813" s="18">
        <f>AI813/MAX(AI$13:$AI813)-1</f>
        <v>-9.1890671353928144E-2</v>
      </c>
      <c r="AN813" s="16">
        <v>43703</v>
      </c>
      <c r="AO813" s="14">
        <f t="shared" si="926"/>
        <v>-2.3203422239736371E-2</v>
      </c>
      <c r="AP813" s="13">
        <f t="shared" si="952"/>
        <v>0</v>
      </c>
      <c r="AQ813" s="14">
        <f t="shared" si="927"/>
        <v>3.8744903888925375E-3</v>
      </c>
      <c r="AR813" s="13">
        <f t="shared" si="953"/>
        <v>31930667.093600355</v>
      </c>
      <c r="AS813" s="14">
        <f t="shared" si="928"/>
        <v>-2.2138647131648481E-2</v>
      </c>
      <c r="AT813" s="13">
        <f t="shared" si="954"/>
        <v>0</v>
      </c>
      <c r="AU813" s="24">
        <f t="shared" si="929"/>
        <v>31930667.093600355</v>
      </c>
      <c r="AV813" s="18">
        <f>AU813/MAX(AU$13:$AU813)-1</f>
        <v>-7.1465673670591645E-2</v>
      </c>
      <c r="AW813" s="18">
        <f t="shared" si="955"/>
        <v>3.8744903888925375E-3</v>
      </c>
      <c r="AZ813" s="42">
        <v>43706</v>
      </c>
      <c r="BA813" s="41">
        <v>17408452</v>
      </c>
      <c r="BB813" s="18">
        <f>BA813/MAX($BA$13:BA813)-1</f>
        <v>0</v>
      </c>
      <c r="BC813" s="29">
        <f t="shared" si="956"/>
        <v>5.2610839167945844E-3</v>
      </c>
      <c r="BG813" s="16">
        <v>43753</v>
      </c>
      <c r="BH813" s="14">
        <f t="shared" si="930"/>
        <v>1.3660621071664991E-3</v>
      </c>
      <c r="BI813" s="13">
        <f t="shared" si="957"/>
        <v>22128860.837151606</v>
      </c>
      <c r="BJ813" s="14">
        <f t="shared" si="931"/>
        <v>5.4809119221950198E-3</v>
      </c>
      <c r="BK813" s="13">
        <f t="shared" si="932"/>
        <v>28601765.34023146</v>
      </c>
      <c r="BL813" s="14">
        <f t="shared" si="933"/>
        <v>-1.6116514236375057E-4</v>
      </c>
      <c r="BM813" s="13">
        <f t="shared" si="934"/>
        <v>0</v>
      </c>
      <c r="BN813" s="14">
        <f t="shared" si="958"/>
        <v>5.03070716592946E-4</v>
      </c>
      <c r="BO813" s="13">
        <f t="shared" si="959"/>
        <v>22087178.872449163</v>
      </c>
      <c r="BP813" s="24">
        <f t="shared" si="935"/>
        <v>72817805.049832225</v>
      </c>
      <c r="BQ813" s="18">
        <f>BP813/MAX($BP$13:BP813)-1</f>
        <v>-1.3609115734838695E-2</v>
      </c>
      <c r="BR813" s="18">
        <f t="shared" si="960"/>
        <v>2.7155271666090552E-3</v>
      </c>
      <c r="BU813" s="16">
        <v>43753</v>
      </c>
      <c r="BV813" s="14">
        <f t="shared" si="961"/>
        <v>1.3660621071664991E-3</v>
      </c>
      <c r="BW813" s="13">
        <f t="shared" ref="BW813:BW876" si="990">BW812*(1+BV813)</f>
        <v>22128860.837151606</v>
      </c>
      <c r="BX813" s="14">
        <f t="shared" si="962"/>
        <v>5.4809119221950198E-3</v>
      </c>
      <c r="BY813" s="13">
        <f t="shared" si="963"/>
        <v>28601765.34023146</v>
      </c>
      <c r="BZ813" s="14">
        <f t="shared" si="964"/>
        <v>-1.6116514236375057E-4</v>
      </c>
      <c r="CA813" s="13">
        <f t="shared" si="936"/>
        <v>0</v>
      </c>
      <c r="CB813" s="14">
        <f t="shared" si="965"/>
        <v>5.03070716592946E-4</v>
      </c>
      <c r="CC813" s="13">
        <f t="shared" si="966"/>
        <v>0</v>
      </c>
      <c r="CD813" s="24">
        <f t="shared" si="937"/>
        <v>50730626.177383065</v>
      </c>
      <c r="CE813" s="18">
        <f>CD813/MAX($CD$13:CD813)-1</f>
        <v>-2.6761096400516937E-2</v>
      </c>
      <c r="CF813" s="18">
        <f t="shared" ref="CF813:CF876" si="991">CD813/CD812-1</f>
        <v>3.6818503548130543E-3</v>
      </c>
      <c r="CJ813" s="16">
        <v>43706</v>
      </c>
      <c r="CK813" s="19">
        <v>181286.90213989621</v>
      </c>
      <c r="CL813" s="18">
        <f>CK813/MAX($CK$13:CK813)-1</f>
        <v>-7.2380349183329695E-3</v>
      </c>
      <c r="CM813" s="29">
        <f t="shared" si="967"/>
        <v>1.9725570871766962E-3</v>
      </c>
      <c r="CQ813" s="16">
        <v>43753</v>
      </c>
      <c r="CR813" s="14">
        <f t="shared" si="968"/>
        <v>1.3660621071664991E-3</v>
      </c>
      <c r="CS813" s="13">
        <f t="shared" ref="CS813:CS876" si="992">CS812*(1+CR813)</f>
        <v>75238126.846315697</v>
      </c>
      <c r="CT813" s="14">
        <f t="shared" si="969"/>
        <v>5.4809119221950198E-3</v>
      </c>
      <c r="CU813" s="13">
        <f t="shared" si="938"/>
        <v>17161059.20413892</v>
      </c>
      <c r="CV813" s="14">
        <f t="shared" si="970"/>
        <v>-1.6116514236375057E-4</v>
      </c>
      <c r="CW813" s="13">
        <f t="shared" si="939"/>
        <v>0</v>
      </c>
      <c r="CX813" s="14">
        <f t="shared" si="971"/>
        <v>5.03070716592946E-4</v>
      </c>
      <c r="CY813" s="13">
        <f t="shared" si="972"/>
        <v>0</v>
      </c>
      <c r="CZ813" s="13">
        <f t="shared" si="973"/>
        <v>0</v>
      </c>
      <c r="DA813" s="13">
        <f t="shared" si="974"/>
        <v>0</v>
      </c>
      <c r="DB813" s="24">
        <f t="shared" si="940"/>
        <v>92399186.050454617</v>
      </c>
      <c r="DC813" s="18">
        <f>DB813/MAX($DB$13:DB813)-1</f>
        <v>-1.2713272019511446E-2</v>
      </c>
      <c r="DD813" s="18">
        <f t="shared" ref="DD813:DD876" si="993">DB813/DB812-1</f>
        <v>2.127753753439876E-3</v>
      </c>
      <c r="DI813" s="16">
        <v>43556</v>
      </c>
      <c r="DJ813" s="19">
        <v>12185029.339760607</v>
      </c>
      <c r="DK813" s="18">
        <f t="shared" si="975"/>
        <v>-9.5914903347993352E-4</v>
      </c>
      <c r="DM813" s="12">
        <f t="shared" si="989"/>
        <v>41345</v>
      </c>
      <c r="DN813" s="15">
        <v>13858774.917054547</v>
      </c>
      <c r="DO813" s="14">
        <f t="shared" si="976"/>
        <v>-8.0780800409752107E-4</v>
      </c>
      <c r="DP813" s="14">
        <f>DN813/MAX($DN$13:DN813)-1</f>
        <v>-1.7467503537339502E-3</v>
      </c>
      <c r="DR813" s="16">
        <v>43703</v>
      </c>
      <c r="DS813" s="13">
        <f t="shared" si="941"/>
        <v>18004305.07577499</v>
      </c>
      <c r="DT813" s="14">
        <f t="shared" si="977"/>
        <v>4.6877581580939687E-3</v>
      </c>
      <c r="DU813" s="14">
        <f>DS813/MAX($DS$13:DS813)-1</f>
        <v>-2.0189754228550072E-3</v>
      </c>
      <c r="DX813" s="42">
        <v>43705</v>
      </c>
      <c r="DY813" s="14">
        <f t="shared" si="978"/>
        <v>1.4736822162421337E-2</v>
      </c>
      <c r="DZ813" s="13">
        <f t="shared" ref="DZ813:DZ876" si="994">DZ812*(1+DY813)</f>
        <v>0</v>
      </c>
      <c r="EA813" s="18">
        <f t="shared" si="979"/>
        <v>2.3340196956391779E-3</v>
      </c>
      <c r="EB813" s="13">
        <f t="shared" si="980"/>
        <v>5384127.5438868459</v>
      </c>
      <c r="EC813" s="14">
        <f>VLOOKUP(DX813,$Q$13:$S$1892,3,FALSE)</f>
        <v>-7.9449543479771512E-3</v>
      </c>
      <c r="ED813" s="13">
        <f t="shared" si="942"/>
        <v>0</v>
      </c>
      <c r="EE813" s="14">
        <f t="shared" si="981"/>
        <v>2.3890378143071933E-2</v>
      </c>
      <c r="EF813" s="13">
        <f t="shared" si="943"/>
        <v>0</v>
      </c>
      <c r="EG813" s="14">
        <f t="shared" si="982"/>
        <v>1.201510450458354E-3</v>
      </c>
      <c r="EH813" s="13">
        <f t="shared" si="983"/>
        <v>0</v>
      </c>
      <c r="EI813" s="13">
        <f t="shared" si="984"/>
        <v>0</v>
      </c>
      <c r="EJ813" s="13">
        <f t="shared" si="985"/>
        <v>0</v>
      </c>
      <c r="EK813" s="24">
        <f t="shared" si="944"/>
        <v>5384127.5438868459</v>
      </c>
      <c r="EL813" s="18">
        <f>EK813/MAX($EK$13:EK813)-1</f>
        <v>0</v>
      </c>
      <c r="EM813" s="18">
        <f t="shared" ref="EM813:EM876" si="995">EK813/EK812-1</f>
        <v>2.3340196956391779E-3</v>
      </c>
    </row>
    <row r="814" spans="1:143" x14ac:dyDescent="0.3">
      <c r="A814" s="12">
        <f t="shared" si="986"/>
        <v>41346</v>
      </c>
      <c r="B814" s="13">
        <v>1154899.4028007989</v>
      </c>
      <c r="C814" s="14">
        <f t="shared" si="920"/>
        <v>-1.7051751675151383E-2</v>
      </c>
      <c r="D814" s="14">
        <f>B814/MAX($B$13:B814)-1</f>
        <v>-3.0258829725434144E-2</v>
      </c>
      <c r="F814" s="16">
        <v>43704</v>
      </c>
      <c r="G814" s="13">
        <f t="shared" si="921"/>
        <v>3459687.1486999062</v>
      </c>
      <c r="H814" s="14">
        <f t="shared" si="922"/>
        <v>-1.295437843256475E-3</v>
      </c>
      <c r="I814" s="14">
        <f>G814/MAX($G$13:G814)-1</f>
        <v>-2.4468801491730363E-2</v>
      </c>
      <c r="L814" s="12">
        <f t="shared" si="987"/>
        <v>41346</v>
      </c>
      <c r="M814" s="15">
        <v>21843153.656360529</v>
      </c>
      <c r="N814" s="14">
        <f t="shared" si="945"/>
        <v>1.9122571610544092E-2</v>
      </c>
      <c r="O814" s="14">
        <f>M814/MAX(M$13:$M814)-1</f>
        <v>0</v>
      </c>
      <c r="Q814" s="16">
        <v>43704</v>
      </c>
      <c r="R814" s="13">
        <f t="shared" si="923"/>
        <v>114421851.89038964</v>
      </c>
      <c r="S814" s="14">
        <f t="shared" si="924"/>
        <v>1.6402718994727783E-2</v>
      </c>
      <c r="T814" s="14">
        <f>R814/MAX($R$13:R814)-1</f>
        <v>-5.6235186038851581E-2</v>
      </c>
      <c r="V814" s="12">
        <f t="shared" si="988"/>
        <v>41346</v>
      </c>
      <c r="W814" s="14">
        <f t="shared" si="946"/>
        <v>-1.7051751675151383E-2</v>
      </c>
      <c r="X814" s="13">
        <f t="shared" si="947"/>
        <v>122708.06154758499</v>
      </c>
      <c r="Y814" s="14">
        <f t="shared" si="948"/>
        <v>1.9122571610544092E-2</v>
      </c>
      <c r="Z814" s="13">
        <f t="shared" si="949"/>
        <v>29786.118622309801</v>
      </c>
      <c r="AA814" s="14"/>
      <c r="AB814" s="13"/>
      <c r="AC814" s="24">
        <f t="shared" si="950"/>
        <v>152494.1801698948</v>
      </c>
      <c r="AD814" s="18">
        <f>AC814/MAX(AC$13:$AC814)-1</f>
        <v>-1.5760459091626156E-2</v>
      </c>
      <c r="AE814" s="18">
        <f t="shared" si="951"/>
        <v>-1.0189180893870331E-2</v>
      </c>
      <c r="AH814" s="16">
        <v>43704</v>
      </c>
      <c r="AI814" s="19">
        <v>4962218952.7667847</v>
      </c>
      <c r="AJ814" s="14">
        <f t="shared" si="925"/>
        <v>1.8159184836896713E-4</v>
      </c>
      <c r="AK814" s="18">
        <f>AI814/MAX(AI$13:$AI814)-1</f>
        <v>-9.1725766102418116E-2</v>
      </c>
      <c r="AN814" s="16">
        <v>43704</v>
      </c>
      <c r="AO814" s="14">
        <f t="shared" si="926"/>
        <v>-1.295437843256475E-3</v>
      </c>
      <c r="AP814" s="13">
        <f t="shared" si="952"/>
        <v>0</v>
      </c>
      <c r="AQ814" s="14">
        <f t="shared" si="927"/>
        <v>1.6402718994727783E-2</v>
      </c>
      <c r="AR814" s="13">
        <f t="shared" si="953"/>
        <v>32454416.853250884</v>
      </c>
      <c r="AS814" s="14">
        <f t="shared" si="928"/>
        <v>1.8159184836896713E-4</v>
      </c>
      <c r="AT814" s="13">
        <f t="shared" si="954"/>
        <v>0</v>
      </c>
      <c r="AU814" s="24">
        <f t="shared" si="929"/>
        <v>32454416.853250884</v>
      </c>
      <c r="AV814" s="18">
        <f>AU814/MAX(AU$13:$AU814)-1</f>
        <v>-5.623518603885147E-2</v>
      </c>
      <c r="AW814" s="18">
        <f t="shared" si="955"/>
        <v>1.6402718994727783E-2</v>
      </c>
      <c r="AZ814" s="42">
        <v>43707</v>
      </c>
      <c r="BA814" s="41">
        <v>17400058</v>
      </c>
      <c r="BB814" s="18">
        <f>BA814/MAX($BA$13:BA814)-1</f>
        <v>-4.8217957576013326E-4</v>
      </c>
      <c r="BC814" s="29">
        <f t="shared" si="956"/>
        <v>-4.8217957576013326E-4</v>
      </c>
      <c r="BG814" s="16">
        <v>43754</v>
      </c>
      <c r="BH814" s="14">
        <f t="shared" si="930"/>
        <v>6.3119451715869523E-3</v>
      </c>
      <c r="BI814" s="13">
        <f t="shared" si="957"/>
        <v>22268536.993465383</v>
      </c>
      <c r="BJ814" s="14">
        <f t="shared" si="931"/>
        <v>8.940258783951549E-5</v>
      </c>
      <c r="BK814" s="13">
        <f t="shared" si="932"/>
        <v>28604322.412069656</v>
      </c>
      <c r="BL814" s="14">
        <f t="shared" si="933"/>
        <v>1.3737422214896933E-2</v>
      </c>
      <c r="BM814" s="13">
        <f t="shared" si="934"/>
        <v>0</v>
      </c>
      <c r="BN814" s="14">
        <f t="shared" si="958"/>
        <v>-8.0765657546744141E-4</v>
      </c>
      <c r="BO814" s="13">
        <f t="shared" si="959"/>
        <v>22069340.017199304</v>
      </c>
      <c r="BP814" s="24">
        <f t="shared" si="935"/>
        <v>72942199.42273435</v>
      </c>
      <c r="BQ814" s="18">
        <f>BP814/MAX($BP$13:BP814)-1</f>
        <v>-1.192406802706214E-2</v>
      </c>
      <c r="BR814" s="18">
        <f t="shared" si="960"/>
        <v>1.7082961072087954E-3</v>
      </c>
      <c r="BU814" s="16">
        <v>43754</v>
      </c>
      <c r="BV814" s="14">
        <f t="shared" si="961"/>
        <v>6.3119451715869523E-3</v>
      </c>
      <c r="BW814" s="13">
        <f t="shared" si="990"/>
        <v>22268536.993465383</v>
      </c>
      <c r="BX814" s="14">
        <f t="shared" si="962"/>
        <v>8.940258783951549E-5</v>
      </c>
      <c r="BY814" s="13">
        <f t="shared" si="963"/>
        <v>28604322.412069656</v>
      </c>
      <c r="BZ814" s="14">
        <f t="shared" si="964"/>
        <v>1.3737422214896933E-2</v>
      </c>
      <c r="CA814" s="13">
        <f t="shared" si="936"/>
        <v>0</v>
      </c>
      <c r="CB814" s="14">
        <f t="shared" si="965"/>
        <v>-8.0765657546744141E-4</v>
      </c>
      <c r="CC814" s="13">
        <f t="shared" si="966"/>
        <v>0</v>
      </c>
      <c r="CD814" s="24">
        <f t="shared" si="937"/>
        <v>50872859.405535042</v>
      </c>
      <c r="CE814" s="18">
        <f>CD814/MAX($CD$13:CD814)-1</f>
        <v>-2.4032430869403099E-2</v>
      </c>
      <c r="CF814" s="18">
        <f t="shared" si="991"/>
        <v>2.8036954965753313E-3</v>
      </c>
      <c r="CJ814" s="16">
        <v>43707</v>
      </c>
      <c r="CK814" s="19">
        <v>181286.90213989626</v>
      </c>
      <c r="CL814" s="18">
        <f>CK814/MAX($CK$13:CK814)-1</f>
        <v>-7.2380349183327475E-3</v>
      </c>
      <c r="CM814" s="29">
        <f t="shared" si="967"/>
        <v>0</v>
      </c>
      <c r="CQ814" s="16">
        <v>43754</v>
      </c>
      <c r="CR814" s="14">
        <f t="shared" si="968"/>
        <v>6.3119451715869523E-3</v>
      </c>
      <c r="CS814" s="13">
        <f t="shared" si="992"/>
        <v>75713025.777782544</v>
      </c>
      <c r="CT814" s="14">
        <f t="shared" si="969"/>
        <v>8.940258783951549E-5</v>
      </c>
      <c r="CU814" s="13">
        <f t="shared" si="938"/>
        <v>17162593.447241835</v>
      </c>
      <c r="CV814" s="14">
        <f t="shared" si="970"/>
        <v>1.3737422214896933E-2</v>
      </c>
      <c r="CW814" s="13">
        <f t="shared" si="939"/>
        <v>0</v>
      </c>
      <c r="CX814" s="14">
        <f t="shared" si="971"/>
        <v>-8.0765657546744141E-4</v>
      </c>
      <c r="CY814" s="13">
        <f t="shared" si="972"/>
        <v>0</v>
      </c>
      <c r="CZ814" s="13">
        <f t="shared" si="973"/>
        <v>0</v>
      </c>
      <c r="DA814" s="13">
        <f t="shared" si="974"/>
        <v>-2.8363210831939822E-3</v>
      </c>
      <c r="DB814" s="24">
        <f t="shared" si="940"/>
        <v>92875619.225024372</v>
      </c>
      <c r="DC814" s="18">
        <f>DB814/MAX($DB$13:DB814)-1</f>
        <v>-7.6225762014175968E-3</v>
      </c>
      <c r="DD814" s="18">
        <f t="shared" si="993"/>
        <v>5.1562486092637805E-3</v>
      </c>
      <c r="DI814" s="16">
        <v>43557</v>
      </c>
      <c r="DJ814" s="19">
        <v>12197374.843990326</v>
      </c>
      <c r="DK814" s="18">
        <f t="shared" si="975"/>
        <v>1.0131698402591205E-3</v>
      </c>
      <c r="DM814" s="12">
        <f t="shared" si="989"/>
        <v>41346</v>
      </c>
      <c r="DN814" s="15">
        <v>13935008.169929311</v>
      </c>
      <c r="DO814" s="14">
        <f t="shared" si="976"/>
        <v>5.5007209028954396E-3</v>
      </c>
      <c r="DP814" s="14">
        <f>DN814/MAX($DN$13:DN814)-1</f>
        <v>0</v>
      </c>
      <c r="DR814" s="16">
        <v>43704</v>
      </c>
      <c r="DS814" s="13">
        <f t="shared" si="941"/>
        <v>18031970.641086563</v>
      </c>
      <c r="DT814" s="14">
        <f t="shared" si="977"/>
        <v>1.5366083386798568E-3</v>
      </c>
      <c r="DU814" s="14">
        <f>DS814/MAX($DS$13:DS814)-1</f>
        <v>-4.8546945864536006E-4</v>
      </c>
      <c r="DX814" s="42">
        <v>43706</v>
      </c>
      <c r="DY814" s="14">
        <f t="shared" si="978"/>
        <v>1.3391635190647122E-2</v>
      </c>
      <c r="DZ814" s="13">
        <f t="shared" si="994"/>
        <v>0</v>
      </c>
      <c r="EA814" s="18">
        <f t="shared" si="979"/>
        <v>4.8434034765141298E-3</v>
      </c>
      <c r="EB814" s="13">
        <f t="shared" si="980"/>
        <v>5410205.0459509026</v>
      </c>
      <c r="EC814" s="14">
        <f>VLOOKUP(DX814,$Q$13:$S$1892,3,FALSE)</f>
        <v>1.1261923537775553E-2</v>
      </c>
      <c r="ED814" s="13">
        <f t="shared" si="942"/>
        <v>0</v>
      </c>
      <c r="EE814" s="14">
        <f t="shared" si="981"/>
        <v>3.1394398857811368E-2</v>
      </c>
      <c r="EF814" s="13">
        <f t="shared" si="943"/>
        <v>0</v>
      </c>
      <c r="EG814" s="14">
        <f t="shared" si="982"/>
        <v>5.2610839167945844E-3</v>
      </c>
      <c r="EH814" s="13">
        <f t="shared" si="983"/>
        <v>0</v>
      </c>
      <c r="EI814" s="13">
        <f t="shared" si="984"/>
        <v>0</v>
      </c>
      <c r="EJ814" s="13">
        <f t="shared" si="985"/>
        <v>-2.8363210831939822E-3</v>
      </c>
      <c r="EK814" s="24">
        <f t="shared" si="944"/>
        <v>5410205.0459509026</v>
      </c>
      <c r="EL814" s="18">
        <f>EK814/MAX($EK$13:EK814)-1</f>
        <v>0</v>
      </c>
      <c r="EM814" s="18">
        <f t="shared" si="995"/>
        <v>4.8434034765141298E-3</v>
      </c>
    </row>
    <row r="815" spans="1:143" x14ac:dyDescent="0.3">
      <c r="A815" s="12">
        <f t="shared" si="986"/>
        <v>41347</v>
      </c>
      <c r="B815" s="13">
        <v>1158136.8012979587</v>
      </c>
      <c r="C815" s="14">
        <f t="shared" si="920"/>
        <v>2.8031865713227244E-3</v>
      </c>
      <c r="D815" s="14">
        <f>B815/MAX($B$13:B815)-1</f>
        <v>-2.7540464299261713E-2</v>
      </c>
      <c r="F815" s="16">
        <v>43705</v>
      </c>
      <c r="G815" s="13">
        <f t="shared" si="921"/>
        <v>3510671.9429479111</v>
      </c>
      <c r="H815" s="14">
        <f t="shared" si="922"/>
        <v>1.4736822162421337E-2</v>
      </c>
      <c r="I815" s="14">
        <f>G815/MAX($G$13:G815)-1</f>
        <v>-1.0092571705420328E-2</v>
      </c>
      <c r="L815" s="12">
        <f t="shared" si="987"/>
        <v>41347</v>
      </c>
      <c r="M815" s="15">
        <v>21633993.605947413</v>
      </c>
      <c r="N815" s="14">
        <f t="shared" si="945"/>
        <v>-9.5755426942304434E-3</v>
      </c>
      <c r="O815" s="14">
        <f>M815/MAX(M$13:$M815)-1</f>
        <v>-9.5755426942304434E-3</v>
      </c>
      <c r="Q815" s="16">
        <v>43705</v>
      </c>
      <c r="R815" s="13">
        <f t="shared" si="923"/>
        <v>113512775.50070949</v>
      </c>
      <c r="S815" s="14">
        <f t="shared" si="924"/>
        <v>-7.9449543479771512E-3</v>
      </c>
      <c r="T815" s="14">
        <f>R815/MAX($R$13:R815)-1</f>
        <v>-6.3733354401000031E-2</v>
      </c>
      <c r="V815" s="12">
        <f t="shared" si="988"/>
        <v>41347</v>
      </c>
      <c r="W815" s="14">
        <f t="shared" si="946"/>
        <v>2.8031865713227244E-3</v>
      </c>
      <c r="X815" s="13">
        <f t="shared" si="947"/>
        <v>123052.03513790823</v>
      </c>
      <c r="Y815" s="14">
        <f t="shared" si="948"/>
        <v>-9.5755426942304434E-3</v>
      </c>
      <c r="Z815" s="13">
        <f t="shared" si="949"/>
        <v>29500.900371746462</v>
      </c>
      <c r="AA815" s="14"/>
      <c r="AB815" s="13"/>
      <c r="AC815" s="24">
        <f t="shared" si="950"/>
        <v>152552.93550965469</v>
      </c>
      <c r="AD815" s="18">
        <f>AC815/MAX(AC$13:$AC815)-1</f>
        <v>-1.5381235907064195E-2</v>
      </c>
      <c r="AE815" s="18">
        <f t="shared" si="951"/>
        <v>3.8529562042599608E-4</v>
      </c>
      <c r="AH815" s="16">
        <v>43705</v>
      </c>
      <c r="AI815" s="19">
        <v>5006007722.7916193</v>
      </c>
      <c r="AJ815" s="14">
        <f t="shared" si="925"/>
        <v>8.8244332710105677E-3</v>
      </c>
      <c r="AK815" s="18">
        <f>AI815/MAX(AI$13:$AI815)-1</f>
        <v>-8.3710760733610612E-2</v>
      </c>
      <c r="AN815" s="16">
        <v>43705</v>
      </c>
      <c r="AO815" s="14">
        <f t="shared" si="926"/>
        <v>1.4736822162421337E-2</v>
      </c>
      <c r="AP815" s="13">
        <f t="shared" si="952"/>
        <v>0</v>
      </c>
      <c r="AQ815" s="14">
        <f t="shared" si="927"/>
        <v>-7.9449543479771512E-3</v>
      </c>
      <c r="AR815" s="13">
        <f t="shared" si="953"/>
        <v>32196567.992961586</v>
      </c>
      <c r="AS815" s="14">
        <f t="shared" si="928"/>
        <v>8.8244332710105677E-3</v>
      </c>
      <c r="AT815" s="13">
        <f t="shared" si="954"/>
        <v>0</v>
      </c>
      <c r="AU815" s="24">
        <f t="shared" si="929"/>
        <v>32196567.992961586</v>
      </c>
      <c r="AV815" s="18">
        <f>AU815/MAX(AU$13:$AU815)-1</f>
        <v>-6.373335440099992E-2</v>
      </c>
      <c r="AW815" s="18">
        <f t="shared" si="955"/>
        <v>-7.9449543479771512E-3</v>
      </c>
      <c r="AZ815" s="42">
        <v>43711</v>
      </c>
      <c r="BA815" s="41">
        <v>17421636</v>
      </c>
      <c r="BB815" s="18">
        <f>BA815/MAX($BA$13:BA815)-1</f>
        <v>0</v>
      </c>
      <c r="BC815" s="29">
        <f t="shared" si="956"/>
        <v>1.2401108088260226E-3</v>
      </c>
      <c r="BG815" s="16">
        <v>43755</v>
      </c>
      <c r="BH815" s="14">
        <f t="shared" si="930"/>
        <v>-7.1124679815435243E-3</v>
      </c>
      <c r="BI815" s="13">
        <f t="shared" si="957"/>
        <v>22110152.737103544</v>
      </c>
      <c r="BJ815" s="14">
        <f t="shared" si="931"/>
        <v>2.7596605256247519E-2</v>
      </c>
      <c r="BK815" s="13">
        <f t="shared" si="932"/>
        <v>29393704.606297977</v>
      </c>
      <c r="BL815" s="14">
        <f t="shared" si="933"/>
        <v>-1.639426906292818E-2</v>
      </c>
      <c r="BM815" s="13">
        <f t="shared" si="934"/>
        <v>0</v>
      </c>
      <c r="BN815" s="14">
        <f t="shared" si="958"/>
        <v>4.1033406831134656E-3</v>
      </c>
      <c r="BO815" s="13">
        <f t="shared" si="959"/>
        <v>22159898.03794134</v>
      </c>
      <c r="BP815" s="24">
        <f t="shared" si="935"/>
        <v>73663755.381342858</v>
      </c>
      <c r="BQ815" s="18">
        <f>BP815/MAX($BP$13:BP815)-1</f>
        <v>-2.1498621227290515E-3</v>
      </c>
      <c r="BR815" s="18">
        <f t="shared" si="960"/>
        <v>9.8921607014719193E-3</v>
      </c>
      <c r="BU815" s="16">
        <v>43755</v>
      </c>
      <c r="BV815" s="14">
        <f t="shared" si="961"/>
        <v>-7.1124679815435243E-3</v>
      </c>
      <c r="BW815" s="13">
        <f t="shared" si="990"/>
        <v>22110152.737103544</v>
      </c>
      <c r="BX815" s="14">
        <f t="shared" si="962"/>
        <v>2.7596605256247519E-2</v>
      </c>
      <c r="BY815" s="13">
        <f t="shared" si="963"/>
        <v>29393704.606297977</v>
      </c>
      <c r="BZ815" s="14">
        <f t="shared" si="964"/>
        <v>-1.639426906292818E-2</v>
      </c>
      <c r="CA815" s="13">
        <f t="shared" si="936"/>
        <v>0</v>
      </c>
      <c r="CB815" s="14">
        <f t="shared" si="965"/>
        <v>4.1033406831134656E-3</v>
      </c>
      <c r="CC815" s="13">
        <f t="shared" si="966"/>
        <v>0</v>
      </c>
      <c r="CD815" s="24">
        <f t="shared" si="937"/>
        <v>51503857.343401521</v>
      </c>
      <c r="CE815" s="18">
        <f>CD815/MAX($CD$13:CD815)-1</f>
        <v>-1.1927085686486927E-2</v>
      </c>
      <c r="CF815" s="18">
        <f t="shared" si="991"/>
        <v>1.2403429750949435E-2</v>
      </c>
      <c r="CJ815" s="16">
        <v>43711</v>
      </c>
      <c r="CK815" s="19">
        <v>181286.90213989626</v>
      </c>
      <c r="CL815" s="18">
        <f>CK815/MAX($CK$13:CK815)-1</f>
        <v>-7.2380349183327475E-3</v>
      </c>
      <c r="CM815" s="29">
        <f t="shared" si="967"/>
        <v>0</v>
      </c>
      <c r="CQ815" s="16">
        <v>43755</v>
      </c>
      <c r="CR815" s="14">
        <f t="shared" si="968"/>
        <v>-7.1124679815435243E-3</v>
      </c>
      <c r="CS815" s="13">
        <f t="shared" si="992"/>
        <v>75174519.306152284</v>
      </c>
      <c r="CT815" s="14">
        <f t="shared" si="969"/>
        <v>2.7596605256247519E-2</v>
      </c>
      <c r="CU815" s="13">
        <f t="shared" si="938"/>
        <v>17636222.763778828</v>
      </c>
      <c r="CV815" s="14">
        <f t="shared" si="970"/>
        <v>-1.639426906292818E-2</v>
      </c>
      <c r="CW815" s="13">
        <f t="shared" si="939"/>
        <v>0</v>
      </c>
      <c r="CX815" s="14">
        <f t="shared" si="971"/>
        <v>4.1033406831134656E-3</v>
      </c>
      <c r="CY815" s="13">
        <f t="shared" si="972"/>
        <v>0</v>
      </c>
      <c r="CZ815" s="13">
        <f t="shared" si="973"/>
        <v>0</v>
      </c>
      <c r="DA815" s="13">
        <f t="shared" si="974"/>
        <v>2.9499014666067858E-3</v>
      </c>
      <c r="DB815" s="24">
        <f t="shared" si="940"/>
        <v>92810742.06993112</v>
      </c>
      <c r="DC815" s="18">
        <f>DB815/MAX($DB$13:DB815)-1</f>
        <v>-8.3157896041603507E-3</v>
      </c>
      <c r="DD815" s="18">
        <f t="shared" si="993"/>
        <v>-6.9853806235264937E-4</v>
      </c>
      <c r="DI815" s="16">
        <v>43558</v>
      </c>
      <c r="DJ815" s="19">
        <v>12188309.553297041</v>
      </c>
      <c r="DK815" s="18">
        <f t="shared" si="975"/>
        <v>-7.43216537101965E-4</v>
      </c>
      <c r="DM815" s="12">
        <f t="shared" si="989"/>
        <v>41347</v>
      </c>
      <c r="DN815" s="15">
        <v>13925439.67469685</v>
      </c>
      <c r="DO815" s="14">
        <f t="shared" si="976"/>
        <v>-6.8665156961367213E-4</v>
      </c>
      <c r="DP815" s="14">
        <f>DN815/MAX($DN$13:DN815)-1</f>
        <v>-6.8665156961367213E-4</v>
      </c>
      <c r="DR815" s="16">
        <v>43705</v>
      </c>
      <c r="DS815" s="13">
        <f t="shared" si="941"/>
        <v>18074057.615714047</v>
      </c>
      <c r="DT815" s="14">
        <f t="shared" si="977"/>
        <v>2.3340196956391779E-3</v>
      </c>
      <c r="DU815" s="14">
        <f>DS815/MAX($DS$13:DS815)-1</f>
        <v>0</v>
      </c>
      <c r="DX815" s="42">
        <v>43707</v>
      </c>
      <c r="DY815" s="14">
        <f t="shared" si="978"/>
        <v>0</v>
      </c>
      <c r="DZ815" s="13">
        <f t="shared" si="994"/>
        <v>0</v>
      </c>
      <c r="EA815" s="18">
        <f t="shared" si="979"/>
        <v>8.9597874895197549E-4</v>
      </c>
      <c r="EB815" s="13">
        <f t="shared" si="980"/>
        <v>5415052.4746995475</v>
      </c>
      <c r="EC815" s="14">
        <f>VLOOKUP(DX815,$Q$13:$S$1892,3,FALSE)</f>
        <v>-4.9212030650815919E-3</v>
      </c>
      <c r="ED815" s="13">
        <f t="shared" si="942"/>
        <v>0</v>
      </c>
      <c r="EE815" s="14">
        <f t="shared" si="981"/>
        <v>-9.9920072216264089E-16</v>
      </c>
      <c r="EF815" s="13">
        <f t="shared" si="943"/>
        <v>0</v>
      </c>
      <c r="EG815" s="14">
        <f t="shared" si="982"/>
        <v>-4.8217957576013326E-4</v>
      </c>
      <c r="EH815" s="13">
        <f t="shared" si="983"/>
        <v>0</v>
      </c>
      <c r="EI815" s="13">
        <f t="shared" si="984"/>
        <v>0</v>
      </c>
      <c r="EJ815" s="13">
        <f t="shared" si="985"/>
        <v>2.9499014666067858E-3</v>
      </c>
      <c r="EK815" s="24">
        <f t="shared" si="944"/>
        <v>5415052.4746995475</v>
      </c>
      <c r="EL815" s="18">
        <f>EK815/MAX($EK$13:EK815)-1</f>
        <v>0</v>
      </c>
      <c r="EM815" s="18">
        <f t="shared" si="995"/>
        <v>8.9597874895197549E-4</v>
      </c>
    </row>
    <row r="816" spans="1:143" x14ac:dyDescent="0.3">
      <c r="A816" s="12">
        <f t="shared" si="986"/>
        <v>41348</v>
      </c>
      <c r="B816" s="13">
        <v>1142369.4362532259</v>
      </c>
      <c r="C816" s="14">
        <f t="shared" si="920"/>
        <v>-1.3614423638953377E-2</v>
      </c>
      <c r="D816" s="14">
        <f>B816/MAX($B$13:B816)-1</f>
        <v>-4.0779940390031522E-2</v>
      </c>
      <c r="F816" s="16">
        <v>43706</v>
      </c>
      <c r="G816" s="13">
        <f t="shared" si="921"/>
        <v>3557685.5808819095</v>
      </c>
      <c r="H816" s="14">
        <f t="shared" si="922"/>
        <v>1.3391635190647122E-2</v>
      </c>
      <c r="I816" s="14">
        <f>G816/MAX($G$13:G816)-1</f>
        <v>0</v>
      </c>
      <c r="L816" s="12">
        <f t="shared" si="987"/>
        <v>41348</v>
      </c>
      <c r="M816" s="15">
        <v>21572287.273658458</v>
      </c>
      <c r="N816" s="14">
        <f t="shared" si="945"/>
        <v>-2.8522857782481426E-3</v>
      </c>
      <c r="O816" s="14">
        <f>M816/MAX(M$13:$M816)-1</f>
        <v>-1.2400516288232799E-2</v>
      </c>
      <c r="Q816" s="16">
        <v>43706</v>
      </c>
      <c r="R816" s="13">
        <f t="shared" si="923"/>
        <v>114791147.69895917</v>
      </c>
      <c r="S816" s="14">
        <f t="shared" si="924"/>
        <v>1.1261923537775553E-2</v>
      </c>
      <c r="T816" s="14">
        <f>R816/MAX($R$13:R816)-1</f>
        <v>-5.3189191027294469E-2</v>
      </c>
      <c r="V816" s="12">
        <f t="shared" si="988"/>
        <v>41348</v>
      </c>
      <c r="W816" s="14">
        <f t="shared" si="946"/>
        <v>-1.3614423638953377E-2</v>
      </c>
      <c r="X816" s="13">
        <f t="shared" si="947"/>
        <v>121376.75260190536</v>
      </c>
      <c r="Y816" s="14">
        <f t="shared" si="948"/>
        <v>-2.8522857782481426E-3</v>
      </c>
      <c r="Z816" s="13">
        <f t="shared" si="949"/>
        <v>29416.755373170614</v>
      </c>
      <c r="AA816" s="14"/>
      <c r="AB816" s="13"/>
      <c r="AC816" s="24">
        <f t="shared" si="950"/>
        <v>150793.50797507598</v>
      </c>
      <c r="AD816" s="18">
        <f>AC816/MAX(AC$13:$AC816)-1</f>
        <v>-2.6737066975279444E-2</v>
      </c>
      <c r="AE816" s="18">
        <f t="shared" si="951"/>
        <v>-1.1533226343372283E-2</v>
      </c>
      <c r="AH816" s="16">
        <v>43706</v>
      </c>
      <c r="AI816" s="19">
        <v>4830320387.9536304</v>
      </c>
      <c r="AJ816" s="14">
        <f t="shared" si="925"/>
        <v>-3.509529840277914E-2</v>
      </c>
      <c r="AK816" s="18">
        <f>AI816/MAX(AI$13:$AI816)-1</f>
        <v>-0.11586820500892014</v>
      </c>
      <c r="AN816" s="16">
        <v>43706</v>
      </c>
      <c r="AO816" s="14">
        <f t="shared" si="926"/>
        <v>1.3391635190647122E-2</v>
      </c>
      <c r="AP816" s="13">
        <f t="shared" si="952"/>
        <v>0</v>
      </c>
      <c r="AQ816" s="14">
        <f t="shared" si="927"/>
        <v>1.1261923537775553E-2</v>
      </c>
      <c r="AR816" s="13">
        <f t="shared" si="953"/>
        <v>32559163.279877111</v>
      </c>
      <c r="AS816" s="14">
        <f t="shared" si="928"/>
        <v>-3.509529840277914E-2</v>
      </c>
      <c r="AT816" s="13">
        <f t="shared" si="954"/>
        <v>0</v>
      </c>
      <c r="AU816" s="24">
        <f t="shared" si="929"/>
        <v>32559163.279877111</v>
      </c>
      <c r="AV816" s="18">
        <f>AU816/MAX(AU$13:$AU816)-1</f>
        <v>-5.3189191027294358E-2</v>
      </c>
      <c r="AW816" s="18">
        <f t="shared" si="955"/>
        <v>1.1261923537775553E-2</v>
      </c>
      <c r="AZ816" s="42">
        <v>43712</v>
      </c>
      <c r="BA816" s="41">
        <v>17413712</v>
      </c>
      <c r="BB816" s="18">
        <f>BA816/MAX($BA$13:BA816)-1</f>
        <v>-4.548367328992553E-4</v>
      </c>
      <c r="BC816" s="29">
        <f t="shared" si="956"/>
        <v>-4.548367328992553E-4</v>
      </c>
      <c r="BG816" s="16">
        <v>43756</v>
      </c>
      <c r="BH816" s="14">
        <f t="shared" si="930"/>
        <v>-8.7966723103216626E-4</v>
      </c>
      <c r="BI816" s="13">
        <f t="shared" si="957"/>
        <v>22090703.160267599</v>
      </c>
      <c r="BJ816" s="14">
        <f t="shared" si="931"/>
        <v>5.9678149761506205E-3</v>
      </c>
      <c r="BK816" s="13">
        <f t="shared" si="932"/>
        <v>29569120.796851989</v>
      </c>
      <c r="BL816" s="14">
        <f t="shared" si="933"/>
        <v>-1.7470053249435402E-4</v>
      </c>
      <c r="BM816" s="13">
        <f t="shared" si="934"/>
        <v>0</v>
      </c>
      <c r="BN816" s="14">
        <f t="shared" si="958"/>
        <v>1.2957881801756166E-3</v>
      </c>
      <c r="BO816" s="13">
        <f t="shared" si="959"/>
        <v>22188612.571892802</v>
      </c>
      <c r="BP816" s="24">
        <f t="shared" si="935"/>
        <v>73848436.529012382</v>
      </c>
      <c r="BQ816" s="18">
        <f>BP816/MAX($BP$13:BP816)-1</f>
        <v>0</v>
      </c>
      <c r="BR816" s="18">
        <f t="shared" si="960"/>
        <v>2.507082984209319E-3</v>
      </c>
      <c r="BU816" s="16">
        <v>43756</v>
      </c>
      <c r="BV816" s="14">
        <f t="shared" si="961"/>
        <v>-8.7966723103216626E-4</v>
      </c>
      <c r="BW816" s="13">
        <f t="shared" si="990"/>
        <v>22090703.160267599</v>
      </c>
      <c r="BX816" s="14">
        <f t="shared" si="962"/>
        <v>5.9678149761506205E-3</v>
      </c>
      <c r="BY816" s="13">
        <f t="shared" si="963"/>
        <v>29569120.796851989</v>
      </c>
      <c r="BZ816" s="14">
        <f t="shared" si="964"/>
        <v>-1.7470053249435402E-4</v>
      </c>
      <c r="CA816" s="13">
        <f t="shared" si="936"/>
        <v>0</v>
      </c>
      <c r="CB816" s="14">
        <f t="shared" si="965"/>
        <v>1.2957881801756166E-3</v>
      </c>
      <c r="CC816" s="13">
        <f t="shared" si="966"/>
        <v>0</v>
      </c>
      <c r="CD816" s="24">
        <f t="shared" si="937"/>
        <v>51659823.957119584</v>
      </c>
      <c r="CE816" s="18">
        <f>CD816/MAX($CD$13:CD816)-1</f>
        <v>-8.9349527764310821E-3</v>
      </c>
      <c r="CF816" s="18">
        <f t="shared" si="991"/>
        <v>3.0282511206520812E-3</v>
      </c>
      <c r="CJ816" s="16">
        <v>43712</v>
      </c>
      <c r="CK816" s="19">
        <v>180610.6434468065</v>
      </c>
      <c r="CL816" s="18">
        <f>CK816/MAX($CK$13:CK816)-1</f>
        <v>-1.0941357668794116E-2</v>
      </c>
      <c r="CM816" s="29">
        <f t="shared" si="967"/>
        <v>-3.7303229582902331E-3</v>
      </c>
      <c r="CQ816" s="16">
        <v>43756</v>
      </c>
      <c r="CR816" s="14">
        <f t="shared" si="968"/>
        <v>-8.7966723103216626E-4</v>
      </c>
      <c r="CS816" s="13">
        <f t="shared" si="992"/>
        <v>75108390.744910061</v>
      </c>
      <c r="CT816" s="14">
        <f t="shared" si="969"/>
        <v>5.9678149761506205E-3</v>
      </c>
      <c r="CU816" s="13">
        <f t="shared" si="938"/>
        <v>17741472.478111237</v>
      </c>
      <c r="CV816" s="14">
        <f t="shared" si="970"/>
        <v>-1.7470053249435402E-4</v>
      </c>
      <c r="CW816" s="13">
        <f t="shared" si="939"/>
        <v>0</v>
      </c>
      <c r="CX816" s="14">
        <f t="shared" si="971"/>
        <v>1.2957881801756166E-3</v>
      </c>
      <c r="CY816" s="13">
        <f t="shared" si="972"/>
        <v>0</v>
      </c>
      <c r="CZ816" s="13">
        <f t="shared" si="973"/>
        <v>0</v>
      </c>
      <c r="DA816" s="13">
        <f t="shared" si="974"/>
        <v>0</v>
      </c>
      <c r="DB816" s="24">
        <f t="shared" si="940"/>
        <v>92849863.223021299</v>
      </c>
      <c r="DC816" s="18">
        <f>DB816/MAX($DB$13:DB816)-1</f>
        <v>-7.8977794800436651E-3</v>
      </c>
      <c r="DD816" s="18">
        <f t="shared" si="993"/>
        <v>4.2151535714163302E-4</v>
      </c>
      <c r="DI816" s="16">
        <v>43559</v>
      </c>
      <c r="DJ816" s="19">
        <v>12173009.508526605</v>
      </c>
      <c r="DK816" s="18">
        <f t="shared" si="975"/>
        <v>-1.2553049053711796E-3</v>
      </c>
      <c r="DM816" s="12">
        <f t="shared" si="989"/>
        <v>41348</v>
      </c>
      <c r="DN816" s="15">
        <v>13913209.313601626</v>
      </c>
      <c r="DO816" s="14">
        <f t="shared" si="976"/>
        <v>-8.782746815130249E-4</v>
      </c>
      <c r="DP816" s="14">
        <f>DN816/MAX($DN$13:DN816)-1</f>
        <v>-1.5643231824380432E-3</v>
      </c>
      <c r="DR816" s="16">
        <v>43706</v>
      </c>
      <c r="DS816" s="13">
        <f t="shared" si="941"/>
        <v>18161597.569204714</v>
      </c>
      <c r="DT816" s="14">
        <f t="shared" si="977"/>
        <v>4.8434034765141298E-3</v>
      </c>
      <c r="DU816" s="14">
        <f>DS816/MAX($DS$13:DS816)-1</f>
        <v>0</v>
      </c>
      <c r="DX816" s="42">
        <v>43711</v>
      </c>
      <c r="DY816" s="14">
        <f t="shared" si="978"/>
        <v>9.1207044180732222E-3</v>
      </c>
      <c r="DZ816" s="13">
        <f t="shared" si="994"/>
        <v>0</v>
      </c>
      <c r="EA816" s="18">
        <f t="shared" si="979"/>
        <v>2.519086798504544E-3</v>
      </c>
      <c r="EB816" s="13">
        <f t="shared" si="980"/>
        <v>5428693.4619017728</v>
      </c>
      <c r="EC816" s="14">
        <f>VLOOKUP(DX816,$Q$13:$S$1892,3,FALSE)</f>
        <v>7.0468595301742543E-3</v>
      </c>
      <c r="ED816" s="13">
        <f t="shared" si="942"/>
        <v>0</v>
      </c>
      <c r="EE816" s="14">
        <f t="shared" si="981"/>
        <v>8.8098374793956769E-3</v>
      </c>
      <c r="EF816" s="13">
        <f t="shared" si="943"/>
        <v>0</v>
      </c>
      <c r="EG816" s="14">
        <f t="shared" si="982"/>
        <v>1.2401108088260226E-3</v>
      </c>
      <c r="EH816" s="13">
        <f t="shared" si="983"/>
        <v>0</v>
      </c>
      <c r="EI816" s="13">
        <f t="shared" si="984"/>
        <v>0</v>
      </c>
      <c r="EJ816" s="13">
        <f t="shared" si="985"/>
        <v>0</v>
      </c>
      <c r="EK816" s="24">
        <f t="shared" si="944"/>
        <v>5428693.4619017728</v>
      </c>
      <c r="EL816" s="18">
        <f>EK816/MAX($EK$13:EK816)-1</f>
        <v>0</v>
      </c>
      <c r="EM816" s="18">
        <f t="shared" si="995"/>
        <v>2.519086798504544E-3</v>
      </c>
    </row>
    <row r="817" spans="1:143" x14ac:dyDescent="0.3">
      <c r="A817" s="12">
        <f t="shared" si="986"/>
        <v>41349</v>
      </c>
      <c r="B817" s="13">
        <v>1142369.4362532259</v>
      </c>
      <c r="C817" s="14">
        <f t="shared" si="920"/>
        <v>0</v>
      </c>
      <c r="D817" s="14">
        <f>B817/MAX($B$13:B817)-1</f>
        <v>-4.0779940390031522E-2</v>
      </c>
      <c r="F817" s="16">
        <v>43707</v>
      </c>
      <c r="G817" s="13">
        <f t="shared" si="921"/>
        <v>3557685.5808819095</v>
      </c>
      <c r="H817" s="14">
        <f t="shared" si="922"/>
        <v>0</v>
      </c>
      <c r="I817" s="14">
        <f>G817/MAX($G$13:G817)-1</f>
        <v>0</v>
      </c>
      <c r="L817" s="12">
        <f t="shared" si="987"/>
        <v>41349</v>
      </c>
      <c r="M817" s="15">
        <v>21572287.273658458</v>
      </c>
      <c r="N817" s="14">
        <f t="shared" si="945"/>
        <v>0</v>
      </c>
      <c r="O817" s="14">
        <f>M817/MAX(M$13:$M817)-1</f>
        <v>-1.2400516288232799E-2</v>
      </c>
      <c r="Q817" s="16">
        <v>43707</v>
      </c>
      <c r="R817" s="13">
        <f t="shared" si="923"/>
        <v>114226237.15105882</v>
      </c>
      <c r="S817" s="14">
        <f t="shared" si="924"/>
        <v>-4.9212030650815919E-3</v>
      </c>
      <c r="T817" s="14">
        <f>R817/MAX($R$13:R817)-1</f>
        <v>-5.784863928246331E-2</v>
      </c>
      <c r="V817" s="12">
        <f t="shared" si="988"/>
        <v>41349</v>
      </c>
      <c r="W817" s="14">
        <f t="shared" si="946"/>
        <v>0</v>
      </c>
      <c r="X817" s="13">
        <f t="shared" si="947"/>
        <v>121376.75260190536</v>
      </c>
      <c r="Y817" s="14">
        <f t="shared" si="948"/>
        <v>0</v>
      </c>
      <c r="Z817" s="13">
        <f t="shared" si="949"/>
        <v>29416.755373170614</v>
      </c>
      <c r="AA817" s="14"/>
      <c r="AB817" s="13"/>
      <c r="AC817" s="24">
        <f t="shared" si="950"/>
        <v>150793.50797507598</v>
      </c>
      <c r="AD817" s="18">
        <f>AC817/MAX(AC$13:$AC817)-1</f>
        <v>-2.6737066975279444E-2</v>
      </c>
      <c r="AE817" s="18">
        <f t="shared" si="951"/>
        <v>0</v>
      </c>
      <c r="AH817" s="16">
        <v>43707</v>
      </c>
      <c r="AI817" s="19">
        <v>4830320387.9536266</v>
      </c>
      <c r="AJ817" s="14">
        <f t="shared" si="925"/>
        <v>0</v>
      </c>
      <c r="AK817" s="18">
        <f>AI817/MAX(AI$13:$AI817)-1</f>
        <v>-0.11586820500892081</v>
      </c>
      <c r="AN817" s="16">
        <v>43707</v>
      </c>
      <c r="AO817" s="14">
        <f t="shared" si="926"/>
        <v>0</v>
      </c>
      <c r="AP817" s="13">
        <f t="shared" si="952"/>
        <v>0</v>
      </c>
      <c r="AQ817" s="14">
        <f t="shared" si="927"/>
        <v>-4.9212030650815919E-3</v>
      </c>
      <c r="AR817" s="13">
        <f t="shared" si="953"/>
        <v>32398933.025747687</v>
      </c>
      <c r="AS817" s="14">
        <f t="shared" si="928"/>
        <v>0</v>
      </c>
      <c r="AT817" s="13">
        <f t="shared" si="954"/>
        <v>0</v>
      </c>
      <c r="AU817" s="24">
        <f t="shared" si="929"/>
        <v>32398933.025747687</v>
      </c>
      <c r="AV817" s="18">
        <f>AU817/MAX(AU$13:$AU817)-1</f>
        <v>-5.7848639282463199E-2</v>
      </c>
      <c r="AW817" s="18">
        <f t="shared" si="955"/>
        <v>-4.9212030650815919E-3</v>
      </c>
      <c r="AZ817" s="42">
        <v>43713</v>
      </c>
      <c r="BA817" s="41">
        <v>17309230</v>
      </c>
      <c r="BB817" s="18">
        <f>BA817/MAX($BA$13:BA817)-1</f>
        <v>-6.4520920997316322E-3</v>
      </c>
      <c r="BC817" s="29">
        <f t="shared" si="956"/>
        <v>-5.9999843801252783E-3</v>
      </c>
      <c r="BG817" s="16">
        <v>43760</v>
      </c>
      <c r="BH817" s="14">
        <f t="shared" si="930"/>
        <v>-3.1655631748060964E-3</v>
      </c>
      <c r="BI817" s="13">
        <f t="shared" si="957"/>
        <v>22020773.643837884</v>
      </c>
      <c r="BJ817" s="14">
        <f t="shared" si="931"/>
        <v>3.0898519251598699E-4</v>
      </c>
      <c r="BK817" s="13">
        <f t="shared" si="932"/>
        <v>29578257.217333931</v>
      </c>
      <c r="BL817" s="14">
        <f t="shared" si="933"/>
        <v>5.1956672948132443E-3</v>
      </c>
      <c r="BM817" s="13">
        <f t="shared" si="934"/>
        <v>0</v>
      </c>
      <c r="BN817" s="14">
        <f t="shared" si="958"/>
        <v>-2.6261808158589695E-4</v>
      </c>
      <c r="BO817" s="13">
        <f t="shared" si="959"/>
        <v>22182785.441026118</v>
      </c>
      <c r="BP817" s="24">
        <f t="shared" si="935"/>
        <v>73781816.302197933</v>
      </c>
      <c r="BQ817" s="18">
        <f>BP817/MAX($BP$13:BP817)-1</f>
        <v>-9.0212101901809838E-4</v>
      </c>
      <c r="BR817" s="18">
        <f t="shared" si="960"/>
        <v>-9.0212101901809838E-4</v>
      </c>
      <c r="BU817" s="16">
        <v>43760</v>
      </c>
      <c r="BV817" s="14">
        <f t="shared" si="961"/>
        <v>-3.1655631748060964E-3</v>
      </c>
      <c r="BW817" s="13">
        <f t="shared" si="990"/>
        <v>22020773.643837884</v>
      </c>
      <c r="BX817" s="14">
        <f t="shared" si="962"/>
        <v>3.0898519251598699E-4</v>
      </c>
      <c r="BY817" s="13">
        <f t="shared" si="963"/>
        <v>29578257.217333931</v>
      </c>
      <c r="BZ817" s="14">
        <f t="shared" si="964"/>
        <v>5.1956672948132443E-3</v>
      </c>
      <c r="CA817" s="13">
        <f t="shared" si="936"/>
        <v>0</v>
      </c>
      <c r="CB817" s="14">
        <f t="shared" si="965"/>
        <v>-2.6261808158589695E-4</v>
      </c>
      <c r="CC817" s="13">
        <f t="shared" si="966"/>
        <v>0</v>
      </c>
      <c r="CD817" s="24">
        <f t="shared" si="937"/>
        <v>51599030.861171812</v>
      </c>
      <c r="CE817" s="18">
        <f>CD817/MAX($CD$13:CD817)-1</f>
        <v>-1.0101234577088336E-2</v>
      </c>
      <c r="CF817" s="18">
        <f t="shared" si="991"/>
        <v>-1.1767964211073512E-3</v>
      </c>
      <c r="CJ817" s="16">
        <v>43713</v>
      </c>
      <c r="CK817" s="19">
        <v>180703.87071391544</v>
      </c>
      <c r="CL817" s="18">
        <f>CK817/MAX($CK$13:CK817)-1</f>
        <v>-1.0430827212364102E-2</v>
      </c>
      <c r="CM817" s="29">
        <f t="shared" si="967"/>
        <v>5.1617814614779434E-4</v>
      </c>
      <c r="CQ817" s="16">
        <v>43760</v>
      </c>
      <c r="CR817" s="14">
        <f t="shared" si="968"/>
        <v>-3.1655631748060964E-3</v>
      </c>
      <c r="CS817" s="13">
        <f t="shared" si="992"/>
        <v>74870630.389049023</v>
      </c>
      <c r="CT817" s="14">
        <f t="shared" si="969"/>
        <v>3.0898519251598699E-4</v>
      </c>
      <c r="CU817" s="13">
        <f t="shared" si="938"/>
        <v>17746954.330400404</v>
      </c>
      <c r="CV817" s="14">
        <f t="shared" si="970"/>
        <v>5.1956672948132443E-3</v>
      </c>
      <c r="CW817" s="13">
        <f t="shared" si="939"/>
        <v>0</v>
      </c>
      <c r="CX817" s="14">
        <f t="shared" si="971"/>
        <v>-2.6261808158589695E-4</v>
      </c>
      <c r="CY817" s="13">
        <f t="shared" si="972"/>
        <v>0</v>
      </c>
      <c r="CZ817" s="13">
        <f t="shared" si="973"/>
        <v>0</v>
      </c>
      <c r="DA817" s="13">
        <f t="shared" si="974"/>
        <v>0</v>
      </c>
      <c r="DB817" s="24">
        <f t="shared" si="940"/>
        <v>92617584.719449431</v>
      </c>
      <c r="DC817" s="18">
        <f>DB817/MAX($DB$13:DB817)-1</f>
        <v>-1.0379678873036702E-2</v>
      </c>
      <c r="DD817" s="18">
        <f t="shared" si="993"/>
        <v>-2.5016569277430678E-3</v>
      </c>
      <c r="DI817" s="16">
        <v>43560</v>
      </c>
      <c r="DJ817" s="19">
        <v>12202291.329201853</v>
      </c>
      <c r="DK817" s="18">
        <f t="shared" si="975"/>
        <v>2.4054709441192479E-3</v>
      </c>
      <c r="DM817" s="12">
        <f t="shared" si="989"/>
        <v>41349</v>
      </c>
      <c r="DN817" s="15">
        <v>13913209.313601626</v>
      </c>
      <c r="DO817" s="14">
        <f t="shared" si="976"/>
        <v>0</v>
      </c>
      <c r="DP817" s="14">
        <f>DN817/MAX($DN$13:DN817)-1</f>
        <v>-1.5643231824380432E-3</v>
      </c>
      <c r="DR817" s="16">
        <v>43707</v>
      </c>
      <c r="DS817" s="13">
        <f t="shared" si="941"/>
        <v>18177869.974673741</v>
      </c>
      <c r="DT817" s="14">
        <f t="shared" si="977"/>
        <v>8.9597874895197549E-4</v>
      </c>
      <c r="DU817" s="14">
        <f>DS817/MAX($DS$13:DS817)-1</f>
        <v>0</v>
      </c>
      <c r="DX817" s="42">
        <v>43712</v>
      </c>
      <c r="DY817" s="14">
        <f t="shared" si="978"/>
        <v>-1.1199868768204668E-3</v>
      </c>
      <c r="DZ817" s="13">
        <f t="shared" si="994"/>
        <v>0</v>
      </c>
      <c r="EA817" s="18">
        <f t="shared" si="979"/>
        <v>-1.3492293603187822E-3</v>
      </c>
      <c r="EB817" s="13">
        <f t="shared" si="980"/>
        <v>5421368.9092948046</v>
      </c>
      <c r="EC817" s="14">
        <f>VLOOKUP(DX817,$Q$13:$S$1892,3,FALSE)</f>
        <v>-4.4949043096973451E-3</v>
      </c>
      <c r="ED817" s="13">
        <f t="shared" si="942"/>
        <v>0</v>
      </c>
      <c r="EE817" s="14">
        <f t="shared" si="981"/>
        <v>-1.0324815004104648E-3</v>
      </c>
      <c r="EF817" s="13">
        <f t="shared" si="943"/>
        <v>0</v>
      </c>
      <c r="EG817" s="14">
        <f t="shared" si="982"/>
        <v>-4.548367328992553E-4</v>
      </c>
      <c r="EH817" s="13">
        <f t="shared" si="983"/>
        <v>0</v>
      </c>
      <c r="EI817" s="13">
        <f t="shared" si="984"/>
        <v>0</v>
      </c>
      <c r="EJ817" s="13">
        <f t="shared" si="985"/>
        <v>0</v>
      </c>
      <c r="EK817" s="24">
        <f t="shared" si="944"/>
        <v>5421368.9092948046</v>
      </c>
      <c r="EL817" s="18">
        <f>EK817/MAX($EK$13:EK817)-1</f>
        <v>-1.3492293603187822E-3</v>
      </c>
      <c r="EM817" s="18">
        <f t="shared" si="995"/>
        <v>-1.3492293603187822E-3</v>
      </c>
    </row>
    <row r="818" spans="1:143" x14ac:dyDescent="0.3">
      <c r="A818" s="12">
        <f t="shared" si="986"/>
        <v>41350</v>
      </c>
      <c r="B818" s="13">
        <v>1142369.4362532259</v>
      </c>
      <c r="C818" s="14">
        <f t="shared" si="920"/>
        <v>0</v>
      </c>
      <c r="D818" s="14">
        <f>B818/MAX($B$13:B818)-1</f>
        <v>-4.0779940390031522E-2</v>
      </c>
      <c r="F818" s="16">
        <v>43711</v>
      </c>
      <c r="G818" s="13">
        <f t="shared" si="921"/>
        <v>3590134.1794775748</v>
      </c>
      <c r="H818" s="14">
        <f t="shared" si="922"/>
        <v>9.1207044180732222E-3</v>
      </c>
      <c r="I818" s="14">
        <f>G818/MAX($G$13:G818)-1</f>
        <v>0</v>
      </c>
      <c r="L818" s="12">
        <f t="shared" si="987"/>
        <v>41350</v>
      </c>
      <c r="M818" s="15">
        <v>21572287.273658458</v>
      </c>
      <c r="N818" s="14">
        <f t="shared" si="945"/>
        <v>0</v>
      </c>
      <c r="O818" s="14">
        <f>M818/MAX(M$13:$M818)-1</f>
        <v>-1.2400516288232799E-2</v>
      </c>
      <c r="Q818" s="16">
        <v>43711</v>
      </c>
      <c r="R818" s="13">
        <f t="shared" si="923"/>
        <v>115031173.3989227</v>
      </c>
      <c r="S818" s="14">
        <f t="shared" si="924"/>
        <v>7.0468595301742543E-3</v>
      </c>
      <c r="T818" s="14">
        <f>R818/MAX($R$13:R818)-1</f>
        <v>-5.1209430987324334E-2</v>
      </c>
      <c r="V818" s="12">
        <f t="shared" si="988"/>
        <v>41350</v>
      </c>
      <c r="W818" s="14">
        <f t="shared" si="946"/>
        <v>0</v>
      </c>
      <c r="X818" s="13">
        <f t="shared" si="947"/>
        <v>121376.75260190536</v>
      </c>
      <c r="Y818" s="14">
        <f t="shared" si="948"/>
        <v>0</v>
      </c>
      <c r="Z818" s="13">
        <f t="shared" si="949"/>
        <v>29416.755373170614</v>
      </c>
      <c r="AA818" s="14"/>
      <c r="AB818" s="13"/>
      <c r="AC818" s="24">
        <f t="shared" si="950"/>
        <v>150793.50797507598</v>
      </c>
      <c r="AD818" s="18">
        <f>AC818/MAX(AC$13:$AC818)-1</f>
        <v>-2.6737066975279444E-2</v>
      </c>
      <c r="AE818" s="18">
        <f t="shared" si="951"/>
        <v>0</v>
      </c>
      <c r="AH818" s="16">
        <v>43711</v>
      </c>
      <c r="AI818" s="19">
        <v>4829594011.586484</v>
      </c>
      <c r="AJ818" s="14">
        <f t="shared" si="925"/>
        <v>-1.5037850676613562E-4</v>
      </c>
      <c r="AK818" s="18">
        <f>AI818/MAX(AI$13:$AI818)-1</f>
        <v>-0.11600115942803602</v>
      </c>
      <c r="AN818" s="16">
        <v>43711</v>
      </c>
      <c r="AO818" s="14">
        <f t="shared" si="926"/>
        <v>9.1207044180732222E-3</v>
      </c>
      <c r="AP818" s="13">
        <f t="shared" si="952"/>
        <v>0</v>
      </c>
      <c r="AQ818" s="14">
        <f t="shared" si="927"/>
        <v>7.0468595301742543E-3</v>
      </c>
      <c r="AR818" s="13">
        <f t="shared" si="953"/>
        <v>32627243.755707655</v>
      </c>
      <c r="AS818" s="14">
        <f t="shared" si="928"/>
        <v>-1.5037850676613562E-4</v>
      </c>
      <c r="AT818" s="13">
        <f t="shared" si="954"/>
        <v>0</v>
      </c>
      <c r="AU818" s="24">
        <f t="shared" si="929"/>
        <v>32627243.755707655</v>
      </c>
      <c r="AV818" s="18">
        <f>AU818/MAX(AU$13:$AU818)-1</f>
        <v>-5.1209430987324223E-2</v>
      </c>
      <c r="AW818" s="18">
        <f t="shared" si="955"/>
        <v>7.0468595301742543E-3</v>
      </c>
      <c r="AZ818" s="42">
        <v>43714</v>
      </c>
      <c r="BA818" s="41">
        <v>17332070</v>
      </c>
      <c r="BB818" s="18">
        <f>BA818/MAX($BA$13:BA818)-1</f>
        <v>-5.141078599047777E-3</v>
      </c>
      <c r="BC818" s="29">
        <f t="shared" si="956"/>
        <v>1.3195272117823009E-3</v>
      </c>
      <c r="BG818" s="16">
        <v>43761</v>
      </c>
      <c r="BH818" s="14">
        <f t="shared" si="930"/>
        <v>-2.3731520288394758E-3</v>
      </c>
      <c r="BI818" s="13">
        <f t="shared" si="957"/>
        <v>21968515.000188395</v>
      </c>
      <c r="BJ818" s="14">
        <f t="shared" si="931"/>
        <v>-3.7869272899961892E-3</v>
      </c>
      <c r="BK818" s="13">
        <f t="shared" si="932"/>
        <v>29466246.507887084</v>
      </c>
      <c r="BL818" s="14">
        <f t="shared" si="933"/>
        <v>5.9981514905038669E-3</v>
      </c>
      <c r="BM818" s="13">
        <f t="shared" si="934"/>
        <v>0</v>
      </c>
      <c r="BN818" s="14">
        <f t="shared" si="958"/>
        <v>1.4305407932044822E-3</v>
      </c>
      <c r="BO818" s="13">
        <f t="shared" si="959"/>
        <v>22214518.820506409</v>
      </c>
      <c r="BP818" s="24">
        <f t="shared" si="935"/>
        <v>73649280.328581885</v>
      </c>
      <c r="BQ818" s="18">
        <f>BP818/MAX($BP$13:BP818)-1</f>
        <v>-2.6968235184269274E-3</v>
      </c>
      <c r="BR818" s="18">
        <f t="shared" si="960"/>
        <v>-1.7963230001440955E-3</v>
      </c>
      <c r="BU818" s="16">
        <v>43761</v>
      </c>
      <c r="BV818" s="14">
        <f t="shared" si="961"/>
        <v>-2.3731520288394758E-3</v>
      </c>
      <c r="BW818" s="13">
        <f t="shared" si="990"/>
        <v>21968515.000188395</v>
      </c>
      <c r="BX818" s="14">
        <f t="shared" si="962"/>
        <v>-3.7869272899961892E-3</v>
      </c>
      <c r="BY818" s="13">
        <f t="shared" si="963"/>
        <v>29466246.507887084</v>
      </c>
      <c r="BZ818" s="14">
        <f t="shared" si="964"/>
        <v>5.9981514905038669E-3</v>
      </c>
      <c r="CA818" s="13">
        <f t="shared" si="936"/>
        <v>0</v>
      </c>
      <c r="CB818" s="14">
        <f t="shared" si="965"/>
        <v>1.4305407932044822E-3</v>
      </c>
      <c r="CC818" s="13">
        <f t="shared" si="966"/>
        <v>0</v>
      </c>
      <c r="CD818" s="24">
        <f t="shared" si="937"/>
        <v>51434761.508075476</v>
      </c>
      <c r="CE818" s="18">
        <f>CD818/MAX($CD$13:CD818)-1</f>
        <v>-1.3252650933422316E-2</v>
      </c>
      <c r="CF818" s="18">
        <f t="shared" si="991"/>
        <v>-3.1835743880210821E-3</v>
      </c>
      <c r="CJ818" s="16">
        <v>43714</v>
      </c>
      <c r="CK818" s="19">
        <v>180703.87071391544</v>
      </c>
      <c r="CL818" s="18">
        <f>CK818/MAX($CK$13:CK818)-1</f>
        <v>-1.0430827212364102E-2</v>
      </c>
      <c r="CM818" s="29">
        <f t="shared" si="967"/>
        <v>0</v>
      </c>
      <c r="CQ818" s="16">
        <v>43761</v>
      </c>
      <c r="CR818" s="14">
        <f t="shared" si="968"/>
        <v>-2.3731520288394758E-3</v>
      </c>
      <c r="CS818" s="13">
        <f t="shared" si="992"/>
        <v>74692951.000640765</v>
      </c>
      <c r="CT818" s="14">
        <f t="shared" si="969"/>
        <v>-3.7869272899961892E-3</v>
      </c>
      <c r="CU818" s="13">
        <f t="shared" si="938"/>
        <v>17679747.904732294</v>
      </c>
      <c r="CV818" s="14">
        <f t="shared" si="970"/>
        <v>5.9981514905038669E-3</v>
      </c>
      <c r="CW818" s="13">
        <f t="shared" si="939"/>
        <v>0</v>
      </c>
      <c r="CX818" s="14">
        <f t="shared" si="971"/>
        <v>1.4305407932044822E-3</v>
      </c>
      <c r="CY818" s="13">
        <f t="shared" si="972"/>
        <v>0</v>
      </c>
      <c r="CZ818" s="13">
        <f t="shared" si="973"/>
        <v>0</v>
      </c>
      <c r="DA818" s="13">
        <f t="shared" si="974"/>
        <v>-5.2593111814831506E-3</v>
      </c>
      <c r="DB818" s="24">
        <f t="shared" si="940"/>
        <v>92372698.905373067</v>
      </c>
      <c r="DC818" s="18">
        <f>DB818/MAX($DB$13:DB818)-1</f>
        <v>-1.2996287573207255E-2</v>
      </c>
      <c r="DD818" s="18">
        <f t="shared" si="993"/>
        <v>-2.6440531225053743E-3</v>
      </c>
      <c r="DI818" s="16">
        <v>43563</v>
      </c>
      <c r="DJ818" s="19">
        <v>12218210.089821829</v>
      </c>
      <c r="DK818" s="18">
        <f t="shared" si="975"/>
        <v>1.3045714276531672E-3</v>
      </c>
      <c r="DM818" s="12">
        <f t="shared" si="989"/>
        <v>41350</v>
      </c>
      <c r="DN818" s="15">
        <v>13913209.313601626</v>
      </c>
      <c r="DO818" s="14">
        <f t="shared" si="976"/>
        <v>0</v>
      </c>
      <c r="DP818" s="14">
        <f>DN818/MAX($DN$13:DN818)-1</f>
        <v>-1.5643231824380432E-3</v>
      </c>
      <c r="DR818" s="16">
        <v>43711</v>
      </c>
      <c r="DS818" s="13">
        <f t="shared" si="941"/>
        <v>18223661.606951874</v>
      </c>
      <c r="DT818" s="14">
        <f t="shared" si="977"/>
        <v>2.519086798504544E-3</v>
      </c>
      <c r="DU818" s="14">
        <f>DS818/MAX($DS$13:DS818)-1</f>
        <v>0</v>
      </c>
      <c r="DX818" s="42">
        <v>43713</v>
      </c>
      <c r="DY818" s="14">
        <f t="shared" si="978"/>
        <v>2.7979781407745374E-3</v>
      </c>
      <c r="DZ818" s="13">
        <f t="shared" si="994"/>
        <v>0</v>
      </c>
      <c r="EA818" s="18">
        <f t="shared" si="979"/>
        <v>2.2561661884501483E-4</v>
      </c>
      <c r="EB818" s="13">
        <f t="shared" si="980"/>
        <v>5422592.060217631</v>
      </c>
      <c r="EC818" s="14">
        <f>VLOOKUP(DX818,$Q$13:$S$1892,3,FALSE)</f>
        <v>8.2850008308730239E-3</v>
      </c>
      <c r="ED818" s="13">
        <f t="shared" si="942"/>
        <v>0</v>
      </c>
      <c r="EE818" s="14">
        <f t="shared" si="981"/>
        <v>2.3951594383091468E-3</v>
      </c>
      <c r="EF818" s="13">
        <f t="shared" si="943"/>
        <v>0</v>
      </c>
      <c r="EG818" s="14">
        <f t="shared" si="982"/>
        <v>-5.9999843801252783E-3</v>
      </c>
      <c r="EH818" s="13">
        <f t="shared" si="983"/>
        <v>0</v>
      </c>
      <c r="EI818" s="13">
        <f t="shared" si="984"/>
        <v>0</v>
      </c>
      <c r="EJ818" s="13">
        <f t="shared" si="985"/>
        <v>-5.2593111814831506E-3</v>
      </c>
      <c r="EK818" s="24">
        <f t="shared" si="944"/>
        <v>5422592.060217631</v>
      </c>
      <c r="EL818" s="18">
        <f>EK818/MAX($EK$13:EK818)-1</f>
        <v>-1.1239171500400102E-3</v>
      </c>
      <c r="EM818" s="18">
        <f t="shared" si="995"/>
        <v>2.2561661884501483E-4</v>
      </c>
    </row>
    <row r="819" spans="1:143" x14ac:dyDescent="0.3">
      <c r="A819" s="12">
        <f t="shared" si="986"/>
        <v>41351</v>
      </c>
      <c r="B819" s="13">
        <v>1138120.7031639947</v>
      </c>
      <c r="C819" s="14">
        <f t="shared" si="920"/>
        <v>-3.7192286088870707E-3</v>
      </c>
      <c r="D819" s="14">
        <f>B819/MAX($B$13:B819)-1</f>
        <v>-4.4347499077951325E-2</v>
      </c>
      <c r="F819" s="16">
        <v>43712</v>
      </c>
      <c r="G819" s="13">
        <f t="shared" si="921"/>
        <v>3586113.2763105351</v>
      </c>
      <c r="H819" s="14">
        <f t="shared" si="922"/>
        <v>-1.1199868768204668E-3</v>
      </c>
      <c r="I819" s="14">
        <f>G819/MAX($G$13:G819)-1</f>
        <v>-1.1199868768204668E-3</v>
      </c>
      <c r="L819" s="12">
        <f t="shared" si="987"/>
        <v>41351</v>
      </c>
      <c r="M819" s="15">
        <v>21560609.19247457</v>
      </c>
      <c r="N819" s="14">
        <f t="shared" si="945"/>
        <v>-5.4134645231374012E-4</v>
      </c>
      <c r="O819" s="14">
        <f>M819/MAX(M$13:$M819)-1</f>
        <v>-1.293514976504706E-2</v>
      </c>
      <c r="Q819" s="16">
        <v>43712</v>
      </c>
      <c r="R819" s="13">
        <f t="shared" si="923"/>
        <v>114514119.28186233</v>
      </c>
      <c r="S819" s="14">
        <f t="shared" si="924"/>
        <v>-4.4949043096973451E-3</v>
      </c>
      <c r="T819" s="14">
        <f>R819/MAX($R$13:R819)-1</f>
        <v>-5.5474153804979665E-2</v>
      </c>
      <c r="V819" s="12">
        <f t="shared" si="988"/>
        <v>41351</v>
      </c>
      <c r="W819" s="14">
        <f t="shared" si="946"/>
        <v>-3.7192286088870707E-3</v>
      </c>
      <c r="X819" s="13">
        <f t="shared" si="947"/>
        <v>120925.32471117454</v>
      </c>
      <c r="Y819" s="14">
        <f t="shared" si="948"/>
        <v>-5.4134645231374012E-4</v>
      </c>
      <c r="Z819" s="13">
        <f t="shared" si="949"/>
        <v>29400.830717010766</v>
      </c>
      <c r="AA819" s="14"/>
      <c r="AB819" s="13"/>
      <c r="AC819" s="24">
        <f t="shared" si="950"/>
        <v>150326.1554281853</v>
      </c>
      <c r="AD819" s="18">
        <f>AC819/MAX(AC$13:$AC819)-1</f>
        <v>-2.975348934419586E-2</v>
      </c>
      <c r="AE819" s="18">
        <f t="shared" si="951"/>
        <v>-3.0992882463343197E-3</v>
      </c>
      <c r="AH819" s="16">
        <v>43712</v>
      </c>
      <c r="AI819" s="19">
        <v>4841836229.2886667</v>
      </c>
      <c r="AJ819" s="14">
        <f t="shared" si="925"/>
        <v>2.5348337091715134E-3</v>
      </c>
      <c r="AK819" s="18">
        <f>AI819/MAX(AI$13:$AI819)-1</f>
        <v>-0.11376036936808565</v>
      </c>
      <c r="AN819" s="16">
        <v>43712</v>
      </c>
      <c r="AO819" s="14">
        <f t="shared" si="926"/>
        <v>-1.1199868768204668E-3</v>
      </c>
      <c r="AP819" s="13">
        <f t="shared" si="952"/>
        <v>0</v>
      </c>
      <c r="AQ819" s="14">
        <f t="shared" si="927"/>
        <v>-4.4949043096973451E-3</v>
      </c>
      <c r="AR819" s="13">
        <f t="shared" si="953"/>
        <v>32480587.41713658</v>
      </c>
      <c r="AS819" s="14">
        <f t="shared" si="928"/>
        <v>2.5348337091715134E-3</v>
      </c>
      <c r="AT819" s="13">
        <f t="shared" si="954"/>
        <v>0</v>
      </c>
      <c r="AU819" s="24">
        <f t="shared" si="929"/>
        <v>32480587.41713658</v>
      </c>
      <c r="AV819" s="18">
        <f>AU819/MAX(AU$13:$AU819)-1</f>
        <v>-5.5474153804979442E-2</v>
      </c>
      <c r="AW819" s="18">
        <f t="shared" si="955"/>
        <v>-4.4949043096973451E-3</v>
      </c>
      <c r="AZ819" s="42">
        <v>43717</v>
      </c>
      <c r="BA819" s="41">
        <v>17362284</v>
      </c>
      <c r="BB819" s="18">
        <f>BA819/MAX($BA$13:BA819)-1</f>
        <v>-3.4067983052796791E-3</v>
      </c>
      <c r="BC819" s="29">
        <f t="shared" si="956"/>
        <v>1.7432424401702118E-3</v>
      </c>
      <c r="BG819" s="16">
        <v>43762</v>
      </c>
      <c r="BH819" s="14">
        <f t="shared" si="930"/>
        <v>-4.9968709133717537E-3</v>
      </c>
      <c r="BI819" s="13">
        <f t="shared" si="957"/>
        <v>21858741.166573983</v>
      </c>
      <c r="BJ819" s="14">
        <f t="shared" si="931"/>
        <v>9.5975881634255966E-3</v>
      </c>
      <c r="BK819" s="13">
        <f t="shared" si="932"/>
        <v>29749051.406591762</v>
      </c>
      <c r="BL819" s="14">
        <f t="shared" si="933"/>
        <v>6.1537161766715975E-3</v>
      </c>
      <c r="BM819" s="13">
        <f t="shared" si="934"/>
        <v>0</v>
      </c>
      <c r="BN819" s="14">
        <f t="shared" si="958"/>
        <v>6.9035401184436296E-3</v>
      </c>
      <c r="BO819" s="13">
        <f t="shared" si="959"/>
        <v>22367877.642395698</v>
      </c>
      <c r="BP819" s="24">
        <f t="shared" si="935"/>
        <v>73975670.21556145</v>
      </c>
      <c r="BQ819" s="18">
        <f>BP819/MAX($BP$13:BP819)-1</f>
        <v>0</v>
      </c>
      <c r="BR819" s="18">
        <f t="shared" si="960"/>
        <v>4.431677886374441E-3</v>
      </c>
      <c r="BU819" s="16">
        <v>43762</v>
      </c>
      <c r="BV819" s="14">
        <f t="shared" si="961"/>
        <v>-4.9968709133717537E-3</v>
      </c>
      <c r="BW819" s="13">
        <f t="shared" si="990"/>
        <v>21858741.166573983</v>
      </c>
      <c r="BX819" s="14">
        <f t="shared" si="962"/>
        <v>9.5975881634255966E-3</v>
      </c>
      <c r="BY819" s="13">
        <f t="shared" si="963"/>
        <v>29749051.406591762</v>
      </c>
      <c r="BZ819" s="14">
        <f t="shared" si="964"/>
        <v>6.1537161766715975E-3</v>
      </c>
      <c r="CA819" s="13">
        <f t="shared" si="936"/>
        <v>0</v>
      </c>
      <c r="CB819" s="14">
        <f t="shared" si="965"/>
        <v>6.9035401184436296E-3</v>
      </c>
      <c r="CC819" s="13">
        <f t="shared" si="966"/>
        <v>0</v>
      </c>
      <c r="CD819" s="24">
        <f t="shared" si="937"/>
        <v>51607792.573165745</v>
      </c>
      <c r="CE819" s="18">
        <f>CD819/MAX($CD$13:CD819)-1</f>
        <v>-9.9331459959457469E-3</v>
      </c>
      <c r="CF819" s="18">
        <f t="shared" si="991"/>
        <v>3.3640880217380431E-3</v>
      </c>
      <c r="CJ819" s="16">
        <v>43717</v>
      </c>
      <c r="CK819" s="19">
        <v>180703.87071391544</v>
      </c>
      <c r="CL819" s="18">
        <f>CK819/MAX($CK$13:CK819)-1</f>
        <v>-1.0430827212364102E-2</v>
      </c>
      <c r="CM819" s="29">
        <f t="shared" si="967"/>
        <v>0</v>
      </c>
      <c r="CQ819" s="16">
        <v>43762</v>
      </c>
      <c r="CR819" s="14">
        <f t="shared" si="968"/>
        <v>-4.9968709133717537E-3</v>
      </c>
      <c r="CS819" s="13">
        <f t="shared" si="992"/>
        <v>74319719.966351762</v>
      </c>
      <c r="CT819" s="14">
        <f t="shared" si="969"/>
        <v>9.5975881634255966E-3</v>
      </c>
      <c r="CU819" s="13">
        <f t="shared" si="938"/>
        <v>17849430.843955103</v>
      </c>
      <c r="CV819" s="14">
        <f t="shared" si="970"/>
        <v>6.1537161766715975E-3</v>
      </c>
      <c r="CW819" s="13">
        <f t="shared" si="939"/>
        <v>0</v>
      </c>
      <c r="CX819" s="14">
        <f t="shared" si="971"/>
        <v>6.9035401184436296E-3</v>
      </c>
      <c r="CY819" s="13">
        <f t="shared" si="972"/>
        <v>0</v>
      </c>
      <c r="CZ819" s="13">
        <f t="shared" si="973"/>
        <v>0</v>
      </c>
      <c r="DA819" s="13">
        <f t="shared" si="974"/>
        <v>-4.0051614482404796E-3</v>
      </c>
      <c r="DB819" s="24">
        <f t="shared" si="940"/>
        <v>92169150.810306862</v>
      </c>
      <c r="DC819" s="18">
        <f>DB819/MAX($DB$13:DB819)-1</f>
        <v>-1.5171202108220982E-2</v>
      </c>
      <c r="DD819" s="18">
        <f t="shared" si="993"/>
        <v>-2.2035525374733966E-3</v>
      </c>
      <c r="DI819" s="16">
        <v>43564</v>
      </c>
      <c r="DJ819" s="19">
        <v>12248738.653606214</v>
      </c>
      <c r="DK819" s="18">
        <f t="shared" si="975"/>
        <v>2.4986117901031335E-3</v>
      </c>
      <c r="DM819" s="12">
        <f t="shared" si="989"/>
        <v>41351</v>
      </c>
      <c r="DN819" s="15">
        <v>13916118.948490538</v>
      </c>
      <c r="DO819" s="14">
        <f t="shared" si="976"/>
        <v>2.091275149629368E-4</v>
      </c>
      <c r="DP819" s="14">
        <f>DN819/MAX($DN$13:DN819)-1</f>
        <v>-1.3555228104950023E-3</v>
      </c>
      <c r="DR819" s="16">
        <v>43712</v>
      </c>
      <c r="DS819" s="13">
        <f t="shared" si="941"/>
        <v>18199073.707659259</v>
      </c>
      <c r="DT819" s="14">
        <f t="shared" si="977"/>
        <v>-1.3492293603187822E-3</v>
      </c>
      <c r="DU819" s="14">
        <f>DS819/MAX($DS$13:DS819)-1</f>
        <v>-1.3492293603187822E-3</v>
      </c>
      <c r="DX819" s="42">
        <v>43714</v>
      </c>
      <c r="DY819" s="14">
        <f t="shared" si="978"/>
        <v>1.2349488351306448E-3</v>
      </c>
      <c r="DZ819" s="13">
        <f t="shared" si="994"/>
        <v>0</v>
      </c>
      <c r="EA819" s="18">
        <f t="shared" si="979"/>
        <v>-2.909402197307509E-4</v>
      </c>
      <c r="EB819" s="13">
        <f t="shared" si="980"/>
        <v>5421014.410092121</v>
      </c>
      <c r="EC819" s="14">
        <f>VLOOKUP(DX819,$Q$13:$S$1892,3,FALSE)</f>
        <v>4.4219735001145288E-3</v>
      </c>
      <c r="ED819" s="13">
        <f t="shared" si="942"/>
        <v>0</v>
      </c>
      <c r="EE819" s="14">
        <f t="shared" si="981"/>
        <v>1.2397602384828232E-3</v>
      </c>
      <c r="EF819" s="13">
        <f t="shared" si="943"/>
        <v>0</v>
      </c>
      <c r="EG819" s="14">
        <f t="shared" si="982"/>
        <v>1.3195272117823009E-3</v>
      </c>
      <c r="EH819" s="13">
        <f t="shared" si="983"/>
        <v>0</v>
      </c>
      <c r="EI819" s="13">
        <f t="shared" si="984"/>
        <v>0</v>
      </c>
      <c r="EJ819" s="13">
        <f t="shared" si="985"/>
        <v>-4.0051614482404796E-3</v>
      </c>
      <c r="EK819" s="24">
        <f t="shared" si="944"/>
        <v>5421014.410092121</v>
      </c>
      <c r="EL819" s="18">
        <f>EK819/MAX($EK$13:EK819)-1</f>
        <v>-1.4145303770682904E-3</v>
      </c>
      <c r="EM819" s="18">
        <f t="shared" si="995"/>
        <v>-2.909402197307509E-4</v>
      </c>
    </row>
    <row r="820" spans="1:143" x14ac:dyDescent="0.3">
      <c r="A820" s="12">
        <f t="shared" si="986"/>
        <v>41352</v>
      </c>
      <c r="B820" s="13">
        <v>1136925.4752034131</v>
      </c>
      <c r="C820" s="14">
        <f t="shared" si="920"/>
        <v>-1.0501768022134206E-3</v>
      </c>
      <c r="D820" s="14">
        <f>B820/MAX($B$13:B820)-1</f>
        <v>-4.5351103165396811E-2</v>
      </c>
      <c r="F820" s="16">
        <v>43713</v>
      </c>
      <c r="G820" s="13">
        <f t="shared" si="921"/>
        <v>3596147.1428679931</v>
      </c>
      <c r="H820" s="14">
        <f t="shared" si="922"/>
        <v>2.7979781407745374E-3</v>
      </c>
      <c r="I820" s="14">
        <f>G820/MAX($G$13:G820)-1</f>
        <v>0</v>
      </c>
      <c r="L820" s="12">
        <f t="shared" si="987"/>
        <v>41352</v>
      </c>
      <c r="M820" s="15">
        <v>21675813.462383483</v>
      </c>
      <c r="N820" s="14">
        <f t="shared" si="945"/>
        <v>5.3432752702147202E-3</v>
      </c>
      <c r="O820" s="14">
        <f>M820/MAX(M$13:$M820)-1</f>
        <v>-7.6609905606884743E-3</v>
      </c>
      <c r="Q820" s="16">
        <v>43713</v>
      </c>
      <c r="R820" s="13">
        <f t="shared" si="923"/>
        <v>115462868.85525925</v>
      </c>
      <c r="S820" s="14">
        <f t="shared" si="924"/>
        <v>8.2850008308730239E-3</v>
      </c>
      <c r="T820" s="14">
        <f>R820/MAX($R$13:R820)-1</f>
        <v>-4.7648756384472857E-2</v>
      </c>
      <c r="V820" s="12">
        <f t="shared" si="988"/>
        <v>41352</v>
      </c>
      <c r="W820" s="14">
        <f t="shared" si="946"/>
        <v>-1.0501768022134206E-3</v>
      </c>
      <c r="X820" s="13">
        <f t="shared" si="947"/>
        <v>120798.33174036274</v>
      </c>
      <c r="Y820" s="14">
        <f t="shared" si="948"/>
        <v>5.3432752702147202E-3</v>
      </c>
      <c r="Z820" s="13">
        <f t="shared" si="949"/>
        <v>29557.927448704737</v>
      </c>
      <c r="AA820" s="14"/>
      <c r="AB820" s="13"/>
      <c r="AC820" s="24">
        <f t="shared" si="950"/>
        <v>150356.25918906747</v>
      </c>
      <c r="AD820" s="18">
        <f>AC820/MAX(AC$13:$AC820)-1</f>
        <v>-2.9559191360120196E-2</v>
      </c>
      <c r="AE820" s="18">
        <f t="shared" si="951"/>
        <v>2.0025630800191152E-4</v>
      </c>
      <c r="AH820" s="16">
        <v>43713</v>
      </c>
      <c r="AI820" s="19">
        <v>4924453042.3897228</v>
      </c>
      <c r="AJ820" s="14">
        <f t="shared" si="925"/>
        <v>1.7063115972675957E-2</v>
      </c>
      <c r="AK820" s="18">
        <f>AI820/MAX(AI$13:$AI820)-1</f>
        <v>-9.8638359771031858E-2</v>
      </c>
      <c r="AN820" s="16">
        <v>43713</v>
      </c>
      <c r="AO820" s="14">
        <f t="shared" si="926"/>
        <v>2.7979781407745374E-3</v>
      </c>
      <c r="AP820" s="13">
        <f t="shared" si="952"/>
        <v>0</v>
      </c>
      <c r="AQ820" s="14">
        <f t="shared" si="927"/>
        <v>8.2850008308730239E-3</v>
      </c>
      <c r="AR820" s="13">
        <f t="shared" si="953"/>
        <v>32749689.110874802</v>
      </c>
      <c r="AS820" s="14">
        <f t="shared" si="928"/>
        <v>1.7063115972675957E-2</v>
      </c>
      <c r="AT820" s="13">
        <f t="shared" si="954"/>
        <v>0</v>
      </c>
      <c r="AU820" s="24">
        <f t="shared" si="929"/>
        <v>32749689.110874802</v>
      </c>
      <c r="AV820" s="18">
        <f>AU820/MAX(AU$13:$AU820)-1</f>
        <v>-4.7648756384472635E-2</v>
      </c>
      <c r="AW820" s="18">
        <f t="shared" si="955"/>
        <v>8.2850008308730239E-3</v>
      </c>
      <c r="AZ820" s="42">
        <v>43719</v>
      </c>
      <c r="BA820" s="41">
        <v>17406256</v>
      </c>
      <c r="BB820" s="18">
        <f>BA820/MAX($BA$13:BA820)-1</f>
        <v>-8.8281031701042956E-4</v>
      </c>
      <c r="BC820" s="29">
        <f t="shared" si="956"/>
        <v>2.5326161005083669E-3</v>
      </c>
      <c r="BG820" s="16">
        <v>43763</v>
      </c>
      <c r="BH820" s="14">
        <f t="shared" si="930"/>
        <v>-3.8704256894173117E-3</v>
      </c>
      <c r="BI820" s="13">
        <f t="shared" si="957"/>
        <v>21774138.533224553</v>
      </c>
      <c r="BJ820" s="14">
        <f t="shared" si="931"/>
        <v>3.9548664871402739E-3</v>
      </c>
      <c r="BK820" s="13">
        <f t="shared" si="932"/>
        <v>29866704.933023904</v>
      </c>
      <c r="BL820" s="14">
        <f t="shared" si="933"/>
        <v>-2.4159255921158973E-3</v>
      </c>
      <c r="BM820" s="13">
        <f t="shared" si="934"/>
        <v>0</v>
      </c>
      <c r="BN820" s="14">
        <f t="shared" si="958"/>
        <v>2.7818010185853836E-3</v>
      </c>
      <c r="BO820" s="13">
        <f t="shared" si="959"/>
        <v>22430100.627204906</v>
      </c>
      <c r="BP820" s="24">
        <f t="shared" si="935"/>
        <v>74070944.093453363</v>
      </c>
      <c r="BQ820" s="18">
        <f>BP820/MAX($BP$13:BP820)-1</f>
        <v>0</v>
      </c>
      <c r="BR820" s="18">
        <f t="shared" si="960"/>
        <v>1.2879082759815752E-3</v>
      </c>
      <c r="BU820" s="16">
        <v>43763</v>
      </c>
      <c r="BV820" s="14">
        <f t="shared" si="961"/>
        <v>-3.8704256894173117E-3</v>
      </c>
      <c r="BW820" s="13">
        <f t="shared" si="990"/>
        <v>21774138.533224553</v>
      </c>
      <c r="BX820" s="14">
        <f t="shared" si="962"/>
        <v>3.9548664871402739E-3</v>
      </c>
      <c r="BY820" s="13">
        <f t="shared" si="963"/>
        <v>29866704.933023904</v>
      </c>
      <c r="BZ820" s="14">
        <f t="shared" si="964"/>
        <v>-2.4159255921158973E-3</v>
      </c>
      <c r="CA820" s="13">
        <f t="shared" si="936"/>
        <v>0</v>
      </c>
      <c r="CB820" s="14">
        <f t="shared" si="965"/>
        <v>2.7818010185853836E-3</v>
      </c>
      <c r="CC820" s="13">
        <f t="shared" si="966"/>
        <v>0</v>
      </c>
      <c r="CD820" s="24">
        <f t="shared" si="937"/>
        <v>51640843.466248453</v>
      </c>
      <c r="CE820" s="18">
        <f>CD820/MAX($CD$13:CD820)-1</f>
        <v>-9.2990829580812395E-3</v>
      </c>
      <c r="CF820" s="18">
        <f t="shared" si="991"/>
        <v>6.4042446760059768E-4</v>
      </c>
      <c r="CJ820" s="16">
        <v>43719</v>
      </c>
      <c r="CK820" s="19">
        <v>181684.12966009515</v>
      </c>
      <c r="CL820" s="18">
        <f>CK820/MAX($CK$13:CK820)-1</f>
        <v>-5.0627405706316075E-3</v>
      </c>
      <c r="CM820" s="29">
        <f t="shared" si="967"/>
        <v>5.4246704417948433E-3</v>
      </c>
      <c r="CQ820" s="16">
        <v>43763</v>
      </c>
      <c r="CR820" s="14">
        <f t="shared" si="968"/>
        <v>-3.8704256894173117E-3</v>
      </c>
      <c r="CS820" s="13">
        <f t="shared" si="992"/>
        <v>74032071.012963697</v>
      </c>
      <c r="CT820" s="14">
        <f t="shared" si="969"/>
        <v>3.9548664871402739E-3</v>
      </c>
      <c r="CU820" s="13">
        <f t="shared" si="938"/>
        <v>17920022.959814388</v>
      </c>
      <c r="CV820" s="14">
        <f t="shared" si="970"/>
        <v>-2.4159255921158973E-3</v>
      </c>
      <c r="CW820" s="13">
        <f t="shared" si="939"/>
        <v>0</v>
      </c>
      <c r="CX820" s="14">
        <f t="shared" si="971"/>
        <v>2.7818010185853836E-3</v>
      </c>
      <c r="CY820" s="13">
        <f t="shared" si="972"/>
        <v>0</v>
      </c>
      <c r="CZ820" s="13">
        <f t="shared" si="973"/>
        <v>0</v>
      </c>
      <c r="DA820" s="13">
        <f t="shared" si="974"/>
        <v>0</v>
      </c>
      <c r="DB820" s="24">
        <f t="shared" si="940"/>
        <v>91952093.972778082</v>
      </c>
      <c r="DC820" s="18">
        <f>DB820/MAX($DB$13:DB820)-1</f>
        <v>-1.7490457764786638E-2</v>
      </c>
      <c r="DD820" s="18">
        <f t="shared" si="993"/>
        <v>-2.354983588549131E-3</v>
      </c>
      <c r="DI820" s="16">
        <v>43565</v>
      </c>
      <c r="DJ820" s="19">
        <v>12231749.956608396</v>
      </c>
      <c r="DK820" s="18">
        <f t="shared" si="975"/>
        <v>-1.386975220735609E-3</v>
      </c>
      <c r="DM820" s="12">
        <f t="shared" si="989"/>
        <v>41352</v>
      </c>
      <c r="DN820" s="15">
        <v>13915379.782378944</v>
      </c>
      <c r="DO820" s="14">
        <f t="shared" si="976"/>
        <v>-5.3115823048788258E-5</v>
      </c>
      <c r="DP820" s="14">
        <f>DN820/MAX($DN$13:DN820)-1</f>
        <v>-1.4085666338340408E-3</v>
      </c>
      <c r="DR820" s="16">
        <v>43713</v>
      </c>
      <c r="DS820" s="13">
        <f t="shared" si="941"/>
        <v>18203179.721135292</v>
      </c>
      <c r="DT820" s="14">
        <f t="shared" si="977"/>
        <v>2.2561661884501483E-4</v>
      </c>
      <c r="DU820" s="14">
        <f>DS820/MAX($DS$13:DS820)-1</f>
        <v>-1.1239171500401213E-3</v>
      </c>
      <c r="DX820" s="42">
        <v>43717</v>
      </c>
      <c r="DY820" s="14">
        <f t="shared" si="978"/>
        <v>8.1571708612204752E-4</v>
      </c>
      <c r="DZ820" s="13">
        <f t="shared" si="994"/>
        <v>0</v>
      </c>
      <c r="EA820" s="18">
        <f t="shared" si="979"/>
        <v>3.1902679847410909E-3</v>
      </c>
      <c r="EB820" s="13">
        <f t="shared" si="980"/>
        <v>5438308.8988094581</v>
      </c>
      <c r="EC820" s="14">
        <f>VLOOKUP(DX820,$Q$13:$S$1892,3,FALSE)</f>
        <v>1.755163053852038E-2</v>
      </c>
      <c r="ED820" s="13">
        <f t="shared" si="942"/>
        <v>0</v>
      </c>
      <c r="EE820" s="14">
        <f t="shared" si="981"/>
        <v>8.8126762758444777E-4</v>
      </c>
      <c r="EF820" s="13">
        <f t="shared" si="943"/>
        <v>0</v>
      </c>
      <c r="EG820" s="14">
        <f t="shared" si="982"/>
        <v>1.7432424401702118E-3</v>
      </c>
      <c r="EH820" s="13">
        <f t="shared" si="983"/>
        <v>0</v>
      </c>
      <c r="EI820" s="13">
        <f t="shared" si="984"/>
        <v>0</v>
      </c>
      <c r="EJ820" s="13">
        <f t="shared" si="985"/>
        <v>0</v>
      </c>
      <c r="EK820" s="24">
        <f t="shared" si="944"/>
        <v>5438308.8988094581</v>
      </c>
      <c r="EL820" s="18">
        <f>EK820/MAX($EK$13:EK820)-1</f>
        <v>0</v>
      </c>
      <c r="EM820" s="18">
        <f t="shared" si="995"/>
        <v>3.1902679847410909E-3</v>
      </c>
    </row>
    <row r="821" spans="1:143" x14ac:dyDescent="0.3">
      <c r="A821" s="12">
        <f t="shared" si="986"/>
        <v>41353</v>
      </c>
      <c r="B821" s="13">
        <v>1147643.7524730677</v>
      </c>
      <c r="C821" s="14">
        <f t="shared" si="920"/>
        <v>9.427422908029337E-3</v>
      </c>
      <c r="D821" s="14">
        <f>B821/MAX($B$13:B821)-1</f>
        <v>-3.6351224286253481E-2</v>
      </c>
      <c r="F821" s="16">
        <v>43714</v>
      </c>
      <c r="G821" s="13">
        <f t="shared" si="921"/>
        <v>3600588.2005930366</v>
      </c>
      <c r="H821" s="14">
        <f t="shared" si="922"/>
        <v>1.2349488351306448E-3</v>
      </c>
      <c r="I821" s="14">
        <f>G821/MAX($G$13:G821)-1</f>
        <v>0</v>
      </c>
      <c r="L821" s="12">
        <f t="shared" si="987"/>
        <v>41353</v>
      </c>
      <c r="M821" s="15">
        <v>21985561.711356506</v>
      </c>
      <c r="N821" s="14">
        <f t="shared" si="945"/>
        <v>1.4290040348915456E-2</v>
      </c>
      <c r="O821" s="14">
        <f>M821/MAX(M$13:$M821)-1</f>
        <v>0</v>
      </c>
      <c r="Q821" s="16">
        <v>43714</v>
      </c>
      <c r="R821" s="13">
        <f t="shared" si="923"/>
        <v>115973442.6015844</v>
      </c>
      <c r="S821" s="14">
        <f t="shared" si="924"/>
        <v>4.4219735001145288E-3</v>
      </c>
      <c r="T821" s="14">
        <f>R821/MAX($R$13:R821)-1</f>
        <v>-4.3437484422403916E-2</v>
      </c>
      <c r="V821" s="12">
        <f t="shared" si="988"/>
        <v>41353</v>
      </c>
      <c r="W821" s="14">
        <f t="shared" si="946"/>
        <v>9.427422908029337E-3</v>
      </c>
      <c r="X821" s="13">
        <f t="shared" si="947"/>
        <v>121937.14870026357</v>
      </c>
      <c r="Y821" s="14">
        <f t="shared" si="948"/>
        <v>1.4290040348915456E-2</v>
      </c>
      <c r="Z821" s="13">
        <f t="shared" si="949"/>
        <v>29980.311424577045</v>
      </c>
      <c r="AA821" s="14"/>
      <c r="AB821" s="13"/>
      <c r="AC821" s="24">
        <f t="shared" si="950"/>
        <v>151917.46012484061</v>
      </c>
      <c r="AD821" s="18">
        <f>AC821/MAX(AC$13:$AC821)-1</f>
        <v>-1.9482769488943563E-2</v>
      </c>
      <c r="AE821" s="18">
        <f t="shared" si="951"/>
        <v>1.0383345157649826E-2</v>
      </c>
      <c r="AH821" s="16">
        <v>43714</v>
      </c>
      <c r="AI821" s="19">
        <v>4897538247.5675859</v>
      </c>
      <c r="AJ821" s="14">
        <f t="shared" si="925"/>
        <v>-5.4655399473716448E-3</v>
      </c>
      <c r="AK821" s="18">
        <f>AI821/MAX(AI$13:$AI821)-1</f>
        <v>-0.10356478782273171</v>
      </c>
      <c r="AN821" s="16">
        <v>43714</v>
      </c>
      <c r="AO821" s="14">
        <f t="shared" si="926"/>
        <v>1.2349488351306448E-3</v>
      </c>
      <c r="AP821" s="13">
        <f t="shared" si="952"/>
        <v>0</v>
      </c>
      <c r="AQ821" s="14">
        <f t="shared" si="927"/>
        <v>4.4219735001145288E-3</v>
      </c>
      <c r="AR821" s="13">
        <f t="shared" si="953"/>
        <v>32894507.368260078</v>
      </c>
      <c r="AS821" s="14">
        <f t="shared" si="928"/>
        <v>-5.4655399473716448E-3</v>
      </c>
      <c r="AT821" s="13">
        <f t="shared" si="954"/>
        <v>0</v>
      </c>
      <c r="AU821" s="24">
        <f t="shared" si="929"/>
        <v>32894507.368260078</v>
      </c>
      <c r="AV821" s="18">
        <f>AU821/MAX(AU$13:$AU821)-1</f>
        <v>-4.3437484422403694E-2</v>
      </c>
      <c r="AW821" s="18">
        <f t="shared" si="955"/>
        <v>4.4219735001145288E-3</v>
      </c>
      <c r="AZ821" s="42">
        <v>43720</v>
      </c>
      <c r="BA821" s="41">
        <v>17485782</v>
      </c>
      <c r="BB821" s="18">
        <f>BA821/MAX($BA$13:BA821)-1</f>
        <v>0</v>
      </c>
      <c r="BC821" s="29">
        <f t="shared" si="956"/>
        <v>4.5688170965656472E-3</v>
      </c>
      <c r="BG821" s="16">
        <v>43767</v>
      </c>
      <c r="BH821" s="14">
        <f t="shared" si="930"/>
        <v>9.1640300368278638E-4</v>
      </c>
      <c r="BI821" s="13">
        <f t="shared" si="957"/>
        <v>21794092.419179004</v>
      </c>
      <c r="BJ821" s="14">
        <f t="shared" si="931"/>
        <v>3.309947047236661E-2</v>
      </c>
      <c r="BK821" s="13">
        <f t="shared" si="932"/>
        <v>30855277.051061414</v>
      </c>
      <c r="BL821" s="14">
        <f t="shared" si="933"/>
        <v>2.3318031697081576E-3</v>
      </c>
      <c r="BM821" s="13">
        <f t="shared" si="934"/>
        <v>0</v>
      </c>
      <c r="BN821" s="14">
        <f t="shared" si="958"/>
        <v>1.7956119827682304E-3</v>
      </c>
      <c r="BO821" s="13">
        <f t="shared" si="959"/>
        <v>22470376.384665813</v>
      </c>
      <c r="BP821" s="24">
        <f t="shared" si="935"/>
        <v>75119745.854906231</v>
      </c>
      <c r="BQ821" s="18">
        <f>BP821/MAX($BP$13:BP821)-1</f>
        <v>0</v>
      </c>
      <c r="BR821" s="18">
        <f t="shared" si="960"/>
        <v>1.4159422082289375E-2</v>
      </c>
      <c r="BU821" s="16">
        <v>43767</v>
      </c>
      <c r="BV821" s="14">
        <f t="shared" si="961"/>
        <v>9.1640300368278638E-4</v>
      </c>
      <c r="BW821" s="13">
        <f t="shared" si="990"/>
        <v>21794092.419179004</v>
      </c>
      <c r="BX821" s="14">
        <f t="shared" si="962"/>
        <v>3.309947047236661E-2</v>
      </c>
      <c r="BY821" s="13">
        <f t="shared" si="963"/>
        <v>30855277.051061414</v>
      </c>
      <c r="BZ821" s="14">
        <f t="shared" si="964"/>
        <v>2.3318031697081576E-3</v>
      </c>
      <c r="CA821" s="13">
        <f t="shared" si="936"/>
        <v>0</v>
      </c>
      <c r="CB821" s="14">
        <f t="shared" si="965"/>
        <v>1.7956119827682304E-3</v>
      </c>
      <c r="CC821" s="13">
        <f t="shared" si="966"/>
        <v>0</v>
      </c>
      <c r="CD821" s="24">
        <f t="shared" si="937"/>
        <v>52649369.470240414</v>
      </c>
      <c r="CE821" s="18">
        <f>CD821/MAX($CD$13:CD821)-1</f>
        <v>0</v>
      </c>
      <c r="CF821" s="18">
        <f t="shared" si="991"/>
        <v>1.9529619121173347E-2</v>
      </c>
      <c r="CJ821" s="16">
        <v>43720</v>
      </c>
      <c r="CK821" s="19">
        <v>181693.63348262897</v>
      </c>
      <c r="CL821" s="18">
        <f>CK821/MAX($CK$13:CK821)-1</f>
        <v>-5.0106958094100484E-3</v>
      </c>
      <c r="CM821" s="29">
        <f t="shared" si="967"/>
        <v>5.2309591110688558E-5</v>
      </c>
      <c r="CQ821" s="16">
        <v>43767</v>
      </c>
      <c r="CR821" s="14">
        <f t="shared" si="968"/>
        <v>9.1640300368278638E-4</v>
      </c>
      <c r="CS821" s="13">
        <f t="shared" si="992"/>
        <v>74099914.225208834</v>
      </c>
      <c r="CT821" s="14">
        <f t="shared" si="969"/>
        <v>3.309947047236661E-2</v>
      </c>
      <c r="CU821" s="13">
        <f t="shared" si="938"/>
        <v>18513166.230636895</v>
      </c>
      <c r="CV821" s="14">
        <f t="shared" si="970"/>
        <v>2.3318031697081576E-3</v>
      </c>
      <c r="CW821" s="13">
        <f t="shared" si="939"/>
        <v>0</v>
      </c>
      <c r="CX821" s="14">
        <f t="shared" si="971"/>
        <v>1.7956119827682304E-3</v>
      </c>
      <c r="CY821" s="13">
        <f t="shared" si="972"/>
        <v>0</v>
      </c>
      <c r="CZ821" s="13">
        <f t="shared" si="973"/>
        <v>0</v>
      </c>
      <c r="DA821" s="13">
        <f t="shared" si="974"/>
        <v>0</v>
      </c>
      <c r="DB821" s="24">
        <f t="shared" si="940"/>
        <v>92613080.455845729</v>
      </c>
      <c r="DC821" s="18">
        <f>DB821/MAX($DB$13:DB821)-1</f>
        <v>-1.0427806999109501E-2</v>
      </c>
      <c r="DD821" s="18">
        <f t="shared" si="993"/>
        <v>7.1883788015021377E-3</v>
      </c>
      <c r="DI821" s="16">
        <v>43566</v>
      </c>
      <c r="DJ821" s="19">
        <v>12268723.93846117</v>
      </c>
      <c r="DK821" s="18">
        <f t="shared" si="975"/>
        <v>3.0227875801858151E-3</v>
      </c>
      <c r="DM821" s="12">
        <f t="shared" si="989"/>
        <v>41353</v>
      </c>
      <c r="DN821" s="15">
        <v>13957681.353594277</v>
      </c>
      <c r="DO821" s="14">
        <f t="shared" si="976"/>
        <v>3.0399149629318778E-3</v>
      </c>
      <c r="DP821" s="14">
        <f>DN821/MAX($DN$13:DN821)-1</f>
        <v>0</v>
      </c>
      <c r="DR821" s="16">
        <v>43714</v>
      </c>
      <c r="DS821" s="13">
        <f t="shared" si="941"/>
        <v>18197883.684027426</v>
      </c>
      <c r="DT821" s="14">
        <f t="shared" si="977"/>
        <v>-2.909402197307509E-4</v>
      </c>
      <c r="DU821" s="14">
        <f>DS821/MAX($DS$13:DS821)-1</f>
        <v>-1.4145303770684015E-3</v>
      </c>
      <c r="DX821" s="42">
        <v>43719</v>
      </c>
      <c r="DY821" s="14">
        <f t="shared" si="978"/>
        <v>-3.7508850667111737E-5</v>
      </c>
      <c r="DZ821" s="13">
        <f t="shared" si="994"/>
        <v>0</v>
      </c>
      <c r="EA821" s="18">
        <f t="shared" si="979"/>
        <v>2.6285700315453742E-3</v>
      </c>
      <c r="EB821" s="13">
        <f t="shared" si="980"/>
        <v>5452603.8746031551</v>
      </c>
      <c r="EC821" s="14">
        <f>VLOOKUP(DX821,$Q$13:$S$1892,3,FALSE)</f>
        <v>2.7424688272705833E-2</v>
      </c>
      <c r="ED821" s="13">
        <f t="shared" si="942"/>
        <v>0</v>
      </c>
      <c r="EE821" s="14">
        <f t="shared" si="981"/>
        <v>-1.0720232936056728E-4</v>
      </c>
      <c r="EF821" s="13">
        <f t="shared" si="943"/>
        <v>0</v>
      </c>
      <c r="EG821" s="14">
        <f t="shared" si="982"/>
        <v>2.5326161005083669E-3</v>
      </c>
      <c r="EH821" s="13">
        <f t="shared" si="983"/>
        <v>0</v>
      </c>
      <c r="EI821" s="13">
        <f t="shared" si="984"/>
        <v>0</v>
      </c>
      <c r="EJ821" s="13">
        <f t="shared" si="985"/>
        <v>0</v>
      </c>
      <c r="EK821" s="24">
        <f t="shared" si="944"/>
        <v>5452603.8746031551</v>
      </c>
      <c r="EL821" s="18">
        <f>EK821/MAX($EK$13:EK821)-1</f>
        <v>0</v>
      </c>
      <c r="EM821" s="18">
        <f t="shared" si="995"/>
        <v>2.6285700315453742E-3</v>
      </c>
    </row>
    <row r="822" spans="1:143" x14ac:dyDescent="0.3">
      <c r="A822" s="12">
        <f t="shared" si="986"/>
        <v>41354</v>
      </c>
      <c r="B822" s="13">
        <v>1146092.031467821</v>
      </c>
      <c r="C822" s="14">
        <f t="shared" si="920"/>
        <v>-1.352092931193094E-3</v>
      </c>
      <c r="D822" s="14">
        <f>B822/MAX($B$13:B822)-1</f>
        <v>-3.7654166984048887E-2</v>
      </c>
      <c r="F822" s="16">
        <v>43717</v>
      </c>
      <c r="G822" s="13">
        <f t="shared" si="921"/>
        <v>3603525.2619083496</v>
      </c>
      <c r="H822" s="14">
        <f t="shared" si="922"/>
        <v>8.1571708612204752E-4</v>
      </c>
      <c r="I822" s="14">
        <f>G822/MAX($G$13:G822)-1</f>
        <v>0</v>
      </c>
      <c r="L822" s="12">
        <f t="shared" si="987"/>
        <v>41354</v>
      </c>
      <c r="M822" s="15">
        <v>21887970.616898835</v>
      </c>
      <c r="N822" s="14">
        <f t="shared" si="945"/>
        <v>-4.4388720078624155E-3</v>
      </c>
      <c r="O822" s="14">
        <f>M822/MAX(M$13:$M822)-1</f>
        <v>-4.4388720078624155E-3</v>
      </c>
      <c r="Q822" s="16">
        <v>43717</v>
      </c>
      <c r="R822" s="13">
        <f t="shared" si="923"/>
        <v>118008965.61840771</v>
      </c>
      <c r="S822" s="14">
        <f t="shared" si="924"/>
        <v>1.755163053852038E-2</v>
      </c>
      <c r="T822" s="14">
        <f>R822/MAX($R$13:R822)-1</f>
        <v>-2.6648252561988328E-2</v>
      </c>
      <c r="V822" s="12">
        <f t="shared" si="988"/>
        <v>41354</v>
      </c>
      <c r="W822" s="14">
        <f t="shared" si="946"/>
        <v>-1.352092931193094E-3</v>
      </c>
      <c r="X822" s="13">
        <f t="shared" si="947"/>
        <v>121772.2783434561</v>
      </c>
      <c r="Y822" s="14">
        <f t="shared" si="948"/>
        <v>-4.4388720078624155E-3</v>
      </c>
      <c r="Z822" s="13">
        <f t="shared" si="949"/>
        <v>29847.232659407491</v>
      </c>
      <c r="AA822" s="14"/>
      <c r="AB822" s="13"/>
      <c r="AC822" s="24">
        <f t="shared" si="950"/>
        <v>151619.51100286358</v>
      </c>
      <c r="AD822" s="18">
        <f>AC822/MAX(AC$13:$AC822)-1</f>
        <v>-2.1405815382904869E-2</v>
      </c>
      <c r="AE822" s="18">
        <f t="shared" si="951"/>
        <v>-1.9612566042914725E-3</v>
      </c>
      <c r="AH822" s="16">
        <v>43717</v>
      </c>
      <c r="AI822" s="19">
        <v>4892105093.5033102</v>
      </c>
      <c r="AJ822" s="14">
        <f t="shared" si="925"/>
        <v>-1.1093642948014626E-3</v>
      </c>
      <c r="AK822" s="18">
        <f>AI822/MAX(AI$13:$AI822)-1</f>
        <v>-0.10455926103972391</v>
      </c>
      <c r="AN822" s="16">
        <v>43717</v>
      </c>
      <c r="AO822" s="14">
        <f t="shared" si="926"/>
        <v>8.1571708612204752E-4</v>
      </c>
      <c r="AP822" s="13">
        <f t="shared" si="952"/>
        <v>0</v>
      </c>
      <c r="AQ822" s="14">
        <f t="shared" si="927"/>
        <v>1.755163053852038E-2</v>
      </c>
      <c r="AR822" s="13">
        <f t="shared" si="953"/>
        <v>33471859.608334415</v>
      </c>
      <c r="AS822" s="14">
        <f t="shared" si="928"/>
        <v>-1.1093642948014626E-3</v>
      </c>
      <c r="AT822" s="13">
        <f t="shared" si="954"/>
        <v>0</v>
      </c>
      <c r="AU822" s="24">
        <f t="shared" si="929"/>
        <v>33471859.608334415</v>
      </c>
      <c r="AV822" s="18">
        <f>AU822/MAX(AU$13:$AU822)-1</f>
        <v>-2.6648252561988106E-2</v>
      </c>
      <c r="AW822" s="18">
        <f t="shared" si="955"/>
        <v>1.755163053852038E-2</v>
      </c>
      <c r="AZ822" s="42">
        <v>43721</v>
      </c>
      <c r="BA822" s="41">
        <v>17529654</v>
      </c>
      <c r="BB822" s="18">
        <f>BA822/MAX($BA$13:BA822)-1</f>
        <v>0</v>
      </c>
      <c r="BC822" s="29">
        <f t="shared" si="956"/>
        <v>2.5090098915794279E-3</v>
      </c>
      <c r="BG822" s="16">
        <v>43768</v>
      </c>
      <c r="BH822" s="14">
        <f t="shared" si="930"/>
        <v>3.0819029428021949E-3</v>
      </c>
      <c r="BI822" s="13">
        <f t="shared" si="957"/>
        <v>21861259.696741376</v>
      </c>
      <c r="BJ822" s="14">
        <f t="shared" si="931"/>
        <v>4.2454630880199851E-3</v>
      </c>
      <c r="BK822" s="13">
        <f t="shared" si="932"/>
        <v>30986271.990852326</v>
      </c>
      <c r="BL822" s="14">
        <f t="shared" si="933"/>
        <v>6.4830904018868818E-3</v>
      </c>
      <c r="BM822" s="13">
        <f t="shared" si="934"/>
        <v>0</v>
      </c>
      <c r="BN822" s="14">
        <f t="shared" si="958"/>
        <v>2.6030566357126972E-4</v>
      </c>
      <c r="BO822" s="13">
        <f t="shared" si="959"/>
        <v>22476225.55090132</v>
      </c>
      <c r="BP822" s="24">
        <f t="shared" si="935"/>
        <v>75323757.238495022</v>
      </c>
      <c r="BQ822" s="18">
        <f>BP822/MAX($BP$13:BP822)-1</f>
        <v>0</v>
      </c>
      <c r="BR822" s="18">
        <f t="shared" si="960"/>
        <v>2.7158156789139909E-3</v>
      </c>
      <c r="BU822" s="16">
        <v>43768</v>
      </c>
      <c r="BV822" s="14">
        <f t="shared" si="961"/>
        <v>3.0819029428021949E-3</v>
      </c>
      <c r="BW822" s="13">
        <f t="shared" si="990"/>
        <v>21861259.696741376</v>
      </c>
      <c r="BX822" s="14">
        <f t="shared" si="962"/>
        <v>4.2454630880199851E-3</v>
      </c>
      <c r="BY822" s="13">
        <f t="shared" si="963"/>
        <v>30986271.990852326</v>
      </c>
      <c r="BZ822" s="14">
        <f t="shared" si="964"/>
        <v>6.4830904018868818E-3</v>
      </c>
      <c r="CA822" s="13">
        <f t="shared" si="936"/>
        <v>0</v>
      </c>
      <c r="CB822" s="14">
        <f t="shared" si="965"/>
        <v>2.6030566357126972E-4</v>
      </c>
      <c r="CC822" s="13">
        <f t="shared" si="966"/>
        <v>0</v>
      </c>
      <c r="CD822" s="24">
        <f t="shared" si="937"/>
        <v>52847531.687593699</v>
      </c>
      <c r="CE822" s="18">
        <f>CD822/MAX($CD$13:CD822)-1</f>
        <v>0</v>
      </c>
      <c r="CF822" s="18">
        <f t="shared" si="991"/>
        <v>3.7638098869405834E-3</v>
      </c>
      <c r="CJ822" s="16">
        <v>43721</v>
      </c>
      <c r="CK822" s="19">
        <v>181693.63348262897</v>
      </c>
      <c r="CL822" s="18">
        <f>CK822/MAX($CK$13:CK822)-1</f>
        <v>-5.0106958094100484E-3</v>
      </c>
      <c r="CM822" s="29">
        <f t="shared" si="967"/>
        <v>0</v>
      </c>
      <c r="CQ822" s="16">
        <v>43768</v>
      </c>
      <c r="CR822" s="14">
        <f t="shared" si="968"/>
        <v>3.0819029428021949E-3</v>
      </c>
      <c r="CS822" s="13">
        <f t="shared" si="992"/>
        <v>74328282.968920901</v>
      </c>
      <c r="CT822" s="14">
        <f t="shared" si="969"/>
        <v>4.2454630880199851E-3</v>
      </c>
      <c r="CU822" s="13">
        <f t="shared" si="938"/>
        <v>18591763.194511443</v>
      </c>
      <c r="CV822" s="14">
        <f t="shared" si="970"/>
        <v>6.4830904018868818E-3</v>
      </c>
      <c r="CW822" s="13">
        <f t="shared" si="939"/>
        <v>0</v>
      </c>
      <c r="CX822" s="14">
        <f t="shared" si="971"/>
        <v>2.6030566357126972E-4</v>
      </c>
      <c r="CY822" s="13">
        <f t="shared" si="972"/>
        <v>0</v>
      </c>
      <c r="CZ822" s="13">
        <f t="shared" si="973"/>
        <v>0</v>
      </c>
      <c r="DA822" s="13">
        <f t="shared" si="974"/>
        <v>-6.7643641521440978E-3</v>
      </c>
      <c r="DB822" s="24">
        <f t="shared" si="940"/>
        <v>92920046.163432345</v>
      </c>
      <c r="DC822" s="18">
        <f>DB822/MAX($DB$13:DB822)-1</f>
        <v>-7.1478736793515463E-3</v>
      </c>
      <c r="DD822" s="18">
        <f t="shared" si="993"/>
        <v>3.3144962469202621E-3</v>
      </c>
      <c r="DI822" s="16">
        <v>43567</v>
      </c>
      <c r="DJ822" s="19">
        <v>12296804.500999389</v>
      </c>
      <c r="DK822" s="18">
        <f t="shared" si="975"/>
        <v>2.2887924350625255E-3</v>
      </c>
      <c r="DM822" s="12">
        <f t="shared" si="989"/>
        <v>41354</v>
      </c>
      <c r="DN822" s="15">
        <v>13919476.891456667</v>
      </c>
      <c r="DO822" s="14">
        <f t="shared" si="976"/>
        <v>-2.7371639436210016E-3</v>
      </c>
      <c r="DP822" s="14">
        <f>DN822/MAX($DN$13:DN822)-1</f>
        <v>-2.7371639436210016E-3</v>
      </c>
      <c r="DR822" s="16">
        <v>43717</v>
      </c>
      <c r="DS822" s="13">
        <f t="shared" si="941"/>
        <v>18255939.80973462</v>
      </c>
      <c r="DT822" s="14">
        <f t="shared" si="977"/>
        <v>3.1902679847410909E-3</v>
      </c>
      <c r="DU822" s="14">
        <f>DS822/MAX($DS$13:DS822)-1</f>
        <v>0</v>
      </c>
      <c r="DX822" s="42">
        <v>43720</v>
      </c>
      <c r="DY822" s="14">
        <f t="shared" si="978"/>
        <v>2.3790131660976765E-3</v>
      </c>
      <c r="DZ822" s="13">
        <f t="shared" si="994"/>
        <v>0</v>
      </c>
      <c r="EA822" s="18">
        <f t="shared" si="979"/>
        <v>6.0488614434750509E-4</v>
      </c>
      <c r="EB822" s="13">
        <f t="shared" si="980"/>
        <v>5455902.0791375181</v>
      </c>
      <c r="EC822" s="14">
        <f>VLOOKUP(DX822,$Q$13:$S$1892,3,FALSE)</f>
        <v>2.7592864072714107E-3</v>
      </c>
      <c r="ED822" s="13">
        <f t="shared" si="942"/>
        <v>0</v>
      </c>
      <c r="EE822" s="14">
        <f t="shared" si="981"/>
        <v>2.1082099412779165E-3</v>
      </c>
      <c r="EF822" s="13">
        <f t="shared" si="943"/>
        <v>0</v>
      </c>
      <c r="EG822" s="14">
        <f t="shared" si="982"/>
        <v>4.5688170965656472E-3</v>
      </c>
      <c r="EH822" s="13">
        <f t="shared" si="983"/>
        <v>0</v>
      </c>
      <c r="EI822" s="13">
        <f t="shared" si="984"/>
        <v>0</v>
      </c>
      <c r="EJ822" s="13">
        <f t="shared" si="985"/>
        <v>-6.7643641521440978E-3</v>
      </c>
      <c r="EK822" s="24">
        <f t="shared" si="944"/>
        <v>5455902.0791375181</v>
      </c>
      <c r="EL822" s="18">
        <f>EK822/MAX($EK$13:EK822)-1</f>
        <v>0</v>
      </c>
      <c r="EM822" s="18">
        <f t="shared" si="995"/>
        <v>6.0488614434750509E-4</v>
      </c>
    </row>
    <row r="823" spans="1:143" x14ac:dyDescent="0.3">
      <c r="A823" s="12">
        <f t="shared" si="986"/>
        <v>41355</v>
      </c>
      <c r="B823" s="13">
        <v>1160052.3742565298</v>
      </c>
      <c r="C823" s="14">
        <f t="shared" si="920"/>
        <v>1.2180821788656537E-2</v>
      </c>
      <c r="D823" s="14">
        <f>B823/MAX($B$13:B823)-1</f>
        <v>-2.5932003893025413E-2</v>
      </c>
      <c r="F823" s="16">
        <v>43719</v>
      </c>
      <c r="G823" s="13">
        <f t="shared" si="921"/>
        <v>3603390.0978174256</v>
      </c>
      <c r="H823" s="14">
        <f t="shared" si="922"/>
        <v>-3.7508850667111737E-5</v>
      </c>
      <c r="I823" s="14">
        <f>G823/MAX($G$13:G823)-1</f>
        <v>-3.7508850667111737E-5</v>
      </c>
      <c r="L823" s="12">
        <f t="shared" si="987"/>
        <v>41355</v>
      </c>
      <c r="M823" s="15">
        <v>21904964.324815217</v>
      </c>
      <c r="N823" s="14">
        <f t="shared" si="945"/>
        <v>7.7639486153469051E-4</v>
      </c>
      <c r="O823" s="14">
        <f>M823/MAX(M$13:$M823)-1</f>
        <v>-3.6659234637456128E-3</v>
      </c>
      <c r="Q823" s="16">
        <v>43719</v>
      </c>
      <c r="R823" s="13">
        <f t="shared" si="923"/>
        <v>121245324.71387699</v>
      </c>
      <c r="S823" s="14">
        <f t="shared" si="924"/>
        <v>2.7424688272705833E-2</v>
      </c>
      <c r="T823" s="14">
        <f>R823/MAX($R$13:R823)-1</f>
        <v>0</v>
      </c>
      <c r="V823" s="12">
        <f t="shared" si="988"/>
        <v>41355</v>
      </c>
      <c r="W823" s="14">
        <f t="shared" si="946"/>
        <v>1.2180821788656537E-2</v>
      </c>
      <c r="X823" s="13">
        <f t="shared" si="947"/>
        <v>123255.56476475642</v>
      </c>
      <c r="Y823" s="14">
        <f t="shared" si="948"/>
        <v>7.7639486153469051E-4</v>
      </c>
      <c r="Z823" s="13">
        <f t="shared" si="949"/>
        <v>29870.405897475284</v>
      </c>
      <c r="AA823" s="14"/>
      <c r="AB823" s="13"/>
      <c r="AC823" s="24">
        <f t="shared" si="950"/>
        <v>153125.9706622317</v>
      </c>
      <c r="AD823" s="18">
        <f>AC823/MAX(AC$13:$AC823)-1</f>
        <v>-1.1682708823155807E-2</v>
      </c>
      <c r="AE823" s="18">
        <f t="shared" si="951"/>
        <v>9.9357902515571084E-3</v>
      </c>
      <c r="AH823" s="16">
        <v>43719</v>
      </c>
      <c r="AI823" s="19">
        <v>4876028213.4524784</v>
      </c>
      <c r="AJ823" s="14">
        <f t="shared" si="925"/>
        <v>-3.286290818278137E-3</v>
      </c>
      <c r="AK823" s="18">
        <f>AI823/MAX(AI$13:$AI823)-1</f>
        <v>-0.10750193971848121</v>
      </c>
      <c r="AN823" s="16">
        <v>43719</v>
      </c>
      <c r="AO823" s="14">
        <f t="shared" si="926"/>
        <v>-3.7508850667111737E-5</v>
      </c>
      <c r="AP823" s="13">
        <f t="shared" si="952"/>
        <v>0</v>
      </c>
      <c r="AQ823" s="14">
        <f t="shared" si="927"/>
        <v>2.7424688272705833E-2</v>
      </c>
      <c r="AR823" s="13">
        <f t="shared" si="953"/>
        <v>34389814.924000762</v>
      </c>
      <c r="AS823" s="14">
        <f t="shared" si="928"/>
        <v>-3.286290818278137E-3</v>
      </c>
      <c r="AT823" s="13">
        <f t="shared" si="954"/>
        <v>0</v>
      </c>
      <c r="AU823" s="24">
        <f t="shared" si="929"/>
        <v>34389814.924000762</v>
      </c>
      <c r="AV823" s="18">
        <f>AU823/MAX(AU$13:$AU823)-1</f>
        <v>0</v>
      </c>
      <c r="AW823" s="18">
        <f t="shared" si="955"/>
        <v>2.7424688272705833E-2</v>
      </c>
      <c r="AZ823" s="42">
        <v>43724</v>
      </c>
      <c r="BA823" s="41">
        <v>17556424</v>
      </c>
      <c r="BB823" s="18">
        <f>BA823/MAX($BA$13:BA823)-1</f>
        <v>0</v>
      </c>
      <c r="BC823" s="29">
        <f t="shared" si="956"/>
        <v>1.5271265479626095E-3</v>
      </c>
      <c r="BG823" s="16">
        <v>43769</v>
      </c>
      <c r="BH823" s="14">
        <f t="shared" si="930"/>
        <v>-1.0400812257342573E-2</v>
      </c>
      <c r="BI823" s="13">
        <f t="shared" si="957"/>
        <v>21633884.838926557</v>
      </c>
      <c r="BJ823" s="14">
        <f t="shared" si="931"/>
        <v>-2.4499313294588654E-2</v>
      </c>
      <c r="BK823" s="13">
        <f t="shared" si="932"/>
        <v>30227129.605517097</v>
      </c>
      <c r="BL823" s="14">
        <f t="shared" si="933"/>
        <v>1.0052414540361321E-2</v>
      </c>
      <c r="BM823" s="13">
        <f t="shared" si="934"/>
        <v>0</v>
      </c>
      <c r="BN823" s="14">
        <f t="shared" si="958"/>
        <v>1.9273292410584286E-3</v>
      </c>
      <c r="BO823" s="13">
        <f t="shared" si="959"/>
        <v>22519544.637634195</v>
      </c>
      <c r="BP823" s="24">
        <f t="shared" si="935"/>
        <v>74380559.082077861</v>
      </c>
      <c r="BQ823" s="18">
        <f>BP823/MAX($BP$13:BP823)-1</f>
        <v>-1.2521921250300161E-2</v>
      </c>
      <c r="BR823" s="18">
        <f t="shared" si="960"/>
        <v>-1.2521921250300161E-2</v>
      </c>
      <c r="BU823" s="16">
        <v>43769</v>
      </c>
      <c r="BV823" s="14">
        <f t="shared" si="961"/>
        <v>-1.0400812257342573E-2</v>
      </c>
      <c r="BW823" s="13">
        <f t="shared" si="990"/>
        <v>21633884.838926557</v>
      </c>
      <c r="BX823" s="14">
        <f t="shared" si="962"/>
        <v>-2.4499313294588654E-2</v>
      </c>
      <c r="BY823" s="13">
        <f t="shared" si="963"/>
        <v>30227129.605517097</v>
      </c>
      <c r="BZ823" s="14">
        <f t="shared" si="964"/>
        <v>1.0052414540361321E-2</v>
      </c>
      <c r="CA823" s="13">
        <f t="shared" si="936"/>
        <v>0</v>
      </c>
      <c r="CB823" s="14">
        <f t="shared" si="965"/>
        <v>1.9273292410584286E-3</v>
      </c>
      <c r="CC823" s="13">
        <f t="shared" si="966"/>
        <v>0</v>
      </c>
      <c r="CD823" s="24">
        <f t="shared" si="937"/>
        <v>51861014.444443658</v>
      </c>
      <c r="CE823" s="18">
        <f>CD823/MAX($CD$13:CD823)-1</f>
        <v>-1.8667234053272419E-2</v>
      </c>
      <c r="CF823" s="18">
        <f t="shared" si="991"/>
        <v>-1.8667234053272419E-2</v>
      </c>
      <c r="CJ823" s="16">
        <v>43724</v>
      </c>
      <c r="CK823" s="19">
        <v>181693.63348262897</v>
      </c>
      <c r="CL823" s="18">
        <f>CK823/MAX($CK$13:CK823)-1</f>
        <v>-5.0106958094100484E-3</v>
      </c>
      <c r="CM823" s="29">
        <f t="shared" si="967"/>
        <v>0</v>
      </c>
      <c r="CQ823" s="16">
        <v>43769</v>
      </c>
      <c r="CR823" s="14">
        <f t="shared" si="968"/>
        <v>-1.0400812257342573E-2</v>
      </c>
      <c r="CS823" s="13">
        <f t="shared" si="992"/>
        <v>73555208.452350527</v>
      </c>
      <c r="CT823" s="14">
        <f t="shared" si="969"/>
        <v>-2.4499313294588654E-2</v>
      </c>
      <c r="CU823" s="13">
        <f t="shared" si="938"/>
        <v>18136277.763310306</v>
      </c>
      <c r="CV823" s="14">
        <f t="shared" si="970"/>
        <v>1.0052414540361321E-2</v>
      </c>
      <c r="CW823" s="13">
        <f t="shared" si="939"/>
        <v>0</v>
      </c>
      <c r="CX823" s="14">
        <f t="shared" si="971"/>
        <v>1.9273292410584286E-3</v>
      </c>
      <c r="CY823" s="13">
        <f t="shared" si="972"/>
        <v>0</v>
      </c>
      <c r="CZ823" s="13">
        <f t="shared" si="973"/>
        <v>0</v>
      </c>
      <c r="DA823" s="13">
        <f t="shared" si="974"/>
        <v>4.2887575504126918E-3</v>
      </c>
      <c r="DB823" s="24">
        <f t="shared" si="940"/>
        <v>91691486.21566084</v>
      </c>
      <c r="DC823" s="18">
        <f>DB823/MAX($DB$13:DB823)-1</f>
        <v>-2.0275055668821484E-2</v>
      </c>
      <c r="DD823" s="18">
        <f t="shared" si="993"/>
        <v>-1.3221688951925992E-2</v>
      </c>
      <c r="DI823" s="16">
        <v>43570</v>
      </c>
      <c r="DJ823" s="19">
        <v>12315243.917483293</v>
      </c>
      <c r="DK823" s="18">
        <f t="shared" si="975"/>
        <v>1.4995291242050346E-3</v>
      </c>
      <c r="DM823" s="12">
        <f t="shared" si="989"/>
        <v>41355</v>
      </c>
      <c r="DN823" s="15">
        <v>13875366.801325664</v>
      </c>
      <c r="DO823" s="14">
        <f t="shared" si="976"/>
        <v>-3.168947401901101E-3</v>
      </c>
      <c r="DP823" s="14">
        <f>DN823/MAX($DN$13:DN823)-1</f>
        <v>-5.8974374169543653E-3</v>
      </c>
      <c r="DR823" s="16">
        <v>43719</v>
      </c>
      <c r="DS823" s="13">
        <f t="shared" si="941"/>
        <v>18303926.826016184</v>
      </c>
      <c r="DT823" s="14">
        <f t="shared" si="977"/>
        <v>2.6285700315453742E-3</v>
      </c>
      <c r="DU823" s="14">
        <f>DS823/MAX($DS$13:DS823)-1</f>
        <v>0</v>
      </c>
      <c r="DX823" s="42">
        <v>43721</v>
      </c>
      <c r="DY823" s="14">
        <f t="shared" si="978"/>
        <v>4.7118786152657854E-3</v>
      </c>
      <c r="DZ823" s="13">
        <f t="shared" si="994"/>
        <v>0</v>
      </c>
      <c r="EA823" s="18">
        <f t="shared" si="979"/>
        <v>-2.6120401575902008E-5</v>
      </c>
      <c r="EB823" s="13">
        <f t="shared" si="980"/>
        <v>5455759.5687842518</v>
      </c>
      <c r="EC823" s="14">
        <f>VLOOKUP(DX823,$Q$13:$S$1892,3,FALSE)</f>
        <v>-2.8774509198140619E-3</v>
      </c>
      <c r="ED823" s="13">
        <f t="shared" si="942"/>
        <v>0</v>
      </c>
      <c r="EE823" s="14">
        <f t="shared" si="981"/>
        <v>4.3760313833896003E-3</v>
      </c>
      <c r="EF823" s="13">
        <f t="shared" si="943"/>
        <v>0</v>
      </c>
      <c r="EG823" s="14">
        <f t="shared" si="982"/>
        <v>2.5090098915794279E-3</v>
      </c>
      <c r="EH823" s="13">
        <f t="shared" si="983"/>
        <v>0</v>
      </c>
      <c r="EI823" s="13">
        <f t="shared" si="984"/>
        <v>0</v>
      </c>
      <c r="EJ823" s="13">
        <f t="shared" si="985"/>
        <v>4.2887575504126918E-3</v>
      </c>
      <c r="EK823" s="24">
        <f t="shared" si="944"/>
        <v>5455759.5687842518</v>
      </c>
      <c r="EL823" s="18">
        <f>EK823/MAX($EK$13:EK823)-1</f>
        <v>-2.612040157601303E-5</v>
      </c>
      <c r="EM823" s="18">
        <f t="shared" si="995"/>
        <v>-2.612040157601303E-5</v>
      </c>
    </row>
    <row r="824" spans="1:143" x14ac:dyDescent="0.3">
      <c r="A824" s="12">
        <f t="shared" si="986"/>
        <v>41356</v>
      </c>
      <c r="B824" s="13">
        <v>1160052.3742565298</v>
      </c>
      <c r="C824" s="14">
        <f t="shared" si="920"/>
        <v>0</v>
      </c>
      <c r="D824" s="14">
        <f>B824/MAX($B$13:B824)-1</f>
        <v>-2.5932003893025413E-2</v>
      </c>
      <c r="F824" s="16">
        <v>43720</v>
      </c>
      <c r="G824" s="13">
        <f t="shared" si="921"/>
        <v>3611962.6103027193</v>
      </c>
      <c r="H824" s="14">
        <f t="shared" si="922"/>
        <v>2.3790131660976765E-3</v>
      </c>
      <c r="I824" s="14">
        <f>G824/MAX($G$13:G824)-1</f>
        <v>0</v>
      </c>
      <c r="L824" s="12">
        <f t="shared" si="987"/>
        <v>41356</v>
      </c>
      <c r="M824" s="15">
        <v>21904964.324815217</v>
      </c>
      <c r="N824" s="14">
        <f t="shared" si="945"/>
        <v>0</v>
      </c>
      <c r="O824" s="14">
        <f>M824/MAX(M$13:$M824)-1</f>
        <v>-3.6659234637456128E-3</v>
      </c>
      <c r="Q824" s="16">
        <v>43720</v>
      </c>
      <c r="R824" s="13">
        <f t="shared" si="923"/>
        <v>121579875.2903052</v>
      </c>
      <c r="S824" s="14">
        <f t="shared" si="924"/>
        <v>2.7592864072714107E-3</v>
      </c>
      <c r="T824" s="14">
        <f>R824/MAX($R$13:R824)-1</f>
        <v>0</v>
      </c>
      <c r="V824" s="12">
        <f t="shared" si="988"/>
        <v>41356</v>
      </c>
      <c r="W824" s="14">
        <f t="shared" si="946"/>
        <v>0</v>
      </c>
      <c r="X824" s="13">
        <f t="shared" si="947"/>
        <v>123255.56476475642</v>
      </c>
      <c r="Y824" s="14">
        <f t="shared" si="948"/>
        <v>0</v>
      </c>
      <c r="Z824" s="13">
        <f t="shared" si="949"/>
        <v>29870.405897475284</v>
      </c>
      <c r="AA824" s="14"/>
      <c r="AB824" s="13"/>
      <c r="AC824" s="24">
        <f t="shared" si="950"/>
        <v>153125.9706622317</v>
      </c>
      <c r="AD824" s="18">
        <f>AC824/MAX(AC$13:$AC824)-1</f>
        <v>-1.1682708823155807E-2</v>
      </c>
      <c r="AE824" s="18">
        <f t="shared" si="951"/>
        <v>0</v>
      </c>
      <c r="AH824" s="16">
        <v>43720</v>
      </c>
      <c r="AI824" s="19">
        <v>4933367199.8071899</v>
      </c>
      <c r="AJ824" s="14">
        <f t="shared" si="925"/>
        <v>1.1759363121919275E-2</v>
      </c>
      <c r="AK824" s="18">
        <f>AI824/MAX(AI$13:$AI824)-1</f>
        <v>-9.7006730942022168E-2</v>
      </c>
      <c r="AN824" s="16">
        <v>43720</v>
      </c>
      <c r="AO824" s="14">
        <f t="shared" si="926"/>
        <v>2.3790131660976765E-3</v>
      </c>
      <c r="AP824" s="13">
        <f t="shared" si="952"/>
        <v>0</v>
      </c>
      <c r="AQ824" s="14">
        <f t="shared" si="927"/>
        <v>2.7592864072714107E-3</v>
      </c>
      <c r="AR824" s="13">
        <f t="shared" si="953"/>
        <v>34484706.27286914</v>
      </c>
      <c r="AS824" s="14">
        <f t="shared" si="928"/>
        <v>1.1759363121919275E-2</v>
      </c>
      <c r="AT824" s="13">
        <f t="shared" si="954"/>
        <v>0</v>
      </c>
      <c r="AU824" s="24">
        <f t="shared" si="929"/>
        <v>34484706.27286914</v>
      </c>
      <c r="AV824" s="18">
        <f>AU824/MAX(AU$13:$AU824)-1</f>
        <v>0</v>
      </c>
      <c r="AW824" s="18">
        <f t="shared" si="955"/>
        <v>2.7592864072714107E-3</v>
      </c>
      <c r="AZ824" s="42">
        <v>43725</v>
      </c>
      <c r="BA824" s="41">
        <v>17633876</v>
      </c>
      <c r="BB824" s="18">
        <f>BA824/MAX($BA$13:BA824)-1</f>
        <v>0</v>
      </c>
      <c r="BC824" s="29">
        <f t="shared" si="956"/>
        <v>4.4116045499926759E-3</v>
      </c>
      <c r="BG824" s="16">
        <v>43770</v>
      </c>
      <c r="BH824" s="14">
        <f t="shared" si="930"/>
        <v>0</v>
      </c>
      <c r="BI824" s="13">
        <f t="shared" si="957"/>
        <v>21633884.838926557</v>
      </c>
      <c r="BJ824" s="14">
        <f t="shared" si="931"/>
        <v>9.9027164044438454E-3</v>
      </c>
      <c r="BK824" s="13">
        <f t="shared" si="932"/>
        <v>30526460.297720902</v>
      </c>
      <c r="BL824" s="14">
        <f t="shared" si="933"/>
        <v>2.886579864025407E-15</v>
      </c>
      <c r="BM824" s="13">
        <f t="shared" si="934"/>
        <v>0</v>
      </c>
      <c r="BN824" s="14">
        <f t="shared" si="958"/>
        <v>1.0022011895511884E-3</v>
      </c>
      <c r="BO824" s="13">
        <f t="shared" si="959"/>
        <v>22542113.752058182</v>
      </c>
      <c r="BP824" s="24">
        <f t="shared" si="935"/>
        <v>74702458.888705641</v>
      </c>
      <c r="BQ824" s="18">
        <f>BP824/MAX($BP$13:BP824)-1</f>
        <v>-8.2483717298140746E-3</v>
      </c>
      <c r="BR824" s="18">
        <f t="shared" si="960"/>
        <v>4.327741154413367E-3</v>
      </c>
      <c r="BU824" s="16">
        <v>43770</v>
      </c>
      <c r="BV824" s="14">
        <f t="shared" si="961"/>
        <v>0</v>
      </c>
      <c r="BW824" s="13">
        <f t="shared" si="990"/>
        <v>21633884.838926557</v>
      </c>
      <c r="BX824" s="14">
        <f t="shared" si="962"/>
        <v>9.9027164044438454E-3</v>
      </c>
      <c r="BY824" s="13">
        <f t="shared" si="963"/>
        <v>30526460.297720902</v>
      </c>
      <c r="BZ824" s="14">
        <f t="shared" si="964"/>
        <v>2.886579864025407E-15</v>
      </c>
      <c r="CA824" s="13">
        <f t="shared" si="936"/>
        <v>0</v>
      </c>
      <c r="CB824" s="14">
        <f t="shared" si="965"/>
        <v>1.0022011895511884E-3</v>
      </c>
      <c r="CC824" s="13">
        <f t="shared" si="966"/>
        <v>0</v>
      </c>
      <c r="CD824" s="24">
        <f t="shared" si="937"/>
        <v>52160345.136647463</v>
      </c>
      <c r="CE824" s="18">
        <f>CD824/MAX($CD$13:CD824)-1</f>
        <v>-1.3003191047947449E-2</v>
      </c>
      <c r="CF824" s="18">
        <f t="shared" si="991"/>
        <v>5.7717862909230089E-3</v>
      </c>
      <c r="CJ824" s="16">
        <v>43725</v>
      </c>
      <c r="CK824" s="19">
        <v>181693.63348262897</v>
      </c>
      <c r="CL824" s="18">
        <f>CK824/MAX($CK$13:CK824)-1</f>
        <v>-5.0106958094100484E-3</v>
      </c>
      <c r="CM824" s="29">
        <f t="shared" si="967"/>
        <v>0</v>
      </c>
      <c r="CQ824" s="16">
        <v>43770</v>
      </c>
      <c r="CR824" s="14">
        <f t="shared" si="968"/>
        <v>0</v>
      </c>
      <c r="CS824" s="13">
        <f t="shared" si="992"/>
        <v>73555208.452350527</v>
      </c>
      <c r="CT824" s="14">
        <f t="shared" si="969"/>
        <v>9.9027164044438454E-3</v>
      </c>
      <c r="CU824" s="13">
        <f t="shared" si="938"/>
        <v>18315876.178632587</v>
      </c>
      <c r="CV824" s="14">
        <f t="shared" si="970"/>
        <v>2.886579864025407E-15</v>
      </c>
      <c r="CW824" s="13">
        <f t="shared" si="939"/>
        <v>0</v>
      </c>
      <c r="CX824" s="14">
        <f t="shared" si="971"/>
        <v>1.0022011895511884E-3</v>
      </c>
      <c r="CY824" s="13">
        <f t="shared" si="972"/>
        <v>0</v>
      </c>
      <c r="CZ824" s="13">
        <f t="shared" si="973"/>
        <v>0</v>
      </c>
      <c r="DA824" s="13">
        <f t="shared" si="974"/>
        <v>0</v>
      </c>
      <c r="DB824" s="24">
        <f t="shared" si="940"/>
        <v>91871084.630983114</v>
      </c>
      <c r="DC824" s="18">
        <f>DB824/MAX($DB$13:DB824)-1</f>
        <v>-1.835604383123679E-2</v>
      </c>
      <c r="DD824" s="18">
        <f t="shared" si="993"/>
        <v>1.9587250979862247E-3</v>
      </c>
      <c r="DI824" s="16">
        <v>43571</v>
      </c>
      <c r="DJ824" s="19">
        <v>12335189.821009709</v>
      </c>
      <c r="DK824" s="18">
        <f t="shared" si="975"/>
        <v>1.6196109196100483E-3</v>
      </c>
      <c r="DM824" s="12">
        <f t="shared" si="989"/>
        <v>41356</v>
      </c>
      <c r="DN824" s="15">
        <v>13875366.801325664</v>
      </c>
      <c r="DO824" s="14">
        <f t="shared" si="976"/>
        <v>0</v>
      </c>
      <c r="DP824" s="14">
        <f>DN824/MAX($DN$13:DN824)-1</f>
        <v>-5.8974374169543653E-3</v>
      </c>
      <c r="DR824" s="16">
        <v>43720</v>
      </c>
      <c r="DS824" s="13">
        <f t="shared" si="941"/>
        <v>18314998.617740393</v>
      </c>
      <c r="DT824" s="14">
        <f t="shared" si="977"/>
        <v>6.0488614434750509E-4</v>
      </c>
      <c r="DU824" s="14">
        <f>DS824/MAX($DS$13:DS824)-1</f>
        <v>0</v>
      </c>
      <c r="DX824" s="42">
        <v>43724</v>
      </c>
      <c r="DY824" s="14">
        <f t="shared" si="978"/>
        <v>1.5753587178852779E-3</v>
      </c>
      <c r="DZ824" s="13">
        <f t="shared" si="994"/>
        <v>0</v>
      </c>
      <c r="EA824" s="18">
        <f t="shared" si="979"/>
        <v>-1.3548669703445926E-3</v>
      </c>
      <c r="EB824" s="13">
        <f t="shared" si="980"/>
        <v>5448367.7403463647</v>
      </c>
      <c r="EC824" s="14">
        <f>VLOOKUP(DX824,$Q$13:$S$1892,3,FALSE)</f>
        <v>-3.6598277477590813E-3</v>
      </c>
      <c r="ED824" s="13">
        <f t="shared" si="942"/>
        <v>0</v>
      </c>
      <c r="EE824" s="14">
        <f t="shared" si="981"/>
        <v>1.4787952055774767E-3</v>
      </c>
      <c r="EF824" s="13">
        <f t="shared" si="943"/>
        <v>0</v>
      </c>
      <c r="EG824" s="14">
        <f t="shared" si="982"/>
        <v>1.5271265479626095E-3</v>
      </c>
      <c r="EH824" s="13">
        <f t="shared" si="983"/>
        <v>0</v>
      </c>
      <c r="EI824" s="13">
        <f t="shared" si="984"/>
        <v>0</v>
      </c>
      <c r="EJ824" s="13">
        <f t="shared" si="985"/>
        <v>0</v>
      </c>
      <c r="EK824" s="24">
        <f t="shared" si="944"/>
        <v>5448367.7403463647</v>
      </c>
      <c r="EL824" s="18">
        <f>EK824/MAX($EK$13:EK824)-1</f>
        <v>-1.3809519822511884E-3</v>
      </c>
      <c r="EM824" s="18">
        <f t="shared" si="995"/>
        <v>-1.3548669703445926E-3</v>
      </c>
    </row>
    <row r="825" spans="1:143" x14ac:dyDescent="0.3">
      <c r="A825" s="12">
        <f t="shared" si="986"/>
        <v>41357</v>
      </c>
      <c r="B825" s="13">
        <v>1160052.3742565298</v>
      </c>
      <c r="C825" s="14">
        <f t="shared" si="920"/>
        <v>0</v>
      </c>
      <c r="D825" s="14">
        <f>B825/MAX($B$13:B825)-1</f>
        <v>-2.5932003893025413E-2</v>
      </c>
      <c r="F825" s="16">
        <v>43721</v>
      </c>
      <c r="G825" s="13">
        <f t="shared" si="921"/>
        <v>3628981.739685344</v>
      </c>
      <c r="H825" s="14">
        <f t="shared" si="922"/>
        <v>4.7118786152657854E-3</v>
      </c>
      <c r="I825" s="14">
        <f>G825/MAX($G$13:G825)-1</f>
        <v>0</v>
      </c>
      <c r="L825" s="12">
        <f t="shared" si="987"/>
        <v>41357</v>
      </c>
      <c r="M825" s="15">
        <v>21904964.324815217</v>
      </c>
      <c r="N825" s="14">
        <f t="shared" si="945"/>
        <v>0</v>
      </c>
      <c r="O825" s="14">
        <f>M825/MAX(M$13:$M825)-1</f>
        <v>-3.6659234637456128E-3</v>
      </c>
      <c r="Q825" s="16">
        <v>43721</v>
      </c>
      <c r="R825" s="13">
        <f t="shared" si="923"/>
        <v>121230035.16632023</v>
      </c>
      <c r="S825" s="14">
        <f t="shared" si="924"/>
        <v>-2.8774509198140619E-3</v>
      </c>
      <c r="T825" s="14">
        <f>R825/MAX($R$13:R825)-1</f>
        <v>-2.8774509198140619E-3</v>
      </c>
      <c r="V825" s="12">
        <f t="shared" si="988"/>
        <v>41357</v>
      </c>
      <c r="W825" s="14">
        <f t="shared" si="946"/>
        <v>0</v>
      </c>
      <c r="X825" s="13">
        <f t="shared" si="947"/>
        <v>123255.56476475642</v>
      </c>
      <c r="Y825" s="14">
        <f t="shared" si="948"/>
        <v>0</v>
      </c>
      <c r="Z825" s="13">
        <f t="shared" si="949"/>
        <v>29870.405897475284</v>
      </c>
      <c r="AA825" s="14"/>
      <c r="AB825" s="13"/>
      <c r="AC825" s="24">
        <f t="shared" si="950"/>
        <v>153125.9706622317</v>
      </c>
      <c r="AD825" s="18">
        <f>AC825/MAX(AC$13:$AC825)-1</f>
        <v>-1.1682708823155807E-2</v>
      </c>
      <c r="AE825" s="18">
        <f t="shared" si="951"/>
        <v>0</v>
      </c>
      <c r="AH825" s="16">
        <v>43721</v>
      </c>
      <c r="AI825" s="19">
        <v>4946455742.9889746</v>
      </c>
      <c r="AJ825" s="14">
        <f t="shared" si="925"/>
        <v>2.6530648645606281E-3</v>
      </c>
      <c r="AK825" s="18">
        <f>AI825/MAX(AI$13:$AI825)-1</f>
        <v>-9.4611031226949693E-2</v>
      </c>
      <c r="AN825" s="16">
        <v>43721</v>
      </c>
      <c r="AO825" s="14">
        <f t="shared" si="926"/>
        <v>4.7118786152657854E-3</v>
      </c>
      <c r="AP825" s="13">
        <f t="shared" si="952"/>
        <v>0</v>
      </c>
      <c r="AQ825" s="14">
        <f t="shared" si="927"/>
        <v>-2.8774509198140619E-3</v>
      </c>
      <c r="AR825" s="13">
        <f t="shared" si="953"/>
        <v>34385478.223084755</v>
      </c>
      <c r="AS825" s="14">
        <f t="shared" si="928"/>
        <v>2.6530648645606281E-3</v>
      </c>
      <c r="AT825" s="13">
        <f t="shared" si="954"/>
        <v>0</v>
      </c>
      <c r="AU825" s="24">
        <f t="shared" si="929"/>
        <v>34385478.223084755</v>
      </c>
      <c r="AV825" s="18">
        <f>AU825/MAX(AU$13:$AU825)-1</f>
        <v>-2.8774509198140619E-3</v>
      </c>
      <c r="AW825" s="18">
        <f t="shared" si="955"/>
        <v>-2.8774509198140619E-3</v>
      </c>
      <c r="AZ825" s="42">
        <v>43726</v>
      </c>
      <c r="BA825" s="41">
        <v>17637454</v>
      </c>
      <c r="BB825" s="18">
        <f>BA825/MAX($BA$13:BA825)-1</f>
        <v>0</v>
      </c>
      <c r="BC825" s="29">
        <f t="shared" si="956"/>
        <v>2.0290490871088807E-4</v>
      </c>
      <c r="BG825" s="16">
        <v>43773</v>
      </c>
      <c r="BH825" s="14">
        <f t="shared" si="930"/>
        <v>4.0083978961613642E-3</v>
      </c>
      <c r="BI825" s="13">
        <f t="shared" si="957"/>
        <v>21720602.057400707</v>
      </c>
      <c r="BJ825" s="14">
        <f t="shared" si="931"/>
        <v>-3.5128113084114121E-3</v>
      </c>
      <c r="BK825" s="13">
        <f t="shared" si="932"/>
        <v>30419226.602781296</v>
      </c>
      <c r="BL825" s="14">
        <f t="shared" si="933"/>
        <v>1.7904361901903698E-3</v>
      </c>
      <c r="BM825" s="13">
        <f t="shared" si="934"/>
        <v>0</v>
      </c>
      <c r="BN825" s="14">
        <f t="shared" si="958"/>
        <v>9.3755036943732328E-4</v>
      </c>
      <c r="BO825" s="13">
        <f t="shared" si="959"/>
        <v>22563248.119134322</v>
      </c>
      <c r="BP825" s="24">
        <f t="shared" si="935"/>
        <v>74703076.779316321</v>
      </c>
      <c r="BQ825" s="18">
        <f>BP825/MAX($BP$13:BP825)-1</f>
        <v>-8.2401685993100937E-3</v>
      </c>
      <c r="BR825" s="18">
        <f t="shared" si="960"/>
        <v>8.2713557207902966E-6</v>
      </c>
      <c r="BU825" s="16">
        <v>43773</v>
      </c>
      <c r="BV825" s="14">
        <f t="shared" si="961"/>
        <v>4.0083978961613642E-3</v>
      </c>
      <c r="BW825" s="13">
        <f t="shared" si="990"/>
        <v>21720602.057400707</v>
      </c>
      <c r="BX825" s="14">
        <f t="shared" si="962"/>
        <v>-3.5128113084114121E-3</v>
      </c>
      <c r="BY825" s="13">
        <f t="shared" si="963"/>
        <v>30419226.602781296</v>
      </c>
      <c r="BZ825" s="14">
        <f t="shared" si="964"/>
        <v>1.7904361901903698E-3</v>
      </c>
      <c r="CA825" s="13">
        <f t="shared" si="936"/>
        <v>0</v>
      </c>
      <c r="CB825" s="14">
        <f t="shared" si="965"/>
        <v>9.3755036943732328E-4</v>
      </c>
      <c r="CC825" s="13">
        <f t="shared" si="966"/>
        <v>0</v>
      </c>
      <c r="CD825" s="24">
        <f t="shared" si="937"/>
        <v>52139828.660181999</v>
      </c>
      <c r="CE825" s="18">
        <f>CD825/MAX($CD$13:CD825)-1</f>
        <v>-1.3391411193908964E-2</v>
      </c>
      <c r="CF825" s="18">
        <f t="shared" si="991"/>
        <v>-3.9333475289926589E-4</v>
      </c>
      <c r="CJ825" s="16">
        <v>43726</v>
      </c>
      <c r="CK825" s="19">
        <v>180987.93643731176</v>
      </c>
      <c r="CL825" s="18">
        <f>CK825/MAX($CK$13:CK825)-1</f>
        <v>-8.8752286421284188E-3</v>
      </c>
      <c r="CM825" s="29">
        <f t="shared" si="967"/>
        <v>-3.8839943469163307E-3</v>
      </c>
      <c r="CQ825" s="16">
        <v>43773</v>
      </c>
      <c r="CR825" s="14">
        <f t="shared" si="968"/>
        <v>4.0083978961613642E-3</v>
      </c>
      <c r="CS825" s="13">
        <f t="shared" si="992"/>
        <v>73850046.995162636</v>
      </c>
      <c r="CT825" s="14">
        <f t="shared" si="969"/>
        <v>-3.5128113084114121E-3</v>
      </c>
      <c r="CU825" s="13">
        <f t="shared" si="938"/>
        <v>18251535.961668823</v>
      </c>
      <c r="CV825" s="14">
        <f t="shared" si="970"/>
        <v>1.7904361901903698E-3</v>
      </c>
      <c r="CW825" s="13">
        <f t="shared" si="939"/>
        <v>0</v>
      </c>
      <c r="CX825" s="14">
        <f t="shared" si="971"/>
        <v>9.3755036943732328E-4</v>
      </c>
      <c r="CY825" s="13">
        <f t="shared" si="972"/>
        <v>0</v>
      </c>
      <c r="CZ825" s="13">
        <f t="shared" si="973"/>
        <v>0</v>
      </c>
      <c r="DA825" s="13">
        <f t="shared" si="974"/>
        <v>0</v>
      </c>
      <c r="DB825" s="24">
        <f t="shared" si="940"/>
        <v>92101582.956831455</v>
      </c>
      <c r="DC825" s="18">
        <f>DB825/MAX($DB$13:DB825)-1</f>
        <v>-1.589316566467458E-2</v>
      </c>
      <c r="DD825" s="18">
        <f t="shared" si="993"/>
        <v>2.5089322366680378E-3</v>
      </c>
      <c r="DI825" s="16">
        <v>43573</v>
      </c>
      <c r="DJ825" s="19">
        <v>12311974.636692965</v>
      </c>
      <c r="DK825" s="18">
        <f t="shared" si="975"/>
        <v>-1.8820289475564023E-3</v>
      </c>
      <c r="DM825" s="12">
        <f t="shared" si="989"/>
        <v>41357</v>
      </c>
      <c r="DN825" s="15">
        <v>13875366.801325664</v>
      </c>
      <c r="DO825" s="14">
        <f t="shared" si="976"/>
        <v>0</v>
      </c>
      <c r="DP825" s="14">
        <f>DN825/MAX($DN$13:DN825)-1</f>
        <v>-5.8974374169543653E-3</v>
      </c>
      <c r="DR825" s="16">
        <v>43721</v>
      </c>
      <c r="DS825" s="13">
        <f t="shared" si="941"/>
        <v>18314520.222621635</v>
      </c>
      <c r="DT825" s="14">
        <f t="shared" si="977"/>
        <v>-2.6120401575902008E-5</v>
      </c>
      <c r="DU825" s="14">
        <f>DS825/MAX($DS$13:DS825)-1</f>
        <v>-2.6120401575902008E-5</v>
      </c>
      <c r="DX825" s="42">
        <v>43725</v>
      </c>
      <c r="DY825" s="14">
        <f t="shared" si="978"/>
        <v>-6.491027991961662E-5</v>
      </c>
      <c r="DZ825" s="13">
        <f t="shared" si="994"/>
        <v>0</v>
      </c>
      <c r="EA825" s="18">
        <f t="shared" si="979"/>
        <v>4.2380979539597963E-3</v>
      </c>
      <c r="EB825" s="13">
        <f t="shared" si="980"/>
        <v>5471458.4565191474</v>
      </c>
      <c r="EC825" s="14">
        <f>VLOOKUP(DX825,$Q$13:$S$1892,3,FALSE)</f>
        <v>2.8112291980584514E-2</v>
      </c>
      <c r="ED825" s="13">
        <f t="shared" si="942"/>
        <v>0</v>
      </c>
      <c r="EE825" s="14">
        <f t="shared" si="981"/>
        <v>2.3232044746790415E-4</v>
      </c>
      <c r="EF825" s="13">
        <f t="shared" si="943"/>
        <v>0</v>
      </c>
      <c r="EG825" s="14">
        <f t="shared" si="982"/>
        <v>4.4116045499926759E-3</v>
      </c>
      <c r="EH825" s="13">
        <f t="shared" si="983"/>
        <v>0</v>
      </c>
      <c r="EI825" s="13">
        <f t="shared" si="984"/>
        <v>0</v>
      </c>
      <c r="EJ825" s="13">
        <f t="shared" si="985"/>
        <v>0</v>
      </c>
      <c r="EK825" s="24">
        <f t="shared" si="944"/>
        <v>5471458.4565191474</v>
      </c>
      <c r="EL825" s="18">
        <f>EK825/MAX($EK$13:EK825)-1</f>
        <v>0</v>
      </c>
      <c r="EM825" s="18">
        <f t="shared" si="995"/>
        <v>4.2380979539597963E-3</v>
      </c>
    </row>
    <row r="826" spans="1:143" x14ac:dyDescent="0.3">
      <c r="A826" s="12">
        <f t="shared" si="986"/>
        <v>41358</v>
      </c>
      <c r="B826" s="13">
        <v>1169592.8416648947</v>
      </c>
      <c r="C826" s="14">
        <f t="shared" si="920"/>
        <v>8.2241695462061948E-3</v>
      </c>
      <c r="D826" s="14">
        <f>B826/MAX($B$13:B826)-1</f>
        <v>-1.7921103543508177E-2</v>
      </c>
      <c r="F826" s="16">
        <v>43724</v>
      </c>
      <c r="G826" s="13">
        <f t="shared" si="921"/>
        <v>3634698.6877060034</v>
      </c>
      <c r="H826" s="14">
        <f t="shared" si="922"/>
        <v>1.5753587178852779E-3</v>
      </c>
      <c r="I826" s="14">
        <f>G826/MAX($G$13:G826)-1</f>
        <v>0</v>
      </c>
      <c r="L826" s="12">
        <f t="shared" si="987"/>
        <v>41358</v>
      </c>
      <c r="M826" s="15">
        <v>21836355.169230994</v>
      </c>
      <c r="N826" s="14">
        <f t="shared" si="945"/>
        <v>-3.1321281590264149E-3</v>
      </c>
      <c r="O826" s="14">
        <f>M826/MAX(M$13:$M826)-1</f>
        <v>-6.7865694806623633E-3</v>
      </c>
      <c r="Q826" s="16">
        <v>43724</v>
      </c>
      <c r="R826" s="13">
        <f t="shared" si="923"/>
        <v>120786354.11975673</v>
      </c>
      <c r="S826" s="14">
        <f t="shared" si="924"/>
        <v>-3.6598277477590813E-3</v>
      </c>
      <c r="T826" s="14">
        <f>R826/MAX($R$13:R826)-1</f>
        <v>-6.5267476928538848E-3</v>
      </c>
      <c r="V826" s="12">
        <f t="shared" si="988"/>
        <v>41358</v>
      </c>
      <c r="W826" s="14">
        <f t="shared" si="946"/>
        <v>8.2241695462061948E-3</v>
      </c>
      <c r="X826" s="13">
        <f t="shared" si="947"/>
        <v>124269.23942689518</v>
      </c>
      <c r="Y826" s="14">
        <f t="shared" si="948"/>
        <v>-3.1321281590264149E-3</v>
      </c>
      <c r="Z826" s="13">
        <f t="shared" si="949"/>
        <v>29776.847958042254</v>
      </c>
      <c r="AA826" s="14"/>
      <c r="AB826" s="13"/>
      <c r="AC826" s="24">
        <f t="shared" si="950"/>
        <v>154046.08738493742</v>
      </c>
      <c r="AD826" s="18">
        <f>AC826/MAX(AC$13:$AC826)-1</f>
        <v>-5.7440214599460138E-3</v>
      </c>
      <c r="AE826" s="18">
        <f t="shared" si="951"/>
        <v>6.0088874455876962E-3</v>
      </c>
      <c r="AH826" s="16">
        <v>43724</v>
      </c>
      <c r="AI826" s="19">
        <v>4925137956.1833153</v>
      </c>
      <c r="AJ826" s="14">
        <f t="shared" si="925"/>
        <v>-4.3097093986689261E-3</v>
      </c>
      <c r="AK826" s="18">
        <f>AI826/MAX(AI$13:$AI826)-1</f>
        <v>-9.851299457512197E-2</v>
      </c>
      <c r="AN826" s="16">
        <v>43724</v>
      </c>
      <c r="AO826" s="14">
        <f t="shared" si="926"/>
        <v>1.5753587178852779E-3</v>
      </c>
      <c r="AP826" s="13">
        <f t="shared" si="952"/>
        <v>0</v>
      </c>
      <c r="AQ826" s="14">
        <f t="shared" si="927"/>
        <v>-3.6598277477590813E-3</v>
      </c>
      <c r="AR826" s="13">
        <f t="shared" si="953"/>
        <v>34259633.295763947</v>
      </c>
      <c r="AS826" s="14">
        <f t="shared" si="928"/>
        <v>-4.3097093986689261E-3</v>
      </c>
      <c r="AT826" s="13">
        <f t="shared" si="954"/>
        <v>0</v>
      </c>
      <c r="AU826" s="24">
        <f t="shared" si="929"/>
        <v>34259633.295763947</v>
      </c>
      <c r="AV826" s="18">
        <f>AU826/MAX(AU$13:$AU826)-1</f>
        <v>-6.5267476928538848E-3</v>
      </c>
      <c r="AW826" s="18">
        <f t="shared" si="955"/>
        <v>-3.6598277477589702E-3</v>
      </c>
      <c r="AZ826" s="42">
        <v>43727</v>
      </c>
      <c r="BA826" s="41">
        <v>17732848</v>
      </c>
      <c r="BB826" s="18">
        <f>BA826/MAX($BA$13:BA826)-1</f>
        <v>0</v>
      </c>
      <c r="BC826" s="29">
        <f t="shared" si="956"/>
        <v>5.4086037587963709E-3</v>
      </c>
      <c r="BG826" s="16">
        <v>43774</v>
      </c>
      <c r="BH826" s="14">
        <f t="shared" si="930"/>
        <v>-2.9368947088448394E-4</v>
      </c>
      <c r="BI826" s="13">
        <f t="shared" si="957"/>
        <v>21714222.945275176</v>
      </c>
      <c r="BJ826" s="14">
        <f t="shared" si="931"/>
        <v>7.4309442684361571E-3</v>
      </c>
      <c r="BK826" s="13">
        <f t="shared" si="932"/>
        <v>30645270.180355493</v>
      </c>
      <c r="BL826" s="14">
        <f t="shared" si="933"/>
        <v>4.3581177246385661E-3</v>
      </c>
      <c r="BM826" s="13">
        <f t="shared" si="934"/>
        <v>0</v>
      </c>
      <c r="BN826" s="14">
        <f t="shared" si="958"/>
        <v>1.6639169825438671E-3</v>
      </c>
      <c r="BO826" s="13">
        <f t="shared" si="959"/>
        <v>22600791.490861099</v>
      </c>
      <c r="BP826" s="24">
        <f t="shared" si="935"/>
        <v>74960284.616491765</v>
      </c>
      <c r="BQ826" s="18">
        <f>BP826/MAX($BP$13:BP826)-1</f>
        <v>-4.8254712102637765E-3</v>
      </c>
      <c r="BR826" s="18">
        <f t="shared" si="960"/>
        <v>3.4430688569264678E-3</v>
      </c>
      <c r="BU826" s="16">
        <v>43774</v>
      </c>
      <c r="BV826" s="14">
        <f t="shared" si="961"/>
        <v>-2.9368947088448394E-4</v>
      </c>
      <c r="BW826" s="13">
        <f t="shared" si="990"/>
        <v>21714222.945275176</v>
      </c>
      <c r="BX826" s="14">
        <f t="shared" si="962"/>
        <v>7.4309442684361571E-3</v>
      </c>
      <c r="BY826" s="13">
        <f t="shared" si="963"/>
        <v>30645270.180355493</v>
      </c>
      <c r="BZ826" s="14">
        <f t="shared" si="964"/>
        <v>4.3581177246385661E-3</v>
      </c>
      <c r="CA826" s="13">
        <f t="shared" si="936"/>
        <v>0</v>
      </c>
      <c r="CB826" s="14">
        <f t="shared" si="965"/>
        <v>1.6639169825438671E-3</v>
      </c>
      <c r="CC826" s="13">
        <f t="shared" si="966"/>
        <v>0</v>
      </c>
      <c r="CD826" s="24">
        <f t="shared" si="937"/>
        <v>52359493.125630669</v>
      </c>
      <c r="CE826" s="18">
        <f>CD826/MAX($CD$13:CD826)-1</f>
        <v>-9.2348411813829578E-3</v>
      </c>
      <c r="CF826" s="18">
        <f t="shared" si="991"/>
        <v>4.212987865386264E-3</v>
      </c>
      <c r="CJ826" s="16">
        <v>43727</v>
      </c>
      <c r="CK826" s="19">
        <v>181799.41551975568</v>
      </c>
      <c r="CL826" s="18">
        <f>CK826/MAX($CK$13:CK826)-1</f>
        <v>-4.4314130161764442E-3</v>
      </c>
      <c r="CM826" s="29">
        <f t="shared" si="967"/>
        <v>4.4836086781121498E-3</v>
      </c>
      <c r="CQ826" s="16">
        <v>43774</v>
      </c>
      <c r="CR826" s="14">
        <f t="shared" si="968"/>
        <v>-2.9368947088448394E-4</v>
      </c>
      <c r="CS826" s="13">
        <f t="shared" si="992"/>
        <v>73828358.013935834</v>
      </c>
      <c r="CT826" s="14">
        <f t="shared" si="969"/>
        <v>7.4309442684361571E-3</v>
      </c>
      <c r="CU826" s="13">
        <f t="shared" si="938"/>
        <v>18387162.108213343</v>
      </c>
      <c r="CV826" s="14">
        <f t="shared" si="970"/>
        <v>4.3581177246385661E-3</v>
      </c>
      <c r="CW826" s="13">
        <f t="shared" si="939"/>
        <v>0</v>
      </c>
      <c r="CX826" s="14">
        <f t="shared" si="971"/>
        <v>1.6639169825438671E-3</v>
      </c>
      <c r="CY826" s="13">
        <f t="shared" si="972"/>
        <v>0</v>
      </c>
      <c r="CZ826" s="13">
        <f t="shared" si="973"/>
        <v>0</v>
      </c>
      <c r="DA826" s="13">
        <f t="shared" si="974"/>
        <v>0</v>
      </c>
      <c r="DB826" s="24">
        <f t="shared" si="940"/>
        <v>92215520.122149169</v>
      </c>
      <c r="DC826" s="18">
        <f>DB826/MAX($DB$13:DB826)-1</f>
        <v>-1.4675745296052756E-2</v>
      </c>
      <c r="DD826" s="18">
        <f t="shared" si="993"/>
        <v>1.2370815100009036E-3</v>
      </c>
      <c r="DI826" s="16">
        <v>43577</v>
      </c>
      <c r="DJ826" s="19">
        <v>12373904.719199169</v>
      </c>
      <c r="DK826" s="18">
        <f t="shared" si="975"/>
        <v>5.0300690452720342E-3</v>
      </c>
      <c r="DM826" s="12">
        <f t="shared" si="989"/>
        <v>41358</v>
      </c>
      <c r="DN826" s="15">
        <v>13875131.273459582</v>
      </c>
      <c r="DO826" s="14">
        <f t="shared" si="976"/>
        <v>-1.6974532598301728E-5</v>
      </c>
      <c r="DP826" s="14">
        <f>DN826/MAX($DN$13:DN826)-1</f>
        <v>-5.9143118433089281E-3</v>
      </c>
      <c r="DR826" s="16">
        <v>43724</v>
      </c>
      <c r="DS826" s="13">
        <f t="shared" si="941"/>
        <v>18289706.484094296</v>
      </c>
      <c r="DT826" s="14">
        <f t="shared" si="977"/>
        <v>-1.3548669703445926E-3</v>
      </c>
      <c r="DU826" s="14">
        <f>DS826/MAX($DS$13:DS826)-1</f>
        <v>-1.3809519822511884E-3</v>
      </c>
      <c r="DX826" s="42">
        <v>43726</v>
      </c>
      <c r="DY826" s="14">
        <f t="shared" si="978"/>
        <v>-2.8624286352773032E-3</v>
      </c>
      <c r="DZ826" s="13">
        <f t="shared" si="994"/>
        <v>0</v>
      </c>
      <c r="EA826" s="18">
        <f t="shared" si="979"/>
        <v>-2.1613249698219095E-3</v>
      </c>
      <c r="EB826" s="13">
        <f t="shared" si="980"/>
        <v>5459632.8567357296</v>
      </c>
      <c r="EC826" s="14">
        <f>VLOOKUP(DX826,$Q$13:$S$1892,3,FALSE)</f>
        <v>3.0681418175859676E-4</v>
      </c>
      <c r="ED826" s="13">
        <f t="shared" si="942"/>
        <v>0</v>
      </c>
      <c r="EE826" s="14">
        <f t="shared" si="981"/>
        <v>-2.6884145150138927E-3</v>
      </c>
      <c r="EF826" s="13">
        <f t="shared" si="943"/>
        <v>0</v>
      </c>
      <c r="EG826" s="14">
        <f t="shared" si="982"/>
        <v>2.0290490871088807E-4</v>
      </c>
      <c r="EH826" s="13">
        <f t="shared" si="983"/>
        <v>0</v>
      </c>
      <c r="EI826" s="13">
        <f t="shared" si="984"/>
        <v>0</v>
      </c>
      <c r="EJ826" s="13">
        <f t="shared" si="985"/>
        <v>0</v>
      </c>
      <c r="EK826" s="24">
        <f t="shared" si="944"/>
        <v>5459632.8567357296</v>
      </c>
      <c r="EL826" s="18">
        <f>EK826/MAX($EK$13:EK826)-1</f>
        <v>-2.1613249698217984E-3</v>
      </c>
      <c r="EM826" s="18">
        <f t="shared" si="995"/>
        <v>-2.1613249698217984E-3</v>
      </c>
    </row>
    <row r="827" spans="1:143" x14ac:dyDescent="0.3">
      <c r="A827" s="12">
        <f t="shared" si="986"/>
        <v>41359</v>
      </c>
      <c r="B827" s="13">
        <v>1166413.6815554178</v>
      </c>
      <c r="C827" s="14">
        <f t="shared" si="920"/>
        <v>-2.7181767844538518E-3</v>
      </c>
      <c r="D827" s="14">
        <f>B827/MAX($B$13:B827)-1</f>
        <v>-2.0590567600358267E-2</v>
      </c>
      <c r="F827" s="16">
        <v>43725</v>
      </c>
      <c r="G827" s="13">
        <f t="shared" si="921"/>
        <v>3634462.758396761</v>
      </c>
      <c r="H827" s="14">
        <f t="shared" si="922"/>
        <v>-6.491027991961662E-5</v>
      </c>
      <c r="I827" s="14">
        <f>G827/MAX($G$13:G827)-1</f>
        <v>-6.491027991961662E-5</v>
      </c>
      <c r="L827" s="12">
        <f t="shared" si="987"/>
        <v>41359</v>
      </c>
      <c r="M827" s="15">
        <v>21970769.145019267</v>
      </c>
      <c r="N827" s="14">
        <f t="shared" si="945"/>
        <v>6.1555133513155891E-3</v>
      </c>
      <c r="O827" s="14">
        <f>M827/MAX(M$13:$M827)-1</f>
        <v>-6.7283094839454272E-4</v>
      </c>
      <c r="Q827" s="16">
        <v>43725</v>
      </c>
      <c r="R827" s="13">
        <f t="shared" si="923"/>
        <v>124181935.3740416</v>
      </c>
      <c r="S827" s="14">
        <f t="shared" si="924"/>
        <v>2.8112291980584514E-2</v>
      </c>
      <c r="T827" s="14">
        <f>R827/MAX($R$13:R827)-1</f>
        <v>0</v>
      </c>
      <c r="V827" s="12">
        <f t="shared" si="988"/>
        <v>41359</v>
      </c>
      <c r="W827" s="14">
        <f t="shared" si="946"/>
        <v>-2.7181767844538518E-3</v>
      </c>
      <c r="X827" s="13">
        <f t="shared" si="947"/>
        <v>123931.45366526325</v>
      </c>
      <c r="Y827" s="14">
        <f t="shared" si="948"/>
        <v>6.1555133513155891E-3</v>
      </c>
      <c r="Z827" s="13">
        <f t="shared" si="949"/>
        <v>29960.139743208078</v>
      </c>
      <c r="AA827" s="14"/>
      <c r="AB827" s="13"/>
      <c r="AC827" s="24">
        <f t="shared" si="950"/>
        <v>153891.59340847132</v>
      </c>
      <c r="AD827" s="18">
        <f>AC827/MAX(AC$13:$AC827)-1</f>
        <v>-6.7411682382735316E-3</v>
      </c>
      <c r="AE827" s="18">
        <f t="shared" si="951"/>
        <v>-1.0029075005328902E-3</v>
      </c>
      <c r="AH827" s="16">
        <v>43725</v>
      </c>
      <c r="AI827" s="19">
        <v>4741733665.9576845</v>
      </c>
      <c r="AJ827" s="14">
        <f t="shared" si="925"/>
        <v>-3.7238406691811332E-2</v>
      </c>
      <c r="AK827" s="18">
        <f>AI827/MAX(AI$13:$AI827)-1</f>
        <v>-0.13208293431051676</v>
      </c>
      <c r="AN827" s="16">
        <v>43725</v>
      </c>
      <c r="AO827" s="14">
        <f t="shared" si="926"/>
        <v>-6.491027991961662E-5</v>
      </c>
      <c r="AP827" s="13">
        <f t="shared" si="952"/>
        <v>0</v>
      </c>
      <c r="AQ827" s="14">
        <f t="shared" si="927"/>
        <v>2.8112291980584514E-2</v>
      </c>
      <c r="AR827" s="13">
        <f t="shared" si="953"/>
        <v>35222750.110122219</v>
      </c>
      <c r="AS827" s="14">
        <f t="shared" si="928"/>
        <v>-3.7238406691811332E-2</v>
      </c>
      <c r="AT827" s="13">
        <f t="shared" si="954"/>
        <v>0</v>
      </c>
      <c r="AU827" s="24">
        <f t="shared" si="929"/>
        <v>35222750.110122219</v>
      </c>
      <c r="AV827" s="18">
        <f>AU827/MAX(AU$13:$AU827)-1</f>
        <v>0</v>
      </c>
      <c r="AW827" s="18">
        <f t="shared" si="955"/>
        <v>2.8112291980584514E-2</v>
      </c>
      <c r="AZ827" s="42">
        <v>43728</v>
      </c>
      <c r="BA827" s="41">
        <v>17744256</v>
      </c>
      <c r="BB827" s="18">
        <f>BA827/MAX($BA$13:BA827)-1</f>
        <v>0</v>
      </c>
      <c r="BC827" s="29">
        <f t="shared" si="956"/>
        <v>6.4332587749027503E-4</v>
      </c>
      <c r="BG827" s="16">
        <v>43775</v>
      </c>
      <c r="BH827" s="14">
        <f t="shared" si="930"/>
        <v>3.4499266198604328E-3</v>
      </c>
      <c r="BI827" s="13">
        <f t="shared" si="957"/>
        <v>21789135.421043664</v>
      </c>
      <c r="BJ827" s="14">
        <f t="shared" si="931"/>
        <v>-5.1991592867983716E-4</v>
      </c>
      <c r="BK827" s="13">
        <f t="shared" si="932"/>
        <v>30629337.216250028</v>
      </c>
      <c r="BL827" s="14">
        <f t="shared" si="933"/>
        <v>5.300461731555961E-3</v>
      </c>
      <c r="BM827" s="13">
        <f t="shared" si="934"/>
        <v>0</v>
      </c>
      <c r="BN827" s="14">
        <f t="shared" si="958"/>
        <v>2.4925960937014491E-3</v>
      </c>
      <c r="BO827" s="13">
        <f t="shared" si="959"/>
        <v>22657126.135445781</v>
      </c>
      <c r="BP827" s="24">
        <f t="shared" si="935"/>
        <v>75075598.77273947</v>
      </c>
      <c r="BQ827" s="18">
        <f>BP827/MAX($BP$13:BP827)-1</f>
        <v>-3.2945577179562813E-3</v>
      </c>
      <c r="BR827" s="18">
        <f t="shared" si="960"/>
        <v>1.5383366917249841E-3</v>
      </c>
      <c r="BU827" s="16">
        <v>43775</v>
      </c>
      <c r="BV827" s="14">
        <f t="shared" si="961"/>
        <v>3.4499266198604328E-3</v>
      </c>
      <c r="BW827" s="13">
        <f t="shared" si="990"/>
        <v>21789135.421043664</v>
      </c>
      <c r="BX827" s="14">
        <f t="shared" si="962"/>
        <v>-5.1991592867983716E-4</v>
      </c>
      <c r="BY827" s="13">
        <f t="shared" si="963"/>
        <v>30629337.216250028</v>
      </c>
      <c r="BZ827" s="14">
        <f t="shared" si="964"/>
        <v>5.300461731555961E-3</v>
      </c>
      <c r="CA827" s="13">
        <f t="shared" si="936"/>
        <v>0</v>
      </c>
      <c r="CB827" s="14">
        <f t="shared" si="965"/>
        <v>2.4925960937014491E-3</v>
      </c>
      <c r="CC827" s="13">
        <f t="shared" si="966"/>
        <v>0</v>
      </c>
      <c r="CD827" s="24">
        <f t="shared" si="937"/>
        <v>52418472.637293696</v>
      </c>
      <c r="CE827" s="18">
        <f>CD827/MAX($CD$13:CD827)-1</f>
        <v>-8.1188096510612651E-3</v>
      </c>
      <c r="CF827" s="18">
        <f t="shared" si="991"/>
        <v>1.1264339691279268E-3</v>
      </c>
      <c r="CJ827" s="16">
        <v>43728</v>
      </c>
      <c r="CK827" s="19">
        <v>181799.41551975568</v>
      </c>
      <c r="CL827" s="18">
        <f>CK827/MAX($CK$13:CK827)-1</f>
        <v>-4.4314130161764442E-3</v>
      </c>
      <c r="CM827" s="29">
        <f t="shared" si="967"/>
        <v>0</v>
      </c>
      <c r="CQ827" s="16">
        <v>43775</v>
      </c>
      <c r="CR827" s="14">
        <f t="shared" si="968"/>
        <v>3.4499266198604328E-3</v>
      </c>
      <c r="CS827" s="13">
        <f t="shared" si="992"/>
        <v>74083060.4315487</v>
      </c>
      <c r="CT827" s="14">
        <f t="shared" si="969"/>
        <v>-5.1991592867983716E-4</v>
      </c>
      <c r="CU827" s="13">
        <f t="shared" si="938"/>
        <v>18377602.329750065</v>
      </c>
      <c r="CV827" s="14">
        <f t="shared" si="970"/>
        <v>5.300461731555961E-3</v>
      </c>
      <c r="CW827" s="13">
        <f t="shared" si="939"/>
        <v>0</v>
      </c>
      <c r="CX827" s="14">
        <f t="shared" si="971"/>
        <v>2.4925960937014491E-3</v>
      </c>
      <c r="CY827" s="13">
        <f t="shared" si="972"/>
        <v>0</v>
      </c>
      <c r="CZ827" s="13">
        <f t="shared" si="973"/>
        <v>0</v>
      </c>
      <c r="DA827" s="13">
        <f t="shared" si="974"/>
        <v>-6.734114384795431E-4</v>
      </c>
      <c r="DB827" s="24">
        <f t="shared" si="940"/>
        <v>92460662.761298761</v>
      </c>
      <c r="DC827" s="18">
        <f>DB827/MAX($DB$13:DB827)-1</f>
        <v>-1.2056392416013972E-2</v>
      </c>
      <c r="DD827" s="18">
        <f t="shared" si="993"/>
        <v>2.6583663880535013E-3</v>
      </c>
      <c r="DI827" s="16">
        <v>43578</v>
      </c>
      <c r="DJ827" s="19">
        <v>12422643.599559229</v>
      </c>
      <c r="DK827" s="18">
        <f t="shared" si="975"/>
        <v>3.9388440000218683E-3</v>
      </c>
      <c r="DM827" s="12">
        <f t="shared" si="989"/>
        <v>41359</v>
      </c>
      <c r="DN827" s="15">
        <v>13902684.496368742</v>
      </c>
      <c r="DO827" s="14">
        <f t="shared" si="976"/>
        <v>1.9857990793834546E-3</v>
      </c>
      <c r="DP827" s="14">
        <f>DN827/MAX($DN$13:DN827)-1</f>
        <v>-3.9402573989392176E-3</v>
      </c>
      <c r="DR827" s="16">
        <v>43725</v>
      </c>
      <c r="DS827" s="13">
        <f t="shared" si="941"/>
        <v>18367220.051723059</v>
      </c>
      <c r="DT827" s="14">
        <f t="shared" si="977"/>
        <v>4.2380979539597963E-3</v>
      </c>
      <c r="DU827" s="14">
        <f>DS827/MAX($DS$13:DS827)-1</f>
        <v>0</v>
      </c>
      <c r="DX827" s="42">
        <v>43727</v>
      </c>
      <c r="DY827" s="14">
        <f t="shared" si="978"/>
        <v>2.5105715099389414E-3</v>
      </c>
      <c r="DZ827" s="13">
        <f t="shared" si="994"/>
        <v>0</v>
      </c>
      <c r="EA827" s="18">
        <f t="shared" si="979"/>
        <v>1.7545403044469943E-3</v>
      </c>
      <c r="EB827" s="13">
        <f t="shared" si="980"/>
        <v>5469212.0026303558</v>
      </c>
      <c r="EC827" s="14">
        <f>VLOOKUP(DX827,$Q$13:$S$1892,3,FALSE)</f>
        <v>1.7725753094726349E-2</v>
      </c>
      <c r="ED827" s="13">
        <f t="shared" si="942"/>
        <v>0</v>
      </c>
      <c r="EE827" s="14">
        <f t="shared" si="981"/>
        <v>2.646926400978078E-3</v>
      </c>
      <c r="EF827" s="13">
        <f t="shared" si="943"/>
        <v>0</v>
      </c>
      <c r="EG827" s="14">
        <f t="shared" si="982"/>
        <v>5.4086037587963709E-3</v>
      </c>
      <c r="EH827" s="13">
        <f t="shared" si="983"/>
        <v>0</v>
      </c>
      <c r="EI827" s="13">
        <f t="shared" si="984"/>
        <v>0</v>
      </c>
      <c r="EJ827" s="13">
        <f t="shared" si="985"/>
        <v>-6.734114384795431E-4</v>
      </c>
      <c r="EK827" s="24">
        <f t="shared" si="944"/>
        <v>5469212.0026303558</v>
      </c>
      <c r="EL827" s="18">
        <f>EK827/MAX($EK$13:EK827)-1</f>
        <v>-4.1057679714540107E-4</v>
      </c>
      <c r="EM827" s="18">
        <f t="shared" si="995"/>
        <v>1.7545403044469943E-3</v>
      </c>
    </row>
    <row r="828" spans="1:143" x14ac:dyDescent="0.3">
      <c r="A828" s="12">
        <f t="shared" si="986"/>
        <v>41360</v>
      </c>
      <c r="B828" s="13">
        <v>1166413.6815554178</v>
      </c>
      <c r="C828" s="14">
        <f t="shared" si="920"/>
        <v>0</v>
      </c>
      <c r="D828" s="14">
        <f>B828/MAX($B$13:B828)-1</f>
        <v>-2.0590567600358267E-2</v>
      </c>
      <c r="F828" s="16">
        <v>43726</v>
      </c>
      <c r="G828" s="13">
        <f t="shared" si="921"/>
        <v>3624059.3681232771</v>
      </c>
      <c r="H828" s="14">
        <f t="shared" si="922"/>
        <v>-2.8624286352773032E-3</v>
      </c>
      <c r="I828" s="14">
        <f>G828/MAX($G$13:G828)-1</f>
        <v>-2.927153114152925E-3</v>
      </c>
      <c r="L828" s="12">
        <f t="shared" si="987"/>
        <v>41360</v>
      </c>
      <c r="M828" s="15">
        <v>21970769.145019267</v>
      </c>
      <c r="N828" s="14">
        <f t="shared" si="945"/>
        <v>0</v>
      </c>
      <c r="O828" s="14">
        <f>M828/MAX(M$13:$M828)-1</f>
        <v>-6.7283094839454272E-4</v>
      </c>
      <c r="Q828" s="16">
        <v>43726</v>
      </c>
      <c r="R828" s="13">
        <f t="shared" si="923"/>
        <v>124220036.1529326</v>
      </c>
      <c r="S828" s="14">
        <f t="shared" si="924"/>
        <v>3.0681418175859676E-4</v>
      </c>
      <c r="T828" s="14">
        <f>R828/MAX($R$13:R828)-1</f>
        <v>0</v>
      </c>
      <c r="V828" s="12">
        <f t="shared" si="988"/>
        <v>41360</v>
      </c>
      <c r="W828" s="14">
        <f t="shared" si="946"/>
        <v>0</v>
      </c>
      <c r="X828" s="13">
        <f t="shared" si="947"/>
        <v>123931.45366526325</v>
      </c>
      <c r="Y828" s="14">
        <f t="shared" si="948"/>
        <v>0</v>
      </c>
      <c r="Z828" s="13">
        <f t="shared" si="949"/>
        <v>29960.139743208078</v>
      </c>
      <c r="AA828" s="14"/>
      <c r="AB828" s="13"/>
      <c r="AC828" s="24">
        <f t="shared" si="950"/>
        <v>153891.59340847132</v>
      </c>
      <c r="AD828" s="18">
        <f>AC828/MAX(AC$13:$AC828)-1</f>
        <v>-6.7411682382735316E-3</v>
      </c>
      <c r="AE828" s="18">
        <f t="shared" si="951"/>
        <v>0</v>
      </c>
      <c r="AH828" s="16">
        <v>43726</v>
      </c>
      <c r="AI828" s="19">
        <v>4801084611.8930168</v>
      </c>
      <c r="AJ828" s="14">
        <f t="shared" si="925"/>
        <v>1.2516718592069154E-2</v>
      </c>
      <c r="AK828" s="18">
        <f>AI828/MAX(AI$13:$AI828)-1</f>
        <v>-0.12121946063802713</v>
      </c>
      <c r="AN828" s="16">
        <v>43726</v>
      </c>
      <c r="AO828" s="14">
        <f t="shared" si="926"/>
        <v>-2.8624286352773032E-3</v>
      </c>
      <c r="AP828" s="13">
        <f t="shared" si="952"/>
        <v>0</v>
      </c>
      <c r="AQ828" s="14">
        <f t="shared" si="927"/>
        <v>3.0681418175859676E-4</v>
      </c>
      <c r="AR828" s="13">
        <f t="shared" si="953"/>
        <v>35233556.949376546</v>
      </c>
      <c r="AS828" s="14">
        <f t="shared" si="928"/>
        <v>1.2516718592069154E-2</v>
      </c>
      <c r="AT828" s="13">
        <f t="shared" si="954"/>
        <v>0</v>
      </c>
      <c r="AU828" s="24">
        <f t="shared" si="929"/>
        <v>35233556.949376546</v>
      </c>
      <c r="AV828" s="18">
        <f>AU828/MAX(AU$13:$AU828)-1</f>
        <v>0</v>
      </c>
      <c r="AW828" s="18">
        <f t="shared" si="955"/>
        <v>3.0681418175859676E-4</v>
      </c>
      <c r="AZ828" s="42">
        <v>43731</v>
      </c>
      <c r="BA828" s="41">
        <v>17799142</v>
      </c>
      <c r="BB828" s="18">
        <f>BA828/MAX($BA$13:BA828)-1</f>
        <v>0</v>
      </c>
      <c r="BC828" s="29">
        <f t="shared" si="956"/>
        <v>3.0931699813168123E-3</v>
      </c>
      <c r="BG828" s="16">
        <v>43776</v>
      </c>
      <c r="BH828" s="14">
        <f t="shared" si="930"/>
        <v>-4.2682932663649087E-3</v>
      </c>
      <c r="BI828" s="13">
        <f t="shared" si="957"/>
        <v>21696133.00104611</v>
      </c>
      <c r="BJ828" s="14">
        <f t="shared" si="931"/>
        <v>5.8265921105049578E-4</v>
      </c>
      <c r="BK828" s="13">
        <f t="shared" si="932"/>
        <v>30647183.681707449</v>
      </c>
      <c r="BL828" s="14">
        <f t="shared" si="933"/>
        <v>1.1206770429352364E-2</v>
      </c>
      <c r="BM828" s="13">
        <f t="shared" si="934"/>
        <v>0</v>
      </c>
      <c r="BN828" s="14">
        <f t="shared" si="958"/>
        <v>-5.0604352931781227E-3</v>
      </c>
      <c r="BO828" s="13">
        <f t="shared" si="959"/>
        <v>22542471.214707982</v>
      </c>
      <c r="BP828" s="24">
        <f t="shared" si="935"/>
        <v>74885787.897461548</v>
      </c>
      <c r="BQ828" s="18">
        <f>BP828/MAX($BP$13:BP828)-1</f>
        <v>-5.8144914312591167E-3</v>
      </c>
      <c r="BR828" s="18">
        <f t="shared" si="960"/>
        <v>-2.5282632224152835E-3</v>
      </c>
      <c r="BU828" s="16">
        <v>43776</v>
      </c>
      <c r="BV828" s="14">
        <f t="shared" si="961"/>
        <v>-4.2682932663649087E-3</v>
      </c>
      <c r="BW828" s="13">
        <f t="shared" si="990"/>
        <v>21696133.00104611</v>
      </c>
      <c r="BX828" s="14">
        <f t="shared" si="962"/>
        <v>5.8265921105049578E-4</v>
      </c>
      <c r="BY828" s="13">
        <f t="shared" si="963"/>
        <v>30647183.681707449</v>
      </c>
      <c r="BZ828" s="14">
        <f t="shared" si="964"/>
        <v>1.1206770429352364E-2</v>
      </c>
      <c r="CA828" s="13">
        <f t="shared" si="936"/>
        <v>0</v>
      </c>
      <c r="CB828" s="14">
        <f t="shared" si="965"/>
        <v>-5.0604352931781227E-3</v>
      </c>
      <c r="CC828" s="13">
        <f t="shared" si="966"/>
        <v>0</v>
      </c>
      <c r="CD828" s="24">
        <f t="shared" si="937"/>
        <v>52343316.682753563</v>
      </c>
      <c r="CE828" s="18">
        <f>CD828/MAX($CD$13:CD828)-1</f>
        <v>-9.5409376509916211E-3</v>
      </c>
      <c r="CF828" s="18">
        <f t="shared" si="991"/>
        <v>-1.4337684934120354E-3</v>
      </c>
      <c r="CJ828" s="16">
        <v>43731</v>
      </c>
      <c r="CK828" s="19">
        <v>181799.41551975568</v>
      </c>
      <c r="CL828" s="18">
        <f>CK828/MAX($CK$13:CK828)-1</f>
        <v>-4.4314130161764442E-3</v>
      </c>
      <c r="CM828" s="29">
        <f t="shared" si="967"/>
        <v>0</v>
      </c>
      <c r="CQ828" s="16">
        <v>43776</v>
      </c>
      <c r="CR828" s="14">
        <f t="shared" si="968"/>
        <v>-4.2682932663649087E-3</v>
      </c>
      <c r="CS828" s="13">
        <f t="shared" si="992"/>
        <v>73766852.203557014</v>
      </c>
      <c r="CT828" s="14">
        <f t="shared" si="969"/>
        <v>5.8265921105049578E-4</v>
      </c>
      <c r="CU828" s="13">
        <f t="shared" si="938"/>
        <v>18388310.209024515</v>
      </c>
      <c r="CV828" s="14">
        <f t="shared" si="970"/>
        <v>1.1206770429352364E-2</v>
      </c>
      <c r="CW828" s="13">
        <f t="shared" si="939"/>
        <v>0</v>
      </c>
      <c r="CX828" s="14">
        <f t="shared" si="971"/>
        <v>-5.0604352931781227E-3</v>
      </c>
      <c r="CY828" s="13">
        <f t="shared" si="972"/>
        <v>0</v>
      </c>
      <c r="CZ828" s="13">
        <f t="shared" si="973"/>
        <v>0</v>
      </c>
      <c r="DA828" s="13">
        <f t="shared" si="974"/>
        <v>-3.0506450837980426E-3</v>
      </c>
      <c r="DB828" s="24">
        <f t="shared" si="940"/>
        <v>92155162.412581533</v>
      </c>
      <c r="DC828" s="18">
        <f>DB828/MAX($DB$13:DB828)-1</f>
        <v>-1.5320668353652978E-2</v>
      </c>
      <c r="DD828" s="18">
        <f t="shared" si="993"/>
        <v>-3.3041116037197948E-3</v>
      </c>
      <c r="DI828" s="16">
        <v>43579</v>
      </c>
      <c r="DJ828" s="19">
        <v>12399257.814848233</v>
      </c>
      <c r="DK828" s="18">
        <f t="shared" si="975"/>
        <v>-1.8825127295630795E-3</v>
      </c>
      <c r="DM828" s="12">
        <f t="shared" si="989"/>
        <v>41360</v>
      </c>
      <c r="DN828" s="15">
        <v>13902684.496368742</v>
      </c>
      <c r="DO828" s="14">
        <f t="shared" si="976"/>
        <v>0</v>
      </c>
      <c r="DP828" s="14">
        <f>DN828/MAX($DN$13:DN828)-1</f>
        <v>-3.9402573989392176E-3</v>
      </c>
      <c r="DR828" s="16">
        <v>43726</v>
      </c>
      <c r="DS828" s="13">
        <f t="shared" si="941"/>
        <v>18327522.520399056</v>
      </c>
      <c r="DT828" s="14">
        <f t="shared" si="977"/>
        <v>-2.1613249698219095E-3</v>
      </c>
      <c r="DU828" s="14">
        <f>DS828/MAX($DS$13:DS828)-1</f>
        <v>-2.1613249698219095E-3</v>
      </c>
      <c r="DX828" s="42">
        <v>43728</v>
      </c>
      <c r="DY828" s="14">
        <f t="shared" si="978"/>
        <v>-6.3694480251011987E-3</v>
      </c>
      <c r="DZ828" s="13">
        <f t="shared" si="994"/>
        <v>0</v>
      </c>
      <c r="EA828" s="18">
        <f t="shared" si="979"/>
        <v>3.8391924826415291E-3</v>
      </c>
      <c r="EB828" s="13">
        <f t="shared" si="980"/>
        <v>5490209.3602368273</v>
      </c>
      <c r="EC828" s="14">
        <f>VLOOKUP(DX828,$Q$13:$S$1892,3,FALSE)</f>
        <v>4.9438451772201297E-3</v>
      </c>
      <c r="ED828" s="13">
        <f t="shared" si="942"/>
        <v>0</v>
      </c>
      <c r="EE828" s="14">
        <f t="shared" si="981"/>
        <v>-9.0922672843400942E-3</v>
      </c>
      <c r="EF828" s="13">
        <f t="shared" si="943"/>
        <v>0</v>
      </c>
      <c r="EG828" s="14">
        <f t="shared" si="982"/>
        <v>6.4332587749027503E-4</v>
      </c>
      <c r="EH828" s="13">
        <f t="shared" si="983"/>
        <v>0</v>
      </c>
      <c r="EI828" s="13">
        <f t="shared" si="984"/>
        <v>0</v>
      </c>
      <c r="EJ828" s="13">
        <f t="shared" si="985"/>
        <v>-3.0506450837980426E-3</v>
      </c>
      <c r="EK828" s="24">
        <f t="shared" si="944"/>
        <v>5490209.3602368273</v>
      </c>
      <c r="EL828" s="18">
        <f>EK828/MAX($EK$13:EK828)-1</f>
        <v>0</v>
      </c>
      <c r="EM828" s="18">
        <f t="shared" si="995"/>
        <v>3.8391924826415291E-3</v>
      </c>
    </row>
    <row r="829" spans="1:143" x14ac:dyDescent="0.3">
      <c r="A829" s="12">
        <f t="shared" si="986"/>
        <v>41361</v>
      </c>
      <c r="B829" s="13">
        <v>1155231.6360112329</v>
      </c>
      <c r="C829" s="14">
        <f t="shared" si="920"/>
        <v>-9.5866892861490305E-3</v>
      </c>
      <c r="D829" s="14">
        <f>B829/MAX($B$13:B829)-1</f>
        <v>-2.997986151269727E-2</v>
      </c>
      <c r="F829" s="16">
        <v>43727</v>
      </c>
      <c r="G829" s="13">
        <f t="shared" si="921"/>
        <v>3633157.8283232143</v>
      </c>
      <c r="H829" s="14">
        <f t="shared" si="922"/>
        <v>2.5105715099389414E-3</v>
      </c>
      <c r="I829" s="14">
        <f>G829/MAX($G$13:G829)-1</f>
        <v>-4.2393043142774367E-4</v>
      </c>
      <c r="L829" s="12">
        <f t="shared" si="987"/>
        <v>41361</v>
      </c>
      <c r="M829" s="15">
        <v>22326120.483068664</v>
      </c>
      <c r="N829" s="14">
        <f t="shared" si="945"/>
        <v>1.6173823306042667E-2</v>
      </c>
      <c r="O829" s="14">
        <f>M829/MAX(M$13:$M829)-1</f>
        <v>0</v>
      </c>
      <c r="Q829" s="16">
        <v>43727</v>
      </c>
      <c r="R829" s="13">
        <f t="shared" si="923"/>
        <v>126421929.84319746</v>
      </c>
      <c r="S829" s="14">
        <f t="shared" si="924"/>
        <v>1.7725753094726349E-2</v>
      </c>
      <c r="T829" s="14">
        <f>R829/MAX($R$13:R829)-1</f>
        <v>0</v>
      </c>
      <c r="V829" s="12">
        <f t="shared" si="988"/>
        <v>41361</v>
      </c>
      <c r="W829" s="14">
        <f t="shared" si="946"/>
        <v>-9.5866892861490305E-3</v>
      </c>
      <c r="X829" s="13">
        <f t="shared" si="947"/>
        <v>122743.3613261936</v>
      </c>
      <c r="Y829" s="14">
        <f t="shared" si="948"/>
        <v>1.6173823306042667E-2</v>
      </c>
      <c r="Z829" s="13">
        <f t="shared" si="949"/>
        <v>30444.709749639071</v>
      </c>
      <c r="AA829" s="14"/>
      <c r="AB829" s="13"/>
      <c r="AC829" s="24">
        <f t="shared" si="950"/>
        <v>153188.07107583267</v>
      </c>
      <c r="AD829" s="18">
        <f>AC829/MAX(AC$13:$AC829)-1</f>
        <v>-1.1281895608482695E-2</v>
      </c>
      <c r="AE829" s="18">
        <f t="shared" si="951"/>
        <v>-4.5715449236483074E-3</v>
      </c>
      <c r="AH829" s="16">
        <v>43727</v>
      </c>
      <c r="AI829" s="19">
        <v>4772048539.1134338</v>
      </c>
      <c r="AJ829" s="14">
        <f t="shared" si="925"/>
        <v>-6.0478152598386625E-3</v>
      </c>
      <c r="AK829" s="18">
        <f>AI829/MAX(AI$13:$AI829)-1</f>
        <v>-0.12653416299402975</v>
      </c>
      <c r="AN829" s="16">
        <v>43727</v>
      </c>
      <c r="AO829" s="14">
        <f t="shared" si="926"/>
        <v>2.5105715099389414E-3</v>
      </c>
      <c r="AP829" s="13">
        <f t="shared" si="952"/>
        <v>0</v>
      </c>
      <c r="AQ829" s="14">
        <f t="shared" si="927"/>
        <v>1.7725753094726349E-2</v>
      </c>
      <c r="AR829" s="13">
        <f t="shared" si="953"/>
        <v>35858098.280510172</v>
      </c>
      <c r="AS829" s="14">
        <f t="shared" si="928"/>
        <v>-6.0478152598386625E-3</v>
      </c>
      <c r="AT829" s="13">
        <f t="shared" si="954"/>
        <v>0</v>
      </c>
      <c r="AU829" s="24">
        <f t="shared" si="929"/>
        <v>35858098.280510172</v>
      </c>
      <c r="AV829" s="18">
        <f>AU829/MAX(AU$13:$AU829)-1</f>
        <v>0</v>
      </c>
      <c r="AW829" s="18">
        <f t="shared" si="955"/>
        <v>1.7725753094726349E-2</v>
      </c>
      <c r="AZ829" s="42">
        <v>43732</v>
      </c>
      <c r="BA829" s="41">
        <v>17810952</v>
      </c>
      <c r="BB829" s="18">
        <f>BA829/MAX($BA$13:BA829)-1</f>
        <v>0</v>
      </c>
      <c r="BC829" s="29">
        <f t="shared" si="956"/>
        <v>6.6351512898776832E-4</v>
      </c>
      <c r="BG829" s="16">
        <v>43777</v>
      </c>
      <c r="BH829" s="14">
        <f t="shared" si="930"/>
        <v>8.7408995919813215E-4</v>
      </c>
      <c r="BI829" s="13">
        <f t="shared" si="957"/>
        <v>21715097.373055752</v>
      </c>
      <c r="BJ829" s="14">
        <f t="shared" si="931"/>
        <v>1.5030176043042465E-2</v>
      </c>
      <c r="BK829" s="13">
        <f t="shared" si="932"/>
        <v>31107816.24766697</v>
      </c>
      <c r="BL829" s="14">
        <f t="shared" si="933"/>
        <v>-5.6668608076360094E-4</v>
      </c>
      <c r="BM829" s="13">
        <f t="shared" si="934"/>
        <v>0</v>
      </c>
      <c r="BN829" s="14">
        <f t="shared" si="958"/>
        <v>2.3920623152651199E-3</v>
      </c>
      <c r="BO829" s="13">
        <f t="shared" si="959"/>
        <v>22596394.210593633</v>
      </c>
      <c r="BP829" s="24">
        <f t="shared" si="935"/>
        <v>75419307.831316352</v>
      </c>
      <c r="BQ829" s="18">
        <f>BP829/MAX($BP$13:BP829)-1</f>
        <v>0</v>
      </c>
      <c r="BR829" s="18">
        <f t="shared" si="960"/>
        <v>7.1244484278556452E-3</v>
      </c>
      <c r="BU829" s="16">
        <v>43777</v>
      </c>
      <c r="BV829" s="14">
        <f t="shared" si="961"/>
        <v>8.7408995919813215E-4</v>
      </c>
      <c r="BW829" s="13">
        <f t="shared" si="990"/>
        <v>21715097.373055752</v>
      </c>
      <c r="BX829" s="14">
        <f t="shared" si="962"/>
        <v>1.5030176043042465E-2</v>
      </c>
      <c r="BY829" s="13">
        <f t="shared" si="963"/>
        <v>31107816.24766697</v>
      </c>
      <c r="BZ829" s="14">
        <f t="shared" si="964"/>
        <v>-5.6668608076360094E-4</v>
      </c>
      <c r="CA829" s="13">
        <f t="shared" si="936"/>
        <v>0</v>
      </c>
      <c r="CB829" s="14">
        <f t="shared" si="965"/>
        <v>2.3920623152651199E-3</v>
      </c>
      <c r="CC829" s="13">
        <f t="shared" si="966"/>
        <v>0</v>
      </c>
      <c r="CD829" s="24">
        <f t="shared" si="937"/>
        <v>52822913.620722726</v>
      </c>
      <c r="CE829" s="18">
        <f>CD829/MAX($CD$13:CD829)-1</f>
        <v>-4.658319146578771E-4</v>
      </c>
      <c r="CF829" s="18">
        <f t="shared" si="991"/>
        <v>9.1625248143127891E-3</v>
      </c>
      <c r="CJ829" s="16">
        <v>43732</v>
      </c>
      <c r="CK829" s="19">
        <v>181799.41551975568</v>
      </c>
      <c r="CL829" s="18">
        <f>CK829/MAX($CK$13:CK829)-1</f>
        <v>-4.4314130161764442E-3</v>
      </c>
      <c r="CM829" s="29">
        <f t="shared" si="967"/>
        <v>0</v>
      </c>
      <c r="CQ829" s="16">
        <v>43777</v>
      </c>
      <c r="CR829" s="14">
        <f t="shared" si="968"/>
        <v>8.7408995919813215E-4</v>
      </c>
      <c r="CS829" s="13">
        <f t="shared" si="992"/>
        <v>73831331.068389803</v>
      </c>
      <c r="CT829" s="14">
        <f t="shared" si="969"/>
        <v>1.5030176043042465E-2</v>
      </c>
      <c r="CU829" s="13">
        <f t="shared" si="938"/>
        <v>18664689.74860023</v>
      </c>
      <c r="CV829" s="14">
        <f t="shared" si="970"/>
        <v>-5.6668608076360094E-4</v>
      </c>
      <c r="CW829" s="13">
        <f t="shared" si="939"/>
        <v>0</v>
      </c>
      <c r="CX829" s="14">
        <f t="shared" si="971"/>
        <v>2.3920623152651199E-3</v>
      </c>
      <c r="CY829" s="13">
        <f t="shared" si="972"/>
        <v>0</v>
      </c>
      <c r="CZ829" s="13">
        <f t="shared" si="973"/>
        <v>0</v>
      </c>
      <c r="DA829" s="13">
        <f t="shared" si="974"/>
        <v>0</v>
      </c>
      <c r="DB829" s="24">
        <f t="shared" si="940"/>
        <v>92496020.816990033</v>
      </c>
      <c r="DC829" s="18">
        <f>DB829/MAX($DB$13:DB829)-1</f>
        <v>-1.1678591045641173E-2</v>
      </c>
      <c r="DD829" s="18">
        <f t="shared" si="993"/>
        <v>3.6987445465341828E-3</v>
      </c>
      <c r="DI829" s="16">
        <v>43580</v>
      </c>
      <c r="DJ829" s="19">
        <v>12459870.847987186</v>
      </c>
      <c r="DK829" s="18">
        <f t="shared" si="975"/>
        <v>4.88844042474601E-3</v>
      </c>
      <c r="DM829" s="12">
        <f t="shared" si="989"/>
        <v>41361</v>
      </c>
      <c r="DN829" s="15">
        <v>13936779.582987543</v>
      </c>
      <c r="DO829" s="14">
        <f t="shared" si="976"/>
        <v>2.4524102972851569E-3</v>
      </c>
      <c r="DP829" s="14">
        <f>DN829/MAX($DN$13:DN829)-1</f>
        <v>-1.4975102294730869E-3</v>
      </c>
      <c r="DR829" s="16">
        <v>43727</v>
      </c>
      <c r="DS829" s="13">
        <f t="shared" si="941"/>
        <v>18359678.897341758</v>
      </c>
      <c r="DT829" s="14">
        <f t="shared" si="977"/>
        <v>1.7545403044469943E-3</v>
      </c>
      <c r="DU829" s="14">
        <f>DS829/MAX($DS$13:DS829)-1</f>
        <v>-4.1057679714540107E-4</v>
      </c>
      <c r="DX829" s="42">
        <v>43731</v>
      </c>
      <c r="DY829" s="14">
        <f t="shared" si="978"/>
        <v>1.9731546898430929E-2</v>
      </c>
      <c r="DZ829" s="13">
        <f t="shared" si="994"/>
        <v>0</v>
      </c>
      <c r="EA829" s="18">
        <f t="shared" si="979"/>
        <v>1.3002411130638158E-3</v>
      </c>
      <c r="EB829" s="13">
        <f t="shared" si="980"/>
        <v>5497347.9561663354</v>
      </c>
      <c r="EC829" s="14">
        <f>VLOOKUP(DX829,$Q$13:$S$1892,3,FALSE)</f>
        <v>7.7225687674253862E-3</v>
      </c>
      <c r="ED829" s="13">
        <f t="shared" si="942"/>
        <v>0</v>
      </c>
      <c r="EE829" s="14">
        <f t="shared" si="981"/>
        <v>3.2652338532337177E-2</v>
      </c>
      <c r="EF829" s="13">
        <f t="shared" si="943"/>
        <v>0</v>
      </c>
      <c r="EG829" s="14">
        <f t="shared" si="982"/>
        <v>3.0931699813168123E-3</v>
      </c>
      <c r="EH829" s="13">
        <f t="shared" si="983"/>
        <v>0</v>
      </c>
      <c r="EI829" s="13">
        <f t="shared" si="984"/>
        <v>0</v>
      </c>
      <c r="EJ829" s="13">
        <f t="shared" si="985"/>
        <v>0</v>
      </c>
      <c r="EK829" s="24">
        <f t="shared" si="944"/>
        <v>5497347.9561663354</v>
      </c>
      <c r="EL829" s="18">
        <f>EK829/MAX($EK$13:EK829)-1</f>
        <v>0</v>
      </c>
      <c r="EM829" s="18">
        <f t="shared" si="995"/>
        <v>1.3002411130638158E-3</v>
      </c>
    </row>
    <row r="830" spans="1:143" x14ac:dyDescent="0.3">
      <c r="A830" s="12">
        <f t="shared" si="986"/>
        <v>41362</v>
      </c>
      <c r="B830" s="13">
        <v>1155231.6360112329</v>
      </c>
      <c r="C830" s="14">
        <f t="shared" si="920"/>
        <v>0</v>
      </c>
      <c r="D830" s="14">
        <f>B830/MAX($B$13:B830)-1</f>
        <v>-2.997986151269727E-2</v>
      </c>
      <c r="F830" s="16">
        <v>43728</v>
      </c>
      <c r="G830" s="13">
        <f t="shared" si="921"/>
        <v>3610016.6183687202</v>
      </c>
      <c r="H830" s="14">
        <f t="shared" si="922"/>
        <v>-6.3694480251011987E-3</v>
      </c>
      <c r="I830" s="14">
        <f>G830/MAX($G$13:G830)-1</f>
        <v>-6.7906782536797383E-3</v>
      </c>
      <c r="L830" s="12">
        <f t="shared" si="987"/>
        <v>41362</v>
      </c>
      <c r="M830" s="15">
        <v>22326120.483068664</v>
      </c>
      <c r="N830" s="14">
        <f t="shared" si="945"/>
        <v>0</v>
      </c>
      <c r="O830" s="14">
        <f>M830/MAX(M$13:$M830)-1</f>
        <v>0</v>
      </c>
      <c r="Q830" s="16">
        <v>43728</v>
      </c>
      <c r="R830" s="13">
        <f t="shared" si="923"/>
        <v>127046940.29134762</v>
      </c>
      <c r="S830" s="14">
        <f t="shared" si="924"/>
        <v>4.9438451772201297E-3</v>
      </c>
      <c r="T830" s="14">
        <f>R830/MAX($R$13:R830)-1</f>
        <v>0</v>
      </c>
      <c r="V830" s="12">
        <f t="shared" si="988"/>
        <v>41362</v>
      </c>
      <c r="W830" s="14">
        <f t="shared" si="946"/>
        <v>0</v>
      </c>
      <c r="X830" s="13">
        <f t="shared" si="947"/>
        <v>122743.3613261936</v>
      </c>
      <c r="Y830" s="14">
        <f t="shared" si="948"/>
        <v>0</v>
      </c>
      <c r="Z830" s="13">
        <f t="shared" si="949"/>
        <v>30444.709749639071</v>
      </c>
      <c r="AA830" s="14"/>
      <c r="AB830" s="13"/>
      <c r="AC830" s="24">
        <f t="shared" si="950"/>
        <v>153188.07107583267</v>
      </c>
      <c r="AD830" s="18">
        <f>AC830/MAX(AC$13:$AC830)-1</f>
        <v>-1.1281895608482695E-2</v>
      </c>
      <c r="AE830" s="18">
        <f t="shared" si="951"/>
        <v>0</v>
      </c>
      <c r="AH830" s="16">
        <v>43728</v>
      </c>
      <c r="AI830" s="19">
        <v>4923887295.9363174</v>
      </c>
      <c r="AJ830" s="14">
        <f t="shared" si="925"/>
        <v>3.1818359678942532E-2</v>
      </c>
      <c r="AK830" s="18">
        <f>AI830/MAX(AI$13:$AI830)-1</f>
        <v>-9.8741912824905187E-2</v>
      </c>
      <c r="AN830" s="16">
        <v>43728</v>
      </c>
      <c r="AO830" s="14">
        <f t="shared" si="926"/>
        <v>-6.3694480251011987E-3</v>
      </c>
      <c r="AP830" s="13">
        <f t="shared" si="952"/>
        <v>0</v>
      </c>
      <c r="AQ830" s="14">
        <f t="shared" si="927"/>
        <v>4.9438451772201297E-3</v>
      </c>
      <c r="AR830" s="13">
        <f t="shared" si="953"/>
        <v>36035375.16675856</v>
      </c>
      <c r="AS830" s="14">
        <f t="shared" si="928"/>
        <v>3.1818359678942532E-2</v>
      </c>
      <c r="AT830" s="13">
        <f t="shared" si="954"/>
        <v>0</v>
      </c>
      <c r="AU830" s="24">
        <f t="shared" si="929"/>
        <v>36035375.16675856</v>
      </c>
      <c r="AV830" s="18">
        <f>AU830/MAX(AU$13:$AU830)-1</f>
        <v>0</v>
      </c>
      <c r="AW830" s="18">
        <f t="shared" si="955"/>
        <v>4.9438451772201297E-3</v>
      </c>
      <c r="AZ830" s="42">
        <v>43733</v>
      </c>
      <c r="BA830" s="41">
        <v>17867494</v>
      </c>
      <c r="BB830" s="18">
        <f>BA830/MAX($BA$13:BA830)-1</f>
        <v>0</v>
      </c>
      <c r="BC830" s="29">
        <f t="shared" si="956"/>
        <v>3.1745636055837689E-3</v>
      </c>
      <c r="BG830" s="16">
        <v>43780</v>
      </c>
      <c r="BH830" s="14">
        <f t="shared" si="930"/>
        <v>6.1229771423612078E-3</v>
      </c>
      <c r="BI830" s="13">
        <f t="shared" si="957"/>
        <v>21848058.417915121</v>
      </c>
      <c r="BJ830" s="14">
        <f t="shared" si="931"/>
        <v>1.4663944169221566E-2</v>
      </c>
      <c r="BK830" s="13">
        <f t="shared" si="932"/>
        <v>31563979.528349161</v>
      </c>
      <c r="BL830" s="14">
        <f t="shared" si="933"/>
        <v>3.1943843053041654E-3</v>
      </c>
      <c r="BM830" s="13">
        <f t="shared" si="934"/>
        <v>0</v>
      </c>
      <c r="BN830" s="14">
        <f t="shared" si="958"/>
        <v>1.5453224145862698E-3</v>
      </c>
      <c r="BO830" s="13">
        <f t="shared" si="959"/>
        <v>22631312.925056092</v>
      </c>
      <c r="BP830" s="24">
        <f t="shared" si="935"/>
        <v>76043350.871320367</v>
      </c>
      <c r="BQ830" s="18">
        <f>BP830/MAX($BP$13:BP830)-1</f>
        <v>0</v>
      </c>
      <c r="BR830" s="18">
        <f t="shared" si="960"/>
        <v>8.2743140708709806E-3</v>
      </c>
      <c r="BU830" s="16">
        <v>43780</v>
      </c>
      <c r="BV830" s="14">
        <f t="shared" si="961"/>
        <v>6.1229771423612078E-3</v>
      </c>
      <c r="BW830" s="13">
        <f t="shared" si="990"/>
        <v>21848058.417915121</v>
      </c>
      <c r="BX830" s="14">
        <f t="shared" si="962"/>
        <v>1.4663944169221566E-2</v>
      </c>
      <c r="BY830" s="13">
        <f t="shared" si="963"/>
        <v>31563979.528349161</v>
      </c>
      <c r="BZ830" s="14">
        <f t="shared" si="964"/>
        <v>3.1943843053041654E-3</v>
      </c>
      <c r="CA830" s="13">
        <f t="shared" si="936"/>
        <v>0</v>
      </c>
      <c r="CB830" s="14">
        <f t="shared" si="965"/>
        <v>1.5453224145862698E-3</v>
      </c>
      <c r="CC830" s="13">
        <f t="shared" si="966"/>
        <v>0</v>
      </c>
      <c r="CD830" s="24">
        <f t="shared" si="937"/>
        <v>53412037.946264282</v>
      </c>
      <c r="CE830" s="18">
        <f>CD830/MAX($CD$13:CD830)-1</f>
        <v>0</v>
      </c>
      <c r="CF830" s="18">
        <f t="shared" si="991"/>
        <v>1.115281769142018E-2</v>
      </c>
      <c r="CJ830" s="16">
        <v>43733</v>
      </c>
      <c r="CK830" s="19">
        <v>182387.77382865193</v>
      </c>
      <c r="CL830" s="18">
        <f>CK830/MAX($CK$13:CK830)-1</f>
        <v>-1.2094496861327908E-3</v>
      </c>
      <c r="CM830" s="29">
        <f t="shared" si="967"/>
        <v>3.236304732961548E-3</v>
      </c>
      <c r="CQ830" s="16">
        <v>43780</v>
      </c>
      <c r="CR830" s="14">
        <f t="shared" si="968"/>
        <v>6.1229771423612078E-3</v>
      </c>
      <c r="CS830" s="13">
        <f t="shared" si="992"/>
        <v>74283398.620911658</v>
      </c>
      <c r="CT830" s="14">
        <f t="shared" si="969"/>
        <v>1.4663944169221566E-2</v>
      </c>
      <c r="CU830" s="13">
        <f t="shared" si="938"/>
        <v>18938387.717009544</v>
      </c>
      <c r="CV830" s="14">
        <f t="shared" si="970"/>
        <v>3.1943843053041654E-3</v>
      </c>
      <c r="CW830" s="13">
        <f t="shared" si="939"/>
        <v>0</v>
      </c>
      <c r="CX830" s="14">
        <f t="shared" si="971"/>
        <v>1.5453224145862698E-3</v>
      </c>
      <c r="CY830" s="13">
        <f t="shared" si="972"/>
        <v>0</v>
      </c>
      <c r="CZ830" s="13">
        <f t="shared" si="973"/>
        <v>0</v>
      </c>
      <c r="DA830" s="13">
        <f t="shared" si="974"/>
        <v>0</v>
      </c>
      <c r="DB830" s="24">
        <f t="shared" si="940"/>
        <v>93221786.337921202</v>
      </c>
      <c r="DC830" s="18">
        <f>DB830/MAX($DB$13:DB830)-1</f>
        <v>-3.9237752613341392E-3</v>
      </c>
      <c r="DD830" s="18">
        <f t="shared" si="993"/>
        <v>7.8464512799654162E-3</v>
      </c>
      <c r="DI830" s="16">
        <v>43581</v>
      </c>
      <c r="DJ830" s="19">
        <v>12459870.847987181</v>
      </c>
      <c r="DK830" s="18">
        <f t="shared" si="975"/>
        <v>0</v>
      </c>
      <c r="DM830" s="12">
        <f t="shared" si="989"/>
        <v>41362</v>
      </c>
      <c r="DN830" s="15">
        <v>13936779.582987541</v>
      </c>
      <c r="DO830" s="14">
        <f t="shared" si="976"/>
        <v>0</v>
      </c>
      <c r="DP830" s="14">
        <f>DN830/MAX($DN$13:DN830)-1</f>
        <v>-1.4975102294733089E-3</v>
      </c>
      <c r="DR830" s="16">
        <v>43728</v>
      </c>
      <c r="DS830" s="13">
        <f t="shared" si="941"/>
        <v>18430165.238548145</v>
      </c>
      <c r="DT830" s="14">
        <f t="shared" si="977"/>
        <v>3.8391924826415291E-3</v>
      </c>
      <c r="DU830" s="14">
        <f>DS830/MAX($DS$13:DS830)-1</f>
        <v>0</v>
      </c>
      <c r="DX830" s="42">
        <v>43732</v>
      </c>
      <c r="DY830" s="14">
        <f t="shared" si="978"/>
        <v>-2.0636066222021743E-3</v>
      </c>
      <c r="DZ830" s="13">
        <f t="shared" si="994"/>
        <v>0</v>
      </c>
      <c r="EA830" s="18">
        <f t="shared" si="979"/>
        <v>-1.9218451727753827E-3</v>
      </c>
      <c r="EB830" s="13">
        <f t="shared" si="980"/>
        <v>5486782.9045337103</v>
      </c>
      <c r="EC830" s="14">
        <f>VLOOKUP(DX830,$Q$13:$S$1892,3,FALSE)</f>
        <v>1.9123675181398347E-3</v>
      </c>
      <c r="ED830" s="13">
        <f t="shared" si="942"/>
        <v>0</v>
      </c>
      <c r="EE830" s="14">
        <f t="shared" si="981"/>
        <v>-3.5288766764504098E-3</v>
      </c>
      <c r="EF830" s="13">
        <f t="shared" si="943"/>
        <v>0</v>
      </c>
      <c r="EG830" s="14">
        <f t="shared" si="982"/>
        <v>6.6351512898776832E-4</v>
      </c>
      <c r="EH830" s="13">
        <f t="shared" si="983"/>
        <v>0</v>
      </c>
      <c r="EI830" s="13">
        <f t="shared" si="984"/>
        <v>0</v>
      </c>
      <c r="EJ830" s="13">
        <f t="shared" si="985"/>
        <v>0</v>
      </c>
      <c r="EK830" s="24">
        <f t="shared" si="944"/>
        <v>5486782.9045337103</v>
      </c>
      <c r="EL830" s="18">
        <f>EK830/MAX($EK$13:EK830)-1</f>
        <v>-1.9218451727753827E-3</v>
      </c>
      <c r="EM830" s="18">
        <f t="shared" si="995"/>
        <v>-1.9218451727753827E-3</v>
      </c>
    </row>
    <row r="831" spans="1:143" x14ac:dyDescent="0.3">
      <c r="A831" s="12">
        <f t="shared" si="986"/>
        <v>41363</v>
      </c>
      <c r="B831" s="13">
        <v>1155231.6360112329</v>
      </c>
      <c r="C831" s="14">
        <f t="shared" si="920"/>
        <v>0</v>
      </c>
      <c r="D831" s="14">
        <f>B831/MAX($B$13:B831)-1</f>
        <v>-2.997986151269727E-2</v>
      </c>
      <c r="F831" s="16">
        <v>43731</v>
      </c>
      <c r="G831" s="13">
        <f t="shared" si="921"/>
        <v>3681247.8305781777</v>
      </c>
      <c r="H831" s="14">
        <f t="shared" si="922"/>
        <v>1.9731546898430929E-2</v>
      </c>
      <c r="I831" s="14">
        <f>G831/MAX($G$13:G831)-1</f>
        <v>0</v>
      </c>
      <c r="L831" s="12">
        <f t="shared" si="987"/>
        <v>41363</v>
      </c>
      <c r="M831" s="15">
        <v>22326120.483068664</v>
      </c>
      <c r="N831" s="14">
        <f t="shared" si="945"/>
        <v>0</v>
      </c>
      <c r="O831" s="14">
        <f>M831/MAX(M$13:$M831)-1</f>
        <v>0</v>
      </c>
      <c r="Q831" s="16">
        <v>43731</v>
      </c>
      <c r="R831" s="13">
        <f t="shared" si="923"/>
        <v>128028069.02443855</v>
      </c>
      <c r="S831" s="14">
        <f t="shared" si="924"/>
        <v>7.7225687674253862E-3</v>
      </c>
      <c r="T831" s="14">
        <f>R831/MAX($R$13:R831)-1</f>
        <v>0</v>
      </c>
      <c r="V831" s="12">
        <f t="shared" si="988"/>
        <v>41363</v>
      </c>
      <c r="W831" s="14">
        <f t="shared" si="946"/>
        <v>0</v>
      </c>
      <c r="X831" s="13">
        <f t="shared" si="947"/>
        <v>122743.3613261936</v>
      </c>
      <c r="Y831" s="14">
        <f t="shared" si="948"/>
        <v>0</v>
      </c>
      <c r="Z831" s="13">
        <f t="shared" si="949"/>
        <v>30444.709749639071</v>
      </c>
      <c r="AA831" s="14"/>
      <c r="AB831" s="13"/>
      <c r="AC831" s="24">
        <f t="shared" si="950"/>
        <v>153188.07107583267</v>
      </c>
      <c r="AD831" s="18">
        <f>AC831/MAX(AC$13:$AC831)-1</f>
        <v>-1.1281895608482695E-2</v>
      </c>
      <c r="AE831" s="18">
        <f t="shared" si="951"/>
        <v>0</v>
      </c>
      <c r="AH831" s="16">
        <v>43731</v>
      </c>
      <c r="AI831" s="19">
        <v>5076637275.5272722</v>
      </c>
      <c r="AJ831" s="14">
        <f t="shared" si="925"/>
        <v>3.1022233128085386E-2</v>
      </c>
      <c r="AK831" s="18">
        <f>AI831/MAX(AI$13:$AI831)-1</f>
        <v>-7.0782874335986956E-2</v>
      </c>
      <c r="AN831" s="16">
        <v>43731</v>
      </c>
      <c r="AO831" s="14">
        <f t="shared" si="926"/>
        <v>1.9731546898430929E-2</v>
      </c>
      <c r="AP831" s="13">
        <f t="shared" si="952"/>
        <v>0</v>
      </c>
      <c r="AQ831" s="14">
        <f t="shared" si="927"/>
        <v>7.7225687674253862E-3</v>
      </c>
      <c r="AR831" s="13">
        <f t="shared" si="953"/>
        <v>36313660.829543829</v>
      </c>
      <c r="AS831" s="14">
        <f t="shared" si="928"/>
        <v>3.1022233128085386E-2</v>
      </c>
      <c r="AT831" s="13">
        <f t="shared" si="954"/>
        <v>0</v>
      </c>
      <c r="AU831" s="24">
        <f t="shared" si="929"/>
        <v>36313660.829543829</v>
      </c>
      <c r="AV831" s="18">
        <f>AU831/MAX(AU$13:$AU831)-1</f>
        <v>0</v>
      </c>
      <c r="AW831" s="18">
        <f t="shared" si="955"/>
        <v>7.7225687674253862E-3</v>
      </c>
      <c r="AZ831" s="42">
        <v>43734</v>
      </c>
      <c r="BA831" s="41">
        <v>17760290</v>
      </c>
      <c r="BB831" s="18">
        <f>BA831/MAX($BA$13:BA831)-1</f>
        <v>-5.9999460472744959E-3</v>
      </c>
      <c r="BC831" s="29">
        <f t="shared" si="956"/>
        <v>-5.9999460472744959E-3</v>
      </c>
      <c r="BG831" s="16">
        <v>43782</v>
      </c>
      <c r="BH831" s="14">
        <f t="shared" si="930"/>
        <v>-4.0976787738161713E-3</v>
      </c>
      <c r="BI831" s="13">
        <f t="shared" si="957"/>
        <v>21758532.092686933</v>
      </c>
      <c r="BJ831" s="14">
        <f t="shared" si="931"/>
        <v>1.561128890424035E-3</v>
      </c>
      <c r="BK831" s="13">
        <f t="shared" si="932"/>
        <v>31613254.96868762</v>
      </c>
      <c r="BL831" s="14">
        <f t="shared" si="933"/>
        <v>-4.6615305283022046E-3</v>
      </c>
      <c r="BM831" s="13">
        <f t="shared" si="934"/>
        <v>0</v>
      </c>
      <c r="BN831" s="14">
        <f t="shared" si="958"/>
        <v>4.5558973728725416E-3</v>
      </c>
      <c r="BO831" s="13">
        <f t="shared" si="959"/>
        <v>22734418.864156011</v>
      </c>
      <c r="BP831" s="24">
        <f t="shared" si="935"/>
        <v>76106205.925530568</v>
      </c>
      <c r="BQ831" s="18">
        <f>BP831/MAX($BP$13:BP831)-1</f>
        <v>0</v>
      </c>
      <c r="BR831" s="18">
        <f t="shared" si="960"/>
        <v>8.2656870705988261E-4</v>
      </c>
      <c r="BU831" s="16">
        <v>43782</v>
      </c>
      <c r="BV831" s="14">
        <f t="shared" si="961"/>
        <v>-4.0976787738161713E-3</v>
      </c>
      <c r="BW831" s="13">
        <f t="shared" si="990"/>
        <v>21758532.092686933</v>
      </c>
      <c r="BX831" s="14">
        <f t="shared" si="962"/>
        <v>1.561128890424035E-3</v>
      </c>
      <c r="BY831" s="13">
        <f t="shared" si="963"/>
        <v>31613254.96868762</v>
      </c>
      <c r="BZ831" s="14">
        <f t="shared" si="964"/>
        <v>-4.6615305283022046E-3</v>
      </c>
      <c r="CA831" s="13">
        <f t="shared" si="936"/>
        <v>0</v>
      </c>
      <c r="CB831" s="14">
        <f t="shared" si="965"/>
        <v>4.5558973728725416E-3</v>
      </c>
      <c r="CC831" s="13">
        <f t="shared" si="966"/>
        <v>0</v>
      </c>
      <c r="CD831" s="24">
        <f t="shared" si="937"/>
        <v>53371787.061374553</v>
      </c>
      <c r="CE831" s="18">
        <f>CD831/MAX($CD$13:CD831)-1</f>
        <v>-7.5359200729663289E-4</v>
      </c>
      <c r="CF831" s="18">
        <f t="shared" si="991"/>
        <v>-7.5359200729663289E-4</v>
      </c>
      <c r="CJ831" s="16">
        <v>43734</v>
      </c>
      <c r="CK831" s="19">
        <v>183323.97581807009</v>
      </c>
      <c r="CL831" s="18">
        <f>CK831/MAX($CK$13:CK831)-1</f>
        <v>0</v>
      </c>
      <c r="CM831" s="29">
        <f t="shared" si="967"/>
        <v>5.1330304096901536E-3</v>
      </c>
      <c r="CQ831" s="16">
        <v>43782</v>
      </c>
      <c r="CR831" s="14">
        <f t="shared" si="968"/>
        <v>-4.0976787738161713E-3</v>
      </c>
      <c r="CS831" s="13">
        <f t="shared" si="992"/>
        <v>73979009.115135819</v>
      </c>
      <c r="CT831" s="14">
        <f t="shared" si="969"/>
        <v>1.561128890424035E-3</v>
      </c>
      <c r="CU831" s="13">
        <f t="shared" si="938"/>
        <v>18967952.98121262</v>
      </c>
      <c r="CV831" s="14">
        <f t="shared" si="970"/>
        <v>-4.6615305283022046E-3</v>
      </c>
      <c r="CW831" s="13">
        <f t="shared" si="939"/>
        <v>0</v>
      </c>
      <c r="CX831" s="14">
        <f t="shared" si="971"/>
        <v>4.5558973728725416E-3</v>
      </c>
      <c r="CY831" s="13">
        <f t="shared" si="972"/>
        <v>0</v>
      </c>
      <c r="CZ831" s="13">
        <f t="shared" si="973"/>
        <v>0</v>
      </c>
      <c r="DA831" s="13">
        <f t="shared" si="974"/>
        <v>1.2277970683172157E-4</v>
      </c>
      <c r="DB831" s="24">
        <f t="shared" si="940"/>
        <v>92946962.096348435</v>
      </c>
      <c r="DC831" s="18">
        <f>DB831/MAX($DB$13:DB831)-1</f>
        <v>-6.8602765210307171E-3</v>
      </c>
      <c r="DD831" s="18">
        <f t="shared" si="993"/>
        <v>-2.9480688191980686E-3</v>
      </c>
      <c r="DI831" s="16">
        <v>43585</v>
      </c>
      <c r="DJ831" s="19">
        <v>12352814.17693088</v>
      </c>
      <c r="DK831" s="18">
        <f t="shared" si="975"/>
        <v>-8.5921172347941388E-3</v>
      </c>
      <c r="DM831" s="12">
        <f t="shared" si="989"/>
        <v>41363</v>
      </c>
      <c r="DN831" s="15">
        <v>13936779.582987541</v>
      </c>
      <c r="DO831" s="14">
        <f t="shared" si="976"/>
        <v>0</v>
      </c>
      <c r="DP831" s="14">
        <f>DN831/MAX($DN$13:DN831)-1</f>
        <v>-1.4975102294733089E-3</v>
      </c>
      <c r="DR831" s="16">
        <v>43731</v>
      </c>
      <c r="DS831" s="13">
        <f t="shared" si="941"/>
        <v>18454128.897111867</v>
      </c>
      <c r="DT831" s="14">
        <f t="shared" si="977"/>
        <v>1.3002411130638158E-3</v>
      </c>
      <c r="DU831" s="14">
        <f>DS831/MAX($DS$13:DS831)-1</f>
        <v>0</v>
      </c>
      <c r="DX831" s="42">
        <v>43733</v>
      </c>
      <c r="DY831" s="14">
        <f t="shared" si="978"/>
        <v>-8.6342222811635061E-3</v>
      </c>
      <c r="DZ831" s="13">
        <f t="shared" si="994"/>
        <v>0</v>
      </c>
      <c r="EA831" s="18">
        <f t="shared" si="979"/>
        <v>1.661975474350541E-3</v>
      </c>
      <c r="EB831" s="13">
        <f t="shared" si="980"/>
        <v>5495901.8031541314</v>
      </c>
      <c r="EC831" s="14">
        <f>VLOOKUP(DX831,$Q$13:$S$1892,3,FALSE)</f>
        <v>1.5947450241770245E-2</v>
      </c>
      <c r="ED831" s="13">
        <f t="shared" si="942"/>
        <v>0</v>
      </c>
      <c r="EE831" s="14">
        <f t="shared" si="981"/>
        <v>-4.4568928904582417E-2</v>
      </c>
      <c r="EF831" s="13">
        <f t="shared" si="943"/>
        <v>0</v>
      </c>
      <c r="EG831" s="14">
        <f t="shared" si="982"/>
        <v>3.1745636055837689E-3</v>
      </c>
      <c r="EH831" s="13">
        <f t="shared" si="983"/>
        <v>0</v>
      </c>
      <c r="EI831" s="13">
        <f t="shared" si="984"/>
        <v>0</v>
      </c>
      <c r="EJ831" s="13">
        <f t="shared" si="985"/>
        <v>1.2277970683172157E-4</v>
      </c>
      <c r="EK831" s="24">
        <f t="shared" si="944"/>
        <v>5495901.8031541314</v>
      </c>
      <c r="EL831" s="18">
        <f>EK831/MAX($EK$13:EK831)-1</f>
        <v>-2.6306375796747439E-4</v>
      </c>
      <c r="EM831" s="18">
        <f t="shared" si="995"/>
        <v>1.661975474350541E-3</v>
      </c>
    </row>
    <row r="832" spans="1:143" x14ac:dyDescent="0.3">
      <c r="A832" s="12">
        <f t="shared" si="986"/>
        <v>41364</v>
      </c>
      <c r="B832" s="13">
        <v>1155231.6360112329</v>
      </c>
      <c r="C832" s="14">
        <f t="shared" si="920"/>
        <v>0</v>
      </c>
      <c r="D832" s="14">
        <f>B832/MAX($B$13:B832)-1</f>
        <v>-2.997986151269727E-2</v>
      </c>
      <c r="F832" s="16">
        <v>43732</v>
      </c>
      <c r="G832" s="13">
        <f t="shared" si="921"/>
        <v>3673651.1831770292</v>
      </c>
      <c r="H832" s="14">
        <f t="shared" si="922"/>
        <v>-2.0636066222021743E-3</v>
      </c>
      <c r="I832" s="14">
        <f>G832/MAX($G$13:G832)-1</f>
        <v>-2.0636066222021743E-3</v>
      </c>
      <c r="L832" s="12">
        <f t="shared" si="987"/>
        <v>41364</v>
      </c>
      <c r="M832" s="15">
        <v>22326120.483068664</v>
      </c>
      <c r="N832" s="14">
        <f t="shared" si="945"/>
        <v>0</v>
      </c>
      <c r="O832" s="14">
        <f>M832/MAX(M$13:$M832)-1</f>
        <v>0</v>
      </c>
      <c r="Q832" s="16">
        <v>43732</v>
      </c>
      <c r="R832" s="13">
        <f t="shared" si="923"/>
        <v>128272905.74505104</v>
      </c>
      <c r="S832" s="14">
        <f t="shared" si="924"/>
        <v>1.9123675181398347E-3</v>
      </c>
      <c r="T832" s="14">
        <f>R832/MAX($R$13:R832)-1</f>
        <v>0</v>
      </c>
      <c r="V832" s="12">
        <f t="shared" si="988"/>
        <v>41364</v>
      </c>
      <c r="W832" s="14">
        <f t="shared" si="946"/>
        <v>0</v>
      </c>
      <c r="X832" s="13">
        <f t="shared" si="947"/>
        <v>122743.3613261936</v>
      </c>
      <c r="Y832" s="14">
        <f t="shared" si="948"/>
        <v>0</v>
      </c>
      <c r="Z832" s="13">
        <f t="shared" si="949"/>
        <v>30444.709749639071</v>
      </c>
      <c r="AA832" s="14"/>
      <c r="AB832" s="13"/>
      <c r="AC832" s="24">
        <f t="shared" si="950"/>
        <v>153188.07107583267</v>
      </c>
      <c r="AD832" s="18">
        <f>AC832/MAX(AC$13:$AC832)-1</f>
        <v>-1.1281895608482695E-2</v>
      </c>
      <c r="AE832" s="18">
        <f t="shared" si="951"/>
        <v>0</v>
      </c>
      <c r="AH832" s="16">
        <v>43732</v>
      </c>
      <c r="AI832" s="19">
        <v>5077317968.4476061</v>
      </c>
      <c r="AJ832" s="14">
        <f t="shared" si="925"/>
        <v>1.3408342636878068E-4</v>
      </c>
      <c r="AK832" s="18">
        <f>AI832/MAX(AI$13:$AI832)-1</f>
        <v>-7.0658281719937488E-2</v>
      </c>
      <c r="AN832" s="16">
        <v>43732</v>
      </c>
      <c r="AO832" s="14">
        <f t="shared" si="926"/>
        <v>-2.0636066222021743E-3</v>
      </c>
      <c r="AP832" s="13">
        <f t="shared" si="952"/>
        <v>0</v>
      </c>
      <c r="AQ832" s="14">
        <f t="shared" si="927"/>
        <v>1.9123675181398347E-3</v>
      </c>
      <c r="AR832" s="13">
        <f t="shared" si="953"/>
        <v>36383105.894978993</v>
      </c>
      <c r="AS832" s="14">
        <f t="shared" si="928"/>
        <v>1.3408342636878068E-4</v>
      </c>
      <c r="AT832" s="13">
        <f t="shared" si="954"/>
        <v>0</v>
      </c>
      <c r="AU832" s="24">
        <f t="shared" si="929"/>
        <v>36383105.894978993</v>
      </c>
      <c r="AV832" s="18">
        <f>AU832/MAX(AU$13:$AU832)-1</f>
        <v>0</v>
      </c>
      <c r="AW832" s="18">
        <f t="shared" si="955"/>
        <v>1.9123675181398347E-3</v>
      </c>
      <c r="AZ832" s="42">
        <v>43735</v>
      </c>
      <c r="BA832" s="41">
        <v>17786572</v>
      </c>
      <c r="BB832" s="18">
        <f>BA832/MAX($BA$13:BA832)-1</f>
        <v>-4.5290066978614929E-3</v>
      </c>
      <c r="BC832" s="29">
        <f t="shared" si="956"/>
        <v>1.4798181786446207E-3</v>
      </c>
      <c r="BG832" s="16">
        <v>43783</v>
      </c>
      <c r="BH832" s="14">
        <f t="shared" si="930"/>
        <v>-6.4315560046834808E-3</v>
      </c>
      <c r="BI832" s="13">
        <f t="shared" si="957"/>
        <v>21618590.874953113</v>
      </c>
      <c r="BJ832" s="14">
        <f t="shared" si="931"/>
        <v>8.7623201681508167E-3</v>
      </c>
      <c r="BK832" s="13">
        <f t="shared" si="932"/>
        <v>31890260.430280644</v>
      </c>
      <c r="BL832" s="14">
        <f t="shared" si="933"/>
        <v>1.3398370739967191E-2</v>
      </c>
      <c r="BM832" s="13">
        <f t="shared" si="934"/>
        <v>0</v>
      </c>
      <c r="BN832" s="14">
        <f t="shared" si="958"/>
        <v>5.4223157872970162E-3</v>
      </c>
      <c r="BO832" s="13">
        <f t="shared" si="959"/>
        <v>22857692.062478147</v>
      </c>
      <c r="BP832" s="24">
        <f t="shared" si="935"/>
        <v>76366543.367711902</v>
      </c>
      <c r="BQ832" s="18">
        <f>BP832/MAX($BP$13:BP832)-1</f>
        <v>0</v>
      </c>
      <c r="BR832" s="18">
        <f t="shared" si="960"/>
        <v>3.4207123980936061E-3</v>
      </c>
      <c r="BU832" s="16">
        <v>43783</v>
      </c>
      <c r="BV832" s="14">
        <f t="shared" si="961"/>
        <v>-6.4315560046834808E-3</v>
      </c>
      <c r="BW832" s="13">
        <f t="shared" si="990"/>
        <v>21618590.874953113</v>
      </c>
      <c r="BX832" s="14">
        <f t="shared" si="962"/>
        <v>8.7623201681508167E-3</v>
      </c>
      <c r="BY832" s="13">
        <f t="shared" si="963"/>
        <v>31890260.430280644</v>
      </c>
      <c r="BZ832" s="14">
        <f t="shared" si="964"/>
        <v>1.3398370739967191E-2</v>
      </c>
      <c r="CA832" s="13">
        <f t="shared" si="936"/>
        <v>0</v>
      </c>
      <c r="CB832" s="14">
        <f t="shared" si="965"/>
        <v>5.4223157872970162E-3</v>
      </c>
      <c r="CC832" s="13">
        <f t="shared" si="966"/>
        <v>0</v>
      </c>
      <c r="CD832" s="24">
        <f t="shared" si="937"/>
        <v>53508851.305233762</v>
      </c>
      <c r="CE832" s="18">
        <f>CD832/MAX($CD$13:CD832)-1</f>
        <v>0</v>
      </c>
      <c r="CF832" s="18">
        <f t="shared" si="991"/>
        <v>2.5681029511264164E-3</v>
      </c>
      <c r="CJ832" s="16">
        <v>43735</v>
      </c>
      <c r="CK832" s="19">
        <v>183323.97581807015</v>
      </c>
      <c r="CL832" s="18">
        <f>CK832/MAX($CK$13:CK832)-1</f>
        <v>0</v>
      </c>
      <c r="CM832" s="29">
        <f t="shared" si="967"/>
        <v>0</v>
      </c>
      <c r="CQ832" s="16">
        <v>43783</v>
      </c>
      <c r="CR832" s="14">
        <f t="shared" si="968"/>
        <v>-6.4315560046834808E-3</v>
      </c>
      <c r="CS832" s="13">
        <f t="shared" si="992"/>
        <v>73503208.974840835</v>
      </c>
      <c r="CT832" s="14">
        <f t="shared" si="969"/>
        <v>8.7623201681508167E-3</v>
      </c>
      <c r="CU832" s="13">
        <f t="shared" si="938"/>
        <v>19134156.258168437</v>
      </c>
      <c r="CV832" s="14">
        <f t="shared" si="970"/>
        <v>1.3398370739967191E-2</v>
      </c>
      <c r="CW832" s="13">
        <f t="shared" si="939"/>
        <v>0</v>
      </c>
      <c r="CX832" s="14">
        <f t="shared" si="971"/>
        <v>5.4223157872970162E-3</v>
      </c>
      <c r="CY832" s="13">
        <f t="shared" si="972"/>
        <v>0</v>
      </c>
      <c r="CZ832" s="13">
        <f t="shared" si="973"/>
        <v>0</v>
      </c>
      <c r="DA832" s="13">
        <f t="shared" si="974"/>
        <v>-3.7364703042014336E-3</v>
      </c>
      <c r="DB832" s="24">
        <f t="shared" si="940"/>
        <v>92637365.233009279</v>
      </c>
      <c r="DC832" s="18">
        <f>DB832/MAX($DB$13:DB832)-1</f>
        <v>-1.0168323780583743E-2</v>
      </c>
      <c r="DD832" s="18">
        <f t="shared" si="993"/>
        <v>-3.3308981418695982E-3</v>
      </c>
      <c r="DI832" s="16">
        <v>43587</v>
      </c>
      <c r="DJ832" s="19">
        <v>12238002.644193394</v>
      </c>
      <c r="DK832" s="18">
        <f t="shared" si="975"/>
        <v>-9.2943624904435751E-3</v>
      </c>
      <c r="DM832" s="12">
        <f t="shared" si="989"/>
        <v>41364</v>
      </c>
      <c r="DN832" s="15">
        <v>13936779.582987541</v>
      </c>
      <c r="DO832" s="14">
        <f t="shared" si="976"/>
        <v>0</v>
      </c>
      <c r="DP832" s="14">
        <f>DN832/MAX($DN$13:DN832)-1</f>
        <v>-1.4975102294733089E-3</v>
      </c>
      <c r="DR832" s="16">
        <v>43732</v>
      </c>
      <c r="DS832" s="13">
        <f t="shared" si="941"/>
        <v>18418662.918573178</v>
      </c>
      <c r="DT832" s="14">
        <f t="shared" si="977"/>
        <v>-1.9218451727753827E-3</v>
      </c>
      <c r="DU832" s="14">
        <f>DS832/MAX($DS$13:DS832)-1</f>
        <v>-1.9218451727753827E-3</v>
      </c>
      <c r="DX832" s="42">
        <v>43734</v>
      </c>
      <c r="DY832" s="14">
        <f t="shared" si="978"/>
        <v>1.3431960169831836E-2</v>
      </c>
      <c r="DZ832" s="13">
        <f t="shared" si="994"/>
        <v>0</v>
      </c>
      <c r="EA832" s="18">
        <f t="shared" si="979"/>
        <v>-2.105468713046843E-3</v>
      </c>
      <c r="EB832" s="13">
        <f t="shared" si="980"/>
        <v>5484330.3538576122</v>
      </c>
      <c r="EC832" s="14">
        <f>VLOOKUP(DX832,$Q$13:$S$1892,3,FALSE)</f>
        <v>-5.6637262355043738E-3</v>
      </c>
      <c r="ED832" s="13">
        <f t="shared" si="942"/>
        <v>0</v>
      </c>
      <c r="EE832" s="14">
        <f t="shared" si="981"/>
        <v>3.7709001392757679E-2</v>
      </c>
      <c r="EF832" s="13">
        <f t="shared" si="943"/>
        <v>0</v>
      </c>
      <c r="EG832" s="14">
        <f t="shared" si="982"/>
        <v>-5.9999460472744959E-3</v>
      </c>
      <c r="EH832" s="13">
        <f t="shared" si="983"/>
        <v>0</v>
      </c>
      <c r="EI832" s="13">
        <f t="shared" si="984"/>
        <v>0</v>
      </c>
      <c r="EJ832" s="13">
        <f t="shared" si="985"/>
        <v>-3.7364703042014336E-3</v>
      </c>
      <c r="EK832" s="24">
        <f t="shared" si="944"/>
        <v>5484330.3538576122</v>
      </c>
      <c r="EL832" s="18">
        <f>EK832/MAX($EK$13:EK832)-1</f>
        <v>-2.3679785985024626E-3</v>
      </c>
      <c r="EM832" s="18">
        <f t="shared" si="995"/>
        <v>-2.105468713046954E-3</v>
      </c>
    </row>
    <row r="833" spans="1:143" x14ac:dyDescent="0.3">
      <c r="A833" s="12">
        <f t="shared" si="986"/>
        <v>41365</v>
      </c>
      <c r="B833" s="13">
        <v>1155231.6360112329</v>
      </c>
      <c r="C833" s="14">
        <f t="shared" si="920"/>
        <v>0</v>
      </c>
      <c r="D833" s="14">
        <f>B833/MAX($B$13:B833)-1</f>
        <v>-2.997986151269727E-2</v>
      </c>
      <c r="F833" s="16">
        <v>43733</v>
      </c>
      <c r="G833" s="13">
        <f t="shared" si="921"/>
        <v>3641932.0622780193</v>
      </c>
      <c r="H833" s="14">
        <f t="shared" si="922"/>
        <v>-8.6342222811635061E-3</v>
      </c>
      <c r="I833" s="14">
        <f>G833/MAX($G$13:G833)-1</f>
        <v>-1.0680011265088774E-2</v>
      </c>
      <c r="L833" s="12">
        <f t="shared" si="987"/>
        <v>41365</v>
      </c>
      <c r="M833" s="15">
        <v>22344623.81530096</v>
      </c>
      <c r="N833" s="14">
        <f t="shared" si="945"/>
        <v>8.2877507744028023E-4</v>
      </c>
      <c r="O833" s="14">
        <f>M833/MAX(M$13:$M833)-1</f>
        <v>0</v>
      </c>
      <c r="Q833" s="16">
        <v>43733</v>
      </c>
      <c r="R833" s="13">
        <f t="shared" si="923"/>
        <v>130318531.52678752</v>
      </c>
      <c r="S833" s="14">
        <f t="shared" si="924"/>
        <v>1.5947450241770245E-2</v>
      </c>
      <c r="T833" s="14">
        <f>R833/MAX($R$13:R833)-1</f>
        <v>0</v>
      </c>
      <c r="V833" s="12">
        <f t="shared" si="988"/>
        <v>41365</v>
      </c>
      <c r="W833" s="14">
        <f t="shared" si="946"/>
        <v>0</v>
      </c>
      <c r="X833" s="13">
        <f t="shared" si="947"/>
        <v>122743.3613261936</v>
      </c>
      <c r="Y833" s="14">
        <f t="shared" si="948"/>
        <v>8.2877507744028023E-4</v>
      </c>
      <c r="Z833" s="13">
        <f t="shared" si="949"/>
        <v>30469.941566319474</v>
      </c>
      <c r="AA833" s="14"/>
      <c r="AB833" s="13"/>
      <c r="AC833" s="24">
        <f t="shared" si="950"/>
        <v>153213.30289251308</v>
      </c>
      <c r="AD833" s="18">
        <f>AC833/MAX(AC$13:$AC833)-1</f>
        <v>-1.1119042497379494E-2</v>
      </c>
      <c r="AE833" s="18">
        <f t="shared" si="951"/>
        <v>1.6471136755757954E-4</v>
      </c>
      <c r="AH833" s="16">
        <v>43733</v>
      </c>
      <c r="AI833" s="19">
        <v>5028736881.4857302</v>
      </c>
      <c r="AJ833" s="14">
        <f t="shared" si="925"/>
        <v>-9.5682577423311654E-3</v>
      </c>
      <c r="AK833" s="18">
        <f>AI833/MAX(AI$13:$AI833)-1</f>
        <v>-7.9550462811141975E-2</v>
      </c>
      <c r="AN833" s="16">
        <v>43733</v>
      </c>
      <c r="AO833" s="14">
        <f t="shared" si="926"/>
        <v>-8.6342222811635061E-3</v>
      </c>
      <c r="AP833" s="13">
        <f t="shared" si="952"/>
        <v>0</v>
      </c>
      <c r="AQ833" s="14">
        <f t="shared" si="927"/>
        <v>1.5947450241770245E-2</v>
      </c>
      <c r="AR833" s="13">
        <f t="shared" si="953"/>
        <v>36963323.665880226</v>
      </c>
      <c r="AS833" s="14">
        <f t="shared" si="928"/>
        <v>-9.5682577423311654E-3</v>
      </c>
      <c r="AT833" s="13">
        <f t="shared" si="954"/>
        <v>0</v>
      </c>
      <c r="AU833" s="24">
        <f t="shared" si="929"/>
        <v>36963323.665880226</v>
      </c>
      <c r="AV833" s="18">
        <f>AU833/MAX(AU$13:$AU833)-1</f>
        <v>0</v>
      </c>
      <c r="AW833" s="18">
        <f t="shared" si="955"/>
        <v>1.5947450241770245E-2</v>
      </c>
      <c r="AZ833" s="42">
        <v>43738</v>
      </c>
      <c r="BA833" s="41">
        <v>17767410</v>
      </c>
      <c r="BB833" s="18">
        <f>BA833/MAX($BA$13:BA833)-1</f>
        <v>-5.6014570370080952E-3</v>
      </c>
      <c r="BC833" s="29">
        <f t="shared" si="956"/>
        <v>-1.0773295719940235E-3</v>
      </c>
      <c r="BG833" s="16">
        <v>43784</v>
      </c>
      <c r="BH833" s="14">
        <f t="shared" si="930"/>
        <v>2.3201792042653047E-3</v>
      </c>
      <c r="BI833" s="13">
        <f t="shared" si="957"/>
        <v>21668749.8799267</v>
      </c>
      <c r="BJ833" s="14">
        <f t="shared" si="931"/>
        <v>-3.9808851591986993E-3</v>
      </c>
      <c r="BK833" s="13">
        <f t="shared" si="932"/>
        <v>31763308.965810757</v>
      </c>
      <c r="BL833" s="14">
        <f t="shared" si="933"/>
        <v>1.3371833611270922E-3</v>
      </c>
      <c r="BM833" s="13">
        <f t="shared" si="934"/>
        <v>0</v>
      </c>
      <c r="BN833" s="14">
        <f t="shared" si="958"/>
        <v>6.8917020543901586E-4</v>
      </c>
      <c r="BO833" s="13">
        <f t="shared" si="959"/>
        <v>22873444.902812708</v>
      </c>
      <c r="BP833" s="24">
        <f t="shared" si="935"/>
        <v>76305503.748550162</v>
      </c>
      <c r="BQ833" s="18">
        <f>BP833/MAX($BP$13:BP833)-1</f>
        <v>-7.9929791856403476E-4</v>
      </c>
      <c r="BR833" s="18">
        <f t="shared" si="960"/>
        <v>-7.9929791856403476E-4</v>
      </c>
      <c r="BU833" s="16">
        <v>43784</v>
      </c>
      <c r="BV833" s="14">
        <f t="shared" si="961"/>
        <v>2.3201792042653047E-3</v>
      </c>
      <c r="BW833" s="13">
        <f t="shared" si="990"/>
        <v>21668749.8799267</v>
      </c>
      <c r="BX833" s="14">
        <f t="shared" si="962"/>
        <v>-3.9808851591986993E-3</v>
      </c>
      <c r="BY833" s="13">
        <f t="shared" si="963"/>
        <v>31763308.965810757</v>
      </c>
      <c r="BZ833" s="14">
        <f t="shared" si="964"/>
        <v>1.3371833611270922E-3</v>
      </c>
      <c r="CA833" s="13">
        <f t="shared" si="936"/>
        <v>0</v>
      </c>
      <c r="CB833" s="14">
        <f t="shared" si="965"/>
        <v>6.8917020543901586E-4</v>
      </c>
      <c r="CC833" s="13">
        <f t="shared" si="966"/>
        <v>0</v>
      </c>
      <c r="CD833" s="24">
        <f t="shared" si="937"/>
        <v>53432058.845737457</v>
      </c>
      <c r="CE833" s="18">
        <f>CD833/MAX($CD$13:CD833)-1</f>
        <v>-1.4351356387423131E-3</v>
      </c>
      <c r="CF833" s="18">
        <f t="shared" si="991"/>
        <v>-1.4351356387423131E-3</v>
      </c>
      <c r="CJ833" s="16">
        <v>43738</v>
      </c>
      <c r="CK833" s="19">
        <v>183323.97581807015</v>
      </c>
      <c r="CL833" s="18">
        <f>CK833/MAX($CK$13:CK833)-1</f>
        <v>0</v>
      </c>
      <c r="CM833" s="29">
        <f t="shared" si="967"/>
        <v>0</v>
      </c>
      <c r="CQ833" s="16">
        <v>43784</v>
      </c>
      <c r="CR833" s="14">
        <f t="shared" si="968"/>
        <v>2.3201792042653047E-3</v>
      </c>
      <c r="CS833" s="13">
        <f t="shared" si="992"/>
        <v>73673749.591751024</v>
      </c>
      <c r="CT833" s="14">
        <f t="shared" si="969"/>
        <v>-3.9808851591986993E-3</v>
      </c>
      <c r="CU833" s="13">
        <f t="shared" si="938"/>
        <v>19057985.379486505</v>
      </c>
      <c r="CV833" s="14">
        <f t="shared" si="970"/>
        <v>1.3371833611270922E-3</v>
      </c>
      <c r="CW833" s="13">
        <f t="shared" si="939"/>
        <v>0</v>
      </c>
      <c r="CX833" s="14">
        <f t="shared" si="971"/>
        <v>6.8917020543901586E-4</v>
      </c>
      <c r="CY833" s="13">
        <f t="shared" si="972"/>
        <v>0</v>
      </c>
      <c r="CZ833" s="13">
        <f t="shared" si="973"/>
        <v>0</v>
      </c>
      <c r="DA833" s="13">
        <f t="shared" si="974"/>
        <v>0</v>
      </c>
      <c r="DB833" s="24">
        <f t="shared" si="940"/>
        <v>92731734.971237525</v>
      </c>
      <c r="DC833" s="18">
        <f>DB833/MAX($DB$13:DB833)-1</f>
        <v>-9.1599816721925631E-3</v>
      </c>
      <c r="DD833" s="18">
        <f t="shared" si="993"/>
        <v>1.0187005857829057E-3</v>
      </c>
      <c r="DI833" s="16">
        <v>43588</v>
      </c>
      <c r="DJ833" s="19">
        <v>12184148.320700807</v>
      </c>
      <c r="DK833" s="18">
        <f t="shared" si="975"/>
        <v>-4.4005811289915542E-3</v>
      </c>
      <c r="DM833" s="12">
        <f t="shared" si="989"/>
        <v>41365</v>
      </c>
      <c r="DN833" s="15">
        <v>13937279.9404597</v>
      </c>
      <c r="DO833" s="14">
        <f t="shared" si="976"/>
        <v>3.5901943428173766E-5</v>
      </c>
      <c r="DP833" s="14">
        <f>DN833/MAX($DN$13:DN833)-1</f>
        <v>-1.461662049572654E-3</v>
      </c>
      <c r="DR833" s="16">
        <v>43733</v>
      </c>
      <c r="DS833" s="13">
        <f t="shared" si="941"/>
        <v>18449274.284614176</v>
      </c>
      <c r="DT833" s="14">
        <f t="shared" si="977"/>
        <v>1.661975474350541E-3</v>
      </c>
      <c r="DU833" s="14">
        <f>DS833/MAX($DS$13:DS833)-1</f>
        <v>-2.6306375796747439E-4</v>
      </c>
      <c r="DX833" s="42">
        <v>43735</v>
      </c>
      <c r="DY833" s="14">
        <f t="shared" si="978"/>
        <v>0</v>
      </c>
      <c r="DZ833" s="13">
        <f t="shared" si="994"/>
        <v>0</v>
      </c>
      <c r="EA833" s="18">
        <f t="shared" si="979"/>
        <v>-1.0462870256476853E-3</v>
      </c>
      <c r="EB833" s="13">
        <f t="shared" si="980"/>
        <v>5478592.1701640049</v>
      </c>
      <c r="EC833" s="14">
        <f>VLOOKUP(DX833,$Q$13:$S$1892,3,FALSE)</f>
        <v>1.1272720626333221E-2</v>
      </c>
      <c r="ED833" s="13">
        <f t="shared" si="942"/>
        <v>0</v>
      </c>
      <c r="EE833" s="14">
        <f t="shared" si="981"/>
        <v>0</v>
      </c>
      <c r="EF833" s="13">
        <f t="shared" si="943"/>
        <v>0</v>
      </c>
      <c r="EG833" s="14">
        <f t="shared" si="982"/>
        <v>1.4798181786446207E-3</v>
      </c>
      <c r="EH833" s="13">
        <f t="shared" si="983"/>
        <v>0</v>
      </c>
      <c r="EI833" s="13">
        <f t="shared" si="984"/>
        <v>0</v>
      </c>
      <c r="EJ833" s="13">
        <f t="shared" si="985"/>
        <v>0</v>
      </c>
      <c r="EK833" s="24">
        <f t="shared" si="944"/>
        <v>5478592.1701640049</v>
      </c>
      <c r="EL833" s="18">
        <f>EK833/MAX($EK$13:EK833)-1</f>
        <v>-3.4117880388655486E-3</v>
      </c>
      <c r="EM833" s="18">
        <f t="shared" si="995"/>
        <v>-1.0462870256477963E-3</v>
      </c>
    </row>
    <row r="834" spans="1:143" x14ac:dyDescent="0.3">
      <c r="A834" s="12">
        <f t="shared" si="986"/>
        <v>41366</v>
      </c>
      <c r="B834" s="13">
        <v>1155760.8183039378</v>
      </c>
      <c r="C834" s="14">
        <f t="shared" si="920"/>
        <v>4.5807462002356303E-4</v>
      </c>
      <c r="D834" s="14">
        <f>B834/MAX($B$13:B834)-1</f>
        <v>-2.953551990634451E-2</v>
      </c>
      <c r="F834" s="16">
        <v>43734</v>
      </c>
      <c r="G834" s="13">
        <f t="shared" si="921"/>
        <v>3690850.3486797712</v>
      </c>
      <c r="H834" s="14">
        <f t="shared" si="922"/>
        <v>1.3431960169831836E-2</v>
      </c>
      <c r="I834" s="14">
        <f>G834/MAX($G$13:G834)-1</f>
        <v>0</v>
      </c>
      <c r="L834" s="12">
        <f t="shared" si="987"/>
        <v>41366</v>
      </c>
      <c r="M834" s="15">
        <v>22344623.81530096</v>
      </c>
      <c r="N834" s="14">
        <f t="shared" si="945"/>
        <v>0</v>
      </c>
      <c r="O834" s="14">
        <f>M834/MAX(M$13:$M834)-1</f>
        <v>0</v>
      </c>
      <c r="Q834" s="16">
        <v>43734</v>
      </c>
      <c r="R834" s="13">
        <f t="shared" si="923"/>
        <v>129580443.04080684</v>
      </c>
      <c r="S834" s="14">
        <f t="shared" si="924"/>
        <v>-5.6637262355043738E-3</v>
      </c>
      <c r="T834" s="14">
        <f>R834/MAX($R$13:R834)-1</f>
        <v>-5.6637262355043738E-3</v>
      </c>
      <c r="V834" s="12">
        <f t="shared" si="988"/>
        <v>41366</v>
      </c>
      <c r="W834" s="14">
        <f t="shared" si="946"/>
        <v>4.5807462002356303E-4</v>
      </c>
      <c r="X834" s="13">
        <f t="shared" si="947"/>
        <v>122799.58694479351</v>
      </c>
      <c r="Y834" s="14">
        <f t="shared" si="948"/>
        <v>0</v>
      </c>
      <c r="Z834" s="13">
        <f t="shared" si="949"/>
        <v>30469.941566319474</v>
      </c>
      <c r="AA834" s="14"/>
      <c r="AB834" s="13"/>
      <c r="AC834" s="24">
        <f t="shared" si="950"/>
        <v>153269.52851111299</v>
      </c>
      <c r="AD834" s="18">
        <f>AC834/MAX(AC$13:$AC834)-1</f>
        <v>-1.0756146831614299E-2</v>
      </c>
      <c r="AE834" s="18">
        <f t="shared" si="951"/>
        <v>3.6697608848856866E-4</v>
      </c>
      <c r="AH834" s="16">
        <v>43734</v>
      </c>
      <c r="AI834" s="19">
        <v>5106297384.1464996</v>
      </c>
      <c r="AJ834" s="14">
        <f t="shared" si="925"/>
        <v>1.5423456125995383E-2</v>
      </c>
      <c r="AK834" s="18">
        <f>AI834/MAX(AI$13:$AI834)-1</f>
        <v>-6.5353949758117036E-2</v>
      </c>
      <c r="AN834" s="16">
        <v>43734</v>
      </c>
      <c r="AO834" s="14">
        <f t="shared" si="926"/>
        <v>1.3431960169831836E-2</v>
      </c>
      <c r="AP834" s="13">
        <f t="shared" si="952"/>
        <v>0</v>
      </c>
      <c r="AQ834" s="14">
        <f t="shared" si="927"/>
        <v>-5.6637262355043738E-3</v>
      </c>
      <c r="AR834" s="13">
        <f t="shared" si="953"/>
        <v>36753973.519882344</v>
      </c>
      <c r="AS834" s="14">
        <f t="shared" si="928"/>
        <v>1.5423456125995383E-2</v>
      </c>
      <c r="AT834" s="13">
        <f t="shared" si="954"/>
        <v>0</v>
      </c>
      <c r="AU834" s="24">
        <f t="shared" si="929"/>
        <v>36753973.519882344</v>
      </c>
      <c r="AV834" s="18">
        <f>AU834/MAX(AU$13:$AU834)-1</f>
        <v>-5.6637262355042628E-3</v>
      </c>
      <c r="AW834" s="18">
        <f t="shared" si="955"/>
        <v>-5.6637262355042628E-3</v>
      </c>
      <c r="AZ834" s="42">
        <v>43739</v>
      </c>
      <c r="BA834" s="41">
        <v>17825046</v>
      </c>
      <c r="BB834" s="18">
        <f>BA834/MAX($BA$13:BA834)-1</f>
        <v>-2.3757108859250309E-3</v>
      </c>
      <c r="BC834" s="29">
        <f t="shared" si="956"/>
        <v>3.2439168117357475E-3</v>
      </c>
      <c r="BG834" s="16">
        <v>43787</v>
      </c>
      <c r="BH834" s="14">
        <f t="shared" si="930"/>
        <v>4.9533519894819911E-3</v>
      </c>
      <c r="BI834" s="13">
        <f t="shared" si="957"/>
        <v>21776082.825254023</v>
      </c>
      <c r="BJ834" s="14">
        <f t="shared" si="931"/>
        <v>1.7341251415451842E-2</v>
      </c>
      <c r="BK834" s="13">
        <f t="shared" si="932"/>
        <v>32314124.492373556</v>
      </c>
      <c r="BL834" s="14">
        <f t="shared" si="933"/>
        <v>2.5891123941557126E-4</v>
      </c>
      <c r="BM834" s="13">
        <f t="shared" si="934"/>
        <v>0</v>
      </c>
      <c r="BN834" s="14">
        <f t="shared" si="958"/>
        <v>7.1556262543093219E-4</v>
      </c>
      <c r="BO834" s="13">
        <f t="shared" si="959"/>
        <v>22889812.285100013</v>
      </c>
      <c r="BP834" s="24">
        <f t="shared" si="935"/>
        <v>76980019.602727592</v>
      </c>
      <c r="BQ834" s="18">
        <f>BP834/MAX($BP$13:BP834)-1</f>
        <v>0</v>
      </c>
      <c r="BR834" s="18">
        <f t="shared" si="960"/>
        <v>8.8396750043111538E-3</v>
      </c>
      <c r="BU834" s="16">
        <v>43787</v>
      </c>
      <c r="BV834" s="14">
        <f t="shared" si="961"/>
        <v>4.9533519894819911E-3</v>
      </c>
      <c r="BW834" s="13">
        <f t="shared" si="990"/>
        <v>21776082.825254023</v>
      </c>
      <c r="BX834" s="14">
        <f t="shared" si="962"/>
        <v>1.7341251415451842E-2</v>
      </c>
      <c r="BY834" s="13">
        <f t="shared" si="963"/>
        <v>32314124.492373556</v>
      </c>
      <c r="BZ834" s="14">
        <f t="shared" si="964"/>
        <v>2.5891123941557126E-4</v>
      </c>
      <c r="CA834" s="13">
        <f t="shared" si="936"/>
        <v>0</v>
      </c>
      <c r="CB834" s="14">
        <f t="shared" si="965"/>
        <v>7.1556262543093219E-4</v>
      </c>
      <c r="CC834" s="13">
        <f t="shared" si="966"/>
        <v>0</v>
      </c>
      <c r="CD834" s="24">
        <f t="shared" si="937"/>
        <v>54090207.317627579</v>
      </c>
      <c r="CE834" s="18">
        <f>CD834/MAX($CD$13:CD834)-1</f>
        <v>0</v>
      </c>
      <c r="CF834" s="18">
        <f t="shared" si="991"/>
        <v>1.2317482913960953E-2</v>
      </c>
      <c r="CJ834" s="16">
        <v>43739</v>
      </c>
      <c r="CK834" s="19">
        <v>183323.97581807015</v>
      </c>
      <c r="CL834" s="18">
        <f>CK834/MAX($CK$13:CK834)-1</f>
        <v>0</v>
      </c>
      <c r="CM834" s="29">
        <f t="shared" si="967"/>
        <v>0</v>
      </c>
      <c r="CQ834" s="16">
        <v>43787</v>
      </c>
      <c r="CR834" s="14">
        <f t="shared" si="968"/>
        <v>4.9533519894819911E-3</v>
      </c>
      <c r="CS834" s="13">
        <f t="shared" si="992"/>
        <v>74038681.605863929</v>
      </c>
      <c r="CT834" s="14">
        <f t="shared" si="969"/>
        <v>1.7341251415451842E-2</v>
      </c>
      <c r="CU834" s="13">
        <f t="shared" si="938"/>
        <v>19388474.695424184</v>
      </c>
      <c r="CV834" s="14">
        <f t="shared" si="970"/>
        <v>2.5891123941557126E-4</v>
      </c>
      <c r="CW834" s="13">
        <f t="shared" si="939"/>
        <v>0</v>
      </c>
      <c r="CX834" s="14">
        <f t="shared" si="971"/>
        <v>7.1556262543093219E-4</v>
      </c>
      <c r="CY834" s="13">
        <f t="shared" si="972"/>
        <v>0</v>
      </c>
      <c r="CZ834" s="13">
        <f t="shared" si="973"/>
        <v>0</v>
      </c>
      <c r="DA834" s="13">
        <f t="shared" si="974"/>
        <v>0</v>
      </c>
      <c r="DB834" s="24">
        <f t="shared" si="940"/>
        <v>93427156.301288113</v>
      </c>
      <c r="DC834" s="18">
        <f>DB834/MAX($DB$13:DB834)-1</f>
        <v>-1.7293940354294879E-3</v>
      </c>
      <c r="DD834" s="18">
        <f t="shared" si="993"/>
        <v>7.4992809124760917E-3</v>
      </c>
      <c r="DI834" s="16">
        <v>43591</v>
      </c>
      <c r="DJ834" s="19">
        <v>12165163.93315196</v>
      </c>
      <c r="DK834" s="18">
        <f t="shared" si="975"/>
        <v>-1.5581218357784143E-3</v>
      </c>
      <c r="DM834" s="12">
        <f t="shared" si="989"/>
        <v>41366</v>
      </c>
      <c r="DN834" s="15">
        <v>13937279.9404597</v>
      </c>
      <c r="DO834" s="14">
        <f t="shared" si="976"/>
        <v>0</v>
      </c>
      <c r="DP834" s="14">
        <f>DN834/MAX($DN$13:DN834)-1</f>
        <v>-1.461662049572654E-3</v>
      </c>
      <c r="DR834" s="16">
        <v>43734</v>
      </c>
      <c r="DS834" s="13">
        <f t="shared" si="941"/>
        <v>18410429.9148295</v>
      </c>
      <c r="DT834" s="14">
        <f t="shared" si="977"/>
        <v>-2.105468713046843E-3</v>
      </c>
      <c r="DU834" s="14">
        <f>DS834/MAX($DS$13:DS834)-1</f>
        <v>-2.3679785985024626E-3</v>
      </c>
      <c r="DX834" s="42">
        <v>43738</v>
      </c>
      <c r="DY834" s="14">
        <f t="shared" si="978"/>
        <v>6.8107609419363335E-3</v>
      </c>
      <c r="DZ834" s="13">
        <f t="shared" si="994"/>
        <v>0</v>
      </c>
      <c r="EA834" s="18">
        <f t="shared" si="979"/>
        <v>-1.1921798046965471E-3</v>
      </c>
      <c r="EB834" s="13">
        <f t="shared" si="980"/>
        <v>5472060.7032205667</v>
      </c>
      <c r="EC834" s="14">
        <f>VLOOKUP(DX834,$Q$13:$S$1892,3,FALSE)</f>
        <v>3.7365993673954545E-2</v>
      </c>
      <c r="ED834" s="13">
        <f t="shared" si="942"/>
        <v>0</v>
      </c>
      <c r="EE834" s="14">
        <f t="shared" si="981"/>
        <v>5.6390840544411347E-3</v>
      </c>
      <c r="EF834" s="13">
        <f t="shared" si="943"/>
        <v>0</v>
      </c>
      <c r="EG834" s="14">
        <f t="shared" si="982"/>
        <v>-1.0773295719940235E-3</v>
      </c>
      <c r="EH834" s="13">
        <f t="shared" si="983"/>
        <v>0</v>
      </c>
      <c r="EI834" s="13">
        <f t="shared" si="984"/>
        <v>0</v>
      </c>
      <c r="EJ834" s="13">
        <f t="shared" si="985"/>
        <v>0</v>
      </c>
      <c r="EK834" s="24">
        <f t="shared" si="944"/>
        <v>5472060.7032205667</v>
      </c>
      <c r="EL834" s="18">
        <f>EK834/MAX($EK$13:EK834)-1</f>
        <v>-4.5999003787643433E-3</v>
      </c>
      <c r="EM834" s="18">
        <f t="shared" si="995"/>
        <v>-1.1921798046965471E-3</v>
      </c>
    </row>
    <row r="835" spans="1:143" x14ac:dyDescent="0.3">
      <c r="A835" s="12">
        <f t="shared" si="986"/>
        <v>41367</v>
      </c>
      <c r="B835" s="13">
        <v>1163119.4945271388</v>
      </c>
      <c r="C835" s="14">
        <f t="shared" si="920"/>
        <v>6.3669542232793752E-3</v>
      </c>
      <c r="D835" s="14">
        <f>B835/MAX($B$13:B835)-1</f>
        <v>-2.3356616986269674E-2</v>
      </c>
      <c r="F835" s="16">
        <v>43735</v>
      </c>
      <c r="G835" s="13">
        <f t="shared" si="921"/>
        <v>3690850.3486797712</v>
      </c>
      <c r="H835" s="14">
        <f t="shared" si="922"/>
        <v>0</v>
      </c>
      <c r="I835" s="14">
        <f>G835/MAX($G$13:G835)-1</f>
        <v>0</v>
      </c>
      <c r="L835" s="12">
        <f t="shared" si="987"/>
        <v>41367</v>
      </c>
      <c r="M835" s="15">
        <v>22461697.104753289</v>
      </c>
      <c r="N835" s="14">
        <f t="shared" si="945"/>
        <v>5.2394388207226417E-3</v>
      </c>
      <c r="O835" s="14">
        <f>M835/MAX(M$13:$M835)-1</f>
        <v>0</v>
      </c>
      <c r="Q835" s="16">
        <v>43735</v>
      </c>
      <c r="R835" s="13">
        <f t="shared" si="923"/>
        <v>131041167.17384236</v>
      </c>
      <c r="S835" s="14">
        <f t="shared" si="924"/>
        <v>1.1272720626333221E-2</v>
      </c>
      <c r="T835" s="14">
        <f>R835/MAX($R$13:R835)-1</f>
        <v>0</v>
      </c>
      <c r="V835" s="12">
        <f t="shared" si="988"/>
        <v>41367</v>
      </c>
      <c r="W835" s="14">
        <f t="shared" si="946"/>
        <v>6.3669542232793752E-3</v>
      </c>
      <c r="X835" s="13">
        <f t="shared" si="947"/>
        <v>123581.44629350863</v>
      </c>
      <c r="Y835" s="14">
        <f t="shared" si="948"/>
        <v>5.2394388207226417E-3</v>
      </c>
      <c r="Z835" s="13">
        <f t="shared" si="949"/>
        <v>30629.586961027198</v>
      </c>
      <c r="AA835" s="14"/>
      <c r="AB835" s="13"/>
      <c r="AC835" s="24">
        <f t="shared" si="950"/>
        <v>154211.03325453584</v>
      </c>
      <c r="AD835" s="18">
        <f>AC835/MAX(AC$13:$AC835)-1</f>
        <v>-4.6794152776811204E-3</v>
      </c>
      <c r="AE835" s="18">
        <f t="shared" si="951"/>
        <v>6.1428044606699483E-3</v>
      </c>
      <c r="AH835" s="16">
        <v>43735</v>
      </c>
      <c r="AI835" s="19">
        <v>5106297384.1464758</v>
      </c>
      <c r="AJ835" s="14">
        <f t="shared" si="925"/>
        <v>-4.6629367034256575E-15</v>
      </c>
      <c r="AK835" s="18">
        <f>AI835/MAX(AI$13:$AI835)-1</f>
        <v>-6.5353949758121366E-2</v>
      </c>
      <c r="AN835" s="16">
        <v>43735</v>
      </c>
      <c r="AO835" s="14">
        <f t="shared" si="926"/>
        <v>0</v>
      </c>
      <c r="AP835" s="13">
        <f t="shared" si="952"/>
        <v>0</v>
      </c>
      <c r="AQ835" s="14">
        <f t="shared" si="927"/>
        <v>1.1272720626333221E-2</v>
      </c>
      <c r="AR835" s="13">
        <f t="shared" si="953"/>
        <v>37168290.79527963</v>
      </c>
      <c r="AS835" s="14">
        <f t="shared" si="928"/>
        <v>-4.6629367034256575E-15</v>
      </c>
      <c r="AT835" s="13">
        <f t="shared" si="954"/>
        <v>0</v>
      </c>
      <c r="AU835" s="24">
        <f t="shared" si="929"/>
        <v>37168290.79527963</v>
      </c>
      <c r="AV835" s="18">
        <f>AU835/MAX(AU$13:$AU835)-1</f>
        <v>0</v>
      </c>
      <c r="AW835" s="18">
        <f t="shared" si="955"/>
        <v>1.1272720626333221E-2</v>
      </c>
      <c r="AZ835" s="42">
        <v>43741</v>
      </c>
      <c r="BA835" s="41">
        <v>17718096</v>
      </c>
      <c r="BB835" s="18">
        <f>BA835/MAX($BA$13:BA835)-1</f>
        <v>-8.3614411735635219E-3</v>
      </c>
      <c r="BC835" s="29">
        <f t="shared" si="956"/>
        <v>-5.9999845161690102E-3</v>
      </c>
      <c r="BG835" s="16">
        <v>43788</v>
      </c>
      <c r="BH835" s="14">
        <f t="shared" si="930"/>
        <v>9.3912484457128187E-3</v>
      </c>
      <c r="BI835" s="13">
        <f t="shared" si="957"/>
        <v>21980587.429240402</v>
      </c>
      <c r="BJ835" s="14">
        <f t="shared" si="931"/>
        <v>1.0319201257366739E-2</v>
      </c>
      <c r="BK835" s="13">
        <f t="shared" si="932"/>
        <v>32647580.446465962</v>
      </c>
      <c r="BL835" s="14">
        <f t="shared" si="933"/>
        <v>5.5633996773569727E-3</v>
      </c>
      <c r="BM835" s="13">
        <f t="shared" si="934"/>
        <v>0</v>
      </c>
      <c r="BN835" s="14">
        <f t="shared" si="958"/>
        <v>8.8790396903015711E-4</v>
      </c>
      <c r="BO835" s="13">
        <f t="shared" si="959"/>
        <v>22910136.240278307</v>
      </c>
      <c r="BP835" s="24">
        <f t="shared" si="935"/>
        <v>77538304.115984663</v>
      </c>
      <c r="BQ835" s="18">
        <f>BP835/MAX($BP$13:BP835)-1</f>
        <v>0</v>
      </c>
      <c r="BR835" s="18">
        <f t="shared" si="960"/>
        <v>7.2523300999172147E-3</v>
      </c>
      <c r="BU835" s="16">
        <v>43788</v>
      </c>
      <c r="BV835" s="14">
        <f t="shared" si="961"/>
        <v>9.3912484457128187E-3</v>
      </c>
      <c r="BW835" s="13">
        <f t="shared" si="990"/>
        <v>21980587.429240402</v>
      </c>
      <c r="BX835" s="14">
        <f t="shared" si="962"/>
        <v>1.0319201257366739E-2</v>
      </c>
      <c r="BY835" s="13">
        <f t="shared" si="963"/>
        <v>32647580.446465962</v>
      </c>
      <c r="BZ835" s="14">
        <f t="shared" si="964"/>
        <v>5.5633996773569727E-3</v>
      </c>
      <c r="CA835" s="13">
        <f t="shared" si="936"/>
        <v>0</v>
      </c>
      <c r="CB835" s="14">
        <f t="shared" si="965"/>
        <v>8.8790396903015711E-4</v>
      </c>
      <c r="CC835" s="13">
        <f t="shared" si="966"/>
        <v>0</v>
      </c>
      <c r="CD835" s="24">
        <f t="shared" si="937"/>
        <v>54628167.87570636</v>
      </c>
      <c r="CE835" s="18">
        <f>CD835/MAX($CD$13:CD835)-1</f>
        <v>0</v>
      </c>
      <c r="CF835" s="18">
        <f t="shared" si="991"/>
        <v>9.9456183430723932E-3</v>
      </c>
      <c r="CJ835" s="16">
        <v>43741</v>
      </c>
      <c r="CK835" s="19">
        <v>183521.02627078909</v>
      </c>
      <c r="CL835" s="18">
        <f>CK835/MAX($CK$13:CK835)-1</f>
        <v>0</v>
      </c>
      <c r="CM835" s="29">
        <f t="shared" si="967"/>
        <v>1.0748755139071697E-3</v>
      </c>
      <c r="CQ835" s="16">
        <v>43788</v>
      </c>
      <c r="CR835" s="14">
        <f t="shared" si="968"/>
        <v>9.3912484457128187E-3</v>
      </c>
      <c r="CS835" s="13">
        <f t="shared" si="992"/>
        <v>74733997.259417623</v>
      </c>
      <c r="CT835" s="14">
        <f t="shared" si="969"/>
        <v>1.0319201257366739E-2</v>
      </c>
      <c r="CU835" s="13">
        <f t="shared" si="938"/>
        <v>19588548.267879628</v>
      </c>
      <c r="CV835" s="14">
        <f t="shared" si="970"/>
        <v>5.5633996773569727E-3</v>
      </c>
      <c r="CW835" s="13">
        <f t="shared" si="939"/>
        <v>0</v>
      </c>
      <c r="CX835" s="14">
        <f t="shared" si="971"/>
        <v>8.8790396903015711E-4</v>
      </c>
      <c r="CY835" s="13">
        <f t="shared" si="972"/>
        <v>0</v>
      </c>
      <c r="CZ835" s="13">
        <f t="shared" si="973"/>
        <v>0</v>
      </c>
      <c r="DA835" s="13">
        <f t="shared" si="974"/>
        <v>0</v>
      </c>
      <c r="DB835" s="24">
        <f t="shared" si="940"/>
        <v>94322545.527297258</v>
      </c>
      <c r="DC835" s="18">
        <f>DB835/MAX($DB$13:DB835)-1</f>
        <v>0</v>
      </c>
      <c r="DD835" s="18">
        <f t="shared" si="993"/>
        <v>9.5838218935151431E-3</v>
      </c>
      <c r="DI835" s="16">
        <v>43592</v>
      </c>
      <c r="DJ835" s="19">
        <v>12205013.125046471</v>
      </c>
      <c r="DK835" s="18">
        <f t="shared" si="975"/>
        <v>3.2756806331162291E-3</v>
      </c>
      <c r="DM835" s="12">
        <f t="shared" si="989"/>
        <v>41367</v>
      </c>
      <c r="DN835" s="15">
        <v>13954202.973689139</v>
      </c>
      <c r="DO835" s="14">
        <f t="shared" si="976"/>
        <v>1.2142278336759738E-3</v>
      </c>
      <c r="DP835" s="14">
        <f>DN835/MAX($DN$13:DN835)-1</f>
        <v>-2.4920900664082701E-4</v>
      </c>
      <c r="DR835" s="16">
        <v>43735</v>
      </c>
      <c r="DS835" s="13">
        <f t="shared" si="941"/>
        <v>18391167.320873018</v>
      </c>
      <c r="DT835" s="14">
        <f t="shared" si="977"/>
        <v>-1.0462870256476853E-3</v>
      </c>
      <c r="DU835" s="14">
        <f>DS835/MAX($DS$13:DS835)-1</f>
        <v>-3.4117880388654376E-3</v>
      </c>
      <c r="DX835" s="42">
        <v>43739</v>
      </c>
      <c r="DY835" s="14">
        <f t="shared" si="978"/>
        <v>-1.621261715743505E-3</v>
      </c>
      <c r="DZ835" s="13">
        <f t="shared" si="994"/>
        <v>0</v>
      </c>
      <c r="EA835" s="18">
        <f t="shared" si="979"/>
        <v>-1.8274566683770255E-3</v>
      </c>
      <c r="EB835" s="13">
        <f t="shared" si="980"/>
        <v>5462060.7493987028</v>
      </c>
      <c r="EC835" s="14">
        <f>VLOOKUP(DX835,$Q$13:$S$1892,3,FALSE)</f>
        <v>1.0316991830191302E-2</v>
      </c>
      <c r="ED835" s="13">
        <f t="shared" si="942"/>
        <v>0</v>
      </c>
      <c r="EE835" s="14">
        <f t="shared" si="981"/>
        <v>-4.867877317670577E-3</v>
      </c>
      <c r="EF835" s="13">
        <f t="shared" si="943"/>
        <v>0</v>
      </c>
      <c r="EG835" s="14">
        <f t="shared" si="982"/>
        <v>3.2439168117357475E-3</v>
      </c>
      <c r="EH835" s="13">
        <f t="shared" si="983"/>
        <v>0</v>
      </c>
      <c r="EI835" s="13">
        <f t="shared" si="984"/>
        <v>0</v>
      </c>
      <c r="EJ835" s="13">
        <f t="shared" si="985"/>
        <v>0</v>
      </c>
      <c r="EK835" s="24">
        <f t="shared" si="944"/>
        <v>5462060.7493987028</v>
      </c>
      <c r="EL835" s="18">
        <f>EK835/MAX($EK$13:EK835)-1</f>
        <v>-6.418950928520184E-3</v>
      </c>
      <c r="EM835" s="18">
        <f t="shared" si="995"/>
        <v>-1.8274566683769145E-3</v>
      </c>
    </row>
    <row r="836" spans="1:143" x14ac:dyDescent="0.3">
      <c r="A836" s="12">
        <f t="shared" si="986"/>
        <v>41368</v>
      </c>
      <c r="B836" s="13">
        <v>1165987.7595786657</v>
      </c>
      <c r="C836" s="14">
        <f t="shared" si="920"/>
        <v>2.4660106420906214E-3</v>
      </c>
      <c r="D836" s="14">
        <f>B836/MAX($B$13:B836)-1</f>
        <v>-2.0948204010230453E-2</v>
      </c>
      <c r="F836" s="16">
        <v>43738</v>
      </c>
      <c r="G836" s="13">
        <f t="shared" si="921"/>
        <v>3715987.8480770919</v>
      </c>
      <c r="H836" s="14">
        <f t="shared" si="922"/>
        <v>6.8107609419363335E-3</v>
      </c>
      <c r="I836" s="14">
        <f>G836/MAX($G$13:G836)-1</f>
        <v>0</v>
      </c>
      <c r="L836" s="12">
        <f t="shared" si="987"/>
        <v>41368</v>
      </c>
      <c r="M836" s="15">
        <v>22555637.621637102</v>
      </c>
      <c r="N836" s="14">
        <f t="shared" si="945"/>
        <v>4.1822537471549737E-3</v>
      </c>
      <c r="O836" s="14">
        <f>M836/MAX(M$13:$M836)-1</f>
        <v>0</v>
      </c>
      <c r="Q836" s="16">
        <v>43738</v>
      </c>
      <c r="R836" s="13">
        <f t="shared" si="923"/>
        <v>135937650.59748778</v>
      </c>
      <c r="S836" s="14">
        <f t="shared" si="924"/>
        <v>3.7365993673954545E-2</v>
      </c>
      <c r="T836" s="14">
        <f>R836/MAX($R$13:R836)-1</f>
        <v>0</v>
      </c>
      <c r="V836" s="12">
        <f t="shared" si="988"/>
        <v>41368</v>
      </c>
      <c r="W836" s="14">
        <f t="shared" si="946"/>
        <v>2.4660106420906214E-3</v>
      </c>
      <c r="X836" s="13">
        <f t="shared" si="947"/>
        <v>123886.19945523338</v>
      </c>
      <c r="Y836" s="14">
        <f t="shared" si="948"/>
        <v>4.1822537471549737E-3</v>
      </c>
      <c r="Z836" s="13">
        <f t="shared" si="949"/>
        <v>30757.687665868765</v>
      </c>
      <c r="AA836" s="14"/>
      <c r="AB836" s="13"/>
      <c r="AC836" s="24">
        <f t="shared" si="950"/>
        <v>154643.88712110213</v>
      </c>
      <c r="AD836" s="18">
        <f>AC836/MAX(AC$13:$AC836)-1</f>
        <v>-1.8856569163130388E-3</v>
      </c>
      <c r="AE836" s="18">
        <f t="shared" si="951"/>
        <v>2.8068929792581798E-3</v>
      </c>
      <c r="AH836" s="16">
        <v>43738</v>
      </c>
      <c r="AI836" s="19">
        <v>5126768085.1054049</v>
      </c>
      <c r="AJ836" s="14">
        <f t="shared" si="925"/>
        <v>4.0089128029410226E-3</v>
      </c>
      <c r="AK836" s="18">
        <f>AI836/MAX(AI$13:$AI836)-1</f>
        <v>-6.1607035241088459E-2</v>
      </c>
      <c r="AN836" s="16">
        <v>43738</v>
      </c>
      <c r="AO836" s="14">
        <f t="shared" si="926"/>
        <v>6.8107609419363335E-3</v>
      </c>
      <c r="AP836" s="13">
        <f t="shared" si="952"/>
        <v>0</v>
      </c>
      <c r="AQ836" s="14">
        <f t="shared" si="927"/>
        <v>3.7365993673954545E-2</v>
      </c>
      <c r="AR836" s="13">
        <f t="shared" si="953"/>
        <v>38557120.914007753</v>
      </c>
      <c r="AS836" s="14">
        <f t="shared" si="928"/>
        <v>4.0089128029410226E-3</v>
      </c>
      <c r="AT836" s="13">
        <f t="shared" si="954"/>
        <v>0</v>
      </c>
      <c r="AU836" s="24">
        <f t="shared" si="929"/>
        <v>38557120.914007753</v>
      </c>
      <c r="AV836" s="18">
        <f>AU836/MAX(AU$13:$AU836)-1</f>
        <v>0</v>
      </c>
      <c r="AW836" s="18">
        <f t="shared" si="955"/>
        <v>3.7365993673954545E-2</v>
      </c>
      <c r="AZ836" s="42">
        <v>43742</v>
      </c>
      <c r="BA836" s="41">
        <v>17754346</v>
      </c>
      <c r="BB836" s="18">
        <f>BA836/MAX($BA$13:BA836)-1</f>
        <v>-6.3326172097777356E-3</v>
      </c>
      <c r="BC836" s="29">
        <f t="shared" si="956"/>
        <v>2.0459308946063626E-3</v>
      </c>
      <c r="BG836" s="16">
        <v>43789</v>
      </c>
      <c r="BH836" s="14">
        <f t="shared" si="930"/>
        <v>2.1589100416687934E-3</v>
      </c>
      <c r="BI836" s="13">
        <f t="shared" si="957"/>
        <v>22028041.540163167</v>
      </c>
      <c r="BJ836" s="14">
        <f t="shared" si="931"/>
        <v>9.8824545378906059E-4</v>
      </c>
      <c r="BK836" s="13">
        <f t="shared" si="932"/>
        <v>32679844.269419394</v>
      </c>
      <c r="BL836" s="14">
        <f t="shared" si="933"/>
        <v>8.9839425063404921E-3</v>
      </c>
      <c r="BM836" s="13">
        <f t="shared" si="934"/>
        <v>0</v>
      </c>
      <c r="BN836" s="14">
        <f t="shared" si="958"/>
        <v>3.6014720081722906E-4</v>
      </c>
      <c r="BO836" s="13">
        <f t="shared" si="959"/>
        <v>22918387.261715584</v>
      </c>
      <c r="BP836" s="24">
        <f t="shared" si="935"/>
        <v>77626273.071298152</v>
      </c>
      <c r="BQ836" s="18">
        <f>BP836/MAX($BP$13:BP836)-1</f>
        <v>0</v>
      </c>
      <c r="BR836" s="18">
        <f t="shared" si="960"/>
        <v>1.1345225603838216E-3</v>
      </c>
      <c r="BU836" s="16">
        <v>43789</v>
      </c>
      <c r="BV836" s="14">
        <f t="shared" si="961"/>
        <v>2.1589100416687934E-3</v>
      </c>
      <c r="BW836" s="13">
        <f t="shared" si="990"/>
        <v>22028041.540163167</v>
      </c>
      <c r="BX836" s="14">
        <f t="shared" si="962"/>
        <v>9.8824545378906059E-4</v>
      </c>
      <c r="BY836" s="13">
        <f t="shared" si="963"/>
        <v>32679844.269419394</v>
      </c>
      <c r="BZ836" s="14">
        <f t="shared" si="964"/>
        <v>8.9839425063404921E-3</v>
      </c>
      <c r="CA836" s="13">
        <f t="shared" si="936"/>
        <v>0</v>
      </c>
      <c r="CB836" s="14">
        <f t="shared" si="965"/>
        <v>3.6014720081722906E-4</v>
      </c>
      <c r="CC836" s="13">
        <f t="shared" si="966"/>
        <v>0</v>
      </c>
      <c r="CD836" s="24">
        <f t="shared" si="937"/>
        <v>54707885.809582561</v>
      </c>
      <c r="CE836" s="18">
        <f>CD836/MAX($CD$13:CD836)-1</f>
        <v>0</v>
      </c>
      <c r="CF836" s="18">
        <f t="shared" si="991"/>
        <v>1.4592825821575506E-3</v>
      </c>
      <c r="CJ836" s="16">
        <v>43742</v>
      </c>
      <c r="CK836" s="19">
        <v>183521.02627078909</v>
      </c>
      <c r="CL836" s="18">
        <f>CK836/MAX($CK$13:CK836)-1</f>
        <v>0</v>
      </c>
      <c r="CM836" s="29">
        <f t="shared" si="967"/>
        <v>0</v>
      </c>
      <c r="CQ836" s="16">
        <v>43789</v>
      </c>
      <c r="CR836" s="14">
        <f t="shared" si="968"/>
        <v>2.1589100416687934E-3</v>
      </c>
      <c r="CS836" s="13">
        <f t="shared" si="992"/>
        <v>74895341.236555025</v>
      </c>
      <c r="CT836" s="14">
        <f t="shared" si="969"/>
        <v>9.8824545378906059E-4</v>
      </c>
      <c r="CU836" s="13">
        <f t="shared" si="938"/>
        <v>19607906.561651688</v>
      </c>
      <c r="CV836" s="14">
        <f t="shared" si="970"/>
        <v>8.9839425063404921E-3</v>
      </c>
      <c r="CW836" s="13">
        <f t="shared" si="939"/>
        <v>0</v>
      </c>
      <c r="CX836" s="14">
        <f t="shared" si="971"/>
        <v>3.6014720081722906E-4</v>
      </c>
      <c r="CY836" s="13">
        <f t="shared" si="972"/>
        <v>0</v>
      </c>
      <c r="CZ836" s="13">
        <f t="shared" si="973"/>
        <v>0</v>
      </c>
      <c r="DA836" s="13">
        <f t="shared" si="974"/>
        <v>2.552465480443411E-3</v>
      </c>
      <c r="DB836" s="24">
        <f t="shared" si="940"/>
        <v>94503247.798206717</v>
      </c>
      <c r="DC836" s="18">
        <f>DB836/MAX($DB$13:DB836)-1</f>
        <v>0</v>
      </c>
      <c r="DD836" s="18">
        <f t="shared" si="993"/>
        <v>1.9157908631417531E-3</v>
      </c>
      <c r="DI836" s="16">
        <v>43593</v>
      </c>
      <c r="DJ836" s="19">
        <v>12228331.992796142</v>
      </c>
      <c r="DK836" s="18">
        <f t="shared" si="975"/>
        <v>1.9105975151978427E-3</v>
      </c>
      <c r="DM836" s="12">
        <f t="shared" si="989"/>
        <v>41368</v>
      </c>
      <c r="DN836" s="15">
        <v>13963391.916018035</v>
      </c>
      <c r="DO836" s="14">
        <f t="shared" si="976"/>
        <v>6.5850714270254684E-4</v>
      </c>
      <c r="DP836" s="14">
        <f>DN836/MAX($DN$13:DN836)-1</f>
        <v>0</v>
      </c>
      <c r="DR836" s="16">
        <v>43738</v>
      </c>
      <c r="DS836" s="13">
        <f t="shared" si="941"/>
        <v>18369241.742608279</v>
      </c>
      <c r="DT836" s="14">
        <f t="shared" si="977"/>
        <v>-1.1921798046965471E-3</v>
      </c>
      <c r="DU836" s="14">
        <f>DS836/MAX($DS$13:DS836)-1</f>
        <v>-4.5999003787641213E-3</v>
      </c>
      <c r="DX836" s="42">
        <v>43741</v>
      </c>
      <c r="DY836" s="14">
        <f t="shared" si="978"/>
        <v>1.657131603861961E-2</v>
      </c>
      <c r="DZ836" s="13">
        <f t="shared" si="994"/>
        <v>0</v>
      </c>
      <c r="EA836" s="18">
        <f t="shared" si="979"/>
        <v>2.5229860757958189E-3</v>
      </c>
      <c r="EB836" s="13">
        <f t="shared" si="980"/>
        <v>5475841.4526145868</v>
      </c>
      <c r="EC836" s="14">
        <f>VLOOKUP(DX836,$Q$13:$S$1892,3,FALSE)</f>
        <v>-2.3438266118531725E-3</v>
      </c>
      <c r="ED836" s="13">
        <f t="shared" si="942"/>
        <v>0</v>
      </c>
      <c r="EE836" s="14">
        <f t="shared" si="981"/>
        <v>1.6694736465488358E-2</v>
      </c>
      <c r="EF836" s="13">
        <f t="shared" si="943"/>
        <v>0</v>
      </c>
      <c r="EG836" s="14">
        <f t="shared" si="982"/>
        <v>-5.9999845161690102E-3</v>
      </c>
      <c r="EH836" s="13">
        <f t="shared" si="983"/>
        <v>0</v>
      </c>
      <c r="EI836" s="13">
        <f t="shared" si="984"/>
        <v>0</v>
      </c>
      <c r="EJ836" s="13">
        <f t="shared" si="985"/>
        <v>2.552465480443411E-3</v>
      </c>
      <c r="EK836" s="24">
        <f t="shared" si="944"/>
        <v>5475841.4526145868</v>
      </c>
      <c r="EL836" s="18">
        <f>EK836/MAX($EK$13:EK836)-1</f>
        <v>-3.9121597765382488E-3</v>
      </c>
      <c r="EM836" s="18">
        <f t="shared" si="995"/>
        <v>2.5229860757958189E-3</v>
      </c>
    </row>
    <row r="837" spans="1:143" x14ac:dyDescent="0.3">
      <c r="A837" s="12">
        <f t="shared" si="986"/>
        <v>41369</v>
      </c>
      <c r="B837" s="13">
        <v>1164487.2710422678</v>
      </c>
      <c r="C837" s="14">
        <f t="shared" si="920"/>
        <v>-1.2868818939747451E-3</v>
      </c>
      <c r="D837" s="14">
        <f>B837/MAX($B$13:B837)-1</f>
        <v>-2.2208128039753139E-2</v>
      </c>
      <c r="F837" s="16">
        <v>43739</v>
      </c>
      <c r="G837" s="13">
        <f t="shared" si="921"/>
        <v>3709963.2592428364</v>
      </c>
      <c r="H837" s="14">
        <f t="shared" si="922"/>
        <v>-1.621261715743505E-3</v>
      </c>
      <c r="I837" s="14">
        <f>G837/MAX($G$13:G837)-1</f>
        <v>-1.621261715743505E-3</v>
      </c>
      <c r="L837" s="12">
        <f t="shared" si="987"/>
        <v>41369</v>
      </c>
      <c r="M837" s="15">
        <v>22607518.934017219</v>
      </c>
      <c r="N837" s="14">
        <f t="shared" si="945"/>
        <v>2.3001483376532406E-3</v>
      </c>
      <c r="O837" s="14">
        <f>M837/MAX(M$13:$M837)-1</f>
        <v>0</v>
      </c>
      <c r="Q837" s="16">
        <v>43739</v>
      </c>
      <c r="R837" s="13">
        <f t="shared" si="923"/>
        <v>137340118.22811747</v>
      </c>
      <c r="S837" s="14">
        <f t="shared" si="924"/>
        <v>1.0316991830191302E-2</v>
      </c>
      <c r="T837" s="14">
        <f>R837/MAX($R$13:R837)-1</f>
        <v>0</v>
      </c>
      <c r="V837" s="12">
        <f t="shared" si="988"/>
        <v>41369</v>
      </c>
      <c r="W837" s="14">
        <f t="shared" si="946"/>
        <v>-1.2868818939747451E-3</v>
      </c>
      <c r="X837" s="13">
        <f t="shared" si="947"/>
        <v>123726.77254824109</v>
      </c>
      <c r="Y837" s="14">
        <f t="shared" si="948"/>
        <v>2.3001483376532406E-3</v>
      </c>
      <c r="Z837" s="13">
        <f t="shared" si="949"/>
        <v>30828.434910023472</v>
      </c>
      <c r="AA837" s="14"/>
      <c r="AB837" s="13"/>
      <c r="AC837" s="24">
        <f t="shared" si="950"/>
        <v>154555.20745826457</v>
      </c>
      <c r="AD837" s="18">
        <f>AC837/MAX(AC$13:$AC837)-1</f>
        <v>-2.458019943819445E-3</v>
      </c>
      <c r="AE837" s="18">
        <f t="shared" si="951"/>
        <v>-5.7344434680506318E-4</v>
      </c>
      <c r="AH837" s="16">
        <v>43739</v>
      </c>
      <c r="AI837" s="19">
        <v>5134533675.2381926</v>
      </c>
      <c r="AJ837" s="14">
        <f t="shared" si="925"/>
        <v>1.5147145343572532E-3</v>
      </c>
      <c r="AK837" s="18">
        <f>AI837/MAX(AI$13:$AI837)-1</f>
        <v>-6.0185637778429557E-2</v>
      </c>
      <c r="AN837" s="16">
        <v>43739</v>
      </c>
      <c r="AO837" s="14">
        <f t="shared" si="926"/>
        <v>-1.621261715743505E-3</v>
      </c>
      <c r="AP837" s="13">
        <f t="shared" si="952"/>
        <v>0</v>
      </c>
      <c r="AQ837" s="14">
        <f t="shared" si="927"/>
        <v>1.0316991830191302E-2</v>
      </c>
      <c r="AR837" s="13">
        <f t="shared" si="953"/>
        <v>38954914.415473267</v>
      </c>
      <c r="AS837" s="14">
        <f t="shared" si="928"/>
        <v>1.5147145343572532E-3</v>
      </c>
      <c r="AT837" s="13">
        <f t="shared" si="954"/>
        <v>0</v>
      </c>
      <c r="AU837" s="24">
        <f t="shared" si="929"/>
        <v>38954914.415473267</v>
      </c>
      <c r="AV837" s="18">
        <f>AU837/MAX(AU$13:$AU837)-1</f>
        <v>0</v>
      </c>
      <c r="AW837" s="18">
        <f t="shared" si="955"/>
        <v>1.0316991830191302E-2</v>
      </c>
      <c r="AZ837" s="42">
        <v>43745</v>
      </c>
      <c r="BA837" s="41">
        <v>17768900</v>
      </c>
      <c r="BB837" s="18">
        <f>BA837/MAX($BA$13:BA837)-1</f>
        <v>-5.5180653761518483E-3</v>
      </c>
      <c r="BC837" s="29">
        <f t="shared" si="956"/>
        <v>8.1974295195097469E-4</v>
      </c>
      <c r="BG837" s="16">
        <v>43790</v>
      </c>
      <c r="BH837" s="14">
        <f t="shared" si="930"/>
        <v>-6.5465236014830008E-3</v>
      </c>
      <c r="BI837" s="13">
        <f t="shared" si="957"/>
        <v>21883834.44632604</v>
      </c>
      <c r="BJ837" s="14">
        <f t="shared" si="931"/>
        <v>-3.6629081387934415E-3</v>
      </c>
      <c r="BK837" s="13">
        <f t="shared" si="932"/>
        <v>32560141.001870435</v>
      </c>
      <c r="BL837" s="14">
        <f t="shared" si="933"/>
        <v>1.1669724873080156E-2</v>
      </c>
      <c r="BM837" s="13">
        <f t="shared" si="934"/>
        <v>0</v>
      </c>
      <c r="BN837" s="14">
        <f t="shared" si="958"/>
        <v>7.2881651978413675E-3</v>
      </c>
      <c r="BO837" s="13">
        <f t="shared" si="959"/>
        <v>23085420.254147071</v>
      </c>
      <c r="BP837" s="24">
        <f t="shared" si="935"/>
        <v>77529395.702343538</v>
      </c>
      <c r="BQ837" s="18">
        <f>BP837/MAX($BP$13:BP837)-1</f>
        <v>-1.247997167990178E-3</v>
      </c>
      <c r="BR837" s="18">
        <f t="shared" si="960"/>
        <v>-1.247997167990178E-3</v>
      </c>
      <c r="BU837" s="16">
        <v>43790</v>
      </c>
      <c r="BV837" s="14">
        <f t="shared" si="961"/>
        <v>-6.5465236014830008E-3</v>
      </c>
      <c r="BW837" s="13">
        <f t="shared" si="990"/>
        <v>21883834.44632604</v>
      </c>
      <c r="BX837" s="14">
        <f t="shared" si="962"/>
        <v>-3.6629081387934415E-3</v>
      </c>
      <c r="BY837" s="13">
        <f t="shared" si="963"/>
        <v>32560141.001870435</v>
      </c>
      <c r="BZ837" s="14">
        <f t="shared" si="964"/>
        <v>1.1669724873080156E-2</v>
      </c>
      <c r="CA837" s="13">
        <f t="shared" si="936"/>
        <v>0</v>
      </c>
      <c r="CB837" s="14">
        <f t="shared" si="965"/>
        <v>7.2881651978413675E-3</v>
      </c>
      <c r="CC837" s="13">
        <f t="shared" si="966"/>
        <v>0</v>
      </c>
      <c r="CD837" s="24">
        <f t="shared" si="937"/>
        <v>54443975.448196471</v>
      </c>
      <c r="CE837" s="18">
        <f>CD837/MAX($CD$13:CD837)-1</f>
        <v>-4.8239912305269028E-3</v>
      </c>
      <c r="CF837" s="18">
        <f t="shared" si="991"/>
        <v>-4.8239912305269028E-3</v>
      </c>
      <c r="CJ837" s="16">
        <v>43745</v>
      </c>
      <c r="CK837" s="19">
        <v>183521.02627078909</v>
      </c>
      <c r="CL837" s="18">
        <f>CK837/MAX($CK$13:CK837)-1</f>
        <v>0</v>
      </c>
      <c r="CM837" s="29">
        <f t="shared" si="967"/>
        <v>0</v>
      </c>
      <c r="CQ837" s="16">
        <v>43790</v>
      </c>
      <c r="CR837" s="14">
        <f t="shared" si="968"/>
        <v>-6.5465236014830008E-3</v>
      </c>
      <c r="CS837" s="13">
        <f t="shared" si="992"/>
        <v>74405037.117508799</v>
      </c>
      <c r="CT837" s="14">
        <f t="shared" si="969"/>
        <v>-3.6629081387934415E-3</v>
      </c>
      <c r="CU837" s="13">
        <f t="shared" si="938"/>
        <v>19536084.601122312</v>
      </c>
      <c r="CV837" s="14">
        <f t="shared" si="970"/>
        <v>1.1669724873080156E-2</v>
      </c>
      <c r="CW837" s="13">
        <f t="shared" si="939"/>
        <v>0</v>
      </c>
      <c r="CX837" s="14">
        <f t="shared" si="971"/>
        <v>7.2881651978413675E-3</v>
      </c>
      <c r="CY837" s="13">
        <f t="shared" si="972"/>
        <v>0</v>
      </c>
      <c r="CZ837" s="13">
        <f t="shared" si="973"/>
        <v>0</v>
      </c>
      <c r="DA837" s="13">
        <f t="shared" si="974"/>
        <v>4.8286418777347961E-3</v>
      </c>
      <c r="DB837" s="24">
        <f t="shared" si="940"/>
        <v>93941121.718631119</v>
      </c>
      <c r="DC837" s="18">
        <f>DB837/MAX($DB$13:DB837)-1</f>
        <v>-5.9482196926808895E-3</v>
      </c>
      <c r="DD837" s="18">
        <f t="shared" si="993"/>
        <v>-5.9482196926808895E-3</v>
      </c>
      <c r="DI837" s="16">
        <v>43594</v>
      </c>
      <c r="DJ837" s="19">
        <v>12279915.588075791</v>
      </c>
      <c r="DK837" s="18">
        <f t="shared" si="975"/>
        <v>4.2183672564695129E-3</v>
      </c>
      <c r="DM837" s="12">
        <f t="shared" si="989"/>
        <v>41369</v>
      </c>
      <c r="DN837" s="15">
        <v>13962716.786989121</v>
      </c>
      <c r="DO837" s="14">
        <f t="shared" si="976"/>
        <v>-4.8349930516500272E-5</v>
      </c>
      <c r="DP837" s="14">
        <f>DN837/MAX($DN$13:DN837)-1</f>
        <v>-4.8349930516500272E-5</v>
      </c>
      <c r="DR837" s="16">
        <v>43739</v>
      </c>
      <c r="DS837" s="13">
        <f t="shared" si="941"/>
        <v>18335672.74929272</v>
      </c>
      <c r="DT837" s="14">
        <f t="shared" si="977"/>
        <v>-1.8274566683770255E-3</v>
      </c>
      <c r="DU837" s="14">
        <f>DS837/MAX($DS$13:DS837)-1</f>
        <v>-6.418950928520184E-3</v>
      </c>
      <c r="DX837" s="42">
        <v>43742</v>
      </c>
      <c r="DY837" s="14">
        <f t="shared" si="978"/>
        <v>2.8238016916395381E-3</v>
      </c>
      <c r="DZ837" s="13">
        <f t="shared" si="994"/>
        <v>0</v>
      </c>
      <c r="EA837" s="18">
        <f t="shared" si="979"/>
        <v>2.7975489540619236E-3</v>
      </c>
      <c r="EB837" s="13">
        <f t="shared" si="980"/>
        <v>5491160.3871429581</v>
      </c>
      <c r="EC837" s="14">
        <f>VLOOKUP(DX837,$Q$13:$S$1892,3,FALSE)</f>
        <v>-9.3534438151987587E-3</v>
      </c>
      <c r="ED837" s="13">
        <f t="shared" si="942"/>
        <v>0</v>
      </c>
      <c r="EE837" s="14">
        <f t="shared" si="981"/>
        <v>4.4674162459878985E-3</v>
      </c>
      <c r="EF837" s="13">
        <f t="shared" si="943"/>
        <v>0</v>
      </c>
      <c r="EG837" s="14">
        <f t="shared" si="982"/>
        <v>2.0459308946063626E-3</v>
      </c>
      <c r="EH837" s="13">
        <f t="shared" si="983"/>
        <v>0</v>
      </c>
      <c r="EI837" s="13">
        <f t="shared" si="984"/>
        <v>0</v>
      </c>
      <c r="EJ837" s="13">
        <f t="shared" si="985"/>
        <v>4.8286418777347961E-3</v>
      </c>
      <c r="EK837" s="24">
        <f t="shared" si="944"/>
        <v>5491160.3871429581</v>
      </c>
      <c r="EL837" s="18">
        <f>EK837/MAX($EK$13:EK837)-1</f>
        <v>-1.1255552809672498E-3</v>
      </c>
      <c r="EM837" s="18">
        <f t="shared" si="995"/>
        <v>2.7975489540619236E-3</v>
      </c>
    </row>
    <row r="838" spans="1:143" x14ac:dyDescent="0.3">
      <c r="A838" s="12">
        <f t="shared" si="986"/>
        <v>41370</v>
      </c>
      <c r="B838" s="13">
        <v>1164487.2710422678</v>
      </c>
      <c r="C838" s="14">
        <f t="shared" si="920"/>
        <v>0</v>
      </c>
      <c r="D838" s="14">
        <f>B838/MAX($B$13:B838)-1</f>
        <v>-2.2208128039753139E-2</v>
      </c>
      <c r="F838" s="16">
        <v>43741</v>
      </c>
      <c r="G838" s="13">
        <f t="shared" si="921"/>
        <v>3771442.2329034167</v>
      </c>
      <c r="H838" s="14">
        <f t="shared" si="922"/>
        <v>1.657131603861961E-2</v>
      </c>
      <c r="I838" s="14">
        <f>G838/MAX($G$13:G838)-1</f>
        <v>0</v>
      </c>
      <c r="L838" s="12">
        <f t="shared" si="987"/>
        <v>41370</v>
      </c>
      <c r="M838" s="15">
        <v>22607518.934017219</v>
      </c>
      <c r="N838" s="14">
        <f t="shared" si="945"/>
        <v>0</v>
      </c>
      <c r="O838" s="14">
        <f>M838/MAX(M$13:$M838)-1</f>
        <v>0</v>
      </c>
      <c r="Q838" s="16">
        <v>43741</v>
      </c>
      <c r="R838" s="13">
        <f t="shared" si="923"/>
        <v>137018216.80413935</v>
      </c>
      <c r="S838" s="14">
        <f t="shared" si="924"/>
        <v>-2.3438266118531725E-3</v>
      </c>
      <c r="T838" s="14">
        <f>R838/MAX($R$13:R838)-1</f>
        <v>-2.3438266118531725E-3</v>
      </c>
      <c r="V838" s="12">
        <f t="shared" si="988"/>
        <v>41370</v>
      </c>
      <c r="W838" s="14">
        <f t="shared" si="946"/>
        <v>0</v>
      </c>
      <c r="X838" s="13">
        <f t="shared" si="947"/>
        <v>123726.77254824109</v>
      </c>
      <c r="Y838" s="14">
        <f t="shared" si="948"/>
        <v>0</v>
      </c>
      <c r="Z838" s="13">
        <f t="shared" si="949"/>
        <v>30828.434910023472</v>
      </c>
      <c r="AA838" s="14"/>
      <c r="AB838" s="13"/>
      <c r="AC838" s="24">
        <f t="shared" si="950"/>
        <v>154555.20745826457</v>
      </c>
      <c r="AD838" s="18">
        <f>AC838/MAX(AC$13:$AC838)-1</f>
        <v>-2.458019943819445E-3</v>
      </c>
      <c r="AE838" s="18">
        <f t="shared" si="951"/>
        <v>0</v>
      </c>
      <c r="AH838" s="16">
        <v>43741</v>
      </c>
      <c r="AI838" s="19">
        <v>5228838690.5508595</v>
      </c>
      <c r="AJ838" s="14">
        <f t="shared" si="925"/>
        <v>1.8366812115277797E-2</v>
      </c>
      <c r="AK838" s="18">
        <f>AI838/MAX(AI$13:$AI838)-1</f>
        <v>-4.2924243964266307E-2</v>
      </c>
      <c r="AN838" s="16">
        <v>43741</v>
      </c>
      <c r="AO838" s="14">
        <f t="shared" si="926"/>
        <v>1.657131603861961E-2</v>
      </c>
      <c r="AP838" s="13">
        <f t="shared" si="952"/>
        <v>0</v>
      </c>
      <c r="AQ838" s="14">
        <f t="shared" si="927"/>
        <v>-2.3438266118531725E-3</v>
      </c>
      <c r="AR838" s="13">
        <f t="shared" si="953"/>
        <v>38863610.850403816</v>
      </c>
      <c r="AS838" s="14">
        <f t="shared" si="928"/>
        <v>1.8366812115277797E-2</v>
      </c>
      <c r="AT838" s="13">
        <f t="shared" si="954"/>
        <v>0</v>
      </c>
      <c r="AU838" s="24">
        <f t="shared" si="929"/>
        <v>38863610.850403816</v>
      </c>
      <c r="AV838" s="18">
        <f>AU838/MAX(AU$13:$AU838)-1</f>
        <v>-2.3438266118532836E-3</v>
      </c>
      <c r="AW838" s="18">
        <f t="shared" si="955"/>
        <v>-2.3438266118532836E-3</v>
      </c>
      <c r="AZ838" s="42">
        <v>43747</v>
      </c>
      <c r="BA838" s="41">
        <v>17839624</v>
      </c>
      <c r="BB838" s="18">
        <f>BA838/MAX($BA$13:BA838)-1</f>
        <v>-1.5598158309161336E-3</v>
      </c>
      <c r="BC838" s="29">
        <f t="shared" si="956"/>
        <v>3.9802126186765374E-3</v>
      </c>
      <c r="BG838" s="16">
        <v>43791</v>
      </c>
      <c r="BH838" s="14">
        <f t="shared" si="930"/>
        <v>-8.1247498260861306E-4</v>
      </c>
      <c r="BI838" s="13">
        <f t="shared" si="957"/>
        <v>21866054.378314853</v>
      </c>
      <c r="BJ838" s="14">
        <f t="shared" si="931"/>
        <v>1.4351683532789483E-3</v>
      </c>
      <c r="BK838" s="13">
        <f t="shared" si="932"/>
        <v>32606870.285814621</v>
      </c>
      <c r="BL838" s="14">
        <f t="shared" si="933"/>
        <v>-6.439080178679224E-3</v>
      </c>
      <c r="BM838" s="13">
        <f t="shared" si="934"/>
        <v>0</v>
      </c>
      <c r="BN838" s="14">
        <f t="shared" si="958"/>
        <v>1.1695984580135654E-3</v>
      </c>
      <c r="BO838" s="13">
        <f t="shared" si="959"/>
        <v>23112420.926078916</v>
      </c>
      <c r="BP838" s="24">
        <f t="shared" si="935"/>
        <v>77585345.590208381</v>
      </c>
      <c r="BQ838" s="18">
        <f>BP838/MAX($BP$13:BP838)-1</f>
        <v>-5.2723748636207546E-4</v>
      </c>
      <c r="BR838" s="18">
        <f t="shared" si="960"/>
        <v>7.2166031165332711E-4</v>
      </c>
      <c r="BU838" s="16">
        <v>43791</v>
      </c>
      <c r="BV838" s="14">
        <f t="shared" si="961"/>
        <v>-8.1247498260861306E-4</v>
      </c>
      <c r="BW838" s="13">
        <f t="shared" si="990"/>
        <v>21866054.378314853</v>
      </c>
      <c r="BX838" s="14">
        <f t="shared" si="962"/>
        <v>1.4351683532789483E-3</v>
      </c>
      <c r="BY838" s="13">
        <f t="shared" si="963"/>
        <v>32606870.285814621</v>
      </c>
      <c r="BZ838" s="14">
        <f t="shared" si="964"/>
        <v>-6.439080178679224E-3</v>
      </c>
      <c r="CA838" s="13">
        <f t="shared" si="936"/>
        <v>0</v>
      </c>
      <c r="CB838" s="14">
        <f t="shared" si="965"/>
        <v>1.1695984580135654E-3</v>
      </c>
      <c r="CC838" s="13">
        <f t="shared" si="966"/>
        <v>0</v>
      </c>
      <c r="CD838" s="24">
        <f t="shared" si="937"/>
        <v>54472924.664129473</v>
      </c>
      <c r="CE838" s="18">
        <f>CD838/MAX($CD$13:CD838)-1</f>
        <v>-4.2948313936110871E-3</v>
      </c>
      <c r="CF838" s="18">
        <f t="shared" si="991"/>
        <v>5.317248730403179E-4</v>
      </c>
      <c r="CJ838" s="16">
        <v>43747</v>
      </c>
      <c r="CK838" s="19">
        <v>183460.61012891261</v>
      </c>
      <c r="CL838" s="18">
        <f>CK838/MAX($CK$13:CK838)-1</f>
        <v>-3.2920555809956564E-4</v>
      </c>
      <c r="CM838" s="29">
        <f t="shared" si="967"/>
        <v>-3.2920555809956564E-4</v>
      </c>
      <c r="CQ838" s="16">
        <v>43791</v>
      </c>
      <c r="CR838" s="14">
        <f t="shared" si="968"/>
        <v>-8.1247498260861306E-4</v>
      </c>
      <c r="CS838" s="13">
        <f t="shared" si="992"/>
        <v>74344584.886270761</v>
      </c>
      <c r="CT838" s="14">
        <f t="shared" si="969"/>
        <v>1.4351683532789483E-3</v>
      </c>
      <c r="CU838" s="13">
        <f t="shared" si="938"/>
        <v>19564122.171488822</v>
      </c>
      <c r="CV838" s="14">
        <f t="shared" si="970"/>
        <v>-6.439080178679224E-3</v>
      </c>
      <c r="CW838" s="13">
        <f t="shared" si="939"/>
        <v>0</v>
      </c>
      <c r="CX838" s="14">
        <f t="shared" si="971"/>
        <v>1.1695984580135654E-3</v>
      </c>
      <c r="CY838" s="13">
        <f t="shared" si="972"/>
        <v>0</v>
      </c>
      <c r="CZ838" s="13">
        <f t="shared" si="973"/>
        <v>0</v>
      </c>
      <c r="DA838" s="13">
        <f t="shared" si="974"/>
        <v>0</v>
      </c>
      <c r="DB838" s="24">
        <f t="shared" si="940"/>
        <v>93908707.057759583</v>
      </c>
      <c r="DC838" s="18">
        <f>DB838/MAX($DB$13:DB838)-1</f>
        <v>-6.2912201887141972E-3</v>
      </c>
      <c r="DD838" s="18">
        <f t="shared" si="993"/>
        <v>-3.4505294676623333E-4</v>
      </c>
      <c r="DI838" s="16">
        <v>43595</v>
      </c>
      <c r="DJ838" s="19">
        <v>12383868.593261484</v>
      </c>
      <c r="DK838" s="18">
        <f t="shared" si="975"/>
        <v>8.4652866251486714E-3</v>
      </c>
      <c r="DM838" s="12">
        <f t="shared" si="989"/>
        <v>41370</v>
      </c>
      <c r="DN838" s="15">
        <v>13962716.786989121</v>
      </c>
      <c r="DO838" s="14">
        <f t="shared" si="976"/>
        <v>0</v>
      </c>
      <c r="DP838" s="14">
        <f>DN838/MAX($DN$13:DN838)-1</f>
        <v>-4.8349930516500272E-5</v>
      </c>
      <c r="DR838" s="16">
        <v>43741</v>
      </c>
      <c r="DS838" s="13">
        <f t="shared" si="941"/>
        <v>18381933.396329533</v>
      </c>
      <c r="DT838" s="14">
        <f t="shared" si="977"/>
        <v>2.5229860757958189E-3</v>
      </c>
      <c r="DU838" s="14">
        <f>DS838/MAX($DS$13:DS838)-1</f>
        <v>-3.9121597765382488E-3</v>
      </c>
      <c r="DX838" s="42">
        <v>43745</v>
      </c>
      <c r="DY838" s="14">
        <f t="shared" si="978"/>
        <v>-6.436498343560304E-3</v>
      </c>
      <c r="DZ838" s="13">
        <f t="shared" si="994"/>
        <v>0</v>
      </c>
      <c r="EA838" s="18">
        <f t="shared" si="979"/>
        <v>-1.093661835706472E-3</v>
      </c>
      <c r="EB838" s="13">
        <f t="shared" si="980"/>
        <v>5485154.9145937962</v>
      </c>
      <c r="EC838" s="14">
        <f>VLOOKUP(DX838,$Q$13:$S$1892,3,FALSE)</f>
        <v>1.0292426279571609E-2</v>
      </c>
      <c r="ED838" s="13">
        <f t="shared" si="942"/>
        <v>0</v>
      </c>
      <c r="EE838" s="14">
        <f t="shared" si="981"/>
        <v>-7.6113864568425615E-3</v>
      </c>
      <c r="EF838" s="13">
        <f t="shared" si="943"/>
        <v>0</v>
      </c>
      <c r="EG838" s="14">
        <f t="shared" si="982"/>
        <v>8.1974295195097469E-4</v>
      </c>
      <c r="EH838" s="13">
        <f t="shared" si="983"/>
        <v>0</v>
      </c>
      <c r="EI838" s="13">
        <f t="shared" si="984"/>
        <v>0</v>
      </c>
      <c r="EJ838" s="13">
        <f t="shared" si="985"/>
        <v>0</v>
      </c>
      <c r="EK838" s="24">
        <f t="shared" si="944"/>
        <v>5485154.9145937962</v>
      </c>
      <c r="EL838" s="18">
        <f>EK838/MAX($EK$13:EK838)-1</f>
        <v>-2.2179861398189393E-3</v>
      </c>
      <c r="EM838" s="18">
        <f t="shared" si="995"/>
        <v>-1.093661835706583E-3</v>
      </c>
    </row>
    <row r="839" spans="1:143" x14ac:dyDescent="0.3">
      <c r="A839" s="12">
        <f t="shared" si="986"/>
        <v>41371</v>
      </c>
      <c r="B839" s="13">
        <v>1164487.2710422678</v>
      </c>
      <c r="C839" s="14">
        <f t="shared" si="920"/>
        <v>0</v>
      </c>
      <c r="D839" s="14">
        <f>B839/MAX($B$13:B839)-1</f>
        <v>-2.2208128039753139E-2</v>
      </c>
      <c r="F839" s="16">
        <v>43742</v>
      </c>
      <c r="G839" s="13">
        <f t="shared" si="921"/>
        <v>3782092.0378606105</v>
      </c>
      <c r="H839" s="14">
        <f t="shared" si="922"/>
        <v>2.8238016916395381E-3</v>
      </c>
      <c r="I839" s="14">
        <f>G839/MAX($G$13:G839)-1</f>
        <v>0</v>
      </c>
      <c r="L839" s="12">
        <f t="shared" si="987"/>
        <v>41371</v>
      </c>
      <c r="M839" s="15">
        <v>22607518.934017219</v>
      </c>
      <c r="N839" s="14">
        <f t="shared" si="945"/>
        <v>0</v>
      </c>
      <c r="O839" s="14">
        <f>M839/MAX(M$13:$M839)-1</f>
        <v>0</v>
      </c>
      <c r="Q839" s="16">
        <v>43742</v>
      </c>
      <c r="R839" s="13">
        <f t="shared" si="923"/>
        <v>135736624.61160311</v>
      </c>
      <c r="S839" s="14">
        <f t="shared" si="924"/>
        <v>-9.3534438151987587E-3</v>
      </c>
      <c r="T839" s="14">
        <f>R839/MAX($R$13:R839)-1</f>
        <v>-1.167534757652533E-2</v>
      </c>
      <c r="V839" s="12">
        <f t="shared" si="988"/>
        <v>41371</v>
      </c>
      <c r="W839" s="14">
        <f t="shared" si="946"/>
        <v>0</v>
      </c>
      <c r="X839" s="13">
        <f t="shared" si="947"/>
        <v>123726.77254824109</v>
      </c>
      <c r="Y839" s="14">
        <f t="shared" si="948"/>
        <v>0</v>
      </c>
      <c r="Z839" s="13">
        <f t="shared" si="949"/>
        <v>30828.434910023472</v>
      </c>
      <c r="AA839" s="14"/>
      <c r="AB839" s="13"/>
      <c r="AC839" s="24">
        <f t="shared" si="950"/>
        <v>154555.20745826457</v>
      </c>
      <c r="AD839" s="18">
        <f>AC839/MAX(AC$13:$AC839)-1</f>
        <v>-2.458019943819445E-3</v>
      </c>
      <c r="AE839" s="18">
        <f t="shared" si="951"/>
        <v>0</v>
      </c>
      <c r="AH839" s="16">
        <v>43742</v>
      </c>
      <c r="AI839" s="19">
        <v>5301501197.6514931</v>
      </c>
      <c r="AJ839" s="14">
        <f t="shared" si="925"/>
        <v>1.3896490483048085E-2</v>
      </c>
      <c r="AK839" s="18">
        <f>AI839/MAX(AI$13:$AI839)-1</f>
        <v>-2.9624249828959726E-2</v>
      </c>
      <c r="AN839" s="16">
        <v>43742</v>
      </c>
      <c r="AO839" s="14">
        <f t="shared" si="926"/>
        <v>2.8238016916395381E-3</v>
      </c>
      <c r="AP839" s="13">
        <f t="shared" si="952"/>
        <v>0</v>
      </c>
      <c r="AQ839" s="14">
        <f t="shared" si="927"/>
        <v>-9.3534438151987587E-3</v>
      </c>
      <c r="AR839" s="13">
        <f t="shared" si="953"/>
        <v>38500102.249858811</v>
      </c>
      <c r="AS839" s="14">
        <f t="shared" si="928"/>
        <v>1.3896490483048085E-2</v>
      </c>
      <c r="AT839" s="13">
        <f t="shared" si="954"/>
        <v>0</v>
      </c>
      <c r="AU839" s="24">
        <f t="shared" si="929"/>
        <v>38500102.249858811</v>
      </c>
      <c r="AV839" s="18">
        <f>AU839/MAX(AU$13:$AU839)-1</f>
        <v>-1.1675347576525552E-2</v>
      </c>
      <c r="AW839" s="18">
        <f t="shared" si="955"/>
        <v>-9.3534438151988697E-3</v>
      </c>
      <c r="AZ839" s="42">
        <v>43748</v>
      </c>
      <c r="BA839" s="41">
        <v>17972298</v>
      </c>
      <c r="BB839" s="18">
        <f>BA839/MAX($BA$13:BA839)-1</f>
        <v>0</v>
      </c>
      <c r="BC839" s="29">
        <f t="shared" si="956"/>
        <v>7.4370401528642827E-3</v>
      </c>
      <c r="BG839" s="16">
        <v>43794</v>
      </c>
      <c r="BH839" s="14">
        <f t="shared" si="930"/>
        <v>1.5331477743554256E-2</v>
      </c>
      <c r="BI839" s="13">
        <f t="shared" si="957"/>
        <v>22201293.304355334</v>
      </c>
      <c r="BJ839" s="14">
        <f t="shared" si="931"/>
        <v>1.8310442795499426E-4</v>
      </c>
      <c r="BK839" s="13">
        <f t="shared" si="932"/>
        <v>32612840.748145707</v>
      </c>
      <c r="BL839" s="14">
        <f t="shared" si="933"/>
        <v>6.0643603436103533E-3</v>
      </c>
      <c r="BM839" s="13">
        <f t="shared" si="934"/>
        <v>0</v>
      </c>
      <c r="BN839" s="14">
        <f t="shared" si="958"/>
        <v>4.6589451906564605E-4</v>
      </c>
      <c r="BO839" s="13">
        <f t="shared" si="959"/>
        <v>23123188.876310714</v>
      </c>
      <c r="BP839" s="24">
        <f t="shared" si="935"/>
        <v>77937322.928811759</v>
      </c>
      <c r="BQ839" s="18">
        <f>BP839/MAX($BP$13:BP839)-1</f>
        <v>0</v>
      </c>
      <c r="BR839" s="18">
        <f t="shared" si="960"/>
        <v>4.5366471712642298E-3</v>
      </c>
      <c r="BU839" s="16">
        <v>43794</v>
      </c>
      <c r="BV839" s="14">
        <f t="shared" si="961"/>
        <v>1.5331477743554256E-2</v>
      </c>
      <c r="BW839" s="13">
        <f t="shared" si="990"/>
        <v>22201293.304355334</v>
      </c>
      <c r="BX839" s="14">
        <f t="shared" si="962"/>
        <v>1.8310442795499426E-4</v>
      </c>
      <c r="BY839" s="13">
        <f t="shared" si="963"/>
        <v>32612840.748145707</v>
      </c>
      <c r="BZ839" s="14">
        <f t="shared" si="964"/>
        <v>6.0643603436103533E-3</v>
      </c>
      <c r="CA839" s="13">
        <f t="shared" si="936"/>
        <v>0</v>
      </c>
      <c r="CB839" s="14">
        <f t="shared" si="965"/>
        <v>4.6589451906564605E-4</v>
      </c>
      <c r="CC839" s="13">
        <f t="shared" si="966"/>
        <v>0</v>
      </c>
      <c r="CD839" s="24">
        <f t="shared" si="937"/>
        <v>54814134.052501038</v>
      </c>
      <c r="CE839" s="18">
        <f>CD839/MAX($CD$13:CD839)-1</f>
        <v>0</v>
      </c>
      <c r="CF839" s="18">
        <f t="shared" si="991"/>
        <v>6.2638345650687377E-3</v>
      </c>
      <c r="CJ839" s="16">
        <v>43748</v>
      </c>
      <c r="CK839" s="19">
        <v>183563.73534771262</v>
      </c>
      <c r="CL839" s="18">
        <f>CK839/MAX($CK$13:CK839)-1</f>
        <v>0</v>
      </c>
      <c r="CM839" s="29">
        <f t="shared" si="967"/>
        <v>5.62110955193873E-4</v>
      </c>
      <c r="CQ839" s="16">
        <v>43794</v>
      </c>
      <c r="CR839" s="14">
        <f t="shared" si="968"/>
        <v>1.5331477743554256E-2</v>
      </c>
      <c r="CS839" s="13">
        <f t="shared" si="992"/>
        <v>75484397.2348084</v>
      </c>
      <c r="CT839" s="14">
        <f t="shared" si="969"/>
        <v>1.8310442795499426E-4</v>
      </c>
      <c r="CU839" s="13">
        <f t="shared" si="938"/>
        <v>19567704.448887475</v>
      </c>
      <c r="CV839" s="14">
        <f t="shared" si="970"/>
        <v>6.0643603436103533E-3</v>
      </c>
      <c r="CW839" s="13">
        <f t="shared" si="939"/>
        <v>0</v>
      </c>
      <c r="CX839" s="14">
        <f t="shared" si="971"/>
        <v>4.6589451906564605E-4</v>
      </c>
      <c r="CY839" s="13">
        <f t="shared" si="972"/>
        <v>0</v>
      </c>
      <c r="CZ839" s="13">
        <f t="shared" si="973"/>
        <v>0</v>
      </c>
      <c r="DA839" s="13">
        <f t="shared" si="974"/>
        <v>0</v>
      </c>
      <c r="DB839" s="24">
        <f t="shared" si="940"/>
        <v>95052101.683695883</v>
      </c>
      <c r="DC839" s="18">
        <f>DB839/MAX($DB$13:DB839)-1</f>
        <v>0</v>
      </c>
      <c r="DD839" s="18">
        <f t="shared" si="993"/>
        <v>1.2175597575132535E-2</v>
      </c>
      <c r="DI839" s="16">
        <v>43598</v>
      </c>
      <c r="DJ839" s="19">
        <v>12330181.932053849</v>
      </c>
      <c r="DK839" s="18">
        <f t="shared" si="975"/>
        <v>-4.3352092121559105E-3</v>
      </c>
      <c r="DM839" s="12">
        <f t="shared" si="989"/>
        <v>41371</v>
      </c>
      <c r="DN839" s="15">
        <v>13962716.786989121</v>
      </c>
      <c r="DO839" s="14">
        <f t="shared" si="976"/>
        <v>0</v>
      </c>
      <c r="DP839" s="14">
        <f>DN839/MAX($DN$13:DN839)-1</f>
        <v>-4.8349930516500272E-5</v>
      </c>
      <c r="DR839" s="16">
        <v>43742</v>
      </c>
      <c r="DS839" s="13">
        <f t="shared" si="941"/>
        <v>18433357.75487607</v>
      </c>
      <c r="DT839" s="14">
        <f t="shared" si="977"/>
        <v>2.7975489540619236E-3</v>
      </c>
      <c r="DU839" s="14">
        <f>DS839/MAX($DS$13:DS839)-1</f>
        <v>-1.1255552809673608E-3</v>
      </c>
      <c r="DX839" s="42">
        <v>43747</v>
      </c>
      <c r="DY839" s="14">
        <f t="shared" si="978"/>
        <v>-1.4839874281004861E-2</v>
      </c>
      <c r="DZ839" s="13">
        <f t="shared" si="994"/>
        <v>0</v>
      </c>
      <c r="EA839" s="18">
        <f t="shared" si="979"/>
        <v>-1.6500451276779682E-4</v>
      </c>
      <c r="EB839" s="13">
        <f t="shared" si="980"/>
        <v>5484249.8392796582</v>
      </c>
      <c r="EC839" s="14">
        <f>VLOOKUP(DX839,$Q$13:$S$1892,3,FALSE)</f>
        <v>1.2517689477644645E-3</v>
      </c>
      <c r="ED839" s="13">
        <f t="shared" si="942"/>
        <v>0</v>
      </c>
      <c r="EE839" s="14">
        <f t="shared" si="981"/>
        <v>-1.9592964102328358E-2</v>
      </c>
      <c r="EF839" s="13">
        <f t="shared" si="943"/>
        <v>0</v>
      </c>
      <c r="EG839" s="14">
        <f t="shared" si="982"/>
        <v>3.9802126186765374E-3</v>
      </c>
      <c r="EH839" s="13">
        <f t="shared" si="983"/>
        <v>0</v>
      </c>
      <c r="EI839" s="13">
        <f t="shared" si="984"/>
        <v>0</v>
      </c>
      <c r="EJ839" s="13">
        <f t="shared" si="985"/>
        <v>0</v>
      </c>
      <c r="EK839" s="24">
        <f t="shared" si="944"/>
        <v>5484249.8392796582</v>
      </c>
      <c r="EL839" s="18">
        <f>EK839/MAX($EK$13:EK839)-1</f>
        <v>-2.3826246748643864E-3</v>
      </c>
      <c r="EM839" s="18">
        <f t="shared" si="995"/>
        <v>-1.650045127676858E-4</v>
      </c>
    </row>
    <row r="840" spans="1:143" x14ac:dyDescent="0.3">
      <c r="A840" s="12">
        <f t="shared" si="986"/>
        <v>41372</v>
      </c>
      <c r="B840" s="13">
        <v>1162019.9503496019</v>
      </c>
      <c r="C840" s="14">
        <f t="shared" si="920"/>
        <v>-2.1188043476486618E-3</v>
      </c>
      <c r="D840" s="14">
        <f>B840/MAX($B$13:B840)-1</f>
        <v>-2.4279877709158071E-2</v>
      </c>
      <c r="F840" s="16">
        <v>43745</v>
      </c>
      <c r="G840" s="13">
        <f t="shared" si="921"/>
        <v>3757748.608723728</v>
      </c>
      <c r="H840" s="14">
        <f t="shared" si="922"/>
        <v>-6.436498343560304E-3</v>
      </c>
      <c r="I840" s="14">
        <f>G840/MAX($G$13:G840)-1</f>
        <v>-6.436498343560304E-3</v>
      </c>
      <c r="L840" s="12">
        <f t="shared" si="987"/>
        <v>41372</v>
      </c>
      <c r="M840" s="15">
        <v>22785874.853866808</v>
      </c>
      <c r="N840" s="14">
        <f t="shared" si="945"/>
        <v>7.8892301437474277E-3</v>
      </c>
      <c r="O840" s="14">
        <f>M840/MAX(M$13:$M840)-1</f>
        <v>0</v>
      </c>
      <c r="Q840" s="16">
        <v>43745</v>
      </c>
      <c r="R840" s="13">
        <f t="shared" si="923"/>
        <v>137133683.81385592</v>
      </c>
      <c r="S840" s="14">
        <f t="shared" si="924"/>
        <v>1.0292426279571609E-2</v>
      </c>
      <c r="T840" s="14">
        <f>R840/MAX($R$13:R840)-1</f>
        <v>-1.5030889511735701E-3</v>
      </c>
      <c r="V840" s="12">
        <f t="shared" si="988"/>
        <v>41372</v>
      </c>
      <c r="W840" s="14">
        <f t="shared" si="946"/>
        <v>-2.1188043476486618E-3</v>
      </c>
      <c r="X840" s="13">
        <f t="shared" si="947"/>
        <v>123464.61972464534</v>
      </c>
      <c r="Y840" s="14">
        <f t="shared" si="948"/>
        <v>7.8892301437474277E-3</v>
      </c>
      <c r="Z840" s="13">
        <f t="shared" si="949"/>
        <v>31071.647528000183</v>
      </c>
      <c r="AA840" s="14"/>
      <c r="AB840" s="13"/>
      <c r="AC840" s="24">
        <f t="shared" si="950"/>
        <v>154536.26725264551</v>
      </c>
      <c r="AD840" s="18">
        <f>AC840/MAX(AC$13:$AC840)-1</f>
        <v>-2.5802652600829257E-3</v>
      </c>
      <c r="AE840" s="18">
        <f t="shared" si="951"/>
        <v>-1.2254653809817828E-4</v>
      </c>
      <c r="AH840" s="16">
        <v>43745</v>
      </c>
      <c r="AI840" s="19">
        <v>5311089563.4792681</v>
      </c>
      <c r="AJ840" s="14">
        <f t="shared" si="925"/>
        <v>1.808613347483945E-3</v>
      </c>
      <c r="AK840" s="18">
        <f>AI840/MAX(AI$13:$AI840)-1</f>
        <v>-2.7869215295125538E-2</v>
      </c>
      <c r="AN840" s="16">
        <v>43745</v>
      </c>
      <c r="AO840" s="14">
        <f t="shared" si="926"/>
        <v>-6.436498343560304E-3</v>
      </c>
      <c r="AP840" s="13">
        <f t="shared" si="952"/>
        <v>0</v>
      </c>
      <c r="AQ840" s="14">
        <f t="shared" si="927"/>
        <v>1.0292426279571609E-2</v>
      </c>
      <c r="AR840" s="13">
        <f t="shared" si="953"/>
        <v>38896361.714021452</v>
      </c>
      <c r="AS840" s="14">
        <f t="shared" si="928"/>
        <v>1.808613347483945E-3</v>
      </c>
      <c r="AT840" s="13">
        <f t="shared" si="954"/>
        <v>0</v>
      </c>
      <c r="AU840" s="24">
        <f t="shared" si="929"/>
        <v>38896361.714021452</v>
      </c>
      <c r="AV840" s="18">
        <f>AU840/MAX(AU$13:$AU840)-1</f>
        <v>-1.5030889511736811E-3</v>
      </c>
      <c r="AW840" s="18">
        <f t="shared" si="955"/>
        <v>1.0292426279571609E-2</v>
      </c>
      <c r="AZ840" s="42">
        <v>43749</v>
      </c>
      <c r="BA840" s="41">
        <v>17999500</v>
      </c>
      <c r="BB840" s="18">
        <f>BA840/MAX($BA$13:BA840)-1</f>
        <v>0</v>
      </c>
      <c r="BC840" s="29">
        <f t="shared" si="956"/>
        <v>1.5135515781008468E-3</v>
      </c>
      <c r="BG840" s="16">
        <v>43795</v>
      </c>
      <c r="BH840" s="14">
        <f t="shared" si="930"/>
        <v>2.1739706818022508E-3</v>
      </c>
      <c r="BI840" s="13">
        <f t="shared" si="957"/>
        <v>22249558.265097097</v>
      </c>
      <c r="BJ840" s="14">
        <f t="shared" si="931"/>
        <v>-6.5091755175799015E-3</v>
      </c>
      <c r="BK840" s="13">
        <f t="shared" si="932"/>
        <v>32400558.043589145</v>
      </c>
      <c r="BL840" s="14">
        <f t="shared" si="933"/>
        <v>2.7288756427858996E-3</v>
      </c>
      <c r="BM840" s="13">
        <f t="shared" si="934"/>
        <v>0</v>
      </c>
      <c r="BN840" s="14">
        <f t="shared" si="958"/>
        <v>2.4565073780458135E-5</v>
      </c>
      <c r="BO840" s="13">
        <f t="shared" si="959"/>
        <v>23123756.8991515</v>
      </c>
      <c r="BP840" s="24">
        <f t="shared" si="935"/>
        <v>77773873.207837746</v>
      </c>
      <c r="BQ840" s="18">
        <f>BP840/MAX($BP$13:BP840)-1</f>
        <v>-2.0971944484583505E-3</v>
      </c>
      <c r="BR840" s="18">
        <f t="shared" si="960"/>
        <v>-2.0971944484583505E-3</v>
      </c>
      <c r="BU840" s="16">
        <v>43795</v>
      </c>
      <c r="BV840" s="14">
        <f t="shared" si="961"/>
        <v>2.1739706818022508E-3</v>
      </c>
      <c r="BW840" s="13">
        <f t="shared" si="990"/>
        <v>22249558.265097097</v>
      </c>
      <c r="BX840" s="14">
        <f t="shared" si="962"/>
        <v>-6.5091755175799015E-3</v>
      </c>
      <c r="BY840" s="13">
        <f t="shared" si="963"/>
        <v>32400558.043589145</v>
      </c>
      <c r="BZ840" s="14">
        <f t="shared" si="964"/>
        <v>2.7288756427858996E-3</v>
      </c>
      <c r="CA840" s="13">
        <f t="shared" si="936"/>
        <v>0</v>
      </c>
      <c r="CB840" s="14">
        <f t="shared" si="965"/>
        <v>2.4565073780458135E-5</v>
      </c>
      <c r="CC840" s="13">
        <f t="shared" si="966"/>
        <v>0</v>
      </c>
      <c r="CD840" s="24">
        <f t="shared" si="937"/>
        <v>54650116.308686242</v>
      </c>
      <c r="CE840" s="18">
        <f>CD840/MAX($CD$13:CD840)-1</f>
        <v>-2.9922527583433611E-3</v>
      </c>
      <c r="CF840" s="18">
        <f t="shared" si="991"/>
        <v>-2.9922527583433611E-3</v>
      </c>
      <c r="CJ840" s="16">
        <v>43749</v>
      </c>
      <c r="CK840" s="19">
        <v>183563.73534771262</v>
      </c>
      <c r="CL840" s="18">
        <f>CK840/MAX($CK$13:CK840)-1</f>
        <v>0</v>
      </c>
      <c r="CM840" s="29">
        <f t="shared" si="967"/>
        <v>0</v>
      </c>
      <c r="CQ840" s="16">
        <v>43795</v>
      </c>
      <c r="CR840" s="14">
        <f t="shared" si="968"/>
        <v>2.1739706818022508E-3</v>
      </c>
      <c r="CS840" s="13">
        <f t="shared" si="992"/>
        <v>75648498.101330385</v>
      </c>
      <c r="CT840" s="14">
        <f t="shared" si="969"/>
        <v>-6.5091755175799015E-3</v>
      </c>
      <c r="CU840" s="13">
        <f t="shared" si="938"/>
        <v>19440334.826153535</v>
      </c>
      <c r="CV840" s="14">
        <f t="shared" si="970"/>
        <v>2.7288756427858996E-3</v>
      </c>
      <c r="CW840" s="13">
        <f t="shared" si="939"/>
        <v>0</v>
      </c>
      <c r="CX840" s="14">
        <f t="shared" si="971"/>
        <v>2.4565073780458135E-5</v>
      </c>
      <c r="CY840" s="13">
        <f t="shared" si="972"/>
        <v>0</v>
      </c>
      <c r="CZ840" s="13">
        <f t="shared" si="973"/>
        <v>0</v>
      </c>
      <c r="DA840" s="13">
        <f t="shared" si="974"/>
        <v>0</v>
      </c>
      <c r="DB840" s="24">
        <f t="shared" si="940"/>
        <v>95088832.927483916</v>
      </c>
      <c r="DC840" s="18">
        <f>DB840/MAX($DB$13:DB840)-1</f>
        <v>0</v>
      </c>
      <c r="DD840" s="18">
        <f t="shared" si="993"/>
        <v>3.8643273675598167E-4</v>
      </c>
      <c r="DI840" s="16">
        <v>43599</v>
      </c>
      <c r="DJ840" s="19">
        <v>12283621.720855184</v>
      </c>
      <c r="DK840" s="18">
        <f t="shared" si="975"/>
        <v>-3.7761171291095241E-3</v>
      </c>
      <c r="DM840" s="12">
        <f t="shared" si="989"/>
        <v>41372</v>
      </c>
      <c r="DN840" s="15">
        <v>13980972.244276389</v>
      </c>
      <c r="DO840" s="14">
        <f t="shared" si="976"/>
        <v>1.3074430689792305E-3</v>
      </c>
      <c r="DP840" s="14">
        <f>DN840/MAX($DN$13:DN840)-1</f>
        <v>0</v>
      </c>
      <c r="DR840" s="16">
        <v>43745</v>
      </c>
      <c r="DS840" s="13">
        <f t="shared" si="941"/>
        <v>18413197.894995637</v>
      </c>
      <c r="DT840" s="14">
        <f t="shared" si="977"/>
        <v>-1.093661835706472E-3</v>
      </c>
      <c r="DU840" s="14">
        <f>DS840/MAX($DS$13:DS840)-1</f>
        <v>-2.2179861398191614E-3</v>
      </c>
      <c r="DX840" s="42">
        <v>43748</v>
      </c>
      <c r="DY840" s="14">
        <f t="shared" si="978"/>
        <v>1.6474182987587405E-2</v>
      </c>
      <c r="DZ840" s="13">
        <f t="shared" si="994"/>
        <v>0</v>
      </c>
      <c r="EA840" s="18">
        <f t="shared" si="979"/>
        <v>-4.5931854237181158E-3</v>
      </c>
      <c r="EB840" s="13">
        <f t="shared" si="980"/>
        <v>5459059.6628578501</v>
      </c>
      <c r="EC840" s="14">
        <f>VLOOKUP(DX840,$Q$13:$S$1892,3,FALSE)</f>
        <v>-2.8110384273390521E-2</v>
      </c>
      <c r="ED840" s="13">
        <f t="shared" si="942"/>
        <v>0</v>
      </c>
      <c r="EE840" s="14">
        <f t="shared" si="981"/>
        <v>2.1825635129470555E-2</v>
      </c>
      <c r="EF840" s="13">
        <f t="shared" si="943"/>
        <v>0</v>
      </c>
      <c r="EG840" s="14">
        <f t="shared" si="982"/>
        <v>7.4370401528642827E-3</v>
      </c>
      <c r="EH840" s="13">
        <f t="shared" si="983"/>
        <v>0</v>
      </c>
      <c r="EI840" s="13">
        <f t="shared" si="984"/>
        <v>0</v>
      </c>
      <c r="EJ840" s="13">
        <f t="shared" si="985"/>
        <v>0</v>
      </c>
      <c r="EK840" s="24">
        <f t="shared" si="944"/>
        <v>5459059.6628578501</v>
      </c>
      <c r="EL840" s="18">
        <f>EK840/MAX($EK$13:EK840)-1</f>
        <v>-6.9648662616558221E-3</v>
      </c>
      <c r="EM840" s="18">
        <f t="shared" si="995"/>
        <v>-4.5931854237182268E-3</v>
      </c>
    </row>
    <row r="841" spans="1:143" x14ac:dyDescent="0.3">
      <c r="A841" s="12">
        <f t="shared" si="986"/>
        <v>41373</v>
      </c>
      <c r="B841" s="13">
        <v>1168946.4788539608</v>
      </c>
      <c r="C841" s="14">
        <f t="shared" si="920"/>
        <v>5.9607655636850776E-3</v>
      </c>
      <c r="D841" s="14">
        <f>B841/MAX($B$13:B841)-1</f>
        <v>-1.8463838804412269E-2</v>
      </c>
      <c r="F841" s="16">
        <v>43747</v>
      </c>
      <c r="G841" s="13">
        <f t="shared" si="921"/>
        <v>3701984.0917906468</v>
      </c>
      <c r="H841" s="14">
        <f t="shared" si="922"/>
        <v>-1.4839874281004861E-2</v>
      </c>
      <c r="I841" s="14">
        <f>G841/MAX($G$13:G841)-1</f>
        <v>-2.1180855798336951E-2</v>
      </c>
      <c r="L841" s="12">
        <f t="shared" si="987"/>
        <v>41373</v>
      </c>
      <c r="M841" s="15">
        <v>22686690.112381339</v>
      </c>
      <c r="N841" s="14">
        <f t="shared" si="945"/>
        <v>-4.3529046886096046E-3</v>
      </c>
      <c r="O841" s="14">
        <f>M841/MAX(M$13:$M841)-1</f>
        <v>-4.3529046886096046E-3</v>
      </c>
      <c r="Q841" s="16">
        <v>43747</v>
      </c>
      <c r="R841" s="13">
        <f t="shared" si="923"/>
        <v>137305343.50094664</v>
      </c>
      <c r="S841" s="14">
        <f t="shared" si="924"/>
        <v>1.2517689477644645E-3</v>
      </c>
      <c r="T841" s="14">
        <f>R841/MAX($R$13:R841)-1</f>
        <v>-2.5320152348395908E-4</v>
      </c>
      <c r="V841" s="12">
        <f t="shared" si="988"/>
        <v>41373</v>
      </c>
      <c r="W841" s="14">
        <f t="shared" si="946"/>
        <v>5.9607655636850776E-3</v>
      </c>
      <c r="X841" s="13">
        <f t="shared" si="947"/>
        <v>124200.56337823348</v>
      </c>
      <c r="Y841" s="14">
        <f t="shared" si="948"/>
        <v>-4.3529046886096046E-3</v>
      </c>
      <c r="Z841" s="13">
        <f t="shared" si="949"/>
        <v>30936.395607792725</v>
      </c>
      <c r="AA841" s="14"/>
      <c r="AB841" s="13"/>
      <c r="AC841" s="24">
        <f t="shared" si="950"/>
        <v>155136.95898602621</v>
      </c>
      <c r="AD841" s="18">
        <f>AC841/MAX(AC$13:$AC841)-1</f>
        <v>0</v>
      </c>
      <c r="AE841" s="18">
        <f t="shared" si="951"/>
        <v>3.8870599378373338E-3</v>
      </c>
      <c r="AH841" s="16">
        <v>43747</v>
      </c>
      <c r="AI841" s="19">
        <v>5107424323.5243187</v>
      </c>
      <c r="AJ841" s="14">
        <f t="shared" si="925"/>
        <v>-3.8347167284734973E-2</v>
      </c>
      <c r="AK841" s="18">
        <f>AI841/MAX(AI$13:$AI841)-1</f>
        <v>-6.5147677118844061E-2</v>
      </c>
      <c r="AN841" s="16">
        <v>43747</v>
      </c>
      <c r="AO841" s="14">
        <f t="shared" si="926"/>
        <v>-1.4839874281004861E-2</v>
      </c>
      <c r="AP841" s="13">
        <f t="shared" si="952"/>
        <v>0</v>
      </c>
      <c r="AQ841" s="14">
        <f t="shared" si="927"/>
        <v>1.2517689477644645E-3</v>
      </c>
      <c r="AR841" s="13">
        <f t="shared" si="953"/>
        <v>38945050.97179608</v>
      </c>
      <c r="AS841" s="14">
        <f t="shared" si="928"/>
        <v>-3.8347167284734973E-2</v>
      </c>
      <c r="AT841" s="13">
        <f t="shared" si="954"/>
        <v>0</v>
      </c>
      <c r="AU841" s="24">
        <f t="shared" si="929"/>
        <v>38945050.97179608</v>
      </c>
      <c r="AV841" s="18">
        <f>AU841/MAX(AU$13:$AU841)-1</f>
        <v>-2.5320152348395908E-4</v>
      </c>
      <c r="AW841" s="18">
        <f t="shared" si="955"/>
        <v>1.2517689477644645E-3</v>
      </c>
      <c r="AZ841" s="42">
        <v>43752</v>
      </c>
      <c r="BA841" s="41">
        <v>18033250</v>
      </c>
      <c r="BB841" s="18">
        <f>BA841/MAX($BA$13:BA841)-1</f>
        <v>0</v>
      </c>
      <c r="BC841" s="29">
        <f t="shared" si="956"/>
        <v>1.8750520847801155E-3</v>
      </c>
      <c r="BG841" s="16">
        <v>43796</v>
      </c>
      <c r="BH841" s="14">
        <f t="shared" si="930"/>
        <v>7.850127692918818E-3</v>
      </c>
      <c r="BI841" s="13">
        <f t="shared" si="957"/>
        <v>22424220.138589147</v>
      </c>
      <c r="BJ841" s="14">
        <f t="shared" si="931"/>
        <v>1.340584527897315E-3</v>
      </c>
      <c r="BK841" s="13">
        <f t="shared" si="932"/>
        <v>32443993.730397619</v>
      </c>
      <c r="BL841" s="14">
        <f t="shared" si="933"/>
        <v>3.3351540343486974E-3</v>
      </c>
      <c r="BM841" s="13">
        <f t="shared" si="934"/>
        <v>0</v>
      </c>
      <c r="BN841" s="14">
        <f t="shared" si="958"/>
        <v>1.5576203592870819E-3</v>
      </c>
      <c r="BO841" s="13">
        <f t="shared" si="959"/>
        <v>23159774.933680825</v>
      </c>
      <c r="BP841" s="24">
        <f t="shared" si="935"/>
        <v>78027988.802667588</v>
      </c>
      <c r="BQ841" s="18">
        <f>BP841/MAX($BP$13:BP841)-1</f>
        <v>0</v>
      </c>
      <c r="BR841" s="18">
        <f t="shared" si="960"/>
        <v>3.2673645319265532E-3</v>
      </c>
      <c r="BU841" s="16">
        <v>43796</v>
      </c>
      <c r="BV841" s="14">
        <f t="shared" si="961"/>
        <v>7.850127692918818E-3</v>
      </c>
      <c r="BW841" s="13">
        <f t="shared" si="990"/>
        <v>22424220.138589147</v>
      </c>
      <c r="BX841" s="14">
        <f t="shared" si="962"/>
        <v>1.340584527897315E-3</v>
      </c>
      <c r="BY841" s="13">
        <f t="shared" si="963"/>
        <v>32443993.730397619</v>
      </c>
      <c r="BZ841" s="14">
        <f t="shared" si="964"/>
        <v>3.3351540343486974E-3</v>
      </c>
      <c r="CA841" s="13">
        <f t="shared" si="936"/>
        <v>0</v>
      </c>
      <c r="CB841" s="14">
        <f t="shared" si="965"/>
        <v>1.5576203592870819E-3</v>
      </c>
      <c r="CC841" s="13">
        <f t="shared" si="966"/>
        <v>0</v>
      </c>
      <c r="CD841" s="24">
        <f t="shared" si="937"/>
        <v>54868213.868986771</v>
      </c>
      <c r="CE841" s="18">
        <f>CD841/MAX($CD$13:CD841)-1</f>
        <v>0</v>
      </c>
      <c r="CF841" s="18">
        <f t="shared" si="991"/>
        <v>3.9907977335056355E-3</v>
      </c>
      <c r="CJ841" s="16">
        <v>43752</v>
      </c>
      <c r="CK841" s="19">
        <v>183563.73534771262</v>
      </c>
      <c r="CL841" s="18">
        <f>CK841/MAX($CK$13:CK841)-1</f>
        <v>0</v>
      </c>
      <c r="CM841" s="29">
        <f t="shared" si="967"/>
        <v>0</v>
      </c>
      <c r="CQ841" s="16">
        <v>43796</v>
      </c>
      <c r="CR841" s="14">
        <f t="shared" si="968"/>
        <v>7.850127692918818E-3</v>
      </c>
      <c r="CS841" s="13">
        <f t="shared" si="992"/>
        <v>76242348.471203357</v>
      </c>
      <c r="CT841" s="14">
        <f t="shared" si="969"/>
        <v>1.340584527897315E-3</v>
      </c>
      <c r="CU841" s="13">
        <f t="shared" si="938"/>
        <v>19466396.238238622</v>
      </c>
      <c r="CV841" s="14">
        <f t="shared" si="970"/>
        <v>3.3351540343486974E-3</v>
      </c>
      <c r="CW841" s="13">
        <f t="shared" si="939"/>
        <v>0</v>
      </c>
      <c r="CX841" s="14">
        <f t="shared" si="971"/>
        <v>1.5576203592870819E-3</v>
      </c>
      <c r="CY841" s="13">
        <f t="shared" si="972"/>
        <v>0</v>
      </c>
      <c r="CZ841" s="13">
        <f t="shared" si="973"/>
        <v>0</v>
      </c>
      <c r="DA841" s="13">
        <f t="shared" si="974"/>
        <v>3.1097174059613319E-3</v>
      </c>
      <c r="DB841" s="24">
        <f t="shared" si="940"/>
        <v>95708744.709441975</v>
      </c>
      <c r="DC841" s="18">
        <f>DB841/MAX($DB$13:DB841)-1</f>
        <v>0</v>
      </c>
      <c r="DD841" s="18">
        <f t="shared" si="993"/>
        <v>6.5192910973133067E-3</v>
      </c>
      <c r="DI841" s="16">
        <v>43600</v>
      </c>
      <c r="DJ841" s="19">
        <v>12283971.25103437</v>
      </c>
      <c r="DK841" s="18">
        <f t="shared" si="975"/>
        <v>2.8454977459402286E-5</v>
      </c>
      <c r="DM841" s="12">
        <f t="shared" si="989"/>
        <v>41373</v>
      </c>
      <c r="DN841" s="15">
        <v>13960894.988432683</v>
      </c>
      <c r="DO841" s="14">
        <f t="shared" si="976"/>
        <v>-1.4360414635631313E-3</v>
      </c>
      <c r="DP841" s="14">
        <f>DN841/MAX($DN$13:DN841)-1</f>
        <v>-1.4360414635631313E-3</v>
      </c>
      <c r="DR841" s="16">
        <v>43747</v>
      </c>
      <c r="DS841" s="13">
        <f t="shared" si="941"/>
        <v>18410159.634248476</v>
      </c>
      <c r="DT841" s="14">
        <f t="shared" si="977"/>
        <v>-1.6500451276779682E-4</v>
      </c>
      <c r="DU841" s="14">
        <f>DS841/MAX($DS$13:DS841)-1</f>
        <v>-2.3826246748646085E-3</v>
      </c>
      <c r="DX841" s="42">
        <v>43749</v>
      </c>
      <c r="DY841" s="14">
        <f t="shared" si="978"/>
        <v>9.361080596359761E-3</v>
      </c>
      <c r="DZ841" s="13">
        <f t="shared" si="994"/>
        <v>0</v>
      </c>
      <c r="EA841" s="18">
        <f t="shared" si="979"/>
        <v>-7.2380894186448996E-3</v>
      </c>
      <c r="EB841" s="13">
        <f t="shared" si="980"/>
        <v>5419546.5008763671</v>
      </c>
      <c r="EC841" s="14">
        <f>VLOOKUP(DX841,$Q$13:$S$1892,3,FALSE)</f>
        <v>-2.5560382807969018E-2</v>
      </c>
      <c r="ED841" s="13">
        <f t="shared" si="942"/>
        <v>0</v>
      </c>
      <c r="EE841" s="14">
        <f t="shared" si="981"/>
        <v>9.6082153279390958E-3</v>
      </c>
      <c r="EF841" s="13">
        <f t="shared" si="943"/>
        <v>0</v>
      </c>
      <c r="EG841" s="14">
        <f t="shared" si="982"/>
        <v>1.5135515781008468E-3</v>
      </c>
      <c r="EH841" s="13">
        <f t="shared" si="983"/>
        <v>0</v>
      </c>
      <c r="EI841" s="13">
        <f t="shared" si="984"/>
        <v>0</v>
      </c>
      <c r="EJ841" s="13">
        <f t="shared" si="985"/>
        <v>3.1097174059613319E-3</v>
      </c>
      <c r="EK841" s="24">
        <f t="shared" si="944"/>
        <v>5419546.5008763671</v>
      </c>
      <c r="EL841" s="18">
        <f>EK841/MAX($EK$13:EK841)-1</f>
        <v>-1.4152543355509972E-2</v>
      </c>
      <c r="EM841" s="18">
        <f t="shared" si="995"/>
        <v>-7.2380894186450107E-3</v>
      </c>
    </row>
    <row r="842" spans="1:143" x14ac:dyDescent="0.3">
      <c r="A842" s="12">
        <f t="shared" si="986"/>
        <v>41374</v>
      </c>
      <c r="B842" s="13">
        <v>1161365.5244270775</v>
      </c>
      <c r="C842" s="14">
        <f t="shared" si="920"/>
        <v>-6.4852878758963062E-3</v>
      </c>
      <c r="D842" s="14">
        <f>B842/MAX($B$13:B842)-1</f>
        <v>-2.4829383370367775E-2</v>
      </c>
      <c r="F842" s="16">
        <v>43748</v>
      </c>
      <c r="G842" s="13">
        <f t="shared" si="921"/>
        <v>3762971.2551359436</v>
      </c>
      <c r="H842" s="14">
        <f t="shared" si="922"/>
        <v>1.6474182987587405E-2</v>
      </c>
      <c r="I842" s="14">
        <f>G842/MAX($G$13:G842)-1</f>
        <v>-5.0556101050049929E-3</v>
      </c>
      <c r="L842" s="12">
        <f t="shared" si="987"/>
        <v>41374</v>
      </c>
      <c r="M842" s="15">
        <v>22524146.417157181</v>
      </c>
      <c r="N842" s="14">
        <f t="shared" si="945"/>
        <v>-7.1647161581958052E-3</v>
      </c>
      <c r="O842" s="14">
        <f>M842/MAX(M$13:$M842)-1</f>
        <v>-1.1486433520247807E-2</v>
      </c>
      <c r="Q842" s="16">
        <v>43748</v>
      </c>
      <c r="R842" s="13">
        <f t="shared" si="923"/>
        <v>133445637.53234515</v>
      </c>
      <c r="S842" s="14">
        <f t="shared" si="924"/>
        <v>-2.8110384273390521E-2</v>
      </c>
      <c r="T842" s="14">
        <f>R842/MAX($R$13:R842)-1</f>
        <v>-2.8356468204750684E-2</v>
      </c>
      <c r="V842" s="12">
        <f t="shared" si="988"/>
        <v>41374</v>
      </c>
      <c r="W842" s="14">
        <f t="shared" si="946"/>
        <v>-6.4852878758963062E-3</v>
      </c>
      <c r="X842" s="13">
        <f t="shared" si="947"/>
        <v>123395.08697037713</v>
      </c>
      <c r="Y842" s="14">
        <f t="shared" si="948"/>
        <v>-7.1647161581958052E-3</v>
      </c>
      <c r="Z842" s="13">
        <f t="shared" si="949"/>
        <v>30714.745114305235</v>
      </c>
      <c r="AA842" s="14"/>
      <c r="AB842" s="13"/>
      <c r="AC842" s="24">
        <f t="shared" si="950"/>
        <v>154109.83208468236</v>
      </c>
      <c r="AD842" s="18">
        <f>AC842/MAX(AC$13:$AC842)-1</f>
        <v>-6.6207750110427455E-3</v>
      </c>
      <c r="AE842" s="18">
        <f t="shared" si="951"/>
        <v>-6.6207750110427455E-3</v>
      </c>
      <c r="AH842" s="16">
        <v>43748</v>
      </c>
      <c r="AI842" s="19">
        <v>5003749112.9018707</v>
      </c>
      <c r="AJ842" s="14">
        <f t="shared" si="925"/>
        <v>-2.0298922520482487E-2</v>
      </c>
      <c r="AK842" s="18">
        <f>AI842/MAX(AI$13:$AI842)-1</f>
        <v>-8.4124171989101715E-2</v>
      </c>
      <c r="AN842" s="16">
        <v>43748</v>
      </c>
      <c r="AO842" s="14">
        <f t="shared" si="926"/>
        <v>1.6474182987587405E-2</v>
      </c>
      <c r="AP842" s="13">
        <f t="shared" si="952"/>
        <v>0</v>
      </c>
      <c r="AQ842" s="14">
        <f t="shared" si="927"/>
        <v>-2.8110384273390521E-2</v>
      </c>
      <c r="AR842" s="13">
        <f t="shared" si="953"/>
        <v>37850290.623432115</v>
      </c>
      <c r="AS842" s="14">
        <f t="shared" si="928"/>
        <v>-2.0298922520482487E-2</v>
      </c>
      <c r="AT842" s="13">
        <f t="shared" si="954"/>
        <v>0</v>
      </c>
      <c r="AU842" s="24">
        <f t="shared" si="929"/>
        <v>37850290.623432115</v>
      </c>
      <c r="AV842" s="18">
        <f>AU842/MAX(AU$13:$AU842)-1</f>
        <v>-2.8356468204750684E-2</v>
      </c>
      <c r="AW842" s="18">
        <f t="shared" si="955"/>
        <v>-2.811038427339041E-2</v>
      </c>
      <c r="AZ842" s="42">
        <v>43753</v>
      </c>
      <c r="BA842" s="41">
        <v>18042322</v>
      </c>
      <c r="BB842" s="18">
        <f>BA842/MAX($BA$13:BA842)-1</f>
        <v>0</v>
      </c>
      <c r="BC842" s="29">
        <f t="shared" si="956"/>
        <v>5.03070716592946E-4</v>
      </c>
      <c r="BG842" s="16">
        <v>43797</v>
      </c>
      <c r="BH842" s="14">
        <f t="shared" si="930"/>
        <v>3.4321147082421177E-3</v>
      </c>
      <c r="BI842" s="13">
        <f t="shared" si="957"/>
        <v>22501182.634347659</v>
      </c>
      <c r="BJ842" s="14">
        <f t="shared" si="931"/>
        <v>1.1232431740320514E-2</v>
      </c>
      <c r="BK842" s="13">
        <f t="shared" si="932"/>
        <v>32808418.675357696</v>
      </c>
      <c r="BL842" s="14">
        <f t="shared" si="933"/>
        <v>-6.3031994945361713E-3</v>
      </c>
      <c r="BM842" s="13">
        <f t="shared" si="934"/>
        <v>0</v>
      </c>
      <c r="BN842" s="14">
        <f t="shared" si="958"/>
        <v>-3.7646763811830519E-3</v>
      </c>
      <c r="BO842" s="13">
        <f t="shared" si="959"/>
        <v>23072585.875994481</v>
      </c>
      <c r="BP842" s="24">
        <f t="shared" si="935"/>
        <v>78382187.185699835</v>
      </c>
      <c r="BQ842" s="18">
        <f>BP842/MAX($BP$13:BP842)-1</f>
        <v>0</v>
      </c>
      <c r="BR842" s="18">
        <f t="shared" si="960"/>
        <v>4.539376042717258E-3</v>
      </c>
      <c r="BU842" s="16">
        <v>43797</v>
      </c>
      <c r="BV842" s="14">
        <f t="shared" si="961"/>
        <v>3.4321147082421177E-3</v>
      </c>
      <c r="BW842" s="13">
        <f t="shared" si="990"/>
        <v>22501182.634347659</v>
      </c>
      <c r="BX842" s="14">
        <f t="shared" si="962"/>
        <v>1.1232431740320514E-2</v>
      </c>
      <c r="BY842" s="13">
        <f t="shared" si="963"/>
        <v>32808418.675357696</v>
      </c>
      <c r="BZ842" s="14">
        <f t="shared" si="964"/>
        <v>-6.3031994945361713E-3</v>
      </c>
      <c r="CA842" s="13">
        <f t="shared" si="936"/>
        <v>0</v>
      </c>
      <c r="CB842" s="14">
        <f t="shared" si="965"/>
        <v>-3.7646763811830519E-3</v>
      </c>
      <c r="CC842" s="13">
        <f t="shared" si="966"/>
        <v>0</v>
      </c>
      <c r="CD842" s="24">
        <f t="shared" si="937"/>
        <v>55309601.309705354</v>
      </c>
      <c r="CE842" s="18">
        <f>CD842/MAX($CD$13:CD842)-1</f>
        <v>0</v>
      </c>
      <c r="CF842" s="18">
        <f t="shared" si="991"/>
        <v>8.044501717743513E-3</v>
      </c>
      <c r="CJ842" s="16">
        <v>43753</v>
      </c>
      <c r="CK842" s="19">
        <v>183563.73534771262</v>
      </c>
      <c r="CL842" s="18">
        <f>CK842/MAX($CK$13:CK842)-1</f>
        <v>0</v>
      </c>
      <c r="CM842" s="29">
        <f t="shared" si="967"/>
        <v>0</v>
      </c>
      <c r="CQ842" s="16">
        <v>43797</v>
      </c>
      <c r="CR842" s="14">
        <f t="shared" si="968"/>
        <v>3.4321147082421177E-3</v>
      </c>
      <c r="CS842" s="13">
        <f t="shared" si="992"/>
        <v>76504020.956782296</v>
      </c>
      <c r="CT842" s="14">
        <f t="shared" si="969"/>
        <v>1.1232431740320514E-2</v>
      </c>
      <c r="CU842" s="13">
        <f t="shared" si="938"/>
        <v>19685051.205214668</v>
      </c>
      <c r="CV842" s="14">
        <f t="shared" si="970"/>
        <v>-6.3031994945361713E-3</v>
      </c>
      <c r="CW842" s="13">
        <f t="shared" si="939"/>
        <v>0</v>
      </c>
      <c r="CX842" s="14">
        <f t="shared" si="971"/>
        <v>-3.7646763811830519E-3</v>
      </c>
      <c r="CY842" s="13">
        <f t="shared" si="972"/>
        <v>0</v>
      </c>
      <c r="CZ842" s="13">
        <f t="shared" si="973"/>
        <v>0</v>
      </c>
      <c r="DA842" s="13">
        <f t="shared" si="974"/>
        <v>5.7413087727298251E-3</v>
      </c>
      <c r="DB842" s="24">
        <f t="shared" si="940"/>
        <v>96189072.161996961</v>
      </c>
      <c r="DC842" s="18">
        <f>DB842/MAX($DB$13:DB842)-1</f>
        <v>0</v>
      </c>
      <c r="DD842" s="18">
        <f t="shared" si="993"/>
        <v>5.0186370536275948E-3</v>
      </c>
      <c r="DI842" s="16">
        <v>43601</v>
      </c>
      <c r="DJ842" s="19">
        <v>12123197.534996031</v>
      </c>
      <c r="DK842" s="18">
        <f t="shared" si="975"/>
        <v>-1.3088089572401151E-2</v>
      </c>
      <c r="DM842" s="12">
        <f t="shared" si="989"/>
        <v>41374</v>
      </c>
      <c r="DN842" s="15">
        <v>13942042.174913535</v>
      </c>
      <c r="DO842" s="14">
        <f t="shared" si="976"/>
        <v>-1.3504014989560442E-3</v>
      </c>
      <c r="DP842" s="14">
        <f>DN842/MAX($DN$13:DN842)-1</f>
        <v>-2.784503729974297E-3</v>
      </c>
      <c r="DR842" s="16">
        <v>43748</v>
      </c>
      <c r="DS842" s="13">
        <f t="shared" si="941"/>
        <v>18325598.357368123</v>
      </c>
      <c r="DT842" s="14">
        <f t="shared" si="977"/>
        <v>-4.5931854237181158E-3</v>
      </c>
      <c r="DU842" s="14">
        <f>DS842/MAX($DS$13:DS842)-1</f>
        <v>-6.9648662616559331E-3</v>
      </c>
      <c r="DX842" s="42">
        <v>43752</v>
      </c>
      <c r="DY842" s="14">
        <f t="shared" si="978"/>
        <v>-1.3288729440788183E-2</v>
      </c>
      <c r="DZ842" s="13">
        <f t="shared" si="994"/>
        <v>0</v>
      </c>
      <c r="EA842" s="18">
        <f t="shared" si="979"/>
        <v>-2.1977955051292186E-3</v>
      </c>
      <c r="EB842" s="13">
        <f t="shared" si="980"/>
        <v>5407635.4459369024</v>
      </c>
      <c r="EC842" s="14">
        <f>VLOOKUP(DX842,$Q$13:$S$1892,3,FALSE)</f>
        <v>2.8944287022028004E-3</v>
      </c>
      <c r="ED842" s="13">
        <f t="shared" si="942"/>
        <v>0</v>
      </c>
      <c r="EE842" s="14">
        <f t="shared" si="981"/>
        <v>-1.2818849259362608E-2</v>
      </c>
      <c r="EF842" s="13">
        <f t="shared" si="943"/>
        <v>0</v>
      </c>
      <c r="EG842" s="14">
        <f t="shared" si="982"/>
        <v>1.8750520847801155E-3</v>
      </c>
      <c r="EH842" s="13">
        <f t="shared" si="983"/>
        <v>0</v>
      </c>
      <c r="EI842" s="13">
        <f t="shared" si="984"/>
        <v>0</v>
      </c>
      <c r="EJ842" s="13">
        <f t="shared" si="985"/>
        <v>5.7413087727298251E-3</v>
      </c>
      <c r="EK842" s="24">
        <f t="shared" si="944"/>
        <v>5407635.4459369024</v>
      </c>
      <c r="EL842" s="18">
        <f>EK842/MAX($EK$13:EK842)-1</f>
        <v>-1.6319234464466259E-2</v>
      </c>
      <c r="EM842" s="18">
        <f t="shared" si="995"/>
        <v>-2.1977955051292186E-3</v>
      </c>
    </row>
    <row r="843" spans="1:143" x14ac:dyDescent="0.3">
      <c r="A843" s="12">
        <f t="shared" si="986"/>
        <v>41375</v>
      </c>
      <c r="B843" s="13">
        <v>1153798.9817322576</v>
      </c>
      <c r="C843" s="14">
        <f t="shared" si="920"/>
        <v>-6.515212080669075E-3</v>
      </c>
      <c r="D843" s="14">
        <f>B843/MAX($B$13:B843)-1</f>
        <v>-3.1182826752546688E-2</v>
      </c>
      <c r="F843" s="16">
        <v>43749</v>
      </c>
      <c r="G843" s="13">
        <f t="shared" si="921"/>
        <v>3798196.7323370567</v>
      </c>
      <c r="H843" s="14">
        <f t="shared" si="922"/>
        <v>9.361080596359761E-3</v>
      </c>
      <c r="I843" s="14">
        <f>G843/MAX($G$13:G843)-1</f>
        <v>0</v>
      </c>
      <c r="L843" s="12">
        <f t="shared" si="987"/>
        <v>41375</v>
      </c>
      <c r="M843" s="15">
        <v>22495655.61895166</v>
      </c>
      <c r="N843" s="14">
        <f t="shared" si="945"/>
        <v>-1.2649002398519293E-3</v>
      </c>
      <c r="O843" s="14">
        <f>M843/MAX(M$13:$M843)-1</f>
        <v>-1.2736804567584858E-2</v>
      </c>
      <c r="Q843" s="16">
        <v>43749</v>
      </c>
      <c r="R843" s="13">
        <f t="shared" si="923"/>
        <v>130034715.95296493</v>
      </c>
      <c r="S843" s="14">
        <f t="shared" si="924"/>
        <v>-2.5560382807969018E-2</v>
      </c>
      <c r="T843" s="14">
        <f>R843/MAX($R$13:R843)-1</f>
        <v>-5.3192048830324246E-2</v>
      </c>
      <c r="V843" s="12">
        <f t="shared" si="988"/>
        <v>41375</v>
      </c>
      <c r="W843" s="14">
        <f t="shared" si="946"/>
        <v>-6.515212080669075E-3</v>
      </c>
      <c r="X843" s="13">
        <f t="shared" si="947"/>
        <v>122591.14180905253</v>
      </c>
      <c r="Y843" s="14">
        <f t="shared" si="948"/>
        <v>-1.2649002398519293E-3</v>
      </c>
      <c r="Z843" s="13">
        <f t="shared" si="949"/>
        <v>30675.894025843158</v>
      </c>
      <c r="AA843" s="14"/>
      <c r="AB843" s="13"/>
      <c r="AC843" s="24">
        <f t="shared" si="950"/>
        <v>153267.03583489568</v>
      </c>
      <c r="AD843" s="18">
        <f>AC843/MAX(AC$13:$AC843)-1</f>
        <v>-1.2053369895557609E-2</v>
      </c>
      <c r="AE843" s="18">
        <f t="shared" si="951"/>
        <v>-5.4688025960833997E-3</v>
      </c>
      <c r="AH843" s="16">
        <v>43749</v>
      </c>
      <c r="AI843" s="19">
        <v>5016355394.0010967</v>
      </c>
      <c r="AJ843" s="14">
        <f t="shared" si="925"/>
        <v>2.5193671414742713E-3</v>
      </c>
      <c r="AK843" s="18">
        <f>AI843/MAX(AI$13:$AI843)-1</f>
        <v>-8.1816744522340557E-2</v>
      </c>
      <c r="AN843" s="16">
        <v>43749</v>
      </c>
      <c r="AO843" s="14">
        <f t="shared" si="926"/>
        <v>9.361080596359761E-3</v>
      </c>
      <c r="AP843" s="13">
        <f t="shared" si="952"/>
        <v>0</v>
      </c>
      <c r="AQ843" s="14">
        <f t="shared" si="927"/>
        <v>-2.5560382807969018E-2</v>
      </c>
      <c r="AR843" s="13">
        <f t="shared" si="953"/>
        <v>36882822.705704309</v>
      </c>
      <c r="AS843" s="14">
        <f t="shared" si="928"/>
        <v>2.5193671414742713E-3</v>
      </c>
      <c r="AT843" s="13">
        <f t="shared" si="954"/>
        <v>0</v>
      </c>
      <c r="AU843" s="24">
        <f t="shared" si="929"/>
        <v>36882822.705704309</v>
      </c>
      <c r="AV843" s="18">
        <f>AU843/MAX(AU$13:$AU843)-1</f>
        <v>-5.3192048830324357E-2</v>
      </c>
      <c r="AW843" s="18">
        <f t="shared" si="955"/>
        <v>-2.5560382807969018E-2</v>
      </c>
      <c r="AZ843" s="42">
        <v>43754</v>
      </c>
      <c r="BA843" s="41">
        <v>18027750</v>
      </c>
      <c r="BB843" s="18">
        <f>BA843/MAX($BA$13:BA843)-1</f>
        <v>-8.0765657546744141E-4</v>
      </c>
      <c r="BC843" s="29">
        <f t="shared" si="956"/>
        <v>-8.0765657546744141E-4</v>
      </c>
      <c r="BG843" s="16">
        <v>43798</v>
      </c>
      <c r="BH843" s="14">
        <f t="shared" si="930"/>
        <v>0</v>
      </c>
      <c r="BI843" s="13">
        <f t="shared" si="957"/>
        <v>22501182.634347659</v>
      </c>
      <c r="BJ843" s="14">
        <f t="shared" si="931"/>
        <v>-1.7292455969776355E-2</v>
      </c>
      <c r="BK843" s="13">
        <f t="shared" si="932"/>
        <v>32241080.539976083</v>
      </c>
      <c r="BL843" s="14">
        <f t="shared" si="933"/>
        <v>-8.8817841970012523E-16</v>
      </c>
      <c r="BM843" s="13">
        <f t="shared" si="934"/>
        <v>0</v>
      </c>
      <c r="BN843" s="14">
        <f t="shared" si="958"/>
        <v>2.3218216749687492E-4</v>
      </c>
      <c r="BO843" s="13">
        <f t="shared" si="959"/>
        <v>23077942.918992929</v>
      </c>
      <c r="BP843" s="24">
        <f t="shared" si="935"/>
        <v>77820206.093316674</v>
      </c>
      <c r="BQ843" s="18">
        <f>BP843/MAX($BP$13:BP843)-1</f>
        <v>-7.1697551773050039E-3</v>
      </c>
      <c r="BR843" s="18">
        <f t="shared" si="960"/>
        <v>-7.1697551773050039E-3</v>
      </c>
      <c r="BU843" s="16">
        <v>43798</v>
      </c>
      <c r="BV843" s="14">
        <f t="shared" si="961"/>
        <v>0</v>
      </c>
      <c r="BW843" s="13">
        <f t="shared" si="990"/>
        <v>22501182.634347659</v>
      </c>
      <c r="BX843" s="14">
        <f t="shared" si="962"/>
        <v>-1.7292455969776355E-2</v>
      </c>
      <c r="BY843" s="13">
        <f t="shared" si="963"/>
        <v>32241080.539976083</v>
      </c>
      <c r="BZ843" s="14">
        <f t="shared" si="964"/>
        <v>-8.8817841970012523E-16</v>
      </c>
      <c r="CA843" s="13">
        <f t="shared" si="936"/>
        <v>0</v>
      </c>
      <c r="CB843" s="14">
        <f t="shared" si="965"/>
        <v>2.3218216749687492E-4</v>
      </c>
      <c r="CC843" s="13">
        <f t="shared" si="966"/>
        <v>0</v>
      </c>
      <c r="CD843" s="24">
        <f t="shared" si="937"/>
        <v>54742263.174323738</v>
      </c>
      <c r="CE843" s="18">
        <f>CD843/MAX($CD$13:CD843)-1</f>
        <v>-1.0257498191043046E-2</v>
      </c>
      <c r="CF843" s="18">
        <f t="shared" si="991"/>
        <v>-1.0257498191043046E-2</v>
      </c>
      <c r="CJ843" s="16">
        <v>43754</v>
      </c>
      <c r="CK843" s="19">
        <v>183043.08965503605</v>
      </c>
      <c r="CL843" s="18">
        <f>CK843/MAX($CK$13:CK843)-1</f>
        <v>-2.8363210831939822E-3</v>
      </c>
      <c r="CM843" s="29">
        <f t="shared" si="967"/>
        <v>-2.8363210831939822E-3</v>
      </c>
      <c r="CQ843" s="16">
        <v>43798</v>
      </c>
      <c r="CR843" s="14">
        <f t="shared" si="968"/>
        <v>0</v>
      </c>
      <c r="CS843" s="13">
        <f t="shared" si="992"/>
        <v>76504020.956782296</v>
      </c>
      <c r="CT843" s="14">
        <f t="shared" si="969"/>
        <v>-1.7292455969776355E-2</v>
      </c>
      <c r="CU843" s="13">
        <f t="shared" si="938"/>
        <v>19344648.3239857</v>
      </c>
      <c r="CV843" s="14">
        <f t="shared" si="970"/>
        <v>-8.8817841970012523E-16</v>
      </c>
      <c r="CW843" s="13">
        <f t="shared" si="939"/>
        <v>0</v>
      </c>
      <c r="CX843" s="14">
        <f t="shared" si="971"/>
        <v>2.3218216749687492E-4</v>
      </c>
      <c r="CY843" s="13">
        <f t="shared" si="972"/>
        <v>0</v>
      </c>
      <c r="CZ843" s="13">
        <f t="shared" si="973"/>
        <v>0</v>
      </c>
      <c r="DA843" s="13">
        <f t="shared" si="974"/>
        <v>0</v>
      </c>
      <c r="DB843" s="24">
        <f t="shared" si="940"/>
        <v>95848669.280767992</v>
      </c>
      <c r="DC843" s="18">
        <f>DB843/MAX($DB$13:DB843)-1</f>
        <v>-3.5388934894359236E-3</v>
      </c>
      <c r="DD843" s="18">
        <f t="shared" si="993"/>
        <v>-3.5388934894359236E-3</v>
      </c>
      <c r="DI843" s="16">
        <v>43602</v>
      </c>
      <c r="DJ843" s="19">
        <v>11909808.3775419</v>
      </c>
      <c r="DK843" s="18">
        <f t="shared" si="975"/>
        <v>-1.7601722387030394E-2</v>
      </c>
      <c r="DM843" s="12">
        <f t="shared" si="989"/>
        <v>41375</v>
      </c>
      <c r="DN843" s="15">
        <v>13877801.012393096</v>
      </c>
      <c r="DO843" s="14">
        <f t="shared" si="976"/>
        <v>-4.6077297510999093E-3</v>
      </c>
      <c r="DP843" s="14">
        <f>DN843/MAX($DN$13:DN843)-1</f>
        <v>-7.3794032403955434E-3</v>
      </c>
      <c r="DR843" s="16">
        <v>43749</v>
      </c>
      <c r="DS843" s="13">
        <f t="shared" si="941"/>
        <v>18192956.037807319</v>
      </c>
      <c r="DT843" s="14">
        <f t="shared" si="977"/>
        <v>-7.2380894186448996E-3</v>
      </c>
      <c r="DU843" s="14">
        <f>DS843/MAX($DS$13:DS843)-1</f>
        <v>-1.4152543355510083E-2</v>
      </c>
      <c r="DX843" s="42">
        <v>43753</v>
      </c>
      <c r="DY843" s="14">
        <f t="shared" si="978"/>
        <v>1.3660621071664991E-3</v>
      </c>
      <c r="DZ843" s="13">
        <f t="shared" si="994"/>
        <v>0</v>
      </c>
      <c r="EA843" s="18">
        <f t="shared" si="979"/>
        <v>-1.5866224463702006E-3</v>
      </c>
      <c r="EB843" s="13">
        <f t="shared" si="980"/>
        <v>5399055.5701565919</v>
      </c>
      <c r="EC843" s="14">
        <f>VLOOKUP(DX843,$Q$13:$S$1892,3,FALSE)</f>
        <v>5.4809119221950198E-3</v>
      </c>
      <c r="ED843" s="13">
        <f t="shared" si="942"/>
        <v>0</v>
      </c>
      <c r="EE843" s="14">
        <f t="shared" si="981"/>
        <v>2.6170254004331817E-4</v>
      </c>
      <c r="EF843" s="13">
        <f t="shared" si="943"/>
        <v>0</v>
      </c>
      <c r="EG843" s="14">
        <f t="shared" si="982"/>
        <v>5.03070716592946E-4</v>
      </c>
      <c r="EH843" s="13">
        <f t="shared" si="983"/>
        <v>0</v>
      </c>
      <c r="EI843" s="13">
        <f t="shared" si="984"/>
        <v>0</v>
      </c>
      <c r="EJ843" s="13">
        <f t="shared" si="985"/>
        <v>0</v>
      </c>
      <c r="EK843" s="24">
        <f t="shared" si="944"/>
        <v>5399055.5701565919</v>
      </c>
      <c r="EL843" s="18">
        <f>EK843/MAX($EK$13:EK843)-1</f>
        <v>-1.7879964447127583E-2</v>
      </c>
      <c r="EM843" s="18">
        <f t="shared" si="995"/>
        <v>-1.5866224463702006E-3</v>
      </c>
    </row>
    <row r="844" spans="1:143" x14ac:dyDescent="0.3">
      <c r="A844" s="12">
        <f t="shared" si="986"/>
        <v>41376</v>
      </c>
      <c r="B844" s="13">
        <v>1159287.7108018296</v>
      </c>
      <c r="C844" s="14">
        <f t="shared" si="920"/>
        <v>4.7570930088112195E-3</v>
      </c>
      <c r="D844" s="14">
        <f>B844/MAX($B$13:B844)-1</f>
        <v>-2.6574073350875027E-2</v>
      </c>
      <c r="F844" s="16">
        <v>43752</v>
      </c>
      <c r="G844" s="13">
        <f t="shared" si="921"/>
        <v>3747723.5235981438</v>
      </c>
      <c r="H844" s="14">
        <f t="shared" si="922"/>
        <v>-1.3288729440788183E-2</v>
      </c>
      <c r="I844" s="14">
        <f>G844/MAX($G$13:G844)-1</f>
        <v>-1.3288729440788183E-2</v>
      </c>
      <c r="L844" s="12">
        <f t="shared" si="987"/>
        <v>41376</v>
      </c>
      <c r="M844" s="15">
        <v>22684766.41441163</v>
      </c>
      <c r="N844" s="14">
        <f t="shared" si="945"/>
        <v>8.4065474091208348E-3</v>
      </c>
      <c r="O844" s="14">
        <f>M844/MAX(M$13:$M844)-1</f>
        <v>-4.4373297099022935E-3</v>
      </c>
      <c r="Q844" s="16">
        <v>43752</v>
      </c>
      <c r="R844" s="13">
        <f t="shared" si="923"/>
        <v>130411092.16710198</v>
      </c>
      <c r="S844" s="14">
        <f t="shared" si="924"/>
        <v>2.8944287022028004E-3</v>
      </c>
      <c r="T844" s="14">
        <f>R844/MAX($R$13:R844)-1</f>
        <v>-5.045158072098499E-2</v>
      </c>
      <c r="V844" s="12">
        <f t="shared" si="988"/>
        <v>41376</v>
      </c>
      <c r="W844" s="14">
        <f t="shared" si="946"/>
        <v>4.7570930088112195E-3</v>
      </c>
      <c r="X844" s="13">
        <f t="shared" si="947"/>
        <v>123174.31927269456</v>
      </c>
      <c r="Y844" s="14">
        <f t="shared" si="948"/>
        <v>8.4065474091208348E-3</v>
      </c>
      <c r="Z844" s="13">
        <f t="shared" si="949"/>
        <v>30933.772383288575</v>
      </c>
      <c r="AA844" s="14"/>
      <c r="AB844" s="13"/>
      <c r="AC844" s="24">
        <f t="shared" si="950"/>
        <v>154108.09165598312</v>
      </c>
      <c r="AD844" s="18">
        <f>AC844/MAX(AC$13:$AC844)-1</f>
        <v>-6.6319936704171134E-3</v>
      </c>
      <c r="AE844" s="18">
        <f t="shared" si="951"/>
        <v>5.4875193253782761E-3</v>
      </c>
      <c r="AH844" s="16">
        <v>43752</v>
      </c>
      <c r="AI844" s="19">
        <v>5010166260.4678936</v>
      </c>
      <c r="AJ844" s="14">
        <f t="shared" si="925"/>
        <v>-1.2337908794509689E-3</v>
      </c>
      <c r="AK844" s="18">
        <f>AI844/MAX(AI$13:$AI844)-1</f>
        <v>-8.2949590648613403E-2</v>
      </c>
      <c r="AN844" s="16">
        <v>43752</v>
      </c>
      <c r="AO844" s="14">
        <f t="shared" si="926"/>
        <v>-1.3288729440788183E-2</v>
      </c>
      <c r="AP844" s="13">
        <f t="shared" si="952"/>
        <v>0</v>
      </c>
      <c r="AQ844" s="14">
        <f t="shared" si="927"/>
        <v>2.8944287022028004E-3</v>
      </c>
      <c r="AR844" s="13">
        <f t="shared" si="953"/>
        <v>36989577.40636196</v>
      </c>
      <c r="AS844" s="14">
        <f t="shared" si="928"/>
        <v>-1.2337908794509689E-3</v>
      </c>
      <c r="AT844" s="13">
        <f t="shared" si="954"/>
        <v>0</v>
      </c>
      <c r="AU844" s="24">
        <f t="shared" si="929"/>
        <v>36989577.40636196</v>
      </c>
      <c r="AV844" s="18">
        <f>AU844/MAX(AU$13:$AU844)-1</f>
        <v>-5.0451580720984879E-2</v>
      </c>
      <c r="AW844" s="18">
        <f t="shared" si="955"/>
        <v>2.8944287022028004E-3</v>
      </c>
      <c r="AZ844" s="42">
        <v>43755</v>
      </c>
      <c r="BA844" s="41">
        <v>18101724</v>
      </c>
      <c r="BB844" s="18">
        <f>BA844/MAX($BA$13:BA844)-1</f>
        <v>0</v>
      </c>
      <c r="BC844" s="29">
        <f t="shared" si="956"/>
        <v>4.1033406831134656E-3</v>
      </c>
      <c r="BG844" s="16">
        <v>43801</v>
      </c>
      <c r="BH844" s="14">
        <f t="shared" si="930"/>
        <v>9.0369803452827746E-4</v>
      </c>
      <c r="BI844" s="13">
        <f t="shared" si="957"/>
        <v>22521516.908868879</v>
      </c>
      <c r="BJ844" s="14">
        <f t="shared" si="931"/>
        <v>5.2826940459160809E-5</v>
      </c>
      <c r="BK844" s="13">
        <f t="shared" si="932"/>
        <v>32242783.737618107</v>
      </c>
      <c r="BL844" s="14">
        <f t="shared" si="933"/>
        <v>-1.0461713639198233E-4</v>
      </c>
      <c r="BM844" s="13">
        <f t="shared" si="934"/>
        <v>0</v>
      </c>
      <c r="BN844" s="14">
        <f t="shared" si="958"/>
        <v>-5.0064593829102222E-4</v>
      </c>
      <c r="BO844" s="13">
        <f t="shared" si="959"/>
        <v>23066389.040606424</v>
      </c>
      <c r="BP844" s="24">
        <f t="shared" si="935"/>
        <v>77830689.687093407</v>
      </c>
      <c r="BQ844" s="18">
        <f>BP844/MAX($BP$13:BP844)-1</f>
        <v>-7.0360054804268213E-3</v>
      </c>
      <c r="BR844" s="18">
        <f t="shared" si="960"/>
        <v>1.3471557456634642E-4</v>
      </c>
      <c r="BU844" s="16">
        <v>43801</v>
      </c>
      <c r="BV844" s="14">
        <f t="shared" si="961"/>
        <v>9.0369803452827746E-4</v>
      </c>
      <c r="BW844" s="13">
        <f t="shared" si="990"/>
        <v>22521516.908868879</v>
      </c>
      <c r="BX844" s="14">
        <f t="shared" si="962"/>
        <v>5.2826940459160809E-5</v>
      </c>
      <c r="BY844" s="13">
        <f t="shared" si="963"/>
        <v>32242783.737618107</v>
      </c>
      <c r="BZ844" s="14">
        <f t="shared" si="964"/>
        <v>-1.0461713639198233E-4</v>
      </c>
      <c r="CA844" s="13">
        <f t="shared" si="936"/>
        <v>0</v>
      </c>
      <c r="CB844" s="14">
        <f t="shared" si="965"/>
        <v>-5.0064593829102222E-4</v>
      </c>
      <c r="CC844" s="13">
        <f t="shared" si="966"/>
        <v>0</v>
      </c>
      <c r="CD844" s="24">
        <f t="shared" si="937"/>
        <v>54764300.646486983</v>
      </c>
      <c r="CE844" s="18">
        <f>CD844/MAX($CD$13:CD844)-1</f>
        <v>-9.8590597347640863E-3</v>
      </c>
      <c r="CF844" s="18">
        <f t="shared" si="991"/>
        <v>4.0256779470504434E-4</v>
      </c>
      <c r="CJ844" s="16">
        <v>43755</v>
      </c>
      <c r="CK844" s="19">
        <v>183583.04873366168</v>
      </c>
      <c r="CL844" s="18">
        <f>CK844/MAX($CK$13:CK844)-1</f>
        <v>0</v>
      </c>
      <c r="CM844" s="29">
        <f t="shared" si="967"/>
        <v>2.9499014666067858E-3</v>
      </c>
      <c r="CQ844" s="16">
        <v>43801</v>
      </c>
      <c r="CR844" s="14">
        <f t="shared" si="968"/>
        <v>9.0369803452827746E-4</v>
      </c>
      <c r="CS844" s="13">
        <f t="shared" si="992"/>
        <v>76573157.490154445</v>
      </c>
      <c r="CT844" s="14">
        <f t="shared" si="969"/>
        <v>5.2826940459160809E-5</v>
      </c>
      <c r="CU844" s="13">
        <f t="shared" si="938"/>
        <v>19345670.242570914</v>
      </c>
      <c r="CV844" s="14">
        <f t="shared" si="970"/>
        <v>-1.0461713639198233E-4</v>
      </c>
      <c r="CW844" s="13">
        <f t="shared" si="939"/>
        <v>0</v>
      </c>
      <c r="CX844" s="14">
        <f t="shared" si="971"/>
        <v>-5.0064593829102222E-4</v>
      </c>
      <c r="CY844" s="13">
        <f t="shared" si="972"/>
        <v>0</v>
      </c>
      <c r="CZ844" s="13">
        <f t="shared" si="973"/>
        <v>0</v>
      </c>
      <c r="DA844" s="13">
        <f t="shared" si="974"/>
        <v>0</v>
      </c>
      <c r="DB844" s="24">
        <f t="shared" si="940"/>
        <v>95918827.732725352</v>
      </c>
      <c r="DC844" s="18">
        <f>DB844/MAX($DB$13:DB844)-1</f>
        <v>-2.8095127980491963E-3</v>
      </c>
      <c r="DD844" s="18">
        <f t="shared" si="993"/>
        <v>7.3197105900191239E-4</v>
      </c>
      <c r="DI844" s="16">
        <v>43605</v>
      </c>
      <c r="DJ844" s="19">
        <v>11793864.134510374</v>
      </c>
      <c r="DK844" s="18">
        <f t="shared" si="975"/>
        <v>-9.7351896316115738E-3</v>
      </c>
      <c r="DM844" s="12">
        <f t="shared" si="989"/>
        <v>41376</v>
      </c>
      <c r="DN844" s="15">
        <v>13923334.438393494</v>
      </c>
      <c r="DO844" s="14">
        <f t="shared" si="976"/>
        <v>3.2810260040287975E-3</v>
      </c>
      <c r="DP844" s="14">
        <f>DN844/MAX($DN$13:DN844)-1</f>
        <v>-4.1225892502927408E-3</v>
      </c>
      <c r="DR844" s="16">
        <v>43752</v>
      </c>
      <c r="DS844" s="13">
        <f t="shared" si="941"/>
        <v>18152971.640802413</v>
      </c>
      <c r="DT844" s="14">
        <f t="shared" si="977"/>
        <v>-2.1977955051292186E-3</v>
      </c>
      <c r="DU844" s="14">
        <f>DS844/MAX($DS$13:DS844)-1</f>
        <v>-1.631923446446637E-2</v>
      </c>
      <c r="DX844" s="42">
        <v>43754</v>
      </c>
      <c r="DY844" s="14">
        <f t="shared" si="978"/>
        <v>6.3119451715869523E-3</v>
      </c>
      <c r="DZ844" s="13">
        <f t="shared" si="994"/>
        <v>0</v>
      </c>
      <c r="EA844" s="18">
        <f t="shared" si="979"/>
        <v>-1.26750417185717E-3</v>
      </c>
      <c r="EB844" s="13">
        <f t="shared" si="980"/>
        <v>5392212.2446973296</v>
      </c>
      <c r="EC844" s="14">
        <f>VLOOKUP(DX844,$Q$13:$S$1892,3,FALSE)</f>
        <v>8.940258783951549E-5</v>
      </c>
      <c r="ED844" s="13">
        <f t="shared" si="942"/>
        <v>0</v>
      </c>
      <c r="EE844" s="14">
        <f t="shared" si="981"/>
        <v>5.3426170840027432E-3</v>
      </c>
      <c r="EF844" s="13">
        <f t="shared" si="943"/>
        <v>0</v>
      </c>
      <c r="EG844" s="14">
        <f t="shared" si="982"/>
        <v>-8.0765657546744141E-4</v>
      </c>
      <c r="EH844" s="13">
        <f t="shared" si="983"/>
        <v>0</v>
      </c>
      <c r="EI844" s="13">
        <f t="shared" si="984"/>
        <v>0</v>
      </c>
      <c r="EJ844" s="13">
        <f t="shared" si="985"/>
        <v>0</v>
      </c>
      <c r="EK844" s="24">
        <f t="shared" si="944"/>
        <v>5392212.2446973296</v>
      </c>
      <c r="EL844" s="18">
        <f>EK844/MAX($EK$13:EK844)-1</f>
        <v>-1.9124805689455404E-2</v>
      </c>
      <c r="EM844" s="18">
        <f t="shared" si="995"/>
        <v>-1.26750417185717E-3</v>
      </c>
    </row>
    <row r="845" spans="1:143" x14ac:dyDescent="0.3">
      <c r="A845" s="12">
        <f t="shared" si="986"/>
        <v>41377</v>
      </c>
      <c r="B845" s="13">
        <v>1159287.7108018296</v>
      </c>
      <c r="C845" s="14">
        <f t="shared" si="920"/>
        <v>0</v>
      </c>
      <c r="D845" s="14">
        <f>B845/MAX($B$13:B845)-1</f>
        <v>-2.6574073350875027E-2</v>
      </c>
      <c r="F845" s="16">
        <v>43753</v>
      </c>
      <c r="G845" s="13">
        <f t="shared" si="921"/>
        <v>3752843.1466918676</v>
      </c>
      <c r="H845" s="14">
        <f t="shared" si="922"/>
        <v>1.3660621071664991E-3</v>
      </c>
      <c r="I845" s="14">
        <f>G845/MAX($G$13:G845)-1</f>
        <v>-1.1940820563363097E-2</v>
      </c>
      <c r="L845" s="12">
        <f t="shared" si="987"/>
        <v>41377</v>
      </c>
      <c r="M845" s="15">
        <v>22684766.41441163</v>
      </c>
      <c r="N845" s="14">
        <f t="shared" si="945"/>
        <v>0</v>
      </c>
      <c r="O845" s="14">
        <f>M845/MAX(M$13:$M845)-1</f>
        <v>-4.4373297099022935E-3</v>
      </c>
      <c r="Q845" s="16">
        <v>43753</v>
      </c>
      <c r="R845" s="13">
        <f t="shared" si="923"/>
        <v>131125863.87694713</v>
      </c>
      <c r="S845" s="14">
        <f t="shared" si="924"/>
        <v>5.4809119221950198E-3</v>
      </c>
      <c r="T845" s="14">
        <f>R845/MAX($R$13:R845)-1</f>
        <v>-4.5247189469057036E-2</v>
      </c>
      <c r="V845" s="12">
        <f t="shared" si="988"/>
        <v>41377</v>
      </c>
      <c r="W845" s="14">
        <f t="shared" si="946"/>
        <v>0</v>
      </c>
      <c r="X845" s="13">
        <f t="shared" si="947"/>
        <v>123174.31927269456</v>
      </c>
      <c r="Y845" s="14">
        <f t="shared" si="948"/>
        <v>0</v>
      </c>
      <c r="Z845" s="13">
        <f t="shared" si="949"/>
        <v>30933.772383288575</v>
      </c>
      <c r="AA845" s="14"/>
      <c r="AB845" s="13"/>
      <c r="AC845" s="24">
        <f t="shared" si="950"/>
        <v>154108.09165598312</v>
      </c>
      <c r="AD845" s="18">
        <f>AC845/MAX(AC$13:$AC845)-1</f>
        <v>-6.6319936704171134E-3</v>
      </c>
      <c r="AE845" s="18">
        <f t="shared" si="951"/>
        <v>0</v>
      </c>
      <c r="AH845" s="16">
        <v>43753</v>
      </c>
      <c r="AI845" s="19">
        <v>5009358796.3092594</v>
      </c>
      <c r="AJ845" s="14">
        <f t="shared" si="925"/>
        <v>-1.6116514236375057E-4</v>
      </c>
      <c r="AK845" s="18">
        <f>AI845/MAX(AI$13:$AI845)-1</f>
        <v>-8.3097387208391216E-2</v>
      </c>
      <c r="AN845" s="16">
        <v>43753</v>
      </c>
      <c r="AO845" s="14">
        <f t="shared" si="926"/>
        <v>1.3660621071664991E-3</v>
      </c>
      <c r="AP845" s="13">
        <f t="shared" si="952"/>
        <v>0</v>
      </c>
      <c r="AQ845" s="14">
        <f t="shared" si="927"/>
        <v>5.4809119221950198E-3</v>
      </c>
      <c r="AR845" s="13">
        <f t="shared" si="953"/>
        <v>37192314.022165447</v>
      </c>
      <c r="AS845" s="14">
        <f t="shared" si="928"/>
        <v>-1.6116514236375057E-4</v>
      </c>
      <c r="AT845" s="13">
        <f t="shared" si="954"/>
        <v>0</v>
      </c>
      <c r="AU845" s="24">
        <f t="shared" si="929"/>
        <v>37192314.022165447</v>
      </c>
      <c r="AV845" s="18">
        <f>AU845/MAX(AU$13:$AU845)-1</f>
        <v>-4.5247189469057036E-2</v>
      </c>
      <c r="AW845" s="18">
        <f t="shared" si="955"/>
        <v>5.4809119221950198E-3</v>
      </c>
      <c r="AZ845" s="42">
        <v>43756</v>
      </c>
      <c r="BA845" s="41">
        <v>18125180</v>
      </c>
      <c r="BB845" s="18">
        <f>BA845/MAX($BA$13:BA845)-1</f>
        <v>0</v>
      </c>
      <c r="BC845" s="29">
        <f t="shared" si="956"/>
        <v>1.2957881801756166E-3</v>
      </c>
      <c r="BG845" s="16">
        <v>43802</v>
      </c>
      <c r="BH845" s="14">
        <f t="shared" si="930"/>
        <v>-2.1820121320504926E-3</v>
      </c>
      <c r="BI845" s="13">
        <f t="shared" si="957"/>
        <v>22472374.685741547</v>
      </c>
      <c r="BJ845" s="14">
        <f t="shared" si="931"/>
        <v>2.0209944052093309E-2</v>
      </c>
      <c r="BK845" s="13">
        <f t="shared" si="932"/>
        <v>32894408.593039114</v>
      </c>
      <c r="BL845" s="14">
        <f t="shared" si="933"/>
        <v>-5.098273183791191E-4</v>
      </c>
      <c r="BM845" s="13">
        <f t="shared" si="934"/>
        <v>0</v>
      </c>
      <c r="BN845" s="14">
        <f t="shared" si="958"/>
        <v>1.2439094186837973E-3</v>
      </c>
      <c r="BO845" s="13">
        <f t="shared" si="959"/>
        <v>23095081.539189059</v>
      </c>
      <c r="BP845" s="24">
        <f t="shared" si="935"/>
        <v>78461864.817969725</v>
      </c>
      <c r="BQ845" s="18">
        <f>BP845/MAX($BP$13:BP845)-1</f>
        <v>0</v>
      </c>
      <c r="BR845" s="18">
        <f t="shared" si="960"/>
        <v>8.1095919028066898E-3</v>
      </c>
      <c r="BU845" s="16">
        <v>43802</v>
      </c>
      <c r="BV845" s="14">
        <f t="shared" si="961"/>
        <v>-2.1820121320504926E-3</v>
      </c>
      <c r="BW845" s="13">
        <f t="shared" si="990"/>
        <v>22472374.685741547</v>
      </c>
      <c r="BX845" s="14">
        <f t="shared" si="962"/>
        <v>2.0209944052093309E-2</v>
      </c>
      <c r="BY845" s="13">
        <f t="shared" si="963"/>
        <v>32894408.593039114</v>
      </c>
      <c r="BZ845" s="14">
        <f t="shared" si="964"/>
        <v>-5.098273183791191E-4</v>
      </c>
      <c r="CA845" s="13">
        <f t="shared" si="936"/>
        <v>0</v>
      </c>
      <c r="CB845" s="14">
        <f t="shared" si="965"/>
        <v>1.2439094186837973E-3</v>
      </c>
      <c r="CC845" s="13">
        <f t="shared" si="966"/>
        <v>0</v>
      </c>
      <c r="CD845" s="24">
        <f t="shared" si="937"/>
        <v>55366783.278780662</v>
      </c>
      <c r="CE845" s="18">
        <f>CD845/MAX($CD$13:CD845)-1</f>
        <v>0</v>
      </c>
      <c r="CF845" s="18">
        <f t="shared" si="991"/>
        <v>1.1001375443152384E-2</v>
      </c>
      <c r="CJ845" s="16">
        <v>43756</v>
      </c>
      <c r="CK845" s="19">
        <v>183583.04873366168</v>
      </c>
      <c r="CL845" s="18">
        <f>CK845/MAX($CK$13:CK845)-1</f>
        <v>0</v>
      </c>
      <c r="CM845" s="29">
        <f t="shared" si="967"/>
        <v>0</v>
      </c>
      <c r="CQ845" s="16">
        <v>43802</v>
      </c>
      <c r="CR845" s="14">
        <f t="shared" si="968"/>
        <v>-2.1820121320504926E-3</v>
      </c>
      <c r="CS845" s="13">
        <f t="shared" si="992"/>
        <v>76406073.93152152</v>
      </c>
      <c r="CT845" s="14">
        <f t="shared" si="969"/>
        <v>2.0209944052093309E-2</v>
      </c>
      <c r="CU845" s="13">
        <f t="shared" si="938"/>
        <v>19736645.155823518</v>
      </c>
      <c r="CV845" s="14">
        <f t="shared" si="970"/>
        <v>-5.098273183791191E-4</v>
      </c>
      <c r="CW845" s="13">
        <f t="shared" si="939"/>
        <v>0</v>
      </c>
      <c r="CX845" s="14">
        <f t="shared" si="971"/>
        <v>1.2439094186837973E-3</v>
      </c>
      <c r="CY845" s="13">
        <f t="shared" si="972"/>
        <v>0</v>
      </c>
      <c r="CZ845" s="13">
        <f t="shared" si="973"/>
        <v>0</v>
      </c>
      <c r="DA845" s="13">
        <f t="shared" si="974"/>
        <v>0</v>
      </c>
      <c r="DB845" s="24">
        <f t="shared" si="940"/>
        <v>96142719.087345034</v>
      </c>
      <c r="DC845" s="18">
        <f>DB845/MAX($DB$13:DB845)-1</f>
        <v>-4.818954337543202E-4</v>
      </c>
      <c r="DD845" s="18">
        <f t="shared" si="993"/>
        <v>2.3341752595595899E-3</v>
      </c>
      <c r="DI845" s="16">
        <v>43606</v>
      </c>
      <c r="DJ845" s="19">
        <v>11880829.767257692</v>
      </c>
      <c r="DK845" s="18">
        <f t="shared" si="975"/>
        <v>7.3738031704846385E-3</v>
      </c>
      <c r="DM845" s="12">
        <f t="shared" si="989"/>
        <v>41377</v>
      </c>
      <c r="DN845" s="15">
        <v>13923334.438393494</v>
      </c>
      <c r="DO845" s="14">
        <f t="shared" si="976"/>
        <v>0</v>
      </c>
      <c r="DP845" s="14">
        <f>DN845/MAX($DN$13:DN845)-1</f>
        <v>-4.1225892502927408E-3</v>
      </c>
      <c r="DR845" s="16">
        <v>43753</v>
      </c>
      <c r="DS845" s="13">
        <f t="shared" si="941"/>
        <v>18124169.728528794</v>
      </c>
      <c r="DT845" s="14">
        <f t="shared" si="977"/>
        <v>-1.5866224463702006E-3</v>
      </c>
      <c r="DU845" s="14">
        <f>DS845/MAX($DS$13:DS845)-1</f>
        <v>-1.7879964447127694E-2</v>
      </c>
      <c r="DX845" s="42">
        <v>43755</v>
      </c>
      <c r="DY845" s="14">
        <f t="shared" si="978"/>
        <v>-7.1124679815435243E-3</v>
      </c>
      <c r="DZ845" s="13">
        <f t="shared" si="994"/>
        <v>0</v>
      </c>
      <c r="EA845" s="18">
        <f t="shared" si="979"/>
        <v>1.8651060136787301E-4</v>
      </c>
      <c r="EB845" s="13">
        <f t="shared" si="980"/>
        <v>5393217.9494457915</v>
      </c>
      <c r="EC845" s="14">
        <f>VLOOKUP(DX845,$Q$13:$S$1892,3,FALSE)</f>
        <v>2.7596605256247519E-2</v>
      </c>
      <c r="ED845" s="13">
        <f t="shared" si="942"/>
        <v>0</v>
      </c>
      <c r="EE845" s="14">
        <f t="shared" si="981"/>
        <v>-1.4109972558556283E-2</v>
      </c>
      <c r="EF845" s="13">
        <f t="shared" si="943"/>
        <v>0</v>
      </c>
      <c r="EG845" s="14">
        <f t="shared" si="982"/>
        <v>4.1033406831134656E-3</v>
      </c>
      <c r="EH845" s="13">
        <f t="shared" si="983"/>
        <v>0</v>
      </c>
      <c r="EI845" s="13">
        <f t="shared" si="984"/>
        <v>0</v>
      </c>
      <c r="EJ845" s="13">
        <f t="shared" si="985"/>
        <v>0</v>
      </c>
      <c r="EK845" s="24">
        <f t="shared" si="944"/>
        <v>5393217.9494457915</v>
      </c>
      <c r="EL845" s="18">
        <f>EK845/MAX($EK$13:EK845)-1</f>
        <v>-1.8941862067097692E-2</v>
      </c>
      <c r="EM845" s="18">
        <f t="shared" si="995"/>
        <v>1.8651060136787301E-4</v>
      </c>
    </row>
    <row r="846" spans="1:143" x14ac:dyDescent="0.3">
      <c r="A846" s="12">
        <f t="shared" si="986"/>
        <v>41378</v>
      </c>
      <c r="B846" s="13">
        <v>1159287.7108018296</v>
      </c>
      <c r="C846" s="14">
        <f t="shared" ref="C846:C909" si="996">B846/B845-1</f>
        <v>0</v>
      </c>
      <c r="D846" s="14">
        <f>B846/MAX($B$13:B846)-1</f>
        <v>-2.6574073350875027E-2</v>
      </c>
      <c r="F846" s="16">
        <v>43754</v>
      </c>
      <c r="G846" s="13">
        <f t="shared" ref="G846:G909" si="997">VLOOKUP($F$13:$F$1286,$A$13:$D$4210,2,FALSE)</f>
        <v>3776530.8868713523</v>
      </c>
      <c r="H846" s="14">
        <f t="shared" ref="H846:H909" si="998">VLOOKUP($F$13:$F$1286,$A$13:$D$4210,3,FALSE)</f>
        <v>6.3119451715869523E-3</v>
      </c>
      <c r="I846" s="14">
        <f>G846/MAX($G$13:G846)-1</f>
        <v>-5.7042451964759433E-3</v>
      </c>
      <c r="L846" s="12">
        <f t="shared" si="987"/>
        <v>41378</v>
      </c>
      <c r="M846" s="15">
        <v>22684766.41441163</v>
      </c>
      <c r="N846" s="14">
        <f t="shared" si="945"/>
        <v>0</v>
      </c>
      <c r="O846" s="14">
        <f>M846/MAX(M$13:$M846)-1</f>
        <v>-4.4373297099022935E-3</v>
      </c>
      <c r="Q846" s="16">
        <v>43754</v>
      </c>
      <c r="R846" s="13">
        <f t="shared" ref="R846:R909" si="999">VLOOKUP($Q$13:$Q$1286,$L$13:$O$4210,2,FALSE)</f>
        <v>131137586.86851044</v>
      </c>
      <c r="S846" s="14">
        <f t="shared" ref="S846:S909" si="1000">VLOOKUP($Q$13:$Q$1286,$L$13:$O$4210,3,FALSE)</f>
        <v>8.940258783951549E-5</v>
      </c>
      <c r="T846" s="14">
        <f>R846/MAX($R$13:R846)-1</f>
        <v>-4.5161832097048493E-2</v>
      </c>
      <c r="V846" s="12">
        <f t="shared" si="988"/>
        <v>41378</v>
      </c>
      <c r="W846" s="14">
        <f t="shared" si="946"/>
        <v>0</v>
      </c>
      <c r="X846" s="13">
        <f t="shared" si="947"/>
        <v>123174.31927269456</v>
      </c>
      <c r="Y846" s="14">
        <f t="shared" si="948"/>
        <v>0</v>
      </c>
      <c r="Z846" s="13">
        <f t="shared" si="949"/>
        <v>30933.772383288575</v>
      </c>
      <c r="AA846" s="14"/>
      <c r="AB846" s="13"/>
      <c r="AC846" s="24">
        <f t="shared" si="950"/>
        <v>154108.09165598312</v>
      </c>
      <c r="AD846" s="18">
        <f>AC846/MAX(AC$13:$AC846)-1</f>
        <v>-6.6319936704171134E-3</v>
      </c>
      <c r="AE846" s="18">
        <f t="shared" si="951"/>
        <v>0</v>
      </c>
      <c r="AH846" s="16">
        <v>43754</v>
      </c>
      <c r="AI846" s="19">
        <v>5078174473.1200676</v>
      </c>
      <c r="AJ846" s="14">
        <f t="shared" ref="AJ846:AJ909" si="1001">AI846/AI845-1</f>
        <v>1.3737422214896933E-2</v>
      </c>
      <c r="AK846" s="18">
        <f>AI846/MAX(AI$13:$AI846)-1</f>
        <v>-7.0501508886530728E-2</v>
      </c>
      <c r="AN846" s="16">
        <v>43754</v>
      </c>
      <c r="AO846" s="14">
        <f t="shared" ref="AO846:AO909" si="1002">VLOOKUP(AN846:AN2119,$F$13:$H$1892,3,FALSE)</f>
        <v>6.3119451715869523E-3</v>
      </c>
      <c r="AP846" s="13">
        <f t="shared" si="952"/>
        <v>0</v>
      </c>
      <c r="AQ846" s="14">
        <f t="shared" ref="AQ846:AQ909" si="1003">VLOOKUP(AN846:AN2119,$Q$13:$S$1892,3,FALSE)</f>
        <v>8.940258783951549E-5</v>
      </c>
      <c r="AR846" s="13">
        <f t="shared" si="953"/>
        <v>37195639.111286767</v>
      </c>
      <c r="AS846" s="14">
        <f t="shared" ref="AS846:AS909" si="1004">VLOOKUP(AN846:AN2119,$AH$13:$AJ$1892,3,FALSE)</f>
        <v>1.3737422214896933E-2</v>
      </c>
      <c r="AT846" s="13">
        <f t="shared" si="954"/>
        <v>0</v>
      </c>
      <c r="AU846" s="24">
        <f t="shared" ref="AU846:AU909" si="1005">AT846+AR846+AP846</f>
        <v>37195639.111286767</v>
      </c>
      <c r="AV846" s="18">
        <f>AU846/MAX(AU$13:$AU846)-1</f>
        <v>-4.5161832097048604E-2</v>
      </c>
      <c r="AW846" s="18">
        <f t="shared" si="955"/>
        <v>8.940258783951549E-5</v>
      </c>
      <c r="AZ846" s="42">
        <v>43760</v>
      </c>
      <c r="BA846" s="41">
        <v>18120420</v>
      </c>
      <c r="BB846" s="18">
        <f>BA846/MAX($BA$13:BA846)-1</f>
        <v>-2.6261808158589695E-4</v>
      </c>
      <c r="BC846" s="29">
        <f t="shared" si="956"/>
        <v>-2.6261808158589695E-4</v>
      </c>
      <c r="BG846" s="16">
        <v>43803</v>
      </c>
      <c r="BH846" s="14">
        <f t="shared" ref="BH846:BH909" si="1006">VLOOKUP(BG846:BG2119,$F$13:$H$1892,3,FALSE)</f>
        <v>-2.5056882838543348E-3</v>
      </c>
      <c r="BI846" s="13">
        <f t="shared" si="957"/>
        <v>22416065.9197811</v>
      </c>
      <c r="BJ846" s="14">
        <f t="shared" ref="BJ846:BJ909" si="1007">VLOOKUP(BG846:BG2119,$Q$13:$S$1892,3,FALSE)</f>
        <v>-9.7161423184844997E-3</v>
      </c>
      <c r="BK846" s="13">
        <f t="shared" ref="BK846:BK909" si="1008">BK845*(BJ846+1)</f>
        <v>32574801.837666765</v>
      </c>
      <c r="BL846" s="14">
        <f t="shared" ref="BL846:BL909" si="1009">VLOOKUP(BG846:BG2119,$AH$13:$AJ$1892,3,FALSE)</f>
        <v>2.0482258010152687E-3</v>
      </c>
      <c r="BM846" s="13">
        <f t="shared" ref="BM846:BM909" si="1010">BM845*(1+BL846)</f>
        <v>0</v>
      </c>
      <c r="BN846" s="14">
        <f t="shared" si="958"/>
        <v>-5.9999005599914446E-3</v>
      </c>
      <c r="BO846" s="13">
        <f t="shared" si="959"/>
        <v>22956513.346529029</v>
      </c>
      <c r="BP846" s="24">
        <f t="shared" ref="BP846:BP909" si="1011">BM846+BK846+BI846+BO846</f>
        <v>77947381.103976905</v>
      </c>
      <c r="BQ846" s="18">
        <f>BP846/MAX($BP$13:BP846)-1</f>
        <v>-6.5571181004481227E-3</v>
      </c>
      <c r="BR846" s="18">
        <f t="shared" si="960"/>
        <v>-6.5571181004481227E-3</v>
      </c>
      <c r="BU846" s="16">
        <v>43803</v>
      </c>
      <c r="BV846" s="14">
        <f t="shared" si="961"/>
        <v>-2.5056882838543348E-3</v>
      </c>
      <c r="BW846" s="13">
        <f t="shared" si="990"/>
        <v>22416065.9197811</v>
      </c>
      <c r="BX846" s="14">
        <f t="shared" si="962"/>
        <v>-9.7161423184844997E-3</v>
      </c>
      <c r="BY846" s="13">
        <f t="shared" si="963"/>
        <v>32574801.837666765</v>
      </c>
      <c r="BZ846" s="14">
        <f t="shared" si="964"/>
        <v>2.0482258010152687E-3</v>
      </c>
      <c r="CA846" s="13">
        <f t="shared" ref="CA846:CA909" si="1012">CA845*(1+BZ846)</f>
        <v>0</v>
      </c>
      <c r="CB846" s="14">
        <f t="shared" si="965"/>
        <v>-5.9999005599914446E-3</v>
      </c>
      <c r="CC846" s="13">
        <f t="shared" si="966"/>
        <v>0</v>
      </c>
      <c r="CD846" s="24">
        <f t="shared" ref="CD846:CD909" si="1013">CA846+BY846+BW846+CC846</f>
        <v>54990867.757447869</v>
      </c>
      <c r="CE846" s="18">
        <f>CD846/MAX($CD$13:CD846)-1</f>
        <v>-6.7895496012473355E-3</v>
      </c>
      <c r="CF846" s="18">
        <f t="shared" si="991"/>
        <v>-6.7895496012473355E-3</v>
      </c>
      <c r="CJ846" s="16">
        <v>43760</v>
      </c>
      <c r="CK846" s="19">
        <v>183583.04873366168</v>
      </c>
      <c r="CL846" s="18">
        <f>CK846/MAX($CK$13:CK846)-1</f>
        <v>0</v>
      </c>
      <c r="CM846" s="29">
        <f t="shared" si="967"/>
        <v>0</v>
      </c>
      <c r="CQ846" s="16">
        <v>43803</v>
      </c>
      <c r="CR846" s="14">
        <f t="shared" si="968"/>
        <v>-2.5056882838543348E-3</v>
      </c>
      <c r="CS846" s="13">
        <f t="shared" si="992"/>
        <v>76214624.127255991</v>
      </c>
      <c r="CT846" s="14">
        <f t="shared" si="969"/>
        <v>-9.7161423184844997E-3</v>
      </c>
      <c r="CU846" s="13">
        <f t="shared" ref="CU846:CU909" si="1014">CU845*(CT846+1)</f>
        <v>19544881.102600109</v>
      </c>
      <c r="CV846" s="14">
        <f t="shared" si="970"/>
        <v>2.0482258010152687E-3</v>
      </c>
      <c r="CW846" s="13">
        <f t="shared" ref="CW846:CW909" si="1015">CW845*(1+CV846)</f>
        <v>0</v>
      </c>
      <c r="CX846" s="14">
        <f t="shared" si="971"/>
        <v>-5.9999005599914446E-3</v>
      </c>
      <c r="CY846" s="13">
        <f t="shared" si="972"/>
        <v>0</v>
      </c>
      <c r="CZ846" s="13">
        <f t="shared" si="973"/>
        <v>0</v>
      </c>
      <c r="DA846" s="13">
        <f t="shared" si="974"/>
        <v>-4.0994985254699801E-3</v>
      </c>
      <c r="DB846" s="24">
        <f t="shared" ref="DB846:DB909" si="1016">CW846+CU846+CS846+CY846+CZ846</f>
        <v>95759505.229856104</v>
      </c>
      <c r="DC846" s="18">
        <f>DB846/MAX($DB$13:DB846)-1</f>
        <v>-4.4658600242800661E-3</v>
      </c>
      <c r="DD846" s="18">
        <f t="shared" si="993"/>
        <v>-3.9858853704853869E-3</v>
      </c>
      <c r="DI846" s="16">
        <v>43607</v>
      </c>
      <c r="DJ846" s="19">
        <v>11827871.069104964</v>
      </c>
      <c r="DK846" s="18">
        <f t="shared" si="975"/>
        <v>-4.4574915380638513E-3</v>
      </c>
      <c r="DM846" s="12">
        <f t="shared" si="989"/>
        <v>41378</v>
      </c>
      <c r="DN846" s="15">
        <v>13923334.438393494</v>
      </c>
      <c r="DO846" s="14">
        <f t="shared" si="976"/>
        <v>0</v>
      </c>
      <c r="DP846" s="14">
        <f>DN846/MAX($DN$13:DN846)-1</f>
        <v>-4.1225892502927408E-3</v>
      </c>
      <c r="DR846" s="16">
        <v>43754</v>
      </c>
      <c r="DS846" s="13">
        <f t="shared" ref="DS846:DS909" si="1017">VLOOKUP(DR846,$DM$13:$DN$4210,2,FALSE)</f>
        <v>18101197.267786436</v>
      </c>
      <c r="DT846" s="14">
        <f t="shared" si="977"/>
        <v>-1.26750417185717E-3</v>
      </c>
      <c r="DU846" s="14">
        <f>DS846/MAX($DS$13:DS846)-1</f>
        <v>-1.9124805689455515E-2</v>
      </c>
      <c r="DX846" s="42">
        <v>43756</v>
      </c>
      <c r="DY846" s="14">
        <f t="shared" si="978"/>
        <v>-8.7966723103216626E-4</v>
      </c>
      <c r="DZ846" s="13">
        <f t="shared" si="994"/>
        <v>0</v>
      </c>
      <c r="EA846" s="18">
        <f t="shared" si="979"/>
        <v>-3.6100616780665451E-4</v>
      </c>
      <c r="EB846" s="13">
        <f t="shared" si="980"/>
        <v>5391270.9645017162</v>
      </c>
      <c r="EC846" s="14">
        <f>VLOOKUP(DX846,$Q$13:$S$1892,3,FALSE)</f>
        <v>5.9678149761506205E-3</v>
      </c>
      <c r="ED846" s="13">
        <f t="shared" ref="ED846:ED909" si="1018">ED845*(EC846+1)</f>
        <v>0</v>
      </c>
      <c r="EE846" s="14">
        <f t="shared" si="981"/>
        <v>-2.8721103150870508E-3</v>
      </c>
      <c r="EF846" s="13">
        <f t="shared" ref="EF846:EF909" si="1019">EF845*(1+EE846)</f>
        <v>0</v>
      </c>
      <c r="EG846" s="14">
        <f t="shared" si="982"/>
        <v>1.2957881801756166E-3</v>
      </c>
      <c r="EH846" s="13">
        <f t="shared" si="983"/>
        <v>0</v>
      </c>
      <c r="EI846" s="13">
        <f t="shared" si="984"/>
        <v>0</v>
      </c>
      <c r="EJ846" s="13">
        <f t="shared" si="985"/>
        <v>-4.0994985254699801E-3</v>
      </c>
      <c r="EK846" s="24">
        <f t="shared" ref="EK846:EK909" si="1020">EF846+ED846+DZ846+EH846+EI846+EB846</f>
        <v>5391270.9645017162</v>
      </c>
      <c r="EL846" s="18">
        <f>EK846/MAX($EK$13:EK846)-1</f>
        <v>-1.9296030105868334E-2</v>
      </c>
      <c r="EM846" s="18">
        <f t="shared" si="995"/>
        <v>-3.6100616780665451E-4</v>
      </c>
    </row>
    <row r="847" spans="1:143" x14ac:dyDescent="0.3">
      <c r="A847" s="12">
        <f t="shared" si="986"/>
        <v>41379</v>
      </c>
      <c r="B847" s="13">
        <v>1162884.4983146926</v>
      </c>
      <c r="C847" s="14">
        <f t="shared" si="996"/>
        <v>3.102584008567888E-3</v>
      </c>
      <c r="D847" s="14">
        <f>B847/MAX($B$13:B847)-1</f>
        <v>-2.3553937637328048E-2</v>
      </c>
      <c r="F847" s="16">
        <v>43755</v>
      </c>
      <c r="G847" s="13">
        <f t="shared" si="997"/>
        <v>3749670.4318571696</v>
      </c>
      <c r="H847" s="14">
        <f t="shared" si="998"/>
        <v>-7.1124679815435243E-3</v>
      </c>
      <c r="I847" s="14">
        <f>G847/MAX($G$13:G847)-1</f>
        <v>-1.2776141916700734E-2</v>
      </c>
      <c r="L847" s="12">
        <f t="shared" si="987"/>
        <v>41379</v>
      </c>
      <c r="M847" s="15">
        <v>23045321.440996353</v>
      </c>
      <c r="N847" s="14">
        <f t="shared" ref="N847:N910" si="1021">M847/M846-1</f>
        <v>1.5894147640667766E-2</v>
      </c>
      <c r="O847" s="14">
        <f>M847/MAX(M$13:$M847)-1</f>
        <v>0</v>
      </c>
      <c r="Q847" s="16">
        <v>43755</v>
      </c>
      <c r="R847" s="13">
        <f t="shared" si="999"/>
        <v>134756539.08757758</v>
      </c>
      <c r="S847" s="14">
        <f t="shared" si="1000"/>
        <v>2.7596605256247519E-2</v>
      </c>
      <c r="T847" s="14">
        <f>R847/MAX($R$13:R847)-1</f>
        <v>-1.8811540093832235E-2</v>
      </c>
      <c r="V847" s="12">
        <f t="shared" si="988"/>
        <v>41379</v>
      </c>
      <c r="W847" s="14">
        <f t="shared" ref="W847:W910" si="1022">VLOOKUP(V847,$A$13:$C$4210,3,FALSE)</f>
        <v>3.102584008567888E-3</v>
      </c>
      <c r="X847" s="13">
        <f t="shared" ref="X847:X910" si="1023">X846*(1+W847)</f>
        <v>123556.47794593625</v>
      </c>
      <c r="Y847" s="14">
        <f t="shared" ref="Y847:Y910" si="1024">VLOOKUP(V847,$L$13:$N$4210,3,FALSE)</f>
        <v>1.5894147640667766E-2</v>
      </c>
      <c r="Z847" s="13">
        <f t="shared" ref="Z847:Z910" si="1025">Z846*(Y847+1)</f>
        <v>31425.438328631375</v>
      </c>
      <c r="AA847" s="14"/>
      <c r="AB847" s="13"/>
      <c r="AC847" s="24">
        <f t="shared" ref="AC847:AC910" si="1026">AB847+Z847+X847</f>
        <v>154981.91627456763</v>
      </c>
      <c r="AD847" s="18">
        <f>AC847/MAX(AC$13:$AC847)-1</f>
        <v>-9.9939248823710525E-4</v>
      </c>
      <c r="AE847" s="18">
        <f t="shared" ref="AE847:AE910" si="1027">AC847/AC846-1</f>
        <v>5.6702059521647197E-3</v>
      </c>
      <c r="AH847" s="16">
        <v>43755</v>
      </c>
      <c r="AI847" s="19">
        <v>4994921514.4592438</v>
      </c>
      <c r="AJ847" s="14">
        <f t="shared" si="1001"/>
        <v>-1.639426906292818E-2</v>
      </c>
      <c r="AK847" s="18">
        <f>AI847/MAX(AI$13:$AI847)-1</f>
        <v>-8.5739957243430753E-2</v>
      </c>
      <c r="AN847" s="16">
        <v>43755</v>
      </c>
      <c r="AO847" s="14">
        <f t="shared" si="1002"/>
        <v>-7.1124679815435243E-3</v>
      </c>
      <c r="AP847" s="13">
        <f t="shared" ref="AP847:AP910" si="1028">AP846*(1+AO847)</f>
        <v>0</v>
      </c>
      <c r="AQ847" s="14">
        <f t="shared" si="1003"/>
        <v>2.7596605256247519E-2</v>
      </c>
      <c r="AR847" s="13">
        <f t="shared" ref="AR847:AR910" si="1029">AR846*(AQ847+1)</f>
        <v>38222112.481094792</v>
      </c>
      <c r="AS847" s="14">
        <f t="shared" si="1004"/>
        <v>-1.639426906292818E-2</v>
      </c>
      <c r="AT847" s="13">
        <f t="shared" ref="AT847:AT910" si="1030">AT846*(1+AS847)</f>
        <v>0</v>
      </c>
      <c r="AU847" s="24">
        <f t="shared" si="1005"/>
        <v>38222112.481094792</v>
      </c>
      <c r="AV847" s="18">
        <f>AU847/MAX(AU$13:$AU847)-1</f>
        <v>-1.8811540093832124E-2</v>
      </c>
      <c r="AW847" s="18">
        <f t="shared" ref="AW847:AW910" si="1031">AU847/AU846-1</f>
        <v>2.7596605256247519E-2</v>
      </c>
      <c r="AZ847" s="42">
        <v>43761</v>
      </c>
      <c r="BA847" s="41">
        <v>18146342</v>
      </c>
      <c r="BB847" s="18">
        <f>BA847/MAX($BA$13:BA847)-1</f>
        <v>0</v>
      </c>
      <c r="BC847" s="29">
        <f t="shared" ref="BC847:BC910" si="1032">BA847/BA846-1</f>
        <v>1.4305407932044822E-3</v>
      </c>
      <c r="BG847" s="16">
        <v>43804</v>
      </c>
      <c r="BH847" s="14">
        <f t="shared" si="1006"/>
        <v>-1.9137143648713106E-3</v>
      </c>
      <c r="BI847" s="13">
        <f t="shared" ref="BI847:BI910" si="1033">BI846*(1+BH847)</f>
        <v>22373167.972426511</v>
      </c>
      <c r="BJ847" s="14">
        <f t="shared" si="1007"/>
        <v>-1.0821096971840416E-2</v>
      </c>
      <c r="BK847" s="13">
        <f t="shared" si="1008"/>
        <v>32222306.748142887</v>
      </c>
      <c r="BL847" s="14">
        <f t="shared" si="1009"/>
        <v>9.6862497960947813E-3</v>
      </c>
      <c r="BM847" s="13">
        <f t="shared" si="1010"/>
        <v>0</v>
      </c>
      <c r="BN847" s="14">
        <f t="shared" ref="BN847:BN910" si="1034">VLOOKUP(BG847:BG2120,$AZ$13:$BC$1899,4,FALSE)</f>
        <v>-4.0343519840123632E-3</v>
      </c>
      <c r="BO847" s="13">
        <f t="shared" ref="BO847:BO910" si="1035">BO846*(1+BN847)</f>
        <v>22863898.691363454</v>
      </c>
      <c r="BP847" s="24">
        <f t="shared" si="1011"/>
        <v>77459373.411932856</v>
      </c>
      <c r="BQ847" s="18">
        <f>BP847/MAX($BP$13:BP847)-1</f>
        <v>-1.2776798109025767E-2</v>
      </c>
      <c r="BR847" s="18">
        <f t="shared" ref="BR847:BR910" si="1036">BP847/BP846-1</f>
        <v>-6.2607323701238116E-3</v>
      </c>
      <c r="BU847" s="16">
        <v>43804</v>
      </c>
      <c r="BV847" s="14">
        <f t="shared" ref="BV847:BV910" si="1037">VLOOKUP(BU847,$F$13:$H$1629,3,FALSE)</f>
        <v>-1.9137143648713106E-3</v>
      </c>
      <c r="BW847" s="13">
        <f t="shared" si="990"/>
        <v>22373167.972426511</v>
      </c>
      <c r="BX847" s="14">
        <f t="shared" ref="BX847:BX910" si="1038">VLOOKUP(BU847,$Q$13:$S$1892,3,FALSE)</f>
        <v>-1.0821096971840416E-2</v>
      </c>
      <c r="BY847" s="13">
        <f t="shared" ref="BY847:BY910" si="1039">BY846*(BX847+1)</f>
        <v>32222306.748142887</v>
      </c>
      <c r="BZ847" s="14">
        <f t="shared" ref="BZ847:BZ910" si="1040">VLOOKUP(BU847,$AH$13:$AJ$1892,3,FALSE)</f>
        <v>9.6862497960947813E-3</v>
      </c>
      <c r="CA847" s="13">
        <f t="shared" si="1012"/>
        <v>0</v>
      </c>
      <c r="CB847" s="14">
        <f t="shared" ref="CB847:CB910" si="1041">VLOOKUP(BU847,$AZ$13:$BC$1899,4,FALSE)</f>
        <v>-4.0343519840123632E-3</v>
      </c>
      <c r="CC847" s="13">
        <f t="shared" ref="CC847:CC910" si="1042">CC846*(1+CB847)</f>
        <v>0</v>
      </c>
      <c r="CD847" s="24">
        <f t="shared" si="1013"/>
        <v>54595474.720569402</v>
      </c>
      <c r="CE847" s="18">
        <f>CD847/MAX($CD$13:CD847)-1</f>
        <v>-1.3930889832042381E-2</v>
      </c>
      <c r="CF847" s="18">
        <f t="shared" si="991"/>
        <v>-7.190158166305971E-3</v>
      </c>
      <c r="CJ847" s="16">
        <v>43761</v>
      </c>
      <c r="CK847" s="19">
        <v>182617.52835272596</v>
      </c>
      <c r="CL847" s="18">
        <f>CK847/MAX($CK$13:CK847)-1</f>
        <v>-5.2593111814831506E-3</v>
      </c>
      <c r="CM847" s="29">
        <f t="shared" ref="CM847:CM910" si="1043">CK847/CK846-1</f>
        <v>-5.2593111814831506E-3</v>
      </c>
      <c r="CQ847" s="16">
        <v>43804</v>
      </c>
      <c r="CR847" s="14">
        <f t="shared" ref="CR847:CR910" si="1044">VLOOKUP(CQ847,$F$13:$H$1629,3,FALSE)</f>
        <v>-1.9137143648713106E-3</v>
      </c>
      <c r="CS847" s="13">
        <f t="shared" si="992"/>
        <v>76068771.10625039</v>
      </c>
      <c r="CT847" s="14">
        <f t="shared" ref="CT847:CT910" si="1045">VLOOKUP(CQ847,$Q$13:$S$1892,3,FALSE)</f>
        <v>-1.0821096971840416E-2</v>
      </c>
      <c r="CU847" s="13">
        <f t="shared" si="1014"/>
        <v>19333384.048885781</v>
      </c>
      <c r="CV847" s="14">
        <f t="shared" ref="CV847:CV910" si="1046">VLOOKUP(CQ847,$AH$13:$AJ$1892,3,FALSE)</f>
        <v>9.6862497960947813E-3</v>
      </c>
      <c r="CW847" s="13">
        <f t="shared" si="1015"/>
        <v>0</v>
      </c>
      <c r="CX847" s="14">
        <f t="shared" ref="CX847:CX910" si="1047">VLOOKUP(CQ847,$AZ$13:$BC$1899,4,FALSE)</f>
        <v>-4.0343519840123632E-3</v>
      </c>
      <c r="CY847" s="13">
        <f t="shared" ref="CY847:CY910" si="1048">CY846*(1+CX847)</f>
        <v>0</v>
      </c>
      <c r="CZ847" s="13">
        <f t="shared" ref="CZ847:CZ910" si="1049">CZ846*(DA847+1)</f>
        <v>0</v>
      </c>
      <c r="DA847" s="13">
        <f t="shared" ref="DA847:DA910" si="1050">VLOOKUP($CQ847,$CJ$12:$CM$1612,4,FALSE)</f>
        <v>-7.989876024119047E-3</v>
      </c>
      <c r="DB847" s="24">
        <f t="shared" si="1016"/>
        <v>95402155.155136168</v>
      </c>
      <c r="DC847" s="18">
        <f>DB847/MAX($DB$13:DB847)-1</f>
        <v>-8.1809397800979289E-3</v>
      </c>
      <c r="DD847" s="18">
        <f t="shared" si="993"/>
        <v>-3.7317452075610325E-3</v>
      </c>
      <c r="DI847" s="16">
        <v>43608</v>
      </c>
      <c r="DJ847" s="19">
        <v>11771336.092243323</v>
      </c>
      <c r="DK847" s="18">
        <f t="shared" ref="DK847:DK910" si="1051">DJ847/DJ846-1</f>
        <v>-4.7798100377770547E-3</v>
      </c>
      <c r="DM847" s="12">
        <f t="shared" si="989"/>
        <v>41379</v>
      </c>
      <c r="DN847" s="15">
        <v>13976199.361591628</v>
      </c>
      <c r="DO847" s="14">
        <f t="shared" ref="DO847:DO910" si="1052">DN847/DN846-1</f>
        <v>3.7968579604292785E-3</v>
      </c>
      <c r="DP847" s="14">
        <f>DN847/MAX($DN$13:DN847)-1</f>
        <v>-3.413841756759739E-4</v>
      </c>
      <c r="DR847" s="16">
        <v>43755</v>
      </c>
      <c r="DS847" s="13">
        <f t="shared" si="1017"/>
        <v>18104573.33297433</v>
      </c>
      <c r="DT847" s="14">
        <f t="shared" ref="DT847:DT910" si="1053">DS847/DS846-1</f>
        <v>1.8651060136787301E-4</v>
      </c>
      <c r="DU847" s="14">
        <f>DS847/MAX($DS$13:DS847)-1</f>
        <v>-1.8941862067097803E-2</v>
      </c>
      <c r="DX847" s="42">
        <v>43760</v>
      </c>
      <c r="DY847" s="14">
        <f t="shared" ref="DY847:DY910" si="1054">VLOOKUP(DX847,$F$13:$H$1629,3,FALSE)</f>
        <v>-3.1655631748060964E-3</v>
      </c>
      <c r="DZ847" s="13">
        <f t="shared" si="994"/>
        <v>0</v>
      </c>
      <c r="EA847" s="18">
        <f t="shared" ref="EA847:EA910" si="1055">VLOOKUP($DX847,DM847:DO5043,3,FALSE)</f>
        <v>-2.6205942767763002E-3</v>
      </c>
      <c r="EB847" s="13">
        <f t="shared" ref="EB847:EB910" si="1056">EB846*(1+EA847)</f>
        <v>5377142.6306675924</v>
      </c>
      <c r="EC847" s="14">
        <f>VLOOKUP(DX847,$Q$13:$S$1892,3,FALSE)</f>
        <v>3.0898519251598699E-4</v>
      </c>
      <c r="ED847" s="13">
        <f t="shared" si="1018"/>
        <v>0</v>
      </c>
      <c r="EE847" s="14">
        <f t="shared" ref="EE847:EE910" si="1057">IFERROR(VLOOKUP(DX847,$DI$14:$DK$1616,3,FALSE),0)</f>
        <v>-4.1716423324547058E-3</v>
      </c>
      <c r="EF847" s="13">
        <f t="shared" si="1019"/>
        <v>0</v>
      </c>
      <c r="EG847" s="14">
        <f t="shared" ref="EG847:EG910" si="1058">IFERROR(VLOOKUP(DX847,$AZ$13:$BC$1899,4,FALSE),0)</f>
        <v>-2.6261808158589695E-4</v>
      </c>
      <c r="EH847" s="13">
        <f t="shared" ref="EH847:EH910" si="1059">EH846*(1+EG847)</f>
        <v>0</v>
      </c>
      <c r="EI847" s="13">
        <f t="shared" ref="EI847:EI910" si="1060">EI846*(EJ847+1)</f>
        <v>0</v>
      </c>
      <c r="EJ847" s="13">
        <f t="shared" ref="EJ847:EJ910" si="1061">IFERROR(VLOOKUP($CQ847,$CJ$12:$CM$1612,4,FALSE),0)</f>
        <v>-7.989876024119047E-3</v>
      </c>
      <c r="EK847" s="24">
        <f t="shared" si="1020"/>
        <v>5377142.6306675924</v>
      </c>
      <c r="EL847" s="18">
        <f>EK847/MAX($EK$13:EK847)-1</f>
        <v>-2.1866057316584753E-2</v>
      </c>
      <c r="EM847" s="18">
        <f t="shared" si="995"/>
        <v>-2.6205942767764112E-3</v>
      </c>
    </row>
    <row r="848" spans="1:143" x14ac:dyDescent="0.3">
      <c r="A848" s="12">
        <f t="shared" ref="A848:A911" si="1062">A847+1</f>
        <v>41380</v>
      </c>
      <c r="B848" s="13">
        <v>1173131.2060500097</v>
      </c>
      <c r="C848" s="14">
        <f t="shared" si="996"/>
        <v>8.8114578448392766E-3</v>
      </c>
      <c r="D848" s="14">
        <f>B848/MAX($B$13:B848)-1</f>
        <v>-1.4950024321060074E-2</v>
      </c>
      <c r="F848" s="16">
        <v>43756</v>
      </c>
      <c r="G848" s="13">
        <f t="shared" si="997"/>
        <v>3746371.9696510946</v>
      </c>
      <c r="H848" s="14">
        <f t="shared" si="998"/>
        <v>-8.7966723103216626E-4</v>
      </c>
      <c r="I848" s="14">
        <f>G848/MAX($G$13:G848)-1</f>
        <v>-1.3644570394349742E-2</v>
      </c>
      <c r="L848" s="12">
        <f t="shared" ref="L848:L911" si="1063">L847+1</f>
        <v>41380</v>
      </c>
      <c r="M848" s="15">
        <v>23282418.616771352</v>
      </c>
      <c r="N848" s="14">
        <f t="shared" si="1021"/>
        <v>1.0288299791436861E-2</v>
      </c>
      <c r="O848" s="14">
        <f>M848/MAX(M$13:$M848)-1</f>
        <v>0</v>
      </c>
      <c r="Q848" s="16">
        <v>43756</v>
      </c>
      <c r="R848" s="13">
        <f t="shared" si="999"/>
        <v>135560741.17967865</v>
      </c>
      <c r="S848" s="14">
        <f t="shared" si="1000"/>
        <v>5.9678149761506205E-3</v>
      </c>
      <c r="T848" s="14">
        <f>R848/MAX($R$13:R848)-1</f>
        <v>-1.2955988908378013E-2</v>
      </c>
      <c r="V848" s="12">
        <f t="shared" ref="V848:V911" si="1064">V847+1</f>
        <v>41380</v>
      </c>
      <c r="W848" s="14">
        <f t="shared" si="1022"/>
        <v>8.8114578448392766E-3</v>
      </c>
      <c r="X848" s="13">
        <f t="shared" si="1023"/>
        <v>124645.19064281367</v>
      </c>
      <c r="Y848" s="14">
        <f t="shared" si="1024"/>
        <v>1.0288299791436861E-2</v>
      </c>
      <c r="Z848" s="13">
        <f t="shared" si="1025"/>
        <v>31748.752659233643</v>
      </c>
      <c r="AA848" s="14"/>
      <c r="AB848" s="13"/>
      <c r="AC848" s="24">
        <f t="shared" si="1026"/>
        <v>156393.94330204732</v>
      </c>
      <c r="AD848" s="18">
        <f>AC848/MAX(AC$13:$AC848)-1</f>
        <v>0</v>
      </c>
      <c r="AE848" s="18">
        <f t="shared" si="1027"/>
        <v>9.1109147532937307E-3</v>
      </c>
      <c r="AH848" s="16">
        <v>43756</v>
      </c>
      <c r="AI848" s="19">
        <v>4994048899.0109005</v>
      </c>
      <c r="AJ848" s="14">
        <f t="shared" si="1001"/>
        <v>-1.7470053249435402E-4</v>
      </c>
      <c r="AK848" s="18">
        <f>AI848/MAX(AI$13:$AI848)-1</f>
        <v>-8.5899678959738601E-2</v>
      </c>
      <c r="AN848" s="16">
        <v>43756</v>
      </c>
      <c r="AO848" s="14">
        <f t="shared" si="1002"/>
        <v>-8.7966723103216626E-4</v>
      </c>
      <c r="AP848" s="13">
        <f t="shared" si="1028"/>
        <v>0</v>
      </c>
      <c r="AQ848" s="14">
        <f t="shared" si="1003"/>
        <v>5.9678149761506205E-3</v>
      </c>
      <c r="AR848" s="13">
        <f t="shared" si="1029"/>
        <v>38450214.976379581</v>
      </c>
      <c r="AS848" s="14">
        <f t="shared" si="1004"/>
        <v>-1.7470053249435402E-4</v>
      </c>
      <c r="AT848" s="13">
        <f t="shared" si="1030"/>
        <v>0</v>
      </c>
      <c r="AU848" s="24">
        <f t="shared" si="1005"/>
        <v>38450214.976379581</v>
      </c>
      <c r="AV848" s="18">
        <f>AU848/MAX(AU$13:$AU848)-1</f>
        <v>-1.2955988908378013E-2</v>
      </c>
      <c r="AW848" s="18">
        <f t="shared" si="1031"/>
        <v>5.9678149761506205E-3</v>
      </c>
      <c r="AZ848" s="42">
        <v>43762</v>
      </c>
      <c r="BA848" s="41">
        <v>18271616</v>
      </c>
      <c r="BB848" s="18">
        <f>BA848/MAX($BA$13:BA848)-1</f>
        <v>0</v>
      </c>
      <c r="BC848" s="29">
        <f t="shared" si="1032"/>
        <v>6.9035401184436296E-3</v>
      </c>
      <c r="BG848" s="16">
        <v>43805</v>
      </c>
      <c r="BH848" s="14">
        <f t="shared" si="1006"/>
        <v>-9.0091761180055574E-3</v>
      </c>
      <c r="BI848" s="13">
        <f t="shared" si="1033"/>
        <v>22171604.1618452</v>
      </c>
      <c r="BJ848" s="14">
        <f t="shared" si="1007"/>
        <v>2.938153154163281E-2</v>
      </c>
      <c r="BK848" s="13">
        <f t="shared" si="1008"/>
        <v>33169047.470207617</v>
      </c>
      <c r="BL848" s="14">
        <f t="shared" si="1009"/>
        <v>4.6230524898096537E-3</v>
      </c>
      <c r="BM848" s="13">
        <f t="shared" si="1010"/>
        <v>0</v>
      </c>
      <c r="BN848" s="14">
        <f t="shared" si="1034"/>
        <v>9.3474256832015712E-4</v>
      </c>
      <c r="BO848" s="13">
        <f t="shared" si="1035"/>
        <v>22885270.550748032</v>
      </c>
      <c r="BP848" s="24">
        <f t="shared" si="1011"/>
        <v>78225922.182800844</v>
      </c>
      <c r="BQ848" s="18">
        <f>BP848/MAX($BP$13:BP848)-1</f>
        <v>-3.0070995089941377E-3</v>
      </c>
      <c r="BR848" s="18">
        <f t="shared" si="1036"/>
        <v>9.8961395774717076E-3</v>
      </c>
      <c r="BU848" s="16">
        <v>43805</v>
      </c>
      <c r="BV848" s="14">
        <f t="shared" si="1037"/>
        <v>-9.0091761180055574E-3</v>
      </c>
      <c r="BW848" s="13">
        <f t="shared" si="990"/>
        <v>22171604.1618452</v>
      </c>
      <c r="BX848" s="14">
        <f t="shared" si="1038"/>
        <v>2.938153154163281E-2</v>
      </c>
      <c r="BY848" s="13">
        <f t="shared" si="1039"/>
        <v>33169047.470207617</v>
      </c>
      <c r="BZ848" s="14">
        <f t="shared" si="1040"/>
        <v>4.6230524898096537E-3</v>
      </c>
      <c r="CA848" s="13">
        <f t="shared" si="1012"/>
        <v>0</v>
      </c>
      <c r="CB848" s="14">
        <f t="shared" si="1041"/>
        <v>9.3474256832015712E-4</v>
      </c>
      <c r="CC848" s="13">
        <f t="shared" si="1042"/>
        <v>0</v>
      </c>
      <c r="CD848" s="24">
        <f t="shared" si="1013"/>
        <v>55340651.632052816</v>
      </c>
      <c r="CE848" s="18">
        <f>CD848/MAX($CD$13:CD848)-1</f>
        <v>-4.7197335984405786E-4</v>
      </c>
      <c r="CF848" s="18">
        <f t="shared" si="991"/>
        <v>1.3649060023699366E-2</v>
      </c>
      <c r="CJ848" s="16">
        <v>43762</v>
      </c>
      <c r="CK848" s="19">
        <v>181886.11566839466</v>
      </c>
      <c r="CL848" s="18">
        <f>CK848/MAX($CK$13:CK848)-1</f>
        <v>-9.2434082393352268E-3</v>
      </c>
      <c r="CM848" s="29">
        <f t="shared" si="1043"/>
        <v>-4.0051614482404796E-3</v>
      </c>
      <c r="CQ848" s="16">
        <v>43805</v>
      </c>
      <c r="CR848" s="14">
        <f t="shared" si="1044"/>
        <v>-9.0091761180055574E-3</v>
      </c>
      <c r="CS848" s="13">
        <f t="shared" si="992"/>
        <v>75383454.150273934</v>
      </c>
      <c r="CT848" s="14">
        <f t="shared" si="1045"/>
        <v>2.938153154163281E-2</v>
      </c>
      <c r="CU848" s="13">
        <f t="shared" si="1014"/>
        <v>19901428.482124619</v>
      </c>
      <c r="CV848" s="14">
        <f t="shared" si="1046"/>
        <v>4.6230524898096537E-3</v>
      </c>
      <c r="CW848" s="13">
        <f t="shared" si="1015"/>
        <v>0</v>
      </c>
      <c r="CX848" s="14">
        <f t="shared" si="1047"/>
        <v>9.3474256832015712E-4</v>
      </c>
      <c r="CY848" s="13">
        <f t="shared" si="1048"/>
        <v>0</v>
      </c>
      <c r="CZ848" s="13">
        <f t="shared" si="1049"/>
        <v>0</v>
      </c>
      <c r="DA848" s="13">
        <f t="shared" si="1050"/>
        <v>0</v>
      </c>
      <c r="DB848" s="24">
        <f t="shared" si="1016"/>
        <v>95284882.632398546</v>
      </c>
      <c r="DC848" s="18">
        <f>DB848/MAX($DB$13:DB848)-1</f>
        <v>-9.4001273666058927E-3</v>
      </c>
      <c r="DD848" s="18">
        <f t="shared" si="993"/>
        <v>-1.229243957297621E-3</v>
      </c>
      <c r="DI848" s="16">
        <v>43609</v>
      </c>
      <c r="DJ848" s="19">
        <v>11679197.587130925</v>
      </c>
      <c r="DK848" s="18">
        <f t="shared" si="1051"/>
        <v>-7.8273616852306827E-3</v>
      </c>
      <c r="DM848" s="12">
        <f t="shared" ref="DM848:DM911" si="1065">DM847+1</f>
        <v>41380</v>
      </c>
      <c r="DN848" s="15">
        <v>14002269.036658464</v>
      </c>
      <c r="DO848" s="14">
        <f t="shared" si="1052"/>
        <v>1.8652907269252061E-3</v>
      </c>
      <c r="DP848" s="14">
        <f>DN848/MAX($DN$13:DN848)-1</f>
        <v>0</v>
      </c>
      <c r="DR848" s="16">
        <v>43756</v>
      </c>
      <c r="DS848" s="13">
        <f t="shared" si="1017"/>
        <v>18098037.470335618</v>
      </c>
      <c r="DT848" s="14">
        <f t="shared" si="1053"/>
        <v>-3.6100616780665451E-4</v>
      </c>
      <c r="DU848" s="14">
        <f>DS848/MAX($DS$13:DS848)-1</f>
        <v>-1.9296030105868556E-2</v>
      </c>
      <c r="DX848" s="42">
        <v>43761</v>
      </c>
      <c r="DY848" s="14">
        <f t="shared" si="1054"/>
        <v>-2.3731520288394758E-3</v>
      </c>
      <c r="DZ848" s="13">
        <f t="shared" si="994"/>
        <v>0</v>
      </c>
      <c r="EA848" s="18">
        <f t="shared" si="1055"/>
        <v>-1.4104599407345209E-3</v>
      </c>
      <c r="EB848" s="13">
        <f t="shared" si="1056"/>
        <v>5369558.3863914199</v>
      </c>
      <c r="EC848" s="14">
        <f>VLOOKUP(DX848,$Q$13:$S$1892,3,FALSE)</f>
        <v>-3.7869272899961892E-3</v>
      </c>
      <c r="ED848" s="13">
        <f t="shared" si="1018"/>
        <v>0</v>
      </c>
      <c r="EE848" s="14">
        <f t="shared" si="1057"/>
        <v>-2.2461297973160876E-3</v>
      </c>
      <c r="EF848" s="13">
        <f t="shared" si="1019"/>
        <v>0</v>
      </c>
      <c r="EG848" s="14">
        <f t="shared" si="1058"/>
        <v>1.4305407932044822E-3</v>
      </c>
      <c r="EH848" s="13">
        <f t="shared" si="1059"/>
        <v>0</v>
      </c>
      <c r="EI848" s="13">
        <f t="shared" si="1060"/>
        <v>0</v>
      </c>
      <c r="EJ848" s="13">
        <f t="shared" si="1061"/>
        <v>0</v>
      </c>
      <c r="EK848" s="24">
        <f t="shared" si="1020"/>
        <v>5369558.3863914199</v>
      </c>
      <c r="EL848" s="18">
        <f>EK848/MAX($EK$13:EK848)-1</f>
        <v>-2.3245676059412412E-2</v>
      </c>
      <c r="EM848" s="18">
        <f t="shared" si="995"/>
        <v>-1.4104599407345209E-3</v>
      </c>
    </row>
    <row r="849" spans="1:143" x14ac:dyDescent="0.3">
      <c r="A849" s="12">
        <f t="shared" si="1062"/>
        <v>41381</v>
      </c>
      <c r="B849" s="13">
        <v>1184025.8847523367</v>
      </c>
      <c r="C849" s="14">
        <f t="shared" si="996"/>
        <v>9.2868373513053104E-3</v>
      </c>
      <c r="D849" s="14">
        <f>B849/MAX($B$13:B849)-1</f>
        <v>-5.8020254140225269E-3</v>
      </c>
      <c r="F849" s="16">
        <v>43760</v>
      </c>
      <c r="G849" s="13">
        <f t="shared" si="997"/>
        <v>3734512.5925048413</v>
      </c>
      <c r="H849" s="14">
        <f t="shared" si="998"/>
        <v>-3.1655631748060964E-3</v>
      </c>
      <c r="I849" s="14">
        <f>G849/MAX($G$13:G849)-1</f>
        <v>-1.6766940819579412E-2</v>
      </c>
      <c r="L849" s="12">
        <f t="shared" si="1063"/>
        <v>41381</v>
      </c>
      <c r="M849" s="15">
        <v>23258129.777314827</v>
      </c>
      <c r="N849" s="14">
        <f t="shared" si="1021"/>
        <v>-1.0432266448051619E-3</v>
      </c>
      <c r="O849" s="14">
        <f>M849/MAX(M$13:$M849)-1</f>
        <v>-1.0432266448051619E-3</v>
      </c>
      <c r="Q849" s="16">
        <v>43760</v>
      </c>
      <c r="R849" s="13">
        <f t="shared" si="999"/>
        <v>135602627.44138965</v>
      </c>
      <c r="S849" s="14">
        <f t="shared" si="1000"/>
        <v>3.0898519251598699E-4</v>
      </c>
      <c r="T849" s="14">
        <f>R849/MAX($R$13:R849)-1</f>
        <v>-1.2651006924589203E-2</v>
      </c>
      <c r="V849" s="12">
        <f t="shared" si="1064"/>
        <v>41381</v>
      </c>
      <c r="W849" s="14">
        <f t="shared" si="1022"/>
        <v>9.2868373513053104E-3</v>
      </c>
      <c r="X849" s="13">
        <f t="shared" si="1023"/>
        <v>125802.75025493592</v>
      </c>
      <c r="Y849" s="14">
        <f t="shared" si="1024"/>
        <v>-1.0432266448051619E-3</v>
      </c>
      <c r="Z849" s="13">
        <f t="shared" si="1025"/>
        <v>31715.631514520202</v>
      </c>
      <c r="AA849" s="14"/>
      <c r="AB849" s="13"/>
      <c r="AC849" s="24">
        <f t="shared" si="1026"/>
        <v>157518.38176945611</v>
      </c>
      <c r="AD849" s="18">
        <f>AC849/MAX(AC$13:$AC849)-1</f>
        <v>0</v>
      </c>
      <c r="AE849" s="18">
        <f t="shared" si="1027"/>
        <v>7.1897826966171863E-3</v>
      </c>
      <c r="AH849" s="16">
        <v>43760</v>
      </c>
      <c r="AI849" s="19">
        <v>5019996315.5441895</v>
      </c>
      <c r="AJ849" s="14">
        <f t="shared" si="1001"/>
        <v>5.1956672948132443E-3</v>
      </c>
      <c r="AK849" s="18">
        <f>AI849/MAX(AI$13:$AI849)-1</f>
        <v>-8.1150317817531348E-2</v>
      </c>
      <c r="AN849" s="16">
        <v>43760</v>
      </c>
      <c r="AO849" s="14">
        <f t="shared" si="1002"/>
        <v>-3.1655631748060964E-3</v>
      </c>
      <c r="AP849" s="13">
        <f t="shared" si="1028"/>
        <v>0</v>
      </c>
      <c r="AQ849" s="14">
        <f t="shared" si="1003"/>
        <v>3.0898519251598699E-4</v>
      </c>
      <c r="AR849" s="13">
        <f t="shared" si="1029"/>
        <v>38462095.523456335</v>
      </c>
      <c r="AS849" s="14">
        <f t="shared" si="1004"/>
        <v>5.1956672948132443E-3</v>
      </c>
      <c r="AT849" s="13">
        <f t="shared" si="1030"/>
        <v>0</v>
      </c>
      <c r="AU849" s="24">
        <f t="shared" si="1005"/>
        <v>38462095.523456335</v>
      </c>
      <c r="AV849" s="18">
        <f>AU849/MAX(AU$13:$AU849)-1</f>
        <v>-1.2651006924589203E-2</v>
      </c>
      <c r="AW849" s="18">
        <f t="shared" si="1031"/>
        <v>3.0898519251598699E-4</v>
      </c>
      <c r="AZ849" s="42">
        <v>43763</v>
      </c>
      <c r="BA849" s="41">
        <v>18322444</v>
      </c>
      <c r="BB849" s="18">
        <f>BA849/MAX($BA$13:BA849)-1</f>
        <v>0</v>
      </c>
      <c r="BC849" s="29">
        <f t="shared" si="1032"/>
        <v>2.7818010185853836E-3</v>
      </c>
      <c r="BG849" s="16">
        <v>43808</v>
      </c>
      <c r="BH849" s="14">
        <f t="shared" si="1006"/>
        <v>9.1653376971256861E-5</v>
      </c>
      <c r="BI849" s="13">
        <f t="shared" si="1033"/>
        <v>22173636.264239501</v>
      </c>
      <c r="BJ849" s="14">
        <f t="shared" si="1007"/>
        <v>-7.2828285722591479E-3</v>
      </c>
      <c r="BK849" s="13">
        <f t="shared" si="1008"/>
        <v>32927482.983576968</v>
      </c>
      <c r="BL849" s="14">
        <f t="shared" si="1009"/>
        <v>6.4213069279328572E-4</v>
      </c>
      <c r="BM849" s="13">
        <f t="shared" si="1010"/>
        <v>0</v>
      </c>
      <c r="BN849" s="14">
        <f t="shared" si="1034"/>
        <v>3.8214942791525708E-4</v>
      </c>
      <c r="BO849" s="13">
        <f t="shared" si="1035"/>
        <v>22894016.143796686</v>
      </c>
      <c r="BP849" s="24">
        <f t="shared" si="1011"/>
        <v>77995135.391613156</v>
      </c>
      <c r="BQ849" s="18">
        <f>BP849/MAX($BP$13:BP849)-1</f>
        <v>-5.9484875542962223E-3</v>
      </c>
      <c r="BR849" s="18">
        <f t="shared" si="1036"/>
        <v>-2.9502597700079569E-3</v>
      </c>
      <c r="BU849" s="16">
        <v>43808</v>
      </c>
      <c r="BV849" s="14">
        <f t="shared" si="1037"/>
        <v>9.1653376971256861E-5</v>
      </c>
      <c r="BW849" s="13">
        <f t="shared" si="990"/>
        <v>22173636.264239501</v>
      </c>
      <c r="BX849" s="14">
        <f t="shared" si="1038"/>
        <v>-7.2828285722591479E-3</v>
      </c>
      <c r="BY849" s="13">
        <f t="shared" si="1039"/>
        <v>32927482.983576968</v>
      </c>
      <c r="BZ849" s="14">
        <f t="shared" si="1040"/>
        <v>6.4213069279328572E-4</v>
      </c>
      <c r="CA849" s="13">
        <f t="shared" si="1012"/>
        <v>0</v>
      </c>
      <c r="CB849" s="14">
        <f t="shared" si="1041"/>
        <v>3.8214942791525708E-4</v>
      </c>
      <c r="CC849" s="13">
        <f t="shared" si="1042"/>
        <v>0</v>
      </c>
      <c r="CD849" s="24">
        <f t="shared" si="1013"/>
        <v>55101119.247816473</v>
      </c>
      <c r="CE849" s="18">
        <f>CD849/MAX($CD$13:CD849)-1</f>
        <v>-4.7982565580255709E-3</v>
      </c>
      <c r="CF849" s="18">
        <f t="shared" si="991"/>
        <v>-4.3283260527711143E-3</v>
      </c>
      <c r="CJ849" s="16">
        <v>43763</v>
      </c>
      <c r="CK849" s="19">
        <v>181886.11566839466</v>
      </c>
      <c r="CL849" s="18">
        <f>CK849/MAX($CK$13:CK849)-1</f>
        <v>-9.2434082393352268E-3</v>
      </c>
      <c r="CM849" s="29">
        <f t="shared" si="1043"/>
        <v>0</v>
      </c>
      <c r="CQ849" s="16">
        <v>43808</v>
      </c>
      <c r="CR849" s="14">
        <f t="shared" si="1044"/>
        <v>9.1653376971256861E-5</v>
      </c>
      <c r="CS849" s="13">
        <f t="shared" si="992"/>
        <v>75390363.298414558</v>
      </c>
      <c r="CT849" s="14">
        <f t="shared" si="1045"/>
        <v>-7.2828285722591479E-3</v>
      </c>
      <c r="CU849" s="13">
        <f t="shared" si="1014"/>
        <v>19756489.790146232</v>
      </c>
      <c r="CV849" s="14">
        <f t="shared" si="1046"/>
        <v>6.4213069279328572E-4</v>
      </c>
      <c r="CW849" s="13">
        <f t="shared" si="1015"/>
        <v>0</v>
      </c>
      <c r="CX849" s="14">
        <f t="shared" si="1047"/>
        <v>3.8214942791525708E-4</v>
      </c>
      <c r="CY849" s="13">
        <f t="shared" si="1048"/>
        <v>0</v>
      </c>
      <c r="CZ849" s="13">
        <f t="shared" si="1049"/>
        <v>0</v>
      </c>
      <c r="DA849" s="13">
        <f t="shared" si="1050"/>
        <v>0</v>
      </c>
      <c r="DB849" s="24">
        <f t="shared" si="1016"/>
        <v>95146853.08856079</v>
      </c>
      <c r="DC849" s="18">
        <f>DB849/MAX($DB$13:DB849)-1</f>
        <v>-1.0835108916332215E-2</v>
      </c>
      <c r="DD849" s="18">
        <f t="shared" si="993"/>
        <v>-1.4485985606998986E-3</v>
      </c>
      <c r="DI849" s="16">
        <v>43612</v>
      </c>
      <c r="DJ849" s="19">
        <v>11740808.449631535</v>
      </c>
      <c r="DK849" s="18">
        <f t="shared" si="1051"/>
        <v>5.275265020646458E-3</v>
      </c>
      <c r="DM849" s="12">
        <f t="shared" si="1065"/>
        <v>41381</v>
      </c>
      <c r="DN849" s="15">
        <v>14002906.579711549</v>
      </c>
      <c r="DO849" s="14">
        <f t="shared" si="1052"/>
        <v>4.5531410046262266E-5</v>
      </c>
      <c r="DP849" s="14">
        <f>DN849/MAX($DN$13:DN849)-1</f>
        <v>0</v>
      </c>
      <c r="DR849" s="16">
        <v>43760</v>
      </c>
      <c r="DS849" s="13">
        <f t="shared" si="1017"/>
        <v>18050609.856919974</v>
      </c>
      <c r="DT849" s="14">
        <f t="shared" si="1053"/>
        <v>-2.6205942767763002E-3</v>
      </c>
      <c r="DU849" s="14">
        <f>DS849/MAX($DS$13:DS849)-1</f>
        <v>-2.1866057316584864E-2</v>
      </c>
      <c r="DX849" s="42">
        <v>43762</v>
      </c>
      <c r="DY849" s="14">
        <f t="shared" si="1054"/>
        <v>-4.9968709133717537E-3</v>
      </c>
      <c r="DZ849" s="13">
        <f t="shared" si="994"/>
        <v>0</v>
      </c>
      <c r="EA849" s="18">
        <f t="shared" si="1055"/>
        <v>3.5166363052452354E-5</v>
      </c>
      <c r="EB849" s="13">
        <f t="shared" si="1056"/>
        <v>5369747.2142310673</v>
      </c>
      <c r="EC849" s="14">
        <f>VLOOKUP(DX849,$Q$13:$S$1892,3,FALSE)</f>
        <v>9.5975881634255966E-3</v>
      </c>
      <c r="ED849" s="13">
        <f t="shared" si="1018"/>
        <v>0</v>
      </c>
      <c r="EE849" s="14">
        <f t="shared" si="1057"/>
        <v>3.4464112343621789E-3</v>
      </c>
      <c r="EF849" s="13">
        <f t="shared" si="1019"/>
        <v>0</v>
      </c>
      <c r="EG849" s="14">
        <f t="shared" si="1058"/>
        <v>6.9035401184436296E-3</v>
      </c>
      <c r="EH849" s="13">
        <f t="shared" si="1059"/>
        <v>0</v>
      </c>
      <c r="EI849" s="13">
        <f t="shared" si="1060"/>
        <v>0</v>
      </c>
      <c r="EJ849" s="13">
        <f t="shared" si="1061"/>
        <v>0</v>
      </c>
      <c r="EK849" s="24">
        <f t="shared" si="1020"/>
        <v>5369747.2142310673</v>
      </c>
      <c r="EL849" s="18">
        <f>EK849/MAX($EK$13:EK849)-1</f>
        <v>-2.3211327162243611E-2</v>
      </c>
      <c r="EM849" s="18">
        <f t="shared" si="995"/>
        <v>3.5166363052452354E-5</v>
      </c>
    </row>
    <row r="850" spans="1:143" x14ac:dyDescent="0.3">
      <c r="A850" s="12">
        <f t="shared" si="1062"/>
        <v>41382</v>
      </c>
      <c r="B850" s="13">
        <v>1199771.6966713045</v>
      </c>
      <c r="C850" s="14">
        <f t="shared" si="996"/>
        <v>1.3298536900028468E-2</v>
      </c>
      <c r="D850" s="14">
        <f>B850/MAX($B$13:B850)-1</f>
        <v>0</v>
      </c>
      <c r="F850" s="16">
        <v>43761</v>
      </c>
      <c r="G850" s="13">
        <f t="shared" si="997"/>
        <v>3725650.0263692117</v>
      </c>
      <c r="H850" s="14">
        <f t="shared" si="998"/>
        <v>-2.3731520288394758E-3</v>
      </c>
      <c r="I850" s="14">
        <f>G850/MAX($G$13:G850)-1</f>
        <v>-1.9100302348795561E-2</v>
      </c>
      <c r="L850" s="12">
        <f t="shared" si="1063"/>
        <v>41382</v>
      </c>
      <c r="M850" s="15">
        <v>23327089.826142095</v>
      </c>
      <c r="N850" s="14">
        <f t="shared" si="1021"/>
        <v>2.9649868449237449E-3</v>
      </c>
      <c r="O850" s="14">
        <f>M850/MAX(M$13:$M850)-1</f>
        <v>0</v>
      </c>
      <c r="Q850" s="16">
        <v>43761</v>
      </c>
      <c r="R850" s="13">
        <f t="shared" si="999"/>
        <v>135089110.15093666</v>
      </c>
      <c r="S850" s="14">
        <f t="shared" si="1000"/>
        <v>-3.7869272899961892E-3</v>
      </c>
      <c r="T850" s="14">
        <f>R850/MAX($R$13:R850)-1</f>
        <v>-1.6390025771216732E-2</v>
      </c>
      <c r="V850" s="12">
        <f t="shared" si="1064"/>
        <v>41382</v>
      </c>
      <c r="W850" s="14">
        <f t="shared" si="1022"/>
        <v>1.3298536900028468E-2</v>
      </c>
      <c r="X850" s="13">
        <f t="shared" si="1023"/>
        <v>127475.74277132624</v>
      </c>
      <c r="Y850" s="14">
        <f t="shared" si="1024"/>
        <v>2.9649868449237449E-3</v>
      </c>
      <c r="Z850" s="13">
        <f t="shared" si="1025"/>
        <v>31809.667944739205</v>
      </c>
      <c r="AA850" s="14"/>
      <c r="AB850" s="13"/>
      <c r="AC850" s="24">
        <f t="shared" si="1026"/>
        <v>159285.41071606544</v>
      </c>
      <c r="AD850" s="18">
        <f>AC850/MAX(AC$13:$AC850)-1</f>
        <v>0</v>
      </c>
      <c r="AE850" s="18">
        <f t="shared" si="1027"/>
        <v>1.1217922167303218E-2</v>
      </c>
      <c r="AH850" s="16">
        <v>43761</v>
      </c>
      <c r="AI850" s="19">
        <v>5050107013.9265947</v>
      </c>
      <c r="AJ850" s="14">
        <f t="shared" si="1001"/>
        <v>5.9981514905038669E-3</v>
      </c>
      <c r="AK850" s="18">
        <f>AI850/MAX(AI$13:$AI850)-1</f>
        <v>-7.5638918226799579E-2</v>
      </c>
      <c r="AN850" s="16">
        <v>43761</v>
      </c>
      <c r="AO850" s="14">
        <f t="shared" si="1002"/>
        <v>-2.3731520288394758E-3</v>
      </c>
      <c r="AP850" s="13">
        <f t="shared" si="1028"/>
        <v>0</v>
      </c>
      <c r="AQ850" s="14">
        <f t="shared" si="1003"/>
        <v>-3.7869272899961892E-3</v>
      </c>
      <c r="AR850" s="13">
        <f t="shared" si="1029"/>
        <v>38316442.364288121</v>
      </c>
      <c r="AS850" s="14">
        <f t="shared" si="1004"/>
        <v>5.9981514905038669E-3</v>
      </c>
      <c r="AT850" s="13">
        <f t="shared" si="1030"/>
        <v>0</v>
      </c>
      <c r="AU850" s="24">
        <f t="shared" si="1005"/>
        <v>38316442.364288121</v>
      </c>
      <c r="AV850" s="18">
        <f>AU850/MAX(AU$13:$AU850)-1</f>
        <v>-1.6390025771216621E-2</v>
      </c>
      <c r="AW850" s="18">
        <f t="shared" si="1031"/>
        <v>-3.7869272899960782E-3</v>
      </c>
      <c r="AZ850" s="42">
        <v>43767</v>
      </c>
      <c r="BA850" s="41">
        <v>18355344</v>
      </c>
      <c r="BB850" s="18">
        <f>BA850/MAX($BA$13:BA850)-1</f>
        <v>0</v>
      </c>
      <c r="BC850" s="29">
        <f t="shared" si="1032"/>
        <v>1.7956119827682304E-3</v>
      </c>
      <c r="BG850" s="16">
        <v>43809</v>
      </c>
      <c r="BH850" s="14">
        <f t="shared" si="1006"/>
        <v>-3.8551720619184326E-4</v>
      </c>
      <c r="BI850" s="13">
        <f t="shared" si="1033"/>
        <v>22165087.945935797</v>
      </c>
      <c r="BJ850" s="14">
        <f t="shared" si="1007"/>
        <v>7.6040261115546404E-3</v>
      </c>
      <c r="BK850" s="13">
        <f t="shared" si="1008"/>
        <v>33177864.423971858</v>
      </c>
      <c r="BL850" s="14">
        <f t="shared" si="1009"/>
        <v>4.2515068399175959E-3</v>
      </c>
      <c r="BM850" s="13">
        <f t="shared" si="1010"/>
        <v>0</v>
      </c>
      <c r="BN850" s="14">
        <f t="shared" si="1034"/>
        <v>6.7802403263672595E-4</v>
      </c>
      <c r="BO850" s="13">
        <f t="shared" si="1035"/>
        <v>22909538.836945754</v>
      </c>
      <c r="BP850" s="24">
        <f t="shared" si="1011"/>
        <v>78252491.206853405</v>
      </c>
      <c r="BQ850" s="18">
        <f>BP850/MAX($BP$13:BP850)-1</f>
        <v>-2.6684761011233071E-3</v>
      </c>
      <c r="BR850" s="18">
        <f t="shared" si="1036"/>
        <v>3.2996393165813931E-3</v>
      </c>
      <c r="BU850" s="16">
        <v>43809</v>
      </c>
      <c r="BV850" s="14">
        <f t="shared" si="1037"/>
        <v>-3.8551720619184326E-4</v>
      </c>
      <c r="BW850" s="13">
        <f t="shared" si="990"/>
        <v>22165087.945935797</v>
      </c>
      <c r="BX850" s="14">
        <f t="shared" si="1038"/>
        <v>7.6040261115546404E-3</v>
      </c>
      <c r="BY850" s="13">
        <f t="shared" si="1039"/>
        <v>33177864.423971858</v>
      </c>
      <c r="BZ850" s="14">
        <f t="shared" si="1040"/>
        <v>4.2515068399175959E-3</v>
      </c>
      <c r="CA850" s="13">
        <f t="shared" si="1012"/>
        <v>0</v>
      </c>
      <c r="CB850" s="14">
        <f t="shared" si="1041"/>
        <v>6.7802403263672595E-4</v>
      </c>
      <c r="CC850" s="13">
        <f t="shared" si="1042"/>
        <v>0</v>
      </c>
      <c r="CD850" s="24">
        <f t="shared" si="1013"/>
        <v>55342952.369907655</v>
      </c>
      <c r="CE850" s="18">
        <f>CD850/MAX($CD$13:CD850)-1</f>
        <v>-4.3041888045070031E-4</v>
      </c>
      <c r="CF850" s="18">
        <f t="shared" si="991"/>
        <v>4.388896730092462E-3</v>
      </c>
      <c r="CJ850" s="16">
        <v>43767</v>
      </c>
      <c r="CK850" s="19">
        <v>181886.11566839466</v>
      </c>
      <c r="CL850" s="18">
        <f>CK850/MAX($CK$13:CK850)-1</f>
        <v>-9.2434082393352268E-3</v>
      </c>
      <c r="CM850" s="29">
        <f t="shared" si="1043"/>
        <v>0</v>
      </c>
      <c r="CQ850" s="16">
        <v>43809</v>
      </c>
      <c r="CR850" s="14">
        <f t="shared" si="1044"/>
        <v>-3.8551720619184326E-4</v>
      </c>
      <c r="CS850" s="13">
        <f t="shared" si="992"/>
        <v>75361299.016181961</v>
      </c>
      <c r="CT850" s="14">
        <f t="shared" si="1045"/>
        <v>7.6040261115546404E-3</v>
      </c>
      <c r="CU850" s="13">
        <f t="shared" si="1014"/>
        <v>19906718.654383168</v>
      </c>
      <c r="CV850" s="14">
        <f t="shared" si="1046"/>
        <v>4.2515068399175959E-3</v>
      </c>
      <c r="CW850" s="13">
        <f t="shared" si="1015"/>
        <v>0</v>
      </c>
      <c r="CX850" s="14">
        <f t="shared" si="1047"/>
        <v>6.7802403263672595E-4</v>
      </c>
      <c r="CY850" s="13">
        <f t="shared" si="1048"/>
        <v>0</v>
      </c>
      <c r="CZ850" s="13">
        <f t="shared" si="1049"/>
        <v>0</v>
      </c>
      <c r="DA850" s="13">
        <f t="shared" si="1050"/>
        <v>0</v>
      </c>
      <c r="DB850" s="24">
        <f t="shared" si="1016"/>
        <v>95268017.670565128</v>
      </c>
      <c r="DC850" s="18">
        <f>DB850/MAX($DB$13:DB850)-1</f>
        <v>-9.5754587369408783E-3</v>
      </c>
      <c r="DD850" s="18">
        <f t="shared" si="993"/>
        <v>1.273448128563448E-3</v>
      </c>
      <c r="DI850" s="16">
        <v>43613</v>
      </c>
      <c r="DJ850" s="19">
        <v>11797067.820385173</v>
      </c>
      <c r="DK850" s="18">
        <f t="shared" si="1051"/>
        <v>4.7917799694112695E-3</v>
      </c>
      <c r="DM850" s="12">
        <f t="shared" si="1065"/>
        <v>41382</v>
      </c>
      <c r="DN850" s="15">
        <v>14012771.65245359</v>
      </c>
      <c r="DO850" s="14">
        <f t="shared" si="1052"/>
        <v>7.0450178938807895E-4</v>
      </c>
      <c r="DP850" s="14">
        <f>DN850/MAX($DN$13:DN850)-1</f>
        <v>0</v>
      </c>
      <c r="DR850" s="16">
        <v>43761</v>
      </c>
      <c r="DS850" s="13">
        <f t="shared" si="1017"/>
        <v>18025150.19481096</v>
      </c>
      <c r="DT850" s="14">
        <f t="shared" si="1053"/>
        <v>-1.4104599407345209E-3</v>
      </c>
      <c r="DU850" s="14">
        <f>DS850/MAX($DS$13:DS850)-1</f>
        <v>-2.3245676059412523E-2</v>
      </c>
      <c r="DX850" s="42">
        <v>43763</v>
      </c>
      <c r="DY850" s="14">
        <f t="shared" si="1054"/>
        <v>-3.8704256894173117E-3</v>
      </c>
      <c r="DZ850" s="13">
        <f t="shared" si="994"/>
        <v>0</v>
      </c>
      <c r="EA850" s="18">
        <f t="shared" si="1055"/>
        <v>4.5683263921598716E-3</v>
      </c>
      <c r="EB850" s="13">
        <f t="shared" si="1056"/>
        <v>5394277.9721490657</v>
      </c>
      <c r="EC850" s="14">
        <f>VLOOKUP(DX850,$Q$13:$S$1892,3,FALSE)</f>
        <v>3.9548664871402739E-3</v>
      </c>
      <c r="ED850" s="13">
        <f t="shared" si="1018"/>
        <v>0</v>
      </c>
      <c r="EE850" s="14">
        <f t="shared" si="1057"/>
        <v>-9.9693784487017156E-3</v>
      </c>
      <c r="EF850" s="13">
        <f t="shared" si="1019"/>
        <v>0</v>
      </c>
      <c r="EG850" s="14">
        <f t="shared" si="1058"/>
        <v>2.7818010185853836E-3</v>
      </c>
      <c r="EH850" s="13">
        <f t="shared" si="1059"/>
        <v>0</v>
      </c>
      <c r="EI850" s="13">
        <f t="shared" si="1060"/>
        <v>0</v>
      </c>
      <c r="EJ850" s="13">
        <f t="shared" si="1061"/>
        <v>0</v>
      </c>
      <c r="EK850" s="24">
        <f t="shared" si="1020"/>
        <v>5394277.9721490657</v>
      </c>
      <c r="EL850" s="18">
        <f>EK850/MAX($EK$13:EK850)-1</f>
        <v>-1.874903768855618E-2</v>
      </c>
      <c r="EM850" s="18">
        <f t="shared" si="995"/>
        <v>4.5683263921598716E-3</v>
      </c>
    </row>
    <row r="851" spans="1:143" x14ac:dyDescent="0.3">
      <c r="A851" s="12">
        <f t="shared" si="1062"/>
        <v>41383</v>
      </c>
      <c r="B851" s="13">
        <v>1199771.6966713045</v>
      </c>
      <c r="C851" s="14">
        <f t="shared" si="996"/>
        <v>0</v>
      </c>
      <c r="D851" s="14">
        <f>B851/MAX($B$13:B851)-1</f>
        <v>0</v>
      </c>
      <c r="F851" s="16">
        <v>43762</v>
      </c>
      <c r="G851" s="13">
        <f t="shared" si="997"/>
        <v>3707033.4341190448</v>
      </c>
      <c r="H851" s="14">
        <f t="shared" si="998"/>
        <v>-4.9968709133717537E-3</v>
      </c>
      <c r="I851" s="14">
        <f>G851/MAX($G$13:G851)-1</f>
        <v>-2.4001731516923974E-2</v>
      </c>
      <c r="L851" s="12">
        <f t="shared" si="1063"/>
        <v>41383</v>
      </c>
      <c r="M851" s="15">
        <v>23327089.826142095</v>
      </c>
      <c r="N851" s="14">
        <f t="shared" si="1021"/>
        <v>0</v>
      </c>
      <c r="O851" s="14">
        <f>M851/MAX(M$13:$M851)-1</f>
        <v>0</v>
      </c>
      <c r="Q851" s="16">
        <v>43762</v>
      </c>
      <c r="R851" s="13">
        <f t="shared" si="999"/>
        <v>136385639.79552898</v>
      </c>
      <c r="S851" s="14">
        <f t="shared" si="1000"/>
        <v>9.5975881634255966E-3</v>
      </c>
      <c r="T851" s="14">
        <f>R851/MAX($R$13:R851)-1</f>
        <v>-6.9497423251313473E-3</v>
      </c>
      <c r="V851" s="12">
        <f t="shared" si="1064"/>
        <v>41383</v>
      </c>
      <c r="W851" s="14">
        <f t="shared" si="1022"/>
        <v>0</v>
      </c>
      <c r="X851" s="13">
        <f t="shared" si="1023"/>
        <v>127475.74277132624</v>
      </c>
      <c r="Y851" s="14">
        <f t="shared" si="1024"/>
        <v>0</v>
      </c>
      <c r="Z851" s="13">
        <f t="shared" si="1025"/>
        <v>31809.667944739205</v>
      </c>
      <c r="AA851" s="14"/>
      <c r="AB851" s="13"/>
      <c r="AC851" s="24">
        <f t="shared" si="1026"/>
        <v>159285.41071606544</v>
      </c>
      <c r="AD851" s="18">
        <f>AC851/MAX(AC$13:$AC851)-1</f>
        <v>0</v>
      </c>
      <c r="AE851" s="18">
        <f t="shared" si="1027"/>
        <v>0</v>
      </c>
      <c r="AH851" s="16">
        <v>43762</v>
      </c>
      <c r="AI851" s="19">
        <v>5081183939.1521177</v>
      </c>
      <c r="AJ851" s="14">
        <f t="shared" si="1001"/>
        <v>6.1537161766715975E-3</v>
      </c>
      <c r="AK851" s="18">
        <f>AI851/MAX(AI$13:$AI851)-1</f>
        <v>-6.9950662484806192E-2</v>
      </c>
      <c r="AN851" s="16">
        <v>43762</v>
      </c>
      <c r="AO851" s="14">
        <f t="shared" si="1002"/>
        <v>-4.9968709133717537E-3</v>
      </c>
      <c r="AP851" s="13">
        <f t="shared" si="1028"/>
        <v>0</v>
      </c>
      <c r="AQ851" s="14">
        <f t="shared" si="1003"/>
        <v>9.5975881634255966E-3</v>
      </c>
      <c r="AR851" s="13">
        <f t="shared" si="1029"/>
        <v>38684187.797988191</v>
      </c>
      <c r="AS851" s="14">
        <f t="shared" si="1004"/>
        <v>6.1537161766715975E-3</v>
      </c>
      <c r="AT851" s="13">
        <f t="shared" si="1030"/>
        <v>0</v>
      </c>
      <c r="AU851" s="24">
        <f t="shared" si="1005"/>
        <v>38684187.797988191</v>
      </c>
      <c r="AV851" s="18">
        <f>AU851/MAX(AU$13:$AU851)-1</f>
        <v>-6.9497423251311252E-3</v>
      </c>
      <c r="AW851" s="18">
        <f t="shared" si="1031"/>
        <v>9.5975881634255966E-3</v>
      </c>
      <c r="AZ851" s="42">
        <v>43768</v>
      </c>
      <c r="BA851" s="41">
        <v>18360122</v>
      </c>
      <c r="BB851" s="18">
        <f>BA851/MAX($BA$13:BA851)-1</f>
        <v>0</v>
      </c>
      <c r="BC851" s="29">
        <f t="shared" si="1032"/>
        <v>2.6030566357126972E-4</v>
      </c>
      <c r="BG851" s="16">
        <v>43810</v>
      </c>
      <c r="BH851" s="14">
        <f t="shared" si="1006"/>
        <v>-7.3253660625971495E-3</v>
      </c>
      <c r="BI851" s="13">
        <f t="shared" si="1033"/>
        <v>22002720.562922157</v>
      </c>
      <c r="BJ851" s="14">
        <f t="shared" si="1007"/>
        <v>4.2850831139442658E-3</v>
      </c>
      <c r="BK851" s="13">
        <f t="shared" si="1008"/>
        <v>33320034.330571752</v>
      </c>
      <c r="BL851" s="14">
        <f t="shared" si="1009"/>
        <v>7.5303838054703309E-3</v>
      </c>
      <c r="BM851" s="13">
        <f t="shared" si="1010"/>
        <v>0</v>
      </c>
      <c r="BN851" s="14">
        <f t="shared" si="1034"/>
        <v>-5.9999737096374517E-3</v>
      </c>
      <c r="BO851" s="13">
        <f t="shared" si="1035"/>
        <v>22772082.206224162</v>
      </c>
      <c r="BP851" s="24">
        <f t="shared" si="1011"/>
        <v>78094837.099718064</v>
      </c>
      <c r="BQ851" s="18">
        <f>BP851/MAX($BP$13:BP851)-1</f>
        <v>-4.6777847952398366E-3</v>
      </c>
      <c r="BR851" s="18">
        <f t="shared" si="1036"/>
        <v>-2.0146848324431588E-3</v>
      </c>
      <c r="BU851" s="16">
        <v>43810</v>
      </c>
      <c r="BV851" s="14">
        <f t="shared" si="1037"/>
        <v>-7.3253660625971495E-3</v>
      </c>
      <c r="BW851" s="13">
        <f t="shared" si="990"/>
        <v>22002720.562922157</v>
      </c>
      <c r="BX851" s="14">
        <f t="shared" si="1038"/>
        <v>4.2850831139442658E-3</v>
      </c>
      <c r="BY851" s="13">
        <f t="shared" si="1039"/>
        <v>33320034.330571752</v>
      </c>
      <c r="BZ851" s="14">
        <f t="shared" si="1040"/>
        <v>7.5303838054703309E-3</v>
      </c>
      <c r="CA851" s="13">
        <f t="shared" si="1012"/>
        <v>0</v>
      </c>
      <c r="CB851" s="14">
        <f t="shared" si="1041"/>
        <v>-5.9999737096374517E-3</v>
      </c>
      <c r="CC851" s="13">
        <f t="shared" si="1042"/>
        <v>0</v>
      </c>
      <c r="CD851" s="24">
        <f t="shared" si="1013"/>
        <v>55322754.893493906</v>
      </c>
      <c r="CE851" s="18">
        <f>CD851/MAX($CD$13:CD851)-1</f>
        <v>-7.9521299016171998E-4</v>
      </c>
      <c r="CF851" s="18">
        <f t="shared" si="991"/>
        <v>-3.6495119159440925E-4</v>
      </c>
      <c r="CJ851" s="16">
        <v>43768</v>
      </c>
      <c r="CK851" s="19">
        <v>180655.77174779464</v>
      </c>
      <c r="CL851" s="18">
        <f>CK851/MAX($CK$13:CK851)-1</f>
        <v>-1.5945246612141584E-2</v>
      </c>
      <c r="CM851" s="29">
        <f t="shared" si="1043"/>
        <v>-6.7643641521440978E-3</v>
      </c>
      <c r="CQ851" s="16">
        <v>43810</v>
      </c>
      <c r="CR851" s="14">
        <f t="shared" si="1044"/>
        <v>-7.3253660625971495E-3</v>
      </c>
      <c r="CS851" s="13">
        <f t="shared" si="992"/>
        <v>74809249.913935587</v>
      </c>
      <c r="CT851" s="14">
        <f t="shared" si="1045"/>
        <v>4.2850831139442658E-3</v>
      </c>
      <c r="CU851" s="13">
        <f t="shared" si="1014"/>
        <v>19992020.598343104</v>
      </c>
      <c r="CV851" s="14">
        <f t="shared" si="1046"/>
        <v>7.5303838054703309E-3</v>
      </c>
      <c r="CW851" s="13">
        <f t="shared" si="1015"/>
        <v>0</v>
      </c>
      <c r="CX851" s="14">
        <f t="shared" si="1047"/>
        <v>-5.9999737096374517E-3</v>
      </c>
      <c r="CY851" s="13">
        <f t="shared" si="1048"/>
        <v>0</v>
      </c>
      <c r="CZ851" s="13">
        <f t="shared" si="1049"/>
        <v>0</v>
      </c>
      <c r="DA851" s="13">
        <f t="shared" si="1050"/>
        <v>-1.5412287417272408E-3</v>
      </c>
      <c r="DB851" s="24">
        <f t="shared" si="1016"/>
        <v>94801270.512278691</v>
      </c>
      <c r="DC851" s="18">
        <f>DB851/MAX($DB$13:DB851)-1</f>
        <v>-1.4427851506676359E-2</v>
      </c>
      <c r="DD851" s="18">
        <f t="shared" si="993"/>
        <v>-4.8993058709423387E-3</v>
      </c>
      <c r="DI851" s="16">
        <v>43614</v>
      </c>
      <c r="DJ851" s="19">
        <v>11678908.751918346</v>
      </c>
      <c r="DK851" s="18">
        <f t="shared" si="1051"/>
        <v>-1.0015969244717704E-2</v>
      </c>
      <c r="DM851" s="12">
        <f t="shared" si="1065"/>
        <v>41383</v>
      </c>
      <c r="DN851" s="15">
        <v>14012771.65245359</v>
      </c>
      <c r="DO851" s="14">
        <f t="shared" si="1052"/>
        <v>0</v>
      </c>
      <c r="DP851" s="14">
        <f>DN851/MAX($DN$13:DN851)-1</f>
        <v>0</v>
      </c>
      <c r="DR851" s="16">
        <v>43762</v>
      </c>
      <c r="DS851" s="13">
        <f t="shared" si="1017"/>
        <v>18025784.073786788</v>
      </c>
      <c r="DT851" s="14">
        <f t="shared" si="1053"/>
        <v>3.5166363052452354E-5</v>
      </c>
      <c r="DU851" s="14">
        <f>DS851/MAX($DS$13:DS851)-1</f>
        <v>-2.3211327162243722E-2</v>
      </c>
      <c r="DX851" s="42">
        <v>43765</v>
      </c>
      <c r="DY851" s="14">
        <f t="shared" si="1054"/>
        <v>0</v>
      </c>
      <c r="DZ851" s="13">
        <f t="shared" si="994"/>
        <v>0</v>
      </c>
      <c r="EA851" s="18">
        <f t="shared" si="1055"/>
        <v>0</v>
      </c>
      <c r="EB851" s="13">
        <f t="shared" si="1056"/>
        <v>5394277.9721490657</v>
      </c>
      <c r="EC851" s="14">
        <f>VLOOKUP(DX851,$Q$13:$S$1892,3,FALSE)</f>
        <v>0</v>
      </c>
      <c r="ED851" s="13">
        <f t="shared" si="1018"/>
        <v>0</v>
      </c>
      <c r="EE851" s="14">
        <f t="shared" si="1057"/>
        <v>0</v>
      </c>
      <c r="EF851" s="13">
        <f t="shared" si="1019"/>
        <v>0</v>
      </c>
      <c r="EG851" s="14">
        <f t="shared" si="1058"/>
        <v>0</v>
      </c>
      <c r="EH851" s="13">
        <f t="shared" si="1059"/>
        <v>0</v>
      </c>
      <c r="EI851" s="13">
        <f t="shared" si="1060"/>
        <v>0</v>
      </c>
      <c r="EJ851" s="13">
        <f t="shared" si="1061"/>
        <v>-1.5412287417272408E-3</v>
      </c>
      <c r="EK851" s="24">
        <f t="shared" si="1020"/>
        <v>5394277.9721490657</v>
      </c>
      <c r="EL851" s="18">
        <f>EK851/MAX($EK$13:EK851)-1</f>
        <v>-1.874903768855618E-2</v>
      </c>
      <c r="EM851" s="18">
        <f t="shared" si="995"/>
        <v>0</v>
      </c>
    </row>
    <row r="852" spans="1:143" x14ac:dyDescent="0.3">
      <c r="A852" s="12">
        <f t="shared" si="1062"/>
        <v>41384</v>
      </c>
      <c r="B852" s="13">
        <v>1199771.6966713045</v>
      </c>
      <c r="C852" s="14">
        <f t="shared" si="996"/>
        <v>0</v>
      </c>
      <c r="D852" s="14">
        <f>B852/MAX($B$13:B852)-1</f>
        <v>0</v>
      </c>
      <c r="F852" s="16">
        <v>43763</v>
      </c>
      <c r="G852" s="13">
        <f t="shared" si="997"/>
        <v>3692685.6366841015</v>
      </c>
      <c r="H852" s="14">
        <f t="shared" si="998"/>
        <v>-3.8704256894173117E-3</v>
      </c>
      <c r="I852" s="14">
        <f>G852/MAX($G$13:G852)-1</f>
        <v>-2.7779260288087637E-2</v>
      </c>
      <c r="L852" s="12">
        <f t="shared" si="1063"/>
        <v>41384</v>
      </c>
      <c r="M852" s="15">
        <v>23327089.826142095</v>
      </c>
      <c r="N852" s="14">
        <f t="shared" si="1021"/>
        <v>0</v>
      </c>
      <c r="O852" s="14">
        <f>M852/MAX(M$13:$M852)-1</f>
        <v>0</v>
      </c>
      <c r="Q852" s="16">
        <v>43763</v>
      </c>
      <c r="R852" s="13">
        <f t="shared" si="999"/>
        <v>136925026.7916835</v>
      </c>
      <c r="S852" s="14">
        <f t="shared" si="1000"/>
        <v>3.9548664871402739E-3</v>
      </c>
      <c r="T852" s="14">
        <f>R852/MAX($R$13:R852)-1</f>
        <v>-3.0223611410069573E-3</v>
      </c>
      <c r="V852" s="12">
        <f t="shared" si="1064"/>
        <v>41384</v>
      </c>
      <c r="W852" s="14">
        <f t="shared" si="1022"/>
        <v>0</v>
      </c>
      <c r="X852" s="13">
        <f t="shared" si="1023"/>
        <v>127475.74277132624</v>
      </c>
      <c r="Y852" s="14">
        <f t="shared" si="1024"/>
        <v>0</v>
      </c>
      <c r="Z852" s="13">
        <f t="shared" si="1025"/>
        <v>31809.667944739205</v>
      </c>
      <c r="AA852" s="14"/>
      <c r="AB852" s="13"/>
      <c r="AC852" s="24">
        <f t="shared" si="1026"/>
        <v>159285.41071606544</v>
      </c>
      <c r="AD852" s="18">
        <f>AC852/MAX(AC$13:$AC852)-1</f>
        <v>0</v>
      </c>
      <c r="AE852" s="18">
        <f t="shared" si="1027"/>
        <v>0</v>
      </c>
      <c r="AH852" s="16">
        <v>43763</v>
      </c>
      <c r="AI852" s="19">
        <v>5068908176.8352718</v>
      </c>
      <c r="AJ852" s="14">
        <f t="shared" si="1001"/>
        <v>-2.4159255921158973E-3</v>
      </c>
      <c r="AK852" s="18">
        <f>AI852/MAX(AI$13:$AI852)-1</f>
        <v>-7.2197592481239581E-2</v>
      </c>
      <c r="AN852" s="16">
        <v>43763</v>
      </c>
      <c r="AO852" s="14">
        <f t="shared" si="1002"/>
        <v>-3.8704256894173117E-3</v>
      </c>
      <c r="AP852" s="13">
        <f t="shared" si="1028"/>
        <v>0</v>
      </c>
      <c r="AQ852" s="14">
        <f t="shared" si="1003"/>
        <v>3.9548664871402739E-3</v>
      </c>
      <c r="AR852" s="13">
        <f t="shared" si="1029"/>
        <v>38837178.595892698</v>
      </c>
      <c r="AS852" s="14">
        <f t="shared" si="1004"/>
        <v>-2.4159255921158973E-3</v>
      </c>
      <c r="AT852" s="13">
        <f t="shared" si="1030"/>
        <v>0</v>
      </c>
      <c r="AU852" s="24">
        <f t="shared" si="1005"/>
        <v>38837178.595892698</v>
      </c>
      <c r="AV852" s="18">
        <f>AU852/MAX(AU$13:$AU852)-1</f>
        <v>-3.0223611410067353E-3</v>
      </c>
      <c r="AW852" s="18">
        <f t="shared" si="1031"/>
        <v>3.9548664871402739E-3</v>
      </c>
      <c r="AZ852" s="42">
        <v>43769</v>
      </c>
      <c r="BA852" s="41">
        <v>18395508</v>
      </c>
      <c r="BB852" s="18">
        <f>BA852/MAX($BA$13:BA852)-1</f>
        <v>0</v>
      </c>
      <c r="BC852" s="29">
        <f t="shared" si="1032"/>
        <v>1.9273292410584286E-3</v>
      </c>
      <c r="BG852" s="16">
        <v>43811</v>
      </c>
      <c r="BH852" s="14">
        <f t="shared" si="1006"/>
        <v>-5.4450769225011797E-4</v>
      </c>
      <c r="BI852" s="13">
        <f t="shared" si="1033"/>
        <v>21990739.912325215</v>
      </c>
      <c r="BJ852" s="14">
        <f t="shared" si="1007"/>
        <v>5.7337136265480648E-3</v>
      </c>
      <c r="BK852" s="13">
        <f t="shared" si="1008"/>
        <v>33511081.865450002</v>
      </c>
      <c r="BL852" s="14">
        <f t="shared" si="1009"/>
        <v>-1.2895100960390593E-2</v>
      </c>
      <c r="BM852" s="13">
        <f t="shared" si="1010"/>
        <v>0</v>
      </c>
      <c r="BN852" s="14">
        <f t="shared" si="1034"/>
        <v>6.6118339743286292E-3</v>
      </c>
      <c r="BO852" s="13">
        <f t="shared" si="1035"/>
        <v>22922647.433021478</v>
      </c>
      <c r="BP852" s="24">
        <f t="shared" si="1011"/>
        <v>78424469.210796684</v>
      </c>
      <c r="BQ852" s="18">
        <f>BP852/MAX($BP$13:BP852)-1</f>
        <v>-4.7660869722887522E-4</v>
      </c>
      <c r="BR852" s="18">
        <f t="shared" si="1036"/>
        <v>4.2209206564798318E-3</v>
      </c>
      <c r="BU852" s="16">
        <v>43811</v>
      </c>
      <c r="BV852" s="14">
        <f t="shared" si="1037"/>
        <v>-5.4450769225011797E-4</v>
      </c>
      <c r="BW852" s="13">
        <f t="shared" si="990"/>
        <v>21990739.912325215</v>
      </c>
      <c r="BX852" s="14">
        <f t="shared" si="1038"/>
        <v>5.7337136265480648E-3</v>
      </c>
      <c r="BY852" s="13">
        <f t="shared" si="1039"/>
        <v>33511081.865450002</v>
      </c>
      <c r="BZ852" s="14">
        <f t="shared" si="1040"/>
        <v>-1.2895100960390593E-2</v>
      </c>
      <c r="CA852" s="13">
        <f t="shared" si="1012"/>
        <v>0</v>
      </c>
      <c r="CB852" s="14">
        <f t="shared" si="1041"/>
        <v>6.6118339743286292E-3</v>
      </c>
      <c r="CC852" s="13">
        <f t="shared" si="1042"/>
        <v>0</v>
      </c>
      <c r="CD852" s="24">
        <f t="shared" si="1013"/>
        <v>55501821.777775213</v>
      </c>
      <c r="CE852" s="18">
        <f>CD852/MAX($CD$13:CD852)-1</f>
        <v>0</v>
      </c>
      <c r="CF852" s="18">
        <f t="shared" si="991"/>
        <v>3.2367673053528279E-3</v>
      </c>
      <c r="CJ852" s="16">
        <v>43769</v>
      </c>
      <c r="CK852" s="19">
        <v>181430.56055290363</v>
      </c>
      <c r="CL852" s="18">
        <f>CK852/MAX($CK$13:CK852)-1</f>
        <v>-1.1724874358529869E-2</v>
      </c>
      <c r="CM852" s="29">
        <f t="shared" si="1043"/>
        <v>4.2887575504126918E-3</v>
      </c>
      <c r="CQ852" s="16">
        <v>43811</v>
      </c>
      <c r="CR852" s="14">
        <f t="shared" si="1044"/>
        <v>-5.4450769225011797E-4</v>
      </c>
      <c r="CS852" s="13">
        <f t="shared" si="992"/>
        <v>74768515.701905981</v>
      </c>
      <c r="CT852" s="14">
        <f t="shared" si="1045"/>
        <v>5.7337136265480648E-3</v>
      </c>
      <c r="CU852" s="13">
        <f t="shared" si="1014"/>
        <v>20106649.119270053</v>
      </c>
      <c r="CV852" s="14">
        <f t="shared" si="1046"/>
        <v>-1.2895100960390593E-2</v>
      </c>
      <c r="CW852" s="13">
        <f t="shared" si="1015"/>
        <v>0</v>
      </c>
      <c r="CX852" s="14">
        <f t="shared" si="1047"/>
        <v>6.6118339743286292E-3</v>
      </c>
      <c r="CY852" s="13">
        <f t="shared" si="1048"/>
        <v>0</v>
      </c>
      <c r="CZ852" s="13">
        <f t="shared" si="1049"/>
        <v>0</v>
      </c>
      <c r="DA852" s="13">
        <f t="shared" si="1050"/>
        <v>4.9174895951420439E-3</v>
      </c>
      <c r="DB852" s="24">
        <f t="shared" si="1016"/>
        <v>94875164.821176037</v>
      </c>
      <c r="DC852" s="18">
        <f>DB852/MAX($DB$13:DB852)-1</f>
        <v>-1.3659632131684418E-2</v>
      </c>
      <c r="DD852" s="18">
        <f t="shared" si="993"/>
        <v>7.7946538583328895E-4</v>
      </c>
      <c r="DI852" s="16">
        <v>43615</v>
      </c>
      <c r="DJ852" s="19">
        <v>11779126.723254248</v>
      </c>
      <c r="DK852" s="18">
        <f t="shared" si="1051"/>
        <v>8.5811074874133642E-3</v>
      </c>
      <c r="DM852" s="12">
        <f t="shared" si="1065"/>
        <v>41384</v>
      </c>
      <c r="DN852" s="15">
        <v>14012771.65245359</v>
      </c>
      <c r="DO852" s="14">
        <f t="shared" si="1052"/>
        <v>0</v>
      </c>
      <c r="DP852" s="14">
        <f>DN852/MAX($DN$13:DN852)-1</f>
        <v>0</v>
      </c>
      <c r="DR852" s="16">
        <v>43763</v>
      </c>
      <c r="DS852" s="13">
        <f t="shared" si="1017"/>
        <v>18108131.738910444</v>
      </c>
      <c r="DT852" s="14">
        <f t="shared" si="1053"/>
        <v>4.5683263921598716E-3</v>
      </c>
      <c r="DU852" s="14">
        <f>DS852/MAX($DS$13:DS852)-1</f>
        <v>-1.8749037688556069E-2</v>
      </c>
      <c r="DX852" s="42">
        <v>43767</v>
      </c>
      <c r="DY852" s="14">
        <f t="shared" si="1054"/>
        <v>9.1640300368278638E-4</v>
      </c>
      <c r="DZ852" s="13">
        <f t="shared" si="994"/>
        <v>0</v>
      </c>
      <c r="EA852" s="18">
        <f t="shared" si="1055"/>
        <v>4.1051494857275994E-3</v>
      </c>
      <c r="EB852" s="13">
        <f t="shared" si="1056"/>
        <v>5416422.2895923052</v>
      </c>
      <c r="EC852" s="14">
        <f>VLOOKUP(DX852,$Q$13:$S$1892,3,FALSE)</f>
        <v>3.309947047236661E-2</v>
      </c>
      <c r="ED852" s="13">
        <f t="shared" si="1018"/>
        <v>0</v>
      </c>
      <c r="EE852" s="14">
        <f t="shared" si="1057"/>
        <v>-3.5519628585061191E-3</v>
      </c>
      <c r="EF852" s="13">
        <f t="shared" si="1019"/>
        <v>0</v>
      </c>
      <c r="EG852" s="14">
        <f t="shared" si="1058"/>
        <v>1.7956119827682304E-3</v>
      </c>
      <c r="EH852" s="13">
        <f t="shared" si="1059"/>
        <v>0</v>
      </c>
      <c r="EI852" s="13">
        <f t="shared" si="1060"/>
        <v>0</v>
      </c>
      <c r="EJ852" s="13">
        <f t="shared" si="1061"/>
        <v>4.9174895951420439E-3</v>
      </c>
      <c r="EK852" s="24">
        <f t="shared" si="1020"/>
        <v>5416422.2895923052</v>
      </c>
      <c r="EL852" s="18">
        <f>EK852/MAX($EK$13:EK852)-1</f>
        <v>-1.4720855805253619E-2</v>
      </c>
      <c r="EM852" s="18">
        <f t="shared" si="995"/>
        <v>4.1051494857275994E-3</v>
      </c>
    </row>
    <row r="853" spans="1:143" x14ac:dyDescent="0.3">
      <c r="A853" s="12">
        <f t="shared" si="1062"/>
        <v>41385</v>
      </c>
      <c r="B853" s="13">
        <v>1199771.6966713045</v>
      </c>
      <c r="C853" s="14">
        <f t="shared" si="996"/>
        <v>0</v>
      </c>
      <c r="D853" s="14">
        <f>B853/MAX($B$13:B853)-1</f>
        <v>0</v>
      </c>
      <c r="F853" s="16">
        <v>43765</v>
      </c>
      <c r="G853" s="13">
        <f t="shared" si="997"/>
        <v>3692685.6366841015</v>
      </c>
      <c r="H853" s="14">
        <f t="shared" si="998"/>
        <v>0</v>
      </c>
      <c r="I853" s="14">
        <f>G853/MAX($G$13:G853)-1</f>
        <v>-2.7779260288087637E-2</v>
      </c>
      <c r="L853" s="12">
        <f t="shared" si="1063"/>
        <v>41385</v>
      </c>
      <c r="M853" s="15">
        <v>23327089.826142095</v>
      </c>
      <c r="N853" s="14">
        <f t="shared" si="1021"/>
        <v>0</v>
      </c>
      <c r="O853" s="14">
        <f>M853/MAX(M$13:$M853)-1</f>
        <v>0</v>
      </c>
      <c r="Q853" s="16">
        <v>43765</v>
      </c>
      <c r="R853" s="13">
        <f t="shared" si="999"/>
        <v>136925026.7916835</v>
      </c>
      <c r="S853" s="14">
        <f t="shared" si="1000"/>
        <v>0</v>
      </c>
      <c r="T853" s="14">
        <f>R853/MAX($R$13:R853)-1</f>
        <v>-3.0223611410069573E-3</v>
      </c>
      <c r="V853" s="12">
        <f t="shared" si="1064"/>
        <v>41385</v>
      </c>
      <c r="W853" s="14">
        <f t="shared" si="1022"/>
        <v>0</v>
      </c>
      <c r="X853" s="13">
        <f t="shared" si="1023"/>
        <v>127475.74277132624</v>
      </c>
      <c r="Y853" s="14">
        <f t="shared" si="1024"/>
        <v>0</v>
      </c>
      <c r="Z853" s="13">
        <f t="shared" si="1025"/>
        <v>31809.667944739205</v>
      </c>
      <c r="AA853" s="14"/>
      <c r="AB853" s="13"/>
      <c r="AC853" s="24">
        <f t="shared" si="1026"/>
        <v>159285.41071606544</v>
      </c>
      <c r="AD853" s="18">
        <f>AC853/MAX(AC$13:$AC853)-1</f>
        <v>0</v>
      </c>
      <c r="AE853" s="18">
        <f t="shared" si="1027"/>
        <v>0</v>
      </c>
      <c r="AH853" s="16">
        <v>43765</v>
      </c>
      <c r="AI853" s="19">
        <v>5076077305.1640186</v>
      </c>
      <c r="AJ853" s="14">
        <f t="shared" si="1001"/>
        <v>1.4143338325813826E-3</v>
      </c>
      <c r="AK853" s="18">
        <f>AI853/MAX(AI$13:$AI853)-1</f>
        <v>-7.0885370146335336E-2</v>
      </c>
      <c r="AN853" s="16">
        <v>43765</v>
      </c>
      <c r="AO853" s="14">
        <f t="shared" si="1002"/>
        <v>0</v>
      </c>
      <c r="AP853" s="13">
        <f t="shared" si="1028"/>
        <v>0</v>
      </c>
      <c r="AQ853" s="14">
        <f t="shared" si="1003"/>
        <v>0</v>
      </c>
      <c r="AR853" s="13">
        <f t="shared" si="1029"/>
        <v>38837178.595892698</v>
      </c>
      <c r="AS853" s="14">
        <f t="shared" si="1004"/>
        <v>1.4143338325813826E-3</v>
      </c>
      <c r="AT853" s="13">
        <f t="shared" si="1030"/>
        <v>0</v>
      </c>
      <c r="AU853" s="24">
        <f t="shared" si="1005"/>
        <v>38837178.595892698</v>
      </c>
      <c r="AV853" s="18">
        <f>AU853/MAX(AU$13:$AU853)-1</f>
        <v>-3.0223611410067353E-3</v>
      </c>
      <c r="AW853" s="18">
        <f t="shared" si="1031"/>
        <v>0</v>
      </c>
      <c r="AZ853" s="42">
        <v>43770</v>
      </c>
      <c r="BA853" s="41">
        <v>18413944</v>
      </c>
      <c r="BB853" s="18">
        <f>BA853/MAX($BA$13:BA853)-1</f>
        <v>0</v>
      </c>
      <c r="BC853" s="29">
        <f t="shared" si="1032"/>
        <v>1.0022011895511884E-3</v>
      </c>
      <c r="BG853" s="16">
        <v>43812</v>
      </c>
      <c r="BH853" s="14">
        <f t="shared" si="1006"/>
        <v>1.3953576507233612E-2</v>
      </c>
      <c r="BI853" s="13">
        <f t="shared" si="1033"/>
        <v>22297589.384142522</v>
      </c>
      <c r="BJ853" s="14">
        <f t="shared" si="1007"/>
        <v>2.8165308198270456E-2</v>
      </c>
      <c r="BK853" s="13">
        <f t="shared" si="1008"/>
        <v>34454931.814247876</v>
      </c>
      <c r="BL853" s="14">
        <f t="shared" si="1009"/>
        <v>1.330165749692247E-3</v>
      </c>
      <c r="BM853" s="13">
        <f t="shared" si="1010"/>
        <v>0</v>
      </c>
      <c r="BN853" s="14">
        <f t="shared" si="1034"/>
        <v>6.3338494049824945E-5</v>
      </c>
      <c r="BO853" s="13">
        <f t="shared" si="1035"/>
        <v>22924099.318989523</v>
      </c>
      <c r="BP853" s="24">
        <f t="shared" si="1011"/>
        <v>79676620.51737991</v>
      </c>
      <c r="BQ853" s="18">
        <f>BP853/MAX($BP$13:BP853)-1</f>
        <v>0</v>
      </c>
      <c r="BR853" s="18">
        <f t="shared" si="1036"/>
        <v>1.5966334476776423E-2</v>
      </c>
      <c r="BU853" s="16">
        <v>43812</v>
      </c>
      <c r="BV853" s="14">
        <f t="shared" si="1037"/>
        <v>1.3953576507233612E-2</v>
      </c>
      <c r="BW853" s="13">
        <f t="shared" si="990"/>
        <v>22297589.384142522</v>
      </c>
      <c r="BX853" s="14">
        <f t="shared" si="1038"/>
        <v>2.8165308198270456E-2</v>
      </c>
      <c r="BY853" s="13">
        <f t="shared" si="1039"/>
        <v>34454931.814247876</v>
      </c>
      <c r="BZ853" s="14">
        <f t="shared" si="1040"/>
        <v>1.330165749692247E-3</v>
      </c>
      <c r="CA853" s="13">
        <f t="shared" si="1012"/>
        <v>0</v>
      </c>
      <c r="CB853" s="14">
        <f t="shared" si="1041"/>
        <v>6.3338494049824945E-5</v>
      </c>
      <c r="CC853" s="13">
        <f t="shared" si="1042"/>
        <v>0</v>
      </c>
      <c r="CD853" s="24">
        <f t="shared" si="1013"/>
        <v>56752521.198390394</v>
      </c>
      <c r="CE853" s="18">
        <f>CD853/MAX($CD$13:CD853)-1</f>
        <v>0</v>
      </c>
      <c r="CF853" s="18">
        <f t="shared" si="991"/>
        <v>2.2534385008529556E-2</v>
      </c>
      <c r="CJ853" s="16">
        <v>43770</v>
      </c>
      <c r="CK853" s="19">
        <v>181430.56055290365</v>
      </c>
      <c r="CL853" s="18">
        <f>CK853/MAX($CK$13:CK853)-1</f>
        <v>-1.1724874358529758E-2</v>
      </c>
      <c r="CM853" s="29">
        <f t="shared" si="1043"/>
        <v>0</v>
      </c>
      <c r="CQ853" s="16">
        <v>43812</v>
      </c>
      <c r="CR853" s="14">
        <f t="shared" si="1044"/>
        <v>1.3953576507233612E-2</v>
      </c>
      <c r="CS853" s="13">
        <f t="shared" si="992"/>
        <v>75811803.906084821</v>
      </c>
      <c r="CT853" s="14">
        <f t="shared" si="1045"/>
        <v>2.8165308198270456E-2</v>
      </c>
      <c r="CU853" s="13">
        <f t="shared" si="1014"/>
        <v>20672959.088548776</v>
      </c>
      <c r="CV853" s="14">
        <f t="shared" si="1046"/>
        <v>1.330165749692247E-3</v>
      </c>
      <c r="CW853" s="13">
        <f t="shared" si="1015"/>
        <v>0</v>
      </c>
      <c r="CX853" s="14">
        <f t="shared" si="1047"/>
        <v>6.3338494049824945E-5</v>
      </c>
      <c r="CY853" s="13">
        <f t="shared" si="1048"/>
        <v>0</v>
      </c>
      <c r="CZ853" s="13">
        <f t="shared" si="1049"/>
        <v>0</v>
      </c>
      <c r="DA853" s="13">
        <f t="shared" si="1050"/>
        <v>0</v>
      </c>
      <c r="DB853" s="24">
        <f t="shared" si="1016"/>
        <v>96484762.9946336</v>
      </c>
      <c r="DC853" s="18">
        <f>DB853/MAX($DB$13:DB853)-1</f>
        <v>0</v>
      </c>
      <c r="DD853" s="18">
        <f t="shared" si="993"/>
        <v>1.6965432170699124E-2</v>
      </c>
      <c r="DI853" s="16">
        <v>43616</v>
      </c>
      <c r="DJ853" s="19">
        <v>11779126.723254248</v>
      </c>
      <c r="DK853" s="18">
        <f t="shared" si="1051"/>
        <v>0</v>
      </c>
      <c r="DM853" s="12">
        <f t="shared" si="1065"/>
        <v>41385</v>
      </c>
      <c r="DN853" s="15">
        <v>14012771.65245359</v>
      </c>
      <c r="DO853" s="14">
        <f t="shared" si="1052"/>
        <v>0</v>
      </c>
      <c r="DP853" s="14">
        <f>DN853/MAX($DN$13:DN853)-1</f>
        <v>0</v>
      </c>
      <c r="DR853" s="16">
        <v>43765</v>
      </c>
      <c r="DS853" s="13">
        <f t="shared" si="1017"/>
        <v>18108131.738910444</v>
      </c>
      <c r="DT853" s="14">
        <f t="shared" si="1053"/>
        <v>0</v>
      </c>
      <c r="DU853" s="14">
        <f>DS853/MAX($DS$13:DS853)-1</f>
        <v>-1.8749037688556069E-2</v>
      </c>
      <c r="DX853" s="42">
        <v>43768</v>
      </c>
      <c r="DY853" s="14">
        <f t="shared" si="1054"/>
        <v>3.0819029428021949E-3</v>
      </c>
      <c r="DZ853" s="13">
        <f t="shared" si="994"/>
        <v>0</v>
      </c>
      <c r="EA853" s="18">
        <f t="shared" si="1055"/>
        <v>1.6374014666302728E-3</v>
      </c>
      <c r="EB853" s="13">
        <f t="shared" si="1056"/>
        <v>5425291.1473931726</v>
      </c>
      <c r="EC853" s="14">
        <f>VLOOKUP(DX853,$Q$13:$S$1892,3,FALSE)</f>
        <v>4.2454630880199851E-3</v>
      </c>
      <c r="ED853" s="13">
        <f t="shared" si="1018"/>
        <v>0</v>
      </c>
      <c r="EE853" s="14">
        <f t="shared" si="1057"/>
        <v>5.7486789108129877E-4</v>
      </c>
      <c r="EF853" s="13">
        <f t="shared" si="1019"/>
        <v>0</v>
      </c>
      <c r="EG853" s="14">
        <f t="shared" si="1058"/>
        <v>2.6030566357126972E-4</v>
      </c>
      <c r="EH853" s="13">
        <f t="shared" si="1059"/>
        <v>0</v>
      </c>
      <c r="EI853" s="13">
        <f t="shared" si="1060"/>
        <v>0</v>
      </c>
      <c r="EJ853" s="13">
        <f t="shared" si="1061"/>
        <v>0</v>
      </c>
      <c r="EK853" s="24">
        <f t="shared" si="1020"/>
        <v>5425291.1473931726</v>
      </c>
      <c r="EL853" s="18">
        <f>EK853/MAX($EK$13:EK853)-1</f>
        <v>-1.3107558289508936E-2</v>
      </c>
      <c r="EM853" s="18">
        <f t="shared" si="995"/>
        <v>1.6374014666302728E-3</v>
      </c>
    </row>
    <row r="854" spans="1:143" x14ac:dyDescent="0.3">
      <c r="A854" s="12">
        <f t="shared" si="1062"/>
        <v>41386</v>
      </c>
      <c r="B854" s="13">
        <v>1230312.9432927186</v>
      </c>
      <c r="C854" s="14">
        <f t="shared" si="996"/>
        <v>2.5455881903322819E-2</v>
      </c>
      <c r="D854" s="14">
        <f>B854/MAX($B$13:B854)-1</f>
        <v>0</v>
      </c>
      <c r="F854" s="16">
        <v>43767</v>
      </c>
      <c r="G854" s="13">
        <f t="shared" si="997"/>
        <v>3696069.6248932155</v>
      </c>
      <c r="H854" s="14">
        <f t="shared" si="998"/>
        <v>9.1640300368278638E-4</v>
      </c>
      <c r="I854" s="14">
        <f>G854/MAX($G$13:G854)-1</f>
        <v>-2.6888314281972914E-2</v>
      </c>
      <c r="L854" s="12">
        <f t="shared" si="1063"/>
        <v>41386</v>
      </c>
      <c r="M854" s="15">
        <v>23532713.365302175</v>
      </c>
      <c r="N854" s="14">
        <f t="shared" si="1021"/>
        <v>8.8147960458249131E-3</v>
      </c>
      <c r="O854" s="14">
        <f>M854/MAX(M$13:$M854)-1</f>
        <v>0</v>
      </c>
      <c r="Q854" s="16">
        <v>43767</v>
      </c>
      <c r="R854" s="13">
        <f t="shared" si="999"/>
        <v>141457172.67290282</v>
      </c>
      <c r="S854" s="14">
        <f t="shared" si="1000"/>
        <v>3.309947047236661E-2</v>
      </c>
      <c r="T854" s="14">
        <f>R854/MAX($R$13:R854)-1</f>
        <v>0</v>
      </c>
      <c r="V854" s="12">
        <f t="shared" si="1064"/>
        <v>41386</v>
      </c>
      <c r="W854" s="14">
        <f t="shared" si="1022"/>
        <v>2.5455881903322819E-2</v>
      </c>
      <c r="X854" s="13">
        <f t="shared" si="1023"/>
        <v>130720.75022485148</v>
      </c>
      <c r="Y854" s="14">
        <f t="shared" si="1024"/>
        <v>8.8147960458249131E-3</v>
      </c>
      <c r="Z854" s="13">
        <f t="shared" si="1025"/>
        <v>32090.063679957497</v>
      </c>
      <c r="AA854" s="14"/>
      <c r="AB854" s="13"/>
      <c r="AC854" s="24">
        <f t="shared" si="1026"/>
        <v>162810.81390480898</v>
      </c>
      <c r="AD854" s="18">
        <f>AC854/MAX(AC$13:$AC854)-1</f>
        <v>0</v>
      </c>
      <c r="AE854" s="18">
        <f t="shared" si="1027"/>
        <v>2.2132618253581038E-2</v>
      </c>
      <c r="AH854" s="16">
        <v>43767</v>
      </c>
      <c r="AI854" s="19">
        <v>5087913718.3138838</v>
      </c>
      <c r="AJ854" s="14">
        <f t="shared" si="1001"/>
        <v>2.3318031697081576E-3</v>
      </c>
      <c r="AK854" s="18">
        <f>AI854/MAX(AI$13:$AI854)-1</f>
        <v>-6.8718857707420256E-2</v>
      </c>
      <c r="AN854" s="16">
        <v>43767</v>
      </c>
      <c r="AO854" s="14">
        <f t="shared" si="1002"/>
        <v>9.1640300368278638E-4</v>
      </c>
      <c r="AP854" s="13">
        <f t="shared" si="1028"/>
        <v>0</v>
      </c>
      <c r="AQ854" s="14">
        <f t="shared" si="1003"/>
        <v>3.309947047236661E-2</v>
      </c>
      <c r="AR854" s="13">
        <f t="shared" si="1029"/>
        <v>40122668.642057478</v>
      </c>
      <c r="AS854" s="14">
        <f t="shared" si="1004"/>
        <v>2.3318031697081576E-3</v>
      </c>
      <c r="AT854" s="13">
        <f t="shared" si="1030"/>
        <v>0</v>
      </c>
      <c r="AU854" s="24">
        <f t="shared" si="1005"/>
        <v>40122668.642057478</v>
      </c>
      <c r="AV854" s="18">
        <f>AU854/MAX(AU$13:$AU854)-1</f>
        <v>0</v>
      </c>
      <c r="AW854" s="18">
        <f t="shared" si="1031"/>
        <v>3.309947047236661E-2</v>
      </c>
      <c r="AZ854" s="42">
        <v>43773</v>
      </c>
      <c r="BA854" s="41">
        <v>18431208</v>
      </c>
      <c r="BB854" s="18">
        <f>BA854/MAX($BA$13:BA854)-1</f>
        <v>0</v>
      </c>
      <c r="BC854" s="29">
        <f t="shared" si="1032"/>
        <v>9.3755036943732328E-4</v>
      </c>
      <c r="BG854" s="16">
        <v>43815</v>
      </c>
      <c r="BH854" s="14">
        <f t="shared" si="1006"/>
        <v>-4.4946245905472804E-3</v>
      </c>
      <c r="BI854" s="13">
        <f t="shared" si="1033"/>
        <v>22197370.090586629</v>
      </c>
      <c r="BJ854" s="14">
        <f t="shared" si="1007"/>
        <v>-2.7579649579048127E-3</v>
      </c>
      <c r="BK854" s="13">
        <f t="shared" si="1008"/>
        <v>34359906.319677182</v>
      </c>
      <c r="BL854" s="14">
        <f t="shared" si="1009"/>
        <v>9.4045804026698931E-4</v>
      </c>
      <c r="BM854" s="13">
        <f t="shared" si="1010"/>
        <v>0</v>
      </c>
      <c r="BN854" s="14">
        <f t="shared" si="1034"/>
        <v>7.1088417500919654E-4</v>
      </c>
      <c r="BO854" s="13">
        <f t="shared" si="1035"/>
        <v>22940395.698421732</v>
      </c>
      <c r="BP854" s="24">
        <f t="shared" si="1011"/>
        <v>79497672.108685538</v>
      </c>
      <c r="BQ854" s="18">
        <f>BP854/MAX($BP$13:BP854)-1</f>
        <v>-2.2459337197332507E-3</v>
      </c>
      <c r="BR854" s="18">
        <f t="shared" si="1036"/>
        <v>-2.2459337197332507E-3</v>
      </c>
      <c r="BU854" s="16">
        <v>43815</v>
      </c>
      <c r="BV854" s="14">
        <f t="shared" si="1037"/>
        <v>-4.4946245905472804E-3</v>
      </c>
      <c r="BW854" s="13">
        <f t="shared" si="990"/>
        <v>22197370.090586629</v>
      </c>
      <c r="BX854" s="14">
        <f t="shared" si="1038"/>
        <v>-2.7579649579048127E-3</v>
      </c>
      <c r="BY854" s="13">
        <f t="shared" si="1039"/>
        <v>34359906.319677182</v>
      </c>
      <c r="BZ854" s="14">
        <f t="shared" si="1040"/>
        <v>9.4045804026698931E-4</v>
      </c>
      <c r="CA854" s="13">
        <f t="shared" si="1012"/>
        <v>0</v>
      </c>
      <c r="CB854" s="14">
        <f t="shared" si="1041"/>
        <v>7.1088417500919654E-4</v>
      </c>
      <c r="CC854" s="13">
        <f t="shared" si="1042"/>
        <v>0</v>
      </c>
      <c r="CD854" s="24">
        <f t="shared" si="1013"/>
        <v>56557276.410263807</v>
      </c>
      <c r="CE854" s="18">
        <f>CD854/MAX($CD$13:CD854)-1</f>
        <v>-3.440283955739476E-3</v>
      </c>
      <c r="CF854" s="18">
        <f t="shared" si="991"/>
        <v>-3.440283955739476E-3</v>
      </c>
      <c r="CJ854" s="16">
        <v>43773</v>
      </c>
      <c r="CK854" s="19">
        <v>181430.56055290365</v>
      </c>
      <c r="CL854" s="18">
        <f>CK854/MAX($CK$13:CK854)-1</f>
        <v>-1.1724874358529758E-2</v>
      </c>
      <c r="CM854" s="29">
        <f t="shared" si="1043"/>
        <v>0</v>
      </c>
      <c r="CQ854" s="16">
        <v>43815</v>
      </c>
      <c r="CR854" s="14">
        <f t="shared" si="1044"/>
        <v>-4.4946245905472804E-3</v>
      </c>
      <c r="CS854" s="13">
        <f t="shared" si="992"/>
        <v>75471058.307994783</v>
      </c>
      <c r="CT854" s="14">
        <f t="shared" si="1045"/>
        <v>-2.7579649579048127E-3</v>
      </c>
      <c r="CU854" s="13">
        <f t="shared" si="1014"/>
        <v>20615943.791806359</v>
      </c>
      <c r="CV854" s="14">
        <f t="shared" si="1046"/>
        <v>9.4045804026698931E-4</v>
      </c>
      <c r="CW854" s="13">
        <f t="shared" si="1015"/>
        <v>0</v>
      </c>
      <c r="CX854" s="14">
        <f t="shared" si="1047"/>
        <v>7.1088417500919654E-4</v>
      </c>
      <c r="CY854" s="13">
        <f t="shared" si="1048"/>
        <v>0</v>
      </c>
      <c r="CZ854" s="13">
        <f t="shared" si="1049"/>
        <v>0</v>
      </c>
      <c r="DA854" s="13">
        <f t="shared" si="1050"/>
        <v>0</v>
      </c>
      <c r="DB854" s="24">
        <f t="shared" si="1016"/>
        <v>96087002.099801138</v>
      </c>
      <c r="DC854" s="18">
        <f>DB854/MAX($DB$13:DB854)-1</f>
        <v>-4.1225254899013297E-3</v>
      </c>
      <c r="DD854" s="18">
        <f t="shared" si="993"/>
        <v>-4.1225254899013297E-3</v>
      </c>
      <c r="DI854" s="16">
        <v>43619</v>
      </c>
      <c r="DJ854" s="19">
        <v>11835475.568404758</v>
      </c>
      <c r="DK854" s="18">
        <f t="shared" si="1051"/>
        <v>4.783788006904377E-3</v>
      </c>
      <c r="DM854" s="12">
        <f t="shared" si="1065"/>
        <v>41386</v>
      </c>
      <c r="DN854" s="15">
        <v>14048556.500869447</v>
      </c>
      <c r="DO854" s="14">
        <f t="shared" si="1052"/>
        <v>2.5537309322807289E-3</v>
      </c>
      <c r="DP854" s="14">
        <f>DN854/MAX($DN$13:DN854)-1</f>
        <v>0</v>
      </c>
      <c r="DR854" s="16">
        <v>43767</v>
      </c>
      <c r="DS854" s="13">
        <f t="shared" si="1017"/>
        <v>18182468.32660592</v>
      </c>
      <c r="DT854" s="14">
        <f t="shared" si="1053"/>
        <v>4.1051494857275994E-3</v>
      </c>
      <c r="DU854" s="14">
        <f>DS854/MAX($DS$13:DS854)-1</f>
        <v>-1.4720855805253619E-2</v>
      </c>
      <c r="DX854" s="42">
        <v>43769</v>
      </c>
      <c r="DY854" s="14">
        <f t="shared" si="1054"/>
        <v>-1.0400812257342573E-2</v>
      </c>
      <c r="DZ854" s="13">
        <f t="shared" si="994"/>
        <v>0</v>
      </c>
      <c r="EA854" s="18">
        <f t="shared" si="1055"/>
        <v>-3.1137105220292449E-3</v>
      </c>
      <c r="EB854" s="13">
        <f t="shared" si="1056"/>
        <v>5408398.3612624621</v>
      </c>
      <c r="EC854" s="14">
        <f>VLOOKUP(DX854,$Q$13:$S$1892,3,FALSE)</f>
        <v>-2.4499313294588654E-2</v>
      </c>
      <c r="ED854" s="13">
        <f t="shared" si="1018"/>
        <v>0</v>
      </c>
      <c r="EE854" s="14">
        <f t="shared" si="1057"/>
        <v>-1.9492048472378953E-2</v>
      </c>
      <c r="EF854" s="13">
        <f t="shared" si="1019"/>
        <v>0</v>
      </c>
      <c r="EG854" s="14">
        <f t="shared" si="1058"/>
        <v>1.9273292410584286E-3</v>
      </c>
      <c r="EH854" s="13">
        <f t="shared" si="1059"/>
        <v>0</v>
      </c>
      <c r="EI854" s="13">
        <f t="shared" si="1060"/>
        <v>0</v>
      </c>
      <c r="EJ854" s="13">
        <f t="shared" si="1061"/>
        <v>0</v>
      </c>
      <c r="EK854" s="24">
        <f t="shared" si="1020"/>
        <v>5408398.3612624621</v>
      </c>
      <c r="EL854" s="18">
        <f>EK854/MAX($EK$13:EK854)-1</f>
        <v>-1.6180455669373983E-2</v>
      </c>
      <c r="EM854" s="18">
        <f t="shared" si="995"/>
        <v>-3.1137105220292449E-3</v>
      </c>
    </row>
    <row r="855" spans="1:143" x14ac:dyDescent="0.3">
      <c r="A855" s="12">
        <f t="shared" si="1062"/>
        <v>41387</v>
      </c>
      <c r="B855" s="13">
        <v>1234091.3403514435</v>
      </c>
      <c r="C855" s="14">
        <f t="shared" si="996"/>
        <v>3.071086164966097E-3</v>
      </c>
      <c r="D855" s="14">
        <f>B855/MAX($B$13:B855)-1</f>
        <v>0</v>
      </c>
      <c r="F855" s="16">
        <v>43768</v>
      </c>
      <c r="G855" s="13">
        <f t="shared" si="997"/>
        <v>3707460.5527469758</v>
      </c>
      <c r="H855" s="14">
        <f t="shared" si="998"/>
        <v>3.0819029428021949E-3</v>
      </c>
      <c r="I855" s="14">
        <f>G855/MAX($G$13:G855)-1</f>
        <v>-2.388927851408329E-2</v>
      </c>
      <c r="L855" s="12">
        <f t="shared" si="1063"/>
        <v>41387</v>
      </c>
      <c r="M855" s="15">
        <v>23381135.631866608</v>
      </c>
      <c r="N855" s="14">
        <f t="shared" si="1021"/>
        <v>-6.4411498615820628E-3</v>
      </c>
      <c r="O855" s="14">
        <f>M855/MAX(M$13:$M855)-1</f>
        <v>-6.4411498615820628E-3</v>
      </c>
      <c r="Q855" s="16">
        <v>43768</v>
      </c>
      <c r="R855" s="13">
        <f t="shared" si="999"/>
        <v>142057723.8780213</v>
      </c>
      <c r="S855" s="14">
        <f t="shared" si="1000"/>
        <v>4.2454630880199851E-3</v>
      </c>
      <c r="T855" s="14">
        <f>R855/MAX($R$13:R855)-1</f>
        <v>0</v>
      </c>
      <c r="V855" s="12">
        <f t="shared" si="1064"/>
        <v>41387</v>
      </c>
      <c r="W855" s="14">
        <f t="shared" si="1022"/>
        <v>3.071086164966097E-3</v>
      </c>
      <c r="X855" s="13">
        <f t="shared" si="1023"/>
        <v>131122.204912341</v>
      </c>
      <c r="Y855" s="14">
        <f t="shared" si="1024"/>
        <v>-6.4411498615820628E-3</v>
      </c>
      <c r="Z855" s="13">
        <f t="shared" si="1025"/>
        <v>31883.366770727178</v>
      </c>
      <c r="AA855" s="14"/>
      <c r="AB855" s="13"/>
      <c r="AC855" s="24">
        <f t="shared" si="1026"/>
        <v>163005.57168306818</v>
      </c>
      <c r="AD855" s="18">
        <f>AC855/MAX(AC$13:$AC855)-1</f>
        <v>0</v>
      </c>
      <c r="AE855" s="18">
        <f t="shared" si="1027"/>
        <v>1.1962213908780495E-3</v>
      </c>
      <c r="AH855" s="16">
        <v>43768</v>
      </c>
      <c r="AI855" s="19">
        <v>5120899122.9067135</v>
      </c>
      <c r="AJ855" s="14">
        <f t="shared" si="1001"/>
        <v>6.4830904018868818E-3</v>
      </c>
      <c r="AK855" s="18">
        <f>AI855/MAX(AI$13:$AI855)-1</f>
        <v>-6.2681277872364993E-2</v>
      </c>
      <c r="AN855" s="16">
        <v>43768</v>
      </c>
      <c r="AO855" s="14">
        <f t="shared" si="1002"/>
        <v>3.0819029428021949E-3</v>
      </c>
      <c r="AP855" s="13">
        <f t="shared" si="1028"/>
        <v>0</v>
      </c>
      <c r="AQ855" s="14">
        <f t="shared" si="1003"/>
        <v>4.2454630880199851E-3</v>
      </c>
      <c r="AR855" s="13">
        <f t="shared" si="1029"/>
        <v>40293007.950770192</v>
      </c>
      <c r="AS855" s="14">
        <f t="shared" si="1004"/>
        <v>6.4830904018868818E-3</v>
      </c>
      <c r="AT855" s="13">
        <f t="shared" si="1030"/>
        <v>0</v>
      </c>
      <c r="AU855" s="24">
        <f t="shared" si="1005"/>
        <v>40293007.950770192</v>
      </c>
      <c r="AV855" s="18">
        <f>AU855/MAX(AU$13:$AU855)-1</f>
        <v>0</v>
      </c>
      <c r="AW855" s="18">
        <f t="shared" si="1031"/>
        <v>4.2454630880199851E-3</v>
      </c>
      <c r="AZ855" s="42">
        <v>43774</v>
      </c>
      <c r="BA855" s="41">
        <v>18461876</v>
      </c>
      <c r="BB855" s="18">
        <f>BA855/MAX($BA$13:BA855)-1</f>
        <v>0</v>
      </c>
      <c r="BC855" s="29">
        <f t="shared" si="1032"/>
        <v>1.6639169825438671E-3</v>
      </c>
      <c r="BG855" s="16">
        <v>43816</v>
      </c>
      <c r="BH855" s="14">
        <f t="shared" si="1006"/>
        <v>3.1783032181607052E-3</v>
      </c>
      <c r="BI855" s="13">
        <f t="shared" si="1033"/>
        <v>22267920.063380245</v>
      </c>
      <c r="BJ855" s="14">
        <f t="shared" si="1007"/>
        <v>2.6203291172726129E-3</v>
      </c>
      <c r="BK855" s="13">
        <f t="shared" si="1008"/>
        <v>34449940.582673393</v>
      </c>
      <c r="BL855" s="14">
        <f t="shared" si="1009"/>
        <v>2.9450093421241608E-3</v>
      </c>
      <c r="BM855" s="13">
        <f t="shared" si="1010"/>
        <v>0</v>
      </c>
      <c r="BN855" s="14">
        <f t="shared" si="1034"/>
        <v>9.6054876791473731E-4</v>
      </c>
      <c r="BO855" s="13">
        <f t="shared" si="1035"/>
        <v>22962431.067245327</v>
      </c>
      <c r="BP855" s="24">
        <f t="shared" si="1011"/>
        <v>79680291.713298976</v>
      </c>
      <c r="BQ855" s="18">
        <f>BP855/MAX($BP$13:BP855)-1</f>
        <v>0</v>
      </c>
      <c r="BR855" s="18">
        <f t="shared" si="1036"/>
        <v>2.2971692097319973E-3</v>
      </c>
      <c r="BU855" s="16">
        <v>43816</v>
      </c>
      <c r="BV855" s="14">
        <f t="shared" si="1037"/>
        <v>3.1783032181607052E-3</v>
      </c>
      <c r="BW855" s="13">
        <f t="shared" si="990"/>
        <v>22267920.063380245</v>
      </c>
      <c r="BX855" s="14">
        <f t="shared" si="1038"/>
        <v>2.6203291172726129E-3</v>
      </c>
      <c r="BY855" s="13">
        <f t="shared" si="1039"/>
        <v>34449940.582673393</v>
      </c>
      <c r="BZ855" s="14">
        <f t="shared" si="1040"/>
        <v>2.9450093421241608E-3</v>
      </c>
      <c r="CA855" s="13">
        <f t="shared" si="1012"/>
        <v>0</v>
      </c>
      <c r="CB855" s="14">
        <f t="shared" si="1041"/>
        <v>9.6054876791473731E-4</v>
      </c>
      <c r="CC855" s="13">
        <f t="shared" si="1042"/>
        <v>0</v>
      </c>
      <c r="CD855" s="24">
        <f t="shared" si="1013"/>
        <v>56717860.646053642</v>
      </c>
      <c r="CE855" s="18">
        <f>CD855/MAX($CD$13:CD855)-1</f>
        <v>-6.1073149888069E-4</v>
      </c>
      <c r="CF855" s="18">
        <f t="shared" si="991"/>
        <v>2.8393205257086773E-3</v>
      </c>
      <c r="CJ855" s="16">
        <v>43774</v>
      </c>
      <c r="CK855" s="19">
        <v>181430.56055290365</v>
      </c>
      <c r="CL855" s="18">
        <f>CK855/MAX($CK$13:CK855)-1</f>
        <v>-1.1724874358529758E-2</v>
      </c>
      <c r="CM855" s="29">
        <f t="shared" si="1043"/>
        <v>0</v>
      </c>
      <c r="CQ855" s="16">
        <v>43816</v>
      </c>
      <c r="CR855" s="14">
        <f t="shared" si="1044"/>
        <v>3.1783032181607052E-3</v>
      </c>
      <c r="CS855" s="13">
        <f t="shared" si="992"/>
        <v>75710928.215493083</v>
      </c>
      <c r="CT855" s="14">
        <f t="shared" si="1045"/>
        <v>2.6203291172726129E-3</v>
      </c>
      <c r="CU855" s="13">
        <f t="shared" si="1014"/>
        <v>20669964.349604085</v>
      </c>
      <c r="CV855" s="14">
        <f t="shared" si="1046"/>
        <v>2.9450093421241608E-3</v>
      </c>
      <c r="CW855" s="13">
        <f t="shared" si="1015"/>
        <v>0</v>
      </c>
      <c r="CX855" s="14">
        <f t="shared" si="1047"/>
        <v>9.6054876791473731E-4</v>
      </c>
      <c r="CY855" s="13">
        <f t="shared" si="1048"/>
        <v>0</v>
      </c>
      <c r="CZ855" s="13">
        <f t="shared" si="1049"/>
        <v>0</v>
      </c>
      <c r="DA855" s="13">
        <f t="shared" si="1050"/>
        <v>0</v>
      </c>
      <c r="DB855" s="24">
        <f t="shared" si="1016"/>
        <v>96380892.565097168</v>
      </c>
      <c r="DC855" s="18">
        <f>DB855/MAX($DB$13:DB855)-1</f>
        <v>-1.0765474911537121E-3</v>
      </c>
      <c r="DD855" s="18">
        <f t="shared" si="993"/>
        <v>3.0585871020387678E-3</v>
      </c>
      <c r="DI855" s="16">
        <v>43620</v>
      </c>
      <c r="DJ855" s="19">
        <v>11818461.536356308</v>
      </c>
      <c r="DK855" s="18">
        <f t="shared" si="1051"/>
        <v>-1.4375452807211531E-3</v>
      </c>
      <c r="DM855" s="12">
        <f t="shared" si="1065"/>
        <v>41387</v>
      </c>
      <c r="DN855" s="15">
        <v>14031127.437431825</v>
      </c>
      <c r="DO855" s="14">
        <f t="shared" si="1052"/>
        <v>-1.2406301983085566E-3</v>
      </c>
      <c r="DP855" s="14">
        <f>DN855/MAX($DN$13:DN855)-1</f>
        <v>-1.2406301983085566E-3</v>
      </c>
      <c r="DR855" s="16">
        <v>43768</v>
      </c>
      <c r="DS855" s="13">
        <f t="shared" si="1017"/>
        <v>18212240.326910861</v>
      </c>
      <c r="DT855" s="14">
        <f t="shared" si="1053"/>
        <v>1.6374014666302728E-3</v>
      </c>
      <c r="DU855" s="14">
        <f>DS855/MAX($DS$13:DS855)-1</f>
        <v>-1.3107558289508936E-2</v>
      </c>
      <c r="DX855" s="42">
        <v>43770</v>
      </c>
      <c r="DY855" s="14">
        <f t="shared" si="1054"/>
        <v>0</v>
      </c>
      <c r="DZ855" s="13">
        <f t="shared" si="994"/>
        <v>0</v>
      </c>
      <c r="EA855" s="18">
        <f t="shared" si="1055"/>
        <v>5.5291998528295139E-4</v>
      </c>
      <c r="EB855" s="13">
        <f t="shared" si="1056"/>
        <v>5411388.7728047753</v>
      </c>
      <c r="EC855" s="14">
        <f>VLOOKUP(DX855,$Q$13:$S$1892,3,FALSE)</f>
        <v>9.9027164044438454E-3</v>
      </c>
      <c r="ED855" s="13">
        <f t="shared" si="1018"/>
        <v>0</v>
      </c>
      <c r="EE855" s="14">
        <f t="shared" si="1057"/>
        <v>0</v>
      </c>
      <c r="EF855" s="13">
        <f t="shared" si="1019"/>
        <v>0</v>
      </c>
      <c r="EG855" s="14">
        <f t="shared" si="1058"/>
        <v>1.0022011895511884E-3</v>
      </c>
      <c r="EH855" s="13">
        <f t="shared" si="1059"/>
        <v>0</v>
      </c>
      <c r="EI855" s="13">
        <f t="shared" si="1060"/>
        <v>0</v>
      </c>
      <c r="EJ855" s="13">
        <f t="shared" si="1061"/>
        <v>0</v>
      </c>
      <c r="EK855" s="24">
        <f t="shared" si="1020"/>
        <v>5411388.7728047753</v>
      </c>
      <c r="EL855" s="18">
        <f>EK855/MAX($EK$13:EK855)-1</f>
        <v>-1.5636482181401679E-2</v>
      </c>
      <c r="EM855" s="18">
        <f t="shared" si="995"/>
        <v>5.5291998528295139E-4</v>
      </c>
    </row>
    <row r="856" spans="1:143" x14ac:dyDescent="0.3">
      <c r="A856" s="12">
        <f t="shared" si="1062"/>
        <v>41388</v>
      </c>
      <c r="B856" s="13">
        <v>1234091.3403514435</v>
      </c>
      <c r="C856" s="14">
        <f t="shared" si="996"/>
        <v>0</v>
      </c>
      <c r="D856" s="14">
        <f>B856/MAX($B$13:B856)-1</f>
        <v>0</v>
      </c>
      <c r="F856" s="16">
        <v>43769</v>
      </c>
      <c r="G856" s="13">
        <f t="shared" si="997"/>
        <v>3668899.9515863508</v>
      </c>
      <c r="H856" s="14">
        <f t="shared" si="998"/>
        <v>-1.0400812257342573E-2</v>
      </c>
      <c r="I856" s="14">
        <f>G856/MAX($G$13:G856)-1</f>
        <v>-3.40416228706375E-2</v>
      </c>
      <c r="L856" s="12">
        <f t="shared" si="1063"/>
        <v>41388</v>
      </c>
      <c r="M856" s="15">
        <v>23381135.631866608</v>
      </c>
      <c r="N856" s="14">
        <f t="shared" si="1021"/>
        <v>0</v>
      </c>
      <c r="O856" s="14">
        <f>M856/MAX(M$13:$M856)-1</f>
        <v>-6.4411498615820628E-3</v>
      </c>
      <c r="Q856" s="16">
        <v>43769</v>
      </c>
      <c r="R856" s="13">
        <f t="shared" si="999"/>
        <v>138577407.19481748</v>
      </c>
      <c r="S856" s="14">
        <f t="shared" si="1000"/>
        <v>-2.4499313294588654E-2</v>
      </c>
      <c r="T856" s="14">
        <f>R856/MAX($R$13:R856)-1</f>
        <v>-2.4499313294588654E-2</v>
      </c>
      <c r="V856" s="12">
        <f t="shared" si="1064"/>
        <v>41388</v>
      </c>
      <c r="W856" s="14">
        <f t="shared" si="1022"/>
        <v>0</v>
      </c>
      <c r="X856" s="13">
        <f t="shared" si="1023"/>
        <v>131122.204912341</v>
      </c>
      <c r="Y856" s="14">
        <f t="shared" si="1024"/>
        <v>0</v>
      </c>
      <c r="Z856" s="13">
        <f t="shared" si="1025"/>
        <v>31883.366770727178</v>
      </c>
      <c r="AA856" s="14"/>
      <c r="AB856" s="13"/>
      <c r="AC856" s="24">
        <f t="shared" si="1026"/>
        <v>163005.57168306818</v>
      </c>
      <c r="AD856" s="18">
        <f>AC856/MAX(AC$13:$AC856)-1</f>
        <v>0</v>
      </c>
      <c r="AE856" s="18">
        <f t="shared" si="1027"/>
        <v>0</v>
      </c>
      <c r="AH856" s="16">
        <v>43769</v>
      </c>
      <c r="AI856" s="19">
        <v>5172376523.7095442</v>
      </c>
      <c r="AJ856" s="14">
        <f t="shared" si="1001"/>
        <v>1.0052414540361321E-2</v>
      </c>
      <c r="AK856" s="18">
        <f>AI856/MAX(AI$13:$AI856)-1</f>
        <v>-5.3258961521096215E-2</v>
      </c>
      <c r="AN856" s="16">
        <v>43769</v>
      </c>
      <c r="AO856" s="14">
        <f t="shared" si="1002"/>
        <v>-1.0400812257342573E-2</v>
      </c>
      <c r="AP856" s="13">
        <f t="shared" si="1028"/>
        <v>0</v>
      </c>
      <c r="AQ856" s="14">
        <f t="shared" si="1003"/>
        <v>-2.4499313294588654E-2</v>
      </c>
      <c r="AR856" s="13">
        <f t="shared" si="1029"/>
        <v>39305856.925402924</v>
      </c>
      <c r="AS856" s="14">
        <f t="shared" si="1004"/>
        <v>1.0052414540361321E-2</v>
      </c>
      <c r="AT856" s="13">
        <f t="shared" si="1030"/>
        <v>0</v>
      </c>
      <c r="AU856" s="24">
        <f t="shared" si="1005"/>
        <v>39305856.925402924</v>
      </c>
      <c r="AV856" s="18">
        <f>AU856/MAX(AU$13:$AU856)-1</f>
        <v>-2.4499313294588543E-2</v>
      </c>
      <c r="AW856" s="18">
        <f t="shared" si="1031"/>
        <v>-2.4499313294588543E-2</v>
      </c>
      <c r="AZ856" s="42">
        <v>43775</v>
      </c>
      <c r="BA856" s="41">
        <v>18507894</v>
      </c>
      <c r="BB856" s="18">
        <f>BA856/MAX($BA$13:BA856)-1</f>
        <v>0</v>
      </c>
      <c r="BC856" s="29">
        <f t="shared" si="1032"/>
        <v>2.4925960937014491E-3</v>
      </c>
      <c r="BG856" s="16">
        <v>43817</v>
      </c>
      <c r="BH856" s="14">
        <f t="shared" si="1006"/>
        <v>-5.2700215411894957E-3</v>
      </c>
      <c r="BI856" s="13">
        <f t="shared" si="1033"/>
        <v>22150567.644968744</v>
      </c>
      <c r="BJ856" s="14">
        <f t="shared" si="1007"/>
        <v>-5.0802591710968903E-3</v>
      </c>
      <c r="BK856" s="13">
        <f t="shared" si="1008"/>
        <v>34274925.956084527</v>
      </c>
      <c r="BL856" s="14">
        <f t="shared" si="1009"/>
        <v>4.9610311139054453E-3</v>
      </c>
      <c r="BM856" s="13">
        <f t="shared" si="1010"/>
        <v>0</v>
      </c>
      <c r="BN856" s="14">
        <f t="shared" si="1034"/>
        <v>2.2684516013189437E-3</v>
      </c>
      <c r="BO856" s="13">
        <f t="shared" si="1035"/>
        <v>23014520.230769996</v>
      </c>
      <c r="BP856" s="24">
        <f t="shared" si="1011"/>
        <v>79440013.83182326</v>
      </c>
      <c r="BQ856" s="18">
        <f>BP856/MAX($BP$13:BP856)-1</f>
        <v>-3.015524621072796E-3</v>
      </c>
      <c r="BR856" s="18">
        <f t="shared" si="1036"/>
        <v>-3.015524621072796E-3</v>
      </c>
      <c r="BU856" s="16">
        <v>43817</v>
      </c>
      <c r="BV856" s="14">
        <f t="shared" si="1037"/>
        <v>-5.2700215411894957E-3</v>
      </c>
      <c r="BW856" s="13">
        <f t="shared" si="990"/>
        <v>22150567.644968744</v>
      </c>
      <c r="BX856" s="14">
        <f t="shared" si="1038"/>
        <v>-5.0802591710968903E-3</v>
      </c>
      <c r="BY856" s="13">
        <f t="shared" si="1039"/>
        <v>34274925.956084527</v>
      </c>
      <c r="BZ856" s="14">
        <f t="shared" si="1040"/>
        <v>4.9610311139054453E-3</v>
      </c>
      <c r="CA856" s="13">
        <f t="shared" si="1012"/>
        <v>0</v>
      </c>
      <c r="CB856" s="14">
        <f t="shared" si="1041"/>
        <v>2.2684516013189437E-3</v>
      </c>
      <c r="CC856" s="13">
        <f t="shared" si="1042"/>
        <v>0</v>
      </c>
      <c r="CD856" s="24">
        <f t="shared" si="1013"/>
        <v>56425493.601053268</v>
      </c>
      <c r="CE856" s="18">
        <f>CD856/MAX($CD$13:CD856)-1</f>
        <v>-5.7623448338784966E-3</v>
      </c>
      <c r="CF856" s="18">
        <f t="shared" si="991"/>
        <v>-5.1547615102213173E-3</v>
      </c>
      <c r="CJ856" s="16">
        <v>43775</v>
      </c>
      <c r="CK856" s="19">
        <v>181308.38313813758</v>
      </c>
      <c r="CL856" s="18">
        <f>CK856/MAX($CK$13:CK856)-1</f>
        <v>-1.2390390132501428E-2</v>
      </c>
      <c r="CM856" s="29">
        <f t="shared" si="1043"/>
        <v>-6.734114384795431E-4</v>
      </c>
      <c r="CQ856" s="16">
        <v>43817</v>
      </c>
      <c r="CR856" s="14">
        <f t="shared" si="1044"/>
        <v>-5.2700215411894957E-3</v>
      </c>
      <c r="CS856" s="13">
        <f t="shared" si="992"/>
        <v>75311929.992893979</v>
      </c>
      <c r="CT856" s="14">
        <f t="shared" si="1045"/>
        <v>-5.0802591710968903E-3</v>
      </c>
      <c r="CU856" s="13">
        <f t="shared" si="1014"/>
        <v>20564955.573650762</v>
      </c>
      <c r="CV856" s="14">
        <f t="shared" si="1046"/>
        <v>4.9610311139054453E-3</v>
      </c>
      <c r="CW856" s="13">
        <f t="shared" si="1015"/>
        <v>0</v>
      </c>
      <c r="CX856" s="14">
        <f t="shared" si="1047"/>
        <v>2.2684516013189437E-3</v>
      </c>
      <c r="CY856" s="13">
        <f t="shared" si="1048"/>
        <v>0</v>
      </c>
      <c r="CZ856" s="13">
        <f t="shared" si="1049"/>
        <v>0</v>
      </c>
      <c r="DA856" s="13">
        <f t="shared" si="1050"/>
        <v>-1.1868022910110909E-3</v>
      </c>
      <c r="DB856" s="24">
        <f t="shared" si="1016"/>
        <v>95876885.566544741</v>
      </c>
      <c r="DC856" s="18">
        <f>DB856/MAX($DB$13:DB856)-1</f>
        <v>-6.3002427452992782E-3</v>
      </c>
      <c r="DD856" s="18">
        <f t="shared" si="993"/>
        <v>-5.2293248707155904E-3</v>
      </c>
      <c r="DI856" s="16">
        <v>43622</v>
      </c>
      <c r="DJ856" s="19">
        <v>11746134.354451504</v>
      </c>
      <c r="DK856" s="18">
        <f t="shared" si="1051"/>
        <v>-6.1198474676512626E-3</v>
      </c>
      <c r="DM856" s="12">
        <f t="shared" si="1065"/>
        <v>41388</v>
      </c>
      <c r="DN856" s="15">
        <v>14031127.437431825</v>
      </c>
      <c r="DO856" s="14">
        <f t="shared" si="1052"/>
        <v>0</v>
      </c>
      <c r="DP856" s="14">
        <f>DN856/MAX($DN$13:DN856)-1</f>
        <v>-1.2406301983085566E-3</v>
      </c>
      <c r="DR856" s="16">
        <v>43769</v>
      </c>
      <c r="DS856" s="13">
        <f t="shared" si="1017"/>
        <v>18155532.682575233</v>
      </c>
      <c r="DT856" s="14">
        <f t="shared" si="1053"/>
        <v>-3.1137105220292449E-3</v>
      </c>
      <c r="DU856" s="14">
        <f>DS856/MAX($DS$13:DS856)-1</f>
        <v>-1.6180455669374094E-2</v>
      </c>
      <c r="DX856" s="42">
        <v>43773</v>
      </c>
      <c r="DY856" s="14">
        <f t="shared" si="1054"/>
        <v>4.0083978961613642E-3</v>
      </c>
      <c r="DZ856" s="13">
        <f t="shared" si="994"/>
        <v>0</v>
      </c>
      <c r="EA856" s="18">
        <f t="shared" si="1055"/>
        <v>-1.4168415077551177E-3</v>
      </c>
      <c r="EB856" s="13">
        <f t="shared" si="1056"/>
        <v>5403721.6925768657</v>
      </c>
      <c r="EC856" s="14">
        <f>VLOOKUP(DX856,$Q$13:$S$1892,3,FALSE)</f>
        <v>-3.5128113084114121E-3</v>
      </c>
      <c r="ED856" s="13">
        <f t="shared" si="1018"/>
        <v>0</v>
      </c>
      <c r="EE856" s="14">
        <f t="shared" si="1057"/>
        <v>4.0826329686693974E-3</v>
      </c>
      <c r="EF856" s="13">
        <f t="shared" si="1019"/>
        <v>0</v>
      </c>
      <c r="EG856" s="14">
        <f t="shared" si="1058"/>
        <v>9.3755036943732328E-4</v>
      </c>
      <c r="EH856" s="13">
        <f t="shared" si="1059"/>
        <v>0</v>
      </c>
      <c r="EI856" s="13">
        <f t="shared" si="1060"/>
        <v>0</v>
      </c>
      <c r="EJ856" s="13">
        <f t="shared" si="1061"/>
        <v>-1.1868022910110909E-3</v>
      </c>
      <c r="EK856" s="24">
        <f t="shared" si="1020"/>
        <v>5403721.6925768657</v>
      </c>
      <c r="EL856" s="18">
        <f>EK856/MAX($EK$13:EK856)-1</f>
        <v>-1.7031169272166968E-2</v>
      </c>
      <c r="EM856" s="18">
        <f t="shared" si="995"/>
        <v>-1.4168415077551177E-3</v>
      </c>
    </row>
    <row r="857" spans="1:143" x14ac:dyDescent="0.3">
      <c r="A857" s="12">
        <f t="shared" si="1062"/>
        <v>41389</v>
      </c>
      <c r="B857" s="13">
        <v>1236148.3914975945</v>
      </c>
      <c r="C857" s="14">
        <f t="shared" si="996"/>
        <v>1.6668548582192688E-3</v>
      </c>
      <c r="D857" s="14">
        <f>B857/MAX($B$13:B857)-1</f>
        <v>0</v>
      </c>
      <c r="F857" s="16">
        <v>43770</v>
      </c>
      <c r="G857" s="13">
        <f t="shared" si="997"/>
        <v>3668899.9515863508</v>
      </c>
      <c r="H857" s="14">
        <f t="shared" si="998"/>
        <v>0</v>
      </c>
      <c r="I857" s="14">
        <f>G857/MAX($G$13:G857)-1</f>
        <v>-3.40416228706375E-2</v>
      </c>
      <c r="L857" s="12">
        <f t="shared" si="1063"/>
        <v>41389</v>
      </c>
      <c r="M857" s="15">
        <v>23504636.179043986</v>
      </c>
      <c r="N857" s="14">
        <f t="shared" si="1021"/>
        <v>5.2820593970233087E-3</v>
      </c>
      <c r="O857" s="14">
        <f>M857/MAX(M$13:$M857)-1</f>
        <v>-1.1931130007127866E-3</v>
      </c>
      <c r="Q857" s="16">
        <v>43770</v>
      </c>
      <c r="R857" s="13">
        <f t="shared" si="999"/>
        <v>139949699.9583309</v>
      </c>
      <c r="S857" s="14">
        <f t="shared" si="1000"/>
        <v>9.9027164044438454E-3</v>
      </c>
      <c r="T857" s="14">
        <f>R857/MAX($R$13:R857)-1</f>
        <v>-1.4839206641804714E-2</v>
      </c>
      <c r="V857" s="12">
        <f t="shared" si="1064"/>
        <v>41389</v>
      </c>
      <c r="W857" s="14">
        <f t="shared" si="1022"/>
        <v>1.6668548582192688E-3</v>
      </c>
      <c r="X857" s="13">
        <f t="shared" si="1023"/>
        <v>131340.76659661956</v>
      </c>
      <c r="Y857" s="14">
        <f t="shared" si="1024"/>
        <v>5.2820593970233087E-3</v>
      </c>
      <c r="Z857" s="13">
        <f t="shared" si="1025"/>
        <v>32051.776607787237</v>
      </c>
      <c r="AA857" s="14"/>
      <c r="AB857" s="13"/>
      <c r="AC857" s="24">
        <f t="shared" si="1026"/>
        <v>163392.5432044068</v>
      </c>
      <c r="AD857" s="18">
        <f>AC857/MAX(AC$13:$AC857)-1</f>
        <v>0</v>
      </c>
      <c r="AE857" s="18">
        <f t="shared" si="1027"/>
        <v>2.3739772655808622E-3</v>
      </c>
      <c r="AH857" s="16">
        <v>43770</v>
      </c>
      <c r="AI857" s="19">
        <v>5172376523.7095594</v>
      </c>
      <c r="AJ857" s="14">
        <f t="shared" si="1001"/>
        <v>2.886579864025407E-15</v>
      </c>
      <c r="AK857" s="18">
        <f>AI857/MAX(AI$13:$AI857)-1</f>
        <v>-5.325896152109344E-2</v>
      </c>
      <c r="AN857" s="16">
        <v>43770</v>
      </c>
      <c r="AO857" s="14">
        <f t="shared" si="1002"/>
        <v>0</v>
      </c>
      <c r="AP857" s="13">
        <f t="shared" si="1028"/>
        <v>0</v>
      </c>
      <c r="AQ857" s="14">
        <f t="shared" si="1003"/>
        <v>9.9027164044438454E-3</v>
      </c>
      <c r="AR857" s="13">
        <f t="shared" si="1029"/>
        <v>39695091.679568835</v>
      </c>
      <c r="AS857" s="14">
        <f t="shared" si="1004"/>
        <v>2.886579864025407E-15</v>
      </c>
      <c r="AT857" s="13">
        <f t="shared" si="1030"/>
        <v>0</v>
      </c>
      <c r="AU857" s="24">
        <f t="shared" si="1005"/>
        <v>39695091.679568835</v>
      </c>
      <c r="AV857" s="18">
        <f>AU857/MAX(AU$13:$AU857)-1</f>
        <v>-1.4839206641804714E-2</v>
      </c>
      <c r="AW857" s="18">
        <f t="shared" si="1031"/>
        <v>9.9027164044438454E-3</v>
      </c>
      <c r="AZ857" s="42">
        <v>43776</v>
      </c>
      <c r="BA857" s="41">
        <v>18414236</v>
      </c>
      <c r="BB857" s="18">
        <f>BA857/MAX($BA$13:BA857)-1</f>
        <v>-5.0604352931781227E-3</v>
      </c>
      <c r="BC857" s="29">
        <f t="shared" si="1032"/>
        <v>-5.0604352931781227E-3</v>
      </c>
      <c r="BG857" s="16">
        <v>43818</v>
      </c>
      <c r="BH857" s="14">
        <f t="shared" si="1006"/>
        <v>2.9253792746761764E-3</v>
      </c>
      <c r="BI857" s="13">
        <f t="shared" si="1033"/>
        <v>22215366.45647965</v>
      </c>
      <c r="BJ857" s="14">
        <f t="shared" si="1007"/>
        <v>4.5191053536486336E-4</v>
      </c>
      <c r="BK857" s="13">
        <f t="shared" si="1008"/>
        <v>34290415.156222932</v>
      </c>
      <c r="BL857" s="14">
        <f t="shared" si="1009"/>
        <v>9.6655416875719435E-3</v>
      </c>
      <c r="BM857" s="13">
        <f t="shared" si="1010"/>
        <v>0</v>
      </c>
      <c r="BN857" s="14">
        <f t="shared" si="1034"/>
        <v>-3.4380083487953739E-3</v>
      </c>
      <c r="BO857" s="13">
        <f t="shared" si="1035"/>
        <v>22935396.118073087</v>
      </c>
      <c r="BP857" s="24">
        <f t="shared" si="1011"/>
        <v>79441177.730775669</v>
      </c>
      <c r="BQ857" s="18">
        <f>BP857/MAX($BP$13:BP857)-1</f>
        <v>-3.0009175089829032E-3</v>
      </c>
      <c r="BR857" s="18">
        <f t="shared" si="1036"/>
        <v>1.4651293425815837E-5</v>
      </c>
      <c r="BU857" s="16">
        <v>43818</v>
      </c>
      <c r="BV857" s="14">
        <f t="shared" si="1037"/>
        <v>2.9253792746761764E-3</v>
      </c>
      <c r="BW857" s="13">
        <f t="shared" si="990"/>
        <v>22215366.45647965</v>
      </c>
      <c r="BX857" s="14">
        <f t="shared" si="1038"/>
        <v>4.5191053536486336E-4</v>
      </c>
      <c r="BY857" s="13">
        <f t="shared" si="1039"/>
        <v>34290415.156222932</v>
      </c>
      <c r="BZ857" s="14">
        <f t="shared" si="1040"/>
        <v>9.6655416875719435E-3</v>
      </c>
      <c r="CA857" s="13">
        <f t="shared" si="1012"/>
        <v>0</v>
      </c>
      <c r="CB857" s="14">
        <f t="shared" si="1041"/>
        <v>-3.4380083487953739E-3</v>
      </c>
      <c r="CC857" s="13">
        <f t="shared" si="1042"/>
        <v>0</v>
      </c>
      <c r="CD857" s="24">
        <f t="shared" si="1013"/>
        <v>56505781.612702578</v>
      </c>
      <c r="CE857" s="18">
        <f>CD857/MAX($CD$13:CD857)-1</f>
        <v>-4.3476409589855436E-3</v>
      </c>
      <c r="CF857" s="18">
        <f t="shared" si="991"/>
        <v>1.4229031334129782E-3</v>
      </c>
      <c r="CJ857" s="16">
        <v>43776</v>
      </c>
      <c r="CK857" s="19">
        <v>180755.27561046585</v>
      </c>
      <c r="CL857" s="18">
        <f>CK857/MAX($CK$13:CK857)-1</f>
        <v>-1.5403236533555464E-2</v>
      </c>
      <c r="CM857" s="29">
        <f t="shared" si="1043"/>
        <v>-3.0506450837980426E-3</v>
      </c>
      <c r="CQ857" s="16">
        <v>43818</v>
      </c>
      <c r="CR857" s="14">
        <f t="shared" si="1044"/>
        <v>2.9253792746761764E-3</v>
      </c>
      <c r="CS857" s="13">
        <f t="shared" si="992"/>
        <v>75532245.952031061</v>
      </c>
      <c r="CT857" s="14">
        <f t="shared" si="1045"/>
        <v>4.5191053536486336E-4</v>
      </c>
      <c r="CU857" s="13">
        <f t="shared" si="1014"/>
        <v>20574249.093733806</v>
      </c>
      <c r="CV857" s="14">
        <f t="shared" si="1046"/>
        <v>9.6655416875719435E-3</v>
      </c>
      <c r="CW857" s="13">
        <f t="shared" si="1015"/>
        <v>0</v>
      </c>
      <c r="CX857" s="14">
        <f t="shared" si="1047"/>
        <v>-3.4380083487953739E-3</v>
      </c>
      <c r="CY857" s="13">
        <f t="shared" si="1048"/>
        <v>0</v>
      </c>
      <c r="CZ857" s="13">
        <f t="shared" si="1049"/>
        <v>0</v>
      </c>
      <c r="DA857" s="13">
        <f t="shared" si="1050"/>
        <v>3.1505805617542126E-3</v>
      </c>
      <c r="DB857" s="24">
        <f t="shared" si="1016"/>
        <v>96106495.045764863</v>
      </c>
      <c r="DC857" s="18">
        <f>DB857/MAX($DB$13:DB857)-1</f>
        <v>-3.9204941498356405E-3</v>
      </c>
      <c r="DD857" s="18">
        <f t="shared" si="993"/>
        <v>2.3948366476793659E-3</v>
      </c>
      <c r="DI857" s="16">
        <v>43623</v>
      </c>
      <c r="DJ857" s="19">
        <v>11776379.765449902</v>
      </c>
      <c r="DK857" s="18">
        <f t="shared" si="1051"/>
        <v>2.5749246591015851E-3</v>
      </c>
      <c r="DM857" s="12">
        <f t="shared" si="1065"/>
        <v>41389</v>
      </c>
      <c r="DN857" s="15">
        <v>14057377.115763394</v>
      </c>
      <c r="DO857" s="14">
        <f t="shared" si="1052"/>
        <v>1.8708174698449653E-3</v>
      </c>
      <c r="DP857" s="14">
        <f>DN857/MAX($DN$13:DN857)-1</f>
        <v>0</v>
      </c>
      <c r="DR857" s="16">
        <v>43770</v>
      </c>
      <c r="DS857" s="13">
        <f t="shared" si="1017"/>
        <v>18165571.239438888</v>
      </c>
      <c r="DT857" s="14">
        <f t="shared" si="1053"/>
        <v>5.5291998528295139E-4</v>
      </c>
      <c r="DU857" s="14">
        <f>DS857/MAX($DS$13:DS857)-1</f>
        <v>-1.5636482181401679E-2</v>
      </c>
      <c r="DX857" s="42">
        <v>43774</v>
      </c>
      <c r="DY857" s="14">
        <f t="shared" si="1054"/>
        <v>-2.9368947088448394E-4</v>
      </c>
      <c r="DZ857" s="13">
        <f t="shared" si="994"/>
        <v>0</v>
      </c>
      <c r="EA857" s="18">
        <f t="shared" si="1055"/>
        <v>1.530364288806485E-3</v>
      </c>
      <c r="EB857" s="13">
        <f t="shared" si="1056"/>
        <v>5411991.3552818345</v>
      </c>
      <c r="EC857" s="14">
        <f>VLOOKUP(DX857,$Q$13:$S$1892,3,FALSE)</f>
        <v>7.4309442684361571E-3</v>
      </c>
      <c r="ED857" s="13">
        <f t="shared" si="1018"/>
        <v>0</v>
      </c>
      <c r="EE857" s="14">
        <f t="shared" si="1057"/>
        <v>8.5599753451837124E-4</v>
      </c>
      <c r="EF857" s="13">
        <f t="shared" si="1019"/>
        <v>0</v>
      </c>
      <c r="EG857" s="14">
        <f t="shared" si="1058"/>
        <v>1.6639169825438671E-3</v>
      </c>
      <c r="EH857" s="13">
        <f t="shared" si="1059"/>
        <v>0</v>
      </c>
      <c r="EI857" s="13">
        <f t="shared" si="1060"/>
        <v>0</v>
      </c>
      <c r="EJ857" s="13">
        <f t="shared" si="1061"/>
        <v>3.1505805617542126E-3</v>
      </c>
      <c r="EK857" s="24">
        <f t="shared" si="1020"/>
        <v>5411991.3552818345</v>
      </c>
      <c r="EL857" s="18">
        <f>EK857/MAX($EK$13:EK857)-1</f>
        <v>-1.5526868876611144E-2</v>
      </c>
      <c r="EM857" s="18">
        <f t="shared" si="995"/>
        <v>1.530364288806485E-3</v>
      </c>
    </row>
    <row r="858" spans="1:143" x14ac:dyDescent="0.3">
      <c r="A858" s="12">
        <f t="shared" si="1062"/>
        <v>41390</v>
      </c>
      <c r="B858" s="13">
        <v>1236148.3914975945</v>
      </c>
      <c r="C858" s="14">
        <f t="shared" si="996"/>
        <v>0</v>
      </c>
      <c r="D858" s="14">
        <f>B858/MAX($B$13:B858)-1</f>
        <v>0</v>
      </c>
      <c r="F858" s="16">
        <v>43773</v>
      </c>
      <c r="G858" s="13">
        <f t="shared" si="997"/>
        <v>3683606.362433516</v>
      </c>
      <c r="H858" s="14">
        <f t="shared" si="998"/>
        <v>4.0083978961613642E-3</v>
      </c>
      <c r="I858" s="14">
        <f>G858/MAX($G$13:G858)-1</f>
        <v>-3.0169677343972801E-2</v>
      </c>
      <c r="L858" s="12">
        <f t="shared" si="1063"/>
        <v>41390</v>
      </c>
      <c r="M858" s="15">
        <v>23458155.333832145</v>
      </c>
      <c r="N858" s="14">
        <f t="shared" si="1021"/>
        <v>-1.9775181737670122E-3</v>
      </c>
      <c r="O858" s="14">
        <f>M858/MAX(M$13:$M858)-1</f>
        <v>-3.1682717718375386E-3</v>
      </c>
      <c r="Q858" s="16">
        <v>43773</v>
      </c>
      <c r="R858" s="13">
        <f t="shared" si="999"/>
        <v>139458083.0697085</v>
      </c>
      <c r="S858" s="14">
        <f t="shared" si="1000"/>
        <v>-3.5128113084114121E-3</v>
      </c>
      <c r="T858" s="14">
        <f>R858/MAX($R$13:R858)-1</f>
        <v>-1.8299890617316961E-2</v>
      </c>
      <c r="V858" s="12">
        <f t="shared" si="1064"/>
        <v>41390</v>
      </c>
      <c r="W858" s="14">
        <f t="shared" si="1022"/>
        <v>0</v>
      </c>
      <c r="X858" s="13">
        <f t="shared" si="1023"/>
        <v>131340.76659661956</v>
      </c>
      <c r="Y858" s="14">
        <f t="shared" si="1024"/>
        <v>-1.9775181737670122E-3</v>
      </c>
      <c r="Z858" s="13">
        <f t="shared" si="1025"/>
        <v>31988.393637043817</v>
      </c>
      <c r="AA858" s="14"/>
      <c r="AB858" s="13"/>
      <c r="AC858" s="24">
        <f t="shared" si="1026"/>
        <v>163329.1602336634</v>
      </c>
      <c r="AD858" s="18">
        <f>AC858/MAX(AC$13:$AC858)-1</f>
        <v>-3.8791838048635174E-4</v>
      </c>
      <c r="AE858" s="18">
        <f t="shared" si="1027"/>
        <v>-3.8791838048635174E-4</v>
      </c>
      <c r="AH858" s="16">
        <v>43773</v>
      </c>
      <c r="AI858" s="19">
        <v>5181637333.8268995</v>
      </c>
      <c r="AJ858" s="14">
        <f t="shared" si="1001"/>
        <v>1.7904361901903698E-3</v>
      </c>
      <c r="AK858" s="18">
        <f>AI858/MAX(AI$13:$AI858)-1</f>
        <v>-5.1563882103062508E-2</v>
      </c>
      <c r="AN858" s="16">
        <v>43773</v>
      </c>
      <c r="AO858" s="14">
        <f t="shared" si="1002"/>
        <v>4.0083978961613642E-3</v>
      </c>
      <c r="AP858" s="13">
        <f t="shared" si="1028"/>
        <v>0</v>
      </c>
      <c r="AQ858" s="14">
        <f t="shared" si="1003"/>
        <v>-3.5128113084114121E-3</v>
      </c>
      <c r="AR858" s="13">
        <f t="shared" si="1029"/>
        <v>39555650.312628418</v>
      </c>
      <c r="AS858" s="14">
        <f t="shared" si="1004"/>
        <v>1.7904361901903698E-3</v>
      </c>
      <c r="AT858" s="13">
        <f t="shared" si="1030"/>
        <v>0</v>
      </c>
      <c r="AU858" s="24">
        <f t="shared" si="1005"/>
        <v>39555650.312628418</v>
      </c>
      <c r="AV858" s="18">
        <f>AU858/MAX(AU$13:$AU858)-1</f>
        <v>-1.829989061731685E-2</v>
      </c>
      <c r="AW858" s="18">
        <f t="shared" si="1031"/>
        <v>-3.5128113084114121E-3</v>
      </c>
      <c r="AZ858" s="42">
        <v>43777</v>
      </c>
      <c r="BA858" s="41">
        <v>18458284</v>
      </c>
      <c r="BB858" s="18">
        <f>BA858/MAX($BA$13:BA858)-1</f>
        <v>-2.6804778544765595E-3</v>
      </c>
      <c r="BC858" s="29">
        <f t="shared" si="1032"/>
        <v>2.3920623152651199E-3</v>
      </c>
      <c r="BG858" s="16">
        <v>43819</v>
      </c>
      <c r="BH858" s="14">
        <f t="shared" si="1006"/>
        <v>1.0857795625073496E-2</v>
      </c>
      <c r="BI858" s="13">
        <f t="shared" si="1033"/>
        <v>22456576.365200218</v>
      </c>
      <c r="BJ858" s="14">
        <f t="shared" si="1007"/>
        <v>1.2281255174700911E-2</v>
      </c>
      <c r="BK858" s="13">
        <f t="shared" si="1008"/>
        <v>34711544.494802937</v>
      </c>
      <c r="BL858" s="14">
        <f t="shared" si="1009"/>
        <v>-3.6705096873868026E-4</v>
      </c>
      <c r="BM858" s="13">
        <f t="shared" si="1010"/>
        <v>0</v>
      </c>
      <c r="BN858" s="14">
        <f t="shared" si="1034"/>
        <v>1.1109566781337676E-3</v>
      </c>
      <c r="BO858" s="13">
        <f t="shared" si="1035"/>
        <v>22960876.349556103</v>
      </c>
      <c r="BP858" s="24">
        <f t="shared" si="1011"/>
        <v>80128997.209559262</v>
      </c>
      <c r="BQ858" s="18">
        <f>BP858/MAX($BP$13:BP858)-1</f>
        <v>0</v>
      </c>
      <c r="BR858" s="18">
        <f t="shared" si="1036"/>
        <v>8.6582235866969892E-3</v>
      </c>
      <c r="BU858" s="16">
        <v>43819</v>
      </c>
      <c r="BV858" s="14">
        <f t="shared" si="1037"/>
        <v>1.0857795625073496E-2</v>
      </c>
      <c r="BW858" s="13">
        <f t="shared" si="990"/>
        <v>22456576.365200218</v>
      </c>
      <c r="BX858" s="14">
        <f t="shared" si="1038"/>
        <v>1.2281255174700911E-2</v>
      </c>
      <c r="BY858" s="13">
        <f t="shared" si="1039"/>
        <v>34711544.494802937</v>
      </c>
      <c r="BZ858" s="14">
        <f t="shared" si="1040"/>
        <v>-3.6705096873868026E-4</v>
      </c>
      <c r="CA858" s="13">
        <f t="shared" si="1012"/>
        <v>0</v>
      </c>
      <c r="CB858" s="14">
        <f t="shared" si="1041"/>
        <v>1.1109566781337676E-3</v>
      </c>
      <c r="CC858" s="13">
        <f t="shared" si="1042"/>
        <v>0</v>
      </c>
      <c r="CD858" s="24">
        <f t="shared" si="1013"/>
        <v>57168120.860003158</v>
      </c>
      <c r="CE858" s="18">
        <f>CD858/MAX($CD$13:CD858)-1</f>
        <v>0</v>
      </c>
      <c r="CF858" s="18">
        <f t="shared" si="991"/>
        <v>1.1721619069714473E-2</v>
      </c>
      <c r="CJ858" s="16">
        <v>43777</v>
      </c>
      <c r="CK858" s="19">
        <v>180755.27561046585</v>
      </c>
      <c r="CL858" s="18">
        <f>CK858/MAX($CK$13:CK858)-1</f>
        <v>-1.5403236533555464E-2</v>
      </c>
      <c r="CM858" s="29">
        <f t="shared" si="1043"/>
        <v>0</v>
      </c>
      <c r="CQ858" s="16">
        <v>43819</v>
      </c>
      <c r="CR858" s="14">
        <f t="shared" si="1044"/>
        <v>1.0857795625073496E-2</v>
      </c>
      <c r="CS858" s="13">
        <f t="shared" si="992"/>
        <v>76352359.641681001</v>
      </c>
      <c r="CT858" s="14">
        <f t="shared" si="1045"/>
        <v>1.2281255174700911E-2</v>
      </c>
      <c r="CU858" s="13">
        <f t="shared" si="1014"/>
        <v>20826926.696881808</v>
      </c>
      <c r="CV858" s="14">
        <f t="shared" si="1046"/>
        <v>-3.6705096873868026E-4</v>
      </c>
      <c r="CW858" s="13">
        <f t="shared" si="1015"/>
        <v>0</v>
      </c>
      <c r="CX858" s="14">
        <f t="shared" si="1047"/>
        <v>1.1109566781337676E-3</v>
      </c>
      <c r="CY858" s="13">
        <f t="shared" si="1048"/>
        <v>0</v>
      </c>
      <c r="CZ858" s="13">
        <f t="shared" si="1049"/>
        <v>0</v>
      </c>
      <c r="DA858" s="13">
        <f t="shared" si="1050"/>
        <v>0</v>
      </c>
      <c r="DB858" s="24">
        <f t="shared" si="1016"/>
        <v>97179286.338562816</v>
      </c>
      <c r="DC858" s="18">
        <f>DB858/MAX($DB$13:DB858)-1</f>
        <v>0</v>
      </c>
      <c r="DD858" s="18">
        <f t="shared" si="993"/>
        <v>1.1162526448260435E-2</v>
      </c>
      <c r="DI858" s="16">
        <v>43626</v>
      </c>
      <c r="DJ858" s="19">
        <v>11814630.155756811</v>
      </c>
      <c r="DK858" s="18">
        <f t="shared" si="1051"/>
        <v>3.2480601907158846E-3</v>
      </c>
      <c r="DM858" s="12">
        <f t="shared" si="1065"/>
        <v>41390</v>
      </c>
      <c r="DN858" s="15">
        <v>14050471.330634935</v>
      </c>
      <c r="DO858" s="14">
        <f t="shared" si="1052"/>
        <v>-4.9125701555774448E-4</v>
      </c>
      <c r="DP858" s="14">
        <f>DN858/MAX($DN$13:DN858)-1</f>
        <v>-4.9125701555774448E-4</v>
      </c>
      <c r="DR858" s="16">
        <v>43773</v>
      </c>
      <c r="DS858" s="13">
        <f t="shared" si="1017"/>
        <v>18139833.504094768</v>
      </c>
      <c r="DT858" s="14">
        <f t="shared" si="1053"/>
        <v>-1.4168415077551177E-3</v>
      </c>
      <c r="DU858" s="14">
        <f>DS858/MAX($DS$13:DS858)-1</f>
        <v>-1.7031169272166857E-2</v>
      </c>
      <c r="DX858" s="42">
        <v>43775</v>
      </c>
      <c r="DY858" s="14">
        <f t="shared" si="1054"/>
        <v>3.4499266198604328E-3</v>
      </c>
      <c r="DZ858" s="13">
        <f t="shared" si="994"/>
        <v>0</v>
      </c>
      <c r="EA858" s="18">
        <f t="shared" si="1055"/>
        <v>1.3576483287169872E-4</v>
      </c>
      <c r="EB858" s="13">
        <f t="shared" si="1056"/>
        <v>5412726.1133836871</v>
      </c>
      <c r="EC858" s="14">
        <f>VLOOKUP(DX858,$Q$13:$S$1892,3,FALSE)</f>
        <v>-5.1991592867983716E-4</v>
      </c>
      <c r="ED858" s="13">
        <f t="shared" si="1018"/>
        <v>0</v>
      </c>
      <c r="EE858" s="14">
        <f t="shared" si="1057"/>
        <v>2.5523504292759291E-3</v>
      </c>
      <c r="EF858" s="13">
        <f t="shared" si="1019"/>
        <v>0</v>
      </c>
      <c r="EG858" s="14">
        <f t="shared" si="1058"/>
        <v>2.4925960937014491E-3</v>
      </c>
      <c r="EH858" s="13">
        <f t="shared" si="1059"/>
        <v>0</v>
      </c>
      <c r="EI858" s="13">
        <f t="shared" si="1060"/>
        <v>0</v>
      </c>
      <c r="EJ858" s="13">
        <f t="shared" si="1061"/>
        <v>0</v>
      </c>
      <c r="EK858" s="24">
        <f t="shared" si="1020"/>
        <v>5412726.1133836871</v>
      </c>
      <c r="EL858" s="18">
        <f>EK858/MAX($EK$13:EK858)-1</f>
        <v>-1.5393212046497573E-2</v>
      </c>
      <c r="EM858" s="18">
        <f t="shared" si="995"/>
        <v>1.3576483287169872E-4</v>
      </c>
    </row>
    <row r="859" spans="1:143" x14ac:dyDescent="0.3">
      <c r="A859" s="12">
        <f t="shared" si="1062"/>
        <v>41391</v>
      </c>
      <c r="B859" s="13">
        <v>1236148.3914975945</v>
      </c>
      <c r="C859" s="14">
        <f t="shared" si="996"/>
        <v>0</v>
      </c>
      <c r="D859" s="14">
        <f>B859/MAX($B$13:B859)-1</f>
        <v>0</v>
      </c>
      <c r="F859" s="16">
        <v>43774</v>
      </c>
      <c r="G859" s="13">
        <f t="shared" si="997"/>
        <v>3682524.5260299863</v>
      </c>
      <c r="H859" s="14">
        <f t="shared" si="998"/>
        <v>-2.9368947088448394E-4</v>
      </c>
      <c r="I859" s="14">
        <f>G859/MAX($G$13:G859)-1</f>
        <v>-3.0454506298281281E-2</v>
      </c>
      <c r="L859" s="12">
        <f t="shared" si="1063"/>
        <v>41391</v>
      </c>
      <c r="M859" s="15">
        <v>23458155.333832145</v>
      </c>
      <c r="N859" s="14">
        <f t="shared" si="1021"/>
        <v>0</v>
      </c>
      <c r="O859" s="14">
        <f>M859/MAX(M$13:$M859)-1</f>
        <v>-3.1682717718375386E-3</v>
      </c>
      <c r="Q859" s="16">
        <v>43774</v>
      </c>
      <c r="R859" s="13">
        <f t="shared" si="999"/>
        <v>140494388.31278244</v>
      </c>
      <c r="S859" s="14">
        <f t="shared" si="1000"/>
        <v>7.4309442684361571E-3</v>
      </c>
      <c r="T859" s="14">
        <f>R859/MAX($R$13:R859)-1</f>
        <v>-1.1004931816176566E-2</v>
      </c>
      <c r="V859" s="12">
        <f t="shared" si="1064"/>
        <v>41391</v>
      </c>
      <c r="W859" s="14">
        <f t="shared" si="1022"/>
        <v>0</v>
      </c>
      <c r="X859" s="13">
        <f t="shared" si="1023"/>
        <v>131340.76659661956</v>
      </c>
      <c r="Y859" s="14">
        <f t="shared" si="1024"/>
        <v>0</v>
      </c>
      <c r="Z859" s="13">
        <f t="shared" si="1025"/>
        <v>31988.393637043817</v>
      </c>
      <c r="AA859" s="14"/>
      <c r="AB859" s="13"/>
      <c r="AC859" s="24">
        <f t="shared" si="1026"/>
        <v>163329.1602336634</v>
      </c>
      <c r="AD859" s="18">
        <f>AC859/MAX(AC$13:$AC859)-1</f>
        <v>-3.8791838048635174E-4</v>
      </c>
      <c r="AE859" s="18">
        <f t="shared" si="1027"/>
        <v>0</v>
      </c>
      <c r="AH859" s="16">
        <v>43774</v>
      </c>
      <c r="AI859" s="19">
        <v>5204219519.3340998</v>
      </c>
      <c r="AJ859" s="14">
        <f t="shared" si="1001"/>
        <v>4.3581177246385661E-3</v>
      </c>
      <c r="AK859" s="18">
        <f>AI859/MAX(AI$13:$AI859)-1</f>
        <v>-4.7430485846968407E-2</v>
      </c>
      <c r="AN859" s="16">
        <v>43774</v>
      </c>
      <c r="AO859" s="14">
        <f t="shared" si="1002"/>
        <v>-2.9368947088448394E-4</v>
      </c>
      <c r="AP859" s="13">
        <f t="shared" si="1028"/>
        <v>0</v>
      </c>
      <c r="AQ859" s="14">
        <f t="shared" si="1003"/>
        <v>7.4309442684361571E-3</v>
      </c>
      <c r="AR859" s="13">
        <f t="shared" si="1029"/>
        <v>39849586.145603307</v>
      </c>
      <c r="AS859" s="14">
        <f t="shared" si="1004"/>
        <v>4.3581177246385661E-3</v>
      </c>
      <c r="AT859" s="13">
        <f t="shared" si="1030"/>
        <v>0</v>
      </c>
      <c r="AU859" s="24">
        <f t="shared" si="1005"/>
        <v>39849586.145603307</v>
      </c>
      <c r="AV859" s="18">
        <f>AU859/MAX(AU$13:$AU859)-1</f>
        <v>-1.1004931816176566E-2</v>
      </c>
      <c r="AW859" s="18">
        <f t="shared" si="1031"/>
        <v>7.4309442684361571E-3</v>
      </c>
      <c r="AZ859" s="42">
        <v>43780</v>
      </c>
      <c r="BA859" s="41">
        <v>18486808</v>
      </c>
      <c r="BB859" s="18">
        <f>BA859/MAX($BA$13:BA859)-1</f>
        <v>-1.1392976424006163E-3</v>
      </c>
      <c r="BC859" s="29">
        <f t="shared" si="1032"/>
        <v>1.5453224145862698E-3</v>
      </c>
      <c r="BG859" s="16">
        <v>43822</v>
      </c>
      <c r="BH859" s="14">
        <f t="shared" si="1006"/>
        <v>-6.6316752887018993E-4</v>
      </c>
      <c r="BI859" s="13">
        <f t="shared" si="1033"/>
        <v>22441683.892945223</v>
      </c>
      <c r="BJ859" s="14">
        <f t="shared" si="1007"/>
        <v>7.805691862622588E-3</v>
      </c>
      <c r="BK859" s="13">
        <f t="shared" si="1008"/>
        <v>34982492.115205079</v>
      </c>
      <c r="BL859" s="14">
        <f t="shared" si="1009"/>
        <v>1.0363847113834534E-3</v>
      </c>
      <c r="BM859" s="13">
        <f t="shared" si="1010"/>
        <v>0</v>
      </c>
      <c r="BN859" s="14">
        <f t="shared" si="1034"/>
        <v>3.2011059063807856E-4</v>
      </c>
      <c r="BO859" s="13">
        <f t="shared" si="1035"/>
        <v>22968226.369245928</v>
      </c>
      <c r="BP859" s="24">
        <f t="shared" si="1011"/>
        <v>80392402.377396226</v>
      </c>
      <c r="BQ859" s="18">
        <f>BP859/MAX($BP$13:BP859)-1</f>
        <v>0</v>
      </c>
      <c r="BR859" s="18">
        <f t="shared" si="1036"/>
        <v>3.2872639994243613E-3</v>
      </c>
      <c r="BU859" s="16">
        <v>43822</v>
      </c>
      <c r="BV859" s="14">
        <f t="shared" si="1037"/>
        <v>-6.6316752887018993E-4</v>
      </c>
      <c r="BW859" s="13">
        <f t="shared" si="990"/>
        <v>22441683.892945223</v>
      </c>
      <c r="BX859" s="14">
        <f t="shared" si="1038"/>
        <v>7.805691862622588E-3</v>
      </c>
      <c r="BY859" s="13">
        <f t="shared" si="1039"/>
        <v>34982492.115205079</v>
      </c>
      <c r="BZ859" s="14">
        <f t="shared" si="1040"/>
        <v>1.0363847113834534E-3</v>
      </c>
      <c r="CA859" s="13">
        <f t="shared" si="1012"/>
        <v>0</v>
      </c>
      <c r="CB859" s="14">
        <f t="shared" si="1041"/>
        <v>3.2011059063807856E-4</v>
      </c>
      <c r="CC859" s="13">
        <f t="shared" si="1042"/>
        <v>0</v>
      </c>
      <c r="CD859" s="24">
        <f t="shared" si="1013"/>
        <v>57424176.008150302</v>
      </c>
      <c r="CE859" s="18">
        <f>CD859/MAX($CD$13:CD859)-1</f>
        <v>0</v>
      </c>
      <c r="CF859" s="18">
        <f t="shared" si="991"/>
        <v>4.4789848659567699E-3</v>
      </c>
      <c r="CJ859" s="16">
        <v>43780</v>
      </c>
      <c r="CK859" s="19">
        <v>180755.27561046585</v>
      </c>
      <c r="CL859" s="18">
        <f>CK859/MAX($CK$13:CK859)-1</f>
        <v>-1.5403236533555464E-2</v>
      </c>
      <c r="CM859" s="29">
        <f t="shared" si="1043"/>
        <v>0</v>
      </c>
      <c r="CQ859" s="16">
        <v>43822</v>
      </c>
      <c r="CR859" s="14">
        <f t="shared" si="1044"/>
        <v>-6.6316752887018993E-4</v>
      </c>
      <c r="CS859" s="13">
        <f t="shared" si="992"/>
        <v>76301725.236014023</v>
      </c>
      <c r="CT859" s="14">
        <f t="shared" si="1045"/>
        <v>7.805691862622588E-3</v>
      </c>
      <c r="CU859" s="13">
        <f t="shared" si="1014"/>
        <v>20989495.269123096</v>
      </c>
      <c r="CV859" s="14">
        <f t="shared" si="1046"/>
        <v>1.0363847113834534E-3</v>
      </c>
      <c r="CW859" s="13">
        <f t="shared" si="1015"/>
        <v>0</v>
      </c>
      <c r="CX859" s="14">
        <f t="shared" si="1047"/>
        <v>3.2011059063807856E-4</v>
      </c>
      <c r="CY859" s="13">
        <f t="shared" si="1048"/>
        <v>0</v>
      </c>
      <c r="CZ859" s="13">
        <f t="shared" si="1049"/>
        <v>0</v>
      </c>
      <c r="DA859" s="13">
        <f t="shared" si="1050"/>
        <v>0</v>
      </c>
      <c r="DB859" s="24">
        <f t="shared" si="1016"/>
        <v>97291220.505137116</v>
      </c>
      <c r="DC859" s="18">
        <f>DB859/MAX($DB$13:DB859)-1</f>
        <v>0</v>
      </c>
      <c r="DD859" s="18">
        <f t="shared" si="993"/>
        <v>1.1518315352134767E-3</v>
      </c>
      <c r="DI859" s="16">
        <v>43627</v>
      </c>
      <c r="DJ859" s="19">
        <v>11830311.533009425</v>
      </c>
      <c r="DK859" s="18">
        <f t="shared" si="1051"/>
        <v>1.3272846501228841E-3</v>
      </c>
      <c r="DM859" s="12">
        <f t="shared" si="1065"/>
        <v>41391</v>
      </c>
      <c r="DN859" s="15">
        <v>14050471.330634935</v>
      </c>
      <c r="DO859" s="14">
        <f t="shared" si="1052"/>
        <v>0</v>
      </c>
      <c r="DP859" s="14">
        <f>DN859/MAX($DN$13:DN859)-1</f>
        <v>-4.9125701555774448E-4</v>
      </c>
      <c r="DR859" s="16">
        <v>43774</v>
      </c>
      <c r="DS859" s="13">
        <f t="shared" si="1017"/>
        <v>18167594.057494331</v>
      </c>
      <c r="DT859" s="14">
        <f t="shared" si="1053"/>
        <v>1.530364288806485E-3</v>
      </c>
      <c r="DU859" s="14">
        <f>DS859/MAX($DS$13:DS859)-1</f>
        <v>-1.5526868876611033E-2</v>
      </c>
      <c r="DX859" s="42">
        <v>43776</v>
      </c>
      <c r="DY859" s="14">
        <f t="shared" si="1054"/>
        <v>-4.2682932663649087E-3</v>
      </c>
      <c r="DZ859" s="13">
        <f t="shared" si="994"/>
        <v>0</v>
      </c>
      <c r="EA859" s="18">
        <f t="shared" si="1055"/>
        <v>-7.1501607552360014E-4</v>
      </c>
      <c r="EB859" s="13">
        <f t="shared" si="1056"/>
        <v>5408855.9272002112</v>
      </c>
      <c r="EC859" s="14">
        <f>VLOOKUP(DX859,$Q$13:$S$1892,3,FALSE)</f>
        <v>5.8265921105049578E-4</v>
      </c>
      <c r="ED859" s="13">
        <f t="shared" si="1018"/>
        <v>0</v>
      </c>
      <c r="EE859" s="14">
        <f t="shared" si="1057"/>
        <v>-4.2431572789631833E-3</v>
      </c>
      <c r="EF859" s="13">
        <f t="shared" si="1019"/>
        <v>0</v>
      </c>
      <c r="EG859" s="14">
        <f t="shared" si="1058"/>
        <v>-5.0604352931781227E-3</v>
      </c>
      <c r="EH859" s="13">
        <f t="shared" si="1059"/>
        <v>0</v>
      </c>
      <c r="EI859" s="13">
        <f t="shared" si="1060"/>
        <v>0</v>
      </c>
      <c r="EJ859" s="13">
        <f t="shared" si="1061"/>
        <v>0</v>
      </c>
      <c r="EK859" s="24">
        <f t="shared" si="1020"/>
        <v>5408855.9272002112</v>
      </c>
      <c r="EL859" s="18">
        <f>EK859/MAX($EK$13:EK859)-1</f>
        <v>-1.6097221727954025E-2</v>
      </c>
      <c r="EM859" s="18">
        <f t="shared" si="995"/>
        <v>-7.1501607552360014E-4</v>
      </c>
    </row>
    <row r="860" spans="1:143" x14ac:dyDescent="0.3">
      <c r="A860" s="12">
        <f t="shared" si="1062"/>
        <v>41392</v>
      </c>
      <c r="B860" s="13">
        <v>1236148.3914975945</v>
      </c>
      <c r="C860" s="14">
        <f t="shared" si="996"/>
        <v>0</v>
      </c>
      <c r="D860" s="14">
        <f>B860/MAX($B$13:B860)-1</f>
        <v>0</v>
      </c>
      <c r="F860" s="16">
        <v>43775</v>
      </c>
      <c r="G860" s="13">
        <f t="shared" si="997"/>
        <v>3695228.9654206261</v>
      </c>
      <c r="H860" s="14">
        <f t="shared" si="998"/>
        <v>3.4499266198604328E-3</v>
      </c>
      <c r="I860" s="14">
        <f>G860/MAX($G$13:G860)-1</f>
        <v>-2.7109645490393963E-2</v>
      </c>
      <c r="L860" s="12">
        <f t="shared" si="1063"/>
        <v>41392</v>
      </c>
      <c r="M860" s="15">
        <v>23458155.333832145</v>
      </c>
      <c r="N860" s="14">
        <f t="shared" si="1021"/>
        <v>0</v>
      </c>
      <c r="O860" s="14">
        <f>M860/MAX(M$13:$M860)-1</f>
        <v>-3.1682717718375386E-3</v>
      </c>
      <c r="Q860" s="16">
        <v>43775</v>
      </c>
      <c r="R860" s="13">
        <f t="shared" si="999"/>
        <v>140421343.0424085</v>
      </c>
      <c r="S860" s="14">
        <f t="shared" si="1000"/>
        <v>-5.1991592867983716E-4</v>
      </c>
      <c r="T860" s="14">
        <f>R860/MAX($R$13:R860)-1</f>
        <v>-1.1519126105511091E-2</v>
      </c>
      <c r="V860" s="12">
        <f t="shared" si="1064"/>
        <v>41392</v>
      </c>
      <c r="W860" s="14">
        <f t="shared" si="1022"/>
        <v>0</v>
      </c>
      <c r="X860" s="13">
        <f t="shared" si="1023"/>
        <v>131340.76659661956</v>
      </c>
      <c r="Y860" s="14">
        <f t="shared" si="1024"/>
        <v>0</v>
      </c>
      <c r="Z860" s="13">
        <f t="shared" si="1025"/>
        <v>31988.393637043817</v>
      </c>
      <c r="AA860" s="14"/>
      <c r="AB860" s="13"/>
      <c r="AC860" s="24">
        <f t="shared" si="1026"/>
        <v>163329.1602336634</v>
      </c>
      <c r="AD860" s="18">
        <f>AC860/MAX(AC$13:$AC860)-1</f>
        <v>-3.8791838048635174E-4</v>
      </c>
      <c r="AE860" s="18">
        <f t="shared" si="1027"/>
        <v>0</v>
      </c>
      <c r="AH860" s="16">
        <v>43775</v>
      </c>
      <c r="AI860" s="19">
        <v>5231804285.7389469</v>
      </c>
      <c r="AJ860" s="14">
        <f t="shared" si="1001"/>
        <v>5.300461731555961E-3</v>
      </c>
      <c r="AK860" s="18">
        <f>AI860/MAX(AI$13:$AI860)-1</f>
        <v>-4.2381427590553411E-2</v>
      </c>
      <c r="AN860" s="16">
        <v>43775</v>
      </c>
      <c r="AO860" s="14">
        <f t="shared" si="1002"/>
        <v>3.4499266198604328E-3</v>
      </c>
      <c r="AP860" s="13">
        <f t="shared" si="1028"/>
        <v>0</v>
      </c>
      <c r="AQ860" s="14">
        <f t="shared" si="1003"/>
        <v>-5.1991592867983716E-4</v>
      </c>
      <c r="AR860" s="13">
        <f t="shared" si="1029"/>
        <v>39828867.711014912</v>
      </c>
      <c r="AS860" s="14">
        <f t="shared" si="1004"/>
        <v>5.300461731555961E-3</v>
      </c>
      <c r="AT860" s="13">
        <f t="shared" si="1030"/>
        <v>0</v>
      </c>
      <c r="AU860" s="24">
        <f t="shared" si="1005"/>
        <v>39828867.711014912</v>
      </c>
      <c r="AV860" s="18">
        <f>AU860/MAX(AU$13:$AU860)-1</f>
        <v>-1.1519126105510979E-2</v>
      </c>
      <c r="AW860" s="18">
        <f t="shared" si="1031"/>
        <v>-5.1991592867972614E-4</v>
      </c>
      <c r="AZ860" s="42">
        <v>43782</v>
      </c>
      <c r="BA860" s="41">
        <v>18571032</v>
      </c>
      <c r="BB860" s="18">
        <f>BA860/MAX($BA$13:BA860)-1</f>
        <v>0</v>
      </c>
      <c r="BC860" s="29">
        <f t="shared" si="1032"/>
        <v>4.5558973728725416E-3</v>
      </c>
      <c r="BG860" s="16">
        <v>43823</v>
      </c>
      <c r="BH860" s="14">
        <f t="shared" si="1006"/>
        <v>5.2295786460136995E-3</v>
      </c>
      <c r="BI860" s="13">
        <f t="shared" si="1033"/>
        <v>22559044.443812359</v>
      </c>
      <c r="BJ860" s="14">
        <f t="shared" si="1007"/>
        <v>1.3222016091417821E-2</v>
      </c>
      <c r="BK860" s="13">
        <f t="shared" si="1008"/>
        <v>35445031.188870221</v>
      </c>
      <c r="BL860" s="14">
        <f t="shared" si="1009"/>
        <v>4.9602700530626542E-3</v>
      </c>
      <c r="BM860" s="13">
        <f t="shared" si="1010"/>
        <v>0</v>
      </c>
      <c r="BN860" s="14">
        <f t="shared" si="1034"/>
        <v>5.0794098844986202E-4</v>
      </c>
      <c r="BO860" s="13">
        <f t="shared" si="1035"/>
        <v>22979892.872850861</v>
      </c>
      <c r="BP860" s="24">
        <f t="shared" si="1011"/>
        <v>80983968.505533442</v>
      </c>
      <c r="BQ860" s="18">
        <f>BP860/MAX($BP$13:BP860)-1</f>
        <v>0</v>
      </c>
      <c r="BR860" s="18">
        <f t="shared" si="1036"/>
        <v>7.3584830238080379E-3</v>
      </c>
      <c r="BU860" s="16">
        <v>43823</v>
      </c>
      <c r="BV860" s="14">
        <f t="shared" si="1037"/>
        <v>5.2295786460136995E-3</v>
      </c>
      <c r="BW860" s="13">
        <f t="shared" si="990"/>
        <v>22559044.443812359</v>
      </c>
      <c r="BX860" s="14">
        <f t="shared" si="1038"/>
        <v>1.3222016091417821E-2</v>
      </c>
      <c r="BY860" s="13">
        <f t="shared" si="1039"/>
        <v>35445031.188870221</v>
      </c>
      <c r="BZ860" s="14">
        <f t="shared" si="1040"/>
        <v>4.9602700530626542E-3</v>
      </c>
      <c r="CA860" s="13">
        <f t="shared" si="1012"/>
        <v>0</v>
      </c>
      <c r="CB860" s="14">
        <f t="shared" si="1041"/>
        <v>5.0794098844986202E-4</v>
      </c>
      <c r="CC860" s="13">
        <f t="shared" si="1042"/>
        <v>0</v>
      </c>
      <c r="CD860" s="24">
        <f t="shared" si="1013"/>
        <v>58004075.632682577</v>
      </c>
      <c r="CE860" s="18">
        <f>CD860/MAX($CD$13:CD860)-1</f>
        <v>0</v>
      </c>
      <c r="CF860" s="18">
        <f t="shared" si="991"/>
        <v>1.0098527568771276E-2</v>
      </c>
      <c r="CJ860" s="16">
        <v>43782</v>
      </c>
      <c r="CK860" s="19">
        <v>180777.4686902136</v>
      </c>
      <c r="CL860" s="18">
        <f>CK860/MAX($CK$13:CK860)-1</f>
        <v>-1.5282348031589565E-2</v>
      </c>
      <c r="CM860" s="29">
        <f t="shared" si="1043"/>
        <v>1.2277970683172157E-4</v>
      </c>
      <c r="CQ860" s="16">
        <v>43823</v>
      </c>
      <c r="CR860" s="14">
        <f t="shared" si="1044"/>
        <v>5.2295786460136995E-3</v>
      </c>
      <c r="CS860" s="13">
        <f t="shared" si="992"/>
        <v>76700751.108962283</v>
      </c>
      <c r="CT860" s="14">
        <f t="shared" si="1045"/>
        <v>1.3222016091417821E-2</v>
      </c>
      <c r="CU860" s="13">
        <f t="shared" si="1014"/>
        <v>21267018.713322181</v>
      </c>
      <c r="CV860" s="14">
        <f t="shared" si="1046"/>
        <v>4.9602700530626542E-3</v>
      </c>
      <c r="CW860" s="13">
        <f t="shared" si="1015"/>
        <v>0</v>
      </c>
      <c r="CX860" s="14">
        <f t="shared" si="1047"/>
        <v>5.0794098844986202E-4</v>
      </c>
      <c r="CY860" s="13">
        <f t="shared" si="1048"/>
        <v>0</v>
      </c>
      <c r="CZ860" s="13">
        <f t="shared" si="1049"/>
        <v>0</v>
      </c>
      <c r="DA860" s="13">
        <f t="shared" si="1050"/>
        <v>0</v>
      </c>
      <c r="DB860" s="24">
        <f t="shared" si="1016"/>
        <v>97967769.82228446</v>
      </c>
      <c r="DC860" s="18">
        <f>DB860/MAX($DB$13:DB860)-1</f>
        <v>0</v>
      </c>
      <c r="DD860" s="18">
        <f t="shared" si="993"/>
        <v>6.9538578469330314E-3</v>
      </c>
      <c r="DI860" s="16">
        <v>43628</v>
      </c>
      <c r="DJ860" s="19">
        <v>11862110.789283643</v>
      </c>
      <c r="DK860" s="18">
        <f t="shared" si="1051"/>
        <v>2.6879474970282757E-3</v>
      </c>
      <c r="DM860" s="12">
        <f t="shared" si="1065"/>
        <v>41392</v>
      </c>
      <c r="DN860" s="15">
        <v>14050471.330634935</v>
      </c>
      <c r="DO860" s="14">
        <f t="shared" si="1052"/>
        <v>0</v>
      </c>
      <c r="DP860" s="14">
        <f>DN860/MAX($DN$13:DN860)-1</f>
        <v>-4.9125701555774448E-4</v>
      </c>
      <c r="DR860" s="16">
        <v>43775</v>
      </c>
      <c r="DS860" s="13">
        <f t="shared" si="1017"/>
        <v>18170060.577865228</v>
      </c>
      <c r="DT860" s="14">
        <f t="shared" si="1053"/>
        <v>1.3576483287169872E-4</v>
      </c>
      <c r="DU860" s="14">
        <f>DS860/MAX($DS$13:DS860)-1</f>
        <v>-1.5393212046497462E-2</v>
      </c>
      <c r="DX860" s="42">
        <v>43777</v>
      </c>
      <c r="DY860" s="14">
        <f t="shared" si="1054"/>
        <v>8.7408995919813215E-4</v>
      </c>
      <c r="DZ860" s="13">
        <f t="shared" si="994"/>
        <v>0</v>
      </c>
      <c r="EA860" s="18">
        <f t="shared" si="1055"/>
        <v>7.9642767845311546E-4</v>
      </c>
      <c r="EB860" s="13">
        <f t="shared" si="1056"/>
        <v>5413163.6897693984</v>
      </c>
      <c r="EC860" s="14">
        <f>VLOOKUP(DX860,$Q$13:$S$1892,3,FALSE)</f>
        <v>1.5030176043042465E-2</v>
      </c>
      <c r="ED860" s="13">
        <f t="shared" si="1018"/>
        <v>0</v>
      </c>
      <c r="EE860" s="14">
        <f t="shared" si="1057"/>
        <v>9.3537131596144185E-4</v>
      </c>
      <c r="EF860" s="13">
        <f t="shared" si="1019"/>
        <v>0</v>
      </c>
      <c r="EG860" s="14">
        <f t="shared" si="1058"/>
        <v>2.3920623152651199E-3</v>
      </c>
      <c r="EH860" s="13">
        <f t="shared" si="1059"/>
        <v>0</v>
      </c>
      <c r="EI860" s="13">
        <f t="shared" si="1060"/>
        <v>0</v>
      </c>
      <c r="EJ860" s="13">
        <f t="shared" si="1061"/>
        <v>0</v>
      </c>
      <c r="EK860" s="24">
        <f t="shared" si="1020"/>
        <v>5413163.6897693984</v>
      </c>
      <c r="EL860" s="18">
        <f>EK860/MAX($EK$13:EK860)-1</f>
        <v>-1.5313614322431279E-2</v>
      </c>
      <c r="EM860" s="18">
        <f t="shared" si="995"/>
        <v>7.9642767845311546E-4</v>
      </c>
    </row>
    <row r="861" spans="1:143" x14ac:dyDescent="0.3">
      <c r="A861" s="12">
        <f t="shared" si="1062"/>
        <v>41393</v>
      </c>
      <c r="B861" s="13">
        <v>1237905.4561029207</v>
      </c>
      <c r="C861" s="14">
        <f t="shared" si="996"/>
        <v>1.4214026547390013E-3</v>
      </c>
      <c r="D861" s="14">
        <f>B861/MAX($B$13:B861)-1</f>
        <v>0</v>
      </c>
      <c r="F861" s="16">
        <v>43776</v>
      </c>
      <c r="G861" s="13">
        <f t="shared" si="997"/>
        <v>3679456.6445098445</v>
      </c>
      <c r="H861" s="14">
        <f t="shared" si="998"/>
        <v>-4.2682932663649087E-3</v>
      </c>
      <c r="I861" s="14">
        <f>G861/MAX($G$13:G861)-1</f>
        <v>-3.1262226839458784E-2</v>
      </c>
      <c r="L861" s="12">
        <f t="shared" si="1063"/>
        <v>41393</v>
      </c>
      <c r="M861" s="15">
        <v>23211508.35262543</v>
      </c>
      <c r="N861" s="14">
        <f t="shared" si="1021"/>
        <v>-1.0514338305663506E-2</v>
      </c>
      <c r="O861" s="14">
        <f>M861/MAX(M$13:$M861)-1</f>
        <v>-1.3649297796247573E-2</v>
      </c>
      <c r="Q861" s="16">
        <v>43776</v>
      </c>
      <c r="R861" s="13">
        <f t="shared" si="999"/>
        <v>140503160.83136025</v>
      </c>
      <c r="S861" s="14">
        <f t="shared" si="1000"/>
        <v>5.8265921105049578E-4</v>
      </c>
      <c r="T861" s="14">
        <f>R861/MAX($R$13:R861)-1</f>
        <v>-1.0943178619389093E-2</v>
      </c>
      <c r="V861" s="12">
        <f t="shared" si="1064"/>
        <v>41393</v>
      </c>
      <c r="W861" s="14">
        <f t="shared" si="1022"/>
        <v>1.4214026547390013E-3</v>
      </c>
      <c r="X861" s="13">
        <f t="shared" si="1023"/>
        <v>131527.45471093545</v>
      </c>
      <c r="Y861" s="14">
        <f t="shared" si="1024"/>
        <v>-1.0514338305663506E-2</v>
      </c>
      <c r="Z861" s="13">
        <f t="shared" si="1025"/>
        <v>31652.056844489205</v>
      </c>
      <c r="AA861" s="14"/>
      <c r="AB861" s="13"/>
      <c r="AC861" s="24">
        <f t="shared" si="1026"/>
        <v>163179.51155542466</v>
      </c>
      <c r="AD861" s="18">
        <f>AC861/MAX(AC$13:$AC861)-1</f>
        <v>-1.3038027611556036E-3</v>
      </c>
      <c r="AE861" s="18">
        <f t="shared" si="1027"/>
        <v>-9.1623980693122942E-4</v>
      </c>
      <c r="AH861" s="16">
        <v>43776</v>
      </c>
      <c r="AI861" s="19">
        <v>5290435915.3005257</v>
      </c>
      <c r="AJ861" s="14">
        <f t="shared" si="1001"/>
        <v>1.1206770429352364E-2</v>
      </c>
      <c r="AK861" s="18">
        <f>AI861/MAX(AI$13:$AI861)-1</f>
        <v>-3.1649616090676513E-2</v>
      </c>
      <c r="AN861" s="16">
        <v>43776</v>
      </c>
      <c r="AO861" s="14">
        <f t="shared" si="1002"/>
        <v>-4.2682932663649087E-3</v>
      </c>
      <c r="AP861" s="13">
        <f t="shared" si="1028"/>
        <v>0</v>
      </c>
      <c r="AQ861" s="14">
        <f t="shared" si="1003"/>
        <v>5.8265921105049578E-4</v>
      </c>
      <c r="AR861" s="13">
        <f t="shared" si="1029"/>
        <v>39852074.367652446</v>
      </c>
      <c r="AS861" s="14">
        <f t="shared" si="1004"/>
        <v>1.1206770429352364E-2</v>
      </c>
      <c r="AT861" s="13">
        <f t="shared" si="1030"/>
        <v>0</v>
      </c>
      <c r="AU861" s="24">
        <f t="shared" si="1005"/>
        <v>39852074.367652446</v>
      </c>
      <c r="AV861" s="18">
        <f>AU861/MAX(AU$13:$AU861)-1</f>
        <v>-1.0943178619389204E-2</v>
      </c>
      <c r="AW861" s="18">
        <f t="shared" si="1031"/>
        <v>5.8265921105049578E-4</v>
      </c>
      <c r="AZ861" s="42">
        <v>43783</v>
      </c>
      <c r="BA861" s="41">
        <v>18671730</v>
      </c>
      <c r="BB861" s="18">
        <f>BA861/MAX($BA$13:BA861)-1</f>
        <v>0</v>
      </c>
      <c r="BC861" s="29">
        <f t="shared" si="1032"/>
        <v>5.4223157872970162E-3</v>
      </c>
      <c r="BG861" s="16">
        <v>43825</v>
      </c>
      <c r="BH861" s="14">
        <f t="shared" si="1006"/>
        <v>3.2534757774338452E-4</v>
      </c>
      <c r="BI861" s="13">
        <f t="shared" si="1033"/>
        <v>22566383.974278361</v>
      </c>
      <c r="BJ861" s="14">
        <f t="shared" si="1007"/>
        <v>1.0781382318439059E-2</v>
      </c>
      <c r="BK861" s="13">
        <f t="shared" si="1008"/>
        <v>35827177.621406429</v>
      </c>
      <c r="BL861" s="14">
        <f t="shared" si="1009"/>
        <v>-1.4748885364097797E-2</v>
      </c>
      <c r="BM861" s="13">
        <f t="shared" si="1010"/>
        <v>0</v>
      </c>
      <c r="BN861" s="14">
        <f t="shared" si="1034"/>
        <v>8.2480127375723633E-3</v>
      </c>
      <c r="BO861" s="13">
        <f t="shared" si="1035"/>
        <v>23169431.321974184</v>
      </c>
      <c r="BP861" s="24">
        <f t="shared" si="1011"/>
        <v>81562992.91765897</v>
      </c>
      <c r="BQ861" s="18">
        <f>BP861/MAX($BP$13:BP861)-1</f>
        <v>0</v>
      </c>
      <c r="BR861" s="18">
        <f t="shared" si="1036"/>
        <v>7.1498646313679082E-3</v>
      </c>
      <c r="BU861" s="16">
        <v>43825</v>
      </c>
      <c r="BV861" s="14">
        <f t="shared" si="1037"/>
        <v>3.2534757774338452E-4</v>
      </c>
      <c r="BW861" s="13">
        <f t="shared" si="990"/>
        <v>22566383.974278361</v>
      </c>
      <c r="BX861" s="14">
        <f t="shared" si="1038"/>
        <v>1.0781382318439059E-2</v>
      </c>
      <c r="BY861" s="13">
        <f t="shared" si="1039"/>
        <v>35827177.621406429</v>
      </c>
      <c r="BZ861" s="14">
        <f t="shared" si="1040"/>
        <v>-1.4748885364097797E-2</v>
      </c>
      <c r="CA861" s="13">
        <f t="shared" si="1012"/>
        <v>0</v>
      </c>
      <c r="CB861" s="14">
        <f t="shared" si="1041"/>
        <v>8.2480127375723633E-3</v>
      </c>
      <c r="CC861" s="13">
        <f t="shared" si="1042"/>
        <v>0</v>
      </c>
      <c r="CD861" s="24">
        <f t="shared" si="1013"/>
        <v>58393561.595684789</v>
      </c>
      <c r="CE861" s="18">
        <f>CD861/MAX($CD$13:CD861)-1</f>
        <v>0</v>
      </c>
      <c r="CF861" s="18">
        <f t="shared" si="991"/>
        <v>6.7148033781052607E-3</v>
      </c>
      <c r="CJ861" s="16">
        <v>43783</v>
      </c>
      <c r="CK861" s="19">
        <v>180101.99904678392</v>
      </c>
      <c r="CL861" s="18">
        <f>CK861/MAX($CK$13:CK861)-1</f>
        <v>-1.8961716296192366E-2</v>
      </c>
      <c r="CM861" s="29">
        <f t="shared" si="1043"/>
        <v>-3.7364703042014336E-3</v>
      </c>
      <c r="CQ861" s="16">
        <v>43825</v>
      </c>
      <c r="CR861" s="14">
        <f t="shared" si="1044"/>
        <v>3.2534757774338452E-4</v>
      </c>
      <c r="CS861" s="13">
        <f t="shared" si="992"/>
        <v>76725705.512546688</v>
      </c>
      <c r="CT861" s="14">
        <f t="shared" si="1045"/>
        <v>1.0781382318439059E-2</v>
      </c>
      <c r="CU861" s="13">
        <f t="shared" si="1014"/>
        <v>21496306.572843906</v>
      </c>
      <c r="CV861" s="14">
        <f t="shared" si="1046"/>
        <v>-1.4748885364097797E-2</v>
      </c>
      <c r="CW861" s="13">
        <f t="shared" si="1015"/>
        <v>0</v>
      </c>
      <c r="CX861" s="14">
        <f t="shared" si="1047"/>
        <v>8.2480127375723633E-3</v>
      </c>
      <c r="CY861" s="13">
        <f t="shared" si="1048"/>
        <v>0</v>
      </c>
      <c r="CZ861" s="13">
        <f t="shared" si="1049"/>
        <v>0</v>
      </c>
      <c r="DA861" s="13">
        <f t="shared" si="1050"/>
        <v>1.529264853474821E-3</v>
      </c>
      <c r="DB861" s="24">
        <f t="shared" si="1016"/>
        <v>98222012.085390598</v>
      </c>
      <c r="DC861" s="18">
        <f>DB861/MAX($DB$13:DB861)-1</f>
        <v>0</v>
      </c>
      <c r="DD861" s="18">
        <f t="shared" si="993"/>
        <v>2.5951623025342041E-3</v>
      </c>
      <c r="DI861" s="16">
        <v>43629</v>
      </c>
      <c r="DJ861" s="19">
        <v>11800896.885579327</v>
      </c>
      <c r="DK861" s="18">
        <f t="shared" si="1051"/>
        <v>-5.1604562452423064E-3</v>
      </c>
      <c r="DM861" s="12">
        <f t="shared" si="1065"/>
        <v>41393</v>
      </c>
      <c r="DN861" s="15">
        <v>14034624.958036941</v>
      </c>
      <c r="DO861" s="14">
        <f t="shared" si="1052"/>
        <v>-1.1278178663973737E-3</v>
      </c>
      <c r="DP861" s="14">
        <f>DN861/MAX($DN$13:DN861)-1</f>
        <v>-1.6185208335159906E-3</v>
      </c>
      <c r="DR861" s="16">
        <v>43776</v>
      </c>
      <c r="DS861" s="13">
        <f t="shared" si="1017"/>
        <v>18157068.692458816</v>
      </c>
      <c r="DT861" s="14">
        <f t="shared" si="1053"/>
        <v>-7.1501607552360014E-4</v>
      </c>
      <c r="DU861" s="14">
        <f>DS861/MAX($DS$13:DS861)-1</f>
        <v>-1.6097221727953914E-2</v>
      </c>
      <c r="DX861" s="42">
        <v>43780</v>
      </c>
      <c r="DY861" s="14">
        <f t="shared" si="1054"/>
        <v>6.1229771423612078E-3</v>
      </c>
      <c r="DZ861" s="13">
        <f t="shared" si="994"/>
        <v>0</v>
      </c>
      <c r="EA861" s="18">
        <f t="shared" si="1055"/>
        <v>1.6559124711175155E-3</v>
      </c>
      <c r="EB861" s="13">
        <f t="shared" si="1056"/>
        <v>5422127.4150314881</v>
      </c>
      <c r="EC861" s="14">
        <f>VLOOKUP(DX861,$Q$13:$S$1892,3,FALSE)</f>
        <v>1.4663944169221566E-2</v>
      </c>
      <c r="ED861" s="13">
        <f t="shared" si="1018"/>
        <v>0</v>
      </c>
      <c r="EE861" s="14">
        <f t="shared" si="1057"/>
        <v>5.9751847519711188E-3</v>
      </c>
      <c r="EF861" s="13">
        <f t="shared" si="1019"/>
        <v>0</v>
      </c>
      <c r="EG861" s="14">
        <f t="shared" si="1058"/>
        <v>1.5453224145862698E-3</v>
      </c>
      <c r="EH861" s="13">
        <f t="shared" si="1059"/>
        <v>0</v>
      </c>
      <c r="EI861" s="13">
        <f t="shared" si="1060"/>
        <v>0</v>
      </c>
      <c r="EJ861" s="13">
        <f t="shared" si="1061"/>
        <v>1.529264853474821E-3</v>
      </c>
      <c r="EK861" s="24">
        <f t="shared" si="1020"/>
        <v>5422127.4150314881</v>
      </c>
      <c r="EL861" s="18">
        <f>EK861/MAX($EK$13:EK861)-1</f>
        <v>-1.3683059856248181E-2</v>
      </c>
      <c r="EM861" s="18">
        <f t="shared" si="995"/>
        <v>1.6559124711175155E-3</v>
      </c>
    </row>
    <row r="862" spans="1:143" x14ac:dyDescent="0.3">
      <c r="A862" s="12">
        <f t="shared" si="1062"/>
        <v>41394</v>
      </c>
      <c r="B862" s="13">
        <v>1243036.2375755485</v>
      </c>
      <c r="C862" s="14">
        <f t="shared" si="996"/>
        <v>4.1447280544186782E-3</v>
      </c>
      <c r="D862" s="14">
        <f>B862/MAX($B$13:B862)-1</f>
        <v>0</v>
      </c>
      <c r="F862" s="16">
        <v>43777</v>
      </c>
      <c r="G862" s="13">
        <f t="shared" si="997"/>
        <v>3682672.8206181154</v>
      </c>
      <c r="H862" s="14">
        <f t="shared" si="998"/>
        <v>8.7408995919813215E-4</v>
      </c>
      <c r="I862" s="14">
        <f>G862/MAX($G$13:G862)-1</f>
        <v>-3.0415462878843225E-2</v>
      </c>
      <c r="L862" s="12">
        <f t="shared" si="1063"/>
        <v>41394</v>
      </c>
      <c r="M862" s="15">
        <v>22937894.398954242</v>
      </c>
      <c r="N862" s="14">
        <f t="shared" si="1021"/>
        <v>-1.1787857536636137E-2</v>
      </c>
      <c r="O862" s="14">
        <f>M862/MAX(M$13:$M862)-1</f>
        <v>-2.5276259354986452E-2</v>
      </c>
      <c r="Q862" s="16">
        <v>43777</v>
      </c>
      <c r="R862" s="13">
        <f t="shared" si="999"/>
        <v>142614948.0732595</v>
      </c>
      <c r="S862" s="14">
        <f t="shared" si="1000"/>
        <v>1.5030176043042465E-2</v>
      </c>
      <c r="T862" s="14">
        <f>R862/MAX($R$13:R862)-1</f>
        <v>0</v>
      </c>
      <c r="V862" s="12">
        <f t="shared" si="1064"/>
        <v>41394</v>
      </c>
      <c r="W862" s="14">
        <f t="shared" si="1022"/>
        <v>4.1447280544186782E-3</v>
      </c>
      <c r="X862" s="13">
        <f t="shared" si="1023"/>
        <v>132072.60024240214</v>
      </c>
      <c r="Y862" s="14">
        <f t="shared" si="1024"/>
        <v>-1.1787857536636137E-2</v>
      </c>
      <c r="Z862" s="13">
        <f t="shared" si="1025"/>
        <v>31278.946907664857</v>
      </c>
      <c r="AA862" s="14"/>
      <c r="AB862" s="13"/>
      <c r="AC862" s="24">
        <f t="shared" si="1026"/>
        <v>163351.547150067</v>
      </c>
      <c r="AD862" s="18">
        <f>AC862/MAX(AC$13:$AC862)-1</f>
        <v>-2.5090529552818097E-4</v>
      </c>
      <c r="AE862" s="18">
        <f t="shared" si="1027"/>
        <v>1.0542720284090201E-3</v>
      </c>
      <c r="AH862" s="16">
        <v>43777</v>
      </c>
      <c r="AI862" s="19">
        <v>5287437898.9061527</v>
      </c>
      <c r="AJ862" s="14">
        <f t="shared" si="1001"/>
        <v>-5.6668608076360094E-4</v>
      </c>
      <c r="AK862" s="18">
        <f>AI862/MAX(AI$13:$AI862)-1</f>
        <v>-3.2198366774540021E-2</v>
      </c>
      <c r="AN862" s="16">
        <v>43777</v>
      </c>
      <c r="AO862" s="14">
        <f t="shared" si="1002"/>
        <v>8.7408995919813215E-4</v>
      </c>
      <c r="AP862" s="13">
        <f t="shared" si="1028"/>
        <v>0</v>
      </c>
      <c r="AQ862" s="14">
        <f t="shared" si="1003"/>
        <v>1.5030176043042465E-2</v>
      </c>
      <c r="AR862" s="13">
        <f t="shared" si="1029"/>
        <v>40451058.061078683</v>
      </c>
      <c r="AS862" s="14">
        <f t="shared" si="1004"/>
        <v>-5.6668608076360094E-4</v>
      </c>
      <c r="AT862" s="13">
        <f t="shared" si="1030"/>
        <v>0</v>
      </c>
      <c r="AU862" s="24">
        <f t="shared" si="1005"/>
        <v>40451058.061078683</v>
      </c>
      <c r="AV862" s="18">
        <f>AU862/MAX(AU$13:$AU862)-1</f>
        <v>0</v>
      </c>
      <c r="AW862" s="18">
        <f t="shared" si="1031"/>
        <v>1.5030176043042465E-2</v>
      </c>
      <c r="AZ862" s="42">
        <v>43784</v>
      </c>
      <c r="BA862" s="41">
        <v>18684598</v>
      </c>
      <c r="BB862" s="18">
        <f>BA862/MAX($BA$13:BA862)-1</f>
        <v>0</v>
      </c>
      <c r="BC862" s="29">
        <f t="shared" si="1032"/>
        <v>6.8917020543901586E-4</v>
      </c>
      <c r="BG862" s="16">
        <v>43826</v>
      </c>
      <c r="BH862" s="14">
        <f t="shared" si="1006"/>
        <v>0</v>
      </c>
      <c r="BI862" s="13">
        <f t="shared" si="1033"/>
        <v>22566383.974278361</v>
      </c>
      <c r="BJ862" s="14">
        <f t="shared" si="1007"/>
        <v>1.3044106009408418E-2</v>
      </c>
      <c r="BK862" s="13">
        <f t="shared" si="1008"/>
        <v>36294511.124317959</v>
      </c>
      <c r="BL862" s="14">
        <f t="shared" si="1009"/>
        <v>4.6629367034256575E-15</v>
      </c>
      <c r="BM862" s="13">
        <f t="shared" si="1010"/>
        <v>0</v>
      </c>
      <c r="BN862" s="14">
        <f t="shared" si="1034"/>
        <v>1.109351075060383E-3</v>
      </c>
      <c r="BO862" s="13">
        <f t="shared" si="1035"/>
        <v>23195134.355519753</v>
      </c>
      <c r="BP862" s="24">
        <f t="shared" si="1011"/>
        <v>82056029.454116076</v>
      </c>
      <c r="BQ862" s="18">
        <f>BP862/MAX($BP$13:BP862)-1</f>
        <v>0</v>
      </c>
      <c r="BR862" s="18">
        <f t="shared" si="1036"/>
        <v>6.0448558693138033E-3</v>
      </c>
      <c r="BU862" s="16">
        <v>43826</v>
      </c>
      <c r="BV862" s="14">
        <f t="shared" si="1037"/>
        <v>0</v>
      </c>
      <c r="BW862" s="13">
        <f t="shared" si="990"/>
        <v>22566383.974278361</v>
      </c>
      <c r="BX862" s="14">
        <f t="shared" si="1038"/>
        <v>1.3044106009408418E-2</v>
      </c>
      <c r="BY862" s="13">
        <f t="shared" si="1039"/>
        <v>36294511.124317959</v>
      </c>
      <c r="BZ862" s="14">
        <f t="shared" si="1040"/>
        <v>4.6629367034256575E-15</v>
      </c>
      <c r="CA862" s="13">
        <f t="shared" si="1012"/>
        <v>0</v>
      </c>
      <c r="CB862" s="14">
        <f t="shared" si="1041"/>
        <v>1.109351075060383E-3</v>
      </c>
      <c r="CC862" s="13">
        <f t="shared" si="1042"/>
        <v>0</v>
      </c>
      <c r="CD862" s="24">
        <f t="shared" si="1013"/>
        <v>58860895.09859632</v>
      </c>
      <c r="CE862" s="18">
        <f>CD862/MAX($CD$13:CD862)-1</f>
        <v>0</v>
      </c>
      <c r="CF862" s="18">
        <f t="shared" si="991"/>
        <v>8.0031683312509205E-3</v>
      </c>
      <c r="CJ862" s="16">
        <v>43784</v>
      </c>
      <c r="CK862" s="19">
        <v>180101.99904678392</v>
      </c>
      <c r="CL862" s="18">
        <f>CK862/MAX($CK$13:CK862)-1</f>
        <v>-1.8961716296192366E-2</v>
      </c>
      <c r="CM862" s="29">
        <f t="shared" si="1043"/>
        <v>0</v>
      </c>
      <c r="CQ862" s="16">
        <v>43826</v>
      </c>
      <c r="CR862" s="14">
        <f t="shared" si="1044"/>
        <v>0</v>
      </c>
      <c r="CS862" s="13">
        <f t="shared" si="992"/>
        <v>76725705.512546688</v>
      </c>
      <c r="CT862" s="14">
        <f t="shared" si="1045"/>
        <v>1.3044106009408418E-2</v>
      </c>
      <c r="CU862" s="13">
        <f t="shared" si="1014"/>
        <v>21776706.674590826</v>
      </c>
      <c r="CV862" s="14">
        <f t="shared" si="1046"/>
        <v>4.6629367034256575E-15</v>
      </c>
      <c r="CW862" s="13">
        <f t="shared" si="1015"/>
        <v>0</v>
      </c>
      <c r="CX862" s="14">
        <f t="shared" si="1047"/>
        <v>1.109351075060383E-3</v>
      </c>
      <c r="CY862" s="13">
        <f t="shared" si="1048"/>
        <v>0</v>
      </c>
      <c r="CZ862" s="13">
        <f t="shared" si="1049"/>
        <v>0</v>
      </c>
      <c r="DA862" s="13">
        <f t="shared" si="1050"/>
        <v>0</v>
      </c>
      <c r="DB862" s="24">
        <f t="shared" si="1016"/>
        <v>98502412.187137514</v>
      </c>
      <c r="DC862" s="18">
        <f>DB862/MAX($DB$13:DB862)-1</f>
        <v>0</v>
      </c>
      <c r="DD862" s="18">
        <f t="shared" si="993"/>
        <v>2.8547582745825917E-3</v>
      </c>
      <c r="DI862" s="16">
        <v>43630</v>
      </c>
      <c r="DJ862" s="19">
        <v>11891449.876616877</v>
      </c>
      <c r="DK862" s="18">
        <f t="shared" si="1051"/>
        <v>7.6733990573381039E-3</v>
      </c>
      <c r="DM862" s="12">
        <f t="shared" si="1065"/>
        <v>41394</v>
      </c>
      <c r="DN862" s="15">
        <v>14009051.946642043</v>
      </c>
      <c r="DO862" s="14">
        <f t="shared" si="1052"/>
        <v>-1.8221371409182785E-3</v>
      </c>
      <c r="DP862" s="14">
        <f>DN862/MAX($DN$13:DN862)-1</f>
        <v>-3.4377088075101536E-3</v>
      </c>
      <c r="DR862" s="16">
        <v>43777</v>
      </c>
      <c r="DS862" s="13">
        <f t="shared" si="1017"/>
        <v>18171529.484525066</v>
      </c>
      <c r="DT862" s="14">
        <f t="shared" si="1053"/>
        <v>7.9642767845311546E-4</v>
      </c>
      <c r="DU862" s="14">
        <f>DS862/MAX($DS$13:DS862)-1</f>
        <v>-1.5313614322431057E-2</v>
      </c>
      <c r="DX862" s="42">
        <v>43782</v>
      </c>
      <c r="DY862" s="14">
        <f t="shared" si="1054"/>
        <v>-4.0976787738161713E-3</v>
      </c>
      <c r="DZ862" s="13">
        <f t="shared" si="994"/>
        <v>0</v>
      </c>
      <c r="EA862" s="18">
        <f t="shared" si="1055"/>
        <v>5.5929982972280357E-4</v>
      </c>
      <c r="EB862" s="13">
        <f t="shared" si="1056"/>
        <v>5425160.0099714501</v>
      </c>
      <c r="EC862" s="14">
        <f>VLOOKUP(DX862,$Q$13:$S$1892,3,FALSE)</f>
        <v>1.561128890424035E-3</v>
      </c>
      <c r="ED862" s="13">
        <f t="shared" si="1018"/>
        <v>0</v>
      </c>
      <c r="EE862" s="14">
        <f t="shared" si="1057"/>
        <v>-4.4082610474668327E-3</v>
      </c>
      <c r="EF862" s="13">
        <f t="shared" si="1019"/>
        <v>0</v>
      </c>
      <c r="EG862" s="14">
        <f t="shared" si="1058"/>
        <v>4.5558973728725416E-3</v>
      </c>
      <c r="EH862" s="13">
        <f t="shared" si="1059"/>
        <v>0</v>
      </c>
      <c r="EI862" s="13">
        <f t="shared" si="1060"/>
        <v>0</v>
      </c>
      <c r="EJ862" s="13">
        <f t="shared" si="1061"/>
        <v>0</v>
      </c>
      <c r="EK862" s="24">
        <f t="shared" si="1020"/>
        <v>5425160.0099714501</v>
      </c>
      <c r="EL862" s="18">
        <f>EK862/MAX($EK$13:EK862)-1</f>
        <v>-1.3131412959573097E-2</v>
      </c>
      <c r="EM862" s="18">
        <f t="shared" si="995"/>
        <v>5.5929982972280357E-4</v>
      </c>
    </row>
    <row r="863" spans="1:143" x14ac:dyDescent="0.3">
      <c r="A863" s="12">
        <f t="shared" si="1062"/>
        <v>41395</v>
      </c>
      <c r="B863" s="13">
        <v>1243036.2375755485</v>
      </c>
      <c r="C863" s="14">
        <f t="shared" si="996"/>
        <v>0</v>
      </c>
      <c r="D863" s="14">
        <f>B863/MAX($B$13:B863)-1</f>
        <v>0</v>
      </c>
      <c r="F863" s="16">
        <v>43780</v>
      </c>
      <c r="G863" s="13">
        <f t="shared" si="997"/>
        <v>3705221.7421215549</v>
      </c>
      <c r="H863" s="14">
        <f t="shared" si="998"/>
        <v>6.1229771423612078E-3</v>
      </c>
      <c r="I863" s="14">
        <f>G863/MAX($G$13:G863)-1</f>
        <v>-2.4478718920463494E-2</v>
      </c>
      <c r="L863" s="12">
        <f t="shared" si="1063"/>
        <v>41395</v>
      </c>
      <c r="M863" s="15">
        <v>22937894.398954242</v>
      </c>
      <c r="N863" s="14">
        <f t="shared" si="1021"/>
        <v>0</v>
      </c>
      <c r="O863" s="14">
        <f>M863/MAX(M$13:$M863)-1</f>
        <v>-2.5276259354986452E-2</v>
      </c>
      <c r="Q863" s="16">
        <v>43780</v>
      </c>
      <c r="R863" s="13">
        <f t="shared" si="999"/>
        <v>144706245.70950222</v>
      </c>
      <c r="S863" s="14">
        <f t="shared" si="1000"/>
        <v>1.4663944169221566E-2</v>
      </c>
      <c r="T863" s="14">
        <f>R863/MAX($R$13:R863)-1</f>
        <v>0</v>
      </c>
      <c r="V863" s="12">
        <f t="shared" si="1064"/>
        <v>41395</v>
      </c>
      <c r="W863" s="14">
        <f t="shared" si="1022"/>
        <v>0</v>
      </c>
      <c r="X863" s="13">
        <f t="shared" si="1023"/>
        <v>132072.60024240214</v>
      </c>
      <c r="Y863" s="14">
        <f t="shared" si="1024"/>
        <v>0</v>
      </c>
      <c r="Z863" s="13">
        <f t="shared" si="1025"/>
        <v>31278.946907664857</v>
      </c>
      <c r="AA863" s="14"/>
      <c r="AB863" s="13"/>
      <c r="AC863" s="24">
        <f t="shared" si="1026"/>
        <v>163351.547150067</v>
      </c>
      <c r="AD863" s="18">
        <f>AC863/MAX(AC$13:$AC863)-1</f>
        <v>-2.5090529552818097E-4</v>
      </c>
      <c r="AE863" s="18">
        <f t="shared" si="1027"/>
        <v>0</v>
      </c>
      <c r="AH863" s="16">
        <v>43780</v>
      </c>
      <c r="AI863" s="19">
        <v>5304328007.5456886</v>
      </c>
      <c r="AJ863" s="14">
        <f t="shared" si="1001"/>
        <v>3.1943843053041654E-3</v>
      </c>
      <c r="AK863" s="18">
        <f>AI863/MAX(AI$13:$AI863)-1</f>
        <v>-2.9106836426716964E-2</v>
      </c>
      <c r="AN863" s="16">
        <v>43780</v>
      </c>
      <c r="AO863" s="14">
        <f t="shared" si="1002"/>
        <v>6.1229771423612078E-3</v>
      </c>
      <c r="AP863" s="13">
        <f t="shared" si="1028"/>
        <v>0</v>
      </c>
      <c r="AQ863" s="14">
        <f t="shared" si="1003"/>
        <v>1.4663944169221566E-2</v>
      </c>
      <c r="AR863" s="13">
        <f t="shared" si="1029"/>
        <v>41044230.118072279</v>
      </c>
      <c r="AS863" s="14">
        <f t="shared" si="1004"/>
        <v>3.1943843053041654E-3</v>
      </c>
      <c r="AT863" s="13">
        <f t="shared" si="1030"/>
        <v>0</v>
      </c>
      <c r="AU863" s="24">
        <f t="shared" si="1005"/>
        <v>41044230.118072279</v>
      </c>
      <c r="AV863" s="18">
        <f>AU863/MAX(AU$13:$AU863)-1</f>
        <v>0</v>
      </c>
      <c r="AW863" s="18">
        <f t="shared" si="1031"/>
        <v>1.4663944169221566E-2</v>
      </c>
      <c r="AZ863" s="42">
        <v>43787</v>
      </c>
      <c r="BA863" s="41">
        <v>18697968</v>
      </c>
      <c r="BB863" s="18">
        <f>BA863/MAX($BA$13:BA863)-1</f>
        <v>0</v>
      </c>
      <c r="BC863" s="29">
        <f t="shared" si="1032"/>
        <v>7.1556262543093219E-4</v>
      </c>
      <c r="BG863" s="16">
        <v>43829</v>
      </c>
      <c r="BH863" s="14">
        <f t="shared" si="1006"/>
        <v>8.5613261296901833E-4</v>
      </c>
      <c r="BI863" s="13">
        <f t="shared" si="1033"/>
        <v>22585703.79155552</v>
      </c>
      <c r="BJ863" s="14">
        <f t="shared" si="1007"/>
        <v>0</v>
      </c>
      <c r="BK863" s="13">
        <f t="shared" si="1008"/>
        <v>36294511.124317959</v>
      </c>
      <c r="BL863" s="14">
        <f t="shared" si="1009"/>
        <v>1.0050959155487593E-3</v>
      </c>
      <c r="BM863" s="13">
        <f t="shared" si="1010"/>
        <v>0</v>
      </c>
      <c r="BN863" s="14">
        <f t="shared" si="1034"/>
        <v>1.2337328398401848E-3</v>
      </c>
      <c r="BO863" s="13">
        <f t="shared" si="1035"/>
        <v>23223750.954498664</v>
      </c>
      <c r="BP863" s="24">
        <f t="shared" si="1011"/>
        <v>82103965.870372146</v>
      </c>
      <c r="BQ863" s="18">
        <f>BP863/MAX($BP$13:BP863)-1</f>
        <v>0</v>
      </c>
      <c r="BR863" s="18">
        <f t="shared" si="1036"/>
        <v>5.8419127241426949E-4</v>
      </c>
      <c r="BU863" s="16">
        <v>43829</v>
      </c>
      <c r="BV863" s="14">
        <f t="shared" si="1037"/>
        <v>8.5613261296901833E-4</v>
      </c>
      <c r="BW863" s="13">
        <f t="shared" si="990"/>
        <v>22585703.79155552</v>
      </c>
      <c r="BX863" s="14">
        <f t="shared" si="1038"/>
        <v>0</v>
      </c>
      <c r="BY863" s="13">
        <f t="shared" si="1039"/>
        <v>36294511.124317959</v>
      </c>
      <c r="BZ863" s="14">
        <f t="shared" si="1040"/>
        <v>1.0050959155487593E-3</v>
      </c>
      <c r="CA863" s="13">
        <f t="shared" si="1012"/>
        <v>0</v>
      </c>
      <c r="CB863" s="14">
        <f t="shared" si="1041"/>
        <v>1.2337328398401848E-3</v>
      </c>
      <c r="CC863" s="13">
        <f t="shared" si="1042"/>
        <v>0</v>
      </c>
      <c r="CD863" s="24">
        <f t="shared" si="1013"/>
        <v>58880214.915873483</v>
      </c>
      <c r="CE863" s="18">
        <f>CD863/MAX($CD$13:CD863)-1</f>
        <v>0</v>
      </c>
      <c r="CF863" s="18">
        <f t="shared" si="991"/>
        <v>3.2822839756008193E-4</v>
      </c>
      <c r="CJ863" s="16">
        <v>43787</v>
      </c>
      <c r="CK863" s="19">
        <v>180101.99904678392</v>
      </c>
      <c r="CL863" s="18">
        <f>CK863/MAX($CK$13:CK863)-1</f>
        <v>-1.8961716296192366E-2</v>
      </c>
      <c r="CM863" s="29">
        <f t="shared" si="1043"/>
        <v>0</v>
      </c>
      <c r="CQ863" s="16">
        <v>43829</v>
      </c>
      <c r="CR863" s="14">
        <f t="shared" si="1044"/>
        <v>8.5613261296901833E-4</v>
      </c>
      <c r="CS863" s="13">
        <f t="shared" si="992"/>
        <v>76791392.89128904</v>
      </c>
      <c r="CT863" s="14">
        <f t="shared" si="1045"/>
        <v>0</v>
      </c>
      <c r="CU863" s="13">
        <f t="shared" si="1014"/>
        <v>21776706.674590826</v>
      </c>
      <c r="CV863" s="14">
        <f t="shared" si="1046"/>
        <v>1.0050959155487593E-3</v>
      </c>
      <c r="CW863" s="13">
        <f t="shared" si="1015"/>
        <v>0</v>
      </c>
      <c r="CX863" s="14">
        <f t="shared" si="1047"/>
        <v>1.2337328398401848E-3</v>
      </c>
      <c r="CY863" s="13">
        <f t="shared" si="1048"/>
        <v>0</v>
      </c>
      <c r="CZ863" s="13">
        <f t="shared" si="1049"/>
        <v>0</v>
      </c>
      <c r="DA863" s="13">
        <f t="shared" si="1050"/>
        <v>0</v>
      </c>
      <c r="DB863" s="24">
        <f t="shared" si="1016"/>
        <v>98568099.565879866</v>
      </c>
      <c r="DC863" s="18">
        <f>DB863/MAX($DB$13:DB863)-1</f>
        <v>0</v>
      </c>
      <c r="DD863" s="18">
        <f t="shared" si="993"/>
        <v>6.6686061065746038E-4</v>
      </c>
      <c r="DI863" s="16">
        <v>43633</v>
      </c>
      <c r="DJ863" s="19">
        <v>11931005.461204177</v>
      </c>
      <c r="DK863" s="18">
        <f t="shared" si="1051"/>
        <v>3.3263887076613319E-3</v>
      </c>
      <c r="DM863" s="12">
        <f t="shared" si="1065"/>
        <v>41395</v>
      </c>
      <c r="DN863" s="15">
        <v>14009051.946642043</v>
      </c>
      <c r="DO863" s="14">
        <f t="shared" si="1052"/>
        <v>0</v>
      </c>
      <c r="DP863" s="14">
        <f>DN863/MAX($DN$13:DN863)-1</f>
        <v>-3.4377088075101536E-3</v>
      </c>
      <c r="DR863" s="16">
        <v>43780</v>
      </c>
      <c r="DS863" s="13">
        <f t="shared" si="1017"/>
        <v>18201619.946817771</v>
      </c>
      <c r="DT863" s="14">
        <f t="shared" si="1053"/>
        <v>1.6559124711175155E-3</v>
      </c>
      <c r="DU863" s="14">
        <f>DS863/MAX($DS$13:DS863)-1</f>
        <v>-1.3683059856247959E-2</v>
      </c>
      <c r="DX863" s="42">
        <v>43783</v>
      </c>
      <c r="DY863" s="14">
        <f t="shared" si="1054"/>
        <v>-6.4315560046834808E-3</v>
      </c>
      <c r="DZ863" s="13">
        <f t="shared" si="994"/>
        <v>0</v>
      </c>
      <c r="EA863" s="18">
        <f t="shared" si="1055"/>
        <v>1.2434043074032175E-3</v>
      </c>
      <c r="EB863" s="13">
        <f t="shared" si="1056"/>
        <v>5431905.6772961998</v>
      </c>
      <c r="EC863" s="14">
        <f>VLOOKUP(DX863,$Q$13:$S$1892,3,FALSE)</f>
        <v>8.7623201681508167E-3</v>
      </c>
      <c r="ED863" s="13">
        <f t="shared" si="1018"/>
        <v>0</v>
      </c>
      <c r="EE863" s="14">
        <f t="shared" si="1057"/>
        <v>-5.627478765603211E-3</v>
      </c>
      <c r="EF863" s="13">
        <f t="shared" si="1019"/>
        <v>0</v>
      </c>
      <c r="EG863" s="14">
        <f t="shared" si="1058"/>
        <v>5.4223157872970162E-3</v>
      </c>
      <c r="EH863" s="13">
        <f t="shared" si="1059"/>
        <v>0</v>
      </c>
      <c r="EI863" s="13">
        <f t="shared" si="1060"/>
        <v>0</v>
      </c>
      <c r="EJ863" s="13">
        <f t="shared" si="1061"/>
        <v>0</v>
      </c>
      <c r="EK863" s="24">
        <f t="shared" si="1020"/>
        <v>5431905.6772961998</v>
      </c>
      <c r="EL863" s="18">
        <f>EK863/MAX($EK$13:EK863)-1</f>
        <v>-1.1904336307606234E-2</v>
      </c>
      <c r="EM863" s="18">
        <f t="shared" si="995"/>
        <v>1.2434043074032175E-3</v>
      </c>
    </row>
    <row r="864" spans="1:143" x14ac:dyDescent="0.3">
      <c r="A864" s="12">
        <f t="shared" si="1062"/>
        <v>41396</v>
      </c>
      <c r="B864" s="13">
        <v>1241744.1212311466</v>
      </c>
      <c r="C864" s="14">
        <f t="shared" si="996"/>
        <v>-1.0394840515044468E-3</v>
      </c>
      <c r="D864" s="14">
        <f>B864/MAX($B$13:B864)-1</f>
        <v>-1.0394840515044468E-3</v>
      </c>
      <c r="F864" s="16">
        <v>43782</v>
      </c>
      <c r="G864" s="13">
        <f t="shared" si="997"/>
        <v>3690038.9336365811</v>
      </c>
      <c r="H864" s="14">
        <f t="shared" si="998"/>
        <v>-4.0976787738161713E-3</v>
      </c>
      <c r="I864" s="14">
        <f>G864/MAX($G$13:G864)-1</f>
        <v>-2.847609176734911E-2</v>
      </c>
      <c r="L864" s="12">
        <f t="shared" si="1063"/>
        <v>41396</v>
      </c>
      <c r="M864" s="15">
        <v>22712279.275830597</v>
      </c>
      <c r="N864" s="14">
        <f t="shared" si="1021"/>
        <v>-9.8359125384207546E-3</v>
      </c>
      <c r="O864" s="14">
        <f>M864/MAX(M$13:$M864)-1</f>
        <v>-3.4863556817093078E-2</v>
      </c>
      <c r="Q864" s="16">
        <v>43782</v>
      </c>
      <c r="R864" s="13">
        <f t="shared" si="999"/>
        <v>144932150.81030414</v>
      </c>
      <c r="S864" s="14">
        <f t="shared" si="1000"/>
        <v>1.561128890424035E-3</v>
      </c>
      <c r="T864" s="14">
        <f>R864/MAX($R$13:R864)-1</f>
        <v>0</v>
      </c>
      <c r="V864" s="12">
        <f t="shared" si="1064"/>
        <v>41396</v>
      </c>
      <c r="W864" s="14">
        <f t="shared" si="1022"/>
        <v>-1.0394840515044468E-3</v>
      </c>
      <c r="X864" s="13">
        <f t="shared" si="1023"/>
        <v>131935.31288080945</v>
      </c>
      <c r="Y864" s="14">
        <f t="shared" si="1024"/>
        <v>-9.8359125384207546E-3</v>
      </c>
      <c r="Z864" s="13">
        <f t="shared" si="1025"/>
        <v>30971.289921587158</v>
      </c>
      <c r="AA864" s="14"/>
      <c r="AB864" s="13"/>
      <c r="AC864" s="24">
        <f t="shared" si="1026"/>
        <v>162906.60280239661</v>
      </c>
      <c r="AD864" s="18">
        <f>AC864/MAX(AC$13:$AC864)-1</f>
        <v>-2.9740671910729599E-3</v>
      </c>
      <c r="AE864" s="18">
        <f t="shared" si="1027"/>
        <v>-2.7238453227603765E-3</v>
      </c>
      <c r="AH864" s="16">
        <v>43782</v>
      </c>
      <c r="AI864" s="19">
        <v>5279601720.6063862</v>
      </c>
      <c r="AJ864" s="14">
        <f t="shared" si="1001"/>
        <v>-4.6615305283022046E-3</v>
      </c>
      <c r="AK864" s="18">
        <f>AI864/MAX(AI$13:$AI864)-1</f>
        <v>-3.3632684548433711E-2</v>
      </c>
      <c r="AN864" s="16">
        <v>43782</v>
      </c>
      <c r="AO864" s="14">
        <f t="shared" si="1002"/>
        <v>-4.0976787738161713E-3</v>
      </c>
      <c r="AP864" s="13">
        <f t="shared" si="1028"/>
        <v>0</v>
      </c>
      <c r="AQ864" s="14">
        <f t="shared" si="1003"/>
        <v>1.561128890424035E-3</v>
      </c>
      <c r="AR864" s="13">
        <f t="shared" si="1029"/>
        <v>41108305.451494813</v>
      </c>
      <c r="AS864" s="14">
        <f t="shared" si="1004"/>
        <v>-4.6615305283022046E-3</v>
      </c>
      <c r="AT864" s="13">
        <f t="shared" si="1030"/>
        <v>0</v>
      </c>
      <c r="AU864" s="24">
        <f t="shared" si="1005"/>
        <v>41108305.451494813</v>
      </c>
      <c r="AV864" s="18">
        <f>AU864/MAX(AU$13:$AU864)-1</f>
        <v>0</v>
      </c>
      <c r="AW864" s="18">
        <f t="shared" si="1031"/>
        <v>1.561128890424035E-3</v>
      </c>
      <c r="AZ864" s="42">
        <v>43788</v>
      </c>
      <c r="BA864" s="41">
        <v>18714570</v>
      </c>
      <c r="BB864" s="18">
        <f>BA864/MAX($BA$13:BA864)-1</f>
        <v>0</v>
      </c>
      <c r="BC864" s="29">
        <f t="shared" si="1032"/>
        <v>8.8790396903015711E-4</v>
      </c>
      <c r="BG864" s="16">
        <v>43830</v>
      </c>
      <c r="BH864" s="14">
        <f t="shared" si="1006"/>
        <v>-4.4105404135037496E-3</v>
      </c>
      <c r="BI864" s="13">
        <f t="shared" si="1033"/>
        <v>22486088.63221544</v>
      </c>
      <c r="BJ864" s="14">
        <f t="shared" si="1007"/>
        <v>0</v>
      </c>
      <c r="BK864" s="13">
        <f t="shared" si="1008"/>
        <v>36294511.124317959</v>
      </c>
      <c r="BL864" s="14">
        <f t="shared" si="1009"/>
        <v>-1.5661980683864263E-3</v>
      </c>
      <c r="BM864" s="13">
        <f t="shared" si="1010"/>
        <v>0</v>
      </c>
      <c r="BN864" s="14">
        <f t="shared" si="1034"/>
        <v>5.9807855798221787E-4</v>
      </c>
      <c r="BO864" s="13">
        <f t="shared" si="1035"/>
        <v>23237640.581980467</v>
      </c>
      <c r="BP864" s="24">
        <f t="shared" si="1011"/>
        <v>82018240.338513866</v>
      </c>
      <c r="BQ864" s="18">
        <f>BP864/MAX($BP$13:BP864)-1</f>
        <v>-1.0441095134627876E-3</v>
      </c>
      <c r="BR864" s="18">
        <f t="shared" si="1036"/>
        <v>-1.0441095134627876E-3</v>
      </c>
      <c r="BU864" s="16">
        <v>43830</v>
      </c>
      <c r="BV864" s="14">
        <f t="shared" si="1037"/>
        <v>-4.4105404135037496E-3</v>
      </c>
      <c r="BW864" s="13">
        <f t="shared" si="990"/>
        <v>22486088.63221544</v>
      </c>
      <c r="BX864" s="14">
        <f t="shared" si="1038"/>
        <v>0</v>
      </c>
      <c r="BY864" s="13">
        <f t="shared" si="1039"/>
        <v>36294511.124317959</v>
      </c>
      <c r="BZ864" s="14">
        <f t="shared" si="1040"/>
        <v>-1.5661980683864263E-3</v>
      </c>
      <c r="CA864" s="13">
        <f t="shared" si="1012"/>
        <v>0</v>
      </c>
      <c r="CB864" s="14">
        <f t="shared" si="1041"/>
        <v>5.9807855798221787E-4</v>
      </c>
      <c r="CC864" s="13">
        <f t="shared" si="1042"/>
        <v>0</v>
      </c>
      <c r="CD864" s="24">
        <f t="shared" si="1013"/>
        <v>58780599.756533399</v>
      </c>
      <c r="CE864" s="18">
        <f>CD864/MAX($CD$13:CD864)-1</f>
        <v>-1.6918273732935418E-3</v>
      </c>
      <c r="CF864" s="18">
        <f t="shared" si="991"/>
        <v>-1.6918273732935418E-3</v>
      </c>
      <c r="CJ864" s="16">
        <v>43788</v>
      </c>
      <c r="CK864" s="19">
        <v>180101.99904678392</v>
      </c>
      <c r="CL864" s="18">
        <f>CK864/MAX($CK$13:CK864)-1</f>
        <v>-1.8961716296192366E-2</v>
      </c>
      <c r="CM864" s="29">
        <f t="shared" si="1043"/>
        <v>0</v>
      </c>
      <c r="CQ864" s="16">
        <v>43830</v>
      </c>
      <c r="CR864" s="14">
        <f t="shared" si="1044"/>
        <v>-4.4105404135037496E-3</v>
      </c>
      <c r="CS864" s="13">
        <f t="shared" si="992"/>
        <v>76452701.349532768</v>
      </c>
      <c r="CT864" s="14">
        <f t="shared" si="1045"/>
        <v>0</v>
      </c>
      <c r="CU864" s="13">
        <f t="shared" si="1014"/>
        <v>21776706.674590826</v>
      </c>
      <c r="CV864" s="14">
        <f t="shared" si="1046"/>
        <v>-1.5661980683864263E-3</v>
      </c>
      <c r="CW864" s="13">
        <f t="shared" si="1015"/>
        <v>0</v>
      </c>
      <c r="CX864" s="14">
        <f t="shared" si="1047"/>
        <v>5.9807855798221787E-4</v>
      </c>
      <c r="CY864" s="13">
        <f t="shared" si="1048"/>
        <v>0</v>
      </c>
      <c r="CZ864" s="13">
        <f t="shared" si="1049"/>
        <v>0</v>
      </c>
      <c r="DA864" s="13">
        <f t="shared" si="1050"/>
        <v>0</v>
      </c>
      <c r="DB864" s="24">
        <f t="shared" si="1016"/>
        <v>98229408.024123594</v>
      </c>
      <c r="DC864" s="18">
        <f>DB864/MAX($DB$13:DB864)-1</f>
        <v>-3.4361171945889168E-3</v>
      </c>
      <c r="DD864" s="18">
        <f t="shared" si="993"/>
        <v>-3.4361171945889168E-3</v>
      </c>
      <c r="DI864" s="16">
        <v>43634</v>
      </c>
      <c r="DJ864" s="19">
        <v>11944025.111629603</v>
      </c>
      <c r="DK864" s="18">
        <f t="shared" si="1051"/>
        <v>1.0912450310882615E-3</v>
      </c>
      <c r="DM864" s="12">
        <f t="shared" si="1065"/>
        <v>41396</v>
      </c>
      <c r="DN864" s="15">
        <v>14018385.82151776</v>
      </c>
      <c r="DO864" s="14">
        <f t="shared" si="1052"/>
        <v>6.6627455671297575E-4</v>
      </c>
      <c r="DP864" s="14">
        <f>DN864/MAX($DN$13:DN864)-1</f>
        <v>-2.7737247087090688E-3</v>
      </c>
      <c r="DR864" s="16">
        <v>43782</v>
      </c>
      <c r="DS864" s="13">
        <f t="shared" si="1017"/>
        <v>18211800.109754704</v>
      </c>
      <c r="DT864" s="14">
        <f t="shared" si="1053"/>
        <v>5.5929982972280357E-4</v>
      </c>
      <c r="DU864" s="14">
        <f>DS864/MAX($DS$13:DS864)-1</f>
        <v>-1.3131412959572875E-2</v>
      </c>
      <c r="DX864" s="42">
        <v>43784</v>
      </c>
      <c r="DY864" s="14">
        <f t="shared" si="1054"/>
        <v>2.3201792042653047E-3</v>
      </c>
      <c r="DZ864" s="13">
        <f t="shared" si="994"/>
        <v>0</v>
      </c>
      <c r="EA864" s="18">
        <f t="shared" si="1055"/>
        <v>5.1812225593050876E-4</v>
      </c>
      <c r="EB864" s="13">
        <f t="shared" si="1056"/>
        <v>5434720.0685197227</v>
      </c>
      <c r="EC864" s="14">
        <f>VLOOKUP(DX864,$Q$13:$S$1892,3,FALSE)</f>
        <v>-3.9808851591986993E-3</v>
      </c>
      <c r="ED864" s="13">
        <f t="shared" si="1018"/>
        <v>0</v>
      </c>
      <c r="EE864" s="14">
        <f t="shared" si="1057"/>
        <v>2.2914809332075237E-3</v>
      </c>
      <c r="EF864" s="13">
        <f t="shared" si="1019"/>
        <v>0</v>
      </c>
      <c r="EG864" s="14">
        <f t="shared" si="1058"/>
        <v>6.8917020543901586E-4</v>
      </c>
      <c r="EH864" s="13">
        <f t="shared" si="1059"/>
        <v>0</v>
      </c>
      <c r="EI864" s="13">
        <f t="shared" si="1060"/>
        <v>0</v>
      </c>
      <c r="EJ864" s="13">
        <f t="shared" si="1061"/>
        <v>0</v>
      </c>
      <c r="EK864" s="24">
        <f t="shared" si="1020"/>
        <v>5434720.0685197227</v>
      </c>
      <c r="EL864" s="18">
        <f>EK864/MAX($EK$13:EK864)-1</f>
        <v>-1.1392381953258646E-2</v>
      </c>
      <c r="EM864" s="18">
        <f t="shared" si="995"/>
        <v>5.1812225593050876E-4</v>
      </c>
    </row>
    <row r="865" spans="1:143" x14ac:dyDescent="0.3">
      <c r="A865" s="12">
        <f t="shared" si="1062"/>
        <v>41397</v>
      </c>
      <c r="B865" s="13">
        <v>1232317.9403194496</v>
      </c>
      <c r="C865" s="14">
        <f t="shared" si="996"/>
        <v>-7.5910815686820454E-3</v>
      </c>
      <c r="D865" s="14">
        <f>B865/MAX($B$13:B865)-1</f>
        <v>-8.6226748119621055E-3</v>
      </c>
      <c r="F865" s="16">
        <v>43783</v>
      </c>
      <c r="G865" s="13">
        <f t="shared" si="997"/>
        <v>3666306.2415754348</v>
      </c>
      <c r="H865" s="14">
        <f t="shared" si="998"/>
        <v>-6.4315560046834808E-3</v>
      </c>
      <c r="I865" s="14">
        <f>G865/MAX($G$13:G865)-1</f>
        <v>-3.4724502193036466E-2</v>
      </c>
      <c r="L865" s="12">
        <f t="shared" si="1063"/>
        <v>41397</v>
      </c>
      <c r="M865" s="15">
        <v>22887620.438578974</v>
      </c>
      <c r="N865" s="14">
        <f t="shared" si="1021"/>
        <v>7.7201042052599256E-3</v>
      </c>
      <c r="O865" s="14">
        <f>M865/MAX(M$13:$M865)-1</f>
        <v>-2.7412602903427175E-2</v>
      </c>
      <c r="Q865" s="16">
        <v>43783</v>
      </c>
      <c r="R865" s="13">
        <f t="shared" si="999"/>
        <v>146202092.71836275</v>
      </c>
      <c r="S865" s="14">
        <f t="shared" si="1000"/>
        <v>8.7623201681508167E-3</v>
      </c>
      <c r="T865" s="14">
        <f>R865/MAX($R$13:R865)-1</f>
        <v>0</v>
      </c>
      <c r="V865" s="12">
        <f t="shared" si="1064"/>
        <v>41397</v>
      </c>
      <c r="W865" s="14">
        <f t="shared" si="1022"/>
        <v>-7.5910815686820454E-3</v>
      </c>
      <c r="X865" s="13">
        <f t="shared" si="1023"/>
        <v>130933.78115894164</v>
      </c>
      <c r="Y865" s="14">
        <f t="shared" si="1024"/>
        <v>7.7201042052599256E-3</v>
      </c>
      <c r="Z865" s="13">
        <f t="shared" si="1025"/>
        <v>31210.391507153126</v>
      </c>
      <c r="AA865" s="14"/>
      <c r="AB865" s="13"/>
      <c r="AC865" s="24">
        <f t="shared" si="1026"/>
        <v>162144.17266609476</v>
      </c>
      <c r="AD865" s="18">
        <f>AC865/MAX(AC$13:$AC865)-1</f>
        <v>-7.6403152422341858E-3</v>
      </c>
      <c r="AE865" s="18">
        <f t="shared" si="1027"/>
        <v>-4.6801671828284874E-3</v>
      </c>
      <c r="AH865" s="16">
        <v>43783</v>
      </c>
      <c r="AI865" s="19">
        <v>5350339781.8184395</v>
      </c>
      <c r="AJ865" s="14">
        <f t="shared" si="1001"/>
        <v>1.3398370739967191E-2</v>
      </c>
      <c r="AK865" s="18">
        <f>AI865/MAX(AI$13:$AI865)-1</f>
        <v>-2.0684936985026714E-2</v>
      </c>
      <c r="AN865" s="16">
        <v>43783</v>
      </c>
      <c r="AO865" s="14">
        <f t="shared" si="1002"/>
        <v>-6.4315560046834808E-3</v>
      </c>
      <c r="AP865" s="13">
        <f t="shared" si="1028"/>
        <v>0</v>
      </c>
      <c r="AQ865" s="14">
        <f t="shared" si="1003"/>
        <v>8.7623201681508167E-3</v>
      </c>
      <c r="AR865" s="13">
        <f t="shared" si="1029"/>
        <v>41468509.58543095</v>
      </c>
      <c r="AS865" s="14">
        <f t="shared" si="1004"/>
        <v>1.3398370739967191E-2</v>
      </c>
      <c r="AT865" s="13">
        <f t="shared" si="1030"/>
        <v>0</v>
      </c>
      <c r="AU865" s="24">
        <f t="shared" si="1005"/>
        <v>41468509.58543095</v>
      </c>
      <c r="AV865" s="18">
        <f>AU865/MAX(AU$13:$AU865)-1</f>
        <v>0</v>
      </c>
      <c r="AW865" s="18">
        <f t="shared" si="1031"/>
        <v>8.7623201681508167E-3</v>
      </c>
      <c r="AZ865" s="42">
        <v>43789</v>
      </c>
      <c r="BA865" s="41">
        <v>18721310</v>
      </c>
      <c r="BB865" s="18">
        <f>BA865/MAX($BA$13:BA865)-1</f>
        <v>0</v>
      </c>
      <c r="BC865" s="29">
        <f t="shared" si="1032"/>
        <v>3.6014720081722906E-4</v>
      </c>
      <c r="BG865" s="16">
        <v>43831</v>
      </c>
      <c r="BH865" s="14">
        <f t="shared" si="1006"/>
        <v>-3.2441471329055505E-3</v>
      </c>
      <c r="BI865" s="13">
        <f t="shared" si="1033"/>
        <v>22413140.452248979</v>
      </c>
      <c r="BJ865" s="14">
        <f t="shared" si="1007"/>
        <v>7.6023266333580253E-3</v>
      </c>
      <c r="BK865" s="13">
        <f t="shared" si="1008"/>
        <v>36570433.852883071</v>
      </c>
      <c r="BL865" s="14">
        <f t="shared" si="1009"/>
        <v>4.2876664753754845E-3</v>
      </c>
      <c r="BM865" s="13">
        <f t="shared" si="1010"/>
        <v>0</v>
      </c>
      <c r="BN865" s="14">
        <f t="shared" si="1034"/>
        <v>1.8459497996481389E-3</v>
      </c>
      <c r="BO865" s="13">
        <f t="shared" si="1035"/>
        <v>23280536.099957068</v>
      </c>
      <c r="BP865" s="24">
        <f t="shared" si="1011"/>
        <v>82264110.40508911</v>
      </c>
      <c r="BQ865" s="18">
        <f>BP865/MAX($BP$13:BP865)-1</f>
        <v>0</v>
      </c>
      <c r="BR865" s="18">
        <f t="shared" si="1036"/>
        <v>2.997748617386442E-3</v>
      </c>
      <c r="BU865" s="16">
        <v>43831</v>
      </c>
      <c r="BV865" s="14">
        <f t="shared" si="1037"/>
        <v>-3.2441471329055505E-3</v>
      </c>
      <c r="BW865" s="13">
        <f t="shared" si="990"/>
        <v>22413140.452248979</v>
      </c>
      <c r="BX865" s="14">
        <f t="shared" si="1038"/>
        <v>7.6023266333580253E-3</v>
      </c>
      <c r="BY865" s="13">
        <f t="shared" si="1039"/>
        <v>36570433.852883071</v>
      </c>
      <c r="BZ865" s="14">
        <f t="shared" si="1040"/>
        <v>4.2876664753754845E-3</v>
      </c>
      <c r="CA865" s="13">
        <f t="shared" si="1012"/>
        <v>0</v>
      </c>
      <c r="CB865" s="14">
        <f t="shared" si="1041"/>
        <v>1.8459497996481389E-3</v>
      </c>
      <c r="CC865" s="13">
        <f t="shared" si="1042"/>
        <v>0</v>
      </c>
      <c r="CD865" s="24">
        <f t="shared" si="1013"/>
        <v>58983574.305132046</v>
      </c>
      <c r="CE865" s="18">
        <f>CD865/MAX($CD$13:CD865)-1</f>
        <v>0</v>
      </c>
      <c r="CF865" s="18">
        <f t="shared" si="991"/>
        <v>3.4530874036562409E-3</v>
      </c>
      <c r="CJ865" s="16">
        <v>43789</v>
      </c>
      <c r="CK865" s="19">
        <v>180561.70318230969</v>
      </c>
      <c r="CL865" s="18">
        <f>CK865/MAX($CK$13:CK865)-1</f>
        <v>-1.6457649942045016E-2</v>
      </c>
      <c r="CM865" s="29">
        <f t="shared" si="1043"/>
        <v>2.552465480443411E-3</v>
      </c>
      <c r="CQ865" s="16">
        <v>43831</v>
      </c>
      <c r="CR865" s="14">
        <f t="shared" si="1044"/>
        <v>-3.2441471329055505E-3</v>
      </c>
      <c r="CS865" s="13">
        <f t="shared" si="992"/>
        <v>76204677.5376468</v>
      </c>
      <c r="CT865" s="14">
        <f t="shared" si="1045"/>
        <v>7.6023266333580253E-3</v>
      </c>
      <c r="CU865" s="13">
        <f t="shared" si="1014"/>
        <v>21942260.311729893</v>
      </c>
      <c r="CV865" s="14">
        <f t="shared" si="1046"/>
        <v>4.2876664753754845E-3</v>
      </c>
      <c r="CW865" s="13">
        <f t="shared" si="1015"/>
        <v>0</v>
      </c>
      <c r="CX865" s="14">
        <f t="shared" si="1047"/>
        <v>1.8459497996481389E-3</v>
      </c>
      <c r="CY865" s="13">
        <f t="shared" si="1048"/>
        <v>0</v>
      </c>
      <c r="CZ865" s="13">
        <f t="shared" si="1049"/>
        <v>0</v>
      </c>
      <c r="DA865" s="13">
        <f t="shared" si="1050"/>
        <v>1.1011614341605025E-4</v>
      </c>
      <c r="DB865" s="24">
        <f t="shared" si="1016"/>
        <v>98146937.849376693</v>
      </c>
      <c r="DC865" s="18">
        <f>DB865/MAX($DB$13:DB865)-1</f>
        <v>-4.2727993981631629E-3</v>
      </c>
      <c r="DD865" s="18">
        <f t="shared" si="993"/>
        <v>-8.3956705436571966E-4</v>
      </c>
      <c r="DI865" s="16">
        <v>43635</v>
      </c>
      <c r="DJ865" s="19">
        <v>11941748.224782834</v>
      </c>
      <c r="DK865" s="18">
        <f t="shared" si="1051"/>
        <v>-1.9062977727268837E-4</v>
      </c>
      <c r="DM865" s="12">
        <f t="shared" si="1065"/>
        <v>41397</v>
      </c>
      <c r="DN865" s="15">
        <v>14018766.017510688</v>
      </c>
      <c r="DO865" s="14">
        <f t="shared" si="1052"/>
        <v>2.7121239047689372E-5</v>
      </c>
      <c r="DP865" s="14">
        <f>DN865/MAX($DN$13:DN865)-1</f>
        <v>-2.7466786965122392E-3</v>
      </c>
      <c r="DR865" s="16">
        <v>43783</v>
      </c>
      <c r="DS865" s="13">
        <f t="shared" si="1017"/>
        <v>18234444.740456738</v>
      </c>
      <c r="DT865" s="14">
        <f t="shared" si="1053"/>
        <v>1.2434043074032175E-3</v>
      </c>
      <c r="DU865" s="14">
        <f>DS865/MAX($DS$13:DS865)-1</f>
        <v>-1.1904336307605901E-2</v>
      </c>
      <c r="DX865" s="42">
        <v>43787</v>
      </c>
      <c r="DY865" s="14">
        <f t="shared" si="1054"/>
        <v>4.9533519894819911E-3</v>
      </c>
      <c r="DZ865" s="13">
        <f t="shared" si="994"/>
        <v>0</v>
      </c>
      <c r="EA865" s="18">
        <f t="shared" si="1055"/>
        <v>2.3974522545526789E-3</v>
      </c>
      <c r="EB865" s="13">
        <f t="shared" si="1056"/>
        <v>5447749.5504008578</v>
      </c>
      <c r="EC865" s="14">
        <f>VLOOKUP(DX865,$Q$13:$S$1892,3,FALSE)</f>
        <v>1.7341251415451842E-2</v>
      </c>
      <c r="ED865" s="13">
        <f t="shared" si="1018"/>
        <v>0</v>
      </c>
      <c r="EE865" s="14">
        <f t="shared" si="1057"/>
        <v>4.6873470486086255E-3</v>
      </c>
      <c r="EF865" s="13">
        <f t="shared" si="1019"/>
        <v>0</v>
      </c>
      <c r="EG865" s="14">
        <f t="shared" si="1058"/>
        <v>7.1556262543093219E-4</v>
      </c>
      <c r="EH865" s="13">
        <f t="shared" si="1059"/>
        <v>0</v>
      </c>
      <c r="EI865" s="13">
        <f t="shared" si="1060"/>
        <v>0</v>
      </c>
      <c r="EJ865" s="13">
        <f t="shared" si="1061"/>
        <v>1.1011614341605025E-4</v>
      </c>
      <c r="EK865" s="24">
        <f t="shared" si="1020"/>
        <v>5447749.5504008578</v>
      </c>
      <c r="EL865" s="18">
        <f>EK865/MAX($EK$13:EK865)-1</f>
        <v>-9.0222423905045313E-3</v>
      </c>
      <c r="EM865" s="18">
        <f t="shared" si="995"/>
        <v>2.3974522545526789E-3</v>
      </c>
    </row>
    <row r="866" spans="1:143" x14ac:dyDescent="0.3">
      <c r="A866" s="12">
        <f t="shared" si="1062"/>
        <v>41398</v>
      </c>
      <c r="B866" s="13">
        <v>1232317.9403194496</v>
      </c>
      <c r="C866" s="14">
        <f t="shared" si="996"/>
        <v>0</v>
      </c>
      <c r="D866" s="14">
        <f>B866/MAX($B$13:B866)-1</f>
        <v>-8.6226748119621055E-3</v>
      </c>
      <c r="F866" s="16">
        <v>43784</v>
      </c>
      <c r="G866" s="13">
        <f t="shared" si="997"/>
        <v>3674812.7290736064</v>
      </c>
      <c r="H866" s="14">
        <f t="shared" si="998"/>
        <v>2.3201792042653047E-3</v>
      </c>
      <c r="I866" s="14">
        <f>G866/MAX($G$13:G866)-1</f>
        <v>-3.2484890056637794E-2</v>
      </c>
      <c r="L866" s="12">
        <f t="shared" si="1063"/>
        <v>41398</v>
      </c>
      <c r="M866" s="15">
        <v>22887620.438578974</v>
      </c>
      <c r="N866" s="14">
        <f t="shared" si="1021"/>
        <v>0</v>
      </c>
      <c r="O866" s="14">
        <f>M866/MAX(M$13:$M866)-1</f>
        <v>-2.7412602903427175E-2</v>
      </c>
      <c r="Q866" s="16">
        <v>43784</v>
      </c>
      <c r="R866" s="13">
        <f t="shared" si="999"/>
        <v>145620078.97721642</v>
      </c>
      <c r="S866" s="14">
        <f t="shared" si="1000"/>
        <v>-3.9808851591986993E-3</v>
      </c>
      <c r="T866" s="14">
        <f>R866/MAX($R$13:R866)-1</f>
        <v>-3.9808851591986993E-3</v>
      </c>
      <c r="V866" s="12">
        <f t="shared" si="1064"/>
        <v>41398</v>
      </c>
      <c r="W866" s="14">
        <f t="shared" si="1022"/>
        <v>0</v>
      </c>
      <c r="X866" s="13">
        <f t="shared" si="1023"/>
        <v>130933.78115894164</v>
      </c>
      <c r="Y866" s="14">
        <f t="shared" si="1024"/>
        <v>0</v>
      </c>
      <c r="Z866" s="13">
        <f t="shared" si="1025"/>
        <v>31210.391507153126</v>
      </c>
      <c r="AA866" s="14"/>
      <c r="AB866" s="13"/>
      <c r="AC866" s="24">
        <f t="shared" si="1026"/>
        <v>162144.17266609476</v>
      </c>
      <c r="AD866" s="18">
        <f>AC866/MAX(AC$13:$AC866)-1</f>
        <v>-7.6403152422341858E-3</v>
      </c>
      <c r="AE866" s="18">
        <f t="shared" si="1027"/>
        <v>0</v>
      </c>
      <c r="AH866" s="16">
        <v>43784</v>
      </c>
      <c r="AI866" s="19">
        <v>5357494167.1510639</v>
      </c>
      <c r="AJ866" s="14">
        <f t="shared" si="1001"/>
        <v>1.3371833611270922E-3</v>
      </c>
      <c r="AK866" s="18">
        <f>AI866/MAX(AI$13:$AI866)-1</f>
        <v>-1.9375413177461942E-2</v>
      </c>
      <c r="AN866" s="16">
        <v>43784</v>
      </c>
      <c r="AO866" s="14">
        <f t="shared" si="1002"/>
        <v>2.3201792042653047E-3</v>
      </c>
      <c r="AP866" s="13">
        <f t="shared" si="1028"/>
        <v>0</v>
      </c>
      <c r="AQ866" s="14">
        <f t="shared" si="1003"/>
        <v>-3.9808851591986993E-3</v>
      </c>
      <c r="AR866" s="13">
        <f t="shared" si="1029"/>
        <v>41303428.211048216</v>
      </c>
      <c r="AS866" s="14">
        <f t="shared" si="1004"/>
        <v>1.3371833611270922E-3</v>
      </c>
      <c r="AT866" s="13">
        <f t="shared" si="1030"/>
        <v>0</v>
      </c>
      <c r="AU866" s="24">
        <f t="shared" si="1005"/>
        <v>41303428.211048216</v>
      </c>
      <c r="AV866" s="18">
        <f>AU866/MAX(AU$13:$AU866)-1</f>
        <v>-3.9808851591988104E-3</v>
      </c>
      <c r="AW866" s="18">
        <f t="shared" si="1031"/>
        <v>-3.9808851591988104E-3</v>
      </c>
      <c r="AZ866" s="42">
        <v>43790</v>
      </c>
      <c r="BA866" s="41">
        <v>18857754</v>
      </c>
      <c r="BB866" s="18">
        <f>BA866/MAX($BA$13:BA866)-1</f>
        <v>0</v>
      </c>
      <c r="BC866" s="29">
        <f t="shared" si="1032"/>
        <v>7.2881651978413675E-3</v>
      </c>
      <c r="BG866" s="16">
        <v>43832</v>
      </c>
      <c r="BH866" s="14">
        <f t="shared" si="1006"/>
        <v>1.3189994603741706E-3</v>
      </c>
      <c r="BI866" s="13">
        <f t="shared" si="1033"/>
        <v>22442703.372410785</v>
      </c>
      <c r="BJ866" s="14">
        <f t="shared" si="1007"/>
        <v>9.5447984827858878E-3</v>
      </c>
      <c r="BK866" s="13">
        <f t="shared" si="1008"/>
        <v>36919491.274436891</v>
      </c>
      <c r="BL866" s="14">
        <f t="shared" si="1009"/>
        <v>5.5697880020397772E-3</v>
      </c>
      <c r="BM866" s="13">
        <f t="shared" si="1010"/>
        <v>0</v>
      </c>
      <c r="BN866" s="14">
        <f t="shared" si="1034"/>
        <v>1.9918875279767434E-4</v>
      </c>
      <c r="BO866" s="13">
        <f t="shared" si="1035"/>
        <v>23285173.32090728</v>
      </c>
      <c r="BP866" s="24">
        <f t="shared" si="1011"/>
        <v>82647367.96775496</v>
      </c>
      <c r="BQ866" s="18">
        <f>BP866/MAX($BP$13:BP866)-1</f>
        <v>0</v>
      </c>
      <c r="BR866" s="18">
        <f t="shared" si="1036"/>
        <v>4.6588671630749534E-3</v>
      </c>
      <c r="BU866" s="16">
        <v>43832</v>
      </c>
      <c r="BV866" s="14">
        <f t="shared" si="1037"/>
        <v>1.3189994603741706E-3</v>
      </c>
      <c r="BW866" s="13">
        <f t="shared" si="990"/>
        <v>22442703.372410785</v>
      </c>
      <c r="BX866" s="14">
        <f t="shared" si="1038"/>
        <v>9.5447984827858878E-3</v>
      </c>
      <c r="BY866" s="13">
        <f t="shared" si="1039"/>
        <v>36919491.274436891</v>
      </c>
      <c r="BZ866" s="14">
        <f t="shared" si="1040"/>
        <v>5.5697880020397772E-3</v>
      </c>
      <c r="CA866" s="13">
        <f t="shared" si="1012"/>
        <v>0</v>
      </c>
      <c r="CB866" s="14">
        <f t="shared" si="1041"/>
        <v>1.9918875279767434E-4</v>
      </c>
      <c r="CC866" s="13">
        <f t="shared" si="1042"/>
        <v>0</v>
      </c>
      <c r="CD866" s="24">
        <f t="shared" si="1013"/>
        <v>59362194.64684768</v>
      </c>
      <c r="CE866" s="18">
        <f>CD866/MAX($CD$13:CD866)-1</f>
        <v>0</v>
      </c>
      <c r="CF866" s="18">
        <f t="shared" si="991"/>
        <v>6.4190810098581075E-3</v>
      </c>
      <c r="CJ866" s="16">
        <v>43790</v>
      </c>
      <c r="CK866" s="19">
        <v>181433.5709838109</v>
      </c>
      <c r="CL866" s="18">
        <f>CK866/MAX($CK$13:CK866)-1</f>
        <v>-1.1708476162029524E-2</v>
      </c>
      <c r="CM866" s="29">
        <f t="shared" si="1043"/>
        <v>4.8286418777347961E-3</v>
      </c>
      <c r="CQ866" s="16">
        <v>43832</v>
      </c>
      <c r="CR866" s="14">
        <f t="shared" si="1044"/>
        <v>1.3189994603741706E-3</v>
      </c>
      <c r="CS866" s="13">
        <f t="shared" si="992"/>
        <v>76305191.466196939</v>
      </c>
      <c r="CT866" s="14">
        <f t="shared" si="1045"/>
        <v>9.5447984827858878E-3</v>
      </c>
      <c r="CU866" s="13">
        <f t="shared" si="1014"/>
        <v>22151694.764662184</v>
      </c>
      <c r="CV866" s="14">
        <f t="shared" si="1046"/>
        <v>5.5697880020397772E-3</v>
      </c>
      <c r="CW866" s="13">
        <f t="shared" si="1015"/>
        <v>0</v>
      </c>
      <c r="CX866" s="14">
        <f t="shared" si="1047"/>
        <v>1.9918875279767434E-4</v>
      </c>
      <c r="CY866" s="13">
        <f t="shared" si="1048"/>
        <v>0</v>
      </c>
      <c r="CZ866" s="13">
        <f t="shared" si="1049"/>
        <v>0</v>
      </c>
      <c r="DA866" s="13">
        <f t="shared" si="1050"/>
        <v>1.1149259651865862E-4</v>
      </c>
      <c r="DB866" s="24">
        <f t="shared" si="1016"/>
        <v>98456886.230859131</v>
      </c>
      <c r="DC866" s="18">
        <f>DB866/MAX($DB$13:DB866)-1</f>
        <v>-1.1282893300220698E-3</v>
      </c>
      <c r="DD866" s="18">
        <f t="shared" si="993"/>
        <v>3.1580035839540166E-3</v>
      </c>
      <c r="DI866" s="16">
        <v>43636</v>
      </c>
      <c r="DJ866" s="19">
        <v>11827695.72062115</v>
      </c>
      <c r="DK866" s="18">
        <f t="shared" si="1051"/>
        <v>-9.5507376319481363E-3</v>
      </c>
      <c r="DM866" s="12">
        <f t="shared" si="1065"/>
        <v>41398</v>
      </c>
      <c r="DN866" s="15">
        <v>14018766.017510688</v>
      </c>
      <c r="DO866" s="14">
        <f t="shared" si="1052"/>
        <v>0</v>
      </c>
      <c r="DP866" s="14">
        <f>DN866/MAX($DN$13:DN866)-1</f>
        <v>-2.7466786965122392E-3</v>
      </c>
      <c r="DR866" s="16">
        <v>43784</v>
      </c>
      <c r="DS866" s="13">
        <f t="shared" si="1017"/>
        <v>18243892.412101302</v>
      </c>
      <c r="DT866" s="14">
        <f t="shared" si="1053"/>
        <v>5.1812225593050876E-4</v>
      </c>
      <c r="DU866" s="14">
        <f>DS866/MAX($DS$13:DS866)-1</f>
        <v>-1.1392381953258535E-2</v>
      </c>
      <c r="DX866" s="42">
        <v>43788</v>
      </c>
      <c r="DY866" s="14">
        <f t="shared" si="1054"/>
        <v>9.3912484457128187E-3</v>
      </c>
      <c r="DZ866" s="13">
        <f t="shared" si="994"/>
        <v>0</v>
      </c>
      <c r="EA866" s="18">
        <f t="shared" si="1055"/>
        <v>5.0990642013259979E-4</v>
      </c>
      <c r="EB866" s="13">
        <f t="shared" si="1056"/>
        <v>5450527.3928718818</v>
      </c>
      <c r="EC866" s="14">
        <f>VLOOKUP(DX866,$Q$13:$S$1892,3,FALSE)</f>
        <v>1.0319201257366739E-2</v>
      </c>
      <c r="ED866" s="13">
        <f t="shared" si="1018"/>
        <v>0</v>
      </c>
      <c r="EE866" s="14">
        <f t="shared" si="1057"/>
        <v>8.794666905097781E-3</v>
      </c>
      <c r="EF866" s="13">
        <f t="shared" si="1019"/>
        <v>0</v>
      </c>
      <c r="EG866" s="14">
        <f t="shared" si="1058"/>
        <v>8.8790396903015711E-4</v>
      </c>
      <c r="EH866" s="13">
        <f t="shared" si="1059"/>
        <v>0</v>
      </c>
      <c r="EI866" s="13">
        <f t="shared" si="1060"/>
        <v>0</v>
      </c>
      <c r="EJ866" s="13">
        <f t="shared" si="1061"/>
        <v>1.1149259651865862E-4</v>
      </c>
      <c r="EK866" s="24">
        <f t="shared" si="1020"/>
        <v>5450527.3928718818</v>
      </c>
      <c r="EL866" s="18">
        <f>EK866/MAX($EK$13:EK866)-1</f>
        <v>-8.5169364696908723E-3</v>
      </c>
      <c r="EM866" s="18">
        <f t="shared" si="995"/>
        <v>5.0990642013259979E-4</v>
      </c>
    </row>
    <row r="867" spans="1:143" x14ac:dyDescent="0.3">
      <c r="A867" s="12">
        <f t="shared" si="1062"/>
        <v>41399</v>
      </c>
      <c r="B867" s="13">
        <v>1232317.9403194496</v>
      </c>
      <c r="C867" s="14">
        <f t="shared" si="996"/>
        <v>0</v>
      </c>
      <c r="D867" s="14">
        <f>B867/MAX($B$13:B867)-1</f>
        <v>-8.6226748119621055E-3</v>
      </c>
      <c r="F867" s="16">
        <v>43787</v>
      </c>
      <c r="G867" s="13">
        <f t="shared" si="997"/>
        <v>3693015.3700161371</v>
      </c>
      <c r="H867" s="14">
        <f t="shared" si="998"/>
        <v>4.9533519894819911E-3</v>
      </c>
      <c r="I867" s="14">
        <f>G867/MAX($G$13:G867)-1</f>
        <v>-2.7692447161945855E-2</v>
      </c>
      <c r="L867" s="12">
        <f t="shared" si="1063"/>
        <v>41399</v>
      </c>
      <c r="M867" s="15">
        <v>22887620.438578974</v>
      </c>
      <c r="N867" s="14">
        <f t="shared" si="1021"/>
        <v>0</v>
      </c>
      <c r="O867" s="14">
        <f>M867/MAX(M$13:$M867)-1</f>
        <v>-2.7412602903427175E-2</v>
      </c>
      <c r="Q867" s="16">
        <v>43787</v>
      </c>
      <c r="R867" s="13">
        <f t="shared" si="999"/>
        <v>148145313.37789828</v>
      </c>
      <c r="S867" s="14">
        <f t="shared" si="1000"/>
        <v>1.7341251415451842E-2</v>
      </c>
      <c r="T867" s="14">
        <f>R867/MAX($R$13:R867)-1</f>
        <v>0</v>
      </c>
      <c r="V867" s="12">
        <f t="shared" si="1064"/>
        <v>41399</v>
      </c>
      <c r="W867" s="14">
        <f t="shared" si="1022"/>
        <v>0</v>
      </c>
      <c r="X867" s="13">
        <f t="shared" si="1023"/>
        <v>130933.78115894164</v>
      </c>
      <c r="Y867" s="14">
        <f t="shared" si="1024"/>
        <v>0</v>
      </c>
      <c r="Z867" s="13">
        <f t="shared" si="1025"/>
        <v>31210.391507153126</v>
      </c>
      <c r="AA867" s="14"/>
      <c r="AB867" s="13"/>
      <c r="AC867" s="24">
        <f t="shared" si="1026"/>
        <v>162144.17266609476</v>
      </c>
      <c r="AD867" s="18">
        <f>AC867/MAX(AC$13:$AC867)-1</f>
        <v>-7.6403152422341858E-3</v>
      </c>
      <c r="AE867" s="18">
        <f t="shared" si="1027"/>
        <v>0</v>
      </c>
      <c r="AH867" s="16">
        <v>43787</v>
      </c>
      <c r="AI867" s="19">
        <v>5358881282.6060429</v>
      </c>
      <c r="AJ867" s="14">
        <f t="shared" si="1001"/>
        <v>2.5891123941557126E-4</v>
      </c>
      <c r="AK867" s="18">
        <f>AI867/MAX(AI$13:$AI867)-1</f>
        <v>-1.9121518450286312E-2</v>
      </c>
      <c r="AN867" s="16">
        <v>43787</v>
      </c>
      <c r="AO867" s="14">
        <f t="shared" si="1002"/>
        <v>4.9533519894819911E-3</v>
      </c>
      <c r="AP867" s="13">
        <f t="shared" si="1028"/>
        <v>0</v>
      </c>
      <c r="AQ867" s="14">
        <f t="shared" si="1003"/>
        <v>1.7341251415451842E-2</v>
      </c>
      <c r="AR867" s="13">
        <f t="shared" si="1029"/>
        <v>42019681.343976066</v>
      </c>
      <c r="AS867" s="14">
        <f t="shared" si="1004"/>
        <v>2.5891123941557126E-4</v>
      </c>
      <c r="AT867" s="13">
        <f t="shared" si="1030"/>
        <v>0</v>
      </c>
      <c r="AU867" s="24">
        <f t="shared" si="1005"/>
        <v>42019681.343976066</v>
      </c>
      <c r="AV867" s="18">
        <f>AU867/MAX(AU$13:$AU867)-1</f>
        <v>0</v>
      </c>
      <c r="AW867" s="18">
        <f t="shared" si="1031"/>
        <v>1.7341251415451842E-2</v>
      </c>
      <c r="AZ867" s="42">
        <v>43791</v>
      </c>
      <c r="BA867" s="41">
        <v>18879810</v>
      </c>
      <c r="BB867" s="18">
        <f>BA867/MAX($BA$13:BA867)-1</f>
        <v>0</v>
      </c>
      <c r="BC867" s="29">
        <f t="shared" si="1032"/>
        <v>1.1695984580135654E-3</v>
      </c>
      <c r="BG867" s="16">
        <v>43833</v>
      </c>
      <c r="BH867" s="14">
        <f t="shared" si="1006"/>
        <v>-9.1033145596719489E-4</v>
      </c>
      <c r="BI867" s="13">
        <f t="shared" si="1033"/>
        <v>22422273.07357394</v>
      </c>
      <c r="BJ867" s="14">
        <f t="shared" si="1007"/>
        <v>-8.4932588809774057E-3</v>
      </c>
      <c r="BK867" s="13">
        <f t="shared" si="1008"/>
        <v>36605924.47728911</v>
      </c>
      <c r="BL867" s="14">
        <f t="shared" si="1009"/>
        <v>3.4594460165724428E-3</v>
      </c>
      <c r="BM867" s="13">
        <f t="shared" si="1010"/>
        <v>0</v>
      </c>
      <c r="BN867" s="14">
        <f t="shared" si="1034"/>
        <v>7.5348592387136648E-4</v>
      </c>
      <c r="BO867" s="13">
        <f t="shared" si="1035"/>
        <v>23302718.371239487</v>
      </c>
      <c r="BP867" s="24">
        <f t="shared" si="1011"/>
        <v>82330915.922102541</v>
      </c>
      <c r="BQ867" s="18">
        <f>BP867/MAX($BP$13:BP867)-1</f>
        <v>-3.8289428137129322E-3</v>
      </c>
      <c r="BR867" s="18">
        <f t="shared" si="1036"/>
        <v>-3.8289428137129322E-3</v>
      </c>
      <c r="BU867" s="16">
        <v>43833</v>
      </c>
      <c r="BV867" s="14">
        <f t="shared" si="1037"/>
        <v>-9.1033145596719489E-4</v>
      </c>
      <c r="BW867" s="13">
        <f t="shared" si="990"/>
        <v>22422273.07357394</v>
      </c>
      <c r="BX867" s="14">
        <f t="shared" si="1038"/>
        <v>-8.4932588809774057E-3</v>
      </c>
      <c r="BY867" s="13">
        <f t="shared" si="1039"/>
        <v>36605924.47728911</v>
      </c>
      <c r="BZ867" s="14">
        <f t="shared" si="1040"/>
        <v>3.4594460165724428E-3</v>
      </c>
      <c r="CA867" s="13">
        <f t="shared" si="1012"/>
        <v>0</v>
      </c>
      <c r="CB867" s="14">
        <f t="shared" si="1041"/>
        <v>7.5348592387136648E-4</v>
      </c>
      <c r="CC867" s="13">
        <f t="shared" si="1042"/>
        <v>0</v>
      </c>
      <c r="CD867" s="24">
        <f t="shared" si="1013"/>
        <v>59028197.55086305</v>
      </c>
      <c r="CE867" s="18">
        <f>CD867/MAX($CD$13:CD867)-1</f>
        <v>-5.6264276947914915E-3</v>
      </c>
      <c r="CF867" s="18">
        <f t="shared" si="991"/>
        <v>-5.6264276947914915E-3</v>
      </c>
      <c r="CJ867" s="16">
        <v>43791</v>
      </c>
      <c r="CK867" s="19">
        <v>181433.5709838109</v>
      </c>
      <c r="CL867" s="18">
        <f>CK867/MAX($CK$13:CK867)-1</f>
        <v>-1.1708476162029524E-2</v>
      </c>
      <c r="CM867" s="29">
        <f t="shared" si="1043"/>
        <v>0</v>
      </c>
      <c r="CQ867" s="16">
        <v>43833</v>
      </c>
      <c r="CR867" s="14">
        <f t="shared" si="1044"/>
        <v>-9.1033145596719489E-4</v>
      </c>
      <c r="CS867" s="13">
        <f t="shared" si="992"/>
        <v>76235728.450151667</v>
      </c>
      <c r="CT867" s="14">
        <f t="shared" si="1045"/>
        <v>-8.4932588809774057E-3</v>
      </c>
      <c r="CU867" s="13">
        <f t="shared" si="1014"/>
        <v>21963554.686373517</v>
      </c>
      <c r="CV867" s="14">
        <f t="shared" si="1046"/>
        <v>3.4594460165724428E-3</v>
      </c>
      <c r="CW867" s="13">
        <f t="shared" si="1015"/>
        <v>0</v>
      </c>
      <c r="CX867" s="14">
        <f t="shared" si="1047"/>
        <v>7.5348592387136648E-4</v>
      </c>
      <c r="CY867" s="13">
        <f t="shared" si="1048"/>
        <v>0</v>
      </c>
      <c r="CZ867" s="13">
        <f t="shared" si="1049"/>
        <v>0</v>
      </c>
      <c r="DA867" s="13">
        <f t="shared" si="1050"/>
        <v>0</v>
      </c>
      <c r="DB867" s="24">
        <f t="shared" si="1016"/>
        <v>98199283.136525184</v>
      </c>
      <c r="DC867" s="18">
        <f>DB867/MAX($DB$13:DB867)-1</f>
        <v>-3.7417423180425846E-3</v>
      </c>
      <c r="DD867" s="18">
        <f t="shared" si="993"/>
        <v>-2.6164050499213332E-3</v>
      </c>
      <c r="DI867" s="16">
        <v>43637</v>
      </c>
      <c r="DJ867" s="19">
        <v>11892757.953143591</v>
      </c>
      <c r="DK867" s="18">
        <f t="shared" si="1051"/>
        <v>5.5008375307632473E-3</v>
      </c>
      <c r="DM867" s="12">
        <f t="shared" si="1065"/>
        <v>41399</v>
      </c>
      <c r="DN867" s="15">
        <v>14018766.017510688</v>
      </c>
      <c r="DO867" s="14">
        <f t="shared" si="1052"/>
        <v>0</v>
      </c>
      <c r="DP867" s="14">
        <f>DN867/MAX($DN$13:DN867)-1</f>
        <v>-2.7466786965122392E-3</v>
      </c>
      <c r="DR867" s="16">
        <v>43787</v>
      </c>
      <c r="DS867" s="13">
        <f t="shared" si="1017"/>
        <v>18287631.273096513</v>
      </c>
      <c r="DT867" s="14">
        <f t="shared" si="1053"/>
        <v>2.3974522545526789E-3</v>
      </c>
      <c r="DU867" s="14">
        <f>DS867/MAX($DS$13:DS867)-1</f>
        <v>-9.0222423905043092E-3</v>
      </c>
      <c r="DX867" s="42">
        <v>43789</v>
      </c>
      <c r="DY867" s="14">
        <f t="shared" si="1054"/>
        <v>2.1589100416687934E-3</v>
      </c>
      <c r="DZ867" s="13">
        <f t="shared" si="994"/>
        <v>0</v>
      </c>
      <c r="EA867" s="18">
        <f t="shared" si="1055"/>
        <v>-2.6532854719107934E-4</v>
      </c>
      <c r="EB867" s="13">
        <f t="shared" si="1056"/>
        <v>5449081.2123573059</v>
      </c>
      <c r="EC867" s="14">
        <f>VLOOKUP(DX867,$Q$13:$S$1892,3,FALSE)</f>
        <v>9.8824545378906059E-4</v>
      </c>
      <c r="ED867" s="13">
        <f t="shared" si="1018"/>
        <v>0</v>
      </c>
      <c r="EE867" s="14">
        <f t="shared" si="1057"/>
        <v>2.19355559119494E-3</v>
      </c>
      <c r="EF867" s="13">
        <f t="shared" si="1019"/>
        <v>0</v>
      </c>
      <c r="EG867" s="14">
        <f t="shared" si="1058"/>
        <v>3.6014720081722906E-4</v>
      </c>
      <c r="EH867" s="13">
        <f t="shared" si="1059"/>
        <v>0</v>
      </c>
      <c r="EI867" s="13">
        <f t="shared" si="1060"/>
        <v>0</v>
      </c>
      <c r="EJ867" s="13">
        <f t="shared" si="1061"/>
        <v>0</v>
      </c>
      <c r="EK867" s="24">
        <f t="shared" si="1020"/>
        <v>5449081.2123573059</v>
      </c>
      <c r="EL867" s="18">
        <f>EK867/MAX($EK$13:EK867)-1</f>
        <v>-8.7800052305019305E-3</v>
      </c>
      <c r="EM867" s="18">
        <f t="shared" si="995"/>
        <v>-2.6532854719107934E-4</v>
      </c>
    </row>
    <row r="868" spans="1:143" x14ac:dyDescent="0.3">
      <c r="A868" s="12">
        <f t="shared" si="1062"/>
        <v>41400</v>
      </c>
      <c r="B868" s="13">
        <v>1233907.5321120317</v>
      </c>
      <c r="C868" s="14">
        <f t="shared" si="996"/>
        <v>1.2899201907017321E-3</v>
      </c>
      <c r="D868" s="14">
        <f>B868/MAX($B$13:B868)-1</f>
        <v>-7.3438771835981909E-3</v>
      </c>
      <c r="F868" s="16">
        <v>43788</v>
      </c>
      <c r="G868" s="13">
        <f t="shared" si="997"/>
        <v>3727697.3948697951</v>
      </c>
      <c r="H868" s="14">
        <f t="shared" si="998"/>
        <v>9.3912484457128187E-3</v>
      </c>
      <c r="I868" s="14">
        <f>G868/MAX($G$13:G868)-1</f>
        <v>-1.856126536760061E-2</v>
      </c>
      <c r="L868" s="12">
        <f t="shared" si="1063"/>
        <v>41400</v>
      </c>
      <c r="M868" s="15">
        <v>22806405.718987875</v>
      </c>
      <c r="N868" s="14">
        <f t="shared" si="1021"/>
        <v>-3.54841254944116E-3</v>
      </c>
      <c r="O868" s="14">
        <f>M868/MAX(M$13:$M868)-1</f>
        <v>-3.0863744228712964E-2</v>
      </c>
      <c r="Q868" s="16">
        <v>43788</v>
      </c>
      <c r="R868" s="13">
        <f t="shared" si="999"/>
        <v>149674054.68198046</v>
      </c>
      <c r="S868" s="14">
        <f t="shared" si="1000"/>
        <v>1.0319201257366739E-2</v>
      </c>
      <c r="T868" s="14">
        <f>R868/MAX($R$13:R868)-1</f>
        <v>0</v>
      </c>
      <c r="V868" s="12">
        <f t="shared" si="1064"/>
        <v>41400</v>
      </c>
      <c r="W868" s="14">
        <f t="shared" si="1022"/>
        <v>1.2899201907017321E-3</v>
      </c>
      <c r="X868" s="13">
        <f t="shared" si="1023"/>
        <v>131102.67528690348</v>
      </c>
      <c r="Y868" s="14">
        <f t="shared" si="1024"/>
        <v>-3.54841254944116E-3</v>
      </c>
      <c r="Z868" s="13">
        <f t="shared" si="1025"/>
        <v>31099.644162256172</v>
      </c>
      <c r="AA868" s="14"/>
      <c r="AB868" s="13"/>
      <c r="AC868" s="24">
        <f t="shared" si="1026"/>
        <v>162202.31944915967</v>
      </c>
      <c r="AD868" s="18">
        <f>AC868/MAX(AC$13:$AC868)-1</f>
        <v>-7.2844435364357585E-3</v>
      </c>
      <c r="AE868" s="18">
        <f t="shared" si="1027"/>
        <v>3.5861161156036658E-4</v>
      </c>
      <c r="AH868" s="16">
        <v>43788</v>
      </c>
      <c r="AI868" s="19">
        <v>5388694881.0046873</v>
      </c>
      <c r="AJ868" s="14">
        <f t="shared" si="1001"/>
        <v>5.5633996773569727E-3</v>
      </c>
      <c r="AK868" s="18">
        <f>AI868/MAX(AI$13:$AI868)-1</f>
        <v>-1.3664499422506249E-2</v>
      </c>
      <c r="AN868" s="16">
        <v>43788</v>
      </c>
      <c r="AO868" s="14">
        <f t="shared" si="1002"/>
        <v>9.3912484457128187E-3</v>
      </c>
      <c r="AP868" s="13">
        <f t="shared" si="1028"/>
        <v>0</v>
      </c>
      <c r="AQ868" s="14">
        <f t="shared" si="1003"/>
        <v>1.0319201257366739E-2</v>
      </c>
      <c r="AR868" s="13">
        <f t="shared" si="1029"/>
        <v>42453290.892534971</v>
      </c>
      <c r="AS868" s="14">
        <f t="shared" si="1004"/>
        <v>5.5633996773569727E-3</v>
      </c>
      <c r="AT868" s="13">
        <f t="shared" si="1030"/>
        <v>0</v>
      </c>
      <c r="AU868" s="24">
        <f t="shared" si="1005"/>
        <v>42453290.892534971</v>
      </c>
      <c r="AV868" s="18">
        <f>AU868/MAX(AU$13:$AU868)-1</f>
        <v>0</v>
      </c>
      <c r="AW868" s="18">
        <f t="shared" si="1031"/>
        <v>1.0319201257366739E-2</v>
      </c>
      <c r="AZ868" s="42">
        <v>43794</v>
      </c>
      <c r="BA868" s="41">
        <v>18888606</v>
      </c>
      <c r="BB868" s="18">
        <f>BA868/MAX($BA$13:BA868)-1</f>
        <v>0</v>
      </c>
      <c r="BC868" s="29">
        <f t="shared" si="1032"/>
        <v>4.6589451906564605E-4</v>
      </c>
      <c r="BG868" s="16">
        <v>43836</v>
      </c>
      <c r="BH868" s="14">
        <f t="shared" si="1006"/>
        <v>8.9099255750832995E-3</v>
      </c>
      <c r="BI868" s="13">
        <f t="shared" si="1033"/>
        <v>22622053.857883677</v>
      </c>
      <c r="BJ868" s="14">
        <f t="shared" si="1007"/>
        <v>3.7651910123782217E-2</v>
      </c>
      <c r="BK868" s="13">
        <f t="shared" si="1008"/>
        <v>37984207.455705963</v>
      </c>
      <c r="BL868" s="14">
        <f t="shared" si="1009"/>
        <v>-7.4875614247993383E-4</v>
      </c>
      <c r="BM868" s="13">
        <f t="shared" si="1010"/>
        <v>0</v>
      </c>
      <c r="BN868" s="14">
        <f t="shared" si="1034"/>
        <v>-1.2783646010997574E-3</v>
      </c>
      <c r="BO868" s="13">
        <f t="shared" si="1035"/>
        <v>23272929.000964299</v>
      </c>
      <c r="BP868" s="24">
        <f t="shared" si="1011"/>
        <v>83879190.314553946</v>
      </c>
      <c r="BQ868" s="18">
        <f>BP868/MAX($BP$13:BP868)-1</f>
        <v>0</v>
      </c>
      <c r="BR868" s="18">
        <f t="shared" si="1036"/>
        <v>1.8805504288526453E-2</v>
      </c>
      <c r="BU868" s="16">
        <v>43836</v>
      </c>
      <c r="BV868" s="14">
        <f t="shared" si="1037"/>
        <v>8.9099255750832995E-3</v>
      </c>
      <c r="BW868" s="13">
        <f t="shared" si="990"/>
        <v>22622053.857883677</v>
      </c>
      <c r="BX868" s="14">
        <f t="shared" si="1038"/>
        <v>3.7651910123782217E-2</v>
      </c>
      <c r="BY868" s="13">
        <f t="shared" si="1039"/>
        <v>37984207.455705963</v>
      </c>
      <c r="BZ868" s="14">
        <f t="shared" si="1040"/>
        <v>-7.4875614247993383E-4</v>
      </c>
      <c r="CA868" s="13">
        <f t="shared" si="1012"/>
        <v>0</v>
      </c>
      <c r="CB868" s="14">
        <f t="shared" si="1041"/>
        <v>-1.2783646010997574E-3</v>
      </c>
      <c r="CC868" s="13">
        <f t="shared" si="1042"/>
        <v>0</v>
      </c>
      <c r="CD868" s="24">
        <f t="shared" si="1013"/>
        <v>60606261.31358964</v>
      </c>
      <c r="CE868" s="18">
        <f>CD868/MAX($CD$13:CD868)-1</f>
        <v>0</v>
      </c>
      <c r="CF868" s="18">
        <f t="shared" si="991"/>
        <v>2.6734066568216308E-2</v>
      </c>
      <c r="CJ868" s="16">
        <v>43794</v>
      </c>
      <c r="CK868" s="19">
        <v>181433.5709838109</v>
      </c>
      <c r="CL868" s="18">
        <f>CK868/MAX($CK$13:CK868)-1</f>
        <v>-1.1708476162029524E-2</v>
      </c>
      <c r="CM868" s="29">
        <f t="shared" si="1043"/>
        <v>0</v>
      </c>
      <c r="CQ868" s="16">
        <v>43836</v>
      </c>
      <c r="CR868" s="14">
        <f t="shared" si="1044"/>
        <v>8.9099255750832995E-3</v>
      </c>
      <c r="CS868" s="13">
        <f t="shared" si="992"/>
        <v>76914983.116804779</v>
      </c>
      <c r="CT868" s="14">
        <f t="shared" si="1045"/>
        <v>3.7651910123782217E-2</v>
      </c>
      <c r="CU868" s="13">
        <f t="shared" si="1014"/>
        <v>22790524.47342363</v>
      </c>
      <c r="CV868" s="14">
        <f t="shared" si="1046"/>
        <v>-7.4875614247993383E-4</v>
      </c>
      <c r="CW868" s="13">
        <f t="shared" si="1015"/>
        <v>0</v>
      </c>
      <c r="CX868" s="14">
        <f t="shared" si="1047"/>
        <v>-1.2783646010997574E-3</v>
      </c>
      <c r="CY868" s="13">
        <f t="shared" si="1048"/>
        <v>0</v>
      </c>
      <c r="CZ868" s="13">
        <f t="shared" si="1049"/>
        <v>0</v>
      </c>
      <c r="DA868" s="13">
        <f t="shared" si="1050"/>
        <v>0</v>
      </c>
      <c r="DB868" s="24">
        <f t="shared" si="1016"/>
        <v>99705507.590228409</v>
      </c>
      <c r="DC868" s="18">
        <f>DB868/MAX($DB$13:DB868)-1</f>
        <v>0</v>
      </c>
      <c r="DD868" s="18">
        <f t="shared" si="993"/>
        <v>1.5338446530298366E-2</v>
      </c>
      <c r="DI868" s="16">
        <v>43640</v>
      </c>
      <c r="DJ868" s="19">
        <v>11898762.743693246</v>
      </c>
      <c r="DK868" s="18">
        <f t="shared" si="1051"/>
        <v>5.0491152458609356E-4</v>
      </c>
      <c r="DM868" s="12">
        <f t="shared" si="1065"/>
        <v>41400</v>
      </c>
      <c r="DN868" s="15">
        <v>14000682.187300349</v>
      </c>
      <c r="DO868" s="14">
        <f t="shared" si="1052"/>
        <v>-1.2899730395493636E-3</v>
      </c>
      <c r="DP868" s="14">
        <f>DN868/MAX($DN$13:DN868)-1</f>
        <v>-4.0331085945948253E-3</v>
      </c>
      <c r="DR868" s="16">
        <v>43788</v>
      </c>
      <c r="DS868" s="13">
        <f t="shared" si="1017"/>
        <v>18296956.253691681</v>
      </c>
      <c r="DT868" s="14">
        <f t="shared" si="1053"/>
        <v>5.0990642013259979E-4</v>
      </c>
      <c r="DU868" s="14">
        <f>DS868/MAX($DS$13:DS868)-1</f>
        <v>-8.5169364696907612E-3</v>
      </c>
      <c r="DX868" s="42">
        <v>43790</v>
      </c>
      <c r="DY868" s="14">
        <f t="shared" si="1054"/>
        <v>-6.5465236014830008E-3</v>
      </c>
      <c r="DZ868" s="13">
        <f t="shared" si="994"/>
        <v>0</v>
      </c>
      <c r="EA868" s="18">
        <f t="shared" si="1055"/>
        <v>7.1525963921725833E-4</v>
      </c>
      <c r="EB868" s="13">
        <f t="shared" si="1056"/>
        <v>5452978.7202193225</v>
      </c>
      <c r="EC868" s="14">
        <f>VLOOKUP(DX868,$Q$13:$S$1892,3,FALSE)</f>
        <v>-3.6629081387934415E-3</v>
      </c>
      <c r="ED868" s="13">
        <f t="shared" si="1018"/>
        <v>0</v>
      </c>
      <c r="EE868" s="14">
        <f t="shared" si="1057"/>
        <v>-5.9328182039168897E-3</v>
      </c>
      <c r="EF868" s="13">
        <f t="shared" si="1019"/>
        <v>0</v>
      </c>
      <c r="EG868" s="14">
        <f t="shared" si="1058"/>
        <v>7.2881651978413675E-3</v>
      </c>
      <c r="EH868" s="13">
        <f t="shared" si="1059"/>
        <v>0</v>
      </c>
      <c r="EI868" s="13">
        <f t="shared" si="1060"/>
        <v>0</v>
      </c>
      <c r="EJ868" s="13">
        <f t="shared" si="1061"/>
        <v>0</v>
      </c>
      <c r="EK868" s="24">
        <f t="shared" si="1020"/>
        <v>5452978.7202193225</v>
      </c>
      <c r="EL868" s="18">
        <f>EK868/MAX($EK$13:EK868)-1</f>
        <v>-8.0710255746581083E-3</v>
      </c>
      <c r="EM868" s="18">
        <f t="shared" si="995"/>
        <v>7.1525963921725833E-4</v>
      </c>
    </row>
    <row r="869" spans="1:143" x14ac:dyDescent="0.3">
      <c r="A869" s="12">
        <f t="shared" si="1062"/>
        <v>41401</v>
      </c>
      <c r="B869" s="13">
        <v>1239766.1152951347</v>
      </c>
      <c r="C869" s="14">
        <f t="shared" si="996"/>
        <v>4.7479920744750714E-3</v>
      </c>
      <c r="D869" s="14">
        <f>B869/MAX($B$13:B869)-1</f>
        <v>-2.6307537797867209E-3</v>
      </c>
      <c r="F869" s="16">
        <v>43789</v>
      </c>
      <c r="G869" s="13">
        <f t="shared" si="997"/>
        <v>3735745.1582078822</v>
      </c>
      <c r="H869" s="14">
        <f t="shared" si="998"/>
        <v>2.1589100416687934E-3</v>
      </c>
      <c r="I869" s="14">
        <f>G869/MAX($G$13:G869)-1</f>
        <v>-1.6442427428119966E-2</v>
      </c>
      <c r="L869" s="12">
        <f t="shared" si="1063"/>
        <v>41401</v>
      </c>
      <c r="M869" s="15">
        <v>22926716.975048445</v>
      </c>
      <c r="N869" s="14">
        <f t="shared" si="1021"/>
        <v>5.2753273594710048E-3</v>
      </c>
      <c r="O869" s="14">
        <f>M869/MAX(M$13:$M869)-1</f>
        <v>-2.5751233223587411E-2</v>
      </c>
      <c r="Q869" s="16">
        <v>43789</v>
      </c>
      <c r="R869" s="13">
        <f t="shared" si="999"/>
        <v>149821969.3860701</v>
      </c>
      <c r="S869" s="14">
        <f t="shared" si="1000"/>
        <v>9.8824545378906059E-4</v>
      </c>
      <c r="T869" s="14">
        <f>R869/MAX($R$13:R869)-1</f>
        <v>0</v>
      </c>
      <c r="V869" s="12">
        <f t="shared" si="1064"/>
        <v>41401</v>
      </c>
      <c r="W869" s="14">
        <f t="shared" si="1022"/>
        <v>4.7479920744750714E-3</v>
      </c>
      <c r="X869" s="13">
        <f t="shared" si="1023"/>
        <v>131725.14975010819</v>
      </c>
      <c r="Y869" s="14">
        <f t="shared" si="1024"/>
        <v>5.2753273594710048E-3</v>
      </c>
      <c r="Z869" s="13">
        <f t="shared" si="1025"/>
        <v>31263.704965975136</v>
      </c>
      <c r="AA869" s="14"/>
      <c r="AB869" s="13"/>
      <c r="AC869" s="24">
        <f t="shared" si="1026"/>
        <v>162988.85471608333</v>
      </c>
      <c r="AD869" s="18">
        <f>AC869/MAX(AC$13:$AC869)-1</f>
        <v>-2.4706665335298972E-3</v>
      </c>
      <c r="AE869" s="18">
        <f t="shared" si="1027"/>
        <v>4.8490999980439486E-3</v>
      </c>
      <c r="AH869" s="16">
        <v>43789</v>
      </c>
      <c r="AI869" s="19">
        <v>5437106605.9998446</v>
      </c>
      <c r="AJ869" s="14">
        <f t="shared" si="1001"/>
        <v>8.9839425063404921E-3</v>
      </c>
      <c r="AK869" s="18">
        <f>AI869/MAX(AI$13:$AI869)-1</f>
        <v>-4.8033179933555381E-3</v>
      </c>
      <c r="AN869" s="16">
        <v>43789</v>
      </c>
      <c r="AO869" s="14">
        <f t="shared" si="1002"/>
        <v>2.1589100416687934E-3</v>
      </c>
      <c r="AP869" s="13">
        <f t="shared" si="1028"/>
        <v>0</v>
      </c>
      <c r="AQ869" s="14">
        <f t="shared" si="1003"/>
        <v>9.8824545378906059E-4</v>
      </c>
      <c r="AR869" s="13">
        <f t="shared" si="1029"/>
        <v>42495245.164257906</v>
      </c>
      <c r="AS869" s="14">
        <f t="shared" si="1004"/>
        <v>8.9839425063404921E-3</v>
      </c>
      <c r="AT869" s="13">
        <f t="shared" si="1030"/>
        <v>0</v>
      </c>
      <c r="AU869" s="24">
        <f t="shared" si="1005"/>
        <v>42495245.164257906</v>
      </c>
      <c r="AV869" s="18">
        <f>AU869/MAX(AU$13:$AU869)-1</f>
        <v>0</v>
      </c>
      <c r="AW869" s="18">
        <f t="shared" si="1031"/>
        <v>9.8824545378906059E-4</v>
      </c>
      <c r="AZ869" s="42">
        <v>43795</v>
      </c>
      <c r="BA869" s="41">
        <v>18889070</v>
      </c>
      <c r="BB869" s="18">
        <f>BA869/MAX($BA$13:BA869)-1</f>
        <v>0</v>
      </c>
      <c r="BC869" s="29">
        <f t="shared" si="1032"/>
        <v>2.4565073780458135E-5</v>
      </c>
      <c r="BG869" s="16">
        <v>43837</v>
      </c>
      <c r="BH869" s="14">
        <f t="shared" si="1006"/>
        <v>1.7631702373035463E-3</v>
      </c>
      <c r="BI869" s="13">
        <f t="shared" si="1033"/>
        <v>22661940.389952574</v>
      </c>
      <c r="BJ869" s="14">
        <f t="shared" si="1007"/>
        <v>-9.5980840474539919E-3</v>
      </c>
      <c r="BK869" s="13">
        <f t="shared" si="1008"/>
        <v>37619631.840070166</v>
      </c>
      <c r="BL869" s="14">
        <f t="shared" si="1009"/>
        <v>3.6143110029152048E-3</v>
      </c>
      <c r="BM869" s="13">
        <f t="shared" si="1010"/>
        <v>0</v>
      </c>
      <c r="BN869" s="14">
        <f t="shared" si="1034"/>
        <v>-1.7994917027704949E-3</v>
      </c>
      <c r="BO869" s="13">
        <f t="shared" si="1035"/>
        <v>23231049.558327898</v>
      </c>
      <c r="BP869" s="24">
        <f t="shared" si="1011"/>
        <v>83512621.788350642</v>
      </c>
      <c r="BQ869" s="18">
        <f>BP869/MAX($BP$13:BP869)-1</f>
        <v>-4.3701962885984713E-3</v>
      </c>
      <c r="BR869" s="18">
        <f t="shared" si="1036"/>
        <v>-4.3701962885984713E-3</v>
      </c>
      <c r="BU869" s="16">
        <v>43837</v>
      </c>
      <c r="BV869" s="14">
        <f t="shared" si="1037"/>
        <v>1.7631702373035463E-3</v>
      </c>
      <c r="BW869" s="13">
        <f t="shared" si="990"/>
        <v>22661940.389952574</v>
      </c>
      <c r="BX869" s="14">
        <f t="shared" si="1038"/>
        <v>-9.5980840474539919E-3</v>
      </c>
      <c r="BY869" s="13">
        <f t="shared" si="1039"/>
        <v>37619631.840070166</v>
      </c>
      <c r="BZ869" s="14">
        <f t="shared" si="1040"/>
        <v>3.6143110029152048E-3</v>
      </c>
      <c r="CA869" s="13">
        <f t="shared" si="1012"/>
        <v>0</v>
      </c>
      <c r="CB869" s="14">
        <f t="shared" si="1041"/>
        <v>-1.7994917027704949E-3</v>
      </c>
      <c r="CC869" s="13">
        <f t="shared" si="1042"/>
        <v>0</v>
      </c>
      <c r="CD869" s="24">
        <f t="shared" si="1013"/>
        <v>60281572.230022743</v>
      </c>
      <c r="CE869" s="18">
        <f>CD869/MAX($CD$13:CD869)-1</f>
        <v>-5.3573521370487986E-3</v>
      </c>
      <c r="CF869" s="18">
        <f t="shared" si="991"/>
        <v>-5.3573521370487986E-3</v>
      </c>
      <c r="CJ869" s="16">
        <v>43795</v>
      </c>
      <c r="CK869" s="19">
        <v>181433.5709838109</v>
      </c>
      <c r="CL869" s="18">
        <f>CK869/MAX($CK$13:CK869)-1</f>
        <v>-1.1708476162029524E-2</v>
      </c>
      <c r="CM869" s="29">
        <f t="shared" si="1043"/>
        <v>0</v>
      </c>
      <c r="CQ869" s="16">
        <v>43837</v>
      </c>
      <c r="CR869" s="14">
        <f t="shared" si="1044"/>
        <v>1.7631702373035463E-3</v>
      </c>
      <c r="CS869" s="13">
        <f t="shared" si="992"/>
        <v>77050597.325839028</v>
      </c>
      <c r="CT869" s="14">
        <f t="shared" si="1045"/>
        <v>-9.5980840474539919E-3</v>
      </c>
      <c r="CU869" s="13">
        <f t="shared" si="1014"/>
        <v>22571779.104042154</v>
      </c>
      <c r="CV869" s="14">
        <f t="shared" si="1046"/>
        <v>3.6143110029152048E-3</v>
      </c>
      <c r="CW869" s="13">
        <f t="shared" si="1015"/>
        <v>0</v>
      </c>
      <c r="CX869" s="14">
        <f t="shared" si="1047"/>
        <v>-1.7994917027704949E-3</v>
      </c>
      <c r="CY869" s="13">
        <f t="shared" si="1048"/>
        <v>0</v>
      </c>
      <c r="CZ869" s="13">
        <f t="shared" si="1049"/>
        <v>0</v>
      </c>
      <c r="DA869" s="13">
        <f t="shared" si="1050"/>
        <v>0</v>
      </c>
      <c r="DB869" s="24">
        <f t="shared" si="1016"/>
        <v>99622376.429881185</v>
      </c>
      <c r="DC869" s="18">
        <f>DB869/MAX($DB$13:DB869)-1</f>
        <v>-8.3376698395520865E-4</v>
      </c>
      <c r="DD869" s="18">
        <f t="shared" si="993"/>
        <v>-8.3376698395520865E-4</v>
      </c>
      <c r="DI869" s="16">
        <v>43641</v>
      </c>
      <c r="DJ869" s="19">
        <v>11861981.570626317</v>
      </c>
      <c r="DK869" s="18">
        <f t="shared" si="1051"/>
        <v>-3.0911762726275605E-3</v>
      </c>
      <c r="DM869" s="12">
        <f t="shared" si="1065"/>
        <v>41401</v>
      </c>
      <c r="DN869" s="15">
        <v>14022444.521313224</v>
      </c>
      <c r="DO869" s="14">
        <f t="shared" si="1052"/>
        <v>1.5543766883456822E-3</v>
      </c>
      <c r="DP869" s="14">
        <f>DN869/MAX($DN$13:DN869)-1</f>
        <v>-2.485000876230159E-3</v>
      </c>
      <c r="DR869" s="16">
        <v>43789</v>
      </c>
      <c r="DS869" s="13">
        <f t="shared" si="1017"/>
        <v>18292101.548870869</v>
      </c>
      <c r="DT869" s="14">
        <f t="shared" si="1053"/>
        <v>-2.6532854719107934E-4</v>
      </c>
      <c r="DU869" s="14">
        <f>DS869/MAX($DS$13:DS869)-1</f>
        <v>-8.7800052305018195E-3</v>
      </c>
      <c r="DX869" s="42">
        <v>43791</v>
      </c>
      <c r="DY869" s="14">
        <f t="shared" si="1054"/>
        <v>-8.1247498260861306E-4</v>
      </c>
      <c r="DZ869" s="13">
        <f t="shared" si="994"/>
        <v>0</v>
      </c>
      <c r="EA869" s="18">
        <f t="shared" si="1055"/>
        <v>1.8221804422433596E-3</v>
      </c>
      <c r="EB869" s="13">
        <f t="shared" si="1056"/>
        <v>5462915.0313952751</v>
      </c>
      <c r="EC869" s="14">
        <f>VLOOKUP(DX869,$Q$13:$S$1892,3,FALSE)</f>
        <v>1.4351683532789483E-3</v>
      </c>
      <c r="ED869" s="13">
        <f t="shared" si="1018"/>
        <v>0</v>
      </c>
      <c r="EE869" s="14">
        <f t="shared" si="1057"/>
        <v>-6.0068046509920148E-4</v>
      </c>
      <c r="EF869" s="13">
        <f t="shared" si="1019"/>
        <v>0</v>
      </c>
      <c r="EG869" s="14">
        <f t="shared" si="1058"/>
        <v>1.1695984580135654E-3</v>
      </c>
      <c r="EH869" s="13">
        <f t="shared" si="1059"/>
        <v>0</v>
      </c>
      <c r="EI869" s="13">
        <f t="shared" si="1060"/>
        <v>0</v>
      </c>
      <c r="EJ869" s="13">
        <f t="shared" si="1061"/>
        <v>0</v>
      </c>
      <c r="EK869" s="24">
        <f t="shared" si="1020"/>
        <v>5462915.0313952751</v>
      </c>
      <c r="EL869" s="18">
        <f>EK869/MAX($EK$13:EK869)-1</f>
        <v>-6.2635519973657239E-3</v>
      </c>
      <c r="EM869" s="18">
        <f t="shared" si="995"/>
        <v>1.8221804422433596E-3</v>
      </c>
    </row>
    <row r="870" spans="1:143" x14ac:dyDescent="0.3">
      <c r="A870" s="12">
        <f t="shared" si="1062"/>
        <v>41402</v>
      </c>
      <c r="B870" s="13">
        <v>1240115.2355192788</v>
      </c>
      <c r="C870" s="14">
        <f t="shared" si="996"/>
        <v>2.8160168263746677E-4</v>
      </c>
      <c r="D870" s="14">
        <f>B870/MAX($B$13:B870)-1</f>
        <v>-2.3498929218401798E-3</v>
      </c>
      <c r="F870" s="16">
        <v>43790</v>
      </c>
      <c r="G870" s="13">
        <f t="shared" si="997"/>
        <v>3711289.0143605485</v>
      </c>
      <c r="H870" s="14">
        <f t="shared" si="998"/>
        <v>-6.5465236014830008E-3</v>
      </c>
      <c r="I870" s="14">
        <f>G870/MAX($G$13:G870)-1</f>
        <v>-2.2881310290379098E-2</v>
      </c>
      <c r="L870" s="12">
        <f t="shared" si="1063"/>
        <v>41402</v>
      </c>
      <c r="M870" s="15">
        <v>22834062.379356422</v>
      </c>
      <c r="N870" s="14">
        <f t="shared" si="1021"/>
        <v>-4.041337265726308E-3</v>
      </c>
      <c r="O870" s="14">
        <f>M870/MAX(M$13:$M870)-1</f>
        <v>-2.9688501070848861E-2</v>
      </c>
      <c r="Q870" s="16">
        <v>43790</v>
      </c>
      <c r="R870" s="13">
        <f t="shared" si="999"/>
        <v>149273185.2750358</v>
      </c>
      <c r="S870" s="14">
        <f t="shared" si="1000"/>
        <v>-3.6629081387934415E-3</v>
      </c>
      <c r="T870" s="14">
        <f>R870/MAX($R$13:R870)-1</f>
        <v>-3.6629081387934415E-3</v>
      </c>
      <c r="V870" s="12">
        <f t="shared" si="1064"/>
        <v>41402</v>
      </c>
      <c r="W870" s="14">
        <f t="shared" si="1022"/>
        <v>2.8160168263746677E-4</v>
      </c>
      <c r="X870" s="13">
        <f t="shared" si="1023"/>
        <v>131762.24377392349</v>
      </c>
      <c r="Y870" s="14">
        <f t="shared" si="1024"/>
        <v>-4.041337265726308E-3</v>
      </c>
      <c r="Z870" s="13">
        <f t="shared" si="1025"/>
        <v>31137.357790031467</v>
      </c>
      <c r="AA870" s="14"/>
      <c r="AB870" s="13"/>
      <c r="AC870" s="24">
        <f t="shared" si="1026"/>
        <v>162899.60156395496</v>
      </c>
      <c r="AD870" s="18">
        <f>AC870/MAX(AC$13:$AC870)-1</f>
        <v>-3.0169163829903978E-3</v>
      </c>
      <c r="AE870" s="18">
        <f t="shared" si="1027"/>
        <v>-5.4760279335563933E-4</v>
      </c>
      <c r="AH870" s="16">
        <v>43790</v>
      </c>
      <c r="AI870" s="19">
        <v>5500556144.1974697</v>
      </c>
      <c r="AJ870" s="14">
        <f t="shared" si="1001"/>
        <v>1.1669724873080156E-2</v>
      </c>
      <c r="AK870" s="18">
        <f>AI870/MAX(AI$13:$AI870)-1</f>
        <v>0</v>
      </c>
      <c r="AN870" s="16">
        <v>43790</v>
      </c>
      <c r="AO870" s="14">
        <f t="shared" si="1002"/>
        <v>-6.5465236014830008E-3</v>
      </c>
      <c r="AP870" s="13">
        <f t="shared" si="1028"/>
        <v>0</v>
      </c>
      <c r="AQ870" s="14">
        <f t="shared" si="1003"/>
        <v>-3.6629081387934415E-3</v>
      </c>
      <c r="AR870" s="13">
        <f t="shared" si="1029"/>
        <v>42339588.984885722</v>
      </c>
      <c r="AS870" s="14">
        <f t="shared" si="1004"/>
        <v>1.1669724873080156E-2</v>
      </c>
      <c r="AT870" s="13">
        <f t="shared" si="1030"/>
        <v>0</v>
      </c>
      <c r="AU870" s="24">
        <f t="shared" si="1005"/>
        <v>42339588.984885722</v>
      </c>
      <c r="AV870" s="18">
        <f>AU870/MAX(AU$13:$AU870)-1</f>
        <v>-3.6629081387934415E-3</v>
      </c>
      <c r="AW870" s="18">
        <f t="shared" si="1031"/>
        <v>-3.6629081387934415E-3</v>
      </c>
      <c r="AZ870" s="42">
        <v>43796</v>
      </c>
      <c r="BA870" s="41">
        <v>18918492</v>
      </c>
      <c r="BB870" s="18">
        <f>BA870/MAX($BA$13:BA870)-1</f>
        <v>0</v>
      </c>
      <c r="BC870" s="29">
        <f t="shared" si="1032"/>
        <v>1.5576203592870819E-3</v>
      </c>
      <c r="BG870" s="16">
        <v>43838</v>
      </c>
      <c r="BH870" s="14">
        <f t="shared" si="1006"/>
        <v>1.8937972634076594E-3</v>
      </c>
      <c r="BI870" s="13">
        <f t="shared" si="1033"/>
        <v>22704857.510646574</v>
      </c>
      <c r="BJ870" s="14">
        <f t="shared" si="1007"/>
        <v>-1.1682577095339819E-2</v>
      </c>
      <c r="BK870" s="13">
        <f t="shared" si="1008"/>
        <v>37180137.590800248</v>
      </c>
      <c r="BL870" s="14">
        <f t="shared" si="1009"/>
        <v>2.8646290337757119E-3</v>
      </c>
      <c r="BM870" s="13">
        <f t="shared" si="1010"/>
        <v>0</v>
      </c>
      <c r="BN870" s="14">
        <f t="shared" si="1034"/>
        <v>1.747720917330664E-3</v>
      </c>
      <c r="BO870" s="13">
        <f t="shared" si="1035"/>
        <v>23271650.949572533</v>
      </c>
      <c r="BP870" s="24">
        <f t="shared" si="1011"/>
        <v>83156646.051019356</v>
      </c>
      <c r="BQ870" s="18">
        <f>BP870/MAX($BP$13:BP870)-1</f>
        <v>-8.6141063215440239E-3</v>
      </c>
      <c r="BR870" s="18">
        <f t="shared" si="1036"/>
        <v>-4.2625381613985436E-3</v>
      </c>
      <c r="BU870" s="16">
        <v>43838</v>
      </c>
      <c r="BV870" s="14">
        <f t="shared" si="1037"/>
        <v>1.8937972634076594E-3</v>
      </c>
      <c r="BW870" s="13">
        <f t="shared" si="990"/>
        <v>22704857.510646574</v>
      </c>
      <c r="BX870" s="14">
        <f t="shared" si="1038"/>
        <v>-1.1682577095339819E-2</v>
      </c>
      <c r="BY870" s="13">
        <f t="shared" si="1039"/>
        <v>37180137.590800248</v>
      </c>
      <c r="BZ870" s="14">
        <f t="shared" si="1040"/>
        <v>2.8646290337757119E-3</v>
      </c>
      <c r="CA870" s="13">
        <f t="shared" si="1012"/>
        <v>0</v>
      </c>
      <c r="CB870" s="14">
        <f t="shared" si="1041"/>
        <v>1.747720917330664E-3</v>
      </c>
      <c r="CC870" s="13">
        <f t="shared" si="1042"/>
        <v>0</v>
      </c>
      <c r="CD870" s="24">
        <f t="shared" si="1013"/>
        <v>59884995.101446822</v>
      </c>
      <c r="CE870" s="18">
        <f>CD870/MAX($CD$13:CD870)-1</f>
        <v>-1.1900853088607999E-2</v>
      </c>
      <c r="CF870" s="18">
        <f t="shared" si="991"/>
        <v>-6.5787456084035467E-3</v>
      </c>
      <c r="CJ870" s="16">
        <v>43796</v>
      </c>
      <c r="CK870" s="19">
        <v>181997.77811752498</v>
      </c>
      <c r="CL870" s="18">
        <f>CK870/MAX($CK$13:CK870)-1</f>
        <v>-8.6351688081864886E-3</v>
      </c>
      <c r="CM870" s="29">
        <f t="shared" si="1043"/>
        <v>3.1097174059613319E-3</v>
      </c>
      <c r="CQ870" s="16">
        <v>43838</v>
      </c>
      <c r="CR870" s="14">
        <f t="shared" si="1044"/>
        <v>1.8937972634076594E-3</v>
      </c>
      <c r="CS870" s="13">
        <f t="shared" si="992"/>
        <v>77196515.536198631</v>
      </c>
      <c r="CT870" s="14">
        <f t="shared" si="1045"/>
        <v>-1.1682577095339819E-2</v>
      </c>
      <c r="CU870" s="13">
        <f t="shared" si="1014"/>
        <v>22308082.554480202</v>
      </c>
      <c r="CV870" s="14">
        <f t="shared" si="1046"/>
        <v>2.8646290337757119E-3</v>
      </c>
      <c r="CW870" s="13">
        <f t="shared" si="1015"/>
        <v>0</v>
      </c>
      <c r="CX870" s="14">
        <f t="shared" si="1047"/>
        <v>1.747720917330664E-3</v>
      </c>
      <c r="CY870" s="13">
        <f t="shared" si="1048"/>
        <v>0</v>
      </c>
      <c r="CZ870" s="13">
        <f t="shared" si="1049"/>
        <v>0</v>
      </c>
      <c r="DA870" s="13">
        <f t="shared" si="1050"/>
        <v>-2.6332289890999006E-3</v>
      </c>
      <c r="DB870" s="24">
        <f t="shared" si="1016"/>
        <v>99504598.090678841</v>
      </c>
      <c r="DC870" s="18">
        <f>DB870/MAX($DB$13:DB870)-1</f>
        <v>-2.0150291032594581E-3</v>
      </c>
      <c r="DD870" s="18">
        <f t="shared" si="993"/>
        <v>-1.1822478385189461E-3</v>
      </c>
      <c r="DI870" s="16">
        <v>43642</v>
      </c>
      <c r="DJ870" s="19">
        <v>11772754.089103553</v>
      </c>
      <c r="DK870" s="18">
        <f t="shared" si="1051"/>
        <v>-7.5221396181996969E-3</v>
      </c>
      <c r="DM870" s="12">
        <f t="shared" si="1065"/>
        <v>41402</v>
      </c>
      <c r="DN870" s="15">
        <v>14010820.845005577</v>
      </c>
      <c r="DO870" s="14">
        <f t="shared" si="1052"/>
        <v>-8.2893366345504482E-4</v>
      </c>
      <c r="DP870" s="14">
        <f>DN870/MAX($DN$13:DN870)-1</f>
        <v>-3.3118746388051123E-3</v>
      </c>
      <c r="DR870" s="16">
        <v>43790</v>
      </c>
      <c r="DS870" s="13">
        <f t="shared" si="1017"/>
        <v>18305185.15082524</v>
      </c>
      <c r="DT870" s="14">
        <f t="shared" si="1053"/>
        <v>7.1525963921725833E-4</v>
      </c>
      <c r="DU870" s="14">
        <f>DS870/MAX($DS$13:DS870)-1</f>
        <v>-8.0710255746581083E-3</v>
      </c>
      <c r="DX870" s="42">
        <v>43794</v>
      </c>
      <c r="DY870" s="14">
        <f t="shared" si="1054"/>
        <v>1.5331477743554256E-2</v>
      </c>
      <c r="DZ870" s="13">
        <f t="shared" si="994"/>
        <v>0</v>
      </c>
      <c r="EA870" s="18">
        <f t="shared" si="1055"/>
        <v>9.9955802325535359E-4</v>
      </c>
      <c r="EB870" s="13">
        <f t="shared" si="1056"/>
        <v>5468375.5319452686</v>
      </c>
      <c r="EC870" s="14">
        <f>VLOOKUP(DX870,$Q$13:$S$1892,3,FALSE)</f>
        <v>1.8310442795499426E-4</v>
      </c>
      <c r="ED870" s="13">
        <f t="shared" si="1018"/>
        <v>0</v>
      </c>
      <c r="EE870" s="14">
        <f t="shared" si="1057"/>
        <v>1.4648422634564451E-2</v>
      </c>
      <c r="EF870" s="13">
        <f t="shared" si="1019"/>
        <v>0</v>
      </c>
      <c r="EG870" s="14">
        <f t="shared" si="1058"/>
        <v>4.6589451906564605E-4</v>
      </c>
      <c r="EH870" s="13">
        <f t="shared" si="1059"/>
        <v>0</v>
      </c>
      <c r="EI870" s="13">
        <f t="shared" si="1060"/>
        <v>0</v>
      </c>
      <c r="EJ870" s="13">
        <f t="shared" si="1061"/>
        <v>-2.6332289890999006E-3</v>
      </c>
      <c r="EK870" s="24">
        <f t="shared" si="1020"/>
        <v>5468375.5319452686</v>
      </c>
      <c r="EL870" s="18">
        <f>EK870/MAX($EK$13:EK870)-1</f>
        <v>-5.2702547577634373E-3</v>
      </c>
      <c r="EM870" s="18">
        <f t="shared" si="995"/>
        <v>9.9955802325535359E-4</v>
      </c>
    </row>
    <row r="871" spans="1:143" x14ac:dyDescent="0.3">
      <c r="A871" s="12">
        <f t="shared" si="1062"/>
        <v>41403</v>
      </c>
      <c r="B871" s="13">
        <v>1246091.7820088016</v>
      </c>
      <c r="C871" s="14">
        <f t="shared" si="996"/>
        <v>4.8193476850724171E-3</v>
      </c>
      <c r="D871" s="14">
        <f>B871/MAX($B$13:B871)-1</f>
        <v>0</v>
      </c>
      <c r="F871" s="16">
        <v>43791</v>
      </c>
      <c r="G871" s="13">
        <f t="shared" si="997"/>
        <v>3708273.6848831503</v>
      </c>
      <c r="H871" s="14">
        <f t="shared" si="998"/>
        <v>-8.1247498260861306E-4</v>
      </c>
      <c r="I871" s="14">
        <f>G871/MAX($G$13:G871)-1</f>
        <v>-2.3675194780807485E-2</v>
      </c>
      <c r="L871" s="12">
        <f t="shared" si="1063"/>
        <v>41403</v>
      </c>
      <c r="M871" s="15">
        <v>22473247.379875127</v>
      </c>
      <c r="N871" s="14">
        <f t="shared" si="1021"/>
        <v>-1.5801612235565088E-2</v>
      </c>
      <c r="O871" s="14">
        <f>M871/MAX(M$13:$M871)-1</f>
        <v>-4.5020987124637202E-2</v>
      </c>
      <c r="Q871" s="16">
        <v>43791</v>
      </c>
      <c r="R871" s="13">
        <f t="shared" si="999"/>
        <v>149487417.42653567</v>
      </c>
      <c r="S871" s="14">
        <f t="shared" si="1000"/>
        <v>1.4351683532789483E-3</v>
      </c>
      <c r="T871" s="14">
        <f>R871/MAX($R$13:R871)-1</f>
        <v>-2.232996675356369E-3</v>
      </c>
      <c r="V871" s="12">
        <f t="shared" si="1064"/>
        <v>41403</v>
      </c>
      <c r="W871" s="14">
        <f t="shared" si="1022"/>
        <v>4.8193476850724171E-3</v>
      </c>
      <c r="X871" s="13">
        <f t="shared" si="1023"/>
        <v>132397.2518384353</v>
      </c>
      <c r="Y871" s="14">
        <f t="shared" si="1024"/>
        <v>-1.5801612235565088E-2</v>
      </c>
      <c r="Z871" s="13">
        <f t="shared" si="1025"/>
        <v>30645.337336193337</v>
      </c>
      <c r="AA871" s="14"/>
      <c r="AB871" s="13"/>
      <c r="AC871" s="24">
        <f t="shared" si="1026"/>
        <v>163042.58917462864</v>
      </c>
      <c r="AD871" s="18">
        <f>AC871/MAX(AC$13:$AC871)-1</f>
        <v>-2.1417992701194821E-3</v>
      </c>
      <c r="AE871" s="18">
        <f t="shared" si="1027"/>
        <v>8.7776525725602461E-4</v>
      </c>
      <c r="AH871" s="16">
        <v>43791</v>
      </c>
      <c r="AI871" s="19">
        <v>5465137622.1576557</v>
      </c>
      <c r="AJ871" s="14">
        <f t="shared" si="1001"/>
        <v>-6.439080178679224E-3</v>
      </c>
      <c r="AK871" s="18">
        <f>AI871/MAX(AI$13:$AI871)-1</f>
        <v>-6.439080178679224E-3</v>
      </c>
      <c r="AN871" s="16">
        <v>43791</v>
      </c>
      <c r="AO871" s="14">
        <f t="shared" si="1002"/>
        <v>-8.1247498260861306E-4</v>
      </c>
      <c r="AP871" s="13">
        <f t="shared" si="1028"/>
        <v>0</v>
      </c>
      <c r="AQ871" s="14">
        <f t="shared" si="1003"/>
        <v>1.4351683532789483E-3</v>
      </c>
      <c r="AR871" s="13">
        <f t="shared" si="1029"/>
        <v>42400353.423087671</v>
      </c>
      <c r="AS871" s="14">
        <f t="shared" si="1004"/>
        <v>-6.439080178679224E-3</v>
      </c>
      <c r="AT871" s="13">
        <f t="shared" si="1030"/>
        <v>0</v>
      </c>
      <c r="AU871" s="24">
        <f t="shared" si="1005"/>
        <v>42400353.423087671</v>
      </c>
      <c r="AV871" s="18">
        <f>AU871/MAX(AU$13:$AU871)-1</f>
        <v>-2.232996675356258E-3</v>
      </c>
      <c r="AW871" s="18">
        <f t="shared" si="1031"/>
        <v>1.4351683532789483E-3</v>
      </c>
      <c r="AZ871" s="42">
        <v>43797</v>
      </c>
      <c r="BA871" s="41">
        <v>18847270</v>
      </c>
      <c r="BB871" s="18">
        <f>BA871/MAX($BA$13:BA871)-1</f>
        <v>-3.7646763811830519E-3</v>
      </c>
      <c r="BC871" s="29">
        <f t="shared" si="1032"/>
        <v>-3.7646763811830519E-3</v>
      </c>
      <c r="BG871" s="16">
        <v>43839</v>
      </c>
      <c r="BH871" s="14">
        <f t="shared" si="1006"/>
        <v>-3.8797838270758778E-3</v>
      </c>
      <c r="BI871" s="13">
        <f t="shared" si="1033"/>
        <v>22616767.571680706</v>
      </c>
      <c r="BJ871" s="14">
        <f t="shared" si="1007"/>
        <v>1.3162922168015401E-2</v>
      </c>
      <c r="BK871" s="13">
        <f t="shared" si="1008"/>
        <v>37669536.848104052</v>
      </c>
      <c r="BL871" s="14">
        <f t="shared" si="1009"/>
        <v>-5.4508059515052443E-2</v>
      </c>
      <c r="BM871" s="13">
        <f t="shared" si="1010"/>
        <v>0</v>
      </c>
      <c r="BN871" s="14">
        <f t="shared" si="1034"/>
        <v>5.6058218147616579E-3</v>
      </c>
      <c r="BO871" s="13">
        <f t="shared" si="1035"/>
        <v>23402107.678131167</v>
      </c>
      <c r="BP871" s="24">
        <f t="shared" si="1011"/>
        <v>83688412.097915918</v>
      </c>
      <c r="BQ871" s="18">
        <f>BP871/MAX($BP$13:BP871)-1</f>
        <v>-2.2744403698056193E-3</v>
      </c>
      <c r="BR871" s="18">
        <f t="shared" si="1036"/>
        <v>6.3947510168977928E-3</v>
      </c>
      <c r="BU871" s="16">
        <v>43839</v>
      </c>
      <c r="BV871" s="14">
        <f t="shared" si="1037"/>
        <v>-3.8797838270758778E-3</v>
      </c>
      <c r="BW871" s="13">
        <f t="shared" si="990"/>
        <v>22616767.571680706</v>
      </c>
      <c r="BX871" s="14">
        <f t="shared" si="1038"/>
        <v>1.3162922168015401E-2</v>
      </c>
      <c r="BY871" s="13">
        <f t="shared" si="1039"/>
        <v>37669536.848104052</v>
      </c>
      <c r="BZ871" s="14">
        <f t="shared" si="1040"/>
        <v>-5.4508059515052443E-2</v>
      </c>
      <c r="CA871" s="13">
        <f t="shared" si="1012"/>
        <v>0</v>
      </c>
      <c r="CB871" s="14">
        <f t="shared" si="1041"/>
        <v>5.6058218147616579E-3</v>
      </c>
      <c r="CC871" s="13">
        <f t="shared" si="1042"/>
        <v>0</v>
      </c>
      <c r="CD871" s="24">
        <f t="shared" si="1013"/>
        <v>60286304.419784755</v>
      </c>
      <c r="CE871" s="18">
        <f>CD871/MAX($CD$13:CD871)-1</f>
        <v>-5.2792712645539641E-3</v>
      </c>
      <c r="CF871" s="18">
        <f t="shared" si="991"/>
        <v>6.7013334084455867E-3</v>
      </c>
      <c r="CJ871" s="16">
        <v>43797</v>
      </c>
      <c r="CK871" s="19">
        <v>183042.68355764847</v>
      </c>
      <c r="CL871" s="18">
        <f>CK871/MAX($CK$13:CK871)-1</f>
        <v>-2.9434372058890768E-3</v>
      </c>
      <c r="CM871" s="29">
        <f t="shared" si="1043"/>
        <v>5.7413087727298251E-3</v>
      </c>
      <c r="CQ871" s="16">
        <v>43839</v>
      </c>
      <c r="CR871" s="14">
        <f t="shared" si="1044"/>
        <v>-3.8797838270758778E-3</v>
      </c>
      <c r="CS871" s="13">
        <f t="shared" si="992"/>
        <v>76897009.743714675</v>
      </c>
      <c r="CT871" s="14">
        <f t="shared" si="1045"/>
        <v>1.3162922168015401E-2</v>
      </c>
      <c r="CU871" s="13">
        <f t="shared" si="1014"/>
        <v>22601722.108862486</v>
      </c>
      <c r="CV871" s="14">
        <f t="shared" si="1046"/>
        <v>-5.4508059515052443E-2</v>
      </c>
      <c r="CW871" s="13">
        <f t="shared" si="1015"/>
        <v>0</v>
      </c>
      <c r="CX871" s="14">
        <f t="shared" si="1047"/>
        <v>5.6058218147616579E-3</v>
      </c>
      <c r="CY871" s="13">
        <f t="shared" si="1048"/>
        <v>0</v>
      </c>
      <c r="CZ871" s="13">
        <f t="shared" si="1049"/>
        <v>0</v>
      </c>
      <c r="DA871" s="13">
        <f t="shared" si="1050"/>
        <v>2.3438107310735923E-3</v>
      </c>
      <c r="DB871" s="24">
        <f t="shared" si="1016"/>
        <v>99498731.852577165</v>
      </c>
      <c r="DC871" s="18">
        <f>DB871/MAX($DB$13:DB871)-1</f>
        <v>-2.0738647507924091E-3</v>
      </c>
      <c r="DD871" s="18">
        <f t="shared" si="993"/>
        <v>-5.8954442450298572E-5</v>
      </c>
      <c r="DI871" s="16">
        <v>43643</v>
      </c>
      <c r="DJ871" s="19">
        <v>11738660.944930993</v>
      </c>
      <c r="DK871" s="18">
        <f t="shared" si="1051"/>
        <v>-2.8959361517723048E-3</v>
      </c>
      <c r="DM871" s="12">
        <f t="shared" si="1065"/>
        <v>41403</v>
      </c>
      <c r="DN871" s="15">
        <v>14000785.042836377</v>
      </c>
      <c r="DO871" s="14">
        <f t="shared" si="1052"/>
        <v>-7.1628937948897686E-4</v>
      </c>
      <c r="DP871" s="14">
        <f>DN871/MAX($DN$13:DN871)-1</f>
        <v>-4.0257917576641544E-3</v>
      </c>
      <c r="DR871" s="16">
        <v>43791</v>
      </c>
      <c r="DS871" s="13">
        <f t="shared" si="1017"/>
        <v>18338540.501198716</v>
      </c>
      <c r="DT871" s="14">
        <f t="shared" si="1053"/>
        <v>1.8221804422433596E-3</v>
      </c>
      <c r="DU871" s="14">
        <f>DS871/MAX($DS$13:DS871)-1</f>
        <v>-6.2635519973657239E-3</v>
      </c>
      <c r="DX871" s="42">
        <v>43795</v>
      </c>
      <c r="DY871" s="14">
        <f t="shared" si="1054"/>
        <v>2.1739706818022508E-3</v>
      </c>
      <c r="DZ871" s="13">
        <f t="shared" si="994"/>
        <v>0</v>
      </c>
      <c r="EA871" s="18">
        <f t="shared" si="1055"/>
        <v>-2.0695549438343175E-4</v>
      </c>
      <c r="EB871" s="13">
        <f t="shared" si="1056"/>
        <v>5467243.8215835802</v>
      </c>
      <c r="EC871" s="14">
        <f>VLOOKUP(DX871,$Q$13:$S$1892,3,FALSE)</f>
        <v>-6.5091755175799015E-3</v>
      </c>
      <c r="ED871" s="13">
        <f t="shared" si="1018"/>
        <v>0</v>
      </c>
      <c r="EE871" s="14">
        <f t="shared" si="1057"/>
        <v>3.187206935506337E-3</v>
      </c>
      <c r="EF871" s="13">
        <f t="shared" si="1019"/>
        <v>0</v>
      </c>
      <c r="EG871" s="14">
        <f t="shared" si="1058"/>
        <v>2.4565073780458135E-5</v>
      </c>
      <c r="EH871" s="13">
        <f t="shared" si="1059"/>
        <v>0</v>
      </c>
      <c r="EI871" s="13">
        <f t="shared" si="1060"/>
        <v>0</v>
      </c>
      <c r="EJ871" s="13">
        <f t="shared" si="1061"/>
        <v>2.3438107310735923E-3</v>
      </c>
      <c r="EK871" s="24">
        <f t="shared" si="1020"/>
        <v>5467243.8215835802</v>
      </c>
      <c r="EL871" s="18">
        <f>EK871/MAX($EK$13:EK871)-1</f>
        <v>-5.4761195439679833E-3</v>
      </c>
      <c r="EM871" s="18">
        <f t="shared" si="995"/>
        <v>-2.0695549438354277E-4</v>
      </c>
    </row>
    <row r="872" spans="1:143" x14ac:dyDescent="0.3">
      <c r="A872" s="12">
        <f t="shared" si="1062"/>
        <v>41404</v>
      </c>
      <c r="B872" s="13">
        <v>1247155.7180961394</v>
      </c>
      <c r="C872" s="14">
        <f t="shared" si="996"/>
        <v>8.5381839660536585E-4</v>
      </c>
      <c r="D872" s="14">
        <f>B872/MAX($B$13:B872)-1</f>
        <v>0</v>
      </c>
      <c r="F872" s="16">
        <v>43794</v>
      </c>
      <c r="G872" s="13">
        <f t="shared" si="997"/>
        <v>3765127.000349944</v>
      </c>
      <c r="H872" s="14">
        <f t="shared" si="998"/>
        <v>1.5331477743554256E-2</v>
      </c>
      <c r="I872" s="14">
        <f>G872/MAX($G$13:G872)-1</f>
        <v>-8.7066927591095133E-3</v>
      </c>
      <c r="L872" s="12">
        <f t="shared" si="1063"/>
        <v>41404</v>
      </c>
      <c r="M872" s="15">
        <v>22563864.719053</v>
      </c>
      <c r="N872" s="14">
        <f t="shared" si="1021"/>
        <v>4.032231641744044E-3</v>
      </c>
      <c r="O872" s="14">
        <f>M872/MAX(M$13:$M872)-1</f>
        <v>-4.1170290531719722E-2</v>
      </c>
      <c r="Q872" s="16">
        <v>43794</v>
      </c>
      <c r="R872" s="13">
        <f t="shared" si="999"/>
        <v>149514789.23459002</v>
      </c>
      <c r="S872" s="14">
        <f t="shared" si="1000"/>
        <v>1.8310442795499426E-4</v>
      </c>
      <c r="T872" s="14">
        <f>R872/MAX($R$13:R872)-1</f>
        <v>-2.0503011189801912E-3</v>
      </c>
      <c r="V872" s="12">
        <f t="shared" si="1064"/>
        <v>41404</v>
      </c>
      <c r="W872" s="14">
        <f t="shared" si="1022"/>
        <v>8.5381839660536585E-4</v>
      </c>
      <c r="X872" s="13">
        <f t="shared" si="1023"/>
        <v>132510.29504771496</v>
      </c>
      <c r="Y872" s="14">
        <f t="shared" si="1024"/>
        <v>4.032231641744044E-3</v>
      </c>
      <c r="Z872" s="13">
        <f t="shared" si="1025"/>
        <v>30768.906435072255</v>
      </c>
      <c r="AA872" s="14"/>
      <c r="AB872" s="13"/>
      <c r="AC872" s="24">
        <f t="shared" si="1026"/>
        <v>163279.2014827872</v>
      </c>
      <c r="AD872" s="18">
        <f>AC872/MAX(AC$13:$AC872)-1</f>
        <v>-6.9367744327109016E-4</v>
      </c>
      <c r="AE872" s="18">
        <f t="shared" si="1027"/>
        <v>1.4512300703537484E-3</v>
      </c>
      <c r="AH872" s="16">
        <v>43794</v>
      </c>
      <c r="AI872" s="19">
        <v>5498280186.0258417</v>
      </c>
      <c r="AJ872" s="14">
        <f t="shared" si="1001"/>
        <v>6.0643603436103533E-3</v>
      </c>
      <c r="AK872" s="18">
        <f>AI872/MAX(AI$13:$AI872)-1</f>
        <v>-4.1376873755372134E-4</v>
      </c>
      <c r="AN872" s="16">
        <v>43794</v>
      </c>
      <c r="AO872" s="14">
        <f t="shared" si="1002"/>
        <v>1.5331477743554256E-2</v>
      </c>
      <c r="AP872" s="13">
        <f t="shared" si="1028"/>
        <v>0</v>
      </c>
      <c r="AQ872" s="14">
        <f t="shared" si="1003"/>
        <v>1.8310442795499426E-4</v>
      </c>
      <c r="AR872" s="13">
        <f t="shared" si="1029"/>
        <v>42408117.115546294</v>
      </c>
      <c r="AS872" s="14">
        <f t="shared" si="1004"/>
        <v>6.0643603436103533E-3</v>
      </c>
      <c r="AT872" s="13">
        <f t="shared" si="1030"/>
        <v>0</v>
      </c>
      <c r="AU872" s="24">
        <f t="shared" si="1005"/>
        <v>42408117.115546294</v>
      </c>
      <c r="AV872" s="18">
        <f>AU872/MAX(AU$13:$AU872)-1</f>
        <v>-2.0503011189800802E-3</v>
      </c>
      <c r="AW872" s="18">
        <f t="shared" si="1031"/>
        <v>1.8310442795499426E-4</v>
      </c>
      <c r="AZ872" s="42">
        <v>43798</v>
      </c>
      <c r="BA872" s="41">
        <v>18851646</v>
      </c>
      <c r="BB872" s="18">
        <f>BA872/MAX($BA$13:BA872)-1</f>
        <v>-3.533368304408202E-3</v>
      </c>
      <c r="BC872" s="29">
        <f t="shared" si="1032"/>
        <v>2.3218216749687492E-4</v>
      </c>
      <c r="BG872" s="16">
        <v>43840</v>
      </c>
      <c r="BH872" s="14">
        <f t="shared" si="1006"/>
        <v>3.2455903266883634E-3</v>
      </c>
      <c r="BI872" s="13">
        <f t="shared" si="1033"/>
        <v>22690172.333732311</v>
      </c>
      <c r="BJ872" s="14">
        <f t="shared" si="1007"/>
        <v>-8.3857821502064667E-4</v>
      </c>
      <c r="BK872" s="13">
        <f t="shared" si="1008"/>
        <v>37637947.995133318</v>
      </c>
      <c r="BL872" s="14">
        <f t="shared" si="1009"/>
        <v>4.259124123049407E-4</v>
      </c>
      <c r="BM872" s="13">
        <f t="shared" si="1010"/>
        <v>0</v>
      </c>
      <c r="BN872" s="14">
        <f t="shared" si="1034"/>
        <v>1.7733421787702319E-4</v>
      </c>
      <c r="BO872" s="13">
        <f t="shared" si="1035"/>
        <v>23406257.672592942</v>
      </c>
      <c r="BP872" s="24">
        <f t="shared" si="1011"/>
        <v>83734378.00145857</v>
      </c>
      <c r="BQ872" s="18">
        <f>BP872/MAX($BP$13:BP872)-1</f>
        <v>-1.726439091177645E-3</v>
      </c>
      <c r="BR872" s="18">
        <f t="shared" si="1036"/>
        <v>5.4925051617504828E-4</v>
      </c>
      <c r="BU872" s="16">
        <v>43840</v>
      </c>
      <c r="BV872" s="14">
        <f t="shared" si="1037"/>
        <v>3.2455903266883634E-3</v>
      </c>
      <c r="BW872" s="13">
        <f t="shared" si="990"/>
        <v>22690172.333732311</v>
      </c>
      <c r="BX872" s="14">
        <f t="shared" si="1038"/>
        <v>-8.3857821502064667E-4</v>
      </c>
      <c r="BY872" s="13">
        <f t="shared" si="1039"/>
        <v>37637947.995133318</v>
      </c>
      <c r="BZ872" s="14">
        <f t="shared" si="1040"/>
        <v>4.259124123049407E-4</v>
      </c>
      <c r="CA872" s="13">
        <f t="shared" si="1012"/>
        <v>0</v>
      </c>
      <c r="CB872" s="14">
        <f t="shared" si="1041"/>
        <v>1.7733421787702319E-4</v>
      </c>
      <c r="CC872" s="13">
        <f t="shared" si="1042"/>
        <v>0</v>
      </c>
      <c r="CD872" s="24">
        <f t="shared" si="1013"/>
        <v>60328120.328865632</v>
      </c>
      <c r="CE872" s="18">
        <f>CD872/MAX($CD$13:CD872)-1</f>
        <v>-4.5893110496429967E-3</v>
      </c>
      <c r="CF872" s="18">
        <f t="shared" si="991"/>
        <v>6.9362203378253717E-4</v>
      </c>
      <c r="CJ872" s="16">
        <v>43798</v>
      </c>
      <c r="CK872" s="19">
        <v>183042.68355764853</v>
      </c>
      <c r="CL872" s="18">
        <f>CK872/MAX($CK$13:CK872)-1</f>
        <v>-2.9434372058887437E-3</v>
      </c>
      <c r="CM872" s="29">
        <f t="shared" si="1043"/>
        <v>0</v>
      </c>
      <c r="CQ872" s="16">
        <v>43840</v>
      </c>
      <c r="CR872" s="14">
        <f t="shared" si="1044"/>
        <v>3.2455903266883634E-3</v>
      </c>
      <c r="CS872" s="13">
        <f t="shared" si="992"/>
        <v>77146585.934690133</v>
      </c>
      <c r="CT872" s="14">
        <f t="shared" si="1045"/>
        <v>-8.3857821502064667E-4</v>
      </c>
      <c r="CU872" s="13">
        <f t="shared" si="1014"/>
        <v>22582768.797080044</v>
      </c>
      <c r="CV872" s="14">
        <f t="shared" si="1046"/>
        <v>4.259124123049407E-4</v>
      </c>
      <c r="CW872" s="13">
        <f t="shared" si="1015"/>
        <v>0</v>
      </c>
      <c r="CX872" s="14">
        <f t="shared" si="1047"/>
        <v>1.7733421787702319E-4</v>
      </c>
      <c r="CY872" s="13">
        <f t="shared" si="1048"/>
        <v>0</v>
      </c>
      <c r="CZ872" s="13">
        <f t="shared" si="1049"/>
        <v>0</v>
      </c>
      <c r="DA872" s="13">
        <f t="shared" si="1050"/>
        <v>0</v>
      </c>
      <c r="DB872" s="24">
        <f t="shared" si="1016"/>
        <v>99729354.731770173</v>
      </c>
      <c r="DC872" s="18">
        <f>DB872/MAX($DB$13:DB872)-1</f>
        <v>0</v>
      </c>
      <c r="DD872" s="18">
        <f t="shared" si="993"/>
        <v>2.317847422766306E-3</v>
      </c>
      <c r="DI872" s="16">
        <v>43644</v>
      </c>
      <c r="DJ872" s="19">
        <v>11738660.944930987</v>
      </c>
      <c r="DK872" s="18">
        <f t="shared" si="1051"/>
        <v>0</v>
      </c>
      <c r="DM872" s="12">
        <f t="shared" si="1065"/>
        <v>41404</v>
      </c>
      <c r="DN872" s="15">
        <v>14000765.425849834</v>
      </c>
      <c r="DO872" s="14">
        <f t="shared" si="1052"/>
        <v>-1.4011347565512366E-6</v>
      </c>
      <c r="DP872" s="14">
        <f>DN872/MAX($DN$13:DN872)-1</f>
        <v>-4.0271872517440022E-3</v>
      </c>
      <c r="DR872" s="16">
        <v>43794</v>
      </c>
      <c r="DS872" s="13">
        <f t="shared" si="1017"/>
        <v>18356870.936491482</v>
      </c>
      <c r="DT872" s="14">
        <f t="shared" si="1053"/>
        <v>9.9955802325535359E-4</v>
      </c>
      <c r="DU872" s="14">
        <f>DS872/MAX($DS$13:DS872)-1</f>
        <v>-5.2702547577635483E-3</v>
      </c>
      <c r="DX872" s="42">
        <v>43796</v>
      </c>
      <c r="DY872" s="14">
        <f t="shared" si="1054"/>
        <v>7.850127692918818E-3</v>
      </c>
      <c r="DZ872" s="13">
        <f t="shared" si="994"/>
        <v>0</v>
      </c>
      <c r="EA872" s="18">
        <f t="shared" si="1055"/>
        <v>1.822624094677705E-3</v>
      </c>
      <c r="EB872" s="13">
        <f t="shared" si="1056"/>
        <v>5477208.551904276</v>
      </c>
      <c r="EC872" s="14">
        <f>VLOOKUP(DX872,$Q$13:$S$1892,3,FALSE)</f>
        <v>1.340584527897315E-3</v>
      </c>
      <c r="ED872" s="13">
        <f t="shared" si="1018"/>
        <v>0</v>
      </c>
      <c r="EE872" s="14">
        <f t="shared" si="1057"/>
        <v>8.5035614686577166E-3</v>
      </c>
      <c r="EF872" s="13">
        <f t="shared" si="1019"/>
        <v>0</v>
      </c>
      <c r="EG872" s="14">
        <f t="shared" si="1058"/>
        <v>1.5576203592870819E-3</v>
      </c>
      <c r="EH872" s="13">
        <f t="shared" si="1059"/>
        <v>0</v>
      </c>
      <c r="EI872" s="13">
        <f t="shared" si="1060"/>
        <v>0</v>
      </c>
      <c r="EJ872" s="13">
        <f t="shared" si="1061"/>
        <v>0</v>
      </c>
      <c r="EK872" s="24">
        <f t="shared" si="1020"/>
        <v>5477208.551904276</v>
      </c>
      <c r="EL872" s="18">
        <f>EK872/MAX($EK$13:EK872)-1</f>
        <v>-3.6634763567164885E-3</v>
      </c>
      <c r="EM872" s="18">
        <f t="shared" si="995"/>
        <v>1.822624094677705E-3</v>
      </c>
    </row>
    <row r="873" spans="1:143" x14ac:dyDescent="0.3">
      <c r="A873" s="12">
        <f t="shared" si="1062"/>
        <v>41405</v>
      </c>
      <c r="B873" s="13">
        <v>1248943.9579949405</v>
      </c>
      <c r="C873" s="14">
        <f t="shared" si="996"/>
        <v>1.4338545482763809E-3</v>
      </c>
      <c r="D873" s="14">
        <f>B873/MAX($B$13:B873)-1</f>
        <v>0</v>
      </c>
      <c r="F873" s="16">
        <v>43795</v>
      </c>
      <c r="G873" s="13">
        <f t="shared" si="997"/>
        <v>3773312.276061967</v>
      </c>
      <c r="H873" s="14">
        <f t="shared" si="998"/>
        <v>2.1739706818022508E-3</v>
      </c>
      <c r="I873" s="14">
        <f>G873/MAX($G$13:G873)-1</f>
        <v>-6.5516501721010201E-3</v>
      </c>
      <c r="L873" s="12">
        <f t="shared" si="1063"/>
        <v>41405</v>
      </c>
      <c r="M873" s="15">
        <v>22605129.919861592</v>
      </c>
      <c r="N873" s="14">
        <f t="shared" si="1021"/>
        <v>1.8288179495131729E-3</v>
      </c>
      <c r="O873" s="14">
        <f>M873/MAX(M$13:$M873)-1</f>
        <v>-3.9416765548517585E-2</v>
      </c>
      <c r="Q873" s="16">
        <v>43795</v>
      </c>
      <c r="R873" s="13">
        <f t="shared" si="999"/>
        <v>148541571.22898811</v>
      </c>
      <c r="S873" s="14">
        <f t="shared" si="1000"/>
        <v>-6.5091755175799015E-3</v>
      </c>
      <c r="T873" s="14">
        <f>R873/MAX($R$13:R873)-1</f>
        <v>-8.5461308667127422E-3</v>
      </c>
      <c r="V873" s="12">
        <f t="shared" si="1064"/>
        <v>41405</v>
      </c>
      <c r="W873" s="14">
        <f t="shared" si="1022"/>
        <v>1.4338545482763809E-3</v>
      </c>
      <c r="X873" s="13">
        <f t="shared" si="1023"/>
        <v>132700.29553696257</v>
      </c>
      <c r="Y873" s="14">
        <f t="shared" si="1024"/>
        <v>1.8288179495131729E-3</v>
      </c>
      <c r="Z873" s="13">
        <f t="shared" si="1025"/>
        <v>30825.177163447606</v>
      </c>
      <c r="AA873" s="14"/>
      <c r="AB873" s="13"/>
      <c r="AC873" s="24">
        <f t="shared" si="1026"/>
        <v>163525.47270041017</v>
      </c>
      <c r="AD873" s="18">
        <f>AC873/MAX(AC$13:$AC873)-1</f>
        <v>0</v>
      </c>
      <c r="AE873" s="18">
        <f t="shared" si="1027"/>
        <v>1.5082828393726544E-3</v>
      </c>
      <c r="AH873" s="16">
        <v>43795</v>
      </c>
      <c r="AI873" s="19">
        <v>5513284308.9026995</v>
      </c>
      <c r="AJ873" s="14">
        <f t="shared" si="1001"/>
        <v>2.7288756427858996E-3</v>
      </c>
      <c r="AK873" s="18">
        <f>AI873/MAX(AI$13:$AI873)-1</f>
        <v>0</v>
      </c>
      <c r="AN873" s="16">
        <v>43795</v>
      </c>
      <c r="AO873" s="14">
        <f t="shared" si="1002"/>
        <v>2.1739706818022508E-3</v>
      </c>
      <c r="AP873" s="13">
        <f t="shared" si="1028"/>
        <v>0</v>
      </c>
      <c r="AQ873" s="14">
        <f t="shared" si="1003"/>
        <v>-6.5091755175799015E-3</v>
      </c>
      <c r="AR873" s="13">
        <f t="shared" si="1029"/>
        <v>42132075.237871118</v>
      </c>
      <c r="AS873" s="14">
        <f t="shared" si="1004"/>
        <v>2.7288756427858996E-3</v>
      </c>
      <c r="AT873" s="13">
        <f t="shared" si="1030"/>
        <v>0</v>
      </c>
      <c r="AU873" s="24">
        <f t="shared" si="1005"/>
        <v>42132075.237871118</v>
      </c>
      <c r="AV873" s="18">
        <f>AU873/MAX(AU$13:$AU873)-1</f>
        <v>-8.5461308667127422E-3</v>
      </c>
      <c r="AW873" s="18">
        <f t="shared" si="1031"/>
        <v>-6.5091755175799015E-3</v>
      </c>
      <c r="AZ873" s="42">
        <v>43801</v>
      </c>
      <c r="BA873" s="41">
        <v>18842208</v>
      </c>
      <c r="BB873" s="18">
        <f>BA873/MAX($BA$13:BA873)-1</f>
        <v>-4.0322452762091565E-3</v>
      </c>
      <c r="BC873" s="29">
        <f t="shared" si="1032"/>
        <v>-5.0064593829102222E-4</v>
      </c>
      <c r="BG873" s="16">
        <v>43843</v>
      </c>
      <c r="BH873" s="14">
        <f t="shared" si="1006"/>
        <v>-1.3040472707768203E-3</v>
      </c>
      <c r="BI873" s="13">
        <f t="shared" si="1033"/>
        <v>22660583.276427053</v>
      </c>
      <c r="BJ873" s="14">
        <f t="shared" si="1007"/>
        <v>9.3884763592655407E-3</v>
      </c>
      <c r="BK873" s="13">
        <f t="shared" si="1008"/>
        <v>37991310.980096892</v>
      </c>
      <c r="BL873" s="14">
        <f t="shared" si="1009"/>
        <v>9.253480135555936E-4</v>
      </c>
      <c r="BM873" s="13">
        <f t="shared" si="1010"/>
        <v>0</v>
      </c>
      <c r="BN873" s="14">
        <f t="shared" si="1034"/>
        <v>-1.6230264736580846E-3</v>
      </c>
      <c r="BO873" s="13">
        <f t="shared" si="1035"/>
        <v>23368268.696741059</v>
      </c>
      <c r="BP873" s="24">
        <f t="shared" si="1011"/>
        <v>84020162.953265011</v>
      </c>
      <c r="BQ873" s="18">
        <f>BP873/MAX($BP$13:BP873)-1</f>
        <v>0</v>
      </c>
      <c r="BR873" s="18">
        <f t="shared" si="1036"/>
        <v>3.4129942638549959E-3</v>
      </c>
      <c r="BU873" s="16">
        <v>43843</v>
      </c>
      <c r="BV873" s="14">
        <f t="shared" si="1037"/>
        <v>-1.3040472707768203E-3</v>
      </c>
      <c r="BW873" s="13">
        <f t="shared" si="990"/>
        <v>22660583.276427053</v>
      </c>
      <c r="BX873" s="14">
        <f t="shared" si="1038"/>
        <v>9.3884763592655407E-3</v>
      </c>
      <c r="BY873" s="13">
        <f t="shared" si="1039"/>
        <v>37991310.980096892</v>
      </c>
      <c r="BZ873" s="14">
        <f t="shared" si="1040"/>
        <v>9.253480135555936E-4</v>
      </c>
      <c r="CA873" s="13">
        <f t="shared" si="1012"/>
        <v>0</v>
      </c>
      <c r="CB873" s="14">
        <f t="shared" si="1041"/>
        <v>-1.6230264736580846E-3</v>
      </c>
      <c r="CC873" s="13">
        <f t="shared" si="1042"/>
        <v>0</v>
      </c>
      <c r="CD873" s="24">
        <f t="shared" si="1013"/>
        <v>60651894.256523944</v>
      </c>
      <c r="CE873" s="18">
        <f>CD873/MAX($CD$13:CD873)-1</f>
        <v>0</v>
      </c>
      <c r="CF873" s="18">
        <f t="shared" si="991"/>
        <v>5.3668824072974353E-3</v>
      </c>
      <c r="CJ873" s="16">
        <v>43801</v>
      </c>
      <c r="CK873" s="19">
        <v>183042.68355764853</v>
      </c>
      <c r="CL873" s="18">
        <f>CK873/MAX($CK$13:CK873)-1</f>
        <v>-2.9434372058887437E-3</v>
      </c>
      <c r="CM873" s="29">
        <f t="shared" si="1043"/>
        <v>0</v>
      </c>
      <c r="CQ873" s="16">
        <v>43843</v>
      </c>
      <c r="CR873" s="14">
        <f t="shared" si="1044"/>
        <v>-1.3040472707768203E-3</v>
      </c>
      <c r="CS873" s="13">
        <f t="shared" si="992"/>
        <v>77045983.139852256</v>
      </c>
      <c r="CT873" s="14">
        <f t="shared" si="1045"/>
        <v>9.3884763592655407E-3</v>
      </c>
      <c r="CU873" s="13">
        <f t="shared" si="1014"/>
        <v>22794786.588058189</v>
      </c>
      <c r="CV873" s="14">
        <f t="shared" si="1046"/>
        <v>9.253480135555936E-4</v>
      </c>
      <c r="CW873" s="13">
        <f t="shared" si="1015"/>
        <v>0</v>
      </c>
      <c r="CX873" s="14">
        <f t="shared" si="1047"/>
        <v>-1.6230264736580846E-3</v>
      </c>
      <c r="CY873" s="13">
        <f t="shared" si="1048"/>
        <v>0</v>
      </c>
      <c r="CZ873" s="13">
        <f t="shared" si="1049"/>
        <v>0</v>
      </c>
      <c r="DA873" s="13">
        <f t="shared" si="1050"/>
        <v>0</v>
      </c>
      <c r="DB873" s="24">
        <f t="shared" si="1016"/>
        <v>99840769.727910444</v>
      </c>
      <c r="DC873" s="18">
        <f>DB873/MAX($DB$13:DB873)-1</f>
        <v>0</v>
      </c>
      <c r="DD873" s="18">
        <f t="shared" si="993"/>
        <v>1.117173538723204E-3</v>
      </c>
      <c r="DI873" s="16">
        <v>43647</v>
      </c>
      <c r="DJ873" s="19">
        <v>11734958.164851027</v>
      </c>
      <c r="DK873" s="18">
        <f t="shared" si="1051"/>
        <v>-3.1543462217120677E-4</v>
      </c>
      <c r="DM873" s="12">
        <f t="shared" si="1065"/>
        <v>41405</v>
      </c>
      <c r="DN873" s="15">
        <v>14004685.987672633</v>
      </c>
      <c r="DO873" s="14">
        <f t="shared" si="1052"/>
        <v>2.8002482032585263E-4</v>
      </c>
      <c r="DP873" s="14">
        <f>DN873/MAX($DN$13:DN873)-1</f>
        <v>-3.7482901438047334E-3</v>
      </c>
      <c r="DR873" s="16">
        <v>43795</v>
      </c>
      <c r="DS873" s="13">
        <f t="shared" si="1017"/>
        <v>18353071.881191488</v>
      </c>
      <c r="DT873" s="14">
        <f t="shared" si="1053"/>
        <v>-2.0695549438343175E-4</v>
      </c>
      <c r="DU873" s="14">
        <f>DS873/MAX($DS$13:DS873)-1</f>
        <v>-5.4761195439679833E-3</v>
      </c>
      <c r="DX873" s="42">
        <v>43797</v>
      </c>
      <c r="DY873" s="14">
        <f t="shared" si="1054"/>
        <v>3.4321147082421177E-3</v>
      </c>
      <c r="DZ873" s="13">
        <f t="shared" si="994"/>
        <v>0</v>
      </c>
      <c r="EA873" s="18">
        <f t="shared" si="1055"/>
        <v>2.6792127855370662E-3</v>
      </c>
      <c r="EB873" s="13">
        <f t="shared" si="1056"/>
        <v>5491883.1590855913</v>
      </c>
      <c r="EC873" s="14">
        <f>VLOOKUP(DX873,$Q$13:$S$1892,3,FALSE)</f>
        <v>1.1232431740320514E-2</v>
      </c>
      <c r="ED873" s="13">
        <f t="shared" si="1018"/>
        <v>0</v>
      </c>
      <c r="EE873" s="14">
        <f t="shared" si="1057"/>
        <v>6.2908410239208568E-3</v>
      </c>
      <c r="EF873" s="13">
        <f t="shared" si="1019"/>
        <v>0</v>
      </c>
      <c r="EG873" s="14">
        <f t="shared" si="1058"/>
        <v>-3.7646763811830519E-3</v>
      </c>
      <c r="EH873" s="13">
        <f t="shared" si="1059"/>
        <v>0</v>
      </c>
      <c r="EI873" s="13">
        <f t="shared" si="1060"/>
        <v>0</v>
      </c>
      <c r="EJ873" s="13">
        <f t="shared" si="1061"/>
        <v>0</v>
      </c>
      <c r="EK873" s="24">
        <f t="shared" si="1020"/>
        <v>5491883.1590855913</v>
      </c>
      <c r="EL873" s="18">
        <f>EK873/MAX($EK$13:EK873)-1</f>
        <v>-9.940788038738102E-4</v>
      </c>
      <c r="EM873" s="18">
        <f t="shared" si="995"/>
        <v>2.6792127855370662E-3</v>
      </c>
    </row>
    <row r="874" spans="1:143" x14ac:dyDescent="0.3">
      <c r="A874" s="12">
        <f t="shared" si="1062"/>
        <v>41406</v>
      </c>
      <c r="B874" s="13">
        <v>1248943.9579949405</v>
      </c>
      <c r="C874" s="14">
        <f t="shared" si="996"/>
        <v>0</v>
      </c>
      <c r="D874" s="14">
        <f>B874/MAX($B$13:B874)-1</f>
        <v>0</v>
      </c>
      <c r="F874" s="16">
        <v>43796</v>
      </c>
      <c r="G874" s="13">
        <f t="shared" si="997"/>
        <v>3802933.2592543112</v>
      </c>
      <c r="H874" s="14">
        <f t="shared" si="998"/>
        <v>7.850127692918818E-3</v>
      </c>
      <c r="I874" s="14">
        <f>G874/MAX($G$13:G874)-1</f>
        <v>0</v>
      </c>
      <c r="L874" s="12">
        <f t="shared" si="1063"/>
        <v>41406</v>
      </c>
      <c r="M874" s="15">
        <v>22605129.919861592</v>
      </c>
      <c r="N874" s="14">
        <f t="shared" si="1021"/>
        <v>0</v>
      </c>
      <c r="O874" s="14">
        <f>M874/MAX(M$13:$M874)-1</f>
        <v>-3.9416765548517585E-2</v>
      </c>
      <c r="Q874" s="16">
        <v>43796</v>
      </c>
      <c r="R874" s="13">
        <f t="shared" si="999"/>
        <v>148740703.76112726</v>
      </c>
      <c r="S874" s="14">
        <f t="shared" si="1000"/>
        <v>1.340584527897315E-3</v>
      </c>
      <c r="T874" s="14">
        <f>R874/MAX($R$13:R874)-1</f>
        <v>-7.2170031496286979E-3</v>
      </c>
      <c r="V874" s="12">
        <f t="shared" si="1064"/>
        <v>41406</v>
      </c>
      <c r="W874" s="14">
        <f t="shared" si="1022"/>
        <v>0</v>
      </c>
      <c r="X874" s="13">
        <f t="shared" si="1023"/>
        <v>132700.29553696257</v>
      </c>
      <c r="Y874" s="14">
        <f t="shared" si="1024"/>
        <v>0</v>
      </c>
      <c r="Z874" s="13">
        <f t="shared" si="1025"/>
        <v>30825.177163447606</v>
      </c>
      <c r="AA874" s="14"/>
      <c r="AB874" s="13"/>
      <c r="AC874" s="24">
        <f t="shared" si="1026"/>
        <v>163525.47270041017</v>
      </c>
      <c r="AD874" s="18">
        <f>AC874/MAX(AC$13:$AC874)-1</f>
        <v>0</v>
      </c>
      <c r="AE874" s="18">
        <f t="shared" si="1027"/>
        <v>0</v>
      </c>
      <c r="AH874" s="16">
        <v>43796</v>
      </c>
      <c r="AI874" s="19">
        <v>5531671961.3080482</v>
      </c>
      <c r="AJ874" s="14">
        <f t="shared" si="1001"/>
        <v>3.3351540343486974E-3</v>
      </c>
      <c r="AK874" s="18">
        <f>AI874/MAX(AI$13:$AI874)-1</f>
        <v>0</v>
      </c>
      <c r="AN874" s="16">
        <v>43796</v>
      </c>
      <c r="AO874" s="14">
        <f t="shared" si="1002"/>
        <v>7.850127692918818E-3</v>
      </c>
      <c r="AP874" s="13">
        <f t="shared" si="1028"/>
        <v>0</v>
      </c>
      <c r="AQ874" s="14">
        <f t="shared" si="1003"/>
        <v>1.340584527897315E-3</v>
      </c>
      <c r="AR874" s="13">
        <f t="shared" si="1029"/>
        <v>42188556.846063212</v>
      </c>
      <c r="AS874" s="14">
        <f t="shared" si="1004"/>
        <v>3.3351540343486974E-3</v>
      </c>
      <c r="AT874" s="13">
        <f t="shared" si="1030"/>
        <v>0</v>
      </c>
      <c r="AU874" s="24">
        <f t="shared" si="1005"/>
        <v>42188556.846063212</v>
      </c>
      <c r="AV874" s="18">
        <f>AU874/MAX(AU$13:$AU874)-1</f>
        <v>-7.2170031496286979E-3</v>
      </c>
      <c r="AW874" s="18">
        <f t="shared" si="1031"/>
        <v>1.340584527897315E-3</v>
      </c>
      <c r="AZ874" s="42">
        <v>43802</v>
      </c>
      <c r="BA874" s="41">
        <v>18865646</v>
      </c>
      <c r="BB874" s="18">
        <f>BA874/MAX($BA$13:BA874)-1</f>
        <v>-2.7933516054028384E-3</v>
      </c>
      <c r="BC874" s="29">
        <f t="shared" si="1032"/>
        <v>1.2439094186837973E-3</v>
      </c>
      <c r="BG874" s="16">
        <v>43844</v>
      </c>
      <c r="BH874" s="14">
        <f t="shared" si="1006"/>
        <v>3.5658358000834056E-4</v>
      </c>
      <c r="BI874" s="13">
        <f t="shared" si="1033"/>
        <v>22668663.668336838</v>
      </c>
      <c r="BJ874" s="14">
        <f t="shared" si="1007"/>
        <v>9.659794938349453E-3</v>
      </c>
      <c r="BK874" s="13">
        <f t="shared" si="1008"/>
        <v>38358299.253603689</v>
      </c>
      <c r="BL874" s="14">
        <f t="shared" si="1009"/>
        <v>3.928685283362876E-3</v>
      </c>
      <c r="BM874" s="13">
        <f t="shared" si="1010"/>
        <v>0</v>
      </c>
      <c r="BN874" s="14">
        <f t="shared" si="1034"/>
        <v>5.9228435684088865E-4</v>
      </c>
      <c r="BO874" s="13">
        <f t="shared" si="1035"/>
        <v>23382109.356736593</v>
      </c>
      <c r="BP874" s="24">
        <f t="shared" si="1011"/>
        <v>84409072.278677121</v>
      </c>
      <c r="BQ874" s="18">
        <f>BP874/MAX($BP$13:BP874)-1</f>
        <v>0</v>
      </c>
      <c r="BR874" s="18">
        <f t="shared" si="1036"/>
        <v>4.6287618559897048E-3</v>
      </c>
      <c r="BU874" s="16">
        <v>43844</v>
      </c>
      <c r="BV874" s="14">
        <f t="shared" si="1037"/>
        <v>3.5658358000834056E-4</v>
      </c>
      <c r="BW874" s="13">
        <f t="shared" si="990"/>
        <v>22668663.668336838</v>
      </c>
      <c r="BX874" s="14">
        <f t="shared" si="1038"/>
        <v>9.659794938349453E-3</v>
      </c>
      <c r="BY874" s="13">
        <f t="shared" si="1039"/>
        <v>38358299.253603689</v>
      </c>
      <c r="BZ874" s="14">
        <f t="shared" si="1040"/>
        <v>3.928685283362876E-3</v>
      </c>
      <c r="CA874" s="13">
        <f t="shared" si="1012"/>
        <v>0</v>
      </c>
      <c r="CB874" s="14">
        <f t="shared" si="1041"/>
        <v>5.9228435684088865E-4</v>
      </c>
      <c r="CC874" s="13">
        <f t="shared" si="1042"/>
        <v>0</v>
      </c>
      <c r="CD874" s="24">
        <f t="shared" si="1013"/>
        <v>61026962.921940528</v>
      </c>
      <c r="CE874" s="18">
        <f>CD874/MAX($CD$13:CD874)-1</f>
        <v>0</v>
      </c>
      <c r="CF874" s="18">
        <f t="shared" si="991"/>
        <v>6.1839563300405409E-3</v>
      </c>
      <c r="CJ874" s="16">
        <v>43802</v>
      </c>
      <c r="CK874" s="19">
        <v>183042.68355764853</v>
      </c>
      <c r="CL874" s="18">
        <f>CK874/MAX($CK$13:CK874)-1</f>
        <v>-2.9434372058887437E-3</v>
      </c>
      <c r="CM874" s="29">
        <f t="shared" si="1043"/>
        <v>0</v>
      </c>
      <c r="CQ874" s="16">
        <v>43844</v>
      </c>
      <c r="CR874" s="14">
        <f t="shared" si="1044"/>
        <v>3.5658358000834056E-4</v>
      </c>
      <c r="CS874" s="13">
        <f t="shared" si="992"/>
        <v>77073456.472345531</v>
      </c>
      <c r="CT874" s="14">
        <f t="shared" si="1045"/>
        <v>9.659794938349453E-3</v>
      </c>
      <c r="CU874" s="13">
        <f t="shared" si="1014"/>
        <v>23014979.552162267</v>
      </c>
      <c r="CV874" s="14">
        <f t="shared" si="1046"/>
        <v>3.928685283362876E-3</v>
      </c>
      <c r="CW874" s="13">
        <f t="shared" si="1015"/>
        <v>0</v>
      </c>
      <c r="CX874" s="14">
        <f t="shared" si="1047"/>
        <v>5.9228435684088865E-4</v>
      </c>
      <c r="CY874" s="13">
        <f t="shared" si="1048"/>
        <v>0</v>
      </c>
      <c r="CZ874" s="13">
        <f t="shared" si="1049"/>
        <v>0</v>
      </c>
      <c r="DA874" s="13">
        <f t="shared" si="1050"/>
        <v>0</v>
      </c>
      <c r="DB874" s="24">
        <f t="shared" si="1016"/>
        <v>100088436.02450779</v>
      </c>
      <c r="DC874" s="18">
        <f>DB874/MAX($DB$13:DB874)-1</f>
        <v>0</v>
      </c>
      <c r="DD874" s="18">
        <f t="shared" si="993"/>
        <v>2.4806128525680649E-3</v>
      </c>
      <c r="DI874" s="16">
        <v>43648</v>
      </c>
      <c r="DJ874" s="19">
        <v>11737779.436409736</v>
      </c>
      <c r="DK874" s="18">
        <f t="shared" si="1051"/>
        <v>2.4041598777579942E-4</v>
      </c>
      <c r="DM874" s="12">
        <f t="shared" si="1065"/>
        <v>41406</v>
      </c>
      <c r="DN874" s="15">
        <v>14004685.987672633</v>
      </c>
      <c r="DO874" s="14">
        <f t="shared" si="1052"/>
        <v>0</v>
      </c>
      <c r="DP874" s="14">
        <f>DN874/MAX($DN$13:DN874)-1</f>
        <v>-3.7482901438047334E-3</v>
      </c>
      <c r="DR874" s="16">
        <v>43796</v>
      </c>
      <c r="DS874" s="13">
        <f t="shared" si="1017"/>
        <v>18386522.632213499</v>
      </c>
      <c r="DT874" s="14">
        <f t="shared" si="1053"/>
        <v>1.822624094677705E-3</v>
      </c>
      <c r="DU874" s="14">
        <f>DS874/MAX($DS$13:DS874)-1</f>
        <v>-3.6634763567164885E-3</v>
      </c>
      <c r="DX874" s="42">
        <v>43798</v>
      </c>
      <c r="DY874" s="14">
        <f t="shared" si="1054"/>
        <v>0</v>
      </c>
      <c r="DZ874" s="13">
        <f t="shared" si="994"/>
        <v>0</v>
      </c>
      <c r="EA874" s="18">
        <f t="shared" si="1055"/>
        <v>-2.3031730778860782E-3</v>
      </c>
      <c r="EB874" s="13">
        <f t="shared" si="1056"/>
        <v>5479234.4016466895</v>
      </c>
      <c r="EC874" s="14">
        <f>VLOOKUP(DX874,$Q$13:$S$1892,3,FALSE)</f>
        <v>-1.7292455969776355E-2</v>
      </c>
      <c r="ED874" s="13">
        <f t="shared" si="1018"/>
        <v>0</v>
      </c>
      <c r="EE874" s="14">
        <f t="shared" si="1057"/>
        <v>0</v>
      </c>
      <c r="EF874" s="13">
        <f t="shared" si="1019"/>
        <v>0</v>
      </c>
      <c r="EG874" s="14">
        <f t="shared" si="1058"/>
        <v>2.3218216749687492E-4</v>
      </c>
      <c r="EH874" s="13">
        <f t="shared" si="1059"/>
        <v>0</v>
      </c>
      <c r="EI874" s="13">
        <f t="shared" si="1060"/>
        <v>0</v>
      </c>
      <c r="EJ874" s="13">
        <f t="shared" si="1061"/>
        <v>0</v>
      </c>
      <c r="EK874" s="24">
        <f t="shared" si="1020"/>
        <v>5479234.4016466895</v>
      </c>
      <c r="EL874" s="18">
        <f>EK874/MAX($EK$13:EK874)-1</f>
        <v>-3.2949623462215083E-3</v>
      </c>
      <c r="EM874" s="18">
        <f t="shared" si="995"/>
        <v>-2.3031730778860782E-3</v>
      </c>
    </row>
    <row r="875" spans="1:143" x14ac:dyDescent="0.3">
      <c r="A875" s="12">
        <f t="shared" si="1062"/>
        <v>41407</v>
      </c>
      <c r="B875" s="13">
        <v>1245683.2219882805</v>
      </c>
      <c r="C875" s="14">
        <f t="shared" si="996"/>
        <v>-2.610794492248214E-3</v>
      </c>
      <c r="D875" s="14">
        <f>B875/MAX($B$13:B875)-1</f>
        <v>-2.610794492248214E-3</v>
      </c>
      <c r="F875" s="16">
        <v>43797</v>
      </c>
      <c r="G875" s="13">
        <f t="shared" si="997"/>
        <v>3815985.3624278614</v>
      </c>
      <c r="H875" s="14">
        <f t="shared" si="998"/>
        <v>3.4321147082421177E-3</v>
      </c>
      <c r="I875" s="14">
        <f>G875/MAX($G$13:G875)-1</f>
        <v>0</v>
      </c>
      <c r="L875" s="12">
        <f t="shared" si="1063"/>
        <v>41407</v>
      </c>
      <c r="M875" s="15">
        <v>22608269.743320491</v>
      </c>
      <c r="N875" s="14">
        <f t="shared" si="1021"/>
        <v>1.3889871325800662E-4</v>
      </c>
      <c r="O875" s="14">
        <f>M875/MAX(M$13:$M875)-1</f>
        <v>-3.9283341773275082E-2</v>
      </c>
      <c r="Q875" s="16">
        <v>43797</v>
      </c>
      <c r="R875" s="13">
        <f t="shared" si="999"/>
        <v>150411423.56313136</v>
      </c>
      <c r="S875" s="14">
        <f t="shared" si="1000"/>
        <v>1.1232431740320514E-2</v>
      </c>
      <c r="T875" s="14">
        <f>R875/MAX($R$13:R875)-1</f>
        <v>0</v>
      </c>
      <c r="V875" s="12">
        <f t="shared" si="1064"/>
        <v>41407</v>
      </c>
      <c r="W875" s="14">
        <f t="shared" si="1022"/>
        <v>-2.610794492248214E-3</v>
      </c>
      <c r="X875" s="13">
        <f t="shared" si="1023"/>
        <v>132353.84233625495</v>
      </c>
      <c r="Y875" s="14">
        <f t="shared" si="1024"/>
        <v>1.3889871325800662E-4</v>
      </c>
      <c r="Z875" s="13">
        <f t="shared" si="1025"/>
        <v>30829.458740891558</v>
      </c>
      <c r="AA875" s="14"/>
      <c r="AB875" s="13"/>
      <c r="AC875" s="24">
        <f t="shared" si="1026"/>
        <v>163183.30107714652</v>
      </c>
      <c r="AD875" s="18">
        <f>AC875/MAX(AC$13:$AC875)-1</f>
        <v>-2.0924668041812922E-3</v>
      </c>
      <c r="AE875" s="18">
        <f t="shared" si="1027"/>
        <v>-2.0924668041812922E-3</v>
      </c>
      <c r="AH875" s="16">
        <v>43797</v>
      </c>
      <c r="AI875" s="19">
        <v>5496804729.3975916</v>
      </c>
      <c r="AJ875" s="14">
        <f t="shared" si="1001"/>
        <v>-6.3031994945361713E-3</v>
      </c>
      <c r="AK875" s="18">
        <f>AI875/MAX(AI$13:$AI875)-1</f>
        <v>-6.3031994945361713E-3</v>
      </c>
      <c r="AN875" s="16">
        <v>43797</v>
      </c>
      <c r="AO875" s="14">
        <f t="shared" si="1002"/>
        <v>3.4321147082421177E-3</v>
      </c>
      <c r="AP875" s="13">
        <f t="shared" si="1028"/>
        <v>0</v>
      </c>
      <c r="AQ875" s="14">
        <f t="shared" si="1003"/>
        <v>1.1232431740320514E-2</v>
      </c>
      <c r="AR875" s="13">
        <f t="shared" si="1029"/>
        <v>42662436.931059249</v>
      </c>
      <c r="AS875" s="14">
        <f t="shared" si="1004"/>
        <v>-6.3031994945361713E-3</v>
      </c>
      <c r="AT875" s="13">
        <f t="shared" si="1030"/>
        <v>0</v>
      </c>
      <c r="AU875" s="24">
        <f t="shared" si="1005"/>
        <v>42662436.931059249</v>
      </c>
      <c r="AV875" s="18">
        <f>AU875/MAX(AU$13:$AU875)-1</f>
        <v>0</v>
      </c>
      <c r="AW875" s="18">
        <f t="shared" si="1031"/>
        <v>1.1232431740320514E-2</v>
      </c>
      <c r="AZ875" s="42">
        <v>43803</v>
      </c>
      <c r="BA875" s="41">
        <v>18752454</v>
      </c>
      <c r="BB875" s="18">
        <f>BA875/MAX($BA$13:BA875)-1</f>
        <v>-8.7764923335327261E-3</v>
      </c>
      <c r="BC875" s="29">
        <f t="shared" si="1032"/>
        <v>-5.9999005599914446E-3</v>
      </c>
      <c r="BG875" s="16">
        <v>43845</v>
      </c>
      <c r="BH875" s="14">
        <f t="shared" si="1006"/>
        <v>-1.5566354218178313E-3</v>
      </c>
      <c r="BI875" s="13">
        <f t="shared" si="1033"/>
        <v>22633376.823505431</v>
      </c>
      <c r="BJ875" s="14">
        <f t="shared" si="1007"/>
        <v>-1.8926312178647042E-2</v>
      </c>
      <c r="BK875" s="13">
        <f t="shared" si="1008"/>
        <v>37632318.107288025</v>
      </c>
      <c r="BL875" s="14">
        <f t="shared" si="1009"/>
        <v>3.4220631976675797E-3</v>
      </c>
      <c r="BM875" s="13">
        <f t="shared" si="1010"/>
        <v>0</v>
      </c>
      <c r="BN875" s="14">
        <f t="shared" si="1034"/>
        <v>-3.4494042180909235E-3</v>
      </c>
      <c r="BO875" s="13">
        <f t="shared" si="1035"/>
        <v>23301455.010093603</v>
      </c>
      <c r="BP875" s="24">
        <f t="shared" si="1011"/>
        <v>83567149.940887064</v>
      </c>
      <c r="BQ875" s="18">
        <f>BP875/MAX($BP$13:BP875)-1</f>
        <v>-9.9743109959844478E-3</v>
      </c>
      <c r="BR875" s="18">
        <f t="shared" si="1036"/>
        <v>-9.9743109959844478E-3</v>
      </c>
      <c r="BU875" s="16">
        <v>43845</v>
      </c>
      <c r="BV875" s="14">
        <f t="shared" si="1037"/>
        <v>-1.5566354218178313E-3</v>
      </c>
      <c r="BW875" s="13">
        <f t="shared" si="990"/>
        <v>22633376.823505431</v>
      </c>
      <c r="BX875" s="14">
        <f t="shared" si="1038"/>
        <v>-1.8926312178647042E-2</v>
      </c>
      <c r="BY875" s="13">
        <f t="shared" si="1039"/>
        <v>37632318.107288025</v>
      </c>
      <c r="BZ875" s="14">
        <f t="shared" si="1040"/>
        <v>3.4220631976675797E-3</v>
      </c>
      <c r="CA875" s="13">
        <f t="shared" si="1012"/>
        <v>0</v>
      </c>
      <c r="CB875" s="14">
        <f t="shared" si="1041"/>
        <v>-3.4494042180909235E-3</v>
      </c>
      <c r="CC875" s="13">
        <f t="shared" si="1042"/>
        <v>0</v>
      </c>
      <c r="CD875" s="24">
        <f t="shared" si="1013"/>
        <v>60265694.930793457</v>
      </c>
      <c r="CE875" s="18">
        <f>CD875/MAX($CD$13:CD875)-1</f>
        <v>-1.2474289309150288E-2</v>
      </c>
      <c r="CF875" s="18">
        <f t="shared" si="991"/>
        <v>-1.2474289309150288E-2</v>
      </c>
      <c r="CJ875" s="16">
        <v>43803</v>
      </c>
      <c r="CK875" s="19">
        <v>182292.30034630588</v>
      </c>
      <c r="CL875" s="18">
        <f>CK875/MAX($CK$13:CK875)-1</f>
        <v>-7.0308691148733837E-3</v>
      </c>
      <c r="CM875" s="29">
        <f t="shared" si="1043"/>
        <v>-4.0994985254699801E-3</v>
      </c>
      <c r="CQ875" s="16">
        <v>43845</v>
      </c>
      <c r="CR875" s="14">
        <f t="shared" si="1044"/>
        <v>-1.5566354218178313E-3</v>
      </c>
      <c r="CS875" s="13">
        <f t="shared" si="992"/>
        <v>76953481.199918747</v>
      </c>
      <c r="CT875" s="14">
        <f t="shared" si="1045"/>
        <v>-1.8926312178647042E-2</v>
      </c>
      <c r="CU875" s="13">
        <f t="shared" si="1014"/>
        <v>22579390.864372864</v>
      </c>
      <c r="CV875" s="14">
        <f t="shared" si="1046"/>
        <v>3.4220631976675797E-3</v>
      </c>
      <c r="CW875" s="13">
        <f t="shared" si="1015"/>
        <v>0</v>
      </c>
      <c r="CX875" s="14">
        <f t="shared" si="1047"/>
        <v>-3.4494042180909235E-3</v>
      </c>
      <c r="CY875" s="13">
        <f t="shared" si="1048"/>
        <v>0</v>
      </c>
      <c r="CZ875" s="13">
        <f t="shared" si="1049"/>
        <v>0</v>
      </c>
      <c r="DA875" s="13">
        <f t="shared" si="1050"/>
        <v>2.304346466983187E-3</v>
      </c>
      <c r="DB875" s="24">
        <f t="shared" si="1016"/>
        <v>99532872.064291611</v>
      </c>
      <c r="DC875" s="18">
        <f>DB875/MAX($DB$13:DB875)-1</f>
        <v>-5.5507307565495489E-3</v>
      </c>
      <c r="DD875" s="18">
        <f t="shared" si="993"/>
        <v>-5.5507307565495489E-3</v>
      </c>
      <c r="DI875" s="16">
        <v>43649</v>
      </c>
      <c r="DJ875" s="19">
        <v>11720322.464745395</v>
      </c>
      <c r="DK875" s="18">
        <f t="shared" si="1051"/>
        <v>-1.4872465238349175E-3</v>
      </c>
      <c r="DM875" s="12">
        <f t="shared" si="1065"/>
        <v>41407</v>
      </c>
      <c r="DN875" s="15">
        <v>14001419.242989216</v>
      </c>
      <c r="DO875" s="14">
        <f t="shared" si="1052"/>
        <v>-2.3326083043151424E-4</v>
      </c>
      <c r="DP875" s="14">
        <f>DN875/MAX($DN$13:DN875)-1</f>
        <v>-3.980676644964487E-3</v>
      </c>
      <c r="DR875" s="16">
        <v>43797</v>
      </c>
      <c r="DS875" s="13">
        <f t="shared" si="1017"/>
        <v>18435784.038731292</v>
      </c>
      <c r="DT875" s="14">
        <f t="shared" si="1053"/>
        <v>2.6792127855370662E-3</v>
      </c>
      <c r="DU875" s="14">
        <f>DS875/MAX($DS$13:DS875)-1</f>
        <v>-9.940788038738102E-4</v>
      </c>
      <c r="DX875" s="42">
        <v>43801</v>
      </c>
      <c r="DY875" s="14">
        <f t="shared" si="1054"/>
        <v>9.0369803452827746E-4</v>
      </c>
      <c r="DZ875" s="13">
        <f t="shared" si="994"/>
        <v>0</v>
      </c>
      <c r="EA875" s="18">
        <f t="shared" si="1055"/>
        <v>1.8285442441940969E-3</v>
      </c>
      <c r="EB875" s="13">
        <f t="shared" si="1056"/>
        <v>5489253.4241744112</v>
      </c>
      <c r="EC875" s="14">
        <f>VLOOKUP(DX875,$Q$13:$S$1892,3,FALSE)</f>
        <v>5.2826940459160809E-5</v>
      </c>
      <c r="ED875" s="13">
        <f t="shared" si="1018"/>
        <v>0</v>
      </c>
      <c r="EE875" s="14">
        <f t="shared" si="1057"/>
        <v>8.2114797844035081E-4</v>
      </c>
      <c r="EF875" s="13">
        <f t="shared" si="1019"/>
        <v>0</v>
      </c>
      <c r="EG875" s="14">
        <f t="shared" si="1058"/>
        <v>-5.0064593829102222E-4</v>
      </c>
      <c r="EH875" s="13">
        <f t="shared" si="1059"/>
        <v>0</v>
      </c>
      <c r="EI875" s="13">
        <f t="shared" si="1060"/>
        <v>0</v>
      </c>
      <c r="EJ875" s="13">
        <f t="shared" si="1061"/>
        <v>2.304346466983187E-3</v>
      </c>
      <c r="EK875" s="24">
        <f t="shared" si="1020"/>
        <v>5489253.4241744112</v>
      </c>
      <c r="EL875" s="18">
        <f>EK875/MAX($EK$13:EK875)-1</f>
        <v>-1.4724430864603288E-3</v>
      </c>
      <c r="EM875" s="18">
        <f t="shared" si="995"/>
        <v>1.8285442441940969E-3</v>
      </c>
    </row>
    <row r="876" spans="1:143" x14ac:dyDescent="0.3">
      <c r="A876" s="12">
        <f t="shared" si="1062"/>
        <v>41408</v>
      </c>
      <c r="B876" s="13">
        <v>1249936.9943690805</v>
      </c>
      <c r="C876" s="14">
        <f t="shared" si="996"/>
        <v>3.414810688395109E-3</v>
      </c>
      <c r="D876" s="14">
        <f>B876/MAX($B$13:B876)-1</f>
        <v>0</v>
      </c>
      <c r="F876" s="16">
        <v>43798</v>
      </c>
      <c r="G876" s="13">
        <f t="shared" si="997"/>
        <v>3815985.3624278614</v>
      </c>
      <c r="H876" s="14">
        <f t="shared" si="998"/>
        <v>0</v>
      </c>
      <c r="I876" s="14">
        <f>G876/MAX($G$13:G876)-1</f>
        <v>0</v>
      </c>
      <c r="L876" s="12">
        <f t="shared" si="1063"/>
        <v>41408</v>
      </c>
      <c r="M876" s="15">
        <v>22477365.234796483</v>
      </c>
      <c r="N876" s="14">
        <f t="shared" si="1021"/>
        <v>-5.790116183600591E-3</v>
      </c>
      <c r="O876" s="14">
        <f>M876/MAX(M$13:$M876)-1</f>
        <v>-4.4846002843928368E-2</v>
      </c>
      <c r="Q876" s="16">
        <v>43798</v>
      </c>
      <c r="R876" s="13">
        <f t="shared" si="999"/>
        <v>147810440.64381453</v>
      </c>
      <c r="S876" s="14">
        <f t="shared" si="1000"/>
        <v>-1.7292455969776355E-2</v>
      </c>
      <c r="T876" s="14">
        <f>R876/MAX($R$13:R876)-1</f>
        <v>-1.7292455969776355E-2</v>
      </c>
      <c r="V876" s="12">
        <f t="shared" si="1064"/>
        <v>41408</v>
      </c>
      <c r="W876" s="14">
        <f t="shared" si="1022"/>
        <v>3.414810688395109E-3</v>
      </c>
      <c r="X876" s="13">
        <f t="shared" si="1023"/>
        <v>132805.80565171497</v>
      </c>
      <c r="Y876" s="14">
        <f t="shared" si="1024"/>
        <v>-5.790116183600591E-3</v>
      </c>
      <c r="Z876" s="13">
        <f t="shared" si="1025"/>
        <v>30650.952592904276</v>
      </c>
      <c r="AA876" s="14"/>
      <c r="AB876" s="13"/>
      <c r="AC876" s="24">
        <f t="shared" si="1026"/>
        <v>163456.75824461924</v>
      </c>
      <c r="AD876" s="18">
        <f>AC876/MAX(AC$13:$AC876)-1</f>
        <v>-4.2020643424056647E-4</v>
      </c>
      <c r="AE876" s="18">
        <f t="shared" si="1027"/>
        <v>1.6757668564593153E-3</v>
      </c>
      <c r="AH876" s="16">
        <v>43798</v>
      </c>
      <c r="AI876" s="19">
        <v>5496804729.3975868</v>
      </c>
      <c r="AJ876" s="14">
        <f t="shared" si="1001"/>
        <v>-8.8817841970012523E-16</v>
      </c>
      <c r="AK876" s="18">
        <f>AI876/MAX(AI$13:$AI876)-1</f>
        <v>-6.3031994945370595E-3</v>
      </c>
      <c r="AN876" s="16">
        <v>43798</v>
      </c>
      <c r="AO876" s="14">
        <f t="shared" si="1002"/>
        <v>0</v>
      </c>
      <c r="AP876" s="13">
        <f t="shared" si="1028"/>
        <v>0</v>
      </c>
      <c r="AQ876" s="14">
        <f t="shared" si="1003"/>
        <v>-1.7292455969776355E-2</v>
      </c>
      <c r="AR876" s="13">
        <f t="shared" si="1029"/>
        <v>41924698.61886555</v>
      </c>
      <c r="AS876" s="14">
        <f t="shared" si="1004"/>
        <v>-8.8817841970012523E-16</v>
      </c>
      <c r="AT876" s="13">
        <f t="shared" si="1030"/>
        <v>0</v>
      </c>
      <c r="AU876" s="24">
        <f t="shared" si="1005"/>
        <v>41924698.61886555</v>
      </c>
      <c r="AV876" s="18">
        <f>AU876/MAX(AU$13:$AU876)-1</f>
        <v>-1.7292455969776244E-2</v>
      </c>
      <c r="AW876" s="18">
        <f t="shared" si="1031"/>
        <v>-1.7292455969776244E-2</v>
      </c>
      <c r="AZ876" s="42">
        <v>43804</v>
      </c>
      <c r="BA876" s="41">
        <v>18676800</v>
      </c>
      <c r="BB876" s="18">
        <f>BA876/MAX($BA$13:BA876)-1</f>
        <v>-1.2775436858286637E-2</v>
      </c>
      <c r="BC876" s="29">
        <f t="shared" si="1032"/>
        <v>-4.0343519840123632E-3</v>
      </c>
      <c r="BG876" s="16">
        <v>43846</v>
      </c>
      <c r="BH876" s="14">
        <f t="shared" si="1006"/>
        <v>-3.6623024440307628E-3</v>
      </c>
      <c r="BI876" s="13">
        <f t="shared" si="1033"/>
        <v>22550486.552248038</v>
      </c>
      <c r="BJ876" s="14">
        <f t="shared" si="1007"/>
        <v>6.843687481501437E-4</v>
      </c>
      <c r="BK876" s="13">
        <f t="shared" si="1008"/>
        <v>37658072.489721097</v>
      </c>
      <c r="BL876" s="14">
        <f t="shared" si="1009"/>
        <v>9.3480775050933662E-3</v>
      </c>
      <c r="BM876" s="13">
        <f t="shared" si="1010"/>
        <v>0</v>
      </c>
      <c r="BN876" s="14">
        <f t="shared" si="1034"/>
        <v>1.8769347385072521E-3</v>
      </c>
      <c r="BO876" s="13">
        <f t="shared" si="1035"/>
        <v>23345190.320459813</v>
      </c>
      <c r="BP876" s="24">
        <f t="shared" si="1011"/>
        <v>83553749.362428948</v>
      </c>
      <c r="BQ876" s="18">
        <f>BP876/MAX($BP$13:BP876)-1</f>
        <v>-1.0133068557184433E-2</v>
      </c>
      <c r="BR876" s="18">
        <f t="shared" si="1036"/>
        <v>-1.6035701190708629E-4</v>
      </c>
      <c r="BU876" s="16">
        <v>43846</v>
      </c>
      <c r="BV876" s="14">
        <f t="shared" si="1037"/>
        <v>-3.6623024440307628E-3</v>
      </c>
      <c r="BW876" s="13">
        <f t="shared" si="990"/>
        <v>22550486.552248038</v>
      </c>
      <c r="BX876" s="14">
        <f t="shared" si="1038"/>
        <v>6.843687481501437E-4</v>
      </c>
      <c r="BY876" s="13">
        <f t="shared" si="1039"/>
        <v>37658072.489721097</v>
      </c>
      <c r="BZ876" s="14">
        <f t="shared" si="1040"/>
        <v>9.3480775050933662E-3</v>
      </c>
      <c r="CA876" s="13">
        <f t="shared" si="1012"/>
        <v>0</v>
      </c>
      <c r="CB876" s="14">
        <f t="shared" si="1041"/>
        <v>1.8769347385072521E-3</v>
      </c>
      <c r="CC876" s="13">
        <f t="shared" si="1042"/>
        <v>0</v>
      </c>
      <c r="CD876" s="24">
        <f t="shared" si="1013"/>
        <v>60208559.041969135</v>
      </c>
      <c r="CE876" s="18">
        <f>CD876/MAX($CD$13:CD876)-1</f>
        <v>-1.3410529392036241E-2</v>
      </c>
      <c r="CF876" s="18">
        <f t="shared" si="991"/>
        <v>-9.4806653918011463E-4</v>
      </c>
      <c r="CJ876" s="16">
        <v>43804</v>
      </c>
      <c r="CK876" s="19">
        <v>180835.80746638743</v>
      </c>
      <c r="CL876" s="18">
        <f>CK876/MAX($CK$13:CK876)-1</f>
        <v>-1.4964569366422764E-2</v>
      </c>
      <c r="CM876" s="29">
        <f t="shared" si="1043"/>
        <v>-7.989876024119047E-3</v>
      </c>
      <c r="CQ876" s="16">
        <v>43846</v>
      </c>
      <c r="CR876" s="14">
        <f t="shared" si="1044"/>
        <v>-3.6623024440307628E-3</v>
      </c>
      <c r="CS876" s="13">
        <f t="shared" si="992"/>
        <v>76671654.277643606</v>
      </c>
      <c r="CT876" s="14">
        <f t="shared" si="1045"/>
        <v>6.843687481501437E-4</v>
      </c>
      <c r="CU876" s="13">
        <f t="shared" si="1014"/>
        <v>22594843.493832707</v>
      </c>
      <c r="CV876" s="14">
        <f t="shared" si="1046"/>
        <v>9.3480775050933662E-3</v>
      </c>
      <c r="CW876" s="13">
        <f t="shared" si="1015"/>
        <v>0</v>
      </c>
      <c r="CX876" s="14">
        <f t="shared" si="1047"/>
        <v>1.8769347385072521E-3</v>
      </c>
      <c r="CY876" s="13">
        <f t="shared" si="1048"/>
        <v>0</v>
      </c>
      <c r="CZ876" s="13">
        <f t="shared" si="1049"/>
        <v>0</v>
      </c>
      <c r="DA876" s="13">
        <f t="shared" si="1050"/>
        <v>-1.3444690239516888E-3</v>
      </c>
      <c r="DB876" s="24">
        <f t="shared" si="1016"/>
        <v>99266497.771476313</v>
      </c>
      <c r="DC876" s="18">
        <f>DB876/MAX($DB$13:DB876)-1</f>
        <v>-8.2121200578078035E-3</v>
      </c>
      <c r="DD876" s="18">
        <f t="shared" si="993"/>
        <v>-2.6762444134359464E-3</v>
      </c>
      <c r="DI876" s="16">
        <v>43650</v>
      </c>
      <c r="DJ876" s="19">
        <v>11724321.170041416</v>
      </c>
      <c r="DK876" s="18">
        <f t="shared" si="1051"/>
        <v>3.4117707153957788E-4</v>
      </c>
      <c r="DM876" s="12">
        <f t="shared" si="1065"/>
        <v>41408</v>
      </c>
      <c r="DN876" s="15">
        <v>13983975.132871393</v>
      </c>
      <c r="DO876" s="14">
        <f t="shared" si="1052"/>
        <v>-1.2458815649389887E-3</v>
      </c>
      <c r="DP876" s="14">
        <f>DN876/MAX($DN$13:DN876)-1</f>
        <v>-5.2215987582555634E-3</v>
      </c>
      <c r="DR876" s="16">
        <v>43798</v>
      </c>
      <c r="DS876" s="13">
        <f t="shared" si="1017"/>
        <v>18393323.237263564</v>
      </c>
      <c r="DT876" s="14">
        <f t="shared" si="1053"/>
        <v>-2.3031730778860782E-3</v>
      </c>
      <c r="DU876" s="14">
        <f>DS876/MAX($DS$13:DS876)-1</f>
        <v>-3.2949623462215083E-3</v>
      </c>
      <c r="DX876" s="42">
        <v>43802</v>
      </c>
      <c r="DY876" s="14">
        <f t="shared" si="1054"/>
        <v>-2.1820121320504926E-3</v>
      </c>
      <c r="DZ876" s="13">
        <f t="shared" si="994"/>
        <v>0</v>
      </c>
      <c r="EA876" s="18">
        <f t="shared" si="1055"/>
        <v>2.3653063845205935E-3</v>
      </c>
      <c r="EB876" s="13">
        <f t="shared" si="1056"/>
        <v>5502237.1903448626</v>
      </c>
      <c r="EC876" s="14">
        <f>VLOOKUP(DX876,$Q$13:$S$1892,3,FALSE)</f>
        <v>2.0209944052093309E-2</v>
      </c>
      <c r="ED876" s="13">
        <f t="shared" si="1018"/>
        <v>0</v>
      </c>
      <c r="EE876" s="14">
        <f t="shared" si="1057"/>
        <v>-2.3377158451727276E-3</v>
      </c>
      <c r="EF876" s="13">
        <f t="shared" si="1019"/>
        <v>0</v>
      </c>
      <c r="EG876" s="14">
        <f t="shared" si="1058"/>
        <v>1.2439094186837973E-3</v>
      </c>
      <c r="EH876" s="13">
        <f t="shared" si="1059"/>
        <v>0</v>
      </c>
      <c r="EI876" s="13">
        <f t="shared" si="1060"/>
        <v>0</v>
      </c>
      <c r="EJ876" s="13">
        <f t="shared" si="1061"/>
        <v>-1.3444690239516888E-3</v>
      </c>
      <c r="EK876" s="24">
        <f t="shared" si="1020"/>
        <v>5502237.1903448626</v>
      </c>
      <c r="EL876" s="18">
        <f>EK876/MAX($EK$13:EK876)-1</f>
        <v>0</v>
      </c>
      <c r="EM876" s="18">
        <f t="shared" si="995"/>
        <v>2.3653063845205935E-3</v>
      </c>
    </row>
    <row r="877" spans="1:143" x14ac:dyDescent="0.3">
      <c r="A877" s="12">
        <f t="shared" si="1062"/>
        <v>41409</v>
      </c>
      <c r="B877" s="13">
        <v>1259922.8782938006</v>
      </c>
      <c r="C877" s="14">
        <f t="shared" si="996"/>
        <v>7.9891098269002647E-3</v>
      </c>
      <c r="D877" s="14">
        <f>B877/MAX($B$13:B877)-1</f>
        <v>0</v>
      </c>
      <c r="F877" s="16">
        <v>43801</v>
      </c>
      <c r="G877" s="13">
        <f t="shared" si="997"/>
        <v>3819433.8608996766</v>
      </c>
      <c r="H877" s="14">
        <f t="shared" si="998"/>
        <v>9.0369803452827746E-4</v>
      </c>
      <c r="I877" s="14">
        <f>G877/MAX($G$13:G877)-1</f>
        <v>0</v>
      </c>
      <c r="L877" s="12">
        <f t="shared" si="1063"/>
        <v>41409</v>
      </c>
      <c r="M877" s="15">
        <v>22851003.719869874</v>
      </c>
      <c r="N877" s="14">
        <f t="shared" si="1021"/>
        <v>1.6622877333281716E-2</v>
      </c>
      <c r="O877" s="14">
        <f>M877/MAX(M$13:$M877)-1</f>
        <v>-2.8968595114809315E-2</v>
      </c>
      <c r="Q877" s="16">
        <v>43801</v>
      </c>
      <c r="R877" s="13">
        <f t="shared" si="999"/>
        <v>147818249.01716167</v>
      </c>
      <c r="S877" s="14">
        <f t="shared" si="1000"/>
        <v>5.2826940459160809E-5</v>
      </c>
      <c r="T877" s="14">
        <f>R877/MAX($R$13:R877)-1</f>
        <v>-1.7240542536859138E-2</v>
      </c>
      <c r="V877" s="12">
        <f t="shared" si="1064"/>
        <v>41409</v>
      </c>
      <c r="W877" s="14">
        <f t="shared" si="1022"/>
        <v>7.9891098269002647E-3</v>
      </c>
      <c r="X877" s="13">
        <f t="shared" si="1023"/>
        <v>133866.8058187165</v>
      </c>
      <c r="Y877" s="14">
        <f t="shared" si="1024"/>
        <v>1.6622877333281716E-2</v>
      </c>
      <c r="Z877" s="13">
        <f t="shared" si="1025"/>
        <v>31160.459618004355</v>
      </c>
      <c r="AA877" s="14"/>
      <c r="AB877" s="13"/>
      <c r="AC877" s="24">
        <f t="shared" si="1026"/>
        <v>165027.26543672086</v>
      </c>
      <c r="AD877" s="18">
        <f>AC877/MAX(AC$13:$AC877)-1</f>
        <v>0</v>
      </c>
      <c r="AE877" s="18">
        <f t="shared" si="1027"/>
        <v>9.6080896805215144E-3</v>
      </c>
      <c r="AH877" s="16">
        <v>43801</v>
      </c>
      <c r="AI877" s="19">
        <v>5496229669.4274912</v>
      </c>
      <c r="AJ877" s="14">
        <f t="shared" si="1001"/>
        <v>-1.0461713639198233E-4</v>
      </c>
      <c r="AK877" s="18">
        <f>AI877/MAX(AI$13:$AI877)-1</f>
        <v>-6.4071572082478045E-3</v>
      </c>
      <c r="AN877" s="16">
        <v>43801</v>
      </c>
      <c r="AO877" s="14">
        <f t="shared" si="1002"/>
        <v>9.0369803452827746E-4</v>
      </c>
      <c r="AP877" s="13">
        <f t="shared" si="1028"/>
        <v>0</v>
      </c>
      <c r="AQ877" s="14">
        <f t="shared" si="1003"/>
        <v>5.2826940459160809E-5</v>
      </c>
      <c r="AR877" s="13">
        <f t="shared" si="1029"/>
        <v>41926913.372423254</v>
      </c>
      <c r="AS877" s="14">
        <f t="shared" si="1004"/>
        <v>-1.0461713639198233E-4</v>
      </c>
      <c r="AT877" s="13">
        <f t="shared" si="1030"/>
        <v>0</v>
      </c>
      <c r="AU877" s="24">
        <f t="shared" si="1005"/>
        <v>41926913.372423254</v>
      </c>
      <c r="AV877" s="18">
        <f>AU877/MAX(AU$13:$AU877)-1</f>
        <v>-1.7240542536859027E-2</v>
      </c>
      <c r="AW877" s="18">
        <f t="shared" si="1031"/>
        <v>5.2826940459160809E-5</v>
      </c>
      <c r="AZ877" s="42">
        <v>43805</v>
      </c>
      <c r="BA877" s="41">
        <v>18694258</v>
      </c>
      <c r="BB877" s="18">
        <f>BA877/MAX($BA$13:BA877)-1</f>
        <v>-1.1852636034626829E-2</v>
      </c>
      <c r="BC877" s="29">
        <f t="shared" si="1032"/>
        <v>9.3474256832015712E-4</v>
      </c>
      <c r="BG877" s="16">
        <v>43847</v>
      </c>
      <c r="BH877" s="14">
        <f t="shared" si="1006"/>
        <v>1.9440147657341367E-3</v>
      </c>
      <c r="BI877" s="13">
        <f t="shared" si="1033"/>
        <v>22594325.031080097</v>
      </c>
      <c r="BJ877" s="14">
        <f t="shared" si="1007"/>
        <v>-6.4104915113948335E-3</v>
      </c>
      <c r="BK877" s="13">
        <f t="shared" si="1008"/>
        <v>37416665.735690251</v>
      </c>
      <c r="BL877" s="14">
        <f t="shared" si="1009"/>
        <v>1.2562638617974464E-3</v>
      </c>
      <c r="BM877" s="13">
        <f t="shared" si="1010"/>
        <v>0</v>
      </c>
      <c r="BN877" s="14">
        <f t="shared" si="1034"/>
        <v>3.105408970089929E-4</v>
      </c>
      <c r="BO877" s="13">
        <f t="shared" si="1035"/>
        <v>23352439.956802774</v>
      </c>
      <c r="BP877" s="24">
        <f t="shared" si="1011"/>
        <v>83363430.723573118</v>
      </c>
      <c r="BQ877" s="18">
        <f>BP877/MAX($BP$13:BP877)-1</f>
        <v>-1.2387786370306353E-2</v>
      </c>
      <c r="BR877" s="18">
        <f t="shared" si="1036"/>
        <v>-2.2777989055917658E-3</v>
      </c>
      <c r="BU877" s="16">
        <v>43847</v>
      </c>
      <c r="BV877" s="14">
        <f t="shared" si="1037"/>
        <v>1.9440147657341367E-3</v>
      </c>
      <c r="BW877" s="13">
        <f t="shared" ref="BW877:BW940" si="1066">BW876*(1+BV877)</f>
        <v>22594325.031080097</v>
      </c>
      <c r="BX877" s="14">
        <f t="shared" si="1038"/>
        <v>-6.4104915113948335E-3</v>
      </c>
      <c r="BY877" s="13">
        <f t="shared" si="1039"/>
        <v>37416665.735690251</v>
      </c>
      <c r="BZ877" s="14">
        <f t="shared" si="1040"/>
        <v>1.2562638617974464E-3</v>
      </c>
      <c r="CA877" s="13">
        <f t="shared" si="1012"/>
        <v>0</v>
      </c>
      <c r="CB877" s="14">
        <f t="shared" si="1041"/>
        <v>3.105408970089929E-4</v>
      </c>
      <c r="CC877" s="13">
        <f t="shared" si="1042"/>
        <v>0</v>
      </c>
      <c r="CD877" s="24">
        <f t="shared" si="1013"/>
        <v>60010990.766770348</v>
      </c>
      <c r="CE877" s="18">
        <f>CD877/MAX($CD$13:CD877)-1</f>
        <v>-1.6647922598896248E-2</v>
      </c>
      <c r="CF877" s="18">
        <f t="shared" ref="CF877:CF940" si="1067">CD877/CD876-1</f>
        <v>-3.2813984978625754E-3</v>
      </c>
      <c r="CJ877" s="16">
        <v>43805</v>
      </c>
      <c r="CK877" s="19">
        <v>180835.80746638743</v>
      </c>
      <c r="CL877" s="18">
        <f>CK877/MAX($CK$13:CK877)-1</f>
        <v>-1.4964569366422764E-2</v>
      </c>
      <c r="CM877" s="29">
        <f t="shared" si="1043"/>
        <v>0</v>
      </c>
      <c r="CQ877" s="16">
        <v>43847</v>
      </c>
      <c r="CR877" s="14">
        <f t="shared" si="1044"/>
        <v>1.9440147657341367E-3</v>
      </c>
      <c r="CS877" s="13">
        <f t="shared" ref="CS877:CS940" si="1068">CS876*(1+CR877)</f>
        <v>76820705.105672613</v>
      </c>
      <c r="CT877" s="14">
        <f t="shared" si="1045"/>
        <v>-6.4104915113948335E-3</v>
      </c>
      <c r="CU877" s="13">
        <f t="shared" si="1014"/>
        <v>22449999.4414142</v>
      </c>
      <c r="CV877" s="14">
        <f t="shared" si="1046"/>
        <v>1.2562638617974464E-3</v>
      </c>
      <c r="CW877" s="13">
        <f t="shared" si="1015"/>
        <v>0</v>
      </c>
      <c r="CX877" s="14">
        <f t="shared" si="1047"/>
        <v>3.105408970089929E-4</v>
      </c>
      <c r="CY877" s="13">
        <f t="shared" si="1048"/>
        <v>0</v>
      </c>
      <c r="CZ877" s="13">
        <f t="shared" si="1049"/>
        <v>0</v>
      </c>
      <c r="DA877" s="13">
        <f t="shared" si="1050"/>
        <v>0</v>
      </c>
      <c r="DB877" s="24">
        <f t="shared" si="1016"/>
        <v>99270704.547086805</v>
      </c>
      <c r="DC877" s="18">
        <f>DB877/MAX($DB$13:DB877)-1</f>
        <v>-8.170089471882247E-3</v>
      </c>
      <c r="DD877" s="18">
        <f t="shared" ref="DD877:DD940" si="1069">DB877/DB876-1</f>
        <v>4.2378604110382412E-5</v>
      </c>
      <c r="DI877" s="16">
        <v>43651</v>
      </c>
      <c r="DJ877" s="19">
        <v>11701838.624330174</v>
      </c>
      <c r="DK877" s="18">
        <f t="shared" si="1051"/>
        <v>-1.9175989283447548E-3</v>
      </c>
      <c r="DM877" s="12">
        <f t="shared" si="1065"/>
        <v>41409</v>
      </c>
      <c r="DN877" s="15">
        <v>14044087.466655577</v>
      </c>
      <c r="DO877" s="14">
        <f t="shared" si="1052"/>
        <v>4.298658515408782E-3</v>
      </c>
      <c r="DP877" s="14">
        <f>DN877/MAX($DN$13:DN877)-1</f>
        <v>-9.4538611281291818E-4</v>
      </c>
      <c r="DR877" s="16">
        <v>43801</v>
      </c>
      <c r="DS877" s="13">
        <f t="shared" si="1017"/>
        <v>18426956.242600664</v>
      </c>
      <c r="DT877" s="14">
        <f t="shared" si="1053"/>
        <v>1.8285442441940969E-3</v>
      </c>
      <c r="DU877" s="14">
        <f>DS877/MAX($DS$13:DS877)-1</f>
        <v>-1.4724430864604399E-3</v>
      </c>
      <c r="DX877" s="42">
        <v>43803</v>
      </c>
      <c r="DY877" s="14">
        <f t="shared" si="1054"/>
        <v>-2.5056882838543348E-3</v>
      </c>
      <c r="DZ877" s="13">
        <f t="shared" ref="DZ877:DZ940" si="1070">DZ876*(1+DY877)</f>
        <v>0</v>
      </c>
      <c r="EA877" s="18">
        <f t="shared" si="1055"/>
        <v>-5.6315700760356524E-4</v>
      </c>
      <c r="EB877" s="13">
        <f t="shared" si="1056"/>
        <v>5499138.5669136234</v>
      </c>
      <c r="EC877" s="14">
        <f>VLOOKUP(DX877,$Q$13:$S$1892,3,FALSE)</f>
        <v>-9.7161423184844997E-3</v>
      </c>
      <c r="ED877" s="13">
        <f t="shared" si="1018"/>
        <v>0</v>
      </c>
      <c r="EE877" s="14">
        <f t="shared" si="1057"/>
        <v>-2.3550720463690888E-3</v>
      </c>
      <c r="EF877" s="13">
        <f t="shared" si="1019"/>
        <v>0</v>
      </c>
      <c r="EG877" s="14">
        <f t="shared" si="1058"/>
        <v>-5.9999005599914446E-3</v>
      </c>
      <c r="EH877" s="13">
        <f t="shared" si="1059"/>
        <v>0</v>
      </c>
      <c r="EI877" s="13">
        <f t="shared" si="1060"/>
        <v>0</v>
      </c>
      <c r="EJ877" s="13">
        <f t="shared" si="1061"/>
        <v>0</v>
      </c>
      <c r="EK877" s="24">
        <f t="shared" si="1020"/>
        <v>5499138.5669136234</v>
      </c>
      <c r="EL877" s="18">
        <f>EK877/MAX($EK$13:EK877)-1</f>
        <v>-5.6315700760345422E-4</v>
      </c>
      <c r="EM877" s="18">
        <f t="shared" ref="EM877:EM940" si="1071">EK877/EK876-1</f>
        <v>-5.6315700760345422E-4</v>
      </c>
    </row>
    <row r="878" spans="1:143" x14ac:dyDescent="0.3">
      <c r="A878" s="12">
        <f t="shared" si="1062"/>
        <v>41410</v>
      </c>
      <c r="B878" s="13">
        <v>1266008.5948122975</v>
      </c>
      <c r="C878" s="14">
        <f t="shared" si="996"/>
        <v>4.8302293920865491E-3</v>
      </c>
      <c r="D878" s="14">
        <f>B878/MAX($B$13:B878)-1</f>
        <v>0</v>
      </c>
      <c r="F878" s="16">
        <v>43802</v>
      </c>
      <c r="G878" s="13">
        <f t="shared" si="997"/>
        <v>3811099.8098776289</v>
      </c>
      <c r="H878" s="14">
        <f t="shared" si="998"/>
        <v>-2.1820121320504926E-3</v>
      </c>
      <c r="I878" s="14">
        <f>G878/MAX($G$13:G878)-1</f>
        <v>-2.1820121320504926E-3</v>
      </c>
      <c r="L878" s="12">
        <f t="shared" si="1063"/>
        <v>41410</v>
      </c>
      <c r="M878" s="15">
        <v>22993412.428516105</v>
      </c>
      <c r="N878" s="14">
        <f t="shared" si="1021"/>
        <v>6.2320548537830867E-3</v>
      </c>
      <c r="O878" s="14">
        <f>M878/MAX(M$13:$M878)-1</f>
        <v>-2.2917074134818805E-2</v>
      </c>
      <c r="Q878" s="16">
        <v>43802</v>
      </c>
      <c r="R878" s="13">
        <f t="shared" si="999"/>
        <v>150805647.55967689</v>
      </c>
      <c r="S878" s="14">
        <f t="shared" si="1000"/>
        <v>2.0209944052093309E-2</v>
      </c>
      <c r="T878" s="14">
        <f>R878/MAX($R$13:R878)-1</f>
        <v>0</v>
      </c>
      <c r="V878" s="12">
        <f t="shared" si="1064"/>
        <v>41410</v>
      </c>
      <c r="W878" s="14">
        <f t="shared" si="1022"/>
        <v>4.8302293920865491E-3</v>
      </c>
      <c r="X878" s="13">
        <f t="shared" si="1023"/>
        <v>134513.41319880681</v>
      </c>
      <c r="Y878" s="14">
        <f t="shared" si="1024"/>
        <v>6.2320548537830867E-3</v>
      </c>
      <c r="Z878" s="13">
        <f t="shared" si="1025"/>
        <v>31354.653311612852</v>
      </c>
      <c r="AA878" s="14"/>
      <c r="AB878" s="13"/>
      <c r="AC878" s="24">
        <f t="shared" si="1026"/>
        <v>165868.06651041965</v>
      </c>
      <c r="AD878" s="18">
        <f>AC878/MAX(AC$13:$AC878)-1</f>
        <v>0</v>
      </c>
      <c r="AE878" s="18">
        <f t="shared" si="1027"/>
        <v>5.0949221722467186E-3</v>
      </c>
      <c r="AH878" s="16">
        <v>43802</v>
      </c>
      <c r="AI878" s="19">
        <v>5493427541.3939314</v>
      </c>
      <c r="AJ878" s="14">
        <f t="shared" si="1001"/>
        <v>-5.098273183791191E-4</v>
      </c>
      <c r="AK878" s="18">
        <f>AI878/MAX(AI$13:$AI878)-1</f>
        <v>-6.9137179828490103E-3</v>
      </c>
      <c r="AN878" s="16">
        <v>43802</v>
      </c>
      <c r="AO878" s="14">
        <f t="shared" si="1002"/>
        <v>-2.1820121320504926E-3</v>
      </c>
      <c r="AP878" s="13">
        <f t="shared" si="1028"/>
        <v>0</v>
      </c>
      <c r="AQ878" s="14">
        <f t="shared" si="1003"/>
        <v>2.0209944052093309E-2</v>
      </c>
      <c r="AR878" s="13">
        <f t="shared" si="1029"/>
        <v>42774253.945956893</v>
      </c>
      <c r="AS878" s="14">
        <f t="shared" si="1004"/>
        <v>-5.098273183791191E-4</v>
      </c>
      <c r="AT878" s="13">
        <f t="shared" si="1030"/>
        <v>0</v>
      </c>
      <c r="AU878" s="24">
        <f t="shared" si="1005"/>
        <v>42774253.945956893</v>
      </c>
      <c r="AV878" s="18">
        <f>AU878/MAX(AU$13:$AU878)-1</f>
        <v>0</v>
      </c>
      <c r="AW878" s="18">
        <f t="shared" si="1031"/>
        <v>2.0209944052093309E-2</v>
      </c>
      <c r="AZ878" s="42">
        <v>43808</v>
      </c>
      <c r="BA878" s="41">
        <v>18701402</v>
      </c>
      <c r="BB878" s="18">
        <f>BA878/MAX($BA$13:BA878)-1</f>
        <v>-1.1475016084791512E-2</v>
      </c>
      <c r="BC878" s="29">
        <f t="shared" si="1032"/>
        <v>3.8214942791525708E-4</v>
      </c>
      <c r="BG878" s="16">
        <v>43850</v>
      </c>
      <c r="BH878" s="14">
        <f t="shared" si="1006"/>
        <v>1.5504614501551162E-2</v>
      </c>
      <c r="BI878" s="13">
        <f t="shared" si="1033"/>
        <v>22944641.330609743</v>
      </c>
      <c r="BJ878" s="14">
        <f t="shared" si="1007"/>
        <v>-4.5157940299286325E-3</v>
      </c>
      <c r="BK878" s="13">
        <f t="shared" si="1008"/>
        <v>37247699.779941186</v>
      </c>
      <c r="BL878" s="14">
        <f t="shared" si="1009"/>
        <v>5.6414778752607031E-3</v>
      </c>
      <c r="BM878" s="13">
        <f t="shared" si="1010"/>
        <v>0</v>
      </c>
      <c r="BN878" s="14">
        <f t="shared" si="1034"/>
        <v>1.5915391347198771E-4</v>
      </c>
      <c r="BO878" s="13">
        <f t="shared" si="1035"/>
        <v>23356156.589011017</v>
      </c>
      <c r="BP878" s="24">
        <f t="shared" si="1011"/>
        <v>83548497.699561939</v>
      </c>
      <c r="BQ878" s="18">
        <f>BP878/MAX($BP$13:BP878)-1</f>
        <v>-1.0195285363094442E-2</v>
      </c>
      <c r="BR878" s="18">
        <f t="shared" si="1036"/>
        <v>2.2200019166975782E-3</v>
      </c>
      <c r="BU878" s="16">
        <v>43850</v>
      </c>
      <c r="BV878" s="14">
        <f t="shared" si="1037"/>
        <v>1.5504614501551162E-2</v>
      </c>
      <c r="BW878" s="13">
        <f t="shared" si="1066"/>
        <v>22944641.330609743</v>
      </c>
      <c r="BX878" s="14">
        <f t="shared" si="1038"/>
        <v>-4.5157940299286325E-3</v>
      </c>
      <c r="BY878" s="13">
        <f t="shared" si="1039"/>
        <v>37247699.779941186</v>
      </c>
      <c r="BZ878" s="14">
        <f t="shared" si="1040"/>
        <v>5.6414778752607031E-3</v>
      </c>
      <c r="CA878" s="13">
        <f t="shared" si="1012"/>
        <v>0</v>
      </c>
      <c r="CB878" s="14">
        <f t="shared" si="1041"/>
        <v>1.5915391347198771E-4</v>
      </c>
      <c r="CC878" s="13">
        <f t="shared" si="1042"/>
        <v>0</v>
      </c>
      <c r="CD878" s="24">
        <f t="shared" si="1013"/>
        <v>60192341.110550925</v>
      </c>
      <c r="CE878" s="18">
        <f>CD878/MAX($CD$13:CD878)-1</f>
        <v>-1.3676279654571188E-2</v>
      </c>
      <c r="CF878" s="18">
        <f t="shared" si="1067"/>
        <v>3.0219521701513319E-3</v>
      </c>
      <c r="CJ878" s="16">
        <v>43808</v>
      </c>
      <c r="CK878" s="19">
        <v>180835.80746638743</v>
      </c>
      <c r="CL878" s="18">
        <f>CK878/MAX($CK$13:CK878)-1</f>
        <v>-1.4964569366422764E-2</v>
      </c>
      <c r="CM878" s="29">
        <f t="shared" si="1043"/>
        <v>0</v>
      </c>
      <c r="CQ878" s="16">
        <v>43850</v>
      </c>
      <c r="CR878" s="14">
        <f t="shared" si="1044"/>
        <v>1.5504614501551162E-2</v>
      </c>
      <c r="CS878" s="13">
        <f t="shared" si="1068"/>
        <v>78011780.524073407</v>
      </c>
      <c r="CT878" s="14">
        <f t="shared" si="1045"/>
        <v>-4.5157940299286325E-3</v>
      </c>
      <c r="CU878" s="13">
        <f t="shared" si="1014"/>
        <v>22348619.867964759</v>
      </c>
      <c r="CV878" s="14">
        <f t="shared" si="1046"/>
        <v>5.6414778752607031E-3</v>
      </c>
      <c r="CW878" s="13">
        <f t="shared" si="1015"/>
        <v>0</v>
      </c>
      <c r="CX878" s="14">
        <f t="shared" si="1047"/>
        <v>1.5915391347198771E-4</v>
      </c>
      <c r="CY878" s="13">
        <f t="shared" si="1048"/>
        <v>0</v>
      </c>
      <c r="CZ878" s="13">
        <f t="shared" si="1049"/>
        <v>0</v>
      </c>
      <c r="DA878" s="13">
        <f t="shared" si="1050"/>
        <v>0</v>
      </c>
      <c r="DB878" s="24">
        <f t="shared" si="1016"/>
        <v>100360400.39203817</v>
      </c>
      <c r="DC878" s="18">
        <f>DB878/MAX($DB$13:DB878)-1</f>
        <v>0</v>
      </c>
      <c r="DD878" s="18">
        <f t="shared" si="1069"/>
        <v>1.09770133084377E-2</v>
      </c>
      <c r="DI878" s="16">
        <v>43654</v>
      </c>
      <c r="DJ878" s="19">
        <v>11733189.650976513</v>
      </c>
      <c r="DK878" s="18">
        <f t="shared" si="1051"/>
        <v>2.6791539050243784E-3</v>
      </c>
      <c r="DM878" s="12">
        <f t="shared" si="1065"/>
        <v>41410</v>
      </c>
      <c r="DN878" s="15">
        <v>14061716.98100955</v>
      </c>
      <c r="DO878" s="14">
        <f t="shared" si="1052"/>
        <v>1.2552979604998349E-3</v>
      </c>
      <c r="DP878" s="14">
        <f>DN878/MAX($DN$13:DN878)-1</f>
        <v>0</v>
      </c>
      <c r="DR878" s="16">
        <v>43802</v>
      </c>
      <c r="DS878" s="13">
        <f t="shared" si="1017"/>
        <v>18470541.639848568</v>
      </c>
      <c r="DT878" s="14">
        <f t="shared" si="1053"/>
        <v>2.3653063845205935E-3</v>
      </c>
      <c r="DU878" s="14">
        <f>DS878/MAX($DS$13:DS878)-1</f>
        <v>0</v>
      </c>
      <c r="DX878" s="42">
        <v>43804</v>
      </c>
      <c r="DY878" s="14">
        <f t="shared" si="1054"/>
        <v>-1.9137143648713106E-3</v>
      </c>
      <c r="DZ878" s="13">
        <f t="shared" si="1070"/>
        <v>0</v>
      </c>
      <c r="EA878" s="18">
        <f t="shared" si="1055"/>
        <v>-1.8814480190848526E-3</v>
      </c>
      <c r="EB878" s="13">
        <f t="shared" si="1056"/>
        <v>5488792.2235502303</v>
      </c>
      <c r="EC878" s="14">
        <f>VLOOKUP(DX878,$Q$13:$S$1892,3,FALSE)</f>
        <v>-1.0821096971840416E-2</v>
      </c>
      <c r="ED878" s="13">
        <f t="shared" si="1018"/>
        <v>0</v>
      </c>
      <c r="EE878" s="14">
        <f t="shared" si="1057"/>
        <v>-1.8163055604780709E-3</v>
      </c>
      <c r="EF878" s="13">
        <f t="shared" si="1019"/>
        <v>0</v>
      </c>
      <c r="EG878" s="14">
        <f t="shared" si="1058"/>
        <v>-4.0343519840123632E-3</v>
      </c>
      <c r="EH878" s="13">
        <f t="shared" si="1059"/>
        <v>0</v>
      </c>
      <c r="EI878" s="13">
        <f t="shared" si="1060"/>
        <v>0</v>
      </c>
      <c r="EJ878" s="13">
        <f t="shared" si="1061"/>
        <v>0</v>
      </c>
      <c r="EK878" s="24">
        <f t="shared" si="1020"/>
        <v>5488792.2235502303</v>
      </c>
      <c r="EL878" s="18">
        <f>EK878/MAX($EK$13:EK878)-1</f>
        <v>-2.443545476051967E-3</v>
      </c>
      <c r="EM878" s="18">
        <f t="shared" si="1071"/>
        <v>-1.8814480190849636E-3</v>
      </c>
    </row>
    <row r="879" spans="1:143" x14ac:dyDescent="0.3">
      <c r="A879" s="12">
        <f t="shared" si="1062"/>
        <v>41411</v>
      </c>
      <c r="B879" s="13">
        <v>1267693.9110656076</v>
      </c>
      <c r="C879" s="14">
        <f t="shared" si="996"/>
        <v>1.3312044327471462E-3</v>
      </c>
      <c r="D879" s="14">
        <f>B879/MAX($B$13:B879)-1</f>
        <v>0</v>
      </c>
      <c r="F879" s="16">
        <v>43803</v>
      </c>
      <c r="G879" s="13">
        <f t="shared" si="997"/>
        <v>3801550.3817354189</v>
      </c>
      <c r="H879" s="14">
        <f t="shared" si="998"/>
        <v>-2.5056882838543348E-3</v>
      </c>
      <c r="I879" s="14">
        <f>G879/MAX($G$13:G879)-1</f>
        <v>-4.6822329736704305E-3</v>
      </c>
      <c r="L879" s="12">
        <f t="shared" si="1063"/>
        <v>41411</v>
      </c>
      <c r="M879" s="15">
        <v>23024301.66217503</v>
      </c>
      <c r="N879" s="14">
        <f t="shared" si="1021"/>
        <v>1.3433949290890812E-3</v>
      </c>
      <c r="O879" s="14">
        <f>M879/MAX(M$13:$M879)-1</f>
        <v>-2.1604465886911894E-2</v>
      </c>
      <c r="Q879" s="16">
        <v>43803</v>
      </c>
      <c r="R879" s="13">
        <f t="shared" si="999"/>
        <v>149340398.42555586</v>
      </c>
      <c r="S879" s="14">
        <f t="shared" si="1000"/>
        <v>-9.7161423184844997E-3</v>
      </c>
      <c r="T879" s="14">
        <f>R879/MAX($R$13:R879)-1</f>
        <v>-9.7161423184844997E-3</v>
      </c>
      <c r="V879" s="12">
        <f t="shared" si="1064"/>
        <v>41411</v>
      </c>
      <c r="W879" s="14">
        <f t="shared" si="1022"/>
        <v>1.3312044327471462E-3</v>
      </c>
      <c r="X879" s="13">
        <f t="shared" si="1023"/>
        <v>134692.47805072102</v>
      </c>
      <c r="Y879" s="14">
        <f t="shared" si="1024"/>
        <v>1.3433949290890812E-3</v>
      </c>
      <c r="Z879" s="13">
        <f t="shared" si="1025"/>
        <v>31396.77499387502</v>
      </c>
      <c r="AA879" s="14"/>
      <c r="AB879" s="13"/>
      <c r="AC879" s="24">
        <f t="shared" si="1026"/>
        <v>166089.25304459606</v>
      </c>
      <c r="AD879" s="18">
        <f>AC879/MAX(AC$13:$AC879)-1</f>
        <v>0</v>
      </c>
      <c r="AE879" s="18">
        <f t="shared" si="1027"/>
        <v>1.3335088473012124E-3</v>
      </c>
      <c r="AH879" s="16">
        <v>43803</v>
      </c>
      <c r="AI879" s="19">
        <v>5504679321.4202223</v>
      </c>
      <c r="AJ879" s="14">
        <f t="shared" si="1001"/>
        <v>2.0482258010152687E-3</v>
      </c>
      <c r="AK879" s="18">
        <f>AI879/MAX(AI$13:$AI879)-1</f>
        <v>-4.8796530373871327E-3</v>
      </c>
      <c r="AN879" s="16">
        <v>43803</v>
      </c>
      <c r="AO879" s="14">
        <f t="shared" si="1002"/>
        <v>-2.5056882838543348E-3</v>
      </c>
      <c r="AP879" s="13">
        <f t="shared" si="1028"/>
        <v>0</v>
      </c>
      <c r="AQ879" s="14">
        <f t="shared" si="1003"/>
        <v>-9.7161423184844997E-3</v>
      </c>
      <c r="AR879" s="13">
        <f t="shared" si="1029"/>
        <v>42358653.207050979</v>
      </c>
      <c r="AS879" s="14">
        <f t="shared" si="1004"/>
        <v>2.0482258010152687E-3</v>
      </c>
      <c r="AT879" s="13">
        <f t="shared" si="1030"/>
        <v>0</v>
      </c>
      <c r="AU879" s="24">
        <f t="shared" si="1005"/>
        <v>42358653.207050979</v>
      </c>
      <c r="AV879" s="18">
        <f>AU879/MAX(AU$13:$AU879)-1</f>
        <v>-9.7161423184844997E-3</v>
      </c>
      <c r="AW879" s="18">
        <f t="shared" si="1031"/>
        <v>-9.7161423184844997E-3</v>
      </c>
      <c r="AZ879" s="42">
        <v>43809</v>
      </c>
      <c r="BA879" s="41">
        <v>18714082</v>
      </c>
      <c r="BB879" s="18">
        <f>BA879/MAX($BA$13:BA879)-1</f>
        <v>-1.080477238883526E-2</v>
      </c>
      <c r="BC879" s="29">
        <f t="shared" si="1032"/>
        <v>6.7802403263672595E-4</v>
      </c>
      <c r="BG879" s="16">
        <v>43851</v>
      </c>
      <c r="BH879" s="14">
        <f t="shared" si="1006"/>
        <v>5.1209462793977423E-3</v>
      </c>
      <c r="BI879" s="13">
        <f t="shared" si="1033"/>
        <v>23062139.606263842</v>
      </c>
      <c r="BJ879" s="14">
        <f t="shared" si="1007"/>
        <v>2.7478162121381544E-3</v>
      </c>
      <c r="BK879" s="13">
        <f t="shared" si="1008"/>
        <v>37350049.613261364</v>
      </c>
      <c r="BL879" s="14">
        <f t="shared" si="1009"/>
        <v>2.6325902710737648E-3</v>
      </c>
      <c r="BM879" s="13">
        <f t="shared" si="1010"/>
        <v>0</v>
      </c>
      <c r="BN879" s="14">
        <f t="shared" si="1034"/>
        <v>2.9697713338960874E-4</v>
      </c>
      <c r="BO879" s="13">
        <f t="shared" si="1035"/>
        <v>23363092.83344182</v>
      </c>
      <c r="BP879" s="24">
        <f t="shared" si="1011"/>
        <v>83775282.052967027</v>
      </c>
      <c r="BQ879" s="18">
        <f>BP879/MAX($BP$13:BP879)-1</f>
        <v>-7.5085557582913465E-3</v>
      </c>
      <c r="BR879" s="18">
        <f t="shared" si="1036"/>
        <v>2.714403725373904E-3</v>
      </c>
      <c r="BU879" s="16">
        <v>43851</v>
      </c>
      <c r="BV879" s="14">
        <f t="shared" si="1037"/>
        <v>5.1209462793977423E-3</v>
      </c>
      <c r="BW879" s="13">
        <f t="shared" si="1066"/>
        <v>23062139.606263842</v>
      </c>
      <c r="BX879" s="14">
        <f t="shared" si="1038"/>
        <v>2.7478162121381544E-3</v>
      </c>
      <c r="BY879" s="13">
        <f t="shared" si="1039"/>
        <v>37350049.613261364</v>
      </c>
      <c r="BZ879" s="14">
        <f t="shared" si="1040"/>
        <v>2.6325902710737648E-3</v>
      </c>
      <c r="CA879" s="13">
        <f t="shared" si="1012"/>
        <v>0</v>
      </c>
      <c r="CB879" s="14">
        <f t="shared" si="1041"/>
        <v>2.9697713338960874E-4</v>
      </c>
      <c r="CC879" s="13">
        <f t="shared" si="1042"/>
        <v>0</v>
      </c>
      <c r="CD879" s="24">
        <f t="shared" si="1013"/>
        <v>60412189.219525203</v>
      </c>
      <c r="CE879" s="18">
        <f>CD879/MAX($CD$13:CD879)-1</f>
        <v>-1.0073804642739326E-2</v>
      </c>
      <c r="CF879" s="18">
        <f t="shared" si="1067"/>
        <v>3.6524266197006661E-3</v>
      </c>
      <c r="CJ879" s="16">
        <v>43809</v>
      </c>
      <c r="CK879" s="19">
        <v>180835.80746638743</v>
      </c>
      <c r="CL879" s="18">
        <f>CK879/MAX($CK$13:CK879)-1</f>
        <v>-1.4964569366422764E-2</v>
      </c>
      <c r="CM879" s="29">
        <f t="shared" si="1043"/>
        <v>0</v>
      </c>
      <c r="CQ879" s="16">
        <v>43851</v>
      </c>
      <c r="CR879" s="14">
        <f t="shared" si="1044"/>
        <v>5.1209462793977423E-3</v>
      </c>
      <c r="CS879" s="13">
        <f t="shared" si="1068"/>
        <v>78411274.661297351</v>
      </c>
      <c r="CT879" s="14">
        <f t="shared" si="1045"/>
        <v>2.7478162121381544E-3</v>
      </c>
      <c r="CU879" s="13">
        <f t="shared" si="1014"/>
        <v>22410029.767956864</v>
      </c>
      <c r="CV879" s="14">
        <f t="shared" si="1046"/>
        <v>2.6325902710737648E-3</v>
      </c>
      <c r="CW879" s="13">
        <f t="shared" si="1015"/>
        <v>0</v>
      </c>
      <c r="CX879" s="14">
        <f t="shared" si="1047"/>
        <v>2.9697713338960874E-4</v>
      </c>
      <c r="CY879" s="13">
        <f t="shared" si="1048"/>
        <v>0</v>
      </c>
      <c r="CZ879" s="13">
        <f t="shared" si="1049"/>
        <v>0</v>
      </c>
      <c r="DA879" s="13">
        <f t="shared" si="1050"/>
        <v>0</v>
      </c>
      <c r="DB879" s="24">
        <f t="shared" si="1016"/>
        <v>100821304.42925422</v>
      </c>
      <c r="DC879" s="18">
        <f>DB879/MAX($DB$13:DB879)-1</f>
        <v>0</v>
      </c>
      <c r="DD879" s="18">
        <f t="shared" si="1069"/>
        <v>4.5924890237147853E-3</v>
      </c>
      <c r="DI879" s="16">
        <v>43655</v>
      </c>
      <c r="DJ879" s="19">
        <v>11688902.979525935</v>
      </c>
      <c r="DK879" s="18">
        <f t="shared" si="1051"/>
        <v>-3.7744784468639603E-3</v>
      </c>
      <c r="DM879" s="12">
        <f t="shared" si="1065"/>
        <v>41411</v>
      </c>
      <c r="DN879" s="15">
        <v>14067101.309517669</v>
      </c>
      <c r="DO879" s="14">
        <f t="shared" si="1052"/>
        <v>3.8290690357301038E-4</v>
      </c>
      <c r="DP879" s="14">
        <f>DN879/MAX($DN$13:DN879)-1</f>
        <v>0</v>
      </c>
      <c r="DR879" s="16">
        <v>43803</v>
      </c>
      <c r="DS879" s="13">
        <f t="shared" si="1017"/>
        <v>18460139.824889854</v>
      </c>
      <c r="DT879" s="14">
        <f t="shared" si="1053"/>
        <v>-5.6315700760356524E-4</v>
      </c>
      <c r="DU879" s="14">
        <f>DS879/MAX($DS$13:DS879)-1</f>
        <v>-5.6315700760356524E-4</v>
      </c>
      <c r="DX879" s="42">
        <v>43805</v>
      </c>
      <c r="DY879" s="14">
        <f t="shared" si="1054"/>
        <v>-9.0091761180055574E-3</v>
      </c>
      <c r="DZ879" s="13">
        <f t="shared" si="1070"/>
        <v>0</v>
      </c>
      <c r="EA879" s="18">
        <f t="shared" si="1055"/>
        <v>2.310897134280232E-3</v>
      </c>
      <c r="EB879" s="13">
        <f t="shared" si="1056"/>
        <v>5501476.2577702925</v>
      </c>
      <c r="EC879" s="14">
        <f>VLOOKUP(DX879,$Q$13:$S$1892,3,FALSE)</f>
        <v>2.938153154163281E-2</v>
      </c>
      <c r="ED879" s="13">
        <f t="shared" si="1018"/>
        <v>0</v>
      </c>
      <c r="EE879" s="14">
        <f t="shared" si="1057"/>
        <v>-9.0110693810409037E-3</v>
      </c>
      <c r="EF879" s="13">
        <f t="shared" si="1019"/>
        <v>0</v>
      </c>
      <c r="EG879" s="14">
        <f t="shared" si="1058"/>
        <v>9.3474256832015712E-4</v>
      </c>
      <c r="EH879" s="13">
        <f t="shared" si="1059"/>
        <v>0</v>
      </c>
      <c r="EI879" s="13">
        <f t="shared" si="1060"/>
        <v>0</v>
      </c>
      <c r="EJ879" s="13">
        <f t="shared" si="1061"/>
        <v>0</v>
      </c>
      <c r="EK879" s="24">
        <f t="shared" si="1020"/>
        <v>5501476.2577702925</v>
      </c>
      <c r="EL879" s="18">
        <f>EK879/MAX($EK$13:EK879)-1</f>
        <v>-1.3829512400986843E-4</v>
      </c>
      <c r="EM879" s="18">
        <f t="shared" si="1071"/>
        <v>2.310897134280232E-3</v>
      </c>
    </row>
    <row r="880" spans="1:143" x14ac:dyDescent="0.3">
      <c r="A880" s="12">
        <f t="shared" si="1062"/>
        <v>41412</v>
      </c>
      <c r="B880" s="13">
        <v>1267693.9110656076</v>
      </c>
      <c r="C880" s="14">
        <f t="shared" si="996"/>
        <v>0</v>
      </c>
      <c r="D880" s="14">
        <f>B880/MAX($B$13:B880)-1</f>
        <v>0</v>
      </c>
      <c r="F880" s="16">
        <v>43804</v>
      </c>
      <c r="G880" s="13">
        <f t="shared" si="997"/>
        <v>3794275.3001611098</v>
      </c>
      <c r="H880" s="14">
        <f t="shared" si="998"/>
        <v>-1.9137143648713106E-3</v>
      </c>
      <c r="I880" s="14">
        <f>G880/MAX($G$13:G880)-1</f>
        <v>-6.586986882040291E-3</v>
      </c>
      <c r="L880" s="12">
        <f t="shared" si="1063"/>
        <v>41412</v>
      </c>
      <c r="M880" s="15">
        <v>23024301.66217503</v>
      </c>
      <c r="N880" s="14">
        <f t="shared" si="1021"/>
        <v>0</v>
      </c>
      <c r="O880" s="14">
        <f>M880/MAX(M$13:$M880)-1</f>
        <v>-2.1604465886911894E-2</v>
      </c>
      <c r="Q880" s="16">
        <v>43804</v>
      </c>
      <c r="R880" s="13">
        <f t="shared" si="999"/>
        <v>147724371.49237964</v>
      </c>
      <c r="S880" s="14">
        <f t="shared" si="1000"/>
        <v>-1.0821096971840416E-2</v>
      </c>
      <c r="T880" s="14">
        <f>R880/MAX($R$13:R880)-1</f>
        <v>-2.0432099972104378E-2</v>
      </c>
      <c r="V880" s="12">
        <f t="shared" si="1064"/>
        <v>41412</v>
      </c>
      <c r="W880" s="14">
        <f t="shared" si="1022"/>
        <v>0</v>
      </c>
      <c r="X880" s="13">
        <f t="shared" si="1023"/>
        <v>134692.47805072102</v>
      </c>
      <c r="Y880" s="14">
        <f t="shared" si="1024"/>
        <v>0</v>
      </c>
      <c r="Z880" s="13">
        <f t="shared" si="1025"/>
        <v>31396.77499387502</v>
      </c>
      <c r="AA880" s="14"/>
      <c r="AB880" s="13"/>
      <c r="AC880" s="24">
        <f t="shared" si="1026"/>
        <v>166089.25304459606</v>
      </c>
      <c r="AD880" s="18">
        <f>AC880/MAX(AC$13:$AC880)-1</f>
        <v>0</v>
      </c>
      <c r="AE880" s="18">
        <f t="shared" si="1027"/>
        <v>0</v>
      </c>
      <c r="AH880" s="16">
        <v>43804</v>
      </c>
      <c r="AI880" s="19">
        <v>5557999020.374896</v>
      </c>
      <c r="AJ880" s="14">
        <f t="shared" si="1001"/>
        <v>9.6862497960947813E-3</v>
      </c>
      <c r="AK880" s="18">
        <f>AI880/MAX(AI$13:$AI880)-1</f>
        <v>0</v>
      </c>
      <c r="AN880" s="16">
        <v>43804</v>
      </c>
      <c r="AO880" s="14">
        <f t="shared" si="1002"/>
        <v>-1.9137143648713106E-3</v>
      </c>
      <c r="AP880" s="13">
        <f t="shared" si="1028"/>
        <v>0</v>
      </c>
      <c r="AQ880" s="14">
        <f t="shared" si="1003"/>
        <v>-1.0821096971840416E-2</v>
      </c>
      <c r="AR880" s="13">
        <f t="shared" si="1029"/>
        <v>41900286.113100924</v>
      </c>
      <c r="AS880" s="14">
        <f t="shared" si="1004"/>
        <v>9.6862497960947813E-3</v>
      </c>
      <c r="AT880" s="13">
        <f t="shared" si="1030"/>
        <v>0</v>
      </c>
      <c r="AU880" s="24">
        <f t="shared" si="1005"/>
        <v>41900286.113100924</v>
      </c>
      <c r="AV880" s="18">
        <f>AU880/MAX(AU$13:$AU880)-1</f>
        <v>-2.0432099972104378E-2</v>
      </c>
      <c r="AW880" s="18">
        <f t="shared" si="1031"/>
        <v>-1.0821096971840416E-2</v>
      </c>
      <c r="AZ880" s="42">
        <v>43810</v>
      </c>
      <c r="BA880" s="41">
        <v>18601798</v>
      </c>
      <c r="BB880" s="18">
        <f>BA880/MAX($BA$13:BA880)-1</f>
        <v>-1.673991774820105E-2</v>
      </c>
      <c r="BC880" s="29">
        <f t="shared" si="1032"/>
        <v>-5.9999737096374517E-3</v>
      </c>
      <c r="BG880" s="16">
        <v>43852</v>
      </c>
      <c r="BH880" s="14">
        <f t="shared" si="1006"/>
        <v>7.2468624067543175E-3</v>
      </c>
      <c r="BI880" s="13">
        <f t="shared" si="1033"/>
        <v>23229267.758795794</v>
      </c>
      <c r="BJ880" s="14">
        <f t="shared" si="1007"/>
        <v>1.5738760897572313E-3</v>
      </c>
      <c r="BK880" s="13">
        <f t="shared" si="1008"/>
        <v>37408833.963298924</v>
      </c>
      <c r="BL880" s="14">
        <f t="shared" si="1009"/>
        <v>4.1821020296231026E-3</v>
      </c>
      <c r="BM880" s="13">
        <f t="shared" si="1010"/>
        <v>0</v>
      </c>
      <c r="BN880" s="14">
        <f t="shared" si="1034"/>
        <v>4.2536968073059178E-4</v>
      </c>
      <c r="BO880" s="13">
        <f t="shared" si="1035"/>
        <v>23373030.784781259</v>
      </c>
      <c r="BP880" s="24">
        <f t="shared" si="1011"/>
        <v>84011132.506875977</v>
      </c>
      <c r="BQ880" s="18">
        <f>BP880/MAX($BP$13:BP880)-1</f>
        <v>-4.7144194463758504E-3</v>
      </c>
      <c r="BR880" s="18">
        <f t="shared" si="1036"/>
        <v>2.8152749609344774E-3</v>
      </c>
      <c r="BU880" s="16">
        <v>43852</v>
      </c>
      <c r="BV880" s="14">
        <f t="shared" si="1037"/>
        <v>7.2468624067543175E-3</v>
      </c>
      <c r="BW880" s="13">
        <f t="shared" si="1066"/>
        <v>23229267.758795794</v>
      </c>
      <c r="BX880" s="14">
        <f t="shared" si="1038"/>
        <v>1.5738760897572313E-3</v>
      </c>
      <c r="BY880" s="13">
        <f t="shared" si="1039"/>
        <v>37408833.963298924</v>
      </c>
      <c r="BZ880" s="14">
        <f t="shared" si="1040"/>
        <v>4.1821020296231026E-3</v>
      </c>
      <c r="CA880" s="13">
        <f t="shared" si="1012"/>
        <v>0</v>
      </c>
      <c r="CB880" s="14">
        <f t="shared" si="1041"/>
        <v>4.2536968073059178E-4</v>
      </c>
      <c r="CC880" s="13">
        <f t="shared" si="1042"/>
        <v>0</v>
      </c>
      <c r="CD880" s="24">
        <f t="shared" si="1013"/>
        <v>60638101.722094715</v>
      </c>
      <c r="CE880" s="18">
        <f>CD880/MAX($CD$13:CD880)-1</f>
        <v>-6.371957266547934E-3</v>
      </c>
      <c r="CF880" s="18">
        <f t="shared" si="1067"/>
        <v>3.7395185555781918E-3</v>
      </c>
      <c r="CJ880" s="16">
        <v>43810</v>
      </c>
      <c r="CK880" s="19">
        <v>180557.09812238679</v>
      </c>
      <c r="CL880" s="18">
        <f>CK880/MAX($CK$13:CK880)-1</f>
        <v>-1.6482734283734812E-2</v>
      </c>
      <c r="CM880" s="29">
        <f t="shared" si="1043"/>
        <v>-1.5412287417272408E-3</v>
      </c>
      <c r="CQ880" s="16">
        <v>43852</v>
      </c>
      <c r="CR880" s="14">
        <f t="shared" si="1044"/>
        <v>7.2468624067543175E-3</v>
      </c>
      <c r="CS880" s="13">
        <f t="shared" si="1068"/>
        <v>78979510.379905999</v>
      </c>
      <c r="CT880" s="14">
        <f t="shared" si="1045"/>
        <v>1.5738760897572313E-3</v>
      </c>
      <c r="CU880" s="13">
        <f t="shared" si="1014"/>
        <v>22445300.377979398</v>
      </c>
      <c r="CV880" s="14">
        <f t="shared" si="1046"/>
        <v>4.1821020296231026E-3</v>
      </c>
      <c r="CW880" s="13">
        <f t="shared" si="1015"/>
        <v>0</v>
      </c>
      <c r="CX880" s="14">
        <f t="shared" si="1047"/>
        <v>4.2536968073059178E-4</v>
      </c>
      <c r="CY880" s="13">
        <f t="shared" si="1048"/>
        <v>0</v>
      </c>
      <c r="CZ880" s="13">
        <f t="shared" si="1049"/>
        <v>0</v>
      </c>
      <c r="DA880" s="13">
        <f t="shared" si="1050"/>
        <v>2.2386863319536765E-3</v>
      </c>
      <c r="DB880" s="24">
        <f t="shared" si="1016"/>
        <v>101424810.7578854</v>
      </c>
      <c r="DC880" s="18">
        <f>DB880/MAX($DB$13:DB880)-1</f>
        <v>0</v>
      </c>
      <c r="DD880" s="18">
        <f t="shared" si="1069"/>
        <v>5.9859008177647333E-3</v>
      </c>
      <c r="DI880" s="16">
        <v>43656</v>
      </c>
      <c r="DJ880" s="19">
        <v>11721166.942268802</v>
      </c>
      <c r="DK880" s="18">
        <f t="shared" si="1051"/>
        <v>2.7602216221127573E-3</v>
      </c>
      <c r="DM880" s="12">
        <f t="shared" si="1065"/>
        <v>41412</v>
      </c>
      <c r="DN880" s="15">
        <v>14067101.309517669</v>
      </c>
      <c r="DO880" s="14">
        <f t="shared" si="1052"/>
        <v>0</v>
      </c>
      <c r="DP880" s="14">
        <f>DN880/MAX($DN$13:DN880)-1</f>
        <v>0</v>
      </c>
      <c r="DR880" s="16">
        <v>43804</v>
      </c>
      <c r="DS880" s="13">
        <f t="shared" si="1017"/>
        <v>18425408.031384286</v>
      </c>
      <c r="DT880" s="14">
        <f t="shared" si="1053"/>
        <v>-1.8814480190848526E-3</v>
      </c>
      <c r="DU880" s="14">
        <f>DS880/MAX($DS$13:DS880)-1</f>
        <v>-2.443545476051967E-3</v>
      </c>
      <c r="DX880" s="42">
        <v>43808</v>
      </c>
      <c r="DY880" s="14">
        <f t="shared" si="1054"/>
        <v>9.1653376971256861E-5</v>
      </c>
      <c r="DZ880" s="13">
        <f t="shared" si="1070"/>
        <v>0</v>
      </c>
      <c r="EA880" s="18">
        <f t="shared" si="1055"/>
        <v>-1.5004623246470672E-3</v>
      </c>
      <c r="EB880" s="13">
        <f t="shared" si="1056"/>
        <v>5493221.4999155682</v>
      </c>
      <c r="EC880" s="14">
        <f>VLOOKUP(DX880,$Q$13:$S$1892,3,FALSE)</f>
        <v>-7.2828285722591479E-3</v>
      </c>
      <c r="ED880" s="13">
        <f t="shared" si="1018"/>
        <v>0</v>
      </c>
      <c r="EE880" s="14">
        <f t="shared" si="1057"/>
        <v>1.7806155519251021E-4</v>
      </c>
      <c r="EF880" s="13">
        <f t="shared" si="1019"/>
        <v>0</v>
      </c>
      <c r="EG880" s="14">
        <f t="shared" si="1058"/>
        <v>3.8214942791525708E-4</v>
      </c>
      <c r="EH880" s="13">
        <f t="shared" si="1059"/>
        <v>0</v>
      </c>
      <c r="EI880" s="13">
        <f t="shared" si="1060"/>
        <v>0</v>
      </c>
      <c r="EJ880" s="13">
        <f t="shared" si="1061"/>
        <v>2.2386863319536765E-3</v>
      </c>
      <c r="EK880" s="24">
        <f t="shared" si="1020"/>
        <v>5493221.4999155682</v>
      </c>
      <c r="EL880" s="18">
        <f>EK880/MAX($EK$13:EK880)-1</f>
        <v>-1.6385499420336069E-3</v>
      </c>
      <c r="EM880" s="18">
        <f t="shared" si="1071"/>
        <v>-1.5004623246469562E-3</v>
      </c>
    </row>
    <row r="881" spans="1:143" x14ac:dyDescent="0.3">
      <c r="A881" s="12">
        <f t="shared" si="1062"/>
        <v>41413</v>
      </c>
      <c r="B881" s="13">
        <v>1267693.9110656076</v>
      </c>
      <c r="C881" s="14">
        <f t="shared" si="996"/>
        <v>0</v>
      </c>
      <c r="D881" s="14">
        <f>B881/MAX($B$13:B881)-1</f>
        <v>0</v>
      </c>
      <c r="F881" s="16">
        <v>43805</v>
      </c>
      <c r="G881" s="13">
        <f t="shared" si="997"/>
        <v>3760092.0057417601</v>
      </c>
      <c r="H881" s="14">
        <f t="shared" si="998"/>
        <v>-9.0091761180055574E-3</v>
      </c>
      <c r="I881" s="14">
        <f>G881/MAX($G$13:G881)-1</f>
        <v>-1.5536819675138536E-2</v>
      </c>
      <c r="L881" s="12">
        <f t="shared" si="1063"/>
        <v>41413</v>
      </c>
      <c r="M881" s="15">
        <v>23024301.66217503</v>
      </c>
      <c r="N881" s="14">
        <f t="shared" si="1021"/>
        <v>0</v>
      </c>
      <c r="O881" s="14">
        <f>M881/MAX(M$13:$M881)-1</f>
        <v>-2.1604465886911894E-2</v>
      </c>
      <c r="Q881" s="16">
        <v>43805</v>
      </c>
      <c r="R881" s="13">
        <f t="shared" si="999"/>
        <v>152064739.77285087</v>
      </c>
      <c r="S881" s="14">
        <f t="shared" si="1000"/>
        <v>2.938153154163281E-2</v>
      </c>
      <c r="T881" s="14">
        <f>R881/MAX($R$13:R881)-1</f>
        <v>0</v>
      </c>
      <c r="V881" s="12">
        <f t="shared" si="1064"/>
        <v>41413</v>
      </c>
      <c r="W881" s="14">
        <f t="shared" si="1022"/>
        <v>0</v>
      </c>
      <c r="X881" s="13">
        <f t="shared" si="1023"/>
        <v>134692.47805072102</v>
      </c>
      <c r="Y881" s="14">
        <f t="shared" si="1024"/>
        <v>0</v>
      </c>
      <c r="Z881" s="13">
        <f t="shared" si="1025"/>
        <v>31396.77499387502</v>
      </c>
      <c r="AA881" s="14"/>
      <c r="AB881" s="13"/>
      <c r="AC881" s="24">
        <f t="shared" si="1026"/>
        <v>166089.25304459606</v>
      </c>
      <c r="AD881" s="18">
        <f>AC881/MAX(AC$13:$AC881)-1</f>
        <v>0</v>
      </c>
      <c r="AE881" s="18">
        <f t="shared" si="1027"/>
        <v>0</v>
      </c>
      <c r="AH881" s="16">
        <v>43805</v>
      </c>
      <c r="AI881" s="19">
        <v>5583693941.5843992</v>
      </c>
      <c r="AJ881" s="14">
        <f t="shared" si="1001"/>
        <v>4.6230524898096537E-3</v>
      </c>
      <c r="AK881" s="18">
        <f>AI881/MAX(AI$13:$AI881)-1</f>
        <v>0</v>
      </c>
      <c r="AN881" s="16">
        <v>43805</v>
      </c>
      <c r="AO881" s="14">
        <f t="shared" si="1002"/>
        <v>-9.0091761180055574E-3</v>
      </c>
      <c r="AP881" s="13">
        <f t="shared" si="1028"/>
        <v>0</v>
      </c>
      <c r="AQ881" s="14">
        <f t="shared" si="1003"/>
        <v>2.938153154163281E-2</v>
      </c>
      <c r="AR881" s="13">
        <f t="shared" si="1029"/>
        <v>43131380.691136435</v>
      </c>
      <c r="AS881" s="14">
        <f t="shared" si="1004"/>
        <v>4.6230524898096537E-3</v>
      </c>
      <c r="AT881" s="13">
        <f t="shared" si="1030"/>
        <v>0</v>
      </c>
      <c r="AU881" s="24">
        <f t="shared" si="1005"/>
        <v>43131380.691136435</v>
      </c>
      <c r="AV881" s="18">
        <f>AU881/MAX(AU$13:$AU881)-1</f>
        <v>0</v>
      </c>
      <c r="AW881" s="18">
        <f t="shared" si="1031"/>
        <v>2.938153154163281E-2</v>
      </c>
      <c r="AZ881" s="42">
        <v>43811</v>
      </c>
      <c r="BA881" s="41">
        <v>18724790</v>
      </c>
      <c r="BB881" s="18">
        <f>BA881/MAX($BA$13:BA881)-1</f>
        <v>-1.0238765330767396E-2</v>
      </c>
      <c r="BC881" s="29">
        <f t="shared" si="1032"/>
        <v>6.6118339743286292E-3</v>
      </c>
      <c r="BG881" s="16">
        <v>43853</v>
      </c>
      <c r="BH881" s="14">
        <f t="shared" si="1006"/>
        <v>-1.2610446632375094E-3</v>
      </c>
      <c r="BI881" s="13">
        <f t="shared" si="1033"/>
        <v>23199974.614657648</v>
      </c>
      <c r="BJ881" s="14">
        <f t="shared" si="1007"/>
        <v>-5.151872225191978E-4</v>
      </c>
      <c r="BK881" s="13">
        <f t="shared" si="1008"/>
        <v>37389561.410031691</v>
      </c>
      <c r="BL881" s="14">
        <f t="shared" si="1009"/>
        <v>7.2109477568460534E-3</v>
      </c>
      <c r="BM881" s="13">
        <f t="shared" si="1010"/>
        <v>0</v>
      </c>
      <c r="BN881" s="14">
        <f t="shared" si="1034"/>
        <v>2.0621500559323547E-3</v>
      </c>
      <c r="BO881" s="13">
        <f t="shared" si="1035"/>
        <v>23421229.481521405</v>
      </c>
      <c r="BP881" s="24">
        <f t="shared" si="1011"/>
        <v>84010765.506210744</v>
      </c>
      <c r="BQ881" s="18">
        <f>BP881/MAX($BP$13:BP881)-1</f>
        <v>-4.7187673281299247E-3</v>
      </c>
      <c r="BR881" s="18">
        <f t="shared" si="1036"/>
        <v>-4.3684765849150153E-6</v>
      </c>
      <c r="BU881" s="16">
        <v>43853</v>
      </c>
      <c r="BV881" s="14">
        <f t="shared" si="1037"/>
        <v>-1.2610446632375094E-3</v>
      </c>
      <c r="BW881" s="13">
        <f t="shared" si="1066"/>
        <v>23199974.614657648</v>
      </c>
      <c r="BX881" s="14">
        <f t="shared" si="1038"/>
        <v>-5.151872225191978E-4</v>
      </c>
      <c r="BY881" s="13">
        <f t="shared" si="1039"/>
        <v>37389561.410031691</v>
      </c>
      <c r="BZ881" s="14">
        <f t="shared" si="1040"/>
        <v>7.2109477568460534E-3</v>
      </c>
      <c r="CA881" s="13">
        <f t="shared" si="1012"/>
        <v>0</v>
      </c>
      <c r="CB881" s="14">
        <f t="shared" si="1041"/>
        <v>2.0621500559323547E-3</v>
      </c>
      <c r="CC881" s="13">
        <f t="shared" si="1042"/>
        <v>0</v>
      </c>
      <c r="CD881" s="24">
        <f t="shared" si="1013"/>
        <v>60589536.024689339</v>
      </c>
      <c r="CE881" s="18">
        <f>CD881/MAX($CD$13:CD881)-1</f>
        <v>-7.1677644815898445E-3</v>
      </c>
      <c r="CF881" s="18">
        <f t="shared" si="1067"/>
        <v>-8.0091058305142848E-4</v>
      </c>
      <c r="CJ881" s="16">
        <v>43811</v>
      </c>
      <c r="CK881" s="19">
        <v>181444.98577373268</v>
      </c>
      <c r="CL881" s="18">
        <f>CK881/MAX($CK$13:CK881)-1</f>
        <v>-1.1646298362932517E-2</v>
      </c>
      <c r="CM881" s="29">
        <f t="shared" si="1043"/>
        <v>4.9174895951420439E-3</v>
      </c>
      <c r="CQ881" s="16">
        <v>43853</v>
      </c>
      <c r="CR881" s="14">
        <f t="shared" si="1044"/>
        <v>-1.2610446632375094E-3</v>
      </c>
      <c r="CS881" s="13">
        <f t="shared" si="1068"/>
        <v>78879913.689836308</v>
      </c>
      <c r="CT881" s="14">
        <f t="shared" si="1045"/>
        <v>-5.151872225191978E-4</v>
      </c>
      <c r="CU881" s="13">
        <f t="shared" si="1014"/>
        <v>22433736.846019056</v>
      </c>
      <c r="CV881" s="14">
        <f t="shared" si="1046"/>
        <v>7.2109477568460534E-3</v>
      </c>
      <c r="CW881" s="13">
        <f t="shared" si="1015"/>
        <v>0</v>
      </c>
      <c r="CX881" s="14">
        <f t="shared" si="1047"/>
        <v>2.0621500559323547E-3</v>
      </c>
      <c r="CY881" s="13">
        <f t="shared" si="1048"/>
        <v>0</v>
      </c>
      <c r="CZ881" s="13">
        <f t="shared" si="1049"/>
        <v>0</v>
      </c>
      <c r="DA881" s="13">
        <f t="shared" si="1050"/>
        <v>1.2316657822908361E-4</v>
      </c>
      <c r="DB881" s="24">
        <f t="shared" si="1016"/>
        <v>101313650.53585537</v>
      </c>
      <c r="DC881" s="18">
        <f>DB881/MAX($DB$13:DB881)-1</f>
        <v>-1.0959864869295455E-3</v>
      </c>
      <c r="DD881" s="18">
        <f t="shared" si="1069"/>
        <v>-1.0959864869295455E-3</v>
      </c>
      <c r="DI881" s="16">
        <v>43657</v>
      </c>
      <c r="DJ881" s="19">
        <v>11667436.755412012</v>
      </c>
      <c r="DK881" s="18">
        <f t="shared" si="1051"/>
        <v>-4.5840305083471033E-3</v>
      </c>
      <c r="DM881" s="12">
        <f t="shared" si="1065"/>
        <v>41413</v>
      </c>
      <c r="DN881" s="15">
        <v>14067101.309517669</v>
      </c>
      <c r="DO881" s="14">
        <f t="shared" si="1052"/>
        <v>0</v>
      </c>
      <c r="DP881" s="14">
        <f>DN881/MAX($DN$13:DN881)-1</f>
        <v>0</v>
      </c>
      <c r="DR881" s="16">
        <v>43805</v>
      </c>
      <c r="DS881" s="13">
        <f t="shared" si="1017"/>
        <v>18467987.254001956</v>
      </c>
      <c r="DT881" s="14">
        <f t="shared" si="1053"/>
        <v>2.310897134280232E-3</v>
      </c>
      <c r="DU881" s="14">
        <f>DS881/MAX($DS$13:DS881)-1</f>
        <v>-1.3829512400975741E-4</v>
      </c>
      <c r="DX881" s="42">
        <v>43809</v>
      </c>
      <c r="DY881" s="14">
        <f t="shared" si="1054"/>
        <v>-3.8551720619184326E-4</v>
      </c>
      <c r="DZ881" s="13">
        <f t="shared" si="1070"/>
        <v>0</v>
      </c>
      <c r="EA881" s="18">
        <f t="shared" si="1055"/>
        <v>6.1388654503113926E-4</v>
      </c>
      <c r="EB881" s="13">
        <f t="shared" si="1056"/>
        <v>5496593.7146832421</v>
      </c>
      <c r="EC881" s="14">
        <f>VLOOKUP(DX881,$Q$13:$S$1892,3,FALSE)</f>
        <v>7.6040261115546404E-3</v>
      </c>
      <c r="ED881" s="13">
        <f t="shared" si="1018"/>
        <v>0</v>
      </c>
      <c r="EE881" s="14">
        <f t="shared" si="1057"/>
        <v>3.4638740386760958E-4</v>
      </c>
      <c r="EF881" s="13">
        <f t="shared" si="1019"/>
        <v>0</v>
      </c>
      <c r="EG881" s="14">
        <f t="shared" si="1058"/>
        <v>6.7802403263672595E-4</v>
      </c>
      <c r="EH881" s="13">
        <f t="shared" si="1059"/>
        <v>0</v>
      </c>
      <c r="EI881" s="13">
        <f t="shared" si="1060"/>
        <v>0</v>
      </c>
      <c r="EJ881" s="13">
        <f t="shared" si="1061"/>
        <v>1.2316657822908361E-4</v>
      </c>
      <c r="EK881" s="24">
        <f t="shared" si="1020"/>
        <v>5496593.7146832421</v>
      </c>
      <c r="EL881" s="18">
        <f>EK881/MAX($EK$13:EK881)-1</f>
        <v>-1.0256692807651957E-3</v>
      </c>
      <c r="EM881" s="18">
        <f t="shared" si="1071"/>
        <v>6.1388654503113926E-4</v>
      </c>
    </row>
    <row r="882" spans="1:143" x14ac:dyDescent="0.3">
      <c r="A882" s="12">
        <f t="shared" si="1062"/>
        <v>41414</v>
      </c>
      <c r="B882" s="13">
        <v>1261522.3866404823</v>
      </c>
      <c r="C882" s="14">
        <f t="shared" si="996"/>
        <v>-4.8683080128841816E-3</v>
      </c>
      <c r="D882" s="14">
        <f>B882/MAX($B$13:B882)-1</f>
        <v>-4.8683080128841816E-3</v>
      </c>
      <c r="F882" s="16">
        <v>43808</v>
      </c>
      <c r="G882" s="13">
        <f t="shared" si="997"/>
        <v>3760436.6308718091</v>
      </c>
      <c r="H882" s="14">
        <f t="shared" si="998"/>
        <v>9.1653376971256861E-5</v>
      </c>
      <c r="I882" s="14">
        <f>G882/MAX($G$13:G882)-1</f>
        <v>-1.5446590300157825E-2</v>
      </c>
      <c r="L882" s="12">
        <f t="shared" si="1063"/>
        <v>41414</v>
      </c>
      <c r="M882" s="15">
        <v>22977235.8335074</v>
      </c>
      <c r="N882" s="14">
        <f t="shared" si="1021"/>
        <v>-2.0441805079782771E-3</v>
      </c>
      <c r="O882" s="14">
        <f>M882/MAX(M$13:$M882)-1</f>
        <v>-2.3604482966838813E-2</v>
      </c>
      <c r="Q882" s="16">
        <v>43808</v>
      </c>
      <c r="R882" s="13">
        <f t="shared" si="999"/>
        <v>150957278.34119999</v>
      </c>
      <c r="S882" s="14">
        <f t="shared" si="1000"/>
        <v>-7.2828285722591479E-3</v>
      </c>
      <c r="T882" s="14">
        <f>R882/MAX($R$13:R882)-1</f>
        <v>-7.2828285722591479E-3</v>
      </c>
      <c r="V882" s="12">
        <f t="shared" si="1064"/>
        <v>41414</v>
      </c>
      <c r="W882" s="14">
        <f t="shared" si="1022"/>
        <v>-4.8683080128841816E-3</v>
      </c>
      <c r="X882" s="13">
        <f t="shared" si="1023"/>
        <v>134036.75358055148</v>
      </c>
      <c r="Y882" s="14">
        <f t="shared" si="1024"/>
        <v>-2.0441805079782771E-3</v>
      </c>
      <c r="Z882" s="13">
        <f t="shared" si="1025"/>
        <v>31332.59431841916</v>
      </c>
      <c r="AA882" s="14"/>
      <c r="AB882" s="13"/>
      <c r="AC882" s="24">
        <f t="shared" si="1026"/>
        <v>165369.34789897065</v>
      </c>
      <c r="AD882" s="18">
        <f>AC882/MAX(AC$13:$AC882)-1</f>
        <v>-4.3344474878944661E-3</v>
      </c>
      <c r="AE882" s="18">
        <f t="shared" si="1027"/>
        <v>-4.3344474878944661E-3</v>
      </c>
      <c r="AH882" s="16">
        <v>43808</v>
      </c>
      <c r="AI882" s="19">
        <v>5587279402.8434544</v>
      </c>
      <c r="AJ882" s="14">
        <f t="shared" si="1001"/>
        <v>6.4213069279328572E-4</v>
      </c>
      <c r="AK882" s="18">
        <f>AI882/MAX(AI$13:$AI882)-1</f>
        <v>0</v>
      </c>
      <c r="AN882" s="16">
        <v>43808</v>
      </c>
      <c r="AO882" s="14">
        <f t="shared" si="1002"/>
        <v>9.1653376971256861E-5</v>
      </c>
      <c r="AP882" s="13">
        <f t="shared" si="1028"/>
        <v>0</v>
      </c>
      <c r="AQ882" s="14">
        <f t="shared" si="1003"/>
        <v>-7.2828285722591479E-3</v>
      </c>
      <c r="AR882" s="13">
        <f t="shared" si="1029"/>
        <v>42817262.239478037</v>
      </c>
      <c r="AS882" s="14">
        <f t="shared" si="1004"/>
        <v>6.4213069279328572E-4</v>
      </c>
      <c r="AT882" s="13">
        <f t="shared" si="1030"/>
        <v>0</v>
      </c>
      <c r="AU882" s="24">
        <f t="shared" si="1005"/>
        <v>42817262.239478037</v>
      </c>
      <c r="AV882" s="18">
        <f>AU882/MAX(AU$13:$AU882)-1</f>
        <v>-7.2828285722592589E-3</v>
      </c>
      <c r="AW882" s="18">
        <f t="shared" si="1031"/>
        <v>-7.2828285722592589E-3</v>
      </c>
      <c r="AZ882" s="42">
        <v>43812</v>
      </c>
      <c r="BA882" s="41">
        <v>18725976</v>
      </c>
      <c r="BB882" s="18">
        <f>BA882/MAX($BA$13:BA882)-1</f>
        <v>-1.0176075344694446E-2</v>
      </c>
      <c r="BC882" s="29">
        <f t="shared" si="1032"/>
        <v>6.3338494049824945E-5</v>
      </c>
      <c r="BG882" s="16">
        <v>43854</v>
      </c>
      <c r="BH882" s="14">
        <f t="shared" si="1006"/>
        <v>-4.812798645764671E-4</v>
      </c>
      <c r="BI882" s="13">
        <f t="shared" si="1033"/>
        <v>23188808.934016928</v>
      </c>
      <c r="BJ882" s="14">
        <f t="shared" si="1007"/>
        <v>1.3472800955181663E-2</v>
      </c>
      <c r="BK882" s="13">
        <f t="shared" si="1008"/>
        <v>37893303.528710589</v>
      </c>
      <c r="BL882" s="14">
        <f t="shared" si="1009"/>
        <v>-1.7963001707431703E-3</v>
      </c>
      <c r="BM882" s="13">
        <f t="shared" si="1010"/>
        <v>0</v>
      </c>
      <c r="BN882" s="14">
        <f t="shared" si="1034"/>
        <v>1.1447796594470372E-3</v>
      </c>
      <c r="BO882" s="13">
        <f t="shared" si="1035"/>
        <v>23448041.628631093</v>
      </c>
      <c r="BP882" s="24">
        <f t="shared" si="1011"/>
        <v>84530154.091358602</v>
      </c>
      <c r="BQ882" s="18">
        <f>BP882/MAX($BP$13:BP882)-1</f>
        <v>0</v>
      </c>
      <c r="BR882" s="18">
        <f t="shared" si="1036"/>
        <v>6.1824051003256386E-3</v>
      </c>
      <c r="BU882" s="16">
        <v>43854</v>
      </c>
      <c r="BV882" s="14">
        <f t="shared" si="1037"/>
        <v>-4.812798645764671E-4</v>
      </c>
      <c r="BW882" s="13">
        <f t="shared" si="1066"/>
        <v>23188808.934016928</v>
      </c>
      <c r="BX882" s="14">
        <f t="shared" si="1038"/>
        <v>1.3472800955181663E-2</v>
      </c>
      <c r="BY882" s="13">
        <f t="shared" si="1039"/>
        <v>37893303.528710589</v>
      </c>
      <c r="BZ882" s="14">
        <f t="shared" si="1040"/>
        <v>-1.7963001707431703E-3</v>
      </c>
      <c r="CA882" s="13">
        <f t="shared" si="1012"/>
        <v>0</v>
      </c>
      <c r="CB882" s="14">
        <f t="shared" si="1041"/>
        <v>1.1447796594470372E-3</v>
      </c>
      <c r="CC882" s="13">
        <f t="shared" si="1042"/>
        <v>0</v>
      </c>
      <c r="CD882" s="24">
        <f t="shared" si="1013"/>
        <v>61082112.462727517</v>
      </c>
      <c r="CE882" s="18">
        <f>CD882/MAX($CD$13:CD882)-1</f>
        <v>0</v>
      </c>
      <c r="CF882" s="18">
        <f t="shared" si="1067"/>
        <v>8.1297278433929421E-3</v>
      </c>
      <c r="CJ882" s="16">
        <v>43812</v>
      </c>
      <c r="CK882" s="19">
        <v>181444.98577373268</v>
      </c>
      <c r="CL882" s="18">
        <f>CK882/MAX($CK$13:CK882)-1</f>
        <v>-1.1646298362932517E-2</v>
      </c>
      <c r="CM882" s="29">
        <f t="shared" si="1043"/>
        <v>0</v>
      </c>
      <c r="CQ882" s="16">
        <v>43854</v>
      </c>
      <c r="CR882" s="14">
        <f t="shared" si="1044"/>
        <v>-4.812798645764671E-4</v>
      </c>
      <c r="CS882" s="13">
        <f t="shared" si="1068"/>
        <v>78841950.375657856</v>
      </c>
      <c r="CT882" s="14">
        <f t="shared" si="1045"/>
        <v>1.3472800955181663E-2</v>
      </c>
      <c r="CU882" s="13">
        <f t="shared" si="1014"/>
        <v>22735982.117226396</v>
      </c>
      <c r="CV882" s="14">
        <f t="shared" si="1046"/>
        <v>-1.7963001707431703E-3</v>
      </c>
      <c r="CW882" s="13">
        <f t="shared" si="1015"/>
        <v>0</v>
      </c>
      <c r="CX882" s="14">
        <f t="shared" si="1047"/>
        <v>1.1447796594470372E-3</v>
      </c>
      <c r="CY882" s="13">
        <f t="shared" si="1048"/>
        <v>0</v>
      </c>
      <c r="CZ882" s="13">
        <f t="shared" si="1049"/>
        <v>0</v>
      </c>
      <c r="DA882" s="13">
        <f t="shared" si="1050"/>
        <v>0</v>
      </c>
      <c r="DB882" s="24">
        <f t="shared" si="1016"/>
        <v>101577932.49288425</v>
      </c>
      <c r="DC882" s="18">
        <f>DB882/MAX($DB$13:DB882)-1</f>
        <v>0</v>
      </c>
      <c r="DD882" s="18">
        <f t="shared" si="1069"/>
        <v>2.6085523089047769E-3</v>
      </c>
      <c r="DI882" s="16">
        <v>43658</v>
      </c>
      <c r="DJ882" s="19">
        <v>11700467.085190006</v>
      </c>
      <c r="DK882" s="18">
        <f t="shared" si="1051"/>
        <v>2.830984257332414E-3</v>
      </c>
      <c r="DM882" s="12">
        <f t="shared" si="1065"/>
        <v>41414</v>
      </c>
      <c r="DN882" s="15">
        <v>14066408.113799665</v>
      </c>
      <c r="DO882" s="14">
        <f t="shared" si="1052"/>
        <v>-4.9277793822022353E-5</v>
      </c>
      <c r="DP882" s="14">
        <f>DN882/MAX($DN$13:DN882)-1</f>
        <v>-4.9277793822022353E-5</v>
      </c>
      <c r="DR882" s="16">
        <v>43808</v>
      </c>
      <c r="DS882" s="13">
        <f t="shared" si="1017"/>
        <v>18440276.734915264</v>
      </c>
      <c r="DT882" s="14">
        <f t="shared" si="1053"/>
        <v>-1.5004623246470672E-3</v>
      </c>
      <c r="DU882" s="14">
        <f>DS882/MAX($DS$13:DS882)-1</f>
        <v>-1.6385499420336069E-3</v>
      </c>
      <c r="DX882" s="42">
        <v>43810</v>
      </c>
      <c r="DY882" s="14">
        <f t="shared" si="1054"/>
        <v>-7.3253660625971495E-3</v>
      </c>
      <c r="DZ882" s="13">
        <f t="shared" si="1070"/>
        <v>0</v>
      </c>
      <c r="EA882" s="18">
        <f t="shared" si="1055"/>
        <v>1.5239998405258692E-3</v>
      </c>
      <c r="EB882" s="13">
        <f t="shared" si="1056"/>
        <v>5504970.5226278547</v>
      </c>
      <c r="EC882" s="14">
        <f>VLOOKUP(DX882,$Q$13:$S$1892,3,FALSE)</f>
        <v>4.2850831139442658E-3</v>
      </c>
      <c r="ED882" s="13">
        <f t="shared" si="1018"/>
        <v>0</v>
      </c>
      <c r="EE882" s="14">
        <f t="shared" si="1057"/>
        <v>-6.5027178247478723E-3</v>
      </c>
      <c r="EF882" s="13">
        <f t="shared" si="1019"/>
        <v>0</v>
      </c>
      <c r="EG882" s="14">
        <f t="shared" si="1058"/>
        <v>-5.9999737096374517E-3</v>
      </c>
      <c r="EH882" s="13">
        <f t="shared" si="1059"/>
        <v>0</v>
      </c>
      <c r="EI882" s="13">
        <f t="shared" si="1060"/>
        <v>0</v>
      </c>
      <c r="EJ882" s="13">
        <f t="shared" si="1061"/>
        <v>0</v>
      </c>
      <c r="EK882" s="24">
        <f t="shared" si="1020"/>
        <v>5504970.5226278547</v>
      </c>
      <c r="EL882" s="18">
        <f>EK882/MAX($EK$13:EK882)-1</f>
        <v>0</v>
      </c>
      <c r="EM882" s="18">
        <f t="shared" si="1071"/>
        <v>1.5239998405258692E-3</v>
      </c>
    </row>
    <row r="883" spans="1:143" x14ac:dyDescent="0.3">
      <c r="A883" s="12">
        <f t="shared" si="1062"/>
        <v>41415</v>
      </c>
      <c r="B883" s="13">
        <v>1256808.1238846744</v>
      </c>
      <c r="C883" s="14">
        <f t="shared" si="996"/>
        <v>-3.7369632166118771E-3</v>
      </c>
      <c r="D883" s="14">
        <f>B883/MAX($B$13:B883)-1</f>
        <v>-8.5870785415248507E-3</v>
      </c>
      <c r="F883" s="16">
        <v>43809</v>
      </c>
      <c r="G883" s="13">
        <f t="shared" si="997"/>
        <v>3758986.917847814</v>
      </c>
      <c r="H883" s="14">
        <f t="shared" si="998"/>
        <v>-3.8551720619184326E-4</v>
      </c>
      <c r="I883" s="14">
        <f>G883/MAX($G$13:G883)-1</f>
        <v>-1.5826152580011965E-2</v>
      </c>
      <c r="L883" s="12">
        <f t="shared" si="1063"/>
        <v>41415</v>
      </c>
      <c r="M883" s="15">
        <v>22996457.92309868</v>
      </c>
      <c r="N883" s="14">
        <f t="shared" si="1021"/>
        <v>8.3657101883627405E-4</v>
      </c>
      <c r="O883" s="14">
        <f>M883/MAX(M$13:$M883)-1</f>
        <v>-2.278765877436717E-2</v>
      </c>
      <c r="Q883" s="16">
        <v>43809</v>
      </c>
      <c r="R883" s="13">
        <f t="shared" si="999"/>
        <v>152105161.4274357</v>
      </c>
      <c r="S883" s="14">
        <f t="shared" si="1000"/>
        <v>7.6040261115546404E-3</v>
      </c>
      <c r="T883" s="14">
        <f>R883/MAX($R$13:R883)-1</f>
        <v>0</v>
      </c>
      <c r="V883" s="12">
        <f t="shared" si="1064"/>
        <v>41415</v>
      </c>
      <c r="W883" s="14">
        <f t="shared" si="1022"/>
        <v>-3.7369632166118771E-3</v>
      </c>
      <c r="X883" s="13">
        <f t="shared" si="1023"/>
        <v>133535.86316274689</v>
      </c>
      <c r="Y883" s="14">
        <f t="shared" si="1024"/>
        <v>8.3657101883627405E-4</v>
      </c>
      <c r="Z883" s="13">
        <f t="shared" si="1025"/>
        <v>31358.806258770903</v>
      </c>
      <c r="AA883" s="14"/>
      <c r="AB883" s="13"/>
      <c r="AC883" s="24">
        <f t="shared" si="1026"/>
        <v>164894.66942151778</v>
      </c>
      <c r="AD883" s="18">
        <f>AC883/MAX(AC$13:$AC883)-1</f>
        <v>-7.1924197452891692E-3</v>
      </c>
      <c r="AE883" s="18">
        <f t="shared" si="1027"/>
        <v>-2.8704139157811337E-3</v>
      </c>
      <c r="AH883" s="16">
        <v>43809</v>
      </c>
      <c r="AI883" s="19">
        <v>5611033759.4411736</v>
      </c>
      <c r="AJ883" s="14">
        <f t="shared" si="1001"/>
        <v>4.2515068399175959E-3</v>
      </c>
      <c r="AK883" s="18">
        <f>AI883/MAX(AI$13:$AI883)-1</f>
        <v>0</v>
      </c>
      <c r="AN883" s="16">
        <v>43809</v>
      </c>
      <c r="AO883" s="14">
        <f t="shared" si="1002"/>
        <v>-3.8551720619184326E-4</v>
      </c>
      <c r="AP883" s="13">
        <f t="shared" si="1028"/>
        <v>0</v>
      </c>
      <c r="AQ883" s="14">
        <f t="shared" si="1003"/>
        <v>7.6040261115546404E-3</v>
      </c>
      <c r="AR883" s="13">
        <f t="shared" si="1029"/>
        <v>43142845.819572307</v>
      </c>
      <c r="AS883" s="14">
        <f t="shared" si="1004"/>
        <v>4.2515068399175959E-3</v>
      </c>
      <c r="AT883" s="13">
        <f t="shared" si="1030"/>
        <v>0</v>
      </c>
      <c r="AU883" s="24">
        <f t="shared" si="1005"/>
        <v>43142845.819572307</v>
      </c>
      <c r="AV883" s="18">
        <f>AU883/MAX(AU$13:$AU883)-1</f>
        <v>0</v>
      </c>
      <c r="AW883" s="18">
        <f t="shared" si="1031"/>
        <v>7.6040261115546404E-3</v>
      </c>
      <c r="AZ883" s="42">
        <v>43815</v>
      </c>
      <c r="BA883" s="41">
        <v>18739288</v>
      </c>
      <c r="BB883" s="18">
        <f>BA883/MAX($BA$13:BA883)-1</f>
        <v>-9.4724251806116433E-3</v>
      </c>
      <c r="BC883" s="29">
        <f t="shared" si="1032"/>
        <v>7.1088417500919654E-4</v>
      </c>
      <c r="BG883" s="16">
        <v>43857</v>
      </c>
      <c r="BH883" s="14">
        <f t="shared" si="1006"/>
        <v>5.5318035557228029E-3</v>
      </c>
      <c r="BI883" s="13">
        <f t="shared" si="1033"/>
        <v>23317084.869731098</v>
      </c>
      <c r="BJ883" s="14">
        <f t="shared" si="1007"/>
        <v>3.4794314367141421E-3</v>
      </c>
      <c r="BK883" s="13">
        <f t="shared" si="1008"/>
        <v>38025150.680249333</v>
      </c>
      <c r="BL883" s="14">
        <f t="shared" si="1009"/>
        <v>-9.329021948434324E-4</v>
      </c>
      <c r="BM883" s="13">
        <f t="shared" si="1010"/>
        <v>0</v>
      </c>
      <c r="BN883" s="14">
        <f t="shared" si="1034"/>
        <v>5.7627745854027523E-4</v>
      </c>
      <c r="BO883" s="13">
        <f t="shared" si="1035"/>
        <v>23461554.206468586</v>
      </c>
      <c r="BP883" s="24">
        <f t="shared" si="1011"/>
        <v>84803789.756449014</v>
      </c>
      <c r="BQ883" s="18">
        <f>BP883/MAX($BP$13:BP883)-1</f>
        <v>0</v>
      </c>
      <c r="BR883" s="18">
        <f t="shared" si="1036"/>
        <v>3.2371367121213357E-3</v>
      </c>
      <c r="BU883" s="16">
        <v>43857</v>
      </c>
      <c r="BV883" s="14">
        <f t="shared" si="1037"/>
        <v>5.5318035557228029E-3</v>
      </c>
      <c r="BW883" s="13">
        <f t="shared" si="1066"/>
        <v>23317084.869731098</v>
      </c>
      <c r="BX883" s="14">
        <f t="shared" si="1038"/>
        <v>3.4794314367141421E-3</v>
      </c>
      <c r="BY883" s="13">
        <f t="shared" si="1039"/>
        <v>38025150.680249333</v>
      </c>
      <c r="BZ883" s="14">
        <f t="shared" si="1040"/>
        <v>-9.329021948434324E-4</v>
      </c>
      <c r="CA883" s="13">
        <f t="shared" si="1012"/>
        <v>0</v>
      </c>
      <c r="CB883" s="14">
        <f t="shared" si="1041"/>
        <v>5.7627745854027523E-4</v>
      </c>
      <c r="CC883" s="13">
        <f t="shared" si="1042"/>
        <v>0</v>
      </c>
      <c r="CD883" s="24">
        <f t="shared" si="1013"/>
        <v>61342235.549980432</v>
      </c>
      <c r="CE883" s="18">
        <f>CD883/MAX($CD$13:CD883)-1</f>
        <v>0</v>
      </c>
      <c r="CF883" s="18">
        <f t="shared" si="1067"/>
        <v>4.2585804053787424E-3</v>
      </c>
      <c r="CJ883" s="16">
        <v>43815</v>
      </c>
      <c r="CK883" s="19">
        <v>181444.98577373268</v>
      </c>
      <c r="CL883" s="18">
        <f>CK883/MAX($CK$13:CK883)-1</f>
        <v>-1.1646298362932517E-2</v>
      </c>
      <c r="CM883" s="29">
        <f t="shared" si="1043"/>
        <v>0</v>
      </c>
      <c r="CQ883" s="16">
        <v>43857</v>
      </c>
      <c r="CR883" s="14">
        <f t="shared" si="1044"/>
        <v>5.5318035557228029E-3</v>
      </c>
      <c r="CS883" s="13">
        <f t="shared" si="1068"/>
        <v>79278088.557086036</v>
      </c>
      <c r="CT883" s="14">
        <f t="shared" si="1045"/>
        <v>3.4794314367141421E-3</v>
      </c>
      <c r="CU883" s="13">
        <f t="shared" si="1014"/>
        <v>22815090.408149645</v>
      </c>
      <c r="CV883" s="14">
        <f t="shared" si="1046"/>
        <v>-9.329021948434324E-4</v>
      </c>
      <c r="CW883" s="13">
        <f t="shared" si="1015"/>
        <v>0</v>
      </c>
      <c r="CX883" s="14">
        <f t="shared" si="1047"/>
        <v>5.7627745854027523E-4</v>
      </c>
      <c r="CY883" s="13">
        <f t="shared" si="1048"/>
        <v>0</v>
      </c>
      <c r="CZ883" s="13">
        <f t="shared" si="1049"/>
        <v>0</v>
      </c>
      <c r="DA883" s="13">
        <f t="shared" si="1050"/>
        <v>0</v>
      </c>
      <c r="DB883" s="24">
        <f t="shared" si="1016"/>
        <v>102093178.96523568</v>
      </c>
      <c r="DC883" s="18">
        <f>DB883/MAX($DB$13:DB883)-1</f>
        <v>0</v>
      </c>
      <c r="DD883" s="18">
        <f t="shared" si="1069"/>
        <v>5.072425276893E-3</v>
      </c>
      <c r="DI883" s="16">
        <v>43661</v>
      </c>
      <c r="DJ883" s="19">
        <v>11736974.329201456</v>
      </c>
      <c r="DK883" s="18">
        <f t="shared" si="1051"/>
        <v>3.1201527037889587E-3</v>
      </c>
      <c r="DM883" s="12">
        <f t="shared" si="1065"/>
        <v>41415</v>
      </c>
      <c r="DN883" s="15">
        <v>14083141.588812072</v>
      </c>
      <c r="DO883" s="14">
        <f t="shared" si="1052"/>
        <v>1.1896053972719756E-3</v>
      </c>
      <c r="DP883" s="14">
        <f>DN883/MAX($DN$13:DN883)-1</f>
        <v>0</v>
      </c>
      <c r="DR883" s="16">
        <v>43809</v>
      </c>
      <c r="DS883" s="13">
        <f t="shared" si="1017"/>
        <v>18451596.97268948</v>
      </c>
      <c r="DT883" s="14">
        <f t="shared" si="1053"/>
        <v>6.1388654503113926E-4</v>
      </c>
      <c r="DU883" s="14">
        <f>DS883/MAX($DS$13:DS883)-1</f>
        <v>-1.0256692807651957E-3</v>
      </c>
      <c r="DX883" s="42">
        <v>43811</v>
      </c>
      <c r="DY883" s="14">
        <f t="shared" si="1054"/>
        <v>-5.4450769225011797E-4</v>
      </c>
      <c r="DZ883" s="13">
        <f t="shared" si="1070"/>
        <v>0</v>
      </c>
      <c r="EA883" s="18">
        <f t="shared" si="1055"/>
        <v>2.325663683889978E-3</v>
      </c>
      <c r="EB883" s="13">
        <f t="shared" si="1056"/>
        <v>5517773.2326532155</v>
      </c>
      <c r="EC883" s="14">
        <f>VLOOKUP(DX883,$Q$13:$S$1892,3,FALSE)</f>
        <v>5.7337136265480648E-3</v>
      </c>
      <c r="ED883" s="13">
        <f t="shared" si="1018"/>
        <v>0</v>
      </c>
      <c r="EE883" s="14">
        <f t="shared" si="1057"/>
        <v>-3.3275727280351886E-3</v>
      </c>
      <c r="EF883" s="13">
        <f t="shared" si="1019"/>
        <v>0</v>
      </c>
      <c r="EG883" s="14">
        <f t="shared" si="1058"/>
        <v>6.6118339743286292E-3</v>
      </c>
      <c r="EH883" s="13">
        <f t="shared" si="1059"/>
        <v>0</v>
      </c>
      <c r="EI883" s="13">
        <f t="shared" si="1060"/>
        <v>0</v>
      </c>
      <c r="EJ883" s="13">
        <f t="shared" si="1061"/>
        <v>0</v>
      </c>
      <c r="EK883" s="24">
        <f t="shared" si="1020"/>
        <v>5517773.2326532155</v>
      </c>
      <c r="EL883" s="18">
        <f>EK883/MAX($EK$13:EK883)-1</f>
        <v>0</v>
      </c>
      <c r="EM883" s="18">
        <f t="shared" si="1071"/>
        <v>2.325663683889978E-3</v>
      </c>
    </row>
    <row r="884" spans="1:143" x14ac:dyDescent="0.3">
      <c r="A884" s="12">
        <f t="shared" si="1062"/>
        <v>41416</v>
      </c>
      <c r="B884" s="13">
        <v>1257135.6416634894</v>
      </c>
      <c r="C884" s="14">
        <f t="shared" si="996"/>
        <v>2.6059489319862905E-4</v>
      </c>
      <c r="D884" s="14">
        <f>B884/MAX($B$13:B884)-1</f>
        <v>-8.3287213971415808E-3</v>
      </c>
      <c r="F884" s="16">
        <v>43810</v>
      </c>
      <c r="G884" s="13">
        <f t="shared" si="997"/>
        <v>3731450.9626500648</v>
      </c>
      <c r="H884" s="14">
        <f t="shared" si="998"/>
        <v>-7.3253660625971495E-3</v>
      </c>
      <c r="I884" s="14">
        <f>G884/MAX($G$13:G884)-1</f>
        <v>-2.3035586281598075E-2</v>
      </c>
      <c r="L884" s="12">
        <f t="shared" si="1063"/>
        <v>41416</v>
      </c>
      <c r="M884" s="15">
        <v>23089208.103035077</v>
      </c>
      <c r="N884" s="14">
        <f t="shared" si="1021"/>
        <v>4.033237651057453E-3</v>
      </c>
      <c r="O884" s="14">
        <f>M884/MAX(M$13:$M884)-1</f>
        <v>-1.8846329166658071E-2</v>
      </c>
      <c r="Q884" s="16">
        <v>43810</v>
      </c>
      <c r="R884" s="13">
        <f t="shared" si="999"/>
        <v>152756944.68621215</v>
      </c>
      <c r="S884" s="14">
        <f t="shared" si="1000"/>
        <v>4.2850831139442658E-3</v>
      </c>
      <c r="T884" s="14">
        <f>R884/MAX($R$13:R884)-1</f>
        <v>0</v>
      </c>
      <c r="V884" s="12">
        <f t="shared" si="1064"/>
        <v>41416</v>
      </c>
      <c r="W884" s="14">
        <f t="shared" si="1022"/>
        <v>2.6059489319862905E-4</v>
      </c>
      <c r="X884" s="13">
        <f t="shared" si="1023"/>
        <v>133570.66192674596</v>
      </c>
      <c r="Y884" s="14">
        <f t="shared" si="1024"/>
        <v>4.033237651057453E-3</v>
      </c>
      <c r="Z884" s="13">
        <f t="shared" si="1025"/>
        <v>31485.283776865992</v>
      </c>
      <c r="AA884" s="14"/>
      <c r="AB884" s="13"/>
      <c r="AC884" s="24">
        <f t="shared" si="1026"/>
        <v>165055.94570361194</v>
      </c>
      <c r="AD884" s="18">
        <f>AC884/MAX(AC$13:$AC884)-1</f>
        <v>-6.2213979655063589E-3</v>
      </c>
      <c r="AE884" s="18">
        <f t="shared" si="1027"/>
        <v>9.7805637174297466E-4</v>
      </c>
      <c r="AH884" s="16">
        <v>43810</v>
      </c>
      <c r="AI884" s="19">
        <v>5653286997.1952171</v>
      </c>
      <c r="AJ884" s="14">
        <f t="shared" si="1001"/>
        <v>7.5303838054703309E-3</v>
      </c>
      <c r="AK884" s="18">
        <f>AI884/MAX(AI$13:$AI884)-1</f>
        <v>0</v>
      </c>
      <c r="AN884" s="16">
        <v>43810</v>
      </c>
      <c r="AO884" s="14">
        <f t="shared" si="1002"/>
        <v>-7.3253660625971495E-3</v>
      </c>
      <c r="AP884" s="13">
        <f t="shared" si="1028"/>
        <v>0</v>
      </c>
      <c r="AQ884" s="14">
        <f t="shared" si="1003"/>
        <v>4.2850831139442658E-3</v>
      </c>
      <c r="AR884" s="13">
        <f t="shared" si="1029"/>
        <v>43327716.499681257</v>
      </c>
      <c r="AS884" s="14">
        <f t="shared" si="1004"/>
        <v>7.5303838054703309E-3</v>
      </c>
      <c r="AT884" s="13">
        <f t="shared" si="1030"/>
        <v>0</v>
      </c>
      <c r="AU884" s="24">
        <f t="shared" si="1005"/>
        <v>43327716.499681257</v>
      </c>
      <c r="AV884" s="18">
        <f>AU884/MAX(AU$13:$AU884)-1</f>
        <v>0</v>
      </c>
      <c r="AW884" s="18">
        <f t="shared" si="1031"/>
        <v>4.2850831139442658E-3</v>
      </c>
      <c r="AZ884" s="42">
        <v>43816</v>
      </c>
      <c r="BA884" s="41">
        <v>18757288</v>
      </c>
      <c r="BB884" s="18">
        <f>BA884/MAX($BA$13:BA884)-1</f>
        <v>-8.5209751390332711E-3</v>
      </c>
      <c r="BC884" s="29">
        <f t="shared" si="1032"/>
        <v>9.6054876791473731E-4</v>
      </c>
      <c r="BG884" s="16">
        <v>43858</v>
      </c>
      <c r="BH884" s="14">
        <f t="shared" si="1006"/>
        <v>8.3686115703096586E-3</v>
      </c>
      <c r="BI884" s="13">
        <f t="shared" si="1033"/>
        <v>23512216.495957822</v>
      </c>
      <c r="BJ884" s="14">
        <f t="shared" si="1007"/>
        <v>1.2927036731495978E-3</v>
      </c>
      <c r="BK884" s="13">
        <f t="shared" si="1008"/>
        <v>38074305.932205759</v>
      </c>
      <c r="BL884" s="14">
        <f t="shared" si="1009"/>
        <v>2.1612694724992831E-3</v>
      </c>
      <c r="BM884" s="13">
        <f t="shared" si="1010"/>
        <v>0</v>
      </c>
      <c r="BN884" s="14">
        <f t="shared" si="1034"/>
        <v>1.6136702487856702E-3</v>
      </c>
      <c r="BO884" s="13">
        <f t="shared" si="1035"/>
        <v>23499413.418481838</v>
      </c>
      <c r="BP884" s="24">
        <f t="shared" si="1011"/>
        <v>85085935.846645415</v>
      </c>
      <c r="BQ884" s="18">
        <f>BP884/MAX($BP$13:BP884)-1</f>
        <v>0</v>
      </c>
      <c r="BR884" s="18">
        <f t="shared" si="1036"/>
        <v>3.327045772443693E-3</v>
      </c>
      <c r="BU884" s="16">
        <v>43858</v>
      </c>
      <c r="BV884" s="14">
        <f t="shared" si="1037"/>
        <v>8.3686115703096586E-3</v>
      </c>
      <c r="BW884" s="13">
        <f t="shared" si="1066"/>
        <v>23512216.495957822</v>
      </c>
      <c r="BX884" s="14">
        <f t="shared" si="1038"/>
        <v>1.2927036731495978E-3</v>
      </c>
      <c r="BY884" s="13">
        <f t="shared" si="1039"/>
        <v>38074305.932205759</v>
      </c>
      <c r="BZ884" s="14">
        <f t="shared" si="1040"/>
        <v>2.1612694724992831E-3</v>
      </c>
      <c r="CA884" s="13">
        <f t="shared" si="1012"/>
        <v>0</v>
      </c>
      <c r="CB884" s="14">
        <f t="shared" si="1041"/>
        <v>1.6136702487856702E-3</v>
      </c>
      <c r="CC884" s="13">
        <f t="shared" si="1042"/>
        <v>0</v>
      </c>
      <c r="CD884" s="24">
        <f t="shared" si="1013"/>
        <v>61586522.428163581</v>
      </c>
      <c r="CE884" s="18">
        <f>CD884/MAX($CD$13:CD884)-1</f>
        <v>0</v>
      </c>
      <c r="CF884" s="18">
        <f t="shared" si="1067"/>
        <v>3.9823602122246449E-3</v>
      </c>
      <c r="CJ884" s="16">
        <v>43816</v>
      </c>
      <c r="CK884" s="19">
        <v>181444.98577373268</v>
      </c>
      <c r="CL884" s="18">
        <f>CK884/MAX($CK$13:CK884)-1</f>
        <v>-1.1646298362932517E-2</v>
      </c>
      <c r="CM884" s="29">
        <f t="shared" si="1043"/>
        <v>0</v>
      </c>
      <c r="CQ884" s="16">
        <v>43858</v>
      </c>
      <c r="CR884" s="14">
        <f t="shared" si="1044"/>
        <v>8.3686115703096586E-3</v>
      </c>
      <c r="CS884" s="13">
        <f t="shared" si="1068"/>
        <v>79941536.086256906</v>
      </c>
      <c r="CT884" s="14">
        <f t="shared" si="1045"/>
        <v>1.2927036731495978E-3</v>
      </c>
      <c r="CU884" s="13">
        <f t="shared" si="1014"/>
        <v>22844583.559323501</v>
      </c>
      <c r="CV884" s="14">
        <f t="shared" si="1046"/>
        <v>2.1612694724992831E-3</v>
      </c>
      <c r="CW884" s="13">
        <f t="shared" si="1015"/>
        <v>0</v>
      </c>
      <c r="CX884" s="14">
        <f t="shared" si="1047"/>
        <v>1.6136702487856702E-3</v>
      </c>
      <c r="CY884" s="13">
        <f t="shared" si="1048"/>
        <v>0</v>
      </c>
      <c r="CZ884" s="13">
        <f t="shared" si="1049"/>
        <v>0</v>
      </c>
      <c r="DA884" s="13">
        <f t="shared" si="1050"/>
        <v>0</v>
      </c>
      <c r="DB884" s="24">
        <f t="shared" si="1016"/>
        <v>102786119.64558041</v>
      </c>
      <c r="DC884" s="18">
        <f>DB884/MAX($DB$13:DB884)-1</f>
        <v>0</v>
      </c>
      <c r="DD884" s="18">
        <f t="shared" si="1069"/>
        <v>6.7873357198593443E-3</v>
      </c>
      <c r="DI884" s="16">
        <v>43662</v>
      </c>
      <c r="DJ884" s="19">
        <v>11697416.223991551</v>
      </c>
      <c r="DK884" s="18">
        <f t="shared" si="1051"/>
        <v>-3.3703835503401391E-3</v>
      </c>
      <c r="DM884" s="12">
        <f t="shared" si="1065"/>
        <v>41416</v>
      </c>
      <c r="DN884" s="15">
        <v>14088375.609417446</v>
      </c>
      <c r="DO884" s="14">
        <f t="shared" si="1052"/>
        <v>3.7165149355122828E-4</v>
      </c>
      <c r="DP884" s="14">
        <f>DN884/MAX($DN$13:DN884)-1</f>
        <v>0</v>
      </c>
      <c r="DR884" s="16">
        <v>43810</v>
      </c>
      <c r="DS884" s="13">
        <f t="shared" si="1017"/>
        <v>18479717.203533307</v>
      </c>
      <c r="DT884" s="14">
        <f t="shared" si="1053"/>
        <v>1.5239998405258692E-3</v>
      </c>
      <c r="DU884" s="14">
        <f>DS884/MAX($DS$13:DS884)-1</f>
        <v>0</v>
      </c>
      <c r="DX884" s="42">
        <v>43812</v>
      </c>
      <c r="DY884" s="14">
        <f t="shared" si="1054"/>
        <v>1.3953576507233612E-2</v>
      </c>
      <c r="DZ884" s="13">
        <f t="shared" si="1070"/>
        <v>0</v>
      </c>
      <c r="EA884" s="18">
        <f t="shared" si="1055"/>
        <v>2.3261185369412019E-3</v>
      </c>
      <c r="EB884" s="13">
        <f t="shared" si="1056"/>
        <v>5530608.2272523278</v>
      </c>
      <c r="EC884" s="14">
        <f>VLOOKUP(DX884,$Q$13:$S$1892,3,FALSE)</f>
        <v>2.8165308198270456E-2</v>
      </c>
      <c r="ED884" s="13">
        <f t="shared" si="1018"/>
        <v>0</v>
      </c>
      <c r="EE884" s="14">
        <f t="shared" si="1057"/>
        <v>7.4528137092155777E-3</v>
      </c>
      <c r="EF884" s="13">
        <f t="shared" si="1019"/>
        <v>0</v>
      </c>
      <c r="EG884" s="14">
        <f t="shared" si="1058"/>
        <v>6.3338494049824945E-5</v>
      </c>
      <c r="EH884" s="13">
        <f t="shared" si="1059"/>
        <v>0</v>
      </c>
      <c r="EI884" s="13">
        <f t="shared" si="1060"/>
        <v>0</v>
      </c>
      <c r="EJ884" s="13">
        <f t="shared" si="1061"/>
        <v>0</v>
      </c>
      <c r="EK884" s="24">
        <f t="shared" si="1020"/>
        <v>5530608.2272523278</v>
      </c>
      <c r="EL884" s="18">
        <f>EK884/MAX($EK$13:EK884)-1</f>
        <v>0</v>
      </c>
      <c r="EM884" s="18">
        <f t="shared" si="1071"/>
        <v>2.3261185369412019E-3</v>
      </c>
    </row>
    <row r="885" spans="1:143" x14ac:dyDescent="0.3">
      <c r="A885" s="12">
        <f t="shared" si="1062"/>
        <v>41417</v>
      </c>
      <c r="B885" s="13">
        <v>1232097.3650375875</v>
      </c>
      <c r="C885" s="14">
        <f t="shared" si="996"/>
        <v>-1.9916925267324692E-2</v>
      </c>
      <c r="D885" s="14">
        <f>B885/MAX($B$13:B885)-1</f>
        <v>-2.807976414282698E-2</v>
      </c>
      <c r="F885" s="16">
        <v>43811</v>
      </c>
      <c r="G885" s="13">
        <f t="shared" si="997"/>
        <v>3729419.1588976476</v>
      </c>
      <c r="H885" s="14">
        <f t="shared" si="998"/>
        <v>-5.4450769225011797E-4</v>
      </c>
      <c r="I885" s="14">
        <f>G885/MAX($G$13:G885)-1</f>
        <v>-2.3567550919922353E-2</v>
      </c>
      <c r="L885" s="12">
        <f t="shared" si="1063"/>
        <v>41417</v>
      </c>
      <c r="M885" s="15">
        <v>23449805.587715104</v>
      </c>
      <c r="N885" s="14">
        <f t="shared" si="1021"/>
        <v>1.5617576968030678E-2</v>
      </c>
      <c r="O885" s="14">
        <f>M885/MAX(M$13:$M885)-1</f>
        <v>-3.5230861949525627E-3</v>
      </c>
      <c r="Q885" s="16">
        <v>43811</v>
      </c>
      <c r="R885" s="13">
        <f t="shared" si="999"/>
        <v>153632809.26150933</v>
      </c>
      <c r="S885" s="14">
        <f t="shared" si="1000"/>
        <v>5.7337136265480648E-3</v>
      </c>
      <c r="T885" s="14">
        <f>R885/MAX($R$13:R885)-1</f>
        <v>0</v>
      </c>
      <c r="V885" s="12">
        <f t="shared" si="1064"/>
        <v>41417</v>
      </c>
      <c r="W885" s="14">
        <f t="shared" si="1022"/>
        <v>-1.9916925267324692E-2</v>
      </c>
      <c r="X885" s="13">
        <f t="shared" si="1023"/>
        <v>130910.34503524387</v>
      </c>
      <c r="Y885" s="14">
        <f t="shared" si="1024"/>
        <v>1.5617576968030678E-2</v>
      </c>
      <c r="Z885" s="13">
        <f t="shared" si="1025"/>
        <v>31977.007619611486</v>
      </c>
      <c r="AA885" s="14"/>
      <c r="AB885" s="13"/>
      <c r="AC885" s="24">
        <f t="shared" si="1026"/>
        <v>162887.35265485535</v>
      </c>
      <c r="AD885" s="18">
        <f>AC885/MAX(AC$13:$AC885)-1</f>
        <v>-1.9278191279967882E-2</v>
      </c>
      <c r="AE885" s="18">
        <f t="shared" si="1027"/>
        <v>-1.3138533359172033E-2</v>
      </c>
      <c r="AH885" s="16">
        <v>43811</v>
      </c>
      <c r="AI885" s="19">
        <v>5580387290.6083212</v>
      </c>
      <c r="AJ885" s="14">
        <f t="shared" si="1001"/>
        <v>-1.2895100960390593E-2</v>
      </c>
      <c r="AK885" s="18">
        <f>AI885/MAX(AI$13:$AI885)-1</f>
        <v>-1.2895100960390593E-2</v>
      </c>
      <c r="AN885" s="16">
        <v>43811</v>
      </c>
      <c r="AO885" s="14">
        <f t="shared" si="1002"/>
        <v>-5.4450769225011797E-4</v>
      </c>
      <c r="AP885" s="13">
        <f t="shared" si="1028"/>
        <v>0</v>
      </c>
      <c r="AQ885" s="14">
        <f t="shared" si="1003"/>
        <v>5.7337136265480648E-3</v>
      </c>
      <c r="AR885" s="13">
        <f t="shared" si="1029"/>
        <v>43576145.21818269</v>
      </c>
      <c r="AS885" s="14">
        <f t="shared" si="1004"/>
        <v>-1.2895100960390593E-2</v>
      </c>
      <c r="AT885" s="13">
        <f t="shared" si="1030"/>
        <v>0</v>
      </c>
      <c r="AU885" s="24">
        <f t="shared" si="1005"/>
        <v>43576145.21818269</v>
      </c>
      <c r="AV885" s="18">
        <f>AU885/MAX(AU$13:$AU885)-1</f>
        <v>0</v>
      </c>
      <c r="AW885" s="18">
        <f t="shared" si="1031"/>
        <v>5.7337136265480648E-3</v>
      </c>
      <c r="AZ885" s="42">
        <v>43817</v>
      </c>
      <c r="BA885" s="41">
        <v>18799838</v>
      </c>
      <c r="BB885" s="18">
        <f>BA885/MAX($BA$13:BA885)-1</f>
        <v>-6.271852957413282E-3</v>
      </c>
      <c r="BC885" s="29">
        <f t="shared" si="1032"/>
        <v>2.2684516013189437E-3</v>
      </c>
      <c r="BG885" s="16">
        <v>43859</v>
      </c>
      <c r="BH885" s="14">
        <f t="shared" si="1006"/>
        <v>7.5928630012511711E-4</v>
      </c>
      <c r="BI885" s="13">
        <f t="shared" si="1033"/>
        <v>23530068.999828778</v>
      </c>
      <c r="BJ885" s="14">
        <f t="shared" si="1007"/>
        <v>2.2964554681523808E-3</v>
      </c>
      <c r="BK885" s="13">
        <f t="shared" si="1008"/>
        <v>38161741.880259879</v>
      </c>
      <c r="BL885" s="14">
        <f t="shared" si="1009"/>
        <v>9.1513876321209775E-3</v>
      </c>
      <c r="BM885" s="13">
        <f t="shared" si="1010"/>
        <v>0</v>
      </c>
      <c r="BN885" s="14">
        <f t="shared" si="1034"/>
        <v>4.0675284742630602E-4</v>
      </c>
      <c r="BO885" s="13">
        <f t="shared" si="1035"/>
        <v>23508971.871802654</v>
      </c>
      <c r="BP885" s="24">
        <f t="shared" si="1011"/>
        <v>85200782.751891315</v>
      </c>
      <c r="BQ885" s="18">
        <f>BP885/MAX($BP$13:BP885)-1</f>
        <v>0</v>
      </c>
      <c r="BR885" s="18">
        <f t="shared" si="1036"/>
        <v>1.3497754253168903E-3</v>
      </c>
      <c r="BU885" s="16">
        <v>43859</v>
      </c>
      <c r="BV885" s="14">
        <f t="shared" si="1037"/>
        <v>7.5928630012511711E-4</v>
      </c>
      <c r="BW885" s="13">
        <f t="shared" si="1066"/>
        <v>23530068.999828778</v>
      </c>
      <c r="BX885" s="14">
        <f t="shared" si="1038"/>
        <v>2.2964554681523808E-3</v>
      </c>
      <c r="BY885" s="13">
        <f t="shared" si="1039"/>
        <v>38161741.880259879</v>
      </c>
      <c r="BZ885" s="14">
        <f t="shared" si="1040"/>
        <v>9.1513876321209775E-3</v>
      </c>
      <c r="CA885" s="13">
        <f t="shared" si="1012"/>
        <v>0</v>
      </c>
      <c r="CB885" s="14">
        <f t="shared" si="1041"/>
        <v>4.0675284742630602E-4</v>
      </c>
      <c r="CC885" s="13">
        <f t="shared" si="1042"/>
        <v>0</v>
      </c>
      <c r="CD885" s="24">
        <f t="shared" si="1013"/>
        <v>61691810.880088657</v>
      </c>
      <c r="CE885" s="18">
        <f>CD885/MAX($CD$13:CD885)-1</f>
        <v>0</v>
      </c>
      <c r="CF885" s="18">
        <f t="shared" si="1067"/>
        <v>1.7096021625166991E-3</v>
      </c>
      <c r="CJ885" s="16">
        <v>43817</v>
      </c>
      <c r="CK885" s="19">
        <v>181229.64644892394</v>
      </c>
      <c r="CL885" s="18">
        <f>CK885/MAX($CK$13:CK885)-1</f>
        <v>-1.2819278800364597E-2</v>
      </c>
      <c r="CM885" s="29">
        <f t="shared" si="1043"/>
        <v>-1.1868022910110909E-3</v>
      </c>
      <c r="CQ885" s="16">
        <v>43859</v>
      </c>
      <c r="CR885" s="14">
        <f t="shared" si="1044"/>
        <v>7.5928630012511711E-4</v>
      </c>
      <c r="CS885" s="13">
        <f t="shared" si="1068"/>
        <v>80002234.599418163</v>
      </c>
      <c r="CT885" s="14">
        <f t="shared" si="1045"/>
        <v>2.2964554681523808E-3</v>
      </c>
      <c r="CU885" s="13">
        <f t="shared" si="1014"/>
        <v>22897045.128155973</v>
      </c>
      <c r="CV885" s="14">
        <f t="shared" si="1046"/>
        <v>9.1513876321209775E-3</v>
      </c>
      <c r="CW885" s="13">
        <f t="shared" si="1015"/>
        <v>0</v>
      </c>
      <c r="CX885" s="14">
        <f t="shared" si="1047"/>
        <v>4.0675284742630602E-4</v>
      </c>
      <c r="CY885" s="13">
        <f t="shared" si="1048"/>
        <v>0</v>
      </c>
      <c r="CZ885" s="13">
        <f t="shared" si="1049"/>
        <v>0</v>
      </c>
      <c r="DA885" s="13">
        <f t="shared" si="1050"/>
        <v>-3.1901346772333916E-5</v>
      </c>
      <c r="DB885" s="24">
        <f t="shared" si="1016"/>
        <v>102899279.72757414</v>
      </c>
      <c r="DC885" s="18">
        <f>DB885/MAX($DB$13:DB885)-1</f>
        <v>0</v>
      </c>
      <c r="DD885" s="18">
        <f t="shared" si="1069"/>
        <v>1.1009276581694927E-3</v>
      </c>
      <c r="DI885" s="16">
        <v>43663</v>
      </c>
      <c r="DJ885" s="19">
        <v>11579910.640590305</v>
      </c>
      <c r="DK885" s="18">
        <f t="shared" si="1051"/>
        <v>-1.004543064478125E-2</v>
      </c>
      <c r="DM885" s="12">
        <f t="shared" si="1065"/>
        <v>41417</v>
      </c>
      <c r="DN885" s="15">
        <v>14127372.401224269</v>
      </c>
      <c r="DO885" s="14">
        <f t="shared" si="1052"/>
        <v>2.7680119332391673E-3</v>
      </c>
      <c r="DP885" s="14">
        <f>DN885/MAX($DN$13:DN885)-1</f>
        <v>0</v>
      </c>
      <c r="DR885" s="16">
        <v>43811</v>
      </c>
      <c r="DS885" s="13">
        <f t="shared" si="1017"/>
        <v>18522694.81072212</v>
      </c>
      <c r="DT885" s="14">
        <f t="shared" si="1053"/>
        <v>2.325663683889978E-3</v>
      </c>
      <c r="DU885" s="14">
        <f>DS885/MAX($DS$13:DS885)-1</f>
        <v>0</v>
      </c>
      <c r="DX885" s="42">
        <v>43815</v>
      </c>
      <c r="DY885" s="14">
        <f t="shared" si="1054"/>
        <v>-4.4946245905472804E-3</v>
      </c>
      <c r="DZ885" s="13">
        <f t="shared" si="1070"/>
        <v>0</v>
      </c>
      <c r="EA885" s="18">
        <f t="shared" si="1055"/>
        <v>-3.7289136418245938E-3</v>
      </c>
      <c r="EB885" s="13">
        <f t="shared" si="1056"/>
        <v>5509985.0667861393</v>
      </c>
      <c r="EC885" s="14">
        <f>VLOOKUP(DX885,$Q$13:$S$1892,3,FALSE)</f>
        <v>-2.7579649579048127E-3</v>
      </c>
      <c r="ED885" s="13">
        <f t="shared" si="1018"/>
        <v>0</v>
      </c>
      <c r="EE885" s="14">
        <f t="shared" si="1057"/>
        <v>-3.6350845740996673E-3</v>
      </c>
      <c r="EF885" s="13">
        <f t="shared" si="1019"/>
        <v>0</v>
      </c>
      <c r="EG885" s="14">
        <f t="shared" si="1058"/>
        <v>7.1088417500919654E-4</v>
      </c>
      <c r="EH885" s="13">
        <f t="shared" si="1059"/>
        <v>0</v>
      </c>
      <c r="EI885" s="13">
        <f t="shared" si="1060"/>
        <v>0</v>
      </c>
      <c r="EJ885" s="13">
        <f t="shared" si="1061"/>
        <v>-3.1901346772333916E-5</v>
      </c>
      <c r="EK885" s="24">
        <f t="shared" si="1020"/>
        <v>5509985.0667861393</v>
      </c>
      <c r="EL885" s="18">
        <f>EK885/MAX($EK$13:EK885)-1</f>
        <v>-3.7289136418245938E-3</v>
      </c>
      <c r="EM885" s="18">
        <f t="shared" si="1071"/>
        <v>-3.7289136418245938E-3</v>
      </c>
    </row>
    <row r="886" spans="1:143" x14ac:dyDescent="0.3">
      <c r="A886" s="12">
        <f t="shared" si="1062"/>
        <v>41418</v>
      </c>
      <c r="B886" s="13">
        <v>1225939.0370576854</v>
      </c>
      <c r="C886" s="14">
        <f t="shared" si="996"/>
        <v>-4.9982478289888332E-3</v>
      </c>
      <c r="D886" s="14">
        <f>B886/MAX($B$13:B886)-1</f>
        <v>-3.293766235165041E-2</v>
      </c>
      <c r="F886" s="16">
        <v>43812</v>
      </c>
      <c r="G886" s="13">
        <f t="shared" si="997"/>
        <v>3781457.894458869</v>
      </c>
      <c r="H886" s="14">
        <f t="shared" si="998"/>
        <v>1.3953576507233612E-2</v>
      </c>
      <c r="I886" s="14">
        <f>G886/MAX($G$13:G886)-1</f>
        <v>-9.9428260375380439E-3</v>
      </c>
      <c r="L886" s="12">
        <f t="shared" si="1063"/>
        <v>41418</v>
      </c>
      <c r="M886" s="15">
        <v>23453059.808959872</v>
      </c>
      <c r="N886" s="14">
        <f t="shared" si="1021"/>
        <v>1.3877391147643081E-4</v>
      </c>
      <c r="O886" s="14">
        <f>M886/MAX(M$13:$M886)-1</f>
        <v>-3.3848011959278779E-3</v>
      </c>
      <c r="Q886" s="16">
        <v>43812</v>
      </c>
      <c r="R886" s="13">
        <f t="shared" si="999"/>
        <v>157959924.68372583</v>
      </c>
      <c r="S886" s="14">
        <f t="shared" si="1000"/>
        <v>2.8165308198270456E-2</v>
      </c>
      <c r="T886" s="14">
        <f>R886/MAX($R$13:R886)-1</f>
        <v>0</v>
      </c>
      <c r="V886" s="12">
        <f t="shared" si="1064"/>
        <v>41418</v>
      </c>
      <c r="W886" s="14">
        <f t="shared" si="1022"/>
        <v>-4.9982478289888332E-3</v>
      </c>
      <c r="X886" s="13">
        <f t="shared" si="1023"/>
        <v>130256.02268737929</v>
      </c>
      <c r="Y886" s="14">
        <f t="shared" si="1024"/>
        <v>1.3877391147643081E-4</v>
      </c>
      <c r="Z886" s="13">
        <f t="shared" si="1025"/>
        <v>31981.445194036172</v>
      </c>
      <c r="AA886" s="14"/>
      <c r="AB886" s="13"/>
      <c r="AC886" s="24">
        <f t="shared" si="1026"/>
        <v>162237.46788141545</v>
      </c>
      <c r="AD886" s="18">
        <f>AC886/MAX(AC$13:$AC886)-1</f>
        <v>-2.3191055968843299E-2</v>
      </c>
      <c r="AE886" s="18">
        <f t="shared" si="1027"/>
        <v>-3.9897804393503877E-3</v>
      </c>
      <c r="AH886" s="16">
        <v>43812</v>
      </c>
      <c r="AI886" s="19">
        <v>5587810130.6523066</v>
      </c>
      <c r="AJ886" s="14">
        <f t="shared" si="1001"/>
        <v>1.330165749692247E-3</v>
      </c>
      <c r="AK886" s="18">
        <f>AI886/MAX(AI$13:$AI886)-1</f>
        <v>-1.158208783233472E-2</v>
      </c>
      <c r="AN886" s="16">
        <v>43812</v>
      </c>
      <c r="AO886" s="14">
        <f t="shared" si="1002"/>
        <v>1.3953576507233612E-2</v>
      </c>
      <c r="AP886" s="13">
        <f t="shared" si="1028"/>
        <v>0</v>
      </c>
      <c r="AQ886" s="14">
        <f t="shared" si="1003"/>
        <v>2.8165308198270456E-2</v>
      </c>
      <c r="AR886" s="13">
        <f t="shared" si="1029"/>
        <v>44803480.778345399</v>
      </c>
      <c r="AS886" s="14">
        <f t="shared" si="1004"/>
        <v>1.330165749692247E-3</v>
      </c>
      <c r="AT886" s="13">
        <f t="shared" si="1030"/>
        <v>0</v>
      </c>
      <c r="AU886" s="24">
        <f t="shared" si="1005"/>
        <v>44803480.778345399</v>
      </c>
      <c r="AV886" s="18">
        <f>AU886/MAX(AU$13:$AU886)-1</f>
        <v>0</v>
      </c>
      <c r="AW886" s="18">
        <f t="shared" si="1031"/>
        <v>2.8165308198270456E-2</v>
      </c>
      <c r="AZ886" s="42">
        <v>43818</v>
      </c>
      <c r="BA886" s="41">
        <v>18735204</v>
      </c>
      <c r="BB886" s="18">
        <f>BA886/MAX($BA$13:BA886)-1</f>
        <v>-9.6882986233786106E-3</v>
      </c>
      <c r="BC886" s="29">
        <f t="shared" si="1032"/>
        <v>-3.4380083487953739E-3</v>
      </c>
      <c r="BG886" s="16">
        <v>43860</v>
      </c>
      <c r="BH886" s="14">
        <f t="shared" si="1006"/>
        <v>7.9049295211888193E-3</v>
      </c>
      <c r="BI886" s="13">
        <f t="shared" si="1033"/>
        <v>23716072.536901135</v>
      </c>
      <c r="BJ886" s="14">
        <f t="shared" si="1007"/>
        <v>1.343155318813638E-2</v>
      </c>
      <c r="BK886" s="13">
        <f t="shared" si="1008"/>
        <v>38674313.346076518</v>
      </c>
      <c r="BL886" s="14">
        <f t="shared" si="1009"/>
        <v>8.0752667311281279E-3</v>
      </c>
      <c r="BM886" s="13">
        <f t="shared" si="1010"/>
        <v>0</v>
      </c>
      <c r="BN886" s="14">
        <f t="shared" si="1034"/>
        <v>-3.8758075249925028E-3</v>
      </c>
      <c r="BO886" s="13">
        <f t="shared" si="1035"/>
        <v>23417855.621717084</v>
      </c>
      <c r="BP886" s="24">
        <f t="shared" si="1011"/>
        <v>85808241.50469473</v>
      </c>
      <c r="BQ886" s="18">
        <f>BP886/MAX($BP$13:BP886)-1</f>
        <v>0</v>
      </c>
      <c r="BR886" s="18">
        <f t="shared" si="1036"/>
        <v>7.1297320656356078E-3</v>
      </c>
      <c r="BU886" s="16">
        <v>43860</v>
      </c>
      <c r="BV886" s="14">
        <f t="shared" si="1037"/>
        <v>7.9049295211888193E-3</v>
      </c>
      <c r="BW886" s="13">
        <f t="shared" si="1066"/>
        <v>23716072.536901135</v>
      </c>
      <c r="BX886" s="14">
        <f t="shared" si="1038"/>
        <v>1.343155318813638E-2</v>
      </c>
      <c r="BY886" s="13">
        <f t="shared" si="1039"/>
        <v>38674313.346076518</v>
      </c>
      <c r="BZ886" s="14">
        <f t="shared" si="1040"/>
        <v>8.0752667311281279E-3</v>
      </c>
      <c r="CA886" s="13">
        <f t="shared" si="1012"/>
        <v>0</v>
      </c>
      <c r="CB886" s="14">
        <f t="shared" si="1041"/>
        <v>-3.8758075249925028E-3</v>
      </c>
      <c r="CC886" s="13">
        <f t="shared" si="1042"/>
        <v>0</v>
      </c>
      <c r="CD886" s="24">
        <f t="shared" si="1013"/>
        <v>62390385.88297765</v>
      </c>
      <c r="CE886" s="18">
        <f>CD886/MAX($CD$13:CD886)-1</f>
        <v>0</v>
      </c>
      <c r="CF886" s="18">
        <f t="shared" si="1067"/>
        <v>1.1323626149454702E-2</v>
      </c>
      <c r="CJ886" s="16">
        <v>43818</v>
      </c>
      <c r="CK886" s="19">
        <v>181800.6250502395</v>
      </c>
      <c r="CL886" s="18">
        <f>CK886/MAX($CK$13:CK886)-1</f>
        <v>-9.7090864092146401E-3</v>
      </c>
      <c r="CM886" s="29">
        <f t="shared" si="1043"/>
        <v>3.1505805617542126E-3</v>
      </c>
      <c r="CQ886" s="16">
        <v>43860</v>
      </c>
      <c r="CR886" s="14">
        <f t="shared" si="1044"/>
        <v>7.9049295211888193E-3</v>
      </c>
      <c r="CS886" s="13">
        <f t="shared" si="1068"/>
        <v>80634646.625464171</v>
      </c>
      <c r="CT886" s="14">
        <f t="shared" si="1045"/>
        <v>1.343155318813638E-2</v>
      </c>
      <c r="CU886" s="13">
        <f t="shared" si="1014"/>
        <v>23204588.007645957</v>
      </c>
      <c r="CV886" s="14">
        <f t="shared" si="1046"/>
        <v>8.0752667311281279E-3</v>
      </c>
      <c r="CW886" s="13">
        <f t="shared" si="1015"/>
        <v>0</v>
      </c>
      <c r="CX886" s="14">
        <f t="shared" si="1047"/>
        <v>-3.8758075249925028E-3</v>
      </c>
      <c r="CY886" s="13">
        <f t="shared" si="1048"/>
        <v>0</v>
      </c>
      <c r="CZ886" s="13">
        <f t="shared" si="1049"/>
        <v>0</v>
      </c>
      <c r="DA886" s="13">
        <f t="shared" si="1050"/>
        <v>2.907211340090754E-3</v>
      </c>
      <c r="DB886" s="24">
        <f t="shared" si="1016"/>
        <v>103839234.63311014</v>
      </c>
      <c r="DC886" s="18">
        <f>DB886/MAX($DB$13:DB886)-1</f>
        <v>0</v>
      </c>
      <c r="DD886" s="18">
        <f t="shared" si="1069"/>
        <v>9.1347083091788406E-3</v>
      </c>
      <c r="DI886" s="16">
        <v>43664</v>
      </c>
      <c r="DJ886" s="19">
        <v>11684539.848739</v>
      </c>
      <c r="DK886" s="18">
        <f t="shared" si="1051"/>
        <v>9.0354072147971198E-3</v>
      </c>
      <c r="DM886" s="12">
        <f t="shared" si="1065"/>
        <v>41418</v>
      </c>
      <c r="DN886" s="15">
        <v>14140721.498555435</v>
      </c>
      <c r="DO886" s="14">
        <f t="shared" si="1052"/>
        <v>9.4491013275832536E-4</v>
      </c>
      <c r="DP886" s="14">
        <f>DN886/MAX($DN$13:DN886)-1</f>
        <v>0</v>
      </c>
      <c r="DR886" s="16">
        <v>43812</v>
      </c>
      <c r="DS886" s="13">
        <f t="shared" si="1017"/>
        <v>18565780.794475444</v>
      </c>
      <c r="DT886" s="14">
        <f t="shared" si="1053"/>
        <v>2.3261185369412019E-3</v>
      </c>
      <c r="DU886" s="14">
        <f>DS886/MAX($DS$13:DS886)-1</f>
        <v>0</v>
      </c>
      <c r="DX886" s="42">
        <v>43816</v>
      </c>
      <c r="DY886" s="14">
        <f t="shared" si="1054"/>
        <v>3.1783032181607052E-3</v>
      </c>
      <c r="DZ886" s="13">
        <f t="shared" si="1070"/>
        <v>0</v>
      </c>
      <c r="EA886" s="18">
        <f t="shared" si="1055"/>
        <v>-2.228416009588674E-4</v>
      </c>
      <c r="EB886" s="13">
        <f t="shared" si="1056"/>
        <v>5508757.2128925975</v>
      </c>
      <c r="EC886" s="14">
        <f>VLOOKUP(DX886,$Q$13:$S$1892,3,FALSE)</f>
        <v>2.6203291172726129E-3</v>
      </c>
      <c r="ED886" s="13">
        <f t="shared" si="1018"/>
        <v>0</v>
      </c>
      <c r="EE886" s="14">
        <f t="shared" si="1057"/>
        <v>2.5720556109221082E-3</v>
      </c>
      <c r="EF886" s="13">
        <f t="shared" si="1019"/>
        <v>0</v>
      </c>
      <c r="EG886" s="14">
        <f t="shared" si="1058"/>
        <v>9.6054876791473731E-4</v>
      </c>
      <c r="EH886" s="13">
        <f t="shared" si="1059"/>
        <v>0</v>
      </c>
      <c r="EI886" s="13">
        <f t="shared" si="1060"/>
        <v>0</v>
      </c>
      <c r="EJ886" s="13">
        <f t="shared" si="1061"/>
        <v>2.907211340090754E-3</v>
      </c>
      <c r="EK886" s="24">
        <f t="shared" si="1020"/>
        <v>5508757.2128925975</v>
      </c>
      <c r="EL886" s="18">
        <f>EK886/MAX($EK$13:EK886)-1</f>
        <v>-3.9509242856976545E-3</v>
      </c>
      <c r="EM886" s="18">
        <f t="shared" si="1071"/>
        <v>-2.2284160095875638E-4</v>
      </c>
    </row>
    <row r="887" spans="1:143" x14ac:dyDescent="0.3">
      <c r="A887" s="12">
        <f t="shared" si="1062"/>
        <v>41419</v>
      </c>
      <c r="B887" s="13">
        <v>1225939.0370576854</v>
      </c>
      <c r="C887" s="14">
        <f t="shared" si="996"/>
        <v>0</v>
      </c>
      <c r="D887" s="14">
        <f>B887/MAX($B$13:B887)-1</f>
        <v>-3.293766235165041E-2</v>
      </c>
      <c r="F887" s="16">
        <v>43815</v>
      </c>
      <c r="G887" s="13">
        <f t="shared" si="997"/>
        <v>3764461.6608183151</v>
      </c>
      <c r="H887" s="14">
        <f t="shared" si="998"/>
        <v>-4.4946245905472804E-3</v>
      </c>
      <c r="I887" s="14">
        <f>G887/MAX($G$13:G887)-1</f>
        <v>-1.4392761357677419E-2</v>
      </c>
      <c r="L887" s="12">
        <f t="shared" si="1063"/>
        <v>41419</v>
      </c>
      <c r="M887" s="15">
        <v>23453059.808959872</v>
      </c>
      <c r="N887" s="14">
        <f t="shared" si="1021"/>
        <v>0</v>
      </c>
      <c r="O887" s="14">
        <f>M887/MAX(M$13:$M887)-1</f>
        <v>-3.3848011959278779E-3</v>
      </c>
      <c r="Q887" s="16">
        <v>43815</v>
      </c>
      <c r="R887" s="13">
        <f t="shared" si="999"/>
        <v>157524276.74669483</v>
      </c>
      <c r="S887" s="14">
        <f t="shared" si="1000"/>
        <v>-2.7579649579048127E-3</v>
      </c>
      <c r="T887" s="14">
        <f>R887/MAX($R$13:R887)-1</f>
        <v>-2.7579649579048127E-3</v>
      </c>
      <c r="V887" s="12">
        <f t="shared" si="1064"/>
        <v>41419</v>
      </c>
      <c r="W887" s="14">
        <f t="shared" si="1022"/>
        <v>0</v>
      </c>
      <c r="X887" s="13">
        <f t="shared" si="1023"/>
        <v>130256.02268737929</v>
      </c>
      <c r="Y887" s="14">
        <f t="shared" si="1024"/>
        <v>0</v>
      </c>
      <c r="Z887" s="13">
        <f t="shared" si="1025"/>
        <v>31981.445194036172</v>
      </c>
      <c r="AA887" s="14"/>
      <c r="AB887" s="13"/>
      <c r="AC887" s="24">
        <f t="shared" si="1026"/>
        <v>162237.46788141545</v>
      </c>
      <c r="AD887" s="18">
        <f>AC887/MAX(AC$13:$AC887)-1</f>
        <v>-2.3191055968843299E-2</v>
      </c>
      <c r="AE887" s="18">
        <f t="shared" si="1027"/>
        <v>0</v>
      </c>
      <c r="AH887" s="16">
        <v>43815</v>
      </c>
      <c r="AI887" s="19">
        <v>5593065231.6171637</v>
      </c>
      <c r="AJ887" s="14">
        <f t="shared" si="1001"/>
        <v>9.4045804026698931E-4</v>
      </c>
      <c r="AK887" s="18">
        <f>AI887/MAX(AI$13:$AI887)-1</f>
        <v>-1.0652522259692709E-2</v>
      </c>
      <c r="AN887" s="16">
        <v>43815</v>
      </c>
      <c r="AO887" s="14">
        <f t="shared" si="1002"/>
        <v>-4.4946245905472804E-3</v>
      </c>
      <c r="AP887" s="13">
        <f t="shared" si="1028"/>
        <v>0</v>
      </c>
      <c r="AQ887" s="14">
        <f t="shared" si="1003"/>
        <v>-2.7579649579048127E-3</v>
      </c>
      <c r="AR887" s="13">
        <f t="shared" si="1029"/>
        <v>44679914.348366559</v>
      </c>
      <c r="AS887" s="14">
        <f t="shared" si="1004"/>
        <v>9.4045804026698931E-4</v>
      </c>
      <c r="AT887" s="13">
        <f t="shared" si="1030"/>
        <v>0</v>
      </c>
      <c r="AU887" s="24">
        <f t="shared" si="1005"/>
        <v>44679914.348366559</v>
      </c>
      <c r="AV887" s="18">
        <f>AU887/MAX(AU$13:$AU887)-1</f>
        <v>-2.7579649579048127E-3</v>
      </c>
      <c r="AW887" s="18">
        <f t="shared" si="1031"/>
        <v>-2.7579649579048127E-3</v>
      </c>
      <c r="AZ887" s="42">
        <v>43819</v>
      </c>
      <c r="BA887" s="41">
        <v>18756018</v>
      </c>
      <c r="BB887" s="18">
        <f>BA887/MAX($BA$13:BA887)-1</f>
        <v>-8.5881052253001799E-3</v>
      </c>
      <c r="BC887" s="29">
        <f t="shared" si="1032"/>
        <v>1.1109566781337676E-3</v>
      </c>
      <c r="BG887" s="16">
        <v>43861</v>
      </c>
      <c r="BH887" s="14">
        <f t="shared" si="1006"/>
        <v>0</v>
      </c>
      <c r="BI887" s="13">
        <f t="shared" si="1033"/>
        <v>23716072.536901135</v>
      </c>
      <c r="BJ887" s="14">
        <f t="shared" si="1007"/>
        <v>-4.3766798396169815E-3</v>
      </c>
      <c r="BK887" s="13">
        <f t="shared" si="1008"/>
        <v>38505048.258543715</v>
      </c>
      <c r="BL887" s="14">
        <f t="shared" si="1009"/>
        <v>4.8849813083506888E-15</v>
      </c>
      <c r="BM887" s="13">
        <f t="shared" si="1010"/>
        <v>0</v>
      </c>
      <c r="BN887" s="14">
        <f t="shared" si="1034"/>
        <v>1.9749797561963156E-4</v>
      </c>
      <c r="BO887" s="13">
        <f t="shared" si="1035"/>
        <v>23422480.600795727</v>
      </c>
      <c r="BP887" s="24">
        <f t="shared" si="1011"/>
        <v>85643601.396240577</v>
      </c>
      <c r="BQ887" s="18">
        <f>BP887/MAX($BP$13:BP887)-1</f>
        <v>-1.9186980826910727E-3</v>
      </c>
      <c r="BR887" s="18">
        <f t="shared" si="1036"/>
        <v>-1.9186980826910727E-3</v>
      </c>
      <c r="BU887" s="16">
        <v>43861</v>
      </c>
      <c r="BV887" s="14">
        <f t="shared" si="1037"/>
        <v>0</v>
      </c>
      <c r="BW887" s="13">
        <f t="shared" si="1066"/>
        <v>23716072.536901135</v>
      </c>
      <c r="BX887" s="14">
        <f t="shared" si="1038"/>
        <v>-4.3766798396169815E-3</v>
      </c>
      <c r="BY887" s="13">
        <f t="shared" si="1039"/>
        <v>38505048.258543715</v>
      </c>
      <c r="BZ887" s="14">
        <f t="shared" si="1040"/>
        <v>4.8849813083506888E-15</v>
      </c>
      <c r="CA887" s="13">
        <f t="shared" si="1012"/>
        <v>0</v>
      </c>
      <c r="CB887" s="14">
        <f t="shared" si="1041"/>
        <v>1.9749797561963156E-4</v>
      </c>
      <c r="CC887" s="13">
        <f t="shared" si="1042"/>
        <v>0</v>
      </c>
      <c r="CD887" s="24">
        <f t="shared" si="1013"/>
        <v>62221120.795444846</v>
      </c>
      <c r="CE887" s="18">
        <f>CD887/MAX($CD$13:CD887)-1</f>
        <v>-2.7129995292910492E-3</v>
      </c>
      <c r="CF887" s="18">
        <f t="shared" si="1067"/>
        <v>-2.7129995292910492E-3</v>
      </c>
      <c r="CJ887" s="16">
        <v>43819</v>
      </c>
      <c r="CK887" s="19">
        <v>181800.6250502395</v>
      </c>
      <c r="CL887" s="18">
        <f>CK887/MAX($CK$13:CK887)-1</f>
        <v>-9.7090864092146401E-3</v>
      </c>
      <c r="CM887" s="29">
        <f t="shared" si="1043"/>
        <v>0</v>
      </c>
      <c r="CQ887" s="16">
        <v>43861</v>
      </c>
      <c r="CR887" s="14">
        <f t="shared" si="1044"/>
        <v>0</v>
      </c>
      <c r="CS887" s="13">
        <f t="shared" si="1068"/>
        <v>80634646.625464171</v>
      </c>
      <c r="CT887" s="14">
        <f t="shared" si="1045"/>
        <v>-4.3766798396169815E-3</v>
      </c>
      <c r="CU887" s="13">
        <f t="shared" si="1014"/>
        <v>23103028.955126274</v>
      </c>
      <c r="CV887" s="14">
        <f t="shared" si="1046"/>
        <v>4.8849813083506888E-15</v>
      </c>
      <c r="CW887" s="13">
        <f t="shared" si="1015"/>
        <v>0</v>
      </c>
      <c r="CX887" s="14">
        <f t="shared" si="1047"/>
        <v>1.9749797561963156E-4</v>
      </c>
      <c r="CY887" s="13">
        <f t="shared" si="1048"/>
        <v>0</v>
      </c>
      <c r="CZ887" s="13">
        <f t="shared" si="1049"/>
        <v>0</v>
      </c>
      <c r="DA887" s="13">
        <f t="shared" si="1050"/>
        <v>0</v>
      </c>
      <c r="DB887" s="24">
        <f t="shared" si="1016"/>
        <v>103737675.58059044</v>
      </c>
      <c r="DC887" s="18">
        <f>DB887/MAX($DB$13:DB887)-1</f>
        <v>-9.7804122765854373E-4</v>
      </c>
      <c r="DD887" s="18">
        <f t="shared" si="1069"/>
        <v>-9.7804122765854373E-4</v>
      </c>
      <c r="DI887" s="16">
        <v>43665</v>
      </c>
      <c r="DJ887" s="19">
        <v>11973733.325462319</v>
      </c>
      <c r="DK887" s="18">
        <f t="shared" si="1051"/>
        <v>2.4750095465208233E-2</v>
      </c>
      <c r="DM887" s="12">
        <f t="shared" si="1065"/>
        <v>41419</v>
      </c>
      <c r="DN887" s="15">
        <v>14140721.498555435</v>
      </c>
      <c r="DO887" s="14">
        <f t="shared" si="1052"/>
        <v>0</v>
      </c>
      <c r="DP887" s="14">
        <f>DN887/MAX($DN$13:DN887)-1</f>
        <v>0</v>
      </c>
      <c r="DR887" s="16">
        <v>43815</v>
      </c>
      <c r="DS887" s="13">
        <f t="shared" si="1017"/>
        <v>18496550.601199798</v>
      </c>
      <c r="DT887" s="14">
        <f t="shared" si="1053"/>
        <v>-3.7289136418245938E-3</v>
      </c>
      <c r="DU887" s="14">
        <f>DS887/MAX($DS$13:DS887)-1</f>
        <v>-3.7289136418245938E-3</v>
      </c>
      <c r="DX887" s="42">
        <v>43817</v>
      </c>
      <c r="DY887" s="14">
        <f t="shared" si="1054"/>
        <v>-5.2700215411894957E-3</v>
      </c>
      <c r="DZ887" s="13">
        <f t="shared" si="1070"/>
        <v>0</v>
      </c>
      <c r="EA887" s="18">
        <f t="shared" si="1055"/>
        <v>6.411893340567687E-4</v>
      </c>
      <c r="EB887" s="13">
        <f t="shared" si="1056"/>
        <v>5512289.3692614129</v>
      </c>
      <c r="EC887" s="14">
        <f>VLOOKUP(DX887,$Q$13:$S$1892,3,FALSE)</f>
        <v>-5.0802591710968903E-3</v>
      </c>
      <c r="ED887" s="13">
        <f t="shared" si="1018"/>
        <v>0</v>
      </c>
      <c r="EE887" s="14">
        <f t="shared" si="1057"/>
        <v>-2.2840956700475035E-3</v>
      </c>
      <c r="EF887" s="13">
        <f t="shared" si="1019"/>
        <v>0</v>
      </c>
      <c r="EG887" s="14">
        <f t="shared" si="1058"/>
        <v>2.2684516013189437E-3</v>
      </c>
      <c r="EH887" s="13">
        <f t="shared" si="1059"/>
        <v>0</v>
      </c>
      <c r="EI887" s="13">
        <f t="shared" si="1060"/>
        <v>0</v>
      </c>
      <c r="EJ887" s="13">
        <f t="shared" si="1061"/>
        <v>0</v>
      </c>
      <c r="EK887" s="24">
        <f t="shared" si="1020"/>
        <v>5512289.3692614129</v>
      </c>
      <c r="EL887" s="18">
        <f>EK887/MAX($EK$13:EK887)-1</f>
        <v>-3.3122682421524718E-3</v>
      </c>
      <c r="EM887" s="18">
        <f t="shared" si="1071"/>
        <v>6.411893340567687E-4</v>
      </c>
    </row>
    <row r="888" spans="1:143" x14ac:dyDescent="0.3">
      <c r="A888" s="12">
        <f t="shared" si="1062"/>
        <v>41420</v>
      </c>
      <c r="B888" s="13">
        <v>1225939.0370576854</v>
      </c>
      <c r="C888" s="14">
        <f t="shared" si="996"/>
        <v>0</v>
      </c>
      <c r="D888" s="14">
        <f>B888/MAX($B$13:B888)-1</f>
        <v>-3.293766235165041E-2</v>
      </c>
      <c r="F888" s="16">
        <v>43816</v>
      </c>
      <c r="G888" s="13">
        <f t="shared" si="997"/>
        <v>3776426.2614295362</v>
      </c>
      <c r="H888" s="14">
        <f t="shared" si="998"/>
        <v>3.1783032181607052E-3</v>
      </c>
      <c r="I888" s="14">
        <f>G888/MAX($G$13:G888)-1</f>
        <v>-1.1260202699258093E-2</v>
      </c>
      <c r="L888" s="12">
        <f t="shared" si="1063"/>
        <v>41420</v>
      </c>
      <c r="M888" s="15">
        <v>23453059.808959872</v>
      </c>
      <c r="N888" s="14">
        <f t="shared" si="1021"/>
        <v>0</v>
      </c>
      <c r="O888" s="14">
        <f>M888/MAX(M$13:$M888)-1</f>
        <v>-3.3848011959278779E-3</v>
      </c>
      <c r="Q888" s="16">
        <v>43816</v>
      </c>
      <c r="R888" s="13">
        <f t="shared" si="999"/>
        <v>157937042.19573152</v>
      </c>
      <c r="S888" s="14">
        <f t="shared" si="1000"/>
        <v>2.6203291172726129E-3</v>
      </c>
      <c r="T888" s="14">
        <f>R888/MAX($R$13:R888)-1</f>
        <v>-1.4486261651569521E-4</v>
      </c>
      <c r="V888" s="12">
        <f t="shared" si="1064"/>
        <v>41420</v>
      </c>
      <c r="W888" s="14">
        <f t="shared" si="1022"/>
        <v>0</v>
      </c>
      <c r="X888" s="13">
        <f t="shared" si="1023"/>
        <v>130256.02268737929</v>
      </c>
      <c r="Y888" s="14">
        <f t="shared" si="1024"/>
        <v>0</v>
      </c>
      <c r="Z888" s="13">
        <f t="shared" si="1025"/>
        <v>31981.445194036172</v>
      </c>
      <c r="AA888" s="14"/>
      <c r="AB888" s="13"/>
      <c r="AC888" s="24">
        <f t="shared" si="1026"/>
        <v>162237.46788141545</v>
      </c>
      <c r="AD888" s="18">
        <f>AC888/MAX(AC$13:$AC888)-1</f>
        <v>-2.3191055968843299E-2</v>
      </c>
      <c r="AE888" s="18">
        <f t="shared" si="1027"/>
        <v>0</v>
      </c>
      <c r="AH888" s="16">
        <v>43816</v>
      </c>
      <c r="AI888" s="19">
        <v>5609536860.9753866</v>
      </c>
      <c r="AJ888" s="14">
        <f t="shared" si="1001"/>
        <v>2.9450093421241608E-3</v>
      </c>
      <c r="AK888" s="18">
        <f>AI888/MAX(AI$13:$AI888)-1</f>
        <v>-7.7388846951403911E-3</v>
      </c>
      <c r="AN888" s="16">
        <v>43816</v>
      </c>
      <c r="AO888" s="14">
        <f t="shared" si="1002"/>
        <v>3.1783032181607052E-3</v>
      </c>
      <c r="AP888" s="13">
        <f t="shared" si="1028"/>
        <v>0</v>
      </c>
      <c r="AQ888" s="14">
        <f t="shared" si="1003"/>
        <v>2.6203291172726129E-3</v>
      </c>
      <c r="AR888" s="13">
        <f t="shared" si="1029"/>
        <v>44796990.428890832</v>
      </c>
      <c r="AS888" s="14">
        <f t="shared" si="1004"/>
        <v>2.9450093421241608E-3</v>
      </c>
      <c r="AT888" s="13">
        <f t="shared" si="1030"/>
        <v>0</v>
      </c>
      <c r="AU888" s="24">
        <f t="shared" si="1005"/>
        <v>44796990.428890832</v>
      </c>
      <c r="AV888" s="18">
        <f>AU888/MAX(AU$13:$AU888)-1</f>
        <v>-1.4486261651580623E-4</v>
      </c>
      <c r="AW888" s="18">
        <f t="shared" si="1031"/>
        <v>2.6203291172726129E-3</v>
      </c>
      <c r="AZ888" s="42">
        <v>43822</v>
      </c>
      <c r="BA888" s="41">
        <v>18762022</v>
      </c>
      <c r="BB888" s="18">
        <f>BA888/MAX($BA$13:BA888)-1</f>
        <v>-8.2707437780982218E-3</v>
      </c>
      <c r="BC888" s="29">
        <f t="shared" si="1032"/>
        <v>3.2011059063807856E-4</v>
      </c>
      <c r="BG888" s="16">
        <v>43862</v>
      </c>
      <c r="BH888" s="14">
        <f t="shared" si="1006"/>
        <v>-4.6584069983957033E-4</v>
      </c>
      <c r="BI888" s="13">
        <f t="shared" si="1033"/>
        <v>23705024.625073098</v>
      </c>
      <c r="BJ888" s="14">
        <f t="shared" si="1007"/>
        <v>3.0302718094824099E-2</v>
      </c>
      <c r="BK888" s="13">
        <f t="shared" si="1008"/>
        <v>39671855.881149963</v>
      </c>
      <c r="BL888" s="14">
        <f t="shared" si="1009"/>
        <v>-2.7310079770663798E-3</v>
      </c>
      <c r="BM888" s="13">
        <f t="shared" si="1010"/>
        <v>0</v>
      </c>
      <c r="BN888" s="14">
        <f t="shared" si="1034"/>
        <v>4.3384528414858181E-3</v>
      </c>
      <c r="BO888" s="13">
        <f t="shared" si="1035"/>
        <v>23524097.928312898</v>
      </c>
      <c r="BP888" s="24">
        <f t="shared" si="1011"/>
        <v>86900978.43453595</v>
      </c>
      <c r="BQ888" s="18">
        <f>BP888/MAX($BP$13:BP888)-1</f>
        <v>0</v>
      </c>
      <c r="BR888" s="18">
        <f t="shared" si="1036"/>
        <v>1.4681505889482249E-2</v>
      </c>
      <c r="BU888" s="16">
        <v>43862</v>
      </c>
      <c r="BV888" s="14">
        <f t="shared" si="1037"/>
        <v>-4.6584069983957033E-4</v>
      </c>
      <c r="BW888" s="13">
        <f t="shared" si="1066"/>
        <v>23705024.625073098</v>
      </c>
      <c r="BX888" s="14">
        <f t="shared" si="1038"/>
        <v>3.0302718094824099E-2</v>
      </c>
      <c r="BY888" s="13">
        <f t="shared" si="1039"/>
        <v>39671855.881149963</v>
      </c>
      <c r="BZ888" s="14">
        <f t="shared" si="1040"/>
        <v>-2.7310079770663798E-3</v>
      </c>
      <c r="CA888" s="13">
        <f t="shared" si="1012"/>
        <v>0</v>
      </c>
      <c r="CB888" s="14">
        <f t="shared" si="1041"/>
        <v>4.3384528414858181E-3</v>
      </c>
      <c r="CC888" s="13">
        <f t="shared" si="1042"/>
        <v>0</v>
      </c>
      <c r="CD888" s="24">
        <f t="shared" si="1013"/>
        <v>63376880.50622306</v>
      </c>
      <c r="CE888" s="18">
        <f>CD888/MAX($CD$13:CD888)-1</f>
        <v>0</v>
      </c>
      <c r="CF888" s="18">
        <f t="shared" si="1067"/>
        <v>1.8575038443582992E-2</v>
      </c>
      <c r="CJ888" s="16">
        <v>43822</v>
      </c>
      <c r="CK888" s="19">
        <v>181800.6250502395</v>
      </c>
      <c r="CL888" s="18">
        <f>CK888/MAX($CK$13:CK888)-1</f>
        <v>-9.7090864092146401E-3</v>
      </c>
      <c r="CM888" s="29">
        <f t="shared" si="1043"/>
        <v>0</v>
      </c>
      <c r="CQ888" s="16">
        <v>43862</v>
      </c>
      <c r="CR888" s="14">
        <f t="shared" si="1044"/>
        <v>-4.6584069983957033E-4</v>
      </c>
      <c r="CS888" s="13">
        <f t="shared" si="1068"/>
        <v>80597083.725248843</v>
      </c>
      <c r="CT888" s="14">
        <f t="shared" si="1045"/>
        <v>3.0302718094824099E-2</v>
      </c>
      <c r="CU888" s="13">
        <f t="shared" si="1014"/>
        <v>23803113.528690025</v>
      </c>
      <c r="CV888" s="14">
        <f t="shared" si="1046"/>
        <v>-2.7310079770663798E-3</v>
      </c>
      <c r="CW888" s="13">
        <f t="shared" si="1015"/>
        <v>0</v>
      </c>
      <c r="CX888" s="14">
        <f t="shared" si="1047"/>
        <v>4.3384528414858181E-3</v>
      </c>
      <c r="CY888" s="13">
        <f t="shared" si="1048"/>
        <v>0</v>
      </c>
      <c r="CZ888" s="13">
        <f t="shared" si="1049"/>
        <v>0</v>
      </c>
      <c r="DA888" s="13">
        <f t="shared" si="1050"/>
        <v>0</v>
      </c>
      <c r="DB888" s="24">
        <f t="shared" si="1016"/>
        <v>104400197.25393887</v>
      </c>
      <c r="DC888" s="18">
        <f>DB888/MAX($DB$13:DB888)-1</f>
        <v>0</v>
      </c>
      <c r="DD888" s="18">
        <f t="shared" si="1069"/>
        <v>6.3865097192556952E-3</v>
      </c>
      <c r="DI888" s="16">
        <v>43668</v>
      </c>
      <c r="DJ888" s="19">
        <v>12086100.950995388</v>
      </c>
      <c r="DK888" s="18">
        <f t="shared" si="1051"/>
        <v>9.3845104512322308E-3</v>
      </c>
      <c r="DM888" s="12">
        <f t="shared" si="1065"/>
        <v>41420</v>
      </c>
      <c r="DN888" s="15">
        <v>14140721.498555435</v>
      </c>
      <c r="DO888" s="14">
        <f t="shared" si="1052"/>
        <v>0</v>
      </c>
      <c r="DP888" s="14">
        <f>DN888/MAX($DN$13:DN888)-1</f>
        <v>0</v>
      </c>
      <c r="DR888" s="16">
        <v>43816</v>
      </c>
      <c r="DS888" s="13">
        <f t="shared" si="1017"/>
        <v>18492428.800251611</v>
      </c>
      <c r="DT888" s="14">
        <f t="shared" si="1053"/>
        <v>-2.228416009588674E-4</v>
      </c>
      <c r="DU888" s="14">
        <f>DS888/MAX($DS$13:DS888)-1</f>
        <v>-3.9509242856976545E-3</v>
      </c>
      <c r="DX888" s="42">
        <v>43818</v>
      </c>
      <c r="DY888" s="14">
        <f t="shared" si="1054"/>
        <v>2.9253792746761764E-3</v>
      </c>
      <c r="DZ888" s="13">
        <f t="shared" si="1070"/>
        <v>0</v>
      </c>
      <c r="EA888" s="18">
        <f t="shared" si="1055"/>
        <v>8.7663694198814035E-4</v>
      </c>
      <c r="EB888" s="13">
        <f t="shared" si="1056"/>
        <v>5517121.6457574358</v>
      </c>
      <c r="EC888" s="14">
        <f>VLOOKUP(DX888,$Q$13:$S$1892,3,FALSE)</f>
        <v>4.5191053536486336E-4</v>
      </c>
      <c r="ED888" s="13">
        <f t="shared" si="1018"/>
        <v>0</v>
      </c>
      <c r="EE888" s="14">
        <f t="shared" si="1057"/>
        <v>2.5922028794285179E-3</v>
      </c>
      <c r="EF888" s="13">
        <f t="shared" si="1019"/>
        <v>0</v>
      </c>
      <c r="EG888" s="14">
        <f t="shared" si="1058"/>
        <v>-3.4380083487953739E-3</v>
      </c>
      <c r="EH888" s="13">
        <f t="shared" si="1059"/>
        <v>0</v>
      </c>
      <c r="EI888" s="13">
        <f t="shared" si="1060"/>
        <v>0</v>
      </c>
      <c r="EJ888" s="13">
        <f t="shared" si="1061"/>
        <v>0</v>
      </c>
      <c r="EK888" s="24">
        <f t="shared" si="1020"/>
        <v>5517121.6457574358</v>
      </c>
      <c r="EL888" s="18">
        <f>EK888/MAX($EK$13:EK888)-1</f>
        <v>-2.4385349568671888E-3</v>
      </c>
      <c r="EM888" s="18">
        <f t="shared" si="1071"/>
        <v>8.7663694198814035E-4</v>
      </c>
    </row>
    <row r="889" spans="1:143" x14ac:dyDescent="0.3">
      <c r="A889" s="12">
        <f t="shared" si="1062"/>
        <v>41421</v>
      </c>
      <c r="B889" s="13">
        <v>1214376.2656577665</v>
      </c>
      <c r="C889" s="14">
        <f t="shared" si="996"/>
        <v>-9.4317670376743434E-3</v>
      </c>
      <c r="D889" s="14">
        <f>B889/MAX($B$13:B889)-1</f>
        <v>-4.2058769031258492E-2</v>
      </c>
      <c r="F889" s="16">
        <v>43817</v>
      </c>
      <c r="G889" s="13">
        <f t="shared" si="997"/>
        <v>3756524.413683089</v>
      </c>
      <c r="H889" s="14">
        <f t="shared" si="998"/>
        <v>-5.2700215411894957E-3</v>
      </c>
      <c r="I889" s="14">
        <f>G889/MAX($G$13:G889)-1</f>
        <v>-1.6470882729664349E-2</v>
      </c>
      <c r="L889" s="12">
        <f t="shared" si="1063"/>
        <v>41421</v>
      </c>
      <c r="M889" s="15">
        <v>23529811.01426018</v>
      </c>
      <c r="N889" s="14">
        <f t="shared" si="1021"/>
        <v>3.2725454983484337E-3</v>
      </c>
      <c r="O889" s="14">
        <f>M889/MAX(M$13:$M889)-1</f>
        <v>-1.2333261349595226E-4</v>
      </c>
      <c r="Q889" s="16">
        <v>43817</v>
      </c>
      <c r="R889" s="13">
        <f t="shared" si="999"/>
        <v>157134681.08866075</v>
      </c>
      <c r="S889" s="14">
        <f t="shared" si="1000"/>
        <v>-5.0802591710968903E-3</v>
      </c>
      <c r="T889" s="14">
        <f>R889/MAX($R$13:R889)-1</f>
        <v>-5.2243858479764649E-3</v>
      </c>
      <c r="V889" s="12">
        <f t="shared" si="1064"/>
        <v>41421</v>
      </c>
      <c r="W889" s="14">
        <f t="shared" si="1022"/>
        <v>-9.4317670376743434E-3</v>
      </c>
      <c r="X889" s="13">
        <f t="shared" si="1023"/>
        <v>129027.4782261379</v>
      </c>
      <c r="Y889" s="14">
        <f t="shared" si="1024"/>
        <v>3.2725454983484337E-3</v>
      </c>
      <c r="Z889" s="13">
        <f t="shared" si="1025"/>
        <v>32086.105928536592</v>
      </c>
      <c r="AA889" s="14"/>
      <c r="AB889" s="13"/>
      <c r="AC889" s="24">
        <f t="shared" si="1026"/>
        <v>161113.58415467449</v>
      </c>
      <c r="AD889" s="18">
        <f>AC889/MAX(AC$13:$AC889)-1</f>
        <v>-2.9957801595902001E-2</v>
      </c>
      <c r="AE889" s="18">
        <f t="shared" si="1027"/>
        <v>-6.9273993327018113E-3</v>
      </c>
      <c r="AH889" s="16">
        <v>43817</v>
      </c>
      <c r="AI889" s="19">
        <v>5637365947.877285</v>
      </c>
      <c r="AJ889" s="14">
        <f t="shared" si="1001"/>
        <v>4.9610311139054453E-3</v>
      </c>
      <c r="AK889" s="18">
        <f>AI889/MAX(AI$13:$AI889)-1</f>
        <v>-2.8162464289944733E-3</v>
      </c>
      <c r="AN889" s="16">
        <v>43817</v>
      </c>
      <c r="AO889" s="14">
        <f t="shared" si="1002"/>
        <v>-5.2700215411894957E-3</v>
      </c>
      <c r="AP889" s="13">
        <f t="shared" si="1028"/>
        <v>0</v>
      </c>
      <c r="AQ889" s="14">
        <f t="shared" si="1003"/>
        <v>-5.0802591710968903E-3</v>
      </c>
      <c r="AR889" s="13">
        <f t="shared" si="1029"/>
        <v>44569410.107426919</v>
      </c>
      <c r="AS889" s="14">
        <f t="shared" si="1004"/>
        <v>4.9610311139054453E-3</v>
      </c>
      <c r="AT889" s="13">
        <f t="shared" si="1030"/>
        <v>0</v>
      </c>
      <c r="AU889" s="24">
        <f t="shared" si="1005"/>
        <v>44569410.107426919</v>
      </c>
      <c r="AV889" s="18">
        <f>AU889/MAX(AU$13:$AU889)-1</f>
        <v>-5.2243858479765759E-3</v>
      </c>
      <c r="AW889" s="18">
        <f t="shared" si="1031"/>
        <v>-5.0802591710968903E-3</v>
      </c>
      <c r="AZ889" s="42">
        <v>43823</v>
      </c>
      <c r="BA889" s="41">
        <v>18771552</v>
      </c>
      <c r="BB889" s="18">
        <f>BA889/MAX($BA$13:BA889)-1</f>
        <v>-7.7670038394180851E-3</v>
      </c>
      <c r="BC889" s="29">
        <f t="shared" si="1032"/>
        <v>5.0794098844986202E-4</v>
      </c>
      <c r="BG889" s="16">
        <v>43864</v>
      </c>
      <c r="BH889" s="14">
        <f t="shared" si="1006"/>
        <v>-1.4481353266536656E-3</v>
      </c>
      <c r="BI889" s="13">
        <f t="shared" si="1033"/>
        <v>23670696.541494336</v>
      </c>
      <c r="BJ889" s="14">
        <f t="shared" si="1007"/>
        <v>8.047588879150247E-3</v>
      </c>
      <c r="BK889" s="13">
        <f t="shared" si="1008"/>
        <v>39991118.667354353</v>
      </c>
      <c r="BL889" s="14">
        <f t="shared" si="1009"/>
        <v>8.9600063816590581E-3</v>
      </c>
      <c r="BM889" s="13">
        <f t="shared" si="1010"/>
        <v>0</v>
      </c>
      <c r="BN889" s="14">
        <f t="shared" si="1034"/>
        <v>8.3794335748521576E-4</v>
      </c>
      <c r="BO889" s="13">
        <f t="shared" si="1035"/>
        <v>23543809.78991276</v>
      </c>
      <c r="BP889" s="24">
        <f t="shared" si="1011"/>
        <v>87205624.998761445</v>
      </c>
      <c r="BQ889" s="18">
        <f>BP889/MAX($BP$13:BP889)-1</f>
        <v>0</v>
      </c>
      <c r="BR889" s="18">
        <f t="shared" si="1036"/>
        <v>3.505674731326458E-3</v>
      </c>
      <c r="BU889" s="16">
        <v>43864</v>
      </c>
      <c r="BV889" s="14">
        <f t="shared" si="1037"/>
        <v>-1.4481353266536656E-3</v>
      </c>
      <c r="BW889" s="13">
        <f t="shared" si="1066"/>
        <v>23670696.541494336</v>
      </c>
      <c r="BX889" s="14">
        <f t="shared" si="1038"/>
        <v>8.047588879150247E-3</v>
      </c>
      <c r="BY889" s="13">
        <f t="shared" si="1039"/>
        <v>39991118.667354353</v>
      </c>
      <c r="BZ889" s="14">
        <f t="shared" si="1040"/>
        <v>8.9600063816590581E-3</v>
      </c>
      <c r="CA889" s="13">
        <f t="shared" si="1012"/>
        <v>0</v>
      </c>
      <c r="CB889" s="14">
        <f t="shared" si="1041"/>
        <v>8.3794335748521576E-4</v>
      </c>
      <c r="CC889" s="13">
        <f t="shared" si="1042"/>
        <v>0</v>
      </c>
      <c r="CD889" s="24">
        <f t="shared" si="1013"/>
        <v>63661815.208848685</v>
      </c>
      <c r="CE889" s="18">
        <f>CD889/MAX($CD$13:CD889)-1</f>
        <v>0</v>
      </c>
      <c r="CF889" s="18">
        <f t="shared" si="1067"/>
        <v>4.4958776820460677E-3</v>
      </c>
      <c r="CJ889" s="16">
        <v>43823</v>
      </c>
      <c r="CK889" s="19">
        <v>181800.6250502395</v>
      </c>
      <c r="CL889" s="18">
        <f>CK889/MAX($CK$13:CK889)-1</f>
        <v>-9.7090864092146401E-3</v>
      </c>
      <c r="CM889" s="29">
        <f t="shared" si="1043"/>
        <v>0</v>
      </c>
      <c r="CQ889" s="16">
        <v>43864</v>
      </c>
      <c r="CR889" s="14">
        <f t="shared" si="1044"/>
        <v>-1.4481353266536656E-3</v>
      </c>
      <c r="CS889" s="13">
        <f t="shared" si="1068"/>
        <v>80480368.241081044</v>
      </c>
      <c r="CT889" s="14">
        <f t="shared" si="1045"/>
        <v>8.047588879150247E-3</v>
      </c>
      <c r="CU889" s="13">
        <f t="shared" si="1014"/>
        <v>23994671.200412661</v>
      </c>
      <c r="CV889" s="14">
        <f t="shared" si="1046"/>
        <v>8.9600063816590581E-3</v>
      </c>
      <c r="CW889" s="13">
        <f t="shared" si="1015"/>
        <v>0</v>
      </c>
      <c r="CX889" s="14">
        <f t="shared" si="1047"/>
        <v>8.3794335748521576E-4</v>
      </c>
      <c r="CY889" s="13">
        <f t="shared" si="1048"/>
        <v>0</v>
      </c>
      <c r="CZ889" s="13">
        <f t="shared" si="1049"/>
        <v>0</v>
      </c>
      <c r="DA889" s="13">
        <f t="shared" si="1050"/>
        <v>0</v>
      </c>
      <c r="DB889" s="24">
        <f t="shared" si="1016"/>
        <v>104475039.4414937</v>
      </c>
      <c r="DC889" s="18">
        <f>DB889/MAX($DB$13:DB889)-1</f>
        <v>0</v>
      </c>
      <c r="DD889" s="18">
        <f t="shared" si="1069"/>
        <v>7.1687783666529725E-4</v>
      </c>
      <c r="DI889" s="16">
        <v>43669</v>
      </c>
      <c r="DJ889" s="19">
        <v>12234593.806899134</v>
      </c>
      <c r="DK889" s="18">
        <f t="shared" si="1051"/>
        <v>1.2286249842346164E-2</v>
      </c>
      <c r="DM889" s="12">
        <f t="shared" si="1065"/>
        <v>41421</v>
      </c>
      <c r="DN889" s="15">
        <v>14118817.648189589</v>
      </c>
      <c r="DO889" s="14">
        <f t="shared" si="1052"/>
        <v>-1.5489910021976305E-3</v>
      </c>
      <c r="DP889" s="14">
        <f>DN889/MAX($DN$13:DN889)-1</f>
        <v>-1.5489910021976305E-3</v>
      </c>
      <c r="DR889" s="16">
        <v>43817</v>
      </c>
      <c r="DS889" s="13">
        <f t="shared" si="1017"/>
        <v>18504285.948359136</v>
      </c>
      <c r="DT889" s="14">
        <f t="shared" si="1053"/>
        <v>6.411893340567687E-4</v>
      </c>
      <c r="DU889" s="14">
        <f>DS889/MAX($DS$13:DS889)-1</f>
        <v>-3.3122682421525829E-3</v>
      </c>
      <c r="DX889" s="42">
        <v>43819</v>
      </c>
      <c r="DY889" s="14">
        <f t="shared" si="1054"/>
        <v>1.0857795625073496E-2</v>
      </c>
      <c r="DZ889" s="13">
        <f t="shared" si="1070"/>
        <v>0</v>
      </c>
      <c r="EA889" s="18">
        <f t="shared" si="1055"/>
        <v>2.9507264051165105E-3</v>
      </c>
      <c r="EB889" s="13">
        <f t="shared" si="1056"/>
        <v>5533401.1622778121</v>
      </c>
      <c r="EC889" s="14">
        <f>VLOOKUP(DX889,$Q$13:$S$1892,3,FALSE)</f>
        <v>1.2281255174700911E-2</v>
      </c>
      <c r="ED889" s="13">
        <f t="shared" si="1018"/>
        <v>0</v>
      </c>
      <c r="EE889" s="14">
        <f t="shared" si="1057"/>
        <v>3.8541177286088857E-3</v>
      </c>
      <c r="EF889" s="13">
        <f t="shared" si="1019"/>
        <v>0</v>
      </c>
      <c r="EG889" s="14">
        <f t="shared" si="1058"/>
        <v>1.1109566781337676E-3</v>
      </c>
      <c r="EH889" s="13">
        <f t="shared" si="1059"/>
        <v>0</v>
      </c>
      <c r="EI889" s="13">
        <f t="shared" si="1060"/>
        <v>0</v>
      </c>
      <c r="EJ889" s="13">
        <f t="shared" si="1061"/>
        <v>0</v>
      </c>
      <c r="EK889" s="24">
        <f t="shared" si="1020"/>
        <v>5533401.1622778121</v>
      </c>
      <c r="EL889" s="18">
        <f>EK889/MAX($EK$13:EK889)-1</f>
        <v>0</v>
      </c>
      <c r="EM889" s="18">
        <f t="shared" si="1071"/>
        <v>2.9507264051165105E-3</v>
      </c>
    </row>
    <row r="890" spans="1:143" x14ac:dyDescent="0.3">
      <c r="A890" s="12">
        <f t="shared" si="1062"/>
        <v>41422</v>
      </c>
      <c r="B890" s="13">
        <v>1218358.0369805426</v>
      </c>
      <c r="C890" s="14">
        <f t="shared" si="996"/>
        <v>3.2788612849077303E-3</v>
      </c>
      <c r="D890" s="14">
        <f>B890/MAX($B$13:B890)-1</f>
        <v>-3.891781261581817E-2</v>
      </c>
      <c r="F890" s="16">
        <v>43818</v>
      </c>
      <c r="G890" s="13">
        <f t="shared" si="997"/>
        <v>3767513.6723476928</v>
      </c>
      <c r="H890" s="14">
        <f t="shared" si="998"/>
        <v>2.9253792746761764E-3</v>
      </c>
      <c r="I890" s="14">
        <f>G890/MAX($G$13:G890)-1</f>
        <v>-1.3593687033961022E-2</v>
      </c>
      <c r="L890" s="12">
        <f t="shared" si="1063"/>
        <v>41422</v>
      </c>
      <c r="M890" s="15">
        <v>23647728.605543178</v>
      </c>
      <c r="N890" s="14">
        <f t="shared" si="1021"/>
        <v>5.0114125953468758E-3</v>
      </c>
      <c r="O890" s="14">
        <f>M890/MAX(M$13:$M890)-1</f>
        <v>0</v>
      </c>
      <c r="Q890" s="16">
        <v>43818</v>
      </c>
      <c r="R890" s="13">
        <f t="shared" si="999"/>
        <v>157205691.9065159</v>
      </c>
      <c r="S890" s="14">
        <f t="shared" si="1000"/>
        <v>4.5191053536486336E-4</v>
      </c>
      <c r="T890" s="14">
        <f>R890/MAX($R$13:R890)-1</f>
        <v>-4.7748362676172107E-3</v>
      </c>
      <c r="V890" s="12">
        <f t="shared" si="1064"/>
        <v>41422</v>
      </c>
      <c r="W890" s="14">
        <f t="shared" si="1022"/>
        <v>3.2788612849077303E-3</v>
      </c>
      <c r="X890" s="13">
        <f t="shared" si="1023"/>
        <v>129450.54142918286</v>
      </c>
      <c r="Y890" s="14">
        <f t="shared" si="1024"/>
        <v>5.0114125953468758E-3</v>
      </c>
      <c r="Z890" s="13">
        <f t="shared" si="1025"/>
        <v>32246.902643922494</v>
      </c>
      <c r="AA890" s="14"/>
      <c r="AB890" s="13"/>
      <c r="AC890" s="24">
        <f t="shared" si="1026"/>
        <v>161697.44407310535</v>
      </c>
      <c r="AD890" s="18">
        <f>AC890/MAX(AC$13:$AC890)-1</f>
        <v>-2.6442463259868321E-2</v>
      </c>
      <c r="AE890" s="18">
        <f t="shared" si="1027"/>
        <v>3.6239024877648962E-3</v>
      </c>
      <c r="AH890" s="16">
        <v>43818</v>
      </c>
      <c r="AI890" s="19">
        <v>5691854143.4545918</v>
      </c>
      <c r="AJ890" s="14">
        <f t="shared" si="1001"/>
        <v>9.6655416875719435E-3</v>
      </c>
      <c r="AK890" s="18">
        <f>AI890/MAX(AI$13:$AI890)-1</f>
        <v>0</v>
      </c>
      <c r="AN890" s="16">
        <v>43818</v>
      </c>
      <c r="AO890" s="14">
        <f t="shared" si="1002"/>
        <v>2.9253792746761764E-3</v>
      </c>
      <c r="AP890" s="13">
        <f t="shared" si="1028"/>
        <v>0</v>
      </c>
      <c r="AQ890" s="14">
        <f t="shared" si="1003"/>
        <v>4.5191053536486336E-4</v>
      </c>
      <c r="AR890" s="13">
        <f t="shared" si="1029"/>
        <v>44589551.493409462</v>
      </c>
      <c r="AS890" s="14">
        <f t="shared" si="1004"/>
        <v>9.6655416875719435E-3</v>
      </c>
      <c r="AT890" s="13">
        <f t="shared" si="1030"/>
        <v>0</v>
      </c>
      <c r="AU890" s="24">
        <f t="shared" si="1005"/>
        <v>44589551.493409462</v>
      </c>
      <c r="AV890" s="18">
        <f>AU890/MAX(AU$13:$AU890)-1</f>
        <v>-4.7748362676172107E-3</v>
      </c>
      <c r="AW890" s="18">
        <f t="shared" si="1031"/>
        <v>4.5191053536486336E-4</v>
      </c>
      <c r="AZ890" s="42">
        <v>43825</v>
      </c>
      <c r="BA890" s="41">
        <v>18926380</v>
      </c>
      <c r="BB890" s="18">
        <f>BA890/MAX($BA$13:BA890)-1</f>
        <v>0</v>
      </c>
      <c r="BC890" s="29">
        <f t="shared" si="1032"/>
        <v>8.2480127375723633E-3</v>
      </c>
      <c r="BG890" s="16">
        <v>43865</v>
      </c>
      <c r="BH890" s="14">
        <f t="shared" si="1006"/>
        <v>5.2245386963984952E-3</v>
      </c>
      <c r="BI890" s="13">
        <f t="shared" si="1033"/>
        <v>23794365.011546079</v>
      </c>
      <c r="BJ890" s="14">
        <f t="shared" si="1007"/>
        <v>1.1585723914966373E-3</v>
      </c>
      <c r="BK890" s="13">
        <f t="shared" si="1008"/>
        <v>40037451.273347415</v>
      </c>
      <c r="BL890" s="14">
        <f t="shared" si="1009"/>
        <v>-2.42353126223952E-2</v>
      </c>
      <c r="BM890" s="13">
        <f t="shared" si="1010"/>
        <v>0</v>
      </c>
      <c r="BN890" s="14">
        <f t="shared" si="1034"/>
        <v>-8.5117676097135053E-4</v>
      </c>
      <c r="BO890" s="13">
        <f t="shared" si="1035"/>
        <v>23523769.846154857</v>
      </c>
      <c r="BP890" s="24">
        <f t="shared" si="1011"/>
        <v>87355586.131048352</v>
      </c>
      <c r="BQ890" s="18">
        <f>BP890/MAX($BP$13:BP890)-1</f>
        <v>0</v>
      </c>
      <c r="BR890" s="18">
        <f t="shared" si="1036"/>
        <v>1.719626827845433E-3</v>
      </c>
      <c r="BU890" s="16">
        <v>43865</v>
      </c>
      <c r="BV890" s="14">
        <f t="shared" si="1037"/>
        <v>5.2245386963984952E-3</v>
      </c>
      <c r="BW890" s="13">
        <f t="shared" si="1066"/>
        <v>23794365.011546079</v>
      </c>
      <c r="BX890" s="14">
        <f t="shared" si="1038"/>
        <v>1.1585723914966373E-3</v>
      </c>
      <c r="BY890" s="13">
        <f t="shared" si="1039"/>
        <v>40037451.273347415</v>
      </c>
      <c r="BZ890" s="14">
        <f t="shared" si="1040"/>
        <v>-2.42353126223952E-2</v>
      </c>
      <c r="CA890" s="13">
        <f t="shared" si="1012"/>
        <v>0</v>
      </c>
      <c r="CB890" s="14">
        <f t="shared" si="1041"/>
        <v>-8.5117676097135053E-4</v>
      </c>
      <c r="CC890" s="13">
        <f t="shared" si="1042"/>
        <v>0</v>
      </c>
      <c r="CD890" s="24">
        <f t="shared" si="1013"/>
        <v>63831816.284893498</v>
      </c>
      <c r="CE890" s="18">
        <f>CD890/MAX($CD$13:CD890)-1</f>
        <v>0</v>
      </c>
      <c r="CF890" s="18">
        <f t="shared" si="1067"/>
        <v>2.6703774544774017E-3</v>
      </c>
      <c r="CJ890" s="16">
        <v>43825</v>
      </c>
      <c r="CK890" s="19">
        <v>182078.64635646858</v>
      </c>
      <c r="CL890" s="18">
        <f>CK890/MAX($CK$13:CK890)-1</f>
        <v>-8.1946693203447385E-3</v>
      </c>
      <c r="CM890" s="29">
        <f t="shared" si="1043"/>
        <v>1.529264853474821E-3</v>
      </c>
      <c r="CQ890" s="16">
        <v>43865</v>
      </c>
      <c r="CR890" s="14">
        <f t="shared" si="1044"/>
        <v>5.2245386963984952E-3</v>
      </c>
      <c r="CS890" s="13">
        <f t="shared" si="1068"/>
        <v>80900841.039256975</v>
      </c>
      <c r="CT890" s="14">
        <f t="shared" si="1045"/>
        <v>1.1585723914966373E-3</v>
      </c>
      <c r="CU890" s="13">
        <f t="shared" si="1014"/>
        <v>24022470.7640085</v>
      </c>
      <c r="CV890" s="14">
        <f t="shared" si="1046"/>
        <v>-2.42353126223952E-2</v>
      </c>
      <c r="CW890" s="13">
        <f t="shared" si="1015"/>
        <v>0</v>
      </c>
      <c r="CX890" s="14">
        <f t="shared" si="1047"/>
        <v>-8.5117676097135053E-4</v>
      </c>
      <c r="CY890" s="13">
        <f t="shared" si="1048"/>
        <v>0</v>
      </c>
      <c r="CZ890" s="13">
        <f t="shared" si="1049"/>
        <v>0</v>
      </c>
      <c r="DA890" s="13">
        <f t="shared" si="1050"/>
        <v>0</v>
      </c>
      <c r="DB890" s="24">
        <f t="shared" si="1016"/>
        <v>104923311.80326548</v>
      </c>
      <c r="DC890" s="18">
        <f>DB890/MAX($DB$13:DB890)-1</f>
        <v>0</v>
      </c>
      <c r="DD890" s="18">
        <f t="shared" si="1069"/>
        <v>4.2907125392646073E-3</v>
      </c>
      <c r="DI890" s="16">
        <v>43670</v>
      </c>
      <c r="DJ890" s="19">
        <v>12383665.657172523</v>
      </c>
      <c r="DK890" s="18">
        <f t="shared" si="1051"/>
        <v>1.2184454394336131E-2</v>
      </c>
      <c r="DM890" s="12">
        <f t="shared" si="1065"/>
        <v>41422</v>
      </c>
      <c r="DN890" s="15">
        <v>14108525.510599388</v>
      </c>
      <c r="DO890" s="14">
        <f t="shared" si="1052"/>
        <v>-7.2896596915261735E-4</v>
      </c>
      <c r="DP890" s="14">
        <f>DN890/MAX($DN$13:DN890)-1</f>
        <v>-2.2768278096231276E-3</v>
      </c>
      <c r="DR890" s="16">
        <v>43818</v>
      </c>
      <c r="DS890" s="13">
        <f t="shared" si="1017"/>
        <v>18520507.489006579</v>
      </c>
      <c r="DT890" s="14">
        <f t="shared" si="1053"/>
        <v>8.7663694198814035E-4</v>
      </c>
      <c r="DU890" s="14">
        <f>DS890/MAX($DS$13:DS890)-1</f>
        <v>-2.4385349568672998E-3</v>
      </c>
      <c r="DX890" s="42">
        <v>43822</v>
      </c>
      <c r="DY890" s="14">
        <f t="shared" si="1054"/>
        <v>-6.6316752887018993E-4</v>
      </c>
      <c r="DZ890" s="13">
        <f t="shared" si="1070"/>
        <v>0</v>
      </c>
      <c r="EA890" s="18">
        <f t="shared" si="1055"/>
        <v>1.6870805572877234E-3</v>
      </c>
      <c r="EB890" s="13">
        <f t="shared" si="1056"/>
        <v>5542736.4557943642</v>
      </c>
      <c r="EC890" s="14">
        <f>VLOOKUP(DX890,$Q$13:$S$1892,3,FALSE)</f>
        <v>7.805691862622588E-3</v>
      </c>
      <c r="ED890" s="13">
        <f t="shared" si="1018"/>
        <v>0</v>
      </c>
      <c r="EE890" s="14">
        <f t="shared" si="1057"/>
        <v>2.9727963448311634E-3</v>
      </c>
      <c r="EF890" s="13">
        <f t="shared" si="1019"/>
        <v>0</v>
      </c>
      <c r="EG890" s="14">
        <f t="shared" si="1058"/>
        <v>3.2011059063807856E-4</v>
      </c>
      <c r="EH890" s="13">
        <f t="shared" si="1059"/>
        <v>0</v>
      </c>
      <c r="EI890" s="13">
        <f t="shared" si="1060"/>
        <v>0</v>
      </c>
      <c r="EJ890" s="13">
        <f t="shared" si="1061"/>
        <v>0</v>
      </c>
      <c r="EK890" s="24">
        <f t="shared" si="1020"/>
        <v>5542736.4557943642</v>
      </c>
      <c r="EL890" s="18">
        <f>EK890/MAX($EK$13:EK890)-1</f>
        <v>0</v>
      </c>
      <c r="EM890" s="18">
        <f t="shared" si="1071"/>
        <v>1.6870805572877234E-3</v>
      </c>
    </row>
    <row r="891" spans="1:143" x14ac:dyDescent="0.3">
      <c r="A891" s="12">
        <f t="shared" si="1062"/>
        <v>41423</v>
      </c>
      <c r="B891" s="13">
        <v>1206767.0022459137</v>
      </c>
      <c r="C891" s="14">
        <f t="shared" si="996"/>
        <v>-9.5136522949813562E-3</v>
      </c>
      <c r="D891" s="14">
        <f>B891/MAX($B$13:B891)-1</f>
        <v>-4.8061214373491312E-2</v>
      </c>
      <c r="F891" s="16">
        <v>43819</v>
      </c>
      <c r="G891" s="13">
        <f t="shared" si="997"/>
        <v>3808420.565816714</v>
      </c>
      <c r="H891" s="14">
        <f t="shared" si="998"/>
        <v>1.0857795625073496E-2</v>
      </c>
      <c r="I891" s="14">
        <f>G891/MAX($G$13:G891)-1</f>
        <v>-2.8834888844935236E-3</v>
      </c>
      <c r="L891" s="12">
        <f t="shared" si="1063"/>
        <v>41423</v>
      </c>
      <c r="M891" s="15">
        <v>23576788.416799918</v>
      </c>
      <c r="N891" s="14">
        <f t="shared" si="1021"/>
        <v>-2.999873261681052E-3</v>
      </c>
      <c r="O891" s="14">
        <f>M891/MAX(M$13:$M891)-1</f>
        <v>-2.999873261681052E-3</v>
      </c>
      <c r="Q891" s="16">
        <v>43819</v>
      </c>
      <c r="R891" s="13">
        <f t="shared" si="999"/>
        <v>159136375.12373522</v>
      </c>
      <c r="S891" s="14">
        <f t="shared" si="1000"/>
        <v>1.2281255174700911E-2</v>
      </c>
      <c r="T891" s="14">
        <f>R891/MAX($R$13:R891)-1</f>
        <v>0</v>
      </c>
      <c r="V891" s="12">
        <f t="shared" si="1064"/>
        <v>41423</v>
      </c>
      <c r="W891" s="14">
        <f t="shared" si="1022"/>
        <v>-9.5136522949813562E-3</v>
      </c>
      <c r="X891" s="13">
        <f t="shared" si="1023"/>
        <v>128218.99398862854</v>
      </c>
      <c r="Y891" s="14">
        <f t="shared" si="1024"/>
        <v>-2.999873261681052E-3</v>
      </c>
      <c r="Z891" s="13">
        <f t="shared" si="1025"/>
        <v>32150.166022908961</v>
      </c>
      <c r="AA891" s="14"/>
      <c r="AB891" s="13"/>
      <c r="AC891" s="24">
        <f t="shared" si="1026"/>
        <v>160369.16001153749</v>
      </c>
      <c r="AD891" s="18">
        <f>AC891/MAX(AC$13:$AC891)-1</f>
        <v>-3.4439874514473723E-2</v>
      </c>
      <c r="AE891" s="18">
        <f t="shared" si="1027"/>
        <v>-8.2146262062579023E-3</v>
      </c>
      <c r="AH891" s="16">
        <v>43819</v>
      </c>
      <c r="AI891" s="19">
        <v>5689764942.8773174</v>
      </c>
      <c r="AJ891" s="14">
        <f t="shared" si="1001"/>
        <v>-3.6705096873868026E-4</v>
      </c>
      <c r="AK891" s="18">
        <f>AI891/MAX(AI$13:$AI891)-1</f>
        <v>-3.6705096873868026E-4</v>
      </c>
      <c r="AN891" s="16">
        <v>43819</v>
      </c>
      <c r="AO891" s="14">
        <f t="shared" si="1002"/>
        <v>1.0857795625073496E-2</v>
      </c>
      <c r="AP891" s="13">
        <f t="shared" si="1028"/>
        <v>0</v>
      </c>
      <c r="AQ891" s="14">
        <f t="shared" si="1003"/>
        <v>1.2281255174700911E-2</v>
      </c>
      <c r="AR891" s="13">
        <f t="shared" si="1029"/>
        <v>45137167.153425492</v>
      </c>
      <c r="AS891" s="14">
        <f t="shared" si="1004"/>
        <v>-3.6705096873868026E-4</v>
      </c>
      <c r="AT891" s="13">
        <f t="shared" si="1030"/>
        <v>0</v>
      </c>
      <c r="AU891" s="24">
        <f t="shared" si="1005"/>
        <v>45137167.153425492</v>
      </c>
      <c r="AV891" s="18">
        <f>AU891/MAX(AU$13:$AU891)-1</f>
        <v>0</v>
      </c>
      <c r="AW891" s="18">
        <f t="shared" si="1031"/>
        <v>1.2281255174700911E-2</v>
      </c>
      <c r="AZ891" s="42">
        <v>43826</v>
      </c>
      <c r="BA891" s="41">
        <v>18947376</v>
      </c>
      <c r="BB891" s="18">
        <f>BA891/MAX($BA$13:BA891)-1</f>
        <v>0</v>
      </c>
      <c r="BC891" s="29">
        <f t="shared" si="1032"/>
        <v>1.109351075060383E-3</v>
      </c>
      <c r="BG891" s="16">
        <v>43866</v>
      </c>
      <c r="BH891" s="14">
        <f t="shared" si="1006"/>
        <v>2.0442857738323106E-4</v>
      </c>
      <c r="BI891" s="13">
        <f t="shared" si="1033"/>
        <v>23799229.259735126</v>
      </c>
      <c r="BJ891" s="14">
        <f t="shared" si="1007"/>
        <v>-8.0920435974665139E-3</v>
      </c>
      <c r="BK891" s="13">
        <f t="shared" si="1008"/>
        <v>39713466.472112045</v>
      </c>
      <c r="BL891" s="14">
        <f t="shared" si="1009"/>
        <v>-1.4658216077362174E-2</v>
      </c>
      <c r="BM891" s="13">
        <f t="shared" si="1010"/>
        <v>0</v>
      </c>
      <c r="BN891" s="14">
        <f t="shared" si="1034"/>
        <v>3.9531994145658444E-3</v>
      </c>
      <c r="BO891" s="13">
        <f t="shared" si="1035"/>
        <v>23616763.999339059</v>
      </c>
      <c r="BP891" s="24">
        <f t="shared" si="1011"/>
        <v>87129459.731186226</v>
      </c>
      <c r="BQ891" s="18">
        <f>BP891/MAX($BP$13:BP891)-1</f>
        <v>-2.5885740097135734E-3</v>
      </c>
      <c r="BR891" s="18">
        <f t="shared" si="1036"/>
        <v>-2.5885740097135734E-3</v>
      </c>
      <c r="BU891" s="16">
        <v>43866</v>
      </c>
      <c r="BV891" s="14">
        <f t="shared" si="1037"/>
        <v>2.0442857738323106E-4</v>
      </c>
      <c r="BW891" s="13">
        <f t="shared" si="1066"/>
        <v>23799229.259735126</v>
      </c>
      <c r="BX891" s="14">
        <f t="shared" si="1038"/>
        <v>-8.0920435974665139E-3</v>
      </c>
      <c r="BY891" s="13">
        <f t="shared" si="1039"/>
        <v>39713466.472112045</v>
      </c>
      <c r="BZ891" s="14">
        <f t="shared" si="1040"/>
        <v>-1.4658216077362174E-2</v>
      </c>
      <c r="CA891" s="13">
        <f t="shared" si="1012"/>
        <v>0</v>
      </c>
      <c r="CB891" s="14">
        <f t="shared" si="1041"/>
        <v>3.9531994145658444E-3</v>
      </c>
      <c r="CC891" s="13">
        <f t="shared" si="1042"/>
        <v>0</v>
      </c>
      <c r="CD891" s="24">
        <f t="shared" si="1013"/>
        <v>63512695.731847167</v>
      </c>
      <c r="CE891" s="18">
        <f>CD891/MAX($CD$13:CD891)-1</f>
        <v>-4.9993964079297903E-3</v>
      </c>
      <c r="CF891" s="18">
        <f t="shared" si="1067"/>
        <v>-4.9993964079297903E-3</v>
      </c>
      <c r="CJ891" s="16">
        <v>43826</v>
      </c>
      <c r="CK891" s="19">
        <v>182078.64635646864</v>
      </c>
      <c r="CL891" s="18">
        <f>CK891/MAX($CK$13:CK891)-1</f>
        <v>-8.1946693203444054E-3</v>
      </c>
      <c r="CM891" s="29">
        <f t="shared" si="1043"/>
        <v>0</v>
      </c>
      <c r="CQ891" s="16">
        <v>43866</v>
      </c>
      <c r="CR891" s="14">
        <f t="shared" si="1044"/>
        <v>2.0442857738323106E-4</v>
      </c>
      <c r="CS891" s="13">
        <f t="shared" si="1068"/>
        <v>80917379.483099744</v>
      </c>
      <c r="CT891" s="14">
        <f t="shared" si="1045"/>
        <v>-8.0920435974665139E-3</v>
      </c>
      <c r="CU891" s="13">
        <f t="shared" si="1014"/>
        <v>23828079.88326728</v>
      </c>
      <c r="CV891" s="14">
        <f t="shared" si="1046"/>
        <v>-1.4658216077362174E-2</v>
      </c>
      <c r="CW891" s="13">
        <f t="shared" si="1015"/>
        <v>0</v>
      </c>
      <c r="CX891" s="14">
        <f t="shared" si="1047"/>
        <v>3.9531994145658444E-3</v>
      </c>
      <c r="CY891" s="13">
        <f t="shared" si="1048"/>
        <v>0</v>
      </c>
      <c r="CZ891" s="13">
        <f t="shared" si="1049"/>
        <v>0</v>
      </c>
      <c r="DA891" s="13">
        <f t="shared" si="1050"/>
        <v>4.3822809948124153E-4</v>
      </c>
      <c r="DB891" s="24">
        <f t="shared" si="1016"/>
        <v>104745459.36636703</v>
      </c>
      <c r="DC891" s="18">
        <f>DB891/MAX($DB$13:DB891)-1</f>
        <v>-1.6950707506443452E-3</v>
      </c>
      <c r="DD891" s="18">
        <f t="shared" si="1069"/>
        <v>-1.6950707506443452E-3</v>
      </c>
      <c r="DI891" s="16">
        <v>43671</v>
      </c>
      <c r="DJ891" s="19">
        <v>12357404.388599681</v>
      </c>
      <c r="DK891" s="18">
        <f t="shared" si="1051"/>
        <v>-2.1206377255212905E-3</v>
      </c>
      <c r="DM891" s="12">
        <f t="shared" si="1065"/>
        <v>41423</v>
      </c>
      <c r="DN891" s="15">
        <v>14096687.923313668</v>
      </c>
      <c r="DO891" s="14">
        <f t="shared" si="1052"/>
        <v>-8.3903787655392748E-4</v>
      </c>
      <c r="DP891" s="14">
        <f>DN891/MAX($DN$13:DN891)-1</f>
        <v>-3.1139553414063492E-3</v>
      </c>
      <c r="DR891" s="16">
        <v>43819</v>
      </c>
      <c r="DS891" s="13">
        <f t="shared" si="1017"/>
        <v>18575156.439490549</v>
      </c>
      <c r="DT891" s="14">
        <f t="shared" si="1053"/>
        <v>2.9507264051165105E-3</v>
      </c>
      <c r="DU891" s="14">
        <f>DS891/MAX($DS$13:DS891)-1</f>
        <v>0</v>
      </c>
      <c r="DX891" s="42">
        <v>43823</v>
      </c>
      <c r="DY891" s="14">
        <f t="shared" si="1054"/>
        <v>5.2295786460136995E-3</v>
      </c>
      <c r="DZ891" s="13">
        <f t="shared" si="1070"/>
        <v>0</v>
      </c>
      <c r="EA891" s="18">
        <f t="shared" si="1055"/>
        <v>1.7875998167342644E-3</v>
      </c>
      <c r="EB891" s="13">
        <f t="shared" si="1056"/>
        <v>5552644.6504669487</v>
      </c>
      <c r="EC891" s="14">
        <f>VLOOKUP(DX891,$Q$13:$S$1892,3,FALSE)</f>
        <v>1.3222016091417821E-2</v>
      </c>
      <c r="ED891" s="13">
        <f t="shared" si="1018"/>
        <v>0</v>
      </c>
      <c r="EE891" s="14">
        <f t="shared" si="1057"/>
        <v>5.0475720202263208E-3</v>
      </c>
      <c r="EF891" s="13">
        <f t="shared" si="1019"/>
        <v>0</v>
      </c>
      <c r="EG891" s="14">
        <f t="shared" si="1058"/>
        <v>5.0794098844986202E-4</v>
      </c>
      <c r="EH891" s="13">
        <f t="shared" si="1059"/>
        <v>0</v>
      </c>
      <c r="EI891" s="13">
        <f t="shared" si="1060"/>
        <v>0</v>
      </c>
      <c r="EJ891" s="13">
        <f t="shared" si="1061"/>
        <v>4.3822809948124153E-4</v>
      </c>
      <c r="EK891" s="24">
        <f t="shared" si="1020"/>
        <v>5552644.6504669487</v>
      </c>
      <c r="EL891" s="18">
        <f>EK891/MAX($EK$13:EK891)-1</f>
        <v>0</v>
      </c>
      <c r="EM891" s="18">
        <f t="shared" si="1071"/>
        <v>1.7875998167342644E-3</v>
      </c>
    </row>
    <row r="892" spans="1:143" x14ac:dyDescent="0.3">
      <c r="A892" s="12">
        <f t="shared" si="1062"/>
        <v>41424</v>
      </c>
      <c r="B892" s="13">
        <v>1192648.5725335616</v>
      </c>
      <c r="C892" s="14">
        <f t="shared" si="996"/>
        <v>-1.1699383299407673E-2</v>
      </c>
      <c r="D892" s="14">
        <f>B892/MAX($B$13:B892)-1</f>
        <v>-5.9198311104108559E-2</v>
      </c>
      <c r="F892" s="16">
        <v>43822</v>
      </c>
      <c r="G892" s="13">
        <f t="shared" si="997"/>
        <v>3805894.9449611828</v>
      </c>
      <c r="H892" s="14">
        <f t="shared" si="998"/>
        <v>-6.6316752887018993E-4</v>
      </c>
      <c r="I892" s="14">
        <f>G892/MAX($G$13:G892)-1</f>
        <v>-3.5447441771657706E-3</v>
      </c>
      <c r="L892" s="12">
        <f t="shared" si="1063"/>
        <v>41424</v>
      </c>
      <c r="M892" s="15">
        <v>23646379.293741226</v>
      </c>
      <c r="N892" s="14">
        <f t="shared" si="1021"/>
        <v>2.9516690615809527E-3</v>
      </c>
      <c r="O892" s="14">
        <f>M892/MAX(M$13:$M892)-1</f>
        <v>-5.705883319528926E-5</v>
      </c>
      <c r="Q892" s="16">
        <v>43822</v>
      </c>
      <c r="R892" s="13">
        <f t="shared" si="999"/>
        <v>160378544.6320858</v>
      </c>
      <c r="S892" s="14">
        <f t="shared" si="1000"/>
        <v>7.805691862622588E-3</v>
      </c>
      <c r="T892" s="14">
        <f>R892/MAX($R$13:R892)-1</f>
        <v>0</v>
      </c>
      <c r="V892" s="12">
        <f t="shared" si="1064"/>
        <v>41424</v>
      </c>
      <c r="W892" s="14">
        <f t="shared" si="1022"/>
        <v>-1.1699383299407673E-2</v>
      </c>
      <c r="X892" s="13">
        <f t="shared" si="1023"/>
        <v>126718.91083169113</v>
      </c>
      <c r="Y892" s="14">
        <f t="shared" si="1024"/>
        <v>2.9516690615809527E-3</v>
      </c>
      <c r="Z892" s="13">
        <f t="shared" si="1025"/>
        <v>32245.062673283472</v>
      </c>
      <c r="AA892" s="14"/>
      <c r="AB892" s="13"/>
      <c r="AC892" s="24">
        <f t="shared" si="1026"/>
        <v>158963.97350497459</v>
      </c>
      <c r="AD892" s="18">
        <f>AC892/MAX(AC$13:$AC892)-1</f>
        <v>-4.2900304559189473E-2</v>
      </c>
      <c r="AE892" s="18">
        <f t="shared" si="1027"/>
        <v>-8.7621990815552886E-3</v>
      </c>
      <c r="AH892" s="16">
        <v>43822</v>
      </c>
      <c r="AI892" s="19">
        <v>5695661728.2754812</v>
      </c>
      <c r="AJ892" s="14">
        <f t="shared" si="1001"/>
        <v>1.0363847113834534E-3</v>
      </c>
      <c r="AK892" s="18">
        <f>AI892/MAX(AI$13:$AI892)-1</f>
        <v>0</v>
      </c>
      <c r="AN892" s="16">
        <v>43822</v>
      </c>
      <c r="AO892" s="14">
        <f t="shared" si="1002"/>
        <v>-6.6316752887018993E-4</v>
      </c>
      <c r="AP892" s="13">
        <f t="shared" si="1028"/>
        <v>0</v>
      </c>
      <c r="AQ892" s="14">
        <f t="shared" si="1003"/>
        <v>7.805691862622588E-3</v>
      </c>
      <c r="AR892" s="13">
        <f t="shared" si="1029"/>
        <v>45489493.971776821</v>
      </c>
      <c r="AS892" s="14">
        <f t="shared" si="1004"/>
        <v>1.0363847113834534E-3</v>
      </c>
      <c r="AT892" s="13">
        <f t="shared" si="1030"/>
        <v>0</v>
      </c>
      <c r="AU892" s="24">
        <f t="shared" si="1005"/>
        <v>45489493.971776821</v>
      </c>
      <c r="AV892" s="18">
        <f>AU892/MAX(AU$13:$AU892)-1</f>
        <v>0</v>
      </c>
      <c r="AW892" s="18">
        <f t="shared" si="1031"/>
        <v>7.805691862622588E-3</v>
      </c>
      <c r="AZ892" s="42">
        <v>43829</v>
      </c>
      <c r="BA892" s="41">
        <v>18970752</v>
      </c>
      <c r="BB892" s="18">
        <f>BA892/MAX($BA$13:BA892)-1</f>
        <v>0</v>
      </c>
      <c r="BC892" s="29">
        <f t="shared" si="1032"/>
        <v>1.2337328398401848E-3</v>
      </c>
      <c r="BG892" s="16">
        <v>43867</v>
      </c>
      <c r="BH892" s="14">
        <f t="shared" si="1006"/>
        <v>3.6131464100783717E-3</v>
      </c>
      <c r="BI892" s="13">
        <f t="shared" si="1033"/>
        <v>23885219.35949757</v>
      </c>
      <c r="BJ892" s="14">
        <f t="shared" si="1007"/>
        <v>2.1482940286197794E-2</v>
      </c>
      <c r="BK892" s="13">
        <f t="shared" si="1008"/>
        <v>40566628.500890344</v>
      </c>
      <c r="BL892" s="14">
        <f t="shared" si="1009"/>
        <v>-1.0722080834398295E-2</v>
      </c>
      <c r="BM892" s="13">
        <f t="shared" si="1010"/>
        <v>0</v>
      </c>
      <c r="BN892" s="14">
        <f t="shared" si="1034"/>
        <v>-3.4504829826073058E-3</v>
      </c>
      <c r="BO892" s="13">
        <f t="shared" si="1035"/>
        <v>23535274.757055085</v>
      </c>
      <c r="BP892" s="24">
        <f t="shared" si="1011"/>
        <v>87987122.617442995</v>
      </c>
      <c r="BQ892" s="18">
        <f>BP892/MAX($BP$13:BP892)-1</f>
        <v>0</v>
      </c>
      <c r="BR892" s="18">
        <f t="shared" si="1036"/>
        <v>9.8435464755874946E-3</v>
      </c>
      <c r="BU892" s="16">
        <v>43867</v>
      </c>
      <c r="BV892" s="14">
        <f t="shared" si="1037"/>
        <v>3.6131464100783717E-3</v>
      </c>
      <c r="BW892" s="13">
        <f t="shared" si="1066"/>
        <v>23885219.35949757</v>
      </c>
      <c r="BX892" s="14">
        <f t="shared" si="1038"/>
        <v>2.1482940286197794E-2</v>
      </c>
      <c r="BY892" s="13">
        <f t="shared" si="1039"/>
        <v>40566628.500890344</v>
      </c>
      <c r="BZ892" s="14">
        <f t="shared" si="1040"/>
        <v>-1.0722080834398295E-2</v>
      </c>
      <c r="CA892" s="13">
        <f t="shared" si="1012"/>
        <v>0</v>
      </c>
      <c r="CB892" s="14">
        <f t="shared" si="1041"/>
        <v>-3.4504829826073058E-3</v>
      </c>
      <c r="CC892" s="13">
        <f t="shared" si="1042"/>
        <v>0</v>
      </c>
      <c r="CD892" s="24">
        <f t="shared" si="1013"/>
        <v>64451847.860387914</v>
      </c>
      <c r="CE892" s="18">
        <f>CD892/MAX($CD$13:CD892)-1</f>
        <v>0</v>
      </c>
      <c r="CF892" s="18">
        <f t="shared" si="1067"/>
        <v>1.4786840925566702E-2</v>
      </c>
      <c r="CJ892" s="16">
        <v>43829</v>
      </c>
      <c r="CK892" s="19">
        <v>182078.64635646864</v>
      </c>
      <c r="CL892" s="18">
        <f>CK892/MAX($CK$13:CK892)-1</f>
        <v>-8.1946693203444054E-3</v>
      </c>
      <c r="CM892" s="29">
        <f t="shared" si="1043"/>
        <v>0</v>
      </c>
      <c r="CQ892" s="16">
        <v>43867</v>
      </c>
      <c r="CR892" s="14">
        <f t="shared" si="1044"/>
        <v>3.6131464100783717E-3</v>
      </c>
      <c r="CS892" s="13">
        <f t="shared" si="1068"/>
        <v>81209745.82229206</v>
      </c>
      <c r="CT892" s="14">
        <f t="shared" si="1045"/>
        <v>2.1482940286197794E-2</v>
      </c>
      <c r="CU892" s="13">
        <f t="shared" si="1014"/>
        <v>24339977.10053426</v>
      </c>
      <c r="CV892" s="14">
        <f t="shared" si="1046"/>
        <v>-1.0722080834398295E-2</v>
      </c>
      <c r="CW892" s="13">
        <f t="shared" si="1015"/>
        <v>0</v>
      </c>
      <c r="CX892" s="14">
        <f t="shared" si="1047"/>
        <v>-3.4504829826073058E-3</v>
      </c>
      <c r="CY892" s="13">
        <f t="shared" si="1048"/>
        <v>0</v>
      </c>
      <c r="CZ892" s="13">
        <f t="shared" si="1049"/>
        <v>0</v>
      </c>
      <c r="DA892" s="13">
        <f t="shared" si="1050"/>
        <v>-4.8698573298489034E-3</v>
      </c>
      <c r="DB892" s="24">
        <f t="shared" si="1016"/>
        <v>105549722.92282632</v>
      </c>
      <c r="DC892" s="18">
        <f>DB892/MAX($DB$13:DB892)-1</f>
        <v>0</v>
      </c>
      <c r="DD892" s="18">
        <f t="shared" si="1069"/>
        <v>7.6782665456287535E-3</v>
      </c>
      <c r="DI892" s="16">
        <v>43672</v>
      </c>
      <c r="DJ892" s="19">
        <v>12357404.388599688</v>
      </c>
      <c r="DK892" s="18">
        <f t="shared" si="1051"/>
        <v>0</v>
      </c>
      <c r="DM892" s="12">
        <f t="shared" si="1065"/>
        <v>41424</v>
      </c>
      <c r="DN892" s="15">
        <v>14114797.904935954</v>
      </c>
      <c r="DO892" s="14">
        <f t="shared" si="1052"/>
        <v>1.2846976339977445E-3</v>
      </c>
      <c r="DP892" s="14">
        <f>DN892/MAX($DN$13:DN892)-1</f>
        <v>-1.8332581984681351E-3</v>
      </c>
      <c r="DR892" s="16">
        <v>43822</v>
      </c>
      <c r="DS892" s="13">
        <f t="shared" si="1017"/>
        <v>18606494.224768192</v>
      </c>
      <c r="DT892" s="14">
        <f t="shared" si="1053"/>
        <v>1.6870805572877234E-3</v>
      </c>
      <c r="DU892" s="14">
        <f>DS892/MAX($DS$13:DS892)-1</f>
        <v>0</v>
      </c>
      <c r="DX892" s="42">
        <v>43825</v>
      </c>
      <c r="DY892" s="14">
        <f t="shared" si="1054"/>
        <v>3.2534757774338452E-4</v>
      </c>
      <c r="DZ892" s="13">
        <f t="shared" si="1070"/>
        <v>0</v>
      </c>
      <c r="EA892" s="18">
        <f t="shared" si="1055"/>
        <v>4.0753237812609644E-3</v>
      </c>
      <c r="EB892" s="13">
        <f t="shared" si="1056"/>
        <v>5575273.475259888</v>
      </c>
      <c r="EC892" s="14">
        <f>VLOOKUP(DX892,$Q$13:$S$1892,3,FALSE)</f>
        <v>1.0781382318439059E-2</v>
      </c>
      <c r="ED892" s="13">
        <f t="shared" si="1018"/>
        <v>0</v>
      </c>
      <c r="EE892" s="14">
        <f t="shared" si="1057"/>
        <v>-1.4892323311593847E-3</v>
      </c>
      <c r="EF892" s="13">
        <f t="shared" si="1019"/>
        <v>0</v>
      </c>
      <c r="EG892" s="14">
        <f t="shared" si="1058"/>
        <v>8.2480127375723633E-3</v>
      </c>
      <c r="EH892" s="13">
        <f t="shared" si="1059"/>
        <v>0</v>
      </c>
      <c r="EI892" s="13">
        <f t="shared" si="1060"/>
        <v>0</v>
      </c>
      <c r="EJ892" s="13">
        <f t="shared" si="1061"/>
        <v>-4.8698573298489034E-3</v>
      </c>
      <c r="EK892" s="24">
        <f t="shared" si="1020"/>
        <v>5575273.475259888</v>
      </c>
      <c r="EL892" s="18">
        <f>EK892/MAX($EK$13:EK892)-1</f>
        <v>0</v>
      </c>
      <c r="EM892" s="18">
        <f t="shared" si="1071"/>
        <v>4.0753237812609644E-3</v>
      </c>
    </row>
    <row r="893" spans="1:143" x14ac:dyDescent="0.3">
      <c r="A893" s="12">
        <f t="shared" si="1062"/>
        <v>41425</v>
      </c>
      <c r="B893" s="13">
        <v>1192648.5725335616</v>
      </c>
      <c r="C893" s="14">
        <f t="shared" si="996"/>
        <v>0</v>
      </c>
      <c r="D893" s="14">
        <f>B893/MAX($B$13:B893)-1</f>
        <v>-5.9198311104108559E-2</v>
      </c>
      <c r="F893" s="16">
        <v>43823</v>
      </c>
      <c r="G893" s="13">
        <f t="shared" si="997"/>
        <v>3825798.1718943235</v>
      </c>
      <c r="H893" s="14">
        <f t="shared" si="998"/>
        <v>5.2295786460136995E-3</v>
      </c>
      <c r="I893" s="14">
        <f>G893/MAX($G$13:G893)-1</f>
        <v>0</v>
      </c>
      <c r="L893" s="12">
        <f t="shared" si="1063"/>
        <v>41425</v>
      </c>
      <c r="M893" s="15">
        <v>23912817.199894976</v>
      </c>
      <c r="N893" s="14">
        <f t="shared" si="1021"/>
        <v>1.1267598427818104E-2</v>
      </c>
      <c r="O893" s="14">
        <f>M893/MAX(M$13:$M893)-1</f>
        <v>0</v>
      </c>
      <c r="Q893" s="16">
        <v>43823</v>
      </c>
      <c r="R893" s="13">
        <f t="shared" si="999"/>
        <v>162499072.32992941</v>
      </c>
      <c r="S893" s="14">
        <f t="shared" si="1000"/>
        <v>1.3222016091417821E-2</v>
      </c>
      <c r="T893" s="14">
        <f>R893/MAX($R$13:R893)-1</f>
        <v>0</v>
      </c>
      <c r="V893" s="12">
        <f t="shared" si="1064"/>
        <v>41425</v>
      </c>
      <c r="W893" s="14">
        <f t="shared" si="1022"/>
        <v>0</v>
      </c>
      <c r="X893" s="13">
        <f t="shared" si="1023"/>
        <v>126718.91083169113</v>
      </c>
      <c r="Y893" s="14">
        <f t="shared" si="1024"/>
        <v>1.1267598427818104E-2</v>
      </c>
      <c r="Z893" s="13">
        <f t="shared" si="1025"/>
        <v>32608.387090765857</v>
      </c>
      <c r="AA893" s="14"/>
      <c r="AB893" s="13"/>
      <c r="AC893" s="24">
        <f t="shared" si="1026"/>
        <v>159327.29792245699</v>
      </c>
      <c r="AD893" s="18">
        <f>AC893/MAX(AC$13:$AC893)-1</f>
        <v>-4.0712779413388356E-2</v>
      </c>
      <c r="AE893" s="18">
        <f t="shared" si="1027"/>
        <v>2.2855770994616442E-3</v>
      </c>
      <c r="AH893" s="16">
        <v>43823</v>
      </c>
      <c r="AI893" s="19">
        <v>5723913748.5786209</v>
      </c>
      <c r="AJ893" s="14">
        <f t="shared" si="1001"/>
        <v>4.9602700530626542E-3</v>
      </c>
      <c r="AK893" s="18">
        <f>AI893/MAX(AI$13:$AI893)-1</f>
        <v>0</v>
      </c>
      <c r="AN893" s="16">
        <v>43823</v>
      </c>
      <c r="AO893" s="14">
        <f t="shared" si="1002"/>
        <v>5.2295786460136995E-3</v>
      </c>
      <c r="AP893" s="13">
        <f t="shared" si="1028"/>
        <v>0</v>
      </c>
      <c r="AQ893" s="14">
        <f t="shared" si="1003"/>
        <v>1.3222016091417821E-2</v>
      </c>
      <c r="AR893" s="13">
        <f t="shared" si="1029"/>
        <v>46090956.793062106</v>
      </c>
      <c r="AS893" s="14">
        <f t="shared" si="1004"/>
        <v>4.9602700530626542E-3</v>
      </c>
      <c r="AT893" s="13">
        <f t="shared" si="1030"/>
        <v>0</v>
      </c>
      <c r="AU893" s="24">
        <f t="shared" si="1005"/>
        <v>46090956.793062106</v>
      </c>
      <c r="AV893" s="18">
        <f>AU893/MAX(AU$13:$AU893)-1</f>
        <v>0</v>
      </c>
      <c r="AW893" s="18">
        <f t="shared" si="1031"/>
        <v>1.3222016091417821E-2</v>
      </c>
      <c r="AZ893" s="42">
        <v>43830</v>
      </c>
      <c r="BA893" s="41">
        <v>18982098</v>
      </c>
      <c r="BB893" s="18">
        <f>BA893/MAX($BA$13:BA893)-1</f>
        <v>0</v>
      </c>
      <c r="BC893" s="29">
        <f t="shared" si="1032"/>
        <v>5.9807855798221787E-4</v>
      </c>
      <c r="BG893" s="16">
        <v>43868</v>
      </c>
      <c r="BH893" s="14">
        <f t="shared" si="1006"/>
        <v>-6.0287227463240445E-4</v>
      </c>
      <c r="BI893" s="13">
        <f t="shared" si="1033"/>
        <v>23870819.622972216</v>
      </c>
      <c r="BJ893" s="14">
        <f t="shared" si="1007"/>
        <v>5.8532846141285955E-3</v>
      </c>
      <c r="BK893" s="13">
        <f t="shared" si="1008"/>
        <v>40804076.523341678</v>
      </c>
      <c r="BL893" s="14">
        <f t="shared" si="1009"/>
        <v>-2.5281976297301112E-3</v>
      </c>
      <c r="BM893" s="13">
        <f t="shared" si="1010"/>
        <v>0</v>
      </c>
      <c r="BN893" s="14">
        <f t="shared" si="1034"/>
        <v>4.6771881901408463E-4</v>
      </c>
      <c r="BO893" s="13">
        <f t="shared" si="1035"/>
        <v>23546282.647969626</v>
      </c>
      <c r="BP893" s="24">
        <f t="shared" si="1011"/>
        <v>88221178.794283509</v>
      </c>
      <c r="BQ893" s="18">
        <f>BP893/MAX($BP$13:BP893)-1</f>
        <v>0</v>
      </c>
      <c r="BR893" s="18">
        <f t="shared" si="1036"/>
        <v>2.6601185477805878E-3</v>
      </c>
      <c r="BU893" s="16">
        <v>43868</v>
      </c>
      <c r="BV893" s="14">
        <f t="shared" si="1037"/>
        <v>-6.0287227463240445E-4</v>
      </c>
      <c r="BW893" s="13">
        <f t="shared" si="1066"/>
        <v>23870819.622972216</v>
      </c>
      <c r="BX893" s="14">
        <f t="shared" si="1038"/>
        <v>5.8532846141285955E-3</v>
      </c>
      <c r="BY893" s="13">
        <f t="shared" si="1039"/>
        <v>40804076.523341678</v>
      </c>
      <c r="BZ893" s="14">
        <f t="shared" si="1040"/>
        <v>-2.5281976297301112E-3</v>
      </c>
      <c r="CA893" s="13">
        <f t="shared" si="1012"/>
        <v>0</v>
      </c>
      <c r="CB893" s="14">
        <f t="shared" si="1041"/>
        <v>4.6771881901408463E-4</v>
      </c>
      <c r="CC893" s="13">
        <f t="shared" si="1042"/>
        <v>0</v>
      </c>
      <c r="CD893" s="24">
        <f t="shared" si="1013"/>
        <v>64674896.146313891</v>
      </c>
      <c r="CE893" s="18">
        <f>CD893/MAX($CD$13:CD893)-1</f>
        <v>0</v>
      </c>
      <c r="CF893" s="18">
        <f t="shared" si="1067"/>
        <v>3.4606965250885136E-3</v>
      </c>
      <c r="CJ893" s="16">
        <v>43830</v>
      </c>
      <c r="CK893" s="19">
        <v>182078.64635646864</v>
      </c>
      <c r="CL893" s="18">
        <f>CK893/MAX($CK$13:CK893)-1</f>
        <v>-8.1946693203444054E-3</v>
      </c>
      <c r="CM893" s="29">
        <f t="shared" si="1043"/>
        <v>0</v>
      </c>
      <c r="CQ893" s="16">
        <v>43868</v>
      </c>
      <c r="CR893" s="14">
        <f t="shared" si="1044"/>
        <v>-6.0287227463240445E-4</v>
      </c>
      <c r="CS893" s="13">
        <f t="shared" si="1068"/>
        <v>81160786.718105853</v>
      </c>
      <c r="CT893" s="14">
        <f t="shared" si="1045"/>
        <v>5.8532846141285955E-3</v>
      </c>
      <c r="CU893" s="13">
        <f t="shared" si="1014"/>
        <v>24482445.91400506</v>
      </c>
      <c r="CV893" s="14">
        <f t="shared" si="1046"/>
        <v>-2.5281976297301112E-3</v>
      </c>
      <c r="CW893" s="13">
        <f t="shared" si="1015"/>
        <v>0</v>
      </c>
      <c r="CX893" s="14">
        <f t="shared" si="1047"/>
        <v>4.6771881901408463E-4</v>
      </c>
      <c r="CY893" s="13">
        <f t="shared" si="1048"/>
        <v>0</v>
      </c>
      <c r="CZ893" s="13">
        <f t="shared" si="1049"/>
        <v>0</v>
      </c>
      <c r="DA893" s="13">
        <f t="shared" si="1050"/>
        <v>0</v>
      </c>
      <c r="DB893" s="24">
        <f t="shared" si="1016"/>
        <v>105643232.63211091</v>
      </c>
      <c r="DC893" s="18">
        <f>DB893/MAX($DB$13:DB893)-1</f>
        <v>0</v>
      </c>
      <c r="DD893" s="18">
        <f t="shared" si="1069"/>
        <v>8.8593040981232996E-4</v>
      </c>
      <c r="DI893" s="16">
        <v>43675</v>
      </c>
      <c r="DJ893" s="19">
        <v>12351858.542547941</v>
      </c>
      <c r="DK893" s="18">
        <f t="shared" si="1051"/>
        <v>-4.4878729200314993E-4</v>
      </c>
      <c r="DM893" s="12">
        <f t="shared" si="1065"/>
        <v>41425</v>
      </c>
      <c r="DN893" s="15">
        <v>14125545.082839191</v>
      </c>
      <c r="DO893" s="14">
        <f t="shared" si="1052"/>
        <v>7.6141209924651676E-4</v>
      </c>
      <c r="DP893" s="14">
        <f>DN893/MAX($DN$13:DN893)-1</f>
        <v>-1.0732419641950042E-3</v>
      </c>
      <c r="DR893" s="16">
        <v>43823</v>
      </c>
      <c r="DS893" s="13">
        <f t="shared" si="1017"/>
        <v>18639755.190434456</v>
      </c>
      <c r="DT893" s="14">
        <f t="shared" si="1053"/>
        <v>1.7875998167342644E-3</v>
      </c>
      <c r="DU893" s="14">
        <f>DS893/MAX($DS$13:DS893)-1</f>
        <v>0</v>
      </c>
      <c r="DX893" s="42">
        <v>43826</v>
      </c>
      <c r="DY893" s="14">
        <f t="shared" si="1054"/>
        <v>0</v>
      </c>
      <c r="DZ893" s="13">
        <f t="shared" si="1070"/>
        <v>0</v>
      </c>
      <c r="EA893" s="18">
        <f t="shared" si="1055"/>
        <v>1.8109002463719825E-3</v>
      </c>
      <c r="EB893" s="13">
        <f t="shared" si="1056"/>
        <v>5585369.7393698273</v>
      </c>
      <c r="EC893" s="14">
        <f>VLOOKUP(DX893,$Q$13:$S$1892,3,FALSE)</f>
        <v>1.3044106009408418E-2</v>
      </c>
      <c r="ED893" s="13">
        <f t="shared" si="1018"/>
        <v>0</v>
      </c>
      <c r="EE893" s="14">
        <f t="shared" si="1057"/>
        <v>0</v>
      </c>
      <c r="EF893" s="13">
        <f t="shared" si="1019"/>
        <v>0</v>
      </c>
      <c r="EG893" s="14">
        <f t="shared" si="1058"/>
        <v>1.109351075060383E-3</v>
      </c>
      <c r="EH893" s="13">
        <f t="shared" si="1059"/>
        <v>0</v>
      </c>
      <c r="EI893" s="13">
        <f t="shared" si="1060"/>
        <v>0</v>
      </c>
      <c r="EJ893" s="13">
        <f t="shared" si="1061"/>
        <v>0</v>
      </c>
      <c r="EK893" s="24">
        <f t="shared" si="1020"/>
        <v>5585369.7393698273</v>
      </c>
      <c r="EL893" s="18">
        <f>EK893/MAX($EK$13:EK893)-1</f>
        <v>0</v>
      </c>
      <c r="EM893" s="18">
        <f t="shared" si="1071"/>
        <v>1.8109002463719825E-3</v>
      </c>
    </row>
    <row r="894" spans="1:143" x14ac:dyDescent="0.3">
      <c r="A894" s="12">
        <f t="shared" si="1062"/>
        <v>41426</v>
      </c>
      <c r="B894" s="13">
        <v>1192648.5725335616</v>
      </c>
      <c r="C894" s="14">
        <f t="shared" si="996"/>
        <v>0</v>
      </c>
      <c r="D894" s="14">
        <f>B894/MAX($B$13:B894)-1</f>
        <v>-5.9198311104108559E-2</v>
      </c>
      <c r="F894" s="16">
        <v>43825</v>
      </c>
      <c r="G894" s="13">
        <f t="shared" si="997"/>
        <v>3827042.8860624842</v>
      </c>
      <c r="H894" s="14">
        <f t="shared" si="998"/>
        <v>3.2534757774338452E-4</v>
      </c>
      <c r="I894" s="14">
        <f>G894/MAX($G$13:G894)-1</f>
        <v>0</v>
      </c>
      <c r="L894" s="12">
        <f t="shared" si="1063"/>
        <v>41426</v>
      </c>
      <c r="M894" s="15">
        <v>23912817.199894976</v>
      </c>
      <c r="N894" s="14">
        <f t="shared" si="1021"/>
        <v>0</v>
      </c>
      <c r="O894" s="14">
        <f>M894/MAX(M$13:$M894)-1</f>
        <v>0</v>
      </c>
      <c r="Q894" s="16">
        <v>43825</v>
      </c>
      <c r="R894" s="13">
        <f t="shared" si="999"/>
        <v>164251036.95511007</v>
      </c>
      <c r="S894" s="14">
        <f t="shared" si="1000"/>
        <v>1.0781382318439059E-2</v>
      </c>
      <c r="T894" s="14">
        <f>R894/MAX($R$13:R894)-1</f>
        <v>0</v>
      </c>
      <c r="V894" s="12">
        <f t="shared" si="1064"/>
        <v>41426</v>
      </c>
      <c r="W894" s="14">
        <f t="shared" si="1022"/>
        <v>0</v>
      </c>
      <c r="X894" s="13">
        <f t="shared" si="1023"/>
        <v>126718.91083169113</v>
      </c>
      <c r="Y894" s="14">
        <f t="shared" si="1024"/>
        <v>0</v>
      </c>
      <c r="Z894" s="13">
        <f t="shared" si="1025"/>
        <v>32608.387090765857</v>
      </c>
      <c r="AA894" s="14"/>
      <c r="AB894" s="13"/>
      <c r="AC894" s="24">
        <f t="shared" si="1026"/>
        <v>159327.29792245699</v>
      </c>
      <c r="AD894" s="18">
        <f>AC894/MAX(AC$13:$AC894)-1</f>
        <v>-4.0712779413388356E-2</v>
      </c>
      <c r="AE894" s="18">
        <f t="shared" si="1027"/>
        <v>0</v>
      </c>
      <c r="AH894" s="16">
        <v>43825</v>
      </c>
      <c r="AI894" s="19">
        <v>5639492400.8668518</v>
      </c>
      <c r="AJ894" s="14">
        <f t="shared" si="1001"/>
        <v>-1.4748885364097797E-2</v>
      </c>
      <c r="AK894" s="18">
        <f>AI894/MAX(AI$13:$AI894)-1</f>
        <v>-1.4748885364097797E-2</v>
      </c>
      <c r="AN894" s="16">
        <v>43825</v>
      </c>
      <c r="AO894" s="14">
        <f t="shared" si="1002"/>
        <v>3.2534757774338452E-4</v>
      </c>
      <c r="AP894" s="13">
        <f t="shared" si="1028"/>
        <v>0</v>
      </c>
      <c r="AQ894" s="14">
        <f t="shared" si="1003"/>
        <v>1.0781382318439059E-2</v>
      </c>
      <c r="AR894" s="13">
        <f t="shared" si="1029"/>
        <v>46587881.019670762</v>
      </c>
      <c r="AS894" s="14">
        <f t="shared" si="1004"/>
        <v>-1.4748885364097797E-2</v>
      </c>
      <c r="AT894" s="13">
        <f t="shared" si="1030"/>
        <v>0</v>
      </c>
      <c r="AU894" s="24">
        <f t="shared" si="1005"/>
        <v>46587881.019670762</v>
      </c>
      <c r="AV894" s="18">
        <f>AU894/MAX(AU$13:$AU894)-1</f>
        <v>0</v>
      </c>
      <c r="AW894" s="18">
        <f t="shared" si="1031"/>
        <v>1.0781382318439059E-2</v>
      </c>
      <c r="AZ894" s="42">
        <v>43831</v>
      </c>
      <c r="BA894" s="41">
        <v>19017138</v>
      </c>
      <c r="BB894" s="18">
        <f>BA894/MAX($BA$13:BA894)-1</f>
        <v>0</v>
      </c>
      <c r="BC894" s="29">
        <f t="shared" si="1032"/>
        <v>1.8459497996481389E-3</v>
      </c>
      <c r="BG894" s="16">
        <v>43871</v>
      </c>
      <c r="BH894" s="14">
        <f t="shared" si="1006"/>
        <v>1.582748953662394E-3</v>
      </c>
      <c r="BI894" s="13">
        <f t="shared" si="1033"/>
        <v>23908601.137753539</v>
      </c>
      <c r="BJ894" s="14">
        <f t="shared" si="1007"/>
        <v>-2.1363766408910578E-4</v>
      </c>
      <c r="BK894" s="13">
        <f t="shared" si="1008"/>
        <v>40795359.235747918</v>
      </c>
      <c r="BL894" s="14">
        <f t="shared" si="1009"/>
        <v>2.1068270782520493E-4</v>
      </c>
      <c r="BM894" s="13">
        <f t="shared" si="1010"/>
        <v>0</v>
      </c>
      <c r="BN894" s="14">
        <f t="shared" si="1034"/>
        <v>7.0145820329159392E-4</v>
      </c>
      <c r="BO894" s="13">
        <f t="shared" si="1035"/>
        <v>23562799.381090067</v>
      </c>
      <c r="BP894" s="24">
        <f t="shared" si="1011"/>
        <v>88266759.754591525</v>
      </c>
      <c r="BQ894" s="18">
        <f>BP894/MAX($BP$13:BP894)-1</f>
        <v>0</v>
      </c>
      <c r="BR894" s="18">
        <f t="shared" si="1036"/>
        <v>5.1666686991680422E-4</v>
      </c>
      <c r="BU894" s="16">
        <v>43871</v>
      </c>
      <c r="BV894" s="14">
        <f t="shared" si="1037"/>
        <v>1.582748953662394E-3</v>
      </c>
      <c r="BW894" s="13">
        <f t="shared" si="1066"/>
        <v>23908601.137753539</v>
      </c>
      <c r="BX894" s="14">
        <f t="shared" si="1038"/>
        <v>-2.1363766408910578E-4</v>
      </c>
      <c r="BY894" s="13">
        <f t="shared" si="1039"/>
        <v>40795359.235747918</v>
      </c>
      <c r="BZ894" s="14">
        <f t="shared" si="1040"/>
        <v>2.1068270782520493E-4</v>
      </c>
      <c r="CA894" s="13">
        <f t="shared" si="1012"/>
        <v>0</v>
      </c>
      <c r="CB894" s="14">
        <f t="shared" si="1041"/>
        <v>7.0145820329159392E-4</v>
      </c>
      <c r="CC894" s="13">
        <f t="shared" si="1042"/>
        <v>0</v>
      </c>
      <c r="CD894" s="24">
        <f t="shared" si="1013"/>
        <v>64703960.373501457</v>
      </c>
      <c r="CE894" s="18">
        <f>CD894/MAX($CD$13:CD894)-1</f>
        <v>0</v>
      </c>
      <c r="CF894" s="18">
        <f t="shared" si="1067"/>
        <v>4.4938962285789863E-4</v>
      </c>
      <c r="CJ894" s="16">
        <v>43831</v>
      </c>
      <c r="CK894" s="19">
        <v>182098.69615480382</v>
      </c>
      <c r="CL894" s="18">
        <f>CK894/MAX($CK$13:CK894)-1</f>
        <v>-8.085455542310549E-3</v>
      </c>
      <c r="CM894" s="29">
        <f t="shared" si="1043"/>
        <v>1.1011614341605025E-4</v>
      </c>
      <c r="CQ894" s="16">
        <v>43871</v>
      </c>
      <c r="CR894" s="14">
        <f t="shared" si="1044"/>
        <v>1.582748953662394E-3</v>
      </c>
      <c r="CS894" s="13">
        <f t="shared" si="1068"/>
        <v>81289243.868362352</v>
      </c>
      <c r="CT894" s="14">
        <f t="shared" si="1045"/>
        <v>-2.1363766408910578E-4</v>
      </c>
      <c r="CU894" s="13">
        <f t="shared" si="1014"/>
        <v>24477215.541448805</v>
      </c>
      <c r="CV894" s="14">
        <f t="shared" si="1046"/>
        <v>2.1068270782520493E-4</v>
      </c>
      <c r="CW894" s="13">
        <f t="shared" si="1015"/>
        <v>0</v>
      </c>
      <c r="CX894" s="14">
        <f t="shared" si="1047"/>
        <v>7.0145820329159392E-4</v>
      </c>
      <c r="CY894" s="13">
        <f t="shared" si="1048"/>
        <v>0</v>
      </c>
      <c r="CZ894" s="13">
        <f t="shared" si="1049"/>
        <v>0</v>
      </c>
      <c r="DA894" s="13">
        <f t="shared" si="1050"/>
        <v>0</v>
      </c>
      <c r="DB894" s="24">
        <f t="shared" si="1016"/>
        <v>105766459.40981115</v>
      </c>
      <c r="DC894" s="18">
        <f>DB894/MAX($DB$13:DB894)-1</f>
        <v>0</v>
      </c>
      <c r="DD894" s="18">
        <f t="shared" si="1069"/>
        <v>1.1664427018185375E-3</v>
      </c>
      <c r="DI894" s="16">
        <v>43676</v>
      </c>
      <c r="DJ894" s="19">
        <v>12361107.262066333</v>
      </c>
      <c r="DK894" s="18">
        <f t="shared" si="1051"/>
        <v>7.4877148945096117E-4</v>
      </c>
      <c r="DM894" s="12">
        <f t="shared" si="1065"/>
        <v>41426</v>
      </c>
      <c r="DN894" s="15">
        <v>14125545.082839191</v>
      </c>
      <c r="DO894" s="14">
        <f t="shared" si="1052"/>
        <v>0</v>
      </c>
      <c r="DP894" s="14">
        <f>DN894/MAX($DN$13:DN894)-1</f>
        <v>-1.0732419641950042E-3</v>
      </c>
      <c r="DR894" s="16">
        <v>43825</v>
      </c>
      <c r="DS894" s="13">
        <f t="shared" si="1017"/>
        <v>18715718.228038915</v>
      </c>
      <c r="DT894" s="14">
        <f t="shared" si="1053"/>
        <v>4.0753237812609644E-3</v>
      </c>
      <c r="DU894" s="14">
        <f>DS894/MAX($DS$13:DS894)-1</f>
        <v>0</v>
      </c>
      <c r="DX894" s="42">
        <v>43829</v>
      </c>
      <c r="DY894" s="14">
        <f t="shared" si="1054"/>
        <v>8.5613261296901833E-4</v>
      </c>
      <c r="DZ894" s="13">
        <f t="shared" si="1070"/>
        <v>0</v>
      </c>
      <c r="EA894" s="18">
        <f t="shared" si="1055"/>
        <v>0</v>
      </c>
      <c r="EB894" s="13">
        <f t="shared" si="1056"/>
        <v>5585369.7393698273</v>
      </c>
      <c r="EC894" s="14">
        <f>VLOOKUP(DX894,$Q$13:$S$1892,3,FALSE)</f>
        <v>0</v>
      </c>
      <c r="ED894" s="13">
        <f t="shared" si="1018"/>
        <v>0</v>
      </c>
      <c r="EE894" s="14">
        <f t="shared" si="1057"/>
        <v>6.9851111681518141E-4</v>
      </c>
      <c r="EF894" s="13">
        <f t="shared" si="1019"/>
        <v>0</v>
      </c>
      <c r="EG894" s="14">
        <f t="shared" si="1058"/>
        <v>1.2337328398401848E-3</v>
      </c>
      <c r="EH894" s="13">
        <f t="shared" si="1059"/>
        <v>0</v>
      </c>
      <c r="EI894" s="13">
        <f t="shared" si="1060"/>
        <v>0</v>
      </c>
      <c r="EJ894" s="13">
        <f t="shared" si="1061"/>
        <v>0</v>
      </c>
      <c r="EK894" s="24">
        <f t="shared" si="1020"/>
        <v>5585369.7393698273</v>
      </c>
      <c r="EL894" s="18">
        <f>EK894/MAX($EK$13:EK894)-1</f>
        <v>0</v>
      </c>
      <c r="EM894" s="18">
        <f t="shared" si="1071"/>
        <v>0</v>
      </c>
    </row>
    <row r="895" spans="1:143" x14ac:dyDescent="0.3">
      <c r="A895" s="12">
        <f t="shared" si="1062"/>
        <v>41427</v>
      </c>
      <c r="B895" s="13">
        <v>1192648.5725335616</v>
      </c>
      <c r="C895" s="14">
        <f t="shared" si="996"/>
        <v>0</v>
      </c>
      <c r="D895" s="14">
        <f>B895/MAX($B$13:B895)-1</f>
        <v>-5.9198311104108559E-2</v>
      </c>
      <c r="F895" s="16">
        <v>43826</v>
      </c>
      <c r="G895" s="13">
        <f t="shared" si="997"/>
        <v>3827042.8860624842</v>
      </c>
      <c r="H895" s="14">
        <f t="shared" si="998"/>
        <v>0</v>
      </c>
      <c r="I895" s="14">
        <f>G895/MAX($G$13:G895)-1</f>
        <v>0</v>
      </c>
      <c r="L895" s="12">
        <f t="shared" si="1063"/>
        <v>41427</v>
      </c>
      <c r="M895" s="15">
        <v>23912817.199894976</v>
      </c>
      <c r="N895" s="14">
        <f t="shared" si="1021"/>
        <v>0</v>
      </c>
      <c r="O895" s="14">
        <f>M895/MAX(M$13:$M895)-1</f>
        <v>0</v>
      </c>
      <c r="Q895" s="16">
        <v>43826</v>
      </c>
      <c r="R895" s="13">
        <f t="shared" si="999"/>
        <v>166393544.89330778</v>
      </c>
      <c r="S895" s="14">
        <f t="shared" si="1000"/>
        <v>1.3044106009408418E-2</v>
      </c>
      <c r="T895" s="14">
        <f>R895/MAX($R$13:R895)-1</f>
        <v>0</v>
      </c>
      <c r="V895" s="12">
        <f t="shared" si="1064"/>
        <v>41427</v>
      </c>
      <c r="W895" s="14">
        <f t="shared" si="1022"/>
        <v>0</v>
      </c>
      <c r="X895" s="13">
        <f t="shared" si="1023"/>
        <v>126718.91083169113</v>
      </c>
      <c r="Y895" s="14">
        <f t="shared" si="1024"/>
        <v>0</v>
      </c>
      <c r="Z895" s="13">
        <f t="shared" si="1025"/>
        <v>32608.387090765857</v>
      </c>
      <c r="AA895" s="14"/>
      <c r="AB895" s="13"/>
      <c r="AC895" s="24">
        <f t="shared" si="1026"/>
        <v>159327.29792245699</v>
      </c>
      <c r="AD895" s="18">
        <f>AC895/MAX(AC$13:$AC895)-1</f>
        <v>-4.0712779413388356E-2</v>
      </c>
      <c r="AE895" s="18">
        <f t="shared" si="1027"/>
        <v>0</v>
      </c>
      <c r="AH895" s="16">
        <v>43826</v>
      </c>
      <c r="AI895" s="19">
        <v>5639492400.8668776</v>
      </c>
      <c r="AJ895" s="14">
        <f t="shared" si="1001"/>
        <v>4.6629367034256575E-15</v>
      </c>
      <c r="AK895" s="18">
        <f>AI895/MAX(AI$13:$AI895)-1</f>
        <v>-1.4748885364093245E-2</v>
      </c>
      <c r="AN895" s="16">
        <v>43826</v>
      </c>
      <c r="AO895" s="14">
        <f t="shared" si="1002"/>
        <v>0</v>
      </c>
      <c r="AP895" s="13">
        <f t="shared" si="1028"/>
        <v>0</v>
      </c>
      <c r="AQ895" s="14">
        <f t="shared" si="1003"/>
        <v>1.3044106009408418E-2</v>
      </c>
      <c r="AR895" s="13">
        <f t="shared" si="1029"/>
        <v>47195578.278445058</v>
      </c>
      <c r="AS895" s="14">
        <f t="shared" si="1004"/>
        <v>4.6629367034256575E-15</v>
      </c>
      <c r="AT895" s="13">
        <f t="shared" si="1030"/>
        <v>0</v>
      </c>
      <c r="AU895" s="24">
        <f t="shared" si="1005"/>
        <v>47195578.278445058</v>
      </c>
      <c r="AV895" s="18">
        <f>AU895/MAX(AU$13:$AU895)-1</f>
        <v>0</v>
      </c>
      <c r="AW895" s="18">
        <f t="shared" si="1031"/>
        <v>1.3044106009408418E-2</v>
      </c>
      <c r="AZ895" s="42">
        <v>43832</v>
      </c>
      <c r="BA895" s="41">
        <v>19020926</v>
      </c>
      <c r="BB895" s="18">
        <f>BA895/MAX($BA$13:BA895)-1</f>
        <v>0</v>
      </c>
      <c r="BC895" s="29">
        <f t="shared" si="1032"/>
        <v>1.9918875279767434E-4</v>
      </c>
      <c r="BG895" s="16">
        <v>43872</v>
      </c>
      <c r="BH895" s="14">
        <f t="shared" si="1006"/>
        <v>2.7024456516739903E-3</v>
      </c>
      <c r="BI895" s="13">
        <f t="shared" si="1033"/>
        <v>23973212.83293587</v>
      </c>
      <c r="BJ895" s="14">
        <f t="shared" si="1007"/>
        <v>-8.3632643217446123E-4</v>
      </c>
      <c r="BK895" s="13">
        <f t="shared" si="1008"/>
        <v>40761240.998509012</v>
      </c>
      <c r="BL895" s="14">
        <f t="shared" si="1009"/>
        <v>5.2991293830297881E-3</v>
      </c>
      <c r="BM895" s="13">
        <f t="shared" si="1010"/>
        <v>0</v>
      </c>
      <c r="BN895" s="14">
        <f t="shared" si="1034"/>
        <v>5.0696940051575545E-4</v>
      </c>
      <c r="BO895" s="13">
        <f t="shared" si="1035"/>
        <v>23574744.999366771</v>
      </c>
      <c r="BP895" s="24">
        <f t="shared" si="1011"/>
        <v>88309198.83081165</v>
      </c>
      <c r="BQ895" s="18">
        <f>BP895/MAX($BP$13:BP895)-1</f>
        <v>0</v>
      </c>
      <c r="BR895" s="18">
        <f t="shared" si="1036"/>
        <v>4.8080473711875626E-4</v>
      </c>
      <c r="BU895" s="16">
        <v>43872</v>
      </c>
      <c r="BV895" s="14">
        <f t="shared" si="1037"/>
        <v>2.7024456516739903E-3</v>
      </c>
      <c r="BW895" s="13">
        <f t="shared" si="1066"/>
        <v>23973212.83293587</v>
      </c>
      <c r="BX895" s="14">
        <f t="shared" si="1038"/>
        <v>-8.3632643217446123E-4</v>
      </c>
      <c r="BY895" s="13">
        <f t="shared" si="1039"/>
        <v>40761240.998509012</v>
      </c>
      <c r="BZ895" s="14">
        <f t="shared" si="1040"/>
        <v>5.2991293830297881E-3</v>
      </c>
      <c r="CA895" s="13">
        <f t="shared" si="1012"/>
        <v>0</v>
      </c>
      <c r="CB895" s="14">
        <f t="shared" si="1041"/>
        <v>5.0696940051575545E-4</v>
      </c>
      <c r="CC895" s="13">
        <f t="shared" si="1042"/>
        <v>0</v>
      </c>
      <c r="CD895" s="24">
        <f t="shared" si="1013"/>
        <v>64734453.831444882</v>
      </c>
      <c r="CE895" s="18">
        <f>CD895/MAX($CD$13:CD895)-1</f>
        <v>0</v>
      </c>
      <c r="CF895" s="18">
        <f t="shared" si="1067"/>
        <v>4.7127653032985606E-4</v>
      </c>
      <c r="CJ895" s="16">
        <v>43832</v>
      </c>
      <c r="CK895" s="19">
        <v>182118.9988112608</v>
      </c>
      <c r="CL895" s="18">
        <f>CK895/MAX($CK$13:CK895)-1</f>
        <v>-7.9748644142242364E-3</v>
      </c>
      <c r="CM895" s="29">
        <f t="shared" si="1043"/>
        <v>1.1149259651865862E-4</v>
      </c>
      <c r="CQ895" s="16">
        <v>43872</v>
      </c>
      <c r="CR895" s="14">
        <f t="shared" si="1044"/>
        <v>2.7024456516739903E-3</v>
      </c>
      <c r="CS895" s="13">
        <f t="shared" si="1068"/>
        <v>81508923.631982282</v>
      </c>
      <c r="CT895" s="14">
        <f t="shared" si="1045"/>
        <v>-8.3632643217446123E-4</v>
      </c>
      <c r="CU895" s="13">
        <f t="shared" si="1014"/>
        <v>24456744.599105459</v>
      </c>
      <c r="CV895" s="14">
        <f t="shared" si="1046"/>
        <v>5.2991293830297881E-3</v>
      </c>
      <c r="CW895" s="13">
        <f t="shared" si="1015"/>
        <v>0</v>
      </c>
      <c r="CX895" s="14">
        <f t="shared" si="1047"/>
        <v>5.0696940051575545E-4</v>
      </c>
      <c r="CY895" s="13">
        <f t="shared" si="1048"/>
        <v>0</v>
      </c>
      <c r="CZ895" s="13">
        <f t="shared" si="1049"/>
        <v>0</v>
      </c>
      <c r="DA895" s="13">
        <f t="shared" si="1050"/>
        <v>0</v>
      </c>
      <c r="DB895" s="24">
        <f t="shared" si="1016"/>
        <v>105965668.23108774</v>
      </c>
      <c r="DC895" s="18">
        <f>DB895/MAX($DB$13:DB895)-1</f>
        <v>0</v>
      </c>
      <c r="DD895" s="18">
        <f t="shared" si="1069"/>
        <v>1.8834782064955924E-3</v>
      </c>
      <c r="DI895" s="16">
        <v>43677</v>
      </c>
      <c r="DJ895" s="19">
        <v>12370580.588876229</v>
      </c>
      <c r="DK895" s="18">
        <f t="shared" si="1051"/>
        <v>7.6638173337162385E-4</v>
      </c>
      <c r="DM895" s="12">
        <f t="shared" si="1065"/>
        <v>41427</v>
      </c>
      <c r="DN895" s="15">
        <v>14125545.082839191</v>
      </c>
      <c r="DO895" s="14">
        <f t="shared" si="1052"/>
        <v>0</v>
      </c>
      <c r="DP895" s="14">
        <f>DN895/MAX($DN$13:DN895)-1</f>
        <v>-1.0732419641950042E-3</v>
      </c>
      <c r="DR895" s="16">
        <v>43826</v>
      </c>
      <c r="DS895" s="13">
        <f t="shared" si="1017"/>
        <v>18749610.526789099</v>
      </c>
      <c r="DT895" s="14">
        <f t="shared" si="1053"/>
        <v>1.8109002463719825E-3</v>
      </c>
      <c r="DU895" s="14">
        <f>DS895/MAX($DS$13:DS895)-1</f>
        <v>0</v>
      </c>
      <c r="DX895" s="42">
        <v>43830</v>
      </c>
      <c r="DY895" s="14">
        <f t="shared" si="1054"/>
        <v>-4.4105404135037496E-3</v>
      </c>
      <c r="DZ895" s="13">
        <f t="shared" si="1070"/>
        <v>0</v>
      </c>
      <c r="EA895" s="18">
        <f t="shared" si="1055"/>
        <v>0</v>
      </c>
      <c r="EB895" s="13">
        <f t="shared" si="1056"/>
        <v>5585369.7393698273</v>
      </c>
      <c r="EC895" s="14">
        <f>VLOOKUP(DX895,$Q$13:$S$1892,3,FALSE)</f>
        <v>0</v>
      </c>
      <c r="ED895" s="13">
        <f t="shared" si="1018"/>
        <v>0</v>
      </c>
      <c r="EE895" s="14">
        <f t="shared" si="1057"/>
        <v>-4.325758983748651E-3</v>
      </c>
      <c r="EF895" s="13">
        <f t="shared" si="1019"/>
        <v>0</v>
      </c>
      <c r="EG895" s="14">
        <f t="shared" si="1058"/>
        <v>5.9807855798221787E-4</v>
      </c>
      <c r="EH895" s="13">
        <f t="shared" si="1059"/>
        <v>0</v>
      </c>
      <c r="EI895" s="13">
        <f t="shared" si="1060"/>
        <v>0</v>
      </c>
      <c r="EJ895" s="13">
        <f t="shared" si="1061"/>
        <v>0</v>
      </c>
      <c r="EK895" s="24">
        <f t="shared" si="1020"/>
        <v>5585369.7393698273</v>
      </c>
      <c r="EL895" s="18">
        <f>EK895/MAX($EK$13:EK895)-1</f>
        <v>0</v>
      </c>
      <c r="EM895" s="18">
        <f t="shared" si="1071"/>
        <v>0</v>
      </c>
    </row>
    <row r="896" spans="1:143" x14ac:dyDescent="0.3">
      <c r="A896" s="12">
        <f t="shared" si="1062"/>
        <v>41428</v>
      </c>
      <c r="B896" s="13">
        <v>1190110.6547944127</v>
      </c>
      <c r="C896" s="14">
        <f t="shared" si="996"/>
        <v>-2.1279677832990451E-3</v>
      </c>
      <c r="D896" s="14">
        <f>B896/MAX($B$13:B896)-1</f>
        <v>-6.1200306788552261E-2</v>
      </c>
      <c r="F896" s="16">
        <v>43829</v>
      </c>
      <c r="G896" s="13">
        <f t="shared" si="997"/>
        <v>3830319.3422884736</v>
      </c>
      <c r="H896" s="14">
        <f t="shared" si="998"/>
        <v>8.5613261296901833E-4</v>
      </c>
      <c r="I896" s="14">
        <f>G896/MAX($G$13:G896)-1</f>
        <v>0</v>
      </c>
      <c r="L896" s="12">
        <f t="shared" si="1063"/>
        <v>41428</v>
      </c>
      <c r="M896" s="15">
        <v>23887780.442878217</v>
      </c>
      <c r="N896" s="14">
        <f t="shared" si="1021"/>
        <v>-1.0470015643689878E-3</v>
      </c>
      <c r="O896" s="14">
        <f>M896/MAX(M$13:$M896)-1</f>
        <v>-1.0470015643689878E-3</v>
      </c>
      <c r="Q896" s="16">
        <v>43829</v>
      </c>
      <c r="R896" s="13">
        <f t="shared" si="999"/>
        <v>166393544.89330778</v>
      </c>
      <c r="S896" s="14">
        <f t="shared" si="1000"/>
        <v>0</v>
      </c>
      <c r="T896" s="14">
        <f>R896/MAX($R$13:R896)-1</f>
        <v>0</v>
      </c>
      <c r="V896" s="12">
        <f t="shared" si="1064"/>
        <v>41428</v>
      </c>
      <c r="W896" s="14">
        <f t="shared" si="1022"/>
        <v>-2.1279677832990451E-3</v>
      </c>
      <c r="X896" s="13">
        <f t="shared" si="1023"/>
        <v>126449.25707190654</v>
      </c>
      <c r="Y896" s="14">
        <f t="shared" si="1024"/>
        <v>-1.0470015643689878E-3</v>
      </c>
      <c r="Z896" s="13">
        <f t="shared" si="1025"/>
        <v>32574.246058470275</v>
      </c>
      <c r="AA896" s="14"/>
      <c r="AB896" s="13"/>
      <c r="AC896" s="24">
        <f t="shared" si="1026"/>
        <v>159023.5031303768</v>
      </c>
      <c r="AD896" s="18">
        <f>AC896/MAX(AC$13:$AC896)-1</f>
        <v>-4.2541885068999918E-2</v>
      </c>
      <c r="AE896" s="18">
        <f t="shared" si="1027"/>
        <v>-1.9067341004429528E-3</v>
      </c>
      <c r="AH896" s="16">
        <v>43829</v>
      </c>
      <c r="AI896" s="19">
        <v>5645160631.6447573</v>
      </c>
      <c r="AJ896" s="14">
        <f t="shared" si="1001"/>
        <v>1.0050959155487593E-3</v>
      </c>
      <c r="AK896" s="18">
        <f>AI896/MAX(AI$13:$AI896)-1</f>
        <v>-1.3758613492982796E-2</v>
      </c>
      <c r="AN896" s="16">
        <v>43829</v>
      </c>
      <c r="AO896" s="14">
        <f t="shared" si="1002"/>
        <v>8.5613261296901833E-4</v>
      </c>
      <c r="AP896" s="13">
        <f t="shared" si="1028"/>
        <v>0</v>
      </c>
      <c r="AQ896" s="14">
        <f t="shared" si="1003"/>
        <v>0</v>
      </c>
      <c r="AR896" s="13">
        <f t="shared" si="1029"/>
        <v>47195578.278445058</v>
      </c>
      <c r="AS896" s="14">
        <f t="shared" si="1004"/>
        <v>1.0050959155487593E-3</v>
      </c>
      <c r="AT896" s="13">
        <f t="shared" si="1030"/>
        <v>0</v>
      </c>
      <c r="AU896" s="24">
        <f t="shared" si="1005"/>
        <v>47195578.278445058</v>
      </c>
      <c r="AV896" s="18">
        <f>AU896/MAX(AU$13:$AU896)-1</f>
        <v>0</v>
      </c>
      <c r="AW896" s="18">
        <f t="shared" si="1031"/>
        <v>0</v>
      </c>
      <c r="AZ896" s="42">
        <v>43833</v>
      </c>
      <c r="BA896" s="41">
        <v>19035258</v>
      </c>
      <c r="BB896" s="18">
        <f>BA896/MAX($BA$13:BA896)-1</f>
        <v>0</v>
      </c>
      <c r="BC896" s="29">
        <f t="shared" si="1032"/>
        <v>7.5348592387136648E-4</v>
      </c>
      <c r="BG896" s="16">
        <v>43873</v>
      </c>
      <c r="BH896" s="14">
        <f t="shared" si="1006"/>
        <v>-3.742534462266911E-3</v>
      </c>
      <c r="BI896" s="13">
        <f t="shared" si="1033"/>
        <v>23883492.257737346</v>
      </c>
      <c r="BJ896" s="14">
        <f t="shared" si="1007"/>
        <v>6.9840673587249213E-3</v>
      </c>
      <c r="BK896" s="13">
        <f t="shared" si="1008"/>
        <v>41045920.251267821</v>
      </c>
      <c r="BL896" s="14">
        <f t="shared" si="1009"/>
        <v>-1.6073304060443272E-3</v>
      </c>
      <c r="BM896" s="13">
        <f t="shared" si="1010"/>
        <v>0</v>
      </c>
      <c r="BN896" s="14">
        <f t="shared" si="1034"/>
        <v>1.5012357803216858E-3</v>
      </c>
      <c r="BO896" s="13">
        <f t="shared" si="1035"/>
        <v>23610136.250071779</v>
      </c>
      <c r="BP896" s="24">
        <f t="shared" si="1011"/>
        <v>88539548.759076953</v>
      </c>
      <c r="BQ896" s="18">
        <f>BP896/MAX($BP$13:BP896)-1</f>
        <v>0</v>
      </c>
      <c r="BR896" s="18">
        <f t="shared" si="1036"/>
        <v>2.6084477190946309E-3</v>
      </c>
      <c r="BU896" s="16">
        <v>43873</v>
      </c>
      <c r="BV896" s="14">
        <f t="shared" si="1037"/>
        <v>-3.742534462266911E-3</v>
      </c>
      <c r="BW896" s="13">
        <f t="shared" si="1066"/>
        <v>23883492.257737346</v>
      </c>
      <c r="BX896" s="14">
        <f t="shared" si="1038"/>
        <v>6.9840673587249213E-3</v>
      </c>
      <c r="BY896" s="13">
        <f t="shared" si="1039"/>
        <v>41045920.251267821</v>
      </c>
      <c r="BZ896" s="14">
        <f t="shared" si="1040"/>
        <v>-1.6073304060443272E-3</v>
      </c>
      <c r="CA896" s="13">
        <f t="shared" si="1012"/>
        <v>0</v>
      </c>
      <c r="CB896" s="14">
        <f t="shared" si="1041"/>
        <v>1.5012357803216858E-3</v>
      </c>
      <c r="CC896" s="13">
        <f t="shared" si="1042"/>
        <v>0</v>
      </c>
      <c r="CD896" s="24">
        <f t="shared" si="1013"/>
        <v>64929412.509005167</v>
      </c>
      <c r="CE896" s="18">
        <f>CD896/MAX($CD$13:CD896)-1</f>
        <v>0</v>
      </c>
      <c r="CF896" s="18">
        <f t="shared" si="1067"/>
        <v>3.0116679143987746E-3</v>
      </c>
      <c r="CJ896" s="16">
        <v>43833</v>
      </c>
      <c r="CK896" s="19">
        <v>182118.9988112608</v>
      </c>
      <c r="CL896" s="18">
        <f>CK896/MAX($CK$13:CK896)-1</f>
        <v>-7.9748644142242364E-3</v>
      </c>
      <c r="CM896" s="29">
        <f t="shared" si="1043"/>
        <v>0</v>
      </c>
      <c r="CQ896" s="16">
        <v>43873</v>
      </c>
      <c r="CR896" s="14">
        <f t="shared" si="1044"/>
        <v>-3.742534462266911E-3</v>
      </c>
      <c r="CS896" s="13">
        <f t="shared" si="1068"/>
        <v>81203873.676307306</v>
      </c>
      <c r="CT896" s="14">
        <f t="shared" si="1045"/>
        <v>6.9840673587249213E-3</v>
      </c>
      <c r="CU896" s="13">
        <f t="shared" si="1014"/>
        <v>24627552.150760744</v>
      </c>
      <c r="CV896" s="14">
        <f t="shared" si="1046"/>
        <v>-1.6073304060443272E-3</v>
      </c>
      <c r="CW896" s="13">
        <f t="shared" si="1015"/>
        <v>0</v>
      </c>
      <c r="CX896" s="14">
        <f t="shared" si="1047"/>
        <v>1.5012357803216858E-3</v>
      </c>
      <c r="CY896" s="13">
        <f t="shared" si="1048"/>
        <v>0</v>
      </c>
      <c r="CZ896" s="13">
        <f t="shared" si="1049"/>
        <v>0</v>
      </c>
      <c r="DA896" s="13">
        <f t="shared" si="1050"/>
        <v>7.438723793149471E-4</v>
      </c>
      <c r="DB896" s="24">
        <f t="shared" si="1016"/>
        <v>105831425.82706805</v>
      </c>
      <c r="DC896" s="18">
        <f>DB896/MAX($DB$13:DB896)-1</f>
        <v>-1.2668480863721188E-3</v>
      </c>
      <c r="DD896" s="18">
        <f t="shared" si="1069"/>
        <v>-1.2668480863721188E-3</v>
      </c>
      <c r="DI896" s="16">
        <v>43678</v>
      </c>
      <c r="DJ896" s="19">
        <v>12437639.248262281</v>
      </c>
      <c r="DK896" s="18">
        <f t="shared" si="1051"/>
        <v>5.4208174712795376E-3</v>
      </c>
      <c r="DM896" s="12">
        <f t="shared" si="1065"/>
        <v>41428</v>
      </c>
      <c r="DN896" s="15">
        <v>14130493.192919787</v>
      </c>
      <c r="DO896" s="14">
        <f t="shared" si="1052"/>
        <v>3.5029516040463449E-4</v>
      </c>
      <c r="DP896" s="14">
        <f>DN896/MAX($DN$13:DN896)-1</f>
        <v>-7.2332275525632816E-4</v>
      </c>
      <c r="DR896" s="16">
        <v>43829</v>
      </c>
      <c r="DS896" s="13">
        <f t="shared" si="1017"/>
        <v>18749610.526789099</v>
      </c>
      <c r="DT896" s="14">
        <f t="shared" si="1053"/>
        <v>0</v>
      </c>
      <c r="DU896" s="14">
        <f>DS896/MAX($DS$13:DS896)-1</f>
        <v>0</v>
      </c>
      <c r="DX896" s="42">
        <v>43831</v>
      </c>
      <c r="DY896" s="14">
        <f t="shared" si="1054"/>
        <v>-3.2441471329055505E-3</v>
      </c>
      <c r="DZ896" s="13">
        <f t="shared" si="1070"/>
        <v>0</v>
      </c>
      <c r="EA896" s="18">
        <f t="shared" si="1055"/>
        <v>-1.5813484839057868E-3</v>
      </c>
      <c r="EB896" s="13">
        <f t="shared" si="1056"/>
        <v>5576537.323400422</v>
      </c>
      <c r="EC896" s="14">
        <f>VLOOKUP(DX896,$Q$13:$S$1892,3,FALSE)</f>
        <v>7.6023266333580253E-3</v>
      </c>
      <c r="ED896" s="13">
        <f t="shared" si="1018"/>
        <v>0</v>
      </c>
      <c r="EE896" s="14">
        <f t="shared" si="1057"/>
        <v>-3.1809940755596067E-3</v>
      </c>
      <c r="EF896" s="13">
        <f t="shared" si="1019"/>
        <v>0</v>
      </c>
      <c r="EG896" s="14">
        <f t="shared" si="1058"/>
        <v>1.8459497996481389E-3</v>
      </c>
      <c r="EH896" s="13">
        <f t="shared" si="1059"/>
        <v>0</v>
      </c>
      <c r="EI896" s="13">
        <f t="shared" si="1060"/>
        <v>0</v>
      </c>
      <c r="EJ896" s="13">
        <f t="shared" si="1061"/>
        <v>7.438723793149471E-4</v>
      </c>
      <c r="EK896" s="24">
        <f t="shared" si="1020"/>
        <v>5576537.323400422</v>
      </c>
      <c r="EL896" s="18">
        <f>EK896/MAX($EK$13:EK896)-1</f>
        <v>-1.5813484839056757E-3</v>
      </c>
      <c r="EM896" s="18">
        <f t="shared" si="1071"/>
        <v>-1.5813484839056757E-3</v>
      </c>
    </row>
    <row r="897" spans="1:143" x14ac:dyDescent="0.3">
      <c r="A897" s="12">
        <f t="shared" si="1062"/>
        <v>41429</v>
      </c>
      <c r="B897" s="13">
        <v>1192957.5222460709</v>
      </c>
      <c r="C897" s="14">
        <f t="shared" si="996"/>
        <v>2.392103154601255E-3</v>
      </c>
      <c r="D897" s="14">
        <f>B897/MAX($B$13:B897)-1</f>
        <v>-5.8954601080882574E-2</v>
      </c>
      <c r="F897" s="16">
        <v>43830</v>
      </c>
      <c r="G897" s="13">
        <f t="shared" si="997"/>
        <v>3813425.564032685</v>
      </c>
      <c r="H897" s="14">
        <f t="shared" si="998"/>
        <v>-4.4105404135037496E-3</v>
      </c>
      <c r="I897" s="14">
        <f>G897/MAX($G$13:G897)-1</f>
        <v>-4.4105404135037496E-3</v>
      </c>
      <c r="L897" s="12">
        <f t="shared" si="1063"/>
        <v>41429</v>
      </c>
      <c r="M897" s="15">
        <v>23750175.3049106</v>
      </c>
      <c r="N897" s="14">
        <f t="shared" si="1021"/>
        <v>-5.7604823644735736E-3</v>
      </c>
      <c r="O897" s="14">
        <f>M897/MAX(M$13:$M897)-1</f>
        <v>-6.8014526947953735E-3</v>
      </c>
      <c r="Q897" s="16">
        <v>43830</v>
      </c>
      <c r="R897" s="13">
        <f t="shared" si="999"/>
        <v>166393544.89330778</v>
      </c>
      <c r="S897" s="14">
        <f t="shared" si="1000"/>
        <v>0</v>
      </c>
      <c r="T897" s="14">
        <f>R897/MAX($R$13:R897)-1</f>
        <v>0</v>
      </c>
      <c r="V897" s="12">
        <f t="shared" si="1064"/>
        <v>41429</v>
      </c>
      <c r="W897" s="14">
        <f t="shared" si="1022"/>
        <v>2.392103154601255E-3</v>
      </c>
      <c r="X897" s="13">
        <f t="shared" si="1023"/>
        <v>126751.73673864524</v>
      </c>
      <c r="Y897" s="14">
        <f t="shared" si="1024"/>
        <v>-5.7604823644735736E-3</v>
      </c>
      <c r="Z897" s="13">
        <f t="shared" si="1025"/>
        <v>32386.602688514435</v>
      </c>
      <c r="AA897" s="14"/>
      <c r="AB897" s="13"/>
      <c r="AC897" s="24">
        <f t="shared" si="1026"/>
        <v>159138.33942715966</v>
      </c>
      <c r="AD897" s="18">
        <f>AC897/MAX(AC$13:$AC897)-1</f>
        <v>-4.1850471900009234E-2</v>
      </c>
      <c r="AE897" s="18">
        <f t="shared" si="1027"/>
        <v>7.2213411553834206E-4</v>
      </c>
      <c r="AH897" s="16">
        <v>43830</v>
      </c>
      <c r="AI897" s="19">
        <v>5636319191.9677439</v>
      </c>
      <c r="AJ897" s="14">
        <f t="shared" si="1001"/>
        <v>-1.5661980683864263E-3</v>
      </c>
      <c r="AK897" s="18">
        <f>AI897/MAX(AI$13:$AI897)-1</f>
        <v>-1.5303262847492949E-2</v>
      </c>
      <c r="AN897" s="16">
        <v>43830</v>
      </c>
      <c r="AO897" s="14">
        <f t="shared" si="1002"/>
        <v>-4.4105404135037496E-3</v>
      </c>
      <c r="AP897" s="13">
        <f t="shared" si="1028"/>
        <v>0</v>
      </c>
      <c r="AQ897" s="14">
        <f t="shared" si="1003"/>
        <v>0</v>
      </c>
      <c r="AR897" s="13">
        <f t="shared" si="1029"/>
        <v>47195578.278445058</v>
      </c>
      <c r="AS897" s="14">
        <f t="shared" si="1004"/>
        <v>-1.5661980683864263E-3</v>
      </c>
      <c r="AT897" s="13">
        <f t="shared" si="1030"/>
        <v>0</v>
      </c>
      <c r="AU897" s="24">
        <f t="shared" si="1005"/>
        <v>47195578.278445058</v>
      </c>
      <c r="AV897" s="18">
        <f>AU897/MAX(AU$13:$AU897)-1</f>
        <v>0</v>
      </c>
      <c r="AW897" s="18">
        <f t="shared" si="1031"/>
        <v>0</v>
      </c>
      <c r="AZ897" s="42">
        <v>43836</v>
      </c>
      <c r="BA897" s="41">
        <v>19010924</v>
      </c>
      <c r="BB897" s="18">
        <f>BA897/MAX($BA$13:BA897)-1</f>
        <v>-1.2783646010997574E-3</v>
      </c>
      <c r="BC897" s="29">
        <f t="shared" si="1032"/>
        <v>-1.2783646010997574E-3</v>
      </c>
      <c r="BG897" s="16">
        <v>43874</v>
      </c>
      <c r="BH897" s="14">
        <f t="shared" si="1006"/>
        <v>-1.0544457650581984E-3</v>
      </c>
      <c r="BI897" s="13">
        <f t="shared" si="1033"/>
        <v>23858308.410471376</v>
      </c>
      <c r="BJ897" s="14">
        <f t="shared" si="1007"/>
        <v>4.3367217560665861E-3</v>
      </c>
      <c r="BK897" s="13">
        <f t="shared" si="1008"/>
        <v>41223924.986619271</v>
      </c>
      <c r="BL897" s="14">
        <f t="shared" si="1009"/>
        <v>1.2176706704082552E-2</v>
      </c>
      <c r="BM897" s="13">
        <f t="shared" si="1010"/>
        <v>0</v>
      </c>
      <c r="BN897" s="14">
        <f t="shared" si="1034"/>
        <v>-2.9616758522518216E-3</v>
      </c>
      <c r="BO897" s="13">
        <f t="shared" si="1035"/>
        <v>23540210.679671567</v>
      </c>
      <c r="BP897" s="24">
        <f t="shared" si="1011"/>
        <v>88622444.076762214</v>
      </c>
      <c r="BQ897" s="18">
        <f>BP897/MAX($BP$13:BP897)-1</f>
        <v>0</v>
      </c>
      <c r="BR897" s="18">
        <f t="shared" si="1036"/>
        <v>9.3625186537638072E-4</v>
      </c>
      <c r="BU897" s="16">
        <v>43874</v>
      </c>
      <c r="BV897" s="14">
        <f t="shared" si="1037"/>
        <v>-1.0544457650581984E-3</v>
      </c>
      <c r="BW897" s="13">
        <f t="shared" si="1066"/>
        <v>23858308.410471376</v>
      </c>
      <c r="BX897" s="14">
        <f t="shared" si="1038"/>
        <v>4.3367217560665861E-3</v>
      </c>
      <c r="BY897" s="13">
        <f t="shared" si="1039"/>
        <v>41223924.986619271</v>
      </c>
      <c r="BZ897" s="14">
        <f t="shared" si="1040"/>
        <v>1.2176706704082552E-2</v>
      </c>
      <c r="CA897" s="13">
        <f t="shared" si="1012"/>
        <v>0</v>
      </c>
      <c r="CB897" s="14">
        <f t="shared" si="1041"/>
        <v>-2.9616758522518216E-3</v>
      </c>
      <c r="CC897" s="13">
        <f t="shared" si="1042"/>
        <v>0</v>
      </c>
      <c r="CD897" s="24">
        <f t="shared" si="1013"/>
        <v>65082233.397090644</v>
      </c>
      <c r="CE897" s="18">
        <f>CD897/MAX($CD$13:CD897)-1</f>
        <v>0</v>
      </c>
      <c r="CF897" s="18">
        <f t="shared" si="1067"/>
        <v>2.3536465552385089E-3</v>
      </c>
      <c r="CJ897" s="16">
        <v>43836</v>
      </c>
      <c r="CK897" s="19">
        <v>182118.9988112608</v>
      </c>
      <c r="CL897" s="18">
        <f>CK897/MAX($CK$13:CK897)-1</f>
        <v>-7.9748644142242364E-3</v>
      </c>
      <c r="CM897" s="29">
        <f t="shared" si="1043"/>
        <v>0</v>
      </c>
      <c r="CQ897" s="16">
        <v>43874</v>
      </c>
      <c r="CR897" s="14">
        <f t="shared" si="1044"/>
        <v>-1.0544457650581984E-3</v>
      </c>
      <c r="CS897" s="13">
        <f t="shared" si="1068"/>
        <v>81118248.595603004</v>
      </c>
      <c r="CT897" s="14">
        <f t="shared" si="1045"/>
        <v>4.3367217560665861E-3</v>
      </c>
      <c r="CU897" s="13">
        <f t="shared" si="1014"/>
        <v>24734354.991971612</v>
      </c>
      <c r="CV897" s="14">
        <f t="shared" si="1046"/>
        <v>1.2176706704082552E-2</v>
      </c>
      <c r="CW897" s="13">
        <f t="shared" si="1015"/>
        <v>0</v>
      </c>
      <c r="CX897" s="14">
        <f t="shared" si="1047"/>
        <v>-2.9616758522518216E-3</v>
      </c>
      <c r="CY897" s="13">
        <f t="shared" si="1048"/>
        <v>0</v>
      </c>
      <c r="CZ897" s="13">
        <f t="shared" si="1049"/>
        <v>0</v>
      </c>
      <c r="DA897" s="13">
        <f t="shared" si="1050"/>
        <v>1.4986948786024357E-3</v>
      </c>
      <c r="DB897" s="24">
        <f t="shared" si="1016"/>
        <v>105852603.58757462</v>
      </c>
      <c r="DC897" s="18">
        <f>DB897/MAX($DB$13:DB897)-1</f>
        <v>-1.0669931629795348E-3</v>
      </c>
      <c r="DD897" s="18">
        <f t="shared" si="1069"/>
        <v>2.0010843037465698E-4</v>
      </c>
      <c r="DI897" s="16">
        <v>43679</v>
      </c>
      <c r="DJ897" s="19">
        <v>12488318.067750119</v>
      </c>
      <c r="DK897" s="18">
        <f t="shared" si="1051"/>
        <v>4.0746333348524733E-3</v>
      </c>
      <c r="DM897" s="12">
        <f t="shared" si="1065"/>
        <v>41429</v>
      </c>
      <c r="DN897" s="15">
        <v>14122768.127135681</v>
      </c>
      <c r="DO897" s="14">
        <f t="shared" si="1052"/>
        <v>-5.4669470333679193E-4</v>
      </c>
      <c r="DP897" s="14">
        <f>DN897/MAX($DN$13:DN897)-1</f>
        <v>-1.2696220218740839E-3</v>
      </c>
      <c r="DR897" s="16">
        <v>43830</v>
      </c>
      <c r="DS897" s="13">
        <f t="shared" si="1017"/>
        <v>18749610.526789099</v>
      </c>
      <c r="DT897" s="14">
        <f t="shared" si="1053"/>
        <v>0</v>
      </c>
      <c r="DU897" s="14">
        <f>DS897/MAX($DS$13:DS897)-1</f>
        <v>0</v>
      </c>
      <c r="DX897" s="42">
        <v>43832</v>
      </c>
      <c r="DY897" s="14">
        <f t="shared" si="1054"/>
        <v>1.3189994603741706E-3</v>
      </c>
      <c r="DZ897" s="13">
        <f t="shared" si="1070"/>
        <v>0</v>
      </c>
      <c r="EA897" s="18">
        <f t="shared" si="1055"/>
        <v>1.698359912770897E-3</v>
      </c>
      <c r="EB897" s="13">
        <f t="shared" si="1056"/>
        <v>5586008.2908425564</v>
      </c>
      <c r="EC897" s="14">
        <f>VLOOKUP(DX897,$Q$13:$S$1892,3,FALSE)</f>
        <v>9.5447984827858878E-3</v>
      </c>
      <c r="ED897" s="13">
        <f t="shared" si="1018"/>
        <v>0</v>
      </c>
      <c r="EE897" s="14">
        <f t="shared" si="1057"/>
        <v>1.3512094575043321E-3</v>
      </c>
      <c r="EF897" s="13">
        <f t="shared" si="1019"/>
        <v>0</v>
      </c>
      <c r="EG897" s="14">
        <f t="shared" si="1058"/>
        <v>1.9918875279767434E-4</v>
      </c>
      <c r="EH897" s="13">
        <f t="shared" si="1059"/>
        <v>0</v>
      </c>
      <c r="EI897" s="13">
        <f t="shared" si="1060"/>
        <v>0</v>
      </c>
      <c r="EJ897" s="13">
        <f t="shared" si="1061"/>
        <v>1.4986948786024357E-3</v>
      </c>
      <c r="EK897" s="24">
        <f t="shared" si="1020"/>
        <v>5586008.2908425564</v>
      </c>
      <c r="EL897" s="18">
        <f>EK897/MAX($EK$13:EK897)-1</f>
        <v>0</v>
      </c>
      <c r="EM897" s="18">
        <f t="shared" si="1071"/>
        <v>1.698359912770897E-3</v>
      </c>
    </row>
    <row r="898" spans="1:143" x14ac:dyDescent="0.3">
      <c r="A898" s="12">
        <f t="shared" si="1062"/>
        <v>41430</v>
      </c>
      <c r="B898" s="13">
        <v>1193495.4265847928</v>
      </c>
      <c r="C898" s="14">
        <f t="shared" si="996"/>
        <v>4.5089982559409769E-4</v>
      </c>
      <c r="D898" s="14">
        <f>B898/MAX($B$13:B898)-1</f>
        <v>-5.8530283874633771E-2</v>
      </c>
      <c r="F898" s="16">
        <v>43831</v>
      </c>
      <c r="G898" s="13">
        <f t="shared" si="997"/>
        <v>3801054.2504225797</v>
      </c>
      <c r="H898" s="14">
        <f t="shared" si="998"/>
        <v>-3.2441471329055505E-3</v>
      </c>
      <c r="I898" s="14">
        <f>G898/MAX($G$13:G898)-1</f>
        <v>-7.640379104372319E-3</v>
      </c>
      <c r="L898" s="12">
        <f t="shared" si="1063"/>
        <v>41430</v>
      </c>
      <c r="M898" s="15">
        <v>23690034.343406714</v>
      </c>
      <c r="N898" s="14">
        <f t="shared" si="1021"/>
        <v>-2.532232319626293E-3</v>
      </c>
      <c r="O898" s="14">
        <f>M898/MAX(M$13:$M898)-1</f>
        <v>-9.3164621560876126E-3</v>
      </c>
      <c r="Q898" s="16">
        <v>43831</v>
      </c>
      <c r="R898" s="13">
        <f t="shared" si="999"/>
        <v>167658522.97126901</v>
      </c>
      <c r="S898" s="14">
        <f t="shared" si="1000"/>
        <v>7.6023266333580253E-3</v>
      </c>
      <c r="T898" s="14">
        <f>R898/MAX($R$13:R898)-1</f>
        <v>0</v>
      </c>
      <c r="V898" s="12">
        <f t="shared" si="1064"/>
        <v>41430</v>
      </c>
      <c r="W898" s="14">
        <f t="shared" si="1022"/>
        <v>4.5089982559409769E-4</v>
      </c>
      <c r="X898" s="13">
        <f t="shared" si="1023"/>
        <v>126808.88907463444</v>
      </c>
      <c r="Y898" s="14">
        <f t="shared" si="1024"/>
        <v>-2.532232319626293E-3</v>
      </c>
      <c r="Z898" s="13">
        <f t="shared" si="1025"/>
        <v>32304.592286463681</v>
      </c>
      <c r="AA898" s="14"/>
      <c r="AB898" s="13"/>
      <c r="AC898" s="24">
        <f t="shared" si="1026"/>
        <v>159113.48136109812</v>
      </c>
      <c r="AD898" s="18">
        <f>AC898/MAX(AC$13:$AC898)-1</f>
        <v>-4.2000138814670351E-2</v>
      </c>
      <c r="AE898" s="18">
        <f t="shared" si="1027"/>
        <v>-1.5620413126726795E-4</v>
      </c>
      <c r="AH898" s="16">
        <v>43831</v>
      </c>
      <c r="AI898" s="19">
        <v>5660485848.8116589</v>
      </c>
      <c r="AJ898" s="14">
        <f t="shared" si="1001"/>
        <v>4.2876664753754845E-3</v>
      </c>
      <c r="AK898" s="18">
        <f>AI898/MAX(AI$13:$AI898)-1</f>
        <v>-1.1081211659192514E-2</v>
      </c>
      <c r="AN898" s="16">
        <v>43831</v>
      </c>
      <c r="AO898" s="14">
        <f t="shared" si="1002"/>
        <v>-3.2441471329055505E-3</v>
      </c>
      <c r="AP898" s="13">
        <f t="shared" si="1028"/>
        <v>0</v>
      </c>
      <c r="AQ898" s="14">
        <f t="shared" si="1003"/>
        <v>7.6023266333580253E-3</v>
      </c>
      <c r="AR898" s="13">
        <f t="shared" si="1029"/>
        <v>47554374.480168015</v>
      </c>
      <c r="AS898" s="14">
        <f t="shared" si="1004"/>
        <v>4.2876664753754845E-3</v>
      </c>
      <c r="AT898" s="13">
        <f t="shared" si="1030"/>
        <v>0</v>
      </c>
      <c r="AU898" s="24">
        <f t="shared" si="1005"/>
        <v>47554374.480168015</v>
      </c>
      <c r="AV898" s="18">
        <f>AU898/MAX(AU$13:$AU898)-1</f>
        <v>0</v>
      </c>
      <c r="AW898" s="18">
        <f t="shared" si="1031"/>
        <v>7.6023266333580253E-3</v>
      </c>
      <c r="AZ898" s="42">
        <v>43837</v>
      </c>
      <c r="BA898" s="41">
        <v>18976714</v>
      </c>
      <c r="BB898" s="18">
        <f>BA898/MAX($BA$13:BA898)-1</f>
        <v>-3.0755558973774022E-3</v>
      </c>
      <c r="BC898" s="29">
        <f t="shared" si="1032"/>
        <v>-1.7994917027704949E-3</v>
      </c>
      <c r="BG898" s="16">
        <v>43875</v>
      </c>
      <c r="BH898" s="14">
        <f t="shared" si="1006"/>
        <v>-5.0222609569100518E-3</v>
      </c>
      <c r="BI898" s="13">
        <f t="shared" si="1033"/>
        <v>23738485.759643547</v>
      </c>
      <c r="BJ898" s="14">
        <f t="shared" si="1007"/>
        <v>8.6920819628941715E-3</v>
      </c>
      <c r="BK898" s="13">
        <f t="shared" si="1008"/>
        <v>41582246.721435167</v>
      </c>
      <c r="BL898" s="14">
        <f t="shared" si="1009"/>
        <v>-5.7622038561200295E-4</v>
      </c>
      <c r="BM898" s="13">
        <f t="shared" si="1010"/>
        <v>0</v>
      </c>
      <c r="BN898" s="14">
        <f t="shared" si="1034"/>
        <v>5.0672782069915989E-4</v>
      </c>
      <c r="BO898" s="13">
        <f t="shared" si="1035"/>
        <v>23552139.159328077</v>
      </c>
      <c r="BP898" s="24">
        <f t="shared" si="1011"/>
        <v>88872871.640406787</v>
      </c>
      <c r="BQ898" s="18">
        <f>BP898/MAX($BP$13:BP898)-1</f>
        <v>0</v>
      </c>
      <c r="BR898" s="18">
        <f t="shared" si="1036"/>
        <v>2.8257803793771963E-3</v>
      </c>
      <c r="BU898" s="16">
        <v>43875</v>
      </c>
      <c r="BV898" s="14">
        <f t="shared" si="1037"/>
        <v>-5.0222609569100518E-3</v>
      </c>
      <c r="BW898" s="13">
        <f t="shared" si="1066"/>
        <v>23738485.759643547</v>
      </c>
      <c r="BX898" s="14">
        <f t="shared" si="1038"/>
        <v>8.6920819628941715E-3</v>
      </c>
      <c r="BY898" s="13">
        <f t="shared" si="1039"/>
        <v>41582246.721435167</v>
      </c>
      <c r="BZ898" s="14">
        <f t="shared" si="1040"/>
        <v>-5.7622038561200295E-4</v>
      </c>
      <c r="CA898" s="13">
        <f t="shared" si="1012"/>
        <v>0</v>
      </c>
      <c r="CB898" s="14">
        <f t="shared" si="1041"/>
        <v>5.0672782069915989E-4</v>
      </c>
      <c r="CC898" s="13">
        <f t="shared" si="1042"/>
        <v>0</v>
      </c>
      <c r="CD898" s="24">
        <f t="shared" si="1013"/>
        <v>65320732.481078714</v>
      </c>
      <c r="CE898" s="18">
        <f>CD898/MAX($CD$13:CD898)-1</f>
        <v>0</v>
      </c>
      <c r="CF898" s="18">
        <f t="shared" si="1067"/>
        <v>3.6645805089832173E-3</v>
      </c>
      <c r="CJ898" s="16">
        <v>43837</v>
      </c>
      <c r="CK898" s="19">
        <v>182118.9988112608</v>
      </c>
      <c r="CL898" s="18">
        <f>CK898/MAX($CK$13:CK898)-1</f>
        <v>-7.9748644142242364E-3</v>
      </c>
      <c r="CM898" s="29">
        <f t="shared" si="1043"/>
        <v>0</v>
      </c>
      <c r="CQ898" s="16">
        <v>43875</v>
      </c>
      <c r="CR898" s="14">
        <f t="shared" si="1044"/>
        <v>-5.0222609569100518E-3</v>
      </c>
      <c r="CS898" s="13">
        <f t="shared" si="1068"/>
        <v>80710851.582788378</v>
      </c>
      <c r="CT898" s="14">
        <f t="shared" si="1045"/>
        <v>8.6920819628941715E-3</v>
      </c>
      <c r="CU898" s="13">
        <f t="shared" si="1014"/>
        <v>24949348.032861151</v>
      </c>
      <c r="CV898" s="14">
        <f t="shared" si="1046"/>
        <v>-5.7622038561200295E-4</v>
      </c>
      <c r="CW898" s="13">
        <f t="shared" si="1015"/>
        <v>0</v>
      </c>
      <c r="CX898" s="14">
        <f t="shared" si="1047"/>
        <v>5.0672782069915989E-4</v>
      </c>
      <c r="CY898" s="13">
        <f t="shared" si="1048"/>
        <v>0</v>
      </c>
      <c r="CZ898" s="13">
        <f t="shared" si="1049"/>
        <v>0</v>
      </c>
      <c r="DA898" s="13">
        <f t="shared" si="1050"/>
        <v>0</v>
      </c>
      <c r="DB898" s="24">
        <f t="shared" si="1016"/>
        <v>105660199.61564952</v>
      </c>
      <c r="DC898" s="18">
        <f>DB898/MAX($DB$13:DB898)-1</f>
        <v>-2.8827130573277904E-3</v>
      </c>
      <c r="DD898" s="18">
        <f t="shared" si="1069"/>
        <v>-1.8176593244200179E-3</v>
      </c>
      <c r="DI898" s="16">
        <v>43682</v>
      </c>
      <c r="DJ898" s="19">
        <v>12676723.819222532</v>
      </c>
      <c r="DK898" s="18">
        <f t="shared" si="1051"/>
        <v>1.5086559330912186E-2</v>
      </c>
      <c r="DM898" s="12">
        <f t="shared" si="1065"/>
        <v>41430</v>
      </c>
      <c r="DN898" s="15">
        <v>14120638.95290643</v>
      </c>
      <c r="DO898" s="14">
        <f t="shared" si="1052"/>
        <v>-1.5076182021001028E-4</v>
      </c>
      <c r="DP898" s="14">
        <f>DN898/MAX($DN$13:DN898)-1</f>
        <v>-1.4201924315571102E-3</v>
      </c>
      <c r="DR898" s="16">
        <v>43831</v>
      </c>
      <c r="DS898" s="13">
        <f t="shared" si="1017"/>
        <v>18719960.858608738</v>
      </c>
      <c r="DT898" s="14">
        <f t="shared" si="1053"/>
        <v>-1.5813484839057868E-3</v>
      </c>
      <c r="DU898" s="14">
        <f>DS898/MAX($DS$13:DS898)-1</f>
        <v>-1.5813484839057868E-3</v>
      </c>
      <c r="DX898" s="42">
        <v>43833</v>
      </c>
      <c r="DY898" s="14">
        <f t="shared" si="1054"/>
        <v>-9.1033145596719489E-4</v>
      </c>
      <c r="DZ898" s="13">
        <f t="shared" si="1070"/>
        <v>0</v>
      </c>
      <c r="EA898" s="18">
        <f t="shared" si="1055"/>
        <v>-2.0868197261214583E-5</v>
      </c>
      <c r="EB898" s="13">
        <f t="shared" si="1056"/>
        <v>5585891.7209196407</v>
      </c>
      <c r="EC898" s="14">
        <f>VLOOKUP(DX898,$Q$13:$S$1892,3,FALSE)</f>
        <v>-8.4932588809774057E-3</v>
      </c>
      <c r="ED898" s="13">
        <f t="shared" si="1018"/>
        <v>0</v>
      </c>
      <c r="EE898" s="14">
        <f t="shared" si="1057"/>
        <v>-9.1913464177129089E-4</v>
      </c>
      <c r="EF898" s="13">
        <f t="shared" si="1019"/>
        <v>0</v>
      </c>
      <c r="EG898" s="14">
        <f t="shared" si="1058"/>
        <v>7.5348592387136648E-4</v>
      </c>
      <c r="EH898" s="13">
        <f t="shared" si="1059"/>
        <v>0</v>
      </c>
      <c r="EI898" s="13">
        <f t="shared" si="1060"/>
        <v>0</v>
      </c>
      <c r="EJ898" s="13">
        <f t="shared" si="1061"/>
        <v>0</v>
      </c>
      <c r="EK898" s="24">
        <f t="shared" si="1020"/>
        <v>5585891.7209196407</v>
      </c>
      <c r="EL898" s="18">
        <f>EK898/MAX($EK$13:EK898)-1</f>
        <v>-2.086819726110356E-5</v>
      </c>
      <c r="EM898" s="18">
        <f t="shared" si="1071"/>
        <v>-2.086819726110356E-5</v>
      </c>
    </row>
    <row r="899" spans="1:143" x14ac:dyDescent="0.3">
      <c r="A899" s="12">
        <f t="shared" si="1062"/>
        <v>41431</v>
      </c>
      <c r="B899" s="13">
        <v>1192887.4283858037</v>
      </c>
      <c r="C899" s="14">
        <f t="shared" si="996"/>
        <v>-5.0942650088647845E-4</v>
      </c>
      <c r="D899" s="14">
        <f>B899/MAX($B$13:B899)-1</f>
        <v>-5.9009893497810051E-2</v>
      </c>
      <c r="F899" s="16">
        <v>43832</v>
      </c>
      <c r="G899" s="13">
        <f t="shared" si="997"/>
        <v>3806067.8389277402</v>
      </c>
      <c r="H899" s="14">
        <f t="shared" si="998"/>
        <v>1.3189994603741706E-3</v>
      </c>
      <c r="I899" s="14">
        <f>G899/MAX($G$13:G899)-1</f>
        <v>-6.3314572999138008E-3</v>
      </c>
      <c r="L899" s="12">
        <f t="shared" si="1063"/>
        <v>41431</v>
      </c>
      <c r="M899" s="15">
        <v>23720898.824807696</v>
      </c>
      <c r="N899" s="14">
        <f t="shared" si="1021"/>
        <v>1.3028466296660657E-3</v>
      </c>
      <c r="O899" s="14">
        <f>M899/MAX(M$13:$M899)-1</f>
        <v>-8.0257534477419235E-3</v>
      </c>
      <c r="Q899" s="16">
        <v>43832</v>
      </c>
      <c r="R899" s="13">
        <f t="shared" si="999"/>
        <v>169258789.7869513</v>
      </c>
      <c r="S899" s="14">
        <f t="shared" si="1000"/>
        <v>9.5447984827858878E-3</v>
      </c>
      <c r="T899" s="14">
        <f>R899/MAX($R$13:R899)-1</f>
        <v>0</v>
      </c>
      <c r="V899" s="12">
        <f t="shared" si="1064"/>
        <v>41431</v>
      </c>
      <c r="W899" s="14">
        <f t="shared" si="1022"/>
        <v>-5.0942650088647845E-4</v>
      </c>
      <c r="X899" s="13">
        <f t="shared" si="1023"/>
        <v>126744.28926599184</v>
      </c>
      <c r="Y899" s="14">
        <f t="shared" si="1024"/>
        <v>1.3028466296660657E-3</v>
      </c>
      <c r="Z899" s="13">
        <f t="shared" si="1025"/>
        <v>32346.680215646837</v>
      </c>
      <c r="AA899" s="14"/>
      <c r="AB899" s="13"/>
      <c r="AC899" s="24">
        <f t="shared" si="1026"/>
        <v>159090.96948163869</v>
      </c>
      <c r="AD899" s="18">
        <f>AC899/MAX(AC$13:$AC899)-1</f>
        <v>-4.2135679670245008E-2</v>
      </c>
      <c r="AE899" s="18">
        <f t="shared" si="1027"/>
        <v>-1.4148316828255236E-4</v>
      </c>
      <c r="AH899" s="16">
        <v>43832</v>
      </c>
      <c r="AI899" s="19">
        <v>5692013554.9780865</v>
      </c>
      <c r="AJ899" s="14">
        <f t="shared" si="1001"/>
        <v>5.5697880020397772E-3</v>
      </c>
      <c r="AK899" s="18">
        <f>AI899/MAX(AI$13:$AI899)-1</f>
        <v>-5.5731436569000925E-3</v>
      </c>
      <c r="AN899" s="16">
        <v>43832</v>
      </c>
      <c r="AO899" s="14">
        <f t="shared" si="1002"/>
        <v>1.3189994603741706E-3</v>
      </c>
      <c r="AP899" s="13">
        <f t="shared" si="1028"/>
        <v>0</v>
      </c>
      <c r="AQ899" s="14">
        <f t="shared" si="1003"/>
        <v>9.5447984827858878E-3</v>
      </c>
      <c r="AR899" s="13">
        <f t="shared" si="1029"/>
        <v>48008271.401556157</v>
      </c>
      <c r="AS899" s="14">
        <f t="shared" si="1004"/>
        <v>5.5697880020397772E-3</v>
      </c>
      <c r="AT899" s="13">
        <f t="shared" si="1030"/>
        <v>0</v>
      </c>
      <c r="AU899" s="24">
        <f t="shared" si="1005"/>
        <v>48008271.401556157</v>
      </c>
      <c r="AV899" s="18">
        <f>AU899/MAX(AU$13:$AU899)-1</f>
        <v>0</v>
      </c>
      <c r="AW899" s="18">
        <f t="shared" si="1031"/>
        <v>9.5447984827858878E-3</v>
      </c>
      <c r="AZ899" s="42">
        <v>43838</v>
      </c>
      <c r="BA899" s="41">
        <v>19009880</v>
      </c>
      <c r="BB899" s="18">
        <f>BA899/MAX($BA$13:BA899)-1</f>
        <v>-1.3332101934210305E-3</v>
      </c>
      <c r="BC899" s="29">
        <f t="shared" si="1032"/>
        <v>1.747720917330664E-3</v>
      </c>
      <c r="BG899" s="16">
        <v>43878</v>
      </c>
      <c r="BH899" s="14">
        <f t="shared" si="1006"/>
        <v>-8.8494785456794123E-4</v>
      </c>
      <c r="BI899" s="13">
        <f t="shared" si="1033"/>
        <v>23717478.43759986</v>
      </c>
      <c r="BJ899" s="14">
        <f t="shared" si="1007"/>
        <v>-2.988729762503417E-3</v>
      </c>
      <c r="BK899" s="13">
        <f t="shared" si="1008"/>
        <v>41457968.623067051</v>
      </c>
      <c r="BL899" s="14">
        <f t="shared" si="1009"/>
        <v>1.0049461877044141E-3</v>
      </c>
      <c r="BM899" s="13">
        <f t="shared" si="1010"/>
        <v>0</v>
      </c>
      <c r="BN899" s="14">
        <f t="shared" si="1034"/>
        <v>6.636518879721276E-4</v>
      </c>
      <c r="BO899" s="13">
        <f t="shared" si="1035"/>
        <v>23567769.580946948</v>
      </c>
      <c r="BP899" s="24">
        <f t="shared" si="1011"/>
        <v>88743216.641613856</v>
      </c>
      <c r="BQ899" s="18">
        <f>BP899/MAX($BP$13:BP899)-1</f>
        <v>-1.4588816182010689E-3</v>
      </c>
      <c r="BR899" s="18">
        <f t="shared" si="1036"/>
        <v>-1.4588816182010689E-3</v>
      </c>
      <c r="BU899" s="16">
        <v>43878</v>
      </c>
      <c r="BV899" s="14">
        <f t="shared" si="1037"/>
        <v>-8.8494785456794123E-4</v>
      </c>
      <c r="BW899" s="13">
        <f t="shared" si="1066"/>
        <v>23717478.43759986</v>
      </c>
      <c r="BX899" s="14">
        <f t="shared" si="1038"/>
        <v>-2.988729762503417E-3</v>
      </c>
      <c r="BY899" s="13">
        <f t="shared" si="1039"/>
        <v>41457968.623067051</v>
      </c>
      <c r="BZ899" s="14">
        <f t="shared" si="1040"/>
        <v>1.0049461877044141E-3</v>
      </c>
      <c r="CA899" s="13">
        <f t="shared" si="1012"/>
        <v>0</v>
      </c>
      <c r="CB899" s="14">
        <f t="shared" si="1041"/>
        <v>6.636518879721276E-4</v>
      </c>
      <c r="CC899" s="13">
        <f t="shared" si="1042"/>
        <v>0</v>
      </c>
      <c r="CD899" s="24">
        <f t="shared" si="1013"/>
        <v>65175447.060666911</v>
      </c>
      <c r="CE899" s="18">
        <f>CD899/MAX($CD$13:CD899)-1</f>
        <v>-2.2241854139325445E-3</v>
      </c>
      <c r="CF899" s="18">
        <f t="shared" si="1067"/>
        <v>-2.2241854139325445E-3</v>
      </c>
      <c r="CJ899" s="16">
        <v>43838</v>
      </c>
      <c r="CK899" s="19">
        <v>181639.43778412513</v>
      </c>
      <c r="CL899" s="18">
        <f>CK899/MAX($CK$13:CK899)-1</f>
        <v>-1.0587093759164556E-2</v>
      </c>
      <c r="CM899" s="29">
        <f t="shared" si="1043"/>
        <v>-2.6332289890999006E-3</v>
      </c>
      <c r="CQ899" s="16">
        <v>43878</v>
      </c>
      <c r="CR899" s="14">
        <f t="shared" si="1044"/>
        <v>-8.8494785456794123E-4</v>
      </c>
      <c r="CS899" s="13">
        <f t="shared" si="1068"/>
        <v>80639426.687839836</v>
      </c>
      <c r="CT899" s="14">
        <f t="shared" si="1045"/>
        <v>-2.988729762503417E-3</v>
      </c>
      <c r="CU899" s="13">
        <f t="shared" si="1014"/>
        <v>24874781.173840284</v>
      </c>
      <c r="CV899" s="14">
        <f t="shared" si="1046"/>
        <v>1.0049461877044141E-3</v>
      </c>
      <c r="CW899" s="13">
        <f t="shared" si="1015"/>
        <v>0</v>
      </c>
      <c r="CX899" s="14">
        <f t="shared" si="1047"/>
        <v>6.636518879721276E-4</v>
      </c>
      <c r="CY899" s="13">
        <f t="shared" si="1048"/>
        <v>0</v>
      </c>
      <c r="CZ899" s="13">
        <f t="shared" si="1049"/>
        <v>0</v>
      </c>
      <c r="DA899" s="13">
        <f t="shared" si="1050"/>
        <v>0</v>
      </c>
      <c r="DB899" s="24">
        <f t="shared" si="1016"/>
        <v>105514207.86168012</v>
      </c>
      <c r="DC899" s="18">
        <f>DB899/MAX($DB$13:DB899)-1</f>
        <v>-4.2604399797026016E-3</v>
      </c>
      <c r="DD899" s="18">
        <f t="shared" si="1069"/>
        <v>-1.381709995821101E-3</v>
      </c>
      <c r="DI899" s="16">
        <v>43683</v>
      </c>
      <c r="DJ899" s="19">
        <v>12584906.116128506</v>
      </c>
      <c r="DK899" s="18">
        <f t="shared" si="1051"/>
        <v>-7.2430151830551459E-3</v>
      </c>
      <c r="DM899" s="12">
        <f t="shared" si="1065"/>
        <v>41431</v>
      </c>
      <c r="DN899" s="15">
        <v>14131766.44156705</v>
      </c>
      <c r="DO899" s="14">
        <f t="shared" si="1052"/>
        <v>7.8803010952488428E-4</v>
      </c>
      <c r="DP899" s="14">
        <f>DN899/MAX($DN$13:DN899)-1</f>
        <v>-6.3328147642960353E-4</v>
      </c>
      <c r="DR899" s="16">
        <v>43832</v>
      </c>
      <c r="DS899" s="13">
        <f t="shared" si="1017"/>
        <v>18751754.089699641</v>
      </c>
      <c r="DT899" s="14">
        <f t="shared" si="1053"/>
        <v>1.698359912770897E-3</v>
      </c>
      <c r="DU899" s="14">
        <f>DS899/MAX($DS$13:DS899)-1</f>
        <v>0</v>
      </c>
      <c r="DX899" s="42">
        <v>43836</v>
      </c>
      <c r="DY899" s="14">
        <f t="shared" si="1054"/>
        <v>8.9099255750832995E-3</v>
      </c>
      <c r="DZ899" s="13">
        <f t="shared" si="1070"/>
        <v>0</v>
      </c>
      <c r="EA899" s="18">
        <f t="shared" si="1055"/>
        <v>3.5490689369712669E-3</v>
      </c>
      <c r="EB899" s="13">
        <f t="shared" si="1056"/>
        <v>5605716.4357116418</v>
      </c>
      <c r="EC899" s="14">
        <f>VLOOKUP(DX899,$Q$13:$S$1892,3,FALSE)</f>
        <v>3.7651910123782217E-2</v>
      </c>
      <c r="ED899" s="13">
        <f t="shared" si="1018"/>
        <v>0</v>
      </c>
      <c r="EE899" s="14">
        <f t="shared" si="1057"/>
        <v>8.6467103964202874E-3</v>
      </c>
      <c r="EF899" s="13">
        <f t="shared" si="1019"/>
        <v>0</v>
      </c>
      <c r="EG899" s="14">
        <f t="shared" si="1058"/>
        <v>-1.2783646010997574E-3</v>
      </c>
      <c r="EH899" s="13">
        <f t="shared" si="1059"/>
        <v>0</v>
      </c>
      <c r="EI899" s="13">
        <f t="shared" si="1060"/>
        <v>0</v>
      </c>
      <c r="EJ899" s="13">
        <f t="shared" si="1061"/>
        <v>0</v>
      </c>
      <c r="EK899" s="24">
        <f t="shared" si="1020"/>
        <v>5605716.4357116418</v>
      </c>
      <c r="EL899" s="18">
        <f>EK899/MAX($EK$13:EK899)-1</f>
        <v>0</v>
      </c>
      <c r="EM899" s="18">
        <f t="shared" si="1071"/>
        <v>3.5490689369712669E-3</v>
      </c>
    </row>
    <row r="900" spans="1:143" x14ac:dyDescent="0.3">
      <c r="A900" s="12">
        <f t="shared" si="1062"/>
        <v>41432</v>
      </c>
      <c r="B900" s="13">
        <v>1193199.2321448438</v>
      </c>
      <c r="C900" s="14">
        <f t="shared" si="996"/>
        <v>2.6138573650835717E-4</v>
      </c>
      <c r="D900" s="14">
        <f>B900/MAX($B$13:B900)-1</f>
        <v>-5.8763932105775019E-2</v>
      </c>
      <c r="F900" s="16">
        <v>43833</v>
      </c>
      <c r="G900" s="13">
        <f t="shared" si="997"/>
        <v>3802603.0556504191</v>
      </c>
      <c r="H900" s="14">
        <f t="shared" si="998"/>
        <v>-9.1033145596719489E-4</v>
      </c>
      <c r="I900" s="14">
        <f>G900/MAX($G$13:G900)-1</f>
        <v>-7.2360250311388485E-3</v>
      </c>
      <c r="L900" s="12">
        <f t="shared" si="1063"/>
        <v>41432</v>
      </c>
      <c r="M900" s="15">
        <v>23489983.254975952</v>
      </c>
      <c r="N900" s="14">
        <f t="shared" si="1021"/>
        <v>-9.7346888723394143E-3</v>
      </c>
      <c r="O900" s="14">
        <f>M900/MAX(M$13:$M900)-1</f>
        <v>-1.7682314107301478E-2</v>
      </c>
      <c r="Q900" s="16">
        <v>43833</v>
      </c>
      <c r="R900" s="13">
        <f t="shared" si="999"/>
        <v>167821231.06740978</v>
      </c>
      <c r="S900" s="14">
        <f t="shared" si="1000"/>
        <v>-8.4932588809774057E-3</v>
      </c>
      <c r="T900" s="14">
        <f>R900/MAX($R$13:R900)-1</f>
        <v>-8.4932588809774057E-3</v>
      </c>
      <c r="V900" s="12">
        <f t="shared" si="1064"/>
        <v>41432</v>
      </c>
      <c r="W900" s="14">
        <f t="shared" si="1022"/>
        <v>2.6138573650835717E-4</v>
      </c>
      <c r="X900" s="13">
        <f t="shared" si="1023"/>
        <v>126777.41841538987</v>
      </c>
      <c r="Y900" s="14">
        <f t="shared" si="1024"/>
        <v>-9.7346888723394143E-3</v>
      </c>
      <c r="Z900" s="13">
        <f t="shared" si="1025"/>
        <v>32031.795347694457</v>
      </c>
      <c r="AA900" s="14"/>
      <c r="AB900" s="13"/>
      <c r="AC900" s="24">
        <f t="shared" si="1026"/>
        <v>158809.21376308432</v>
      </c>
      <c r="AD900" s="18">
        <f>AC900/MAX(AC$13:$AC900)-1</f>
        <v>-4.3832091168216625E-2</v>
      </c>
      <c r="AE900" s="18">
        <f t="shared" si="1027"/>
        <v>-1.7710352729158885E-3</v>
      </c>
      <c r="AH900" s="16">
        <v>43833</v>
      </c>
      <c r="AI900" s="19">
        <v>5711704768.5971317</v>
      </c>
      <c r="AJ900" s="14">
        <f t="shared" si="1001"/>
        <v>3.4594460165724428E-3</v>
      </c>
      <c r="AK900" s="18">
        <f>AI900/MAX(AI$13:$AI900)-1</f>
        <v>-2.1329776299513492E-3</v>
      </c>
      <c r="AN900" s="16">
        <v>43833</v>
      </c>
      <c r="AO900" s="14">
        <f t="shared" si="1002"/>
        <v>-9.1033145596719489E-4</v>
      </c>
      <c r="AP900" s="13">
        <f t="shared" si="1028"/>
        <v>0</v>
      </c>
      <c r="AQ900" s="14">
        <f t="shared" si="1003"/>
        <v>-8.4932588809774057E-3</v>
      </c>
      <c r="AR900" s="13">
        <f t="shared" si="1029"/>
        <v>47600524.724114515</v>
      </c>
      <c r="AS900" s="14">
        <f t="shared" si="1004"/>
        <v>3.4594460165724428E-3</v>
      </c>
      <c r="AT900" s="13">
        <f t="shared" si="1030"/>
        <v>0</v>
      </c>
      <c r="AU900" s="24">
        <f t="shared" si="1005"/>
        <v>47600524.724114515</v>
      </c>
      <c r="AV900" s="18">
        <f>AU900/MAX(AU$13:$AU900)-1</f>
        <v>-8.4932588809774057E-3</v>
      </c>
      <c r="AW900" s="18">
        <f t="shared" si="1031"/>
        <v>-8.4932588809774057E-3</v>
      </c>
      <c r="AZ900" s="42">
        <v>43839</v>
      </c>
      <c r="BA900" s="41">
        <v>19116446</v>
      </c>
      <c r="BB900" s="18">
        <f>BA900/MAX($BA$13:BA900)-1</f>
        <v>0</v>
      </c>
      <c r="BC900" s="29">
        <f t="shared" si="1032"/>
        <v>5.6058218147616579E-3</v>
      </c>
      <c r="BG900" s="16">
        <v>43879</v>
      </c>
      <c r="BH900" s="14">
        <f t="shared" si="1006"/>
        <v>-8.1136115825131139E-4</v>
      </c>
      <c r="BI900" s="13">
        <f t="shared" si="1033"/>
        <v>23698234.996823929</v>
      </c>
      <c r="BJ900" s="14">
        <f t="shared" si="1007"/>
        <v>1.5282659903796736E-2</v>
      </c>
      <c r="BK900" s="13">
        <f t="shared" si="1008"/>
        <v>42091556.657835662</v>
      </c>
      <c r="BL900" s="14">
        <f t="shared" si="1009"/>
        <v>4.7155066274580104E-3</v>
      </c>
      <c r="BM900" s="13">
        <f t="shared" si="1010"/>
        <v>0</v>
      </c>
      <c r="BN900" s="14">
        <f t="shared" si="1034"/>
        <v>3.1249074760397733E-4</v>
      </c>
      <c r="BO900" s="13">
        <f t="shared" si="1035"/>
        <v>23575134.290882658</v>
      </c>
      <c r="BP900" s="24">
        <f t="shared" si="1011"/>
        <v>89364925.945542246</v>
      </c>
      <c r="BQ900" s="18">
        <f>BP900/MAX($BP$13:BP900)-1</f>
        <v>0</v>
      </c>
      <c r="BR900" s="18">
        <f t="shared" si="1036"/>
        <v>7.005710717464142E-3</v>
      </c>
      <c r="BU900" s="16">
        <v>43879</v>
      </c>
      <c r="BV900" s="14">
        <f t="shared" si="1037"/>
        <v>-8.1136115825131139E-4</v>
      </c>
      <c r="BW900" s="13">
        <f t="shared" si="1066"/>
        <v>23698234.996823929</v>
      </c>
      <c r="BX900" s="14">
        <f t="shared" si="1038"/>
        <v>1.5282659903796736E-2</v>
      </c>
      <c r="BY900" s="13">
        <f t="shared" si="1039"/>
        <v>42091556.657835662</v>
      </c>
      <c r="BZ900" s="14">
        <f t="shared" si="1040"/>
        <v>4.7155066274580104E-3</v>
      </c>
      <c r="CA900" s="13">
        <f t="shared" si="1012"/>
        <v>0</v>
      </c>
      <c r="CB900" s="14">
        <f t="shared" si="1041"/>
        <v>3.1249074760397733E-4</v>
      </c>
      <c r="CC900" s="13">
        <f t="shared" si="1042"/>
        <v>0</v>
      </c>
      <c r="CD900" s="24">
        <f t="shared" si="1013"/>
        <v>65789791.654659592</v>
      </c>
      <c r="CE900" s="18">
        <f>CD900/MAX($CD$13:CD900)-1</f>
        <v>0</v>
      </c>
      <c r="CF900" s="18">
        <f t="shared" si="1067"/>
        <v>9.4260127348391176E-3</v>
      </c>
      <c r="CJ900" s="16">
        <v>43839</v>
      </c>
      <c r="CK900" s="19">
        <v>182065.16624758972</v>
      </c>
      <c r="CL900" s="18">
        <f>CK900/MAX($CK$13:CK900)-1</f>
        <v>-8.2680971720546781E-3</v>
      </c>
      <c r="CM900" s="29">
        <f t="shared" si="1043"/>
        <v>2.3438107310735923E-3</v>
      </c>
      <c r="CQ900" s="16">
        <v>43879</v>
      </c>
      <c r="CR900" s="14">
        <f t="shared" si="1044"/>
        <v>-8.1136115825131139E-4</v>
      </c>
      <c r="CS900" s="13">
        <f t="shared" si="1068"/>
        <v>80573998.989201665</v>
      </c>
      <c r="CT900" s="14">
        <f t="shared" si="1045"/>
        <v>1.5282659903796736E-2</v>
      </c>
      <c r="CU900" s="13">
        <f t="shared" si="1014"/>
        <v>25254933.994701453</v>
      </c>
      <c r="CV900" s="14">
        <f t="shared" si="1046"/>
        <v>4.7155066274580104E-3</v>
      </c>
      <c r="CW900" s="13">
        <f t="shared" si="1015"/>
        <v>0</v>
      </c>
      <c r="CX900" s="14">
        <f t="shared" si="1047"/>
        <v>3.1249074760397733E-4</v>
      </c>
      <c r="CY900" s="13">
        <f t="shared" si="1048"/>
        <v>0</v>
      </c>
      <c r="CZ900" s="13">
        <f t="shared" si="1049"/>
        <v>0</v>
      </c>
      <c r="DA900" s="13">
        <f t="shared" si="1050"/>
        <v>0</v>
      </c>
      <c r="DB900" s="24">
        <f t="shared" si="1016"/>
        <v>105828932.98390311</v>
      </c>
      <c r="DC900" s="18">
        <f>DB900/MAX($DB$13:DB900)-1</f>
        <v>-1.2903730941086211E-3</v>
      </c>
      <c r="DD900" s="18">
        <f t="shared" si="1069"/>
        <v>2.9827748186819214E-3</v>
      </c>
      <c r="DI900" s="16">
        <v>43684</v>
      </c>
      <c r="DJ900" s="19">
        <v>12709784.582596505</v>
      </c>
      <c r="DK900" s="18">
        <f t="shared" si="1051"/>
        <v>9.9228762865348763E-3</v>
      </c>
      <c r="DM900" s="12">
        <f t="shared" si="1065"/>
        <v>41432</v>
      </c>
      <c r="DN900" s="15">
        <v>14106862.977234775</v>
      </c>
      <c r="DO900" s="14">
        <f t="shared" si="1052"/>
        <v>-1.7622329406056236E-3</v>
      </c>
      <c r="DP900" s="14">
        <f>DN900/MAX($DN$13:DN900)-1</f>
        <v>-2.3943984275568431E-3</v>
      </c>
      <c r="DR900" s="16">
        <v>43833</v>
      </c>
      <c r="DS900" s="13">
        <f t="shared" si="1017"/>
        <v>18751362.774396304</v>
      </c>
      <c r="DT900" s="14">
        <f t="shared" si="1053"/>
        <v>-2.0868197261214583E-5</v>
      </c>
      <c r="DU900" s="14">
        <f>DS900/MAX($DS$13:DS900)-1</f>
        <v>-2.0868197261214583E-5</v>
      </c>
      <c r="DX900" s="42">
        <v>43837</v>
      </c>
      <c r="DY900" s="14">
        <f t="shared" si="1054"/>
        <v>1.7631702373035463E-3</v>
      </c>
      <c r="DZ900" s="13">
        <f t="shared" si="1070"/>
        <v>0</v>
      </c>
      <c r="EA900" s="18">
        <f t="shared" si="1055"/>
        <v>-6.7707522323667835E-4</v>
      </c>
      <c r="EB900" s="13">
        <f t="shared" si="1056"/>
        <v>5601920.944004531</v>
      </c>
      <c r="EC900" s="14">
        <f>VLOOKUP(DX900,$Q$13:$S$1892,3,FALSE)</f>
        <v>-9.5980840474539919E-3</v>
      </c>
      <c r="ED900" s="13">
        <f t="shared" si="1018"/>
        <v>0</v>
      </c>
      <c r="EE900" s="14">
        <f t="shared" si="1057"/>
        <v>1.7803044997970474E-3</v>
      </c>
      <c r="EF900" s="13">
        <f t="shared" si="1019"/>
        <v>0</v>
      </c>
      <c r="EG900" s="14">
        <f t="shared" si="1058"/>
        <v>-1.7994917027704949E-3</v>
      </c>
      <c r="EH900" s="13">
        <f t="shared" si="1059"/>
        <v>0</v>
      </c>
      <c r="EI900" s="13">
        <f t="shared" si="1060"/>
        <v>0</v>
      </c>
      <c r="EJ900" s="13">
        <f t="shared" si="1061"/>
        <v>0</v>
      </c>
      <c r="EK900" s="24">
        <f t="shared" si="1020"/>
        <v>5601920.944004531</v>
      </c>
      <c r="EL900" s="18">
        <f>EK900/MAX($EK$13:EK900)-1</f>
        <v>-6.7707522323667835E-4</v>
      </c>
      <c r="EM900" s="18">
        <f t="shared" si="1071"/>
        <v>-6.7707522323667835E-4</v>
      </c>
    </row>
    <row r="901" spans="1:143" x14ac:dyDescent="0.3">
      <c r="A901" s="12">
        <f t="shared" si="1062"/>
        <v>41433</v>
      </c>
      <c r="B901" s="13">
        <v>1193199.2321448438</v>
      </c>
      <c r="C901" s="14">
        <f t="shared" si="996"/>
        <v>0</v>
      </c>
      <c r="D901" s="14">
        <f>B901/MAX($B$13:B901)-1</f>
        <v>-5.8763932105775019E-2</v>
      </c>
      <c r="F901" s="16">
        <v>43836</v>
      </c>
      <c r="G901" s="13">
        <f t="shared" si="997"/>
        <v>3836483.9658678491</v>
      </c>
      <c r="H901" s="14">
        <f t="shared" si="998"/>
        <v>8.9099255750832995E-3</v>
      </c>
      <c r="I901" s="14">
        <f>G901/MAX($G$13:G901)-1</f>
        <v>0</v>
      </c>
      <c r="L901" s="12">
        <f t="shared" si="1063"/>
        <v>41433</v>
      </c>
      <c r="M901" s="15">
        <v>23489983.254975952</v>
      </c>
      <c r="N901" s="14">
        <f t="shared" si="1021"/>
        <v>0</v>
      </c>
      <c r="O901" s="14">
        <f>M901/MAX(M$13:$M901)-1</f>
        <v>-1.7682314107301478E-2</v>
      </c>
      <c r="Q901" s="16">
        <v>43836</v>
      </c>
      <c r="R901" s="13">
        <f t="shared" si="999"/>
        <v>174140020.9764224</v>
      </c>
      <c r="S901" s="14">
        <f t="shared" si="1000"/>
        <v>3.7651910123782217E-2</v>
      </c>
      <c r="T901" s="14">
        <f>R901/MAX($R$13:R901)-1</f>
        <v>0</v>
      </c>
      <c r="V901" s="12">
        <f t="shared" si="1064"/>
        <v>41433</v>
      </c>
      <c r="W901" s="14">
        <f t="shared" si="1022"/>
        <v>0</v>
      </c>
      <c r="X901" s="13">
        <f t="shared" si="1023"/>
        <v>126777.41841538987</v>
      </c>
      <c r="Y901" s="14">
        <f t="shared" si="1024"/>
        <v>0</v>
      </c>
      <c r="Z901" s="13">
        <f t="shared" si="1025"/>
        <v>32031.795347694457</v>
      </c>
      <c r="AA901" s="14"/>
      <c r="AB901" s="13"/>
      <c r="AC901" s="24">
        <f t="shared" si="1026"/>
        <v>158809.21376308432</v>
      </c>
      <c r="AD901" s="18">
        <f>AC901/MAX(AC$13:$AC901)-1</f>
        <v>-4.3832091168216625E-2</v>
      </c>
      <c r="AE901" s="18">
        <f t="shared" si="1027"/>
        <v>0</v>
      </c>
      <c r="AH901" s="16">
        <v>43836</v>
      </c>
      <c r="AI901" s="19">
        <v>5707428094.5676126</v>
      </c>
      <c r="AJ901" s="14">
        <f t="shared" si="1001"/>
        <v>-7.4875614247993383E-4</v>
      </c>
      <c r="AK901" s="18">
        <f>AI901/MAX(AI$13:$AI901)-1</f>
        <v>-2.8801366923291161E-3</v>
      </c>
      <c r="AN901" s="16">
        <v>43836</v>
      </c>
      <c r="AO901" s="14">
        <f t="shared" si="1002"/>
        <v>8.9099255750832995E-3</v>
      </c>
      <c r="AP901" s="13">
        <f t="shared" si="1028"/>
        <v>0</v>
      </c>
      <c r="AQ901" s="14">
        <f t="shared" si="1003"/>
        <v>3.7651910123782217E-2</v>
      </c>
      <c r="AR901" s="13">
        <f t="shared" si="1029"/>
        <v>49392775.40287175</v>
      </c>
      <c r="AS901" s="14">
        <f t="shared" si="1004"/>
        <v>-7.4875614247993383E-4</v>
      </c>
      <c r="AT901" s="13">
        <f t="shared" si="1030"/>
        <v>0</v>
      </c>
      <c r="AU901" s="24">
        <f t="shared" si="1005"/>
        <v>49392775.40287175</v>
      </c>
      <c r="AV901" s="18">
        <f>AU901/MAX(AU$13:$AU901)-1</f>
        <v>0</v>
      </c>
      <c r="AW901" s="18">
        <f t="shared" si="1031"/>
        <v>3.7651910123782217E-2</v>
      </c>
      <c r="AZ901" s="42">
        <v>43840</v>
      </c>
      <c r="BA901" s="41">
        <v>19119836</v>
      </c>
      <c r="BB901" s="18">
        <f>BA901/MAX($BA$13:BA901)-1</f>
        <v>0</v>
      </c>
      <c r="BC901" s="29">
        <f t="shared" si="1032"/>
        <v>1.7733421787702319E-4</v>
      </c>
      <c r="BG901" s="16">
        <v>43880</v>
      </c>
      <c r="BH901" s="14">
        <f t="shared" si="1006"/>
        <v>-7.269061325373416E-4</v>
      </c>
      <c r="BI901" s="13">
        <f t="shared" si="1033"/>
        <v>23681008.604474425</v>
      </c>
      <c r="BJ901" s="14">
        <f t="shared" si="1007"/>
        <v>-1.0151278469752945E-2</v>
      </c>
      <c r="BK901" s="13">
        <f t="shared" si="1008"/>
        <v>41664273.544976592</v>
      </c>
      <c r="BL901" s="14">
        <f t="shared" si="1009"/>
        <v>4.482964347094498E-3</v>
      </c>
      <c r="BM901" s="13">
        <f t="shared" si="1010"/>
        <v>0</v>
      </c>
      <c r="BN901" s="14">
        <f t="shared" si="1034"/>
        <v>-3.8929708742220237E-3</v>
      </c>
      <c r="BO901" s="13">
        <f t="shared" si="1035"/>
        <v>23483356.979732379</v>
      </c>
      <c r="BP901" s="24">
        <f t="shared" si="1011"/>
        <v>88828639.129183397</v>
      </c>
      <c r="BQ901" s="18">
        <f>BP901/MAX($BP$13:BP901)-1</f>
        <v>-6.0010883541229409E-3</v>
      </c>
      <c r="BR901" s="18">
        <f t="shared" si="1036"/>
        <v>-6.0010883541229409E-3</v>
      </c>
      <c r="BU901" s="16">
        <v>43880</v>
      </c>
      <c r="BV901" s="14">
        <f t="shared" si="1037"/>
        <v>-7.269061325373416E-4</v>
      </c>
      <c r="BW901" s="13">
        <f t="shared" si="1066"/>
        <v>23681008.604474425</v>
      </c>
      <c r="BX901" s="14">
        <f t="shared" si="1038"/>
        <v>-1.0151278469752945E-2</v>
      </c>
      <c r="BY901" s="13">
        <f t="shared" si="1039"/>
        <v>41664273.544976592</v>
      </c>
      <c r="BZ901" s="14">
        <f t="shared" si="1040"/>
        <v>4.482964347094498E-3</v>
      </c>
      <c r="CA901" s="13">
        <f t="shared" si="1012"/>
        <v>0</v>
      </c>
      <c r="CB901" s="14">
        <f t="shared" si="1041"/>
        <v>-3.8929708742220237E-3</v>
      </c>
      <c r="CC901" s="13">
        <f t="shared" si="1042"/>
        <v>0</v>
      </c>
      <c r="CD901" s="24">
        <f t="shared" si="1013"/>
        <v>65345282.149451017</v>
      </c>
      <c r="CE901" s="18">
        <f>CD901/MAX($CD$13:CD901)-1</f>
        <v>-6.7565118239296673E-3</v>
      </c>
      <c r="CF901" s="18">
        <f t="shared" si="1067"/>
        <v>-6.7565118239296673E-3</v>
      </c>
      <c r="CJ901" s="16">
        <v>43840</v>
      </c>
      <c r="CK901" s="19">
        <v>182065.16624758972</v>
      </c>
      <c r="CL901" s="18">
        <f>CK901/MAX($CK$13:CK901)-1</f>
        <v>-8.2680971720546781E-3</v>
      </c>
      <c r="CM901" s="29">
        <f t="shared" si="1043"/>
        <v>0</v>
      </c>
      <c r="CQ901" s="16">
        <v>43880</v>
      </c>
      <c r="CR901" s="14">
        <f t="shared" si="1044"/>
        <v>-7.269061325373416E-4</v>
      </c>
      <c r="CS901" s="13">
        <f t="shared" si="1068"/>
        <v>80515429.25521335</v>
      </c>
      <c r="CT901" s="14">
        <f t="shared" si="1045"/>
        <v>-1.0151278469752945E-2</v>
      </c>
      <c r="CU901" s="13">
        <f t="shared" si="1014"/>
        <v>24998564.126986008</v>
      </c>
      <c r="CV901" s="14">
        <f t="shared" si="1046"/>
        <v>4.482964347094498E-3</v>
      </c>
      <c r="CW901" s="13">
        <f t="shared" si="1015"/>
        <v>0</v>
      </c>
      <c r="CX901" s="14">
        <f t="shared" si="1047"/>
        <v>-3.8929708742220237E-3</v>
      </c>
      <c r="CY901" s="13">
        <f t="shared" si="1048"/>
        <v>0</v>
      </c>
      <c r="CZ901" s="13">
        <f t="shared" si="1049"/>
        <v>0</v>
      </c>
      <c r="DA901" s="13">
        <f t="shared" si="1050"/>
        <v>-4.9034543720747337E-3</v>
      </c>
      <c r="DB901" s="24">
        <f t="shared" si="1016"/>
        <v>105513993.38219936</v>
      </c>
      <c r="DC901" s="18">
        <f>DB901/MAX($DB$13:DB901)-1</f>
        <v>-4.2624640265881419E-3</v>
      </c>
      <c r="DD901" s="18">
        <f t="shared" si="1069"/>
        <v>-2.975930993763809E-3</v>
      </c>
      <c r="DI901" s="16">
        <v>43685</v>
      </c>
      <c r="DJ901" s="19">
        <v>12532796.284821488</v>
      </c>
      <c r="DK901" s="18">
        <f t="shared" si="1051"/>
        <v>-1.392535779224513E-2</v>
      </c>
      <c r="DM901" s="12">
        <f t="shared" si="1065"/>
        <v>41433</v>
      </c>
      <c r="DN901" s="15">
        <v>14106862.977234775</v>
      </c>
      <c r="DO901" s="14">
        <f t="shared" si="1052"/>
        <v>0</v>
      </c>
      <c r="DP901" s="14">
        <f>DN901/MAX($DN$13:DN901)-1</f>
        <v>-2.3943984275568431E-3</v>
      </c>
      <c r="DR901" s="16">
        <v>43836</v>
      </c>
      <c r="DS901" s="13">
        <f t="shared" si="1017"/>
        <v>18817912.653544795</v>
      </c>
      <c r="DT901" s="14">
        <f t="shared" si="1053"/>
        <v>3.5490689369712669E-3</v>
      </c>
      <c r="DU901" s="14">
        <f>DS901/MAX($DS$13:DS901)-1</f>
        <v>0</v>
      </c>
      <c r="DX901" s="42">
        <v>43838</v>
      </c>
      <c r="DY901" s="14">
        <f t="shared" si="1054"/>
        <v>1.8937972634076594E-3</v>
      </c>
      <c r="DZ901" s="13">
        <f t="shared" si="1070"/>
        <v>0</v>
      </c>
      <c r="EA901" s="18">
        <f t="shared" si="1055"/>
        <v>-2.5018472677948989E-3</v>
      </c>
      <c r="EB901" s="13">
        <f t="shared" si="1056"/>
        <v>5587905.7933963705</v>
      </c>
      <c r="EC901" s="14">
        <f>VLOOKUP(DX901,$Q$13:$S$1892,3,FALSE)</f>
        <v>-1.1682577095339819E-2</v>
      </c>
      <c r="ED901" s="13">
        <f t="shared" si="1018"/>
        <v>0</v>
      </c>
      <c r="EE901" s="14">
        <f t="shared" si="1057"/>
        <v>1.7449149190031932E-3</v>
      </c>
      <c r="EF901" s="13">
        <f t="shared" si="1019"/>
        <v>0</v>
      </c>
      <c r="EG901" s="14">
        <f t="shared" si="1058"/>
        <v>1.747720917330664E-3</v>
      </c>
      <c r="EH901" s="13">
        <f t="shared" si="1059"/>
        <v>0</v>
      </c>
      <c r="EI901" s="13">
        <f t="shared" si="1060"/>
        <v>0</v>
      </c>
      <c r="EJ901" s="13">
        <f t="shared" si="1061"/>
        <v>-4.9034543720747337E-3</v>
      </c>
      <c r="EK901" s="24">
        <f t="shared" si="1020"/>
        <v>5587905.7933963705</v>
      </c>
      <c r="EL901" s="18">
        <f>EK901/MAX($EK$13:EK901)-1</f>
        <v>-3.1772285522341237E-3</v>
      </c>
      <c r="EM901" s="18">
        <f t="shared" si="1071"/>
        <v>-2.5018472677948989E-3</v>
      </c>
    </row>
    <row r="902" spans="1:143" x14ac:dyDescent="0.3">
      <c r="A902" s="12">
        <f t="shared" si="1062"/>
        <v>41434</v>
      </c>
      <c r="B902" s="13">
        <v>1193199.2321448438</v>
      </c>
      <c r="C902" s="14">
        <f t="shared" si="996"/>
        <v>0</v>
      </c>
      <c r="D902" s="14">
        <f>B902/MAX($B$13:B902)-1</f>
        <v>-5.8763932105775019E-2</v>
      </c>
      <c r="F902" s="16">
        <v>43837</v>
      </c>
      <c r="G902" s="13">
        <f t="shared" si="997"/>
        <v>3843248.3402123596</v>
      </c>
      <c r="H902" s="14">
        <f t="shared" si="998"/>
        <v>1.7631702373035463E-3</v>
      </c>
      <c r="I902" s="14">
        <f>G902/MAX($G$13:G902)-1</f>
        <v>0</v>
      </c>
      <c r="L902" s="12">
        <f t="shared" si="1063"/>
        <v>41434</v>
      </c>
      <c r="M902" s="15">
        <v>23489983.254975952</v>
      </c>
      <c r="N902" s="14">
        <f t="shared" si="1021"/>
        <v>0</v>
      </c>
      <c r="O902" s="14">
        <f>M902/MAX(M$13:$M902)-1</f>
        <v>-1.7682314107301478E-2</v>
      </c>
      <c r="Q902" s="16">
        <v>43837</v>
      </c>
      <c r="R902" s="13">
        <f t="shared" si="999"/>
        <v>172468610.4190653</v>
      </c>
      <c r="S902" s="14">
        <f t="shared" si="1000"/>
        <v>-9.5980840474539919E-3</v>
      </c>
      <c r="T902" s="14">
        <f>R902/MAX($R$13:R902)-1</f>
        <v>-9.5980840474539919E-3</v>
      </c>
      <c r="V902" s="12">
        <f t="shared" si="1064"/>
        <v>41434</v>
      </c>
      <c r="W902" s="14">
        <f t="shared" si="1022"/>
        <v>0</v>
      </c>
      <c r="X902" s="13">
        <f t="shared" si="1023"/>
        <v>126777.41841538987</v>
      </c>
      <c r="Y902" s="14">
        <f t="shared" si="1024"/>
        <v>0</v>
      </c>
      <c r="Z902" s="13">
        <f t="shared" si="1025"/>
        <v>32031.795347694457</v>
      </c>
      <c r="AA902" s="14"/>
      <c r="AB902" s="13"/>
      <c r="AC902" s="24">
        <f t="shared" si="1026"/>
        <v>158809.21376308432</v>
      </c>
      <c r="AD902" s="18">
        <f>AC902/MAX(AC$13:$AC902)-1</f>
        <v>-4.3832091168216625E-2</v>
      </c>
      <c r="AE902" s="18">
        <f t="shared" si="1027"/>
        <v>0</v>
      </c>
      <c r="AH902" s="16">
        <v>43837</v>
      </c>
      <c r="AI902" s="19">
        <v>5728056514.7281551</v>
      </c>
      <c r="AJ902" s="14">
        <f t="shared" si="1001"/>
        <v>3.6143110029152048E-3</v>
      </c>
      <c r="AK902" s="18">
        <f>AI902/MAX(AI$13:$AI902)-1</f>
        <v>0</v>
      </c>
      <c r="AN902" s="16">
        <v>43837</v>
      </c>
      <c r="AO902" s="14">
        <f t="shared" si="1002"/>
        <v>1.7631702373035463E-3</v>
      </c>
      <c r="AP902" s="13">
        <f t="shared" si="1028"/>
        <v>0</v>
      </c>
      <c r="AQ902" s="14">
        <f t="shared" si="1003"/>
        <v>-9.5980840474539919E-3</v>
      </c>
      <c r="AR902" s="13">
        <f t="shared" si="1029"/>
        <v>48918699.393217966</v>
      </c>
      <c r="AS902" s="14">
        <f t="shared" si="1004"/>
        <v>3.6143110029152048E-3</v>
      </c>
      <c r="AT902" s="13">
        <f t="shared" si="1030"/>
        <v>0</v>
      </c>
      <c r="AU902" s="24">
        <f t="shared" si="1005"/>
        <v>48918699.393217966</v>
      </c>
      <c r="AV902" s="18">
        <f>AU902/MAX(AU$13:$AU902)-1</f>
        <v>-9.5980840474541029E-3</v>
      </c>
      <c r="AW902" s="18">
        <f t="shared" si="1031"/>
        <v>-9.5980840474541029E-3</v>
      </c>
      <c r="AZ902" s="42">
        <v>43843</v>
      </c>
      <c r="BA902" s="41">
        <v>19088804</v>
      </c>
      <c r="BB902" s="18">
        <f>BA902/MAX($BA$13:BA902)-1</f>
        <v>-1.6230264736580846E-3</v>
      </c>
      <c r="BC902" s="29">
        <f t="shared" si="1032"/>
        <v>-1.6230264736580846E-3</v>
      </c>
      <c r="BG902" s="16">
        <v>43881</v>
      </c>
      <c r="BH902" s="14">
        <f t="shared" si="1006"/>
        <v>3.5893609965955697E-3</v>
      </c>
      <c r="BI902" s="13">
        <f t="shared" si="1033"/>
        <v>23766008.293119371</v>
      </c>
      <c r="BJ902" s="14">
        <f t="shared" si="1007"/>
        <v>1.3181492212975821E-2</v>
      </c>
      <c r="BK902" s="13">
        <f t="shared" si="1008"/>
        <v>42213470.842268996</v>
      </c>
      <c r="BL902" s="14">
        <f t="shared" si="1009"/>
        <v>5.2239028875029625E-3</v>
      </c>
      <c r="BM902" s="13">
        <f t="shared" si="1010"/>
        <v>0</v>
      </c>
      <c r="BN902" s="14">
        <f t="shared" si="1034"/>
        <v>5.0063556883410687E-3</v>
      </c>
      <c r="BO902" s="13">
        <f t="shared" si="1035"/>
        <v>23600923.017529208</v>
      </c>
      <c r="BP902" s="24">
        <f t="shared" si="1011"/>
        <v>89580402.152917579</v>
      </c>
      <c r="BQ902" s="18">
        <f>BP902/MAX($BP$13:BP902)-1</f>
        <v>0</v>
      </c>
      <c r="BR902" s="18">
        <f t="shared" si="1036"/>
        <v>8.4630703690156128E-3</v>
      </c>
      <c r="BU902" s="16">
        <v>43881</v>
      </c>
      <c r="BV902" s="14">
        <f t="shared" si="1037"/>
        <v>3.5893609965955697E-3</v>
      </c>
      <c r="BW902" s="13">
        <f t="shared" si="1066"/>
        <v>23766008.293119371</v>
      </c>
      <c r="BX902" s="14">
        <f t="shared" si="1038"/>
        <v>1.3181492212975821E-2</v>
      </c>
      <c r="BY902" s="13">
        <f t="shared" si="1039"/>
        <v>42213470.842268996</v>
      </c>
      <c r="BZ902" s="14">
        <f t="shared" si="1040"/>
        <v>5.2239028875029625E-3</v>
      </c>
      <c r="CA902" s="13">
        <f t="shared" si="1012"/>
        <v>0</v>
      </c>
      <c r="CB902" s="14">
        <f t="shared" si="1041"/>
        <v>5.0063556883410687E-3</v>
      </c>
      <c r="CC902" s="13">
        <f t="shared" si="1042"/>
        <v>0</v>
      </c>
      <c r="CD902" s="24">
        <f t="shared" si="1013"/>
        <v>65979479.135388367</v>
      </c>
      <c r="CE902" s="18">
        <f>CD902/MAX($CD$13:CD902)-1</f>
        <v>0</v>
      </c>
      <c r="CF902" s="18">
        <f t="shared" si="1067"/>
        <v>9.7053217168283634E-3</v>
      </c>
      <c r="CJ902" s="16">
        <v>43843</v>
      </c>
      <c r="CK902" s="19">
        <v>182065.16624758972</v>
      </c>
      <c r="CL902" s="18">
        <f>CK902/MAX($CK$13:CK902)-1</f>
        <v>-8.2680971720546781E-3</v>
      </c>
      <c r="CM902" s="29">
        <f t="shared" si="1043"/>
        <v>0</v>
      </c>
      <c r="CQ902" s="16">
        <v>43881</v>
      </c>
      <c r="CR902" s="14">
        <f t="shared" si="1044"/>
        <v>3.5893609965955697E-3</v>
      </c>
      <c r="CS902" s="13">
        <f t="shared" si="1068"/>
        <v>80804428.196606159</v>
      </c>
      <c r="CT902" s="14">
        <f t="shared" si="1045"/>
        <v>1.3181492212975821E-2</v>
      </c>
      <c r="CU902" s="13">
        <f t="shared" si="1014"/>
        <v>25328082.505361453</v>
      </c>
      <c r="CV902" s="14">
        <f t="shared" si="1046"/>
        <v>5.2239028875029625E-3</v>
      </c>
      <c r="CW902" s="13">
        <f t="shared" si="1015"/>
        <v>0</v>
      </c>
      <c r="CX902" s="14">
        <f t="shared" si="1047"/>
        <v>5.0063556883410687E-3</v>
      </c>
      <c r="CY902" s="13">
        <f t="shared" si="1048"/>
        <v>0</v>
      </c>
      <c r="CZ902" s="13">
        <f t="shared" si="1049"/>
        <v>0</v>
      </c>
      <c r="DA902" s="13">
        <f t="shared" si="1050"/>
        <v>3.3976135866089496E-3</v>
      </c>
      <c r="DB902" s="24">
        <f t="shared" si="1016"/>
        <v>106132510.70196761</v>
      </c>
      <c r="DC902" s="18">
        <f>DB902/MAX($DB$13:DB902)-1</f>
        <v>0</v>
      </c>
      <c r="DD902" s="18">
        <f t="shared" si="1069"/>
        <v>5.8619458892794629E-3</v>
      </c>
      <c r="DI902" s="16">
        <v>43686</v>
      </c>
      <c r="DJ902" s="19">
        <v>12382404.611428306</v>
      </c>
      <c r="DK902" s="18">
        <f t="shared" si="1051"/>
        <v>-1.1999849832022069E-2</v>
      </c>
      <c r="DM902" s="12">
        <f t="shared" si="1065"/>
        <v>41434</v>
      </c>
      <c r="DN902" s="15">
        <v>14106862.977234775</v>
      </c>
      <c r="DO902" s="14">
        <f t="shared" si="1052"/>
        <v>0</v>
      </c>
      <c r="DP902" s="14">
        <f>DN902/MAX($DN$13:DN902)-1</f>
        <v>-2.3943984275568431E-3</v>
      </c>
      <c r="DR902" s="16">
        <v>43837</v>
      </c>
      <c r="DS902" s="13">
        <f t="shared" si="1017"/>
        <v>18805171.511134047</v>
      </c>
      <c r="DT902" s="14">
        <f t="shared" si="1053"/>
        <v>-6.7707522323667835E-4</v>
      </c>
      <c r="DU902" s="14">
        <f>DS902/MAX($DS$13:DS902)-1</f>
        <v>-6.7707522323667835E-4</v>
      </c>
      <c r="DX902" s="42">
        <v>43839</v>
      </c>
      <c r="DY902" s="14">
        <f t="shared" si="1054"/>
        <v>-3.8797838270758778E-3</v>
      </c>
      <c r="DZ902" s="13">
        <f t="shared" si="1070"/>
        <v>0</v>
      </c>
      <c r="EA902" s="18">
        <f t="shared" si="1055"/>
        <v>1.9873244570747239E-3</v>
      </c>
      <c r="EB902" s="13">
        <f t="shared" si="1056"/>
        <v>5599010.7752434164</v>
      </c>
      <c r="EC902" s="14">
        <f>VLOOKUP(DX902,$Q$13:$S$1892,3,FALSE)</f>
        <v>1.3162922168015401E-2</v>
      </c>
      <c r="ED902" s="13">
        <f t="shared" si="1018"/>
        <v>0</v>
      </c>
      <c r="EE902" s="14">
        <f t="shared" si="1057"/>
        <v>-4.0719803945713506E-3</v>
      </c>
      <c r="EF902" s="13">
        <f t="shared" si="1019"/>
        <v>0</v>
      </c>
      <c r="EG902" s="14">
        <f t="shared" si="1058"/>
        <v>5.6058218147616579E-3</v>
      </c>
      <c r="EH902" s="13">
        <f t="shared" si="1059"/>
        <v>0</v>
      </c>
      <c r="EI902" s="13">
        <f t="shared" si="1060"/>
        <v>0</v>
      </c>
      <c r="EJ902" s="13">
        <f t="shared" si="1061"/>
        <v>3.3976135866089496E-3</v>
      </c>
      <c r="EK902" s="24">
        <f t="shared" si="1020"/>
        <v>5599010.7752434164</v>
      </c>
      <c r="EL902" s="18">
        <f>EK902/MAX($EK$13:EK902)-1</f>
        <v>-1.1962182791670495E-3</v>
      </c>
      <c r="EM902" s="18">
        <f t="shared" si="1071"/>
        <v>1.9873244570747239E-3</v>
      </c>
    </row>
    <row r="903" spans="1:143" x14ac:dyDescent="0.3">
      <c r="A903" s="12">
        <f t="shared" si="1062"/>
        <v>41435</v>
      </c>
      <c r="B903" s="13">
        <v>1198031.4380520086</v>
      </c>
      <c r="C903" s="14">
        <f t="shared" si="996"/>
        <v>4.0497896553945978E-3</v>
      </c>
      <c r="D903" s="14">
        <f>B903/MAX($B$13:B903)-1</f>
        <v>-5.4952124014732817E-2</v>
      </c>
      <c r="F903" s="16">
        <v>43838</v>
      </c>
      <c r="G903" s="13">
        <f t="shared" si="997"/>
        <v>3850526.6734016496</v>
      </c>
      <c r="H903" s="14">
        <f t="shared" si="998"/>
        <v>1.8937972634076594E-3</v>
      </c>
      <c r="I903" s="14">
        <f>G903/MAX($G$13:G903)-1</f>
        <v>0</v>
      </c>
      <c r="L903" s="12">
        <f t="shared" si="1063"/>
        <v>41435</v>
      </c>
      <c r="M903" s="15">
        <v>23694841.302722204</v>
      </c>
      <c r="N903" s="14">
        <f t="shared" si="1021"/>
        <v>8.7210810464437571E-3</v>
      </c>
      <c r="O903" s="14">
        <f>M903/MAX(M$13:$M903)-1</f>
        <v>-9.1154419552761379E-3</v>
      </c>
      <c r="Q903" s="16">
        <v>43838</v>
      </c>
      <c r="R903" s="13">
        <f t="shared" si="999"/>
        <v>170453732.58131844</v>
      </c>
      <c r="S903" s="14">
        <f t="shared" si="1000"/>
        <v>-1.1682577095339819E-2</v>
      </c>
      <c r="T903" s="14">
        <f>R903/MAX($R$13:R903)-1</f>
        <v>-2.116853078594183E-2</v>
      </c>
      <c r="V903" s="12">
        <f t="shared" si="1064"/>
        <v>41435</v>
      </c>
      <c r="W903" s="14">
        <f t="shared" si="1022"/>
        <v>4.0497896553945978E-3</v>
      </c>
      <c r="X903" s="13">
        <f t="shared" si="1023"/>
        <v>127290.84029302615</v>
      </c>
      <c r="Y903" s="14">
        <f t="shared" si="1024"/>
        <v>8.7210810464437571E-3</v>
      </c>
      <c r="Z903" s="13">
        <f t="shared" si="1025"/>
        <v>32311.1472309848</v>
      </c>
      <c r="AA903" s="14"/>
      <c r="AB903" s="13"/>
      <c r="AC903" s="24">
        <f t="shared" si="1026"/>
        <v>159601.98752401094</v>
      </c>
      <c r="AD903" s="18">
        <f>AC903/MAX(AC$13:$AC903)-1</f>
        <v>-3.905891201066003E-2</v>
      </c>
      <c r="AE903" s="18">
        <f t="shared" si="1027"/>
        <v>4.9919884504263656E-3</v>
      </c>
      <c r="AH903" s="16">
        <v>43838</v>
      </c>
      <c r="AI903" s="19">
        <v>5744465271.7273531</v>
      </c>
      <c r="AJ903" s="14">
        <f t="shared" si="1001"/>
        <v>2.8646290337757119E-3</v>
      </c>
      <c r="AK903" s="18">
        <f>AI903/MAX(AI$13:$AI903)-1</f>
        <v>0</v>
      </c>
      <c r="AN903" s="16">
        <v>43838</v>
      </c>
      <c r="AO903" s="14">
        <f t="shared" si="1002"/>
        <v>1.8937972634076594E-3</v>
      </c>
      <c r="AP903" s="13">
        <f t="shared" si="1028"/>
        <v>0</v>
      </c>
      <c r="AQ903" s="14">
        <f t="shared" si="1003"/>
        <v>-1.1682577095339819E-2</v>
      </c>
      <c r="AR903" s="13">
        <f t="shared" si="1029"/>
        <v>48347202.916152947</v>
      </c>
      <c r="AS903" s="14">
        <f t="shared" si="1004"/>
        <v>2.8646290337757119E-3</v>
      </c>
      <c r="AT903" s="13">
        <f t="shared" si="1030"/>
        <v>0</v>
      </c>
      <c r="AU903" s="24">
        <f t="shared" si="1005"/>
        <v>48347202.916152947</v>
      </c>
      <c r="AV903" s="18">
        <f>AU903/MAX(AU$13:$AU903)-1</f>
        <v>-2.116853078594183E-2</v>
      </c>
      <c r="AW903" s="18">
        <f t="shared" si="1031"/>
        <v>-1.1682577095339708E-2</v>
      </c>
      <c r="AZ903" s="42">
        <v>43844</v>
      </c>
      <c r="BA903" s="41">
        <v>19100110</v>
      </c>
      <c r="BB903" s="18">
        <f>BA903/MAX($BA$13:BA903)-1</f>
        <v>-1.0317034100083555E-3</v>
      </c>
      <c r="BC903" s="29">
        <f t="shared" si="1032"/>
        <v>5.9228435684088865E-4</v>
      </c>
      <c r="BG903" s="16">
        <v>43885</v>
      </c>
      <c r="BH903" s="14">
        <f t="shared" si="1006"/>
        <v>7.685700414253871E-3</v>
      </c>
      <c r="BI903" s="13">
        <f t="shared" si="1033"/>
        <v>23948666.712902959</v>
      </c>
      <c r="BJ903" s="14">
        <f t="shared" si="1007"/>
        <v>-8.3769426711979289E-3</v>
      </c>
      <c r="BK903" s="13">
        <f t="shared" si="1008"/>
        <v>41859851.017071024</v>
      </c>
      <c r="BL903" s="14">
        <f t="shared" si="1009"/>
        <v>5.0955167119026701E-3</v>
      </c>
      <c r="BM903" s="13">
        <f t="shared" si="1010"/>
        <v>0</v>
      </c>
      <c r="BN903" s="14">
        <f t="shared" si="1034"/>
        <v>-1.053485964828238E-3</v>
      </c>
      <c r="BO903" s="13">
        <f t="shared" si="1035"/>
        <v>23576059.776373249</v>
      </c>
      <c r="BP903" s="24">
        <f t="shared" si="1011"/>
        <v>89384577.506347239</v>
      </c>
      <c r="BQ903" s="18">
        <f>BP903/MAX($BP$13:BP903)-1</f>
        <v>-2.1860210700557214E-3</v>
      </c>
      <c r="BR903" s="18">
        <f t="shared" si="1036"/>
        <v>-2.1860210700557214E-3</v>
      </c>
      <c r="BU903" s="16">
        <v>43885</v>
      </c>
      <c r="BV903" s="14">
        <f t="shared" si="1037"/>
        <v>7.685700414253871E-3</v>
      </c>
      <c r="BW903" s="13">
        <f t="shared" si="1066"/>
        <v>23948666.712902959</v>
      </c>
      <c r="BX903" s="14">
        <f t="shared" si="1038"/>
        <v>-8.3769426711979289E-3</v>
      </c>
      <c r="BY903" s="13">
        <f t="shared" si="1039"/>
        <v>41859851.017071024</v>
      </c>
      <c r="BZ903" s="14">
        <f t="shared" si="1040"/>
        <v>5.0955167119026701E-3</v>
      </c>
      <c r="CA903" s="13">
        <f t="shared" si="1012"/>
        <v>0</v>
      </c>
      <c r="CB903" s="14">
        <f t="shared" si="1041"/>
        <v>-1.053485964828238E-3</v>
      </c>
      <c r="CC903" s="13">
        <f t="shared" si="1042"/>
        <v>0</v>
      </c>
      <c r="CD903" s="24">
        <f t="shared" si="1013"/>
        <v>65808517.729973987</v>
      </c>
      <c r="CE903" s="18">
        <f>CD903/MAX($CD$13:CD903)-1</f>
        <v>-2.5911299642661367E-3</v>
      </c>
      <c r="CF903" s="18">
        <f t="shared" si="1067"/>
        <v>-2.5911299642661367E-3</v>
      </c>
      <c r="CJ903" s="16">
        <v>43844</v>
      </c>
      <c r="CK903" s="19">
        <v>182065.16624758972</v>
      </c>
      <c r="CL903" s="18">
        <f>CK903/MAX($CK$13:CK903)-1</f>
        <v>-8.2680971720546781E-3</v>
      </c>
      <c r="CM903" s="29">
        <f t="shared" si="1043"/>
        <v>0</v>
      </c>
      <c r="CQ903" s="16">
        <v>43885</v>
      </c>
      <c r="CR903" s="14">
        <f t="shared" si="1044"/>
        <v>7.685700414253871E-3</v>
      </c>
      <c r="CS903" s="13">
        <f t="shared" si="1068"/>
        <v>81425466.823870361</v>
      </c>
      <c r="CT903" s="14">
        <f t="shared" si="1045"/>
        <v>-8.3769426711979289E-3</v>
      </c>
      <c r="CU903" s="13">
        <f t="shared" si="1014"/>
        <v>25115910.610242669</v>
      </c>
      <c r="CV903" s="14">
        <f t="shared" si="1046"/>
        <v>5.0955167119026701E-3</v>
      </c>
      <c r="CW903" s="13">
        <f t="shared" si="1015"/>
        <v>0</v>
      </c>
      <c r="CX903" s="14">
        <f t="shared" si="1047"/>
        <v>-1.053485964828238E-3</v>
      </c>
      <c r="CY903" s="13">
        <f t="shared" si="1048"/>
        <v>0</v>
      </c>
      <c r="CZ903" s="13">
        <f t="shared" si="1049"/>
        <v>0</v>
      </c>
      <c r="DA903" s="13">
        <f t="shared" si="1050"/>
        <v>0</v>
      </c>
      <c r="DB903" s="24">
        <f t="shared" si="1016"/>
        <v>106541377.43411303</v>
      </c>
      <c r="DC903" s="18">
        <f>DB903/MAX($DB$13:DB903)-1</f>
        <v>0</v>
      </c>
      <c r="DD903" s="18">
        <f t="shared" si="1069"/>
        <v>3.8524174114147325E-3</v>
      </c>
      <c r="DI903" s="16">
        <v>43690</v>
      </c>
      <c r="DJ903" s="19">
        <v>12742625.319770729</v>
      </c>
      <c r="DK903" s="18">
        <f t="shared" si="1051"/>
        <v>2.9091337235900072E-2</v>
      </c>
      <c r="DM903" s="12">
        <f t="shared" si="1065"/>
        <v>41435</v>
      </c>
      <c r="DN903" s="15">
        <v>14128805.110094225</v>
      </c>
      <c r="DO903" s="14">
        <f t="shared" si="1052"/>
        <v>1.5554225553093826E-3</v>
      </c>
      <c r="DP903" s="14">
        <f>DN903/MAX($DN$13:DN903)-1</f>
        <v>-8.4270017356802285E-4</v>
      </c>
      <c r="DR903" s="16">
        <v>43838</v>
      </c>
      <c r="DS903" s="13">
        <f t="shared" si="1017"/>
        <v>18758123.844168503</v>
      </c>
      <c r="DT903" s="14">
        <f t="shared" si="1053"/>
        <v>-2.5018472677948989E-3</v>
      </c>
      <c r="DU903" s="14">
        <f>DS903/MAX($DS$13:DS903)-1</f>
        <v>-3.1772285522342347E-3</v>
      </c>
      <c r="DX903" s="42">
        <v>43840</v>
      </c>
      <c r="DY903" s="14">
        <f t="shared" si="1054"/>
        <v>3.2455903266883634E-3</v>
      </c>
      <c r="DZ903" s="13">
        <f t="shared" si="1070"/>
        <v>0</v>
      </c>
      <c r="EA903" s="18">
        <f t="shared" si="1055"/>
        <v>1.3277223816079431E-3</v>
      </c>
      <c r="EB903" s="13">
        <f t="shared" si="1056"/>
        <v>5606444.7071645707</v>
      </c>
      <c r="EC903" s="14">
        <f>VLOOKUP(DX903,$Q$13:$S$1892,3,FALSE)</f>
        <v>-8.3857821502064667E-4</v>
      </c>
      <c r="ED903" s="13">
        <f t="shared" si="1018"/>
        <v>0</v>
      </c>
      <c r="EE903" s="14">
        <f t="shared" si="1057"/>
        <v>3.2159256624806343E-3</v>
      </c>
      <c r="EF903" s="13">
        <f t="shared" si="1019"/>
        <v>0</v>
      </c>
      <c r="EG903" s="14">
        <f t="shared" si="1058"/>
        <v>1.7733421787702319E-4</v>
      </c>
      <c r="EH903" s="13">
        <f t="shared" si="1059"/>
        <v>0</v>
      </c>
      <c r="EI903" s="13">
        <f t="shared" si="1060"/>
        <v>0</v>
      </c>
      <c r="EJ903" s="13">
        <f t="shared" si="1061"/>
        <v>0</v>
      </c>
      <c r="EK903" s="24">
        <f t="shared" si="1020"/>
        <v>5606444.7071645707</v>
      </c>
      <c r="EL903" s="18">
        <f>EK903/MAX($EK$13:EK903)-1</f>
        <v>0</v>
      </c>
      <c r="EM903" s="18">
        <f t="shared" si="1071"/>
        <v>1.3277223816079431E-3</v>
      </c>
    </row>
    <row r="904" spans="1:143" x14ac:dyDescent="0.3">
      <c r="A904" s="12">
        <f t="shared" si="1062"/>
        <v>41436</v>
      </c>
      <c r="B904" s="13">
        <v>1213306.8035090116</v>
      </c>
      <c r="C904" s="14">
        <f t="shared" si="996"/>
        <v>1.2750387821074849E-2</v>
      </c>
      <c r="D904" s="14">
        <f>B904/MAX($B$13:B904)-1</f>
        <v>-4.2902397086437727E-2</v>
      </c>
      <c r="F904" s="16">
        <v>43839</v>
      </c>
      <c r="G904" s="13">
        <f t="shared" si="997"/>
        <v>3835587.4622884616</v>
      </c>
      <c r="H904" s="14">
        <f t="shared" si="998"/>
        <v>-3.8797838270758778E-3</v>
      </c>
      <c r="I904" s="14">
        <f>G904/MAX($G$13:G904)-1</f>
        <v>-3.8797838270758778E-3</v>
      </c>
      <c r="L904" s="12">
        <f t="shared" si="1063"/>
        <v>41436</v>
      </c>
      <c r="M904" s="15">
        <v>23904824.571420345</v>
      </c>
      <c r="N904" s="14">
        <f t="shared" si="1021"/>
        <v>8.8619824887377074E-3</v>
      </c>
      <c r="O904" s="14">
        <f>M904/MAX(M$13:$M904)-1</f>
        <v>-3.3424035352325188E-4</v>
      </c>
      <c r="Q904" s="16">
        <v>43839</v>
      </c>
      <c r="R904" s="13">
        <f t="shared" si="999"/>
        <v>172697401.79653403</v>
      </c>
      <c r="S904" s="14">
        <f t="shared" si="1000"/>
        <v>1.3162922168015401E-2</v>
      </c>
      <c r="T904" s="14">
        <f>R904/MAX($R$13:R904)-1</f>
        <v>-8.2842483410731083E-3</v>
      </c>
      <c r="V904" s="12">
        <f t="shared" si="1064"/>
        <v>41436</v>
      </c>
      <c r="W904" s="14">
        <f t="shared" si="1022"/>
        <v>1.2750387821074849E-2</v>
      </c>
      <c r="X904" s="13">
        <f t="shared" si="1023"/>
        <v>128913.84787283273</v>
      </c>
      <c r="Y904" s="14">
        <f t="shared" si="1024"/>
        <v>8.8619824887377074E-3</v>
      </c>
      <c r="Z904" s="13">
        <f t="shared" si="1025"/>
        <v>32597.488051936813</v>
      </c>
      <c r="AA904" s="14"/>
      <c r="AB904" s="13"/>
      <c r="AC904" s="24">
        <f t="shared" si="1026"/>
        <v>161511.33592476955</v>
      </c>
      <c r="AD904" s="18">
        <f>AC904/MAX(AC$13:$AC904)-1</f>
        <v>-2.7562994208886638E-2</v>
      </c>
      <c r="AE904" s="18">
        <f t="shared" si="1027"/>
        <v>1.1963186864896391E-2</v>
      </c>
      <c r="AH904" s="16">
        <v>43839</v>
      </c>
      <c r="AI904" s="19">
        <v>5431345616.8138866</v>
      </c>
      <c r="AJ904" s="14">
        <f t="shared" si="1001"/>
        <v>-5.4508059515052443E-2</v>
      </c>
      <c r="AK904" s="18">
        <f>AI904/MAX(AI$13:$AI904)-1</f>
        <v>-5.4508059515052443E-2</v>
      </c>
      <c r="AN904" s="16">
        <v>43839</v>
      </c>
      <c r="AO904" s="14">
        <f t="shared" si="1002"/>
        <v>-3.8797838270758778E-3</v>
      </c>
      <c r="AP904" s="13">
        <f t="shared" si="1028"/>
        <v>0</v>
      </c>
      <c r="AQ904" s="14">
        <f t="shared" si="1003"/>
        <v>1.3162922168015401E-2</v>
      </c>
      <c r="AR904" s="13">
        <f t="shared" si="1029"/>
        <v>48983593.385179512</v>
      </c>
      <c r="AS904" s="14">
        <f t="shared" si="1004"/>
        <v>-5.4508059515052443E-2</v>
      </c>
      <c r="AT904" s="13">
        <f t="shared" si="1030"/>
        <v>0</v>
      </c>
      <c r="AU904" s="24">
        <f t="shared" si="1005"/>
        <v>48983593.385179512</v>
      </c>
      <c r="AV904" s="18">
        <f>AU904/MAX(AU$13:$AU904)-1</f>
        <v>-8.2842483410731083E-3</v>
      </c>
      <c r="AW904" s="18">
        <f t="shared" si="1031"/>
        <v>1.3162922168015401E-2</v>
      </c>
      <c r="AZ904" s="42">
        <v>43845</v>
      </c>
      <c r="BA904" s="41">
        <v>19034226</v>
      </c>
      <c r="BB904" s="18">
        <f>BA904/MAX($BA$13:BA904)-1</f>
        <v>-4.4775488660049323E-3</v>
      </c>
      <c r="BC904" s="29">
        <f t="shared" si="1032"/>
        <v>-3.4494042180909235E-3</v>
      </c>
      <c r="BG904" s="16">
        <v>43886</v>
      </c>
      <c r="BH904" s="14">
        <f t="shared" si="1006"/>
        <v>-6.3336316487749844E-4</v>
      </c>
      <c r="BI904" s="13">
        <f t="shared" si="1033"/>
        <v>23933498.50955908</v>
      </c>
      <c r="BJ904" s="14">
        <f t="shared" si="1007"/>
        <v>-1.0907605997796499E-2</v>
      </c>
      <c r="BK904" s="13">
        <f t="shared" si="1008"/>
        <v>41403260.255050354</v>
      </c>
      <c r="BL904" s="14">
        <f t="shared" si="1009"/>
        <v>1.3134824130733858E-3</v>
      </c>
      <c r="BM904" s="13">
        <f t="shared" si="1010"/>
        <v>0</v>
      </c>
      <c r="BN904" s="14">
        <f t="shared" si="1034"/>
        <v>-1.7965015212469959E-3</v>
      </c>
      <c r="BO904" s="13">
        <f t="shared" si="1035"/>
        <v>23533705.349119984</v>
      </c>
      <c r="BP904" s="24">
        <f t="shared" si="1011"/>
        <v>88870464.113729417</v>
      </c>
      <c r="BQ904" s="18">
        <f>BP904/MAX($BP$13:BP904)-1</f>
        <v>-7.9251490518681411E-3</v>
      </c>
      <c r="BR904" s="18">
        <f t="shared" si="1036"/>
        <v>-5.7517013220912405E-3</v>
      </c>
      <c r="BU904" s="16">
        <v>43886</v>
      </c>
      <c r="BV904" s="14">
        <f t="shared" si="1037"/>
        <v>-6.3336316487749844E-4</v>
      </c>
      <c r="BW904" s="13">
        <f t="shared" si="1066"/>
        <v>23933498.50955908</v>
      </c>
      <c r="BX904" s="14">
        <f t="shared" si="1038"/>
        <v>-1.0907605997796499E-2</v>
      </c>
      <c r="BY904" s="13">
        <f t="shared" si="1039"/>
        <v>41403260.255050354</v>
      </c>
      <c r="BZ904" s="14">
        <f t="shared" si="1040"/>
        <v>1.3134824130733858E-3</v>
      </c>
      <c r="CA904" s="13">
        <f t="shared" si="1012"/>
        <v>0</v>
      </c>
      <c r="CB904" s="14">
        <f t="shared" si="1041"/>
        <v>-1.7965015212469959E-3</v>
      </c>
      <c r="CC904" s="13">
        <f t="shared" si="1042"/>
        <v>0</v>
      </c>
      <c r="CD904" s="24">
        <f t="shared" si="1013"/>
        <v>65336758.764609434</v>
      </c>
      <c r="CE904" s="18">
        <f>CD904/MAX($CD$13:CD904)-1</f>
        <v>-9.7412161963280619E-3</v>
      </c>
      <c r="CF904" s="18">
        <f t="shared" si="1067"/>
        <v>-7.168661164809631E-3</v>
      </c>
      <c r="CJ904" s="16">
        <v>43845</v>
      </c>
      <c r="CK904" s="19">
        <v>182484.70747019304</v>
      </c>
      <c r="CL904" s="18">
        <f>CK904/MAX($CK$13:CK904)-1</f>
        <v>-5.9828032655786512E-3</v>
      </c>
      <c r="CM904" s="29">
        <f t="shared" si="1043"/>
        <v>2.304346466983187E-3</v>
      </c>
      <c r="CQ904" s="16">
        <v>43886</v>
      </c>
      <c r="CR904" s="14">
        <f t="shared" si="1044"/>
        <v>-6.3336316487749844E-4</v>
      </c>
      <c r="CS904" s="13">
        <f t="shared" si="1068"/>
        <v>81373894.932501167</v>
      </c>
      <c r="CT904" s="14">
        <f t="shared" si="1045"/>
        <v>-1.0907605997796499E-2</v>
      </c>
      <c r="CU904" s="13">
        <f t="shared" si="1014"/>
        <v>24841956.153030265</v>
      </c>
      <c r="CV904" s="14">
        <f t="shared" si="1046"/>
        <v>1.3134824130733858E-3</v>
      </c>
      <c r="CW904" s="13">
        <f t="shared" si="1015"/>
        <v>0</v>
      </c>
      <c r="CX904" s="14">
        <f t="shared" si="1047"/>
        <v>-1.7965015212469959E-3</v>
      </c>
      <c r="CY904" s="13">
        <f t="shared" si="1048"/>
        <v>0</v>
      </c>
      <c r="CZ904" s="13">
        <f t="shared" si="1049"/>
        <v>0</v>
      </c>
      <c r="DA904" s="13">
        <f t="shared" si="1050"/>
        <v>0</v>
      </c>
      <c r="DB904" s="24">
        <f t="shared" si="1016"/>
        <v>106215851.08553143</v>
      </c>
      <c r="DC904" s="18">
        <f>DB904/MAX($DB$13:DB904)-1</f>
        <v>-3.0553983477724644E-3</v>
      </c>
      <c r="DD904" s="18">
        <f t="shared" si="1069"/>
        <v>-3.0553983477724644E-3</v>
      </c>
      <c r="DI904" s="16">
        <v>43691</v>
      </c>
      <c r="DJ904" s="19">
        <v>12656258.317015501</v>
      </c>
      <c r="DK904" s="18">
        <f t="shared" si="1051"/>
        <v>-6.7778028928799916E-3</v>
      </c>
      <c r="DM904" s="12">
        <f t="shared" si="1065"/>
        <v>41436</v>
      </c>
      <c r="DN904" s="15">
        <v>14138839.863981683</v>
      </c>
      <c r="DO904" s="14">
        <f t="shared" si="1052"/>
        <v>7.1023372530554241E-4</v>
      </c>
      <c r="DP904" s="14">
        <f>DN904/MAX($DN$13:DN904)-1</f>
        <v>-1.3306496234610776E-4</v>
      </c>
      <c r="DR904" s="16">
        <v>43839</v>
      </c>
      <c r="DS904" s="13">
        <f t="shared" si="1017"/>
        <v>18795402.322452854</v>
      </c>
      <c r="DT904" s="14">
        <f t="shared" si="1053"/>
        <v>1.9873244570747239E-3</v>
      </c>
      <c r="DU904" s="14">
        <f>DS904/MAX($DS$13:DS904)-1</f>
        <v>-1.1962182791671605E-3</v>
      </c>
      <c r="DX904" s="42">
        <v>43843</v>
      </c>
      <c r="DY904" s="14">
        <f t="shared" si="1054"/>
        <v>-1.3040472707768203E-3</v>
      </c>
      <c r="DZ904" s="13">
        <f t="shared" si="1070"/>
        <v>0</v>
      </c>
      <c r="EA904" s="18">
        <f t="shared" si="1055"/>
        <v>6.6461533438477716E-5</v>
      </c>
      <c r="EB904" s="13">
        <f t="shared" si="1056"/>
        <v>5606817.3200769471</v>
      </c>
      <c r="EC904" s="14">
        <f>VLOOKUP(DX904,$Q$13:$S$1892,3,FALSE)</f>
        <v>9.3884763592655407E-3</v>
      </c>
      <c r="ED904" s="13">
        <f t="shared" si="1018"/>
        <v>0</v>
      </c>
      <c r="EE904" s="14">
        <f t="shared" si="1057"/>
        <v>-1.2592621895425316E-3</v>
      </c>
      <c r="EF904" s="13">
        <f t="shared" si="1019"/>
        <v>0</v>
      </c>
      <c r="EG904" s="14">
        <f t="shared" si="1058"/>
        <v>-1.6230264736580846E-3</v>
      </c>
      <c r="EH904" s="13">
        <f t="shared" si="1059"/>
        <v>0</v>
      </c>
      <c r="EI904" s="13">
        <f t="shared" si="1060"/>
        <v>0</v>
      </c>
      <c r="EJ904" s="13">
        <f t="shared" si="1061"/>
        <v>0</v>
      </c>
      <c r="EK904" s="24">
        <f t="shared" si="1020"/>
        <v>5606817.3200769471</v>
      </c>
      <c r="EL904" s="18">
        <f>EK904/MAX($EK$13:EK904)-1</f>
        <v>0</v>
      </c>
      <c r="EM904" s="18">
        <f t="shared" si="1071"/>
        <v>6.6461533438477716E-5</v>
      </c>
    </row>
    <row r="905" spans="1:143" x14ac:dyDescent="0.3">
      <c r="A905" s="12">
        <f t="shared" si="1062"/>
        <v>41437</v>
      </c>
      <c r="B905" s="13">
        <v>1208475.5397759597</v>
      </c>
      <c r="C905" s="14">
        <f t="shared" si="996"/>
        <v>-3.9818978341499278E-3</v>
      </c>
      <c r="D905" s="14">
        <f>B905/MAX($B$13:B905)-1</f>
        <v>-4.6713461958549307E-2</v>
      </c>
      <c r="F905" s="16">
        <v>43840</v>
      </c>
      <c r="G905" s="13">
        <f t="shared" si="997"/>
        <v>3848036.207853232</v>
      </c>
      <c r="H905" s="14">
        <f t="shared" si="998"/>
        <v>3.2455903266883634E-3</v>
      </c>
      <c r="I905" s="14">
        <f>G905/MAX($G$13:G905)-1</f>
        <v>-6.4678568924636526E-4</v>
      </c>
      <c r="L905" s="12">
        <f t="shared" si="1063"/>
        <v>41437</v>
      </c>
      <c r="M905" s="15">
        <v>23874250.861528497</v>
      </c>
      <c r="N905" s="14">
        <f t="shared" si="1021"/>
        <v>-1.278976543019783E-3</v>
      </c>
      <c r="O905" s="14">
        <f>M905/MAX(M$13:$M905)-1</f>
        <v>-1.6127894109710939E-3</v>
      </c>
      <c r="Q905" s="16">
        <v>43840</v>
      </c>
      <c r="R905" s="13">
        <f t="shared" si="999"/>
        <v>172552581.51759678</v>
      </c>
      <c r="S905" s="14">
        <f t="shared" si="1000"/>
        <v>-8.3857821502064667E-4</v>
      </c>
      <c r="T905" s="14">
        <f>R905/MAX($R$13:R905)-1</f>
        <v>-9.1158795659072034E-3</v>
      </c>
      <c r="V905" s="12">
        <f t="shared" si="1064"/>
        <v>41437</v>
      </c>
      <c r="W905" s="14">
        <f t="shared" si="1022"/>
        <v>-3.9818978341499278E-3</v>
      </c>
      <c r="X905" s="13">
        <f t="shared" si="1023"/>
        <v>128400.52610119597</v>
      </c>
      <c r="Y905" s="14">
        <f t="shared" si="1024"/>
        <v>-1.278976543019783E-3</v>
      </c>
      <c r="Z905" s="13">
        <f t="shared" si="1025"/>
        <v>32555.796629357017</v>
      </c>
      <c r="AA905" s="14"/>
      <c r="AB905" s="13"/>
      <c r="AC905" s="24">
        <f t="shared" si="1026"/>
        <v>160956.32273055299</v>
      </c>
      <c r="AD905" s="18">
        <f>AC905/MAX(AC$13:$AC905)-1</f>
        <v>-3.0904650481297868E-2</v>
      </c>
      <c r="AE905" s="18">
        <f t="shared" si="1027"/>
        <v>-3.4363730015525285E-3</v>
      </c>
      <c r="AH905" s="16">
        <v>43840</v>
      </c>
      <c r="AI905" s="19">
        <v>5433658894.3276052</v>
      </c>
      <c r="AJ905" s="14">
        <f t="shared" si="1001"/>
        <v>4.259124123049407E-4</v>
      </c>
      <c r="AK905" s="18">
        <f>AI905/MAX(AI$13:$AI905)-1</f>
        <v>-5.4105362761865727E-2</v>
      </c>
      <c r="AN905" s="16">
        <v>43840</v>
      </c>
      <c r="AO905" s="14">
        <f t="shared" si="1002"/>
        <v>3.2455903266883634E-3</v>
      </c>
      <c r="AP905" s="13">
        <f t="shared" si="1028"/>
        <v>0</v>
      </c>
      <c r="AQ905" s="14">
        <f t="shared" si="1003"/>
        <v>-8.3857821502064667E-4</v>
      </c>
      <c r="AR905" s="13">
        <f t="shared" si="1029"/>
        <v>48942516.81087327</v>
      </c>
      <c r="AS905" s="14">
        <f t="shared" si="1004"/>
        <v>4.259124123049407E-4</v>
      </c>
      <c r="AT905" s="13">
        <f t="shared" si="1030"/>
        <v>0</v>
      </c>
      <c r="AU905" s="24">
        <f t="shared" si="1005"/>
        <v>48942516.81087327</v>
      </c>
      <c r="AV905" s="18">
        <f>AU905/MAX(AU$13:$AU905)-1</f>
        <v>-9.1158795659072034E-3</v>
      </c>
      <c r="AW905" s="18">
        <f t="shared" si="1031"/>
        <v>-8.3857821502064667E-4</v>
      </c>
      <c r="AZ905" s="42">
        <v>43846</v>
      </c>
      <c r="BA905" s="41">
        <v>19069952</v>
      </c>
      <c r="BB905" s="18">
        <f>BA905/MAX($BA$13:BA905)-1</f>
        <v>-2.6090181945075397E-3</v>
      </c>
      <c r="BC905" s="29">
        <f t="shared" si="1032"/>
        <v>1.8769347385072521E-3</v>
      </c>
      <c r="BG905" s="16">
        <v>43887</v>
      </c>
      <c r="BH905" s="14">
        <f t="shared" si="1006"/>
        <v>6.0372862379010073E-4</v>
      </c>
      <c r="BI905" s="13">
        <f t="shared" si="1033"/>
        <v>23947947.847676739</v>
      </c>
      <c r="BJ905" s="14">
        <f t="shared" si="1007"/>
        <v>1.0891883130599078E-2</v>
      </c>
      <c r="BK905" s="13">
        <f t="shared" si="1008"/>
        <v>41854219.726974137</v>
      </c>
      <c r="BL905" s="14">
        <f t="shared" si="1009"/>
        <v>7.8547511379294388E-3</v>
      </c>
      <c r="BM905" s="13">
        <f t="shared" si="1010"/>
        <v>0</v>
      </c>
      <c r="BN905" s="14">
        <f t="shared" si="1034"/>
        <v>-6.0000174782032234E-3</v>
      </c>
      <c r="BO905" s="13">
        <f t="shared" si="1035"/>
        <v>23392502.705698378</v>
      </c>
      <c r="BP905" s="24">
        <f t="shared" si="1011"/>
        <v>89194670.280349255</v>
      </c>
      <c r="BQ905" s="18">
        <f>BP905/MAX($BP$13:BP905)-1</f>
        <v>-4.3059850513940123E-3</v>
      </c>
      <c r="BR905" s="18">
        <f t="shared" si="1036"/>
        <v>3.64807554290425E-3</v>
      </c>
      <c r="BU905" s="16">
        <v>43887</v>
      </c>
      <c r="BV905" s="14">
        <f t="shared" si="1037"/>
        <v>6.0372862379010073E-4</v>
      </c>
      <c r="BW905" s="13">
        <f t="shared" si="1066"/>
        <v>23947947.847676739</v>
      </c>
      <c r="BX905" s="14">
        <f t="shared" si="1038"/>
        <v>1.0891883130599078E-2</v>
      </c>
      <c r="BY905" s="13">
        <f t="shared" si="1039"/>
        <v>41854219.726974137</v>
      </c>
      <c r="BZ905" s="14">
        <f t="shared" si="1040"/>
        <v>7.8547511379294388E-3</v>
      </c>
      <c r="CA905" s="13">
        <f t="shared" si="1012"/>
        <v>0</v>
      </c>
      <c r="CB905" s="14">
        <f t="shared" si="1041"/>
        <v>-6.0000174782032234E-3</v>
      </c>
      <c r="CC905" s="13">
        <f t="shared" si="1042"/>
        <v>0</v>
      </c>
      <c r="CD905" s="24">
        <f t="shared" si="1013"/>
        <v>65802167.574650876</v>
      </c>
      <c r="CE905" s="18">
        <f>CD905/MAX($CD$13:CD905)-1</f>
        <v>-2.687374363378181E-3</v>
      </c>
      <c r="CF905" s="18">
        <f t="shared" si="1067"/>
        <v>7.1232307638366965E-3</v>
      </c>
      <c r="CJ905" s="16">
        <v>43846</v>
      </c>
      <c r="CK905" s="19">
        <v>182239.36243365449</v>
      </c>
      <c r="CL905" s="18">
        <f>CK905/MAX($CK$13:CK905)-1</f>
        <v>-7.3192285958633141E-3</v>
      </c>
      <c r="CM905" s="29">
        <f t="shared" si="1043"/>
        <v>-1.3444690239516888E-3</v>
      </c>
      <c r="CQ905" s="16">
        <v>43887</v>
      </c>
      <c r="CR905" s="14">
        <f t="shared" si="1044"/>
        <v>6.0372862379010073E-4</v>
      </c>
      <c r="CS905" s="13">
        <f t="shared" si="1068"/>
        <v>81423022.682101205</v>
      </c>
      <c r="CT905" s="14">
        <f t="shared" si="1045"/>
        <v>1.0891883130599078E-2</v>
      </c>
      <c r="CU905" s="13">
        <f t="shared" si="1014"/>
        <v>25112531.836184539</v>
      </c>
      <c r="CV905" s="14">
        <f t="shared" si="1046"/>
        <v>7.8547511379294388E-3</v>
      </c>
      <c r="CW905" s="13">
        <f t="shared" si="1015"/>
        <v>0</v>
      </c>
      <c r="CX905" s="14">
        <f t="shared" si="1047"/>
        <v>-6.0000174782032234E-3</v>
      </c>
      <c r="CY905" s="13">
        <f t="shared" si="1048"/>
        <v>0</v>
      </c>
      <c r="CZ905" s="13">
        <f t="shared" si="1049"/>
        <v>0</v>
      </c>
      <c r="DA905" s="13">
        <f t="shared" si="1050"/>
        <v>-1.8081212906426725E-3</v>
      </c>
      <c r="DB905" s="24">
        <f t="shared" si="1016"/>
        <v>106535554.51828575</v>
      </c>
      <c r="DC905" s="18">
        <f>DB905/MAX($DB$13:DB905)-1</f>
        <v>-5.4654031771628198E-5</v>
      </c>
      <c r="DD905" s="18">
        <f t="shared" si="1069"/>
        <v>3.0099408844059816E-3</v>
      </c>
      <c r="DI905" s="16">
        <v>43693</v>
      </c>
      <c r="DJ905" s="19">
        <v>12538162.615177149</v>
      </c>
      <c r="DK905" s="18">
        <f t="shared" si="1051"/>
        <v>-9.3310122850115418E-3</v>
      </c>
      <c r="DM905" s="12">
        <f t="shared" si="1065"/>
        <v>41437</v>
      </c>
      <c r="DN905" s="15">
        <v>14143062.33170687</v>
      </c>
      <c r="DO905" s="14">
        <f t="shared" si="1052"/>
        <v>2.986431535973999E-4</v>
      </c>
      <c r="DP905" s="14">
        <f>DN905/MAX($DN$13:DN905)-1</f>
        <v>0</v>
      </c>
      <c r="DR905" s="16">
        <v>43840</v>
      </c>
      <c r="DS905" s="13">
        <f t="shared" si="1017"/>
        <v>18820357.3987877</v>
      </c>
      <c r="DT905" s="14">
        <f t="shared" si="1053"/>
        <v>1.3277223816079431E-3</v>
      </c>
      <c r="DU905" s="14">
        <f>DS905/MAX($DS$13:DS905)-1</f>
        <v>0</v>
      </c>
      <c r="DX905" s="42">
        <v>43844</v>
      </c>
      <c r="DY905" s="14">
        <f t="shared" si="1054"/>
        <v>3.5658358000834056E-4</v>
      </c>
      <c r="DZ905" s="13">
        <f t="shared" si="1070"/>
        <v>0</v>
      </c>
      <c r="EA905" s="18">
        <f t="shared" si="1055"/>
        <v>1.6509397206010412E-4</v>
      </c>
      <c r="EB905" s="13">
        <f t="shared" si="1056"/>
        <v>5607742.9718189342</v>
      </c>
      <c r="EC905" s="14">
        <f>VLOOKUP(DX905,$Q$13:$S$1892,3,FALSE)</f>
        <v>9.659794938349453E-3</v>
      </c>
      <c r="ED905" s="13">
        <f t="shared" si="1018"/>
        <v>0</v>
      </c>
      <c r="EE905" s="14">
        <f t="shared" si="1057"/>
        <v>2.7149974239804031E-4</v>
      </c>
      <c r="EF905" s="13">
        <f t="shared" si="1019"/>
        <v>0</v>
      </c>
      <c r="EG905" s="14">
        <f t="shared" si="1058"/>
        <v>5.9228435684088865E-4</v>
      </c>
      <c r="EH905" s="13">
        <f t="shared" si="1059"/>
        <v>0</v>
      </c>
      <c r="EI905" s="13">
        <f t="shared" si="1060"/>
        <v>0</v>
      </c>
      <c r="EJ905" s="13">
        <f t="shared" si="1061"/>
        <v>-1.8081212906426725E-3</v>
      </c>
      <c r="EK905" s="24">
        <f t="shared" si="1020"/>
        <v>5607742.9718189342</v>
      </c>
      <c r="EL905" s="18">
        <f>EK905/MAX($EK$13:EK905)-1</f>
        <v>0</v>
      </c>
      <c r="EM905" s="18">
        <f t="shared" si="1071"/>
        <v>1.6509397206010412E-4</v>
      </c>
    </row>
    <row r="906" spans="1:143" x14ac:dyDescent="0.3">
      <c r="A906" s="12">
        <f t="shared" si="1062"/>
        <v>41438</v>
      </c>
      <c r="B906" s="13">
        <v>1214791.1066730355</v>
      </c>
      <c r="C906" s="14">
        <f t="shared" si="996"/>
        <v>5.2260610076118041E-3</v>
      </c>
      <c r="D906" s="14">
        <f>B906/MAX($B$13:B906)-1</f>
        <v>-4.1731528353009639E-2</v>
      </c>
      <c r="F906" s="16">
        <v>43843</v>
      </c>
      <c r="G906" s="13">
        <f t="shared" si="997"/>
        <v>3843018.1867385306</v>
      </c>
      <c r="H906" s="14">
        <f t="shared" si="998"/>
        <v>-1.3040472707768203E-3</v>
      </c>
      <c r="I906" s="14">
        <f>G906/MAX($G$13:G906)-1</f>
        <v>-1.9499895209103002E-3</v>
      </c>
      <c r="L906" s="12">
        <f t="shared" si="1063"/>
        <v>41438</v>
      </c>
      <c r="M906" s="15">
        <v>23948963.688278377</v>
      </c>
      <c r="N906" s="14">
        <f t="shared" si="1021"/>
        <v>3.1294312514020817E-3</v>
      </c>
      <c r="O906" s="14">
        <f>M906/MAX(M$13:$M906)-1</f>
        <v>0</v>
      </c>
      <c r="Q906" s="16">
        <v>43843</v>
      </c>
      <c r="R906" s="13">
        <f t="shared" si="999"/>
        <v>174172587.34990498</v>
      </c>
      <c r="S906" s="14">
        <f t="shared" si="1000"/>
        <v>9.3884763592655407E-3</v>
      </c>
      <c r="T906" s="14">
        <f>R906/MAX($R$13:R906)-1</f>
        <v>0</v>
      </c>
      <c r="V906" s="12">
        <f t="shared" si="1064"/>
        <v>41438</v>
      </c>
      <c r="W906" s="14">
        <f t="shared" si="1022"/>
        <v>5.2260610076118041E-3</v>
      </c>
      <c r="X906" s="13">
        <f t="shared" si="1023"/>
        <v>129071.55508401027</v>
      </c>
      <c r="Y906" s="14">
        <f t="shared" si="1024"/>
        <v>3.1294312514020817E-3</v>
      </c>
      <c r="Z906" s="13">
        <f t="shared" si="1025"/>
        <v>32657.677756743218</v>
      </c>
      <c r="AA906" s="14"/>
      <c r="AB906" s="13"/>
      <c r="AC906" s="24">
        <f t="shared" si="1026"/>
        <v>161729.23284075348</v>
      </c>
      <c r="AD906" s="18">
        <f>AC906/MAX(AC$13:$AC906)-1</f>
        <v>-2.6251067567098274E-2</v>
      </c>
      <c r="AE906" s="18">
        <f t="shared" si="1027"/>
        <v>4.8019866326989291E-3</v>
      </c>
      <c r="AH906" s="16">
        <v>43843</v>
      </c>
      <c r="AI906" s="19">
        <v>5438686919.79181</v>
      </c>
      <c r="AJ906" s="14">
        <f t="shared" si="1001"/>
        <v>9.253480135555936E-4</v>
      </c>
      <c r="AK906" s="18">
        <f>AI906/MAX(AI$13:$AI906)-1</f>
        <v>-5.3230081038264543E-2</v>
      </c>
      <c r="AN906" s="16">
        <v>43843</v>
      </c>
      <c r="AO906" s="14">
        <f t="shared" si="1002"/>
        <v>-1.3040472707768203E-3</v>
      </c>
      <c r="AP906" s="13">
        <f t="shared" si="1028"/>
        <v>0</v>
      </c>
      <c r="AQ906" s="14">
        <f t="shared" si="1003"/>
        <v>9.3884763592655407E-3</v>
      </c>
      <c r="AR906" s="13">
        <f t="shared" si="1029"/>
        <v>49402012.472915113</v>
      </c>
      <c r="AS906" s="14">
        <f t="shared" si="1004"/>
        <v>9.253480135555936E-4</v>
      </c>
      <c r="AT906" s="13">
        <f t="shared" si="1030"/>
        <v>0</v>
      </c>
      <c r="AU906" s="24">
        <f t="shared" si="1005"/>
        <v>49402012.472915113</v>
      </c>
      <c r="AV906" s="18">
        <f>AU906/MAX(AU$13:$AU906)-1</f>
        <v>0</v>
      </c>
      <c r="AW906" s="18">
        <f t="shared" si="1031"/>
        <v>9.3884763592655407E-3</v>
      </c>
      <c r="AZ906" s="42">
        <v>43847</v>
      </c>
      <c r="BA906" s="41">
        <v>19075874</v>
      </c>
      <c r="BB906" s="18">
        <f>BA906/MAX($BA$13:BA906)-1</f>
        <v>-2.2992875043489347E-3</v>
      </c>
      <c r="BC906" s="29">
        <f t="shared" si="1032"/>
        <v>3.105408970089929E-4</v>
      </c>
      <c r="BG906" s="16">
        <v>43888</v>
      </c>
      <c r="BH906" s="14">
        <f t="shared" si="1006"/>
        <v>4.4569690529117079E-3</v>
      </c>
      <c r="BI906" s="13">
        <f t="shared" si="1033"/>
        <v>24054683.110114578</v>
      </c>
      <c r="BJ906" s="14">
        <f t="shared" si="1007"/>
        <v>-2.3571176070158462E-4</v>
      </c>
      <c r="BK906" s="13">
        <f t="shared" si="1008"/>
        <v>41844354.195149504</v>
      </c>
      <c r="BL906" s="14">
        <f t="shared" si="1009"/>
        <v>1.3776977481764874E-2</v>
      </c>
      <c r="BM906" s="13">
        <f t="shared" si="1010"/>
        <v>0</v>
      </c>
      <c r="BN906" s="14">
        <f t="shared" si="1034"/>
        <v>-4.4756811069361913E-3</v>
      </c>
      <c r="BO906" s="13">
        <f t="shared" si="1035"/>
        <v>23287805.323294532</v>
      </c>
      <c r="BP906" s="24">
        <f t="shared" si="1011"/>
        <v>89186842.628558621</v>
      </c>
      <c r="BQ906" s="18">
        <f>BP906/MAX($BP$13:BP906)-1</f>
        <v>-4.3933663491165786E-3</v>
      </c>
      <c r="BR906" s="18">
        <f t="shared" si="1036"/>
        <v>-8.7759187471947442E-5</v>
      </c>
      <c r="BU906" s="16">
        <v>43888</v>
      </c>
      <c r="BV906" s="14">
        <f t="shared" si="1037"/>
        <v>4.4569690529117079E-3</v>
      </c>
      <c r="BW906" s="13">
        <f t="shared" si="1066"/>
        <v>24054683.110114578</v>
      </c>
      <c r="BX906" s="14">
        <f t="shared" si="1038"/>
        <v>-2.3571176070158462E-4</v>
      </c>
      <c r="BY906" s="13">
        <f t="shared" si="1039"/>
        <v>41844354.195149504</v>
      </c>
      <c r="BZ906" s="14">
        <f t="shared" si="1040"/>
        <v>1.3776977481764874E-2</v>
      </c>
      <c r="CA906" s="13">
        <f t="shared" si="1012"/>
        <v>0</v>
      </c>
      <c r="CB906" s="14">
        <f t="shared" si="1041"/>
        <v>-4.4756811069361913E-3</v>
      </c>
      <c r="CC906" s="13">
        <f t="shared" si="1042"/>
        <v>0</v>
      </c>
      <c r="CD906" s="24">
        <f t="shared" si="1013"/>
        <v>65899037.305264086</v>
      </c>
      <c r="CE906" s="18">
        <f>CD906/MAX($CD$13:CD906)-1</f>
        <v>-1.2191946826257682E-3</v>
      </c>
      <c r="CF906" s="18">
        <f t="shared" si="1067"/>
        <v>1.4721358609244284E-3</v>
      </c>
      <c r="CJ906" s="16">
        <v>43847</v>
      </c>
      <c r="CK906" s="19">
        <v>182239.36243365449</v>
      </c>
      <c r="CL906" s="18">
        <f>CK906/MAX($CK$13:CK906)-1</f>
        <v>-7.3192285958633141E-3</v>
      </c>
      <c r="CM906" s="29">
        <f t="shared" si="1043"/>
        <v>0</v>
      </c>
      <c r="CQ906" s="16">
        <v>43888</v>
      </c>
      <c r="CR906" s="14">
        <f t="shared" si="1044"/>
        <v>4.4569690529117079E-3</v>
      </c>
      <c r="CS906" s="13">
        <f t="shared" si="1068"/>
        <v>81785922.57438986</v>
      </c>
      <c r="CT906" s="14">
        <f t="shared" si="1045"/>
        <v>-2.3571176070158462E-4</v>
      </c>
      <c r="CU906" s="13">
        <f t="shared" si="1014"/>
        <v>25106612.517089758</v>
      </c>
      <c r="CV906" s="14">
        <f t="shared" si="1046"/>
        <v>1.3776977481764874E-2</v>
      </c>
      <c r="CW906" s="13">
        <f t="shared" si="1015"/>
        <v>0</v>
      </c>
      <c r="CX906" s="14">
        <f t="shared" si="1047"/>
        <v>-4.4756811069361913E-3</v>
      </c>
      <c r="CY906" s="13">
        <f t="shared" si="1048"/>
        <v>0</v>
      </c>
      <c r="CZ906" s="13">
        <f t="shared" si="1049"/>
        <v>0</v>
      </c>
      <c r="DA906" s="13">
        <f t="shared" si="1050"/>
        <v>-1.6760142590590554E-3</v>
      </c>
      <c r="DB906" s="24">
        <f t="shared" si="1016"/>
        <v>106892535.09147961</v>
      </c>
      <c r="DC906" s="18">
        <f>DB906/MAX($DB$13:DB906)-1</f>
        <v>0</v>
      </c>
      <c r="DD906" s="18">
        <f t="shared" si="1069"/>
        <v>3.3508116122171749E-3</v>
      </c>
      <c r="DI906" s="16">
        <v>43696</v>
      </c>
      <c r="DJ906" s="19">
        <v>12509286.309232013</v>
      </c>
      <c r="DK906" s="18">
        <f t="shared" si="1051"/>
        <v>-2.3030731719958508E-3</v>
      </c>
      <c r="DM906" s="12">
        <f t="shared" si="1065"/>
        <v>41438</v>
      </c>
      <c r="DN906" s="15">
        <v>14159203.669915011</v>
      </c>
      <c r="DO906" s="14">
        <f t="shared" si="1052"/>
        <v>1.1412901838065981E-3</v>
      </c>
      <c r="DP906" s="14">
        <f>DN906/MAX($DN$13:DN906)-1</f>
        <v>0</v>
      </c>
      <c r="DR906" s="16">
        <v>43843</v>
      </c>
      <c r="DS906" s="13">
        <f t="shared" si="1017"/>
        <v>18821608.228600282</v>
      </c>
      <c r="DT906" s="14">
        <f t="shared" si="1053"/>
        <v>6.6461533438477716E-5</v>
      </c>
      <c r="DU906" s="14">
        <f>DS906/MAX($DS$13:DS906)-1</f>
        <v>0</v>
      </c>
      <c r="DX906" s="42">
        <v>43845</v>
      </c>
      <c r="DY906" s="14">
        <f t="shared" si="1054"/>
        <v>-1.5566354218178313E-3</v>
      </c>
      <c r="DZ906" s="13">
        <f t="shared" si="1070"/>
        <v>0</v>
      </c>
      <c r="EA906" s="18">
        <f t="shared" si="1055"/>
        <v>-2.8964498918643278E-3</v>
      </c>
      <c r="EB906" s="13">
        <f t="shared" si="1056"/>
        <v>5591500.425294606</v>
      </c>
      <c r="EC906" s="14">
        <f>VLOOKUP(DX906,$Q$13:$S$1892,3,FALSE)</f>
        <v>-1.8926312178647042E-2</v>
      </c>
      <c r="ED906" s="13">
        <f t="shared" si="1018"/>
        <v>0</v>
      </c>
      <c r="EE906" s="14">
        <f t="shared" si="1057"/>
        <v>-1.5166689432591918E-3</v>
      </c>
      <c r="EF906" s="13">
        <f t="shared" si="1019"/>
        <v>0</v>
      </c>
      <c r="EG906" s="14">
        <f t="shared" si="1058"/>
        <v>-3.4494042180909235E-3</v>
      </c>
      <c r="EH906" s="13">
        <f t="shared" si="1059"/>
        <v>0</v>
      </c>
      <c r="EI906" s="13">
        <f t="shared" si="1060"/>
        <v>0</v>
      </c>
      <c r="EJ906" s="13">
        <f t="shared" si="1061"/>
        <v>-1.6760142590590554E-3</v>
      </c>
      <c r="EK906" s="24">
        <f t="shared" si="1020"/>
        <v>5591500.425294606</v>
      </c>
      <c r="EL906" s="18">
        <f>EK906/MAX($EK$13:EK906)-1</f>
        <v>-2.8964498918643278E-3</v>
      </c>
      <c r="EM906" s="18">
        <f t="shared" si="1071"/>
        <v>-2.8964498918643278E-3</v>
      </c>
    </row>
    <row r="907" spans="1:143" x14ac:dyDescent="0.3">
      <c r="A907" s="12">
        <f t="shared" si="1062"/>
        <v>41439</v>
      </c>
      <c r="B907" s="13">
        <v>1206536.1117809366</v>
      </c>
      <c r="C907" s="14">
        <f t="shared" si="996"/>
        <v>-6.7954028036203429E-3</v>
      </c>
      <c r="D907" s="14">
        <f>B907/MAX($B$13:B907)-1</f>
        <v>-4.8243348611860526E-2</v>
      </c>
      <c r="F907" s="16">
        <v>43844</v>
      </c>
      <c r="G907" s="13">
        <f t="shared" si="997"/>
        <v>3844388.543921595</v>
      </c>
      <c r="H907" s="14">
        <f t="shared" si="998"/>
        <v>3.5658358000834056E-4</v>
      </c>
      <c r="I907" s="14">
        <f>G907/MAX($G$13:G907)-1</f>
        <v>-1.5941012751463646E-3</v>
      </c>
      <c r="L907" s="12">
        <f t="shared" si="1063"/>
        <v>41439</v>
      </c>
      <c r="M907" s="15">
        <v>23917260.952277549</v>
      </c>
      <c r="N907" s="14">
        <f t="shared" si="1021"/>
        <v>-1.3237623311586066E-3</v>
      </c>
      <c r="O907" s="14">
        <f>M907/MAX(M$13:$M907)-1</f>
        <v>-1.3237623311586066E-3</v>
      </c>
      <c r="Q907" s="16">
        <v>43844</v>
      </c>
      <c r="R907" s="13">
        <f t="shared" si="999"/>
        <v>175855058.82758683</v>
      </c>
      <c r="S907" s="14">
        <f t="shared" si="1000"/>
        <v>9.659794938349453E-3</v>
      </c>
      <c r="T907" s="14">
        <f>R907/MAX($R$13:R907)-1</f>
        <v>0</v>
      </c>
      <c r="V907" s="12">
        <f t="shared" si="1064"/>
        <v>41439</v>
      </c>
      <c r="W907" s="14">
        <f t="shared" si="1022"/>
        <v>-6.7954028036203429E-3</v>
      </c>
      <c r="X907" s="13">
        <f t="shared" si="1023"/>
        <v>128194.46187672474</v>
      </c>
      <c r="Y907" s="14">
        <f t="shared" si="1024"/>
        <v>-1.3237623311586066E-3</v>
      </c>
      <c r="Z907" s="13">
        <f t="shared" si="1025"/>
        <v>32614.446753105723</v>
      </c>
      <c r="AA907" s="14"/>
      <c r="AB907" s="13"/>
      <c r="AC907" s="24">
        <f t="shared" si="1026"/>
        <v>160808.90862983046</v>
      </c>
      <c r="AD907" s="18">
        <f>AC907/MAX(AC$13:$AC907)-1</f>
        <v>-3.1792210019439326E-2</v>
      </c>
      <c r="AE907" s="18">
        <f t="shared" si="1027"/>
        <v>-5.69052480344856E-3</v>
      </c>
      <c r="AH907" s="16">
        <v>43844</v>
      </c>
      <c r="AI907" s="19">
        <v>5460053809.0544147</v>
      </c>
      <c r="AJ907" s="14">
        <f t="shared" si="1001"/>
        <v>3.928685283362876E-3</v>
      </c>
      <c r="AK907" s="18">
        <f>AI907/MAX(AI$13:$AI907)-1</f>
        <v>-4.951051999090883E-2</v>
      </c>
      <c r="AN907" s="16">
        <v>43844</v>
      </c>
      <c r="AO907" s="14">
        <f t="shared" si="1002"/>
        <v>3.5658358000834056E-4</v>
      </c>
      <c r="AP907" s="13">
        <f t="shared" si="1028"/>
        <v>0</v>
      </c>
      <c r="AQ907" s="14">
        <f t="shared" si="1003"/>
        <v>9.659794938349453E-3</v>
      </c>
      <c r="AR907" s="13">
        <f t="shared" si="1029"/>
        <v>49879225.782945253</v>
      </c>
      <c r="AS907" s="14">
        <f t="shared" si="1004"/>
        <v>3.928685283362876E-3</v>
      </c>
      <c r="AT907" s="13">
        <f t="shared" si="1030"/>
        <v>0</v>
      </c>
      <c r="AU907" s="24">
        <f t="shared" si="1005"/>
        <v>49879225.782945253</v>
      </c>
      <c r="AV907" s="18">
        <f>AU907/MAX(AU$13:$AU907)-1</f>
        <v>0</v>
      </c>
      <c r="AW907" s="18">
        <f t="shared" si="1031"/>
        <v>9.659794938349453E-3</v>
      </c>
      <c r="AZ907" s="42">
        <v>43850</v>
      </c>
      <c r="BA907" s="41">
        <v>19078910</v>
      </c>
      <c r="BB907" s="18">
        <f>BA907/MAX($BA$13:BA907)-1</f>
        <v>-2.1404995314813213E-3</v>
      </c>
      <c r="BC907" s="29">
        <f t="shared" si="1032"/>
        <v>1.5915391347198771E-4</v>
      </c>
      <c r="BG907" s="16">
        <v>43889</v>
      </c>
      <c r="BH907" s="14">
        <f t="shared" si="1006"/>
        <v>0</v>
      </c>
      <c r="BI907" s="13">
        <f t="shared" si="1033"/>
        <v>24054683.110114578</v>
      </c>
      <c r="BJ907" s="14">
        <f t="shared" si="1007"/>
        <v>6.5731199151668473E-3</v>
      </c>
      <c r="BK907" s="13">
        <f t="shared" si="1008"/>
        <v>42119402.153046936</v>
      </c>
      <c r="BL907" s="14">
        <f t="shared" si="1009"/>
        <v>2.886579864025407E-15</v>
      </c>
      <c r="BM907" s="13">
        <f t="shared" si="1010"/>
        <v>0</v>
      </c>
      <c r="BN907" s="14">
        <f t="shared" si="1034"/>
        <v>-3.1467045602928678E-4</v>
      </c>
      <c r="BO907" s="13">
        <f t="shared" si="1035"/>
        <v>23280477.33897353</v>
      </c>
      <c r="BP907" s="24">
        <f t="shared" si="1011"/>
        <v>89454562.602135032</v>
      </c>
      <c r="BQ907" s="18">
        <f>BP907/MAX($BP$13:BP907)-1</f>
        <v>-1.4047665310514823E-3</v>
      </c>
      <c r="BR907" s="18">
        <f t="shared" si="1036"/>
        <v>3.0017877714474395E-3</v>
      </c>
      <c r="BU907" s="16">
        <v>43889</v>
      </c>
      <c r="BV907" s="14">
        <f t="shared" si="1037"/>
        <v>0</v>
      </c>
      <c r="BW907" s="13">
        <f t="shared" si="1066"/>
        <v>24054683.110114578</v>
      </c>
      <c r="BX907" s="14">
        <f t="shared" si="1038"/>
        <v>6.5731199151668473E-3</v>
      </c>
      <c r="BY907" s="13">
        <f t="shared" si="1039"/>
        <v>42119402.153046936</v>
      </c>
      <c r="BZ907" s="14">
        <f t="shared" si="1040"/>
        <v>2.886579864025407E-15</v>
      </c>
      <c r="CA907" s="13">
        <f t="shared" si="1012"/>
        <v>0</v>
      </c>
      <c r="CB907" s="14">
        <f t="shared" si="1041"/>
        <v>-3.1467045602928678E-4</v>
      </c>
      <c r="CC907" s="13">
        <f t="shared" si="1042"/>
        <v>0</v>
      </c>
      <c r="CD907" s="24">
        <f t="shared" si="1013"/>
        <v>66174085.26316151</v>
      </c>
      <c r="CE907" s="18">
        <f>CD907/MAX($CD$13:CD907)-1</f>
        <v>0</v>
      </c>
      <c r="CF907" s="18">
        <f t="shared" si="1067"/>
        <v>4.173778087581459E-3</v>
      </c>
      <c r="CJ907" s="16">
        <v>43850</v>
      </c>
      <c r="CK907" s="19">
        <v>182239.36243365449</v>
      </c>
      <c r="CL907" s="18">
        <f>CK907/MAX($CK$13:CK907)-1</f>
        <v>-7.3192285958633141E-3</v>
      </c>
      <c r="CM907" s="29">
        <f t="shared" si="1043"/>
        <v>0</v>
      </c>
      <c r="CQ907" s="16">
        <v>43889</v>
      </c>
      <c r="CR907" s="14">
        <f t="shared" si="1044"/>
        <v>0</v>
      </c>
      <c r="CS907" s="13">
        <f t="shared" si="1068"/>
        <v>81785922.57438986</v>
      </c>
      <c r="CT907" s="14">
        <f t="shared" si="1045"/>
        <v>6.5731199151668473E-3</v>
      </c>
      <c r="CU907" s="13">
        <f t="shared" si="1014"/>
        <v>25271641.291828219</v>
      </c>
      <c r="CV907" s="14">
        <f t="shared" si="1046"/>
        <v>2.886579864025407E-15</v>
      </c>
      <c r="CW907" s="13">
        <f t="shared" si="1015"/>
        <v>0</v>
      </c>
      <c r="CX907" s="14">
        <f t="shared" si="1047"/>
        <v>-3.1467045602928678E-4</v>
      </c>
      <c r="CY907" s="13">
        <f t="shared" si="1048"/>
        <v>0</v>
      </c>
      <c r="CZ907" s="13">
        <f t="shared" si="1049"/>
        <v>0</v>
      </c>
      <c r="DA907" s="13">
        <f t="shared" si="1050"/>
        <v>0</v>
      </c>
      <c r="DB907" s="24">
        <f t="shared" si="1016"/>
        <v>107057563.86621808</v>
      </c>
      <c r="DC907" s="18">
        <f>DB907/MAX($DB$13:DB907)-1</f>
        <v>0</v>
      </c>
      <c r="DD907" s="18">
        <f t="shared" si="1069"/>
        <v>1.5438755811827409E-3</v>
      </c>
      <c r="DI907" s="16">
        <v>43697</v>
      </c>
      <c r="DJ907" s="19">
        <v>12699510.870433925</v>
      </c>
      <c r="DK907" s="18">
        <f t="shared" si="1051"/>
        <v>1.5206667790593542E-2</v>
      </c>
      <c r="DM907" s="12">
        <f t="shared" si="1065"/>
        <v>41439</v>
      </c>
      <c r="DN907" s="15">
        <v>14160292.713852108</v>
      </c>
      <c r="DO907" s="14">
        <f t="shared" si="1052"/>
        <v>7.6914208064549072E-5</v>
      </c>
      <c r="DP907" s="14">
        <f>DN907/MAX($DN$13:DN907)-1</f>
        <v>0</v>
      </c>
      <c r="DR907" s="16">
        <v>43844</v>
      </c>
      <c r="DS907" s="13">
        <f t="shared" si="1017"/>
        <v>18824715.562663302</v>
      </c>
      <c r="DT907" s="14">
        <f t="shared" si="1053"/>
        <v>1.6509397206010412E-4</v>
      </c>
      <c r="DU907" s="14">
        <f>DS907/MAX($DS$13:DS907)-1</f>
        <v>0</v>
      </c>
      <c r="DX907" s="42">
        <v>43846</v>
      </c>
      <c r="DY907" s="14">
        <f t="shared" si="1054"/>
        <v>-3.6623024440307628E-3</v>
      </c>
      <c r="DZ907" s="13">
        <f t="shared" si="1070"/>
        <v>0</v>
      </c>
      <c r="EA907" s="18">
        <f t="shared" si="1055"/>
        <v>6.7376416462061606E-4</v>
      </c>
      <c r="EB907" s="13">
        <f t="shared" si="1056"/>
        <v>5595267.7779076304</v>
      </c>
      <c r="EC907" s="14">
        <f>VLOOKUP(DX907,$Q$13:$S$1892,3,FALSE)</f>
        <v>6.843687481501437E-4</v>
      </c>
      <c r="ED907" s="13">
        <f t="shared" si="1018"/>
        <v>0</v>
      </c>
      <c r="EE907" s="14">
        <f t="shared" si="1057"/>
        <v>-3.2560930825104029E-3</v>
      </c>
      <c r="EF907" s="13">
        <f t="shared" si="1019"/>
        <v>0</v>
      </c>
      <c r="EG907" s="14">
        <f t="shared" si="1058"/>
        <v>1.8769347385072521E-3</v>
      </c>
      <c r="EH907" s="13">
        <f t="shared" si="1059"/>
        <v>0</v>
      </c>
      <c r="EI907" s="13">
        <f t="shared" si="1060"/>
        <v>0</v>
      </c>
      <c r="EJ907" s="13">
        <f t="shared" si="1061"/>
        <v>0</v>
      </c>
      <c r="EK907" s="24">
        <f t="shared" si="1020"/>
        <v>5595267.7779076304</v>
      </c>
      <c r="EL907" s="18">
        <f>EK907/MAX($EK$13:EK907)-1</f>
        <v>-2.2246372513855528E-3</v>
      </c>
      <c r="EM907" s="18">
        <f t="shared" si="1071"/>
        <v>6.7376416462061606E-4</v>
      </c>
    </row>
    <row r="908" spans="1:143" x14ac:dyDescent="0.3">
      <c r="A908" s="12">
        <f t="shared" si="1062"/>
        <v>41440</v>
      </c>
      <c r="B908" s="13">
        <v>1206536.1117809366</v>
      </c>
      <c r="C908" s="14">
        <f t="shared" si="996"/>
        <v>0</v>
      </c>
      <c r="D908" s="14">
        <f>B908/MAX($B$13:B908)-1</f>
        <v>-4.8243348611860526E-2</v>
      </c>
      <c r="F908" s="16">
        <v>43845</v>
      </c>
      <c r="G908" s="13">
        <f t="shared" si="997"/>
        <v>3838404.2325388961</v>
      </c>
      <c r="H908" s="14">
        <f t="shared" si="998"/>
        <v>-1.5566354218178313E-3</v>
      </c>
      <c r="I908" s="14">
        <f>G908/MAX($G$13:G908)-1</f>
        <v>-3.1482552624533255E-3</v>
      </c>
      <c r="L908" s="12">
        <f t="shared" si="1063"/>
        <v>41440</v>
      </c>
      <c r="M908" s="15">
        <v>23917260.952277549</v>
      </c>
      <c r="N908" s="14">
        <f t="shared" si="1021"/>
        <v>0</v>
      </c>
      <c r="O908" s="14">
        <f>M908/MAX(M$13:$M908)-1</f>
        <v>-1.3237623311586066E-3</v>
      </c>
      <c r="Q908" s="16">
        <v>43845</v>
      </c>
      <c r="R908" s="13">
        <f t="shared" si="999"/>
        <v>172526771.08602157</v>
      </c>
      <c r="S908" s="14">
        <f t="shared" si="1000"/>
        <v>-1.8926312178647042E-2</v>
      </c>
      <c r="T908" s="14">
        <f>R908/MAX($R$13:R908)-1</f>
        <v>-1.8926312178647042E-2</v>
      </c>
      <c r="V908" s="12">
        <f t="shared" si="1064"/>
        <v>41440</v>
      </c>
      <c r="W908" s="14">
        <f t="shared" si="1022"/>
        <v>0</v>
      </c>
      <c r="X908" s="13">
        <f t="shared" si="1023"/>
        <v>128194.46187672474</v>
      </c>
      <c r="Y908" s="14">
        <f t="shared" si="1024"/>
        <v>0</v>
      </c>
      <c r="Z908" s="13">
        <f t="shared" si="1025"/>
        <v>32614.446753105723</v>
      </c>
      <c r="AA908" s="14"/>
      <c r="AB908" s="13"/>
      <c r="AC908" s="24">
        <f t="shared" si="1026"/>
        <v>160808.90862983046</v>
      </c>
      <c r="AD908" s="18">
        <f>AC908/MAX(AC$13:$AC908)-1</f>
        <v>-3.1792210019439326E-2</v>
      </c>
      <c r="AE908" s="18">
        <f t="shared" si="1027"/>
        <v>0</v>
      </c>
      <c r="AH908" s="16">
        <v>43845</v>
      </c>
      <c r="AI908" s="19">
        <v>5478738458.2516651</v>
      </c>
      <c r="AJ908" s="14">
        <f t="shared" si="1001"/>
        <v>3.4220631976675797E-3</v>
      </c>
      <c r="AK908" s="18">
        <f>AI908/MAX(AI$13:$AI908)-1</f>
        <v>-4.6257884921599324E-2</v>
      </c>
      <c r="AN908" s="16">
        <v>43845</v>
      </c>
      <c r="AO908" s="14">
        <f t="shared" si="1002"/>
        <v>-1.5566354218178313E-3</v>
      </c>
      <c r="AP908" s="13">
        <f t="shared" si="1028"/>
        <v>0</v>
      </c>
      <c r="AQ908" s="14">
        <f t="shared" si="1003"/>
        <v>-1.8926312178647042E-2</v>
      </c>
      <c r="AR908" s="13">
        <f t="shared" si="1029"/>
        <v>48935195.98454801</v>
      </c>
      <c r="AS908" s="14">
        <f t="shared" si="1004"/>
        <v>3.4220631976675797E-3</v>
      </c>
      <c r="AT908" s="13">
        <f t="shared" si="1030"/>
        <v>0</v>
      </c>
      <c r="AU908" s="24">
        <f t="shared" si="1005"/>
        <v>48935195.98454801</v>
      </c>
      <c r="AV908" s="18">
        <f>AU908/MAX(AU$13:$AU908)-1</f>
        <v>-1.8926312178647042E-2</v>
      </c>
      <c r="AW908" s="18">
        <f t="shared" si="1031"/>
        <v>-1.8926312178647042E-2</v>
      </c>
      <c r="AZ908" s="42">
        <v>43851</v>
      </c>
      <c r="BA908" s="41">
        <v>19084576</v>
      </c>
      <c r="BB908" s="18">
        <f>BA908/MAX($BA$13:BA908)-1</f>
        <v>-1.8441580775064859E-3</v>
      </c>
      <c r="BC908" s="29">
        <f t="shared" si="1032"/>
        <v>2.9697713338960874E-4</v>
      </c>
      <c r="BG908" s="16">
        <v>43892</v>
      </c>
      <c r="BH908" s="14">
        <f t="shared" si="1006"/>
        <v>2.0549946482097958E-3</v>
      </c>
      <c r="BI908" s="13">
        <f t="shared" si="1033"/>
        <v>24104115.355170246</v>
      </c>
      <c r="BJ908" s="14">
        <f t="shared" si="1007"/>
        <v>-9.8393322850386378E-3</v>
      </c>
      <c r="BK908" s="13">
        <f t="shared" si="1008"/>
        <v>41704975.359615937</v>
      </c>
      <c r="BL908" s="14">
        <f t="shared" si="1009"/>
        <v>5.0256594192128468E-3</v>
      </c>
      <c r="BM908" s="13">
        <f t="shared" si="1010"/>
        <v>0</v>
      </c>
      <c r="BN908" s="14">
        <f t="shared" si="1034"/>
        <v>2.190661136902694E-4</v>
      </c>
      <c r="BO908" s="13">
        <f t="shared" si="1035"/>
        <v>23285577.302669033</v>
      </c>
      <c r="BP908" s="24">
        <f t="shared" si="1011"/>
        <v>89094668.01745522</v>
      </c>
      <c r="BQ908" s="18">
        <f>BP908/MAX($BP$13:BP908)-1</f>
        <v>-5.4223259082181174E-3</v>
      </c>
      <c r="BR908" s="18">
        <f t="shared" si="1036"/>
        <v>-4.0232110493961803E-3</v>
      </c>
      <c r="BU908" s="16">
        <v>43892</v>
      </c>
      <c r="BV908" s="14">
        <f t="shared" si="1037"/>
        <v>2.0549946482097958E-3</v>
      </c>
      <c r="BW908" s="13">
        <f t="shared" si="1066"/>
        <v>24104115.355170246</v>
      </c>
      <c r="BX908" s="14">
        <f t="shared" si="1038"/>
        <v>-9.8393322850386378E-3</v>
      </c>
      <c r="BY908" s="13">
        <f t="shared" si="1039"/>
        <v>41704975.359615937</v>
      </c>
      <c r="BZ908" s="14">
        <f t="shared" si="1040"/>
        <v>5.0256594192128468E-3</v>
      </c>
      <c r="CA908" s="13">
        <f t="shared" si="1012"/>
        <v>0</v>
      </c>
      <c r="CB908" s="14">
        <f t="shared" si="1041"/>
        <v>2.190661136902694E-4</v>
      </c>
      <c r="CC908" s="13">
        <f t="shared" si="1042"/>
        <v>0</v>
      </c>
      <c r="CD908" s="24">
        <f t="shared" si="1013"/>
        <v>65809090.714786187</v>
      </c>
      <c r="CE908" s="18">
        <f>CD908/MAX($CD$13:CD908)-1</f>
        <v>-5.5156719873620252E-3</v>
      </c>
      <c r="CF908" s="18">
        <f t="shared" si="1067"/>
        <v>-5.5156719873620252E-3</v>
      </c>
      <c r="CJ908" s="16">
        <v>43851</v>
      </c>
      <c r="CK908" s="19">
        <v>182239.36243365449</v>
      </c>
      <c r="CL908" s="18">
        <f>CK908/MAX($CK$13:CK908)-1</f>
        <v>-7.3192285958633141E-3</v>
      </c>
      <c r="CM908" s="29">
        <f t="shared" si="1043"/>
        <v>0</v>
      </c>
      <c r="CQ908" s="16">
        <v>43892</v>
      </c>
      <c r="CR908" s="14">
        <f t="shared" si="1044"/>
        <v>2.0549946482097958E-3</v>
      </c>
      <c r="CS908" s="13">
        <f t="shared" si="1068"/>
        <v>81953992.207579136</v>
      </c>
      <c r="CT908" s="14">
        <f t="shared" si="1045"/>
        <v>-9.8393322850386378E-3</v>
      </c>
      <c r="CU908" s="13">
        <f t="shared" si="1014"/>
        <v>25022985.215769619</v>
      </c>
      <c r="CV908" s="14">
        <f t="shared" si="1046"/>
        <v>5.0256594192128468E-3</v>
      </c>
      <c r="CW908" s="13">
        <f t="shared" si="1015"/>
        <v>0</v>
      </c>
      <c r="CX908" s="14">
        <f t="shared" si="1047"/>
        <v>2.190661136902694E-4</v>
      </c>
      <c r="CY908" s="13">
        <f t="shared" si="1048"/>
        <v>0</v>
      </c>
      <c r="CZ908" s="13">
        <f t="shared" si="1049"/>
        <v>0</v>
      </c>
      <c r="DA908" s="13">
        <f t="shared" si="1050"/>
        <v>0</v>
      </c>
      <c r="DB908" s="24">
        <f t="shared" si="1016"/>
        <v>106976977.42334875</v>
      </c>
      <c r="DC908" s="18">
        <f>DB908/MAX($DB$13:DB908)-1</f>
        <v>-7.5273936711306444E-4</v>
      </c>
      <c r="DD908" s="18">
        <f t="shared" si="1069"/>
        <v>-7.5273936711306444E-4</v>
      </c>
      <c r="DI908" s="16">
        <v>43698</v>
      </c>
      <c r="DJ908" s="19">
        <v>12875545.137253856</v>
      </c>
      <c r="DK908" s="18">
        <f t="shared" si="1051"/>
        <v>1.3861499755062345E-2</v>
      </c>
      <c r="DM908" s="12">
        <f t="shared" si="1065"/>
        <v>41440</v>
      </c>
      <c r="DN908" s="15">
        <v>14160292.713852108</v>
      </c>
      <c r="DO908" s="14">
        <f t="shared" si="1052"/>
        <v>0</v>
      </c>
      <c r="DP908" s="14">
        <f>DN908/MAX($DN$13:DN908)-1</f>
        <v>0</v>
      </c>
      <c r="DR908" s="16">
        <v>43845</v>
      </c>
      <c r="DS908" s="13">
        <f t="shared" si="1017"/>
        <v>18770190.717307448</v>
      </c>
      <c r="DT908" s="14">
        <f t="shared" si="1053"/>
        <v>-2.8964498918643278E-3</v>
      </c>
      <c r="DU908" s="14">
        <f>DS908/MAX($DS$13:DS908)-1</f>
        <v>-2.8964498918643278E-3</v>
      </c>
      <c r="DX908" s="42">
        <v>43847</v>
      </c>
      <c r="DY908" s="14">
        <f t="shared" si="1054"/>
        <v>1.9440147657341367E-3</v>
      </c>
      <c r="DZ908" s="13">
        <f t="shared" si="1070"/>
        <v>0</v>
      </c>
      <c r="EA908" s="18">
        <f t="shared" si="1055"/>
        <v>-1.3487133366086868E-3</v>
      </c>
      <c r="EB908" s="13">
        <f t="shared" si="1056"/>
        <v>5587721.3656336693</v>
      </c>
      <c r="EC908" s="14">
        <f>VLOOKUP(DX908,$Q$13:$S$1892,3,FALSE)</f>
        <v>-6.4104915113948335E-3</v>
      </c>
      <c r="ED908" s="13">
        <f t="shared" si="1018"/>
        <v>0</v>
      </c>
      <c r="EE908" s="14">
        <f t="shared" si="1057"/>
        <v>2.8412204886454351E-3</v>
      </c>
      <c r="EF908" s="13">
        <f t="shared" si="1019"/>
        <v>0</v>
      </c>
      <c r="EG908" s="14">
        <f t="shared" si="1058"/>
        <v>3.105408970089929E-4</v>
      </c>
      <c r="EH908" s="13">
        <f t="shared" si="1059"/>
        <v>0</v>
      </c>
      <c r="EI908" s="13">
        <f t="shared" si="1060"/>
        <v>0</v>
      </c>
      <c r="EJ908" s="13">
        <f t="shared" si="1061"/>
        <v>0</v>
      </c>
      <c r="EK908" s="24">
        <f t="shared" si="1020"/>
        <v>5587721.3656336693</v>
      </c>
      <c r="EL908" s="18">
        <f>EK908/MAX($EK$13:EK908)-1</f>
        <v>-3.570350190064242E-3</v>
      </c>
      <c r="EM908" s="18">
        <f t="shared" si="1071"/>
        <v>-1.3487133366086868E-3</v>
      </c>
    </row>
    <row r="909" spans="1:143" x14ac:dyDescent="0.3">
      <c r="A909" s="12">
        <f t="shared" si="1062"/>
        <v>41441</v>
      </c>
      <c r="B909" s="13">
        <v>1206536.1117809366</v>
      </c>
      <c r="C909" s="14">
        <f t="shared" si="996"/>
        <v>0</v>
      </c>
      <c r="D909" s="14">
        <f>B909/MAX($B$13:B909)-1</f>
        <v>-4.8243348611860526E-2</v>
      </c>
      <c r="F909" s="16">
        <v>43846</v>
      </c>
      <c r="G909" s="13">
        <f t="shared" si="997"/>
        <v>3824346.835336891</v>
      </c>
      <c r="H909" s="14">
        <f t="shared" si="998"/>
        <v>-3.6623024440307628E-3</v>
      </c>
      <c r="I909" s="14">
        <f>G909/MAX($G$13:G909)-1</f>
        <v>-6.799027843541916E-3</v>
      </c>
      <c r="L909" s="12">
        <f t="shared" si="1063"/>
        <v>41441</v>
      </c>
      <c r="M909" s="15">
        <v>23917260.952277549</v>
      </c>
      <c r="N909" s="14">
        <f t="shared" si="1021"/>
        <v>0</v>
      </c>
      <c r="O909" s="14">
        <f>M909/MAX(M$13:$M909)-1</f>
        <v>-1.3237623311586066E-3</v>
      </c>
      <c r="Q909" s="16">
        <v>43846</v>
      </c>
      <c r="R909" s="13">
        <f t="shared" si="999"/>
        <v>172644843.01637208</v>
      </c>
      <c r="S909" s="14">
        <f t="shared" si="1000"/>
        <v>6.843687481501437E-4</v>
      </c>
      <c r="T909" s="14">
        <f>R909/MAX($R$13:R909)-1</f>
        <v>-1.8254896007069865E-2</v>
      </c>
      <c r="V909" s="12">
        <f t="shared" si="1064"/>
        <v>41441</v>
      </c>
      <c r="W909" s="14">
        <f t="shared" si="1022"/>
        <v>0</v>
      </c>
      <c r="X909" s="13">
        <f t="shared" si="1023"/>
        <v>128194.46187672474</v>
      </c>
      <c r="Y909" s="14">
        <f t="shared" si="1024"/>
        <v>0</v>
      </c>
      <c r="Z909" s="13">
        <f t="shared" si="1025"/>
        <v>32614.446753105723</v>
      </c>
      <c r="AA909" s="14"/>
      <c r="AB909" s="13"/>
      <c r="AC909" s="24">
        <f t="shared" si="1026"/>
        <v>160808.90862983046</v>
      </c>
      <c r="AD909" s="18">
        <f>AC909/MAX(AC$13:$AC909)-1</f>
        <v>-3.1792210019439326E-2</v>
      </c>
      <c r="AE909" s="18">
        <f t="shared" si="1027"/>
        <v>0</v>
      </c>
      <c r="AH909" s="16">
        <v>43846</v>
      </c>
      <c r="AI909" s="19">
        <v>5529954129.9895372</v>
      </c>
      <c r="AJ909" s="14">
        <f t="shared" si="1001"/>
        <v>9.3480775050933662E-3</v>
      </c>
      <c r="AK909" s="18">
        <f>AI909/MAX(AI$13:$AI909)-1</f>
        <v>-3.7342229709974806E-2</v>
      </c>
      <c r="AN909" s="16">
        <v>43846</v>
      </c>
      <c r="AO909" s="14">
        <f t="shared" si="1002"/>
        <v>-3.6623024440307628E-3</v>
      </c>
      <c r="AP909" s="13">
        <f t="shared" si="1028"/>
        <v>0</v>
      </c>
      <c r="AQ909" s="14">
        <f t="shared" si="1003"/>
        <v>6.843687481501437E-4</v>
      </c>
      <c r="AR909" s="13">
        <f t="shared" si="1029"/>
        <v>48968685.703364439</v>
      </c>
      <c r="AS909" s="14">
        <f t="shared" si="1004"/>
        <v>9.3480775050933662E-3</v>
      </c>
      <c r="AT909" s="13">
        <f t="shared" si="1030"/>
        <v>0</v>
      </c>
      <c r="AU909" s="24">
        <f t="shared" si="1005"/>
        <v>48968685.703364439</v>
      </c>
      <c r="AV909" s="18">
        <f>AU909/MAX(AU$13:$AU909)-1</f>
        <v>-1.8254896007069643E-2</v>
      </c>
      <c r="AW909" s="18">
        <f t="shared" si="1031"/>
        <v>6.843687481501437E-4</v>
      </c>
      <c r="AZ909" s="42">
        <v>43852</v>
      </c>
      <c r="BA909" s="41">
        <v>19092694</v>
      </c>
      <c r="BB909" s="18">
        <f>BA909/MAX($BA$13:BA909)-1</f>
        <v>-1.4195728457084833E-3</v>
      </c>
      <c r="BC909" s="29">
        <f t="shared" si="1032"/>
        <v>4.2536968073059178E-4</v>
      </c>
      <c r="BG909" s="16">
        <v>43893</v>
      </c>
      <c r="BH909" s="14">
        <f t="shared" si="1006"/>
        <v>-5.1373993347980651E-5</v>
      </c>
      <c r="BI909" s="13">
        <f t="shared" si="1033"/>
        <v>24102877.030508332</v>
      </c>
      <c r="BJ909" s="14">
        <f t="shared" si="1007"/>
        <v>-6.6550377086891377E-3</v>
      </c>
      <c r="BK909" s="13">
        <f t="shared" si="1008"/>
        <v>41427427.175957739</v>
      </c>
      <c r="BL909" s="14">
        <f t="shared" si="1009"/>
        <v>6.5329070838069381E-3</v>
      </c>
      <c r="BM909" s="13">
        <f t="shared" si="1010"/>
        <v>0</v>
      </c>
      <c r="BN909" s="14">
        <f t="shared" si="1034"/>
        <v>-3.9959506354364516E-3</v>
      </c>
      <c r="BO909" s="13">
        <f t="shared" si="1035"/>
        <v>23192529.28524993</v>
      </c>
      <c r="BP909" s="24">
        <f t="shared" si="1011"/>
        <v>88722833.491715997</v>
      </c>
      <c r="BQ909" s="18">
        <f>BP909/MAX($BP$13:BP909)-1</f>
        <v>-9.5731727095584862E-3</v>
      </c>
      <c r="BR909" s="18">
        <f t="shared" si="1036"/>
        <v>-4.1734767524626015E-3</v>
      </c>
      <c r="BU909" s="16">
        <v>43893</v>
      </c>
      <c r="BV909" s="14">
        <f t="shared" si="1037"/>
        <v>-5.1373993347980651E-5</v>
      </c>
      <c r="BW909" s="13">
        <f t="shared" si="1066"/>
        <v>24102877.030508332</v>
      </c>
      <c r="BX909" s="14">
        <f t="shared" si="1038"/>
        <v>-6.6550377086891377E-3</v>
      </c>
      <c r="BY909" s="13">
        <f t="shared" si="1039"/>
        <v>41427427.175957739</v>
      </c>
      <c r="BZ909" s="14">
        <f t="shared" si="1040"/>
        <v>6.5329070838069381E-3</v>
      </c>
      <c r="CA909" s="13">
        <f t="shared" si="1012"/>
        <v>0</v>
      </c>
      <c r="CB909" s="14">
        <f t="shared" si="1041"/>
        <v>-3.9959506354364516E-3</v>
      </c>
      <c r="CC909" s="13">
        <f t="shared" si="1042"/>
        <v>0</v>
      </c>
      <c r="CD909" s="24">
        <f t="shared" si="1013"/>
        <v>65530304.206466071</v>
      </c>
      <c r="CE909" s="18">
        <f>CD909/MAX($CD$13:CD909)-1</f>
        <v>-9.728597745405132E-3</v>
      </c>
      <c r="CF909" s="18">
        <f t="shared" si="1067"/>
        <v>-4.2362917537998035E-3</v>
      </c>
      <c r="CJ909" s="16">
        <v>43852</v>
      </c>
      <c r="CK909" s="19">
        <v>182647.33920347865</v>
      </c>
      <c r="CL909" s="18">
        <f>CK909/MAX($CK$13:CK909)-1</f>
        <v>-5.0969277209277353E-3</v>
      </c>
      <c r="CM909" s="29">
        <f t="shared" si="1043"/>
        <v>2.2386863319536765E-3</v>
      </c>
      <c r="CQ909" s="16">
        <v>43893</v>
      </c>
      <c r="CR909" s="14">
        <f t="shared" si="1044"/>
        <v>-5.1373993347980651E-5</v>
      </c>
      <c r="CS909" s="13">
        <f t="shared" si="1068"/>
        <v>81949781.903728619</v>
      </c>
      <c r="CT909" s="14">
        <f t="shared" si="1045"/>
        <v>-6.6550377086891377E-3</v>
      </c>
      <c r="CU909" s="13">
        <f t="shared" si="1014"/>
        <v>24856456.3055747</v>
      </c>
      <c r="CV909" s="14">
        <f t="shared" si="1046"/>
        <v>6.5329070838069381E-3</v>
      </c>
      <c r="CW909" s="13">
        <f t="shared" si="1015"/>
        <v>0</v>
      </c>
      <c r="CX909" s="14">
        <f t="shared" si="1047"/>
        <v>-3.9959506354364516E-3</v>
      </c>
      <c r="CY909" s="13">
        <f t="shared" si="1048"/>
        <v>0</v>
      </c>
      <c r="CZ909" s="13">
        <f t="shared" si="1049"/>
        <v>0</v>
      </c>
      <c r="DA909" s="13">
        <f t="shared" si="1050"/>
        <v>0</v>
      </c>
      <c r="DB909" s="24">
        <f t="shared" si="1016"/>
        <v>106806238.20930332</v>
      </c>
      <c r="DC909" s="18">
        <f>DB909/MAX($DB$13:DB909)-1</f>
        <v>-2.3475749665742285E-3</v>
      </c>
      <c r="DD909" s="18">
        <f t="shared" si="1069"/>
        <v>-1.5960369993419654E-3</v>
      </c>
      <c r="DI909" s="16">
        <v>43699</v>
      </c>
      <c r="DJ909" s="19">
        <v>13237656.994873254</v>
      </c>
      <c r="DK909" s="18">
        <f t="shared" si="1051"/>
        <v>2.8124002033255158E-2</v>
      </c>
      <c r="DM909" s="12">
        <f t="shared" si="1065"/>
        <v>41441</v>
      </c>
      <c r="DN909" s="15">
        <v>14160292.713852108</v>
      </c>
      <c r="DO909" s="14">
        <f t="shared" si="1052"/>
        <v>0</v>
      </c>
      <c r="DP909" s="14">
        <f>DN909/MAX($DN$13:DN909)-1</f>
        <v>0</v>
      </c>
      <c r="DR909" s="16">
        <v>43846</v>
      </c>
      <c r="DS909" s="13">
        <f t="shared" si="1017"/>
        <v>18782837.399175864</v>
      </c>
      <c r="DT909" s="14">
        <f t="shared" si="1053"/>
        <v>6.7376416462061606E-4</v>
      </c>
      <c r="DU909" s="14">
        <f>DS909/MAX($DS$13:DS909)-1</f>
        <v>-2.2246372513855528E-3</v>
      </c>
      <c r="DX909" s="42">
        <v>43850</v>
      </c>
      <c r="DY909" s="14">
        <f t="shared" si="1054"/>
        <v>1.5504614501551162E-2</v>
      </c>
      <c r="DZ909" s="13">
        <f t="shared" si="1070"/>
        <v>0</v>
      </c>
      <c r="EA909" s="18">
        <f t="shared" si="1055"/>
        <v>2.3993299275000268E-3</v>
      </c>
      <c r="EB909" s="13">
        <f t="shared" si="1056"/>
        <v>5601128.1527327653</v>
      </c>
      <c r="EC909" s="14">
        <f>VLOOKUP(DX909,$Q$13:$S$1892,3,FALSE)</f>
        <v>-4.5157940299286325E-3</v>
      </c>
      <c r="ED909" s="13">
        <f t="shared" si="1018"/>
        <v>0</v>
      </c>
      <c r="EE909" s="14">
        <f t="shared" si="1057"/>
        <v>1.6318547854685894E-2</v>
      </c>
      <c r="EF909" s="13">
        <f t="shared" si="1019"/>
        <v>0</v>
      </c>
      <c r="EG909" s="14">
        <f t="shared" si="1058"/>
        <v>1.5915391347198771E-4</v>
      </c>
      <c r="EH909" s="13">
        <f t="shared" si="1059"/>
        <v>0</v>
      </c>
      <c r="EI909" s="13">
        <f t="shared" si="1060"/>
        <v>0</v>
      </c>
      <c r="EJ909" s="13">
        <f t="shared" si="1061"/>
        <v>0</v>
      </c>
      <c r="EK909" s="24">
        <f t="shared" si="1020"/>
        <v>5601128.1527327653</v>
      </c>
      <c r="EL909" s="18">
        <f>EK909/MAX($EK$13:EK909)-1</f>
        <v>-1.1795867106269009E-3</v>
      </c>
      <c r="EM909" s="18">
        <f t="shared" si="1071"/>
        <v>2.3993299275000268E-3</v>
      </c>
    </row>
    <row r="910" spans="1:143" x14ac:dyDescent="0.3">
      <c r="A910" s="12">
        <f t="shared" si="1062"/>
        <v>41442</v>
      </c>
      <c r="B910" s="13">
        <v>1198532.9519669535</v>
      </c>
      <c r="C910" s="14">
        <f t="shared" ref="C910:C973" si="1072">B910/B909-1</f>
        <v>-6.6331705581276212E-3</v>
      </c>
      <c r="D910" s="14">
        <f>B910/MAX($B$13:B910)-1</f>
        <v>-5.4556512810350455E-2</v>
      </c>
      <c r="F910" s="16">
        <v>43847</v>
      </c>
      <c r="G910" s="13">
        <f t="shared" ref="G910:G973" si="1073">VLOOKUP($F$13:$F$1286,$A$13:$D$4210,2,FALSE)</f>
        <v>3831781.4220540747</v>
      </c>
      <c r="H910" s="14">
        <f t="shared" ref="H910:H973" si="1074">VLOOKUP($F$13:$F$1286,$A$13:$D$4210,3,FALSE)</f>
        <v>1.9440147657341367E-3</v>
      </c>
      <c r="I910" s="14">
        <f>G910/MAX($G$13:G910)-1</f>
        <v>-4.8682304883281846E-3</v>
      </c>
      <c r="L910" s="12">
        <f t="shared" si="1063"/>
        <v>41442</v>
      </c>
      <c r="M910" s="15">
        <v>23711670.04863628</v>
      </c>
      <c r="N910" s="14">
        <f t="shared" si="1021"/>
        <v>-8.5959217508847496E-3</v>
      </c>
      <c r="O910" s="14">
        <f>M910/MAX(M$13:$M910)-1</f>
        <v>-9.9083051246279252E-3</v>
      </c>
      <c r="Q910" s="16">
        <v>43847</v>
      </c>
      <c r="R910" s="13">
        <f t="shared" ref="R910:R973" si="1075">VLOOKUP($Q$13:$Q$1286,$L$13:$O$4210,2,FALSE)</f>
        <v>171538104.71572953</v>
      </c>
      <c r="S910" s="14">
        <f t="shared" ref="S910:S973" si="1076">VLOOKUP($Q$13:$Q$1286,$L$13:$O$4210,3,FALSE)</f>
        <v>-6.4104915113948335E-3</v>
      </c>
      <c r="T910" s="14">
        <f>R910/MAX($R$13:R910)-1</f>
        <v>-2.4548364662569933E-2</v>
      </c>
      <c r="V910" s="12">
        <f t="shared" si="1064"/>
        <v>41442</v>
      </c>
      <c r="W910" s="14">
        <f t="shared" si="1022"/>
        <v>-6.6331705581276212E-3</v>
      </c>
      <c r="X910" s="13">
        <f t="shared" si="1023"/>
        <v>127344.12614648904</v>
      </c>
      <c r="Y910" s="14">
        <f t="shared" si="1024"/>
        <v>-8.5959217508847496E-3</v>
      </c>
      <c r="Z910" s="13">
        <f t="shared" si="1025"/>
        <v>32334.095520867628</v>
      </c>
      <c r="AA910" s="14"/>
      <c r="AB910" s="13"/>
      <c r="AC910" s="24">
        <f t="shared" si="1026"/>
        <v>159678.22166735667</v>
      </c>
      <c r="AD910" s="18">
        <f>AC910/MAX(AC$13:$AC910)-1</f>
        <v>-3.8599916970654236E-2</v>
      </c>
      <c r="AE910" s="18">
        <f t="shared" si="1027"/>
        <v>-7.0312457942024453E-3</v>
      </c>
      <c r="AH910" s="16">
        <v>43847</v>
      </c>
      <c r="AI910" s="19">
        <v>5536901211.5204401</v>
      </c>
      <c r="AJ910" s="14">
        <f t="shared" ref="AJ910:AJ973" si="1077">AI910/AI909-1</f>
        <v>1.2562638617974464E-3</v>
      </c>
      <c r="AK910" s="18">
        <f>AI910/MAX(AI$13:$AI910)-1</f>
        <v>-3.6132877541881103E-2</v>
      </c>
      <c r="AN910" s="16">
        <v>43847</v>
      </c>
      <c r="AO910" s="14">
        <f t="shared" ref="AO910:AO973" si="1078">VLOOKUP(AN910:AN2183,$F$13:$H$1892,3,FALSE)</f>
        <v>1.9440147657341367E-3</v>
      </c>
      <c r="AP910" s="13">
        <f t="shared" si="1028"/>
        <v>0</v>
      </c>
      <c r="AQ910" s="14">
        <f t="shared" ref="AQ910:AQ973" si="1079">VLOOKUP(AN910:AN2183,$Q$13:$S$1892,3,FALSE)</f>
        <v>-6.4104915113948335E-3</v>
      </c>
      <c r="AR910" s="13">
        <f t="shared" si="1029"/>
        <v>48654772.359338857</v>
      </c>
      <c r="AS910" s="14">
        <f t="shared" ref="AS910:AS973" si="1080">VLOOKUP(AN910:AN2183,$AH$13:$AJ$1892,3,FALSE)</f>
        <v>1.2562638617974464E-3</v>
      </c>
      <c r="AT910" s="13">
        <f t="shared" si="1030"/>
        <v>0</v>
      </c>
      <c r="AU910" s="24">
        <f t="shared" ref="AU910:AU973" si="1081">AT910+AR910+AP910</f>
        <v>48654772.359338857</v>
      </c>
      <c r="AV910" s="18">
        <f>AU910/MAX(AU$13:$AU910)-1</f>
        <v>-2.4548364662569822E-2</v>
      </c>
      <c r="AW910" s="18">
        <f t="shared" si="1031"/>
        <v>-6.4104915113949446E-3</v>
      </c>
      <c r="AZ910" s="42">
        <v>43853</v>
      </c>
      <c r="BA910" s="41">
        <v>19132066</v>
      </c>
      <c r="BB910" s="18">
        <f>BA910/MAX($BA$13:BA910)-1</f>
        <v>0</v>
      </c>
      <c r="BC910" s="29">
        <f t="shared" si="1032"/>
        <v>2.0621500559323547E-3</v>
      </c>
      <c r="BG910" s="16">
        <v>43894</v>
      </c>
      <c r="BH910" s="14">
        <f t="shared" ref="BH910:BH973" si="1082">VLOOKUP(BG910:BG2183,$F$13:$H$1892,3,FALSE)</f>
        <v>9.6344297724648698E-4</v>
      </c>
      <c r="BI910" s="13">
        <f t="shared" si="1033"/>
        <v>24126098.778114811</v>
      </c>
      <c r="BJ910" s="14">
        <f t="shared" ref="BJ910:BJ973" si="1083">VLOOKUP(BG910:BG2183,$Q$13:$S$1892,3,FALSE)</f>
        <v>-1.8155415646199935E-2</v>
      </c>
      <c r="BK910" s="13">
        <f t="shared" ref="BK910:BK973" si="1084">BK909*(BJ910+1)</f>
        <v>40675295.01642555</v>
      </c>
      <c r="BL910" s="14">
        <f t="shared" ref="BL910:BL973" si="1085">VLOOKUP(BG910:BG2183,$AH$13:$AJ$1892,3,FALSE)</f>
        <v>1.105958448100286E-2</v>
      </c>
      <c r="BM910" s="13">
        <f t="shared" ref="BM910:BM973" si="1086">BM909*(1+BL910)</f>
        <v>0</v>
      </c>
      <c r="BN910" s="14">
        <f t="shared" si="1034"/>
        <v>-1.5962841974936914E-3</v>
      </c>
      <c r="BO910" s="13">
        <f t="shared" si="1035"/>
        <v>23155507.417251974</v>
      </c>
      <c r="BP910" s="24">
        <f t="shared" ref="BP910:BP973" si="1087">BM910+BK910+BI910+BO910</f>
        <v>87956901.211792335</v>
      </c>
      <c r="BQ910" s="18">
        <f>BP910/MAX($BP$13:BP910)-1</f>
        <v>-1.81233942034984E-2</v>
      </c>
      <c r="BR910" s="18">
        <f t="shared" si="1036"/>
        <v>-8.6328654054447229E-3</v>
      </c>
      <c r="BU910" s="16">
        <v>43894</v>
      </c>
      <c r="BV910" s="14">
        <f t="shared" si="1037"/>
        <v>9.6344297724648698E-4</v>
      </c>
      <c r="BW910" s="13">
        <f t="shared" si="1066"/>
        <v>24126098.778114811</v>
      </c>
      <c r="BX910" s="14">
        <f t="shared" si="1038"/>
        <v>-1.8155415646199935E-2</v>
      </c>
      <c r="BY910" s="13">
        <f t="shared" si="1039"/>
        <v>40675295.01642555</v>
      </c>
      <c r="BZ910" s="14">
        <f t="shared" si="1040"/>
        <v>1.105958448100286E-2</v>
      </c>
      <c r="CA910" s="13">
        <f t="shared" ref="CA910:CA973" si="1088">CA909*(1+BZ910)</f>
        <v>0</v>
      </c>
      <c r="CB910" s="14">
        <f t="shared" si="1041"/>
        <v>-1.5962841974936914E-3</v>
      </c>
      <c r="CC910" s="13">
        <f t="shared" si="1042"/>
        <v>0</v>
      </c>
      <c r="CD910" s="24">
        <f t="shared" ref="CD910:CD973" si="1089">CA910+BY910+BW910+CC910</f>
        <v>64801393.794540361</v>
      </c>
      <c r="CE910" s="18">
        <f>CD910/MAX($CD$13:CD910)-1</f>
        <v>-2.0743641006327751E-2</v>
      </c>
      <c r="CF910" s="18">
        <f t="shared" si="1067"/>
        <v>-1.1123256953441518E-2</v>
      </c>
      <c r="CJ910" s="16">
        <v>43853</v>
      </c>
      <c r="CK910" s="19">
        <v>182669.835251271</v>
      </c>
      <c r="CL910" s="18">
        <f>CK910/MAX($CK$13:CK910)-1</f>
        <v>-4.9743889138454955E-3</v>
      </c>
      <c r="CM910" s="29">
        <f t="shared" si="1043"/>
        <v>1.2316657822908361E-4</v>
      </c>
      <c r="CQ910" s="16">
        <v>43894</v>
      </c>
      <c r="CR910" s="14">
        <f t="shared" si="1044"/>
        <v>9.6344297724648698E-4</v>
      </c>
      <c r="CS910" s="13">
        <f t="shared" si="1068"/>
        <v>82028735.845590651</v>
      </c>
      <c r="CT910" s="14">
        <f t="shared" si="1045"/>
        <v>-1.8155415646199935E-2</v>
      </c>
      <c r="CU910" s="13">
        <f t="shared" ref="CU910:CU973" si="1090">CU909*(CT910+1)</f>
        <v>24405177.009855386</v>
      </c>
      <c r="CV910" s="14">
        <f t="shared" si="1046"/>
        <v>1.105958448100286E-2</v>
      </c>
      <c r="CW910" s="13">
        <f t="shared" ref="CW910:CW973" si="1091">CW909*(1+CV910)</f>
        <v>0</v>
      </c>
      <c r="CX910" s="14">
        <f t="shared" si="1047"/>
        <v>-1.5962841974936914E-3</v>
      </c>
      <c r="CY910" s="13">
        <f t="shared" si="1048"/>
        <v>0</v>
      </c>
      <c r="CZ910" s="13">
        <f t="shared" si="1049"/>
        <v>0</v>
      </c>
      <c r="DA910" s="13">
        <f t="shared" si="1050"/>
        <v>5.1725516898237789E-3</v>
      </c>
      <c r="DB910" s="24">
        <f t="shared" ref="DB910:DB973" si="1092">CW910+CU910+CS910+CY910+CZ910</f>
        <v>106433912.85544604</v>
      </c>
      <c r="DC910" s="18">
        <f>DB910/MAX($DB$13:DB910)-1</f>
        <v>-5.8253801809965422E-3</v>
      </c>
      <c r="DD910" s="18">
        <f t="shared" si="1069"/>
        <v>-3.4859888345439849E-3</v>
      </c>
      <c r="DI910" s="16">
        <v>43700</v>
      </c>
      <c r="DJ910" s="19">
        <v>13231450.75808068</v>
      </c>
      <c r="DK910" s="18">
        <f t="shared" si="1051"/>
        <v>-4.6883196890334933E-4</v>
      </c>
      <c r="DM910" s="12">
        <f t="shared" si="1065"/>
        <v>41442</v>
      </c>
      <c r="DN910" s="15">
        <v>14147035.713946261</v>
      </c>
      <c r="DO910" s="14">
        <f t="shared" si="1052"/>
        <v>-9.3620945369854436E-4</v>
      </c>
      <c r="DP910" s="14">
        <f>DN910/MAX($DN$13:DN910)-1</f>
        <v>-9.3620945369854436E-4</v>
      </c>
      <c r="DR910" s="16">
        <v>43847</v>
      </c>
      <c r="DS910" s="13">
        <f t="shared" ref="DS910:DS973" si="1093">VLOOKUP(DR910,$DM$13:$DN$4210,2,FALSE)</f>
        <v>18757504.735876244</v>
      </c>
      <c r="DT910" s="14">
        <f t="shared" si="1053"/>
        <v>-1.3487133366086868E-3</v>
      </c>
      <c r="DU910" s="14">
        <f>DS910/MAX($DS$13:DS910)-1</f>
        <v>-3.570350190064131E-3</v>
      </c>
      <c r="DX910" s="42">
        <v>43851</v>
      </c>
      <c r="DY910" s="14">
        <f t="shared" si="1054"/>
        <v>5.1209462793977423E-3</v>
      </c>
      <c r="DZ910" s="13">
        <f t="shared" si="1070"/>
        <v>0</v>
      </c>
      <c r="EA910" s="18">
        <f t="shared" si="1055"/>
        <v>1.0362227747613417E-3</v>
      </c>
      <c r="EB910" s="13">
        <f t="shared" si="1056"/>
        <v>5606932.1692889836</v>
      </c>
      <c r="EC910" s="14">
        <f>VLOOKUP(DX910,$Q$13:$S$1892,3,FALSE)</f>
        <v>2.7478162121381544E-3</v>
      </c>
      <c r="ED910" s="13">
        <f t="shared" ref="ED910:ED973" si="1094">ED909*(EC910+1)</f>
        <v>0</v>
      </c>
      <c r="EE910" s="14">
        <f t="shared" si="1057"/>
        <v>5.1709548318505938E-3</v>
      </c>
      <c r="EF910" s="13">
        <f t="shared" ref="EF910:EF973" si="1095">EF909*(1+EE910)</f>
        <v>0</v>
      </c>
      <c r="EG910" s="14">
        <f t="shared" si="1058"/>
        <v>2.9697713338960874E-4</v>
      </c>
      <c r="EH910" s="13">
        <f t="shared" si="1059"/>
        <v>0</v>
      </c>
      <c r="EI910" s="13">
        <f t="shared" si="1060"/>
        <v>0</v>
      </c>
      <c r="EJ910" s="13">
        <f t="shared" si="1061"/>
        <v>5.1725516898237789E-3</v>
      </c>
      <c r="EK910" s="24">
        <f t="shared" ref="EK910:EK973" si="1096">EF910+ED910+DZ910+EH910+EI910+EB910</f>
        <v>5606932.1692889836</v>
      </c>
      <c r="EL910" s="18">
        <f>EK910/MAX($EK$13:EK910)-1</f>
        <v>-1.445862504799722E-4</v>
      </c>
      <c r="EM910" s="18">
        <f t="shared" si="1071"/>
        <v>1.0362227747613417E-3</v>
      </c>
    </row>
    <row r="911" spans="1:143" x14ac:dyDescent="0.3">
      <c r="A911" s="12">
        <f t="shared" si="1062"/>
        <v>41443</v>
      </c>
      <c r="B911" s="13">
        <v>1218331.6746891537</v>
      </c>
      <c r="C911" s="14">
        <f t="shared" si="1072"/>
        <v>1.6519130900579659E-2</v>
      </c>
      <c r="D911" s="14">
        <f>B911/MAX($B$13:B911)-1</f>
        <v>-3.8938608086364179E-2</v>
      </c>
      <c r="F911" s="16">
        <v>43850</v>
      </c>
      <c r="G911" s="13">
        <f t="shared" si="1073"/>
        <v>3891191.7158572287</v>
      </c>
      <c r="H911" s="14">
        <f t="shared" si="1074"/>
        <v>1.5504614501551162E-2</v>
      </c>
      <c r="I911" s="14">
        <f>G911/MAX($G$13:G911)-1</f>
        <v>0</v>
      </c>
      <c r="L911" s="12">
        <f t="shared" si="1063"/>
        <v>41443</v>
      </c>
      <c r="M911" s="15">
        <v>23558279.879426371</v>
      </c>
      <c r="N911" s="14">
        <f t="shared" ref="N911:N974" si="1097">M911/M910-1</f>
        <v>-6.4689736697280953E-3</v>
      </c>
      <c r="O911" s="14">
        <f>M911/MAX(M$13:$M911)-1</f>
        <v>-1.6313182229393153E-2</v>
      </c>
      <c r="Q911" s="16">
        <v>43850</v>
      </c>
      <c r="R911" s="13">
        <f t="shared" si="1075"/>
        <v>170763473.96654898</v>
      </c>
      <c r="S911" s="14">
        <f t="shared" si="1076"/>
        <v>-4.5157940299286325E-3</v>
      </c>
      <c r="T911" s="14">
        <f>R911/MAX($R$13:R911)-1</f>
        <v>-2.8953303333910774E-2</v>
      </c>
      <c r="V911" s="12">
        <f t="shared" si="1064"/>
        <v>41443</v>
      </c>
      <c r="W911" s="14">
        <f t="shared" ref="W911:W974" si="1098">VLOOKUP(V911,$A$13:$C$4210,3,FALSE)</f>
        <v>1.6519130900579659E-2</v>
      </c>
      <c r="X911" s="13">
        <f t="shared" ref="X911:X974" si="1099">X910*(1+W911)</f>
        <v>129447.74043572282</v>
      </c>
      <c r="Y911" s="14">
        <f t="shared" ref="Y911:Y974" si="1100">VLOOKUP(V911,$L$13:$N$4210,3,FALSE)</f>
        <v>-6.4689736697280953E-3</v>
      </c>
      <c r="Z911" s="13">
        <f t="shared" ref="Z911:Z974" si="1101">Z910*(Y911+1)</f>
        <v>32124.927108308661</v>
      </c>
      <c r="AA911" s="14"/>
      <c r="AB911" s="13"/>
      <c r="AC911" s="24">
        <f t="shared" ref="AC911:AC974" si="1102">AB911+Z911+X911</f>
        <v>161572.66754403149</v>
      </c>
      <c r="AD911" s="18">
        <f>AC911/MAX(AC$13:$AC911)-1</f>
        <v>-2.7193725167466654E-2</v>
      </c>
      <c r="AE911" s="18">
        <f t="shared" ref="AE911:AE974" si="1103">AC911/AC910-1</f>
        <v>1.1864146887991645E-2</v>
      </c>
      <c r="AH911" s="16">
        <v>43850</v>
      </c>
      <c r="AI911" s="19">
        <v>5568137517.2027369</v>
      </c>
      <c r="AJ911" s="14">
        <f t="shared" si="1077"/>
        <v>5.6414778752607031E-3</v>
      </c>
      <c r="AK911" s="18">
        <f>AI911/MAX(AI$13:$AI911)-1</f>
        <v>-3.0695242495842434E-2</v>
      </c>
      <c r="AN911" s="16">
        <v>43850</v>
      </c>
      <c r="AO911" s="14">
        <f t="shared" si="1078"/>
        <v>1.5504614501551162E-2</v>
      </c>
      <c r="AP911" s="13">
        <f t="shared" ref="AP911:AP974" si="1104">AP910*(1+AO911)</f>
        <v>0</v>
      </c>
      <c r="AQ911" s="14">
        <f t="shared" si="1079"/>
        <v>-4.5157940299286325E-3</v>
      </c>
      <c r="AR911" s="13">
        <f t="shared" ref="AR911:AR974" si="1105">AR910*(AQ911+1)</f>
        <v>48435057.428791016</v>
      </c>
      <c r="AS911" s="14">
        <f t="shared" si="1080"/>
        <v>5.6414778752607031E-3</v>
      </c>
      <c r="AT911" s="13">
        <f t="shared" ref="AT911:AT974" si="1106">AT910*(1+AS911)</f>
        <v>0</v>
      </c>
      <c r="AU911" s="24">
        <f t="shared" si="1081"/>
        <v>48435057.428791016</v>
      </c>
      <c r="AV911" s="18">
        <f>AU911/MAX(AU$13:$AU911)-1</f>
        <v>-2.8953303333910774E-2</v>
      </c>
      <c r="AW911" s="18">
        <f t="shared" ref="AW911:AW974" si="1107">AU911/AU910-1</f>
        <v>-4.5157940299286325E-3</v>
      </c>
      <c r="AZ911" s="42">
        <v>43854</v>
      </c>
      <c r="BA911" s="41">
        <v>19153968</v>
      </c>
      <c r="BB911" s="18">
        <f>BA911/MAX($BA$13:BA911)-1</f>
        <v>0</v>
      </c>
      <c r="BC911" s="29">
        <f t="shared" ref="BC911:BC974" si="1108">BA911/BA910-1</f>
        <v>1.1447796594470372E-3</v>
      </c>
      <c r="BG911" s="16">
        <v>43895</v>
      </c>
      <c r="BH911" s="14">
        <f t="shared" si="1082"/>
        <v>9.7258859421089916E-4</v>
      </c>
      <c r="BI911" s="13">
        <f t="shared" ref="BI911:BI974" si="1109">BI910*(1+BH911)</f>
        <v>24149563.546609212</v>
      </c>
      <c r="BJ911" s="14">
        <f t="shared" si="1083"/>
        <v>-1.4653925298571568E-2</v>
      </c>
      <c r="BK911" s="13">
        <f t="shared" si="1084"/>
        <v>40079242.281757489</v>
      </c>
      <c r="BL911" s="14">
        <f t="shared" si="1085"/>
        <v>2.3463561606209327E-2</v>
      </c>
      <c r="BM911" s="13">
        <f t="shared" si="1086"/>
        <v>0</v>
      </c>
      <c r="BN911" s="14">
        <f t="shared" ref="BN911:BN974" si="1110">VLOOKUP(BG911:BG2184,$AZ$13:$BC$1899,4,FALSE)</f>
        <v>-4.8031705620394938E-3</v>
      </c>
      <c r="BO911" s="13">
        <f t="shared" ref="BO911:BO974" si="1111">BO910*(1+BN911)</f>
        <v>23044287.565676343</v>
      </c>
      <c r="BP911" s="24">
        <f t="shared" si="1087"/>
        <v>87273093.394043043</v>
      </c>
      <c r="BQ911" s="18">
        <f>BP911/MAX($BP$13:BP911)-1</f>
        <v>-2.5756847518231263E-2</v>
      </c>
      <c r="BR911" s="18">
        <f t="shared" ref="BR911:BR974" si="1112">BP911/BP910-1</f>
        <v>-7.7743509415224565E-3</v>
      </c>
      <c r="BU911" s="16">
        <v>43895</v>
      </c>
      <c r="BV911" s="14">
        <f t="shared" ref="BV911:BV974" si="1113">VLOOKUP(BU911,$F$13:$H$1629,3,FALSE)</f>
        <v>9.7258859421089916E-4</v>
      </c>
      <c r="BW911" s="13">
        <f t="shared" si="1066"/>
        <v>24149563.546609212</v>
      </c>
      <c r="BX911" s="14">
        <f t="shared" ref="BX911:BX974" si="1114">VLOOKUP(BU911,$Q$13:$S$1892,3,FALSE)</f>
        <v>-1.4653925298571568E-2</v>
      </c>
      <c r="BY911" s="13">
        <f t="shared" ref="BY911:BY974" si="1115">BY910*(BX911+1)</f>
        <v>40079242.281757489</v>
      </c>
      <c r="BZ911" s="14">
        <f t="shared" ref="BZ911:BZ974" si="1116">VLOOKUP(BU911,$AH$13:$AJ$1892,3,FALSE)</f>
        <v>2.3463561606209327E-2</v>
      </c>
      <c r="CA911" s="13">
        <f t="shared" si="1088"/>
        <v>0</v>
      </c>
      <c r="CB911" s="14">
        <f t="shared" ref="CB911:CB974" si="1117">VLOOKUP(BU911,$AZ$13:$BC$1899,4,FALSE)</f>
        <v>-4.8031705620394938E-3</v>
      </c>
      <c r="CC911" s="13">
        <f t="shared" ref="CC911:CC974" si="1118">CC910*(1+CB911)</f>
        <v>0</v>
      </c>
      <c r="CD911" s="24">
        <f t="shared" si="1089"/>
        <v>64228805.828366697</v>
      </c>
      <c r="CE911" s="18">
        <f>CD911/MAX($CD$13:CD911)-1</f>
        <v>-2.9396393271759136E-2</v>
      </c>
      <c r="CF911" s="18">
        <f t="shared" si="1067"/>
        <v>-8.8360439898733656E-3</v>
      </c>
      <c r="CJ911" s="16">
        <v>43854</v>
      </c>
      <c r="CK911" s="19">
        <v>182669.835251271</v>
      </c>
      <c r="CL911" s="18">
        <f>CK911/MAX($CK$13:CK911)-1</f>
        <v>-4.9743889138454955E-3</v>
      </c>
      <c r="CM911" s="29">
        <f t="shared" ref="CM911:CM974" si="1119">CK911/CK910-1</f>
        <v>0</v>
      </c>
      <c r="CQ911" s="16">
        <v>43895</v>
      </c>
      <c r="CR911" s="14">
        <f t="shared" ref="CR911:CR974" si="1120">VLOOKUP(CQ911,$F$13:$H$1629,3,FALSE)</f>
        <v>9.7258859421089916E-4</v>
      </c>
      <c r="CS911" s="13">
        <f t="shared" si="1068"/>
        <v>82108516.058471605</v>
      </c>
      <c r="CT911" s="14">
        <f t="shared" ref="CT911:CT974" si="1121">VLOOKUP(CQ911,$Q$13:$S$1892,3,FALSE)</f>
        <v>-1.4653925298571568E-2</v>
      </c>
      <c r="CU911" s="13">
        <f t="shared" si="1090"/>
        <v>24047545.369054548</v>
      </c>
      <c r="CV911" s="14">
        <f t="shared" ref="CV911:CV974" si="1122">VLOOKUP(CQ911,$AH$13:$AJ$1892,3,FALSE)</f>
        <v>2.3463561606209327E-2</v>
      </c>
      <c r="CW911" s="13">
        <f t="shared" si="1091"/>
        <v>0</v>
      </c>
      <c r="CX911" s="14">
        <f t="shared" ref="CX911:CX974" si="1123">VLOOKUP(CQ911,$AZ$13:$BC$1899,4,FALSE)</f>
        <v>-4.8031705620394938E-3</v>
      </c>
      <c r="CY911" s="13">
        <f t="shared" ref="CY911:CY974" si="1124">CY910*(1+CX911)</f>
        <v>0</v>
      </c>
      <c r="CZ911" s="13">
        <f t="shared" ref="CZ911:CZ974" si="1125">CZ910*(DA911+1)</f>
        <v>0</v>
      </c>
      <c r="DA911" s="13">
        <f t="shared" ref="DA911:DA974" si="1126">VLOOKUP($CQ911,$CJ$12:$CM$1612,4,FALSE)</f>
        <v>-7.5663520382859284E-3</v>
      </c>
      <c r="DB911" s="24">
        <f t="shared" si="1092"/>
        <v>106156061.42752615</v>
      </c>
      <c r="DC911" s="18">
        <f>DB911/MAX($DB$13:DB911)-1</f>
        <v>-8.4207262535739291E-3</v>
      </c>
      <c r="DD911" s="18">
        <f t="shared" si="1069"/>
        <v>-2.6105535394274071E-3</v>
      </c>
      <c r="DI911" s="16">
        <v>43703</v>
      </c>
      <c r="DJ911" s="19">
        <v>12629812.306391619</v>
      </c>
      <c r="DK911" s="18">
        <f t="shared" ref="DK911:DK974" si="1127">DJ911/DJ910-1</f>
        <v>-4.5470331461697766E-2</v>
      </c>
      <c r="DM911" s="12">
        <f t="shared" si="1065"/>
        <v>41443</v>
      </c>
      <c r="DN911" s="15">
        <v>14141699.972954161</v>
      </c>
      <c r="DO911" s="14">
        <f t="shared" ref="DO911:DO974" si="1128">DN911/DN910-1</f>
        <v>-3.7716318103575563E-4</v>
      </c>
      <c r="DP911" s="14">
        <f>DN911/MAX($DN$13:DN911)-1</f>
        <v>-1.3130195309987158E-3</v>
      </c>
      <c r="DR911" s="16">
        <v>43850</v>
      </c>
      <c r="DS911" s="13">
        <f t="shared" si="1093"/>
        <v>18802510.178354256</v>
      </c>
      <c r="DT911" s="14">
        <f t="shared" ref="DT911:DT974" si="1129">DS911/DS910-1</f>
        <v>2.3993299275000268E-3</v>
      </c>
      <c r="DU911" s="14">
        <f>DS911/MAX($DS$13:DS911)-1</f>
        <v>-1.1795867106267899E-3</v>
      </c>
      <c r="DX911" s="42">
        <v>43852</v>
      </c>
      <c r="DY911" s="14">
        <f t="shared" ref="DY911:DY974" si="1130">VLOOKUP(DX911,$F$13:$H$1629,3,FALSE)</f>
        <v>7.2468624067543175E-3</v>
      </c>
      <c r="DZ911" s="13">
        <f t="shared" si="1070"/>
        <v>0</v>
      </c>
      <c r="EA911" s="18">
        <f t="shared" ref="EA911:EA974" si="1131">VLOOKUP($DX911,DM911:DO5107,3,FALSE)</f>
        <v>-6.9241920499951704E-5</v>
      </c>
      <c r="EB911" s="13">
        <f t="shared" ref="EB911:EB974" si="1132">EB910*(1+EA911)</f>
        <v>5606543.9345374694</v>
      </c>
      <c r="EC911" s="14">
        <f>VLOOKUP(DX911,$Q$13:$S$1892,3,FALSE)</f>
        <v>1.5738760897572313E-3</v>
      </c>
      <c r="ED911" s="13">
        <f t="shared" si="1094"/>
        <v>0</v>
      </c>
      <c r="EE911" s="14">
        <f t="shared" ref="EE911:EE974" si="1133">IFERROR(VLOOKUP(DX911,$DI$14:$DK$1616,3,FALSE),0)</f>
        <v>8.0864961486426523E-3</v>
      </c>
      <c r="EF911" s="13">
        <f t="shared" si="1095"/>
        <v>0</v>
      </c>
      <c r="EG911" s="14">
        <f t="shared" ref="EG911:EG974" si="1134">IFERROR(VLOOKUP(DX911,$AZ$13:$BC$1899,4,FALSE),0)</f>
        <v>4.2536968073059178E-4</v>
      </c>
      <c r="EH911" s="13">
        <f t="shared" ref="EH911:EH974" si="1135">EH910*(1+EG911)</f>
        <v>0</v>
      </c>
      <c r="EI911" s="13">
        <f t="shared" ref="EI911:EI974" si="1136">EI910*(EJ911+1)</f>
        <v>0</v>
      </c>
      <c r="EJ911" s="13">
        <f t="shared" ref="EJ911:EJ974" si="1137">IFERROR(VLOOKUP($CQ911,$CJ$12:$CM$1612,4,FALSE),0)</f>
        <v>-7.5663520382859284E-3</v>
      </c>
      <c r="EK911" s="24">
        <f t="shared" si="1096"/>
        <v>5606543.9345374694</v>
      </c>
      <c r="EL911" s="18">
        <f>EK911/MAX($EK$13:EK911)-1</f>
        <v>-2.1381815955012762E-4</v>
      </c>
      <c r="EM911" s="18">
        <f t="shared" si="1071"/>
        <v>-6.9241920499840681E-5</v>
      </c>
    </row>
    <row r="912" spans="1:143" x14ac:dyDescent="0.3">
      <c r="A912" s="12">
        <f t="shared" ref="A912:A975" si="1138">A911+1</f>
        <v>41444</v>
      </c>
      <c r="B912" s="13">
        <v>1210453.4392570856</v>
      </c>
      <c r="C912" s="14">
        <f t="shared" si="1072"/>
        <v>-6.4664127148119643E-3</v>
      </c>
      <c r="D912" s="14">
        <f>B912/MAX($B$13:B912)-1</f>
        <v>-4.5153227690749365E-2</v>
      </c>
      <c r="F912" s="16">
        <v>43851</v>
      </c>
      <c r="G912" s="13">
        <f t="shared" si="1073"/>
        <v>3911118.2995969709</v>
      </c>
      <c r="H912" s="14">
        <f t="shared" si="1074"/>
        <v>5.1209462793977423E-3</v>
      </c>
      <c r="I912" s="14">
        <f>G912/MAX($G$13:G912)-1</f>
        <v>0</v>
      </c>
      <c r="L912" s="12">
        <f t="shared" ref="L912:L975" si="1139">L911+1</f>
        <v>41444</v>
      </c>
      <c r="M912" s="15">
        <v>23491833.200769003</v>
      </c>
      <c r="N912" s="14">
        <f t="shared" si="1097"/>
        <v>-2.8205233572845545E-3</v>
      </c>
      <c r="O912" s="14">
        <f>M912/MAX(M$13:$M912)-1</f>
        <v>-1.9087693875168066E-2</v>
      </c>
      <c r="Q912" s="16">
        <v>43851</v>
      </c>
      <c r="R912" s="13">
        <f t="shared" si="1075"/>
        <v>171232700.60875529</v>
      </c>
      <c r="S912" s="14">
        <f t="shared" si="1076"/>
        <v>2.7478162121381544E-3</v>
      </c>
      <c r="T912" s="14">
        <f>R912/MAX($R$13:R912)-1</f>
        <v>-2.6285045478068536E-2</v>
      </c>
      <c r="V912" s="12">
        <f t="shared" ref="V912:V975" si="1140">V911+1</f>
        <v>41444</v>
      </c>
      <c r="W912" s="14">
        <f t="shared" si="1098"/>
        <v>-6.4664127148119643E-3</v>
      </c>
      <c r="X912" s="13">
        <f t="shared" si="1099"/>
        <v>128610.67792106558</v>
      </c>
      <c r="Y912" s="14">
        <f t="shared" si="1100"/>
        <v>-2.8205233572845545E-3</v>
      </c>
      <c r="Z912" s="13">
        <f t="shared" si="1101"/>
        <v>32034.318001048614</v>
      </c>
      <c r="AA912" s="14"/>
      <c r="AB912" s="13"/>
      <c r="AC912" s="24">
        <f t="shared" si="1102"/>
        <v>160644.99592211421</v>
      </c>
      <c r="AD912" s="18">
        <f>AC912/MAX(AC$13:$AC912)-1</f>
        <v>-3.277910534656947E-2</v>
      </c>
      <c r="AE912" s="18">
        <f t="shared" si="1103"/>
        <v>-5.7415133142149077E-3</v>
      </c>
      <c r="AH912" s="16">
        <v>43851</v>
      </c>
      <c r="AI912" s="19">
        <v>5582796141.8585253</v>
      </c>
      <c r="AJ912" s="14">
        <f t="shared" si="1077"/>
        <v>2.6325902710737648E-3</v>
      </c>
      <c r="AK912" s="18">
        <f>AI912/MAX(AI$13:$AI912)-1</f>
        <v>-2.8143460221531469E-2</v>
      </c>
      <c r="AN912" s="16">
        <v>43851</v>
      </c>
      <c r="AO912" s="14">
        <f t="shared" si="1078"/>
        <v>5.1209462793977423E-3</v>
      </c>
      <c r="AP912" s="13">
        <f t="shared" si="1104"/>
        <v>0</v>
      </c>
      <c r="AQ912" s="14">
        <f t="shared" si="1079"/>
        <v>2.7478162121381544E-3</v>
      </c>
      <c r="AR912" s="13">
        <f t="shared" si="1105"/>
        <v>48568148.064829692</v>
      </c>
      <c r="AS912" s="14">
        <f t="shared" si="1080"/>
        <v>2.6325902710737648E-3</v>
      </c>
      <c r="AT912" s="13">
        <f t="shared" si="1106"/>
        <v>0</v>
      </c>
      <c r="AU912" s="24">
        <f t="shared" si="1081"/>
        <v>48568148.064829692</v>
      </c>
      <c r="AV912" s="18">
        <f>AU912/MAX(AU$13:$AU912)-1</f>
        <v>-2.6285045478068425E-2</v>
      </c>
      <c r="AW912" s="18">
        <f t="shared" si="1107"/>
        <v>2.7478162121381544E-3</v>
      </c>
      <c r="AZ912" s="42">
        <v>43857</v>
      </c>
      <c r="BA912" s="41">
        <v>19165006</v>
      </c>
      <c r="BB912" s="18">
        <f>BA912/MAX($BA$13:BA912)-1</f>
        <v>0</v>
      </c>
      <c r="BC912" s="29">
        <f t="shared" si="1108"/>
        <v>5.7627745854027523E-4</v>
      </c>
      <c r="BG912" s="16">
        <v>43896</v>
      </c>
      <c r="BH912" s="14">
        <f t="shared" si="1082"/>
        <v>4.2578964087653937E-3</v>
      </c>
      <c r="BI912" s="13">
        <f t="shared" si="1109"/>
        <v>24252389.886507571</v>
      </c>
      <c r="BJ912" s="14">
        <f t="shared" si="1083"/>
        <v>-5.8508789809158857E-2</v>
      </c>
      <c r="BK912" s="13">
        <f t="shared" si="1084"/>
        <v>37734254.319383785</v>
      </c>
      <c r="BL912" s="14">
        <f t="shared" si="1085"/>
        <v>1.9081911732911294E-2</v>
      </c>
      <c r="BM912" s="13">
        <f t="shared" si="1086"/>
        <v>0</v>
      </c>
      <c r="BN912" s="14">
        <f t="shared" si="1110"/>
        <v>1.9943525748886692E-3</v>
      </c>
      <c r="BO912" s="13">
        <f t="shared" si="1111"/>
        <v>23090245.999919426</v>
      </c>
      <c r="BP912" s="24">
        <f t="shared" si="1087"/>
        <v>85076890.205810785</v>
      </c>
      <c r="BQ912" s="18">
        <f>BP912/MAX($BP$13:BP912)-1</f>
        <v>-5.0273406223596884E-2</v>
      </c>
      <c r="BR912" s="18">
        <f t="shared" si="1112"/>
        <v>-2.5164722628958192E-2</v>
      </c>
      <c r="BU912" s="16">
        <v>43896</v>
      </c>
      <c r="BV912" s="14">
        <f t="shared" si="1113"/>
        <v>4.2578964087653937E-3</v>
      </c>
      <c r="BW912" s="13">
        <f t="shared" si="1066"/>
        <v>24252389.886507571</v>
      </c>
      <c r="BX912" s="14">
        <f t="shared" si="1114"/>
        <v>-5.8508789809158857E-2</v>
      </c>
      <c r="BY912" s="13">
        <f t="shared" si="1115"/>
        <v>37734254.319383785</v>
      </c>
      <c r="BZ912" s="14">
        <f t="shared" si="1116"/>
        <v>1.9081911732911294E-2</v>
      </c>
      <c r="CA912" s="13">
        <f t="shared" si="1088"/>
        <v>0</v>
      </c>
      <c r="CB912" s="14">
        <f t="shared" si="1117"/>
        <v>1.9943525748886692E-3</v>
      </c>
      <c r="CC912" s="13">
        <f t="shared" si="1118"/>
        <v>0</v>
      </c>
      <c r="CD912" s="24">
        <f t="shared" si="1089"/>
        <v>61986644.205891356</v>
      </c>
      <c r="CE912" s="18">
        <f>CD912/MAX($CD$13:CD912)-1</f>
        <v>-6.3279167979693463E-2</v>
      </c>
      <c r="CF912" s="18">
        <f t="shared" si="1067"/>
        <v>-3.4908972595051546E-2</v>
      </c>
      <c r="CJ912" s="16">
        <v>43857</v>
      </c>
      <c r="CK912" s="19">
        <v>182669.835251271</v>
      </c>
      <c r="CL912" s="18">
        <f>CK912/MAX($CK$13:CK912)-1</f>
        <v>-4.9743889138454955E-3</v>
      </c>
      <c r="CM912" s="29">
        <f t="shared" si="1119"/>
        <v>0</v>
      </c>
      <c r="CQ912" s="16">
        <v>43896</v>
      </c>
      <c r="CR912" s="14">
        <f t="shared" si="1120"/>
        <v>4.2578964087653937E-3</v>
      </c>
      <c r="CS912" s="13">
        <f t="shared" si="1068"/>
        <v>82458125.614126027</v>
      </c>
      <c r="CT912" s="14">
        <f t="shared" si="1121"/>
        <v>-5.8508789809158857E-2</v>
      </c>
      <c r="CU912" s="13">
        <f t="shared" si="1090"/>
        <v>22640552.591630325</v>
      </c>
      <c r="CV912" s="14">
        <f t="shared" si="1122"/>
        <v>1.9081911732911294E-2</v>
      </c>
      <c r="CW912" s="13">
        <f t="shared" si="1091"/>
        <v>0</v>
      </c>
      <c r="CX912" s="14">
        <f t="shared" si="1123"/>
        <v>1.9943525748886692E-3</v>
      </c>
      <c r="CY912" s="13">
        <f t="shared" si="1124"/>
        <v>0</v>
      </c>
      <c r="CZ912" s="13">
        <f t="shared" si="1125"/>
        <v>0</v>
      </c>
      <c r="DA912" s="13">
        <f t="shared" si="1126"/>
        <v>0</v>
      </c>
      <c r="DB912" s="24">
        <f t="shared" si="1092"/>
        <v>105098678.20575635</v>
      </c>
      <c r="DC912" s="18">
        <f>DB912/MAX($DB$13:DB912)-1</f>
        <v>-1.8297498931599043E-2</v>
      </c>
      <c r="DD912" s="18">
        <f t="shared" si="1069"/>
        <v>-9.9606485729661909E-3</v>
      </c>
      <c r="DI912" s="16">
        <v>43704</v>
      </c>
      <c r="DJ912" s="19">
        <v>12540163.221673403</v>
      </c>
      <c r="DK912" s="18">
        <f t="shared" si="1127"/>
        <v>-7.0982119562337243E-3</v>
      </c>
      <c r="DM912" s="12">
        <f t="shared" ref="DM912:DM975" si="1141">DM911+1</f>
        <v>41444</v>
      </c>
      <c r="DN912" s="15">
        <v>14135825.210456606</v>
      </c>
      <c r="DO912" s="14">
        <f t="shared" si="1128"/>
        <v>-4.1542123710658352E-4</v>
      </c>
      <c r="DP912" s="14">
        <f>DN912/MAX($DN$13:DN912)-1</f>
        <v>-1.7278953119074236E-3</v>
      </c>
      <c r="DR912" s="16">
        <v>43851</v>
      </c>
      <c r="DS912" s="13">
        <f t="shared" si="1093"/>
        <v>18821993.767623749</v>
      </c>
      <c r="DT912" s="14">
        <f t="shared" si="1129"/>
        <v>1.0362227747613417E-3</v>
      </c>
      <c r="DU912" s="14">
        <f>DS912/MAX($DS$13:DS912)-1</f>
        <v>-1.4458625047975016E-4</v>
      </c>
      <c r="DX912" s="42">
        <v>43853</v>
      </c>
      <c r="DY912" s="14">
        <f t="shared" si="1130"/>
        <v>-1.2610446632375094E-3</v>
      </c>
      <c r="DZ912" s="13">
        <f t="shared" si="1070"/>
        <v>0</v>
      </c>
      <c r="EA912" s="18">
        <f t="shared" si="1131"/>
        <v>8.0273484727388933E-5</v>
      </c>
      <c r="EB912" s="13">
        <f t="shared" si="1132"/>
        <v>5606993.9913563719</v>
      </c>
      <c r="EC912" s="14">
        <f>VLOOKUP(DX912,$Q$13:$S$1892,3,FALSE)</f>
        <v>-5.151872225191978E-4</v>
      </c>
      <c r="ED912" s="13">
        <f t="shared" si="1094"/>
        <v>0</v>
      </c>
      <c r="EE912" s="14">
        <f t="shared" si="1133"/>
        <v>-3.4191249610877605E-3</v>
      </c>
      <c r="EF912" s="13">
        <f t="shared" si="1095"/>
        <v>0</v>
      </c>
      <c r="EG912" s="14">
        <f t="shared" si="1134"/>
        <v>2.0621500559323547E-3</v>
      </c>
      <c r="EH912" s="13">
        <f t="shared" si="1135"/>
        <v>0</v>
      </c>
      <c r="EI912" s="13">
        <f t="shared" si="1136"/>
        <v>0</v>
      </c>
      <c r="EJ912" s="13">
        <f t="shared" si="1137"/>
        <v>0</v>
      </c>
      <c r="EK912" s="24">
        <f t="shared" si="1096"/>
        <v>5606993.9913563719</v>
      </c>
      <c r="EL912" s="18">
        <f>EK912/MAX($EK$13:EK912)-1</f>
        <v>-1.3356183875157246E-4</v>
      </c>
      <c r="EM912" s="18">
        <f t="shared" si="1071"/>
        <v>8.0273484727388933E-5</v>
      </c>
    </row>
    <row r="913" spans="1:143" x14ac:dyDescent="0.3">
      <c r="A913" s="12">
        <f t="shared" si="1138"/>
        <v>41445</v>
      </c>
      <c r="B913" s="13">
        <v>1257056.2960316434</v>
      </c>
      <c r="C913" s="14">
        <f t="shared" si="1072"/>
        <v>3.8500329928560006E-2</v>
      </c>
      <c r="D913" s="14">
        <f>B913/MAX($B$13:B913)-1</f>
        <v>-8.391311925622702E-3</v>
      </c>
      <c r="F913" s="16">
        <v>43852</v>
      </c>
      <c r="G913" s="13">
        <f t="shared" si="1073"/>
        <v>3939461.6357706888</v>
      </c>
      <c r="H913" s="14">
        <f t="shared" si="1074"/>
        <v>7.2468624067543175E-3</v>
      </c>
      <c r="I913" s="14">
        <f>G913/MAX($G$13:G913)-1</f>
        <v>0</v>
      </c>
      <c r="L913" s="12">
        <f t="shared" si="1139"/>
        <v>41445</v>
      </c>
      <c r="M913" s="15">
        <v>23916311.394103959</v>
      </c>
      <c r="N913" s="14">
        <f t="shared" si="1097"/>
        <v>1.8069181306849202E-2</v>
      </c>
      <c r="O913" s="14">
        <f>M913/MAX(M$13:$M913)-1</f>
        <v>-1.3634115696788962E-3</v>
      </c>
      <c r="Q913" s="16">
        <v>43852</v>
      </c>
      <c r="R913" s="13">
        <f t="shared" si="1075"/>
        <v>171502199.66202796</v>
      </c>
      <c r="S913" s="14">
        <f t="shared" si="1076"/>
        <v>1.5738760897572313E-3</v>
      </c>
      <c r="T913" s="14">
        <f>R913/MAX($R$13:R913)-1</f>
        <v>-2.4752538792907508E-2</v>
      </c>
      <c r="V913" s="12">
        <f t="shared" si="1140"/>
        <v>41445</v>
      </c>
      <c r="W913" s="14">
        <f t="shared" si="1098"/>
        <v>3.8500329928560006E-2</v>
      </c>
      <c r="X913" s="13">
        <f t="shared" si="1099"/>
        <v>133562.23145336239</v>
      </c>
      <c r="Y913" s="14">
        <f t="shared" si="1100"/>
        <v>1.8069181306849202E-2</v>
      </c>
      <c r="Z913" s="13">
        <f t="shared" si="1101"/>
        <v>32613.151901050824</v>
      </c>
      <c r="AA913" s="14"/>
      <c r="AB913" s="13"/>
      <c r="AC913" s="24">
        <f t="shared" si="1102"/>
        <v>166175.38335441321</v>
      </c>
      <c r="AD913" s="18">
        <f>AC913/MAX(AC$13:$AC913)-1</f>
        <v>0</v>
      </c>
      <c r="AE913" s="18">
        <f t="shared" si="1103"/>
        <v>3.4426141944566391E-2</v>
      </c>
      <c r="AH913" s="16">
        <v>43852</v>
      </c>
      <c r="AI913" s="19">
        <v>5606143964.9343643</v>
      </c>
      <c r="AJ913" s="14">
        <f t="shared" si="1077"/>
        <v>4.1821020296231026E-3</v>
      </c>
      <c r="AK913" s="18">
        <f>AI913/MAX(AI$13:$AI913)-1</f>
        <v>-2.4079057014021354E-2</v>
      </c>
      <c r="AN913" s="16">
        <v>43852</v>
      </c>
      <c r="AO913" s="14">
        <f t="shared" si="1078"/>
        <v>7.2468624067543175E-3</v>
      </c>
      <c r="AP913" s="13">
        <f t="shared" si="1104"/>
        <v>0</v>
      </c>
      <c r="AQ913" s="14">
        <f t="shared" si="1079"/>
        <v>1.5738760897572313E-3</v>
      </c>
      <c r="AR913" s="13">
        <f t="shared" si="1105"/>
        <v>48644588.311792716</v>
      </c>
      <c r="AS913" s="14">
        <f t="shared" si="1080"/>
        <v>4.1821020296231026E-3</v>
      </c>
      <c r="AT913" s="13">
        <f t="shared" si="1106"/>
        <v>0</v>
      </c>
      <c r="AU913" s="24">
        <f t="shared" si="1081"/>
        <v>48644588.311792716</v>
      </c>
      <c r="AV913" s="18">
        <f>AU913/MAX(AU$13:$AU913)-1</f>
        <v>-2.4752538792907397E-2</v>
      </c>
      <c r="AW913" s="18">
        <f t="shared" si="1107"/>
        <v>1.5738760897572313E-3</v>
      </c>
      <c r="AZ913" s="42">
        <v>43858</v>
      </c>
      <c r="BA913" s="41">
        <v>19195932</v>
      </c>
      <c r="BB913" s="18">
        <f>BA913/MAX($BA$13:BA913)-1</f>
        <v>0</v>
      </c>
      <c r="BC913" s="29">
        <f t="shared" si="1108"/>
        <v>1.6136702487856702E-3</v>
      </c>
      <c r="BG913" s="16">
        <v>43899</v>
      </c>
      <c r="BH913" s="14">
        <f t="shared" si="1082"/>
        <v>1.9257375776800423E-2</v>
      </c>
      <c r="BI913" s="13">
        <f t="shared" si="1109"/>
        <v>24719427.272037521</v>
      </c>
      <c r="BJ913" s="14">
        <f t="shared" si="1083"/>
        <v>2.839725723774289E-2</v>
      </c>
      <c r="BK913" s="13">
        <f t="shared" si="1084"/>
        <v>38805803.64596574</v>
      </c>
      <c r="BL913" s="14">
        <f t="shared" si="1085"/>
        <v>1.3490973160744879E-2</v>
      </c>
      <c r="BM913" s="13">
        <f t="shared" si="1086"/>
        <v>0</v>
      </c>
      <c r="BN913" s="14">
        <f t="shared" si="1110"/>
        <v>-3.067486614141135E-3</v>
      </c>
      <c r="BO913" s="13">
        <f t="shared" si="1111"/>
        <v>23019416.979397446</v>
      </c>
      <c r="BP913" s="24">
        <f t="shared" si="1087"/>
        <v>86544647.897400707</v>
      </c>
      <c r="BQ913" s="18">
        <f>BP913/MAX($BP$13:BP913)-1</f>
        <v>-3.3888598204043663E-2</v>
      </c>
      <c r="BR913" s="18">
        <f t="shared" si="1112"/>
        <v>1.7252131431217732E-2</v>
      </c>
      <c r="BU913" s="16">
        <v>43899</v>
      </c>
      <c r="BV913" s="14">
        <f t="shared" si="1113"/>
        <v>1.9257375776800423E-2</v>
      </c>
      <c r="BW913" s="13">
        <f t="shared" si="1066"/>
        <v>24719427.272037521</v>
      </c>
      <c r="BX913" s="14">
        <f t="shared" si="1114"/>
        <v>2.839725723774289E-2</v>
      </c>
      <c r="BY913" s="13">
        <f t="shared" si="1115"/>
        <v>38805803.64596574</v>
      </c>
      <c r="BZ913" s="14">
        <f t="shared" si="1116"/>
        <v>1.3490973160744879E-2</v>
      </c>
      <c r="CA913" s="13">
        <f t="shared" si="1088"/>
        <v>0</v>
      </c>
      <c r="CB913" s="14">
        <f t="shared" si="1117"/>
        <v>-3.067486614141135E-3</v>
      </c>
      <c r="CC913" s="13">
        <f t="shared" si="1118"/>
        <v>0</v>
      </c>
      <c r="CD913" s="24">
        <f t="shared" si="1089"/>
        <v>63525230.918003261</v>
      </c>
      <c r="CE913" s="18">
        <f>CD913/MAX($CD$13:CD913)-1</f>
        <v>-4.0028575153313706E-2</v>
      </c>
      <c r="CF913" s="18">
        <f t="shared" si="1067"/>
        <v>2.4821261609217382E-2</v>
      </c>
      <c r="CJ913" s="16">
        <v>43858</v>
      </c>
      <c r="CK913" s="19">
        <v>182669.835251271</v>
      </c>
      <c r="CL913" s="18">
        <f>CK913/MAX($CK$13:CK913)-1</f>
        <v>-4.9743889138454955E-3</v>
      </c>
      <c r="CM913" s="29">
        <f t="shared" si="1119"/>
        <v>0</v>
      </c>
      <c r="CQ913" s="16">
        <v>43899</v>
      </c>
      <c r="CR913" s="14">
        <f t="shared" si="1120"/>
        <v>1.9257375776800423E-2</v>
      </c>
      <c r="CS913" s="13">
        <f t="shared" si="1068"/>
        <v>84046052.724927858</v>
      </c>
      <c r="CT913" s="14">
        <f t="shared" si="1121"/>
        <v>2.839725723774289E-2</v>
      </c>
      <c r="CU913" s="13">
        <f t="shared" si="1090"/>
        <v>23283482.187579498</v>
      </c>
      <c r="CV913" s="14">
        <f t="shared" si="1122"/>
        <v>1.3490973160744879E-2</v>
      </c>
      <c r="CW913" s="13">
        <f t="shared" si="1091"/>
        <v>0</v>
      </c>
      <c r="CX913" s="14">
        <f t="shared" si="1123"/>
        <v>-3.067486614141135E-3</v>
      </c>
      <c r="CY913" s="13">
        <f t="shared" si="1124"/>
        <v>0</v>
      </c>
      <c r="CZ913" s="13">
        <f t="shared" si="1125"/>
        <v>0</v>
      </c>
      <c r="DA913" s="13">
        <f t="shared" si="1126"/>
        <v>0</v>
      </c>
      <c r="DB913" s="24">
        <f t="shared" si="1092"/>
        <v>107329534.91250736</v>
      </c>
      <c r="DC913" s="18">
        <f>DB913/MAX($DB$13:DB913)-1</f>
        <v>0</v>
      </c>
      <c r="DD913" s="18">
        <f t="shared" si="1069"/>
        <v>2.1226306028164776E-2</v>
      </c>
      <c r="DI913" s="16">
        <v>43705</v>
      </c>
      <c r="DJ913" s="19">
        <v>12839752.463015024</v>
      </c>
      <c r="DK913" s="18">
        <f t="shared" si="1127"/>
        <v>2.3890378143071933E-2</v>
      </c>
      <c r="DM913" s="12">
        <f t="shared" si="1141"/>
        <v>41445</v>
      </c>
      <c r="DN913" s="15">
        <v>14205248.272944566</v>
      </c>
      <c r="DO913" s="14">
        <f t="shared" si="1128"/>
        <v>4.9111432445136938E-3</v>
      </c>
      <c r="DP913" s="14">
        <f>DN913/MAX($DN$13:DN913)-1</f>
        <v>0</v>
      </c>
      <c r="DR913" s="16">
        <v>43852</v>
      </c>
      <c r="DS913" s="13">
        <f t="shared" si="1093"/>
        <v>18820690.49662764</v>
      </c>
      <c r="DT913" s="14">
        <f t="shared" si="1129"/>
        <v>-6.9241920499951704E-5</v>
      </c>
      <c r="DU913" s="14">
        <f>DS913/MAX($DS$13:DS913)-1</f>
        <v>-2.138181595500166E-4</v>
      </c>
      <c r="DX913" s="42">
        <v>43854</v>
      </c>
      <c r="DY913" s="14">
        <f t="shared" si="1130"/>
        <v>-4.812798645764671E-4</v>
      </c>
      <c r="DZ913" s="13">
        <f t="shared" si="1070"/>
        <v>0</v>
      </c>
      <c r="EA913" s="18">
        <f t="shared" si="1131"/>
        <v>3.4525676247805226E-3</v>
      </c>
      <c r="EB913" s="13">
        <f t="shared" si="1132"/>
        <v>5626352.5172832683</v>
      </c>
      <c r="EC913" s="14">
        <f>VLOOKUP(DX913,$Q$13:$S$1892,3,FALSE)</f>
        <v>1.3472800955181663E-2</v>
      </c>
      <c r="ED913" s="13">
        <f t="shared" si="1094"/>
        <v>0</v>
      </c>
      <c r="EE913" s="14">
        <f t="shared" si="1133"/>
        <v>-2.8927181347140341E-3</v>
      </c>
      <c r="EF913" s="13">
        <f t="shared" si="1095"/>
        <v>0</v>
      </c>
      <c r="EG913" s="14">
        <f t="shared" si="1134"/>
        <v>1.1447796594470372E-3</v>
      </c>
      <c r="EH913" s="13">
        <f t="shared" si="1135"/>
        <v>0</v>
      </c>
      <c r="EI913" s="13">
        <f t="shared" si="1136"/>
        <v>0</v>
      </c>
      <c r="EJ913" s="13">
        <f t="shared" si="1137"/>
        <v>0</v>
      </c>
      <c r="EK913" s="24">
        <f t="shared" si="1096"/>
        <v>5626352.5172832683</v>
      </c>
      <c r="EL913" s="18">
        <f>EK913/MAX($EK$13:EK913)-1</f>
        <v>0</v>
      </c>
      <c r="EM913" s="18">
        <f t="shared" si="1071"/>
        <v>3.4525676247805226E-3</v>
      </c>
    </row>
    <row r="914" spans="1:143" x14ac:dyDescent="0.3">
      <c r="A914" s="12">
        <f t="shared" si="1138"/>
        <v>41446</v>
      </c>
      <c r="B914" s="13">
        <v>1252499.5302473265</v>
      </c>
      <c r="C914" s="14">
        <f t="shared" si="1072"/>
        <v>-3.6249496531715053E-3</v>
      </c>
      <c r="D914" s="14">
        <f>B914/MAX($B$13:B914)-1</f>
        <v>-1.1985843495539772E-2</v>
      </c>
      <c r="F914" s="16">
        <v>43853</v>
      </c>
      <c r="G914" s="13">
        <f t="shared" si="1073"/>
        <v>3934493.7986988714</v>
      </c>
      <c r="H914" s="14">
        <f t="shared" si="1074"/>
        <v>-1.2610446632375094E-3</v>
      </c>
      <c r="I914" s="14">
        <f>G914/MAX($G$13:G914)-1</f>
        <v>-1.2610446632375094E-3</v>
      </c>
      <c r="L914" s="12">
        <f t="shared" si="1139"/>
        <v>41446</v>
      </c>
      <c r="M914" s="15">
        <v>24013817.586000405</v>
      </c>
      <c r="N914" s="14">
        <f t="shared" si="1097"/>
        <v>4.0769745087230191E-3</v>
      </c>
      <c r="O914" s="14">
        <f>M914/MAX(M$13:$M914)-1</f>
        <v>0</v>
      </c>
      <c r="Q914" s="16">
        <v>43853</v>
      </c>
      <c r="R914" s="13">
        <f t="shared" si="1075"/>
        <v>171413843.92012814</v>
      </c>
      <c r="S914" s="14">
        <f t="shared" si="1076"/>
        <v>-5.151872225191978E-4</v>
      </c>
      <c r="T914" s="14">
        <f>R914/MAX($R$13:R914)-1</f>
        <v>-2.5254973823715665E-2</v>
      </c>
      <c r="V914" s="12">
        <f t="shared" si="1140"/>
        <v>41446</v>
      </c>
      <c r="W914" s="14">
        <f t="shared" si="1098"/>
        <v>-3.6249496531715053E-3</v>
      </c>
      <c r="X914" s="13">
        <f t="shared" si="1099"/>
        <v>133078.07508877871</v>
      </c>
      <c r="Y914" s="14">
        <f t="shared" si="1100"/>
        <v>4.0769745087230191E-3</v>
      </c>
      <c r="Z914" s="13">
        <f t="shared" si="1101"/>
        <v>32746.114890000521</v>
      </c>
      <c r="AA914" s="14"/>
      <c r="AB914" s="13"/>
      <c r="AC914" s="24">
        <f t="shared" si="1102"/>
        <v>165824.18997877924</v>
      </c>
      <c r="AD914" s="18">
        <f>AC914/MAX(AC$13:$AC914)-1</f>
        <v>-2.113389892923867E-3</v>
      </c>
      <c r="AE914" s="18">
        <f t="shared" si="1103"/>
        <v>-2.113389892923867E-3</v>
      </c>
      <c r="AH914" s="16">
        <v>43853</v>
      </c>
      <c r="AI914" s="19">
        <v>5646569576.1828642</v>
      </c>
      <c r="AJ914" s="14">
        <f t="shared" si="1077"/>
        <v>7.2109477568460534E-3</v>
      </c>
      <c r="AK914" s="18">
        <f>AI914/MAX(AI$13:$AI914)-1</f>
        <v>-1.7041742079337507E-2</v>
      </c>
      <c r="AN914" s="16">
        <v>43853</v>
      </c>
      <c r="AO914" s="14">
        <f t="shared" si="1078"/>
        <v>-1.2610446632375094E-3</v>
      </c>
      <c r="AP914" s="13">
        <f t="shared" si="1104"/>
        <v>0</v>
      </c>
      <c r="AQ914" s="14">
        <f t="shared" si="1079"/>
        <v>-5.151872225191978E-4</v>
      </c>
      <c r="AR914" s="13">
        <f t="shared" si="1105"/>
        <v>48619527.241449773</v>
      </c>
      <c r="AS914" s="14">
        <f t="shared" si="1080"/>
        <v>7.2109477568460534E-3</v>
      </c>
      <c r="AT914" s="13">
        <f t="shared" si="1106"/>
        <v>0</v>
      </c>
      <c r="AU914" s="24">
        <f t="shared" si="1081"/>
        <v>48619527.241449773</v>
      </c>
      <c r="AV914" s="18">
        <f>AU914/MAX(AU$13:$AU914)-1</f>
        <v>-2.5254973823715554E-2</v>
      </c>
      <c r="AW914" s="18">
        <f t="shared" si="1107"/>
        <v>-5.151872225191978E-4</v>
      </c>
      <c r="AZ914" s="42">
        <v>43859</v>
      </c>
      <c r="BA914" s="41">
        <v>19203740</v>
      </c>
      <c r="BB914" s="18">
        <f>BA914/MAX($BA$13:BA914)-1</f>
        <v>0</v>
      </c>
      <c r="BC914" s="29">
        <f t="shared" si="1108"/>
        <v>4.0675284742630602E-4</v>
      </c>
      <c r="BG914" s="16">
        <v>43901</v>
      </c>
      <c r="BH914" s="14">
        <f t="shared" si="1082"/>
        <v>-6.8679429850636575E-3</v>
      </c>
      <c r="BI914" s="13">
        <f t="shared" si="1109"/>
        <v>24549655.654909741</v>
      </c>
      <c r="BJ914" s="14">
        <f t="shared" si="1083"/>
        <v>6.532638129567836E-3</v>
      </c>
      <c r="BK914" s="13">
        <f t="shared" si="1084"/>
        <v>39059307.918511897</v>
      </c>
      <c r="BL914" s="14">
        <f t="shared" si="1085"/>
        <v>3.0489308587083208E-2</v>
      </c>
      <c r="BM914" s="13">
        <f t="shared" si="1086"/>
        <v>0</v>
      </c>
      <c r="BN914" s="14">
        <f t="shared" si="1110"/>
        <v>-1.4392806404734948E-3</v>
      </c>
      <c r="BO914" s="13">
        <f t="shared" si="1111"/>
        <v>22986285.578184012</v>
      </c>
      <c r="BP914" s="24">
        <f t="shared" si="1087"/>
        <v>86595249.151605651</v>
      </c>
      <c r="BQ914" s="18">
        <f>BP914/MAX($BP$13:BP914)-1</f>
        <v>-3.3323728511691075E-2</v>
      </c>
      <c r="BR914" s="18">
        <f t="shared" si="1112"/>
        <v>5.8468380696319322E-4</v>
      </c>
      <c r="BU914" s="16">
        <v>43901</v>
      </c>
      <c r="BV914" s="14">
        <f t="shared" si="1113"/>
        <v>-6.8679429850636575E-3</v>
      </c>
      <c r="BW914" s="13">
        <f t="shared" si="1066"/>
        <v>24549655.654909741</v>
      </c>
      <c r="BX914" s="14">
        <f t="shared" si="1114"/>
        <v>6.532638129567836E-3</v>
      </c>
      <c r="BY914" s="13">
        <f t="shared" si="1115"/>
        <v>39059307.918511897</v>
      </c>
      <c r="BZ914" s="14">
        <f t="shared" si="1116"/>
        <v>3.0489308587083208E-2</v>
      </c>
      <c r="CA914" s="13">
        <f t="shared" si="1088"/>
        <v>0</v>
      </c>
      <c r="CB914" s="14">
        <f t="shared" si="1117"/>
        <v>-1.4392806404734948E-3</v>
      </c>
      <c r="CC914" s="13">
        <f t="shared" si="1118"/>
        <v>0</v>
      </c>
      <c r="CD914" s="24">
        <f t="shared" si="1089"/>
        <v>63608963.573421642</v>
      </c>
      <c r="CE914" s="18">
        <f>CD914/MAX($CD$13:CD914)-1</f>
        <v>-3.876323608462251E-2</v>
      </c>
      <c r="CF914" s="18">
        <f t="shared" si="1067"/>
        <v>1.3181007641902553E-3</v>
      </c>
      <c r="CJ914" s="16">
        <v>43859</v>
      </c>
      <c r="CK914" s="19">
        <v>182664.0078375118</v>
      </c>
      <c r="CL914" s="18">
        <f>CK914/MAX($CK$13:CK914)-1</f>
        <v>-5.0061315709121201E-3</v>
      </c>
      <c r="CM914" s="29">
        <f t="shared" si="1119"/>
        <v>-3.1901346772333916E-5</v>
      </c>
      <c r="CQ914" s="16">
        <v>43901</v>
      </c>
      <c r="CR914" s="14">
        <f t="shared" si="1120"/>
        <v>-6.8679429850636575E-3</v>
      </c>
      <c r="CS914" s="13">
        <f t="shared" si="1068"/>
        <v>83468829.226693392</v>
      </c>
      <c r="CT914" s="14">
        <f t="shared" si="1121"/>
        <v>6.532638129567836E-3</v>
      </c>
      <c r="CU914" s="13">
        <f t="shared" si="1090"/>
        <v>23435584.751107194</v>
      </c>
      <c r="CV914" s="14">
        <f t="shared" si="1122"/>
        <v>3.0489308587083208E-2</v>
      </c>
      <c r="CW914" s="13">
        <f t="shared" si="1091"/>
        <v>0</v>
      </c>
      <c r="CX914" s="14">
        <f t="shared" si="1123"/>
        <v>-1.4392806404734948E-3</v>
      </c>
      <c r="CY914" s="13">
        <f t="shared" si="1124"/>
        <v>0</v>
      </c>
      <c r="CZ914" s="13">
        <f t="shared" si="1125"/>
        <v>0</v>
      </c>
      <c r="DA914" s="13">
        <f t="shared" si="1126"/>
        <v>-4.0724048661266998E-3</v>
      </c>
      <c r="DB914" s="24">
        <f t="shared" si="1092"/>
        <v>106904413.97780058</v>
      </c>
      <c r="DC914" s="18">
        <f>DB914/MAX($DB$13:DB914)-1</f>
        <v>-3.9608942222038035E-3</v>
      </c>
      <c r="DD914" s="18">
        <f t="shared" si="1069"/>
        <v>-3.9608942222038035E-3</v>
      </c>
      <c r="DI914" s="16">
        <v>43706</v>
      </c>
      <c r="DJ914" s="19">
        <v>13242848.773074483</v>
      </c>
      <c r="DK914" s="18">
        <f t="shared" si="1127"/>
        <v>3.1394398857811368E-2</v>
      </c>
      <c r="DM914" s="12">
        <f t="shared" si="1141"/>
        <v>41446</v>
      </c>
      <c r="DN914" s="15">
        <v>14236756.729035594</v>
      </c>
      <c r="DO914" s="14">
        <f t="shared" si="1128"/>
        <v>2.2180855614497563E-3</v>
      </c>
      <c r="DP914" s="14">
        <f>DN914/MAX($DN$13:DN914)-1</f>
        <v>0</v>
      </c>
      <c r="DR914" s="16">
        <v>43853</v>
      </c>
      <c r="DS914" s="13">
        <f t="shared" si="1093"/>
        <v>18822201.299038779</v>
      </c>
      <c r="DT914" s="14">
        <f t="shared" si="1129"/>
        <v>8.0273484727388933E-5</v>
      </c>
      <c r="DU914" s="14">
        <f>DS914/MAX($DS$13:DS914)-1</f>
        <v>-1.3356183875146144E-4</v>
      </c>
      <c r="DX914" s="42">
        <v>43857</v>
      </c>
      <c r="DY914" s="14">
        <f t="shared" si="1130"/>
        <v>5.5318035557228029E-3</v>
      </c>
      <c r="DZ914" s="13">
        <f t="shared" si="1070"/>
        <v>0</v>
      </c>
      <c r="EA914" s="18">
        <f t="shared" si="1131"/>
        <v>-9.7977897669920821E-4</v>
      </c>
      <c r="EB914" s="13">
        <f t="shared" si="1132"/>
        <v>5620839.9353713356</v>
      </c>
      <c r="EC914" s="14">
        <f>VLOOKUP(DX914,$Q$13:$S$1892,3,FALSE)</f>
        <v>3.4794314367141421E-3</v>
      </c>
      <c r="ED914" s="13">
        <f t="shared" si="1094"/>
        <v>0</v>
      </c>
      <c r="EE914" s="14">
        <f t="shared" si="1133"/>
        <v>9.1441650135355435E-3</v>
      </c>
      <c r="EF914" s="13">
        <f t="shared" si="1095"/>
        <v>0</v>
      </c>
      <c r="EG914" s="14">
        <f t="shared" si="1134"/>
        <v>5.7627745854027523E-4</v>
      </c>
      <c r="EH914" s="13">
        <f t="shared" si="1135"/>
        <v>0</v>
      </c>
      <c r="EI914" s="13">
        <f t="shared" si="1136"/>
        <v>0</v>
      </c>
      <c r="EJ914" s="13">
        <f t="shared" si="1137"/>
        <v>-4.0724048661266998E-3</v>
      </c>
      <c r="EK914" s="24">
        <f t="shared" si="1096"/>
        <v>5620839.9353713356</v>
      </c>
      <c r="EL914" s="18">
        <f>EK914/MAX($EK$13:EK914)-1</f>
        <v>-9.7977897669920821E-4</v>
      </c>
      <c r="EM914" s="18">
        <f t="shared" si="1071"/>
        <v>-9.7977897669920821E-4</v>
      </c>
    </row>
    <row r="915" spans="1:143" x14ac:dyDescent="0.3">
      <c r="A915" s="12">
        <f t="shared" si="1138"/>
        <v>41447</v>
      </c>
      <c r="B915" s="13">
        <v>1252499.5302473265</v>
      </c>
      <c r="C915" s="14">
        <f t="shared" si="1072"/>
        <v>0</v>
      </c>
      <c r="D915" s="14">
        <f>B915/MAX($B$13:B915)-1</f>
        <v>-1.1985843495539772E-2</v>
      </c>
      <c r="F915" s="16">
        <v>43854</v>
      </c>
      <c r="G915" s="13">
        <f t="shared" si="1073"/>
        <v>3932600.2060562568</v>
      </c>
      <c r="H915" s="14">
        <f t="shared" si="1074"/>
        <v>-4.812798645764671E-4</v>
      </c>
      <c r="I915" s="14">
        <f>G915/MAX($G$13:G915)-1</f>
        <v>-1.7417176124091549E-3</v>
      </c>
      <c r="L915" s="12">
        <f t="shared" si="1139"/>
        <v>41447</v>
      </c>
      <c r="M915" s="15">
        <v>24013817.586000405</v>
      </c>
      <c r="N915" s="14">
        <f t="shared" si="1097"/>
        <v>0</v>
      </c>
      <c r="O915" s="14">
        <f>M915/MAX(M$13:$M915)-1</f>
        <v>0</v>
      </c>
      <c r="Q915" s="16">
        <v>43854</v>
      </c>
      <c r="R915" s="13">
        <f t="shared" si="1075"/>
        <v>173723268.5202266</v>
      </c>
      <c r="S915" s="14">
        <f t="shared" si="1076"/>
        <v>1.3472800955181663E-2</v>
      </c>
      <c r="T915" s="14">
        <f>R915/MAX($R$13:R915)-1</f>
        <v>-1.2122428103989336E-2</v>
      </c>
      <c r="V915" s="12">
        <f t="shared" si="1140"/>
        <v>41447</v>
      </c>
      <c r="W915" s="14">
        <f t="shared" si="1098"/>
        <v>0</v>
      </c>
      <c r="X915" s="13">
        <f t="shared" si="1099"/>
        <v>133078.07508877871</v>
      </c>
      <c r="Y915" s="14">
        <f t="shared" si="1100"/>
        <v>0</v>
      </c>
      <c r="Z915" s="13">
        <f t="shared" si="1101"/>
        <v>32746.114890000521</v>
      </c>
      <c r="AA915" s="14"/>
      <c r="AB915" s="13"/>
      <c r="AC915" s="24">
        <f t="shared" si="1102"/>
        <v>165824.18997877924</v>
      </c>
      <c r="AD915" s="18">
        <f>AC915/MAX(AC$13:$AC915)-1</f>
        <v>-2.113389892923867E-3</v>
      </c>
      <c r="AE915" s="18">
        <f t="shared" si="1103"/>
        <v>0</v>
      </c>
      <c r="AH915" s="16">
        <v>43854</v>
      </c>
      <c r="AI915" s="19">
        <v>5636426642.2890539</v>
      </c>
      <c r="AJ915" s="14">
        <f t="shared" si="1077"/>
        <v>-1.7963001707431703E-3</v>
      </c>
      <c r="AK915" s="18">
        <f>AI915/MAX(AI$13:$AI915)-1</f>
        <v>-1.8807430165873718E-2</v>
      </c>
      <c r="AN915" s="16">
        <v>43854</v>
      </c>
      <c r="AO915" s="14">
        <f t="shared" si="1078"/>
        <v>-4.812798645764671E-4</v>
      </c>
      <c r="AP915" s="13">
        <f t="shared" si="1104"/>
        <v>0</v>
      </c>
      <c r="AQ915" s="14">
        <f t="shared" si="1079"/>
        <v>1.3472800955181663E-2</v>
      </c>
      <c r="AR915" s="13">
        <f t="shared" si="1105"/>
        <v>49274568.454508856</v>
      </c>
      <c r="AS915" s="14">
        <f t="shared" si="1080"/>
        <v>-1.7963001707431703E-3</v>
      </c>
      <c r="AT915" s="13">
        <f t="shared" si="1106"/>
        <v>0</v>
      </c>
      <c r="AU915" s="24">
        <f t="shared" si="1081"/>
        <v>49274568.454508856</v>
      </c>
      <c r="AV915" s="18">
        <f>AU915/MAX(AU$13:$AU915)-1</f>
        <v>-1.2122428103989225E-2</v>
      </c>
      <c r="AW915" s="18">
        <f t="shared" si="1107"/>
        <v>1.3472800955181663E-2</v>
      </c>
      <c r="AZ915" s="42">
        <v>43860</v>
      </c>
      <c r="BA915" s="41">
        <v>19129310</v>
      </c>
      <c r="BB915" s="18">
        <f>BA915/MAX($BA$13:BA915)-1</f>
        <v>-3.8758075249925028E-3</v>
      </c>
      <c r="BC915" s="29">
        <f t="shared" si="1108"/>
        <v>-3.8758075249925028E-3</v>
      </c>
      <c r="BG915" s="16">
        <v>43902</v>
      </c>
      <c r="BH915" s="14">
        <f t="shared" si="1082"/>
        <v>2.5265038314059129E-2</v>
      </c>
      <c r="BI915" s="13">
        <f t="shared" si="1109"/>
        <v>25169903.645627994</v>
      </c>
      <c r="BJ915" s="14">
        <f t="shared" si="1083"/>
        <v>2.7927911748359735E-2</v>
      </c>
      <c r="BK915" s="13">
        <f t="shared" si="1084"/>
        <v>40150152.823012106</v>
      </c>
      <c r="BL915" s="14">
        <f t="shared" si="1085"/>
        <v>-0.21478339219132703</v>
      </c>
      <c r="BM915" s="13">
        <f t="shared" si="1086"/>
        <v>0</v>
      </c>
      <c r="BN915" s="14">
        <f t="shared" si="1110"/>
        <v>6.9267489718947139E-3</v>
      </c>
      <c r="BO915" s="13">
        <f t="shared" si="1111"/>
        <v>23145505.808180377</v>
      </c>
      <c r="BP915" s="24">
        <f t="shared" si="1087"/>
        <v>88465562.276820481</v>
      </c>
      <c r="BQ915" s="18">
        <f>BP915/MAX($BP$13:BP915)-1</f>
        <v>-1.2445131404902776E-2</v>
      </c>
      <c r="BR915" s="18">
        <f t="shared" si="1112"/>
        <v>2.159833412962886E-2</v>
      </c>
      <c r="BU915" s="16">
        <v>43902</v>
      </c>
      <c r="BV915" s="14">
        <f t="shared" si="1113"/>
        <v>2.5265038314059129E-2</v>
      </c>
      <c r="BW915" s="13">
        <f t="shared" si="1066"/>
        <v>25169903.645627994</v>
      </c>
      <c r="BX915" s="14">
        <f t="shared" si="1114"/>
        <v>2.7927911748359735E-2</v>
      </c>
      <c r="BY915" s="13">
        <f t="shared" si="1115"/>
        <v>40150152.823012106</v>
      </c>
      <c r="BZ915" s="14">
        <f t="shared" si="1116"/>
        <v>-0.21478339219132703</v>
      </c>
      <c r="CA915" s="13">
        <f t="shared" si="1088"/>
        <v>0</v>
      </c>
      <c r="CB915" s="14">
        <f t="shared" si="1117"/>
        <v>6.9267489718947139E-3</v>
      </c>
      <c r="CC915" s="13">
        <f t="shared" si="1118"/>
        <v>0</v>
      </c>
      <c r="CD915" s="24">
        <f t="shared" si="1089"/>
        <v>65320056.468640104</v>
      </c>
      <c r="CE915" s="18">
        <f>CD915/MAX($CD$13:CD915)-1</f>
        <v>-1.2905789194139983E-2</v>
      </c>
      <c r="CF915" s="18">
        <f t="shared" si="1067"/>
        <v>2.6900185116888631E-2</v>
      </c>
      <c r="CJ915" s="16">
        <v>43860</v>
      </c>
      <c r="CK915" s="19">
        <v>183195.05071252343</v>
      </c>
      <c r="CL915" s="18">
        <f>CK915/MAX($CK$13:CK915)-1</f>
        <v>-2.1134741132943224E-3</v>
      </c>
      <c r="CM915" s="29">
        <f t="shared" si="1119"/>
        <v>2.907211340090754E-3</v>
      </c>
      <c r="CQ915" s="16">
        <v>43902</v>
      </c>
      <c r="CR915" s="14">
        <f t="shared" si="1120"/>
        <v>2.5265038314059129E-2</v>
      </c>
      <c r="CS915" s="13">
        <f t="shared" si="1068"/>
        <v>85577672.395135462</v>
      </c>
      <c r="CT915" s="14">
        <f t="shared" si="1121"/>
        <v>2.7927911748359735E-2</v>
      </c>
      <c r="CU915" s="13">
        <f t="shared" si="1090"/>
        <v>24090091.693807319</v>
      </c>
      <c r="CV915" s="14">
        <f t="shared" si="1122"/>
        <v>-0.21478339219132703</v>
      </c>
      <c r="CW915" s="13">
        <f t="shared" si="1091"/>
        <v>0</v>
      </c>
      <c r="CX915" s="14">
        <f t="shared" si="1123"/>
        <v>6.9267489718947139E-3</v>
      </c>
      <c r="CY915" s="13">
        <f t="shared" si="1124"/>
        <v>0</v>
      </c>
      <c r="CZ915" s="13">
        <f t="shared" si="1125"/>
        <v>0</v>
      </c>
      <c r="DA915" s="13">
        <f t="shared" si="1126"/>
        <v>5.0181421397117454E-3</v>
      </c>
      <c r="DB915" s="24">
        <f t="shared" si="1092"/>
        <v>109667764.08894278</v>
      </c>
      <c r="DC915" s="18">
        <f>DB915/MAX($DB$13:DB915)-1</f>
        <v>0</v>
      </c>
      <c r="DD915" s="18">
        <f t="shared" si="1069"/>
        <v>2.5848793406379134E-2</v>
      </c>
      <c r="DI915" s="16">
        <v>43707</v>
      </c>
      <c r="DJ915" s="19">
        <v>13242848.77307447</v>
      </c>
      <c r="DK915" s="18">
        <f t="shared" si="1127"/>
        <v>-9.9920072216264089E-16</v>
      </c>
      <c r="DM915" s="12">
        <f t="shared" si="1141"/>
        <v>41447</v>
      </c>
      <c r="DN915" s="15">
        <v>14236756.729035594</v>
      </c>
      <c r="DO915" s="14">
        <f t="shared" si="1128"/>
        <v>0</v>
      </c>
      <c r="DP915" s="14">
        <f>DN915/MAX($DN$13:DN915)-1</f>
        <v>0</v>
      </c>
      <c r="DR915" s="16">
        <v>43854</v>
      </c>
      <c r="DS915" s="13">
        <f t="shared" si="1093"/>
        <v>18887186.22187094</v>
      </c>
      <c r="DT915" s="14">
        <f t="shared" si="1129"/>
        <v>3.4525676247805226E-3</v>
      </c>
      <c r="DU915" s="14">
        <f>DS915/MAX($DS$13:DS915)-1</f>
        <v>0</v>
      </c>
      <c r="DX915" s="42">
        <v>43858</v>
      </c>
      <c r="DY915" s="14">
        <f t="shared" si="1130"/>
        <v>8.3686115703096586E-3</v>
      </c>
      <c r="DZ915" s="13">
        <f t="shared" si="1070"/>
        <v>0</v>
      </c>
      <c r="EA915" s="18">
        <f t="shared" si="1131"/>
        <v>-1.2196219739794012E-3</v>
      </c>
      <c r="EB915" s="13">
        <f t="shared" si="1132"/>
        <v>5613984.6354739359</v>
      </c>
      <c r="EC915" s="14">
        <f>VLOOKUP(DX915,$Q$13:$S$1892,3,FALSE)</f>
        <v>1.2927036731495978E-3</v>
      </c>
      <c r="ED915" s="13">
        <f t="shared" si="1094"/>
        <v>0</v>
      </c>
      <c r="EE915" s="14">
        <f t="shared" si="1133"/>
        <v>7.9357964707382767E-3</v>
      </c>
      <c r="EF915" s="13">
        <f t="shared" si="1095"/>
        <v>0</v>
      </c>
      <c r="EG915" s="14">
        <f t="shared" si="1134"/>
        <v>1.6136702487856702E-3</v>
      </c>
      <c r="EH915" s="13">
        <f t="shared" si="1135"/>
        <v>0</v>
      </c>
      <c r="EI915" s="13">
        <f t="shared" si="1136"/>
        <v>0</v>
      </c>
      <c r="EJ915" s="13">
        <f t="shared" si="1137"/>
        <v>5.0181421397117454E-3</v>
      </c>
      <c r="EK915" s="24">
        <f t="shared" si="1096"/>
        <v>5613984.6354739359</v>
      </c>
      <c r="EL915" s="18">
        <f>EK915/MAX($EK$13:EK915)-1</f>
        <v>-2.1982059907089679E-3</v>
      </c>
      <c r="EM915" s="18">
        <f t="shared" si="1071"/>
        <v>-1.2196219739794012E-3</v>
      </c>
    </row>
    <row r="916" spans="1:143" x14ac:dyDescent="0.3">
      <c r="A916" s="12">
        <f t="shared" si="1138"/>
        <v>41448</v>
      </c>
      <c r="B916" s="13">
        <v>1252499.5302473265</v>
      </c>
      <c r="C916" s="14">
        <f t="shared" si="1072"/>
        <v>0</v>
      </c>
      <c r="D916" s="14">
        <f>B916/MAX($B$13:B916)-1</f>
        <v>-1.1985843495539772E-2</v>
      </c>
      <c r="F916" s="16">
        <v>43857</v>
      </c>
      <c r="G916" s="13">
        <f t="shared" si="1073"/>
        <v>3954354.5778593547</v>
      </c>
      <c r="H916" s="14">
        <f t="shared" si="1074"/>
        <v>5.5318035557228029E-3</v>
      </c>
      <c r="I916" s="14">
        <f>G916/MAX($G$13:G916)-1</f>
        <v>0</v>
      </c>
      <c r="L916" s="12">
        <f t="shared" si="1139"/>
        <v>41448</v>
      </c>
      <c r="M916" s="15">
        <v>24013817.586000405</v>
      </c>
      <c r="N916" s="14">
        <f t="shared" si="1097"/>
        <v>0</v>
      </c>
      <c r="O916" s="14">
        <f>M916/MAX(M$13:$M916)-1</f>
        <v>0</v>
      </c>
      <c r="Q916" s="16">
        <v>43857</v>
      </c>
      <c r="R916" s="13">
        <f t="shared" si="1075"/>
        <v>174327726.72200459</v>
      </c>
      <c r="S916" s="14">
        <f t="shared" si="1076"/>
        <v>3.4794314367141421E-3</v>
      </c>
      <c r="T916" s="14">
        <f>R916/MAX($R$13:R916)-1</f>
        <v>-8.6851758247096233E-3</v>
      </c>
      <c r="V916" s="12">
        <f t="shared" si="1140"/>
        <v>41448</v>
      </c>
      <c r="W916" s="14">
        <f t="shared" si="1098"/>
        <v>0</v>
      </c>
      <c r="X916" s="13">
        <f t="shared" si="1099"/>
        <v>133078.07508877871</v>
      </c>
      <c r="Y916" s="14">
        <f t="shared" si="1100"/>
        <v>0</v>
      </c>
      <c r="Z916" s="13">
        <f t="shared" si="1101"/>
        <v>32746.114890000521</v>
      </c>
      <c r="AA916" s="14"/>
      <c r="AB916" s="13"/>
      <c r="AC916" s="24">
        <f t="shared" si="1102"/>
        <v>165824.18997877924</v>
      </c>
      <c r="AD916" s="18">
        <f>AC916/MAX(AC$13:$AC916)-1</f>
        <v>-2.113389892923867E-3</v>
      </c>
      <c r="AE916" s="18">
        <f t="shared" si="1103"/>
        <v>0</v>
      </c>
      <c r="AH916" s="16">
        <v>43857</v>
      </c>
      <c r="AI916" s="19">
        <v>5631168407.5033884</v>
      </c>
      <c r="AJ916" s="14">
        <f t="shared" si="1077"/>
        <v>-9.329021948434324E-4</v>
      </c>
      <c r="AK916" s="18">
        <f>AI916/MAX(AI$13:$AI916)-1</f>
        <v>-1.9722786867836128E-2</v>
      </c>
      <c r="AN916" s="16">
        <v>43857</v>
      </c>
      <c r="AO916" s="14">
        <f t="shared" si="1078"/>
        <v>5.5318035557228029E-3</v>
      </c>
      <c r="AP916" s="13">
        <f t="shared" si="1104"/>
        <v>0</v>
      </c>
      <c r="AQ916" s="14">
        <f t="shared" si="1079"/>
        <v>3.4794314367141421E-3</v>
      </c>
      <c r="AR916" s="13">
        <f t="shared" si="1105"/>
        <v>49446015.937019996</v>
      </c>
      <c r="AS916" s="14">
        <f t="shared" si="1080"/>
        <v>-9.329021948434324E-4</v>
      </c>
      <c r="AT916" s="13">
        <f t="shared" si="1106"/>
        <v>0</v>
      </c>
      <c r="AU916" s="24">
        <f t="shared" si="1081"/>
        <v>49446015.937019996</v>
      </c>
      <c r="AV916" s="18">
        <f>AU916/MAX(AU$13:$AU916)-1</f>
        <v>-8.6851758247094013E-3</v>
      </c>
      <c r="AW916" s="18">
        <f t="shared" si="1107"/>
        <v>3.4794314367141421E-3</v>
      </c>
      <c r="AZ916" s="42">
        <v>43861</v>
      </c>
      <c r="BA916" s="41">
        <v>19133088</v>
      </c>
      <c r="BB916" s="18">
        <f>BA916/MAX($BA$13:BA916)-1</f>
        <v>-3.6790750135129446E-3</v>
      </c>
      <c r="BC916" s="29">
        <f t="shared" si="1108"/>
        <v>1.9749797561963156E-4</v>
      </c>
      <c r="BG916" s="16">
        <v>43903</v>
      </c>
      <c r="BH916" s="14">
        <f t="shared" si="1082"/>
        <v>-7.9648684097619604E-3</v>
      </c>
      <c r="BI916" s="13">
        <f t="shared" si="1109"/>
        <v>24969428.67520418</v>
      </c>
      <c r="BJ916" s="14">
        <f t="shared" si="1083"/>
        <v>3.1914601457549985E-4</v>
      </c>
      <c r="BK916" s="13">
        <f t="shared" si="1084"/>
        <v>40162966.584270164</v>
      </c>
      <c r="BL916" s="14">
        <f t="shared" si="1085"/>
        <v>2.5209900926726592E-2</v>
      </c>
      <c r="BM916" s="13">
        <f t="shared" si="1086"/>
        <v>0</v>
      </c>
      <c r="BN916" s="14">
        <f t="shared" si="1110"/>
        <v>-5.9999462628226308E-3</v>
      </c>
      <c r="BO916" s="13">
        <f t="shared" si="1111"/>
        <v>23006634.017105445</v>
      </c>
      <c r="BP916" s="24">
        <f t="shared" si="1087"/>
        <v>88139029.276579797</v>
      </c>
      <c r="BQ916" s="18">
        <f>BP916/MAX($BP$13:BP916)-1</f>
        <v>-1.60902702119744E-2</v>
      </c>
      <c r="BR916" s="18">
        <f t="shared" si="1112"/>
        <v>-3.6910747169494051E-3</v>
      </c>
      <c r="BU916" s="16">
        <v>43903</v>
      </c>
      <c r="BV916" s="14">
        <f t="shared" si="1113"/>
        <v>-7.9648684097619604E-3</v>
      </c>
      <c r="BW916" s="13">
        <f t="shared" si="1066"/>
        <v>24969428.67520418</v>
      </c>
      <c r="BX916" s="14">
        <f t="shared" si="1114"/>
        <v>3.1914601457549985E-4</v>
      </c>
      <c r="BY916" s="13">
        <f t="shared" si="1115"/>
        <v>40162966.584270164</v>
      </c>
      <c r="BZ916" s="14">
        <f t="shared" si="1116"/>
        <v>2.5209900926726592E-2</v>
      </c>
      <c r="CA916" s="13">
        <f t="shared" si="1088"/>
        <v>0</v>
      </c>
      <c r="CB916" s="14">
        <f t="shared" si="1117"/>
        <v>-5.9999462628226308E-3</v>
      </c>
      <c r="CC916" s="13">
        <f t="shared" si="1118"/>
        <v>0</v>
      </c>
      <c r="CD916" s="24">
        <f t="shared" si="1089"/>
        <v>65132395.259474345</v>
      </c>
      <c r="CE916" s="18">
        <f>CD916/MAX($CD$13:CD916)-1</f>
        <v>-1.5741660795832169E-2</v>
      </c>
      <c r="CF916" s="18">
        <f t="shared" si="1067"/>
        <v>-2.8729492794583589E-3</v>
      </c>
      <c r="CJ916" s="16">
        <v>43861</v>
      </c>
      <c r="CK916" s="19">
        <v>183195.05071252337</v>
      </c>
      <c r="CL916" s="18">
        <f>CK916/MAX($CK$13:CK916)-1</f>
        <v>-2.1134741132946555E-3</v>
      </c>
      <c r="CM916" s="29">
        <f t="shared" si="1119"/>
        <v>0</v>
      </c>
      <c r="CQ916" s="16">
        <v>43903</v>
      </c>
      <c r="CR916" s="14">
        <f t="shared" si="1120"/>
        <v>-7.9648684097619604E-3</v>
      </c>
      <c r="CS916" s="13">
        <f t="shared" si="1068"/>
        <v>84896057.495694488</v>
      </c>
      <c r="CT916" s="14">
        <f t="shared" si="1121"/>
        <v>3.1914601457549985E-4</v>
      </c>
      <c r="CU916" s="13">
        <f t="shared" si="1090"/>
        <v>24097779.950562157</v>
      </c>
      <c r="CV916" s="14">
        <f t="shared" si="1122"/>
        <v>2.5209900926726592E-2</v>
      </c>
      <c r="CW916" s="13">
        <f t="shared" si="1091"/>
        <v>0</v>
      </c>
      <c r="CX916" s="14">
        <f t="shared" si="1123"/>
        <v>-5.9999462628226308E-3</v>
      </c>
      <c r="CY916" s="13">
        <f t="shared" si="1124"/>
        <v>0</v>
      </c>
      <c r="CZ916" s="13">
        <f t="shared" si="1125"/>
        <v>0</v>
      </c>
      <c r="DA916" s="13">
        <f t="shared" si="1126"/>
        <v>0</v>
      </c>
      <c r="DB916" s="24">
        <f t="shared" si="1092"/>
        <v>108993837.44625664</v>
      </c>
      <c r="DC916" s="18">
        <f>DB916/MAX($DB$13:DB916)-1</f>
        <v>-6.1451662508553717E-3</v>
      </c>
      <c r="DD916" s="18">
        <f t="shared" si="1069"/>
        <v>-6.1451662508553717E-3</v>
      </c>
      <c r="DI916" s="16">
        <v>43711</v>
      </c>
      <c r="DJ916" s="19">
        <v>13359516.118529471</v>
      </c>
      <c r="DK916" s="18">
        <f t="shared" si="1127"/>
        <v>8.8098374793956769E-3</v>
      </c>
      <c r="DM916" s="12">
        <f t="shared" si="1141"/>
        <v>41448</v>
      </c>
      <c r="DN916" s="15">
        <v>14236756.729035594</v>
      </c>
      <c r="DO916" s="14">
        <f t="shared" si="1128"/>
        <v>0</v>
      </c>
      <c r="DP916" s="14">
        <f>DN916/MAX($DN$13:DN916)-1</f>
        <v>0</v>
      </c>
      <c r="DR916" s="16">
        <v>43857</v>
      </c>
      <c r="DS916" s="13">
        <f t="shared" si="1093"/>
        <v>18868680.953881748</v>
      </c>
      <c r="DT916" s="14">
        <f t="shared" si="1129"/>
        <v>-9.7977897669920821E-4</v>
      </c>
      <c r="DU916" s="14">
        <f>DS916/MAX($DS$13:DS916)-1</f>
        <v>-9.7977897669920821E-4</v>
      </c>
      <c r="DX916" s="42">
        <v>43859</v>
      </c>
      <c r="DY916" s="14">
        <f t="shared" si="1130"/>
        <v>7.5928630012511711E-4</v>
      </c>
      <c r="DZ916" s="13">
        <f t="shared" si="1070"/>
        <v>0</v>
      </c>
      <c r="EA916" s="18">
        <f t="shared" si="1131"/>
        <v>1.4514967117138511E-3</v>
      </c>
      <c r="EB916" s="13">
        <f t="shared" si="1132"/>
        <v>5622133.3157119388</v>
      </c>
      <c r="EC916" s="14">
        <f>VLOOKUP(DX916,$Q$13:$S$1892,3,FALSE)</f>
        <v>2.2964554681523808E-3</v>
      </c>
      <c r="ED916" s="13">
        <f t="shared" si="1094"/>
        <v>0</v>
      </c>
      <c r="EE916" s="14">
        <f t="shared" si="1133"/>
        <v>-1.7721620703723406E-3</v>
      </c>
      <c r="EF916" s="13">
        <f t="shared" si="1095"/>
        <v>0</v>
      </c>
      <c r="EG916" s="14">
        <f t="shared" si="1134"/>
        <v>4.0675284742630602E-4</v>
      </c>
      <c r="EH916" s="13">
        <f t="shared" si="1135"/>
        <v>0</v>
      </c>
      <c r="EI916" s="13">
        <f t="shared" si="1136"/>
        <v>0</v>
      </c>
      <c r="EJ916" s="13">
        <f t="shared" si="1137"/>
        <v>0</v>
      </c>
      <c r="EK916" s="24">
        <f t="shared" si="1096"/>
        <v>5622133.3157119388</v>
      </c>
      <c r="EL916" s="18">
        <f>EK916/MAX($EK$13:EK916)-1</f>
        <v>-7.4989996776220202E-4</v>
      </c>
      <c r="EM916" s="18">
        <f t="shared" si="1071"/>
        <v>1.4514967117138511E-3</v>
      </c>
    </row>
    <row r="917" spans="1:143" x14ac:dyDescent="0.3">
      <c r="A917" s="12">
        <f t="shared" si="1138"/>
        <v>41449</v>
      </c>
      <c r="B917" s="13">
        <v>1254527.6115633305</v>
      </c>
      <c r="C917" s="14">
        <f t="shared" si="1072"/>
        <v>1.6192272068984437E-3</v>
      </c>
      <c r="D917" s="14">
        <f>B917/MAX($B$13:B917)-1</f>
        <v>-1.0386024092526869E-2</v>
      </c>
      <c r="F917" s="16">
        <v>43858</v>
      </c>
      <c r="G917" s="13">
        <f t="shared" si="1073"/>
        <v>3987447.0353327352</v>
      </c>
      <c r="H917" s="14">
        <f t="shared" si="1074"/>
        <v>8.3686115703096586E-3</v>
      </c>
      <c r="I917" s="14">
        <f>G917/MAX($G$13:G917)-1</f>
        <v>0</v>
      </c>
      <c r="L917" s="12">
        <f t="shared" si="1139"/>
        <v>41449</v>
      </c>
      <c r="M917" s="15">
        <v>24037675.181232106</v>
      </c>
      <c r="N917" s="14">
        <f t="shared" si="1097"/>
        <v>9.9349448067798107E-4</v>
      </c>
      <c r="O917" s="14">
        <f>M917/MAX(M$13:$M917)-1</f>
        <v>0</v>
      </c>
      <c r="Q917" s="16">
        <v>43858</v>
      </c>
      <c r="R917" s="13">
        <f t="shared" si="1075"/>
        <v>174553080.81466994</v>
      </c>
      <c r="S917" s="14">
        <f t="shared" si="1076"/>
        <v>1.2927036731495978E-3</v>
      </c>
      <c r="T917" s="14">
        <f>R917/MAX($R$13:R917)-1</f>
        <v>-7.4036995102505498E-3</v>
      </c>
      <c r="V917" s="12">
        <f t="shared" si="1140"/>
        <v>41449</v>
      </c>
      <c r="W917" s="14">
        <f t="shared" si="1098"/>
        <v>1.6192272068984437E-3</v>
      </c>
      <c r="X917" s="13">
        <f t="shared" si="1099"/>
        <v>133293.55872860414</v>
      </c>
      <c r="Y917" s="14">
        <f t="shared" si="1100"/>
        <v>9.9349448067798107E-4</v>
      </c>
      <c r="Z917" s="13">
        <f t="shared" si="1101"/>
        <v>32778.64797440738</v>
      </c>
      <c r="AA917" s="14"/>
      <c r="AB917" s="13"/>
      <c r="AC917" s="24">
        <f t="shared" si="1102"/>
        <v>166072.20670301153</v>
      </c>
      <c r="AD917" s="18">
        <f>AC917/MAX(AC$13:$AC917)-1</f>
        <v>-6.2089010609722717E-4</v>
      </c>
      <c r="AE917" s="18">
        <f t="shared" si="1103"/>
        <v>1.4956607010354617E-3</v>
      </c>
      <c r="AH917" s="16">
        <v>43858</v>
      </c>
      <c r="AI917" s="19">
        <v>5643338879.8770285</v>
      </c>
      <c r="AJ917" s="14">
        <f t="shared" si="1077"/>
        <v>2.1612694724992831E-3</v>
      </c>
      <c r="AK917" s="18">
        <f>AI917/MAX(AI$13:$AI917)-1</f>
        <v>-1.7604143652506732E-2</v>
      </c>
      <c r="AN917" s="16">
        <v>43858</v>
      </c>
      <c r="AO917" s="14">
        <f t="shared" si="1078"/>
        <v>8.3686115703096586E-3</v>
      </c>
      <c r="AP917" s="13">
        <f t="shared" si="1104"/>
        <v>0</v>
      </c>
      <c r="AQ917" s="14">
        <f t="shared" si="1079"/>
        <v>1.2927036731495978E-3</v>
      </c>
      <c r="AR917" s="13">
        <f t="shared" si="1105"/>
        <v>49509934.983444393</v>
      </c>
      <c r="AS917" s="14">
        <f t="shared" si="1080"/>
        <v>2.1612694724992831E-3</v>
      </c>
      <c r="AT917" s="13">
        <f t="shared" si="1106"/>
        <v>0</v>
      </c>
      <c r="AU917" s="24">
        <f t="shared" si="1081"/>
        <v>49509934.983444393</v>
      </c>
      <c r="AV917" s="18">
        <f>AU917/MAX(AU$13:$AU917)-1</f>
        <v>-7.4036995102504388E-3</v>
      </c>
      <c r="AW917" s="18">
        <f t="shared" si="1107"/>
        <v>1.2927036731495978E-3</v>
      </c>
      <c r="AZ917" s="42">
        <v>43862</v>
      </c>
      <c r="BA917" s="41">
        <v>19216096</v>
      </c>
      <c r="BB917" s="18">
        <f>BA917/MAX($BA$13:BA917)-1</f>
        <v>0</v>
      </c>
      <c r="BC917" s="29">
        <f t="shared" si="1108"/>
        <v>4.3384528414858181E-3</v>
      </c>
      <c r="BG917" s="16">
        <v>43906</v>
      </c>
      <c r="BH917" s="14">
        <f t="shared" si="1082"/>
        <v>1.3245228348349736E-2</v>
      </c>
      <c r="BI917" s="13">
        <f t="shared" si="1109"/>
        <v>25300154.459735092</v>
      </c>
      <c r="BJ917" s="14">
        <f t="shared" si="1083"/>
        <v>-0.10394364170978465</v>
      </c>
      <c r="BK917" s="13">
        <f t="shared" si="1084"/>
        <v>35988281.575632736</v>
      </c>
      <c r="BL917" s="14">
        <f t="shared" si="1085"/>
        <v>6.2870152118989386E-2</v>
      </c>
      <c r="BM917" s="13">
        <f t="shared" si="1086"/>
        <v>0</v>
      </c>
      <c r="BN917" s="14">
        <f t="shared" si="1110"/>
        <v>-6.3266905034087273E-4</v>
      </c>
      <c r="BO917" s="13">
        <f t="shared" si="1111"/>
        <v>22992078.431810305</v>
      </c>
      <c r="BP917" s="24">
        <f t="shared" si="1087"/>
        <v>84280514.467178136</v>
      </c>
      <c r="BQ917" s="18">
        <f>BP917/MAX($BP$13:BP917)-1</f>
        <v>-5.9163472795001559E-2</v>
      </c>
      <c r="BR917" s="18">
        <f t="shared" si="1112"/>
        <v>-4.3777595930784119E-2</v>
      </c>
      <c r="BU917" s="16">
        <v>43906</v>
      </c>
      <c r="BV917" s="14">
        <f t="shared" si="1113"/>
        <v>1.3245228348349736E-2</v>
      </c>
      <c r="BW917" s="13">
        <f t="shared" si="1066"/>
        <v>25300154.459735092</v>
      </c>
      <c r="BX917" s="14">
        <f t="shared" si="1114"/>
        <v>-0.10394364170978465</v>
      </c>
      <c r="BY917" s="13">
        <f t="shared" si="1115"/>
        <v>35988281.575632736</v>
      </c>
      <c r="BZ917" s="14">
        <f t="shared" si="1116"/>
        <v>6.2870152118989386E-2</v>
      </c>
      <c r="CA917" s="13">
        <f t="shared" si="1088"/>
        <v>0</v>
      </c>
      <c r="CB917" s="14">
        <f t="shared" si="1117"/>
        <v>-6.3266905034087273E-4</v>
      </c>
      <c r="CC917" s="13">
        <f t="shared" si="1118"/>
        <v>0</v>
      </c>
      <c r="CD917" s="24">
        <f t="shared" si="1089"/>
        <v>61288436.035367832</v>
      </c>
      <c r="CE917" s="18">
        <f>CD917/MAX($CD$13:CD917)-1</f>
        <v>-7.3830249535968617E-2</v>
      </c>
      <c r="CF917" s="18">
        <f t="shared" si="1067"/>
        <v>-5.9017624160649262E-2</v>
      </c>
      <c r="CJ917" s="16">
        <v>43862</v>
      </c>
      <c r="CK917" s="19">
        <v>183195.05071252337</v>
      </c>
      <c r="CL917" s="18">
        <f>CK917/MAX($CK$13:CK917)-1</f>
        <v>-2.1134741132946555E-3</v>
      </c>
      <c r="CM917" s="29">
        <f t="shared" si="1119"/>
        <v>0</v>
      </c>
      <c r="CQ917" s="16">
        <v>43906</v>
      </c>
      <c r="CR917" s="14">
        <f t="shared" si="1120"/>
        <v>1.3245228348349736E-2</v>
      </c>
      <c r="CS917" s="13">
        <f t="shared" si="1068"/>
        <v>86020525.163099587</v>
      </c>
      <c r="CT917" s="14">
        <f t="shared" si="1121"/>
        <v>-0.10394364170978465</v>
      </c>
      <c r="CU917" s="13">
        <f t="shared" si="1090"/>
        <v>21592968.945379693</v>
      </c>
      <c r="CV917" s="14">
        <f t="shared" si="1122"/>
        <v>6.2870152118989386E-2</v>
      </c>
      <c r="CW917" s="13">
        <f t="shared" si="1091"/>
        <v>0</v>
      </c>
      <c r="CX917" s="14">
        <f t="shared" si="1123"/>
        <v>-6.3266905034087273E-4</v>
      </c>
      <c r="CY917" s="13">
        <f t="shared" si="1124"/>
        <v>0</v>
      </c>
      <c r="CZ917" s="13">
        <f t="shared" si="1125"/>
        <v>0</v>
      </c>
      <c r="DA917" s="13">
        <f t="shared" si="1126"/>
        <v>0</v>
      </c>
      <c r="DB917" s="24">
        <f t="shared" si="1092"/>
        <v>107613494.10847928</v>
      </c>
      <c r="DC917" s="18">
        <f>DB917/MAX($DB$13:DB917)-1</f>
        <v>-1.873175766396995E-2</v>
      </c>
      <c r="DD917" s="18">
        <f t="shared" si="1069"/>
        <v>-1.2664416357099029E-2</v>
      </c>
      <c r="DI917" s="16">
        <v>43712</v>
      </c>
      <c r="DJ917" s="19">
        <v>13345722.665282654</v>
      </c>
      <c r="DK917" s="18">
        <f t="shared" si="1127"/>
        <v>-1.0324815004104648E-3</v>
      </c>
      <c r="DM917" s="12">
        <f t="shared" si="1141"/>
        <v>41449</v>
      </c>
      <c r="DN917" s="15">
        <v>14251917.734589729</v>
      </c>
      <c r="DO917" s="14">
        <f t="shared" si="1128"/>
        <v>1.0649199001353526E-3</v>
      </c>
      <c r="DP917" s="14">
        <f>DN917/MAX($DN$13:DN917)-1</f>
        <v>0</v>
      </c>
      <c r="DR917" s="16">
        <v>43858</v>
      </c>
      <c r="DS917" s="13">
        <f t="shared" si="1093"/>
        <v>18845668.295970388</v>
      </c>
      <c r="DT917" s="14">
        <f t="shared" si="1129"/>
        <v>-1.2196219739794012E-3</v>
      </c>
      <c r="DU917" s="14">
        <f>DS917/MAX($DS$13:DS917)-1</f>
        <v>-2.1982059907089679E-3</v>
      </c>
      <c r="DX917" s="42">
        <v>43860</v>
      </c>
      <c r="DY917" s="14">
        <f t="shared" si="1130"/>
        <v>7.9049295211888193E-3</v>
      </c>
      <c r="DZ917" s="13">
        <f t="shared" si="1070"/>
        <v>0</v>
      </c>
      <c r="EA917" s="18">
        <f t="shared" si="1131"/>
        <v>2.4829864577036176E-4</v>
      </c>
      <c r="EB917" s="13">
        <f t="shared" si="1132"/>
        <v>5623529.2838005703</v>
      </c>
      <c r="EC917" s="14">
        <f>VLOOKUP(DX917,$Q$13:$S$1892,3,FALSE)</f>
        <v>1.343155318813638E-2</v>
      </c>
      <c r="ED917" s="13">
        <f t="shared" si="1094"/>
        <v>0</v>
      </c>
      <c r="EE917" s="14">
        <f t="shared" si="1133"/>
        <v>1.3367384716003183E-2</v>
      </c>
      <c r="EF917" s="13">
        <f t="shared" si="1095"/>
        <v>0</v>
      </c>
      <c r="EG917" s="14">
        <f t="shared" si="1134"/>
        <v>-3.8758075249925028E-3</v>
      </c>
      <c r="EH917" s="13">
        <f t="shared" si="1135"/>
        <v>0</v>
      </c>
      <c r="EI917" s="13">
        <f t="shared" si="1136"/>
        <v>0</v>
      </c>
      <c r="EJ917" s="13">
        <f t="shared" si="1137"/>
        <v>0</v>
      </c>
      <c r="EK917" s="24">
        <f t="shared" si="1096"/>
        <v>5623529.2838005703</v>
      </c>
      <c r="EL917" s="18">
        <f>EK917/MAX($EK$13:EK917)-1</f>
        <v>-5.0178752113838598E-4</v>
      </c>
      <c r="EM917" s="18">
        <f t="shared" si="1071"/>
        <v>2.4829864577036176E-4</v>
      </c>
    </row>
    <row r="918" spans="1:143" x14ac:dyDescent="0.3">
      <c r="A918" s="12">
        <f t="shared" si="1138"/>
        <v>41450</v>
      </c>
      <c r="B918" s="13">
        <v>1240265.9642765655</v>
      </c>
      <c r="C918" s="14">
        <f t="shared" si="1072"/>
        <v>-1.1368141406623122E-2</v>
      </c>
      <c r="D918" s="14">
        <f>B918/MAX($B$13:B918)-1</f>
        <v>-2.1636095708613579E-2</v>
      </c>
      <c r="F918" s="16">
        <v>43859</v>
      </c>
      <c r="G918" s="13">
        <f t="shared" si="1073"/>
        <v>3990474.6492391378</v>
      </c>
      <c r="H918" s="14">
        <f t="shared" si="1074"/>
        <v>7.5928630012511711E-4</v>
      </c>
      <c r="I918" s="14">
        <f>G918/MAX($G$13:G918)-1</f>
        <v>0</v>
      </c>
      <c r="L918" s="12">
        <f t="shared" si="1139"/>
        <v>41450</v>
      </c>
      <c r="M918" s="15">
        <v>24127129.205661751</v>
      </c>
      <c r="N918" s="14">
        <f t="shared" si="1097"/>
        <v>3.721409152724009E-3</v>
      </c>
      <c r="O918" s="14">
        <f>M918/MAX(M$13:$M918)-1</f>
        <v>0</v>
      </c>
      <c r="Q918" s="16">
        <v>43859</v>
      </c>
      <c r="R918" s="13">
        <f t="shared" si="1075"/>
        <v>174953934.19158962</v>
      </c>
      <c r="S918" s="14">
        <f t="shared" si="1076"/>
        <v>2.2964554681523808E-3</v>
      </c>
      <c r="T918" s="14">
        <f>R918/MAX($R$13:R918)-1</f>
        <v>-5.1242463083230883E-3</v>
      </c>
      <c r="V918" s="12">
        <f t="shared" si="1140"/>
        <v>41450</v>
      </c>
      <c r="W918" s="14">
        <f t="shared" si="1098"/>
        <v>-1.1368141406623122E-2</v>
      </c>
      <c r="X918" s="13">
        <f t="shared" si="1099"/>
        <v>131778.25870438534</v>
      </c>
      <c r="Y918" s="14">
        <f t="shared" si="1100"/>
        <v>3.721409152724009E-3</v>
      </c>
      <c r="Z918" s="13">
        <f t="shared" si="1101"/>
        <v>32900.630734993261</v>
      </c>
      <c r="AA918" s="14"/>
      <c r="AB918" s="13"/>
      <c r="AC918" s="24">
        <f t="shared" si="1102"/>
        <v>164678.8894393786</v>
      </c>
      <c r="AD918" s="18">
        <f>AC918/MAX(AC$13:$AC918)-1</f>
        <v>-9.005509028030545E-3</v>
      </c>
      <c r="AE918" s="18">
        <f t="shared" si="1103"/>
        <v>-8.3898280831820049E-3</v>
      </c>
      <c r="AH918" s="16">
        <v>43859</v>
      </c>
      <c r="AI918" s="19">
        <v>5694983261.5062027</v>
      </c>
      <c r="AJ918" s="14">
        <f t="shared" si="1077"/>
        <v>9.1513876321209775E-3</v>
      </c>
      <c r="AK918" s="18">
        <f>AI918/MAX(AI$13:$AI918)-1</f>
        <v>-8.6138583628814214E-3</v>
      </c>
      <c r="AN918" s="16">
        <v>43859</v>
      </c>
      <c r="AO918" s="14">
        <f t="shared" si="1078"/>
        <v>7.5928630012511711E-4</v>
      </c>
      <c r="AP918" s="13">
        <f t="shared" si="1104"/>
        <v>0</v>
      </c>
      <c r="AQ918" s="14">
        <f t="shared" si="1079"/>
        <v>2.2964554681523808E-3</v>
      </c>
      <c r="AR918" s="13">
        <f t="shared" si="1105"/>
        <v>49623632.344364993</v>
      </c>
      <c r="AS918" s="14">
        <f t="shared" si="1080"/>
        <v>9.1513876321209775E-3</v>
      </c>
      <c r="AT918" s="13">
        <f t="shared" si="1106"/>
        <v>0</v>
      </c>
      <c r="AU918" s="24">
        <f t="shared" si="1081"/>
        <v>49623632.344364993</v>
      </c>
      <c r="AV918" s="18">
        <f>AU918/MAX(AU$13:$AU918)-1</f>
        <v>-5.1242463083228662E-3</v>
      </c>
      <c r="AW918" s="18">
        <f t="shared" si="1107"/>
        <v>2.2964554681523808E-3</v>
      </c>
      <c r="AZ918" s="42">
        <v>43864</v>
      </c>
      <c r="BA918" s="41">
        <v>19232198</v>
      </c>
      <c r="BB918" s="18">
        <f>BA918/MAX($BA$13:BA918)-1</f>
        <v>0</v>
      </c>
      <c r="BC918" s="29">
        <f t="shared" si="1108"/>
        <v>8.3794335748521576E-4</v>
      </c>
      <c r="BG918" s="16">
        <v>43907</v>
      </c>
      <c r="BH918" s="14">
        <f t="shared" si="1082"/>
        <v>8.2343079806190822E-4</v>
      </c>
      <c r="BI918" s="13">
        <f t="shared" si="1109"/>
        <v>25320987.386112962</v>
      </c>
      <c r="BJ918" s="14">
        <f t="shared" si="1083"/>
        <v>3.7432008565071451E-2</v>
      </c>
      <c r="BK918" s="13">
        <f t="shared" si="1084"/>
        <v>37335395.239814021</v>
      </c>
      <c r="BL918" s="14">
        <f t="shared" si="1085"/>
        <v>2.707310972393473E-2</v>
      </c>
      <c r="BM918" s="13">
        <f t="shared" si="1086"/>
        <v>0</v>
      </c>
      <c r="BN918" s="14">
        <f t="shared" si="1110"/>
        <v>1.6281974406098243E-3</v>
      </c>
      <c r="BO918" s="13">
        <f t="shared" si="1111"/>
        <v>23029514.075067278</v>
      </c>
      <c r="BP918" s="24">
        <f t="shared" si="1087"/>
        <v>85685896.700994268</v>
      </c>
      <c r="BQ918" s="18">
        <f>BP918/MAX($BP$13:BP918)-1</f>
        <v>-4.3474971738519552E-2</v>
      </c>
      <c r="BR918" s="18">
        <f t="shared" si="1112"/>
        <v>1.6675055233122071E-2</v>
      </c>
      <c r="BU918" s="16">
        <v>43907</v>
      </c>
      <c r="BV918" s="14">
        <f t="shared" si="1113"/>
        <v>8.2343079806190822E-4</v>
      </c>
      <c r="BW918" s="13">
        <f t="shared" si="1066"/>
        <v>25320987.386112962</v>
      </c>
      <c r="BX918" s="14">
        <f t="shared" si="1114"/>
        <v>3.7432008565071451E-2</v>
      </c>
      <c r="BY918" s="13">
        <f t="shared" si="1115"/>
        <v>37335395.239814021</v>
      </c>
      <c r="BZ918" s="14">
        <f t="shared" si="1116"/>
        <v>2.707310972393473E-2</v>
      </c>
      <c r="CA918" s="13">
        <f t="shared" si="1088"/>
        <v>0</v>
      </c>
      <c r="CB918" s="14">
        <f t="shared" si="1117"/>
        <v>1.6281974406098243E-3</v>
      </c>
      <c r="CC918" s="13">
        <f t="shared" si="1118"/>
        <v>0</v>
      </c>
      <c r="CD918" s="24">
        <f t="shared" si="1089"/>
        <v>62656382.625926986</v>
      </c>
      <c r="CE918" s="18">
        <f>CD918/MAX($CD$13:CD918)-1</f>
        <v>-5.3158311493771371E-2</v>
      </c>
      <c r="CF918" s="18">
        <f t="shared" si="1067"/>
        <v>2.2319815597346082E-2</v>
      </c>
      <c r="CJ918" s="16">
        <v>43864</v>
      </c>
      <c r="CK918" s="19">
        <v>183195.05071252337</v>
      </c>
      <c r="CL918" s="18">
        <f>CK918/MAX($CK$13:CK918)-1</f>
        <v>-2.1134741132946555E-3</v>
      </c>
      <c r="CM918" s="29">
        <f t="shared" si="1119"/>
        <v>0</v>
      </c>
      <c r="CQ918" s="16">
        <v>43907</v>
      </c>
      <c r="CR918" s="14">
        <f t="shared" si="1120"/>
        <v>8.2343079806190822E-4</v>
      </c>
      <c r="CS918" s="13">
        <f t="shared" si="1068"/>
        <v>86091357.112784341</v>
      </c>
      <c r="CT918" s="14">
        <f t="shared" si="1121"/>
        <v>3.7432008565071451E-2</v>
      </c>
      <c r="CU918" s="13">
        <f t="shared" si="1090"/>
        <v>22401237.143888466</v>
      </c>
      <c r="CV918" s="14">
        <f t="shared" si="1122"/>
        <v>2.707310972393473E-2</v>
      </c>
      <c r="CW918" s="13">
        <f t="shared" si="1091"/>
        <v>0</v>
      </c>
      <c r="CX918" s="14">
        <f t="shared" si="1123"/>
        <v>1.6281974406098243E-3</v>
      </c>
      <c r="CY918" s="13">
        <f t="shared" si="1124"/>
        <v>0</v>
      </c>
      <c r="CZ918" s="13">
        <f t="shared" si="1125"/>
        <v>0</v>
      </c>
      <c r="DA918" s="13">
        <f t="shared" si="1126"/>
        <v>0</v>
      </c>
      <c r="DB918" s="24">
        <f t="shared" si="1092"/>
        <v>108492594.2566728</v>
      </c>
      <c r="DC918" s="18">
        <f>DB918/MAX($DB$13:DB918)-1</f>
        <v>-1.0715727105705342E-2</v>
      </c>
      <c r="DD918" s="18">
        <f t="shared" si="1069"/>
        <v>8.1690512465597553E-3</v>
      </c>
      <c r="DI918" s="16">
        <v>43713</v>
      </c>
      <c r="DJ918" s="19">
        <v>13377687.798885463</v>
      </c>
      <c r="DK918" s="18">
        <f t="shared" si="1127"/>
        <v>2.3951594383091468E-3</v>
      </c>
      <c r="DM918" s="12">
        <f t="shared" si="1141"/>
        <v>41450</v>
      </c>
      <c r="DN918" s="15">
        <v>14254449.033137463</v>
      </c>
      <c r="DO918" s="14">
        <f t="shared" si="1128"/>
        <v>1.7761108328540054E-4</v>
      </c>
      <c r="DP918" s="14">
        <f>DN918/MAX($DN$13:DN918)-1</f>
        <v>0</v>
      </c>
      <c r="DR918" s="16">
        <v>43859</v>
      </c>
      <c r="DS918" s="13">
        <f t="shared" si="1093"/>
        <v>18873022.721532039</v>
      </c>
      <c r="DT918" s="14">
        <f t="shared" si="1129"/>
        <v>1.4514967117138511E-3</v>
      </c>
      <c r="DU918" s="14">
        <f>DS918/MAX($DS$13:DS918)-1</f>
        <v>-7.4989996776231305E-4</v>
      </c>
      <c r="DX918" s="42">
        <v>43861</v>
      </c>
      <c r="DY918" s="14">
        <f t="shared" si="1130"/>
        <v>0</v>
      </c>
      <c r="DZ918" s="13">
        <f t="shared" si="1070"/>
        <v>0</v>
      </c>
      <c r="EA918" s="18">
        <f t="shared" si="1131"/>
        <v>-4.7145884982791042E-4</v>
      </c>
      <c r="EB918" s="13">
        <f t="shared" si="1132"/>
        <v>5620878.0211524563</v>
      </c>
      <c r="EC918" s="14">
        <f>VLOOKUP(DX918,$Q$13:$S$1892,3,FALSE)</f>
        <v>-4.3766798396169815E-3</v>
      </c>
      <c r="ED918" s="13">
        <f t="shared" si="1094"/>
        <v>0</v>
      </c>
      <c r="EE918" s="14">
        <f t="shared" si="1133"/>
        <v>-5.6795370159519076E-2</v>
      </c>
      <c r="EF918" s="13">
        <f t="shared" si="1095"/>
        <v>0</v>
      </c>
      <c r="EG918" s="14">
        <f t="shared" si="1134"/>
        <v>1.9749797561963156E-4</v>
      </c>
      <c r="EH918" s="13">
        <f t="shared" si="1135"/>
        <v>0</v>
      </c>
      <c r="EI918" s="13">
        <f t="shared" si="1136"/>
        <v>0</v>
      </c>
      <c r="EJ918" s="13">
        <f t="shared" si="1137"/>
        <v>0</v>
      </c>
      <c r="EK918" s="24">
        <f t="shared" si="1096"/>
        <v>5620878.0211524563</v>
      </c>
      <c r="EL918" s="18">
        <f>EK918/MAX($EK$13:EK918)-1</f>
        <v>-9.7300979879866301E-4</v>
      </c>
      <c r="EM918" s="18">
        <f t="shared" si="1071"/>
        <v>-4.7145884982791042E-4</v>
      </c>
    </row>
    <row r="919" spans="1:143" x14ac:dyDescent="0.3">
      <c r="A919" s="12">
        <f t="shared" si="1138"/>
        <v>41451</v>
      </c>
      <c r="B919" s="13">
        <v>1265944.7689140204</v>
      </c>
      <c r="C919" s="14">
        <f t="shared" si="1072"/>
        <v>2.070427261336083E-2</v>
      </c>
      <c r="D919" s="14">
        <f>B919/MAX($B$13:B919)-1</f>
        <v>-1.3797827190925593E-3</v>
      </c>
      <c r="F919" s="16">
        <v>43860</v>
      </c>
      <c r="G919" s="13">
        <f t="shared" si="1073"/>
        <v>4022019.0700974637</v>
      </c>
      <c r="H919" s="14">
        <f t="shared" si="1074"/>
        <v>7.9049295211888193E-3</v>
      </c>
      <c r="I919" s="14">
        <f>G919/MAX($G$13:G919)-1</f>
        <v>0</v>
      </c>
      <c r="L919" s="12">
        <f t="shared" si="1139"/>
        <v>41451</v>
      </c>
      <c r="M919" s="15">
        <v>24132507.391234156</v>
      </c>
      <c r="N919" s="14">
        <f t="shared" si="1097"/>
        <v>2.2291029846766008E-4</v>
      </c>
      <c r="O919" s="14">
        <f>M919/MAX(M$13:$M919)-1</f>
        <v>0</v>
      </c>
      <c r="Q919" s="16">
        <v>43860</v>
      </c>
      <c r="R919" s="13">
        <f t="shared" si="1075"/>
        <v>177303837.26415765</v>
      </c>
      <c r="S919" s="14">
        <f t="shared" si="1076"/>
        <v>1.343155318813638E-2</v>
      </c>
      <c r="T919" s="14">
        <f>R919/MAX($R$13:R919)-1</f>
        <v>0</v>
      </c>
      <c r="V919" s="12">
        <f t="shared" si="1140"/>
        <v>41451</v>
      </c>
      <c r="W919" s="14">
        <f t="shared" si="1098"/>
        <v>2.070427261336083E-2</v>
      </c>
      <c r="X919" s="13">
        <f t="shared" si="1099"/>
        <v>134506.63169711494</v>
      </c>
      <c r="Y919" s="14">
        <f t="shared" si="1100"/>
        <v>2.2291029846766008E-4</v>
      </c>
      <c r="Z919" s="13">
        <f t="shared" si="1101"/>
        <v>32907.964624410175</v>
      </c>
      <c r="AA919" s="14"/>
      <c r="AB919" s="13"/>
      <c r="AC919" s="24">
        <f t="shared" si="1102"/>
        <v>167414.59632152511</v>
      </c>
      <c r="AD919" s="18">
        <f>AC919/MAX(AC$13:$AC919)-1</f>
        <v>0</v>
      </c>
      <c r="AE919" s="18">
        <f t="shared" si="1103"/>
        <v>1.6612371454894692E-2</v>
      </c>
      <c r="AH919" s="16">
        <v>43860</v>
      </c>
      <c r="AI919" s="19">
        <v>5740971770.3721752</v>
      </c>
      <c r="AJ919" s="14">
        <f t="shared" si="1077"/>
        <v>8.0752667311281279E-3</v>
      </c>
      <c r="AK919" s="18">
        <f>AI919/MAX(AI$13:$AI919)-1</f>
        <v>-6.0815083561771566E-4</v>
      </c>
      <c r="AN919" s="16">
        <v>43860</v>
      </c>
      <c r="AO919" s="14">
        <f t="shared" si="1078"/>
        <v>7.9049295211888193E-3</v>
      </c>
      <c r="AP919" s="13">
        <f t="shared" si="1104"/>
        <v>0</v>
      </c>
      <c r="AQ919" s="14">
        <f t="shared" si="1079"/>
        <v>1.343155318813638E-2</v>
      </c>
      <c r="AR919" s="13">
        <f t="shared" si="1105"/>
        <v>50290154.801586859</v>
      </c>
      <c r="AS919" s="14">
        <f t="shared" si="1080"/>
        <v>8.0752667311281279E-3</v>
      </c>
      <c r="AT919" s="13">
        <f t="shared" si="1106"/>
        <v>0</v>
      </c>
      <c r="AU919" s="24">
        <f t="shared" si="1081"/>
        <v>50290154.801586859</v>
      </c>
      <c r="AV919" s="18">
        <f>AU919/MAX(AU$13:$AU919)-1</f>
        <v>0</v>
      </c>
      <c r="AW919" s="18">
        <f t="shared" si="1107"/>
        <v>1.343155318813638E-2</v>
      </c>
      <c r="AZ919" s="42">
        <v>43865</v>
      </c>
      <c r="BA919" s="41">
        <v>19215828</v>
      </c>
      <c r="BB919" s="18">
        <f>BA919/MAX($BA$13:BA919)-1</f>
        <v>-8.5117676097135053E-4</v>
      </c>
      <c r="BC919" s="29">
        <f t="shared" si="1108"/>
        <v>-8.5117676097135053E-4</v>
      </c>
      <c r="BG919" s="16">
        <v>43908</v>
      </c>
      <c r="BH919" s="14">
        <f t="shared" si="1082"/>
        <v>1.1082118915381578E-2</v>
      </c>
      <c r="BI919" s="13">
        <f t="shared" si="1109"/>
        <v>25601597.579380743</v>
      </c>
      <c r="BJ919" s="14">
        <f t="shared" si="1083"/>
        <v>3.164593592182996E-2</v>
      </c>
      <c r="BK919" s="13">
        <f t="shared" si="1084"/>
        <v>38516908.765189372</v>
      </c>
      <c r="BL919" s="14">
        <f t="shared" si="1085"/>
        <v>7.0205394610987071E-3</v>
      </c>
      <c r="BM919" s="13">
        <f t="shared" si="1086"/>
        <v>0</v>
      </c>
      <c r="BN919" s="14">
        <f t="shared" si="1110"/>
        <v>-1.4116456835249203E-3</v>
      </c>
      <c r="BO919" s="13">
        <f t="shared" si="1111"/>
        <v>22997004.560929533</v>
      </c>
      <c r="BP919" s="24">
        <f t="shared" si="1087"/>
        <v>87115510.905499652</v>
      </c>
      <c r="BQ919" s="18">
        <f>BP919/MAX($BP$13:BP919)-1</f>
        <v>-2.7515965414067423E-2</v>
      </c>
      <c r="BR919" s="18">
        <f t="shared" si="1112"/>
        <v>1.6684358331384486E-2</v>
      </c>
      <c r="BU919" s="16">
        <v>43908</v>
      </c>
      <c r="BV919" s="14">
        <f t="shared" si="1113"/>
        <v>1.1082118915381578E-2</v>
      </c>
      <c r="BW919" s="13">
        <f t="shared" si="1066"/>
        <v>25601597.579380743</v>
      </c>
      <c r="BX919" s="14">
        <f t="shared" si="1114"/>
        <v>3.164593592182996E-2</v>
      </c>
      <c r="BY919" s="13">
        <f t="shared" si="1115"/>
        <v>38516908.765189372</v>
      </c>
      <c r="BZ919" s="14">
        <f t="shared" si="1116"/>
        <v>7.0205394610987071E-3</v>
      </c>
      <c r="CA919" s="13">
        <f t="shared" si="1088"/>
        <v>0</v>
      </c>
      <c r="CB919" s="14">
        <f t="shared" si="1117"/>
        <v>-1.4116456835249203E-3</v>
      </c>
      <c r="CC919" s="13">
        <f t="shared" si="1118"/>
        <v>0</v>
      </c>
      <c r="CD919" s="24">
        <f t="shared" si="1089"/>
        <v>64118506.344570115</v>
      </c>
      <c r="CE919" s="18">
        <f>CD919/MAX($CD$13:CD919)-1</f>
        <v>-3.1063201106849569E-2</v>
      </c>
      <c r="CF919" s="18">
        <f t="shared" si="1067"/>
        <v>2.3335591002314082E-2</v>
      </c>
      <c r="CJ919" s="16">
        <v>43865</v>
      </c>
      <c r="CK919" s="19">
        <v>183195.05071252337</v>
      </c>
      <c r="CL919" s="18">
        <f>CK919/MAX($CK$13:CK919)-1</f>
        <v>-2.1134741132946555E-3</v>
      </c>
      <c r="CM919" s="29">
        <f t="shared" si="1119"/>
        <v>0</v>
      </c>
      <c r="CQ919" s="16">
        <v>43908</v>
      </c>
      <c r="CR919" s="14">
        <f t="shared" si="1120"/>
        <v>1.1082118915381578E-2</v>
      </c>
      <c r="CS919" s="13">
        <f t="shared" si="1068"/>
        <v>87045431.769894794</v>
      </c>
      <c r="CT919" s="14">
        <f t="shared" si="1121"/>
        <v>3.164593592182996E-2</v>
      </c>
      <c r="CU919" s="13">
        <f t="shared" si="1090"/>
        <v>23110145.259113677</v>
      </c>
      <c r="CV919" s="14">
        <f t="shared" si="1122"/>
        <v>7.0205394610987071E-3</v>
      </c>
      <c r="CW919" s="13">
        <f t="shared" si="1091"/>
        <v>0</v>
      </c>
      <c r="CX919" s="14">
        <f t="shared" si="1123"/>
        <v>-1.4116456835249203E-3</v>
      </c>
      <c r="CY919" s="13">
        <f t="shared" si="1124"/>
        <v>0</v>
      </c>
      <c r="CZ919" s="13">
        <f t="shared" si="1125"/>
        <v>0</v>
      </c>
      <c r="DA919" s="13">
        <f t="shared" si="1126"/>
        <v>5.5043991385033131E-3</v>
      </c>
      <c r="DB919" s="24">
        <f t="shared" si="1092"/>
        <v>110155577.02900848</v>
      </c>
      <c r="DC919" s="18">
        <f>DB919/MAX($DB$13:DB919)-1</f>
        <v>0</v>
      </c>
      <c r="DD919" s="18">
        <f t="shared" si="1069"/>
        <v>1.5328076388342105E-2</v>
      </c>
      <c r="DI919" s="16">
        <v>43714</v>
      </c>
      <c r="DJ919" s="19">
        <v>13394272.924301358</v>
      </c>
      <c r="DK919" s="18">
        <f t="shared" si="1127"/>
        <v>1.2397602384828232E-3</v>
      </c>
      <c r="DM919" s="12">
        <f t="shared" si="1141"/>
        <v>41451</v>
      </c>
      <c r="DN919" s="15">
        <v>14245723.66256585</v>
      </c>
      <c r="DO919" s="14">
        <f t="shared" si="1128"/>
        <v>-6.1211559642393443E-4</v>
      </c>
      <c r="DP919" s="14">
        <f>DN919/MAX($DN$13:DN919)-1</f>
        <v>-6.1211559642393443E-4</v>
      </c>
      <c r="DR919" s="16">
        <v>43860</v>
      </c>
      <c r="DS919" s="13">
        <f t="shared" si="1093"/>
        <v>18877708.867515389</v>
      </c>
      <c r="DT919" s="14">
        <f t="shared" si="1129"/>
        <v>2.4829864577036176E-4</v>
      </c>
      <c r="DU919" s="14">
        <f>DS919/MAX($DS$13:DS919)-1</f>
        <v>-5.0178752113838598E-4</v>
      </c>
      <c r="DX919" s="42">
        <v>43862</v>
      </c>
      <c r="DY919" s="14">
        <f t="shared" si="1130"/>
        <v>-4.6584069983957033E-4</v>
      </c>
      <c r="DZ919" s="13">
        <f t="shared" si="1070"/>
        <v>0</v>
      </c>
      <c r="EA919" s="18">
        <f t="shared" si="1131"/>
        <v>2.3049922551512392E-3</v>
      </c>
      <c r="EB919" s="13">
        <f t="shared" si="1132"/>
        <v>5633834.1014583623</v>
      </c>
      <c r="EC919" s="14">
        <f>VLOOKUP(DX919,$Q$13:$S$1892,3,FALSE)</f>
        <v>3.0302718094824099E-2</v>
      </c>
      <c r="ED919" s="13">
        <f t="shared" si="1094"/>
        <v>0</v>
      </c>
      <c r="EE919" s="14">
        <f t="shared" si="1133"/>
        <v>-1.3612220935776964E-4</v>
      </c>
      <c r="EF919" s="13">
        <f t="shared" si="1095"/>
        <v>0</v>
      </c>
      <c r="EG919" s="14">
        <f t="shared" si="1134"/>
        <v>4.3384528414858181E-3</v>
      </c>
      <c r="EH919" s="13">
        <f t="shared" si="1135"/>
        <v>0</v>
      </c>
      <c r="EI919" s="13">
        <f t="shared" si="1136"/>
        <v>0</v>
      </c>
      <c r="EJ919" s="13">
        <f t="shared" si="1137"/>
        <v>5.5043991385033131E-3</v>
      </c>
      <c r="EK919" s="24">
        <f t="shared" si="1096"/>
        <v>5633834.1014583623</v>
      </c>
      <c r="EL919" s="18">
        <f>EK919/MAX($EK$13:EK919)-1</f>
        <v>0</v>
      </c>
      <c r="EM919" s="18">
        <f t="shared" si="1071"/>
        <v>2.3049922551512392E-3</v>
      </c>
    </row>
    <row r="920" spans="1:143" x14ac:dyDescent="0.3">
      <c r="A920" s="12">
        <f t="shared" si="1138"/>
        <v>41452</v>
      </c>
      <c r="B920" s="13">
        <v>1236320.4820655405</v>
      </c>
      <c r="C920" s="14">
        <f t="shared" si="1072"/>
        <v>-2.3400931522386093E-2</v>
      </c>
      <c r="D920" s="14">
        <f>B920/MAX($B$13:B920)-1</f>
        <v>-2.4748426040553384E-2</v>
      </c>
      <c r="F920" s="16">
        <v>43861</v>
      </c>
      <c r="G920" s="13">
        <f t="shared" si="1073"/>
        <v>4022019.0700974637</v>
      </c>
      <c r="H920" s="14">
        <f t="shared" si="1074"/>
        <v>0</v>
      </c>
      <c r="I920" s="14">
        <f>G920/MAX($G$13:G920)-1</f>
        <v>0</v>
      </c>
      <c r="L920" s="12">
        <f t="shared" si="1139"/>
        <v>41452</v>
      </c>
      <c r="M920" s="15">
        <v>24170670.246956225</v>
      </c>
      <c r="N920" s="14">
        <f t="shared" si="1097"/>
        <v>1.5813879222483784E-3</v>
      </c>
      <c r="O920" s="14">
        <f>M920/MAX(M$13:$M920)-1</f>
        <v>0</v>
      </c>
      <c r="Q920" s="16">
        <v>43861</v>
      </c>
      <c r="R920" s="13">
        <f t="shared" si="1075"/>
        <v>176527835.13411689</v>
      </c>
      <c r="S920" s="14">
        <f t="shared" si="1076"/>
        <v>-4.3766798396169815E-3</v>
      </c>
      <c r="T920" s="14">
        <f>R920/MAX($R$13:R920)-1</f>
        <v>-4.3766798396169815E-3</v>
      </c>
      <c r="V920" s="12">
        <f t="shared" si="1140"/>
        <v>41452</v>
      </c>
      <c r="W920" s="14">
        <f t="shared" si="1098"/>
        <v>-2.3400931522386093E-2</v>
      </c>
      <c r="X920" s="13">
        <f t="shared" si="1099"/>
        <v>131359.05121946393</v>
      </c>
      <c r="Y920" s="14">
        <f t="shared" si="1100"/>
        <v>1.5813879222483784E-3</v>
      </c>
      <c r="Z920" s="13">
        <f t="shared" si="1101"/>
        <v>32960.004882212997</v>
      </c>
      <c r="AA920" s="14"/>
      <c r="AB920" s="13"/>
      <c r="AC920" s="24">
        <f t="shared" si="1102"/>
        <v>164319.05610167692</v>
      </c>
      <c r="AD920" s="18">
        <f>AC920/MAX(AC$13:$AC920)-1</f>
        <v>-1.8490264814802093E-2</v>
      </c>
      <c r="AE920" s="18">
        <f t="shared" si="1103"/>
        <v>-1.8490264814802093E-2</v>
      </c>
      <c r="AH920" s="16">
        <v>43861</v>
      </c>
      <c r="AI920" s="19">
        <v>5740971770.3722029</v>
      </c>
      <c r="AJ920" s="14">
        <f t="shared" si="1077"/>
        <v>4.8849813083506888E-15</v>
      </c>
      <c r="AK920" s="18">
        <f>AI920/MAX(AI$13:$AI920)-1</f>
        <v>-6.081508356129417E-4</v>
      </c>
      <c r="AN920" s="16">
        <v>43861</v>
      </c>
      <c r="AO920" s="14">
        <f t="shared" si="1078"/>
        <v>0</v>
      </c>
      <c r="AP920" s="13">
        <f t="shared" si="1104"/>
        <v>0</v>
      </c>
      <c r="AQ920" s="14">
        <f t="shared" si="1079"/>
        <v>-4.3766798396169815E-3</v>
      </c>
      <c r="AR920" s="13">
        <f t="shared" si="1105"/>
        <v>50070050.894935533</v>
      </c>
      <c r="AS920" s="14">
        <f t="shared" si="1080"/>
        <v>4.8849813083506888E-15</v>
      </c>
      <c r="AT920" s="13">
        <f t="shared" si="1106"/>
        <v>0</v>
      </c>
      <c r="AU920" s="24">
        <f t="shared" si="1081"/>
        <v>50070050.894935533</v>
      </c>
      <c r="AV920" s="18">
        <f>AU920/MAX(AU$13:$AU920)-1</f>
        <v>-4.3766798396170925E-3</v>
      </c>
      <c r="AW920" s="18">
        <f t="shared" si="1107"/>
        <v>-4.3766798396170925E-3</v>
      </c>
      <c r="AZ920" s="42">
        <v>43866</v>
      </c>
      <c r="BA920" s="41">
        <v>19291792</v>
      </c>
      <c r="BB920" s="18">
        <f>BA920/MAX($BA$13:BA920)-1</f>
        <v>0</v>
      </c>
      <c r="BC920" s="29">
        <f t="shared" si="1108"/>
        <v>3.9531994145658444E-3</v>
      </c>
      <c r="BG920" s="16">
        <v>43909</v>
      </c>
      <c r="BH920" s="14">
        <f t="shared" si="1082"/>
        <v>1.978497899638354E-2</v>
      </c>
      <c r="BI920" s="13">
        <f t="shared" si="1109"/>
        <v>26108124.649762657</v>
      </c>
      <c r="BJ920" s="14">
        <f t="shared" si="1083"/>
        <v>-3.0547258250762765E-2</v>
      </c>
      <c r="BK920" s="13">
        <f t="shared" si="1084"/>
        <v>37340322.806118064</v>
      </c>
      <c r="BL920" s="14">
        <f t="shared" si="1085"/>
        <v>5.2532040283837178E-2</v>
      </c>
      <c r="BM920" s="13">
        <f t="shared" si="1086"/>
        <v>0</v>
      </c>
      <c r="BN920" s="14">
        <f t="shared" si="1110"/>
        <v>3.4271058628636553E-3</v>
      </c>
      <c r="BO920" s="13">
        <f t="shared" si="1111"/>
        <v>23075817.730088595</v>
      </c>
      <c r="BP920" s="24">
        <f t="shared" si="1087"/>
        <v>86524265.185969308</v>
      </c>
      <c r="BQ920" s="18">
        <f>BP920/MAX($BP$13:BP920)-1</f>
        <v>-3.4116133590596287E-2</v>
      </c>
      <c r="BR920" s="18">
        <f t="shared" si="1112"/>
        <v>-6.7869167428945554E-3</v>
      </c>
      <c r="BU920" s="16">
        <v>43909</v>
      </c>
      <c r="BV920" s="14">
        <f t="shared" si="1113"/>
        <v>1.978497899638354E-2</v>
      </c>
      <c r="BW920" s="13">
        <f t="shared" si="1066"/>
        <v>26108124.649762657</v>
      </c>
      <c r="BX920" s="14">
        <f t="shared" si="1114"/>
        <v>-3.0547258250762765E-2</v>
      </c>
      <c r="BY920" s="13">
        <f t="shared" si="1115"/>
        <v>37340322.806118064</v>
      </c>
      <c r="BZ920" s="14">
        <f t="shared" si="1116"/>
        <v>5.2532040283837178E-2</v>
      </c>
      <c r="CA920" s="13">
        <f t="shared" si="1088"/>
        <v>0</v>
      </c>
      <c r="CB920" s="14">
        <f t="shared" si="1117"/>
        <v>3.4271058628636553E-3</v>
      </c>
      <c r="CC920" s="13">
        <f t="shared" si="1118"/>
        <v>0</v>
      </c>
      <c r="CD920" s="24">
        <f t="shared" si="1089"/>
        <v>63448447.455880716</v>
      </c>
      <c r="CE920" s="18">
        <f>CD920/MAX($CD$13:CD920)-1</f>
        <v>-4.1188900404765083E-2</v>
      </c>
      <c r="CF920" s="18">
        <f t="shared" si="1067"/>
        <v>-1.0450319679758735E-2</v>
      </c>
      <c r="CJ920" s="16">
        <v>43866</v>
      </c>
      <c r="CK920" s="19">
        <v>183275.33193143149</v>
      </c>
      <c r="CL920" s="18">
        <f>CK920/MAX($CK$13:CK920)-1</f>
        <v>-1.6761721975574462E-3</v>
      </c>
      <c r="CM920" s="29">
        <f t="shared" si="1119"/>
        <v>4.3822809948124153E-4</v>
      </c>
      <c r="CQ920" s="16">
        <v>43909</v>
      </c>
      <c r="CR920" s="14">
        <f t="shared" si="1120"/>
        <v>1.978497899638354E-2</v>
      </c>
      <c r="CS920" s="13">
        <f t="shared" si="1068"/>
        <v>88767623.809193298</v>
      </c>
      <c r="CT920" s="14">
        <f t="shared" si="1121"/>
        <v>-3.0547258250762765E-2</v>
      </c>
      <c r="CU920" s="13">
        <f t="shared" si="1090"/>
        <v>22404193.68367089</v>
      </c>
      <c r="CV920" s="14">
        <f t="shared" si="1122"/>
        <v>5.2532040283837178E-2</v>
      </c>
      <c r="CW920" s="13">
        <f t="shared" si="1091"/>
        <v>0</v>
      </c>
      <c r="CX920" s="14">
        <f t="shared" si="1123"/>
        <v>3.4271058628636553E-3</v>
      </c>
      <c r="CY920" s="13">
        <f t="shared" si="1124"/>
        <v>0</v>
      </c>
      <c r="CZ920" s="13">
        <f t="shared" si="1125"/>
        <v>0</v>
      </c>
      <c r="DA920" s="13">
        <f t="shared" si="1126"/>
        <v>-5.4374559684085E-3</v>
      </c>
      <c r="DB920" s="24">
        <f t="shared" si="1092"/>
        <v>111171817.49286419</v>
      </c>
      <c r="DC920" s="18">
        <f>DB920/MAX($DB$13:DB920)-1</f>
        <v>0</v>
      </c>
      <c r="DD920" s="18">
        <f t="shared" si="1069"/>
        <v>9.2255017064464262E-3</v>
      </c>
      <c r="DI920" s="16">
        <v>43717</v>
      </c>
      <c r="DJ920" s="19">
        <v>13406076.863424577</v>
      </c>
      <c r="DK920" s="18">
        <f t="shared" si="1127"/>
        <v>8.8126762758444777E-4</v>
      </c>
      <c r="DM920" s="12">
        <f t="shared" si="1141"/>
        <v>41452</v>
      </c>
      <c r="DN920" s="15">
        <v>14253807.637893476</v>
      </c>
      <c r="DO920" s="14">
        <f t="shared" si="1128"/>
        <v>5.6746680752128853E-4</v>
      </c>
      <c r="DP920" s="14">
        <f>DN920/MAX($DN$13:DN920)-1</f>
        <v>-4.4996144186071341E-5</v>
      </c>
      <c r="DR920" s="16">
        <v>43861</v>
      </c>
      <c r="DS920" s="13">
        <f t="shared" si="1093"/>
        <v>18868808.804605324</v>
      </c>
      <c r="DT920" s="14">
        <f t="shared" si="1129"/>
        <v>-4.7145884982791042E-4</v>
      </c>
      <c r="DU920" s="14">
        <f>DS920/MAX($DS$13:DS920)-1</f>
        <v>-9.7300979879866301E-4</v>
      </c>
      <c r="DX920" s="42">
        <v>43864</v>
      </c>
      <c r="DY920" s="14">
        <f t="shared" si="1130"/>
        <v>-1.4481353266536656E-3</v>
      </c>
      <c r="DZ920" s="13">
        <f t="shared" si="1070"/>
        <v>0</v>
      </c>
      <c r="EA920" s="18">
        <f t="shared" si="1131"/>
        <v>-6.8896607337198823E-4</v>
      </c>
      <c r="EB920" s="13">
        <f t="shared" si="1132"/>
        <v>5629952.5808994509</v>
      </c>
      <c r="EC920" s="14">
        <f>VLOOKUP(DX920,$Q$13:$S$1892,3,FALSE)</f>
        <v>8.047588879150247E-3</v>
      </c>
      <c r="ED920" s="13">
        <f t="shared" si="1094"/>
        <v>0</v>
      </c>
      <c r="EE920" s="14">
        <f t="shared" si="1133"/>
        <v>-1.1882652276741235E-3</v>
      </c>
      <c r="EF920" s="13">
        <f t="shared" si="1095"/>
        <v>0</v>
      </c>
      <c r="EG920" s="14">
        <f t="shared" si="1134"/>
        <v>8.3794335748521576E-4</v>
      </c>
      <c r="EH920" s="13">
        <f t="shared" si="1135"/>
        <v>0</v>
      </c>
      <c r="EI920" s="13">
        <f t="shared" si="1136"/>
        <v>0</v>
      </c>
      <c r="EJ920" s="13">
        <f t="shared" si="1137"/>
        <v>-5.4374559684085E-3</v>
      </c>
      <c r="EK920" s="24">
        <f t="shared" si="1096"/>
        <v>5629952.5808994509</v>
      </c>
      <c r="EL920" s="18">
        <f>EK920/MAX($EK$13:EK920)-1</f>
        <v>-6.8896607337209925E-4</v>
      </c>
      <c r="EM920" s="18">
        <f t="shared" si="1071"/>
        <v>-6.8896607337209925E-4</v>
      </c>
    </row>
    <row r="921" spans="1:143" x14ac:dyDescent="0.3">
      <c r="A921" s="12">
        <f t="shared" si="1138"/>
        <v>41453</v>
      </c>
      <c r="B921" s="13">
        <v>1236320.4820655405</v>
      </c>
      <c r="C921" s="14">
        <f t="shared" si="1072"/>
        <v>0</v>
      </c>
      <c r="D921" s="14">
        <f>B921/MAX($B$13:B921)-1</f>
        <v>-2.4748426040553384E-2</v>
      </c>
      <c r="F921" s="16">
        <v>43862</v>
      </c>
      <c r="G921" s="13">
        <f t="shared" si="1073"/>
        <v>4020145.4499190813</v>
      </c>
      <c r="H921" s="14">
        <f t="shared" si="1074"/>
        <v>-4.6584069983957033E-4</v>
      </c>
      <c r="I921" s="14">
        <f>G921/MAX($G$13:G921)-1</f>
        <v>-4.6584069983957033E-4</v>
      </c>
      <c r="L921" s="12">
        <f t="shared" si="1139"/>
        <v>41453</v>
      </c>
      <c r="M921" s="15">
        <v>24529493.348770175</v>
      </c>
      <c r="N921" s="14">
        <f t="shared" si="1097"/>
        <v>1.4845393120992867E-2</v>
      </c>
      <c r="O921" s="14">
        <f>M921/MAX(M$13:$M921)-1</f>
        <v>0</v>
      </c>
      <c r="Q921" s="16">
        <v>43862</v>
      </c>
      <c r="R921" s="13">
        <f t="shared" si="1075"/>
        <v>181877108.35807562</v>
      </c>
      <c r="S921" s="14">
        <f t="shared" si="1076"/>
        <v>3.0302718094824099E-2</v>
      </c>
      <c r="T921" s="14">
        <f>R921/MAX($R$13:R921)-1</f>
        <v>0</v>
      </c>
      <c r="V921" s="12">
        <f t="shared" si="1140"/>
        <v>41453</v>
      </c>
      <c r="W921" s="14">
        <f t="shared" si="1098"/>
        <v>0</v>
      </c>
      <c r="X921" s="13">
        <f t="shared" si="1099"/>
        <v>131359.05121946393</v>
      </c>
      <c r="Y921" s="14">
        <f t="shared" si="1100"/>
        <v>1.4845393120992867E-2</v>
      </c>
      <c r="Z921" s="13">
        <f t="shared" si="1101"/>
        <v>33449.309111959294</v>
      </c>
      <c r="AA921" s="14"/>
      <c r="AB921" s="13"/>
      <c r="AC921" s="24">
        <f t="shared" si="1102"/>
        <v>164808.36033142323</v>
      </c>
      <c r="AD921" s="18">
        <f>AC921/MAX(AC$13:$AC921)-1</f>
        <v>-1.5567555322933302E-2</v>
      </c>
      <c r="AE921" s="18">
        <f t="shared" si="1103"/>
        <v>2.9777692335546391E-3</v>
      </c>
      <c r="AH921" s="16">
        <v>43862</v>
      </c>
      <c r="AI921" s="19">
        <v>5725293130.6712036</v>
      </c>
      <c r="AJ921" s="14">
        <f t="shared" si="1077"/>
        <v>-2.7310079770663798E-3</v>
      </c>
      <c r="AK921" s="18">
        <f>AI921/MAX(AI$13:$AI921)-1</f>
        <v>-3.337497947895951E-3</v>
      </c>
      <c r="AN921" s="16">
        <v>43862</v>
      </c>
      <c r="AO921" s="14">
        <f t="shared" si="1078"/>
        <v>-4.6584069983957033E-4</v>
      </c>
      <c r="AP921" s="13">
        <f t="shared" si="1104"/>
        <v>0</v>
      </c>
      <c r="AQ921" s="14">
        <f t="shared" si="1079"/>
        <v>3.0302718094824099E-2</v>
      </c>
      <c r="AR921" s="13">
        <f t="shared" si="1105"/>
        <v>51587309.532198258</v>
      </c>
      <c r="AS921" s="14">
        <f t="shared" si="1080"/>
        <v>-2.7310079770663798E-3</v>
      </c>
      <c r="AT921" s="13">
        <f t="shared" si="1106"/>
        <v>0</v>
      </c>
      <c r="AU921" s="24">
        <f t="shared" si="1081"/>
        <v>51587309.532198258</v>
      </c>
      <c r="AV921" s="18">
        <f>AU921/MAX(AU$13:$AU921)-1</f>
        <v>0</v>
      </c>
      <c r="AW921" s="18">
        <f t="shared" si="1107"/>
        <v>3.0302718094824099E-2</v>
      </c>
      <c r="AZ921" s="42">
        <v>43867</v>
      </c>
      <c r="BA921" s="41">
        <v>19225226</v>
      </c>
      <c r="BB921" s="18">
        <f>BA921/MAX($BA$13:BA921)-1</f>
        <v>-3.4504829826073058E-3</v>
      </c>
      <c r="BC921" s="29">
        <f t="shared" si="1108"/>
        <v>-3.4504829826073058E-3</v>
      </c>
      <c r="BG921" s="16">
        <v>43910</v>
      </c>
      <c r="BH921" s="14">
        <f t="shared" si="1082"/>
        <v>4.036487509929465E-3</v>
      </c>
      <c r="BI921" s="13">
        <f t="shared" si="1109"/>
        <v>26213509.768819105</v>
      </c>
      <c r="BJ921" s="14">
        <f t="shared" si="1083"/>
        <v>1.7550714947200508E-2</v>
      </c>
      <c r="BK921" s="13">
        <f t="shared" si="1084"/>
        <v>37995672.167724691</v>
      </c>
      <c r="BL921" s="14">
        <f t="shared" si="1085"/>
        <v>-5.0595850700008382E-2</v>
      </c>
      <c r="BM921" s="13">
        <f t="shared" si="1086"/>
        <v>0</v>
      </c>
      <c r="BN921" s="14">
        <f t="shared" si="1110"/>
        <v>-9.8865193520814021E-4</v>
      </c>
      <c r="BO921" s="13">
        <f t="shared" si="1111"/>
        <v>23053003.778233234</v>
      </c>
      <c r="BP921" s="24">
        <f t="shared" si="1087"/>
        <v>87262185.714777023</v>
      </c>
      <c r="BQ921" s="18">
        <f>BP921/MAX($BP$13:BP921)-1</f>
        <v>-2.5878611643016081E-2</v>
      </c>
      <c r="BR921" s="18">
        <f t="shared" si="1112"/>
        <v>8.5284807356835746E-3</v>
      </c>
      <c r="BU921" s="16">
        <v>43910</v>
      </c>
      <c r="BV921" s="14">
        <f t="shared" si="1113"/>
        <v>4.036487509929465E-3</v>
      </c>
      <c r="BW921" s="13">
        <f t="shared" si="1066"/>
        <v>26213509.768819105</v>
      </c>
      <c r="BX921" s="14">
        <f t="shared" si="1114"/>
        <v>1.7550714947200508E-2</v>
      </c>
      <c r="BY921" s="13">
        <f t="shared" si="1115"/>
        <v>37995672.167724691</v>
      </c>
      <c r="BZ921" s="14">
        <f t="shared" si="1116"/>
        <v>-5.0595850700008382E-2</v>
      </c>
      <c r="CA921" s="13">
        <f t="shared" si="1088"/>
        <v>0</v>
      </c>
      <c r="CB921" s="14">
        <f t="shared" si="1117"/>
        <v>-9.8865193520814021E-4</v>
      </c>
      <c r="CC921" s="13">
        <f t="shared" si="1118"/>
        <v>0</v>
      </c>
      <c r="CD921" s="24">
        <f t="shared" si="1089"/>
        <v>64209181.936543792</v>
      </c>
      <c r="CE921" s="18">
        <f>CD921/MAX($CD$13:CD921)-1</f>
        <v>-2.9692942770628061E-2</v>
      </c>
      <c r="CF921" s="18">
        <f t="shared" si="1067"/>
        <v>1.1989804497455347E-2</v>
      </c>
      <c r="CJ921" s="16">
        <v>43867</v>
      </c>
      <c r="CK921" s="19">
        <v>182382.80721284472</v>
      </c>
      <c r="CL921" s="18">
        <f>CK921/MAX($CK$13:CK921)-1</f>
        <v>-6.5378668079438818E-3</v>
      </c>
      <c r="CM921" s="29">
        <f t="shared" si="1119"/>
        <v>-4.8698573298489034E-3</v>
      </c>
      <c r="CQ921" s="16">
        <v>43910</v>
      </c>
      <c r="CR921" s="14">
        <f t="shared" si="1120"/>
        <v>4.036487509929465E-3</v>
      </c>
      <c r="CS921" s="13">
        <f t="shared" si="1068"/>
        <v>89125933.21398522</v>
      </c>
      <c r="CT921" s="14">
        <f t="shared" si="1121"/>
        <v>1.7550714947200508E-2</v>
      </c>
      <c r="CU921" s="13">
        <f t="shared" si="1090"/>
        <v>22797403.300634868</v>
      </c>
      <c r="CV921" s="14">
        <f t="shared" si="1122"/>
        <v>-5.0595850700008382E-2</v>
      </c>
      <c r="CW921" s="13">
        <f t="shared" si="1091"/>
        <v>0</v>
      </c>
      <c r="CX921" s="14">
        <f t="shared" si="1123"/>
        <v>-9.8865193520814021E-4</v>
      </c>
      <c r="CY921" s="13">
        <f t="shared" si="1124"/>
        <v>0</v>
      </c>
      <c r="CZ921" s="13">
        <f t="shared" si="1125"/>
        <v>0</v>
      </c>
      <c r="DA921" s="13">
        <f t="shared" si="1126"/>
        <v>0</v>
      </c>
      <c r="DB921" s="24">
        <f t="shared" si="1092"/>
        <v>111923336.5146201</v>
      </c>
      <c r="DC921" s="18">
        <f>DB921/MAX($DB$13:DB921)-1</f>
        <v>0</v>
      </c>
      <c r="DD921" s="18">
        <f t="shared" si="1069"/>
        <v>6.7599778316491665E-3</v>
      </c>
      <c r="DI921" s="16">
        <v>43719</v>
      </c>
      <c r="DJ921" s="19">
        <v>13404639.700757232</v>
      </c>
      <c r="DK921" s="18">
        <f t="shared" si="1127"/>
        <v>-1.0720232936056728E-4</v>
      </c>
      <c r="DM921" s="12">
        <f t="shared" si="1141"/>
        <v>41453</v>
      </c>
      <c r="DN921" s="15">
        <v>14275576.989343582</v>
      </c>
      <c r="DO921" s="14">
        <f t="shared" si="1128"/>
        <v>1.5272656965170661E-3</v>
      </c>
      <c r="DP921" s="14">
        <f>DN921/MAX($DN$13:DN921)-1</f>
        <v>0</v>
      </c>
      <c r="DR921" s="16">
        <v>43862</v>
      </c>
      <c r="DS921" s="13">
        <f t="shared" si="1093"/>
        <v>18912301.262763869</v>
      </c>
      <c r="DT921" s="14">
        <f t="shared" si="1129"/>
        <v>2.3049922551512392E-3</v>
      </c>
      <c r="DU921" s="14">
        <f>DS921/MAX($DS$13:DS921)-1</f>
        <v>0</v>
      </c>
      <c r="DX921" s="42">
        <v>43865</v>
      </c>
      <c r="DY921" s="14">
        <f t="shared" si="1130"/>
        <v>5.2245386963984952E-3</v>
      </c>
      <c r="DZ921" s="13">
        <f t="shared" si="1070"/>
        <v>0</v>
      </c>
      <c r="EA921" s="18">
        <f t="shared" si="1131"/>
        <v>1.3021018777799043E-3</v>
      </c>
      <c r="EB921" s="13">
        <f t="shared" si="1132"/>
        <v>5637283.3527268516</v>
      </c>
      <c r="EC921" s="14">
        <f>VLOOKUP(DX921,$Q$13:$S$1892,3,FALSE)</f>
        <v>1.1585723914966373E-3</v>
      </c>
      <c r="ED921" s="13">
        <f t="shared" si="1094"/>
        <v>0</v>
      </c>
      <c r="EE921" s="14">
        <f t="shared" si="1133"/>
        <v>1.0438682703729496E-2</v>
      </c>
      <c r="EF921" s="13">
        <f t="shared" si="1095"/>
        <v>0</v>
      </c>
      <c r="EG921" s="14">
        <f t="shared" si="1134"/>
        <v>-8.5117676097135053E-4</v>
      </c>
      <c r="EH921" s="13">
        <f t="shared" si="1135"/>
        <v>0</v>
      </c>
      <c r="EI921" s="13">
        <f t="shared" si="1136"/>
        <v>0</v>
      </c>
      <c r="EJ921" s="13">
        <f t="shared" si="1137"/>
        <v>0</v>
      </c>
      <c r="EK921" s="24">
        <f t="shared" si="1096"/>
        <v>5637283.3527268516</v>
      </c>
      <c r="EL921" s="18">
        <f>EK921/MAX($EK$13:EK921)-1</f>
        <v>0</v>
      </c>
      <c r="EM921" s="18">
        <f t="shared" si="1071"/>
        <v>1.3021018777799043E-3</v>
      </c>
    </row>
    <row r="922" spans="1:143" x14ac:dyDescent="0.3">
      <c r="A922" s="12">
        <f t="shared" si="1138"/>
        <v>41454</v>
      </c>
      <c r="B922" s="13">
        <v>1236320.4820655405</v>
      </c>
      <c r="C922" s="14">
        <f t="shared" si="1072"/>
        <v>0</v>
      </c>
      <c r="D922" s="14">
        <f>B922/MAX($B$13:B922)-1</f>
        <v>-2.4748426040553384E-2</v>
      </c>
      <c r="F922" s="16">
        <v>43864</v>
      </c>
      <c r="G922" s="13">
        <f t="shared" si="1073"/>
        <v>4014323.7352747675</v>
      </c>
      <c r="H922" s="14">
        <f t="shared" si="1074"/>
        <v>-1.4481353266536656E-3</v>
      </c>
      <c r="I922" s="14">
        <f>G922/MAX($G$13:G922)-1</f>
        <v>-1.9133014261192294E-3</v>
      </c>
      <c r="L922" s="12">
        <f t="shared" si="1139"/>
        <v>41454</v>
      </c>
      <c r="M922" s="15">
        <v>24529493.348770175</v>
      </c>
      <c r="N922" s="14">
        <f t="shared" si="1097"/>
        <v>0</v>
      </c>
      <c r="O922" s="14">
        <f>M922/MAX(M$13:$M922)-1</f>
        <v>0</v>
      </c>
      <c r="Q922" s="16">
        <v>43864</v>
      </c>
      <c r="R922" s="13">
        <f t="shared" si="1075"/>
        <v>183340780.55267009</v>
      </c>
      <c r="S922" s="14">
        <f t="shared" si="1076"/>
        <v>8.047588879150247E-3</v>
      </c>
      <c r="T922" s="14">
        <f>R922/MAX($R$13:R922)-1</f>
        <v>0</v>
      </c>
      <c r="V922" s="12">
        <f t="shared" si="1140"/>
        <v>41454</v>
      </c>
      <c r="W922" s="14">
        <f t="shared" si="1098"/>
        <v>0</v>
      </c>
      <c r="X922" s="13">
        <f t="shared" si="1099"/>
        <v>131359.05121946393</v>
      </c>
      <c r="Y922" s="14">
        <f t="shared" si="1100"/>
        <v>0</v>
      </c>
      <c r="Z922" s="13">
        <f t="shared" si="1101"/>
        <v>33449.309111959294</v>
      </c>
      <c r="AA922" s="14"/>
      <c r="AB922" s="13"/>
      <c r="AC922" s="24">
        <f t="shared" si="1102"/>
        <v>164808.36033142323</v>
      </c>
      <c r="AD922" s="18">
        <f>AC922/MAX(AC$13:$AC922)-1</f>
        <v>-1.5567555322933302E-2</v>
      </c>
      <c r="AE922" s="18">
        <f t="shared" si="1103"/>
        <v>0</v>
      </c>
      <c r="AH922" s="16">
        <v>43864</v>
      </c>
      <c r="AI922" s="19">
        <v>5776591793.658886</v>
      </c>
      <c r="AJ922" s="14">
        <f t="shared" si="1077"/>
        <v>8.9600063816590581E-3</v>
      </c>
      <c r="AK922" s="18">
        <f>AI922/MAX(AI$13:$AI922)-1</f>
        <v>0</v>
      </c>
      <c r="AN922" s="16">
        <v>43864</v>
      </c>
      <c r="AO922" s="14">
        <f t="shared" si="1078"/>
        <v>-1.4481353266536656E-3</v>
      </c>
      <c r="AP922" s="13">
        <f t="shared" si="1104"/>
        <v>0</v>
      </c>
      <c r="AQ922" s="14">
        <f t="shared" si="1079"/>
        <v>8.047588879150247E-3</v>
      </c>
      <c r="AR922" s="13">
        <f t="shared" si="1105"/>
        <v>52002462.990694858</v>
      </c>
      <c r="AS922" s="14">
        <f t="shared" si="1080"/>
        <v>8.9600063816590581E-3</v>
      </c>
      <c r="AT922" s="13">
        <f t="shared" si="1106"/>
        <v>0</v>
      </c>
      <c r="AU922" s="24">
        <f t="shared" si="1081"/>
        <v>52002462.990694858</v>
      </c>
      <c r="AV922" s="18">
        <f>AU922/MAX(AU$13:$AU922)-1</f>
        <v>0</v>
      </c>
      <c r="AW922" s="18">
        <f t="shared" si="1107"/>
        <v>8.047588879150247E-3</v>
      </c>
      <c r="AZ922" s="42">
        <v>43868</v>
      </c>
      <c r="BA922" s="41">
        <v>19234218</v>
      </c>
      <c r="BB922" s="18">
        <f>BA922/MAX($BA$13:BA922)-1</f>
        <v>-2.9843780194188652E-3</v>
      </c>
      <c r="BC922" s="29">
        <f t="shared" si="1108"/>
        <v>4.6771881901408463E-4</v>
      </c>
      <c r="BG922" s="16">
        <v>43913</v>
      </c>
      <c r="BH922" s="14">
        <f t="shared" si="1082"/>
        <v>2.4927317908434388E-2</v>
      </c>
      <c r="BI922" s="13">
        <f t="shared" si="1109"/>
        <v>26866942.26032231</v>
      </c>
      <c r="BJ922" s="14">
        <f t="shared" si="1083"/>
        <v>3.1630808217810724E-2</v>
      </c>
      <c r="BK922" s="13">
        <f t="shared" si="1084"/>
        <v>39197505.987168796</v>
      </c>
      <c r="BL922" s="14">
        <f t="shared" si="1085"/>
        <v>0.2871012047120356</v>
      </c>
      <c r="BM922" s="13">
        <f t="shared" si="1086"/>
        <v>0</v>
      </c>
      <c r="BN922" s="14">
        <f t="shared" si="1110"/>
        <v>-8.0047690878481959E-4</v>
      </c>
      <c r="BO922" s="13">
        <f t="shared" si="1111"/>
        <v>23034550.38103063</v>
      </c>
      <c r="BP922" s="24">
        <f t="shared" si="1087"/>
        <v>89098998.62852174</v>
      </c>
      <c r="BQ922" s="18">
        <f>BP922/MAX($BP$13:BP922)-1</f>
        <v>-5.3739826214896924E-3</v>
      </c>
      <c r="BR922" s="18">
        <f t="shared" si="1112"/>
        <v>2.1049357160826565E-2</v>
      </c>
      <c r="BU922" s="16">
        <v>43913</v>
      </c>
      <c r="BV922" s="14">
        <f t="shared" si="1113"/>
        <v>2.4927317908434388E-2</v>
      </c>
      <c r="BW922" s="13">
        <f t="shared" si="1066"/>
        <v>26866942.26032231</v>
      </c>
      <c r="BX922" s="14">
        <f t="shared" si="1114"/>
        <v>3.1630808217810724E-2</v>
      </c>
      <c r="BY922" s="13">
        <f t="shared" si="1115"/>
        <v>39197505.987168796</v>
      </c>
      <c r="BZ922" s="14">
        <f t="shared" si="1116"/>
        <v>0.2871012047120356</v>
      </c>
      <c r="CA922" s="13">
        <f t="shared" si="1088"/>
        <v>0</v>
      </c>
      <c r="CB922" s="14">
        <f t="shared" si="1117"/>
        <v>-8.0047690878481959E-4</v>
      </c>
      <c r="CC922" s="13">
        <f t="shared" si="1118"/>
        <v>0</v>
      </c>
      <c r="CD922" s="24">
        <f t="shared" si="1089"/>
        <v>66064448.247491106</v>
      </c>
      <c r="CE922" s="18">
        <f>CD922/MAX($CD$13:CD922)-1</f>
        <v>-1.6567968447829262E-3</v>
      </c>
      <c r="CF922" s="18">
        <f t="shared" si="1067"/>
        <v>2.8894096685125659E-2</v>
      </c>
      <c r="CJ922" s="16">
        <v>43868</v>
      </c>
      <c r="CK922" s="19">
        <v>182382.80721284472</v>
      </c>
      <c r="CL922" s="18">
        <f>CK922/MAX($CK$13:CK922)-1</f>
        <v>-6.5378668079438818E-3</v>
      </c>
      <c r="CM922" s="29">
        <f t="shared" si="1119"/>
        <v>0</v>
      </c>
      <c r="CQ922" s="16">
        <v>43913</v>
      </c>
      <c r="CR922" s="14">
        <f t="shared" si="1120"/>
        <v>2.4927317908434388E-2</v>
      </c>
      <c r="CS922" s="13">
        <f t="shared" si="1068"/>
        <v>91347603.685096115</v>
      </c>
      <c r="CT922" s="14">
        <f t="shared" si="1121"/>
        <v>3.1630808217810724E-2</v>
      </c>
      <c r="CU922" s="13">
        <f t="shared" si="1090"/>
        <v>23518503.592301335</v>
      </c>
      <c r="CV922" s="14">
        <f t="shared" si="1122"/>
        <v>0.2871012047120356</v>
      </c>
      <c r="CW922" s="13">
        <f t="shared" si="1091"/>
        <v>0</v>
      </c>
      <c r="CX922" s="14">
        <f t="shared" si="1123"/>
        <v>-8.0047690878481959E-4</v>
      </c>
      <c r="CY922" s="13">
        <f t="shared" si="1124"/>
        <v>0</v>
      </c>
      <c r="CZ922" s="13">
        <f t="shared" si="1125"/>
        <v>0</v>
      </c>
      <c r="DA922" s="13">
        <f t="shared" si="1126"/>
        <v>0</v>
      </c>
      <c r="DB922" s="24">
        <f t="shared" si="1092"/>
        <v>114866107.27739745</v>
      </c>
      <c r="DC922" s="18">
        <f>DB922/MAX($DB$13:DB922)-1</f>
        <v>0</v>
      </c>
      <c r="DD922" s="18">
        <f t="shared" si="1069"/>
        <v>2.6292736210494994E-2</v>
      </c>
      <c r="DI922" s="16">
        <v>43720</v>
      </c>
      <c r="DJ922" s="19">
        <v>13432899.495433616</v>
      </c>
      <c r="DK922" s="18">
        <f t="shared" si="1127"/>
        <v>2.1082099412779165E-3</v>
      </c>
      <c r="DM922" s="12">
        <f t="shared" si="1141"/>
        <v>41454</v>
      </c>
      <c r="DN922" s="15">
        <v>14275576.989343582</v>
      </c>
      <c r="DO922" s="14">
        <f t="shared" si="1128"/>
        <v>0</v>
      </c>
      <c r="DP922" s="14">
        <f>DN922/MAX($DN$13:DN922)-1</f>
        <v>0</v>
      </c>
      <c r="DR922" s="16">
        <v>43864</v>
      </c>
      <c r="DS922" s="13">
        <f t="shared" si="1093"/>
        <v>18899271.328824434</v>
      </c>
      <c r="DT922" s="14">
        <f t="shared" si="1129"/>
        <v>-6.8896607337198823E-4</v>
      </c>
      <c r="DU922" s="14">
        <f>DS922/MAX($DS$13:DS922)-1</f>
        <v>-6.8896607337198823E-4</v>
      </c>
      <c r="DX922" s="42">
        <v>43866</v>
      </c>
      <c r="DY922" s="14">
        <f t="shared" si="1130"/>
        <v>2.0442857738323106E-4</v>
      </c>
      <c r="DZ922" s="13">
        <f t="shared" si="1070"/>
        <v>0</v>
      </c>
      <c r="EA922" s="18">
        <f t="shared" si="1131"/>
        <v>-3.8218669055756216E-4</v>
      </c>
      <c r="EB922" s="13">
        <f t="shared" si="1132"/>
        <v>5635128.8580585374</v>
      </c>
      <c r="EC922" s="14">
        <f>VLOOKUP(DX922,$Q$13:$S$1892,3,FALSE)</f>
        <v>-8.0920435974665139E-3</v>
      </c>
      <c r="ED922" s="13">
        <f t="shared" si="1094"/>
        <v>0</v>
      </c>
      <c r="EE922" s="14">
        <f t="shared" si="1133"/>
        <v>4.0257004579329347E-3</v>
      </c>
      <c r="EF922" s="13">
        <f t="shared" si="1095"/>
        <v>0</v>
      </c>
      <c r="EG922" s="14">
        <f t="shared" si="1134"/>
        <v>3.9531994145658444E-3</v>
      </c>
      <c r="EH922" s="13">
        <f t="shared" si="1135"/>
        <v>0</v>
      </c>
      <c r="EI922" s="13">
        <f t="shared" si="1136"/>
        <v>0</v>
      </c>
      <c r="EJ922" s="13">
        <f t="shared" si="1137"/>
        <v>0</v>
      </c>
      <c r="EK922" s="24">
        <f t="shared" si="1096"/>
        <v>5635128.8580585374</v>
      </c>
      <c r="EL922" s="18">
        <f>EK922/MAX($EK$13:EK922)-1</f>
        <v>-3.8218669055767318E-4</v>
      </c>
      <c r="EM922" s="18">
        <f t="shared" si="1071"/>
        <v>-3.8218669055767318E-4</v>
      </c>
    </row>
    <row r="923" spans="1:143" x14ac:dyDescent="0.3">
      <c r="A923" s="12">
        <f t="shared" si="1138"/>
        <v>41455</v>
      </c>
      <c r="B923" s="13">
        <v>1236320.4820655405</v>
      </c>
      <c r="C923" s="14">
        <f t="shared" si="1072"/>
        <v>0</v>
      </c>
      <c r="D923" s="14">
        <f>B923/MAX($B$13:B923)-1</f>
        <v>-2.4748426040553384E-2</v>
      </c>
      <c r="F923" s="16">
        <v>43865</v>
      </c>
      <c r="G923" s="13">
        <f t="shared" si="1073"/>
        <v>4035296.7249695817</v>
      </c>
      <c r="H923" s="14">
        <f t="shared" si="1074"/>
        <v>5.2245386963984952E-3</v>
      </c>
      <c r="I923" s="14">
        <f>G923/MAX($G$13:G923)-1</f>
        <v>0</v>
      </c>
      <c r="L923" s="12">
        <f t="shared" si="1139"/>
        <v>41455</v>
      </c>
      <c r="M923" s="15">
        <v>24529493.348770175</v>
      </c>
      <c r="N923" s="14">
        <f t="shared" si="1097"/>
        <v>0</v>
      </c>
      <c r="O923" s="14">
        <f>M923/MAX(M$13:$M923)-1</f>
        <v>0</v>
      </c>
      <c r="Q923" s="16">
        <v>43865</v>
      </c>
      <c r="R923" s="13">
        <f t="shared" si="1075"/>
        <v>183553194.11925384</v>
      </c>
      <c r="S923" s="14">
        <f t="shared" si="1076"/>
        <v>1.1585723914966373E-3</v>
      </c>
      <c r="T923" s="14">
        <f>R923/MAX($R$13:R923)-1</f>
        <v>0</v>
      </c>
      <c r="V923" s="12">
        <f t="shared" si="1140"/>
        <v>41455</v>
      </c>
      <c r="W923" s="14">
        <f t="shared" si="1098"/>
        <v>0</v>
      </c>
      <c r="X923" s="13">
        <f t="shared" si="1099"/>
        <v>131359.05121946393</v>
      </c>
      <c r="Y923" s="14">
        <f t="shared" si="1100"/>
        <v>0</v>
      </c>
      <c r="Z923" s="13">
        <f t="shared" si="1101"/>
        <v>33449.309111959294</v>
      </c>
      <c r="AA923" s="14"/>
      <c r="AB923" s="13"/>
      <c r="AC923" s="24">
        <f t="shared" si="1102"/>
        <v>164808.36033142323</v>
      </c>
      <c r="AD923" s="18">
        <f>AC923/MAX(AC$13:$AC923)-1</f>
        <v>-1.5567555322933302E-2</v>
      </c>
      <c r="AE923" s="18">
        <f t="shared" si="1103"/>
        <v>0</v>
      </c>
      <c r="AH923" s="16">
        <v>43865</v>
      </c>
      <c r="AI923" s="19">
        <v>5636594285.6476002</v>
      </c>
      <c r="AJ923" s="14">
        <f t="shared" si="1077"/>
        <v>-2.42353126223952E-2</v>
      </c>
      <c r="AK923" s="18">
        <f>AI923/MAX(AI$13:$AI923)-1</f>
        <v>-2.42353126223952E-2</v>
      </c>
      <c r="AN923" s="16">
        <v>43865</v>
      </c>
      <c r="AO923" s="14">
        <f t="shared" si="1078"/>
        <v>5.2245386963984952E-3</v>
      </c>
      <c r="AP923" s="13">
        <f t="shared" si="1104"/>
        <v>0</v>
      </c>
      <c r="AQ923" s="14">
        <f t="shared" si="1079"/>
        <v>1.1585723914966373E-3</v>
      </c>
      <c r="AR923" s="13">
        <f t="shared" si="1105"/>
        <v>52062711.608605705</v>
      </c>
      <c r="AS923" s="14">
        <f t="shared" si="1080"/>
        <v>-2.42353126223952E-2</v>
      </c>
      <c r="AT923" s="13">
        <f t="shared" si="1106"/>
        <v>0</v>
      </c>
      <c r="AU923" s="24">
        <f t="shared" si="1081"/>
        <v>52062711.608605705</v>
      </c>
      <c r="AV923" s="18">
        <f>AU923/MAX(AU$13:$AU923)-1</f>
        <v>0</v>
      </c>
      <c r="AW923" s="18">
        <f t="shared" si="1107"/>
        <v>1.1585723914966373E-3</v>
      </c>
      <c r="AZ923" s="42">
        <v>43871</v>
      </c>
      <c r="BA923" s="41">
        <v>19247710</v>
      </c>
      <c r="BB923" s="18">
        <f>BA923/MAX($BA$13:BA923)-1</f>
        <v>-2.2850132325705763E-3</v>
      </c>
      <c r="BC923" s="29">
        <f t="shared" si="1108"/>
        <v>7.0145820329159392E-4</v>
      </c>
      <c r="BG923" s="16">
        <v>43914</v>
      </c>
      <c r="BH923" s="14">
        <f t="shared" si="1082"/>
        <v>6.5000670736934385E-3</v>
      </c>
      <c r="BI923" s="13">
        <f t="shared" si="1109"/>
        <v>27041579.187079456</v>
      </c>
      <c r="BJ923" s="14">
        <f t="shared" si="1083"/>
        <v>-2.7821822581498568E-3</v>
      </c>
      <c r="BK923" s="13">
        <f t="shared" si="1084"/>
        <v>39088451.381447576</v>
      </c>
      <c r="BL923" s="14">
        <f t="shared" si="1085"/>
        <v>-3.5893375402459848E-2</v>
      </c>
      <c r="BM923" s="13">
        <f t="shared" si="1086"/>
        <v>0</v>
      </c>
      <c r="BN923" s="14">
        <f t="shared" si="1110"/>
        <v>1.9010214602310782E-3</v>
      </c>
      <c r="BO923" s="13">
        <f t="shared" si="1111"/>
        <v>23078339.555631742</v>
      </c>
      <c r="BP923" s="24">
        <f t="shared" si="1087"/>
        <v>89208370.12415877</v>
      </c>
      <c r="BQ923" s="18">
        <f>BP923/MAX($BP$13:BP923)-1</f>
        <v>-4.1530515583502181E-3</v>
      </c>
      <c r="BR923" s="18">
        <f t="shared" si="1112"/>
        <v>1.2275277760755987E-3</v>
      </c>
      <c r="BU923" s="16">
        <v>43914</v>
      </c>
      <c r="BV923" s="14">
        <f t="shared" si="1113"/>
        <v>6.5000670736934385E-3</v>
      </c>
      <c r="BW923" s="13">
        <f t="shared" si="1066"/>
        <v>27041579.187079456</v>
      </c>
      <c r="BX923" s="14">
        <f t="shared" si="1114"/>
        <v>-2.7821822581498568E-3</v>
      </c>
      <c r="BY923" s="13">
        <f t="shared" si="1115"/>
        <v>39088451.381447576</v>
      </c>
      <c r="BZ923" s="14">
        <f t="shared" si="1116"/>
        <v>-3.5893375402459848E-2</v>
      </c>
      <c r="CA923" s="13">
        <f t="shared" si="1088"/>
        <v>0</v>
      </c>
      <c r="CB923" s="14">
        <f t="shared" si="1117"/>
        <v>1.9010214602310782E-3</v>
      </c>
      <c r="CC923" s="13">
        <f t="shared" si="1118"/>
        <v>0</v>
      </c>
      <c r="CD923" s="24">
        <f t="shared" si="1089"/>
        <v>66130030.568527028</v>
      </c>
      <c r="CE923" s="18">
        <f>CD923/MAX($CD$13:CD923)-1</f>
        <v>-6.6573938210534589E-4</v>
      </c>
      <c r="CF923" s="18">
        <f t="shared" si="1067"/>
        <v>9.9270216849811632E-4</v>
      </c>
      <c r="CJ923" s="16">
        <v>43871</v>
      </c>
      <c r="CK923" s="19">
        <v>182382.80721284472</v>
      </c>
      <c r="CL923" s="18">
        <f>CK923/MAX($CK$13:CK923)-1</f>
        <v>-6.5378668079438818E-3</v>
      </c>
      <c r="CM923" s="29">
        <f t="shared" si="1119"/>
        <v>0</v>
      </c>
      <c r="CQ923" s="16">
        <v>43914</v>
      </c>
      <c r="CR923" s="14">
        <f t="shared" si="1120"/>
        <v>6.5000670736934385E-3</v>
      </c>
      <c r="CS923" s="13">
        <f t="shared" si="1068"/>
        <v>91941369.236070409</v>
      </c>
      <c r="CT923" s="14">
        <f t="shared" si="1121"/>
        <v>-2.7821822581498568E-3</v>
      </c>
      <c r="CU923" s="13">
        <f t="shared" si="1090"/>
        <v>23453070.828868601</v>
      </c>
      <c r="CV923" s="14">
        <f t="shared" si="1122"/>
        <v>-3.5893375402459848E-2</v>
      </c>
      <c r="CW923" s="13">
        <f t="shared" si="1091"/>
        <v>0</v>
      </c>
      <c r="CX923" s="14">
        <f t="shared" si="1123"/>
        <v>1.9010214602310782E-3</v>
      </c>
      <c r="CY923" s="13">
        <f t="shared" si="1124"/>
        <v>0</v>
      </c>
      <c r="CZ923" s="13">
        <f t="shared" si="1125"/>
        <v>0</v>
      </c>
      <c r="DA923" s="13">
        <f t="shared" si="1126"/>
        <v>0</v>
      </c>
      <c r="DB923" s="24">
        <f t="shared" si="1092"/>
        <v>115394440.06493901</v>
      </c>
      <c r="DC923" s="18">
        <f>DB923/MAX($DB$13:DB923)-1</f>
        <v>0</v>
      </c>
      <c r="DD923" s="18">
        <f t="shared" si="1069"/>
        <v>4.5995533414016077E-3</v>
      </c>
      <c r="DI923" s="16">
        <v>43721</v>
      </c>
      <c r="DJ923" s="19">
        <v>13491682.285195552</v>
      </c>
      <c r="DK923" s="18">
        <f t="shared" si="1127"/>
        <v>4.3760313833896003E-3</v>
      </c>
      <c r="DM923" s="12">
        <f t="shared" si="1141"/>
        <v>41455</v>
      </c>
      <c r="DN923" s="15">
        <v>14275576.989343582</v>
      </c>
      <c r="DO923" s="14">
        <f t="shared" si="1128"/>
        <v>0</v>
      </c>
      <c r="DP923" s="14">
        <f>DN923/MAX($DN$13:DN923)-1</f>
        <v>0</v>
      </c>
      <c r="DR923" s="16">
        <v>43865</v>
      </c>
      <c r="DS923" s="13">
        <f t="shared" si="1093"/>
        <v>18923880.105510369</v>
      </c>
      <c r="DT923" s="14">
        <f t="shared" si="1129"/>
        <v>1.3021018777799043E-3</v>
      </c>
      <c r="DU923" s="14">
        <f>DS923/MAX($DS$13:DS923)-1</f>
        <v>0</v>
      </c>
      <c r="DX923" s="42">
        <v>43867</v>
      </c>
      <c r="DY923" s="14">
        <f t="shared" si="1130"/>
        <v>3.6131464100783717E-3</v>
      </c>
      <c r="DZ923" s="13">
        <f t="shared" si="1070"/>
        <v>0</v>
      </c>
      <c r="EA923" s="18">
        <f t="shared" si="1131"/>
        <v>1.7285290694990518E-3</v>
      </c>
      <c r="EB923" s="13">
        <f t="shared" si="1132"/>
        <v>5644869.3421000643</v>
      </c>
      <c r="EC923" s="14">
        <f>VLOOKUP(DX923,$Q$13:$S$1892,3,FALSE)</f>
        <v>2.1482940286197794E-2</v>
      </c>
      <c r="ED923" s="13">
        <f t="shared" si="1094"/>
        <v>0</v>
      </c>
      <c r="EE923" s="14">
        <f t="shared" si="1133"/>
        <v>7.7310429446357798E-3</v>
      </c>
      <c r="EF923" s="13">
        <f t="shared" si="1095"/>
        <v>0</v>
      </c>
      <c r="EG923" s="14">
        <f t="shared" si="1134"/>
        <v>-3.4504829826073058E-3</v>
      </c>
      <c r="EH923" s="13">
        <f t="shared" si="1135"/>
        <v>0</v>
      </c>
      <c r="EI923" s="13">
        <f t="shared" si="1136"/>
        <v>0</v>
      </c>
      <c r="EJ923" s="13">
        <f t="shared" si="1137"/>
        <v>0</v>
      </c>
      <c r="EK923" s="24">
        <f t="shared" si="1096"/>
        <v>5644869.3421000643</v>
      </c>
      <c r="EL923" s="18">
        <f>EK923/MAX($EK$13:EK923)-1</f>
        <v>0</v>
      </c>
      <c r="EM923" s="18">
        <f t="shared" si="1071"/>
        <v>1.7285290694990518E-3</v>
      </c>
    </row>
    <row r="924" spans="1:143" x14ac:dyDescent="0.3">
      <c r="A924" s="12">
        <f t="shared" si="1138"/>
        <v>41456</v>
      </c>
      <c r="B924" s="13">
        <v>1237862.8061071443</v>
      </c>
      <c r="C924" s="14">
        <f t="shared" si="1072"/>
        <v>1.2475115182326579E-3</v>
      </c>
      <c r="D924" s="14">
        <f>B924/MAX($B$13:B924)-1</f>
        <v>-2.353178846886439E-2</v>
      </c>
      <c r="F924" s="16">
        <v>43866</v>
      </c>
      <c r="G924" s="13">
        <f t="shared" si="1073"/>
        <v>4036121.6549383863</v>
      </c>
      <c r="H924" s="14">
        <f t="shared" si="1074"/>
        <v>2.0442857738323106E-4</v>
      </c>
      <c r="I924" s="14">
        <f>G924/MAX($G$13:G924)-1</f>
        <v>0</v>
      </c>
      <c r="L924" s="12">
        <f t="shared" si="1139"/>
        <v>41456</v>
      </c>
      <c r="M924" s="15">
        <v>25008384.271499455</v>
      </c>
      <c r="N924" s="14">
        <f t="shared" si="1097"/>
        <v>1.9523066209326645E-2</v>
      </c>
      <c r="O924" s="14">
        <f>M924/MAX(M$13:$M924)-1</f>
        <v>0</v>
      </c>
      <c r="Q924" s="16">
        <v>43866</v>
      </c>
      <c r="R924" s="13">
        <f t="shared" si="1075"/>
        <v>182067873.66998661</v>
      </c>
      <c r="S924" s="14">
        <f t="shared" si="1076"/>
        <v>-8.0920435974665139E-3</v>
      </c>
      <c r="T924" s="14">
        <f>R924/MAX($R$13:R924)-1</f>
        <v>-8.0920435974665139E-3</v>
      </c>
      <c r="V924" s="12">
        <f t="shared" si="1140"/>
        <v>41456</v>
      </c>
      <c r="W924" s="14">
        <f t="shared" si="1098"/>
        <v>1.2475115182326579E-3</v>
      </c>
      <c r="X924" s="13">
        <f t="shared" si="1099"/>
        <v>131522.92314888432</v>
      </c>
      <c r="Y924" s="14">
        <f t="shared" si="1100"/>
        <v>1.9523066209326645E-2</v>
      </c>
      <c r="Z924" s="13">
        <f t="shared" si="1101"/>
        <v>34102.342188408307</v>
      </c>
      <c r="AA924" s="14"/>
      <c r="AB924" s="13"/>
      <c r="AC924" s="24">
        <f t="shared" si="1102"/>
        <v>165625.26533729263</v>
      </c>
      <c r="AD924" s="18">
        <f>AC924/MAX(AC$13:$AC924)-1</f>
        <v>-1.0688022571198164E-2</v>
      </c>
      <c r="AE924" s="18">
        <f t="shared" si="1103"/>
        <v>4.9566963971161559E-3</v>
      </c>
      <c r="AH924" s="16">
        <v>43866</v>
      </c>
      <c r="AI924" s="19">
        <v>5553971868.6681528</v>
      </c>
      <c r="AJ924" s="14">
        <f t="shared" si="1077"/>
        <v>-1.4658216077362174E-2</v>
      </c>
      <c r="AK924" s="18">
        <f>AI924/MAX(AI$13:$AI924)-1</f>
        <v>-3.8538282250635936E-2</v>
      </c>
      <c r="AN924" s="16">
        <v>43866</v>
      </c>
      <c r="AO924" s="14">
        <f t="shared" si="1078"/>
        <v>2.0442857738323106E-4</v>
      </c>
      <c r="AP924" s="13">
        <f t="shared" si="1104"/>
        <v>0</v>
      </c>
      <c r="AQ924" s="14">
        <f t="shared" si="1079"/>
        <v>-8.0920435974665139E-3</v>
      </c>
      <c r="AR924" s="13">
        <f t="shared" si="1105"/>
        <v>51641417.876466542</v>
      </c>
      <c r="AS924" s="14">
        <f t="shared" si="1080"/>
        <v>-1.4658216077362174E-2</v>
      </c>
      <c r="AT924" s="13">
        <f t="shared" si="1106"/>
        <v>0</v>
      </c>
      <c r="AU924" s="24">
        <f t="shared" si="1081"/>
        <v>51641417.876466542</v>
      </c>
      <c r="AV924" s="18">
        <f>AU924/MAX(AU$13:$AU924)-1</f>
        <v>-8.0920435974665139E-3</v>
      </c>
      <c r="AW924" s="18">
        <f t="shared" si="1107"/>
        <v>-8.0920435974665139E-3</v>
      </c>
      <c r="AZ924" s="42">
        <v>43872</v>
      </c>
      <c r="BA924" s="41">
        <v>19257468</v>
      </c>
      <c r="BB924" s="18">
        <f>BA924/MAX($BA$13:BA924)-1</f>
        <v>-1.7792022638436489E-3</v>
      </c>
      <c r="BC924" s="29">
        <f t="shared" si="1108"/>
        <v>5.0696940051575545E-4</v>
      </c>
      <c r="BG924" s="16">
        <v>43915</v>
      </c>
      <c r="BH924" s="14">
        <f t="shared" si="1082"/>
        <v>7.226494904725822E-3</v>
      </c>
      <c r="BI924" s="13">
        <f t="shared" si="1109"/>
        <v>27236995.021290626</v>
      </c>
      <c r="BJ924" s="14">
        <f t="shared" si="1083"/>
        <v>2.5781967440991815E-2</v>
      </c>
      <c r="BK924" s="13">
        <f t="shared" si="1084"/>
        <v>40096228.562282845</v>
      </c>
      <c r="BL924" s="14">
        <f t="shared" si="1085"/>
        <v>-8.3716441822534571E-2</v>
      </c>
      <c r="BM924" s="13">
        <f t="shared" si="1086"/>
        <v>0</v>
      </c>
      <c r="BN924" s="14">
        <f t="shared" si="1110"/>
        <v>1.8237881770446496E-3</v>
      </c>
      <c r="BO924" s="13">
        <f t="shared" si="1111"/>
        <v>23120429.558459125</v>
      </c>
      <c r="BP924" s="24">
        <f t="shared" si="1087"/>
        <v>90453653.142032593</v>
      </c>
      <c r="BQ924" s="18">
        <f>BP924/MAX($BP$13:BP924)-1</f>
        <v>0</v>
      </c>
      <c r="BR924" s="18">
        <f t="shared" si="1112"/>
        <v>1.3959262075303736E-2</v>
      </c>
      <c r="BU924" s="16">
        <v>43915</v>
      </c>
      <c r="BV924" s="14">
        <f t="shared" si="1113"/>
        <v>7.226494904725822E-3</v>
      </c>
      <c r="BW924" s="13">
        <f t="shared" si="1066"/>
        <v>27236995.021290626</v>
      </c>
      <c r="BX924" s="14">
        <f t="shared" si="1114"/>
        <v>2.5781967440991815E-2</v>
      </c>
      <c r="BY924" s="13">
        <f t="shared" si="1115"/>
        <v>40096228.562282845</v>
      </c>
      <c r="BZ924" s="14">
        <f t="shared" si="1116"/>
        <v>-8.3716441822534571E-2</v>
      </c>
      <c r="CA924" s="13">
        <f t="shared" si="1088"/>
        <v>0</v>
      </c>
      <c r="CB924" s="14">
        <f t="shared" si="1117"/>
        <v>1.8237881770446496E-3</v>
      </c>
      <c r="CC924" s="13">
        <f t="shared" si="1118"/>
        <v>0</v>
      </c>
      <c r="CD924" s="24">
        <f t="shared" si="1089"/>
        <v>67333223.583573475</v>
      </c>
      <c r="CE924" s="18">
        <f>CD924/MAX($CD$13:CD924)-1</f>
        <v>0</v>
      </c>
      <c r="CF924" s="18">
        <f t="shared" si="1067"/>
        <v>1.819435141194492E-2</v>
      </c>
      <c r="CJ924" s="16">
        <v>43872</v>
      </c>
      <c r="CK924" s="19">
        <v>182382.80721284472</v>
      </c>
      <c r="CL924" s="18">
        <f>CK924/MAX($CK$13:CK924)-1</f>
        <v>-6.5378668079438818E-3</v>
      </c>
      <c r="CM924" s="29">
        <f t="shared" si="1119"/>
        <v>0</v>
      </c>
      <c r="CQ924" s="16">
        <v>43915</v>
      </c>
      <c r="CR924" s="14">
        <f t="shared" si="1120"/>
        <v>7.226494904725822E-3</v>
      </c>
      <c r="CS924" s="13">
        <f t="shared" si="1068"/>
        <v>92605783.072388381</v>
      </c>
      <c r="CT924" s="14">
        <f t="shared" si="1121"/>
        <v>2.5781967440991815E-2</v>
      </c>
      <c r="CU924" s="13">
        <f t="shared" si="1090"/>
        <v>24057737.137369767</v>
      </c>
      <c r="CV924" s="14">
        <f t="shared" si="1122"/>
        <v>-8.3716441822534571E-2</v>
      </c>
      <c r="CW924" s="13">
        <f t="shared" si="1091"/>
        <v>0</v>
      </c>
      <c r="CX924" s="14">
        <f t="shared" si="1123"/>
        <v>1.8237881770446496E-3</v>
      </c>
      <c r="CY924" s="13">
        <f t="shared" si="1124"/>
        <v>0</v>
      </c>
      <c r="CZ924" s="13">
        <f t="shared" si="1125"/>
        <v>0</v>
      </c>
      <c r="DA924" s="13">
        <f t="shared" si="1126"/>
        <v>5.4833177498487817E-3</v>
      </c>
      <c r="DB924" s="24">
        <f t="shared" si="1092"/>
        <v>116663520.20975815</v>
      </c>
      <c r="DC924" s="18">
        <f>DB924/MAX($DB$13:DB924)-1</f>
        <v>0</v>
      </c>
      <c r="DD924" s="18">
        <f t="shared" si="1069"/>
        <v>1.0997758159794868E-2</v>
      </c>
      <c r="DI924" s="16">
        <v>43724</v>
      </c>
      <c r="DJ924" s="19">
        <v>13511633.720274074</v>
      </c>
      <c r="DK924" s="18">
        <f t="shared" si="1127"/>
        <v>1.4787952055774767E-3</v>
      </c>
      <c r="DM924" s="12">
        <f t="shared" si="1141"/>
        <v>41456</v>
      </c>
      <c r="DN924" s="15">
        <v>14305921.900482139</v>
      </c>
      <c r="DO924" s="14">
        <f t="shared" si="1128"/>
        <v>2.1256521653176819E-3</v>
      </c>
      <c r="DP924" s="14">
        <f>DN924/MAX($DN$13:DN924)-1</f>
        <v>0</v>
      </c>
      <c r="DR924" s="16">
        <v>43866</v>
      </c>
      <c r="DS924" s="13">
        <f t="shared" si="1093"/>
        <v>18916647.650400337</v>
      </c>
      <c r="DT924" s="14">
        <f t="shared" si="1129"/>
        <v>-3.8218669055756216E-4</v>
      </c>
      <c r="DU924" s="14">
        <f>DS924/MAX($DS$13:DS924)-1</f>
        <v>-3.8218669055756216E-4</v>
      </c>
      <c r="DX924" s="42">
        <v>43868</v>
      </c>
      <c r="DY924" s="14">
        <f t="shared" si="1130"/>
        <v>-6.0287227463240445E-4</v>
      </c>
      <c r="DZ924" s="13">
        <f t="shared" si="1070"/>
        <v>0</v>
      </c>
      <c r="EA924" s="18">
        <f t="shared" si="1131"/>
        <v>1.5290145044077885E-3</v>
      </c>
      <c r="EB924" s="13">
        <f t="shared" si="1132"/>
        <v>5653500.429199622</v>
      </c>
      <c r="EC924" s="14">
        <f>VLOOKUP(DX924,$Q$13:$S$1892,3,FALSE)</f>
        <v>5.8532846141285955E-3</v>
      </c>
      <c r="ED924" s="13">
        <f t="shared" si="1094"/>
        <v>0</v>
      </c>
      <c r="EE924" s="14">
        <f t="shared" si="1133"/>
        <v>9.2756670379712247E-4</v>
      </c>
      <c r="EF924" s="13">
        <f t="shared" si="1095"/>
        <v>0</v>
      </c>
      <c r="EG924" s="14">
        <f t="shared" si="1134"/>
        <v>4.6771881901408463E-4</v>
      </c>
      <c r="EH924" s="13">
        <f t="shared" si="1135"/>
        <v>0</v>
      </c>
      <c r="EI924" s="13">
        <f t="shared" si="1136"/>
        <v>0</v>
      </c>
      <c r="EJ924" s="13">
        <f t="shared" si="1137"/>
        <v>5.4833177498487817E-3</v>
      </c>
      <c r="EK924" s="24">
        <f t="shared" si="1096"/>
        <v>5653500.429199622</v>
      </c>
      <c r="EL924" s="18">
        <f>EK924/MAX($EK$13:EK924)-1</f>
        <v>0</v>
      </c>
      <c r="EM924" s="18">
        <f t="shared" si="1071"/>
        <v>1.5290145044077885E-3</v>
      </c>
    </row>
    <row r="925" spans="1:143" x14ac:dyDescent="0.3">
      <c r="A925" s="12">
        <f t="shared" si="1138"/>
        <v>41457</v>
      </c>
      <c r="B925" s="13">
        <v>1237956.4172400646</v>
      </c>
      <c r="C925" s="14">
        <f t="shared" si="1072"/>
        <v>7.5623188982243406E-5</v>
      </c>
      <c r="D925" s="14">
        <f>B925/MAX($B$13:B925)-1</f>
        <v>-2.3457944828768618E-2</v>
      </c>
      <c r="F925" s="16">
        <v>43867</v>
      </c>
      <c r="G925" s="13">
        <f t="shared" si="1073"/>
        <v>4050704.7534065661</v>
      </c>
      <c r="H925" s="14">
        <f t="shared" si="1074"/>
        <v>3.6131464100783717E-3</v>
      </c>
      <c r="I925" s="14">
        <f>G925/MAX($G$13:G925)-1</f>
        <v>0</v>
      </c>
      <c r="L925" s="12">
        <f t="shared" si="1139"/>
        <v>41457</v>
      </c>
      <c r="M925" s="15">
        <v>24717657.395769589</v>
      </c>
      <c r="N925" s="14">
        <f t="shared" si="1097"/>
        <v>-1.1625176283826977E-2</v>
      </c>
      <c r="O925" s="14">
        <f>M925/MAX(M$13:$M925)-1</f>
        <v>-1.1625176283826977E-2</v>
      </c>
      <c r="Q925" s="16">
        <v>43867</v>
      </c>
      <c r="R925" s="13">
        <f t="shared" si="1075"/>
        <v>185979226.92807394</v>
      </c>
      <c r="S925" s="14">
        <f t="shared" si="1076"/>
        <v>2.1482940286197794E-2</v>
      </c>
      <c r="T925" s="14">
        <f>R925/MAX($R$13:R925)-1</f>
        <v>0</v>
      </c>
      <c r="V925" s="12">
        <f t="shared" si="1140"/>
        <v>41457</v>
      </c>
      <c r="W925" s="14">
        <f t="shared" si="1098"/>
        <v>7.5623188982243406E-5</v>
      </c>
      <c r="X925" s="13">
        <f t="shared" si="1099"/>
        <v>131532.8693317571</v>
      </c>
      <c r="Y925" s="14">
        <f t="shared" si="1100"/>
        <v>-1.1625176283826977E-2</v>
      </c>
      <c r="Z925" s="13">
        <f t="shared" si="1101"/>
        <v>33705.896448776672</v>
      </c>
      <c r="AA925" s="14"/>
      <c r="AB925" s="13"/>
      <c r="AC925" s="24">
        <f t="shared" si="1102"/>
        <v>165238.76578053378</v>
      </c>
      <c r="AD925" s="18">
        <f>AC925/MAX(AC$13:$AC925)-1</f>
        <v>-1.2996659722624093E-2</v>
      </c>
      <c r="AE925" s="18">
        <f t="shared" si="1103"/>
        <v>-2.3335784910094581E-3</v>
      </c>
      <c r="AH925" s="16">
        <v>43867</v>
      </c>
      <c r="AI925" s="19">
        <v>5494421733.3403187</v>
      </c>
      <c r="AJ925" s="14">
        <f t="shared" si="1077"/>
        <v>-1.0722080834398295E-2</v>
      </c>
      <c r="AK925" s="18">
        <f>AI925/MAX(AI$13:$AI925)-1</f>
        <v>-4.8847152507524028E-2</v>
      </c>
      <c r="AN925" s="16">
        <v>43867</v>
      </c>
      <c r="AO925" s="14">
        <f t="shared" si="1078"/>
        <v>3.6131464100783717E-3</v>
      </c>
      <c r="AP925" s="13">
        <f t="shared" si="1104"/>
        <v>0</v>
      </c>
      <c r="AQ925" s="14">
        <f t="shared" si="1079"/>
        <v>2.1482940286197794E-2</v>
      </c>
      <c r="AR925" s="13">
        <f t="shared" si="1105"/>
        <v>52750827.373001263</v>
      </c>
      <c r="AS925" s="14">
        <f t="shared" si="1080"/>
        <v>-1.0722080834398295E-2</v>
      </c>
      <c r="AT925" s="13">
        <f t="shared" si="1106"/>
        <v>0</v>
      </c>
      <c r="AU925" s="24">
        <f t="shared" si="1081"/>
        <v>52750827.373001263</v>
      </c>
      <c r="AV925" s="18">
        <f>AU925/MAX(AU$13:$AU925)-1</f>
        <v>0</v>
      </c>
      <c r="AW925" s="18">
        <f t="shared" si="1107"/>
        <v>2.1482940286197794E-2</v>
      </c>
      <c r="AZ925" s="42">
        <v>43873</v>
      </c>
      <c r="BA925" s="41">
        <v>19286378</v>
      </c>
      <c r="BB925" s="18">
        <f>BA925/MAX($BA$13:BA925)-1</f>
        <v>-2.8063748562079383E-4</v>
      </c>
      <c r="BC925" s="29">
        <f t="shared" si="1108"/>
        <v>1.5012357803216858E-3</v>
      </c>
      <c r="BG925" s="16">
        <v>43916</v>
      </c>
      <c r="BH925" s="14">
        <f t="shared" si="1082"/>
        <v>-1.0426552244954479E-2</v>
      </c>
      <c r="BI925" s="13">
        <f t="shared" si="1109"/>
        <v>26953007.069705576</v>
      </c>
      <c r="BJ925" s="14">
        <f t="shared" si="1083"/>
        <v>1.9097034735138241E-3</v>
      </c>
      <c r="BK925" s="13">
        <f t="shared" si="1084"/>
        <v>40172800.469243042</v>
      </c>
      <c r="BL925" s="14">
        <f t="shared" si="1085"/>
        <v>2.6603965541169838E-2</v>
      </c>
      <c r="BM925" s="13">
        <f t="shared" si="1086"/>
        <v>0</v>
      </c>
      <c r="BN925" s="14">
        <f t="shared" si="1110"/>
        <v>6.9401438668514892E-3</v>
      </c>
      <c r="BO925" s="13">
        <f t="shared" si="1111"/>
        <v>23280888.665858239</v>
      </c>
      <c r="BP925" s="24">
        <f t="shared" si="1087"/>
        <v>90406696.204806864</v>
      </c>
      <c r="BQ925" s="18">
        <f>BP925/MAX($BP$13:BP925)-1</f>
        <v>-5.191270401427861E-4</v>
      </c>
      <c r="BR925" s="18">
        <f t="shared" si="1112"/>
        <v>-5.191270401427861E-4</v>
      </c>
      <c r="BU925" s="16">
        <v>43916</v>
      </c>
      <c r="BV925" s="14">
        <f t="shared" si="1113"/>
        <v>-1.0426552244954479E-2</v>
      </c>
      <c r="BW925" s="13">
        <f t="shared" si="1066"/>
        <v>26953007.069705576</v>
      </c>
      <c r="BX925" s="14">
        <f t="shared" si="1114"/>
        <v>1.9097034735138241E-3</v>
      </c>
      <c r="BY925" s="13">
        <f t="shared" si="1115"/>
        <v>40172800.469243042</v>
      </c>
      <c r="BZ925" s="14">
        <f t="shared" si="1116"/>
        <v>2.6603965541169838E-2</v>
      </c>
      <c r="CA925" s="13">
        <f t="shared" si="1088"/>
        <v>0</v>
      </c>
      <c r="CB925" s="14">
        <f t="shared" si="1117"/>
        <v>6.9401438668514892E-3</v>
      </c>
      <c r="CC925" s="13">
        <f t="shared" si="1118"/>
        <v>0</v>
      </c>
      <c r="CD925" s="24">
        <f t="shared" si="1089"/>
        <v>67125807.538948625</v>
      </c>
      <c r="CE925" s="18">
        <f>CD925/MAX($CD$13:CD925)-1</f>
        <v>-3.0804413272654818E-3</v>
      </c>
      <c r="CF925" s="18">
        <f t="shared" si="1067"/>
        <v>-3.0804413272654818E-3</v>
      </c>
      <c r="CJ925" s="16">
        <v>43873</v>
      </c>
      <c r="CK925" s="19">
        <v>182518.47674559228</v>
      </c>
      <c r="CL925" s="18">
        <f>CK925/MAX($CK$13:CK925)-1</f>
        <v>-5.7988577671670427E-3</v>
      </c>
      <c r="CM925" s="29">
        <f t="shared" si="1119"/>
        <v>7.438723793149471E-4</v>
      </c>
      <c r="CQ925" s="16">
        <v>43916</v>
      </c>
      <c r="CR925" s="14">
        <f t="shared" si="1120"/>
        <v>-1.0426552244954479E-2</v>
      </c>
      <c r="CS925" s="13">
        <f t="shared" si="1068"/>
        <v>91640224.036999196</v>
      </c>
      <c r="CT925" s="14">
        <f t="shared" si="1121"/>
        <v>1.9097034735138241E-3</v>
      </c>
      <c r="CU925" s="13">
        <f t="shared" si="1090"/>
        <v>24103680.281545885</v>
      </c>
      <c r="CV925" s="14">
        <f t="shared" si="1122"/>
        <v>2.6603965541169838E-2</v>
      </c>
      <c r="CW925" s="13">
        <f t="shared" si="1091"/>
        <v>0</v>
      </c>
      <c r="CX925" s="14">
        <f t="shared" si="1123"/>
        <v>6.9401438668514892E-3</v>
      </c>
      <c r="CY925" s="13">
        <f t="shared" si="1124"/>
        <v>0</v>
      </c>
      <c r="CZ925" s="13">
        <f t="shared" si="1125"/>
        <v>0</v>
      </c>
      <c r="DA925" s="13">
        <f t="shared" si="1126"/>
        <v>2.2536327477595819E-3</v>
      </c>
      <c r="DB925" s="24">
        <f t="shared" si="1092"/>
        <v>115743904.31854507</v>
      </c>
      <c r="DC925" s="18">
        <f>DB925/MAX($DB$13:DB925)-1</f>
        <v>-7.8826345164249023E-3</v>
      </c>
      <c r="DD925" s="18">
        <f t="shared" si="1069"/>
        <v>-7.8826345164249023E-3</v>
      </c>
      <c r="DI925" s="16">
        <v>43725</v>
      </c>
      <c r="DJ925" s="19">
        <v>13514772.74906599</v>
      </c>
      <c r="DK925" s="18">
        <f t="shared" si="1127"/>
        <v>2.3232044746790415E-4</v>
      </c>
      <c r="DM925" s="12">
        <f t="shared" si="1141"/>
        <v>41457</v>
      </c>
      <c r="DN925" s="15">
        <v>14298310.092911275</v>
      </c>
      <c r="DO925" s="14">
        <f t="shared" si="1128"/>
        <v>-5.3207389386122905E-4</v>
      </c>
      <c r="DP925" s="14">
        <f>DN925/MAX($DN$13:DN925)-1</f>
        <v>-5.3207389386122905E-4</v>
      </c>
      <c r="DR925" s="16">
        <v>43867</v>
      </c>
      <c r="DS925" s="13">
        <f t="shared" si="1093"/>
        <v>18949345.625761524</v>
      </c>
      <c r="DT925" s="14">
        <f t="shared" si="1129"/>
        <v>1.7285290694990518E-3</v>
      </c>
      <c r="DU925" s="14">
        <f>DS925/MAX($DS$13:DS925)-1</f>
        <v>0</v>
      </c>
      <c r="DX925" s="42">
        <v>43871</v>
      </c>
      <c r="DY925" s="14">
        <f t="shared" si="1130"/>
        <v>1.582748953662394E-3</v>
      </c>
      <c r="DZ925" s="13">
        <f t="shared" si="1070"/>
        <v>0</v>
      </c>
      <c r="EA925" s="18">
        <f t="shared" si="1131"/>
        <v>3.338183970225117E-4</v>
      </c>
      <c r="EB925" s="13">
        <f t="shared" si="1132"/>
        <v>5655387.6716504637</v>
      </c>
      <c r="EC925" s="14">
        <f>VLOOKUP(DX925,$Q$13:$S$1892,3,FALSE)</f>
        <v>-2.1363766408910578E-4</v>
      </c>
      <c r="ED925" s="13">
        <f t="shared" si="1094"/>
        <v>0</v>
      </c>
      <c r="EE925" s="14">
        <f t="shared" si="1133"/>
        <v>-1.1084056242670615E-3</v>
      </c>
      <c r="EF925" s="13">
        <f t="shared" si="1095"/>
        <v>0</v>
      </c>
      <c r="EG925" s="14">
        <f t="shared" si="1134"/>
        <v>7.0145820329159392E-4</v>
      </c>
      <c r="EH925" s="13">
        <f t="shared" si="1135"/>
        <v>0</v>
      </c>
      <c r="EI925" s="13">
        <f t="shared" si="1136"/>
        <v>0</v>
      </c>
      <c r="EJ925" s="13">
        <f t="shared" si="1137"/>
        <v>2.2536327477595819E-3</v>
      </c>
      <c r="EK925" s="24">
        <f t="shared" si="1096"/>
        <v>5655387.6716504637</v>
      </c>
      <c r="EL925" s="18">
        <f>EK925/MAX($EK$13:EK925)-1</f>
        <v>0</v>
      </c>
      <c r="EM925" s="18">
        <f t="shared" si="1071"/>
        <v>3.338183970225117E-4</v>
      </c>
    </row>
    <row r="926" spans="1:143" x14ac:dyDescent="0.3">
      <c r="A926" s="12">
        <f t="shared" si="1138"/>
        <v>41458</v>
      </c>
      <c r="B926" s="13">
        <v>1231986.3771116824</v>
      </c>
      <c r="C926" s="14">
        <f t="shared" si="1072"/>
        <v>-4.8224962084626455E-3</v>
      </c>
      <c r="D926" s="14">
        <f>B926/MAX($B$13:B926)-1</f>
        <v>-2.8167315187236142E-2</v>
      </c>
      <c r="F926" s="16">
        <v>43868</v>
      </c>
      <c r="G926" s="13">
        <f t="shared" si="1073"/>
        <v>4048262.6958180154</v>
      </c>
      <c r="H926" s="14">
        <f t="shared" si="1074"/>
        <v>-6.0287227463240445E-4</v>
      </c>
      <c r="I926" s="14">
        <f>G926/MAX($G$13:G926)-1</f>
        <v>-6.0287227463240445E-4</v>
      </c>
      <c r="L926" s="12">
        <f t="shared" si="1139"/>
        <v>41458</v>
      </c>
      <c r="M926" s="15">
        <v>24990597.466502491</v>
      </c>
      <c r="N926" s="14">
        <f t="shared" si="1097"/>
        <v>1.1042311427927443E-2</v>
      </c>
      <c r="O926" s="14">
        <f>M926/MAX(M$13:$M926)-1</f>
        <v>-7.1123367282999173E-4</v>
      </c>
      <c r="Q926" s="16">
        <v>43868</v>
      </c>
      <c r="R926" s="13">
        <f t="shared" si="1075"/>
        <v>187067816.27559957</v>
      </c>
      <c r="S926" s="14">
        <f t="shared" si="1076"/>
        <v>5.8532846141285955E-3</v>
      </c>
      <c r="T926" s="14">
        <f>R926/MAX($R$13:R926)-1</f>
        <v>0</v>
      </c>
      <c r="V926" s="12">
        <f t="shared" si="1140"/>
        <v>41458</v>
      </c>
      <c r="W926" s="14">
        <f t="shared" si="1098"/>
        <v>-4.8224962084626455E-3</v>
      </c>
      <c r="X926" s="13">
        <f t="shared" si="1099"/>
        <v>130898.55256811649</v>
      </c>
      <c r="Y926" s="14">
        <f t="shared" si="1100"/>
        <v>1.1042311427927443E-2</v>
      </c>
      <c r="Z926" s="13">
        <f t="shared" si="1101"/>
        <v>34078.08745432154</v>
      </c>
      <c r="AA926" s="14"/>
      <c r="AB926" s="13"/>
      <c r="AC926" s="24">
        <f t="shared" si="1102"/>
        <v>164976.64002243802</v>
      </c>
      <c r="AD926" s="18">
        <f>AC926/MAX(AC$13:$AC926)-1</f>
        <v>-1.4562387943790278E-2</v>
      </c>
      <c r="AE926" s="18">
        <f t="shared" si="1103"/>
        <v>-1.5863454126976428E-3</v>
      </c>
      <c r="AH926" s="16">
        <v>43868</v>
      </c>
      <c r="AI926" s="19">
        <v>5480530749.3373499</v>
      </c>
      <c r="AJ926" s="14">
        <f t="shared" si="1077"/>
        <v>-2.5281976297301112E-3</v>
      </c>
      <c r="AK926" s="18">
        <f>AI926/MAX(AI$13:$AI926)-1</f>
        <v>-5.1251854882065517E-2</v>
      </c>
      <c r="AN926" s="16">
        <v>43868</v>
      </c>
      <c r="AO926" s="14">
        <f t="shared" si="1078"/>
        <v>-6.0287227463240445E-4</v>
      </c>
      <c r="AP926" s="13">
        <f t="shared" si="1104"/>
        <v>0</v>
      </c>
      <c r="AQ926" s="14">
        <f t="shared" si="1079"/>
        <v>5.8532846141285955E-3</v>
      </c>
      <c r="AR926" s="13">
        <f t="shared" si="1105"/>
        <v>53059592.979246207</v>
      </c>
      <c r="AS926" s="14">
        <f t="shared" si="1080"/>
        <v>-2.5281976297301112E-3</v>
      </c>
      <c r="AT926" s="13">
        <f t="shared" si="1106"/>
        <v>0</v>
      </c>
      <c r="AU926" s="24">
        <f t="shared" si="1081"/>
        <v>53059592.979246207</v>
      </c>
      <c r="AV926" s="18">
        <f>AU926/MAX(AU$13:$AU926)-1</f>
        <v>0</v>
      </c>
      <c r="AW926" s="18">
        <f t="shared" si="1107"/>
        <v>5.8532846141285955E-3</v>
      </c>
      <c r="AZ926" s="42">
        <v>43874</v>
      </c>
      <c r="BA926" s="41">
        <v>19229258</v>
      </c>
      <c r="BB926" s="18">
        <f>BA926/MAX($BA$13:BA926)-1</f>
        <v>-3.2414821806081573E-3</v>
      </c>
      <c r="BC926" s="29">
        <f t="shared" si="1108"/>
        <v>-2.9616758522518216E-3</v>
      </c>
      <c r="BG926" s="16">
        <v>43917</v>
      </c>
      <c r="BH926" s="14">
        <f t="shared" si="1082"/>
        <v>0</v>
      </c>
      <c r="BI926" s="13">
        <f t="shared" si="1109"/>
        <v>26953007.069705576</v>
      </c>
      <c r="BJ926" s="14">
        <f t="shared" si="1083"/>
        <v>-0.12288385607222452</v>
      </c>
      <c r="BK926" s="13">
        <f t="shared" si="1084"/>
        <v>35236211.838362388</v>
      </c>
      <c r="BL926" s="14">
        <f t="shared" si="1085"/>
        <v>-3.8857805861880479E-15</v>
      </c>
      <c r="BM926" s="13">
        <f t="shared" si="1086"/>
        <v>0</v>
      </c>
      <c r="BN926" s="14">
        <f t="shared" si="1110"/>
        <v>1.1897509158178554E-3</v>
      </c>
      <c r="BO926" s="13">
        <f t="shared" si="1111"/>
        <v>23308587.124469496</v>
      </c>
      <c r="BP926" s="24">
        <f t="shared" si="1087"/>
        <v>85497806.03253746</v>
      </c>
      <c r="BQ926" s="18">
        <f>BP926/MAX($BP$13:BP926)-1</f>
        <v>-5.4788799980398095E-2</v>
      </c>
      <c r="BR926" s="18">
        <f t="shared" si="1112"/>
        <v>-5.4297860427825251E-2</v>
      </c>
      <c r="BU926" s="16">
        <v>43917</v>
      </c>
      <c r="BV926" s="14">
        <f t="shared" si="1113"/>
        <v>0</v>
      </c>
      <c r="BW926" s="13">
        <f t="shared" si="1066"/>
        <v>26953007.069705576</v>
      </c>
      <c r="BX926" s="14">
        <f t="shared" si="1114"/>
        <v>-0.12288385607222452</v>
      </c>
      <c r="BY926" s="13">
        <f t="shared" si="1115"/>
        <v>35236211.838362388</v>
      </c>
      <c r="BZ926" s="14">
        <f t="shared" si="1116"/>
        <v>-3.8857805861880479E-15</v>
      </c>
      <c r="CA926" s="13">
        <f t="shared" si="1088"/>
        <v>0</v>
      </c>
      <c r="CB926" s="14">
        <f t="shared" si="1117"/>
        <v>1.1897509158178554E-3</v>
      </c>
      <c r="CC926" s="13">
        <f t="shared" si="1118"/>
        <v>0</v>
      </c>
      <c r="CD926" s="24">
        <f t="shared" si="1089"/>
        <v>62189218.908067964</v>
      </c>
      <c r="CE926" s="18">
        <f>CD926/MAX($CD$13:CD926)-1</f>
        <v>-7.6396233563967297E-2</v>
      </c>
      <c r="CF926" s="18">
        <f t="shared" si="1067"/>
        <v>-7.3542335085001187E-2</v>
      </c>
      <c r="CJ926" s="16">
        <v>43874</v>
      </c>
      <c r="CK926" s="19">
        <v>182792.01625194121</v>
      </c>
      <c r="CL926" s="18">
        <f>CK926/MAX($CK$13:CK926)-1</f>
        <v>-4.3088536070020611E-3</v>
      </c>
      <c r="CM926" s="29">
        <f t="shared" si="1119"/>
        <v>1.4986948786024357E-3</v>
      </c>
      <c r="CQ926" s="16">
        <v>43917</v>
      </c>
      <c r="CR926" s="14">
        <f t="shared" si="1120"/>
        <v>0</v>
      </c>
      <c r="CS926" s="13">
        <f t="shared" si="1068"/>
        <v>91640224.036999196</v>
      </c>
      <c r="CT926" s="14">
        <f t="shared" si="1121"/>
        <v>-0.12288385607222452</v>
      </c>
      <c r="CU926" s="13">
        <f t="shared" si="1090"/>
        <v>21141727.103017483</v>
      </c>
      <c r="CV926" s="14">
        <f t="shared" si="1122"/>
        <v>-3.8857805861880479E-15</v>
      </c>
      <c r="CW926" s="13">
        <f t="shared" si="1091"/>
        <v>0</v>
      </c>
      <c r="CX926" s="14">
        <f t="shared" si="1123"/>
        <v>1.1897509158178554E-3</v>
      </c>
      <c r="CY926" s="13">
        <f t="shared" si="1124"/>
        <v>0</v>
      </c>
      <c r="CZ926" s="13">
        <f t="shared" si="1125"/>
        <v>0</v>
      </c>
      <c r="DA926" s="13">
        <f t="shared" si="1126"/>
        <v>0</v>
      </c>
      <c r="DB926" s="24">
        <f t="shared" si="1092"/>
        <v>112781951.14001667</v>
      </c>
      <c r="DC926" s="18">
        <f>DB926/MAX($DB$13:DB926)-1</f>
        <v>-3.3271489346134109E-2</v>
      </c>
      <c r="DD926" s="18">
        <f t="shared" si="1069"/>
        <v>-2.5590575987281761E-2</v>
      </c>
      <c r="DI926" s="16">
        <v>43726</v>
      </c>
      <c r="DJ926" s="19">
        <v>13478439.437840287</v>
      </c>
      <c r="DK926" s="18">
        <f t="shared" si="1127"/>
        <v>-2.6884145150138927E-3</v>
      </c>
      <c r="DM926" s="12">
        <f t="shared" si="1141"/>
        <v>41458</v>
      </c>
      <c r="DN926" s="15">
        <v>14329270.35894369</v>
      </c>
      <c r="DO926" s="14">
        <f t="shared" si="1128"/>
        <v>2.1653094548399476E-3</v>
      </c>
      <c r="DP926" s="14">
        <f>DN926/MAX($DN$13:DN926)-1</f>
        <v>0</v>
      </c>
      <c r="DR926" s="16">
        <v>43868</v>
      </c>
      <c r="DS926" s="13">
        <f t="shared" si="1093"/>
        <v>18978319.450072348</v>
      </c>
      <c r="DT926" s="14">
        <f t="shared" si="1129"/>
        <v>1.5290145044077885E-3</v>
      </c>
      <c r="DU926" s="14">
        <f>DS926/MAX($DS$13:DS926)-1</f>
        <v>0</v>
      </c>
      <c r="DX926" s="42">
        <v>43872</v>
      </c>
      <c r="DY926" s="14">
        <f t="shared" si="1130"/>
        <v>2.7024456516739903E-3</v>
      </c>
      <c r="DZ926" s="13">
        <f t="shared" si="1070"/>
        <v>0</v>
      </c>
      <c r="EA926" s="18">
        <f t="shared" si="1131"/>
        <v>6.3248707873042598E-4</v>
      </c>
      <c r="EB926" s="13">
        <f t="shared" si="1132"/>
        <v>5658964.6312779943</v>
      </c>
      <c r="EC926" s="14">
        <f>VLOOKUP(DX926,$Q$13:$S$1892,3,FALSE)</f>
        <v>-8.3632643217446123E-4</v>
      </c>
      <c r="ED926" s="13">
        <f t="shared" si="1094"/>
        <v>0</v>
      </c>
      <c r="EE926" s="14">
        <f t="shared" si="1133"/>
        <v>5.3332530609178086E-3</v>
      </c>
      <c r="EF926" s="13">
        <f t="shared" si="1095"/>
        <v>0</v>
      </c>
      <c r="EG926" s="14">
        <f t="shared" si="1134"/>
        <v>5.0696940051575545E-4</v>
      </c>
      <c r="EH926" s="13">
        <f t="shared" si="1135"/>
        <v>0</v>
      </c>
      <c r="EI926" s="13">
        <f t="shared" si="1136"/>
        <v>0</v>
      </c>
      <c r="EJ926" s="13">
        <f t="shared" si="1137"/>
        <v>0</v>
      </c>
      <c r="EK926" s="24">
        <f t="shared" si="1096"/>
        <v>5658964.6312779943</v>
      </c>
      <c r="EL926" s="18">
        <f>EK926/MAX($EK$13:EK926)-1</f>
        <v>0</v>
      </c>
      <c r="EM926" s="18">
        <f t="shared" si="1071"/>
        <v>6.3248707873042598E-4</v>
      </c>
    </row>
    <row r="927" spans="1:143" x14ac:dyDescent="0.3">
      <c r="A927" s="12">
        <f t="shared" si="1138"/>
        <v>41459</v>
      </c>
      <c r="B927" s="13">
        <v>1227498.5958811566</v>
      </c>
      <c r="C927" s="14">
        <f t="shared" si="1072"/>
        <v>-3.6427198497496205E-3</v>
      </c>
      <c r="D927" s="14">
        <f>B927/MAX($B$13:B927)-1</f>
        <v>-3.1707429398839082E-2</v>
      </c>
      <c r="F927" s="16">
        <v>43871</v>
      </c>
      <c r="G927" s="13">
        <f t="shared" si="1073"/>
        <v>4054670.0793639719</v>
      </c>
      <c r="H927" s="14">
        <f t="shared" si="1074"/>
        <v>1.582748953662394E-3</v>
      </c>
      <c r="I927" s="14">
        <f>G927/MAX($G$13:G927)-1</f>
        <v>0</v>
      </c>
      <c r="L927" s="12">
        <f t="shared" si="1139"/>
        <v>41459</v>
      </c>
      <c r="M927" s="15">
        <v>24694775.176188692</v>
      </c>
      <c r="N927" s="14">
        <f t="shared" si="1097"/>
        <v>-1.1837343653360866E-2</v>
      </c>
      <c r="O927" s="14">
        <f>M927/MAX(M$13:$M927)-1</f>
        <v>-1.2540158208787733E-2</v>
      </c>
      <c r="Q927" s="16">
        <v>43871</v>
      </c>
      <c r="R927" s="13">
        <f t="shared" si="1075"/>
        <v>187027851.54430419</v>
      </c>
      <c r="S927" s="14">
        <f t="shared" si="1076"/>
        <v>-2.1363766408910578E-4</v>
      </c>
      <c r="T927" s="14">
        <f>R927/MAX($R$13:R927)-1</f>
        <v>-2.1363766408910578E-4</v>
      </c>
      <c r="V927" s="12">
        <f t="shared" si="1140"/>
        <v>41459</v>
      </c>
      <c r="W927" s="14">
        <f t="shared" si="1098"/>
        <v>-3.6427198497496205E-3</v>
      </c>
      <c r="X927" s="13">
        <f t="shared" si="1099"/>
        <v>130421.72581237312</v>
      </c>
      <c r="Y927" s="14">
        <f t="shared" si="1100"/>
        <v>-1.1837343653360866E-2</v>
      </c>
      <c r="Z927" s="13">
        <f t="shared" si="1101"/>
        <v>33674.693422075448</v>
      </c>
      <c r="AA927" s="14"/>
      <c r="AB927" s="13"/>
      <c r="AC927" s="24">
        <f t="shared" si="1102"/>
        <v>164096.41923444858</v>
      </c>
      <c r="AD927" s="18">
        <f>AC927/MAX(AC$13:$AC927)-1</f>
        <v>-1.9820118197482972E-2</v>
      </c>
      <c r="AE927" s="18">
        <f t="shared" si="1103"/>
        <v>-5.3354268087271173E-3</v>
      </c>
      <c r="AH927" s="16">
        <v>43871</v>
      </c>
      <c r="AI927" s="19">
        <v>5481685402.3959398</v>
      </c>
      <c r="AJ927" s="14">
        <f t="shared" si="1077"/>
        <v>2.1068270782520493E-4</v>
      </c>
      <c r="AK927" s="18">
        <f>AI927/MAX(AI$13:$AI927)-1</f>
        <v>-5.1051970053807905E-2</v>
      </c>
      <c r="AN927" s="16">
        <v>43871</v>
      </c>
      <c r="AO927" s="14">
        <f t="shared" si="1078"/>
        <v>1.582748953662394E-3</v>
      </c>
      <c r="AP927" s="13">
        <f t="shared" si="1104"/>
        <v>0</v>
      </c>
      <c r="AQ927" s="14">
        <f t="shared" si="1079"/>
        <v>-2.1363766408910578E-4</v>
      </c>
      <c r="AR927" s="13">
        <f t="shared" si="1105"/>
        <v>53048257.451744601</v>
      </c>
      <c r="AS927" s="14">
        <f t="shared" si="1080"/>
        <v>2.1068270782520493E-4</v>
      </c>
      <c r="AT927" s="13">
        <f t="shared" si="1106"/>
        <v>0</v>
      </c>
      <c r="AU927" s="24">
        <f t="shared" si="1081"/>
        <v>53048257.451744601</v>
      </c>
      <c r="AV927" s="18">
        <f>AU927/MAX(AU$13:$AU927)-1</f>
        <v>-2.1363766408910578E-4</v>
      </c>
      <c r="AW927" s="18">
        <f t="shared" si="1107"/>
        <v>-2.1363766408910578E-4</v>
      </c>
      <c r="AZ927" s="42">
        <v>43875</v>
      </c>
      <c r="BA927" s="41">
        <v>19239002</v>
      </c>
      <c r="BB927" s="18">
        <f>BA927/MAX($BA$13:BA927)-1</f>
        <v>-2.7363969091103169E-3</v>
      </c>
      <c r="BC927" s="29">
        <f t="shared" si="1108"/>
        <v>5.0672782069915989E-4</v>
      </c>
      <c r="BG927" s="16">
        <v>43920</v>
      </c>
      <c r="BH927" s="14">
        <f t="shared" si="1082"/>
        <v>4.4845842560281568E-4</v>
      </c>
      <c r="BI927" s="13">
        <f t="shared" si="1109"/>
        <v>26965094.372821316</v>
      </c>
      <c r="BJ927" s="14">
        <f t="shared" si="1083"/>
        <v>4.3159110853905114E-2</v>
      </c>
      <c r="BK927" s="13">
        <f t="shared" si="1084"/>
        <v>36756975.411165953</v>
      </c>
      <c r="BL927" s="14">
        <f t="shared" si="1085"/>
        <v>3.8394696124852246E-2</v>
      </c>
      <c r="BM927" s="13">
        <f t="shared" si="1086"/>
        <v>0</v>
      </c>
      <c r="BN927" s="14">
        <f t="shared" si="1110"/>
        <v>1.3787777470355422E-3</v>
      </c>
      <c r="BO927" s="13">
        <f t="shared" si="1111"/>
        <v>23340724.485711552</v>
      </c>
      <c r="BP927" s="24">
        <f t="shared" si="1087"/>
        <v>87062794.269698828</v>
      </c>
      <c r="BQ927" s="18">
        <f>BP927/MAX($BP$13:BP927)-1</f>
        <v>-3.7487251808496325E-2</v>
      </c>
      <c r="BR927" s="18">
        <f t="shared" si="1112"/>
        <v>1.8304425689774861E-2</v>
      </c>
      <c r="BU927" s="16">
        <v>43920</v>
      </c>
      <c r="BV927" s="14">
        <f t="shared" si="1113"/>
        <v>4.4845842560281568E-4</v>
      </c>
      <c r="BW927" s="13">
        <f t="shared" si="1066"/>
        <v>26965094.372821316</v>
      </c>
      <c r="BX927" s="14">
        <f t="shared" si="1114"/>
        <v>4.3159110853905114E-2</v>
      </c>
      <c r="BY927" s="13">
        <f t="shared" si="1115"/>
        <v>36756975.411165953</v>
      </c>
      <c r="BZ927" s="14">
        <f t="shared" si="1116"/>
        <v>3.8394696124852246E-2</v>
      </c>
      <c r="CA927" s="13">
        <f t="shared" si="1088"/>
        <v>0</v>
      </c>
      <c r="CB927" s="14">
        <f t="shared" si="1117"/>
        <v>1.3787777470355422E-3</v>
      </c>
      <c r="CC927" s="13">
        <f t="shared" si="1118"/>
        <v>0</v>
      </c>
      <c r="CD927" s="24">
        <f t="shared" si="1089"/>
        <v>63722069.783987269</v>
      </c>
      <c r="CE927" s="18">
        <f>CD927/MAX($CD$13:CD927)-1</f>
        <v>-5.3631084439378918E-2</v>
      </c>
      <c r="CF927" s="18">
        <f t="shared" si="1067"/>
        <v>2.4648177012566386E-2</v>
      </c>
      <c r="CJ927" s="16">
        <v>43875</v>
      </c>
      <c r="CK927" s="19">
        <v>182792.01625194121</v>
      </c>
      <c r="CL927" s="18">
        <f>CK927/MAX($CK$13:CK927)-1</f>
        <v>-4.3088536070020611E-3</v>
      </c>
      <c r="CM927" s="29">
        <f t="shared" si="1119"/>
        <v>0</v>
      </c>
      <c r="CQ927" s="16">
        <v>43920</v>
      </c>
      <c r="CR927" s="14">
        <f t="shared" si="1120"/>
        <v>4.4845842560281568E-4</v>
      </c>
      <c r="CS927" s="13">
        <f t="shared" si="1068"/>
        <v>91681320.867592722</v>
      </c>
      <c r="CT927" s="14">
        <f t="shared" si="1121"/>
        <v>4.3159110853905114E-2</v>
      </c>
      <c r="CU927" s="13">
        <f t="shared" si="1090"/>
        <v>22054185.246699624</v>
      </c>
      <c r="CV927" s="14">
        <f t="shared" si="1122"/>
        <v>3.8394696124852246E-2</v>
      </c>
      <c r="CW927" s="13">
        <f t="shared" si="1091"/>
        <v>0</v>
      </c>
      <c r="CX927" s="14">
        <f t="shared" si="1123"/>
        <v>1.3787777470355422E-3</v>
      </c>
      <c r="CY927" s="13">
        <f t="shared" si="1124"/>
        <v>0</v>
      </c>
      <c r="CZ927" s="13">
        <f t="shared" si="1125"/>
        <v>0</v>
      </c>
      <c r="DA927" s="13">
        <f t="shared" si="1126"/>
        <v>0</v>
      </c>
      <c r="DB927" s="24">
        <f t="shared" si="1092"/>
        <v>113735506.11429235</v>
      </c>
      <c r="DC927" s="18">
        <f>DB927/MAX($DB$13:DB927)-1</f>
        <v>-2.5097940557607834E-2</v>
      </c>
      <c r="DD927" s="18">
        <f t="shared" si="1069"/>
        <v>8.4548543861584502E-3</v>
      </c>
      <c r="DI927" s="16">
        <v>43727</v>
      </c>
      <c r="DJ927" s="19">
        <v>13514115.875032291</v>
      </c>
      <c r="DK927" s="18">
        <f t="shared" si="1127"/>
        <v>2.646926400978078E-3</v>
      </c>
      <c r="DM927" s="12">
        <f t="shared" si="1141"/>
        <v>41459</v>
      </c>
      <c r="DN927" s="15">
        <v>14307346.256019372</v>
      </c>
      <c r="DO927" s="14">
        <f t="shared" si="1128"/>
        <v>-1.5300222813252606E-3</v>
      </c>
      <c r="DP927" s="14">
        <f>DN927/MAX($DN$13:DN927)-1</f>
        <v>-1.5300222813252606E-3</v>
      </c>
      <c r="DR927" s="16">
        <v>43871</v>
      </c>
      <c r="DS927" s="13">
        <f t="shared" si="1093"/>
        <v>18984654.762249354</v>
      </c>
      <c r="DT927" s="14">
        <f t="shared" si="1129"/>
        <v>3.338183970225117E-4</v>
      </c>
      <c r="DU927" s="14">
        <f>DS927/MAX($DS$13:DS927)-1</f>
        <v>0</v>
      </c>
      <c r="DX927" s="42">
        <v>43873</v>
      </c>
      <c r="DY927" s="14">
        <f t="shared" si="1130"/>
        <v>-3.742534462266911E-3</v>
      </c>
      <c r="DZ927" s="13">
        <f t="shared" si="1070"/>
        <v>0</v>
      </c>
      <c r="EA927" s="18">
        <f t="shared" si="1131"/>
        <v>2.1326578780893612E-3</v>
      </c>
      <c r="EB927" s="13">
        <f t="shared" si="1132"/>
        <v>5671033.2667807182</v>
      </c>
      <c r="EC927" s="14">
        <f>VLOOKUP(DX927,$Q$13:$S$1892,3,FALSE)</f>
        <v>6.9840673587249213E-3</v>
      </c>
      <c r="ED927" s="13">
        <f t="shared" si="1094"/>
        <v>0</v>
      </c>
      <c r="EE927" s="14">
        <f t="shared" si="1133"/>
        <v>-8.7190166735795493E-4</v>
      </c>
      <c r="EF927" s="13">
        <f t="shared" si="1095"/>
        <v>0</v>
      </c>
      <c r="EG927" s="14">
        <f t="shared" si="1134"/>
        <v>1.5012357803216858E-3</v>
      </c>
      <c r="EH927" s="13">
        <f t="shared" si="1135"/>
        <v>0</v>
      </c>
      <c r="EI927" s="13">
        <f t="shared" si="1136"/>
        <v>0</v>
      </c>
      <c r="EJ927" s="13">
        <f t="shared" si="1137"/>
        <v>0</v>
      </c>
      <c r="EK927" s="24">
        <f t="shared" si="1096"/>
        <v>5671033.2667807182</v>
      </c>
      <c r="EL927" s="18">
        <f>EK927/MAX($EK$13:EK927)-1</f>
        <v>0</v>
      </c>
      <c r="EM927" s="18">
        <f t="shared" si="1071"/>
        <v>2.1326578780893612E-3</v>
      </c>
    </row>
    <row r="928" spans="1:143" x14ac:dyDescent="0.3">
      <c r="A928" s="12">
        <f t="shared" si="1138"/>
        <v>41460</v>
      </c>
      <c r="B928" s="13">
        <v>1232704.7584666077</v>
      </c>
      <c r="C928" s="14">
        <f t="shared" si="1072"/>
        <v>4.2412778335716439E-3</v>
      </c>
      <c r="D928" s="14">
        <f>B928/MAX($B$13:B928)-1</f>
        <v>-2.760063158273629E-2</v>
      </c>
      <c r="F928" s="16">
        <v>43872</v>
      </c>
      <c r="G928" s="13">
        <f t="shared" si="1073"/>
        <v>4065627.6048889216</v>
      </c>
      <c r="H928" s="14">
        <f t="shared" si="1074"/>
        <v>2.7024456516739903E-3</v>
      </c>
      <c r="I928" s="14">
        <f>G928/MAX($G$13:G928)-1</f>
        <v>0</v>
      </c>
      <c r="L928" s="12">
        <f t="shared" si="1139"/>
        <v>41460</v>
      </c>
      <c r="M928" s="15">
        <v>24496576.658868168</v>
      </c>
      <c r="N928" s="14">
        <f t="shared" si="1097"/>
        <v>-8.0259292059331466E-3</v>
      </c>
      <c r="O928" s="14">
        <f>M928/MAX(M$13:$M928)-1</f>
        <v>-2.0465440992705974E-2</v>
      </c>
      <c r="Q928" s="16">
        <v>43872</v>
      </c>
      <c r="R928" s="13">
        <f t="shared" si="1075"/>
        <v>186871435.20850489</v>
      </c>
      <c r="S928" s="14">
        <f t="shared" si="1076"/>
        <v>-8.3632643217446123E-4</v>
      </c>
      <c r="T928" s="14">
        <f>R928/MAX($R$13:R928)-1</f>
        <v>-1.04978542543821E-3</v>
      </c>
      <c r="V928" s="12">
        <f t="shared" si="1140"/>
        <v>41460</v>
      </c>
      <c r="W928" s="14">
        <f t="shared" si="1098"/>
        <v>4.2412778335716439E-3</v>
      </c>
      <c r="X928" s="13">
        <f t="shared" si="1099"/>
        <v>130974.88058707729</v>
      </c>
      <c r="Y928" s="14">
        <f t="shared" si="1100"/>
        <v>-8.0259292059331466E-3</v>
      </c>
      <c r="Z928" s="13">
        <f t="shared" si="1101"/>
        <v>33404.422716638372</v>
      </c>
      <c r="AA928" s="14"/>
      <c r="AB928" s="13"/>
      <c r="AC928" s="24">
        <f t="shared" si="1102"/>
        <v>164379.30330371566</v>
      </c>
      <c r="AD928" s="18">
        <f>AC928/MAX(AC$13:$AC928)-1</f>
        <v>-1.8130396539499327E-2</v>
      </c>
      <c r="AE928" s="18">
        <f t="shared" si="1103"/>
        <v>1.7238893486328788E-3</v>
      </c>
      <c r="AH928" s="16">
        <v>43872</v>
      </c>
      <c r="AI928" s="19">
        <v>5510733562.5803013</v>
      </c>
      <c r="AJ928" s="14">
        <f t="shared" si="1077"/>
        <v>5.2991293830297881E-3</v>
      </c>
      <c r="AK928" s="18">
        <f>AI928/MAX(AI$13:$AI928)-1</f>
        <v>-4.6023371665351864E-2</v>
      </c>
      <c r="AN928" s="16">
        <v>43872</v>
      </c>
      <c r="AO928" s="14">
        <f t="shared" si="1078"/>
        <v>2.7024456516739903E-3</v>
      </c>
      <c r="AP928" s="13">
        <f t="shared" si="1104"/>
        <v>0</v>
      </c>
      <c r="AQ928" s="14">
        <f t="shared" si="1079"/>
        <v>-8.3632643217446123E-4</v>
      </c>
      <c r="AR928" s="13">
        <f t="shared" si="1105"/>
        <v>53003891.791856915</v>
      </c>
      <c r="AS928" s="14">
        <f t="shared" si="1080"/>
        <v>5.2991293830297881E-3</v>
      </c>
      <c r="AT928" s="13">
        <f t="shared" si="1106"/>
        <v>0</v>
      </c>
      <c r="AU928" s="24">
        <f t="shared" si="1081"/>
        <v>53003891.791856915</v>
      </c>
      <c r="AV928" s="18">
        <f>AU928/MAX(AU$13:$AU928)-1</f>
        <v>-1.0497854254380989E-3</v>
      </c>
      <c r="AW928" s="18">
        <f t="shared" si="1107"/>
        <v>-8.3632643217435021E-4</v>
      </c>
      <c r="AZ928" s="42">
        <v>43878</v>
      </c>
      <c r="BA928" s="41">
        <v>19251770</v>
      </c>
      <c r="BB928" s="18">
        <f>BA928/MAX($BA$13:BA928)-1</f>
        <v>-2.0745610361131428E-3</v>
      </c>
      <c r="BC928" s="29">
        <f t="shared" si="1108"/>
        <v>6.636518879721276E-4</v>
      </c>
      <c r="BG928" s="16">
        <v>43921</v>
      </c>
      <c r="BH928" s="14">
        <f t="shared" si="1082"/>
        <v>1.1296804748914813E-2</v>
      </c>
      <c r="BI928" s="13">
        <f t="shared" si="1109"/>
        <v>27269713.778987139</v>
      </c>
      <c r="BJ928" s="14">
        <f t="shared" si="1083"/>
        <v>4.3623161960121504E-2</v>
      </c>
      <c r="BK928" s="13">
        <f t="shared" si="1084"/>
        <v>38360430.902691446</v>
      </c>
      <c r="BL928" s="14">
        <f t="shared" si="1085"/>
        <v>4.5675937059102223E-2</v>
      </c>
      <c r="BM928" s="13">
        <f t="shared" si="1086"/>
        <v>0</v>
      </c>
      <c r="BN928" s="14">
        <f t="shared" si="1110"/>
        <v>2.1854261843301526E-3</v>
      </c>
      <c r="BO928" s="13">
        <f t="shared" si="1111"/>
        <v>23391733.916163862</v>
      </c>
      <c r="BP928" s="24">
        <f t="shared" si="1087"/>
        <v>89021878.597842455</v>
      </c>
      <c r="BQ928" s="18">
        <f>BP928/MAX($BP$13:BP928)-1</f>
        <v>-1.5828819450132481E-2</v>
      </c>
      <c r="BR928" s="18">
        <f t="shared" si="1112"/>
        <v>2.2501969349557838E-2</v>
      </c>
      <c r="BU928" s="16">
        <v>43921</v>
      </c>
      <c r="BV928" s="14">
        <f t="shared" si="1113"/>
        <v>1.1296804748914813E-2</v>
      </c>
      <c r="BW928" s="13">
        <f t="shared" si="1066"/>
        <v>27269713.778987139</v>
      </c>
      <c r="BX928" s="14">
        <f t="shared" si="1114"/>
        <v>4.3623161960121504E-2</v>
      </c>
      <c r="BY928" s="13">
        <f t="shared" si="1115"/>
        <v>38360430.902691446</v>
      </c>
      <c r="BZ928" s="14">
        <f t="shared" si="1116"/>
        <v>4.5675937059102223E-2</v>
      </c>
      <c r="CA928" s="13">
        <f t="shared" si="1088"/>
        <v>0</v>
      </c>
      <c r="CB928" s="14">
        <f t="shared" si="1117"/>
        <v>2.1854261843301526E-3</v>
      </c>
      <c r="CC928" s="13">
        <f t="shared" si="1118"/>
        <v>0</v>
      </c>
      <c r="CD928" s="24">
        <f t="shared" si="1089"/>
        <v>65630144.681678586</v>
      </c>
      <c r="CE928" s="18">
        <f>CD928/MAX($CD$13:CD928)-1</f>
        <v>-2.5293292244964904E-2</v>
      </c>
      <c r="CF928" s="18">
        <f t="shared" si="1067"/>
        <v>2.9943705597754944E-2</v>
      </c>
      <c r="CJ928" s="16">
        <v>43878</v>
      </c>
      <c r="CK928" s="19">
        <v>182792.01625194121</v>
      </c>
      <c r="CL928" s="18">
        <f>CK928/MAX($CK$13:CK928)-1</f>
        <v>-4.3088536070020611E-3</v>
      </c>
      <c r="CM928" s="29">
        <f t="shared" si="1119"/>
        <v>0</v>
      </c>
      <c r="CQ928" s="16">
        <v>43921</v>
      </c>
      <c r="CR928" s="14">
        <f t="shared" si="1120"/>
        <v>1.1296804748914813E-2</v>
      </c>
      <c r="CS928" s="13">
        <f t="shared" si="1068"/>
        <v>92717026.848556533</v>
      </c>
      <c r="CT928" s="14">
        <f t="shared" si="1121"/>
        <v>4.3623161960121504E-2</v>
      </c>
      <c r="CU928" s="13">
        <f t="shared" si="1090"/>
        <v>23016258.541614924</v>
      </c>
      <c r="CV928" s="14">
        <f t="shared" si="1122"/>
        <v>4.5675937059102223E-2</v>
      </c>
      <c r="CW928" s="13">
        <f t="shared" si="1091"/>
        <v>0</v>
      </c>
      <c r="CX928" s="14">
        <f t="shared" si="1123"/>
        <v>2.1854261843301526E-3</v>
      </c>
      <c r="CY928" s="13">
        <f t="shared" si="1124"/>
        <v>0</v>
      </c>
      <c r="CZ928" s="13">
        <f t="shared" si="1125"/>
        <v>0</v>
      </c>
      <c r="DA928" s="13">
        <f t="shared" si="1126"/>
        <v>0</v>
      </c>
      <c r="DB928" s="24">
        <f t="shared" si="1092"/>
        <v>115733285.39017145</v>
      </c>
      <c r="DC928" s="18">
        <f>DB928/MAX($DB$13:DB928)-1</f>
        <v>-7.973656357309955E-3</v>
      </c>
      <c r="DD928" s="18">
        <f t="shared" si="1069"/>
        <v>1.7565132860722921E-2</v>
      </c>
      <c r="DI928" s="16">
        <v>43728</v>
      </c>
      <c r="DJ928" s="19">
        <v>13391241.921384953</v>
      </c>
      <c r="DK928" s="18">
        <f t="shared" si="1127"/>
        <v>-9.0922672843400942E-3</v>
      </c>
      <c r="DM928" s="12">
        <f t="shared" si="1141"/>
        <v>41460</v>
      </c>
      <c r="DN928" s="15">
        <v>14297659.808559025</v>
      </c>
      <c r="DO928" s="14">
        <f t="shared" si="1128"/>
        <v>-6.7702614356401902E-4</v>
      </c>
      <c r="DP928" s="14">
        <f>DN928/MAX($DN$13:DN928)-1</f>
        <v>-2.206012559804571E-3</v>
      </c>
      <c r="DR928" s="16">
        <v>43872</v>
      </c>
      <c r="DS928" s="13">
        <f t="shared" si="1093"/>
        <v>18996662.311080635</v>
      </c>
      <c r="DT928" s="14">
        <f t="shared" si="1129"/>
        <v>6.3248707873042598E-4</v>
      </c>
      <c r="DU928" s="14">
        <f>DS928/MAX($DS$13:DS928)-1</f>
        <v>0</v>
      </c>
      <c r="DX928" s="42">
        <v>43874</v>
      </c>
      <c r="DY928" s="14">
        <f t="shared" si="1130"/>
        <v>-1.0544457650581984E-3</v>
      </c>
      <c r="DZ928" s="13">
        <f t="shared" si="1070"/>
        <v>0</v>
      </c>
      <c r="EA928" s="18">
        <f t="shared" si="1131"/>
        <v>-1.2067341993182712E-4</v>
      </c>
      <c r="EB928" s="13">
        <f t="shared" si="1132"/>
        <v>5670348.9238018682</v>
      </c>
      <c r="EC928" s="14">
        <f>VLOOKUP(DX928,$Q$13:$S$1892,3,FALSE)</f>
        <v>4.3367217560665861E-3</v>
      </c>
      <c r="ED928" s="13">
        <f t="shared" si="1094"/>
        <v>0</v>
      </c>
      <c r="EE928" s="14">
        <f t="shared" si="1133"/>
        <v>-7.4410062153569267E-3</v>
      </c>
      <c r="EF928" s="13">
        <f t="shared" si="1095"/>
        <v>0</v>
      </c>
      <c r="EG928" s="14">
        <f t="shared" si="1134"/>
        <v>-2.9616758522518216E-3</v>
      </c>
      <c r="EH928" s="13">
        <f t="shared" si="1135"/>
        <v>0</v>
      </c>
      <c r="EI928" s="13">
        <f t="shared" si="1136"/>
        <v>0</v>
      </c>
      <c r="EJ928" s="13">
        <f t="shared" si="1137"/>
        <v>0</v>
      </c>
      <c r="EK928" s="24">
        <f t="shared" si="1096"/>
        <v>5670348.9238018682</v>
      </c>
      <c r="EL928" s="18">
        <f>EK928/MAX($EK$13:EK928)-1</f>
        <v>-1.2067341993193814E-4</v>
      </c>
      <c r="EM928" s="18">
        <f t="shared" si="1071"/>
        <v>-1.2067341993193814E-4</v>
      </c>
    </row>
    <row r="929" spans="1:143" x14ac:dyDescent="0.3">
      <c r="A929" s="12">
        <f t="shared" si="1138"/>
        <v>41461</v>
      </c>
      <c r="B929" s="13">
        <v>1232704.7584666077</v>
      </c>
      <c r="C929" s="14">
        <f t="shared" si="1072"/>
        <v>0</v>
      </c>
      <c r="D929" s="14">
        <f>B929/MAX($B$13:B929)-1</f>
        <v>-2.760063158273629E-2</v>
      </c>
      <c r="F929" s="16">
        <v>43873</v>
      </c>
      <c r="G929" s="13">
        <f t="shared" si="1073"/>
        <v>4050411.853466881</v>
      </c>
      <c r="H929" s="14">
        <f t="shared" si="1074"/>
        <v>-3.742534462266911E-3</v>
      </c>
      <c r="I929" s="14">
        <f>G929/MAX($G$13:G929)-1</f>
        <v>-3.742534462266911E-3</v>
      </c>
      <c r="L929" s="12">
        <f t="shared" si="1139"/>
        <v>41461</v>
      </c>
      <c r="M929" s="15">
        <v>24496576.658868168</v>
      </c>
      <c r="N929" s="14">
        <f t="shared" si="1097"/>
        <v>0</v>
      </c>
      <c r="O929" s="14">
        <f>M929/MAX(M$13:$M929)-1</f>
        <v>-2.0465440992705974E-2</v>
      </c>
      <c r="Q929" s="16">
        <v>43873</v>
      </c>
      <c r="R929" s="13">
        <f t="shared" si="1075"/>
        <v>188176557.89942268</v>
      </c>
      <c r="S929" s="14">
        <f t="shared" si="1076"/>
        <v>6.9840673587249213E-3</v>
      </c>
      <c r="T929" s="14">
        <f>R929/MAX($R$13:R929)-1</f>
        <v>0</v>
      </c>
      <c r="V929" s="12">
        <f t="shared" si="1140"/>
        <v>41461</v>
      </c>
      <c r="W929" s="14">
        <f t="shared" si="1098"/>
        <v>0</v>
      </c>
      <c r="X929" s="13">
        <f t="shared" si="1099"/>
        <v>130974.88058707729</v>
      </c>
      <c r="Y929" s="14">
        <f t="shared" si="1100"/>
        <v>0</v>
      </c>
      <c r="Z929" s="13">
        <f t="shared" si="1101"/>
        <v>33404.422716638372</v>
      </c>
      <c r="AA929" s="14"/>
      <c r="AB929" s="13"/>
      <c r="AC929" s="24">
        <f t="shared" si="1102"/>
        <v>164379.30330371566</v>
      </c>
      <c r="AD929" s="18">
        <f>AC929/MAX(AC$13:$AC929)-1</f>
        <v>-1.8130396539499327E-2</v>
      </c>
      <c r="AE929" s="18">
        <f t="shared" si="1103"/>
        <v>0</v>
      </c>
      <c r="AH929" s="16">
        <v>43873</v>
      </c>
      <c r="AI929" s="19">
        <v>5501875992.9655571</v>
      </c>
      <c r="AJ929" s="14">
        <f t="shared" si="1077"/>
        <v>-1.6073304060443272E-3</v>
      </c>
      <c r="AK929" s="18">
        <f>AI929/MAX(AI$13:$AI929)-1</f>
        <v>-4.7556727306729774E-2</v>
      </c>
      <c r="AN929" s="16">
        <v>43873</v>
      </c>
      <c r="AO929" s="14">
        <f t="shared" si="1078"/>
        <v>-3.742534462266911E-3</v>
      </c>
      <c r="AP929" s="13">
        <f t="shared" si="1104"/>
        <v>0</v>
      </c>
      <c r="AQ929" s="14">
        <f t="shared" si="1079"/>
        <v>6.9840673587249213E-3</v>
      </c>
      <c r="AR929" s="13">
        <f t="shared" si="1105"/>
        <v>53374074.542405814</v>
      </c>
      <c r="AS929" s="14">
        <f t="shared" si="1080"/>
        <v>-1.6073304060443272E-3</v>
      </c>
      <c r="AT929" s="13">
        <f t="shared" si="1106"/>
        <v>0</v>
      </c>
      <c r="AU929" s="24">
        <f t="shared" si="1081"/>
        <v>53374074.542405814</v>
      </c>
      <c r="AV929" s="18">
        <f>AU929/MAX(AU$13:$AU929)-1</f>
        <v>0</v>
      </c>
      <c r="AW929" s="18">
        <f t="shared" si="1107"/>
        <v>6.9840673587249213E-3</v>
      </c>
      <c r="AZ929" s="42">
        <v>43879</v>
      </c>
      <c r="BA929" s="41">
        <v>19257786</v>
      </c>
      <c r="BB929" s="18">
        <f>BA929/MAX($BA$13:BA929)-1</f>
        <v>-1.7627185696382774E-3</v>
      </c>
      <c r="BC929" s="29">
        <f t="shared" si="1108"/>
        <v>3.1249074760397733E-4</v>
      </c>
      <c r="BG929" s="16">
        <v>43922</v>
      </c>
      <c r="BH929" s="14">
        <f t="shared" si="1082"/>
        <v>1.0342519191651744E-2</v>
      </c>
      <c r="BI929" s="13">
        <f t="shared" si="1109"/>
        <v>27551751.317097165</v>
      </c>
      <c r="BJ929" s="14">
        <f t="shared" si="1083"/>
        <v>4.1497358138160356E-2</v>
      </c>
      <c r="BK929" s="13">
        <f t="shared" si="1084"/>
        <v>39952287.442194588</v>
      </c>
      <c r="BL929" s="14">
        <f t="shared" si="1085"/>
        <v>-2.4407366481499215E-3</v>
      </c>
      <c r="BM929" s="13">
        <f t="shared" si="1086"/>
        <v>0</v>
      </c>
      <c r="BN929" s="14">
        <f t="shared" si="1110"/>
        <v>1.2884674522235962E-2</v>
      </c>
      <c r="BO929" s="13">
        <f t="shared" si="1111"/>
        <v>23693128.794184379</v>
      </c>
      <c r="BP929" s="24">
        <f t="shared" si="1087"/>
        <v>91197167.553476125</v>
      </c>
      <c r="BQ929" s="18">
        <f>BP929/MAX($BP$13:BP929)-1</f>
        <v>0</v>
      </c>
      <c r="BR929" s="18">
        <f t="shared" si="1112"/>
        <v>2.443544204970749E-2</v>
      </c>
      <c r="BU929" s="16">
        <v>43922</v>
      </c>
      <c r="BV929" s="14">
        <f t="shared" si="1113"/>
        <v>1.0342519191651744E-2</v>
      </c>
      <c r="BW929" s="13">
        <f t="shared" si="1066"/>
        <v>27551751.317097165</v>
      </c>
      <c r="BX929" s="14">
        <f t="shared" si="1114"/>
        <v>4.1497358138160356E-2</v>
      </c>
      <c r="BY929" s="13">
        <f t="shared" si="1115"/>
        <v>39952287.442194588</v>
      </c>
      <c r="BZ929" s="14">
        <f t="shared" si="1116"/>
        <v>-2.4407366481499215E-3</v>
      </c>
      <c r="CA929" s="13">
        <f t="shared" si="1088"/>
        <v>0</v>
      </c>
      <c r="CB929" s="14">
        <f t="shared" si="1117"/>
        <v>1.2884674522235962E-2</v>
      </c>
      <c r="CC929" s="13">
        <f t="shared" si="1118"/>
        <v>0</v>
      </c>
      <c r="CD929" s="24">
        <f t="shared" si="1089"/>
        <v>67504038.759291753</v>
      </c>
      <c r="CE929" s="18">
        <f>CD929/MAX($CD$13:CD929)-1</f>
        <v>0</v>
      </c>
      <c r="CF929" s="18">
        <f t="shared" si="1067"/>
        <v>2.855233805596491E-2</v>
      </c>
      <c r="CJ929" s="16">
        <v>43879</v>
      </c>
      <c r="CK929" s="19">
        <v>182792.01625194121</v>
      </c>
      <c r="CL929" s="18">
        <f>CK929/MAX($CK$13:CK929)-1</f>
        <v>-4.3088536070020611E-3</v>
      </c>
      <c r="CM929" s="29">
        <f t="shared" si="1119"/>
        <v>0</v>
      </c>
      <c r="CQ929" s="16">
        <v>43922</v>
      </c>
      <c r="CR929" s="14">
        <f t="shared" si="1120"/>
        <v>1.0342519191651744E-2</v>
      </c>
      <c r="CS929" s="13">
        <f t="shared" si="1068"/>
        <v>93675954.478130624</v>
      </c>
      <c r="CT929" s="14">
        <f t="shared" si="1121"/>
        <v>4.1497358138160356E-2</v>
      </c>
      <c r="CU929" s="13">
        <f t="shared" si="1090"/>
        <v>23971372.46531681</v>
      </c>
      <c r="CV929" s="14">
        <f t="shared" si="1122"/>
        <v>-2.4407366481499215E-3</v>
      </c>
      <c r="CW929" s="13">
        <f t="shared" si="1091"/>
        <v>0</v>
      </c>
      <c r="CX929" s="14">
        <f t="shared" si="1123"/>
        <v>1.2884674522235962E-2</v>
      </c>
      <c r="CY929" s="13">
        <f t="shared" si="1124"/>
        <v>0</v>
      </c>
      <c r="CZ929" s="13">
        <f t="shared" si="1125"/>
        <v>0</v>
      </c>
      <c r="DA929" s="13">
        <f t="shared" si="1126"/>
        <v>5.6429641927289165E-3</v>
      </c>
      <c r="DB929" s="24">
        <f t="shared" si="1092"/>
        <v>117647326.94344744</v>
      </c>
      <c r="DC929" s="18">
        <f>DB929/MAX($DB$13:DB929)-1</f>
        <v>0</v>
      </c>
      <c r="DD929" s="18">
        <f t="shared" si="1069"/>
        <v>1.6538384327578592E-2</v>
      </c>
      <c r="DI929" s="16">
        <v>43731</v>
      </c>
      <c r="DJ929" s="19">
        <v>13828497.28597044</v>
      </c>
      <c r="DK929" s="18">
        <f t="shared" si="1127"/>
        <v>3.2652338532337177E-2</v>
      </c>
      <c r="DM929" s="12">
        <f t="shared" si="1141"/>
        <v>41461</v>
      </c>
      <c r="DN929" s="15">
        <v>14297659.808559025</v>
      </c>
      <c r="DO929" s="14">
        <f t="shared" si="1128"/>
        <v>0</v>
      </c>
      <c r="DP929" s="14">
        <f>DN929/MAX($DN$13:DN929)-1</f>
        <v>-2.206012559804571E-3</v>
      </c>
      <c r="DR929" s="16">
        <v>43873</v>
      </c>
      <c r="DS929" s="13">
        <f t="shared" si="1093"/>
        <v>19037175.692615762</v>
      </c>
      <c r="DT929" s="14">
        <f t="shared" si="1129"/>
        <v>2.1326578780893612E-3</v>
      </c>
      <c r="DU929" s="14">
        <f>DS929/MAX($DS$13:DS929)-1</f>
        <v>0</v>
      </c>
      <c r="DX929" s="42">
        <v>43875</v>
      </c>
      <c r="DY929" s="14">
        <f t="shared" si="1130"/>
        <v>-5.0222609569100518E-3</v>
      </c>
      <c r="DZ929" s="13">
        <f t="shared" si="1070"/>
        <v>0</v>
      </c>
      <c r="EA929" s="18">
        <f t="shared" si="1131"/>
        <v>-1.7727378721262843E-3</v>
      </c>
      <c r="EB929" s="13">
        <f t="shared" si="1132"/>
        <v>5660296.8815164743</v>
      </c>
      <c r="EC929" s="14">
        <f>VLOOKUP(DX929,$Q$13:$S$1892,3,FALSE)</f>
        <v>8.6920819628941715E-3</v>
      </c>
      <c r="ED929" s="13">
        <f t="shared" si="1094"/>
        <v>0</v>
      </c>
      <c r="EE929" s="14">
        <f t="shared" si="1133"/>
        <v>-1.05571696006308E-2</v>
      </c>
      <c r="EF929" s="13">
        <f t="shared" si="1095"/>
        <v>0</v>
      </c>
      <c r="EG929" s="14">
        <f t="shared" si="1134"/>
        <v>5.0672782069915989E-4</v>
      </c>
      <c r="EH929" s="13">
        <f t="shared" si="1135"/>
        <v>0</v>
      </c>
      <c r="EI929" s="13">
        <f t="shared" si="1136"/>
        <v>0</v>
      </c>
      <c r="EJ929" s="13">
        <f t="shared" si="1137"/>
        <v>5.6429641927289165E-3</v>
      </c>
      <c r="EK929" s="24">
        <f t="shared" si="1096"/>
        <v>5660296.8815164743</v>
      </c>
      <c r="EL929" s="18">
        <f>EK929/MAX($EK$13:EK929)-1</f>
        <v>-1.8931973697164928E-3</v>
      </c>
      <c r="EM929" s="18">
        <f t="shared" si="1071"/>
        <v>-1.7727378721262843E-3</v>
      </c>
    </row>
    <row r="930" spans="1:143" x14ac:dyDescent="0.3">
      <c r="A930" s="12">
        <f t="shared" si="1138"/>
        <v>41462</v>
      </c>
      <c r="B930" s="13">
        <v>1232704.7584666077</v>
      </c>
      <c r="C930" s="14">
        <f t="shared" si="1072"/>
        <v>0</v>
      </c>
      <c r="D930" s="14">
        <f>B930/MAX($B$13:B930)-1</f>
        <v>-2.760063158273629E-2</v>
      </c>
      <c r="F930" s="16">
        <v>43874</v>
      </c>
      <c r="G930" s="13">
        <f t="shared" si="1073"/>
        <v>4046140.9138412513</v>
      </c>
      <c r="H930" s="14">
        <f t="shared" si="1074"/>
        <v>-1.0544457650581984E-3</v>
      </c>
      <c r="I930" s="14">
        <f>G930/MAX($G$13:G930)-1</f>
        <v>-4.7930339277107992E-3</v>
      </c>
      <c r="L930" s="12">
        <f t="shared" si="1139"/>
        <v>41462</v>
      </c>
      <c r="M930" s="15">
        <v>24496576.658868168</v>
      </c>
      <c r="N930" s="14">
        <f t="shared" si="1097"/>
        <v>0</v>
      </c>
      <c r="O930" s="14">
        <f>M930/MAX(M$13:$M930)-1</f>
        <v>-2.0465440992705974E-2</v>
      </c>
      <c r="Q930" s="16">
        <v>43874</v>
      </c>
      <c r="R930" s="13">
        <f t="shared" si="1075"/>
        <v>188992627.2720468</v>
      </c>
      <c r="S930" s="14">
        <f t="shared" si="1076"/>
        <v>4.3367217560665861E-3</v>
      </c>
      <c r="T930" s="14">
        <f>R930/MAX($R$13:R930)-1</f>
        <v>0</v>
      </c>
      <c r="V930" s="12">
        <f t="shared" si="1140"/>
        <v>41462</v>
      </c>
      <c r="W930" s="14">
        <f t="shared" si="1098"/>
        <v>0</v>
      </c>
      <c r="X930" s="13">
        <f t="shared" si="1099"/>
        <v>130974.88058707729</v>
      </c>
      <c r="Y930" s="14">
        <f t="shared" si="1100"/>
        <v>0</v>
      </c>
      <c r="Z930" s="13">
        <f t="shared" si="1101"/>
        <v>33404.422716638372</v>
      </c>
      <c r="AA930" s="14"/>
      <c r="AB930" s="13"/>
      <c r="AC930" s="24">
        <f t="shared" si="1102"/>
        <v>164379.30330371566</v>
      </c>
      <c r="AD930" s="18">
        <f>AC930/MAX(AC$13:$AC930)-1</f>
        <v>-1.8130396539499327E-2</v>
      </c>
      <c r="AE930" s="18">
        <f t="shared" si="1103"/>
        <v>0</v>
      </c>
      <c r="AH930" s="16">
        <v>43874</v>
      </c>
      <c r="AI930" s="19">
        <v>5568870723.2541313</v>
      </c>
      <c r="AJ930" s="14">
        <f t="shared" si="1077"/>
        <v>1.2176706704082552E-2</v>
      </c>
      <c r="AK930" s="18">
        <f>AI930/MAX(AI$13:$AI930)-1</f>
        <v>-3.5959104922867358E-2</v>
      </c>
      <c r="AN930" s="16">
        <v>43874</v>
      </c>
      <c r="AO930" s="14">
        <f t="shared" si="1078"/>
        <v>-1.0544457650581984E-3</v>
      </c>
      <c r="AP930" s="13">
        <f t="shared" si="1104"/>
        <v>0</v>
      </c>
      <c r="AQ930" s="14">
        <f t="shared" si="1079"/>
        <v>4.3367217560665861E-3</v>
      </c>
      <c r="AR930" s="13">
        <f t="shared" si="1105"/>
        <v>53605543.052683786</v>
      </c>
      <c r="AS930" s="14">
        <f t="shared" si="1080"/>
        <v>1.2176706704082552E-2</v>
      </c>
      <c r="AT930" s="13">
        <f t="shared" si="1106"/>
        <v>0</v>
      </c>
      <c r="AU930" s="24">
        <f t="shared" si="1081"/>
        <v>53605543.052683786</v>
      </c>
      <c r="AV930" s="18">
        <f>AU930/MAX(AU$13:$AU930)-1</f>
        <v>0</v>
      </c>
      <c r="AW930" s="18">
        <f t="shared" si="1107"/>
        <v>4.3367217560665861E-3</v>
      </c>
      <c r="AZ930" s="42">
        <v>43880</v>
      </c>
      <c r="BA930" s="41">
        <v>19182816</v>
      </c>
      <c r="BB930" s="18">
        <f>BA930/MAX($BA$13:BA930)-1</f>
        <v>-5.6488272318092614E-3</v>
      </c>
      <c r="BC930" s="29">
        <f t="shared" si="1108"/>
        <v>-3.8929708742220237E-3</v>
      </c>
      <c r="BG930" s="16">
        <v>43924</v>
      </c>
      <c r="BH930" s="14">
        <f t="shared" si="1082"/>
        <v>-2.7201625838512156E-3</v>
      </c>
      <c r="BI930" s="13">
        <f t="shared" si="1109"/>
        <v>27476806.074044824</v>
      </c>
      <c r="BJ930" s="14">
        <f t="shared" si="1083"/>
        <v>8.4885275041417074E-2</v>
      </c>
      <c r="BK930" s="13">
        <f t="shared" si="1084"/>
        <v>43343648.350259028</v>
      </c>
      <c r="BL930" s="14">
        <f t="shared" si="1085"/>
        <v>1.0938213750880221E-2</v>
      </c>
      <c r="BM930" s="13">
        <f t="shared" si="1086"/>
        <v>0</v>
      </c>
      <c r="BN930" s="14">
        <f t="shared" si="1110"/>
        <v>1.7510436509502458E-3</v>
      </c>
      <c r="BO930" s="13">
        <f t="shared" si="1111"/>
        <v>23734616.496930581</v>
      </c>
      <c r="BP930" s="24">
        <f t="shared" si="1087"/>
        <v>94555070.921234444</v>
      </c>
      <c r="BQ930" s="18">
        <f>BP930/MAX($BP$13:BP930)-1</f>
        <v>0</v>
      </c>
      <c r="BR930" s="18">
        <f t="shared" si="1112"/>
        <v>3.6820259420768942E-2</v>
      </c>
      <c r="BU930" s="16">
        <v>43924</v>
      </c>
      <c r="BV930" s="14">
        <f t="shared" si="1113"/>
        <v>-2.7201625838512156E-3</v>
      </c>
      <c r="BW930" s="13">
        <f t="shared" si="1066"/>
        <v>27476806.074044824</v>
      </c>
      <c r="BX930" s="14">
        <f t="shared" si="1114"/>
        <v>8.4885275041417074E-2</v>
      </c>
      <c r="BY930" s="13">
        <f t="shared" si="1115"/>
        <v>43343648.350259028</v>
      </c>
      <c r="BZ930" s="14">
        <f t="shared" si="1116"/>
        <v>1.0938213750880221E-2</v>
      </c>
      <c r="CA930" s="13">
        <f t="shared" si="1088"/>
        <v>0</v>
      </c>
      <c r="CB930" s="14">
        <f t="shared" si="1117"/>
        <v>1.7510436509502458E-3</v>
      </c>
      <c r="CC930" s="13">
        <f t="shared" si="1118"/>
        <v>0</v>
      </c>
      <c r="CD930" s="24">
        <f t="shared" si="1089"/>
        <v>70820454.424303859</v>
      </c>
      <c r="CE930" s="18">
        <f>CD930/MAX($CD$13:CD930)-1</f>
        <v>0</v>
      </c>
      <c r="CF930" s="18">
        <f t="shared" si="1067"/>
        <v>4.9129144358871502E-2</v>
      </c>
      <c r="CJ930" s="16">
        <v>43880</v>
      </c>
      <c r="CK930" s="19">
        <v>181895.70394067027</v>
      </c>
      <c r="CL930" s="18">
        <f>CK930/MAX($CK$13:CK930)-1</f>
        <v>-9.1911797120188821E-3</v>
      </c>
      <c r="CM930" s="29">
        <f t="shared" si="1119"/>
        <v>-4.9034543720747337E-3</v>
      </c>
      <c r="CQ930" s="16">
        <v>43924</v>
      </c>
      <c r="CR930" s="14">
        <f t="shared" si="1120"/>
        <v>-2.7201625838512156E-3</v>
      </c>
      <c r="CS930" s="13">
        <f t="shared" si="1068"/>
        <v>93421140.651752666</v>
      </c>
      <c r="CT930" s="14">
        <f t="shared" si="1121"/>
        <v>8.4885275041417074E-2</v>
      </c>
      <c r="CU930" s="13">
        <f t="shared" si="1090"/>
        <v>26006189.01015548</v>
      </c>
      <c r="CV930" s="14">
        <f t="shared" si="1122"/>
        <v>1.0938213750880221E-2</v>
      </c>
      <c r="CW930" s="13">
        <f t="shared" si="1091"/>
        <v>0</v>
      </c>
      <c r="CX930" s="14">
        <f t="shared" si="1123"/>
        <v>1.7510436509502458E-3</v>
      </c>
      <c r="CY930" s="13">
        <f t="shared" si="1124"/>
        <v>0</v>
      </c>
      <c r="CZ930" s="13">
        <f t="shared" si="1125"/>
        <v>0</v>
      </c>
      <c r="DA930" s="13">
        <f t="shared" si="1126"/>
        <v>0</v>
      </c>
      <c r="DB930" s="24">
        <f t="shared" si="1092"/>
        <v>119427329.66190815</v>
      </c>
      <c r="DC930" s="18">
        <f>DB930/MAX($DB$13:DB930)-1</f>
        <v>0</v>
      </c>
      <c r="DD930" s="18">
        <f t="shared" si="1069"/>
        <v>1.5129988625379953E-2</v>
      </c>
      <c r="DI930" s="16">
        <v>43732</v>
      </c>
      <c r="DJ930" s="19">
        <v>13779698.224427622</v>
      </c>
      <c r="DK930" s="18">
        <f t="shared" si="1127"/>
        <v>-3.5288766764504098E-3</v>
      </c>
      <c r="DM930" s="12">
        <f t="shared" si="1141"/>
        <v>41462</v>
      </c>
      <c r="DN930" s="15">
        <v>14297659.808559025</v>
      </c>
      <c r="DO930" s="14">
        <f t="shared" si="1128"/>
        <v>0</v>
      </c>
      <c r="DP930" s="14">
        <f>DN930/MAX($DN$13:DN930)-1</f>
        <v>-2.206012559804571E-3</v>
      </c>
      <c r="DR930" s="16">
        <v>43874</v>
      </c>
      <c r="DS930" s="13">
        <f t="shared" si="1093"/>
        <v>19034878.411519092</v>
      </c>
      <c r="DT930" s="14">
        <f t="shared" si="1129"/>
        <v>-1.2067341993182712E-4</v>
      </c>
      <c r="DU930" s="14">
        <f>DS930/MAX($DS$13:DS930)-1</f>
        <v>-1.2067341993182712E-4</v>
      </c>
      <c r="DX930" s="42">
        <v>43878</v>
      </c>
      <c r="DY930" s="14">
        <f t="shared" si="1130"/>
        <v>-8.8494785456794123E-4</v>
      </c>
      <c r="DZ930" s="13">
        <f t="shared" si="1070"/>
        <v>0</v>
      </c>
      <c r="EA930" s="18">
        <f t="shared" si="1131"/>
        <v>1.4379380669100605E-3</v>
      </c>
      <c r="EB930" s="13">
        <f t="shared" si="1132"/>
        <v>5668436.0378724188</v>
      </c>
      <c r="EC930" s="14">
        <f>VLOOKUP(DX930,$Q$13:$S$1892,3,FALSE)</f>
        <v>-2.988729762503417E-3</v>
      </c>
      <c r="ED930" s="13">
        <f t="shared" si="1094"/>
        <v>0</v>
      </c>
      <c r="EE930" s="14">
        <f t="shared" si="1133"/>
        <v>-3.1635292220396627E-3</v>
      </c>
      <c r="EF930" s="13">
        <f t="shared" si="1095"/>
        <v>0</v>
      </c>
      <c r="EG930" s="14">
        <f t="shared" si="1134"/>
        <v>6.636518879721276E-4</v>
      </c>
      <c r="EH930" s="13">
        <f t="shared" si="1135"/>
        <v>0</v>
      </c>
      <c r="EI930" s="13">
        <f t="shared" si="1136"/>
        <v>0</v>
      </c>
      <c r="EJ930" s="13">
        <f t="shared" si="1137"/>
        <v>0</v>
      </c>
      <c r="EK930" s="24">
        <f t="shared" si="1096"/>
        <v>5668436.0378724188</v>
      </c>
      <c r="EL930" s="18">
        <f>EK930/MAX($EK$13:EK930)-1</f>
        <v>-4.5798160337262583E-4</v>
      </c>
      <c r="EM930" s="18">
        <f t="shared" si="1071"/>
        <v>1.4379380669100605E-3</v>
      </c>
    </row>
    <row r="931" spans="1:143" x14ac:dyDescent="0.3">
      <c r="A931" s="12">
        <f t="shared" si="1138"/>
        <v>41463</v>
      </c>
      <c r="B931" s="13">
        <v>1237284.7173082803</v>
      </c>
      <c r="C931" s="14">
        <f t="shared" si="1072"/>
        <v>3.7153737017854294E-3</v>
      </c>
      <c r="D931" s="14">
        <f>B931/MAX($B$13:B931)-1</f>
        <v>-2.3987804541686031E-2</v>
      </c>
      <c r="F931" s="16">
        <v>43875</v>
      </c>
      <c r="G931" s="13">
        <f t="shared" si="1073"/>
        <v>4025820.1383035099</v>
      </c>
      <c r="H931" s="14">
        <f t="shared" si="1074"/>
        <v>-5.0222609569100518E-3</v>
      </c>
      <c r="I931" s="14">
        <f>G931/MAX($G$13:G931)-1</f>
        <v>-9.7912230174606041E-3</v>
      </c>
      <c r="L931" s="12">
        <f t="shared" si="1139"/>
        <v>41463</v>
      </c>
      <c r="M931" s="15">
        <v>24366158.00237789</v>
      </c>
      <c r="N931" s="14">
        <f t="shared" si="1097"/>
        <v>-5.3239543756030683E-3</v>
      </c>
      <c r="O931" s="14">
        <f>M931/MAX(M$13:$M931)-1</f>
        <v>-2.5680438294187313E-2</v>
      </c>
      <c r="Q931" s="16">
        <v>43875</v>
      </c>
      <c r="R931" s="13">
        <f t="shared" si="1075"/>
        <v>190635366.67867815</v>
      </c>
      <c r="S931" s="14">
        <f t="shared" si="1076"/>
        <v>8.6920819628941715E-3</v>
      </c>
      <c r="T931" s="14">
        <f>R931/MAX($R$13:R931)-1</f>
        <v>0</v>
      </c>
      <c r="V931" s="12">
        <f t="shared" si="1140"/>
        <v>41463</v>
      </c>
      <c r="W931" s="14">
        <f t="shared" si="1098"/>
        <v>3.7153737017854294E-3</v>
      </c>
      <c r="X931" s="13">
        <f t="shared" si="1099"/>
        <v>131461.50121400499</v>
      </c>
      <c r="Y931" s="14">
        <f t="shared" si="1100"/>
        <v>-5.3239543756030683E-3</v>
      </c>
      <c r="Z931" s="13">
        <f t="shared" si="1101"/>
        <v>33226.579094151632</v>
      </c>
      <c r="AA931" s="14"/>
      <c r="AB931" s="13"/>
      <c r="AC931" s="24">
        <f t="shared" si="1102"/>
        <v>164688.08030815661</v>
      </c>
      <c r="AD931" s="18">
        <f>AC931/MAX(AC$13:$AC931)-1</f>
        <v>-1.6286011335189254E-2</v>
      </c>
      <c r="AE931" s="18">
        <f t="shared" si="1103"/>
        <v>1.8784421045419109E-3</v>
      </c>
      <c r="AH931" s="16">
        <v>43875</v>
      </c>
      <c r="AI931" s="19">
        <v>5565661826.4185543</v>
      </c>
      <c r="AJ931" s="14">
        <f t="shared" si="1077"/>
        <v>-5.7622038561200295E-4</v>
      </c>
      <c r="AK931" s="18">
        <f>AI931/MAX(AI$13:$AI931)-1</f>
        <v>-3.6514604939174466E-2</v>
      </c>
      <c r="AN931" s="16">
        <v>43875</v>
      </c>
      <c r="AO931" s="14">
        <f t="shared" si="1078"/>
        <v>-5.0222609569100518E-3</v>
      </c>
      <c r="AP931" s="13">
        <f t="shared" si="1104"/>
        <v>0</v>
      </c>
      <c r="AQ931" s="14">
        <f t="shared" si="1079"/>
        <v>8.6920819628941715E-3</v>
      </c>
      <c r="AR931" s="13">
        <f t="shared" si="1105"/>
        <v>54071486.826563165</v>
      </c>
      <c r="AS931" s="14">
        <f t="shared" si="1080"/>
        <v>-5.7622038561200295E-4</v>
      </c>
      <c r="AT931" s="13">
        <f t="shared" si="1106"/>
        <v>0</v>
      </c>
      <c r="AU931" s="24">
        <f t="shared" si="1081"/>
        <v>54071486.826563165</v>
      </c>
      <c r="AV931" s="18">
        <f>AU931/MAX(AU$13:$AU931)-1</f>
        <v>0</v>
      </c>
      <c r="AW931" s="18">
        <f t="shared" si="1107"/>
        <v>8.6920819628941715E-3</v>
      </c>
      <c r="AZ931" s="42">
        <v>43881</v>
      </c>
      <c r="BA931" s="41">
        <v>19278852</v>
      </c>
      <c r="BB931" s="18">
        <f>BA931/MAX($BA$13:BA931)-1</f>
        <v>-6.7075158181262307E-4</v>
      </c>
      <c r="BC931" s="29">
        <f t="shared" si="1108"/>
        <v>5.0063556883410687E-3</v>
      </c>
      <c r="BG931" s="16">
        <v>43928</v>
      </c>
      <c r="BH931" s="14">
        <f t="shared" si="1082"/>
        <v>1.4520919664040566E-3</v>
      </c>
      <c r="BI931" s="13">
        <f t="shared" si="1109"/>
        <v>27516704.923407387</v>
      </c>
      <c r="BJ931" s="14">
        <f t="shared" si="1083"/>
        <v>-2.0850720387741051E-2</v>
      </c>
      <c r="BK931" s="13">
        <f t="shared" si="1084"/>
        <v>42439902.057923205</v>
      </c>
      <c r="BL931" s="14">
        <f t="shared" si="1085"/>
        <v>-0.11688791227496931</v>
      </c>
      <c r="BM931" s="13">
        <f t="shared" si="1086"/>
        <v>0</v>
      </c>
      <c r="BN931" s="14">
        <f t="shared" si="1110"/>
        <v>2.7099149982090509E-4</v>
      </c>
      <c r="BO931" s="13">
        <f t="shared" si="1111"/>
        <v>23741048.376252759</v>
      </c>
      <c r="BP931" s="24">
        <f t="shared" si="1087"/>
        <v>93697655.357583344</v>
      </c>
      <c r="BQ931" s="18">
        <f>BP931/MAX($BP$13:BP931)-1</f>
        <v>-9.0678961508615652E-3</v>
      </c>
      <c r="BR931" s="18">
        <f t="shared" si="1112"/>
        <v>-9.0678961508615652E-3</v>
      </c>
      <c r="BU931" s="16">
        <v>43928</v>
      </c>
      <c r="BV931" s="14">
        <f t="shared" si="1113"/>
        <v>1.4520919664040566E-3</v>
      </c>
      <c r="BW931" s="13">
        <f t="shared" si="1066"/>
        <v>27516704.923407387</v>
      </c>
      <c r="BX931" s="14">
        <f t="shared" si="1114"/>
        <v>-2.0850720387741051E-2</v>
      </c>
      <c r="BY931" s="13">
        <f t="shared" si="1115"/>
        <v>42439902.057923205</v>
      </c>
      <c r="BZ931" s="14">
        <f t="shared" si="1116"/>
        <v>-0.11688791227496931</v>
      </c>
      <c r="CA931" s="13">
        <f t="shared" si="1088"/>
        <v>0</v>
      </c>
      <c r="CB931" s="14">
        <f t="shared" si="1117"/>
        <v>2.7099149982090509E-4</v>
      </c>
      <c r="CC931" s="13">
        <f t="shared" si="1118"/>
        <v>0</v>
      </c>
      <c r="CD931" s="24">
        <f t="shared" si="1089"/>
        <v>69956606.981330588</v>
      </c>
      <c r="CE931" s="18">
        <f>CD931/MAX($CD$13:CD931)-1</f>
        <v>-1.2197711099080744E-2</v>
      </c>
      <c r="CF931" s="18">
        <f t="shared" si="1067"/>
        <v>-1.2197711099080744E-2</v>
      </c>
      <c r="CJ931" s="16">
        <v>43881</v>
      </c>
      <c r="CK931" s="19">
        <v>182513.71525572488</v>
      </c>
      <c r="CL931" s="18">
        <f>CK931/MAX($CK$13:CK931)-1</f>
        <v>-5.824794202476502E-3</v>
      </c>
      <c r="CM931" s="29">
        <f t="shared" si="1119"/>
        <v>3.3976135866089496E-3</v>
      </c>
      <c r="CQ931" s="16">
        <v>43928</v>
      </c>
      <c r="CR931" s="14">
        <f t="shared" si="1120"/>
        <v>1.4520919664040566E-3</v>
      </c>
      <c r="CS931" s="13">
        <f t="shared" si="1068"/>
        <v>93556796.739585385</v>
      </c>
      <c r="CT931" s="14">
        <f t="shared" si="1121"/>
        <v>-2.0850720387741051E-2</v>
      </c>
      <c r="CU931" s="13">
        <f t="shared" si="1090"/>
        <v>25463941.234753985</v>
      </c>
      <c r="CV931" s="14">
        <f t="shared" si="1122"/>
        <v>-0.11688791227496931</v>
      </c>
      <c r="CW931" s="13">
        <f t="shared" si="1091"/>
        <v>0</v>
      </c>
      <c r="CX931" s="14">
        <f t="shared" si="1123"/>
        <v>2.7099149982090509E-4</v>
      </c>
      <c r="CY931" s="13">
        <f t="shared" si="1124"/>
        <v>0</v>
      </c>
      <c r="CZ931" s="13">
        <f t="shared" si="1125"/>
        <v>0</v>
      </c>
      <c r="DA931" s="13">
        <f t="shared" si="1126"/>
        <v>0</v>
      </c>
      <c r="DB931" s="24">
        <f t="shared" si="1092"/>
        <v>119020737.97433937</v>
      </c>
      <c r="DC931" s="18">
        <f>DB931/MAX($DB$13:DB931)-1</f>
        <v>-3.4045112514851095E-3</v>
      </c>
      <c r="DD931" s="18">
        <f t="shared" si="1069"/>
        <v>-3.4045112514851095E-3</v>
      </c>
      <c r="DI931" s="16">
        <v>43733</v>
      </c>
      <c r="DJ931" s="19">
        <v>13165551.833936507</v>
      </c>
      <c r="DK931" s="18">
        <f t="shared" si="1127"/>
        <v>-4.4568928904582417E-2</v>
      </c>
      <c r="DM931" s="12">
        <f t="shared" si="1141"/>
        <v>41463</v>
      </c>
      <c r="DN931" s="15">
        <v>14250382.53890807</v>
      </c>
      <c r="DO931" s="14">
        <f t="shared" si="1128"/>
        <v>-3.3066439042459539E-3</v>
      </c>
      <c r="DP931" s="14">
        <f>DN931/MAX($DN$13:DN931)-1</f>
        <v>-5.5053619660669906E-3</v>
      </c>
      <c r="DR931" s="16">
        <v>43875</v>
      </c>
      <c r="DS931" s="13">
        <f t="shared" si="1093"/>
        <v>19001134.561667673</v>
      </c>
      <c r="DT931" s="14">
        <f t="shared" si="1129"/>
        <v>-1.7727378721262843E-3</v>
      </c>
      <c r="DU931" s="14">
        <f>DS931/MAX($DS$13:DS931)-1</f>
        <v>-1.8931973697163818E-3</v>
      </c>
      <c r="DX931" s="42">
        <v>43879</v>
      </c>
      <c r="DY931" s="14">
        <f t="shared" si="1130"/>
        <v>-8.1136115825131139E-4</v>
      </c>
      <c r="DZ931" s="13">
        <f t="shared" si="1070"/>
        <v>0</v>
      </c>
      <c r="EA931" s="18">
        <f t="shared" si="1131"/>
        <v>-1.060177463135914E-3</v>
      </c>
      <c r="EB931" s="13">
        <f t="shared" si="1132"/>
        <v>5662426.4897338394</v>
      </c>
      <c r="EC931" s="14">
        <f>VLOOKUP(DX931,$Q$13:$S$1892,3,FALSE)</f>
        <v>1.5282659903796736E-2</v>
      </c>
      <c r="ED931" s="13">
        <f t="shared" si="1094"/>
        <v>0</v>
      </c>
      <c r="EE931" s="14">
        <f t="shared" si="1133"/>
        <v>-6.8944589114873223E-3</v>
      </c>
      <c r="EF931" s="13">
        <f t="shared" si="1095"/>
        <v>0</v>
      </c>
      <c r="EG931" s="14">
        <f t="shared" si="1134"/>
        <v>3.1249074760397733E-4</v>
      </c>
      <c r="EH931" s="13">
        <f t="shared" si="1135"/>
        <v>0</v>
      </c>
      <c r="EI931" s="13">
        <f t="shared" si="1136"/>
        <v>0</v>
      </c>
      <c r="EJ931" s="13">
        <f t="shared" si="1137"/>
        <v>0</v>
      </c>
      <c r="EK931" s="24">
        <f t="shared" si="1096"/>
        <v>5662426.4897338394</v>
      </c>
      <c r="EL931" s="18">
        <f>EK931/MAX($EK$13:EK931)-1</f>
        <v>-1.5176735247339757E-3</v>
      </c>
      <c r="EM931" s="18">
        <f t="shared" si="1071"/>
        <v>-1.060177463135803E-3</v>
      </c>
    </row>
    <row r="932" spans="1:143" x14ac:dyDescent="0.3">
      <c r="A932" s="12">
        <f t="shared" si="1138"/>
        <v>41464</v>
      </c>
      <c r="B932" s="13">
        <v>1235580.9381204334</v>
      </c>
      <c r="C932" s="14">
        <f t="shared" si="1072"/>
        <v>-1.3770308191904945E-3</v>
      </c>
      <c r="D932" s="14">
        <f>B932/MAX($B$13:B932)-1</f>
        <v>-2.5331803414737952E-2</v>
      </c>
      <c r="F932" s="16">
        <v>43878</v>
      </c>
      <c r="G932" s="13">
        <f t="shared" si="1073"/>
        <v>4022257.4974092417</v>
      </c>
      <c r="H932" s="14">
        <f t="shared" si="1074"/>
        <v>-8.8494785456794123E-4</v>
      </c>
      <c r="I932" s="14">
        <f>G932/MAX($G$13:G932)-1</f>
        <v>-1.0667506150225714E-2</v>
      </c>
      <c r="L932" s="12">
        <f t="shared" si="1139"/>
        <v>41464</v>
      </c>
      <c r="M932" s="15">
        <v>24452518.252378065</v>
      </c>
      <c r="N932" s="14">
        <f t="shared" si="1097"/>
        <v>3.5442702945513993E-3</v>
      </c>
      <c r="O932" s="14">
        <f>M932/MAX(M$13:$M932)-1</f>
        <v>-2.2227186414232936E-2</v>
      </c>
      <c r="Q932" s="16">
        <v>43878</v>
      </c>
      <c r="R932" s="13">
        <f t="shared" si="1075"/>
        <v>190065609.08449984</v>
      </c>
      <c r="S932" s="14">
        <f t="shared" si="1076"/>
        <v>-2.988729762503417E-3</v>
      </c>
      <c r="T932" s="14">
        <f>R932/MAX($R$13:R932)-1</f>
        <v>-2.988729762503417E-3</v>
      </c>
      <c r="V932" s="12">
        <f t="shared" si="1140"/>
        <v>41464</v>
      </c>
      <c r="W932" s="14">
        <f t="shared" si="1098"/>
        <v>-1.3770308191904945E-3</v>
      </c>
      <c r="X932" s="13">
        <f t="shared" si="1099"/>
        <v>131280.47467529625</v>
      </c>
      <c r="Y932" s="14">
        <f t="shared" si="1100"/>
        <v>3.5442702945513993E-3</v>
      </c>
      <c r="Z932" s="13">
        <f t="shared" si="1101"/>
        <v>33344.343071424599</v>
      </c>
      <c r="AA932" s="14"/>
      <c r="AB932" s="13"/>
      <c r="AC932" s="24">
        <f t="shared" si="1102"/>
        <v>164624.81774672086</v>
      </c>
      <c r="AD932" s="18">
        <f>AC932/MAX(AC$13:$AC932)-1</f>
        <v>-1.6663890939631054E-2</v>
      </c>
      <c r="AE932" s="18">
        <f t="shared" si="1103"/>
        <v>-3.8413564185935112E-4</v>
      </c>
      <c r="AH932" s="16">
        <v>43878</v>
      </c>
      <c r="AI932" s="19">
        <v>5571255017.0530653</v>
      </c>
      <c r="AJ932" s="14">
        <f t="shared" si="1077"/>
        <v>1.0049461877044141E-3</v>
      </c>
      <c r="AK932" s="18">
        <f>AI932/MAX(AI$13:$AI932)-1</f>
        <v>-3.5546353964499344E-2</v>
      </c>
      <c r="AN932" s="16">
        <v>43878</v>
      </c>
      <c r="AO932" s="14">
        <f t="shared" si="1078"/>
        <v>-8.8494785456794123E-4</v>
      </c>
      <c r="AP932" s="13">
        <f t="shared" si="1104"/>
        <v>0</v>
      </c>
      <c r="AQ932" s="14">
        <f t="shared" si="1079"/>
        <v>-2.988729762503417E-3</v>
      </c>
      <c r="AR932" s="13">
        <f t="shared" si="1105"/>
        <v>53909881.764581807</v>
      </c>
      <c r="AS932" s="14">
        <f t="shared" si="1080"/>
        <v>1.0049461877044141E-3</v>
      </c>
      <c r="AT932" s="13">
        <f t="shared" si="1106"/>
        <v>0</v>
      </c>
      <c r="AU932" s="24">
        <f t="shared" si="1081"/>
        <v>53909881.764581807</v>
      </c>
      <c r="AV932" s="18">
        <f>AU932/MAX(AU$13:$AU932)-1</f>
        <v>-2.988729762503306E-3</v>
      </c>
      <c r="AW932" s="18">
        <f t="shared" si="1107"/>
        <v>-2.988729762503306E-3</v>
      </c>
      <c r="AZ932" s="42">
        <v>43885</v>
      </c>
      <c r="BA932" s="41">
        <v>19258542</v>
      </c>
      <c r="BB932" s="18">
        <f>BA932/MAX($BA$13:BA932)-1</f>
        <v>-1.7235309192634718E-3</v>
      </c>
      <c r="BC932" s="29">
        <f t="shared" si="1108"/>
        <v>-1.053485964828238E-3</v>
      </c>
      <c r="BG932" s="16">
        <v>43929</v>
      </c>
      <c r="BH932" s="14">
        <f t="shared" si="1082"/>
        <v>-1.7263125635504917E-3</v>
      </c>
      <c r="BI932" s="13">
        <f t="shared" si="1109"/>
        <v>27469202.489990596</v>
      </c>
      <c r="BJ932" s="14">
        <f t="shared" si="1083"/>
        <v>-3.8212847408328199E-2</v>
      </c>
      <c r="BK932" s="13">
        <f t="shared" si="1084"/>
        <v>40818152.556559391</v>
      </c>
      <c r="BL932" s="14">
        <f t="shared" si="1085"/>
        <v>3.0229331470723597E-2</v>
      </c>
      <c r="BM932" s="13">
        <f t="shared" si="1086"/>
        <v>0</v>
      </c>
      <c r="BN932" s="14">
        <f t="shared" si="1110"/>
        <v>-6.0000053626724226E-3</v>
      </c>
      <c r="BO932" s="13">
        <f t="shared" si="1111"/>
        <v>23598601.958679777</v>
      </c>
      <c r="BP932" s="24">
        <f t="shared" si="1087"/>
        <v>91885957.005229771</v>
      </c>
      <c r="BQ932" s="18">
        <f>BP932/MAX($BP$13:BP932)-1</f>
        <v>-2.8228141441806742E-2</v>
      </c>
      <c r="BR932" s="18">
        <f t="shared" si="1112"/>
        <v>-1.933557830705035E-2</v>
      </c>
      <c r="BU932" s="16">
        <v>43929</v>
      </c>
      <c r="BV932" s="14">
        <f t="shared" si="1113"/>
        <v>-1.7263125635504917E-3</v>
      </c>
      <c r="BW932" s="13">
        <f t="shared" si="1066"/>
        <v>27469202.489990596</v>
      </c>
      <c r="BX932" s="14">
        <f t="shared" si="1114"/>
        <v>-3.8212847408328199E-2</v>
      </c>
      <c r="BY932" s="13">
        <f t="shared" si="1115"/>
        <v>40818152.556559391</v>
      </c>
      <c r="BZ932" s="14">
        <f t="shared" si="1116"/>
        <v>3.0229331470723597E-2</v>
      </c>
      <c r="CA932" s="13">
        <f t="shared" si="1088"/>
        <v>0</v>
      </c>
      <c r="CB932" s="14">
        <f t="shared" si="1117"/>
        <v>-6.0000053626724226E-3</v>
      </c>
      <c r="CC932" s="13">
        <f t="shared" si="1118"/>
        <v>0</v>
      </c>
      <c r="CD932" s="24">
        <f t="shared" si="1089"/>
        <v>68287355.046549991</v>
      </c>
      <c r="CE932" s="18">
        <f>CD932/MAX($CD$13:CD932)-1</f>
        <v>-3.5767906296921059E-2</v>
      </c>
      <c r="CF932" s="18">
        <f t="shared" si="1067"/>
        <v>-2.3861247805029628E-2</v>
      </c>
      <c r="CJ932" s="16">
        <v>43885</v>
      </c>
      <c r="CK932" s="19">
        <v>182513.71525572488</v>
      </c>
      <c r="CL932" s="18">
        <f>CK932/MAX($CK$13:CK932)-1</f>
        <v>-5.824794202476502E-3</v>
      </c>
      <c r="CM932" s="29">
        <f t="shared" si="1119"/>
        <v>0</v>
      </c>
      <c r="CQ932" s="16">
        <v>43929</v>
      </c>
      <c r="CR932" s="14">
        <f t="shared" si="1120"/>
        <v>-1.7263125635504917E-3</v>
      </c>
      <c r="CS932" s="13">
        <f t="shared" si="1068"/>
        <v>93395288.465968296</v>
      </c>
      <c r="CT932" s="14">
        <f t="shared" si="1121"/>
        <v>-3.8212847408328199E-2</v>
      </c>
      <c r="CU932" s="13">
        <f t="shared" si="1090"/>
        <v>24490891.533935696</v>
      </c>
      <c r="CV932" s="14">
        <f t="shared" si="1122"/>
        <v>3.0229331470723597E-2</v>
      </c>
      <c r="CW932" s="13">
        <f t="shared" si="1091"/>
        <v>0</v>
      </c>
      <c r="CX932" s="14">
        <f t="shared" si="1123"/>
        <v>-6.0000053626724226E-3</v>
      </c>
      <c r="CY932" s="13">
        <f t="shared" si="1124"/>
        <v>0</v>
      </c>
      <c r="CZ932" s="13">
        <f t="shared" si="1125"/>
        <v>0</v>
      </c>
      <c r="DA932" s="13">
        <f t="shared" si="1126"/>
        <v>6.0739113921504106E-3</v>
      </c>
      <c r="DB932" s="24">
        <f t="shared" si="1092"/>
        <v>117886179.99990399</v>
      </c>
      <c r="DC932" s="18">
        <f>DB932/MAX($DB$13:DB932)-1</f>
        <v>-1.2904497373985246E-2</v>
      </c>
      <c r="DD932" s="18">
        <f t="shared" si="1069"/>
        <v>-9.5324394197587869E-3</v>
      </c>
      <c r="DI932" s="16">
        <v>43734</v>
      </c>
      <c r="DJ932" s="19">
        <v>13662011.646378843</v>
      </c>
      <c r="DK932" s="18">
        <f t="shared" si="1127"/>
        <v>3.7709001392757679E-2</v>
      </c>
      <c r="DM932" s="12">
        <f t="shared" si="1141"/>
        <v>41464</v>
      </c>
      <c r="DN932" s="15">
        <v>14270661.716653531</v>
      </c>
      <c r="DO932" s="14">
        <f t="shared" si="1128"/>
        <v>1.4230619907986686E-3</v>
      </c>
      <c r="DP932" s="14">
        <f>DN932/MAX($DN$13:DN932)-1</f>
        <v>-4.0901344466277578E-3</v>
      </c>
      <c r="DR932" s="16">
        <v>43878</v>
      </c>
      <c r="DS932" s="13">
        <f t="shared" si="1093"/>
        <v>19028457.016368374</v>
      </c>
      <c r="DT932" s="14">
        <f t="shared" si="1129"/>
        <v>1.4379380669100605E-3</v>
      </c>
      <c r="DU932" s="14">
        <f>DS932/MAX($DS$13:DS932)-1</f>
        <v>-4.5798160337251481E-4</v>
      </c>
      <c r="DX932" s="42">
        <v>43880</v>
      </c>
      <c r="DY932" s="14">
        <f t="shared" si="1130"/>
        <v>-7.269061325373416E-4</v>
      </c>
      <c r="DZ932" s="13">
        <f t="shared" si="1070"/>
        <v>0</v>
      </c>
      <c r="EA932" s="18">
        <f t="shared" si="1131"/>
        <v>-1.3688019029550746E-3</v>
      </c>
      <c r="EB932" s="13">
        <f t="shared" si="1132"/>
        <v>5654675.7495793486</v>
      </c>
      <c r="EC932" s="14">
        <f>VLOOKUP(DX932,$Q$13:$S$1892,3,FALSE)</f>
        <v>-1.0151278469752945E-2</v>
      </c>
      <c r="ED932" s="13">
        <f t="shared" si="1094"/>
        <v>0</v>
      </c>
      <c r="EE932" s="14">
        <f t="shared" si="1133"/>
        <v>4.7711047845711008E-3</v>
      </c>
      <c r="EF932" s="13">
        <f t="shared" si="1095"/>
        <v>0</v>
      </c>
      <c r="EG932" s="14">
        <f t="shared" si="1134"/>
        <v>-3.8929708742220237E-3</v>
      </c>
      <c r="EH932" s="13">
        <f t="shared" si="1135"/>
        <v>0</v>
      </c>
      <c r="EI932" s="13">
        <f t="shared" si="1136"/>
        <v>0</v>
      </c>
      <c r="EJ932" s="13">
        <f t="shared" si="1137"/>
        <v>6.0739113921504106E-3</v>
      </c>
      <c r="EK932" s="24">
        <f t="shared" si="1096"/>
        <v>5654675.7495793486</v>
      </c>
      <c r="EL932" s="18">
        <f>EK932/MAX($EK$13:EK932)-1</f>
        <v>-2.8843980332803332E-3</v>
      </c>
      <c r="EM932" s="18">
        <f t="shared" si="1071"/>
        <v>-1.3688019029550746E-3</v>
      </c>
    </row>
    <row r="933" spans="1:143" x14ac:dyDescent="0.3">
      <c r="A933" s="12">
        <f t="shared" si="1138"/>
        <v>41465</v>
      </c>
      <c r="B933" s="13">
        <v>1241197.5719548836</v>
      </c>
      <c r="C933" s="14">
        <f t="shared" si="1072"/>
        <v>4.5457433512969825E-3</v>
      </c>
      <c r="D933" s="14">
        <f>B933/MAX($B$13:B933)-1</f>
        <v>-2.0901211940389852E-2</v>
      </c>
      <c r="F933" s="16">
        <v>43879</v>
      </c>
      <c r="G933" s="13">
        <f t="shared" si="1073"/>
        <v>4018993.993907359</v>
      </c>
      <c r="H933" s="14">
        <f t="shared" si="1074"/>
        <v>-8.1136115825131139E-4</v>
      </c>
      <c r="I933" s="14">
        <f>G933/MAX($G$13:G933)-1</f>
        <v>-1.1470212108331213E-2</v>
      </c>
      <c r="L933" s="12">
        <f t="shared" si="1139"/>
        <v>41465</v>
      </c>
      <c r="M933" s="15">
        <v>24348381.168641172</v>
      </c>
      <c r="N933" s="14">
        <f t="shared" si="1097"/>
        <v>-4.2587467949958269E-3</v>
      </c>
      <c r="O933" s="14">
        <f>M933/MAX(M$13:$M933)-1</f>
        <v>-2.639127325032542E-2</v>
      </c>
      <c r="Q933" s="16">
        <v>43879</v>
      </c>
      <c r="R933" s="13">
        <f t="shared" si="1075"/>
        <v>192970317.14754623</v>
      </c>
      <c r="S933" s="14">
        <f t="shared" si="1076"/>
        <v>1.5282659903796736E-2</v>
      </c>
      <c r="T933" s="14">
        <f>R933/MAX($R$13:R933)-1</f>
        <v>0</v>
      </c>
      <c r="V933" s="12">
        <f t="shared" si="1140"/>
        <v>41465</v>
      </c>
      <c r="W933" s="14">
        <f t="shared" si="1098"/>
        <v>4.5457433512969825E-3</v>
      </c>
      <c r="X933" s="13">
        <f t="shared" si="1099"/>
        <v>131877.24202020658</v>
      </c>
      <c r="Y933" s="14">
        <f t="shared" si="1100"/>
        <v>-4.2587467949958269E-3</v>
      </c>
      <c r="Z933" s="13">
        <f t="shared" si="1101"/>
        <v>33202.337957237927</v>
      </c>
      <c r="AA933" s="14"/>
      <c r="AB933" s="13"/>
      <c r="AC933" s="24">
        <f t="shared" si="1102"/>
        <v>165079.57997744452</v>
      </c>
      <c r="AD933" s="18">
        <f>AC933/MAX(AC$13:$AC933)-1</f>
        <v>-1.3947507537491632E-2</v>
      </c>
      <c r="AE933" s="18">
        <f t="shared" si="1103"/>
        <v>2.7624160011119336E-3</v>
      </c>
      <c r="AH933" s="16">
        <v>43879</v>
      </c>
      <c r="AI933" s="19">
        <v>5597526307.0092382</v>
      </c>
      <c r="AJ933" s="14">
        <f t="shared" si="1077"/>
        <v>4.7155066274580104E-3</v>
      </c>
      <c r="AK933" s="18">
        <f>AI933/MAX(AI$13:$AI933)-1</f>
        <v>-3.0998466404742797E-2</v>
      </c>
      <c r="AN933" s="16">
        <v>43879</v>
      </c>
      <c r="AO933" s="14">
        <f t="shared" si="1078"/>
        <v>-8.1136115825131139E-4</v>
      </c>
      <c r="AP933" s="13">
        <f t="shared" si="1104"/>
        <v>0</v>
      </c>
      <c r="AQ933" s="14">
        <f t="shared" si="1079"/>
        <v>1.5282659903796736E-2</v>
      </c>
      <c r="AR933" s="13">
        <f t="shared" si="1105"/>
        <v>54733768.153043807</v>
      </c>
      <c r="AS933" s="14">
        <f t="shared" si="1080"/>
        <v>4.7155066274580104E-3</v>
      </c>
      <c r="AT933" s="13">
        <f t="shared" si="1106"/>
        <v>0</v>
      </c>
      <c r="AU933" s="24">
        <f t="shared" si="1081"/>
        <v>54733768.153043807</v>
      </c>
      <c r="AV933" s="18">
        <f>AU933/MAX(AU$13:$AU933)-1</f>
        <v>0</v>
      </c>
      <c r="AW933" s="18">
        <f t="shared" si="1107"/>
        <v>1.5282659903796736E-2</v>
      </c>
      <c r="AZ933" s="42">
        <v>43886</v>
      </c>
      <c r="BA933" s="41">
        <v>19223944</v>
      </c>
      <c r="BB933" s="18">
        <f>BA933/MAX($BA$13:BA933)-1</f>
        <v>-3.5169361145921396E-3</v>
      </c>
      <c r="BC933" s="29">
        <f t="shared" si="1108"/>
        <v>-1.7965015212469959E-3</v>
      </c>
      <c r="BG933" s="16">
        <v>43930</v>
      </c>
      <c r="BH933" s="14">
        <f t="shared" si="1082"/>
        <v>-7.6958056460072477E-3</v>
      </c>
      <c r="BI933" s="13">
        <f t="shared" si="1109"/>
        <v>27257804.84637681</v>
      </c>
      <c r="BJ933" s="14">
        <f t="shared" si="1083"/>
        <v>1.0875721405956273E-3</v>
      </c>
      <c r="BK933" s="13">
        <f t="shared" si="1084"/>
        <v>40862545.242110491</v>
      </c>
      <c r="BL933" s="14">
        <f t="shared" si="1085"/>
        <v>-2.374912408676777E-2</v>
      </c>
      <c r="BM933" s="13">
        <f t="shared" si="1086"/>
        <v>0</v>
      </c>
      <c r="BN933" s="14">
        <f t="shared" si="1110"/>
        <v>6.6633964408073787E-3</v>
      </c>
      <c r="BO933" s="13">
        <f t="shared" si="1111"/>
        <v>23755848.798979275</v>
      </c>
      <c r="BP933" s="24">
        <f t="shared" si="1087"/>
        <v>91876198.88746658</v>
      </c>
      <c r="BQ933" s="18">
        <f>BP933/MAX($BP$13:BP933)-1</f>
        <v>-2.8331341806082544E-2</v>
      </c>
      <c r="BR933" s="18">
        <f t="shared" si="1112"/>
        <v>-1.0619814040391251E-4</v>
      </c>
      <c r="BU933" s="16">
        <v>43930</v>
      </c>
      <c r="BV933" s="14">
        <f t="shared" si="1113"/>
        <v>-7.6958056460072477E-3</v>
      </c>
      <c r="BW933" s="13">
        <f t="shared" si="1066"/>
        <v>27257804.84637681</v>
      </c>
      <c r="BX933" s="14">
        <f t="shared" si="1114"/>
        <v>1.0875721405956273E-3</v>
      </c>
      <c r="BY933" s="13">
        <f t="shared" si="1115"/>
        <v>40862545.242110491</v>
      </c>
      <c r="BZ933" s="14">
        <f t="shared" si="1116"/>
        <v>-2.374912408676777E-2</v>
      </c>
      <c r="CA933" s="13">
        <f t="shared" si="1088"/>
        <v>0</v>
      </c>
      <c r="CB933" s="14">
        <f t="shared" si="1117"/>
        <v>6.6633964408073787E-3</v>
      </c>
      <c r="CC933" s="13">
        <f t="shared" si="1118"/>
        <v>0</v>
      </c>
      <c r="CD933" s="24">
        <f t="shared" si="1089"/>
        <v>68120350.088487297</v>
      </c>
      <c r="CE933" s="18">
        <f>CD933/MAX($CD$13:CD933)-1</f>
        <v>-3.8126052109741182E-2</v>
      </c>
      <c r="CF933" s="18">
        <f t="shared" si="1067"/>
        <v>-2.4456205391005792E-3</v>
      </c>
      <c r="CJ933" s="16">
        <v>43886</v>
      </c>
      <c r="CK933" s="19">
        <v>182513.71525572488</v>
      </c>
      <c r="CL933" s="18">
        <f>CK933/MAX($CK$13:CK933)-1</f>
        <v>-5.824794202476502E-3</v>
      </c>
      <c r="CM933" s="29">
        <f t="shared" si="1119"/>
        <v>0</v>
      </c>
      <c r="CQ933" s="16">
        <v>43930</v>
      </c>
      <c r="CR933" s="14">
        <f t="shared" si="1120"/>
        <v>-7.6958056460072477E-3</v>
      </c>
      <c r="CS933" s="13">
        <f t="shared" si="1068"/>
        <v>92676536.477681428</v>
      </c>
      <c r="CT933" s="14">
        <f t="shared" si="1121"/>
        <v>1.0875721405956273E-3</v>
      </c>
      <c r="CU933" s="13">
        <f t="shared" si="1090"/>
        <v>24517527.145266354</v>
      </c>
      <c r="CV933" s="14">
        <f t="shared" si="1122"/>
        <v>-2.374912408676777E-2</v>
      </c>
      <c r="CW933" s="13">
        <f t="shared" si="1091"/>
        <v>0</v>
      </c>
      <c r="CX933" s="14">
        <f t="shared" si="1123"/>
        <v>6.6633964408073787E-3</v>
      </c>
      <c r="CY933" s="13">
        <f t="shared" si="1124"/>
        <v>0</v>
      </c>
      <c r="CZ933" s="13">
        <f t="shared" si="1125"/>
        <v>0</v>
      </c>
      <c r="DA933" s="13">
        <f t="shared" si="1126"/>
        <v>-7.6211269869952414E-4</v>
      </c>
      <c r="DB933" s="24">
        <f t="shared" si="1092"/>
        <v>117194063.62294778</v>
      </c>
      <c r="DC933" s="18">
        <f>DB933/MAX($DB$13:DB933)-1</f>
        <v>-1.8699790452341269E-2</v>
      </c>
      <c r="DD933" s="18">
        <f t="shared" si="1069"/>
        <v>-5.871056106464545E-3</v>
      </c>
      <c r="DI933" s="16">
        <v>43735</v>
      </c>
      <c r="DJ933" s="19">
        <v>13662011.646378854</v>
      </c>
      <c r="DK933" s="18">
        <f t="shared" si="1127"/>
        <v>0</v>
      </c>
      <c r="DM933" s="12">
        <f t="shared" si="1141"/>
        <v>41465</v>
      </c>
      <c r="DN933" s="15">
        <v>14278513.692677015</v>
      </c>
      <c r="DO933" s="14">
        <f t="shared" si="1128"/>
        <v>5.5021807533428557E-4</v>
      </c>
      <c r="DP933" s="14">
        <f>DN933/MAX($DN$13:DN933)-1</f>
        <v>-3.5421668371965476E-3</v>
      </c>
      <c r="DR933" s="16">
        <v>43879</v>
      </c>
      <c r="DS933" s="13">
        <f t="shared" si="1093"/>
        <v>19008283.475081369</v>
      </c>
      <c r="DT933" s="14">
        <f t="shared" si="1129"/>
        <v>-1.060177463135914E-3</v>
      </c>
      <c r="DU933" s="14">
        <f>DS933/MAX($DS$13:DS933)-1</f>
        <v>-1.5176735247339757E-3</v>
      </c>
      <c r="DX933" s="42">
        <v>43881</v>
      </c>
      <c r="DY933" s="14">
        <f t="shared" si="1130"/>
        <v>3.5893609965955697E-3</v>
      </c>
      <c r="DZ933" s="13">
        <f t="shared" si="1070"/>
        <v>0</v>
      </c>
      <c r="EA933" s="18">
        <f t="shared" si="1131"/>
        <v>3.4629551099700784E-3</v>
      </c>
      <c r="EB933" s="13">
        <f t="shared" si="1132"/>
        <v>5674257.6378615787</v>
      </c>
      <c r="EC933" s="14">
        <f>VLOOKUP(DX933,$Q$13:$S$1892,3,FALSE)</f>
        <v>1.3181492212975821E-2</v>
      </c>
      <c r="ED933" s="13">
        <f t="shared" si="1094"/>
        <v>0</v>
      </c>
      <c r="EE933" s="14">
        <f t="shared" si="1133"/>
        <v>6.5029299189247602E-3</v>
      </c>
      <c r="EF933" s="13">
        <f t="shared" si="1095"/>
        <v>0</v>
      </c>
      <c r="EG933" s="14">
        <f t="shared" si="1134"/>
        <v>5.0063556883410687E-3</v>
      </c>
      <c r="EH933" s="13">
        <f t="shared" si="1135"/>
        <v>0</v>
      </c>
      <c r="EI933" s="13">
        <f t="shared" si="1136"/>
        <v>0</v>
      </c>
      <c r="EJ933" s="13">
        <f t="shared" si="1137"/>
        <v>-7.6211269869952414E-4</v>
      </c>
      <c r="EK933" s="24">
        <f t="shared" si="1096"/>
        <v>5674257.6378615787</v>
      </c>
      <c r="EL933" s="18">
        <f>EK933/MAX($EK$13:EK933)-1</f>
        <v>0</v>
      </c>
      <c r="EM933" s="18">
        <f t="shared" si="1071"/>
        <v>3.4629551099700784E-3</v>
      </c>
    </row>
    <row r="934" spans="1:143" x14ac:dyDescent="0.3">
      <c r="A934" s="12">
        <f t="shared" si="1138"/>
        <v>41466</v>
      </c>
      <c r="B934" s="13">
        <v>1237405.3700337743</v>
      </c>
      <c r="C934" s="14">
        <f t="shared" si="1072"/>
        <v>-3.0552766189645419E-3</v>
      </c>
      <c r="D934" s="14">
        <f>B934/MAX($B$13:B934)-1</f>
        <v>-2.3892629575204882E-2</v>
      </c>
      <c r="F934" s="16">
        <v>43880</v>
      </c>
      <c r="G934" s="13">
        <f t="shared" si="1073"/>
        <v>4016072.5625265571</v>
      </c>
      <c r="H934" s="14">
        <f t="shared" si="1074"/>
        <v>-7.269061325373416E-4</v>
      </c>
      <c r="I934" s="14">
        <f>G934/MAX($G$13:G934)-1</f>
        <v>-1.2188780473345484E-2</v>
      </c>
      <c r="L934" s="12">
        <f t="shared" si="1139"/>
        <v>41466</v>
      </c>
      <c r="M934" s="15">
        <v>23971753.605758402</v>
      </c>
      <c r="N934" s="14">
        <f t="shared" si="1097"/>
        <v>-1.5468279401171681E-2</v>
      </c>
      <c r="O934" s="14">
        <f>M934/MAX(M$13:$M934)-1</f>
        <v>-4.1451325063108446E-2</v>
      </c>
      <c r="Q934" s="16">
        <v>43880</v>
      </c>
      <c r="R934" s="13">
        <f t="shared" si="1075"/>
        <v>191011421.72178495</v>
      </c>
      <c r="S934" s="14">
        <f t="shared" si="1076"/>
        <v>-1.0151278469752945E-2</v>
      </c>
      <c r="T934" s="14">
        <f>R934/MAX($R$13:R934)-1</f>
        <v>-1.0151278469752945E-2</v>
      </c>
      <c r="V934" s="12">
        <f t="shared" si="1140"/>
        <v>41466</v>
      </c>
      <c r="W934" s="14">
        <f t="shared" si="1098"/>
        <v>-3.0552766189645419E-3</v>
      </c>
      <c r="X934" s="13">
        <f t="shared" si="1099"/>
        <v>131474.32056608872</v>
      </c>
      <c r="Y934" s="14">
        <f t="shared" si="1100"/>
        <v>-1.5468279401171681E-2</v>
      </c>
      <c r="Z934" s="13">
        <f t="shared" si="1101"/>
        <v>32688.754916943242</v>
      </c>
      <c r="AA934" s="14"/>
      <c r="AB934" s="13"/>
      <c r="AC934" s="24">
        <f t="shared" si="1102"/>
        <v>164163.07548303195</v>
      </c>
      <c r="AD934" s="18">
        <f>AC934/MAX(AC$13:$AC934)-1</f>
        <v>-1.9421967438541077E-2</v>
      </c>
      <c r="AE934" s="18">
        <f t="shared" si="1103"/>
        <v>-5.5518949983868193E-3</v>
      </c>
      <c r="AH934" s="16">
        <v>43880</v>
      </c>
      <c r="AI934" s="19">
        <v>5622619817.8754845</v>
      </c>
      <c r="AJ934" s="14">
        <f t="shared" si="1077"/>
        <v>4.482964347094498E-3</v>
      </c>
      <c r="AK934" s="18">
        <f>AI934/MAX(AI$13:$AI934)-1</f>
        <v>-2.6654467077355304E-2</v>
      </c>
      <c r="AN934" s="16">
        <v>43880</v>
      </c>
      <c r="AO934" s="14">
        <f t="shared" si="1078"/>
        <v>-7.269061325373416E-4</v>
      </c>
      <c r="AP934" s="13">
        <f t="shared" si="1104"/>
        <v>0</v>
      </c>
      <c r="AQ934" s="14">
        <f t="shared" si="1079"/>
        <v>-1.0151278469752945E-2</v>
      </c>
      <c r="AR934" s="13">
        <f t="shared" si="1105"/>
        <v>54178150.430823363</v>
      </c>
      <c r="AS934" s="14">
        <f t="shared" si="1080"/>
        <v>4.482964347094498E-3</v>
      </c>
      <c r="AT934" s="13">
        <f t="shared" si="1106"/>
        <v>0</v>
      </c>
      <c r="AU934" s="24">
        <f t="shared" si="1081"/>
        <v>54178150.430823363</v>
      </c>
      <c r="AV934" s="18">
        <f>AU934/MAX(AU$13:$AU934)-1</f>
        <v>-1.0151278469752945E-2</v>
      </c>
      <c r="AW934" s="18">
        <f t="shared" si="1107"/>
        <v>-1.0151278469752945E-2</v>
      </c>
      <c r="AZ934" s="42">
        <v>43887</v>
      </c>
      <c r="BA934" s="41">
        <v>19108600</v>
      </c>
      <c r="BB934" s="18">
        <f>BA934/MAX($BA$13:BA934)-1</f>
        <v>-9.4958519146380871E-3</v>
      </c>
      <c r="BC934" s="29">
        <f t="shared" si="1108"/>
        <v>-6.0000174782032234E-3</v>
      </c>
      <c r="BG934" s="16">
        <v>43934</v>
      </c>
      <c r="BH934" s="14">
        <f t="shared" si="1082"/>
        <v>-8.3505309737099687E-3</v>
      </c>
      <c r="BI934" s="13">
        <f t="shared" si="1109"/>
        <v>27030187.702731799</v>
      </c>
      <c r="BJ934" s="14">
        <f t="shared" si="1083"/>
        <v>8.8174151068929341E-3</v>
      </c>
      <c r="BK934" s="13">
        <f t="shared" si="1084"/>
        <v>41222847.265834369</v>
      </c>
      <c r="BL934" s="14">
        <f t="shared" si="1085"/>
        <v>-7.8494043088545018E-3</v>
      </c>
      <c r="BM934" s="13">
        <f t="shared" si="1086"/>
        <v>0</v>
      </c>
      <c r="BN934" s="14">
        <f t="shared" si="1110"/>
        <v>9.538579094918731E-4</v>
      </c>
      <c r="BO934" s="13">
        <f t="shared" si="1111"/>
        <v>23778508.503252875</v>
      </c>
      <c r="BP934" s="24">
        <f t="shared" si="1087"/>
        <v>92031543.471819043</v>
      </c>
      <c r="BQ934" s="18">
        <f>BP934/MAX($BP$13:BP934)-1</f>
        <v>-2.6688441189130163E-2</v>
      </c>
      <c r="BR934" s="18">
        <f t="shared" si="1112"/>
        <v>1.6908033444302806E-3</v>
      </c>
      <c r="BU934" s="16">
        <v>43934</v>
      </c>
      <c r="BV934" s="14">
        <f t="shared" si="1113"/>
        <v>-8.3505309737099687E-3</v>
      </c>
      <c r="BW934" s="13">
        <f t="shared" si="1066"/>
        <v>27030187.702731799</v>
      </c>
      <c r="BX934" s="14">
        <f t="shared" si="1114"/>
        <v>8.8174151068929341E-3</v>
      </c>
      <c r="BY934" s="13">
        <f t="shared" si="1115"/>
        <v>41222847.265834369</v>
      </c>
      <c r="BZ934" s="14">
        <f t="shared" si="1116"/>
        <v>-7.8494043088545018E-3</v>
      </c>
      <c r="CA934" s="13">
        <f t="shared" si="1088"/>
        <v>0</v>
      </c>
      <c r="CB934" s="14">
        <f t="shared" si="1117"/>
        <v>9.538579094918731E-4</v>
      </c>
      <c r="CC934" s="13">
        <f t="shared" si="1118"/>
        <v>0</v>
      </c>
      <c r="CD934" s="24">
        <f t="shared" si="1089"/>
        <v>68253034.968566164</v>
      </c>
      <c r="CE934" s="18">
        <f>CD934/MAX($CD$13:CD934)-1</f>
        <v>-3.6252513156094901E-2</v>
      </c>
      <c r="CF934" s="18">
        <f t="shared" si="1067"/>
        <v>1.9478009127449347E-3</v>
      </c>
      <c r="CJ934" s="16">
        <v>43887</v>
      </c>
      <c r="CK934" s="19">
        <v>182183.70832133672</v>
      </c>
      <c r="CL934" s="18">
        <f>CK934/MAX($CK$13:CK934)-1</f>
        <v>-7.6223835587080346E-3</v>
      </c>
      <c r="CM934" s="29">
        <f t="shared" si="1119"/>
        <v>-1.8081212906426725E-3</v>
      </c>
      <c r="CQ934" s="16">
        <v>43934</v>
      </c>
      <c r="CR934" s="14">
        <f t="shared" si="1120"/>
        <v>-8.3505309737099687E-3</v>
      </c>
      <c r="CS934" s="13">
        <f t="shared" si="1068"/>
        <v>91902638.189288393</v>
      </c>
      <c r="CT934" s="14">
        <f t="shared" si="1121"/>
        <v>8.8174151068929341E-3</v>
      </c>
      <c r="CU934" s="13">
        <f t="shared" si="1090"/>
        <v>24733708.359500684</v>
      </c>
      <c r="CV934" s="14">
        <f t="shared" si="1122"/>
        <v>-7.8494043088545018E-3</v>
      </c>
      <c r="CW934" s="13">
        <f t="shared" si="1091"/>
        <v>0</v>
      </c>
      <c r="CX934" s="14">
        <f t="shared" si="1123"/>
        <v>9.538579094918731E-4</v>
      </c>
      <c r="CY934" s="13">
        <f t="shared" si="1124"/>
        <v>0</v>
      </c>
      <c r="CZ934" s="13">
        <f t="shared" si="1125"/>
        <v>0</v>
      </c>
      <c r="DA934" s="13">
        <f t="shared" si="1126"/>
        <v>0</v>
      </c>
      <c r="DB934" s="24">
        <f t="shared" si="1092"/>
        <v>116636346.54878908</v>
      </c>
      <c r="DC934" s="18">
        <f>DB934/MAX($DB$13:DB934)-1</f>
        <v>-2.3369718815786755E-2</v>
      </c>
      <c r="DD934" s="18">
        <f t="shared" si="1069"/>
        <v>-4.7589191544126219E-3</v>
      </c>
      <c r="DI934" s="16">
        <v>43738</v>
      </c>
      <c r="DJ934" s="19">
        <v>13739052.878405537</v>
      </c>
      <c r="DK934" s="18">
        <f t="shared" si="1127"/>
        <v>5.6390840544411347E-3</v>
      </c>
      <c r="DM934" s="12">
        <f t="shared" si="1141"/>
        <v>41466</v>
      </c>
      <c r="DN934" s="15">
        <v>14266951.754888888</v>
      </c>
      <c r="DO934" s="14">
        <f t="shared" si="1128"/>
        <v>-8.0974378965348315E-4</v>
      </c>
      <c r="DP934" s="14">
        <f>DN934/MAX($DN$13:DN934)-1</f>
        <v>-4.3490423792517108E-3</v>
      </c>
      <c r="DR934" s="16">
        <v>43880</v>
      </c>
      <c r="DS934" s="13">
        <f t="shared" si="1093"/>
        <v>18982264.900488768</v>
      </c>
      <c r="DT934" s="14">
        <f t="shared" si="1129"/>
        <v>-1.3688019029550746E-3</v>
      </c>
      <c r="DU934" s="14">
        <f>DS934/MAX($DS$13:DS934)-1</f>
        <v>-2.8843980332804442E-3</v>
      </c>
      <c r="DX934" s="42">
        <v>43885</v>
      </c>
      <c r="DY934" s="14">
        <f t="shared" si="1130"/>
        <v>7.685700414253871E-3</v>
      </c>
      <c r="DZ934" s="13">
        <f t="shared" si="1070"/>
        <v>0</v>
      </c>
      <c r="EA934" s="18">
        <f t="shared" si="1131"/>
        <v>-4.3317971960066259E-4</v>
      </c>
      <c r="EB934" s="13">
        <f t="shared" si="1132"/>
        <v>5671799.6645290675</v>
      </c>
      <c r="EC934" s="14">
        <f>VLOOKUP(DX934,$Q$13:$S$1892,3,FALSE)</f>
        <v>-8.3769426711979289E-3</v>
      </c>
      <c r="ED934" s="13">
        <f t="shared" si="1094"/>
        <v>0</v>
      </c>
      <c r="EE934" s="14">
        <f t="shared" si="1133"/>
        <v>-4.6976935975298062E-3</v>
      </c>
      <c r="EF934" s="13">
        <f t="shared" si="1095"/>
        <v>0</v>
      </c>
      <c r="EG934" s="14">
        <f t="shared" si="1134"/>
        <v>-1.053485964828238E-3</v>
      </c>
      <c r="EH934" s="13">
        <f t="shared" si="1135"/>
        <v>0</v>
      </c>
      <c r="EI934" s="13">
        <f t="shared" si="1136"/>
        <v>0</v>
      </c>
      <c r="EJ934" s="13">
        <f t="shared" si="1137"/>
        <v>0</v>
      </c>
      <c r="EK934" s="24">
        <f t="shared" si="1096"/>
        <v>5671799.6645290675</v>
      </c>
      <c r="EL934" s="18">
        <f>EK934/MAX($EK$13:EK934)-1</f>
        <v>-4.3317971960077362E-4</v>
      </c>
      <c r="EM934" s="18">
        <f t="shared" si="1071"/>
        <v>-4.3317971960077362E-4</v>
      </c>
    </row>
    <row r="935" spans="1:143" x14ac:dyDescent="0.3">
      <c r="A935" s="12">
        <f t="shared" si="1138"/>
        <v>41467</v>
      </c>
      <c r="B935" s="13">
        <v>1232693.0202878525</v>
      </c>
      <c r="C935" s="14">
        <f t="shared" si="1072"/>
        <v>-3.8082506024628149E-3</v>
      </c>
      <c r="D935" s="14">
        <f>B935/MAX($B$13:B935)-1</f>
        <v>-2.7609891056693425E-2</v>
      </c>
      <c r="F935" s="16">
        <v>43881</v>
      </c>
      <c r="G935" s="13">
        <f t="shared" si="1073"/>
        <v>4030487.696741988</v>
      </c>
      <c r="H935" s="14">
        <f t="shared" si="1074"/>
        <v>3.5893609965955697E-3</v>
      </c>
      <c r="I935" s="14">
        <f>G935/MAX($G$13:G935)-1</f>
        <v>-8.6431694099768919E-3</v>
      </c>
      <c r="L935" s="12">
        <f t="shared" si="1139"/>
        <v>41467</v>
      </c>
      <c r="M935" s="15">
        <v>23842807.895863757</v>
      </c>
      <c r="N935" s="14">
        <f t="shared" si="1097"/>
        <v>-5.3790687162607043E-3</v>
      </c>
      <c r="O935" s="14">
        <f>M935/MAX(M$13:$M935)-1</f>
        <v>-4.6607424253474639E-2</v>
      </c>
      <c r="Q935" s="16">
        <v>43881</v>
      </c>
      <c r="R935" s="13">
        <f t="shared" si="1075"/>
        <v>193529237.28980011</v>
      </c>
      <c r="S935" s="14">
        <f t="shared" si="1076"/>
        <v>1.3181492212975821E-2</v>
      </c>
      <c r="T935" s="14">
        <f>R935/MAX($R$13:R935)-1</f>
        <v>0</v>
      </c>
      <c r="V935" s="12">
        <f t="shared" si="1140"/>
        <v>41467</v>
      </c>
      <c r="W935" s="14">
        <f t="shared" si="1098"/>
        <v>-3.8082506024628149E-3</v>
      </c>
      <c r="X935" s="13">
        <f t="shared" si="1099"/>
        <v>130973.63340558452</v>
      </c>
      <c r="Y935" s="14">
        <f t="shared" si="1100"/>
        <v>-5.3790687162607043E-3</v>
      </c>
      <c r="Z935" s="13">
        <f t="shared" si="1101"/>
        <v>32512.919857995999</v>
      </c>
      <c r="AA935" s="14"/>
      <c r="AB935" s="13"/>
      <c r="AC935" s="24">
        <f t="shared" si="1102"/>
        <v>163486.55326358051</v>
      </c>
      <c r="AD935" s="18">
        <f>AC935/MAX(AC$13:$AC935)-1</f>
        <v>-2.3462966457241663E-2</v>
      </c>
      <c r="AE935" s="18">
        <f t="shared" si="1103"/>
        <v>-4.1210376783015201E-3</v>
      </c>
      <c r="AH935" s="16">
        <v>43881</v>
      </c>
      <c r="AI935" s="19">
        <v>5651991837.7774153</v>
      </c>
      <c r="AJ935" s="14">
        <f t="shared" si="1077"/>
        <v>5.2239028875029625E-3</v>
      </c>
      <c r="AK935" s="18">
        <f>AI935/MAX(AI$13:$AI935)-1</f>
        <v>-2.1569804537382664E-2</v>
      </c>
      <c r="AN935" s="16">
        <v>43881</v>
      </c>
      <c r="AO935" s="14">
        <f t="shared" si="1078"/>
        <v>3.5893609965955697E-3</v>
      </c>
      <c r="AP935" s="13">
        <f t="shared" si="1104"/>
        <v>0</v>
      </c>
      <c r="AQ935" s="14">
        <f t="shared" si="1079"/>
        <v>1.3181492212975821E-2</v>
      </c>
      <c r="AR935" s="13">
        <f t="shared" si="1105"/>
        <v>54892299.298840694</v>
      </c>
      <c r="AS935" s="14">
        <f t="shared" si="1080"/>
        <v>5.2239028875029625E-3</v>
      </c>
      <c r="AT935" s="13">
        <f t="shared" si="1106"/>
        <v>0</v>
      </c>
      <c r="AU935" s="24">
        <f t="shared" si="1081"/>
        <v>54892299.298840694</v>
      </c>
      <c r="AV935" s="18">
        <f>AU935/MAX(AU$13:$AU935)-1</f>
        <v>0</v>
      </c>
      <c r="AW935" s="18">
        <f t="shared" si="1107"/>
        <v>1.3181492212975821E-2</v>
      </c>
      <c r="AZ935" s="42">
        <v>43888</v>
      </c>
      <c r="BA935" s="41">
        <v>19023076</v>
      </c>
      <c r="BB935" s="18">
        <f>BA935/MAX($BA$13:BA935)-1</f>
        <v>-1.392903261656564E-2</v>
      </c>
      <c r="BC935" s="29">
        <f t="shared" si="1108"/>
        <v>-4.4756811069361913E-3</v>
      </c>
      <c r="BG935" s="16">
        <v>43936</v>
      </c>
      <c r="BH935" s="14">
        <f t="shared" si="1082"/>
        <v>-2.2049542001318034E-2</v>
      </c>
      <c r="BI935" s="13">
        <f t="shared" si="1109"/>
        <v>26434184.443676904</v>
      </c>
      <c r="BJ935" s="14">
        <f t="shared" si="1083"/>
        <v>1.4755657590706406E-2</v>
      </c>
      <c r="BK935" s="13">
        <f t="shared" si="1084"/>
        <v>41831117.485003009</v>
      </c>
      <c r="BL935" s="14">
        <f t="shared" si="1085"/>
        <v>1.2106687633099522E-2</v>
      </c>
      <c r="BM935" s="13">
        <f t="shared" si="1086"/>
        <v>0</v>
      </c>
      <c r="BN935" s="14">
        <f t="shared" si="1110"/>
        <v>5.2393142556834693E-3</v>
      </c>
      <c r="BO935" s="13">
        <f t="shared" si="1111"/>
        <v>23903091.58183286</v>
      </c>
      <c r="BP935" s="24">
        <f t="shared" si="1087"/>
        <v>92168393.510512769</v>
      </c>
      <c r="BQ935" s="18">
        <f>BP935/MAX($BP$13:BP935)-1</f>
        <v>-2.5241136064609426E-2</v>
      </c>
      <c r="BR935" s="18">
        <f t="shared" si="1112"/>
        <v>1.4869905853054366E-3</v>
      </c>
      <c r="BU935" s="16">
        <v>43936</v>
      </c>
      <c r="BV935" s="14">
        <f t="shared" si="1113"/>
        <v>-2.2049542001318034E-2</v>
      </c>
      <c r="BW935" s="13">
        <f t="shared" si="1066"/>
        <v>26434184.443676904</v>
      </c>
      <c r="BX935" s="14">
        <f t="shared" si="1114"/>
        <v>1.4755657590706406E-2</v>
      </c>
      <c r="BY935" s="13">
        <f t="shared" si="1115"/>
        <v>41831117.485003009</v>
      </c>
      <c r="BZ935" s="14">
        <f t="shared" si="1116"/>
        <v>1.2106687633099522E-2</v>
      </c>
      <c r="CA935" s="13">
        <f t="shared" si="1088"/>
        <v>0</v>
      </c>
      <c r="CB935" s="14">
        <f t="shared" si="1117"/>
        <v>5.2393142556834693E-3</v>
      </c>
      <c r="CC935" s="13">
        <f t="shared" si="1118"/>
        <v>0</v>
      </c>
      <c r="CD935" s="24">
        <f t="shared" si="1089"/>
        <v>68265301.928679913</v>
      </c>
      <c r="CE935" s="18">
        <f>CD935/MAX($CD$13:CD935)-1</f>
        <v>-3.607930104931778E-2</v>
      </c>
      <c r="CF935" s="18">
        <f t="shared" si="1067"/>
        <v>1.7972768711893572E-4</v>
      </c>
      <c r="CJ935" s="16">
        <v>43888</v>
      </c>
      <c r="CK935" s="19">
        <v>181878.3658284219</v>
      </c>
      <c r="CL935" s="18">
        <f>CK935/MAX($CK$13:CK935)-1</f>
        <v>-9.2856225942347104E-3</v>
      </c>
      <c r="CM935" s="29">
        <f t="shared" si="1119"/>
        <v>-1.6760142590590554E-3</v>
      </c>
      <c r="CQ935" s="16">
        <v>43936</v>
      </c>
      <c r="CR935" s="14">
        <f t="shared" si="1120"/>
        <v>-2.2049542001318034E-2</v>
      </c>
      <c r="CS935" s="13">
        <f t="shared" si="1068"/>
        <v>89876227.108501747</v>
      </c>
      <c r="CT935" s="14">
        <f t="shared" si="1121"/>
        <v>1.4755657590706406E-2</v>
      </c>
      <c r="CU935" s="13">
        <f t="shared" si="1090"/>
        <v>25098670.491001867</v>
      </c>
      <c r="CV935" s="14">
        <f t="shared" si="1122"/>
        <v>1.2106687633099522E-2</v>
      </c>
      <c r="CW935" s="13">
        <f t="shared" si="1091"/>
        <v>0</v>
      </c>
      <c r="CX935" s="14">
        <f t="shared" si="1123"/>
        <v>5.2393142556834693E-3</v>
      </c>
      <c r="CY935" s="13">
        <f t="shared" si="1124"/>
        <v>0</v>
      </c>
      <c r="CZ935" s="13">
        <f t="shared" si="1125"/>
        <v>0</v>
      </c>
      <c r="DA935" s="13">
        <f t="shared" si="1126"/>
        <v>3.614684642832211E-3</v>
      </c>
      <c r="DB935" s="24">
        <f t="shared" si="1092"/>
        <v>114974897.59950361</v>
      </c>
      <c r="DC935" s="18">
        <f>DB935/MAX($DB$13:DB935)-1</f>
        <v>-3.728151734623153E-2</v>
      </c>
      <c r="DD935" s="18">
        <f t="shared" si="1069"/>
        <v>-1.4244693000483255E-2</v>
      </c>
      <c r="DI935" s="16">
        <v>43739</v>
      </c>
      <c r="DJ935" s="19">
        <v>13672172.854532471</v>
      </c>
      <c r="DK935" s="18">
        <f t="shared" si="1127"/>
        <v>-4.867877317670577E-3</v>
      </c>
      <c r="DM935" s="12">
        <f t="shared" si="1141"/>
        <v>41467</v>
      </c>
      <c r="DN935" s="15">
        <v>14260247.299794348</v>
      </c>
      <c r="DO935" s="14">
        <f t="shared" si="1128"/>
        <v>-4.6992905069875857E-4</v>
      </c>
      <c r="DP935" s="14">
        <f>DN935/MAX($DN$13:DN935)-1</f>
        <v>-4.816927688593764E-3</v>
      </c>
      <c r="DR935" s="16">
        <v>43881</v>
      </c>
      <c r="DS935" s="13">
        <f t="shared" si="1093"/>
        <v>19047999.631724719</v>
      </c>
      <c r="DT935" s="14">
        <f t="shared" si="1129"/>
        <v>3.4629551099700784E-3</v>
      </c>
      <c r="DU935" s="14">
        <f>DS935/MAX($DS$13:DS935)-1</f>
        <v>0</v>
      </c>
      <c r="DX935" s="42">
        <v>43886</v>
      </c>
      <c r="DY935" s="14">
        <f t="shared" si="1130"/>
        <v>-6.3336316487749844E-4</v>
      </c>
      <c r="DZ935" s="13">
        <f t="shared" si="1070"/>
        <v>0</v>
      </c>
      <c r="EA935" s="18">
        <f t="shared" si="1131"/>
        <v>-1.1399750101394046E-3</v>
      </c>
      <c r="EB935" s="13">
        <f t="shared" si="1132"/>
        <v>5665333.9546489874</v>
      </c>
      <c r="EC935" s="14">
        <f>VLOOKUP(DX935,$Q$13:$S$1892,3,FALSE)</f>
        <v>-1.0907605997796499E-2</v>
      </c>
      <c r="ED935" s="13">
        <f t="shared" si="1094"/>
        <v>0</v>
      </c>
      <c r="EE935" s="14">
        <f t="shared" si="1133"/>
        <v>-3.8321698607590715E-4</v>
      </c>
      <c r="EF935" s="13">
        <f t="shared" si="1095"/>
        <v>0</v>
      </c>
      <c r="EG935" s="14">
        <f t="shared" si="1134"/>
        <v>-1.7965015212469959E-3</v>
      </c>
      <c r="EH935" s="13">
        <f t="shared" si="1135"/>
        <v>0</v>
      </c>
      <c r="EI935" s="13">
        <f t="shared" si="1136"/>
        <v>0</v>
      </c>
      <c r="EJ935" s="13">
        <f t="shared" si="1137"/>
        <v>3.614684642832211E-3</v>
      </c>
      <c r="EK935" s="24">
        <f t="shared" si="1096"/>
        <v>5665333.9546489874</v>
      </c>
      <c r="EL935" s="18">
        <f>EK935/MAX($EK$13:EK935)-1</f>
        <v>-1.5726609156848648E-3</v>
      </c>
      <c r="EM935" s="18">
        <f t="shared" si="1071"/>
        <v>-1.1399750101394046E-3</v>
      </c>
    </row>
    <row r="936" spans="1:143" x14ac:dyDescent="0.3">
      <c r="A936" s="12">
        <f t="shared" si="1138"/>
        <v>41468</v>
      </c>
      <c r="B936" s="13">
        <v>1232693.0202878525</v>
      </c>
      <c r="C936" s="14">
        <f t="shared" si="1072"/>
        <v>0</v>
      </c>
      <c r="D936" s="14">
        <f>B936/MAX($B$13:B936)-1</f>
        <v>-2.7609891056693425E-2</v>
      </c>
      <c r="F936" s="16">
        <v>43885</v>
      </c>
      <c r="G936" s="13">
        <f t="shared" si="1073"/>
        <v>4061464.8177024829</v>
      </c>
      <c r="H936" s="14">
        <f t="shared" si="1074"/>
        <v>7.685700414253871E-3</v>
      </c>
      <c r="I936" s="14">
        <f>G936/MAX($G$13:G936)-1</f>
        <v>-1.0238978064377457E-3</v>
      </c>
      <c r="L936" s="12">
        <f t="shared" si="1139"/>
        <v>41468</v>
      </c>
      <c r="M936" s="15">
        <v>23842807.895863757</v>
      </c>
      <c r="N936" s="14">
        <f t="shared" si="1097"/>
        <v>0</v>
      </c>
      <c r="O936" s="14">
        <f>M936/MAX(M$13:$M936)-1</f>
        <v>-4.6607424253474639E-2</v>
      </c>
      <c r="Q936" s="16">
        <v>43885</v>
      </c>
      <c r="R936" s="13">
        <f t="shared" si="1075"/>
        <v>191908053.96382278</v>
      </c>
      <c r="S936" s="14">
        <f t="shared" si="1076"/>
        <v>-8.3769426711979289E-3</v>
      </c>
      <c r="T936" s="14">
        <f>R936/MAX($R$13:R936)-1</f>
        <v>-8.3769426711979289E-3</v>
      </c>
      <c r="V936" s="12">
        <f t="shared" si="1140"/>
        <v>41468</v>
      </c>
      <c r="W936" s="14">
        <f t="shared" si="1098"/>
        <v>0</v>
      </c>
      <c r="X936" s="13">
        <f t="shared" si="1099"/>
        <v>130973.63340558452</v>
      </c>
      <c r="Y936" s="14">
        <f t="shared" si="1100"/>
        <v>0</v>
      </c>
      <c r="Z936" s="13">
        <f t="shared" si="1101"/>
        <v>32512.919857995999</v>
      </c>
      <c r="AA936" s="14"/>
      <c r="AB936" s="13"/>
      <c r="AC936" s="24">
        <f t="shared" si="1102"/>
        <v>163486.55326358051</v>
      </c>
      <c r="AD936" s="18">
        <f>AC936/MAX(AC$13:$AC936)-1</f>
        <v>-2.3462966457241663E-2</v>
      </c>
      <c r="AE936" s="18">
        <f t="shared" si="1103"/>
        <v>0</v>
      </c>
      <c r="AH936" s="16">
        <v>43885</v>
      </c>
      <c r="AI936" s="19">
        <v>5680791656.6423473</v>
      </c>
      <c r="AJ936" s="14">
        <f t="shared" si="1077"/>
        <v>5.0955167119026701E-3</v>
      </c>
      <c r="AK936" s="18">
        <f>AI936/MAX(AI$13:$AI936)-1</f>
        <v>-1.6584197124972722E-2</v>
      </c>
      <c r="AN936" s="16">
        <v>43885</v>
      </c>
      <c r="AO936" s="14">
        <f t="shared" si="1078"/>
        <v>7.685700414253871E-3</v>
      </c>
      <c r="AP936" s="13">
        <f t="shared" si="1104"/>
        <v>0</v>
      </c>
      <c r="AQ936" s="14">
        <f t="shared" si="1079"/>
        <v>-8.3769426711979289E-3</v>
      </c>
      <c r="AR936" s="13">
        <f t="shared" si="1105"/>
        <v>54432469.654524066</v>
      </c>
      <c r="AS936" s="14">
        <f t="shared" si="1080"/>
        <v>5.0955167119026701E-3</v>
      </c>
      <c r="AT936" s="13">
        <f t="shared" si="1106"/>
        <v>0</v>
      </c>
      <c r="AU936" s="24">
        <f t="shared" si="1081"/>
        <v>54432469.654524066</v>
      </c>
      <c r="AV936" s="18">
        <f>AU936/MAX(AU$13:$AU936)-1</f>
        <v>-8.3769426711979289E-3</v>
      </c>
      <c r="AW936" s="18">
        <f t="shared" si="1107"/>
        <v>-8.3769426711979289E-3</v>
      </c>
      <c r="AZ936" s="42">
        <v>43889</v>
      </c>
      <c r="BA936" s="41">
        <v>19017090</v>
      </c>
      <c r="BB936" s="18">
        <f>BA936/MAX($BA$13:BA936)-1</f>
        <v>-1.4239320017549462E-2</v>
      </c>
      <c r="BC936" s="29">
        <f t="shared" si="1108"/>
        <v>-3.1467045602928678E-4</v>
      </c>
      <c r="BG936" s="16">
        <v>43937</v>
      </c>
      <c r="BH936" s="14">
        <f t="shared" si="1082"/>
        <v>-6.6212872898245845E-3</v>
      </c>
      <c r="BI936" s="13">
        <f t="shared" si="1109"/>
        <v>26259156.114203107</v>
      </c>
      <c r="BJ936" s="14">
        <f t="shared" si="1083"/>
        <v>-1.6018106553218447E-2</v>
      </c>
      <c r="BK936" s="13">
        <f t="shared" si="1084"/>
        <v>41161062.187888034</v>
      </c>
      <c r="BL936" s="14">
        <f t="shared" si="1085"/>
        <v>3.7585284354333837E-2</v>
      </c>
      <c r="BM936" s="13">
        <f t="shared" si="1086"/>
        <v>0</v>
      </c>
      <c r="BN936" s="14">
        <f t="shared" si="1110"/>
        <v>6.7070633735546448E-3</v>
      </c>
      <c r="BO936" s="13">
        <f t="shared" si="1111"/>
        <v>24063411.131896093</v>
      </c>
      <c r="BP936" s="24">
        <f t="shared" si="1087"/>
        <v>91483629.43398723</v>
      </c>
      <c r="BQ936" s="18">
        <f>BP936/MAX($BP$13:BP936)-1</f>
        <v>-3.2483096435999337E-2</v>
      </c>
      <c r="BR936" s="18">
        <f t="shared" si="1112"/>
        <v>-7.4294891170847421E-3</v>
      </c>
      <c r="BU936" s="16">
        <v>43937</v>
      </c>
      <c r="BV936" s="14">
        <f t="shared" si="1113"/>
        <v>-6.6212872898245845E-3</v>
      </c>
      <c r="BW936" s="13">
        <f t="shared" si="1066"/>
        <v>26259156.114203107</v>
      </c>
      <c r="BX936" s="14">
        <f t="shared" si="1114"/>
        <v>-1.6018106553218447E-2</v>
      </c>
      <c r="BY936" s="13">
        <f t="shared" si="1115"/>
        <v>41161062.187888034</v>
      </c>
      <c r="BZ936" s="14">
        <f t="shared" si="1116"/>
        <v>3.7585284354333837E-2</v>
      </c>
      <c r="CA936" s="13">
        <f t="shared" si="1088"/>
        <v>0</v>
      </c>
      <c r="CB936" s="14">
        <f t="shared" si="1117"/>
        <v>6.7070633735546448E-3</v>
      </c>
      <c r="CC936" s="13">
        <f t="shared" si="1118"/>
        <v>0</v>
      </c>
      <c r="CD936" s="24">
        <f t="shared" si="1089"/>
        <v>67420218.302091137</v>
      </c>
      <c r="CE936" s="18">
        <f>CD936/MAX($CD$13:CD936)-1</f>
        <v>-4.8012063038186947E-2</v>
      </c>
      <c r="CF936" s="18">
        <f t="shared" si="1067"/>
        <v>-1.2379402166442843E-2</v>
      </c>
      <c r="CJ936" s="16">
        <v>43889</v>
      </c>
      <c r="CK936" s="19">
        <v>181878.36582842196</v>
      </c>
      <c r="CL936" s="18">
        <f>CK936/MAX($CK$13:CK936)-1</f>
        <v>-9.2856225942343773E-3</v>
      </c>
      <c r="CM936" s="29">
        <f t="shared" si="1119"/>
        <v>0</v>
      </c>
      <c r="CQ936" s="16">
        <v>43937</v>
      </c>
      <c r="CR936" s="14">
        <f t="shared" si="1120"/>
        <v>-6.6212872898245845E-3</v>
      </c>
      <c r="CS936" s="13">
        <f t="shared" si="1068"/>
        <v>89281130.788290843</v>
      </c>
      <c r="CT936" s="14">
        <f t="shared" si="1121"/>
        <v>-1.6018106553218447E-2</v>
      </c>
      <c r="CU936" s="13">
        <f t="shared" si="1090"/>
        <v>24696637.312732879</v>
      </c>
      <c r="CV936" s="14">
        <f t="shared" si="1122"/>
        <v>3.7585284354333837E-2</v>
      </c>
      <c r="CW936" s="13">
        <f t="shared" si="1091"/>
        <v>0</v>
      </c>
      <c r="CX936" s="14">
        <f t="shared" si="1123"/>
        <v>6.7070633735546448E-3</v>
      </c>
      <c r="CY936" s="13">
        <f t="shared" si="1124"/>
        <v>0</v>
      </c>
      <c r="CZ936" s="13">
        <f t="shared" si="1125"/>
        <v>0</v>
      </c>
      <c r="DA936" s="13">
        <f t="shared" si="1126"/>
        <v>-2.9663541496384171E-3</v>
      </c>
      <c r="DB936" s="24">
        <f t="shared" si="1092"/>
        <v>113977768.10102372</v>
      </c>
      <c r="DC936" s="18">
        <f>DB936/MAX($DB$13:DB936)-1</f>
        <v>-4.5630774600016744E-2</v>
      </c>
      <c r="DD936" s="18">
        <f t="shared" si="1069"/>
        <v>-8.6725843579632533E-3</v>
      </c>
      <c r="DI936" s="16">
        <v>43741</v>
      </c>
      <c r="DJ936" s="19">
        <v>13900426.177249493</v>
      </c>
      <c r="DK936" s="18">
        <f t="shared" si="1127"/>
        <v>1.6694736465488358E-2</v>
      </c>
      <c r="DM936" s="12">
        <f t="shared" si="1141"/>
        <v>41468</v>
      </c>
      <c r="DN936" s="15">
        <v>14260247.299794348</v>
      </c>
      <c r="DO936" s="14">
        <f t="shared" si="1128"/>
        <v>0</v>
      </c>
      <c r="DP936" s="14">
        <f>DN936/MAX($DN$13:DN936)-1</f>
        <v>-4.816927688593764E-3</v>
      </c>
      <c r="DR936" s="16">
        <v>43885</v>
      </c>
      <c r="DS936" s="13">
        <f t="shared" si="1093"/>
        <v>19039748.424585294</v>
      </c>
      <c r="DT936" s="14">
        <f t="shared" si="1129"/>
        <v>-4.3317971960066259E-4</v>
      </c>
      <c r="DU936" s="14">
        <f>DS936/MAX($DS$13:DS936)-1</f>
        <v>-4.3317971960066259E-4</v>
      </c>
      <c r="DX936" s="42">
        <v>43887</v>
      </c>
      <c r="DY936" s="14">
        <f t="shared" si="1130"/>
        <v>6.0372862379010073E-4</v>
      </c>
      <c r="DZ936" s="13">
        <f t="shared" si="1070"/>
        <v>0</v>
      </c>
      <c r="EA936" s="18">
        <f t="shared" si="1131"/>
        <v>2.4184874062775918E-3</v>
      </c>
      <c r="EB936" s="13">
        <f t="shared" si="1132"/>
        <v>5679035.4934706632</v>
      </c>
      <c r="EC936" s="14">
        <f>VLOOKUP(DX936,$Q$13:$S$1892,3,FALSE)</f>
        <v>1.0891883130599078E-2</v>
      </c>
      <c r="ED936" s="13">
        <f t="shared" si="1094"/>
        <v>0</v>
      </c>
      <c r="EE936" s="14">
        <f t="shared" si="1133"/>
        <v>-2.4605145271550111E-3</v>
      </c>
      <c r="EF936" s="13">
        <f t="shared" si="1095"/>
        <v>0</v>
      </c>
      <c r="EG936" s="14">
        <f t="shared" si="1134"/>
        <v>-6.0000174782032234E-3</v>
      </c>
      <c r="EH936" s="13">
        <f t="shared" si="1135"/>
        <v>0</v>
      </c>
      <c r="EI936" s="13">
        <f t="shared" si="1136"/>
        <v>0</v>
      </c>
      <c r="EJ936" s="13">
        <f t="shared" si="1137"/>
        <v>-2.9663541496384171E-3</v>
      </c>
      <c r="EK936" s="24">
        <f t="shared" si="1096"/>
        <v>5679035.4934706632</v>
      </c>
      <c r="EL936" s="18">
        <f>EK936/MAX($EK$13:EK936)-1</f>
        <v>0</v>
      </c>
      <c r="EM936" s="18">
        <f t="shared" si="1071"/>
        <v>2.4184874062775918E-3</v>
      </c>
    </row>
    <row r="937" spans="1:143" x14ac:dyDescent="0.3">
      <c r="A937" s="12">
        <f t="shared" si="1138"/>
        <v>41469</v>
      </c>
      <c r="B937" s="13">
        <v>1232693.0202878525</v>
      </c>
      <c r="C937" s="14">
        <f t="shared" si="1072"/>
        <v>0</v>
      </c>
      <c r="D937" s="14">
        <f>B937/MAX($B$13:B937)-1</f>
        <v>-2.7609891056693425E-2</v>
      </c>
      <c r="F937" s="16">
        <v>43886</v>
      </c>
      <c r="G937" s="13">
        <f t="shared" si="1073"/>
        <v>4058892.4354915041</v>
      </c>
      <c r="H937" s="14">
        <f t="shared" si="1074"/>
        <v>-6.3336316487749844E-4</v>
      </c>
      <c r="I937" s="14">
        <f>G937/MAX($G$13:G937)-1</f>
        <v>-1.6566124721600906E-3</v>
      </c>
      <c r="L937" s="12">
        <f t="shared" si="1139"/>
        <v>41469</v>
      </c>
      <c r="M937" s="15">
        <v>23842807.895863757</v>
      </c>
      <c r="N937" s="14">
        <f t="shared" si="1097"/>
        <v>0</v>
      </c>
      <c r="O937" s="14">
        <f>M937/MAX(M$13:$M937)-1</f>
        <v>-4.6607424253474639E-2</v>
      </c>
      <c r="Q937" s="16">
        <v>43886</v>
      </c>
      <c r="R937" s="13">
        <f t="shared" si="1075"/>
        <v>189814796.52338153</v>
      </c>
      <c r="S937" s="14">
        <f t="shared" si="1076"/>
        <v>-1.0907605997796499E-2</v>
      </c>
      <c r="T937" s="14">
        <f>R937/MAX($R$13:R937)-1</f>
        <v>-1.919317627887096E-2</v>
      </c>
      <c r="V937" s="12">
        <f t="shared" si="1140"/>
        <v>41469</v>
      </c>
      <c r="W937" s="14">
        <f t="shared" si="1098"/>
        <v>0</v>
      </c>
      <c r="X937" s="13">
        <f t="shared" si="1099"/>
        <v>130973.63340558452</v>
      </c>
      <c r="Y937" s="14">
        <f t="shared" si="1100"/>
        <v>0</v>
      </c>
      <c r="Z937" s="13">
        <f t="shared" si="1101"/>
        <v>32512.919857995999</v>
      </c>
      <c r="AA937" s="14"/>
      <c r="AB937" s="13"/>
      <c r="AC937" s="24">
        <f t="shared" si="1102"/>
        <v>163486.55326358051</v>
      </c>
      <c r="AD937" s="18">
        <f>AC937/MAX(AC$13:$AC937)-1</f>
        <v>-2.3462966457241663E-2</v>
      </c>
      <c r="AE937" s="18">
        <f t="shared" si="1103"/>
        <v>0</v>
      </c>
      <c r="AH937" s="16">
        <v>43886</v>
      </c>
      <c r="AI937" s="19">
        <v>5688253276.5756807</v>
      </c>
      <c r="AJ937" s="14">
        <f t="shared" si="1077"/>
        <v>1.3134824130733858E-3</v>
      </c>
      <c r="AK937" s="18">
        <f>AI937/MAX(AI$13:$AI937)-1</f>
        <v>-1.5292497763157997E-2</v>
      </c>
      <c r="AN937" s="16">
        <v>43886</v>
      </c>
      <c r="AO937" s="14">
        <f t="shared" si="1078"/>
        <v>-6.3336316487749844E-4</v>
      </c>
      <c r="AP937" s="13">
        <f t="shared" si="1104"/>
        <v>0</v>
      </c>
      <c r="AQ937" s="14">
        <f t="shared" si="1079"/>
        <v>-1.0907605997796499E-2</v>
      </c>
      <c r="AR937" s="13">
        <f t="shared" si="1105"/>
        <v>53838741.722045504</v>
      </c>
      <c r="AS937" s="14">
        <f t="shared" si="1080"/>
        <v>1.3134824130733858E-3</v>
      </c>
      <c r="AT937" s="13">
        <f t="shared" si="1106"/>
        <v>0</v>
      </c>
      <c r="AU937" s="24">
        <f t="shared" si="1081"/>
        <v>53838741.722045504</v>
      </c>
      <c r="AV937" s="18">
        <f>AU937/MAX(AU$13:$AU937)-1</f>
        <v>-1.9193176278870849E-2</v>
      </c>
      <c r="AW937" s="18">
        <f t="shared" si="1107"/>
        <v>-1.0907605997796499E-2</v>
      </c>
      <c r="AZ937" s="42">
        <v>43892</v>
      </c>
      <c r="BA937" s="41">
        <v>19021256</v>
      </c>
      <c r="BB937" s="18">
        <f>BA937/MAX($BA$13:BA937)-1</f>
        <v>-1.4023373256356941E-2</v>
      </c>
      <c r="BC937" s="29">
        <f t="shared" si="1108"/>
        <v>2.190661136902694E-4</v>
      </c>
      <c r="BG937" s="16">
        <v>43938</v>
      </c>
      <c r="BH937" s="14">
        <f t="shared" si="1082"/>
        <v>4.5487604299074835E-3</v>
      </c>
      <c r="BI937" s="13">
        <f t="shared" si="1109"/>
        <v>26378602.724458158</v>
      </c>
      <c r="BJ937" s="14">
        <f t="shared" si="1083"/>
        <v>2.8719258227623001E-2</v>
      </c>
      <c r="BK937" s="13">
        <f t="shared" si="1084"/>
        <v>42343177.36178524</v>
      </c>
      <c r="BL937" s="14">
        <f t="shared" si="1085"/>
        <v>-1.9694347248355726E-5</v>
      </c>
      <c r="BM937" s="13">
        <f t="shared" si="1086"/>
        <v>0</v>
      </c>
      <c r="BN937" s="14">
        <f t="shared" si="1110"/>
        <v>5.2552205758016335E-4</v>
      </c>
      <c r="BO937" s="13">
        <f t="shared" si="1111"/>
        <v>24076056.985226523</v>
      </c>
      <c r="BP937" s="24">
        <f t="shared" si="1087"/>
        <v>92797837.071469918</v>
      </c>
      <c r="BQ937" s="18">
        <f>BP937/MAX($BP$13:BP937)-1</f>
        <v>-1.8584237023399064E-2</v>
      </c>
      <c r="BR937" s="18">
        <f t="shared" si="1112"/>
        <v>1.4365495177812049E-2</v>
      </c>
      <c r="BU937" s="16">
        <v>43938</v>
      </c>
      <c r="BV937" s="14">
        <f t="shared" si="1113"/>
        <v>4.5487604299074835E-3</v>
      </c>
      <c r="BW937" s="13">
        <f t="shared" si="1066"/>
        <v>26378602.724458158</v>
      </c>
      <c r="BX937" s="14">
        <f t="shared" si="1114"/>
        <v>2.8719258227623001E-2</v>
      </c>
      <c r="BY937" s="13">
        <f t="shared" si="1115"/>
        <v>42343177.36178524</v>
      </c>
      <c r="BZ937" s="14">
        <f t="shared" si="1116"/>
        <v>-1.9694347248355726E-5</v>
      </c>
      <c r="CA937" s="13">
        <f t="shared" si="1088"/>
        <v>0</v>
      </c>
      <c r="CB937" s="14">
        <f t="shared" si="1117"/>
        <v>5.2552205758016335E-4</v>
      </c>
      <c r="CC937" s="13">
        <f t="shared" si="1118"/>
        <v>0</v>
      </c>
      <c r="CD937" s="24">
        <f t="shared" si="1089"/>
        <v>68721780.086243391</v>
      </c>
      <c r="CE937" s="18">
        <f>CD937/MAX($CD$13:CD937)-1</f>
        <v>-2.9633731598031843E-2</v>
      </c>
      <c r="CF937" s="18">
        <f t="shared" si="1067"/>
        <v>1.9305214621529787E-2</v>
      </c>
      <c r="CJ937" s="16">
        <v>43892</v>
      </c>
      <c r="CK937" s="19">
        <v>181878.36582842196</v>
      </c>
      <c r="CL937" s="18">
        <f>CK937/MAX($CK$13:CK937)-1</f>
        <v>-9.2856225942343773E-3</v>
      </c>
      <c r="CM937" s="29">
        <f t="shared" si="1119"/>
        <v>0</v>
      </c>
      <c r="CQ937" s="16">
        <v>43938</v>
      </c>
      <c r="CR937" s="14">
        <f t="shared" si="1120"/>
        <v>4.5487604299074835E-3</v>
      </c>
      <c r="CS937" s="13">
        <f t="shared" si="1068"/>
        <v>89687249.263158008</v>
      </c>
      <c r="CT937" s="14">
        <f t="shared" si="1121"/>
        <v>2.8719258227623001E-2</v>
      </c>
      <c r="CU937" s="13">
        <f t="shared" si="1090"/>
        <v>25405906.417071205</v>
      </c>
      <c r="CV937" s="14">
        <f t="shared" si="1122"/>
        <v>-1.9694347248355726E-5</v>
      </c>
      <c r="CW937" s="13">
        <f t="shared" si="1091"/>
        <v>0</v>
      </c>
      <c r="CX937" s="14">
        <f t="shared" si="1123"/>
        <v>5.2552205758016335E-4</v>
      </c>
      <c r="CY937" s="13">
        <f t="shared" si="1124"/>
        <v>0</v>
      </c>
      <c r="CZ937" s="13">
        <f t="shared" si="1125"/>
        <v>0</v>
      </c>
      <c r="DA937" s="13">
        <f t="shared" si="1126"/>
        <v>0</v>
      </c>
      <c r="DB937" s="24">
        <f t="shared" si="1092"/>
        <v>115093155.68022922</v>
      </c>
      <c r="DC937" s="18">
        <f>DB937/MAX($DB$13:DB937)-1</f>
        <v>-3.6291307809935391E-2</v>
      </c>
      <c r="DD937" s="18">
        <f t="shared" si="1069"/>
        <v>9.7860100069417921E-3</v>
      </c>
      <c r="DI937" s="16">
        <v>43742</v>
      </c>
      <c r="DJ937" s="19">
        <v>13962525.166979894</v>
      </c>
      <c r="DK937" s="18">
        <f t="shared" si="1127"/>
        <v>4.4674162459878985E-3</v>
      </c>
      <c r="DM937" s="12">
        <f t="shared" si="1141"/>
        <v>41469</v>
      </c>
      <c r="DN937" s="15">
        <v>14260247.299794348</v>
      </c>
      <c r="DO937" s="14">
        <f t="shared" si="1128"/>
        <v>0</v>
      </c>
      <c r="DP937" s="14">
        <f>DN937/MAX($DN$13:DN937)-1</f>
        <v>-4.816927688593764E-3</v>
      </c>
      <c r="DR937" s="16">
        <v>43886</v>
      </c>
      <c r="DS937" s="13">
        <f t="shared" si="1093"/>
        <v>19018043.587181926</v>
      </c>
      <c r="DT937" s="14">
        <f t="shared" si="1129"/>
        <v>-1.1399750101394046E-3</v>
      </c>
      <c r="DU937" s="14">
        <f>DS937/MAX($DS$13:DS937)-1</f>
        <v>-1.5726609156848648E-3</v>
      </c>
      <c r="DX937" s="42">
        <v>43888</v>
      </c>
      <c r="DY937" s="14">
        <f t="shared" si="1130"/>
        <v>4.4569690529117079E-3</v>
      </c>
      <c r="DZ937" s="13">
        <f t="shared" si="1070"/>
        <v>0</v>
      </c>
      <c r="EA937" s="18">
        <f t="shared" si="1131"/>
        <v>-6.2168375392634978E-5</v>
      </c>
      <c r="EB937" s="13">
        <f t="shared" si="1132"/>
        <v>5678682.4370602369</v>
      </c>
      <c r="EC937" s="14">
        <f>VLOOKUP(DX937,$Q$13:$S$1892,3,FALSE)</f>
        <v>-2.3571176070158462E-4</v>
      </c>
      <c r="ED937" s="13">
        <f t="shared" si="1094"/>
        <v>0</v>
      </c>
      <c r="EE937" s="14">
        <f t="shared" si="1133"/>
        <v>-8.6941402283635671E-4</v>
      </c>
      <c r="EF937" s="13">
        <f t="shared" si="1095"/>
        <v>0</v>
      </c>
      <c r="EG937" s="14">
        <f t="shared" si="1134"/>
        <v>-4.4756811069361913E-3</v>
      </c>
      <c r="EH937" s="13">
        <f t="shared" si="1135"/>
        <v>0</v>
      </c>
      <c r="EI937" s="13">
        <f t="shared" si="1136"/>
        <v>0</v>
      </c>
      <c r="EJ937" s="13">
        <f t="shared" si="1137"/>
        <v>0</v>
      </c>
      <c r="EK937" s="24">
        <f t="shared" si="1096"/>
        <v>5678682.4370602369</v>
      </c>
      <c r="EL937" s="18">
        <f>EK937/MAX($EK$13:EK937)-1</f>
        <v>-6.2168375392634978E-5</v>
      </c>
      <c r="EM937" s="18">
        <f t="shared" si="1071"/>
        <v>-6.2168375392634978E-5</v>
      </c>
    </row>
    <row r="938" spans="1:143" x14ac:dyDescent="0.3">
      <c r="A938" s="12">
        <f t="shared" si="1138"/>
        <v>41470</v>
      </c>
      <c r="B938" s="13">
        <v>1239209.5795299152</v>
      </c>
      <c r="C938" s="14">
        <f t="shared" si="1072"/>
        <v>5.2864412589446186E-3</v>
      </c>
      <c r="D938" s="14">
        <f>B938/MAX($B$13:B938)-1</f>
        <v>-2.2469407864985969E-2</v>
      </c>
      <c r="F938" s="16">
        <v>43887</v>
      </c>
      <c r="G938" s="13">
        <f t="shared" si="1073"/>
        <v>4061342.9050356951</v>
      </c>
      <c r="H938" s="14">
        <f t="shared" si="1074"/>
        <v>6.0372862379010073E-4</v>
      </c>
      <c r="I938" s="14">
        <f>G938/MAX($G$13:G938)-1</f>
        <v>-1.0538839927380916E-3</v>
      </c>
      <c r="L938" s="12">
        <f t="shared" si="1139"/>
        <v>41470</v>
      </c>
      <c r="M938" s="15">
        <v>24124933.949343152</v>
      </c>
      <c r="N938" s="14">
        <f t="shared" si="1097"/>
        <v>1.1832752866676399E-2</v>
      </c>
      <c r="O938" s="14">
        <f>M938/MAX(M$13:$M938)-1</f>
        <v>-3.5326165519741992E-2</v>
      </c>
      <c r="Q938" s="16">
        <v>43887</v>
      </c>
      <c r="R938" s="13">
        <f t="shared" si="1075"/>
        <v>191882237.10357264</v>
      </c>
      <c r="S938" s="14">
        <f t="shared" si="1076"/>
        <v>1.0891883130599078E-2</v>
      </c>
      <c r="T938" s="14">
        <f>R938/MAX($R$13:R938)-1</f>
        <v>-8.5103429812063425E-3</v>
      </c>
      <c r="V938" s="12">
        <f t="shared" si="1140"/>
        <v>41470</v>
      </c>
      <c r="W938" s="14">
        <f t="shared" si="1098"/>
        <v>5.2864412589446186E-3</v>
      </c>
      <c r="X938" s="13">
        <f t="shared" si="1099"/>
        <v>131666.01782505368</v>
      </c>
      <c r="Y938" s="14">
        <f t="shared" si="1100"/>
        <v>1.1832752866676399E-2</v>
      </c>
      <c r="Z938" s="13">
        <f t="shared" si="1101"/>
        <v>32897.63720364972</v>
      </c>
      <c r="AA938" s="14"/>
      <c r="AB938" s="13"/>
      <c r="AC938" s="24">
        <f t="shared" si="1102"/>
        <v>164563.65502870339</v>
      </c>
      <c r="AD938" s="18">
        <f>AC938/MAX(AC$13:$AC938)-1</f>
        <v>-1.7029227770238076E-2</v>
      </c>
      <c r="AE938" s="18">
        <f t="shared" si="1103"/>
        <v>6.5883202234151561E-3</v>
      </c>
      <c r="AH938" s="16">
        <v>43887</v>
      </c>
      <c r="AI938" s="19">
        <v>5732933090.4726944</v>
      </c>
      <c r="AJ938" s="14">
        <f t="shared" si="1077"/>
        <v>7.8547511379294388E-3</v>
      </c>
      <c r="AK938" s="18">
        <f>AI938/MAX(AI$13:$AI938)-1</f>
        <v>-7.5578653894354808E-3</v>
      </c>
      <c r="AN938" s="16">
        <v>43887</v>
      </c>
      <c r="AO938" s="14">
        <f t="shared" si="1078"/>
        <v>6.0372862379010073E-4</v>
      </c>
      <c r="AP938" s="13">
        <f t="shared" si="1104"/>
        <v>0</v>
      </c>
      <c r="AQ938" s="14">
        <f t="shared" si="1079"/>
        <v>1.0891883130599078E-2</v>
      </c>
      <c r="AR938" s="13">
        <f t="shared" si="1105"/>
        <v>54425147.004780531</v>
      </c>
      <c r="AS938" s="14">
        <f t="shared" si="1080"/>
        <v>7.8547511379294388E-3</v>
      </c>
      <c r="AT938" s="13">
        <f t="shared" si="1106"/>
        <v>0</v>
      </c>
      <c r="AU938" s="24">
        <f t="shared" si="1081"/>
        <v>54425147.004780531</v>
      </c>
      <c r="AV938" s="18">
        <f>AU938/MAX(AU$13:$AU938)-1</f>
        <v>-8.5103429812062314E-3</v>
      </c>
      <c r="AW938" s="18">
        <f t="shared" si="1107"/>
        <v>1.0891883130599078E-2</v>
      </c>
      <c r="AZ938" s="42">
        <v>43893</v>
      </c>
      <c r="BA938" s="41">
        <v>18945248</v>
      </c>
      <c r="BB938" s="18">
        <f>BA938/MAX($BA$13:BA938)-1</f>
        <v>-1.7963287184518673E-2</v>
      </c>
      <c r="BC938" s="29">
        <f t="shared" si="1108"/>
        <v>-3.9959506354364516E-3</v>
      </c>
      <c r="BG938" s="16">
        <v>43941</v>
      </c>
      <c r="BH938" s="14">
        <f t="shared" si="1082"/>
        <v>-4.2573249334232344E-4</v>
      </c>
      <c r="BI938" s="13">
        <f t="shared" si="1109"/>
        <v>26367372.496149387</v>
      </c>
      <c r="BJ938" s="14">
        <f t="shared" si="1083"/>
        <v>9.2156902153577303E-3</v>
      </c>
      <c r="BK938" s="13">
        <f t="shared" si="1084"/>
        <v>42733398.967085399</v>
      </c>
      <c r="BL938" s="14">
        <f t="shared" si="1085"/>
        <v>5.3721030728166586E-3</v>
      </c>
      <c r="BM938" s="13">
        <f t="shared" si="1086"/>
        <v>0</v>
      </c>
      <c r="BN938" s="14">
        <f t="shared" si="1110"/>
        <v>-3.9927850619012606E-3</v>
      </c>
      <c r="BO938" s="13">
        <f t="shared" si="1111"/>
        <v>23979926.464546427</v>
      </c>
      <c r="BP938" s="24">
        <f t="shared" si="1087"/>
        <v>93080697.927781209</v>
      </c>
      <c r="BQ938" s="18">
        <f>BP938/MAX($BP$13:BP938)-1</f>
        <v>-1.5592743774486828E-2</v>
      </c>
      <c r="BR938" s="18">
        <f t="shared" si="1112"/>
        <v>3.0481406166120717E-3</v>
      </c>
      <c r="BU938" s="16">
        <v>43941</v>
      </c>
      <c r="BV938" s="14">
        <f t="shared" si="1113"/>
        <v>-4.2573249334232344E-4</v>
      </c>
      <c r="BW938" s="13">
        <f t="shared" si="1066"/>
        <v>26367372.496149387</v>
      </c>
      <c r="BX938" s="14">
        <f t="shared" si="1114"/>
        <v>9.2156902153577303E-3</v>
      </c>
      <c r="BY938" s="13">
        <f t="shared" si="1115"/>
        <v>42733398.967085399</v>
      </c>
      <c r="BZ938" s="14">
        <f t="shared" si="1116"/>
        <v>5.3721030728166586E-3</v>
      </c>
      <c r="CA938" s="13">
        <f t="shared" si="1088"/>
        <v>0</v>
      </c>
      <c r="CB938" s="14">
        <f t="shared" si="1117"/>
        <v>-3.9927850619012606E-3</v>
      </c>
      <c r="CC938" s="13">
        <f t="shared" si="1118"/>
        <v>0</v>
      </c>
      <c r="CD938" s="24">
        <f t="shared" si="1089"/>
        <v>69100771.463234782</v>
      </c>
      <c r="CE938" s="18">
        <f>CD938/MAX($CD$13:CD938)-1</f>
        <v>-2.4282292101177494E-2</v>
      </c>
      <c r="CF938" s="18">
        <f t="shared" si="1067"/>
        <v>5.5148655421290993E-3</v>
      </c>
      <c r="CJ938" s="16">
        <v>43893</v>
      </c>
      <c r="CK938" s="19">
        <v>181878.36582842196</v>
      </c>
      <c r="CL938" s="18">
        <f>CK938/MAX($CK$13:CK938)-1</f>
        <v>-9.2856225942343773E-3</v>
      </c>
      <c r="CM938" s="29">
        <f t="shared" si="1119"/>
        <v>0</v>
      </c>
      <c r="CQ938" s="16">
        <v>43941</v>
      </c>
      <c r="CR938" s="14">
        <f t="shared" si="1120"/>
        <v>-4.2573249334232344E-4</v>
      </c>
      <c r="CS938" s="13">
        <f t="shared" si="1068"/>
        <v>89649066.486908183</v>
      </c>
      <c r="CT938" s="14">
        <f t="shared" si="1121"/>
        <v>9.2156902153577303E-3</v>
      </c>
      <c r="CU938" s="13">
        <f t="shared" si="1090"/>
        <v>25640039.380251303</v>
      </c>
      <c r="CV938" s="14">
        <f t="shared" si="1122"/>
        <v>5.3721030728166586E-3</v>
      </c>
      <c r="CW938" s="13">
        <f t="shared" si="1091"/>
        <v>0</v>
      </c>
      <c r="CX938" s="14">
        <f t="shared" si="1123"/>
        <v>-3.9927850619012606E-3</v>
      </c>
      <c r="CY938" s="13">
        <f t="shared" si="1124"/>
        <v>0</v>
      </c>
      <c r="CZ938" s="13">
        <f t="shared" si="1125"/>
        <v>0</v>
      </c>
      <c r="DA938" s="13">
        <f t="shared" si="1126"/>
        <v>0</v>
      </c>
      <c r="DB938" s="24">
        <f t="shared" si="1092"/>
        <v>115289105.86715949</v>
      </c>
      <c r="DC938" s="18">
        <f>DB938/MAX($DB$13:DB938)-1</f>
        <v>-3.4650559519866508E-2</v>
      </c>
      <c r="DD938" s="18">
        <f t="shared" si="1069"/>
        <v>1.7025355310849033E-3</v>
      </c>
      <c r="DI938" s="16">
        <v>43745</v>
      </c>
      <c r="DJ938" s="19">
        <v>13856250.99202062</v>
      </c>
      <c r="DK938" s="18">
        <f t="shared" si="1127"/>
        <v>-7.6113864568425615E-3</v>
      </c>
      <c r="DM938" s="12">
        <f t="shared" si="1141"/>
        <v>41470</v>
      </c>
      <c r="DN938" s="15">
        <v>14277721.609059596</v>
      </c>
      <c r="DO938" s="14">
        <f t="shared" si="1128"/>
        <v>1.2253861309614589E-3</v>
      </c>
      <c r="DP938" s="14">
        <f>DN938/MAX($DN$13:DN938)-1</f>
        <v>-3.5974441540157498E-3</v>
      </c>
      <c r="DR938" s="16">
        <v>43887</v>
      </c>
      <c r="DS938" s="13">
        <f t="shared" si="1093"/>
        <v>19064038.486089565</v>
      </c>
      <c r="DT938" s="14">
        <f t="shared" si="1129"/>
        <v>2.4184874062775918E-3</v>
      </c>
      <c r="DU938" s="14">
        <f>DS938/MAX($DS$13:DS938)-1</f>
        <v>0</v>
      </c>
      <c r="DX938" s="42">
        <v>43889</v>
      </c>
      <c r="DY938" s="14">
        <f t="shared" si="1130"/>
        <v>0</v>
      </c>
      <c r="DZ938" s="13">
        <f t="shared" si="1070"/>
        <v>0</v>
      </c>
      <c r="EA938" s="18">
        <f t="shared" si="1131"/>
        <v>2.3538282374790942E-3</v>
      </c>
      <c r="EB938" s="13">
        <f t="shared" si="1132"/>
        <v>5692049.0801322656</v>
      </c>
      <c r="EC938" s="14">
        <f>VLOOKUP(DX938,$Q$13:$S$1892,3,FALSE)</f>
        <v>6.5731199151668473E-3</v>
      </c>
      <c r="ED938" s="13">
        <f t="shared" si="1094"/>
        <v>0</v>
      </c>
      <c r="EE938" s="14">
        <f t="shared" si="1133"/>
        <v>0</v>
      </c>
      <c r="EF938" s="13">
        <f t="shared" si="1095"/>
        <v>0</v>
      </c>
      <c r="EG938" s="14">
        <f t="shared" si="1134"/>
        <v>-3.1467045602928678E-4</v>
      </c>
      <c r="EH938" s="13">
        <f t="shared" si="1135"/>
        <v>0</v>
      </c>
      <c r="EI938" s="13">
        <f t="shared" si="1136"/>
        <v>0</v>
      </c>
      <c r="EJ938" s="13">
        <f t="shared" si="1137"/>
        <v>0</v>
      </c>
      <c r="EK938" s="24">
        <f t="shared" si="1096"/>
        <v>5692049.0801322656</v>
      </c>
      <c r="EL938" s="18">
        <f>EK938/MAX($EK$13:EK938)-1</f>
        <v>0</v>
      </c>
      <c r="EM938" s="18">
        <f t="shared" si="1071"/>
        <v>2.3538282374790942E-3</v>
      </c>
    </row>
    <row r="939" spans="1:143" x14ac:dyDescent="0.3">
      <c r="A939" s="12">
        <f t="shared" si="1138"/>
        <v>41471</v>
      </c>
      <c r="B939" s="13">
        <v>1232965.5336932132</v>
      </c>
      <c r="C939" s="14">
        <f t="shared" si="1072"/>
        <v>-5.03873270498012E-3</v>
      </c>
      <c r="D939" s="14">
        <f>B939/MAX($B$13:B939)-1</f>
        <v>-2.7394923229695167E-2</v>
      </c>
      <c r="F939" s="16">
        <v>43888</v>
      </c>
      <c r="G939" s="13">
        <f t="shared" si="1073"/>
        <v>4079444.1846767021</v>
      </c>
      <c r="H939" s="14">
        <f t="shared" si="1074"/>
        <v>4.4569690529117079E-3</v>
      </c>
      <c r="I939" s="14">
        <f>G939/MAX($G$13:G939)-1</f>
        <v>0</v>
      </c>
      <c r="L939" s="12">
        <f t="shared" si="1139"/>
        <v>41471</v>
      </c>
      <c r="M939" s="15">
        <v>22706334.884841874</v>
      </c>
      <c r="N939" s="14">
        <f t="shared" si="1097"/>
        <v>-5.8802194753362347E-2</v>
      </c>
      <c r="O939" s="14">
        <f>M939/MAX(M$13:$M939)-1</f>
        <v>-9.2051104208322965E-2</v>
      </c>
      <c r="Q939" s="16">
        <v>43888</v>
      </c>
      <c r="R939" s="13">
        <f t="shared" si="1075"/>
        <v>191837008.2036176</v>
      </c>
      <c r="S939" s="14">
        <f t="shared" si="1076"/>
        <v>-2.3571176070158462E-4</v>
      </c>
      <c r="T939" s="14">
        <f>R939/MAX($R$13:R939)-1</f>
        <v>-8.7440487539796052E-3</v>
      </c>
      <c r="V939" s="12">
        <f t="shared" si="1140"/>
        <v>41471</v>
      </c>
      <c r="W939" s="14">
        <f t="shared" si="1098"/>
        <v>-5.03873270498012E-3</v>
      </c>
      <c r="X939" s="13">
        <f t="shared" si="1099"/>
        <v>131002.5879549041</v>
      </c>
      <c r="Y939" s="14">
        <f t="shared" si="1100"/>
        <v>-5.8802194753362347E-2</v>
      </c>
      <c r="Z939" s="13">
        <f t="shared" si="1101"/>
        <v>30963.183933875251</v>
      </c>
      <c r="AA939" s="14"/>
      <c r="AB939" s="13"/>
      <c r="AC939" s="24">
        <f t="shared" si="1102"/>
        <v>161965.77188877936</v>
      </c>
      <c r="AD939" s="18">
        <f>AC939/MAX(AC$13:$AC939)-1</f>
        <v>-3.2546889891733821E-2</v>
      </c>
      <c r="AE939" s="18">
        <f t="shared" si="1103"/>
        <v>-1.5786493922190226E-2</v>
      </c>
      <c r="AH939" s="16">
        <v>43888</v>
      </c>
      <c r="AI939" s="19">
        <v>5811915580.5646019</v>
      </c>
      <c r="AJ939" s="14">
        <f t="shared" si="1077"/>
        <v>1.3776977481764874E-2</v>
      </c>
      <c r="AK939" s="18">
        <f>AI939/MAX(AI$13:$AI939)-1</f>
        <v>0</v>
      </c>
      <c r="AN939" s="16">
        <v>43888</v>
      </c>
      <c r="AO939" s="14">
        <f t="shared" si="1078"/>
        <v>4.4569690529117079E-3</v>
      </c>
      <c r="AP939" s="13">
        <f t="shared" si="1104"/>
        <v>0</v>
      </c>
      <c r="AQ939" s="14">
        <f t="shared" si="1079"/>
        <v>-2.3571176070158462E-4</v>
      </c>
      <c r="AR939" s="13">
        <f t="shared" si="1105"/>
        <v>54412318.357553594</v>
      </c>
      <c r="AS939" s="14">
        <f t="shared" si="1080"/>
        <v>1.3776977481764874E-2</v>
      </c>
      <c r="AT939" s="13">
        <f t="shared" si="1106"/>
        <v>0</v>
      </c>
      <c r="AU939" s="24">
        <f t="shared" si="1081"/>
        <v>54412318.357553594</v>
      </c>
      <c r="AV939" s="18">
        <f>AU939/MAX(AU$13:$AU939)-1</f>
        <v>-8.7440487539794942E-3</v>
      </c>
      <c r="AW939" s="18">
        <f t="shared" si="1107"/>
        <v>-2.3571176070158462E-4</v>
      </c>
      <c r="AZ939" s="42">
        <v>43894</v>
      </c>
      <c r="BA939" s="41">
        <v>18915006</v>
      </c>
      <c r="BB939" s="18">
        <f>BA939/MAX($BA$13:BA939)-1</f>
        <v>-1.9530896870544767E-2</v>
      </c>
      <c r="BC939" s="29">
        <f t="shared" si="1108"/>
        <v>-1.5962841974936914E-3</v>
      </c>
      <c r="BG939" s="16">
        <v>43942</v>
      </c>
      <c r="BH939" s="14">
        <f t="shared" si="1082"/>
        <v>-4.5527281360091543E-5</v>
      </c>
      <c r="BI939" s="13">
        <f t="shared" si="1109"/>
        <v>26366172.06136303</v>
      </c>
      <c r="BJ939" s="14">
        <f t="shared" si="1083"/>
        <v>1.9954886759709245E-2</v>
      </c>
      <c r="BK939" s="13">
        <f t="shared" si="1084"/>
        <v>43586139.104331061</v>
      </c>
      <c r="BL939" s="14">
        <f t="shared" si="1085"/>
        <v>-4.6069169648755515E-2</v>
      </c>
      <c r="BM939" s="13">
        <f t="shared" si="1086"/>
        <v>0</v>
      </c>
      <c r="BN939" s="14">
        <f t="shared" si="1110"/>
        <v>5.1448690575184308E-4</v>
      </c>
      <c r="BO939" s="13">
        <f t="shared" si="1111"/>
        <v>23992263.822713327</v>
      </c>
      <c r="BP939" s="24">
        <f t="shared" si="1087"/>
        <v>93944574.988407418</v>
      </c>
      <c r="BQ939" s="18">
        <f>BP939/MAX($BP$13:BP939)-1</f>
        <v>-6.4565118177064562E-3</v>
      </c>
      <c r="BR939" s="18">
        <f t="shared" si="1112"/>
        <v>9.2809473914394758E-3</v>
      </c>
      <c r="BU939" s="16">
        <v>43942</v>
      </c>
      <c r="BV939" s="14">
        <f t="shared" si="1113"/>
        <v>-4.5527281360091543E-5</v>
      </c>
      <c r="BW939" s="13">
        <f t="shared" si="1066"/>
        <v>26366172.06136303</v>
      </c>
      <c r="BX939" s="14">
        <f t="shared" si="1114"/>
        <v>1.9954886759709245E-2</v>
      </c>
      <c r="BY939" s="13">
        <f t="shared" si="1115"/>
        <v>43586139.104331061</v>
      </c>
      <c r="BZ939" s="14">
        <f t="shared" si="1116"/>
        <v>-4.6069169648755515E-2</v>
      </c>
      <c r="CA939" s="13">
        <f t="shared" si="1088"/>
        <v>0</v>
      </c>
      <c r="CB939" s="14">
        <f t="shared" si="1117"/>
        <v>5.1448690575184308E-4</v>
      </c>
      <c r="CC939" s="13">
        <f t="shared" si="1118"/>
        <v>0</v>
      </c>
      <c r="CD939" s="24">
        <f t="shared" si="1089"/>
        <v>69952311.165694088</v>
      </c>
      <c r="CE939" s="18">
        <f>CD939/MAX($CD$13:CD939)-1</f>
        <v>-1.2258368936868158E-2</v>
      </c>
      <c r="CF939" s="18">
        <f t="shared" si="1067"/>
        <v>1.2323157678671759E-2</v>
      </c>
      <c r="CJ939" s="16">
        <v>43894</v>
      </c>
      <c r="CK939" s="19">
        <v>182819.14107693016</v>
      </c>
      <c r="CL939" s="18">
        <f>CK939/MAX($CK$13:CK939)-1</f>
        <v>-4.1611012672514436E-3</v>
      </c>
      <c r="CM939" s="29">
        <f t="shared" si="1119"/>
        <v>5.1725516898237789E-3</v>
      </c>
      <c r="CQ939" s="16">
        <v>43942</v>
      </c>
      <c r="CR939" s="14">
        <f t="shared" si="1120"/>
        <v>-4.5527281360091543E-5</v>
      </c>
      <c r="CS939" s="13">
        <f t="shared" si="1068"/>
        <v>89644985.008634567</v>
      </c>
      <c r="CT939" s="14">
        <f t="shared" si="1121"/>
        <v>1.9954886759709245E-2</v>
      </c>
      <c r="CU939" s="13">
        <f t="shared" si="1090"/>
        <v>26151683.462598704</v>
      </c>
      <c r="CV939" s="14">
        <f t="shared" si="1122"/>
        <v>-4.6069169648755515E-2</v>
      </c>
      <c r="CW939" s="13">
        <f t="shared" si="1091"/>
        <v>0</v>
      </c>
      <c r="CX939" s="14">
        <f t="shared" si="1123"/>
        <v>5.1448690575184308E-4</v>
      </c>
      <c r="CY939" s="13">
        <f t="shared" si="1124"/>
        <v>0</v>
      </c>
      <c r="CZ939" s="13">
        <f t="shared" si="1125"/>
        <v>0</v>
      </c>
      <c r="DA939" s="13">
        <f t="shared" si="1126"/>
        <v>0</v>
      </c>
      <c r="DB939" s="24">
        <f t="shared" si="1092"/>
        <v>115796668.47123328</v>
      </c>
      <c r="DC939" s="18">
        <f>DB939/MAX($DB$13:DB939)-1</f>
        <v>-3.0400589219846563E-2</v>
      </c>
      <c r="DD939" s="18">
        <f t="shared" si="1069"/>
        <v>4.4025200842361389E-3</v>
      </c>
      <c r="DI939" s="16">
        <v>43747</v>
      </c>
      <c r="DJ939" s="19">
        <v>13584765.963741109</v>
      </c>
      <c r="DK939" s="18">
        <f t="shared" si="1127"/>
        <v>-1.9592964102328358E-2</v>
      </c>
      <c r="DM939" s="12">
        <f t="shared" si="1141"/>
        <v>41471</v>
      </c>
      <c r="DN939" s="15">
        <v>14181457.500180732</v>
      </c>
      <c r="DO939" s="14">
        <f t="shared" si="1128"/>
        <v>-6.7422598307128601E-3</v>
      </c>
      <c r="DP939" s="14">
        <f>DN939/MAX($DN$13:DN939)-1</f>
        <v>-1.0315449081515826E-2</v>
      </c>
      <c r="DR939" s="16">
        <v>43888</v>
      </c>
      <c r="DS939" s="13">
        <f t="shared" si="1093"/>
        <v>19062853.305788461</v>
      </c>
      <c r="DT939" s="14">
        <f t="shared" si="1129"/>
        <v>-6.2168375392634978E-5</v>
      </c>
      <c r="DU939" s="14">
        <f>DS939/MAX($DS$13:DS939)-1</f>
        <v>-6.2168375392634978E-5</v>
      </c>
      <c r="DX939" s="42">
        <v>43892</v>
      </c>
      <c r="DY939" s="14">
        <f t="shared" si="1130"/>
        <v>2.0549946482097958E-3</v>
      </c>
      <c r="DZ939" s="13">
        <f t="shared" si="1070"/>
        <v>0</v>
      </c>
      <c r="EA939" s="18">
        <f t="shared" si="1131"/>
        <v>-2.2277606144303075E-3</v>
      </c>
      <c r="EB939" s="13">
        <f t="shared" si="1132"/>
        <v>5679368.5573761426</v>
      </c>
      <c r="EC939" s="14">
        <f>VLOOKUP(DX939,$Q$13:$S$1892,3,FALSE)</f>
        <v>-9.8393322850386378E-3</v>
      </c>
      <c r="ED939" s="13">
        <f t="shared" si="1094"/>
        <v>0</v>
      </c>
      <c r="EE939" s="14">
        <f t="shared" si="1133"/>
        <v>1.2116260064638507E-3</v>
      </c>
      <c r="EF939" s="13">
        <f t="shared" si="1095"/>
        <v>0</v>
      </c>
      <c r="EG939" s="14">
        <f t="shared" si="1134"/>
        <v>2.190661136902694E-4</v>
      </c>
      <c r="EH939" s="13">
        <f t="shared" si="1135"/>
        <v>0</v>
      </c>
      <c r="EI939" s="13">
        <f t="shared" si="1136"/>
        <v>0</v>
      </c>
      <c r="EJ939" s="13">
        <f t="shared" si="1137"/>
        <v>0</v>
      </c>
      <c r="EK939" s="24">
        <f t="shared" si="1096"/>
        <v>5679368.5573761426</v>
      </c>
      <c r="EL939" s="18">
        <f>EK939/MAX($EK$13:EK939)-1</f>
        <v>-2.2277606144303075E-3</v>
      </c>
      <c r="EM939" s="18">
        <f t="shared" si="1071"/>
        <v>-2.2277606144303075E-3</v>
      </c>
    </row>
    <row r="940" spans="1:143" x14ac:dyDescent="0.3">
      <c r="A940" s="12">
        <f t="shared" si="1138"/>
        <v>41472</v>
      </c>
      <c r="B940" s="13">
        <v>1250223.2478897672</v>
      </c>
      <c r="C940" s="14">
        <f t="shared" si="1072"/>
        <v>1.399691534349734E-2</v>
      </c>
      <c r="D940" s="14">
        <f>B940/MAX($B$13:B940)-1</f>
        <v>-1.3781452307485509E-2</v>
      </c>
      <c r="F940" s="16">
        <v>43889</v>
      </c>
      <c r="G940" s="13">
        <f t="shared" si="1073"/>
        <v>4079444.1846767021</v>
      </c>
      <c r="H940" s="14">
        <f t="shared" si="1074"/>
        <v>0</v>
      </c>
      <c r="I940" s="14">
        <f>G940/MAX($G$13:G940)-1</f>
        <v>0</v>
      </c>
      <c r="L940" s="12">
        <f t="shared" si="1139"/>
        <v>41472</v>
      </c>
      <c r="M940" s="15">
        <v>23402407.354479052</v>
      </c>
      <c r="N940" s="14">
        <f t="shared" si="1097"/>
        <v>3.0655430441213882E-2</v>
      </c>
      <c r="O940" s="14">
        <f>M940/MAX(M$13:$M940)-1</f>
        <v>-6.4217539989204209E-2</v>
      </c>
      <c r="Q940" s="16">
        <v>43889</v>
      </c>
      <c r="R940" s="13">
        <f t="shared" si="1075"/>
        <v>193097975.86270681</v>
      </c>
      <c r="S940" s="14">
        <f t="shared" si="1076"/>
        <v>6.5731199151668473E-3</v>
      </c>
      <c r="T940" s="14">
        <f>R940/MAX($R$13:R940)-1</f>
        <v>-2.2284045198168734E-3</v>
      </c>
      <c r="V940" s="12">
        <f t="shared" si="1140"/>
        <v>41472</v>
      </c>
      <c r="W940" s="14">
        <f t="shared" si="1098"/>
        <v>1.399691534349734E-2</v>
      </c>
      <c r="X940" s="13">
        <f t="shared" si="1099"/>
        <v>132836.22008828796</v>
      </c>
      <c r="Y940" s="14">
        <f t="shared" si="1100"/>
        <v>3.0655430441213882E-2</v>
      </c>
      <c r="Z940" s="13">
        <f t="shared" si="1101"/>
        <v>31912.373665198673</v>
      </c>
      <c r="AA940" s="14"/>
      <c r="AB940" s="13"/>
      <c r="AC940" s="24">
        <f t="shared" si="1102"/>
        <v>164748.59375348664</v>
      </c>
      <c r="AD940" s="18">
        <f>AC940/MAX(AC$13:$AC940)-1</f>
        <v>-1.592455273683735E-2</v>
      </c>
      <c r="AE940" s="18">
        <f t="shared" si="1103"/>
        <v>1.7181542941173022E-2</v>
      </c>
      <c r="AH940" s="16">
        <v>43889</v>
      </c>
      <c r="AI940" s="19">
        <v>5811915580.5646191</v>
      </c>
      <c r="AJ940" s="14">
        <f t="shared" si="1077"/>
        <v>2.886579864025407E-15</v>
      </c>
      <c r="AK940" s="18">
        <f>AI940/MAX(AI$13:$AI940)-1</f>
        <v>0</v>
      </c>
      <c r="AN940" s="16">
        <v>43889</v>
      </c>
      <c r="AO940" s="14">
        <f t="shared" si="1078"/>
        <v>0</v>
      </c>
      <c r="AP940" s="13">
        <f t="shared" si="1104"/>
        <v>0</v>
      </c>
      <c r="AQ940" s="14">
        <f t="shared" si="1079"/>
        <v>6.5731199151668473E-3</v>
      </c>
      <c r="AR940" s="13">
        <f t="shared" si="1105"/>
        <v>54769977.050980031</v>
      </c>
      <c r="AS940" s="14">
        <f t="shared" si="1080"/>
        <v>2.886579864025407E-15</v>
      </c>
      <c r="AT940" s="13">
        <f t="shared" si="1106"/>
        <v>0</v>
      </c>
      <c r="AU940" s="24">
        <f t="shared" si="1081"/>
        <v>54769977.050980031</v>
      </c>
      <c r="AV940" s="18">
        <f>AU940/MAX(AU$13:$AU940)-1</f>
        <v>-2.2284045198166513E-3</v>
      </c>
      <c r="AW940" s="18">
        <f t="shared" si="1107"/>
        <v>6.5731199151668473E-3</v>
      </c>
      <c r="AZ940" s="42">
        <v>43895</v>
      </c>
      <c r="BA940" s="41">
        <v>18824154</v>
      </c>
      <c r="BB940" s="18">
        <f>BA940/MAX($BA$13:BA940)-1</f>
        <v>-2.4240257203685389E-2</v>
      </c>
      <c r="BC940" s="29">
        <f t="shared" si="1108"/>
        <v>-4.8031705620394938E-3</v>
      </c>
      <c r="BG940" s="16">
        <v>43943</v>
      </c>
      <c r="BH940" s="14">
        <f t="shared" si="1082"/>
        <v>-3.1381606233381598E-3</v>
      </c>
      <c r="BI940" s="13">
        <f t="shared" si="1109"/>
        <v>26283430.778411902</v>
      </c>
      <c r="BJ940" s="14">
        <f t="shared" si="1083"/>
        <v>-5.538822078270722E-3</v>
      </c>
      <c r="BK940" s="13">
        <f t="shared" si="1084"/>
        <v>43344723.234753415</v>
      </c>
      <c r="BL940" s="14">
        <f t="shared" si="1085"/>
        <v>5.2522855217235653E-2</v>
      </c>
      <c r="BM940" s="13">
        <f t="shared" si="1086"/>
        <v>0</v>
      </c>
      <c r="BN940" s="14">
        <f t="shared" si="1110"/>
        <v>-6.000043064463112E-3</v>
      </c>
      <c r="BO940" s="13">
        <f t="shared" si="1111"/>
        <v>23848309.206563085</v>
      </c>
      <c r="BP940" s="24">
        <f t="shared" si="1087"/>
        <v>93476463.21972841</v>
      </c>
      <c r="BQ940" s="18">
        <f>BP940/MAX($BP$13:BP940)-1</f>
        <v>-1.1407190444651327E-2</v>
      </c>
      <c r="BR940" s="18">
        <f t="shared" si="1112"/>
        <v>-4.9828504598246059E-3</v>
      </c>
      <c r="BU940" s="16">
        <v>43943</v>
      </c>
      <c r="BV940" s="14">
        <f t="shared" si="1113"/>
        <v>-3.1381606233381598E-3</v>
      </c>
      <c r="BW940" s="13">
        <f t="shared" si="1066"/>
        <v>26283430.778411902</v>
      </c>
      <c r="BX940" s="14">
        <f t="shared" si="1114"/>
        <v>-5.538822078270722E-3</v>
      </c>
      <c r="BY940" s="13">
        <f t="shared" si="1115"/>
        <v>43344723.234753415</v>
      </c>
      <c r="BZ940" s="14">
        <f t="shared" si="1116"/>
        <v>5.2522855217235653E-2</v>
      </c>
      <c r="CA940" s="13">
        <f t="shared" si="1088"/>
        <v>0</v>
      </c>
      <c r="CB940" s="14">
        <f t="shared" si="1117"/>
        <v>-6.000043064463112E-3</v>
      </c>
      <c r="CC940" s="13">
        <f t="shared" si="1118"/>
        <v>0</v>
      </c>
      <c r="CD940" s="24">
        <f t="shared" si="1089"/>
        <v>69628154.013165325</v>
      </c>
      <c r="CE940" s="18">
        <f>CD940/MAX($CD$13:CD940)-1</f>
        <v>-1.6835537428144032E-2</v>
      </c>
      <c r="CF940" s="18">
        <f t="shared" si="1067"/>
        <v>-4.633973447438211E-3</v>
      </c>
      <c r="CJ940" s="16">
        <v>43895</v>
      </c>
      <c r="CK940" s="19">
        <v>181435.86709620504</v>
      </c>
      <c r="CL940" s="18">
        <f>CK940/MAX($CK$13:CK940)-1</f>
        <v>-1.169596894848246E-2</v>
      </c>
      <c r="CM940" s="29">
        <f t="shared" si="1119"/>
        <v>-7.5663520382859284E-3</v>
      </c>
      <c r="CQ940" s="16">
        <v>43943</v>
      </c>
      <c r="CR940" s="14">
        <f t="shared" si="1120"/>
        <v>-3.1381606233381598E-3</v>
      </c>
      <c r="CS940" s="13">
        <f t="shared" si="1068"/>
        <v>89363664.646600723</v>
      </c>
      <c r="CT940" s="14">
        <f t="shared" si="1121"/>
        <v>-5.538822078270722E-3</v>
      </c>
      <c r="CU940" s="13">
        <f t="shared" si="1090"/>
        <v>26006833.940852113</v>
      </c>
      <c r="CV940" s="14">
        <f t="shared" si="1122"/>
        <v>5.2522855217235653E-2</v>
      </c>
      <c r="CW940" s="13">
        <f t="shared" si="1091"/>
        <v>0</v>
      </c>
      <c r="CX940" s="14">
        <f t="shared" si="1123"/>
        <v>-6.000043064463112E-3</v>
      </c>
      <c r="CY940" s="13">
        <f t="shared" si="1124"/>
        <v>0</v>
      </c>
      <c r="CZ940" s="13">
        <f t="shared" si="1125"/>
        <v>0</v>
      </c>
      <c r="DA940" s="13">
        <f t="shared" si="1126"/>
        <v>8.6319130721945747E-4</v>
      </c>
      <c r="DB940" s="24">
        <f t="shared" si="1092"/>
        <v>115370498.58745283</v>
      </c>
      <c r="DC940" s="18">
        <f>DB940/MAX($DB$13:DB940)-1</f>
        <v>-3.396903444077648E-2</v>
      </c>
      <c r="DD940" s="18">
        <f t="shared" si="1069"/>
        <v>-3.6803294033137535E-3</v>
      </c>
      <c r="DI940" s="16">
        <v>43748</v>
      </c>
      <c r="DJ940" s="19">
        <v>13881262.108984971</v>
      </c>
      <c r="DK940" s="18">
        <f t="shared" si="1127"/>
        <v>2.1825635129470555E-2</v>
      </c>
      <c r="DM940" s="12">
        <f t="shared" si="1141"/>
        <v>41472</v>
      </c>
      <c r="DN940" s="15">
        <v>14228689.713678563</v>
      </c>
      <c r="DO940" s="14">
        <f t="shared" si="1128"/>
        <v>3.3305612978939969E-3</v>
      </c>
      <c r="DP940" s="14">
        <f>DN940/MAX($DN$13:DN940)-1</f>
        <v>-7.0192440191030325E-3</v>
      </c>
      <c r="DR940" s="16">
        <v>43889</v>
      </c>
      <c r="DS940" s="13">
        <f t="shared" si="1093"/>
        <v>19107723.988186546</v>
      </c>
      <c r="DT940" s="14">
        <f t="shared" si="1129"/>
        <v>2.3538282374790942E-3</v>
      </c>
      <c r="DU940" s="14">
        <f>DS940/MAX($DS$13:DS940)-1</f>
        <v>0</v>
      </c>
      <c r="DX940" s="42">
        <v>43893</v>
      </c>
      <c r="DY940" s="14">
        <f t="shared" si="1130"/>
        <v>-5.1373993347980651E-5</v>
      </c>
      <c r="DZ940" s="13">
        <f t="shared" si="1070"/>
        <v>0</v>
      </c>
      <c r="EA940" s="18">
        <f t="shared" si="1131"/>
        <v>3.7790913011903626E-4</v>
      </c>
      <c r="EB940" s="13">
        <f t="shared" si="1132"/>
        <v>5681514.8426072858</v>
      </c>
      <c r="EC940" s="14">
        <f>VLOOKUP(DX940,$Q$13:$S$1892,3,FALSE)</f>
        <v>-6.6550377086891377E-3</v>
      </c>
      <c r="ED940" s="13">
        <f t="shared" si="1094"/>
        <v>0</v>
      </c>
      <c r="EE940" s="14">
        <f t="shared" si="1133"/>
        <v>3.5910595573507287E-4</v>
      </c>
      <c r="EF940" s="13">
        <f t="shared" si="1095"/>
        <v>0</v>
      </c>
      <c r="EG940" s="14">
        <f t="shared" si="1134"/>
        <v>-3.9959506354364516E-3</v>
      </c>
      <c r="EH940" s="13">
        <f t="shared" si="1135"/>
        <v>0</v>
      </c>
      <c r="EI940" s="13">
        <f t="shared" si="1136"/>
        <v>0</v>
      </c>
      <c r="EJ940" s="13">
        <f t="shared" si="1137"/>
        <v>8.6319130721945747E-4</v>
      </c>
      <c r="EK940" s="24">
        <f t="shared" si="1096"/>
        <v>5681514.8426072858</v>
      </c>
      <c r="EL940" s="18">
        <f>EK940/MAX($EK$13:EK940)-1</f>
        <v>-1.8506933753872357E-3</v>
      </c>
      <c r="EM940" s="18">
        <f t="shared" si="1071"/>
        <v>3.7790913011903626E-4</v>
      </c>
    </row>
    <row r="941" spans="1:143" x14ac:dyDescent="0.3">
      <c r="A941" s="12">
        <f t="shared" si="1138"/>
        <v>41473</v>
      </c>
      <c r="B941" s="13">
        <v>1241882.5108224601</v>
      </c>
      <c r="C941" s="14">
        <f t="shared" si="1072"/>
        <v>-6.6713981533980116E-3</v>
      </c>
      <c r="D941" s="14">
        <f>B941/MAX($B$13:B941)-1</f>
        <v>-2.0360908905408204E-2</v>
      </c>
      <c r="F941" s="16">
        <v>43892</v>
      </c>
      <c r="G941" s="13">
        <f t="shared" si="1073"/>
        <v>4087827.4206438838</v>
      </c>
      <c r="H941" s="14">
        <f t="shared" si="1074"/>
        <v>2.0549946482097958E-3</v>
      </c>
      <c r="I941" s="14">
        <f>G941/MAX($G$13:G941)-1</f>
        <v>0</v>
      </c>
      <c r="L941" s="12">
        <f t="shared" si="1139"/>
        <v>41473</v>
      </c>
      <c r="M941" s="15">
        <v>23312264.939507585</v>
      </c>
      <c r="N941" s="14">
        <f t="shared" si="1097"/>
        <v>-3.8518436845436099E-3</v>
      </c>
      <c r="O941" s="14">
        <f>M941/MAX(M$13:$M941)-1</f>
        <v>-6.7822027747903468E-2</v>
      </c>
      <c r="Q941" s="16">
        <v>43892</v>
      </c>
      <c r="R941" s="13">
        <f t="shared" si="1075"/>
        <v>191198020.71462527</v>
      </c>
      <c r="S941" s="14">
        <f t="shared" si="1076"/>
        <v>-9.8393322850386378E-3</v>
      </c>
      <c r="T941" s="14">
        <f>R941/MAX($R$13:R941)-1</f>
        <v>-1.2045810792319478E-2</v>
      </c>
      <c r="V941" s="12">
        <f t="shared" si="1140"/>
        <v>41473</v>
      </c>
      <c r="W941" s="14">
        <f t="shared" si="1098"/>
        <v>-6.6713981533980116E-3</v>
      </c>
      <c r="X941" s="13">
        <f t="shared" si="1099"/>
        <v>131950.01677488658</v>
      </c>
      <c r="Y941" s="14">
        <f t="shared" si="1100"/>
        <v>-3.8518436845436099E-3</v>
      </c>
      <c r="Z941" s="13">
        <f t="shared" si="1101"/>
        <v>31789.452190237582</v>
      </c>
      <c r="AA941" s="14"/>
      <c r="AB941" s="13"/>
      <c r="AC941" s="24">
        <f t="shared" si="1102"/>
        <v>163739.46896512416</v>
      </c>
      <c r="AD941" s="18">
        <f>AC941/MAX(AC$13:$AC941)-1</f>
        <v>-2.1952251698189706E-2</v>
      </c>
      <c r="AE941" s="18">
        <f t="shared" si="1103"/>
        <v>-6.1252406795800907E-3</v>
      </c>
      <c r="AH941" s="16">
        <v>43892</v>
      </c>
      <c r="AI941" s="19">
        <v>5841124288.8457537</v>
      </c>
      <c r="AJ941" s="14">
        <f t="shared" si="1077"/>
        <v>5.0256594192128468E-3</v>
      </c>
      <c r="AK941" s="18">
        <f>AI941/MAX(AI$13:$AI941)-1</f>
        <v>0</v>
      </c>
      <c r="AN941" s="16">
        <v>43892</v>
      </c>
      <c r="AO941" s="14">
        <f t="shared" si="1078"/>
        <v>2.0549946482097958E-3</v>
      </c>
      <c r="AP941" s="13">
        <f t="shared" si="1104"/>
        <v>0</v>
      </c>
      <c r="AQ941" s="14">
        <f t="shared" si="1079"/>
        <v>-9.8393322850386378E-3</v>
      </c>
      <c r="AR941" s="13">
        <f t="shared" si="1105"/>
        <v>54231077.0475315</v>
      </c>
      <c r="AS941" s="14">
        <f t="shared" si="1080"/>
        <v>5.0256594192128468E-3</v>
      </c>
      <c r="AT941" s="13">
        <f t="shared" si="1106"/>
        <v>0</v>
      </c>
      <c r="AU941" s="24">
        <f t="shared" si="1081"/>
        <v>54231077.0475315</v>
      </c>
      <c r="AV941" s="18">
        <f>AU941/MAX(AU$13:$AU941)-1</f>
        <v>-1.2045810792319256E-2</v>
      </c>
      <c r="AW941" s="18">
        <f t="shared" si="1107"/>
        <v>-9.8393322850386378E-3</v>
      </c>
      <c r="AZ941" s="42">
        <v>43896</v>
      </c>
      <c r="BA941" s="41">
        <v>18861696</v>
      </c>
      <c r="BB941" s="18">
        <f>BA941/MAX($BA$13:BA941)-1</f>
        <v>-2.2294248248166837E-2</v>
      </c>
      <c r="BC941" s="29">
        <f t="shared" si="1108"/>
        <v>1.9943525748886692E-3</v>
      </c>
      <c r="BG941" s="16">
        <v>43944</v>
      </c>
      <c r="BH941" s="14">
        <f t="shared" si="1082"/>
        <v>1.1710049951557888E-2</v>
      </c>
      <c r="BI941" s="13">
        <f t="shared" si="1109"/>
        <v>26591211.06572542</v>
      </c>
      <c r="BJ941" s="14">
        <f t="shared" si="1083"/>
        <v>2.1266867368696651E-5</v>
      </c>
      <c r="BK941" s="13">
        <f t="shared" si="1084"/>
        <v>43345645.041233584</v>
      </c>
      <c r="BL941" s="14">
        <f t="shared" si="1085"/>
        <v>3.1883159379495041E-2</v>
      </c>
      <c r="BM941" s="13">
        <f t="shared" si="1086"/>
        <v>0</v>
      </c>
      <c r="BN941" s="14">
        <f t="shared" si="1110"/>
        <v>-6.0000203275674124E-3</v>
      </c>
      <c r="BO941" s="13">
        <f t="shared" si="1111"/>
        <v>23705218.866545595</v>
      </c>
      <c r="BP941" s="24">
        <f t="shared" si="1087"/>
        <v>93642074.973504603</v>
      </c>
      <c r="BQ941" s="18">
        <f>BP941/MAX($BP$13:BP941)-1</f>
        <v>-9.6557058107479277E-3</v>
      </c>
      <c r="BR941" s="18">
        <f t="shared" si="1112"/>
        <v>1.7716946926724653E-3</v>
      </c>
      <c r="BU941" s="16">
        <v>43944</v>
      </c>
      <c r="BV941" s="14">
        <f t="shared" si="1113"/>
        <v>1.1710049951557888E-2</v>
      </c>
      <c r="BW941" s="13">
        <f t="shared" ref="BW941:BW1004" si="1142">BW940*(1+BV941)</f>
        <v>26591211.06572542</v>
      </c>
      <c r="BX941" s="14">
        <f t="shared" si="1114"/>
        <v>2.1266867368696651E-5</v>
      </c>
      <c r="BY941" s="13">
        <f t="shared" si="1115"/>
        <v>43345645.041233584</v>
      </c>
      <c r="BZ941" s="14">
        <f t="shared" si="1116"/>
        <v>3.1883159379495041E-2</v>
      </c>
      <c r="CA941" s="13">
        <f t="shared" si="1088"/>
        <v>0</v>
      </c>
      <c r="CB941" s="14">
        <f t="shared" si="1117"/>
        <v>-6.0000203275674124E-3</v>
      </c>
      <c r="CC941" s="13">
        <f t="shared" si="1118"/>
        <v>0</v>
      </c>
      <c r="CD941" s="24">
        <f t="shared" si="1089"/>
        <v>69936856.106959</v>
      </c>
      <c r="CE941" s="18">
        <f>CD941/MAX($CD$13:CD941)-1</f>
        <v>-1.2476597679690005E-2</v>
      </c>
      <c r="CF941" s="18">
        <f t="shared" ref="CF941:CF1004" si="1143">CD941/CD940-1</f>
        <v>4.4335814753224678E-3</v>
      </c>
      <c r="CJ941" s="16">
        <v>43896</v>
      </c>
      <c r="CK941" s="19">
        <v>181435.86709620504</v>
      </c>
      <c r="CL941" s="18">
        <f>CK941/MAX($CK$13:CK941)-1</f>
        <v>-1.169596894848246E-2</v>
      </c>
      <c r="CM941" s="29">
        <f t="shared" si="1119"/>
        <v>0</v>
      </c>
      <c r="CQ941" s="16">
        <v>43944</v>
      </c>
      <c r="CR941" s="14">
        <f t="shared" si="1120"/>
        <v>1.1710049951557888E-2</v>
      </c>
      <c r="CS941" s="13">
        <f t="shared" ref="CS941:CS1004" si="1144">CS940*(1+CR941)</f>
        <v>90410117.623466685</v>
      </c>
      <c r="CT941" s="14">
        <f t="shared" si="1121"/>
        <v>2.1266867368696651E-5</v>
      </c>
      <c r="CU941" s="13">
        <f t="shared" si="1090"/>
        <v>26007387.024740212</v>
      </c>
      <c r="CV941" s="14">
        <f t="shared" si="1122"/>
        <v>3.1883159379495041E-2</v>
      </c>
      <c r="CW941" s="13">
        <f t="shared" si="1091"/>
        <v>0</v>
      </c>
      <c r="CX941" s="14">
        <f t="shared" si="1123"/>
        <v>-6.0000203275674124E-3</v>
      </c>
      <c r="CY941" s="13">
        <f t="shared" si="1124"/>
        <v>0</v>
      </c>
      <c r="CZ941" s="13">
        <f t="shared" si="1125"/>
        <v>0</v>
      </c>
      <c r="DA941" s="13">
        <f t="shared" si="1126"/>
        <v>9.1762626784388512E-3</v>
      </c>
      <c r="DB941" s="24">
        <f t="shared" si="1092"/>
        <v>116417504.64820689</v>
      </c>
      <c r="DC941" s="18">
        <f>DB941/MAX($DB$13:DB941)-1</f>
        <v>-2.5202146127037306E-2</v>
      </c>
      <c r="DD941" s="18">
        <f t="shared" ref="DD941:DD1004" si="1145">DB941/DB940-1</f>
        <v>9.0751628325538292E-3</v>
      </c>
      <c r="DI941" s="16">
        <v>43749</v>
      </c>
      <c r="DJ941" s="19">
        <v>14014636.26435166</v>
      </c>
      <c r="DK941" s="18">
        <f t="shared" si="1127"/>
        <v>9.6082153279390958E-3</v>
      </c>
      <c r="DM941" s="12">
        <f t="shared" si="1141"/>
        <v>41473</v>
      </c>
      <c r="DN941" s="15">
        <v>14241193.929506455</v>
      </c>
      <c r="DO941" s="14">
        <f t="shared" si="1128"/>
        <v>8.7880304367526918E-4</v>
      </c>
      <c r="DP941" s="14">
        <f>DN941/MAX($DN$13:DN941)-1</f>
        <v>-6.1466095084361516E-3</v>
      </c>
      <c r="DR941" s="16">
        <v>43892</v>
      </c>
      <c r="DS941" s="13">
        <f t="shared" si="1093"/>
        <v>19065156.553254258</v>
      </c>
      <c r="DT941" s="14">
        <f t="shared" si="1129"/>
        <v>-2.2277606144303075E-3</v>
      </c>
      <c r="DU941" s="14">
        <f>DS941/MAX($DS$13:DS941)-1</f>
        <v>-2.2277606144303075E-3</v>
      </c>
      <c r="DX941" s="42">
        <v>43894</v>
      </c>
      <c r="DY941" s="14">
        <f t="shared" si="1130"/>
        <v>9.6344297724648698E-4</v>
      </c>
      <c r="DZ941" s="13">
        <f t="shared" ref="DZ941:DZ1004" si="1146">DZ940*(1+DY941)</f>
        <v>0</v>
      </c>
      <c r="EA941" s="18">
        <f t="shared" si="1131"/>
        <v>-3.379534272515583E-3</v>
      </c>
      <c r="EB941" s="13">
        <f t="shared" si="1132"/>
        <v>5662313.9684768887</v>
      </c>
      <c r="EC941" s="14">
        <f>VLOOKUP(DX941,$Q$13:$S$1892,3,FALSE)</f>
        <v>-1.8155415646199935E-2</v>
      </c>
      <c r="ED941" s="13">
        <f t="shared" si="1094"/>
        <v>0</v>
      </c>
      <c r="EE941" s="14">
        <f t="shared" si="1133"/>
        <v>2.0671147763666742E-3</v>
      </c>
      <c r="EF941" s="13">
        <f t="shared" si="1095"/>
        <v>0</v>
      </c>
      <c r="EG941" s="14">
        <f t="shared" si="1134"/>
        <v>-1.5962841974936914E-3</v>
      </c>
      <c r="EH941" s="13">
        <f t="shared" si="1135"/>
        <v>0</v>
      </c>
      <c r="EI941" s="13">
        <f t="shared" si="1136"/>
        <v>0</v>
      </c>
      <c r="EJ941" s="13">
        <f t="shared" si="1137"/>
        <v>9.1762626784388512E-3</v>
      </c>
      <c r="EK941" s="24">
        <f t="shared" si="1096"/>
        <v>5662313.9684768887</v>
      </c>
      <c r="EL941" s="18">
        <f>EK941/MAX($EK$13:EK941)-1</f>
        <v>-5.2239731662127031E-3</v>
      </c>
      <c r="EM941" s="18">
        <f t="shared" ref="EM941:EM1004" si="1147">EK941/EK940-1</f>
        <v>-3.379534272515583E-3</v>
      </c>
    </row>
    <row r="942" spans="1:143" x14ac:dyDescent="0.3">
      <c r="A942" s="12">
        <f t="shared" si="1138"/>
        <v>41474</v>
      </c>
      <c r="B942" s="13">
        <v>1251368.2373008581</v>
      </c>
      <c r="C942" s="14">
        <f t="shared" si="1072"/>
        <v>7.6381834801071413E-3</v>
      </c>
      <c r="D942" s="14">
        <f>B942/MAX($B$13:B942)-1</f>
        <v>-1.2878245783342401E-2</v>
      </c>
      <c r="F942" s="16">
        <v>43893</v>
      </c>
      <c r="G942" s="13">
        <f t="shared" si="1073"/>
        <v>4087617.412625168</v>
      </c>
      <c r="H942" s="14">
        <f t="shared" si="1074"/>
        <v>-5.1373993347980651E-5</v>
      </c>
      <c r="I942" s="14">
        <f>G942/MAX($G$13:G942)-1</f>
        <v>-5.1373993347980651E-5</v>
      </c>
      <c r="L942" s="12">
        <f t="shared" si="1139"/>
        <v>41474</v>
      </c>
      <c r="M942" s="15">
        <v>23141970.546911966</v>
      </c>
      <c r="N942" s="14">
        <f t="shared" si="1097"/>
        <v>-7.3049269574411158E-3</v>
      </c>
      <c r="O942" s="14">
        <f>M942/MAX(M$13:$M942)-1</f>
        <v>-7.4631519746540698E-2</v>
      </c>
      <c r="Q942" s="16">
        <v>43893</v>
      </c>
      <c r="R942" s="13">
        <f t="shared" si="1075"/>
        <v>189925590.67694271</v>
      </c>
      <c r="S942" s="14">
        <f t="shared" si="1076"/>
        <v>-6.6550377086891377E-3</v>
      </c>
      <c r="T942" s="14">
        <f>R942/MAX($R$13:R942)-1</f>
        <v>-1.8620683175954111E-2</v>
      </c>
      <c r="V942" s="12">
        <f t="shared" si="1140"/>
        <v>41474</v>
      </c>
      <c r="W942" s="14">
        <f t="shared" si="1098"/>
        <v>7.6381834801071413E-3</v>
      </c>
      <c r="X942" s="13">
        <f t="shared" si="1099"/>
        <v>132957.87521321638</v>
      </c>
      <c r="Y942" s="14">
        <f t="shared" si="1100"/>
        <v>-7.3049269574411158E-3</v>
      </c>
      <c r="Z942" s="13">
        <f t="shared" si="1101"/>
        <v>31557.232563970829</v>
      </c>
      <c r="AA942" s="14"/>
      <c r="AB942" s="13"/>
      <c r="AC942" s="24">
        <f t="shared" si="1102"/>
        <v>164515.10777718719</v>
      </c>
      <c r="AD942" s="18">
        <f>AC942/MAX(AC$13:$AC942)-1</f>
        <v>-1.7319209961653259E-2</v>
      </c>
      <c r="AE942" s="18">
        <f t="shared" si="1103"/>
        <v>4.7370302161431344E-3</v>
      </c>
      <c r="AH942" s="16">
        <v>43893</v>
      </c>
      <c r="AI942" s="19">
        <v>5879283811.0897503</v>
      </c>
      <c r="AJ942" s="14">
        <f t="shared" si="1077"/>
        <v>6.5329070838069381E-3</v>
      </c>
      <c r="AK942" s="18">
        <f>AI942/MAX(AI$13:$AI942)-1</f>
        <v>0</v>
      </c>
      <c r="AN942" s="16">
        <v>43893</v>
      </c>
      <c r="AO942" s="14">
        <f t="shared" si="1078"/>
        <v>-5.1373993347980651E-5</v>
      </c>
      <c r="AP942" s="13">
        <f t="shared" si="1104"/>
        <v>0</v>
      </c>
      <c r="AQ942" s="14">
        <f t="shared" si="1079"/>
        <v>-6.6550377086891377E-3</v>
      </c>
      <c r="AR942" s="13">
        <f t="shared" si="1105"/>
        <v>53870167.184797354</v>
      </c>
      <c r="AS942" s="14">
        <f t="shared" si="1080"/>
        <v>6.5329070838069381E-3</v>
      </c>
      <c r="AT942" s="13">
        <f t="shared" si="1106"/>
        <v>0</v>
      </c>
      <c r="AU942" s="24">
        <f t="shared" si="1081"/>
        <v>53870167.184797354</v>
      </c>
      <c r="AV942" s="18">
        <f>AU942/MAX(AU$13:$AU942)-1</f>
        <v>-1.8620683175953778E-2</v>
      </c>
      <c r="AW942" s="18">
        <f t="shared" si="1107"/>
        <v>-6.6550377086891377E-3</v>
      </c>
      <c r="AZ942" s="42">
        <v>43899</v>
      </c>
      <c r="BA942" s="41">
        <v>18803838</v>
      </c>
      <c r="BB942" s="18">
        <f>BA942/MAX($BA$13:BA942)-1</f>
        <v>-2.5293347554234513E-2</v>
      </c>
      <c r="BC942" s="29">
        <f t="shared" si="1108"/>
        <v>-3.067486614141135E-3</v>
      </c>
      <c r="BG942" s="16">
        <v>43945</v>
      </c>
      <c r="BH942" s="14">
        <f t="shared" si="1082"/>
        <v>6.2977016996770274E-3</v>
      </c>
      <c r="BI942" s="13">
        <f t="shared" si="1109"/>
        <v>26758674.580850508</v>
      </c>
      <c r="BJ942" s="14">
        <f t="shared" si="1083"/>
        <v>2.265423905545294E-2</v>
      </c>
      <c r="BK942" s="13">
        <f t="shared" si="1084"/>
        <v>44327607.646010496</v>
      </c>
      <c r="BL942" s="14">
        <f t="shared" si="1085"/>
        <v>-1.8941498051472383E-4</v>
      </c>
      <c r="BM942" s="13">
        <f t="shared" si="1086"/>
        <v>0</v>
      </c>
      <c r="BN942" s="14">
        <f t="shared" si="1110"/>
        <v>1.2616163727749985E-3</v>
      </c>
      <c r="BO942" s="13">
        <f t="shared" si="1111"/>
        <v>23735125.758787844</v>
      </c>
      <c r="BP942" s="24">
        <f t="shared" si="1087"/>
        <v>94821407.985648841</v>
      </c>
      <c r="BQ942" s="18">
        <f>BP942/MAX($BP$13:BP942)-1</f>
        <v>0</v>
      </c>
      <c r="BR942" s="18">
        <f t="shared" si="1112"/>
        <v>1.2594050403922807E-2</v>
      </c>
      <c r="BU942" s="16">
        <v>43945</v>
      </c>
      <c r="BV942" s="14">
        <f t="shared" si="1113"/>
        <v>6.2977016996770274E-3</v>
      </c>
      <c r="BW942" s="13">
        <f t="shared" si="1142"/>
        <v>26758674.580850508</v>
      </c>
      <c r="BX942" s="14">
        <f t="shared" si="1114"/>
        <v>2.265423905545294E-2</v>
      </c>
      <c r="BY942" s="13">
        <f t="shared" si="1115"/>
        <v>44327607.646010496</v>
      </c>
      <c r="BZ942" s="14">
        <f t="shared" si="1116"/>
        <v>-1.8941498051472383E-4</v>
      </c>
      <c r="CA942" s="13">
        <f t="shared" si="1088"/>
        <v>0</v>
      </c>
      <c r="CB942" s="14">
        <f t="shared" si="1117"/>
        <v>1.2616163727749985E-3</v>
      </c>
      <c r="CC942" s="13">
        <f t="shared" si="1118"/>
        <v>0</v>
      </c>
      <c r="CD942" s="24">
        <f t="shared" si="1089"/>
        <v>71086282.226861</v>
      </c>
      <c r="CE942" s="18">
        <f>CD942/MAX($CD$13:CD942)-1</f>
        <v>0</v>
      </c>
      <c r="CF942" s="18">
        <f t="shared" si="1143"/>
        <v>1.6435198604640044E-2</v>
      </c>
      <c r="CJ942" s="16">
        <v>43899</v>
      </c>
      <c r="CK942" s="19">
        <v>181435.86709620504</v>
      </c>
      <c r="CL942" s="18">
        <f>CK942/MAX($CK$13:CK942)-1</f>
        <v>-1.169596894848246E-2</v>
      </c>
      <c r="CM942" s="29">
        <f t="shared" si="1119"/>
        <v>0</v>
      </c>
      <c r="CQ942" s="16">
        <v>43945</v>
      </c>
      <c r="CR942" s="14">
        <f t="shared" si="1120"/>
        <v>6.2977016996770274E-3</v>
      </c>
      <c r="CS942" s="13">
        <f t="shared" si="1144"/>
        <v>90979493.574891984</v>
      </c>
      <c r="CT942" s="14">
        <f t="shared" si="1121"/>
        <v>2.265423905545294E-2</v>
      </c>
      <c r="CU942" s="13">
        <f t="shared" si="1090"/>
        <v>26596564.587606363</v>
      </c>
      <c r="CV942" s="14">
        <f t="shared" si="1122"/>
        <v>-1.8941498051472383E-4</v>
      </c>
      <c r="CW942" s="13">
        <f t="shared" si="1091"/>
        <v>0</v>
      </c>
      <c r="CX942" s="14">
        <f t="shared" si="1123"/>
        <v>1.2616163727749985E-3</v>
      </c>
      <c r="CY942" s="13">
        <f t="shared" si="1124"/>
        <v>0</v>
      </c>
      <c r="CZ942" s="13">
        <f t="shared" si="1125"/>
        <v>0</v>
      </c>
      <c r="DA942" s="13">
        <f t="shared" si="1126"/>
        <v>0</v>
      </c>
      <c r="DB942" s="24">
        <f t="shared" si="1092"/>
        <v>117576058.16249835</v>
      </c>
      <c r="DC942" s="18">
        <f>DB942/MAX($DB$13:DB942)-1</f>
        <v>-1.5501238323343935E-2</v>
      </c>
      <c r="DD942" s="18">
        <f t="shared" si="1145"/>
        <v>9.9517123115842043E-3</v>
      </c>
      <c r="DI942" s="16">
        <v>43752</v>
      </c>
      <c r="DJ942" s="19">
        <v>13834984.754654139</v>
      </c>
      <c r="DK942" s="18">
        <f t="shared" si="1127"/>
        <v>-1.2818849259362608E-2</v>
      </c>
      <c r="DM942" s="12">
        <f t="shared" si="1141"/>
        <v>41474</v>
      </c>
      <c r="DN942" s="15">
        <v>14215319.949736565</v>
      </c>
      <c r="DO942" s="14">
        <f t="shared" si="1128"/>
        <v>-1.8168406313378016E-3</v>
      </c>
      <c r="DP942" s="14">
        <f>DN942/MAX($DN$13:DN942)-1</f>
        <v>-7.9522827298740273E-3</v>
      </c>
      <c r="DR942" s="16">
        <v>43893</v>
      </c>
      <c r="DS942" s="13">
        <f t="shared" si="1093"/>
        <v>19072361.449982882</v>
      </c>
      <c r="DT942" s="14">
        <f t="shared" si="1129"/>
        <v>3.7790913011903626E-4</v>
      </c>
      <c r="DU942" s="14">
        <f>DS942/MAX($DS$13:DS942)-1</f>
        <v>-1.8506933753872357E-3</v>
      </c>
      <c r="DX942" s="42">
        <v>43895</v>
      </c>
      <c r="DY942" s="14">
        <f t="shared" si="1130"/>
        <v>9.7258859421089916E-4</v>
      </c>
      <c r="DZ942" s="13">
        <f t="shared" si="1146"/>
        <v>0</v>
      </c>
      <c r="EA942" s="18">
        <f t="shared" si="1131"/>
        <v>-3.3828119308306759E-3</v>
      </c>
      <c r="EB942" s="13">
        <f t="shared" si="1132"/>
        <v>5643159.4252282158</v>
      </c>
      <c r="EC942" s="14">
        <f>VLOOKUP(DX942,$Q$13:$S$1892,3,FALSE)</f>
        <v>-1.4653925298571568E-2</v>
      </c>
      <c r="ED942" s="13">
        <f t="shared" si="1094"/>
        <v>0</v>
      </c>
      <c r="EE942" s="14">
        <f t="shared" si="1133"/>
        <v>6.6864595144111583E-4</v>
      </c>
      <c r="EF942" s="13">
        <f t="shared" si="1095"/>
        <v>0</v>
      </c>
      <c r="EG942" s="14">
        <f t="shared" si="1134"/>
        <v>-4.8031705620394938E-3</v>
      </c>
      <c r="EH942" s="13">
        <f t="shared" si="1135"/>
        <v>0</v>
      </c>
      <c r="EI942" s="13">
        <f t="shared" si="1136"/>
        <v>0</v>
      </c>
      <c r="EJ942" s="13">
        <f t="shared" si="1137"/>
        <v>0</v>
      </c>
      <c r="EK942" s="24">
        <f t="shared" si="1096"/>
        <v>5643159.4252282158</v>
      </c>
      <c r="EL942" s="18">
        <f>EK942/MAX($EK$13:EK942)-1</f>
        <v>-8.5891133782904916E-3</v>
      </c>
      <c r="EM942" s="18">
        <f t="shared" si="1147"/>
        <v>-3.3828119308306759E-3</v>
      </c>
    </row>
    <row r="943" spans="1:143" x14ac:dyDescent="0.3">
      <c r="A943" s="12">
        <f t="shared" si="1138"/>
        <v>41475</v>
      </c>
      <c r="B943" s="13">
        <v>1251368.2373008581</v>
      </c>
      <c r="C943" s="14">
        <f t="shared" si="1072"/>
        <v>0</v>
      </c>
      <c r="D943" s="14">
        <f>B943/MAX($B$13:B943)-1</f>
        <v>-1.2878245783342401E-2</v>
      </c>
      <c r="F943" s="16">
        <v>43894</v>
      </c>
      <c r="G943" s="13">
        <f t="shared" si="1073"/>
        <v>4091555.5989150321</v>
      </c>
      <c r="H943" s="14">
        <f t="shared" si="1074"/>
        <v>9.6344297724648698E-4</v>
      </c>
      <c r="I943" s="14">
        <f>G943/MAX($G$13:G943)-1</f>
        <v>0</v>
      </c>
      <c r="L943" s="12">
        <f t="shared" si="1139"/>
        <v>41475</v>
      </c>
      <c r="M943" s="15">
        <v>23141970.546911966</v>
      </c>
      <c r="N943" s="14">
        <f t="shared" si="1097"/>
        <v>0</v>
      </c>
      <c r="O943" s="14">
        <f>M943/MAX(M$13:$M943)-1</f>
        <v>-7.4631519746540698E-2</v>
      </c>
      <c r="Q943" s="16">
        <v>43894</v>
      </c>
      <c r="R943" s="13">
        <f t="shared" si="1075"/>
        <v>186477412.63635278</v>
      </c>
      <c r="S943" s="14">
        <f t="shared" si="1076"/>
        <v>-1.8155415646199935E-2</v>
      </c>
      <c r="T943" s="14">
        <f>R943/MAX($R$13:R943)-1</f>
        <v>-3.6438032579478308E-2</v>
      </c>
      <c r="V943" s="12">
        <f t="shared" si="1140"/>
        <v>41475</v>
      </c>
      <c r="W943" s="14">
        <f t="shared" si="1098"/>
        <v>0</v>
      </c>
      <c r="X943" s="13">
        <f t="shared" si="1099"/>
        <v>132957.87521321638</v>
      </c>
      <c r="Y943" s="14">
        <f t="shared" si="1100"/>
        <v>0</v>
      </c>
      <c r="Z943" s="13">
        <f t="shared" si="1101"/>
        <v>31557.232563970829</v>
      </c>
      <c r="AA943" s="14"/>
      <c r="AB943" s="13"/>
      <c r="AC943" s="24">
        <f t="shared" si="1102"/>
        <v>164515.10777718719</v>
      </c>
      <c r="AD943" s="18">
        <f>AC943/MAX(AC$13:$AC943)-1</f>
        <v>-1.7319209961653259E-2</v>
      </c>
      <c r="AE943" s="18">
        <f t="shared" si="1103"/>
        <v>0</v>
      </c>
      <c r="AH943" s="16">
        <v>43894</v>
      </c>
      <c r="AI943" s="19">
        <v>5944306247.0862904</v>
      </c>
      <c r="AJ943" s="14">
        <f t="shared" si="1077"/>
        <v>1.105958448100286E-2</v>
      </c>
      <c r="AK943" s="18">
        <f>AI943/MAX(AI$13:$AI943)-1</f>
        <v>0</v>
      </c>
      <c r="AN943" s="16">
        <v>43894</v>
      </c>
      <c r="AO943" s="14">
        <f t="shared" si="1078"/>
        <v>9.6344297724648698E-4</v>
      </c>
      <c r="AP943" s="13">
        <f t="shared" si="1104"/>
        <v>0</v>
      </c>
      <c r="AQ943" s="14">
        <f t="shared" si="1079"/>
        <v>-1.8155415646199935E-2</v>
      </c>
      <c r="AR943" s="13">
        <f t="shared" si="1105"/>
        <v>52892131.908627078</v>
      </c>
      <c r="AS943" s="14">
        <f t="shared" si="1080"/>
        <v>1.105958448100286E-2</v>
      </c>
      <c r="AT943" s="13">
        <f t="shared" si="1106"/>
        <v>0</v>
      </c>
      <c r="AU943" s="24">
        <f t="shared" si="1081"/>
        <v>52892131.908627078</v>
      </c>
      <c r="AV943" s="18">
        <f>AU943/MAX(AU$13:$AU943)-1</f>
        <v>-3.6438032579477975E-2</v>
      </c>
      <c r="AW943" s="18">
        <f t="shared" si="1107"/>
        <v>-1.8155415646199935E-2</v>
      </c>
      <c r="AZ943" s="42">
        <v>43901</v>
      </c>
      <c r="BA943" s="41">
        <v>18776774</v>
      </c>
      <c r="BB943" s="18">
        <f>BA943/MAX($BA$13:BA943)-1</f>
        <v>-2.6696223969240429E-2</v>
      </c>
      <c r="BC943" s="29">
        <f t="shared" si="1108"/>
        <v>-1.4392806404734948E-3</v>
      </c>
      <c r="BG943" s="16">
        <v>43948</v>
      </c>
      <c r="BH943" s="14">
        <f t="shared" si="1082"/>
        <v>6.0623273064246419E-3</v>
      </c>
      <c r="BI943" s="13">
        <f t="shared" si="1109"/>
        <v>26920894.42444573</v>
      </c>
      <c r="BJ943" s="14">
        <f t="shared" si="1083"/>
        <v>1.9920912618144104E-2</v>
      </c>
      <c r="BK943" s="13">
        <f t="shared" si="1084"/>
        <v>45210654.044498049</v>
      </c>
      <c r="BL943" s="14">
        <f t="shared" si="1085"/>
        <v>-2.3895438608638742E-3</v>
      </c>
      <c r="BM943" s="13">
        <f t="shared" si="1086"/>
        <v>0</v>
      </c>
      <c r="BN943" s="14">
        <f t="shared" si="1110"/>
        <v>8.3616671716058022E-4</v>
      </c>
      <c r="BO943" s="13">
        <f t="shared" si="1111"/>
        <v>23754972.280974962</v>
      </c>
      <c r="BP943" s="24">
        <f t="shared" si="1087"/>
        <v>95886520.749918729</v>
      </c>
      <c r="BQ943" s="18">
        <f>BP943/MAX($BP$13:BP943)-1</f>
        <v>0</v>
      </c>
      <c r="BR943" s="18">
        <f t="shared" si="1112"/>
        <v>1.1232830084437095E-2</v>
      </c>
      <c r="BU943" s="16">
        <v>43948</v>
      </c>
      <c r="BV943" s="14">
        <f t="shared" si="1113"/>
        <v>6.0623273064246419E-3</v>
      </c>
      <c r="BW943" s="13">
        <f t="shared" si="1142"/>
        <v>26920894.42444573</v>
      </c>
      <c r="BX943" s="14">
        <f t="shared" si="1114"/>
        <v>1.9920912618144104E-2</v>
      </c>
      <c r="BY943" s="13">
        <f t="shared" si="1115"/>
        <v>45210654.044498049</v>
      </c>
      <c r="BZ943" s="14">
        <f t="shared" si="1116"/>
        <v>-2.3895438608638742E-3</v>
      </c>
      <c r="CA943" s="13">
        <f t="shared" si="1088"/>
        <v>0</v>
      </c>
      <c r="CB943" s="14">
        <f t="shared" si="1117"/>
        <v>8.3616671716058022E-4</v>
      </c>
      <c r="CC943" s="13">
        <f t="shared" si="1118"/>
        <v>0</v>
      </c>
      <c r="CD943" s="24">
        <f t="shared" si="1089"/>
        <v>72131548.468943775</v>
      </c>
      <c r="CE943" s="18">
        <f>CD943/MAX($CD$13:CD943)-1</f>
        <v>0</v>
      </c>
      <c r="CF943" s="18">
        <f t="shared" si="1143"/>
        <v>1.470419058837491E-2</v>
      </c>
      <c r="CJ943" s="16">
        <v>43901</v>
      </c>
      <c r="CK943" s="19">
        <v>180696.98678815254</v>
      </c>
      <c r="CL943" s="18">
        <f>CK943/MAX($CK$13:CK943)-1</f>
        <v>-1.5720743093749157E-2</v>
      </c>
      <c r="CM943" s="29">
        <f t="shared" si="1119"/>
        <v>-4.0724048661266998E-3</v>
      </c>
      <c r="CQ943" s="16">
        <v>43948</v>
      </c>
      <c r="CR943" s="14">
        <f t="shared" si="1120"/>
        <v>6.0623273064246419E-3</v>
      </c>
      <c r="CS943" s="13">
        <f t="shared" si="1144"/>
        <v>91531041.043115735</v>
      </c>
      <c r="CT943" s="14">
        <f t="shared" si="1121"/>
        <v>1.9920912618144104E-2</v>
      </c>
      <c r="CU943" s="13">
        <f t="shared" si="1090"/>
        <v>27126392.426698897</v>
      </c>
      <c r="CV943" s="14">
        <f t="shared" si="1122"/>
        <v>-2.3895438608638742E-3</v>
      </c>
      <c r="CW943" s="13">
        <f t="shared" si="1091"/>
        <v>0</v>
      </c>
      <c r="CX943" s="14">
        <f t="shared" si="1123"/>
        <v>8.3616671716058022E-4</v>
      </c>
      <c r="CY943" s="13">
        <f t="shared" si="1124"/>
        <v>0</v>
      </c>
      <c r="CZ943" s="13">
        <f t="shared" si="1125"/>
        <v>0</v>
      </c>
      <c r="DA943" s="13">
        <f t="shared" si="1126"/>
        <v>0</v>
      </c>
      <c r="DB943" s="24">
        <f t="shared" si="1092"/>
        <v>118657433.46981463</v>
      </c>
      <c r="DC943" s="18">
        <f>DB943/MAX($DB$13:DB943)-1</f>
        <v>-6.4465662447034111E-3</v>
      </c>
      <c r="DD943" s="18">
        <f t="shared" si="1145"/>
        <v>9.1972406986271515E-3</v>
      </c>
      <c r="DI943" s="16">
        <v>43753</v>
      </c>
      <c r="DJ943" s="19">
        <v>13838605.405305892</v>
      </c>
      <c r="DK943" s="18">
        <f t="shared" si="1127"/>
        <v>2.6170254004331817E-4</v>
      </c>
      <c r="DM943" s="12">
        <f t="shared" si="1141"/>
        <v>41475</v>
      </c>
      <c r="DN943" s="15">
        <v>14215319.949736565</v>
      </c>
      <c r="DO943" s="14">
        <f t="shared" si="1128"/>
        <v>0</v>
      </c>
      <c r="DP943" s="14">
        <f>DN943/MAX($DN$13:DN943)-1</f>
        <v>-7.9522827298740273E-3</v>
      </c>
      <c r="DR943" s="16">
        <v>43894</v>
      </c>
      <c r="DS943" s="13">
        <f t="shared" si="1093"/>
        <v>19007905.75080486</v>
      </c>
      <c r="DT943" s="14">
        <f t="shared" si="1129"/>
        <v>-3.379534272515583E-3</v>
      </c>
      <c r="DU943" s="14">
        <f>DS943/MAX($DS$13:DS943)-1</f>
        <v>-5.2239731662127031E-3</v>
      </c>
      <c r="DX943" s="42">
        <v>43896</v>
      </c>
      <c r="DY943" s="14">
        <f t="shared" si="1130"/>
        <v>4.2578964087653937E-3</v>
      </c>
      <c r="DZ943" s="13">
        <f t="shared" si="1146"/>
        <v>0</v>
      </c>
      <c r="EA943" s="18">
        <f t="shared" si="1131"/>
        <v>-1.0472769730125675E-2</v>
      </c>
      <c r="EB943" s="13">
        <f t="shared" si="1132"/>
        <v>5584059.9160174122</v>
      </c>
      <c r="EC943" s="14">
        <f>VLOOKUP(DX943,$Q$13:$S$1892,3,FALSE)</f>
        <v>-5.8508789809158857E-2</v>
      </c>
      <c r="ED943" s="13">
        <f t="shared" si="1094"/>
        <v>0</v>
      </c>
      <c r="EE943" s="14">
        <f t="shared" si="1133"/>
        <v>4.6961006341639244E-3</v>
      </c>
      <c r="EF943" s="13">
        <f t="shared" si="1095"/>
        <v>0</v>
      </c>
      <c r="EG943" s="14">
        <f t="shared" si="1134"/>
        <v>1.9943525748886692E-3</v>
      </c>
      <c r="EH943" s="13">
        <f t="shared" si="1135"/>
        <v>0</v>
      </c>
      <c r="EI943" s="13">
        <f t="shared" si="1136"/>
        <v>0</v>
      </c>
      <c r="EJ943" s="13">
        <f t="shared" si="1137"/>
        <v>0</v>
      </c>
      <c r="EK943" s="24">
        <f t="shared" si="1096"/>
        <v>5584059.9160174122</v>
      </c>
      <c r="EL943" s="18">
        <f>EK943/MAX($EK$13:EK943)-1</f>
        <v>-1.89719313018194E-2</v>
      </c>
      <c r="EM943" s="18">
        <f t="shared" si="1147"/>
        <v>-1.0472769730125675E-2</v>
      </c>
    </row>
    <row r="944" spans="1:143" x14ac:dyDescent="0.3">
      <c r="A944" s="12">
        <f t="shared" si="1138"/>
        <v>41476</v>
      </c>
      <c r="B944" s="13">
        <v>1251368.2373008581</v>
      </c>
      <c r="C944" s="14">
        <f t="shared" si="1072"/>
        <v>0</v>
      </c>
      <c r="D944" s="14">
        <f>B944/MAX($B$13:B944)-1</f>
        <v>-1.2878245783342401E-2</v>
      </c>
      <c r="F944" s="16">
        <v>43895</v>
      </c>
      <c r="G944" s="13">
        <f t="shared" si="1073"/>
        <v>4095534.9992231168</v>
      </c>
      <c r="H944" s="14">
        <f t="shared" si="1074"/>
        <v>9.7258859421089916E-4</v>
      </c>
      <c r="I944" s="14">
        <f>G944/MAX($G$13:G944)-1</f>
        <v>0</v>
      </c>
      <c r="L944" s="12">
        <f t="shared" si="1139"/>
        <v>41476</v>
      </c>
      <c r="M944" s="15">
        <v>23141970.546911966</v>
      </c>
      <c r="N944" s="14">
        <f t="shared" si="1097"/>
        <v>0</v>
      </c>
      <c r="O944" s="14">
        <f>M944/MAX(M$13:$M944)-1</f>
        <v>-7.4631519746540698E-2</v>
      </c>
      <c r="Q944" s="16">
        <v>43895</v>
      </c>
      <c r="R944" s="13">
        <f t="shared" si="1075"/>
        <v>183744786.56170875</v>
      </c>
      <c r="S944" s="14">
        <f t="shared" si="1076"/>
        <v>-1.4653925298571568E-2</v>
      </c>
      <c r="T944" s="14">
        <f>R944/MAX($R$13:R944)-1</f>
        <v>-5.0557997670603316E-2</v>
      </c>
      <c r="V944" s="12">
        <f t="shared" si="1140"/>
        <v>41476</v>
      </c>
      <c r="W944" s="14">
        <f t="shared" si="1098"/>
        <v>0</v>
      </c>
      <c r="X944" s="13">
        <f t="shared" si="1099"/>
        <v>132957.87521321638</v>
      </c>
      <c r="Y944" s="14">
        <f t="shared" si="1100"/>
        <v>0</v>
      </c>
      <c r="Z944" s="13">
        <f t="shared" si="1101"/>
        <v>31557.232563970829</v>
      </c>
      <c r="AA944" s="14"/>
      <c r="AB944" s="13"/>
      <c r="AC944" s="24">
        <f t="shared" si="1102"/>
        <v>164515.10777718719</v>
      </c>
      <c r="AD944" s="18">
        <f>AC944/MAX(AC$13:$AC944)-1</f>
        <v>-1.7319209961653259E-2</v>
      </c>
      <c r="AE944" s="18">
        <f t="shared" si="1103"/>
        <v>0</v>
      </c>
      <c r="AH944" s="16">
        <v>43895</v>
      </c>
      <c r="AI944" s="19">
        <v>6083780842.9209747</v>
      </c>
      <c r="AJ944" s="14">
        <f t="shared" si="1077"/>
        <v>2.3463561606209327E-2</v>
      </c>
      <c r="AK944" s="18">
        <f>AI944/MAX(AI$13:$AI944)-1</f>
        <v>0</v>
      </c>
      <c r="AN944" s="16">
        <v>43895</v>
      </c>
      <c r="AO944" s="14">
        <f t="shared" si="1078"/>
        <v>9.7258859421089916E-4</v>
      </c>
      <c r="AP944" s="13">
        <f t="shared" si="1104"/>
        <v>0</v>
      </c>
      <c r="AQ944" s="14">
        <f t="shared" si="1079"/>
        <v>-1.4653925298571568E-2</v>
      </c>
      <c r="AR944" s="13">
        <f t="shared" si="1105"/>
        <v>52117054.55875586</v>
      </c>
      <c r="AS944" s="14">
        <f t="shared" si="1080"/>
        <v>2.3463561606209327E-2</v>
      </c>
      <c r="AT944" s="13">
        <f t="shared" si="1106"/>
        <v>0</v>
      </c>
      <c r="AU944" s="24">
        <f t="shared" si="1081"/>
        <v>52117054.55875586</v>
      </c>
      <c r="AV944" s="18">
        <f>AU944/MAX(AU$13:$AU944)-1</f>
        <v>-5.0557997670603094E-2</v>
      </c>
      <c r="AW944" s="18">
        <f t="shared" si="1107"/>
        <v>-1.4653925298571679E-2</v>
      </c>
      <c r="AZ944" s="42">
        <v>43902</v>
      </c>
      <c r="BA944" s="41">
        <v>18906836</v>
      </c>
      <c r="BB944" s="18">
        <f>BA944/MAX($BA$13:BA944)-1</f>
        <v>-1.995439303927804E-2</v>
      </c>
      <c r="BC944" s="29">
        <f t="shared" si="1108"/>
        <v>6.9267489718947139E-3</v>
      </c>
      <c r="BG944" s="16">
        <v>43949</v>
      </c>
      <c r="BH944" s="14">
        <f t="shared" si="1082"/>
        <v>6.9830750485460058E-3</v>
      </c>
      <c r="BI944" s="13">
        <f t="shared" si="1109"/>
        <v>27108885.050585616</v>
      </c>
      <c r="BJ944" s="14">
        <f t="shared" si="1083"/>
        <v>3.7434588149824144E-2</v>
      </c>
      <c r="BK944" s="13">
        <f t="shared" si="1084"/>
        <v>46903096.258638017</v>
      </c>
      <c r="BL944" s="14">
        <f t="shared" si="1085"/>
        <v>-4.3091225265861066E-3</v>
      </c>
      <c r="BM944" s="13">
        <f t="shared" si="1086"/>
        <v>0</v>
      </c>
      <c r="BN944" s="14">
        <f t="shared" si="1110"/>
        <v>6.1490289203280923E-4</v>
      </c>
      <c r="BO944" s="13">
        <f t="shared" si="1111"/>
        <v>23769579.282130692</v>
      </c>
      <c r="BP944" s="24">
        <f t="shared" si="1087"/>
        <v>97781560.591354325</v>
      </c>
      <c r="BQ944" s="18">
        <f>BP944/MAX($BP$13:BP944)-1</f>
        <v>0</v>
      </c>
      <c r="BR944" s="18">
        <f t="shared" si="1112"/>
        <v>1.976336013252622E-2</v>
      </c>
      <c r="BU944" s="16">
        <v>43949</v>
      </c>
      <c r="BV944" s="14">
        <f t="shared" si="1113"/>
        <v>6.9830750485460058E-3</v>
      </c>
      <c r="BW944" s="13">
        <f t="shared" si="1142"/>
        <v>27108885.050585616</v>
      </c>
      <c r="BX944" s="14">
        <f t="shared" si="1114"/>
        <v>3.7434588149824144E-2</v>
      </c>
      <c r="BY944" s="13">
        <f t="shared" si="1115"/>
        <v>46903096.258638017</v>
      </c>
      <c r="BZ944" s="14">
        <f t="shared" si="1116"/>
        <v>-4.3091225265861066E-3</v>
      </c>
      <c r="CA944" s="13">
        <f t="shared" si="1088"/>
        <v>0</v>
      </c>
      <c r="CB944" s="14">
        <f t="shared" si="1117"/>
        <v>6.1490289203280923E-4</v>
      </c>
      <c r="CC944" s="13">
        <f t="shared" si="1118"/>
        <v>0</v>
      </c>
      <c r="CD944" s="24">
        <f t="shared" si="1089"/>
        <v>74011981.309223637</v>
      </c>
      <c r="CE944" s="18">
        <f>CD944/MAX($CD$13:CD944)-1</f>
        <v>0</v>
      </c>
      <c r="CF944" s="18">
        <f t="shared" si="1143"/>
        <v>2.6069492201314493E-2</v>
      </c>
      <c r="CJ944" s="16">
        <v>43902</v>
      </c>
      <c r="CK944" s="19">
        <v>181603.74995207309</v>
      </c>
      <c r="CL944" s="18">
        <f>CK944/MAX($CK$13:CK944)-1</f>
        <v>-1.0781489877423889E-2</v>
      </c>
      <c r="CM944" s="29">
        <f t="shared" si="1119"/>
        <v>5.0181421397117454E-3</v>
      </c>
      <c r="CQ944" s="16">
        <v>43949</v>
      </c>
      <c r="CR944" s="14">
        <f t="shared" si="1120"/>
        <v>6.9830750485460058E-3</v>
      </c>
      <c r="CS944" s="13">
        <f t="shared" si="1144"/>
        <v>92170209.171991363</v>
      </c>
      <c r="CT944" s="14">
        <f t="shared" si="1121"/>
        <v>3.7434588149824144E-2</v>
      </c>
      <c r="CU944" s="13">
        <f t="shared" si="1090"/>
        <v>28141857.755182877</v>
      </c>
      <c r="CV944" s="14">
        <f t="shared" si="1122"/>
        <v>-4.3091225265861066E-3</v>
      </c>
      <c r="CW944" s="13">
        <f t="shared" si="1091"/>
        <v>0</v>
      </c>
      <c r="CX944" s="14">
        <f t="shared" si="1123"/>
        <v>6.1490289203280923E-4</v>
      </c>
      <c r="CY944" s="13">
        <f t="shared" si="1124"/>
        <v>0</v>
      </c>
      <c r="CZ944" s="13">
        <f t="shared" si="1125"/>
        <v>0</v>
      </c>
      <c r="DA944" s="13">
        <f t="shared" si="1126"/>
        <v>0</v>
      </c>
      <c r="DB944" s="24">
        <f t="shared" si="1092"/>
        <v>120312066.92717424</v>
      </c>
      <c r="DC944" s="18">
        <f>DB944/MAX($DB$13:DB944)-1</f>
        <v>0</v>
      </c>
      <c r="DD944" s="18">
        <f t="shared" si="1145"/>
        <v>1.3944625372168895E-2</v>
      </c>
      <c r="DI944" s="16">
        <v>43754</v>
      </c>
      <c r="DJ944" s="19">
        <v>13912539.774963053</v>
      </c>
      <c r="DK944" s="18">
        <f t="shared" si="1127"/>
        <v>5.3426170840027432E-3</v>
      </c>
      <c r="DM944" s="12">
        <f t="shared" si="1141"/>
        <v>41476</v>
      </c>
      <c r="DN944" s="15">
        <v>14215319.949736565</v>
      </c>
      <c r="DO944" s="14">
        <f t="shared" si="1128"/>
        <v>0</v>
      </c>
      <c r="DP944" s="14">
        <f>DN944/MAX($DN$13:DN944)-1</f>
        <v>-7.9522827298740273E-3</v>
      </c>
      <c r="DR944" s="16">
        <v>43895</v>
      </c>
      <c r="DS944" s="13">
        <f t="shared" si="1093"/>
        <v>18943605.580450933</v>
      </c>
      <c r="DT944" s="14">
        <f t="shared" si="1129"/>
        <v>-3.3828119308306759E-3</v>
      </c>
      <c r="DU944" s="14">
        <f>DS944/MAX($DS$13:DS944)-1</f>
        <v>-8.5891133782903806E-3</v>
      </c>
      <c r="DX944" s="42">
        <v>43899</v>
      </c>
      <c r="DY944" s="14">
        <f t="shared" si="1130"/>
        <v>1.9257375776800423E-2</v>
      </c>
      <c r="DZ944" s="13">
        <f t="shared" si="1146"/>
        <v>0</v>
      </c>
      <c r="EA944" s="18">
        <f t="shared" si="1131"/>
        <v>1.2865430478834483E-3</v>
      </c>
      <c r="EB944" s="13">
        <f t="shared" si="1132"/>
        <v>5591244.0494813286</v>
      </c>
      <c r="EC944" s="14">
        <f>VLOOKUP(DX944,$Q$13:$S$1892,3,FALSE)</f>
        <v>2.839725723774289E-2</v>
      </c>
      <c r="ED944" s="13">
        <f t="shared" si="1094"/>
        <v>0</v>
      </c>
      <c r="EE944" s="14">
        <f t="shared" si="1133"/>
        <v>1.919561356477395E-2</v>
      </c>
      <c r="EF944" s="13">
        <f t="shared" si="1095"/>
        <v>0</v>
      </c>
      <c r="EG944" s="14">
        <f t="shared" si="1134"/>
        <v>-3.067486614141135E-3</v>
      </c>
      <c r="EH944" s="13">
        <f t="shared" si="1135"/>
        <v>0</v>
      </c>
      <c r="EI944" s="13">
        <f t="shared" si="1136"/>
        <v>0</v>
      </c>
      <c r="EJ944" s="13">
        <f t="shared" si="1137"/>
        <v>0</v>
      </c>
      <c r="EK944" s="24">
        <f t="shared" si="1096"/>
        <v>5591244.0494813286</v>
      </c>
      <c r="EL944" s="18">
        <f>EK944/MAX($EK$13:EK944)-1</f>
        <v>-1.7709796460257277E-2</v>
      </c>
      <c r="EM944" s="18">
        <f t="shared" si="1147"/>
        <v>1.2865430478834483E-3</v>
      </c>
    </row>
    <row r="945" spans="1:143" x14ac:dyDescent="0.3">
      <c r="A945" s="12">
        <f t="shared" si="1138"/>
        <v>41477</v>
      </c>
      <c r="B945" s="13">
        <v>1243999.0518241385</v>
      </c>
      <c r="C945" s="14">
        <f t="shared" si="1072"/>
        <v>-5.8889024485826447E-3</v>
      </c>
      <c r="D945" s="14">
        <f>B945/MAX($B$13:B945)-1</f>
        <v>-1.8691309498798048E-2</v>
      </c>
      <c r="F945" s="16">
        <v>43896</v>
      </c>
      <c r="G945" s="13">
        <f t="shared" si="1073"/>
        <v>4112973.362988282</v>
      </c>
      <c r="H945" s="14">
        <f t="shared" si="1074"/>
        <v>4.2578964087653937E-3</v>
      </c>
      <c r="I945" s="14">
        <f>G945/MAX($G$13:G945)-1</f>
        <v>0</v>
      </c>
      <c r="L945" s="12">
        <f t="shared" si="1139"/>
        <v>41477</v>
      </c>
      <c r="M945" s="15">
        <v>23138084.335339844</v>
      </c>
      <c r="N945" s="14">
        <f t="shared" si="1097"/>
        <v>-1.6792915556795851E-4</v>
      </c>
      <c r="O945" s="14">
        <f>M945/MAX(M$13:$M945)-1</f>
        <v>-7.4786916094018885E-2</v>
      </c>
      <c r="Q945" s="16">
        <v>43896</v>
      </c>
      <c r="R945" s="13">
        <f t="shared" si="1075"/>
        <v>172994101.46624097</v>
      </c>
      <c r="S945" s="14">
        <f t="shared" si="1076"/>
        <v>-5.8508789809158857E-2</v>
      </c>
      <c r="T945" s="14">
        <f>R945/MAX($R$13:R945)-1</f>
        <v>-0.10610870022088092</v>
      </c>
      <c r="V945" s="12">
        <f t="shared" si="1140"/>
        <v>41477</v>
      </c>
      <c r="W945" s="14">
        <f t="shared" si="1098"/>
        <v>-5.8889024485826447E-3</v>
      </c>
      <c r="X945" s="13">
        <f t="shared" si="1099"/>
        <v>132174.89925631494</v>
      </c>
      <c r="Y945" s="14">
        <f t="shared" si="1100"/>
        <v>-1.6792915556795851E-4</v>
      </c>
      <c r="Z945" s="13">
        <f t="shared" si="1101"/>
        <v>31551.933184554298</v>
      </c>
      <c r="AA945" s="14"/>
      <c r="AB945" s="13"/>
      <c r="AC945" s="24">
        <f t="shared" si="1102"/>
        <v>163726.83244086924</v>
      </c>
      <c r="AD945" s="18">
        <f>AC945/MAX(AC$13:$AC945)-1</f>
        <v>-2.2027732119446752E-2</v>
      </c>
      <c r="AE945" s="18">
        <f t="shared" si="1103"/>
        <v>-4.7915072783805135E-3</v>
      </c>
      <c r="AH945" s="16">
        <v>43896</v>
      </c>
      <c r="AI945" s="19">
        <v>6199871011.9679699</v>
      </c>
      <c r="AJ945" s="14">
        <f t="shared" si="1077"/>
        <v>1.9081911732911294E-2</v>
      </c>
      <c r="AK945" s="18">
        <f>AI945/MAX(AI$13:$AI945)-1</f>
        <v>0</v>
      </c>
      <c r="AN945" s="16">
        <v>43896</v>
      </c>
      <c r="AO945" s="14">
        <f t="shared" si="1078"/>
        <v>4.2578964087653937E-3</v>
      </c>
      <c r="AP945" s="13">
        <f t="shared" si="1104"/>
        <v>0</v>
      </c>
      <c r="AQ945" s="14">
        <f t="shared" si="1079"/>
        <v>-5.8508789809158857E-2</v>
      </c>
      <c r="AR945" s="13">
        <f t="shared" si="1105"/>
        <v>49067748.768105149</v>
      </c>
      <c r="AS945" s="14">
        <f t="shared" si="1080"/>
        <v>1.9081911732911294E-2</v>
      </c>
      <c r="AT945" s="13">
        <f t="shared" si="1106"/>
        <v>0</v>
      </c>
      <c r="AU945" s="24">
        <f t="shared" si="1081"/>
        <v>49067748.768105149</v>
      </c>
      <c r="AV945" s="18">
        <f>AU945/MAX(AU$13:$AU945)-1</f>
        <v>-0.1061087002208807</v>
      </c>
      <c r="AW945" s="18">
        <f t="shared" si="1107"/>
        <v>-5.8508789809158857E-2</v>
      </c>
      <c r="AZ945" s="42">
        <v>43903</v>
      </c>
      <c r="BA945" s="41">
        <v>18793396</v>
      </c>
      <c r="BB945" s="18">
        <f>BA945/MAX($BA$13:BA945)-1</f>
        <v>-2.583461401615772E-2</v>
      </c>
      <c r="BC945" s="29">
        <f t="shared" si="1108"/>
        <v>-5.9999462628226308E-3</v>
      </c>
      <c r="BG945" s="16">
        <v>43950</v>
      </c>
      <c r="BH945" s="14">
        <f t="shared" si="1082"/>
        <v>1.4579547316604158E-2</v>
      </c>
      <c r="BI945" s="13">
        <f t="shared" si="1109"/>
        <v>27504120.322881013</v>
      </c>
      <c r="BJ945" s="14">
        <f t="shared" si="1083"/>
        <v>9.8684157855291055E-3</v>
      </c>
      <c r="BK945" s="13">
        <f t="shared" si="1084"/>
        <v>47365955.514146954</v>
      </c>
      <c r="BL945" s="14">
        <f t="shared" si="1085"/>
        <v>-3.2479802273199798E-2</v>
      </c>
      <c r="BM945" s="13">
        <f t="shared" si="1086"/>
        <v>0</v>
      </c>
      <c r="BN945" s="14">
        <f t="shared" si="1110"/>
        <v>3.1067195931404612E-3</v>
      </c>
      <c r="BO945" s="13">
        <f t="shared" si="1111"/>
        <v>23843424.699807193</v>
      </c>
      <c r="BP945" s="24">
        <f t="shared" si="1087"/>
        <v>98713500.536835164</v>
      </c>
      <c r="BQ945" s="18">
        <f>BP945/MAX($BP$13:BP945)-1</f>
        <v>0</v>
      </c>
      <c r="BR945" s="18">
        <f t="shared" si="1112"/>
        <v>9.5308352601937152E-3</v>
      </c>
      <c r="BU945" s="16">
        <v>43950</v>
      </c>
      <c r="BV945" s="14">
        <f t="shared" si="1113"/>
        <v>1.4579547316604158E-2</v>
      </c>
      <c r="BW945" s="13">
        <f t="shared" si="1142"/>
        <v>27504120.322881013</v>
      </c>
      <c r="BX945" s="14">
        <f t="shared" si="1114"/>
        <v>9.8684157855291055E-3</v>
      </c>
      <c r="BY945" s="13">
        <f t="shared" si="1115"/>
        <v>47365955.514146954</v>
      </c>
      <c r="BZ945" s="14">
        <f t="shared" si="1116"/>
        <v>-3.2479802273199798E-2</v>
      </c>
      <c r="CA945" s="13">
        <f t="shared" si="1088"/>
        <v>0</v>
      </c>
      <c r="CB945" s="14">
        <f t="shared" si="1117"/>
        <v>3.1067195931404612E-3</v>
      </c>
      <c r="CC945" s="13">
        <f t="shared" si="1118"/>
        <v>0</v>
      </c>
      <c r="CD945" s="24">
        <f t="shared" si="1089"/>
        <v>74870075.837027967</v>
      </c>
      <c r="CE945" s="18">
        <f>CD945/MAX($CD$13:CD945)-1</f>
        <v>0</v>
      </c>
      <c r="CF945" s="18">
        <f t="shared" si="1143"/>
        <v>1.1593994818476672E-2</v>
      </c>
      <c r="CJ945" s="16">
        <v>43903</v>
      </c>
      <c r="CK945" s="19">
        <v>181603.74995207309</v>
      </c>
      <c r="CL945" s="18">
        <f>CK945/MAX($CK$13:CK945)-1</f>
        <v>-1.0781489877423889E-2</v>
      </c>
      <c r="CM945" s="29">
        <f t="shared" si="1119"/>
        <v>0</v>
      </c>
      <c r="CQ945" s="16">
        <v>43950</v>
      </c>
      <c r="CR945" s="14">
        <f t="shared" si="1120"/>
        <v>1.4579547316604158E-2</v>
      </c>
      <c r="CS945" s="13">
        <f t="shared" si="1144"/>
        <v>93514009.09779571</v>
      </c>
      <c r="CT945" s="14">
        <f t="shared" si="1121"/>
        <v>9.8684157855291055E-3</v>
      </c>
      <c r="CU945" s="13">
        <f t="shared" si="1090"/>
        <v>28419573.308488239</v>
      </c>
      <c r="CV945" s="14">
        <f t="shared" si="1122"/>
        <v>-3.2479802273199798E-2</v>
      </c>
      <c r="CW945" s="13">
        <f t="shared" si="1091"/>
        <v>0</v>
      </c>
      <c r="CX945" s="14">
        <f t="shared" si="1123"/>
        <v>3.1067195931404612E-3</v>
      </c>
      <c r="CY945" s="13">
        <f t="shared" si="1124"/>
        <v>0</v>
      </c>
      <c r="CZ945" s="13">
        <f t="shared" si="1125"/>
        <v>0</v>
      </c>
      <c r="DA945" s="13">
        <f t="shared" si="1126"/>
        <v>5.0803180064231679E-3</v>
      </c>
      <c r="DB945" s="24">
        <f t="shared" si="1092"/>
        <v>121933582.40628394</v>
      </c>
      <c r="DC945" s="18">
        <f>DB945/MAX($DB$13:DB945)-1</f>
        <v>0</v>
      </c>
      <c r="DD945" s="18">
        <f t="shared" si="1145"/>
        <v>1.3477579768380377E-2</v>
      </c>
      <c r="DI945" s="16">
        <v>43755</v>
      </c>
      <c r="DJ945" s="19">
        <v>13716234.220518501</v>
      </c>
      <c r="DK945" s="18">
        <f t="shared" si="1127"/>
        <v>-1.4109972558556283E-2</v>
      </c>
      <c r="DM945" s="12">
        <f t="shared" si="1141"/>
        <v>41477</v>
      </c>
      <c r="DN945" s="15">
        <v>14211132.864132615</v>
      </c>
      <c r="DO945" s="14">
        <f t="shared" si="1128"/>
        <v>-2.9454740510626021E-4</v>
      </c>
      <c r="DP945" s="14">
        <f>DN945/MAX($DN$13:DN945)-1</f>
        <v>-8.2444878107376107E-3</v>
      </c>
      <c r="DR945" s="16">
        <v>43896</v>
      </c>
      <c r="DS945" s="13">
        <f t="shared" si="1093"/>
        <v>18745213.561348546</v>
      </c>
      <c r="DT945" s="14">
        <f t="shared" si="1129"/>
        <v>-1.0472769730125675E-2</v>
      </c>
      <c r="DU945" s="14">
        <f>DS945/MAX($DS$13:DS945)-1</f>
        <v>-1.8971931301819289E-2</v>
      </c>
      <c r="DX945" s="42">
        <v>43901</v>
      </c>
      <c r="DY945" s="14">
        <f t="shared" si="1130"/>
        <v>-6.8679429850636575E-3</v>
      </c>
      <c r="DZ945" s="13">
        <f t="shared" si="1146"/>
        <v>0</v>
      </c>
      <c r="EA945" s="18">
        <f t="shared" si="1131"/>
        <v>1.0897872681912002E-3</v>
      </c>
      <c r="EB945" s="13">
        <f t="shared" si="1132"/>
        <v>5597337.3160598036</v>
      </c>
      <c r="EC945" s="14">
        <f>VLOOKUP(DX945,$Q$13:$S$1892,3,FALSE)</f>
        <v>6.532638129567836E-3</v>
      </c>
      <c r="ED945" s="13">
        <f t="shared" si="1094"/>
        <v>0</v>
      </c>
      <c r="EE945" s="14">
        <f t="shared" si="1133"/>
        <v>-1.9815994841583251E-3</v>
      </c>
      <c r="EF945" s="13">
        <f t="shared" si="1095"/>
        <v>0</v>
      </c>
      <c r="EG945" s="14">
        <f t="shared" si="1134"/>
        <v>-1.4392806404734948E-3</v>
      </c>
      <c r="EH945" s="13">
        <f t="shared" si="1135"/>
        <v>0</v>
      </c>
      <c r="EI945" s="13">
        <f t="shared" si="1136"/>
        <v>0</v>
      </c>
      <c r="EJ945" s="13">
        <f t="shared" si="1137"/>
        <v>5.0803180064231679E-3</v>
      </c>
      <c r="EK945" s="24">
        <f t="shared" si="1096"/>
        <v>5597337.3160598036</v>
      </c>
      <c r="EL945" s="18">
        <f>EK945/MAX($EK$13:EK945)-1</f>
        <v>-1.6639309102770672E-2</v>
      </c>
      <c r="EM945" s="18">
        <f t="shared" si="1147"/>
        <v>1.0897872681912002E-3</v>
      </c>
    </row>
    <row r="946" spans="1:143" x14ac:dyDescent="0.3">
      <c r="A946" s="12">
        <f t="shared" si="1138"/>
        <v>41478</v>
      </c>
      <c r="B946" s="13">
        <v>1236225.2809737443</v>
      </c>
      <c r="C946" s="14">
        <f t="shared" si="1072"/>
        <v>-6.2490167006117314E-3</v>
      </c>
      <c r="D946" s="14">
        <f>B946/MAX($B$13:B946)-1</f>
        <v>-2.4823523894195509E-2</v>
      </c>
      <c r="F946" s="16">
        <v>43899</v>
      </c>
      <c r="G946" s="13">
        <f t="shared" si="1073"/>
        <v>4192178.4365993175</v>
      </c>
      <c r="H946" s="14">
        <f t="shared" si="1074"/>
        <v>1.9257375776800423E-2</v>
      </c>
      <c r="I946" s="14">
        <f>G946/MAX($G$13:G946)-1</f>
        <v>0</v>
      </c>
      <c r="L946" s="12">
        <f t="shared" si="1139"/>
        <v>41478</v>
      </c>
      <c r="M946" s="15">
        <v>23233642.514705066</v>
      </c>
      <c r="N946" s="14">
        <f t="shared" si="1097"/>
        <v>4.1299088541772999E-3</v>
      </c>
      <c r="O946" s="14">
        <f>M946/MAX(M$13:$M946)-1</f>
        <v>-7.0965870386794805E-2</v>
      </c>
      <c r="Q946" s="16">
        <v>43899</v>
      </c>
      <c r="R946" s="13">
        <f t="shared" si="1075"/>
        <v>177906659.46619001</v>
      </c>
      <c r="S946" s="14">
        <f t="shared" si="1076"/>
        <v>2.839725723774289E-2</v>
      </c>
      <c r="T946" s="14">
        <f>R946/MAX($R$13:R946)-1</f>
        <v>-8.0724639038472934E-2</v>
      </c>
      <c r="V946" s="12">
        <f t="shared" si="1140"/>
        <v>41478</v>
      </c>
      <c r="W946" s="14">
        <f t="shared" si="1098"/>
        <v>-6.2490167006117314E-3</v>
      </c>
      <c r="X946" s="13">
        <f t="shared" si="1099"/>
        <v>131348.93610346055</v>
      </c>
      <c r="Y946" s="14">
        <f t="shared" si="1100"/>
        <v>4.1299088541772999E-3</v>
      </c>
      <c r="Z946" s="13">
        <f t="shared" si="1101"/>
        <v>31682.239792779601</v>
      </c>
      <c r="AA946" s="14"/>
      <c r="AB946" s="13"/>
      <c r="AC946" s="24">
        <f t="shared" si="1102"/>
        <v>163031.17589624017</v>
      </c>
      <c r="AD946" s="18">
        <f>AC946/MAX(AC$13:$AC946)-1</f>
        <v>-2.6183024190235105E-2</v>
      </c>
      <c r="AE946" s="18">
        <f t="shared" si="1103"/>
        <v>-4.2488853797395532E-3</v>
      </c>
      <c r="AH946" s="16">
        <v>43899</v>
      </c>
      <c r="AI946" s="19">
        <v>6283513305.3905096</v>
      </c>
      <c r="AJ946" s="14">
        <f t="shared" si="1077"/>
        <v>1.3490973160744879E-2</v>
      </c>
      <c r="AK946" s="18">
        <f>AI946/MAX(AI$13:$AI946)-1</f>
        <v>0</v>
      </c>
      <c r="AN946" s="16">
        <v>43899</v>
      </c>
      <c r="AO946" s="14">
        <f t="shared" si="1078"/>
        <v>1.9257375776800423E-2</v>
      </c>
      <c r="AP946" s="13">
        <f t="shared" si="1104"/>
        <v>0</v>
      </c>
      <c r="AQ946" s="14">
        <f t="shared" si="1079"/>
        <v>2.839725723774289E-2</v>
      </c>
      <c r="AR946" s="13">
        <f t="shared" si="1105"/>
        <v>50461138.251949973</v>
      </c>
      <c r="AS946" s="14">
        <f t="shared" si="1080"/>
        <v>1.3490973160744879E-2</v>
      </c>
      <c r="AT946" s="13">
        <f t="shared" si="1106"/>
        <v>0</v>
      </c>
      <c r="AU946" s="24">
        <f t="shared" si="1081"/>
        <v>50461138.251949973</v>
      </c>
      <c r="AV946" s="18">
        <f>AU946/MAX(AU$13:$AU946)-1</f>
        <v>-8.0724639038472712E-2</v>
      </c>
      <c r="AW946" s="18">
        <f t="shared" si="1107"/>
        <v>2.839725723774289E-2</v>
      </c>
      <c r="AZ946" s="42">
        <v>43906</v>
      </c>
      <c r="BA946" s="41">
        <v>18781506</v>
      </c>
      <c r="BB946" s="18">
        <f>BA946/MAX($BA$13:BA946)-1</f>
        <v>-2.6450938305783156E-2</v>
      </c>
      <c r="BC946" s="29">
        <f t="shared" si="1108"/>
        <v>-6.3266905034087273E-4</v>
      </c>
      <c r="BG946" s="16">
        <v>43951</v>
      </c>
      <c r="BH946" s="14">
        <f t="shared" si="1082"/>
        <v>7.6616579115516004E-3</v>
      </c>
      <c r="BI946" s="13">
        <f t="shared" si="1109"/>
        <v>27714847.483953081</v>
      </c>
      <c r="BJ946" s="14">
        <f t="shared" si="1083"/>
        <v>4.459174049473269E-3</v>
      </c>
      <c r="BK946" s="13">
        <f t="shared" si="1084"/>
        <v>47577168.553804144</v>
      </c>
      <c r="BL946" s="14">
        <f t="shared" si="1085"/>
        <v>-4.0805615915027293E-2</v>
      </c>
      <c r="BM946" s="13">
        <f t="shared" si="1086"/>
        <v>0</v>
      </c>
      <c r="BN946" s="14">
        <f t="shared" si="1110"/>
        <v>6.9092974750042391E-3</v>
      </c>
      <c r="BO946" s="13">
        <f t="shared" si="1111"/>
        <v>24008166.013881024</v>
      </c>
      <c r="BP946" s="24">
        <f t="shared" si="1087"/>
        <v>99300182.051638246</v>
      </c>
      <c r="BQ946" s="18">
        <f>BP946/MAX($BP$13:BP946)-1</f>
        <v>0</v>
      </c>
      <c r="BR946" s="18">
        <f t="shared" si="1112"/>
        <v>5.9432753535486604E-3</v>
      </c>
      <c r="BU946" s="16">
        <v>43951</v>
      </c>
      <c r="BV946" s="14">
        <f t="shared" si="1113"/>
        <v>7.6616579115516004E-3</v>
      </c>
      <c r="BW946" s="13">
        <f t="shared" si="1142"/>
        <v>27714847.483953081</v>
      </c>
      <c r="BX946" s="14">
        <f t="shared" si="1114"/>
        <v>4.459174049473269E-3</v>
      </c>
      <c r="BY946" s="13">
        <f t="shared" si="1115"/>
        <v>47577168.553804144</v>
      </c>
      <c r="BZ946" s="14">
        <f t="shared" si="1116"/>
        <v>-4.0805615915027293E-2</v>
      </c>
      <c r="CA946" s="13">
        <f t="shared" si="1088"/>
        <v>0</v>
      </c>
      <c r="CB946" s="14">
        <f t="shared" si="1117"/>
        <v>6.9092974750042391E-3</v>
      </c>
      <c r="CC946" s="13">
        <f t="shared" si="1118"/>
        <v>0</v>
      </c>
      <c r="CD946" s="24">
        <f t="shared" si="1089"/>
        <v>75292016.037757218</v>
      </c>
      <c r="CE946" s="18">
        <f>CD946/MAX($CD$13:CD946)-1</f>
        <v>0</v>
      </c>
      <c r="CF946" s="18">
        <f t="shared" si="1143"/>
        <v>5.6356320734560761E-3</v>
      </c>
      <c r="CJ946" s="16">
        <v>43906</v>
      </c>
      <c r="CK946" s="19">
        <v>181603.74995207309</v>
      </c>
      <c r="CL946" s="18">
        <f>CK946/MAX($CK$13:CK946)-1</f>
        <v>-1.0781489877423889E-2</v>
      </c>
      <c r="CM946" s="29">
        <f t="shared" si="1119"/>
        <v>0</v>
      </c>
      <c r="CQ946" s="16">
        <v>43951</v>
      </c>
      <c r="CR946" s="14">
        <f t="shared" si="1120"/>
        <v>7.6616579115516004E-3</v>
      </c>
      <c r="CS946" s="13">
        <f t="shared" si="1144"/>
        <v>94230481.445440739</v>
      </c>
      <c r="CT946" s="14">
        <f t="shared" si="1121"/>
        <v>4.459174049473269E-3</v>
      </c>
      <c r="CU946" s="13">
        <f t="shared" si="1090"/>
        <v>28546301.132282551</v>
      </c>
      <c r="CV946" s="14">
        <f t="shared" si="1122"/>
        <v>-4.0805615915027293E-2</v>
      </c>
      <c r="CW946" s="13">
        <f t="shared" si="1091"/>
        <v>0</v>
      </c>
      <c r="CX946" s="14">
        <f t="shared" si="1123"/>
        <v>6.9092974750042391E-3</v>
      </c>
      <c r="CY946" s="13">
        <f t="shared" si="1124"/>
        <v>0</v>
      </c>
      <c r="CZ946" s="13">
        <f t="shared" si="1125"/>
        <v>0</v>
      </c>
      <c r="DA946" s="13">
        <f t="shared" si="1126"/>
        <v>4.576985139248535E-3</v>
      </c>
      <c r="DB946" s="24">
        <f t="shared" si="1092"/>
        <v>122776782.57772329</v>
      </c>
      <c r="DC946" s="18">
        <f>DB946/MAX($DB$13:DB946)-1</f>
        <v>0</v>
      </c>
      <c r="DD946" s="18">
        <f t="shared" si="1145"/>
        <v>6.9152415175484094E-3</v>
      </c>
      <c r="DI946" s="16">
        <v>43756</v>
      </c>
      <c r="DJ946" s="19">
        <v>13676839.6827296</v>
      </c>
      <c r="DK946" s="18">
        <f t="shared" si="1127"/>
        <v>-2.8721103150870508E-3</v>
      </c>
      <c r="DM946" s="12">
        <f t="shared" si="1141"/>
        <v>41478</v>
      </c>
      <c r="DN946" s="15">
        <v>14236941.471110791</v>
      </c>
      <c r="DO946" s="14">
        <f t="shared" si="1128"/>
        <v>1.8160837158389675E-3</v>
      </c>
      <c r="DP946" s="14">
        <f>DN946/MAX($DN$13:DN946)-1</f>
        <v>-6.4433767749570992E-3</v>
      </c>
      <c r="DR946" s="16">
        <v>43899</v>
      </c>
      <c r="DS946" s="13">
        <f t="shared" si="1093"/>
        <v>18769330.08553699</v>
      </c>
      <c r="DT946" s="14">
        <f t="shared" si="1129"/>
        <v>1.2865430478834483E-3</v>
      </c>
      <c r="DU946" s="14">
        <f>DS946/MAX($DS$13:DS946)-1</f>
        <v>-1.7709796460257055E-2</v>
      </c>
      <c r="DX946" s="42">
        <v>43902</v>
      </c>
      <c r="DY946" s="14">
        <f t="shared" si="1130"/>
        <v>2.5265038314059129E-2</v>
      </c>
      <c r="DZ946" s="13">
        <f t="shared" si="1146"/>
        <v>0</v>
      </c>
      <c r="EA946" s="18">
        <f t="shared" si="1131"/>
        <v>-9.3861509775372554E-4</v>
      </c>
      <c r="EB946" s="13">
        <f t="shared" si="1132"/>
        <v>5592083.5707477294</v>
      </c>
      <c r="EC946" s="14">
        <f>VLOOKUP(DX946,$Q$13:$S$1892,3,FALSE)</f>
        <v>2.7927911748359735E-2</v>
      </c>
      <c r="ED946" s="13">
        <f t="shared" si="1094"/>
        <v>0</v>
      </c>
      <c r="EE946" s="14">
        <f t="shared" si="1133"/>
        <v>6.0504791256815071E-2</v>
      </c>
      <c r="EF946" s="13">
        <f t="shared" si="1095"/>
        <v>0</v>
      </c>
      <c r="EG946" s="14">
        <f t="shared" si="1134"/>
        <v>6.9267489718947139E-3</v>
      </c>
      <c r="EH946" s="13">
        <f t="shared" si="1135"/>
        <v>0</v>
      </c>
      <c r="EI946" s="13">
        <f t="shared" si="1136"/>
        <v>0</v>
      </c>
      <c r="EJ946" s="13">
        <f t="shared" si="1137"/>
        <v>4.576985139248535E-3</v>
      </c>
      <c r="EK946" s="24">
        <f t="shared" si="1096"/>
        <v>5592083.5707477294</v>
      </c>
      <c r="EL946" s="18">
        <f>EK946/MAX($EK$13:EK946)-1</f>
        <v>-1.7562306293784302E-2</v>
      </c>
      <c r="EM946" s="18">
        <f t="shared" si="1147"/>
        <v>-9.3861509775372554E-4</v>
      </c>
    </row>
    <row r="947" spans="1:143" x14ac:dyDescent="0.3">
      <c r="A947" s="12">
        <f t="shared" si="1138"/>
        <v>41479</v>
      </c>
      <c r="B947" s="13">
        <v>1280833.2227554561</v>
      </c>
      <c r="C947" s="14">
        <f t="shared" si="1072"/>
        <v>3.6083990894099083E-2</v>
      </c>
      <c r="D947" s="14">
        <f>B947/MAX($B$13:B947)-1</f>
        <v>0</v>
      </c>
      <c r="F947" s="16">
        <v>43901</v>
      </c>
      <c r="G947" s="13">
        <f t="shared" si="1073"/>
        <v>4163386.7941135401</v>
      </c>
      <c r="H947" s="14">
        <f t="shared" si="1074"/>
        <v>-6.8679429850636575E-3</v>
      </c>
      <c r="I947" s="14">
        <f>G947/MAX($G$13:G947)-1</f>
        <v>-6.8679429850636575E-3</v>
      </c>
      <c r="L947" s="12">
        <f t="shared" si="1139"/>
        <v>41479</v>
      </c>
      <c r="M947" s="15">
        <v>23105689.167761408</v>
      </c>
      <c r="N947" s="14">
        <f t="shared" si="1097"/>
        <v>-5.5072443704284879E-3</v>
      </c>
      <c r="O947" s="14">
        <f>M947/MAX(M$13:$M947)-1</f>
        <v>-7.6082288367043116E-2</v>
      </c>
      <c r="Q947" s="16">
        <v>43901</v>
      </c>
      <c r="R947" s="13">
        <f t="shared" si="1075"/>
        <v>179068859.29332289</v>
      </c>
      <c r="S947" s="14">
        <f t="shared" si="1076"/>
        <v>6.532638129567836E-3</v>
      </c>
      <c r="T947" s="14">
        <f>R947/MAX($R$13:R947)-1</f>
        <v>-7.4719345763883394E-2</v>
      </c>
      <c r="V947" s="12">
        <f t="shared" si="1140"/>
        <v>41479</v>
      </c>
      <c r="W947" s="14">
        <f t="shared" si="1098"/>
        <v>3.6083990894099083E-2</v>
      </c>
      <c r="X947" s="13">
        <f t="shared" si="1099"/>
        <v>136088.52991776742</v>
      </c>
      <c r="Y947" s="14">
        <f t="shared" si="1100"/>
        <v>-5.5072443704284879E-3</v>
      </c>
      <c r="Z947" s="13">
        <f t="shared" si="1101"/>
        <v>31507.757956038251</v>
      </c>
      <c r="AA947" s="14"/>
      <c r="AB947" s="13"/>
      <c r="AC947" s="24">
        <f t="shared" si="1102"/>
        <v>167596.28787380568</v>
      </c>
      <c r="AD947" s="18">
        <f>AC947/MAX(AC$13:$AC947)-1</f>
        <v>0</v>
      </c>
      <c r="AE947" s="18">
        <f t="shared" si="1103"/>
        <v>2.8001466299126365E-2</v>
      </c>
      <c r="AH947" s="16">
        <v>43901</v>
      </c>
      <c r="AI947" s="19">
        <v>6475093281.5696039</v>
      </c>
      <c r="AJ947" s="14">
        <f t="shared" si="1077"/>
        <v>3.0489308587083208E-2</v>
      </c>
      <c r="AK947" s="18">
        <f>AI947/MAX(AI$13:$AI947)-1</f>
        <v>0</v>
      </c>
      <c r="AN947" s="16">
        <v>43901</v>
      </c>
      <c r="AO947" s="14">
        <f t="shared" si="1078"/>
        <v>-6.8679429850636575E-3</v>
      </c>
      <c r="AP947" s="13">
        <f t="shared" si="1104"/>
        <v>0</v>
      </c>
      <c r="AQ947" s="14">
        <f t="shared" si="1079"/>
        <v>6.532638129567836E-3</v>
      </c>
      <c r="AR947" s="13">
        <f t="shared" si="1105"/>
        <v>50790782.607756056</v>
      </c>
      <c r="AS947" s="14">
        <f t="shared" si="1080"/>
        <v>3.0489308587083208E-2</v>
      </c>
      <c r="AT947" s="13">
        <f t="shared" si="1106"/>
        <v>0</v>
      </c>
      <c r="AU947" s="24">
        <f t="shared" si="1081"/>
        <v>50790782.607756056</v>
      </c>
      <c r="AV947" s="18">
        <f>AU947/MAX(AU$13:$AU947)-1</f>
        <v>-7.4719345763883172E-2</v>
      </c>
      <c r="AW947" s="18">
        <f t="shared" si="1107"/>
        <v>6.532638129567836E-3</v>
      </c>
      <c r="AZ947" s="42">
        <v>43907</v>
      </c>
      <c r="BA947" s="41">
        <v>18812086</v>
      </c>
      <c r="BB947" s="18">
        <f>BA947/MAX($BA$13:BA947)-1</f>
        <v>-2.4865808215224328E-2</v>
      </c>
      <c r="BC947" s="29">
        <f t="shared" si="1108"/>
        <v>1.6281974406098243E-3</v>
      </c>
      <c r="BG947" s="16">
        <v>43955</v>
      </c>
      <c r="BH947" s="14">
        <f t="shared" si="1082"/>
        <v>0</v>
      </c>
      <c r="BI947" s="13">
        <f t="shared" si="1109"/>
        <v>27714847.483953081</v>
      </c>
      <c r="BJ947" s="14">
        <f t="shared" si="1083"/>
        <v>1.4867538482221443E-2</v>
      </c>
      <c r="BK947" s="13">
        <f t="shared" si="1084"/>
        <v>48284523.938152961</v>
      </c>
      <c r="BL947" s="14">
        <f t="shared" si="1085"/>
        <v>0</v>
      </c>
      <c r="BM947" s="13">
        <f t="shared" si="1086"/>
        <v>0</v>
      </c>
      <c r="BN947" s="14">
        <f t="shared" si="1110"/>
        <v>-1.1646218476935033E-4</v>
      </c>
      <c r="BO947" s="13">
        <f t="shared" si="1111"/>
        <v>24005369.970414743</v>
      </c>
      <c r="BP947" s="24">
        <f t="shared" si="1087"/>
        <v>100004741.39252079</v>
      </c>
      <c r="BQ947" s="18">
        <f>BP947/MAX($BP$13:BP947)-1</f>
        <v>0</v>
      </c>
      <c r="BR947" s="18">
        <f t="shared" si="1112"/>
        <v>7.0952472223682062E-3</v>
      </c>
      <c r="BU947" s="16">
        <v>43955</v>
      </c>
      <c r="BV947" s="14">
        <f t="shared" si="1113"/>
        <v>0</v>
      </c>
      <c r="BW947" s="13">
        <f t="shared" si="1142"/>
        <v>27714847.483953081</v>
      </c>
      <c r="BX947" s="14">
        <f t="shared" si="1114"/>
        <v>1.4867538482221443E-2</v>
      </c>
      <c r="BY947" s="13">
        <f t="shared" si="1115"/>
        <v>48284523.938152961</v>
      </c>
      <c r="BZ947" s="14">
        <f t="shared" si="1116"/>
        <v>0</v>
      </c>
      <c r="CA947" s="13">
        <f t="shared" si="1088"/>
        <v>0</v>
      </c>
      <c r="CB947" s="14">
        <f t="shared" si="1117"/>
        <v>-1.1646218476935033E-4</v>
      </c>
      <c r="CC947" s="13">
        <f t="shared" si="1118"/>
        <v>0</v>
      </c>
      <c r="CD947" s="24">
        <f t="shared" si="1089"/>
        <v>75999371.422106043</v>
      </c>
      <c r="CE947" s="18">
        <f>CD947/MAX($CD$13:CD947)-1</f>
        <v>0</v>
      </c>
      <c r="CF947" s="18">
        <f t="shared" si="1143"/>
        <v>9.3948259267504497E-3</v>
      </c>
      <c r="CJ947" s="16">
        <v>43907</v>
      </c>
      <c r="CK947" s="19">
        <v>181603.74995207309</v>
      </c>
      <c r="CL947" s="18">
        <f>CK947/MAX($CK$13:CK947)-1</f>
        <v>-1.0781489877423889E-2</v>
      </c>
      <c r="CM947" s="29">
        <f t="shared" si="1119"/>
        <v>0</v>
      </c>
      <c r="CQ947" s="16">
        <v>43955</v>
      </c>
      <c r="CR947" s="14">
        <f t="shared" si="1120"/>
        <v>0</v>
      </c>
      <c r="CS947" s="13">
        <f t="shared" si="1144"/>
        <v>94230481.445440739</v>
      </c>
      <c r="CT947" s="14">
        <f t="shared" si="1121"/>
        <v>1.4867538482221443E-2</v>
      </c>
      <c r="CU947" s="13">
        <f t="shared" si="1090"/>
        <v>28970714.362891845</v>
      </c>
      <c r="CV947" s="14">
        <f t="shared" si="1122"/>
        <v>0</v>
      </c>
      <c r="CW947" s="13">
        <f t="shared" si="1091"/>
        <v>0</v>
      </c>
      <c r="CX947" s="14">
        <f t="shared" si="1123"/>
        <v>-1.1646218476935033E-4</v>
      </c>
      <c r="CY947" s="13">
        <f t="shared" si="1124"/>
        <v>0</v>
      </c>
      <c r="CZ947" s="13">
        <f t="shared" si="1125"/>
        <v>0</v>
      </c>
      <c r="DA947" s="13">
        <f t="shared" si="1126"/>
        <v>0</v>
      </c>
      <c r="DB947" s="24">
        <f t="shared" si="1092"/>
        <v>123201195.80833259</v>
      </c>
      <c r="DC947" s="18">
        <f>DB947/MAX($DB$13:DB947)-1</f>
        <v>0</v>
      </c>
      <c r="DD947" s="18">
        <f t="shared" si="1145"/>
        <v>3.4567873640167779E-3</v>
      </c>
      <c r="DI947" s="16">
        <v>43760</v>
      </c>
      <c r="DJ947" s="19">
        <v>13619784.799334928</v>
      </c>
      <c r="DK947" s="18">
        <f t="shared" si="1127"/>
        <v>-4.1716423324547058E-3</v>
      </c>
      <c r="DM947" s="12">
        <f t="shared" si="1141"/>
        <v>41479</v>
      </c>
      <c r="DN947" s="15">
        <v>14200190.750520147</v>
      </c>
      <c r="DO947" s="14">
        <f t="shared" si="1128"/>
        <v>-2.5813634666699281E-3</v>
      </c>
      <c r="DP947" s="14">
        <f>DN947/MAX($DN$13:DN947)-1</f>
        <v>-9.0081075442181024E-3</v>
      </c>
      <c r="DR947" s="16">
        <v>43901</v>
      </c>
      <c r="DS947" s="13">
        <f t="shared" si="1093"/>
        <v>18789784.662496686</v>
      </c>
      <c r="DT947" s="14">
        <f t="shared" si="1129"/>
        <v>1.0897872681912002E-3</v>
      </c>
      <c r="DU947" s="14">
        <f>DS947/MAX($DS$13:DS947)-1</f>
        <v>-1.6639309102770561E-2</v>
      </c>
      <c r="DX947" s="42">
        <v>43903</v>
      </c>
      <c r="DY947" s="14">
        <f t="shared" si="1130"/>
        <v>-7.9648684097619604E-3</v>
      </c>
      <c r="DZ947" s="13">
        <f t="shared" si="1146"/>
        <v>0</v>
      </c>
      <c r="EA947" s="18">
        <f t="shared" si="1131"/>
        <v>1.1322122564707549E-3</v>
      </c>
      <c r="EB947" s="13">
        <f t="shared" si="1132"/>
        <v>5598414.9963057386</v>
      </c>
      <c r="EC947" s="14">
        <f>VLOOKUP(DX947,$Q$13:$S$1892,3,FALSE)</f>
        <v>3.1914601457549985E-4</v>
      </c>
      <c r="ED947" s="13">
        <f t="shared" si="1094"/>
        <v>0</v>
      </c>
      <c r="EE947" s="14">
        <f t="shared" si="1133"/>
        <v>-0.10669480472234594</v>
      </c>
      <c r="EF947" s="13">
        <f t="shared" si="1095"/>
        <v>0</v>
      </c>
      <c r="EG947" s="14">
        <f t="shared" si="1134"/>
        <v>-5.9999462628226308E-3</v>
      </c>
      <c r="EH947" s="13">
        <f t="shared" si="1135"/>
        <v>0</v>
      </c>
      <c r="EI947" s="13">
        <f t="shared" si="1136"/>
        <v>0</v>
      </c>
      <c r="EJ947" s="13">
        <f t="shared" si="1137"/>
        <v>0</v>
      </c>
      <c r="EK947" s="24">
        <f t="shared" si="1096"/>
        <v>5598414.9963057386</v>
      </c>
      <c r="EL947" s="18">
        <f>EK947/MAX($EK$13:EK947)-1</f>
        <v>-1.6449978295751344E-2</v>
      </c>
      <c r="EM947" s="18">
        <f t="shared" si="1147"/>
        <v>1.1322122564707549E-3</v>
      </c>
    </row>
    <row r="948" spans="1:143" x14ac:dyDescent="0.3">
      <c r="A948" s="12">
        <f t="shared" si="1138"/>
        <v>41480</v>
      </c>
      <c r="B948" s="13">
        <v>1292955.2826218312</v>
      </c>
      <c r="C948" s="14">
        <f t="shared" si="1072"/>
        <v>9.4641985006422846E-3</v>
      </c>
      <c r="D948" s="14">
        <f>B948/MAX($B$13:B948)-1</f>
        <v>0</v>
      </c>
      <c r="F948" s="16">
        <v>43902</v>
      </c>
      <c r="G948" s="13">
        <f t="shared" si="1073"/>
        <v>4268574.9209830668</v>
      </c>
      <c r="H948" s="14">
        <f t="shared" si="1074"/>
        <v>2.5265038314059129E-2</v>
      </c>
      <c r="I948" s="14">
        <f>G948/MAX($G$13:G948)-1</f>
        <v>0</v>
      </c>
      <c r="L948" s="12">
        <f t="shared" si="1139"/>
        <v>41480</v>
      </c>
      <c r="M948" s="15">
        <v>23139165.554107316</v>
      </c>
      <c r="N948" s="14">
        <f t="shared" si="1097"/>
        <v>1.4488373881795802E-3</v>
      </c>
      <c r="O948" s="14">
        <f>M948/MAX(M$13:$M948)-1</f>
        <v>-7.474368184282798E-2</v>
      </c>
      <c r="Q948" s="16">
        <v>43902</v>
      </c>
      <c r="R948" s="13">
        <f t="shared" si="1075"/>
        <v>184069878.59254625</v>
      </c>
      <c r="S948" s="14">
        <f t="shared" si="1076"/>
        <v>2.7927911748359735E-2</v>
      </c>
      <c r="T948" s="14">
        <f>R948/MAX($R$13:R948)-1</f>
        <v>-4.8878189309912612E-2</v>
      </c>
      <c r="V948" s="12">
        <f t="shared" si="1140"/>
        <v>41480</v>
      </c>
      <c r="W948" s="14">
        <f t="shared" si="1098"/>
        <v>9.4641985006422846E-3</v>
      </c>
      <c r="X948" s="13">
        <f t="shared" si="1099"/>
        <v>137376.49877856977</v>
      </c>
      <c r="Y948" s="14">
        <f t="shared" si="1100"/>
        <v>1.4488373881795802E-3</v>
      </c>
      <c r="Z948" s="13">
        <f t="shared" si="1101"/>
        <v>31553.407573782672</v>
      </c>
      <c r="AA948" s="14"/>
      <c r="AB948" s="13"/>
      <c r="AC948" s="24">
        <f t="shared" si="1102"/>
        <v>168929.90635235244</v>
      </c>
      <c r="AD948" s="18">
        <f>AC948/MAX(AC$13:$AC948)-1</f>
        <v>0</v>
      </c>
      <c r="AE948" s="18">
        <f t="shared" si="1103"/>
        <v>7.9573270712949284E-3</v>
      </c>
      <c r="AH948" s="16">
        <v>43902</v>
      </c>
      <c r="AI948" s="19">
        <v>5084350781.7988129</v>
      </c>
      <c r="AJ948" s="14">
        <f t="shared" si="1077"/>
        <v>-0.21478339219132703</v>
      </c>
      <c r="AK948" s="18">
        <f>AI948/MAX(AI$13:$AI948)-1</f>
        <v>-0.21478339219132703</v>
      </c>
      <c r="AN948" s="16">
        <v>43902</v>
      </c>
      <c r="AO948" s="14">
        <f t="shared" si="1078"/>
        <v>2.5265038314059129E-2</v>
      </c>
      <c r="AP948" s="13">
        <f t="shared" si="1104"/>
        <v>0</v>
      </c>
      <c r="AQ948" s="14">
        <f t="shared" si="1079"/>
        <v>2.7927911748359735E-2</v>
      </c>
      <c r="AR948" s="13">
        <f t="shared" si="1105"/>
        <v>52209263.102055594</v>
      </c>
      <c r="AS948" s="14">
        <f t="shared" si="1080"/>
        <v>-0.21478339219132703</v>
      </c>
      <c r="AT948" s="13">
        <f t="shared" si="1106"/>
        <v>0</v>
      </c>
      <c r="AU948" s="24">
        <f t="shared" si="1081"/>
        <v>52209263.102055594</v>
      </c>
      <c r="AV948" s="18">
        <f>AU948/MAX(AU$13:$AU948)-1</f>
        <v>-4.8878189309912279E-2</v>
      </c>
      <c r="AW948" s="18">
        <f t="shared" si="1107"/>
        <v>2.7927911748359735E-2</v>
      </c>
      <c r="AZ948" s="42">
        <v>43908</v>
      </c>
      <c r="BA948" s="41">
        <v>18785530</v>
      </c>
      <c r="BB948" s="18">
        <f>BA948/MAX($BA$13:BA948)-1</f>
        <v>-2.624235218791493E-2</v>
      </c>
      <c r="BC948" s="29">
        <f t="shared" si="1108"/>
        <v>-1.4116456835249203E-3</v>
      </c>
      <c r="BG948" s="16">
        <v>43956</v>
      </c>
      <c r="BH948" s="14">
        <f t="shared" si="1082"/>
        <v>-2.3434774558682259E-2</v>
      </c>
      <c r="BI948" s="13">
        <f t="shared" si="1109"/>
        <v>27065356.281238377</v>
      </c>
      <c r="BJ948" s="14">
        <f t="shared" si="1083"/>
        <v>-1.2567079091165834E-3</v>
      </c>
      <c r="BK948" s="13">
        <f t="shared" si="1084"/>
        <v>48223844.395031959</v>
      </c>
      <c r="BL948" s="14">
        <f t="shared" si="1085"/>
        <v>1.357499844487764E-2</v>
      </c>
      <c r="BM948" s="13">
        <f t="shared" si="1086"/>
        <v>0</v>
      </c>
      <c r="BN948" s="14">
        <f t="shared" si="1110"/>
        <v>1.6459594134028421E-3</v>
      </c>
      <c r="BO948" s="13">
        <f t="shared" si="1111"/>
        <v>24044881.835089765</v>
      </c>
      <c r="BP948" s="24">
        <f t="shared" si="1087"/>
        <v>99334082.511360109</v>
      </c>
      <c r="BQ948" s="18">
        <f>BP948/MAX($BP$13:BP948)-1</f>
        <v>-6.7062708409827421E-3</v>
      </c>
      <c r="BR948" s="18">
        <f t="shared" si="1112"/>
        <v>-6.7062708409827421E-3</v>
      </c>
      <c r="BU948" s="16">
        <v>43956</v>
      </c>
      <c r="BV948" s="14">
        <f t="shared" si="1113"/>
        <v>-2.3434774558682259E-2</v>
      </c>
      <c r="BW948" s="13">
        <f t="shared" si="1142"/>
        <v>27065356.281238377</v>
      </c>
      <c r="BX948" s="14">
        <f t="shared" si="1114"/>
        <v>-1.2567079091165834E-3</v>
      </c>
      <c r="BY948" s="13">
        <f t="shared" si="1115"/>
        <v>48223844.395031959</v>
      </c>
      <c r="BZ948" s="14">
        <f t="shared" si="1116"/>
        <v>1.357499844487764E-2</v>
      </c>
      <c r="CA948" s="13">
        <f t="shared" si="1088"/>
        <v>0</v>
      </c>
      <c r="CB948" s="14">
        <f t="shared" si="1117"/>
        <v>1.6459594134028421E-3</v>
      </c>
      <c r="CC948" s="13">
        <f t="shared" si="1118"/>
        <v>0</v>
      </c>
      <c r="CD948" s="24">
        <f t="shared" si="1089"/>
        <v>75289200.676270336</v>
      </c>
      <c r="CE948" s="18">
        <f>CD948/MAX($CD$13:CD948)-1</f>
        <v>-9.3444292044386756E-3</v>
      </c>
      <c r="CF948" s="18">
        <f t="shared" si="1143"/>
        <v>-9.3444292044386756E-3</v>
      </c>
      <c r="CJ948" s="16">
        <v>43908</v>
      </c>
      <c r="CK948" s="19">
        <v>182603.36947685824</v>
      </c>
      <c r="CL948" s="18">
        <f>CK948/MAX($CK$13:CK948)-1</f>
        <v>-5.3364363625136857E-3</v>
      </c>
      <c r="CM948" s="29">
        <f t="shared" si="1119"/>
        <v>5.5043991385033131E-3</v>
      </c>
      <c r="CQ948" s="16">
        <v>43956</v>
      </c>
      <c r="CR948" s="14">
        <f t="shared" si="1120"/>
        <v>-2.3434774558682259E-2</v>
      </c>
      <c r="CS948" s="13">
        <f t="shared" si="1144"/>
        <v>92022211.356210738</v>
      </c>
      <c r="CT948" s="14">
        <f t="shared" si="1121"/>
        <v>-1.2567079091165834E-3</v>
      </c>
      <c r="CU948" s="13">
        <f t="shared" si="1090"/>
        <v>28934306.637019243</v>
      </c>
      <c r="CV948" s="14">
        <f t="shared" si="1122"/>
        <v>1.357499844487764E-2</v>
      </c>
      <c r="CW948" s="13">
        <f t="shared" si="1091"/>
        <v>0</v>
      </c>
      <c r="CX948" s="14">
        <f t="shared" si="1123"/>
        <v>1.6459594134028421E-3</v>
      </c>
      <c r="CY948" s="13">
        <f t="shared" si="1124"/>
        <v>0</v>
      </c>
      <c r="CZ948" s="13">
        <f t="shared" si="1125"/>
        <v>0</v>
      </c>
      <c r="DA948" s="13">
        <f t="shared" si="1126"/>
        <v>0</v>
      </c>
      <c r="DB948" s="24">
        <f t="shared" si="1092"/>
        <v>120956517.99322999</v>
      </c>
      <c r="DC948" s="18">
        <f>DB948/MAX($DB$13:DB948)-1</f>
        <v>-1.8219610616399429E-2</v>
      </c>
      <c r="DD948" s="18">
        <f t="shared" si="1145"/>
        <v>-1.8219610616399429E-2</v>
      </c>
      <c r="DI948" s="16">
        <v>43761</v>
      </c>
      <c r="DJ948" s="19">
        <v>13589192.99486411</v>
      </c>
      <c r="DK948" s="18">
        <f t="shared" si="1127"/>
        <v>-2.2461297973160876E-3</v>
      </c>
      <c r="DM948" s="12">
        <f t="shared" si="1141"/>
        <v>41480</v>
      </c>
      <c r="DN948" s="15">
        <v>14204853.038721705</v>
      </c>
      <c r="DO948" s="14">
        <f t="shared" si="1128"/>
        <v>3.2832574459518149E-4</v>
      </c>
      <c r="DP948" s="14">
        <f>DN948/MAX($DN$13:DN948)-1</f>
        <v>-8.6827393932398245E-3</v>
      </c>
      <c r="DR948" s="16">
        <v>43902</v>
      </c>
      <c r="DS948" s="13">
        <f t="shared" si="1093"/>
        <v>18772148.286928926</v>
      </c>
      <c r="DT948" s="14">
        <f t="shared" si="1129"/>
        <v>-9.3861509775372554E-4</v>
      </c>
      <c r="DU948" s="14">
        <f>DS948/MAX($DS$13:DS948)-1</f>
        <v>-1.7562306293784191E-2</v>
      </c>
      <c r="DX948" s="42">
        <v>43906</v>
      </c>
      <c r="DY948" s="14">
        <f t="shared" si="1130"/>
        <v>1.3245228348349736E-2</v>
      </c>
      <c r="DZ948" s="13">
        <f t="shared" si="1146"/>
        <v>0</v>
      </c>
      <c r="EA948" s="18">
        <f t="shared" si="1131"/>
        <v>-1.2466014109573154E-2</v>
      </c>
      <c r="EB948" s="13">
        <f t="shared" si="1132"/>
        <v>5528625.0759705454</v>
      </c>
      <c r="EC948" s="14">
        <f>VLOOKUP(DX948,$Q$13:$S$1892,3,FALSE)</f>
        <v>-0.10394364170978465</v>
      </c>
      <c r="ED948" s="13">
        <f t="shared" si="1094"/>
        <v>0</v>
      </c>
      <c r="EE948" s="14">
        <f t="shared" si="1133"/>
        <v>0.11462863461856765</v>
      </c>
      <c r="EF948" s="13">
        <f t="shared" si="1095"/>
        <v>0</v>
      </c>
      <c r="EG948" s="14">
        <f t="shared" si="1134"/>
        <v>-6.3266905034087273E-4</v>
      </c>
      <c r="EH948" s="13">
        <f t="shared" si="1135"/>
        <v>0</v>
      </c>
      <c r="EI948" s="13">
        <f t="shared" si="1136"/>
        <v>0</v>
      </c>
      <c r="EJ948" s="13">
        <f t="shared" si="1137"/>
        <v>0</v>
      </c>
      <c r="EK948" s="24">
        <f t="shared" si="1096"/>
        <v>5528625.0759705454</v>
      </c>
      <c r="EL948" s="18">
        <f>EK948/MAX($EK$13:EK948)-1</f>
        <v>-2.8710926743787391E-2</v>
      </c>
      <c r="EM948" s="18">
        <f t="shared" si="1147"/>
        <v>-1.2466014109573154E-2</v>
      </c>
    </row>
    <row r="949" spans="1:143" x14ac:dyDescent="0.3">
      <c r="A949" s="12">
        <f t="shared" si="1138"/>
        <v>41481</v>
      </c>
      <c r="B949" s="13">
        <v>1292955.2826218312</v>
      </c>
      <c r="C949" s="14">
        <f t="shared" si="1072"/>
        <v>0</v>
      </c>
      <c r="D949" s="14">
        <f>B949/MAX($B$13:B949)-1</f>
        <v>0</v>
      </c>
      <c r="F949" s="16">
        <v>43903</v>
      </c>
      <c r="G949" s="13">
        <f t="shared" si="1073"/>
        <v>4234576.2834402267</v>
      </c>
      <c r="H949" s="14">
        <f t="shared" si="1074"/>
        <v>-7.9648684097619604E-3</v>
      </c>
      <c r="I949" s="14">
        <f>G949/MAX($G$13:G949)-1</f>
        <v>-7.9648684097619604E-3</v>
      </c>
      <c r="L949" s="12">
        <f t="shared" si="1139"/>
        <v>41481</v>
      </c>
      <c r="M949" s="15">
        <v>23824462.298181921</v>
      </c>
      <c r="N949" s="14">
        <f t="shared" si="1097"/>
        <v>2.9616311896474734E-2</v>
      </c>
      <c r="O949" s="14">
        <f>M949/MAX(M$13:$M949)-1</f>
        <v>-4.7341002140101396E-2</v>
      </c>
      <c r="Q949" s="16">
        <v>43903</v>
      </c>
      <c r="R949" s="13">
        <f t="shared" si="1075"/>
        <v>184128623.76070246</v>
      </c>
      <c r="S949" s="14">
        <f t="shared" si="1076"/>
        <v>3.1914601457549985E-4</v>
      </c>
      <c r="T949" s="14">
        <f>R949/MAX($R$13:R949)-1</f>
        <v>-4.8574642574655047E-2</v>
      </c>
      <c r="V949" s="12">
        <f t="shared" si="1140"/>
        <v>41481</v>
      </c>
      <c r="W949" s="14">
        <f t="shared" si="1098"/>
        <v>0</v>
      </c>
      <c r="X949" s="13">
        <f t="shared" si="1099"/>
        <v>137376.49877856977</v>
      </c>
      <c r="Y949" s="14">
        <f t="shared" si="1100"/>
        <v>2.9616311896474734E-2</v>
      </c>
      <c r="Z949" s="13">
        <f t="shared" si="1101"/>
        <v>32487.903133884407</v>
      </c>
      <c r="AA949" s="14"/>
      <c r="AB949" s="13"/>
      <c r="AC949" s="24">
        <f t="shared" si="1102"/>
        <v>169864.40191245417</v>
      </c>
      <c r="AD949" s="18">
        <f>AC949/MAX(AC$13:$AC949)-1</f>
        <v>0</v>
      </c>
      <c r="AE949" s="18">
        <f t="shared" si="1103"/>
        <v>5.531853893013805E-3</v>
      </c>
      <c r="AH949" s="16">
        <v>43903</v>
      </c>
      <c r="AI949" s="19">
        <v>5212526761.2846861</v>
      </c>
      <c r="AJ949" s="14">
        <f t="shared" si="1077"/>
        <v>2.5209900926726592E-2</v>
      </c>
      <c r="AK949" s="18">
        <f>AI949/MAX(AI$13:$AI949)-1</f>
        <v>-0.19498815930245006</v>
      </c>
      <c r="AN949" s="16">
        <v>43903</v>
      </c>
      <c r="AO949" s="14">
        <f t="shared" si="1078"/>
        <v>-7.9648684097619604E-3</v>
      </c>
      <c r="AP949" s="13">
        <f t="shared" si="1104"/>
        <v>0</v>
      </c>
      <c r="AQ949" s="14">
        <f t="shared" si="1079"/>
        <v>3.1914601457549985E-4</v>
      </c>
      <c r="AR949" s="13">
        <f t="shared" si="1105"/>
        <v>52225925.480298541</v>
      </c>
      <c r="AS949" s="14">
        <f t="shared" si="1080"/>
        <v>2.5209900926726592E-2</v>
      </c>
      <c r="AT949" s="13">
        <f t="shared" si="1106"/>
        <v>0</v>
      </c>
      <c r="AU949" s="24">
        <f t="shared" si="1081"/>
        <v>52225925.480298541</v>
      </c>
      <c r="AV949" s="18">
        <f>AU949/MAX(AU$13:$AU949)-1</f>
        <v>-4.8574642574654603E-2</v>
      </c>
      <c r="AW949" s="18">
        <f t="shared" si="1107"/>
        <v>3.1914601457549985E-4</v>
      </c>
      <c r="AZ949" s="42">
        <v>43909</v>
      </c>
      <c r="BA949" s="41">
        <v>18849910</v>
      </c>
      <c r="BB949" s="18">
        <f>BA949/MAX($BA$13:BA949)-1</f>
        <v>-2.2905181644089834E-2</v>
      </c>
      <c r="BC949" s="29">
        <f t="shared" si="1108"/>
        <v>3.4271058628636553E-3</v>
      </c>
      <c r="BG949" s="16">
        <v>43957</v>
      </c>
      <c r="BH949" s="14">
        <f t="shared" si="1082"/>
        <v>-9.2160769122847652E-3</v>
      </c>
      <c r="BI949" s="13">
        <f t="shared" si="1109"/>
        <v>26815919.876092095</v>
      </c>
      <c r="BJ949" s="14">
        <f t="shared" si="1083"/>
        <v>-4.7052566120143746E-3</v>
      </c>
      <c r="BK949" s="13">
        <f t="shared" si="1084"/>
        <v>47996938.83233548</v>
      </c>
      <c r="BL949" s="14">
        <f t="shared" si="1085"/>
        <v>2.4094555333518342E-2</v>
      </c>
      <c r="BM949" s="13">
        <f t="shared" si="1086"/>
        <v>0</v>
      </c>
      <c r="BN949" s="14">
        <f t="shared" si="1110"/>
        <v>-5.999946643608034E-3</v>
      </c>
      <c r="BO949" s="13">
        <f t="shared" si="1111"/>
        <v>23900613.827027366</v>
      </c>
      <c r="BP949" s="24">
        <f t="shared" si="1087"/>
        <v>98713472.535454944</v>
      </c>
      <c r="BQ949" s="18">
        <f>BP949/MAX($BP$13:BP949)-1</f>
        <v>-1.291207635843572E-2</v>
      </c>
      <c r="BR949" s="18">
        <f t="shared" si="1112"/>
        <v>-6.2477043147218803E-3</v>
      </c>
      <c r="BU949" s="16">
        <v>43957</v>
      </c>
      <c r="BV949" s="14">
        <f t="shared" si="1113"/>
        <v>-9.2160769122847652E-3</v>
      </c>
      <c r="BW949" s="13">
        <f t="shared" si="1142"/>
        <v>26815919.876092095</v>
      </c>
      <c r="BX949" s="14">
        <f t="shared" si="1114"/>
        <v>-4.7052566120143746E-3</v>
      </c>
      <c r="BY949" s="13">
        <f t="shared" si="1115"/>
        <v>47996938.83233548</v>
      </c>
      <c r="BZ949" s="14">
        <f t="shared" si="1116"/>
        <v>2.4094555333518342E-2</v>
      </c>
      <c r="CA949" s="13">
        <f t="shared" si="1088"/>
        <v>0</v>
      </c>
      <c r="CB949" s="14">
        <f t="shared" si="1117"/>
        <v>-5.999946643608034E-3</v>
      </c>
      <c r="CC949" s="13">
        <f t="shared" si="1118"/>
        <v>0</v>
      </c>
      <c r="CD949" s="24">
        <f t="shared" si="1089"/>
        <v>74812858.708427578</v>
      </c>
      <c r="CE949" s="18">
        <f>CD949/MAX($CD$13:CD949)-1</f>
        <v>-1.5612138514784379E-2</v>
      </c>
      <c r="CF949" s="18">
        <f t="shared" si="1143"/>
        <v>-6.3268299246652671E-3</v>
      </c>
      <c r="CJ949" s="16">
        <v>43909</v>
      </c>
      <c r="CK949" s="19">
        <v>181610.47169564478</v>
      </c>
      <c r="CL949" s="18">
        <f>CK949/MAX($CK$13:CK949)-1</f>
        <v>-1.0744875693172951E-2</v>
      </c>
      <c r="CM949" s="29">
        <f t="shared" si="1119"/>
        <v>-5.4374559684085E-3</v>
      </c>
      <c r="CQ949" s="16">
        <v>43957</v>
      </c>
      <c r="CR949" s="14">
        <f t="shared" si="1120"/>
        <v>-9.2160769122847652E-3</v>
      </c>
      <c r="CS949" s="13">
        <f t="shared" si="1144"/>
        <v>91174127.578713372</v>
      </c>
      <c r="CT949" s="14">
        <f t="shared" si="1121"/>
        <v>-4.7052566120143746E-3</v>
      </c>
      <c r="CU949" s="13">
        <f t="shared" si="1090"/>
        <v>28798163.299401358</v>
      </c>
      <c r="CV949" s="14">
        <f t="shared" si="1122"/>
        <v>2.4094555333518342E-2</v>
      </c>
      <c r="CW949" s="13">
        <f t="shared" si="1091"/>
        <v>0</v>
      </c>
      <c r="CX949" s="14">
        <f t="shared" si="1123"/>
        <v>-5.999946643608034E-3</v>
      </c>
      <c r="CY949" s="13">
        <f t="shared" si="1124"/>
        <v>0</v>
      </c>
      <c r="CZ949" s="13">
        <f t="shared" si="1125"/>
        <v>0</v>
      </c>
      <c r="DA949" s="13">
        <f t="shared" si="1126"/>
        <v>-4.3403094047738122E-3</v>
      </c>
      <c r="DB949" s="24">
        <f t="shared" si="1092"/>
        <v>119972290.87811473</v>
      </c>
      <c r="DC949" s="18">
        <f>DB949/MAX($DB$13:DB949)-1</f>
        <v>-2.6208389529279841E-2</v>
      </c>
      <c r="DD949" s="18">
        <f t="shared" si="1145"/>
        <v>-8.1370324761691482E-3</v>
      </c>
      <c r="DI949" s="16">
        <v>43762</v>
      </c>
      <c r="DJ949" s="19">
        <v>13636026.942267526</v>
      </c>
      <c r="DK949" s="18">
        <f t="shared" si="1127"/>
        <v>3.4464112343621789E-3</v>
      </c>
      <c r="DM949" s="12">
        <f t="shared" si="1141"/>
        <v>41481</v>
      </c>
      <c r="DN949" s="15">
        <v>14226164.071424112</v>
      </c>
      <c r="DO949" s="14">
        <f t="shared" si="1128"/>
        <v>1.5002642156392021E-3</v>
      </c>
      <c r="DP949" s="14">
        <f>DN949/MAX($DN$13:DN949)-1</f>
        <v>-7.195501580806174E-3</v>
      </c>
      <c r="DR949" s="16">
        <v>43903</v>
      </c>
      <c r="DS949" s="13">
        <f t="shared" si="1093"/>
        <v>18793402.343299672</v>
      </c>
      <c r="DT949" s="14">
        <f t="shared" si="1129"/>
        <v>1.1322122564707549E-3</v>
      </c>
      <c r="DU949" s="14">
        <f>DS949/MAX($DS$13:DS949)-1</f>
        <v>-1.6449978295751233E-2</v>
      </c>
      <c r="DX949" s="42">
        <v>43907</v>
      </c>
      <c r="DY949" s="14">
        <f t="shared" si="1130"/>
        <v>8.2343079806190822E-4</v>
      </c>
      <c r="DZ949" s="13">
        <f t="shared" si="1146"/>
        <v>0</v>
      </c>
      <c r="EA949" s="18">
        <f t="shared" si="1131"/>
        <v>3.5188955874194683E-3</v>
      </c>
      <c r="EB949" s="13">
        <f t="shared" si="1132"/>
        <v>5548079.7303548744</v>
      </c>
      <c r="EC949" s="14">
        <f>VLOOKUP(DX949,$Q$13:$S$1892,3,FALSE)</f>
        <v>3.7432008565071451E-2</v>
      </c>
      <c r="ED949" s="13">
        <f t="shared" si="1094"/>
        <v>0</v>
      </c>
      <c r="EE949" s="14">
        <f t="shared" si="1133"/>
        <v>5.7615307274999195E-2</v>
      </c>
      <c r="EF949" s="13">
        <f t="shared" si="1095"/>
        <v>0</v>
      </c>
      <c r="EG949" s="14">
        <f t="shared" si="1134"/>
        <v>1.6281974406098243E-3</v>
      </c>
      <c r="EH949" s="13">
        <f t="shared" si="1135"/>
        <v>0</v>
      </c>
      <c r="EI949" s="13">
        <f t="shared" si="1136"/>
        <v>0</v>
      </c>
      <c r="EJ949" s="13">
        <f t="shared" si="1137"/>
        <v>-4.3403094047738122E-3</v>
      </c>
      <c r="EK949" s="24">
        <f t="shared" si="1096"/>
        <v>5548079.7303548744</v>
      </c>
      <c r="EL949" s="18">
        <f>EK949/MAX($EK$13:EK949)-1</f>
        <v>-2.5293061909797521E-2</v>
      </c>
      <c r="EM949" s="18">
        <f t="shared" si="1147"/>
        <v>3.5188955874194683E-3</v>
      </c>
    </row>
    <row r="950" spans="1:143" x14ac:dyDescent="0.3">
      <c r="A950" s="12">
        <f t="shared" si="1138"/>
        <v>41482</v>
      </c>
      <c r="B950" s="13">
        <v>1292955.2826218312</v>
      </c>
      <c r="C950" s="14">
        <f t="shared" si="1072"/>
        <v>0</v>
      </c>
      <c r="D950" s="14">
        <f>B950/MAX($B$13:B950)-1</f>
        <v>0</v>
      </c>
      <c r="F950" s="16">
        <v>43906</v>
      </c>
      <c r="G950" s="13">
        <f t="shared" si="1073"/>
        <v>4290664.2132728985</v>
      </c>
      <c r="H950" s="14">
        <f t="shared" si="1074"/>
        <v>1.3245228348349736E-2</v>
      </c>
      <c r="I950" s="14">
        <f>G950/MAX($G$13:G950)-1</f>
        <v>0</v>
      </c>
      <c r="L950" s="12">
        <f t="shared" si="1139"/>
        <v>41482</v>
      </c>
      <c r="M950" s="15">
        <v>23824462.298181921</v>
      </c>
      <c r="N950" s="14">
        <f t="shared" si="1097"/>
        <v>0</v>
      </c>
      <c r="O950" s="14">
        <f>M950/MAX(M$13:$M950)-1</f>
        <v>-4.7341002140101396E-2</v>
      </c>
      <c r="Q950" s="16">
        <v>43906</v>
      </c>
      <c r="R950" s="13">
        <f t="shared" si="1075"/>
        <v>164989624.06400427</v>
      </c>
      <c r="S950" s="14">
        <f t="shared" si="1076"/>
        <v>-0.10394364170978465</v>
      </c>
      <c r="T950" s="14">
        <f>R950/MAX($R$13:R950)-1</f>
        <v>-0.14746925904047892</v>
      </c>
      <c r="V950" s="12">
        <f t="shared" si="1140"/>
        <v>41482</v>
      </c>
      <c r="W950" s="14">
        <f t="shared" si="1098"/>
        <v>0</v>
      </c>
      <c r="X950" s="13">
        <f t="shared" si="1099"/>
        <v>137376.49877856977</v>
      </c>
      <c r="Y950" s="14">
        <f t="shared" si="1100"/>
        <v>0</v>
      </c>
      <c r="Z950" s="13">
        <f t="shared" si="1101"/>
        <v>32487.903133884407</v>
      </c>
      <c r="AA950" s="14"/>
      <c r="AB950" s="13"/>
      <c r="AC950" s="24">
        <f t="shared" si="1102"/>
        <v>169864.40191245417</v>
      </c>
      <c r="AD950" s="18">
        <f>AC950/MAX(AC$13:$AC950)-1</f>
        <v>0</v>
      </c>
      <c r="AE950" s="18">
        <f t="shared" si="1103"/>
        <v>0</v>
      </c>
      <c r="AH950" s="16">
        <v>43906</v>
      </c>
      <c r="AI950" s="19">
        <v>5540239111.6909571</v>
      </c>
      <c r="AJ950" s="14">
        <f t="shared" si="1077"/>
        <v>6.2870152118989386E-2</v>
      </c>
      <c r="AK950" s="18">
        <f>AI950/MAX(AI$13:$AI950)-1</f>
        <v>-0.14437694242020749</v>
      </c>
      <c r="AN950" s="16">
        <v>43906</v>
      </c>
      <c r="AO950" s="14">
        <f t="shared" si="1078"/>
        <v>1.3245228348349736E-2</v>
      </c>
      <c r="AP950" s="13">
        <f t="shared" si="1104"/>
        <v>0</v>
      </c>
      <c r="AQ950" s="14">
        <f t="shared" si="1079"/>
        <v>-0.10394364170978465</v>
      </c>
      <c r="AR950" s="13">
        <f t="shared" si="1105"/>
        <v>46797372.59421248</v>
      </c>
      <c r="AS950" s="14">
        <f t="shared" si="1080"/>
        <v>6.2870152118989386E-2</v>
      </c>
      <c r="AT950" s="13">
        <f t="shared" si="1106"/>
        <v>0</v>
      </c>
      <c r="AU950" s="24">
        <f t="shared" si="1081"/>
        <v>46797372.59421248</v>
      </c>
      <c r="AV950" s="18">
        <f>AU950/MAX(AU$13:$AU950)-1</f>
        <v>-0.14746925904047847</v>
      </c>
      <c r="AW950" s="18">
        <f t="shared" si="1107"/>
        <v>-0.10394364170978465</v>
      </c>
      <c r="AZ950" s="42">
        <v>43910</v>
      </c>
      <c r="BA950" s="41">
        <v>18831274</v>
      </c>
      <c r="BB950" s="18">
        <f>BA950/MAX($BA$13:BA950)-1</f>
        <v>-2.3871188327139303E-2</v>
      </c>
      <c r="BC950" s="29">
        <f t="shared" si="1108"/>
        <v>-9.8865193520814021E-4</v>
      </c>
      <c r="BG950" s="16">
        <v>43958</v>
      </c>
      <c r="BH950" s="14">
        <f t="shared" si="1082"/>
        <v>-4.5378133240904228E-3</v>
      </c>
      <c r="BI950" s="13">
        <f t="shared" si="1109"/>
        <v>26694234.237580623</v>
      </c>
      <c r="BJ950" s="14">
        <f t="shared" si="1083"/>
        <v>1.0224215910711765E-2</v>
      </c>
      <c r="BK950" s="13">
        <f t="shared" si="1084"/>
        <v>48487669.8980105</v>
      </c>
      <c r="BL950" s="14">
        <f t="shared" si="1085"/>
        <v>4.4830686657353125E-2</v>
      </c>
      <c r="BM950" s="13">
        <f t="shared" si="1086"/>
        <v>0</v>
      </c>
      <c r="BN950" s="14">
        <f t="shared" si="1110"/>
        <v>5.6416675971615593E-3</v>
      </c>
      <c r="BO950" s="13">
        <f t="shared" si="1111"/>
        <v>24035453.145607576</v>
      </c>
      <c r="BP950" s="24">
        <f t="shared" si="1087"/>
        <v>99217357.281198695</v>
      </c>
      <c r="BQ950" s="18">
        <f>BP950/MAX($BP$13:BP950)-1</f>
        <v>-7.8734678012074566E-3</v>
      </c>
      <c r="BR950" s="18">
        <f t="shared" si="1112"/>
        <v>5.1045184897409168E-3</v>
      </c>
      <c r="BU950" s="16">
        <v>43958</v>
      </c>
      <c r="BV950" s="14">
        <f t="shared" si="1113"/>
        <v>-4.5378133240904228E-3</v>
      </c>
      <c r="BW950" s="13">
        <f t="shared" si="1142"/>
        <v>26694234.237580623</v>
      </c>
      <c r="BX950" s="14">
        <f t="shared" si="1114"/>
        <v>1.0224215910711765E-2</v>
      </c>
      <c r="BY950" s="13">
        <f t="shared" si="1115"/>
        <v>48487669.8980105</v>
      </c>
      <c r="BZ950" s="14">
        <f t="shared" si="1116"/>
        <v>4.4830686657353125E-2</v>
      </c>
      <c r="CA950" s="13">
        <f t="shared" si="1088"/>
        <v>0</v>
      </c>
      <c r="CB950" s="14">
        <f t="shared" si="1117"/>
        <v>5.6416675971615593E-3</v>
      </c>
      <c r="CC950" s="13">
        <f t="shared" si="1118"/>
        <v>0</v>
      </c>
      <c r="CD950" s="24">
        <f t="shared" si="1089"/>
        <v>75181904.13559112</v>
      </c>
      <c r="CE950" s="18">
        <f>CD950/MAX($CD$13:CD950)-1</f>
        <v>-1.0756237469052854E-2</v>
      </c>
      <c r="CF950" s="18">
        <f t="shared" si="1143"/>
        <v>4.932914388445564E-3</v>
      </c>
      <c r="CJ950" s="16">
        <v>43910</v>
      </c>
      <c r="CK950" s="19">
        <v>181610.47169564478</v>
      </c>
      <c r="CL950" s="18">
        <f>CK950/MAX($CK$13:CK950)-1</f>
        <v>-1.0744875693172951E-2</v>
      </c>
      <c r="CM950" s="29">
        <f t="shared" si="1119"/>
        <v>0</v>
      </c>
      <c r="CQ950" s="16">
        <v>43958</v>
      </c>
      <c r="CR950" s="14">
        <f t="shared" si="1120"/>
        <v>-4.5378133240904228E-3</v>
      </c>
      <c r="CS950" s="13">
        <f t="shared" si="1144"/>
        <v>90760396.407774374</v>
      </c>
      <c r="CT950" s="14">
        <f t="shared" si="1121"/>
        <v>1.0224215910711765E-2</v>
      </c>
      <c r="CU950" s="13">
        <f t="shared" si="1090"/>
        <v>29092601.938806374</v>
      </c>
      <c r="CV950" s="14">
        <f t="shared" si="1122"/>
        <v>4.4830686657353125E-2</v>
      </c>
      <c r="CW950" s="13">
        <f t="shared" si="1091"/>
        <v>0</v>
      </c>
      <c r="CX950" s="14">
        <f t="shared" si="1123"/>
        <v>5.6416675971615593E-3</v>
      </c>
      <c r="CY950" s="13">
        <f t="shared" si="1124"/>
        <v>0</v>
      </c>
      <c r="CZ950" s="13">
        <f t="shared" si="1125"/>
        <v>0</v>
      </c>
      <c r="DA950" s="13">
        <f t="shared" si="1126"/>
        <v>1.6332720533738243E-3</v>
      </c>
      <c r="DB950" s="24">
        <f t="shared" si="1092"/>
        <v>119852998.34658074</v>
      </c>
      <c r="DC950" s="18">
        <f>DB950/MAX($DB$13:DB950)-1</f>
        <v>-2.7176663666160561E-2</v>
      </c>
      <c r="DD950" s="18">
        <f t="shared" si="1145"/>
        <v>-9.9433403047355373E-4</v>
      </c>
      <c r="DI950" s="16">
        <v>43763</v>
      </c>
      <c r="DJ950" s="19">
        <v>13500084.229143368</v>
      </c>
      <c r="DK950" s="18">
        <f t="shared" si="1127"/>
        <v>-9.9693784487017156E-3</v>
      </c>
      <c r="DM950" s="12">
        <f t="shared" si="1141"/>
        <v>41482</v>
      </c>
      <c r="DN950" s="15">
        <v>14226164.071424112</v>
      </c>
      <c r="DO950" s="14">
        <f t="shared" si="1128"/>
        <v>0</v>
      </c>
      <c r="DP950" s="14">
        <f>DN950/MAX($DN$13:DN950)-1</f>
        <v>-7.195501580806174E-3</v>
      </c>
      <c r="DR950" s="16">
        <v>43906</v>
      </c>
      <c r="DS950" s="13">
        <f t="shared" si="1093"/>
        <v>18559123.524521213</v>
      </c>
      <c r="DT950" s="14">
        <f t="shared" si="1129"/>
        <v>-1.2466014109573154E-2</v>
      </c>
      <c r="DU950" s="14">
        <f>DS950/MAX($DS$13:DS950)-1</f>
        <v>-2.8710926743787391E-2</v>
      </c>
      <c r="DX950" s="42">
        <v>43908</v>
      </c>
      <c r="DY950" s="14">
        <f t="shared" si="1130"/>
        <v>1.1082118915381578E-2</v>
      </c>
      <c r="DZ950" s="13">
        <f t="shared" si="1146"/>
        <v>0</v>
      </c>
      <c r="EA950" s="18">
        <f t="shared" si="1131"/>
        <v>5.2485198213174655E-3</v>
      </c>
      <c r="EB950" s="13">
        <f t="shared" si="1132"/>
        <v>5577198.9367898917</v>
      </c>
      <c r="EC950" s="14">
        <f>VLOOKUP(DX950,$Q$13:$S$1892,3,FALSE)</f>
        <v>3.164593592182996E-2</v>
      </c>
      <c r="ED950" s="13">
        <f t="shared" si="1094"/>
        <v>0</v>
      </c>
      <c r="EE950" s="14">
        <f t="shared" si="1133"/>
        <v>6.5826745880475768E-2</v>
      </c>
      <c r="EF950" s="13">
        <f t="shared" si="1095"/>
        <v>0</v>
      </c>
      <c r="EG950" s="14">
        <f t="shared" si="1134"/>
        <v>-1.4116456835249203E-3</v>
      </c>
      <c r="EH950" s="13">
        <f t="shared" si="1135"/>
        <v>0</v>
      </c>
      <c r="EI950" s="13">
        <f t="shared" si="1136"/>
        <v>0</v>
      </c>
      <c r="EJ950" s="13">
        <f t="shared" si="1137"/>
        <v>1.6332720533738243E-3</v>
      </c>
      <c r="EK950" s="24">
        <f t="shared" si="1096"/>
        <v>5577198.9367898917</v>
      </c>
      <c r="EL950" s="18">
        <f>EK950/MAX($EK$13:EK950)-1</f>
        <v>-2.017729322525541E-2</v>
      </c>
      <c r="EM950" s="18">
        <f t="shared" si="1147"/>
        <v>5.2485198213174655E-3</v>
      </c>
    </row>
    <row r="951" spans="1:143" x14ac:dyDescent="0.3">
      <c r="A951" s="12">
        <f t="shared" si="1138"/>
        <v>41483</v>
      </c>
      <c r="B951" s="13">
        <v>1292955.2826218312</v>
      </c>
      <c r="C951" s="14">
        <f t="shared" si="1072"/>
        <v>0</v>
      </c>
      <c r="D951" s="14">
        <f>B951/MAX($B$13:B951)-1</f>
        <v>0</v>
      </c>
      <c r="F951" s="16">
        <v>43907</v>
      </c>
      <c r="G951" s="13">
        <f t="shared" si="1073"/>
        <v>4294197.2783302497</v>
      </c>
      <c r="H951" s="14">
        <f t="shared" si="1074"/>
        <v>8.2343079806190822E-4</v>
      </c>
      <c r="I951" s="14">
        <f>G951/MAX($G$13:G951)-1</f>
        <v>0</v>
      </c>
      <c r="L951" s="12">
        <f t="shared" si="1139"/>
        <v>41483</v>
      </c>
      <c r="M951" s="15">
        <v>23824462.298181921</v>
      </c>
      <c r="N951" s="14">
        <f t="shared" si="1097"/>
        <v>0</v>
      </c>
      <c r="O951" s="14">
        <f>M951/MAX(M$13:$M951)-1</f>
        <v>-4.7341002140101396E-2</v>
      </c>
      <c r="Q951" s="16">
        <v>43907</v>
      </c>
      <c r="R951" s="13">
        <f t="shared" si="1075"/>
        <v>171165517.085116</v>
      </c>
      <c r="S951" s="14">
        <f t="shared" si="1076"/>
        <v>3.7432008565071451E-2</v>
      </c>
      <c r="T951" s="14">
        <f>R951/MAX($R$13:R951)-1</f>
        <v>-0.1155573210428954</v>
      </c>
      <c r="V951" s="12">
        <f t="shared" si="1140"/>
        <v>41483</v>
      </c>
      <c r="W951" s="14">
        <f t="shared" si="1098"/>
        <v>0</v>
      </c>
      <c r="X951" s="13">
        <f t="shared" si="1099"/>
        <v>137376.49877856977</v>
      </c>
      <c r="Y951" s="14">
        <f t="shared" si="1100"/>
        <v>0</v>
      </c>
      <c r="Z951" s="13">
        <f t="shared" si="1101"/>
        <v>32487.903133884407</v>
      </c>
      <c r="AA951" s="14"/>
      <c r="AB951" s="13"/>
      <c r="AC951" s="24">
        <f t="shared" si="1102"/>
        <v>169864.40191245417</v>
      </c>
      <c r="AD951" s="18">
        <f>AC951/MAX(AC$13:$AC951)-1</f>
        <v>0</v>
      </c>
      <c r="AE951" s="18">
        <f t="shared" si="1103"/>
        <v>0</v>
      </c>
      <c r="AH951" s="16">
        <v>43907</v>
      </c>
      <c r="AI951" s="19">
        <v>5690230613.0586014</v>
      </c>
      <c r="AJ951" s="14">
        <f t="shared" si="1077"/>
        <v>2.707310972393473E-2</v>
      </c>
      <c r="AK951" s="18">
        <f>AI951/MAX(AI$13:$AI951)-1</f>
        <v>-0.12121256550002113</v>
      </c>
      <c r="AN951" s="16">
        <v>43907</v>
      </c>
      <c r="AO951" s="14">
        <f t="shared" si="1078"/>
        <v>8.2343079806190822E-4</v>
      </c>
      <c r="AP951" s="13">
        <f t="shared" si="1104"/>
        <v>0</v>
      </c>
      <c r="AQ951" s="14">
        <f t="shared" si="1079"/>
        <v>3.7432008565071451E-2</v>
      </c>
      <c r="AR951" s="13">
        <f t="shared" si="1105"/>
        <v>48549092.24598188</v>
      </c>
      <c r="AS951" s="14">
        <f t="shared" si="1080"/>
        <v>2.707310972393473E-2</v>
      </c>
      <c r="AT951" s="13">
        <f t="shared" si="1106"/>
        <v>0</v>
      </c>
      <c r="AU951" s="24">
        <f t="shared" si="1081"/>
        <v>48549092.24598188</v>
      </c>
      <c r="AV951" s="18">
        <f>AU951/MAX(AU$13:$AU951)-1</f>
        <v>-0.11555732104289496</v>
      </c>
      <c r="AW951" s="18">
        <f t="shared" si="1107"/>
        <v>3.7432008565071451E-2</v>
      </c>
      <c r="AZ951" s="42">
        <v>43913</v>
      </c>
      <c r="BA951" s="41">
        <v>18816200</v>
      </c>
      <c r="BB951" s="18">
        <f>BA951/MAX($BA$13:BA951)-1</f>
        <v>-2.4652556900883082E-2</v>
      </c>
      <c r="BC951" s="29">
        <f t="shared" si="1108"/>
        <v>-8.0047690878481959E-4</v>
      </c>
      <c r="BG951" s="16">
        <v>43959</v>
      </c>
      <c r="BH951" s="14">
        <f t="shared" si="1082"/>
        <v>6.0559263765420646E-3</v>
      </c>
      <c r="BI951" s="13">
        <f t="shared" si="1109"/>
        <v>26855892.55480158</v>
      </c>
      <c r="BJ951" s="14">
        <f t="shared" si="1083"/>
        <v>6.7873585549373949E-3</v>
      </c>
      <c r="BK951" s="13">
        <f t="shared" si="1084"/>
        <v>48816773.099101745</v>
      </c>
      <c r="BL951" s="14">
        <f t="shared" si="1085"/>
        <v>-4.7260050125498276E-3</v>
      </c>
      <c r="BM951" s="13">
        <f t="shared" si="1086"/>
        <v>0</v>
      </c>
      <c r="BN951" s="14">
        <f t="shared" si="1110"/>
        <v>3.9584785547952528E-4</v>
      </c>
      <c r="BO951" s="13">
        <f t="shared" si="1111"/>
        <v>24044967.528190743</v>
      </c>
      <c r="BP951" s="24">
        <f t="shared" si="1087"/>
        <v>99717633.182094067</v>
      </c>
      <c r="BQ951" s="18">
        <f>BP951/MAX($BP$13:BP951)-1</f>
        <v>-2.8709459814491023E-3</v>
      </c>
      <c r="BR951" s="18">
        <f t="shared" si="1112"/>
        <v>5.0422215890866262E-3</v>
      </c>
      <c r="BU951" s="16">
        <v>43959</v>
      </c>
      <c r="BV951" s="14">
        <f t="shared" si="1113"/>
        <v>6.0559263765420646E-3</v>
      </c>
      <c r="BW951" s="13">
        <f t="shared" si="1142"/>
        <v>26855892.55480158</v>
      </c>
      <c r="BX951" s="14">
        <f t="shared" si="1114"/>
        <v>6.7873585549373949E-3</v>
      </c>
      <c r="BY951" s="13">
        <f t="shared" si="1115"/>
        <v>48816773.099101745</v>
      </c>
      <c r="BZ951" s="14">
        <f t="shared" si="1116"/>
        <v>-4.7260050125498276E-3</v>
      </c>
      <c r="CA951" s="13">
        <f t="shared" si="1088"/>
        <v>0</v>
      </c>
      <c r="CB951" s="14">
        <f t="shared" si="1117"/>
        <v>3.9584785547952528E-4</v>
      </c>
      <c r="CC951" s="13">
        <f t="shared" si="1118"/>
        <v>0</v>
      </c>
      <c r="CD951" s="24">
        <f t="shared" si="1089"/>
        <v>75672665.65390332</v>
      </c>
      <c r="CE951" s="18">
        <f>CD951/MAX($CD$13:CD951)-1</f>
        <v>-4.298795662245336E-3</v>
      </c>
      <c r="CF951" s="18">
        <f t="shared" si="1143"/>
        <v>6.5276548120822842E-3</v>
      </c>
      <c r="CJ951" s="16">
        <v>43913</v>
      </c>
      <c r="CK951" s="19">
        <v>181610.47169564478</v>
      </c>
      <c r="CL951" s="18">
        <f>CK951/MAX($CK$13:CK951)-1</f>
        <v>-1.0744875693172951E-2</v>
      </c>
      <c r="CM951" s="29">
        <f t="shared" si="1119"/>
        <v>0</v>
      </c>
      <c r="CQ951" s="16">
        <v>43959</v>
      </c>
      <c r="CR951" s="14">
        <f t="shared" si="1120"/>
        <v>6.0559263765420646E-3</v>
      </c>
      <c r="CS951" s="13">
        <f t="shared" si="1144"/>
        <v>91310034.686325625</v>
      </c>
      <c r="CT951" s="14">
        <f t="shared" si="1121"/>
        <v>6.7873585549373949E-3</v>
      </c>
      <c r="CU951" s="13">
        <f t="shared" si="1090"/>
        <v>29290063.859461118</v>
      </c>
      <c r="CV951" s="14">
        <f t="shared" si="1122"/>
        <v>-4.7260050125498276E-3</v>
      </c>
      <c r="CW951" s="13">
        <f t="shared" si="1091"/>
        <v>0</v>
      </c>
      <c r="CX951" s="14">
        <f t="shared" si="1123"/>
        <v>3.9584785547952528E-4</v>
      </c>
      <c r="CY951" s="13">
        <f t="shared" si="1124"/>
        <v>0</v>
      </c>
      <c r="CZ951" s="13">
        <f t="shared" si="1125"/>
        <v>0</v>
      </c>
      <c r="DA951" s="13">
        <f t="shared" si="1126"/>
        <v>0</v>
      </c>
      <c r="DB951" s="24">
        <f t="shared" si="1092"/>
        <v>120600098.54578674</v>
      </c>
      <c r="DC951" s="18">
        <f>DB951/MAX($DB$13:DB951)-1</f>
        <v>-2.1112597531865229E-2</v>
      </c>
      <c r="DD951" s="18">
        <f t="shared" si="1145"/>
        <v>6.2334710813458649E-3</v>
      </c>
      <c r="DI951" s="16">
        <v>43767</v>
      </c>
      <c r="DJ951" s="19">
        <v>13452132.431374747</v>
      </c>
      <c r="DK951" s="18">
        <f t="shared" si="1127"/>
        <v>-3.5519628585061191E-3</v>
      </c>
      <c r="DM951" s="12">
        <f t="shared" si="1141"/>
        <v>41483</v>
      </c>
      <c r="DN951" s="15">
        <v>14226164.071424112</v>
      </c>
      <c r="DO951" s="14">
        <f t="shared" si="1128"/>
        <v>0</v>
      </c>
      <c r="DP951" s="14">
        <f>DN951/MAX($DN$13:DN951)-1</f>
        <v>-7.195501580806174E-3</v>
      </c>
      <c r="DR951" s="16">
        <v>43907</v>
      </c>
      <c r="DS951" s="13">
        <f t="shared" si="1093"/>
        <v>18624431.142398022</v>
      </c>
      <c r="DT951" s="14">
        <f t="shared" si="1129"/>
        <v>3.5188955874194683E-3</v>
      </c>
      <c r="DU951" s="14">
        <f>DS951/MAX($DS$13:DS951)-1</f>
        <v>-2.529306190979741E-2</v>
      </c>
      <c r="DX951" s="42">
        <v>43909</v>
      </c>
      <c r="DY951" s="14">
        <f t="shared" si="1130"/>
        <v>1.978497899638354E-2</v>
      </c>
      <c r="DZ951" s="13">
        <f t="shared" si="1146"/>
        <v>0</v>
      </c>
      <c r="EA951" s="18">
        <f t="shared" si="1131"/>
        <v>-3.5475910406134181E-3</v>
      </c>
      <c r="EB951" s="13">
        <f t="shared" si="1132"/>
        <v>5557413.3158100173</v>
      </c>
      <c r="EC951" s="14">
        <f>VLOOKUP(DX951,$Q$13:$S$1892,3,FALSE)</f>
        <v>-3.0547258250762765E-2</v>
      </c>
      <c r="ED951" s="13">
        <f t="shared" si="1094"/>
        <v>0</v>
      </c>
      <c r="EE951" s="14">
        <f t="shared" si="1133"/>
        <v>1.8951729300576536E-2</v>
      </c>
      <c r="EF951" s="13">
        <f t="shared" si="1095"/>
        <v>0</v>
      </c>
      <c r="EG951" s="14">
        <f t="shared" si="1134"/>
        <v>3.4271058628636553E-3</v>
      </c>
      <c r="EH951" s="13">
        <f t="shared" si="1135"/>
        <v>0</v>
      </c>
      <c r="EI951" s="13">
        <f t="shared" si="1136"/>
        <v>0</v>
      </c>
      <c r="EJ951" s="13">
        <f t="shared" si="1137"/>
        <v>0</v>
      </c>
      <c r="EK951" s="24">
        <f t="shared" si="1096"/>
        <v>5557413.3158100173</v>
      </c>
      <c r="EL951" s="18">
        <f>EK951/MAX($EK$13:EK951)-1</f>
        <v>-2.3653303481198984E-2</v>
      </c>
      <c r="EM951" s="18">
        <f t="shared" si="1147"/>
        <v>-3.5475910406134181E-3</v>
      </c>
    </row>
    <row r="952" spans="1:143" x14ac:dyDescent="0.3">
      <c r="A952" s="12">
        <f t="shared" si="1138"/>
        <v>41484</v>
      </c>
      <c r="B952" s="13">
        <v>1286880.3952603294</v>
      </c>
      <c r="C952" s="14">
        <f t="shared" si="1072"/>
        <v>-4.6984512482003415E-3</v>
      </c>
      <c r="D952" s="14">
        <f>B952/MAX($B$13:B952)-1</f>
        <v>-4.6984512482003415E-3</v>
      </c>
      <c r="F952" s="16">
        <v>43908</v>
      </c>
      <c r="G952" s="13">
        <f t="shared" si="1073"/>
        <v>4341786.0832148138</v>
      </c>
      <c r="H952" s="14">
        <f t="shared" si="1074"/>
        <v>1.1082118915381578E-2</v>
      </c>
      <c r="I952" s="14">
        <f>G952/MAX($G$13:G952)-1</f>
        <v>0</v>
      </c>
      <c r="L952" s="12">
        <f t="shared" si="1139"/>
        <v>41484</v>
      </c>
      <c r="M952" s="15">
        <v>23853155.26028404</v>
      </c>
      <c r="N952" s="14">
        <f t="shared" si="1097"/>
        <v>1.2043487799642261E-3</v>
      </c>
      <c r="O952" s="14">
        <f>M952/MAX(M$13:$M952)-1</f>
        <v>-4.6193668438306856E-2</v>
      </c>
      <c r="Q952" s="16">
        <v>43908</v>
      </c>
      <c r="R952" s="13">
        <f t="shared" si="1075"/>
        <v>176582210.07081848</v>
      </c>
      <c r="S952" s="14">
        <f t="shared" si="1076"/>
        <v>3.164593592182996E-2</v>
      </c>
      <c r="T952" s="14">
        <f>R952/MAX($R$13:R952)-1</f>
        <v>-8.7568304698087185E-2</v>
      </c>
      <c r="V952" s="12">
        <f t="shared" si="1140"/>
        <v>41484</v>
      </c>
      <c r="W952" s="14">
        <f t="shared" si="1098"/>
        <v>-4.6984512482003415E-3</v>
      </c>
      <c r="X952" s="13">
        <f t="shared" si="1099"/>
        <v>136731.0419964102</v>
      </c>
      <c r="Y952" s="14">
        <f t="shared" si="1100"/>
        <v>1.2043487799642261E-3</v>
      </c>
      <c r="Z952" s="13">
        <f t="shared" si="1101"/>
        <v>32527.029900387297</v>
      </c>
      <c r="AA952" s="14"/>
      <c r="AB952" s="13"/>
      <c r="AC952" s="24">
        <f t="shared" si="1102"/>
        <v>169258.07189679751</v>
      </c>
      <c r="AD952" s="18">
        <f>AC952/MAX(AC$13:$AC952)-1</f>
        <v>-3.5694943074013885E-3</v>
      </c>
      <c r="AE952" s="18">
        <f t="shared" si="1103"/>
        <v>-3.5694943074013885E-3</v>
      </c>
      <c r="AH952" s="16">
        <v>43908</v>
      </c>
      <c r="AI952" s="19">
        <v>5730179101.6203318</v>
      </c>
      <c r="AJ952" s="14">
        <f t="shared" si="1077"/>
        <v>7.0205394610987071E-3</v>
      </c>
      <c r="AK952" s="18">
        <f>AI952/MAX(AI$13:$AI952)-1</f>
        <v>-0.11504300363819631</v>
      </c>
      <c r="AN952" s="16">
        <v>43908</v>
      </c>
      <c r="AO952" s="14">
        <f t="shared" si="1078"/>
        <v>1.1082118915381578E-2</v>
      </c>
      <c r="AP952" s="13">
        <f t="shared" si="1104"/>
        <v>0</v>
      </c>
      <c r="AQ952" s="14">
        <f t="shared" si="1079"/>
        <v>3.164593592182996E-2</v>
      </c>
      <c r="AR952" s="13">
        <f t="shared" si="1105"/>
        <v>50085473.708261237</v>
      </c>
      <c r="AS952" s="14">
        <f t="shared" si="1080"/>
        <v>7.0205394610987071E-3</v>
      </c>
      <c r="AT952" s="13">
        <f t="shared" si="1106"/>
        <v>0</v>
      </c>
      <c r="AU952" s="24">
        <f t="shared" si="1081"/>
        <v>50085473.708261237</v>
      </c>
      <c r="AV952" s="18">
        <f>AU952/MAX(AU$13:$AU952)-1</f>
        <v>-8.7568304698086741E-2</v>
      </c>
      <c r="AW952" s="18">
        <f t="shared" si="1107"/>
        <v>3.164593592182996E-2</v>
      </c>
      <c r="AZ952" s="42">
        <v>43914</v>
      </c>
      <c r="BA952" s="41">
        <v>18851970</v>
      </c>
      <c r="BB952" s="18">
        <f>BA952/MAX($BA$13:BA952)-1</f>
        <v>-2.2798400480370073E-2</v>
      </c>
      <c r="BC952" s="29">
        <f t="shared" si="1108"/>
        <v>1.9010214602310782E-3</v>
      </c>
      <c r="BG952" s="16">
        <v>43962</v>
      </c>
      <c r="BH952" s="14">
        <f t="shared" si="1082"/>
        <v>3.1139201941303707E-3</v>
      </c>
      <c r="BI952" s="13">
        <f t="shared" si="1109"/>
        <v>26939519.66095937</v>
      </c>
      <c r="BJ952" s="14">
        <f t="shared" si="1083"/>
        <v>-4.8861008060752109E-4</v>
      </c>
      <c r="BK952" s="13">
        <f t="shared" si="1084"/>
        <v>48792920.731662795</v>
      </c>
      <c r="BL952" s="14">
        <f t="shared" si="1085"/>
        <v>5.5241507133103607E-3</v>
      </c>
      <c r="BM952" s="13">
        <f t="shared" si="1086"/>
        <v>0</v>
      </c>
      <c r="BN952" s="14">
        <f t="shared" si="1110"/>
        <v>1.2598784069182134E-3</v>
      </c>
      <c r="BO952" s="13">
        <f t="shared" si="1111"/>
        <v>24075261.263574559</v>
      </c>
      <c r="BP952" s="24">
        <f t="shared" si="1087"/>
        <v>99807701.656196728</v>
      </c>
      <c r="BQ952" s="18">
        <f>BP952/MAX($BP$13:BP952)-1</f>
        <v>-1.9703039433968117E-3</v>
      </c>
      <c r="BR952" s="18">
        <f t="shared" si="1112"/>
        <v>9.0323517745538595E-4</v>
      </c>
      <c r="BU952" s="16">
        <v>43962</v>
      </c>
      <c r="BV952" s="14">
        <f t="shared" si="1113"/>
        <v>3.1139201941303707E-3</v>
      </c>
      <c r="BW952" s="13">
        <f t="shared" si="1142"/>
        <v>26939519.66095937</v>
      </c>
      <c r="BX952" s="14">
        <f t="shared" si="1114"/>
        <v>-4.8861008060752109E-4</v>
      </c>
      <c r="BY952" s="13">
        <f t="shared" si="1115"/>
        <v>48792920.731662795</v>
      </c>
      <c r="BZ952" s="14">
        <f t="shared" si="1116"/>
        <v>5.5241507133103607E-3</v>
      </c>
      <c r="CA952" s="13">
        <f t="shared" si="1088"/>
        <v>0</v>
      </c>
      <c r="CB952" s="14">
        <f t="shared" si="1117"/>
        <v>1.2598784069182134E-3</v>
      </c>
      <c r="CC952" s="13">
        <f t="shared" si="1118"/>
        <v>0</v>
      </c>
      <c r="CD952" s="24">
        <f t="shared" si="1089"/>
        <v>75732440.392622173</v>
      </c>
      <c r="CE952" s="18">
        <f>CD952/MAX($CD$13:CD952)-1</f>
        <v>-3.5122794371721389E-3</v>
      </c>
      <c r="CF952" s="18">
        <f t="shared" si="1143"/>
        <v>7.8991189490063007E-4</v>
      </c>
      <c r="CJ952" s="16">
        <v>43914</v>
      </c>
      <c r="CK952" s="19">
        <v>181610.47169564478</v>
      </c>
      <c r="CL952" s="18">
        <f>CK952/MAX($CK$13:CK952)-1</f>
        <v>-1.0744875693172951E-2</v>
      </c>
      <c r="CM952" s="29">
        <f t="shared" si="1119"/>
        <v>0</v>
      </c>
      <c r="CQ952" s="16">
        <v>43962</v>
      </c>
      <c r="CR952" s="14">
        <f t="shared" si="1120"/>
        <v>3.1139201941303707E-3</v>
      </c>
      <c r="CS952" s="13">
        <f t="shared" si="1144"/>
        <v>91594366.847262114</v>
      </c>
      <c r="CT952" s="14">
        <f t="shared" si="1121"/>
        <v>-4.8861008060752109E-4</v>
      </c>
      <c r="CU952" s="13">
        <f t="shared" si="1090"/>
        <v>29275752.438997746</v>
      </c>
      <c r="CV952" s="14">
        <f t="shared" si="1122"/>
        <v>5.5241507133103607E-3</v>
      </c>
      <c r="CW952" s="13">
        <f t="shared" si="1091"/>
        <v>0</v>
      </c>
      <c r="CX952" s="14">
        <f t="shared" si="1123"/>
        <v>1.2598784069182134E-3</v>
      </c>
      <c r="CY952" s="13">
        <f t="shared" si="1124"/>
        <v>0</v>
      </c>
      <c r="CZ952" s="13">
        <f t="shared" si="1125"/>
        <v>0</v>
      </c>
      <c r="DA952" s="13">
        <f t="shared" si="1126"/>
        <v>0</v>
      </c>
      <c r="DB952" s="24">
        <f t="shared" si="1092"/>
        <v>120870119.28625986</v>
      </c>
      <c r="DC952" s="18">
        <f>DB952/MAX($DB$13:DB952)-1</f>
        <v>-1.8920892015522717E-2</v>
      </c>
      <c r="DD952" s="18">
        <f t="shared" si="1145"/>
        <v>2.2389761180054979E-3</v>
      </c>
      <c r="DI952" s="16">
        <v>43768</v>
      </c>
      <c r="DJ952" s="19">
        <v>13459865.630376117</v>
      </c>
      <c r="DK952" s="18">
        <f t="shared" si="1127"/>
        <v>5.7486789108129877E-4</v>
      </c>
      <c r="DM952" s="12">
        <f t="shared" si="1141"/>
        <v>41484</v>
      </c>
      <c r="DN952" s="15">
        <v>14246266.095761182</v>
      </c>
      <c r="DO952" s="14">
        <f t="shared" si="1128"/>
        <v>1.4130319484679799E-3</v>
      </c>
      <c r="DP952" s="14">
        <f>DN952/MAX($DN$13:DN952)-1</f>
        <v>-5.7926371059570103E-3</v>
      </c>
      <c r="DR952" s="16">
        <v>43908</v>
      </c>
      <c r="DS952" s="13">
        <f t="shared" si="1093"/>
        <v>18722181.838409659</v>
      </c>
      <c r="DT952" s="14">
        <f t="shared" si="1129"/>
        <v>5.2485198213174655E-3</v>
      </c>
      <c r="DU952" s="14">
        <f>DS952/MAX($DS$13:DS952)-1</f>
        <v>-2.017729322525541E-2</v>
      </c>
      <c r="DX952" s="42">
        <v>43910</v>
      </c>
      <c r="DY952" s="14">
        <f t="shared" si="1130"/>
        <v>4.036487509929465E-3</v>
      </c>
      <c r="DZ952" s="13">
        <f t="shared" si="1146"/>
        <v>0</v>
      </c>
      <c r="EA952" s="18">
        <f t="shared" si="1131"/>
        <v>7.3412100066216901E-3</v>
      </c>
      <c r="EB952" s="13">
        <f t="shared" si="1132"/>
        <v>5598211.454054974</v>
      </c>
      <c r="EC952" s="14">
        <f>VLOOKUP(DX952,$Q$13:$S$1892,3,FALSE)</f>
        <v>1.7550714947200508E-2</v>
      </c>
      <c r="ED952" s="13">
        <f t="shared" si="1094"/>
        <v>0</v>
      </c>
      <c r="EE952" s="14">
        <f t="shared" si="1133"/>
        <v>1.5335955113365607E-2</v>
      </c>
      <c r="EF952" s="13">
        <f t="shared" si="1095"/>
        <v>0</v>
      </c>
      <c r="EG952" s="14">
        <f t="shared" si="1134"/>
        <v>-9.8865193520814021E-4</v>
      </c>
      <c r="EH952" s="13">
        <f t="shared" si="1135"/>
        <v>0</v>
      </c>
      <c r="EI952" s="13">
        <f t="shared" si="1136"/>
        <v>0</v>
      </c>
      <c r="EJ952" s="13">
        <f t="shared" si="1137"/>
        <v>0</v>
      </c>
      <c r="EK952" s="24">
        <f t="shared" si="1096"/>
        <v>5598211.454054974</v>
      </c>
      <c r="EL952" s="18">
        <f>EK952/MAX($EK$13:EK952)-1</f>
        <v>-1.6485737342783247E-2</v>
      </c>
      <c r="EM952" s="18">
        <f t="shared" si="1147"/>
        <v>7.3412100066216901E-3</v>
      </c>
    </row>
    <row r="953" spans="1:143" x14ac:dyDescent="0.3">
      <c r="A953" s="12">
        <f t="shared" si="1138"/>
        <v>41485</v>
      </c>
      <c r="B953" s="13">
        <v>1286425.4199298092</v>
      </c>
      <c r="C953" s="14">
        <f t="shared" si="1072"/>
        <v>-3.5354904169482282E-4</v>
      </c>
      <c r="D953" s="14">
        <f>B953/MAX($B$13:B953)-1</f>
        <v>-5.0503391569589606E-3</v>
      </c>
      <c r="F953" s="16">
        <v>43909</v>
      </c>
      <c r="G953" s="13">
        <f t="shared" si="1073"/>
        <v>4427688.2296780096</v>
      </c>
      <c r="H953" s="14">
        <f t="shared" si="1074"/>
        <v>1.978497899638354E-2</v>
      </c>
      <c r="I953" s="14">
        <f>G953/MAX($G$13:G953)-1</f>
        <v>0</v>
      </c>
      <c r="L953" s="12">
        <f t="shared" si="1139"/>
        <v>41485</v>
      </c>
      <c r="M953" s="15">
        <v>24153172.877857074</v>
      </c>
      <c r="N953" s="14">
        <f t="shared" si="1097"/>
        <v>1.2577691055932094E-2</v>
      </c>
      <c r="O953" s="14">
        <f>M953/MAX(M$13:$M953)-1</f>
        <v>-3.4196987072731999E-2</v>
      </c>
      <c r="Q953" s="16">
        <v>43909</v>
      </c>
      <c r="R953" s="13">
        <f t="shared" si="1075"/>
        <v>171188107.69729474</v>
      </c>
      <c r="S953" s="14">
        <f t="shared" si="1076"/>
        <v>-3.0547258250762765E-2</v>
      </c>
      <c r="T953" s="14">
        <f>R953/MAX($R$13:R953)-1</f>
        <v>-0.11544059133065598</v>
      </c>
      <c r="V953" s="12">
        <f t="shared" si="1140"/>
        <v>41485</v>
      </c>
      <c r="W953" s="14">
        <f t="shared" si="1098"/>
        <v>-3.5354904169482282E-4</v>
      </c>
      <c r="X953" s="13">
        <f t="shared" si="1099"/>
        <v>136682.70086754244</v>
      </c>
      <c r="Y953" s="14">
        <f t="shared" si="1100"/>
        <v>1.2577691055932094E-2</v>
      </c>
      <c r="Z953" s="13">
        <f t="shared" si="1101"/>
        <v>32936.144833441431</v>
      </c>
      <c r="AA953" s="14"/>
      <c r="AB953" s="13"/>
      <c r="AC953" s="24">
        <f t="shared" si="1102"/>
        <v>169618.84570098389</v>
      </c>
      <c r="AD953" s="18">
        <f>AC953/MAX(AC$13:$AC953)-1</f>
        <v>-1.4456013661816591E-3</v>
      </c>
      <c r="AE953" s="18">
        <f t="shared" si="1103"/>
        <v>2.1315013230587265E-3</v>
      </c>
      <c r="AH953" s="16">
        <v>43909</v>
      </c>
      <c r="AI953" s="19">
        <v>6031197101.0202532</v>
      </c>
      <c r="AJ953" s="14">
        <f t="shared" si="1077"/>
        <v>5.2532040283837178E-2</v>
      </c>
      <c r="AK953" s="18">
        <f>AI953/MAX(AI$13:$AI953)-1</f>
        <v>-6.8554407055854361E-2</v>
      </c>
      <c r="AN953" s="16">
        <v>43909</v>
      </c>
      <c r="AO953" s="14">
        <f t="shared" si="1078"/>
        <v>1.978497899638354E-2</v>
      </c>
      <c r="AP953" s="13">
        <f t="shared" si="1104"/>
        <v>0</v>
      </c>
      <c r="AQ953" s="14">
        <f t="shared" si="1079"/>
        <v>-3.0547258250762765E-2</v>
      </c>
      <c r="AR953" s="13">
        <f t="shared" si="1105"/>
        <v>48555499.808283195</v>
      </c>
      <c r="AS953" s="14">
        <f t="shared" si="1080"/>
        <v>5.2532040283837178E-2</v>
      </c>
      <c r="AT953" s="13">
        <f t="shared" si="1106"/>
        <v>0</v>
      </c>
      <c r="AU953" s="24">
        <f t="shared" si="1081"/>
        <v>48555499.808283195</v>
      </c>
      <c r="AV953" s="18">
        <f>AU953/MAX(AU$13:$AU953)-1</f>
        <v>-0.11544059133065554</v>
      </c>
      <c r="AW953" s="18">
        <f t="shared" si="1107"/>
        <v>-3.0547258250762654E-2</v>
      </c>
      <c r="AZ953" s="42">
        <v>43915</v>
      </c>
      <c r="BA953" s="41">
        <v>18886352</v>
      </c>
      <c r="BB953" s="18">
        <f>BA953/MAX($BA$13:BA953)-1</f>
        <v>-2.1016191756577096E-2</v>
      </c>
      <c r="BC953" s="29">
        <f t="shared" si="1108"/>
        <v>1.8237881770446496E-3</v>
      </c>
      <c r="BG953" s="16">
        <v>43963</v>
      </c>
      <c r="BH953" s="14">
        <f t="shared" si="1082"/>
        <v>-2.0192869132775737E-3</v>
      </c>
      <c r="BI953" s="13">
        <f t="shared" si="1109"/>
        <v>26885121.041458011</v>
      </c>
      <c r="BJ953" s="14">
        <f t="shared" si="1083"/>
        <v>5.787499117437811E-4</v>
      </c>
      <c r="BK953" s="13">
        <f t="shared" si="1084"/>
        <v>48821159.630229965</v>
      </c>
      <c r="BL953" s="14">
        <f t="shared" si="1085"/>
        <v>5.308270164251061E-3</v>
      </c>
      <c r="BM953" s="13">
        <f t="shared" si="1086"/>
        <v>0</v>
      </c>
      <c r="BN953" s="14">
        <f t="shared" si="1110"/>
        <v>3.0465276581428391E-3</v>
      </c>
      <c r="BO953" s="13">
        <f t="shared" si="1111"/>
        <v>24148607.212891053</v>
      </c>
      <c r="BP953" s="24">
        <f t="shared" si="1087"/>
        <v>99854887.884579033</v>
      </c>
      <c r="BQ953" s="18">
        <f>BP953/MAX($BP$13:BP953)-1</f>
        <v>-1.498464031356006E-3</v>
      </c>
      <c r="BR953" s="18">
        <f t="shared" si="1112"/>
        <v>4.7277141542489964E-4</v>
      </c>
      <c r="BU953" s="16">
        <v>43963</v>
      </c>
      <c r="BV953" s="14">
        <f t="shared" si="1113"/>
        <v>-2.0192869132775737E-3</v>
      </c>
      <c r="BW953" s="13">
        <f t="shared" si="1142"/>
        <v>26885121.041458011</v>
      </c>
      <c r="BX953" s="14">
        <f t="shared" si="1114"/>
        <v>5.787499117437811E-4</v>
      </c>
      <c r="BY953" s="13">
        <f t="shared" si="1115"/>
        <v>48821159.630229965</v>
      </c>
      <c r="BZ953" s="14">
        <f t="shared" si="1116"/>
        <v>5.308270164251061E-3</v>
      </c>
      <c r="CA953" s="13">
        <f t="shared" si="1088"/>
        <v>0</v>
      </c>
      <c r="CB953" s="14">
        <f t="shared" si="1117"/>
        <v>3.0465276581428391E-3</v>
      </c>
      <c r="CC953" s="13">
        <f t="shared" si="1118"/>
        <v>0</v>
      </c>
      <c r="CD953" s="24">
        <f t="shared" si="1089"/>
        <v>75706280.671687976</v>
      </c>
      <c r="CE953" s="18">
        <f>CD953/MAX($CD$13:CD953)-1</f>
        <v>-3.8564891384459399E-3</v>
      </c>
      <c r="CF953" s="18">
        <f t="shared" si="1143"/>
        <v>-3.4542292310368872E-4</v>
      </c>
      <c r="CJ953" s="16">
        <v>43915</v>
      </c>
      <c r="CK953" s="19">
        <v>182606.29961865192</v>
      </c>
      <c r="CL953" s="18">
        <f>CK953/MAX($CK$13:CK953)-1</f>
        <v>-5.3204755109323987E-3</v>
      </c>
      <c r="CM953" s="29">
        <f t="shared" si="1119"/>
        <v>5.4833177498487817E-3</v>
      </c>
      <c r="CQ953" s="16">
        <v>43963</v>
      </c>
      <c r="CR953" s="14">
        <f t="shared" si="1120"/>
        <v>-2.0192869132775737E-3</v>
      </c>
      <c r="CS953" s="13">
        <f t="shared" si="1144"/>
        <v>91409411.540957496</v>
      </c>
      <c r="CT953" s="14">
        <f t="shared" si="1121"/>
        <v>5.787499117437811E-4</v>
      </c>
      <c r="CU953" s="13">
        <f t="shared" si="1090"/>
        <v>29292695.778138049</v>
      </c>
      <c r="CV953" s="14">
        <f t="shared" si="1122"/>
        <v>5.308270164251061E-3</v>
      </c>
      <c r="CW953" s="13">
        <f t="shared" si="1091"/>
        <v>0</v>
      </c>
      <c r="CX953" s="14">
        <f t="shared" si="1123"/>
        <v>3.0465276581428391E-3</v>
      </c>
      <c r="CY953" s="13">
        <f t="shared" si="1124"/>
        <v>0</v>
      </c>
      <c r="CZ953" s="13">
        <f t="shared" si="1125"/>
        <v>0</v>
      </c>
      <c r="DA953" s="13">
        <f t="shared" si="1126"/>
        <v>0</v>
      </c>
      <c r="DB953" s="24">
        <f t="shared" si="1092"/>
        <v>120702107.31909555</v>
      </c>
      <c r="DC953" s="18">
        <f>DB953/MAX($DB$13:DB953)-1</f>
        <v>-2.0284612278641645E-2</v>
      </c>
      <c r="DD953" s="18">
        <f t="shared" si="1145"/>
        <v>-1.390020694580496E-3</v>
      </c>
      <c r="DI953" s="16">
        <v>43769</v>
      </c>
      <c r="DJ953" s="19">
        <v>13197505.277077118</v>
      </c>
      <c r="DK953" s="18">
        <f t="shared" si="1127"/>
        <v>-1.9492048472378953E-2</v>
      </c>
      <c r="DM953" s="12">
        <f t="shared" si="1141"/>
        <v>41485</v>
      </c>
      <c r="DN953" s="15">
        <v>14254592.458377156</v>
      </c>
      <c r="DO953" s="14">
        <f t="shared" si="1128"/>
        <v>5.8445929340411595E-4</v>
      </c>
      <c r="DP953" s="14">
        <f>DN953/MAX($DN$13:DN953)-1</f>
        <v>-5.2115633731428801E-3</v>
      </c>
      <c r="DR953" s="16">
        <v>43909</v>
      </c>
      <c r="DS953" s="13">
        <f t="shared" si="1093"/>
        <v>18655763.193858981</v>
      </c>
      <c r="DT953" s="14">
        <f t="shared" si="1129"/>
        <v>-3.5475910406134181E-3</v>
      </c>
      <c r="DU953" s="14">
        <f>DS953/MAX($DS$13:DS953)-1</f>
        <v>-2.3653303481199095E-2</v>
      </c>
      <c r="DX953" s="42">
        <v>43913</v>
      </c>
      <c r="DY953" s="14">
        <f t="shared" si="1130"/>
        <v>2.4927317908434388E-2</v>
      </c>
      <c r="DZ953" s="13">
        <f t="shared" si="1146"/>
        <v>0</v>
      </c>
      <c r="EA953" s="18">
        <f t="shared" si="1131"/>
        <v>-6.6543846969226994E-3</v>
      </c>
      <c r="EB953" s="13">
        <f t="shared" si="1132"/>
        <v>5560958.8014249736</v>
      </c>
      <c r="EC953" s="14">
        <f>VLOOKUP(DX953,$Q$13:$S$1892,3,FALSE)</f>
        <v>3.1630808217810724E-2</v>
      </c>
      <c r="ED953" s="13">
        <f t="shared" si="1094"/>
        <v>0</v>
      </c>
      <c r="EE953" s="14">
        <f t="shared" si="1133"/>
        <v>0.12960319363956718</v>
      </c>
      <c r="EF953" s="13">
        <f t="shared" si="1095"/>
        <v>0</v>
      </c>
      <c r="EG953" s="14">
        <f t="shared" si="1134"/>
        <v>-8.0047690878481959E-4</v>
      </c>
      <c r="EH953" s="13">
        <f t="shared" si="1135"/>
        <v>0</v>
      </c>
      <c r="EI953" s="13">
        <f t="shared" si="1136"/>
        <v>0</v>
      </c>
      <c r="EJ953" s="13">
        <f t="shared" si="1137"/>
        <v>0</v>
      </c>
      <c r="EK953" s="24">
        <f t="shared" si="1096"/>
        <v>5560958.8014249736</v>
      </c>
      <c r="EL953" s="18">
        <f>EK953/MAX($EK$13:EK953)-1</f>
        <v>-2.3030419601414609E-2</v>
      </c>
      <c r="EM953" s="18">
        <f t="shared" si="1147"/>
        <v>-6.6543846969225884E-3</v>
      </c>
    </row>
    <row r="954" spans="1:143" x14ac:dyDescent="0.3">
      <c r="A954" s="12">
        <f t="shared" si="1138"/>
        <v>41486</v>
      </c>
      <c r="B954" s="13">
        <v>1291505.6707734063</v>
      </c>
      <c r="C954" s="14">
        <f t="shared" si="1072"/>
        <v>3.9491219350082929E-3</v>
      </c>
      <c r="D954" s="14">
        <f>B954/MAX($B$13:B954)-1</f>
        <v>-1.1211616270946356E-3</v>
      </c>
      <c r="F954" s="16">
        <v>43910</v>
      </c>
      <c r="G954" s="13">
        <f t="shared" si="1073"/>
        <v>4445560.5379149662</v>
      </c>
      <c r="H954" s="14">
        <f t="shared" si="1074"/>
        <v>4.036487509929465E-3</v>
      </c>
      <c r="I954" s="14">
        <f>G954/MAX($G$13:G954)-1</f>
        <v>0</v>
      </c>
      <c r="L954" s="12">
        <f t="shared" si="1139"/>
        <v>41486</v>
      </c>
      <c r="M954" s="15">
        <v>24613106.076217048</v>
      </c>
      <c r="N954" s="14">
        <f t="shared" si="1097"/>
        <v>1.9042351109970657E-2</v>
      </c>
      <c r="O954" s="14">
        <f>M954/MAX(M$13:$M954)-1</f>
        <v>-1.5805826997503436E-2</v>
      </c>
      <c r="Q954" s="16">
        <v>43910</v>
      </c>
      <c r="R954" s="13">
        <f t="shared" si="1075"/>
        <v>174192581.37784064</v>
      </c>
      <c r="S954" s="14">
        <f t="shared" si="1076"/>
        <v>1.7550714947200508E-2</v>
      </c>
      <c r="T954" s="14">
        <f>R954/MAX($R$13:R954)-1</f>
        <v>-9.9915941295236066E-2</v>
      </c>
      <c r="V954" s="12">
        <f t="shared" si="1140"/>
        <v>41486</v>
      </c>
      <c r="W954" s="14">
        <f t="shared" si="1098"/>
        <v>3.9491219350082929E-3</v>
      </c>
      <c r="X954" s="13">
        <f t="shared" si="1099"/>
        <v>137222.47751967463</v>
      </c>
      <c r="Y954" s="14">
        <f t="shared" si="1100"/>
        <v>1.9042351109970657E-2</v>
      </c>
      <c r="Z954" s="13">
        <f t="shared" si="1101"/>
        <v>33563.326467568666</v>
      </c>
      <c r="AA954" s="14"/>
      <c r="AB954" s="13"/>
      <c r="AC954" s="24">
        <f t="shared" si="1102"/>
        <v>170785.8039872433</v>
      </c>
      <c r="AD954" s="18">
        <f>AC954/MAX(AC$13:$AC954)-1</f>
        <v>0</v>
      </c>
      <c r="AE954" s="18">
        <f t="shared" si="1103"/>
        <v>6.8798857900296273E-3</v>
      </c>
      <c r="AH954" s="16">
        <v>43910</v>
      </c>
      <c r="AI954" s="19">
        <v>5726043552.9547091</v>
      </c>
      <c r="AJ954" s="14">
        <f t="shared" si="1077"/>
        <v>-5.0595850700008382E-2</v>
      </c>
      <c r="AK954" s="18">
        <f>AI954/MAX(AI$13:$AI954)-1</f>
        <v>-0.11568168921163724</v>
      </c>
      <c r="AN954" s="16">
        <v>43910</v>
      </c>
      <c r="AO954" s="14">
        <f t="shared" si="1078"/>
        <v>4.036487509929465E-3</v>
      </c>
      <c r="AP954" s="13">
        <f t="shared" si="1104"/>
        <v>0</v>
      </c>
      <c r="AQ954" s="14">
        <f t="shared" si="1079"/>
        <v>1.7550714947200508E-2</v>
      </c>
      <c r="AR954" s="13">
        <f t="shared" si="1105"/>
        <v>49407683.544537224</v>
      </c>
      <c r="AS954" s="14">
        <f t="shared" si="1080"/>
        <v>-5.0595850700008382E-2</v>
      </c>
      <c r="AT954" s="13">
        <f t="shared" si="1106"/>
        <v>0</v>
      </c>
      <c r="AU954" s="24">
        <f t="shared" si="1081"/>
        <v>49407683.544537224</v>
      </c>
      <c r="AV954" s="18">
        <f>AU954/MAX(AU$13:$AU954)-1</f>
        <v>-9.9915941295235622E-2</v>
      </c>
      <c r="AW954" s="18">
        <f t="shared" si="1107"/>
        <v>1.7550714947200508E-2</v>
      </c>
      <c r="AZ954" s="42">
        <v>43916</v>
      </c>
      <c r="BA954" s="41">
        <v>19017426</v>
      </c>
      <c r="BB954" s="18">
        <f>BA954/MAX($BA$13:BA954)-1</f>
        <v>-1.4221903284049486E-2</v>
      </c>
      <c r="BC954" s="29">
        <f t="shared" si="1108"/>
        <v>6.9401438668514892E-3</v>
      </c>
      <c r="BG954" s="16">
        <v>43964</v>
      </c>
      <c r="BH954" s="14">
        <f t="shared" si="1082"/>
        <v>5.7388161058784526E-3</v>
      </c>
      <c r="BI954" s="13">
        <f t="shared" si="1109"/>
        <v>27039409.807099223</v>
      </c>
      <c r="BJ954" s="14">
        <f t="shared" si="1083"/>
        <v>-1.6573354197104373E-2</v>
      </c>
      <c r="BK954" s="13">
        <f t="shared" si="1084"/>
        <v>48012029.259364791</v>
      </c>
      <c r="BL954" s="14">
        <f t="shared" si="1085"/>
        <v>-5.801390440409504E-3</v>
      </c>
      <c r="BM954" s="13">
        <f t="shared" si="1086"/>
        <v>0</v>
      </c>
      <c r="BN954" s="14">
        <f t="shared" si="1110"/>
        <v>8.0795942946654264E-4</v>
      </c>
      <c r="BO954" s="13">
        <f t="shared" si="1111"/>
        <v>24168118.307797194</v>
      </c>
      <c r="BP954" s="24">
        <f t="shared" si="1087"/>
        <v>99219557.3742612</v>
      </c>
      <c r="BQ954" s="18">
        <f>BP954/MAX($BP$13:BP954)-1</f>
        <v>-7.8514679136834076E-3</v>
      </c>
      <c r="BR954" s="18">
        <f t="shared" si="1112"/>
        <v>-6.3625379165435092E-3</v>
      </c>
      <c r="BU954" s="16">
        <v>43964</v>
      </c>
      <c r="BV954" s="14">
        <f t="shared" si="1113"/>
        <v>5.7388161058784526E-3</v>
      </c>
      <c r="BW954" s="13">
        <f t="shared" si="1142"/>
        <v>27039409.807099223</v>
      </c>
      <c r="BX954" s="14">
        <f t="shared" si="1114"/>
        <v>-1.6573354197104373E-2</v>
      </c>
      <c r="BY954" s="13">
        <f t="shared" si="1115"/>
        <v>48012029.259364791</v>
      </c>
      <c r="BZ954" s="14">
        <f t="shared" si="1116"/>
        <v>-5.801390440409504E-3</v>
      </c>
      <c r="CA954" s="13">
        <f t="shared" si="1088"/>
        <v>0</v>
      </c>
      <c r="CB954" s="14">
        <f t="shared" si="1117"/>
        <v>8.0795942946654264E-4</v>
      </c>
      <c r="CC954" s="13">
        <f t="shared" si="1118"/>
        <v>0</v>
      </c>
      <c r="CD954" s="24">
        <f t="shared" si="1089"/>
        <v>75051439.066464007</v>
      </c>
      <c r="CE954" s="18">
        <f>CD954/MAX($CD$13:CD954)-1</f>
        <v>-1.2472897313546838E-2</v>
      </c>
      <c r="CF954" s="18">
        <f t="shared" si="1143"/>
        <v>-8.6497659033573093E-3</v>
      </c>
      <c r="CJ954" s="16">
        <v>43916</v>
      </c>
      <c r="CK954" s="19">
        <v>183017.82715541971</v>
      </c>
      <c r="CL954" s="18">
        <f>CK954/MAX($CK$13:CK954)-1</f>
        <v>-3.0788331610178687E-3</v>
      </c>
      <c r="CM954" s="29">
        <f t="shared" si="1119"/>
        <v>2.2536327477595819E-3</v>
      </c>
      <c r="CQ954" s="16">
        <v>43964</v>
      </c>
      <c r="CR954" s="14">
        <f t="shared" si="1120"/>
        <v>5.7388161058784526E-3</v>
      </c>
      <c r="CS954" s="13">
        <f t="shared" si="1144"/>
        <v>91933993.344137609</v>
      </c>
      <c r="CT954" s="14">
        <f t="shared" si="1121"/>
        <v>-1.6573354197104373E-2</v>
      </c>
      <c r="CU954" s="13">
        <f t="shared" si="1090"/>
        <v>28807217.555618942</v>
      </c>
      <c r="CV954" s="14">
        <f t="shared" si="1122"/>
        <v>-5.801390440409504E-3</v>
      </c>
      <c r="CW954" s="13">
        <f t="shared" si="1091"/>
        <v>0</v>
      </c>
      <c r="CX954" s="14">
        <f t="shared" si="1123"/>
        <v>8.0795942946654264E-4</v>
      </c>
      <c r="CY954" s="13">
        <f t="shared" si="1124"/>
        <v>0</v>
      </c>
      <c r="CZ954" s="13">
        <f t="shared" si="1125"/>
        <v>0</v>
      </c>
      <c r="DA954" s="13">
        <f t="shared" si="1126"/>
        <v>-3.9932317502255898E-3</v>
      </c>
      <c r="DB954" s="24">
        <f t="shared" si="1092"/>
        <v>120741210.89975655</v>
      </c>
      <c r="DC954" s="18">
        <f>DB954/MAX($DB$13:DB954)-1</f>
        <v>-1.9967216165686419E-2</v>
      </c>
      <c r="DD954" s="18">
        <f t="shared" si="1145"/>
        <v>3.2396767156361861E-4</v>
      </c>
      <c r="DI954" s="16">
        <v>43770</v>
      </c>
      <c r="DJ954" s="19">
        <v>13197505.27707711</v>
      </c>
      <c r="DK954" s="18">
        <f t="shared" si="1127"/>
        <v>0</v>
      </c>
      <c r="DM954" s="12">
        <f t="shared" si="1141"/>
        <v>41486</v>
      </c>
      <c r="DN954" s="15">
        <v>14280589.196698798</v>
      </c>
      <c r="DO954" s="14">
        <f t="shared" si="1128"/>
        <v>1.8237447613849156E-3</v>
      </c>
      <c r="DP954" s="14">
        <f>DN954/MAX($DN$13:DN954)-1</f>
        <v>-3.3973231731584397E-3</v>
      </c>
      <c r="DR954" s="16">
        <v>43910</v>
      </c>
      <c r="DS954" s="13">
        <f t="shared" si="1093"/>
        <v>18792719.069298904</v>
      </c>
      <c r="DT954" s="14">
        <f t="shared" si="1129"/>
        <v>7.3412100066216901E-3</v>
      </c>
      <c r="DU954" s="14">
        <f>DS954/MAX($DS$13:DS954)-1</f>
        <v>-1.6485737342783247E-2</v>
      </c>
      <c r="DX954" s="42">
        <v>43914</v>
      </c>
      <c r="DY954" s="14">
        <f t="shared" si="1130"/>
        <v>6.5000670736934385E-3</v>
      </c>
      <c r="DZ954" s="13">
        <f t="shared" si="1146"/>
        <v>0</v>
      </c>
      <c r="EA954" s="18">
        <f t="shared" si="1131"/>
        <v>-6.4077408808463909E-3</v>
      </c>
      <c r="EB954" s="13">
        <f t="shared" si="1132"/>
        <v>5525325.6183763798</v>
      </c>
      <c r="EC954" s="14">
        <f>VLOOKUP(DX954,$Q$13:$S$1892,3,FALSE)</f>
        <v>-2.7821822581498568E-3</v>
      </c>
      <c r="ED954" s="13">
        <f t="shared" si="1094"/>
        <v>0</v>
      </c>
      <c r="EE954" s="14">
        <f t="shared" si="1133"/>
        <v>9.5370604350624166E-3</v>
      </c>
      <c r="EF954" s="13">
        <f t="shared" si="1095"/>
        <v>0</v>
      </c>
      <c r="EG954" s="14">
        <f t="shared" si="1134"/>
        <v>1.9010214602310782E-3</v>
      </c>
      <c r="EH954" s="13">
        <f t="shared" si="1135"/>
        <v>0</v>
      </c>
      <c r="EI954" s="13">
        <f t="shared" si="1136"/>
        <v>0</v>
      </c>
      <c r="EJ954" s="13">
        <f t="shared" si="1137"/>
        <v>-3.9932317502255898E-3</v>
      </c>
      <c r="EK954" s="24">
        <f t="shared" si="1096"/>
        <v>5525325.6183763798</v>
      </c>
      <c r="EL954" s="18">
        <f>EK954/MAX($EK$13:EK954)-1</f>
        <v>-2.9290587521078049E-2</v>
      </c>
      <c r="EM954" s="18">
        <f t="shared" si="1147"/>
        <v>-6.407740880846502E-3</v>
      </c>
    </row>
    <row r="955" spans="1:143" x14ac:dyDescent="0.3">
      <c r="A955" s="12">
        <f t="shared" si="1138"/>
        <v>41487</v>
      </c>
      <c r="B955" s="13">
        <v>1280638.0861442429</v>
      </c>
      <c r="C955" s="14">
        <f t="shared" si="1072"/>
        <v>-8.4146627266881158E-3</v>
      </c>
      <c r="D955" s="14">
        <f>B955/MAX($B$13:B955)-1</f>
        <v>-9.5263901568286569E-3</v>
      </c>
      <c r="F955" s="16">
        <v>43913</v>
      </c>
      <c r="G955" s="13">
        <f t="shared" si="1073"/>
        <v>4556376.4387247628</v>
      </c>
      <c r="H955" s="14">
        <f t="shared" si="1074"/>
        <v>2.4927317908434388E-2</v>
      </c>
      <c r="I955" s="14">
        <f>G955/MAX($G$13:G955)-1</f>
        <v>0</v>
      </c>
      <c r="L955" s="12">
        <f t="shared" si="1139"/>
        <v>41487</v>
      </c>
      <c r="M955" s="15">
        <v>23712702.414769076</v>
      </c>
      <c r="N955" s="14">
        <f t="shared" si="1097"/>
        <v>-3.6582285009448934E-2</v>
      </c>
      <c r="O955" s="14">
        <f>M955/MAX(M$13:$M955)-1</f>
        <v>-5.1809898738919724E-2</v>
      </c>
      <c r="Q955" s="16">
        <v>43913</v>
      </c>
      <c r="R955" s="13">
        <f t="shared" si="1075"/>
        <v>179702433.5123685</v>
      </c>
      <c r="S955" s="14">
        <f t="shared" si="1076"/>
        <v>3.1630808217810724E-2</v>
      </c>
      <c r="T955" s="14">
        <f>R955/MAX($R$13:R955)-1</f>
        <v>-7.1445555054436949E-2</v>
      </c>
      <c r="V955" s="12">
        <f t="shared" si="1140"/>
        <v>41487</v>
      </c>
      <c r="W955" s="14">
        <f t="shared" si="1098"/>
        <v>-8.4146627266881158E-3</v>
      </c>
      <c r="X955" s="13">
        <f t="shared" si="1099"/>
        <v>136067.79665282604</v>
      </c>
      <c r="Y955" s="14">
        <f t="shared" si="1100"/>
        <v>-3.6582285009448934E-2</v>
      </c>
      <c r="Z955" s="13">
        <f t="shared" si="1101"/>
        <v>32335.503292866888</v>
      </c>
      <c r="AA955" s="14"/>
      <c r="AB955" s="13"/>
      <c r="AC955" s="24">
        <f t="shared" si="1102"/>
        <v>168403.29994569294</v>
      </c>
      <c r="AD955" s="18">
        <f>AC955/MAX(AC$13:$AC955)-1</f>
        <v>-1.3950246366661201E-2</v>
      </c>
      <c r="AE955" s="18">
        <f t="shared" si="1103"/>
        <v>-1.3950246366661201E-2</v>
      </c>
      <c r="AH955" s="16">
        <v>43913</v>
      </c>
      <c r="AI955" s="19">
        <v>7369997555.2415905</v>
      </c>
      <c r="AJ955" s="14">
        <f t="shared" si="1077"/>
        <v>0.2871012047120356</v>
      </c>
      <c r="AK955" s="18">
        <f>AI955/MAX(AI$13:$AI955)-1</f>
        <v>0</v>
      </c>
      <c r="AN955" s="16">
        <v>43913</v>
      </c>
      <c r="AO955" s="14">
        <f t="shared" si="1078"/>
        <v>2.4927317908434388E-2</v>
      </c>
      <c r="AP955" s="13">
        <f t="shared" si="1104"/>
        <v>0</v>
      </c>
      <c r="AQ955" s="14">
        <f t="shared" si="1079"/>
        <v>3.1630808217810724E-2</v>
      </c>
      <c r="AR955" s="13">
        <f t="shared" si="1105"/>
        <v>50970488.50722076</v>
      </c>
      <c r="AS955" s="14">
        <f t="shared" si="1080"/>
        <v>0.2871012047120356</v>
      </c>
      <c r="AT955" s="13">
        <f t="shared" si="1106"/>
        <v>0</v>
      </c>
      <c r="AU955" s="24">
        <f t="shared" si="1081"/>
        <v>50970488.50722076</v>
      </c>
      <c r="AV955" s="18">
        <f>AU955/MAX(AU$13:$AU955)-1</f>
        <v>-7.1445555054436616E-2</v>
      </c>
      <c r="AW955" s="18">
        <f t="shared" si="1107"/>
        <v>3.1630808217810724E-2</v>
      </c>
      <c r="AZ955" s="42">
        <v>43917</v>
      </c>
      <c r="BA955" s="41">
        <v>19040052</v>
      </c>
      <c r="BB955" s="18">
        <f>BA955/MAX($BA$13:BA955)-1</f>
        <v>-1.3049072890688462E-2</v>
      </c>
      <c r="BC955" s="29">
        <f t="shared" si="1108"/>
        <v>1.1897509158178554E-3</v>
      </c>
      <c r="BG955" s="16">
        <v>43965</v>
      </c>
      <c r="BH955" s="14">
        <f t="shared" si="1082"/>
        <v>-3.6072009007758199E-3</v>
      </c>
      <c r="BI955" s="13">
        <f t="shared" si="1109"/>
        <v>26941873.223686609</v>
      </c>
      <c r="BJ955" s="14">
        <f t="shared" si="1083"/>
        <v>-9.4210174572680883E-3</v>
      </c>
      <c r="BK955" s="13">
        <f t="shared" si="1084"/>
        <v>47559707.093553446</v>
      </c>
      <c r="BL955" s="14">
        <f t="shared" si="1085"/>
        <v>8.3105337889067821E-2</v>
      </c>
      <c r="BM955" s="13">
        <f t="shared" si="1086"/>
        <v>0</v>
      </c>
      <c r="BN955" s="14">
        <f t="shared" si="1110"/>
        <v>-6.0000478164109472E-3</v>
      </c>
      <c r="BO955" s="13">
        <f t="shared" si="1111"/>
        <v>24023108.442317732</v>
      </c>
      <c r="BP955" s="24">
        <f t="shared" si="1087"/>
        <v>98524688.759557784</v>
      </c>
      <c r="BQ955" s="18">
        <f>BP955/MAX($BP$13:BP955)-1</f>
        <v>-1.4799824611852808E-2</v>
      </c>
      <c r="BR955" s="18">
        <f t="shared" si="1112"/>
        <v>-7.0033432227715187E-3</v>
      </c>
      <c r="BU955" s="16">
        <v>43965</v>
      </c>
      <c r="BV955" s="14">
        <f t="shared" si="1113"/>
        <v>-3.6072009007758199E-3</v>
      </c>
      <c r="BW955" s="13">
        <f t="shared" si="1142"/>
        <v>26941873.223686609</v>
      </c>
      <c r="BX955" s="14">
        <f t="shared" si="1114"/>
        <v>-9.4210174572680883E-3</v>
      </c>
      <c r="BY955" s="13">
        <f t="shared" si="1115"/>
        <v>47559707.093553446</v>
      </c>
      <c r="BZ955" s="14">
        <f t="shared" si="1116"/>
        <v>8.3105337889067821E-2</v>
      </c>
      <c r="CA955" s="13">
        <f t="shared" si="1088"/>
        <v>0</v>
      </c>
      <c r="CB955" s="14">
        <f t="shared" si="1117"/>
        <v>-6.0000478164109472E-3</v>
      </c>
      <c r="CC955" s="13">
        <f t="shared" si="1118"/>
        <v>0</v>
      </c>
      <c r="CD955" s="24">
        <f t="shared" si="1089"/>
        <v>74501580.317240059</v>
      </c>
      <c r="CE955" s="18">
        <f>CD955/MAX($CD$13:CD955)-1</f>
        <v>-1.9707940695287363E-2</v>
      </c>
      <c r="CF955" s="18">
        <f t="shared" si="1143"/>
        <v>-7.3264251300632077E-3</v>
      </c>
      <c r="CJ955" s="16">
        <v>43917</v>
      </c>
      <c r="CK955" s="19">
        <v>183017.82715541977</v>
      </c>
      <c r="CL955" s="18">
        <f>CK955/MAX($CK$13:CK955)-1</f>
        <v>-3.0788331610176467E-3</v>
      </c>
      <c r="CM955" s="29">
        <f t="shared" si="1119"/>
        <v>0</v>
      </c>
      <c r="CQ955" s="16">
        <v>43965</v>
      </c>
      <c r="CR955" s="14">
        <f t="shared" si="1120"/>
        <v>-3.6072009007758199E-3</v>
      </c>
      <c r="CS955" s="13">
        <f t="shared" si="1144"/>
        <v>91602368.960534722</v>
      </c>
      <c r="CT955" s="14">
        <f t="shared" si="1121"/>
        <v>-9.4210174572680883E-3</v>
      </c>
      <c r="CU955" s="13">
        <f t="shared" si="1090"/>
        <v>28535824.256132137</v>
      </c>
      <c r="CV955" s="14">
        <f t="shared" si="1122"/>
        <v>8.3105337889067821E-2</v>
      </c>
      <c r="CW955" s="13">
        <f t="shared" si="1091"/>
        <v>0</v>
      </c>
      <c r="CX955" s="14">
        <f t="shared" si="1123"/>
        <v>-6.0000478164109472E-3</v>
      </c>
      <c r="CY955" s="13">
        <f t="shared" si="1124"/>
        <v>0</v>
      </c>
      <c r="CZ955" s="13">
        <f t="shared" si="1125"/>
        <v>0</v>
      </c>
      <c r="DA955" s="13">
        <f t="shared" si="1126"/>
        <v>2.1174221085469291E-3</v>
      </c>
      <c r="DB955" s="24">
        <f t="shared" si="1092"/>
        <v>120138193.21666686</v>
      </c>
      <c r="DC955" s="18">
        <f>DB955/MAX($DB$13:DB955)-1</f>
        <v>-2.4861792708821828E-2</v>
      </c>
      <c r="DD955" s="18">
        <f t="shared" si="1145"/>
        <v>-4.9942987866035127E-3</v>
      </c>
      <c r="DI955" s="16">
        <v>43773</v>
      </c>
      <c r="DJ955" s="19">
        <v>13251385.847225493</v>
      </c>
      <c r="DK955" s="18">
        <f t="shared" si="1127"/>
        <v>4.0826329686693974E-3</v>
      </c>
      <c r="DM955" s="12">
        <f t="shared" si="1141"/>
        <v>41487</v>
      </c>
      <c r="DN955" s="15">
        <v>14261161.527318049</v>
      </c>
      <c r="DO955" s="14">
        <f t="shared" si="1128"/>
        <v>-1.3604249175684924E-3</v>
      </c>
      <c r="DP955" s="14">
        <f>DN955/MAX($DN$13:DN955)-1</f>
        <v>-4.7531262876291391E-3</v>
      </c>
      <c r="DR955" s="16">
        <v>43913</v>
      </c>
      <c r="DS955" s="13">
        <f t="shared" si="1093"/>
        <v>18667665.087110594</v>
      </c>
      <c r="DT955" s="14">
        <f t="shared" si="1129"/>
        <v>-6.6543846969226994E-3</v>
      </c>
      <c r="DU955" s="14">
        <f>DS955/MAX($DS$13:DS955)-1</f>
        <v>-2.3030419601414609E-2</v>
      </c>
      <c r="DX955" s="42">
        <v>43915</v>
      </c>
      <c r="DY955" s="14">
        <f t="shared" si="1130"/>
        <v>7.226494904725822E-3</v>
      </c>
      <c r="DZ955" s="13">
        <f t="shared" si="1146"/>
        <v>0</v>
      </c>
      <c r="EA955" s="18">
        <f t="shared" si="1131"/>
        <v>1.3917844848301941E-2</v>
      </c>
      <c r="EB955" s="13">
        <f t="shared" si="1132"/>
        <v>5602226.2430692902</v>
      </c>
      <c r="EC955" s="14">
        <f>VLOOKUP(DX955,$Q$13:$S$1892,3,FALSE)</f>
        <v>2.5781967440991815E-2</v>
      </c>
      <c r="ED955" s="13">
        <f t="shared" si="1094"/>
        <v>0</v>
      </c>
      <c r="EE955" s="14">
        <f t="shared" si="1133"/>
        <v>-5.7071597693648557E-2</v>
      </c>
      <c r="EF955" s="13">
        <f t="shared" si="1095"/>
        <v>0</v>
      </c>
      <c r="EG955" s="14">
        <f t="shared" si="1134"/>
        <v>1.8237881770446496E-3</v>
      </c>
      <c r="EH955" s="13">
        <f t="shared" si="1135"/>
        <v>0</v>
      </c>
      <c r="EI955" s="13">
        <f t="shared" si="1136"/>
        <v>0</v>
      </c>
      <c r="EJ955" s="13">
        <f t="shared" si="1137"/>
        <v>2.1174221085469291E-3</v>
      </c>
      <c r="EK955" s="24">
        <f t="shared" si="1096"/>
        <v>5602226.2430692902</v>
      </c>
      <c r="EL955" s="18">
        <f>EK955/MAX($EK$13:EK955)-1</f>
        <v>-1.5780404525410074E-2</v>
      </c>
      <c r="EM955" s="18">
        <f t="shared" si="1147"/>
        <v>1.3917844848301941E-2</v>
      </c>
    </row>
    <row r="956" spans="1:143" x14ac:dyDescent="0.3">
      <c r="A956" s="12">
        <f t="shared" si="1138"/>
        <v>41488</v>
      </c>
      <c r="B956" s="13">
        <v>1270971.6727366692</v>
      </c>
      <c r="C956" s="14">
        <f t="shared" si="1072"/>
        <v>-7.5481226992689665E-3</v>
      </c>
      <c r="D956" s="14">
        <f>B956/MAX($B$13:B956)-1</f>
        <v>-1.7002606494312844E-2</v>
      </c>
      <c r="F956" s="16">
        <v>43914</v>
      </c>
      <c r="G956" s="13">
        <f t="shared" si="1073"/>
        <v>4585993.1911894698</v>
      </c>
      <c r="H956" s="14">
        <f t="shared" si="1074"/>
        <v>6.5000670736934385E-3</v>
      </c>
      <c r="I956" s="14">
        <f>G956/MAX($G$13:G956)-1</f>
        <v>0</v>
      </c>
      <c r="L956" s="12">
        <f t="shared" si="1139"/>
        <v>41488</v>
      </c>
      <c r="M956" s="15">
        <v>24031317.031086624</v>
      </c>
      <c r="N956" s="14">
        <f t="shared" si="1097"/>
        <v>1.343645320320408E-2</v>
      </c>
      <c r="O956" s="14">
        <f>M956/MAX(M$13:$M956)-1</f>
        <v>-3.9069586815583923E-2</v>
      </c>
      <c r="Q956" s="16">
        <v>43914</v>
      </c>
      <c r="R956" s="13">
        <f t="shared" si="1075"/>
        <v>179202468.59010404</v>
      </c>
      <c r="S956" s="14">
        <f t="shared" si="1076"/>
        <v>-2.7821822581498568E-3</v>
      </c>
      <c r="T956" s="14">
        <f>R956/MAX($R$13:R956)-1</f>
        <v>-7.4028962756890637E-2</v>
      </c>
      <c r="V956" s="12">
        <f t="shared" si="1140"/>
        <v>41488</v>
      </c>
      <c r="W956" s="14">
        <f t="shared" si="1098"/>
        <v>-7.5481226992689665E-3</v>
      </c>
      <c r="X956" s="13">
        <f t="shared" si="1099"/>
        <v>135040.74022827134</v>
      </c>
      <c r="Y956" s="14">
        <f t="shared" si="1100"/>
        <v>1.343645320320408E-2</v>
      </c>
      <c r="Z956" s="13">
        <f t="shared" si="1101"/>
        <v>32769.977769663543</v>
      </c>
      <c r="AA956" s="14"/>
      <c r="AB956" s="13"/>
      <c r="AC956" s="24">
        <f t="shared" si="1102"/>
        <v>167810.7179979349</v>
      </c>
      <c r="AD956" s="18">
        <f>AC956/MAX(AC$13:$AC956)-1</f>
        <v>-1.7419984096164187E-2</v>
      </c>
      <c r="AE956" s="18">
        <f t="shared" si="1103"/>
        <v>-3.518826222224436E-3</v>
      </c>
      <c r="AH956" s="16">
        <v>43914</v>
      </c>
      <c r="AI956" s="19">
        <v>7105463466.2760925</v>
      </c>
      <c r="AJ956" s="14">
        <f t="shared" si="1077"/>
        <v>-3.5893375402459848E-2</v>
      </c>
      <c r="AK956" s="18">
        <f>AI956/MAX(AI$13:$AI956)-1</f>
        <v>-3.5893375402459848E-2</v>
      </c>
      <c r="AN956" s="16">
        <v>43914</v>
      </c>
      <c r="AO956" s="14">
        <f t="shared" si="1078"/>
        <v>6.5000670736934385E-3</v>
      </c>
      <c r="AP956" s="13">
        <f t="shared" si="1104"/>
        <v>0</v>
      </c>
      <c r="AQ956" s="14">
        <f t="shared" si="1079"/>
        <v>-2.7821822581498568E-3</v>
      </c>
      <c r="AR956" s="13">
        <f t="shared" si="1105"/>
        <v>50828679.318406738</v>
      </c>
      <c r="AS956" s="14">
        <f t="shared" si="1080"/>
        <v>-3.5893375402459848E-2</v>
      </c>
      <c r="AT956" s="13">
        <f t="shared" si="1106"/>
        <v>0</v>
      </c>
      <c r="AU956" s="24">
        <f t="shared" si="1081"/>
        <v>50828679.318406738</v>
      </c>
      <c r="AV956" s="18">
        <f>AU956/MAX(AU$13:$AU956)-1</f>
        <v>-7.4028962756890304E-2</v>
      </c>
      <c r="AW956" s="18">
        <f t="shared" si="1107"/>
        <v>-2.7821822581498568E-3</v>
      </c>
      <c r="AZ956" s="42">
        <v>43920</v>
      </c>
      <c r="BA956" s="41">
        <v>19066304</v>
      </c>
      <c r="BB956" s="18">
        <f>BA956/MAX($BA$13:BA956)-1</f>
        <v>-1.1688286914974033E-2</v>
      </c>
      <c r="BC956" s="29">
        <f t="shared" si="1108"/>
        <v>1.3787777470355422E-3</v>
      </c>
      <c r="BG956" s="16">
        <v>43966</v>
      </c>
      <c r="BH956" s="14">
        <f t="shared" si="1082"/>
        <v>9.3559759355534844E-3</v>
      </c>
      <c r="BI956" s="13">
        <f t="shared" si="1109"/>
        <v>27193940.741226155</v>
      </c>
      <c r="BJ956" s="14">
        <f t="shared" si="1083"/>
        <v>1.4068243399842917E-3</v>
      </c>
      <c r="BK956" s="13">
        <f t="shared" si="1084"/>
        <v>47626615.247095183</v>
      </c>
      <c r="BL956" s="14">
        <f t="shared" si="1085"/>
        <v>1.6983210374881264E-3</v>
      </c>
      <c r="BM956" s="13">
        <f t="shared" si="1086"/>
        <v>0</v>
      </c>
      <c r="BN956" s="14">
        <f t="shared" si="1110"/>
        <v>1.3177928223817581E-4</v>
      </c>
      <c r="BO956" s="13">
        <f t="shared" si="1111"/>
        <v>24026274.190305389</v>
      </c>
      <c r="BP956" s="24">
        <f t="shared" si="1087"/>
        <v>98846830.178626716</v>
      </c>
      <c r="BQ956" s="18">
        <f>BP956/MAX($BP$13:BP956)-1</f>
        <v>-1.1578563153813337E-2</v>
      </c>
      <c r="BR956" s="18">
        <f t="shared" si="1112"/>
        <v>3.2696517301880057E-3</v>
      </c>
      <c r="BU956" s="16">
        <v>43966</v>
      </c>
      <c r="BV956" s="14">
        <f t="shared" si="1113"/>
        <v>9.3559759355534844E-3</v>
      </c>
      <c r="BW956" s="13">
        <f t="shared" si="1142"/>
        <v>27193940.741226155</v>
      </c>
      <c r="BX956" s="14">
        <f t="shared" si="1114"/>
        <v>1.4068243399842917E-3</v>
      </c>
      <c r="BY956" s="13">
        <f t="shared" si="1115"/>
        <v>47626615.247095183</v>
      </c>
      <c r="BZ956" s="14">
        <f t="shared" si="1116"/>
        <v>1.6983210374881264E-3</v>
      </c>
      <c r="CA956" s="13">
        <f t="shared" si="1088"/>
        <v>0</v>
      </c>
      <c r="CB956" s="14">
        <f t="shared" si="1117"/>
        <v>1.3177928223817581E-4</v>
      </c>
      <c r="CC956" s="13">
        <f t="shared" si="1118"/>
        <v>0</v>
      </c>
      <c r="CD956" s="24">
        <f t="shared" si="1089"/>
        <v>74820555.988321334</v>
      </c>
      <c r="CE956" s="18">
        <f>CD956/MAX($CD$13:CD956)-1</f>
        <v>-1.5510857678512679E-2</v>
      </c>
      <c r="CF956" s="18">
        <f t="shared" si="1143"/>
        <v>4.2814618122599679E-3</v>
      </c>
      <c r="CJ956" s="16">
        <v>43920</v>
      </c>
      <c r="CK956" s="19">
        <v>183017.82715541977</v>
      </c>
      <c r="CL956" s="18">
        <f>CK956/MAX($CK$13:CK956)-1</f>
        <v>-3.0788331610176467E-3</v>
      </c>
      <c r="CM956" s="29">
        <f t="shared" si="1119"/>
        <v>0</v>
      </c>
      <c r="CQ956" s="16">
        <v>43966</v>
      </c>
      <c r="CR956" s="14">
        <f t="shared" si="1120"/>
        <v>9.3559759355534844E-3</v>
      </c>
      <c r="CS956" s="13">
        <f t="shared" si="1144"/>
        <v>92459398.520169169</v>
      </c>
      <c r="CT956" s="14">
        <f t="shared" si="1121"/>
        <v>1.4068243399842917E-3</v>
      </c>
      <c r="CU956" s="13">
        <f t="shared" si="1090"/>
        <v>28575969.148257177</v>
      </c>
      <c r="CV956" s="14">
        <f t="shared" si="1122"/>
        <v>1.6983210374881264E-3</v>
      </c>
      <c r="CW956" s="13">
        <f t="shared" si="1091"/>
        <v>0</v>
      </c>
      <c r="CX956" s="14">
        <f t="shared" si="1123"/>
        <v>1.3177928223817581E-4</v>
      </c>
      <c r="CY956" s="13">
        <f t="shared" si="1124"/>
        <v>0</v>
      </c>
      <c r="CZ956" s="13">
        <f t="shared" si="1125"/>
        <v>0</v>
      </c>
      <c r="DA956" s="13">
        <f t="shared" si="1126"/>
        <v>0</v>
      </c>
      <c r="DB956" s="24">
        <f t="shared" si="1092"/>
        <v>121035367.66842635</v>
      </c>
      <c r="DC956" s="18">
        <f>DB956/MAX($DB$13:DB956)-1</f>
        <v>-1.7579603231089425E-2</v>
      </c>
      <c r="DD956" s="18">
        <f t="shared" si="1145"/>
        <v>7.4678537086159125E-3</v>
      </c>
      <c r="DI956" s="16">
        <v>43774</v>
      </c>
      <c r="DJ956" s="19">
        <v>13262729.000839669</v>
      </c>
      <c r="DK956" s="18">
        <f t="shared" si="1127"/>
        <v>8.5599753451837124E-4</v>
      </c>
      <c r="DM956" s="12">
        <f t="shared" si="1141"/>
        <v>41488</v>
      </c>
      <c r="DN956" s="15">
        <v>14223583.581041321</v>
      </c>
      <c r="DO956" s="14">
        <f t="shared" si="1128"/>
        <v>-2.6349849698248384E-3</v>
      </c>
      <c r="DP956" s="14">
        <f>DN956/MAX($DN$13:DN956)-1</f>
        <v>-7.3755868411264913E-3</v>
      </c>
      <c r="DR956" s="16">
        <v>43914</v>
      </c>
      <c r="DS956" s="13">
        <f t="shared" si="1093"/>
        <v>18548047.526381966</v>
      </c>
      <c r="DT956" s="14">
        <f t="shared" si="1129"/>
        <v>-6.4077408808463909E-3</v>
      </c>
      <c r="DU956" s="14">
        <f>DS956/MAX($DS$13:DS956)-1</f>
        <v>-2.9290587521078049E-2</v>
      </c>
      <c r="DX956" s="42">
        <v>43916</v>
      </c>
      <c r="DY956" s="14">
        <f t="shared" si="1130"/>
        <v>-1.0426552244954479E-2</v>
      </c>
      <c r="DZ956" s="13">
        <f t="shared" si="1146"/>
        <v>0</v>
      </c>
      <c r="EA956" s="18">
        <f t="shared" si="1131"/>
        <v>2.9208388201946711E-3</v>
      </c>
      <c r="EB956" s="13">
        <f t="shared" si="1132"/>
        <v>5618589.4429595601</v>
      </c>
      <c r="EC956" s="14">
        <f>VLOOKUP(DX956,$Q$13:$S$1892,3,FALSE)</f>
        <v>1.9097034735138241E-3</v>
      </c>
      <c r="ED956" s="13">
        <f t="shared" si="1094"/>
        <v>0</v>
      </c>
      <c r="EE956" s="14">
        <f t="shared" si="1133"/>
        <v>-7.633349167033443E-2</v>
      </c>
      <c r="EF956" s="13">
        <f t="shared" si="1095"/>
        <v>0</v>
      </c>
      <c r="EG956" s="14">
        <f t="shared" si="1134"/>
        <v>6.9401438668514892E-3</v>
      </c>
      <c r="EH956" s="13">
        <f t="shared" si="1135"/>
        <v>0</v>
      </c>
      <c r="EI956" s="13">
        <f t="shared" si="1136"/>
        <v>0</v>
      </c>
      <c r="EJ956" s="13">
        <f t="shared" si="1137"/>
        <v>0</v>
      </c>
      <c r="EK956" s="24">
        <f t="shared" si="1096"/>
        <v>5618589.4429595601</v>
      </c>
      <c r="EL956" s="18">
        <f>EK956/MAX($EK$13:EK956)-1</f>
        <v>-1.2905657723351616E-2</v>
      </c>
      <c r="EM956" s="18">
        <f t="shared" si="1147"/>
        <v>2.9208388201946711E-3</v>
      </c>
    </row>
    <row r="957" spans="1:143" x14ac:dyDescent="0.3">
      <c r="A957" s="12">
        <f t="shared" si="1138"/>
        <v>41489</v>
      </c>
      <c r="B957" s="13">
        <v>1270971.6727366692</v>
      </c>
      <c r="C957" s="14">
        <f t="shared" si="1072"/>
        <v>0</v>
      </c>
      <c r="D957" s="14">
        <f>B957/MAX($B$13:B957)-1</f>
        <v>-1.7002606494312844E-2</v>
      </c>
      <c r="F957" s="16">
        <v>43915</v>
      </c>
      <c r="G957" s="13">
        <f t="shared" si="1073"/>
        <v>4619133.8476187075</v>
      </c>
      <c r="H957" s="14">
        <f t="shared" si="1074"/>
        <v>7.226494904725822E-3</v>
      </c>
      <c r="I957" s="14">
        <f>G957/MAX($G$13:G957)-1</f>
        <v>0</v>
      </c>
      <c r="L957" s="12">
        <f t="shared" si="1139"/>
        <v>41489</v>
      </c>
      <c r="M957" s="15">
        <v>24031317.031086624</v>
      </c>
      <c r="N957" s="14">
        <f t="shared" si="1097"/>
        <v>0</v>
      </c>
      <c r="O957" s="14">
        <f>M957/MAX(M$13:$M957)-1</f>
        <v>-3.9069586815583923E-2</v>
      </c>
      <c r="Q957" s="16">
        <v>43915</v>
      </c>
      <c r="R957" s="13">
        <f t="shared" si="1075"/>
        <v>183822660.80063945</v>
      </c>
      <c r="S957" s="14">
        <f t="shared" si="1076"/>
        <v>2.5781967440991815E-2</v>
      </c>
      <c r="T957" s="14">
        <f>R957/MAX($R$13:R957)-1</f>
        <v>-5.0155607623387444E-2</v>
      </c>
      <c r="V957" s="12">
        <f t="shared" si="1140"/>
        <v>41489</v>
      </c>
      <c r="W957" s="14">
        <f t="shared" si="1098"/>
        <v>0</v>
      </c>
      <c r="X957" s="13">
        <f t="shared" si="1099"/>
        <v>135040.74022827134</v>
      </c>
      <c r="Y957" s="14">
        <f t="shared" si="1100"/>
        <v>0</v>
      </c>
      <c r="Z957" s="13">
        <f t="shared" si="1101"/>
        <v>32769.977769663543</v>
      </c>
      <c r="AA957" s="14"/>
      <c r="AB957" s="13"/>
      <c r="AC957" s="24">
        <f t="shared" si="1102"/>
        <v>167810.7179979349</v>
      </c>
      <c r="AD957" s="18">
        <f>AC957/MAX(AC$13:$AC957)-1</f>
        <v>-1.7419984096164187E-2</v>
      </c>
      <c r="AE957" s="18">
        <f t="shared" si="1103"/>
        <v>0</v>
      </c>
      <c r="AH957" s="16">
        <v>43915</v>
      </c>
      <c r="AI957" s="19">
        <v>6510619347.3794451</v>
      </c>
      <c r="AJ957" s="14">
        <f t="shared" si="1077"/>
        <v>-8.3716441822534571E-2</v>
      </c>
      <c r="AK957" s="18">
        <f>AI957/MAX(AI$13:$AI957)-1</f>
        <v>-0.11660495155130002</v>
      </c>
      <c r="AN957" s="16">
        <v>43915</v>
      </c>
      <c r="AO957" s="14">
        <f t="shared" si="1078"/>
        <v>7.226494904725822E-3</v>
      </c>
      <c r="AP957" s="13">
        <f t="shared" si="1104"/>
        <v>0</v>
      </c>
      <c r="AQ957" s="14">
        <f t="shared" si="1079"/>
        <v>2.5781967440991815E-2</v>
      </c>
      <c r="AR957" s="13">
        <f t="shared" si="1105"/>
        <v>52139142.673662513</v>
      </c>
      <c r="AS957" s="14">
        <f t="shared" si="1080"/>
        <v>-8.3716441822534571E-2</v>
      </c>
      <c r="AT957" s="13">
        <f t="shared" si="1106"/>
        <v>0</v>
      </c>
      <c r="AU957" s="24">
        <f t="shared" si="1081"/>
        <v>52139142.673662513</v>
      </c>
      <c r="AV957" s="18">
        <f>AU957/MAX(AU$13:$AU957)-1</f>
        <v>-5.0155607623387111E-2</v>
      </c>
      <c r="AW957" s="18">
        <f t="shared" si="1107"/>
        <v>2.5781967440991815E-2</v>
      </c>
      <c r="AZ957" s="42">
        <v>43921</v>
      </c>
      <c r="BA957" s="41">
        <v>19107972</v>
      </c>
      <c r="BB957" s="18">
        <f>BA957/MAX($BA$13:BA957)-1</f>
        <v>-9.5284046189176852E-3</v>
      </c>
      <c r="BC957" s="29">
        <f t="shared" si="1108"/>
        <v>2.1854261843301526E-3</v>
      </c>
      <c r="BG957" s="16">
        <v>43969</v>
      </c>
      <c r="BH957" s="14">
        <f t="shared" si="1082"/>
        <v>1.6090059496836062E-2</v>
      </c>
      <c r="BI957" s="13">
        <f t="shared" si="1109"/>
        <v>27631492.865705919</v>
      </c>
      <c r="BJ957" s="14">
        <f t="shared" si="1083"/>
        <v>7.2311013412243552E-2</v>
      </c>
      <c r="BK957" s="13">
        <f t="shared" si="1084"/>
        <v>51070544.061007649</v>
      </c>
      <c r="BL957" s="14">
        <f t="shared" si="1085"/>
        <v>1.2820547712175667E-3</v>
      </c>
      <c r="BM957" s="13">
        <f t="shared" si="1086"/>
        <v>0</v>
      </c>
      <c r="BN957" s="14">
        <f t="shared" si="1110"/>
        <v>-5.1492109468576075E-4</v>
      </c>
      <c r="BO957" s="13">
        <f t="shared" si="1111"/>
        <v>24013902.554898098</v>
      </c>
      <c r="BP957" s="24">
        <f t="shared" si="1087"/>
        <v>102715939.48161167</v>
      </c>
      <c r="BQ957" s="18">
        <f>BP957/MAX($BP$13:BP957)-1</f>
        <v>0</v>
      </c>
      <c r="BR957" s="18">
        <f t="shared" si="1112"/>
        <v>3.9142472206676437E-2</v>
      </c>
      <c r="BU957" s="16">
        <v>43969</v>
      </c>
      <c r="BV957" s="14">
        <f t="shared" si="1113"/>
        <v>1.6090059496836062E-2</v>
      </c>
      <c r="BW957" s="13">
        <f t="shared" si="1142"/>
        <v>27631492.865705919</v>
      </c>
      <c r="BX957" s="14">
        <f t="shared" si="1114"/>
        <v>7.2311013412243552E-2</v>
      </c>
      <c r="BY957" s="13">
        <f t="shared" si="1115"/>
        <v>51070544.061007649</v>
      </c>
      <c r="BZ957" s="14">
        <f t="shared" si="1116"/>
        <v>1.2820547712175667E-3</v>
      </c>
      <c r="CA957" s="13">
        <f t="shared" si="1088"/>
        <v>0</v>
      </c>
      <c r="CB957" s="14">
        <f t="shared" si="1117"/>
        <v>-5.1492109468576075E-4</v>
      </c>
      <c r="CC957" s="13">
        <f t="shared" si="1118"/>
        <v>0</v>
      </c>
      <c r="CD957" s="24">
        <f t="shared" si="1089"/>
        <v>78702036.926713571</v>
      </c>
      <c r="CE957" s="18">
        <f>CD957/MAX($CD$13:CD957)-1</f>
        <v>0</v>
      </c>
      <c r="CF957" s="18">
        <f t="shared" si="1143"/>
        <v>5.1877199883386238E-2</v>
      </c>
      <c r="CJ957" s="16">
        <v>43921</v>
      </c>
      <c r="CK957" s="19">
        <v>183017.82715541977</v>
      </c>
      <c r="CL957" s="18">
        <f>CK957/MAX($CK$13:CK957)-1</f>
        <v>-3.0788331610176467E-3</v>
      </c>
      <c r="CM957" s="29">
        <f t="shared" si="1119"/>
        <v>0</v>
      </c>
      <c r="CQ957" s="16">
        <v>43969</v>
      </c>
      <c r="CR957" s="14">
        <f t="shared" si="1120"/>
        <v>1.6090059496836062E-2</v>
      </c>
      <c r="CS957" s="13">
        <f t="shared" si="1144"/>
        <v>93947075.743400365</v>
      </c>
      <c r="CT957" s="14">
        <f t="shared" si="1121"/>
        <v>7.2311013412243552E-2</v>
      </c>
      <c r="CU957" s="13">
        <f t="shared" si="1090"/>
        <v>30642326.43660466</v>
      </c>
      <c r="CV957" s="14">
        <f t="shared" si="1122"/>
        <v>1.2820547712175667E-3</v>
      </c>
      <c r="CW957" s="13">
        <f t="shared" si="1091"/>
        <v>0</v>
      </c>
      <c r="CX957" s="14">
        <f t="shared" si="1123"/>
        <v>-5.1492109468576075E-4</v>
      </c>
      <c r="CY957" s="13">
        <f t="shared" si="1124"/>
        <v>0</v>
      </c>
      <c r="CZ957" s="13">
        <f t="shared" si="1125"/>
        <v>0</v>
      </c>
      <c r="DA957" s="13">
        <f t="shared" si="1126"/>
        <v>0</v>
      </c>
      <c r="DB957" s="24">
        <f t="shared" si="1092"/>
        <v>124589402.18000503</v>
      </c>
      <c r="DC957" s="18">
        <f>DB957/MAX($DB$13:DB957)-1</f>
        <v>0</v>
      </c>
      <c r="DD957" s="18">
        <f t="shared" si="1145"/>
        <v>2.9363603218150791E-2</v>
      </c>
      <c r="DI957" s="16">
        <v>43775</v>
      </c>
      <c r="DJ957" s="19">
        <v>13296580.132898333</v>
      </c>
      <c r="DK957" s="18">
        <f t="shared" si="1127"/>
        <v>2.5523504292759291E-3</v>
      </c>
      <c r="DM957" s="12">
        <f t="shared" si="1141"/>
        <v>41489</v>
      </c>
      <c r="DN957" s="15">
        <v>14223583.581041321</v>
      </c>
      <c r="DO957" s="14">
        <f t="shared" si="1128"/>
        <v>0</v>
      </c>
      <c r="DP957" s="14">
        <f>DN957/MAX($DN$13:DN957)-1</f>
        <v>-7.3755868411264913E-3</v>
      </c>
      <c r="DR957" s="16">
        <v>43915</v>
      </c>
      <c r="DS957" s="13">
        <f t="shared" si="1093"/>
        <v>18806196.374093082</v>
      </c>
      <c r="DT957" s="14">
        <f t="shared" si="1129"/>
        <v>1.3917844848301941E-2</v>
      </c>
      <c r="DU957" s="14">
        <f>DS957/MAX($DS$13:DS957)-1</f>
        <v>-1.5780404525409963E-2</v>
      </c>
      <c r="DX957" s="42">
        <v>43917</v>
      </c>
      <c r="DY957" s="14">
        <f t="shared" si="1130"/>
        <v>0</v>
      </c>
      <c r="DZ957" s="13">
        <f t="shared" si="1146"/>
        <v>0</v>
      </c>
      <c r="EA957" s="18">
        <f t="shared" si="1131"/>
        <v>-2.9979353578416523E-3</v>
      </c>
      <c r="EB957" s="13">
        <f t="shared" si="1132"/>
        <v>5601745.2750073159</v>
      </c>
      <c r="EC957" s="14">
        <f>VLOOKUP(DX957,$Q$13:$S$1892,3,FALSE)</f>
        <v>-0.12288385607222452</v>
      </c>
      <c r="ED957" s="13">
        <f t="shared" si="1094"/>
        <v>0</v>
      </c>
      <c r="EE957" s="14">
        <f t="shared" si="1133"/>
        <v>0</v>
      </c>
      <c r="EF957" s="13">
        <f t="shared" si="1095"/>
        <v>0</v>
      </c>
      <c r="EG957" s="14">
        <f t="shared" si="1134"/>
        <v>1.1897509158178554E-3</v>
      </c>
      <c r="EH957" s="13">
        <f t="shared" si="1135"/>
        <v>0</v>
      </c>
      <c r="EI957" s="13">
        <f t="shared" si="1136"/>
        <v>0</v>
      </c>
      <c r="EJ957" s="13">
        <f t="shared" si="1137"/>
        <v>0</v>
      </c>
      <c r="EK957" s="24">
        <f t="shared" si="1096"/>
        <v>5601745.2750073159</v>
      </c>
      <c r="EL957" s="18">
        <f>EK957/MAX($EK$13:EK957)-1</f>
        <v>-1.5864902753588206E-2</v>
      </c>
      <c r="EM957" s="18">
        <f t="shared" si="1147"/>
        <v>-2.9979353578416523E-3</v>
      </c>
    </row>
    <row r="958" spans="1:143" x14ac:dyDescent="0.3">
      <c r="A958" s="12">
        <f t="shared" si="1138"/>
        <v>41490</v>
      </c>
      <c r="B958" s="13">
        <v>1270971.6727366692</v>
      </c>
      <c r="C958" s="14">
        <f t="shared" si="1072"/>
        <v>0</v>
      </c>
      <c r="D958" s="14">
        <f>B958/MAX($B$13:B958)-1</f>
        <v>-1.7002606494312844E-2</v>
      </c>
      <c r="F958" s="16">
        <v>43916</v>
      </c>
      <c r="G958" s="13">
        <f t="shared" si="1073"/>
        <v>4570972.2072300734</v>
      </c>
      <c r="H958" s="14">
        <f t="shared" si="1074"/>
        <v>-1.0426552244954479E-2</v>
      </c>
      <c r="I958" s="14">
        <f>G958/MAX($G$13:G958)-1</f>
        <v>-1.0426552244954479E-2</v>
      </c>
      <c r="L958" s="12">
        <f t="shared" si="1139"/>
        <v>41490</v>
      </c>
      <c r="M958" s="15">
        <v>24031317.031086624</v>
      </c>
      <c r="N958" s="14">
        <f t="shared" si="1097"/>
        <v>0</v>
      </c>
      <c r="O958" s="14">
        <f>M958/MAX(M$13:$M958)-1</f>
        <v>-3.9069586815583923E-2</v>
      </c>
      <c r="Q958" s="16">
        <v>43916</v>
      </c>
      <c r="R958" s="13">
        <f t="shared" si="1075"/>
        <v>184173707.57448098</v>
      </c>
      <c r="S958" s="14">
        <f t="shared" si="1076"/>
        <v>1.9097034735138241E-3</v>
      </c>
      <c r="T958" s="14">
        <f>R958/MAX($R$13:R958)-1</f>
        <v>-4.8341686487968216E-2</v>
      </c>
      <c r="V958" s="12">
        <f t="shared" si="1140"/>
        <v>41490</v>
      </c>
      <c r="W958" s="14">
        <f t="shared" si="1098"/>
        <v>0</v>
      </c>
      <c r="X958" s="13">
        <f t="shared" si="1099"/>
        <v>135040.74022827134</v>
      </c>
      <c r="Y958" s="14">
        <f t="shared" si="1100"/>
        <v>0</v>
      </c>
      <c r="Z958" s="13">
        <f t="shared" si="1101"/>
        <v>32769.977769663543</v>
      </c>
      <c r="AA958" s="14"/>
      <c r="AB958" s="13"/>
      <c r="AC958" s="24">
        <f t="shared" si="1102"/>
        <v>167810.7179979349</v>
      </c>
      <c r="AD958" s="18">
        <f>AC958/MAX(AC$13:$AC958)-1</f>
        <v>-1.7419984096164187E-2</v>
      </c>
      <c r="AE958" s="18">
        <f t="shared" si="1103"/>
        <v>0</v>
      </c>
      <c r="AH958" s="16">
        <v>43916</v>
      </c>
      <c r="AI958" s="19">
        <v>6683827640.1488008</v>
      </c>
      <c r="AJ958" s="14">
        <f t="shared" si="1077"/>
        <v>2.6603965541169838E-2</v>
      </c>
      <c r="AK958" s="18">
        <f>AI958/MAX(AI$13:$AI958)-1</f>
        <v>-9.3103140123130812E-2</v>
      </c>
      <c r="AN958" s="16">
        <v>43916</v>
      </c>
      <c r="AO958" s="14">
        <f t="shared" si="1078"/>
        <v>-1.0426552244954479E-2</v>
      </c>
      <c r="AP958" s="13">
        <f t="shared" si="1104"/>
        <v>0</v>
      </c>
      <c r="AQ958" s="14">
        <f t="shared" si="1079"/>
        <v>1.9097034735138241E-3</v>
      </c>
      <c r="AR958" s="13">
        <f t="shared" si="1105"/>
        <v>52238712.975532442</v>
      </c>
      <c r="AS958" s="14">
        <f t="shared" si="1080"/>
        <v>2.6603965541169838E-2</v>
      </c>
      <c r="AT958" s="13">
        <f t="shared" si="1106"/>
        <v>0</v>
      </c>
      <c r="AU958" s="24">
        <f t="shared" si="1081"/>
        <v>52238712.975532442</v>
      </c>
      <c r="AV958" s="18">
        <f>AU958/MAX(AU$13:$AU958)-1</f>
        <v>-4.8341686487967772E-2</v>
      </c>
      <c r="AW958" s="18">
        <f t="shared" si="1107"/>
        <v>1.9097034735138241E-3</v>
      </c>
      <c r="AZ958" s="42">
        <v>43922</v>
      </c>
      <c r="BA958" s="41">
        <v>19354172</v>
      </c>
      <c r="BB958" s="18">
        <f>BA958/MAX($BA$13:BA958)-1</f>
        <v>0</v>
      </c>
      <c r="BC958" s="29">
        <f t="shared" si="1108"/>
        <v>1.2884674522235962E-2</v>
      </c>
      <c r="BG958" s="16">
        <v>43970</v>
      </c>
      <c r="BH958" s="14">
        <f t="shared" si="1082"/>
        <v>7.7337573834774798E-3</v>
      </c>
      <c r="BI958" s="13">
        <f t="shared" si="1109"/>
        <v>27845188.127672575</v>
      </c>
      <c r="BJ958" s="14">
        <f t="shared" si="1083"/>
        <v>1.6901636990443336E-2</v>
      </c>
      <c r="BK958" s="13">
        <f t="shared" si="1084"/>
        <v>51933719.857631244</v>
      </c>
      <c r="BL958" s="14">
        <f t="shared" si="1085"/>
        <v>2.5622542200584908E-2</v>
      </c>
      <c r="BM958" s="13">
        <f t="shared" si="1086"/>
        <v>0</v>
      </c>
      <c r="BN958" s="14">
        <f t="shared" si="1110"/>
        <v>1.3850795378229641E-3</v>
      </c>
      <c r="BO958" s="13">
        <f t="shared" si="1111"/>
        <v>24047163.719950162</v>
      </c>
      <c r="BP958" s="24">
        <f t="shared" si="1087"/>
        <v>103826071.70525399</v>
      </c>
      <c r="BQ958" s="18">
        <f>BP958/MAX($BP$13:BP958)-1</f>
        <v>0</v>
      </c>
      <c r="BR958" s="18">
        <f t="shared" si="1112"/>
        <v>1.0807789221857433E-2</v>
      </c>
      <c r="BU958" s="16">
        <v>43970</v>
      </c>
      <c r="BV958" s="14">
        <f t="shared" si="1113"/>
        <v>7.7337573834774798E-3</v>
      </c>
      <c r="BW958" s="13">
        <f t="shared" si="1142"/>
        <v>27845188.127672575</v>
      </c>
      <c r="BX958" s="14">
        <f t="shared" si="1114"/>
        <v>1.6901636990443336E-2</v>
      </c>
      <c r="BY958" s="13">
        <f t="shared" si="1115"/>
        <v>51933719.857631244</v>
      </c>
      <c r="BZ958" s="14">
        <f t="shared" si="1116"/>
        <v>2.5622542200584908E-2</v>
      </c>
      <c r="CA958" s="13">
        <f t="shared" si="1088"/>
        <v>0</v>
      </c>
      <c r="CB958" s="14">
        <f t="shared" si="1117"/>
        <v>1.3850795378229641E-3</v>
      </c>
      <c r="CC958" s="13">
        <f t="shared" si="1118"/>
        <v>0</v>
      </c>
      <c r="CD958" s="24">
        <f t="shared" si="1089"/>
        <v>79778907.985303819</v>
      </c>
      <c r="CE958" s="18">
        <f>CD958/MAX($CD$13:CD958)-1</f>
        <v>0</v>
      </c>
      <c r="CF958" s="18">
        <f t="shared" si="1143"/>
        <v>1.3682886754163848E-2</v>
      </c>
      <c r="CJ958" s="16">
        <v>43922</v>
      </c>
      <c r="CK958" s="19">
        <v>184050.59020068884</v>
      </c>
      <c r="CL958" s="18">
        <f>CK958/MAX($CK$13:CK958)-1</f>
        <v>0</v>
      </c>
      <c r="CM958" s="29">
        <f t="shared" si="1119"/>
        <v>5.6429641927289165E-3</v>
      </c>
      <c r="CQ958" s="16">
        <v>43970</v>
      </c>
      <c r="CR958" s="14">
        <f t="shared" si="1120"/>
        <v>7.7337573834774798E-3</v>
      </c>
      <c r="CS958" s="13">
        <f t="shared" si="1144"/>
        <v>94673639.634087011</v>
      </c>
      <c r="CT958" s="14">
        <f t="shared" si="1121"/>
        <v>1.6901636990443336E-2</v>
      </c>
      <c r="CU958" s="13">
        <f t="shared" si="1090"/>
        <v>31160231.914578818</v>
      </c>
      <c r="CV958" s="14">
        <f t="shared" si="1122"/>
        <v>2.5622542200584908E-2</v>
      </c>
      <c r="CW958" s="13">
        <f t="shared" si="1091"/>
        <v>0</v>
      </c>
      <c r="CX958" s="14">
        <f t="shared" si="1123"/>
        <v>1.3850795378229641E-3</v>
      </c>
      <c r="CY958" s="13">
        <f t="shared" si="1124"/>
        <v>0</v>
      </c>
      <c r="CZ958" s="13">
        <f t="shared" si="1125"/>
        <v>0</v>
      </c>
      <c r="DA958" s="13">
        <f t="shared" si="1126"/>
        <v>0</v>
      </c>
      <c r="DB958" s="24">
        <f t="shared" si="1092"/>
        <v>125833871.54866582</v>
      </c>
      <c r="DC958" s="18">
        <f>DB958/MAX($DB$13:DB958)-1</f>
        <v>0</v>
      </c>
      <c r="DD958" s="18">
        <f t="shared" si="1145"/>
        <v>9.9885652141007419E-3</v>
      </c>
      <c r="DI958" s="16">
        <v>43776</v>
      </c>
      <c r="DJ958" s="19">
        <v>13240160.652122108</v>
      </c>
      <c r="DK958" s="18">
        <f t="shared" si="1127"/>
        <v>-4.2431572789631833E-3</v>
      </c>
      <c r="DM958" s="12">
        <f t="shared" si="1141"/>
        <v>41490</v>
      </c>
      <c r="DN958" s="15">
        <v>14223583.581041321</v>
      </c>
      <c r="DO958" s="14">
        <f t="shared" si="1128"/>
        <v>0</v>
      </c>
      <c r="DP958" s="14">
        <f>DN958/MAX($DN$13:DN958)-1</f>
        <v>-7.3755868411264913E-3</v>
      </c>
      <c r="DR958" s="16">
        <v>43916</v>
      </c>
      <c r="DS958" s="13">
        <f t="shared" si="1093"/>
        <v>18861126.242522735</v>
      </c>
      <c r="DT958" s="14">
        <f t="shared" si="1129"/>
        <v>2.9208388201946711E-3</v>
      </c>
      <c r="DU958" s="14">
        <f>DS958/MAX($DS$13:DS958)-1</f>
        <v>-1.2905657723351616E-2</v>
      </c>
      <c r="DX958" s="42">
        <v>43920</v>
      </c>
      <c r="DY958" s="14">
        <f t="shared" si="1130"/>
        <v>4.4845842560281568E-4</v>
      </c>
      <c r="DZ958" s="13">
        <f t="shared" si="1146"/>
        <v>0</v>
      </c>
      <c r="EA958" s="18">
        <f t="shared" si="1131"/>
        <v>-4.047382344821715E-4</v>
      </c>
      <c r="EB958" s="13">
        <f t="shared" si="1132"/>
        <v>5599478.0345146907</v>
      </c>
      <c r="EC958" s="14">
        <f>VLOOKUP(DX958,$Q$13:$S$1892,3,FALSE)</f>
        <v>4.3159110853905114E-2</v>
      </c>
      <c r="ED958" s="13">
        <f t="shared" si="1094"/>
        <v>0</v>
      </c>
      <c r="EE958" s="14">
        <f t="shared" si="1133"/>
        <v>1.5126459412746485E-3</v>
      </c>
      <c r="EF958" s="13">
        <f t="shared" si="1095"/>
        <v>0</v>
      </c>
      <c r="EG958" s="14">
        <f t="shared" si="1134"/>
        <v>1.3787777470355422E-3</v>
      </c>
      <c r="EH958" s="13">
        <f t="shared" si="1135"/>
        <v>0</v>
      </c>
      <c r="EI958" s="13">
        <f t="shared" si="1136"/>
        <v>0</v>
      </c>
      <c r="EJ958" s="13">
        <f t="shared" si="1137"/>
        <v>0</v>
      </c>
      <c r="EK958" s="24">
        <f t="shared" si="1096"/>
        <v>5599478.0345146907</v>
      </c>
      <c r="EL958" s="18">
        <f>EK958/MAX($EK$13:EK958)-1</f>
        <v>-1.6263219855339628E-2</v>
      </c>
      <c r="EM958" s="18">
        <f t="shared" si="1147"/>
        <v>-4.047382344821715E-4</v>
      </c>
    </row>
    <row r="959" spans="1:143" x14ac:dyDescent="0.3">
      <c r="A959" s="12">
        <f t="shared" si="1138"/>
        <v>41491</v>
      </c>
      <c r="B959" s="13">
        <v>1265824.0130801252</v>
      </c>
      <c r="C959" s="14">
        <f t="shared" si="1072"/>
        <v>-4.0501765436360415E-3</v>
      </c>
      <c r="D959" s="14">
        <f>B959/MAX($B$13:B959)-1</f>
        <v>-2.0983919479944935E-2</v>
      </c>
      <c r="F959" s="16">
        <v>43917</v>
      </c>
      <c r="G959" s="13">
        <f t="shared" si="1073"/>
        <v>4570972.2072300734</v>
      </c>
      <c r="H959" s="14">
        <f t="shared" si="1074"/>
        <v>0</v>
      </c>
      <c r="I959" s="14">
        <f>G959/MAX($G$13:G959)-1</f>
        <v>-1.0426552244954479E-2</v>
      </c>
      <c r="L959" s="12">
        <f t="shared" si="1139"/>
        <v>41491</v>
      </c>
      <c r="M959" s="15">
        <v>23888811.173495531</v>
      </c>
      <c r="N959" s="14">
        <f t="shared" si="1097"/>
        <v>-5.9300061418501304E-3</v>
      </c>
      <c r="O959" s="14">
        <f>M959/MAX(M$13:$M959)-1</f>
        <v>-4.4767910067658123E-2</v>
      </c>
      <c r="Q959" s="16">
        <v>43917</v>
      </c>
      <c r="R959" s="13">
        <f t="shared" si="1075"/>
        <v>161541732.20061049</v>
      </c>
      <c r="S959" s="14">
        <f t="shared" si="1076"/>
        <v>-0.12288385607222452</v>
      </c>
      <c r="T959" s="14">
        <f>R959/MAX($R$13:R959)-1</f>
        <v>-0.16528512971551668</v>
      </c>
      <c r="V959" s="12">
        <f t="shared" si="1140"/>
        <v>41491</v>
      </c>
      <c r="W959" s="14">
        <f t="shared" si="1098"/>
        <v>-4.0501765436360415E-3</v>
      </c>
      <c r="X959" s="13">
        <f t="shared" si="1099"/>
        <v>134493.80138976354</v>
      </c>
      <c r="Y959" s="14">
        <f t="shared" si="1100"/>
        <v>-5.9300061418501304E-3</v>
      </c>
      <c r="Z959" s="13">
        <f t="shared" si="1101"/>
        <v>32575.651600221147</v>
      </c>
      <c r="AA959" s="14"/>
      <c r="AB959" s="13"/>
      <c r="AC959" s="24">
        <f t="shared" si="1102"/>
        <v>167069.45298998468</v>
      </c>
      <c r="AD959" s="18">
        <f>AC959/MAX(AC$13:$AC959)-1</f>
        <v>-2.1760303904042377E-2</v>
      </c>
      <c r="AE959" s="18">
        <f t="shared" si="1103"/>
        <v>-4.4172685558698799E-3</v>
      </c>
      <c r="AH959" s="16">
        <v>43917</v>
      </c>
      <c r="AI959" s="19">
        <v>6683827640.1487751</v>
      </c>
      <c r="AJ959" s="14">
        <f t="shared" si="1077"/>
        <v>-3.8857805861880479E-15</v>
      </c>
      <c r="AK959" s="18">
        <f>AI959/MAX(AI$13:$AI959)-1</f>
        <v>-9.3103140123134365E-2</v>
      </c>
      <c r="AN959" s="16">
        <v>43917</v>
      </c>
      <c r="AO959" s="14">
        <f t="shared" si="1078"/>
        <v>0</v>
      </c>
      <c r="AP959" s="13">
        <f t="shared" si="1104"/>
        <v>0</v>
      </c>
      <c r="AQ959" s="14">
        <f t="shared" si="1079"/>
        <v>-0.12288385607222452</v>
      </c>
      <c r="AR959" s="13">
        <f t="shared" si="1105"/>
        <v>45819418.488848865</v>
      </c>
      <c r="AS959" s="14">
        <f t="shared" si="1080"/>
        <v>-3.8857805861880479E-15</v>
      </c>
      <c r="AT959" s="13">
        <f t="shared" si="1106"/>
        <v>0</v>
      </c>
      <c r="AU959" s="24">
        <f t="shared" si="1081"/>
        <v>45819418.488848865</v>
      </c>
      <c r="AV959" s="18">
        <f>AU959/MAX(AU$13:$AU959)-1</f>
        <v>-0.16528512971551634</v>
      </c>
      <c r="AW959" s="18">
        <f t="shared" si="1107"/>
        <v>-0.12288385607222452</v>
      </c>
      <c r="AZ959" s="42">
        <v>43924</v>
      </c>
      <c r="BA959" s="41">
        <v>19388062</v>
      </c>
      <c r="BB959" s="18">
        <f>BA959/MAX($BA$13:BA959)-1</f>
        <v>0</v>
      </c>
      <c r="BC959" s="29">
        <f t="shared" si="1108"/>
        <v>1.7510436509502458E-3</v>
      </c>
      <c r="BG959" s="16">
        <v>43971</v>
      </c>
      <c r="BH959" s="14">
        <f t="shared" si="1082"/>
        <v>-1.6775679611817917E-3</v>
      </c>
      <c r="BI959" s="13">
        <f t="shared" si="1109"/>
        <v>27798475.932196513</v>
      </c>
      <c r="BJ959" s="14">
        <f t="shared" si="1083"/>
        <v>5.8891452484866047E-3</v>
      </c>
      <c r="BK959" s="13">
        <f t="shared" si="1084"/>
        <v>52239565.077167049</v>
      </c>
      <c r="BL959" s="14">
        <f t="shared" si="1085"/>
        <v>2.8417471086670476E-2</v>
      </c>
      <c r="BM959" s="13">
        <f t="shared" si="1086"/>
        <v>0</v>
      </c>
      <c r="BN959" s="14">
        <f t="shared" si="1110"/>
        <v>1.796229282833961E-3</v>
      </c>
      <c r="BO959" s="13">
        <f t="shared" si="1111"/>
        <v>24090357.939593039</v>
      </c>
      <c r="BP959" s="24">
        <f t="shared" si="1087"/>
        <v>104128398.94895661</v>
      </c>
      <c r="BQ959" s="18">
        <f>BP959/MAX($BP$13:BP959)-1</f>
        <v>0</v>
      </c>
      <c r="BR959" s="18">
        <f t="shared" si="1112"/>
        <v>2.9118624901929291E-3</v>
      </c>
      <c r="BU959" s="16">
        <v>43971</v>
      </c>
      <c r="BV959" s="14">
        <f t="shared" si="1113"/>
        <v>-1.6775679611817917E-3</v>
      </c>
      <c r="BW959" s="13">
        <f t="shared" si="1142"/>
        <v>27798475.932196513</v>
      </c>
      <c r="BX959" s="14">
        <f t="shared" si="1114"/>
        <v>5.8891452484866047E-3</v>
      </c>
      <c r="BY959" s="13">
        <f t="shared" si="1115"/>
        <v>52239565.077167049</v>
      </c>
      <c r="BZ959" s="14">
        <f t="shared" si="1116"/>
        <v>2.8417471086670476E-2</v>
      </c>
      <c r="CA959" s="13">
        <f t="shared" si="1088"/>
        <v>0</v>
      </c>
      <c r="CB959" s="14">
        <f t="shared" si="1117"/>
        <v>1.796229282833961E-3</v>
      </c>
      <c r="CC959" s="13">
        <f t="shared" si="1118"/>
        <v>0</v>
      </c>
      <c r="CD959" s="24">
        <f t="shared" si="1089"/>
        <v>80038041.009363562</v>
      </c>
      <c r="CE959" s="18">
        <f>CD959/MAX($CD$13:CD959)-1</f>
        <v>0</v>
      </c>
      <c r="CF959" s="18">
        <f t="shared" si="1143"/>
        <v>3.2481395221337639E-3</v>
      </c>
      <c r="CJ959" s="16">
        <v>43924</v>
      </c>
      <c r="CK959" s="19">
        <v>184050.59020068884</v>
      </c>
      <c r="CL959" s="18">
        <f>CK959/MAX($CK$13:CK959)-1</f>
        <v>0</v>
      </c>
      <c r="CM959" s="29">
        <f t="shared" si="1119"/>
        <v>0</v>
      </c>
      <c r="CQ959" s="16">
        <v>43971</v>
      </c>
      <c r="CR959" s="14">
        <f t="shared" si="1120"/>
        <v>-1.6775679611817917E-3</v>
      </c>
      <c r="CS959" s="13">
        <f t="shared" si="1144"/>
        <v>94514818.169468403</v>
      </c>
      <c r="CT959" s="14">
        <f t="shared" si="1121"/>
        <v>5.8891452484866047E-3</v>
      </c>
      <c r="CU959" s="13">
        <f t="shared" si="1090"/>
        <v>31343739.046300299</v>
      </c>
      <c r="CV959" s="14">
        <f t="shared" si="1122"/>
        <v>2.8417471086670476E-2</v>
      </c>
      <c r="CW959" s="13">
        <f t="shared" si="1091"/>
        <v>0</v>
      </c>
      <c r="CX959" s="14">
        <f t="shared" si="1123"/>
        <v>1.796229282833961E-3</v>
      </c>
      <c r="CY959" s="13">
        <f t="shared" si="1124"/>
        <v>0</v>
      </c>
      <c r="CZ959" s="13">
        <f t="shared" si="1125"/>
        <v>0</v>
      </c>
      <c r="DA959" s="13">
        <f t="shared" si="1126"/>
        <v>3.4313264351415462E-4</v>
      </c>
      <c r="DB959" s="24">
        <f t="shared" si="1092"/>
        <v>125858557.21576869</v>
      </c>
      <c r="DC959" s="18">
        <f>DB959/MAX($DB$13:DB959)-1</f>
        <v>0</v>
      </c>
      <c r="DD959" s="18">
        <f t="shared" si="1145"/>
        <v>1.9617664782201061E-4</v>
      </c>
      <c r="DI959" s="16">
        <v>43777</v>
      </c>
      <c r="DJ959" s="19">
        <v>13252545.118614824</v>
      </c>
      <c r="DK959" s="18">
        <f t="shared" si="1127"/>
        <v>9.3537131596144185E-4</v>
      </c>
      <c r="DM959" s="12">
        <f t="shared" si="1141"/>
        <v>41491</v>
      </c>
      <c r="DN959" s="15">
        <v>14230988.77002323</v>
      </c>
      <c r="DO959" s="14">
        <f t="shared" si="1128"/>
        <v>5.2062751554249331E-4</v>
      </c>
      <c r="DP959" s="14">
        <f>DN959/MAX($DN$13:DN959)-1</f>
        <v>-6.858799259036652E-3</v>
      </c>
      <c r="DR959" s="16">
        <v>43917</v>
      </c>
      <c r="DS959" s="13">
        <f t="shared" si="1093"/>
        <v>18804581.805271562</v>
      </c>
      <c r="DT959" s="14">
        <f t="shared" si="1129"/>
        <v>-2.9979353578416523E-3</v>
      </c>
      <c r="DU959" s="14">
        <f>DS959/MAX($DS$13:DS959)-1</f>
        <v>-1.5864902753588206E-2</v>
      </c>
      <c r="DX959" s="42">
        <v>43921</v>
      </c>
      <c r="DY959" s="14">
        <f t="shared" si="1130"/>
        <v>1.1296804748914813E-2</v>
      </c>
      <c r="DZ959" s="13">
        <f t="shared" si="1146"/>
        <v>0</v>
      </c>
      <c r="EA959" s="18">
        <f t="shared" si="1131"/>
        <v>4.0431183059481679E-3</v>
      </c>
      <c r="EB959" s="13">
        <f t="shared" si="1132"/>
        <v>5622117.3866597917</v>
      </c>
      <c r="EC959" s="14">
        <f>VLOOKUP(DX959,$Q$13:$S$1892,3,FALSE)</f>
        <v>4.3623161960121504E-2</v>
      </c>
      <c r="ED959" s="13">
        <f t="shared" si="1094"/>
        <v>0</v>
      </c>
      <c r="EE959" s="14">
        <f t="shared" si="1133"/>
        <v>1.1048185105208663E-2</v>
      </c>
      <c r="EF959" s="13">
        <f t="shared" si="1095"/>
        <v>0</v>
      </c>
      <c r="EG959" s="14">
        <f t="shared" si="1134"/>
        <v>2.1854261843301526E-3</v>
      </c>
      <c r="EH959" s="13">
        <f t="shared" si="1135"/>
        <v>0</v>
      </c>
      <c r="EI959" s="13">
        <f t="shared" si="1136"/>
        <v>0</v>
      </c>
      <c r="EJ959" s="13">
        <f t="shared" si="1137"/>
        <v>3.4313264351415462E-4</v>
      </c>
      <c r="EK959" s="24">
        <f t="shared" si="1096"/>
        <v>5622117.3866597917</v>
      </c>
      <c r="EL959" s="18">
        <f>EK959/MAX($EK$13:EK959)-1</f>
        <v>-1.2285855671302248E-2</v>
      </c>
      <c r="EM959" s="18">
        <f t="shared" si="1147"/>
        <v>4.0431183059481679E-3</v>
      </c>
    </row>
    <row r="960" spans="1:143" x14ac:dyDescent="0.3">
      <c r="A960" s="12">
        <f t="shared" si="1138"/>
        <v>41492</v>
      </c>
      <c r="B960" s="13">
        <v>1288588.7601935163</v>
      </c>
      <c r="C960" s="14">
        <f t="shared" si="1072"/>
        <v>1.7984132768976036E-2</v>
      </c>
      <c r="D960" s="14">
        <f>B960/MAX($B$13:B960)-1</f>
        <v>-3.3771643049097522E-3</v>
      </c>
      <c r="F960" s="16">
        <v>43920</v>
      </c>
      <c r="G960" s="13">
        <f t="shared" si="1073"/>
        <v>4573022.098229602</v>
      </c>
      <c r="H960" s="14">
        <f t="shared" si="1074"/>
        <v>4.4845842560281568E-4</v>
      </c>
      <c r="I960" s="14">
        <f>G960/MAX($G$13:G960)-1</f>
        <v>-9.9827696945559152E-3</v>
      </c>
      <c r="L960" s="12">
        <f t="shared" si="1139"/>
        <v>41492</v>
      </c>
      <c r="M960" s="15">
        <v>23665311.769281141</v>
      </c>
      <c r="N960" s="14">
        <f t="shared" si="1097"/>
        <v>-9.3558194500009684E-3</v>
      </c>
      <c r="O960" s="14">
        <f>M960/MAX(M$13:$M960)-1</f>
        <v>-5.370488903391224E-2</v>
      </c>
      <c r="Q960" s="16">
        <v>43920</v>
      </c>
      <c r="R960" s="13">
        <f t="shared" si="1075"/>
        <v>168513729.72818848</v>
      </c>
      <c r="S960" s="14">
        <f t="shared" si="1076"/>
        <v>4.3159110853905114E-2</v>
      </c>
      <c r="T960" s="14">
        <f>R960/MAX($R$13:R960)-1</f>
        <v>-0.12925957809750566</v>
      </c>
      <c r="V960" s="12">
        <f t="shared" si="1140"/>
        <v>41492</v>
      </c>
      <c r="W960" s="14">
        <f t="shared" si="1098"/>
        <v>1.7984132768976036E-2</v>
      </c>
      <c r="X960" s="13">
        <f t="shared" si="1099"/>
        <v>136912.55577056133</v>
      </c>
      <c r="Y960" s="14">
        <f t="shared" si="1100"/>
        <v>-9.3558194500009684E-3</v>
      </c>
      <c r="Z960" s="13">
        <f t="shared" si="1101"/>
        <v>32270.879685383341</v>
      </c>
      <c r="AA960" s="14"/>
      <c r="AB960" s="13"/>
      <c r="AC960" s="24">
        <f t="shared" si="1102"/>
        <v>169183.43545594468</v>
      </c>
      <c r="AD960" s="18">
        <f>AC960/MAX(AC$13:$AC960)-1</f>
        <v>-9.3823285887292274E-3</v>
      </c>
      <c r="AE960" s="18">
        <f t="shared" si="1103"/>
        <v>1.265331530167102E-2</v>
      </c>
      <c r="AH960" s="16">
        <v>43920</v>
      </c>
      <c r="AI960" s="19">
        <v>6940451171.3431749</v>
      </c>
      <c r="AJ960" s="14">
        <f t="shared" si="1077"/>
        <v>3.8394696124852246E-2</v>
      </c>
      <c r="AK960" s="18">
        <f>AI960/MAX(AI$13:$AI960)-1</f>
        <v>-5.8283110771579438E-2</v>
      </c>
      <c r="AN960" s="16">
        <v>43920</v>
      </c>
      <c r="AO960" s="14">
        <f t="shared" si="1078"/>
        <v>4.4845842560281568E-4</v>
      </c>
      <c r="AP960" s="13">
        <f t="shared" si="1104"/>
        <v>0</v>
      </c>
      <c r="AQ960" s="14">
        <f t="shared" si="1079"/>
        <v>4.3159110853905114E-2</v>
      </c>
      <c r="AR960" s="13">
        <f t="shared" si="1105"/>
        <v>47796943.850670561</v>
      </c>
      <c r="AS960" s="14">
        <f t="shared" si="1080"/>
        <v>3.8394696124852246E-2</v>
      </c>
      <c r="AT960" s="13">
        <f t="shared" si="1106"/>
        <v>0</v>
      </c>
      <c r="AU960" s="24">
        <f t="shared" si="1081"/>
        <v>47796943.850670561</v>
      </c>
      <c r="AV960" s="18">
        <f>AU960/MAX(AU$13:$AU960)-1</f>
        <v>-0.12925957809750532</v>
      </c>
      <c r="AW960" s="18">
        <f t="shared" si="1107"/>
        <v>4.3159110853905114E-2</v>
      </c>
      <c r="AZ960" s="42">
        <v>43928</v>
      </c>
      <c r="BA960" s="41">
        <v>19393316</v>
      </c>
      <c r="BB960" s="18">
        <f>BA960/MAX($BA$13:BA960)-1</f>
        <v>0</v>
      </c>
      <c r="BC960" s="29">
        <f t="shared" si="1108"/>
        <v>2.7099149982090509E-4</v>
      </c>
      <c r="BG960" s="16">
        <v>43972</v>
      </c>
      <c r="BH960" s="14">
        <f t="shared" si="1082"/>
        <v>7.6303141445221989E-3</v>
      </c>
      <c r="BI960" s="13">
        <f t="shared" si="1109"/>
        <v>28010587.036298111</v>
      </c>
      <c r="BJ960" s="14">
        <f t="shared" si="1083"/>
        <v>8.3870138458173038E-3</v>
      </c>
      <c r="BK960" s="13">
        <f t="shared" si="1084"/>
        <v>52677699.032768726</v>
      </c>
      <c r="BL960" s="14">
        <f t="shared" si="1085"/>
        <v>4.640415703353562E-2</v>
      </c>
      <c r="BM960" s="13">
        <f t="shared" si="1086"/>
        <v>0</v>
      </c>
      <c r="BN960" s="14">
        <f t="shared" si="1110"/>
        <v>-5.1535023530062674E-3</v>
      </c>
      <c r="BO960" s="13">
        <f t="shared" si="1111"/>
        <v>23966208.223266583</v>
      </c>
      <c r="BP960" s="24">
        <f t="shared" si="1087"/>
        <v>104654494.29233342</v>
      </c>
      <c r="BQ960" s="18">
        <f>BP960/MAX($BP$13:BP960)-1</f>
        <v>0</v>
      </c>
      <c r="BR960" s="18">
        <f t="shared" si="1112"/>
        <v>5.0523713865484599E-3</v>
      </c>
      <c r="BU960" s="16">
        <v>43972</v>
      </c>
      <c r="BV960" s="14">
        <f t="shared" si="1113"/>
        <v>7.6303141445221989E-3</v>
      </c>
      <c r="BW960" s="13">
        <f t="shared" si="1142"/>
        <v>28010587.036298111</v>
      </c>
      <c r="BX960" s="14">
        <f t="shared" si="1114"/>
        <v>8.3870138458173038E-3</v>
      </c>
      <c r="BY960" s="13">
        <f t="shared" si="1115"/>
        <v>52677699.032768726</v>
      </c>
      <c r="BZ960" s="14">
        <f t="shared" si="1116"/>
        <v>4.640415703353562E-2</v>
      </c>
      <c r="CA960" s="13">
        <f t="shared" si="1088"/>
        <v>0</v>
      </c>
      <c r="CB960" s="14">
        <f t="shared" si="1117"/>
        <v>-5.1535023530062674E-3</v>
      </c>
      <c r="CC960" s="13">
        <f t="shared" si="1118"/>
        <v>0</v>
      </c>
      <c r="CD960" s="24">
        <f t="shared" si="1089"/>
        <v>80688286.069066837</v>
      </c>
      <c r="CE960" s="18">
        <f>CD960/MAX($CD$13:CD960)-1</f>
        <v>0</v>
      </c>
      <c r="CF960" s="18">
        <f t="shared" si="1143"/>
        <v>8.1242000866463826E-3</v>
      </c>
      <c r="CJ960" s="16">
        <v>43928</v>
      </c>
      <c r="CK960" s="19">
        <v>184050.59020068884</v>
      </c>
      <c r="CL960" s="18">
        <f>CK960/MAX($CK$13:CK960)-1</f>
        <v>0</v>
      </c>
      <c r="CM960" s="29">
        <f t="shared" si="1119"/>
        <v>0</v>
      </c>
      <c r="CQ960" s="16">
        <v>43972</v>
      </c>
      <c r="CR960" s="14">
        <f t="shared" si="1120"/>
        <v>7.6303141445221989E-3</v>
      </c>
      <c r="CS960" s="13">
        <f t="shared" si="1144"/>
        <v>95235995.923413843</v>
      </c>
      <c r="CT960" s="14">
        <f t="shared" si="1121"/>
        <v>8.3870138458173038E-3</v>
      </c>
      <c r="CU960" s="13">
        <f t="shared" si="1090"/>
        <v>31606619.419661306</v>
      </c>
      <c r="CV960" s="14">
        <f t="shared" si="1122"/>
        <v>4.640415703353562E-2</v>
      </c>
      <c r="CW960" s="13">
        <f t="shared" si="1091"/>
        <v>0</v>
      </c>
      <c r="CX960" s="14">
        <f t="shared" si="1123"/>
        <v>-5.1535023530062674E-3</v>
      </c>
      <c r="CY960" s="13">
        <f t="shared" si="1124"/>
        <v>0</v>
      </c>
      <c r="CZ960" s="13">
        <f t="shared" si="1125"/>
        <v>0</v>
      </c>
      <c r="DA960" s="13">
        <f t="shared" si="1126"/>
        <v>4.2384671560986575E-3</v>
      </c>
      <c r="DB960" s="24">
        <f t="shared" si="1092"/>
        <v>126842615.34307516</v>
      </c>
      <c r="DC960" s="18">
        <f>DB960/MAX($DB$13:DB960)-1</f>
        <v>0</v>
      </c>
      <c r="DD960" s="18">
        <f t="shared" si="1145"/>
        <v>7.8187621809411301E-3</v>
      </c>
      <c r="DI960" s="16">
        <v>43780</v>
      </c>
      <c r="DJ960" s="19">
        <v>13331731.52413238</v>
      </c>
      <c r="DK960" s="18">
        <f t="shared" si="1127"/>
        <v>5.9751847519711188E-3</v>
      </c>
      <c r="DM960" s="12">
        <f t="shared" si="1141"/>
        <v>41492</v>
      </c>
      <c r="DN960" s="15">
        <v>14180714.904579556</v>
      </c>
      <c r="DO960" s="14">
        <f t="shared" si="1128"/>
        <v>-3.532703612947441E-3</v>
      </c>
      <c r="DP960" s="14">
        <f>DN960/MAX($DN$13:DN960)-1</f>
        <v>-1.0367272767061175E-2</v>
      </c>
      <c r="DR960" s="16">
        <v>43920</v>
      </c>
      <c r="DS960" s="13">
        <f t="shared" si="1093"/>
        <v>18796970.872031521</v>
      </c>
      <c r="DT960" s="14">
        <f t="shared" si="1129"/>
        <v>-4.047382344821715E-4</v>
      </c>
      <c r="DU960" s="14">
        <f>DS960/MAX($DS$13:DS960)-1</f>
        <v>-1.6263219855339628E-2</v>
      </c>
      <c r="DX960" s="42">
        <v>43922</v>
      </c>
      <c r="DY960" s="14">
        <f t="shared" si="1130"/>
        <v>1.0342519191651744E-2</v>
      </c>
      <c r="DZ960" s="13">
        <f t="shared" si="1146"/>
        <v>0</v>
      </c>
      <c r="EA960" s="18">
        <f t="shared" si="1131"/>
        <v>1.0484409576276832E-2</v>
      </c>
      <c r="EB960" s="13">
        <f t="shared" si="1132"/>
        <v>5681061.9680274399</v>
      </c>
      <c r="EC960" s="14">
        <f>VLOOKUP(DX960,$Q$13:$S$1892,3,FALSE)</f>
        <v>4.1497358138160356E-2</v>
      </c>
      <c r="ED960" s="13">
        <f t="shared" si="1094"/>
        <v>0</v>
      </c>
      <c r="EE960" s="14">
        <f t="shared" si="1133"/>
        <v>9.1312181766194378E-3</v>
      </c>
      <c r="EF960" s="13">
        <f t="shared" si="1095"/>
        <v>0</v>
      </c>
      <c r="EG960" s="14">
        <f t="shared" si="1134"/>
        <v>1.2884674522235962E-2</v>
      </c>
      <c r="EH960" s="13">
        <f t="shared" si="1135"/>
        <v>0</v>
      </c>
      <c r="EI960" s="13">
        <f t="shared" si="1136"/>
        <v>0</v>
      </c>
      <c r="EJ960" s="13">
        <f t="shared" si="1137"/>
        <v>4.2384671560986575E-3</v>
      </c>
      <c r="EK960" s="24">
        <f t="shared" si="1096"/>
        <v>5681061.9680274399</v>
      </c>
      <c r="EL960" s="18">
        <f>EK960/MAX($EK$13:EK960)-1</f>
        <v>-1.9302560378784417E-3</v>
      </c>
      <c r="EM960" s="18">
        <f t="shared" si="1147"/>
        <v>1.0484409576276832E-2</v>
      </c>
    </row>
    <row r="961" spans="1:143" x14ac:dyDescent="0.3">
      <c r="A961" s="12">
        <f t="shared" si="1138"/>
        <v>41493</v>
      </c>
      <c r="B961" s="13">
        <v>1295961.1224261182</v>
      </c>
      <c r="C961" s="14">
        <f t="shared" si="1072"/>
        <v>5.7212684607732545E-3</v>
      </c>
      <c r="D961" s="14">
        <f>B961/MAX($B$13:B961)-1</f>
        <v>0</v>
      </c>
      <c r="F961" s="16">
        <v>43921</v>
      </c>
      <c r="G961" s="13">
        <f t="shared" si="1073"/>
        <v>4624682.6359857749</v>
      </c>
      <c r="H961" s="14">
        <f t="shared" si="1074"/>
        <v>1.1296804748914813E-2</v>
      </c>
      <c r="I961" s="14">
        <f>G961/MAX($G$13:G961)-1</f>
        <v>0</v>
      </c>
      <c r="L961" s="12">
        <f t="shared" si="1139"/>
        <v>41493</v>
      </c>
      <c r="M961" s="15">
        <v>23310987.665527895</v>
      </c>
      <c r="N961" s="14">
        <f t="shared" si="1097"/>
        <v>-1.4972298155529806E-2</v>
      </c>
      <c r="O961" s="14">
        <f>M961/MAX(M$13:$M961)-1</f>
        <v>-6.7873101578416639E-2</v>
      </c>
      <c r="Q961" s="16">
        <v>43921</v>
      </c>
      <c r="R961" s="13">
        <f t="shared" si="1075"/>
        <v>175864831.45262539</v>
      </c>
      <c r="S961" s="14">
        <f t="shared" si="1076"/>
        <v>4.3623161960121504E-2</v>
      </c>
      <c r="T961" s="14">
        <f>R961/MAX($R$13:R961)-1</f>
        <v>-9.1275127647628573E-2</v>
      </c>
      <c r="V961" s="12">
        <f t="shared" si="1140"/>
        <v>41493</v>
      </c>
      <c r="W961" s="14">
        <f t="shared" si="1098"/>
        <v>5.7212684607732545E-3</v>
      </c>
      <c r="X961" s="13">
        <f t="shared" si="1099"/>
        <v>137695.86925777531</v>
      </c>
      <c r="Y961" s="14">
        <f t="shared" si="1100"/>
        <v>-1.4972298155529806E-2</v>
      </c>
      <c r="Z961" s="13">
        <f t="shared" si="1101"/>
        <v>31787.710452992553</v>
      </c>
      <c r="AA961" s="14"/>
      <c r="AB961" s="13"/>
      <c r="AC961" s="24">
        <f t="shared" si="1102"/>
        <v>169483.57971076787</v>
      </c>
      <c r="AD961" s="18">
        <f>AC961/MAX(AC$13:$AC961)-1</f>
        <v>-7.624897655853724E-3</v>
      </c>
      <c r="AE961" s="18">
        <f t="shared" si="1103"/>
        <v>1.7740758958719738E-3</v>
      </c>
      <c r="AH961" s="16">
        <v>43921</v>
      </c>
      <c r="AI961" s="19">
        <v>7257462782.2072182</v>
      </c>
      <c r="AJ961" s="14">
        <f t="shared" si="1077"/>
        <v>4.5675937059102223E-2</v>
      </c>
      <c r="AK961" s="18">
        <f>AI961/MAX(AI$13:$AI961)-1</f>
        <v>-1.5269309411688581E-2</v>
      </c>
      <c r="AN961" s="16">
        <v>43921</v>
      </c>
      <c r="AO961" s="14">
        <f t="shared" si="1078"/>
        <v>1.1296804748914813E-2</v>
      </c>
      <c r="AP961" s="13">
        <f t="shared" si="1104"/>
        <v>0</v>
      </c>
      <c r="AQ961" s="14">
        <f t="shared" si="1079"/>
        <v>4.3623161960121504E-2</v>
      </c>
      <c r="AR961" s="13">
        <f t="shared" si="1105"/>
        <v>49881997.673467197</v>
      </c>
      <c r="AS961" s="14">
        <f t="shared" si="1080"/>
        <v>4.5675937059102223E-2</v>
      </c>
      <c r="AT961" s="13">
        <f t="shared" si="1106"/>
        <v>0</v>
      </c>
      <c r="AU961" s="24">
        <f t="shared" si="1081"/>
        <v>49881997.673467197</v>
      </c>
      <c r="AV961" s="18">
        <f>AU961/MAX(AU$13:$AU961)-1</f>
        <v>-9.127512764762824E-2</v>
      </c>
      <c r="AW961" s="18">
        <f t="shared" si="1107"/>
        <v>4.3623161960121504E-2</v>
      </c>
      <c r="AZ961" s="42">
        <v>43929</v>
      </c>
      <c r="BA961" s="41">
        <v>19276956</v>
      </c>
      <c r="BB961" s="18">
        <f>BA961/MAX($BA$13:BA961)-1</f>
        <v>-6.0000053626724226E-3</v>
      </c>
      <c r="BC961" s="29">
        <f t="shared" si="1108"/>
        <v>-6.0000053626724226E-3</v>
      </c>
      <c r="BG961" s="16">
        <v>43973</v>
      </c>
      <c r="BH961" s="14">
        <f t="shared" si="1082"/>
        <v>1.2488242119562454E-2</v>
      </c>
      <c r="BI961" s="13">
        <f t="shared" si="1109"/>
        <v>28360390.029118478</v>
      </c>
      <c r="BJ961" s="14">
        <f t="shared" si="1083"/>
        <v>6.4435193811596125E-3</v>
      </c>
      <c r="BK961" s="13">
        <f t="shared" si="1084"/>
        <v>53017128.807441264</v>
      </c>
      <c r="BL961" s="14">
        <f t="shared" si="1085"/>
        <v>1.3416561303489782E-2</v>
      </c>
      <c r="BM961" s="13">
        <f t="shared" si="1086"/>
        <v>0</v>
      </c>
      <c r="BN961" s="14">
        <f t="shared" si="1110"/>
        <v>1.3499347865240097E-3</v>
      </c>
      <c r="BO961" s="13">
        <f t="shared" si="1111"/>
        <v>23998561.041448247</v>
      </c>
      <c r="BP961" s="24">
        <f t="shared" si="1087"/>
        <v>105376079.87800799</v>
      </c>
      <c r="BQ961" s="18">
        <f>BP961/MAX($BP$13:BP961)-1</f>
        <v>0</v>
      </c>
      <c r="BR961" s="18">
        <f t="shared" si="1112"/>
        <v>6.8949316563409191E-3</v>
      </c>
      <c r="BU961" s="16">
        <v>43973</v>
      </c>
      <c r="BV961" s="14">
        <f t="shared" si="1113"/>
        <v>1.2488242119562454E-2</v>
      </c>
      <c r="BW961" s="13">
        <f t="shared" si="1142"/>
        <v>28360390.029118478</v>
      </c>
      <c r="BX961" s="14">
        <f t="shared" si="1114"/>
        <v>6.4435193811596125E-3</v>
      </c>
      <c r="BY961" s="13">
        <f t="shared" si="1115"/>
        <v>53017128.807441264</v>
      </c>
      <c r="BZ961" s="14">
        <f t="shared" si="1116"/>
        <v>1.3416561303489782E-2</v>
      </c>
      <c r="CA961" s="13">
        <f t="shared" si="1088"/>
        <v>0</v>
      </c>
      <c r="CB961" s="14">
        <f t="shared" si="1117"/>
        <v>1.3499347865240097E-3</v>
      </c>
      <c r="CC961" s="13">
        <f t="shared" si="1118"/>
        <v>0</v>
      </c>
      <c r="CD961" s="24">
        <f t="shared" si="1089"/>
        <v>81377518.836559743</v>
      </c>
      <c r="CE961" s="18">
        <f>CD961/MAX($CD$13:CD961)-1</f>
        <v>0</v>
      </c>
      <c r="CF961" s="18">
        <f t="shared" si="1143"/>
        <v>8.5419185494031158E-3</v>
      </c>
      <c r="CJ961" s="16">
        <v>43929</v>
      </c>
      <c r="CK961" s="19">
        <v>185168.49717724079</v>
      </c>
      <c r="CL961" s="18">
        <f>CK961/MAX($CK$13:CK961)-1</f>
        <v>0</v>
      </c>
      <c r="CM961" s="29">
        <f t="shared" si="1119"/>
        <v>6.0739113921504106E-3</v>
      </c>
      <c r="CQ961" s="16">
        <v>43973</v>
      </c>
      <c r="CR961" s="14">
        <f t="shared" si="1120"/>
        <v>1.2488242119562454E-2</v>
      </c>
      <c r="CS961" s="13">
        <f t="shared" si="1144"/>
        <v>96425326.099003091</v>
      </c>
      <c r="CT961" s="14">
        <f t="shared" si="1121"/>
        <v>6.4435193811596125E-3</v>
      </c>
      <c r="CU961" s="13">
        <f t="shared" si="1090"/>
        <v>31810277.284464829</v>
      </c>
      <c r="CV961" s="14">
        <f t="shared" si="1122"/>
        <v>1.3416561303489782E-2</v>
      </c>
      <c r="CW961" s="13">
        <f t="shared" si="1091"/>
        <v>0</v>
      </c>
      <c r="CX961" s="14">
        <f t="shared" si="1123"/>
        <v>1.3499347865240097E-3</v>
      </c>
      <c r="CY961" s="13">
        <f t="shared" si="1124"/>
        <v>0</v>
      </c>
      <c r="CZ961" s="13">
        <f t="shared" si="1125"/>
        <v>0</v>
      </c>
      <c r="DA961" s="13">
        <f t="shared" si="1126"/>
        <v>0</v>
      </c>
      <c r="DB961" s="24">
        <f t="shared" si="1092"/>
        <v>128235603.38346791</v>
      </c>
      <c r="DC961" s="18">
        <f>DB961/MAX($DB$13:DB961)-1</f>
        <v>0</v>
      </c>
      <c r="DD961" s="18">
        <f t="shared" si="1145"/>
        <v>1.0982019226149609E-2</v>
      </c>
      <c r="DI961" s="16">
        <v>43782</v>
      </c>
      <c r="DJ961" s="19">
        <v>13272961.771359261</v>
      </c>
      <c r="DK961" s="18">
        <f t="shared" si="1127"/>
        <v>-4.4082610474668327E-3</v>
      </c>
      <c r="DM961" s="12">
        <f t="shared" si="1141"/>
        <v>41493</v>
      </c>
      <c r="DN961" s="15">
        <v>14140052.804901602</v>
      </c>
      <c r="DO961" s="14">
        <f t="shared" si="1128"/>
        <v>-2.8674224079366928E-3</v>
      </c>
      <c r="DP961" s="14">
        <f>DN961/MAX($DN$13:DN961)-1</f>
        <v>-1.3204967824756442E-2</v>
      </c>
      <c r="DR961" s="16">
        <v>43921</v>
      </c>
      <c r="DS961" s="13">
        <f t="shared" si="1093"/>
        <v>18872969.249060605</v>
      </c>
      <c r="DT961" s="14">
        <f t="shared" si="1129"/>
        <v>4.0431183059481679E-3</v>
      </c>
      <c r="DU961" s="14">
        <f>DS961/MAX($DS$13:DS961)-1</f>
        <v>-1.2285855671302359E-2</v>
      </c>
      <c r="DX961" s="42">
        <v>43924</v>
      </c>
      <c r="DY961" s="14">
        <f t="shared" si="1130"/>
        <v>-2.7201625838512156E-3</v>
      </c>
      <c r="DZ961" s="13">
        <f t="shared" si="1146"/>
        <v>0</v>
      </c>
      <c r="EA961" s="18">
        <f t="shared" si="1131"/>
        <v>4.1228266180144413E-3</v>
      </c>
      <c r="EB961" s="13">
        <f t="shared" si="1132"/>
        <v>5704484.0015278133</v>
      </c>
      <c r="EC961" s="14">
        <f>VLOOKUP(DX961,$Q$13:$S$1892,3,FALSE)</f>
        <v>8.4885275041417074E-2</v>
      </c>
      <c r="ED961" s="13">
        <f t="shared" si="1094"/>
        <v>0</v>
      </c>
      <c r="EE961" s="14">
        <f t="shared" si="1133"/>
        <v>-9.7732683823370525E-4</v>
      </c>
      <c r="EF961" s="13">
        <f t="shared" si="1095"/>
        <v>0</v>
      </c>
      <c r="EG961" s="14">
        <f t="shared" si="1134"/>
        <v>1.7510436509502458E-3</v>
      </c>
      <c r="EH961" s="13">
        <f t="shared" si="1135"/>
        <v>0</v>
      </c>
      <c r="EI961" s="13">
        <f t="shared" si="1136"/>
        <v>0</v>
      </c>
      <c r="EJ961" s="13">
        <f t="shared" si="1137"/>
        <v>0</v>
      </c>
      <c r="EK961" s="24">
        <f t="shared" si="1096"/>
        <v>5704484.0015278133</v>
      </c>
      <c r="EL961" s="18">
        <f>EK961/MAX($EK$13:EK961)-1</f>
        <v>0</v>
      </c>
      <c r="EM961" s="18">
        <f t="shared" si="1147"/>
        <v>4.1228266180144413E-3</v>
      </c>
    </row>
    <row r="962" spans="1:143" x14ac:dyDescent="0.3">
      <c r="A962" s="12">
        <f t="shared" si="1138"/>
        <v>41494</v>
      </c>
      <c r="B962" s="13">
        <v>1292566.4850773581</v>
      </c>
      <c r="C962" s="14">
        <f t="shared" si="1072"/>
        <v>-2.6193975189665597E-3</v>
      </c>
      <c r="D962" s="14">
        <f>B962/MAX($B$13:B962)-1</f>
        <v>-2.6193975189665597E-3</v>
      </c>
      <c r="F962" s="16">
        <v>43922</v>
      </c>
      <c r="G962" s="13">
        <f t="shared" si="1073"/>
        <v>4672513.5049037561</v>
      </c>
      <c r="H962" s="14">
        <f t="shared" si="1074"/>
        <v>1.0342519191651744E-2</v>
      </c>
      <c r="I962" s="14">
        <f>G962/MAX($G$13:G962)-1</f>
        <v>0</v>
      </c>
      <c r="L962" s="12">
        <f t="shared" si="1139"/>
        <v>41494</v>
      </c>
      <c r="M962" s="15">
        <v>22604673.791963864</v>
      </c>
      <c r="N962" s="14">
        <f t="shared" si="1097"/>
        <v>-3.0299611655173364E-2</v>
      </c>
      <c r="O962" s="14">
        <f>M962/MAX(M$13:$M962)-1</f>
        <v>-9.6116184613931788E-2</v>
      </c>
      <c r="Q962" s="16">
        <v>43922</v>
      </c>
      <c r="R962" s="13">
        <f t="shared" si="1075"/>
        <v>183162757.3473222</v>
      </c>
      <c r="S962" s="14">
        <f t="shared" si="1076"/>
        <v>4.1497358138160356E-2</v>
      </c>
      <c r="T962" s="14">
        <f>R962/MAX($R$13:R962)-1</f>
        <v>-5.3565446170568243E-2</v>
      </c>
      <c r="V962" s="12">
        <f t="shared" si="1140"/>
        <v>41494</v>
      </c>
      <c r="W962" s="14">
        <f t="shared" si="1098"/>
        <v>-2.6193975189665597E-3</v>
      </c>
      <c r="X962" s="13">
        <f t="shared" si="1099"/>
        <v>137335.18903946955</v>
      </c>
      <c r="Y962" s="14">
        <f t="shared" si="1100"/>
        <v>-3.0299611655173364E-2</v>
      </c>
      <c r="Z962" s="13">
        <f t="shared" si="1101"/>
        <v>30824.555170859785</v>
      </c>
      <c r="AA962" s="14"/>
      <c r="AB962" s="13"/>
      <c r="AC962" s="24">
        <f t="shared" si="1102"/>
        <v>168159.74421032934</v>
      </c>
      <c r="AD962" s="18">
        <f>AC962/MAX(AC$13:$AC962)-1</f>
        <v>-1.5376335243356132E-2</v>
      </c>
      <c r="AE962" s="18">
        <f t="shared" si="1103"/>
        <v>-7.8109956297696126E-3</v>
      </c>
      <c r="AH962" s="16">
        <v>43922</v>
      </c>
      <c r="AI962" s="19">
        <v>7239749226.8221006</v>
      </c>
      <c r="AJ962" s="14">
        <f t="shared" si="1077"/>
        <v>-2.4407366481499215E-3</v>
      </c>
      <c r="AK962" s="18">
        <f>AI962/MAX(AI$13:$AI962)-1</f>
        <v>-1.7672777696765452E-2</v>
      </c>
      <c r="AN962" s="16">
        <v>43922</v>
      </c>
      <c r="AO962" s="14">
        <f t="shared" si="1078"/>
        <v>1.0342519191651744E-2</v>
      </c>
      <c r="AP962" s="13">
        <f t="shared" si="1104"/>
        <v>0</v>
      </c>
      <c r="AQ962" s="14">
        <f t="shared" si="1079"/>
        <v>4.1497358138160356E-2</v>
      </c>
      <c r="AR962" s="13">
        <f t="shared" si="1105"/>
        <v>51951968.795569949</v>
      </c>
      <c r="AS962" s="14">
        <f t="shared" si="1080"/>
        <v>-2.4407366481499215E-3</v>
      </c>
      <c r="AT962" s="13">
        <f t="shared" si="1106"/>
        <v>0</v>
      </c>
      <c r="AU962" s="24">
        <f t="shared" si="1081"/>
        <v>51951968.795569949</v>
      </c>
      <c r="AV962" s="18">
        <f>AU962/MAX(AU$13:$AU962)-1</f>
        <v>-5.3565446170567799E-2</v>
      </c>
      <c r="AW962" s="18">
        <f t="shared" si="1107"/>
        <v>4.1497358138160356E-2</v>
      </c>
      <c r="AZ962" s="42">
        <v>43930</v>
      </c>
      <c r="BA962" s="41">
        <v>19405406</v>
      </c>
      <c r="BB962" s="18">
        <f>BA962/MAX($BA$13:BA962)-1</f>
        <v>0</v>
      </c>
      <c r="BC962" s="29">
        <f t="shared" si="1108"/>
        <v>6.6633964408073787E-3</v>
      </c>
      <c r="BG962" s="16">
        <v>43977</v>
      </c>
      <c r="BH962" s="14">
        <f t="shared" si="1082"/>
        <v>-8.642690832326716E-4</v>
      </c>
      <c r="BI962" s="13">
        <f t="shared" si="1109"/>
        <v>28335879.020827889</v>
      </c>
      <c r="BJ962" s="14">
        <f t="shared" si="1083"/>
        <v>4.9408388454394991E-3</v>
      </c>
      <c r="BK962" s="13">
        <f t="shared" si="1084"/>
        <v>53279077.896926738</v>
      </c>
      <c r="BL962" s="14">
        <f t="shared" si="1085"/>
        <v>1.1619589429330279E-3</v>
      </c>
      <c r="BM962" s="13">
        <f t="shared" si="1086"/>
        <v>0</v>
      </c>
      <c r="BN962" s="14">
        <f t="shared" si="1110"/>
        <v>4.7083020679283827E-4</v>
      </c>
      <c r="BO962" s="13">
        <f t="shared" si="1111"/>
        <v>24009860.288906123</v>
      </c>
      <c r="BP962" s="24">
        <f t="shared" si="1087"/>
        <v>105624817.20666075</v>
      </c>
      <c r="BQ962" s="18">
        <f>BP962/MAX($BP$13:BP962)-1</f>
        <v>0</v>
      </c>
      <c r="BR962" s="18">
        <f t="shared" si="1112"/>
        <v>2.3604724045600545E-3</v>
      </c>
      <c r="BU962" s="16">
        <v>43977</v>
      </c>
      <c r="BV962" s="14">
        <f t="shared" si="1113"/>
        <v>-8.642690832326716E-4</v>
      </c>
      <c r="BW962" s="13">
        <f t="shared" si="1142"/>
        <v>28335879.020827889</v>
      </c>
      <c r="BX962" s="14">
        <f t="shared" si="1114"/>
        <v>4.9408388454394991E-3</v>
      </c>
      <c r="BY962" s="13">
        <f t="shared" si="1115"/>
        <v>53279077.896926738</v>
      </c>
      <c r="BZ962" s="14">
        <f t="shared" si="1116"/>
        <v>1.1619589429330279E-3</v>
      </c>
      <c r="CA962" s="13">
        <f t="shared" si="1088"/>
        <v>0</v>
      </c>
      <c r="CB962" s="14">
        <f t="shared" si="1117"/>
        <v>4.7083020679283827E-4</v>
      </c>
      <c r="CC962" s="13">
        <f t="shared" si="1118"/>
        <v>0</v>
      </c>
      <c r="CD962" s="24">
        <f t="shared" si="1089"/>
        <v>81614956.91775462</v>
      </c>
      <c r="CE962" s="18">
        <f>CD962/MAX($CD$13:CD962)-1</f>
        <v>0</v>
      </c>
      <c r="CF962" s="18">
        <f t="shared" si="1143"/>
        <v>2.9177355686127449E-3</v>
      </c>
      <c r="CJ962" s="16">
        <v>43930</v>
      </c>
      <c r="CK962" s="19">
        <v>185027.37791414291</v>
      </c>
      <c r="CL962" s="18">
        <f>CK962/MAX($CK$13:CK962)-1</f>
        <v>-7.6211269869952414E-4</v>
      </c>
      <c r="CM962" s="29">
        <f t="shared" si="1119"/>
        <v>-7.6211269869952414E-4</v>
      </c>
      <c r="CQ962" s="16">
        <v>43977</v>
      </c>
      <c r="CR962" s="14">
        <f t="shared" si="1120"/>
        <v>-8.642690832326716E-4</v>
      </c>
      <c r="CS962" s="13">
        <f t="shared" si="1144"/>
        <v>96341988.670815095</v>
      </c>
      <c r="CT962" s="14">
        <f t="shared" si="1121"/>
        <v>4.9408388454394991E-3</v>
      </c>
      <c r="CU962" s="13">
        <f t="shared" si="1090"/>
        <v>31967446.738156114</v>
      </c>
      <c r="CV962" s="14">
        <f t="shared" si="1122"/>
        <v>1.1619589429330279E-3</v>
      </c>
      <c r="CW962" s="13">
        <f t="shared" si="1091"/>
        <v>0</v>
      </c>
      <c r="CX962" s="14">
        <f t="shared" si="1123"/>
        <v>4.7083020679283827E-4</v>
      </c>
      <c r="CY962" s="13">
        <f t="shared" si="1124"/>
        <v>0</v>
      </c>
      <c r="CZ962" s="13">
        <f t="shared" si="1125"/>
        <v>0</v>
      </c>
      <c r="DA962" s="13">
        <f t="shared" si="1126"/>
        <v>0</v>
      </c>
      <c r="DB962" s="24">
        <f t="shared" si="1092"/>
        <v>128309435.40897121</v>
      </c>
      <c r="DC962" s="18">
        <f>DB962/MAX($DB$13:DB962)-1</f>
        <v>0</v>
      </c>
      <c r="DD962" s="18">
        <f t="shared" si="1145"/>
        <v>5.7575293877243361E-4</v>
      </c>
      <c r="DI962" s="16">
        <v>43783</v>
      </c>
      <c r="DJ962" s="19">
        <v>13198268.460834274</v>
      </c>
      <c r="DK962" s="18">
        <f t="shared" si="1127"/>
        <v>-5.627478765603211E-3</v>
      </c>
      <c r="DM962" s="12">
        <f t="shared" si="1141"/>
        <v>41494</v>
      </c>
      <c r="DN962" s="15">
        <v>14105243.931351157</v>
      </c>
      <c r="DO962" s="14">
        <f t="shared" si="1128"/>
        <v>-2.4617216095811356E-3</v>
      </c>
      <c r="DP962" s="14">
        <f>DN962/MAX($DN$13:DN962)-1</f>
        <v>-1.5634182479689618E-2</v>
      </c>
      <c r="DR962" s="16">
        <v>43922</v>
      </c>
      <c r="DS962" s="13">
        <f t="shared" si="1093"/>
        <v>19070841.188588232</v>
      </c>
      <c r="DT962" s="14">
        <f t="shared" si="1129"/>
        <v>1.0484409576276832E-2</v>
      </c>
      <c r="DU962" s="14">
        <f>DS962/MAX($DS$13:DS962)-1</f>
        <v>-1.9302560378785527E-3</v>
      </c>
      <c r="DX962" s="42">
        <v>43928</v>
      </c>
      <c r="DY962" s="14">
        <f t="shared" si="1130"/>
        <v>1.4520919664040566E-3</v>
      </c>
      <c r="DZ962" s="13">
        <f t="shared" si="1146"/>
        <v>0</v>
      </c>
      <c r="EA962" s="18">
        <f t="shared" si="1131"/>
        <v>3.7467531507748841E-3</v>
      </c>
      <c r="EB962" s="13">
        <f t="shared" si="1132"/>
        <v>5725857.2949340828</v>
      </c>
      <c r="EC962" s="14">
        <f>VLOOKUP(DX962,$Q$13:$S$1892,3,FALSE)</f>
        <v>-2.0850720387741051E-2</v>
      </c>
      <c r="ED962" s="13">
        <f t="shared" si="1094"/>
        <v>0</v>
      </c>
      <c r="EE962" s="14">
        <f t="shared" si="1133"/>
        <v>4.5747539017448879E-4</v>
      </c>
      <c r="EF962" s="13">
        <f t="shared" si="1095"/>
        <v>0</v>
      </c>
      <c r="EG962" s="14">
        <f t="shared" si="1134"/>
        <v>2.7099149982090509E-4</v>
      </c>
      <c r="EH962" s="13">
        <f t="shared" si="1135"/>
        <v>0</v>
      </c>
      <c r="EI962" s="13">
        <f t="shared" si="1136"/>
        <v>0</v>
      </c>
      <c r="EJ962" s="13">
        <f t="shared" si="1137"/>
        <v>0</v>
      </c>
      <c r="EK962" s="24">
        <f t="shared" si="1096"/>
        <v>5725857.2949340828</v>
      </c>
      <c r="EL962" s="18">
        <f>EK962/MAX($EK$13:EK962)-1</f>
        <v>0</v>
      </c>
      <c r="EM962" s="18">
        <f t="shared" si="1147"/>
        <v>3.7467531507748841E-3</v>
      </c>
    </row>
    <row r="963" spans="1:143" x14ac:dyDescent="0.3">
      <c r="A963" s="12">
        <f t="shared" si="1138"/>
        <v>41495</v>
      </c>
      <c r="B963" s="13">
        <v>1292566.4850773581</v>
      </c>
      <c r="C963" s="14">
        <f t="shared" si="1072"/>
        <v>0</v>
      </c>
      <c r="D963" s="14">
        <f>B963/MAX($B$13:B963)-1</f>
        <v>-2.6193975189665597E-3</v>
      </c>
      <c r="F963" s="16">
        <v>43924</v>
      </c>
      <c r="G963" s="13">
        <f t="shared" si="1073"/>
        <v>4659803.5084951771</v>
      </c>
      <c r="H963" s="14">
        <f t="shared" si="1074"/>
        <v>-2.7201625838512156E-3</v>
      </c>
      <c r="I963" s="14">
        <f>G963/MAX($G$13:G963)-1</f>
        <v>-2.7201625838512156E-3</v>
      </c>
      <c r="L963" s="12">
        <f t="shared" si="1139"/>
        <v>41495</v>
      </c>
      <c r="M963" s="15">
        <v>22604673.791963864</v>
      </c>
      <c r="N963" s="14">
        <f t="shared" si="1097"/>
        <v>0</v>
      </c>
      <c r="O963" s="14">
        <f>M963/MAX(M$13:$M963)-1</f>
        <v>-9.6116184613931788E-2</v>
      </c>
      <c r="Q963" s="16">
        <v>43924</v>
      </c>
      <c r="R963" s="13">
        <f t="shared" si="1075"/>
        <v>198710578.382094</v>
      </c>
      <c r="S963" s="14">
        <f t="shared" si="1076"/>
        <v>8.4885275041417074E-2</v>
      </c>
      <c r="T963" s="14">
        <f>R963/MAX($R$13:R963)-1</f>
        <v>0</v>
      </c>
      <c r="V963" s="12">
        <f t="shared" si="1140"/>
        <v>41495</v>
      </c>
      <c r="W963" s="14">
        <f t="shared" si="1098"/>
        <v>0</v>
      </c>
      <c r="X963" s="13">
        <f t="shared" si="1099"/>
        <v>137335.18903946955</v>
      </c>
      <c r="Y963" s="14">
        <f t="shared" si="1100"/>
        <v>0</v>
      </c>
      <c r="Z963" s="13">
        <f t="shared" si="1101"/>
        <v>30824.555170859785</v>
      </c>
      <c r="AA963" s="14"/>
      <c r="AB963" s="13"/>
      <c r="AC963" s="24">
        <f t="shared" si="1102"/>
        <v>168159.74421032934</v>
      </c>
      <c r="AD963" s="18">
        <f>AC963/MAX(AC$13:$AC963)-1</f>
        <v>-1.5376335243356132E-2</v>
      </c>
      <c r="AE963" s="18">
        <f t="shared" si="1103"/>
        <v>0</v>
      </c>
      <c r="AH963" s="16">
        <v>43924</v>
      </c>
      <c r="AI963" s="19">
        <v>7318939151.3678503</v>
      </c>
      <c r="AJ963" s="14">
        <f t="shared" si="1077"/>
        <v>1.0938213750880221E-2</v>
      </c>
      <c r="AK963" s="18">
        <f>AI963/MAX(AI$13:$AI963)-1</f>
        <v>-6.927872565904325E-3</v>
      </c>
      <c r="AN963" s="16">
        <v>43924</v>
      </c>
      <c r="AO963" s="14">
        <f t="shared" si="1078"/>
        <v>-2.7201625838512156E-3</v>
      </c>
      <c r="AP963" s="13">
        <f t="shared" si="1104"/>
        <v>0</v>
      </c>
      <c r="AQ963" s="14">
        <f t="shared" si="1079"/>
        <v>8.4885275041417074E-2</v>
      </c>
      <c r="AR963" s="13">
        <f t="shared" si="1105"/>
        <v>56361925.955725022</v>
      </c>
      <c r="AS963" s="14">
        <f t="shared" si="1080"/>
        <v>1.0938213750880221E-2</v>
      </c>
      <c r="AT963" s="13">
        <f t="shared" si="1106"/>
        <v>0</v>
      </c>
      <c r="AU963" s="24">
        <f t="shared" si="1081"/>
        <v>56361925.955725022</v>
      </c>
      <c r="AV963" s="18">
        <f>AU963/MAX(AU$13:$AU963)-1</f>
        <v>0</v>
      </c>
      <c r="AW963" s="18">
        <f t="shared" si="1107"/>
        <v>8.4885275041417074E-2</v>
      </c>
      <c r="AZ963" s="42">
        <v>43934</v>
      </c>
      <c r="BA963" s="41">
        <v>19423916</v>
      </c>
      <c r="BB963" s="18">
        <f>BA963/MAX($BA$13:BA963)-1</f>
        <v>0</v>
      </c>
      <c r="BC963" s="29">
        <f t="shared" si="1108"/>
        <v>9.538579094918731E-4</v>
      </c>
      <c r="BG963" s="16">
        <v>43978</v>
      </c>
      <c r="BH963" s="14">
        <f t="shared" si="1082"/>
        <v>-1.633480788788233E-2</v>
      </c>
      <c r="BI963" s="13">
        <f t="shared" si="1109"/>
        <v>27873017.880688392</v>
      </c>
      <c r="BJ963" s="14">
        <f t="shared" si="1083"/>
        <v>4.4520145331585326E-2</v>
      </c>
      <c r="BK963" s="13">
        <f t="shared" si="1084"/>
        <v>55651070.188030772</v>
      </c>
      <c r="BL963" s="14">
        <f t="shared" si="1085"/>
        <v>-0.14507302142669942</v>
      </c>
      <c r="BM963" s="13">
        <f t="shared" si="1086"/>
        <v>0</v>
      </c>
      <c r="BN963" s="14">
        <f t="shared" si="1110"/>
        <v>4.7443264382116546E-3</v>
      </c>
      <c r="BO963" s="13">
        <f t="shared" si="1111"/>
        <v>24123770.903852548</v>
      </c>
      <c r="BP963" s="24">
        <f t="shared" si="1087"/>
        <v>107647858.97257172</v>
      </c>
      <c r="BQ963" s="18">
        <f>BP963/MAX($BP$13:BP963)-1</f>
        <v>0</v>
      </c>
      <c r="BR963" s="18">
        <f t="shared" si="1112"/>
        <v>1.9153091284908719E-2</v>
      </c>
      <c r="BU963" s="16">
        <v>43978</v>
      </c>
      <c r="BV963" s="14">
        <f t="shared" si="1113"/>
        <v>-1.633480788788233E-2</v>
      </c>
      <c r="BW963" s="13">
        <f t="shared" si="1142"/>
        <v>27873017.880688392</v>
      </c>
      <c r="BX963" s="14">
        <f t="shared" si="1114"/>
        <v>4.4520145331585326E-2</v>
      </c>
      <c r="BY963" s="13">
        <f t="shared" si="1115"/>
        <v>55651070.188030772</v>
      </c>
      <c r="BZ963" s="14">
        <f t="shared" si="1116"/>
        <v>-0.14507302142669942</v>
      </c>
      <c r="CA963" s="13">
        <f t="shared" si="1088"/>
        <v>0</v>
      </c>
      <c r="CB963" s="14">
        <f t="shared" si="1117"/>
        <v>4.7443264382116546E-3</v>
      </c>
      <c r="CC963" s="13">
        <f t="shared" si="1118"/>
        <v>0</v>
      </c>
      <c r="CD963" s="24">
        <f t="shared" si="1089"/>
        <v>83524088.068719164</v>
      </c>
      <c r="CE963" s="18">
        <f>CD963/MAX($CD$13:CD963)-1</f>
        <v>0</v>
      </c>
      <c r="CF963" s="18">
        <f t="shared" si="1143"/>
        <v>2.3391927448891847E-2</v>
      </c>
      <c r="CJ963" s="16">
        <v>43934</v>
      </c>
      <c r="CK963" s="19">
        <v>185027.37791414291</v>
      </c>
      <c r="CL963" s="18">
        <f>CK963/MAX($CK$13:CK963)-1</f>
        <v>-7.6211269869952414E-4</v>
      </c>
      <c r="CM963" s="29">
        <f t="shared" si="1119"/>
        <v>0</v>
      </c>
      <c r="CQ963" s="16">
        <v>43978</v>
      </c>
      <c r="CR963" s="14">
        <f t="shared" si="1120"/>
        <v>-1.633480788788233E-2</v>
      </c>
      <c r="CS963" s="13">
        <f t="shared" si="1144"/>
        <v>94768260.794340789</v>
      </c>
      <c r="CT963" s="14">
        <f t="shared" si="1121"/>
        <v>4.4520145331585326E-2</v>
      </c>
      <c r="CU963" s="13">
        <f t="shared" si="1090"/>
        <v>33390642.112818535</v>
      </c>
      <c r="CV963" s="14">
        <f t="shared" si="1122"/>
        <v>-0.14507302142669942</v>
      </c>
      <c r="CW963" s="13">
        <f t="shared" si="1091"/>
        <v>0</v>
      </c>
      <c r="CX963" s="14">
        <f t="shared" si="1123"/>
        <v>4.7443264382116546E-3</v>
      </c>
      <c r="CY963" s="13">
        <f t="shared" si="1124"/>
        <v>0</v>
      </c>
      <c r="CZ963" s="13">
        <f t="shared" si="1125"/>
        <v>0</v>
      </c>
      <c r="DA963" s="13">
        <f t="shared" si="1126"/>
        <v>2.3752522754578731E-3</v>
      </c>
      <c r="DB963" s="24">
        <f t="shared" si="1092"/>
        <v>128158902.90715933</v>
      </c>
      <c r="DC963" s="18">
        <f>DB963/MAX($DB$13:DB963)-1</f>
        <v>-1.1731990038930107E-3</v>
      </c>
      <c r="DD963" s="18">
        <f t="shared" si="1145"/>
        <v>-1.1731990038930107E-3</v>
      </c>
      <c r="DI963" s="16">
        <v>43784</v>
      </c>
      <c r="DJ963" s="19">
        <v>13228512.04136363</v>
      </c>
      <c r="DK963" s="18">
        <f t="shared" si="1127"/>
        <v>2.2914809332075237E-3</v>
      </c>
      <c r="DM963" s="12">
        <f t="shared" si="1141"/>
        <v>41495</v>
      </c>
      <c r="DN963" s="15">
        <v>14105243.931351157</v>
      </c>
      <c r="DO963" s="14">
        <f t="shared" si="1128"/>
        <v>0</v>
      </c>
      <c r="DP963" s="14">
        <f>DN963/MAX($DN$13:DN963)-1</f>
        <v>-1.5634182479689618E-2</v>
      </c>
      <c r="DR963" s="16">
        <v>43924</v>
      </c>
      <c r="DS963" s="13">
        <f t="shared" si="1093"/>
        <v>19149466.960268471</v>
      </c>
      <c r="DT963" s="14">
        <f t="shared" si="1129"/>
        <v>4.1228266180144413E-3</v>
      </c>
      <c r="DU963" s="14">
        <f>DS963/MAX($DS$13:DS963)-1</f>
        <v>0</v>
      </c>
      <c r="DX963" s="42">
        <v>43929</v>
      </c>
      <c r="DY963" s="14">
        <f t="shared" si="1130"/>
        <v>-1.7263125635504917E-3</v>
      </c>
      <c r="DZ963" s="13">
        <f t="shared" si="1146"/>
        <v>0</v>
      </c>
      <c r="EA963" s="18">
        <f t="shared" si="1131"/>
        <v>-3.7360163412996084E-3</v>
      </c>
      <c r="EB963" s="13">
        <f t="shared" si="1132"/>
        <v>5704465.3985122591</v>
      </c>
      <c r="EC963" s="14">
        <f>VLOOKUP(DX963,$Q$13:$S$1892,3,FALSE)</f>
        <v>-3.8212847408328199E-2</v>
      </c>
      <c r="ED963" s="13">
        <f t="shared" si="1094"/>
        <v>0</v>
      </c>
      <c r="EE963" s="14">
        <f t="shared" si="1133"/>
        <v>-2.2475356324994644E-3</v>
      </c>
      <c r="EF963" s="13">
        <f t="shared" si="1095"/>
        <v>0</v>
      </c>
      <c r="EG963" s="14">
        <f t="shared" si="1134"/>
        <v>-6.0000053626724226E-3</v>
      </c>
      <c r="EH963" s="13">
        <f t="shared" si="1135"/>
        <v>0</v>
      </c>
      <c r="EI963" s="13">
        <f t="shared" si="1136"/>
        <v>0</v>
      </c>
      <c r="EJ963" s="13">
        <f t="shared" si="1137"/>
        <v>2.3752522754578731E-3</v>
      </c>
      <c r="EK963" s="24">
        <f t="shared" si="1096"/>
        <v>5704465.3985122591</v>
      </c>
      <c r="EL963" s="18">
        <f>EK963/MAX($EK$13:EK963)-1</f>
        <v>-3.7360163412997194E-3</v>
      </c>
      <c r="EM963" s="18">
        <f t="shared" si="1147"/>
        <v>-3.7360163412997194E-3</v>
      </c>
    </row>
    <row r="964" spans="1:143" x14ac:dyDescent="0.3">
      <c r="A964" s="12">
        <f t="shared" si="1138"/>
        <v>41496</v>
      </c>
      <c r="B964" s="13">
        <v>1292566.4850773581</v>
      </c>
      <c r="C964" s="14">
        <f t="shared" si="1072"/>
        <v>0</v>
      </c>
      <c r="D964" s="14">
        <f>B964/MAX($B$13:B964)-1</f>
        <v>-2.6193975189665597E-3</v>
      </c>
      <c r="F964" s="16">
        <v>43928</v>
      </c>
      <c r="G964" s="13">
        <f t="shared" si="1073"/>
        <v>4666569.9717348842</v>
      </c>
      <c r="H964" s="14">
        <f t="shared" si="1074"/>
        <v>1.4520919664040566E-3</v>
      </c>
      <c r="I964" s="14">
        <f>G964/MAX($G$13:G964)-1</f>
        <v>-1.2720205436825838E-3</v>
      </c>
      <c r="L964" s="12">
        <f t="shared" si="1139"/>
        <v>41496</v>
      </c>
      <c r="M964" s="15">
        <v>22604673.791963864</v>
      </c>
      <c r="N964" s="14">
        <f t="shared" si="1097"/>
        <v>0</v>
      </c>
      <c r="O964" s="14">
        <f>M964/MAX(M$13:$M964)-1</f>
        <v>-9.6116184613931788E-2</v>
      </c>
      <c r="Q964" s="16">
        <v>43928</v>
      </c>
      <c r="R964" s="13">
        <f t="shared" si="1075"/>
        <v>194567319.67416266</v>
      </c>
      <c r="S964" s="14">
        <f t="shared" si="1076"/>
        <v>-2.0850720387741051E-2</v>
      </c>
      <c r="T964" s="14">
        <f>R964/MAX($R$13:R964)-1</f>
        <v>-2.0850720387741051E-2</v>
      </c>
      <c r="V964" s="12">
        <f t="shared" si="1140"/>
        <v>41496</v>
      </c>
      <c r="W964" s="14">
        <f t="shared" si="1098"/>
        <v>0</v>
      </c>
      <c r="X964" s="13">
        <f t="shared" si="1099"/>
        <v>137335.18903946955</v>
      </c>
      <c r="Y964" s="14">
        <f t="shared" si="1100"/>
        <v>0</v>
      </c>
      <c r="Z964" s="13">
        <f t="shared" si="1101"/>
        <v>30824.555170859785</v>
      </c>
      <c r="AA964" s="14"/>
      <c r="AB964" s="13"/>
      <c r="AC964" s="24">
        <f t="shared" si="1102"/>
        <v>168159.74421032934</v>
      </c>
      <c r="AD964" s="18">
        <f>AC964/MAX(AC$13:$AC964)-1</f>
        <v>-1.5376335243356132E-2</v>
      </c>
      <c r="AE964" s="18">
        <f t="shared" si="1103"/>
        <v>0</v>
      </c>
      <c r="AH964" s="16">
        <v>43928</v>
      </c>
      <c r="AI964" s="19">
        <v>6463443633.8969269</v>
      </c>
      <c r="AJ964" s="14">
        <f t="shared" si="1077"/>
        <v>-0.11688791227496931</v>
      </c>
      <c r="AK964" s="18">
        <f>AI964/MAX(AI$13:$AI964)-1</f>
        <v>-0.12300600028013797</v>
      </c>
      <c r="AN964" s="16">
        <v>43928</v>
      </c>
      <c r="AO964" s="14">
        <f t="shared" si="1078"/>
        <v>1.4520919664040566E-3</v>
      </c>
      <c r="AP964" s="13">
        <f t="shared" si="1104"/>
        <v>0</v>
      </c>
      <c r="AQ964" s="14">
        <f t="shared" si="1079"/>
        <v>-2.0850720387741051E-2</v>
      </c>
      <c r="AR964" s="13">
        <f t="shared" si="1105"/>
        <v>55186739.197107635</v>
      </c>
      <c r="AS964" s="14">
        <f t="shared" si="1080"/>
        <v>-0.11688791227496931</v>
      </c>
      <c r="AT964" s="13">
        <f t="shared" si="1106"/>
        <v>0</v>
      </c>
      <c r="AU964" s="24">
        <f t="shared" si="1081"/>
        <v>55186739.197107635</v>
      </c>
      <c r="AV964" s="18">
        <f>AU964/MAX(AU$13:$AU964)-1</f>
        <v>-2.0850720387741051E-2</v>
      </c>
      <c r="AW964" s="18">
        <f t="shared" si="1107"/>
        <v>-2.0850720387741051E-2</v>
      </c>
      <c r="AZ964" s="42">
        <v>43936</v>
      </c>
      <c r="BA964" s="41">
        <v>19525684</v>
      </c>
      <c r="BB964" s="18">
        <f>BA964/MAX($BA$13:BA964)-1</f>
        <v>0</v>
      </c>
      <c r="BC964" s="29">
        <f t="shared" si="1108"/>
        <v>5.2393142556834693E-3</v>
      </c>
      <c r="BG964" s="16">
        <v>43979</v>
      </c>
      <c r="BH964" s="14">
        <f t="shared" si="1082"/>
        <v>-1.4038533215777305E-2</v>
      </c>
      <c r="BI964" s="13">
        <f t="shared" si="1109"/>
        <v>27481721.593346395</v>
      </c>
      <c r="BJ964" s="14">
        <f t="shared" si="1083"/>
        <v>4.5265060584092076E-3</v>
      </c>
      <c r="BK964" s="13">
        <f t="shared" si="1084"/>
        <v>55902975.094393849</v>
      </c>
      <c r="BL964" s="14">
        <f t="shared" si="1085"/>
        <v>-2.7909617406652432E-2</v>
      </c>
      <c r="BM964" s="13">
        <f t="shared" si="1086"/>
        <v>0</v>
      </c>
      <c r="BN964" s="14">
        <f t="shared" si="1110"/>
        <v>-6.0000152238283144E-3</v>
      </c>
      <c r="BO964" s="13">
        <f t="shared" si="1111"/>
        <v>23979027.911173288</v>
      </c>
      <c r="BP964" s="24">
        <f t="shared" si="1087"/>
        <v>107363724.59891352</v>
      </c>
      <c r="BQ964" s="18">
        <f>BP964/MAX($BP$13:BP964)-1</f>
        <v>-2.6394800265427953E-3</v>
      </c>
      <c r="BR964" s="18">
        <f t="shared" si="1112"/>
        <v>-2.6394800265427953E-3</v>
      </c>
      <c r="BU964" s="16">
        <v>43979</v>
      </c>
      <c r="BV964" s="14">
        <f t="shared" si="1113"/>
        <v>-1.4038533215777305E-2</v>
      </c>
      <c r="BW964" s="13">
        <f t="shared" si="1142"/>
        <v>27481721.593346395</v>
      </c>
      <c r="BX964" s="14">
        <f t="shared" si="1114"/>
        <v>4.5265060584092076E-3</v>
      </c>
      <c r="BY964" s="13">
        <f t="shared" si="1115"/>
        <v>55902975.094393849</v>
      </c>
      <c r="BZ964" s="14">
        <f t="shared" si="1116"/>
        <v>-2.7909617406652432E-2</v>
      </c>
      <c r="CA964" s="13">
        <f t="shared" si="1088"/>
        <v>0</v>
      </c>
      <c r="CB964" s="14">
        <f t="shared" si="1117"/>
        <v>-6.0000152238283144E-3</v>
      </c>
      <c r="CC964" s="13">
        <f t="shared" si="1118"/>
        <v>0</v>
      </c>
      <c r="CD964" s="24">
        <f t="shared" si="1089"/>
        <v>83384696.687740237</v>
      </c>
      <c r="CE964" s="18">
        <f>CD964/MAX($CD$13:CD964)-1</f>
        <v>-1.6688764187912097E-3</v>
      </c>
      <c r="CF964" s="18">
        <f t="shared" si="1143"/>
        <v>-1.6688764187912097E-3</v>
      </c>
      <c r="CJ964" s="16">
        <v>43936</v>
      </c>
      <c r="CK964" s="19">
        <v>185696.19353559267</v>
      </c>
      <c r="CL964" s="18">
        <f>CK964/MAX($CK$13:CK964)-1</f>
        <v>0</v>
      </c>
      <c r="CM964" s="29">
        <f t="shared" si="1119"/>
        <v>3.614684642832211E-3</v>
      </c>
      <c r="CQ964" s="16">
        <v>43979</v>
      </c>
      <c r="CR964" s="14">
        <f t="shared" si="1120"/>
        <v>-1.4038533215777305E-2</v>
      </c>
      <c r="CS964" s="13">
        <f t="shared" si="1144"/>
        <v>93437853.417377993</v>
      </c>
      <c r="CT964" s="14">
        <f t="shared" si="1121"/>
        <v>4.5265060584092076E-3</v>
      </c>
      <c r="CU964" s="13">
        <f t="shared" si="1090"/>
        <v>33541785.056636382</v>
      </c>
      <c r="CV964" s="14">
        <f t="shared" si="1122"/>
        <v>-2.7909617406652432E-2</v>
      </c>
      <c r="CW964" s="13">
        <f t="shared" si="1091"/>
        <v>0</v>
      </c>
      <c r="CX964" s="14">
        <f t="shared" si="1123"/>
        <v>-6.0000152238283144E-3</v>
      </c>
      <c r="CY964" s="13">
        <f t="shared" si="1124"/>
        <v>0</v>
      </c>
      <c r="CZ964" s="13">
        <f t="shared" si="1125"/>
        <v>0</v>
      </c>
      <c r="DA964" s="13">
        <f t="shared" si="1126"/>
        <v>5.1418949042991713E-3</v>
      </c>
      <c r="DB964" s="24">
        <f t="shared" si="1092"/>
        <v>126979638.47401437</v>
      </c>
      <c r="DC964" s="18">
        <f>DB964/MAX($DB$13:DB964)-1</f>
        <v>-1.036398399477223E-2</v>
      </c>
      <c r="DD964" s="18">
        <f t="shared" si="1145"/>
        <v>-9.2015802756928444E-3</v>
      </c>
      <c r="DI964" s="16">
        <v>43787</v>
      </c>
      <c r="DJ964" s="19">
        <v>13290518.6682382</v>
      </c>
      <c r="DK964" s="18">
        <f t="shared" si="1127"/>
        <v>4.6873470486086255E-3</v>
      </c>
      <c r="DM964" s="12">
        <f t="shared" si="1141"/>
        <v>41496</v>
      </c>
      <c r="DN964" s="15">
        <v>14105243.931351157</v>
      </c>
      <c r="DO964" s="14">
        <f t="shared" si="1128"/>
        <v>0</v>
      </c>
      <c r="DP964" s="14">
        <f>DN964/MAX($DN$13:DN964)-1</f>
        <v>-1.5634182479689618E-2</v>
      </c>
      <c r="DR964" s="16">
        <v>43928</v>
      </c>
      <c r="DS964" s="13">
        <f t="shared" si="1093"/>
        <v>19221215.285937518</v>
      </c>
      <c r="DT964" s="14">
        <f t="shared" si="1129"/>
        <v>3.7467531507748841E-3</v>
      </c>
      <c r="DU964" s="14">
        <f>DS964/MAX($DS$13:DS964)-1</f>
        <v>0</v>
      </c>
      <c r="DX964" s="42">
        <v>43930</v>
      </c>
      <c r="DY964" s="14">
        <f t="shared" si="1130"/>
        <v>-7.6958056460072477E-3</v>
      </c>
      <c r="DZ964" s="13">
        <f t="shared" si="1146"/>
        <v>0</v>
      </c>
      <c r="EA964" s="18">
        <f t="shared" si="1131"/>
        <v>-4.9179974689576023E-3</v>
      </c>
      <c r="EB964" s="13">
        <f t="shared" si="1132"/>
        <v>5676410.8521206193</v>
      </c>
      <c r="EC964" s="14">
        <f>VLOOKUP(DX964,$Q$13:$S$1892,3,FALSE)</f>
        <v>1.0875721405956273E-3</v>
      </c>
      <c r="ED964" s="13">
        <f t="shared" si="1094"/>
        <v>0</v>
      </c>
      <c r="EE964" s="14">
        <f t="shared" si="1133"/>
        <v>-9.8552700001586224E-3</v>
      </c>
      <c r="EF964" s="13">
        <f t="shared" si="1095"/>
        <v>0</v>
      </c>
      <c r="EG964" s="14">
        <f t="shared" si="1134"/>
        <v>6.6633964408073787E-3</v>
      </c>
      <c r="EH964" s="13">
        <f t="shared" si="1135"/>
        <v>0</v>
      </c>
      <c r="EI964" s="13">
        <f t="shared" si="1136"/>
        <v>0</v>
      </c>
      <c r="EJ964" s="13">
        <f t="shared" si="1137"/>
        <v>5.1418949042991713E-3</v>
      </c>
      <c r="EK964" s="24">
        <f t="shared" si="1096"/>
        <v>5676410.8521206193</v>
      </c>
      <c r="EL964" s="18">
        <f>EK964/MAX($EK$13:EK964)-1</f>
        <v>-8.6356400913468745E-3</v>
      </c>
      <c r="EM964" s="18">
        <f t="shared" si="1147"/>
        <v>-4.9179974689577133E-3</v>
      </c>
    </row>
    <row r="965" spans="1:143" x14ac:dyDescent="0.3">
      <c r="A965" s="12">
        <f t="shared" si="1138"/>
        <v>41497</v>
      </c>
      <c r="B965" s="13">
        <v>1292566.4850773581</v>
      </c>
      <c r="C965" s="14">
        <f t="shared" si="1072"/>
        <v>0</v>
      </c>
      <c r="D965" s="14">
        <f>B965/MAX($B$13:B965)-1</f>
        <v>-2.6193975189665597E-3</v>
      </c>
      <c r="F965" s="16">
        <v>43929</v>
      </c>
      <c r="G965" s="13">
        <f t="shared" si="1073"/>
        <v>4658514.0133639909</v>
      </c>
      <c r="H965" s="14">
        <f t="shared" si="1074"/>
        <v>-1.7263125635504917E-3</v>
      </c>
      <c r="I965" s="14">
        <f>G965/MAX($G$13:G965)-1</f>
        <v>-2.9961372021873878E-3</v>
      </c>
      <c r="L965" s="12">
        <f t="shared" si="1139"/>
        <v>41497</v>
      </c>
      <c r="M965" s="15">
        <v>22604673.791963864</v>
      </c>
      <c r="N965" s="14">
        <f t="shared" si="1097"/>
        <v>0</v>
      </c>
      <c r="O965" s="14">
        <f>M965/MAX(M$13:$M965)-1</f>
        <v>-9.6116184613931788E-2</v>
      </c>
      <c r="Q965" s="16">
        <v>43929</v>
      </c>
      <c r="R965" s="13">
        <f t="shared" si="1075"/>
        <v>187132348.37680647</v>
      </c>
      <c r="S965" s="14">
        <f t="shared" si="1076"/>
        <v>-3.8212847408328199E-2</v>
      </c>
      <c r="T965" s="14">
        <f>R965/MAX($R$13:R965)-1</f>
        <v>-5.8266802399538742E-2</v>
      </c>
      <c r="V965" s="12">
        <f t="shared" si="1140"/>
        <v>41497</v>
      </c>
      <c r="W965" s="14">
        <f t="shared" si="1098"/>
        <v>0</v>
      </c>
      <c r="X965" s="13">
        <f t="shared" si="1099"/>
        <v>137335.18903946955</v>
      </c>
      <c r="Y965" s="14">
        <f t="shared" si="1100"/>
        <v>0</v>
      </c>
      <c r="Z965" s="13">
        <f t="shared" si="1101"/>
        <v>30824.555170859785</v>
      </c>
      <c r="AA965" s="14"/>
      <c r="AB965" s="13"/>
      <c r="AC965" s="24">
        <f t="shared" si="1102"/>
        <v>168159.74421032934</v>
      </c>
      <c r="AD965" s="18">
        <f>AC965/MAX(AC$13:$AC965)-1</f>
        <v>-1.5376335243356132E-2</v>
      </c>
      <c r="AE965" s="18">
        <f t="shared" si="1103"/>
        <v>0</v>
      </c>
      <c r="AH965" s="16">
        <v>43929</v>
      </c>
      <c r="AI965" s="19">
        <v>6658829213.9483347</v>
      </c>
      <c r="AJ965" s="14">
        <f t="shared" si="1077"/>
        <v>3.0229331470723597E-2</v>
      </c>
      <c r="AK965" s="18">
        <f>AI965/MAX(AI$13:$AI965)-1</f>
        <v>-9.6495057964770758E-2</v>
      </c>
      <c r="AN965" s="16">
        <v>43929</v>
      </c>
      <c r="AO965" s="14">
        <f t="shared" si="1078"/>
        <v>-1.7263125635504917E-3</v>
      </c>
      <c r="AP965" s="13">
        <f t="shared" si="1104"/>
        <v>0</v>
      </c>
      <c r="AQ965" s="14">
        <f t="shared" si="1079"/>
        <v>-3.8212847408328199E-2</v>
      </c>
      <c r="AR965" s="13">
        <f t="shared" si="1105"/>
        <v>53077896.753205359</v>
      </c>
      <c r="AS965" s="14">
        <f t="shared" si="1080"/>
        <v>3.0229331470723597E-2</v>
      </c>
      <c r="AT965" s="13">
        <f t="shared" si="1106"/>
        <v>0</v>
      </c>
      <c r="AU965" s="24">
        <f t="shared" si="1081"/>
        <v>53077896.753205359</v>
      </c>
      <c r="AV965" s="18">
        <f>AU965/MAX(AU$13:$AU965)-1</f>
        <v>-5.8266802399538742E-2</v>
      </c>
      <c r="AW965" s="18">
        <f t="shared" si="1107"/>
        <v>-3.8212847408328199E-2</v>
      </c>
      <c r="AZ965" s="42">
        <v>43937</v>
      </c>
      <c r="BA965" s="41">
        <v>19656644</v>
      </c>
      <c r="BB965" s="18">
        <f>BA965/MAX($BA$13:BA965)-1</f>
        <v>0</v>
      </c>
      <c r="BC965" s="29">
        <f t="shared" si="1108"/>
        <v>6.7070633735546448E-3</v>
      </c>
      <c r="BG965" s="16">
        <v>43980</v>
      </c>
      <c r="BH965" s="14">
        <f t="shared" si="1082"/>
        <v>0</v>
      </c>
      <c r="BI965" s="13">
        <f t="shared" si="1109"/>
        <v>27481721.593346395</v>
      </c>
      <c r="BJ965" s="14">
        <f t="shared" si="1083"/>
        <v>-8.804952902601304E-3</v>
      </c>
      <c r="BK965" s="13">
        <f t="shared" si="1084"/>
        <v>55410752.031572416</v>
      </c>
      <c r="BL965" s="14">
        <f t="shared" si="1085"/>
        <v>-1.5543122344752192E-15</v>
      </c>
      <c r="BM965" s="13">
        <f t="shared" si="1086"/>
        <v>0</v>
      </c>
      <c r="BN965" s="14">
        <f t="shared" si="1110"/>
        <v>1.4294674712811428E-6</v>
      </c>
      <c r="BO965" s="13">
        <f t="shared" si="1111"/>
        <v>23979062.18841368</v>
      </c>
      <c r="BP965" s="24">
        <f t="shared" si="1087"/>
        <v>106871535.8133325</v>
      </c>
      <c r="BQ965" s="18">
        <f>BP965/MAX($BP$13:BP965)-1</f>
        <v>-7.2116915900484191E-3</v>
      </c>
      <c r="BR965" s="18">
        <f t="shared" si="1112"/>
        <v>-4.5843117628391328E-3</v>
      </c>
      <c r="BU965" s="16">
        <v>43980</v>
      </c>
      <c r="BV965" s="14">
        <f t="shared" si="1113"/>
        <v>0</v>
      </c>
      <c r="BW965" s="13">
        <f t="shared" si="1142"/>
        <v>27481721.593346395</v>
      </c>
      <c r="BX965" s="14">
        <f t="shared" si="1114"/>
        <v>-8.804952902601304E-3</v>
      </c>
      <c r="BY965" s="13">
        <f t="shared" si="1115"/>
        <v>55410752.031572416</v>
      </c>
      <c r="BZ965" s="14">
        <f t="shared" si="1116"/>
        <v>-1.5543122344752192E-15</v>
      </c>
      <c r="CA965" s="13">
        <f t="shared" si="1088"/>
        <v>0</v>
      </c>
      <c r="CB965" s="14">
        <f t="shared" si="1117"/>
        <v>1.4294674712811428E-6</v>
      </c>
      <c r="CC965" s="13">
        <f t="shared" si="1118"/>
        <v>0</v>
      </c>
      <c r="CD965" s="24">
        <f t="shared" si="1089"/>
        <v>82892473.624918818</v>
      </c>
      <c r="CE965" s="18">
        <f>CD965/MAX($CD$13:CD965)-1</f>
        <v>-7.5620633329236409E-3</v>
      </c>
      <c r="CF965" s="18">
        <f t="shared" si="1143"/>
        <v>-5.9030383556433197E-3</v>
      </c>
      <c r="CJ965" s="16">
        <v>43937</v>
      </c>
      <c r="CK965" s="19">
        <v>185145.3528613263</v>
      </c>
      <c r="CL965" s="18">
        <f>CK965/MAX($CK$13:CK965)-1</f>
        <v>-2.9663541496384171E-3</v>
      </c>
      <c r="CM965" s="29">
        <f t="shared" si="1119"/>
        <v>-2.9663541496384171E-3</v>
      </c>
      <c r="CQ965" s="16">
        <v>43980</v>
      </c>
      <c r="CR965" s="14">
        <f t="shared" si="1120"/>
        <v>0</v>
      </c>
      <c r="CS965" s="13">
        <f t="shared" si="1144"/>
        <v>93437853.417377993</v>
      </c>
      <c r="CT965" s="14">
        <f t="shared" si="1121"/>
        <v>-8.804952902601304E-3</v>
      </c>
      <c r="CU965" s="13">
        <f t="shared" si="1090"/>
        <v>33246451.218943521</v>
      </c>
      <c r="CV965" s="14">
        <f t="shared" si="1122"/>
        <v>-1.5543122344752192E-15</v>
      </c>
      <c r="CW965" s="13">
        <f t="shared" si="1091"/>
        <v>0</v>
      </c>
      <c r="CX965" s="14">
        <f t="shared" si="1123"/>
        <v>1.4294674712811428E-6</v>
      </c>
      <c r="CY965" s="13">
        <f t="shared" si="1124"/>
        <v>0</v>
      </c>
      <c r="CZ965" s="13">
        <f t="shared" si="1125"/>
        <v>0</v>
      </c>
      <c r="DA965" s="13">
        <f t="shared" si="1126"/>
        <v>0</v>
      </c>
      <c r="DB965" s="24">
        <f t="shared" si="1092"/>
        <v>126684304.63632151</v>
      </c>
      <c r="DC965" s="18">
        <f>DB965/MAX($DB$13:DB965)-1</f>
        <v>-1.2665715248997733E-2</v>
      </c>
      <c r="DD965" s="18">
        <f t="shared" si="1145"/>
        <v>-2.3258361832027008E-3</v>
      </c>
      <c r="DI965" s="16">
        <v>43788</v>
      </c>
      <c r="DJ965" s="19">
        <v>13407404.352921339</v>
      </c>
      <c r="DK965" s="18">
        <f t="shared" si="1127"/>
        <v>8.794666905097781E-3</v>
      </c>
      <c r="DM965" s="12">
        <f t="shared" si="1141"/>
        <v>41497</v>
      </c>
      <c r="DN965" s="15">
        <v>14105243.931351157</v>
      </c>
      <c r="DO965" s="14">
        <f t="shared" si="1128"/>
        <v>0</v>
      </c>
      <c r="DP965" s="14">
        <f>DN965/MAX($DN$13:DN965)-1</f>
        <v>-1.5634182479689618E-2</v>
      </c>
      <c r="DR965" s="16">
        <v>43929</v>
      </c>
      <c r="DS965" s="13">
        <f t="shared" si="1093"/>
        <v>19149404.511529617</v>
      </c>
      <c r="DT965" s="14">
        <f t="shared" si="1129"/>
        <v>-3.7360163412996084E-3</v>
      </c>
      <c r="DU965" s="14">
        <f>DS965/MAX($DS$13:DS965)-1</f>
        <v>-3.7360163412996084E-3</v>
      </c>
      <c r="DX965" s="42">
        <v>43934</v>
      </c>
      <c r="DY965" s="14">
        <f t="shared" si="1130"/>
        <v>-8.3505309737099687E-3</v>
      </c>
      <c r="DZ965" s="13">
        <f t="shared" si="1146"/>
        <v>0</v>
      </c>
      <c r="EA965" s="18">
        <f t="shared" si="1131"/>
        <v>-1.59142860281003E-3</v>
      </c>
      <c r="EB965" s="13">
        <f t="shared" si="1132"/>
        <v>5667377.2495292537</v>
      </c>
      <c r="EC965" s="14">
        <f>VLOOKUP(DX965,$Q$13:$S$1892,3,FALSE)</f>
        <v>8.8174151068929341E-3</v>
      </c>
      <c r="ED965" s="13">
        <f t="shared" si="1094"/>
        <v>0</v>
      </c>
      <c r="EE965" s="14">
        <f t="shared" si="1133"/>
        <v>-6.2238080547031283E-3</v>
      </c>
      <c r="EF965" s="13">
        <f t="shared" si="1095"/>
        <v>0</v>
      </c>
      <c r="EG965" s="14">
        <f t="shared" si="1134"/>
        <v>9.538579094918731E-4</v>
      </c>
      <c r="EH965" s="13">
        <f t="shared" si="1135"/>
        <v>0</v>
      </c>
      <c r="EI965" s="13">
        <f t="shared" si="1136"/>
        <v>0</v>
      </c>
      <c r="EJ965" s="13">
        <f t="shared" si="1137"/>
        <v>0</v>
      </c>
      <c r="EK965" s="24">
        <f t="shared" si="1096"/>
        <v>5667377.2495292537</v>
      </c>
      <c r="EL965" s="18">
        <f>EK965/MAX($EK$13:EK965)-1</f>
        <v>-1.0213325689511832E-2</v>
      </c>
      <c r="EM965" s="18">
        <f t="shared" si="1147"/>
        <v>-1.5914286028099189E-3</v>
      </c>
    </row>
    <row r="966" spans="1:143" x14ac:dyDescent="0.3">
      <c r="A966" s="12">
        <f t="shared" si="1138"/>
        <v>41498</v>
      </c>
      <c r="B966" s="13">
        <v>1310248.276904959</v>
      </c>
      <c r="C966" s="14">
        <f t="shared" si="1072"/>
        <v>1.3679599488101157E-2</v>
      </c>
      <c r="D966" s="14">
        <f>B966/MAX($B$13:B966)-1</f>
        <v>0</v>
      </c>
      <c r="F966" s="16">
        <v>43930</v>
      </c>
      <c r="G966" s="13">
        <f t="shared" si="1073"/>
        <v>4622662.9949179403</v>
      </c>
      <c r="H966" s="14">
        <f t="shared" si="1074"/>
        <v>-7.6958056460072477E-3</v>
      </c>
      <c r="I966" s="14">
        <f>G966/MAX($G$13:G966)-1</f>
        <v>-1.0668885158597874E-2</v>
      </c>
      <c r="L966" s="12">
        <f t="shared" si="1139"/>
        <v>41498</v>
      </c>
      <c r="M966" s="15">
        <v>22248457.883026507</v>
      </c>
      <c r="N966" s="14">
        <f t="shared" si="1097"/>
        <v>-1.5758506944877682E-2</v>
      </c>
      <c r="O966" s="14">
        <f>M966/MAX(M$13:$M966)-1</f>
        <v>-0.1103600439960557</v>
      </c>
      <c r="Q966" s="16">
        <v>43930</v>
      </c>
      <c r="R966" s="13">
        <f t="shared" si="1075"/>
        <v>187335868.30550531</v>
      </c>
      <c r="S966" s="14">
        <f t="shared" si="1076"/>
        <v>1.0875721405956273E-3</v>
      </c>
      <c r="T966" s="14">
        <f>R966/MAX($R$13:R966)-1</f>
        <v>-5.7242599609954481E-2</v>
      </c>
      <c r="V966" s="12">
        <f t="shared" si="1140"/>
        <v>41498</v>
      </c>
      <c r="W966" s="14">
        <f t="shared" si="1098"/>
        <v>1.3679599488101157E-2</v>
      </c>
      <c r="X966" s="13">
        <f t="shared" si="1099"/>
        <v>139213.87942115215</v>
      </c>
      <c r="Y966" s="14">
        <f t="shared" si="1100"/>
        <v>-1.5758506944877682E-2</v>
      </c>
      <c r="Z966" s="13">
        <f t="shared" si="1101"/>
        <v>30338.806204127024</v>
      </c>
      <c r="AA966" s="14"/>
      <c r="AB966" s="13"/>
      <c r="AC966" s="24">
        <f t="shared" si="1102"/>
        <v>169552.68562527918</v>
      </c>
      <c r="AD966" s="18">
        <f>AC966/MAX(AC$13:$AC966)-1</f>
        <v>-7.2202626516676416E-3</v>
      </c>
      <c r="AE966" s="18">
        <f t="shared" si="1103"/>
        <v>8.283441566178773E-3</v>
      </c>
      <c r="AH966" s="16">
        <v>43930</v>
      </c>
      <c r="AI966" s="19">
        <v>6500687852.6736813</v>
      </c>
      <c r="AJ966" s="14">
        <f t="shared" si="1077"/>
        <v>-2.374912408676777E-2</v>
      </c>
      <c r="AK966" s="18">
        <f>AI966/MAX(AI$13:$AI966)-1</f>
        <v>-0.11795250894617337</v>
      </c>
      <c r="AN966" s="16">
        <v>43930</v>
      </c>
      <c r="AO966" s="14">
        <f t="shared" si="1078"/>
        <v>-7.6958056460072477E-3</v>
      </c>
      <c r="AP966" s="13">
        <f t="shared" si="1104"/>
        <v>0</v>
      </c>
      <c r="AQ966" s="14">
        <f t="shared" si="1079"/>
        <v>1.0875721405956273E-3</v>
      </c>
      <c r="AR966" s="13">
        <f t="shared" si="1105"/>
        <v>53135622.794995554</v>
      </c>
      <c r="AS966" s="14">
        <f t="shared" si="1080"/>
        <v>-2.374912408676777E-2</v>
      </c>
      <c r="AT966" s="13">
        <f t="shared" si="1106"/>
        <v>0</v>
      </c>
      <c r="AU966" s="24">
        <f t="shared" si="1081"/>
        <v>53135622.794995554</v>
      </c>
      <c r="AV966" s="18">
        <f>AU966/MAX(AU$13:$AU966)-1</f>
        <v>-5.7242599609954481E-2</v>
      </c>
      <c r="AW966" s="18">
        <f t="shared" si="1107"/>
        <v>1.0875721405956273E-3</v>
      </c>
      <c r="AZ966" s="42">
        <v>43938</v>
      </c>
      <c r="BA966" s="41">
        <v>19666974</v>
      </c>
      <c r="BB966" s="18">
        <f>BA966/MAX($BA$13:BA966)-1</f>
        <v>0</v>
      </c>
      <c r="BC966" s="29">
        <f t="shared" si="1108"/>
        <v>5.2552205758016335E-4</v>
      </c>
      <c r="BG966" s="16">
        <v>43983</v>
      </c>
      <c r="BH966" s="14">
        <f t="shared" si="1082"/>
        <v>-4.554032375740924E-4</v>
      </c>
      <c r="BI966" s="13">
        <f t="shared" si="1109"/>
        <v>27469206.328358676</v>
      </c>
      <c r="BJ966" s="14">
        <f t="shared" si="1083"/>
        <v>4.3891345065010023E-2</v>
      </c>
      <c r="BK966" s="13">
        <f t="shared" si="1084"/>
        <v>57842804.469301865</v>
      </c>
      <c r="BL966" s="14">
        <f t="shared" si="1085"/>
        <v>4.7214013493632745E-3</v>
      </c>
      <c r="BM966" s="13">
        <f t="shared" si="1086"/>
        <v>0</v>
      </c>
      <c r="BN966" s="14">
        <f t="shared" si="1110"/>
        <v>-2.9252988935635216E-4</v>
      </c>
      <c r="BO966" s="13">
        <f t="shared" si="1111"/>
        <v>23972047.596004833</v>
      </c>
      <c r="BP966" s="24">
        <f t="shared" si="1087"/>
        <v>109284058.39366537</v>
      </c>
      <c r="BQ966" s="18">
        <f>BP966/MAX($BP$13:BP966)-1</f>
        <v>0</v>
      </c>
      <c r="BR966" s="18">
        <f t="shared" si="1112"/>
        <v>2.2574042395598459E-2</v>
      </c>
      <c r="BU966" s="16">
        <v>43983</v>
      </c>
      <c r="BV966" s="14">
        <f t="shared" si="1113"/>
        <v>-4.554032375740924E-4</v>
      </c>
      <c r="BW966" s="13">
        <f t="shared" si="1142"/>
        <v>27469206.328358676</v>
      </c>
      <c r="BX966" s="14">
        <f t="shared" si="1114"/>
        <v>4.3891345065010023E-2</v>
      </c>
      <c r="BY966" s="13">
        <f t="shared" si="1115"/>
        <v>57842804.469301865</v>
      </c>
      <c r="BZ966" s="14">
        <f t="shared" si="1116"/>
        <v>4.7214013493632745E-3</v>
      </c>
      <c r="CA966" s="13">
        <f t="shared" si="1088"/>
        <v>0</v>
      </c>
      <c r="CB966" s="14">
        <f t="shared" si="1117"/>
        <v>-2.9252988935635216E-4</v>
      </c>
      <c r="CC966" s="13">
        <f t="shared" si="1118"/>
        <v>0</v>
      </c>
      <c r="CD966" s="24">
        <f t="shared" si="1089"/>
        <v>85312010.797660545</v>
      </c>
      <c r="CE966" s="18">
        <f>CD966/MAX($CD$13:CD966)-1</f>
        <v>0</v>
      </c>
      <c r="CF966" s="18">
        <f t="shared" si="1143"/>
        <v>2.9188864403901338E-2</v>
      </c>
      <c r="CJ966" s="16">
        <v>43938</v>
      </c>
      <c r="CK966" s="19">
        <v>185145.3528613263</v>
      </c>
      <c r="CL966" s="18">
        <f>CK966/MAX($CK$13:CK966)-1</f>
        <v>-2.9663541496384171E-3</v>
      </c>
      <c r="CM966" s="29">
        <f t="shared" si="1119"/>
        <v>0</v>
      </c>
      <c r="CQ966" s="16">
        <v>43983</v>
      </c>
      <c r="CR966" s="14">
        <f t="shared" si="1120"/>
        <v>-4.554032375740924E-4</v>
      </c>
      <c r="CS966" s="13">
        <f t="shared" si="1144"/>
        <v>93395301.516419753</v>
      </c>
      <c r="CT966" s="14">
        <f t="shared" si="1121"/>
        <v>4.3891345065010023E-2</v>
      </c>
      <c r="CU966" s="13">
        <f t="shared" si="1090"/>
        <v>34705682.681581192</v>
      </c>
      <c r="CV966" s="14">
        <f t="shared" si="1122"/>
        <v>4.7214013493632745E-3</v>
      </c>
      <c r="CW966" s="13">
        <f t="shared" si="1091"/>
        <v>0</v>
      </c>
      <c r="CX966" s="14">
        <f t="shared" si="1123"/>
        <v>-2.9252988935635216E-4</v>
      </c>
      <c r="CY966" s="13">
        <f t="shared" si="1124"/>
        <v>0</v>
      </c>
      <c r="CZ966" s="13">
        <f t="shared" si="1125"/>
        <v>0</v>
      </c>
      <c r="DA966" s="13">
        <f t="shared" si="1126"/>
        <v>0</v>
      </c>
      <c r="DB966" s="24">
        <f t="shared" si="1092"/>
        <v>128100984.19800094</v>
      </c>
      <c r="DC966" s="18">
        <f>DB966/MAX($DB$13:DB966)-1</f>
        <v>-1.6245976790861816E-3</v>
      </c>
      <c r="DD966" s="18">
        <f t="shared" si="1145"/>
        <v>1.1182755162499003E-2</v>
      </c>
      <c r="DI966" s="16">
        <v>43789</v>
      </c>
      <c r="DJ966" s="19">
        <v>13436814.239703102</v>
      </c>
      <c r="DK966" s="18">
        <f t="shared" si="1127"/>
        <v>2.19355559119494E-3</v>
      </c>
      <c r="DM966" s="12">
        <f t="shared" si="1141"/>
        <v>41498</v>
      </c>
      <c r="DN966" s="15">
        <v>14088672.969522178</v>
      </c>
      <c r="DO966" s="14">
        <f t="shared" si="1128"/>
        <v>-1.1748085966912791E-3</v>
      </c>
      <c r="DP966" s="14">
        <f>DN966/MAX($DN$13:DN966)-1</f>
        <v>-1.6790623904401447E-2</v>
      </c>
      <c r="DR966" s="16">
        <v>43930</v>
      </c>
      <c r="DS966" s="13">
        <f t="shared" si="1093"/>
        <v>19055227.78860987</v>
      </c>
      <c r="DT966" s="14">
        <f t="shared" si="1129"/>
        <v>-4.9179974689576023E-3</v>
      </c>
      <c r="DU966" s="14">
        <f>DS966/MAX($DS$13:DS966)-1</f>
        <v>-8.6356400913466524E-3</v>
      </c>
      <c r="DX966" s="42">
        <v>43936</v>
      </c>
      <c r="DY966" s="14">
        <f t="shared" si="1130"/>
        <v>-2.2049542001318034E-2</v>
      </c>
      <c r="DZ966" s="13">
        <f t="shared" si="1146"/>
        <v>0</v>
      </c>
      <c r="EA966" s="18">
        <f t="shared" si="1131"/>
        <v>2.2153497286097057E-3</v>
      </c>
      <c r="EB966" s="13">
        <f t="shared" si="1132"/>
        <v>5679932.4721809272</v>
      </c>
      <c r="EC966" s="14">
        <f>VLOOKUP(DX966,$Q$13:$S$1892,3,FALSE)</f>
        <v>1.4755657590706406E-2</v>
      </c>
      <c r="ED966" s="13">
        <f t="shared" si="1094"/>
        <v>0</v>
      </c>
      <c r="EE966" s="14">
        <f t="shared" si="1133"/>
        <v>-2.1856489109317034E-2</v>
      </c>
      <c r="EF966" s="13">
        <f t="shared" si="1095"/>
        <v>0</v>
      </c>
      <c r="EG966" s="14">
        <f t="shared" si="1134"/>
        <v>5.2393142556834693E-3</v>
      </c>
      <c r="EH966" s="13">
        <f t="shared" si="1135"/>
        <v>0</v>
      </c>
      <c r="EI966" s="13">
        <f t="shared" si="1136"/>
        <v>0</v>
      </c>
      <c r="EJ966" s="13">
        <f t="shared" si="1137"/>
        <v>0</v>
      </c>
      <c r="EK966" s="24">
        <f t="shared" si="1096"/>
        <v>5679932.4721809272</v>
      </c>
      <c r="EL966" s="18">
        <f>EK966/MAX($EK$13:EK966)-1</f>
        <v>-8.0206020491966346E-3</v>
      </c>
      <c r="EM966" s="18">
        <f t="shared" si="1147"/>
        <v>2.2153497286097057E-3</v>
      </c>
    </row>
    <row r="967" spans="1:143" x14ac:dyDescent="0.3">
      <c r="A967" s="12">
        <f t="shared" si="1138"/>
        <v>41499</v>
      </c>
      <c r="B967" s="13">
        <v>1285363.3289179553</v>
      </c>
      <c r="C967" s="14">
        <f t="shared" si="1072"/>
        <v>-1.8992543951888541E-2</v>
      </c>
      <c r="D967" s="14">
        <f>B967/MAX($B$13:B967)-1</f>
        <v>-1.8992543951888541E-2</v>
      </c>
      <c r="F967" s="16">
        <v>43934</v>
      </c>
      <c r="G967" s="13">
        <f t="shared" si="1073"/>
        <v>4584061.304397855</v>
      </c>
      <c r="H967" s="14">
        <f t="shared" si="1074"/>
        <v>-8.3505309737099687E-3</v>
      </c>
      <c r="I967" s="14">
        <f>G967/MAX($G$13:G967)-1</f>
        <v>-1.8930325276336091E-2</v>
      </c>
      <c r="L967" s="12">
        <f t="shared" si="1139"/>
        <v>41499</v>
      </c>
      <c r="M967" s="15">
        <v>22657879.555084646</v>
      </c>
      <c r="N967" s="14">
        <f t="shared" si="1097"/>
        <v>1.8402249459747555E-2</v>
      </c>
      <c r="O967" s="14">
        <f>M967/MAX(M$13:$M967)-1</f>
        <v>-9.3988667596312414E-2</v>
      </c>
      <c r="Q967" s="16">
        <v>43934</v>
      </c>
      <c r="R967" s="13">
        <f t="shared" si="1075"/>
        <v>188987686.42076516</v>
      </c>
      <c r="S967" s="14">
        <f t="shared" si="1076"/>
        <v>8.8174151068929341E-3</v>
      </c>
      <c r="T967" s="14">
        <f>R967/MAX($R$13:R967)-1</f>
        <v>-4.8929916265620266E-2</v>
      </c>
      <c r="V967" s="12">
        <f t="shared" si="1140"/>
        <v>41499</v>
      </c>
      <c r="W967" s="14">
        <f t="shared" si="1098"/>
        <v>-1.8992543951888541E-2</v>
      </c>
      <c r="X967" s="13">
        <f t="shared" si="1099"/>
        <v>136569.85369753299</v>
      </c>
      <c r="Y967" s="14">
        <f t="shared" si="1100"/>
        <v>1.8402249459747555E-2</v>
      </c>
      <c r="Z967" s="13">
        <f t="shared" si="1101"/>
        <v>30897.108484206306</v>
      </c>
      <c r="AA967" s="14"/>
      <c r="AB967" s="13"/>
      <c r="AC967" s="24">
        <f t="shared" si="1102"/>
        <v>167466.96218173931</v>
      </c>
      <c r="AD967" s="18">
        <f>AC967/MAX(AC$13:$AC967)-1</f>
        <v>-1.9432773263472702E-2</v>
      </c>
      <c r="AE967" s="18">
        <f t="shared" si="1103"/>
        <v>-1.2301329441336217E-2</v>
      </c>
      <c r="AH967" s="16">
        <v>43934</v>
      </c>
      <c r="AI967" s="19">
        <v>6449661325.4323864</v>
      </c>
      <c r="AJ967" s="14">
        <f t="shared" si="1077"/>
        <v>-7.8494043088545018E-3</v>
      </c>
      <c r="AK967" s="18">
        <f>AI967/MAX(AI$13:$AI967)-1</f>
        <v>-0.12487605632306553</v>
      </c>
      <c r="AN967" s="16">
        <v>43934</v>
      </c>
      <c r="AO967" s="14">
        <f t="shared" si="1078"/>
        <v>-8.3505309737099687E-3</v>
      </c>
      <c r="AP967" s="13">
        <f t="shared" si="1104"/>
        <v>0</v>
      </c>
      <c r="AQ967" s="14">
        <f t="shared" si="1079"/>
        <v>8.8174151068929341E-3</v>
      </c>
      <c r="AR967" s="13">
        <f t="shared" si="1105"/>
        <v>53604141.63814231</v>
      </c>
      <c r="AS967" s="14">
        <f t="shared" si="1080"/>
        <v>-7.8494043088545018E-3</v>
      </c>
      <c r="AT967" s="13">
        <f t="shared" si="1106"/>
        <v>0</v>
      </c>
      <c r="AU967" s="24">
        <f t="shared" si="1081"/>
        <v>53604141.63814231</v>
      </c>
      <c r="AV967" s="18">
        <f>AU967/MAX(AU$13:$AU967)-1</f>
        <v>-4.8929916265620155E-2</v>
      </c>
      <c r="AW967" s="18">
        <f t="shared" si="1107"/>
        <v>8.8174151068929341E-3</v>
      </c>
      <c r="AZ967" s="42">
        <v>43941</v>
      </c>
      <c r="BA967" s="41">
        <v>19588448</v>
      </c>
      <c r="BB967" s="18">
        <f>BA967/MAX($BA$13:BA967)-1</f>
        <v>-3.9927850619012606E-3</v>
      </c>
      <c r="BC967" s="29">
        <f t="shared" si="1108"/>
        <v>-3.9927850619012606E-3</v>
      </c>
      <c r="BG967" s="16">
        <v>43984</v>
      </c>
      <c r="BH967" s="14">
        <f t="shared" si="1082"/>
        <v>-5.7636216372856097E-3</v>
      </c>
      <c r="BI967" s="13">
        <f t="shared" si="1109"/>
        <v>27310884.216405485</v>
      </c>
      <c r="BJ967" s="14">
        <f t="shared" si="1083"/>
        <v>2.4441209236645944E-2</v>
      </c>
      <c r="BK967" s="13">
        <f t="shared" si="1084"/>
        <v>59256552.556170471</v>
      </c>
      <c r="BL967" s="14">
        <f t="shared" si="1085"/>
        <v>-4.3004646276334491E-4</v>
      </c>
      <c r="BM967" s="13">
        <f t="shared" si="1086"/>
        <v>0</v>
      </c>
      <c r="BN967" s="14">
        <f t="shared" si="1110"/>
        <v>2.1010098451579307E-3</v>
      </c>
      <c r="BO967" s="13">
        <f t="shared" si="1111"/>
        <v>24022413.104012635</v>
      </c>
      <c r="BP967" s="24">
        <f t="shared" si="1087"/>
        <v>110589849.8765886</v>
      </c>
      <c r="BQ967" s="18">
        <f>BP967/MAX($BP$13:BP967)-1</f>
        <v>0</v>
      </c>
      <c r="BR967" s="18">
        <f t="shared" si="1112"/>
        <v>1.1948599842618091E-2</v>
      </c>
      <c r="BU967" s="16">
        <v>43984</v>
      </c>
      <c r="BV967" s="14">
        <f t="shared" si="1113"/>
        <v>-5.7636216372856097E-3</v>
      </c>
      <c r="BW967" s="13">
        <f t="shared" si="1142"/>
        <v>27310884.216405485</v>
      </c>
      <c r="BX967" s="14">
        <f t="shared" si="1114"/>
        <v>2.4441209236645944E-2</v>
      </c>
      <c r="BY967" s="13">
        <f t="shared" si="1115"/>
        <v>59256552.556170471</v>
      </c>
      <c r="BZ967" s="14">
        <f t="shared" si="1116"/>
        <v>-4.3004646276334491E-4</v>
      </c>
      <c r="CA967" s="13">
        <f t="shared" si="1088"/>
        <v>0</v>
      </c>
      <c r="CB967" s="14">
        <f t="shared" si="1117"/>
        <v>2.1010098451579307E-3</v>
      </c>
      <c r="CC967" s="13">
        <f t="shared" si="1118"/>
        <v>0</v>
      </c>
      <c r="CD967" s="24">
        <f t="shared" si="1089"/>
        <v>86567436.77257596</v>
      </c>
      <c r="CE967" s="18">
        <f>CD967/MAX($CD$13:CD967)-1</f>
        <v>0</v>
      </c>
      <c r="CF967" s="18">
        <f t="shared" si="1143"/>
        <v>1.4715700206539228E-2</v>
      </c>
      <c r="CJ967" s="16">
        <v>43941</v>
      </c>
      <c r="CK967" s="19">
        <v>185145.3528613263</v>
      </c>
      <c r="CL967" s="18">
        <f>CK967/MAX($CK$13:CK967)-1</f>
        <v>-2.9663541496384171E-3</v>
      </c>
      <c r="CM967" s="29">
        <f t="shared" si="1119"/>
        <v>0</v>
      </c>
      <c r="CQ967" s="16">
        <v>43984</v>
      </c>
      <c r="CR967" s="14">
        <f t="shared" si="1120"/>
        <v>-5.7636216372856097E-3</v>
      </c>
      <c r="CS967" s="13">
        <f t="shared" si="1144"/>
        <v>92857006.335778907</v>
      </c>
      <c r="CT967" s="14">
        <f t="shared" si="1121"/>
        <v>2.4441209236645944E-2</v>
      </c>
      <c r="CU967" s="13">
        <f t="shared" si="1090"/>
        <v>35553931.533702359</v>
      </c>
      <c r="CV967" s="14">
        <f t="shared" si="1122"/>
        <v>-4.3004646276334491E-4</v>
      </c>
      <c r="CW967" s="13">
        <f t="shared" si="1091"/>
        <v>0</v>
      </c>
      <c r="CX967" s="14">
        <f t="shared" si="1123"/>
        <v>2.1010098451579307E-3</v>
      </c>
      <c r="CY967" s="13">
        <f t="shared" si="1124"/>
        <v>0</v>
      </c>
      <c r="CZ967" s="13">
        <f t="shared" si="1125"/>
        <v>0</v>
      </c>
      <c r="DA967" s="13">
        <f t="shared" si="1126"/>
        <v>0</v>
      </c>
      <c r="DB967" s="24">
        <f t="shared" si="1092"/>
        <v>128410937.86948127</v>
      </c>
      <c r="DC967" s="18">
        <f>DB967/MAX($DB$13:DB967)-1</f>
        <v>0</v>
      </c>
      <c r="DD967" s="18">
        <f t="shared" si="1145"/>
        <v>2.4196041382573696E-3</v>
      </c>
      <c r="DI967" s="16">
        <v>43790</v>
      </c>
      <c r="DJ967" s="19">
        <v>13357096.063579142</v>
      </c>
      <c r="DK967" s="18">
        <f t="shared" si="1127"/>
        <v>-5.9328182039168897E-3</v>
      </c>
      <c r="DM967" s="12">
        <f t="shared" si="1141"/>
        <v>41499</v>
      </c>
      <c r="DN967" s="15">
        <v>14108035.965746151</v>
      </c>
      <c r="DO967" s="14">
        <f t="shared" si="1128"/>
        <v>1.3743662207121865E-3</v>
      </c>
      <c r="DP967" s="14">
        <f>DN967/MAX($DN$13:DN967)-1</f>
        <v>-1.5439334150008088E-2</v>
      </c>
      <c r="DR967" s="16">
        <v>43934</v>
      </c>
      <c r="DS967" s="13">
        <f t="shared" si="1093"/>
        <v>19024902.754074015</v>
      </c>
      <c r="DT967" s="14">
        <f t="shared" si="1129"/>
        <v>-1.59142860281003E-3</v>
      </c>
      <c r="DU967" s="14">
        <f>DS967/MAX($DS$13:DS967)-1</f>
        <v>-1.0213325689511832E-2</v>
      </c>
      <c r="DX967" s="42">
        <v>43937</v>
      </c>
      <c r="DY967" s="14">
        <f t="shared" si="1130"/>
        <v>-6.6212872898245845E-3</v>
      </c>
      <c r="DZ967" s="13">
        <f t="shared" si="1146"/>
        <v>0</v>
      </c>
      <c r="EA967" s="18">
        <f t="shared" si="1131"/>
        <v>2.0004624702874008E-3</v>
      </c>
      <c r="EB967" s="13">
        <f t="shared" si="1132"/>
        <v>5691294.9639252918</v>
      </c>
      <c r="EC967" s="14">
        <f>VLOOKUP(DX967,$Q$13:$S$1892,3,FALSE)</f>
        <v>-1.6018106553218447E-2</v>
      </c>
      <c r="ED967" s="13">
        <f t="shared" si="1094"/>
        <v>0</v>
      </c>
      <c r="EE967" s="14">
        <f t="shared" si="1133"/>
        <v>-4.7236932270170451E-3</v>
      </c>
      <c r="EF967" s="13">
        <f t="shared" si="1095"/>
        <v>0</v>
      </c>
      <c r="EG967" s="14">
        <f t="shared" si="1134"/>
        <v>6.7070633735546448E-3</v>
      </c>
      <c r="EH967" s="13">
        <f t="shared" si="1135"/>
        <v>0</v>
      </c>
      <c r="EI967" s="13">
        <f t="shared" si="1136"/>
        <v>0</v>
      </c>
      <c r="EJ967" s="13">
        <f t="shared" si="1137"/>
        <v>0</v>
      </c>
      <c r="EK967" s="24">
        <f t="shared" si="1096"/>
        <v>5691294.9639252918</v>
      </c>
      <c r="EL967" s="18">
        <f>EK967/MAX($EK$13:EK967)-1</f>
        <v>-6.0361844922977026E-3</v>
      </c>
      <c r="EM967" s="18">
        <f t="shared" si="1147"/>
        <v>2.0004624702874008E-3</v>
      </c>
    </row>
    <row r="968" spans="1:143" x14ac:dyDescent="0.3">
      <c r="A968" s="12">
        <f t="shared" si="1138"/>
        <v>41500</v>
      </c>
      <c r="B968" s="13">
        <v>1285775.9779281442</v>
      </c>
      <c r="C968" s="14">
        <f t="shared" si="1072"/>
        <v>3.2103686242268559E-4</v>
      </c>
      <c r="D968" s="14">
        <f>B968/MAX($B$13:B968)-1</f>
        <v>-1.867760439618571E-2</v>
      </c>
      <c r="F968" s="16">
        <v>43936</v>
      </c>
      <c r="G968" s="13">
        <f t="shared" si="1073"/>
        <v>4482984.8521299176</v>
      </c>
      <c r="H968" s="14">
        <f t="shared" si="1074"/>
        <v>-2.2049542001318034E-2</v>
      </c>
      <c r="I968" s="14">
        <f>G968/MAX($G$13:G968)-1</f>
        <v>-4.0562462275374966E-2</v>
      </c>
      <c r="L968" s="12">
        <f t="shared" si="1139"/>
        <v>41500</v>
      </c>
      <c r="M968" s="15">
        <v>22590550.613895267</v>
      </c>
      <c r="N968" s="14">
        <f t="shared" si="1097"/>
        <v>-2.971546433799821E-3</v>
      </c>
      <c r="O968" s="14">
        <f>M968/MAX(M$13:$M968)-1</f>
        <v>-9.668092234009884E-2</v>
      </c>
      <c r="Q968" s="16">
        <v>43936</v>
      </c>
      <c r="R968" s="13">
        <f t="shared" si="1075"/>
        <v>191776324.01044977</v>
      </c>
      <c r="S968" s="14">
        <f t="shared" si="1076"/>
        <v>1.4755657590706406E-2</v>
      </c>
      <c r="T968" s="14">
        <f>R968/MAX($R$13:R968)-1</f>
        <v>-3.4896251765271336E-2</v>
      </c>
      <c r="V968" s="12">
        <f t="shared" si="1140"/>
        <v>41500</v>
      </c>
      <c r="W968" s="14">
        <f t="shared" si="1098"/>
        <v>3.2103686242268559E-4</v>
      </c>
      <c r="X968" s="13">
        <f t="shared" si="1099"/>
        <v>136613.69765486557</v>
      </c>
      <c r="Y968" s="14">
        <f t="shared" si="1100"/>
        <v>-2.971546433799821E-3</v>
      </c>
      <c r="Z968" s="13">
        <f t="shared" si="1101"/>
        <v>30805.296291675339</v>
      </c>
      <c r="AA968" s="14"/>
      <c r="AB968" s="13"/>
      <c r="AC968" s="24">
        <f t="shared" si="1102"/>
        <v>167418.9939465409</v>
      </c>
      <c r="AD968" s="18">
        <f>AC968/MAX(AC$13:$AC968)-1</f>
        <v>-1.9713641076127608E-2</v>
      </c>
      <c r="AE968" s="18">
        <f t="shared" si="1103"/>
        <v>-2.8643402002093143E-4</v>
      </c>
      <c r="AH968" s="16">
        <v>43936</v>
      </c>
      <c r="AI968" s="19">
        <v>6527745360.4386787</v>
      </c>
      <c r="AJ968" s="14">
        <f t="shared" si="1077"/>
        <v>1.2106687633099522E-2</v>
      </c>
      <c r="AK968" s="18">
        <f>AI968/MAX(AI$13:$AI968)-1</f>
        <v>-0.11428120409672271</v>
      </c>
      <c r="AN968" s="16">
        <v>43936</v>
      </c>
      <c r="AO968" s="14">
        <f t="shared" si="1078"/>
        <v>-2.2049542001318034E-2</v>
      </c>
      <c r="AP968" s="13">
        <f t="shared" si="1104"/>
        <v>0</v>
      </c>
      <c r="AQ968" s="14">
        <f t="shared" si="1079"/>
        <v>1.4755657590706406E-2</v>
      </c>
      <c r="AR968" s="13">
        <f t="shared" si="1105"/>
        <v>54395105.997598469</v>
      </c>
      <c r="AS968" s="14">
        <f t="shared" si="1080"/>
        <v>1.2106687633099522E-2</v>
      </c>
      <c r="AT968" s="13">
        <f t="shared" si="1106"/>
        <v>0</v>
      </c>
      <c r="AU968" s="24">
        <f t="shared" si="1081"/>
        <v>54395105.997598469</v>
      </c>
      <c r="AV968" s="18">
        <f>AU968/MAX(AU$13:$AU968)-1</f>
        <v>-3.4896251765271225E-2</v>
      </c>
      <c r="AW968" s="18">
        <f t="shared" si="1107"/>
        <v>1.4755657590706406E-2</v>
      </c>
      <c r="AZ968" s="42">
        <v>43942</v>
      </c>
      <c r="BA968" s="41">
        <v>19598526</v>
      </c>
      <c r="BB968" s="18">
        <f>BA968/MAX($BA$13:BA968)-1</f>
        <v>-3.4803523917812385E-3</v>
      </c>
      <c r="BC968" s="29">
        <f t="shared" si="1108"/>
        <v>5.1448690575184308E-4</v>
      </c>
      <c r="BG968" s="16">
        <v>43985</v>
      </c>
      <c r="BH968" s="14">
        <f t="shared" si="1082"/>
        <v>-6.740035561981883E-3</v>
      </c>
      <c r="BI968" s="13">
        <f t="shared" si="1109"/>
        <v>27126807.885557741</v>
      </c>
      <c r="BJ968" s="14">
        <f t="shared" si="1083"/>
        <v>4.492187180952234E-3</v>
      </c>
      <c r="BK968" s="13">
        <f t="shared" si="1084"/>
        <v>59522744.081950724</v>
      </c>
      <c r="BL968" s="14">
        <f t="shared" si="1085"/>
        <v>-1.170077342139253E-2</v>
      </c>
      <c r="BM968" s="13">
        <f t="shared" si="1086"/>
        <v>0</v>
      </c>
      <c r="BN968" s="14">
        <f t="shared" si="1110"/>
        <v>-3.4802764122423557E-3</v>
      </c>
      <c r="BO968" s="13">
        <f t="shared" si="1111"/>
        <v>23938808.466321599</v>
      </c>
      <c r="BP968" s="24">
        <f t="shared" si="1087"/>
        <v>110588360.43383007</v>
      </c>
      <c r="BQ968" s="18">
        <f>BP968/MAX($BP$13:BP968)-1</f>
        <v>-1.3468168735153441E-5</v>
      </c>
      <c r="BR968" s="18">
        <f t="shared" si="1112"/>
        <v>-1.3468168735153441E-5</v>
      </c>
      <c r="BU968" s="16">
        <v>43985</v>
      </c>
      <c r="BV968" s="14">
        <f t="shared" si="1113"/>
        <v>-6.740035561981883E-3</v>
      </c>
      <c r="BW968" s="13">
        <f t="shared" si="1142"/>
        <v>27126807.885557741</v>
      </c>
      <c r="BX968" s="14">
        <f t="shared" si="1114"/>
        <v>4.492187180952234E-3</v>
      </c>
      <c r="BY968" s="13">
        <f t="shared" si="1115"/>
        <v>59522744.081950724</v>
      </c>
      <c r="BZ968" s="14">
        <f t="shared" si="1116"/>
        <v>-1.170077342139253E-2</v>
      </c>
      <c r="CA968" s="13">
        <f t="shared" si="1088"/>
        <v>0</v>
      </c>
      <c r="CB968" s="14">
        <f t="shared" si="1117"/>
        <v>-3.4802764122423557E-3</v>
      </c>
      <c r="CC968" s="13">
        <f t="shared" si="1118"/>
        <v>0</v>
      </c>
      <c r="CD968" s="24">
        <f t="shared" si="1089"/>
        <v>86649551.967508465</v>
      </c>
      <c r="CE968" s="18">
        <f>CD968/MAX($CD$13:CD968)-1</f>
        <v>0</v>
      </c>
      <c r="CF968" s="18">
        <f t="shared" si="1143"/>
        <v>9.4856909242024834E-4</v>
      </c>
      <c r="CJ968" s="16">
        <v>43942</v>
      </c>
      <c r="CK968" s="19">
        <v>185145.3528613263</v>
      </c>
      <c r="CL968" s="18">
        <f>CK968/MAX($CK$13:CK968)-1</f>
        <v>-2.9663541496384171E-3</v>
      </c>
      <c r="CM968" s="29">
        <f t="shared" si="1119"/>
        <v>0</v>
      </c>
      <c r="CQ968" s="16">
        <v>43985</v>
      </c>
      <c r="CR968" s="14">
        <f t="shared" si="1120"/>
        <v>-6.740035561981883E-3</v>
      </c>
      <c r="CS968" s="13">
        <f t="shared" si="1144"/>
        <v>92231146.810896575</v>
      </c>
      <c r="CT968" s="14">
        <f t="shared" si="1121"/>
        <v>4.492187180952234E-3</v>
      </c>
      <c r="CU968" s="13">
        <f t="shared" si="1090"/>
        <v>35713646.449170507</v>
      </c>
      <c r="CV968" s="14">
        <f t="shared" si="1122"/>
        <v>-1.170077342139253E-2</v>
      </c>
      <c r="CW968" s="13">
        <f t="shared" si="1091"/>
        <v>0</v>
      </c>
      <c r="CX968" s="14">
        <f t="shared" si="1123"/>
        <v>-3.4802764122423557E-3</v>
      </c>
      <c r="CY968" s="13">
        <f t="shared" si="1124"/>
        <v>0</v>
      </c>
      <c r="CZ968" s="13">
        <f t="shared" si="1125"/>
        <v>0</v>
      </c>
      <c r="DA968" s="13">
        <f t="shared" si="1126"/>
        <v>5.88075184020731E-3</v>
      </c>
      <c r="DB968" s="24">
        <f t="shared" si="1092"/>
        <v>127944793.26006708</v>
      </c>
      <c r="DC968" s="18">
        <f>DB968/MAX($DB$13:DB968)-1</f>
        <v>-3.6301004972644213E-3</v>
      </c>
      <c r="DD968" s="18">
        <f t="shared" si="1145"/>
        <v>-3.6301004972644213E-3</v>
      </c>
      <c r="DI968" s="16">
        <v>43791</v>
      </c>
      <c r="DJ968" s="19">
        <v>13349072.716903297</v>
      </c>
      <c r="DK968" s="18">
        <f t="shared" si="1127"/>
        <v>-6.0068046509920148E-4</v>
      </c>
      <c r="DM968" s="12">
        <f t="shared" si="1141"/>
        <v>41500</v>
      </c>
      <c r="DN968" s="15">
        <v>14106505.423677532</v>
      </c>
      <c r="DO968" s="14">
        <f t="shared" si="1128"/>
        <v>-1.0848725310419471E-4</v>
      </c>
      <c r="DP968" s="14">
        <f>DN968/MAX($DN$13:DN968)-1</f>
        <v>-1.5546146432160679E-2</v>
      </c>
      <c r="DR968" s="16">
        <v>43936</v>
      </c>
      <c r="DS968" s="13">
        <f t="shared" si="1093"/>
        <v>19067049.567227077</v>
      </c>
      <c r="DT968" s="14">
        <f t="shared" si="1129"/>
        <v>2.2153497286097057E-3</v>
      </c>
      <c r="DU968" s="14">
        <f>DS968/MAX($DS$13:DS968)-1</f>
        <v>-8.0206020491966346E-3</v>
      </c>
      <c r="DX968" s="42">
        <v>43938</v>
      </c>
      <c r="DY968" s="14">
        <f t="shared" si="1130"/>
        <v>4.5487604299074835E-3</v>
      </c>
      <c r="DZ968" s="13">
        <f t="shared" si="1146"/>
        <v>0</v>
      </c>
      <c r="EA968" s="18">
        <f t="shared" si="1131"/>
        <v>-5.786977067188781E-3</v>
      </c>
      <c r="EB968" s="13">
        <f t="shared" si="1132"/>
        <v>5658359.5704864487</v>
      </c>
      <c r="EC968" s="14">
        <f>VLOOKUP(DX968,$Q$13:$S$1892,3,FALSE)</f>
        <v>2.8719258227623001E-2</v>
      </c>
      <c r="ED968" s="13">
        <f t="shared" si="1094"/>
        <v>0</v>
      </c>
      <c r="EE968" s="14">
        <f t="shared" si="1133"/>
        <v>2.3162508240188728E-3</v>
      </c>
      <c r="EF968" s="13">
        <f t="shared" si="1095"/>
        <v>0</v>
      </c>
      <c r="EG968" s="14">
        <f t="shared" si="1134"/>
        <v>5.2552205758016335E-4</v>
      </c>
      <c r="EH968" s="13">
        <f t="shared" si="1135"/>
        <v>0</v>
      </c>
      <c r="EI968" s="13">
        <f t="shared" si="1136"/>
        <v>0</v>
      </c>
      <c r="EJ968" s="13">
        <f t="shared" si="1137"/>
        <v>5.88075184020731E-3</v>
      </c>
      <c r="EK968" s="24">
        <f t="shared" si="1096"/>
        <v>5658359.5704864487</v>
      </c>
      <c r="EL968" s="18">
        <f>EK968/MAX($EK$13:EK968)-1</f>
        <v>-1.1788230298256375E-2</v>
      </c>
      <c r="EM968" s="18">
        <f t="shared" si="1147"/>
        <v>-5.786977067188892E-3</v>
      </c>
    </row>
    <row r="969" spans="1:143" x14ac:dyDescent="0.3">
      <c r="A969" s="12">
        <f t="shared" si="1138"/>
        <v>41501</v>
      </c>
      <c r="B969" s="13">
        <v>1285775.9779281442</v>
      </c>
      <c r="C969" s="14">
        <f t="shared" si="1072"/>
        <v>0</v>
      </c>
      <c r="D969" s="14">
        <f>B969/MAX($B$13:B969)-1</f>
        <v>-1.867760439618571E-2</v>
      </c>
      <c r="F969" s="16">
        <v>43937</v>
      </c>
      <c r="G969" s="13">
        <f t="shared" si="1073"/>
        <v>4453301.7215080336</v>
      </c>
      <c r="H969" s="14">
        <f t="shared" si="1074"/>
        <v>-6.6212872898245845E-3</v>
      </c>
      <c r="I969" s="14">
        <f>G969/MAX($G$13:G969)-1</f>
        <v>-4.6915173849291558E-2</v>
      </c>
      <c r="L969" s="12">
        <f t="shared" si="1139"/>
        <v>41501</v>
      </c>
      <c r="M969" s="15">
        <v>22590550.613895267</v>
      </c>
      <c r="N969" s="14">
        <f t="shared" si="1097"/>
        <v>0</v>
      </c>
      <c r="O969" s="14">
        <f>M969/MAX(M$13:$M969)-1</f>
        <v>-9.668092234009884E-2</v>
      </c>
      <c r="Q969" s="16">
        <v>43937</v>
      </c>
      <c r="R969" s="13">
        <f t="shared" si="1075"/>
        <v>188704430.41806585</v>
      </c>
      <c r="S969" s="14">
        <f t="shared" si="1076"/>
        <v>-1.6018106553218447E-2</v>
      </c>
      <c r="T969" s="14">
        <f>R969/MAX($R$13:R969)-1</f>
        <v>-5.0355386439405625E-2</v>
      </c>
      <c r="V969" s="12">
        <f t="shared" si="1140"/>
        <v>41501</v>
      </c>
      <c r="W969" s="14">
        <f t="shared" si="1098"/>
        <v>0</v>
      </c>
      <c r="X969" s="13">
        <f t="shared" si="1099"/>
        <v>136613.69765486557</v>
      </c>
      <c r="Y969" s="14">
        <f t="shared" si="1100"/>
        <v>0</v>
      </c>
      <c r="Z969" s="13">
        <f t="shared" si="1101"/>
        <v>30805.296291675339</v>
      </c>
      <c r="AA969" s="14"/>
      <c r="AB969" s="13"/>
      <c r="AC969" s="24">
        <f t="shared" si="1102"/>
        <v>167418.9939465409</v>
      </c>
      <c r="AD969" s="18">
        <f>AC969/MAX(AC$13:$AC969)-1</f>
        <v>-1.9713641076127608E-2</v>
      </c>
      <c r="AE969" s="18">
        <f t="shared" si="1103"/>
        <v>0</v>
      </c>
      <c r="AH969" s="16">
        <v>43937</v>
      </c>
      <c r="AI969" s="19">
        <v>6773092526.0034504</v>
      </c>
      <c r="AJ969" s="14">
        <f t="shared" si="1077"/>
        <v>3.7585284354333837E-2</v>
      </c>
      <c r="AK969" s="18">
        <f>AI969/MAX(AI$13:$AI969)-1</f>
        <v>-8.0991211294719867E-2</v>
      </c>
      <c r="AN969" s="16">
        <v>43937</v>
      </c>
      <c r="AO969" s="14">
        <f t="shared" si="1078"/>
        <v>-6.6212872898245845E-3</v>
      </c>
      <c r="AP969" s="13">
        <f t="shared" si="1104"/>
        <v>0</v>
      </c>
      <c r="AQ969" s="14">
        <f t="shared" si="1079"/>
        <v>-1.6018106553218447E-2</v>
      </c>
      <c r="AR969" s="13">
        <f t="shared" si="1105"/>
        <v>53523799.393755324</v>
      </c>
      <c r="AS969" s="14">
        <f t="shared" si="1080"/>
        <v>3.7585284354333837E-2</v>
      </c>
      <c r="AT969" s="13">
        <f t="shared" si="1106"/>
        <v>0</v>
      </c>
      <c r="AU969" s="24">
        <f t="shared" si="1081"/>
        <v>53523799.393755324</v>
      </c>
      <c r="AV969" s="18">
        <f>AU969/MAX(AU$13:$AU969)-1</f>
        <v>-5.0355386439405625E-2</v>
      </c>
      <c r="AW969" s="18">
        <f t="shared" si="1107"/>
        <v>-1.6018106553218447E-2</v>
      </c>
      <c r="AZ969" s="42">
        <v>43943</v>
      </c>
      <c r="BA969" s="41">
        <v>19480934</v>
      </c>
      <c r="BB969" s="18">
        <f>BA969/MAX($BA$13:BA969)-1</f>
        <v>-9.4595131920142128E-3</v>
      </c>
      <c r="BC969" s="29">
        <f t="shared" si="1108"/>
        <v>-6.000043064463112E-3</v>
      </c>
      <c r="BG969" s="16">
        <v>43986</v>
      </c>
      <c r="BH969" s="14">
        <f t="shared" si="1082"/>
        <v>-8.2672286805218764E-3</v>
      </c>
      <c r="BI969" s="13">
        <f t="shared" si="1109"/>
        <v>26902544.361395251</v>
      </c>
      <c r="BJ969" s="14">
        <f t="shared" si="1083"/>
        <v>8.1753106634991912E-3</v>
      </c>
      <c r="BK969" s="13">
        <f t="shared" si="1084"/>
        <v>60009361.006364629</v>
      </c>
      <c r="BL969" s="14">
        <f t="shared" si="1085"/>
        <v>2.554414366925295E-2</v>
      </c>
      <c r="BM969" s="13">
        <f t="shared" si="1086"/>
        <v>0</v>
      </c>
      <c r="BN969" s="14">
        <f t="shared" si="1110"/>
        <v>0</v>
      </c>
      <c r="BO969" s="13">
        <f t="shared" si="1111"/>
        <v>23938808.466321599</v>
      </c>
      <c r="BP969" s="24">
        <f t="shared" si="1087"/>
        <v>110850713.83408149</v>
      </c>
      <c r="BQ969" s="18">
        <f>BP969/MAX($BP$13:BP969)-1</f>
        <v>0</v>
      </c>
      <c r="BR969" s="18">
        <f t="shared" si="1112"/>
        <v>2.3723418922410033E-3</v>
      </c>
      <c r="BU969" s="16">
        <v>43986</v>
      </c>
      <c r="BV969" s="14">
        <f t="shared" si="1113"/>
        <v>-8.2672286805218764E-3</v>
      </c>
      <c r="BW969" s="13">
        <f t="shared" si="1142"/>
        <v>26902544.361395251</v>
      </c>
      <c r="BX969" s="14">
        <f t="shared" si="1114"/>
        <v>8.1753106634991912E-3</v>
      </c>
      <c r="BY969" s="13">
        <f t="shared" si="1115"/>
        <v>60009361.006364629</v>
      </c>
      <c r="BZ969" s="14">
        <f t="shared" si="1116"/>
        <v>2.554414366925295E-2</v>
      </c>
      <c r="CA969" s="13">
        <f t="shared" si="1088"/>
        <v>0</v>
      </c>
      <c r="CB969" s="14">
        <f t="shared" si="1117"/>
        <v>0</v>
      </c>
      <c r="CC969" s="13">
        <f t="shared" si="1118"/>
        <v>0</v>
      </c>
      <c r="CD969" s="24">
        <f t="shared" si="1089"/>
        <v>86911905.367759883</v>
      </c>
      <c r="CE969" s="18">
        <f>CD969/MAX($CD$13:CD969)-1</f>
        <v>0</v>
      </c>
      <c r="CF969" s="18">
        <f t="shared" si="1143"/>
        <v>3.0277525306743325E-3</v>
      </c>
      <c r="CJ969" s="16">
        <v>43943</v>
      </c>
      <c r="CK969" s="19">
        <v>185305.16872048826</v>
      </c>
      <c r="CL969" s="18">
        <f>CK969/MAX($CK$13:CK969)-1</f>
        <v>-2.1057233735352066E-3</v>
      </c>
      <c r="CM969" s="29">
        <f t="shared" si="1119"/>
        <v>8.6319130721945747E-4</v>
      </c>
      <c r="CQ969" s="16">
        <v>43986</v>
      </c>
      <c r="CR969" s="14">
        <f t="shared" si="1120"/>
        <v>-8.2672286805218764E-3</v>
      </c>
      <c r="CS969" s="13">
        <f t="shared" si="1144"/>
        <v>91468650.828744113</v>
      </c>
      <c r="CT969" s="14">
        <f t="shared" si="1121"/>
        <v>8.1753106634991912E-3</v>
      </c>
      <c r="CU969" s="13">
        <f t="shared" si="1090"/>
        <v>36005616.603818849</v>
      </c>
      <c r="CV969" s="14">
        <f t="shared" si="1122"/>
        <v>2.554414366925295E-2</v>
      </c>
      <c r="CW969" s="13">
        <f t="shared" si="1091"/>
        <v>0</v>
      </c>
      <c r="CX969" s="14">
        <f t="shared" si="1123"/>
        <v>0</v>
      </c>
      <c r="CY969" s="13">
        <f t="shared" si="1124"/>
        <v>0</v>
      </c>
      <c r="CZ969" s="13">
        <f t="shared" si="1125"/>
        <v>0</v>
      </c>
      <c r="DA969" s="13">
        <f t="shared" si="1126"/>
        <v>4.1013411745165484E-3</v>
      </c>
      <c r="DB969" s="24">
        <f t="shared" si="1092"/>
        <v>127474267.43256296</v>
      </c>
      <c r="DC969" s="18">
        <f>DB969/MAX($DB$13:DB969)-1</f>
        <v>-7.2943197243084956E-3</v>
      </c>
      <c r="DD969" s="18">
        <f t="shared" si="1145"/>
        <v>-3.677569172726658E-3</v>
      </c>
      <c r="DI969" s="16">
        <v>43794</v>
      </c>
      <c r="DJ969" s="19">
        <v>13544615.57584003</v>
      </c>
      <c r="DK969" s="18">
        <f t="shared" si="1127"/>
        <v>1.4648422634564451E-2</v>
      </c>
      <c r="DM969" s="12">
        <f t="shared" si="1141"/>
        <v>41501</v>
      </c>
      <c r="DN969" s="15">
        <v>14106505.423677532</v>
      </c>
      <c r="DO969" s="14">
        <f t="shared" si="1128"/>
        <v>0</v>
      </c>
      <c r="DP969" s="14">
        <f>DN969/MAX($DN$13:DN969)-1</f>
        <v>-1.5546146432160679E-2</v>
      </c>
      <c r="DR969" s="16">
        <v>43937</v>
      </c>
      <c r="DS969" s="13">
        <f t="shared" si="1093"/>
        <v>19105192.484305423</v>
      </c>
      <c r="DT969" s="14">
        <f t="shared" si="1129"/>
        <v>2.0004624702874008E-3</v>
      </c>
      <c r="DU969" s="14">
        <f>DS969/MAX($DS$13:DS969)-1</f>
        <v>-6.0361844922979246E-3</v>
      </c>
      <c r="DX969" s="42">
        <v>43941</v>
      </c>
      <c r="DY969" s="14">
        <f t="shared" si="1130"/>
        <v>-4.2573249334232344E-4</v>
      </c>
      <c r="DZ969" s="13">
        <f t="shared" si="1146"/>
        <v>0</v>
      </c>
      <c r="EA969" s="18">
        <f t="shared" si="1131"/>
        <v>-2.4169177662407559E-3</v>
      </c>
      <c r="EB969" s="13">
        <f t="shared" si="1132"/>
        <v>5644683.7807127619</v>
      </c>
      <c r="EC969" s="14">
        <f>VLOOKUP(DX969,$Q$13:$S$1892,3,FALSE)</f>
        <v>9.2156902153577303E-3</v>
      </c>
      <c r="ED969" s="13">
        <f t="shared" si="1094"/>
        <v>0</v>
      </c>
      <c r="EE969" s="14">
        <f t="shared" si="1133"/>
        <v>4.8054707522071638E-4</v>
      </c>
      <c r="EF969" s="13">
        <f t="shared" si="1095"/>
        <v>0</v>
      </c>
      <c r="EG969" s="14">
        <f t="shared" si="1134"/>
        <v>-3.9927850619012606E-3</v>
      </c>
      <c r="EH969" s="13">
        <f t="shared" si="1135"/>
        <v>0</v>
      </c>
      <c r="EI969" s="13">
        <f t="shared" si="1136"/>
        <v>0</v>
      </c>
      <c r="EJ969" s="13">
        <f t="shared" si="1137"/>
        <v>4.1013411745165484E-3</v>
      </c>
      <c r="EK969" s="24">
        <f t="shared" si="1096"/>
        <v>5644683.7807127619</v>
      </c>
      <c r="EL969" s="18">
        <f>EK969/MAX($EK$13:EK969)-1</f>
        <v>-1.4176656881256688E-2</v>
      </c>
      <c r="EM969" s="18">
        <f t="shared" si="1147"/>
        <v>-2.4169177662406449E-3</v>
      </c>
    </row>
    <row r="970" spans="1:143" x14ac:dyDescent="0.3">
      <c r="A970" s="12">
        <f t="shared" si="1138"/>
        <v>41502</v>
      </c>
      <c r="B970" s="13">
        <v>1327340.4893108471</v>
      </c>
      <c r="C970" s="14">
        <f t="shared" si="1072"/>
        <v>3.2326402185300251E-2</v>
      </c>
      <c r="D970" s="14">
        <f>B970/MAX($B$13:B970)-1</f>
        <v>0</v>
      </c>
      <c r="F970" s="16">
        <v>43938</v>
      </c>
      <c r="G970" s="13">
        <f t="shared" si="1073"/>
        <v>4473558.7241612682</v>
      </c>
      <c r="H970" s="14">
        <f t="shared" si="1074"/>
        <v>4.5487604299074835E-3</v>
      </c>
      <c r="I970" s="14">
        <f>G970/MAX($G$13:G970)-1</f>
        <v>-4.2579819305751943E-2</v>
      </c>
      <c r="L970" s="12">
        <f t="shared" si="1139"/>
        <v>41502</v>
      </c>
      <c r="M970" s="15">
        <v>23547784.632720992</v>
      </c>
      <c r="N970" s="14">
        <f t="shared" si="1097"/>
        <v>4.2373204406843445E-2</v>
      </c>
      <c r="O970" s="14">
        <f>M970/MAX(M$13:$M970)-1</f>
        <v>-5.840439841781464E-2</v>
      </c>
      <c r="Q970" s="16">
        <v>43938</v>
      </c>
      <c r="R970" s="13">
        <f t="shared" si="1075"/>
        <v>194123881.6839388</v>
      </c>
      <c r="S970" s="14">
        <f t="shared" si="1076"/>
        <v>2.8719258227623001E-2</v>
      </c>
      <c r="T970" s="14">
        <f>R970/MAX($R$13:R970)-1</f>
        <v>-2.3082297558087661E-2</v>
      </c>
      <c r="V970" s="12">
        <f t="shared" si="1140"/>
        <v>41502</v>
      </c>
      <c r="W970" s="14">
        <f t="shared" si="1098"/>
        <v>3.2326402185300251E-2</v>
      </c>
      <c r="X970" s="13">
        <f t="shared" si="1099"/>
        <v>141029.92698927777</v>
      </c>
      <c r="Y970" s="14">
        <f t="shared" si="1100"/>
        <v>4.2373204406843445E-2</v>
      </c>
      <c r="Z970" s="13">
        <f t="shared" si="1101"/>
        <v>32110.615408255875</v>
      </c>
      <c r="AA970" s="14"/>
      <c r="AB970" s="13"/>
      <c r="AC970" s="24">
        <f t="shared" si="1102"/>
        <v>173140.54239753363</v>
      </c>
      <c r="AD970" s="18">
        <f>AC970/MAX(AC$13:$AC970)-1</f>
        <v>0</v>
      </c>
      <c r="AE970" s="18">
        <f t="shared" si="1103"/>
        <v>3.4175025880395005E-2</v>
      </c>
      <c r="AH970" s="16">
        <v>43938</v>
      </c>
      <c r="AI970" s="19">
        <v>6772959134.3672981</v>
      </c>
      <c r="AJ970" s="14">
        <f t="shared" si="1077"/>
        <v>-1.9694347248355726E-5</v>
      </c>
      <c r="AK970" s="18">
        <f>AI970/MAX(AI$13:$AI970)-1</f>
        <v>-8.1009310572928817E-2</v>
      </c>
      <c r="AN970" s="16">
        <v>43938</v>
      </c>
      <c r="AO970" s="14">
        <f t="shared" si="1078"/>
        <v>4.5487604299074835E-3</v>
      </c>
      <c r="AP970" s="13">
        <f t="shared" si="1104"/>
        <v>0</v>
      </c>
      <c r="AQ970" s="14">
        <f t="shared" si="1079"/>
        <v>2.8719258227623001E-2</v>
      </c>
      <c r="AR970" s="13">
        <f t="shared" si="1105"/>
        <v>55060963.209868073</v>
      </c>
      <c r="AS970" s="14">
        <f t="shared" si="1080"/>
        <v>-1.9694347248355726E-5</v>
      </c>
      <c r="AT970" s="13">
        <f t="shared" si="1106"/>
        <v>0</v>
      </c>
      <c r="AU970" s="24">
        <f t="shared" si="1081"/>
        <v>55060963.209868073</v>
      </c>
      <c r="AV970" s="18">
        <f>AU970/MAX(AU$13:$AU970)-1</f>
        <v>-2.3082297558087661E-2</v>
      </c>
      <c r="AW970" s="18">
        <f t="shared" si="1107"/>
        <v>2.8719258227623001E-2</v>
      </c>
      <c r="AZ970" s="42">
        <v>43944</v>
      </c>
      <c r="BA970" s="41">
        <v>19364048</v>
      </c>
      <c r="BB970" s="18">
        <f>BA970/MAX($BA$13:BA970)-1</f>
        <v>-1.5402776248140682E-2</v>
      </c>
      <c r="BC970" s="29">
        <f t="shared" si="1108"/>
        <v>-6.0000203275674124E-3</v>
      </c>
      <c r="BG970" s="16">
        <v>43987</v>
      </c>
      <c r="BH970" s="14">
        <f t="shared" si="1082"/>
        <v>3.0525776575904828E-3</v>
      </c>
      <c r="BI970" s="13">
        <f t="shared" si="1109"/>
        <v>26984666.467245184</v>
      </c>
      <c r="BJ970" s="14">
        <f t="shared" si="1083"/>
        <v>-4.8961690415842973E-3</v>
      </c>
      <c r="BK970" s="13">
        <f t="shared" si="1084"/>
        <v>59715545.030800007</v>
      </c>
      <c r="BL970" s="14">
        <f t="shared" si="1085"/>
        <v>2.1377253272973018E-2</v>
      </c>
      <c r="BM970" s="13">
        <f t="shared" si="1086"/>
        <v>0</v>
      </c>
      <c r="BN970" s="14">
        <f t="shared" si="1110"/>
        <v>1.2143272823226248E-3</v>
      </c>
      <c r="BO970" s="13">
        <f t="shared" si="1111"/>
        <v>23967878.014548548</v>
      </c>
      <c r="BP970" s="24">
        <f t="shared" si="1087"/>
        <v>110668089.51259375</v>
      </c>
      <c r="BQ970" s="18">
        <f>BP970/MAX($BP$13:BP970)-1</f>
        <v>-1.6474798868781892E-3</v>
      </c>
      <c r="BR970" s="18">
        <f t="shared" si="1112"/>
        <v>-1.6474798868781892E-3</v>
      </c>
      <c r="BU970" s="16">
        <v>43987</v>
      </c>
      <c r="BV970" s="14">
        <f t="shared" si="1113"/>
        <v>3.0525776575904828E-3</v>
      </c>
      <c r="BW970" s="13">
        <f t="shared" si="1142"/>
        <v>26984666.467245184</v>
      </c>
      <c r="BX970" s="14">
        <f t="shared" si="1114"/>
        <v>-4.8961690415842973E-3</v>
      </c>
      <c r="BY970" s="13">
        <f t="shared" si="1115"/>
        <v>59715545.030800007</v>
      </c>
      <c r="BZ970" s="14">
        <f t="shared" si="1116"/>
        <v>2.1377253272973018E-2</v>
      </c>
      <c r="CA970" s="13">
        <f t="shared" si="1088"/>
        <v>0</v>
      </c>
      <c r="CB970" s="14">
        <f t="shared" si="1117"/>
        <v>1.2143272823226248E-3</v>
      </c>
      <c r="CC970" s="13">
        <f t="shared" si="1118"/>
        <v>0</v>
      </c>
      <c r="CD970" s="24">
        <f t="shared" si="1089"/>
        <v>86700211.498045191</v>
      </c>
      <c r="CE970" s="18">
        <f>CD970/MAX($CD$13:CD970)-1</f>
        <v>-2.4357292458256907E-3</v>
      </c>
      <c r="CF970" s="18">
        <f t="shared" si="1143"/>
        <v>-2.4357292458256907E-3</v>
      </c>
      <c r="CJ970" s="16">
        <v>43944</v>
      </c>
      <c r="CK970" s="19">
        <v>187005.57762433987</v>
      </c>
      <c r="CL970" s="18">
        <f>CK970/MAX($CK$13:CK970)-1</f>
        <v>0</v>
      </c>
      <c r="CM970" s="29">
        <f t="shared" si="1119"/>
        <v>9.1762626784388512E-3</v>
      </c>
      <c r="CQ970" s="16">
        <v>43987</v>
      </c>
      <c r="CR970" s="14">
        <f t="shared" si="1120"/>
        <v>3.0525776575904828E-3</v>
      </c>
      <c r="CS970" s="13">
        <f t="shared" si="1144"/>
        <v>91747865.988633886</v>
      </c>
      <c r="CT970" s="14">
        <f t="shared" si="1121"/>
        <v>-4.8961690415842973E-3</v>
      </c>
      <c r="CU970" s="13">
        <f t="shared" si="1090"/>
        <v>35829327.018480077</v>
      </c>
      <c r="CV970" s="14">
        <f t="shared" si="1122"/>
        <v>2.1377253272973018E-2</v>
      </c>
      <c r="CW970" s="13">
        <f t="shared" si="1091"/>
        <v>0</v>
      </c>
      <c r="CX970" s="14">
        <f t="shared" si="1123"/>
        <v>1.2143272823226248E-3</v>
      </c>
      <c r="CY970" s="13">
        <f t="shared" si="1124"/>
        <v>0</v>
      </c>
      <c r="CZ970" s="13">
        <f t="shared" si="1125"/>
        <v>0</v>
      </c>
      <c r="DA970" s="13">
        <f t="shared" si="1126"/>
        <v>0</v>
      </c>
      <c r="DB970" s="24">
        <f t="shared" si="1092"/>
        <v>127577193.00711396</v>
      </c>
      <c r="DC970" s="18">
        <f>DB970/MAX($DB$13:DB970)-1</f>
        <v>-6.4927869556932194E-3</v>
      </c>
      <c r="DD970" s="18">
        <f t="shared" si="1145"/>
        <v>8.0742236550168656E-4</v>
      </c>
      <c r="DI970" s="16">
        <v>43795</v>
      </c>
      <c r="DJ970" s="19">
        <v>13587785.068542115</v>
      </c>
      <c r="DK970" s="18">
        <f t="shared" si="1127"/>
        <v>3.187206935506337E-3</v>
      </c>
      <c r="DM970" s="12">
        <f t="shared" si="1141"/>
        <v>41502</v>
      </c>
      <c r="DN970" s="15">
        <v>14168678.445266232</v>
      </c>
      <c r="DO970" s="14">
        <f t="shared" si="1128"/>
        <v>4.407400679430129E-3</v>
      </c>
      <c r="DP970" s="14">
        <f>DN970/MAX($DN$13:DN970)-1</f>
        <v>-1.1207263849078219E-2</v>
      </c>
      <c r="DR970" s="16">
        <v>43938</v>
      </c>
      <c r="DS970" s="13">
        <f t="shared" si="1093"/>
        <v>18994631.17353452</v>
      </c>
      <c r="DT970" s="14">
        <f t="shared" si="1129"/>
        <v>-5.786977067188781E-3</v>
      </c>
      <c r="DU970" s="14">
        <f>DS970/MAX($DS$13:DS970)-1</f>
        <v>-1.1788230298256375E-2</v>
      </c>
      <c r="DX970" s="42">
        <v>43942</v>
      </c>
      <c r="DY970" s="14">
        <f t="shared" si="1130"/>
        <v>-4.5527281360091543E-5</v>
      </c>
      <c r="DZ970" s="13">
        <f t="shared" si="1146"/>
        <v>0</v>
      </c>
      <c r="EA970" s="18">
        <f t="shared" si="1131"/>
        <v>1.7525075926387856E-3</v>
      </c>
      <c r="EB970" s="13">
        <f t="shared" si="1132"/>
        <v>5654576.1318965061</v>
      </c>
      <c r="EC970" s="14">
        <f>VLOOKUP(DX970,$Q$13:$S$1892,3,FALSE)</f>
        <v>1.9954886759709245E-2</v>
      </c>
      <c r="ED970" s="13">
        <f t="shared" si="1094"/>
        <v>0</v>
      </c>
      <c r="EE970" s="14">
        <f t="shared" si="1133"/>
        <v>1.2946523228363205E-4</v>
      </c>
      <c r="EF970" s="13">
        <f t="shared" si="1095"/>
        <v>0</v>
      </c>
      <c r="EG970" s="14">
        <f t="shared" si="1134"/>
        <v>5.1448690575184308E-4</v>
      </c>
      <c r="EH970" s="13">
        <f t="shared" si="1135"/>
        <v>0</v>
      </c>
      <c r="EI970" s="13">
        <f t="shared" si="1136"/>
        <v>0</v>
      </c>
      <c r="EJ970" s="13">
        <f t="shared" si="1137"/>
        <v>0</v>
      </c>
      <c r="EK970" s="24">
        <f t="shared" si="1096"/>
        <v>5654576.1318965061</v>
      </c>
      <c r="EL970" s="18">
        <f>EK970/MAX($EK$13:EK970)-1</f>
        <v>-1.2448993987440482E-2</v>
      </c>
      <c r="EM970" s="18">
        <f t="shared" si="1147"/>
        <v>1.7525075926387856E-3</v>
      </c>
    </row>
    <row r="971" spans="1:143" x14ac:dyDescent="0.3">
      <c r="A971" s="12">
        <f t="shared" si="1138"/>
        <v>41503</v>
      </c>
      <c r="B971" s="13">
        <v>1327340.4893108471</v>
      </c>
      <c r="C971" s="14">
        <f t="shared" si="1072"/>
        <v>0</v>
      </c>
      <c r="D971" s="14">
        <f>B971/MAX($B$13:B971)-1</f>
        <v>0</v>
      </c>
      <c r="F971" s="16">
        <v>43941</v>
      </c>
      <c r="G971" s="13">
        <f t="shared" si="1073"/>
        <v>4471654.1848515179</v>
      </c>
      <c r="H971" s="14">
        <f t="shared" si="1074"/>
        <v>-4.2573249334232344E-4</v>
      </c>
      <c r="I971" s="14">
        <f>G971/MAX($G$13:G971)-1</f>
        <v>-4.2987424186455181E-2</v>
      </c>
      <c r="L971" s="12">
        <f t="shared" si="1139"/>
        <v>41503</v>
      </c>
      <c r="M971" s="15">
        <v>23547784.632720992</v>
      </c>
      <c r="N971" s="14">
        <f t="shared" si="1097"/>
        <v>0</v>
      </c>
      <c r="O971" s="14">
        <f>M971/MAX(M$13:$M971)-1</f>
        <v>-5.840439841781464E-2</v>
      </c>
      <c r="Q971" s="16">
        <v>43941</v>
      </c>
      <c r="R971" s="13">
        <f t="shared" si="1075"/>
        <v>195912867.24094075</v>
      </c>
      <c r="S971" s="14">
        <f t="shared" si="1076"/>
        <v>9.2156902153577303E-3</v>
      </c>
      <c r="T971" s="14">
        <f>R971/MAX($R$13:R971)-1</f>
        <v>-1.4079326646483925E-2</v>
      </c>
      <c r="V971" s="12">
        <f t="shared" si="1140"/>
        <v>41503</v>
      </c>
      <c r="W971" s="14">
        <f t="shared" si="1098"/>
        <v>0</v>
      </c>
      <c r="X971" s="13">
        <f t="shared" si="1099"/>
        <v>141029.92698927777</v>
      </c>
      <c r="Y971" s="14">
        <f t="shared" si="1100"/>
        <v>0</v>
      </c>
      <c r="Z971" s="13">
        <f t="shared" si="1101"/>
        <v>32110.615408255875</v>
      </c>
      <c r="AA971" s="14"/>
      <c r="AB971" s="13"/>
      <c r="AC971" s="24">
        <f t="shared" si="1102"/>
        <v>173140.54239753363</v>
      </c>
      <c r="AD971" s="18">
        <f>AC971/MAX(AC$13:$AC971)-1</f>
        <v>0</v>
      </c>
      <c r="AE971" s="18">
        <f t="shared" si="1103"/>
        <v>0</v>
      </c>
      <c r="AH971" s="16">
        <v>43941</v>
      </c>
      <c r="AI971" s="19">
        <v>6809344168.9450941</v>
      </c>
      <c r="AJ971" s="14">
        <f t="shared" si="1077"/>
        <v>5.3721030728166586E-3</v>
      </c>
      <c r="AK971" s="18">
        <f>AI971/MAX(AI$13:$AI971)-1</f>
        <v>-7.6072397866367769E-2</v>
      </c>
      <c r="AN971" s="16">
        <v>43941</v>
      </c>
      <c r="AO971" s="14">
        <f t="shared" si="1078"/>
        <v>-4.2573249334232344E-4</v>
      </c>
      <c r="AP971" s="13">
        <f t="shared" si="1104"/>
        <v>0</v>
      </c>
      <c r="AQ971" s="14">
        <f t="shared" si="1079"/>
        <v>9.2156902153577303E-3</v>
      </c>
      <c r="AR971" s="13">
        <f t="shared" si="1105"/>
        <v>55568387.989769429</v>
      </c>
      <c r="AS971" s="14">
        <f t="shared" si="1080"/>
        <v>5.3721030728166586E-3</v>
      </c>
      <c r="AT971" s="13">
        <f t="shared" si="1106"/>
        <v>0</v>
      </c>
      <c r="AU971" s="24">
        <f t="shared" si="1081"/>
        <v>55568387.989769429</v>
      </c>
      <c r="AV971" s="18">
        <f>AU971/MAX(AU$13:$AU971)-1</f>
        <v>-1.4079326646483925E-2</v>
      </c>
      <c r="AW971" s="18">
        <f t="shared" si="1107"/>
        <v>9.2156902153577303E-3</v>
      </c>
      <c r="AZ971" s="42">
        <v>43945</v>
      </c>
      <c r="BA971" s="41">
        <v>19388478</v>
      </c>
      <c r="BB971" s="18">
        <f>BA971/MAX($BA$13:BA971)-1</f>
        <v>-1.4160592270066608E-2</v>
      </c>
      <c r="BC971" s="29">
        <f t="shared" si="1108"/>
        <v>1.2616163727749985E-3</v>
      </c>
      <c r="BG971" s="16">
        <v>43990</v>
      </c>
      <c r="BH971" s="14">
        <f t="shared" si="1082"/>
        <v>6.5050592024771259E-3</v>
      </c>
      <c r="BI971" s="13">
        <f t="shared" si="1109"/>
        <v>27160203.320173714</v>
      </c>
      <c r="BJ971" s="14">
        <f t="shared" si="1083"/>
        <v>-7.4214392993970923E-3</v>
      </c>
      <c r="BK971" s="13">
        <f t="shared" si="1084"/>
        <v>59272369.738123514</v>
      </c>
      <c r="BL971" s="14">
        <f t="shared" si="1085"/>
        <v>9.5182050781643657E-3</v>
      </c>
      <c r="BM971" s="13">
        <f t="shared" si="1086"/>
        <v>0</v>
      </c>
      <c r="BN971" s="14">
        <f t="shared" si="1110"/>
        <v>1.1333799760819829E-3</v>
      </c>
      <c r="BO971" s="13">
        <f t="shared" si="1111"/>
        <v>23995042.727559414</v>
      </c>
      <c r="BP971" s="24">
        <f t="shared" si="1087"/>
        <v>110427615.78585665</v>
      </c>
      <c r="BQ971" s="18">
        <f>BP971/MAX($BP$13:BP971)-1</f>
        <v>-3.8168274573144867E-3</v>
      </c>
      <c r="BR971" s="18">
        <f t="shared" si="1112"/>
        <v>-2.1729274246641284E-3</v>
      </c>
      <c r="BU971" s="16">
        <v>43990</v>
      </c>
      <c r="BV971" s="14">
        <f t="shared" si="1113"/>
        <v>6.5050592024771259E-3</v>
      </c>
      <c r="BW971" s="13">
        <f t="shared" si="1142"/>
        <v>27160203.320173714</v>
      </c>
      <c r="BX971" s="14">
        <f t="shared" si="1114"/>
        <v>-7.4214392993970923E-3</v>
      </c>
      <c r="BY971" s="13">
        <f t="shared" si="1115"/>
        <v>59272369.738123514</v>
      </c>
      <c r="BZ971" s="14">
        <f t="shared" si="1116"/>
        <v>9.5182050781643657E-3</v>
      </c>
      <c r="CA971" s="13">
        <f t="shared" si="1088"/>
        <v>0</v>
      </c>
      <c r="CB971" s="14">
        <f t="shared" si="1117"/>
        <v>1.1333799760819829E-3</v>
      </c>
      <c r="CC971" s="13">
        <f t="shared" si="1118"/>
        <v>0</v>
      </c>
      <c r="CD971" s="24">
        <f t="shared" si="1089"/>
        <v>86432573.058297232</v>
      </c>
      <c r="CE971" s="18">
        <f>CD971/MAX($CD$13:CD971)-1</f>
        <v>-5.5151513182734035E-3</v>
      </c>
      <c r="CF971" s="18">
        <f t="shared" si="1143"/>
        <v>-3.0869410249823037E-3</v>
      </c>
      <c r="CJ971" s="16">
        <v>43945</v>
      </c>
      <c r="CK971" s="19">
        <v>187005.57762433987</v>
      </c>
      <c r="CL971" s="18">
        <f>CK971/MAX($CK$13:CK971)-1</f>
        <v>0</v>
      </c>
      <c r="CM971" s="29">
        <f t="shared" si="1119"/>
        <v>0</v>
      </c>
      <c r="CQ971" s="16">
        <v>43990</v>
      </c>
      <c r="CR971" s="14">
        <f t="shared" si="1120"/>
        <v>6.5050592024771259E-3</v>
      </c>
      <c r="CS971" s="13">
        <f t="shared" si="1144"/>
        <v>92344691.288590893</v>
      </c>
      <c r="CT971" s="14">
        <f t="shared" si="1121"/>
        <v>-7.4214392993970923E-3</v>
      </c>
      <c r="CU971" s="13">
        <f t="shared" si="1090"/>
        <v>35563421.842874177</v>
      </c>
      <c r="CV971" s="14">
        <f t="shared" si="1122"/>
        <v>9.5182050781643657E-3</v>
      </c>
      <c r="CW971" s="13">
        <f t="shared" si="1091"/>
        <v>0</v>
      </c>
      <c r="CX971" s="14">
        <f t="shared" si="1123"/>
        <v>1.1333799760819829E-3</v>
      </c>
      <c r="CY971" s="13">
        <f t="shared" si="1124"/>
        <v>0</v>
      </c>
      <c r="CZ971" s="13">
        <f t="shared" si="1125"/>
        <v>0</v>
      </c>
      <c r="DA971" s="13">
        <f t="shared" si="1126"/>
        <v>0</v>
      </c>
      <c r="DB971" s="24">
        <f t="shared" si="1092"/>
        <v>127908113.13146508</v>
      </c>
      <c r="DC971" s="18">
        <f>DB971/MAX($DB$13:DB971)-1</f>
        <v>-3.9157469477192342E-3</v>
      </c>
      <c r="DD971" s="18">
        <f t="shared" si="1145"/>
        <v>2.5938815281243421E-3</v>
      </c>
      <c r="DI971" s="16">
        <v>43796</v>
      </c>
      <c r="DJ971" s="19">
        <v>13703329.634095373</v>
      </c>
      <c r="DK971" s="18">
        <f t="shared" si="1127"/>
        <v>8.5035614686577166E-3</v>
      </c>
      <c r="DM971" s="12">
        <f t="shared" si="1141"/>
        <v>41503</v>
      </c>
      <c r="DN971" s="15">
        <v>14168678.445266232</v>
      </c>
      <c r="DO971" s="14">
        <f t="shared" si="1128"/>
        <v>0</v>
      </c>
      <c r="DP971" s="14">
        <f>DN971/MAX($DN$13:DN971)-1</f>
        <v>-1.1207263849078219E-2</v>
      </c>
      <c r="DR971" s="16">
        <v>43941</v>
      </c>
      <c r="DS971" s="13">
        <f t="shared" si="1093"/>
        <v>18948722.711988013</v>
      </c>
      <c r="DT971" s="14">
        <f t="shared" si="1129"/>
        <v>-2.4169177662407559E-3</v>
      </c>
      <c r="DU971" s="14">
        <f>DS971/MAX($DS$13:DS971)-1</f>
        <v>-1.4176656881256799E-2</v>
      </c>
      <c r="DX971" s="42">
        <v>43943</v>
      </c>
      <c r="DY971" s="14">
        <f t="shared" si="1130"/>
        <v>-3.1381606233381598E-3</v>
      </c>
      <c r="DZ971" s="13">
        <f t="shared" si="1146"/>
        <v>0</v>
      </c>
      <c r="EA971" s="18">
        <f t="shared" si="1131"/>
        <v>-1.8532046518981993E-3</v>
      </c>
      <c r="EB971" s="13">
        <f t="shared" si="1132"/>
        <v>5644097.045104363</v>
      </c>
      <c r="EC971" s="14">
        <f>VLOOKUP(DX971,$Q$13:$S$1892,3,FALSE)</f>
        <v>-5.538822078270722E-3</v>
      </c>
      <c r="ED971" s="13">
        <f t="shared" si="1094"/>
        <v>0</v>
      </c>
      <c r="EE971" s="14">
        <f t="shared" si="1133"/>
        <v>-2.9849497226477339E-3</v>
      </c>
      <c r="EF971" s="13">
        <f t="shared" si="1095"/>
        <v>0</v>
      </c>
      <c r="EG971" s="14">
        <f t="shared" si="1134"/>
        <v>-6.000043064463112E-3</v>
      </c>
      <c r="EH971" s="13">
        <f t="shared" si="1135"/>
        <v>0</v>
      </c>
      <c r="EI971" s="13">
        <f t="shared" si="1136"/>
        <v>0</v>
      </c>
      <c r="EJ971" s="13">
        <f t="shared" si="1137"/>
        <v>0</v>
      </c>
      <c r="EK971" s="24">
        <f t="shared" si="1096"/>
        <v>5644097.045104363</v>
      </c>
      <c r="EL971" s="18">
        <f>EK971/MAX($EK$13:EK971)-1</f>
        <v>-1.4279128105769701E-2</v>
      </c>
      <c r="EM971" s="18">
        <f t="shared" si="1147"/>
        <v>-1.8532046518981993E-3</v>
      </c>
    </row>
    <row r="972" spans="1:143" x14ac:dyDescent="0.3">
      <c r="A972" s="12">
        <f t="shared" si="1138"/>
        <v>41504</v>
      </c>
      <c r="B972" s="13">
        <v>1327340.4893108471</v>
      </c>
      <c r="C972" s="14">
        <f t="shared" si="1072"/>
        <v>0</v>
      </c>
      <c r="D972" s="14">
        <f>B972/MAX($B$13:B972)-1</f>
        <v>0</v>
      </c>
      <c r="F972" s="16">
        <v>43942</v>
      </c>
      <c r="G972" s="13">
        <f t="shared" si="1073"/>
        <v>4471450.602593299</v>
      </c>
      <c r="H972" s="14">
        <f t="shared" si="1074"/>
        <v>-4.5527281360091543E-5</v>
      </c>
      <c r="I972" s="14">
        <f>G972/MAX($G$13:G972)-1</f>
        <v>-4.3030994367259434E-2</v>
      </c>
      <c r="L972" s="12">
        <f t="shared" si="1139"/>
        <v>41504</v>
      </c>
      <c r="M972" s="15">
        <v>23547784.632720992</v>
      </c>
      <c r="N972" s="14">
        <f t="shared" si="1097"/>
        <v>0</v>
      </c>
      <c r="O972" s="14">
        <f>M972/MAX(M$13:$M972)-1</f>
        <v>-5.840439841781464E-2</v>
      </c>
      <c r="Q972" s="16">
        <v>43942</v>
      </c>
      <c r="R972" s="13">
        <f t="shared" si="1075"/>
        <v>199822286.32150367</v>
      </c>
      <c r="S972" s="14">
        <f t="shared" si="1076"/>
        <v>1.9954886759709245E-2</v>
      </c>
      <c r="T972" s="14">
        <f>R972/MAX($R$13:R972)-1</f>
        <v>0</v>
      </c>
      <c r="V972" s="12">
        <f t="shared" si="1140"/>
        <v>41504</v>
      </c>
      <c r="W972" s="14">
        <f t="shared" si="1098"/>
        <v>0</v>
      </c>
      <c r="X972" s="13">
        <f t="shared" si="1099"/>
        <v>141029.92698927777</v>
      </c>
      <c r="Y972" s="14">
        <f t="shared" si="1100"/>
        <v>0</v>
      </c>
      <c r="Z972" s="13">
        <f t="shared" si="1101"/>
        <v>32110.615408255875</v>
      </c>
      <c r="AA972" s="14"/>
      <c r="AB972" s="13"/>
      <c r="AC972" s="24">
        <f t="shared" si="1102"/>
        <v>173140.54239753363</v>
      </c>
      <c r="AD972" s="18">
        <f>AC972/MAX(AC$13:$AC972)-1</f>
        <v>0</v>
      </c>
      <c r="AE972" s="18">
        <f t="shared" si="1103"/>
        <v>0</v>
      </c>
      <c r="AH972" s="16">
        <v>43942</v>
      </c>
      <c r="AI972" s="19">
        <v>6495643337.2291985</v>
      </c>
      <c r="AJ972" s="14">
        <f t="shared" si="1077"/>
        <v>-4.6069169648755515E-2</v>
      </c>
      <c r="AK972" s="18">
        <f>AI972/MAX(AI$13:$AI972)-1</f>
        <v>-0.11863697531223005</v>
      </c>
      <c r="AN972" s="16">
        <v>43942</v>
      </c>
      <c r="AO972" s="14">
        <f t="shared" si="1078"/>
        <v>-4.5527281360091543E-5</v>
      </c>
      <c r="AP972" s="13">
        <f t="shared" si="1104"/>
        <v>0</v>
      </c>
      <c r="AQ972" s="14">
        <f t="shared" si="1079"/>
        <v>1.9954886759709245E-2</v>
      </c>
      <c r="AR972" s="13">
        <f t="shared" si="1105"/>
        <v>56677248.879524864</v>
      </c>
      <c r="AS972" s="14">
        <f t="shared" si="1080"/>
        <v>-4.6069169648755515E-2</v>
      </c>
      <c r="AT972" s="13">
        <f t="shared" si="1106"/>
        <v>0</v>
      </c>
      <c r="AU972" s="24">
        <f t="shared" si="1081"/>
        <v>56677248.879524864</v>
      </c>
      <c r="AV972" s="18">
        <f>AU972/MAX(AU$13:$AU972)-1</f>
        <v>0</v>
      </c>
      <c r="AW972" s="18">
        <f t="shared" si="1107"/>
        <v>1.9954886759709245E-2</v>
      </c>
      <c r="AZ972" s="42">
        <v>43948</v>
      </c>
      <c r="BA972" s="41">
        <v>19404690</v>
      </c>
      <c r="BB972" s="18">
        <f>BA972/MAX($BA$13:BA972)-1</f>
        <v>-1.3336266168857525E-2</v>
      </c>
      <c r="BC972" s="29">
        <f t="shared" si="1108"/>
        <v>8.3616671716058022E-4</v>
      </c>
      <c r="BG972" s="16">
        <v>43991</v>
      </c>
      <c r="BH972" s="14">
        <f t="shared" si="1082"/>
        <v>-4.3050075915491703E-3</v>
      </c>
      <c r="BI972" s="13">
        <f t="shared" si="1109"/>
        <v>27043278.438692346</v>
      </c>
      <c r="BJ972" s="14">
        <f t="shared" si="1083"/>
        <v>-7.9239407714196686E-3</v>
      </c>
      <c r="BK972" s="13">
        <f t="shared" si="1084"/>
        <v>58802698.990936935</v>
      </c>
      <c r="BL972" s="14">
        <f t="shared" si="1085"/>
        <v>-3.8780064005126125E-3</v>
      </c>
      <c r="BM972" s="13">
        <f t="shared" si="1086"/>
        <v>0</v>
      </c>
      <c r="BN972" s="14">
        <f t="shared" si="1110"/>
        <v>2.8129469843980459E-3</v>
      </c>
      <c r="BO972" s="13">
        <f t="shared" si="1111"/>
        <v>24062539.510640405</v>
      </c>
      <c r="BP972" s="24">
        <f t="shared" si="1087"/>
        <v>109908516.94026968</v>
      </c>
      <c r="BQ972" s="18">
        <f>BP972/MAX($BP$13:BP972)-1</f>
        <v>-8.4996917135063965E-3</v>
      </c>
      <c r="BR972" s="18">
        <f t="shared" si="1112"/>
        <v>-4.7008064232194613E-3</v>
      </c>
      <c r="BU972" s="16">
        <v>43991</v>
      </c>
      <c r="BV972" s="14">
        <f t="shared" si="1113"/>
        <v>-4.3050075915491703E-3</v>
      </c>
      <c r="BW972" s="13">
        <f t="shared" si="1142"/>
        <v>27043278.438692346</v>
      </c>
      <c r="BX972" s="14">
        <f t="shared" si="1114"/>
        <v>-7.9239407714196686E-3</v>
      </c>
      <c r="BY972" s="13">
        <f t="shared" si="1115"/>
        <v>58802698.990936935</v>
      </c>
      <c r="BZ972" s="14">
        <f t="shared" si="1116"/>
        <v>-3.8780064005126125E-3</v>
      </c>
      <c r="CA972" s="13">
        <f t="shared" si="1088"/>
        <v>0</v>
      </c>
      <c r="CB972" s="14">
        <f t="shared" si="1117"/>
        <v>2.8129469843980459E-3</v>
      </c>
      <c r="CC972" s="13">
        <f t="shared" si="1118"/>
        <v>0</v>
      </c>
      <c r="CD972" s="24">
        <f t="shared" si="1089"/>
        <v>85845977.429629281</v>
      </c>
      <c r="CE972" s="18">
        <f>CD972/MAX($CD$13:CD972)-1</f>
        <v>-1.2264464041148559E-2</v>
      </c>
      <c r="CF972" s="18">
        <f t="shared" si="1143"/>
        <v>-6.7867426354679683E-3</v>
      </c>
      <c r="CJ972" s="16">
        <v>43948</v>
      </c>
      <c r="CK972" s="19">
        <v>187005.57762433987</v>
      </c>
      <c r="CL972" s="18">
        <f>CK972/MAX($CK$13:CK972)-1</f>
        <v>0</v>
      </c>
      <c r="CM972" s="29">
        <f t="shared" si="1119"/>
        <v>0</v>
      </c>
      <c r="CQ972" s="16">
        <v>43991</v>
      </c>
      <c r="CR972" s="14">
        <f t="shared" si="1120"/>
        <v>-4.3050075915491703E-3</v>
      </c>
      <c r="CS972" s="13">
        <f t="shared" si="1144"/>
        <v>91947146.691554248</v>
      </c>
      <c r="CT972" s="14">
        <f t="shared" si="1121"/>
        <v>-7.9239407714196686E-3</v>
      </c>
      <c r="CU972" s="13">
        <f t="shared" si="1090"/>
        <v>35281619.39456223</v>
      </c>
      <c r="CV972" s="14">
        <f t="shared" si="1122"/>
        <v>-3.8780064005126125E-3</v>
      </c>
      <c r="CW972" s="13">
        <f t="shared" si="1091"/>
        <v>0</v>
      </c>
      <c r="CX972" s="14">
        <f t="shared" si="1123"/>
        <v>2.8129469843980459E-3</v>
      </c>
      <c r="CY972" s="13">
        <f t="shared" si="1124"/>
        <v>0</v>
      </c>
      <c r="CZ972" s="13">
        <f t="shared" si="1125"/>
        <v>0</v>
      </c>
      <c r="DA972" s="13">
        <f t="shared" si="1126"/>
        <v>0</v>
      </c>
      <c r="DB972" s="24">
        <f t="shared" si="1092"/>
        <v>127228766.08611648</v>
      </c>
      <c r="DC972" s="18">
        <f>DB972/MAX($DB$13:DB972)-1</f>
        <v>-9.206161118193612E-3</v>
      </c>
      <c r="DD972" s="18">
        <f t="shared" si="1145"/>
        <v>-5.3112115308148189E-3</v>
      </c>
      <c r="DI972" s="16">
        <v>43797</v>
      </c>
      <c r="DJ972" s="19">
        <v>13789535.10232185</v>
      </c>
      <c r="DK972" s="18">
        <f t="shared" si="1127"/>
        <v>6.2908410239208568E-3</v>
      </c>
      <c r="DM972" s="12">
        <f t="shared" si="1141"/>
        <v>41504</v>
      </c>
      <c r="DN972" s="15">
        <v>14168678.445266232</v>
      </c>
      <c r="DO972" s="14">
        <f t="shared" si="1128"/>
        <v>0</v>
      </c>
      <c r="DP972" s="14">
        <f>DN972/MAX($DN$13:DN972)-1</f>
        <v>-1.1207263849078219E-2</v>
      </c>
      <c r="DR972" s="16">
        <v>43942</v>
      </c>
      <c r="DS972" s="13">
        <f t="shared" si="1093"/>
        <v>18981930.49241158</v>
      </c>
      <c r="DT972" s="14">
        <f t="shared" si="1129"/>
        <v>1.7525075926387856E-3</v>
      </c>
      <c r="DU972" s="14">
        <f>DS972/MAX($DS$13:DS972)-1</f>
        <v>-1.2448993987440593E-2</v>
      </c>
      <c r="DX972" s="42">
        <v>43944</v>
      </c>
      <c r="DY972" s="14">
        <f t="shared" si="1130"/>
        <v>1.1710049951557888E-2</v>
      </c>
      <c r="DZ972" s="13">
        <f t="shared" si="1146"/>
        <v>0</v>
      </c>
      <c r="EA972" s="18">
        <f t="shared" si="1131"/>
        <v>7.0229288784893207E-3</v>
      </c>
      <c r="EB972" s="13">
        <f t="shared" si="1132"/>
        <v>5683735.1372354226</v>
      </c>
      <c r="EC972" s="14">
        <f>VLOOKUP(DX972,$Q$13:$S$1892,3,FALSE)</f>
        <v>2.1266867368696651E-5</v>
      </c>
      <c r="ED972" s="13">
        <f t="shared" si="1094"/>
        <v>0</v>
      </c>
      <c r="EE972" s="14">
        <f t="shared" si="1133"/>
        <v>7.4848920750494319E-3</v>
      </c>
      <c r="EF972" s="13">
        <f t="shared" si="1095"/>
        <v>0</v>
      </c>
      <c r="EG972" s="14">
        <f t="shared" si="1134"/>
        <v>-6.0000203275674124E-3</v>
      </c>
      <c r="EH972" s="13">
        <f t="shared" si="1135"/>
        <v>0</v>
      </c>
      <c r="EI972" s="13">
        <f t="shared" si="1136"/>
        <v>0</v>
      </c>
      <c r="EJ972" s="13">
        <f t="shared" si="1137"/>
        <v>0</v>
      </c>
      <c r="EK972" s="24">
        <f t="shared" si="1096"/>
        <v>5683735.1372354226</v>
      </c>
      <c r="EL972" s="18">
        <f>EK972/MAX($EK$13:EK972)-1</f>
        <v>-7.3564805284140888E-3</v>
      </c>
      <c r="EM972" s="18">
        <f t="shared" si="1147"/>
        <v>7.0229288784893207E-3</v>
      </c>
    </row>
    <row r="973" spans="1:143" x14ac:dyDescent="0.3">
      <c r="A973" s="12">
        <f t="shared" si="1138"/>
        <v>41505</v>
      </c>
      <c r="B973" s="13">
        <v>1335365.4564012999</v>
      </c>
      <c r="C973" s="14">
        <f t="shared" si="1072"/>
        <v>6.045899416975864E-3</v>
      </c>
      <c r="D973" s="14">
        <f>B973/MAX($B$13:B973)-1</f>
        <v>0</v>
      </c>
      <c r="F973" s="16">
        <v>43943</v>
      </c>
      <c r="G973" s="13">
        <f t="shared" si="1073"/>
        <v>4457418.4723830391</v>
      </c>
      <c r="H973" s="14">
        <f t="shared" si="1074"/>
        <v>-3.1381606233381598E-3</v>
      </c>
      <c r="I973" s="14">
        <f>G973/MAX($G$13:G973)-1</f>
        <v>-4.6034116818491122E-2</v>
      </c>
      <c r="L973" s="12">
        <f t="shared" si="1139"/>
        <v>41505</v>
      </c>
      <c r="M973" s="15">
        <v>24193825.532679059</v>
      </c>
      <c r="N973" s="14">
        <f t="shared" si="1097"/>
        <v>2.7435315467441379E-2</v>
      </c>
      <c r="O973" s="14">
        <f>M973/MAX(M$13:$M973)-1</f>
        <v>-3.2571426045652219E-2</v>
      </c>
      <c r="Q973" s="16">
        <v>43943</v>
      </c>
      <c r="R973" s="13">
        <f t="shared" si="1075"/>
        <v>198715506.2302956</v>
      </c>
      <c r="S973" s="14">
        <f t="shared" si="1076"/>
        <v>-5.538822078270722E-3</v>
      </c>
      <c r="T973" s="14">
        <f>R973/MAX($R$13:R973)-1</f>
        <v>-5.538822078270722E-3</v>
      </c>
      <c r="V973" s="12">
        <f t="shared" si="1140"/>
        <v>41505</v>
      </c>
      <c r="W973" s="14">
        <f t="shared" si="1098"/>
        <v>6.045899416975864E-3</v>
      </c>
      <c r="X973" s="13">
        <f t="shared" si="1099"/>
        <v>141882.57974263839</v>
      </c>
      <c r="Y973" s="14">
        <f t="shared" si="1100"/>
        <v>2.7435315467441379E-2</v>
      </c>
      <c r="Z973" s="13">
        <f t="shared" si="1101"/>
        <v>32991.580271835061</v>
      </c>
      <c r="AA973" s="14"/>
      <c r="AB973" s="13"/>
      <c r="AC973" s="24">
        <f t="shared" si="1102"/>
        <v>174874.16001447345</v>
      </c>
      <c r="AD973" s="18">
        <f>AC973/MAX(AC$13:$AC973)-1</f>
        <v>0</v>
      </c>
      <c r="AE973" s="18">
        <f t="shared" si="1103"/>
        <v>1.0012776862852846E-2</v>
      </c>
      <c r="AH973" s="16">
        <v>43943</v>
      </c>
      <c r="AI973" s="19">
        <v>6836813071.7732897</v>
      </c>
      <c r="AJ973" s="14">
        <f t="shared" si="1077"/>
        <v>5.2522855217235653E-2</v>
      </c>
      <c r="AK973" s="18">
        <f>AI973/MAX(AI$13:$AI973)-1</f>
        <v>-7.2345272772729285E-2</v>
      </c>
      <c r="AN973" s="16">
        <v>43943</v>
      </c>
      <c r="AO973" s="14">
        <f t="shared" si="1078"/>
        <v>-3.1381606233381598E-3</v>
      </c>
      <c r="AP973" s="13">
        <f t="shared" si="1104"/>
        <v>0</v>
      </c>
      <c r="AQ973" s="14">
        <f t="shared" si="1079"/>
        <v>-5.538822078270722E-3</v>
      </c>
      <c r="AR973" s="13">
        <f t="shared" si="1105"/>
        <v>56363323.682095304</v>
      </c>
      <c r="AS973" s="14">
        <f t="shared" si="1080"/>
        <v>5.2522855217235653E-2</v>
      </c>
      <c r="AT973" s="13">
        <f t="shared" si="1106"/>
        <v>0</v>
      </c>
      <c r="AU973" s="24">
        <f t="shared" si="1081"/>
        <v>56363323.682095304</v>
      </c>
      <c r="AV973" s="18">
        <f>AU973/MAX(AU$13:$AU973)-1</f>
        <v>-5.5388220782708331E-3</v>
      </c>
      <c r="AW973" s="18">
        <f t="shared" si="1107"/>
        <v>-5.5388220782708331E-3</v>
      </c>
      <c r="AZ973" s="42">
        <v>43949</v>
      </c>
      <c r="BA973" s="41">
        <v>19416622</v>
      </c>
      <c r="BB973" s="18">
        <f>BA973/MAX($BA$13:BA973)-1</f>
        <v>-1.2729563785460862E-2</v>
      </c>
      <c r="BC973" s="29">
        <f t="shared" si="1108"/>
        <v>6.1490289203280923E-4</v>
      </c>
      <c r="BG973" s="16">
        <v>43992</v>
      </c>
      <c r="BH973" s="14">
        <f t="shared" si="1082"/>
        <v>-1.6436361218085116E-3</v>
      </c>
      <c r="BI973" s="13">
        <f t="shared" si="1109"/>
        <v>26998829.129398387</v>
      </c>
      <c r="BJ973" s="14">
        <f t="shared" si="1083"/>
        <v>-2.339170602248164E-2</v>
      </c>
      <c r="BK973" s="13">
        <f t="shared" si="1084"/>
        <v>57427203.542812459</v>
      </c>
      <c r="BL973" s="14">
        <f t="shared" si="1085"/>
        <v>4.0162828821932894E-2</v>
      </c>
      <c r="BM973" s="13">
        <f t="shared" si="1086"/>
        <v>0</v>
      </c>
      <c r="BN973" s="14">
        <f t="shared" si="1110"/>
        <v>1.5794722936566252E-3</v>
      </c>
      <c r="BO973" s="13">
        <f t="shared" si="1111"/>
        <v>24100545.625112478</v>
      </c>
      <c r="BP973" s="24">
        <f t="shared" si="1087"/>
        <v>108526578.29732332</v>
      </c>
      <c r="BQ973" s="18">
        <f>BP973/MAX($BP$13:BP973)-1</f>
        <v>-2.0966356069090142E-2</v>
      </c>
      <c r="BR973" s="18">
        <f t="shared" si="1112"/>
        <v>-1.25735355313491E-2</v>
      </c>
      <c r="BU973" s="16">
        <v>43992</v>
      </c>
      <c r="BV973" s="14">
        <f t="shared" si="1113"/>
        <v>-1.6436361218085116E-3</v>
      </c>
      <c r="BW973" s="13">
        <f t="shared" si="1142"/>
        <v>26998829.129398387</v>
      </c>
      <c r="BX973" s="14">
        <f t="shared" si="1114"/>
        <v>-2.339170602248164E-2</v>
      </c>
      <c r="BY973" s="13">
        <f t="shared" si="1115"/>
        <v>57427203.542812459</v>
      </c>
      <c r="BZ973" s="14">
        <f t="shared" si="1116"/>
        <v>4.0162828821932894E-2</v>
      </c>
      <c r="CA973" s="13">
        <f t="shared" si="1088"/>
        <v>0</v>
      </c>
      <c r="CB973" s="14">
        <f t="shared" si="1117"/>
        <v>1.5794722936566252E-3</v>
      </c>
      <c r="CC973" s="13">
        <f t="shared" si="1118"/>
        <v>0</v>
      </c>
      <c r="CD973" s="24">
        <f t="shared" si="1089"/>
        <v>84426032.672210842</v>
      </c>
      <c r="CE973" s="18">
        <f>CD973/MAX($CD$13:CD973)-1</f>
        <v>-2.8602211458030879E-2</v>
      </c>
      <c r="CF973" s="18">
        <f t="shared" si="1143"/>
        <v>-1.6540609122686178E-2</v>
      </c>
      <c r="CJ973" s="16">
        <v>43949</v>
      </c>
      <c r="CK973" s="19">
        <v>187005.57762433987</v>
      </c>
      <c r="CL973" s="18">
        <f>CK973/MAX($CK$13:CK973)-1</f>
        <v>0</v>
      </c>
      <c r="CM973" s="29">
        <f t="shared" si="1119"/>
        <v>0</v>
      </c>
      <c r="CQ973" s="16">
        <v>43992</v>
      </c>
      <c r="CR973" s="14">
        <f t="shared" si="1120"/>
        <v>-1.6436361218085116E-3</v>
      </c>
      <c r="CS973" s="13">
        <f t="shared" si="1144"/>
        <v>91796019.039954782</v>
      </c>
      <c r="CT973" s="14">
        <f t="shared" si="1121"/>
        <v>-2.339170602248164E-2</v>
      </c>
      <c r="CU973" s="13">
        <f t="shared" si="1090"/>
        <v>34456322.12568754</v>
      </c>
      <c r="CV973" s="14">
        <f t="shared" si="1122"/>
        <v>4.0162828821932894E-2</v>
      </c>
      <c r="CW973" s="13">
        <f t="shared" si="1091"/>
        <v>0</v>
      </c>
      <c r="CX973" s="14">
        <f t="shared" si="1123"/>
        <v>1.5794722936566252E-3</v>
      </c>
      <c r="CY973" s="13">
        <f t="shared" si="1124"/>
        <v>0</v>
      </c>
      <c r="CZ973" s="13">
        <f t="shared" si="1125"/>
        <v>0</v>
      </c>
      <c r="DA973" s="13">
        <f t="shared" si="1126"/>
        <v>-2.5272831256555328E-3</v>
      </c>
      <c r="DB973" s="24">
        <f t="shared" si="1092"/>
        <v>126252341.16564232</v>
      </c>
      <c r="DC973" s="18">
        <f>DB973/MAX($DB$13:DB973)-1</f>
        <v>-1.6810068827882718E-2</v>
      </c>
      <c r="DD973" s="18">
        <f t="shared" si="1145"/>
        <v>-7.6745609543461546E-3</v>
      </c>
      <c r="DI973" s="16">
        <v>43798</v>
      </c>
      <c r="DJ973" s="19">
        <v>13789535.102321858</v>
      </c>
      <c r="DK973" s="18">
        <f t="shared" si="1127"/>
        <v>0</v>
      </c>
      <c r="DM973" s="12">
        <f t="shared" si="1141"/>
        <v>41505</v>
      </c>
      <c r="DN973" s="15">
        <v>14212928.799337812</v>
      </c>
      <c r="DO973" s="14">
        <f t="shared" si="1128"/>
        <v>3.1231108986289335E-3</v>
      </c>
      <c r="DP973" s="14">
        <f>DN973/MAX($DN$13:DN973)-1</f>
        <v>-8.119154478320123E-3</v>
      </c>
      <c r="DR973" s="16">
        <v>43943</v>
      </c>
      <c r="DS973" s="13">
        <f t="shared" si="1093"/>
        <v>18946753.090521034</v>
      </c>
      <c r="DT973" s="14">
        <f t="shared" si="1129"/>
        <v>-1.8532046518981993E-3</v>
      </c>
      <c r="DU973" s="14">
        <f>DS973/MAX($DS$13:DS973)-1</f>
        <v>-1.4279128105769923E-2</v>
      </c>
      <c r="DX973" s="42">
        <v>43945</v>
      </c>
      <c r="DY973" s="14">
        <f t="shared" si="1130"/>
        <v>6.2977016996770274E-3</v>
      </c>
      <c r="DZ973" s="13">
        <f t="shared" si="1146"/>
        <v>0</v>
      </c>
      <c r="EA973" s="18">
        <f t="shared" si="1131"/>
        <v>1.4186139052443369E-3</v>
      </c>
      <c r="EB973" s="13">
        <f t="shared" si="1132"/>
        <v>5691798.1629348304</v>
      </c>
      <c r="EC973" s="14">
        <f>VLOOKUP(DX973,$Q$13:$S$1892,3,FALSE)</f>
        <v>2.265423905545294E-2</v>
      </c>
      <c r="ED973" s="13">
        <f t="shared" si="1094"/>
        <v>0</v>
      </c>
      <c r="EE973" s="14">
        <f t="shared" si="1133"/>
        <v>5.9662601952339411E-3</v>
      </c>
      <c r="EF973" s="13">
        <f t="shared" si="1095"/>
        <v>0</v>
      </c>
      <c r="EG973" s="14">
        <f t="shared" si="1134"/>
        <v>1.2616163727749985E-3</v>
      </c>
      <c r="EH973" s="13">
        <f t="shared" si="1135"/>
        <v>0</v>
      </c>
      <c r="EI973" s="13">
        <f t="shared" si="1136"/>
        <v>0</v>
      </c>
      <c r="EJ973" s="13">
        <f t="shared" si="1137"/>
        <v>-2.5272831256555328E-3</v>
      </c>
      <c r="EK973" s="24">
        <f t="shared" si="1096"/>
        <v>5691798.1629348304</v>
      </c>
      <c r="EL973" s="18">
        <f>EK973/MAX($EK$13:EK973)-1</f>
        <v>-5.9483026287410201E-3</v>
      </c>
      <c r="EM973" s="18">
        <f t="shared" si="1147"/>
        <v>1.4186139052443369E-3</v>
      </c>
    </row>
    <row r="974" spans="1:143" x14ac:dyDescent="0.3">
      <c r="A974" s="12">
        <f t="shared" si="1138"/>
        <v>41506</v>
      </c>
      <c r="B974" s="13">
        <v>1326557.4954992079</v>
      </c>
      <c r="C974" s="14">
        <f t="shared" ref="C974:C1037" si="1148">B974/B973-1</f>
        <v>-6.5959178888966852E-3</v>
      </c>
      <c r="D974" s="14">
        <f>B974/MAX($B$13:B974)-1</f>
        <v>-6.5959178888966852E-3</v>
      </c>
      <c r="F974" s="16">
        <v>43944</v>
      </c>
      <c r="G974" s="13">
        <f t="shared" ref="G974:G1037" si="1149">VLOOKUP($F$13:$F$1286,$A$13:$D$4210,2,FALSE)</f>
        <v>4509615.0653496413</v>
      </c>
      <c r="H974" s="14">
        <f t="shared" ref="H974:H1037" si="1150">VLOOKUP($F$13:$F$1286,$A$13:$D$4210,3,FALSE)</f>
        <v>1.1710049951557888E-2</v>
      </c>
      <c r="I974" s="14">
        <f>G974/MAX($G$13:G974)-1</f>
        <v>-3.4863128674353705E-2</v>
      </c>
      <c r="L974" s="12">
        <f t="shared" si="1139"/>
        <v>41506</v>
      </c>
      <c r="M974" s="15">
        <v>24041644.378947448</v>
      </c>
      <c r="N974" s="14">
        <f t="shared" si="1097"/>
        <v>-6.2900822991410754E-3</v>
      </c>
      <c r="O974" s="14">
        <f>M974/MAX(M$13:$M974)-1</f>
        <v>-3.8656631394365704E-2</v>
      </c>
      <c r="Q974" s="16">
        <v>43944</v>
      </c>
      <c r="R974" s="13">
        <f t="shared" ref="R974:R1037" si="1151">VLOOKUP($Q$13:$Q$1286,$L$13:$O$4210,2,FALSE)</f>
        <v>198719732.28661069</v>
      </c>
      <c r="S974" s="14">
        <f t="shared" ref="S974:S1037" si="1152">VLOOKUP($Q$13:$Q$1286,$L$13:$O$4210,3,FALSE)</f>
        <v>2.1266867368696651E-5</v>
      </c>
      <c r="T974" s="14">
        <f>R974/MAX($R$13:R974)-1</f>
        <v>-5.5176730042965083E-3</v>
      </c>
      <c r="V974" s="12">
        <f t="shared" si="1140"/>
        <v>41506</v>
      </c>
      <c r="W974" s="14">
        <f t="shared" si="1098"/>
        <v>-6.5959178888966852E-3</v>
      </c>
      <c r="X974" s="13">
        <f t="shared" si="1099"/>
        <v>140946.73389679112</v>
      </c>
      <c r="Y974" s="14">
        <f t="shared" si="1100"/>
        <v>-6.2900822991410754E-3</v>
      </c>
      <c r="Z974" s="13">
        <f t="shared" si="1101"/>
        <v>32784.060516746496</v>
      </c>
      <c r="AA974" s="14"/>
      <c r="AB974" s="13"/>
      <c r="AC974" s="24">
        <f t="shared" si="1102"/>
        <v>173730.7944135376</v>
      </c>
      <c r="AD974" s="18">
        <f>AC974/MAX(AC$13:$AC974)-1</f>
        <v>-6.5382192591588728E-3</v>
      </c>
      <c r="AE974" s="18">
        <f t="shared" si="1103"/>
        <v>-6.5382192591588728E-3</v>
      </c>
      <c r="AH974" s="16">
        <v>43944</v>
      </c>
      <c r="AI974" s="19">
        <v>7054792272.5884523</v>
      </c>
      <c r="AJ974" s="14">
        <f t="shared" ref="AJ974:AJ1037" si="1153">AI974/AI973-1</f>
        <v>3.1883159379495041E-2</v>
      </c>
      <c r="AK974" s="18">
        <f>AI974/MAX(AI$13:$AI974)-1</f>
        <v>-4.2768709255400217E-2</v>
      </c>
      <c r="AN974" s="16">
        <v>43944</v>
      </c>
      <c r="AO974" s="14">
        <f t="shared" ref="AO974:AO1037" si="1154">VLOOKUP(AN974:AN2247,$F$13:$H$1892,3,FALSE)</f>
        <v>1.1710049951557888E-2</v>
      </c>
      <c r="AP974" s="13">
        <f t="shared" si="1104"/>
        <v>0</v>
      </c>
      <c r="AQ974" s="14">
        <f t="shared" ref="AQ974:AQ1037" si="1155">VLOOKUP(AN974:AN2247,$Q$13:$S$1892,3,FALSE)</f>
        <v>2.1266867368696651E-5</v>
      </c>
      <c r="AR974" s="13">
        <f t="shared" si="1105"/>
        <v>56364522.353424512</v>
      </c>
      <c r="AS974" s="14">
        <f t="shared" ref="AS974:AS1037" si="1156">VLOOKUP(AN974:AN2247,$AH$13:$AJ$1892,3,FALSE)</f>
        <v>3.1883159379495041E-2</v>
      </c>
      <c r="AT974" s="13">
        <f t="shared" si="1106"/>
        <v>0</v>
      </c>
      <c r="AU974" s="24">
        <f t="shared" ref="AU974:AU1037" si="1157">AT974+AR974+AP974</f>
        <v>56364522.353424512</v>
      </c>
      <c r="AV974" s="18">
        <f>AU974/MAX(AU$13:$AU974)-1</f>
        <v>-5.5176730042966193E-3</v>
      </c>
      <c r="AW974" s="18">
        <f t="shared" si="1107"/>
        <v>2.1266867368696651E-5</v>
      </c>
      <c r="AZ974" s="42">
        <v>43950</v>
      </c>
      <c r="BA974" s="41">
        <v>19476944</v>
      </c>
      <c r="BB974" s="18">
        <f>BA974/MAX($BA$13:BA974)-1</f>
        <v>-9.6623913775448766E-3</v>
      </c>
      <c r="BC974" s="29">
        <f t="shared" si="1108"/>
        <v>3.1067195931404612E-3</v>
      </c>
      <c r="BG974" s="16">
        <v>43993</v>
      </c>
      <c r="BH974" s="14">
        <f t="shared" ref="BH974:BH1037" si="1158">VLOOKUP(BG974:BG2247,$F$13:$H$1892,3,FALSE)</f>
        <v>1.6701389633688724E-3</v>
      </c>
      <c r="BI974" s="13">
        <f t="shared" si="1109"/>
        <v>27043920.925892733</v>
      </c>
      <c r="BJ974" s="14">
        <f t="shared" ref="BJ974:BJ1037" si="1159">VLOOKUP(BG974:BG2247,$Q$13:$S$1892,3,FALSE)</f>
        <v>-9.1905774527696327E-3</v>
      </c>
      <c r="BK974" s="13">
        <f t="shared" ref="BK974:BK1037" si="1160">BK973*(BJ974+1)</f>
        <v>56899414.380756274</v>
      </c>
      <c r="BL974" s="14">
        <f t="shared" ref="BL974:BL1037" si="1161">VLOOKUP(BG974:BG2247,$AH$13:$AJ$1892,3,FALSE)</f>
        <v>2.9541661650345219E-3</v>
      </c>
      <c r="BM974" s="13">
        <f t="shared" ref="BM974:BM1037" si="1162">BM973*(1+BL974)</f>
        <v>0</v>
      </c>
      <c r="BN974" s="14">
        <f t="shared" si="1110"/>
        <v>-6.0000067049397199E-3</v>
      </c>
      <c r="BO974" s="13">
        <f t="shared" si="1111"/>
        <v>23955942.189769097</v>
      </c>
      <c r="BP974" s="24">
        <f t="shared" ref="BP974:BP1037" si="1163">BM974+BK974+BI974+BO974</f>
        <v>107899277.49641809</v>
      </c>
      <c r="BQ974" s="18">
        <f>BP974/MAX($BP$13:BP974)-1</f>
        <v>-2.6625325499310959E-2</v>
      </c>
      <c r="BR974" s="18">
        <f t="shared" si="1112"/>
        <v>-5.7801582870018464E-3</v>
      </c>
      <c r="BU974" s="16">
        <v>43993</v>
      </c>
      <c r="BV974" s="14">
        <f t="shared" si="1113"/>
        <v>1.6701389633688724E-3</v>
      </c>
      <c r="BW974" s="13">
        <f t="shared" si="1142"/>
        <v>27043920.925892733</v>
      </c>
      <c r="BX974" s="14">
        <f t="shared" si="1114"/>
        <v>-9.1905774527696327E-3</v>
      </c>
      <c r="BY974" s="13">
        <f t="shared" si="1115"/>
        <v>56899414.380756274</v>
      </c>
      <c r="BZ974" s="14">
        <f t="shared" si="1116"/>
        <v>2.9541661650345219E-3</v>
      </c>
      <c r="CA974" s="13">
        <f t="shared" ref="CA974:CA1037" si="1164">CA973*(1+BZ974)</f>
        <v>0</v>
      </c>
      <c r="CB974" s="14">
        <f t="shared" si="1117"/>
        <v>-6.0000067049397199E-3</v>
      </c>
      <c r="CC974" s="13">
        <f t="shared" si="1118"/>
        <v>0</v>
      </c>
      <c r="CD974" s="24">
        <f t="shared" ref="CD974:CD1037" si="1165">CA974+BY974+BW974+CC974</f>
        <v>83943335.306648999</v>
      </c>
      <c r="CE974" s="18">
        <f>CD974/MAX($CD$13:CD974)-1</f>
        <v>-3.4156080787202225E-2</v>
      </c>
      <c r="CF974" s="18">
        <f t="shared" si="1143"/>
        <v>-5.717399601565365E-3</v>
      </c>
      <c r="CJ974" s="16">
        <v>43950</v>
      </c>
      <c r="CK974" s="19">
        <v>187955.62542764636</v>
      </c>
      <c r="CL974" s="18">
        <f>CK974/MAX($CK$13:CK974)-1</f>
        <v>0</v>
      </c>
      <c r="CM974" s="29">
        <f t="shared" si="1119"/>
        <v>5.0803180064231679E-3</v>
      </c>
      <c r="CQ974" s="16">
        <v>43993</v>
      </c>
      <c r="CR974" s="14">
        <f t="shared" si="1120"/>
        <v>1.6701389633688724E-3</v>
      </c>
      <c r="CS974" s="13">
        <f t="shared" si="1144"/>
        <v>91949331.148035556</v>
      </c>
      <c r="CT974" s="14">
        <f t="shared" si="1121"/>
        <v>-9.1905774527696327E-3</v>
      </c>
      <c r="CU974" s="13">
        <f t="shared" ref="CU974:CU1037" si="1166">CU973*(CT974+1)</f>
        <v>34139648.628453828</v>
      </c>
      <c r="CV974" s="14">
        <f t="shared" si="1122"/>
        <v>2.9541661650345219E-3</v>
      </c>
      <c r="CW974" s="13">
        <f t="shared" ref="CW974:CW1037" si="1167">CW973*(1+CV974)</f>
        <v>0</v>
      </c>
      <c r="CX974" s="14">
        <f t="shared" si="1123"/>
        <v>-6.0000067049397199E-3</v>
      </c>
      <c r="CY974" s="13">
        <f t="shared" si="1124"/>
        <v>0</v>
      </c>
      <c r="CZ974" s="13">
        <f t="shared" si="1125"/>
        <v>0</v>
      </c>
      <c r="DA974" s="13">
        <f t="shared" si="1126"/>
        <v>-2.5433847114619823E-4</v>
      </c>
      <c r="DB974" s="24">
        <f t="shared" ref="DB974:DB1037" si="1168">CW974+CU974+CS974+CY974+CZ974</f>
        <v>126088979.77648938</v>
      </c>
      <c r="DC974" s="18">
        <f>DB974/MAX($DB$13:DB974)-1</f>
        <v>-1.8082245418625909E-2</v>
      </c>
      <c r="DD974" s="18">
        <f t="shared" si="1145"/>
        <v>-1.2939276028047786E-3</v>
      </c>
      <c r="DI974" s="16">
        <v>43801</v>
      </c>
      <c r="DJ974" s="19">
        <v>13800858.351194762</v>
      </c>
      <c r="DK974" s="18">
        <f t="shared" si="1127"/>
        <v>8.2114797844035081E-4</v>
      </c>
      <c r="DM974" s="12">
        <f t="shared" si="1141"/>
        <v>41506</v>
      </c>
      <c r="DN974" s="15">
        <v>14176444.317817498</v>
      </c>
      <c r="DO974" s="14">
        <f t="shared" si="1128"/>
        <v>-2.566992492216924E-3</v>
      </c>
      <c r="DP974" s="14">
        <f>DN974/MAX($DN$13:DN974)-1</f>
        <v>-1.066530516194808E-2</v>
      </c>
      <c r="DR974" s="16">
        <v>43944</v>
      </c>
      <c r="DS974" s="13">
        <f t="shared" ref="DS974:DS1037" si="1169">VLOOKUP(DR974,$DM$13:$DN$4210,2,FALSE)</f>
        <v>19079814.789954063</v>
      </c>
      <c r="DT974" s="14">
        <f t="shared" si="1129"/>
        <v>7.0229288784893207E-3</v>
      </c>
      <c r="DU974" s="14">
        <f>DS974/MAX($DS$13:DS974)-1</f>
        <v>-7.3564805284140888E-3</v>
      </c>
      <c r="DX974" s="42">
        <v>43948</v>
      </c>
      <c r="DY974" s="14">
        <f t="shared" si="1130"/>
        <v>6.0623273064246419E-3</v>
      </c>
      <c r="DZ974" s="13">
        <f t="shared" si="1146"/>
        <v>0</v>
      </c>
      <c r="EA974" s="18">
        <f t="shared" si="1131"/>
        <v>2.9211847023749016E-3</v>
      </c>
      <c r="EB974" s="13">
        <f t="shared" si="1132"/>
        <v>5708424.9566574013</v>
      </c>
      <c r="EC974" s="14">
        <f>VLOOKUP(DX974,$Q$13:$S$1892,3,FALSE)</f>
        <v>1.9920912618144104E-2</v>
      </c>
      <c r="ED974" s="13">
        <f t="shared" ref="ED974:ED1037" si="1170">ED973*(EC974+1)</f>
        <v>0</v>
      </c>
      <c r="EE974" s="14">
        <f t="shared" si="1133"/>
        <v>2.1685147297774154E-3</v>
      </c>
      <c r="EF974" s="13">
        <f t="shared" ref="EF974:EF1037" si="1171">EF973*(1+EE974)</f>
        <v>0</v>
      </c>
      <c r="EG974" s="14">
        <f t="shared" si="1134"/>
        <v>8.3616671716058022E-4</v>
      </c>
      <c r="EH974" s="13">
        <f t="shared" si="1135"/>
        <v>0</v>
      </c>
      <c r="EI974" s="13">
        <f t="shared" si="1136"/>
        <v>0</v>
      </c>
      <c r="EJ974" s="13">
        <f t="shared" si="1137"/>
        <v>-2.5433847114619823E-4</v>
      </c>
      <c r="EK974" s="24">
        <f t="shared" ref="EK974:EK1037" si="1172">EF974+ED974+DZ974+EH974+EI974+EB974</f>
        <v>5708424.9566574013</v>
      </c>
      <c r="EL974" s="18">
        <f>EK974/MAX($EK$13:EK974)-1</f>
        <v>-3.0444940170102353E-3</v>
      </c>
      <c r="EM974" s="18">
        <f t="shared" si="1147"/>
        <v>2.9211847023749016E-3</v>
      </c>
    </row>
    <row r="975" spans="1:143" x14ac:dyDescent="0.3">
      <c r="A975" s="12">
        <f t="shared" si="1138"/>
        <v>41507</v>
      </c>
      <c r="B975" s="13">
        <v>1343741.5486611722</v>
      </c>
      <c r="C975" s="14">
        <f t="shared" si="1148"/>
        <v>1.2953869862608158E-2</v>
      </c>
      <c r="D975" s="14">
        <f>B975/MAX($B$13:B975)-1</f>
        <v>0</v>
      </c>
      <c r="F975" s="16">
        <v>43945</v>
      </c>
      <c r="G975" s="13">
        <f t="shared" si="1149"/>
        <v>4538015.2758115828</v>
      </c>
      <c r="H975" s="14">
        <f t="shared" si="1150"/>
        <v>6.2977016996770274E-3</v>
      </c>
      <c r="I975" s="14">
        <f>G975/MAX($G$13:G975)-1</f>
        <v>-2.8784984559385163E-2</v>
      </c>
      <c r="L975" s="12">
        <f t="shared" si="1139"/>
        <v>41507</v>
      </c>
      <c r="M975" s="15">
        <v>22448914.366592024</v>
      </c>
      <c r="N975" s="14">
        <f t="shared" ref="N975:N1038" si="1173">M975/M974-1</f>
        <v>-6.6248796764922235E-2</v>
      </c>
      <c r="O975" s="14">
        <f>M975/MAX(M$13:$M975)-1</f>
        <v>-0.10234447284242609</v>
      </c>
      <c r="Q975" s="16">
        <v>43945</v>
      </c>
      <c r="R975" s="13">
        <f t="shared" si="1151"/>
        <v>203221576.60686719</v>
      </c>
      <c r="S975" s="14">
        <f t="shared" si="1152"/>
        <v>2.265423905545294E-2</v>
      </c>
      <c r="T975" s="14">
        <f>R975/MAX($R$13:R975)-1</f>
        <v>0</v>
      </c>
      <c r="V975" s="12">
        <f t="shared" si="1140"/>
        <v>41507</v>
      </c>
      <c r="W975" s="14">
        <f t="shared" ref="W975:W1038" si="1174">VLOOKUP(V975,$A$13:$C$4210,3,FALSE)</f>
        <v>1.2953869862608158E-2</v>
      </c>
      <c r="X975" s="13">
        <f t="shared" ref="X975:X1038" si="1175">X974*(1+W975)</f>
        <v>142772.53954524981</v>
      </c>
      <c r="Y975" s="14">
        <f t="shared" ref="Y975:Y1038" si="1176">VLOOKUP(V975,$L$13:$N$4210,3,FALSE)</f>
        <v>-6.6248796764922235E-2</v>
      </c>
      <c r="Z975" s="13">
        <f t="shared" ref="Z975:Z1038" si="1177">Z974*(Y975+1)</f>
        <v>30612.155954443646</v>
      </c>
      <c r="AA975" s="14"/>
      <c r="AB975" s="13"/>
      <c r="AC975" s="24">
        <f t="shared" ref="AC975:AC1038" si="1178">AB975+Z975+X975</f>
        <v>173384.69549969345</v>
      </c>
      <c r="AD975" s="18">
        <f>AC975/MAX(AC$13:$AC975)-1</f>
        <v>-8.517350503108756E-3</v>
      </c>
      <c r="AE975" s="18">
        <f t="shared" ref="AE975:AE1038" si="1179">AC975/AC974-1</f>
        <v>-1.9921563992870706E-3</v>
      </c>
      <c r="AH975" s="16">
        <v>43945</v>
      </c>
      <c r="AI975" s="19">
        <v>7053455989.2476044</v>
      </c>
      <c r="AJ975" s="14">
        <f t="shared" si="1153"/>
        <v>-1.8941498051472383E-4</v>
      </c>
      <c r="AK975" s="18">
        <f>AI975/MAX(AI$13:$AI975)-1</f>
        <v>-4.2950023201684728E-2</v>
      </c>
      <c r="AN975" s="16">
        <v>43945</v>
      </c>
      <c r="AO975" s="14">
        <f t="shared" si="1154"/>
        <v>6.2977016996770274E-3</v>
      </c>
      <c r="AP975" s="13">
        <f t="shared" ref="AP975:AP1038" si="1180">AP974*(1+AO975)</f>
        <v>0</v>
      </c>
      <c r="AQ975" s="14">
        <f t="shared" si="1155"/>
        <v>2.265423905545294E-2</v>
      </c>
      <c r="AR975" s="13">
        <f t="shared" ref="AR975:AR1038" si="1181">AR974*(AQ975+1)</f>
        <v>57641417.717065409</v>
      </c>
      <c r="AS975" s="14">
        <f t="shared" si="1156"/>
        <v>-1.8941498051472383E-4</v>
      </c>
      <c r="AT975" s="13">
        <f t="shared" ref="AT975:AT1038" si="1182">AT974*(1+AS975)</f>
        <v>0</v>
      </c>
      <c r="AU975" s="24">
        <f t="shared" si="1157"/>
        <v>57641417.717065409</v>
      </c>
      <c r="AV975" s="18">
        <f>AU975/MAX(AU$13:$AU975)-1</f>
        <v>0</v>
      </c>
      <c r="AW975" s="18">
        <f t="shared" ref="AW975:AW1038" si="1183">AU975/AU974-1</f>
        <v>2.265423905545294E-2</v>
      </c>
      <c r="AZ975" s="42">
        <v>43951</v>
      </c>
      <c r="BA975" s="41">
        <v>19611516</v>
      </c>
      <c r="BB975" s="18">
        <f>BA975/MAX($BA$13:BA975)-1</f>
        <v>-2.8198542388879755E-3</v>
      </c>
      <c r="BC975" s="29">
        <f t="shared" ref="BC975:BC1038" si="1184">BA975/BA974-1</f>
        <v>6.9092974750042391E-3</v>
      </c>
      <c r="BG975" s="16">
        <v>43994</v>
      </c>
      <c r="BH975" s="14">
        <f t="shared" si="1158"/>
        <v>7.3300316053366288E-3</v>
      </c>
      <c r="BI975" s="13">
        <f t="shared" ref="BI975:BI1038" si="1185">BI974*(1+BH975)</f>
        <v>27242153.72101175</v>
      </c>
      <c r="BJ975" s="14">
        <f t="shared" si="1159"/>
        <v>-1.0918695698953318E-2</v>
      </c>
      <c r="BK975" s="13">
        <f t="shared" si="1160"/>
        <v>56278146.98968415</v>
      </c>
      <c r="BL975" s="14">
        <f t="shared" si="1161"/>
        <v>-8.5482958600779924E-4</v>
      </c>
      <c r="BM975" s="13">
        <f t="shared" si="1162"/>
        <v>0</v>
      </c>
      <c r="BN975" s="14">
        <f t="shared" ref="BN975:BN1038" si="1186">VLOOKUP(BG975:BG2248,$AZ$13:$BC$1899,4,FALSE)</f>
        <v>1.4179674069858539E-3</v>
      </c>
      <c r="BO975" s="13">
        <f t="shared" ref="BO975:BO1038" si="1187">BO974*(1+BN975)</f>
        <v>23989910.934997827</v>
      </c>
      <c r="BP975" s="24">
        <f t="shared" si="1163"/>
        <v>107510211.64569372</v>
      </c>
      <c r="BQ975" s="18">
        <f>BP975/MAX($BP$13:BP975)-1</f>
        <v>-3.0135143679703713E-2</v>
      </c>
      <c r="BR975" s="18">
        <f t="shared" ref="BR975:BR1038" si="1188">BP975/BP974-1</f>
        <v>-3.6058244295220643E-3</v>
      </c>
      <c r="BU975" s="16">
        <v>43994</v>
      </c>
      <c r="BV975" s="14">
        <f t="shared" ref="BV975:BV1038" si="1189">VLOOKUP(BU975,$F$13:$H$1629,3,FALSE)</f>
        <v>7.3300316053366288E-3</v>
      </c>
      <c r="BW975" s="13">
        <f t="shared" si="1142"/>
        <v>27242153.72101175</v>
      </c>
      <c r="BX975" s="14">
        <f t="shared" ref="BX975:BX1038" si="1190">VLOOKUP(BU975,$Q$13:$S$1892,3,FALSE)</f>
        <v>-1.0918695698953318E-2</v>
      </c>
      <c r="BY975" s="13">
        <f t="shared" ref="BY975:BY1038" si="1191">BY974*(BX975+1)</f>
        <v>56278146.98968415</v>
      </c>
      <c r="BZ975" s="14">
        <f t="shared" ref="BZ975:BZ1038" si="1192">VLOOKUP(BU975,$AH$13:$AJ$1892,3,FALSE)</f>
        <v>-8.5482958600779924E-4</v>
      </c>
      <c r="CA975" s="13">
        <f t="shared" si="1164"/>
        <v>0</v>
      </c>
      <c r="CB975" s="14">
        <f t="shared" ref="CB975:CB1038" si="1193">VLOOKUP(BU975,$AZ$13:$BC$1899,4,FALSE)</f>
        <v>1.4179674069858539E-3</v>
      </c>
      <c r="CC975" s="13">
        <f t="shared" ref="CC975:CC1038" si="1194">CC974*(1+CB975)</f>
        <v>0</v>
      </c>
      <c r="CD975" s="24">
        <f t="shared" si="1165"/>
        <v>83520300.710695893</v>
      </c>
      <c r="CE975" s="18">
        <f>CD975/MAX($CD$13:CD975)-1</f>
        <v>-3.9023476044078409E-2</v>
      </c>
      <c r="CF975" s="18">
        <f t="shared" si="1143"/>
        <v>-5.0395257039494989E-3</v>
      </c>
      <c r="CJ975" s="16">
        <v>43951</v>
      </c>
      <c r="CK975" s="19">
        <v>188815.89553206688</v>
      </c>
      <c r="CL975" s="18">
        <f>CK975/MAX($CK$13:CK975)-1</f>
        <v>0</v>
      </c>
      <c r="CM975" s="29">
        <f t="shared" ref="CM975:CM1038" si="1195">CK975/CK974-1</f>
        <v>4.576985139248535E-3</v>
      </c>
      <c r="CQ975" s="16">
        <v>43994</v>
      </c>
      <c r="CR975" s="14">
        <f t="shared" ref="CR975:CR1038" si="1196">VLOOKUP(CQ975,$F$13:$H$1629,3,FALSE)</f>
        <v>7.3300316053366288E-3</v>
      </c>
      <c r="CS975" s="13">
        <f t="shared" si="1144"/>
        <v>92623322.651440218</v>
      </c>
      <c r="CT975" s="14">
        <f t="shared" ref="CT975:CT1038" si="1197">VLOOKUP(CQ975,$Q$13:$S$1892,3,FALSE)</f>
        <v>-1.0918695698953318E-2</v>
      </c>
      <c r="CU975" s="13">
        <f t="shared" si="1166"/>
        <v>33766888.193810552</v>
      </c>
      <c r="CV975" s="14">
        <f t="shared" ref="CV975:CV1038" si="1198">VLOOKUP(CQ975,$AH$13:$AJ$1892,3,FALSE)</f>
        <v>-8.5482958600779924E-4</v>
      </c>
      <c r="CW975" s="13">
        <f t="shared" si="1167"/>
        <v>0</v>
      </c>
      <c r="CX975" s="14">
        <f t="shared" ref="CX975:CX1038" si="1199">VLOOKUP(CQ975,$AZ$13:$BC$1899,4,FALSE)</f>
        <v>1.4179674069858539E-3</v>
      </c>
      <c r="CY975" s="13">
        <f t="shared" ref="CY975:CY1038" si="1200">CY974*(1+CX975)</f>
        <v>0</v>
      </c>
      <c r="CZ975" s="13">
        <f t="shared" ref="CZ975:CZ1038" si="1201">CZ974*(DA975+1)</f>
        <v>0</v>
      </c>
      <c r="DA975" s="13">
        <f t="shared" ref="DA975:DA1038" si="1202">VLOOKUP($CQ975,$CJ$12:$CM$1612,4,FALSE)</f>
        <v>0</v>
      </c>
      <c r="DB975" s="24">
        <f t="shared" si="1168"/>
        <v>126390210.84525077</v>
      </c>
      <c r="DC975" s="18">
        <f>DB975/MAX($DB$13:DB975)-1</f>
        <v>-1.5736408889750475E-2</v>
      </c>
      <c r="DD975" s="18">
        <f t="shared" si="1145"/>
        <v>2.3890356579565619E-3</v>
      </c>
      <c r="DI975" s="16">
        <v>43802</v>
      </c>
      <c r="DJ975" s="19">
        <v>13768595.86595019</v>
      </c>
      <c r="DK975" s="18">
        <f t="shared" ref="DK975:DK1038" si="1203">DJ975/DJ974-1</f>
        <v>-2.3377158451727276E-3</v>
      </c>
      <c r="DM975" s="12">
        <f t="shared" si="1141"/>
        <v>41507</v>
      </c>
      <c r="DN975" s="15">
        <v>14099994.301922182</v>
      </c>
      <c r="DO975" s="14">
        <f t="shared" ref="DO975:DO1038" si="1204">DN975/DN974-1</f>
        <v>-5.3927497037625782E-3</v>
      </c>
      <c r="DP975" s="14">
        <f>DN975/MAX($DN$13:DN975)-1</f>
        <v>-1.6000539544458015E-2</v>
      </c>
      <c r="DR975" s="16">
        <v>43945</v>
      </c>
      <c r="DS975" s="13">
        <f t="shared" si="1169"/>
        <v>19106881.680524576</v>
      </c>
      <c r="DT975" s="14">
        <f t="shared" ref="DT975:DT1038" si="1205">DS975/DS974-1</f>
        <v>1.4186139052443369E-3</v>
      </c>
      <c r="DU975" s="14">
        <f>DS975/MAX($DS$13:DS975)-1</f>
        <v>-5.9483026287411311E-3</v>
      </c>
      <c r="DX975" s="42">
        <v>43949</v>
      </c>
      <c r="DY975" s="14">
        <f t="shared" ref="DY975:DY1038" si="1206">VLOOKUP(DX975,$F$13:$H$1629,3,FALSE)</f>
        <v>6.9830750485460058E-3</v>
      </c>
      <c r="DZ975" s="13">
        <f t="shared" si="1146"/>
        <v>0</v>
      </c>
      <c r="EA975" s="18">
        <f t="shared" ref="EA975:EA1038" si="1207">VLOOKUP($DX975,DM975:DO5171,3,FALSE)</f>
        <v>2.1896833459629228E-3</v>
      </c>
      <c r="EB975" s="13">
        <f t="shared" ref="EB975:EB1038" si="1208">EB974*(1+EA975)</f>
        <v>5720924.5997166727</v>
      </c>
      <c r="EC975" s="14">
        <f>VLOOKUP(DX975,$Q$13:$S$1892,3,FALSE)</f>
        <v>3.7434588149824144E-2</v>
      </c>
      <c r="ED975" s="13">
        <f t="shared" si="1170"/>
        <v>0</v>
      </c>
      <c r="EE975" s="14">
        <f t="shared" ref="EE975:EE1038" si="1209">IFERROR(VLOOKUP(DX975,$DI$14:$DK$1616,3,FALSE),0)</f>
        <v>6.3745096307183946E-3</v>
      </c>
      <c r="EF975" s="13">
        <f t="shared" si="1171"/>
        <v>0</v>
      </c>
      <c r="EG975" s="14">
        <f t="shared" ref="EG975:EG1038" si="1210">IFERROR(VLOOKUP(DX975,$AZ$13:$BC$1899,4,FALSE),0)</f>
        <v>6.1490289203280923E-4</v>
      </c>
      <c r="EH975" s="13">
        <f t="shared" ref="EH975:EH1038" si="1211">EH974*(1+EG975)</f>
        <v>0</v>
      </c>
      <c r="EI975" s="13">
        <f t="shared" ref="EI975:EI1038" si="1212">EI974*(EJ975+1)</f>
        <v>0</v>
      </c>
      <c r="EJ975" s="13">
        <f t="shared" ref="EJ975:EJ1038" si="1213">IFERROR(VLOOKUP($CQ975,$CJ$12:$CM$1612,4,FALSE),0)</f>
        <v>0</v>
      </c>
      <c r="EK975" s="24">
        <f t="shared" si="1172"/>
        <v>5720924.5997166727</v>
      </c>
      <c r="EL975" s="18">
        <f>EK975/MAX($EK$13:EK975)-1</f>
        <v>-8.6147714889339699E-4</v>
      </c>
      <c r="EM975" s="18">
        <f t="shared" si="1147"/>
        <v>2.1896833459629228E-3</v>
      </c>
    </row>
    <row r="976" spans="1:143" x14ac:dyDescent="0.3">
      <c r="A976" s="12">
        <f t="shared" ref="A976:A1039" si="1214">A975+1</f>
        <v>41508</v>
      </c>
      <c r="B976" s="13">
        <v>1323171.7578366532</v>
      </c>
      <c r="C976" s="14">
        <f t="shared" si="1148"/>
        <v>-1.530784758796333E-2</v>
      </c>
      <c r="D976" s="14">
        <f>B976/MAX($B$13:B976)-1</f>
        <v>-1.530784758796333E-2</v>
      </c>
      <c r="F976" s="16">
        <v>43948</v>
      </c>
      <c r="G976" s="13">
        <f t="shared" si="1149"/>
        <v>4565526.2097351076</v>
      </c>
      <c r="H976" s="14">
        <f t="shared" si="1150"/>
        <v>6.0623273064246419E-3</v>
      </c>
      <c r="I976" s="14">
        <f>G976/MAX($G$13:G976)-1</f>
        <v>-2.2897161250869824E-2</v>
      </c>
      <c r="L976" s="12">
        <f t="shared" ref="L976:L1039" si="1215">L975+1</f>
        <v>41508</v>
      </c>
      <c r="M976" s="15">
        <v>22177731.88157877</v>
      </c>
      <c r="N976" s="14">
        <f t="shared" si="1173"/>
        <v>-1.2079982157926605E-2</v>
      </c>
      <c r="O976" s="14">
        <f>M976/MAX(M$13:$M976)-1</f>
        <v>-0.11318813559445373</v>
      </c>
      <c r="Q976" s="16">
        <v>43948</v>
      </c>
      <c r="R976" s="13">
        <f t="shared" si="1151"/>
        <v>207269935.87657407</v>
      </c>
      <c r="S976" s="14">
        <f t="shared" si="1152"/>
        <v>1.9920912618144104E-2</v>
      </c>
      <c r="T976" s="14">
        <f>R976/MAX($R$13:R976)-1</f>
        <v>0</v>
      </c>
      <c r="V976" s="12">
        <f t="shared" ref="V976:V1039" si="1216">V975+1</f>
        <v>41508</v>
      </c>
      <c r="W976" s="14">
        <f t="shared" si="1174"/>
        <v>-1.530784758796333E-2</v>
      </c>
      <c r="X976" s="13">
        <f t="shared" si="1175"/>
        <v>140586.99927014465</v>
      </c>
      <c r="Y976" s="14">
        <f t="shared" si="1176"/>
        <v>-1.2079982157926605E-2</v>
      </c>
      <c r="Z976" s="13">
        <f t="shared" si="1177"/>
        <v>30242.3616566983</v>
      </c>
      <c r="AA976" s="14"/>
      <c r="AB976" s="13"/>
      <c r="AC976" s="24">
        <f t="shared" si="1178"/>
        <v>170829.36092684296</v>
      </c>
      <c r="AD976" s="18">
        <f>AC976/MAX(AC$13:$AC976)-1</f>
        <v>-2.3129769928820432E-2</v>
      </c>
      <c r="AE976" s="18">
        <f t="shared" si="1179"/>
        <v>-1.4737947691900066E-2</v>
      </c>
      <c r="AH976" s="16">
        <v>43948</v>
      </c>
      <c r="AI976" s="19">
        <v>7036601446.7906246</v>
      </c>
      <c r="AJ976" s="14">
        <f t="shared" si="1153"/>
        <v>-2.3895438608638742E-3</v>
      </c>
      <c r="AK976" s="18">
        <f>AI976/MAX(AI$13:$AI976)-1</f>
        <v>-4.5236936098283054E-2</v>
      </c>
      <c r="AN976" s="16">
        <v>43948</v>
      </c>
      <c r="AO976" s="14">
        <f t="shared" si="1154"/>
        <v>6.0623273064246419E-3</v>
      </c>
      <c r="AP976" s="13">
        <f t="shared" si="1180"/>
        <v>0</v>
      </c>
      <c r="AQ976" s="14">
        <f t="shared" si="1155"/>
        <v>1.9920912618144104E-2</v>
      </c>
      <c r="AR976" s="13">
        <f t="shared" si="1181"/>
        <v>58789687.36259301</v>
      </c>
      <c r="AS976" s="14">
        <f t="shared" si="1156"/>
        <v>-2.3895438608638742E-3</v>
      </c>
      <c r="AT976" s="13">
        <f t="shared" si="1182"/>
        <v>0</v>
      </c>
      <c r="AU976" s="24">
        <f t="shared" si="1157"/>
        <v>58789687.36259301</v>
      </c>
      <c r="AV976" s="18">
        <f>AU976/MAX(AU$13:$AU976)-1</f>
        <v>0</v>
      </c>
      <c r="AW976" s="18">
        <f t="shared" si="1183"/>
        <v>1.9920912618144104E-2</v>
      </c>
      <c r="AZ976" s="42">
        <v>43955</v>
      </c>
      <c r="BA976" s="41">
        <v>19609232</v>
      </c>
      <c r="BB976" s="18">
        <f>BA976/MAX($BA$13:BA976)-1</f>
        <v>-2.9359880172720176E-3</v>
      </c>
      <c r="BC976" s="29">
        <f t="shared" si="1184"/>
        <v>-1.1646218476935033E-4</v>
      </c>
      <c r="BG976" s="16">
        <v>43997</v>
      </c>
      <c r="BH976" s="14">
        <f t="shared" si="1158"/>
        <v>-1.2007758206862063E-2</v>
      </c>
      <c r="BI976" s="13">
        <f t="shared" si="1185"/>
        <v>26915036.526095673</v>
      </c>
      <c r="BJ976" s="14">
        <f t="shared" si="1159"/>
        <v>-2.082863672840285E-2</v>
      </c>
      <c r="BK976" s="13">
        <f t="shared" si="1160"/>
        <v>55105949.910288364</v>
      </c>
      <c r="BL976" s="14">
        <f t="shared" si="1161"/>
        <v>-1.3897448822431602E-2</v>
      </c>
      <c r="BM976" s="13">
        <f t="shared" si="1162"/>
        <v>0</v>
      </c>
      <c r="BN976" s="14">
        <f t="shared" si="1186"/>
        <v>4.2119542753438211E-4</v>
      </c>
      <c r="BO976" s="13">
        <f t="shared" si="1187"/>
        <v>24000015.375790603</v>
      </c>
      <c r="BP976" s="24">
        <f t="shared" si="1163"/>
        <v>106021001.81217465</v>
      </c>
      <c r="BQ976" s="18">
        <f>BP976/MAX($BP$13:BP976)-1</f>
        <v>-4.3569516648632733E-2</v>
      </c>
      <c r="BR976" s="18">
        <f t="shared" si="1188"/>
        <v>-1.3851798919593317E-2</v>
      </c>
      <c r="BU976" s="16">
        <v>43997</v>
      </c>
      <c r="BV976" s="14">
        <f t="shared" si="1189"/>
        <v>-1.2007758206862063E-2</v>
      </c>
      <c r="BW976" s="13">
        <f t="shared" si="1142"/>
        <v>26915036.526095673</v>
      </c>
      <c r="BX976" s="14">
        <f t="shared" si="1190"/>
        <v>-2.082863672840285E-2</v>
      </c>
      <c r="BY976" s="13">
        <f t="shared" si="1191"/>
        <v>55105949.910288364</v>
      </c>
      <c r="BZ976" s="14">
        <f t="shared" si="1192"/>
        <v>-1.3897448822431602E-2</v>
      </c>
      <c r="CA976" s="13">
        <f t="shared" si="1164"/>
        <v>0</v>
      </c>
      <c r="CB976" s="14">
        <f t="shared" si="1193"/>
        <v>4.2119542753438211E-4</v>
      </c>
      <c r="CC976" s="13">
        <f t="shared" si="1194"/>
        <v>0</v>
      </c>
      <c r="CD976" s="24">
        <f t="shared" si="1165"/>
        <v>82020986.436384037</v>
      </c>
      <c r="CE976" s="18">
        <f>CD976/MAX($CD$13:CD976)-1</f>
        <v>-5.6274441466682479E-2</v>
      </c>
      <c r="CF976" s="18">
        <f t="shared" si="1143"/>
        <v>-1.7951495164095443E-2</v>
      </c>
      <c r="CJ976" s="16">
        <v>43955</v>
      </c>
      <c r="CK976" s="19">
        <v>188815.8955320669</v>
      </c>
      <c r="CL976" s="18">
        <f>CK976/MAX($CK$13:CK976)-1</f>
        <v>0</v>
      </c>
      <c r="CM976" s="29">
        <f t="shared" si="1195"/>
        <v>0</v>
      </c>
      <c r="CQ976" s="16">
        <v>43997</v>
      </c>
      <c r="CR976" s="14">
        <f t="shared" si="1196"/>
        <v>-1.2007758206862063E-2</v>
      </c>
      <c r="CS976" s="13">
        <f t="shared" si="1144"/>
        <v>91511124.188725561</v>
      </c>
      <c r="CT976" s="14">
        <f t="shared" si="1197"/>
        <v>-2.082863672840285E-2</v>
      </c>
      <c r="CU976" s="13">
        <f t="shared" si="1166"/>
        <v>33063569.946173076</v>
      </c>
      <c r="CV976" s="14">
        <f t="shared" si="1198"/>
        <v>-1.3897448822431602E-2</v>
      </c>
      <c r="CW976" s="13">
        <f t="shared" si="1167"/>
        <v>0</v>
      </c>
      <c r="CX976" s="14">
        <f t="shared" si="1199"/>
        <v>4.2119542753438211E-4</v>
      </c>
      <c r="CY976" s="13">
        <f t="shared" si="1200"/>
        <v>0</v>
      </c>
      <c r="CZ976" s="13">
        <f t="shared" si="1201"/>
        <v>0</v>
      </c>
      <c r="DA976" s="13">
        <f t="shared" si="1202"/>
        <v>0</v>
      </c>
      <c r="DB976" s="24">
        <f t="shared" si="1168"/>
        <v>124574694.13489863</v>
      </c>
      <c r="DC976" s="18">
        <f>DB976/MAX($DB$13:DB976)-1</f>
        <v>-2.9874742745683025E-2</v>
      </c>
      <c r="DD976" s="18">
        <f t="shared" si="1145"/>
        <v>-1.4364377574897946E-2</v>
      </c>
      <c r="DI976" s="16">
        <v>43803</v>
      </c>
      <c r="DJ976" s="19">
        <v>13736169.830708537</v>
      </c>
      <c r="DK976" s="18">
        <f t="shared" si="1203"/>
        <v>-2.3550720463690888E-3</v>
      </c>
      <c r="DM976" s="12">
        <f t="shared" ref="DM976:DM1039" si="1217">DM975+1</f>
        <v>41508</v>
      </c>
      <c r="DN976" s="15">
        <v>14056370.800637567</v>
      </c>
      <c r="DO976" s="14">
        <f t="shared" si="1204"/>
        <v>-3.0938665896246276E-3</v>
      </c>
      <c r="DP976" s="14">
        <f>DN976/MAX($DN$13:DN976)-1</f>
        <v>-1.9044902599369973E-2</v>
      </c>
      <c r="DR976" s="16">
        <v>43948</v>
      </c>
      <c r="DS976" s="13">
        <f t="shared" si="1169"/>
        <v>19162696.410999812</v>
      </c>
      <c r="DT976" s="14">
        <f t="shared" si="1205"/>
        <v>2.9211847023749016E-3</v>
      </c>
      <c r="DU976" s="14">
        <f>DS976/MAX($DS$13:DS976)-1</f>
        <v>-3.0444940170104573E-3</v>
      </c>
      <c r="DX976" s="42">
        <v>43950</v>
      </c>
      <c r="DY976" s="14">
        <f t="shared" si="1206"/>
        <v>1.4579547316604158E-2</v>
      </c>
      <c r="DZ976" s="13">
        <f t="shared" si="1146"/>
        <v>0</v>
      </c>
      <c r="EA976" s="18">
        <f t="shared" si="1207"/>
        <v>3.8503861681240537E-3</v>
      </c>
      <c r="EB976" s="13">
        <f t="shared" si="1208"/>
        <v>5742952.3686643019</v>
      </c>
      <c r="EC976" s="14">
        <f>VLOOKUP(DX976,$Q$13:$S$1892,3,FALSE)</f>
        <v>9.8684157855291055E-3</v>
      </c>
      <c r="ED976" s="13">
        <f t="shared" si="1170"/>
        <v>0</v>
      </c>
      <c r="EE976" s="14">
        <f t="shared" si="1209"/>
        <v>1.3764386595376932E-2</v>
      </c>
      <c r="EF976" s="13">
        <f t="shared" si="1171"/>
        <v>0</v>
      </c>
      <c r="EG976" s="14">
        <f t="shared" si="1210"/>
        <v>3.1067195931404612E-3</v>
      </c>
      <c r="EH976" s="13">
        <f t="shared" si="1211"/>
        <v>0</v>
      </c>
      <c r="EI976" s="13">
        <f t="shared" si="1212"/>
        <v>0</v>
      </c>
      <c r="EJ976" s="13">
        <f t="shared" si="1213"/>
        <v>0</v>
      </c>
      <c r="EK976" s="24">
        <f t="shared" si="1172"/>
        <v>5742952.3686643019</v>
      </c>
      <c r="EL976" s="18">
        <f>EK976/MAX($EK$13:EK976)-1</f>
        <v>0</v>
      </c>
      <c r="EM976" s="18">
        <f t="shared" si="1147"/>
        <v>3.8503861681240537E-3</v>
      </c>
    </row>
    <row r="977" spans="1:143" x14ac:dyDescent="0.3">
      <c r="A977" s="12">
        <f t="shared" si="1214"/>
        <v>41509</v>
      </c>
      <c r="B977" s="13">
        <v>1297405.3246553801</v>
      </c>
      <c r="C977" s="14">
        <f t="shared" si="1148"/>
        <v>-1.947323393857836E-2</v>
      </c>
      <c r="D977" s="14">
        <f>B977/MAX($B$13:B977)-1</f>
        <v>-3.448298822936513E-2</v>
      </c>
      <c r="F977" s="16">
        <v>43949</v>
      </c>
      <c r="G977" s="13">
        <f t="shared" si="1149"/>
        <v>4597407.6218937915</v>
      </c>
      <c r="H977" s="14">
        <f t="shared" si="1150"/>
        <v>6.9830750485460058E-3</v>
      </c>
      <c r="I977" s="14">
        <f>G977/MAX($G$13:G977)-1</f>
        <v>-1.607397879773742E-2</v>
      </c>
      <c r="L977" s="12">
        <f t="shared" si="1215"/>
        <v>41509</v>
      </c>
      <c r="M977" s="15">
        <v>22113951.40686924</v>
      </c>
      <c r="N977" s="14">
        <f t="shared" si="1173"/>
        <v>-2.8758790596844497E-3</v>
      </c>
      <c r="O977" s="14">
        <f>M977/MAX(M$13:$M977)-1</f>
        <v>-0.11573849926517743</v>
      </c>
      <c r="Q977" s="16">
        <v>43949</v>
      </c>
      <c r="R977" s="13">
        <f t="shared" si="1151"/>
        <v>215029000.56195408</v>
      </c>
      <c r="S977" s="14">
        <f t="shared" si="1152"/>
        <v>3.7434588149824144E-2</v>
      </c>
      <c r="T977" s="14">
        <f>R977/MAX($R$13:R977)-1</f>
        <v>0</v>
      </c>
      <c r="V977" s="12">
        <f t="shared" si="1216"/>
        <v>41509</v>
      </c>
      <c r="W977" s="14">
        <f t="shared" si="1174"/>
        <v>-1.947323393857836E-2</v>
      </c>
      <c r="X977" s="13">
        <f t="shared" si="1175"/>
        <v>137849.31574463437</v>
      </c>
      <c r="Y977" s="14">
        <f t="shared" si="1176"/>
        <v>-2.8758790596844497E-3</v>
      </c>
      <c r="Z977" s="13">
        <f t="shared" si="1177"/>
        <v>30155.388282094398</v>
      </c>
      <c r="AA977" s="14"/>
      <c r="AB977" s="13"/>
      <c r="AC977" s="24">
        <f t="shared" si="1178"/>
        <v>168004.70402672875</v>
      </c>
      <c r="AD977" s="18">
        <f>AC977/MAX(AC$13:$AC977)-1</f>
        <v>-3.9282281539915087E-2</v>
      </c>
      <c r="AE977" s="18">
        <f t="shared" si="1179"/>
        <v>-1.6534961465575315E-2</v>
      </c>
      <c r="AH977" s="16">
        <v>43949</v>
      </c>
      <c r="AI977" s="19">
        <v>7006279868.985651</v>
      </c>
      <c r="AJ977" s="14">
        <f t="shared" si="1153"/>
        <v>-4.3091225265861066E-3</v>
      </c>
      <c r="AK977" s="18">
        <f>AI977/MAX(AI$13:$AI977)-1</f>
        <v>-4.9351127124494187E-2</v>
      </c>
      <c r="AN977" s="16">
        <v>43949</v>
      </c>
      <c r="AO977" s="14">
        <f t="shared" si="1154"/>
        <v>6.9830750485460058E-3</v>
      </c>
      <c r="AP977" s="13">
        <f t="shared" si="1180"/>
        <v>0</v>
      </c>
      <c r="AQ977" s="14">
        <f t="shared" si="1155"/>
        <v>3.7434588149824144E-2</v>
      </c>
      <c r="AR977" s="13">
        <f t="shared" si="1181"/>
        <v>60990455.096468598</v>
      </c>
      <c r="AS977" s="14">
        <f t="shared" si="1156"/>
        <v>-4.3091225265861066E-3</v>
      </c>
      <c r="AT977" s="13">
        <f t="shared" si="1182"/>
        <v>0</v>
      </c>
      <c r="AU977" s="24">
        <f t="shared" si="1157"/>
        <v>60990455.096468598</v>
      </c>
      <c r="AV977" s="18">
        <f>AU977/MAX(AU$13:$AU977)-1</f>
        <v>0</v>
      </c>
      <c r="AW977" s="18">
        <f t="shared" si="1183"/>
        <v>3.7434588149824144E-2</v>
      </c>
      <c r="AZ977" s="42">
        <v>43956</v>
      </c>
      <c r="BA977" s="41">
        <v>19641508</v>
      </c>
      <c r="BB977" s="18">
        <f>BA977/MAX($BA$13:BA977)-1</f>
        <v>-1.2948611209838701E-3</v>
      </c>
      <c r="BC977" s="29">
        <f t="shared" si="1184"/>
        <v>1.6459594134028421E-3</v>
      </c>
      <c r="BG977" s="16">
        <v>43998</v>
      </c>
      <c r="BH977" s="14">
        <f t="shared" si="1158"/>
        <v>1.3849151849840258E-2</v>
      </c>
      <c r="BI977" s="13">
        <f t="shared" si="1185"/>
        <v>27287786.953989569</v>
      </c>
      <c r="BJ977" s="14">
        <f t="shared" si="1159"/>
        <v>-3.1386141041798488E-2</v>
      </c>
      <c r="BK977" s="13">
        <f t="shared" si="1160"/>
        <v>53376386.794161767</v>
      </c>
      <c r="BL977" s="14">
        <f t="shared" si="1161"/>
        <v>2.1372428219575079E-2</v>
      </c>
      <c r="BM977" s="13">
        <f t="shared" si="1162"/>
        <v>0</v>
      </c>
      <c r="BN977" s="14">
        <f t="shared" si="1186"/>
        <v>-3.3802846212913629E-3</v>
      </c>
      <c r="BO977" s="13">
        <f t="shared" si="1187"/>
        <v>23918888.492905062</v>
      </c>
      <c r="BP977" s="24">
        <f t="shared" si="1163"/>
        <v>104583062.2410564</v>
      </c>
      <c r="BQ977" s="18">
        <f>BP977/MAX($BP$13:BP977)-1</f>
        <v>-5.6541373314080268E-2</v>
      </c>
      <c r="BR977" s="18">
        <f t="shared" si="1188"/>
        <v>-1.3562780454250745E-2</v>
      </c>
      <c r="BU977" s="16">
        <v>43998</v>
      </c>
      <c r="BV977" s="14">
        <f t="shared" si="1189"/>
        <v>1.3849151849840258E-2</v>
      </c>
      <c r="BW977" s="13">
        <f t="shared" si="1142"/>
        <v>27287786.953989569</v>
      </c>
      <c r="BX977" s="14">
        <f t="shared" si="1190"/>
        <v>-3.1386141041798488E-2</v>
      </c>
      <c r="BY977" s="13">
        <f t="shared" si="1191"/>
        <v>53376386.794161767</v>
      </c>
      <c r="BZ977" s="14">
        <f t="shared" si="1192"/>
        <v>2.1372428219575079E-2</v>
      </c>
      <c r="CA977" s="13">
        <f t="shared" si="1164"/>
        <v>0</v>
      </c>
      <c r="CB977" s="14">
        <f t="shared" si="1193"/>
        <v>-3.3802846212913629E-3</v>
      </c>
      <c r="CC977" s="13">
        <f t="shared" si="1194"/>
        <v>0</v>
      </c>
      <c r="CD977" s="24">
        <f t="shared" si="1165"/>
        <v>80664173.748151332</v>
      </c>
      <c r="CE977" s="18">
        <f>CD977/MAX($CD$13:CD977)-1</f>
        <v>-7.1885797384970918E-2</v>
      </c>
      <c r="CF977" s="18">
        <f t="shared" si="1143"/>
        <v>-1.6542262501135108E-2</v>
      </c>
      <c r="CJ977" s="16">
        <v>43956</v>
      </c>
      <c r="CK977" s="19">
        <v>188815.8955320669</v>
      </c>
      <c r="CL977" s="18">
        <f>CK977/MAX($CK$13:CK977)-1</f>
        <v>0</v>
      </c>
      <c r="CM977" s="29">
        <f t="shared" si="1195"/>
        <v>0</v>
      </c>
      <c r="CQ977" s="16">
        <v>43998</v>
      </c>
      <c r="CR977" s="14">
        <f t="shared" si="1196"/>
        <v>1.3849151849840258E-2</v>
      </c>
      <c r="CS977" s="13">
        <f t="shared" si="1144"/>
        <v>92778475.643564805</v>
      </c>
      <c r="CT977" s="14">
        <f t="shared" si="1197"/>
        <v>-3.1386141041798488E-2</v>
      </c>
      <c r="CU977" s="13">
        <f t="shared" si="1166"/>
        <v>32025832.076497119</v>
      </c>
      <c r="CV977" s="14">
        <f t="shared" si="1198"/>
        <v>2.1372428219575079E-2</v>
      </c>
      <c r="CW977" s="13">
        <f t="shared" si="1167"/>
        <v>0</v>
      </c>
      <c r="CX977" s="14">
        <f t="shared" si="1199"/>
        <v>-3.3802846212913629E-3</v>
      </c>
      <c r="CY977" s="13">
        <f t="shared" si="1200"/>
        <v>0</v>
      </c>
      <c r="CZ977" s="13">
        <f t="shared" si="1201"/>
        <v>0</v>
      </c>
      <c r="DA977" s="13">
        <f t="shared" si="1202"/>
        <v>0</v>
      </c>
      <c r="DB977" s="24">
        <f t="shared" si="1168"/>
        <v>124804307.72006193</v>
      </c>
      <c r="DC977" s="18">
        <f>DB977/MAX($DB$13:DB977)-1</f>
        <v>-2.8086627270686004E-2</v>
      </c>
      <c r="DD977" s="18">
        <f t="shared" si="1145"/>
        <v>1.8431800034335311E-3</v>
      </c>
      <c r="DI977" s="16">
        <v>43804</v>
      </c>
      <c r="DJ977" s="19">
        <v>13711220.749065351</v>
      </c>
      <c r="DK977" s="18">
        <f t="shared" si="1203"/>
        <v>-1.8163055604780709E-3</v>
      </c>
      <c r="DM977" s="12">
        <f t="shared" si="1217"/>
        <v>41509</v>
      </c>
      <c r="DN977" s="15">
        <v>14084400.883567331</v>
      </c>
      <c r="DO977" s="14">
        <f t="shared" si="1204"/>
        <v>1.9941194869796952E-3</v>
      </c>
      <c r="DP977" s="14">
        <f>DN977/MAX($DN$13:DN977)-1</f>
        <v>-1.7088760923791302E-2</v>
      </c>
      <c r="DR977" s="16">
        <v>43949</v>
      </c>
      <c r="DS977" s="13">
        <f t="shared" si="1169"/>
        <v>19204656.648194723</v>
      </c>
      <c r="DT977" s="14">
        <f t="shared" si="1205"/>
        <v>2.1896833459629228E-3</v>
      </c>
      <c r="DU977" s="14">
        <f>DS977/MAX($DS$13:DS977)-1</f>
        <v>-8.6147714889339699E-4</v>
      </c>
      <c r="DX977" s="42">
        <v>43951</v>
      </c>
      <c r="DY977" s="14">
        <f t="shared" si="1206"/>
        <v>7.6616579115516004E-3</v>
      </c>
      <c r="DZ977" s="13">
        <f t="shared" si="1146"/>
        <v>0</v>
      </c>
      <c r="EA977" s="18">
        <f t="shared" si="1207"/>
        <v>1.1649476999777697E-3</v>
      </c>
      <c r="EB977" s="13">
        <f t="shared" si="1208"/>
        <v>5749642.6078172596</v>
      </c>
      <c r="EC977" s="14">
        <f>VLOOKUP(DX977,$Q$13:$S$1892,3,FALSE)</f>
        <v>4.459174049473269E-3</v>
      </c>
      <c r="ED977" s="13">
        <f t="shared" si="1170"/>
        <v>0</v>
      </c>
      <c r="EE977" s="14">
        <f t="shared" si="1209"/>
        <v>2.4482879303806548E-3</v>
      </c>
      <c r="EF977" s="13">
        <f t="shared" si="1171"/>
        <v>0</v>
      </c>
      <c r="EG977" s="14">
        <f t="shared" si="1210"/>
        <v>6.9092974750042391E-3</v>
      </c>
      <c r="EH977" s="13">
        <f t="shared" si="1211"/>
        <v>0</v>
      </c>
      <c r="EI977" s="13">
        <f t="shared" si="1212"/>
        <v>0</v>
      </c>
      <c r="EJ977" s="13">
        <f t="shared" si="1213"/>
        <v>0</v>
      </c>
      <c r="EK977" s="24">
        <f t="shared" si="1172"/>
        <v>5749642.6078172596</v>
      </c>
      <c r="EL977" s="18">
        <f>EK977/MAX($EK$13:EK977)-1</f>
        <v>0</v>
      </c>
      <c r="EM977" s="18">
        <f t="shared" si="1147"/>
        <v>1.1649476999777697E-3</v>
      </c>
    </row>
    <row r="978" spans="1:143" x14ac:dyDescent="0.3">
      <c r="A978" s="12">
        <f t="shared" si="1214"/>
        <v>41510</v>
      </c>
      <c r="B978" s="13">
        <v>1297405.3246553801</v>
      </c>
      <c r="C978" s="14">
        <f t="shared" si="1148"/>
        <v>0</v>
      </c>
      <c r="D978" s="14">
        <f>B978/MAX($B$13:B978)-1</f>
        <v>-3.448298822936513E-2</v>
      </c>
      <c r="F978" s="16">
        <v>43950</v>
      </c>
      <c r="G978" s="13">
        <f t="shared" si="1149"/>
        <v>4664435.7438509082</v>
      </c>
      <c r="H978" s="14">
        <f t="shared" si="1150"/>
        <v>1.4579547316604158E-2</v>
      </c>
      <c r="I978" s="14">
        <f>G978/MAX($G$13:G978)-1</f>
        <v>-1.7287828155809759E-3</v>
      </c>
      <c r="L978" s="12">
        <f t="shared" si="1215"/>
        <v>41510</v>
      </c>
      <c r="M978" s="15">
        <v>22113951.40686924</v>
      </c>
      <c r="N978" s="14">
        <f t="shared" si="1173"/>
        <v>0</v>
      </c>
      <c r="O978" s="14">
        <f>M978/MAX(M$13:$M978)-1</f>
        <v>-0.11573849926517743</v>
      </c>
      <c r="Q978" s="16">
        <v>43950</v>
      </c>
      <c r="R978" s="13">
        <f t="shared" si="1151"/>
        <v>217150996.14544621</v>
      </c>
      <c r="S978" s="14">
        <f t="shared" si="1152"/>
        <v>9.8684157855291055E-3</v>
      </c>
      <c r="T978" s="14">
        <f>R978/MAX($R$13:R978)-1</f>
        <v>0</v>
      </c>
      <c r="V978" s="12">
        <f t="shared" si="1216"/>
        <v>41510</v>
      </c>
      <c r="W978" s="14">
        <f t="shared" si="1174"/>
        <v>0</v>
      </c>
      <c r="X978" s="13">
        <f t="shared" si="1175"/>
        <v>137849.31574463437</v>
      </c>
      <c r="Y978" s="14">
        <f t="shared" si="1176"/>
        <v>0</v>
      </c>
      <c r="Z978" s="13">
        <f t="shared" si="1177"/>
        <v>30155.388282094398</v>
      </c>
      <c r="AA978" s="14"/>
      <c r="AB978" s="13"/>
      <c r="AC978" s="24">
        <f t="shared" si="1178"/>
        <v>168004.70402672875</v>
      </c>
      <c r="AD978" s="18">
        <f>AC978/MAX(AC$13:$AC978)-1</f>
        <v>-3.9282281539915087E-2</v>
      </c>
      <c r="AE978" s="18">
        <f t="shared" si="1179"/>
        <v>0</v>
      </c>
      <c r="AH978" s="16">
        <v>43950</v>
      </c>
      <c r="AI978" s="19">
        <v>6778717284.1702967</v>
      </c>
      <c r="AJ978" s="14">
        <f t="shared" si="1153"/>
        <v>-3.2479802273199798E-2</v>
      </c>
      <c r="AK978" s="18">
        <f>AI978/MAX(AI$13:$AI978)-1</f>
        <v>-8.0228014546730897E-2</v>
      </c>
      <c r="AN978" s="16">
        <v>43950</v>
      </c>
      <c r="AO978" s="14">
        <f t="shared" si="1154"/>
        <v>1.4579547316604158E-2</v>
      </c>
      <c r="AP978" s="13">
        <f t="shared" si="1180"/>
        <v>0</v>
      </c>
      <c r="AQ978" s="14">
        <f t="shared" si="1155"/>
        <v>9.8684157855291055E-3</v>
      </c>
      <c r="AR978" s="13">
        <f t="shared" si="1181"/>
        <v>61592334.266309194</v>
      </c>
      <c r="AS978" s="14">
        <f t="shared" si="1156"/>
        <v>-3.2479802273199798E-2</v>
      </c>
      <c r="AT978" s="13">
        <f t="shared" si="1182"/>
        <v>0</v>
      </c>
      <c r="AU978" s="24">
        <f t="shared" si="1157"/>
        <v>61592334.266309194</v>
      </c>
      <c r="AV978" s="18">
        <f>AU978/MAX(AU$13:$AU978)-1</f>
        <v>0</v>
      </c>
      <c r="AW978" s="18">
        <f t="shared" si="1183"/>
        <v>9.8684157855291055E-3</v>
      </c>
      <c r="AZ978" s="42">
        <v>43957</v>
      </c>
      <c r="BA978" s="41">
        <v>19523660</v>
      </c>
      <c r="BB978" s="18">
        <f>BA978/MAX($BA$13:BA978)-1</f>
        <v>-7.2870386669550147E-3</v>
      </c>
      <c r="BC978" s="29">
        <f t="shared" si="1184"/>
        <v>-5.999946643608034E-3</v>
      </c>
      <c r="BG978" s="16">
        <v>43999</v>
      </c>
      <c r="BH978" s="14">
        <f t="shared" si="1158"/>
        <v>1.4866978116718776E-3</v>
      </c>
      <c r="BI978" s="13">
        <f t="shared" si="1185"/>
        <v>27328355.647139434</v>
      </c>
      <c r="BJ978" s="14">
        <f t="shared" si="1159"/>
        <v>-8.7892485973043444E-3</v>
      </c>
      <c r="BK978" s="13">
        <f t="shared" si="1160"/>
        <v>52907248.461402006</v>
      </c>
      <c r="BL978" s="14">
        <f t="shared" si="1161"/>
        <v>2.9518033523946663E-2</v>
      </c>
      <c r="BM978" s="13">
        <f t="shared" si="1162"/>
        <v>0</v>
      </c>
      <c r="BN978" s="14">
        <f t="shared" si="1186"/>
        <v>3.1760739312380881E-3</v>
      </c>
      <c r="BO978" s="13">
        <f t="shared" si="1187"/>
        <v>23994856.651111569</v>
      </c>
      <c r="BP978" s="24">
        <f t="shared" si="1163"/>
        <v>104230460.75965302</v>
      </c>
      <c r="BQ978" s="18">
        <f>BP978/MAX($BP$13:BP978)-1</f>
        <v>-5.972224125085468E-2</v>
      </c>
      <c r="BR978" s="18">
        <f t="shared" si="1188"/>
        <v>-3.3714970077148854E-3</v>
      </c>
      <c r="BU978" s="16">
        <v>43999</v>
      </c>
      <c r="BV978" s="14">
        <f t="shared" si="1189"/>
        <v>1.4866978116718776E-3</v>
      </c>
      <c r="BW978" s="13">
        <f t="shared" si="1142"/>
        <v>27328355.647139434</v>
      </c>
      <c r="BX978" s="14">
        <f t="shared" si="1190"/>
        <v>-8.7892485973043444E-3</v>
      </c>
      <c r="BY978" s="13">
        <f t="shared" si="1191"/>
        <v>52907248.461402006</v>
      </c>
      <c r="BZ978" s="14">
        <f t="shared" si="1192"/>
        <v>2.9518033523946663E-2</v>
      </c>
      <c r="CA978" s="13">
        <f t="shared" si="1164"/>
        <v>0</v>
      </c>
      <c r="CB978" s="14">
        <f t="shared" si="1193"/>
        <v>3.1760739312380881E-3</v>
      </c>
      <c r="CC978" s="13">
        <f t="shared" si="1194"/>
        <v>0</v>
      </c>
      <c r="CD978" s="24">
        <f t="shared" si="1165"/>
        <v>80235604.108541444</v>
      </c>
      <c r="CE978" s="18">
        <f>CD978/MAX($CD$13:CD978)-1</f>
        <v>-7.6816878320274729E-2</v>
      </c>
      <c r="CF978" s="18">
        <f t="shared" si="1143"/>
        <v>-5.3130109650408874E-3</v>
      </c>
      <c r="CJ978" s="16">
        <v>43957</v>
      </c>
      <c r="CK978" s="19">
        <v>187996.37612491829</v>
      </c>
      <c r="CL978" s="18">
        <f>CK978/MAX($CK$13:CK978)-1</f>
        <v>-4.3403094047738122E-3</v>
      </c>
      <c r="CM978" s="29">
        <f t="shared" si="1195"/>
        <v>-4.3403094047738122E-3</v>
      </c>
      <c r="CQ978" s="16">
        <v>43999</v>
      </c>
      <c r="CR978" s="14">
        <f t="shared" si="1196"/>
        <v>1.4866978116718776E-3</v>
      </c>
      <c r="CS978" s="13">
        <f t="shared" si="1144"/>
        <v>92916409.200274348</v>
      </c>
      <c r="CT978" s="14">
        <f t="shared" si="1197"/>
        <v>-8.7892485973043444E-3</v>
      </c>
      <c r="CU978" s="13">
        <f t="shared" si="1166"/>
        <v>31744349.076841261</v>
      </c>
      <c r="CV978" s="14">
        <f t="shared" si="1198"/>
        <v>2.9518033523946663E-2</v>
      </c>
      <c r="CW978" s="13">
        <f t="shared" si="1167"/>
        <v>0</v>
      </c>
      <c r="CX978" s="14">
        <f t="shared" si="1199"/>
        <v>3.1760739312380881E-3</v>
      </c>
      <c r="CY978" s="13">
        <f t="shared" si="1200"/>
        <v>0</v>
      </c>
      <c r="CZ978" s="13">
        <f t="shared" si="1201"/>
        <v>0</v>
      </c>
      <c r="DA978" s="13">
        <f t="shared" si="1202"/>
        <v>4.4558589542158522E-3</v>
      </c>
      <c r="DB978" s="24">
        <f t="shared" si="1168"/>
        <v>124660758.27711561</v>
      </c>
      <c r="DC978" s="18">
        <f>DB978/MAX($DB$13:DB978)-1</f>
        <v>-2.9204518357909603E-2</v>
      </c>
      <c r="DD978" s="18">
        <f t="shared" si="1145"/>
        <v>-1.1501962197354443E-3</v>
      </c>
      <c r="DI978" s="16">
        <v>43805</v>
      </c>
      <c r="DJ978" s="19">
        <v>13587667.987596756</v>
      </c>
      <c r="DK978" s="18">
        <f t="shared" si="1203"/>
        <v>-9.0110693810409037E-3</v>
      </c>
      <c r="DM978" s="12">
        <f t="shared" si="1217"/>
        <v>41510</v>
      </c>
      <c r="DN978" s="15">
        <v>14084400.883567331</v>
      </c>
      <c r="DO978" s="14">
        <f t="shared" si="1204"/>
        <v>0</v>
      </c>
      <c r="DP978" s="14">
        <f>DN978/MAX($DN$13:DN978)-1</f>
        <v>-1.7088760923791302E-2</v>
      </c>
      <c r="DR978" s="16">
        <v>43950</v>
      </c>
      <c r="DS978" s="13">
        <f t="shared" si="1169"/>
        <v>19278601.992516503</v>
      </c>
      <c r="DT978" s="14">
        <f t="shared" si="1205"/>
        <v>3.8503861681240537E-3</v>
      </c>
      <c r="DU978" s="14">
        <f>DS978/MAX($DS$13:DS978)-1</f>
        <v>0</v>
      </c>
      <c r="DX978" s="42">
        <v>43955</v>
      </c>
      <c r="DY978" s="14">
        <f t="shared" si="1206"/>
        <v>0</v>
      </c>
      <c r="DZ978" s="13">
        <f t="shared" si="1146"/>
        <v>0</v>
      </c>
      <c r="EA978" s="18">
        <f t="shared" si="1207"/>
        <v>2.6795396287577766E-3</v>
      </c>
      <c r="EB978" s="13">
        <f t="shared" si="1208"/>
        <v>5765049.0030361004</v>
      </c>
      <c r="EC978" s="14">
        <f>VLOOKUP(DX978,$Q$13:$S$1892,3,FALSE)</f>
        <v>1.4867538482221443E-2</v>
      </c>
      <c r="ED978" s="13">
        <f t="shared" si="1170"/>
        <v>0</v>
      </c>
      <c r="EE978" s="14">
        <f t="shared" si="1209"/>
        <v>0</v>
      </c>
      <c r="EF978" s="13">
        <f t="shared" si="1171"/>
        <v>0</v>
      </c>
      <c r="EG978" s="14">
        <f t="shared" si="1210"/>
        <v>-1.1646218476935033E-4</v>
      </c>
      <c r="EH978" s="13">
        <f t="shared" si="1211"/>
        <v>0</v>
      </c>
      <c r="EI978" s="13">
        <f t="shared" si="1212"/>
        <v>0</v>
      </c>
      <c r="EJ978" s="13">
        <f t="shared" si="1213"/>
        <v>4.4558589542158522E-3</v>
      </c>
      <c r="EK978" s="24">
        <f t="shared" si="1172"/>
        <v>5765049.0030361004</v>
      </c>
      <c r="EL978" s="18">
        <f>EK978/MAX($EK$13:EK978)-1</f>
        <v>0</v>
      </c>
      <c r="EM978" s="18">
        <f t="shared" si="1147"/>
        <v>2.6795396287577766E-3</v>
      </c>
    </row>
    <row r="979" spans="1:143" x14ac:dyDescent="0.3">
      <c r="A979" s="12">
        <f t="shared" si="1214"/>
        <v>41511</v>
      </c>
      <c r="B979" s="13">
        <v>1297405.3246553801</v>
      </c>
      <c r="C979" s="14">
        <f t="shared" si="1148"/>
        <v>0</v>
      </c>
      <c r="D979" s="14">
        <f>B979/MAX($B$13:B979)-1</f>
        <v>-3.448298822936513E-2</v>
      </c>
      <c r="F979" s="16">
        <v>43951</v>
      </c>
      <c r="G979" s="13">
        <f t="shared" si="1149"/>
        <v>4700173.0548707079</v>
      </c>
      <c r="H979" s="14">
        <f t="shared" si="1150"/>
        <v>7.6616579115516004E-3</v>
      </c>
      <c r="I979" s="14">
        <f>G979/MAX($G$13:G979)-1</f>
        <v>0</v>
      </c>
      <c r="L979" s="12">
        <f t="shared" si="1215"/>
        <v>41511</v>
      </c>
      <c r="M979" s="15">
        <v>22113951.40686924</v>
      </c>
      <c r="N979" s="14">
        <f t="shared" si="1173"/>
        <v>0</v>
      </c>
      <c r="O979" s="14">
        <f>M979/MAX(M$13:$M979)-1</f>
        <v>-0.11573849926517743</v>
      </c>
      <c r="Q979" s="16">
        <v>43951</v>
      </c>
      <c r="R979" s="13">
        <f t="shared" si="1151"/>
        <v>218119310.23227525</v>
      </c>
      <c r="S979" s="14">
        <f t="shared" si="1152"/>
        <v>4.459174049473269E-3</v>
      </c>
      <c r="T979" s="14">
        <f>R979/MAX($R$13:R979)-1</f>
        <v>0</v>
      </c>
      <c r="V979" s="12">
        <f t="shared" si="1216"/>
        <v>41511</v>
      </c>
      <c r="W979" s="14">
        <f t="shared" si="1174"/>
        <v>0</v>
      </c>
      <c r="X979" s="13">
        <f t="shared" si="1175"/>
        <v>137849.31574463437</v>
      </c>
      <c r="Y979" s="14">
        <f t="shared" si="1176"/>
        <v>0</v>
      </c>
      <c r="Z979" s="13">
        <f t="shared" si="1177"/>
        <v>30155.388282094398</v>
      </c>
      <c r="AA979" s="14"/>
      <c r="AB979" s="13"/>
      <c r="AC979" s="24">
        <f t="shared" si="1178"/>
        <v>168004.70402672875</v>
      </c>
      <c r="AD979" s="18">
        <f>AC979/MAX(AC$13:$AC979)-1</f>
        <v>-3.9282281539915087E-2</v>
      </c>
      <c r="AE979" s="18">
        <f t="shared" si="1179"/>
        <v>0</v>
      </c>
      <c r="AH979" s="16">
        <v>43951</v>
      </c>
      <c r="AI979" s="19">
        <v>6502107550.2758865</v>
      </c>
      <c r="AJ979" s="14">
        <f t="shared" si="1153"/>
        <v>-4.0805615915027293E-2</v>
      </c>
      <c r="AK979" s="18">
        <f>AI979/MAX(AI$13:$AI979)-1</f>
        <v>-0.11775987691453915</v>
      </c>
      <c r="AN979" s="16">
        <v>43951</v>
      </c>
      <c r="AO979" s="14">
        <f t="shared" si="1154"/>
        <v>7.6616579115516004E-3</v>
      </c>
      <c r="AP979" s="13">
        <f t="shared" si="1180"/>
        <v>0</v>
      </c>
      <c r="AQ979" s="14">
        <f t="shared" si="1155"/>
        <v>4.459174049473269E-3</v>
      </c>
      <c r="AR979" s="13">
        <f t="shared" si="1181"/>
        <v>61866985.204916</v>
      </c>
      <c r="AS979" s="14">
        <f t="shared" si="1156"/>
        <v>-4.0805615915027293E-2</v>
      </c>
      <c r="AT979" s="13">
        <f t="shared" si="1182"/>
        <v>0</v>
      </c>
      <c r="AU979" s="24">
        <f t="shared" si="1157"/>
        <v>61866985.204916</v>
      </c>
      <c r="AV979" s="18">
        <f>AU979/MAX(AU$13:$AU979)-1</f>
        <v>0</v>
      </c>
      <c r="AW979" s="18">
        <f t="shared" si="1183"/>
        <v>4.459174049473269E-3</v>
      </c>
      <c r="AZ979" s="42">
        <v>43958</v>
      </c>
      <c r="BA979" s="41">
        <v>19633806</v>
      </c>
      <c r="BB979" s="18">
        <f>BA979/MAX($BA$13:BA979)-1</f>
        <v>-1.6864821197201119E-3</v>
      </c>
      <c r="BC979" s="29">
        <f t="shared" si="1184"/>
        <v>5.6416675971615593E-3</v>
      </c>
      <c r="BG979" s="16">
        <v>44000</v>
      </c>
      <c r="BH979" s="14">
        <f t="shared" si="1158"/>
        <v>5.5141126546971453E-3</v>
      </c>
      <c r="BI979" s="13">
        <f t="shared" si="1185"/>
        <v>27479047.278845388</v>
      </c>
      <c r="BJ979" s="14">
        <f t="shared" si="1159"/>
        <v>4.0495340961177018E-2</v>
      </c>
      <c r="BK979" s="13">
        <f t="shared" si="1160"/>
        <v>55049745.527164191</v>
      </c>
      <c r="BL979" s="14">
        <f t="shared" si="1161"/>
        <v>-5.5304039156134355E-3</v>
      </c>
      <c r="BM979" s="13">
        <f t="shared" si="1162"/>
        <v>0</v>
      </c>
      <c r="BN979" s="14">
        <f t="shared" si="1186"/>
        <v>-6.0000069385475197E-3</v>
      </c>
      <c r="BO979" s="13">
        <f t="shared" si="1187"/>
        <v>23850887.344715446</v>
      </c>
      <c r="BP979" s="24">
        <f t="shared" si="1163"/>
        <v>106379680.15072502</v>
      </c>
      <c r="BQ979" s="18">
        <f>BP979/MAX($BP$13:BP979)-1</f>
        <v>-4.0333828522282622E-2</v>
      </c>
      <c r="BR979" s="18">
        <f t="shared" si="1188"/>
        <v>2.0619878060675001E-2</v>
      </c>
      <c r="BU979" s="16">
        <v>44000</v>
      </c>
      <c r="BV979" s="14">
        <f t="shared" si="1189"/>
        <v>5.5141126546971453E-3</v>
      </c>
      <c r="BW979" s="13">
        <f t="shared" si="1142"/>
        <v>27479047.278845388</v>
      </c>
      <c r="BX979" s="14">
        <f t="shared" si="1190"/>
        <v>4.0495340961177018E-2</v>
      </c>
      <c r="BY979" s="13">
        <f t="shared" si="1191"/>
        <v>55049745.527164191</v>
      </c>
      <c r="BZ979" s="14">
        <f t="shared" si="1192"/>
        <v>-5.5304039156134355E-3</v>
      </c>
      <c r="CA979" s="13">
        <f t="shared" si="1164"/>
        <v>0</v>
      </c>
      <c r="CB979" s="14">
        <f t="shared" si="1193"/>
        <v>-6.0000069385475197E-3</v>
      </c>
      <c r="CC979" s="13">
        <f t="shared" si="1194"/>
        <v>0</v>
      </c>
      <c r="CD979" s="24">
        <f t="shared" si="1165"/>
        <v>82528792.806009576</v>
      </c>
      <c r="CE979" s="18">
        <f>CD979/MAX($CD$13:CD979)-1</f>
        <v>-5.0431670358664471E-2</v>
      </c>
      <c r="CF979" s="18">
        <f t="shared" si="1143"/>
        <v>2.8580687126951165E-2</v>
      </c>
      <c r="CJ979" s="16">
        <v>43958</v>
      </c>
      <c r="CK979" s="19">
        <v>188303.42535217869</v>
      </c>
      <c r="CL979" s="18">
        <f>CK979/MAX($CK$13:CK979)-1</f>
        <v>-2.7141262574537084E-3</v>
      </c>
      <c r="CM979" s="29">
        <f t="shared" si="1195"/>
        <v>1.6332720533738243E-3</v>
      </c>
      <c r="CQ979" s="16">
        <v>44000</v>
      </c>
      <c r="CR979" s="14">
        <f t="shared" si="1196"/>
        <v>5.5141126546971453E-3</v>
      </c>
      <c r="CS979" s="13">
        <f t="shared" si="1144"/>
        <v>93428760.748074606</v>
      </c>
      <c r="CT979" s="14">
        <f t="shared" si="1197"/>
        <v>4.0495340961177018E-2</v>
      </c>
      <c r="CU979" s="13">
        <f t="shared" si="1166"/>
        <v>33029847.316298574</v>
      </c>
      <c r="CV979" s="14">
        <f t="shared" si="1198"/>
        <v>-5.5304039156134355E-3</v>
      </c>
      <c r="CW979" s="13">
        <f t="shared" si="1167"/>
        <v>0</v>
      </c>
      <c r="CX979" s="14">
        <f t="shared" si="1199"/>
        <v>-6.0000069385475197E-3</v>
      </c>
      <c r="CY979" s="13">
        <f t="shared" si="1200"/>
        <v>0</v>
      </c>
      <c r="CZ979" s="13">
        <f t="shared" si="1201"/>
        <v>0</v>
      </c>
      <c r="DA979" s="13">
        <f t="shared" si="1202"/>
        <v>-3.4224071611284046E-3</v>
      </c>
      <c r="DB979" s="24">
        <f t="shared" si="1168"/>
        <v>126458608.06437318</v>
      </c>
      <c r="DC979" s="18">
        <f>DB979/MAX($DB$13:DB979)-1</f>
        <v>-1.5203765640995903E-2</v>
      </c>
      <c r="DD979" s="18">
        <f t="shared" si="1145"/>
        <v>1.4421938484129981E-2</v>
      </c>
      <c r="DI979" s="16">
        <v>43808</v>
      </c>
      <c r="DJ979" s="19">
        <v>13590087.428890066</v>
      </c>
      <c r="DK979" s="18">
        <f t="shared" si="1203"/>
        <v>1.7806155519251021E-4</v>
      </c>
      <c r="DM979" s="12">
        <f t="shared" si="1217"/>
        <v>41511</v>
      </c>
      <c r="DN979" s="15">
        <v>14084400.883567331</v>
      </c>
      <c r="DO979" s="14">
        <f t="shared" si="1204"/>
        <v>0</v>
      </c>
      <c r="DP979" s="14">
        <f>DN979/MAX($DN$13:DN979)-1</f>
        <v>-1.7088760923791302E-2</v>
      </c>
      <c r="DR979" s="16">
        <v>43951</v>
      </c>
      <c r="DS979" s="13">
        <f t="shared" si="1169"/>
        <v>19301060.555566471</v>
      </c>
      <c r="DT979" s="14">
        <f t="shared" si="1205"/>
        <v>1.1649476999777697E-3</v>
      </c>
      <c r="DU979" s="14">
        <f>DS979/MAX($DS$13:DS979)-1</f>
        <v>0</v>
      </c>
      <c r="DX979" s="42">
        <v>43956</v>
      </c>
      <c r="DY979" s="14">
        <f t="shared" si="1206"/>
        <v>-2.3434774558682259E-2</v>
      </c>
      <c r="DZ979" s="13">
        <f t="shared" si="1146"/>
        <v>0</v>
      </c>
      <c r="EA979" s="18">
        <f t="shared" si="1207"/>
        <v>2.2372918299187194E-3</v>
      </c>
      <c r="EB979" s="13">
        <f t="shared" si="1208"/>
        <v>5777947.1000696737</v>
      </c>
      <c r="EC979" s="14">
        <f>VLOOKUP(DX979,$Q$13:$S$1892,3,FALSE)</f>
        <v>-1.2567079091165834E-3</v>
      </c>
      <c r="ED979" s="13">
        <f t="shared" si="1170"/>
        <v>0</v>
      </c>
      <c r="EE979" s="14">
        <f t="shared" si="1209"/>
        <v>-2.0761635936117573E-2</v>
      </c>
      <c r="EF979" s="13">
        <f t="shared" si="1171"/>
        <v>0</v>
      </c>
      <c r="EG979" s="14">
        <f t="shared" si="1210"/>
        <v>1.6459594134028421E-3</v>
      </c>
      <c r="EH979" s="13">
        <f t="shared" si="1211"/>
        <v>0</v>
      </c>
      <c r="EI979" s="13">
        <f t="shared" si="1212"/>
        <v>0</v>
      </c>
      <c r="EJ979" s="13">
        <f t="shared" si="1213"/>
        <v>-3.4224071611284046E-3</v>
      </c>
      <c r="EK979" s="24">
        <f t="shared" si="1172"/>
        <v>5777947.1000696737</v>
      </c>
      <c r="EL979" s="18">
        <f>EK979/MAX($EK$13:EK979)-1</f>
        <v>0</v>
      </c>
      <c r="EM979" s="18">
        <f t="shared" si="1147"/>
        <v>2.2372918299187194E-3</v>
      </c>
    </row>
    <row r="980" spans="1:143" x14ac:dyDescent="0.3">
      <c r="A980" s="12">
        <f t="shared" si="1214"/>
        <v>41512</v>
      </c>
      <c r="B980" s="13">
        <v>1313236.8888725499</v>
      </c>
      <c r="C980" s="14">
        <f t="shared" si="1148"/>
        <v>1.2202481303500878E-2</v>
      </c>
      <c r="D980" s="14">
        <f>B980/MAX($B$13:B980)-1</f>
        <v>-2.2701284945021882E-2</v>
      </c>
      <c r="F980" s="16">
        <v>43955</v>
      </c>
      <c r="G980" s="13">
        <f t="shared" si="1149"/>
        <v>4700173.0548707079</v>
      </c>
      <c r="H980" s="14">
        <f t="shared" si="1150"/>
        <v>0</v>
      </c>
      <c r="I980" s="14">
        <f>G980/MAX($G$13:G980)-1</f>
        <v>0</v>
      </c>
      <c r="L980" s="12">
        <f t="shared" si="1215"/>
        <v>41512</v>
      </c>
      <c r="M980" s="15">
        <v>22294266.428172793</v>
      </c>
      <c r="N980" s="14">
        <f t="shared" si="1173"/>
        <v>8.1539032977862025E-3</v>
      </c>
      <c r="O980" s="14">
        <f>M980/MAX(M$13:$M980)-1</f>
        <v>-0.10852831649823047</v>
      </c>
      <c r="Q980" s="16">
        <v>43955</v>
      </c>
      <c r="R980" s="13">
        <f t="shared" si="1151"/>
        <v>221362207.47086921</v>
      </c>
      <c r="S980" s="14">
        <f t="shared" si="1152"/>
        <v>1.4867538482221443E-2</v>
      </c>
      <c r="T980" s="14">
        <f>R980/MAX($R$13:R980)-1</f>
        <v>0</v>
      </c>
      <c r="V980" s="12">
        <f t="shared" si="1216"/>
        <v>41512</v>
      </c>
      <c r="W980" s="14">
        <f t="shared" si="1174"/>
        <v>1.2202481303500878E-2</v>
      </c>
      <c r="X980" s="13">
        <f t="shared" si="1175"/>
        <v>139531.41944270866</v>
      </c>
      <c r="Y980" s="14">
        <f t="shared" si="1176"/>
        <v>8.1539032977862025E-3</v>
      </c>
      <c r="Z980" s="13">
        <f t="shared" si="1177"/>
        <v>30401.27240205379</v>
      </c>
      <c r="AA980" s="14"/>
      <c r="AB980" s="13"/>
      <c r="AC980" s="24">
        <f t="shared" si="1178"/>
        <v>169932.69184476245</v>
      </c>
      <c r="AD980" s="18">
        <f>AC980/MAX(AC$13:$AC980)-1</f>
        <v>-2.8257280374081706E-2</v>
      </c>
      <c r="AE980" s="18">
        <f t="shared" si="1179"/>
        <v>1.1475796640354474E-2</v>
      </c>
      <c r="AH980" s="16">
        <v>43955</v>
      </c>
      <c r="AI980" s="19">
        <v>6502107550.2758827</v>
      </c>
      <c r="AJ980" s="14">
        <f t="shared" si="1153"/>
        <v>0</v>
      </c>
      <c r="AK980" s="18">
        <f>AI980/MAX(AI$13:$AI980)-1</f>
        <v>-0.1177598769145396</v>
      </c>
      <c r="AN980" s="16">
        <v>43955</v>
      </c>
      <c r="AO980" s="14">
        <f t="shared" si="1154"/>
        <v>0</v>
      </c>
      <c r="AP980" s="13">
        <f t="shared" si="1180"/>
        <v>0</v>
      </c>
      <c r="AQ980" s="14">
        <f t="shared" si="1155"/>
        <v>1.4867538482221443E-2</v>
      </c>
      <c r="AR980" s="13">
        <f t="shared" si="1181"/>
        <v>62786794.988229111</v>
      </c>
      <c r="AS980" s="14">
        <f t="shared" si="1156"/>
        <v>0</v>
      </c>
      <c r="AT980" s="13">
        <f t="shared" si="1182"/>
        <v>0</v>
      </c>
      <c r="AU980" s="24">
        <f t="shared" si="1157"/>
        <v>62786794.988229111</v>
      </c>
      <c r="AV980" s="18">
        <f>AU980/MAX(AU$13:$AU980)-1</f>
        <v>0</v>
      </c>
      <c r="AW980" s="18">
        <f t="shared" si="1183"/>
        <v>1.4867538482221443E-2</v>
      </c>
      <c r="AZ980" s="42">
        <v>43959</v>
      </c>
      <c r="BA980" s="41">
        <v>19641578</v>
      </c>
      <c r="BB980" s="18">
        <f>BA980/MAX($BA$13:BA980)-1</f>
        <v>-1.2913018545710475E-3</v>
      </c>
      <c r="BC980" s="29">
        <f t="shared" si="1184"/>
        <v>3.9584785547952528E-4</v>
      </c>
      <c r="BG980" s="16">
        <v>44001</v>
      </c>
      <c r="BH980" s="14">
        <f t="shared" si="1158"/>
        <v>4.6332397352215615E-3</v>
      </c>
      <c r="BI980" s="13">
        <f t="shared" si="1185"/>
        <v>27606364.292583767</v>
      </c>
      <c r="BJ980" s="14">
        <f t="shared" si="1159"/>
        <v>3.9795923629379004E-2</v>
      </c>
      <c r="BK980" s="13">
        <f t="shared" si="1160"/>
        <v>57240500.995979965</v>
      </c>
      <c r="BL980" s="14">
        <f t="shared" si="1161"/>
        <v>7.2533449032750053E-3</v>
      </c>
      <c r="BM980" s="13">
        <f t="shared" si="1162"/>
        <v>0</v>
      </c>
      <c r="BN980" s="14">
        <f t="shared" si="1186"/>
        <v>-1.9656070099943745E-3</v>
      </c>
      <c r="BO980" s="13">
        <f t="shared" si="1187"/>
        <v>23804005.873356089</v>
      </c>
      <c r="BP980" s="24">
        <f t="shared" si="1163"/>
        <v>108650871.16191982</v>
      </c>
      <c r="BQ980" s="18">
        <f>BP980/MAX($BP$13:BP980)-1</f>
        <v>-1.9845092521951102E-2</v>
      </c>
      <c r="BR980" s="18">
        <f t="shared" si="1188"/>
        <v>2.1349857491363311E-2</v>
      </c>
      <c r="BU980" s="16">
        <v>44001</v>
      </c>
      <c r="BV980" s="14">
        <f t="shared" si="1189"/>
        <v>4.6332397352215615E-3</v>
      </c>
      <c r="BW980" s="13">
        <f t="shared" si="1142"/>
        <v>27606364.292583767</v>
      </c>
      <c r="BX980" s="14">
        <f t="shared" si="1190"/>
        <v>3.9795923629379004E-2</v>
      </c>
      <c r="BY980" s="13">
        <f t="shared" si="1191"/>
        <v>57240500.995979965</v>
      </c>
      <c r="BZ980" s="14">
        <f t="shared" si="1192"/>
        <v>7.2533449032750053E-3</v>
      </c>
      <c r="CA980" s="13">
        <f t="shared" si="1164"/>
        <v>0</v>
      </c>
      <c r="CB980" s="14">
        <f t="shared" si="1193"/>
        <v>-1.9656070099943745E-3</v>
      </c>
      <c r="CC980" s="13">
        <f t="shared" si="1194"/>
        <v>0</v>
      </c>
      <c r="CD980" s="24">
        <f t="shared" si="1165"/>
        <v>84846865.288563728</v>
      </c>
      <c r="CE980" s="18">
        <f>CD980/MAX($CD$13:CD980)-1</f>
        <v>-2.3760151966041088E-2</v>
      </c>
      <c r="CF980" s="18">
        <f t="shared" si="1143"/>
        <v>2.8088045441340359E-2</v>
      </c>
      <c r="CJ980" s="16">
        <v>43959</v>
      </c>
      <c r="CK980" s="19">
        <v>188303.42535217869</v>
      </c>
      <c r="CL980" s="18">
        <f>CK980/MAX($CK$13:CK980)-1</f>
        <v>-2.7141262574537084E-3</v>
      </c>
      <c r="CM980" s="29">
        <f t="shared" si="1195"/>
        <v>0</v>
      </c>
      <c r="CQ980" s="16">
        <v>44001</v>
      </c>
      <c r="CR980" s="14">
        <f t="shared" si="1196"/>
        <v>4.6332397352215615E-3</v>
      </c>
      <c r="CS980" s="13">
        <f t="shared" si="1144"/>
        <v>93861638.594785094</v>
      </c>
      <c r="CT980" s="14">
        <f t="shared" si="1197"/>
        <v>3.9795923629379004E-2</v>
      </c>
      <c r="CU980" s="13">
        <f t="shared" si="1166"/>
        <v>34344300.59758804</v>
      </c>
      <c r="CV980" s="14">
        <f t="shared" si="1198"/>
        <v>7.2533449032750053E-3</v>
      </c>
      <c r="CW980" s="13">
        <f t="shared" si="1167"/>
        <v>0</v>
      </c>
      <c r="CX980" s="14">
        <f t="shared" si="1199"/>
        <v>-1.9656070099943745E-3</v>
      </c>
      <c r="CY980" s="13">
        <f t="shared" si="1200"/>
        <v>0</v>
      </c>
      <c r="CZ980" s="13">
        <f t="shared" si="1201"/>
        <v>0</v>
      </c>
      <c r="DA980" s="13">
        <f t="shared" si="1202"/>
        <v>0</v>
      </c>
      <c r="DB980" s="24">
        <f t="shared" si="1168"/>
        <v>128205939.19237313</v>
      </c>
      <c r="DC980" s="18">
        <f>DB980/MAX($DB$13:DB980)-1</f>
        <v>-1.5964269127642927E-3</v>
      </c>
      <c r="DD980" s="18">
        <f t="shared" si="1145"/>
        <v>1.3817415474876027E-2</v>
      </c>
      <c r="DI980" s="16">
        <v>43809</v>
      </c>
      <c r="DJ980" s="19">
        <v>13594794.863992892</v>
      </c>
      <c r="DK980" s="18">
        <f t="shared" si="1203"/>
        <v>3.4638740386760958E-4</v>
      </c>
      <c r="DM980" s="12">
        <f t="shared" si="1217"/>
        <v>41512</v>
      </c>
      <c r="DN980" s="15">
        <v>14095621.567262858</v>
      </c>
      <c r="DO980" s="14">
        <f t="shared" si="1204"/>
        <v>7.966745471310599E-4</v>
      </c>
      <c r="DP980" s="14">
        <f>DN980/MAX($DN$13:DN980)-1</f>
        <v>-1.6305700557530334E-2</v>
      </c>
      <c r="DR980" s="16">
        <v>43955</v>
      </c>
      <c r="DS980" s="13">
        <f t="shared" si="1169"/>
        <v>19352778.512202162</v>
      </c>
      <c r="DT980" s="14">
        <f t="shared" si="1205"/>
        <v>2.6795396287575546E-3</v>
      </c>
      <c r="DU980" s="14">
        <f>DS980/MAX($DS$13:DS980)-1</f>
        <v>0</v>
      </c>
      <c r="DX980" s="42">
        <v>43957</v>
      </c>
      <c r="DY980" s="14">
        <f t="shared" si="1206"/>
        <v>-9.2160769122847652E-3</v>
      </c>
      <c r="DZ980" s="13">
        <f t="shared" si="1146"/>
        <v>0</v>
      </c>
      <c r="EA980" s="18">
        <f t="shared" si="1207"/>
        <v>-1.3370166441932785E-3</v>
      </c>
      <c r="EB980" s="13">
        <f t="shared" si="1208"/>
        <v>5770221.888627612</v>
      </c>
      <c r="EC980" s="14">
        <f>VLOOKUP(DX980,$Q$13:$S$1892,3,FALSE)</f>
        <v>-4.7052566120143746E-3</v>
      </c>
      <c r="ED980" s="13">
        <f t="shared" si="1170"/>
        <v>0</v>
      </c>
      <c r="EE980" s="14">
        <f t="shared" si="1209"/>
        <v>-8.8950785113756092E-3</v>
      </c>
      <c r="EF980" s="13">
        <f t="shared" si="1171"/>
        <v>0</v>
      </c>
      <c r="EG980" s="14">
        <f t="shared" si="1210"/>
        <v>-5.999946643608034E-3</v>
      </c>
      <c r="EH980" s="13">
        <f t="shared" si="1211"/>
        <v>0</v>
      </c>
      <c r="EI980" s="13">
        <f t="shared" si="1212"/>
        <v>0</v>
      </c>
      <c r="EJ980" s="13">
        <f t="shared" si="1213"/>
        <v>0</v>
      </c>
      <c r="EK980" s="24">
        <f t="shared" si="1172"/>
        <v>5770221.888627612</v>
      </c>
      <c r="EL980" s="18">
        <f>EK980/MAX($EK$13:EK980)-1</f>
        <v>-1.3370166441932785E-3</v>
      </c>
      <c r="EM980" s="18">
        <f t="shared" si="1147"/>
        <v>-1.3370166441932785E-3</v>
      </c>
    </row>
    <row r="981" spans="1:143" x14ac:dyDescent="0.3">
      <c r="A981" s="12">
        <f t="shared" si="1214"/>
        <v>41513</v>
      </c>
      <c r="B981" s="13">
        <v>1362846.4154263721</v>
      </c>
      <c r="C981" s="14">
        <f t="shared" si="1148"/>
        <v>3.7776525297285479E-2</v>
      </c>
      <c r="D981" s="14">
        <f>B981/MAX($B$13:B981)-1</f>
        <v>0</v>
      </c>
      <c r="F981" s="16">
        <v>43956</v>
      </c>
      <c r="G981" s="13">
        <f t="shared" si="1149"/>
        <v>4590025.5589430202</v>
      </c>
      <c r="H981" s="14">
        <f t="shared" si="1150"/>
        <v>-2.3434774558682259E-2</v>
      </c>
      <c r="I981" s="14">
        <f>G981/MAX($G$13:G981)-1</f>
        <v>-2.3434774558682259E-2</v>
      </c>
      <c r="L981" s="12">
        <f t="shared" si="1215"/>
        <v>41513</v>
      </c>
      <c r="M981" s="15">
        <v>22877362.988781702</v>
      </c>
      <c r="N981" s="14">
        <f t="shared" si="1173"/>
        <v>2.6154552449057622E-2</v>
      </c>
      <c r="O981" s="14">
        <f>M981/MAX(M$13:$M981)-1</f>
        <v>-8.5212273595233756E-2</v>
      </c>
      <c r="Q981" s="16">
        <v>43956</v>
      </c>
      <c r="R981" s="13">
        <f t="shared" si="1151"/>
        <v>221084019.83396107</v>
      </c>
      <c r="S981" s="14">
        <f t="shared" si="1152"/>
        <v>-1.2567079091165834E-3</v>
      </c>
      <c r="T981" s="14">
        <f>R981/MAX($R$13:R981)-1</f>
        <v>-1.2567079091165834E-3</v>
      </c>
      <c r="V981" s="12">
        <f t="shared" si="1216"/>
        <v>41513</v>
      </c>
      <c r="W981" s="14">
        <f t="shared" si="1174"/>
        <v>3.7776525297285479E-2</v>
      </c>
      <c r="X981" s="13">
        <f t="shared" si="1175"/>
        <v>144802.43163905229</v>
      </c>
      <c r="Y981" s="14">
        <f t="shared" si="1176"/>
        <v>2.6154552449057622E-2</v>
      </c>
      <c r="Z981" s="13">
        <f t="shared" si="1177"/>
        <v>31196.404075611394</v>
      </c>
      <c r="AA981" s="14"/>
      <c r="AB981" s="13"/>
      <c r="AC981" s="24">
        <f t="shared" si="1178"/>
        <v>175998.83571466367</v>
      </c>
      <c r="AD981" s="18">
        <f>AC981/MAX(AC$13:$AC981)-1</f>
        <v>0</v>
      </c>
      <c r="AE981" s="18">
        <f t="shared" si="1179"/>
        <v>3.5697332891323708E-2</v>
      </c>
      <c r="AH981" s="16">
        <v>43956</v>
      </c>
      <c r="AI981" s="19">
        <v>6590373650.1593056</v>
      </c>
      <c r="AJ981" s="14">
        <f t="shared" si="1153"/>
        <v>1.357499844487764E-2</v>
      </c>
      <c r="AK981" s="18">
        <f>AI981/MAX(AI$13:$AI981)-1</f>
        <v>-0.1057834686156458</v>
      </c>
      <c r="AN981" s="16">
        <v>43956</v>
      </c>
      <c r="AO981" s="14">
        <f t="shared" si="1154"/>
        <v>-2.3434774558682259E-2</v>
      </c>
      <c r="AP981" s="13">
        <f t="shared" si="1180"/>
        <v>0</v>
      </c>
      <c r="AQ981" s="14">
        <f t="shared" si="1155"/>
        <v>-1.2567079091165834E-3</v>
      </c>
      <c r="AR981" s="13">
        <f t="shared" si="1181"/>
        <v>62707890.326379322</v>
      </c>
      <c r="AS981" s="14">
        <f t="shared" si="1156"/>
        <v>1.357499844487764E-2</v>
      </c>
      <c r="AT981" s="13">
        <f t="shared" si="1182"/>
        <v>0</v>
      </c>
      <c r="AU981" s="24">
        <f t="shared" si="1157"/>
        <v>62707890.326379322</v>
      </c>
      <c r="AV981" s="18">
        <f>AU981/MAX(AU$13:$AU981)-1</f>
        <v>-1.2567079091165834E-3</v>
      </c>
      <c r="AW981" s="18">
        <f t="shared" si="1183"/>
        <v>-1.2567079091165834E-3</v>
      </c>
      <c r="AZ981" s="42">
        <v>43962</v>
      </c>
      <c r="BA981" s="41">
        <v>19666324</v>
      </c>
      <c r="BB981" s="18">
        <f>BA981/MAX($BA$13:BA981)-1</f>
        <v>-3.3050330976225339E-5</v>
      </c>
      <c r="BC981" s="29">
        <f t="shared" si="1184"/>
        <v>1.2598784069182134E-3</v>
      </c>
      <c r="BG981" s="16">
        <v>44004</v>
      </c>
      <c r="BH981" s="14">
        <f t="shared" si="1158"/>
        <v>6.1006787161317355E-3</v>
      </c>
      <c r="BI981" s="13">
        <f t="shared" si="1185"/>
        <v>27774781.851653311</v>
      </c>
      <c r="BJ981" s="14">
        <f t="shared" si="1159"/>
        <v>2.4603159082378312E-2</v>
      </c>
      <c r="BK981" s="13">
        <f t="shared" si="1160"/>
        <v>58648798.147939093</v>
      </c>
      <c r="BL981" s="14">
        <f t="shared" si="1161"/>
        <v>1.6806891482050501E-2</v>
      </c>
      <c r="BM981" s="13">
        <f t="shared" si="1162"/>
        <v>0</v>
      </c>
      <c r="BN981" s="14">
        <f t="shared" si="1186"/>
        <v>1.6887854116258705E-3</v>
      </c>
      <c r="BO981" s="13">
        <f t="shared" si="1187"/>
        <v>23844205.731213268</v>
      </c>
      <c r="BP981" s="24">
        <f t="shared" si="1163"/>
        <v>110267785.73080568</v>
      </c>
      <c r="BQ981" s="18">
        <f>BP981/MAX($BP$13:BP981)-1</f>
        <v>-5.258677036111048E-3</v>
      </c>
      <c r="BR981" s="18">
        <f t="shared" si="1188"/>
        <v>1.4881745094120991E-2</v>
      </c>
      <c r="BU981" s="16">
        <v>44004</v>
      </c>
      <c r="BV981" s="14">
        <f t="shared" si="1189"/>
        <v>6.1006787161317355E-3</v>
      </c>
      <c r="BW981" s="13">
        <f t="shared" si="1142"/>
        <v>27774781.851653311</v>
      </c>
      <c r="BX981" s="14">
        <f t="shared" si="1190"/>
        <v>2.4603159082378312E-2</v>
      </c>
      <c r="BY981" s="13">
        <f t="shared" si="1191"/>
        <v>58648798.147939093</v>
      </c>
      <c r="BZ981" s="14">
        <f t="shared" si="1192"/>
        <v>1.6806891482050501E-2</v>
      </c>
      <c r="CA981" s="13">
        <f t="shared" si="1164"/>
        <v>0</v>
      </c>
      <c r="CB981" s="14">
        <f t="shared" si="1193"/>
        <v>1.6887854116258705E-3</v>
      </c>
      <c r="CC981" s="13">
        <f t="shared" si="1194"/>
        <v>0</v>
      </c>
      <c r="CD981" s="24">
        <f t="shared" si="1165"/>
        <v>86423579.999592409</v>
      </c>
      <c r="CE981" s="18">
        <f>CD981/MAX($CD$13:CD981)-1</f>
        <v>-5.6186245842979599E-3</v>
      </c>
      <c r="CF981" s="18">
        <f t="shared" si="1143"/>
        <v>1.85830638016653E-2</v>
      </c>
      <c r="CJ981" s="16">
        <v>43962</v>
      </c>
      <c r="CK981" s="19">
        <v>188303.42535217869</v>
      </c>
      <c r="CL981" s="18">
        <f>CK981/MAX($CK$13:CK981)-1</f>
        <v>-2.7141262574537084E-3</v>
      </c>
      <c r="CM981" s="29">
        <f t="shared" si="1195"/>
        <v>0</v>
      </c>
      <c r="CQ981" s="16">
        <v>44004</v>
      </c>
      <c r="CR981" s="14">
        <f t="shared" si="1196"/>
        <v>6.1006787161317355E-3</v>
      </c>
      <c r="CS981" s="13">
        <f t="shared" si="1144"/>
        <v>94434258.295621544</v>
      </c>
      <c r="CT981" s="14">
        <f t="shared" si="1197"/>
        <v>2.4603159082378312E-2</v>
      </c>
      <c r="CU981" s="13">
        <f t="shared" si="1166"/>
        <v>35189278.888763517</v>
      </c>
      <c r="CV981" s="14">
        <f t="shared" si="1198"/>
        <v>1.6806891482050501E-2</v>
      </c>
      <c r="CW981" s="13">
        <f t="shared" si="1167"/>
        <v>0</v>
      </c>
      <c r="CX981" s="14">
        <f t="shared" si="1199"/>
        <v>1.6887854116258705E-3</v>
      </c>
      <c r="CY981" s="13">
        <f t="shared" si="1200"/>
        <v>0</v>
      </c>
      <c r="CZ981" s="13">
        <f t="shared" si="1201"/>
        <v>0</v>
      </c>
      <c r="DA981" s="13">
        <f t="shared" si="1202"/>
        <v>0</v>
      </c>
      <c r="DB981" s="24">
        <f t="shared" si="1168"/>
        <v>129623537.18438506</v>
      </c>
      <c r="DC981" s="18">
        <f>DB981/MAX($DB$13:DB981)-1</f>
        <v>0</v>
      </c>
      <c r="DD981" s="18">
        <f t="shared" si="1145"/>
        <v>1.1057194393192971E-2</v>
      </c>
      <c r="DI981" s="16">
        <v>43810</v>
      </c>
      <c r="DJ981" s="19">
        <v>13506391.749107014</v>
      </c>
      <c r="DK981" s="18">
        <f t="shared" si="1203"/>
        <v>-6.5027178247478723E-3</v>
      </c>
      <c r="DM981" s="12">
        <f t="shared" si="1217"/>
        <v>41513</v>
      </c>
      <c r="DN981" s="15">
        <v>14148154.87420648</v>
      </c>
      <c r="DO981" s="14">
        <f t="shared" si="1204"/>
        <v>3.7269237608954509E-3</v>
      </c>
      <c r="DP981" s="14">
        <f>DN981/MAX($DN$13:DN981)-1</f>
        <v>-1.263954689948088E-2</v>
      </c>
      <c r="DR981" s="16">
        <v>43956</v>
      </c>
      <c r="DS981" s="13">
        <f t="shared" si="1169"/>
        <v>19396076.32545374</v>
      </c>
      <c r="DT981" s="14">
        <f t="shared" si="1205"/>
        <v>2.2372918299187194E-3</v>
      </c>
      <c r="DU981" s="14">
        <f>DS981/MAX($DS$13:DS981)-1</f>
        <v>0</v>
      </c>
      <c r="DX981" s="42">
        <v>43958</v>
      </c>
      <c r="DY981" s="14">
        <f t="shared" si="1206"/>
        <v>-4.5378133240904228E-3</v>
      </c>
      <c r="DZ981" s="13">
        <f t="shared" si="1146"/>
        <v>0</v>
      </c>
      <c r="EA981" s="18">
        <f t="shared" si="1207"/>
        <v>4.7536437911814833E-3</v>
      </c>
      <c r="EB981" s="13">
        <f t="shared" si="1208"/>
        <v>5797651.4680822259</v>
      </c>
      <c r="EC981" s="14">
        <f>VLOOKUP(DX981,$Q$13:$S$1892,3,FALSE)</f>
        <v>1.0224215910711765E-2</v>
      </c>
      <c r="ED981" s="13">
        <f t="shared" si="1170"/>
        <v>0</v>
      </c>
      <c r="EE981" s="14">
        <f t="shared" si="1209"/>
        <v>-4.1782597260343612E-3</v>
      </c>
      <c r="EF981" s="13">
        <f t="shared" si="1171"/>
        <v>0</v>
      </c>
      <c r="EG981" s="14">
        <f t="shared" si="1210"/>
        <v>5.6416675971615593E-3</v>
      </c>
      <c r="EH981" s="13">
        <f t="shared" si="1211"/>
        <v>0</v>
      </c>
      <c r="EI981" s="13">
        <f t="shared" si="1212"/>
        <v>0</v>
      </c>
      <c r="EJ981" s="13">
        <f t="shared" si="1213"/>
        <v>0</v>
      </c>
      <c r="EK981" s="24">
        <f t="shared" si="1172"/>
        <v>5797651.4680822259</v>
      </c>
      <c r="EL981" s="18">
        <f>EK981/MAX($EK$13:EK981)-1</f>
        <v>0</v>
      </c>
      <c r="EM981" s="18">
        <f t="shared" si="1147"/>
        <v>4.7536437911814833E-3</v>
      </c>
    </row>
    <row r="982" spans="1:143" x14ac:dyDescent="0.3">
      <c r="A982" s="12">
        <f t="shared" si="1214"/>
        <v>41514</v>
      </c>
      <c r="B982" s="13">
        <v>1347137.0339153428</v>
      </c>
      <c r="C982" s="14">
        <f t="shared" si="1148"/>
        <v>-1.1526890582248428E-2</v>
      </c>
      <c r="D982" s="14">
        <f>B982/MAX($B$13:B982)-1</f>
        <v>-1.1526890582248428E-2</v>
      </c>
      <c r="F982" s="16">
        <v>43957</v>
      </c>
      <c r="G982" s="13">
        <f t="shared" si="1149"/>
        <v>4547723.5303624487</v>
      </c>
      <c r="H982" s="14">
        <f t="shared" si="1150"/>
        <v>-9.2160769122847652E-3</v>
      </c>
      <c r="I982" s="14">
        <f>G982/MAX($G$13:G982)-1</f>
        <v>-3.2434874786212098E-2</v>
      </c>
      <c r="L982" s="12">
        <f t="shared" si="1215"/>
        <v>41514</v>
      </c>
      <c r="M982" s="15">
        <v>23064204.277362496</v>
      </c>
      <c r="N982" s="14">
        <f t="shared" si="1173"/>
        <v>8.1670815238807926E-3</v>
      </c>
      <c r="O982" s="14">
        <f>M982/MAX(M$13:$M982)-1</f>
        <v>-7.7741127656640541E-2</v>
      </c>
      <c r="Q982" s="16">
        <v>43957</v>
      </c>
      <c r="R982" s="13">
        <f t="shared" si="1151"/>
        <v>220043762.7878266</v>
      </c>
      <c r="S982" s="14">
        <f t="shared" si="1152"/>
        <v>-4.7052566120143746E-3</v>
      </c>
      <c r="T982" s="14">
        <f>R982/MAX($R$13:R982)-1</f>
        <v>-5.9560513879322041E-3</v>
      </c>
      <c r="V982" s="12">
        <f t="shared" si="1216"/>
        <v>41514</v>
      </c>
      <c r="W982" s="14">
        <f t="shared" si="1174"/>
        <v>-1.1526890582248428E-2</v>
      </c>
      <c r="X982" s="13">
        <f t="shared" si="1175"/>
        <v>143133.30985350543</v>
      </c>
      <c r="Y982" s="14">
        <f t="shared" si="1176"/>
        <v>8.1670815238807926E-3</v>
      </c>
      <c r="Z982" s="13">
        <f t="shared" si="1177"/>
        <v>31451.187650948839</v>
      </c>
      <c r="AA982" s="14"/>
      <c r="AB982" s="13"/>
      <c r="AC982" s="24">
        <f t="shared" si="1178"/>
        <v>174584.49750445428</v>
      </c>
      <c r="AD982" s="18">
        <f>AC982/MAX(AC$13:$AC982)-1</f>
        <v>-8.0360657186526741E-3</v>
      </c>
      <c r="AE982" s="18">
        <f t="shared" si="1179"/>
        <v>-8.0360657186526741E-3</v>
      </c>
      <c r="AH982" s="16">
        <v>43957</v>
      </c>
      <c r="AI982" s="19">
        <v>6749165772.7416306</v>
      </c>
      <c r="AJ982" s="14">
        <f t="shared" si="1153"/>
        <v>2.4094555333518342E-2</v>
      </c>
      <c r="AK982" s="18">
        <f>AI982/MAX(AI$13:$AI982)-1</f>
        <v>-8.4237718920058602E-2</v>
      </c>
      <c r="AN982" s="16">
        <v>43957</v>
      </c>
      <c r="AO982" s="14">
        <f t="shared" si="1154"/>
        <v>-9.2160769122847652E-3</v>
      </c>
      <c r="AP982" s="13">
        <f t="shared" si="1180"/>
        <v>0</v>
      </c>
      <c r="AQ982" s="14">
        <f t="shared" si="1155"/>
        <v>-4.7052566120143746E-3</v>
      </c>
      <c r="AR982" s="13">
        <f t="shared" si="1181"/>
        <v>62412833.610795654</v>
      </c>
      <c r="AS982" s="14">
        <f t="shared" si="1156"/>
        <v>2.4094555333518342E-2</v>
      </c>
      <c r="AT982" s="13">
        <f t="shared" si="1182"/>
        <v>0</v>
      </c>
      <c r="AU982" s="24">
        <f t="shared" si="1157"/>
        <v>62412833.610795654</v>
      </c>
      <c r="AV982" s="18">
        <f>AU982/MAX(AU$13:$AU982)-1</f>
        <v>-5.9560513879322041E-3</v>
      </c>
      <c r="AW982" s="18">
        <f t="shared" si="1183"/>
        <v>-4.7052566120143746E-3</v>
      </c>
      <c r="AZ982" s="42">
        <v>43963</v>
      </c>
      <c r="BA982" s="41">
        <v>19726238</v>
      </c>
      <c r="BB982" s="18">
        <f>BA982/MAX($BA$13:BA982)-1</f>
        <v>0</v>
      </c>
      <c r="BC982" s="29">
        <f t="shared" si="1184"/>
        <v>3.0465276581428391E-3</v>
      </c>
      <c r="BG982" s="16">
        <v>44005</v>
      </c>
      <c r="BH982" s="14">
        <f t="shared" si="1158"/>
        <v>1.9220291865442718E-3</v>
      </c>
      <c r="BI982" s="13">
        <f t="shared" si="1185"/>
        <v>27828165.793022089</v>
      </c>
      <c r="BJ982" s="14">
        <f t="shared" si="1159"/>
        <v>8.2562056968313868E-3</v>
      </c>
      <c r="BK982" s="13">
        <f t="shared" si="1160"/>
        <v>59133014.689320423</v>
      </c>
      <c r="BL982" s="14">
        <f t="shared" si="1161"/>
        <v>9.9057662176453842E-3</v>
      </c>
      <c r="BM982" s="13">
        <f t="shared" si="1162"/>
        <v>0</v>
      </c>
      <c r="BN982" s="14">
        <f t="shared" si="1186"/>
        <v>8.9538834953950541E-4</v>
      </c>
      <c r="BO982" s="13">
        <f t="shared" si="1187"/>
        <v>23865555.555229019</v>
      </c>
      <c r="BP982" s="24">
        <f t="shared" si="1163"/>
        <v>110826736.03757153</v>
      </c>
      <c r="BQ982" s="18">
        <f>BP982/MAX($BP$13:BP982)-1</f>
        <v>-2.163071006096029E-4</v>
      </c>
      <c r="BR982" s="18">
        <f t="shared" si="1188"/>
        <v>5.069026307741531E-3</v>
      </c>
      <c r="BU982" s="16">
        <v>44005</v>
      </c>
      <c r="BV982" s="14">
        <f t="shared" si="1189"/>
        <v>1.9220291865442718E-3</v>
      </c>
      <c r="BW982" s="13">
        <f t="shared" si="1142"/>
        <v>27828165.793022089</v>
      </c>
      <c r="BX982" s="14">
        <f t="shared" si="1190"/>
        <v>8.2562056968313868E-3</v>
      </c>
      <c r="BY982" s="13">
        <f t="shared" si="1191"/>
        <v>59133014.689320423</v>
      </c>
      <c r="BZ982" s="14">
        <f t="shared" si="1192"/>
        <v>9.9057662176453842E-3</v>
      </c>
      <c r="CA982" s="13">
        <f t="shared" si="1164"/>
        <v>0</v>
      </c>
      <c r="CB982" s="14">
        <f t="shared" si="1193"/>
        <v>8.9538834953950541E-4</v>
      </c>
      <c r="CC982" s="13">
        <f t="shared" si="1194"/>
        <v>0</v>
      </c>
      <c r="CD982" s="24">
        <f t="shared" si="1165"/>
        <v>86961180.482342511</v>
      </c>
      <c r="CE982" s="18">
        <f>CD982/MAX($CD$13:CD982)-1</f>
        <v>0</v>
      </c>
      <c r="CF982" s="18">
        <f t="shared" si="1143"/>
        <v>6.2205301232909349E-3</v>
      </c>
      <c r="CJ982" s="16">
        <v>43963</v>
      </c>
      <c r="CK982" s="19">
        <v>188303.42535217869</v>
      </c>
      <c r="CL982" s="18">
        <f>CK982/MAX($CK$13:CK982)-1</f>
        <v>-2.7141262574537084E-3</v>
      </c>
      <c r="CM982" s="29">
        <f t="shared" si="1195"/>
        <v>0</v>
      </c>
      <c r="CQ982" s="16">
        <v>44005</v>
      </c>
      <c r="CR982" s="14">
        <f t="shared" si="1196"/>
        <v>1.9220291865442718E-3</v>
      </c>
      <c r="CS982" s="13">
        <f t="shared" si="1144"/>
        <v>94615763.696275383</v>
      </c>
      <c r="CT982" s="14">
        <f t="shared" si="1197"/>
        <v>8.2562056968313868E-3</v>
      </c>
      <c r="CU982" s="13">
        <f t="shared" si="1166"/>
        <v>35479808.813592315</v>
      </c>
      <c r="CV982" s="14">
        <f t="shared" si="1198"/>
        <v>9.9057662176453842E-3</v>
      </c>
      <c r="CW982" s="13">
        <f t="shared" si="1167"/>
        <v>0</v>
      </c>
      <c r="CX982" s="14">
        <f t="shared" si="1199"/>
        <v>8.9538834953950541E-4</v>
      </c>
      <c r="CY982" s="13">
        <f t="shared" si="1200"/>
        <v>0</v>
      </c>
      <c r="CZ982" s="13">
        <f t="shared" si="1201"/>
        <v>0</v>
      </c>
      <c r="DA982" s="13">
        <f t="shared" si="1202"/>
        <v>0</v>
      </c>
      <c r="DB982" s="24">
        <f t="shared" si="1168"/>
        <v>130095572.5098677</v>
      </c>
      <c r="DC982" s="18">
        <f>DB982/MAX($DB$13:DB982)-1</f>
        <v>0</v>
      </c>
      <c r="DD982" s="18">
        <f t="shared" si="1145"/>
        <v>3.6415865184360463E-3</v>
      </c>
      <c r="DI982" s="16">
        <v>43811</v>
      </c>
      <c r="DJ982" s="19">
        <v>13461448.248268526</v>
      </c>
      <c r="DK982" s="18">
        <f t="shared" si="1203"/>
        <v>-3.3275727280351886E-3</v>
      </c>
      <c r="DM982" s="12">
        <f t="shared" si="1217"/>
        <v>41514</v>
      </c>
      <c r="DN982" s="15">
        <v>14171443.310149983</v>
      </c>
      <c r="DO982" s="14">
        <f t="shared" si="1204"/>
        <v>1.6460405014337987E-3</v>
      </c>
      <c r="DP982" s="14">
        <f>DN982/MAX($DN$13:DN982)-1</f>
        <v>-1.1014311604163329E-2</v>
      </c>
      <c r="DR982" s="16">
        <v>43957</v>
      </c>
      <c r="DS982" s="13">
        <f t="shared" si="1169"/>
        <v>19370143.448574565</v>
      </c>
      <c r="DT982" s="14">
        <f t="shared" si="1205"/>
        <v>-1.3370166441932785E-3</v>
      </c>
      <c r="DU982" s="14">
        <f>DS982/MAX($DS$13:DS982)-1</f>
        <v>-1.3370166441932785E-3</v>
      </c>
      <c r="DX982" s="42">
        <v>43959</v>
      </c>
      <c r="DY982" s="14">
        <f t="shared" si="1206"/>
        <v>6.0559263765420646E-3</v>
      </c>
      <c r="DZ982" s="13">
        <f t="shared" si="1146"/>
        <v>0</v>
      </c>
      <c r="EA982" s="18">
        <f t="shared" si="1207"/>
        <v>-3.4677275704307897E-3</v>
      </c>
      <c r="EB982" s="13">
        <f t="shared" si="1208"/>
        <v>5777546.792242609</v>
      </c>
      <c r="EC982" s="14">
        <f>VLOOKUP(DX982,$Q$13:$S$1892,3,FALSE)</f>
        <v>6.7873585549373949E-3</v>
      </c>
      <c r="ED982" s="13">
        <f t="shared" si="1170"/>
        <v>0</v>
      </c>
      <c r="EE982" s="14">
        <f t="shared" si="1209"/>
        <v>5.8628898941806007E-3</v>
      </c>
      <c r="EF982" s="13">
        <f t="shared" si="1171"/>
        <v>0</v>
      </c>
      <c r="EG982" s="14">
        <f t="shared" si="1210"/>
        <v>3.9584785547952528E-4</v>
      </c>
      <c r="EH982" s="13">
        <f t="shared" si="1211"/>
        <v>0</v>
      </c>
      <c r="EI982" s="13">
        <f t="shared" si="1212"/>
        <v>0</v>
      </c>
      <c r="EJ982" s="13">
        <f t="shared" si="1213"/>
        <v>0</v>
      </c>
      <c r="EK982" s="24">
        <f t="shared" si="1172"/>
        <v>5777546.792242609</v>
      </c>
      <c r="EL982" s="18">
        <f>EK982/MAX($EK$13:EK982)-1</f>
        <v>-3.4677275704306787E-3</v>
      </c>
      <c r="EM982" s="18">
        <f t="shared" si="1147"/>
        <v>-3.4677275704306787E-3</v>
      </c>
    </row>
    <row r="983" spans="1:143" x14ac:dyDescent="0.3">
      <c r="A983" s="12">
        <f t="shared" si="1214"/>
        <v>41515</v>
      </c>
      <c r="B983" s="13">
        <v>1328037.2749641209</v>
      </c>
      <c r="C983" s="14">
        <f t="shared" si="1148"/>
        <v>-1.4178037178378178E-2</v>
      </c>
      <c r="D983" s="14">
        <f>B983/MAX($B$13:B983)-1</f>
        <v>-2.5541499077400442E-2</v>
      </c>
      <c r="F983" s="16">
        <v>43958</v>
      </c>
      <c r="G983" s="13">
        <f t="shared" si="1149"/>
        <v>4527086.8099320903</v>
      </c>
      <c r="H983" s="14">
        <f t="shared" si="1150"/>
        <v>-4.5378133240904228E-3</v>
      </c>
      <c r="I983" s="14">
        <f>G983/MAX($G$13:G983)-1</f>
        <v>-3.6825504703332457E-2</v>
      </c>
      <c r="L983" s="12">
        <f t="shared" si="1215"/>
        <v>41515</v>
      </c>
      <c r="M983" s="15">
        <v>23566951.469461113</v>
      </c>
      <c r="N983" s="14">
        <f t="shared" si="1173"/>
        <v>2.1797725429967052E-2</v>
      </c>
      <c r="O983" s="14">
        <f>M983/MAX(M$13:$M983)-1</f>
        <v>-5.7637981981949027E-2</v>
      </c>
      <c r="Q983" s="16">
        <v>43958</v>
      </c>
      <c r="R983" s="13">
        <f t="shared" si="1151"/>
        <v>222293537.72837478</v>
      </c>
      <c r="S983" s="14">
        <f t="shared" si="1152"/>
        <v>1.0224215910711765E-2</v>
      </c>
      <c r="T983" s="14">
        <f>R983/MAX($R$13:R983)-1</f>
        <v>0</v>
      </c>
      <c r="V983" s="12">
        <f t="shared" si="1216"/>
        <v>41515</v>
      </c>
      <c r="W983" s="14">
        <f t="shared" si="1174"/>
        <v>-1.4178037178378178E-2</v>
      </c>
      <c r="X983" s="13">
        <f t="shared" si="1175"/>
        <v>141103.96046493811</v>
      </c>
      <c r="Y983" s="14">
        <f t="shared" si="1176"/>
        <v>2.1797725429967052E-2</v>
      </c>
      <c r="Z983" s="13">
        <f t="shared" si="1177"/>
        <v>32136.752003810594</v>
      </c>
      <c r="AA983" s="14"/>
      <c r="AB983" s="13"/>
      <c r="AC983" s="24">
        <f t="shared" si="1178"/>
        <v>173240.71246874871</v>
      </c>
      <c r="AD983" s="18">
        <f>AC983/MAX(AC$13:$AC983)-1</f>
        <v>-1.5671258475746574E-2</v>
      </c>
      <c r="AE983" s="18">
        <f t="shared" si="1179"/>
        <v>-7.6970467304594559E-3</v>
      </c>
      <c r="AH983" s="16">
        <v>43958</v>
      </c>
      <c r="AI983" s="19">
        <v>7051735508.6979437</v>
      </c>
      <c r="AJ983" s="14">
        <f t="shared" si="1153"/>
        <v>4.4830686657353125E-2</v>
      </c>
      <c r="AK983" s="18">
        <f>AI983/MAX(AI$13:$AI983)-1</f>
        <v>-4.3183467044340729E-2</v>
      </c>
      <c r="AN983" s="16">
        <v>43958</v>
      </c>
      <c r="AO983" s="14">
        <f t="shared" si="1154"/>
        <v>-4.5378133240904228E-3</v>
      </c>
      <c r="AP983" s="13">
        <f t="shared" si="1180"/>
        <v>0</v>
      </c>
      <c r="AQ983" s="14">
        <f t="shared" si="1155"/>
        <v>1.0224215910711765E-2</v>
      </c>
      <c r="AR983" s="13">
        <f t="shared" si="1181"/>
        <v>63050955.897231758</v>
      </c>
      <c r="AS983" s="14">
        <f t="shared" si="1156"/>
        <v>4.4830686657353125E-2</v>
      </c>
      <c r="AT983" s="13">
        <f t="shared" si="1182"/>
        <v>0</v>
      </c>
      <c r="AU983" s="24">
        <f t="shared" si="1157"/>
        <v>63050955.897231758</v>
      </c>
      <c r="AV983" s="18">
        <f>AU983/MAX(AU$13:$AU983)-1</f>
        <v>0</v>
      </c>
      <c r="AW983" s="18">
        <f t="shared" si="1183"/>
        <v>1.0224215910711765E-2</v>
      </c>
      <c r="AZ983" s="42">
        <v>43964</v>
      </c>
      <c r="BA983" s="41">
        <v>19742176</v>
      </c>
      <c r="BB983" s="18">
        <f>BA983/MAX($BA$13:BA983)-1</f>
        <v>0</v>
      </c>
      <c r="BC983" s="29">
        <f t="shared" si="1184"/>
        <v>8.0795942946654264E-4</v>
      </c>
      <c r="BG983" s="16">
        <v>44006</v>
      </c>
      <c r="BH983" s="14">
        <f t="shared" si="1158"/>
        <v>-1.3199258575607775E-2</v>
      </c>
      <c r="BI983" s="13">
        <f t="shared" si="1185"/>
        <v>27460854.637035105</v>
      </c>
      <c r="BJ983" s="14">
        <f t="shared" si="1159"/>
        <v>1.9667316731171169E-2</v>
      </c>
      <c r="BK983" s="13">
        <f t="shared" si="1160"/>
        <v>60296002.418484285</v>
      </c>
      <c r="BL983" s="14">
        <f t="shared" si="1161"/>
        <v>3.5275305744657537E-3</v>
      </c>
      <c r="BM983" s="13">
        <f t="shared" si="1162"/>
        <v>0</v>
      </c>
      <c r="BN983" s="14">
        <f t="shared" si="1186"/>
        <v>4.5924544224673625E-3</v>
      </c>
      <c r="BO983" s="13">
        <f t="shared" si="1187"/>
        <v>23975157.031383272</v>
      </c>
      <c r="BP983" s="24">
        <f t="shared" si="1163"/>
        <v>111732014.08690266</v>
      </c>
      <c r="BQ983" s="18">
        <f>BP983/MAX($BP$13:BP983)-1</f>
        <v>0</v>
      </c>
      <c r="BR983" s="18">
        <f t="shared" si="1188"/>
        <v>8.1684084698139259E-3</v>
      </c>
      <c r="BU983" s="16">
        <v>44006</v>
      </c>
      <c r="BV983" s="14">
        <f t="shared" si="1189"/>
        <v>-1.3199258575607775E-2</v>
      </c>
      <c r="BW983" s="13">
        <f t="shared" si="1142"/>
        <v>27460854.637035105</v>
      </c>
      <c r="BX983" s="14">
        <f t="shared" si="1190"/>
        <v>1.9667316731171169E-2</v>
      </c>
      <c r="BY983" s="13">
        <f t="shared" si="1191"/>
        <v>60296002.418484285</v>
      </c>
      <c r="BZ983" s="14">
        <f t="shared" si="1192"/>
        <v>3.5275305744657537E-3</v>
      </c>
      <c r="CA983" s="13">
        <f t="shared" si="1164"/>
        <v>0</v>
      </c>
      <c r="CB983" s="14">
        <f t="shared" si="1193"/>
        <v>4.5924544224673625E-3</v>
      </c>
      <c r="CC983" s="13">
        <f t="shared" si="1194"/>
        <v>0</v>
      </c>
      <c r="CD983" s="24">
        <f t="shared" si="1165"/>
        <v>87756857.055519387</v>
      </c>
      <c r="CE983" s="18">
        <f>CD983/MAX($CD$13:CD983)-1</f>
        <v>0</v>
      </c>
      <c r="CF983" s="18">
        <f t="shared" si="1143"/>
        <v>9.1497903865096486E-3</v>
      </c>
      <c r="CJ983" s="16">
        <v>43964</v>
      </c>
      <c r="CK983" s="19">
        <v>187551.48613538613</v>
      </c>
      <c r="CL983" s="18">
        <f>CK983/MAX($CK$13:CK983)-1</f>
        <v>-6.6965198725339459E-3</v>
      </c>
      <c r="CM983" s="29">
        <f t="shared" si="1195"/>
        <v>-3.9932317502255898E-3</v>
      </c>
      <c r="CQ983" s="16">
        <v>44006</v>
      </c>
      <c r="CR983" s="14">
        <f t="shared" si="1196"/>
        <v>-1.3199258575607775E-2</v>
      </c>
      <c r="CS983" s="13">
        <f t="shared" si="1144"/>
        <v>93366905.765919641</v>
      </c>
      <c r="CT983" s="14">
        <f t="shared" si="1197"/>
        <v>1.9667316731171169E-2</v>
      </c>
      <c r="CU983" s="13">
        <f t="shared" si="1166"/>
        <v>36177601.451090634</v>
      </c>
      <c r="CV983" s="14">
        <f t="shared" si="1198"/>
        <v>3.5275305744657537E-3</v>
      </c>
      <c r="CW983" s="13">
        <f t="shared" si="1167"/>
        <v>0</v>
      </c>
      <c r="CX983" s="14">
        <f t="shared" si="1199"/>
        <v>4.5924544224673625E-3</v>
      </c>
      <c r="CY983" s="13">
        <f t="shared" si="1200"/>
        <v>0</v>
      </c>
      <c r="CZ983" s="13">
        <f t="shared" si="1201"/>
        <v>0</v>
      </c>
      <c r="DA983" s="13">
        <f t="shared" si="1202"/>
        <v>-5.1475250096029157E-3</v>
      </c>
      <c r="DB983" s="24">
        <f t="shared" si="1168"/>
        <v>129544507.21701027</v>
      </c>
      <c r="DC983" s="18">
        <f>DB983/MAX($DB$13:DB983)-1</f>
        <v>-4.2358497082259916E-3</v>
      </c>
      <c r="DD983" s="18">
        <f t="shared" si="1145"/>
        <v>-4.2358497082259916E-3</v>
      </c>
      <c r="DI983" s="16">
        <v>43812</v>
      </c>
      <c r="DJ983" s="19">
        <v>13561773.914319117</v>
      </c>
      <c r="DK983" s="18">
        <f t="shared" si="1203"/>
        <v>7.4528137092155777E-3</v>
      </c>
      <c r="DM983" s="12">
        <f t="shared" si="1217"/>
        <v>41515</v>
      </c>
      <c r="DN983" s="15">
        <v>14221500.924020872</v>
      </c>
      <c r="DO983" s="14">
        <f t="shared" si="1204"/>
        <v>3.5322876276855375E-3</v>
      </c>
      <c r="DP983" s="14">
        <f>DN983/MAX($DN$13:DN983)-1</f>
        <v>-7.5209296930847103E-3</v>
      </c>
      <c r="DR983" s="16">
        <v>43958</v>
      </c>
      <c r="DS983" s="13">
        <f t="shared" si="1169"/>
        <v>19462222.210713178</v>
      </c>
      <c r="DT983" s="14">
        <f t="shared" si="1205"/>
        <v>4.7536437911814833E-3</v>
      </c>
      <c r="DU983" s="14">
        <f>DS983/MAX($DS$13:DS983)-1</f>
        <v>0</v>
      </c>
      <c r="DX983" s="42">
        <v>43962</v>
      </c>
      <c r="DY983" s="14">
        <f t="shared" si="1206"/>
        <v>3.1139201941303707E-3</v>
      </c>
      <c r="DZ983" s="13">
        <f t="shared" si="1146"/>
        <v>0</v>
      </c>
      <c r="EA983" s="18">
        <f t="shared" si="1207"/>
        <v>-2.5494715053908656E-4</v>
      </c>
      <c r="EB983" s="13">
        <f t="shared" si="1208"/>
        <v>5776073.8231508201</v>
      </c>
      <c r="EC983" s="14">
        <f>VLOOKUP(DX983,$Q$13:$S$1892,3,FALSE)</f>
        <v>-4.8861008060752109E-4</v>
      </c>
      <c r="ED983" s="13">
        <f t="shared" si="1170"/>
        <v>0</v>
      </c>
      <c r="EE983" s="14">
        <f t="shared" si="1209"/>
        <v>2.6220203493885208E-3</v>
      </c>
      <c r="EF983" s="13">
        <f t="shared" si="1171"/>
        <v>0</v>
      </c>
      <c r="EG983" s="14">
        <f t="shared" si="1210"/>
        <v>1.2598784069182134E-3</v>
      </c>
      <c r="EH983" s="13">
        <f t="shared" si="1211"/>
        <v>0</v>
      </c>
      <c r="EI983" s="13">
        <f t="shared" si="1212"/>
        <v>0</v>
      </c>
      <c r="EJ983" s="13">
        <f t="shared" si="1213"/>
        <v>-5.1475250096029157E-3</v>
      </c>
      <c r="EK983" s="24">
        <f t="shared" si="1172"/>
        <v>5776073.8231508201</v>
      </c>
      <c r="EL983" s="18">
        <f>EK983/MAX($EK$13:EK983)-1</f>
        <v>-3.7217906337069229E-3</v>
      </c>
      <c r="EM983" s="18">
        <f t="shared" si="1147"/>
        <v>-2.5494715053919759E-4</v>
      </c>
    </row>
    <row r="984" spans="1:143" x14ac:dyDescent="0.3">
      <c r="A984" s="12">
        <f t="shared" si="1214"/>
        <v>41516</v>
      </c>
      <c r="B984" s="13">
        <v>1328037.2749641209</v>
      </c>
      <c r="C984" s="14">
        <f t="shared" si="1148"/>
        <v>0</v>
      </c>
      <c r="D984" s="14">
        <f>B984/MAX($B$13:B984)-1</f>
        <v>-2.5541499077400442E-2</v>
      </c>
      <c r="F984" s="16">
        <v>43959</v>
      </c>
      <c r="G984" s="13">
        <f t="shared" si="1149"/>
        <v>4554502.5143532539</v>
      </c>
      <c r="H984" s="14">
        <f t="shared" si="1150"/>
        <v>6.0559263765420646E-3</v>
      </c>
      <c r="I984" s="14">
        <f>G984/MAX($G$13:G984)-1</f>
        <v>-3.099259087205275E-2</v>
      </c>
      <c r="L984" s="12">
        <f t="shared" si="1215"/>
        <v>41516</v>
      </c>
      <c r="M984" s="15">
        <v>22983258.695621606</v>
      </c>
      <c r="N984" s="14">
        <f t="shared" si="1173"/>
        <v>-2.4767428005946224E-2</v>
      </c>
      <c r="O984" s="14">
        <f>M984/MAX(M$13:$M984)-1</f>
        <v>-8.0977865418749295E-2</v>
      </c>
      <c r="Q984" s="16">
        <v>43959</v>
      </c>
      <c r="R984" s="13">
        <f t="shared" si="1151"/>
        <v>223802323.67338276</v>
      </c>
      <c r="S984" s="14">
        <f t="shared" si="1152"/>
        <v>6.7873585549373949E-3</v>
      </c>
      <c r="T984" s="14">
        <f>R984/MAX($R$13:R984)-1</f>
        <v>0</v>
      </c>
      <c r="V984" s="12">
        <f t="shared" si="1216"/>
        <v>41516</v>
      </c>
      <c r="W984" s="14">
        <f t="shared" si="1174"/>
        <v>0</v>
      </c>
      <c r="X984" s="13">
        <f t="shared" si="1175"/>
        <v>141103.96046493811</v>
      </c>
      <c r="Y984" s="14">
        <f t="shared" si="1176"/>
        <v>-2.4767428005946224E-2</v>
      </c>
      <c r="Z984" s="13">
        <f t="shared" si="1177"/>
        <v>31340.807312211266</v>
      </c>
      <c r="AA984" s="14"/>
      <c r="AB984" s="13"/>
      <c r="AC984" s="24">
        <f t="shared" si="1178"/>
        <v>172444.76777714936</v>
      </c>
      <c r="AD984" s="18">
        <f>AC984/MAX(AC$13:$AC984)-1</f>
        <v>-2.019370141332244E-2</v>
      </c>
      <c r="AE984" s="18">
        <f t="shared" si="1179"/>
        <v>-4.5944436515921172E-3</v>
      </c>
      <c r="AH984" s="16">
        <v>43959</v>
      </c>
      <c r="AI984" s="19">
        <v>7018408971.3366613</v>
      </c>
      <c r="AJ984" s="14">
        <f t="shared" si="1153"/>
        <v>-4.7260050125498276E-3</v>
      </c>
      <c r="AK984" s="18">
        <f>AI984/MAX(AI$13:$AI984)-1</f>
        <v>-4.770538677517977E-2</v>
      </c>
      <c r="AN984" s="16">
        <v>43959</v>
      </c>
      <c r="AO984" s="14">
        <f t="shared" si="1154"/>
        <v>6.0559263765420646E-3</v>
      </c>
      <c r="AP984" s="13">
        <f t="shared" si="1180"/>
        <v>0</v>
      </c>
      <c r="AQ984" s="14">
        <f t="shared" si="1155"/>
        <v>6.7873585549373949E-3</v>
      </c>
      <c r="AR984" s="13">
        <f t="shared" si="1181"/>
        <v>63478905.342137814</v>
      </c>
      <c r="AS984" s="14">
        <f t="shared" si="1156"/>
        <v>-4.7260050125498276E-3</v>
      </c>
      <c r="AT984" s="13">
        <f t="shared" si="1182"/>
        <v>0</v>
      </c>
      <c r="AU984" s="24">
        <f t="shared" si="1157"/>
        <v>63478905.342137814</v>
      </c>
      <c r="AV984" s="18">
        <f>AU984/MAX(AU$13:$AU984)-1</f>
        <v>0</v>
      </c>
      <c r="AW984" s="18">
        <f t="shared" si="1183"/>
        <v>6.7873585549373949E-3</v>
      </c>
      <c r="AZ984" s="42">
        <v>43965</v>
      </c>
      <c r="BA984" s="41">
        <v>19623722</v>
      </c>
      <c r="BB984" s="18">
        <f>BA984/MAX($BA$13:BA984)-1</f>
        <v>-6.0000478164109472E-3</v>
      </c>
      <c r="BC984" s="29">
        <f t="shared" si="1184"/>
        <v>-6.0000478164109472E-3</v>
      </c>
      <c r="BG984" s="16">
        <v>44007</v>
      </c>
      <c r="BH984" s="14">
        <f t="shared" si="1158"/>
        <v>-1.2887962465624181E-4</v>
      </c>
      <c r="BI984" s="13">
        <f t="shared" si="1185"/>
        <v>27457315.492396746</v>
      </c>
      <c r="BJ984" s="14">
        <f t="shared" si="1159"/>
        <v>-3.4349863929891145E-3</v>
      </c>
      <c r="BK984" s="13">
        <f t="shared" si="1160"/>
        <v>60088886.470625155</v>
      </c>
      <c r="BL984" s="14">
        <f t="shared" si="1161"/>
        <v>3.4762078428979049E-2</v>
      </c>
      <c r="BM984" s="13">
        <f t="shared" si="1162"/>
        <v>0</v>
      </c>
      <c r="BN984" s="14">
        <f t="shared" si="1186"/>
        <v>6.902072613149457E-3</v>
      </c>
      <c r="BO984" s="13">
        <f t="shared" si="1187"/>
        <v>24140635.30612554</v>
      </c>
      <c r="BP984" s="24">
        <f t="shared" si="1163"/>
        <v>111686837.26914744</v>
      </c>
      <c r="BQ984" s="18">
        <f>BP984/MAX($BP$13:BP984)-1</f>
        <v>-4.0433190186728307E-4</v>
      </c>
      <c r="BR984" s="18">
        <f t="shared" si="1188"/>
        <v>-4.0433190186728307E-4</v>
      </c>
      <c r="BU984" s="16">
        <v>44007</v>
      </c>
      <c r="BV984" s="14">
        <f t="shared" si="1189"/>
        <v>-1.2887962465624181E-4</v>
      </c>
      <c r="BW984" s="13">
        <f t="shared" si="1142"/>
        <v>27457315.492396746</v>
      </c>
      <c r="BX984" s="14">
        <f t="shared" si="1190"/>
        <v>-3.4349863929891145E-3</v>
      </c>
      <c r="BY984" s="13">
        <f t="shared" si="1191"/>
        <v>60088886.470625155</v>
      </c>
      <c r="BZ984" s="14">
        <f t="shared" si="1192"/>
        <v>3.4762078428979049E-2</v>
      </c>
      <c r="CA984" s="13">
        <f t="shared" si="1164"/>
        <v>0</v>
      </c>
      <c r="CB984" s="14">
        <f t="shared" si="1193"/>
        <v>6.902072613149457E-3</v>
      </c>
      <c r="CC984" s="13">
        <f t="shared" si="1194"/>
        <v>0</v>
      </c>
      <c r="CD984" s="24">
        <f t="shared" si="1165"/>
        <v>87546201.963021904</v>
      </c>
      <c r="CE984" s="18">
        <f>CD984/MAX($CD$13:CD984)-1</f>
        <v>-2.4004402569273164E-3</v>
      </c>
      <c r="CF984" s="18">
        <f t="shared" si="1143"/>
        <v>-2.4004402569273164E-3</v>
      </c>
      <c r="CJ984" s="16">
        <v>43965</v>
      </c>
      <c r="CK984" s="19">
        <v>187948.61179862003</v>
      </c>
      <c r="CL984" s="18">
        <f>CK984/MAX($CK$13:CK984)-1</f>
        <v>-4.5932771232154446E-3</v>
      </c>
      <c r="CM984" s="29">
        <f t="shared" si="1195"/>
        <v>2.1174221085469291E-3</v>
      </c>
      <c r="CQ984" s="16">
        <v>44007</v>
      </c>
      <c r="CR984" s="14">
        <f t="shared" si="1196"/>
        <v>-1.2887962465624181E-4</v>
      </c>
      <c r="CS984" s="13">
        <f t="shared" si="1144"/>
        <v>93354872.674149215</v>
      </c>
      <c r="CT984" s="14">
        <f t="shared" si="1197"/>
        <v>-3.4349863929891145E-3</v>
      </c>
      <c r="CU984" s="13">
        <f t="shared" si="1166"/>
        <v>36053331.882375151</v>
      </c>
      <c r="CV984" s="14">
        <f t="shared" si="1198"/>
        <v>3.4762078428979049E-2</v>
      </c>
      <c r="CW984" s="13">
        <f t="shared" si="1167"/>
        <v>0</v>
      </c>
      <c r="CX984" s="14">
        <f t="shared" si="1199"/>
        <v>6.902072613149457E-3</v>
      </c>
      <c r="CY984" s="13">
        <f t="shared" si="1200"/>
        <v>0</v>
      </c>
      <c r="CZ984" s="13">
        <f t="shared" si="1201"/>
        <v>0</v>
      </c>
      <c r="DA984" s="13">
        <f t="shared" si="1202"/>
        <v>-8.2899500273426741E-3</v>
      </c>
      <c r="DB984" s="24">
        <f t="shared" si="1168"/>
        <v>129408204.55652437</v>
      </c>
      <c r="DC984" s="18">
        <f>DB984/MAX($DB$13:DB984)-1</f>
        <v>-5.2835614624102689E-3</v>
      </c>
      <c r="DD984" s="18">
        <f t="shared" si="1145"/>
        <v>-1.0521685821659466E-3</v>
      </c>
      <c r="DI984" s="16">
        <v>43815</v>
      </c>
      <c r="DJ984" s="19">
        <v>13512475.719165748</v>
      </c>
      <c r="DK984" s="18">
        <f t="shared" si="1203"/>
        <v>-3.6350845740996673E-3</v>
      </c>
      <c r="DM984" s="12">
        <f t="shared" si="1217"/>
        <v>41516</v>
      </c>
      <c r="DN984" s="15">
        <v>14165500.723025665</v>
      </c>
      <c r="DO984" s="14">
        <f t="shared" si="1204"/>
        <v>-3.9377138386722521E-3</v>
      </c>
      <c r="DP984" s="14">
        <f>DN984/MAX($DN$13:DN984)-1</f>
        <v>-1.142902826282477E-2</v>
      </c>
      <c r="DR984" s="16">
        <v>43959</v>
      </c>
      <c r="DS984" s="13">
        <f t="shared" si="1169"/>
        <v>19394732.526171237</v>
      </c>
      <c r="DT984" s="14">
        <f t="shared" si="1205"/>
        <v>-3.4677275704307897E-3</v>
      </c>
      <c r="DU984" s="14">
        <f>DS984/MAX($DS$13:DS984)-1</f>
        <v>-3.4677275704307897E-3</v>
      </c>
      <c r="DX984" s="42">
        <v>43963</v>
      </c>
      <c r="DY984" s="14">
        <f t="shared" si="1206"/>
        <v>-2.0192869132775737E-3</v>
      </c>
      <c r="DZ984" s="13">
        <f t="shared" si="1146"/>
        <v>0</v>
      </c>
      <c r="EA984" s="18">
        <f t="shared" si="1207"/>
        <v>2.0201476421073394E-3</v>
      </c>
      <c r="EB984" s="13">
        <f t="shared" si="1208"/>
        <v>5787742.3450652957</v>
      </c>
      <c r="EC984" s="14">
        <f>VLOOKUP(DX984,$Q$13:$S$1892,3,FALSE)</f>
        <v>5.787499117437811E-4</v>
      </c>
      <c r="ED984" s="13">
        <f t="shared" si="1170"/>
        <v>0</v>
      </c>
      <c r="EE984" s="14">
        <f t="shared" si="1209"/>
        <v>-2.3329238550986453E-3</v>
      </c>
      <c r="EF984" s="13">
        <f t="shared" si="1171"/>
        <v>0</v>
      </c>
      <c r="EG984" s="14">
        <f t="shared" si="1210"/>
        <v>3.0465276581428391E-3</v>
      </c>
      <c r="EH984" s="13">
        <f t="shared" si="1211"/>
        <v>0</v>
      </c>
      <c r="EI984" s="13">
        <f t="shared" si="1212"/>
        <v>0</v>
      </c>
      <c r="EJ984" s="13">
        <f t="shared" si="1213"/>
        <v>-8.2899500273426741E-3</v>
      </c>
      <c r="EK984" s="24">
        <f t="shared" si="1172"/>
        <v>5787742.3450652957</v>
      </c>
      <c r="EL984" s="18">
        <f>EK984/MAX($EK$13:EK984)-1</f>
        <v>-1.7091615581728004E-3</v>
      </c>
      <c r="EM984" s="18">
        <f t="shared" si="1147"/>
        <v>2.0201476421073394E-3</v>
      </c>
    </row>
    <row r="985" spans="1:143" x14ac:dyDescent="0.3">
      <c r="A985" s="12">
        <f t="shared" si="1214"/>
        <v>41517</v>
      </c>
      <c r="B985" s="13">
        <v>1328037.2749641209</v>
      </c>
      <c r="C985" s="14">
        <f t="shared" si="1148"/>
        <v>0</v>
      </c>
      <c r="D985" s="14">
        <f>B985/MAX($B$13:B985)-1</f>
        <v>-2.5541499077400442E-2</v>
      </c>
      <c r="F985" s="16">
        <v>43962</v>
      </c>
      <c r="G985" s="13">
        <f t="shared" si="1149"/>
        <v>4568684.871706916</v>
      </c>
      <c r="H985" s="14">
        <f t="shared" si="1150"/>
        <v>3.1139201941303707E-3</v>
      </c>
      <c r="I985" s="14">
        <f>G985/MAX($G$13:G985)-1</f>
        <v>-2.7975179132507244E-2</v>
      </c>
      <c r="L985" s="12">
        <f t="shared" si="1215"/>
        <v>41517</v>
      </c>
      <c r="M985" s="15">
        <v>22983258.695621606</v>
      </c>
      <c r="N985" s="14">
        <f t="shared" si="1173"/>
        <v>0</v>
      </c>
      <c r="O985" s="14">
        <f>M985/MAX(M$13:$M985)-1</f>
        <v>-8.0977865418749295E-2</v>
      </c>
      <c r="Q985" s="16">
        <v>43962</v>
      </c>
      <c r="R985" s="13">
        <f t="shared" si="1151"/>
        <v>223692971.60197255</v>
      </c>
      <c r="S985" s="14">
        <f t="shared" si="1152"/>
        <v>-4.8861008060752109E-4</v>
      </c>
      <c r="T985" s="14">
        <f>R985/MAX($R$13:R985)-1</f>
        <v>-4.8861008060752109E-4</v>
      </c>
      <c r="V985" s="12">
        <f t="shared" si="1216"/>
        <v>41517</v>
      </c>
      <c r="W985" s="14">
        <f t="shared" si="1174"/>
        <v>0</v>
      </c>
      <c r="X985" s="13">
        <f t="shared" si="1175"/>
        <v>141103.96046493811</v>
      </c>
      <c r="Y985" s="14">
        <f t="shared" si="1176"/>
        <v>0</v>
      </c>
      <c r="Z985" s="13">
        <f t="shared" si="1177"/>
        <v>31340.807312211266</v>
      </c>
      <c r="AA985" s="14"/>
      <c r="AB985" s="13"/>
      <c r="AC985" s="24">
        <f t="shared" si="1178"/>
        <v>172444.76777714936</v>
      </c>
      <c r="AD985" s="18">
        <f>AC985/MAX(AC$13:$AC985)-1</f>
        <v>-2.019370141332244E-2</v>
      </c>
      <c r="AE985" s="18">
        <f t="shared" si="1179"/>
        <v>0</v>
      </c>
      <c r="AH985" s="16">
        <v>43962</v>
      </c>
      <c r="AI985" s="19">
        <v>7057179720.2619743</v>
      </c>
      <c r="AJ985" s="14">
        <f t="shared" si="1153"/>
        <v>5.5241507133103607E-3</v>
      </c>
      <c r="AK985" s="18">
        <f>AI985/MAX(AI$13:$AI985)-1</f>
        <v>-4.2444767808252237E-2</v>
      </c>
      <c r="AN985" s="16">
        <v>43962</v>
      </c>
      <c r="AO985" s="14">
        <f t="shared" si="1154"/>
        <v>3.1139201941303707E-3</v>
      </c>
      <c r="AP985" s="13">
        <f t="shared" si="1180"/>
        <v>0</v>
      </c>
      <c r="AQ985" s="14">
        <f t="shared" si="1155"/>
        <v>-4.8861008060752109E-4</v>
      </c>
      <c r="AR985" s="13">
        <f t="shared" si="1181"/>
        <v>63447888.909081712</v>
      </c>
      <c r="AS985" s="14">
        <f t="shared" si="1156"/>
        <v>5.5241507133103607E-3</v>
      </c>
      <c r="AT985" s="13">
        <f t="shared" si="1182"/>
        <v>0</v>
      </c>
      <c r="AU985" s="24">
        <f t="shared" si="1157"/>
        <v>63447888.909081712</v>
      </c>
      <c r="AV985" s="18">
        <f>AU985/MAX(AU$13:$AU985)-1</f>
        <v>-4.8861008060752109E-4</v>
      </c>
      <c r="AW985" s="18">
        <f t="shared" si="1183"/>
        <v>-4.8861008060752109E-4</v>
      </c>
      <c r="AZ985" s="42">
        <v>43966</v>
      </c>
      <c r="BA985" s="41">
        <v>19626308</v>
      </c>
      <c r="BB985" s="18">
        <f>BA985/MAX($BA$13:BA985)-1</f>
        <v>-5.8690592161674271E-3</v>
      </c>
      <c r="BC985" s="29">
        <f t="shared" si="1184"/>
        <v>1.3177928223817581E-4</v>
      </c>
      <c r="BG985" s="16">
        <v>44008</v>
      </c>
      <c r="BH985" s="14">
        <f t="shared" si="1158"/>
        <v>0</v>
      </c>
      <c r="BI985" s="13">
        <f t="shared" si="1185"/>
        <v>27457315.492396746</v>
      </c>
      <c r="BJ985" s="14">
        <f t="shared" si="1159"/>
        <v>-6.0077366052659897E-3</v>
      </c>
      <c r="BK985" s="13">
        <f t="shared" si="1160"/>
        <v>59727888.267805904</v>
      </c>
      <c r="BL985" s="14">
        <f t="shared" si="1161"/>
        <v>-4.8849813083506888E-15</v>
      </c>
      <c r="BM985" s="13">
        <f t="shared" si="1162"/>
        <v>0</v>
      </c>
      <c r="BN985" s="14">
        <f t="shared" si="1186"/>
        <v>2.0037803770700524E-3</v>
      </c>
      <c r="BO985" s="13">
        <f t="shared" si="1187"/>
        <v>24189007.837441958</v>
      </c>
      <c r="BP985" s="24">
        <f t="shared" si="1163"/>
        <v>111374211.5976446</v>
      </c>
      <c r="BQ985" s="18">
        <f>BP985/MAX($BP$13:BP985)-1</f>
        <v>-3.2023273918589945E-3</v>
      </c>
      <c r="BR985" s="18">
        <f t="shared" si="1188"/>
        <v>-2.7991272664429356E-3</v>
      </c>
      <c r="BU985" s="16">
        <v>44008</v>
      </c>
      <c r="BV985" s="14">
        <f t="shared" si="1189"/>
        <v>0</v>
      </c>
      <c r="BW985" s="13">
        <f t="shared" si="1142"/>
        <v>27457315.492396746</v>
      </c>
      <c r="BX985" s="14">
        <f t="shared" si="1190"/>
        <v>-6.0077366052659897E-3</v>
      </c>
      <c r="BY985" s="13">
        <f t="shared" si="1191"/>
        <v>59727888.267805904</v>
      </c>
      <c r="BZ985" s="14">
        <f t="shared" si="1192"/>
        <v>-4.8849813083506888E-15</v>
      </c>
      <c r="CA985" s="13">
        <f t="shared" si="1164"/>
        <v>0</v>
      </c>
      <c r="CB985" s="14">
        <f t="shared" si="1193"/>
        <v>2.0037803770700524E-3</v>
      </c>
      <c r="CC985" s="13">
        <f t="shared" si="1194"/>
        <v>0</v>
      </c>
      <c r="CD985" s="24">
        <f t="shared" si="1165"/>
        <v>87185203.760202646</v>
      </c>
      <c r="CE985" s="18">
        <f>CD985/MAX($CD$13:CD985)-1</f>
        <v>-6.5140584393887924E-3</v>
      </c>
      <c r="CF985" s="18">
        <f t="shared" si="1143"/>
        <v>-4.1235164373176758E-3</v>
      </c>
      <c r="CJ985" s="16">
        <v>43966</v>
      </c>
      <c r="CK985" s="19">
        <v>187948.61179862003</v>
      </c>
      <c r="CL985" s="18">
        <f>CK985/MAX($CK$13:CK985)-1</f>
        <v>-4.5932771232154446E-3</v>
      </c>
      <c r="CM985" s="29">
        <f t="shared" si="1195"/>
        <v>0</v>
      </c>
      <c r="CQ985" s="16">
        <v>44008</v>
      </c>
      <c r="CR985" s="14">
        <f t="shared" si="1196"/>
        <v>0</v>
      </c>
      <c r="CS985" s="13">
        <f t="shared" si="1144"/>
        <v>93354872.674149215</v>
      </c>
      <c r="CT985" s="14">
        <f t="shared" si="1197"/>
        <v>-6.0077366052659897E-3</v>
      </c>
      <c r="CU985" s="13">
        <f t="shared" si="1166"/>
        <v>35836732.960683599</v>
      </c>
      <c r="CV985" s="14">
        <f t="shared" si="1198"/>
        <v>-4.8849813083506888E-15</v>
      </c>
      <c r="CW985" s="13">
        <f t="shared" si="1167"/>
        <v>0</v>
      </c>
      <c r="CX985" s="14">
        <f t="shared" si="1199"/>
        <v>2.0037803770700524E-3</v>
      </c>
      <c r="CY985" s="13">
        <f t="shared" si="1200"/>
        <v>0</v>
      </c>
      <c r="CZ985" s="13">
        <f t="shared" si="1201"/>
        <v>0</v>
      </c>
      <c r="DA985" s="13">
        <f t="shared" si="1202"/>
        <v>0</v>
      </c>
      <c r="DB985" s="24">
        <f t="shared" si="1168"/>
        <v>129191605.63483281</v>
      </c>
      <c r="DC985" s="18">
        <f>DB985/MAX($DB$13:DB985)-1</f>
        <v>-6.9484830082616744E-3</v>
      </c>
      <c r="DD985" s="18">
        <f t="shared" si="1145"/>
        <v>-1.6737649860286696E-3</v>
      </c>
      <c r="DI985" s="16">
        <v>43816</v>
      </c>
      <c r="DJ985" s="19">
        <v>13547230.558156677</v>
      </c>
      <c r="DK985" s="18">
        <f t="shared" si="1203"/>
        <v>2.5720556109221082E-3</v>
      </c>
      <c r="DM985" s="12">
        <f t="shared" si="1217"/>
        <v>41517</v>
      </c>
      <c r="DN985" s="15">
        <v>14165500.723025665</v>
      </c>
      <c r="DO985" s="14">
        <f t="shared" si="1204"/>
        <v>0</v>
      </c>
      <c r="DP985" s="14">
        <f>DN985/MAX($DN$13:DN985)-1</f>
        <v>-1.142902826282477E-2</v>
      </c>
      <c r="DR985" s="16">
        <v>43962</v>
      </c>
      <c r="DS985" s="13">
        <f t="shared" si="1169"/>
        <v>19389787.894378223</v>
      </c>
      <c r="DT985" s="14">
        <f t="shared" si="1205"/>
        <v>-2.5494715053908656E-4</v>
      </c>
      <c r="DU985" s="14">
        <f>DS985/MAX($DS$13:DS985)-1</f>
        <v>-3.7217906337069229E-3</v>
      </c>
      <c r="DX985" s="42">
        <v>43964</v>
      </c>
      <c r="DY985" s="14">
        <f t="shared" si="1206"/>
        <v>5.7388161058784526E-3</v>
      </c>
      <c r="DZ985" s="13">
        <f t="shared" si="1146"/>
        <v>0</v>
      </c>
      <c r="EA985" s="18">
        <f t="shared" si="1207"/>
        <v>-4.043920025344705E-3</v>
      </c>
      <c r="EB985" s="13">
        <f t="shared" si="1208"/>
        <v>5764337.1778945504</v>
      </c>
      <c r="EC985" s="14">
        <f>VLOOKUP(DX985,$Q$13:$S$1892,3,FALSE)</f>
        <v>-1.6573354197104373E-2</v>
      </c>
      <c r="ED985" s="13">
        <f t="shared" si="1170"/>
        <v>0</v>
      </c>
      <c r="EE985" s="14">
        <f t="shared" si="1209"/>
        <v>5.4762504603134143E-3</v>
      </c>
      <c r="EF985" s="13">
        <f t="shared" si="1171"/>
        <v>0</v>
      </c>
      <c r="EG985" s="14">
        <f t="shared" si="1210"/>
        <v>8.0795942946654264E-4</v>
      </c>
      <c r="EH985" s="13">
        <f t="shared" si="1211"/>
        <v>0</v>
      </c>
      <c r="EI985" s="13">
        <f t="shared" si="1212"/>
        <v>0</v>
      </c>
      <c r="EJ985" s="13">
        <f t="shared" si="1213"/>
        <v>0</v>
      </c>
      <c r="EK985" s="24">
        <f t="shared" si="1172"/>
        <v>5764337.1778945504</v>
      </c>
      <c r="EL985" s="18">
        <f>EK985/MAX($EK$13:EK985)-1</f>
        <v>-5.7461698708658471E-3</v>
      </c>
      <c r="EM985" s="18">
        <f t="shared" si="1147"/>
        <v>-4.043920025344705E-3</v>
      </c>
    </row>
    <row r="986" spans="1:143" x14ac:dyDescent="0.3">
      <c r="A986" s="12">
        <f t="shared" si="1214"/>
        <v>41518</v>
      </c>
      <c r="B986" s="13">
        <v>1328037.2749641209</v>
      </c>
      <c r="C986" s="14">
        <f t="shared" si="1148"/>
        <v>0</v>
      </c>
      <c r="D986" s="14">
        <f>B986/MAX($B$13:B986)-1</f>
        <v>-2.5541499077400442E-2</v>
      </c>
      <c r="F986" s="16">
        <v>43963</v>
      </c>
      <c r="G986" s="13">
        <f t="shared" si="1149"/>
        <v>4559459.3861345891</v>
      </c>
      <c r="H986" s="14">
        <f t="shared" si="1150"/>
        <v>-2.0192869132775737E-3</v>
      </c>
      <c r="I986" s="14">
        <f>G986/MAX($G$13:G986)-1</f>
        <v>-2.9937976132665911E-2</v>
      </c>
      <c r="L986" s="12">
        <f t="shared" si="1215"/>
        <v>41518</v>
      </c>
      <c r="M986" s="15">
        <v>22983258.695621606</v>
      </c>
      <c r="N986" s="14">
        <f t="shared" si="1173"/>
        <v>0</v>
      </c>
      <c r="O986" s="14">
        <f>M986/MAX(M$13:$M986)-1</f>
        <v>-8.0977865418749295E-2</v>
      </c>
      <c r="Q986" s="16">
        <v>43963</v>
      </c>
      <c r="R986" s="13">
        <f t="shared" si="1151"/>
        <v>223822433.8895449</v>
      </c>
      <c r="S986" s="14">
        <f t="shared" si="1152"/>
        <v>5.787499117437811E-4</v>
      </c>
      <c r="T986" s="14">
        <f>R986/MAX($R$13:R986)-1</f>
        <v>0</v>
      </c>
      <c r="V986" s="12">
        <f t="shared" si="1216"/>
        <v>41518</v>
      </c>
      <c r="W986" s="14">
        <f t="shared" si="1174"/>
        <v>0</v>
      </c>
      <c r="X986" s="13">
        <f t="shared" si="1175"/>
        <v>141103.96046493811</v>
      </c>
      <c r="Y986" s="14">
        <f t="shared" si="1176"/>
        <v>0</v>
      </c>
      <c r="Z986" s="13">
        <f t="shared" si="1177"/>
        <v>31340.807312211266</v>
      </c>
      <c r="AA986" s="14"/>
      <c r="AB986" s="13"/>
      <c r="AC986" s="24">
        <f t="shared" si="1178"/>
        <v>172444.76777714936</v>
      </c>
      <c r="AD986" s="18">
        <f>AC986/MAX(AC$13:$AC986)-1</f>
        <v>-2.019370141332244E-2</v>
      </c>
      <c r="AE986" s="18">
        <f t="shared" si="1179"/>
        <v>0</v>
      </c>
      <c r="AH986" s="16">
        <v>43963</v>
      </c>
      <c r="AI986" s="19">
        <v>7094641136.8147984</v>
      </c>
      <c r="AJ986" s="14">
        <f t="shared" si="1153"/>
        <v>5.308270164251061E-3</v>
      </c>
      <c r="AK986" s="18">
        <f>AI986/MAX(AI$13:$AI986)-1</f>
        <v>-3.7361805938586401E-2</v>
      </c>
      <c r="AN986" s="16">
        <v>43963</v>
      </c>
      <c r="AO986" s="14">
        <f t="shared" si="1154"/>
        <v>-2.0192869132775737E-3</v>
      </c>
      <c r="AP986" s="13">
        <f t="shared" si="1180"/>
        <v>0</v>
      </c>
      <c r="AQ986" s="14">
        <f t="shared" si="1155"/>
        <v>5.787499117437811E-4</v>
      </c>
      <c r="AR986" s="13">
        <f t="shared" si="1181"/>
        <v>63484609.369188175</v>
      </c>
      <c r="AS986" s="14">
        <f t="shared" si="1156"/>
        <v>5.308270164251061E-3</v>
      </c>
      <c r="AT986" s="13">
        <f t="shared" si="1182"/>
        <v>0</v>
      </c>
      <c r="AU986" s="24">
        <f t="shared" si="1157"/>
        <v>63484609.369188175</v>
      </c>
      <c r="AV986" s="18">
        <f>AU986/MAX(AU$13:$AU986)-1</f>
        <v>0</v>
      </c>
      <c r="AW986" s="18">
        <f t="shared" si="1183"/>
        <v>5.787499117437811E-4</v>
      </c>
      <c r="AZ986" s="42">
        <v>43969</v>
      </c>
      <c r="BA986" s="41">
        <v>19616202</v>
      </c>
      <c r="BB986" s="18">
        <f>BA986/MAX($BA$13:BA986)-1</f>
        <v>-6.380958208456855E-3</v>
      </c>
      <c r="BC986" s="29">
        <f t="shared" si="1184"/>
        <v>-5.1492109468576075E-4</v>
      </c>
      <c r="BG986" s="16">
        <v>44011</v>
      </c>
      <c r="BH986" s="14">
        <f t="shared" si="1158"/>
        <v>-2.3658255139175077E-3</v>
      </c>
      <c r="BI986" s="13">
        <f t="shared" si="1185"/>
        <v>27392356.274861149</v>
      </c>
      <c r="BJ986" s="14">
        <f t="shared" si="1159"/>
        <v>3.026321292617129E-2</v>
      </c>
      <c r="BK986" s="13">
        <f t="shared" si="1160"/>
        <v>61535446.068085082</v>
      </c>
      <c r="BL986" s="14">
        <f t="shared" si="1161"/>
        <v>2.9231785714929348E-3</v>
      </c>
      <c r="BM986" s="13">
        <f t="shared" si="1162"/>
        <v>0</v>
      </c>
      <c r="BN986" s="14">
        <f t="shared" si="1186"/>
        <v>1.569999655857135E-3</v>
      </c>
      <c r="BO986" s="13">
        <f t="shared" si="1187"/>
        <v>24226984.571422268</v>
      </c>
      <c r="BP986" s="24">
        <f t="shared" si="1163"/>
        <v>113154786.9143685</v>
      </c>
      <c r="BQ986" s="18">
        <f>BP986/MAX($BP$13:BP986)-1</f>
        <v>0</v>
      </c>
      <c r="BR986" s="18">
        <f t="shared" si="1188"/>
        <v>1.5987321402161525E-2</v>
      </c>
      <c r="BU986" s="16">
        <v>44011</v>
      </c>
      <c r="BV986" s="14">
        <f t="shared" si="1189"/>
        <v>-2.3658255139175077E-3</v>
      </c>
      <c r="BW986" s="13">
        <f t="shared" si="1142"/>
        <v>27392356.274861149</v>
      </c>
      <c r="BX986" s="14">
        <f t="shared" si="1190"/>
        <v>3.026321292617129E-2</v>
      </c>
      <c r="BY986" s="13">
        <f t="shared" si="1191"/>
        <v>61535446.068085082</v>
      </c>
      <c r="BZ986" s="14">
        <f t="shared" si="1192"/>
        <v>2.9231785714929348E-3</v>
      </c>
      <c r="CA986" s="13">
        <f t="shared" si="1164"/>
        <v>0</v>
      </c>
      <c r="CB986" s="14">
        <f t="shared" si="1193"/>
        <v>1.569999655857135E-3</v>
      </c>
      <c r="CC986" s="13">
        <f t="shared" si="1194"/>
        <v>0</v>
      </c>
      <c r="CD986" s="24">
        <f t="shared" si="1165"/>
        <v>88927802.342946231</v>
      </c>
      <c r="CE986" s="18">
        <f>CD986/MAX($CD$13:CD986)-1</f>
        <v>0</v>
      </c>
      <c r="CF986" s="18">
        <f t="shared" si="1143"/>
        <v>1.9987320182636603E-2</v>
      </c>
      <c r="CJ986" s="16">
        <v>43969</v>
      </c>
      <c r="CK986" s="19">
        <v>187948.61179862003</v>
      </c>
      <c r="CL986" s="18">
        <f>CK986/MAX($CK$13:CK986)-1</f>
        <v>-4.5932771232154446E-3</v>
      </c>
      <c r="CM986" s="29">
        <f t="shared" si="1195"/>
        <v>0</v>
      </c>
      <c r="CQ986" s="16">
        <v>44011</v>
      </c>
      <c r="CR986" s="14">
        <f t="shared" si="1196"/>
        <v>-2.3658255139175077E-3</v>
      </c>
      <c r="CS986" s="13">
        <f t="shared" si="1144"/>
        <v>93134011.334528193</v>
      </c>
      <c r="CT986" s="14">
        <f t="shared" si="1197"/>
        <v>3.026321292617129E-2</v>
      </c>
      <c r="CU986" s="13">
        <f t="shared" si="1166"/>
        <v>36921267.64085111</v>
      </c>
      <c r="CV986" s="14">
        <f t="shared" si="1198"/>
        <v>2.9231785714929348E-3</v>
      </c>
      <c r="CW986" s="13">
        <f t="shared" si="1167"/>
        <v>0</v>
      </c>
      <c r="CX986" s="14">
        <f t="shared" si="1199"/>
        <v>1.569999655857135E-3</v>
      </c>
      <c r="CY986" s="13">
        <f t="shared" si="1200"/>
        <v>0</v>
      </c>
      <c r="CZ986" s="13">
        <f t="shared" si="1201"/>
        <v>0</v>
      </c>
      <c r="DA986" s="13">
        <f t="shared" si="1202"/>
        <v>0</v>
      </c>
      <c r="DB986" s="24">
        <f t="shared" si="1168"/>
        <v>130055278.9753793</v>
      </c>
      <c r="DC986" s="18">
        <f>DB986/MAX($DB$13:DB986)-1</f>
        <v>-3.0972256558026157E-4</v>
      </c>
      <c r="DD986" s="18">
        <f t="shared" si="1145"/>
        <v>6.6852125283412001E-3</v>
      </c>
      <c r="DI986" s="16">
        <v>43817</v>
      </c>
      <c r="DJ986" s="19">
        <v>13516287.387497656</v>
      </c>
      <c r="DK986" s="18">
        <f t="shared" si="1203"/>
        <v>-2.2840956700475035E-3</v>
      </c>
      <c r="DM986" s="12">
        <f t="shared" si="1217"/>
        <v>41518</v>
      </c>
      <c r="DN986" s="15">
        <v>14165500.723025665</v>
      </c>
      <c r="DO986" s="14">
        <f t="shared" si="1204"/>
        <v>0</v>
      </c>
      <c r="DP986" s="14">
        <f>DN986/MAX($DN$13:DN986)-1</f>
        <v>-1.142902826282477E-2</v>
      </c>
      <c r="DR986" s="16">
        <v>43963</v>
      </c>
      <c r="DS986" s="13">
        <f t="shared" si="1169"/>
        <v>19428958.128674012</v>
      </c>
      <c r="DT986" s="14">
        <f t="shared" si="1205"/>
        <v>2.0201476421073394E-3</v>
      </c>
      <c r="DU986" s="14">
        <f>DS986/MAX($DS$13:DS986)-1</f>
        <v>-1.7091615581726893E-3</v>
      </c>
      <c r="DX986" s="42">
        <v>43965</v>
      </c>
      <c r="DY986" s="14">
        <f t="shared" si="1206"/>
        <v>-3.6072009007758199E-3</v>
      </c>
      <c r="DZ986" s="13">
        <f t="shared" si="1146"/>
        <v>0</v>
      </c>
      <c r="EA986" s="18">
        <f t="shared" si="1207"/>
        <v>4.6497898676411964E-4</v>
      </c>
      <c r="EB986" s="13">
        <f t="shared" si="1208"/>
        <v>5767017.4735548943</v>
      </c>
      <c r="EC986" s="14">
        <f>VLOOKUP(DX986,$Q$13:$S$1892,3,FALSE)</f>
        <v>-9.4210174572680883E-3</v>
      </c>
      <c r="ED986" s="13">
        <f t="shared" si="1170"/>
        <v>0</v>
      </c>
      <c r="EE986" s="14">
        <f t="shared" si="1209"/>
        <v>-3.5214823889855307E-3</v>
      </c>
      <c r="EF986" s="13">
        <f t="shared" si="1171"/>
        <v>0</v>
      </c>
      <c r="EG986" s="14">
        <f t="shared" si="1210"/>
        <v>-6.0000478164109472E-3</v>
      </c>
      <c r="EH986" s="13">
        <f t="shared" si="1211"/>
        <v>0</v>
      </c>
      <c r="EI986" s="13">
        <f t="shared" si="1212"/>
        <v>0</v>
      </c>
      <c r="EJ986" s="13">
        <f t="shared" si="1213"/>
        <v>0</v>
      </c>
      <c r="EK986" s="24">
        <f t="shared" si="1172"/>
        <v>5767017.4735548943</v>
      </c>
      <c r="EL986" s="18">
        <f>EK986/MAX($EK$13:EK986)-1</f>
        <v>-5.2838627323461562E-3</v>
      </c>
      <c r="EM986" s="18">
        <f t="shared" si="1147"/>
        <v>4.6497898676411964E-4</v>
      </c>
    </row>
    <row r="987" spans="1:143" x14ac:dyDescent="0.3">
      <c r="A987" s="12">
        <f t="shared" si="1214"/>
        <v>41519</v>
      </c>
      <c r="B987" s="13">
        <v>1326450.251449659</v>
      </c>
      <c r="C987" s="14">
        <f t="shared" si="1148"/>
        <v>-1.1950142849000978E-3</v>
      </c>
      <c r="D987" s="14">
        <f>B987/MAX($B$13:B987)-1</f>
        <v>-2.6705990906045307E-2</v>
      </c>
      <c r="F987" s="16">
        <v>43964</v>
      </c>
      <c r="G987" s="13">
        <f t="shared" si="1149"/>
        <v>4585625.2850938374</v>
      </c>
      <c r="H987" s="14">
        <f t="shared" si="1150"/>
        <v>5.7388161058784526E-3</v>
      </c>
      <c r="I987" s="14">
        <f>G987/MAX($G$13:G987)-1</f>
        <v>-2.4370968566394979E-2</v>
      </c>
      <c r="L987" s="12">
        <f t="shared" si="1215"/>
        <v>41519</v>
      </c>
      <c r="M987" s="15">
        <v>23304470.533154815</v>
      </c>
      <c r="N987" s="14">
        <f t="shared" si="1173"/>
        <v>1.3975904887430168E-2</v>
      </c>
      <c r="O987" s="14">
        <f>M987/MAX(M$13:$M987)-1</f>
        <v>-6.813369947639869E-2</v>
      </c>
      <c r="Q987" s="16">
        <v>43964</v>
      </c>
      <c r="R987" s="13">
        <f t="shared" si="1151"/>
        <v>220112945.41543549</v>
      </c>
      <c r="S987" s="14">
        <f t="shared" si="1152"/>
        <v>-1.6573354197104373E-2</v>
      </c>
      <c r="T987" s="14">
        <f>R987/MAX($R$13:R987)-1</f>
        <v>-1.6573354197104373E-2</v>
      </c>
      <c r="V987" s="12">
        <f t="shared" si="1216"/>
        <v>41519</v>
      </c>
      <c r="W987" s="14">
        <f t="shared" si="1174"/>
        <v>-1.1950142849000978E-3</v>
      </c>
      <c r="X987" s="13">
        <f t="shared" si="1175"/>
        <v>140935.33921652654</v>
      </c>
      <c r="Y987" s="14">
        <f t="shared" si="1176"/>
        <v>1.3975904887430168E-2</v>
      </c>
      <c r="Z987" s="13">
        <f t="shared" si="1177"/>
        <v>31778.823454302004</v>
      </c>
      <c r="AA987" s="14"/>
      <c r="AB987" s="13"/>
      <c r="AC987" s="24">
        <f t="shared" si="1178"/>
        <v>172714.16267082855</v>
      </c>
      <c r="AD987" s="18">
        <f>AC987/MAX(AC$13:$AC987)-1</f>
        <v>-1.8663038482597538E-2</v>
      </c>
      <c r="AE987" s="18">
        <f t="shared" si="1179"/>
        <v>1.5622097275072022E-3</v>
      </c>
      <c r="AH987" s="16">
        <v>43964</v>
      </c>
      <c r="AI987" s="19">
        <v>7053482353.5455446</v>
      </c>
      <c r="AJ987" s="14">
        <f t="shared" si="1153"/>
        <v>-5.801390440409504E-3</v>
      </c>
      <c r="AK987" s="18">
        <f>AI987/MAX(AI$13:$AI987)-1</f>
        <v>-4.2946445955187373E-2</v>
      </c>
      <c r="AN987" s="16">
        <v>43964</v>
      </c>
      <c r="AO987" s="14">
        <f t="shared" si="1154"/>
        <v>5.7388161058784526E-3</v>
      </c>
      <c r="AP987" s="13">
        <f t="shared" si="1180"/>
        <v>0</v>
      </c>
      <c r="AQ987" s="14">
        <f t="shared" si="1155"/>
        <v>-1.6573354197104373E-2</v>
      </c>
      <c r="AR987" s="13">
        <f t="shared" si="1181"/>
        <v>62432456.45204781</v>
      </c>
      <c r="AS987" s="14">
        <f t="shared" si="1156"/>
        <v>-5.801390440409504E-3</v>
      </c>
      <c r="AT987" s="13">
        <f t="shared" si="1182"/>
        <v>0</v>
      </c>
      <c r="AU987" s="24">
        <f t="shared" si="1157"/>
        <v>62432456.45204781</v>
      </c>
      <c r="AV987" s="18">
        <f>AU987/MAX(AU$13:$AU987)-1</f>
        <v>-1.6573354197104373E-2</v>
      </c>
      <c r="AW987" s="18">
        <f t="shared" si="1183"/>
        <v>-1.6573354197104373E-2</v>
      </c>
      <c r="AZ987" s="42">
        <v>43970</v>
      </c>
      <c r="BA987" s="41">
        <v>19643372</v>
      </c>
      <c r="BB987" s="18">
        <f>BA987/MAX($BA$13:BA987)-1</f>
        <v>-5.0047168052802515E-3</v>
      </c>
      <c r="BC987" s="29">
        <f t="shared" si="1184"/>
        <v>1.3850795378229641E-3</v>
      </c>
      <c r="BG987" s="16">
        <v>44012</v>
      </c>
      <c r="BH987" s="14">
        <f t="shared" si="1158"/>
        <v>9.0597807719761114E-3</v>
      </c>
      <c r="BI987" s="13">
        <f t="shared" si="1185"/>
        <v>27640525.017539255</v>
      </c>
      <c r="BJ987" s="14">
        <f t="shared" si="1159"/>
        <v>3.7079396098997908E-3</v>
      </c>
      <c r="BK987" s="13">
        <f t="shared" si="1160"/>
        <v>61763615.785973787</v>
      </c>
      <c r="BL987" s="14">
        <f t="shared" si="1161"/>
        <v>6.1099837215192743E-3</v>
      </c>
      <c r="BM987" s="13">
        <f t="shared" si="1162"/>
        <v>0</v>
      </c>
      <c r="BN987" s="14">
        <f t="shared" si="1186"/>
        <v>-8.9963437573492566E-4</v>
      </c>
      <c r="BO987" s="13">
        <f t="shared" si="1187"/>
        <v>24205189.143281415</v>
      </c>
      <c r="BP987" s="24">
        <f t="shared" si="1163"/>
        <v>113609329.94679447</v>
      </c>
      <c r="BQ987" s="18">
        <f>BP987/MAX($BP$13:BP987)-1</f>
        <v>0</v>
      </c>
      <c r="BR987" s="18">
        <f t="shared" si="1188"/>
        <v>4.0170022393304361E-3</v>
      </c>
      <c r="BU987" s="16">
        <v>44012</v>
      </c>
      <c r="BV987" s="14">
        <f t="shared" si="1189"/>
        <v>9.0597807719761114E-3</v>
      </c>
      <c r="BW987" s="13">
        <f t="shared" si="1142"/>
        <v>27640525.017539255</v>
      </c>
      <c r="BX987" s="14">
        <f t="shared" si="1190"/>
        <v>3.7079396098997908E-3</v>
      </c>
      <c r="BY987" s="13">
        <f t="shared" si="1191"/>
        <v>61763615.785973787</v>
      </c>
      <c r="BZ987" s="14">
        <f t="shared" si="1192"/>
        <v>6.1099837215192743E-3</v>
      </c>
      <c r="CA987" s="13">
        <f t="shared" si="1164"/>
        <v>0</v>
      </c>
      <c r="CB987" s="14">
        <f t="shared" si="1193"/>
        <v>-8.9963437573492566E-4</v>
      </c>
      <c r="CC987" s="13">
        <f t="shared" si="1194"/>
        <v>0</v>
      </c>
      <c r="CD987" s="24">
        <f t="shared" si="1165"/>
        <v>89404140.80351305</v>
      </c>
      <c r="CE987" s="18">
        <f>CD987/MAX($CD$13:CD987)-1</f>
        <v>0</v>
      </c>
      <c r="CF987" s="18">
        <f t="shared" si="1143"/>
        <v>5.356462748622004E-3</v>
      </c>
      <c r="CJ987" s="16">
        <v>43970</v>
      </c>
      <c r="CK987" s="19">
        <v>187948.61179862003</v>
      </c>
      <c r="CL987" s="18">
        <f>CK987/MAX($CK$13:CK987)-1</f>
        <v>-4.5932771232154446E-3</v>
      </c>
      <c r="CM987" s="29">
        <f t="shared" si="1195"/>
        <v>0</v>
      </c>
      <c r="CQ987" s="16">
        <v>44012</v>
      </c>
      <c r="CR987" s="14">
        <f t="shared" si="1196"/>
        <v>9.0597807719761114E-3</v>
      </c>
      <c r="CS987" s="13">
        <f t="shared" si="1144"/>
        <v>93977785.059633762</v>
      </c>
      <c r="CT987" s="14">
        <f t="shared" si="1197"/>
        <v>3.7079396098997908E-3</v>
      </c>
      <c r="CU987" s="13">
        <f t="shared" si="1166"/>
        <v>37058169.471584335</v>
      </c>
      <c r="CV987" s="14">
        <f t="shared" si="1198"/>
        <v>6.1099837215192743E-3</v>
      </c>
      <c r="CW987" s="13">
        <f t="shared" si="1167"/>
        <v>0</v>
      </c>
      <c r="CX987" s="14">
        <f t="shared" si="1199"/>
        <v>-8.9963437573492566E-4</v>
      </c>
      <c r="CY987" s="13">
        <f t="shared" si="1200"/>
        <v>0</v>
      </c>
      <c r="CZ987" s="13">
        <f t="shared" si="1201"/>
        <v>0</v>
      </c>
      <c r="DA987" s="13">
        <f t="shared" si="1202"/>
        <v>0</v>
      </c>
      <c r="DB987" s="24">
        <f t="shared" si="1168"/>
        <v>131035954.5312181</v>
      </c>
      <c r="DC987" s="18">
        <f>DB987/MAX($DB$13:DB987)-1</f>
        <v>0</v>
      </c>
      <c r="DD987" s="18">
        <f t="shared" si="1145"/>
        <v>7.54045174917084E-3</v>
      </c>
      <c r="DI987" s="16">
        <v>43818</v>
      </c>
      <c r="DJ987" s="19">
        <v>13551324.346582711</v>
      </c>
      <c r="DK987" s="18">
        <f t="shared" si="1203"/>
        <v>2.5922028794285179E-3</v>
      </c>
      <c r="DM987" s="12">
        <f t="shared" si="1217"/>
        <v>41519</v>
      </c>
      <c r="DN987" s="15">
        <v>14189152.426871575</v>
      </c>
      <c r="DO987" s="14">
        <f t="shared" si="1204"/>
        <v>1.6696694531570522E-3</v>
      </c>
      <c r="DP987" s="14">
        <f>DN987/MAX($DN$13:DN987)-1</f>
        <v>-9.7784415090373944E-3</v>
      </c>
      <c r="DR987" s="16">
        <v>43964</v>
      </c>
      <c r="DS987" s="13">
        <f t="shared" si="1169"/>
        <v>19350388.975825883</v>
      </c>
      <c r="DT987" s="14">
        <f t="shared" si="1205"/>
        <v>-4.043920025344705E-3</v>
      </c>
      <c r="DU987" s="14">
        <f>DS987/MAX($DS$13:DS987)-1</f>
        <v>-5.7461698708657361E-3</v>
      </c>
      <c r="DX987" s="42">
        <v>43966</v>
      </c>
      <c r="DY987" s="14">
        <f t="shared" si="1206"/>
        <v>9.3559759355534844E-3</v>
      </c>
      <c r="DZ987" s="13">
        <f t="shared" si="1146"/>
        <v>0</v>
      </c>
      <c r="EA987" s="18">
        <f t="shared" si="1207"/>
        <v>1.5304874065491525E-4</v>
      </c>
      <c r="EB987" s="13">
        <f t="shared" si="1208"/>
        <v>5767900.1083165566</v>
      </c>
      <c r="EC987" s="14">
        <f>VLOOKUP(DX987,$Q$13:$S$1892,3,FALSE)</f>
        <v>1.4068243399842917E-3</v>
      </c>
      <c r="ED987" s="13">
        <f t="shared" si="1170"/>
        <v>0</v>
      </c>
      <c r="EE987" s="14">
        <f t="shared" si="1209"/>
        <v>8.8222681633098876E-3</v>
      </c>
      <c r="EF987" s="13">
        <f t="shared" si="1171"/>
        <v>0</v>
      </c>
      <c r="EG987" s="14">
        <f t="shared" si="1210"/>
        <v>1.3177928223817581E-4</v>
      </c>
      <c r="EH987" s="13">
        <f t="shared" si="1211"/>
        <v>0</v>
      </c>
      <c r="EI987" s="13">
        <f t="shared" si="1212"/>
        <v>0</v>
      </c>
      <c r="EJ987" s="13">
        <f t="shared" si="1213"/>
        <v>0</v>
      </c>
      <c r="EK987" s="24">
        <f t="shared" si="1172"/>
        <v>5767900.1083165566</v>
      </c>
      <c r="EL987" s="18">
        <f>EK987/MAX($EK$13:EK987)-1</f>
        <v>-5.131622680228265E-3</v>
      </c>
      <c r="EM987" s="18">
        <f t="shared" si="1147"/>
        <v>1.5304874065491525E-4</v>
      </c>
    </row>
    <row r="988" spans="1:143" x14ac:dyDescent="0.3">
      <c r="A988" s="12">
        <f t="shared" si="1214"/>
        <v>41520</v>
      </c>
      <c r="B988" s="13">
        <v>1329538.1237988051</v>
      </c>
      <c r="C988" s="14">
        <f t="shared" si="1148"/>
        <v>2.3279217187159862E-3</v>
      </c>
      <c r="D988" s="14">
        <f>B988/MAX($B$13:B988)-1</f>
        <v>-2.4440238643579248E-2</v>
      </c>
      <c r="F988" s="16">
        <v>43965</v>
      </c>
      <c r="G988" s="13">
        <f t="shared" si="1149"/>
        <v>4569084.0134348264</v>
      </c>
      <c r="H988" s="14">
        <f t="shared" si="1150"/>
        <v>-3.6072009007758199E-3</v>
      </c>
      <c r="I988" s="14">
        <f>G988/MAX($G$13:G988)-1</f>
        <v>-2.7890258487405339E-2</v>
      </c>
      <c r="L988" s="12">
        <f t="shared" si="1215"/>
        <v>41520</v>
      </c>
      <c r="M988" s="15">
        <v>23567947.301404499</v>
      </c>
      <c r="N988" s="14">
        <f t="shared" si="1173"/>
        <v>1.1305846570289546E-2</v>
      </c>
      <c r="O988" s="14">
        <f>M988/MAX(M$13:$M988)-1</f>
        <v>-5.7598162058655533E-2</v>
      </c>
      <c r="Q988" s="16">
        <v>43965</v>
      </c>
      <c r="R988" s="13">
        <f t="shared" si="1151"/>
        <v>218039257.51410598</v>
      </c>
      <c r="S988" s="14">
        <f t="shared" si="1152"/>
        <v>-9.4210174572680883E-3</v>
      </c>
      <c r="T988" s="14">
        <f>R988/MAX($R$13:R988)-1</f>
        <v>-2.583823379515604E-2</v>
      </c>
      <c r="V988" s="12">
        <f t="shared" si="1216"/>
        <v>41520</v>
      </c>
      <c r="W988" s="14">
        <f t="shared" si="1174"/>
        <v>2.3279217187159862E-3</v>
      </c>
      <c r="X988" s="13">
        <f t="shared" si="1175"/>
        <v>141263.4256536233</v>
      </c>
      <c r="Y988" s="14">
        <f t="shared" si="1176"/>
        <v>1.1305846570289546E-2</v>
      </c>
      <c r="Z988" s="13">
        <f t="shared" si="1177"/>
        <v>32138.109956460663</v>
      </c>
      <c r="AA988" s="14"/>
      <c r="AB988" s="13"/>
      <c r="AC988" s="24">
        <f t="shared" si="1178"/>
        <v>173401.53561008396</v>
      </c>
      <c r="AD988" s="18">
        <f>AC988/MAX(AC$13:$AC988)-1</f>
        <v>-1.4757484582401226E-2</v>
      </c>
      <c r="AE988" s="18">
        <f t="shared" si="1179"/>
        <v>3.9798296134259115E-3</v>
      </c>
      <c r="AH988" s="16">
        <v>43965</v>
      </c>
      <c r="AI988" s="19">
        <v>7639664387.8315239</v>
      </c>
      <c r="AJ988" s="14">
        <f t="shared" si="1153"/>
        <v>8.3105337889067821E-2</v>
      </c>
      <c r="AK988" s="18">
        <f>AI988/MAX(AI$13:$AI988)-1</f>
        <v>0</v>
      </c>
      <c r="AN988" s="16">
        <v>43965</v>
      </c>
      <c r="AO988" s="14">
        <f t="shared" si="1154"/>
        <v>-3.6072009007758199E-3</v>
      </c>
      <c r="AP988" s="13">
        <f t="shared" si="1180"/>
        <v>0</v>
      </c>
      <c r="AQ988" s="14">
        <f t="shared" si="1155"/>
        <v>-9.4210174572680883E-3</v>
      </c>
      <c r="AR988" s="13">
        <f t="shared" si="1181"/>
        <v>61844279.189912938</v>
      </c>
      <c r="AS988" s="14">
        <f t="shared" si="1156"/>
        <v>8.3105337889067821E-2</v>
      </c>
      <c r="AT988" s="13">
        <f t="shared" si="1182"/>
        <v>0</v>
      </c>
      <c r="AU988" s="24">
        <f t="shared" si="1157"/>
        <v>61844279.189912938</v>
      </c>
      <c r="AV988" s="18">
        <f>AU988/MAX(AU$13:$AU988)-1</f>
        <v>-2.583823379515604E-2</v>
      </c>
      <c r="AW988" s="18">
        <f t="shared" si="1183"/>
        <v>-9.4210174572680883E-3</v>
      </c>
      <c r="AZ988" s="42">
        <v>43971</v>
      </c>
      <c r="BA988" s="41">
        <v>19678656</v>
      </c>
      <c r="BB988" s="18">
        <f>BA988/MAX($BA$13:BA988)-1</f>
        <v>-3.2174771413242542E-3</v>
      </c>
      <c r="BC988" s="29">
        <f t="shared" si="1184"/>
        <v>1.796229282833961E-3</v>
      </c>
      <c r="BG988" s="16">
        <v>44013</v>
      </c>
      <c r="BH988" s="14">
        <f t="shared" si="1158"/>
        <v>1.1232937336353999E-3</v>
      </c>
      <c r="BI988" s="13">
        <f t="shared" si="1185"/>
        <v>27671573.446085848</v>
      </c>
      <c r="BJ988" s="14">
        <f t="shared" si="1159"/>
        <v>-1.3869035930407003E-2</v>
      </c>
      <c r="BK988" s="13">
        <f t="shared" si="1160"/>
        <v>60907013.979446262</v>
      </c>
      <c r="BL988" s="14">
        <f t="shared" si="1161"/>
        <v>7.7173874082570038E-3</v>
      </c>
      <c r="BM988" s="13">
        <f t="shared" si="1162"/>
        <v>0</v>
      </c>
      <c r="BN988" s="14">
        <f t="shared" si="1186"/>
        <v>1.7007495982543919E-3</v>
      </c>
      <c r="BO988" s="13">
        <f t="shared" si="1187"/>
        <v>24246356.108992521</v>
      </c>
      <c r="BP988" s="24">
        <f t="shared" si="1163"/>
        <v>112824943.53452462</v>
      </c>
      <c r="BQ988" s="18">
        <f>BP988/MAX($BP$13:BP988)-1</f>
        <v>-6.9042429229816404E-3</v>
      </c>
      <c r="BR988" s="18">
        <f t="shared" si="1188"/>
        <v>-6.9042429229816404E-3</v>
      </c>
      <c r="BU988" s="16">
        <v>44013</v>
      </c>
      <c r="BV988" s="14">
        <f t="shared" si="1189"/>
        <v>1.1232937336353999E-3</v>
      </c>
      <c r="BW988" s="13">
        <f t="shared" si="1142"/>
        <v>27671573.446085848</v>
      </c>
      <c r="BX988" s="14">
        <f t="shared" si="1190"/>
        <v>-1.3869035930407003E-2</v>
      </c>
      <c r="BY988" s="13">
        <f t="shared" si="1191"/>
        <v>60907013.979446262</v>
      </c>
      <c r="BZ988" s="14">
        <f t="shared" si="1192"/>
        <v>7.7173874082570038E-3</v>
      </c>
      <c r="CA988" s="13">
        <f t="shared" si="1164"/>
        <v>0</v>
      </c>
      <c r="CB988" s="14">
        <f t="shared" si="1193"/>
        <v>1.7007495982543919E-3</v>
      </c>
      <c r="CC988" s="13">
        <f t="shared" si="1194"/>
        <v>0</v>
      </c>
      <c r="CD988" s="24">
        <f t="shared" si="1165"/>
        <v>88578587.425532103</v>
      </c>
      <c r="CE988" s="18">
        <f>CD988/MAX($CD$13:CD988)-1</f>
        <v>-9.2339501343153829E-3</v>
      </c>
      <c r="CF988" s="18">
        <f t="shared" si="1143"/>
        <v>-9.2339501343153829E-3</v>
      </c>
      <c r="CJ988" s="16">
        <v>43971</v>
      </c>
      <c r="CK988" s="19">
        <v>188013.10310263131</v>
      </c>
      <c r="CL988" s="18">
        <f>CK988/MAX($CK$13:CK988)-1</f>
        <v>-4.2517205830229221E-3</v>
      </c>
      <c r="CM988" s="29">
        <f t="shared" si="1195"/>
        <v>3.4313264351415462E-4</v>
      </c>
      <c r="CQ988" s="16">
        <v>44013</v>
      </c>
      <c r="CR988" s="14">
        <f t="shared" si="1196"/>
        <v>1.1232937336353999E-3</v>
      </c>
      <c r="CS988" s="13">
        <f t="shared" si="1144"/>
        <v>94083349.716692179</v>
      </c>
      <c r="CT988" s="14">
        <f t="shared" si="1197"/>
        <v>-1.3869035930407003E-2</v>
      </c>
      <c r="CU988" s="13">
        <f t="shared" si="1166"/>
        <v>36544208.38766782</v>
      </c>
      <c r="CV988" s="14">
        <f t="shared" si="1198"/>
        <v>7.7173874082570038E-3</v>
      </c>
      <c r="CW988" s="13">
        <f t="shared" si="1167"/>
        <v>0</v>
      </c>
      <c r="CX988" s="14">
        <f t="shared" si="1199"/>
        <v>1.7007495982543919E-3</v>
      </c>
      <c r="CY988" s="13">
        <f t="shared" si="1200"/>
        <v>0</v>
      </c>
      <c r="CZ988" s="13">
        <f t="shared" si="1201"/>
        <v>0</v>
      </c>
      <c r="DA988" s="13">
        <f t="shared" si="1202"/>
        <v>3.4948007736210762E-3</v>
      </c>
      <c r="DB988" s="24">
        <f t="shared" si="1168"/>
        <v>130627558.10436</v>
      </c>
      <c r="DC988" s="18">
        <f>DB988/MAX($DB$13:DB988)-1</f>
        <v>-3.1166745670616613E-3</v>
      </c>
      <c r="DD988" s="18">
        <f t="shared" si="1145"/>
        <v>-3.1166745670616613E-3</v>
      </c>
      <c r="DI988" s="16">
        <v>43819</v>
      </c>
      <c r="DJ988" s="19">
        <v>13603552.745993005</v>
      </c>
      <c r="DK988" s="18">
        <f t="shared" si="1203"/>
        <v>3.8541177286088857E-3</v>
      </c>
      <c r="DM988" s="12">
        <f t="shared" si="1217"/>
        <v>41520</v>
      </c>
      <c r="DN988" s="15">
        <v>14238414.169977624</v>
      </c>
      <c r="DO988" s="14">
        <f t="shared" si="1204"/>
        <v>3.4717889852784456E-3</v>
      </c>
      <c r="DP988" s="14">
        <f>DN988/MAX($DN$13:DN988)-1</f>
        <v>-6.3406012092832587E-3</v>
      </c>
      <c r="DR988" s="16">
        <v>43965</v>
      </c>
      <c r="DS988" s="13">
        <f t="shared" si="1169"/>
        <v>19359386.500085354</v>
      </c>
      <c r="DT988" s="14">
        <f t="shared" si="1205"/>
        <v>4.6497898676411964E-4</v>
      </c>
      <c r="DU988" s="14">
        <f>DS988/MAX($DS$13:DS988)-1</f>
        <v>-5.2838627323460452E-3</v>
      </c>
      <c r="DX988" s="42">
        <v>43969</v>
      </c>
      <c r="DY988" s="14">
        <f t="shared" si="1206"/>
        <v>1.6090059496836062E-2</v>
      </c>
      <c r="DZ988" s="13">
        <f t="shared" si="1146"/>
        <v>0</v>
      </c>
      <c r="EA988" s="18">
        <f t="shared" si="1207"/>
        <v>2.6629656898553566E-3</v>
      </c>
      <c r="EB988" s="13">
        <f t="shared" si="1208"/>
        <v>5783259.8284075167</v>
      </c>
      <c r="EC988" s="14">
        <f>VLOOKUP(DX988,$Q$13:$S$1892,3,FALSE)</f>
        <v>7.2311013412243552E-2</v>
      </c>
      <c r="ED988" s="13">
        <f t="shared" si="1170"/>
        <v>0</v>
      </c>
      <c r="EE988" s="14">
        <f t="shared" si="1209"/>
        <v>1.5263100399162344E-2</v>
      </c>
      <c r="EF988" s="13">
        <f t="shared" si="1171"/>
        <v>0</v>
      </c>
      <c r="EG988" s="14">
        <f t="shared" si="1210"/>
        <v>-5.1492109468576075E-4</v>
      </c>
      <c r="EH988" s="13">
        <f t="shared" si="1211"/>
        <v>0</v>
      </c>
      <c r="EI988" s="13">
        <f t="shared" si="1212"/>
        <v>0</v>
      </c>
      <c r="EJ988" s="13">
        <f t="shared" si="1213"/>
        <v>3.4948007736210762E-3</v>
      </c>
      <c r="EK988" s="24">
        <f t="shared" si="1172"/>
        <v>5783259.8284075167</v>
      </c>
      <c r="EL988" s="18">
        <f>EK988/MAX($EK$13:EK988)-1</f>
        <v>-2.4823223255036053E-3</v>
      </c>
      <c r="EM988" s="18">
        <f t="shared" si="1147"/>
        <v>2.6629656898553566E-3</v>
      </c>
    </row>
    <row r="989" spans="1:143" x14ac:dyDescent="0.3">
      <c r="A989" s="12">
        <f t="shared" si="1214"/>
        <v>41521</v>
      </c>
      <c r="B989" s="13">
        <v>1333665.9329392782</v>
      </c>
      <c r="C989" s="14">
        <f t="shared" si="1148"/>
        <v>3.1046940787819999E-3</v>
      </c>
      <c r="D989" s="14">
        <f>B989/MAX($B$13:B989)-1</f>
        <v>-2.1411424028997872E-2</v>
      </c>
      <c r="F989" s="16">
        <v>43966</v>
      </c>
      <c r="G989" s="13">
        <f t="shared" si="1149"/>
        <v>4611832.2535120444</v>
      </c>
      <c r="H989" s="14">
        <f t="shared" si="1150"/>
        <v>9.3559759355534844E-3</v>
      </c>
      <c r="I989" s="14">
        <f>G989/MAX($G$13:G989)-1</f>
        <v>-1.8795223139096429E-2</v>
      </c>
      <c r="L989" s="12">
        <f t="shared" si="1215"/>
        <v>41521</v>
      </c>
      <c r="M989" s="15">
        <v>22707874.971405376</v>
      </c>
      <c r="N989" s="14">
        <f t="shared" si="1173"/>
        <v>-3.6493306735621678E-2</v>
      </c>
      <c r="O989" s="14">
        <f>M989/MAX(M$13:$M989)-1</f>
        <v>-9.1989521398862628E-2</v>
      </c>
      <c r="Q989" s="16">
        <v>43966</v>
      </c>
      <c r="R989" s="13">
        <f t="shared" si="1151"/>
        <v>218346000.44864893</v>
      </c>
      <c r="S989" s="14">
        <f t="shared" si="1152"/>
        <v>1.4068243399842917E-3</v>
      </c>
      <c r="T989" s="14">
        <f>R989/MAX($R$13:R989)-1</f>
        <v>-2.4467759311377013E-2</v>
      </c>
      <c r="V989" s="12">
        <f t="shared" si="1216"/>
        <v>41521</v>
      </c>
      <c r="W989" s="14">
        <f t="shared" si="1174"/>
        <v>3.1046940787819999E-3</v>
      </c>
      <c r="X989" s="13">
        <f t="shared" si="1175"/>
        <v>141702.00537479858</v>
      </c>
      <c r="Y989" s="14">
        <f t="shared" si="1176"/>
        <v>-3.6493306735621678E-2</v>
      </c>
      <c r="Z989" s="13">
        <f t="shared" si="1177"/>
        <v>30965.284051916406</v>
      </c>
      <c r="AA989" s="14"/>
      <c r="AB989" s="13"/>
      <c r="AC989" s="24">
        <f t="shared" si="1178"/>
        <v>172667.289426715</v>
      </c>
      <c r="AD989" s="18">
        <f>AC989/MAX(AC$13:$AC989)-1</f>
        <v>-1.892936549506441E-2</v>
      </c>
      <c r="AE989" s="18">
        <f t="shared" si="1179"/>
        <v>-4.2343695561036787E-3</v>
      </c>
      <c r="AH989" s="16">
        <v>43966</v>
      </c>
      <c r="AI989" s="19">
        <v>7652638990.5807266</v>
      </c>
      <c r="AJ989" s="14">
        <f t="shared" si="1153"/>
        <v>1.6983210374881264E-3</v>
      </c>
      <c r="AK989" s="18">
        <f>AI989/MAX(AI$13:$AI989)-1</f>
        <v>0</v>
      </c>
      <c r="AN989" s="16">
        <v>43966</v>
      </c>
      <c r="AO989" s="14">
        <f t="shared" si="1154"/>
        <v>9.3559759355534844E-3</v>
      </c>
      <c r="AP989" s="13">
        <f t="shared" si="1180"/>
        <v>0</v>
      </c>
      <c r="AQ989" s="14">
        <f t="shared" si="1155"/>
        <v>1.4068243399842917E-3</v>
      </c>
      <c r="AR989" s="13">
        <f t="shared" si="1181"/>
        <v>61931283.227166094</v>
      </c>
      <c r="AS989" s="14">
        <f t="shared" si="1156"/>
        <v>1.6983210374881264E-3</v>
      </c>
      <c r="AT989" s="13">
        <f t="shared" si="1182"/>
        <v>0</v>
      </c>
      <c r="AU989" s="24">
        <f t="shared" si="1157"/>
        <v>61931283.227166094</v>
      </c>
      <c r="AV989" s="18">
        <f>AU989/MAX(AU$13:$AU989)-1</f>
        <v>-2.4467759311376902E-2</v>
      </c>
      <c r="AW989" s="18">
        <f t="shared" si="1183"/>
        <v>1.4068243399842917E-3</v>
      </c>
      <c r="AZ989" s="42">
        <v>43972</v>
      </c>
      <c r="BA989" s="41">
        <v>19577242</v>
      </c>
      <c r="BB989" s="18">
        <f>BA989/MAX($BA$13:BA989)-1</f>
        <v>-8.3543982183118537E-3</v>
      </c>
      <c r="BC989" s="29">
        <f t="shared" si="1184"/>
        <v>-5.1535023530062674E-3</v>
      </c>
      <c r="BG989" s="16">
        <v>44014</v>
      </c>
      <c r="BH989" s="14">
        <f t="shared" si="1158"/>
        <v>4.5039240826749705E-4</v>
      </c>
      <c r="BI989" s="13">
        <f t="shared" si="1185"/>
        <v>27684036.512690783</v>
      </c>
      <c r="BJ989" s="14">
        <f t="shared" si="1159"/>
        <v>1.4225993902644785E-2</v>
      </c>
      <c r="BK989" s="13">
        <f t="shared" si="1160"/>
        <v>61773476.788946167</v>
      </c>
      <c r="BL989" s="14">
        <f t="shared" si="1161"/>
        <v>2.9915394729974176E-2</v>
      </c>
      <c r="BM989" s="13">
        <f t="shared" si="1162"/>
        <v>0</v>
      </c>
      <c r="BN989" s="14">
        <f t="shared" si="1186"/>
        <v>-5.9999739474018154E-3</v>
      </c>
      <c r="BO989" s="13">
        <f t="shared" si="1187"/>
        <v>24100878.604019139</v>
      </c>
      <c r="BP989" s="24">
        <f t="shared" si="1163"/>
        <v>113558391.90565608</v>
      </c>
      <c r="BQ989" s="18">
        <f>BP989/MAX($BP$13:BP989)-1</f>
        <v>-4.4836142561743841E-4</v>
      </c>
      <c r="BR989" s="18">
        <f t="shared" si="1188"/>
        <v>6.5007643536469928E-3</v>
      </c>
      <c r="BU989" s="16">
        <v>44014</v>
      </c>
      <c r="BV989" s="14">
        <f t="shared" si="1189"/>
        <v>4.5039240826749705E-4</v>
      </c>
      <c r="BW989" s="13">
        <f t="shared" si="1142"/>
        <v>27684036.512690783</v>
      </c>
      <c r="BX989" s="14">
        <f t="shared" si="1190"/>
        <v>1.4225993902644785E-2</v>
      </c>
      <c r="BY989" s="13">
        <f t="shared" si="1191"/>
        <v>61773476.788946167</v>
      </c>
      <c r="BZ989" s="14">
        <f t="shared" si="1192"/>
        <v>2.9915394729974176E-2</v>
      </c>
      <c r="CA989" s="13">
        <f t="shared" si="1164"/>
        <v>0</v>
      </c>
      <c r="CB989" s="14">
        <f t="shared" si="1193"/>
        <v>-5.9999739474018154E-3</v>
      </c>
      <c r="CC989" s="13">
        <f t="shared" si="1194"/>
        <v>0</v>
      </c>
      <c r="CD989" s="24">
        <f t="shared" si="1165"/>
        <v>89457513.301636949</v>
      </c>
      <c r="CE989" s="18">
        <f>CD989/MAX($CD$13:CD989)-1</f>
        <v>0</v>
      </c>
      <c r="CF989" s="18">
        <f t="shared" si="1143"/>
        <v>9.9225546675572041E-3</v>
      </c>
      <c r="CJ989" s="16">
        <v>43972</v>
      </c>
      <c r="CK989" s="19">
        <v>188809.990465048</v>
      </c>
      <c r="CL989" s="18">
        <f>CK989/MAX($CK$13:CK989)-1</f>
        <v>-3.1274204972286945E-5</v>
      </c>
      <c r="CM989" s="29">
        <f t="shared" si="1195"/>
        <v>4.2384671560986575E-3</v>
      </c>
      <c r="CQ989" s="16">
        <v>44014</v>
      </c>
      <c r="CR989" s="14">
        <f t="shared" si="1196"/>
        <v>4.5039240826749705E-4</v>
      </c>
      <c r="CS989" s="13">
        <f t="shared" si="1144"/>
        <v>94125724.143148959</v>
      </c>
      <c r="CT989" s="14">
        <f t="shared" si="1197"/>
        <v>1.4225993902644785E-2</v>
      </c>
      <c r="CU989" s="13">
        <f t="shared" si="1166"/>
        <v>37064086.07336776</v>
      </c>
      <c r="CV989" s="14">
        <f t="shared" si="1198"/>
        <v>2.9915394729974176E-2</v>
      </c>
      <c r="CW989" s="13">
        <f t="shared" si="1167"/>
        <v>0</v>
      </c>
      <c r="CX989" s="14">
        <f t="shared" si="1199"/>
        <v>-5.9999739474018154E-3</v>
      </c>
      <c r="CY989" s="13">
        <f t="shared" si="1200"/>
        <v>0</v>
      </c>
      <c r="CZ989" s="13">
        <f t="shared" si="1201"/>
        <v>0</v>
      </c>
      <c r="DA989" s="13">
        <f t="shared" si="1202"/>
        <v>-2.375488002483328E-3</v>
      </c>
      <c r="DB989" s="24">
        <f t="shared" si="1168"/>
        <v>131189810.21651672</v>
      </c>
      <c r="DC989" s="18">
        <f>DB989/MAX($DB$13:DB989)-1</f>
        <v>0</v>
      </c>
      <c r="DD989" s="18">
        <f t="shared" si="1145"/>
        <v>4.3042380973510319E-3</v>
      </c>
      <c r="DI989" s="16">
        <v>43822</v>
      </c>
      <c r="DJ989" s="19">
        <v>13643993.337873012</v>
      </c>
      <c r="DK989" s="18">
        <f t="shared" si="1203"/>
        <v>2.9727963448311634E-3</v>
      </c>
      <c r="DM989" s="12">
        <f t="shared" si="1217"/>
        <v>41521</v>
      </c>
      <c r="DN989" s="15">
        <v>14187841.674529951</v>
      </c>
      <c r="DO989" s="14">
        <f t="shared" si="1204"/>
        <v>-3.5518348352520102E-3</v>
      </c>
      <c r="DP989" s="14">
        <f>DN989/MAX($DN$13:DN989)-1</f>
        <v>-9.8699152762837805E-3</v>
      </c>
      <c r="DR989" s="16">
        <v>43966</v>
      </c>
      <c r="DS989" s="13">
        <f t="shared" si="1169"/>
        <v>19362349.429809045</v>
      </c>
      <c r="DT989" s="14">
        <f t="shared" si="1205"/>
        <v>1.5304874065491525E-4</v>
      </c>
      <c r="DU989" s="14">
        <f>DS989/MAX($DS$13:DS989)-1</f>
        <v>-5.1316226802280429E-3</v>
      </c>
      <c r="DX989" s="42">
        <v>43970</v>
      </c>
      <c r="DY989" s="14">
        <f t="shared" si="1206"/>
        <v>7.7337573834774798E-3</v>
      </c>
      <c r="DZ989" s="13">
        <f t="shared" si="1146"/>
        <v>0</v>
      </c>
      <c r="EA989" s="18">
        <f t="shared" si="1207"/>
        <v>-1.68797652800734E-3</v>
      </c>
      <c r="EB989" s="13">
        <f t="shared" si="1208"/>
        <v>5773497.8215617975</v>
      </c>
      <c r="EC989" s="14">
        <f>VLOOKUP(DX989,$Q$13:$S$1892,3,FALSE)</f>
        <v>1.6901636990443336E-2</v>
      </c>
      <c r="ED989" s="13">
        <f t="shared" si="1170"/>
        <v>0</v>
      </c>
      <c r="EE989" s="14">
        <f t="shared" si="1209"/>
        <v>7.2787465156947118E-3</v>
      </c>
      <c r="EF989" s="13">
        <f t="shared" si="1171"/>
        <v>0</v>
      </c>
      <c r="EG989" s="14">
        <f t="shared" si="1210"/>
        <v>1.3850795378229641E-3</v>
      </c>
      <c r="EH989" s="13">
        <f t="shared" si="1211"/>
        <v>0</v>
      </c>
      <c r="EI989" s="13">
        <f t="shared" si="1212"/>
        <v>0</v>
      </c>
      <c r="EJ989" s="13">
        <f t="shared" si="1213"/>
        <v>-2.375488002483328E-3</v>
      </c>
      <c r="EK989" s="24">
        <f t="shared" si="1172"/>
        <v>5773497.8215617975</v>
      </c>
      <c r="EL989" s="18">
        <f>EK989/MAX($EK$13:EK989)-1</f>
        <v>-4.1661087516904338E-3</v>
      </c>
      <c r="EM989" s="18">
        <f t="shared" si="1147"/>
        <v>-1.687976528007229E-3</v>
      </c>
    </row>
    <row r="990" spans="1:143" x14ac:dyDescent="0.3">
      <c r="A990" s="12">
        <f t="shared" si="1214"/>
        <v>41522</v>
      </c>
      <c r="B990" s="13">
        <v>1360435.7435295037</v>
      </c>
      <c r="C990" s="14">
        <f t="shared" si="1148"/>
        <v>2.0072350900669056E-2</v>
      </c>
      <c r="D990" s="14">
        <f>B990/MAX($B$13:B990)-1</f>
        <v>-1.7688507447217727E-3</v>
      </c>
      <c r="F990" s="16">
        <v>43969</v>
      </c>
      <c r="G990" s="13">
        <f t="shared" si="1149"/>
        <v>4686036.9088604804</v>
      </c>
      <c r="H990" s="14">
        <f t="shared" si="1150"/>
        <v>1.6090059496836062E-2</v>
      </c>
      <c r="I990" s="14">
        <f>G990/MAX($G$13:G990)-1</f>
        <v>-3.0075799008247861E-3</v>
      </c>
      <c r="L990" s="12">
        <f t="shared" si="1215"/>
        <v>41522</v>
      </c>
      <c r="M990" s="15">
        <v>22534314.23289416</v>
      </c>
      <c r="N990" s="14">
        <f t="shared" si="1173"/>
        <v>-7.6431959718719078E-3</v>
      </c>
      <c r="O990" s="14">
        <f>M990/MAX(M$13:$M990)-1</f>
        <v>-9.8929623431324276E-2</v>
      </c>
      <c r="Q990" s="16">
        <v>43969</v>
      </c>
      <c r="R990" s="13">
        <f t="shared" si="1151"/>
        <v>234134821.01560092</v>
      </c>
      <c r="S990" s="14">
        <f t="shared" si="1152"/>
        <v>7.2311013412243552E-2</v>
      </c>
      <c r="T990" s="14">
        <f>R990/MAX($R$13:R990)-1</f>
        <v>0</v>
      </c>
      <c r="V990" s="12">
        <f t="shared" si="1216"/>
        <v>41522</v>
      </c>
      <c r="W990" s="14">
        <f t="shared" si="1174"/>
        <v>2.0072350900669056E-2</v>
      </c>
      <c r="X990" s="13">
        <f t="shared" si="1175"/>
        <v>144546.29775001004</v>
      </c>
      <c r="Y990" s="14">
        <f t="shared" si="1176"/>
        <v>-7.6431959718719078E-3</v>
      </c>
      <c r="Z990" s="13">
        <f t="shared" si="1177"/>
        <v>30728.61031758293</v>
      </c>
      <c r="AA990" s="14"/>
      <c r="AB990" s="13"/>
      <c r="AC990" s="24">
        <f t="shared" si="1178"/>
        <v>175274.90806759297</v>
      </c>
      <c r="AD990" s="18">
        <f>AC990/MAX(AC$13:$AC990)-1</f>
        <v>-4.1132524776718027E-3</v>
      </c>
      <c r="AE990" s="18">
        <f t="shared" si="1179"/>
        <v>1.5101983992079404E-2</v>
      </c>
      <c r="AH990" s="16">
        <v>43969</v>
      </c>
      <c r="AI990" s="19">
        <v>7662450092.9110069</v>
      </c>
      <c r="AJ990" s="14">
        <f t="shared" si="1153"/>
        <v>1.2820547712175667E-3</v>
      </c>
      <c r="AK990" s="18">
        <f>AI990/MAX(AI$13:$AI990)-1</f>
        <v>0</v>
      </c>
      <c r="AN990" s="16">
        <v>43969</v>
      </c>
      <c r="AO990" s="14">
        <f t="shared" si="1154"/>
        <v>1.6090059496836062E-2</v>
      </c>
      <c r="AP990" s="13">
        <f t="shared" si="1180"/>
        <v>0</v>
      </c>
      <c r="AQ990" s="14">
        <f t="shared" si="1155"/>
        <v>7.2311013412243552E-2</v>
      </c>
      <c r="AR990" s="13">
        <f t="shared" si="1181"/>
        <v>66409597.079243153</v>
      </c>
      <c r="AS990" s="14">
        <f t="shared" si="1156"/>
        <v>1.2820547712175667E-3</v>
      </c>
      <c r="AT990" s="13">
        <f t="shared" si="1182"/>
        <v>0</v>
      </c>
      <c r="AU990" s="24">
        <f t="shared" si="1157"/>
        <v>66409597.079243153</v>
      </c>
      <c r="AV990" s="18">
        <f>AU990/MAX(AU$13:$AU990)-1</f>
        <v>0</v>
      </c>
      <c r="AW990" s="18">
        <f t="shared" si="1183"/>
        <v>7.2311013412243552E-2</v>
      </c>
      <c r="AZ990" s="42">
        <v>43973</v>
      </c>
      <c r="BA990" s="41">
        <v>19603670</v>
      </c>
      <c r="BB990" s="18">
        <f>BA990/MAX($BA$13:BA990)-1</f>
        <v>-7.0157413245631739E-3</v>
      </c>
      <c r="BC990" s="29">
        <f t="shared" si="1184"/>
        <v>1.3499347865240097E-3</v>
      </c>
      <c r="BG990" s="16">
        <v>44015</v>
      </c>
      <c r="BH990" s="14">
        <f t="shared" si="1158"/>
        <v>-1.3285079168336988E-3</v>
      </c>
      <c r="BI990" s="13">
        <f t="shared" si="1185"/>
        <v>27647258.05101376</v>
      </c>
      <c r="BJ990" s="14">
        <f t="shared" si="1159"/>
        <v>-5.466047727902712E-3</v>
      </c>
      <c r="BK990" s="13">
        <f t="shared" si="1160"/>
        <v>61435820.016499296</v>
      </c>
      <c r="BL990" s="14">
        <f t="shared" si="1161"/>
        <v>-5.3282858755017148E-3</v>
      </c>
      <c r="BM990" s="13">
        <f t="shared" si="1162"/>
        <v>0</v>
      </c>
      <c r="BN990" s="14">
        <f t="shared" si="1186"/>
        <v>9.6366937992864443E-4</v>
      </c>
      <c r="BO990" s="13">
        <f t="shared" si="1187"/>
        <v>24124103.88275921</v>
      </c>
      <c r="BP990" s="24">
        <f t="shared" si="1163"/>
        <v>113207181.95027226</v>
      </c>
      <c r="BQ990" s="18">
        <f>BP990/MAX($BP$13:BP990)-1</f>
        <v>-3.5397444621012575E-3</v>
      </c>
      <c r="BR990" s="18">
        <f t="shared" si="1188"/>
        <v>-3.092769715122512E-3</v>
      </c>
      <c r="BU990" s="16">
        <v>44015</v>
      </c>
      <c r="BV990" s="14">
        <f t="shared" si="1189"/>
        <v>-1.3285079168336988E-3</v>
      </c>
      <c r="BW990" s="13">
        <f t="shared" si="1142"/>
        <v>27647258.05101376</v>
      </c>
      <c r="BX990" s="14">
        <f t="shared" si="1190"/>
        <v>-5.466047727902712E-3</v>
      </c>
      <c r="BY990" s="13">
        <f t="shared" si="1191"/>
        <v>61435820.016499296</v>
      </c>
      <c r="BZ990" s="14">
        <f t="shared" si="1192"/>
        <v>-5.3282858755017148E-3</v>
      </c>
      <c r="CA990" s="13">
        <f t="shared" si="1164"/>
        <v>0</v>
      </c>
      <c r="CB990" s="14">
        <f t="shared" si="1193"/>
        <v>9.6366937992864443E-4</v>
      </c>
      <c r="CC990" s="13">
        <f t="shared" si="1194"/>
        <v>0</v>
      </c>
      <c r="CD990" s="24">
        <f t="shared" si="1165"/>
        <v>89083078.067513049</v>
      </c>
      <c r="CE990" s="18">
        <f>CD990/MAX($CD$13:CD990)-1</f>
        <v>-4.1856208640783654E-3</v>
      </c>
      <c r="CF990" s="18">
        <f t="shared" si="1143"/>
        <v>-4.1856208640783654E-3</v>
      </c>
      <c r="CJ990" s="16">
        <v>43973</v>
      </c>
      <c r="CK990" s="19">
        <v>188809.990465048</v>
      </c>
      <c r="CL990" s="18">
        <f>CK990/MAX($CK$13:CK990)-1</f>
        <v>-3.1274204972286945E-5</v>
      </c>
      <c r="CM990" s="29">
        <f t="shared" si="1195"/>
        <v>0</v>
      </c>
      <c r="CQ990" s="16">
        <v>44015</v>
      </c>
      <c r="CR990" s="14">
        <f t="shared" si="1196"/>
        <v>-1.3285079168336988E-3</v>
      </c>
      <c r="CS990" s="13">
        <f t="shared" si="1144"/>
        <v>94000677.373447075</v>
      </c>
      <c r="CT990" s="14">
        <f t="shared" si="1197"/>
        <v>-5.466047727902712E-3</v>
      </c>
      <c r="CU990" s="13">
        <f t="shared" si="1166"/>
        <v>36861492.009899639</v>
      </c>
      <c r="CV990" s="14">
        <f t="shared" si="1198"/>
        <v>-5.3282858755017148E-3</v>
      </c>
      <c r="CW990" s="13">
        <f t="shared" si="1167"/>
        <v>0</v>
      </c>
      <c r="CX990" s="14">
        <f t="shared" si="1199"/>
        <v>9.6366937992864443E-4</v>
      </c>
      <c r="CY990" s="13">
        <f t="shared" si="1200"/>
        <v>0</v>
      </c>
      <c r="CZ990" s="13">
        <f t="shared" si="1201"/>
        <v>0</v>
      </c>
      <c r="DA990" s="13">
        <f t="shared" si="1202"/>
        <v>0</v>
      </c>
      <c r="DB990" s="24">
        <f t="shared" si="1168"/>
        <v>130862169.38334671</v>
      </c>
      <c r="DC990" s="18">
        <f>DB990/MAX($DB$13:DB990)-1</f>
        <v>-2.497456415473609E-3</v>
      </c>
      <c r="DD990" s="18">
        <f t="shared" si="1145"/>
        <v>-2.497456415473609E-3</v>
      </c>
      <c r="DI990" s="16">
        <v>43823</v>
      </c>
      <c r="DJ990" s="19">
        <v>13712862.376889415</v>
      </c>
      <c r="DK990" s="18">
        <f t="shared" si="1203"/>
        <v>5.0475720202263208E-3</v>
      </c>
      <c r="DM990" s="12">
        <f t="shared" si="1217"/>
        <v>41522</v>
      </c>
      <c r="DN990" s="15">
        <v>14092624.725068938</v>
      </c>
      <c r="DO990" s="14">
        <f t="shared" si="1204"/>
        <v>-6.7111652106991437E-3</v>
      </c>
      <c r="DP990" s="14">
        <f>DN990/MAX($DN$13:DN990)-1</f>
        <v>-1.6514841854948226E-2</v>
      </c>
      <c r="DR990" s="16">
        <v>43969</v>
      </c>
      <c r="DS990" s="13">
        <f t="shared" si="1169"/>
        <v>19413910.702015616</v>
      </c>
      <c r="DT990" s="14">
        <f t="shared" si="1205"/>
        <v>2.6629656898553566E-3</v>
      </c>
      <c r="DU990" s="14">
        <f>DS990/MAX($DS$13:DS990)-1</f>
        <v>-2.4823223255033833E-3</v>
      </c>
      <c r="DX990" s="42">
        <v>43971</v>
      </c>
      <c r="DY990" s="14">
        <f t="shared" si="1206"/>
        <v>-1.6775679611817917E-3</v>
      </c>
      <c r="DZ990" s="13">
        <f t="shared" si="1146"/>
        <v>0</v>
      </c>
      <c r="EA990" s="18">
        <f t="shared" si="1207"/>
        <v>6.9859727364729451E-5</v>
      </c>
      <c r="EB990" s="13">
        <f t="shared" si="1208"/>
        <v>5773901.1565455524</v>
      </c>
      <c r="EC990" s="14">
        <f>VLOOKUP(DX990,$Q$13:$S$1892,3,FALSE)</f>
        <v>5.8891452484866047E-3</v>
      </c>
      <c r="ED990" s="13">
        <f t="shared" si="1170"/>
        <v>0</v>
      </c>
      <c r="EE990" s="14">
        <f t="shared" si="1209"/>
        <v>-2.4422257418112991E-3</v>
      </c>
      <c r="EF990" s="13">
        <f t="shared" si="1171"/>
        <v>0</v>
      </c>
      <c r="EG990" s="14">
        <f t="shared" si="1210"/>
        <v>1.796229282833961E-3</v>
      </c>
      <c r="EH990" s="13">
        <f t="shared" si="1211"/>
        <v>0</v>
      </c>
      <c r="EI990" s="13">
        <f t="shared" si="1212"/>
        <v>0</v>
      </c>
      <c r="EJ990" s="13">
        <f t="shared" si="1213"/>
        <v>0</v>
      </c>
      <c r="EK990" s="24">
        <f t="shared" si="1172"/>
        <v>5773901.1565455524</v>
      </c>
      <c r="EL990" s="18">
        <f>EK990/MAX($EK$13:EK990)-1</f>
        <v>-4.0965400675473385E-3</v>
      </c>
      <c r="EM990" s="18">
        <f t="shared" si="1147"/>
        <v>6.9859727364729451E-5</v>
      </c>
    </row>
    <row r="991" spans="1:143" x14ac:dyDescent="0.3">
      <c r="A991" s="12">
        <f t="shared" si="1214"/>
        <v>41523</v>
      </c>
      <c r="B991" s="13">
        <v>1371577.9340222909</v>
      </c>
      <c r="C991" s="14">
        <f t="shared" si="1148"/>
        <v>8.1901630016569804E-3</v>
      </c>
      <c r="D991" s="14">
        <f>B991/MAX($B$13:B991)-1</f>
        <v>0</v>
      </c>
      <c r="F991" s="16">
        <v>43970</v>
      </c>
      <c r="G991" s="13">
        <f t="shared" si="1149"/>
        <v>4722277.581403628</v>
      </c>
      <c r="H991" s="14">
        <f t="shared" si="1150"/>
        <v>7.7337573834774798E-3</v>
      </c>
      <c r="I991" s="14">
        <f>G991/MAX($G$13:G991)-1</f>
        <v>0</v>
      </c>
      <c r="L991" s="12">
        <f t="shared" si="1215"/>
        <v>41523</v>
      </c>
      <c r="M991" s="15">
        <v>22373488.659630589</v>
      </c>
      <c r="N991" s="14">
        <f t="shared" si="1173"/>
        <v>-7.1369189051605497E-3</v>
      </c>
      <c r="O991" s="14">
        <f>M991/MAX(M$13:$M991)-1</f>
        <v>-0.10536048963673739</v>
      </c>
      <c r="Q991" s="16">
        <v>43970</v>
      </c>
      <c r="R991" s="13">
        <f t="shared" si="1151"/>
        <v>238092082.76722902</v>
      </c>
      <c r="S991" s="14">
        <f t="shared" si="1152"/>
        <v>1.6901636990443336E-2</v>
      </c>
      <c r="T991" s="14">
        <f>R991/MAX($R$13:R991)-1</f>
        <v>0</v>
      </c>
      <c r="V991" s="12">
        <f t="shared" si="1216"/>
        <v>41523</v>
      </c>
      <c r="W991" s="14">
        <f t="shared" si="1174"/>
        <v>8.1901630016569804E-3</v>
      </c>
      <c r="X991" s="13">
        <f t="shared" si="1175"/>
        <v>145730.15548986866</v>
      </c>
      <c r="Y991" s="14">
        <f t="shared" si="1176"/>
        <v>-7.1369189051605497E-3</v>
      </c>
      <c r="Z991" s="13">
        <f t="shared" si="1177"/>
        <v>30509.30271767806</v>
      </c>
      <c r="AA991" s="14"/>
      <c r="AB991" s="13"/>
      <c r="AC991" s="24">
        <f t="shared" si="1178"/>
        <v>176239.45820754673</v>
      </c>
      <c r="AD991" s="18">
        <f>AC991/MAX(AC$13:$AC991)-1</f>
        <v>0</v>
      </c>
      <c r="AE991" s="18">
        <f t="shared" si="1179"/>
        <v>5.5030702944758314E-3</v>
      </c>
      <c r="AH991" s="16">
        <v>43970</v>
      </c>
      <c r="AI991" s="19">
        <v>7858781543.776495</v>
      </c>
      <c r="AJ991" s="14">
        <f t="shared" si="1153"/>
        <v>2.5622542200584908E-2</v>
      </c>
      <c r="AK991" s="18">
        <f>AI991/MAX(AI$13:$AI991)-1</f>
        <v>0</v>
      </c>
      <c r="AN991" s="16">
        <v>43970</v>
      </c>
      <c r="AO991" s="14">
        <f t="shared" si="1154"/>
        <v>7.7337573834774798E-3</v>
      </c>
      <c r="AP991" s="13">
        <f t="shared" si="1180"/>
        <v>0</v>
      </c>
      <c r="AQ991" s="14">
        <f t="shared" si="1155"/>
        <v>1.6901636990443336E-2</v>
      </c>
      <c r="AR991" s="13">
        <f t="shared" si="1181"/>
        <v>67532027.981758133</v>
      </c>
      <c r="AS991" s="14">
        <f t="shared" si="1156"/>
        <v>2.5622542200584908E-2</v>
      </c>
      <c r="AT991" s="13">
        <f t="shared" si="1182"/>
        <v>0</v>
      </c>
      <c r="AU991" s="24">
        <f t="shared" si="1157"/>
        <v>67532027.981758133</v>
      </c>
      <c r="AV991" s="18">
        <f>AU991/MAX(AU$13:$AU991)-1</f>
        <v>0</v>
      </c>
      <c r="AW991" s="18">
        <f t="shared" si="1183"/>
        <v>1.6901636990443336E-2</v>
      </c>
      <c r="AZ991" s="42">
        <v>43977</v>
      </c>
      <c r="BA991" s="41">
        <v>19612900</v>
      </c>
      <c r="BB991" s="18">
        <f>BA991/MAX($BA$13:BA991)-1</f>
        <v>-6.5482143407089577E-3</v>
      </c>
      <c r="BC991" s="29">
        <f t="shared" si="1184"/>
        <v>4.7083020679283827E-4</v>
      </c>
      <c r="BG991" s="16">
        <v>44018</v>
      </c>
      <c r="BH991" s="14">
        <f t="shared" si="1158"/>
        <v>-7.4111235070781767E-3</v>
      </c>
      <c r="BI991" s="13">
        <f t="shared" si="1185"/>
        <v>27442360.806965634</v>
      </c>
      <c r="BJ991" s="14">
        <f t="shared" si="1159"/>
        <v>-1.4662903168051411E-2</v>
      </c>
      <c r="BK991" s="13">
        <f t="shared" si="1160"/>
        <v>60534992.536547534</v>
      </c>
      <c r="BL991" s="14">
        <f t="shared" si="1161"/>
        <v>1.5550684741687526E-3</v>
      </c>
      <c r="BM991" s="13">
        <f t="shared" si="1162"/>
        <v>0</v>
      </c>
      <c r="BN991" s="14">
        <f t="shared" si="1186"/>
        <v>1.1455265245667867E-3</v>
      </c>
      <c r="BO991" s="13">
        <f t="shared" si="1187"/>
        <v>24151738.683638316</v>
      </c>
      <c r="BP991" s="24">
        <f t="shared" si="1163"/>
        <v>112129092.02715148</v>
      </c>
      <c r="BQ991" s="18">
        <f>BP991/MAX($BP$13:BP991)-1</f>
        <v>-1.3029193291925978E-2</v>
      </c>
      <c r="BR991" s="18">
        <f t="shared" si="1188"/>
        <v>-9.5231583769512795E-3</v>
      </c>
      <c r="BU991" s="16">
        <v>44018</v>
      </c>
      <c r="BV991" s="14">
        <f t="shared" si="1189"/>
        <v>-7.4111235070781767E-3</v>
      </c>
      <c r="BW991" s="13">
        <f t="shared" si="1142"/>
        <v>27442360.806965634</v>
      </c>
      <c r="BX991" s="14">
        <f t="shared" si="1190"/>
        <v>-1.4662903168051411E-2</v>
      </c>
      <c r="BY991" s="13">
        <f t="shared" si="1191"/>
        <v>60534992.536547534</v>
      </c>
      <c r="BZ991" s="14">
        <f t="shared" si="1192"/>
        <v>1.5550684741687526E-3</v>
      </c>
      <c r="CA991" s="13">
        <f t="shared" si="1164"/>
        <v>0</v>
      </c>
      <c r="CB991" s="14">
        <f t="shared" si="1193"/>
        <v>1.1455265245667867E-3</v>
      </c>
      <c r="CC991" s="13">
        <f t="shared" si="1194"/>
        <v>0</v>
      </c>
      <c r="CD991" s="24">
        <f t="shared" si="1165"/>
        <v>87977353.343513161</v>
      </c>
      <c r="CE991" s="18">
        <f>CD991/MAX($CD$13:CD991)-1</f>
        <v>-1.6545954649252459E-2</v>
      </c>
      <c r="CF991" s="18">
        <f t="shared" si="1143"/>
        <v>-1.2412286912244941E-2</v>
      </c>
      <c r="CJ991" s="16">
        <v>43977</v>
      </c>
      <c r="CK991" s="19">
        <v>188809.990465048</v>
      </c>
      <c r="CL991" s="18">
        <f>CK991/MAX($CK$13:CK991)-1</f>
        <v>-3.1274204972286945E-5</v>
      </c>
      <c r="CM991" s="29">
        <f t="shared" si="1195"/>
        <v>0</v>
      </c>
      <c r="CQ991" s="16">
        <v>44018</v>
      </c>
      <c r="CR991" s="14">
        <f t="shared" si="1196"/>
        <v>-7.4111235070781767E-3</v>
      </c>
      <c r="CS991" s="13">
        <f t="shared" si="1144"/>
        <v>93304026.743683457</v>
      </c>
      <c r="CT991" s="14">
        <f t="shared" si="1197"/>
        <v>-1.4662903168051411E-2</v>
      </c>
      <c r="CU991" s="13">
        <f t="shared" si="1166"/>
        <v>36320995.521928579</v>
      </c>
      <c r="CV991" s="14">
        <f t="shared" si="1198"/>
        <v>1.5550684741687526E-3</v>
      </c>
      <c r="CW991" s="13">
        <f t="shared" si="1167"/>
        <v>0</v>
      </c>
      <c r="CX991" s="14">
        <f t="shared" si="1199"/>
        <v>1.1455265245667867E-3</v>
      </c>
      <c r="CY991" s="13">
        <f t="shared" si="1200"/>
        <v>0</v>
      </c>
      <c r="CZ991" s="13">
        <f t="shared" si="1201"/>
        <v>0</v>
      </c>
      <c r="DA991" s="13">
        <f t="shared" si="1202"/>
        <v>0</v>
      </c>
      <c r="DB991" s="24">
        <f t="shared" si="1168"/>
        <v>129625022.26561204</v>
      </c>
      <c r="DC991" s="18">
        <f>DB991/MAX($DB$13:DB991)-1</f>
        <v>-1.1927663805002431E-2</v>
      </c>
      <c r="DD991" s="18">
        <f t="shared" si="1145"/>
        <v>-9.4538178876629742E-3</v>
      </c>
      <c r="DI991" s="16">
        <v>43825</v>
      </c>
      <c r="DJ991" s="19">
        <v>13692440.738885012</v>
      </c>
      <c r="DK991" s="18">
        <f t="shared" si="1203"/>
        <v>-1.4892323311593847E-3</v>
      </c>
      <c r="DM991" s="12">
        <f t="shared" si="1217"/>
        <v>41523</v>
      </c>
      <c r="DN991" s="15">
        <v>14093661.241794057</v>
      </c>
      <c r="DO991" s="14">
        <f t="shared" si="1204"/>
        <v>7.3550296367130841E-5</v>
      </c>
      <c r="DP991" s="14">
        <f>DN991/MAX($DN$13:DN991)-1</f>
        <v>-1.6442506230093912E-2</v>
      </c>
      <c r="DR991" s="16">
        <v>43970</v>
      </c>
      <c r="DS991" s="13">
        <f t="shared" si="1169"/>
        <v>19381140.476433784</v>
      </c>
      <c r="DT991" s="14">
        <f t="shared" si="1205"/>
        <v>-1.68797652800734E-3</v>
      </c>
      <c r="DU991" s="14">
        <f>DS991/MAX($DS$13:DS991)-1</f>
        <v>-4.1661087516903228E-3</v>
      </c>
      <c r="DX991" s="42">
        <v>43972</v>
      </c>
      <c r="DY991" s="14">
        <f t="shared" si="1206"/>
        <v>7.6303141445221989E-3</v>
      </c>
      <c r="DZ991" s="13">
        <f t="shared" si="1146"/>
        <v>0</v>
      </c>
      <c r="EA991" s="18">
        <f t="shared" si="1207"/>
        <v>4.4878388055180629E-4</v>
      </c>
      <c r="EB991" s="13">
        <f t="shared" si="1208"/>
        <v>5776492.3903125096</v>
      </c>
      <c r="EC991" s="14">
        <f>VLOOKUP(DX991,$Q$13:$S$1892,3,FALSE)</f>
        <v>8.3870138458173038E-3</v>
      </c>
      <c r="ED991" s="13">
        <f t="shared" si="1170"/>
        <v>0</v>
      </c>
      <c r="EE991" s="14">
        <f t="shared" si="1209"/>
        <v>8.3440789389586101E-3</v>
      </c>
      <c r="EF991" s="13">
        <f t="shared" si="1171"/>
        <v>0</v>
      </c>
      <c r="EG991" s="14">
        <f t="shared" si="1210"/>
        <v>-5.1535023530062674E-3</v>
      </c>
      <c r="EH991" s="13">
        <f t="shared" si="1211"/>
        <v>0</v>
      </c>
      <c r="EI991" s="13">
        <f t="shared" si="1212"/>
        <v>0</v>
      </c>
      <c r="EJ991" s="13">
        <f t="shared" si="1213"/>
        <v>0</v>
      </c>
      <c r="EK991" s="24">
        <f t="shared" si="1172"/>
        <v>5776492.3903125096</v>
      </c>
      <c r="EL991" s="18">
        <f>EK991/MAX($EK$13:EK991)-1</f>
        <v>-3.6495946481438502E-3</v>
      </c>
      <c r="EM991" s="18">
        <f t="shared" si="1147"/>
        <v>4.4878388055180629E-4</v>
      </c>
    </row>
    <row r="992" spans="1:143" x14ac:dyDescent="0.3">
      <c r="A992" s="12">
        <f t="shared" si="1214"/>
        <v>41524</v>
      </c>
      <c r="B992" s="13">
        <v>1371577.9340222909</v>
      </c>
      <c r="C992" s="14">
        <f t="shared" si="1148"/>
        <v>0</v>
      </c>
      <c r="D992" s="14">
        <f>B992/MAX($B$13:B992)-1</f>
        <v>0</v>
      </c>
      <c r="F992" s="16">
        <v>43971</v>
      </c>
      <c r="G992" s="13">
        <f t="shared" si="1149"/>
        <v>4714355.6398292584</v>
      </c>
      <c r="H992" s="14">
        <f t="shared" si="1150"/>
        <v>-1.6775679611817917E-3</v>
      </c>
      <c r="I992" s="14">
        <f>G992/MAX($G$13:G992)-1</f>
        <v>-1.6775679611817917E-3</v>
      </c>
      <c r="L992" s="12">
        <f t="shared" si="1215"/>
        <v>41524</v>
      </c>
      <c r="M992" s="15">
        <v>22373488.659630589</v>
      </c>
      <c r="N992" s="14">
        <f t="shared" si="1173"/>
        <v>0</v>
      </c>
      <c r="O992" s="14">
        <f>M992/MAX(M$13:$M992)-1</f>
        <v>-0.10536048963673739</v>
      </c>
      <c r="Q992" s="16">
        <v>43971</v>
      </c>
      <c r="R992" s="13">
        <f t="shared" si="1151"/>
        <v>239494241.62515992</v>
      </c>
      <c r="S992" s="14">
        <f t="shared" si="1152"/>
        <v>5.8891452484866047E-3</v>
      </c>
      <c r="T992" s="14">
        <f>R992/MAX($R$13:R992)-1</f>
        <v>0</v>
      </c>
      <c r="V992" s="12">
        <f t="shared" si="1216"/>
        <v>41524</v>
      </c>
      <c r="W992" s="14">
        <f t="shared" si="1174"/>
        <v>0</v>
      </c>
      <c r="X992" s="13">
        <f t="shared" si="1175"/>
        <v>145730.15548986866</v>
      </c>
      <c r="Y992" s="14">
        <f t="shared" si="1176"/>
        <v>0</v>
      </c>
      <c r="Z992" s="13">
        <f t="shared" si="1177"/>
        <v>30509.30271767806</v>
      </c>
      <c r="AA992" s="14"/>
      <c r="AB992" s="13"/>
      <c r="AC992" s="24">
        <f t="shared" si="1178"/>
        <v>176239.45820754673</v>
      </c>
      <c r="AD992" s="18">
        <f>AC992/MAX(AC$13:$AC992)-1</f>
        <v>0</v>
      </c>
      <c r="AE992" s="18">
        <f t="shared" si="1179"/>
        <v>0</v>
      </c>
      <c r="AH992" s="16">
        <v>43971</v>
      </c>
      <c r="AI992" s="19">
        <v>8082108241.0732231</v>
      </c>
      <c r="AJ992" s="14">
        <f t="shared" si="1153"/>
        <v>2.8417471086670476E-2</v>
      </c>
      <c r="AK992" s="18">
        <f>AI992/MAX(AI$13:$AI992)-1</f>
        <v>0</v>
      </c>
      <c r="AN992" s="16">
        <v>43971</v>
      </c>
      <c r="AO992" s="14">
        <f t="shared" si="1154"/>
        <v>-1.6775679611817917E-3</v>
      </c>
      <c r="AP992" s="13">
        <f t="shared" si="1180"/>
        <v>0</v>
      </c>
      <c r="AQ992" s="14">
        <f t="shared" si="1155"/>
        <v>5.8891452484866047E-3</v>
      </c>
      <c r="AR992" s="13">
        <f t="shared" si="1181"/>
        <v>67929733.903467566</v>
      </c>
      <c r="AS992" s="14">
        <f t="shared" si="1156"/>
        <v>2.8417471086670476E-2</v>
      </c>
      <c r="AT992" s="13">
        <f t="shared" si="1182"/>
        <v>0</v>
      </c>
      <c r="AU992" s="24">
        <f t="shared" si="1157"/>
        <v>67929733.903467566</v>
      </c>
      <c r="AV992" s="18">
        <f>AU992/MAX(AU$13:$AU992)-1</f>
        <v>0</v>
      </c>
      <c r="AW992" s="18">
        <f t="shared" si="1183"/>
        <v>5.8891452484866047E-3</v>
      </c>
      <c r="AZ992" s="42">
        <v>43978</v>
      </c>
      <c r="BA992" s="41">
        <v>19705950</v>
      </c>
      <c r="BB992" s="18">
        <f>BA992/MAX($BA$13:BA992)-1</f>
        <v>-1.8349547689170409E-3</v>
      </c>
      <c r="BC992" s="29">
        <f t="shared" si="1184"/>
        <v>4.7443264382116546E-3</v>
      </c>
      <c r="BG992" s="16">
        <v>44019</v>
      </c>
      <c r="BH992" s="14">
        <f t="shared" si="1158"/>
        <v>-7.3219060567675243E-5</v>
      </c>
      <c r="BI992" s="13">
        <f t="shared" si="1185"/>
        <v>27440351.503087588</v>
      </c>
      <c r="BJ992" s="14">
        <f t="shared" si="1159"/>
        <v>-3.8105470906091288E-4</v>
      </c>
      <c r="BK992" s="13">
        <f t="shared" si="1160"/>
        <v>60511925.392578512</v>
      </c>
      <c r="BL992" s="14">
        <f t="shared" si="1161"/>
        <v>-3.3642130762436828E-3</v>
      </c>
      <c r="BM992" s="13">
        <f t="shared" si="1162"/>
        <v>0</v>
      </c>
      <c r="BN992" s="14">
        <f t="shared" si="1186"/>
        <v>3.60995166658995E-4</v>
      </c>
      <c r="BO992" s="13">
        <f t="shared" si="1187"/>
        <v>24160457.344569519</v>
      </c>
      <c r="BP992" s="24">
        <f t="shared" si="1163"/>
        <v>112112734.24023561</v>
      </c>
      <c r="BQ992" s="18">
        <f>BP992/MAX($BP$13:BP992)-1</f>
        <v>-1.3173176069779968E-2</v>
      </c>
      <c r="BR992" s="18">
        <f t="shared" si="1188"/>
        <v>-1.4588352246625025E-4</v>
      </c>
      <c r="BU992" s="16">
        <v>44019</v>
      </c>
      <c r="BV992" s="14">
        <f t="shared" si="1189"/>
        <v>-7.3219060567675243E-5</v>
      </c>
      <c r="BW992" s="13">
        <f t="shared" si="1142"/>
        <v>27440351.503087588</v>
      </c>
      <c r="BX992" s="14">
        <f t="shared" si="1190"/>
        <v>-3.8105470906091288E-4</v>
      </c>
      <c r="BY992" s="13">
        <f t="shared" si="1191"/>
        <v>60511925.392578512</v>
      </c>
      <c r="BZ992" s="14">
        <f t="shared" si="1192"/>
        <v>-3.3642130762436828E-3</v>
      </c>
      <c r="CA992" s="13">
        <f t="shared" si="1164"/>
        <v>0</v>
      </c>
      <c r="CB992" s="14">
        <f t="shared" si="1193"/>
        <v>3.60995166658995E-4</v>
      </c>
      <c r="CC992" s="13">
        <f t="shared" si="1194"/>
        <v>0</v>
      </c>
      <c r="CD992" s="24">
        <f t="shared" si="1165"/>
        <v>87952276.895666093</v>
      </c>
      <c r="CE992" s="18">
        <f>CD992/MAX($CD$13:CD992)-1</f>
        <v>-1.6826271493769696E-2</v>
      </c>
      <c r="CF992" s="18">
        <f t="shared" si="1143"/>
        <v>-2.8503298740023553E-4</v>
      </c>
      <c r="CJ992" s="16">
        <v>43978</v>
      </c>
      <c r="CK992" s="19">
        <v>189258.46182452928</v>
      </c>
      <c r="CL992" s="18">
        <f>CK992/MAX($CK$13:CK992)-1</f>
        <v>0</v>
      </c>
      <c r="CM992" s="29">
        <f t="shared" si="1195"/>
        <v>2.3752522754578731E-3</v>
      </c>
      <c r="CQ992" s="16">
        <v>44019</v>
      </c>
      <c r="CR992" s="14">
        <f t="shared" si="1196"/>
        <v>-7.3219060567675243E-5</v>
      </c>
      <c r="CS992" s="13">
        <f t="shared" si="1144"/>
        <v>93297195.110498101</v>
      </c>
      <c r="CT992" s="14">
        <f t="shared" si="1197"/>
        <v>-3.8105470906091288E-4</v>
      </c>
      <c r="CU992" s="13">
        <f t="shared" si="1166"/>
        <v>36307155.23554717</v>
      </c>
      <c r="CV992" s="14">
        <f t="shared" si="1198"/>
        <v>-3.3642130762436828E-3</v>
      </c>
      <c r="CW992" s="13">
        <f t="shared" si="1167"/>
        <v>0</v>
      </c>
      <c r="CX992" s="14">
        <f t="shared" si="1199"/>
        <v>3.60995166658995E-4</v>
      </c>
      <c r="CY992" s="13">
        <f t="shared" si="1200"/>
        <v>0</v>
      </c>
      <c r="CZ992" s="13">
        <f t="shared" si="1201"/>
        <v>0</v>
      </c>
      <c r="DA992" s="13">
        <f t="shared" si="1202"/>
        <v>0</v>
      </c>
      <c r="DB992" s="24">
        <f t="shared" si="1168"/>
        <v>129604350.34604527</v>
      </c>
      <c r="DC992" s="18">
        <f>DB992/MAX($DB$13:DB992)-1</f>
        <v>-1.208523640559267E-2</v>
      </c>
      <c r="DD992" s="18">
        <f t="shared" si="1145"/>
        <v>-1.5947476193611809E-4</v>
      </c>
      <c r="DI992" s="16">
        <v>43826</v>
      </c>
      <c r="DJ992" s="19">
        <v>13692440.738885025</v>
      </c>
      <c r="DK992" s="18">
        <f t="shared" si="1203"/>
        <v>0</v>
      </c>
      <c r="DM992" s="12">
        <f t="shared" si="1217"/>
        <v>41524</v>
      </c>
      <c r="DN992" s="15">
        <v>14093661.241794057</v>
      </c>
      <c r="DO992" s="14">
        <f t="shared" si="1204"/>
        <v>0</v>
      </c>
      <c r="DP992" s="14">
        <f>DN992/MAX($DN$13:DN992)-1</f>
        <v>-1.6442506230093912E-2</v>
      </c>
      <c r="DR992" s="16">
        <v>43971</v>
      </c>
      <c r="DS992" s="13">
        <f t="shared" si="1169"/>
        <v>19382494.437623486</v>
      </c>
      <c r="DT992" s="14">
        <f t="shared" si="1205"/>
        <v>6.9859727364729451E-5</v>
      </c>
      <c r="DU992" s="14">
        <f>DS992/MAX($DS$13:DS992)-1</f>
        <v>-4.0965400675471164E-3</v>
      </c>
      <c r="DX992" s="42">
        <v>43973</v>
      </c>
      <c r="DY992" s="14">
        <f t="shared" si="1206"/>
        <v>1.2488242119562454E-2</v>
      </c>
      <c r="DZ992" s="13">
        <f t="shared" si="1146"/>
        <v>0</v>
      </c>
      <c r="EA992" s="18">
        <f t="shared" si="1207"/>
        <v>6.8846295622027043E-4</v>
      </c>
      <c r="EB992" s="13">
        <f t="shared" si="1208"/>
        <v>5780469.2913401285</v>
      </c>
      <c r="EC992" s="14">
        <f>VLOOKUP(DX992,$Q$13:$S$1892,3,FALSE)</f>
        <v>6.4435193811596125E-3</v>
      </c>
      <c r="ED992" s="13">
        <f t="shared" si="1170"/>
        <v>0</v>
      </c>
      <c r="EE992" s="14">
        <f t="shared" si="1209"/>
        <v>1.1954666081438026E-2</v>
      </c>
      <c r="EF992" s="13">
        <f t="shared" si="1171"/>
        <v>0</v>
      </c>
      <c r="EG992" s="14">
        <f t="shared" si="1210"/>
        <v>1.3499347865240097E-3</v>
      </c>
      <c r="EH992" s="13">
        <f t="shared" si="1211"/>
        <v>0</v>
      </c>
      <c r="EI992" s="13">
        <f t="shared" si="1212"/>
        <v>0</v>
      </c>
      <c r="EJ992" s="13">
        <f t="shared" si="1213"/>
        <v>0</v>
      </c>
      <c r="EK992" s="24">
        <f t="shared" si="1172"/>
        <v>5780469.2913401285</v>
      </c>
      <c r="EL992" s="18">
        <f>EK992/MAX($EK$13:EK992)-1</f>
        <v>-2.963644302643953E-3</v>
      </c>
      <c r="EM992" s="18">
        <f t="shared" si="1147"/>
        <v>6.8846295622027043E-4</v>
      </c>
    </row>
    <row r="993" spans="1:143" x14ac:dyDescent="0.3">
      <c r="A993" s="12">
        <f t="shared" si="1214"/>
        <v>41525</v>
      </c>
      <c r="B993" s="13">
        <v>1371577.9340222909</v>
      </c>
      <c r="C993" s="14">
        <f t="shared" si="1148"/>
        <v>0</v>
      </c>
      <c r="D993" s="14">
        <f>B993/MAX($B$13:B993)-1</f>
        <v>0</v>
      </c>
      <c r="F993" s="16">
        <v>43972</v>
      </c>
      <c r="G993" s="13">
        <f t="shared" si="1149"/>
        <v>4750327.654350156</v>
      </c>
      <c r="H993" s="14">
        <f t="shared" si="1150"/>
        <v>7.6303141445221989E-3</v>
      </c>
      <c r="I993" s="14">
        <f>G993/MAX($G$13:G993)-1</f>
        <v>0</v>
      </c>
      <c r="L993" s="12">
        <f t="shared" si="1215"/>
        <v>41525</v>
      </c>
      <c r="M993" s="15">
        <v>22373488.659630589</v>
      </c>
      <c r="N993" s="14">
        <f t="shared" si="1173"/>
        <v>0</v>
      </c>
      <c r="O993" s="14">
        <f>M993/MAX(M$13:$M993)-1</f>
        <v>-0.10536048963673739</v>
      </c>
      <c r="Q993" s="16">
        <v>43972</v>
      </c>
      <c r="R993" s="13">
        <f t="shared" si="1151"/>
        <v>241502883.14566365</v>
      </c>
      <c r="S993" s="14">
        <f t="shared" si="1152"/>
        <v>8.3870138458173038E-3</v>
      </c>
      <c r="T993" s="14">
        <f>R993/MAX($R$13:R993)-1</f>
        <v>0</v>
      </c>
      <c r="V993" s="12">
        <f t="shared" si="1216"/>
        <v>41525</v>
      </c>
      <c r="W993" s="14">
        <f t="shared" si="1174"/>
        <v>0</v>
      </c>
      <c r="X993" s="13">
        <f t="shared" si="1175"/>
        <v>145730.15548986866</v>
      </c>
      <c r="Y993" s="14">
        <f t="shared" si="1176"/>
        <v>0</v>
      </c>
      <c r="Z993" s="13">
        <f t="shared" si="1177"/>
        <v>30509.30271767806</v>
      </c>
      <c r="AA993" s="14"/>
      <c r="AB993" s="13"/>
      <c r="AC993" s="24">
        <f t="shared" si="1178"/>
        <v>176239.45820754673</v>
      </c>
      <c r="AD993" s="18">
        <f>AC993/MAX(AC$13:$AC993)-1</f>
        <v>0</v>
      </c>
      <c r="AE993" s="18">
        <f t="shared" si="1179"/>
        <v>0</v>
      </c>
      <c r="AH993" s="16">
        <v>43972</v>
      </c>
      <c r="AI993" s="19">
        <v>8457151661.054018</v>
      </c>
      <c r="AJ993" s="14">
        <f t="shared" si="1153"/>
        <v>4.640415703353562E-2</v>
      </c>
      <c r="AK993" s="18">
        <f>AI993/MAX(AI$13:$AI993)-1</f>
        <v>0</v>
      </c>
      <c r="AN993" s="16">
        <v>43972</v>
      </c>
      <c r="AO993" s="14">
        <f t="shared" si="1154"/>
        <v>7.6303141445221989E-3</v>
      </c>
      <c r="AP993" s="13">
        <f t="shared" si="1180"/>
        <v>0</v>
      </c>
      <c r="AQ993" s="14">
        <f t="shared" si="1155"/>
        <v>8.3870138458173038E-3</v>
      </c>
      <c r="AR993" s="13">
        <f t="shared" si="1181"/>
        <v>68499461.522258639</v>
      </c>
      <c r="AS993" s="14">
        <f t="shared" si="1156"/>
        <v>4.640415703353562E-2</v>
      </c>
      <c r="AT993" s="13">
        <f t="shared" si="1182"/>
        <v>0</v>
      </c>
      <c r="AU993" s="24">
        <f t="shared" si="1157"/>
        <v>68499461.522258639</v>
      </c>
      <c r="AV993" s="18">
        <f>AU993/MAX(AU$13:$AU993)-1</f>
        <v>0</v>
      </c>
      <c r="AW993" s="18">
        <f t="shared" si="1183"/>
        <v>8.3870138458173038E-3</v>
      </c>
      <c r="AZ993" s="42">
        <v>43979</v>
      </c>
      <c r="BA993" s="41">
        <v>19587714</v>
      </c>
      <c r="BB993" s="18">
        <f>BA993/MAX($BA$13:BA993)-1</f>
        <v>-7.8239602361969141E-3</v>
      </c>
      <c r="BC993" s="29">
        <f t="shared" si="1184"/>
        <v>-6.0000152238283144E-3</v>
      </c>
      <c r="BG993" s="16">
        <v>44020</v>
      </c>
      <c r="BH993" s="14">
        <f t="shared" si="1158"/>
        <v>-4.3482084945232202E-3</v>
      </c>
      <c r="BI993" s="13">
        <f t="shared" si="1185"/>
        <v>27321035.13358916</v>
      </c>
      <c r="BJ993" s="14">
        <f t="shared" si="1159"/>
        <v>-2.4072542730126933E-3</v>
      </c>
      <c r="BK993" s="13">
        <f t="shared" si="1160"/>
        <v>60366257.801609002</v>
      </c>
      <c r="BL993" s="14">
        <f t="shared" si="1161"/>
        <v>2.3180310981568031E-2</v>
      </c>
      <c r="BM993" s="13">
        <f t="shared" si="1162"/>
        <v>0</v>
      </c>
      <c r="BN993" s="14">
        <f t="shared" si="1186"/>
        <v>-6.0000249291671803E-3</v>
      </c>
      <c r="BO993" s="13">
        <f t="shared" si="1187"/>
        <v>24015493.998202022</v>
      </c>
      <c r="BP993" s="24">
        <f t="shared" si="1163"/>
        <v>111702786.93340018</v>
      </c>
      <c r="BQ993" s="18">
        <f>BP993/MAX($BP$13:BP993)-1</f>
        <v>-1.6781570794292655E-2</v>
      </c>
      <c r="BR993" s="18">
        <f t="shared" si="1188"/>
        <v>-3.6565632763624345E-3</v>
      </c>
      <c r="BU993" s="16">
        <v>44020</v>
      </c>
      <c r="BV993" s="14">
        <f t="shared" si="1189"/>
        <v>-4.3482084945232202E-3</v>
      </c>
      <c r="BW993" s="13">
        <f t="shared" si="1142"/>
        <v>27321035.13358916</v>
      </c>
      <c r="BX993" s="14">
        <f t="shared" si="1190"/>
        <v>-2.4072542730126933E-3</v>
      </c>
      <c r="BY993" s="13">
        <f t="shared" si="1191"/>
        <v>60366257.801609002</v>
      </c>
      <c r="BZ993" s="14">
        <f t="shared" si="1192"/>
        <v>2.3180310981568031E-2</v>
      </c>
      <c r="CA993" s="13">
        <f t="shared" si="1164"/>
        <v>0</v>
      </c>
      <c r="CB993" s="14">
        <f t="shared" si="1193"/>
        <v>-6.0000249291671803E-3</v>
      </c>
      <c r="CC993" s="13">
        <f t="shared" si="1194"/>
        <v>0</v>
      </c>
      <c r="CD993" s="24">
        <f t="shared" si="1165"/>
        <v>87687292.935198158</v>
      </c>
      <c r="CE993" s="18">
        <f>CD993/MAX($CD$13:CD993)-1</f>
        <v>-1.9788392289308065E-2</v>
      </c>
      <c r="CF993" s="18">
        <f t="shared" si="1143"/>
        <v>-3.0128152427738586E-3</v>
      </c>
      <c r="CJ993" s="16">
        <v>43979</v>
      </c>
      <c r="CK993" s="19">
        <v>190231.60894498031</v>
      </c>
      <c r="CL993" s="18">
        <f>CK993/MAX($CK$13:CK993)-1</f>
        <v>0</v>
      </c>
      <c r="CM993" s="29">
        <f t="shared" si="1195"/>
        <v>5.1418949042991713E-3</v>
      </c>
      <c r="CQ993" s="16">
        <v>44020</v>
      </c>
      <c r="CR993" s="14">
        <f t="shared" si="1196"/>
        <v>-4.3482084945232202E-3</v>
      </c>
      <c r="CS993" s="13">
        <f t="shared" si="1144"/>
        <v>92891519.454203442</v>
      </c>
      <c r="CT993" s="14">
        <f t="shared" si="1197"/>
        <v>-2.4072542730126933E-3</v>
      </c>
      <c r="CU993" s="13">
        <f t="shared" si="1166"/>
        <v>36219754.680965461</v>
      </c>
      <c r="CV993" s="14">
        <f t="shared" si="1198"/>
        <v>2.3180310981568031E-2</v>
      </c>
      <c r="CW993" s="13">
        <f t="shared" si="1167"/>
        <v>0</v>
      </c>
      <c r="CX993" s="14">
        <f t="shared" si="1199"/>
        <v>-6.0000249291671803E-3</v>
      </c>
      <c r="CY993" s="13">
        <f t="shared" si="1200"/>
        <v>0</v>
      </c>
      <c r="CZ993" s="13">
        <f t="shared" si="1201"/>
        <v>0</v>
      </c>
      <c r="DA993" s="13">
        <f t="shared" si="1202"/>
        <v>7.4260721591421497E-3</v>
      </c>
      <c r="DB993" s="24">
        <f t="shared" si="1168"/>
        <v>129111274.13516891</v>
      </c>
      <c r="DC993" s="18">
        <f>DB993/MAX($DB$13:DB993)-1</f>
        <v>-1.5843731139769002E-2</v>
      </c>
      <c r="DD993" s="18">
        <f t="shared" si="1145"/>
        <v>-3.8044726859850497E-3</v>
      </c>
      <c r="DI993" s="16">
        <v>43829</v>
      </c>
      <c r="DJ993" s="19">
        <v>13702005.060957469</v>
      </c>
      <c r="DK993" s="18">
        <f t="shared" si="1203"/>
        <v>6.9851111681518141E-4</v>
      </c>
      <c r="DM993" s="12">
        <f t="shared" si="1217"/>
        <v>41525</v>
      </c>
      <c r="DN993" s="15">
        <v>14093661.241794057</v>
      </c>
      <c r="DO993" s="14">
        <f t="shared" si="1204"/>
        <v>0</v>
      </c>
      <c r="DP993" s="14">
        <f>DN993/MAX($DN$13:DN993)-1</f>
        <v>-1.6442506230093912E-2</v>
      </c>
      <c r="DR993" s="16">
        <v>43972</v>
      </c>
      <c r="DS993" s="13">
        <f t="shared" si="1169"/>
        <v>19391192.988691978</v>
      </c>
      <c r="DT993" s="14">
        <f t="shared" si="1205"/>
        <v>4.4878388055180629E-4</v>
      </c>
      <c r="DU993" s="14">
        <f>DS993/MAX($DS$13:DS993)-1</f>
        <v>-3.6495946481435171E-3</v>
      </c>
      <c r="DX993" s="42">
        <v>43977</v>
      </c>
      <c r="DY993" s="14">
        <f t="shared" si="1206"/>
        <v>-8.642690832326716E-4</v>
      </c>
      <c r="DZ993" s="13">
        <f t="shared" si="1146"/>
        <v>0</v>
      </c>
      <c r="EA993" s="18">
        <f t="shared" si="1207"/>
        <v>1.2035118675144396E-3</v>
      </c>
      <c r="EB993" s="13">
        <f t="shared" si="1208"/>
        <v>5787426.1547320588</v>
      </c>
      <c r="EC993" s="14">
        <f>VLOOKUP(DX993,$Q$13:$S$1892,3,FALSE)</f>
        <v>4.9408388454394991E-3</v>
      </c>
      <c r="ED993" s="13">
        <f t="shared" si="1170"/>
        <v>0</v>
      </c>
      <c r="EE993" s="14">
        <f t="shared" si="1209"/>
        <v>-1.1212850385422524E-4</v>
      </c>
      <c r="EF993" s="13">
        <f t="shared" si="1171"/>
        <v>0</v>
      </c>
      <c r="EG993" s="14">
        <f t="shared" si="1210"/>
        <v>4.7083020679283827E-4</v>
      </c>
      <c r="EH993" s="13">
        <f t="shared" si="1211"/>
        <v>0</v>
      </c>
      <c r="EI993" s="13">
        <f t="shared" si="1212"/>
        <v>0</v>
      </c>
      <c r="EJ993" s="13">
        <f t="shared" si="1213"/>
        <v>7.4260721591421497E-3</v>
      </c>
      <c r="EK993" s="24">
        <f t="shared" si="1172"/>
        <v>5787426.1547320588</v>
      </c>
      <c r="EL993" s="18">
        <f>EK993/MAX($EK$13:EK993)-1</f>
        <v>-1.7636992162188836E-3</v>
      </c>
      <c r="EM993" s="18">
        <f t="shared" si="1147"/>
        <v>1.2035118675144396E-3</v>
      </c>
    </row>
    <row r="994" spans="1:143" x14ac:dyDescent="0.3">
      <c r="A994" s="12">
        <f t="shared" si="1214"/>
        <v>41526</v>
      </c>
      <c r="B994" s="13">
        <v>1371577.9340222909</v>
      </c>
      <c r="C994" s="14">
        <f t="shared" si="1148"/>
        <v>0</v>
      </c>
      <c r="D994" s="14">
        <f>B994/MAX($B$13:B994)-1</f>
        <v>0</v>
      </c>
      <c r="F994" s="16">
        <v>43973</v>
      </c>
      <c r="G994" s="13">
        <f t="shared" si="1149"/>
        <v>4809650.8962449338</v>
      </c>
      <c r="H994" s="14">
        <f t="shared" si="1150"/>
        <v>1.2488242119562454E-2</v>
      </c>
      <c r="I994" s="14">
        <f>G994/MAX($G$13:G994)-1</f>
        <v>0</v>
      </c>
      <c r="L994" s="12">
        <f t="shared" si="1215"/>
        <v>41526</v>
      </c>
      <c r="M994" s="15">
        <v>22373488.659630589</v>
      </c>
      <c r="N994" s="14">
        <f t="shared" si="1173"/>
        <v>0</v>
      </c>
      <c r="O994" s="14">
        <f>M994/MAX(M$13:$M994)-1</f>
        <v>-0.10536048963673739</v>
      </c>
      <c r="Q994" s="16">
        <v>43973</v>
      </c>
      <c r="R994" s="13">
        <f t="shared" si="1151"/>
        <v>243059011.65381867</v>
      </c>
      <c r="S994" s="14">
        <f t="shared" si="1152"/>
        <v>6.4435193811596125E-3</v>
      </c>
      <c r="T994" s="14">
        <f>R994/MAX($R$13:R994)-1</f>
        <v>0</v>
      </c>
      <c r="V994" s="12">
        <f t="shared" si="1216"/>
        <v>41526</v>
      </c>
      <c r="W994" s="14">
        <f t="shared" si="1174"/>
        <v>0</v>
      </c>
      <c r="X994" s="13">
        <f t="shared" si="1175"/>
        <v>145730.15548986866</v>
      </c>
      <c r="Y994" s="14">
        <f t="shared" si="1176"/>
        <v>0</v>
      </c>
      <c r="Z994" s="13">
        <f t="shared" si="1177"/>
        <v>30509.30271767806</v>
      </c>
      <c r="AA994" s="14"/>
      <c r="AB994" s="13"/>
      <c r="AC994" s="24">
        <f t="shared" si="1178"/>
        <v>176239.45820754673</v>
      </c>
      <c r="AD994" s="18">
        <f>AC994/MAX(AC$13:$AC994)-1</f>
        <v>0</v>
      </c>
      <c r="AE994" s="18">
        <f t="shared" si="1179"/>
        <v>0</v>
      </c>
      <c r="AH994" s="16">
        <v>43973</v>
      </c>
      <c r="AI994" s="19">
        <v>8570617554.7674589</v>
      </c>
      <c r="AJ994" s="14">
        <f t="shared" si="1153"/>
        <v>1.3416561303489782E-2</v>
      </c>
      <c r="AK994" s="18">
        <f>AI994/MAX(AI$13:$AI994)-1</f>
        <v>0</v>
      </c>
      <c r="AN994" s="16">
        <v>43973</v>
      </c>
      <c r="AO994" s="14">
        <f t="shared" si="1154"/>
        <v>1.2488242119562454E-2</v>
      </c>
      <c r="AP994" s="13">
        <f t="shared" si="1180"/>
        <v>0</v>
      </c>
      <c r="AQ994" s="14">
        <f t="shared" si="1155"/>
        <v>6.4435193811596125E-3</v>
      </c>
      <c r="AR994" s="13">
        <f t="shared" si="1181"/>
        <v>68940839.130176306</v>
      </c>
      <c r="AS994" s="14">
        <f t="shared" si="1156"/>
        <v>1.3416561303489782E-2</v>
      </c>
      <c r="AT994" s="13">
        <f t="shared" si="1182"/>
        <v>0</v>
      </c>
      <c r="AU994" s="24">
        <f t="shared" si="1157"/>
        <v>68940839.130176306</v>
      </c>
      <c r="AV994" s="18">
        <f>AU994/MAX(AU$13:$AU994)-1</f>
        <v>0</v>
      </c>
      <c r="AW994" s="18">
        <f t="shared" si="1183"/>
        <v>6.4435193811596125E-3</v>
      </c>
      <c r="AZ994" s="42">
        <v>43980</v>
      </c>
      <c r="BA994" s="41">
        <v>19587742</v>
      </c>
      <c r="BB994" s="18">
        <f>BA994/MAX($BA$13:BA994)-1</f>
        <v>-7.8225419528221707E-3</v>
      </c>
      <c r="BC994" s="29">
        <f t="shared" si="1184"/>
        <v>1.4294674712811428E-6</v>
      </c>
      <c r="BG994" s="16">
        <v>44021</v>
      </c>
      <c r="BH994" s="14">
        <f t="shared" si="1158"/>
        <v>-2.4719682763157946E-3</v>
      </c>
      <c r="BI994" s="13">
        <f t="shared" si="1185"/>
        <v>27253498.401462819</v>
      </c>
      <c r="BJ994" s="14">
        <f t="shared" si="1159"/>
        <v>8.0234201614626244E-5</v>
      </c>
      <c r="BK994" s="13">
        <f t="shared" si="1160"/>
        <v>60371101.240108177</v>
      </c>
      <c r="BL994" s="14">
        <f t="shared" si="1161"/>
        <v>2.7006681667660626E-3</v>
      </c>
      <c r="BM994" s="13">
        <f t="shared" si="1162"/>
        <v>0</v>
      </c>
      <c r="BN994" s="14">
        <f t="shared" si="1186"/>
        <v>5.1871028227752358E-3</v>
      </c>
      <c r="BO994" s="13">
        <f t="shared" si="1187"/>
        <v>24140064.834910437</v>
      </c>
      <c r="BP994" s="24">
        <f t="shared" si="1163"/>
        <v>111764664.47648144</v>
      </c>
      <c r="BQ994" s="18">
        <f>BP994/MAX($BP$13:BP994)-1</f>
        <v>-1.623691884440237E-2</v>
      </c>
      <c r="BR994" s="18">
        <f t="shared" si="1188"/>
        <v>5.5394806862030244E-4</v>
      </c>
      <c r="BU994" s="16">
        <v>44021</v>
      </c>
      <c r="BV994" s="14">
        <f t="shared" si="1189"/>
        <v>-2.4719682763157946E-3</v>
      </c>
      <c r="BW994" s="13">
        <f t="shared" si="1142"/>
        <v>27253498.401462819</v>
      </c>
      <c r="BX994" s="14">
        <f t="shared" si="1190"/>
        <v>8.0234201614626244E-5</v>
      </c>
      <c r="BY994" s="13">
        <f t="shared" si="1191"/>
        <v>60371101.240108177</v>
      </c>
      <c r="BZ994" s="14">
        <f t="shared" si="1192"/>
        <v>2.7006681667660626E-3</v>
      </c>
      <c r="CA994" s="13">
        <f t="shared" si="1164"/>
        <v>0</v>
      </c>
      <c r="CB994" s="14">
        <f t="shared" si="1193"/>
        <v>5.1871028227752358E-3</v>
      </c>
      <c r="CC994" s="13">
        <f t="shared" si="1194"/>
        <v>0</v>
      </c>
      <c r="CD994" s="24">
        <f t="shared" si="1165"/>
        <v>87624599.641571</v>
      </c>
      <c r="CE994" s="18">
        <f>CD994/MAX($CD$13:CD994)-1</f>
        <v>-2.0489208702746398E-2</v>
      </c>
      <c r="CF994" s="18">
        <f t="shared" si="1143"/>
        <v>-7.1496440964924357E-4</v>
      </c>
      <c r="CJ994" s="16">
        <v>43980</v>
      </c>
      <c r="CK994" s="19">
        <v>190231.60894498025</v>
      </c>
      <c r="CL994" s="18">
        <f>CK994/MAX($CK$13:CK994)-1</f>
        <v>0</v>
      </c>
      <c r="CM994" s="29">
        <f t="shared" si="1195"/>
        <v>0</v>
      </c>
      <c r="CQ994" s="16">
        <v>44021</v>
      </c>
      <c r="CR994" s="14">
        <f t="shared" si="1196"/>
        <v>-2.4719682763157946E-3</v>
      </c>
      <c r="CS994" s="13">
        <f t="shared" si="1144"/>
        <v>92661894.564973876</v>
      </c>
      <c r="CT994" s="14">
        <f t="shared" si="1197"/>
        <v>8.0234201614626244E-5</v>
      </c>
      <c r="CU994" s="13">
        <f t="shared" si="1166"/>
        <v>36222660.744064964</v>
      </c>
      <c r="CV994" s="14">
        <f t="shared" si="1198"/>
        <v>2.7006681667660626E-3</v>
      </c>
      <c r="CW994" s="13">
        <f t="shared" si="1167"/>
        <v>0</v>
      </c>
      <c r="CX994" s="14">
        <f t="shared" si="1199"/>
        <v>5.1871028227752358E-3</v>
      </c>
      <c r="CY994" s="13">
        <f t="shared" si="1200"/>
        <v>0</v>
      </c>
      <c r="CZ994" s="13">
        <f t="shared" si="1201"/>
        <v>0</v>
      </c>
      <c r="DA994" s="13">
        <f t="shared" si="1202"/>
        <v>2.0174665940184688E-3</v>
      </c>
      <c r="DB994" s="24">
        <f t="shared" si="1168"/>
        <v>128884555.30903885</v>
      </c>
      <c r="DC994" s="18">
        <f>DB994/MAX($DB$13:DB994)-1</f>
        <v>-1.7571905193499826E-2</v>
      </c>
      <c r="DD994" s="18">
        <f t="shared" si="1145"/>
        <v>-1.7559955755118706E-3</v>
      </c>
      <c r="DI994" s="16">
        <v>43830</v>
      </c>
      <c r="DJ994" s="19">
        <v>13642733.489469662</v>
      </c>
      <c r="DK994" s="18">
        <f t="shared" si="1203"/>
        <v>-4.325758983748651E-3</v>
      </c>
      <c r="DM994" s="12">
        <f t="shared" si="1217"/>
        <v>41526</v>
      </c>
      <c r="DN994" s="15">
        <v>14093661.241794057</v>
      </c>
      <c r="DO994" s="14">
        <f t="shared" si="1204"/>
        <v>0</v>
      </c>
      <c r="DP994" s="14">
        <f>DN994/MAX($DN$13:DN994)-1</f>
        <v>-1.6442506230093912E-2</v>
      </c>
      <c r="DR994" s="16">
        <v>43973</v>
      </c>
      <c r="DS994" s="13">
        <f t="shared" si="1169"/>
        <v>19404543.106741611</v>
      </c>
      <c r="DT994" s="14">
        <f t="shared" si="1205"/>
        <v>6.8846295622027043E-4</v>
      </c>
      <c r="DU994" s="14">
        <f>DS994/MAX($DS$13:DS994)-1</f>
        <v>-2.9636443026437309E-3</v>
      </c>
      <c r="DX994" s="42">
        <v>43978</v>
      </c>
      <c r="DY994" s="14">
        <f t="shared" si="1206"/>
        <v>-1.633480788788233E-2</v>
      </c>
      <c r="DZ994" s="13">
        <f t="shared" si="1146"/>
        <v>0</v>
      </c>
      <c r="EA994" s="18">
        <f t="shared" si="1207"/>
        <v>8.9360513647813722E-3</v>
      </c>
      <c r="EB994" s="13">
        <f t="shared" si="1208"/>
        <v>5839142.892120624</v>
      </c>
      <c r="EC994" s="14">
        <f>VLOOKUP(DX994,$Q$13:$S$1892,3,FALSE)</f>
        <v>4.4520145331585326E-2</v>
      </c>
      <c r="ED994" s="13">
        <f t="shared" si="1170"/>
        <v>0</v>
      </c>
      <c r="EE994" s="14">
        <f t="shared" si="1209"/>
        <v>-2.3979813253843907E-2</v>
      </c>
      <c r="EF994" s="13">
        <f t="shared" si="1171"/>
        <v>0</v>
      </c>
      <c r="EG994" s="14">
        <f t="shared" si="1210"/>
        <v>4.7443264382116546E-3</v>
      </c>
      <c r="EH994" s="13">
        <f t="shared" si="1211"/>
        <v>0</v>
      </c>
      <c r="EI994" s="13">
        <f t="shared" si="1212"/>
        <v>0</v>
      </c>
      <c r="EJ994" s="13">
        <f t="shared" si="1213"/>
        <v>2.0174665940184688E-3</v>
      </c>
      <c r="EK994" s="24">
        <f t="shared" si="1172"/>
        <v>5839142.892120624</v>
      </c>
      <c r="EL994" s="18">
        <f>EK994/MAX($EK$13:EK994)-1</f>
        <v>0</v>
      </c>
      <c r="EM994" s="18">
        <f t="shared" si="1147"/>
        <v>8.9360513647813722E-3</v>
      </c>
    </row>
    <row r="995" spans="1:143" x14ac:dyDescent="0.3">
      <c r="A995" s="12">
        <f t="shared" si="1214"/>
        <v>41527</v>
      </c>
      <c r="B995" s="13">
        <v>1390811.4641006815</v>
      </c>
      <c r="C995" s="14">
        <f t="shared" si="1148"/>
        <v>1.4022921775933117E-2</v>
      </c>
      <c r="D995" s="14">
        <f>B995/MAX($B$13:B995)-1</f>
        <v>0</v>
      </c>
      <c r="F995" s="16">
        <v>43977</v>
      </c>
      <c r="G995" s="13">
        <f t="shared" si="1149"/>
        <v>4805494.0636741668</v>
      </c>
      <c r="H995" s="14">
        <f t="shared" si="1150"/>
        <v>-8.642690832326716E-4</v>
      </c>
      <c r="I995" s="14">
        <f>G995/MAX($G$13:G995)-1</f>
        <v>-8.642690832326716E-4</v>
      </c>
      <c r="L995" s="12">
        <f t="shared" si="1215"/>
        <v>41527</v>
      </c>
      <c r="M995" s="15">
        <v>22795692.927409369</v>
      </c>
      <c r="N995" s="14">
        <f t="shared" si="1173"/>
        <v>1.8870739123513669E-2</v>
      </c>
      <c r="O995" s="14">
        <f>M995/MAX(M$13:$M995)-1</f>
        <v>-8.8477980827084357E-2</v>
      </c>
      <c r="Q995" s="16">
        <v>43977</v>
      </c>
      <c r="R995" s="13">
        <f t="shared" si="1151"/>
        <v>244259927.060332</v>
      </c>
      <c r="S995" s="14">
        <f t="shared" si="1152"/>
        <v>4.9408388454394991E-3</v>
      </c>
      <c r="T995" s="14">
        <f>R995/MAX($R$13:R995)-1</f>
        <v>0</v>
      </c>
      <c r="V995" s="12">
        <f t="shared" si="1216"/>
        <v>41527</v>
      </c>
      <c r="W995" s="14">
        <f t="shared" si="1174"/>
        <v>1.4022921775933117E-2</v>
      </c>
      <c r="X995" s="13">
        <f t="shared" si="1175"/>
        <v>147773.71806069766</v>
      </c>
      <c r="Y995" s="14">
        <f t="shared" si="1176"/>
        <v>1.8870739123513669E-2</v>
      </c>
      <c r="Z995" s="13">
        <f t="shared" si="1177"/>
        <v>31085.035810103669</v>
      </c>
      <c r="AA995" s="14"/>
      <c r="AB995" s="13"/>
      <c r="AC995" s="24">
        <f t="shared" si="1178"/>
        <v>178858.75387080133</v>
      </c>
      <c r="AD995" s="18">
        <f>AC995/MAX(AC$13:$AC995)-1</f>
        <v>0</v>
      </c>
      <c r="AE995" s="18">
        <f t="shared" si="1179"/>
        <v>1.4862140918352251E-2</v>
      </c>
      <c r="AH995" s="16">
        <v>43977</v>
      </c>
      <c r="AI995" s="19">
        <v>8580576260.481679</v>
      </c>
      <c r="AJ995" s="14">
        <f t="shared" si="1153"/>
        <v>1.1619589429330279E-3</v>
      </c>
      <c r="AK995" s="18">
        <f>AI995/MAX(AI$13:$AI995)-1</f>
        <v>0</v>
      </c>
      <c r="AN995" s="16">
        <v>43977</v>
      </c>
      <c r="AO995" s="14">
        <f t="shared" si="1154"/>
        <v>-8.642690832326716E-4</v>
      </c>
      <c r="AP995" s="13">
        <f t="shared" si="1180"/>
        <v>0</v>
      </c>
      <c r="AQ995" s="14">
        <f t="shared" si="1155"/>
        <v>4.9408388454394991E-3</v>
      </c>
      <c r="AR995" s="13">
        <f t="shared" si="1181"/>
        <v>69281464.706187874</v>
      </c>
      <c r="AS995" s="14">
        <f t="shared" si="1156"/>
        <v>1.1619589429330279E-3</v>
      </c>
      <c r="AT995" s="13">
        <f t="shared" si="1182"/>
        <v>0</v>
      </c>
      <c r="AU995" s="24">
        <f t="shared" si="1157"/>
        <v>69281464.706187874</v>
      </c>
      <c r="AV995" s="18">
        <f>AU995/MAX(AU$13:$AU995)-1</f>
        <v>0</v>
      </c>
      <c r="AW995" s="18">
        <f t="shared" si="1183"/>
        <v>4.9408388454394991E-3</v>
      </c>
      <c r="AZ995" s="42">
        <v>43983</v>
      </c>
      <c r="BA995" s="41">
        <v>19582012</v>
      </c>
      <c r="BB995" s="18">
        <f>BA995/MAX($BA$13:BA995)-1</f>
        <v>-8.1127835148465666E-3</v>
      </c>
      <c r="BC995" s="29">
        <f t="shared" si="1184"/>
        <v>-2.9252988935635216E-4</v>
      </c>
      <c r="BG995" s="16">
        <v>44022</v>
      </c>
      <c r="BH995" s="14">
        <f t="shared" si="1158"/>
        <v>-4.1553945693241223E-3</v>
      </c>
      <c r="BI995" s="13">
        <f t="shared" si="1185"/>
        <v>27140249.362210296</v>
      </c>
      <c r="BJ995" s="14">
        <f t="shared" si="1159"/>
        <v>1.0575797758197059E-2</v>
      </c>
      <c r="BK995" s="13">
        <f t="shared" si="1160"/>
        <v>61009573.797263198</v>
      </c>
      <c r="BL995" s="14">
        <f t="shared" si="1161"/>
        <v>-7.4498104482420002E-3</v>
      </c>
      <c r="BM995" s="13">
        <f t="shared" si="1162"/>
        <v>0</v>
      </c>
      <c r="BN995" s="14">
        <f t="shared" si="1186"/>
        <v>1.1724577899974165E-4</v>
      </c>
      <c r="BO995" s="13">
        <f t="shared" si="1187"/>
        <v>24142895.15561711</v>
      </c>
      <c r="BP995" s="24">
        <f t="shared" si="1163"/>
        <v>112292718.3150906</v>
      </c>
      <c r="BQ995" s="18">
        <f>BP995/MAX($BP$13:BP995)-1</f>
        <v>-1.1588939326730108E-2</v>
      </c>
      <c r="BR995" s="18">
        <f t="shared" si="1188"/>
        <v>4.7246939905616347E-3</v>
      </c>
      <c r="BU995" s="16">
        <v>44022</v>
      </c>
      <c r="BV995" s="14">
        <f t="shared" si="1189"/>
        <v>-4.1553945693241223E-3</v>
      </c>
      <c r="BW995" s="13">
        <f t="shared" si="1142"/>
        <v>27140249.362210296</v>
      </c>
      <c r="BX995" s="14">
        <f t="shared" si="1190"/>
        <v>1.0575797758197059E-2</v>
      </c>
      <c r="BY995" s="13">
        <f t="shared" si="1191"/>
        <v>61009573.797263198</v>
      </c>
      <c r="BZ995" s="14">
        <f t="shared" si="1192"/>
        <v>-7.4498104482420002E-3</v>
      </c>
      <c r="CA995" s="13">
        <f t="shared" si="1164"/>
        <v>0</v>
      </c>
      <c r="CB995" s="14">
        <f t="shared" si="1193"/>
        <v>1.1724577899974165E-4</v>
      </c>
      <c r="CC995" s="13">
        <f t="shared" si="1194"/>
        <v>0</v>
      </c>
      <c r="CD995" s="24">
        <f t="shared" si="1165"/>
        <v>88149823.159473494</v>
      </c>
      <c r="CE995" s="18">
        <f>CD995/MAX($CD$13:CD995)-1</f>
        <v>-1.4618002377890016E-2</v>
      </c>
      <c r="CF995" s="18">
        <f t="shared" si="1143"/>
        <v>5.9940190317664399E-3</v>
      </c>
      <c r="CJ995" s="16">
        <v>43983</v>
      </c>
      <c r="CK995" s="19">
        <v>190231.60894498025</v>
      </c>
      <c r="CL995" s="18">
        <f>CK995/MAX($CK$13:CK995)-1</f>
        <v>0</v>
      </c>
      <c r="CM995" s="29">
        <f t="shared" si="1195"/>
        <v>0</v>
      </c>
      <c r="CQ995" s="16">
        <v>44022</v>
      </c>
      <c r="CR995" s="14">
        <f t="shared" si="1196"/>
        <v>-4.1553945693241223E-3</v>
      </c>
      <c r="CS995" s="13">
        <f t="shared" si="1144"/>
        <v>92276847.831515297</v>
      </c>
      <c r="CT995" s="14">
        <f t="shared" si="1197"/>
        <v>1.0575797758197059E-2</v>
      </c>
      <c r="CU995" s="13">
        <f t="shared" si="1166"/>
        <v>36605744.278357983</v>
      </c>
      <c r="CV995" s="14">
        <f t="shared" si="1198"/>
        <v>-7.4498104482420002E-3</v>
      </c>
      <c r="CW995" s="13">
        <f t="shared" si="1167"/>
        <v>0</v>
      </c>
      <c r="CX995" s="14">
        <f t="shared" si="1199"/>
        <v>1.1724577899974165E-4</v>
      </c>
      <c r="CY995" s="13">
        <f t="shared" si="1200"/>
        <v>0</v>
      </c>
      <c r="CZ995" s="13">
        <f t="shared" si="1201"/>
        <v>0</v>
      </c>
      <c r="DA995" s="13">
        <f t="shared" si="1202"/>
        <v>0</v>
      </c>
      <c r="DB995" s="24">
        <f t="shared" si="1168"/>
        <v>128882592.10987328</v>
      </c>
      <c r="DC995" s="18">
        <f>DB995/MAX($DB$13:DB995)-1</f>
        <v>-1.7586869764012802E-2</v>
      </c>
      <c r="DD995" s="18">
        <f t="shared" si="1145"/>
        <v>-1.5232229811146247E-5</v>
      </c>
      <c r="DI995" s="16">
        <v>43831</v>
      </c>
      <c r="DJ995" s="19">
        <v>13599336.035065221</v>
      </c>
      <c r="DK995" s="18">
        <f t="shared" si="1203"/>
        <v>-3.1809940755596067E-3</v>
      </c>
      <c r="DM995" s="12">
        <f t="shared" si="1217"/>
        <v>41527</v>
      </c>
      <c r="DN995" s="15">
        <v>14159234.30265438</v>
      </c>
      <c r="DO995" s="14">
        <f t="shared" si="1204"/>
        <v>4.6526633310775001E-3</v>
      </c>
      <c r="DP995" s="14">
        <f>DN995/MAX($DN$13:DN995)-1</f>
        <v>-1.1866344344824253E-2</v>
      </c>
      <c r="DR995" s="16">
        <v>43977</v>
      </c>
      <c r="DS995" s="13">
        <f t="shared" si="1169"/>
        <v>19427896.704654269</v>
      </c>
      <c r="DT995" s="14">
        <f t="shared" si="1205"/>
        <v>1.2035118675144396E-3</v>
      </c>
      <c r="DU995" s="14">
        <f>DS995/MAX($DS$13:DS995)-1</f>
        <v>-1.7636992162186615E-3</v>
      </c>
      <c r="DX995" s="42">
        <v>43979</v>
      </c>
      <c r="DY995" s="14">
        <f t="shared" si="1206"/>
        <v>-1.4038533215777305E-2</v>
      </c>
      <c r="DZ995" s="13">
        <f t="shared" si="1146"/>
        <v>0</v>
      </c>
      <c r="EA995" s="18">
        <f t="shared" si="1207"/>
        <v>2.1577154578797941E-3</v>
      </c>
      <c r="EB995" s="13">
        <f t="shared" si="1208"/>
        <v>5851742.1009997213</v>
      </c>
      <c r="EC995" s="14">
        <f>VLOOKUP(DX995,$Q$13:$S$1892,3,FALSE)</f>
        <v>4.5265060584092076E-3</v>
      </c>
      <c r="ED995" s="13">
        <f t="shared" si="1170"/>
        <v>0</v>
      </c>
      <c r="EE995" s="14">
        <f t="shared" si="1209"/>
        <v>-1.7148933150016865E-2</v>
      </c>
      <c r="EF995" s="13">
        <f t="shared" si="1171"/>
        <v>0</v>
      </c>
      <c r="EG995" s="14">
        <f t="shared" si="1210"/>
        <v>-6.0000152238283144E-3</v>
      </c>
      <c r="EH995" s="13">
        <f t="shared" si="1211"/>
        <v>0</v>
      </c>
      <c r="EI995" s="13">
        <f t="shared" si="1212"/>
        <v>0</v>
      </c>
      <c r="EJ995" s="13">
        <f t="shared" si="1213"/>
        <v>0</v>
      </c>
      <c r="EK995" s="24">
        <f t="shared" si="1172"/>
        <v>5851742.1009997213</v>
      </c>
      <c r="EL995" s="18">
        <f>EK995/MAX($EK$13:EK995)-1</f>
        <v>0</v>
      </c>
      <c r="EM995" s="18">
        <f t="shared" si="1147"/>
        <v>2.1577154578797941E-3</v>
      </c>
    </row>
    <row r="996" spans="1:143" x14ac:dyDescent="0.3">
      <c r="A996" s="12">
        <f t="shared" si="1214"/>
        <v>41528</v>
      </c>
      <c r="B996" s="13">
        <v>1398277.6872471324</v>
      </c>
      <c r="C996" s="14">
        <f t="shared" si="1148"/>
        <v>5.3682496435838445E-3</v>
      </c>
      <c r="D996" s="14">
        <f>B996/MAX($B$13:B996)-1</f>
        <v>0</v>
      </c>
      <c r="F996" s="16">
        <v>43978</v>
      </c>
      <c r="G996" s="13">
        <f t="shared" si="1149"/>
        <v>4726997.2413376905</v>
      </c>
      <c r="H996" s="14">
        <f t="shared" si="1150"/>
        <v>-1.633480788788233E-2</v>
      </c>
      <c r="I996" s="14">
        <f>G996/MAX($G$13:G996)-1</f>
        <v>-1.7184959301676961E-2</v>
      </c>
      <c r="L996" s="12">
        <f t="shared" si="1215"/>
        <v>41528</v>
      </c>
      <c r="M996" s="15">
        <v>22636663.349347908</v>
      </c>
      <c r="N996" s="14">
        <f t="shared" si="1173"/>
        <v>-6.9762993635629211E-3</v>
      </c>
      <c r="O996" s="14">
        <f>M996/MAX(M$13:$M996)-1</f>
        <v>-9.4837031309313868E-2</v>
      </c>
      <c r="Q996" s="16">
        <v>43978</v>
      </c>
      <c r="R996" s="13">
        <f t="shared" si="1151"/>
        <v>255134414.51174039</v>
      </c>
      <c r="S996" s="14">
        <f t="shared" si="1152"/>
        <v>4.4520145331585326E-2</v>
      </c>
      <c r="T996" s="14">
        <f>R996/MAX($R$13:R996)-1</f>
        <v>0</v>
      </c>
      <c r="V996" s="12">
        <f t="shared" si="1216"/>
        <v>41528</v>
      </c>
      <c r="W996" s="14">
        <f t="shared" si="1174"/>
        <v>5.3682496435838445E-3</v>
      </c>
      <c r="X996" s="13">
        <f t="shared" si="1175"/>
        <v>148567.00427000807</v>
      </c>
      <c r="Y996" s="14">
        <f t="shared" si="1176"/>
        <v>-6.9762993635629211E-3</v>
      </c>
      <c r="Z996" s="13">
        <f t="shared" si="1177"/>
        <v>30868.177294565314</v>
      </c>
      <c r="AA996" s="14"/>
      <c r="AB996" s="13"/>
      <c r="AC996" s="24">
        <f t="shared" si="1178"/>
        <v>179435.18156457337</v>
      </c>
      <c r="AD996" s="18">
        <f>AC996/MAX(AC$13:$AC996)-1</f>
        <v>0</v>
      </c>
      <c r="AE996" s="18">
        <f t="shared" si="1179"/>
        <v>3.2228095147550651E-3</v>
      </c>
      <c r="AH996" s="16">
        <v>43978</v>
      </c>
      <c r="AI996" s="19">
        <v>7335766136.7913923</v>
      </c>
      <c r="AJ996" s="14">
        <f t="shared" si="1153"/>
        <v>-0.14507302142669942</v>
      </c>
      <c r="AK996" s="18">
        <f>AI996/MAX(AI$13:$AI996)-1</f>
        <v>-0.14507302142669942</v>
      </c>
      <c r="AN996" s="16">
        <v>43978</v>
      </c>
      <c r="AO996" s="14">
        <f t="shared" si="1154"/>
        <v>-1.633480788788233E-2</v>
      </c>
      <c r="AP996" s="13">
        <f t="shared" si="1180"/>
        <v>0</v>
      </c>
      <c r="AQ996" s="14">
        <f t="shared" si="1155"/>
        <v>4.4520145331585326E-2</v>
      </c>
      <c r="AR996" s="13">
        <f t="shared" si="1181"/>
        <v>72365885.583692461</v>
      </c>
      <c r="AS996" s="14">
        <f t="shared" si="1156"/>
        <v>-0.14507302142669942</v>
      </c>
      <c r="AT996" s="13">
        <f t="shared" si="1182"/>
        <v>0</v>
      </c>
      <c r="AU996" s="24">
        <f t="shared" si="1157"/>
        <v>72365885.583692461</v>
      </c>
      <c r="AV996" s="18">
        <f>AU996/MAX(AU$13:$AU996)-1</f>
        <v>0</v>
      </c>
      <c r="AW996" s="18">
        <f t="shared" si="1183"/>
        <v>4.4520145331585326E-2</v>
      </c>
      <c r="AZ996" s="42">
        <v>43984</v>
      </c>
      <c r="BA996" s="41">
        <v>19623154</v>
      </c>
      <c r="BB996" s="18">
        <f>BA996/MAX($BA$13:BA996)-1</f>
        <v>-6.0288187077249811E-3</v>
      </c>
      <c r="BC996" s="29">
        <f t="shared" si="1184"/>
        <v>2.1010098451579307E-3</v>
      </c>
      <c r="BG996" s="16">
        <v>44025</v>
      </c>
      <c r="BH996" s="14">
        <f t="shared" si="1158"/>
        <v>-3.548808577563678E-4</v>
      </c>
      <c r="BI996" s="13">
        <f t="shared" si="1185"/>
        <v>27130617.807236914</v>
      </c>
      <c r="BJ996" s="14">
        <f t="shared" si="1159"/>
        <v>6.4452598709774378E-4</v>
      </c>
      <c r="BK996" s="13">
        <f t="shared" si="1160"/>
        <v>61048896.053037293</v>
      </c>
      <c r="BL996" s="14">
        <f t="shared" si="1161"/>
        <v>7.0533196838695744E-7</v>
      </c>
      <c r="BM996" s="13">
        <f t="shared" si="1162"/>
        <v>0</v>
      </c>
      <c r="BN996" s="14">
        <f t="shared" si="1186"/>
        <v>1.3693634564222457E-3</v>
      </c>
      <c r="BO996" s="13">
        <f t="shared" si="1187"/>
        <v>24175955.553975448</v>
      </c>
      <c r="BP996" s="24">
        <f t="shared" si="1163"/>
        <v>112355469.41424966</v>
      </c>
      <c r="BQ996" s="18">
        <f>BP996/MAX($BP$13:BP996)-1</f>
        <v>-1.1036598254140051E-2</v>
      </c>
      <c r="BR996" s="18">
        <f t="shared" si="1188"/>
        <v>5.5881717087813421E-4</v>
      </c>
      <c r="BU996" s="16">
        <v>44025</v>
      </c>
      <c r="BV996" s="14">
        <f t="shared" si="1189"/>
        <v>-3.548808577563678E-4</v>
      </c>
      <c r="BW996" s="13">
        <f t="shared" si="1142"/>
        <v>27130617.807236914</v>
      </c>
      <c r="BX996" s="14">
        <f t="shared" si="1190"/>
        <v>6.4452598709774378E-4</v>
      </c>
      <c r="BY996" s="13">
        <f t="shared" si="1191"/>
        <v>61048896.053037293</v>
      </c>
      <c r="BZ996" s="14">
        <f t="shared" si="1192"/>
        <v>7.0533196838695744E-7</v>
      </c>
      <c r="CA996" s="13">
        <f t="shared" si="1164"/>
        <v>0</v>
      </c>
      <c r="CB996" s="14">
        <f t="shared" si="1193"/>
        <v>1.3693634564222457E-3</v>
      </c>
      <c r="CC996" s="13">
        <f t="shared" si="1194"/>
        <v>0</v>
      </c>
      <c r="CD996" s="24">
        <f t="shared" si="1165"/>
        <v>88179513.860274211</v>
      </c>
      <c r="CE996" s="18">
        <f>CD996/MAX($CD$13:CD996)-1</f>
        <v>-1.4286105148636596E-2</v>
      </c>
      <c r="CF996" s="18">
        <f t="shared" si="1143"/>
        <v>3.368208776437509E-4</v>
      </c>
      <c r="CJ996" s="16">
        <v>43984</v>
      </c>
      <c r="CK996" s="19">
        <v>190231.60894498025</v>
      </c>
      <c r="CL996" s="18">
        <f>CK996/MAX($CK$13:CK996)-1</f>
        <v>0</v>
      </c>
      <c r="CM996" s="29">
        <f t="shared" si="1195"/>
        <v>0</v>
      </c>
      <c r="CQ996" s="16">
        <v>44025</v>
      </c>
      <c r="CR996" s="14">
        <f t="shared" si="1196"/>
        <v>-3.548808577563678E-4</v>
      </c>
      <c r="CS996" s="13">
        <f t="shared" si="1144"/>
        <v>92244100.544605792</v>
      </c>
      <c r="CT996" s="14">
        <f t="shared" si="1197"/>
        <v>6.4452598709774378E-4</v>
      </c>
      <c r="CU996" s="13">
        <f t="shared" si="1166"/>
        <v>36629337.631822437</v>
      </c>
      <c r="CV996" s="14">
        <f t="shared" si="1198"/>
        <v>7.0533196838695744E-7</v>
      </c>
      <c r="CW996" s="13">
        <f t="shared" si="1167"/>
        <v>0</v>
      </c>
      <c r="CX996" s="14">
        <f t="shared" si="1199"/>
        <v>1.3693634564222457E-3</v>
      </c>
      <c r="CY996" s="13">
        <f t="shared" si="1200"/>
        <v>0</v>
      </c>
      <c r="CZ996" s="13">
        <f t="shared" si="1201"/>
        <v>0</v>
      </c>
      <c r="DA996" s="13">
        <f t="shared" si="1202"/>
        <v>0</v>
      </c>
      <c r="DB996" s="24">
        <f t="shared" si="1168"/>
        <v>128873438.17642823</v>
      </c>
      <c r="DC996" s="18">
        <f>DB996/MAX($DB$13:DB996)-1</f>
        <v>-1.7656646017442434E-2</v>
      </c>
      <c r="DD996" s="18">
        <f t="shared" si="1145"/>
        <v>-7.1025367314514476E-5</v>
      </c>
      <c r="DI996" s="16">
        <v>43832</v>
      </c>
      <c r="DJ996" s="19">
        <v>13617711.586531581</v>
      </c>
      <c r="DK996" s="18">
        <f t="shared" si="1203"/>
        <v>1.3512094575043321E-3</v>
      </c>
      <c r="DM996" s="12">
        <f t="shared" si="1217"/>
        <v>41528</v>
      </c>
      <c r="DN996" s="15">
        <v>14157611.711918896</v>
      </c>
      <c r="DO996" s="14">
        <f t="shared" si="1204"/>
        <v>-1.145959379441619E-4</v>
      </c>
      <c r="DP996" s="14">
        <f>DN996/MAX($DN$13:DN996)-1</f>
        <v>-1.1979580447908256E-2</v>
      </c>
      <c r="DR996" s="16">
        <v>43978</v>
      </c>
      <c r="DS996" s="13">
        <f t="shared" si="1169"/>
        <v>19601505.387516726</v>
      </c>
      <c r="DT996" s="14">
        <f t="shared" si="1205"/>
        <v>8.9360513647813722E-3</v>
      </c>
      <c r="DU996" s="14">
        <f>DS996/MAX($DS$13:DS996)-1</f>
        <v>0</v>
      </c>
      <c r="DX996" s="42">
        <v>43980</v>
      </c>
      <c r="DY996" s="14">
        <f t="shared" si="1206"/>
        <v>0</v>
      </c>
      <c r="DZ996" s="13">
        <f t="shared" si="1146"/>
        <v>0</v>
      </c>
      <c r="EA996" s="18">
        <f t="shared" si="1207"/>
        <v>-6.7421992409666398E-4</v>
      </c>
      <c r="EB996" s="13">
        <f t="shared" si="1208"/>
        <v>5847796.7398845516</v>
      </c>
      <c r="EC996" s="14">
        <f>VLOOKUP(DX996,$Q$13:$S$1892,3,FALSE)</f>
        <v>-8.804952902601304E-3</v>
      </c>
      <c r="ED996" s="13">
        <f t="shared" si="1170"/>
        <v>0</v>
      </c>
      <c r="EE996" s="14">
        <f t="shared" si="1209"/>
        <v>0</v>
      </c>
      <c r="EF996" s="13">
        <f t="shared" si="1171"/>
        <v>0</v>
      </c>
      <c r="EG996" s="14">
        <f t="shared" si="1210"/>
        <v>1.4294674712811428E-6</v>
      </c>
      <c r="EH996" s="13">
        <f t="shared" si="1211"/>
        <v>0</v>
      </c>
      <c r="EI996" s="13">
        <f t="shared" si="1212"/>
        <v>0</v>
      </c>
      <c r="EJ996" s="13">
        <f t="shared" si="1213"/>
        <v>0</v>
      </c>
      <c r="EK996" s="24">
        <f t="shared" si="1172"/>
        <v>5847796.7398845516</v>
      </c>
      <c r="EL996" s="18">
        <f>EK996/MAX($EK$13:EK996)-1</f>
        <v>-6.74219924096775E-4</v>
      </c>
      <c r="EM996" s="18">
        <f t="shared" si="1147"/>
        <v>-6.74219924096775E-4</v>
      </c>
    </row>
    <row r="997" spans="1:143" x14ac:dyDescent="0.3">
      <c r="A997" s="12">
        <f t="shared" si="1214"/>
        <v>41529</v>
      </c>
      <c r="B997" s="13">
        <v>1375925.1494679467</v>
      </c>
      <c r="C997" s="14">
        <f t="shared" si="1148"/>
        <v>-1.598576447514688E-2</v>
      </c>
      <c r="D997" s="14">
        <f>B997/MAX($B$13:B997)-1</f>
        <v>-1.598576447514688E-2</v>
      </c>
      <c r="F997" s="16">
        <v>43979</v>
      </c>
      <c r="G997" s="13">
        <f t="shared" si="1149"/>
        <v>4660637.1335542835</v>
      </c>
      <c r="H997" s="14">
        <f t="shared" si="1150"/>
        <v>-1.4038533215777305E-2</v>
      </c>
      <c r="I997" s="14">
        <f>G997/MAX($G$13:G997)-1</f>
        <v>-3.0982240895485957E-2</v>
      </c>
      <c r="L997" s="12">
        <f t="shared" si="1215"/>
        <v>41529</v>
      </c>
      <c r="M997" s="15">
        <v>22631921.548753496</v>
      </c>
      <c r="N997" s="14">
        <f t="shared" si="1173"/>
        <v>-2.0947436118268214E-4</v>
      </c>
      <c r="O997" s="14">
        <f>M997/MAX(M$13:$M997)-1</f>
        <v>-9.5026639743946539E-2</v>
      </c>
      <c r="Q997" s="16">
        <v>43979</v>
      </c>
      <c r="R997" s="13">
        <f t="shared" si="1151"/>
        <v>256289281.98473644</v>
      </c>
      <c r="S997" s="14">
        <f t="shared" si="1152"/>
        <v>4.5265060584092076E-3</v>
      </c>
      <c r="T997" s="14">
        <f>R997/MAX($R$13:R997)-1</f>
        <v>0</v>
      </c>
      <c r="V997" s="12">
        <f t="shared" si="1216"/>
        <v>41529</v>
      </c>
      <c r="W997" s="14">
        <f t="shared" si="1174"/>
        <v>-1.598576447514688E-2</v>
      </c>
      <c r="X997" s="13">
        <f t="shared" si="1175"/>
        <v>146192.04713096959</v>
      </c>
      <c r="Y997" s="14">
        <f t="shared" si="1176"/>
        <v>-2.0947436118268214E-4</v>
      </c>
      <c r="Z997" s="13">
        <f t="shared" si="1177"/>
        <v>30861.711202845661</v>
      </c>
      <c r="AA997" s="14"/>
      <c r="AB997" s="13"/>
      <c r="AC997" s="24">
        <f t="shared" si="1178"/>
        <v>177053.75833381526</v>
      </c>
      <c r="AD997" s="18">
        <f>AC997/MAX(AC$13:$AC997)-1</f>
        <v>-1.3271774297512029E-2</v>
      </c>
      <c r="AE997" s="18">
        <f t="shared" si="1179"/>
        <v>-1.3271774297512029E-2</v>
      </c>
      <c r="AH997" s="16">
        <v>43979</v>
      </c>
      <c r="AI997" s="19">
        <v>7131027710.5288677</v>
      </c>
      <c r="AJ997" s="14">
        <f t="shared" si="1153"/>
        <v>-2.7909617406652432E-2</v>
      </c>
      <c r="AK997" s="18">
        <f>AI997/MAX(AI$13:$AI997)-1</f>
        <v>-0.1689337063093056</v>
      </c>
      <c r="AN997" s="16">
        <v>43979</v>
      </c>
      <c r="AO997" s="14">
        <f t="shared" si="1154"/>
        <v>-1.4038533215777305E-2</v>
      </c>
      <c r="AP997" s="13">
        <f t="shared" si="1180"/>
        <v>0</v>
      </c>
      <c r="AQ997" s="14">
        <f t="shared" si="1155"/>
        <v>4.5265060584092076E-3</v>
      </c>
      <c r="AR997" s="13">
        <f t="shared" si="1181"/>
        <v>72693450.203209192</v>
      </c>
      <c r="AS997" s="14">
        <f t="shared" si="1156"/>
        <v>-2.7909617406652432E-2</v>
      </c>
      <c r="AT997" s="13">
        <f t="shared" si="1182"/>
        <v>0</v>
      </c>
      <c r="AU997" s="24">
        <f t="shared" si="1157"/>
        <v>72693450.203209192</v>
      </c>
      <c r="AV997" s="18">
        <f>AU997/MAX(AU$13:$AU997)-1</f>
        <v>0</v>
      </c>
      <c r="AW997" s="18">
        <f t="shared" si="1183"/>
        <v>4.5265060584092076E-3</v>
      </c>
      <c r="AZ997" s="42">
        <v>43985</v>
      </c>
      <c r="BA997" s="41">
        <v>19554860</v>
      </c>
      <c r="BB997" s="18">
        <f>BA997/MAX($BA$13:BA997)-1</f>
        <v>-9.4881131644252159E-3</v>
      </c>
      <c r="BC997" s="29">
        <f t="shared" si="1184"/>
        <v>-3.4802764122423557E-3</v>
      </c>
      <c r="BG997" s="16">
        <v>44026</v>
      </c>
      <c r="BH997" s="14">
        <f t="shared" si="1158"/>
        <v>3.8422059297960054E-3</v>
      </c>
      <c r="BI997" s="13">
        <f t="shared" si="1185"/>
        <v>27234859.227854908</v>
      </c>
      <c r="BJ997" s="14">
        <f t="shared" si="1159"/>
        <v>5.0252393062920842E-2</v>
      </c>
      <c r="BK997" s="13">
        <f t="shared" si="1160"/>
        <v>64116749.173551917</v>
      </c>
      <c r="BL997" s="14">
        <f t="shared" si="1161"/>
        <v>-3.0313328278307461E-2</v>
      </c>
      <c r="BM997" s="13">
        <f t="shared" si="1162"/>
        <v>0</v>
      </c>
      <c r="BN997" s="14">
        <f t="shared" si="1186"/>
        <v>-2.6738127676838586E-3</v>
      </c>
      <c r="BO997" s="13">
        <f t="shared" si="1187"/>
        <v>24111313.575344272</v>
      </c>
      <c r="BP997" s="24">
        <f t="shared" si="1163"/>
        <v>115462921.97675109</v>
      </c>
      <c r="BQ997" s="18">
        <f>BP997/MAX($BP$13:BP997)-1</f>
        <v>0</v>
      </c>
      <c r="BR997" s="18">
        <f t="shared" si="1188"/>
        <v>2.7657332381785471E-2</v>
      </c>
      <c r="BU997" s="16">
        <v>44026</v>
      </c>
      <c r="BV997" s="14">
        <f t="shared" si="1189"/>
        <v>3.8422059297960054E-3</v>
      </c>
      <c r="BW997" s="13">
        <f t="shared" si="1142"/>
        <v>27234859.227854908</v>
      </c>
      <c r="BX997" s="14">
        <f t="shared" si="1190"/>
        <v>5.0252393062920842E-2</v>
      </c>
      <c r="BY997" s="13">
        <f t="shared" si="1191"/>
        <v>64116749.173551917</v>
      </c>
      <c r="BZ997" s="14">
        <f t="shared" si="1192"/>
        <v>-3.0313328278307461E-2</v>
      </c>
      <c r="CA997" s="13">
        <f t="shared" si="1164"/>
        <v>0</v>
      </c>
      <c r="CB997" s="14">
        <f t="shared" si="1193"/>
        <v>-2.6738127676838586E-3</v>
      </c>
      <c r="CC997" s="13">
        <f t="shared" si="1194"/>
        <v>0</v>
      </c>
      <c r="CD997" s="24">
        <f t="shared" si="1165"/>
        <v>91351608.401406825</v>
      </c>
      <c r="CE997" s="18">
        <f>CD997/MAX($CD$13:CD997)-1</f>
        <v>0</v>
      </c>
      <c r="CF997" s="18">
        <f t="shared" si="1143"/>
        <v>3.5973146168156278E-2</v>
      </c>
      <c r="CJ997" s="16">
        <v>43985</v>
      </c>
      <c r="CK997" s="19">
        <v>191350.31382934903</v>
      </c>
      <c r="CL997" s="18">
        <f>CK997/MAX($CK$13:CK997)-1</f>
        <v>0</v>
      </c>
      <c r="CM997" s="29">
        <f t="shared" si="1195"/>
        <v>5.88075184020731E-3</v>
      </c>
      <c r="CQ997" s="16">
        <v>44026</v>
      </c>
      <c r="CR997" s="14">
        <f t="shared" si="1196"/>
        <v>3.8422059297960054E-3</v>
      </c>
      <c r="CS997" s="13">
        <f t="shared" si="1144"/>
        <v>92598521.374706969</v>
      </c>
      <c r="CT997" s="14">
        <f t="shared" si="1197"/>
        <v>5.0252393062920842E-2</v>
      </c>
      <c r="CU997" s="13">
        <f t="shared" si="1166"/>
        <v>38470049.504131213</v>
      </c>
      <c r="CV997" s="14">
        <f t="shared" si="1198"/>
        <v>-3.0313328278307461E-2</v>
      </c>
      <c r="CW997" s="13">
        <f t="shared" si="1167"/>
        <v>0</v>
      </c>
      <c r="CX997" s="14">
        <f t="shared" si="1199"/>
        <v>-2.6738127676838586E-3</v>
      </c>
      <c r="CY997" s="13">
        <f t="shared" si="1200"/>
        <v>0</v>
      </c>
      <c r="CZ997" s="13">
        <f t="shared" si="1201"/>
        <v>0</v>
      </c>
      <c r="DA997" s="13">
        <f t="shared" si="1202"/>
        <v>0</v>
      </c>
      <c r="DB997" s="24">
        <f t="shared" si="1168"/>
        <v>131068570.87883818</v>
      </c>
      <c r="DC997" s="18">
        <f>DB997/MAX($DB$13:DB997)-1</f>
        <v>-9.2415209289842259E-4</v>
      </c>
      <c r="DD997" s="18">
        <f t="shared" si="1145"/>
        <v>1.7033243882302651E-2</v>
      </c>
      <c r="DI997" s="16">
        <v>43833</v>
      </c>
      <c r="DJ997" s="19">
        <v>13605195.07607075</v>
      </c>
      <c r="DK997" s="18">
        <f t="shared" si="1203"/>
        <v>-9.1913464177129089E-4</v>
      </c>
      <c r="DM997" s="12">
        <f t="shared" si="1217"/>
        <v>41529</v>
      </c>
      <c r="DN997" s="15">
        <v>14144946.537913145</v>
      </c>
      <c r="DO997" s="14">
        <f t="shared" si="1204"/>
        <v>-8.9458407699427589E-4</v>
      </c>
      <c r="DP997" s="14">
        <f>DN997/MAX($DN$13:DN997)-1</f>
        <v>-1.286344778298476E-2</v>
      </c>
      <c r="DR997" s="16">
        <v>43979</v>
      </c>
      <c r="DS997" s="13">
        <f t="shared" si="1169"/>
        <v>19643799.858689085</v>
      </c>
      <c r="DT997" s="14">
        <f t="shared" si="1205"/>
        <v>2.1577154578797941E-3</v>
      </c>
      <c r="DU997" s="14">
        <f>DS997/MAX($DS$13:DS997)-1</f>
        <v>0</v>
      </c>
      <c r="DX997" s="42">
        <v>43983</v>
      </c>
      <c r="DY997" s="14">
        <f t="shared" si="1206"/>
        <v>-4.554032375740924E-4</v>
      </c>
      <c r="DZ997" s="13">
        <f t="shared" si="1146"/>
        <v>0</v>
      </c>
      <c r="EA997" s="18">
        <f t="shared" si="1207"/>
        <v>-4.4760571877677791E-4</v>
      </c>
      <c r="EB997" s="13">
        <f t="shared" si="1208"/>
        <v>5845179.2326215347</v>
      </c>
      <c r="EC997" s="14">
        <f>VLOOKUP(DX997,$Q$13:$S$1892,3,FALSE)</f>
        <v>4.3891345065010023E-2</v>
      </c>
      <c r="ED997" s="13">
        <f t="shared" si="1170"/>
        <v>0</v>
      </c>
      <c r="EE997" s="14">
        <f t="shared" si="1209"/>
        <v>-2.2983571076256037E-3</v>
      </c>
      <c r="EF997" s="13">
        <f t="shared" si="1171"/>
        <v>0</v>
      </c>
      <c r="EG997" s="14">
        <f t="shared" si="1210"/>
        <v>-2.9252988935635216E-4</v>
      </c>
      <c r="EH997" s="13">
        <f t="shared" si="1211"/>
        <v>0</v>
      </c>
      <c r="EI997" s="13">
        <f t="shared" si="1212"/>
        <v>0</v>
      </c>
      <c r="EJ997" s="13">
        <f t="shared" si="1213"/>
        <v>0</v>
      </c>
      <c r="EK997" s="24">
        <f t="shared" si="1172"/>
        <v>5845179.2326215347</v>
      </c>
      <c r="EL997" s="18">
        <f>EK997/MAX($EK$13:EK997)-1</f>
        <v>-1.1215238581798737E-3</v>
      </c>
      <c r="EM997" s="18">
        <f t="shared" si="1147"/>
        <v>-4.4760571877688893E-4</v>
      </c>
    </row>
    <row r="998" spans="1:143" x14ac:dyDescent="0.3">
      <c r="A998" s="12">
        <f t="shared" si="1214"/>
        <v>41530</v>
      </c>
      <c r="B998" s="13">
        <v>1371565.4316570617</v>
      </c>
      <c r="C998" s="14">
        <f t="shared" si="1148"/>
        <v>-3.1685719332704698E-3</v>
      </c>
      <c r="D998" s="14">
        <f>B998/MAX($B$13:B998)-1</f>
        <v>-1.9103684363769413E-2</v>
      </c>
      <c r="F998" s="16">
        <v>43980</v>
      </c>
      <c r="G998" s="13">
        <f t="shared" si="1149"/>
        <v>4660637.1335542835</v>
      </c>
      <c r="H998" s="14">
        <f t="shared" si="1150"/>
        <v>0</v>
      </c>
      <c r="I998" s="14">
        <f>G998/MAX($G$13:G998)-1</f>
        <v>-3.0982240895485957E-2</v>
      </c>
      <c r="L998" s="12">
        <f t="shared" si="1215"/>
        <v>41530</v>
      </c>
      <c r="M998" s="15">
        <v>22672457.068019122</v>
      </c>
      <c r="N998" s="14">
        <f t="shared" si="1173"/>
        <v>1.7910772259572827E-3</v>
      </c>
      <c r="O998" s="14">
        <f>M998/MAX(M$13:$M998)-1</f>
        <v>-9.3405762568293915E-2</v>
      </c>
      <c r="Q998" s="16">
        <v>43980</v>
      </c>
      <c r="R998" s="13">
        <f t="shared" si="1151"/>
        <v>254032666.92741933</v>
      </c>
      <c r="S998" s="14">
        <f t="shared" si="1152"/>
        <v>-8.804952902601304E-3</v>
      </c>
      <c r="T998" s="14">
        <f>R998/MAX($R$13:R998)-1</f>
        <v>-8.804952902601304E-3</v>
      </c>
      <c r="V998" s="12">
        <f t="shared" si="1216"/>
        <v>41530</v>
      </c>
      <c r="W998" s="14">
        <f t="shared" si="1174"/>
        <v>-3.1685719332704698E-3</v>
      </c>
      <c r="X998" s="13">
        <f t="shared" si="1175"/>
        <v>145728.82711356305</v>
      </c>
      <c r="Y998" s="14">
        <f t="shared" si="1176"/>
        <v>1.7910772259572827E-3</v>
      </c>
      <c r="Z998" s="13">
        <f t="shared" si="1177"/>
        <v>30916.986910935149</v>
      </c>
      <c r="AA998" s="14"/>
      <c r="AB998" s="13"/>
      <c r="AC998" s="24">
        <f t="shared" si="1178"/>
        <v>176645.81402449819</v>
      </c>
      <c r="AD998" s="18">
        <f>AC998/MAX(AC$13:$AC998)-1</f>
        <v>-1.5545265514563367E-2</v>
      </c>
      <c r="AE998" s="18">
        <f t="shared" si="1179"/>
        <v>-2.3040703182811706E-3</v>
      </c>
      <c r="AH998" s="16">
        <v>43980</v>
      </c>
      <c r="AI998" s="19">
        <v>7131027710.5288563</v>
      </c>
      <c r="AJ998" s="14">
        <f t="shared" si="1153"/>
        <v>-1.5543122344752192E-15</v>
      </c>
      <c r="AK998" s="18">
        <f>AI998/MAX(AI$13:$AI998)-1</f>
        <v>-0.16893370630930693</v>
      </c>
      <c r="AN998" s="16">
        <v>43980</v>
      </c>
      <c r="AO998" s="14">
        <f t="shared" si="1154"/>
        <v>0</v>
      </c>
      <c r="AP998" s="13">
        <f t="shared" si="1180"/>
        <v>0</v>
      </c>
      <c r="AQ998" s="14">
        <f t="shared" si="1155"/>
        <v>-8.804952902601304E-3</v>
      </c>
      <c r="AR998" s="13">
        <f t="shared" si="1181"/>
        <v>72053387.797842339</v>
      </c>
      <c r="AS998" s="14">
        <f t="shared" si="1156"/>
        <v>-1.5543122344752192E-15</v>
      </c>
      <c r="AT998" s="13">
        <f t="shared" si="1182"/>
        <v>0</v>
      </c>
      <c r="AU998" s="24">
        <f t="shared" si="1157"/>
        <v>72053387.797842339</v>
      </c>
      <c r="AV998" s="18">
        <f>AU998/MAX(AU$13:$AU998)-1</f>
        <v>-8.804952902601304E-3</v>
      </c>
      <c r="AW998" s="18">
        <f t="shared" si="1183"/>
        <v>-8.804952902601304E-3</v>
      </c>
      <c r="AZ998" s="42">
        <v>43986</v>
      </c>
      <c r="BA998" s="41">
        <v>19554860</v>
      </c>
      <c r="BB998" s="18">
        <f>BA998/MAX($BA$13:BA998)-1</f>
        <v>-9.4881131644252159E-3</v>
      </c>
      <c r="BC998" s="29">
        <f t="shared" si="1184"/>
        <v>0</v>
      </c>
      <c r="BG998" s="16">
        <v>44027</v>
      </c>
      <c r="BH998" s="14">
        <f t="shared" si="1158"/>
        <v>-3.4532171271235423E-3</v>
      </c>
      <c r="BI998" s="13">
        <f t="shared" si="1185"/>
        <v>27140811.34551448</v>
      </c>
      <c r="BJ998" s="14">
        <f t="shared" si="1159"/>
        <v>-1.5239619238526236E-2</v>
      </c>
      <c r="BK998" s="13">
        <f t="shared" si="1160"/>
        <v>63139634.329334892</v>
      </c>
      <c r="BL998" s="14">
        <f t="shared" si="1161"/>
        <v>2.6003449380420429E-2</v>
      </c>
      <c r="BM998" s="13">
        <f t="shared" si="1162"/>
        <v>0</v>
      </c>
      <c r="BN998" s="14">
        <f t="shared" si="1186"/>
        <v>-6.0000688472562347E-3</v>
      </c>
      <c r="BO998" s="13">
        <f t="shared" si="1187"/>
        <v>23966644.033894423</v>
      </c>
      <c r="BP998" s="24">
        <f t="shared" si="1163"/>
        <v>114247089.7087438</v>
      </c>
      <c r="BQ998" s="18">
        <f>BP998/MAX($BP$13:BP998)-1</f>
        <v>-1.0530066684542261E-2</v>
      </c>
      <c r="BR998" s="18">
        <f t="shared" si="1188"/>
        <v>-1.0530066684542261E-2</v>
      </c>
      <c r="BU998" s="16">
        <v>44027</v>
      </c>
      <c r="BV998" s="14">
        <f t="shared" si="1189"/>
        <v>-3.4532171271235423E-3</v>
      </c>
      <c r="BW998" s="13">
        <f t="shared" si="1142"/>
        <v>27140811.34551448</v>
      </c>
      <c r="BX998" s="14">
        <f t="shared" si="1190"/>
        <v>-1.5239619238526236E-2</v>
      </c>
      <c r="BY998" s="13">
        <f t="shared" si="1191"/>
        <v>63139634.329334892</v>
      </c>
      <c r="BZ998" s="14">
        <f t="shared" si="1192"/>
        <v>2.6003449380420429E-2</v>
      </c>
      <c r="CA998" s="13">
        <f t="shared" si="1164"/>
        <v>0</v>
      </c>
      <c r="CB998" s="14">
        <f t="shared" si="1193"/>
        <v>-6.0000688472562347E-3</v>
      </c>
      <c r="CC998" s="13">
        <f t="shared" si="1194"/>
        <v>0</v>
      </c>
      <c r="CD998" s="24">
        <f t="shared" si="1165"/>
        <v>90280445.674849376</v>
      </c>
      <c r="CE998" s="18">
        <f>CD998/MAX($CD$13:CD998)-1</f>
        <v>-1.1725712828729473E-2</v>
      </c>
      <c r="CF998" s="18">
        <f t="shared" si="1143"/>
        <v>-1.1725712828729473E-2</v>
      </c>
      <c r="CJ998" s="16">
        <v>43986</v>
      </c>
      <c r="CK998" s="19">
        <v>192135.10675021401</v>
      </c>
      <c r="CL998" s="18">
        <f>CK998/MAX($CK$13:CK998)-1</f>
        <v>0</v>
      </c>
      <c r="CM998" s="29">
        <f t="shared" si="1195"/>
        <v>4.1013411745165484E-3</v>
      </c>
      <c r="CQ998" s="16">
        <v>44027</v>
      </c>
      <c r="CR998" s="14">
        <f t="shared" si="1196"/>
        <v>-3.4532171271235423E-3</v>
      </c>
      <c r="CS998" s="13">
        <f t="shared" si="1144"/>
        <v>92278758.574749514</v>
      </c>
      <c r="CT998" s="14">
        <f t="shared" si="1197"/>
        <v>-1.5239619238526236E-2</v>
      </c>
      <c r="CU998" s="13">
        <f t="shared" si="1166"/>
        <v>37883780.597600996</v>
      </c>
      <c r="CV998" s="14">
        <f t="shared" si="1198"/>
        <v>2.6003449380420429E-2</v>
      </c>
      <c r="CW998" s="13">
        <f t="shared" si="1167"/>
        <v>0</v>
      </c>
      <c r="CX998" s="14">
        <f t="shared" si="1199"/>
        <v>-6.0000688472562347E-3</v>
      </c>
      <c r="CY998" s="13">
        <f t="shared" si="1200"/>
        <v>0</v>
      </c>
      <c r="CZ998" s="13">
        <f t="shared" si="1201"/>
        <v>0</v>
      </c>
      <c r="DA998" s="13">
        <f t="shared" si="1202"/>
        <v>4.0895571457864044E-3</v>
      </c>
      <c r="DB998" s="24">
        <f t="shared" si="1168"/>
        <v>130162539.17235051</v>
      </c>
      <c r="DC998" s="18">
        <f>DB998/MAX($DB$13:DB998)-1</f>
        <v>-7.8304179453480005E-3</v>
      </c>
      <c r="DD998" s="18">
        <f t="shared" si="1145"/>
        <v>-6.9126541962926114E-3</v>
      </c>
      <c r="DI998" s="16">
        <v>43836</v>
      </c>
      <c r="DJ998" s="19">
        <v>13722835.257780338</v>
      </c>
      <c r="DK998" s="18">
        <f t="shared" si="1203"/>
        <v>8.6467103964202874E-3</v>
      </c>
      <c r="DM998" s="12">
        <f t="shared" si="1217"/>
        <v>41530</v>
      </c>
      <c r="DN998" s="15">
        <v>14145774.998819839</v>
      </c>
      <c r="DO998" s="14">
        <f t="shared" si="1204"/>
        <v>5.8569391158336259E-5</v>
      </c>
      <c r="DP998" s="14">
        <f>DN998/MAX($DN$13:DN998)-1</f>
        <v>-1.2805631796131256E-2</v>
      </c>
      <c r="DR998" s="16">
        <v>43980</v>
      </c>
      <c r="DS998" s="13">
        <f t="shared" si="1169"/>
        <v>19630555.617439389</v>
      </c>
      <c r="DT998" s="14">
        <f t="shared" si="1205"/>
        <v>-6.7421992409666398E-4</v>
      </c>
      <c r="DU998" s="14">
        <f>DS998/MAX($DS$13:DS998)-1</f>
        <v>-6.7421992409666398E-4</v>
      </c>
      <c r="DX998" s="42">
        <v>43984</v>
      </c>
      <c r="DY998" s="14">
        <f t="shared" si="1206"/>
        <v>-5.7636216372856097E-3</v>
      </c>
      <c r="DZ998" s="13">
        <f t="shared" si="1146"/>
        <v>0</v>
      </c>
      <c r="EA998" s="18">
        <f t="shared" si="1207"/>
        <v>7.5887986950298192E-3</v>
      </c>
      <c r="EB998" s="13">
        <f t="shared" si="1208"/>
        <v>5889537.1211542683</v>
      </c>
      <c r="EC998" s="14">
        <f>VLOOKUP(DX998,$Q$13:$S$1892,3,FALSE)</f>
        <v>2.4441209236645944E-2</v>
      </c>
      <c r="ED998" s="13">
        <f t="shared" si="1170"/>
        <v>0</v>
      </c>
      <c r="EE998" s="14">
        <f t="shared" si="1209"/>
        <v>-7.3630281474231785E-3</v>
      </c>
      <c r="EF998" s="13">
        <f t="shared" si="1171"/>
        <v>0</v>
      </c>
      <c r="EG998" s="14">
        <f t="shared" si="1210"/>
        <v>2.1010098451579307E-3</v>
      </c>
      <c r="EH998" s="13">
        <f t="shared" si="1211"/>
        <v>0</v>
      </c>
      <c r="EI998" s="13">
        <f t="shared" si="1212"/>
        <v>0</v>
      </c>
      <c r="EJ998" s="13">
        <f t="shared" si="1213"/>
        <v>4.0895571457864044E-3</v>
      </c>
      <c r="EK998" s="24">
        <f t="shared" si="1172"/>
        <v>5889537.1211542683</v>
      </c>
      <c r="EL998" s="18">
        <f>EK998/MAX($EK$13:EK998)-1</f>
        <v>0</v>
      </c>
      <c r="EM998" s="18">
        <f t="shared" si="1147"/>
        <v>7.5887986950298192E-3</v>
      </c>
    </row>
    <row r="999" spans="1:143" x14ac:dyDescent="0.3">
      <c r="A999" s="12">
        <f t="shared" si="1214"/>
        <v>41531</v>
      </c>
      <c r="B999" s="13">
        <v>1371565.4316570617</v>
      </c>
      <c r="C999" s="14">
        <f t="shared" si="1148"/>
        <v>0</v>
      </c>
      <c r="D999" s="14">
        <f>B999/MAX($B$13:B999)-1</f>
        <v>-1.9103684363769413E-2</v>
      </c>
      <c r="F999" s="16">
        <v>43983</v>
      </c>
      <c r="G999" s="13">
        <f t="shared" si="1149"/>
        <v>4658514.6643145047</v>
      </c>
      <c r="H999" s="14">
        <f t="shared" si="1150"/>
        <v>-4.554032375740924E-4</v>
      </c>
      <c r="I999" s="14">
        <f>G999/MAX($G$13:G999)-1</f>
        <v>-3.1423534720248947E-2</v>
      </c>
      <c r="L999" s="12">
        <f t="shared" si="1215"/>
        <v>41531</v>
      </c>
      <c r="M999" s="15">
        <v>22672457.068019122</v>
      </c>
      <c r="N999" s="14">
        <f t="shared" si="1173"/>
        <v>0</v>
      </c>
      <c r="O999" s="14">
        <f>M999/MAX(M$13:$M999)-1</f>
        <v>-9.3405762568293915E-2</v>
      </c>
      <c r="Q999" s="16">
        <v>43983</v>
      </c>
      <c r="R999" s="13">
        <f t="shared" si="1151"/>
        <v>265182502.36931545</v>
      </c>
      <c r="S999" s="14">
        <f t="shared" si="1152"/>
        <v>4.3891345065010023E-2</v>
      </c>
      <c r="T999" s="14">
        <f>R999/MAX($R$13:R999)-1</f>
        <v>0</v>
      </c>
      <c r="V999" s="12">
        <f t="shared" si="1216"/>
        <v>41531</v>
      </c>
      <c r="W999" s="14">
        <f t="shared" si="1174"/>
        <v>0</v>
      </c>
      <c r="X999" s="13">
        <f t="shared" si="1175"/>
        <v>145728.82711356305</v>
      </c>
      <c r="Y999" s="14">
        <f t="shared" si="1176"/>
        <v>0</v>
      </c>
      <c r="Z999" s="13">
        <f t="shared" si="1177"/>
        <v>30916.986910935149</v>
      </c>
      <c r="AA999" s="14"/>
      <c r="AB999" s="13"/>
      <c r="AC999" s="24">
        <f t="shared" si="1178"/>
        <v>176645.81402449819</v>
      </c>
      <c r="AD999" s="18">
        <f>AC999/MAX(AC$13:$AC999)-1</f>
        <v>-1.5545265514563367E-2</v>
      </c>
      <c r="AE999" s="18">
        <f t="shared" si="1179"/>
        <v>0</v>
      </c>
      <c r="AH999" s="16">
        <v>43983</v>
      </c>
      <c r="AI999" s="19">
        <v>7164696154.3836946</v>
      </c>
      <c r="AJ999" s="14">
        <f t="shared" si="1153"/>
        <v>4.7214013493632745E-3</v>
      </c>
      <c r="AK999" s="18">
        <f>AI999/MAX(AI$13:$AI999)-1</f>
        <v>-0.16500990878886523</v>
      </c>
      <c r="AN999" s="16">
        <v>43983</v>
      </c>
      <c r="AO999" s="14">
        <f t="shared" si="1154"/>
        <v>-4.554032375740924E-4</v>
      </c>
      <c r="AP999" s="13">
        <f t="shared" si="1180"/>
        <v>0</v>
      </c>
      <c r="AQ999" s="14">
        <f t="shared" si="1155"/>
        <v>4.3891345065010023E-2</v>
      </c>
      <c r="AR999" s="13">
        <f t="shared" si="1181"/>
        <v>75215907.904780418</v>
      </c>
      <c r="AS999" s="14">
        <f t="shared" si="1156"/>
        <v>4.7214013493632745E-3</v>
      </c>
      <c r="AT999" s="13">
        <f t="shared" si="1182"/>
        <v>0</v>
      </c>
      <c r="AU999" s="24">
        <f t="shared" si="1157"/>
        <v>75215907.904780418</v>
      </c>
      <c r="AV999" s="18">
        <f>AU999/MAX(AU$13:$AU999)-1</f>
        <v>0</v>
      </c>
      <c r="AW999" s="18">
        <f t="shared" si="1183"/>
        <v>4.3891345065010023E-2</v>
      </c>
      <c r="AZ999" s="42">
        <v>43987</v>
      </c>
      <c r="BA999" s="41">
        <v>19578606</v>
      </c>
      <c r="BB999" s="18">
        <f>BA999/MAX($BA$13:BA999)-1</f>
        <v>-8.2853075567759227E-3</v>
      </c>
      <c r="BC999" s="29">
        <f t="shared" si="1184"/>
        <v>1.2143272823226248E-3</v>
      </c>
      <c r="BG999" s="16">
        <v>44028</v>
      </c>
      <c r="BH999" s="14">
        <f t="shared" si="1158"/>
        <v>-2.0257255250956119E-3</v>
      </c>
      <c r="BI999" s="13">
        <f t="shared" si="1185"/>
        <v>27085831.511200067</v>
      </c>
      <c r="BJ999" s="14">
        <f t="shared" si="1159"/>
        <v>6.4926086686638573E-3</v>
      </c>
      <c r="BK999" s="13">
        <f t="shared" si="1160"/>
        <v>63549575.266517796</v>
      </c>
      <c r="BL999" s="14">
        <f t="shared" si="1161"/>
        <v>3.3773930788965734E-2</v>
      </c>
      <c r="BM999" s="13">
        <f t="shared" si="1162"/>
        <v>0</v>
      </c>
      <c r="BN999" s="14">
        <f t="shared" si="1186"/>
        <v>-5.9999188868828934E-3</v>
      </c>
      <c r="BO999" s="13">
        <f t="shared" si="1187"/>
        <v>23822846.113700259</v>
      </c>
      <c r="BP999" s="24">
        <f t="shared" si="1163"/>
        <v>114458252.89141811</v>
      </c>
      <c r="BQ999" s="18">
        <f>BP999/MAX($BP$13:BP999)-1</f>
        <v>-8.70122692317854E-3</v>
      </c>
      <c r="BR999" s="18">
        <f t="shared" si="1188"/>
        <v>1.8483025100477501E-3</v>
      </c>
      <c r="BU999" s="16">
        <v>44028</v>
      </c>
      <c r="BV999" s="14">
        <f t="shared" si="1189"/>
        <v>-2.0257255250956119E-3</v>
      </c>
      <c r="BW999" s="13">
        <f t="shared" si="1142"/>
        <v>27085831.511200067</v>
      </c>
      <c r="BX999" s="14">
        <f t="shared" si="1190"/>
        <v>6.4926086686638573E-3</v>
      </c>
      <c r="BY999" s="13">
        <f t="shared" si="1191"/>
        <v>63549575.266517796</v>
      </c>
      <c r="BZ999" s="14">
        <f t="shared" si="1192"/>
        <v>3.3773930788965734E-2</v>
      </c>
      <c r="CA999" s="13">
        <f t="shared" si="1164"/>
        <v>0</v>
      </c>
      <c r="CB999" s="14">
        <f t="shared" si="1193"/>
        <v>-5.9999188868828934E-3</v>
      </c>
      <c r="CC999" s="13">
        <f t="shared" si="1194"/>
        <v>0</v>
      </c>
      <c r="CD999" s="24">
        <f t="shared" si="1165"/>
        <v>90635406.777717859</v>
      </c>
      <c r="CE999" s="18">
        <f>CD999/MAX($CD$13:CD999)-1</f>
        <v>-7.8400548848786E-3</v>
      </c>
      <c r="CF999" s="18">
        <f t="shared" si="1143"/>
        <v>3.9317606400270932E-3</v>
      </c>
      <c r="CJ999" s="16">
        <v>43987</v>
      </c>
      <c r="CK999" s="19">
        <v>192135.10675021401</v>
      </c>
      <c r="CL999" s="18">
        <f>CK999/MAX($CK$13:CK999)-1</f>
        <v>0</v>
      </c>
      <c r="CM999" s="29">
        <f t="shared" si="1195"/>
        <v>0</v>
      </c>
      <c r="CQ999" s="16">
        <v>44028</v>
      </c>
      <c r="CR999" s="14">
        <f t="shared" si="1196"/>
        <v>-2.0257255250956119E-3</v>
      </c>
      <c r="CS999" s="13">
        <f t="shared" si="1144"/>
        <v>92091827.138080508</v>
      </c>
      <c r="CT999" s="14">
        <f t="shared" si="1197"/>
        <v>6.4926086686638573E-3</v>
      </c>
      <c r="CU999" s="13">
        <f t="shared" si="1166"/>
        <v>38129745.159910738</v>
      </c>
      <c r="CV999" s="14">
        <f t="shared" si="1198"/>
        <v>3.3773930788965734E-2</v>
      </c>
      <c r="CW999" s="13">
        <f t="shared" si="1167"/>
        <v>0</v>
      </c>
      <c r="CX999" s="14">
        <f t="shared" si="1199"/>
        <v>-5.9999188868828934E-3</v>
      </c>
      <c r="CY999" s="13">
        <f t="shared" si="1200"/>
        <v>0</v>
      </c>
      <c r="CZ999" s="13">
        <f t="shared" si="1201"/>
        <v>0</v>
      </c>
      <c r="DA999" s="13">
        <f t="shared" si="1202"/>
        <v>-5.3763880753232574E-4</v>
      </c>
      <c r="DB999" s="24">
        <f t="shared" si="1168"/>
        <v>130221572.29799125</v>
      </c>
      <c r="DC999" s="18">
        <f>DB999/MAX($DB$13:DB999)-1</f>
        <v>-7.3804353930193578E-3</v>
      </c>
      <c r="DD999" s="18">
        <f t="shared" si="1145"/>
        <v>4.5353391241520491E-4</v>
      </c>
      <c r="DI999" s="16">
        <v>43837</v>
      </c>
      <c r="DJ999" s="19">
        <v>13747266.083139738</v>
      </c>
      <c r="DK999" s="18">
        <f t="shared" si="1203"/>
        <v>1.7803044997970474E-3</v>
      </c>
      <c r="DM999" s="12">
        <f t="shared" si="1217"/>
        <v>41531</v>
      </c>
      <c r="DN999" s="15">
        <v>14145774.998819839</v>
      </c>
      <c r="DO999" s="14">
        <f t="shared" si="1204"/>
        <v>0</v>
      </c>
      <c r="DP999" s="14">
        <f>DN999/MAX($DN$13:DN999)-1</f>
        <v>-1.2805631796131256E-2</v>
      </c>
      <c r="DR999" s="16">
        <v>43983</v>
      </c>
      <c r="DS999" s="13">
        <f t="shared" si="1169"/>
        <v>19621768.868482258</v>
      </c>
      <c r="DT999" s="14">
        <f t="shared" si="1205"/>
        <v>-4.4760571877677791E-4</v>
      </c>
      <c r="DU999" s="14">
        <f>DS999/MAX($DS$13:DS999)-1</f>
        <v>-1.1215238581796516E-3</v>
      </c>
      <c r="DX999" s="42">
        <v>43985</v>
      </c>
      <c r="DY999" s="14">
        <f t="shared" si="1206"/>
        <v>-6.740035561981883E-3</v>
      </c>
      <c r="DZ999" s="13">
        <f t="shared" si="1146"/>
        <v>0</v>
      </c>
      <c r="EA999" s="18">
        <f t="shared" si="1207"/>
        <v>1.4213942787864031E-3</v>
      </c>
      <c r="EB999" s="13">
        <f t="shared" si="1208"/>
        <v>5897908.4755229773</v>
      </c>
      <c r="EC999" s="14">
        <f>VLOOKUP(DX999,$Q$13:$S$1892,3,FALSE)</f>
        <v>4.492187180952234E-3</v>
      </c>
      <c r="ED999" s="13">
        <f t="shared" si="1170"/>
        <v>0</v>
      </c>
      <c r="EE999" s="14">
        <f t="shared" si="1209"/>
        <v>-7.5430120251420707E-3</v>
      </c>
      <c r="EF999" s="13">
        <f t="shared" si="1171"/>
        <v>0</v>
      </c>
      <c r="EG999" s="14">
        <f t="shared" si="1210"/>
        <v>-3.4802764122423557E-3</v>
      </c>
      <c r="EH999" s="13">
        <f t="shared" si="1211"/>
        <v>0</v>
      </c>
      <c r="EI999" s="13">
        <f t="shared" si="1212"/>
        <v>0</v>
      </c>
      <c r="EJ999" s="13">
        <f t="shared" si="1213"/>
        <v>-5.3763880753232574E-4</v>
      </c>
      <c r="EK999" s="24">
        <f t="shared" si="1172"/>
        <v>5897908.4755229773</v>
      </c>
      <c r="EL999" s="18">
        <f>EK999/MAX($EK$13:EK999)-1</f>
        <v>0</v>
      </c>
      <c r="EM999" s="18">
        <f t="shared" si="1147"/>
        <v>1.4213942787864031E-3</v>
      </c>
    </row>
    <row r="1000" spans="1:143" x14ac:dyDescent="0.3">
      <c r="A1000" s="12">
        <f t="shared" si="1214"/>
        <v>41532</v>
      </c>
      <c r="B1000" s="13">
        <v>1371565.4316570617</v>
      </c>
      <c r="C1000" s="14">
        <f t="shared" si="1148"/>
        <v>0</v>
      </c>
      <c r="D1000" s="14">
        <f>B1000/MAX($B$13:B1000)-1</f>
        <v>-1.9103684363769413E-2</v>
      </c>
      <c r="F1000" s="16">
        <v>43984</v>
      </c>
      <c r="G1000" s="13">
        <f t="shared" si="1149"/>
        <v>4631664.7483976493</v>
      </c>
      <c r="H1000" s="14">
        <f t="shared" si="1150"/>
        <v>-5.7636216372856097E-3</v>
      </c>
      <c r="I1000" s="14">
        <f>G1000/MAX($G$13:G1000)-1</f>
        <v>-3.7006042992900889E-2</v>
      </c>
      <c r="L1000" s="12">
        <f t="shared" si="1215"/>
        <v>41532</v>
      </c>
      <c r="M1000" s="15">
        <v>22672457.068019122</v>
      </c>
      <c r="N1000" s="14">
        <f t="shared" si="1173"/>
        <v>0</v>
      </c>
      <c r="O1000" s="14">
        <f>M1000/MAX(M$13:$M1000)-1</f>
        <v>-9.3405762568293915E-2</v>
      </c>
      <c r="Q1000" s="16">
        <v>43984</v>
      </c>
      <c r="R1000" s="13">
        <f t="shared" si="1151"/>
        <v>271663883.39562124</v>
      </c>
      <c r="S1000" s="14">
        <f t="shared" si="1152"/>
        <v>2.4441209236645944E-2</v>
      </c>
      <c r="T1000" s="14">
        <f>R1000/MAX($R$13:R1000)-1</f>
        <v>0</v>
      </c>
      <c r="V1000" s="12">
        <f t="shared" si="1216"/>
        <v>41532</v>
      </c>
      <c r="W1000" s="14">
        <f t="shared" si="1174"/>
        <v>0</v>
      </c>
      <c r="X1000" s="13">
        <f t="shared" si="1175"/>
        <v>145728.82711356305</v>
      </c>
      <c r="Y1000" s="14">
        <f t="shared" si="1176"/>
        <v>0</v>
      </c>
      <c r="Z1000" s="13">
        <f t="shared" si="1177"/>
        <v>30916.986910935149</v>
      </c>
      <c r="AA1000" s="14"/>
      <c r="AB1000" s="13"/>
      <c r="AC1000" s="24">
        <f t="shared" si="1178"/>
        <v>176645.81402449819</v>
      </c>
      <c r="AD1000" s="18">
        <f>AC1000/MAX(AC$13:$AC1000)-1</f>
        <v>-1.5545265514563367E-2</v>
      </c>
      <c r="AE1000" s="18">
        <f t="shared" si="1179"/>
        <v>0</v>
      </c>
      <c r="AH1000" s="16">
        <v>43984</v>
      </c>
      <c r="AI1000" s="19">
        <v>7161615002.1457281</v>
      </c>
      <c r="AJ1000" s="14">
        <f t="shared" si="1153"/>
        <v>-4.3004646276334491E-4</v>
      </c>
      <c r="AK1000" s="18">
        <f>AI1000/MAX(AI$13:$AI1000)-1</f>
        <v>-0.16536899332403299</v>
      </c>
      <c r="AN1000" s="16">
        <v>43984</v>
      </c>
      <c r="AO1000" s="14">
        <f t="shared" si="1154"/>
        <v>-5.7636216372856097E-3</v>
      </c>
      <c r="AP1000" s="13">
        <f t="shared" si="1180"/>
        <v>0</v>
      </c>
      <c r="AQ1000" s="14">
        <f t="shared" si="1155"/>
        <v>2.4441209236645944E-2</v>
      </c>
      <c r="AR1000" s="13">
        <f t="shared" si="1181"/>
        <v>77054275.647805452</v>
      </c>
      <c r="AS1000" s="14">
        <f t="shared" si="1156"/>
        <v>-4.3004646276334491E-4</v>
      </c>
      <c r="AT1000" s="13">
        <f t="shared" si="1182"/>
        <v>0</v>
      </c>
      <c r="AU1000" s="24">
        <f t="shared" si="1157"/>
        <v>77054275.647805452</v>
      </c>
      <c r="AV1000" s="18">
        <f>AU1000/MAX(AU$13:$AU1000)-1</f>
        <v>0</v>
      </c>
      <c r="AW1000" s="18">
        <f t="shared" si="1183"/>
        <v>2.4441209236645944E-2</v>
      </c>
      <c r="AZ1000" s="42">
        <v>43990</v>
      </c>
      <c r="BA1000" s="41">
        <v>19600796</v>
      </c>
      <c r="BB1000" s="18">
        <f>BA1000/MAX($BA$13:BA1000)-1</f>
        <v>-7.1613179823744044E-3</v>
      </c>
      <c r="BC1000" s="29">
        <f t="shared" si="1184"/>
        <v>1.1333799760819829E-3</v>
      </c>
      <c r="BG1000" s="16">
        <v>44029</v>
      </c>
      <c r="BH1000" s="14">
        <f t="shared" si="1158"/>
        <v>-2.4314336055883956E-3</v>
      </c>
      <c r="BI1000" s="13">
        <f t="shared" si="1185"/>
        <v>27019974.11022843</v>
      </c>
      <c r="BJ1000" s="14">
        <f t="shared" si="1159"/>
        <v>1.7184630573273463E-2</v>
      </c>
      <c r="BK1000" s="13">
        <f t="shared" si="1160"/>
        <v>64641651.240561344</v>
      </c>
      <c r="BL1000" s="14">
        <f t="shared" si="1161"/>
        <v>-3.8072940665585531E-3</v>
      </c>
      <c r="BM1000" s="13">
        <f t="shared" si="1162"/>
        <v>0</v>
      </c>
      <c r="BN1000" s="14">
        <f t="shared" si="1186"/>
        <v>-6.5775497742892597E-6</v>
      </c>
      <c r="BO1000" s="13">
        <f t="shared" si="1187"/>
        <v>23822689.417744182</v>
      </c>
      <c r="BP1000" s="24">
        <f t="shared" si="1163"/>
        <v>115484314.76853395</v>
      </c>
      <c r="BQ1000" s="18">
        <f>BP1000/MAX($BP$13:BP1000)-1</f>
        <v>0</v>
      </c>
      <c r="BR1000" s="18">
        <f t="shared" si="1188"/>
        <v>8.9645075929056794E-3</v>
      </c>
      <c r="BU1000" s="16">
        <v>44029</v>
      </c>
      <c r="BV1000" s="14">
        <f t="shared" si="1189"/>
        <v>-2.4314336055883956E-3</v>
      </c>
      <c r="BW1000" s="13">
        <f t="shared" si="1142"/>
        <v>27019974.11022843</v>
      </c>
      <c r="BX1000" s="14">
        <f t="shared" si="1190"/>
        <v>1.7184630573273463E-2</v>
      </c>
      <c r="BY1000" s="13">
        <f t="shared" si="1191"/>
        <v>64641651.240561344</v>
      </c>
      <c r="BZ1000" s="14">
        <f t="shared" si="1192"/>
        <v>-3.8072940665585531E-3</v>
      </c>
      <c r="CA1000" s="13">
        <f t="shared" si="1164"/>
        <v>0</v>
      </c>
      <c r="CB1000" s="14">
        <f t="shared" si="1193"/>
        <v>-6.5775497742892597E-6</v>
      </c>
      <c r="CC1000" s="13">
        <f t="shared" si="1194"/>
        <v>0</v>
      </c>
      <c r="CD1000" s="24">
        <f t="shared" si="1165"/>
        <v>91661625.35078977</v>
      </c>
      <c r="CE1000" s="18">
        <f>CD1000/MAX($CD$13:CD1000)-1</f>
        <v>0</v>
      </c>
      <c r="CF1000" s="18">
        <f t="shared" si="1143"/>
        <v>1.1322490950900654E-2</v>
      </c>
      <c r="CJ1000" s="16">
        <v>43990</v>
      </c>
      <c r="CK1000" s="19">
        <v>192135.10675021401</v>
      </c>
      <c r="CL1000" s="18">
        <f>CK1000/MAX($CK$13:CK1000)-1</f>
        <v>0</v>
      </c>
      <c r="CM1000" s="29">
        <f t="shared" si="1195"/>
        <v>0</v>
      </c>
      <c r="CQ1000" s="16">
        <v>44029</v>
      </c>
      <c r="CR1000" s="14">
        <f t="shared" si="1196"/>
        <v>-2.4314336055883956E-3</v>
      </c>
      <c r="CS1000" s="13">
        <f t="shared" si="1144"/>
        <v>91867911.974776939</v>
      </c>
      <c r="CT1000" s="14">
        <f t="shared" si="1197"/>
        <v>1.7184630573273463E-2</v>
      </c>
      <c r="CU1000" s="13">
        <f t="shared" si="1166"/>
        <v>38784990.744336866</v>
      </c>
      <c r="CV1000" s="14">
        <f t="shared" si="1198"/>
        <v>-3.8072940665585531E-3</v>
      </c>
      <c r="CW1000" s="13">
        <f t="shared" si="1167"/>
        <v>0</v>
      </c>
      <c r="CX1000" s="14">
        <f t="shared" si="1199"/>
        <v>-6.5775497742892597E-6</v>
      </c>
      <c r="CY1000" s="13">
        <f t="shared" si="1200"/>
        <v>0</v>
      </c>
      <c r="CZ1000" s="13">
        <f t="shared" si="1201"/>
        <v>0</v>
      </c>
      <c r="DA1000" s="13">
        <f t="shared" si="1202"/>
        <v>0</v>
      </c>
      <c r="DB1000" s="24">
        <f t="shared" si="1168"/>
        <v>130652902.7191138</v>
      </c>
      <c r="DC1000" s="18">
        <f>DB1000/MAX($DB$13:DB1000)-1</f>
        <v>-4.0926006106480894E-3</v>
      </c>
      <c r="DD1000" s="18">
        <f t="shared" si="1145"/>
        <v>3.3122808572416673E-3</v>
      </c>
      <c r="DI1000" s="16">
        <v>43838</v>
      </c>
      <c r="DJ1000" s="19">
        <v>13771253.892823715</v>
      </c>
      <c r="DK1000" s="18">
        <f t="shared" si="1203"/>
        <v>1.7449149190031932E-3</v>
      </c>
      <c r="DM1000" s="12">
        <f t="shared" si="1217"/>
        <v>41532</v>
      </c>
      <c r="DN1000" s="15">
        <v>14145774.998819839</v>
      </c>
      <c r="DO1000" s="14">
        <f t="shared" si="1204"/>
        <v>0</v>
      </c>
      <c r="DP1000" s="14">
        <f>DN1000/MAX($DN$13:DN1000)-1</f>
        <v>-1.2805631796131256E-2</v>
      </c>
      <c r="DR1000" s="16">
        <v>43984</v>
      </c>
      <c r="DS1000" s="13">
        <f t="shared" si="1169"/>
        <v>19770674.522465572</v>
      </c>
      <c r="DT1000" s="14">
        <f t="shared" si="1205"/>
        <v>7.5887986950298192E-3</v>
      </c>
      <c r="DU1000" s="14">
        <f>DS1000/MAX($DS$13:DS1000)-1</f>
        <v>0</v>
      </c>
      <c r="DX1000" s="42">
        <v>43986</v>
      </c>
      <c r="DY1000" s="14">
        <f t="shared" si="1206"/>
        <v>-8.2672286805218764E-3</v>
      </c>
      <c r="DZ1000" s="13">
        <f t="shared" si="1146"/>
        <v>0</v>
      </c>
      <c r="EA1000" s="18">
        <f t="shared" si="1207"/>
        <v>8.9113875151713984E-4</v>
      </c>
      <c r="EB1000" s="13">
        <f t="shared" si="1208"/>
        <v>5903164.3303184174</v>
      </c>
      <c r="EC1000" s="14">
        <f>VLOOKUP(DX1000,$Q$13:$S$1892,3,FALSE)</f>
        <v>8.1753106634991912E-3</v>
      </c>
      <c r="ED1000" s="13">
        <f t="shared" si="1170"/>
        <v>0</v>
      </c>
      <c r="EE1000" s="14">
        <f t="shared" si="1209"/>
        <v>-9.3127601365495805E-3</v>
      </c>
      <c r="EF1000" s="13">
        <f t="shared" si="1171"/>
        <v>0</v>
      </c>
      <c r="EG1000" s="14">
        <f t="shared" si="1210"/>
        <v>0</v>
      </c>
      <c r="EH1000" s="13">
        <f t="shared" si="1211"/>
        <v>0</v>
      </c>
      <c r="EI1000" s="13">
        <f t="shared" si="1212"/>
        <v>0</v>
      </c>
      <c r="EJ1000" s="13">
        <f t="shared" si="1213"/>
        <v>0</v>
      </c>
      <c r="EK1000" s="24">
        <f t="shared" si="1172"/>
        <v>5903164.3303184174</v>
      </c>
      <c r="EL1000" s="18">
        <f>EK1000/MAX($EK$13:EK1000)-1</f>
        <v>0</v>
      </c>
      <c r="EM1000" s="18">
        <f t="shared" si="1147"/>
        <v>8.9113875151713984E-4</v>
      </c>
    </row>
    <row r="1001" spans="1:143" x14ac:dyDescent="0.3">
      <c r="A1001" s="12">
        <f t="shared" si="1214"/>
        <v>41533</v>
      </c>
      <c r="B1001" s="13">
        <v>1395830.0702458648</v>
      </c>
      <c r="C1001" s="14">
        <f t="shared" si="1148"/>
        <v>1.7691200163515219E-2</v>
      </c>
      <c r="D1001" s="14">
        <f>B1001/MAX($B$13:B1001)-1</f>
        <v>-1.7504513041943781E-3</v>
      </c>
      <c r="F1001" s="16">
        <v>43985</v>
      </c>
      <c r="G1001" s="13">
        <f t="shared" si="1149"/>
        <v>4600447.1632822715</v>
      </c>
      <c r="H1001" s="14">
        <f t="shared" si="1150"/>
        <v>-6.740035561981883E-3</v>
      </c>
      <c r="I1001" s="14">
        <f>G1001/MAX($G$13:G1001)-1</f>
        <v>-4.3496656509102394E-2</v>
      </c>
      <c r="L1001" s="12">
        <f t="shared" si="1215"/>
        <v>41533</v>
      </c>
      <c r="M1001" s="15">
        <v>22288114.512701903</v>
      </c>
      <c r="N1001" s="14">
        <f t="shared" si="1173"/>
        <v>-1.6951958676739931E-2</v>
      </c>
      <c r="O1001" s="14">
        <f>M1001/MAX(M$13:$M1001)-1</f>
        <v>-0.10877431061780662</v>
      </c>
      <c r="Q1001" s="16">
        <v>43985</v>
      </c>
      <c r="R1001" s="13">
        <f t="shared" si="1151"/>
        <v>272884248.41013873</v>
      </c>
      <c r="S1001" s="14">
        <f t="shared" si="1152"/>
        <v>4.492187180952234E-3</v>
      </c>
      <c r="T1001" s="14">
        <f>R1001/MAX($R$13:R1001)-1</f>
        <v>0</v>
      </c>
      <c r="V1001" s="12">
        <f t="shared" si="1216"/>
        <v>41533</v>
      </c>
      <c r="W1001" s="14">
        <f t="shared" si="1174"/>
        <v>1.7691200163515219E-2</v>
      </c>
      <c r="X1001" s="13">
        <f t="shared" si="1175"/>
        <v>148306.94496362339</v>
      </c>
      <c r="Y1001" s="14">
        <f t="shared" si="1176"/>
        <v>-1.6951958676739931E-2</v>
      </c>
      <c r="Z1001" s="13">
        <f t="shared" si="1177"/>
        <v>30392.883426411667</v>
      </c>
      <c r="AA1001" s="14"/>
      <c r="AB1001" s="13"/>
      <c r="AC1001" s="24">
        <f t="shared" si="1178"/>
        <v>178699.82839003505</v>
      </c>
      <c r="AD1001" s="18">
        <f>AC1001/MAX(AC$13:$AC1001)-1</f>
        <v>-4.0981549333104494E-3</v>
      </c>
      <c r="AE1001" s="18">
        <f t="shared" si="1179"/>
        <v>1.1627868890524695E-2</v>
      </c>
      <c r="AH1001" s="16">
        <v>43985</v>
      </c>
      <c r="AI1001" s="19">
        <v>7077818567.6743755</v>
      </c>
      <c r="AJ1001" s="14">
        <f t="shared" si="1153"/>
        <v>-1.170077342139253E-2</v>
      </c>
      <c r="AK1001" s="18">
        <f>AI1001/MAX(AI$13:$AI1001)-1</f>
        <v>-0.17513482162361727</v>
      </c>
      <c r="AN1001" s="16">
        <v>43985</v>
      </c>
      <c r="AO1001" s="14">
        <f t="shared" si="1154"/>
        <v>-6.740035561981883E-3</v>
      </c>
      <c r="AP1001" s="13">
        <f t="shared" si="1180"/>
        <v>0</v>
      </c>
      <c r="AQ1001" s="14">
        <f t="shared" si="1155"/>
        <v>4.492187180952234E-3</v>
      </c>
      <c r="AR1001" s="13">
        <f t="shared" si="1181"/>
        <v>77400417.877108082</v>
      </c>
      <c r="AS1001" s="14">
        <f t="shared" si="1156"/>
        <v>-1.170077342139253E-2</v>
      </c>
      <c r="AT1001" s="13">
        <f t="shared" si="1182"/>
        <v>0</v>
      </c>
      <c r="AU1001" s="24">
        <f t="shared" si="1157"/>
        <v>77400417.877108082</v>
      </c>
      <c r="AV1001" s="18">
        <f>AU1001/MAX(AU$13:$AU1001)-1</f>
        <v>0</v>
      </c>
      <c r="AW1001" s="18">
        <f t="shared" si="1183"/>
        <v>4.492187180952234E-3</v>
      </c>
      <c r="AZ1001" s="42">
        <v>43991</v>
      </c>
      <c r="BA1001" s="41">
        <v>19655932</v>
      </c>
      <c r="BB1001" s="18">
        <f>BA1001/MAX($BA$13:BA1001)-1</f>
        <v>-4.3685154057991893E-3</v>
      </c>
      <c r="BC1001" s="29">
        <f t="shared" si="1184"/>
        <v>2.8129469843980459E-3</v>
      </c>
      <c r="BG1001" s="16">
        <v>44032</v>
      </c>
      <c r="BH1001" s="14">
        <f t="shared" si="1158"/>
        <v>-2.2894425711060817E-3</v>
      </c>
      <c r="BI1001" s="13">
        <f t="shared" si="1185"/>
        <v>26958113.431230288</v>
      </c>
      <c r="BJ1001" s="14">
        <f t="shared" si="1159"/>
        <v>8.5328240810378375E-3</v>
      </c>
      <c r="BK1001" s="13">
        <f t="shared" si="1160"/>
        <v>65193227.078904852</v>
      </c>
      <c r="BL1001" s="14">
        <f t="shared" si="1161"/>
        <v>-1.3079115005631969E-4</v>
      </c>
      <c r="BM1001" s="13">
        <f t="shared" si="1162"/>
        <v>0</v>
      </c>
      <c r="BN1001" s="14">
        <f t="shared" si="1186"/>
        <v>4.8386418791435126E-4</v>
      </c>
      <c r="BO1001" s="13">
        <f t="shared" si="1187"/>
        <v>23834216.364013236</v>
      </c>
      <c r="BP1001" s="24">
        <f t="shared" si="1163"/>
        <v>115985556.87414838</v>
      </c>
      <c r="BQ1001" s="18">
        <f>BP1001/MAX($BP$13:BP1001)-1</f>
        <v>0</v>
      </c>
      <c r="BR1001" s="18">
        <f t="shared" si="1188"/>
        <v>4.3403479218722119E-3</v>
      </c>
      <c r="BU1001" s="16">
        <v>44032</v>
      </c>
      <c r="BV1001" s="14">
        <f t="shared" si="1189"/>
        <v>-2.2894425711060817E-3</v>
      </c>
      <c r="BW1001" s="13">
        <f t="shared" si="1142"/>
        <v>26958113.431230288</v>
      </c>
      <c r="BX1001" s="14">
        <f t="shared" si="1190"/>
        <v>8.5328240810378375E-3</v>
      </c>
      <c r="BY1001" s="13">
        <f t="shared" si="1191"/>
        <v>65193227.078904852</v>
      </c>
      <c r="BZ1001" s="14">
        <f t="shared" si="1192"/>
        <v>-1.3079115005631969E-4</v>
      </c>
      <c r="CA1001" s="13">
        <f t="shared" si="1164"/>
        <v>0</v>
      </c>
      <c r="CB1001" s="14">
        <f t="shared" si="1193"/>
        <v>4.8386418791435126E-4</v>
      </c>
      <c r="CC1001" s="13">
        <f t="shared" si="1194"/>
        <v>0</v>
      </c>
      <c r="CD1001" s="24">
        <f t="shared" si="1165"/>
        <v>92151340.510135144</v>
      </c>
      <c r="CE1001" s="18">
        <f>CD1001/MAX($CD$13:CD1001)-1</f>
        <v>0</v>
      </c>
      <c r="CF1001" s="18">
        <f t="shared" si="1143"/>
        <v>5.3426410176693473E-3</v>
      </c>
      <c r="CJ1001" s="16">
        <v>43991</v>
      </c>
      <c r="CK1001" s="19">
        <v>192135.10675021401</v>
      </c>
      <c r="CL1001" s="18">
        <f>CK1001/MAX($CK$13:CK1001)-1</f>
        <v>0</v>
      </c>
      <c r="CM1001" s="29">
        <f t="shared" si="1195"/>
        <v>0</v>
      </c>
      <c r="CQ1001" s="16">
        <v>44032</v>
      </c>
      <c r="CR1001" s="14">
        <f t="shared" si="1196"/>
        <v>-2.2894425711060817E-3</v>
      </c>
      <c r="CS1001" s="13">
        <f t="shared" si="1144"/>
        <v>91657585.666183263</v>
      </c>
      <c r="CT1001" s="14">
        <f t="shared" si="1197"/>
        <v>8.5328240810378375E-3</v>
      </c>
      <c r="CU1001" s="13">
        <f t="shared" si="1166"/>
        <v>39115936.247342974</v>
      </c>
      <c r="CV1001" s="14">
        <f t="shared" si="1198"/>
        <v>-1.3079115005631969E-4</v>
      </c>
      <c r="CW1001" s="13">
        <f t="shared" si="1167"/>
        <v>0</v>
      </c>
      <c r="CX1001" s="14">
        <f t="shared" si="1199"/>
        <v>4.8386418791435126E-4</v>
      </c>
      <c r="CY1001" s="13">
        <f t="shared" si="1200"/>
        <v>0</v>
      </c>
      <c r="CZ1001" s="13">
        <f t="shared" si="1201"/>
        <v>0</v>
      </c>
      <c r="DA1001" s="13">
        <f t="shared" si="1202"/>
        <v>0</v>
      </c>
      <c r="DB1001" s="24">
        <f t="shared" si="1168"/>
        <v>130773521.91352624</v>
      </c>
      <c r="DC1001" s="18">
        <f>DB1001/MAX($DB$13:DB1001)-1</f>
        <v>-3.173175586605681E-3</v>
      </c>
      <c r="DD1001" s="18">
        <f t="shared" si="1145"/>
        <v>9.2320332654027837E-4</v>
      </c>
      <c r="DI1001" s="16">
        <v>43839</v>
      </c>
      <c r="DJ1001" s="19">
        <v>13715177.616963472</v>
      </c>
      <c r="DK1001" s="18">
        <f t="shared" si="1203"/>
        <v>-4.0719803945713506E-3</v>
      </c>
      <c r="DM1001" s="12">
        <f t="shared" si="1217"/>
        <v>41533</v>
      </c>
      <c r="DN1001" s="15">
        <v>14135503.867656954</v>
      </c>
      <c r="DO1001" s="14">
        <f t="shared" si="1204"/>
        <v>-7.2609179516447409E-4</v>
      </c>
      <c r="DP1001" s="14">
        <f>DN1001/MAX($DN$13:DN1001)-1</f>
        <v>-1.3522425527116688E-2</v>
      </c>
      <c r="DR1001" s="16">
        <v>43985</v>
      </c>
      <c r="DS1001" s="13">
        <f t="shared" si="1169"/>
        <v>19798776.446119554</v>
      </c>
      <c r="DT1001" s="14">
        <f t="shared" si="1205"/>
        <v>1.4213942787864031E-3</v>
      </c>
      <c r="DU1001" s="14">
        <f>DS1001/MAX($DS$13:DS1001)-1</f>
        <v>0</v>
      </c>
      <c r="DX1001" s="42">
        <v>43987</v>
      </c>
      <c r="DY1001" s="14">
        <f t="shared" si="1206"/>
        <v>3.0525776575904828E-3</v>
      </c>
      <c r="DZ1001" s="13">
        <f t="shared" si="1146"/>
        <v>0</v>
      </c>
      <c r="EA1001" s="18">
        <f t="shared" si="1207"/>
        <v>-1.3280201630363475E-3</v>
      </c>
      <c r="EB1001" s="13">
        <f t="shared" si="1208"/>
        <v>5895324.8090620376</v>
      </c>
      <c r="EC1001" s="14">
        <f>VLOOKUP(DX1001,$Q$13:$S$1892,3,FALSE)</f>
        <v>-4.8961690415842973E-3</v>
      </c>
      <c r="ED1001" s="13">
        <f t="shared" si="1170"/>
        <v>0</v>
      </c>
      <c r="EE1001" s="14">
        <f t="shared" si="1209"/>
        <v>1.8850980093689795E-3</v>
      </c>
      <c r="EF1001" s="13">
        <f t="shared" si="1171"/>
        <v>0</v>
      </c>
      <c r="EG1001" s="14">
        <f t="shared" si="1210"/>
        <v>1.2143272823226248E-3</v>
      </c>
      <c r="EH1001" s="13">
        <f t="shared" si="1211"/>
        <v>0</v>
      </c>
      <c r="EI1001" s="13">
        <f t="shared" si="1212"/>
        <v>0</v>
      </c>
      <c r="EJ1001" s="13">
        <f t="shared" si="1213"/>
        <v>0</v>
      </c>
      <c r="EK1001" s="24">
        <f t="shared" si="1172"/>
        <v>5895324.8090620376</v>
      </c>
      <c r="EL1001" s="18">
        <f>EK1001/MAX($EK$13:EK1001)-1</f>
        <v>-1.3280201630363475E-3</v>
      </c>
      <c r="EM1001" s="18">
        <f t="shared" si="1147"/>
        <v>-1.3280201630363475E-3</v>
      </c>
    </row>
    <row r="1002" spans="1:143" x14ac:dyDescent="0.3">
      <c r="A1002" s="12">
        <f t="shared" si="1214"/>
        <v>41534</v>
      </c>
      <c r="B1002" s="13">
        <v>1397654.7853331389</v>
      </c>
      <c r="C1002" s="14">
        <f t="shared" si="1148"/>
        <v>1.3072616260176861E-3</v>
      </c>
      <c r="D1002" s="14">
        <f>B1002/MAX($B$13:B1002)-1</f>
        <v>-4.4547797599481243E-4</v>
      </c>
      <c r="F1002" s="16">
        <v>43986</v>
      </c>
      <c r="G1002" s="13">
        <f t="shared" si="1149"/>
        <v>4562414.2145507587</v>
      </c>
      <c r="H1002" s="14">
        <f t="shared" si="1150"/>
        <v>-8.2672286805218764E-3</v>
      </c>
      <c r="I1002" s="14">
        <f>G1002/MAX($G$13:G1002)-1</f>
        <v>-5.1404288383425367E-2</v>
      </c>
      <c r="L1002" s="12">
        <f t="shared" si="1215"/>
        <v>41534</v>
      </c>
      <c r="M1002" s="15">
        <v>22588724.5252374</v>
      </c>
      <c r="N1002" s="14">
        <f t="shared" si="1173"/>
        <v>1.3487458186029144E-2</v>
      </c>
      <c r="O1002" s="14">
        <f>M1002/MAX(M$13:$M1002)-1</f>
        <v>-9.6753941397949239E-2</v>
      </c>
      <c r="Q1002" s="16">
        <v>43986</v>
      </c>
      <c r="R1002" s="13">
        <f t="shared" si="1151"/>
        <v>275115161.91606712</v>
      </c>
      <c r="S1002" s="14">
        <f t="shared" si="1152"/>
        <v>8.1753106634991912E-3</v>
      </c>
      <c r="T1002" s="14">
        <f>R1002/MAX($R$13:R1002)-1</f>
        <v>0</v>
      </c>
      <c r="V1002" s="12">
        <f t="shared" si="1216"/>
        <v>41534</v>
      </c>
      <c r="W1002" s="14">
        <f t="shared" si="1174"/>
        <v>1.3072616260176861E-3</v>
      </c>
      <c r="X1002" s="13">
        <f t="shared" si="1175"/>
        <v>148500.82094164626</v>
      </c>
      <c r="Y1002" s="14">
        <f t="shared" si="1176"/>
        <v>1.3487458186029144E-2</v>
      </c>
      <c r="Z1002" s="13">
        <f t="shared" si="1177"/>
        <v>30802.806170778251</v>
      </c>
      <c r="AA1002" s="14"/>
      <c r="AB1002" s="13"/>
      <c r="AC1002" s="24">
        <f t="shared" si="1178"/>
        <v>179303.62711242452</v>
      </c>
      <c r="AD1002" s="18">
        <f>AC1002/MAX(AC$13:$AC1002)-1</f>
        <v>-7.3315863144429727E-4</v>
      </c>
      <c r="AE1002" s="18">
        <f t="shared" si="1179"/>
        <v>3.3788433253085781E-3</v>
      </c>
      <c r="AH1002" s="16">
        <v>43986</v>
      </c>
      <c r="AI1002" s="19">
        <v>7258615382.0319557</v>
      </c>
      <c r="AJ1002" s="14">
        <f t="shared" si="1153"/>
        <v>2.554414366925295E-2</v>
      </c>
      <c r="AK1002" s="18">
        <f>AI1002/MAX(AI$13:$AI1002)-1</f>
        <v>-0.15406434699940696</v>
      </c>
      <c r="AN1002" s="16">
        <v>43986</v>
      </c>
      <c r="AO1002" s="14">
        <f t="shared" si="1154"/>
        <v>-8.2672286805218764E-3</v>
      </c>
      <c r="AP1002" s="13">
        <f t="shared" si="1180"/>
        <v>0</v>
      </c>
      <c r="AQ1002" s="14">
        <f t="shared" si="1155"/>
        <v>8.1753106634991912E-3</v>
      </c>
      <c r="AR1002" s="13">
        <f t="shared" si="1181"/>
        <v>78033190.338738099</v>
      </c>
      <c r="AS1002" s="14">
        <f t="shared" si="1156"/>
        <v>2.554414366925295E-2</v>
      </c>
      <c r="AT1002" s="13">
        <f t="shared" si="1182"/>
        <v>0</v>
      </c>
      <c r="AU1002" s="24">
        <f t="shared" si="1157"/>
        <v>78033190.338738099</v>
      </c>
      <c r="AV1002" s="18">
        <f>AU1002/MAX(AU$13:$AU1002)-1</f>
        <v>0</v>
      </c>
      <c r="AW1002" s="18">
        <f t="shared" si="1183"/>
        <v>8.1753106634991912E-3</v>
      </c>
      <c r="AZ1002" s="42">
        <v>43992</v>
      </c>
      <c r="BA1002" s="41">
        <v>19686978</v>
      </c>
      <c r="BB1002" s="18">
        <f>BA1002/MAX($BA$13:BA1002)-1</f>
        <v>-2.7959430611904645E-3</v>
      </c>
      <c r="BC1002" s="29">
        <f t="shared" si="1184"/>
        <v>1.5794722936566252E-3</v>
      </c>
      <c r="BG1002" s="16">
        <v>44033</v>
      </c>
      <c r="BH1002" s="14">
        <f t="shared" si="1158"/>
        <v>9.8741943676776689E-3</v>
      </c>
      <c r="BI1002" s="13">
        <f t="shared" si="1185"/>
        <v>27224303.083036158</v>
      </c>
      <c r="BJ1002" s="14">
        <f t="shared" si="1159"/>
        <v>2.3574247259847469E-2</v>
      </c>
      <c r="BK1002" s="13">
        <f t="shared" si="1160"/>
        <v>66730108.33373034</v>
      </c>
      <c r="BL1002" s="14">
        <f t="shared" si="1161"/>
        <v>-2.4618667705157415E-3</v>
      </c>
      <c r="BM1002" s="13">
        <f t="shared" si="1162"/>
        <v>0</v>
      </c>
      <c r="BN1002" s="14">
        <f t="shared" si="1186"/>
        <v>-2.3832243196542091E-4</v>
      </c>
      <c r="BO1002" s="13">
        <f t="shared" si="1187"/>
        <v>23828536.135605372</v>
      </c>
      <c r="BP1002" s="24">
        <f t="shared" si="1163"/>
        <v>117782947.55237186</v>
      </c>
      <c r="BQ1002" s="18">
        <f>BP1002/MAX($BP$13:BP1002)-1</f>
        <v>0</v>
      </c>
      <c r="BR1002" s="18">
        <f t="shared" si="1188"/>
        <v>1.5496676712720037E-2</v>
      </c>
      <c r="BU1002" s="16">
        <v>44033</v>
      </c>
      <c r="BV1002" s="14">
        <f t="shared" si="1189"/>
        <v>9.8741943676776689E-3</v>
      </c>
      <c r="BW1002" s="13">
        <f t="shared" si="1142"/>
        <v>27224303.083036158</v>
      </c>
      <c r="BX1002" s="14">
        <f t="shared" si="1190"/>
        <v>2.3574247259847469E-2</v>
      </c>
      <c r="BY1002" s="13">
        <f t="shared" si="1191"/>
        <v>66730108.33373034</v>
      </c>
      <c r="BZ1002" s="14">
        <f t="shared" si="1192"/>
        <v>-2.4618667705157415E-3</v>
      </c>
      <c r="CA1002" s="13">
        <f t="shared" si="1164"/>
        <v>0</v>
      </c>
      <c r="CB1002" s="14">
        <f t="shared" si="1193"/>
        <v>-2.3832243196542091E-4</v>
      </c>
      <c r="CC1002" s="13">
        <f t="shared" si="1194"/>
        <v>0</v>
      </c>
      <c r="CD1002" s="24">
        <f t="shared" si="1165"/>
        <v>93954411.416766495</v>
      </c>
      <c r="CE1002" s="18">
        <f>CD1002/MAX($CD$13:CD1002)-1</f>
        <v>0</v>
      </c>
      <c r="CF1002" s="18">
        <f t="shared" si="1143"/>
        <v>1.9566409958334141E-2</v>
      </c>
      <c r="CJ1002" s="16">
        <v>43992</v>
      </c>
      <c r="CK1002" s="19">
        <v>191649.52693707816</v>
      </c>
      <c r="CL1002" s="18">
        <f>CK1002/MAX($CK$13:CK1002)-1</f>
        <v>-2.5272831256555328E-3</v>
      </c>
      <c r="CM1002" s="29">
        <f t="shared" si="1195"/>
        <v>-2.5272831256555328E-3</v>
      </c>
      <c r="CQ1002" s="16">
        <v>44033</v>
      </c>
      <c r="CR1002" s="14">
        <f t="shared" si="1196"/>
        <v>9.8741943676776689E-3</v>
      </c>
      <c r="CS1002" s="13">
        <f t="shared" si="1144"/>
        <v>92562630.482323229</v>
      </c>
      <c r="CT1002" s="14">
        <f t="shared" si="1197"/>
        <v>2.3574247259847469E-2</v>
      </c>
      <c r="CU1002" s="13">
        <f t="shared" si="1166"/>
        <v>40038065.00023827</v>
      </c>
      <c r="CV1002" s="14">
        <f t="shared" si="1198"/>
        <v>-2.4618667705157415E-3</v>
      </c>
      <c r="CW1002" s="13">
        <f t="shared" si="1167"/>
        <v>0</v>
      </c>
      <c r="CX1002" s="14">
        <f t="shared" si="1199"/>
        <v>-2.3832243196542091E-4</v>
      </c>
      <c r="CY1002" s="13">
        <f t="shared" si="1200"/>
        <v>0</v>
      </c>
      <c r="CZ1002" s="13">
        <f t="shared" si="1201"/>
        <v>0</v>
      </c>
      <c r="DA1002" s="13">
        <f t="shared" si="1202"/>
        <v>0</v>
      </c>
      <c r="DB1002" s="24">
        <f t="shared" si="1168"/>
        <v>132600695.4825615</v>
      </c>
      <c r="DC1002" s="18">
        <f>DB1002/MAX($DB$13:DB1002)-1</f>
        <v>0</v>
      </c>
      <c r="DD1002" s="18">
        <f t="shared" si="1145"/>
        <v>1.3972045275675082E-2</v>
      </c>
      <c r="DI1002" s="16">
        <v>43840</v>
      </c>
      <c r="DJ1002" s="19">
        <v>13759284.608627345</v>
      </c>
      <c r="DK1002" s="18">
        <f t="shared" si="1203"/>
        <v>3.2159256624806343E-3</v>
      </c>
      <c r="DM1002" s="12">
        <f t="shared" si="1217"/>
        <v>41534</v>
      </c>
      <c r="DN1002" s="15">
        <v>14143848.284209093</v>
      </c>
      <c r="DO1002" s="14">
        <f t="shared" si="1204"/>
        <v>5.9031617339311282E-4</v>
      </c>
      <c r="DP1002" s="14">
        <f>DN1002/MAX($DN$13:DN1002)-1</f>
        <v>-1.2940091860215608E-2</v>
      </c>
      <c r="DR1002" s="16">
        <v>43986</v>
      </c>
      <c r="DS1002" s="13">
        <f t="shared" si="1169"/>
        <v>19816419.903043315</v>
      </c>
      <c r="DT1002" s="14">
        <f t="shared" si="1205"/>
        <v>8.9113875151713984E-4</v>
      </c>
      <c r="DU1002" s="14">
        <f>DS1002/MAX($DS$13:DS1002)-1</f>
        <v>0</v>
      </c>
      <c r="DX1002" s="42">
        <v>43990</v>
      </c>
      <c r="DY1002" s="14">
        <f t="shared" si="1206"/>
        <v>6.5050592024771259E-3</v>
      </c>
      <c r="DZ1002" s="13">
        <f t="shared" si="1146"/>
        <v>0</v>
      </c>
      <c r="EA1002" s="18">
        <f t="shared" si="1207"/>
        <v>-1.3827645465566141E-3</v>
      </c>
      <c r="EB1002" s="13">
        <f t="shared" si="1208"/>
        <v>5887172.9629256306</v>
      </c>
      <c r="EC1002" s="14">
        <f>VLOOKUP(DX1002,$Q$13:$S$1892,3,FALSE)</f>
        <v>-7.4214392993970923E-3</v>
      </c>
      <c r="ED1002" s="13">
        <f t="shared" si="1170"/>
        <v>0</v>
      </c>
      <c r="EE1002" s="14">
        <f t="shared" si="1209"/>
        <v>3.8714286921184282E-3</v>
      </c>
      <c r="EF1002" s="13">
        <f t="shared" si="1171"/>
        <v>0</v>
      </c>
      <c r="EG1002" s="14">
        <f t="shared" si="1210"/>
        <v>1.1333799760819829E-3</v>
      </c>
      <c r="EH1002" s="13">
        <f t="shared" si="1211"/>
        <v>0</v>
      </c>
      <c r="EI1002" s="13">
        <f t="shared" si="1212"/>
        <v>0</v>
      </c>
      <c r="EJ1002" s="13">
        <f t="shared" si="1213"/>
        <v>0</v>
      </c>
      <c r="EK1002" s="24">
        <f t="shared" si="1172"/>
        <v>5887172.9629256306</v>
      </c>
      <c r="EL1002" s="18">
        <f>EK1002/MAX($EK$13:EK1002)-1</f>
        <v>-2.7089483703944817E-3</v>
      </c>
      <c r="EM1002" s="18">
        <f t="shared" si="1147"/>
        <v>-1.3827645465567251E-3</v>
      </c>
    </row>
    <row r="1003" spans="1:143" x14ac:dyDescent="0.3">
      <c r="A1003" s="12">
        <f t="shared" si="1214"/>
        <v>41535</v>
      </c>
      <c r="B1003" s="13">
        <v>1414262.1988939447</v>
      </c>
      <c r="C1003" s="14">
        <f t="shared" si="1148"/>
        <v>1.1882343004211426E-2</v>
      </c>
      <c r="D1003" s="14">
        <f>B1003/MAX($B$13:B1003)-1</f>
        <v>0</v>
      </c>
      <c r="F1003" s="16">
        <v>43987</v>
      </c>
      <c r="G1003" s="13">
        <f t="shared" si="1149"/>
        <v>4576341.3382467693</v>
      </c>
      <c r="H1003" s="14">
        <f t="shared" si="1150"/>
        <v>3.0525776575904828E-3</v>
      </c>
      <c r="I1003" s="14">
        <f>G1003/MAX($G$13:G1003)-1</f>
        <v>-4.8508626308058633E-2</v>
      </c>
      <c r="L1003" s="12">
        <f t="shared" si="1215"/>
        <v>41535</v>
      </c>
      <c r="M1003" s="15">
        <v>22687933.794551596</v>
      </c>
      <c r="N1003" s="14">
        <f t="shared" si="1173"/>
        <v>4.3919819024467177E-3</v>
      </c>
      <c r="O1003" s="14">
        <f>M1003/MAX(M$13:$M1003)-1</f>
        <v>-9.278690105511278E-2</v>
      </c>
      <c r="Q1003" s="16">
        <v>43987</v>
      </c>
      <c r="R1003" s="13">
        <f t="shared" si="1151"/>
        <v>273768151.57742321</v>
      </c>
      <c r="S1003" s="14">
        <f t="shared" si="1152"/>
        <v>-4.8961690415842973E-3</v>
      </c>
      <c r="T1003" s="14">
        <f>R1003/MAX($R$13:R1003)-1</f>
        <v>-4.8961690415842973E-3</v>
      </c>
      <c r="V1003" s="12">
        <f t="shared" si="1216"/>
        <v>41535</v>
      </c>
      <c r="W1003" s="14">
        <f t="shared" si="1174"/>
        <v>1.1882343004211426E-2</v>
      </c>
      <c r="X1003" s="13">
        <f t="shared" si="1175"/>
        <v>150265.35863248189</v>
      </c>
      <c r="Y1003" s="14">
        <f t="shared" si="1176"/>
        <v>4.3919819024467177E-3</v>
      </c>
      <c r="Z1003" s="13">
        <f t="shared" si="1177"/>
        <v>30938.091538024884</v>
      </c>
      <c r="AA1003" s="14"/>
      <c r="AB1003" s="13"/>
      <c r="AC1003" s="24">
        <f t="shared" si="1178"/>
        <v>181203.45017050678</v>
      </c>
      <c r="AD1003" s="18">
        <f>AC1003/MAX(AC$13:$AC1003)-1</f>
        <v>0</v>
      </c>
      <c r="AE1003" s="18">
        <f t="shared" si="1179"/>
        <v>1.0595564008814229E-2</v>
      </c>
      <c r="AH1003" s="16">
        <v>43987</v>
      </c>
      <c r="AI1003" s="19">
        <v>7413784641.4647503</v>
      </c>
      <c r="AJ1003" s="14">
        <f t="shared" si="1153"/>
        <v>2.1377253272973018E-2</v>
      </c>
      <c r="AK1003" s="18">
        <f>AI1003/MAX(AI$13:$AI1003)-1</f>
        <v>-0.13598056629257549</v>
      </c>
      <c r="AN1003" s="16">
        <v>43987</v>
      </c>
      <c r="AO1003" s="14">
        <f t="shared" si="1154"/>
        <v>3.0525776575904828E-3</v>
      </c>
      <c r="AP1003" s="13">
        <f t="shared" si="1180"/>
        <v>0</v>
      </c>
      <c r="AQ1003" s="14">
        <f t="shared" si="1155"/>
        <v>-4.8961690415842973E-3</v>
      </c>
      <c r="AR1003" s="13">
        <f t="shared" si="1181"/>
        <v>77651126.647985518</v>
      </c>
      <c r="AS1003" s="14">
        <f t="shared" si="1156"/>
        <v>2.1377253272973018E-2</v>
      </c>
      <c r="AT1003" s="13">
        <f t="shared" si="1182"/>
        <v>0</v>
      </c>
      <c r="AU1003" s="24">
        <f t="shared" si="1157"/>
        <v>77651126.647985518</v>
      </c>
      <c r="AV1003" s="18">
        <f>AU1003/MAX(AU$13:$AU1003)-1</f>
        <v>-4.8961690415842973E-3</v>
      </c>
      <c r="AW1003" s="18">
        <f t="shared" si="1183"/>
        <v>-4.8961690415842973E-3</v>
      </c>
      <c r="AZ1003" s="42">
        <v>43993</v>
      </c>
      <c r="BA1003" s="41">
        <v>19568856</v>
      </c>
      <c r="BB1003" s="18">
        <f>BA1003/MAX($BA$13:BA1003)-1</f>
        <v>-8.779174089016295E-3</v>
      </c>
      <c r="BC1003" s="29">
        <f t="shared" si="1184"/>
        <v>-6.0000067049397199E-3</v>
      </c>
      <c r="BG1003" s="16">
        <v>44034</v>
      </c>
      <c r="BH1003" s="14">
        <f t="shared" si="1158"/>
        <v>4.0430144818570657E-3</v>
      </c>
      <c r="BI1003" s="13">
        <f t="shared" si="1185"/>
        <v>27334371.334659338</v>
      </c>
      <c r="BJ1003" s="14">
        <f t="shared" si="1159"/>
        <v>-2.0513953448329292E-2</v>
      </c>
      <c r="BK1003" s="13">
        <f t="shared" si="1160"/>
        <v>65361209.997770227</v>
      </c>
      <c r="BL1003" s="14">
        <f t="shared" si="1161"/>
        <v>2.391791468761939E-2</v>
      </c>
      <c r="BM1003" s="13">
        <f t="shared" si="1162"/>
        <v>0</v>
      </c>
      <c r="BN1003" s="14">
        <f t="shared" si="1186"/>
        <v>3.0074829504898037E-3</v>
      </c>
      <c r="BO1003" s="13">
        <f t="shared" si="1187"/>
        <v>23900200.051768336</v>
      </c>
      <c r="BP1003" s="24">
        <f t="shared" si="1163"/>
        <v>116595781.38419789</v>
      </c>
      <c r="BQ1003" s="18">
        <f>BP1003/MAX($BP$13:BP1003)-1</f>
        <v>-1.007927032600453E-2</v>
      </c>
      <c r="BR1003" s="18">
        <f t="shared" si="1188"/>
        <v>-1.007927032600453E-2</v>
      </c>
      <c r="BU1003" s="16">
        <v>44034</v>
      </c>
      <c r="BV1003" s="14">
        <f t="shared" si="1189"/>
        <v>4.0430144818570657E-3</v>
      </c>
      <c r="BW1003" s="13">
        <f t="shared" si="1142"/>
        <v>27334371.334659338</v>
      </c>
      <c r="BX1003" s="14">
        <f t="shared" si="1190"/>
        <v>-2.0513953448329292E-2</v>
      </c>
      <c r="BY1003" s="13">
        <f t="shared" si="1191"/>
        <v>65361209.997770227</v>
      </c>
      <c r="BZ1003" s="14">
        <f t="shared" si="1192"/>
        <v>2.391791468761939E-2</v>
      </c>
      <c r="CA1003" s="13">
        <f t="shared" si="1164"/>
        <v>0</v>
      </c>
      <c r="CB1003" s="14">
        <f t="shared" si="1193"/>
        <v>3.0074829504898037E-3</v>
      </c>
      <c r="CC1003" s="13">
        <f t="shared" si="1194"/>
        <v>0</v>
      </c>
      <c r="CD1003" s="24">
        <f t="shared" si="1165"/>
        <v>92695581.332429558</v>
      </c>
      <c r="CE1003" s="18">
        <f>CD1003/MAX($CD$13:CD1003)-1</f>
        <v>-1.3398307384982377E-2</v>
      </c>
      <c r="CF1003" s="18">
        <f t="shared" si="1143"/>
        <v>-1.3398307384982377E-2</v>
      </c>
      <c r="CJ1003" s="16">
        <v>43993</v>
      </c>
      <c r="CK1003" s="19">
        <v>191600.78308940108</v>
      </c>
      <c r="CL1003" s="18">
        <f>CK1003/MAX($CK$13:CK1003)-1</f>
        <v>-2.7809788114754319E-3</v>
      </c>
      <c r="CM1003" s="29">
        <f t="shared" si="1195"/>
        <v>-2.5433847114619823E-4</v>
      </c>
      <c r="CQ1003" s="16">
        <v>44034</v>
      </c>
      <c r="CR1003" s="14">
        <f t="shared" si="1196"/>
        <v>4.0430144818570657E-3</v>
      </c>
      <c r="CS1003" s="13">
        <f t="shared" si="1144"/>
        <v>92936862.53784205</v>
      </c>
      <c r="CT1003" s="14">
        <f t="shared" si="1197"/>
        <v>-2.0513953448329292E-2</v>
      </c>
      <c r="CU1003" s="13">
        <f t="shared" si="1166"/>
        <v>39216725.998662196</v>
      </c>
      <c r="CV1003" s="14">
        <f t="shared" si="1198"/>
        <v>2.391791468761939E-2</v>
      </c>
      <c r="CW1003" s="13">
        <f t="shared" si="1167"/>
        <v>0</v>
      </c>
      <c r="CX1003" s="14">
        <f t="shared" si="1199"/>
        <v>3.0074829504898037E-3</v>
      </c>
      <c r="CY1003" s="13">
        <f t="shared" si="1200"/>
        <v>0</v>
      </c>
      <c r="CZ1003" s="13">
        <f t="shared" si="1201"/>
        <v>0</v>
      </c>
      <c r="DA1003" s="13">
        <f t="shared" si="1202"/>
        <v>-1.6049668774981152E-3</v>
      </c>
      <c r="DB1003" s="24">
        <f t="shared" si="1168"/>
        <v>132153588.53650424</v>
      </c>
      <c r="DC1003" s="18">
        <f>DB1003/MAX($DB$13:DB1003)-1</f>
        <v>-3.3718295702005463E-3</v>
      </c>
      <c r="DD1003" s="18">
        <f t="shared" si="1145"/>
        <v>-3.3718295702005463E-3</v>
      </c>
      <c r="DI1003" s="16">
        <v>43843</v>
      </c>
      <c r="DJ1003" s="19">
        <v>13741958.061764546</v>
      </c>
      <c r="DK1003" s="18">
        <f t="shared" si="1203"/>
        <v>-1.2592621895425316E-3</v>
      </c>
      <c r="DM1003" s="12">
        <f t="shared" si="1217"/>
        <v>41535</v>
      </c>
      <c r="DN1003" s="15">
        <v>14151121.334676273</v>
      </c>
      <c r="DO1003" s="14">
        <f t="shared" si="1204"/>
        <v>5.1422005673651405E-4</v>
      </c>
      <c r="DP1003" s="14">
        <f>DN1003/MAX($DN$13:DN1003)-1</f>
        <v>-1.243252585824961E-2</v>
      </c>
      <c r="DR1003" s="16">
        <v>43987</v>
      </c>
      <c r="DS1003" s="13">
        <f t="shared" si="1169"/>
        <v>19790103.297852878</v>
      </c>
      <c r="DT1003" s="14">
        <f t="shared" si="1205"/>
        <v>-1.3280201630363475E-3</v>
      </c>
      <c r="DU1003" s="14">
        <f>DS1003/MAX($DS$13:DS1003)-1</f>
        <v>-1.3280201630363475E-3</v>
      </c>
      <c r="DX1003" s="42">
        <v>43991</v>
      </c>
      <c r="DY1003" s="14">
        <f t="shared" si="1206"/>
        <v>-4.3050075915491703E-3</v>
      </c>
      <c r="DZ1003" s="13">
        <f t="shared" si="1146"/>
        <v>0</v>
      </c>
      <c r="EA1003" s="18">
        <f t="shared" si="1207"/>
        <v>3.4762228902462944E-4</v>
      </c>
      <c r="EB1003" s="13">
        <f t="shared" si="1208"/>
        <v>5889219.4754668865</v>
      </c>
      <c r="EC1003" s="14">
        <f>VLOOKUP(DX1003,$Q$13:$S$1892,3,FALSE)</f>
        <v>-7.9239407714196686E-3</v>
      </c>
      <c r="ED1003" s="13">
        <f t="shared" si="1170"/>
        <v>0</v>
      </c>
      <c r="EE1003" s="14">
        <f t="shared" si="1209"/>
        <v>-6.4308834102497769E-3</v>
      </c>
      <c r="EF1003" s="13">
        <f t="shared" si="1171"/>
        <v>0</v>
      </c>
      <c r="EG1003" s="14">
        <f t="shared" si="1210"/>
        <v>2.8129469843980459E-3</v>
      </c>
      <c r="EH1003" s="13">
        <f t="shared" si="1211"/>
        <v>0</v>
      </c>
      <c r="EI1003" s="13">
        <f t="shared" si="1212"/>
        <v>0</v>
      </c>
      <c r="EJ1003" s="13">
        <f t="shared" si="1213"/>
        <v>-1.6049668774981152E-3</v>
      </c>
      <c r="EK1003" s="24">
        <f t="shared" si="1172"/>
        <v>5889219.4754668865</v>
      </c>
      <c r="EL1003" s="18">
        <f>EK1003/MAX($EK$13:EK1003)-1</f>
        <v>-2.3622677722032748E-3</v>
      </c>
      <c r="EM1003" s="18">
        <f t="shared" si="1147"/>
        <v>3.4762228902462944E-4</v>
      </c>
    </row>
    <row r="1004" spans="1:143" x14ac:dyDescent="0.3">
      <c r="A1004" s="12">
        <f t="shared" si="1214"/>
        <v>41536</v>
      </c>
      <c r="B1004" s="13">
        <v>1433044.2520883798</v>
      </c>
      <c r="C1004" s="14">
        <f t="shared" si="1148"/>
        <v>1.3280460447238074E-2</v>
      </c>
      <c r="D1004" s="14">
        <f>B1004/MAX($B$13:B1004)-1</f>
        <v>0</v>
      </c>
      <c r="F1004" s="16">
        <v>43990</v>
      </c>
      <c r="G1004" s="13">
        <f t="shared" si="1149"/>
        <v>4606110.7095828075</v>
      </c>
      <c r="H1004" s="14">
        <f t="shared" si="1150"/>
        <v>6.5050592024771259E-3</v>
      </c>
      <c r="I1004" s="14">
        <f>G1004/MAX($G$13:G1004)-1</f>
        <v>-4.2319118591546356E-2</v>
      </c>
      <c r="L1004" s="12">
        <f t="shared" si="1215"/>
        <v>41536</v>
      </c>
      <c r="M1004" s="15">
        <v>23538907.978652902</v>
      </c>
      <c r="N1004" s="14">
        <f t="shared" si="1173"/>
        <v>3.7507786817751798E-2</v>
      </c>
      <c r="O1004" s="14">
        <f>M1004/MAX(M$13:$M1004)-1</f>
        <v>-5.8759345541616104E-2</v>
      </c>
      <c r="Q1004" s="16">
        <v>43990</v>
      </c>
      <c r="R1004" s="13">
        <f t="shared" si="1151"/>
        <v>271736397.85838324</v>
      </c>
      <c r="S1004" s="14">
        <f t="shared" si="1152"/>
        <v>-7.4214392993970923E-3</v>
      </c>
      <c r="T1004" s="14">
        <f>R1004/MAX($R$13:R1004)-1</f>
        <v>-1.2281271719639664E-2</v>
      </c>
      <c r="V1004" s="12">
        <f t="shared" si="1216"/>
        <v>41536</v>
      </c>
      <c r="W1004" s="14">
        <f t="shared" si="1174"/>
        <v>1.3280460447238074E-2</v>
      </c>
      <c r="X1004" s="13">
        <f t="shared" si="1175"/>
        <v>152260.95178439061</v>
      </c>
      <c r="Y1004" s="14">
        <f t="shared" si="1176"/>
        <v>3.7507786817751798E-2</v>
      </c>
      <c r="Z1004" s="13">
        <f t="shared" si="1177"/>
        <v>32098.510879981211</v>
      </c>
      <c r="AA1004" s="14"/>
      <c r="AB1004" s="13"/>
      <c r="AC1004" s="24">
        <f t="shared" si="1178"/>
        <v>184359.46266437182</v>
      </c>
      <c r="AD1004" s="18">
        <f>AC1004/MAX(AC$13:$AC1004)-1</f>
        <v>0</v>
      </c>
      <c r="AE1004" s="18">
        <f t="shared" si="1179"/>
        <v>1.7416955863121419E-2</v>
      </c>
      <c r="AH1004" s="16">
        <v>43990</v>
      </c>
      <c r="AI1004" s="19">
        <v>7484350564.0875578</v>
      </c>
      <c r="AJ1004" s="14">
        <f t="shared" si="1153"/>
        <v>9.5182050781643657E-3</v>
      </c>
      <c r="AK1004" s="18">
        <f>AI1004/MAX(AI$13:$AI1004)-1</f>
        <v>-0.12775665213102871</v>
      </c>
      <c r="AN1004" s="16">
        <v>43990</v>
      </c>
      <c r="AO1004" s="14">
        <f t="shared" si="1154"/>
        <v>6.5050592024771259E-3</v>
      </c>
      <c r="AP1004" s="13">
        <f t="shared" si="1180"/>
        <v>0</v>
      </c>
      <c r="AQ1004" s="14">
        <f t="shared" si="1155"/>
        <v>-7.4214392993970923E-3</v>
      </c>
      <c r="AR1004" s="13">
        <f t="shared" si="1181"/>
        <v>77074843.525037691</v>
      </c>
      <c r="AS1004" s="14">
        <f t="shared" si="1156"/>
        <v>9.5182050781643657E-3</v>
      </c>
      <c r="AT1004" s="13">
        <f t="shared" si="1182"/>
        <v>0</v>
      </c>
      <c r="AU1004" s="24">
        <f t="shared" si="1157"/>
        <v>77074843.525037691</v>
      </c>
      <c r="AV1004" s="18">
        <f>AU1004/MAX(AU$13:$AU1004)-1</f>
        <v>-1.2281271719639775E-2</v>
      </c>
      <c r="AW1004" s="18">
        <f t="shared" si="1183"/>
        <v>-7.4214392993972034E-3</v>
      </c>
      <c r="AZ1004" s="42">
        <v>43994</v>
      </c>
      <c r="BA1004" s="41">
        <v>19596604</v>
      </c>
      <c r="BB1004" s="18">
        <f>BA1004/MAX($BA$13:BA1004)-1</f>
        <v>-7.3736552647489795E-3</v>
      </c>
      <c r="BC1004" s="29">
        <f t="shared" si="1184"/>
        <v>1.4179674069858539E-3</v>
      </c>
      <c r="BG1004" s="16">
        <v>44035</v>
      </c>
      <c r="BH1004" s="14">
        <f t="shared" si="1158"/>
        <v>7.590434626286946E-3</v>
      </c>
      <c r="BI1004" s="13">
        <f t="shared" si="1185"/>
        <v>27541851.093325723</v>
      </c>
      <c r="BJ1004" s="14">
        <f t="shared" si="1159"/>
        <v>5.1645670054800696E-4</v>
      </c>
      <c r="BK1004" s="13">
        <f t="shared" si="1160"/>
        <v>65394966.2326295</v>
      </c>
      <c r="BL1004" s="14">
        <f t="shared" si="1161"/>
        <v>6.27682284515374E-3</v>
      </c>
      <c r="BM1004" s="13">
        <f t="shared" si="1162"/>
        <v>0</v>
      </c>
      <c r="BN1004" s="14">
        <f t="shared" si="1186"/>
        <v>5.5017276260669323E-3</v>
      </c>
      <c r="BO1004" s="13">
        <f t="shared" si="1187"/>
        <v>24031692.442661677</v>
      </c>
      <c r="BP1004" s="24">
        <f t="shared" si="1163"/>
        <v>116968509.7686169</v>
      </c>
      <c r="BQ1004" s="18">
        <f>BP1004/MAX($BP$13:BP1004)-1</f>
        <v>-6.9147342690911717E-3</v>
      </c>
      <c r="BR1004" s="18">
        <f t="shared" si="1188"/>
        <v>3.1967570352380292E-3</v>
      </c>
      <c r="BU1004" s="16">
        <v>44035</v>
      </c>
      <c r="BV1004" s="14">
        <f t="shared" si="1189"/>
        <v>7.590434626286946E-3</v>
      </c>
      <c r="BW1004" s="13">
        <f t="shared" si="1142"/>
        <v>27541851.093325723</v>
      </c>
      <c r="BX1004" s="14">
        <f t="shared" si="1190"/>
        <v>5.1645670054800696E-4</v>
      </c>
      <c r="BY1004" s="13">
        <f t="shared" si="1191"/>
        <v>65394966.2326295</v>
      </c>
      <c r="BZ1004" s="14">
        <f t="shared" si="1192"/>
        <v>6.27682284515374E-3</v>
      </c>
      <c r="CA1004" s="13">
        <f t="shared" si="1164"/>
        <v>0</v>
      </c>
      <c r="CB1004" s="14">
        <f t="shared" si="1193"/>
        <v>5.5017276260669323E-3</v>
      </c>
      <c r="CC1004" s="13">
        <f t="shared" si="1194"/>
        <v>0</v>
      </c>
      <c r="CD1004" s="24">
        <f t="shared" si="1165"/>
        <v>92936817.325955227</v>
      </c>
      <c r="CE1004" s="18">
        <f>CD1004/MAX($CD$13:CD1004)-1</f>
        <v>-1.0830721788010367E-2</v>
      </c>
      <c r="CF1004" s="18">
        <f t="shared" si="1143"/>
        <v>2.6024540766462767E-3</v>
      </c>
      <c r="CJ1004" s="16">
        <v>43994</v>
      </c>
      <c r="CK1004" s="19">
        <v>191600.78308940108</v>
      </c>
      <c r="CL1004" s="18">
        <f>CK1004/MAX($CK$13:CK1004)-1</f>
        <v>-2.7809788114754319E-3</v>
      </c>
      <c r="CM1004" s="29">
        <f t="shared" si="1195"/>
        <v>0</v>
      </c>
      <c r="CQ1004" s="16">
        <v>44035</v>
      </c>
      <c r="CR1004" s="14">
        <f t="shared" si="1196"/>
        <v>7.590434626286946E-3</v>
      </c>
      <c r="CS1004" s="13">
        <f t="shared" si="1144"/>
        <v>93642293.717307761</v>
      </c>
      <c r="CT1004" s="14">
        <f t="shared" si="1197"/>
        <v>5.1645670054800696E-4</v>
      </c>
      <c r="CU1004" s="13">
        <f t="shared" si="1166"/>
        <v>39236979.739577763</v>
      </c>
      <c r="CV1004" s="14">
        <f t="shared" si="1198"/>
        <v>6.27682284515374E-3</v>
      </c>
      <c r="CW1004" s="13">
        <f t="shared" si="1167"/>
        <v>0</v>
      </c>
      <c r="CX1004" s="14">
        <f t="shared" si="1199"/>
        <v>5.5017276260669323E-3</v>
      </c>
      <c r="CY1004" s="13">
        <f t="shared" si="1200"/>
        <v>0</v>
      </c>
      <c r="CZ1004" s="13">
        <f t="shared" si="1201"/>
        <v>0</v>
      </c>
      <c r="DA1004" s="13">
        <f t="shared" si="1202"/>
        <v>6.1375425237044645E-3</v>
      </c>
      <c r="DB1004" s="24">
        <f t="shared" si="1168"/>
        <v>132879273.45688552</v>
      </c>
      <c r="DC1004" s="18">
        <f>DB1004/MAX($DB$13:DB1004)-1</f>
        <v>0</v>
      </c>
      <c r="DD1004" s="18">
        <f t="shared" si="1145"/>
        <v>5.4912237224706839E-3</v>
      </c>
      <c r="DI1004" s="16">
        <v>43844</v>
      </c>
      <c r="DJ1004" s="19">
        <v>13745688.99983836</v>
      </c>
      <c r="DK1004" s="18">
        <f t="shared" si="1203"/>
        <v>2.7149974239804031E-4</v>
      </c>
      <c r="DM1004" s="12">
        <f t="shared" si="1217"/>
        <v>41536</v>
      </c>
      <c r="DN1004" s="15">
        <v>14257198.616077472</v>
      </c>
      <c r="DO1004" s="14">
        <f t="shared" si="1204"/>
        <v>7.4960336281806317E-3</v>
      </c>
      <c r="DP1004" s="14">
        <f>DN1004/MAX($DN$13:DN1004)-1</f>
        <v>-5.0296868619855717E-3</v>
      </c>
      <c r="DR1004" s="16">
        <v>43990</v>
      </c>
      <c r="DS1004" s="13">
        <f t="shared" si="1169"/>
        <v>19762738.244639914</v>
      </c>
      <c r="DT1004" s="14">
        <f t="shared" si="1205"/>
        <v>-1.3827645465566141E-3</v>
      </c>
      <c r="DU1004" s="14">
        <f>DS1004/MAX($DS$13:DS1004)-1</f>
        <v>-2.7089483703943706E-3</v>
      </c>
      <c r="DX1004" s="42">
        <v>43992</v>
      </c>
      <c r="DY1004" s="14">
        <f t="shared" si="1206"/>
        <v>-1.6436361218085116E-3</v>
      </c>
      <c r="DZ1004" s="13">
        <f t="shared" si="1146"/>
        <v>0</v>
      </c>
      <c r="EA1004" s="18">
        <f t="shared" si="1207"/>
        <v>-6.7942927381871021E-3</v>
      </c>
      <c r="EB1004" s="13">
        <f t="shared" si="1208"/>
        <v>5849206.3943511322</v>
      </c>
      <c r="EC1004" s="14">
        <f>VLOOKUP(DX1004,$Q$13:$S$1892,3,FALSE)</f>
        <v>-2.339170602248164E-2</v>
      </c>
      <c r="ED1004" s="13">
        <f t="shared" si="1170"/>
        <v>0</v>
      </c>
      <c r="EE1004" s="14">
        <f t="shared" si="1209"/>
        <v>2.6206961988242128E-3</v>
      </c>
      <c r="EF1004" s="13">
        <f t="shared" si="1171"/>
        <v>0</v>
      </c>
      <c r="EG1004" s="14">
        <f t="shared" si="1210"/>
        <v>1.5794722936566252E-3</v>
      </c>
      <c r="EH1004" s="13">
        <f t="shared" si="1211"/>
        <v>0</v>
      </c>
      <c r="EI1004" s="13">
        <f t="shared" si="1212"/>
        <v>0</v>
      </c>
      <c r="EJ1004" s="13">
        <f t="shared" si="1213"/>
        <v>6.1375425237044645E-3</v>
      </c>
      <c r="EK1004" s="24">
        <f t="shared" si="1172"/>
        <v>5849206.3943511322</v>
      </c>
      <c r="EL1004" s="18">
        <f>EK1004/MAX($EK$13:EK1004)-1</f>
        <v>-9.1405105716199087E-3</v>
      </c>
      <c r="EM1004" s="18">
        <f t="shared" si="1147"/>
        <v>-6.7942927381869911E-3</v>
      </c>
    </row>
    <row r="1005" spans="1:143" x14ac:dyDescent="0.3">
      <c r="A1005" s="12">
        <f t="shared" si="1214"/>
        <v>41537</v>
      </c>
      <c r="B1005" s="13">
        <v>1400812.159663918</v>
      </c>
      <c r="C1005" s="14">
        <f t="shared" si="1148"/>
        <v>-2.2492042641034882E-2</v>
      </c>
      <c r="D1005" s="14">
        <f>B1005/MAX($B$13:B1005)-1</f>
        <v>-2.2492042641034882E-2</v>
      </c>
      <c r="F1005" s="16">
        <v>43991</v>
      </c>
      <c r="G1005" s="13">
        <f t="shared" si="1149"/>
        <v>4586281.3680105377</v>
      </c>
      <c r="H1005" s="14">
        <f t="shared" si="1150"/>
        <v>-4.3050075915491703E-3</v>
      </c>
      <c r="I1005" s="14">
        <f>G1005/MAX($G$13:G1005)-1</f>
        <v>-4.6441942056291152E-2</v>
      </c>
      <c r="L1005" s="12">
        <f t="shared" si="1215"/>
        <v>41537</v>
      </c>
      <c r="M1005" s="15">
        <v>21814217.573244445</v>
      </c>
      <c r="N1005" s="14">
        <f t="shared" si="1173"/>
        <v>-7.3269771349314672E-2</v>
      </c>
      <c r="O1005" s="14">
        <f>M1005/MAX(M$13:$M1005)-1</f>
        <v>-0.12772383307846114</v>
      </c>
      <c r="Q1005" s="16">
        <v>43991</v>
      </c>
      <c r="R1005" s="13">
        <f t="shared" si="1151"/>
        <v>269583174.73631448</v>
      </c>
      <c r="S1005" s="14">
        <f t="shared" si="1152"/>
        <v>-7.9239407714196686E-3</v>
      </c>
      <c r="T1005" s="14">
        <f>R1005/MAX($R$13:R1005)-1</f>
        <v>-2.0107896421355242E-2</v>
      </c>
      <c r="V1005" s="12">
        <f t="shared" si="1216"/>
        <v>41537</v>
      </c>
      <c r="W1005" s="14">
        <f t="shared" si="1174"/>
        <v>-2.2492042641034882E-2</v>
      </c>
      <c r="X1005" s="13">
        <f t="shared" si="1175"/>
        <v>148836.29196429154</v>
      </c>
      <c r="Y1005" s="14">
        <f t="shared" si="1176"/>
        <v>-7.3269771349314672E-2</v>
      </c>
      <c r="Z1005" s="13">
        <f t="shared" si="1177"/>
        <v>29746.660327151498</v>
      </c>
      <c r="AA1005" s="14"/>
      <c r="AB1005" s="13"/>
      <c r="AC1005" s="24">
        <f t="shared" si="1178"/>
        <v>178582.95229144304</v>
      </c>
      <c r="AD1005" s="18">
        <f>AC1005/MAX(AC$13:$AC1005)-1</f>
        <v>-3.1332866181352337E-2</v>
      </c>
      <c r="AE1005" s="18">
        <f t="shared" si="1179"/>
        <v>-3.1332866181352337E-2</v>
      </c>
      <c r="AH1005" s="16">
        <v>43991</v>
      </c>
      <c r="AI1005" s="19">
        <v>7455326204.6963463</v>
      </c>
      <c r="AJ1005" s="14">
        <f t="shared" si="1153"/>
        <v>-3.8780064005126125E-3</v>
      </c>
      <c r="AK1005" s="18">
        <f>AI1005/MAX(AI$13:$AI1005)-1</f>
        <v>-0.13113921741686907</v>
      </c>
      <c r="AN1005" s="16">
        <v>43991</v>
      </c>
      <c r="AO1005" s="14">
        <f t="shared" si="1154"/>
        <v>-4.3050075915491703E-3</v>
      </c>
      <c r="AP1005" s="13">
        <f t="shared" si="1180"/>
        <v>0</v>
      </c>
      <c r="AQ1005" s="14">
        <f t="shared" si="1155"/>
        <v>-7.9239407714196686E-3</v>
      </c>
      <c r="AR1005" s="13">
        <f t="shared" si="1181"/>
        <v>76464107.029978856</v>
      </c>
      <c r="AS1005" s="14">
        <f t="shared" si="1156"/>
        <v>-3.8780064005126125E-3</v>
      </c>
      <c r="AT1005" s="13">
        <f t="shared" si="1182"/>
        <v>0</v>
      </c>
      <c r="AU1005" s="24">
        <f t="shared" si="1157"/>
        <v>76464107.029978856</v>
      </c>
      <c r="AV1005" s="18">
        <f>AU1005/MAX(AU$13:$AU1005)-1</f>
        <v>-2.0107896421355242E-2</v>
      </c>
      <c r="AW1005" s="18">
        <f t="shared" si="1183"/>
        <v>-7.9239407714196686E-3</v>
      </c>
      <c r="AZ1005" s="42">
        <v>43997</v>
      </c>
      <c r="BA1005" s="41">
        <v>19604858</v>
      </c>
      <c r="BB1005" s="18">
        <f>BA1005/MAX($BA$13:BA1005)-1</f>
        <v>-6.9555655870964239E-3</v>
      </c>
      <c r="BC1005" s="29">
        <f t="shared" si="1184"/>
        <v>4.2119542753438211E-4</v>
      </c>
      <c r="BG1005" s="16">
        <v>44036</v>
      </c>
      <c r="BH1005" s="14">
        <f t="shared" si="1158"/>
        <v>-6.7115253669460806E-3</v>
      </c>
      <c r="BI1005" s="13">
        <f t="shared" si="1185"/>
        <v>27357003.261060216</v>
      </c>
      <c r="BJ1005" s="14">
        <f t="shared" si="1159"/>
        <v>-1.4007224202909896E-3</v>
      </c>
      <c r="BK1005" s="13">
        <f t="shared" si="1160"/>
        <v>65303366.037253283</v>
      </c>
      <c r="BL1005" s="14">
        <f t="shared" si="1161"/>
        <v>-1.2867581707687759E-2</v>
      </c>
      <c r="BM1005" s="13">
        <f t="shared" si="1162"/>
        <v>0</v>
      </c>
      <c r="BN1005" s="14">
        <f t="shared" si="1186"/>
        <v>-7.259025566745958E-4</v>
      </c>
      <c r="BO1005" s="13">
        <f t="shared" si="1187"/>
        <v>24014247.775676332</v>
      </c>
      <c r="BP1005" s="24">
        <f t="shared" si="1163"/>
        <v>116674617.07398984</v>
      </c>
      <c r="BQ1005" s="18">
        <f>BP1005/MAX($BP$13:BP1005)-1</f>
        <v>-9.409940075486789E-3</v>
      </c>
      <c r="BR1005" s="18">
        <f t="shared" si="1188"/>
        <v>-2.5125796268451461E-3</v>
      </c>
      <c r="BU1005" s="16">
        <v>44036</v>
      </c>
      <c r="BV1005" s="14">
        <f t="shared" si="1189"/>
        <v>-6.7115253669460806E-3</v>
      </c>
      <c r="BW1005" s="13">
        <f t="shared" ref="BW1005:BW1068" si="1218">BW1004*(1+BV1005)</f>
        <v>27357003.261060216</v>
      </c>
      <c r="BX1005" s="14">
        <f t="shared" si="1190"/>
        <v>-1.4007224202909896E-3</v>
      </c>
      <c r="BY1005" s="13">
        <f t="shared" si="1191"/>
        <v>65303366.037253283</v>
      </c>
      <c r="BZ1005" s="14">
        <f t="shared" si="1192"/>
        <v>-1.2867581707687759E-2</v>
      </c>
      <c r="CA1005" s="13">
        <f t="shared" si="1164"/>
        <v>0</v>
      </c>
      <c r="CB1005" s="14">
        <f t="shared" si="1193"/>
        <v>-7.259025566745958E-4</v>
      </c>
      <c r="CC1005" s="13">
        <f t="shared" si="1194"/>
        <v>0</v>
      </c>
      <c r="CD1005" s="24">
        <f t="shared" si="1165"/>
        <v>92660369.298313498</v>
      </c>
      <c r="CE1005" s="18">
        <f>CD1005/MAX($CD$13:CD1005)-1</f>
        <v>-1.3773085254217943E-2</v>
      </c>
      <c r="CF1005" s="18">
        <f t="shared" ref="CF1005:CF1068" si="1219">CD1005/CD1004-1</f>
        <v>-2.9745803180686314E-3</v>
      </c>
      <c r="CJ1005" s="16">
        <v>43997</v>
      </c>
      <c r="CK1005" s="19">
        <v>191600.78308940108</v>
      </c>
      <c r="CL1005" s="18">
        <f>CK1005/MAX($CK$13:CK1005)-1</f>
        <v>-2.7809788114754319E-3</v>
      </c>
      <c r="CM1005" s="29">
        <f t="shared" si="1195"/>
        <v>0</v>
      </c>
      <c r="CQ1005" s="16">
        <v>44036</v>
      </c>
      <c r="CR1005" s="14">
        <f t="shared" si="1196"/>
        <v>-6.7115253669460806E-3</v>
      </c>
      <c r="CS1005" s="13">
        <f t="shared" ref="CS1005:CS1068" si="1220">CS1004*(1+CR1005)</f>
        <v>93013811.087605029</v>
      </c>
      <c r="CT1005" s="14">
        <f t="shared" si="1197"/>
        <v>-1.4007224202909896E-3</v>
      </c>
      <c r="CU1005" s="13">
        <f t="shared" si="1166"/>
        <v>39182019.622352034</v>
      </c>
      <c r="CV1005" s="14">
        <f t="shared" si="1198"/>
        <v>-1.2867581707687759E-2</v>
      </c>
      <c r="CW1005" s="13">
        <f t="shared" si="1167"/>
        <v>0</v>
      </c>
      <c r="CX1005" s="14">
        <f t="shared" si="1199"/>
        <v>-7.259025566745958E-4</v>
      </c>
      <c r="CY1005" s="13">
        <f t="shared" si="1200"/>
        <v>0</v>
      </c>
      <c r="CZ1005" s="13">
        <f t="shared" si="1201"/>
        <v>0</v>
      </c>
      <c r="DA1005" s="13">
        <f t="shared" si="1202"/>
        <v>0</v>
      </c>
      <c r="DB1005" s="24">
        <f t="shared" si="1168"/>
        <v>132195830.70995706</v>
      </c>
      <c r="DC1005" s="18">
        <f>DB1005/MAX($DB$13:DB1005)-1</f>
        <v>-5.1433359706787307E-3</v>
      </c>
      <c r="DD1005" s="18">
        <f t="shared" ref="DD1005:DD1068" si="1221">DB1005/DB1004-1</f>
        <v>-5.1433359706787307E-3</v>
      </c>
      <c r="DI1005" s="16">
        <v>43845</v>
      </c>
      <c r="DJ1005" s="19">
        <v>13724841.340228606</v>
      </c>
      <c r="DK1005" s="18">
        <f t="shared" si="1203"/>
        <v>-1.5166689432591918E-3</v>
      </c>
      <c r="DM1005" s="12">
        <f t="shared" si="1217"/>
        <v>41537</v>
      </c>
      <c r="DN1005" s="15">
        <v>14037046.488960506</v>
      </c>
      <c r="DO1005" s="14">
        <f t="shared" si="1204"/>
        <v>-1.5441471571329912E-2</v>
      </c>
      <c r="DP1005" s="14">
        <f>DN1005/MAX($DN$13:DN1005)-1</f>
        <v>-2.0393492666623492E-2</v>
      </c>
      <c r="DR1005" s="16">
        <v>43991</v>
      </c>
      <c r="DS1005" s="13">
        <f t="shared" si="1169"/>
        <v>19769608.212945912</v>
      </c>
      <c r="DT1005" s="14">
        <f t="shared" si="1205"/>
        <v>3.4762228902462944E-4</v>
      </c>
      <c r="DU1005" s="14">
        <f>DS1005/MAX($DS$13:DS1005)-1</f>
        <v>-2.3622677722030527E-3</v>
      </c>
      <c r="DX1005" s="42">
        <v>43993</v>
      </c>
      <c r="DY1005" s="14">
        <f t="shared" si="1206"/>
        <v>1.6701389633688724E-3</v>
      </c>
      <c r="DZ1005" s="13">
        <f t="shared" ref="DZ1005:DZ1068" si="1222">DZ1004*(1+DY1005)</f>
        <v>0</v>
      </c>
      <c r="EA1005" s="18">
        <f t="shared" si="1207"/>
        <v>1.510236109008023E-4</v>
      </c>
      <c r="EB1005" s="13">
        <f t="shared" si="1208"/>
        <v>5850089.762621711</v>
      </c>
      <c r="EC1005" s="14">
        <f>VLOOKUP(DX1005,$Q$13:$S$1892,3,FALSE)</f>
        <v>-9.1905774527696327E-3</v>
      </c>
      <c r="ED1005" s="13">
        <f t="shared" si="1170"/>
        <v>0</v>
      </c>
      <c r="EE1005" s="14">
        <f t="shared" si="1209"/>
        <v>-1.7658527152628611E-3</v>
      </c>
      <c r="EF1005" s="13">
        <f t="shared" si="1171"/>
        <v>0</v>
      </c>
      <c r="EG1005" s="14">
        <f t="shared" si="1210"/>
        <v>-6.0000067049397199E-3</v>
      </c>
      <c r="EH1005" s="13">
        <f t="shared" si="1211"/>
        <v>0</v>
      </c>
      <c r="EI1005" s="13">
        <f t="shared" si="1212"/>
        <v>0</v>
      </c>
      <c r="EJ1005" s="13">
        <f t="shared" si="1213"/>
        <v>0</v>
      </c>
      <c r="EK1005" s="24">
        <f t="shared" si="1172"/>
        <v>5850089.762621711</v>
      </c>
      <c r="EL1005" s="18">
        <f>EK1005/MAX($EK$13:EK1005)-1</f>
        <v>-8.9908673936311967E-3</v>
      </c>
      <c r="EM1005" s="18">
        <f t="shared" ref="EM1005:EM1068" si="1223">EK1005/EK1004-1</f>
        <v>1.510236109008023E-4</v>
      </c>
    </row>
    <row r="1006" spans="1:143" x14ac:dyDescent="0.3">
      <c r="A1006" s="12">
        <f t="shared" si="1214"/>
        <v>41538</v>
      </c>
      <c r="B1006" s="13">
        <v>1400812.159663918</v>
      </c>
      <c r="C1006" s="14">
        <f t="shared" si="1148"/>
        <v>0</v>
      </c>
      <c r="D1006" s="14">
        <f>B1006/MAX($B$13:B1006)-1</f>
        <v>-2.2492042641034882E-2</v>
      </c>
      <c r="F1006" s="16">
        <v>43992</v>
      </c>
      <c r="G1006" s="13">
        <f t="shared" si="1149"/>
        <v>4578743.1902892981</v>
      </c>
      <c r="H1006" s="14">
        <f t="shared" si="1150"/>
        <v>-1.6436361218085116E-3</v>
      </c>
      <c r="I1006" s="14">
        <f>G1006/MAX($G$13:G1006)-1</f>
        <v>-4.8009244524569006E-2</v>
      </c>
      <c r="L1006" s="12">
        <f t="shared" si="1215"/>
        <v>41538</v>
      </c>
      <c r="M1006" s="15">
        <v>21814217.573244445</v>
      </c>
      <c r="N1006" s="14">
        <f t="shared" si="1173"/>
        <v>0</v>
      </c>
      <c r="O1006" s="14">
        <f>M1006/MAX(M$13:$M1006)-1</f>
        <v>-0.12772383307846114</v>
      </c>
      <c r="Q1006" s="16">
        <v>43992</v>
      </c>
      <c r="R1006" s="13">
        <f t="shared" si="1151"/>
        <v>263277164.36427531</v>
      </c>
      <c r="S1006" s="14">
        <f t="shared" si="1152"/>
        <v>-2.339170602248164E-2</v>
      </c>
      <c r="T1006" s="14">
        <f>R1006/MAX($R$13:R1006)-1</f>
        <v>-4.3029244442018055E-2</v>
      </c>
      <c r="V1006" s="12">
        <f t="shared" si="1216"/>
        <v>41538</v>
      </c>
      <c r="W1006" s="14">
        <f t="shared" si="1174"/>
        <v>0</v>
      </c>
      <c r="X1006" s="13">
        <f t="shared" si="1175"/>
        <v>148836.29196429154</v>
      </c>
      <c r="Y1006" s="14">
        <f t="shared" si="1176"/>
        <v>0</v>
      </c>
      <c r="Z1006" s="13">
        <f t="shared" si="1177"/>
        <v>29746.660327151498</v>
      </c>
      <c r="AA1006" s="14"/>
      <c r="AB1006" s="13"/>
      <c r="AC1006" s="24">
        <f t="shared" si="1178"/>
        <v>178582.95229144304</v>
      </c>
      <c r="AD1006" s="18">
        <f>AC1006/MAX(AC$13:$AC1006)-1</f>
        <v>-3.1332866181352337E-2</v>
      </c>
      <c r="AE1006" s="18">
        <f t="shared" si="1179"/>
        <v>0</v>
      </c>
      <c r="AH1006" s="16">
        <v>43992</v>
      </c>
      <c r="AI1006" s="19">
        <v>7754753194.8672371</v>
      </c>
      <c r="AJ1006" s="14">
        <f t="shared" si="1153"/>
        <v>4.0162828821932894E-2</v>
      </c>
      <c r="AK1006" s="18">
        <f>AI1006/MAX(AI$13:$AI1006)-1</f>
        <v>-9.6243310535892079E-2</v>
      </c>
      <c r="AN1006" s="16">
        <v>43992</v>
      </c>
      <c r="AO1006" s="14">
        <f t="shared" si="1154"/>
        <v>-1.6436361218085116E-3</v>
      </c>
      <c r="AP1006" s="13">
        <f t="shared" si="1180"/>
        <v>0</v>
      </c>
      <c r="AQ1006" s="14">
        <f t="shared" si="1155"/>
        <v>-2.339170602248164E-2</v>
      </c>
      <c r="AR1006" s="13">
        <f t="shared" si="1181"/>
        <v>74675481.117062017</v>
      </c>
      <c r="AS1006" s="14">
        <f t="shared" si="1156"/>
        <v>4.0162828821932894E-2</v>
      </c>
      <c r="AT1006" s="13">
        <f t="shared" si="1182"/>
        <v>0</v>
      </c>
      <c r="AU1006" s="24">
        <f t="shared" si="1157"/>
        <v>74675481.117062017</v>
      </c>
      <c r="AV1006" s="18">
        <f>AU1006/MAX(AU$13:$AU1006)-1</f>
        <v>-4.3029244442018055E-2</v>
      </c>
      <c r="AW1006" s="18">
        <f t="shared" si="1183"/>
        <v>-2.339170602248164E-2</v>
      </c>
      <c r="AZ1006" s="42">
        <v>43998</v>
      </c>
      <c r="BA1006" s="41">
        <v>19538588</v>
      </c>
      <c r="BB1006" s="18">
        <f>BA1006/MAX($BA$13:BA1006)-1</f>
        <v>-1.0312338417001299E-2</v>
      </c>
      <c r="BC1006" s="29">
        <f t="shared" si="1184"/>
        <v>-3.3802846212913629E-3</v>
      </c>
      <c r="BG1006" s="16">
        <v>44039</v>
      </c>
      <c r="BH1006" s="14">
        <f t="shared" si="1158"/>
        <v>7.5021986592338497E-3</v>
      </c>
      <c r="BI1006" s="13">
        <f t="shared" si="1185"/>
        <v>27562240.934245996</v>
      </c>
      <c r="BJ1006" s="14">
        <f t="shared" si="1159"/>
        <v>2.104912228090039E-2</v>
      </c>
      <c r="BK1006" s="13">
        <f t="shared" si="1160"/>
        <v>66677944.574325822</v>
      </c>
      <c r="BL1006" s="14">
        <f t="shared" si="1161"/>
        <v>-2.0500018795245434E-2</v>
      </c>
      <c r="BM1006" s="13">
        <f t="shared" si="1162"/>
        <v>0</v>
      </c>
      <c r="BN1006" s="14">
        <f t="shared" si="1186"/>
        <v>-1.13404624396507E-3</v>
      </c>
      <c r="BO1006" s="13">
        <f t="shared" si="1187"/>
        <v>23987014.508184679</v>
      </c>
      <c r="BP1006" s="24">
        <f t="shared" si="1163"/>
        <v>118227200.0167565</v>
      </c>
      <c r="BQ1006" s="18">
        <f>BP1006/MAX($BP$13:BP1006)-1</f>
        <v>0</v>
      </c>
      <c r="BR1006" s="18">
        <f t="shared" si="1188"/>
        <v>1.3306946975297107E-2</v>
      </c>
      <c r="BU1006" s="16">
        <v>44039</v>
      </c>
      <c r="BV1006" s="14">
        <f t="shared" si="1189"/>
        <v>7.5021986592338497E-3</v>
      </c>
      <c r="BW1006" s="13">
        <f t="shared" si="1218"/>
        <v>27562240.934245996</v>
      </c>
      <c r="BX1006" s="14">
        <f t="shared" si="1190"/>
        <v>2.104912228090039E-2</v>
      </c>
      <c r="BY1006" s="13">
        <f t="shared" si="1191"/>
        <v>66677944.574325822</v>
      </c>
      <c r="BZ1006" s="14">
        <f t="shared" si="1192"/>
        <v>-2.0500018795245434E-2</v>
      </c>
      <c r="CA1006" s="13">
        <f t="shared" si="1164"/>
        <v>0</v>
      </c>
      <c r="CB1006" s="14">
        <f t="shared" si="1193"/>
        <v>-1.13404624396507E-3</v>
      </c>
      <c r="CC1006" s="13">
        <f t="shared" si="1194"/>
        <v>0</v>
      </c>
      <c r="CD1006" s="24">
        <f t="shared" si="1165"/>
        <v>94240185.508571818</v>
      </c>
      <c r="CE1006" s="18">
        <f>CD1006/MAX($CD$13:CD1006)-1</f>
        <v>0</v>
      </c>
      <c r="CF1006" s="18">
        <f t="shared" si="1219"/>
        <v>1.7049535008566652E-2</v>
      </c>
      <c r="CJ1006" s="16">
        <v>43998</v>
      </c>
      <c r="CK1006" s="19">
        <v>191600.78308940108</v>
      </c>
      <c r="CL1006" s="18">
        <f>CK1006/MAX($CK$13:CK1006)-1</f>
        <v>-2.7809788114754319E-3</v>
      </c>
      <c r="CM1006" s="29">
        <f t="shared" si="1195"/>
        <v>0</v>
      </c>
      <c r="CQ1006" s="16">
        <v>44039</v>
      </c>
      <c r="CR1006" s="14">
        <f t="shared" si="1196"/>
        <v>7.5021986592338497E-3</v>
      </c>
      <c r="CS1006" s="13">
        <f t="shared" si="1220"/>
        <v>93711619.176436692</v>
      </c>
      <c r="CT1006" s="14">
        <f t="shared" si="1197"/>
        <v>2.104912228090039E-2</v>
      </c>
      <c r="CU1006" s="13">
        <f t="shared" si="1166"/>
        <v>40006766.744595557</v>
      </c>
      <c r="CV1006" s="14">
        <f t="shared" si="1198"/>
        <v>-2.0500018795245434E-2</v>
      </c>
      <c r="CW1006" s="13">
        <f t="shared" si="1167"/>
        <v>0</v>
      </c>
      <c r="CX1006" s="14">
        <f t="shared" si="1199"/>
        <v>-1.13404624396507E-3</v>
      </c>
      <c r="CY1006" s="13">
        <f t="shared" si="1200"/>
        <v>0</v>
      </c>
      <c r="CZ1006" s="13">
        <f t="shared" si="1201"/>
        <v>0</v>
      </c>
      <c r="DA1006" s="13">
        <f t="shared" si="1202"/>
        <v>0</v>
      </c>
      <c r="DB1006" s="24">
        <f t="shared" si="1168"/>
        <v>133718385.92103225</v>
      </c>
      <c r="DC1006" s="18">
        <f>DB1006/MAX($DB$13:DB1006)-1</f>
        <v>0</v>
      </c>
      <c r="DD1006" s="18">
        <f t="shared" si="1221"/>
        <v>1.151742231883035E-2</v>
      </c>
      <c r="DI1006" s="16">
        <v>43846</v>
      </c>
      <c r="DJ1006" s="19">
        <v>13680151.979282135</v>
      </c>
      <c r="DK1006" s="18">
        <f t="shared" si="1203"/>
        <v>-3.2560930825104029E-3</v>
      </c>
      <c r="DM1006" s="12">
        <f t="shared" si="1217"/>
        <v>41538</v>
      </c>
      <c r="DN1006" s="15">
        <v>14037046.488960506</v>
      </c>
      <c r="DO1006" s="14">
        <f t="shared" si="1204"/>
        <v>0</v>
      </c>
      <c r="DP1006" s="14">
        <f>DN1006/MAX($DN$13:DN1006)-1</f>
        <v>-2.0393492666623492E-2</v>
      </c>
      <c r="DR1006" s="16">
        <v>43992</v>
      </c>
      <c r="DS1006" s="13">
        <f t="shared" si="1169"/>
        <v>19635287.707427889</v>
      </c>
      <c r="DT1006" s="14">
        <f t="shared" si="1205"/>
        <v>-6.7942927381871021E-3</v>
      </c>
      <c r="DU1006" s="14">
        <f>DS1006/MAX($DS$13:DS1006)-1</f>
        <v>-9.1405105716199087E-3</v>
      </c>
      <c r="DX1006" s="42">
        <v>43994</v>
      </c>
      <c r="DY1006" s="14">
        <f t="shared" si="1206"/>
        <v>7.3300316053366288E-3</v>
      </c>
      <c r="DZ1006" s="13">
        <f t="shared" si="1222"/>
        <v>0</v>
      </c>
      <c r="EA1006" s="18">
        <f t="shared" si="1207"/>
        <v>2.4923537985417354E-3</v>
      </c>
      <c r="EB1006" s="13">
        <f t="shared" si="1208"/>
        <v>5864670.2560633915</v>
      </c>
      <c r="EC1006" s="14">
        <f>VLOOKUP(DX1006,$Q$13:$S$1892,3,FALSE)</f>
        <v>-1.0918695698953318E-2</v>
      </c>
      <c r="ED1006" s="13">
        <f t="shared" si="1170"/>
        <v>0</v>
      </c>
      <c r="EE1006" s="14">
        <f t="shared" si="1209"/>
        <v>9.3841410919408563E-3</v>
      </c>
      <c r="EF1006" s="13">
        <f t="shared" si="1171"/>
        <v>0</v>
      </c>
      <c r="EG1006" s="14">
        <f t="shared" si="1210"/>
        <v>1.4179674069858539E-3</v>
      </c>
      <c r="EH1006" s="13">
        <f t="shared" si="1211"/>
        <v>0</v>
      </c>
      <c r="EI1006" s="13">
        <f t="shared" si="1212"/>
        <v>0</v>
      </c>
      <c r="EJ1006" s="13">
        <f t="shared" si="1213"/>
        <v>0</v>
      </c>
      <c r="EK1006" s="24">
        <f t="shared" si="1172"/>
        <v>5864670.2560633915</v>
      </c>
      <c r="EL1006" s="18">
        <f>EK1006/MAX($EK$13:EK1006)-1</f>
        <v>-6.5209220175901361E-3</v>
      </c>
      <c r="EM1006" s="18">
        <f t="shared" si="1223"/>
        <v>2.4923537985417354E-3</v>
      </c>
    </row>
    <row r="1007" spans="1:143" x14ac:dyDescent="0.3">
      <c r="A1007" s="12">
        <f t="shared" si="1214"/>
        <v>41539</v>
      </c>
      <c r="B1007" s="13">
        <v>1400812.159663918</v>
      </c>
      <c r="C1007" s="14">
        <f t="shared" si="1148"/>
        <v>0</v>
      </c>
      <c r="D1007" s="14">
        <f>B1007/MAX($B$13:B1007)-1</f>
        <v>-2.2492042641034882E-2</v>
      </c>
      <c r="F1007" s="16">
        <v>43993</v>
      </c>
      <c r="G1007" s="13">
        <f t="shared" si="1149"/>
        <v>4586390.3276946601</v>
      </c>
      <c r="H1007" s="14">
        <f t="shared" si="1150"/>
        <v>1.6701389633688724E-3</v>
      </c>
      <c r="I1007" s="14">
        <f>G1007/MAX($G$13:G1007)-1</f>
        <v>-4.641928767108261E-2</v>
      </c>
      <c r="L1007" s="12">
        <f t="shared" si="1215"/>
        <v>41539</v>
      </c>
      <c r="M1007" s="15">
        <v>21814217.573244445</v>
      </c>
      <c r="N1007" s="14">
        <f t="shared" si="1173"/>
        <v>0</v>
      </c>
      <c r="O1007" s="14">
        <f>M1007/MAX(M$13:$M1007)-1</f>
        <v>-0.12772383307846114</v>
      </c>
      <c r="Q1007" s="16">
        <v>43993</v>
      </c>
      <c r="R1007" s="13">
        <f t="shared" si="1151"/>
        <v>260857495.19363987</v>
      </c>
      <c r="S1007" s="14">
        <f t="shared" si="1152"/>
        <v>-9.1905774527696327E-3</v>
      </c>
      <c r="T1007" s="14">
        <f>R1007/MAX($R$13:R1007)-1</f>
        <v>-5.1824358291009065E-2</v>
      </c>
      <c r="V1007" s="12">
        <f t="shared" si="1216"/>
        <v>41539</v>
      </c>
      <c r="W1007" s="14">
        <f t="shared" si="1174"/>
        <v>0</v>
      </c>
      <c r="X1007" s="13">
        <f t="shared" si="1175"/>
        <v>148836.29196429154</v>
      </c>
      <c r="Y1007" s="14">
        <f t="shared" si="1176"/>
        <v>0</v>
      </c>
      <c r="Z1007" s="13">
        <f t="shared" si="1177"/>
        <v>29746.660327151498</v>
      </c>
      <c r="AA1007" s="14"/>
      <c r="AB1007" s="13"/>
      <c r="AC1007" s="24">
        <f t="shared" si="1178"/>
        <v>178582.95229144304</v>
      </c>
      <c r="AD1007" s="18">
        <f>AC1007/MAX(AC$13:$AC1007)-1</f>
        <v>-3.1332866181352337E-2</v>
      </c>
      <c r="AE1007" s="18">
        <f t="shared" si="1179"/>
        <v>0</v>
      </c>
      <c r="AH1007" s="16">
        <v>43993</v>
      </c>
      <c r="AI1007" s="19">
        <v>7777662024.3737078</v>
      </c>
      <c r="AJ1007" s="14">
        <f t="shared" si="1153"/>
        <v>2.9541661650345219E-3</v>
      </c>
      <c r="AK1007" s="18">
        <f>AI1007/MAX(AI$13:$AI1007)-1</f>
        <v>-9.3573463102453514E-2</v>
      </c>
      <c r="AN1007" s="16">
        <v>43993</v>
      </c>
      <c r="AO1007" s="14">
        <f t="shared" si="1154"/>
        <v>1.6701389633688724E-3</v>
      </c>
      <c r="AP1007" s="13">
        <f t="shared" si="1180"/>
        <v>0</v>
      </c>
      <c r="AQ1007" s="14">
        <f t="shared" si="1155"/>
        <v>-9.1905774527696327E-3</v>
      </c>
      <c r="AR1007" s="13">
        <f t="shared" si="1181"/>
        <v>73989170.324032828</v>
      </c>
      <c r="AS1007" s="14">
        <f t="shared" si="1156"/>
        <v>2.9541661650345219E-3</v>
      </c>
      <c r="AT1007" s="13">
        <f t="shared" si="1182"/>
        <v>0</v>
      </c>
      <c r="AU1007" s="24">
        <f t="shared" si="1157"/>
        <v>73989170.324032828</v>
      </c>
      <c r="AV1007" s="18">
        <f>AU1007/MAX(AU$13:$AU1007)-1</f>
        <v>-5.1824358291009065E-2</v>
      </c>
      <c r="AW1007" s="18">
        <f t="shared" si="1183"/>
        <v>-9.1905774527695216E-3</v>
      </c>
      <c r="AZ1007" s="42">
        <v>43999</v>
      </c>
      <c r="BA1007" s="41">
        <v>19600644</v>
      </c>
      <c r="BB1007" s="18">
        <f>BA1007/MAX($BA$13:BA1007)-1</f>
        <v>-7.1690172349795356E-3</v>
      </c>
      <c r="BC1007" s="29">
        <f t="shared" si="1184"/>
        <v>3.1760739312380881E-3</v>
      </c>
      <c r="BG1007" s="16">
        <v>44040</v>
      </c>
      <c r="BH1007" s="14">
        <f t="shared" si="1158"/>
        <v>3.7012279287802485E-3</v>
      </c>
      <c r="BI1007" s="13">
        <f t="shared" si="1185"/>
        <v>27664255.070171598</v>
      </c>
      <c r="BJ1007" s="14">
        <f t="shared" si="1159"/>
        <v>5.8668116127431613E-3</v>
      </c>
      <c r="BK1007" s="13">
        <f t="shared" si="1160"/>
        <v>67069131.513868324</v>
      </c>
      <c r="BL1007" s="14">
        <f t="shared" si="1161"/>
        <v>1.8209286677862702E-2</v>
      </c>
      <c r="BM1007" s="13">
        <f t="shared" si="1162"/>
        <v>0</v>
      </c>
      <c r="BN1007" s="14">
        <f t="shared" si="1186"/>
        <v>1.1660570826994565E-3</v>
      </c>
      <c r="BO1007" s="13">
        <f t="shared" si="1187"/>
        <v>24014984.736344762</v>
      </c>
      <c r="BP1007" s="24">
        <f t="shared" si="1163"/>
        <v>118748371.32038468</v>
      </c>
      <c r="BQ1007" s="18">
        <f>BP1007/MAX($BP$13:BP1007)-1</f>
        <v>0</v>
      </c>
      <c r="BR1007" s="18">
        <f t="shared" si="1188"/>
        <v>4.4082182742575249E-3</v>
      </c>
      <c r="BU1007" s="16">
        <v>44040</v>
      </c>
      <c r="BV1007" s="14">
        <f t="shared" si="1189"/>
        <v>3.7012279287802485E-3</v>
      </c>
      <c r="BW1007" s="13">
        <f t="shared" si="1218"/>
        <v>27664255.070171598</v>
      </c>
      <c r="BX1007" s="14">
        <f t="shared" si="1190"/>
        <v>5.8668116127431613E-3</v>
      </c>
      <c r="BY1007" s="13">
        <f t="shared" si="1191"/>
        <v>67069131.513868324</v>
      </c>
      <c r="BZ1007" s="14">
        <f t="shared" si="1192"/>
        <v>1.8209286677862702E-2</v>
      </c>
      <c r="CA1007" s="13">
        <f t="shared" si="1164"/>
        <v>0</v>
      </c>
      <c r="CB1007" s="14">
        <f t="shared" si="1193"/>
        <v>1.1660570826994565E-3</v>
      </c>
      <c r="CC1007" s="13">
        <f t="shared" si="1194"/>
        <v>0</v>
      </c>
      <c r="CD1007" s="24">
        <f t="shared" si="1165"/>
        <v>94733386.584039927</v>
      </c>
      <c r="CE1007" s="18">
        <f>CD1007/MAX($CD$13:CD1007)-1</f>
        <v>0</v>
      </c>
      <c r="CF1007" s="18">
        <f t="shared" si="1219"/>
        <v>5.2334476296551635E-3</v>
      </c>
      <c r="CJ1007" s="16">
        <v>43999</v>
      </c>
      <c r="CK1007" s="19">
        <v>192454.52915436475</v>
      </c>
      <c r="CL1007" s="18">
        <f>CK1007/MAX($CK$13:CK1007)-1</f>
        <v>0</v>
      </c>
      <c r="CM1007" s="29">
        <f t="shared" si="1195"/>
        <v>4.4558589542158522E-3</v>
      </c>
      <c r="CQ1007" s="16">
        <v>44040</v>
      </c>
      <c r="CR1007" s="14">
        <f t="shared" si="1196"/>
        <v>3.7012279287802485E-3</v>
      </c>
      <c r="CS1007" s="13">
        <f t="shared" si="1220"/>
        <v>94058467.238583744</v>
      </c>
      <c r="CT1007" s="14">
        <f t="shared" si="1197"/>
        <v>5.8668116127431613E-3</v>
      </c>
      <c r="CU1007" s="13">
        <f t="shared" si="1166"/>
        <v>40241478.90832106</v>
      </c>
      <c r="CV1007" s="14">
        <f t="shared" si="1198"/>
        <v>1.8209286677862702E-2</v>
      </c>
      <c r="CW1007" s="13">
        <f t="shared" si="1167"/>
        <v>0</v>
      </c>
      <c r="CX1007" s="14">
        <f t="shared" si="1199"/>
        <v>1.1660570826994565E-3</v>
      </c>
      <c r="CY1007" s="13">
        <f t="shared" si="1200"/>
        <v>0</v>
      </c>
      <c r="CZ1007" s="13">
        <f t="shared" si="1201"/>
        <v>0</v>
      </c>
      <c r="DA1007" s="13">
        <f t="shared" si="1202"/>
        <v>0</v>
      </c>
      <c r="DB1007" s="24">
        <f t="shared" si="1168"/>
        <v>134299946.1469048</v>
      </c>
      <c r="DC1007" s="18">
        <f>DB1007/MAX($DB$13:DB1007)-1</f>
        <v>0</v>
      </c>
      <c r="DD1007" s="18">
        <f t="shared" si="1221"/>
        <v>4.3491418316699004E-3</v>
      </c>
      <c r="DI1007" s="16">
        <v>43847</v>
      </c>
      <c r="DJ1007" s="19">
        <v>13719020.307373455</v>
      </c>
      <c r="DK1007" s="18">
        <f t="shared" si="1203"/>
        <v>2.8412204886454351E-3</v>
      </c>
      <c r="DM1007" s="12">
        <f t="shared" si="1217"/>
        <v>41539</v>
      </c>
      <c r="DN1007" s="15">
        <v>14037046.488960506</v>
      </c>
      <c r="DO1007" s="14">
        <f t="shared" si="1204"/>
        <v>0</v>
      </c>
      <c r="DP1007" s="14">
        <f>DN1007/MAX($DN$13:DN1007)-1</f>
        <v>-2.0393492666623492E-2</v>
      </c>
      <c r="DR1007" s="16">
        <v>43993</v>
      </c>
      <c r="DS1007" s="13">
        <f t="shared" si="1169"/>
        <v>19638253.099478539</v>
      </c>
      <c r="DT1007" s="14">
        <f t="shared" si="1205"/>
        <v>1.510236109008023E-4</v>
      </c>
      <c r="DU1007" s="14">
        <f>DS1007/MAX($DS$13:DS1007)-1</f>
        <v>-8.9908673936311967E-3</v>
      </c>
      <c r="DX1007" s="42">
        <v>43997</v>
      </c>
      <c r="DY1007" s="14">
        <f t="shared" si="1206"/>
        <v>-1.2007758206862063E-2</v>
      </c>
      <c r="DZ1007" s="13">
        <f t="shared" si="1222"/>
        <v>0</v>
      </c>
      <c r="EA1007" s="18">
        <f t="shared" si="1207"/>
        <v>-2.2162719645949513E-3</v>
      </c>
      <c r="EB1007" s="13">
        <f t="shared" si="1208"/>
        <v>5851672.5517932847</v>
      </c>
      <c r="EC1007" s="14">
        <f>VLOOKUP(DX1007,$Q$13:$S$1892,3,FALSE)</f>
        <v>-2.082863672840285E-2</v>
      </c>
      <c r="ED1007" s="13">
        <f t="shared" si="1170"/>
        <v>0</v>
      </c>
      <c r="EE1007" s="14">
        <f t="shared" si="1209"/>
        <v>-2.1756404061844314E-2</v>
      </c>
      <c r="EF1007" s="13">
        <f t="shared" si="1171"/>
        <v>0</v>
      </c>
      <c r="EG1007" s="14">
        <f t="shared" si="1210"/>
        <v>4.2119542753438211E-4</v>
      </c>
      <c r="EH1007" s="13">
        <f t="shared" si="1211"/>
        <v>0</v>
      </c>
      <c r="EI1007" s="13">
        <f t="shared" si="1212"/>
        <v>0</v>
      </c>
      <c r="EJ1007" s="13">
        <f t="shared" si="1213"/>
        <v>0</v>
      </c>
      <c r="EK1007" s="24">
        <f t="shared" si="1172"/>
        <v>5851672.5517932847</v>
      </c>
      <c r="EL1007" s="18">
        <f>EK1007/MAX($EK$13:EK1007)-1</f>
        <v>-8.722741845534121E-3</v>
      </c>
      <c r="EM1007" s="18">
        <f t="shared" si="1223"/>
        <v>-2.2162719645948403E-3</v>
      </c>
    </row>
    <row r="1008" spans="1:143" x14ac:dyDescent="0.3">
      <c r="A1008" s="12">
        <f t="shared" si="1214"/>
        <v>41540</v>
      </c>
      <c r="B1008" s="13">
        <v>1391248.9397391998</v>
      </c>
      <c r="C1008" s="14">
        <f t="shared" si="1148"/>
        <v>-6.8269109878461576E-3</v>
      </c>
      <c r="D1008" s="14">
        <f>B1008/MAX($B$13:B1008)-1</f>
        <v>-2.9165402455835876E-2</v>
      </c>
      <c r="F1008" s="16">
        <v>43994</v>
      </c>
      <c r="G1008" s="13">
        <f t="shared" si="1149"/>
        <v>4620008.7137510721</v>
      </c>
      <c r="H1008" s="14">
        <f t="shared" si="1150"/>
        <v>7.3300316053366288E-3</v>
      </c>
      <c r="I1008" s="14">
        <f>G1008/MAX($G$13:G1008)-1</f>
        <v>-3.9429510911472176E-2</v>
      </c>
      <c r="L1008" s="12">
        <f t="shared" si="1215"/>
        <v>41540</v>
      </c>
      <c r="M1008" s="15">
        <v>23768947.378132489</v>
      </c>
      <c r="N1008" s="14">
        <f t="shared" si="1173"/>
        <v>8.9608064021767131E-2</v>
      </c>
      <c r="O1008" s="14">
        <f>M1008/MAX(M$13:$M1008)-1</f>
        <v>-4.9560854468294391E-2</v>
      </c>
      <c r="Q1008" s="16">
        <v>43994</v>
      </c>
      <c r="R1008" s="13">
        <f t="shared" si="1151"/>
        <v>258009271.58282936</v>
      </c>
      <c r="S1008" s="14">
        <f t="shared" si="1152"/>
        <v>-1.0918695698953318E-2</v>
      </c>
      <c r="T1008" s="14">
        <f>R1008/MAX($R$13:R1008)-1</f>
        <v>-6.2177199591989307E-2</v>
      </c>
      <c r="V1008" s="12">
        <f t="shared" si="1216"/>
        <v>41540</v>
      </c>
      <c r="W1008" s="14">
        <f t="shared" si="1174"/>
        <v>-6.8269109878461576E-3</v>
      </c>
      <c r="X1008" s="13">
        <f t="shared" si="1175"/>
        <v>147820.19984729023</v>
      </c>
      <c r="Y1008" s="14">
        <f t="shared" si="1176"/>
        <v>8.9608064021767131E-2</v>
      </c>
      <c r="Z1008" s="13">
        <f t="shared" si="1177"/>
        <v>32412.200970180649</v>
      </c>
      <c r="AA1008" s="14"/>
      <c r="AB1008" s="13"/>
      <c r="AC1008" s="24">
        <f t="shared" si="1178"/>
        <v>180232.40081747089</v>
      </c>
      <c r="AD1008" s="18">
        <f>AC1008/MAX(AC$13:$AC1008)-1</f>
        <v>-2.2385950725047898E-2</v>
      </c>
      <c r="AE1008" s="18">
        <f t="shared" si="1179"/>
        <v>9.2363157001458251E-3</v>
      </c>
      <c r="AH1008" s="16">
        <v>43994</v>
      </c>
      <c r="AI1008" s="19">
        <v>7771013448.7653036</v>
      </c>
      <c r="AJ1008" s="14">
        <f t="shared" si="1153"/>
        <v>-8.5482958600779924E-4</v>
      </c>
      <c r="AK1008" s="18">
        <f>AI1008/MAX(AI$13:$AI1008)-1</f>
        <v>-9.4348303323736227E-2</v>
      </c>
      <c r="AN1008" s="16">
        <v>43994</v>
      </c>
      <c r="AO1008" s="14">
        <f t="shared" si="1154"/>
        <v>7.3300316053366288E-3</v>
      </c>
      <c r="AP1008" s="13">
        <f t="shared" si="1180"/>
        <v>0</v>
      </c>
      <c r="AQ1008" s="14">
        <f t="shared" si="1155"/>
        <v>-1.0918695698953318E-2</v>
      </c>
      <c r="AR1008" s="13">
        <f t="shared" si="1181"/>
        <v>73181305.088246688</v>
      </c>
      <c r="AS1008" s="14">
        <f t="shared" si="1156"/>
        <v>-8.5482958600779924E-4</v>
      </c>
      <c r="AT1008" s="13">
        <f t="shared" si="1182"/>
        <v>0</v>
      </c>
      <c r="AU1008" s="24">
        <f t="shared" si="1157"/>
        <v>73181305.088246688</v>
      </c>
      <c r="AV1008" s="18">
        <f>AU1008/MAX(AU$13:$AU1008)-1</f>
        <v>-6.2177199591989307E-2</v>
      </c>
      <c r="AW1008" s="18">
        <f t="shared" si="1183"/>
        <v>-1.0918695698953318E-2</v>
      </c>
      <c r="AZ1008" s="42">
        <v>44000</v>
      </c>
      <c r="BA1008" s="41">
        <v>19483040</v>
      </c>
      <c r="BB1008" s="18">
        <f>BA1008/MAX($BA$13:BA1008)-1</f>
        <v>-1.3126010020374612E-2</v>
      </c>
      <c r="BC1008" s="29">
        <f t="shared" si="1184"/>
        <v>-6.0000069385475197E-3</v>
      </c>
      <c r="BG1008" s="16">
        <v>44041</v>
      </c>
      <c r="BH1008" s="14">
        <f t="shared" si="1158"/>
        <v>4.7651918280942063E-3</v>
      </c>
      <c r="BI1008" s="13">
        <f t="shared" si="1185"/>
        <v>27796080.552362293</v>
      </c>
      <c r="BJ1008" s="14">
        <f t="shared" si="1159"/>
        <v>3.7219579482992149E-3</v>
      </c>
      <c r="BK1008" s="13">
        <f t="shared" si="1160"/>
        <v>67318760.000991896</v>
      </c>
      <c r="BL1008" s="14">
        <f t="shared" si="1161"/>
        <v>2.25107111121996E-2</v>
      </c>
      <c r="BM1008" s="13">
        <f t="shared" si="1162"/>
        <v>0</v>
      </c>
      <c r="BN1008" s="14">
        <f t="shared" si="1186"/>
        <v>3.2620543132655389E-3</v>
      </c>
      <c r="BO1008" s="13">
        <f t="shared" si="1187"/>
        <v>24093322.92088696</v>
      </c>
      <c r="BP1008" s="24">
        <f t="shared" si="1163"/>
        <v>119208163.47424115</v>
      </c>
      <c r="BQ1008" s="18">
        <f>BP1008/MAX($BP$13:BP1008)-1</f>
        <v>0</v>
      </c>
      <c r="BR1008" s="18">
        <f t="shared" si="1188"/>
        <v>3.8719870322763139E-3</v>
      </c>
      <c r="BU1008" s="16">
        <v>44041</v>
      </c>
      <c r="BV1008" s="14">
        <f t="shared" si="1189"/>
        <v>4.7651918280942063E-3</v>
      </c>
      <c r="BW1008" s="13">
        <f t="shared" si="1218"/>
        <v>27796080.552362293</v>
      </c>
      <c r="BX1008" s="14">
        <f t="shared" si="1190"/>
        <v>3.7219579482992149E-3</v>
      </c>
      <c r="BY1008" s="13">
        <f t="shared" si="1191"/>
        <v>67318760.000991896</v>
      </c>
      <c r="BZ1008" s="14">
        <f t="shared" si="1192"/>
        <v>2.25107111121996E-2</v>
      </c>
      <c r="CA1008" s="13">
        <f t="shared" si="1164"/>
        <v>0</v>
      </c>
      <c r="CB1008" s="14">
        <f t="shared" si="1193"/>
        <v>3.2620543132655389E-3</v>
      </c>
      <c r="CC1008" s="13">
        <f t="shared" si="1194"/>
        <v>0</v>
      </c>
      <c r="CD1008" s="24">
        <f t="shared" si="1165"/>
        <v>95114840.553354189</v>
      </c>
      <c r="CE1008" s="18">
        <f>CD1008/MAX($CD$13:CD1008)-1</f>
        <v>0</v>
      </c>
      <c r="CF1008" s="18">
        <f t="shared" si="1219"/>
        <v>4.0266054352007252E-3</v>
      </c>
      <c r="CJ1008" s="16">
        <v>44000</v>
      </c>
      <c r="CK1008" s="19">
        <v>191795.87139559526</v>
      </c>
      <c r="CL1008" s="18">
        <f>CK1008/MAX($CK$13:CK1008)-1</f>
        <v>-3.4224071611284046E-3</v>
      </c>
      <c r="CM1008" s="29">
        <f t="shared" si="1195"/>
        <v>-3.4224071611284046E-3</v>
      </c>
      <c r="CQ1008" s="16">
        <v>44041</v>
      </c>
      <c r="CR1008" s="14">
        <f t="shared" si="1196"/>
        <v>4.7651918280942063E-3</v>
      </c>
      <c r="CS1008" s="13">
        <f t="shared" si="1220"/>
        <v>94506673.878032103</v>
      </c>
      <c r="CT1008" s="14">
        <f t="shared" si="1197"/>
        <v>3.7219579482992149E-3</v>
      </c>
      <c r="CU1008" s="13">
        <f t="shared" si="1166"/>
        <v>40391256.000595205</v>
      </c>
      <c r="CV1008" s="14">
        <f t="shared" si="1198"/>
        <v>2.25107111121996E-2</v>
      </c>
      <c r="CW1008" s="13">
        <f t="shared" si="1167"/>
        <v>0</v>
      </c>
      <c r="CX1008" s="14">
        <f t="shared" si="1199"/>
        <v>3.2620543132655389E-3</v>
      </c>
      <c r="CY1008" s="13">
        <f t="shared" si="1200"/>
        <v>0</v>
      </c>
      <c r="CZ1008" s="13">
        <f t="shared" si="1201"/>
        <v>0</v>
      </c>
      <c r="DA1008" s="13">
        <f t="shared" si="1202"/>
        <v>-4.7912159842308233E-3</v>
      </c>
      <c r="DB1008" s="24">
        <f t="shared" si="1168"/>
        <v>134897929.8786273</v>
      </c>
      <c r="DC1008" s="18">
        <f>DB1008/MAX($DB$13:DB1008)-1</f>
        <v>0</v>
      </c>
      <c r="DD1008" s="18">
        <f t="shared" si="1221"/>
        <v>4.4525984475705105E-3</v>
      </c>
      <c r="DI1008" s="16">
        <v>43850</v>
      </c>
      <c r="DJ1008" s="19">
        <v>13942894.796778737</v>
      </c>
      <c r="DK1008" s="18">
        <f t="shared" si="1203"/>
        <v>1.6318547854685894E-2</v>
      </c>
      <c r="DM1008" s="12">
        <f t="shared" si="1217"/>
        <v>41540</v>
      </c>
      <c r="DN1008" s="15">
        <v>14295674.471316071</v>
      </c>
      <c r="DO1008" s="14">
        <f t="shared" si="1204"/>
        <v>1.8424672352475469E-2</v>
      </c>
      <c r="DP1008" s="14">
        <f>DN1008/MAX($DN$13:DN1008)-1</f>
        <v>-2.3445637346530823E-3</v>
      </c>
      <c r="DR1008" s="16">
        <v>43994</v>
      </c>
      <c r="DS1008" s="13">
        <f t="shared" si="1169"/>
        <v>19687198.574187748</v>
      </c>
      <c r="DT1008" s="14">
        <f t="shared" si="1205"/>
        <v>2.4923537985417354E-3</v>
      </c>
      <c r="DU1008" s="14">
        <f>DS1008/MAX($DS$13:DS1008)-1</f>
        <v>-6.5209220175901361E-3</v>
      </c>
      <c r="DX1008" s="42">
        <v>43998</v>
      </c>
      <c r="DY1008" s="14">
        <f t="shared" si="1206"/>
        <v>1.3849151849840258E-2</v>
      </c>
      <c r="DZ1008" s="13">
        <f t="shared" si="1222"/>
        <v>0</v>
      </c>
      <c r="EA1008" s="18">
        <f t="shared" si="1207"/>
        <v>-9.9474210155643394E-3</v>
      </c>
      <c r="EB1008" s="13">
        <f t="shared" si="1208"/>
        <v>5793463.5012753755</v>
      </c>
      <c r="EC1008" s="14">
        <f>VLOOKUP(DX1008,$Q$13:$S$1892,3,FALSE)</f>
        <v>-3.1386141041798488E-2</v>
      </c>
      <c r="ED1008" s="13">
        <f t="shared" si="1170"/>
        <v>0</v>
      </c>
      <c r="EE1008" s="14">
        <f t="shared" si="1209"/>
        <v>1.4770061977236626E-2</v>
      </c>
      <c r="EF1008" s="13">
        <f t="shared" si="1171"/>
        <v>0</v>
      </c>
      <c r="EG1008" s="14">
        <f t="shared" si="1210"/>
        <v>-3.3802846212913629E-3</v>
      </c>
      <c r="EH1008" s="13">
        <f t="shared" si="1211"/>
        <v>0</v>
      </c>
      <c r="EI1008" s="13">
        <f t="shared" si="1212"/>
        <v>0</v>
      </c>
      <c r="EJ1008" s="13">
        <f t="shared" si="1213"/>
        <v>-4.7912159842308233E-3</v>
      </c>
      <c r="EK1008" s="24">
        <f t="shared" si="1172"/>
        <v>5793463.5012753755</v>
      </c>
      <c r="EL1008" s="18">
        <f>EK1008/MAX($EK$13:EK1008)-1</f>
        <v>-1.8583394075550763E-2</v>
      </c>
      <c r="EM1008" s="18">
        <f t="shared" si="1223"/>
        <v>-9.9474210155643394E-3</v>
      </c>
    </row>
    <row r="1009" spans="1:143" x14ac:dyDescent="0.3">
      <c r="A1009" s="12">
        <f t="shared" si="1214"/>
        <v>41541</v>
      </c>
      <c r="B1009" s="13">
        <v>1391924.7684813319</v>
      </c>
      <c r="C1009" s="14">
        <f t="shared" si="1148"/>
        <v>4.8577125403514998E-4</v>
      </c>
      <c r="D1009" s="14">
        <f>B1009/MAX($B$13:B1009)-1</f>
        <v>-2.8693798915926272E-2</v>
      </c>
      <c r="F1009" s="16">
        <v>43997</v>
      </c>
      <c r="G1009" s="13">
        <f t="shared" si="1149"/>
        <v>4564532.7662027534</v>
      </c>
      <c r="H1009" s="14">
        <f t="shared" si="1150"/>
        <v>-1.2007758206862063E-2</v>
      </c>
      <c r="I1009" s="14">
        <f>G1009/MAX($G$13:G1009)-1</f>
        <v>-5.0963809085094458E-2</v>
      </c>
      <c r="L1009" s="12">
        <f t="shared" si="1215"/>
        <v>41541</v>
      </c>
      <c r="M1009" s="15">
        <v>24085293.415544</v>
      </c>
      <c r="N1009" s="14">
        <f t="shared" si="1173"/>
        <v>1.3309215270616015E-2</v>
      </c>
      <c r="O1009" s="14">
        <f>M1009/MAX(M$13:$M1009)-1</f>
        <v>-3.6911255278792465E-2</v>
      </c>
      <c r="Q1009" s="16">
        <v>43997</v>
      </c>
      <c r="R1009" s="13">
        <f t="shared" si="1151"/>
        <v>252635290.19247076</v>
      </c>
      <c r="S1009" s="14">
        <f t="shared" si="1152"/>
        <v>-2.082863672840285E-2</v>
      </c>
      <c r="T1009" s="14">
        <f>R1009/MAX($R$13:R1009)-1</f>
        <v>-8.1710770017301315E-2</v>
      </c>
      <c r="V1009" s="12">
        <f t="shared" si="1216"/>
        <v>41541</v>
      </c>
      <c r="W1009" s="14">
        <f t="shared" si="1174"/>
        <v>4.8577125403514998E-4</v>
      </c>
      <c r="X1009" s="13">
        <f t="shared" si="1175"/>
        <v>147892.00665114177</v>
      </c>
      <c r="Y1009" s="14">
        <f t="shared" si="1176"/>
        <v>1.3309215270616015E-2</v>
      </c>
      <c r="Z1009" s="13">
        <f t="shared" si="1177"/>
        <v>32843.581930287255</v>
      </c>
      <c r="AA1009" s="14"/>
      <c r="AB1009" s="13"/>
      <c r="AC1009" s="24">
        <f t="shared" si="1178"/>
        <v>180735.58858142904</v>
      </c>
      <c r="AD1009" s="18">
        <f>AC1009/MAX(AC$13:$AC1009)-1</f>
        <v>-1.9656566745044568E-2</v>
      </c>
      <c r="AE1009" s="18">
        <f t="shared" si="1179"/>
        <v>2.7918829337891804E-3</v>
      </c>
      <c r="AH1009" s="16">
        <v>43997</v>
      </c>
      <c r="AI1009" s="19">
        <v>7663016187.0626602</v>
      </c>
      <c r="AJ1009" s="14">
        <f t="shared" si="1153"/>
        <v>-1.3897448822431602E-2</v>
      </c>
      <c r="AK1009" s="18">
        <f>AI1009/MAX(AI$13:$AI1009)-1</f>
        <v>-0.10693455142924291</v>
      </c>
      <c r="AN1009" s="16">
        <v>43997</v>
      </c>
      <c r="AO1009" s="14">
        <f t="shared" si="1154"/>
        <v>-1.2007758206862063E-2</v>
      </c>
      <c r="AP1009" s="13">
        <f t="shared" si="1180"/>
        <v>0</v>
      </c>
      <c r="AQ1009" s="14">
        <f t="shared" si="1155"/>
        <v>-2.082863672840285E-2</v>
      </c>
      <c r="AR1009" s="13">
        <f t="shared" si="1181"/>
        <v>71657038.269253179</v>
      </c>
      <c r="AS1009" s="14">
        <f t="shared" si="1156"/>
        <v>-1.3897448822431602E-2</v>
      </c>
      <c r="AT1009" s="13">
        <f t="shared" si="1182"/>
        <v>0</v>
      </c>
      <c r="AU1009" s="24">
        <f t="shared" si="1157"/>
        <v>71657038.269253179</v>
      </c>
      <c r="AV1009" s="18">
        <f>AU1009/MAX(AU$13:$AU1009)-1</f>
        <v>-8.1710770017301204E-2</v>
      </c>
      <c r="AW1009" s="18">
        <f t="shared" si="1183"/>
        <v>-2.082863672840285E-2</v>
      </c>
      <c r="AZ1009" s="42">
        <v>44001</v>
      </c>
      <c r="BA1009" s="41">
        <v>19444744</v>
      </c>
      <c r="BB1009" s="18">
        <f>BA1009/MAX($BA$13:BA1009)-1</f>
        <v>-1.5065816453059711E-2</v>
      </c>
      <c r="BC1009" s="29">
        <f t="shared" si="1184"/>
        <v>-1.9656070099943745E-3</v>
      </c>
      <c r="BG1009" s="16">
        <v>44042</v>
      </c>
      <c r="BH1009" s="14">
        <f t="shared" si="1158"/>
        <v>-4.6172819729765058E-3</v>
      </c>
      <c r="BI1009" s="13">
        <f t="shared" si="1185"/>
        <v>27667738.210708469</v>
      </c>
      <c r="BJ1009" s="14">
        <f t="shared" si="1159"/>
        <v>1.6809997314154668E-2</v>
      </c>
      <c r="BK1009" s="13">
        <f t="shared" si="1160"/>
        <v>68450388.175800785</v>
      </c>
      <c r="BL1009" s="14">
        <f t="shared" si="1161"/>
        <v>-9.4165770468177534E-3</v>
      </c>
      <c r="BM1009" s="13">
        <f t="shared" si="1162"/>
        <v>0</v>
      </c>
      <c r="BN1009" s="14">
        <f t="shared" si="1186"/>
        <v>6.5781965804920794E-3</v>
      </c>
      <c r="BO1009" s="13">
        <f t="shared" si="1187"/>
        <v>24251813.535337828</v>
      </c>
      <c r="BP1009" s="24">
        <f t="shared" si="1163"/>
        <v>120369939.92184708</v>
      </c>
      <c r="BQ1009" s="18">
        <f>BP1009/MAX($BP$13:BP1009)-1</f>
        <v>0</v>
      </c>
      <c r="BR1009" s="18">
        <f t="shared" si="1188"/>
        <v>9.7457792633217633E-3</v>
      </c>
      <c r="BU1009" s="16">
        <v>44042</v>
      </c>
      <c r="BV1009" s="14">
        <f t="shared" si="1189"/>
        <v>-4.6172819729765058E-3</v>
      </c>
      <c r="BW1009" s="13">
        <f t="shared" si="1218"/>
        <v>27667738.210708469</v>
      </c>
      <c r="BX1009" s="14">
        <f t="shared" si="1190"/>
        <v>1.6809997314154668E-2</v>
      </c>
      <c r="BY1009" s="13">
        <f t="shared" si="1191"/>
        <v>68450388.175800785</v>
      </c>
      <c r="BZ1009" s="14">
        <f t="shared" si="1192"/>
        <v>-9.4165770468177534E-3</v>
      </c>
      <c r="CA1009" s="13">
        <f t="shared" si="1164"/>
        <v>0</v>
      </c>
      <c r="CB1009" s="14">
        <f t="shared" si="1193"/>
        <v>6.5781965804920794E-3</v>
      </c>
      <c r="CC1009" s="13">
        <f t="shared" si="1194"/>
        <v>0</v>
      </c>
      <c r="CD1009" s="24">
        <f t="shared" si="1165"/>
        <v>96118126.386509255</v>
      </c>
      <c r="CE1009" s="18">
        <f>CD1009/MAX($CD$13:CD1009)-1</f>
        <v>0</v>
      </c>
      <c r="CF1009" s="18">
        <f t="shared" si="1219"/>
        <v>1.05481523947073E-2</v>
      </c>
      <c r="CJ1009" s="16">
        <v>44001</v>
      </c>
      <c r="CK1009" s="19">
        <v>191795.87139559526</v>
      </c>
      <c r="CL1009" s="18">
        <f>CK1009/MAX($CK$13:CK1009)-1</f>
        <v>-3.4224071611284046E-3</v>
      </c>
      <c r="CM1009" s="29">
        <f t="shared" si="1195"/>
        <v>0</v>
      </c>
      <c r="CQ1009" s="16">
        <v>44042</v>
      </c>
      <c r="CR1009" s="14">
        <f t="shared" si="1196"/>
        <v>-4.6172819729765058E-3</v>
      </c>
      <c r="CS1009" s="13">
        <f t="shared" si="1220"/>
        <v>94070309.91640909</v>
      </c>
      <c r="CT1009" s="14">
        <f t="shared" si="1197"/>
        <v>1.6809997314154668E-2</v>
      </c>
      <c r="CU1009" s="13">
        <f t="shared" si="1166"/>
        <v>41070232.905480541</v>
      </c>
      <c r="CV1009" s="14">
        <f t="shared" si="1198"/>
        <v>-9.4165770468177534E-3</v>
      </c>
      <c r="CW1009" s="13">
        <f t="shared" si="1167"/>
        <v>0</v>
      </c>
      <c r="CX1009" s="14">
        <f t="shared" si="1199"/>
        <v>6.5781965804920794E-3</v>
      </c>
      <c r="CY1009" s="13">
        <f t="shared" si="1200"/>
        <v>0</v>
      </c>
      <c r="CZ1009" s="13">
        <f t="shared" si="1201"/>
        <v>0</v>
      </c>
      <c r="DA1009" s="13">
        <f t="shared" si="1202"/>
        <v>3.2601981772162336E-3</v>
      </c>
      <c r="DB1009" s="24">
        <f t="shared" si="1168"/>
        <v>135140542.82188964</v>
      </c>
      <c r="DC1009" s="18">
        <f>DB1009/MAX($DB$13:DB1009)-1</f>
        <v>0</v>
      </c>
      <c r="DD1009" s="18">
        <f t="shared" si="1221"/>
        <v>1.7984927083805058E-3</v>
      </c>
      <c r="DI1009" s="16">
        <v>43851</v>
      </c>
      <c r="DJ1009" s="19">
        <v>14014992.875998124</v>
      </c>
      <c r="DK1009" s="18">
        <f t="shared" si="1203"/>
        <v>5.1709548318505938E-3</v>
      </c>
      <c r="DM1009" s="12">
        <f t="shared" si="1217"/>
        <v>41541</v>
      </c>
      <c r="DN1009" s="15">
        <v>14298595.119167546</v>
      </c>
      <c r="DO1009" s="14">
        <f t="shared" si="1204"/>
        <v>2.0430290696205056E-4</v>
      </c>
      <c r="DP1009" s="14">
        <f>DN1009/MAX($DN$13:DN1009)-1</f>
        <v>-2.1407398288774138E-3</v>
      </c>
      <c r="DR1009" s="16">
        <v>43997</v>
      </c>
      <c r="DS1009" s="13">
        <f t="shared" si="1169"/>
        <v>19643566.387926362</v>
      </c>
      <c r="DT1009" s="14">
        <f t="shared" si="1205"/>
        <v>-2.2162719645949513E-3</v>
      </c>
      <c r="DU1009" s="14">
        <f>DS1009/MAX($DS$13:DS1009)-1</f>
        <v>-8.722741845534232E-3</v>
      </c>
      <c r="DX1009" s="42">
        <v>43999</v>
      </c>
      <c r="DY1009" s="14">
        <f t="shared" si="1206"/>
        <v>1.4866978116718776E-3</v>
      </c>
      <c r="DZ1009" s="13">
        <f t="shared" si="1222"/>
        <v>0</v>
      </c>
      <c r="EA1009" s="18">
        <f t="shared" si="1207"/>
        <v>-2.654963661051335E-3</v>
      </c>
      <c r="EB1009" s="13">
        <f t="shared" si="1208"/>
        <v>5778082.0662078625</v>
      </c>
      <c r="EC1009" s="14">
        <f>VLOOKUP(DX1009,$Q$13:$S$1892,3,FALSE)</f>
        <v>-8.7892485973043444E-3</v>
      </c>
      <c r="ED1009" s="13">
        <f t="shared" si="1170"/>
        <v>0</v>
      </c>
      <c r="EE1009" s="14">
        <f t="shared" si="1209"/>
        <v>1.5972545645295266E-3</v>
      </c>
      <c r="EF1009" s="13">
        <f t="shared" si="1171"/>
        <v>0</v>
      </c>
      <c r="EG1009" s="14">
        <f t="shared" si="1210"/>
        <v>3.1760739312380881E-3</v>
      </c>
      <c r="EH1009" s="13">
        <f t="shared" si="1211"/>
        <v>0</v>
      </c>
      <c r="EI1009" s="13">
        <f t="shared" si="1212"/>
        <v>0</v>
      </c>
      <c r="EJ1009" s="13">
        <f t="shared" si="1213"/>
        <v>3.2601981772162336E-3</v>
      </c>
      <c r="EK1009" s="24">
        <f t="shared" si="1172"/>
        <v>5778082.0662078625</v>
      </c>
      <c r="EL1009" s="18">
        <f>EK1009/MAX($EK$13:EK1009)-1</f>
        <v>-2.1189019500632456E-2</v>
      </c>
      <c r="EM1009" s="18">
        <f t="shared" si="1223"/>
        <v>-2.6549636610512239E-3</v>
      </c>
    </row>
    <row r="1010" spans="1:143" x14ac:dyDescent="0.3">
      <c r="A1010" s="12">
        <f t="shared" si="1214"/>
        <v>41542</v>
      </c>
      <c r="B1010" s="13">
        <v>1388463.3735861338</v>
      </c>
      <c r="C1010" s="14">
        <f t="shared" si="1148"/>
        <v>-2.4867686627737529E-3</v>
      </c>
      <c r="D1010" s="14">
        <f>B1010/MAX($B$13:B1010)-1</f>
        <v>-3.1109212738740011E-2</v>
      </c>
      <c r="F1010" s="16">
        <v>43998</v>
      </c>
      <c r="G1010" s="13">
        <f t="shared" si="1149"/>
        <v>4627747.6736054663</v>
      </c>
      <c r="H1010" s="14">
        <f t="shared" si="1150"/>
        <v>1.3849151849840258E-2</v>
      </c>
      <c r="I1010" s="14">
        <f>G1010/MAX($G$13:G1010)-1</f>
        <v>-3.7820462766120055E-2</v>
      </c>
      <c r="L1010" s="12">
        <f t="shared" si="1215"/>
        <v>41542</v>
      </c>
      <c r="M1010" s="15">
        <v>24280859.459307324</v>
      </c>
      <c r="N1010" s="14">
        <f t="shared" si="1173"/>
        <v>8.1197285160374832E-3</v>
      </c>
      <c r="O1010" s="14">
        <f>M1010/MAX(M$13:$M1010)-1</f>
        <v>-2.909123613480491E-2</v>
      </c>
      <c r="Q1010" s="16">
        <v>43998</v>
      </c>
      <c r="R1010" s="13">
        <f t="shared" si="1151"/>
        <v>244706043.34235418</v>
      </c>
      <c r="S1010" s="14">
        <f t="shared" si="1152"/>
        <v>-3.1386141041798488E-2</v>
      </c>
      <c r="T1010" s="14">
        <f>R1010/MAX($R$13:R1010)-1</f>
        <v>-0.11053232530670276</v>
      </c>
      <c r="V1010" s="12">
        <f t="shared" si="1216"/>
        <v>41542</v>
      </c>
      <c r="W1010" s="14">
        <f t="shared" si="1174"/>
        <v>-2.4867686627737529E-3</v>
      </c>
      <c r="X1010" s="13">
        <f t="shared" si="1175"/>
        <v>147524.23344352699</v>
      </c>
      <c r="Y1010" s="14">
        <f t="shared" si="1176"/>
        <v>8.1197285160374832E-3</v>
      </c>
      <c r="Z1010" s="13">
        <f t="shared" si="1177"/>
        <v>33110.262899055422</v>
      </c>
      <c r="AA1010" s="14"/>
      <c r="AB1010" s="13"/>
      <c r="AC1010" s="24">
        <f t="shared" si="1178"/>
        <v>180634.4963425824</v>
      </c>
      <c r="AD1010" s="18">
        <f>AC1010/MAX(AC$13:$AC1010)-1</f>
        <v>-2.0204909842738927E-2</v>
      </c>
      <c r="AE1010" s="18">
        <f t="shared" si="1179"/>
        <v>-5.5933775766081606E-4</v>
      </c>
      <c r="AH1010" s="16">
        <v>43998</v>
      </c>
      <c r="AI1010" s="19">
        <v>7826793450.4660988</v>
      </c>
      <c r="AJ1010" s="14">
        <f t="shared" si="1153"/>
        <v>2.1372428219575079E-2</v>
      </c>
      <c r="AK1010" s="18">
        <f>AI1010/MAX(AI$13:$AI1010)-1</f>
        <v>-8.78475742342818E-2</v>
      </c>
      <c r="AN1010" s="16">
        <v>43998</v>
      </c>
      <c r="AO1010" s="14">
        <f t="shared" si="1154"/>
        <v>1.3849151849840258E-2</v>
      </c>
      <c r="AP1010" s="13">
        <f t="shared" si="1180"/>
        <v>0</v>
      </c>
      <c r="AQ1010" s="14">
        <f t="shared" si="1155"/>
        <v>-3.1386141041798488E-2</v>
      </c>
      <c r="AR1010" s="13">
        <f t="shared" si="1181"/>
        <v>69408000.359496847</v>
      </c>
      <c r="AS1010" s="14">
        <f t="shared" si="1156"/>
        <v>2.1372428219575079E-2</v>
      </c>
      <c r="AT1010" s="13">
        <f t="shared" si="1182"/>
        <v>0</v>
      </c>
      <c r="AU1010" s="24">
        <f t="shared" si="1157"/>
        <v>69408000.359496847</v>
      </c>
      <c r="AV1010" s="18">
        <f>AU1010/MAX(AU$13:$AU1010)-1</f>
        <v>-0.11053232530670276</v>
      </c>
      <c r="AW1010" s="18">
        <f t="shared" si="1183"/>
        <v>-3.1386141041798488E-2</v>
      </c>
      <c r="AZ1010" s="42">
        <v>44004</v>
      </c>
      <c r="BA1010" s="41">
        <v>19477582</v>
      </c>
      <c r="BB1010" s="18">
        <f>BA1010/MAX($BA$13:BA1010)-1</f>
        <v>-1.3402473972473961E-2</v>
      </c>
      <c r="BC1010" s="29">
        <f t="shared" si="1184"/>
        <v>1.6887854116258705E-3</v>
      </c>
      <c r="BG1010" s="16">
        <v>44043</v>
      </c>
      <c r="BH1010" s="14">
        <f t="shared" si="1158"/>
        <v>0</v>
      </c>
      <c r="BI1010" s="13">
        <f t="shared" si="1185"/>
        <v>27667738.210708469</v>
      </c>
      <c r="BJ1010" s="14">
        <f t="shared" si="1159"/>
        <v>4.7216034453401168E-3</v>
      </c>
      <c r="BK1010" s="13">
        <f t="shared" si="1160"/>
        <v>68773583.764446512</v>
      </c>
      <c r="BL1010" s="14">
        <f t="shared" si="1161"/>
        <v>-5.773159728050814E-15</v>
      </c>
      <c r="BM1010" s="13">
        <f t="shared" si="1162"/>
        <v>0</v>
      </c>
      <c r="BN1010" s="14">
        <f t="shared" si="1186"/>
        <v>1.4708329059514025E-3</v>
      </c>
      <c r="BO1010" s="13">
        <f t="shared" si="1187"/>
        <v>24287483.900714602</v>
      </c>
      <c r="BP1010" s="24">
        <f t="shared" si="1163"/>
        <v>120728805.87586959</v>
      </c>
      <c r="BQ1010" s="18">
        <f>BP1010/MAX($BP$13:BP1010)-1</f>
        <v>0</v>
      </c>
      <c r="BR1010" s="18">
        <f t="shared" si="1188"/>
        <v>2.9813585871647508E-3</v>
      </c>
      <c r="BU1010" s="16">
        <v>44043</v>
      </c>
      <c r="BV1010" s="14">
        <f t="shared" si="1189"/>
        <v>0</v>
      </c>
      <c r="BW1010" s="13">
        <f t="shared" si="1218"/>
        <v>27667738.210708469</v>
      </c>
      <c r="BX1010" s="14">
        <f t="shared" si="1190"/>
        <v>4.7216034453401168E-3</v>
      </c>
      <c r="BY1010" s="13">
        <f t="shared" si="1191"/>
        <v>68773583.764446512</v>
      </c>
      <c r="BZ1010" s="14">
        <f t="shared" si="1192"/>
        <v>-5.773159728050814E-15</v>
      </c>
      <c r="CA1010" s="13">
        <f t="shared" si="1164"/>
        <v>0</v>
      </c>
      <c r="CB1010" s="14">
        <f t="shared" si="1193"/>
        <v>1.4708329059514025E-3</v>
      </c>
      <c r="CC1010" s="13">
        <f t="shared" si="1194"/>
        <v>0</v>
      </c>
      <c r="CD1010" s="24">
        <f t="shared" si="1165"/>
        <v>96441321.975154981</v>
      </c>
      <c r="CE1010" s="18">
        <f>CD1010/MAX($CD$13:CD1010)-1</f>
        <v>0</v>
      </c>
      <c r="CF1010" s="18">
        <f t="shared" si="1219"/>
        <v>3.3624832359517853E-3</v>
      </c>
      <c r="CJ1010" s="16">
        <v>44004</v>
      </c>
      <c r="CK1010" s="19">
        <v>191795.87139559526</v>
      </c>
      <c r="CL1010" s="18">
        <f>CK1010/MAX($CK$13:CK1010)-1</f>
        <v>-3.4224071611284046E-3</v>
      </c>
      <c r="CM1010" s="29">
        <f t="shared" si="1195"/>
        <v>0</v>
      </c>
      <c r="CQ1010" s="16">
        <v>44043</v>
      </c>
      <c r="CR1010" s="14">
        <f t="shared" si="1196"/>
        <v>0</v>
      </c>
      <c r="CS1010" s="13">
        <f t="shared" si="1220"/>
        <v>94070309.91640909</v>
      </c>
      <c r="CT1010" s="14">
        <f t="shared" si="1197"/>
        <v>4.7216034453401168E-3</v>
      </c>
      <c r="CU1010" s="13">
        <f t="shared" si="1166"/>
        <v>41264150.258667976</v>
      </c>
      <c r="CV1010" s="14">
        <f t="shared" si="1198"/>
        <v>-5.773159728050814E-15</v>
      </c>
      <c r="CW1010" s="13">
        <f t="shared" si="1167"/>
        <v>0</v>
      </c>
      <c r="CX1010" s="14">
        <f t="shared" si="1199"/>
        <v>1.4708329059514025E-3</v>
      </c>
      <c r="CY1010" s="13">
        <f t="shared" si="1200"/>
        <v>0</v>
      </c>
      <c r="CZ1010" s="13">
        <f t="shared" si="1201"/>
        <v>0</v>
      </c>
      <c r="DA1010" s="13">
        <f t="shared" si="1202"/>
        <v>0</v>
      </c>
      <c r="DB1010" s="24">
        <f t="shared" si="1168"/>
        <v>135334460.17507708</v>
      </c>
      <c r="DC1010" s="18">
        <f>DB1010/MAX($DB$13:DB1010)-1</f>
        <v>0</v>
      </c>
      <c r="DD1010" s="18">
        <f t="shared" si="1221"/>
        <v>1.4349309921228848E-3</v>
      </c>
      <c r="DI1010" s="16">
        <v>43852</v>
      </c>
      <c r="DJ1010" s="19">
        <v>14128325.061913136</v>
      </c>
      <c r="DK1010" s="18">
        <f t="shared" si="1203"/>
        <v>8.0864961486426523E-3</v>
      </c>
      <c r="DM1010" s="12">
        <f t="shared" si="1217"/>
        <v>41542</v>
      </c>
      <c r="DN1010" s="15">
        <v>14360958.865595087</v>
      </c>
      <c r="DO1010" s="14">
        <f t="shared" si="1204"/>
        <v>4.3615296403449744E-3</v>
      </c>
      <c r="DP1010" s="14">
        <f>DN1010/MAX($DN$13:DN1010)-1</f>
        <v>0</v>
      </c>
      <c r="DR1010" s="16">
        <v>43998</v>
      </c>
      <c r="DS1010" s="13">
        <f t="shared" si="1169"/>
        <v>19448163.562818471</v>
      </c>
      <c r="DT1010" s="14">
        <f t="shared" si="1205"/>
        <v>-9.9474210155643394E-3</v>
      </c>
      <c r="DU1010" s="14">
        <f>DS1010/MAX($DS$13:DS1010)-1</f>
        <v>-1.8583394075550874E-2</v>
      </c>
      <c r="DX1010" s="42">
        <v>44000</v>
      </c>
      <c r="DY1010" s="14">
        <f t="shared" si="1206"/>
        <v>5.5141126546971453E-3</v>
      </c>
      <c r="DZ1010" s="13">
        <f t="shared" si="1222"/>
        <v>0</v>
      </c>
      <c r="EA1010" s="18">
        <f t="shared" si="1207"/>
        <v>3.0389300257855911E-3</v>
      </c>
      <c r="EB1010" s="13">
        <f t="shared" si="1208"/>
        <v>5795641.2532903152</v>
      </c>
      <c r="EC1010" s="14">
        <f>VLOOKUP(DX1010,$Q$13:$S$1892,3,FALSE)</f>
        <v>4.0495340961177018E-2</v>
      </c>
      <c r="ED1010" s="13">
        <f t="shared" si="1170"/>
        <v>0</v>
      </c>
      <c r="EE1010" s="14">
        <f t="shared" si="1209"/>
        <v>1.4482996378601287E-2</v>
      </c>
      <c r="EF1010" s="13">
        <f t="shared" si="1171"/>
        <v>0</v>
      </c>
      <c r="EG1010" s="14">
        <f t="shared" si="1210"/>
        <v>-6.0000069385475197E-3</v>
      </c>
      <c r="EH1010" s="13">
        <f t="shared" si="1211"/>
        <v>0</v>
      </c>
      <c r="EI1010" s="13">
        <f t="shared" si="1212"/>
        <v>0</v>
      </c>
      <c r="EJ1010" s="13">
        <f t="shared" si="1213"/>
        <v>0</v>
      </c>
      <c r="EK1010" s="24">
        <f t="shared" si="1172"/>
        <v>5795641.2532903152</v>
      </c>
      <c r="EL1010" s="18">
        <f>EK1010/MAX($EK$13:EK1010)-1</f>
        <v>-1.8214481422424211E-2</v>
      </c>
      <c r="EM1010" s="18">
        <f t="shared" si="1223"/>
        <v>3.0389300257855911E-3</v>
      </c>
    </row>
    <row r="1011" spans="1:143" x14ac:dyDescent="0.3">
      <c r="A1011" s="12">
        <f t="shared" si="1214"/>
        <v>41543</v>
      </c>
      <c r="B1011" s="13">
        <v>1394070.9484813567</v>
      </c>
      <c r="C1011" s="14">
        <f t="shared" si="1148"/>
        <v>4.0386912625138827E-3</v>
      </c>
      <c r="D1011" s="14">
        <f>B1011/MAX($B$13:B1011)-1</f>
        <v>-2.7196161981897782E-2</v>
      </c>
      <c r="F1011" s="16">
        <v>43999</v>
      </c>
      <c r="G1011" s="13">
        <f t="shared" si="1149"/>
        <v>4634627.7359447852</v>
      </c>
      <c r="H1011" s="14">
        <f t="shared" si="1150"/>
        <v>1.4866978116718776E-3</v>
      </c>
      <c r="I1011" s="14">
        <f>G1011/MAX($G$13:G1011)-1</f>
        <v>-3.6389992553679029E-2</v>
      </c>
      <c r="L1011" s="12">
        <f t="shared" si="1215"/>
        <v>41543</v>
      </c>
      <c r="M1011" s="15">
        <v>24529861.19619352</v>
      </c>
      <c r="N1011" s="14">
        <f t="shared" si="1173"/>
        <v>1.0255062729698672E-2</v>
      </c>
      <c r="O1011" s="14">
        <f>M1011/MAX(M$13:$M1011)-1</f>
        <v>-1.9134505856553075E-2</v>
      </c>
      <c r="Q1011" s="16">
        <v>43999</v>
      </c>
      <c r="R1011" s="13">
        <f t="shared" si="1151"/>
        <v>242555261.09415549</v>
      </c>
      <c r="S1011" s="14">
        <f t="shared" si="1152"/>
        <v>-8.7892485973043444E-3</v>
      </c>
      <c r="T1011" s="14">
        <f>R1011/MAX($R$13:R1011)-1</f>
        <v>-0.11835007781884843</v>
      </c>
      <c r="V1011" s="12">
        <f t="shared" si="1216"/>
        <v>41543</v>
      </c>
      <c r="W1011" s="14">
        <f t="shared" si="1174"/>
        <v>4.0386912625138827E-3</v>
      </c>
      <c r="X1011" s="13">
        <f t="shared" si="1175"/>
        <v>148120.03827614442</v>
      </c>
      <c r="Y1011" s="14">
        <f t="shared" si="1176"/>
        <v>1.0255062729698672E-2</v>
      </c>
      <c r="Z1011" s="13">
        <f t="shared" si="1177"/>
        <v>33449.810722082053</v>
      </c>
      <c r="AA1011" s="14"/>
      <c r="AB1011" s="13"/>
      <c r="AC1011" s="24">
        <f t="shared" si="1178"/>
        <v>181569.84899822646</v>
      </c>
      <c r="AD1011" s="18">
        <f>AC1011/MAX(AC$13:$AC1011)-1</f>
        <v>-1.5131383145891908E-2</v>
      </c>
      <c r="AE1011" s="18">
        <f t="shared" si="1179"/>
        <v>5.178150766230738E-3</v>
      </c>
      <c r="AH1011" s="16">
        <v>43999</v>
      </c>
      <c r="AI1011" s="19">
        <v>8057825001.9219637</v>
      </c>
      <c r="AJ1011" s="14">
        <f t="shared" si="1153"/>
        <v>2.9518033523946663E-2</v>
      </c>
      <c r="AK1011" s="18">
        <f>AI1011/MAX(AI$13:$AI1011)-1</f>
        <v>-6.0922628351580022E-2</v>
      </c>
      <c r="AN1011" s="16">
        <v>43999</v>
      </c>
      <c r="AO1011" s="14">
        <f t="shared" si="1154"/>
        <v>1.4866978116718776E-3</v>
      </c>
      <c r="AP1011" s="13">
        <f t="shared" si="1180"/>
        <v>0</v>
      </c>
      <c r="AQ1011" s="14">
        <f t="shared" si="1155"/>
        <v>-8.7892485973043444E-3</v>
      </c>
      <c r="AR1011" s="13">
        <f t="shared" si="1181"/>
        <v>68797956.189695433</v>
      </c>
      <c r="AS1011" s="14">
        <f t="shared" si="1156"/>
        <v>2.9518033523946663E-2</v>
      </c>
      <c r="AT1011" s="13">
        <f t="shared" si="1182"/>
        <v>0</v>
      </c>
      <c r="AU1011" s="24">
        <f t="shared" si="1157"/>
        <v>68797956.189695433</v>
      </c>
      <c r="AV1011" s="18">
        <f>AU1011/MAX(AU$13:$AU1011)-1</f>
        <v>-0.11835007781884843</v>
      </c>
      <c r="AW1011" s="18">
        <f t="shared" si="1183"/>
        <v>-8.7892485973044554E-3</v>
      </c>
      <c r="AZ1011" s="42">
        <v>44005</v>
      </c>
      <c r="BA1011" s="41">
        <v>19495022</v>
      </c>
      <c r="BB1011" s="18">
        <f>BA1011/MAX($BA$13:BA1011)-1</f>
        <v>-1.2519086041984484E-2</v>
      </c>
      <c r="BC1011" s="29">
        <f t="shared" si="1184"/>
        <v>8.9538834953950541E-4</v>
      </c>
      <c r="BG1011" s="16">
        <v>44046</v>
      </c>
      <c r="BH1011" s="14">
        <f t="shared" si="1158"/>
        <v>-1.7274463800548423E-3</v>
      </c>
      <c r="BI1011" s="13">
        <f t="shared" si="1185"/>
        <v>27619943.676492076</v>
      </c>
      <c r="BJ1011" s="14">
        <f t="shared" si="1159"/>
        <v>1.6753600457901197E-2</v>
      </c>
      <c r="BK1011" s="13">
        <f t="shared" si="1160"/>
        <v>69925788.908894047</v>
      </c>
      <c r="BL1011" s="14">
        <f t="shared" si="1161"/>
        <v>-1.21549868515336E-3</v>
      </c>
      <c r="BM1011" s="13">
        <f t="shared" si="1162"/>
        <v>0</v>
      </c>
      <c r="BN1011" s="14">
        <f t="shared" si="1186"/>
        <v>7.6735100895275465E-4</v>
      </c>
      <c r="BO1011" s="13">
        <f t="shared" si="1187"/>
        <v>24306120.925990738</v>
      </c>
      <c r="BP1011" s="24">
        <f t="shared" si="1163"/>
        <v>121851853.51137686</v>
      </c>
      <c r="BQ1011" s="18">
        <f>BP1011/MAX($BP$13:BP1011)-1</f>
        <v>0</v>
      </c>
      <c r="BR1011" s="18">
        <f t="shared" si="1188"/>
        <v>9.3022342709325745E-3</v>
      </c>
      <c r="BU1011" s="16">
        <v>44046</v>
      </c>
      <c r="BV1011" s="14">
        <f t="shared" si="1189"/>
        <v>-1.7274463800548423E-3</v>
      </c>
      <c r="BW1011" s="13">
        <f t="shared" si="1218"/>
        <v>27619943.676492076</v>
      </c>
      <c r="BX1011" s="14">
        <f t="shared" si="1190"/>
        <v>1.6753600457901197E-2</v>
      </c>
      <c r="BY1011" s="13">
        <f t="shared" si="1191"/>
        <v>69925788.908894047</v>
      </c>
      <c r="BZ1011" s="14">
        <f t="shared" si="1192"/>
        <v>-1.21549868515336E-3</v>
      </c>
      <c r="CA1011" s="13">
        <f t="shared" si="1164"/>
        <v>0</v>
      </c>
      <c r="CB1011" s="14">
        <f t="shared" si="1193"/>
        <v>7.6735100895275465E-4</v>
      </c>
      <c r="CC1011" s="13">
        <f t="shared" si="1194"/>
        <v>0</v>
      </c>
      <c r="CD1011" s="24">
        <f t="shared" si="1165"/>
        <v>97545732.585386127</v>
      </c>
      <c r="CE1011" s="18">
        <f>CD1011/MAX($CD$13:CD1011)-1</f>
        <v>0</v>
      </c>
      <c r="CF1011" s="18">
        <f t="shared" si="1219"/>
        <v>1.1451632843810122E-2</v>
      </c>
      <c r="CJ1011" s="16">
        <v>44005</v>
      </c>
      <c r="CK1011" s="19">
        <v>191795.87139559526</v>
      </c>
      <c r="CL1011" s="18">
        <f>CK1011/MAX($CK$13:CK1011)-1</f>
        <v>-3.4224071611284046E-3</v>
      </c>
      <c r="CM1011" s="29">
        <f t="shared" si="1195"/>
        <v>0</v>
      </c>
      <c r="CQ1011" s="16">
        <v>44046</v>
      </c>
      <c r="CR1011" s="14">
        <f t="shared" si="1196"/>
        <v>-1.7274463800548423E-3</v>
      </c>
      <c r="CS1011" s="13">
        <f t="shared" si="1220"/>
        <v>93907808.500073358</v>
      </c>
      <c r="CT1011" s="14">
        <f t="shared" si="1197"/>
        <v>1.6753600457901197E-2</v>
      </c>
      <c r="CU1011" s="13">
        <f t="shared" si="1166"/>
        <v>41955473.345336497</v>
      </c>
      <c r="CV1011" s="14">
        <f t="shared" si="1198"/>
        <v>-1.21549868515336E-3</v>
      </c>
      <c r="CW1011" s="13">
        <f t="shared" si="1167"/>
        <v>0</v>
      </c>
      <c r="CX1011" s="14">
        <f t="shared" si="1199"/>
        <v>7.6735100895275465E-4</v>
      </c>
      <c r="CY1011" s="13">
        <f t="shared" si="1200"/>
        <v>0</v>
      </c>
      <c r="CZ1011" s="13">
        <f t="shared" si="1201"/>
        <v>0</v>
      </c>
      <c r="DA1011" s="13">
        <f t="shared" si="1202"/>
        <v>0</v>
      </c>
      <c r="DB1011" s="24">
        <f t="shared" si="1168"/>
        <v>135863281.84540987</v>
      </c>
      <c r="DC1011" s="18">
        <f>DB1011/MAX($DB$13:DB1011)-1</f>
        <v>0</v>
      </c>
      <c r="DD1011" s="18">
        <f t="shared" si="1221"/>
        <v>3.9075167525601806E-3</v>
      </c>
      <c r="DI1011" s="16">
        <v>43853</v>
      </c>
      <c r="DJ1011" s="19">
        <v>14080018.553035587</v>
      </c>
      <c r="DK1011" s="18">
        <f t="shared" si="1203"/>
        <v>-3.4191249610877605E-3</v>
      </c>
      <c r="DM1011" s="12">
        <f t="shared" si="1217"/>
        <v>41543</v>
      </c>
      <c r="DN1011" s="15">
        <v>14393874.836798323</v>
      </c>
      <c r="DO1011" s="14">
        <f t="shared" si="1204"/>
        <v>2.2920455041546273E-3</v>
      </c>
      <c r="DP1011" s="14">
        <f>DN1011/MAX($DN$13:DN1011)-1</f>
        <v>0</v>
      </c>
      <c r="DR1011" s="16">
        <v>43999</v>
      </c>
      <c r="DS1011" s="13">
        <f t="shared" si="1169"/>
        <v>19396529.395285007</v>
      </c>
      <c r="DT1011" s="14">
        <f t="shared" si="1205"/>
        <v>-2.654963661051335E-3</v>
      </c>
      <c r="DU1011" s="14">
        <f>DS1011/MAX($DS$13:DS1011)-1</f>
        <v>-2.1189019500632567E-2</v>
      </c>
      <c r="DX1011" s="42">
        <v>44001</v>
      </c>
      <c r="DY1011" s="14">
        <f t="shared" si="1206"/>
        <v>4.6332397352215615E-3</v>
      </c>
      <c r="DZ1011" s="13">
        <f t="shared" si="1222"/>
        <v>0</v>
      </c>
      <c r="EA1011" s="18">
        <f t="shared" si="1207"/>
        <v>2.4091748042611716E-3</v>
      </c>
      <c r="EB1011" s="13">
        <f t="shared" si="1208"/>
        <v>5809603.9661722789</v>
      </c>
      <c r="EC1011" s="14">
        <f>VLOOKUP(DX1011,$Q$13:$S$1892,3,FALSE)</f>
        <v>3.9795923629379004E-2</v>
      </c>
      <c r="ED1011" s="13">
        <f t="shared" si="1170"/>
        <v>0</v>
      </c>
      <c r="EE1011" s="14">
        <f t="shared" si="1209"/>
        <v>1.0841892447923884E-2</v>
      </c>
      <c r="EF1011" s="13">
        <f t="shared" si="1171"/>
        <v>0</v>
      </c>
      <c r="EG1011" s="14">
        <f t="shared" si="1210"/>
        <v>-1.9656070099943745E-3</v>
      </c>
      <c r="EH1011" s="13">
        <f t="shared" si="1211"/>
        <v>0</v>
      </c>
      <c r="EI1011" s="13">
        <f t="shared" si="1212"/>
        <v>0</v>
      </c>
      <c r="EJ1011" s="13">
        <f t="shared" si="1213"/>
        <v>0</v>
      </c>
      <c r="EK1011" s="24">
        <f t="shared" si="1172"/>
        <v>5809603.9661722789</v>
      </c>
      <c r="EL1011" s="18">
        <f>EK1011/MAX($EK$13:EK1011)-1</f>
        <v>-1.584918848787864E-2</v>
      </c>
      <c r="EM1011" s="18">
        <f t="shared" si="1223"/>
        <v>2.4091748042611716E-3</v>
      </c>
    </row>
    <row r="1012" spans="1:143" x14ac:dyDescent="0.3">
      <c r="A1012" s="12">
        <f t="shared" si="1214"/>
        <v>41544</v>
      </c>
      <c r="B1012" s="13">
        <v>1394070.9484813567</v>
      </c>
      <c r="C1012" s="14">
        <f t="shared" si="1148"/>
        <v>0</v>
      </c>
      <c r="D1012" s="14">
        <f>B1012/MAX($B$13:B1012)-1</f>
        <v>-2.7196161981897782E-2</v>
      </c>
      <c r="F1012" s="16">
        <v>44000</v>
      </c>
      <c r="G1012" s="13">
        <f t="shared" si="1149"/>
        <v>4660183.595393369</v>
      </c>
      <c r="H1012" s="14">
        <f t="shared" si="1150"/>
        <v>5.5141126546971453E-3</v>
      </c>
      <c r="I1012" s="14">
        <f>G1012/MAX($G$13:G1012)-1</f>
        <v>-3.1076538417426414E-2</v>
      </c>
      <c r="L1012" s="12">
        <f t="shared" si="1215"/>
        <v>41544</v>
      </c>
      <c r="M1012" s="15">
        <v>24482924.972661596</v>
      </c>
      <c r="N1012" s="14">
        <f t="shared" si="1173"/>
        <v>-1.9134320882014944E-3</v>
      </c>
      <c r="O1012" s="14">
        <f>M1012/MAX(M$13:$M1012)-1</f>
        <v>-2.1011325367256695E-2</v>
      </c>
      <c r="Q1012" s="16">
        <v>44000</v>
      </c>
      <c r="R1012" s="13">
        <f t="shared" si="1151"/>
        <v>252377619.09409064</v>
      </c>
      <c r="S1012" s="14">
        <f t="shared" si="1152"/>
        <v>4.0495340961177018E-2</v>
      </c>
      <c r="T1012" s="14">
        <f>R1012/MAX($R$13:R1012)-1</f>
        <v>-8.2647363611727531E-2</v>
      </c>
      <c r="V1012" s="12">
        <f t="shared" si="1216"/>
        <v>41544</v>
      </c>
      <c r="W1012" s="14">
        <f t="shared" si="1174"/>
        <v>0</v>
      </c>
      <c r="X1012" s="13">
        <f t="shared" si="1175"/>
        <v>148120.03827614442</v>
      </c>
      <c r="Y1012" s="14">
        <f t="shared" si="1176"/>
        <v>-1.9134320882014944E-3</v>
      </c>
      <c r="Z1012" s="13">
        <f t="shared" si="1177"/>
        <v>33385.806780902152</v>
      </c>
      <c r="AA1012" s="14"/>
      <c r="AB1012" s="13"/>
      <c r="AC1012" s="24">
        <f t="shared" si="1178"/>
        <v>181505.84505704656</v>
      </c>
      <c r="AD1012" s="18">
        <f>AC1012/MAX(AC$13:$AC1012)-1</f>
        <v>-1.5478552421907876E-2</v>
      </c>
      <c r="AE1012" s="18">
        <f t="shared" si="1179"/>
        <v>-3.5250313602741556E-4</v>
      </c>
      <c r="AH1012" s="16">
        <v>44000</v>
      </c>
      <c r="AI1012" s="19">
        <v>8013261974.9800062</v>
      </c>
      <c r="AJ1012" s="14">
        <f t="shared" si="1153"/>
        <v>-5.5304039156134355E-3</v>
      </c>
      <c r="AK1012" s="18">
        <f>AI1012/MAX(AI$13:$AI1012)-1</f>
        <v>-6.61161055248084E-2</v>
      </c>
      <c r="AN1012" s="16">
        <v>44000</v>
      </c>
      <c r="AO1012" s="14">
        <f t="shared" si="1154"/>
        <v>5.5141126546971453E-3</v>
      </c>
      <c r="AP1012" s="13">
        <f t="shared" si="1180"/>
        <v>0</v>
      </c>
      <c r="AQ1012" s="14">
        <f t="shared" si="1155"/>
        <v>4.0495340961177018E-2</v>
      </c>
      <c r="AR1012" s="13">
        <f t="shared" si="1181"/>
        <v>71583952.883029267</v>
      </c>
      <c r="AS1012" s="14">
        <f t="shared" si="1156"/>
        <v>-5.5304039156134355E-3</v>
      </c>
      <c r="AT1012" s="13">
        <f t="shared" si="1182"/>
        <v>0</v>
      </c>
      <c r="AU1012" s="24">
        <f t="shared" si="1157"/>
        <v>71583952.883029267</v>
      </c>
      <c r="AV1012" s="18">
        <f>AU1012/MAX(AU$13:$AU1012)-1</f>
        <v>-8.2647363611727531E-2</v>
      </c>
      <c r="AW1012" s="18">
        <f t="shared" si="1183"/>
        <v>4.0495340961177018E-2</v>
      </c>
      <c r="AZ1012" s="42">
        <v>44006</v>
      </c>
      <c r="BA1012" s="41">
        <v>19584552</v>
      </c>
      <c r="BB1012" s="18">
        <f>BA1012/MAX($BA$13:BA1012)-1</f>
        <v>-7.984124951575744E-3</v>
      </c>
      <c r="BC1012" s="29">
        <f t="shared" si="1184"/>
        <v>4.5924544224673625E-3</v>
      </c>
      <c r="BG1012" s="16">
        <v>44047</v>
      </c>
      <c r="BH1012" s="14">
        <f t="shared" si="1158"/>
        <v>-9.978832407961935E-4</v>
      </c>
      <c r="BI1012" s="13">
        <f t="shared" si="1185"/>
        <v>27592382.197585572</v>
      </c>
      <c r="BJ1012" s="14">
        <f t="shared" si="1159"/>
        <v>-8.97351034326066E-3</v>
      </c>
      <c r="BK1012" s="13">
        <f t="shared" si="1160"/>
        <v>69298309.118859425</v>
      </c>
      <c r="BL1012" s="14">
        <f t="shared" si="1161"/>
        <v>3.4404236535112709E-3</v>
      </c>
      <c r="BM1012" s="13">
        <f t="shared" si="1162"/>
        <v>0</v>
      </c>
      <c r="BN1012" s="14">
        <f t="shared" si="1186"/>
        <v>7.5618590186232737E-4</v>
      </c>
      <c r="BO1012" s="13">
        <f t="shared" si="1187"/>
        <v>24324500.871963933</v>
      </c>
      <c r="BP1012" s="24">
        <f t="shared" si="1163"/>
        <v>121215192.18840893</v>
      </c>
      <c r="BQ1012" s="18">
        <f>BP1012/MAX($BP$13:BP1012)-1</f>
        <v>-5.2248800869367784E-3</v>
      </c>
      <c r="BR1012" s="18">
        <f t="shared" si="1188"/>
        <v>-5.2248800869367784E-3</v>
      </c>
      <c r="BU1012" s="16">
        <v>44047</v>
      </c>
      <c r="BV1012" s="14">
        <f t="shared" si="1189"/>
        <v>-9.978832407961935E-4</v>
      </c>
      <c r="BW1012" s="13">
        <f t="shared" si="1218"/>
        <v>27592382.197585572</v>
      </c>
      <c r="BX1012" s="14">
        <f t="shared" si="1190"/>
        <v>-8.97351034326066E-3</v>
      </c>
      <c r="BY1012" s="13">
        <f t="shared" si="1191"/>
        <v>69298309.118859425</v>
      </c>
      <c r="BZ1012" s="14">
        <f t="shared" si="1192"/>
        <v>3.4404236535112709E-3</v>
      </c>
      <c r="CA1012" s="13">
        <f t="shared" si="1164"/>
        <v>0</v>
      </c>
      <c r="CB1012" s="14">
        <f t="shared" si="1193"/>
        <v>7.5618590186232737E-4</v>
      </c>
      <c r="CC1012" s="13">
        <f t="shared" si="1194"/>
        <v>0</v>
      </c>
      <c r="CD1012" s="24">
        <f t="shared" si="1165"/>
        <v>96890691.316444993</v>
      </c>
      <c r="CE1012" s="18">
        <f>CD1012/MAX($CD$13:CD1012)-1</f>
        <v>-6.7152221996769068E-3</v>
      </c>
      <c r="CF1012" s="18">
        <f t="shared" si="1219"/>
        <v>-6.7152221996769068E-3</v>
      </c>
      <c r="CJ1012" s="16">
        <v>44006</v>
      </c>
      <c r="CK1012" s="19">
        <v>190808.59735084785</v>
      </c>
      <c r="CL1012" s="18">
        <f>CK1012/MAX($CK$13:CK1012)-1</f>
        <v>-8.5523152442763539E-3</v>
      </c>
      <c r="CM1012" s="29">
        <f t="shared" si="1195"/>
        <v>-5.1475250096029157E-3</v>
      </c>
      <c r="CQ1012" s="16">
        <v>44047</v>
      </c>
      <c r="CR1012" s="14">
        <f t="shared" si="1196"/>
        <v>-9.978832407961935E-4</v>
      </c>
      <c r="CS1012" s="13">
        <f t="shared" si="1220"/>
        <v>93814099.471791238</v>
      </c>
      <c r="CT1012" s="14">
        <f t="shared" si="1197"/>
        <v>-8.97351034326066E-3</v>
      </c>
      <c r="CU1012" s="13">
        <f t="shared" si="1166"/>
        <v>41578985.471315719</v>
      </c>
      <c r="CV1012" s="14">
        <f t="shared" si="1198"/>
        <v>3.4404236535112709E-3</v>
      </c>
      <c r="CW1012" s="13">
        <f t="shared" si="1167"/>
        <v>0</v>
      </c>
      <c r="CX1012" s="14">
        <f t="shared" si="1199"/>
        <v>7.5618590186232737E-4</v>
      </c>
      <c r="CY1012" s="13">
        <f t="shared" si="1200"/>
        <v>0</v>
      </c>
      <c r="CZ1012" s="13">
        <f t="shared" si="1201"/>
        <v>0</v>
      </c>
      <c r="DA1012" s="13">
        <f t="shared" si="1202"/>
        <v>0</v>
      </c>
      <c r="DB1012" s="24">
        <f t="shared" si="1168"/>
        <v>135393084.94310695</v>
      </c>
      <c r="DC1012" s="18">
        <f>DB1012/MAX($DB$13:DB1012)-1</f>
        <v>-3.4608092482112385E-3</v>
      </c>
      <c r="DD1012" s="18">
        <f t="shared" si="1221"/>
        <v>-3.4608092482112385E-3</v>
      </c>
      <c r="DI1012" s="16">
        <v>43854</v>
      </c>
      <c r="DJ1012" s="19">
        <v>14039289.028030111</v>
      </c>
      <c r="DK1012" s="18">
        <f t="shared" si="1203"/>
        <v>-2.8927181347140341E-3</v>
      </c>
      <c r="DM1012" s="12">
        <f t="shared" si="1217"/>
        <v>41544</v>
      </c>
      <c r="DN1012" s="15">
        <v>14419912.652150566</v>
      </c>
      <c r="DO1012" s="14">
        <f t="shared" si="1204"/>
        <v>1.8089510744998538E-3</v>
      </c>
      <c r="DP1012" s="14">
        <f>DN1012/MAX($DN$13:DN1012)-1</f>
        <v>0</v>
      </c>
      <c r="DR1012" s="16">
        <v>44000</v>
      </c>
      <c r="DS1012" s="13">
        <f t="shared" si="1169"/>
        <v>19455474.090860371</v>
      </c>
      <c r="DT1012" s="14">
        <f t="shared" si="1205"/>
        <v>3.0389300257855911E-3</v>
      </c>
      <c r="DU1012" s="14">
        <f>DS1012/MAX($DS$13:DS1012)-1</f>
        <v>-1.8214481422424433E-2</v>
      </c>
      <c r="DX1012" s="42">
        <v>44004</v>
      </c>
      <c r="DY1012" s="14">
        <f t="shared" si="1206"/>
        <v>6.1006787161317355E-3</v>
      </c>
      <c r="DZ1012" s="13">
        <f t="shared" si="1222"/>
        <v>0</v>
      </c>
      <c r="EA1012" s="18">
        <f t="shared" si="1207"/>
        <v>3.5658167461594115E-3</v>
      </c>
      <c r="EB1012" s="13">
        <f t="shared" si="1208"/>
        <v>5830319.9492834099</v>
      </c>
      <c r="EC1012" s="14">
        <f>VLOOKUP(DX1012,$Q$13:$S$1892,3,FALSE)</f>
        <v>2.4603159082378312E-2</v>
      </c>
      <c r="ED1012" s="13">
        <f t="shared" si="1170"/>
        <v>0</v>
      </c>
      <c r="EE1012" s="14">
        <f t="shared" si="1209"/>
        <v>1.6985328646845543E-2</v>
      </c>
      <c r="EF1012" s="13">
        <f t="shared" si="1171"/>
        <v>0</v>
      </c>
      <c r="EG1012" s="14">
        <f t="shared" si="1210"/>
        <v>1.6887854116258705E-3</v>
      </c>
      <c r="EH1012" s="13">
        <f t="shared" si="1211"/>
        <v>0</v>
      </c>
      <c r="EI1012" s="13">
        <f t="shared" si="1212"/>
        <v>0</v>
      </c>
      <c r="EJ1012" s="13">
        <f t="shared" si="1213"/>
        <v>0</v>
      </c>
      <c r="EK1012" s="24">
        <f t="shared" si="1172"/>
        <v>5830319.9492834099</v>
      </c>
      <c r="EL1012" s="18">
        <f>EK1012/MAX($EK$13:EK1012)-1</f>
        <v>-1.2339887043442355E-2</v>
      </c>
      <c r="EM1012" s="18">
        <f t="shared" si="1223"/>
        <v>3.5658167461594115E-3</v>
      </c>
    </row>
    <row r="1013" spans="1:143" x14ac:dyDescent="0.3">
      <c r="A1013" s="12">
        <f t="shared" si="1214"/>
        <v>41545</v>
      </c>
      <c r="B1013" s="13">
        <v>1394070.9484813567</v>
      </c>
      <c r="C1013" s="14">
        <f t="shared" si="1148"/>
        <v>0</v>
      </c>
      <c r="D1013" s="14">
        <f>B1013/MAX($B$13:B1013)-1</f>
        <v>-2.7196161981897782E-2</v>
      </c>
      <c r="F1013" s="16">
        <v>44001</v>
      </c>
      <c r="G1013" s="13">
        <f t="shared" si="1149"/>
        <v>4681775.3432009732</v>
      </c>
      <c r="H1013" s="14">
        <f t="shared" si="1150"/>
        <v>4.6332397352215615E-3</v>
      </c>
      <c r="I1013" s="14">
        <f>G1013/MAX($G$13:G1013)-1</f>
        <v>-2.6587283734833544E-2</v>
      </c>
      <c r="L1013" s="12">
        <f t="shared" si="1215"/>
        <v>41545</v>
      </c>
      <c r="M1013" s="15">
        <v>24482924.972661596</v>
      </c>
      <c r="N1013" s="14">
        <f t="shared" si="1173"/>
        <v>0</v>
      </c>
      <c r="O1013" s="14">
        <f>M1013/MAX(M$13:$M1013)-1</f>
        <v>-2.1011325367256695E-2</v>
      </c>
      <c r="Q1013" s="16">
        <v>44001</v>
      </c>
      <c r="R1013" s="13">
        <f t="shared" si="1151"/>
        <v>262421219.54932356</v>
      </c>
      <c r="S1013" s="14">
        <f t="shared" si="1152"/>
        <v>3.9795923629379004E-2</v>
      </c>
      <c r="T1013" s="14">
        <f>R1013/MAX($R$13:R1013)-1</f>
        <v>-4.6140468152810366E-2</v>
      </c>
      <c r="V1013" s="12">
        <f t="shared" si="1216"/>
        <v>41545</v>
      </c>
      <c r="W1013" s="14">
        <f t="shared" si="1174"/>
        <v>0</v>
      </c>
      <c r="X1013" s="13">
        <f t="shared" si="1175"/>
        <v>148120.03827614442</v>
      </c>
      <c r="Y1013" s="14">
        <f t="shared" si="1176"/>
        <v>0</v>
      </c>
      <c r="Z1013" s="13">
        <f t="shared" si="1177"/>
        <v>33385.806780902152</v>
      </c>
      <c r="AA1013" s="14"/>
      <c r="AB1013" s="13"/>
      <c r="AC1013" s="24">
        <f t="shared" si="1178"/>
        <v>181505.84505704656</v>
      </c>
      <c r="AD1013" s="18">
        <f>AC1013/MAX(AC$13:$AC1013)-1</f>
        <v>-1.5478552421907876E-2</v>
      </c>
      <c r="AE1013" s="18">
        <f t="shared" si="1179"/>
        <v>0</v>
      </c>
      <c r="AH1013" s="16">
        <v>44001</v>
      </c>
      <c r="AI1013" s="19">
        <v>8071384927.8848352</v>
      </c>
      <c r="AJ1013" s="14">
        <f t="shared" si="1153"/>
        <v>7.2533449032750053E-3</v>
      </c>
      <c r="AK1013" s="18">
        <f>AI1013/MAX(AI$13:$AI1013)-1</f>
        <v>-5.9342323538566166E-2</v>
      </c>
      <c r="AN1013" s="16">
        <v>44001</v>
      </c>
      <c r="AO1013" s="14">
        <f t="shared" si="1154"/>
        <v>4.6332397352215615E-3</v>
      </c>
      <c r="AP1013" s="13">
        <f t="shared" si="1180"/>
        <v>0</v>
      </c>
      <c r="AQ1013" s="14">
        <f t="shared" si="1155"/>
        <v>3.9795923629379004E-2</v>
      </c>
      <c r="AR1013" s="13">
        <f t="shared" si="1181"/>
        <v>74432702.405051365</v>
      </c>
      <c r="AS1013" s="14">
        <f t="shared" si="1156"/>
        <v>7.2533449032750053E-3</v>
      </c>
      <c r="AT1013" s="13">
        <f t="shared" si="1182"/>
        <v>0</v>
      </c>
      <c r="AU1013" s="24">
        <f t="shared" si="1157"/>
        <v>74432702.405051365</v>
      </c>
      <c r="AV1013" s="18">
        <f>AU1013/MAX(AU$13:$AU1013)-1</f>
        <v>-4.6140468152810366E-2</v>
      </c>
      <c r="AW1013" s="18">
        <f t="shared" si="1183"/>
        <v>3.9795923629379004E-2</v>
      </c>
      <c r="AZ1013" s="42">
        <v>44007</v>
      </c>
      <c r="BA1013" s="41">
        <v>19719726</v>
      </c>
      <c r="BB1013" s="18">
        <f>BA1013/MAX($BA$13:BA1013)-1</f>
        <v>-1.1371593485945963E-3</v>
      </c>
      <c r="BC1013" s="29">
        <f t="shared" si="1184"/>
        <v>6.902072613149457E-3</v>
      </c>
      <c r="BG1013" s="16">
        <v>44048</v>
      </c>
      <c r="BH1013" s="14">
        <f t="shared" si="1158"/>
        <v>2.1560639996422992E-3</v>
      </c>
      <c r="BI1013" s="13">
        <f t="shared" si="1185"/>
        <v>27651873.139506157</v>
      </c>
      <c r="BJ1013" s="14">
        <f t="shared" si="1159"/>
        <v>-7.2143535473416787E-3</v>
      </c>
      <c r="BK1013" s="13">
        <f t="shared" si="1160"/>
        <v>68798366.616642997</v>
      </c>
      <c r="BL1013" s="14">
        <f t="shared" si="1161"/>
        <v>1.5706119959601583E-2</v>
      </c>
      <c r="BM1013" s="13">
        <f t="shared" si="1162"/>
        <v>0</v>
      </c>
      <c r="BN1013" s="14">
        <f t="shared" si="1186"/>
        <v>9.267274352386945E-4</v>
      </c>
      <c r="BO1013" s="13">
        <f t="shared" si="1187"/>
        <v>24347043.054270469</v>
      </c>
      <c r="BP1013" s="24">
        <f t="shared" si="1163"/>
        <v>120797282.81041962</v>
      </c>
      <c r="BQ1013" s="18">
        <f>BP1013/MAX($BP$13:BP1013)-1</f>
        <v>-8.6545314705350762E-3</v>
      </c>
      <c r="BR1013" s="18">
        <f t="shared" si="1188"/>
        <v>-3.4476650199072312E-3</v>
      </c>
      <c r="BU1013" s="16">
        <v>44048</v>
      </c>
      <c r="BV1013" s="14">
        <f t="shared" si="1189"/>
        <v>2.1560639996422992E-3</v>
      </c>
      <c r="BW1013" s="13">
        <f t="shared" si="1218"/>
        <v>27651873.139506157</v>
      </c>
      <c r="BX1013" s="14">
        <f t="shared" si="1190"/>
        <v>-7.2143535473416787E-3</v>
      </c>
      <c r="BY1013" s="13">
        <f t="shared" si="1191"/>
        <v>68798366.616642997</v>
      </c>
      <c r="BZ1013" s="14">
        <f t="shared" si="1192"/>
        <v>1.5706119959601583E-2</v>
      </c>
      <c r="CA1013" s="13">
        <f t="shared" si="1164"/>
        <v>0</v>
      </c>
      <c r="CB1013" s="14">
        <f t="shared" si="1193"/>
        <v>9.267274352386945E-4</v>
      </c>
      <c r="CC1013" s="13">
        <f t="shared" si="1194"/>
        <v>0</v>
      </c>
      <c r="CD1013" s="24">
        <f t="shared" si="1165"/>
        <v>96450239.756149158</v>
      </c>
      <c r="CE1013" s="18">
        <f>CD1013/MAX($CD$13:CD1013)-1</f>
        <v>-1.1230556173003614E-2</v>
      </c>
      <c r="CF1013" s="18">
        <f t="shared" si="1219"/>
        <v>-4.5458604362448307E-3</v>
      </c>
      <c r="CJ1013" s="16">
        <v>44007</v>
      </c>
      <c r="CK1013" s="19">
        <v>189226.80361402198</v>
      </c>
      <c r="CL1013" s="18">
        <f>CK1013/MAX($CK$13:CK1013)-1</f>
        <v>-1.677136700562587E-2</v>
      </c>
      <c r="CM1013" s="29">
        <f t="shared" si="1195"/>
        <v>-8.2899500273426741E-3</v>
      </c>
      <c r="CQ1013" s="16">
        <v>44048</v>
      </c>
      <c r="CR1013" s="14">
        <f t="shared" si="1196"/>
        <v>2.1560639996422992E-3</v>
      </c>
      <c r="CS1013" s="13">
        <f t="shared" si="1220"/>
        <v>94016368.674321234</v>
      </c>
      <c r="CT1013" s="14">
        <f t="shared" si="1197"/>
        <v>-7.2143535473416787E-3</v>
      </c>
      <c r="CU1013" s="13">
        <f t="shared" si="1166"/>
        <v>41279019.969985865</v>
      </c>
      <c r="CV1013" s="14">
        <f t="shared" si="1198"/>
        <v>1.5706119959601583E-2</v>
      </c>
      <c r="CW1013" s="13">
        <f t="shared" si="1167"/>
        <v>0</v>
      </c>
      <c r="CX1013" s="14">
        <f t="shared" si="1199"/>
        <v>9.267274352386945E-4</v>
      </c>
      <c r="CY1013" s="13">
        <f t="shared" si="1200"/>
        <v>0</v>
      </c>
      <c r="CZ1013" s="13">
        <f t="shared" si="1201"/>
        <v>0</v>
      </c>
      <c r="DA1013" s="13">
        <f t="shared" si="1202"/>
        <v>-1.2205580906717861E-3</v>
      </c>
      <c r="DB1013" s="24">
        <f t="shared" si="1168"/>
        <v>135295388.64430711</v>
      </c>
      <c r="DC1013" s="18">
        <f>DB1013/MAX($DB$13:DB1013)-1</f>
        <v>-4.1798872615850247E-3</v>
      </c>
      <c r="DD1013" s="18">
        <f t="shared" si="1221"/>
        <v>-7.215752476642523E-4</v>
      </c>
      <c r="DI1013" s="16">
        <v>43857</v>
      </c>
      <c r="DJ1013" s="19">
        <v>14167666.603575138</v>
      </c>
      <c r="DK1013" s="18">
        <f t="shared" si="1203"/>
        <v>9.1441650135355435E-3</v>
      </c>
      <c r="DM1013" s="12">
        <f t="shared" si="1217"/>
        <v>41545</v>
      </c>
      <c r="DN1013" s="15">
        <v>14419912.652150566</v>
      </c>
      <c r="DO1013" s="14">
        <f t="shared" si="1204"/>
        <v>0</v>
      </c>
      <c r="DP1013" s="14">
        <f>DN1013/MAX($DN$13:DN1013)-1</f>
        <v>0</v>
      </c>
      <c r="DR1013" s="16">
        <v>44001</v>
      </c>
      <c r="DS1013" s="13">
        <f t="shared" si="1169"/>
        <v>19502345.728845026</v>
      </c>
      <c r="DT1013" s="14">
        <f t="shared" si="1205"/>
        <v>2.4091748042611716E-3</v>
      </c>
      <c r="DU1013" s="14">
        <f>DS1013/MAX($DS$13:DS1013)-1</f>
        <v>-1.5849188487878862E-2</v>
      </c>
      <c r="DX1013" s="42">
        <v>44005</v>
      </c>
      <c r="DY1013" s="14">
        <f t="shared" si="1206"/>
        <v>1.9220291865442718E-3</v>
      </c>
      <c r="DZ1013" s="13">
        <f t="shared" si="1222"/>
        <v>0</v>
      </c>
      <c r="EA1013" s="18">
        <f t="shared" si="1207"/>
        <v>1.7448643397586228E-3</v>
      </c>
      <c r="EB1013" s="13">
        <f t="shared" si="1208"/>
        <v>5840493.066652298</v>
      </c>
      <c r="EC1013" s="14">
        <f>VLOOKUP(DX1013,$Q$13:$S$1892,3,FALSE)</f>
        <v>8.2562056968313868E-3</v>
      </c>
      <c r="ED1013" s="13">
        <f t="shared" si="1170"/>
        <v>0</v>
      </c>
      <c r="EE1013" s="14">
        <f t="shared" si="1209"/>
        <v>1.4933700784569348E-2</v>
      </c>
      <c r="EF1013" s="13">
        <f t="shared" si="1171"/>
        <v>0</v>
      </c>
      <c r="EG1013" s="14">
        <f t="shared" si="1210"/>
        <v>8.9538834953950541E-4</v>
      </c>
      <c r="EH1013" s="13">
        <f t="shared" si="1211"/>
        <v>0</v>
      </c>
      <c r="EI1013" s="13">
        <f t="shared" si="1212"/>
        <v>0</v>
      </c>
      <c r="EJ1013" s="13">
        <f t="shared" si="1213"/>
        <v>-1.2205580906717861E-3</v>
      </c>
      <c r="EK1013" s="24">
        <f t="shared" si="1172"/>
        <v>5840493.066652298</v>
      </c>
      <c r="EL1013" s="18">
        <f>EK1013/MAX($EK$13:EK1013)-1</f>
        <v>-1.0616554132542477E-2</v>
      </c>
      <c r="EM1013" s="18">
        <f t="shared" si="1223"/>
        <v>1.7448643397586228E-3</v>
      </c>
    </row>
    <row r="1014" spans="1:143" x14ac:dyDescent="0.3">
      <c r="A1014" s="12">
        <f t="shared" si="1214"/>
        <v>41546</v>
      </c>
      <c r="B1014" s="13">
        <v>1394070.9484813567</v>
      </c>
      <c r="C1014" s="14">
        <f t="shared" si="1148"/>
        <v>0</v>
      </c>
      <c r="D1014" s="14">
        <f>B1014/MAX($B$13:B1014)-1</f>
        <v>-2.7196161981897782E-2</v>
      </c>
      <c r="F1014" s="16">
        <v>44004</v>
      </c>
      <c r="G1014" s="13">
        <f t="shared" si="1149"/>
        <v>4710337.3503909502</v>
      </c>
      <c r="H1014" s="14">
        <f t="shared" si="1150"/>
        <v>6.1006787161317355E-3</v>
      </c>
      <c r="I1014" s="14">
        <f>G1014/MAX($G$13:G1014)-1</f>
        <v>-2.0648805494702605E-2</v>
      </c>
      <c r="L1014" s="12">
        <f t="shared" si="1215"/>
        <v>41546</v>
      </c>
      <c r="M1014" s="15">
        <v>24482924.972661596</v>
      </c>
      <c r="N1014" s="14">
        <f t="shared" si="1173"/>
        <v>0</v>
      </c>
      <c r="O1014" s="14">
        <f>M1014/MAX(M$13:$M1014)-1</f>
        <v>-2.1011325367256695E-2</v>
      </c>
      <c r="Q1014" s="16">
        <v>44004</v>
      </c>
      <c r="R1014" s="13">
        <f t="shared" si="1151"/>
        <v>268877610.56048727</v>
      </c>
      <c r="S1014" s="14">
        <f t="shared" si="1152"/>
        <v>2.4603159082378312E-2</v>
      </c>
      <c r="T1014" s="14">
        <f>R1014/MAX($R$13:R1014)-1</f>
        <v>-2.2672510348531127E-2</v>
      </c>
      <c r="V1014" s="12">
        <f t="shared" si="1216"/>
        <v>41546</v>
      </c>
      <c r="W1014" s="14">
        <f t="shared" si="1174"/>
        <v>0</v>
      </c>
      <c r="X1014" s="13">
        <f t="shared" si="1175"/>
        <v>148120.03827614442</v>
      </c>
      <c r="Y1014" s="14">
        <f t="shared" si="1176"/>
        <v>0</v>
      </c>
      <c r="Z1014" s="13">
        <f t="shared" si="1177"/>
        <v>33385.806780902152</v>
      </c>
      <c r="AA1014" s="14"/>
      <c r="AB1014" s="13"/>
      <c r="AC1014" s="24">
        <f t="shared" si="1178"/>
        <v>181505.84505704656</v>
      </c>
      <c r="AD1014" s="18">
        <f>AC1014/MAX(AC$13:$AC1014)-1</f>
        <v>-1.5478552421907876E-2</v>
      </c>
      <c r="AE1014" s="18">
        <f t="shared" si="1179"/>
        <v>0</v>
      </c>
      <c r="AH1014" s="16">
        <v>44004</v>
      </c>
      <c r="AI1014" s="19">
        <v>8207039818.4776535</v>
      </c>
      <c r="AJ1014" s="14">
        <f t="shared" si="1153"/>
        <v>1.6806891482050501E-2</v>
      </c>
      <c r="AK1014" s="18">
        <f>AI1014/MAX(AI$13:$AI1014)-1</f>
        <v>-4.3532792048521118E-2</v>
      </c>
      <c r="AN1014" s="16">
        <v>44004</v>
      </c>
      <c r="AO1014" s="14">
        <f t="shared" si="1154"/>
        <v>6.1006787161317355E-3</v>
      </c>
      <c r="AP1014" s="13">
        <f t="shared" si="1180"/>
        <v>0</v>
      </c>
      <c r="AQ1014" s="14">
        <f t="shared" si="1155"/>
        <v>2.4603159082378312E-2</v>
      </c>
      <c r="AR1014" s="13">
        <f t="shared" si="1181"/>
        <v>76263982.023254171</v>
      </c>
      <c r="AS1014" s="14">
        <f t="shared" si="1156"/>
        <v>1.6806891482050501E-2</v>
      </c>
      <c r="AT1014" s="13">
        <f t="shared" si="1182"/>
        <v>0</v>
      </c>
      <c r="AU1014" s="24">
        <f t="shared" si="1157"/>
        <v>76263982.023254171</v>
      </c>
      <c r="AV1014" s="18">
        <f>AU1014/MAX(AU$13:$AU1014)-1</f>
        <v>-2.2672510348531016E-2</v>
      </c>
      <c r="AW1014" s="18">
        <f t="shared" si="1183"/>
        <v>2.4603159082378312E-2</v>
      </c>
      <c r="AZ1014" s="42">
        <v>44008</v>
      </c>
      <c r="BA1014" s="41">
        <v>19759240</v>
      </c>
      <c r="BB1014" s="18">
        <f>BA1014/MAX($BA$13:BA1014)-1</f>
        <v>0</v>
      </c>
      <c r="BC1014" s="29">
        <f t="shared" si="1184"/>
        <v>2.0037803770700524E-3</v>
      </c>
      <c r="BG1014" s="16">
        <v>44049</v>
      </c>
      <c r="BH1014" s="14">
        <f t="shared" si="1158"/>
        <v>-1.2826693824130597E-3</v>
      </c>
      <c r="BI1014" s="13">
        <f t="shared" si="1185"/>
        <v>27616404.928463742</v>
      </c>
      <c r="BJ1014" s="14">
        <f t="shared" si="1159"/>
        <v>-3.4780648595088559E-3</v>
      </c>
      <c r="BK1014" s="13">
        <f t="shared" si="1160"/>
        <v>68559081.435322046</v>
      </c>
      <c r="BL1014" s="14">
        <f t="shared" si="1161"/>
        <v>1.8013493684259529E-2</v>
      </c>
      <c r="BM1014" s="13">
        <f t="shared" si="1162"/>
        <v>0</v>
      </c>
      <c r="BN1014" s="14">
        <f t="shared" si="1186"/>
        <v>-5.9999997988771092E-3</v>
      </c>
      <c r="BO1014" s="13">
        <f t="shared" si="1187"/>
        <v>24200960.800841592</v>
      </c>
      <c r="BP1014" s="24">
        <f t="shared" si="1163"/>
        <v>120376447.16462737</v>
      </c>
      <c r="BQ1014" s="18">
        <f>BP1014/MAX($BP$13:BP1014)-1</f>
        <v>-1.210819781753858E-2</v>
      </c>
      <c r="BR1014" s="18">
        <f t="shared" si="1188"/>
        <v>-3.4838171521847094E-3</v>
      </c>
      <c r="BU1014" s="16">
        <v>44049</v>
      </c>
      <c r="BV1014" s="14">
        <f t="shared" si="1189"/>
        <v>-1.2826693824130597E-3</v>
      </c>
      <c r="BW1014" s="13">
        <f t="shared" si="1218"/>
        <v>27616404.928463742</v>
      </c>
      <c r="BX1014" s="14">
        <f t="shared" si="1190"/>
        <v>-3.4780648595088559E-3</v>
      </c>
      <c r="BY1014" s="13">
        <f t="shared" si="1191"/>
        <v>68559081.435322046</v>
      </c>
      <c r="BZ1014" s="14">
        <f t="shared" si="1192"/>
        <v>1.8013493684259529E-2</v>
      </c>
      <c r="CA1014" s="13">
        <f t="shared" si="1164"/>
        <v>0</v>
      </c>
      <c r="CB1014" s="14">
        <f t="shared" si="1193"/>
        <v>-5.9999997988771092E-3</v>
      </c>
      <c r="CC1014" s="13">
        <f t="shared" si="1194"/>
        <v>0</v>
      </c>
      <c r="CD1014" s="24">
        <f t="shared" si="1165"/>
        <v>96175486.363785788</v>
      </c>
      <c r="CE1014" s="18">
        <f>CD1014/MAX($CD$13:CD1014)-1</f>
        <v>-1.4047218522869831E-2</v>
      </c>
      <c r="CF1014" s="18">
        <f t="shared" si="1219"/>
        <v>-2.8486543222496774E-3</v>
      </c>
      <c r="CJ1014" s="16">
        <v>44008</v>
      </c>
      <c r="CK1014" s="19">
        <v>189226.80361402204</v>
      </c>
      <c r="CL1014" s="18">
        <f>CK1014/MAX($CK$13:CK1014)-1</f>
        <v>-1.6771367005625537E-2</v>
      </c>
      <c r="CM1014" s="29">
        <f t="shared" si="1195"/>
        <v>0</v>
      </c>
      <c r="CQ1014" s="16">
        <v>44049</v>
      </c>
      <c r="CR1014" s="14">
        <f t="shared" si="1196"/>
        <v>-1.2826693824130597E-3</v>
      </c>
      <c r="CS1014" s="13">
        <f t="shared" si="1220"/>
        <v>93895776.756777018</v>
      </c>
      <c r="CT1014" s="14">
        <f t="shared" si="1197"/>
        <v>-3.4780648595088559E-3</v>
      </c>
      <c r="CU1014" s="13">
        <f t="shared" si="1166"/>
        <v>41135448.861193292</v>
      </c>
      <c r="CV1014" s="14">
        <f t="shared" si="1198"/>
        <v>1.8013493684259529E-2</v>
      </c>
      <c r="CW1014" s="13">
        <f t="shared" si="1167"/>
        <v>0</v>
      </c>
      <c r="CX1014" s="14">
        <f t="shared" si="1199"/>
        <v>-5.9999997988771092E-3</v>
      </c>
      <c r="CY1014" s="13">
        <f t="shared" si="1200"/>
        <v>0</v>
      </c>
      <c r="CZ1014" s="13">
        <f t="shared" si="1201"/>
        <v>0</v>
      </c>
      <c r="DA1014" s="13">
        <f t="shared" si="1202"/>
        <v>1.8262137917361976E-3</v>
      </c>
      <c r="DB1014" s="24">
        <f t="shared" si="1168"/>
        <v>135031225.61797032</v>
      </c>
      <c r="DC1014" s="18">
        <f>DB1014/MAX($DB$13:DB1014)-1</f>
        <v>-6.1242170521561556E-3</v>
      </c>
      <c r="DD1014" s="18">
        <f t="shared" si="1221"/>
        <v>-1.9524909827582926E-3</v>
      </c>
      <c r="DI1014" s="16">
        <v>43858</v>
      </c>
      <c r="DJ1014" s="19">
        <v>14280098.322206385</v>
      </c>
      <c r="DK1014" s="18">
        <f t="shared" si="1203"/>
        <v>7.9357964707382767E-3</v>
      </c>
      <c r="DM1014" s="12">
        <f t="shared" si="1217"/>
        <v>41546</v>
      </c>
      <c r="DN1014" s="15">
        <v>14419912.652150566</v>
      </c>
      <c r="DO1014" s="14">
        <f t="shared" si="1204"/>
        <v>0</v>
      </c>
      <c r="DP1014" s="14">
        <f>DN1014/MAX($DN$13:DN1014)-1</f>
        <v>0</v>
      </c>
      <c r="DR1014" s="16">
        <v>44004</v>
      </c>
      <c r="DS1014" s="13">
        <f t="shared" si="1169"/>
        <v>19571887.519834332</v>
      </c>
      <c r="DT1014" s="14">
        <f t="shared" si="1205"/>
        <v>3.5658167461594115E-3</v>
      </c>
      <c r="DU1014" s="14">
        <f>DS1014/MAX($DS$13:DS1014)-1</f>
        <v>-1.2339887043442577E-2</v>
      </c>
      <c r="DX1014" s="42">
        <v>44006</v>
      </c>
      <c r="DY1014" s="14">
        <f t="shared" si="1206"/>
        <v>-1.3199258575607775E-2</v>
      </c>
      <c r="DZ1014" s="13">
        <f t="shared" si="1222"/>
        <v>0</v>
      </c>
      <c r="EA1014" s="18">
        <f t="shared" si="1207"/>
        <v>4.7149451045398472E-3</v>
      </c>
      <c r="EB1014" s="13">
        <f t="shared" si="1208"/>
        <v>5868030.6708450094</v>
      </c>
      <c r="EC1014" s="14">
        <f>VLOOKUP(DX1014,$Q$13:$S$1892,3,FALSE)</f>
        <v>1.9667316731171169E-2</v>
      </c>
      <c r="ED1014" s="13">
        <f t="shared" si="1170"/>
        <v>0</v>
      </c>
      <c r="EE1014" s="14">
        <f t="shared" si="1209"/>
        <v>-2.9137490033736002E-2</v>
      </c>
      <c r="EF1014" s="13">
        <f t="shared" si="1171"/>
        <v>0</v>
      </c>
      <c r="EG1014" s="14">
        <f t="shared" si="1210"/>
        <v>4.5924544224673625E-3</v>
      </c>
      <c r="EH1014" s="13">
        <f t="shared" si="1211"/>
        <v>0</v>
      </c>
      <c r="EI1014" s="13">
        <f t="shared" si="1212"/>
        <v>0</v>
      </c>
      <c r="EJ1014" s="13">
        <f t="shared" si="1213"/>
        <v>1.8262137917361976E-3</v>
      </c>
      <c r="EK1014" s="24">
        <f t="shared" si="1172"/>
        <v>5868030.6708450094</v>
      </c>
      <c r="EL1014" s="18">
        <f>EK1014/MAX($EK$13:EK1014)-1</f>
        <v>-5.9516654979369088E-3</v>
      </c>
      <c r="EM1014" s="18">
        <f t="shared" si="1223"/>
        <v>4.7149451045398472E-3</v>
      </c>
    </row>
    <row r="1015" spans="1:143" x14ac:dyDescent="0.3">
      <c r="A1015" s="12">
        <f t="shared" si="1214"/>
        <v>41547</v>
      </c>
      <c r="B1015" s="13">
        <v>1392768.2431722139</v>
      </c>
      <c r="C1015" s="14">
        <f t="shared" si="1148"/>
        <v>-9.344612701110977E-4</v>
      </c>
      <c r="D1015" s="14">
        <f>B1015/MAX($B$13:B1015)-1</f>
        <v>-2.8105209491941063E-2</v>
      </c>
      <c r="F1015" s="16">
        <v>44005</v>
      </c>
      <c r="G1015" s="13">
        <f t="shared" si="1149"/>
        <v>4719390.7562568709</v>
      </c>
      <c r="H1015" s="14">
        <f t="shared" si="1150"/>
        <v>1.9220291865442718E-3</v>
      </c>
      <c r="I1015" s="14">
        <f>G1015/MAX($G$13:G1015)-1</f>
        <v>-1.8766463914986486E-2</v>
      </c>
      <c r="L1015" s="12">
        <f t="shared" si="1215"/>
        <v>41547</v>
      </c>
      <c r="M1015" s="15">
        <v>25233270.140627865</v>
      </c>
      <c r="N1015" s="14">
        <f t="shared" si="1173"/>
        <v>3.0647692986198738E-2</v>
      </c>
      <c r="O1015" s="14">
        <f>M1015/MAX(M$13:$M1015)-1</f>
        <v>0</v>
      </c>
      <c r="Q1015" s="16">
        <v>44005</v>
      </c>
      <c r="R1015" s="13">
        <f t="shared" si="1151"/>
        <v>271097519.42054719</v>
      </c>
      <c r="S1015" s="14">
        <f t="shared" si="1152"/>
        <v>8.2562056968313868E-3</v>
      </c>
      <c r="T1015" s="14">
        <f>R1015/MAX($R$13:R1015)-1</f>
        <v>-1.4603493560800707E-2</v>
      </c>
      <c r="V1015" s="12">
        <f t="shared" si="1216"/>
        <v>41547</v>
      </c>
      <c r="W1015" s="14">
        <f t="shared" si="1174"/>
        <v>-9.344612701110977E-4</v>
      </c>
      <c r="X1015" s="13">
        <f t="shared" si="1175"/>
        <v>147981.62583704799</v>
      </c>
      <c r="Y1015" s="14">
        <f t="shared" si="1176"/>
        <v>3.0647692986198738E-2</v>
      </c>
      <c r="Z1015" s="13">
        <f t="shared" si="1177"/>
        <v>34409.004737219795</v>
      </c>
      <c r="AA1015" s="14"/>
      <c r="AB1015" s="13"/>
      <c r="AC1015" s="24">
        <f t="shared" si="1178"/>
        <v>182390.63057426779</v>
      </c>
      <c r="AD1015" s="18">
        <f>AC1015/MAX(AC$13:$AC1015)-1</f>
        <v>-1.0679311284869097E-2</v>
      </c>
      <c r="AE1015" s="18">
        <f t="shared" si="1179"/>
        <v>4.8746943490616257E-3</v>
      </c>
      <c r="AH1015" s="16">
        <v>44005</v>
      </c>
      <c r="AI1015" s="19">
        <v>8288336836.2584</v>
      </c>
      <c r="AJ1015" s="14">
        <f t="shared" si="1153"/>
        <v>9.9057662176453842E-3</v>
      </c>
      <c r="AK1015" s="18">
        <f>AI1015/MAX(AI$13:$AI1015)-1</f>
        <v>-3.4058251491709712E-2</v>
      </c>
      <c r="AN1015" s="16">
        <v>44005</v>
      </c>
      <c r="AO1015" s="14">
        <f t="shared" si="1154"/>
        <v>1.9220291865442718E-3</v>
      </c>
      <c r="AP1015" s="13">
        <f t="shared" si="1180"/>
        <v>0</v>
      </c>
      <c r="AQ1015" s="14">
        <f t="shared" si="1155"/>
        <v>8.2562056968313868E-3</v>
      </c>
      <c r="AR1015" s="13">
        <f t="shared" si="1181"/>
        <v>76893633.146097615</v>
      </c>
      <c r="AS1015" s="14">
        <f t="shared" si="1156"/>
        <v>9.9057662176453842E-3</v>
      </c>
      <c r="AT1015" s="13">
        <f t="shared" si="1182"/>
        <v>0</v>
      </c>
      <c r="AU1015" s="24">
        <f t="shared" si="1157"/>
        <v>76893633.146097615</v>
      </c>
      <c r="AV1015" s="18">
        <f>AU1015/MAX(AU$13:$AU1015)-1</f>
        <v>-1.4603493560800485E-2</v>
      </c>
      <c r="AW1015" s="18">
        <f t="shared" si="1183"/>
        <v>8.2562056968313868E-3</v>
      </c>
      <c r="AZ1015" s="42">
        <v>44011</v>
      </c>
      <c r="BA1015" s="41">
        <v>19790262</v>
      </c>
      <c r="BB1015" s="18">
        <f>BA1015/MAX($BA$13:BA1015)-1</f>
        <v>0</v>
      </c>
      <c r="BC1015" s="29">
        <f t="shared" si="1184"/>
        <v>1.569999655857135E-3</v>
      </c>
      <c r="BG1015" s="16">
        <v>44050</v>
      </c>
      <c r="BH1015" s="14">
        <f t="shared" si="1158"/>
        <v>-6.1345273517132703E-4</v>
      </c>
      <c r="BI1015" s="13">
        <f t="shared" si="1185"/>
        <v>27599463.569324777</v>
      </c>
      <c r="BJ1015" s="14">
        <f t="shared" si="1159"/>
        <v>5.7711438690626338E-3</v>
      </c>
      <c r="BK1015" s="13">
        <f t="shared" si="1160"/>
        <v>68954745.757816076</v>
      </c>
      <c r="BL1015" s="14">
        <f t="shared" si="1161"/>
        <v>-5.6066964931511531E-3</v>
      </c>
      <c r="BM1015" s="13">
        <f t="shared" si="1162"/>
        <v>0</v>
      </c>
      <c r="BN1015" s="14">
        <f t="shared" si="1186"/>
        <v>8.3170603840243551E-4</v>
      </c>
      <c r="BO1015" s="13">
        <f t="shared" si="1187"/>
        <v>24221088.886074793</v>
      </c>
      <c r="BP1015" s="24">
        <f t="shared" si="1163"/>
        <v>120775298.21321565</v>
      </c>
      <c r="BQ1015" s="18">
        <f>BP1015/MAX($BP$13:BP1015)-1</f>
        <v>-8.8349521746150517E-3</v>
      </c>
      <c r="BR1015" s="18">
        <f t="shared" si="1188"/>
        <v>3.313364515924011E-3</v>
      </c>
      <c r="BU1015" s="16">
        <v>44050</v>
      </c>
      <c r="BV1015" s="14">
        <f t="shared" si="1189"/>
        <v>-6.1345273517132703E-4</v>
      </c>
      <c r="BW1015" s="13">
        <f t="shared" si="1218"/>
        <v>27599463.569324777</v>
      </c>
      <c r="BX1015" s="14">
        <f t="shared" si="1190"/>
        <v>5.7711438690626338E-3</v>
      </c>
      <c r="BY1015" s="13">
        <f t="shared" si="1191"/>
        <v>68954745.757816076</v>
      </c>
      <c r="BZ1015" s="14">
        <f t="shared" si="1192"/>
        <v>-5.6066964931511531E-3</v>
      </c>
      <c r="CA1015" s="13">
        <f t="shared" si="1164"/>
        <v>0</v>
      </c>
      <c r="CB1015" s="14">
        <f t="shared" si="1193"/>
        <v>8.3170603840243551E-4</v>
      </c>
      <c r="CC1015" s="13">
        <f t="shared" si="1194"/>
        <v>0</v>
      </c>
      <c r="CD1015" s="24">
        <f t="shared" si="1165"/>
        <v>96554209.327140853</v>
      </c>
      <c r="CE1015" s="18">
        <f>CD1015/MAX($CD$13:CD1015)-1</f>
        <v>-1.016470154014526E-2</v>
      </c>
      <c r="CF1015" s="18">
        <f t="shared" si="1219"/>
        <v>3.9378325774463985E-3</v>
      </c>
      <c r="CJ1015" s="16">
        <v>44011</v>
      </c>
      <c r="CK1015" s="19">
        <v>189226.80361402204</v>
      </c>
      <c r="CL1015" s="18">
        <f>CK1015/MAX($CK$13:CK1015)-1</f>
        <v>-1.6771367005625537E-2</v>
      </c>
      <c r="CM1015" s="29">
        <f t="shared" si="1195"/>
        <v>0</v>
      </c>
      <c r="CQ1015" s="16">
        <v>44050</v>
      </c>
      <c r="CR1015" s="14">
        <f t="shared" si="1196"/>
        <v>-6.1345273517132703E-4</v>
      </c>
      <c r="CS1015" s="13">
        <f t="shared" si="1220"/>
        <v>93838176.135704532</v>
      </c>
      <c r="CT1015" s="14">
        <f t="shared" si="1197"/>
        <v>5.7711438690626338E-3</v>
      </c>
      <c r="CU1015" s="13">
        <f t="shared" si="1166"/>
        <v>41372847.454689704</v>
      </c>
      <c r="CV1015" s="14">
        <f t="shared" si="1198"/>
        <v>-5.6066964931511531E-3</v>
      </c>
      <c r="CW1015" s="13">
        <f t="shared" si="1167"/>
        <v>0</v>
      </c>
      <c r="CX1015" s="14">
        <f t="shared" si="1199"/>
        <v>8.3170603840243551E-4</v>
      </c>
      <c r="CY1015" s="13">
        <f t="shared" si="1200"/>
        <v>0</v>
      </c>
      <c r="CZ1015" s="13">
        <f t="shared" si="1201"/>
        <v>0</v>
      </c>
      <c r="DA1015" s="13">
        <f t="shared" si="1202"/>
        <v>0</v>
      </c>
      <c r="DB1015" s="24">
        <f t="shared" si="1168"/>
        <v>135211023.59039423</v>
      </c>
      <c r="DC1015" s="18">
        <f>DB1015/MAX($DB$13:DB1015)-1</f>
        <v>-4.8008427748551519E-3</v>
      </c>
      <c r="DD1015" s="18">
        <f t="shared" si="1221"/>
        <v>1.3315288489834654E-3</v>
      </c>
      <c r="DI1015" s="16">
        <v>43859</v>
      </c>
      <c r="DJ1015" s="19">
        <v>14254791.673598584</v>
      </c>
      <c r="DK1015" s="18">
        <f t="shared" si="1203"/>
        <v>-1.7721620703723406E-3</v>
      </c>
      <c r="DM1015" s="12">
        <f t="shared" si="1217"/>
        <v>41547</v>
      </c>
      <c r="DN1015" s="15">
        <v>14442695.879315471</v>
      </c>
      <c r="DO1015" s="14">
        <f t="shared" si="1204"/>
        <v>1.5799837151930785E-3</v>
      </c>
      <c r="DP1015" s="14">
        <f>DN1015/MAX($DN$13:DN1015)-1</f>
        <v>0</v>
      </c>
      <c r="DR1015" s="16">
        <v>44005</v>
      </c>
      <c r="DS1015" s="13">
        <f t="shared" si="1169"/>
        <v>19606037.808429457</v>
      </c>
      <c r="DT1015" s="14">
        <f t="shared" si="1205"/>
        <v>1.7448643397586228E-3</v>
      </c>
      <c r="DU1015" s="14">
        <f>DS1015/MAX($DS$13:DS1015)-1</f>
        <v>-1.061655413254281E-2</v>
      </c>
      <c r="DX1015" s="42">
        <v>44007</v>
      </c>
      <c r="DY1015" s="14">
        <f t="shared" si="1206"/>
        <v>-1.2887962465624181E-4</v>
      </c>
      <c r="DZ1015" s="13">
        <f t="shared" si="1222"/>
        <v>0</v>
      </c>
      <c r="EA1015" s="18">
        <f t="shared" si="1207"/>
        <v>-2.1703875627505642E-3</v>
      </c>
      <c r="EB1015" s="13">
        <f t="shared" si="1208"/>
        <v>5855294.7700591683</v>
      </c>
      <c r="EC1015" s="14">
        <f>VLOOKUP(DX1015,$Q$13:$S$1892,3,FALSE)</f>
        <v>-3.4349863929891145E-3</v>
      </c>
      <c r="ED1015" s="13">
        <f t="shared" si="1170"/>
        <v>0</v>
      </c>
      <c r="EE1015" s="14">
        <f t="shared" si="1209"/>
        <v>5.6737913478002167E-3</v>
      </c>
      <c r="EF1015" s="13">
        <f t="shared" si="1171"/>
        <v>0</v>
      </c>
      <c r="EG1015" s="14">
        <f t="shared" si="1210"/>
        <v>6.902072613149457E-3</v>
      </c>
      <c r="EH1015" s="13">
        <f t="shared" si="1211"/>
        <v>0</v>
      </c>
      <c r="EI1015" s="13">
        <f t="shared" si="1212"/>
        <v>0</v>
      </c>
      <c r="EJ1015" s="13">
        <f t="shared" si="1213"/>
        <v>0</v>
      </c>
      <c r="EK1015" s="24">
        <f t="shared" si="1172"/>
        <v>5855294.7700591683</v>
      </c>
      <c r="EL1015" s="18">
        <f>EK1015/MAX($EK$13:EK1015)-1</f>
        <v>-8.109135639913112E-3</v>
      </c>
      <c r="EM1015" s="18">
        <f t="shared" si="1223"/>
        <v>-2.1703875627505642E-3</v>
      </c>
    </row>
    <row r="1016" spans="1:143" x14ac:dyDescent="0.3">
      <c r="A1016" s="12">
        <f t="shared" si="1214"/>
        <v>41548</v>
      </c>
      <c r="B1016" s="13">
        <v>1393768.7376220657</v>
      </c>
      <c r="C1016" s="14">
        <f t="shared" si="1148"/>
        <v>7.1834955654437316E-4</v>
      </c>
      <c r="D1016" s="14">
        <f>B1016/MAX($B$13:B1016)-1</f>
        <v>-2.7407049300171793E-2</v>
      </c>
      <c r="F1016" s="16">
        <v>44006</v>
      </c>
      <c r="G1016" s="13">
        <f t="shared" si="1149"/>
        <v>4657098.2973457035</v>
      </c>
      <c r="H1016" s="14">
        <f t="shared" si="1150"/>
        <v>-1.3199258575607775E-2</v>
      </c>
      <c r="I1016" s="14">
        <f>G1016/MAX($G$13:G1016)-1</f>
        <v>-3.1718019080830495E-2</v>
      </c>
      <c r="L1016" s="12">
        <f t="shared" si="1215"/>
        <v>41548</v>
      </c>
      <c r="M1016" s="15">
        <v>25090325.721606571</v>
      </c>
      <c r="N1016" s="14">
        <f t="shared" si="1173"/>
        <v>-5.6649185073772701E-3</v>
      </c>
      <c r="O1016" s="14">
        <f>M1016/MAX(M$13:$M1016)-1</f>
        <v>-5.6649185073772701E-3</v>
      </c>
      <c r="Q1016" s="16">
        <v>44006</v>
      </c>
      <c r="R1016" s="13">
        <f t="shared" si="1151"/>
        <v>276429280.20002592</v>
      </c>
      <c r="S1016" s="14">
        <f t="shared" si="1152"/>
        <v>1.9667316731171169E-2</v>
      </c>
      <c r="T1016" s="14">
        <f>R1016/MAX($R$13:R1016)-1</f>
        <v>0</v>
      </c>
      <c r="V1016" s="12">
        <f t="shared" si="1216"/>
        <v>41548</v>
      </c>
      <c r="W1016" s="14">
        <f t="shared" si="1174"/>
        <v>7.1834955654437316E-4</v>
      </c>
      <c r="X1016" s="13">
        <f t="shared" si="1175"/>
        <v>148087.92837234476</v>
      </c>
      <c r="Y1016" s="14">
        <f t="shared" si="1176"/>
        <v>-5.6649185073772701E-3</v>
      </c>
      <c r="Z1016" s="13">
        <f t="shared" si="1177"/>
        <v>34214.080529463485</v>
      </c>
      <c r="AA1016" s="14"/>
      <c r="AB1016" s="13"/>
      <c r="AC1016" s="24">
        <f t="shared" si="1178"/>
        <v>182302.00890180824</v>
      </c>
      <c r="AD1016" s="18">
        <f>AC1016/MAX(AC$13:$AC1016)-1</f>
        <v>-1.1160011712060602E-2</v>
      </c>
      <c r="AE1016" s="18">
        <f t="shared" si="1179"/>
        <v>-4.8588939125071562E-4</v>
      </c>
      <c r="AH1016" s="16">
        <v>44006</v>
      </c>
      <c r="AI1016" s="19">
        <v>8317574197.8597717</v>
      </c>
      <c r="AJ1016" s="14">
        <f t="shared" si="1153"/>
        <v>3.5275305744657537E-3</v>
      </c>
      <c r="AK1016" s="18">
        <f>AI1016/MAX(AI$13:$AI1016)-1</f>
        <v>-3.0650862440693816E-2</v>
      </c>
      <c r="AN1016" s="16">
        <v>44006</v>
      </c>
      <c r="AO1016" s="14">
        <f t="shared" si="1154"/>
        <v>-1.3199258575607775E-2</v>
      </c>
      <c r="AP1016" s="13">
        <f t="shared" si="1180"/>
        <v>0</v>
      </c>
      <c r="AQ1016" s="14">
        <f t="shared" si="1155"/>
        <v>1.9667316731171169E-2</v>
      </c>
      <c r="AR1016" s="13">
        <f t="shared" si="1181"/>
        <v>78405924.583792403</v>
      </c>
      <c r="AS1016" s="14">
        <f t="shared" si="1156"/>
        <v>3.5275305744657537E-3</v>
      </c>
      <c r="AT1016" s="13">
        <f t="shared" si="1182"/>
        <v>0</v>
      </c>
      <c r="AU1016" s="24">
        <f t="shared" si="1157"/>
        <v>78405924.583792403</v>
      </c>
      <c r="AV1016" s="18">
        <f>AU1016/MAX(AU$13:$AU1016)-1</f>
        <v>0</v>
      </c>
      <c r="AW1016" s="18">
        <f t="shared" si="1183"/>
        <v>1.9667316731171169E-2</v>
      </c>
      <c r="AZ1016" s="42">
        <v>44012</v>
      </c>
      <c r="BA1016" s="41">
        <v>19772458</v>
      </c>
      <c r="BB1016" s="18">
        <f>BA1016/MAX($BA$13:BA1016)-1</f>
        <v>-8.9963437573492566E-4</v>
      </c>
      <c r="BC1016" s="29">
        <f t="shared" si="1184"/>
        <v>-8.9963437573492566E-4</v>
      </c>
      <c r="BG1016" s="16">
        <v>44053</v>
      </c>
      <c r="BH1016" s="14">
        <f t="shared" si="1158"/>
        <v>3.6999816852230083E-3</v>
      </c>
      <c r="BI1016" s="13">
        <f t="shared" si="1185"/>
        <v>27701581.079053257</v>
      </c>
      <c r="BJ1016" s="14">
        <f t="shared" si="1159"/>
        <v>-1.0502114692587439E-2</v>
      </c>
      <c r="BK1016" s="13">
        <f t="shared" si="1160"/>
        <v>68230575.109269291</v>
      </c>
      <c r="BL1016" s="14">
        <f t="shared" si="1161"/>
        <v>1.7184967061332213E-3</v>
      </c>
      <c r="BM1016" s="13">
        <f t="shared" si="1162"/>
        <v>0</v>
      </c>
      <c r="BN1016" s="14">
        <f t="shared" si="1186"/>
        <v>-1.680528202396836E-3</v>
      </c>
      <c r="BO1016" s="13">
        <f t="shared" si="1187"/>
        <v>24180384.663108982</v>
      </c>
      <c r="BP1016" s="24">
        <f t="shared" si="1163"/>
        <v>120112540.85143152</v>
      </c>
      <c r="BQ1016" s="18">
        <f>BP1016/MAX($BP$13:BP1016)-1</f>
        <v>-1.4273994279315083E-2</v>
      </c>
      <c r="BR1016" s="18">
        <f t="shared" si="1188"/>
        <v>-5.4875241178382606E-3</v>
      </c>
      <c r="BU1016" s="16">
        <v>44053</v>
      </c>
      <c r="BV1016" s="14">
        <f t="shared" si="1189"/>
        <v>3.6999816852230083E-3</v>
      </c>
      <c r="BW1016" s="13">
        <f t="shared" si="1218"/>
        <v>27701581.079053257</v>
      </c>
      <c r="BX1016" s="14">
        <f t="shared" si="1190"/>
        <v>-1.0502114692587439E-2</v>
      </c>
      <c r="BY1016" s="13">
        <f t="shared" si="1191"/>
        <v>68230575.109269291</v>
      </c>
      <c r="BZ1016" s="14">
        <f t="shared" si="1192"/>
        <v>1.7184967061332213E-3</v>
      </c>
      <c r="CA1016" s="13">
        <f t="shared" si="1164"/>
        <v>0</v>
      </c>
      <c r="CB1016" s="14">
        <f t="shared" si="1193"/>
        <v>-1.680528202396836E-3</v>
      </c>
      <c r="CC1016" s="13">
        <f t="shared" si="1194"/>
        <v>0</v>
      </c>
      <c r="CD1016" s="24">
        <f t="shared" si="1165"/>
        <v>95932156.188322544</v>
      </c>
      <c r="CE1016" s="18">
        <f>CD1016/MAX($CD$13:CD1016)-1</f>
        <v>-1.6541742568298878E-2</v>
      </c>
      <c r="CF1016" s="18">
        <f t="shared" si="1219"/>
        <v>-6.4425273963012453E-3</v>
      </c>
      <c r="CJ1016" s="16">
        <v>44012</v>
      </c>
      <c r="CK1016" s="19">
        <v>189226.80361402204</v>
      </c>
      <c r="CL1016" s="18">
        <f>CK1016/MAX($CK$13:CK1016)-1</f>
        <v>-1.6771367005625537E-2</v>
      </c>
      <c r="CM1016" s="29">
        <f t="shared" si="1195"/>
        <v>0</v>
      </c>
      <c r="CQ1016" s="16">
        <v>44053</v>
      </c>
      <c r="CR1016" s="14">
        <f t="shared" si="1196"/>
        <v>3.6999816852230083E-3</v>
      </c>
      <c r="CS1016" s="13">
        <f t="shared" si="1220"/>
        <v>94185375.66878137</v>
      </c>
      <c r="CT1016" s="14">
        <f t="shared" si="1197"/>
        <v>-1.0502114692587439E-2</v>
      </c>
      <c r="CU1016" s="13">
        <f t="shared" si="1166"/>
        <v>40938345.06556163</v>
      </c>
      <c r="CV1016" s="14">
        <f t="shared" si="1198"/>
        <v>1.7184967061332213E-3</v>
      </c>
      <c r="CW1016" s="13">
        <f t="shared" si="1167"/>
        <v>0</v>
      </c>
      <c r="CX1016" s="14">
        <f t="shared" si="1199"/>
        <v>-1.680528202396836E-3</v>
      </c>
      <c r="CY1016" s="13">
        <f t="shared" si="1200"/>
        <v>0</v>
      </c>
      <c r="CZ1016" s="13">
        <f t="shared" si="1201"/>
        <v>0</v>
      </c>
      <c r="DA1016" s="13">
        <f t="shared" si="1202"/>
        <v>0</v>
      </c>
      <c r="DB1016" s="24">
        <f t="shared" si="1168"/>
        <v>135123720.73434299</v>
      </c>
      <c r="DC1016" s="18">
        <f>DB1016/MAX($DB$13:DB1016)-1</f>
        <v>-5.4434215118428497E-3</v>
      </c>
      <c r="DD1016" s="18">
        <f t="shared" si="1221"/>
        <v>-6.456785381324659E-4</v>
      </c>
      <c r="DI1016" s="16">
        <v>43860</v>
      </c>
      <c r="DJ1016" s="19">
        <v>14445340.957946057</v>
      </c>
      <c r="DK1016" s="18">
        <f t="shared" si="1203"/>
        <v>1.3367384716003183E-2</v>
      </c>
      <c r="DM1016" s="12">
        <f t="shared" si="1217"/>
        <v>41548</v>
      </c>
      <c r="DN1016" s="15">
        <v>14410066.126378214</v>
      </c>
      <c r="DO1016" s="14">
        <f t="shared" si="1204"/>
        <v>-2.2592563888289563E-3</v>
      </c>
      <c r="DP1016" s="14">
        <f>DN1016/MAX($DN$13:DN1016)-1</f>
        <v>-2.2592563888289563E-3</v>
      </c>
      <c r="DR1016" s="16">
        <v>44006</v>
      </c>
      <c r="DS1016" s="13">
        <f t="shared" si="1169"/>
        <v>19698479.200413734</v>
      </c>
      <c r="DT1016" s="14">
        <f t="shared" si="1205"/>
        <v>4.7149451045398472E-3</v>
      </c>
      <c r="DU1016" s="14">
        <f>DS1016/MAX($DS$13:DS1016)-1</f>
        <v>-5.9516654979373529E-3</v>
      </c>
      <c r="DX1016" s="42">
        <v>44008</v>
      </c>
      <c r="DY1016" s="14">
        <f t="shared" si="1206"/>
        <v>0</v>
      </c>
      <c r="DZ1016" s="13">
        <f t="shared" si="1222"/>
        <v>0</v>
      </c>
      <c r="EA1016" s="18">
        <f t="shared" si="1207"/>
        <v>-3.2126304164299402E-3</v>
      </c>
      <c r="EB1016" s="13">
        <f t="shared" si="1208"/>
        <v>5836483.8719837135</v>
      </c>
      <c r="EC1016" s="14">
        <f>VLOOKUP(DX1016,$Q$13:$S$1892,3,FALSE)</f>
        <v>-6.0077366052659897E-3</v>
      </c>
      <c r="ED1016" s="13">
        <f t="shared" si="1170"/>
        <v>0</v>
      </c>
      <c r="EE1016" s="14">
        <f t="shared" si="1209"/>
        <v>0</v>
      </c>
      <c r="EF1016" s="13">
        <f t="shared" si="1171"/>
        <v>0</v>
      </c>
      <c r="EG1016" s="14">
        <f t="shared" si="1210"/>
        <v>2.0037803770700524E-3</v>
      </c>
      <c r="EH1016" s="13">
        <f t="shared" si="1211"/>
        <v>0</v>
      </c>
      <c r="EI1016" s="13">
        <f t="shared" si="1212"/>
        <v>0</v>
      </c>
      <c r="EJ1016" s="13">
        <f t="shared" si="1213"/>
        <v>0</v>
      </c>
      <c r="EK1016" s="24">
        <f t="shared" si="1172"/>
        <v>5836483.8719837135</v>
      </c>
      <c r="EL1016" s="18">
        <f>EK1016/MAX($EK$13:EK1016)-1</f>
        <v>-1.1295714400535228E-2</v>
      </c>
      <c r="EM1016" s="18">
        <f t="shared" si="1223"/>
        <v>-3.2126304164298292E-3</v>
      </c>
    </row>
    <row r="1017" spans="1:143" x14ac:dyDescent="0.3">
      <c r="A1017" s="12">
        <f t="shared" si="1214"/>
        <v>41549</v>
      </c>
      <c r="B1017" s="13">
        <v>1393768.7376220657</v>
      </c>
      <c r="C1017" s="14">
        <f t="shared" si="1148"/>
        <v>0</v>
      </c>
      <c r="D1017" s="14">
        <f>B1017/MAX($B$13:B1017)-1</f>
        <v>-2.7407049300171793E-2</v>
      </c>
      <c r="F1017" s="16">
        <v>44007</v>
      </c>
      <c r="G1017" s="13">
        <f t="shared" si="1149"/>
        <v>4656498.0922651542</v>
      </c>
      <c r="H1017" s="14">
        <f t="shared" si="1150"/>
        <v>-1.2887962465624181E-4</v>
      </c>
      <c r="I1017" s="14">
        <f>G1017/MAX($G$13:G1017)-1</f>
        <v>-3.1842810899092799E-2</v>
      </c>
      <c r="L1017" s="12">
        <f t="shared" si="1215"/>
        <v>41549</v>
      </c>
      <c r="M1017" s="15">
        <v>25090325.721606571</v>
      </c>
      <c r="N1017" s="14">
        <f t="shared" si="1173"/>
        <v>0</v>
      </c>
      <c r="O1017" s="14">
        <f>M1017/MAX(M$13:$M1017)-1</f>
        <v>-5.6649185073772701E-3</v>
      </c>
      <c r="Q1017" s="16">
        <v>44007</v>
      </c>
      <c r="R1017" s="13">
        <f t="shared" si="1151"/>
        <v>275479749.38391507</v>
      </c>
      <c r="S1017" s="14">
        <f t="shared" si="1152"/>
        <v>-3.4349863929891145E-3</v>
      </c>
      <c r="T1017" s="14">
        <f>R1017/MAX($R$13:R1017)-1</f>
        <v>-3.4349863929891145E-3</v>
      </c>
      <c r="V1017" s="12">
        <f t="shared" si="1216"/>
        <v>41549</v>
      </c>
      <c r="W1017" s="14">
        <f t="shared" si="1174"/>
        <v>0</v>
      </c>
      <c r="X1017" s="13">
        <f t="shared" si="1175"/>
        <v>148087.92837234476</v>
      </c>
      <c r="Y1017" s="14">
        <f t="shared" si="1176"/>
        <v>0</v>
      </c>
      <c r="Z1017" s="13">
        <f t="shared" si="1177"/>
        <v>34214.080529463485</v>
      </c>
      <c r="AA1017" s="14"/>
      <c r="AB1017" s="13"/>
      <c r="AC1017" s="24">
        <f t="shared" si="1178"/>
        <v>182302.00890180824</v>
      </c>
      <c r="AD1017" s="18">
        <f>AC1017/MAX(AC$13:$AC1017)-1</f>
        <v>-1.1160011712060602E-2</v>
      </c>
      <c r="AE1017" s="18">
        <f t="shared" si="1179"/>
        <v>0</v>
      </c>
      <c r="AH1017" s="16">
        <v>44007</v>
      </c>
      <c r="AI1017" s="19">
        <v>8606710364.4646263</v>
      </c>
      <c r="AJ1017" s="14">
        <f t="shared" si="1153"/>
        <v>3.4762078428979049E-2</v>
      </c>
      <c r="AK1017" s="18">
        <f>AI1017/MAX(AI$13:$AI1017)-1</f>
        <v>0</v>
      </c>
      <c r="AN1017" s="16">
        <v>44007</v>
      </c>
      <c r="AO1017" s="14">
        <f t="shared" si="1154"/>
        <v>-1.2887962465624181E-4</v>
      </c>
      <c r="AP1017" s="13">
        <f t="shared" si="1180"/>
        <v>0</v>
      </c>
      <c r="AQ1017" s="14">
        <f t="shared" si="1155"/>
        <v>-3.4349863929891145E-3</v>
      </c>
      <c r="AR1017" s="13">
        <f t="shared" si="1181"/>
        <v>78136601.299717352</v>
      </c>
      <c r="AS1017" s="14">
        <f t="shared" si="1156"/>
        <v>3.4762078428979049E-2</v>
      </c>
      <c r="AT1017" s="13">
        <f t="shared" si="1182"/>
        <v>0</v>
      </c>
      <c r="AU1017" s="24">
        <f t="shared" si="1157"/>
        <v>78136601.299717352</v>
      </c>
      <c r="AV1017" s="18">
        <f>AU1017/MAX(AU$13:$AU1017)-1</f>
        <v>-3.4349863929890034E-3</v>
      </c>
      <c r="AW1017" s="18">
        <f t="shared" si="1183"/>
        <v>-3.4349863929890034E-3</v>
      </c>
      <c r="AZ1017" s="42">
        <v>44013</v>
      </c>
      <c r="BA1017" s="41">
        <v>19806086</v>
      </c>
      <c r="BB1017" s="18">
        <f>BA1017/MAX($BA$13:BA1017)-1</f>
        <v>0</v>
      </c>
      <c r="BC1017" s="29">
        <f t="shared" si="1184"/>
        <v>1.7007495982543919E-3</v>
      </c>
      <c r="BG1017" s="16">
        <v>44054</v>
      </c>
      <c r="BH1017" s="14">
        <f t="shared" si="1158"/>
        <v>1.5868848190021545E-3</v>
      </c>
      <c r="BI1017" s="13">
        <f t="shared" si="1185"/>
        <v>27745540.297529962</v>
      </c>
      <c r="BJ1017" s="14">
        <f t="shared" si="1159"/>
        <v>7.305642915058197E-3</v>
      </c>
      <c r="BK1017" s="13">
        <f t="shared" si="1160"/>
        <v>68729043.326906666</v>
      </c>
      <c r="BL1017" s="14">
        <f t="shared" si="1161"/>
        <v>1.2644952911016194E-3</v>
      </c>
      <c r="BM1017" s="13">
        <f t="shared" si="1162"/>
        <v>0</v>
      </c>
      <c r="BN1017" s="14">
        <f t="shared" si="1186"/>
        <v>7.5080259430393426E-4</v>
      </c>
      <c r="BO1017" s="13">
        <f t="shared" si="1187"/>
        <v>24198539.358645312</v>
      </c>
      <c r="BP1017" s="24">
        <f t="shared" si="1163"/>
        <v>120673122.98308194</v>
      </c>
      <c r="BQ1017" s="18">
        <f>BP1017/MAX($BP$13:BP1017)-1</f>
        <v>-9.6734722889124658E-3</v>
      </c>
      <c r="BR1017" s="18">
        <f t="shared" si="1188"/>
        <v>4.667140730490571E-3</v>
      </c>
      <c r="BU1017" s="16">
        <v>44054</v>
      </c>
      <c r="BV1017" s="14">
        <f t="shared" si="1189"/>
        <v>1.5868848190021545E-3</v>
      </c>
      <c r="BW1017" s="13">
        <f t="shared" si="1218"/>
        <v>27745540.297529962</v>
      </c>
      <c r="BX1017" s="14">
        <f t="shared" si="1190"/>
        <v>7.305642915058197E-3</v>
      </c>
      <c r="BY1017" s="13">
        <f t="shared" si="1191"/>
        <v>68729043.326906666</v>
      </c>
      <c r="BZ1017" s="14">
        <f t="shared" si="1192"/>
        <v>1.2644952911016194E-3</v>
      </c>
      <c r="CA1017" s="13">
        <f t="shared" si="1164"/>
        <v>0</v>
      </c>
      <c r="CB1017" s="14">
        <f t="shared" si="1193"/>
        <v>7.5080259430393426E-4</v>
      </c>
      <c r="CC1017" s="13">
        <f t="shared" si="1194"/>
        <v>0</v>
      </c>
      <c r="CD1017" s="24">
        <f t="shared" si="1165"/>
        <v>96474583.624436632</v>
      </c>
      <c r="CE1017" s="18">
        <f>CD1017/MAX($CD$13:CD1017)-1</f>
        <v>-1.0980992530984057E-2</v>
      </c>
      <c r="CF1017" s="18">
        <f t="shared" si="1219"/>
        <v>5.6542817097664511E-3</v>
      </c>
      <c r="CJ1017" s="16">
        <v>44013</v>
      </c>
      <c r="CK1017" s="19">
        <v>189888.11359368218</v>
      </c>
      <c r="CL1017" s="18">
        <f>CK1017/MAX($CK$13:CK1017)-1</f>
        <v>-1.3335178818390303E-2</v>
      </c>
      <c r="CM1017" s="29">
        <f t="shared" si="1195"/>
        <v>3.4948007736210762E-3</v>
      </c>
      <c r="CQ1017" s="16">
        <v>44054</v>
      </c>
      <c r="CR1017" s="14">
        <f t="shared" si="1196"/>
        <v>1.5868848190021545E-3</v>
      </c>
      <c r="CS1017" s="13">
        <f t="shared" si="1220"/>
        <v>94334837.011602178</v>
      </c>
      <c r="CT1017" s="14">
        <f t="shared" si="1197"/>
        <v>7.305642915058197E-3</v>
      </c>
      <c r="CU1017" s="13">
        <f t="shared" si="1166"/>
        <v>41237425.996144056</v>
      </c>
      <c r="CV1017" s="14">
        <f t="shared" si="1198"/>
        <v>1.2644952911016194E-3</v>
      </c>
      <c r="CW1017" s="13">
        <f t="shared" si="1167"/>
        <v>0</v>
      </c>
      <c r="CX1017" s="14">
        <f t="shared" si="1199"/>
        <v>7.5080259430393426E-4</v>
      </c>
      <c r="CY1017" s="13">
        <f t="shared" si="1200"/>
        <v>0</v>
      </c>
      <c r="CZ1017" s="13">
        <f t="shared" si="1201"/>
        <v>0</v>
      </c>
      <c r="DA1017" s="13">
        <f t="shared" si="1202"/>
        <v>0</v>
      </c>
      <c r="DB1017" s="24">
        <f t="shared" si="1168"/>
        <v>135572263.00774622</v>
      </c>
      <c r="DC1017" s="18">
        <f>DB1017/MAX($DB$13:DB1017)-1</f>
        <v>-2.1419977032115511E-3</v>
      </c>
      <c r="DD1017" s="18">
        <f t="shared" si="1221"/>
        <v>3.3194932093756346E-3</v>
      </c>
      <c r="DI1017" s="16">
        <v>43861</v>
      </c>
      <c r="DJ1017" s="19">
        <v>13624912.471159048</v>
      </c>
      <c r="DK1017" s="18">
        <f t="shared" si="1203"/>
        <v>-5.6795370159519076E-2</v>
      </c>
      <c r="DM1017" s="12">
        <f t="shared" si="1217"/>
        <v>41549</v>
      </c>
      <c r="DN1017" s="15">
        <v>14410066.126378214</v>
      </c>
      <c r="DO1017" s="14">
        <f t="shared" si="1204"/>
        <v>0</v>
      </c>
      <c r="DP1017" s="14">
        <f>DN1017/MAX($DN$13:DN1017)-1</f>
        <v>-2.2592563888289563E-3</v>
      </c>
      <c r="DR1017" s="16">
        <v>44007</v>
      </c>
      <c r="DS1017" s="13">
        <f t="shared" si="1169"/>
        <v>19655725.866152056</v>
      </c>
      <c r="DT1017" s="14">
        <f t="shared" si="1205"/>
        <v>-2.1703875627505642E-3</v>
      </c>
      <c r="DU1017" s="14">
        <f>DS1017/MAX($DS$13:DS1017)-1</f>
        <v>-8.1091356399134451E-3</v>
      </c>
      <c r="DX1017" s="42">
        <v>44011</v>
      </c>
      <c r="DY1017" s="14">
        <f t="shared" si="1206"/>
        <v>-2.3658255139175077E-3</v>
      </c>
      <c r="DZ1017" s="13">
        <f t="shared" si="1222"/>
        <v>0</v>
      </c>
      <c r="EA1017" s="18">
        <f t="shared" si="1207"/>
        <v>2.6929815325926754E-3</v>
      </c>
      <c r="EB1017" s="13">
        <f t="shared" si="1208"/>
        <v>5852201.4152662409</v>
      </c>
      <c r="EC1017" s="14">
        <f>VLOOKUP(DX1017,$Q$13:$S$1892,3,FALSE)</f>
        <v>3.026321292617129E-2</v>
      </c>
      <c r="ED1017" s="13">
        <f t="shared" si="1170"/>
        <v>0</v>
      </c>
      <c r="EE1017" s="14">
        <f t="shared" si="1209"/>
        <v>-1.9541232844518808E-3</v>
      </c>
      <c r="EF1017" s="13">
        <f t="shared" si="1171"/>
        <v>0</v>
      </c>
      <c r="EG1017" s="14">
        <f t="shared" si="1210"/>
        <v>1.569999655857135E-3</v>
      </c>
      <c r="EH1017" s="13">
        <f t="shared" si="1211"/>
        <v>0</v>
      </c>
      <c r="EI1017" s="13">
        <f t="shared" si="1212"/>
        <v>0</v>
      </c>
      <c r="EJ1017" s="13">
        <f t="shared" si="1213"/>
        <v>0</v>
      </c>
      <c r="EK1017" s="24">
        <f t="shared" si="1172"/>
        <v>5852201.4152662409</v>
      </c>
      <c r="EL1017" s="18">
        <f>EK1017/MAX($EK$13:EK1017)-1</f>
        <v>-8.63315201822068E-3</v>
      </c>
      <c r="EM1017" s="18">
        <f t="shared" si="1223"/>
        <v>2.6929815325926754E-3</v>
      </c>
    </row>
    <row r="1018" spans="1:143" x14ac:dyDescent="0.3">
      <c r="A1018" s="12">
        <f t="shared" si="1214"/>
        <v>41550</v>
      </c>
      <c r="B1018" s="13">
        <v>1397443.7525888828</v>
      </c>
      <c r="C1018" s="14">
        <f t="shared" si="1148"/>
        <v>2.6367465904617582E-3</v>
      </c>
      <c r="D1018" s="14">
        <f>B1018/MAX($B$13:B1018)-1</f>
        <v>-2.4842568153506939E-2</v>
      </c>
      <c r="F1018" s="16">
        <v>44008</v>
      </c>
      <c r="G1018" s="13">
        <f t="shared" si="1149"/>
        <v>4656498.0922651542</v>
      </c>
      <c r="H1018" s="14">
        <f t="shared" si="1150"/>
        <v>0</v>
      </c>
      <c r="I1018" s="14">
        <f>G1018/MAX($G$13:G1018)-1</f>
        <v>-3.1842810899092799E-2</v>
      </c>
      <c r="L1018" s="12">
        <f t="shared" si="1215"/>
        <v>41550</v>
      </c>
      <c r="M1018" s="15">
        <v>25912718.724709265</v>
      </c>
      <c r="N1018" s="14">
        <f t="shared" si="1173"/>
        <v>3.2777294811860092E-2</v>
      </c>
      <c r="O1018" s="14">
        <f>M1018/MAX(M$13:$M1018)-1</f>
        <v>0</v>
      </c>
      <c r="Q1018" s="16">
        <v>44008</v>
      </c>
      <c r="R1018" s="13">
        <f t="shared" si="1151"/>
        <v>273824739.60953182</v>
      </c>
      <c r="S1018" s="14">
        <f t="shared" si="1152"/>
        <v>-6.0077366052659897E-3</v>
      </c>
      <c r="T1018" s="14">
        <f>R1018/MAX($R$13:R1018)-1</f>
        <v>-9.4220865047632829E-3</v>
      </c>
      <c r="V1018" s="12">
        <f t="shared" si="1216"/>
        <v>41550</v>
      </c>
      <c r="W1018" s="14">
        <f t="shared" si="1174"/>
        <v>2.6367465904617582E-3</v>
      </c>
      <c r="X1018" s="13">
        <f t="shared" si="1175"/>
        <v>148478.39871256909</v>
      </c>
      <c r="Y1018" s="14">
        <f t="shared" si="1176"/>
        <v>3.2777294811860092E-2</v>
      </c>
      <c r="Z1018" s="13">
        <f t="shared" si="1177"/>
        <v>35335.525533694432</v>
      </c>
      <c r="AA1018" s="14"/>
      <c r="AB1018" s="13"/>
      <c r="AC1018" s="24">
        <f t="shared" si="1178"/>
        <v>183813.92424626352</v>
      </c>
      <c r="AD1018" s="18">
        <f>AC1018/MAX(AC$13:$AC1018)-1</f>
        <v>-2.9591018015791004E-3</v>
      </c>
      <c r="AE1018" s="18">
        <f t="shared" si="1179"/>
        <v>8.2934650778840879E-3</v>
      </c>
      <c r="AH1018" s="16">
        <v>44008</v>
      </c>
      <c r="AI1018" s="19">
        <v>8606710364.4645844</v>
      </c>
      <c r="AJ1018" s="14">
        <f t="shared" si="1153"/>
        <v>-4.8849813083506888E-15</v>
      </c>
      <c r="AK1018" s="18">
        <f>AI1018/MAX(AI$13:$AI1018)-1</f>
        <v>-4.8849813083506888E-15</v>
      </c>
      <c r="AN1018" s="16">
        <v>44008</v>
      </c>
      <c r="AO1018" s="14">
        <f t="shared" si="1154"/>
        <v>0</v>
      </c>
      <c r="AP1018" s="13">
        <f t="shared" si="1180"/>
        <v>0</v>
      </c>
      <c r="AQ1018" s="14">
        <f t="shared" si="1155"/>
        <v>-6.0077366052659897E-3</v>
      </c>
      <c r="AR1018" s="13">
        <f t="shared" si="1181"/>
        <v>77667177.179877967</v>
      </c>
      <c r="AS1018" s="14">
        <f t="shared" si="1156"/>
        <v>-4.8849813083506888E-15</v>
      </c>
      <c r="AT1018" s="13">
        <f t="shared" si="1182"/>
        <v>0</v>
      </c>
      <c r="AU1018" s="24">
        <f t="shared" si="1157"/>
        <v>77667177.179877967</v>
      </c>
      <c r="AV1018" s="18">
        <f>AU1018/MAX(AU$13:$AU1018)-1</f>
        <v>-9.4220865047632829E-3</v>
      </c>
      <c r="AW1018" s="18">
        <f t="shared" si="1183"/>
        <v>-6.0077366052659897E-3</v>
      </c>
      <c r="AZ1018" s="42">
        <v>44014</v>
      </c>
      <c r="BA1018" s="41">
        <v>19687250</v>
      </c>
      <c r="BB1018" s="18">
        <f>BA1018/MAX($BA$13:BA1018)-1</f>
        <v>-5.9999739474018154E-3</v>
      </c>
      <c r="BC1018" s="29">
        <f t="shared" si="1184"/>
        <v>-5.9999739474018154E-3</v>
      </c>
      <c r="BG1018" s="16">
        <v>44055</v>
      </c>
      <c r="BH1018" s="14">
        <f t="shared" si="1158"/>
        <v>-6.4089990921627482E-3</v>
      </c>
      <c r="BI1018" s="13">
        <f t="shared" si="1185"/>
        <v>27567719.154951528</v>
      </c>
      <c r="BJ1018" s="14">
        <f t="shared" si="1159"/>
        <v>-1.0896363243658613E-2</v>
      </c>
      <c r="BK1018" s="13">
        <f t="shared" si="1160"/>
        <v>67980146.705427542</v>
      </c>
      <c r="BL1018" s="14">
        <f t="shared" si="1161"/>
        <v>1.3555289722266828E-2</v>
      </c>
      <c r="BM1018" s="13">
        <f t="shared" si="1162"/>
        <v>0</v>
      </c>
      <c r="BN1018" s="14">
        <f t="shared" si="1186"/>
        <v>-1.3385928667266622E-3</v>
      </c>
      <c r="BO1018" s="13">
        <f t="shared" si="1187"/>
        <v>24166147.366474625</v>
      </c>
      <c r="BP1018" s="24">
        <f t="shared" si="1163"/>
        <v>119714013.2268537</v>
      </c>
      <c r="BQ1018" s="18">
        <f>BP1018/MAX($BP$13:BP1018)-1</f>
        <v>-1.7544585682675362E-2</v>
      </c>
      <c r="BR1018" s="18">
        <f t="shared" si="1188"/>
        <v>-7.9479981334592553E-3</v>
      </c>
      <c r="BU1018" s="16">
        <v>44055</v>
      </c>
      <c r="BV1018" s="14">
        <f t="shared" si="1189"/>
        <v>-6.4089990921627482E-3</v>
      </c>
      <c r="BW1018" s="13">
        <f t="shared" si="1218"/>
        <v>27567719.154951528</v>
      </c>
      <c r="BX1018" s="14">
        <f t="shared" si="1190"/>
        <v>-1.0896363243658613E-2</v>
      </c>
      <c r="BY1018" s="13">
        <f t="shared" si="1191"/>
        <v>67980146.705427542</v>
      </c>
      <c r="BZ1018" s="14">
        <f t="shared" si="1192"/>
        <v>1.3555289722266828E-2</v>
      </c>
      <c r="CA1018" s="13">
        <f t="shared" si="1164"/>
        <v>0</v>
      </c>
      <c r="CB1018" s="14">
        <f t="shared" si="1193"/>
        <v>-1.3385928667266622E-3</v>
      </c>
      <c r="CC1018" s="13">
        <f t="shared" si="1194"/>
        <v>0</v>
      </c>
      <c r="CD1018" s="24">
        <f t="shared" si="1165"/>
        <v>95547865.86037907</v>
      </c>
      <c r="CE1018" s="18">
        <f>CD1018/MAX($CD$13:CD1018)-1</f>
        <v>-2.0481333955416625E-2</v>
      </c>
      <c r="CF1018" s="18">
        <f t="shared" si="1219"/>
        <v>-9.6058228938842305E-3</v>
      </c>
      <c r="CJ1018" s="16">
        <v>44014</v>
      </c>
      <c r="CK1018" s="19">
        <v>189437.03665802619</v>
      </c>
      <c r="CL1018" s="18">
        <f>CK1018/MAX($CK$13:CK1018)-1</f>
        <v>-1.5678989263579579E-2</v>
      </c>
      <c r="CM1018" s="29">
        <f t="shared" si="1195"/>
        <v>-2.375488002483328E-3</v>
      </c>
      <c r="CQ1018" s="16">
        <v>44055</v>
      </c>
      <c r="CR1018" s="14">
        <f t="shared" si="1196"/>
        <v>-6.4089990921627482E-3</v>
      </c>
      <c r="CS1018" s="13">
        <f t="shared" si="1220"/>
        <v>93730245.126835495</v>
      </c>
      <c r="CT1018" s="14">
        <f t="shared" si="1197"/>
        <v>-1.0896363243658613E-2</v>
      </c>
      <c r="CU1018" s="13">
        <f t="shared" si="1166"/>
        <v>40788088.023256578</v>
      </c>
      <c r="CV1018" s="14">
        <f t="shared" si="1198"/>
        <v>1.3555289722266828E-2</v>
      </c>
      <c r="CW1018" s="13">
        <f t="shared" si="1167"/>
        <v>0</v>
      </c>
      <c r="CX1018" s="14">
        <f t="shared" si="1199"/>
        <v>-1.3385928667266622E-3</v>
      </c>
      <c r="CY1018" s="13">
        <f t="shared" si="1200"/>
        <v>0</v>
      </c>
      <c r="CZ1018" s="13">
        <f t="shared" si="1201"/>
        <v>0</v>
      </c>
      <c r="DA1018" s="13">
        <f t="shared" si="1202"/>
        <v>4.8389906253554216E-5</v>
      </c>
      <c r="DB1018" s="24">
        <f t="shared" si="1168"/>
        <v>134518333.15009207</v>
      </c>
      <c r="DC1018" s="18">
        <f>DB1018/MAX($DB$13:DB1018)-1</f>
        <v>-9.8992801958672771E-3</v>
      </c>
      <c r="DD1018" s="18">
        <f t="shared" si="1221"/>
        <v>-7.7739342419469448E-3</v>
      </c>
      <c r="DI1018" s="16">
        <v>43862</v>
      </c>
      <c r="DJ1018" s="19">
        <v>13623057.817971168</v>
      </c>
      <c r="DK1018" s="18">
        <f t="shared" si="1203"/>
        <v>-1.3612220935776964E-4</v>
      </c>
      <c r="DM1018" s="12">
        <f t="shared" si="1217"/>
        <v>41550</v>
      </c>
      <c r="DN1018" s="15">
        <v>14460528.671871448</v>
      </c>
      <c r="DO1018" s="14">
        <f t="shared" si="1204"/>
        <v>3.5018954840784211E-3</v>
      </c>
      <c r="DP1018" s="14">
        <f>DN1018/MAX($DN$13:DN1018)-1</f>
        <v>0</v>
      </c>
      <c r="DR1018" s="16">
        <v>44008</v>
      </c>
      <c r="DS1018" s="13">
        <f t="shared" si="1169"/>
        <v>19592579.283377446</v>
      </c>
      <c r="DT1018" s="14">
        <f t="shared" si="1205"/>
        <v>-3.2126304164299402E-3</v>
      </c>
      <c r="DU1018" s="14">
        <f>DS1018/MAX($DS$13:DS1018)-1</f>
        <v>-1.1295714400535672E-2</v>
      </c>
      <c r="DX1018" s="42">
        <v>44012</v>
      </c>
      <c r="DY1018" s="14">
        <f t="shared" si="1206"/>
        <v>9.0597807719761114E-3</v>
      </c>
      <c r="DZ1018" s="13">
        <f t="shared" si="1222"/>
        <v>0</v>
      </c>
      <c r="EA1018" s="18">
        <f t="shared" si="1207"/>
        <v>-7.0832686582678051E-4</v>
      </c>
      <c r="EB1018" s="13">
        <f t="shared" si="1208"/>
        <v>5848056.1437795786</v>
      </c>
      <c r="EC1018" s="14">
        <f>VLOOKUP(DX1018,$Q$13:$S$1892,3,FALSE)</f>
        <v>3.7079396098997908E-3</v>
      </c>
      <c r="ED1018" s="13">
        <f t="shared" si="1170"/>
        <v>0</v>
      </c>
      <c r="EE1018" s="14">
        <f t="shared" si="1209"/>
        <v>9.2532264244378215E-3</v>
      </c>
      <c r="EF1018" s="13">
        <f t="shared" si="1171"/>
        <v>0</v>
      </c>
      <c r="EG1018" s="14">
        <f t="shared" si="1210"/>
        <v>-8.9963437573492566E-4</v>
      </c>
      <c r="EH1018" s="13">
        <f t="shared" si="1211"/>
        <v>0</v>
      </c>
      <c r="EI1018" s="13">
        <f t="shared" si="1212"/>
        <v>0</v>
      </c>
      <c r="EJ1018" s="13">
        <f t="shared" si="1213"/>
        <v>4.8389906253554216E-5</v>
      </c>
      <c r="EK1018" s="24">
        <f t="shared" si="1172"/>
        <v>5848056.1437795786</v>
      </c>
      <c r="EL1018" s="18">
        <f>EK1018/MAX($EK$13:EK1018)-1</f>
        <v>-9.335363790536122E-3</v>
      </c>
      <c r="EM1018" s="18">
        <f t="shared" si="1223"/>
        <v>-7.0832686582678051E-4</v>
      </c>
    </row>
    <row r="1019" spans="1:143" x14ac:dyDescent="0.3">
      <c r="A1019" s="12">
        <f t="shared" si="1214"/>
        <v>41551</v>
      </c>
      <c r="B1019" s="13">
        <v>1396321.087614178</v>
      </c>
      <c r="C1019" s="14">
        <f t="shared" si="1148"/>
        <v>-8.0337042018685523E-4</v>
      </c>
      <c r="D1019" s="14">
        <f>B1019/MAX($B$13:B1019)-1</f>
        <v>-2.5625980789277802E-2</v>
      </c>
      <c r="F1019" s="16">
        <v>44011</v>
      </c>
      <c r="G1019" s="13">
        <f t="shared" si="1149"/>
        <v>4645481.6302729649</v>
      </c>
      <c r="H1019" s="14">
        <f t="shared" si="1150"/>
        <v>-2.3658255139175077E-3</v>
      </c>
      <c r="I1019" s="14">
        <f>G1019/MAX($G$13:G1019)-1</f>
        <v>-3.4133301878550459E-2</v>
      </c>
      <c r="L1019" s="12">
        <f t="shared" si="1215"/>
        <v>41551</v>
      </c>
      <c r="M1019" s="15">
        <v>25785015.899468288</v>
      </c>
      <c r="N1019" s="14">
        <f t="shared" si="1173"/>
        <v>-4.9281909242199218E-3</v>
      </c>
      <c r="O1019" s="14">
        <f>M1019/MAX(M$13:$M1019)-1</f>
        <v>-4.9281909242199218E-3</v>
      </c>
      <c r="Q1019" s="16">
        <v>44011</v>
      </c>
      <c r="R1019" s="13">
        <f t="shared" si="1151"/>
        <v>282111556.00878847</v>
      </c>
      <c r="S1019" s="14">
        <f t="shared" si="1152"/>
        <v>3.026321292617129E-2</v>
      </c>
      <c r="T1019" s="14">
        <f>R1019/MAX($R$13:R1019)-1</f>
        <v>0</v>
      </c>
      <c r="V1019" s="12">
        <f t="shared" si="1216"/>
        <v>41551</v>
      </c>
      <c r="W1019" s="14">
        <f t="shared" si="1174"/>
        <v>-8.0337042018685523E-4</v>
      </c>
      <c r="X1019" s="13">
        <f t="shared" si="1175"/>
        <v>148359.11555900669</v>
      </c>
      <c r="Y1019" s="14">
        <f t="shared" si="1176"/>
        <v>-4.9281909242199218E-3</v>
      </c>
      <c r="Z1019" s="13">
        <f t="shared" si="1177"/>
        <v>35161.385317456741</v>
      </c>
      <c r="AA1019" s="14"/>
      <c r="AB1019" s="13"/>
      <c r="AC1019" s="24">
        <f t="shared" si="1178"/>
        <v>183520.50087646343</v>
      </c>
      <c r="AD1019" s="18">
        <f>AC1019/MAX(AC$13:$AC1019)-1</f>
        <v>-4.5506847100966752E-3</v>
      </c>
      <c r="AE1019" s="18">
        <f t="shared" si="1179"/>
        <v>-1.5963065420820932E-3</v>
      </c>
      <c r="AH1019" s="16">
        <v>44011</v>
      </c>
      <c r="AI1019" s="19">
        <v>8631869315.7730331</v>
      </c>
      <c r="AJ1019" s="14">
        <f t="shared" si="1153"/>
        <v>2.9231785714929348E-3</v>
      </c>
      <c r="AK1019" s="18">
        <f>AI1019/MAX(AI$13:$AI1019)-1</f>
        <v>0</v>
      </c>
      <c r="AN1019" s="16">
        <v>44011</v>
      </c>
      <c r="AO1019" s="14">
        <f t="shared" si="1154"/>
        <v>-2.3658255139175077E-3</v>
      </c>
      <c r="AP1019" s="13">
        <f t="shared" si="1180"/>
        <v>0</v>
      </c>
      <c r="AQ1019" s="14">
        <f t="shared" si="1155"/>
        <v>3.026321292617129E-2</v>
      </c>
      <c r="AR1019" s="13">
        <f t="shared" si="1181"/>
        <v>80017635.500247285</v>
      </c>
      <c r="AS1019" s="14">
        <f t="shared" si="1156"/>
        <v>2.9231785714929348E-3</v>
      </c>
      <c r="AT1019" s="13">
        <f t="shared" si="1182"/>
        <v>0</v>
      </c>
      <c r="AU1019" s="24">
        <f t="shared" si="1157"/>
        <v>80017635.500247285</v>
      </c>
      <c r="AV1019" s="18">
        <f>AU1019/MAX(AU$13:$AU1019)-1</f>
        <v>0</v>
      </c>
      <c r="AW1019" s="18">
        <f t="shared" si="1183"/>
        <v>3.026321292617129E-2</v>
      </c>
      <c r="AZ1019" s="42">
        <v>44015</v>
      </c>
      <c r="BA1019" s="41">
        <v>19706222</v>
      </c>
      <c r="BB1019" s="18">
        <f>BA1019/MAX($BA$13:BA1019)-1</f>
        <v>-5.0420865586466856E-3</v>
      </c>
      <c r="BC1019" s="29">
        <f t="shared" si="1184"/>
        <v>9.6366937992864443E-4</v>
      </c>
      <c r="BG1019" s="16">
        <v>44056</v>
      </c>
      <c r="BH1019" s="14">
        <f t="shared" si="1158"/>
        <v>-5.47395409975171E-3</v>
      </c>
      <c r="BI1019" s="13">
        <f t="shared" si="1185"/>
        <v>27416814.725662477</v>
      </c>
      <c r="BJ1019" s="14">
        <f t="shared" si="1159"/>
        <v>-1.0496460436879573E-3</v>
      </c>
      <c r="BK1019" s="13">
        <f t="shared" si="1160"/>
        <v>67908791.613388866</v>
      </c>
      <c r="BL1019" s="14">
        <f t="shared" si="1161"/>
        <v>2.7271982828867003E-2</v>
      </c>
      <c r="BM1019" s="13">
        <f t="shared" si="1162"/>
        <v>0</v>
      </c>
      <c r="BN1019" s="14">
        <f t="shared" si="1186"/>
        <v>-5.0462585520597569E-3</v>
      </c>
      <c r="BO1019" s="13">
        <f t="shared" si="1187"/>
        <v>24044198.738656215</v>
      </c>
      <c r="BP1019" s="24">
        <f t="shared" si="1163"/>
        <v>119369805.07770756</v>
      </c>
      <c r="BQ1019" s="18">
        <f>BP1019/MAX($BP$13:BP1019)-1</f>
        <v>-2.0369394163032184E-2</v>
      </c>
      <c r="BR1019" s="18">
        <f t="shared" si="1188"/>
        <v>-2.8752536137426343E-3</v>
      </c>
      <c r="BU1019" s="16">
        <v>44056</v>
      </c>
      <c r="BV1019" s="14">
        <f t="shared" si="1189"/>
        <v>-5.47395409975171E-3</v>
      </c>
      <c r="BW1019" s="13">
        <f t="shared" si="1218"/>
        <v>27416814.725662477</v>
      </c>
      <c r="BX1019" s="14">
        <f t="shared" si="1190"/>
        <v>-1.0496460436879573E-3</v>
      </c>
      <c r="BY1019" s="13">
        <f t="shared" si="1191"/>
        <v>67908791.613388866</v>
      </c>
      <c r="BZ1019" s="14">
        <f t="shared" si="1192"/>
        <v>2.7271982828867003E-2</v>
      </c>
      <c r="CA1019" s="13">
        <f t="shared" si="1164"/>
        <v>0</v>
      </c>
      <c r="CB1019" s="14">
        <f t="shared" si="1193"/>
        <v>-5.0462585520597569E-3</v>
      </c>
      <c r="CC1019" s="13">
        <f t="shared" si="1194"/>
        <v>0</v>
      </c>
      <c r="CD1019" s="24">
        <f t="shared" si="1165"/>
        <v>95325606.339051336</v>
      </c>
      <c r="CE1019" s="18">
        <f>CD1019/MAX($CD$13:CD1019)-1</f>
        <v>-2.2759850046658037E-2</v>
      </c>
      <c r="CF1019" s="18">
        <f t="shared" si="1219"/>
        <v>-2.3261589291017071E-3</v>
      </c>
      <c r="CJ1019" s="16">
        <v>44015</v>
      </c>
      <c r="CK1019" s="19">
        <v>189437.03665802619</v>
      </c>
      <c r="CL1019" s="18">
        <f>CK1019/MAX($CK$13:CK1019)-1</f>
        <v>-1.5678989263579579E-2</v>
      </c>
      <c r="CM1019" s="29">
        <f t="shared" si="1195"/>
        <v>0</v>
      </c>
      <c r="CQ1019" s="16">
        <v>44056</v>
      </c>
      <c r="CR1019" s="14">
        <f t="shared" si="1196"/>
        <v>-5.47395409975171E-3</v>
      </c>
      <c r="CS1019" s="13">
        <f t="shared" si="1220"/>
        <v>93217170.067252725</v>
      </c>
      <c r="CT1019" s="14">
        <f t="shared" si="1197"/>
        <v>-1.0496460436879573E-3</v>
      </c>
      <c r="CU1019" s="13">
        <f t="shared" si="1166"/>
        <v>40745274.968033373</v>
      </c>
      <c r="CV1019" s="14">
        <f t="shared" si="1198"/>
        <v>2.7271982828867003E-2</v>
      </c>
      <c r="CW1019" s="13">
        <f t="shared" si="1167"/>
        <v>0</v>
      </c>
      <c r="CX1019" s="14">
        <f t="shared" si="1199"/>
        <v>-5.0462585520597569E-3</v>
      </c>
      <c r="CY1019" s="13">
        <f t="shared" si="1200"/>
        <v>0</v>
      </c>
      <c r="CZ1019" s="13">
        <f t="shared" si="1201"/>
        <v>0</v>
      </c>
      <c r="DA1019" s="13">
        <f t="shared" si="1202"/>
        <v>-2.3123689655247803E-3</v>
      </c>
      <c r="DB1019" s="24">
        <f t="shared" si="1168"/>
        <v>133962445.0352861</v>
      </c>
      <c r="DC1019" s="18">
        <f>DB1019/MAX($DB$13:DB1019)-1</f>
        <v>-1.3990805935974793E-2</v>
      </c>
      <c r="DD1019" s="18">
        <f t="shared" si="1221"/>
        <v>-4.132433860786211E-3</v>
      </c>
      <c r="DI1019" s="16">
        <v>43864</v>
      </c>
      <c r="DJ1019" s="19">
        <v>13606870.012071479</v>
      </c>
      <c r="DK1019" s="18">
        <f t="shared" si="1203"/>
        <v>-1.1882652276741235E-3</v>
      </c>
      <c r="DM1019" s="12">
        <f t="shared" si="1217"/>
        <v>41551</v>
      </c>
      <c r="DN1019" s="15">
        <v>14446317.768090889</v>
      </c>
      <c r="DO1019" s="14">
        <f t="shared" si="1204"/>
        <v>-9.827374989548332E-4</v>
      </c>
      <c r="DP1019" s="14">
        <f>DN1019/MAX($DN$13:DN1019)-1</f>
        <v>-9.827374989548332E-4</v>
      </c>
      <c r="DR1019" s="16">
        <v>44011</v>
      </c>
      <c r="DS1019" s="13">
        <f t="shared" si="1169"/>
        <v>19645341.737563439</v>
      </c>
      <c r="DT1019" s="14">
        <f t="shared" si="1205"/>
        <v>2.6929815325926754E-3</v>
      </c>
      <c r="DU1019" s="14">
        <f>DS1019/MAX($DS$13:DS1019)-1</f>
        <v>-8.6331520182211241E-3</v>
      </c>
      <c r="DX1019" s="42">
        <v>44013</v>
      </c>
      <c r="DY1019" s="14">
        <f t="shared" si="1206"/>
        <v>1.1232937336353999E-3</v>
      </c>
      <c r="DZ1019" s="13">
        <f t="shared" si="1222"/>
        <v>0</v>
      </c>
      <c r="EA1019" s="18">
        <f t="shared" si="1207"/>
        <v>-4.7047345804563934E-3</v>
      </c>
      <c r="EB1019" s="13">
        <f t="shared" si="1208"/>
        <v>5820542.5918114884</v>
      </c>
      <c r="EC1019" s="14">
        <f>VLOOKUP(DX1019,$Q$13:$S$1892,3,FALSE)</f>
        <v>-1.3869035930407003E-2</v>
      </c>
      <c r="ED1019" s="13">
        <f t="shared" si="1170"/>
        <v>0</v>
      </c>
      <c r="EE1019" s="14">
        <f t="shared" si="1209"/>
        <v>1.3871945193661972E-3</v>
      </c>
      <c r="EF1019" s="13">
        <f t="shared" si="1171"/>
        <v>0</v>
      </c>
      <c r="EG1019" s="14">
        <f t="shared" si="1210"/>
        <v>1.7007495982543919E-3</v>
      </c>
      <c r="EH1019" s="13">
        <f t="shared" si="1211"/>
        <v>0</v>
      </c>
      <c r="EI1019" s="13">
        <f t="shared" si="1212"/>
        <v>0</v>
      </c>
      <c r="EJ1019" s="13">
        <f t="shared" si="1213"/>
        <v>-2.3123689655247803E-3</v>
      </c>
      <c r="EK1019" s="24">
        <f t="shared" si="1172"/>
        <v>5820542.5918114884</v>
      </c>
      <c r="EL1019" s="18">
        <f>EK1019/MAX($EK$13:EK1019)-1</f>
        <v>-1.3996177962146028E-2</v>
      </c>
      <c r="EM1019" s="18">
        <f t="shared" si="1223"/>
        <v>-4.7047345804563934E-3</v>
      </c>
    </row>
    <row r="1020" spans="1:143" x14ac:dyDescent="0.3">
      <c r="A1020" s="12">
        <f t="shared" si="1214"/>
        <v>41552</v>
      </c>
      <c r="B1020" s="13">
        <v>1396321.087614178</v>
      </c>
      <c r="C1020" s="14">
        <f t="shared" si="1148"/>
        <v>0</v>
      </c>
      <c r="D1020" s="14">
        <f>B1020/MAX($B$13:B1020)-1</f>
        <v>-2.5625980789277802E-2</v>
      </c>
      <c r="F1020" s="16">
        <v>44012</v>
      </c>
      <c r="G1020" s="13">
        <f t="shared" si="1149"/>
        <v>4687568.6754234806</v>
      </c>
      <c r="H1020" s="14">
        <f t="shared" si="1150"/>
        <v>9.0597807719761114E-3</v>
      </c>
      <c r="I1020" s="14">
        <f>G1020/MAX($G$13:G1020)-1</f>
        <v>-2.538276133861761E-2</v>
      </c>
      <c r="L1020" s="12">
        <f t="shared" si="1215"/>
        <v>41552</v>
      </c>
      <c r="M1020" s="15">
        <v>25785015.899468288</v>
      </c>
      <c r="N1020" s="14">
        <f t="shared" si="1173"/>
        <v>0</v>
      </c>
      <c r="O1020" s="14">
        <f>M1020/MAX(M$13:$M1020)-1</f>
        <v>-4.9281909242199218E-3</v>
      </c>
      <c r="Q1020" s="16">
        <v>44012</v>
      </c>
      <c r="R1020" s="13">
        <f t="shared" si="1151"/>
        <v>283157608.62172389</v>
      </c>
      <c r="S1020" s="14">
        <f t="shared" si="1152"/>
        <v>3.7079396098997908E-3</v>
      </c>
      <c r="T1020" s="14">
        <f>R1020/MAX($R$13:R1020)-1</f>
        <v>0</v>
      </c>
      <c r="V1020" s="12">
        <f t="shared" si="1216"/>
        <v>41552</v>
      </c>
      <c r="W1020" s="14">
        <f t="shared" si="1174"/>
        <v>0</v>
      </c>
      <c r="X1020" s="13">
        <f t="shared" si="1175"/>
        <v>148359.11555900669</v>
      </c>
      <c r="Y1020" s="14">
        <f t="shared" si="1176"/>
        <v>0</v>
      </c>
      <c r="Z1020" s="13">
        <f t="shared" si="1177"/>
        <v>35161.385317456741</v>
      </c>
      <c r="AA1020" s="14"/>
      <c r="AB1020" s="13"/>
      <c r="AC1020" s="24">
        <f t="shared" si="1178"/>
        <v>183520.50087646343</v>
      </c>
      <c r="AD1020" s="18">
        <f>AC1020/MAX(AC$13:$AC1020)-1</f>
        <v>-4.5506847100966752E-3</v>
      </c>
      <c r="AE1020" s="18">
        <f t="shared" si="1179"/>
        <v>0</v>
      </c>
      <c r="AH1020" s="16">
        <v>44012</v>
      </c>
      <c r="AI1020" s="19">
        <v>8684609896.7786884</v>
      </c>
      <c r="AJ1020" s="14">
        <f t="shared" si="1153"/>
        <v>6.1099837215192743E-3</v>
      </c>
      <c r="AK1020" s="18">
        <f>AI1020/MAX(AI$13:$AI1020)-1</f>
        <v>0</v>
      </c>
      <c r="AN1020" s="16">
        <v>44012</v>
      </c>
      <c r="AO1020" s="14">
        <f t="shared" si="1154"/>
        <v>9.0597807719761114E-3</v>
      </c>
      <c r="AP1020" s="13">
        <f t="shared" si="1180"/>
        <v>0</v>
      </c>
      <c r="AQ1020" s="14">
        <f t="shared" si="1155"/>
        <v>3.7079396098997908E-3</v>
      </c>
      <c r="AR1020" s="13">
        <f t="shared" si="1181"/>
        <v>80314336.060409173</v>
      </c>
      <c r="AS1020" s="14">
        <f t="shared" si="1156"/>
        <v>6.1099837215192743E-3</v>
      </c>
      <c r="AT1020" s="13">
        <f t="shared" si="1182"/>
        <v>0</v>
      </c>
      <c r="AU1020" s="24">
        <f t="shared" si="1157"/>
        <v>80314336.060409173</v>
      </c>
      <c r="AV1020" s="18">
        <f>AU1020/MAX(AU$13:$AU1020)-1</f>
        <v>0</v>
      </c>
      <c r="AW1020" s="18">
        <f t="shared" si="1183"/>
        <v>3.7079396098997908E-3</v>
      </c>
      <c r="AZ1020" s="42">
        <v>44018</v>
      </c>
      <c r="BA1020" s="41">
        <v>19728796</v>
      </c>
      <c r="BB1020" s="18">
        <f>BA1020/MAX($BA$13:BA1020)-1</f>
        <v>-3.9023358779720629E-3</v>
      </c>
      <c r="BC1020" s="29">
        <f t="shared" si="1184"/>
        <v>1.1455265245667867E-3</v>
      </c>
      <c r="BG1020" s="16">
        <v>44057</v>
      </c>
      <c r="BH1020" s="14">
        <f t="shared" si="1158"/>
        <v>-3.0874888694828462E-3</v>
      </c>
      <c r="BI1020" s="13">
        <f t="shared" si="1185"/>
        <v>27332165.61536032</v>
      </c>
      <c r="BJ1020" s="14">
        <f t="shared" si="1159"/>
        <v>2.1996884522518911E-2</v>
      </c>
      <c r="BK1020" s="13">
        <f t="shared" si="1160"/>
        <v>69402573.460572377</v>
      </c>
      <c r="BL1020" s="14">
        <f t="shared" si="1161"/>
        <v>-1.3202328746697578E-3</v>
      </c>
      <c r="BM1020" s="13">
        <f t="shared" si="1162"/>
        <v>0</v>
      </c>
      <c r="BN1020" s="14">
        <f t="shared" si="1186"/>
        <v>2.5113856508978127E-3</v>
      </c>
      <c r="BO1020" s="13">
        <f t="shared" si="1187"/>
        <v>24104582.994355813</v>
      </c>
      <c r="BP1020" s="24">
        <f t="shared" si="1163"/>
        <v>120839322.07028851</v>
      </c>
      <c r="BQ1020" s="18">
        <f>BP1020/MAX($BP$13:BP1020)-1</f>
        <v>-8.3095284307169726E-3</v>
      </c>
      <c r="BR1020" s="18">
        <f t="shared" si="1188"/>
        <v>1.2310625719999413E-2</v>
      </c>
      <c r="BU1020" s="16">
        <v>44057</v>
      </c>
      <c r="BV1020" s="14">
        <f t="shared" si="1189"/>
        <v>-3.0874888694828462E-3</v>
      </c>
      <c r="BW1020" s="13">
        <f t="shared" si="1218"/>
        <v>27332165.61536032</v>
      </c>
      <c r="BX1020" s="14">
        <f t="shared" si="1190"/>
        <v>2.1996884522518911E-2</v>
      </c>
      <c r="BY1020" s="13">
        <f t="shared" si="1191"/>
        <v>69402573.460572377</v>
      </c>
      <c r="BZ1020" s="14">
        <f t="shared" si="1192"/>
        <v>-1.3202328746697578E-3</v>
      </c>
      <c r="CA1020" s="13">
        <f t="shared" si="1164"/>
        <v>0</v>
      </c>
      <c r="CB1020" s="14">
        <f t="shared" si="1193"/>
        <v>2.5113856508978127E-3</v>
      </c>
      <c r="CC1020" s="13">
        <f t="shared" si="1194"/>
        <v>0</v>
      </c>
      <c r="CD1020" s="24">
        <f t="shared" si="1165"/>
        <v>96734739.075932696</v>
      </c>
      <c r="CE1020" s="18">
        <f>CD1020/MAX($CD$13:CD1020)-1</f>
        <v>-8.3139824568290166E-3</v>
      </c>
      <c r="CF1020" s="18">
        <f t="shared" si="1219"/>
        <v>1.478231076621106E-2</v>
      </c>
      <c r="CJ1020" s="16">
        <v>44018</v>
      </c>
      <c r="CK1020" s="19">
        <v>189437.03665802619</v>
      </c>
      <c r="CL1020" s="18">
        <f>CK1020/MAX($CK$13:CK1020)-1</f>
        <v>-1.5678989263579579E-2</v>
      </c>
      <c r="CM1020" s="29">
        <f t="shared" si="1195"/>
        <v>0</v>
      </c>
      <c r="CQ1020" s="16">
        <v>44057</v>
      </c>
      <c r="CR1020" s="14">
        <f t="shared" si="1196"/>
        <v>-3.0874888694828462E-3</v>
      </c>
      <c r="CS1020" s="13">
        <f t="shared" si="1220"/>
        <v>92929363.092225388</v>
      </c>
      <c r="CT1020" s="14">
        <f t="shared" si="1197"/>
        <v>2.1996884522518911E-2</v>
      </c>
      <c r="CU1020" s="13">
        <f t="shared" si="1166"/>
        <v>41641544.076343484</v>
      </c>
      <c r="CV1020" s="14">
        <f t="shared" si="1198"/>
        <v>-1.3202328746697578E-3</v>
      </c>
      <c r="CW1020" s="13">
        <f t="shared" si="1167"/>
        <v>0</v>
      </c>
      <c r="CX1020" s="14">
        <f t="shared" si="1199"/>
        <v>2.5113856508978127E-3</v>
      </c>
      <c r="CY1020" s="13">
        <f t="shared" si="1200"/>
        <v>0</v>
      </c>
      <c r="CZ1020" s="13">
        <f t="shared" si="1201"/>
        <v>0</v>
      </c>
      <c r="DA1020" s="13">
        <f t="shared" si="1202"/>
        <v>0</v>
      </c>
      <c r="DB1020" s="24">
        <f t="shared" si="1168"/>
        <v>134570907.16856888</v>
      </c>
      <c r="DC1020" s="18">
        <f>DB1020/MAX($DB$13:DB1020)-1</f>
        <v>-9.5123175245501734E-3</v>
      </c>
      <c r="DD1020" s="18">
        <f t="shared" si="1221"/>
        <v>4.542035143674017E-3</v>
      </c>
      <c r="DI1020" s="16">
        <v>43865</v>
      </c>
      <c r="DJ1020" s="19">
        <v>13748907.810718386</v>
      </c>
      <c r="DK1020" s="18">
        <f t="shared" si="1203"/>
        <v>1.0438682703729496E-2</v>
      </c>
      <c r="DM1020" s="12">
        <f t="shared" si="1217"/>
        <v>41552</v>
      </c>
      <c r="DN1020" s="15">
        <v>14446317.768090889</v>
      </c>
      <c r="DO1020" s="14">
        <f t="shared" si="1204"/>
        <v>0</v>
      </c>
      <c r="DP1020" s="14">
        <f>DN1020/MAX($DN$13:DN1020)-1</f>
        <v>-9.827374989548332E-4</v>
      </c>
      <c r="DR1020" s="16">
        <v>44012</v>
      </c>
      <c r="DS1020" s="13">
        <f t="shared" si="1169"/>
        <v>19631426.414222375</v>
      </c>
      <c r="DT1020" s="14">
        <f t="shared" si="1205"/>
        <v>-7.0832686582678051E-4</v>
      </c>
      <c r="DU1020" s="14">
        <f>DS1020/MAX($DS$13:DS1020)-1</f>
        <v>-9.3353637905366771E-3</v>
      </c>
      <c r="DX1020" s="42">
        <v>44014</v>
      </c>
      <c r="DY1020" s="14">
        <f t="shared" si="1206"/>
        <v>4.5039240826749705E-4</v>
      </c>
      <c r="DZ1020" s="13">
        <f t="shared" si="1222"/>
        <v>0</v>
      </c>
      <c r="EA1020" s="18">
        <f t="shared" si="1207"/>
        <v>2.7291241568752067E-3</v>
      </c>
      <c r="EB1020" s="13">
        <f t="shared" si="1208"/>
        <v>5836427.5752049219</v>
      </c>
      <c r="EC1020" s="14">
        <f>VLOOKUP(DX1020,$Q$13:$S$1892,3,FALSE)</f>
        <v>1.4225993902644785E-2</v>
      </c>
      <c r="ED1020" s="13">
        <f t="shared" si="1170"/>
        <v>0</v>
      </c>
      <c r="EE1020" s="14">
        <f t="shared" si="1209"/>
        <v>6.9011954561992717E-4</v>
      </c>
      <c r="EF1020" s="13">
        <f t="shared" si="1171"/>
        <v>0</v>
      </c>
      <c r="EG1020" s="14">
        <f t="shared" si="1210"/>
        <v>-5.9999739474018154E-3</v>
      </c>
      <c r="EH1020" s="13">
        <f t="shared" si="1211"/>
        <v>0</v>
      </c>
      <c r="EI1020" s="13">
        <f t="shared" si="1212"/>
        <v>0</v>
      </c>
      <c r="EJ1020" s="13">
        <f t="shared" si="1213"/>
        <v>0</v>
      </c>
      <c r="EK1020" s="24">
        <f t="shared" si="1172"/>
        <v>5836427.5752049219</v>
      </c>
      <c r="EL1020" s="18">
        <f>EK1020/MAX($EK$13:EK1020)-1</f>
        <v>-1.1305251112651238E-2</v>
      </c>
      <c r="EM1020" s="18">
        <f t="shared" si="1223"/>
        <v>2.7291241568752067E-3</v>
      </c>
    </row>
    <row r="1021" spans="1:143" x14ac:dyDescent="0.3">
      <c r="A1021" s="12">
        <f t="shared" si="1214"/>
        <v>41553</v>
      </c>
      <c r="B1021" s="13">
        <v>1396321.087614178</v>
      </c>
      <c r="C1021" s="14">
        <f t="shared" si="1148"/>
        <v>0</v>
      </c>
      <c r="D1021" s="14">
        <f>B1021/MAX($B$13:B1021)-1</f>
        <v>-2.5625980789277802E-2</v>
      </c>
      <c r="F1021" s="16">
        <v>44013</v>
      </c>
      <c r="G1021" s="13">
        <f t="shared" si="1149"/>
        <v>4692834.1919425689</v>
      </c>
      <c r="H1021" s="14">
        <f t="shared" si="1150"/>
        <v>1.1232937336353999E-3</v>
      </c>
      <c r="I1021" s="14">
        <f>G1021/MAX($G$13:G1021)-1</f>
        <v>-2.4287979901736256E-2</v>
      </c>
      <c r="L1021" s="12">
        <f t="shared" si="1215"/>
        <v>41553</v>
      </c>
      <c r="M1021" s="15">
        <v>25785015.899468288</v>
      </c>
      <c r="N1021" s="14">
        <f t="shared" si="1173"/>
        <v>0</v>
      </c>
      <c r="O1021" s="14">
        <f>M1021/MAX(M$13:$M1021)-1</f>
        <v>-4.9281909242199218E-3</v>
      </c>
      <c r="Q1021" s="16">
        <v>44013</v>
      </c>
      <c r="R1021" s="13">
        <f t="shared" si="1151"/>
        <v>279230485.57378107</v>
      </c>
      <c r="S1021" s="14">
        <f t="shared" si="1152"/>
        <v>-1.3869035930407003E-2</v>
      </c>
      <c r="T1021" s="14">
        <f>R1021/MAX($R$13:R1021)-1</f>
        <v>-1.3869035930407003E-2</v>
      </c>
      <c r="V1021" s="12">
        <f t="shared" si="1216"/>
        <v>41553</v>
      </c>
      <c r="W1021" s="14">
        <f t="shared" si="1174"/>
        <v>0</v>
      </c>
      <c r="X1021" s="13">
        <f t="shared" si="1175"/>
        <v>148359.11555900669</v>
      </c>
      <c r="Y1021" s="14">
        <f t="shared" si="1176"/>
        <v>0</v>
      </c>
      <c r="Z1021" s="13">
        <f t="shared" si="1177"/>
        <v>35161.385317456741</v>
      </c>
      <c r="AA1021" s="14"/>
      <c r="AB1021" s="13"/>
      <c r="AC1021" s="24">
        <f t="shared" si="1178"/>
        <v>183520.50087646343</v>
      </c>
      <c r="AD1021" s="18">
        <f>AC1021/MAX(AC$13:$AC1021)-1</f>
        <v>-4.5506847100966752E-3</v>
      </c>
      <c r="AE1021" s="18">
        <f t="shared" si="1179"/>
        <v>0</v>
      </c>
      <c r="AH1021" s="16">
        <v>44013</v>
      </c>
      <c r="AI1021" s="19">
        <v>8751632395.841713</v>
      </c>
      <c r="AJ1021" s="14">
        <f t="shared" si="1153"/>
        <v>7.7173874082570038E-3</v>
      </c>
      <c r="AK1021" s="18">
        <f>AI1021/MAX(AI$13:$AI1021)-1</f>
        <v>0</v>
      </c>
      <c r="AN1021" s="16">
        <v>44013</v>
      </c>
      <c r="AO1021" s="14">
        <f t="shared" si="1154"/>
        <v>1.1232937336353999E-3</v>
      </c>
      <c r="AP1021" s="13">
        <f t="shared" si="1180"/>
        <v>0</v>
      </c>
      <c r="AQ1021" s="14">
        <f t="shared" si="1155"/>
        <v>-1.3869035930407003E-2</v>
      </c>
      <c r="AR1021" s="13">
        <f t="shared" si="1181"/>
        <v>79200453.647860572</v>
      </c>
      <c r="AS1021" s="14">
        <f t="shared" si="1156"/>
        <v>7.7173874082570038E-3</v>
      </c>
      <c r="AT1021" s="13">
        <f t="shared" si="1182"/>
        <v>0</v>
      </c>
      <c r="AU1021" s="24">
        <f t="shared" si="1157"/>
        <v>79200453.647860572</v>
      </c>
      <c r="AV1021" s="18">
        <f>AU1021/MAX(AU$13:$AU1021)-1</f>
        <v>-1.3869035930407003E-2</v>
      </c>
      <c r="AW1021" s="18">
        <f t="shared" si="1183"/>
        <v>-1.3869035930407003E-2</v>
      </c>
      <c r="AZ1021" s="42">
        <v>44019</v>
      </c>
      <c r="BA1021" s="41">
        <v>19735918</v>
      </c>
      <c r="BB1021" s="18">
        <f>BA1021/MAX($BA$13:BA1021)-1</f>
        <v>-3.5427494357037626E-3</v>
      </c>
      <c r="BC1021" s="29">
        <f t="shared" si="1184"/>
        <v>3.60995166658995E-4</v>
      </c>
      <c r="BG1021" s="16">
        <v>44060</v>
      </c>
      <c r="BH1021" s="14">
        <f t="shared" si="1158"/>
        <v>4.4317414822259149E-3</v>
      </c>
      <c r="BI1021" s="13">
        <f t="shared" si="1185"/>
        <v>27453294.707516979</v>
      </c>
      <c r="BJ1021" s="14">
        <f t="shared" si="1159"/>
        <v>3.4553058611797027E-3</v>
      </c>
      <c r="BK1021" s="13">
        <f t="shared" si="1160"/>
        <v>69642380.579431653</v>
      </c>
      <c r="BL1021" s="14">
        <f t="shared" si="1161"/>
        <v>1.7661873241829884E-3</v>
      </c>
      <c r="BM1021" s="13">
        <f t="shared" si="1162"/>
        <v>0</v>
      </c>
      <c r="BN1021" s="14">
        <f t="shared" si="1186"/>
        <v>-2.7346493263984417E-3</v>
      </c>
      <c r="BO1021" s="13">
        <f t="shared" si="1187"/>
        <v>24038665.412707184</v>
      </c>
      <c r="BP1021" s="24">
        <f t="shared" si="1163"/>
        <v>121134340.69965582</v>
      </c>
      <c r="BQ1021" s="18">
        <f>BP1021/MAX($BP$13:BP1021)-1</f>
        <v>-5.8884029339286714E-3</v>
      </c>
      <c r="BR1021" s="18">
        <f t="shared" si="1188"/>
        <v>2.441412483228822E-3</v>
      </c>
      <c r="BU1021" s="16">
        <v>44060</v>
      </c>
      <c r="BV1021" s="14">
        <f t="shared" si="1189"/>
        <v>4.4317414822259149E-3</v>
      </c>
      <c r="BW1021" s="13">
        <f t="shared" si="1218"/>
        <v>27453294.707516979</v>
      </c>
      <c r="BX1021" s="14">
        <f t="shared" si="1190"/>
        <v>3.4553058611797027E-3</v>
      </c>
      <c r="BY1021" s="13">
        <f t="shared" si="1191"/>
        <v>69642380.579431653</v>
      </c>
      <c r="BZ1021" s="14">
        <f t="shared" si="1192"/>
        <v>1.7661873241829884E-3</v>
      </c>
      <c r="CA1021" s="13">
        <f t="shared" si="1164"/>
        <v>0</v>
      </c>
      <c r="CB1021" s="14">
        <f t="shared" si="1193"/>
        <v>-2.7346493263984417E-3</v>
      </c>
      <c r="CC1021" s="13">
        <f t="shared" si="1194"/>
        <v>0</v>
      </c>
      <c r="CD1021" s="24">
        <f t="shared" si="1165"/>
        <v>97095675.286948636</v>
      </c>
      <c r="CE1021" s="18">
        <f>CD1021/MAX($CD$13:CD1021)-1</f>
        <v>-4.6138081749863558E-3</v>
      </c>
      <c r="CF1021" s="18">
        <f t="shared" si="1219"/>
        <v>3.7311953747309889E-3</v>
      </c>
      <c r="CJ1021" s="16">
        <v>44019</v>
      </c>
      <c r="CK1021" s="19">
        <v>189437.03665802619</v>
      </c>
      <c r="CL1021" s="18">
        <f>CK1021/MAX($CK$13:CK1021)-1</f>
        <v>-1.5678989263579579E-2</v>
      </c>
      <c r="CM1021" s="29">
        <f t="shared" si="1195"/>
        <v>0</v>
      </c>
      <c r="CQ1021" s="16">
        <v>44060</v>
      </c>
      <c r="CR1021" s="14">
        <f t="shared" si="1196"/>
        <v>4.4317414822259149E-3</v>
      </c>
      <c r="CS1021" s="13">
        <f t="shared" si="1220"/>
        <v>93341202.005558044</v>
      </c>
      <c r="CT1021" s="14">
        <f t="shared" si="1197"/>
        <v>3.4553058611797027E-3</v>
      </c>
      <c r="CU1021" s="13">
        <f t="shared" si="1166"/>
        <v>41785428.347659044</v>
      </c>
      <c r="CV1021" s="14">
        <f t="shared" si="1198"/>
        <v>1.7661873241829884E-3</v>
      </c>
      <c r="CW1021" s="13">
        <f t="shared" si="1167"/>
        <v>0</v>
      </c>
      <c r="CX1021" s="14">
        <f t="shared" si="1199"/>
        <v>-2.7346493263984417E-3</v>
      </c>
      <c r="CY1021" s="13">
        <f t="shared" si="1200"/>
        <v>0</v>
      </c>
      <c r="CZ1021" s="13">
        <f t="shared" si="1201"/>
        <v>0</v>
      </c>
      <c r="DA1021" s="13">
        <f t="shared" si="1202"/>
        <v>0</v>
      </c>
      <c r="DB1021" s="24">
        <f t="shared" si="1168"/>
        <v>135126630.3532171</v>
      </c>
      <c r="DC1021" s="18">
        <f>DB1021/MAX($DB$13:DB1021)-1</f>
        <v>-5.4220057265432775E-3</v>
      </c>
      <c r="DD1021" s="18">
        <f t="shared" si="1221"/>
        <v>4.129593805532572E-3</v>
      </c>
      <c r="DI1021" s="16">
        <v>43866</v>
      </c>
      <c r="DJ1021" s="19">
        <v>13804256.795188073</v>
      </c>
      <c r="DK1021" s="18">
        <f t="shared" si="1203"/>
        <v>4.0257004579329347E-3</v>
      </c>
      <c r="DM1021" s="12">
        <f t="shared" si="1217"/>
        <v>41553</v>
      </c>
      <c r="DN1021" s="15">
        <v>14446317.768090889</v>
      </c>
      <c r="DO1021" s="14">
        <f t="shared" si="1204"/>
        <v>0</v>
      </c>
      <c r="DP1021" s="14">
        <f>DN1021/MAX($DN$13:DN1021)-1</f>
        <v>-9.827374989548332E-4</v>
      </c>
      <c r="DR1021" s="16">
        <v>44013</v>
      </c>
      <c r="DS1021" s="13">
        <f t="shared" si="1169"/>
        <v>19539065.763507698</v>
      </c>
      <c r="DT1021" s="14">
        <f t="shared" si="1205"/>
        <v>-4.7047345804563934E-3</v>
      </c>
      <c r="DU1021" s="14">
        <f>DS1021/MAX($DS$13:DS1021)-1</f>
        <v>-1.3996177962146583E-2</v>
      </c>
      <c r="DX1021" s="42">
        <v>44015</v>
      </c>
      <c r="DY1021" s="14">
        <f t="shared" si="1206"/>
        <v>-1.3285079168336988E-3</v>
      </c>
      <c r="DZ1021" s="13">
        <f t="shared" si="1222"/>
        <v>0</v>
      </c>
      <c r="EA1021" s="18">
        <f t="shared" si="1207"/>
        <v>-1.1432645348499193E-3</v>
      </c>
      <c r="EB1021" s="13">
        <f t="shared" si="1208"/>
        <v>5829754.9945479697</v>
      </c>
      <c r="EC1021" s="14">
        <f>VLOOKUP(DX1021,$Q$13:$S$1892,3,FALSE)</f>
        <v>-5.466047727902712E-3</v>
      </c>
      <c r="ED1021" s="13">
        <f t="shared" si="1170"/>
        <v>0</v>
      </c>
      <c r="EE1021" s="14">
        <f t="shared" si="1209"/>
        <v>-1.113134009992911E-3</v>
      </c>
      <c r="EF1021" s="13">
        <f t="shared" si="1171"/>
        <v>0</v>
      </c>
      <c r="EG1021" s="14">
        <f t="shared" si="1210"/>
        <v>9.6366937992864443E-4</v>
      </c>
      <c r="EH1021" s="13">
        <f t="shared" si="1211"/>
        <v>0</v>
      </c>
      <c r="EI1021" s="13">
        <f t="shared" si="1212"/>
        <v>0</v>
      </c>
      <c r="EJ1021" s="13">
        <f t="shared" si="1213"/>
        <v>0</v>
      </c>
      <c r="EK1021" s="24">
        <f t="shared" si="1172"/>
        <v>5829754.9945479697</v>
      </c>
      <c r="EL1021" s="18">
        <f>EK1021/MAX($EK$13:EK1021)-1</f>
        <v>-1.2435590754846571E-2</v>
      </c>
      <c r="EM1021" s="18">
        <f t="shared" si="1223"/>
        <v>-1.1432645348500303E-3</v>
      </c>
    </row>
    <row r="1022" spans="1:143" x14ac:dyDescent="0.3">
      <c r="A1022" s="12">
        <f t="shared" si="1214"/>
        <v>41554</v>
      </c>
      <c r="B1022" s="13">
        <v>1398140.7663195129</v>
      </c>
      <c r="C1022" s="14">
        <f t="shared" si="1148"/>
        <v>1.303195032629656E-3</v>
      </c>
      <c r="D1022" s="14">
        <f>B1022/MAX($B$13:B1022)-1</f>
        <v>-2.435618140751894E-2</v>
      </c>
      <c r="F1022" s="16">
        <v>44014</v>
      </c>
      <c r="G1022" s="13">
        <f t="shared" si="1149"/>
        <v>4694947.808835878</v>
      </c>
      <c r="H1022" s="14">
        <f t="shared" si="1150"/>
        <v>4.5039240826749705E-4</v>
      </c>
      <c r="I1022" s="14">
        <f>G1022/MAX($G$13:G1022)-1</f>
        <v>-2.3848526615228738E-2</v>
      </c>
      <c r="L1022" s="12">
        <f t="shared" si="1215"/>
        <v>41554</v>
      </c>
      <c r="M1022" s="15">
        <v>25273546.282528535</v>
      </c>
      <c r="N1022" s="14">
        <f t="shared" si="1173"/>
        <v>-1.983592404727974E-2</v>
      </c>
      <c r="O1022" s="14">
        <f>M1022/MAX(M$13:$M1022)-1</f>
        <v>-2.4666359750636357E-2</v>
      </c>
      <c r="Q1022" s="16">
        <v>44014</v>
      </c>
      <c r="R1022" s="13">
        <f t="shared" si="1151"/>
        <v>283202816.75898623</v>
      </c>
      <c r="S1022" s="14">
        <f t="shared" si="1152"/>
        <v>1.4225993902644785E-2</v>
      </c>
      <c r="T1022" s="14">
        <f>R1022/MAX($R$13:R1022)-1</f>
        <v>0</v>
      </c>
      <c r="V1022" s="12">
        <f t="shared" si="1216"/>
        <v>41554</v>
      </c>
      <c r="W1022" s="14">
        <f t="shared" si="1174"/>
        <v>1.303195032629656E-3</v>
      </c>
      <c r="X1022" s="13">
        <f t="shared" si="1175"/>
        <v>148552.45642144853</v>
      </c>
      <c r="Y1022" s="14">
        <f t="shared" si="1176"/>
        <v>-1.983592404727974E-2</v>
      </c>
      <c r="Z1022" s="13">
        <f t="shared" si="1177"/>
        <v>34463.92674890253</v>
      </c>
      <c r="AA1022" s="14"/>
      <c r="AB1022" s="13"/>
      <c r="AC1022" s="24">
        <f t="shared" si="1178"/>
        <v>183016.38317035107</v>
      </c>
      <c r="AD1022" s="18">
        <f>AC1022/MAX(AC$13:$AC1022)-1</f>
        <v>-7.2851128692311695E-3</v>
      </c>
      <c r="AE1022" s="18">
        <f t="shared" si="1179"/>
        <v>-2.7469285649547315E-3</v>
      </c>
      <c r="AH1022" s="16">
        <v>44014</v>
      </c>
      <c r="AI1022" s="19">
        <v>9013440933.4949474</v>
      </c>
      <c r="AJ1022" s="14">
        <f t="shared" si="1153"/>
        <v>2.9915394729974176E-2</v>
      </c>
      <c r="AK1022" s="18">
        <f>AI1022/MAX(AI$13:$AI1022)-1</f>
        <v>0</v>
      </c>
      <c r="AN1022" s="16">
        <v>44014</v>
      </c>
      <c r="AO1022" s="14">
        <f t="shared" si="1154"/>
        <v>4.5039240826749705E-4</v>
      </c>
      <c r="AP1022" s="13">
        <f t="shared" si="1180"/>
        <v>0</v>
      </c>
      <c r="AQ1022" s="14">
        <f t="shared" si="1155"/>
        <v>1.4225993902644785E-2</v>
      </c>
      <c r="AR1022" s="13">
        <f t="shared" si="1181"/>
        <v>80327158.818541735</v>
      </c>
      <c r="AS1022" s="14">
        <f t="shared" si="1156"/>
        <v>2.9915394729974176E-2</v>
      </c>
      <c r="AT1022" s="13">
        <f t="shared" si="1182"/>
        <v>0</v>
      </c>
      <c r="AU1022" s="24">
        <f t="shared" si="1157"/>
        <v>80327158.818541735</v>
      </c>
      <c r="AV1022" s="18">
        <f>AU1022/MAX(AU$13:$AU1022)-1</f>
        <v>0</v>
      </c>
      <c r="AW1022" s="18">
        <f t="shared" si="1183"/>
        <v>1.4225993902644785E-2</v>
      </c>
      <c r="AZ1022" s="42">
        <v>44020</v>
      </c>
      <c r="BA1022" s="41">
        <v>19617502</v>
      </c>
      <c r="BB1022" s="18">
        <f>BA1022/MAX($BA$13:BA1022)-1</f>
        <v>-9.5215177799389261E-3</v>
      </c>
      <c r="BC1022" s="29">
        <f t="shared" si="1184"/>
        <v>-6.0000249291671803E-3</v>
      </c>
      <c r="BG1022" s="16">
        <v>44061</v>
      </c>
      <c r="BH1022" s="14">
        <f t="shared" si="1158"/>
        <v>6.6343260202992305E-3</v>
      </c>
      <c r="BI1022" s="13">
        <f t="shared" si="1185"/>
        <v>27635428.814938001</v>
      </c>
      <c r="BJ1022" s="14">
        <f t="shared" si="1159"/>
        <v>-4.6691874165425418E-3</v>
      </c>
      <c r="BK1022" s="13">
        <f t="shared" si="1160"/>
        <v>69317207.252372101</v>
      </c>
      <c r="BL1022" s="14">
        <f t="shared" si="1161"/>
        <v>-7.0383698932282579E-3</v>
      </c>
      <c r="BM1022" s="13">
        <f t="shared" si="1162"/>
        <v>0</v>
      </c>
      <c r="BN1022" s="14">
        <f t="shared" si="1186"/>
        <v>3.6344691983216659E-3</v>
      </c>
      <c r="BO1022" s="13">
        <f t="shared" si="1187"/>
        <v>24126033.201718427</v>
      </c>
      <c r="BP1022" s="24">
        <f t="shared" si="1163"/>
        <v>121078669.26902851</v>
      </c>
      <c r="BQ1022" s="18">
        <f>BP1022/MAX($BP$13:BP1022)-1</f>
        <v>-6.3452809298149004E-3</v>
      </c>
      <c r="BR1022" s="18">
        <f t="shared" si="1188"/>
        <v>-4.595842129139216E-4</v>
      </c>
      <c r="BU1022" s="16">
        <v>44061</v>
      </c>
      <c r="BV1022" s="14">
        <f t="shared" si="1189"/>
        <v>6.6343260202992305E-3</v>
      </c>
      <c r="BW1022" s="13">
        <f t="shared" si="1218"/>
        <v>27635428.814938001</v>
      </c>
      <c r="BX1022" s="14">
        <f t="shared" si="1190"/>
        <v>-4.6691874165425418E-3</v>
      </c>
      <c r="BY1022" s="13">
        <f t="shared" si="1191"/>
        <v>69317207.252372101</v>
      </c>
      <c r="BZ1022" s="14">
        <f t="shared" si="1192"/>
        <v>-7.0383698932282579E-3</v>
      </c>
      <c r="CA1022" s="13">
        <f t="shared" si="1164"/>
        <v>0</v>
      </c>
      <c r="CB1022" s="14">
        <f t="shared" si="1193"/>
        <v>3.6344691983216659E-3</v>
      </c>
      <c r="CC1022" s="13">
        <f t="shared" si="1194"/>
        <v>0</v>
      </c>
      <c r="CD1022" s="24">
        <f t="shared" si="1165"/>
        <v>96952636.067310095</v>
      </c>
      <c r="CE1022" s="18">
        <f>CD1022/MAX($CD$13:CD1022)-1</f>
        <v>-6.0801892851322092E-3</v>
      </c>
      <c r="CF1022" s="18">
        <f t="shared" si="1219"/>
        <v>-1.473178071173753E-3</v>
      </c>
      <c r="CJ1022" s="16">
        <v>44020</v>
      </c>
      <c r="CK1022" s="19">
        <v>190843.80976186277</v>
      </c>
      <c r="CL1022" s="18">
        <f>CK1022/MAX($CK$13:CK1022)-1</f>
        <v>-8.3693504100911253E-3</v>
      </c>
      <c r="CM1022" s="29">
        <f t="shared" si="1195"/>
        <v>7.4260721591421497E-3</v>
      </c>
      <c r="CQ1022" s="16">
        <v>44061</v>
      </c>
      <c r="CR1022" s="14">
        <f t="shared" si="1196"/>
        <v>6.6343260202992305E-3</v>
      </c>
      <c r="CS1022" s="13">
        <f t="shared" si="1220"/>
        <v>93960457.970789522</v>
      </c>
      <c r="CT1022" s="14">
        <f t="shared" si="1197"/>
        <v>-4.6691874165425418E-3</v>
      </c>
      <c r="CU1022" s="13">
        <f t="shared" si="1166"/>
        <v>41590324.351423316</v>
      </c>
      <c r="CV1022" s="14">
        <f t="shared" si="1198"/>
        <v>-7.0383698932282579E-3</v>
      </c>
      <c r="CW1022" s="13">
        <f t="shared" si="1167"/>
        <v>0</v>
      </c>
      <c r="CX1022" s="14">
        <f t="shared" si="1199"/>
        <v>3.6344691983216659E-3</v>
      </c>
      <c r="CY1022" s="13">
        <f t="shared" si="1200"/>
        <v>0</v>
      </c>
      <c r="CZ1022" s="13">
        <f t="shared" si="1201"/>
        <v>0</v>
      </c>
      <c r="DA1022" s="13">
        <f t="shared" si="1202"/>
        <v>0</v>
      </c>
      <c r="DB1022" s="24">
        <f t="shared" si="1168"/>
        <v>135550782.32221285</v>
      </c>
      <c r="DC1022" s="18">
        <f>DB1022/MAX($DB$13:DB1022)-1</f>
        <v>-2.3001028604078266E-3</v>
      </c>
      <c r="DD1022" s="18">
        <f t="shared" si="1221"/>
        <v>3.1389221198443451E-3</v>
      </c>
      <c r="DI1022" s="16">
        <v>43867</v>
      </c>
      <c r="DJ1022" s="19">
        <v>13910978.097290453</v>
      </c>
      <c r="DK1022" s="18">
        <f t="shared" si="1203"/>
        <v>7.7310429446357798E-3</v>
      </c>
      <c r="DM1022" s="12">
        <f t="shared" si="1217"/>
        <v>41554</v>
      </c>
      <c r="DN1022" s="15">
        <v>14443620.173418839</v>
      </c>
      <c r="DO1022" s="14">
        <f t="shared" si="1204"/>
        <v>-1.8673233659649568E-4</v>
      </c>
      <c r="DP1022" s="14">
        <f>DN1022/MAX($DN$13:DN1022)-1</f>
        <v>-1.1692863266817843E-3</v>
      </c>
      <c r="DR1022" s="16">
        <v>44014</v>
      </c>
      <c r="DS1022" s="13">
        <f t="shared" si="1169"/>
        <v>19592390.29988566</v>
      </c>
      <c r="DT1022" s="14">
        <f t="shared" si="1205"/>
        <v>2.7291241568752067E-3</v>
      </c>
      <c r="DU1022" s="14">
        <f>DS1022/MAX($DS$13:DS1022)-1</f>
        <v>-1.1305251112651682E-2</v>
      </c>
      <c r="DX1022" s="42">
        <v>44018</v>
      </c>
      <c r="DY1022" s="14">
        <f t="shared" si="1206"/>
        <v>-7.4111235070781767E-3</v>
      </c>
      <c r="DZ1022" s="13">
        <f t="shared" si="1222"/>
        <v>0</v>
      </c>
      <c r="EA1022" s="18">
        <f t="shared" si="1207"/>
        <v>-1.8917776929963104E-3</v>
      </c>
      <c r="EB1022" s="13">
        <f t="shared" si="1208"/>
        <v>5818726.3940936504</v>
      </c>
      <c r="EC1022" s="14">
        <f>VLOOKUP(DX1022,$Q$13:$S$1892,3,FALSE)</f>
        <v>-1.4662903168051411E-2</v>
      </c>
      <c r="ED1022" s="13">
        <f t="shared" si="1170"/>
        <v>0</v>
      </c>
      <c r="EE1022" s="14">
        <f t="shared" si="1209"/>
        <v>-7.6123770787137612E-3</v>
      </c>
      <c r="EF1022" s="13">
        <f t="shared" si="1171"/>
        <v>0</v>
      </c>
      <c r="EG1022" s="14">
        <f t="shared" si="1210"/>
        <v>1.1455265245667867E-3</v>
      </c>
      <c r="EH1022" s="13">
        <f t="shared" si="1211"/>
        <v>0</v>
      </c>
      <c r="EI1022" s="13">
        <f t="shared" si="1212"/>
        <v>0</v>
      </c>
      <c r="EJ1022" s="13">
        <f t="shared" si="1213"/>
        <v>0</v>
      </c>
      <c r="EK1022" s="24">
        <f t="shared" si="1172"/>
        <v>5818726.3940936504</v>
      </c>
      <c r="EL1022" s="18">
        <f>EK1022/MAX($EK$13:EK1022)-1</f>
        <v>-1.4303843074653599E-2</v>
      </c>
      <c r="EM1022" s="18">
        <f t="shared" si="1223"/>
        <v>-1.8917776929961994E-3</v>
      </c>
    </row>
    <row r="1023" spans="1:143" x14ac:dyDescent="0.3">
      <c r="A1023" s="12">
        <f t="shared" si="1214"/>
        <v>41555</v>
      </c>
      <c r="B1023" s="13">
        <v>1396219.0144026189</v>
      </c>
      <c r="C1023" s="14">
        <f t="shared" si="1148"/>
        <v>-1.3745053167664167E-3</v>
      </c>
      <c r="D1023" s="14">
        <f>B1023/MAX($B$13:B1023)-1</f>
        <v>-2.5697209023444634E-2</v>
      </c>
      <c r="F1023" s="16">
        <v>44015</v>
      </c>
      <c r="G1023" s="13">
        <f t="shared" si="1149"/>
        <v>4688710.5335027184</v>
      </c>
      <c r="H1023" s="14">
        <f t="shared" si="1150"/>
        <v>-1.3285079168336988E-3</v>
      </c>
      <c r="I1023" s="14">
        <f>G1023/MAX($G$13:G1023)-1</f>
        <v>-2.5145351575649233E-2</v>
      </c>
      <c r="L1023" s="12">
        <f t="shared" si="1215"/>
        <v>41555</v>
      </c>
      <c r="M1023" s="15">
        <v>24703575.399705794</v>
      </c>
      <c r="N1023" s="14">
        <f t="shared" si="1173"/>
        <v>-2.2552073874047451E-2</v>
      </c>
      <c r="O1023" s="14">
        <f>M1023/MAX(M$13:$M1023)-1</f>
        <v>-4.6662156057383664E-2</v>
      </c>
      <c r="Q1023" s="16">
        <v>44015</v>
      </c>
      <c r="R1023" s="13">
        <f t="shared" si="1151"/>
        <v>281654816.64590514</v>
      </c>
      <c r="S1023" s="14">
        <f t="shared" si="1152"/>
        <v>-5.466047727902712E-3</v>
      </c>
      <c r="T1023" s="14">
        <f>R1023/MAX($R$13:R1023)-1</f>
        <v>-5.466047727902712E-3</v>
      </c>
      <c r="V1023" s="12">
        <f t="shared" si="1216"/>
        <v>41555</v>
      </c>
      <c r="W1023" s="14">
        <f t="shared" si="1174"/>
        <v>-1.3745053167664167E-3</v>
      </c>
      <c r="X1023" s="13">
        <f t="shared" si="1175"/>
        <v>148348.27028027855</v>
      </c>
      <c r="Y1023" s="14">
        <f t="shared" si="1176"/>
        <v>-2.2552073874047451E-2</v>
      </c>
      <c r="Z1023" s="13">
        <f t="shared" si="1177"/>
        <v>33686.693726871519</v>
      </c>
      <c r="AA1023" s="14"/>
      <c r="AB1023" s="13"/>
      <c r="AC1023" s="24">
        <f t="shared" si="1178"/>
        <v>182034.96400715006</v>
      </c>
      <c r="AD1023" s="18">
        <f>AC1023/MAX(AC$13:$AC1023)-1</f>
        <v>-1.2608512867351651E-2</v>
      </c>
      <c r="AE1023" s="18">
        <f t="shared" si="1179"/>
        <v>-5.3624661694221532E-3</v>
      </c>
      <c r="AH1023" s="16">
        <v>44015</v>
      </c>
      <c r="AI1023" s="19">
        <v>8965414743.4793377</v>
      </c>
      <c r="AJ1023" s="14">
        <f t="shared" si="1153"/>
        <v>-5.3282858755017148E-3</v>
      </c>
      <c r="AK1023" s="18">
        <f>AI1023/MAX(AI$13:$AI1023)-1</f>
        <v>-5.3282858755017148E-3</v>
      </c>
      <c r="AN1023" s="16">
        <v>44015</v>
      </c>
      <c r="AO1023" s="14">
        <f t="shared" si="1154"/>
        <v>-1.3285079168336988E-3</v>
      </c>
      <c r="AP1023" s="13">
        <f t="shared" si="1180"/>
        <v>0</v>
      </c>
      <c r="AQ1023" s="14">
        <f t="shared" si="1155"/>
        <v>-5.466047727902712E-3</v>
      </c>
      <c r="AR1023" s="13">
        <f t="shared" si="1181"/>
        <v>79888086.734592766</v>
      </c>
      <c r="AS1023" s="14">
        <f t="shared" si="1156"/>
        <v>-5.3282858755017148E-3</v>
      </c>
      <c r="AT1023" s="13">
        <f t="shared" si="1182"/>
        <v>0</v>
      </c>
      <c r="AU1023" s="24">
        <f t="shared" si="1157"/>
        <v>79888086.734592766</v>
      </c>
      <c r="AV1023" s="18">
        <f>AU1023/MAX(AU$13:$AU1023)-1</f>
        <v>-5.466047727902712E-3</v>
      </c>
      <c r="AW1023" s="18">
        <f t="shared" si="1183"/>
        <v>-5.466047727902712E-3</v>
      </c>
      <c r="AZ1023" s="42">
        <v>44021</v>
      </c>
      <c r="BA1023" s="41">
        <v>19719260</v>
      </c>
      <c r="BB1023" s="18">
        <f>BA1023/MAX($BA$13:BA1023)-1</f>
        <v>-4.3838040489171393E-3</v>
      </c>
      <c r="BC1023" s="29">
        <f t="shared" si="1184"/>
        <v>5.1871028227752358E-3</v>
      </c>
      <c r="BG1023" s="16">
        <v>44062</v>
      </c>
      <c r="BH1023" s="14">
        <f t="shared" si="1158"/>
        <v>1.6911727993265124E-3</v>
      </c>
      <c r="BI1023" s="13">
        <f t="shared" si="1185"/>
        <v>27682165.10044755</v>
      </c>
      <c r="BJ1023" s="14">
        <f t="shared" si="1159"/>
        <v>4.8026317723524059E-3</v>
      </c>
      <c r="BK1023" s="13">
        <f t="shared" si="1160"/>
        <v>69650112.27429308</v>
      </c>
      <c r="BL1023" s="14">
        <f t="shared" si="1161"/>
        <v>9.5340555766025847E-3</v>
      </c>
      <c r="BM1023" s="13">
        <f t="shared" si="1162"/>
        <v>0</v>
      </c>
      <c r="BN1023" s="14">
        <f t="shared" si="1186"/>
        <v>-1.6250420265115917E-3</v>
      </c>
      <c r="BO1023" s="13">
        <f t="shared" si="1187"/>
        <v>24086827.383832622</v>
      </c>
      <c r="BP1023" s="24">
        <f t="shared" si="1163"/>
        <v>121419104.75857325</v>
      </c>
      <c r="BQ1023" s="18">
        <f>BP1023/MAX($BP$13:BP1023)-1</f>
        <v>-3.5514334852789764E-3</v>
      </c>
      <c r="BR1023" s="18">
        <f t="shared" si="1188"/>
        <v>2.8116883973039464E-3</v>
      </c>
      <c r="BU1023" s="16">
        <v>44062</v>
      </c>
      <c r="BV1023" s="14">
        <f t="shared" si="1189"/>
        <v>1.6911727993265124E-3</v>
      </c>
      <c r="BW1023" s="13">
        <f t="shared" si="1218"/>
        <v>27682165.10044755</v>
      </c>
      <c r="BX1023" s="14">
        <f t="shared" si="1190"/>
        <v>4.8026317723524059E-3</v>
      </c>
      <c r="BY1023" s="13">
        <f t="shared" si="1191"/>
        <v>69650112.27429308</v>
      </c>
      <c r="BZ1023" s="14">
        <f t="shared" si="1192"/>
        <v>9.5340555766025847E-3</v>
      </c>
      <c r="CA1023" s="13">
        <f t="shared" si="1164"/>
        <v>0</v>
      </c>
      <c r="CB1023" s="14">
        <f t="shared" si="1193"/>
        <v>-1.6250420265115917E-3</v>
      </c>
      <c r="CC1023" s="13">
        <f t="shared" si="1194"/>
        <v>0</v>
      </c>
      <c r="CD1023" s="24">
        <f t="shared" si="1165"/>
        <v>97332277.37474063</v>
      </c>
      <c r="CE1023" s="18">
        <f>CD1023/MAX($CD$13:CD1023)-1</f>
        <v>-2.1882578047035528E-3</v>
      </c>
      <c r="CF1023" s="18">
        <f t="shared" si="1219"/>
        <v>3.9157399203355592E-3</v>
      </c>
      <c r="CJ1023" s="16">
        <v>44021</v>
      </c>
      <c r="CK1023" s="19">
        <v>191228.83077273256</v>
      </c>
      <c r="CL1023" s="18">
        <f>CK1023/MAX($CK$13:CK1023)-1</f>
        <v>-6.3687687009386096E-3</v>
      </c>
      <c r="CM1023" s="29">
        <f t="shared" si="1195"/>
        <v>2.0174665940184688E-3</v>
      </c>
      <c r="CQ1023" s="16">
        <v>44062</v>
      </c>
      <c r="CR1023" s="14">
        <f t="shared" si="1196"/>
        <v>1.6911727993265124E-3</v>
      </c>
      <c r="CS1023" s="13">
        <f t="shared" si="1220"/>
        <v>94119361.341521978</v>
      </c>
      <c r="CT1023" s="14">
        <f t="shared" si="1197"/>
        <v>4.8026317723524059E-3</v>
      </c>
      <c r="CU1023" s="13">
        <f t="shared" si="1166"/>
        <v>41790067.3645759</v>
      </c>
      <c r="CV1023" s="14">
        <f t="shared" si="1198"/>
        <v>9.5340555766025847E-3</v>
      </c>
      <c r="CW1023" s="13">
        <f t="shared" si="1167"/>
        <v>0</v>
      </c>
      <c r="CX1023" s="14">
        <f t="shared" si="1199"/>
        <v>-1.6250420265115917E-3</v>
      </c>
      <c r="CY1023" s="13">
        <f t="shared" si="1200"/>
        <v>0</v>
      </c>
      <c r="CZ1023" s="13">
        <f t="shared" si="1201"/>
        <v>0</v>
      </c>
      <c r="DA1023" s="13">
        <f t="shared" si="1202"/>
        <v>8.6018169272938927E-4</v>
      </c>
      <c r="DB1023" s="24">
        <f t="shared" si="1168"/>
        <v>135909428.70609787</v>
      </c>
      <c r="DC1023" s="18">
        <f>DB1023/MAX($DB$13:DB1023)-1</f>
        <v>0</v>
      </c>
      <c r="DD1023" s="18">
        <f t="shared" si="1221"/>
        <v>2.6458451787647608E-3</v>
      </c>
      <c r="DI1023" s="16">
        <v>43868</v>
      </c>
      <c r="DJ1023" s="19">
        <v>13923881.457390752</v>
      </c>
      <c r="DK1023" s="18">
        <f t="shared" si="1203"/>
        <v>9.2756670379712247E-4</v>
      </c>
      <c r="DM1023" s="12">
        <f t="shared" si="1217"/>
        <v>41555</v>
      </c>
      <c r="DN1023" s="15">
        <v>14409924.631474361</v>
      </c>
      <c r="DO1023" s="14">
        <f t="shared" si="1204"/>
        <v>-2.3329014152898564E-3</v>
      </c>
      <c r="DP1023" s="14">
        <f>DN1023/MAX($DN$13:DN1023)-1</f>
        <v>-3.4994599122452064E-3</v>
      </c>
      <c r="DR1023" s="16">
        <v>44015</v>
      </c>
      <c r="DS1023" s="13">
        <f t="shared" si="1169"/>
        <v>19569991.014902864</v>
      </c>
      <c r="DT1023" s="14">
        <f t="shared" si="1205"/>
        <v>-1.1432645348499193E-3</v>
      </c>
      <c r="DU1023" s="14">
        <f>DS1023/MAX($DS$13:DS1023)-1</f>
        <v>-1.2435590754847015E-2</v>
      </c>
      <c r="DX1023" s="42">
        <v>44019</v>
      </c>
      <c r="DY1023" s="14">
        <f t="shared" si="1206"/>
        <v>-7.3219060567675243E-5</v>
      </c>
      <c r="DZ1023" s="13">
        <f t="shared" si="1222"/>
        <v>0</v>
      </c>
      <c r="EA1023" s="18">
        <f t="shared" si="1207"/>
        <v>-1.5610486224848508E-3</v>
      </c>
      <c r="EB1023" s="13">
        <f t="shared" si="1208"/>
        <v>5809643.0792715345</v>
      </c>
      <c r="EC1023" s="14">
        <f>VLOOKUP(DX1023,$Q$13:$S$1892,3,FALSE)</f>
        <v>-3.8105470906091288E-4</v>
      </c>
      <c r="ED1023" s="13">
        <f t="shared" si="1170"/>
        <v>0</v>
      </c>
      <c r="EE1023" s="14">
        <f t="shared" si="1209"/>
        <v>-4.2775336204925463E-4</v>
      </c>
      <c r="EF1023" s="13">
        <f t="shared" si="1171"/>
        <v>0</v>
      </c>
      <c r="EG1023" s="14">
        <f t="shared" si="1210"/>
        <v>3.60995166658995E-4</v>
      </c>
      <c r="EH1023" s="13">
        <f t="shared" si="1211"/>
        <v>0</v>
      </c>
      <c r="EI1023" s="13">
        <f t="shared" si="1212"/>
        <v>0</v>
      </c>
      <c r="EJ1023" s="13">
        <f t="shared" si="1213"/>
        <v>8.6018169272938927E-4</v>
      </c>
      <c r="EK1023" s="24">
        <f t="shared" si="1172"/>
        <v>5809643.0792715345</v>
      </c>
      <c r="EL1023" s="18">
        <f>EK1023/MAX($EK$13:EK1023)-1</f>
        <v>-1.5842562702610419E-2</v>
      </c>
      <c r="EM1023" s="18">
        <f t="shared" si="1223"/>
        <v>-1.5610486224848508E-3</v>
      </c>
    </row>
    <row r="1024" spans="1:143" x14ac:dyDescent="0.3">
      <c r="A1024" s="12">
        <f t="shared" si="1214"/>
        <v>41556</v>
      </c>
      <c r="B1024" s="13">
        <v>1405993.3612199826</v>
      </c>
      <c r="C1024" s="14">
        <f t="shared" si="1148"/>
        <v>7.0005828000743175E-3</v>
      </c>
      <c r="D1024" s="14">
        <f>B1024/MAX($B$13:B1024)-1</f>
        <v>-1.8876521662869683E-2</v>
      </c>
      <c r="F1024" s="16">
        <v>44018</v>
      </c>
      <c r="G1024" s="13">
        <f t="shared" si="1149"/>
        <v>4653961.9206499914</v>
      </c>
      <c r="H1024" s="14">
        <f t="shared" si="1150"/>
        <v>-7.4111235070781767E-3</v>
      </c>
      <c r="I1024" s="14">
        <f>G1024/MAX($G$13:G1024)-1</f>
        <v>-3.2370119776571338E-2</v>
      </c>
      <c r="L1024" s="12">
        <f t="shared" si="1215"/>
        <v>41556</v>
      </c>
      <c r="M1024" s="15">
        <v>24007052.297744725</v>
      </c>
      <c r="N1024" s="14">
        <f t="shared" si="1173"/>
        <v>-2.8195234523394674E-2</v>
      </c>
      <c r="O1024" s="14">
        <f>M1024/MAX(M$13:$M1024)-1</f>
        <v>-7.3541740147373136E-2</v>
      </c>
      <c r="Q1024" s="16">
        <v>44018</v>
      </c>
      <c r="R1024" s="13">
        <f t="shared" si="1151"/>
        <v>277524939.34261096</v>
      </c>
      <c r="S1024" s="14">
        <f t="shared" si="1152"/>
        <v>-1.4662903168051411E-2</v>
      </c>
      <c r="T1024" s="14">
        <f>R1024/MAX($R$13:R1024)-1</f>
        <v>-2.0048802767407947E-2</v>
      </c>
      <c r="V1024" s="12">
        <f t="shared" si="1216"/>
        <v>41556</v>
      </c>
      <c r="W1024" s="14">
        <f t="shared" si="1174"/>
        <v>7.0005828000743175E-3</v>
      </c>
      <c r="X1024" s="13">
        <f t="shared" si="1175"/>
        <v>149386.79462962344</v>
      </c>
      <c r="Y1024" s="14">
        <f t="shared" si="1176"/>
        <v>-2.8195234523394674E-2</v>
      </c>
      <c r="Z1024" s="13">
        <f t="shared" si="1177"/>
        <v>32736.88949692461</v>
      </c>
      <c r="AA1024" s="14"/>
      <c r="AB1024" s="13"/>
      <c r="AC1024" s="24">
        <f t="shared" si="1178"/>
        <v>182123.68412654806</v>
      </c>
      <c r="AD1024" s="18">
        <f>AC1024/MAX(AC$13:$AC1024)-1</f>
        <v>-1.2127278445663636E-2</v>
      </c>
      <c r="AE1024" s="18">
        <f t="shared" si="1179"/>
        <v>4.8737955305400149E-4</v>
      </c>
      <c r="AH1024" s="16">
        <v>44018</v>
      </c>
      <c r="AI1024" s="19">
        <v>8979356577.3047695</v>
      </c>
      <c r="AJ1024" s="14">
        <f t="shared" si="1153"/>
        <v>1.5550684741687526E-3</v>
      </c>
      <c r="AK1024" s="18">
        <f>AI1024/MAX(AI$13:$AI1024)-1</f>
        <v>-3.7815032507193536E-3</v>
      </c>
      <c r="AN1024" s="16">
        <v>44018</v>
      </c>
      <c r="AO1024" s="14">
        <f t="shared" si="1154"/>
        <v>-7.4111235070781767E-3</v>
      </c>
      <c r="AP1024" s="13">
        <f t="shared" si="1180"/>
        <v>0</v>
      </c>
      <c r="AQ1024" s="14">
        <f t="shared" si="1155"/>
        <v>-1.4662903168051411E-2</v>
      </c>
      <c r="AR1024" s="13">
        <f t="shared" si="1181"/>
        <v>78716695.454522535</v>
      </c>
      <c r="AS1024" s="14">
        <f t="shared" si="1156"/>
        <v>1.5550684741687526E-3</v>
      </c>
      <c r="AT1024" s="13">
        <f t="shared" si="1182"/>
        <v>0</v>
      </c>
      <c r="AU1024" s="24">
        <f t="shared" si="1157"/>
        <v>78716695.454522535</v>
      </c>
      <c r="AV1024" s="18">
        <f>AU1024/MAX(AU$13:$AU1024)-1</f>
        <v>-2.0048802767407947E-2</v>
      </c>
      <c r="AW1024" s="18">
        <f t="shared" si="1183"/>
        <v>-1.4662903168051411E-2</v>
      </c>
      <c r="AZ1024" s="42">
        <v>44022</v>
      </c>
      <c r="BA1024" s="41">
        <v>19721572</v>
      </c>
      <c r="BB1024" s="18">
        <f>BA1024/MAX($BA$13:BA1024)-1</f>
        <v>-4.2670722524379423E-3</v>
      </c>
      <c r="BC1024" s="29">
        <f t="shared" si="1184"/>
        <v>1.1724577899974165E-4</v>
      </c>
      <c r="BG1024" s="16">
        <v>44063</v>
      </c>
      <c r="BH1024" s="14">
        <f t="shared" si="1158"/>
        <v>-1.2238065352683236E-3</v>
      </c>
      <c r="BI1024" s="13">
        <f t="shared" si="1185"/>
        <v>27648287.485887244</v>
      </c>
      <c r="BJ1024" s="14">
        <f t="shared" si="1159"/>
        <v>-1.6109115947377295E-2</v>
      </c>
      <c r="BK1024" s="13">
        <f t="shared" si="1160"/>
        <v>68528110.539918646</v>
      </c>
      <c r="BL1024" s="14">
        <f t="shared" si="1161"/>
        <v>2.884734761055352E-2</v>
      </c>
      <c r="BM1024" s="13">
        <f t="shared" si="1162"/>
        <v>0</v>
      </c>
      <c r="BN1024" s="14">
        <f t="shared" si="1186"/>
        <v>-5.2294771458014644E-3</v>
      </c>
      <c r="BO1024" s="13">
        <f t="shared" si="1187"/>
        <v>23960865.870514005</v>
      </c>
      <c r="BP1024" s="24">
        <f t="shared" si="1163"/>
        <v>120137263.8963199</v>
      </c>
      <c r="BQ1024" s="18">
        <f>BP1024/MAX($BP$13:BP1024)-1</f>
        <v>-1.4071099992720937E-2</v>
      </c>
      <c r="BR1024" s="18">
        <f t="shared" si="1188"/>
        <v>-1.055715955740355E-2</v>
      </c>
      <c r="BU1024" s="16">
        <v>44063</v>
      </c>
      <c r="BV1024" s="14">
        <f t="shared" si="1189"/>
        <v>-1.2238065352683236E-3</v>
      </c>
      <c r="BW1024" s="13">
        <f t="shared" si="1218"/>
        <v>27648287.485887244</v>
      </c>
      <c r="BX1024" s="14">
        <f t="shared" si="1190"/>
        <v>-1.6109115947377295E-2</v>
      </c>
      <c r="BY1024" s="13">
        <f t="shared" si="1191"/>
        <v>68528110.539918646</v>
      </c>
      <c r="BZ1024" s="14">
        <f t="shared" si="1192"/>
        <v>2.884734761055352E-2</v>
      </c>
      <c r="CA1024" s="13">
        <f t="shared" si="1164"/>
        <v>0</v>
      </c>
      <c r="CB1024" s="14">
        <f t="shared" si="1193"/>
        <v>-5.2294771458014644E-3</v>
      </c>
      <c r="CC1024" s="13">
        <f t="shared" si="1194"/>
        <v>0</v>
      </c>
      <c r="CD1024" s="24">
        <f t="shared" si="1165"/>
        <v>96176398.025805891</v>
      </c>
      <c r="CE1024" s="18">
        <f>CD1024/MAX($CD$13:CD1024)-1</f>
        <v>-1.4037872526936002E-2</v>
      </c>
      <c r="CF1024" s="18">
        <f t="shared" si="1219"/>
        <v>-1.1875601600119468E-2</v>
      </c>
      <c r="CJ1024" s="16">
        <v>44022</v>
      </c>
      <c r="CK1024" s="19">
        <v>191228.83077273256</v>
      </c>
      <c r="CL1024" s="18">
        <f>CK1024/MAX($CK$13:CK1024)-1</f>
        <v>-6.3687687009386096E-3</v>
      </c>
      <c r="CM1024" s="29">
        <f t="shared" si="1195"/>
        <v>0</v>
      </c>
      <c r="CQ1024" s="16">
        <v>44063</v>
      </c>
      <c r="CR1024" s="14">
        <f t="shared" si="1196"/>
        <v>-1.2238065352683236E-3</v>
      </c>
      <c r="CS1024" s="13">
        <f t="shared" si="1220"/>
        <v>94004177.45201695</v>
      </c>
      <c r="CT1024" s="14">
        <f t="shared" si="1197"/>
        <v>-1.6109115947377295E-2</v>
      </c>
      <c r="CU1024" s="13">
        <f t="shared" si="1166"/>
        <v>41116866.323951237</v>
      </c>
      <c r="CV1024" s="14">
        <f t="shared" si="1198"/>
        <v>2.884734761055352E-2</v>
      </c>
      <c r="CW1024" s="13">
        <f t="shared" si="1167"/>
        <v>0</v>
      </c>
      <c r="CX1024" s="14">
        <f t="shared" si="1199"/>
        <v>-5.2294771458014644E-3</v>
      </c>
      <c r="CY1024" s="13">
        <f t="shared" si="1200"/>
        <v>0</v>
      </c>
      <c r="CZ1024" s="13">
        <f t="shared" si="1201"/>
        <v>0</v>
      </c>
      <c r="DA1024" s="13">
        <f t="shared" si="1202"/>
        <v>4.461385313243138E-3</v>
      </c>
      <c r="DB1024" s="24">
        <f t="shared" si="1168"/>
        <v>135121043.77596819</v>
      </c>
      <c r="DC1024" s="18">
        <f>DB1024/MAX($DB$13:DB1024)-1</f>
        <v>-5.8008111551594022E-3</v>
      </c>
      <c r="DD1024" s="18">
        <f t="shared" si="1221"/>
        <v>-5.8008111551594022E-3</v>
      </c>
      <c r="DI1024" s="16">
        <v>43871</v>
      </c>
      <c r="DJ1024" s="19">
        <v>13908448.148871752</v>
      </c>
      <c r="DK1024" s="18">
        <f t="shared" si="1203"/>
        <v>-1.1084056242670615E-3</v>
      </c>
      <c r="DM1024" s="12">
        <f t="shared" si="1217"/>
        <v>41556</v>
      </c>
      <c r="DN1024" s="15">
        <v>14401666.587621646</v>
      </c>
      <c r="DO1024" s="14">
        <f t="shared" si="1204"/>
        <v>-5.7308029458236209E-4</v>
      </c>
      <c r="DP1024" s="14">
        <f>DN1024/MAX($DN$13:DN1024)-1</f>
        <v>-4.0705347353101606E-3</v>
      </c>
      <c r="DR1024" s="16">
        <v>44018</v>
      </c>
      <c r="DS1024" s="13">
        <f t="shared" si="1169"/>
        <v>19532968.942448732</v>
      </c>
      <c r="DT1024" s="14">
        <f t="shared" si="1205"/>
        <v>-1.8917776929963104E-3</v>
      </c>
      <c r="DU1024" s="14">
        <f>DS1024/MAX($DS$13:DS1024)-1</f>
        <v>-1.4303843074654043E-2</v>
      </c>
      <c r="DX1024" s="42">
        <v>44020</v>
      </c>
      <c r="DY1024" s="14">
        <f t="shared" si="1206"/>
        <v>-4.3482084945232202E-3</v>
      </c>
      <c r="DZ1024" s="13">
        <f t="shared" si="1222"/>
        <v>0</v>
      </c>
      <c r="EA1024" s="18">
        <f t="shared" si="1207"/>
        <v>-5.5315207901474039E-5</v>
      </c>
      <c r="EB1024" s="13">
        <f t="shared" si="1208"/>
        <v>5809321.7176567717</v>
      </c>
      <c r="EC1024" s="14">
        <f>VLOOKUP(DX1024,$Q$13:$S$1892,3,FALSE)</f>
        <v>-2.4072542730126933E-3</v>
      </c>
      <c r="ED1024" s="13">
        <f t="shared" si="1170"/>
        <v>0</v>
      </c>
      <c r="EE1024" s="14">
        <f t="shared" si="1209"/>
        <v>-4.6563897672402543E-3</v>
      </c>
      <c r="EF1024" s="13">
        <f t="shared" si="1171"/>
        <v>0</v>
      </c>
      <c r="EG1024" s="14">
        <f t="shared" si="1210"/>
        <v>-6.0000249291671803E-3</v>
      </c>
      <c r="EH1024" s="13">
        <f t="shared" si="1211"/>
        <v>0</v>
      </c>
      <c r="EI1024" s="13">
        <f t="shared" si="1212"/>
        <v>0</v>
      </c>
      <c r="EJ1024" s="13">
        <f t="shared" si="1213"/>
        <v>4.461385313243138E-3</v>
      </c>
      <c r="EK1024" s="24">
        <f t="shared" si="1172"/>
        <v>5809321.7176567717</v>
      </c>
      <c r="EL1024" s="18">
        <f>EK1024/MAX($EK$13:EK1024)-1</f>
        <v>-1.5897001575862268E-2</v>
      </c>
      <c r="EM1024" s="18">
        <f t="shared" si="1223"/>
        <v>-5.5315207901363017E-5</v>
      </c>
    </row>
    <row r="1025" spans="1:143" x14ac:dyDescent="0.3">
      <c r="A1025" s="12">
        <f t="shared" si="1214"/>
        <v>41557</v>
      </c>
      <c r="B1025" s="13">
        <v>1404982.439454068</v>
      </c>
      <c r="C1025" s="14">
        <f t="shared" si="1148"/>
        <v>-7.190089183902737E-4</v>
      </c>
      <c r="D1025" s="14">
        <f>B1025/MAX($B$13:B1025)-1</f>
        <v>-1.9581958193836124E-2</v>
      </c>
      <c r="F1025" s="16">
        <v>44019</v>
      </c>
      <c r="G1025" s="13">
        <f t="shared" si="1149"/>
        <v>4653621.1619302435</v>
      </c>
      <c r="H1025" s="14">
        <f t="shared" si="1150"/>
        <v>-7.3219060567675243E-5</v>
      </c>
      <c r="I1025" s="14">
        <f>G1025/MAX($G$13:G1025)-1</f>
        <v>-3.2440968727378561E-2</v>
      </c>
      <c r="L1025" s="12">
        <f t="shared" si="1215"/>
        <v>41557</v>
      </c>
      <c r="M1025" s="15">
        <v>24033749.410916287</v>
      </c>
      <c r="N1025" s="14">
        <f t="shared" si="1173"/>
        <v>1.1120529434622828E-3</v>
      </c>
      <c r="O1025" s="14">
        <f>M1025/MAX(M$13:$M1025)-1</f>
        <v>-7.2511469512508975E-2</v>
      </c>
      <c r="Q1025" s="16">
        <v>44019</v>
      </c>
      <c r="R1025" s="13">
        <f t="shared" si="1151"/>
        <v>277419187.15759259</v>
      </c>
      <c r="S1025" s="14">
        <f t="shared" si="1152"/>
        <v>-3.8105470906091288E-4</v>
      </c>
      <c r="T1025" s="14">
        <f>R1025/MAX($R$13:R1025)-1</f>
        <v>-2.0422217785763364E-2</v>
      </c>
      <c r="V1025" s="12">
        <f t="shared" si="1216"/>
        <v>41557</v>
      </c>
      <c r="W1025" s="14">
        <f t="shared" si="1174"/>
        <v>-7.190089183902737E-4</v>
      </c>
      <c r="X1025" s="13">
        <f t="shared" si="1175"/>
        <v>149279.38419199502</v>
      </c>
      <c r="Y1025" s="14">
        <f t="shared" si="1176"/>
        <v>1.1120529434622828E-3</v>
      </c>
      <c r="Z1025" s="13">
        <f t="shared" si="1177"/>
        <v>32773.294651249467</v>
      </c>
      <c r="AA1025" s="14"/>
      <c r="AB1025" s="13"/>
      <c r="AC1025" s="24">
        <f t="shared" si="1178"/>
        <v>182052.6788432445</v>
      </c>
      <c r="AD1025" s="18">
        <f>AC1025/MAX(AC$13:$AC1025)-1</f>
        <v>-1.2512424302987046E-2</v>
      </c>
      <c r="AE1025" s="18">
        <f t="shared" si="1179"/>
        <v>-3.8987396748590974E-4</v>
      </c>
      <c r="AH1025" s="16">
        <v>44019</v>
      </c>
      <c r="AI1025" s="19">
        <v>8949148108.4911461</v>
      </c>
      <c r="AJ1025" s="14">
        <f t="shared" si="1153"/>
        <v>-3.3642130762436828E-3</v>
      </c>
      <c r="AK1025" s="18">
        <f>AI1025/MAX(AI$13:$AI1025)-1</f>
        <v>-7.1329945442790699E-3</v>
      </c>
      <c r="AN1025" s="16">
        <v>44019</v>
      </c>
      <c r="AO1025" s="14">
        <f t="shared" si="1154"/>
        <v>-7.3219060567675243E-5</v>
      </c>
      <c r="AP1025" s="13">
        <f t="shared" si="1180"/>
        <v>0</v>
      </c>
      <c r="AQ1025" s="14">
        <f t="shared" si="1155"/>
        <v>-3.8105470906091288E-4</v>
      </c>
      <c r="AR1025" s="13">
        <f t="shared" si="1181"/>
        <v>78686700.087037876</v>
      </c>
      <c r="AS1025" s="14">
        <f t="shared" si="1156"/>
        <v>-3.3642130762436828E-3</v>
      </c>
      <c r="AT1025" s="13">
        <f t="shared" si="1182"/>
        <v>0</v>
      </c>
      <c r="AU1025" s="24">
        <f t="shared" si="1157"/>
        <v>78686700.087037876</v>
      </c>
      <c r="AV1025" s="18">
        <f>AU1025/MAX(AU$13:$AU1025)-1</f>
        <v>-2.0422217785763364E-2</v>
      </c>
      <c r="AW1025" s="18">
        <f t="shared" si="1183"/>
        <v>-3.8105470906091288E-4</v>
      </c>
      <c r="AZ1025" s="42">
        <v>44025</v>
      </c>
      <c r="BA1025" s="41">
        <v>19748578</v>
      </c>
      <c r="BB1025" s="18">
        <f>BA1025/MAX($BA$13:BA1025)-1</f>
        <v>-2.9035519688240807E-3</v>
      </c>
      <c r="BC1025" s="29">
        <f t="shared" si="1184"/>
        <v>1.3693634564222457E-3</v>
      </c>
      <c r="BG1025" s="16">
        <v>44064</v>
      </c>
      <c r="BH1025" s="14">
        <f t="shared" si="1158"/>
        <v>-7.669114110664399E-5</v>
      </c>
      <c r="BI1025" s="13">
        <f t="shared" si="1185"/>
        <v>27646167.107170306</v>
      </c>
      <c r="BJ1025" s="14">
        <f t="shared" si="1159"/>
        <v>2.810764171328417E-3</v>
      </c>
      <c r="BK1025" s="13">
        <f t="shared" si="1160"/>
        <v>68720726.89775309</v>
      </c>
      <c r="BL1025" s="14">
        <f t="shared" si="1161"/>
        <v>-1.4176877959706236E-3</v>
      </c>
      <c r="BM1025" s="13">
        <f t="shared" si="1162"/>
        <v>0</v>
      </c>
      <c r="BN1025" s="14">
        <f t="shared" si="1186"/>
        <v>4.8342405240564545E-4</v>
      </c>
      <c r="BO1025" s="13">
        <f t="shared" si="1187"/>
        <v>23972449.129392277</v>
      </c>
      <c r="BP1025" s="24">
        <f t="shared" si="1163"/>
        <v>120339343.13431568</v>
      </c>
      <c r="BQ1025" s="18">
        <f>BP1025/MAX($BP$13:BP1025)-1</f>
        <v>-1.241269897400421E-2</v>
      </c>
      <c r="BR1025" s="18">
        <f t="shared" si="1188"/>
        <v>1.6820695880854775E-3</v>
      </c>
      <c r="BU1025" s="16">
        <v>44064</v>
      </c>
      <c r="BV1025" s="14">
        <f t="shared" si="1189"/>
        <v>-7.669114110664399E-5</v>
      </c>
      <c r="BW1025" s="13">
        <f t="shared" si="1218"/>
        <v>27646167.107170306</v>
      </c>
      <c r="BX1025" s="14">
        <f t="shared" si="1190"/>
        <v>2.810764171328417E-3</v>
      </c>
      <c r="BY1025" s="13">
        <f t="shared" si="1191"/>
        <v>68720726.89775309</v>
      </c>
      <c r="BZ1025" s="14">
        <f t="shared" si="1192"/>
        <v>-1.4176877959706236E-3</v>
      </c>
      <c r="CA1025" s="13">
        <f t="shared" si="1164"/>
        <v>0</v>
      </c>
      <c r="CB1025" s="14">
        <f t="shared" si="1193"/>
        <v>4.8342405240564545E-4</v>
      </c>
      <c r="CC1025" s="13">
        <f t="shared" si="1194"/>
        <v>0</v>
      </c>
      <c r="CD1025" s="24">
        <f t="shared" si="1165"/>
        <v>96366894.004923403</v>
      </c>
      <c r="CE1025" s="18">
        <f>CD1025/MAX($CD$13:CD1025)-1</f>
        <v>-1.2084983619666145E-2</v>
      </c>
      <c r="CF1025" s="18">
        <f t="shared" si="1219"/>
        <v>1.9806936319906043E-3</v>
      </c>
      <c r="CJ1025" s="16">
        <v>44025</v>
      </c>
      <c r="CK1025" s="19">
        <v>191228.83077273256</v>
      </c>
      <c r="CL1025" s="18">
        <f>CK1025/MAX($CK$13:CK1025)-1</f>
        <v>-6.3687687009386096E-3</v>
      </c>
      <c r="CM1025" s="29">
        <f t="shared" si="1195"/>
        <v>0</v>
      </c>
      <c r="CQ1025" s="16">
        <v>44064</v>
      </c>
      <c r="CR1025" s="14">
        <f t="shared" si="1196"/>
        <v>-7.669114110664399E-5</v>
      </c>
      <c r="CS1025" s="13">
        <f t="shared" si="1220"/>
        <v>93996968.164379358</v>
      </c>
      <c r="CT1025" s="14">
        <f t="shared" si="1197"/>
        <v>2.810764171328417E-3</v>
      </c>
      <c r="CU1025" s="13">
        <f t="shared" si="1166"/>
        <v>41232436.1386519</v>
      </c>
      <c r="CV1025" s="14">
        <f t="shared" si="1198"/>
        <v>-1.4176877959706236E-3</v>
      </c>
      <c r="CW1025" s="13">
        <f t="shared" si="1167"/>
        <v>0</v>
      </c>
      <c r="CX1025" s="14">
        <f t="shared" si="1199"/>
        <v>4.8342405240564545E-4</v>
      </c>
      <c r="CY1025" s="13">
        <f t="shared" si="1200"/>
        <v>0</v>
      </c>
      <c r="CZ1025" s="13">
        <f t="shared" si="1201"/>
        <v>0</v>
      </c>
      <c r="DA1025" s="13">
        <f t="shared" si="1202"/>
        <v>0</v>
      </c>
      <c r="DB1025" s="24">
        <f t="shared" si="1168"/>
        <v>135229404.30303127</v>
      </c>
      <c r="DC1025" s="18">
        <f>DB1025/MAX($DB$13:DB1025)-1</f>
        <v>-5.0035115998989799E-3</v>
      </c>
      <c r="DD1025" s="18">
        <f t="shared" si="1221"/>
        <v>8.0195152461026709E-4</v>
      </c>
      <c r="DI1025" s="16">
        <v>43872</v>
      </c>
      <c r="DJ1025" s="19">
        <v>13982625.422534339</v>
      </c>
      <c r="DK1025" s="18">
        <f t="shared" si="1203"/>
        <v>5.3332530609178086E-3</v>
      </c>
      <c r="DM1025" s="12">
        <f t="shared" si="1217"/>
        <v>41557</v>
      </c>
      <c r="DN1025" s="15">
        <v>14375687.176727053</v>
      </c>
      <c r="DO1025" s="14">
        <f t="shared" si="1204"/>
        <v>-1.8039169797836596E-3</v>
      </c>
      <c r="DP1025" s="14">
        <f>DN1025/MAX($DN$13:DN1025)-1</f>
        <v>-5.8671088083680489E-3</v>
      </c>
      <c r="DR1025" s="16">
        <v>44019</v>
      </c>
      <c r="DS1025" s="13">
        <f t="shared" si="1169"/>
        <v>19502477.028188083</v>
      </c>
      <c r="DT1025" s="14">
        <f t="shared" si="1205"/>
        <v>-1.5610486224848508E-3</v>
      </c>
      <c r="DU1025" s="14">
        <f>DS1025/MAX($DS$13:DS1025)-1</f>
        <v>-1.5842562702610974E-2</v>
      </c>
      <c r="DX1025" s="42">
        <v>44021</v>
      </c>
      <c r="DY1025" s="14">
        <f t="shared" si="1206"/>
        <v>-2.4719682763157946E-3</v>
      </c>
      <c r="DZ1025" s="13">
        <f t="shared" si="1222"/>
        <v>0</v>
      </c>
      <c r="EA1025" s="18">
        <f t="shared" si="1207"/>
        <v>-1.4575035524477808E-3</v>
      </c>
      <c r="EB1025" s="13">
        <f t="shared" si="1208"/>
        <v>5800854.6106159752</v>
      </c>
      <c r="EC1025" s="14">
        <f>VLOOKUP(DX1025,$Q$13:$S$1892,3,FALSE)</f>
        <v>8.0234201614626244E-5</v>
      </c>
      <c r="ED1025" s="13">
        <f t="shared" si="1170"/>
        <v>0</v>
      </c>
      <c r="EE1025" s="14">
        <f t="shared" si="1209"/>
        <v>-2.1824627265939478E-3</v>
      </c>
      <c r="EF1025" s="13">
        <f t="shared" si="1171"/>
        <v>0</v>
      </c>
      <c r="EG1025" s="14">
        <f t="shared" si="1210"/>
        <v>5.1871028227752358E-3</v>
      </c>
      <c r="EH1025" s="13">
        <f t="shared" si="1211"/>
        <v>0</v>
      </c>
      <c r="EI1025" s="13">
        <f t="shared" si="1212"/>
        <v>0</v>
      </c>
      <c r="EJ1025" s="13">
        <f t="shared" si="1213"/>
        <v>0</v>
      </c>
      <c r="EK1025" s="24">
        <f t="shared" si="1172"/>
        <v>5800854.6106159752</v>
      </c>
      <c r="EL1025" s="18">
        <f>EK1025/MAX($EK$13:EK1025)-1</f>
        <v>-1.7331335192039887E-2</v>
      </c>
      <c r="EM1025" s="18">
        <f t="shared" si="1223"/>
        <v>-1.4575035524476698E-3</v>
      </c>
    </row>
    <row r="1026" spans="1:143" x14ac:dyDescent="0.3">
      <c r="A1026" s="12">
        <f t="shared" si="1214"/>
        <v>41558</v>
      </c>
      <c r="B1026" s="13">
        <v>1415294.6444558457</v>
      </c>
      <c r="C1026" s="14">
        <f t="shared" si="1148"/>
        <v>7.3397394246328407E-3</v>
      </c>
      <c r="D1026" s="14">
        <f>B1026/MAX($B$13:B1026)-1</f>
        <v>-1.2385945239770213E-2</v>
      </c>
      <c r="F1026" s="16">
        <v>44020</v>
      </c>
      <c r="G1026" s="13">
        <f t="shared" si="1149"/>
        <v>4633386.2468636455</v>
      </c>
      <c r="H1026" s="14">
        <f t="shared" si="1150"/>
        <v>-4.3482084945232202E-3</v>
      </c>
      <c r="I1026" s="14">
        <f>G1026/MAX($G$13:G1026)-1</f>
        <v>-3.6648117126110824E-2</v>
      </c>
      <c r="L1026" s="12">
        <f t="shared" si="1215"/>
        <v>41558</v>
      </c>
      <c r="M1026" s="15">
        <v>24617985.48573862</v>
      </c>
      <c r="N1026" s="14">
        <f t="shared" si="1173"/>
        <v>2.4308985869552657E-2</v>
      </c>
      <c r="O1026" s="14">
        <f>M1026/MAX(M$13:$M1026)-1</f>
        <v>-4.9965163930716483E-2</v>
      </c>
      <c r="Q1026" s="16">
        <v>44020</v>
      </c>
      <c r="R1026" s="13">
        <f t="shared" si="1151"/>
        <v>276751368.63389176</v>
      </c>
      <c r="S1026" s="14">
        <f t="shared" si="1152"/>
        <v>-2.4072542730126933E-3</v>
      </c>
      <c r="T1026" s="14">
        <f>R1026/MAX($R$13:R1026)-1</f>
        <v>-2.2780310587746877E-2</v>
      </c>
      <c r="V1026" s="12">
        <f t="shared" si="1216"/>
        <v>41558</v>
      </c>
      <c r="W1026" s="14">
        <f t="shared" si="1174"/>
        <v>7.3397394246328407E-3</v>
      </c>
      <c r="X1026" s="13">
        <f t="shared" si="1175"/>
        <v>150375.05597343392</v>
      </c>
      <c r="Y1026" s="14">
        <f t="shared" si="1176"/>
        <v>2.4308985869552657E-2</v>
      </c>
      <c r="Z1026" s="13">
        <f t="shared" si="1177"/>
        <v>33569.980207825378</v>
      </c>
      <c r="AA1026" s="14"/>
      <c r="AB1026" s="13"/>
      <c r="AC1026" s="24">
        <f t="shared" si="1178"/>
        <v>183945.03618125929</v>
      </c>
      <c r="AD1026" s="18">
        <f>AC1026/MAX(AC$13:$AC1026)-1</f>
        <v>-2.2479262909710362E-3</v>
      </c>
      <c r="AE1026" s="18">
        <f t="shared" si="1179"/>
        <v>1.039455914649956E-2</v>
      </c>
      <c r="AH1026" s="16">
        <v>44020</v>
      </c>
      <c r="AI1026" s="19">
        <v>9156592144.6660824</v>
      </c>
      <c r="AJ1026" s="14">
        <f t="shared" si="1153"/>
        <v>2.3180310981568031E-2</v>
      </c>
      <c r="AK1026" s="18">
        <f>AI1026/MAX(AI$13:$AI1026)-1</f>
        <v>0</v>
      </c>
      <c r="AN1026" s="16">
        <v>44020</v>
      </c>
      <c r="AO1026" s="14">
        <f t="shared" si="1154"/>
        <v>-4.3482084945232202E-3</v>
      </c>
      <c r="AP1026" s="13">
        <f t="shared" si="1180"/>
        <v>0</v>
      </c>
      <c r="AQ1026" s="14">
        <f t="shared" si="1155"/>
        <v>-2.4072542730126933E-3</v>
      </c>
      <c r="AR1026" s="13">
        <f t="shared" si="1181"/>
        <v>78497281.192024082</v>
      </c>
      <c r="AS1026" s="14">
        <f t="shared" si="1156"/>
        <v>2.3180310981568031E-2</v>
      </c>
      <c r="AT1026" s="13">
        <f t="shared" si="1182"/>
        <v>0</v>
      </c>
      <c r="AU1026" s="24">
        <f t="shared" si="1157"/>
        <v>78497281.192024082</v>
      </c>
      <c r="AV1026" s="18">
        <f>AU1026/MAX(AU$13:$AU1026)-1</f>
        <v>-2.2780310587746877E-2</v>
      </c>
      <c r="AW1026" s="18">
        <f t="shared" si="1183"/>
        <v>-2.4072542730126933E-3</v>
      </c>
      <c r="AZ1026" s="42">
        <v>44026</v>
      </c>
      <c r="BA1026" s="41">
        <v>19695774</v>
      </c>
      <c r="BB1026" s="18">
        <f>BA1026/MAX($BA$13:BA1026)-1</f>
        <v>-5.5696011821820823E-3</v>
      </c>
      <c r="BC1026" s="29">
        <f t="shared" si="1184"/>
        <v>-2.6738127676838586E-3</v>
      </c>
      <c r="BG1026" s="16">
        <v>44067</v>
      </c>
      <c r="BH1026" s="14">
        <f t="shared" si="1158"/>
        <v>9.4102955853478942E-3</v>
      </c>
      <c r="BI1026" s="13">
        <f t="shared" si="1185"/>
        <v>27906325.7114507</v>
      </c>
      <c r="BJ1026" s="14">
        <f t="shared" si="1159"/>
        <v>1.5001274671267328E-2</v>
      </c>
      <c r="BK1026" s="13">
        <f t="shared" si="1160"/>
        <v>69751625.397555426</v>
      </c>
      <c r="BL1026" s="14">
        <f t="shared" si="1161"/>
        <v>1.0338407570318342E-3</v>
      </c>
      <c r="BM1026" s="13">
        <f t="shared" si="1162"/>
        <v>0</v>
      </c>
      <c r="BN1026" s="14">
        <f t="shared" si="1186"/>
        <v>8.9641993755606997E-4</v>
      </c>
      <c r="BO1026" s="13">
        <f t="shared" si="1187"/>
        <v>23993938.510743912</v>
      </c>
      <c r="BP1026" s="24">
        <f t="shared" si="1163"/>
        <v>121651889.61975004</v>
      </c>
      <c r="BQ1026" s="18">
        <f>BP1026/MAX($BP$13:BP1026)-1</f>
        <v>-1.6410410335543357E-3</v>
      </c>
      <c r="BR1026" s="18">
        <f t="shared" si="1188"/>
        <v>1.0907043791732907E-2</v>
      </c>
      <c r="BU1026" s="16">
        <v>44067</v>
      </c>
      <c r="BV1026" s="14">
        <f t="shared" si="1189"/>
        <v>9.4102955853478942E-3</v>
      </c>
      <c r="BW1026" s="13">
        <f t="shared" si="1218"/>
        <v>27906325.7114507</v>
      </c>
      <c r="BX1026" s="14">
        <f t="shared" si="1190"/>
        <v>1.5001274671267328E-2</v>
      </c>
      <c r="BY1026" s="13">
        <f t="shared" si="1191"/>
        <v>69751625.397555426</v>
      </c>
      <c r="BZ1026" s="14">
        <f t="shared" si="1192"/>
        <v>1.0338407570318342E-3</v>
      </c>
      <c r="CA1026" s="13">
        <f t="shared" si="1164"/>
        <v>0</v>
      </c>
      <c r="CB1026" s="14">
        <f t="shared" si="1193"/>
        <v>8.9641993755606997E-4</v>
      </c>
      <c r="CC1026" s="13">
        <f t="shared" si="1194"/>
        <v>0</v>
      </c>
      <c r="CD1026" s="24">
        <f t="shared" si="1165"/>
        <v>97657951.109006122</v>
      </c>
      <c r="CE1026" s="18">
        <f>CD1026/MAX($CD$13:CD1026)-1</f>
        <v>0</v>
      </c>
      <c r="CF1026" s="18">
        <f t="shared" si="1219"/>
        <v>1.3397309495279064E-2</v>
      </c>
      <c r="CJ1026" s="16">
        <v>44026</v>
      </c>
      <c r="CK1026" s="19">
        <v>191228.83077273256</v>
      </c>
      <c r="CL1026" s="18">
        <f>CK1026/MAX($CK$13:CK1026)-1</f>
        <v>-6.3687687009386096E-3</v>
      </c>
      <c r="CM1026" s="29">
        <f t="shared" si="1195"/>
        <v>0</v>
      </c>
      <c r="CQ1026" s="16">
        <v>44067</v>
      </c>
      <c r="CR1026" s="14">
        <f t="shared" si="1196"/>
        <v>9.4102955853478942E-3</v>
      </c>
      <c r="CS1026" s="13">
        <f t="shared" si="1220"/>
        <v>94881507.418932706</v>
      </c>
      <c r="CT1026" s="14">
        <f t="shared" si="1197"/>
        <v>1.5001274671267328E-2</v>
      </c>
      <c r="CU1026" s="13">
        <f t="shared" si="1166"/>
        <v>41850975.238533303</v>
      </c>
      <c r="CV1026" s="14">
        <f t="shared" si="1198"/>
        <v>1.0338407570318342E-3</v>
      </c>
      <c r="CW1026" s="13">
        <f t="shared" si="1167"/>
        <v>0</v>
      </c>
      <c r="CX1026" s="14">
        <f t="shared" si="1199"/>
        <v>8.9641993755606997E-4</v>
      </c>
      <c r="CY1026" s="13">
        <f t="shared" si="1200"/>
        <v>0</v>
      </c>
      <c r="CZ1026" s="13">
        <f t="shared" si="1201"/>
        <v>0</v>
      </c>
      <c r="DA1026" s="13">
        <f t="shared" si="1202"/>
        <v>0</v>
      </c>
      <c r="DB1026" s="24">
        <f t="shared" si="1168"/>
        <v>136732482.65746599</v>
      </c>
      <c r="DC1026" s="18">
        <f>DB1026/MAX($DB$13:DB1026)-1</f>
        <v>0</v>
      </c>
      <c r="DD1026" s="18">
        <f t="shared" si="1221"/>
        <v>1.1115026071301326E-2</v>
      </c>
      <c r="DI1026" s="16">
        <v>43873</v>
      </c>
      <c r="DJ1026" s="19">
        <v>13970433.94811439</v>
      </c>
      <c r="DK1026" s="18">
        <f t="shared" si="1203"/>
        <v>-8.7190166735795493E-4</v>
      </c>
      <c r="DM1026" s="12">
        <f t="shared" si="1217"/>
        <v>41558</v>
      </c>
      <c r="DN1026" s="15">
        <v>14388345.433361648</v>
      </c>
      <c r="DO1026" s="14">
        <f t="shared" si="1204"/>
        <v>8.8053228196893762E-4</v>
      </c>
      <c r="DP1026" s="14">
        <f>DN1026/MAX($DN$13:DN1026)-1</f>
        <v>-4.9917427051067165E-3</v>
      </c>
      <c r="DR1026" s="16">
        <v>44020</v>
      </c>
      <c r="DS1026" s="13">
        <f t="shared" si="1169"/>
        <v>19501398.244616676</v>
      </c>
      <c r="DT1026" s="14">
        <f t="shared" si="1205"/>
        <v>-5.5315207901474039E-5</v>
      </c>
      <c r="DU1026" s="14">
        <f>DS1026/MAX($DS$13:DS1026)-1</f>
        <v>-1.5897001575862824E-2</v>
      </c>
      <c r="DX1026" s="42">
        <v>44022</v>
      </c>
      <c r="DY1026" s="14">
        <f t="shared" si="1206"/>
        <v>-4.1553945693241223E-3</v>
      </c>
      <c r="DZ1026" s="13">
        <f t="shared" si="1222"/>
        <v>0</v>
      </c>
      <c r="EA1026" s="18">
        <f t="shared" si="1207"/>
        <v>-1.2426521316800665E-3</v>
      </c>
      <c r="EB1026" s="13">
        <f t="shared" si="1208"/>
        <v>5793646.1662685275</v>
      </c>
      <c r="EC1026" s="14">
        <f>VLOOKUP(DX1026,$Q$13:$S$1892,3,FALSE)</f>
        <v>1.0575797758197059E-2</v>
      </c>
      <c r="ED1026" s="13">
        <f t="shared" si="1170"/>
        <v>0</v>
      </c>
      <c r="EE1026" s="14">
        <f t="shared" si="1209"/>
        <v>-3.9424491928106153E-3</v>
      </c>
      <c r="EF1026" s="13">
        <f t="shared" si="1171"/>
        <v>0</v>
      </c>
      <c r="EG1026" s="14">
        <f t="shared" si="1210"/>
        <v>1.1724577899974165E-4</v>
      </c>
      <c r="EH1026" s="13">
        <f t="shared" si="1211"/>
        <v>0</v>
      </c>
      <c r="EI1026" s="13">
        <f t="shared" si="1212"/>
        <v>0</v>
      </c>
      <c r="EJ1026" s="13">
        <f t="shared" si="1213"/>
        <v>0</v>
      </c>
      <c r="EK1026" s="24">
        <f t="shared" si="1172"/>
        <v>5793646.1662685275</v>
      </c>
      <c r="EL1026" s="18">
        <f>EK1026/MAX($EK$13:EK1026)-1</f>
        <v>-1.8552450503098616E-2</v>
      </c>
      <c r="EM1026" s="18">
        <f t="shared" si="1223"/>
        <v>-1.2426521316799555E-3</v>
      </c>
    </row>
    <row r="1027" spans="1:143" x14ac:dyDescent="0.3">
      <c r="A1027" s="12">
        <f t="shared" si="1214"/>
        <v>41559</v>
      </c>
      <c r="B1027" s="13">
        <v>1415294.6444558457</v>
      </c>
      <c r="C1027" s="14">
        <f t="shared" si="1148"/>
        <v>0</v>
      </c>
      <c r="D1027" s="14">
        <f>B1027/MAX($B$13:B1027)-1</f>
        <v>-1.2385945239770213E-2</v>
      </c>
      <c r="F1027" s="16">
        <v>44021</v>
      </c>
      <c r="G1027" s="13">
        <f t="shared" si="1149"/>
        <v>4621932.6630494809</v>
      </c>
      <c r="H1027" s="14">
        <f t="shared" si="1150"/>
        <v>-2.4719682763157946E-3</v>
      </c>
      <c r="I1027" s="14">
        <f>G1027/MAX($G$13:G1027)-1</f>
        <v>-3.9029492419504153E-2</v>
      </c>
      <c r="L1027" s="12">
        <f t="shared" si="1215"/>
        <v>41559</v>
      </c>
      <c r="M1027" s="15">
        <v>24617985.48573862</v>
      </c>
      <c r="N1027" s="14">
        <f t="shared" si="1173"/>
        <v>0</v>
      </c>
      <c r="O1027" s="14">
        <f>M1027/MAX(M$13:$M1027)-1</f>
        <v>-4.9965163930716483E-2</v>
      </c>
      <c r="Q1027" s="16">
        <v>44021</v>
      </c>
      <c r="R1027" s="13">
        <f t="shared" si="1151"/>
        <v>276773573.55899984</v>
      </c>
      <c r="S1027" s="14">
        <f t="shared" si="1152"/>
        <v>8.0234201614626244E-5</v>
      </c>
      <c r="T1027" s="14">
        <f>R1027/MAX($R$13:R1027)-1</f>
        <v>-2.2701904146164908E-2</v>
      </c>
      <c r="V1027" s="12">
        <f t="shared" si="1216"/>
        <v>41559</v>
      </c>
      <c r="W1027" s="14">
        <f t="shared" si="1174"/>
        <v>0</v>
      </c>
      <c r="X1027" s="13">
        <f t="shared" si="1175"/>
        <v>150375.05597343392</v>
      </c>
      <c r="Y1027" s="14">
        <f t="shared" si="1176"/>
        <v>0</v>
      </c>
      <c r="Z1027" s="13">
        <f t="shared" si="1177"/>
        <v>33569.980207825378</v>
      </c>
      <c r="AA1027" s="14"/>
      <c r="AB1027" s="13"/>
      <c r="AC1027" s="24">
        <f t="shared" si="1178"/>
        <v>183945.03618125929</v>
      </c>
      <c r="AD1027" s="18">
        <f>AC1027/MAX(AC$13:$AC1027)-1</f>
        <v>-2.2479262909710362E-3</v>
      </c>
      <c r="AE1027" s="18">
        <f t="shared" si="1179"/>
        <v>0</v>
      </c>
      <c r="AH1027" s="16">
        <v>44021</v>
      </c>
      <c r="AI1027" s="19">
        <v>9181321061.5872421</v>
      </c>
      <c r="AJ1027" s="14">
        <f t="shared" si="1153"/>
        <v>2.7006681667660626E-3</v>
      </c>
      <c r="AK1027" s="18">
        <f>AI1027/MAX(AI$13:$AI1027)-1</f>
        <v>0</v>
      </c>
      <c r="AN1027" s="16">
        <v>44021</v>
      </c>
      <c r="AO1027" s="14">
        <f t="shared" si="1154"/>
        <v>-2.4719682763157946E-3</v>
      </c>
      <c r="AP1027" s="13">
        <f t="shared" si="1180"/>
        <v>0</v>
      </c>
      <c r="AQ1027" s="14">
        <f t="shared" si="1155"/>
        <v>8.0234201614626244E-5</v>
      </c>
      <c r="AR1027" s="13">
        <f t="shared" si="1181"/>
        <v>78503579.35870944</v>
      </c>
      <c r="AS1027" s="14">
        <f t="shared" si="1156"/>
        <v>2.7006681667660626E-3</v>
      </c>
      <c r="AT1027" s="13">
        <f t="shared" si="1182"/>
        <v>0</v>
      </c>
      <c r="AU1027" s="24">
        <f t="shared" si="1157"/>
        <v>78503579.35870944</v>
      </c>
      <c r="AV1027" s="18">
        <f>AU1027/MAX(AU$13:$AU1027)-1</f>
        <v>-2.2701904146164908E-2</v>
      </c>
      <c r="AW1027" s="18">
        <f t="shared" si="1183"/>
        <v>8.0234201614626244E-5</v>
      </c>
      <c r="AZ1027" s="42">
        <v>44027</v>
      </c>
      <c r="BA1027" s="41">
        <v>19577598</v>
      </c>
      <c r="BB1027" s="18">
        <f>BA1027/MAX($BA$13:BA1027)-1</f>
        <v>-1.1536252038893524E-2</v>
      </c>
      <c r="BC1027" s="29">
        <f t="shared" si="1184"/>
        <v>-6.0000688472562347E-3</v>
      </c>
      <c r="BG1027" s="16">
        <v>44068</v>
      </c>
      <c r="BH1027" s="14">
        <f t="shared" si="1158"/>
        <v>4.9038339018394606E-3</v>
      </c>
      <c r="BI1027" s="13">
        <f t="shared" si="1185"/>
        <v>28043173.697550286</v>
      </c>
      <c r="BJ1027" s="14">
        <f t="shared" si="1159"/>
        <v>6.1789090724302387E-3</v>
      </c>
      <c r="BK1027" s="13">
        <f t="shared" si="1160"/>
        <v>70182614.348541141</v>
      </c>
      <c r="BL1027" s="14">
        <f t="shared" si="1161"/>
        <v>2.9162595635456867E-4</v>
      </c>
      <c r="BM1027" s="13">
        <f t="shared" si="1162"/>
        <v>0</v>
      </c>
      <c r="BN1027" s="14">
        <f t="shared" si="1186"/>
        <v>-2.1570524820184733E-3</v>
      </c>
      <c r="BO1027" s="13">
        <f t="shared" si="1187"/>
        <v>23942182.326125912</v>
      </c>
      <c r="BP1027" s="24">
        <f t="shared" si="1163"/>
        <v>122167970.37221733</v>
      </c>
      <c r="BQ1027" s="18">
        <f>BP1027/MAX($BP$13:BP1027)-1</f>
        <v>0</v>
      </c>
      <c r="BR1027" s="18">
        <f t="shared" si="1188"/>
        <v>4.242274855577044E-3</v>
      </c>
      <c r="BU1027" s="16">
        <v>44068</v>
      </c>
      <c r="BV1027" s="14">
        <f t="shared" si="1189"/>
        <v>4.9038339018394606E-3</v>
      </c>
      <c r="BW1027" s="13">
        <f t="shared" si="1218"/>
        <v>28043173.697550286</v>
      </c>
      <c r="BX1027" s="14">
        <f t="shared" si="1190"/>
        <v>6.1789090724302387E-3</v>
      </c>
      <c r="BY1027" s="13">
        <f t="shared" si="1191"/>
        <v>70182614.348541141</v>
      </c>
      <c r="BZ1027" s="14">
        <f t="shared" si="1192"/>
        <v>2.9162595635456867E-4</v>
      </c>
      <c r="CA1027" s="13">
        <f t="shared" si="1164"/>
        <v>0</v>
      </c>
      <c r="CB1027" s="14">
        <f t="shared" si="1193"/>
        <v>-2.1570524820184733E-3</v>
      </c>
      <c r="CC1027" s="13">
        <f t="shared" si="1194"/>
        <v>0</v>
      </c>
      <c r="CD1027" s="24">
        <f t="shared" si="1165"/>
        <v>98225788.046091422</v>
      </c>
      <c r="CE1027" s="18">
        <f>CD1027/MAX($CD$13:CD1027)-1</f>
        <v>0</v>
      </c>
      <c r="CF1027" s="18">
        <f t="shared" si="1219"/>
        <v>5.8145489500540659E-3</v>
      </c>
      <c r="CJ1027" s="16">
        <v>44027</v>
      </c>
      <c r="CK1027" s="19">
        <v>192010.87200409957</v>
      </c>
      <c r="CL1027" s="18">
        <f>CK1027/MAX($CK$13:CK1027)-1</f>
        <v>-2.3052569987029869E-3</v>
      </c>
      <c r="CM1027" s="29">
        <f t="shared" si="1195"/>
        <v>4.0895571457864044E-3</v>
      </c>
      <c r="CQ1027" s="16">
        <v>44068</v>
      </c>
      <c r="CR1027" s="14">
        <f t="shared" si="1196"/>
        <v>4.9038339018394606E-3</v>
      </c>
      <c r="CS1027" s="13">
        <f t="shared" si="1220"/>
        <v>95346790.571671307</v>
      </c>
      <c r="CT1027" s="14">
        <f t="shared" si="1197"/>
        <v>6.1789090724302387E-3</v>
      </c>
      <c r="CU1027" s="13">
        <f t="shared" si="1166"/>
        <v>42109568.609124728</v>
      </c>
      <c r="CV1027" s="14">
        <f t="shared" si="1198"/>
        <v>2.9162595635456867E-4</v>
      </c>
      <c r="CW1027" s="13">
        <f t="shared" si="1167"/>
        <v>0</v>
      </c>
      <c r="CX1027" s="14">
        <f t="shared" si="1199"/>
        <v>-2.1570524820184733E-3</v>
      </c>
      <c r="CY1027" s="13">
        <f t="shared" si="1200"/>
        <v>0</v>
      </c>
      <c r="CZ1027" s="13">
        <f t="shared" si="1201"/>
        <v>0</v>
      </c>
      <c r="DA1027" s="13">
        <f t="shared" si="1202"/>
        <v>0</v>
      </c>
      <c r="DB1027" s="24">
        <f t="shared" si="1168"/>
        <v>137456359.18079603</v>
      </c>
      <c r="DC1027" s="18">
        <f>DB1027/MAX($DB$13:DB1027)-1</f>
        <v>0</v>
      </c>
      <c r="DD1027" s="18">
        <f t="shared" si="1221"/>
        <v>5.2941079490484988E-3</v>
      </c>
      <c r="DI1027" s="16">
        <v>43874</v>
      </c>
      <c r="DJ1027" s="19">
        <v>13866479.862275237</v>
      </c>
      <c r="DK1027" s="18">
        <f t="shared" si="1203"/>
        <v>-7.4410062153569267E-3</v>
      </c>
      <c r="DM1027" s="12">
        <f t="shared" si="1217"/>
        <v>41559</v>
      </c>
      <c r="DN1027" s="15">
        <v>14388345.433361648</v>
      </c>
      <c r="DO1027" s="14">
        <f t="shared" si="1204"/>
        <v>0</v>
      </c>
      <c r="DP1027" s="14">
        <f>DN1027/MAX($DN$13:DN1027)-1</f>
        <v>-4.9917427051067165E-3</v>
      </c>
      <c r="DR1027" s="16">
        <v>44021</v>
      </c>
      <c r="DS1027" s="13">
        <f t="shared" si="1169"/>
        <v>19472974.887397449</v>
      </c>
      <c r="DT1027" s="14">
        <f t="shared" si="1205"/>
        <v>-1.4575035524477808E-3</v>
      </c>
      <c r="DU1027" s="14">
        <f>DS1027/MAX($DS$13:DS1027)-1</f>
        <v>-1.7331335192040442E-2</v>
      </c>
      <c r="DX1027" s="42">
        <v>44025</v>
      </c>
      <c r="DY1027" s="14">
        <f t="shared" si="1206"/>
        <v>-3.548808577563678E-4</v>
      </c>
      <c r="DZ1027" s="13">
        <f t="shared" si="1222"/>
        <v>0</v>
      </c>
      <c r="EA1027" s="18">
        <f t="shared" si="1207"/>
        <v>1.1686964271904188E-3</v>
      </c>
      <c r="EB1027" s="13">
        <f t="shared" si="1208"/>
        <v>5800417.1798434509</v>
      </c>
      <c r="EC1027" s="14">
        <f>VLOOKUP(DX1027,$Q$13:$S$1892,3,FALSE)</f>
        <v>6.4452598709774378E-4</v>
      </c>
      <c r="ED1027" s="13">
        <f t="shared" si="1170"/>
        <v>0</v>
      </c>
      <c r="EE1027" s="14">
        <f t="shared" si="1209"/>
        <v>-4.1529001589346581E-4</v>
      </c>
      <c r="EF1027" s="13">
        <f t="shared" si="1171"/>
        <v>0</v>
      </c>
      <c r="EG1027" s="14">
        <f t="shared" si="1210"/>
        <v>1.3693634564222457E-3</v>
      </c>
      <c r="EH1027" s="13">
        <f t="shared" si="1211"/>
        <v>0</v>
      </c>
      <c r="EI1027" s="13">
        <f t="shared" si="1212"/>
        <v>0</v>
      </c>
      <c r="EJ1027" s="13">
        <f t="shared" si="1213"/>
        <v>0</v>
      </c>
      <c r="EK1027" s="24">
        <f t="shared" si="1172"/>
        <v>5800417.1798434509</v>
      </c>
      <c r="EL1027" s="18">
        <f>EK1027/MAX($EK$13:EK1027)-1</f>
        <v>-1.7405436258526863E-2</v>
      </c>
      <c r="EM1027" s="18">
        <f t="shared" si="1223"/>
        <v>1.1686964271904188E-3</v>
      </c>
    </row>
    <row r="1028" spans="1:143" x14ac:dyDescent="0.3">
      <c r="A1028" s="12">
        <f t="shared" si="1214"/>
        <v>41560</v>
      </c>
      <c r="B1028" s="13">
        <v>1415294.6444558457</v>
      </c>
      <c r="C1028" s="14">
        <f t="shared" si="1148"/>
        <v>0</v>
      </c>
      <c r="D1028" s="14">
        <f>B1028/MAX($B$13:B1028)-1</f>
        <v>-1.2385945239770213E-2</v>
      </c>
      <c r="F1028" s="16">
        <v>44022</v>
      </c>
      <c r="G1028" s="13">
        <f t="shared" si="1149"/>
        <v>4602726.7091616634</v>
      </c>
      <c r="H1028" s="14">
        <f t="shared" si="1150"/>
        <v>-4.1553945693241223E-3</v>
      </c>
      <c r="I1028" s="14">
        <f>G1028/MAX($G$13:G1028)-1</f>
        <v>-4.3022704047984806E-2</v>
      </c>
      <c r="L1028" s="12">
        <f t="shared" si="1215"/>
        <v>41560</v>
      </c>
      <c r="M1028" s="15">
        <v>24617985.48573862</v>
      </c>
      <c r="N1028" s="14">
        <f t="shared" si="1173"/>
        <v>0</v>
      </c>
      <c r="O1028" s="14">
        <f>M1028/MAX(M$13:$M1028)-1</f>
        <v>-4.9965163930716483E-2</v>
      </c>
      <c r="Q1028" s="16">
        <v>44022</v>
      </c>
      <c r="R1028" s="13">
        <f t="shared" si="1151"/>
        <v>279700674.89777327</v>
      </c>
      <c r="S1028" s="14">
        <f t="shared" si="1152"/>
        <v>1.0575797758197059E-2</v>
      </c>
      <c r="T1028" s="14">
        <f>R1028/MAX($R$13:R1028)-1</f>
        <v>-1.2366197134943691E-2</v>
      </c>
      <c r="V1028" s="12">
        <f t="shared" si="1216"/>
        <v>41560</v>
      </c>
      <c r="W1028" s="14">
        <f t="shared" si="1174"/>
        <v>0</v>
      </c>
      <c r="X1028" s="13">
        <f t="shared" si="1175"/>
        <v>150375.05597343392</v>
      </c>
      <c r="Y1028" s="14">
        <f t="shared" si="1176"/>
        <v>0</v>
      </c>
      <c r="Z1028" s="13">
        <f t="shared" si="1177"/>
        <v>33569.980207825378</v>
      </c>
      <c r="AA1028" s="14"/>
      <c r="AB1028" s="13"/>
      <c r="AC1028" s="24">
        <f t="shared" si="1178"/>
        <v>183945.03618125929</v>
      </c>
      <c r="AD1028" s="18">
        <f>AC1028/MAX(AC$13:$AC1028)-1</f>
        <v>-2.2479262909710362E-3</v>
      </c>
      <c r="AE1028" s="18">
        <f t="shared" si="1179"/>
        <v>0</v>
      </c>
      <c r="AH1028" s="16">
        <v>44022</v>
      </c>
      <c r="AI1028" s="19">
        <v>9112921960.0139656</v>
      </c>
      <c r="AJ1028" s="14">
        <f t="shared" si="1153"/>
        <v>-7.4498104482420002E-3</v>
      </c>
      <c r="AK1028" s="18">
        <f>AI1028/MAX(AI$13:$AI1028)-1</f>
        <v>-7.4498104482420002E-3</v>
      </c>
      <c r="AN1028" s="16">
        <v>44022</v>
      </c>
      <c r="AO1028" s="14">
        <f t="shared" si="1154"/>
        <v>-4.1553945693241223E-3</v>
      </c>
      <c r="AP1028" s="13">
        <f t="shared" si="1180"/>
        <v>0</v>
      </c>
      <c r="AQ1028" s="14">
        <f t="shared" si="1155"/>
        <v>1.0575797758197059E-2</v>
      </c>
      <c r="AR1028" s="13">
        <f t="shared" si="1181"/>
        <v>79333817.337301731</v>
      </c>
      <c r="AS1028" s="14">
        <f t="shared" si="1156"/>
        <v>-7.4498104482420002E-3</v>
      </c>
      <c r="AT1028" s="13">
        <f t="shared" si="1182"/>
        <v>0</v>
      </c>
      <c r="AU1028" s="24">
        <f t="shared" si="1157"/>
        <v>79333817.337301731</v>
      </c>
      <c r="AV1028" s="18">
        <f>AU1028/MAX(AU$13:$AU1028)-1</f>
        <v>-1.236619713494358E-2</v>
      </c>
      <c r="AW1028" s="18">
        <f t="shared" si="1183"/>
        <v>1.0575797758197059E-2</v>
      </c>
      <c r="AZ1028" s="42">
        <v>44028</v>
      </c>
      <c r="BA1028" s="41">
        <v>19460134</v>
      </c>
      <c r="BB1028" s="18">
        <f>BA1028/MAX($BA$13:BA1028)-1</f>
        <v>-1.7466954349284358E-2</v>
      </c>
      <c r="BC1028" s="29">
        <f t="shared" si="1184"/>
        <v>-5.9999188868828934E-3</v>
      </c>
      <c r="BG1028" s="16">
        <v>44069</v>
      </c>
      <c r="BH1028" s="14">
        <f t="shared" si="1158"/>
        <v>1.8516060869099071E-2</v>
      </c>
      <c r="BI1028" s="13">
        <f t="shared" si="1185"/>
        <v>28562422.808696844</v>
      </c>
      <c r="BJ1028" s="14">
        <f t="shared" si="1159"/>
        <v>4.8428198875667405E-3</v>
      </c>
      <c r="BK1028" s="13">
        <f t="shared" si="1160"/>
        <v>70522496.109069675</v>
      </c>
      <c r="BL1028" s="14">
        <f t="shared" si="1161"/>
        <v>-5.2515910921643316E-3</v>
      </c>
      <c r="BM1028" s="13">
        <f t="shared" si="1162"/>
        <v>0</v>
      </c>
      <c r="BN1028" s="14">
        <f t="shared" si="1186"/>
        <v>2.076019899357906E-3</v>
      </c>
      <c r="BO1028" s="13">
        <f t="shared" si="1187"/>
        <v>23991886.773069005</v>
      </c>
      <c r="BP1028" s="24">
        <f t="shared" si="1163"/>
        <v>123076805.69083552</v>
      </c>
      <c r="BQ1028" s="18">
        <f>BP1028/MAX($BP$13:BP1028)-1</f>
        <v>0</v>
      </c>
      <c r="BR1028" s="18">
        <f t="shared" si="1188"/>
        <v>7.4392274492993682E-3</v>
      </c>
      <c r="BU1028" s="16">
        <v>44069</v>
      </c>
      <c r="BV1028" s="14">
        <f t="shared" si="1189"/>
        <v>1.8516060869099071E-2</v>
      </c>
      <c r="BW1028" s="13">
        <f t="shared" si="1218"/>
        <v>28562422.808696844</v>
      </c>
      <c r="BX1028" s="14">
        <f t="shared" si="1190"/>
        <v>4.8428198875667405E-3</v>
      </c>
      <c r="BY1028" s="13">
        <f t="shared" si="1191"/>
        <v>70522496.109069675</v>
      </c>
      <c r="BZ1028" s="14">
        <f t="shared" si="1192"/>
        <v>-5.2515910921643316E-3</v>
      </c>
      <c r="CA1028" s="13">
        <f t="shared" si="1164"/>
        <v>0</v>
      </c>
      <c r="CB1028" s="14">
        <f t="shared" si="1193"/>
        <v>2.076019899357906E-3</v>
      </c>
      <c r="CC1028" s="13">
        <f t="shared" si="1194"/>
        <v>0</v>
      </c>
      <c r="CD1028" s="24">
        <f t="shared" si="1165"/>
        <v>99084918.917766511</v>
      </c>
      <c r="CE1028" s="18">
        <f>CD1028/MAX($CD$13:CD1028)-1</f>
        <v>0</v>
      </c>
      <c r="CF1028" s="18">
        <f t="shared" si="1219"/>
        <v>8.7464899876592561E-3</v>
      </c>
      <c r="CJ1028" s="16">
        <v>44028</v>
      </c>
      <c r="CK1028" s="19">
        <v>191907.63950784205</v>
      </c>
      <c r="CL1028" s="18">
        <f>CK1028/MAX($CK$13:CK1028)-1</f>
        <v>-2.8416564106114039E-3</v>
      </c>
      <c r="CM1028" s="29">
        <f t="shared" si="1195"/>
        <v>-5.3763880753232574E-4</v>
      </c>
      <c r="CQ1028" s="16">
        <v>44069</v>
      </c>
      <c r="CR1028" s="14">
        <f t="shared" si="1196"/>
        <v>1.8516060869099071E-2</v>
      </c>
      <c r="CS1028" s="13">
        <f t="shared" si="1220"/>
        <v>97112237.549569622</v>
      </c>
      <c r="CT1028" s="14">
        <f t="shared" si="1197"/>
        <v>4.8428198875667405E-3</v>
      </c>
      <c r="CU1028" s="13">
        <f t="shared" si="1166"/>
        <v>42313497.665441856</v>
      </c>
      <c r="CV1028" s="14">
        <f t="shared" si="1198"/>
        <v>-5.2515910921643316E-3</v>
      </c>
      <c r="CW1028" s="13">
        <f t="shared" si="1167"/>
        <v>0</v>
      </c>
      <c r="CX1028" s="14">
        <f t="shared" si="1199"/>
        <v>2.076019899357906E-3</v>
      </c>
      <c r="CY1028" s="13">
        <f t="shared" si="1200"/>
        <v>0</v>
      </c>
      <c r="CZ1028" s="13">
        <f t="shared" si="1201"/>
        <v>0</v>
      </c>
      <c r="DA1028" s="13">
        <f t="shared" si="1202"/>
        <v>4.8428941632501221E-3</v>
      </c>
      <c r="DB1028" s="24">
        <f t="shared" si="1168"/>
        <v>139425735.21501148</v>
      </c>
      <c r="DC1028" s="18">
        <f>DB1028/MAX($DB$13:DB1028)-1</f>
        <v>0</v>
      </c>
      <c r="DD1028" s="18">
        <f t="shared" si="1221"/>
        <v>1.4327282098495875E-2</v>
      </c>
      <c r="DI1028" s="16">
        <v>43875</v>
      </c>
      <c r="DJ1028" s="19">
        <v>13720089.082605466</v>
      </c>
      <c r="DK1028" s="18">
        <f t="shared" si="1203"/>
        <v>-1.05571696006308E-2</v>
      </c>
      <c r="DM1028" s="12">
        <f t="shared" si="1217"/>
        <v>41560</v>
      </c>
      <c r="DN1028" s="15">
        <v>14388345.433361648</v>
      </c>
      <c r="DO1028" s="14">
        <f t="shared" si="1204"/>
        <v>0</v>
      </c>
      <c r="DP1028" s="14">
        <f>DN1028/MAX($DN$13:DN1028)-1</f>
        <v>-4.9917427051067165E-3</v>
      </c>
      <c r="DR1028" s="16">
        <v>44022</v>
      </c>
      <c r="DS1028" s="13">
        <f t="shared" si="1169"/>
        <v>19448776.753643472</v>
      </c>
      <c r="DT1028" s="14">
        <f t="shared" si="1205"/>
        <v>-1.2426521316800665E-3</v>
      </c>
      <c r="DU1028" s="14">
        <f>DS1028/MAX($DS$13:DS1028)-1</f>
        <v>-1.8552450503099283E-2</v>
      </c>
      <c r="DX1028" s="42">
        <v>44026</v>
      </c>
      <c r="DY1028" s="14">
        <f t="shared" si="1206"/>
        <v>3.8422059297960054E-3</v>
      </c>
      <c r="DZ1028" s="13">
        <f t="shared" si="1222"/>
        <v>0</v>
      </c>
      <c r="EA1028" s="18">
        <f t="shared" si="1207"/>
        <v>4.7677181091894116E-3</v>
      </c>
      <c r="EB1028" s="13">
        <f t="shared" si="1208"/>
        <v>5828071.9338726439</v>
      </c>
      <c r="EC1028" s="14">
        <f>VLOOKUP(DX1028,$Q$13:$S$1892,3,FALSE)</f>
        <v>5.0252393062920842E-2</v>
      </c>
      <c r="ED1028" s="13">
        <f t="shared" si="1170"/>
        <v>0</v>
      </c>
      <c r="EE1028" s="14">
        <f t="shared" si="1209"/>
        <v>4.5852347703831953E-3</v>
      </c>
      <c r="EF1028" s="13">
        <f t="shared" si="1171"/>
        <v>0</v>
      </c>
      <c r="EG1028" s="14">
        <f t="shared" si="1210"/>
        <v>-2.6738127676838586E-3</v>
      </c>
      <c r="EH1028" s="13">
        <f t="shared" si="1211"/>
        <v>0</v>
      </c>
      <c r="EI1028" s="13">
        <f t="shared" si="1212"/>
        <v>0</v>
      </c>
      <c r="EJ1028" s="13">
        <f t="shared" si="1213"/>
        <v>4.8428941632501221E-3</v>
      </c>
      <c r="EK1028" s="24">
        <f t="shared" si="1172"/>
        <v>5828071.9338726439</v>
      </c>
      <c r="EL1028" s="18">
        <f>EK1028/MAX($EK$13:EK1028)-1</f>
        <v>-1.2720702362985503E-2</v>
      </c>
      <c r="EM1028" s="18">
        <f t="shared" si="1223"/>
        <v>4.7677181091894116E-3</v>
      </c>
    </row>
    <row r="1029" spans="1:143" x14ac:dyDescent="0.3">
      <c r="A1029" s="12">
        <f t="shared" si="1214"/>
        <v>41561</v>
      </c>
      <c r="B1029" s="13">
        <v>1412920.3291366096</v>
      </c>
      <c r="C1029" s="14">
        <f t="shared" si="1148"/>
        <v>-1.6776120283765739E-3</v>
      </c>
      <c r="D1029" s="14">
        <f>B1029/MAX($B$13:B1029)-1</f>
        <v>-1.4042778457429739E-2</v>
      </c>
      <c r="F1029" s="16">
        <v>44025</v>
      </c>
      <c r="G1029" s="13">
        <f t="shared" si="1149"/>
        <v>4601093.289559098</v>
      </c>
      <c r="H1029" s="14">
        <f t="shared" si="1150"/>
        <v>-3.548808577563678E-4</v>
      </c>
      <c r="I1029" s="14">
        <f>G1029/MAX($G$13:G1029)-1</f>
        <v>-4.3362316971625625E-2</v>
      </c>
      <c r="L1029" s="12">
        <f t="shared" si="1215"/>
        <v>41561</v>
      </c>
      <c r="M1029" s="15">
        <v>24744918.276655845</v>
      </c>
      <c r="N1029" s="14">
        <f t="shared" si="1173"/>
        <v>5.1560998356570131E-3</v>
      </c>
      <c r="O1029" s="14">
        <f>M1029/MAX(M$13:$M1029)-1</f>
        <v>-4.5066689468591159E-2</v>
      </c>
      <c r="Q1029" s="16">
        <v>44025</v>
      </c>
      <c r="R1029" s="13">
        <f t="shared" si="1151"/>
        <v>279880949.25135368</v>
      </c>
      <c r="S1029" s="14">
        <f t="shared" si="1152"/>
        <v>6.4452598709774378E-4</v>
      </c>
      <c r="T1029" s="14">
        <f>R1029/MAX($R$13:R1029)-1</f>
        <v>-1.1729641483260944E-2</v>
      </c>
      <c r="V1029" s="12">
        <f t="shared" si="1216"/>
        <v>41561</v>
      </c>
      <c r="W1029" s="14">
        <f t="shared" si="1174"/>
        <v>-1.6776120283765739E-3</v>
      </c>
      <c r="X1029" s="13">
        <f t="shared" si="1175"/>
        <v>150122.78497076509</v>
      </c>
      <c r="Y1029" s="14">
        <f t="shared" si="1176"/>
        <v>5.1560998356570131E-3</v>
      </c>
      <c r="Z1029" s="13">
        <f t="shared" si="1177"/>
        <v>33743.070377257958</v>
      </c>
      <c r="AA1029" s="14"/>
      <c r="AB1029" s="13"/>
      <c r="AC1029" s="24">
        <f t="shared" si="1178"/>
        <v>183865.85534802306</v>
      </c>
      <c r="AD1029" s="18">
        <f>AC1029/MAX(AC$13:$AC1029)-1</f>
        <v>-2.6774178510564628E-3</v>
      </c>
      <c r="AE1029" s="18">
        <f t="shared" si="1179"/>
        <v>-4.304592006396657E-4</v>
      </c>
      <c r="AH1029" s="16">
        <v>44025</v>
      </c>
      <c r="AI1029" s="19">
        <v>9112928387.6491489</v>
      </c>
      <c r="AJ1029" s="14">
        <f t="shared" si="1153"/>
        <v>7.0533196838695744E-7</v>
      </c>
      <c r="AK1029" s="18">
        <f>AI1029/MAX(AI$13:$AI1029)-1</f>
        <v>-7.4491103708630435E-3</v>
      </c>
      <c r="AN1029" s="16">
        <v>44025</v>
      </c>
      <c r="AO1029" s="14">
        <f t="shared" si="1154"/>
        <v>-3.548808577563678E-4</v>
      </c>
      <c r="AP1029" s="13">
        <f t="shared" si="1180"/>
        <v>0</v>
      </c>
      <c r="AQ1029" s="14">
        <f t="shared" si="1155"/>
        <v>6.4452598709774378E-4</v>
      </c>
      <c r="AR1029" s="13">
        <f t="shared" si="1181"/>
        <v>79384950.044231281</v>
      </c>
      <c r="AS1029" s="14">
        <f t="shared" si="1156"/>
        <v>7.0533196838695744E-7</v>
      </c>
      <c r="AT1029" s="13">
        <f t="shared" si="1182"/>
        <v>0</v>
      </c>
      <c r="AU1029" s="24">
        <f t="shared" si="1157"/>
        <v>79384950.044231281</v>
      </c>
      <c r="AV1029" s="18">
        <f>AU1029/MAX(AU$13:$AU1029)-1</f>
        <v>-1.1729641483260944E-2</v>
      </c>
      <c r="AW1029" s="18">
        <f t="shared" si="1183"/>
        <v>6.4452598709774378E-4</v>
      </c>
      <c r="AZ1029" s="42">
        <v>44029</v>
      </c>
      <c r="BA1029" s="41">
        <v>19460006</v>
      </c>
      <c r="BB1029" s="18">
        <f>BA1029/MAX($BA$13:BA1029)-1</f>
        <v>-1.7473417009297054E-2</v>
      </c>
      <c r="BC1029" s="29">
        <f t="shared" si="1184"/>
        <v>-6.5775497742892597E-6</v>
      </c>
      <c r="BG1029" s="16">
        <v>44070</v>
      </c>
      <c r="BH1029" s="14">
        <f t="shared" si="1158"/>
        <v>1.2969977474499572E-2</v>
      </c>
      <c r="BI1029" s="13">
        <f t="shared" si="1185"/>
        <v>28932876.789142776</v>
      </c>
      <c r="BJ1029" s="14">
        <f t="shared" si="1159"/>
        <v>8.4021517205141727E-3</v>
      </c>
      <c r="BK1029" s="13">
        <f t="shared" si="1160"/>
        <v>71115036.82108745</v>
      </c>
      <c r="BL1029" s="14">
        <f t="shared" si="1161"/>
        <v>-7.8152583527391073E-5</v>
      </c>
      <c r="BM1029" s="13">
        <f t="shared" si="1162"/>
        <v>0</v>
      </c>
      <c r="BN1029" s="14">
        <f t="shared" si="1186"/>
        <v>2.0836588306141213E-3</v>
      </c>
      <c r="BO1029" s="13">
        <f t="shared" si="1187"/>
        <v>24041877.679806806</v>
      </c>
      <c r="BP1029" s="24">
        <f t="shared" si="1163"/>
        <v>124089791.29003704</v>
      </c>
      <c r="BQ1029" s="18">
        <f>BP1029/MAX($BP$13:BP1029)-1</f>
        <v>0</v>
      </c>
      <c r="BR1029" s="18">
        <f t="shared" si="1188"/>
        <v>8.2305158434652359E-3</v>
      </c>
      <c r="BU1029" s="16">
        <v>44070</v>
      </c>
      <c r="BV1029" s="14">
        <f t="shared" si="1189"/>
        <v>1.2969977474499572E-2</v>
      </c>
      <c r="BW1029" s="13">
        <f t="shared" si="1218"/>
        <v>28932876.789142776</v>
      </c>
      <c r="BX1029" s="14">
        <f t="shared" si="1190"/>
        <v>8.4021517205141727E-3</v>
      </c>
      <c r="BY1029" s="13">
        <f t="shared" si="1191"/>
        <v>71115036.82108745</v>
      </c>
      <c r="BZ1029" s="14">
        <f t="shared" si="1192"/>
        <v>-7.8152583527391073E-5</v>
      </c>
      <c r="CA1029" s="13">
        <f t="shared" si="1164"/>
        <v>0</v>
      </c>
      <c r="CB1029" s="14">
        <f t="shared" si="1193"/>
        <v>2.0836588306141213E-3</v>
      </c>
      <c r="CC1029" s="13">
        <f t="shared" si="1194"/>
        <v>0</v>
      </c>
      <c r="CD1029" s="24">
        <f t="shared" si="1165"/>
        <v>100047913.61023022</v>
      </c>
      <c r="CE1029" s="18">
        <f>CD1029/MAX($CD$13:CD1029)-1</f>
        <v>0</v>
      </c>
      <c r="CF1029" s="18">
        <f t="shared" si="1219"/>
        <v>9.7188825805361034E-3</v>
      </c>
      <c r="CJ1029" s="16">
        <v>44029</v>
      </c>
      <c r="CK1029" s="19">
        <v>191907.63950784205</v>
      </c>
      <c r="CL1029" s="18">
        <f>CK1029/MAX($CK$13:CK1029)-1</f>
        <v>-2.8416564106114039E-3</v>
      </c>
      <c r="CM1029" s="29">
        <f t="shared" si="1195"/>
        <v>0</v>
      </c>
      <c r="CQ1029" s="16">
        <v>44070</v>
      </c>
      <c r="CR1029" s="14">
        <f t="shared" si="1196"/>
        <v>1.2969977474499572E-2</v>
      </c>
      <c r="CS1029" s="13">
        <f t="shared" si="1220"/>
        <v>98371781.08308579</v>
      </c>
      <c r="CT1029" s="14">
        <f t="shared" si="1197"/>
        <v>8.4021517205141727E-3</v>
      </c>
      <c r="CU1029" s="13">
        <f t="shared" si="1166"/>
        <v>42669022.092652522</v>
      </c>
      <c r="CV1029" s="14">
        <f t="shared" si="1198"/>
        <v>-7.8152583527391073E-5</v>
      </c>
      <c r="CW1029" s="13">
        <f t="shared" si="1167"/>
        <v>0</v>
      </c>
      <c r="CX1029" s="14">
        <f t="shared" si="1199"/>
        <v>2.0836588306141213E-3</v>
      </c>
      <c r="CY1029" s="13">
        <f t="shared" si="1200"/>
        <v>0</v>
      </c>
      <c r="CZ1029" s="13">
        <f t="shared" si="1201"/>
        <v>0</v>
      </c>
      <c r="DA1029" s="13">
        <f t="shared" si="1202"/>
        <v>5.7790140627116404E-3</v>
      </c>
      <c r="DB1029" s="24">
        <f t="shared" si="1168"/>
        <v>141040803.1757383</v>
      </c>
      <c r="DC1029" s="18">
        <f>DB1029/MAX($DB$13:DB1029)-1</f>
        <v>0</v>
      </c>
      <c r="DD1029" s="18">
        <f t="shared" si="1221"/>
        <v>1.1583714858926175E-2</v>
      </c>
      <c r="DI1029" s="16">
        <v>43878</v>
      </c>
      <c r="DJ1029" s="19">
        <v>13676685.179863656</v>
      </c>
      <c r="DK1029" s="18">
        <f t="shared" si="1203"/>
        <v>-3.1635292220396627E-3</v>
      </c>
      <c r="DM1029" s="12">
        <f t="shared" si="1217"/>
        <v>41561</v>
      </c>
      <c r="DN1029" s="15">
        <v>14411310.104642028</v>
      </c>
      <c r="DO1029" s="14">
        <f t="shared" si="1204"/>
        <v>1.5960606024325585E-3</v>
      </c>
      <c r="DP1029" s="14">
        <f>DN1029/MAX($DN$13:DN1029)-1</f>
        <v>-3.4036492265431262E-3</v>
      </c>
      <c r="DR1029" s="16">
        <v>44025</v>
      </c>
      <c r="DS1029" s="13">
        <f t="shared" si="1169"/>
        <v>19471506.46954868</v>
      </c>
      <c r="DT1029" s="14">
        <f t="shared" si="1205"/>
        <v>1.1686964271904188E-3</v>
      </c>
      <c r="DU1029" s="14">
        <f>DS1029/MAX($DS$13:DS1029)-1</f>
        <v>-1.7405436258527418E-2</v>
      </c>
      <c r="DX1029" s="42">
        <v>44027</v>
      </c>
      <c r="DY1029" s="14">
        <f t="shared" si="1206"/>
        <v>-3.4532171271235423E-3</v>
      </c>
      <c r="DZ1029" s="13">
        <f t="shared" si="1222"/>
        <v>0</v>
      </c>
      <c r="EA1029" s="18">
        <f t="shared" si="1207"/>
        <v>-2.3867641410457718E-4</v>
      </c>
      <c r="EB1029" s="13">
        <f t="shared" si="1208"/>
        <v>5826680.9105623234</v>
      </c>
      <c r="EC1029" s="14">
        <f>VLOOKUP(DX1029,$Q$13:$S$1892,3,FALSE)</f>
        <v>-1.5239619238526236E-2</v>
      </c>
      <c r="ED1029" s="13">
        <f t="shared" si="1170"/>
        <v>0</v>
      </c>
      <c r="EE1029" s="14">
        <f t="shared" si="1209"/>
        <v>-3.7768306113686867E-3</v>
      </c>
      <c r="EF1029" s="13">
        <f t="shared" si="1171"/>
        <v>0</v>
      </c>
      <c r="EG1029" s="14">
        <f t="shared" si="1210"/>
        <v>-6.0000688472562347E-3</v>
      </c>
      <c r="EH1029" s="13">
        <f t="shared" si="1211"/>
        <v>0</v>
      </c>
      <c r="EI1029" s="13">
        <f t="shared" si="1212"/>
        <v>0</v>
      </c>
      <c r="EJ1029" s="13">
        <f t="shared" si="1213"/>
        <v>5.7790140627116404E-3</v>
      </c>
      <c r="EK1029" s="24">
        <f t="shared" si="1172"/>
        <v>5826680.9105623234</v>
      </c>
      <c r="EL1029" s="18">
        <f>EK1029/MAX($EK$13:EK1029)-1</f>
        <v>-1.2956342645465302E-2</v>
      </c>
      <c r="EM1029" s="18">
        <f t="shared" si="1223"/>
        <v>-2.3867641410457718E-4</v>
      </c>
    </row>
    <row r="1030" spans="1:143" x14ac:dyDescent="0.3">
      <c r="A1030" s="12">
        <f t="shared" si="1214"/>
        <v>41562</v>
      </c>
      <c r="B1030" s="13">
        <v>1411786.0037105957</v>
      </c>
      <c r="C1030" s="14">
        <f t="shared" si="1148"/>
        <v>-8.0282334581949222E-4</v>
      </c>
      <c r="D1030" s="14">
        <f>B1030/MAX($B$13:B1030)-1</f>
        <v>-1.4834327932863545E-2</v>
      </c>
      <c r="F1030" s="16">
        <v>44026</v>
      </c>
      <c r="G1030" s="13">
        <f t="shared" si="1149"/>
        <v>4618771.6374797868</v>
      </c>
      <c r="H1030" s="14">
        <f t="shared" si="1150"/>
        <v>3.8422059297960054E-3</v>
      </c>
      <c r="I1030" s="14">
        <f>G1030/MAX($G$13:G1030)-1</f>
        <v>-3.9686717993227649E-2</v>
      </c>
      <c r="L1030" s="12">
        <f t="shared" si="1215"/>
        <v>41562</v>
      </c>
      <c r="M1030" s="15">
        <v>25221515.502164796</v>
      </c>
      <c r="N1030" s="14">
        <f t="shared" si="1173"/>
        <v>1.9260408144429642E-2</v>
      </c>
      <c r="O1030" s="14">
        <f>M1030/MAX(M$13:$M1030)-1</f>
        <v>-2.6674284157044759E-2</v>
      </c>
      <c r="Q1030" s="16">
        <v>44026</v>
      </c>
      <c r="R1030" s="13">
        <f t="shared" si="1151"/>
        <v>293945636.72395611</v>
      </c>
      <c r="S1030" s="14">
        <f t="shared" si="1152"/>
        <v>5.0252393062920842E-2</v>
      </c>
      <c r="T1030" s="14">
        <f>R1030/MAX($R$13:R1030)-1</f>
        <v>0</v>
      </c>
      <c r="V1030" s="12">
        <f t="shared" si="1216"/>
        <v>41562</v>
      </c>
      <c r="W1030" s="14">
        <f t="shared" si="1174"/>
        <v>-8.0282334581949222E-4</v>
      </c>
      <c r="X1030" s="13">
        <f t="shared" si="1175"/>
        <v>150002.26289425112</v>
      </c>
      <c r="Y1030" s="14">
        <f t="shared" si="1176"/>
        <v>1.9260408144429642E-2</v>
      </c>
      <c r="Z1030" s="13">
        <f t="shared" si="1177"/>
        <v>34392.975684770157</v>
      </c>
      <c r="AA1030" s="14"/>
      <c r="AB1030" s="13"/>
      <c r="AC1030" s="24">
        <f t="shared" si="1178"/>
        <v>184395.23857902127</v>
      </c>
      <c r="AD1030" s="18">
        <f>AC1030/MAX(AC$13:$AC1030)-1</f>
        <v>0</v>
      </c>
      <c r="AE1030" s="18">
        <f t="shared" si="1179"/>
        <v>2.8791818361064703E-3</v>
      </c>
      <c r="AH1030" s="16">
        <v>44026</v>
      </c>
      <c r="AI1030" s="19">
        <v>8836685197.8576336</v>
      </c>
      <c r="AJ1030" s="14">
        <f t="shared" si="1153"/>
        <v>-3.0313328278307461E-2</v>
      </c>
      <c r="AK1030" s="18">
        <f>AI1030/MAX(AI$13:$AI1030)-1</f>
        <v>-3.7536631321117175E-2</v>
      </c>
      <c r="AN1030" s="16">
        <v>44026</v>
      </c>
      <c r="AO1030" s="14">
        <f t="shared" si="1154"/>
        <v>3.8422059297960054E-3</v>
      </c>
      <c r="AP1030" s="13">
        <f t="shared" si="1180"/>
        <v>0</v>
      </c>
      <c r="AQ1030" s="14">
        <f t="shared" si="1155"/>
        <v>5.0252393062920842E-2</v>
      </c>
      <c r="AR1030" s="13">
        <f t="shared" si="1181"/>
        <v>83374233.757134333</v>
      </c>
      <c r="AS1030" s="14">
        <f t="shared" si="1156"/>
        <v>-3.0313328278307461E-2</v>
      </c>
      <c r="AT1030" s="13">
        <f t="shared" si="1182"/>
        <v>0</v>
      </c>
      <c r="AU1030" s="24">
        <f t="shared" si="1157"/>
        <v>83374233.757134333</v>
      </c>
      <c r="AV1030" s="18">
        <f>AU1030/MAX(AU$13:$AU1030)-1</f>
        <v>0</v>
      </c>
      <c r="AW1030" s="18">
        <f t="shared" si="1183"/>
        <v>5.0252393062920842E-2</v>
      </c>
      <c r="AZ1030" s="42">
        <v>44032</v>
      </c>
      <c r="BA1030" s="41">
        <v>19469422</v>
      </c>
      <c r="BB1030" s="18">
        <f>BA1030/MAX($BA$13:BA1030)-1</f>
        <v>-1.6998007582113894E-2</v>
      </c>
      <c r="BC1030" s="29">
        <f t="shared" si="1184"/>
        <v>4.8386418791435126E-4</v>
      </c>
      <c r="BG1030" s="16">
        <v>44071</v>
      </c>
      <c r="BH1030" s="14">
        <f t="shared" si="1158"/>
        <v>0</v>
      </c>
      <c r="BI1030" s="13">
        <f t="shared" si="1185"/>
        <v>28932876.789142776</v>
      </c>
      <c r="BJ1030" s="14">
        <f t="shared" si="1159"/>
        <v>3.3573215486995656E-2</v>
      </c>
      <c r="BK1030" s="13">
        <f t="shared" si="1160"/>
        <v>73502597.276647449</v>
      </c>
      <c r="BL1030" s="14">
        <f t="shared" si="1161"/>
        <v>4.2188474935755949E-15</v>
      </c>
      <c r="BM1030" s="13">
        <f t="shared" si="1162"/>
        <v>0</v>
      </c>
      <c r="BN1030" s="14">
        <f t="shared" si="1186"/>
        <v>-1.626351248894542E-4</v>
      </c>
      <c r="BO1030" s="13">
        <f t="shared" si="1187"/>
        <v>24037967.626027774</v>
      </c>
      <c r="BP1030" s="24">
        <f t="shared" si="1163"/>
        <v>126473441.691818</v>
      </c>
      <c r="BQ1030" s="18">
        <f>BP1030/MAX($BP$13:BP1030)-1</f>
        <v>0</v>
      </c>
      <c r="BR1030" s="18">
        <f t="shared" si="1188"/>
        <v>1.9209077370511585E-2</v>
      </c>
      <c r="BU1030" s="16">
        <v>44071</v>
      </c>
      <c r="BV1030" s="14">
        <f t="shared" si="1189"/>
        <v>0</v>
      </c>
      <c r="BW1030" s="13">
        <f t="shared" si="1218"/>
        <v>28932876.789142776</v>
      </c>
      <c r="BX1030" s="14">
        <f t="shared" si="1190"/>
        <v>3.3573215486995656E-2</v>
      </c>
      <c r="BY1030" s="13">
        <f t="shared" si="1191"/>
        <v>73502597.276647449</v>
      </c>
      <c r="BZ1030" s="14">
        <f t="shared" si="1192"/>
        <v>4.2188474935755949E-15</v>
      </c>
      <c r="CA1030" s="13">
        <f t="shared" si="1164"/>
        <v>0</v>
      </c>
      <c r="CB1030" s="14">
        <f t="shared" si="1193"/>
        <v>-1.626351248894542E-4</v>
      </c>
      <c r="CC1030" s="13">
        <f t="shared" si="1194"/>
        <v>0</v>
      </c>
      <c r="CD1030" s="24">
        <f t="shared" si="1165"/>
        <v>102435474.06579022</v>
      </c>
      <c r="CE1030" s="18">
        <f>CD1030/MAX($CD$13:CD1030)-1</f>
        <v>0</v>
      </c>
      <c r="CF1030" s="18">
        <f t="shared" si="1219"/>
        <v>2.3864170370024196E-2</v>
      </c>
      <c r="CJ1030" s="16">
        <v>44032</v>
      </c>
      <c r="CK1030" s="19">
        <v>191907.63950784205</v>
      </c>
      <c r="CL1030" s="18">
        <f>CK1030/MAX($CK$13:CK1030)-1</f>
        <v>-2.8416564106114039E-3</v>
      </c>
      <c r="CM1030" s="29">
        <f t="shared" si="1195"/>
        <v>0</v>
      </c>
      <c r="CQ1030" s="16">
        <v>44071</v>
      </c>
      <c r="CR1030" s="14">
        <f t="shared" si="1196"/>
        <v>0</v>
      </c>
      <c r="CS1030" s="13">
        <f t="shared" si="1220"/>
        <v>98371781.08308579</v>
      </c>
      <c r="CT1030" s="14">
        <f t="shared" si="1197"/>
        <v>3.3573215486995656E-2</v>
      </c>
      <c r="CU1030" s="13">
        <f t="shared" si="1166"/>
        <v>44101558.365988523</v>
      </c>
      <c r="CV1030" s="14">
        <f t="shared" si="1198"/>
        <v>4.2188474935755949E-15</v>
      </c>
      <c r="CW1030" s="13">
        <f t="shared" si="1167"/>
        <v>0</v>
      </c>
      <c r="CX1030" s="14">
        <f t="shared" si="1199"/>
        <v>-1.626351248894542E-4</v>
      </c>
      <c r="CY1030" s="13">
        <f t="shared" si="1200"/>
        <v>0</v>
      </c>
      <c r="CZ1030" s="13">
        <f t="shared" si="1201"/>
        <v>0</v>
      </c>
      <c r="DA1030" s="13">
        <f t="shared" si="1202"/>
        <v>0</v>
      </c>
      <c r="DB1030" s="24">
        <f t="shared" si="1168"/>
        <v>142473339.44907433</v>
      </c>
      <c r="DC1030" s="18">
        <f>DB1030/MAX($DB$13:DB1030)-1</f>
        <v>0</v>
      </c>
      <c r="DD1030" s="18">
        <f t="shared" si="1221"/>
        <v>1.015689248132734E-2</v>
      </c>
      <c r="DI1030" s="16">
        <v>43879</v>
      </c>
      <c r="DJ1030" s="19">
        <v>13582391.835845739</v>
      </c>
      <c r="DK1030" s="18">
        <f t="shared" si="1203"/>
        <v>-6.8944589114873223E-3</v>
      </c>
      <c r="DM1030" s="12">
        <f t="shared" si="1217"/>
        <v>41562</v>
      </c>
      <c r="DN1030" s="15">
        <v>14451638.494355367</v>
      </c>
      <c r="DO1030" s="14">
        <f t="shared" si="1204"/>
        <v>2.7983847006629592E-3</v>
      </c>
      <c r="DP1030" s="14">
        <f>DN1030/MAX($DN$13:DN1030)-1</f>
        <v>-6.1478924580216088E-4</v>
      </c>
      <c r="DR1030" s="16">
        <v>44026</v>
      </c>
      <c r="DS1030" s="13">
        <f t="shared" si="1169"/>
        <v>19564341.123556744</v>
      </c>
      <c r="DT1030" s="14">
        <f t="shared" si="1205"/>
        <v>4.7677181091894116E-3</v>
      </c>
      <c r="DU1030" s="14">
        <f>DS1030/MAX($DS$13:DS1030)-1</f>
        <v>-1.272070236298628E-2</v>
      </c>
      <c r="DX1030" s="42">
        <v>44028</v>
      </c>
      <c r="DY1030" s="14">
        <f t="shared" si="1206"/>
        <v>-2.0257255250956119E-3</v>
      </c>
      <c r="DZ1030" s="13">
        <f t="shared" si="1222"/>
        <v>0</v>
      </c>
      <c r="EA1030" s="18">
        <f t="shared" si="1207"/>
        <v>1.5260867125177491E-4</v>
      </c>
      <c r="EB1030" s="13">
        <f t="shared" si="1208"/>
        <v>5827570.112593892</v>
      </c>
      <c r="EC1030" s="14">
        <f>VLOOKUP(DX1030,$Q$13:$S$1892,3,FALSE)</f>
        <v>6.4926086686638573E-3</v>
      </c>
      <c r="ED1030" s="13">
        <f t="shared" si="1170"/>
        <v>0</v>
      </c>
      <c r="EE1030" s="14">
        <f t="shared" si="1209"/>
        <v>-1.8597360961527531E-3</v>
      </c>
      <c r="EF1030" s="13">
        <f t="shared" si="1171"/>
        <v>0</v>
      </c>
      <c r="EG1030" s="14">
        <f t="shared" si="1210"/>
        <v>-5.9999188868828934E-3</v>
      </c>
      <c r="EH1030" s="13">
        <f t="shared" si="1211"/>
        <v>0</v>
      </c>
      <c r="EI1030" s="13">
        <f t="shared" si="1212"/>
        <v>0</v>
      </c>
      <c r="EJ1030" s="13">
        <f t="shared" si="1213"/>
        <v>0</v>
      </c>
      <c r="EK1030" s="24">
        <f t="shared" si="1172"/>
        <v>5827570.112593892</v>
      </c>
      <c r="EL1030" s="18">
        <f>EK1030/MAX($EK$13:EK1030)-1</f>
        <v>-1.2805711224448957E-2</v>
      </c>
      <c r="EM1030" s="18">
        <f t="shared" si="1223"/>
        <v>1.5260867125177491E-4</v>
      </c>
    </row>
    <row r="1031" spans="1:143" x14ac:dyDescent="0.3">
      <c r="A1031" s="12">
        <f t="shared" si="1214"/>
        <v>41563</v>
      </c>
      <c r="B1031" s="13">
        <v>1411786.0037105957</v>
      </c>
      <c r="C1031" s="14">
        <f t="shared" si="1148"/>
        <v>0</v>
      </c>
      <c r="D1031" s="14">
        <f>B1031/MAX($B$13:B1031)-1</f>
        <v>-1.4834327932863545E-2</v>
      </c>
      <c r="F1031" s="16">
        <v>44027</v>
      </c>
      <c r="G1031" s="13">
        <f t="shared" si="1149"/>
        <v>4602822.0161549691</v>
      </c>
      <c r="H1031" s="14">
        <f t="shared" si="1150"/>
        <v>-3.4532171271235423E-3</v>
      </c>
      <c r="I1031" s="14">
        <f>G1031/MAX($G$13:G1031)-1</f>
        <v>-4.3002888266057582E-2</v>
      </c>
      <c r="L1031" s="12">
        <f t="shared" si="1215"/>
        <v>41563</v>
      </c>
      <c r="M1031" s="15">
        <v>25221515.502164796</v>
      </c>
      <c r="N1031" s="14">
        <f t="shared" si="1173"/>
        <v>0</v>
      </c>
      <c r="O1031" s="14">
        <f>M1031/MAX(M$13:$M1031)-1</f>
        <v>-2.6674284157044759E-2</v>
      </c>
      <c r="Q1031" s="16">
        <v>44027</v>
      </c>
      <c r="R1031" s="13">
        <f t="shared" si="1151"/>
        <v>289466017.14345688</v>
      </c>
      <c r="S1031" s="14">
        <f t="shared" si="1152"/>
        <v>-1.5239619238526236E-2</v>
      </c>
      <c r="T1031" s="14">
        <f>R1031/MAX($R$13:R1031)-1</f>
        <v>-1.5239619238526236E-2</v>
      </c>
      <c r="V1031" s="12">
        <f t="shared" si="1216"/>
        <v>41563</v>
      </c>
      <c r="W1031" s="14">
        <f t="shared" si="1174"/>
        <v>0</v>
      </c>
      <c r="X1031" s="13">
        <f t="shared" si="1175"/>
        <v>150002.26289425112</v>
      </c>
      <c r="Y1031" s="14">
        <f t="shared" si="1176"/>
        <v>0</v>
      </c>
      <c r="Z1031" s="13">
        <f t="shared" si="1177"/>
        <v>34392.975684770157</v>
      </c>
      <c r="AA1031" s="14"/>
      <c r="AB1031" s="13"/>
      <c r="AC1031" s="24">
        <f t="shared" si="1178"/>
        <v>184395.23857902127</v>
      </c>
      <c r="AD1031" s="18">
        <f>AC1031/MAX(AC$13:$AC1031)-1</f>
        <v>0</v>
      </c>
      <c r="AE1031" s="18">
        <f t="shared" si="1179"/>
        <v>0</v>
      </c>
      <c r="AH1031" s="16">
        <v>44027</v>
      </c>
      <c r="AI1031" s="19">
        <v>9066469494.0908356</v>
      </c>
      <c r="AJ1031" s="14">
        <f t="shared" si="1153"/>
        <v>2.6003449380420429E-2</v>
      </c>
      <c r="AK1031" s="18">
        <f>AI1031/MAX(AI$13:$AI1031)-1</f>
        <v>-1.2509263833166862E-2</v>
      </c>
      <c r="AN1031" s="16">
        <v>44027</v>
      </c>
      <c r="AO1031" s="14">
        <f t="shared" si="1154"/>
        <v>-3.4532171271235423E-3</v>
      </c>
      <c r="AP1031" s="13">
        <f t="shared" si="1180"/>
        <v>0</v>
      </c>
      <c r="AQ1031" s="14">
        <f t="shared" si="1155"/>
        <v>-1.5239619238526236E-2</v>
      </c>
      <c r="AR1031" s="13">
        <f t="shared" si="1181"/>
        <v>82103642.180371732</v>
      </c>
      <c r="AS1031" s="14">
        <f t="shared" si="1156"/>
        <v>2.6003449380420429E-2</v>
      </c>
      <c r="AT1031" s="13">
        <f t="shared" si="1182"/>
        <v>0</v>
      </c>
      <c r="AU1031" s="24">
        <f t="shared" si="1157"/>
        <v>82103642.180371732</v>
      </c>
      <c r="AV1031" s="18">
        <f>AU1031/MAX(AU$13:$AU1031)-1</f>
        <v>-1.5239619238526125E-2</v>
      </c>
      <c r="AW1031" s="18">
        <f t="shared" si="1183"/>
        <v>-1.5239619238526125E-2</v>
      </c>
      <c r="AZ1031" s="42">
        <v>44033</v>
      </c>
      <c r="BA1031" s="41">
        <v>19464782</v>
      </c>
      <c r="BB1031" s="18">
        <f>BA1031/MAX($BA$13:BA1031)-1</f>
        <v>-1.7232279007573736E-2</v>
      </c>
      <c r="BC1031" s="29">
        <f t="shared" si="1184"/>
        <v>-2.3832243196542091E-4</v>
      </c>
      <c r="BG1031" s="16">
        <v>44074</v>
      </c>
      <c r="BH1031" s="14">
        <f t="shared" si="1158"/>
        <v>3.6028171256048402E-3</v>
      </c>
      <c r="BI1031" s="13">
        <f t="shared" si="1185"/>
        <v>29037116.653131716</v>
      </c>
      <c r="BJ1031" s="14">
        <f t="shared" si="1159"/>
        <v>-2.2817983114717388E-2</v>
      </c>
      <c r="BK1031" s="13">
        <f t="shared" si="1160"/>
        <v>71825416.253101036</v>
      </c>
      <c r="BL1031" s="14">
        <f t="shared" si="1161"/>
        <v>-1.0880845517226012E-3</v>
      </c>
      <c r="BM1031" s="13">
        <f t="shared" si="1162"/>
        <v>0</v>
      </c>
      <c r="BN1031" s="14">
        <f t="shared" si="1186"/>
        <v>6.5624831303545683E-4</v>
      </c>
      <c r="BO1031" s="13">
        <f t="shared" si="1187"/>
        <v>24053742.501731157</v>
      </c>
      <c r="BP1031" s="24">
        <f t="shared" si="1163"/>
        <v>124916275.4079639</v>
      </c>
      <c r="BQ1031" s="18">
        <f>BP1031/MAX($BP$13:BP1031)-1</f>
        <v>-1.2312199802773538E-2</v>
      </c>
      <c r="BR1031" s="18">
        <f t="shared" si="1188"/>
        <v>-1.2312199802773538E-2</v>
      </c>
      <c r="BU1031" s="16">
        <v>44074</v>
      </c>
      <c r="BV1031" s="14">
        <f t="shared" si="1189"/>
        <v>3.6028171256048402E-3</v>
      </c>
      <c r="BW1031" s="13">
        <f t="shared" si="1218"/>
        <v>29037116.653131716</v>
      </c>
      <c r="BX1031" s="14">
        <f t="shared" si="1190"/>
        <v>-2.2817983114717388E-2</v>
      </c>
      <c r="BY1031" s="13">
        <f t="shared" si="1191"/>
        <v>71825416.253101036</v>
      </c>
      <c r="BZ1031" s="14">
        <f t="shared" si="1192"/>
        <v>-1.0880845517226012E-3</v>
      </c>
      <c r="CA1031" s="13">
        <f t="shared" si="1164"/>
        <v>0</v>
      </c>
      <c r="CB1031" s="14">
        <f t="shared" si="1193"/>
        <v>6.5624831303545683E-4</v>
      </c>
      <c r="CC1031" s="13">
        <f t="shared" si="1194"/>
        <v>0</v>
      </c>
      <c r="CD1031" s="24">
        <f t="shared" si="1165"/>
        <v>100862532.90623274</v>
      </c>
      <c r="CE1031" s="18">
        <f>CD1031/MAX($CD$13:CD1031)-1</f>
        <v>-1.535543398322381E-2</v>
      </c>
      <c r="CF1031" s="18">
        <f t="shared" si="1219"/>
        <v>-1.535543398322381E-2</v>
      </c>
      <c r="CJ1031" s="16">
        <v>44033</v>
      </c>
      <c r="CK1031" s="19">
        <v>191907.63950784205</v>
      </c>
      <c r="CL1031" s="18">
        <f>CK1031/MAX($CK$13:CK1031)-1</f>
        <v>-2.8416564106114039E-3</v>
      </c>
      <c r="CM1031" s="29">
        <f t="shared" si="1195"/>
        <v>0</v>
      </c>
      <c r="CQ1031" s="16">
        <v>44074</v>
      </c>
      <c r="CR1031" s="14">
        <f t="shared" si="1196"/>
        <v>3.6028171256048402E-3</v>
      </c>
      <c r="CS1031" s="13">
        <f t="shared" si="1220"/>
        <v>98726196.620648175</v>
      </c>
      <c r="CT1031" s="14">
        <f t="shared" si="1197"/>
        <v>-2.2817983114717388E-2</v>
      </c>
      <c r="CU1031" s="13">
        <f t="shared" si="1166"/>
        <v>43095249.751860671</v>
      </c>
      <c r="CV1031" s="14">
        <f t="shared" si="1198"/>
        <v>-1.0880845517226012E-3</v>
      </c>
      <c r="CW1031" s="13">
        <f t="shared" si="1167"/>
        <v>0</v>
      </c>
      <c r="CX1031" s="14">
        <f t="shared" si="1199"/>
        <v>6.5624831303545683E-4</v>
      </c>
      <c r="CY1031" s="13">
        <f t="shared" si="1200"/>
        <v>0</v>
      </c>
      <c r="CZ1031" s="13">
        <f t="shared" si="1201"/>
        <v>0</v>
      </c>
      <c r="DA1031" s="13">
        <f t="shared" si="1202"/>
        <v>0</v>
      </c>
      <c r="DB1031" s="24">
        <f t="shared" si="1168"/>
        <v>141821446.37250885</v>
      </c>
      <c r="DC1031" s="18">
        <f>DB1031/MAX($DB$13:DB1031)-1</f>
        <v>-4.575544302437673E-3</v>
      </c>
      <c r="DD1031" s="18">
        <f t="shared" si="1221"/>
        <v>-4.575544302437673E-3</v>
      </c>
      <c r="DI1031" s="16">
        <v>43880</v>
      </c>
      <c r="DJ1031" s="19">
        <v>13647194.850519663</v>
      </c>
      <c r="DK1031" s="18">
        <f t="shared" si="1203"/>
        <v>4.7711047845711008E-3</v>
      </c>
      <c r="DM1031" s="12">
        <f t="shared" si="1217"/>
        <v>41563</v>
      </c>
      <c r="DN1031" s="15">
        <v>14451638.494355367</v>
      </c>
      <c r="DO1031" s="14">
        <f t="shared" si="1204"/>
        <v>0</v>
      </c>
      <c r="DP1031" s="14">
        <f>DN1031/MAX($DN$13:DN1031)-1</f>
        <v>-6.1478924580216088E-4</v>
      </c>
      <c r="DR1031" s="16">
        <v>44027</v>
      </c>
      <c r="DS1031" s="13">
        <f t="shared" si="1169"/>
        <v>19559671.576773055</v>
      </c>
      <c r="DT1031" s="14">
        <f t="shared" si="1205"/>
        <v>-2.3867641410457718E-4</v>
      </c>
      <c r="DU1031" s="14">
        <f>DS1031/MAX($DS$13:DS1031)-1</f>
        <v>-1.2956342645465968E-2</v>
      </c>
      <c r="DX1031" s="42">
        <v>44029</v>
      </c>
      <c r="DY1031" s="14">
        <f t="shared" si="1206"/>
        <v>-2.4314336055883956E-3</v>
      </c>
      <c r="DZ1031" s="13">
        <f t="shared" si="1222"/>
        <v>0</v>
      </c>
      <c r="EA1031" s="18">
        <f t="shared" si="1207"/>
        <v>3.6416717572302915E-3</v>
      </c>
      <c r="EB1031" s="13">
        <f t="shared" si="1208"/>
        <v>5848792.2100862041</v>
      </c>
      <c r="EC1031" s="14">
        <f>VLOOKUP(DX1031,$Q$13:$S$1892,3,FALSE)</f>
        <v>1.7184630573273463E-2</v>
      </c>
      <c r="ED1031" s="13">
        <f t="shared" si="1170"/>
        <v>0</v>
      </c>
      <c r="EE1031" s="14">
        <f t="shared" si="1209"/>
        <v>-2.4180071702195605E-3</v>
      </c>
      <c r="EF1031" s="13">
        <f t="shared" si="1171"/>
        <v>0</v>
      </c>
      <c r="EG1031" s="14">
        <f t="shared" si="1210"/>
        <v>-6.5775497742892597E-6</v>
      </c>
      <c r="EH1031" s="13">
        <f t="shared" si="1211"/>
        <v>0</v>
      </c>
      <c r="EI1031" s="13">
        <f t="shared" si="1212"/>
        <v>0</v>
      </c>
      <c r="EJ1031" s="13">
        <f t="shared" si="1213"/>
        <v>0</v>
      </c>
      <c r="EK1031" s="24">
        <f t="shared" si="1172"/>
        <v>5848792.2100862041</v>
      </c>
      <c r="EL1031" s="18">
        <f>EK1031/MAX($EK$13:EK1031)-1</f>
        <v>-9.210673664116098E-3</v>
      </c>
      <c r="EM1031" s="18">
        <f t="shared" si="1223"/>
        <v>3.6416717572302915E-3</v>
      </c>
    </row>
    <row r="1032" spans="1:143" x14ac:dyDescent="0.3">
      <c r="A1032" s="12">
        <f t="shared" si="1214"/>
        <v>41564</v>
      </c>
      <c r="B1032" s="13">
        <v>1400404.3437173727</v>
      </c>
      <c r="C1032" s="14">
        <f t="shared" si="1148"/>
        <v>-8.0618875405398249E-3</v>
      </c>
      <c r="D1032" s="14">
        <f>B1032/MAX($B$13:B1032)-1</f>
        <v>-2.2776622789869028E-2</v>
      </c>
      <c r="F1032" s="16">
        <v>44028</v>
      </c>
      <c r="G1032" s="13">
        <f t="shared" si="1149"/>
        <v>4593497.962109372</v>
      </c>
      <c r="H1032" s="14">
        <f t="shared" si="1150"/>
        <v>-2.0257255250956119E-3</v>
      </c>
      <c r="I1032" s="14">
        <f>G1032/MAX($G$13:G1032)-1</f>
        <v>-4.4941501742739809E-2</v>
      </c>
      <c r="L1032" s="12">
        <f t="shared" si="1215"/>
        <v>41564</v>
      </c>
      <c r="M1032" s="15">
        <v>25597847.285644904</v>
      </c>
      <c r="N1032" s="14">
        <f t="shared" si="1173"/>
        <v>1.4921061482122466E-2</v>
      </c>
      <c r="O1032" s="14">
        <f>M1032/MAX(M$13:$M1032)-1</f>
        <v>-1.215123130882112E-2</v>
      </c>
      <c r="Q1032" s="16">
        <v>44028</v>
      </c>
      <c r="R1032" s="13">
        <f t="shared" si="1151"/>
        <v>291345406.71564609</v>
      </c>
      <c r="S1032" s="14">
        <f t="shared" si="1152"/>
        <v>6.4926086686638573E-3</v>
      </c>
      <c r="T1032" s="14">
        <f>R1032/MAX($R$13:R1032)-1</f>
        <v>-8.8459554538374841E-3</v>
      </c>
      <c r="V1032" s="12">
        <f t="shared" si="1216"/>
        <v>41564</v>
      </c>
      <c r="W1032" s="14">
        <f t="shared" si="1174"/>
        <v>-8.0618875405398249E-3</v>
      </c>
      <c r="X1032" s="13">
        <f t="shared" si="1175"/>
        <v>148792.96151997117</v>
      </c>
      <c r="Y1032" s="14">
        <f t="shared" si="1176"/>
        <v>1.4921061482122466E-2</v>
      </c>
      <c r="Z1032" s="13">
        <f t="shared" si="1177"/>
        <v>34906.155389515756</v>
      </c>
      <c r="AA1032" s="14"/>
      <c r="AB1032" s="13"/>
      <c r="AC1032" s="24">
        <f t="shared" si="1178"/>
        <v>183699.11690948694</v>
      </c>
      <c r="AD1032" s="18">
        <f>AC1032/MAX(AC$13:$AC1032)-1</f>
        <v>-3.775160762819918E-3</v>
      </c>
      <c r="AE1032" s="18">
        <f t="shared" si="1179"/>
        <v>-3.775160762819918E-3</v>
      </c>
      <c r="AH1032" s="16">
        <v>44028</v>
      </c>
      <c r="AI1032" s="19">
        <v>9372679807.2845287</v>
      </c>
      <c r="AJ1032" s="14">
        <f t="shared" si="1153"/>
        <v>3.3773930788965734E-2</v>
      </c>
      <c r="AK1032" s="18">
        <f>AI1032/MAX(AI$13:$AI1032)-1</f>
        <v>0</v>
      </c>
      <c r="AN1032" s="16">
        <v>44028</v>
      </c>
      <c r="AO1032" s="14">
        <f t="shared" si="1154"/>
        <v>-2.0257255250956119E-3</v>
      </c>
      <c r="AP1032" s="13">
        <f t="shared" si="1180"/>
        <v>0</v>
      </c>
      <c r="AQ1032" s="14">
        <f t="shared" si="1155"/>
        <v>6.4926086686638573E-3</v>
      </c>
      <c r="AR1032" s="13">
        <f t="shared" si="1181"/>
        <v>82636708.999320894</v>
      </c>
      <c r="AS1032" s="14">
        <f t="shared" si="1156"/>
        <v>3.3773930788965734E-2</v>
      </c>
      <c r="AT1032" s="13">
        <f t="shared" si="1182"/>
        <v>0</v>
      </c>
      <c r="AU1032" s="24">
        <f t="shared" si="1157"/>
        <v>82636708.999320894</v>
      </c>
      <c r="AV1032" s="18">
        <f>AU1032/MAX(AU$13:$AU1032)-1</f>
        <v>-8.845955453837373E-3</v>
      </c>
      <c r="AW1032" s="18">
        <f t="shared" si="1183"/>
        <v>6.4926086686638573E-3</v>
      </c>
      <c r="AZ1032" s="42">
        <v>44034</v>
      </c>
      <c r="BA1032" s="41">
        <v>19523322</v>
      </c>
      <c r="BB1032" s="18">
        <f>BA1032/MAX($BA$13:BA1032)-1</f>
        <v>-1.4276621842397308E-2</v>
      </c>
      <c r="BC1032" s="29">
        <f t="shared" si="1184"/>
        <v>3.0074829504898037E-3</v>
      </c>
      <c r="BG1032" s="16">
        <v>44075</v>
      </c>
      <c r="BH1032" s="14">
        <f t="shared" si="1158"/>
        <v>5.3403240509319883E-3</v>
      </c>
      <c r="BI1032" s="13">
        <f t="shared" si="1185"/>
        <v>29192184.265564155</v>
      </c>
      <c r="BJ1032" s="14">
        <f t="shared" si="1159"/>
        <v>-2.3038592110983247E-3</v>
      </c>
      <c r="BK1032" s="13">
        <f t="shared" si="1160"/>
        <v>71659940.606275365</v>
      </c>
      <c r="BL1032" s="14">
        <f t="shared" si="1161"/>
        <v>2.0671283614665192E-2</v>
      </c>
      <c r="BM1032" s="13">
        <f t="shared" si="1162"/>
        <v>0</v>
      </c>
      <c r="BN1032" s="14">
        <f t="shared" si="1186"/>
        <v>8.358803152119787E-4</v>
      </c>
      <c r="BO1032" s="13">
        <f t="shared" si="1187"/>
        <v>24073848.551595531</v>
      </c>
      <c r="BP1032" s="24">
        <f t="shared" si="1163"/>
        <v>124925973.42343506</v>
      </c>
      <c r="BQ1032" s="18">
        <f>BP1032/MAX($BP$13:BP1032)-1</f>
        <v>-1.2235519550054641E-2</v>
      </c>
      <c r="BR1032" s="18">
        <f t="shared" si="1188"/>
        <v>7.7636124191871048E-5</v>
      </c>
      <c r="BU1032" s="16">
        <v>44075</v>
      </c>
      <c r="BV1032" s="14">
        <f t="shared" si="1189"/>
        <v>5.3403240509319883E-3</v>
      </c>
      <c r="BW1032" s="13">
        <f t="shared" si="1218"/>
        <v>29192184.265564155</v>
      </c>
      <c r="BX1032" s="14">
        <f t="shared" si="1190"/>
        <v>-2.3038592110983247E-3</v>
      </c>
      <c r="BY1032" s="13">
        <f t="shared" si="1191"/>
        <v>71659940.606275365</v>
      </c>
      <c r="BZ1032" s="14">
        <f t="shared" si="1192"/>
        <v>2.0671283614665192E-2</v>
      </c>
      <c r="CA1032" s="13">
        <f t="shared" si="1164"/>
        <v>0</v>
      </c>
      <c r="CB1032" s="14">
        <f t="shared" si="1193"/>
        <v>8.358803152119787E-4</v>
      </c>
      <c r="CC1032" s="13">
        <f t="shared" si="1194"/>
        <v>0</v>
      </c>
      <c r="CD1032" s="24">
        <f t="shared" si="1165"/>
        <v>100852124.87183952</v>
      </c>
      <c r="CE1032" s="18">
        <f>CD1032/MAX($CD$13:CD1032)-1</f>
        <v>-1.5457039745174317E-2</v>
      </c>
      <c r="CF1032" s="18">
        <f t="shared" si="1219"/>
        <v>-1.0319029369310062E-4</v>
      </c>
      <c r="CJ1032" s="16">
        <v>44034</v>
      </c>
      <c r="CK1032" s="19">
        <v>191599.63410289312</v>
      </c>
      <c r="CL1032" s="18">
        <f>CK1032/MAX($CK$13:CK1032)-1</f>
        <v>-4.4420625236931688E-3</v>
      </c>
      <c r="CM1032" s="29">
        <f t="shared" si="1195"/>
        <v>-1.6049668774981152E-3</v>
      </c>
      <c r="CQ1032" s="16">
        <v>44075</v>
      </c>
      <c r="CR1032" s="14">
        <f t="shared" si="1196"/>
        <v>5.3403240509319883E-3</v>
      </c>
      <c r="CS1032" s="13">
        <f t="shared" si="1220"/>
        <v>99253426.502918467</v>
      </c>
      <c r="CT1032" s="14">
        <f t="shared" si="1197"/>
        <v>-2.3038592110983247E-3</v>
      </c>
      <c r="CU1032" s="13">
        <f t="shared" si="1166"/>
        <v>42995964.363765262</v>
      </c>
      <c r="CV1032" s="14">
        <f t="shared" si="1198"/>
        <v>2.0671283614665192E-2</v>
      </c>
      <c r="CW1032" s="13">
        <f t="shared" si="1167"/>
        <v>0</v>
      </c>
      <c r="CX1032" s="14">
        <f t="shared" si="1199"/>
        <v>8.358803152119787E-4</v>
      </c>
      <c r="CY1032" s="13">
        <f t="shared" si="1200"/>
        <v>0</v>
      </c>
      <c r="CZ1032" s="13">
        <f t="shared" si="1201"/>
        <v>0</v>
      </c>
      <c r="DA1032" s="13">
        <f t="shared" si="1202"/>
        <v>0</v>
      </c>
      <c r="DB1032" s="24">
        <f t="shared" si="1168"/>
        <v>142249390.86668372</v>
      </c>
      <c r="DC1032" s="18">
        <f>DB1032/MAX($DB$13:DB1032)-1</f>
        <v>-1.5718630815884094E-3</v>
      </c>
      <c r="DD1032" s="18">
        <f t="shared" si="1221"/>
        <v>3.0174878702817765E-3</v>
      </c>
      <c r="DI1032" s="16">
        <v>43881</v>
      </c>
      <c r="DJ1032" s="19">
        <v>13735941.602222502</v>
      </c>
      <c r="DK1032" s="18">
        <f t="shared" si="1203"/>
        <v>6.5029299189247602E-3</v>
      </c>
      <c r="DM1032" s="12">
        <f t="shared" si="1217"/>
        <v>41564</v>
      </c>
      <c r="DN1032" s="15">
        <v>14467129.870891219</v>
      </c>
      <c r="DO1032" s="14">
        <f t="shared" si="1204"/>
        <v>1.0719460317183405E-3</v>
      </c>
      <c r="DP1032" s="14">
        <f>DN1032/MAX($DN$13:DN1032)-1</f>
        <v>0</v>
      </c>
      <c r="DR1032" s="16">
        <v>44028</v>
      </c>
      <c r="DS1032" s="13">
        <f t="shared" si="1169"/>
        <v>19562656.552262507</v>
      </c>
      <c r="DT1032" s="14">
        <f t="shared" si="1205"/>
        <v>1.5260867125177491E-4</v>
      </c>
      <c r="DU1032" s="14">
        <f>DS1032/MAX($DS$13:DS1032)-1</f>
        <v>-1.2805711224449512E-2</v>
      </c>
      <c r="DX1032" s="42">
        <v>44032</v>
      </c>
      <c r="DY1032" s="14">
        <f t="shared" si="1206"/>
        <v>-2.2894425711060817E-3</v>
      </c>
      <c r="DZ1032" s="13">
        <f t="shared" si="1222"/>
        <v>0</v>
      </c>
      <c r="EA1032" s="18">
        <f t="shared" si="1207"/>
        <v>-1.2026624189871438E-3</v>
      </c>
      <c r="EB1032" s="13">
        <f t="shared" si="1208"/>
        <v>5841758.0874986686</v>
      </c>
      <c r="EC1032" s="14">
        <f>VLOOKUP(DX1032,$Q$13:$S$1892,3,FALSE)</f>
        <v>8.5328240810378375E-3</v>
      </c>
      <c r="ED1032" s="13">
        <f t="shared" si="1170"/>
        <v>0</v>
      </c>
      <c r="EE1032" s="14">
        <f t="shared" si="1209"/>
        <v>-2.1282547489399617E-3</v>
      </c>
      <c r="EF1032" s="13">
        <f t="shared" si="1171"/>
        <v>0</v>
      </c>
      <c r="EG1032" s="14">
        <f t="shared" si="1210"/>
        <v>4.8386418791435126E-4</v>
      </c>
      <c r="EH1032" s="13">
        <f t="shared" si="1211"/>
        <v>0</v>
      </c>
      <c r="EI1032" s="13">
        <f t="shared" si="1212"/>
        <v>0</v>
      </c>
      <c r="EJ1032" s="13">
        <f t="shared" si="1213"/>
        <v>0</v>
      </c>
      <c r="EK1032" s="24">
        <f t="shared" si="1172"/>
        <v>5841758.0874986686</v>
      </c>
      <c r="EL1032" s="18">
        <f>EK1032/MAX($EK$13:EK1032)-1</f>
        <v>-1.0402258752033822E-2</v>
      </c>
      <c r="EM1032" s="18">
        <f t="shared" si="1223"/>
        <v>-1.2026624189871438E-3</v>
      </c>
    </row>
    <row r="1033" spans="1:143" x14ac:dyDescent="0.3">
      <c r="A1033" s="12">
        <f t="shared" si="1214"/>
        <v>41565</v>
      </c>
      <c r="B1033" s="13">
        <v>1428065.0951609616</v>
      </c>
      <c r="C1033" s="14">
        <f t="shared" si="1148"/>
        <v>1.975197489759517E-2</v>
      </c>
      <c r="D1033" s="14">
        <f>B1033/MAX($B$13:B1033)-1</f>
        <v>-3.4745311738713092E-3</v>
      </c>
      <c r="F1033" s="16">
        <v>44029</v>
      </c>
      <c r="G1033" s="13">
        <f t="shared" si="1149"/>
        <v>4582329.1767970975</v>
      </c>
      <c r="H1033" s="14">
        <f t="shared" si="1150"/>
        <v>-2.4314336055883956E-3</v>
      </c>
      <c r="I1033" s="14">
        <f>G1033/MAX($G$13:G1033)-1</f>
        <v>-4.7263663070705286E-2</v>
      </c>
      <c r="L1033" s="12">
        <f t="shared" si="1215"/>
        <v>41565</v>
      </c>
      <c r="M1033" s="15">
        <v>25586875.852937646</v>
      </c>
      <c r="N1033" s="14">
        <f t="shared" si="1173"/>
        <v>-4.2860763191643336E-4</v>
      </c>
      <c r="O1033" s="14">
        <f>M1033/MAX(M$13:$M1033)-1</f>
        <v>-1.2574630830261335E-2</v>
      </c>
      <c r="Q1033" s="16">
        <v>44029</v>
      </c>
      <c r="R1033" s="13">
        <f t="shared" si="1151"/>
        <v>296352069.89927459</v>
      </c>
      <c r="S1033" s="14">
        <f t="shared" si="1152"/>
        <v>1.7184630573273463E-2</v>
      </c>
      <c r="T1033" s="14">
        <f>R1033/MAX($R$13:R1033)-1</f>
        <v>0</v>
      </c>
      <c r="V1033" s="12">
        <f t="shared" si="1216"/>
        <v>41565</v>
      </c>
      <c r="W1033" s="14">
        <f t="shared" si="1174"/>
        <v>1.975197489759517E-2</v>
      </c>
      <c r="X1033" s="13">
        <f t="shared" si="1175"/>
        <v>151731.91636085248</v>
      </c>
      <c r="Y1033" s="14">
        <f t="shared" si="1176"/>
        <v>-4.2860763191643336E-4</v>
      </c>
      <c r="Z1033" s="13">
        <f t="shared" si="1177"/>
        <v>34891.194344914948</v>
      </c>
      <c r="AA1033" s="14"/>
      <c r="AB1033" s="13"/>
      <c r="AC1033" s="24">
        <f t="shared" si="1178"/>
        <v>186623.11070576744</v>
      </c>
      <c r="AD1033" s="18">
        <f>AC1033/MAX(AC$13:$AC1033)-1</f>
        <v>0</v>
      </c>
      <c r="AE1033" s="18">
        <f t="shared" si="1179"/>
        <v>1.5917299143692887E-2</v>
      </c>
      <c r="AH1033" s="16">
        <v>44029</v>
      </c>
      <c r="AI1033" s="19">
        <v>9336995259.0665016</v>
      </c>
      <c r="AJ1033" s="14">
        <f t="shared" si="1153"/>
        <v>-3.8072940665585531E-3</v>
      </c>
      <c r="AK1033" s="18">
        <f>AI1033/MAX(AI$13:$AI1033)-1</f>
        <v>-3.8072940665585531E-3</v>
      </c>
      <c r="AN1033" s="16">
        <v>44029</v>
      </c>
      <c r="AO1033" s="14">
        <f t="shared" si="1154"/>
        <v>-2.4314336055883956E-3</v>
      </c>
      <c r="AP1033" s="13">
        <f t="shared" si="1180"/>
        <v>0</v>
      </c>
      <c r="AQ1033" s="14">
        <f t="shared" si="1155"/>
        <v>1.7184630573273463E-2</v>
      </c>
      <c r="AR1033" s="13">
        <f t="shared" si="1181"/>
        <v>84056790.315265328</v>
      </c>
      <c r="AS1033" s="14">
        <f t="shared" si="1156"/>
        <v>-3.8072940665585531E-3</v>
      </c>
      <c r="AT1033" s="13">
        <f t="shared" si="1182"/>
        <v>0</v>
      </c>
      <c r="AU1033" s="24">
        <f t="shared" si="1157"/>
        <v>84056790.315265328</v>
      </c>
      <c r="AV1033" s="18">
        <f>AU1033/MAX(AU$13:$AU1033)-1</f>
        <v>0</v>
      </c>
      <c r="AW1033" s="18">
        <f t="shared" si="1183"/>
        <v>1.7184630573273463E-2</v>
      </c>
      <c r="AZ1033" s="42">
        <v>44035</v>
      </c>
      <c r="BA1033" s="41">
        <v>19630734</v>
      </c>
      <c r="BB1033" s="18">
        <f>BA1033/MAX($BA$13:BA1033)-1</f>
        <v>-8.8534403011276686E-3</v>
      </c>
      <c r="BC1033" s="29">
        <f t="shared" si="1184"/>
        <v>5.5017276260669323E-3</v>
      </c>
      <c r="BG1033" s="16">
        <v>44076</v>
      </c>
      <c r="BH1033" s="14">
        <f t="shared" si="1158"/>
        <v>-8.9159101072067148E-4</v>
      </c>
      <c r="BI1033" s="13">
        <f t="shared" si="1185"/>
        <v>29166156.776489675</v>
      </c>
      <c r="BJ1033" s="14">
        <f t="shared" si="1159"/>
        <v>1.0773613649676994E-2</v>
      </c>
      <c r="BK1033" s="13">
        <f t="shared" si="1160"/>
        <v>72431977.12052618</v>
      </c>
      <c r="BL1033" s="14">
        <f t="shared" si="1161"/>
        <v>2.6319602133449971E-2</v>
      </c>
      <c r="BM1033" s="13">
        <f t="shared" si="1162"/>
        <v>0</v>
      </c>
      <c r="BN1033" s="14">
        <f t="shared" si="1186"/>
        <v>3.7718463659353052E-3</v>
      </c>
      <c r="BO1033" s="13">
        <f t="shared" si="1187"/>
        <v>24164651.409768943</v>
      </c>
      <c r="BP1033" s="24">
        <f t="shared" si="1163"/>
        <v>125762785.30678479</v>
      </c>
      <c r="BQ1033" s="18">
        <f>BP1033/MAX($BP$13:BP1033)-1</f>
        <v>-5.6190167321047424E-3</v>
      </c>
      <c r="BR1033" s="18">
        <f t="shared" si="1188"/>
        <v>6.6984619804670853E-3</v>
      </c>
      <c r="BU1033" s="16">
        <v>44076</v>
      </c>
      <c r="BV1033" s="14">
        <f t="shared" si="1189"/>
        <v>-8.9159101072067148E-4</v>
      </c>
      <c r="BW1033" s="13">
        <f t="shared" si="1218"/>
        <v>29166156.776489675</v>
      </c>
      <c r="BX1033" s="14">
        <f t="shared" si="1190"/>
        <v>1.0773613649676994E-2</v>
      </c>
      <c r="BY1033" s="13">
        <f t="shared" si="1191"/>
        <v>72431977.12052618</v>
      </c>
      <c r="BZ1033" s="14">
        <f t="shared" si="1192"/>
        <v>2.6319602133449971E-2</v>
      </c>
      <c r="CA1033" s="13">
        <f t="shared" si="1164"/>
        <v>0</v>
      </c>
      <c r="CB1033" s="14">
        <f t="shared" si="1193"/>
        <v>3.7718463659353052E-3</v>
      </c>
      <c r="CC1033" s="13">
        <f t="shared" si="1194"/>
        <v>0</v>
      </c>
      <c r="CD1033" s="24">
        <f t="shared" si="1165"/>
        <v>101598133.89701585</v>
      </c>
      <c r="CE1033" s="18">
        <f>CD1033/MAX($CD$13:CD1033)-1</f>
        <v>-8.1743182858369234E-3</v>
      </c>
      <c r="CF1033" s="18">
        <f t="shared" si="1219"/>
        <v>7.3970580800786223E-3</v>
      </c>
      <c r="CJ1033" s="16">
        <v>44035</v>
      </c>
      <c r="CK1033" s="19">
        <v>192775.58500472584</v>
      </c>
      <c r="CL1033" s="18">
        <f>CK1033/MAX($CK$13:CK1033)-1</f>
        <v>0</v>
      </c>
      <c r="CM1033" s="29">
        <f t="shared" si="1195"/>
        <v>6.1375425237044645E-3</v>
      </c>
      <c r="CQ1033" s="16">
        <v>44076</v>
      </c>
      <c r="CR1033" s="14">
        <f t="shared" si="1196"/>
        <v>-8.9159101072067148E-4</v>
      </c>
      <c r="CS1033" s="13">
        <f t="shared" si="1220"/>
        <v>99164933.040065244</v>
      </c>
      <c r="CT1033" s="14">
        <f t="shared" si="1197"/>
        <v>1.0773613649676994E-2</v>
      </c>
      <c r="CU1033" s="13">
        <f t="shared" si="1166"/>
        <v>43459186.272315748</v>
      </c>
      <c r="CV1033" s="14">
        <f t="shared" si="1198"/>
        <v>2.6319602133449971E-2</v>
      </c>
      <c r="CW1033" s="13">
        <f t="shared" si="1167"/>
        <v>0</v>
      </c>
      <c r="CX1033" s="14">
        <f t="shared" si="1199"/>
        <v>3.7718463659353052E-3</v>
      </c>
      <c r="CY1033" s="13">
        <f t="shared" si="1200"/>
        <v>0</v>
      </c>
      <c r="CZ1033" s="13">
        <f t="shared" si="1201"/>
        <v>0</v>
      </c>
      <c r="DA1033" s="13">
        <f t="shared" si="1202"/>
        <v>2.6710430984908662E-3</v>
      </c>
      <c r="DB1033" s="24">
        <f t="shared" si="1168"/>
        <v>142624119.312381</v>
      </c>
      <c r="DC1033" s="18">
        <f>DB1033/MAX($DB$13:DB1033)-1</f>
        <v>0</v>
      </c>
      <c r="DD1033" s="18">
        <f t="shared" si="1221"/>
        <v>2.63430615353899E-3</v>
      </c>
      <c r="DI1033" s="16">
        <v>43885</v>
      </c>
      <c r="DJ1033" s="19">
        <v>13671414.357301699</v>
      </c>
      <c r="DK1033" s="18">
        <f t="shared" si="1203"/>
        <v>-4.6976935975298062E-3</v>
      </c>
      <c r="DM1033" s="12">
        <f t="shared" si="1217"/>
        <v>41565</v>
      </c>
      <c r="DN1033" s="15">
        <v>14476521.560359262</v>
      </c>
      <c r="DO1033" s="14">
        <f t="shared" si="1204"/>
        <v>6.4917433878441955E-4</v>
      </c>
      <c r="DP1033" s="14">
        <f>DN1033/MAX($DN$13:DN1033)-1</f>
        <v>0</v>
      </c>
      <c r="DR1033" s="16">
        <v>44029</v>
      </c>
      <c r="DS1033" s="13">
        <f t="shared" si="1169"/>
        <v>19633897.326125279</v>
      </c>
      <c r="DT1033" s="14">
        <f t="shared" si="1205"/>
        <v>3.6416717572302915E-3</v>
      </c>
      <c r="DU1033" s="14">
        <f>DS1033/MAX($DS$13:DS1033)-1</f>
        <v>-9.2106736641165421E-3</v>
      </c>
      <c r="DX1033" s="42">
        <v>44033</v>
      </c>
      <c r="DY1033" s="14">
        <f t="shared" si="1206"/>
        <v>9.8741943676776689E-3</v>
      </c>
      <c r="DZ1033" s="13">
        <f t="shared" si="1222"/>
        <v>0</v>
      </c>
      <c r="EA1033" s="18">
        <f t="shared" si="1207"/>
        <v>3.4431470571907319E-3</v>
      </c>
      <c r="EB1033" s="13">
        <f t="shared" si="1208"/>
        <v>5861872.11966646</v>
      </c>
      <c r="EC1033" s="14">
        <f>VLOOKUP(DX1033,$Q$13:$S$1892,3,FALSE)</f>
        <v>2.3574247259847469E-2</v>
      </c>
      <c r="ED1033" s="13">
        <f t="shared" si="1170"/>
        <v>0</v>
      </c>
      <c r="EE1033" s="14">
        <f t="shared" si="1209"/>
        <v>9.240781186421021E-3</v>
      </c>
      <c r="EF1033" s="13">
        <f t="shared" si="1171"/>
        <v>0</v>
      </c>
      <c r="EG1033" s="14">
        <f t="shared" si="1210"/>
        <v>-2.3832243196542091E-4</v>
      </c>
      <c r="EH1033" s="13">
        <f t="shared" si="1211"/>
        <v>0</v>
      </c>
      <c r="EI1033" s="13">
        <f t="shared" si="1212"/>
        <v>0</v>
      </c>
      <c r="EJ1033" s="13">
        <f t="shared" si="1213"/>
        <v>2.6710430984908662E-3</v>
      </c>
      <c r="EK1033" s="24">
        <f t="shared" si="1172"/>
        <v>5861872.11966646</v>
      </c>
      <c r="EL1033" s="18">
        <f>EK1033/MAX($EK$13:EK1033)-1</f>
        <v>-6.9949282014533098E-3</v>
      </c>
      <c r="EM1033" s="18">
        <f t="shared" si="1223"/>
        <v>3.4431470571907319E-3</v>
      </c>
    </row>
    <row r="1034" spans="1:143" x14ac:dyDescent="0.3">
      <c r="A1034" s="12">
        <f t="shared" si="1214"/>
        <v>41566</v>
      </c>
      <c r="B1034" s="13">
        <v>1428065.0951609616</v>
      </c>
      <c r="C1034" s="14">
        <f t="shared" si="1148"/>
        <v>0</v>
      </c>
      <c r="D1034" s="14">
        <f>B1034/MAX($B$13:B1034)-1</f>
        <v>-3.4745311738713092E-3</v>
      </c>
      <c r="F1034" s="16">
        <v>44032</v>
      </c>
      <c r="G1034" s="13">
        <f t="shared" si="1149"/>
        <v>4571838.1973049166</v>
      </c>
      <c r="H1034" s="14">
        <f t="shared" si="1150"/>
        <v>-2.2894425711060817E-3</v>
      </c>
      <c r="I1034" s="14">
        <f>G1034/MAX($G$13:G1034)-1</f>
        <v>-4.9444898199510923E-2</v>
      </c>
      <c r="L1034" s="12">
        <f t="shared" si="1215"/>
        <v>41566</v>
      </c>
      <c r="M1034" s="15">
        <v>25586875.852937646</v>
      </c>
      <c r="N1034" s="14">
        <f t="shared" si="1173"/>
        <v>0</v>
      </c>
      <c r="O1034" s="14">
        <f>M1034/MAX(M$13:$M1034)-1</f>
        <v>-1.2574630830261335E-2</v>
      </c>
      <c r="Q1034" s="16">
        <v>44032</v>
      </c>
      <c r="R1034" s="13">
        <f t="shared" si="1151"/>
        <v>298880789.97777653</v>
      </c>
      <c r="S1034" s="14">
        <f t="shared" si="1152"/>
        <v>8.5328240810378375E-3</v>
      </c>
      <c r="T1034" s="14">
        <f>R1034/MAX($R$13:R1034)-1</f>
        <v>0</v>
      </c>
      <c r="V1034" s="12">
        <f t="shared" si="1216"/>
        <v>41566</v>
      </c>
      <c r="W1034" s="14">
        <f t="shared" si="1174"/>
        <v>0</v>
      </c>
      <c r="X1034" s="13">
        <f t="shared" si="1175"/>
        <v>151731.91636085248</v>
      </c>
      <c r="Y1034" s="14">
        <f t="shared" si="1176"/>
        <v>0</v>
      </c>
      <c r="Z1034" s="13">
        <f t="shared" si="1177"/>
        <v>34891.194344914948</v>
      </c>
      <c r="AA1034" s="14"/>
      <c r="AB1034" s="13"/>
      <c r="AC1034" s="24">
        <f t="shared" si="1178"/>
        <v>186623.11070576744</v>
      </c>
      <c r="AD1034" s="18">
        <f>AC1034/MAX(AC$13:$AC1034)-1</f>
        <v>0</v>
      </c>
      <c r="AE1034" s="18">
        <f t="shared" si="1179"/>
        <v>0</v>
      </c>
      <c r="AH1034" s="16">
        <v>44032</v>
      </c>
      <c r="AI1034" s="19">
        <v>9335774062.7184982</v>
      </c>
      <c r="AJ1034" s="14">
        <f t="shared" si="1153"/>
        <v>-1.3079115005631969E-4</v>
      </c>
      <c r="AK1034" s="18">
        <f>AI1034/MAX(AI$13:$AI1034)-1</f>
        <v>-3.9375872562452674E-3</v>
      </c>
      <c r="AN1034" s="16">
        <v>44032</v>
      </c>
      <c r="AO1034" s="14">
        <f t="shared" si="1154"/>
        <v>-2.2894425711060817E-3</v>
      </c>
      <c r="AP1034" s="13">
        <f t="shared" si="1180"/>
        <v>0</v>
      </c>
      <c r="AQ1034" s="14">
        <f t="shared" si="1155"/>
        <v>8.5328240810378375E-3</v>
      </c>
      <c r="AR1034" s="13">
        <f t="shared" si="1181"/>
        <v>84774032.119842172</v>
      </c>
      <c r="AS1034" s="14">
        <f t="shared" si="1156"/>
        <v>-1.3079115005631969E-4</v>
      </c>
      <c r="AT1034" s="13">
        <f t="shared" si="1182"/>
        <v>0</v>
      </c>
      <c r="AU1034" s="24">
        <f t="shared" si="1157"/>
        <v>84774032.119842172</v>
      </c>
      <c r="AV1034" s="18">
        <f>AU1034/MAX(AU$13:$AU1034)-1</f>
        <v>0</v>
      </c>
      <c r="AW1034" s="18">
        <f t="shared" si="1183"/>
        <v>8.5328240810378375E-3</v>
      </c>
      <c r="AZ1034" s="42">
        <v>44036</v>
      </c>
      <c r="BA1034" s="41">
        <v>19616484</v>
      </c>
      <c r="BB1034" s="18">
        <f>BA1034/MAX($BA$13:BA1034)-1</f>
        <v>-9.5729161228523818E-3</v>
      </c>
      <c r="BC1034" s="29">
        <f t="shared" si="1184"/>
        <v>-7.259025566745958E-4</v>
      </c>
      <c r="BG1034" s="16">
        <v>44077</v>
      </c>
      <c r="BH1034" s="14">
        <f t="shared" si="1158"/>
        <v>-3.8443597740837054E-3</v>
      </c>
      <c r="BI1034" s="13">
        <f t="shared" si="1185"/>
        <v>29054031.576613519</v>
      </c>
      <c r="BJ1034" s="14">
        <f t="shared" si="1159"/>
        <v>-4.5568543446518062E-3</v>
      </c>
      <c r="BK1034" s="13">
        <f t="shared" si="1160"/>
        <v>72101915.150892794</v>
      </c>
      <c r="BL1034" s="14">
        <f t="shared" si="1161"/>
        <v>9.2898640860561432E-3</v>
      </c>
      <c r="BM1034" s="13">
        <f t="shared" si="1162"/>
        <v>0</v>
      </c>
      <c r="BN1034" s="14">
        <f t="shared" si="1186"/>
        <v>-5.3576248531865822E-3</v>
      </c>
      <c r="BO1034" s="13">
        <f t="shared" si="1187"/>
        <v>24035186.272807375</v>
      </c>
      <c r="BP1034" s="24">
        <f t="shared" si="1163"/>
        <v>125191133.00031368</v>
      </c>
      <c r="BQ1034" s="18">
        <f>BP1034/MAX($BP$13:BP1034)-1</f>
        <v>-1.0138956245287933E-2</v>
      </c>
      <c r="BR1034" s="18">
        <f t="shared" si="1188"/>
        <v>-4.5454806449827245E-3</v>
      </c>
      <c r="BU1034" s="16">
        <v>44077</v>
      </c>
      <c r="BV1034" s="14">
        <f t="shared" si="1189"/>
        <v>-3.8443597740837054E-3</v>
      </c>
      <c r="BW1034" s="13">
        <f t="shared" si="1218"/>
        <v>29054031.576613519</v>
      </c>
      <c r="BX1034" s="14">
        <f t="shared" si="1190"/>
        <v>-4.5568543446518062E-3</v>
      </c>
      <c r="BY1034" s="13">
        <f t="shared" si="1191"/>
        <v>72101915.150892794</v>
      </c>
      <c r="BZ1034" s="14">
        <f t="shared" si="1192"/>
        <v>9.2898640860561432E-3</v>
      </c>
      <c r="CA1034" s="13">
        <f t="shared" si="1164"/>
        <v>0</v>
      </c>
      <c r="CB1034" s="14">
        <f t="shared" si="1193"/>
        <v>-5.3576248531865822E-3</v>
      </c>
      <c r="CC1034" s="13">
        <f t="shared" si="1194"/>
        <v>0</v>
      </c>
      <c r="CD1034" s="24">
        <f t="shared" si="1165"/>
        <v>101155946.72750631</v>
      </c>
      <c r="CE1034" s="18">
        <f>CD1034/MAX($CD$13:CD1034)-1</f>
        <v>-1.2491056930747702E-2</v>
      </c>
      <c r="CF1034" s="18">
        <f t="shared" si="1219"/>
        <v>-4.3523158600310419E-3</v>
      </c>
      <c r="CJ1034" s="16">
        <v>44036</v>
      </c>
      <c r="CK1034" s="19">
        <v>192775.58500472584</v>
      </c>
      <c r="CL1034" s="18">
        <f>CK1034/MAX($CK$13:CK1034)-1</f>
        <v>0</v>
      </c>
      <c r="CM1034" s="29">
        <f t="shared" si="1195"/>
        <v>0</v>
      </c>
      <c r="CQ1034" s="16">
        <v>44077</v>
      </c>
      <c r="CR1034" s="14">
        <f t="shared" si="1196"/>
        <v>-3.8443597740837054E-3</v>
      </c>
      <c r="CS1034" s="13">
        <f t="shared" si="1220"/>
        <v>98783707.360486314</v>
      </c>
      <c r="CT1034" s="14">
        <f t="shared" si="1197"/>
        <v>-4.5568543446518062E-3</v>
      </c>
      <c r="CU1034" s="13">
        <f t="shared" si="1166"/>
        <v>43261149.090535715</v>
      </c>
      <c r="CV1034" s="14">
        <f t="shared" si="1198"/>
        <v>9.2898640860561432E-3</v>
      </c>
      <c r="CW1034" s="13">
        <f t="shared" si="1167"/>
        <v>0</v>
      </c>
      <c r="CX1034" s="14">
        <f t="shared" si="1199"/>
        <v>-5.3576248531865822E-3</v>
      </c>
      <c r="CY1034" s="13">
        <f t="shared" si="1200"/>
        <v>0</v>
      </c>
      <c r="CZ1034" s="13">
        <f t="shared" si="1201"/>
        <v>0</v>
      </c>
      <c r="DA1034" s="13">
        <f t="shared" si="1202"/>
        <v>-1.1262732068734183E-3</v>
      </c>
      <c r="DB1034" s="24">
        <f t="shared" si="1168"/>
        <v>142044856.45102203</v>
      </c>
      <c r="DC1034" s="18">
        <f>DB1034/MAX($DB$13:DB1034)-1</f>
        <v>-4.0614649482269005E-3</v>
      </c>
      <c r="DD1034" s="18">
        <f t="shared" si="1221"/>
        <v>-4.0614649482269005E-3</v>
      </c>
      <c r="DI1034" s="16">
        <v>43886</v>
      </c>
      <c r="DJ1034" s="19">
        <v>13666175.239096299</v>
      </c>
      <c r="DK1034" s="18">
        <f t="shared" si="1203"/>
        <v>-3.8321698607590715E-4</v>
      </c>
      <c r="DM1034" s="12">
        <f t="shared" si="1217"/>
        <v>41566</v>
      </c>
      <c r="DN1034" s="15">
        <v>14476521.560359262</v>
      </c>
      <c r="DO1034" s="14">
        <f t="shared" si="1204"/>
        <v>0</v>
      </c>
      <c r="DP1034" s="14">
        <f>DN1034/MAX($DN$13:DN1034)-1</f>
        <v>0</v>
      </c>
      <c r="DR1034" s="16">
        <v>44032</v>
      </c>
      <c r="DS1034" s="13">
        <f t="shared" si="1169"/>
        <v>19610284.375672895</v>
      </c>
      <c r="DT1034" s="14">
        <f t="shared" si="1205"/>
        <v>-1.2026624189871438E-3</v>
      </c>
      <c r="DU1034" s="14">
        <f>DS1034/MAX($DS$13:DS1034)-1</f>
        <v>-1.0402258752034266E-2</v>
      </c>
      <c r="DX1034" s="42">
        <v>44034</v>
      </c>
      <c r="DY1034" s="14">
        <f t="shared" si="1206"/>
        <v>4.0430144818570657E-3</v>
      </c>
      <c r="DZ1034" s="13">
        <f t="shared" si="1222"/>
        <v>0</v>
      </c>
      <c r="EA1034" s="18">
        <f t="shared" si="1207"/>
        <v>-3.3012697645065092E-3</v>
      </c>
      <c r="EB1034" s="13">
        <f t="shared" si="1208"/>
        <v>5842520.4984744014</v>
      </c>
      <c r="EC1034" s="14">
        <f>VLOOKUP(DX1034,$Q$13:$S$1892,3,FALSE)</f>
        <v>-2.0513953448329292E-2</v>
      </c>
      <c r="ED1034" s="13">
        <f t="shared" si="1170"/>
        <v>0</v>
      </c>
      <c r="EE1034" s="14">
        <f t="shared" si="1209"/>
        <v>3.9705462476180564E-3</v>
      </c>
      <c r="EF1034" s="13">
        <f t="shared" si="1171"/>
        <v>0</v>
      </c>
      <c r="EG1034" s="14">
        <f t="shared" si="1210"/>
        <v>3.0074829504898037E-3</v>
      </c>
      <c r="EH1034" s="13">
        <f t="shared" si="1211"/>
        <v>0</v>
      </c>
      <c r="EI1034" s="13">
        <f t="shared" si="1212"/>
        <v>0</v>
      </c>
      <c r="EJ1034" s="13">
        <f t="shared" si="1213"/>
        <v>-1.1262732068734183E-3</v>
      </c>
      <c r="EK1034" s="24">
        <f t="shared" si="1172"/>
        <v>5842520.4984744014</v>
      </c>
      <c r="EL1034" s="18">
        <f>EK1034/MAX($EK$13:EK1034)-1</f>
        <v>-1.0273105820983397E-2</v>
      </c>
      <c r="EM1034" s="18">
        <f t="shared" si="1223"/>
        <v>-3.3012697645065092E-3</v>
      </c>
    </row>
    <row r="1035" spans="1:143" x14ac:dyDescent="0.3">
      <c r="A1035" s="12">
        <f t="shared" si="1214"/>
        <v>41567</v>
      </c>
      <c r="B1035" s="13">
        <v>1428065.0951609616</v>
      </c>
      <c r="C1035" s="14">
        <f t="shared" si="1148"/>
        <v>0</v>
      </c>
      <c r="D1035" s="14">
        <f>B1035/MAX($B$13:B1035)-1</f>
        <v>-3.4745311738713092E-3</v>
      </c>
      <c r="F1035" s="16">
        <v>44033</v>
      </c>
      <c r="G1035" s="13">
        <f t="shared" si="1149"/>
        <v>4616981.416282678</v>
      </c>
      <c r="H1035" s="14">
        <f t="shared" si="1150"/>
        <v>9.8741943676776689E-3</v>
      </c>
      <c r="I1035" s="14">
        <f>G1035/MAX($G$13:G1035)-1</f>
        <v>-4.0058932367145306E-2</v>
      </c>
      <c r="L1035" s="12">
        <f t="shared" si="1215"/>
        <v>41567</v>
      </c>
      <c r="M1035" s="15">
        <v>25586875.852937646</v>
      </c>
      <c r="N1035" s="14">
        <f t="shared" si="1173"/>
        <v>0</v>
      </c>
      <c r="O1035" s="14">
        <f>M1035/MAX(M$13:$M1035)-1</f>
        <v>-1.2574630830261335E-2</v>
      </c>
      <c r="Q1035" s="16">
        <v>44033</v>
      </c>
      <c r="R1035" s="13">
        <f t="shared" si="1151"/>
        <v>305926679.6219312</v>
      </c>
      <c r="S1035" s="14">
        <f t="shared" si="1152"/>
        <v>2.3574247259847469E-2</v>
      </c>
      <c r="T1035" s="14">
        <f>R1035/MAX($R$13:R1035)-1</f>
        <v>0</v>
      </c>
      <c r="V1035" s="12">
        <f t="shared" si="1216"/>
        <v>41567</v>
      </c>
      <c r="W1035" s="14">
        <f t="shared" si="1174"/>
        <v>0</v>
      </c>
      <c r="X1035" s="13">
        <f t="shared" si="1175"/>
        <v>151731.91636085248</v>
      </c>
      <c r="Y1035" s="14">
        <f t="shared" si="1176"/>
        <v>0</v>
      </c>
      <c r="Z1035" s="13">
        <f t="shared" si="1177"/>
        <v>34891.194344914948</v>
      </c>
      <c r="AA1035" s="14"/>
      <c r="AB1035" s="13"/>
      <c r="AC1035" s="24">
        <f t="shared" si="1178"/>
        <v>186623.11070576744</v>
      </c>
      <c r="AD1035" s="18">
        <f>AC1035/MAX(AC$13:$AC1035)-1</f>
        <v>0</v>
      </c>
      <c r="AE1035" s="18">
        <f t="shared" si="1179"/>
        <v>0</v>
      </c>
      <c r="AH1035" s="16">
        <v>44033</v>
      </c>
      <c r="AI1035" s="19">
        <v>9312790630.7764492</v>
      </c>
      <c r="AJ1035" s="14">
        <f t="shared" si="1153"/>
        <v>-2.4618667705157415E-3</v>
      </c>
      <c r="AK1035" s="18">
        <f>AI1035/MAX(AI$13:$AI1035)-1</f>
        <v>-6.3897602115388086E-3</v>
      </c>
      <c r="AN1035" s="16">
        <v>44033</v>
      </c>
      <c r="AO1035" s="14">
        <f t="shared" si="1154"/>
        <v>9.8741943676776689E-3</v>
      </c>
      <c r="AP1035" s="13">
        <f t="shared" si="1180"/>
        <v>0</v>
      </c>
      <c r="AQ1035" s="14">
        <f t="shared" si="1155"/>
        <v>2.3574247259847469E-2</v>
      </c>
      <c r="AR1035" s="13">
        <f t="shared" si="1181"/>
        <v>86772516.114249587</v>
      </c>
      <c r="AS1035" s="14">
        <f t="shared" si="1156"/>
        <v>-2.4618667705157415E-3</v>
      </c>
      <c r="AT1035" s="13">
        <f t="shared" si="1182"/>
        <v>0</v>
      </c>
      <c r="AU1035" s="24">
        <f t="shared" si="1157"/>
        <v>86772516.114249587</v>
      </c>
      <c r="AV1035" s="18">
        <f>AU1035/MAX(AU$13:$AU1035)-1</f>
        <v>0</v>
      </c>
      <c r="AW1035" s="18">
        <f t="shared" si="1183"/>
        <v>2.3574247259847469E-2</v>
      </c>
      <c r="AZ1035" s="42">
        <v>44039</v>
      </c>
      <c r="BA1035" s="41">
        <v>19594238</v>
      </c>
      <c r="BB1035" s="18">
        <f>BA1035/MAX($BA$13:BA1035)-1</f>
        <v>-1.0696106237244485E-2</v>
      </c>
      <c r="BC1035" s="29">
        <f t="shared" si="1184"/>
        <v>-1.13404624396507E-3</v>
      </c>
      <c r="BG1035" s="16">
        <v>44078</v>
      </c>
      <c r="BH1035" s="14">
        <f t="shared" si="1158"/>
        <v>5.4806823718045461E-3</v>
      </c>
      <c r="BI1035" s="13">
        <f t="shared" si="1185"/>
        <v>29213267.495305318</v>
      </c>
      <c r="BJ1035" s="14">
        <f t="shared" si="1159"/>
        <v>-3.9600243954214243E-3</v>
      </c>
      <c r="BK1035" s="13">
        <f t="shared" si="1160"/>
        <v>71816389.80793865</v>
      </c>
      <c r="BL1035" s="14">
        <f t="shared" si="1161"/>
        <v>1.0673637025177873E-2</v>
      </c>
      <c r="BM1035" s="13">
        <f t="shared" si="1162"/>
        <v>0</v>
      </c>
      <c r="BN1035" s="14">
        <f t="shared" si="1186"/>
        <v>1.4159408866065704E-5</v>
      </c>
      <c r="BO1035" s="13">
        <f t="shared" si="1187"/>
        <v>24035526.596836984</v>
      </c>
      <c r="BP1035" s="24">
        <f t="shared" si="1163"/>
        <v>125065183.90008095</v>
      </c>
      <c r="BQ1035" s="18">
        <f>BP1035/MAX($BP$13:BP1035)-1</f>
        <v>-1.113481038310471E-2</v>
      </c>
      <c r="BR1035" s="18">
        <f t="shared" si="1188"/>
        <v>-1.0060544801716587E-3</v>
      </c>
      <c r="BU1035" s="16">
        <v>44078</v>
      </c>
      <c r="BV1035" s="14">
        <f t="shared" si="1189"/>
        <v>5.4806823718045461E-3</v>
      </c>
      <c r="BW1035" s="13">
        <f t="shared" si="1218"/>
        <v>29213267.495305318</v>
      </c>
      <c r="BX1035" s="14">
        <f t="shared" si="1190"/>
        <v>-3.9600243954214243E-3</v>
      </c>
      <c r="BY1035" s="13">
        <f t="shared" si="1191"/>
        <v>71816389.80793865</v>
      </c>
      <c r="BZ1035" s="14">
        <f t="shared" si="1192"/>
        <v>1.0673637025177873E-2</v>
      </c>
      <c r="CA1035" s="13">
        <f t="shared" si="1164"/>
        <v>0</v>
      </c>
      <c r="CB1035" s="14">
        <f t="shared" si="1193"/>
        <v>1.4159408866065704E-5</v>
      </c>
      <c r="CC1035" s="13">
        <f t="shared" si="1194"/>
        <v>0</v>
      </c>
      <c r="CD1035" s="24">
        <f t="shared" si="1165"/>
        <v>101029657.30324396</v>
      </c>
      <c r="CE1035" s="18">
        <f>CD1035/MAX($CD$13:CD1035)-1</f>
        <v>-1.3723924991486447E-2</v>
      </c>
      <c r="CF1035" s="18">
        <f t="shared" si="1219"/>
        <v>-1.2484626791398057E-3</v>
      </c>
      <c r="CJ1035" s="16">
        <v>44039</v>
      </c>
      <c r="CK1035" s="19">
        <v>192775.58500472584</v>
      </c>
      <c r="CL1035" s="18">
        <f>CK1035/MAX($CK$13:CK1035)-1</f>
        <v>0</v>
      </c>
      <c r="CM1035" s="29">
        <f t="shared" si="1195"/>
        <v>0</v>
      </c>
      <c r="CQ1035" s="16">
        <v>44078</v>
      </c>
      <c r="CR1035" s="14">
        <f t="shared" si="1196"/>
        <v>5.4806823718045461E-3</v>
      </c>
      <c r="CS1035" s="13">
        <f t="shared" si="1220"/>
        <v>99325109.484038427</v>
      </c>
      <c r="CT1035" s="14">
        <f t="shared" si="1197"/>
        <v>-3.9600243954214243E-3</v>
      </c>
      <c r="CU1035" s="13">
        <f t="shared" si="1166"/>
        <v>43089833.884763233</v>
      </c>
      <c r="CV1035" s="14">
        <f t="shared" si="1198"/>
        <v>1.0673637025177873E-2</v>
      </c>
      <c r="CW1035" s="13">
        <f t="shared" si="1167"/>
        <v>0</v>
      </c>
      <c r="CX1035" s="14">
        <f t="shared" si="1199"/>
        <v>1.4159408866065704E-5</v>
      </c>
      <c r="CY1035" s="13">
        <f t="shared" si="1200"/>
        <v>0</v>
      </c>
      <c r="CZ1035" s="13">
        <f t="shared" si="1201"/>
        <v>0</v>
      </c>
      <c r="DA1035" s="13">
        <f t="shared" si="1202"/>
        <v>0</v>
      </c>
      <c r="DB1035" s="24">
        <f t="shared" si="1168"/>
        <v>142414943.36880165</v>
      </c>
      <c r="DC1035" s="18">
        <f>DB1035/MAX($DB$13:DB1035)-1</f>
        <v>-1.4666239103724443E-3</v>
      </c>
      <c r="DD1035" s="18">
        <f t="shared" si="1221"/>
        <v>2.6054228715224337E-3</v>
      </c>
      <c r="DI1035" s="16">
        <v>43887</v>
      </c>
      <c r="DJ1035" s="19">
        <v>13632549.416389856</v>
      </c>
      <c r="DK1035" s="18">
        <f t="shared" si="1203"/>
        <v>-2.4605145271550111E-3</v>
      </c>
      <c r="DM1035" s="12">
        <f t="shared" si="1217"/>
        <v>41567</v>
      </c>
      <c r="DN1035" s="15">
        <v>14476521.560359262</v>
      </c>
      <c r="DO1035" s="14">
        <f t="shared" si="1204"/>
        <v>0</v>
      </c>
      <c r="DP1035" s="14">
        <f>DN1035/MAX($DN$13:DN1035)-1</f>
        <v>0</v>
      </c>
      <c r="DR1035" s="16">
        <v>44033</v>
      </c>
      <c r="DS1035" s="13">
        <f t="shared" si="1169"/>
        <v>19677805.468611665</v>
      </c>
      <c r="DT1035" s="14">
        <f t="shared" si="1205"/>
        <v>3.4431470571907319E-3</v>
      </c>
      <c r="DU1035" s="14">
        <f>DS1035/MAX($DS$13:DS1035)-1</f>
        <v>-6.994928201453865E-3</v>
      </c>
      <c r="DX1035" s="42">
        <v>44035</v>
      </c>
      <c r="DY1035" s="14">
        <f t="shared" si="1206"/>
        <v>7.590434626286946E-3</v>
      </c>
      <c r="DZ1035" s="13">
        <f t="shared" si="1222"/>
        <v>0</v>
      </c>
      <c r="EA1035" s="18">
        <f t="shared" si="1207"/>
        <v>8.3755018140552195E-4</v>
      </c>
      <c r="EB1035" s="13">
        <f t="shared" si="1208"/>
        <v>5847413.9025777644</v>
      </c>
      <c r="EC1035" s="14">
        <f>VLOOKUP(DX1035,$Q$13:$S$1892,3,FALSE)</f>
        <v>5.1645670054800696E-4</v>
      </c>
      <c r="ED1035" s="13">
        <f t="shared" si="1170"/>
        <v>0</v>
      </c>
      <c r="EE1035" s="14">
        <f t="shared" si="1209"/>
        <v>6.9361480675753651E-3</v>
      </c>
      <c r="EF1035" s="13">
        <f t="shared" si="1171"/>
        <v>0</v>
      </c>
      <c r="EG1035" s="14">
        <f t="shared" si="1210"/>
        <v>5.5017276260669323E-3</v>
      </c>
      <c r="EH1035" s="13">
        <f t="shared" si="1211"/>
        <v>0</v>
      </c>
      <c r="EI1035" s="13">
        <f t="shared" si="1212"/>
        <v>0</v>
      </c>
      <c r="EJ1035" s="13">
        <f t="shared" si="1213"/>
        <v>0</v>
      </c>
      <c r="EK1035" s="24">
        <f t="shared" si="1172"/>
        <v>5847413.9025777644</v>
      </c>
      <c r="EL1035" s="18">
        <f>EK1035/MAX($EK$13:EK1035)-1</f>
        <v>-9.4441598812218253E-3</v>
      </c>
      <c r="EM1035" s="18">
        <f t="shared" si="1223"/>
        <v>8.3755018140552195E-4</v>
      </c>
    </row>
    <row r="1036" spans="1:143" x14ac:dyDescent="0.3">
      <c r="A1036" s="12">
        <f t="shared" si="1214"/>
        <v>41568</v>
      </c>
      <c r="B1036" s="13">
        <v>1431184.5745899428</v>
      </c>
      <c r="C1036" s="14">
        <f t="shared" si="1148"/>
        <v>2.184409828061451E-3</v>
      </c>
      <c r="D1036" s="14">
        <f>B1036/MAX($B$13:B1036)-1</f>
        <v>-1.2977111458539747E-3</v>
      </c>
      <c r="F1036" s="16">
        <v>44034</v>
      </c>
      <c r="G1036" s="13">
        <f t="shared" si="1149"/>
        <v>4635647.9390111743</v>
      </c>
      <c r="H1036" s="14">
        <f t="shared" si="1150"/>
        <v>4.0430144818570657E-3</v>
      </c>
      <c r="I1036" s="14">
        <f>G1036/MAX($G$13:G1036)-1</f>
        <v>-3.6177876728976321E-2</v>
      </c>
      <c r="L1036" s="12">
        <f t="shared" si="1215"/>
        <v>41568</v>
      </c>
      <c r="M1036" s="15">
        <v>25915084.881121814</v>
      </c>
      <c r="N1036" s="14">
        <f t="shared" si="1173"/>
        <v>1.2827241202504558E-2</v>
      </c>
      <c r="O1036" s="14">
        <f>M1036/MAX(M$13:$M1036)-1</f>
        <v>0</v>
      </c>
      <c r="Q1036" s="16">
        <v>44034</v>
      </c>
      <c r="R1036" s="13">
        <f t="shared" si="1151"/>
        <v>299650913.95756495</v>
      </c>
      <c r="S1036" s="14">
        <f t="shared" si="1152"/>
        <v>-2.0513953448329292E-2</v>
      </c>
      <c r="T1036" s="14">
        <f>R1036/MAX($R$13:R1036)-1</f>
        <v>-2.0513953448329292E-2</v>
      </c>
      <c r="V1036" s="12">
        <f t="shared" si="1216"/>
        <v>41568</v>
      </c>
      <c r="W1036" s="14">
        <f t="shared" si="1174"/>
        <v>2.184409828061451E-3</v>
      </c>
      <c r="X1036" s="13">
        <f t="shared" si="1175"/>
        <v>152063.36105018173</v>
      </c>
      <c r="Y1036" s="14">
        <f t="shared" si="1176"/>
        <v>1.2827241202504558E-2</v>
      </c>
      <c r="Z1036" s="13">
        <f t="shared" si="1177"/>
        <v>35338.752110620633</v>
      </c>
      <c r="AA1036" s="14"/>
      <c r="AB1036" s="13"/>
      <c r="AC1036" s="24">
        <f t="shared" si="1178"/>
        <v>187402.11316080237</v>
      </c>
      <c r="AD1036" s="18">
        <f>AC1036/MAX(AC$13:$AC1036)-1</f>
        <v>0</v>
      </c>
      <c r="AE1036" s="18">
        <f t="shared" si="1179"/>
        <v>4.1742014270842454E-3</v>
      </c>
      <c r="AH1036" s="16">
        <v>44034</v>
      </c>
      <c r="AI1036" s="19">
        <v>9535533162.5870209</v>
      </c>
      <c r="AJ1036" s="14">
        <f t="shared" si="1153"/>
        <v>2.391791468761939E-2</v>
      </c>
      <c r="AK1036" s="18">
        <f>AI1036/MAX(AI$13:$AI1036)-1</f>
        <v>0</v>
      </c>
      <c r="AN1036" s="16">
        <v>44034</v>
      </c>
      <c r="AO1036" s="14">
        <f t="shared" si="1154"/>
        <v>4.0430144818570657E-3</v>
      </c>
      <c r="AP1036" s="13">
        <f t="shared" si="1180"/>
        <v>0</v>
      </c>
      <c r="AQ1036" s="14">
        <f t="shared" si="1155"/>
        <v>-2.0513953448329292E-2</v>
      </c>
      <c r="AR1036" s="13">
        <f t="shared" si="1181"/>
        <v>84992468.758087471</v>
      </c>
      <c r="AS1036" s="14">
        <f t="shared" si="1156"/>
        <v>2.391791468761939E-2</v>
      </c>
      <c r="AT1036" s="13">
        <f t="shared" si="1182"/>
        <v>0</v>
      </c>
      <c r="AU1036" s="24">
        <f t="shared" si="1157"/>
        <v>84992468.758087471</v>
      </c>
      <c r="AV1036" s="18">
        <f>AU1036/MAX(AU$13:$AU1036)-1</f>
        <v>-2.0513953448329292E-2</v>
      </c>
      <c r="AW1036" s="18">
        <f t="shared" si="1183"/>
        <v>-2.0513953448329292E-2</v>
      </c>
      <c r="AZ1036" s="42">
        <v>44040</v>
      </c>
      <c r="BA1036" s="41">
        <v>19617086</v>
      </c>
      <c r="BB1036" s="18">
        <f>BA1036/MAX($BA$13:BA1036)-1</f>
        <v>-9.5425214249801327E-3</v>
      </c>
      <c r="BC1036" s="29">
        <f t="shared" si="1184"/>
        <v>1.1660570826994565E-3</v>
      </c>
      <c r="BG1036" s="16">
        <v>44081</v>
      </c>
      <c r="BH1036" s="14">
        <f t="shared" si="1158"/>
        <v>5.1895108966055759E-3</v>
      </c>
      <c r="BI1036" s="13">
        <f t="shared" si="1185"/>
        <v>29364870.065297659</v>
      </c>
      <c r="BJ1036" s="14">
        <f t="shared" si="1159"/>
        <v>1.5876024846310788E-3</v>
      </c>
      <c r="BK1036" s="13">
        <f t="shared" si="1160"/>
        <v>71930405.686834961</v>
      </c>
      <c r="BL1036" s="14">
        <f t="shared" si="1161"/>
        <v>5.0614773869572804E-3</v>
      </c>
      <c r="BM1036" s="13">
        <f t="shared" si="1162"/>
        <v>0</v>
      </c>
      <c r="BN1036" s="14">
        <f t="shared" si="1186"/>
        <v>-4.0399583046968335E-4</v>
      </c>
      <c r="BO1036" s="13">
        <f t="shared" si="1187"/>
        <v>24025816.344308719</v>
      </c>
      <c r="BP1036" s="24">
        <f t="shared" si="1163"/>
        <v>125321092.09644134</v>
      </c>
      <c r="BQ1036" s="18">
        <f>BP1036/MAX($BP$13:BP1036)-1</f>
        <v>-9.1113958785483673E-3</v>
      </c>
      <c r="BR1036" s="18">
        <f t="shared" si="1188"/>
        <v>2.0461985372750569E-3</v>
      </c>
      <c r="BU1036" s="16">
        <v>44081</v>
      </c>
      <c r="BV1036" s="14">
        <f t="shared" si="1189"/>
        <v>5.1895108966055759E-3</v>
      </c>
      <c r="BW1036" s="13">
        <f t="shared" si="1218"/>
        <v>29364870.065297659</v>
      </c>
      <c r="BX1036" s="14">
        <f t="shared" si="1190"/>
        <v>1.5876024846310788E-3</v>
      </c>
      <c r="BY1036" s="13">
        <f t="shared" si="1191"/>
        <v>71930405.686834961</v>
      </c>
      <c r="BZ1036" s="14">
        <f t="shared" si="1192"/>
        <v>5.0614773869572804E-3</v>
      </c>
      <c r="CA1036" s="13">
        <f t="shared" si="1164"/>
        <v>0</v>
      </c>
      <c r="CB1036" s="14">
        <f t="shared" si="1193"/>
        <v>-4.0399583046968335E-4</v>
      </c>
      <c r="CC1036" s="13">
        <f t="shared" si="1194"/>
        <v>0</v>
      </c>
      <c r="CD1036" s="24">
        <f t="shared" si="1165"/>
        <v>101295275.75213262</v>
      </c>
      <c r="CE1036" s="18">
        <f>CD1036/MAX($CD$13:CD1036)-1</f>
        <v>-1.1130893121315544E-2</v>
      </c>
      <c r="CF1036" s="18">
        <f t="shared" si="1219"/>
        <v>2.6291136284011252E-3</v>
      </c>
      <c r="CJ1036" s="16">
        <v>44040</v>
      </c>
      <c r="CK1036" s="19">
        <v>192775.58500472584</v>
      </c>
      <c r="CL1036" s="18">
        <f>CK1036/MAX($CK$13:CK1036)-1</f>
        <v>0</v>
      </c>
      <c r="CM1036" s="29">
        <f t="shared" si="1195"/>
        <v>0</v>
      </c>
      <c r="CQ1036" s="16">
        <v>44081</v>
      </c>
      <c r="CR1036" s="14">
        <f t="shared" si="1196"/>
        <v>5.1895108966055759E-3</v>
      </c>
      <c r="CS1036" s="13">
        <f t="shared" si="1220"/>
        <v>99840558.222012386</v>
      </c>
      <c r="CT1036" s="14">
        <f t="shared" si="1197"/>
        <v>1.5876024846310788E-3</v>
      </c>
      <c r="CU1036" s="13">
        <f t="shared" si="1166"/>
        <v>43158243.412101023</v>
      </c>
      <c r="CV1036" s="14">
        <f t="shared" si="1198"/>
        <v>5.0614773869572804E-3</v>
      </c>
      <c r="CW1036" s="13">
        <f t="shared" si="1167"/>
        <v>0</v>
      </c>
      <c r="CX1036" s="14">
        <f t="shared" si="1199"/>
        <v>-4.0399583046968335E-4</v>
      </c>
      <c r="CY1036" s="13">
        <f t="shared" si="1200"/>
        <v>0</v>
      </c>
      <c r="CZ1036" s="13">
        <f t="shared" si="1201"/>
        <v>0</v>
      </c>
      <c r="DA1036" s="13">
        <f t="shared" si="1202"/>
        <v>0</v>
      </c>
      <c r="DB1036" s="24">
        <f t="shared" si="1168"/>
        <v>142998801.6341134</v>
      </c>
      <c r="DC1036" s="18">
        <f>DB1036/MAX($DB$13:DB1036)-1</f>
        <v>0</v>
      </c>
      <c r="DD1036" s="18">
        <f t="shared" si="1221"/>
        <v>4.0996980478360534E-3</v>
      </c>
      <c r="DI1036" s="16">
        <v>43888</v>
      </c>
      <c r="DJ1036" s="19">
        <v>13620697.086760238</v>
      </c>
      <c r="DK1036" s="18">
        <f t="shared" si="1203"/>
        <v>-8.6941402283635671E-4</v>
      </c>
      <c r="DM1036" s="12">
        <f t="shared" si="1217"/>
        <v>41568</v>
      </c>
      <c r="DN1036" s="15">
        <v>14507813.426799584</v>
      </c>
      <c r="DO1036" s="14">
        <f t="shared" si="1204"/>
        <v>2.1615597579744961E-3</v>
      </c>
      <c r="DP1036" s="14">
        <f>DN1036/MAX($DN$13:DN1036)-1</f>
        <v>0</v>
      </c>
      <c r="DR1036" s="16">
        <v>44034</v>
      </c>
      <c r="DS1036" s="13">
        <f t="shared" si="1169"/>
        <v>19612843.724386297</v>
      </c>
      <c r="DT1036" s="14">
        <f t="shared" si="1205"/>
        <v>-3.3012697645065092E-3</v>
      </c>
      <c r="DU1036" s="14">
        <f>DS1036/MAX($DS$13:DS1036)-1</f>
        <v>-1.0273105820984063E-2</v>
      </c>
      <c r="DX1036" s="42">
        <v>44036</v>
      </c>
      <c r="DY1036" s="14">
        <f t="shared" si="1206"/>
        <v>-6.7115253669460806E-3</v>
      </c>
      <c r="DZ1036" s="13">
        <f t="shared" si="1222"/>
        <v>0</v>
      </c>
      <c r="EA1036" s="18">
        <f t="shared" si="1207"/>
        <v>-9.5679095622824839E-4</v>
      </c>
      <c r="EB1036" s="13">
        <f t="shared" si="1208"/>
        <v>5841819.149838455</v>
      </c>
      <c r="EC1036" s="14">
        <f>VLOOKUP(DX1036,$Q$13:$S$1892,3,FALSE)</f>
        <v>-1.4007224202909896E-3</v>
      </c>
      <c r="ED1036" s="13">
        <f t="shared" si="1170"/>
        <v>0</v>
      </c>
      <c r="EE1036" s="14">
        <f t="shared" si="1209"/>
        <v>-5.9967061933524635E-3</v>
      </c>
      <c r="EF1036" s="13">
        <f t="shared" si="1171"/>
        <v>0</v>
      </c>
      <c r="EG1036" s="14">
        <f t="shared" si="1210"/>
        <v>-7.259025566745958E-4</v>
      </c>
      <c r="EH1036" s="13">
        <f t="shared" si="1211"/>
        <v>0</v>
      </c>
      <c r="EI1036" s="13">
        <f t="shared" si="1212"/>
        <v>0</v>
      </c>
      <c r="EJ1036" s="13">
        <f t="shared" si="1213"/>
        <v>0</v>
      </c>
      <c r="EK1036" s="24">
        <f t="shared" si="1172"/>
        <v>5841819.149838455</v>
      </c>
      <c r="EL1036" s="18">
        <f>EK1036/MAX($EK$13:EK1036)-1</f>
        <v>-1.039191475068646E-2</v>
      </c>
      <c r="EM1036" s="18">
        <f t="shared" si="1223"/>
        <v>-9.5679095622813737E-4</v>
      </c>
    </row>
    <row r="1037" spans="1:143" x14ac:dyDescent="0.3">
      <c r="A1037" s="12">
        <f t="shared" si="1214"/>
        <v>41569</v>
      </c>
      <c r="B1037" s="13">
        <v>1432185.8601634686</v>
      </c>
      <c r="C1037" s="14">
        <f t="shared" si="1148"/>
        <v>6.9962015473290506E-4</v>
      </c>
      <c r="D1037" s="14">
        <f>B1037/MAX($B$13:B1037)-1</f>
        <v>-5.9899889599379641E-4</v>
      </c>
      <c r="F1037" s="16">
        <v>44035</v>
      </c>
      <c r="G1037" s="13">
        <f t="shared" si="1149"/>
        <v>4670834.5216427203</v>
      </c>
      <c r="H1037" s="14">
        <f t="shared" si="1150"/>
        <v>7.590434626286946E-3</v>
      </c>
      <c r="I1037" s="14">
        <f>G1037/MAX($G$13:G1037)-1</f>
        <v>-2.8862047910918509E-2</v>
      </c>
      <c r="L1037" s="12">
        <f t="shared" si="1215"/>
        <v>41569</v>
      </c>
      <c r="M1037" s="15">
        <v>25820774.150246851</v>
      </c>
      <c r="N1037" s="14">
        <f t="shared" si="1173"/>
        <v>-3.6392213765683579E-3</v>
      </c>
      <c r="O1037" s="14">
        <f>M1037/MAX(M$13:$M1037)-1</f>
        <v>-3.6392213765683579E-3</v>
      </c>
      <c r="Q1037" s="16">
        <v>44035</v>
      </c>
      <c r="R1037" s="13">
        <f t="shared" si="1151"/>
        <v>299805670.67990369</v>
      </c>
      <c r="S1037" s="14">
        <f t="shared" si="1152"/>
        <v>5.1645670054800696E-4</v>
      </c>
      <c r="T1037" s="14">
        <f>R1037/MAX($R$13:R1037)-1</f>
        <v>-2.0008091316494392E-2</v>
      </c>
      <c r="V1037" s="12">
        <f t="shared" si="1216"/>
        <v>41569</v>
      </c>
      <c r="W1037" s="14">
        <f t="shared" si="1174"/>
        <v>6.9962015473290506E-4</v>
      </c>
      <c r="X1037" s="13">
        <f t="shared" si="1175"/>
        <v>152169.74764236886</v>
      </c>
      <c r="Y1037" s="14">
        <f t="shared" si="1176"/>
        <v>-3.6392213765683579E-3</v>
      </c>
      <c r="Z1037" s="13">
        <f t="shared" si="1177"/>
        <v>35210.146568518416</v>
      </c>
      <c r="AA1037" s="14"/>
      <c r="AB1037" s="13"/>
      <c r="AC1037" s="24">
        <f t="shared" si="1178"/>
        <v>187379.89421088729</v>
      </c>
      <c r="AD1037" s="18">
        <f>AC1037/MAX(AC$13:$AC1037)-1</f>
        <v>-1.1856296356715923E-4</v>
      </c>
      <c r="AE1037" s="18">
        <f t="shared" si="1179"/>
        <v>-1.1856296356715923E-4</v>
      </c>
      <c r="AH1037" s="16">
        <v>44035</v>
      </c>
      <c r="AI1037" s="19">
        <v>9595386014.9826679</v>
      </c>
      <c r="AJ1037" s="14">
        <f t="shared" si="1153"/>
        <v>6.27682284515374E-3</v>
      </c>
      <c r="AK1037" s="18">
        <f>AI1037/MAX(AI$13:$AI1037)-1</f>
        <v>0</v>
      </c>
      <c r="AN1037" s="16">
        <v>44035</v>
      </c>
      <c r="AO1037" s="14">
        <f t="shared" si="1154"/>
        <v>7.590434626286946E-3</v>
      </c>
      <c r="AP1037" s="13">
        <f t="shared" si="1180"/>
        <v>0</v>
      </c>
      <c r="AQ1037" s="14">
        <f t="shared" si="1155"/>
        <v>5.1645670054800696E-4</v>
      </c>
      <c r="AR1037" s="13">
        <f t="shared" si="1181"/>
        <v>85036363.68807371</v>
      </c>
      <c r="AS1037" s="14">
        <f t="shared" si="1156"/>
        <v>6.27682284515374E-3</v>
      </c>
      <c r="AT1037" s="13">
        <f t="shared" si="1182"/>
        <v>0</v>
      </c>
      <c r="AU1037" s="24">
        <f t="shared" si="1157"/>
        <v>85036363.68807371</v>
      </c>
      <c r="AV1037" s="18">
        <f>AU1037/MAX(AU$13:$AU1037)-1</f>
        <v>-2.0008091316494281E-2</v>
      </c>
      <c r="AW1037" s="18">
        <f t="shared" si="1183"/>
        <v>5.1645670054800696E-4</v>
      </c>
      <c r="AZ1037" s="42">
        <v>44041</v>
      </c>
      <c r="BA1037" s="41">
        <v>19681078</v>
      </c>
      <c r="BB1037" s="18">
        <f>BA1037/MAX($BA$13:BA1037)-1</f>
        <v>-6.3115953348884535E-3</v>
      </c>
      <c r="BC1037" s="29">
        <f t="shared" si="1184"/>
        <v>3.2620543132655389E-3</v>
      </c>
      <c r="BG1037" s="16">
        <v>44082</v>
      </c>
      <c r="BH1037" s="14">
        <f t="shared" si="1158"/>
        <v>6.3865910354024003E-3</v>
      </c>
      <c r="BI1037" s="13">
        <f t="shared" si="1185"/>
        <v>29552411.481212445</v>
      </c>
      <c r="BJ1037" s="14">
        <f t="shared" si="1159"/>
        <v>2.4808796451603277E-2</v>
      </c>
      <c r="BK1037" s="13">
        <f t="shared" si="1160"/>
        <v>73714912.480200902</v>
      </c>
      <c r="BL1037" s="14">
        <f t="shared" si="1161"/>
        <v>1.2424899032577041E-2</v>
      </c>
      <c r="BM1037" s="13">
        <f t="shared" si="1162"/>
        <v>0</v>
      </c>
      <c r="BN1037" s="14">
        <f t="shared" si="1186"/>
        <v>7.469708193250657E-4</v>
      </c>
      <c r="BO1037" s="13">
        <f t="shared" si="1187"/>
        <v>24043762.928028382</v>
      </c>
      <c r="BP1037" s="24">
        <f t="shared" si="1163"/>
        <v>127311086.88944173</v>
      </c>
      <c r="BQ1037" s="18">
        <f>BP1037/MAX($BP$13:BP1037)-1</f>
        <v>0</v>
      </c>
      <c r="BR1037" s="18">
        <f t="shared" si="1188"/>
        <v>1.5879168938848442E-2</v>
      </c>
      <c r="BU1037" s="16">
        <v>44082</v>
      </c>
      <c r="BV1037" s="14">
        <f t="shared" si="1189"/>
        <v>6.3865910354024003E-3</v>
      </c>
      <c r="BW1037" s="13">
        <f t="shared" si="1218"/>
        <v>29552411.481212445</v>
      </c>
      <c r="BX1037" s="14">
        <f t="shared" si="1190"/>
        <v>2.4808796451603277E-2</v>
      </c>
      <c r="BY1037" s="13">
        <f t="shared" si="1191"/>
        <v>73714912.480200902</v>
      </c>
      <c r="BZ1037" s="14">
        <f t="shared" si="1192"/>
        <v>1.2424899032577041E-2</v>
      </c>
      <c r="CA1037" s="13">
        <f t="shared" si="1164"/>
        <v>0</v>
      </c>
      <c r="CB1037" s="14">
        <f t="shared" si="1193"/>
        <v>7.469708193250657E-4</v>
      </c>
      <c r="CC1037" s="13">
        <f t="shared" si="1194"/>
        <v>0</v>
      </c>
      <c r="CD1037" s="24">
        <f t="shared" si="1165"/>
        <v>103267323.96141335</v>
      </c>
      <c r="CE1037" s="18">
        <f>CD1037/MAX($CD$13:CD1037)-1</f>
        <v>0</v>
      </c>
      <c r="CF1037" s="18">
        <f t="shared" si="1219"/>
        <v>1.94683137455125E-2</v>
      </c>
      <c r="CJ1037" s="16">
        <v>44041</v>
      </c>
      <c r="CK1037" s="19">
        <v>191851.95554048175</v>
      </c>
      <c r="CL1037" s="18">
        <f>CK1037/MAX($CK$13:CK1037)-1</f>
        <v>-4.7912159842308233E-3</v>
      </c>
      <c r="CM1037" s="29">
        <f t="shared" si="1195"/>
        <v>-4.7912159842308233E-3</v>
      </c>
      <c r="CQ1037" s="16">
        <v>44082</v>
      </c>
      <c r="CR1037" s="14">
        <f t="shared" si="1196"/>
        <v>6.3865910354024003E-3</v>
      </c>
      <c r="CS1037" s="13">
        <f t="shared" si="1220"/>
        <v>100478199.03612266</v>
      </c>
      <c r="CT1037" s="14">
        <f t="shared" si="1197"/>
        <v>2.4808796451603277E-2</v>
      </c>
      <c r="CU1037" s="13">
        <f t="shared" si="1166"/>
        <v>44228947.488120586</v>
      </c>
      <c r="CV1037" s="14">
        <f t="shared" si="1198"/>
        <v>1.2424899032577041E-2</v>
      </c>
      <c r="CW1037" s="13">
        <f t="shared" si="1167"/>
        <v>0</v>
      </c>
      <c r="CX1037" s="14">
        <f t="shared" si="1199"/>
        <v>7.469708193250657E-4</v>
      </c>
      <c r="CY1037" s="13">
        <f t="shared" si="1200"/>
        <v>0</v>
      </c>
      <c r="CZ1037" s="13">
        <f t="shared" si="1201"/>
        <v>0</v>
      </c>
      <c r="DA1037" s="13">
        <f t="shared" si="1202"/>
        <v>0</v>
      </c>
      <c r="DB1037" s="24">
        <f t="shared" si="1168"/>
        <v>144707146.52424324</v>
      </c>
      <c r="DC1037" s="18">
        <f>DB1037/MAX($DB$13:DB1037)-1</f>
        <v>0</v>
      </c>
      <c r="DD1037" s="18">
        <f t="shared" si="1221"/>
        <v>1.1946567877547221E-2</v>
      </c>
      <c r="DI1037" s="16">
        <v>43889</v>
      </c>
      <c r="DJ1037" s="19">
        <v>13620697.086760247</v>
      </c>
      <c r="DK1037" s="18">
        <f t="shared" si="1203"/>
        <v>0</v>
      </c>
      <c r="DM1037" s="12">
        <f t="shared" si="1217"/>
        <v>41569</v>
      </c>
      <c r="DN1037" s="15">
        <v>14498448.752861826</v>
      </c>
      <c r="DO1037" s="14">
        <f t="shared" si="1204"/>
        <v>-6.4549175415085092E-4</v>
      </c>
      <c r="DP1037" s="14">
        <f>DN1037/MAX($DN$13:DN1037)-1</f>
        <v>-6.4549175415085092E-4</v>
      </c>
      <c r="DR1037" s="16">
        <v>44035</v>
      </c>
      <c r="DS1037" s="13">
        <f t="shared" si="1169"/>
        <v>19629270.465205535</v>
      </c>
      <c r="DT1037" s="14">
        <f t="shared" si="1205"/>
        <v>8.3755018140552195E-4</v>
      </c>
      <c r="DU1037" s="14">
        <f>DS1037/MAX($DS$13:DS1037)-1</f>
        <v>-9.4441598812224914E-3</v>
      </c>
      <c r="DX1037" s="42">
        <v>44039</v>
      </c>
      <c r="DY1037" s="14">
        <f t="shared" si="1206"/>
        <v>7.5021986592338497E-3</v>
      </c>
      <c r="DZ1037" s="13">
        <f t="shared" si="1222"/>
        <v>0</v>
      </c>
      <c r="EA1037" s="18">
        <f t="shared" si="1207"/>
        <v>2.5449043917038505E-3</v>
      </c>
      <c r="EB1037" s="13">
        <f t="shared" si="1208"/>
        <v>5856686.0210484182</v>
      </c>
      <c r="EC1037" s="14">
        <f>VLOOKUP(DX1037,$Q$13:$S$1892,3,FALSE)</f>
        <v>2.104912228090039E-2</v>
      </c>
      <c r="ED1037" s="13">
        <f t="shared" si="1170"/>
        <v>0</v>
      </c>
      <c r="EE1037" s="14">
        <f t="shared" si="1209"/>
        <v>7.4364072740493725E-3</v>
      </c>
      <c r="EF1037" s="13">
        <f t="shared" si="1171"/>
        <v>0</v>
      </c>
      <c r="EG1037" s="14">
        <f t="shared" si="1210"/>
        <v>-1.13404624396507E-3</v>
      </c>
      <c r="EH1037" s="13">
        <f t="shared" si="1211"/>
        <v>0</v>
      </c>
      <c r="EI1037" s="13">
        <f t="shared" si="1212"/>
        <v>0</v>
      </c>
      <c r="EJ1037" s="13">
        <f t="shared" si="1213"/>
        <v>0</v>
      </c>
      <c r="EK1037" s="24">
        <f t="shared" si="1172"/>
        <v>5856686.0210484182</v>
      </c>
      <c r="EL1037" s="18">
        <f>EK1037/MAX($EK$13:EK1037)-1</f>
        <v>-7.8734567884699569E-3</v>
      </c>
      <c r="EM1037" s="18">
        <f t="shared" si="1223"/>
        <v>2.5449043917038505E-3</v>
      </c>
    </row>
    <row r="1038" spans="1:143" x14ac:dyDescent="0.3">
      <c r="A1038" s="12">
        <f t="shared" si="1214"/>
        <v>41570</v>
      </c>
      <c r="B1038" s="13">
        <v>1434910.4307599757</v>
      </c>
      <c r="C1038" s="14">
        <f t="shared" ref="C1038:C1101" si="1224">B1038/B1037-1</f>
        <v>1.9023861862426106E-3</v>
      </c>
      <c r="D1038" s="14">
        <f>B1038/MAX($B$13:B1038)-1</f>
        <v>0</v>
      </c>
      <c r="F1038" s="16">
        <v>44036</v>
      </c>
      <c r="G1038" s="13">
        <f t="shared" ref="G1038:G1101" si="1225">VLOOKUP($F$13:$F$1286,$A$13:$D$4210,2,FALSE)</f>
        <v>4639486.0972659076</v>
      </c>
      <c r="H1038" s="14">
        <f t="shared" ref="H1038:H1101" si="1226">VLOOKUP($F$13:$F$1286,$A$13:$D$4210,3,FALSE)</f>
        <v>-6.7115253669460806E-3</v>
      </c>
      <c r="I1038" s="14">
        <f>G1038/MAX($G$13:G1038)-1</f>
        <v>-3.5379864911168513E-2</v>
      </c>
      <c r="L1038" s="12">
        <f t="shared" si="1215"/>
        <v>41570</v>
      </c>
      <c r="M1038" s="15">
        <v>25672889.200111009</v>
      </c>
      <c r="N1038" s="14">
        <f t="shared" si="1173"/>
        <v>-5.7273631408308878E-3</v>
      </c>
      <c r="O1038" s="14">
        <f>M1038/MAX(M$13:$M1038)-1</f>
        <v>-9.3457413750257512E-3</v>
      </c>
      <c r="Q1038" s="16">
        <v>44036</v>
      </c>
      <c r="R1038" s="13">
        <f t="shared" ref="R1038:R1101" si="1227">VLOOKUP($Q$13:$Q$1286,$L$13:$O$4210,2,FALSE)</f>
        <v>299385726.15525198</v>
      </c>
      <c r="S1038" s="14">
        <f t="shared" ref="S1038:S1101" si="1228">VLOOKUP($Q$13:$Q$1286,$L$13:$O$4210,3,FALSE)</f>
        <v>-1.4007224202909896E-3</v>
      </c>
      <c r="T1038" s="14">
        <f>R1038/MAX($R$13:R1038)-1</f>
        <v>-2.1380787954691005E-2</v>
      </c>
      <c r="V1038" s="12">
        <f t="shared" si="1216"/>
        <v>41570</v>
      </c>
      <c r="W1038" s="14">
        <f t="shared" si="1174"/>
        <v>1.9023861862426106E-3</v>
      </c>
      <c r="X1038" s="13">
        <f t="shared" si="1175"/>
        <v>152459.23326824774</v>
      </c>
      <c r="Y1038" s="14">
        <f t="shared" si="1176"/>
        <v>-5.7273631408308878E-3</v>
      </c>
      <c r="Z1038" s="13">
        <f t="shared" si="1177"/>
        <v>35008.485272878628</v>
      </c>
      <c r="AA1038" s="14"/>
      <c r="AB1038" s="13"/>
      <c r="AC1038" s="24">
        <f t="shared" si="1178"/>
        <v>187467.71854112638</v>
      </c>
      <c r="AD1038" s="18">
        <f>AC1038/MAX(AC$13:$AC1038)-1</f>
        <v>0</v>
      </c>
      <c r="AE1038" s="18">
        <f t="shared" si="1179"/>
        <v>4.6869665824589291E-4</v>
      </c>
      <c r="AH1038" s="16">
        <v>44036</v>
      </c>
      <c r="AI1038" s="19">
        <v>9471916601.4180737</v>
      </c>
      <c r="AJ1038" s="14">
        <f t="shared" ref="AJ1038:AJ1101" si="1229">AI1038/AI1037-1</f>
        <v>-1.2867581707687759E-2</v>
      </c>
      <c r="AK1038" s="18">
        <f>AI1038/MAX(AI$13:$AI1038)-1</f>
        <v>-1.2867581707687759E-2</v>
      </c>
      <c r="AN1038" s="16">
        <v>44036</v>
      </c>
      <c r="AO1038" s="14">
        <f t="shared" ref="AO1038:AO1101" si="1230">VLOOKUP(AN1038:AN2311,$F$13:$H$1892,3,FALSE)</f>
        <v>-6.7115253669460806E-3</v>
      </c>
      <c r="AP1038" s="13">
        <f t="shared" si="1180"/>
        <v>0</v>
      </c>
      <c r="AQ1038" s="14">
        <f t="shared" ref="AQ1038:AQ1101" si="1231">VLOOKUP(AN1038:AN2311,$Q$13:$S$1892,3,FALSE)</f>
        <v>-1.4007224202909896E-3</v>
      </c>
      <c r="AR1038" s="13">
        <f t="shared" si="1181"/>
        <v>84917251.346915811</v>
      </c>
      <c r="AS1038" s="14">
        <f t="shared" ref="AS1038:AS1101" si="1232">VLOOKUP(AN1038:AN2311,$AH$13:$AJ$1892,3,FALSE)</f>
        <v>-1.2867581707687759E-2</v>
      </c>
      <c r="AT1038" s="13">
        <f t="shared" si="1182"/>
        <v>0</v>
      </c>
      <c r="AU1038" s="24">
        <f t="shared" ref="AU1038:AU1101" si="1233">AT1038+AR1038+AP1038</f>
        <v>84917251.346915811</v>
      </c>
      <c r="AV1038" s="18">
        <f>AU1038/MAX(AU$13:$AU1038)-1</f>
        <v>-2.1380787954691005E-2</v>
      </c>
      <c r="AW1038" s="18">
        <f t="shared" si="1183"/>
        <v>-1.4007224202908786E-3</v>
      </c>
      <c r="AZ1038" s="42">
        <v>44042</v>
      </c>
      <c r="BA1038" s="41">
        <v>19810544</v>
      </c>
      <c r="BB1038" s="18">
        <f>BA1038/MAX($BA$13:BA1038)-1</f>
        <v>0</v>
      </c>
      <c r="BC1038" s="29">
        <f t="shared" si="1184"/>
        <v>6.5781965804920794E-3</v>
      </c>
      <c r="BG1038" s="16">
        <v>44083</v>
      </c>
      <c r="BH1038" s="14">
        <f t="shared" ref="BH1038:BH1101" si="1234">VLOOKUP(BG1038:BG2311,$F$13:$H$1892,3,FALSE)</f>
        <v>1.1778767288850744E-2</v>
      </c>
      <c r="BI1038" s="13">
        <f t="shared" si="1185"/>
        <v>29900502.458874006</v>
      </c>
      <c r="BJ1038" s="14">
        <f t="shared" ref="BJ1038:BJ1101" si="1235">VLOOKUP(BG1038:BG2311,$Q$13:$S$1892,3,FALSE)</f>
        <v>1.0458217140788539E-2</v>
      </c>
      <c r="BK1038" s="13">
        <f t="shared" ref="BK1038:BK1101" si="1236">BK1037*(BJ1038+1)</f>
        <v>74485839.041433066</v>
      </c>
      <c r="BL1038" s="14">
        <f t="shared" ref="BL1038:BL1101" si="1237">VLOOKUP(BG1038:BG2311,$AH$13:$AJ$1892,3,FALSE)</f>
        <v>-5.7019618743670009E-4</v>
      </c>
      <c r="BM1038" s="13">
        <f t="shared" ref="BM1038:BM1101" si="1238">BM1037*(1+BL1038)</f>
        <v>0</v>
      </c>
      <c r="BN1038" s="14">
        <f t="shared" si="1186"/>
        <v>1.3036265603778574E-3</v>
      </c>
      <c r="BO1038" s="13">
        <f t="shared" si="1187"/>
        <v>24075107.01599279</v>
      </c>
      <c r="BP1038" s="24">
        <f t="shared" ref="BP1038:BP1101" si="1239">BM1038+BK1038+BI1038+BO1038</f>
        <v>128461448.51629986</v>
      </c>
      <c r="BQ1038" s="18">
        <f>BP1038/MAX($BP$13:BP1038)-1</f>
        <v>0</v>
      </c>
      <c r="BR1038" s="18">
        <f t="shared" si="1188"/>
        <v>9.0358322669659152E-3</v>
      </c>
      <c r="BU1038" s="16">
        <v>44083</v>
      </c>
      <c r="BV1038" s="14">
        <f t="shared" si="1189"/>
        <v>1.1778767288850744E-2</v>
      </c>
      <c r="BW1038" s="13">
        <f t="shared" si="1218"/>
        <v>29900502.458874006</v>
      </c>
      <c r="BX1038" s="14">
        <f t="shared" si="1190"/>
        <v>1.0458217140788539E-2</v>
      </c>
      <c r="BY1038" s="13">
        <f t="shared" si="1191"/>
        <v>74485839.041433066</v>
      </c>
      <c r="BZ1038" s="14">
        <f t="shared" si="1192"/>
        <v>-5.7019618743670009E-4</v>
      </c>
      <c r="CA1038" s="13">
        <f t="shared" ref="CA1038:CA1101" si="1240">CA1037*(1+BZ1038)</f>
        <v>0</v>
      </c>
      <c r="CB1038" s="14">
        <f t="shared" si="1193"/>
        <v>1.3036265603778574E-3</v>
      </c>
      <c r="CC1038" s="13">
        <f t="shared" si="1194"/>
        <v>0</v>
      </c>
      <c r="CD1038" s="24">
        <f t="shared" ref="CD1038:CD1101" si="1241">CA1038+BY1038+BW1038+CC1038</f>
        <v>104386341.50030707</v>
      </c>
      <c r="CE1038" s="18">
        <f>CD1038/MAX($CD$13:CD1038)-1</f>
        <v>0</v>
      </c>
      <c r="CF1038" s="18">
        <f t="shared" si="1219"/>
        <v>1.0836124109421474E-2</v>
      </c>
      <c r="CJ1038" s="16">
        <v>44042</v>
      </c>
      <c r="CK1038" s="19">
        <v>192477.4309362302</v>
      </c>
      <c r="CL1038" s="18">
        <f>CK1038/MAX($CK$13:CK1038)-1</f>
        <v>-1.5466381206330482E-3</v>
      </c>
      <c r="CM1038" s="29">
        <f t="shared" si="1195"/>
        <v>3.2601981772162336E-3</v>
      </c>
      <c r="CQ1038" s="16">
        <v>44083</v>
      </c>
      <c r="CR1038" s="14">
        <f t="shared" si="1196"/>
        <v>1.1778767288850744E-2</v>
      </c>
      <c r="CS1038" s="13">
        <f t="shared" si="1220"/>
        <v>101661708.36017197</v>
      </c>
      <c r="CT1038" s="14">
        <f t="shared" si="1197"/>
        <v>1.0458217140788539E-2</v>
      </c>
      <c r="CU1038" s="13">
        <f t="shared" ref="CU1038:CU1101" si="1242">CU1037*(CT1038+1)</f>
        <v>44691503.424859881</v>
      </c>
      <c r="CV1038" s="14">
        <f t="shared" si="1198"/>
        <v>-5.7019618743670009E-4</v>
      </c>
      <c r="CW1038" s="13">
        <f t="shared" ref="CW1038:CW1101" si="1243">CW1037*(1+CV1038)</f>
        <v>0</v>
      </c>
      <c r="CX1038" s="14">
        <f t="shared" si="1199"/>
        <v>1.3036265603778574E-3</v>
      </c>
      <c r="CY1038" s="13">
        <f t="shared" si="1200"/>
        <v>0</v>
      </c>
      <c r="CZ1038" s="13">
        <f t="shared" si="1201"/>
        <v>0</v>
      </c>
      <c r="DA1038" s="13">
        <f t="shared" si="1202"/>
        <v>6.2411881088695331E-3</v>
      </c>
      <c r="DB1038" s="24">
        <f t="shared" ref="DB1038:DB1101" si="1244">CW1038+CU1038+CS1038+CY1038+CZ1038</f>
        <v>146353211.78503186</v>
      </c>
      <c r="DC1038" s="18">
        <f>DB1038/MAX($DB$13:DB1038)-1</f>
        <v>0</v>
      </c>
      <c r="DD1038" s="18">
        <f t="shared" si="1221"/>
        <v>1.1375148362232856E-2</v>
      </c>
      <c r="DI1038" s="16">
        <v>43892</v>
      </c>
      <c r="DJ1038" s="19">
        <v>13637200.277576733</v>
      </c>
      <c r="DK1038" s="18">
        <f t="shared" si="1203"/>
        <v>1.2116260064638507E-3</v>
      </c>
      <c r="DM1038" s="12">
        <f t="shared" si="1217"/>
        <v>41570</v>
      </c>
      <c r="DN1038" s="15">
        <v>14480233.626381019</v>
      </c>
      <c r="DO1038" s="14">
        <f t="shared" si="1204"/>
        <v>-1.2563500269097139E-3</v>
      </c>
      <c r="DP1038" s="14">
        <f>DN1038/MAX($DN$13:DN1038)-1</f>
        <v>-1.9010308174778334E-3</v>
      </c>
      <c r="DR1038" s="16">
        <v>44036</v>
      </c>
      <c r="DS1038" s="13">
        <f t="shared" ref="DS1038:DS1101" si="1245">VLOOKUP(DR1038,$DM$13:$DN$4210,2,FALSE)</f>
        <v>19610489.356747068</v>
      </c>
      <c r="DT1038" s="14">
        <f t="shared" si="1205"/>
        <v>-9.5679095622824839E-4</v>
      </c>
      <c r="DU1038" s="14">
        <f>DS1038/MAX($DS$13:DS1038)-1</f>
        <v>-1.0391914750687126E-2</v>
      </c>
      <c r="DX1038" s="42">
        <v>44040</v>
      </c>
      <c r="DY1038" s="14">
        <f t="shared" si="1206"/>
        <v>3.7012279287802485E-3</v>
      </c>
      <c r="DZ1038" s="13">
        <f t="shared" si="1222"/>
        <v>0</v>
      </c>
      <c r="EA1038" s="18">
        <f t="shared" si="1207"/>
        <v>-1.1964795991570298E-4</v>
      </c>
      <c r="EB1038" s="13">
        <f t="shared" si="1208"/>
        <v>5855985.2805141332</v>
      </c>
      <c r="EC1038" s="14">
        <f>VLOOKUP(DX1038,$Q$13:$S$1892,3,FALSE)</f>
        <v>5.8668116127431613E-3</v>
      </c>
      <c r="ED1038" s="13">
        <f t="shared" ref="ED1038:ED1101" si="1246">ED1037*(EC1038+1)</f>
        <v>0</v>
      </c>
      <c r="EE1038" s="14">
        <f t="shared" si="1209"/>
        <v>3.5653171740235301E-3</v>
      </c>
      <c r="EF1038" s="13">
        <f t="shared" ref="EF1038:EF1101" si="1247">EF1037*(1+EE1038)</f>
        <v>0</v>
      </c>
      <c r="EG1038" s="14">
        <f t="shared" si="1210"/>
        <v>1.1660570826994565E-3</v>
      </c>
      <c r="EH1038" s="13">
        <f t="shared" si="1211"/>
        <v>0</v>
      </c>
      <c r="EI1038" s="13">
        <f t="shared" si="1212"/>
        <v>0</v>
      </c>
      <c r="EJ1038" s="13">
        <f t="shared" si="1213"/>
        <v>6.2411881088695331E-3</v>
      </c>
      <c r="EK1038" s="24">
        <f t="shared" ref="EK1038:EK1101" si="1248">EF1038+ED1038+DZ1038+EH1038+EI1038+EB1038</f>
        <v>5855985.2805141332</v>
      </c>
      <c r="EL1038" s="18">
        <f>EK1038/MAX($EK$13:EK1038)-1</f>
        <v>-7.9921627053434197E-3</v>
      </c>
      <c r="EM1038" s="18">
        <f t="shared" si="1223"/>
        <v>-1.1964795991570298E-4</v>
      </c>
    </row>
    <row r="1039" spans="1:143" x14ac:dyDescent="0.3">
      <c r="A1039" s="12">
        <f t="shared" si="1214"/>
        <v>41571</v>
      </c>
      <c r="B1039" s="13">
        <v>1445521.0466574337</v>
      </c>
      <c r="C1039" s="14">
        <f t="shared" si="1224"/>
        <v>7.3946189741183055E-3</v>
      </c>
      <c r="D1039" s="14">
        <f>B1039/MAX($B$13:B1039)-1</f>
        <v>0</v>
      </c>
      <c r="F1039" s="16">
        <v>44039</v>
      </c>
      <c r="G1039" s="13">
        <f t="shared" si="1225"/>
        <v>4674292.4436443504</v>
      </c>
      <c r="H1039" s="14">
        <f t="shared" si="1226"/>
        <v>7.5021986592338497E-3</v>
      </c>
      <c r="I1039" s="14">
        <f>G1039/MAX($G$13:G1039)-1</f>
        <v>-2.8143093027034993E-2</v>
      </c>
      <c r="L1039" s="12">
        <f t="shared" si="1215"/>
        <v>41571</v>
      </c>
      <c r="M1039" s="15">
        <v>25399889.901707754</v>
      </c>
      <c r="N1039" s="14">
        <f t="shared" ref="N1039:N1102" si="1249">M1039/M1038-1</f>
        <v>-1.0633758291687556E-2</v>
      </c>
      <c r="O1039" s="14">
        <f>M1039/MAX(M$13:$M1039)-1</f>
        <v>-1.9880119311874611E-2</v>
      </c>
      <c r="Q1039" s="16">
        <v>44039</v>
      </c>
      <c r="R1039" s="13">
        <f t="shared" si="1227"/>
        <v>305687532.91425002</v>
      </c>
      <c r="S1039" s="14">
        <f t="shared" si="1228"/>
        <v>2.104912228090039E-2</v>
      </c>
      <c r="T1039" s="14">
        <f>R1039/MAX($R$13:R1039)-1</f>
        <v>-7.8171249391101316E-4</v>
      </c>
      <c r="V1039" s="12">
        <f t="shared" si="1216"/>
        <v>41571</v>
      </c>
      <c r="W1039" s="14">
        <f t="shared" ref="W1039:W1102" si="1250">VLOOKUP(V1039,$A$13:$C$4210,3,FALSE)</f>
        <v>7.3946189741183055E-3</v>
      </c>
      <c r="X1039" s="13">
        <f t="shared" ref="X1039:X1102" si="1251">X1038*(1+W1039)</f>
        <v>153586.61120735266</v>
      </c>
      <c r="Y1039" s="14">
        <f t="shared" ref="Y1039:Y1102" si="1252">VLOOKUP(V1039,$L$13:$N$4210,3,FALSE)</f>
        <v>-1.0633758291687556E-2</v>
      </c>
      <c r="Z1039" s="13">
        <f t="shared" ref="Z1039:Z1102" si="1253">Z1038*(Y1039+1)</f>
        <v>34636.213502328734</v>
      </c>
      <c r="AA1039" s="14"/>
      <c r="AB1039" s="13"/>
      <c r="AC1039" s="24">
        <f t="shared" ref="AC1039:AC1102" si="1254">AB1039+Z1039+X1039</f>
        <v>188222.82470968139</v>
      </c>
      <c r="AD1039" s="18">
        <f>AC1039/MAX(AC$13:$AC1039)-1</f>
        <v>0</v>
      </c>
      <c r="AE1039" s="18">
        <f t="shared" ref="AE1039:AE1102" si="1255">AC1039/AC1038-1</f>
        <v>4.0279263781051178E-3</v>
      </c>
      <c r="AH1039" s="16">
        <v>44039</v>
      </c>
      <c r="AI1039" s="19">
        <v>9277742133.062006</v>
      </c>
      <c r="AJ1039" s="14">
        <f t="shared" si="1229"/>
        <v>-2.0500018795245434E-2</v>
      </c>
      <c r="AK1039" s="18">
        <f>AI1039/MAX(AI$13:$AI1039)-1</f>
        <v>-3.3103814836076273E-2</v>
      </c>
      <c r="AN1039" s="16">
        <v>44039</v>
      </c>
      <c r="AO1039" s="14">
        <f t="shared" si="1230"/>
        <v>7.5021986592338497E-3</v>
      </c>
      <c r="AP1039" s="13">
        <f t="shared" ref="AP1039:AP1102" si="1256">AP1038*(1+AO1039)</f>
        <v>0</v>
      </c>
      <c r="AQ1039" s="14">
        <f t="shared" si="1231"/>
        <v>2.104912228090039E-2</v>
      </c>
      <c r="AR1039" s="13">
        <f t="shared" ref="AR1039:AR1102" si="1257">AR1038*(AQ1039+1)</f>
        <v>86704684.954274997</v>
      </c>
      <c r="AS1039" s="14">
        <f t="shared" si="1232"/>
        <v>-2.0500018795245434E-2</v>
      </c>
      <c r="AT1039" s="13">
        <f t="shared" ref="AT1039:AT1102" si="1258">AT1038*(1+AS1039)</f>
        <v>0</v>
      </c>
      <c r="AU1039" s="24">
        <f t="shared" si="1233"/>
        <v>86704684.954274997</v>
      </c>
      <c r="AV1039" s="18">
        <f>AU1039/MAX(AU$13:$AU1039)-1</f>
        <v>-7.8171249391090214E-4</v>
      </c>
      <c r="AW1039" s="18">
        <f t="shared" ref="AW1039:AW1102" si="1259">AU1039/AU1038-1</f>
        <v>2.104912228090039E-2</v>
      </c>
      <c r="AZ1039" s="42">
        <v>44043</v>
      </c>
      <c r="BA1039" s="41">
        <v>19839682</v>
      </c>
      <c r="BB1039" s="18">
        <f>BA1039/MAX($BA$13:BA1039)-1</f>
        <v>0</v>
      </c>
      <c r="BC1039" s="29">
        <f t="shared" ref="BC1039:BC1102" si="1260">BA1039/BA1038-1</f>
        <v>1.4708329059514025E-3</v>
      </c>
      <c r="BG1039" s="16">
        <v>44084</v>
      </c>
      <c r="BH1039" s="14">
        <f t="shared" si="1234"/>
        <v>-6.7569667086478935E-3</v>
      </c>
      <c r="BI1039" s="13">
        <f t="shared" ref="BI1039:BI1102" si="1261">BI1038*(1+BH1039)</f>
        <v>29698465.759187549</v>
      </c>
      <c r="BJ1039" s="14">
        <f t="shared" si="1235"/>
        <v>-1.3422812646700866E-2</v>
      </c>
      <c r="BK1039" s="13">
        <f t="shared" si="1236"/>
        <v>73486029.579147592</v>
      </c>
      <c r="BL1039" s="14">
        <f t="shared" si="1237"/>
        <v>2.3632488812501462E-2</v>
      </c>
      <c r="BM1039" s="13">
        <f t="shared" si="1238"/>
        <v>0</v>
      </c>
      <c r="BN1039" s="14">
        <f t="shared" ref="BN1039:BN1102" si="1262">VLOOKUP(BG1039:BG2312,$AZ$13:$BC$1899,4,FALSE)</f>
        <v>4.9400499272915788E-3</v>
      </c>
      <c r="BO1039" s="13">
        <f t="shared" ref="BO1039:BO1102" si="1263">BO1038*(1+BN1039)</f>
        <v>24194039.246656682</v>
      </c>
      <c r="BP1039" s="24">
        <f t="shared" si="1239"/>
        <v>127378534.58499183</v>
      </c>
      <c r="BQ1039" s="18">
        <f>BP1039/MAX($BP$13:BP1039)-1</f>
        <v>-8.4298748287165992E-3</v>
      </c>
      <c r="BR1039" s="18">
        <f t="shared" ref="BR1039:BR1102" si="1264">BP1039/BP1038-1</f>
        <v>-8.4298748287165992E-3</v>
      </c>
      <c r="BU1039" s="16">
        <v>44084</v>
      </c>
      <c r="BV1039" s="14">
        <f t="shared" ref="BV1039:BV1102" si="1265">VLOOKUP(BU1039,$F$13:$H$1629,3,FALSE)</f>
        <v>-6.7569667086478935E-3</v>
      </c>
      <c r="BW1039" s="13">
        <f t="shared" si="1218"/>
        <v>29698465.759187549</v>
      </c>
      <c r="BX1039" s="14">
        <f t="shared" ref="BX1039:BX1102" si="1266">VLOOKUP(BU1039,$Q$13:$S$1892,3,FALSE)</f>
        <v>-1.3422812646700866E-2</v>
      </c>
      <c r="BY1039" s="13">
        <f t="shared" ref="BY1039:BY1102" si="1267">BY1038*(BX1039+1)</f>
        <v>73486029.579147592</v>
      </c>
      <c r="BZ1039" s="14">
        <f t="shared" ref="BZ1039:BZ1102" si="1268">VLOOKUP(BU1039,$AH$13:$AJ$1892,3,FALSE)</f>
        <v>2.3632488812501462E-2</v>
      </c>
      <c r="CA1039" s="13">
        <f t="shared" si="1240"/>
        <v>0</v>
      </c>
      <c r="CB1039" s="14">
        <f t="shared" ref="CB1039:CB1102" si="1269">VLOOKUP(BU1039,$AZ$13:$BC$1899,4,FALSE)</f>
        <v>4.9400499272915788E-3</v>
      </c>
      <c r="CC1039" s="13">
        <f t="shared" ref="CC1039:CC1102" si="1270">CC1038*(1+CB1039)</f>
        <v>0</v>
      </c>
      <c r="CD1039" s="24">
        <f t="shared" si="1241"/>
        <v>103184495.33833514</v>
      </c>
      <c r="CE1039" s="18">
        <f>CD1039/MAX($CD$13:CD1039)-1</f>
        <v>-1.1513442704267907E-2</v>
      </c>
      <c r="CF1039" s="18">
        <f t="shared" si="1219"/>
        <v>-1.1513442704267907E-2</v>
      </c>
      <c r="CJ1039" s="16">
        <v>44043</v>
      </c>
      <c r="CK1039" s="19">
        <v>192477.4309362302</v>
      </c>
      <c r="CL1039" s="18">
        <f>CK1039/MAX($CK$13:CK1039)-1</f>
        <v>-1.5466381206330482E-3</v>
      </c>
      <c r="CM1039" s="29">
        <f t="shared" ref="CM1039:CM1102" si="1271">CK1039/CK1038-1</f>
        <v>0</v>
      </c>
      <c r="CQ1039" s="16">
        <v>44084</v>
      </c>
      <c r="CR1039" s="14">
        <f t="shared" ref="CR1039:CR1102" si="1272">VLOOKUP(CQ1039,$F$13:$H$1629,3,FALSE)</f>
        <v>-6.7569667086478935E-3</v>
      </c>
      <c r="CS1039" s="13">
        <f t="shared" si="1220"/>
        <v>100974783.58123802</v>
      </c>
      <c r="CT1039" s="14">
        <f t="shared" ref="CT1039:CT1102" si="1273">VLOOKUP(CQ1039,$Q$13:$S$1892,3,FALSE)</f>
        <v>-1.3422812646700866E-2</v>
      </c>
      <c r="CU1039" s="13">
        <f t="shared" si="1242"/>
        <v>44091617.747488596</v>
      </c>
      <c r="CV1039" s="14">
        <f t="shared" ref="CV1039:CV1102" si="1274">VLOOKUP(CQ1039,$AH$13:$AJ$1892,3,FALSE)</f>
        <v>2.3632488812501462E-2</v>
      </c>
      <c r="CW1039" s="13">
        <f t="shared" si="1243"/>
        <v>0</v>
      </c>
      <c r="CX1039" s="14">
        <f t="shared" ref="CX1039:CX1102" si="1275">VLOOKUP(CQ1039,$AZ$13:$BC$1899,4,FALSE)</f>
        <v>4.9400499272915788E-3</v>
      </c>
      <c r="CY1039" s="13">
        <f t="shared" ref="CY1039:CY1102" si="1276">CY1038*(1+CX1039)</f>
        <v>0</v>
      </c>
      <c r="CZ1039" s="13">
        <f t="shared" ref="CZ1039:CZ1102" si="1277">CZ1038*(DA1039+1)</f>
        <v>0</v>
      </c>
      <c r="DA1039" s="13">
        <f t="shared" ref="DA1039:DA1102" si="1278">VLOOKUP($CQ1039,$CJ$12:$CM$1612,4,FALSE)</f>
        <v>-2.3485911939760129E-3</v>
      </c>
      <c r="DB1039" s="24">
        <f t="shared" si="1244"/>
        <v>145066401.32872662</v>
      </c>
      <c r="DC1039" s="18">
        <f>DB1039/MAX($DB$13:DB1039)-1</f>
        <v>-8.792498918270053E-3</v>
      </c>
      <c r="DD1039" s="18">
        <f t="shared" si="1221"/>
        <v>-8.792498918270053E-3</v>
      </c>
      <c r="DI1039" s="16">
        <v>43893</v>
      </c>
      <c r="DJ1039" s="19">
        <v>13642097.477415962</v>
      </c>
      <c r="DK1039" s="18">
        <f t="shared" ref="DK1039:DK1102" si="1279">DJ1039/DJ1038-1</f>
        <v>3.5910595573507287E-4</v>
      </c>
      <c r="DM1039" s="12">
        <f t="shared" si="1217"/>
        <v>41571</v>
      </c>
      <c r="DN1039" s="15">
        <v>14499852.113911936</v>
      </c>
      <c r="DO1039" s="14">
        <f t="shared" ref="DO1039:DO1102" si="1280">DN1039/DN1038-1</f>
        <v>1.3548460637524684E-3</v>
      </c>
      <c r="DP1039" s="14">
        <f>DN1039/MAX($DN$13:DN1039)-1</f>
        <v>-5.48760357845679E-4</v>
      </c>
      <c r="DR1039" s="16">
        <v>44039</v>
      </c>
      <c r="DS1039" s="13">
        <f t="shared" si="1245"/>
        <v>19660396.177234516</v>
      </c>
      <c r="DT1039" s="14">
        <f t="shared" ref="DT1039:DT1102" si="1281">DS1039/DS1038-1</f>
        <v>2.5449043917038505E-3</v>
      </c>
      <c r="DU1039" s="14">
        <f>DS1039/MAX($DS$13:DS1039)-1</f>
        <v>-7.873456788470512E-3</v>
      </c>
      <c r="DX1039" s="42">
        <v>44041</v>
      </c>
      <c r="DY1039" s="14">
        <f t="shared" ref="DY1039:DY1102" si="1282">VLOOKUP(DX1039,$F$13:$H$1629,3,FALSE)</f>
        <v>4.7651918280942063E-3</v>
      </c>
      <c r="DZ1039" s="13">
        <f t="shared" si="1222"/>
        <v>0</v>
      </c>
      <c r="EA1039" s="18">
        <f t="shared" ref="EA1039:EA1102" si="1283">VLOOKUP($DX1039,DM1039:DO5235,3,FALSE)</f>
        <v>1.8142686251969575E-3</v>
      </c>
      <c r="EB1039" s="13">
        <f t="shared" ref="EB1039:EB1102" si="1284">EB1038*(1+EA1039)</f>
        <v>5866609.6108781854</v>
      </c>
      <c r="EC1039" s="14">
        <f>VLOOKUP(DX1039,$Q$13:$S$1892,3,FALSE)</f>
        <v>3.7219579482992149E-3</v>
      </c>
      <c r="ED1039" s="13">
        <f t="shared" si="1246"/>
        <v>0</v>
      </c>
      <c r="EE1039" s="14">
        <f t="shared" ref="EE1039:EE1102" si="1285">IFERROR(VLOOKUP(DX1039,$DI$14:$DK$1616,3,FALSE),0)</f>
        <v>4.4545450526185526E-3</v>
      </c>
      <c r="EF1039" s="13">
        <f t="shared" si="1247"/>
        <v>0</v>
      </c>
      <c r="EG1039" s="14">
        <f t="shared" ref="EG1039:EG1102" si="1286">IFERROR(VLOOKUP(DX1039,$AZ$13:$BC$1899,4,FALSE),0)</f>
        <v>3.2620543132655389E-3</v>
      </c>
      <c r="EH1039" s="13">
        <f t="shared" ref="EH1039:EH1102" si="1287">EH1038*(1+EG1039)</f>
        <v>0</v>
      </c>
      <c r="EI1039" s="13">
        <f t="shared" ref="EI1039:EI1102" si="1288">EI1038*(EJ1039+1)</f>
        <v>0</v>
      </c>
      <c r="EJ1039" s="13">
        <f t="shared" ref="EJ1039:EJ1102" si="1289">IFERROR(VLOOKUP($CQ1039,$CJ$12:$CM$1612,4,FALSE),0)</f>
        <v>-2.3485911939760129E-3</v>
      </c>
      <c r="EK1039" s="24">
        <f t="shared" si="1248"/>
        <v>5866609.6108781854</v>
      </c>
      <c r="EL1039" s="18">
        <f>EK1039/MAX($EK$13:EK1039)-1</f>
        <v>-6.1923940101901165E-3</v>
      </c>
      <c r="EM1039" s="18">
        <f t="shared" si="1223"/>
        <v>1.8142686251969575E-3</v>
      </c>
    </row>
    <row r="1040" spans="1:143" x14ac:dyDescent="0.3">
      <c r="A1040" s="12">
        <f t="shared" ref="A1040:A1103" si="1290">A1039+1</f>
        <v>41572</v>
      </c>
      <c r="B1040" s="13">
        <v>1449982.8380477498</v>
      </c>
      <c r="C1040" s="14">
        <f t="shared" si="1224"/>
        <v>3.0866319107794027E-3</v>
      </c>
      <c r="D1040" s="14">
        <f>B1040/MAX($B$13:B1040)-1</f>
        <v>0</v>
      </c>
      <c r="F1040" s="16">
        <v>44040</v>
      </c>
      <c r="G1040" s="13">
        <f t="shared" si="1225"/>
        <v>4691593.0653840536</v>
      </c>
      <c r="H1040" s="14">
        <f t="shared" si="1226"/>
        <v>3.7012279287802485E-3</v>
      </c>
      <c r="I1040" s="14">
        <f>G1040/MAX($G$13:G1040)-1</f>
        <v>-2.4546029100168565E-2</v>
      </c>
      <c r="L1040" s="12">
        <f t="shared" ref="L1040:L1103" si="1291">L1039+1</f>
        <v>41572</v>
      </c>
      <c r="M1040" s="15">
        <v>25633847.004306946</v>
      </c>
      <c r="N1040" s="14">
        <f t="shared" si="1249"/>
        <v>9.2109494767322886E-3</v>
      </c>
      <c r="O1040" s="14">
        <f>M1040/MAX(M$13:$M1040)-1</f>
        <v>-1.0852284609715435E-2</v>
      </c>
      <c r="Q1040" s="16">
        <v>44040</v>
      </c>
      <c r="R1040" s="13">
        <f t="shared" si="1227"/>
        <v>307480944.08222216</v>
      </c>
      <c r="S1040" s="14">
        <f t="shared" si="1228"/>
        <v>5.8668116127431613E-3</v>
      </c>
      <c r="T1040" s="14">
        <f>R1040/MAX($R$13:R1040)-1</f>
        <v>0</v>
      </c>
      <c r="V1040" s="12">
        <f t="shared" ref="V1040:V1103" si="1292">V1039+1</f>
        <v>41572</v>
      </c>
      <c r="W1040" s="14">
        <f t="shared" si="1250"/>
        <v>3.0866319107794027E-3</v>
      </c>
      <c r="X1040" s="13">
        <f t="shared" si="1251"/>
        <v>154060.67654257375</v>
      </c>
      <c r="Y1040" s="14">
        <f t="shared" si="1252"/>
        <v>9.2109494767322886E-3</v>
      </c>
      <c r="Z1040" s="13">
        <f t="shared" si="1253"/>
        <v>34955.245914963998</v>
      </c>
      <c r="AA1040" s="14"/>
      <c r="AB1040" s="13"/>
      <c r="AC1040" s="24">
        <f t="shared" si="1254"/>
        <v>189015.92245753776</v>
      </c>
      <c r="AD1040" s="18">
        <f>AC1040/MAX(AC$13:$AC1040)-1</f>
        <v>0</v>
      </c>
      <c r="AE1040" s="18">
        <f t="shared" si="1255"/>
        <v>4.2136109107897557E-3</v>
      </c>
      <c r="AH1040" s="16">
        <v>44040</v>
      </c>
      <c r="AI1040" s="19">
        <v>9446683199.2862167</v>
      </c>
      <c r="AJ1040" s="14">
        <f t="shared" si="1229"/>
        <v>1.8209286677862702E-2</v>
      </c>
      <c r="AK1040" s="18">
        <f>AI1040/MAX(AI$13:$AI1040)-1</f>
        <v>-1.5497325012694629E-2</v>
      </c>
      <c r="AN1040" s="16">
        <v>44040</v>
      </c>
      <c r="AO1040" s="14">
        <f t="shared" si="1230"/>
        <v>3.7012279287802485E-3</v>
      </c>
      <c r="AP1040" s="13">
        <f t="shared" si="1256"/>
        <v>0</v>
      </c>
      <c r="AQ1040" s="14">
        <f t="shared" si="1231"/>
        <v>5.8668116127431613E-3</v>
      </c>
      <c r="AR1040" s="13">
        <f t="shared" si="1257"/>
        <v>87213365.006843969</v>
      </c>
      <c r="AS1040" s="14">
        <f t="shared" si="1232"/>
        <v>1.8209286677862702E-2</v>
      </c>
      <c r="AT1040" s="13">
        <f t="shared" si="1258"/>
        <v>0</v>
      </c>
      <c r="AU1040" s="24">
        <f t="shared" si="1233"/>
        <v>87213365.006843969</v>
      </c>
      <c r="AV1040" s="18">
        <f>AU1040/MAX(AU$13:$AU1040)-1</f>
        <v>0</v>
      </c>
      <c r="AW1040" s="18">
        <f t="shared" si="1259"/>
        <v>5.8668116127431613E-3</v>
      </c>
      <c r="AZ1040" s="42">
        <v>44046</v>
      </c>
      <c r="BA1040" s="41">
        <v>19854906</v>
      </c>
      <c r="BB1040" s="18">
        <f>BA1040/MAX($BA$13:BA1040)-1</f>
        <v>0</v>
      </c>
      <c r="BC1040" s="29">
        <f t="shared" si="1260"/>
        <v>7.6735100895275465E-4</v>
      </c>
      <c r="BG1040" s="16">
        <v>44085</v>
      </c>
      <c r="BH1040" s="14">
        <f t="shared" si="1234"/>
        <v>4.3947895855973584E-3</v>
      </c>
      <c r="BI1040" s="13">
        <f t="shared" si="1261"/>
        <v>29828984.267214246</v>
      </c>
      <c r="BJ1040" s="14">
        <f t="shared" si="1235"/>
        <v>4.1504777606824472E-3</v>
      </c>
      <c r="BK1040" s="13">
        <f t="shared" si="1236"/>
        <v>73791031.71063669</v>
      </c>
      <c r="BL1040" s="14">
        <f t="shared" si="1237"/>
        <v>-3.447670627849786E-3</v>
      </c>
      <c r="BM1040" s="13">
        <f t="shared" si="1238"/>
        <v>0</v>
      </c>
      <c r="BN1040" s="14">
        <f t="shared" si="1262"/>
        <v>-3.5426180278140817E-3</v>
      </c>
      <c r="BO1040" s="13">
        <f t="shared" si="1263"/>
        <v>24108329.007055834</v>
      </c>
      <c r="BP1040" s="24">
        <f t="shared" si="1239"/>
        <v>127728344.98490678</v>
      </c>
      <c r="BQ1040" s="18">
        <f>BP1040/MAX($BP$13:BP1040)-1</f>
        <v>-5.7067979526952417E-3</v>
      </c>
      <c r="BR1040" s="18">
        <f t="shared" si="1264"/>
        <v>2.7462272278029332E-3</v>
      </c>
      <c r="BU1040" s="16">
        <v>44085</v>
      </c>
      <c r="BV1040" s="14">
        <f t="shared" si="1265"/>
        <v>4.3947895855973584E-3</v>
      </c>
      <c r="BW1040" s="13">
        <f t="shared" si="1218"/>
        <v>29828984.267214246</v>
      </c>
      <c r="BX1040" s="14">
        <f t="shared" si="1266"/>
        <v>4.1504777606824472E-3</v>
      </c>
      <c r="BY1040" s="13">
        <f t="shared" si="1267"/>
        <v>73791031.71063669</v>
      </c>
      <c r="BZ1040" s="14">
        <f t="shared" si="1268"/>
        <v>-3.447670627849786E-3</v>
      </c>
      <c r="CA1040" s="13">
        <f t="shared" si="1240"/>
        <v>0</v>
      </c>
      <c r="CB1040" s="14">
        <f t="shared" si="1269"/>
        <v>-3.5426180278140817E-3</v>
      </c>
      <c r="CC1040" s="13">
        <f t="shared" si="1270"/>
        <v>0</v>
      </c>
      <c r="CD1040" s="24">
        <f t="shared" si="1241"/>
        <v>103620015.97785094</v>
      </c>
      <c r="CE1040" s="18">
        <f>CD1040/MAX($CD$13:CD1040)-1</f>
        <v>-7.3412432262880412E-3</v>
      </c>
      <c r="CF1040" s="18">
        <f t="shared" si="1219"/>
        <v>4.2207953635646778E-3</v>
      </c>
      <c r="CJ1040" s="16">
        <v>44046</v>
      </c>
      <c r="CK1040" s="19">
        <v>192477.4309362302</v>
      </c>
      <c r="CL1040" s="18">
        <f>CK1040/MAX($CK$13:CK1040)-1</f>
        <v>-1.5466381206330482E-3</v>
      </c>
      <c r="CM1040" s="29">
        <f t="shared" si="1271"/>
        <v>0</v>
      </c>
      <c r="CQ1040" s="16">
        <v>44085</v>
      </c>
      <c r="CR1040" s="14">
        <f t="shared" si="1272"/>
        <v>4.3947895855973584E-3</v>
      </c>
      <c r="CS1040" s="13">
        <f t="shared" si="1220"/>
        <v>101418546.50852878</v>
      </c>
      <c r="CT1040" s="14">
        <f t="shared" si="1273"/>
        <v>4.1504777606824472E-3</v>
      </c>
      <c r="CU1040" s="13">
        <f t="shared" si="1242"/>
        <v>44274619.026382059</v>
      </c>
      <c r="CV1040" s="14">
        <f t="shared" si="1274"/>
        <v>-3.447670627849786E-3</v>
      </c>
      <c r="CW1040" s="13">
        <f t="shared" si="1243"/>
        <v>0</v>
      </c>
      <c r="CX1040" s="14">
        <f t="shared" si="1275"/>
        <v>-3.5426180278140817E-3</v>
      </c>
      <c r="CY1040" s="13">
        <f t="shared" si="1276"/>
        <v>0</v>
      </c>
      <c r="CZ1040" s="13">
        <f t="shared" si="1277"/>
        <v>0</v>
      </c>
      <c r="DA1040" s="13">
        <f t="shared" si="1278"/>
        <v>0</v>
      </c>
      <c r="DB1040" s="24">
        <f t="shared" si="1244"/>
        <v>145693165.53491086</v>
      </c>
      <c r="DC1040" s="18">
        <f>DB1040/MAX($DB$13:DB1040)-1</f>
        <v>-4.5099539809928535E-3</v>
      </c>
      <c r="DD1040" s="18">
        <f t="shared" si="1221"/>
        <v>4.320533220948608E-3</v>
      </c>
      <c r="DI1040" s="16">
        <v>43894</v>
      </c>
      <c r="DJ1040" s="19">
        <v>13670297.258692162</v>
      </c>
      <c r="DK1040" s="18">
        <f t="shared" si="1279"/>
        <v>2.0671147763666742E-3</v>
      </c>
      <c r="DM1040" s="12">
        <f t="shared" ref="DM1040:DM1103" si="1293">DM1039+1</f>
        <v>41572</v>
      </c>
      <c r="DN1040" s="15">
        <v>14522037.809792755</v>
      </c>
      <c r="DO1040" s="14">
        <f t="shared" si="1280"/>
        <v>1.5300635969612841E-3</v>
      </c>
      <c r="DP1040" s="14">
        <f>DN1040/MAX($DN$13:DN1040)-1</f>
        <v>0</v>
      </c>
      <c r="DR1040" s="16">
        <v>44040</v>
      </c>
      <c r="DS1040" s="13">
        <f t="shared" si="1245"/>
        <v>19658043.850940775</v>
      </c>
      <c r="DT1040" s="14">
        <f t="shared" si="1281"/>
        <v>-1.1964795991570298E-4</v>
      </c>
      <c r="DU1040" s="14">
        <f>DS1040/MAX($DS$13:DS1040)-1</f>
        <v>-7.9921627053439748E-3</v>
      </c>
      <c r="DX1040" s="42">
        <v>44042</v>
      </c>
      <c r="DY1040" s="14">
        <f t="shared" si="1282"/>
        <v>-4.6172819729765058E-3</v>
      </c>
      <c r="DZ1040" s="13">
        <f t="shared" si="1222"/>
        <v>0</v>
      </c>
      <c r="EA1040" s="18">
        <f t="shared" si="1283"/>
        <v>3.9954834780837611E-3</v>
      </c>
      <c r="EB1040" s="13">
        <f t="shared" si="1284"/>
        <v>5890049.5526508167</v>
      </c>
      <c r="EC1040" s="14">
        <f>VLOOKUP(DX1040,$Q$13:$S$1892,3,FALSE)</f>
        <v>1.6809997314154668E-2</v>
      </c>
      <c r="ED1040" s="13">
        <f t="shared" si="1246"/>
        <v>0</v>
      </c>
      <c r="EE1040" s="14">
        <f t="shared" si="1285"/>
        <v>-6.5120503267096508E-3</v>
      </c>
      <c r="EF1040" s="13">
        <f t="shared" si="1247"/>
        <v>0</v>
      </c>
      <c r="EG1040" s="14">
        <f t="shared" si="1286"/>
        <v>6.5781965804920794E-3</v>
      </c>
      <c r="EH1040" s="13">
        <f t="shared" si="1287"/>
        <v>0</v>
      </c>
      <c r="EI1040" s="13">
        <f t="shared" si="1288"/>
        <v>0</v>
      </c>
      <c r="EJ1040" s="13">
        <f t="shared" si="1289"/>
        <v>0</v>
      </c>
      <c r="EK1040" s="24">
        <f t="shared" si="1248"/>
        <v>5890049.5526508167</v>
      </c>
      <c r="EL1040" s="18">
        <f>EK1040/MAX($EK$13:EK1040)-1</f>
        <v>-2.2216521400638678E-3</v>
      </c>
      <c r="EM1040" s="18">
        <f t="shared" si="1223"/>
        <v>3.9954834780837611E-3</v>
      </c>
    </row>
    <row r="1041" spans="1:143" x14ac:dyDescent="0.3">
      <c r="A1041" s="12">
        <f t="shared" si="1290"/>
        <v>41573</v>
      </c>
      <c r="B1041" s="13">
        <v>1449982.8380477498</v>
      </c>
      <c r="C1041" s="14">
        <f t="shared" si="1224"/>
        <v>0</v>
      </c>
      <c r="D1041" s="14">
        <f>B1041/MAX($B$13:B1041)-1</f>
        <v>0</v>
      </c>
      <c r="F1041" s="16">
        <v>44041</v>
      </c>
      <c r="G1041" s="13">
        <f t="shared" si="1225"/>
        <v>4713949.4063199656</v>
      </c>
      <c r="H1041" s="14">
        <f t="shared" si="1226"/>
        <v>4.7651918280942063E-3</v>
      </c>
      <c r="I1041" s="14">
        <f>G1041/MAX($G$13:G1041)-1</f>
        <v>-1.9897803809354575E-2</v>
      </c>
      <c r="L1041" s="12">
        <f t="shared" si="1291"/>
        <v>41573</v>
      </c>
      <c r="M1041" s="15">
        <v>25633847.004306946</v>
      </c>
      <c r="N1041" s="14">
        <f t="shared" si="1249"/>
        <v>0</v>
      </c>
      <c r="O1041" s="14">
        <f>M1041/MAX(M$13:$M1041)-1</f>
        <v>-1.0852284609715435E-2</v>
      </c>
      <c r="Q1041" s="16">
        <v>44041</v>
      </c>
      <c r="R1041" s="13">
        <f t="shared" si="1227"/>
        <v>308625375.22599953</v>
      </c>
      <c r="S1041" s="14">
        <f t="shared" si="1228"/>
        <v>3.7219579482992149E-3</v>
      </c>
      <c r="T1041" s="14">
        <f>R1041/MAX($R$13:R1041)-1</f>
        <v>0</v>
      </c>
      <c r="V1041" s="12">
        <f t="shared" si="1292"/>
        <v>41573</v>
      </c>
      <c r="W1041" s="14">
        <f t="shared" si="1250"/>
        <v>0</v>
      </c>
      <c r="X1041" s="13">
        <f t="shared" si="1251"/>
        <v>154060.67654257375</v>
      </c>
      <c r="Y1041" s="14">
        <f t="shared" si="1252"/>
        <v>0</v>
      </c>
      <c r="Z1041" s="13">
        <f t="shared" si="1253"/>
        <v>34955.245914963998</v>
      </c>
      <c r="AA1041" s="14"/>
      <c r="AB1041" s="13"/>
      <c r="AC1041" s="24">
        <f t="shared" si="1254"/>
        <v>189015.92245753776</v>
      </c>
      <c r="AD1041" s="18">
        <f>AC1041/MAX(AC$13:$AC1041)-1</f>
        <v>0</v>
      </c>
      <c r="AE1041" s="18">
        <f t="shared" si="1255"/>
        <v>0</v>
      </c>
      <c r="AH1041" s="16">
        <v>44041</v>
      </c>
      <c r="AI1041" s="19">
        <v>9659334755.7538185</v>
      </c>
      <c r="AJ1041" s="14">
        <f t="shared" si="1229"/>
        <v>2.25107111121996E-2</v>
      </c>
      <c r="AK1041" s="18">
        <f>AI1041/MAX(AI$13:$AI1041)-1</f>
        <v>0</v>
      </c>
      <c r="AN1041" s="16">
        <v>44041</v>
      </c>
      <c r="AO1041" s="14">
        <f t="shared" si="1230"/>
        <v>4.7651918280942063E-3</v>
      </c>
      <c r="AP1041" s="13">
        <f t="shared" si="1256"/>
        <v>0</v>
      </c>
      <c r="AQ1041" s="14">
        <f t="shared" si="1231"/>
        <v>3.7219579482992149E-3</v>
      </c>
      <c r="AR1041" s="13">
        <f t="shared" si="1257"/>
        <v>87537969.483929113</v>
      </c>
      <c r="AS1041" s="14">
        <f t="shared" si="1232"/>
        <v>2.25107111121996E-2</v>
      </c>
      <c r="AT1041" s="13">
        <f t="shared" si="1258"/>
        <v>0</v>
      </c>
      <c r="AU1041" s="24">
        <f t="shared" si="1233"/>
        <v>87537969.483929113</v>
      </c>
      <c r="AV1041" s="18">
        <f>AU1041/MAX(AU$13:$AU1041)-1</f>
        <v>0</v>
      </c>
      <c r="AW1041" s="18">
        <f t="shared" si="1259"/>
        <v>3.7219579482992149E-3</v>
      </c>
      <c r="AZ1041" s="42">
        <v>44047</v>
      </c>
      <c r="BA1041" s="41">
        <v>19869920</v>
      </c>
      <c r="BB1041" s="18">
        <f>BA1041/MAX($BA$13:BA1041)-1</f>
        <v>0</v>
      </c>
      <c r="BC1041" s="29">
        <f t="shared" si="1260"/>
        <v>7.5618590186232737E-4</v>
      </c>
      <c r="BG1041" s="16">
        <v>44088</v>
      </c>
      <c r="BH1041" s="14">
        <f t="shared" si="1234"/>
        <v>5.7912628548888456E-3</v>
      </c>
      <c r="BI1041" s="13">
        <f t="shared" si="1261"/>
        <v>30001731.755800027</v>
      </c>
      <c r="BJ1041" s="14">
        <f t="shared" si="1235"/>
        <v>-3.6085608025241411E-3</v>
      </c>
      <c r="BK1041" s="13">
        <f t="shared" si="1236"/>
        <v>73524752.286027864</v>
      </c>
      <c r="BL1041" s="14">
        <f t="shared" si="1237"/>
        <v>5.1099949842943193E-3</v>
      </c>
      <c r="BM1041" s="13">
        <f t="shared" si="1238"/>
        <v>0</v>
      </c>
      <c r="BN1041" s="14">
        <f t="shared" si="1262"/>
        <v>9.4326324397253636E-4</v>
      </c>
      <c r="BO1041" s="13">
        <f t="shared" si="1263"/>
        <v>24131069.507681787</v>
      </c>
      <c r="BP1041" s="24">
        <f t="shared" si="1239"/>
        <v>127657553.54950967</v>
      </c>
      <c r="BQ1041" s="18">
        <f>BP1041/MAX($BP$13:BP1041)-1</f>
        <v>-6.2578693925297024E-3</v>
      </c>
      <c r="BR1041" s="18">
        <f t="shared" si="1264"/>
        <v>-5.5423434324985976E-4</v>
      </c>
      <c r="BU1041" s="16">
        <v>44088</v>
      </c>
      <c r="BV1041" s="14">
        <f t="shared" si="1265"/>
        <v>5.7912628548888456E-3</v>
      </c>
      <c r="BW1041" s="13">
        <f t="shared" si="1218"/>
        <v>30001731.755800027</v>
      </c>
      <c r="BX1041" s="14">
        <f t="shared" si="1266"/>
        <v>-3.6085608025241411E-3</v>
      </c>
      <c r="BY1041" s="13">
        <f t="shared" si="1267"/>
        <v>73524752.286027864</v>
      </c>
      <c r="BZ1041" s="14">
        <f t="shared" si="1268"/>
        <v>5.1099949842943193E-3</v>
      </c>
      <c r="CA1041" s="13">
        <f t="shared" si="1240"/>
        <v>0</v>
      </c>
      <c r="CB1041" s="14">
        <f t="shared" si="1269"/>
        <v>9.4326324397253636E-4</v>
      </c>
      <c r="CC1041" s="13">
        <f t="shared" si="1270"/>
        <v>0</v>
      </c>
      <c r="CD1041" s="24">
        <f t="shared" si="1241"/>
        <v>103526484.04182789</v>
      </c>
      <c r="CE1041" s="18">
        <f>CD1041/MAX($CD$13:CD1041)-1</f>
        <v>-8.2372602212201773E-3</v>
      </c>
      <c r="CF1041" s="18">
        <f t="shared" si="1219"/>
        <v>-9.0264352056312891E-4</v>
      </c>
      <c r="CJ1041" s="16">
        <v>44047</v>
      </c>
      <c r="CK1041" s="19">
        <v>192477.4309362302</v>
      </c>
      <c r="CL1041" s="18">
        <f>CK1041/MAX($CK$13:CK1041)-1</f>
        <v>-1.5466381206330482E-3</v>
      </c>
      <c r="CM1041" s="29">
        <f t="shared" si="1271"/>
        <v>0</v>
      </c>
      <c r="CQ1041" s="16">
        <v>44088</v>
      </c>
      <c r="CR1041" s="14">
        <f t="shared" si="1272"/>
        <v>5.7912628548888456E-3</v>
      </c>
      <c r="CS1041" s="13">
        <f t="shared" si="1220"/>
        <v>102005887.96972044</v>
      </c>
      <c r="CT1041" s="14">
        <f t="shared" si="1273"/>
        <v>-3.6085608025241411E-3</v>
      </c>
      <c r="CU1041" s="13">
        <f t="shared" si="1242"/>
        <v>44114851.371616766</v>
      </c>
      <c r="CV1041" s="14">
        <f t="shared" si="1274"/>
        <v>5.1099949842943193E-3</v>
      </c>
      <c r="CW1041" s="13">
        <f t="shared" si="1243"/>
        <v>0</v>
      </c>
      <c r="CX1041" s="14">
        <f t="shared" si="1275"/>
        <v>9.4326324397253636E-4</v>
      </c>
      <c r="CY1041" s="13">
        <f t="shared" si="1276"/>
        <v>0</v>
      </c>
      <c r="CZ1041" s="13">
        <f t="shared" si="1277"/>
        <v>0</v>
      </c>
      <c r="DA1041" s="13">
        <f t="shared" si="1278"/>
        <v>0</v>
      </c>
      <c r="DB1041" s="24">
        <f t="shared" si="1244"/>
        <v>146120739.3413372</v>
      </c>
      <c r="DC1041" s="18">
        <f>DB1041/MAX($DB$13:DB1041)-1</f>
        <v>-1.5884341782407274E-3</v>
      </c>
      <c r="DD1041" s="18">
        <f t="shared" si="1221"/>
        <v>2.9347554146175181E-3</v>
      </c>
      <c r="DI1041" s="16">
        <v>43895</v>
      </c>
      <c r="DJ1041" s="19">
        <v>13679437.847609185</v>
      </c>
      <c r="DK1041" s="18">
        <f t="shared" si="1279"/>
        <v>6.6864595144111583E-4</v>
      </c>
      <c r="DM1041" s="12">
        <f t="shared" si="1293"/>
        <v>41573</v>
      </c>
      <c r="DN1041" s="15">
        <v>14522037.809792755</v>
      </c>
      <c r="DO1041" s="14">
        <f t="shared" si="1280"/>
        <v>0</v>
      </c>
      <c r="DP1041" s="14">
        <f>DN1041/MAX($DN$13:DN1041)-1</f>
        <v>0</v>
      </c>
      <c r="DR1041" s="16">
        <v>44041</v>
      </c>
      <c r="DS1041" s="13">
        <f t="shared" si="1245"/>
        <v>19693708.823132284</v>
      </c>
      <c r="DT1041" s="14">
        <f t="shared" si="1281"/>
        <v>1.8142686251969575E-3</v>
      </c>
      <c r="DU1041" s="14">
        <f>DS1041/MAX($DS$13:DS1041)-1</f>
        <v>-6.1923940101907826E-3</v>
      </c>
      <c r="DX1041" s="42">
        <v>44043</v>
      </c>
      <c r="DY1041" s="14">
        <f t="shared" si="1282"/>
        <v>0</v>
      </c>
      <c r="DZ1041" s="13">
        <f t="shared" si="1222"/>
        <v>0</v>
      </c>
      <c r="EA1041" s="18">
        <f t="shared" si="1283"/>
        <v>3.6536371500761611E-4</v>
      </c>
      <c r="EB1041" s="13">
        <f t="shared" si="1284"/>
        <v>5892201.5630369522</v>
      </c>
      <c r="EC1041" s="14">
        <f>VLOOKUP(DX1041,$Q$13:$S$1892,3,FALSE)</f>
        <v>4.7216034453401168E-3</v>
      </c>
      <c r="ED1041" s="13">
        <f t="shared" si="1246"/>
        <v>0</v>
      </c>
      <c r="EE1041" s="14">
        <f t="shared" si="1285"/>
        <v>0</v>
      </c>
      <c r="EF1041" s="13">
        <f t="shared" si="1247"/>
        <v>0</v>
      </c>
      <c r="EG1041" s="14">
        <f t="shared" si="1286"/>
        <v>1.4708329059514025E-3</v>
      </c>
      <c r="EH1041" s="13">
        <f t="shared" si="1287"/>
        <v>0</v>
      </c>
      <c r="EI1041" s="13">
        <f t="shared" si="1288"/>
        <v>0</v>
      </c>
      <c r="EJ1041" s="13">
        <f t="shared" si="1289"/>
        <v>0</v>
      </c>
      <c r="EK1041" s="24">
        <f t="shared" si="1248"/>
        <v>5892201.5630369522</v>
      </c>
      <c r="EL1041" s="18">
        <f>EK1041/MAX($EK$13:EK1041)-1</f>
        <v>-1.8571001361356032E-3</v>
      </c>
      <c r="EM1041" s="18">
        <f t="shared" si="1223"/>
        <v>3.6536371500761611E-4</v>
      </c>
    </row>
    <row r="1042" spans="1:143" x14ac:dyDescent="0.3">
      <c r="A1042" s="12">
        <f t="shared" si="1290"/>
        <v>41574</v>
      </c>
      <c r="B1042" s="13">
        <v>1449982.8380477498</v>
      </c>
      <c r="C1042" s="14">
        <f t="shared" si="1224"/>
        <v>0</v>
      </c>
      <c r="D1042" s="14">
        <f>B1042/MAX($B$13:B1042)-1</f>
        <v>0</v>
      </c>
      <c r="F1042" s="16">
        <v>44042</v>
      </c>
      <c r="G1042" s="13">
        <f t="shared" si="1225"/>
        <v>4692183.7727046413</v>
      </c>
      <c r="H1042" s="14">
        <f t="shared" si="1226"/>
        <v>-4.6172819729765058E-3</v>
      </c>
      <c r="I1042" s="14">
        <f>G1042/MAX($G$13:G1042)-1</f>
        <v>-2.4423212011500328E-2</v>
      </c>
      <c r="L1042" s="12">
        <f t="shared" si="1291"/>
        <v>41574</v>
      </c>
      <c r="M1042" s="15">
        <v>25633847.004306946</v>
      </c>
      <c r="N1042" s="14">
        <f t="shared" si="1249"/>
        <v>0</v>
      </c>
      <c r="O1042" s="14">
        <f>M1042/MAX(M$13:$M1042)-1</f>
        <v>-1.0852284609715435E-2</v>
      </c>
      <c r="Q1042" s="16">
        <v>44042</v>
      </c>
      <c r="R1042" s="13">
        <f t="shared" si="1227"/>
        <v>313813366.95462859</v>
      </c>
      <c r="S1042" s="14">
        <f t="shared" si="1228"/>
        <v>1.6809997314154668E-2</v>
      </c>
      <c r="T1042" s="14">
        <f>R1042/MAX($R$13:R1042)-1</f>
        <v>0</v>
      </c>
      <c r="V1042" s="12">
        <f t="shared" si="1292"/>
        <v>41574</v>
      </c>
      <c r="W1042" s="14">
        <f t="shared" si="1250"/>
        <v>0</v>
      </c>
      <c r="X1042" s="13">
        <f t="shared" si="1251"/>
        <v>154060.67654257375</v>
      </c>
      <c r="Y1042" s="14">
        <f t="shared" si="1252"/>
        <v>0</v>
      </c>
      <c r="Z1042" s="13">
        <f t="shared" si="1253"/>
        <v>34955.245914963998</v>
      </c>
      <c r="AA1042" s="14"/>
      <c r="AB1042" s="13"/>
      <c r="AC1042" s="24">
        <f t="shared" si="1254"/>
        <v>189015.92245753776</v>
      </c>
      <c r="AD1042" s="18">
        <f>AC1042/MAX(AC$13:$AC1042)-1</f>
        <v>0</v>
      </c>
      <c r="AE1042" s="18">
        <f t="shared" si="1255"/>
        <v>0</v>
      </c>
      <c r="AH1042" s="16">
        <v>44042</v>
      </c>
      <c r="AI1042" s="19">
        <v>9568376885.8052578</v>
      </c>
      <c r="AJ1042" s="14">
        <f t="shared" si="1229"/>
        <v>-9.4165770468177534E-3</v>
      </c>
      <c r="AK1042" s="18">
        <f>AI1042/MAX(AI$13:$AI1042)-1</f>
        <v>-9.4165770468177534E-3</v>
      </c>
      <c r="AN1042" s="16">
        <v>44042</v>
      </c>
      <c r="AO1042" s="14">
        <f t="shared" si="1230"/>
        <v>-4.6172819729765058E-3</v>
      </c>
      <c r="AP1042" s="13">
        <f t="shared" si="1256"/>
        <v>0</v>
      </c>
      <c r="AQ1042" s="14">
        <f t="shared" si="1231"/>
        <v>1.6809997314154668E-2</v>
      </c>
      <c r="AR1042" s="13">
        <f t="shared" si="1257"/>
        <v>89009482.515840515</v>
      </c>
      <c r="AS1042" s="14">
        <f t="shared" si="1232"/>
        <v>-9.4165770468177534E-3</v>
      </c>
      <c r="AT1042" s="13">
        <f t="shared" si="1258"/>
        <v>0</v>
      </c>
      <c r="AU1042" s="24">
        <f t="shared" si="1233"/>
        <v>89009482.515840515</v>
      </c>
      <c r="AV1042" s="18">
        <f>AU1042/MAX(AU$13:$AU1042)-1</f>
        <v>0</v>
      </c>
      <c r="AW1042" s="18">
        <f t="shared" si="1259"/>
        <v>1.6809997314154668E-2</v>
      </c>
      <c r="AZ1042" s="42">
        <v>44048</v>
      </c>
      <c r="BA1042" s="41">
        <v>19888334</v>
      </c>
      <c r="BB1042" s="18">
        <f>BA1042/MAX($BA$13:BA1042)-1</f>
        <v>0</v>
      </c>
      <c r="BC1042" s="29">
        <f t="shared" si="1260"/>
        <v>9.267274352386945E-4</v>
      </c>
      <c r="BG1042" s="16">
        <v>44089</v>
      </c>
      <c r="BH1042" s="14">
        <f t="shared" si="1234"/>
        <v>-3.4085428473820123E-3</v>
      </c>
      <c r="BI1042" s="13">
        <f t="shared" si="1261"/>
        <v>29899469.567614723</v>
      </c>
      <c r="BJ1042" s="14">
        <f t="shared" si="1235"/>
        <v>3.0774284719035094E-3</v>
      </c>
      <c r="BK1042" s="13">
        <f t="shared" si="1236"/>
        <v>73751019.452102542</v>
      </c>
      <c r="BL1042" s="14">
        <f t="shared" si="1237"/>
        <v>5.0641788468452908E-3</v>
      </c>
      <c r="BM1042" s="13">
        <f t="shared" si="1238"/>
        <v>0</v>
      </c>
      <c r="BN1042" s="14">
        <f t="shared" si="1262"/>
        <v>1.8984459752051652E-3</v>
      </c>
      <c r="BO1042" s="13">
        <f t="shared" si="1263"/>
        <v>24176881.039466042</v>
      </c>
      <c r="BP1042" s="24">
        <f t="shared" si="1239"/>
        <v>127827370.0591833</v>
      </c>
      <c r="BQ1042" s="18">
        <f>BP1042/MAX($BP$13:BP1042)-1</f>
        <v>-4.9359435413505182E-3</v>
      </c>
      <c r="BR1042" s="18">
        <f t="shared" si="1264"/>
        <v>1.3302503843437563E-3</v>
      </c>
      <c r="BU1042" s="16">
        <v>44089</v>
      </c>
      <c r="BV1042" s="14">
        <f t="shared" si="1265"/>
        <v>-3.4085428473820123E-3</v>
      </c>
      <c r="BW1042" s="13">
        <f t="shared" si="1218"/>
        <v>29899469.567614723</v>
      </c>
      <c r="BX1042" s="14">
        <f t="shared" si="1266"/>
        <v>3.0774284719035094E-3</v>
      </c>
      <c r="BY1042" s="13">
        <f t="shared" si="1267"/>
        <v>73751019.452102542</v>
      </c>
      <c r="BZ1042" s="14">
        <f t="shared" si="1268"/>
        <v>5.0641788468452908E-3</v>
      </c>
      <c r="CA1042" s="13">
        <f t="shared" si="1240"/>
        <v>0</v>
      </c>
      <c r="CB1042" s="14">
        <f t="shared" si="1269"/>
        <v>1.8984459752051652E-3</v>
      </c>
      <c r="CC1042" s="13">
        <f t="shared" si="1270"/>
        <v>0</v>
      </c>
      <c r="CD1042" s="24">
        <f t="shared" si="1241"/>
        <v>103650489.01971726</v>
      </c>
      <c r="CE1042" s="18">
        <f>CD1042/MAX($CD$13:CD1042)-1</f>
        <v>-7.0493176598936946E-3</v>
      </c>
      <c r="CF1042" s="18">
        <f t="shared" si="1219"/>
        <v>1.197809227629909E-3</v>
      </c>
      <c r="CJ1042" s="16">
        <v>44048</v>
      </c>
      <c r="CK1042" s="19">
        <v>192242.50105062927</v>
      </c>
      <c r="CL1042" s="18">
        <f>CK1042/MAX($CK$13:CK1042)-1</f>
        <v>-2.7653084496332969E-3</v>
      </c>
      <c r="CM1042" s="29">
        <f t="shared" si="1271"/>
        <v>-1.2205580906717861E-3</v>
      </c>
      <c r="CQ1042" s="16">
        <v>44089</v>
      </c>
      <c r="CR1042" s="14">
        <f t="shared" si="1272"/>
        <v>-3.4085428473820123E-3</v>
      </c>
      <c r="CS1042" s="13">
        <f t="shared" si="1220"/>
        <v>101658196.5298904</v>
      </c>
      <c r="CT1042" s="14">
        <f t="shared" si="1273"/>
        <v>3.0774284719035094E-3</v>
      </c>
      <c r="CU1042" s="13">
        <f t="shared" si="1242"/>
        <v>44250611.671261571</v>
      </c>
      <c r="CV1042" s="14">
        <f t="shared" si="1274"/>
        <v>5.0641788468452908E-3</v>
      </c>
      <c r="CW1042" s="13">
        <f t="shared" si="1243"/>
        <v>0</v>
      </c>
      <c r="CX1042" s="14">
        <f t="shared" si="1275"/>
        <v>1.8984459752051652E-3</v>
      </c>
      <c r="CY1042" s="13">
        <f t="shared" si="1276"/>
        <v>0</v>
      </c>
      <c r="CZ1042" s="13">
        <f t="shared" si="1277"/>
        <v>0</v>
      </c>
      <c r="DA1042" s="13">
        <f t="shared" si="1278"/>
        <v>0</v>
      </c>
      <c r="DB1042" s="24">
        <f t="shared" si="1244"/>
        <v>145908808.20115197</v>
      </c>
      <c r="DC1042" s="18">
        <f>DB1042/MAX($DB$13:DB1042)-1</f>
        <v>-3.0365140502187637E-3</v>
      </c>
      <c r="DD1042" s="18">
        <f t="shared" si="1221"/>
        <v>-1.4503837110361184E-3</v>
      </c>
      <c r="DI1042" s="16">
        <v>43896</v>
      </c>
      <c r="DJ1042" s="19">
        <v>13743677.864360349</v>
      </c>
      <c r="DK1042" s="18">
        <f t="shared" si="1279"/>
        <v>4.6961006341639244E-3</v>
      </c>
      <c r="DM1042" s="12">
        <f t="shared" si="1293"/>
        <v>41574</v>
      </c>
      <c r="DN1042" s="15">
        <v>14522037.809792755</v>
      </c>
      <c r="DO1042" s="14">
        <f t="shared" si="1280"/>
        <v>0</v>
      </c>
      <c r="DP1042" s="14">
        <f>DN1042/MAX($DN$13:DN1042)-1</f>
        <v>0</v>
      </c>
      <c r="DR1042" s="16">
        <v>44042</v>
      </c>
      <c r="DS1042" s="13">
        <f t="shared" si="1245"/>
        <v>19772394.711357303</v>
      </c>
      <c r="DT1042" s="14">
        <f t="shared" si="1281"/>
        <v>3.9954834780837611E-3</v>
      </c>
      <c r="DU1042" s="14">
        <f>DS1042/MAX($DS$13:DS1042)-1</f>
        <v>-2.2216521400644229E-3</v>
      </c>
      <c r="DX1042" s="42">
        <v>44046</v>
      </c>
      <c r="DY1042" s="14">
        <f t="shared" si="1282"/>
        <v>-1.7274463800548423E-3</v>
      </c>
      <c r="DZ1042" s="13">
        <f t="shared" si="1222"/>
        <v>0</v>
      </c>
      <c r="EA1042" s="18">
        <f t="shared" si="1283"/>
        <v>5.0412716646011102E-3</v>
      </c>
      <c r="EB1042" s="13">
        <f t="shared" si="1284"/>
        <v>5921905.7518188087</v>
      </c>
      <c r="EC1042" s="14">
        <f>VLOOKUP(DX1042,$Q$13:$S$1892,3,FALSE)</f>
        <v>1.6753600457901197E-2</v>
      </c>
      <c r="ED1042" s="13">
        <f t="shared" si="1246"/>
        <v>0</v>
      </c>
      <c r="EE1042" s="14">
        <f t="shared" si="1285"/>
        <v>-1.8735839610530824E-3</v>
      </c>
      <c r="EF1042" s="13">
        <f t="shared" si="1247"/>
        <v>0</v>
      </c>
      <c r="EG1042" s="14">
        <f t="shared" si="1286"/>
        <v>7.6735100895275465E-4</v>
      </c>
      <c r="EH1042" s="13">
        <f t="shared" si="1287"/>
        <v>0</v>
      </c>
      <c r="EI1042" s="13">
        <f t="shared" si="1288"/>
        <v>0</v>
      </c>
      <c r="EJ1042" s="13">
        <f t="shared" si="1289"/>
        <v>0</v>
      </c>
      <c r="EK1042" s="24">
        <f t="shared" si="1248"/>
        <v>5921905.7518188087</v>
      </c>
      <c r="EL1042" s="18">
        <f>EK1042/MAX($EK$13:EK1042)-1</f>
        <v>0</v>
      </c>
      <c r="EM1042" s="18">
        <f t="shared" si="1223"/>
        <v>5.0412716646011102E-3</v>
      </c>
    </row>
    <row r="1043" spans="1:143" x14ac:dyDescent="0.3">
      <c r="A1043" s="12">
        <f t="shared" si="1290"/>
        <v>41575</v>
      </c>
      <c r="B1043" s="13">
        <v>1444704.2513737197</v>
      </c>
      <c r="C1043" s="14">
        <f t="shared" si="1224"/>
        <v>-3.6404476904963179E-3</v>
      </c>
      <c r="D1043" s="14">
        <f>B1043/MAX($B$13:B1043)-1</f>
        <v>-3.6404476904963179E-3</v>
      </c>
      <c r="F1043" s="16">
        <v>44043</v>
      </c>
      <c r="G1043" s="13">
        <f t="shared" si="1225"/>
        <v>4692183.7727046413</v>
      </c>
      <c r="H1043" s="14">
        <f t="shared" si="1226"/>
        <v>0</v>
      </c>
      <c r="I1043" s="14">
        <f>G1043/MAX($G$13:G1043)-1</f>
        <v>-2.4423212011500328E-2</v>
      </c>
      <c r="L1043" s="12">
        <f t="shared" si="1291"/>
        <v>41575</v>
      </c>
      <c r="M1043" s="15">
        <v>26103444.280343622</v>
      </c>
      <c r="N1043" s="14">
        <f t="shared" si="1249"/>
        <v>1.8319422596139168E-2</v>
      </c>
      <c r="O1043" s="14">
        <f>M1043/MAX(M$13:$M1043)-1</f>
        <v>0</v>
      </c>
      <c r="Q1043" s="16">
        <v>44043</v>
      </c>
      <c r="R1043" s="13">
        <f t="shared" si="1227"/>
        <v>315295069.22923535</v>
      </c>
      <c r="S1043" s="14">
        <f t="shared" si="1228"/>
        <v>4.7216034453401168E-3</v>
      </c>
      <c r="T1043" s="14">
        <f>R1043/MAX($R$13:R1043)-1</f>
        <v>0</v>
      </c>
      <c r="V1043" s="12">
        <f t="shared" si="1292"/>
        <v>41575</v>
      </c>
      <c r="W1043" s="14">
        <f t="shared" si="1250"/>
        <v>-3.6404476904963179E-3</v>
      </c>
      <c r="X1043" s="13">
        <f t="shared" si="1251"/>
        <v>153499.82670845804</v>
      </c>
      <c r="Y1043" s="14">
        <f t="shared" si="1252"/>
        <v>1.8319422596139168E-2</v>
      </c>
      <c r="Z1043" s="13">
        <f t="shared" si="1253"/>
        <v>35595.60583683219</v>
      </c>
      <c r="AA1043" s="14"/>
      <c r="AB1043" s="13"/>
      <c r="AC1043" s="24">
        <f t="shared" si="1254"/>
        <v>189095.43254529024</v>
      </c>
      <c r="AD1043" s="18">
        <f>AC1043/MAX(AC$13:$AC1043)-1</f>
        <v>0</v>
      </c>
      <c r="AE1043" s="18">
        <f t="shared" si="1255"/>
        <v>4.2065285674719455E-4</v>
      </c>
      <c r="AH1043" s="16">
        <v>44043</v>
      </c>
      <c r="AI1043" s="19">
        <v>9568376885.8052025</v>
      </c>
      <c r="AJ1043" s="14">
        <f t="shared" si="1229"/>
        <v>-5.773159728050814E-15</v>
      </c>
      <c r="AK1043" s="18">
        <f>AI1043/MAX(AI$13:$AI1043)-1</f>
        <v>-9.4165770468235266E-3</v>
      </c>
      <c r="AN1043" s="16">
        <v>44043</v>
      </c>
      <c r="AO1043" s="14">
        <f t="shared" si="1230"/>
        <v>0</v>
      </c>
      <c r="AP1043" s="13">
        <f t="shared" si="1256"/>
        <v>0</v>
      </c>
      <c r="AQ1043" s="14">
        <f t="shared" si="1231"/>
        <v>4.7216034453401168E-3</v>
      </c>
      <c r="AR1043" s="13">
        <f t="shared" si="1257"/>
        <v>89429749.995155245</v>
      </c>
      <c r="AS1043" s="14">
        <f t="shared" si="1232"/>
        <v>-5.773159728050814E-15</v>
      </c>
      <c r="AT1043" s="13">
        <f t="shared" si="1258"/>
        <v>0</v>
      </c>
      <c r="AU1043" s="24">
        <f t="shared" si="1233"/>
        <v>89429749.995155245</v>
      </c>
      <c r="AV1043" s="18">
        <f>AU1043/MAX(AU$13:$AU1043)-1</f>
        <v>0</v>
      </c>
      <c r="AW1043" s="18">
        <f t="shared" si="1259"/>
        <v>4.7216034453401168E-3</v>
      </c>
      <c r="AZ1043" s="42">
        <v>44049</v>
      </c>
      <c r="BA1043" s="41">
        <v>19769004</v>
      </c>
      <c r="BB1043" s="18">
        <f>BA1043/MAX($BA$13:BA1043)-1</f>
        <v>-5.9999997988771092E-3</v>
      </c>
      <c r="BC1043" s="29">
        <f t="shared" si="1260"/>
        <v>-5.9999997988771092E-3</v>
      </c>
      <c r="BG1043" s="16">
        <v>44090</v>
      </c>
      <c r="BH1043" s="14">
        <f t="shared" si="1234"/>
        <v>-2.1180115315104775E-3</v>
      </c>
      <c r="BI1043" s="13">
        <f t="shared" si="1261"/>
        <v>29836142.146284468</v>
      </c>
      <c r="BJ1043" s="14">
        <f t="shared" si="1235"/>
        <v>-4.2623221868268724E-3</v>
      </c>
      <c r="BK1043" s="13">
        <f t="shared" si="1236"/>
        <v>73436668.84559074</v>
      </c>
      <c r="BL1043" s="14">
        <f t="shared" si="1237"/>
        <v>1.3263934799425003E-2</v>
      </c>
      <c r="BM1043" s="13">
        <f t="shared" si="1238"/>
        <v>0</v>
      </c>
      <c r="BN1043" s="14">
        <f t="shared" si="1262"/>
        <v>3.3273020750979043E-3</v>
      </c>
      <c r="BO1043" s="13">
        <f t="shared" si="1263"/>
        <v>24257324.825918052</v>
      </c>
      <c r="BP1043" s="24">
        <f t="shared" si="1239"/>
        <v>127530135.81779325</v>
      </c>
      <c r="BQ1043" s="18">
        <f>BP1043/MAX($BP$13:BP1043)-1</f>
        <v>-7.24974464528505E-3</v>
      </c>
      <c r="BR1043" s="18">
        <f t="shared" si="1264"/>
        <v>-2.3252785475632587E-3</v>
      </c>
      <c r="BU1043" s="16">
        <v>44090</v>
      </c>
      <c r="BV1043" s="14">
        <f t="shared" si="1265"/>
        <v>-2.1180115315104775E-3</v>
      </c>
      <c r="BW1043" s="13">
        <f t="shared" si="1218"/>
        <v>29836142.146284468</v>
      </c>
      <c r="BX1043" s="14">
        <f t="shared" si="1266"/>
        <v>-4.2623221868268724E-3</v>
      </c>
      <c r="BY1043" s="13">
        <f t="shared" si="1267"/>
        <v>73436668.84559074</v>
      </c>
      <c r="BZ1043" s="14">
        <f t="shared" si="1268"/>
        <v>1.3263934799425003E-2</v>
      </c>
      <c r="CA1043" s="13">
        <f t="shared" si="1240"/>
        <v>0</v>
      </c>
      <c r="CB1043" s="14">
        <f t="shared" si="1269"/>
        <v>3.3273020750979043E-3</v>
      </c>
      <c r="CC1043" s="13">
        <f t="shared" si="1270"/>
        <v>0</v>
      </c>
      <c r="CD1043" s="24">
        <f t="shared" si="1241"/>
        <v>103272810.9918752</v>
      </c>
      <c r="CE1043" s="18">
        <f>CD1043/MAX($CD$13:CD1043)-1</f>
        <v>-1.0667396638559201E-2</v>
      </c>
      <c r="CF1043" s="18">
        <f t="shared" si="1219"/>
        <v>-3.6437650358814855E-3</v>
      </c>
      <c r="CJ1043" s="16">
        <v>44049</v>
      </c>
      <c r="CK1043" s="19">
        <v>192593.57695740578</v>
      </c>
      <c r="CL1043" s="18">
        <f>CK1043/MAX($CK$13:CK1043)-1</f>
        <v>-9.4414470232628833E-4</v>
      </c>
      <c r="CM1043" s="29">
        <f t="shared" si="1271"/>
        <v>1.8262137917361976E-3</v>
      </c>
      <c r="CQ1043" s="16">
        <v>44090</v>
      </c>
      <c r="CR1043" s="14">
        <f t="shared" si="1272"/>
        <v>-2.1180115315104775E-3</v>
      </c>
      <c r="CS1043" s="13">
        <f t="shared" si="1220"/>
        <v>101442883.29736754</v>
      </c>
      <c r="CT1043" s="14">
        <f t="shared" si="1273"/>
        <v>-4.2623221868268724E-3</v>
      </c>
      <c r="CU1043" s="13">
        <f t="shared" si="1242"/>
        <v>44062001.307354495</v>
      </c>
      <c r="CV1043" s="14">
        <f t="shared" si="1274"/>
        <v>1.3263934799425003E-2</v>
      </c>
      <c r="CW1043" s="13">
        <f t="shared" si="1243"/>
        <v>0</v>
      </c>
      <c r="CX1043" s="14">
        <f t="shared" si="1275"/>
        <v>3.3273020750979043E-3</v>
      </c>
      <c r="CY1043" s="13">
        <f t="shared" si="1276"/>
        <v>0</v>
      </c>
      <c r="CZ1043" s="13">
        <f t="shared" si="1277"/>
        <v>0</v>
      </c>
      <c r="DA1043" s="13">
        <f t="shared" si="1278"/>
        <v>-4.7834575268661528E-3</v>
      </c>
      <c r="DB1043" s="24">
        <f t="shared" si="1244"/>
        <v>145504884.60472202</v>
      </c>
      <c r="DC1043" s="18">
        <f>DB1043/MAX($DB$13:DB1043)-1</f>
        <v>-5.7964370577386903E-3</v>
      </c>
      <c r="DD1043" s="18">
        <f t="shared" si="1221"/>
        <v>-2.7683290776598923E-3</v>
      </c>
      <c r="DI1043" s="16">
        <v>43899</v>
      </c>
      <c r="DJ1043" s="19">
        <v>14007496.193603348</v>
      </c>
      <c r="DK1043" s="18">
        <f t="shared" si="1279"/>
        <v>1.919561356477395E-2</v>
      </c>
      <c r="DM1043" s="12">
        <f t="shared" si="1293"/>
        <v>41575</v>
      </c>
      <c r="DN1043" s="15">
        <v>14534414.978574045</v>
      </c>
      <c r="DO1043" s="14">
        <f t="shared" si="1280"/>
        <v>8.5230247596124187E-4</v>
      </c>
      <c r="DP1043" s="14">
        <f>DN1043/MAX($DN$13:DN1043)-1</f>
        <v>0</v>
      </c>
      <c r="DR1043" s="16">
        <v>44043</v>
      </c>
      <c r="DS1043" s="13">
        <f t="shared" si="1245"/>
        <v>19779618.826943643</v>
      </c>
      <c r="DT1043" s="14">
        <f t="shared" si="1281"/>
        <v>3.6536371500761611E-4</v>
      </c>
      <c r="DU1043" s="14">
        <f>DS1043/MAX($DS$13:DS1043)-1</f>
        <v>-1.8571001361360473E-3</v>
      </c>
      <c r="DX1043" s="42">
        <v>44047</v>
      </c>
      <c r="DY1043" s="14">
        <f t="shared" si="1282"/>
        <v>-9.978832407961935E-4</v>
      </c>
      <c r="DZ1043" s="13">
        <f t="shared" si="1222"/>
        <v>0</v>
      </c>
      <c r="EA1043" s="18">
        <f t="shared" si="1283"/>
        <v>-2.7897625214023947E-4</v>
      </c>
      <c r="EB1043" s="13">
        <f t="shared" si="1284"/>
        <v>5920253.6807466382</v>
      </c>
      <c r="EC1043" s="14">
        <f>VLOOKUP(DX1043,$Q$13:$S$1892,3,FALSE)</f>
        <v>-8.97351034326066E-3</v>
      </c>
      <c r="ED1043" s="13">
        <f t="shared" si="1246"/>
        <v>0</v>
      </c>
      <c r="EE1043" s="14">
        <f t="shared" si="1285"/>
        <v>-6.6521440815192623E-4</v>
      </c>
      <c r="EF1043" s="13">
        <f t="shared" si="1247"/>
        <v>0</v>
      </c>
      <c r="EG1043" s="14">
        <f t="shared" si="1286"/>
        <v>7.5618590186232737E-4</v>
      </c>
      <c r="EH1043" s="13">
        <f t="shared" si="1287"/>
        <v>0</v>
      </c>
      <c r="EI1043" s="13">
        <f t="shared" si="1288"/>
        <v>0</v>
      </c>
      <c r="EJ1043" s="13">
        <f t="shared" si="1289"/>
        <v>-4.7834575268661528E-3</v>
      </c>
      <c r="EK1043" s="24">
        <f t="shared" si="1248"/>
        <v>5920253.6807466382</v>
      </c>
      <c r="EL1043" s="18">
        <f>EK1043/MAX($EK$13:EK1043)-1</f>
        <v>-2.7897625214035049E-4</v>
      </c>
      <c r="EM1043" s="18">
        <f t="shared" si="1223"/>
        <v>-2.7897625214035049E-4</v>
      </c>
    </row>
    <row r="1044" spans="1:143" x14ac:dyDescent="0.3">
      <c r="A1044" s="12">
        <f t="shared" si="1290"/>
        <v>41576</v>
      </c>
      <c r="B1044" s="13">
        <v>1488437.5092716317</v>
      </c>
      <c r="C1044" s="14">
        <f t="shared" si="1224"/>
        <v>3.0271426041923455E-2</v>
      </c>
      <c r="D1044" s="14">
        <f>B1044/MAX($B$13:B1044)-1</f>
        <v>0</v>
      </c>
      <c r="F1044" s="16">
        <v>44046</v>
      </c>
      <c r="G1044" s="13">
        <f t="shared" si="1225"/>
        <v>4684078.2768319305</v>
      </c>
      <c r="H1044" s="14">
        <f t="shared" si="1226"/>
        <v>-1.7274463800548423E-3</v>
      </c>
      <c r="I1044" s="14">
        <f>G1044/MAX($G$13:G1044)-1</f>
        <v>-2.6108468602376589E-2</v>
      </c>
      <c r="L1044" s="12">
        <f t="shared" si="1291"/>
        <v>41576</v>
      </c>
      <c r="M1044" s="15">
        <v>26095995.254307523</v>
      </c>
      <c r="N1044" s="14">
        <f t="shared" si="1249"/>
        <v>-2.8536563819314686E-4</v>
      </c>
      <c r="O1044" s="14">
        <f>M1044/MAX(M$13:$M1044)-1</f>
        <v>-2.8536563819314686E-4</v>
      </c>
      <c r="Q1044" s="16">
        <v>44046</v>
      </c>
      <c r="R1044" s="13">
        <f t="shared" si="1227"/>
        <v>320577396.84544826</v>
      </c>
      <c r="S1044" s="14">
        <f t="shared" si="1228"/>
        <v>1.6753600457901197E-2</v>
      </c>
      <c r="T1044" s="14">
        <f>R1044/MAX($R$13:R1044)-1</f>
        <v>0</v>
      </c>
      <c r="V1044" s="12">
        <f t="shared" si="1292"/>
        <v>41576</v>
      </c>
      <c r="W1044" s="14">
        <f t="shared" si="1250"/>
        <v>3.0271426041923455E-2</v>
      </c>
      <c r="X1044" s="13">
        <f t="shared" si="1251"/>
        <v>158146.4853601112</v>
      </c>
      <c r="Y1044" s="14">
        <f t="shared" si="1252"/>
        <v>-2.8536563819314686E-4</v>
      </c>
      <c r="Z1044" s="13">
        <f t="shared" si="1253"/>
        <v>35585.44807405569</v>
      </c>
      <c r="AA1044" s="14"/>
      <c r="AB1044" s="13"/>
      <c r="AC1044" s="24">
        <f t="shared" si="1254"/>
        <v>193731.93343416689</v>
      </c>
      <c r="AD1044" s="18">
        <f>AC1044/MAX(AC$13:$AC1044)-1</f>
        <v>0</v>
      </c>
      <c r="AE1044" s="18">
        <f t="shared" si="1255"/>
        <v>2.4519370068688318E-2</v>
      </c>
      <c r="AH1044" s="16">
        <v>44046</v>
      </c>
      <c r="AI1044" s="19">
        <v>9556746536.2814541</v>
      </c>
      <c r="AJ1044" s="14">
        <f t="shared" si="1229"/>
        <v>-1.21549868515336E-3</v>
      </c>
      <c r="AK1044" s="18">
        <f>AI1044/MAX(AI$13:$AI1044)-1</f>
        <v>-1.0620629894957823E-2</v>
      </c>
      <c r="AN1044" s="16">
        <v>44046</v>
      </c>
      <c r="AO1044" s="14">
        <f t="shared" si="1230"/>
        <v>-1.7274463800548423E-3</v>
      </c>
      <c r="AP1044" s="13">
        <f t="shared" si="1256"/>
        <v>0</v>
      </c>
      <c r="AQ1044" s="14">
        <f t="shared" si="1231"/>
        <v>1.6753600457901197E-2</v>
      </c>
      <c r="AR1044" s="13">
        <f t="shared" si="1257"/>
        <v>90928020.295624062</v>
      </c>
      <c r="AS1044" s="14">
        <f t="shared" si="1232"/>
        <v>-1.21549868515336E-3</v>
      </c>
      <c r="AT1044" s="13">
        <f t="shared" si="1258"/>
        <v>0</v>
      </c>
      <c r="AU1044" s="24">
        <f t="shared" si="1233"/>
        <v>90928020.295624062</v>
      </c>
      <c r="AV1044" s="18">
        <f>AU1044/MAX(AU$13:$AU1044)-1</f>
        <v>0</v>
      </c>
      <c r="AW1044" s="18">
        <f t="shared" si="1259"/>
        <v>1.6753600457901197E-2</v>
      </c>
      <c r="AZ1044" s="42">
        <v>44050</v>
      </c>
      <c r="BA1044" s="41">
        <v>19785446</v>
      </c>
      <c r="BB1044" s="18">
        <f>BA1044/MAX($BA$13:BA1044)-1</f>
        <v>-5.1732839965378252E-3</v>
      </c>
      <c r="BC1044" s="29">
        <f t="shared" si="1260"/>
        <v>8.3170603840243551E-4</v>
      </c>
      <c r="BG1044" s="16">
        <v>44091</v>
      </c>
      <c r="BH1044" s="14">
        <f t="shared" si="1234"/>
        <v>4.2966038820118069E-3</v>
      </c>
      <c r="BI1044" s="13">
        <f t="shared" si="1261"/>
        <v>29964336.230454449</v>
      </c>
      <c r="BJ1044" s="14">
        <f t="shared" si="1235"/>
        <v>-7.7394451101326922E-3</v>
      </c>
      <c r="BK1044" s="13">
        <f t="shared" si="1236"/>
        <v>72868309.777989298</v>
      </c>
      <c r="BL1044" s="14">
        <f t="shared" si="1237"/>
        <v>2.5329255280096774E-2</v>
      </c>
      <c r="BM1044" s="13">
        <f t="shared" si="1238"/>
        <v>0</v>
      </c>
      <c r="BN1044" s="14">
        <f t="shared" si="1262"/>
        <v>6.3885796681975027E-3</v>
      </c>
      <c r="BO1044" s="13">
        <f t="shared" si="1263"/>
        <v>24412294.678105775</v>
      </c>
      <c r="BP1044" s="24">
        <f t="shared" si="1239"/>
        <v>127244940.68654951</v>
      </c>
      <c r="BQ1044" s="18">
        <f>BP1044/MAX($BP$13:BP1044)-1</f>
        <v>-9.4698280597076412E-3</v>
      </c>
      <c r="BR1044" s="18">
        <f t="shared" si="1264"/>
        <v>-2.2362959892961998E-3</v>
      </c>
      <c r="BU1044" s="16">
        <v>44091</v>
      </c>
      <c r="BV1044" s="14">
        <f t="shared" si="1265"/>
        <v>4.2966038820118069E-3</v>
      </c>
      <c r="BW1044" s="13">
        <f t="shared" si="1218"/>
        <v>29964336.230454449</v>
      </c>
      <c r="BX1044" s="14">
        <f t="shared" si="1266"/>
        <v>-7.7394451101326922E-3</v>
      </c>
      <c r="BY1044" s="13">
        <f t="shared" si="1267"/>
        <v>72868309.777989298</v>
      </c>
      <c r="BZ1044" s="14">
        <f t="shared" si="1268"/>
        <v>2.5329255280096774E-2</v>
      </c>
      <c r="CA1044" s="13">
        <f t="shared" si="1240"/>
        <v>0</v>
      </c>
      <c r="CB1044" s="14">
        <f t="shared" si="1269"/>
        <v>6.3885796681975027E-3</v>
      </c>
      <c r="CC1044" s="13">
        <f t="shared" si="1270"/>
        <v>0</v>
      </c>
      <c r="CD1044" s="24">
        <f t="shared" si="1241"/>
        <v>102832646.00844374</v>
      </c>
      <c r="CE1044" s="18">
        <f>CD1044/MAX($CD$13:CD1044)-1</f>
        <v>-1.4884087990177819E-2</v>
      </c>
      <c r="CF1044" s="18">
        <f t="shared" si="1219"/>
        <v>-4.2621574759506009E-3</v>
      </c>
      <c r="CJ1044" s="16">
        <v>44050</v>
      </c>
      <c r="CK1044" s="19">
        <v>192593.57695740578</v>
      </c>
      <c r="CL1044" s="18">
        <f>CK1044/MAX($CK$13:CK1044)-1</f>
        <v>-9.4414470232628833E-4</v>
      </c>
      <c r="CM1044" s="29">
        <f t="shared" si="1271"/>
        <v>0</v>
      </c>
      <c r="CQ1044" s="16">
        <v>44091</v>
      </c>
      <c r="CR1044" s="14">
        <f t="shared" si="1272"/>
        <v>4.2966038820118069E-3</v>
      </c>
      <c r="CS1044" s="13">
        <f t="shared" si="1220"/>
        <v>101878743.18354549</v>
      </c>
      <c r="CT1044" s="14">
        <f t="shared" si="1273"/>
        <v>-7.7394451101326922E-3</v>
      </c>
      <c r="CU1044" s="13">
        <f t="shared" si="1242"/>
        <v>43720985.866793633</v>
      </c>
      <c r="CV1044" s="14">
        <f t="shared" si="1274"/>
        <v>2.5329255280096774E-2</v>
      </c>
      <c r="CW1044" s="13">
        <f t="shared" si="1243"/>
        <v>0</v>
      </c>
      <c r="CX1044" s="14">
        <f t="shared" si="1275"/>
        <v>6.3885796681975027E-3</v>
      </c>
      <c r="CY1044" s="13">
        <f t="shared" si="1276"/>
        <v>0</v>
      </c>
      <c r="CZ1044" s="13">
        <f t="shared" si="1277"/>
        <v>0</v>
      </c>
      <c r="DA1044" s="13">
        <f t="shared" si="1278"/>
        <v>-3.2386951173053458E-3</v>
      </c>
      <c r="DB1044" s="24">
        <f t="shared" si="1244"/>
        <v>145599729.0503391</v>
      </c>
      <c r="DC1044" s="18">
        <f>DB1044/MAX($DB$13:DB1044)-1</f>
        <v>-5.1483853719553885E-3</v>
      </c>
      <c r="DD1044" s="18">
        <f t="shared" si="1221"/>
        <v>6.5182997721846547E-4</v>
      </c>
      <c r="DI1044" s="16">
        <v>43901</v>
      </c>
      <c r="DJ1044" s="19">
        <v>13979738.946371755</v>
      </c>
      <c r="DK1044" s="18">
        <f t="shared" si="1279"/>
        <v>-1.9815994841583251E-3</v>
      </c>
      <c r="DM1044" s="12">
        <f t="shared" si="1293"/>
        <v>41576</v>
      </c>
      <c r="DN1044" s="15">
        <v>14571556.58537937</v>
      </c>
      <c r="DO1044" s="14">
        <f t="shared" si="1280"/>
        <v>2.5554249593173761E-3</v>
      </c>
      <c r="DP1044" s="14">
        <f>DN1044/MAX($DN$13:DN1044)-1</f>
        <v>0</v>
      </c>
      <c r="DR1044" s="16">
        <v>44046</v>
      </c>
      <c r="DS1044" s="13">
        <f t="shared" si="1245"/>
        <v>19879333.258872524</v>
      </c>
      <c r="DT1044" s="14">
        <f t="shared" si="1281"/>
        <v>5.0412716646011102E-3</v>
      </c>
      <c r="DU1044" s="14">
        <f>DS1044/MAX($DS$13:DS1044)-1</f>
        <v>0</v>
      </c>
      <c r="DX1044" s="42">
        <v>44048</v>
      </c>
      <c r="DY1044" s="14">
        <f t="shared" si="1282"/>
        <v>2.1560639996422992E-3</v>
      </c>
      <c r="DZ1044" s="13">
        <f t="shared" si="1222"/>
        <v>0</v>
      </c>
      <c r="EA1044" s="18">
        <f t="shared" si="1283"/>
        <v>-6.1904221840669571E-4</v>
      </c>
      <c r="EB1044" s="13">
        <f t="shared" si="1284"/>
        <v>5916588.7937745787</v>
      </c>
      <c r="EC1044" s="14">
        <f>VLOOKUP(DX1044,$Q$13:$S$1892,3,FALSE)</f>
        <v>-7.2143535473416787E-3</v>
      </c>
      <c r="ED1044" s="13">
        <f t="shared" si="1246"/>
        <v>0</v>
      </c>
      <c r="EE1044" s="14">
        <f t="shared" si="1285"/>
        <v>2.1596762128905933E-3</v>
      </c>
      <c r="EF1044" s="13">
        <f t="shared" si="1247"/>
        <v>0</v>
      </c>
      <c r="EG1044" s="14">
        <f t="shared" si="1286"/>
        <v>9.267274352386945E-4</v>
      </c>
      <c r="EH1044" s="13">
        <f t="shared" si="1287"/>
        <v>0</v>
      </c>
      <c r="EI1044" s="13">
        <f t="shared" si="1288"/>
        <v>0</v>
      </c>
      <c r="EJ1044" s="13">
        <f t="shared" si="1289"/>
        <v>-3.2386951173053458E-3</v>
      </c>
      <c r="EK1044" s="24">
        <f t="shared" si="1248"/>
        <v>5916588.7937745787</v>
      </c>
      <c r="EL1044" s="18">
        <f>EK1044/MAX($EK$13:EK1044)-1</f>
        <v>-8.9784577246898589E-4</v>
      </c>
      <c r="EM1044" s="18">
        <f t="shared" si="1223"/>
        <v>-6.1904221840669571E-4</v>
      </c>
    </row>
    <row r="1045" spans="1:143" x14ac:dyDescent="0.3">
      <c r="A1045" s="12">
        <f t="shared" si="1290"/>
        <v>41577</v>
      </c>
      <c r="B1045" s="13">
        <v>1482040.3153514545</v>
      </c>
      <c r="C1045" s="14">
        <f t="shared" si="1224"/>
        <v>-4.2979257646548197E-3</v>
      </c>
      <c r="D1045" s="14">
        <f>B1045/MAX($B$13:B1045)-1</f>
        <v>-4.2979257646548197E-3</v>
      </c>
      <c r="F1045" s="16">
        <v>44047</v>
      </c>
      <c r="G1045" s="13">
        <f t="shared" si="1225"/>
        <v>4679404.1136209024</v>
      </c>
      <c r="H1045" s="14">
        <f t="shared" si="1226"/>
        <v>-9.978832407961935E-4</v>
      </c>
      <c r="I1045" s="14">
        <f>G1045/MAX($G$13:G1045)-1</f>
        <v>-2.7080298639911682E-2</v>
      </c>
      <c r="L1045" s="12">
        <f t="shared" si="1291"/>
        <v>41577</v>
      </c>
      <c r="M1045" s="15">
        <v>26023303.644738797</v>
      </c>
      <c r="N1045" s="14">
        <f t="shared" si="1249"/>
        <v>-2.7855465507385935E-3</v>
      </c>
      <c r="O1045" s="14">
        <f>M1045/MAX(M$13:$M1045)-1</f>
        <v>-3.070117289662555E-3</v>
      </c>
      <c r="Q1045" s="16">
        <v>44047</v>
      </c>
      <c r="R1045" s="13">
        <f t="shared" si="1227"/>
        <v>317700692.25904006</v>
      </c>
      <c r="S1045" s="14">
        <f t="shared" si="1228"/>
        <v>-8.97351034326066E-3</v>
      </c>
      <c r="T1045" s="14">
        <f>R1045/MAX($R$13:R1045)-1</f>
        <v>-8.97351034326066E-3</v>
      </c>
      <c r="V1045" s="12">
        <f t="shared" si="1292"/>
        <v>41577</v>
      </c>
      <c r="W1045" s="14">
        <f t="shared" si="1250"/>
        <v>-4.2979257646548197E-3</v>
      </c>
      <c r="X1045" s="13">
        <f t="shared" si="1251"/>
        <v>157466.78350609238</v>
      </c>
      <c r="Y1045" s="14">
        <f t="shared" si="1252"/>
        <v>-2.7855465507385935E-3</v>
      </c>
      <c r="Z1045" s="13">
        <f t="shared" si="1253"/>
        <v>35486.32315191652</v>
      </c>
      <c r="AA1045" s="14"/>
      <c r="AB1045" s="13"/>
      <c r="AC1045" s="24">
        <f t="shared" si="1254"/>
        <v>192953.10665800891</v>
      </c>
      <c r="AD1045" s="18">
        <f>AC1045/MAX(AC$13:$AC1045)-1</f>
        <v>-4.0201259665982869E-3</v>
      </c>
      <c r="AE1045" s="18">
        <f t="shared" si="1255"/>
        <v>-4.0201259665982869E-3</v>
      </c>
      <c r="AH1045" s="16">
        <v>44047</v>
      </c>
      <c r="AI1045" s="19">
        <v>9589625793.1154881</v>
      </c>
      <c r="AJ1045" s="14">
        <f t="shared" si="1229"/>
        <v>3.4404236535112709E-3</v>
      </c>
      <c r="AK1045" s="18">
        <f>AI1045/MAX(AI$13:$AI1045)-1</f>
        <v>-7.2167457077524366E-3</v>
      </c>
      <c r="AN1045" s="16">
        <v>44047</v>
      </c>
      <c r="AO1045" s="14">
        <f t="shared" si="1230"/>
        <v>-9.978832407961935E-4</v>
      </c>
      <c r="AP1045" s="13">
        <f t="shared" si="1256"/>
        <v>0</v>
      </c>
      <c r="AQ1045" s="14">
        <f t="shared" si="1231"/>
        <v>-8.97351034326066E-3</v>
      </c>
      <c r="AR1045" s="13">
        <f t="shared" si="1257"/>
        <v>90112076.765009061</v>
      </c>
      <c r="AS1045" s="14">
        <f t="shared" si="1232"/>
        <v>3.4404236535112709E-3</v>
      </c>
      <c r="AT1045" s="13">
        <f t="shared" si="1258"/>
        <v>0</v>
      </c>
      <c r="AU1045" s="24">
        <f t="shared" si="1233"/>
        <v>90112076.765009061</v>
      </c>
      <c r="AV1045" s="18">
        <f>AU1045/MAX(AU$13:$AU1045)-1</f>
        <v>-8.97351034326066E-3</v>
      </c>
      <c r="AW1045" s="18">
        <f t="shared" si="1259"/>
        <v>-8.97351034326066E-3</v>
      </c>
      <c r="AZ1045" s="42">
        <v>44053</v>
      </c>
      <c r="BA1045" s="41">
        <v>19752196</v>
      </c>
      <c r="BB1045" s="18">
        <f>BA1045/MAX($BA$13:BA1045)-1</f>
        <v>-6.8451183492794776E-3</v>
      </c>
      <c r="BC1045" s="29">
        <f t="shared" si="1260"/>
        <v>-1.680528202396836E-3</v>
      </c>
      <c r="BG1045" s="16">
        <v>44092</v>
      </c>
      <c r="BH1045" s="14">
        <f t="shared" si="1234"/>
        <v>7.0756103476672383E-3</v>
      </c>
      <c r="BI1045" s="13">
        <f t="shared" si="1261"/>
        <v>30176352.197947633</v>
      </c>
      <c r="BJ1045" s="14">
        <f t="shared" si="1235"/>
        <v>2.0940135954040429E-2</v>
      </c>
      <c r="BK1045" s="13">
        <f t="shared" si="1236"/>
        <v>74394182.091481522</v>
      </c>
      <c r="BL1045" s="14">
        <f t="shared" si="1237"/>
        <v>4.0323716022241385E-3</v>
      </c>
      <c r="BM1045" s="13">
        <f t="shared" si="1238"/>
        <v>0</v>
      </c>
      <c r="BN1045" s="14">
        <f t="shared" si="1262"/>
        <v>5.4980443931484935E-4</v>
      </c>
      <c r="BO1045" s="13">
        <f t="shared" si="1263"/>
        <v>24425716.666093659</v>
      </c>
      <c r="BP1045" s="24">
        <f t="shared" si="1239"/>
        <v>128996250.95552282</v>
      </c>
      <c r="BQ1045" s="18">
        <f>BP1045/MAX($BP$13:BP1045)-1</f>
        <v>0</v>
      </c>
      <c r="BR1045" s="18">
        <f t="shared" si="1264"/>
        <v>1.3763299817848296E-2</v>
      </c>
      <c r="BU1045" s="16">
        <v>44092</v>
      </c>
      <c r="BV1045" s="14">
        <f t="shared" si="1265"/>
        <v>7.0756103476672383E-3</v>
      </c>
      <c r="BW1045" s="13">
        <f t="shared" si="1218"/>
        <v>30176352.197947633</v>
      </c>
      <c r="BX1045" s="14">
        <f t="shared" si="1266"/>
        <v>2.0940135954040429E-2</v>
      </c>
      <c r="BY1045" s="13">
        <f t="shared" si="1267"/>
        <v>74394182.091481522</v>
      </c>
      <c r="BZ1045" s="14">
        <f t="shared" si="1268"/>
        <v>4.0323716022241385E-3</v>
      </c>
      <c r="CA1045" s="13">
        <f t="shared" si="1240"/>
        <v>0</v>
      </c>
      <c r="CB1045" s="14">
        <f t="shared" si="1269"/>
        <v>5.4980443931484935E-4</v>
      </c>
      <c r="CC1045" s="13">
        <f t="shared" si="1270"/>
        <v>0</v>
      </c>
      <c r="CD1045" s="24">
        <f t="shared" si="1241"/>
        <v>104570534.28942916</v>
      </c>
      <c r="CE1045" s="18">
        <f>CD1045/MAX($CD$13:CD1045)-1</f>
        <v>0</v>
      </c>
      <c r="CF1045" s="18">
        <f t="shared" si="1219"/>
        <v>1.6900161071832231E-2</v>
      </c>
      <c r="CJ1045" s="16">
        <v>44053</v>
      </c>
      <c r="CK1045" s="19">
        <v>192593.57695740578</v>
      </c>
      <c r="CL1045" s="18">
        <f>CK1045/MAX($CK$13:CK1045)-1</f>
        <v>-9.4414470232628833E-4</v>
      </c>
      <c r="CM1045" s="29">
        <f t="shared" si="1271"/>
        <v>0</v>
      </c>
      <c r="CQ1045" s="16">
        <v>44092</v>
      </c>
      <c r="CR1045" s="14">
        <f t="shared" si="1272"/>
        <v>7.0756103476672383E-3</v>
      </c>
      <c r="CS1045" s="13">
        <f t="shared" si="1220"/>
        <v>102599597.47302231</v>
      </c>
      <c r="CT1045" s="14">
        <f t="shared" si="1273"/>
        <v>2.0940135954040429E-2</v>
      </c>
      <c r="CU1045" s="13">
        <f t="shared" si="1242"/>
        <v>44636509.254888974</v>
      </c>
      <c r="CV1045" s="14">
        <f t="shared" si="1274"/>
        <v>4.0323716022241385E-3</v>
      </c>
      <c r="CW1045" s="13">
        <f t="shared" si="1243"/>
        <v>0</v>
      </c>
      <c r="CX1045" s="14">
        <f t="shared" si="1275"/>
        <v>5.4980443931484935E-4</v>
      </c>
      <c r="CY1045" s="13">
        <f t="shared" si="1276"/>
        <v>0</v>
      </c>
      <c r="CZ1045" s="13">
        <f t="shared" si="1277"/>
        <v>0</v>
      </c>
      <c r="DA1045" s="13">
        <f t="shared" si="1278"/>
        <v>0</v>
      </c>
      <c r="DB1045" s="24">
        <f t="shared" si="1244"/>
        <v>147236106.72791129</v>
      </c>
      <c r="DC1045" s="18">
        <f>DB1045/MAX($DB$13:DB1045)-1</f>
        <v>0</v>
      </c>
      <c r="DD1045" s="18">
        <f t="shared" si="1221"/>
        <v>1.1238878590264623E-2</v>
      </c>
      <c r="DI1045" s="16">
        <v>43902</v>
      </c>
      <c r="DJ1045" s="19">
        <v>14825580.133146746</v>
      </c>
      <c r="DK1045" s="18">
        <f t="shared" si="1279"/>
        <v>6.0504791256815071E-2</v>
      </c>
      <c r="DM1045" s="12">
        <f t="shared" si="1293"/>
        <v>41577</v>
      </c>
      <c r="DN1045" s="15">
        <v>14564903.784102863</v>
      </c>
      <c r="DO1045" s="14">
        <f t="shared" si="1280"/>
        <v>-4.5656078247546805E-4</v>
      </c>
      <c r="DP1045" s="14">
        <f>DN1045/MAX($DN$13:DN1045)-1</f>
        <v>-4.5656078247546805E-4</v>
      </c>
      <c r="DR1045" s="16">
        <v>44047</v>
      </c>
      <c r="DS1045" s="13">
        <f t="shared" si="1245"/>
        <v>19873787.396984916</v>
      </c>
      <c r="DT1045" s="14">
        <f t="shared" si="1281"/>
        <v>-2.7897625214023947E-4</v>
      </c>
      <c r="DU1045" s="14">
        <f>DS1045/MAX($DS$13:DS1045)-1</f>
        <v>-2.7897625214023947E-4</v>
      </c>
      <c r="DX1045" s="42">
        <v>44049</v>
      </c>
      <c r="DY1045" s="14">
        <f t="shared" si="1282"/>
        <v>-1.2826693824130597E-3</v>
      </c>
      <c r="DZ1045" s="13">
        <f t="shared" si="1222"/>
        <v>0</v>
      </c>
      <c r="EA1045" s="18">
        <f t="shared" si="1283"/>
        <v>-2.5428099325437437E-3</v>
      </c>
      <c r="EB1045" s="13">
        <f t="shared" si="1284"/>
        <v>5901544.0330229914</v>
      </c>
      <c r="EC1045" s="14">
        <f>VLOOKUP(DX1045,$Q$13:$S$1892,3,FALSE)</f>
        <v>-3.4780648595088559E-3</v>
      </c>
      <c r="ED1045" s="13">
        <f t="shared" si="1246"/>
        <v>0</v>
      </c>
      <c r="EE1045" s="14">
        <f t="shared" si="1285"/>
        <v>-1.3128088742860866E-3</v>
      </c>
      <c r="EF1045" s="13">
        <f t="shared" si="1247"/>
        <v>0</v>
      </c>
      <c r="EG1045" s="14">
        <f t="shared" si="1286"/>
        <v>-5.9999997988771092E-3</v>
      </c>
      <c r="EH1045" s="13">
        <f t="shared" si="1287"/>
        <v>0</v>
      </c>
      <c r="EI1045" s="13">
        <f t="shared" si="1288"/>
        <v>0</v>
      </c>
      <c r="EJ1045" s="13">
        <f t="shared" si="1289"/>
        <v>0</v>
      </c>
      <c r="EK1045" s="24">
        <f t="shared" si="1248"/>
        <v>5901544.0330229914</v>
      </c>
      <c r="EL1045" s="18">
        <f>EK1045/MAX($EK$13:EK1045)-1</f>
        <v>-3.4383726538645965E-3</v>
      </c>
      <c r="EM1045" s="18">
        <f t="shared" si="1223"/>
        <v>-2.5428099325438547E-3</v>
      </c>
    </row>
    <row r="1046" spans="1:143" x14ac:dyDescent="0.3">
      <c r="A1046" s="12">
        <f t="shared" si="1290"/>
        <v>41578</v>
      </c>
      <c r="B1046" s="13">
        <v>1493147.5528358158</v>
      </c>
      <c r="C1046" s="14">
        <f t="shared" si="1224"/>
        <v>7.4945582581720238E-3</v>
      </c>
      <c r="D1046" s="14">
        <f>B1046/MAX($B$13:B1046)-1</f>
        <v>0</v>
      </c>
      <c r="F1046" s="16">
        <v>44048</v>
      </c>
      <c r="G1046" s="13">
        <f t="shared" si="1225"/>
        <v>4689493.2083700588</v>
      </c>
      <c r="H1046" s="14">
        <f t="shared" si="1226"/>
        <v>2.1560639996422992E-3</v>
      </c>
      <c r="I1046" s="14">
        <f>G1046/MAX($G$13:G1046)-1</f>
        <v>-2.4982621497266377E-2</v>
      </c>
      <c r="L1046" s="12">
        <f t="shared" si="1291"/>
        <v>41578</v>
      </c>
      <c r="M1046" s="15">
        <v>26393600.828800395</v>
      </c>
      <c r="N1046" s="14">
        <f t="shared" si="1249"/>
        <v>1.4229445619847736E-2</v>
      </c>
      <c r="O1046" s="14">
        <f>M1046/MAX(M$13:$M1046)-1</f>
        <v>0</v>
      </c>
      <c r="Q1046" s="16">
        <v>44048</v>
      </c>
      <c r="R1046" s="13">
        <f t="shared" si="1227"/>
        <v>315408687.14284813</v>
      </c>
      <c r="S1046" s="14">
        <f t="shared" si="1228"/>
        <v>-7.2143535473416787E-3</v>
      </c>
      <c r="T1046" s="14">
        <f>R1046/MAX($R$13:R1046)-1</f>
        <v>-1.6123125814425321E-2</v>
      </c>
      <c r="V1046" s="12">
        <f t="shared" si="1292"/>
        <v>41578</v>
      </c>
      <c r="W1046" s="14">
        <f t="shared" si="1250"/>
        <v>7.4945582581720238E-3</v>
      </c>
      <c r="X1046" s="13">
        <f t="shared" si="1251"/>
        <v>158646.92748880576</v>
      </c>
      <c r="Y1046" s="14">
        <f t="shared" si="1252"/>
        <v>1.4229445619847736E-2</v>
      </c>
      <c r="Z1046" s="13">
        <f t="shared" si="1253"/>
        <v>35991.27385745506</v>
      </c>
      <c r="AA1046" s="14"/>
      <c r="AB1046" s="13"/>
      <c r="AC1046" s="24">
        <f t="shared" si="1254"/>
        <v>194638.20134626082</v>
      </c>
      <c r="AD1046" s="18">
        <f>AC1046/MAX(AC$13:$AC1046)-1</f>
        <v>0</v>
      </c>
      <c r="AE1046" s="18">
        <f t="shared" si="1255"/>
        <v>8.7331824682075343E-3</v>
      </c>
      <c r="AH1046" s="16">
        <v>44048</v>
      </c>
      <c r="AI1046" s="19">
        <v>9740241606.1898499</v>
      </c>
      <c r="AJ1046" s="14">
        <f t="shared" si="1229"/>
        <v>1.5706119959601583E-2</v>
      </c>
      <c r="AK1046" s="18">
        <f>AI1046/MAX(AI$13:$AI1046)-1</f>
        <v>0</v>
      </c>
      <c r="AN1046" s="16">
        <v>44048</v>
      </c>
      <c r="AO1046" s="14">
        <f t="shared" si="1230"/>
        <v>2.1560639996422992E-3</v>
      </c>
      <c r="AP1046" s="13">
        <f t="shared" si="1256"/>
        <v>0</v>
      </c>
      <c r="AQ1046" s="14">
        <f t="shared" si="1231"/>
        <v>-7.2143535473416787E-3</v>
      </c>
      <c r="AR1046" s="13">
        <f t="shared" si="1257"/>
        <v>89461976.384341091</v>
      </c>
      <c r="AS1046" s="14">
        <f t="shared" si="1232"/>
        <v>1.5706119959601583E-2</v>
      </c>
      <c r="AT1046" s="13">
        <f t="shared" si="1258"/>
        <v>0</v>
      </c>
      <c r="AU1046" s="24">
        <f t="shared" si="1233"/>
        <v>89461976.384341091</v>
      </c>
      <c r="AV1046" s="18">
        <f>AU1046/MAX(AU$13:$AU1046)-1</f>
        <v>-1.6123125814425432E-2</v>
      </c>
      <c r="AW1046" s="18">
        <f t="shared" si="1259"/>
        <v>-7.2143535473416787E-3</v>
      </c>
      <c r="AZ1046" s="42">
        <v>44054</v>
      </c>
      <c r="BA1046" s="41">
        <v>19767026</v>
      </c>
      <c r="BB1046" s="18">
        <f>BA1046/MAX($BA$13:BA1046)-1</f>
        <v>-6.0994550875905773E-3</v>
      </c>
      <c r="BC1046" s="29">
        <f t="shared" si="1260"/>
        <v>7.5080259430393426E-4</v>
      </c>
      <c r="BG1046" s="16">
        <v>44095</v>
      </c>
      <c r="BH1046" s="14">
        <f t="shared" si="1234"/>
        <v>2.1896118267968889E-2</v>
      </c>
      <c r="BI1046" s="13">
        <f t="shared" si="1261"/>
        <v>30837097.174569778</v>
      </c>
      <c r="BJ1046" s="14">
        <f t="shared" si="1235"/>
        <v>3.3681268692977051E-2</v>
      </c>
      <c r="BK1046" s="13">
        <f t="shared" si="1236"/>
        <v>76899872.527698979</v>
      </c>
      <c r="BL1046" s="14">
        <f t="shared" si="1237"/>
        <v>1.3603292591510385E-2</v>
      </c>
      <c r="BM1046" s="13">
        <f t="shared" si="1238"/>
        <v>0</v>
      </c>
      <c r="BN1046" s="14">
        <f t="shared" si="1262"/>
        <v>2.182973647544717E-3</v>
      </c>
      <c r="BO1046" s="13">
        <f t="shared" si="1263"/>
        <v>24479037.361898135</v>
      </c>
      <c r="BP1046" s="24">
        <f t="shared" si="1239"/>
        <v>132216007.06416689</v>
      </c>
      <c r="BQ1046" s="18">
        <f>BP1046/MAX($BP$13:BP1046)-1</f>
        <v>0</v>
      </c>
      <c r="BR1046" s="18">
        <f t="shared" si="1264"/>
        <v>2.4960075078106048E-2</v>
      </c>
      <c r="BU1046" s="16">
        <v>44095</v>
      </c>
      <c r="BV1046" s="14">
        <f t="shared" si="1265"/>
        <v>2.1896118267968889E-2</v>
      </c>
      <c r="BW1046" s="13">
        <f t="shared" si="1218"/>
        <v>30837097.174569778</v>
      </c>
      <c r="BX1046" s="14">
        <f t="shared" si="1266"/>
        <v>3.3681268692977051E-2</v>
      </c>
      <c r="BY1046" s="13">
        <f t="shared" si="1267"/>
        <v>76899872.527698979</v>
      </c>
      <c r="BZ1046" s="14">
        <f t="shared" si="1268"/>
        <v>1.3603292591510385E-2</v>
      </c>
      <c r="CA1046" s="13">
        <f t="shared" si="1240"/>
        <v>0</v>
      </c>
      <c r="CB1046" s="14">
        <f t="shared" si="1269"/>
        <v>2.182973647544717E-3</v>
      </c>
      <c r="CC1046" s="13">
        <f t="shared" si="1270"/>
        <v>0</v>
      </c>
      <c r="CD1046" s="24">
        <f t="shared" si="1241"/>
        <v>107736969.70226875</v>
      </c>
      <c r="CE1046" s="18">
        <f>CD1046/MAX($CD$13:CD1046)-1</f>
        <v>0</v>
      </c>
      <c r="CF1046" s="18">
        <f t="shared" si="1219"/>
        <v>3.0280379022216364E-2</v>
      </c>
      <c r="CJ1046" s="16">
        <v>44054</v>
      </c>
      <c r="CK1046" s="19">
        <v>192593.57695740578</v>
      </c>
      <c r="CL1046" s="18">
        <f>CK1046/MAX($CK$13:CK1046)-1</f>
        <v>-9.4414470232628833E-4</v>
      </c>
      <c r="CM1046" s="29">
        <f t="shared" si="1271"/>
        <v>0</v>
      </c>
      <c r="CQ1046" s="16">
        <v>44095</v>
      </c>
      <c r="CR1046" s="14">
        <f t="shared" si="1272"/>
        <v>2.1896118267968889E-2</v>
      </c>
      <c r="CS1046" s="13">
        <f t="shared" si="1220"/>
        <v>104846130.39353761</v>
      </c>
      <c r="CT1046" s="14">
        <f t="shared" si="1273"/>
        <v>3.3681268692977051E-2</v>
      </c>
      <c r="CU1046" s="13">
        <f t="shared" si="1242"/>
        <v>46139923.516619444</v>
      </c>
      <c r="CV1046" s="14">
        <f t="shared" si="1274"/>
        <v>1.3603292591510385E-2</v>
      </c>
      <c r="CW1046" s="13">
        <f t="shared" si="1243"/>
        <v>0</v>
      </c>
      <c r="CX1046" s="14">
        <f t="shared" si="1275"/>
        <v>2.182973647544717E-3</v>
      </c>
      <c r="CY1046" s="13">
        <f t="shared" si="1276"/>
        <v>0</v>
      </c>
      <c r="CZ1046" s="13">
        <f t="shared" si="1277"/>
        <v>0</v>
      </c>
      <c r="DA1046" s="13">
        <f t="shared" si="1278"/>
        <v>0</v>
      </c>
      <c r="DB1046" s="24">
        <f t="shared" si="1244"/>
        <v>150986053.91015705</v>
      </c>
      <c r="DC1046" s="18">
        <f>DB1046/MAX($DB$13:DB1046)-1</f>
        <v>0</v>
      </c>
      <c r="DD1046" s="18">
        <f t="shared" si="1221"/>
        <v>2.5468937379440337E-2</v>
      </c>
      <c r="DI1046" s="16">
        <v>43903</v>
      </c>
      <c r="DJ1046" s="19">
        <v>13243767.755945163</v>
      </c>
      <c r="DK1046" s="18">
        <f t="shared" si="1279"/>
        <v>-0.10669480472234594</v>
      </c>
      <c r="DM1046" s="12">
        <f t="shared" si="1293"/>
        <v>41578</v>
      </c>
      <c r="DN1046" s="15">
        <v>14601934.650792744</v>
      </c>
      <c r="DO1046" s="14">
        <f t="shared" si="1280"/>
        <v>2.5424724556231126E-3</v>
      </c>
      <c r="DP1046" s="14">
        <f>DN1046/MAX($DN$13:DN1046)-1</f>
        <v>0</v>
      </c>
      <c r="DR1046" s="16">
        <v>44048</v>
      </c>
      <c r="DS1046" s="13">
        <f t="shared" si="1245"/>
        <v>19861484.683546543</v>
      </c>
      <c r="DT1046" s="14">
        <f t="shared" si="1281"/>
        <v>-6.1904221840669571E-4</v>
      </c>
      <c r="DU1046" s="14">
        <f>DS1046/MAX($DS$13:DS1046)-1</f>
        <v>-8.9784577246898589E-4</v>
      </c>
      <c r="DX1046" s="42">
        <v>44050</v>
      </c>
      <c r="DY1046" s="14">
        <f t="shared" si="1282"/>
        <v>-6.1345273517132703E-4</v>
      </c>
      <c r="DZ1046" s="13">
        <f t="shared" si="1222"/>
        <v>0</v>
      </c>
      <c r="EA1046" s="18">
        <f t="shared" si="1283"/>
        <v>-2.098806177314172E-4</v>
      </c>
      <c r="EB1046" s="13">
        <f t="shared" si="1284"/>
        <v>5900305.4133157711</v>
      </c>
      <c r="EC1046" s="14">
        <f>VLOOKUP(DX1046,$Q$13:$S$1892,3,FALSE)</f>
        <v>5.7711438690626338E-3</v>
      </c>
      <c r="ED1046" s="13">
        <f t="shared" si="1246"/>
        <v>0</v>
      </c>
      <c r="EE1046" s="14">
        <f t="shared" si="1285"/>
        <v>-6.2841763223031588E-4</v>
      </c>
      <c r="EF1046" s="13">
        <f t="shared" si="1247"/>
        <v>0</v>
      </c>
      <c r="EG1046" s="14">
        <f t="shared" si="1286"/>
        <v>8.3170603840243551E-4</v>
      </c>
      <c r="EH1046" s="13">
        <f t="shared" si="1287"/>
        <v>0</v>
      </c>
      <c r="EI1046" s="13">
        <f t="shared" si="1288"/>
        <v>0</v>
      </c>
      <c r="EJ1046" s="13">
        <f t="shared" si="1289"/>
        <v>0</v>
      </c>
      <c r="EK1046" s="24">
        <f t="shared" si="1248"/>
        <v>5900305.4133157711</v>
      </c>
      <c r="EL1046" s="18">
        <f>EK1046/MAX($EK$13:EK1046)-1</f>
        <v>-3.6475316238194777E-3</v>
      </c>
      <c r="EM1046" s="18">
        <f t="shared" si="1223"/>
        <v>-2.098806177314172E-4</v>
      </c>
    </row>
    <row r="1047" spans="1:143" x14ac:dyDescent="0.3">
      <c r="A1047" s="12">
        <f t="shared" si="1290"/>
        <v>41579</v>
      </c>
      <c r="B1047" s="13">
        <v>1493147.5528358158</v>
      </c>
      <c r="C1047" s="14">
        <f t="shared" si="1224"/>
        <v>0</v>
      </c>
      <c r="D1047" s="14">
        <f>B1047/MAX($B$13:B1047)-1</f>
        <v>0</v>
      </c>
      <c r="F1047" s="16">
        <v>44049</v>
      </c>
      <c r="G1047" s="13">
        <f t="shared" si="1225"/>
        <v>4683478.1390126487</v>
      </c>
      <c r="H1047" s="14">
        <f t="shared" si="1226"/>
        <v>-1.2826693824130597E-3</v>
      </c>
      <c r="I1047" s="14">
        <f>G1047/MAX($G$13:G1047)-1</f>
        <v>-2.6233246435992452E-2</v>
      </c>
      <c r="L1047" s="12">
        <f t="shared" si="1291"/>
        <v>41579</v>
      </c>
      <c r="M1047" s="15">
        <v>26516964.544849154</v>
      </c>
      <c r="N1047" s="14">
        <f t="shared" si="1249"/>
        <v>4.6740009765604551E-3</v>
      </c>
      <c r="O1047" s="14">
        <f>M1047/MAX(M$13:$M1047)-1</f>
        <v>0</v>
      </c>
      <c r="Q1047" s="16">
        <v>44049</v>
      </c>
      <c r="R1047" s="13">
        <f t="shared" si="1227"/>
        <v>314311675.27171278</v>
      </c>
      <c r="S1047" s="14">
        <f t="shared" si="1228"/>
        <v>-3.4780648595088559E-3</v>
      </c>
      <c r="T1047" s="14">
        <f>R1047/MAX($R$13:R1047)-1</f>
        <v>-1.9545113396613578E-2</v>
      </c>
      <c r="V1047" s="12">
        <f t="shared" si="1292"/>
        <v>41579</v>
      </c>
      <c r="W1047" s="14">
        <f t="shared" si="1250"/>
        <v>0</v>
      </c>
      <c r="X1047" s="13">
        <f t="shared" si="1251"/>
        <v>158646.92748880576</v>
      </c>
      <c r="Y1047" s="14">
        <f t="shared" si="1252"/>
        <v>4.6740009765604551E-3</v>
      </c>
      <c r="Z1047" s="13">
        <f t="shared" si="1253"/>
        <v>36159.497106612464</v>
      </c>
      <c r="AA1047" s="14"/>
      <c r="AB1047" s="13"/>
      <c r="AC1047" s="24">
        <f t="shared" si="1254"/>
        <v>194806.42459541821</v>
      </c>
      <c r="AD1047" s="18">
        <f>AC1047/MAX(AC$13:$AC1047)-1</f>
        <v>0</v>
      </c>
      <c r="AE1047" s="18">
        <f t="shared" si="1255"/>
        <v>8.6428690767714755E-4</v>
      </c>
      <c r="AH1047" s="16">
        <v>44049</v>
      </c>
      <c r="AI1047" s="19">
        <v>9915697386.8461132</v>
      </c>
      <c r="AJ1047" s="14">
        <f t="shared" si="1229"/>
        <v>1.8013493684259529E-2</v>
      </c>
      <c r="AK1047" s="18">
        <f>AI1047/MAX(AI$13:$AI1047)-1</f>
        <v>0</v>
      </c>
      <c r="AN1047" s="16">
        <v>44049</v>
      </c>
      <c r="AO1047" s="14">
        <f t="shared" si="1230"/>
        <v>-1.2826693824130597E-3</v>
      </c>
      <c r="AP1047" s="13">
        <f t="shared" si="1256"/>
        <v>0</v>
      </c>
      <c r="AQ1047" s="14">
        <f t="shared" si="1231"/>
        <v>-3.4780648595088559E-3</v>
      </c>
      <c r="AR1047" s="13">
        <f t="shared" si="1257"/>
        <v>89150821.828016505</v>
      </c>
      <c r="AS1047" s="14">
        <f t="shared" si="1232"/>
        <v>1.8013493684259529E-2</v>
      </c>
      <c r="AT1047" s="13">
        <f t="shared" si="1258"/>
        <v>0</v>
      </c>
      <c r="AU1047" s="24">
        <f t="shared" si="1233"/>
        <v>89150821.828016505</v>
      </c>
      <c r="AV1047" s="18">
        <f>AU1047/MAX(AU$13:$AU1047)-1</f>
        <v>-1.9545113396613578E-2</v>
      </c>
      <c r="AW1047" s="18">
        <f t="shared" si="1259"/>
        <v>-3.4780648595088559E-3</v>
      </c>
      <c r="AZ1047" s="42">
        <v>44055</v>
      </c>
      <c r="BA1047" s="41">
        <v>19740566</v>
      </c>
      <c r="BB1047" s="18">
        <f>BA1047/MAX($BA$13:BA1047)-1</f>
        <v>-7.4298832672460291E-3</v>
      </c>
      <c r="BC1047" s="29">
        <f t="shared" si="1260"/>
        <v>-1.3385928667266622E-3</v>
      </c>
      <c r="BG1047" s="16">
        <v>44096</v>
      </c>
      <c r="BH1047" s="14">
        <f t="shared" si="1234"/>
        <v>6.0727139379115336E-3</v>
      </c>
      <c r="BI1047" s="13">
        <f t="shared" si="1261"/>
        <v>31024362.044386521</v>
      </c>
      <c r="BJ1047" s="14">
        <f t="shared" si="1235"/>
        <v>7.1798212934786054E-3</v>
      </c>
      <c r="BK1047" s="13">
        <f t="shared" si="1236"/>
        <v>77451999.869939148</v>
      </c>
      <c r="BL1047" s="14">
        <f t="shared" si="1237"/>
        <v>7.1813137161398366E-3</v>
      </c>
      <c r="BM1047" s="13">
        <f t="shared" si="1238"/>
        <v>0</v>
      </c>
      <c r="BN1047" s="14">
        <f t="shared" si="1262"/>
        <v>2.4775761901436599E-3</v>
      </c>
      <c r="BO1047" s="13">
        <f t="shared" si="1263"/>
        <v>24539686.04202361</v>
      </c>
      <c r="BP1047" s="24">
        <f t="shared" si="1239"/>
        <v>133016047.95634928</v>
      </c>
      <c r="BQ1047" s="18">
        <f>BP1047/MAX($BP$13:BP1047)-1</f>
        <v>0</v>
      </c>
      <c r="BR1047" s="18">
        <f t="shared" si="1264"/>
        <v>6.0510138669829239E-3</v>
      </c>
      <c r="BU1047" s="16">
        <v>44096</v>
      </c>
      <c r="BV1047" s="14">
        <f t="shared" si="1265"/>
        <v>6.0727139379115336E-3</v>
      </c>
      <c r="BW1047" s="13">
        <f t="shared" si="1218"/>
        <v>31024362.044386521</v>
      </c>
      <c r="BX1047" s="14">
        <f t="shared" si="1266"/>
        <v>7.1798212934786054E-3</v>
      </c>
      <c r="BY1047" s="13">
        <f t="shared" si="1267"/>
        <v>77451999.869939148</v>
      </c>
      <c r="BZ1047" s="14">
        <f t="shared" si="1268"/>
        <v>7.1813137161398366E-3</v>
      </c>
      <c r="CA1047" s="13">
        <f t="shared" si="1240"/>
        <v>0</v>
      </c>
      <c r="CB1047" s="14">
        <f t="shared" si="1269"/>
        <v>2.4775761901436599E-3</v>
      </c>
      <c r="CC1047" s="13">
        <f t="shared" si="1270"/>
        <v>0</v>
      </c>
      <c r="CD1047" s="24">
        <f t="shared" si="1241"/>
        <v>108476361.91432567</v>
      </c>
      <c r="CE1047" s="18">
        <f>CD1047/MAX($CD$13:CD1047)-1</f>
        <v>0</v>
      </c>
      <c r="CF1047" s="18">
        <f t="shared" si="1219"/>
        <v>6.8629386375005375E-3</v>
      </c>
      <c r="CJ1047" s="16">
        <v>44055</v>
      </c>
      <c r="CK1047" s="19">
        <v>192602.89654253976</v>
      </c>
      <c r="CL1047" s="18">
        <f>CK1047/MAX($CK$13:CK1047)-1</f>
        <v>-8.9580048314652494E-4</v>
      </c>
      <c r="CM1047" s="29">
        <f t="shared" si="1271"/>
        <v>4.8389906253554216E-5</v>
      </c>
      <c r="CQ1047" s="16">
        <v>44096</v>
      </c>
      <c r="CR1047" s="14">
        <f t="shared" si="1272"/>
        <v>6.0727139379115336E-3</v>
      </c>
      <c r="CS1047" s="13">
        <f t="shared" si="1220"/>
        <v>105482830.95091453</v>
      </c>
      <c r="CT1047" s="14">
        <f t="shared" si="1273"/>
        <v>7.1798212934786054E-3</v>
      </c>
      <c r="CU1047" s="13">
        <f t="shared" si="1242"/>
        <v>46471199.921963543</v>
      </c>
      <c r="CV1047" s="14">
        <f t="shared" si="1274"/>
        <v>7.1813137161398366E-3</v>
      </c>
      <c r="CW1047" s="13">
        <f t="shared" si="1243"/>
        <v>0</v>
      </c>
      <c r="CX1047" s="14">
        <f t="shared" si="1275"/>
        <v>2.4775761901436599E-3</v>
      </c>
      <c r="CY1047" s="13">
        <f t="shared" si="1276"/>
        <v>0</v>
      </c>
      <c r="CZ1047" s="13">
        <f t="shared" si="1277"/>
        <v>0</v>
      </c>
      <c r="DA1047" s="13">
        <f t="shared" si="1278"/>
        <v>0</v>
      </c>
      <c r="DB1047" s="24">
        <f t="shared" si="1244"/>
        <v>151954030.87287807</v>
      </c>
      <c r="DC1047" s="18">
        <f>DB1047/MAX($DB$13:DB1047)-1</f>
        <v>0</v>
      </c>
      <c r="DD1047" s="18">
        <f t="shared" si="1221"/>
        <v>6.4110355735040869E-3</v>
      </c>
      <c r="DI1047" s="16">
        <v>43906</v>
      </c>
      <c r="DJ1047" s="19">
        <v>14761882.771014569</v>
      </c>
      <c r="DK1047" s="18">
        <f t="shared" si="1279"/>
        <v>0.11462863461856765</v>
      </c>
      <c r="DM1047" s="12">
        <f t="shared" si="1293"/>
        <v>41579</v>
      </c>
      <c r="DN1047" s="15">
        <v>14596007.779137401</v>
      </c>
      <c r="DO1047" s="14">
        <f t="shared" si="1280"/>
        <v>-4.0589632792398245E-4</v>
      </c>
      <c r="DP1047" s="14">
        <f>DN1047/MAX($DN$13:DN1047)-1</f>
        <v>-4.0589632792398245E-4</v>
      </c>
      <c r="DR1047" s="16">
        <v>44049</v>
      </c>
      <c r="DS1047" s="13">
        <f t="shared" si="1245"/>
        <v>19810980.703018155</v>
      </c>
      <c r="DT1047" s="14">
        <f t="shared" si="1281"/>
        <v>-2.5428099325437437E-3</v>
      </c>
      <c r="DU1047" s="14">
        <f>DS1047/MAX($DS$13:DS1047)-1</f>
        <v>-3.4383726538645965E-3</v>
      </c>
      <c r="DX1047" s="42">
        <v>44053</v>
      </c>
      <c r="DY1047" s="14">
        <f t="shared" si="1282"/>
        <v>3.6999816852230083E-3</v>
      </c>
      <c r="DZ1047" s="13">
        <f t="shared" si="1222"/>
        <v>0</v>
      </c>
      <c r="EA1047" s="18">
        <f t="shared" si="1283"/>
        <v>-1.0544785677247814E-3</v>
      </c>
      <c r="EB1047" s="13">
        <f t="shared" si="1284"/>
        <v>5894083.6677143993</v>
      </c>
      <c r="EC1047" s="14">
        <f>VLOOKUP(DX1047,$Q$13:$S$1892,3,FALSE)</f>
        <v>-1.0502114692587439E-2</v>
      </c>
      <c r="ED1047" s="13">
        <f t="shared" si="1246"/>
        <v>0</v>
      </c>
      <c r="EE1047" s="14">
        <f t="shared" si="1285"/>
        <v>3.4430209182807481E-3</v>
      </c>
      <c r="EF1047" s="13">
        <f t="shared" si="1247"/>
        <v>0</v>
      </c>
      <c r="EG1047" s="14">
        <f t="shared" si="1286"/>
        <v>-1.680528202396836E-3</v>
      </c>
      <c r="EH1047" s="13">
        <f t="shared" si="1287"/>
        <v>0</v>
      </c>
      <c r="EI1047" s="13">
        <f t="shared" si="1288"/>
        <v>0</v>
      </c>
      <c r="EJ1047" s="13">
        <f t="shared" si="1289"/>
        <v>0</v>
      </c>
      <c r="EK1047" s="24">
        <f t="shared" si="1248"/>
        <v>5894083.6677143993</v>
      </c>
      <c r="EL1047" s="18">
        <f>EK1047/MAX($EK$13:EK1047)-1</f>
        <v>-4.6981639476217918E-3</v>
      </c>
      <c r="EM1047" s="18">
        <f t="shared" si="1223"/>
        <v>-1.0544785677247814E-3</v>
      </c>
    </row>
    <row r="1048" spans="1:143" x14ac:dyDescent="0.3">
      <c r="A1048" s="12">
        <f t="shared" si="1290"/>
        <v>41580</v>
      </c>
      <c r="B1048" s="13">
        <v>1493147.5528358158</v>
      </c>
      <c r="C1048" s="14">
        <f t="shared" si="1224"/>
        <v>0</v>
      </c>
      <c r="D1048" s="14">
        <f>B1048/MAX($B$13:B1048)-1</f>
        <v>0</v>
      </c>
      <c r="F1048" s="16">
        <v>44050</v>
      </c>
      <c r="G1048" s="13">
        <f t="shared" si="1225"/>
        <v>4680605.0465381565</v>
      </c>
      <c r="H1048" s="14">
        <f t="shared" si="1226"/>
        <v>-6.1345273517132703E-4</v>
      </c>
      <c r="I1048" s="14">
        <f>G1048/MAX($G$13:G1048)-1</f>
        <v>-2.6830606314385164E-2</v>
      </c>
      <c r="L1048" s="12">
        <f t="shared" si="1291"/>
        <v>41580</v>
      </c>
      <c r="M1048" s="15">
        <v>26516964.544849154</v>
      </c>
      <c r="N1048" s="14">
        <f t="shared" si="1249"/>
        <v>0</v>
      </c>
      <c r="O1048" s="14">
        <f>M1048/MAX(M$13:$M1048)-1</f>
        <v>0</v>
      </c>
      <c r="Q1048" s="16">
        <v>44050</v>
      </c>
      <c r="R1048" s="13">
        <f t="shared" si="1227"/>
        <v>316125613.16943192</v>
      </c>
      <c r="S1048" s="14">
        <f t="shared" si="1228"/>
        <v>5.7711438690626338E-3</v>
      </c>
      <c r="T1048" s="14">
        <f>R1048/MAX($R$13:R1048)-1</f>
        <v>-1.3886767188899918E-2</v>
      </c>
      <c r="V1048" s="12">
        <f t="shared" si="1292"/>
        <v>41580</v>
      </c>
      <c r="W1048" s="14">
        <f t="shared" si="1250"/>
        <v>0</v>
      </c>
      <c r="X1048" s="13">
        <f t="shared" si="1251"/>
        <v>158646.92748880576</v>
      </c>
      <c r="Y1048" s="14">
        <f t="shared" si="1252"/>
        <v>0</v>
      </c>
      <c r="Z1048" s="13">
        <f t="shared" si="1253"/>
        <v>36159.497106612464</v>
      </c>
      <c r="AA1048" s="14"/>
      <c r="AB1048" s="13"/>
      <c r="AC1048" s="24">
        <f t="shared" si="1254"/>
        <v>194806.42459541821</v>
      </c>
      <c r="AD1048" s="18">
        <f>AC1048/MAX(AC$13:$AC1048)-1</f>
        <v>0</v>
      </c>
      <c r="AE1048" s="18">
        <f t="shared" si="1255"/>
        <v>0</v>
      </c>
      <c r="AH1048" s="16">
        <v>44050</v>
      </c>
      <c r="AI1048" s="19">
        <v>9860103081.0801353</v>
      </c>
      <c r="AJ1048" s="14">
        <f t="shared" si="1229"/>
        <v>-5.6066964931511531E-3</v>
      </c>
      <c r="AK1048" s="18">
        <f>AI1048/MAX(AI$13:$AI1048)-1</f>
        <v>-5.6066964931511531E-3</v>
      </c>
      <c r="AN1048" s="16">
        <v>44050</v>
      </c>
      <c r="AO1048" s="14">
        <f t="shared" si="1230"/>
        <v>-6.1345273517132703E-4</v>
      </c>
      <c r="AP1048" s="13">
        <f t="shared" si="1256"/>
        <v>0</v>
      </c>
      <c r="AQ1048" s="14">
        <f t="shared" si="1231"/>
        <v>5.7711438690626338E-3</v>
      </c>
      <c r="AR1048" s="13">
        <f t="shared" si="1257"/>
        <v>89665324.046831161</v>
      </c>
      <c r="AS1048" s="14">
        <f t="shared" si="1232"/>
        <v>-5.6066964931511531E-3</v>
      </c>
      <c r="AT1048" s="13">
        <f t="shared" si="1258"/>
        <v>0</v>
      </c>
      <c r="AU1048" s="24">
        <f t="shared" si="1233"/>
        <v>89665324.046831161</v>
      </c>
      <c r="AV1048" s="18">
        <f>AU1048/MAX(AU$13:$AU1048)-1</f>
        <v>-1.3886767188899918E-2</v>
      </c>
      <c r="AW1048" s="18">
        <f t="shared" si="1259"/>
        <v>5.7711438690626338E-3</v>
      </c>
      <c r="AZ1048" s="42">
        <v>44056</v>
      </c>
      <c r="BA1048" s="41">
        <v>19640950</v>
      </c>
      <c r="BB1048" s="18">
        <f>BA1048/MAX($BA$13:BA1048)-1</f>
        <v>-1.2438648707327582E-2</v>
      </c>
      <c r="BC1048" s="29">
        <f t="shared" si="1260"/>
        <v>-5.0462585520597569E-3</v>
      </c>
      <c r="BG1048" s="16">
        <v>44097</v>
      </c>
      <c r="BH1048" s="14">
        <f t="shared" si="1234"/>
        <v>4.0528699437514248E-3</v>
      </c>
      <c r="BI1048" s="13">
        <f t="shared" si="1261"/>
        <v>31150099.748840276</v>
      </c>
      <c r="BJ1048" s="14">
        <f t="shared" si="1235"/>
        <v>-7.0751647101332527E-3</v>
      </c>
      <c r="BK1048" s="13">
        <f t="shared" si="1236"/>
        <v>76904014.213730112</v>
      </c>
      <c r="BL1048" s="14">
        <f t="shared" si="1237"/>
        <v>1.927840937620906E-2</v>
      </c>
      <c r="BM1048" s="13">
        <f t="shared" si="1238"/>
        <v>0</v>
      </c>
      <c r="BN1048" s="14">
        <f t="shared" si="1262"/>
        <v>-4.2025974850065095E-3</v>
      </c>
      <c r="BO1048" s="13">
        <f t="shared" si="1263"/>
        <v>24436555.619180553</v>
      </c>
      <c r="BP1048" s="24">
        <f t="shared" si="1239"/>
        <v>132490669.58175093</v>
      </c>
      <c r="BQ1048" s="18">
        <f>BP1048/MAX($BP$13:BP1048)-1</f>
        <v>-3.9497367623699819E-3</v>
      </c>
      <c r="BR1048" s="18">
        <f t="shared" si="1264"/>
        <v>-3.9497367623699819E-3</v>
      </c>
      <c r="BU1048" s="16">
        <v>44097</v>
      </c>
      <c r="BV1048" s="14">
        <f t="shared" si="1265"/>
        <v>4.0528699437514248E-3</v>
      </c>
      <c r="BW1048" s="13">
        <f t="shared" si="1218"/>
        <v>31150099.748840276</v>
      </c>
      <c r="BX1048" s="14">
        <f t="shared" si="1266"/>
        <v>-7.0751647101332527E-3</v>
      </c>
      <c r="BY1048" s="13">
        <f t="shared" si="1267"/>
        <v>76904014.213730112</v>
      </c>
      <c r="BZ1048" s="14">
        <f t="shared" si="1268"/>
        <v>1.927840937620906E-2</v>
      </c>
      <c r="CA1048" s="13">
        <f t="shared" si="1240"/>
        <v>0</v>
      </c>
      <c r="CB1048" s="14">
        <f t="shared" si="1269"/>
        <v>-4.2025974850065095E-3</v>
      </c>
      <c r="CC1048" s="13">
        <f t="shared" si="1270"/>
        <v>0</v>
      </c>
      <c r="CD1048" s="24">
        <f t="shared" si="1241"/>
        <v>108054113.96257038</v>
      </c>
      <c r="CE1048" s="18">
        <f>CD1048/MAX($CD$13:CD1048)-1</f>
        <v>-3.8925342286900699E-3</v>
      </c>
      <c r="CF1048" s="18">
        <f t="shared" si="1219"/>
        <v>-3.8925342286900699E-3</v>
      </c>
      <c r="CJ1048" s="16">
        <v>44056</v>
      </c>
      <c r="CK1048" s="19">
        <v>192157.52758190461</v>
      </c>
      <c r="CL1048" s="18">
        <f>CK1048/MAX($CK$13:CK1048)-1</f>
        <v>-3.2060980274347672E-3</v>
      </c>
      <c r="CM1048" s="29">
        <f t="shared" si="1271"/>
        <v>-2.3123689655247803E-3</v>
      </c>
      <c r="CQ1048" s="16">
        <v>44097</v>
      </c>
      <c r="CR1048" s="14">
        <f t="shared" si="1272"/>
        <v>4.0528699437514248E-3</v>
      </c>
      <c r="CS1048" s="13">
        <f t="shared" si="1220"/>
        <v>105910339.14605731</v>
      </c>
      <c r="CT1048" s="14">
        <f t="shared" si="1273"/>
        <v>-7.0751647101332527E-3</v>
      </c>
      <c r="CU1048" s="13">
        <f t="shared" si="1242"/>
        <v>46142408.528238118</v>
      </c>
      <c r="CV1048" s="14">
        <f t="shared" si="1274"/>
        <v>1.927840937620906E-2</v>
      </c>
      <c r="CW1048" s="13">
        <f t="shared" si="1243"/>
        <v>0</v>
      </c>
      <c r="CX1048" s="14">
        <f t="shared" si="1275"/>
        <v>-4.2025974850065095E-3</v>
      </c>
      <c r="CY1048" s="13">
        <f t="shared" si="1276"/>
        <v>0</v>
      </c>
      <c r="CZ1048" s="13">
        <f t="shared" si="1277"/>
        <v>0</v>
      </c>
      <c r="DA1048" s="13">
        <f t="shared" si="1278"/>
        <v>1.4577270409619203E-3</v>
      </c>
      <c r="DB1048" s="24">
        <f t="shared" si="1244"/>
        <v>152052747.67429543</v>
      </c>
      <c r="DC1048" s="18">
        <f>DB1048/MAX($DB$13:DB1048)-1</f>
        <v>0</v>
      </c>
      <c r="DD1048" s="18">
        <f t="shared" si="1221"/>
        <v>6.4964911328968533E-4</v>
      </c>
      <c r="DI1048" s="16">
        <v>43907</v>
      </c>
      <c r="DJ1048" s="19">
        <v>15612393.18282409</v>
      </c>
      <c r="DK1048" s="18">
        <f t="shared" si="1279"/>
        <v>5.7615307274999195E-2</v>
      </c>
      <c r="DM1048" s="12">
        <f t="shared" si="1293"/>
        <v>41580</v>
      </c>
      <c r="DN1048" s="15">
        <v>14596007.779137401</v>
      </c>
      <c r="DO1048" s="14">
        <f t="shared" si="1280"/>
        <v>0</v>
      </c>
      <c r="DP1048" s="14">
        <f>DN1048/MAX($DN$13:DN1048)-1</f>
        <v>-4.0589632792398245E-4</v>
      </c>
      <c r="DR1048" s="16">
        <v>44050</v>
      </c>
      <c r="DS1048" s="13">
        <f t="shared" si="1245"/>
        <v>19806822.76215034</v>
      </c>
      <c r="DT1048" s="14">
        <f t="shared" si="1281"/>
        <v>-2.098806177314172E-4</v>
      </c>
      <c r="DU1048" s="14">
        <f>DS1048/MAX($DS$13:DS1048)-1</f>
        <v>-3.6475316238194777E-3</v>
      </c>
      <c r="DX1048" s="42">
        <v>44054</v>
      </c>
      <c r="DY1048" s="14">
        <f t="shared" si="1282"/>
        <v>1.5868848190021545E-3</v>
      </c>
      <c r="DZ1048" s="13">
        <f t="shared" si="1222"/>
        <v>0</v>
      </c>
      <c r="EA1048" s="18">
        <f t="shared" si="1283"/>
        <v>1.4771427662934045E-3</v>
      </c>
      <c r="EB1048" s="13">
        <f t="shared" si="1284"/>
        <v>5902790.0707680918</v>
      </c>
      <c r="EC1048" s="14">
        <f>VLOOKUP(DX1048,$Q$13:$S$1892,3,FALSE)</f>
        <v>7.305642915058197E-3</v>
      </c>
      <c r="ED1048" s="13">
        <f t="shared" si="1246"/>
        <v>0</v>
      </c>
      <c r="EE1048" s="14">
        <f t="shared" si="1285"/>
        <v>1.6983046405374402E-3</v>
      </c>
      <c r="EF1048" s="13">
        <f t="shared" si="1247"/>
        <v>0</v>
      </c>
      <c r="EG1048" s="14">
        <f t="shared" si="1286"/>
        <v>7.5080259430393426E-4</v>
      </c>
      <c r="EH1048" s="13">
        <f t="shared" si="1287"/>
        <v>0</v>
      </c>
      <c r="EI1048" s="13">
        <f t="shared" si="1288"/>
        <v>0</v>
      </c>
      <c r="EJ1048" s="13">
        <f t="shared" si="1289"/>
        <v>1.4577270409619203E-3</v>
      </c>
      <c r="EK1048" s="24">
        <f t="shared" si="1248"/>
        <v>5902790.0707680918</v>
      </c>
      <c r="EL1048" s="18">
        <f>EK1048/MAX($EK$13:EK1048)-1</f>
        <v>-3.2279610402184966E-3</v>
      </c>
      <c r="EM1048" s="18">
        <f t="shared" si="1223"/>
        <v>1.4771427662934045E-3</v>
      </c>
    </row>
    <row r="1049" spans="1:143" x14ac:dyDescent="0.3">
      <c r="A1049" s="12">
        <f t="shared" si="1290"/>
        <v>41581</v>
      </c>
      <c r="B1049" s="13">
        <v>1493147.5528358158</v>
      </c>
      <c r="C1049" s="14">
        <f t="shared" si="1224"/>
        <v>0</v>
      </c>
      <c r="D1049" s="14">
        <f>B1049/MAX($B$13:B1049)-1</f>
        <v>0</v>
      </c>
      <c r="F1049" s="16">
        <v>44053</v>
      </c>
      <c r="G1049" s="13">
        <f t="shared" si="1225"/>
        <v>4697923.1994861104</v>
      </c>
      <c r="H1049" s="14">
        <f t="shared" si="1226"/>
        <v>3.6999816852230083E-3</v>
      </c>
      <c r="I1049" s="14">
        <f>G1049/MAX($G$13:G1049)-1</f>
        <v>-2.3229897381128684E-2</v>
      </c>
      <c r="L1049" s="12">
        <f t="shared" si="1291"/>
        <v>41581</v>
      </c>
      <c r="M1049" s="15">
        <v>26516964.544849154</v>
      </c>
      <c r="N1049" s="14">
        <f t="shared" si="1249"/>
        <v>0</v>
      </c>
      <c r="O1049" s="14">
        <f>M1049/MAX(M$13:$M1049)-1</f>
        <v>0</v>
      </c>
      <c r="Q1049" s="16">
        <v>44053</v>
      </c>
      <c r="R1049" s="13">
        <f t="shared" si="1227"/>
        <v>312805625.72266203</v>
      </c>
      <c r="S1049" s="14">
        <f t="shared" si="1228"/>
        <v>-1.0502114692587439E-2</v>
      </c>
      <c r="T1049" s="14">
        <f>R1049/MAX($R$13:R1049)-1</f>
        <v>-2.4243041459760306E-2</v>
      </c>
      <c r="V1049" s="12">
        <f t="shared" si="1292"/>
        <v>41581</v>
      </c>
      <c r="W1049" s="14">
        <f t="shared" si="1250"/>
        <v>0</v>
      </c>
      <c r="X1049" s="13">
        <f t="shared" si="1251"/>
        <v>158646.92748880576</v>
      </c>
      <c r="Y1049" s="14">
        <f t="shared" si="1252"/>
        <v>0</v>
      </c>
      <c r="Z1049" s="13">
        <f t="shared" si="1253"/>
        <v>36159.497106612464</v>
      </c>
      <c r="AA1049" s="14"/>
      <c r="AB1049" s="13"/>
      <c r="AC1049" s="24">
        <f t="shared" si="1254"/>
        <v>194806.42459541821</v>
      </c>
      <c r="AD1049" s="18">
        <f>AC1049/MAX(AC$13:$AC1049)-1</f>
        <v>0</v>
      </c>
      <c r="AE1049" s="18">
        <f t="shared" si="1255"/>
        <v>0</v>
      </c>
      <c r="AH1049" s="16">
        <v>44053</v>
      </c>
      <c r="AI1049" s="19">
        <v>9877047635.7471066</v>
      </c>
      <c r="AJ1049" s="14">
        <f t="shared" si="1229"/>
        <v>1.7184967061332213E-3</v>
      </c>
      <c r="AK1049" s="18">
        <f>AI1049/MAX(AI$13:$AI1049)-1</f>
        <v>-3.8978348764735493E-3</v>
      </c>
      <c r="AN1049" s="16">
        <v>44053</v>
      </c>
      <c r="AO1049" s="14">
        <f t="shared" si="1230"/>
        <v>3.6999816852230083E-3</v>
      </c>
      <c r="AP1049" s="13">
        <f t="shared" si="1256"/>
        <v>0</v>
      </c>
      <c r="AQ1049" s="14">
        <f t="shared" si="1231"/>
        <v>-1.0502114692587439E-2</v>
      </c>
      <c r="AR1049" s="13">
        <f t="shared" si="1257"/>
        <v>88723648.529743329</v>
      </c>
      <c r="AS1049" s="14">
        <f t="shared" si="1232"/>
        <v>1.7184967061332213E-3</v>
      </c>
      <c r="AT1049" s="13">
        <f t="shared" si="1258"/>
        <v>0</v>
      </c>
      <c r="AU1049" s="24">
        <f t="shared" si="1233"/>
        <v>88723648.529743329</v>
      </c>
      <c r="AV1049" s="18">
        <f>AU1049/MAX(AU$13:$AU1049)-1</f>
        <v>-2.4243041459760195E-2</v>
      </c>
      <c r="AW1049" s="18">
        <f t="shared" si="1259"/>
        <v>-1.0502114692587328E-2</v>
      </c>
      <c r="AZ1049" s="42">
        <v>44057</v>
      </c>
      <c r="BA1049" s="41">
        <v>19690276</v>
      </c>
      <c r="BB1049" s="18">
        <f>BA1049/MAX($BA$13:BA1049)-1</f>
        <v>-9.9585013003100631E-3</v>
      </c>
      <c r="BC1049" s="29">
        <f t="shared" si="1260"/>
        <v>2.5113856508978127E-3</v>
      </c>
      <c r="BG1049" s="16">
        <v>44098</v>
      </c>
      <c r="BH1049" s="14">
        <f t="shared" si="1234"/>
        <v>7.1710793020918207E-3</v>
      </c>
      <c r="BI1049" s="13">
        <f t="shared" si="1261"/>
        <v>31373479.584407281</v>
      </c>
      <c r="BJ1049" s="14">
        <f t="shared" si="1235"/>
        <v>1.0050052748970639E-2</v>
      </c>
      <c r="BK1049" s="13">
        <f t="shared" si="1236"/>
        <v>77676903.613185689</v>
      </c>
      <c r="BL1049" s="14">
        <f t="shared" si="1237"/>
        <v>-5.5887041630950596E-2</v>
      </c>
      <c r="BM1049" s="13">
        <f t="shared" si="1238"/>
        <v>0</v>
      </c>
      <c r="BN1049" s="14">
        <f t="shared" si="1262"/>
        <v>7.0334555789373088E-3</v>
      </c>
      <c r="BO1049" s="13">
        <f t="shared" si="1263"/>
        <v>24608429.047630291</v>
      </c>
      <c r="BP1049" s="24">
        <f t="shared" si="1239"/>
        <v>133658812.24522327</v>
      </c>
      <c r="BQ1049" s="18">
        <f>BP1049/MAX($BP$13:BP1049)-1</f>
        <v>0</v>
      </c>
      <c r="BR1049" s="18">
        <f t="shared" si="1264"/>
        <v>8.816791908139221E-3</v>
      </c>
      <c r="BU1049" s="16">
        <v>44098</v>
      </c>
      <c r="BV1049" s="14">
        <f t="shared" si="1265"/>
        <v>7.1710793020918207E-3</v>
      </c>
      <c r="BW1049" s="13">
        <f t="shared" si="1218"/>
        <v>31373479.584407281</v>
      </c>
      <c r="BX1049" s="14">
        <f t="shared" si="1266"/>
        <v>1.0050052748970639E-2</v>
      </c>
      <c r="BY1049" s="13">
        <f t="shared" si="1267"/>
        <v>77676903.613185689</v>
      </c>
      <c r="BZ1049" s="14">
        <f t="shared" si="1268"/>
        <v>-5.5887041630950596E-2</v>
      </c>
      <c r="CA1049" s="13">
        <f t="shared" si="1240"/>
        <v>0</v>
      </c>
      <c r="CB1049" s="14">
        <f t="shared" si="1269"/>
        <v>7.0334555789373088E-3</v>
      </c>
      <c r="CC1049" s="13">
        <f t="shared" si="1270"/>
        <v>0</v>
      </c>
      <c r="CD1049" s="24">
        <f t="shared" si="1241"/>
        <v>109050383.19759297</v>
      </c>
      <c r="CE1049" s="18">
        <f>CD1049/MAX($CD$13:CD1049)-1</f>
        <v>0</v>
      </c>
      <c r="CF1049" s="18">
        <f t="shared" si="1219"/>
        <v>9.2200953622894044E-3</v>
      </c>
      <c r="CJ1049" s="16">
        <v>44057</v>
      </c>
      <c r="CK1049" s="19">
        <v>192157.52758190461</v>
      </c>
      <c r="CL1049" s="18">
        <f>CK1049/MAX($CK$13:CK1049)-1</f>
        <v>-3.2060980274347672E-3</v>
      </c>
      <c r="CM1049" s="29">
        <f t="shared" si="1271"/>
        <v>0</v>
      </c>
      <c r="CQ1049" s="16">
        <v>44098</v>
      </c>
      <c r="CR1049" s="14">
        <f t="shared" si="1272"/>
        <v>7.1710793020918207E-3</v>
      </c>
      <c r="CS1049" s="13">
        <f t="shared" si="1220"/>
        <v>106669830.58698513</v>
      </c>
      <c r="CT1049" s="14">
        <f t="shared" si="1273"/>
        <v>1.0050052748970639E-2</v>
      </c>
      <c r="CU1049" s="13">
        <f t="shared" si="1242"/>
        <v>46606142.167911462</v>
      </c>
      <c r="CV1049" s="14">
        <f t="shared" si="1274"/>
        <v>-5.5887041630950596E-2</v>
      </c>
      <c r="CW1049" s="13">
        <f t="shared" si="1243"/>
        <v>0</v>
      </c>
      <c r="CX1049" s="14">
        <f t="shared" si="1275"/>
        <v>7.0334555789373088E-3</v>
      </c>
      <c r="CY1049" s="13">
        <f t="shared" si="1276"/>
        <v>0</v>
      </c>
      <c r="CZ1049" s="13">
        <f t="shared" si="1277"/>
        <v>0</v>
      </c>
      <c r="DA1049" s="13">
        <f t="shared" si="1278"/>
        <v>-1.1058585935088683E-3</v>
      </c>
      <c r="DB1049" s="24">
        <f t="shared" si="1244"/>
        <v>153275972.75489658</v>
      </c>
      <c r="DC1049" s="18">
        <f>DB1049/MAX($DB$13:DB1049)-1</f>
        <v>0</v>
      </c>
      <c r="DD1049" s="18">
        <f t="shared" si="1221"/>
        <v>8.0447417051703329E-3</v>
      </c>
      <c r="DI1049" s="16">
        <v>43908</v>
      </c>
      <c r="DJ1049" s="19">
        <v>16640106.221455922</v>
      </c>
      <c r="DK1049" s="18">
        <f t="shared" si="1279"/>
        <v>6.5826745880475768E-2</v>
      </c>
      <c r="DM1049" s="12">
        <f t="shared" si="1293"/>
        <v>41581</v>
      </c>
      <c r="DN1049" s="15">
        <v>14596007.779137401</v>
      </c>
      <c r="DO1049" s="14">
        <f t="shared" si="1280"/>
        <v>0</v>
      </c>
      <c r="DP1049" s="14">
        <f>DN1049/MAX($DN$13:DN1049)-1</f>
        <v>-4.0589632792398245E-4</v>
      </c>
      <c r="DR1049" s="16">
        <v>44053</v>
      </c>
      <c r="DS1049" s="13">
        <f t="shared" si="1245"/>
        <v>19785936.89205293</v>
      </c>
      <c r="DT1049" s="14">
        <f t="shared" si="1281"/>
        <v>-1.0544785677247814E-3</v>
      </c>
      <c r="DU1049" s="14">
        <f>DS1049/MAX($DS$13:DS1049)-1</f>
        <v>-4.6981639476217918E-3</v>
      </c>
      <c r="DX1049" s="42">
        <v>44055</v>
      </c>
      <c r="DY1049" s="14">
        <f t="shared" si="1282"/>
        <v>-6.4089990921627482E-3</v>
      </c>
      <c r="DZ1049" s="13">
        <f t="shared" si="1222"/>
        <v>0</v>
      </c>
      <c r="EA1049" s="18">
        <f t="shared" si="1283"/>
        <v>-9.3674922427910978E-4</v>
      </c>
      <c r="EB1049" s="13">
        <f t="shared" si="1284"/>
        <v>5897260.636748217</v>
      </c>
      <c r="EC1049" s="14">
        <f>VLOOKUP(DX1049,$Q$13:$S$1892,3,FALSE)</f>
        <v>-1.0896363243658613E-2</v>
      </c>
      <c r="ED1049" s="13">
        <f t="shared" si="1246"/>
        <v>0</v>
      </c>
      <c r="EE1049" s="14">
        <f t="shared" si="1285"/>
        <v>-6.1439318631270057E-3</v>
      </c>
      <c r="EF1049" s="13">
        <f t="shared" si="1247"/>
        <v>0</v>
      </c>
      <c r="EG1049" s="14">
        <f t="shared" si="1286"/>
        <v>-1.3385928667266622E-3</v>
      </c>
      <c r="EH1049" s="13">
        <f t="shared" si="1287"/>
        <v>0</v>
      </c>
      <c r="EI1049" s="13">
        <f t="shared" si="1288"/>
        <v>0</v>
      </c>
      <c r="EJ1049" s="13">
        <f t="shared" si="1289"/>
        <v>-1.1058585935088683E-3</v>
      </c>
      <c r="EK1049" s="24">
        <f t="shared" si="1248"/>
        <v>5897260.636748217</v>
      </c>
      <c r="EL1049" s="18">
        <f>EK1049/MAX($EK$13:EK1049)-1</f>
        <v>-4.1616864744972171E-3</v>
      </c>
      <c r="EM1049" s="18">
        <f t="shared" si="1223"/>
        <v>-9.367492242792208E-4</v>
      </c>
    </row>
    <row r="1050" spans="1:143" x14ac:dyDescent="0.3">
      <c r="A1050" s="12">
        <f t="shared" si="1290"/>
        <v>41582</v>
      </c>
      <c r="B1050" s="13">
        <v>1493147.5528358158</v>
      </c>
      <c r="C1050" s="14">
        <f t="shared" si="1224"/>
        <v>0</v>
      </c>
      <c r="D1050" s="14">
        <f>B1050/MAX($B$13:B1050)-1</f>
        <v>0</v>
      </c>
      <c r="F1050" s="16">
        <v>44054</v>
      </c>
      <c r="G1050" s="13">
        <f t="shared" si="1225"/>
        <v>4705378.2624922134</v>
      </c>
      <c r="H1050" s="14">
        <f t="shared" si="1226"/>
        <v>1.5868848190021545E-3</v>
      </c>
      <c r="I1050" s="14">
        <f>G1050/MAX($G$13:G1050)-1</f>
        <v>-2.1679875733627507E-2</v>
      </c>
      <c r="L1050" s="12">
        <f t="shared" si="1291"/>
        <v>41582</v>
      </c>
      <c r="M1050" s="15">
        <v>26516964.544849154</v>
      </c>
      <c r="N1050" s="14">
        <f t="shared" si="1249"/>
        <v>0</v>
      </c>
      <c r="O1050" s="14">
        <f>M1050/MAX(M$13:$M1050)-1</f>
        <v>0</v>
      </c>
      <c r="Q1050" s="16">
        <v>44054</v>
      </c>
      <c r="R1050" s="13">
        <f t="shared" si="1227"/>
        <v>315090871.92601311</v>
      </c>
      <c r="S1050" s="14">
        <f t="shared" si="1228"/>
        <v>7.305642915058197E-3</v>
      </c>
      <c r="T1050" s="14">
        <f>R1050/MAX($R$13:R1050)-1</f>
        <v>-1.7114509548782131E-2</v>
      </c>
      <c r="V1050" s="12">
        <f t="shared" si="1292"/>
        <v>41582</v>
      </c>
      <c r="W1050" s="14">
        <f t="shared" si="1250"/>
        <v>0</v>
      </c>
      <c r="X1050" s="13">
        <f t="shared" si="1251"/>
        <v>158646.92748880576</v>
      </c>
      <c r="Y1050" s="14">
        <f t="shared" si="1252"/>
        <v>0</v>
      </c>
      <c r="Z1050" s="13">
        <f t="shared" si="1253"/>
        <v>36159.497106612464</v>
      </c>
      <c r="AA1050" s="14"/>
      <c r="AB1050" s="13"/>
      <c r="AC1050" s="24">
        <f t="shared" si="1254"/>
        <v>194806.42459541821</v>
      </c>
      <c r="AD1050" s="18">
        <f>AC1050/MAX(AC$13:$AC1050)-1</f>
        <v>0</v>
      </c>
      <c r="AE1050" s="18">
        <f t="shared" si="1255"/>
        <v>0</v>
      </c>
      <c r="AH1050" s="16">
        <v>44054</v>
      </c>
      <c r="AI1050" s="19">
        <v>9889537115.972496</v>
      </c>
      <c r="AJ1050" s="14">
        <f t="shared" si="1229"/>
        <v>1.2644952911016194E-3</v>
      </c>
      <c r="AK1050" s="18">
        <f>AI1050/MAX(AI$13:$AI1050)-1</f>
        <v>-2.6382683792186556E-3</v>
      </c>
      <c r="AN1050" s="16">
        <v>44054</v>
      </c>
      <c r="AO1050" s="14">
        <f t="shared" si="1230"/>
        <v>1.5868848190021545E-3</v>
      </c>
      <c r="AP1050" s="13">
        <f t="shared" si="1256"/>
        <v>0</v>
      </c>
      <c r="AQ1050" s="14">
        <f t="shared" si="1231"/>
        <v>7.305642915058197E-3</v>
      </c>
      <c r="AR1050" s="13">
        <f t="shared" si="1257"/>
        <v>89371831.824022755</v>
      </c>
      <c r="AS1050" s="14">
        <f t="shared" si="1232"/>
        <v>1.2644952911016194E-3</v>
      </c>
      <c r="AT1050" s="13">
        <f t="shared" si="1258"/>
        <v>0</v>
      </c>
      <c r="AU1050" s="24">
        <f t="shared" si="1233"/>
        <v>89371831.824022755</v>
      </c>
      <c r="AV1050" s="18">
        <f>AU1050/MAX(AU$13:$AU1050)-1</f>
        <v>-1.711450954878202E-2</v>
      </c>
      <c r="AW1050" s="18">
        <f t="shared" si="1259"/>
        <v>7.305642915058197E-3</v>
      </c>
      <c r="AZ1050" s="42">
        <v>44060</v>
      </c>
      <c r="BA1050" s="41">
        <v>19636430</v>
      </c>
      <c r="BB1050" s="18">
        <f>BA1050/MAX($BA$13:BA1050)-1</f>
        <v>-1.2665917617835643E-2</v>
      </c>
      <c r="BC1050" s="29">
        <f t="shared" si="1260"/>
        <v>-2.7346493263984417E-3</v>
      </c>
      <c r="BG1050" s="16">
        <v>44099</v>
      </c>
      <c r="BH1050" s="14">
        <f t="shared" si="1234"/>
        <v>0</v>
      </c>
      <c r="BI1050" s="13">
        <f t="shared" si="1261"/>
        <v>31373479.584407281</v>
      </c>
      <c r="BJ1050" s="14">
        <f t="shared" si="1235"/>
        <v>-1.7888108819436588E-2</v>
      </c>
      <c r="BK1050" s="13">
        <f t="shared" si="1236"/>
        <v>76287410.70859614</v>
      </c>
      <c r="BL1050" s="14">
        <f t="shared" si="1237"/>
        <v>2.886579864025407E-15</v>
      </c>
      <c r="BM1050" s="13">
        <f t="shared" si="1238"/>
        <v>0</v>
      </c>
      <c r="BN1050" s="14">
        <f t="shared" si="1262"/>
        <v>1.7357604662495696E-3</v>
      </c>
      <c r="BO1050" s="13">
        <f t="shared" si="1263"/>
        <v>24651143.385907676</v>
      </c>
      <c r="BP1050" s="24">
        <f t="shared" si="1239"/>
        <v>132312033.6789111</v>
      </c>
      <c r="BQ1050" s="18">
        <f>BP1050/MAX($BP$13:BP1050)-1</f>
        <v>-1.0076242214701381E-2</v>
      </c>
      <c r="BR1050" s="18">
        <f t="shared" si="1264"/>
        <v>-1.0076242214701381E-2</v>
      </c>
      <c r="BU1050" s="16">
        <v>44099</v>
      </c>
      <c r="BV1050" s="14">
        <f t="shared" si="1265"/>
        <v>0</v>
      </c>
      <c r="BW1050" s="13">
        <f t="shared" si="1218"/>
        <v>31373479.584407281</v>
      </c>
      <c r="BX1050" s="14">
        <f t="shared" si="1266"/>
        <v>-1.7888108819436588E-2</v>
      </c>
      <c r="BY1050" s="13">
        <f t="shared" si="1267"/>
        <v>76287410.70859614</v>
      </c>
      <c r="BZ1050" s="14">
        <f t="shared" si="1268"/>
        <v>2.886579864025407E-15</v>
      </c>
      <c r="CA1050" s="13">
        <f t="shared" si="1240"/>
        <v>0</v>
      </c>
      <c r="CB1050" s="14">
        <f t="shared" si="1269"/>
        <v>1.7357604662495696E-3</v>
      </c>
      <c r="CC1050" s="13">
        <f t="shared" si="1270"/>
        <v>0</v>
      </c>
      <c r="CD1050" s="24">
        <f t="shared" si="1241"/>
        <v>107660890.29300343</v>
      </c>
      <c r="CE1050" s="18">
        <f>CD1050/MAX($CD$13:CD1050)-1</f>
        <v>-1.274175169170999E-2</v>
      </c>
      <c r="CF1050" s="18">
        <f t="shared" si="1219"/>
        <v>-1.274175169170999E-2</v>
      </c>
      <c r="CJ1050" s="16">
        <v>44060</v>
      </c>
      <c r="CK1050" s="19">
        <v>192157.52758190461</v>
      </c>
      <c r="CL1050" s="18">
        <f>CK1050/MAX($CK$13:CK1050)-1</f>
        <v>-3.2060980274347672E-3</v>
      </c>
      <c r="CM1050" s="29">
        <f t="shared" si="1271"/>
        <v>0</v>
      </c>
      <c r="CQ1050" s="16">
        <v>44099</v>
      </c>
      <c r="CR1050" s="14">
        <f t="shared" si="1272"/>
        <v>0</v>
      </c>
      <c r="CS1050" s="13">
        <f t="shared" si="1220"/>
        <v>106669830.58698513</v>
      </c>
      <c r="CT1050" s="14">
        <f t="shared" si="1273"/>
        <v>-1.7888108819436588E-2</v>
      </c>
      <c r="CU1050" s="13">
        <f t="shared" si="1242"/>
        <v>45772446.425157733</v>
      </c>
      <c r="CV1050" s="14">
        <f t="shared" si="1274"/>
        <v>2.886579864025407E-15</v>
      </c>
      <c r="CW1050" s="13">
        <f t="shared" si="1243"/>
        <v>0</v>
      </c>
      <c r="CX1050" s="14">
        <f t="shared" si="1275"/>
        <v>1.7357604662495696E-3</v>
      </c>
      <c r="CY1050" s="13">
        <f t="shared" si="1276"/>
        <v>0</v>
      </c>
      <c r="CZ1050" s="13">
        <f t="shared" si="1277"/>
        <v>0</v>
      </c>
      <c r="DA1050" s="13">
        <f t="shared" si="1278"/>
        <v>0</v>
      </c>
      <c r="DB1050" s="24">
        <f t="shared" si="1244"/>
        <v>152442277.01214287</v>
      </c>
      <c r="DC1050" s="18">
        <f>DB1050/MAX($DB$13:DB1050)-1</f>
        <v>-5.4391808955398524E-3</v>
      </c>
      <c r="DD1050" s="18">
        <f t="shared" si="1221"/>
        <v>-5.4391808955398524E-3</v>
      </c>
      <c r="DI1050" s="16">
        <v>43909</v>
      </c>
      <c r="DJ1050" s="19">
        <v>16955465.010097794</v>
      </c>
      <c r="DK1050" s="18">
        <f t="shared" si="1279"/>
        <v>1.8951729300576536E-2</v>
      </c>
      <c r="DM1050" s="12">
        <f t="shared" si="1293"/>
        <v>41582</v>
      </c>
      <c r="DN1050" s="15">
        <v>14596007.779137401</v>
      </c>
      <c r="DO1050" s="14">
        <f t="shared" si="1280"/>
        <v>0</v>
      </c>
      <c r="DP1050" s="14">
        <f>DN1050/MAX($DN$13:DN1050)-1</f>
        <v>-4.0589632792398245E-4</v>
      </c>
      <c r="DR1050" s="16">
        <v>44054</v>
      </c>
      <c r="DS1050" s="13">
        <f t="shared" si="1245"/>
        <v>19815163.545607362</v>
      </c>
      <c r="DT1050" s="14">
        <f t="shared" si="1281"/>
        <v>1.4771427662934045E-3</v>
      </c>
      <c r="DU1050" s="14">
        <f>DS1050/MAX($DS$13:DS1050)-1</f>
        <v>-3.2279610402186076E-3</v>
      </c>
      <c r="DX1050" s="42">
        <v>44056</v>
      </c>
      <c r="DY1050" s="14">
        <f t="shared" si="1282"/>
        <v>-5.47395409975171E-3</v>
      </c>
      <c r="DZ1050" s="13">
        <f t="shared" si="1222"/>
        <v>0</v>
      </c>
      <c r="EA1050" s="18">
        <f t="shared" si="1283"/>
        <v>-7.0854342890402933E-4</v>
      </c>
      <c r="EB1050" s="13">
        <f t="shared" si="1284"/>
        <v>5893082.1714755148</v>
      </c>
      <c r="EC1050" s="14">
        <f>VLOOKUP(DX1050,$Q$13:$S$1892,3,FALSE)</f>
        <v>-1.0496460436879573E-3</v>
      </c>
      <c r="ED1050" s="13">
        <f t="shared" si="1246"/>
        <v>0</v>
      </c>
      <c r="EE1050" s="14">
        <f t="shared" si="1285"/>
        <v>-5.1195721066430444E-3</v>
      </c>
      <c r="EF1050" s="13">
        <f t="shared" si="1247"/>
        <v>0</v>
      </c>
      <c r="EG1050" s="14">
        <f t="shared" si="1286"/>
        <v>-5.0462585520597569E-3</v>
      </c>
      <c r="EH1050" s="13">
        <f t="shared" si="1287"/>
        <v>0</v>
      </c>
      <c r="EI1050" s="13">
        <f t="shared" si="1288"/>
        <v>0</v>
      </c>
      <c r="EJ1050" s="13">
        <f t="shared" si="1289"/>
        <v>0</v>
      </c>
      <c r="EK1050" s="24">
        <f t="shared" si="1248"/>
        <v>5893082.1714755148</v>
      </c>
      <c r="EL1050" s="18">
        <f>EK1050/MAX($EK$13:EK1050)-1</f>
        <v>-4.8672811677965555E-3</v>
      </c>
      <c r="EM1050" s="18">
        <f t="shared" si="1223"/>
        <v>-7.0854342890402933E-4</v>
      </c>
    </row>
    <row r="1051" spans="1:143" x14ac:dyDescent="0.3">
      <c r="A1051" s="12">
        <f t="shared" si="1290"/>
        <v>41583</v>
      </c>
      <c r="B1051" s="13">
        <v>1490833.5029599527</v>
      </c>
      <c r="C1051" s="14">
        <f t="shared" si="1224"/>
        <v>-1.549779773250326E-3</v>
      </c>
      <c r="D1051" s="14">
        <f>B1051/MAX($B$13:B1051)-1</f>
        <v>-1.549779773250326E-3</v>
      </c>
      <c r="F1051" s="16">
        <v>44055</v>
      </c>
      <c r="G1051" s="13">
        <f t="shared" si="1225"/>
        <v>4675221.4974796185</v>
      </c>
      <c r="H1051" s="14">
        <f t="shared" si="1226"/>
        <v>-6.4089990921627482E-3</v>
      </c>
      <c r="I1051" s="14">
        <f>G1051/MAX($G$13:G1051)-1</f>
        <v>-2.7949928521895262E-2</v>
      </c>
      <c r="L1051" s="12">
        <f t="shared" si="1291"/>
        <v>41583</v>
      </c>
      <c r="M1051" s="15">
        <v>26378942.708453126</v>
      </c>
      <c r="N1051" s="14">
        <f t="shared" si="1249"/>
        <v>-5.2050390670691504E-3</v>
      </c>
      <c r="O1051" s="14">
        <f>M1051/MAX(M$13:$M1051)-1</f>
        <v>-5.2050390670691504E-3</v>
      </c>
      <c r="Q1051" s="16">
        <v>44055</v>
      </c>
      <c r="R1051" s="13">
        <f t="shared" si="1227"/>
        <v>311657527.33074617</v>
      </c>
      <c r="S1051" s="14">
        <f t="shared" si="1228"/>
        <v>-1.0896363243658613E-2</v>
      </c>
      <c r="T1051" s="14">
        <f>R1051/MAX($R$13:R1051)-1</f>
        <v>-2.7824386879660157E-2</v>
      </c>
      <c r="V1051" s="12">
        <f t="shared" si="1292"/>
        <v>41583</v>
      </c>
      <c r="W1051" s="14">
        <f t="shared" si="1250"/>
        <v>-1.549779773250326E-3</v>
      </c>
      <c r="X1051" s="13">
        <f t="shared" si="1251"/>
        <v>158401.05968949531</v>
      </c>
      <c r="Y1051" s="14">
        <f t="shared" si="1252"/>
        <v>-5.2050390670691504E-3</v>
      </c>
      <c r="Z1051" s="13">
        <f t="shared" si="1253"/>
        <v>35971.28551152697</v>
      </c>
      <c r="AA1051" s="14"/>
      <c r="AB1051" s="13"/>
      <c r="AC1051" s="24">
        <f t="shared" si="1254"/>
        <v>194372.34520102228</v>
      </c>
      <c r="AD1051" s="18">
        <f>AC1051/MAX(AC$13:$AC1051)-1</f>
        <v>-2.2282601577305883E-3</v>
      </c>
      <c r="AE1051" s="18">
        <f t="shared" si="1255"/>
        <v>-2.2282601577305883E-3</v>
      </c>
      <c r="AH1051" s="16">
        <v>44055</v>
      </c>
      <c r="AI1051" s="19">
        <v>10023592656.798615</v>
      </c>
      <c r="AJ1051" s="14">
        <f t="shared" si="1229"/>
        <v>1.3555289722266828E-2</v>
      </c>
      <c r="AK1051" s="18">
        <f>AI1051/MAX(AI$13:$AI1051)-1</f>
        <v>0</v>
      </c>
      <c r="AN1051" s="16">
        <v>44055</v>
      </c>
      <c r="AO1051" s="14">
        <f t="shared" si="1230"/>
        <v>-6.4089990921627482E-3</v>
      </c>
      <c r="AP1051" s="13">
        <f t="shared" si="1256"/>
        <v>0</v>
      </c>
      <c r="AQ1051" s="14">
        <f t="shared" si="1231"/>
        <v>-1.0896363243658613E-2</v>
      </c>
      <c r="AR1051" s="13">
        <f t="shared" si="1257"/>
        <v>88398003.880717039</v>
      </c>
      <c r="AS1051" s="14">
        <f t="shared" si="1232"/>
        <v>1.3555289722266828E-2</v>
      </c>
      <c r="AT1051" s="13">
        <f t="shared" si="1258"/>
        <v>0</v>
      </c>
      <c r="AU1051" s="24">
        <f t="shared" si="1233"/>
        <v>88398003.880717039</v>
      </c>
      <c r="AV1051" s="18">
        <f>AU1051/MAX(AU$13:$AU1051)-1</f>
        <v>-2.7824386879660046E-2</v>
      </c>
      <c r="AW1051" s="18">
        <f t="shared" si="1259"/>
        <v>-1.0896363243658613E-2</v>
      </c>
      <c r="AZ1051" s="42">
        <v>44061</v>
      </c>
      <c r="BA1051" s="41">
        <v>19707798</v>
      </c>
      <c r="BB1051" s="18">
        <f>BA1051/MAX($BA$13:BA1051)-1</f>
        <v>-9.0774823069644794E-3</v>
      </c>
      <c r="BC1051" s="29">
        <f t="shared" si="1260"/>
        <v>3.6344691983216659E-3</v>
      </c>
      <c r="BG1051" s="16">
        <v>44102</v>
      </c>
      <c r="BH1051" s="14">
        <f t="shared" si="1234"/>
        <v>8.2869663211089239E-3</v>
      </c>
      <c r="BI1051" s="13">
        <f t="shared" si="1261"/>
        <v>31633470.553099263</v>
      </c>
      <c r="BJ1051" s="14">
        <f t="shared" si="1235"/>
        <v>4.304283626244243E-2</v>
      </c>
      <c r="BK1051" s="13">
        <f t="shared" si="1236"/>
        <v>79571037.236611947</v>
      </c>
      <c r="BL1051" s="14">
        <f t="shared" si="1237"/>
        <v>-6.3079927766040989E-3</v>
      </c>
      <c r="BM1051" s="13">
        <f t="shared" si="1238"/>
        <v>0</v>
      </c>
      <c r="BN1051" s="14">
        <f t="shared" si="1262"/>
        <v>1.9842333994015693E-3</v>
      </c>
      <c r="BO1051" s="13">
        <f t="shared" si="1263"/>
        <v>24700057.00794743</v>
      </c>
      <c r="BP1051" s="24">
        <f t="shared" si="1239"/>
        <v>135904564.79765862</v>
      </c>
      <c r="BQ1051" s="18">
        <f>BP1051/MAX($BP$13:BP1051)-1</f>
        <v>0</v>
      </c>
      <c r="BR1051" s="18">
        <f t="shared" si="1264"/>
        <v>2.7151960550056309E-2</v>
      </c>
      <c r="BU1051" s="16">
        <v>44102</v>
      </c>
      <c r="BV1051" s="14">
        <f t="shared" si="1265"/>
        <v>8.2869663211089239E-3</v>
      </c>
      <c r="BW1051" s="13">
        <f t="shared" si="1218"/>
        <v>31633470.553099263</v>
      </c>
      <c r="BX1051" s="14">
        <f t="shared" si="1266"/>
        <v>4.304283626244243E-2</v>
      </c>
      <c r="BY1051" s="13">
        <f t="shared" si="1267"/>
        <v>79571037.236611947</v>
      </c>
      <c r="BZ1051" s="14">
        <f t="shared" si="1268"/>
        <v>-6.3079927766040989E-3</v>
      </c>
      <c r="CA1051" s="13">
        <f t="shared" si="1240"/>
        <v>0</v>
      </c>
      <c r="CB1051" s="14">
        <f t="shared" si="1269"/>
        <v>1.9842333994015693E-3</v>
      </c>
      <c r="CC1051" s="13">
        <f t="shared" si="1270"/>
        <v>0</v>
      </c>
      <c r="CD1051" s="24">
        <f t="shared" si="1241"/>
        <v>111204507.78971121</v>
      </c>
      <c r="CE1051" s="18">
        <f>CD1051/MAX($CD$13:CD1051)-1</f>
        <v>0</v>
      </c>
      <c r="CF1051" s="18">
        <f t="shared" si="1219"/>
        <v>3.2914621893462837E-2</v>
      </c>
      <c r="CJ1051" s="16">
        <v>44061</v>
      </c>
      <c r="CK1051" s="19">
        <v>192157.52758190461</v>
      </c>
      <c r="CL1051" s="18">
        <f>CK1051/MAX($CK$13:CK1051)-1</f>
        <v>-3.2060980274347672E-3</v>
      </c>
      <c r="CM1051" s="29">
        <f t="shared" si="1271"/>
        <v>0</v>
      </c>
      <c r="CQ1051" s="16">
        <v>44102</v>
      </c>
      <c r="CR1051" s="14">
        <f t="shared" si="1272"/>
        <v>8.2869663211089239E-3</v>
      </c>
      <c r="CS1051" s="13">
        <f t="shared" si="1220"/>
        <v>107553799.88053787</v>
      </c>
      <c r="CT1051" s="14">
        <f t="shared" si="1273"/>
        <v>4.304283626244243E-2</v>
      </c>
      <c r="CU1051" s="13">
        <f t="shared" si="1242"/>
        <v>47742622.341967218</v>
      </c>
      <c r="CV1051" s="14">
        <f t="shared" si="1274"/>
        <v>-6.3079927766040989E-3</v>
      </c>
      <c r="CW1051" s="13">
        <f t="shared" si="1243"/>
        <v>0</v>
      </c>
      <c r="CX1051" s="14">
        <f t="shared" si="1275"/>
        <v>1.9842333994015693E-3</v>
      </c>
      <c r="CY1051" s="13">
        <f t="shared" si="1276"/>
        <v>0</v>
      </c>
      <c r="CZ1051" s="13">
        <f t="shared" si="1277"/>
        <v>0</v>
      </c>
      <c r="DA1051" s="13">
        <f t="shared" si="1278"/>
        <v>0</v>
      </c>
      <c r="DB1051" s="24">
        <f t="shared" si="1244"/>
        <v>155296422.22250509</v>
      </c>
      <c r="DC1051" s="18">
        <f>DB1051/MAX($DB$13:DB1051)-1</f>
        <v>0</v>
      </c>
      <c r="DD1051" s="18">
        <f t="shared" si="1221"/>
        <v>1.8722793088001843E-2</v>
      </c>
      <c r="DI1051" s="16">
        <v>43910</v>
      </c>
      <c r="DJ1051" s="19">
        <v>17215493.260418896</v>
      </c>
      <c r="DK1051" s="18">
        <f t="shared" si="1279"/>
        <v>1.5335955113365607E-2</v>
      </c>
      <c r="DM1051" s="12">
        <f t="shared" si="1293"/>
        <v>41583</v>
      </c>
      <c r="DN1051" s="15">
        <v>14587902.496965323</v>
      </c>
      <c r="DO1051" s="14">
        <f t="shared" si="1280"/>
        <v>-5.5530815649906806E-4</v>
      </c>
      <c r="DP1051" s="14">
        <f>DN1051/MAX($DN$13:DN1051)-1</f>
        <v>-9.6097908688141942E-4</v>
      </c>
      <c r="DR1051" s="16">
        <v>44055</v>
      </c>
      <c r="DS1051" s="13">
        <f t="shared" si="1245"/>
        <v>19796601.706527051</v>
      </c>
      <c r="DT1051" s="14">
        <f t="shared" si="1281"/>
        <v>-9.3674922427910978E-4</v>
      </c>
      <c r="DU1051" s="14">
        <f>DS1051/MAX($DS$13:DS1051)-1</f>
        <v>-4.1616864744972171E-3</v>
      </c>
      <c r="DX1051" s="42">
        <v>44057</v>
      </c>
      <c r="DY1051" s="14">
        <f t="shared" si="1282"/>
        <v>-3.0874888694828462E-3</v>
      </c>
      <c r="DZ1051" s="13">
        <f t="shared" si="1222"/>
        <v>0</v>
      </c>
      <c r="EA1051" s="18">
        <f t="shared" si="1283"/>
        <v>3.8444018664482993E-3</v>
      </c>
      <c r="EB1051" s="13">
        <f t="shared" si="1284"/>
        <v>5915737.5475746682</v>
      </c>
      <c r="EC1051" s="14">
        <f>VLOOKUP(DX1051,$Q$13:$S$1892,3,FALSE)</f>
        <v>2.1996884522518911E-2</v>
      </c>
      <c r="ED1051" s="13">
        <f t="shared" si="1246"/>
        <v>0</v>
      </c>
      <c r="EE1051" s="14">
        <f t="shared" si="1285"/>
        <v>-2.9717949080553252E-3</v>
      </c>
      <c r="EF1051" s="13">
        <f t="shared" si="1247"/>
        <v>0</v>
      </c>
      <c r="EG1051" s="14">
        <f t="shared" si="1286"/>
        <v>2.5113856508978127E-3</v>
      </c>
      <c r="EH1051" s="13">
        <f t="shared" si="1287"/>
        <v>0</v>
      </c>
      <c r="EI1051" s="13">
        <f t="shared" si="1288"/>
        <v>0</v>
      </c>
      <c r="EJ1051" s="13">
        <f t="shared" si="1289"/>
        <v>0</v>
      </c>
      <c r="EK1051" s="24">
        <f t="shared" si="1248"/>
        <v>5915737.5475746682</v>
      </c>
      <c r="EL1051" s="18">
        <f>EK1051/MAX($EK$13:EK1051)-1</f>
        <v>-1.0415910861543143E-3</v>
      </c>
      <c r="EM1051" s="18">
        <f t="shared" si="1223"/>
        <v>3.8444018664482993E-3</v>
      </c>
    </row>
    <row r="1052" spans="1:143" x14ac:dyDescent="0.3">
      <c r="A1052" s="12">
        <f t="shared" si="1290"/>
        <v>41584</v>
      </c>
      <c r="B1052" s="13">
        <v>1496385.3833161097</v>
      </c>
      <c r="C1052" s="14">
        <f t="shared" si="1224"/>
        <v>3.724010994610838E-3</v>
      </c>
      <c r="D1052" s="14">
        <f>B1052/MAX($B$13:B1052)-1</f>
        <v>0</v>
      </c>
      <c r="F1052" s="16">
        <v>44056</v>
      </c>
      <c r="G1052" s="13">
        <f t="shared" si="1225"/>
        <v>4649629.5495962426</v>
      </c>
      <c r="H1052" s="14">
        <f t="shared" si="1226"/>
        <v>-5.47395409975171E-3</v>
      </c>
      <c r="I1052" s="14">
        <f>G1052/MAX($G$13:G1052)-1</f>
        <v>-3.3270885995826727E-2</v>
      </c>
      <c r="L1052" s="12">
        <f t="shared" si="1291"/>
        <v>41584</v>
      </c>
      <c r="M1052" s="15">
        <v>26697316.488772254</v>
      </c>
      <c r="N1052" s="14">
        <f t="shared" si="1249"/>
        <v>1.2069239614258986E-2</v>
      </c>
      <c r="O1052" s="14">
        <f>M1052/MAX(M$13:$M1052)-1</f>
        <v>0</v>
      </c>
      <c r="Q1052" s="16">
        <v>44056</v>
      </c>
      <c r="R1052" s="13">
        <f t="shared" si="1227"/>
        <v>311330397.2401979</v>
      </c>
      <c r="S1052" s="14">
        <f t="shared" si="1228"/>
        <v>-1.0496460436879573E-3</v>
      </c>
      <c r="T1052" s="14">
        <f>R1052/MAX($R$13:R1052)-1</f>
        <v>-2.8844827165741771E-2</v>
      </c>
      <c r="V1052" s="12">
        <f t="shared" si="1292"/>
        <v>41584</v>
      </c>
      <c r="W1052" s="14">
        <f t="shared" si="1250"/>
        <v>3.724010994610838E-3</v>
      </c>
      <c r="X1052" s="13">
        <f t="shared" si="1251"/>
        <v>158990.94697733701</v>
      </c>
      <c r="Y1052" s="14">
        <f t="shared" si="1252"/>
        <v>1.2069239614258986E-2</v>
      </c>
      <c r="Z1052" s="13">
        <f t="shared" si="1253"/>
        <v>36405.431575598515</v>
      </c>
      <c r="AA1052" s="14"/>
      <c r="AB1052" s="13"/>
      <c r="AC1052" s="24">
        <f t="shared" si="1254"/>
        <v>195396.37855293552</v>
      </c>
      <c r="AD1052" s="18">
        <f>AC1052/MAX(AC$13:$AC1052)-1</f>
        <v>0</v>
      </c>
      <c r="AE1052" s="18">
        <f t="shared" si="1255"/>
        <v>5.2684107446159256E-3</v>
      </c>
      <c r="AH1052" s="16">
        <v>44056</v>
      </c>
      <c r="AI1052" s="19">
        <v>10296955903.618383</v>
      </c>
      <c r="AJ1052" s="14">
        <f t="shared" si="1229"/>
        <v>2.7271982828867003E-2</v>
      </c>
      <c r="AK1052" s="18">
        <f>AI1052/MAX(AI$13:$AI1052)-1</f>
        <v>0</v>
      </c>
      <c r="AN1052" s="16">
        <v>44056</v>
      </c>
      <c r="AO1052" s="14">
        <f t="shared" si="1230"/>
        <v>-5.47395409975171E-3</v>
      </c>
      <c r="AP1052" s="13">
        <f t="shared" si="1256"/>
        <v>0</v>
      </c>
      <c r="AQ1052" s="14">
        <f t="shared" si="1231"/>
        <v>-1.0496460436879573E-3</v>
      </c>
      <c r="AR1052" s="13">
        <f t="shared" si="1257"/>
        <v>88305217.265673727</v>
      </c>
      <c r="AS1052" s="14">
        <f t="shared" si="1232"/>
        <v>2.7271982828867003E-2</v>
      </c>
      <c r="AT1052" s="13">
        <f t="shared" si="1258"/>
        <v>0</v>
      </c>
      <c r="AU1052" s="24">
        <f t="shared" si="1233"/>
        <v>88305217.265673727</v>
      </c>
      <c r="AV1052" s="18">
        <f>AU1052/MAX(AU$13:$AU1052)-1</f>
        <v>-2.8844827165741771E-2</v>
      </c>
      <c r="AW1052" s="18">
        <f t="shared" si="1259"/>
        <v>-1.0496460436880684E-3</v>
      </c>
      <c r="AZ1052" s="42">
        <v>44062</v>
      </c>
      <c r="BA1052" s="41">
        <v>19675772</v>
      </c>
      <c r="BB1052" s="18">
        <f>BA1052/MAX($BA$13:BA1052)-1</f>
        <v>-1.0687773043232318E-2</v>
      </c>
      <c r="BC1052" s="29">
        <f t="shared" si="1260"/>
        <v>-1.6250420265115917E-3</v>
      </c>
      <c r="BG1052" s="16">
        <v>44103</v>
      </c>
      <c r="BH1052" s="14">
        <f t="shared" si="1234"/>
        <v>-2.421038191315783E-3</v>
      </c>
      <c r="BI1052" s="13">
        <f t="shared" si="1261"/>
        <v>31556884.712766346</v>
      </c>
      <c r="BJ1052" s="14">
        <f t="shared" si="1235"/>
        <v>-2.7721491499607676E-2</v>
      </c>
      <c r="BK1052" s="13">
        <f t="shared" si="1236"/>
        <v>77365209.404242247</v>
      </c>
      <c r="BL1052" s="14">
        <f t="shared" si="1237"/>
        <v>8.7232296219144079E-3</v>
      </c>
      <c r="BM1052" s="13">
        <f t="shared" si="1238"/>
        <v>0</v>
      </c>
      <c r="BN1052" s="14">
        <f t="shared" si="1262"/>
        <v>-2.6710016999806907E-3</v>
      </c>
      <c r="BO1052" s="13">
        <f t="shared" si="1263"/>
        <v>24634083.113689583</v>
      </c>
      <c r="BP1052" s="24">
        <f t="shared" si="1239"/>
        <v>133556177.23069818</v>
      </c>
      <c r="BQ1052" s="18">
        <f>BP1052/MAX($BP$13:BP1052)-1</f>
        <v>-1.7279681300306882E-2</v>
      </c>
      <c r="BR1052" s="18">
        <f t="shared" si="1264"/>
        <v>-1.7279681300306882E-2</v>
      </c>
      <c r="BU1052" s="16">
        <v>44103</v>
      </c>
      <c r="BV1052" s="14">
        <f t="shared" si="1265"/>
        <v>-2.421038191315783E-3</v>
      </c>
      <c r="BW1052" s="13">
        <f t="shared" si="1218"/>
        <v>31556884.712766346</v>
      </c>
      <c r="BX1052" s="14">
        <f t="shared" si="1266"/>
        <v>-2.7721491499607676E-2</v>
      </c>
      <c r="BY1052" s="13">
        <f t="shared" si="1267"/>
        <v>77365209.404242247</v>
      </c>
      <c r="BZ1052" s="14">
        <f t="shared" si="1268"/>
        <v>8.7232296219144079E-3</v>
      </c>
      <c r="CA1052" s="13">
        <f t="shared" si="1240"/>
        <v>0</v>
      </c>
      <c r="CB1052" s="14">
        <f t="shared" si="1269"/>
        <v>-2.6710016999806907E-3</v>
      </c>
      <c r="CC1052" s="13">
        <f t="shared" si="1270"/>
        <v>0</v>
      </c>
      <c r="CD1052" s="24">
        <f t="shared" si="1241"/>
        <v>108922094.1170086</v>
      </c>
      <c r="CE1052" s="18">
        <f>CD1052/MAX($CD$13:CD1052)-1</f>
        <v>-2.05244707977007E-2</v>
      </c>
      <c r="CF1052" s="18">
        <f t="shared" si="1219"/>
        <v>-2.05244707977007E-2</v>
      </c>
      <c r="CJ1052" s="16">
        <v>44062</v>
      </c>
      <c r="CK1052" s="19">
        <v>192322.81796925073</v>
      </c>
      <c r="CL1052" s="18">
        <f>CK1052/MAX($CK$13:CK1052)-1</f>
        <v>-2.3486741615336149E-3</v>
      </c>
      <c r="CM1052" s="29">
        <f t="shared" si="1271"/>
        <v>8.6018169272938927E-4</v>
      </c>
      <c r="CQ1052" s="16">
        <v>44103</v>
      </c>
      <c r="CR1052" s="14">
        <f t="shared" si="1272"/>
        <v>-2.421038191315783E-3</v>
      </c>
      <c r="CS1052" s="13">
        <f t="shared" si="1220"/>
        <v>107293408.02340595</v>
      </c>
      <c r="CT1052" s="14">
        <f t="shared" si="1273"/>
        <v>-2.7721491499607676E-2</v>
      </c>
      <c r="CU1052" s="13">
        <f t="shared" si="1242"/>
        <v>46419125.642545395</v>
      </c>
      <c r="CV1052" s="14">
        <f t="shared" si="1274"/>
        <v>8.7232296219144079E-3</v>
      </c>
      <c r="CW1052" s="13">
        <f t="shared" si="1243"/>
        <v>0</v>
      </c>
      <c r="CX1052" s="14">
        <f t="shared" si="1275"/>
        <v>-2.6710016999806907E-3</v>
      </c>
      <c r="CY1052" s="13">
        <f t="shared" si="1276"/>
        <v>0</v>
      </c>
      <c r="CZ1052" s="13">
        <f t="shared" si="1277"/>
        <v>0</v>
      </c>
      <c r="DA1052" s="13">
        <f t="shared" si="1278"/>
        <v>0</v>
      </c>
      <c r="DB1052" s="24">
        <f t="shared" si="1244"/>
        <v>153712533.66595134</v>
      </c>
      <c r="DC1052" s="18">
        <f>DB1052/MAX($DB$13:DB1052)-1</f>
        <v>-1.0199131015937946E-2</v>
      </c>
      <c r="DD1052" s="18">
        <f t="shared" si="1221"/>
        <v>-1.0199131015937946E-2</v>
      </c>
      <c r="DI1052" s="16">
        <v>43913</v>
      </c>
      <c r="DJ1052" s="19">
        <v>19446676.167049628</v>
      </c>
      <c r="DK1052" s="18">
        <f t="shared" si="1279"/>
        <v>0.12960319363956718</v>
      </c>
      <c r="DM1052" s="12">
        <f t="shared" si="1293"/>
        <v>41584</v>
      </c>
      <c r="DN1052" s="15">
        <v>14598171.991749145</v>
      </c>
      <c r="DO1052" s="14">
        <f t="shared" si="1280"/>
        <v>7.0397336326855076E-4</v>
      </c>
      <c r="DP1052" s="14">
        <f>DN1052/MAX($DN$13:DN1052)-1</f>
        <v>-2.576822272927215E-4</v>
      </c>
      <c r="DR1052" s="16">
        <v>44056</v>
      </c>
      <c r="DS1052" s="13">
        <f t="shared" si="1245"/>
        <v>19782574.954473261</v>
      </c>
      <c r="DT1052" s="14">
        <f t="shared" si="1281"/>
        <v>-7.0854342890402933E-4</v>
      </c>
      <c r="DU1052" s="14">
        <f>DS1052/MAX($DS$13:DS1052)-1</f>
        <v>-4.8672811677966665E-3</v>
      </c>
      <c r="DX1052" s="42">
        <v>44060</v>
      </c>
      <c r="DY1052" s="14">
        <f t="shared" si="1282"/>
        <v>4.4317414822259149E-3</v>
      </c>
      <c r="DZ1052" s="13">
        <f t="shared" si="1222"/>
        <v>0</v>
      </c>
      <c r="EA1052" s="18">
        <f t="shared" si="1283"/>
        <v>-2.9257853770836562E-6</v>
      </c>
      <c r="EB1052" s="13">
        <f t="shared" si="1284"/>
        <v>5915720.2393962564</v>
      </c>
      <c r="EC1052" s="14">
        <f>VLOOKUP(DX1052,$Q$13:$S$1892,3,FALSE)</f>
        <v>3.4553058611797027E-3</v>
      </c>
      <c r="ED1052" s="13">
        <f t="shared" si="1246"/>
        <v>0</v>
      </c>
      <c r="EE1052" s="14">
        <f t="shared" si="1285"/>
        <v>4.4184536578291134E-3</v>
      </c>
      <c r="EF1052" s="13">
        <f t="shared" si="1247"/>
        <v>0</v>
      </c>
      <c r="EG1052" s="14">
        <f t="shared" si="1286"/>
        <v>-2.7346493263984417E-3</v>
      </c>
      <c r="EH1052" s="13">
        <f t="shared" si="1287"/>
        <v>0</v>
      </c>
      <c r="EI1052" s="13">
        <f t="shared" si="1288"/>
        <v>0</v>
      </c>
      <c r="EJ1052" s="13">
        <f t="shared" si="1289"/>
        <v>0</v>
      </c>
      <c r="EK1052" s="24">
        <f t="shared" si="1248"/>
        <v>5915720.2393962564</v>
      </c>
      <c r="EL1052" s="18">
        <f>EK1052/MAX($EK$13:EK1052)-1</f>
        <v>-1.0445138240595675E-3</v>
      </c>
      <c r="EM1052" s="18">
        <f t="shared" si="1223"/>
        <v>-2.9257853771946785E-6</v>
      </c>
    </row>
    <row r="1053" spans="1:143" x14ac:dyDescent="0.3">
      <c r="A1053" s="12">
        <f t="shared" si="1290"/>
        <v>41585</v>
      </c>
      <c r="B1053" s="13">
        <v>1501204.5124148317</v>
      </c>
      <c r="C1053" s="14">
        <f t="shared" si="1224"/>
        <v>3.2205133466636227E-3</v>
      </c>
      <c r="D1053" s="14">
        <f>B1053/MAX($B$13:B1053)-1</f>
        <v>0</v>
      </c>
      <c r="F1053" s="16">
        <v>44057</v>
      </c>
      <c r="G1053" s="13">
        <f t="shared" si="1225"/>
        <v>4635273.8701146459</v>
      </c>
      <c r="H1053" s="14">
        <f t="shared" si="1226"/>
        <v>-3.0874888694828462E-3</v>
      </c>
      <c r="I1053" s="14">
        <f>G1053/MAX($G$13:G1053)-1</f>
        <v>-3.6255651375119657E-2</v>
      </c>
      <c r="L1053" s="12">
        <f t="shared" si="1291"/>
        <v>41585</v>
      </c>
      <c r="M1053" s="15">
        <v>27474004.539122459</v>
      </c>
      <c r="N1053" s="14">
        <f t="shared" si="1249"/>
        <v>2.9092364046283237E-2</v>
      </c>
      <c r="O1053" s="14">
        <f>M1053/MAX(M$13:$M1053)-1</f>
        <v>0</v>
      </c>
      <c r="Q1053" s="16">
        <v>44057</v>
      </c>
      <c r="R1053" s="13">
        <f t="shared" si="1227"/>
        <v>318178696.03664047</v>
      </c>
      <c r="S1053" s="14">
        <f t="shared" si="1228"/>
        <v>2.1996884522518911E-2</v>
      </c>
      <c r="T1053" s="14">
        <f>R1053/MAX($R$13:R1053)-1</f>
        <v>-7.4824389754596377E-3</v>
      </c>
      <c r="V1053" s="12">
        <f t="shared" si="1292"/>
        <v>41585</v>
      </c>
      <c r="W1053" s="14">
        <f t="shared" si="1250"/>
        <v>3.2205133466636227E-3</v>
      </c>
      <c r="X1053" s="13">
        <f t="shared" si="1251"/>
        <v>159502.97944407622</v>
      </c>
      <c r="Y1053" s="14">
        <f t="shared" si="1252"/>
        <v>2.9092364046283237E-2</v>
      </c>
      <c r="Z1053" s="13">
        <f t="shared" si="1253"/>
        <v>37464.551644257881</v>
      </c>
      <c r="AA1053" s="14"/>
      <c r="AB1053" s="13"/>
      <c r="AC1053" s="24">
        <f t="shared" si="1254"/>
        <v>196967.5310883341</v>
      </c>
      <c r="AD1053" s="18">
        <f>AC1053/MAX(AC$13:$AC1053)-1</f>
        <v>0</v>
      </c>
      <c r="AE1053" s="18">
        <f t="shared" si="1255"/>
        <v>8.040847773301607E-3</v>
      </c>
      <c r="AH1053" s="16">
        <v>44057</v>
      </c>
      <c r="AI1053" s="19">
        <v>10283361523.925402</v>
      </c>
      <c r="AJ1053" s="14">
        <f t="shared" si="1229"/>
        <v>-1.3202328746697578E-3</v>
      </c>
      <c r="AK1053" s="18">
        <f>AI1053/MAX(AI$13:$AI1053)-1</f>
        <v>-1.3202328746697578E-3</v>
      </c>
      <c r="AN1053" s="16">
        <v>44057</v>
      </c>
      <c r="AO1053" s="14">
        <f t="shared" si="1230"/>
        <v>-3.0874888694828462E-3</v>
      </c>
      <c r="AP1053" s="13">
        <f t="shared" si="1256"/>
        <v>0</v>
      </c>
      <c r="AQ1053" s="14">
        <f t="shared" si="1231"/>
        <v>2.1996884522518911E-2</v>
      </c>
      <c r="AR1053" s="13">
        <f t="shared" si="1257"/>
        <v>90247656.932602689</v>
      </c>
      <c r="AS1053" s="14">
        <f t="shared" si="1232"/>
        <v>-1.3202328746697578E-3</v>
      </c>
      <c r="AT1053" s="13">
        <f t="shared" si="1258"/>
        <v>0</v>
      </c>
      <c r="AU1053" s="24">
        <f t="shared" si="1233"/>
        <v>90247656.932602689</v>
      </c>
      <c r="AV1053" s="18">
        <f>AU1053/MAX(AU$13:$AU1053)-1</f>
        <v>-7.4824389754597487E-3</v>
      </c>
      <c r="AW1053" s="18">
        <f t="shared" si="1259"/>
        <v>2.1996884522518911E-2</v>
      </c>
      <c r="AZ1053" s="42">
        <v>44063</v>
      </c>
      <c r="BA1053" s="41">
        <v>19572878</v>
      </c>
      <c r="BB1053" s="18">
        <f>BA1053/MAX($BA$13:BA1053)-1</f>
        <v>-1.5861358724164609E-2</v>
      </c>
      <c r="BC1053" s="29">
        <f t="shared" si="1260"/>
        <v>-5.2294771458014644E-3</v>
      </c>
      <c r="BG1053" s="16">
        <v>44104</v>
      </c>
      <c r="BH1053" s="14">
        <f t="shared" si="1234"/>
        <v>-8.5985550964422508E-3</v>
      </c>
      <c r="BI1053" s="13">
        <f t="shared" si="1261"/>
        <v>31285541.100891549</v>
      </c>
      <c r="BJ1053" s="14">
        <f t="shared" si="1235"/>
        <v>-2.7964382868906901E-3</v>
      </c>
      <c r="BK1053" s="13">
        <f t="shared" si="1236"/>
        <v>77148862.37059091</v>
      </c>
      <c r="BL1053" s="14">
        <f t="shared" si="1237"/>
        <v>1.2881452814165417E-2</v>
      </c>
      <c r="BM1053" s="13">
        <f t="shared" si="1238"/>
        <v>0</v>
      </c>
      <c r="BN1053" s="14">
        <f t="shared" si="1262"/>
        <v>8.2692236590409252E-5</v>
      </c>
      <c r="BO1053" s="13">
        <f t="shared" si="1263"/>
        <v>24636120.161118608</v>
      </c>
      <c r="BP1053" s="24">
        <f t="shared" si="1239"/>
        <v>133070523.63260107</v>
      </c>
      <c r="BQ1053" s="18">
        <f>BP1053/MAX($BP$13:BP1053)-1</f>
        <v>-2.0853171262326775E-2</v>
      </c>
      <c r="BR1053" s="18">
        <f t="shared" si="1264"/>
        <v>-3.6363244903170333E-3</v>
      </c>
      <c r="BU1053" s="16">
        <v>44104</v>
      </c>
      <c r="BV1053" s="14">
        <f t="shared" si="1265"/>
        <v>-8.5985550964422508E-3</v>
      </c>
      <c r="BW1053" s="13">
        <f t="shared" si="1218"/>
        <v>31285541.100891549</v>
      </c>
      <c r="BX1053" s="14">
        <f t="shared" si="1266"/>
        <v>-2.7964382868906901E-3</v>
      </c>
      <c r="BY1053" s="13">
        <f t="shared" si="1267"/>
        <v>77148862.37059091</v>
      </c>
      <c r="BZ1053" s="14">
        <f t="shared" si="1268"/>
        <v>1.2881452814165417E-2</v>
      </c>
      <c r="CA1053" s="13">
        <f t="shared" si="1240"/>
        <v>0</v>
      </c>
      <c r="CB1053" s="14">
        <f t="shared" si="1269"/>
        <v>8.2692236590409252E-5</v>
      </c>
      <c r="CC1053" s="13">
        <f t="shared" si="1270"/>
        <v>0</v>
      </c>
      <c r="CD1053" s="24">
        <f t="shared" si="1241"/>
        <v>108434403.47148246</v>
      </c>
      <c r="CE1053" s="18">
        <f>CD1053/MAX($CD$13:CD1053)-1</f>
        <v>-2.4910000262462817E-2</v>
      </c>
      <c r="CF1053" s="18">
        <f t="shared" si="1219"/>
        <v>-4.4774262694788902E-3</v>
      </c>
      <c r="CJ1053" s="16">
        <v>44063</v>
      </c>
      <c r="CK1053" s="19">
        <v>193180.84416474029</v>
      </c>
      <c r="CL1053" s="18">
        <f>CK1053/MAX($CK$13:CK1053)-1</f>
        <v>0</v>
      </c>
      <c r="CM1053" s="29">
        <f t="shared" si="1271"/>
        <v>4.461385313243138E-3</v>
      </c>
      <c r="CQ1053" s="16">
        <v>44104</v>
      </c>
      <c r="CR1053" s="14">
        <f t="shared" si="1272"/>
        <v>-8.5985550964422508E-3</v>
      </c>
      <c r="CS1053" s="13">
        <f t="shared" si="1220"/>
        <v>106370839.74303164</v>
      </c>
      <c r="CT1053" s="14">
        <f t="shared" si="1273"/>
        <v>-2.7964382868906901E-3</v>
      </c>
      <c r="CU1053" s="13">
        <f t="shared" si="1242"/>
        <v>46289317.422354594</v>
      </c>
      <c r="CV1053" s="14">
        <f t="shared" si="1274"/>
        <v>1.2881452814165417E-2</v>
      </c>
      <c r="CW1053" s="13">
        <f t="shared" si="1243"/>
        <v>0</v>
      </c>
      <c r="CX1053" s="14">
        <f t="shared" si="1275"/>
        <v>8.2692236590409252E-5</v>
      </c>
      <c r="CY1053" s="13">
        <f t="shared" si="1276"/>
        <v>0</v>
      </c>
      <c r="CZ1053" s="13">
        <f t="shared" si="1277"/>
        <v>0</v>
      </c>
      <c r="DA1053" s="13">
        <f t="shared" si="1278"/>
        <v>-4.3677496498778501E-3</v>
      </c>
      <c r="DB1053" s="24">
        <f t="shared" si="1244"/>
        <v>152660157.16538623</v>
      </c>
      <c r="DC1053" s="18">
        <f>DB1053/MAX($DB$13:DB1053)-1</f>
        <v>-1.6975697310925075E-2</v>
      </c>
      <c r="DD1053" s="18">
        <f t="shared" si="1221"/>
        <v>-6.8463935598911396E-3</v>
      </c>
      <c r="DI1053" s="16">
        <v>43914</v>
      </c>
      <c r="DJ1053" s="19">
        <v>19632140.29291587</v>
      </c>
      <c r="DK1053" s="18">
        <f t="shared" si="1279"/>
        <v>9.5370604350624166E-3</v>
      </c>
      <c r="DM1053" s="12">
        <f t="shared" si="1293"/>
        <v>41585</v>
      </c>
      <c r="DN1053" s="15">
        <v>14625376.612212144</v>
      </c>
      <c r="DO1053" s="14">
        <f t="shared" si="1280"/>
        <v>1.8635634981130078E-3</v>
      </c>
      <c r="DP1053" s="14">
        <f>DN1053/MAX($DN$13:DN1053)-1</f>
        <v>0</v>
      </c>
      <c r="DR1053" s="16">
        <v>44057</v>
      </c>
      <c r="DS1053" s="13">
        <f t="shared" si="1245"/>
        <v>19858627.122551389</v>
      </c>
      <c r="DT1053" s="14">
        <f t="shared" si="1281"/>
        <v>3.8444018664482993E-3</v>
      </c>
      <c r="DU1053" s="14">
        <f>DS1053/MAX($DS$13:DS1053)-1</f>
        <v>-1.0415910861544253E-3</v>
      </c>
      <c r="DX1053" s="42">
        <v>44061</v>
      </c>
      <c r="DY1053" s="14">
        <f t="shared" si="1282"/>
        <v>6.6343260202992305E-3</v>
      </c>
      <c r="DZ1053" s="13">
        <f t="shared" si="1222"/>
        <v>0</v>
      </c>
      <c r="EA1053" s="18">
        <f t="shared" si="1283"/>
        <v>3.3262762085088937E-3</v>
      </c>
      <c r="EB1053" s="13">
        <f t="shared" si="1284"/>
        <v>5935397.5588847548</v>
      </c>
      <c r="EC1053" s="14">
        <f>VLOOKUP(DX1053,$Q$13:$S$1892,3,FALSE)</f>
        <v>-4.6691874165425418E-3</v>
      </c>
      <c r="ED1053" s="13">
        <f t="shared" si="1246"/>
        <v>0</v>
      </c>
      <c r="EE1053" s="14">
        <f t="shared" si="1285"/>
        <v>6.5420780822567082E-3</v>
      </c>
      <c r="EF1053" s="13">
        <f t="shared" si="1247"/>
        <v>0</v>
      </c>
      <c r="EG1053" s="14">
        <f t="shared" si="1286"/>
        <v>3.6344691983216659E-3</v>
      </c>
      <c r="EH1053" s="13">
        <f t="shared" si="1287"/>
        <v>0</v>
      </c>
      <c r="EI1053" s="13">
        <f t="shared" si="1288"/>
        <v>0</v>
      </c>
      <c r="EJ1053" s="13">
        <f t="shared" si="1289"/>
        <v>-4.3677496498778501E-3</v>
      </c>
      <c r="EK1053" s="24">
        <f t="shared" si="1248"/>
        <v>5935397.5588847548</v>
      </c>
      <c r="EL1053" s="18">
        <f>EK1053/MAX($EK$13:EK1053)-1</f>
        <v>0</v>
      </c>
      <c r="EM1053" s="18">
        <f t="shared" si="1223"/>
        <v>3.3262762085088937E-3</v>
      </c>
    </row>
    <row r="1054" spans="1:143" x14ac:dyDescent="0.3">
      <c r="A1054" s="12">
        <f t="shared" si="1290"/>
        <v>41586</v>
      </c>
      <c r="B1054" s="13">
        <v>1510834.6972769315</v>
      </c>
      <c r="C1054" s="14">
        <f t="shared" si="1224"/>
        <v>6.4149719658175286E-3</v>
      </c>
      <c r="D1054" s="14">
        <f>B1054/MAX($B$13:B1054)-1</f>
        <v>0</v>
      </c>
      <c r="F1054" s="16">
        <v>44060</v>
      </c>
      <c r="G1054" s="13">
        <f t="shared" si="1225"/>
        <v>4655816.2056063106</v>
      </c>
      <c r="H1054" s="14">
        <f t="shared" si="1226"/>
        <v>4.4317414822259149E-3</v>
      </c>
      <c r="I1054" s="14">
        <f>G1054/MAX($G$13:G1054)-1</f>
        <v>-3.1984585567057966E-2</v>
      </c>
      <c r="L1054" s="12">
        <f t="shared" si="1291"/>
        <v>41586</v>
      </c>
      <c r="M1054" s="15">
        <v>27942689.644383047</v>
      </c>
      <c r="N1054" s="14">
        <f t="shared" si="1249"/>
        <v>1.7059220638665495E-2</v>
      </c>
      <c r="O1054" s="14">
        <f>M1054/MAX(M$13:$M1054)-1</f>
        <v>0</v>
      </c>
      <c r="Q1054" s="16">
        <v>44060</v>
      </c>
      <c r="R1054" s="13">
        <f t="shared" si="1227"/>
        <v>319278100.7499584</v>
      </c>
      <c r="S1054" s="14">
        <f t="shared" si="1228"/>
        <v>3.4553058611797027E-3</v>
      </c>
      <c r="T1054" s="14">
        <f>R1054/MAX($R$13:R1054)-1</f>
        <v>-4.052987229527738E-3</v>
      </c>
      <c r="V1054" s="12">
        <f t="shared" si="1292"/>
        <v>41586</v>
      </c>
      <c r="W1054" s="14">
        <f t="shared" si="1250"/>
        <v>6.4149719658175286E-3</v>
      </c>
      <c r="X1054" s="13">
        <f t="shared" si="1251"/>
        <v>160526.18658567432</v>
      </c>
      <c r="Y1054" s="14">
        <f t="shared" si="1252"/>
        <v>1.7059220638665495E-2</v>
      </c>
      <c r="Z1054" s="13">
        <f t="shared" si="1253"/>
        <v>38103.667696885954</v>
      </c>
      <c r="AA1054" s="14"/>
      <c r="AB1054" s="13"/>
      <c r="AC1054" s="24">
        <f t="shared" si="1254"/>
        <v>198629.85428256029</v>
      </c>
      <c r="AD1054" s="18">
        <f>AC1054/MAX(AC$13:$AC1054)-1</f>
        <v>0</v>
      </c>
      <c r="AE1054" s="18">
        <f t="shared" si="1255"/>
        <v>8.439579787801188E-3</v>
      </c>
      <c r="AH1054" s="16">
        <v>44060</v>
      </c>
      <c r="AI1054" s="19">
        <v>10301523866.69895</v>
      </c>
      <c r="AJ1054" s="14">
        <f t="shared" si="1229"/>
        <v>1.7661873241829884E-3</v>
      </c>
      <c r="AK1054" s="18">
        <f>AI1054/MAX(AI$13:$AI1054)-1</f>
        <v>0</v>
      </c>
      <c r="AN1054" s="16">
        <v>44060</v>
      </c>
      <c r="AO1054" s="14">
        <f t="shared" si="1230"/>
        <v>4.4317414822259149E-3</v>
      </c>
      <c r="AP1054" s="13">
        <f t="shared" si="1256"/>
        <v>0</v>
      </c>
      <c r="AQ1054" s="14">
        <f t="shared" si="1231"/>
        <v>3.4553058611797027E-3</v>
      </c>
      <c r="AR1054" s="13">
        <f t="shared" si="1257"/>
        <v>90559490.190559641</v>
      </c>
      <c r="AS1054" s="14">
        <f t="shared" si="1232"/>
        <v>1.7661873241829884E-3</v>
      </c>
      <c r="AT1054" s="13">
        <f t="shared" si="1258"/>
        <v>0</v>
      </c>
      <c r="AU1054" s="24">
        <f t="shared" si="1233"/>
        <v>90559490.190559641</v>
      </c>
      <c r="AV1054" s="18">
        <f>AU1054/MAX(AU$13:$AU1054)-1</f>
        <v>-4.0529872295279601E-3</v>
      </c>
      <c r="AW1054" s="18">
        <f t="shared" si="1259"/>
        <v>3.4553058611797027E-3</v>
      </c>
      <c r="AZ1054" s="42">
        <v>44064</v>
      </c>
      <c r="BA1054" s="41">
        <v>19582340</v>
      </c>
      <c r="BB1054" s="18">
        <f>BA1054/MAX($BA$13:BA1054)-1</f>
        <v>-1.5385602434070167E-2</v>
      </c>
      <c r="BC1054" s="29">
        <f t="shared" si="1260"/>
        <v>4.8342405240564545E-4</v>
      </c>
      <c r="BG1054" s="16">
        <v>44105</v>
      </c>
      <c r="BH1054" s="14">
        <f t="shared" si="1234"/>
        <v>1.5041456706676781E-2</v>
      </c>
      <c r="BI1054" s="13">
        <f t="shared" si="1261"/>
        <v>31756121.212905567</v>
      </c>
      <c r="BJ1054" s="14">
        <f t="shared" si="1235"/>
        <v>9.9554002326933677E-3</v>
      </c>
      <c r="BK1054" s="13">
        <f t="shared" si="1236"/>
        <v>77916910.172987118</v>
      </c>
      <c r="BL1054" s="14">
        <f t="shared" si="1237"/>
        <v>-5.9273023990964901E-2</v>
      </c>
      <c r="BM1054" s="13">
        <f t="shared" si="1238"/>
        <v>0</v>
      </c>
      <c r="BN1054" s="14">
        <f t="shared" si="1262"/>
        <v>-5.523523797295149E-3</v>
      </c>
      <c r="BO1054" s="13">
        <f t="shared" si="1263"/>
        <v>24500041.965135645</v>
      </c>
      <c r="BP1054" s="24">
        <f t="shared" si="1239"/>
        <v>134173073.35102834</v>
      </c>
      <c r="BQ1054" s="18">
        <f>BP1054/MAX($BP$13:BP1054)-1</f>
        <v>-1.274049513501041E-2</v>
      </c>
      <c r="BR1054" s="18">
        <f t="shared" si="1264"/>
        <v>8.2854541210894972E-3</v>
      </c>
      <c r="BU1054" s="16">
        <v>44105</v>
      </c>
      <c r="BV1054" s="14">
        <f t="shared" si="1265"/>
        <v>1.5041456706676781E-2</v>
      </c>
      <c r="BW1054" s="13">
        <f t="shared" si="1218"/>
        <v>31756121.212905567</v>
      </c>
      <c r="BX1054" s="14">
        <f t="shared" si="1266"/>
        <v>9.9554002326933677E-3</v>
      </c>
      <c r="BY1054" s="13">
        <f t="shared" si="1267"/>
        <v>77916910.172987118</v>
      </c>
      <c r="BZ1054" s="14">
        <f t="shared" si="1268"/>
        <v>-5.9273023990964901E-2</v>
      </c>
      <c r="CA1054" s="13">
        <f t="shared" si="1240"/>
        <v>0</v>
      </c>
      <c r="CB1054" s="14">
        <f t="shared" si="1269"/>
        <v>-5.523523797295149E-3</v>
      </c>
      <c r="CC1054" s="13">
        <f t="shared" si="1270"/>
        <v>0</v>
      </c>
      <c r="CD1054" s="24">
        <f t="shared" si="1241"/>
        <v>109673031.38589269</v>
      </c>
      <c r="CE1054" s="18">
        <f>CD1054/MAX($CD$13:CD1054)-1</f>
        <v>-1.3771711545313869E-2</v>
      </c>
      <c r="CF1054" s="18">
        <f t="shared" si="1219"/>
        <v>1.1422831451606497E-2</v>
      </c>
      <c r="CJ1054" s="16">
        <v>44064</v>
      </c>
      <c r="CK1054" s="19">
        <v>193180.84416474029</v>
      </c>
      <c r="CL1054" s="18">
        <f>CK1054/MAX($CK$13:CK1054)-1</f>
        <v>0</v>
      </c>
      <c r="CM1054" s="29">
        <f t="shared" si="1271"/>
        <v>0</v>
      </c>
      <c r="CQ1054" s="16">
        <v>44105</v>
      </c>
      <c r="CR1054" s="14">
        <f t="shared" si="1272"/>
        <v>1.5041456706676781E-2</v>
      </c>
      <c r="CS1054" s="13">
        <f t="shared" si="1220"/>
        <v>107970812.1238793</v>
      </c>
      <c r="CT1054" s="14">
        <f t="shared" si="1273"/>
        <v>9.9554002326933677E-3</v>
      </c>
      <c r="CU1054" s="13">
        <f t="shared" si="1242"/>
        <v>46750146.103792317</v>
      </c>
      <c r="CV1054" s="14">
        <f t="shared" si="1274"/>
        <v>-5.9273023990964901E-2</v>
      </c>
      <c r="CW1054" s="13">
        <f t="shared" si="1243"/>
        <v>0</v>
      </c>
      <c r="CX1054" s="14">
        <f t="shared" si="1275"/>
        <v>-5.523523797295149E-3</v>
      </c>
      <c r="CY1054" s="13">
        <f t="shared" si="1276"/>
        <v>0</v>
      </c>
      <c r="CZ1054" s="13">
        <f t="shared" si="1277"/>
        <v>0</v>
      </c>
      <c r="DA1054" s="13">
        <f t="shared" si="1278"/>
        <v>2.3031202542740381E-3</v>
      </c>
      <c r="DB1054" s="24">
        <f t="shared" si="1244"/>
        <v>154720958.22767162</v>
      </c>
      <c r="DC1054" s="18">
        <f>DB1054/MAX($DB$13:DB1054)-1</f>
        <v>-3.7055843695417146E-3</v>
      </c>
      <c r="DD1054" s="18">
        <f t="shared" si="1221"/>
        <v>1.3499272505351767E-2</v>
      </c>
      <c r="DI1054" s="16">
        <v>43915</v>
      </c>
      <c r="DJ1054" s="19">
        <v>18511702.680253308</v>
      </c>
      <c r="DK1054" s="18">
        <f t="shared" si="1279"/>
        <v>-5.7071597693648557E-2</v>
      </c>
      <c r="DM1054" s="12">
        <f t="shared" si="1293"/>
        <v>41586</v>
      </c>
      <c r="DN1054" s="15">
        <v>14667956.277634816</v>
      </c>
      <c r="DO1054" s="14">
        <f t="shared" si="1280"/>
        <v>2.9113551433006535E-3</v>
      </c>
      <c r="DP1054" s="14">
        <f>DN1054/MAX($DN$13:DN1054)-1</f>
        <v>0</v>
      </c>
      <c r="DR1054" s="16">
        <v>44060</v>
      </c>
      <c r="DS1054" s="13">
        <f t="shared" si="1245"/>
        <v>19858569.020470545</v>
      </c>
      <c r="DT1054" s="14">
        <f t="shared" si="1281"/>
        <v>-2.9257853770836562E-6</v>
      </c>
      <c r="DU1054" s="14">
        <f>DS1054/MAX($DS$13:DS1054)-1</f>
        <v>-1.0445138240595675E-3</v>
      </c>
      <c r="DX1054" s="42">
        <v>44062</v>
      </c>
      <c r="DY1054" s="14">
        <f t="shared" si="1282"/>
        <v>1.6911727993265124E-3</v>
      </c>
      <c r="DZ1054" s="13">
        <f t="shared" si="1222"/>
        <v>0</v>
      </c>
      <c r="EA1054" s="18">
        <f t="shared" si="1283"/>
        <v>6.023889599713339E-4</v>
      </c>
      <c r="EB1054" s="13">
        <f t="shared" si="1284"/>
        <v>5938972.9768472677</v>
      </c>
      <c r="EC1054" s="14">
        <f>VLOOKUP(DX1054,$Q$13:$S$1892,3,FALSE)</f>
        <v>4.8026317723524059E-3</v>
      </c>
      <c r="ED1054" s="13">
        <f t="shared" si="1246"/>
        <v>0</v>
      </c>
      <c r="EE1054" s="14">
        <f t="shared" si="1285"/>
        <v>1.6941290664602704E-3</v>
      </c>
      <c r="EF1054" s="13">
        <f t="shared" si="1247"/>
        <v>0</v>
      </c>
      <c r="EG1054" s="14">
        <f t="shared" si="1286"/>
        <v>-1.6250420265115917E-3</v>
      </c>
      <c r="EH1054" s="13">
        <f t="shared" si="1287"/>
        <v>0</v>
      </c>
      <c r="EI1054" s="13">
        <f t="shared" si="1288"/>
        <v>0</v>
      </c>
      <c r="EJ1054" s="13">
        <f t="shared" si="1289"/>
        <v>2.3031202542740381E-3</v>
      </c>
      <c r="EK1054" s="24">
        <f t="shared" si="1248"/>
        <v>5938972.9768472677</v>
      </c>
      <c r="EL1054" s="18">
        <f>EK1054/MAX($EK$13:EK1054)-1</f>
        <v>0</v>
      </c>
      <c r="EM1054" s="18">
        <f t="shared" si="1223"/>
        <v>6.023889599713339E-4</v>
      </c>
    </row>
    <row r="1055" spans="1:143" x14ac:dyDescent="0.3">
      <c r="A1055" s="12">
        <f t="shared" si="1290"/>
        <v>41587</v>
      </c>
      <c r="B1055" s="13">
        <v>1510834.6972769315</v>
      </c>
      <c r="C1055" s="14">
        <f t="shared" si="1224"/>
        <v>0</v>
      </c>
      <c r="D1055" s="14">
        <f>B1055/MAX($B$13:B1055)-1</f>
        <v>0</v>
      </c>
      <c r="F1055" s="16">
        <v>44061</v>
      </c>
      <c r="G1055" s="13">
        <f t="shared" si="1225"/>
        <v>4686704.4082048954</v>
      </c>
      <c r="H1055" s="14">
        <f t="shared" si="1226"/>
        <v>6.6343260202992305E-3</v>
      </c>
      <c r="I1055" s="14">
        <f>G1055/MAX($G$13:G1055)-1</f>
        <v>-2.5562455715034793E-2</v>
      </c>
      <c r="L1055" s="12">
        <f t="shared" si="1291"/>
        <v>41587</v>
      </c>
      <c r="M1055" s="15">
        <v>27942689.644383047</v>
      </c>
      <c r="N1055" s="14">
        <f t="shared" si="1249"/>
        <v>0</v>
      </c>
      <c r="O1055" s="14">
        <f>M1055/MAX(M$13:$M1055)-1</f>
        <v>0</v>
      </c>
      <c r="Q1055" s="16">
        <v>44061</v>
      </c>
      <c r="R1055" s="13">
        <f t="shared" si="1227"/>
        <v>317787331.45955908</v>
      </c>
      <c r="S1055" s="14">
        <f t="shared" si="1228"/>
        <v>-4.6691874165425418E-3</v>
      </c>
      <c r="T1055" s="14">
        <f>R1055/MAX($R$13:R1055)-1</f>
        <v>-8.7032504890988127E-3</v>
      </c>
      <c r="V1055" s="12">
        <f t="shared" si="1292"/>
        <v>41587</v>
      </c>
      <c r="W1055" s="14">
        <f t="shared" si="1250"/>
        <v>0</v>
      </c>
      <c r="X1055" s="13">
        <f t="shared" si="1251"/>
        <v>160526.18658567432</v>
      </c>
      <c r="Y1055" s="14">
        <f t="shared" si="1252"/>
        <v>0</v>
      </c>
      <c r="Z1055" s="13">
        <f t="shared" si="1253"/>
        <v>38103.667696885954</v>
      </c>
      <c r="AA1055" s="14"/>
      <c r="AB1055" s="13"/>
      <c r="AC1055" s="24">
        <f t="shared" si="1254"/>
        <v>198629.85428256029</v>
      </c>
      <c r="AD1055" s="18">
        <f>AC1055/MAX(AC$13:$AC1055)-1</f>
        <v>0</v>
      </c>
      <c r="AE1055" s="18">
        <f t="shared" si="1255"/>
        <v>0</v>
      </c>
      <c r="AH1055" s="16">
        <v>44061</v>
      </c>
      <c r="AI1055" s="19">
        <v>10229017931.261204</v>
      </c>
      <c r="AJ1055" s="14">
        <f t="shared" si="1229"/>
        <v>-7.0383698932282579E-3</v>
      </c>
      <c r="AK1055" s="18">
        <f>AI1055/MAX(AI$13:$AI1055)-1</f>
        <v>-7.0383698932282579E-3</v>
      </c>
      <c r="AN1055" s="16">
        <v>44061</v>
      </c>
      <c r="AO1055" s="14">
        <f t="shared" si="1230"/>
        <v>6.6343260202992305E-3</v>
      </c>
      <c r="AP1055" s="13">
        <f t="shared" si="1256"/>
        <v>0</v>
      </c>
      <c r="AQ1055" s="14">
        <f t="shared" si="1231"/>
        <v>-4.6691874165425418E-3</v>
      </c>
      <c r="AR1055" s="13">
        <f t="shared" si="1257"/>
        <v>90136650.958513379</v>
      </c>
      <c r="AS1055" s="14">
        <f t="shared" si="1232"/>
        <v>-7.0383698932282579E-3</v>
      </c>
      <c r="AT1055" s="13">
        <f t="shared" si="1258"/>
        <v>0</v>
      </c>
      <c r="AU1055" s="24">
        <f t="shared" si="1233"/>
        <v>90136650.958513379</v>
      </c>
      <c r="AV1055" s="18">
        <f>AU1055/MAX(AU$13:$AU1055)-1</f>
        <v>-8.7032504890989237E-3</v>
      </c>
      <c r="AW1055" s="18">
        <f t="shared" si="1259"/>
        <v>-4.6691874165424307E-3</v>
      </c>
      <c r="AZ1055" s="42">
        <v>44067</v>
      </c>
      <c r="BA1055" s="41">
        <v>19599894</v>
      </c>
      <c r="BB1055" s="18">
        <f>BA1055/MAX($BA$13:BA1055)-1</f>
        <v>-1.4502974457287321E-2</v>
      </c>
      <c r="BC1055" s="29">
        <f t="shared" si="1260"/>
        <v>8.9641993755606997E-4</v>
      </c>
      <c r="BG1055" s="16">
        <v>44109</v>
      </c>
      <c r="BH1055" s="14">
        <f t="shared" si="1234"/>
        <v>4.291105519936611E-3</v>
      </c>
      <c r="BI1055" s="13">
        <f t="shared" si="1261"/>
        <v>31892390.079934042</v>
      </c>
      <c r="BJ1055" s="14">
        <f t="shared" si="1235"/>
        <v>-4.5180914959404017E-3</v>
      </c>
      <c r="BK1055" s="13">
        <f t="shared" si="1236"/>
        <v>77564874.4437446</v>
      </c>
      <c r="BL1055" s="14">
        <f t="shared" si="1237"/>
        <v>4.8299928384964996E-3</v>
      </c>
      <c r="BM1055" s="13">
        <f t="shared" si="1238"/>
        <v>0</v>
      </c>
      <c r="BN1055" s="14">
        <f t="shared" si="1262"/>
        <v>-1.0993681506221709E-3</v>
      </c>
      <c r="BO1055" s="13">
        <f t="shared" si="1263"/>
        <v>24473107.399310268</v>
      </c>
      <c r="BP1055" s="24">
        <f t="shared" si="1239"/>
        <v>133930371.92298892</v>
      </c>
      <c r="BQ1055" s="18">
        <f>BP1055/MAX($BP$13:BP1055)-1</f>
        <v>-1.4526317623024476E-2</v>
      </c>
      <c r="BR1055" s="18">
        <f t="shared" si="1264"/>
        <v>-1.8088683666390715E-3</v>
      </c>
      <c r="BU1055" s="16">
        <v>44109</v>
      </c>
      <c r="BV1055" s="14">
        <f t="shared" si="1265"/>
        <v>4.291105519936611E-3</v>
      </c>
      <c r="BW1055" s="13">
        <f t="shared" si="1218"/>
        <v>31892390.079934042</v>
      </c>
      <c r="BX1055" s="14">
        <f t="shared" si="1266"/>
        <v>-4.5180914959404017E-3</v>
      </c>
      <c r="BY1055" s="13">
        <f t="shared" si="1267"/>
        <v>77564874.4437446</v>
      </c>
      <c r="BZ1055" s="14">
        <f t="shared" si="1268"/>
        <v>4.8299928384964996E-3</v>
      </c>
      <c r="CA1055" s="13">
        <f t="shared" si="1240"/>
        <v>0</v>
      </c>
      <c r="CB1055" s="14">
        <f t="shared" si="1269"/>
        <v>-1.0993681506221709E-3</v>
      </c>
      <c r="CC1055" s="13">
        <f t="shared" si="1270"/>
        <v>0</v>
      </c>
      <c r="CD1055" s="24">
        <f t="shared" si="1241"/>
        <v>109457264.52367865</v>
      </c>
      <c r="CE1055" s="18">
        <f>CD1055/MAX($CD$13:CD1055)-1</f>
        <v>-1.5711982371583444E-2</v>
      </c>
      <c r="CF1055" s="18">
        <f t="shared" si="1219"/>
        <v>-1.9673648068945226E-3</v>
      </c>
      <c r="CJ1055" s="16">
        <v>44067</v>
      </c>
      <c r="CK1055" s="19">
        <v>193180.84416474029</v>
      </c>
      <c r="CL1055" s="18">
        <f>CK1055/MAX($CK$13:CK1055)-1</f>
        <v>0</v>
      </c>
      <c r="CM1055" s="29">
        <f t="shared" si="1271"/>
        <v>0</v>
      </c>
      <c r="CQ1055" s="16">
        <v>44109</v>
      </c>
      <c r="CR1055" s="14">
        <f t="shared" si="1272"/>
        <v>4.291105519936611E-3</v>
      </c>
      <c r="CS1055" s="13">
        <f t="shared" si="1220"/>
        <v>108434126.27177611</v>
      </c>
      <c r="CT1055" s="14">
        <f t="shared" si="1273"/>
        <v>-4.5180914959404017E-3</v>
      </c>
      <c r="CU1055" s="13">
        <f t="shared" si="1242"/>
        <v>46538924.666246802</v>
      </c>
      <c r="CV1055" s="14">
        <f t="shared" si="1274"/>
        <v>4.8299928384964996E-3</v>
      </c>
      <c r="CW1055" s="13">
        <f t="shared" si="1243"/>
        <v>0</v>
      </c>
      <c r="CX1055" s="14">
        <f t="shared" si="1275"/>
        <v>-1.0993681506221709E-3</v>
      </c>
      <c r="CY1055" s="13">
        <f t="shared" si="1276"/>
        <v>0</v>
      </c>
      <c r="CZ1055" s="13">
        <f t="shared" si="1277"/>
        <v>0</v>
      </c>
      <c r="DA1055" s="13">
        <f t="shared" si="1278"/>
        <v>0</v>
      </c>
      <c r="DB1055" s="24">
        <f t="shared" si="1244"/>
        <v>154973050.93802291</v>
      </c>
      <c r="DC1055" s="18">
        <f>DB1055/MAX($DB$13:DB1055)-1</f>
        <v>-2.0822841882272014E-3</v>
      </c>
      <c r="DD1055" s="18">
        <f t="shared" si="1221"/>
        <v>1.6293378301104333E-3</v>
      </c>
      <c r="DI1055" s="16">
        <v>43916</v>
      </c>
      <c r="DJ1055" s="19">
        <v>17098639.777906485</v>
      </c>
      <c r="DK1055" s="18">
        <f t="shared" si="1279"/>
        <v>-7.633349167033443E-2</v>
      </c>
      <c r="DM1055" s="12">
        <f t="shared" si="1293"/>
        <v>41587</v>
      </c>
      <c r="DN1055" s="15">
        <v>14667956.277634816</v>
      </c>
      <c r="DO1055" s="14">
        <f t="shared" si="1280"/>
        <v>0</v>
      </c>
      <c r="DP1055" s="14">
        <f>DN1055/MAX($DN$13:DN1055)-1</f>
        <v>0</v>
      </c>
      <c r="DR1055" s="16">
        <v>44061</v>
      </c>
      <c r="DS1055" s="13">
        <f t="shared" si="1245"/>
        <v>19924624.106138367</v>
      </c>
      <c r="DT1055" s="14">
        <f t="shared" si="1281"/>
        <v>3.3262762085088937E-3</v>
      </c>
      <c r="DU1055" s="14">
        <f>DS1055/MAX($DS$13:DS1055)-1</f>
        <v>0</v>
      </c>
      <c r="DX1055" s="42">
        <v>44063</v>
      </c>
      <c r="DY1055" s="14">
        <f t="shared" si="1282"/>
        <v>-1.2238065352683236E-3</v>
      </c>
      <c r="DZ1055" s="13">
        <f t="shared" si="1222"/>
        <v>0</v>
      </c>
      <c r="EA1055" s="18">
        <f t="shared" si="1283"/>
        <v>-4.8112289849089329E-4</v>
      </c>
      <c r="EB1055" s="13">
        <f t="shared" si="1284"/>
        <v>5936115.6009545876</v>
      </c>
      <c r="EC1055" s="14">
        <f>VLOOKUP(DX1055,$Q$13:$S$1892,3,FALSE)</f>
        <v>-1.6109115947377295E-2</v>
      </c>
      <c r="ED1055" s="13">
        <f t="shared" si="1246"/>
        <v>0</v>
      </c>
      <c r="EE1055" s="14">
        <f t="shared" si="1285"/>
        <v>-1.0926009746166088E-3</v>
      </c>
      <c r="EF1055" s="13">
        <f t="shared" si="1247"/>
        <v>0</v>
      </c>
      <c r="EG1055" s="14">
        <f t="shared" si="1286"/>
        <v>-5.2294771458014644E-3</v>
      </c>
      <c r="EH1055" s="13">
        <f t="shared" si="1287"/>
        <v>0</v>
      </c>
      <c r="EI1055" s="13">
        <f t="shared" si="1288"/>
        <v>0</v>
      </c>
      <c r="EJ1055" s="13">
        <f t="shared" si="1289"/>
        <v>0</v>
      </c>
      <c r="EK1055" s="24">
        <f t="shared" si="1248"/>
        <v>5936115.6009545876</v>
      </c>
      <c r="EL1055" s="18">
        <f>EK1055/MAX($EK$13:EK1055)-1</f>
        <v>-4.8112289849089329E-4</v>
      </c>
      <c r="EM1055" s="18">
        <f t="shared" si="1223"/>
        <v>-4.8112289849089329E-4</v>
      </c>
    </row>
    <row r="1056" spans="1:143" x14ac:dyDescent="0.3">
      <c r="A1056" s="12">
        <f t="shared" si="1290"/>
        <v>41588</v>
      </c>
      <c r="B1056" s="13">
        <v>1510834.6972769315</v>
      </c>
      <c r="C1056" s="14">
        <f t="shared" si="1224"/>
        <v>0</v>
      </c>
      <c r="D1056" s="14">
        <f>B1056/MAX($B$13:B1056)-1</f>
        <v>0</v>
      </c>
      <c r="F1056" s="16">
        <v>44062</v>
      </c>
      <c r="G1056" s="13">
        <f t="shared" si="1225"/>
        <v>4694630.4352185354</v>
      </c>
      <c r="H1056" s="14">
        <f t="shared" si="1226"/>
        <v>1.6911727993265124E-3</v>
      </c>
      <c r="I1056" s="14">
        <f>G1056/MAX($G$13:G1056)-1</f>
        <v>-2.3914513445497443E-2</v>
      </c>
      <c r="L1056" s="12">
        <f t="shared" si="1291"/>
        <v>41588</v>
      </c>
      <c r="M1056" s="15">
        <v>27942689.644383047</v>
      </c>
      <c r="N1056" s="14">
        <f t="shared" si="1249"/>
        <v>0</v>
      </c>
      <c r="O1056" s="14">
        <f>M1056/MAX(M$13:$M1056)-1</f>
        <v>0</v>
      </c>
      <c r="Q1056" s="16">
        <v>44062</v>
      </c>
      <c r="R1056" s="13">
        <f t="shared" si="1227"/>
        <v>319313546.99447787</v>
      </c>
      <c r="S1056" s="14">
        <f t="shared" si="1228"/>
        <v>4.8026317723524059E-3</v>
      </c>
      <c r="T1056" s="14">
        <f>R1056/MAX($R$13:R1056)-1</f>
        <v>-3.9424172240680733E-3</v>
      </c>
      <c r="V1056" s="12">
        <f t="shared" si="1292"/>
        <v>41588</v>
      </c>
      <c r="W1056" s="14">
        <f t="shared" si="1250"/>
        <v>0</v>
      </c>
      <c r="X1056" s="13">
        <f t="shared" si="1251"/>
        <v>160526.18658567432</v>
      </c>
      <c r="Y1056" s="14">
        <f t="shared" si="1252"/>
        <v>0</v>
      </c>
      <c r="Z1056" s="13">
        <f t="shared" si="1253"/>
        <v>38103.667696885954</v>
      </c>
      <c r="AA1056" s="14"/>
      <c r="AB1056" s="13"/>
      <c r="AC1056" s="24">
        <f t="shared" si="1254"/>
        <v>198629.85428256029</v>
      </c>
      <c r="AD1056" s="18">
        <f>AC1056/MAX(AC$13:$AC1056)-1</f>
        <v>0</v>
      </c>
      <c r="AE1056" s="18">
        <f t="shared" si="1255"/>
        <v>0</v>
      </c>
      <c r="AH1056" s="16">
        <v>44062</v>
      </c>
      <c r="AI1056" s="19">
        <v>10326541956.711912</v>
      </c>
      <c r="AJ1056" s="14">
        <f t="shared" si="1229"/>
        <v>9.5340555766025847E-3</v>
      </c>
      <c r="AK1056" s="18">
        <f>AI1056/MAX(AI$13:$AI1056)-1</f>
        <v>0</v>
      </c>
      <c r="AN1056" s="16">
        <v>44062</v>
      </c>
      <c r="AO1056" s="14">
        <f t="shared" si="1230"/>
        <v>1.6911727993265124E-3</v>
      </c>
      <c r="AP1056" s="13">
        <f t="shared" si="1256"/>
        <v>0</v>
      </c>
      <c r="AQ1056" s="14">
        <f t="shared" si="1231"/>
        <v>4.8026317723524059E-3</v>
      </c>
      <c r="AR1056" s="13">
        <f t="shared" si="1257"/>
        <v>90569544.102260172</v>
      </c>
      <c r="AS1056" s="14">
        <f t="shared" si="1232"/>
        <v>9.5340555766025847E-3</v>
      </c>
      <c r="AT1056" s="13">
        <f t="shared" si="1258"/>
        <v>0</v>
      </c>
      <c r="AU1056" s="24">
        <f t="shared" si="1233"/>
        <v>90569544.102260172</v>
      </c>
      <c r="AV1056" s="18">
        <f>AU1056/MAX(AU$13:$AU1056)-1</f>
        <v>-3.9424172240681843E-3</v>
      </c>
      <c r="AW1056" s="18">
        <f t="shared" si="1259"/>
        <v>4.8026317723524059E-3</v>
      </c>
      <c r="AZ1056" s="42">
        <v>44068</v>
      </c>
      <c r="BA1056" s="41">
        <v>19557616</v>
      </c>
      <c r="BB1056" s="18">
        <f>BA1056/MAX($BA$13:BA1056)-1</f>
        <v>-1.6628743262256163E-2</v>
      </c>
      <c r="BC1056" s="29">
        <f t="shared" si="1260"/>
        <v>-2.1570524820184733E-3</v>
      </c>
      <c r="BG1056" s="16">
        <v>44110</v>
      </c>
      <c r="BH1056" s="14">
        <f t="shared" si="1234"/>
        <v>4.9060208766094071E-4</v>
      </c>
      <c r="BI1056" s="13">
        <f t="shared" si="1261"/>
        <v>31908036.553087756</v>
      </c>
      <c r="BJ1056" s="14">
        <f t="shared" si="1235"/>
        <v>-2.5106232388880656E-3</v>
      </c>
      <c r="BK1056" s="13">
        <f t="shared" si="1236"/>
        <v>77370138.2674447</v>
      </c>
      <c r="BL1056" s="14">
        <f t="shared" si="1237"/>
        <v>1.7953290114457232E-2</v>
      </c>
      <c r="BM1056" s="13">
        <f t="shared" si="1238"/>
        <v>0</v>
      </c>
      <c r="BN1056" s="14">
        <f t="shared" si="1262"/>
        <v>1.8325960797369589E-3</v>
      </c>
      <c r="BO1056" s="13">
        <f t="shared" si="1263"/>
        <v>24517956.719989225</v>
      </c>
      <c r="BP1056" s="24">
        <f t="shared" si="1239"/>
        <v>133796131.54052168</v>
      </c>
      <c r="BQ1056" s="18">
        <f>BP1056/MAX($BP$13:BP1056)-1</f>
        <v>-1.5514072395405365E-2</v>
      </c>
      <c r="BR1056" s="18">
        <f t="shared" si="1264"/>
        <v>-1.0023147142788069E-3</v>
      </c>
      <c r="BU1056" s="16">
        <v>44110</v>
      </c>
      <c r="BV1056" s="14">
        <f t="shared" si="1265"/>
        <v>4.9060208766094071E-4</v>
      </c>
      <c r="BW1056" s="13">
        <f t="shared" si="1218"/>
        <v>31908036.553087756</v>
      </c>
      <c r="BX1056" s="14">
        <f t="shared" si="1266"/>
        <v>-2.5106232388880656E-3</v>
      </c>
      <c r="BY1056" s="13">
        <f t="shared" si="1267"/>
        <v>77370138.2674447</v>
      </c>
      <c r="BZ1056" s="14">
        <f t="shared" si="1268"/>
        <v>1.7953290114457232E-2</v>
      </c>
      <c r="CA1056" s="13">
        <f t="shared" si="1240"/>
        <v>0</v>
      </c>
      <c r="CB1056" s="14">
        <f t="shared" si="1269"/>
        <v>1.8325960797369589E-3</v>
      </c>
      <c r="CC1056" s="13">
        <f t="shared" si="1270"/>
        <v>0</v>
      </c>
      <c r="CD1056" s="24">
        <f t="shared" si="1241"/>
        <v>109278174.82053246</v>
      </c>
      <c r="CE1056" s="18">
        <f>CD1056/MAX($CD$13:CD1056)-1</f>
        <v>-1.7322436000719144E-2</v>
      </c>
      <c r="CF1056" s="18">
        <f t="shared" si="1219"/>
        <v>-1.6361609613170236E-3</v>
      </c>
      <c r="CJ1056" s="16">
        <v>44068</v>
      </c>
      <c r="CK1056" s="19">
        <v>193180.84416474029</v>
      </c>
      <c r="CL1056" s="18">
        <f>CK1056/MAX($CK$13:CK1056)-1</f>
        <v>0</v>
      </c>
      <c r="CM1056" s="29">
        <f t="shared" si="1271"/>
        <v>0</v>
      </c>
      <c r="CQ1056" s="16">
        <v>44110</v>
      </c>
      <c r="CR1056" s="14">
        <f t="shared" si="1272"/>
        <v>4.9060208766094071E-4</v>
      </c>
      <c r="CS1056" s="13">
        <f t="shared" si="1220"/>
        <v>108487324.28049873</v>
      </c>
      <c r="CT1056" s="14">
        <f t="shared" si="1273"/>
        <v>-2.5106232388880656E-3</v>
      </c>
      <c r="CU1056" s="13">
        <f t="shared" si="1242"/>
        <v>46422082.960466862</v>
      </c>
      <c r="CV1056" s="14">
        <f t="shared" si="1274"/>
        <v>1.7953290114457232E-2</v>
      </c>
      <c r="CW1056" s="13">
        <f t="shared" si="1243"/>
        <v>0</v>
      </c>
      <c r="CX1056" s="14">
        <f t="shared" si="1275"/>
        <v>1.8325960797369589E-3</v>
      </c>
      <c r="CY1056" s="13">
        <f t="shared" si="1276"/>
        <v>0</v>
      </c>
      <c r="CZ1056" s="13">
        <f t="shared" si="1277"/>
        <v>0</v>
      </c>
      <c r="DA1056" s="13">
        <f t="shared" si="1278"/>
        <v>0</v>
      </c>
      <c r="DB1056" s="24">
        <f t="shared" si="1244"/>
        <v>154909407.2409656</v>
      </c>
      <c r="DC1056" s="18">
        <f>DB1056/MAX($DB$13:DB1056)-1</f>
        <v>-2.492104943570328E-3</v>
      </c>
      <c r="DD1056" s="18">
        <f t="shared" si="1221"/>
        <v>-4.1067589927468173E-4</v>
      </c>
      <c r="DI1056" s="16">
        <v>43917</v>
      </c>
      <c r="DJ1056" s="19">
        <v>17098639.777906477</v>
      </c>
      <c r="DK1056" s="18">
        <f t="shared" si="1279"/>
        <v>0</v>
      </c>
      <c r="DM1056" s="12">
        <f t="shared" si="1293"/>
        <v>41588</v>
      </c>
      <c r="DN1056" s="15">
        <v>14667956.277634816</v>
      </c>
      <c r="DO1056" s="14">
        <f t="shared" si="1280"/>
        <v>0</v>
      </c>
      <c r="DP1056" s="14">
        <f>DN1056/MAX($DN$13:DN1056)-1</f>
        <v>0</v>
      </c>
      <c r="DR1056" s="16">
        <v>44062</v>
      </c>
      <c r="DS1056" s="13">
        <f t="shared" si="1245"/>
        <v>19936626.479731485</v>
      </c>
      <c r="DT1056" s="14">
        <f t="shared" si="1281"/>
        <v>6.023889599713339E-4</v>
      </c>
      <c r="DU1056" s="14">
        <f>DS1056/MAX($DS$13:DS1056)-1</f>
        <v>0</v>
      </c>
      <c r="DX1056" s="42">
        <v>44064</v>
      </c>
      <c r="DY1056" s="14">
        <f t="shared" si="1282"/>
        <v>-7.669114110664399E-5</v>
      </c>
      <c r="DZ1056" s="13">
        <f t="shared" si="1222"/>
        <v>0</v>
      </c>
      <c r="EA1056" s="18">
        <f t="shared" si="1283"/>
        <v>9.6887490894115302E-4</v>
      </c>
      <c r="EB1056" s="13">
        <f t="shared" si="1284"/>
        <v>5941866.954416927</v>
      </c>
      <c r="EC1056" s="14">
        <f>VLOOKUP(DX1056,$Q$13:$S$1892,3,FALSE)</f>
        <v>2.810764171328417E-3</v>
      </c>
      <c r="ED1056" s="13">
        <f t="shared" si="1246"/>
        <v>0</v>
      </c>
      <c r="EE1056" s="14">
        <f t="shared" si="1285"/>
        <v>2.3848598260323151E-4</v>
      </c>
      <c r="EF1056" s="13">
        <f t="shared" si="1247"/>
        <v>0</v>
      </c>
      <c r="EG1056" s="14">
        <f t="shared" si="1286"/>
        <v>4.8342405240564545E-4</v>
      </c>
      <c r="EH1056" s="13">
        <f t="shared" si="1287"/>
        <v>0</v>
      </c>
      <c r="EI1056" s="13">
        <f t="shared" si="1288"/>
        <v>0</v>
      </c>
      <c r="EJ1056" s="13">
        <f t="shared" si="1289"/>
        <v>0</v>
      </c>
      <c r="EK1056" s="24">
        <f t="shared" si="1248"/>
        <v>5941866.954416927</v>
      </c>
      <c r="EL1056" s="18">
        <f>EK1056/MAX($EK$13:EK1056)-1</f>
        <v>0</v>
      </c>
      <c r="EM1056" s="18">
        <f t="shared" si="1223"/>
        <v>9.6887490894115302E-4</v>
      </c>
    </row>
    <row r="1057" spans="1:143" x14ac:dyDescent="0.3">
      <c r="A1057" s="12">
        <f t="shared" si="1290"/>
        <v>41589</v>
      </c>
      <c r="B1057" s="13">
        <v>1511776.2061323528</v>
      </c>
      <c r="C1057" s="14">
        <f t="shared" si="1224"/>
        <v>6.2317132186473501E-4</v>
      </c>
      <c r="D1057" s="14">
        <f>B1057/MAX($B$13:B1057)-1</f>
        <v>0</v>
      </c>
      <c r="F1057" s="16">
        <v>44063</v>
      </c>
      <c r="G1057" s="13">
        <f t="shared" si="1225"/>
        <v>4688885.1158112455</v>
      </c>
      <c r="H1057" s="14">
        <f t="shared" si="1226"/>
        <v>-1.2238065352683236E-3</v>
      </c>
      <c r="I1057" s="14">
        <f>G1057/MAX($G$13:G1057)-1</f>
        <v>-2.5109053242923451E-2</v>
      </c>
      <c r="L1057" s="12">
        <f t="shared" si="1291"/>
        <v>41589</v>
      </c>
      <c r="M1057" s="15">
        <v>27837864.682542071</v>
      </c>
      <c r="N1057" s="14">
        <f t="shared" si="1249"/>
        <v>-3.7514270521216142E-3</v>
      </c>
      <c r="O1057" s="14">
        <f>M1057/MAX(M$13:$M1057)-1</f>
        <v>-3.7514270521216142E-3</v>
      </c>
      <c r="Q1057" s="16">
        <v>44063</v>
      </c>
      <c r="R1057" s="13">
        <f t="shared" si="1227"/>
        <v>314169688.0423755</v>
      </c>
      <c r="S1057" s="14">
        <f t="shared" si="1228"/>
        <v>-1.6109115947377295E-2</v>
      </c>
      <c r="T1057" s="14">
        <f>R1057/MAX($R$13:R1057)-1</f>
        <v>-1.9988024315269914E-2</v>
      </c>
      <c r="V1057" s="12">
        <f t="shared" si="1292"/>
        <v>41589</v>
      </c>
      <c r="W1057" s="14">
        <f t="shared" si="1250"/>
        <v>6.2317132186473501E-4</v>
      </c>
      <c r="X1057" s="13">
        <f t="shared" si="1251"/>
        <v>160626.22190156282</v>
      </c>
      <c r="Y1057" s="14">
        <f t="shared" si="1252"/>
        <v>-3.7514270521216142E-3</v>
      </c>
      <c r="Z1057" s="13">
        <f t="shared" si="1253"/>
        <v>37960.724567102807</v>
      </c>
      <c r="AA1057" s="14"/>
      <c r="AB1057" s="13"/>
      <c r="AC1057" s="24">
        <f t="shared" si="1254"/>
        <v>198586.94646866561</v>
      </c>
      <c r="AD1057" s="18">
        <f>AC1057/MAX(AC$13:$AC1057)-1</f>
        <v>-2.1601895671552462E-4</v>
      </c>
      <c r="AE1057" s="18">
        <f t="shared" si="1255"/>
        <v>-2.1601895671552462E-4</v>
      </c>
      <c r="AH1057" s="16">
        <v>44063</v>
      </c>
      <c r="AI1057" s="19">
        <v>10624435302.152147</v>
      </c>
      <c r="AJ1057" s="14">
        <f t="shared" si="1229"/>
        <v>2.884734761055352E-2</v>
      </c>
      <c r="AK1057" s="18">
        <f>AI1057/MAX(AI$13:$AI1057)-1</f>
        <v>0</v>
      </c>
      <c r="AN1057" s="16">
        <v>44063</v>
      </c>
      <c r="AO1057" s="14">
        <f t="shared" si="1230"/>
        <v>-1.2238065352683236E-3</v>
      </c>
      <c r="AP1057" s="13">
        <f t="shared" si="1256"/>
        <v>0</v>
      </c>
      <c r="AQ1057" s="14">
        <f t="shared" si="1231"/>
        <v>-1.6109115947377295E-2</v>
      </c>
      <c r="AR1057" s="13">
        <f t="shared" si="1257"/>
        <v>89110548.815015763</v>
      </c>
      <c r="AS1057" s="14">
        <f t="shared" si="1232"/>
        <v>2.884734761055352E-2</v>
      </c>
      <c r="AT1057" s="13">
        <f t="shared" si="1258"/>
        <v>0</v>
      </c>
      <c r="AU1057" s="24">
        <f t="shared" si="1233"/>
        <v>89110548.815015763</v>
      </c>
      <c r="AV1057" s="18">
        <f>AU1057/MAX(AU$13:$AU1057)-1</f>
        <v>-1.9988024315270025E-2</v>
      </c>
      <c r="AW1057" s="18">
        <f t="shared" si="1259"/>
        <v>-1.6109115947377295E-2</v>
      </c>
      <c r="AZ1057" s="42">
        <v>44069</v>
      </c>
      <c r="BA1057" s="41">
        <v>19598218</v>
      </c>
      <c r="BB1057" s="18">
        <f>BA1057/MAX($BA$13:BA1057)-1</f>
        <v>-1.4587244964812007E-2</v>
      </c>
      <c r="BC1057" s="29">
        <f t="shared" si="1260"/>
        <v>2.076019899357906E-3</v>
      </c>
      <c r="BG1057" s="16">
        <v>44111</v>
      </c>
      <c r="BH1057" s="14">
        <f t="shared" si="1234"/>
        <v>-4.4530079268487732E-3</v>
      </c>
      <c r="BI1057" s="13">
        <f t="shared" si="1261"/>
        <v>31765949.813386675</v>
      </c>
      <c r="BJ1057" s="14">
        <f t="shared" si="1235"/>
        <v>-6.566049290088638E-3</v>
      </c>
      <c r="BK1057" s="13">
        <f t="shared" si="1236"/>
        <v>76862122.125999689</v>
      </c>
      <c r="BL1057" s="14">
        <f t="shared" si="1237"/>
        <v>8.576724640905864E-3</v>
      </c>
      <c r="BM1057" s="13">
        <f t="shared" si="1238"/>
        <v>0</v>
      </c>
      <c r="BN1057" s="14">
        <f t="shared" si="1262"/>
        <v>-1.0307596165118893E-3</v>
      </c>
      <c r="BO1057" s="13">
        <f t="shared" si="1263"/>
        <v>24492684.600322872</v>
      </c>
      <c r="BP1057" s="24">
        <f t="shared" si="1239"/>
        <v>133120756.53970924</v>
      </c>
      <c r="BQ1057" s="18">
        <f>BP1057/MAX($BP$13:BP1057)-1</f>
        <v>-2.0483552278718897E-2</v>
      </c>
      <c r="BR1057" s="18">
        <f t="shared" si="1264"/>
        <v>-5.0477916890138141E-3</v>
      </c>
      <c r="BU1057" s="16">
        <v>44111</v>
      </c>
      <c r="BV1057" s="14">
        <f t="shared" si="1265"/>
        <v>-4.4530079268487732E-3</v>
      </c>
      <c r="BW1057" s="13">
        <f t="shared" si="1218"/>
        <v>31765949.813386675</v>
      </c>
      <c r="BX1057" s="14">
        <f t="shared" si="1266"/>
        <v>-6.566049290088638E-3</v>
      </c>
      <c r="BY1057" s="13">
        <f t="shared" si="1267"/>
        <v>76862122.125999689</v>
      </c>
      <c r="BZ1057" s="14">
        <f t="shared" si="1268"/>
        <v>8.576724640905864E-3</v>
      </c>
      <c r="CA1057" s="13">
        <f t="shared" si="1240"/>
        <v>0</v>
      </c>
      <c r="CB1057" s="14">
        <f t="shared" si="1269"/>
        <v>-1.0307596165118893E-3</v>
      </c>
      <c r="CC1057" s="13">
        <f t="shared" si="1270"/>
        <v>0</v>
      </c>
      <c r="CD1057" s="24">
        <f t="shared" si="1241"/>
        <v>108628071.93938637</v>
      </c>
      <c r="CE1057" s="18">
        <f>CD1057/MAX($CD$13:CD1057)-1</f>
        <v>-2.3168447948143434E-2</v>
      </c>
      <c r="CF1057" s="18">
        <f t="shared" si="1219"/>
        <v>-5.949064231844603E-3</v>
      </c>
      <c r="CJ1057" s="16">
        <v>44069</v>
      </c>
      <c r="CK1057" s="19">
        <v>194116.39854739743</v>
      </c>
      <c r="CL1057" s="18">
        <f>CK1057/MAX($CK$13:CK1057)-1</f>
        <v>0</v>
      </c>
      <c r="CM1057" s="29">
        <f t="shared" si="1271"/>
        <v>4.8428941632501221E-3</v>
      </c>
      <c r="CQ1057" s="16">
        <v>44111</v>
      </c>
      <c r="CR1057" s="14">
        <f t="shared" si="1272"/>
        <v>-4.4530079268487732E-3</v>
      </c>
      <c r="CS1057" s="13">
        <f t="shared" si="1220"/>
        <v>108004229.36551505</v>
      </c>
      <c r="CT1057" s="14">
        <f t="shared" si="1273"/>
        <v>-6.566049290088638E-3</v>
      </c>
      <c r="CU1057" s="13">
        <f t="shared" si="1242"/>
        <v>46117273.275599852</v>
      </c>
      <c r="CV1057" s="14">
        <f t="shared" si="1274"/>
        <v>8.576724640905864E-3</v>
      </c>
      <c r="CW1057" s="13">
        <f t="shared" si="1243"/>
        <v>0</v>
      </c>
      <c r="CX1057" s="14">
        <f t="shared" si="1275"/>
        <v>-1.0307596165118893E-3</v>
      </c>
      <c r="CY1057" s="13">
        <f t="shared" si="1276"/>
        <v>0</v>
      </c>
      <c r="CZ1057" s="13">
        <f t="shared" si="1277"/>
        <v>0</v>
      </c>
      <c r="DA1057" s="13">
        <f t="shared" si="1278"/>
        <v>1.1607394199124599E-3</v>
      </c>
      <c r="DB1057" s="24">
        <f t="shared" si="1244"/>
        <v>154121502.64111489</v>
      </c>
      <c r="DC1057" s="18">
        <f>DB1057/MAX($DB$13:DB1057)-1</f>
        <v>-7.5656577567949634E-3</v>
      </c>
      <c r="DD1057" s="18">
        <f t="shared" si="1221"/>
        <v>-5.086228227735079E-3</v>
      </c>
      <c r="DI1057" s="16">
        <v>43920</v>
      </c>
      <c r="DJ1057" s="19">
        <v>17124503.965967845</v>
      </c>
      <c r="DK1057" s="18">
        <f t="shared" si="1279"/>
        <v>1.5126459412746485E-3</v>
      </c>
      <c r="DM1057" s="12">
        <f t="shared" si="1293"/>
        <v>41589</v>
      </c>
      <c r="DN1057" s="15">
        <v>14691041.522180179</v>
      </c>
      <c r="DO1057" s="14">
        <f t="shared" si="1280"/>
        <v>1.5738555602706761E-3</v>
      </c>
      <c r="DP1057" s="14">
        <f>DN1057/MAX($DN$13:DN1057)-1</f>
        <v>0</v>
      </c>
      <c r="DR1057" s="16">
        <v>44063</v>
      </c>
      <c r="DS1057" s="13">
        <f t="shared" si="1245"/>
        <v>19927034.512213428</v>
      </c>
      <c r="DT1057" s="14">
        <f t="shared" si="1281"/>
        <v>-4.8112289849089329E-4</v>
      </c>
      <c r="DU1057" s="14">
        <f>DS1057/MAX($DS$13:DS1057)-1</f>
        <v>-4.8112289849089329E-4</v>
      </c>
      <c r="DX1057" s="42">
        <v>44067</v>
      </c>
      <c r="DY1057" s="14">
        <f t="shared" si="1282"/>
        <v>9.4102955853478942E-3</v>
      </c>
      <c r="DZ1057" s="13">
        <f t="shared" si="1222"/>
        <v>0</v>
      </c>
      <c r="EA1057" s="18">
        <f t="shared" si="1283"/>
        <v>8.8293326776334169E-4</v>
      </c>
      <c r="EB1057" s="13">
        <f t="shared" si="1284"/>
        <v>5947113.2264236053</v>
      </c>
      <c r="EC1057" s="14">
        <f>VLOOKUP(DX1057,$Q$13:$S$1892,3,FALSE)</f>
        <v>1.5001274671267328E-2</v>
      </c>
      <c r="ED1057" s="13">
        <f t="shared" si="1246"/>
        <v>0</v>
      </c>
      <c r="EE1057" s="14">
        <f t="shared" si="1285"/>
        <v>8.8717826407469502E-3</v>
      </c>
      <c r="EF1057" s="13">
        <f t="shared" si="1247"/>
        <v>0</v>
      </c>
      <c r="EG1057" s="14">
        <f t="shared" si="1286"/>
        <v>8.9641993755606997E-4</v>
      </c>
      <c r="EH1057" s="13">
        <f t="shared" si="1287"/>
        <v>0</v>
      </c>
      <c r="EI1057" s="13">
        <f t="shared" si="1288"/>
        <v>0</v>
      </c>
      <c r="EJ1057" s="13">
        <f t="shared" si="1289"/>
        <v>1.1607394199124599E-3</v>
      </c>
      <c r="EK1057" s="24">
        <f t="shared" si="1248"/>
        <v>5947113.2264236053</v>
      </c>
      <c r="EL1057" s="18">
        <f>EK1057/MAX($EK$13:EK1057)-1</f>
        <v>0</v>
      </c>
      <c r="EM1057" s="18">
        <f t="shared" si="1223"/>
        <v>8.8293326776334169E-4</v>
      </c>
    </row>
    <row r="1058" spans="1:143" x14ac:dyDescent="0.3">
      <c r="A1058" s="12">
        <f t="shared" si="1290"/>
        <v>41590</v>
      </c>
      <c r="B1058" s="13">
        <v>1524055.5477569695</v>
      </c>
      <c r="C1058" s="14">
        <f t="shared" si="1224"/>
        <v>8.1224599082898585E-3</v>
      </c>
      <c r="D1058" s="14">
        <f>B1058/MAX($B$13:B1058)-1</f>
        <v>0</v>
      </c>
      <c r="F1058" s="16">
        <v>44064</v>
      </c>
      <c r="G1058" s="13">
        <f t="shared" si="1225"/>
        <v>4688525.5198611962</v>
      </c>
      <c r="H1058" s="14">
        <f t="shared" si="1226"/>
        <v>-7.669114110664399E-5</v>
      </c>
      <c r="I1058" s="14">
        <f>G1058/MAX($G$13:G1058)-1</f>
        <v>-2.5183818742084751E-2</v>
      </c>
      <c r="L1058" s="12">
        <f t="shared" si="1291"/>
        <v>41590</v>
      </c>
      <c r="M1058" s="15">
        <v>27601839.765049737</v>
      </c>
      <c r="N1058" s="14">
        <f t="shared" si="1249"/>
        <v>-8.4785568212187856E-3</v>
      </c>
      <c r="O1058" s="14">
        <f>M1058/MAX(M$13:$M1058)-1</f>
        <v>-1.2198177185918313E-2</v>
      </c>
      <c r="Q1058" s="16">
        <v>44064</v>
      </c>
      <c r="R1058" s="13">
        <f t="shared" si="1227"/>
        <v>315052744.94524246</v>
      </c>
      <c r="S1058" s="14">
        <f t="shared" si="1228"/>
        <v>2.810764171328417E-3</v>
      </c>
      <c r="T1058" s="14">
        <f>R1058/MAX($R$13:R1058)-1</f>
        <v>-1.7233441766542401E-2</v>
      </c>
      <c r="V1058" s="12">
        <f t="shared" si="1292"/>
        <v>41590</v>
      </c>
      <c r="W1058" s="14">
        <f t="shared" si="1250"/>
        <v>8.1224599082898585E-3</v>
      </c>
      <c r="X1058" s="13">
        <f t="shared" si="1251"/>
        <v>161930.90194917834</v>
      </c>
      <c r="Y1058" s="14">
        <f t="shared" si="1252"/>
        <v>-8.4785568212187856E-3</v>
      </c>
      <c r="Z1058" s="13">
        <f t="shared" si="1253"/>
        <v>37638.872406885988</v>
      </c>
      <c r="AA1058" s="14"/>
      <c r="AB1058" s="13"/>
      <c r="AC1058" s="24">
        <f t="shared" si="1254"/>
        <v>199569.77435606433</v>
      </c>
      <c r="AD1058" s="18">
        <f>AC1058/MAX(AC$13:$AC1058)-1</f>
        <v>0</v>
      </c>
      <c r="AE1058" s="18">
        <f t="shared" si="1255"/>
        <v>4.949106196936226E-3</v>
      </c>
      <c r="AH1058" s="16">
        <v>44064</v>
      </c>
      <c r="AI1058" s="19">
        <v>10609373169.885206</v>
      </c>
      <c r="AJ1058" s="14">
        <f t="shared" si="1229"/>
        <v>-1.4176877959706236E-3</v>
      </c>
      <c r="AK1058" s="18">
        <f>AI1058/MAX(AI$13:$AI1058)-1</f>
        <v>-1.4176877959706236E-3</v>
      </c>
      <c r="AN1058" s="16">
        <v>44064</v>
      </c>
      <c r="AO1058" s="14">
        <f t="shared" si="1230"/>
        <v>-7.669114110664399E-5</v>
      </c>
      <c r="AP1058" s="13">
        <f t="shared" si="1256"/>
        <v>0</v>
      </c>
      <c r="AQ1058" s="14">
        <f t="shared" si="1231"/>
        <v>2.810764171328417E-3</v>
      </c>
      <c r="AR1058" s="13">
        <f t="shared" si="1257"/>
        <v>89361017.552912414</v>
      </c>
      <c r="AS1058" s="14">
        <f t="shared" si="1232"/>
        <v>-1.4176877959706236E-3</v>
      </c>
      <c r="AT1058" s="13">
        <f t="shared" si="1258"/>
        <v>0</v>
      </c>
      <c r="AU1058" s="24">
        <f t="shared" si="1233"/>
        <v>89361017.552912414</v>
      </c>
      <c r="AV1058" s="18">
        <f>AU1058/MAX(AU$13:$AU1058)-1</f>
        <v>-1.7233441766542734E-2</v>
      </c>
      <c r="AW1058" s="18">
        <f t="shared" si="1259"/>
        <v>2.810764171328417E-3</v>
      </c>
      <c r="AZ1058" s="42">
        <v>44070</v>
      </c>
      <c r="BA1058" s="41">
        <v>19639054</v>
      </c>
      <c r="BB1058" s="18">
        <f>BA1058/MAX($BA$13:BA1058)-1</f>
        <v>-1.2533980975983239E-2</v>
      </c>
      <c r="BC1058" s="29">
        <f t="shared" si="1260"/>
        <v>2.0836588306141213E-3</v>
      </c>
      <c r="BG1058" s="16">
        <v>44112</v>
      </c>
      <c r="BH1058" s="14">
        <f t="shared" si="1234"/>
        <v>-2.0761975639149721E-3</v>
      </c>
      <c r="BI1058" s="13">
        <f t="shared" si="1261"/>
        <v>31699997.425768677</v>
      </c>
      <c r="BJ1058" s="14">
        <f t="shared" si="1235"/>
        <v>-8.1682693221202252E-3</v>
      </c>
      <c r="BK1058" s="13">
        <f t="shared" si="1236"/>
        <v>76234291.611804828</v>
      </c>
      <c r="BL1058" s="14">
        <f t="shared" si="1237"/>
        <v>1.5345734010553391E-2</v>
      </c>
      <c r="BM1058" s="13">
        <f t="shared" si="1238"/>
        <v>0</v>
      </c>
      <c r="BN1058" s="14">
        <f t="shared" si="1262"/>
        <v>-5.5304802686059196E-3</v>
      </c>
      <c r="BO1058" s="13">
        <f t="shared" si="1263"/>
        <v>24357228.291415598</v>
      </c>
      <c r="BP1058" s="24">
        <f t="shared" si="1239"/>
        <v>132291517.3289891</v>
      </c>
      <c r="BQ1058" s="18">
        <f>BP1058/MAX($BP$13:BP1058)-1</f>
        <v>-2.6585181108881861E-2</v>
      </c>
      <c r="BR1058" s="18">
        <f t="shared" si="1264"/>
        <v>-6.2292254962716953E-3</v>
      </c>
      <c r="BU1058" s="16">
        <v>44112</v>
      </c>
      <c r="BV1058" s="14">
        <f t="shared" si="1265"/>
        <v>-2.0761975639149721E-3</v>
      </c>
      <c r="BW1058" s="13">
        <f t="shared" si="1218"/>
        <v>31699997.425768677</v>
      </c>
      <c r="BX1058" s="14">
        <f t="shared" si="1266"/>
        <v>-8.1682693221202252E-3</v>
      </c>
      <c r="BY1058" s="13">
        <f t="shared" si="1267"/>
        <v>76234291.611804828</v>
      </c>
      <c r="BZ1058" s="14">
        <f t="shared" si="1268"/>
        <v>1.5345734010553391E-2</v>
      </c>
      <c r="CA1058" s="13">
        <f t="shared" si="1240"/>
        <v>0</v>
      </c>
      <c r="CB1058" s="14">
        <f t="shared" si="1269"/>
        <v>-5.5304802686059196E-3</v>
      </c>
      <c r="CC1058" s="13">
        <f t="shared" si="1270"/>
        <v>0</v>
      </c>
      <c r="CD1058" s="24">
        <f t="shared" si="1241"/>
        <v>107934289.0375735</v>
      </c>
      <c r="CE1058" s="18">
        <f>CD1058/MAX($CD$13:CD1058)-1</f>
        <v>-2.9407249914020772E-2</v>
      </c>
      <c r="CF1058" s="18">
        <f t="shared" si="1219"/>
        <v>-6.3867735975281503E-3</v>
      </c>
      <c r="CJ1058" s="16">
        <v>44070</v>
      </c>
      <c r="CK1058" s="19">
        <v>195238.19994440579</v>
      </c>
      <c r="CL1058" s="18">
        <f>CK1058/MAX($CK$13:CK1058)-1</f>
        <v>0</v>
      </c>
      <c r="CM1058" s="29">
        <f t="shared" si="1271"/>
        <v>5.7790140627116404E-3</v>
      </c>
      <c r="CQ1058" s="16">
        <v>44112</v>
      </c>
      <c r="CR1058" s="14">
        <f t="shared" si="1272"/>
        <v>-2.0761975639149721E-3</v>
      </c>
      <c r="CS1058" s="13">
        <f t="shared" si="1220"/>
        <v>107779991.24761386</v>
      </c>
      <c r="CT1058" s="14">
        <f t="shared" si="1273"/>
        <v>-8.1682693221202252E-3</v>
      </c>
      <c r="CU1058" s="13">
        <f t="shared" si="1242"/>
        <v>45740574.967082933</v>
      </c>
      <c r="CV1058" s="14">
        <f t="shared" si="1274"/>
        <v>1.5345734010553391E-2</v>
      </c>
      <c r="CW1058" s="13">
        <f t="shared" si="1243"/>
        <v>0</v>
      </c>
      <c r="CX1058" s="14">
        <f t="shared" si="1275"/>
        <v>-5.5304802686059196E-3</v>
      </c>
      <c r="CY1058" s="13">
        <f t="shared" si="1276"/>
        <v>0</v>
      </c>
      <c r="CZ1058" s="13">
        <f t="shared" si="1277"/>
        <v>0</v>
      </c>
      <c r="DA1058" s="13">
        <f t="shared" si="1278"/>
        <v>4.3604287136733699E-3</v>
      </c>
      <c r="DB1058" s="24">
        <f t="shared" si="1244"/>
        <v>153520566.21469679</v>
      </c>
      <c r="DC1058" s="18">
        <f>DB1058/MAX($DB$13:DB1058)-1</f>
        <v>-1.1435266713768155E-2</v>
      </c>
      <c r="DD1058" s="18">
        <f t="shared" si="1221"/>
        <v>-3.8991082757441342E-3</v>
      </c>
      <c r="DI1058" s="16">
        <v>43921</v>
      </c>
      <c r="DJ1058" s="19">
        <v>17313698.655618738</v>
      </c>
      <c r="DK1058" s="18">
        <f t="shared" si="1279"/>
        <v>1.1048185105208663E-2</v>
      </c>
      <c r="DM1058" s="12">
        <f t="shared" si="1293"/>
        <v>41590</v>
      </c>
      <c r="DN1058" s="15">
        <v>14667833.569204431</v>
      </c>
      <c r="DO1058" s="14">
        <f t="shared" si="1280"/>
        <v>-1.5797350338101479E-3</v>
      </c>
      <c r="DP1058" s="14">
        <f>DN1058/MAX($DN$13:DN1058)-1</f>
        <v>-1.5797350338101479E-3</v>
      </c>
      <c r="DR1058" s="16">
        <v>44064</v>
      </c>
      <c r="DS1058" s="13">
        <f t="shared" si="1245"/>
        <v>19946341.315961916</v>
      </c>
      <c r="DT1058" s="14">
        <f t="shared" si="1281"/>
        <v>9.6887490894115302E-4</v>
      </c>
      <c r="DU1058" s="14">
        <f>DS1058/MAX($DS$13:DS1058)-1</f>
        <v>0</v>
      </c>
      <c r="DX1058" s="42">
        <v>44068</v>
      </c>
      <c r="DY1058" s="14">
        <f t="shared" si="1282"/>
        <v>4.9038339018394606E-3</v>
      </c>
      <c r="DZ1058" s="13">
        <f t="shared" si="1222"/>
        <v>0</v>
      </c>
      <c r="EA1058" s="18">
        <f t="shared" si="1283"/>
        <v>2.6011085760324626E-3</v>
      </c>
      <c r="EB1058" s="13">
        <f t="shared" si="1284"/>
        <v>5962582.3136394918</v>
      </c>
      <c r="EC1058" s="14">
        <f>VLOOKUP(DX1058,$Q$13:$S$1892,3,FALSE)</f>
        <v>6.1789090724302387E-3</v>
      </c>
      <c r="ED1058" s="13">
        <f t="shared" si="1246"/>
        <v>0</v>
      </c>
      <c r="EE1058" s="14">
        <f t="shared" si="1285"/>
        <v>4.9733106138885042E-3</v>
      </c>
      <c r="EF1058" s="13">
        <f t="shared" si="1247"/>
        <v>0</v>
      </c>
      <c r="EG1058" s="14">
        <f t="shared" si="1286"/>
        <v>-2.1570524820184733E-3</v>
      </c>
      <c r="EH1058" s="13">
        <f t="shared" si="1287"/>
        <v>0</v>
      </c>
      <c r="EI1058" s="13">
        <f t="shared" si="1288"/>
        <v>0</v>
      </c>
      <c r="EJ1058" s="13">
        <f t="shared" si="1289"/>
        <v>4.3604287136733699E-3</v>
      </c>
      <c r="EK1058" s="24">
        <f t="shared" si="1248"/>
        <v>5962582.3136394918</v>
      </c>
      <c r="EL1058" s="18">
        <f>EK1058/MAX($EK$13:EK1058)-1</f>
        <v>0</v>
      </c>
      <c r="EM1058" s="18">
        <f t="shared" si="1223"/>
        <v>2.6011085760324626E-3</v>
      </c>
    </row>
    <row r="1059" spans="1:143" x14ac:dyDescent="0.3">
      <c r="A1059" s="12">
        <f t="shared" si="1290"/>
        <v>41591</v>
      </c>
      <c r="B1059" s="13">
        <v>1528562.9270708216</v>
      </c>
      <c r="C1059" s="14">
        <f t="shared" si="1224"/>
        <v>2.9574901784163998E-3</v>
      </c>
      <c r="D1059" s="14">
        <f>B1059/MAX($B$13:B1059)-1</f>
        <v>0</v>
      </c>
      <c r="F1059" s="16">
        <v>44067</v>
      </c>
      <c r="G1059" s="13">
        <f t="shared" si="1225"/>
        <v>4732645.9308625367</v>
      </c>
      <c r="H1059" s="14">
        <f t="shared" si="1226"/>
        <v>9.4102955853478942E-3</v>
      </c>
      <c r="I1059" s="14">
        <f>G1059/MAX($G$13:G1059)-1</f>
        <v>-1.6010510335067729E-2</v>
      </c>
      <c r="L1059" s="12">
        <f t="shared" si="1291"/>
        <v>41591</v>
      </c>
      <c r="M1059" s="15">
        <v>27194711.315923657</v>
      </c>
      <c r="N1059" s="14">
        <f t="shared" si="1249"/>
        <v>-1.4750047554496604E-2</v>
      </c>
      <c r="O1059" s="14">
        <f>M1059/MAX(M$13:$M1059)-1</f>
        <v>-2.6768301046844467E-2</v>
      </c>
      <c r="Q1059" s="16">
        <v>44067</v>
      </c>
      <c r="R1059" s="13">
        <f t="shared" si="1227"/>
        <v>319778937.70810276</v>
      </c>
      <c r="S1059" s="14">
        <f t="shared" si="1228"/>
        <v>1.5001274671267328E-2</v>
      </c>
      <c r="T1059" s="14">
        <f>R1059/MAX($R$13:R1059)-1</f>
        <v>-2.4906906887462998E-3</v>
      </c>
      <c r="V1059" s="12">
        <f t="shared" si="1292"/>
        <v>41591</v>
      </c>
      <c r="W1059" s="14">
        <f t="shared" si="1250"/>
        <v>2.9574901784163998E-3</v>
      </c>
      <c r="X1059" s="13">
        <f t="shared" si="1251"/>
        <v>162409.81100127514</v>
      </c>
      <c r="Y1059" s="14">
        <f t="shared" si="1252"/>
        <v>-1.4750047554496604E-2</v>
      </c>
      <c r="Z1059" s="13">
        <f t="shared" si="1253"/>
        <v>37083.697248986791</v>
      </c>
      <c r="AA1059" s="14"/>
      <c r="AB1059" s="13"/>
      <c r="AC1059" s="24">
        <f t="shared" si="1254"/>
        <v>199493.50825026195</v>
      </c>
      <c r="AD1059" s="18">
        <f>AC1059/MAX(AC$13:$AC1059)-1</f>
        <v>-3.8215258822871245E-4</v>
      </c>
      <c r="AE1059" s="18">
        <f t="shared" si="1255"/>
        <v>-3.8215258822871245E-4</v>
      </c>
      <c r="AH1059" s="16">
        <v>44067</v>
      </c>
      <c r="AI1059" s="19">
        <v>10620341572.274794</v>
      </c>
      <c r="AJ1059" s="14">
        <f t="shared" si="1229"/>
        <v>1.0338407570318342E-3</v>
      </c>
      <c r="AK1059" s="18">
        <f>AI1059/MAX(AI$13:$AI1059)-1</f>
        <v>-3.8531270236308313E-4</v>
      </c>
      <c r="AN1059" s="16">
        <v>44067</v>
      </c>
      <c r="AO1059" s="14">
        <f t="shared" si="1230"/>
        <v>9.4102955853478942E-3</v>
      </c>
      <c r="AP1059" s="13">
        <f t="shared" si="1256"/>
        <v>0</v>
      </c>
      <c r="AQ1059" s="14">
        <f t="shared" si="1231"/>
        <v>1.5001274671267328E-2</v>
      </c>
      <c r="AR1059" s="13">
        <f t="shared" si="1257"/>
        <v>90701546.722127602</v>
      </c>
      <c r="AS1059" s="14">
        <f t="shared" si="1232"/>
        <v>1.0338407570318342E-3</v>
      </c>
      <c r="AT1059" s="13">
        <f t="shared" si="1258"/>
        <v>0</v>
      </c>
      <c r="AU1059" s="24">
        <f t="shared" si="1233"/>
        <v>90701546.722127602</v>
      </c>
      <c r="AV1059" s="18">
        <f>AU1059/MAX(AU$13:$AU1059)-1</f>
        <v>-2.4906906887465219E-3</v>
      </c>
      <c r="AW1059" s="18">
        <f t="shared" si="1259"/>
        <v>1.5001274671267328E-2</v>
      </c>
      <c r="AZ1059" s="42">
        <v>44071</v>
      </c>
      <c r="BA1059" s="41">
        <v>19635860</v>
      </c>
      <c r="BB1059" s="18">
        <f>BA1059/MAX($BA$13:BA1059)-1</f>
        <v>-1.2694577635311233E-2</v>
      </c>
      <c r="BC1059" s="29">
        <f t="shared" si="1260"/>
        <v>-1.626351248894542E-4</v>
      </c>
      <c r="BG1059" s="16">
        <v>44113</v>
      </c>
      <c r="BH1059" s="14">
        <f t="shared" si="1234"/>
        <v>1.0343073745580078E-3</v>
      </c>
      <c r="BI1059" s="13">
        <f t="shared" si="1261"/>
        <v>31732784.966879621</v>
      </c>
      <c r="BJ1059" s="14">
        <f t="shared" si="1235"/>
        <v>-1.1119983769861563E-2</v>
      </c>
      <c r="BK1059" s="13">
        <f t="shared" si="1236"/>
        <v>75386567.526374668</v>
      </c>
      <c r="BL1059" s="14">
        <f t="shared" si="1237"/>
        <v>2.895314878618227E-2</v>
      </c>
      <c r="BM1059" s="13">
        <f t="shared" si="1238"/>
        <v>0</v>
      </c>
      <c r="BN1059" s="14">
        <f t="shared" si="1262"/>
        <v>-7.3811405676549313E-4</v>
      </c>
      <c r="BO1059" s="13">
        <f t="shared" si="1263"/>
        <v>24339249.878829859</v>
      </c>
      <c r="BP1059" s="24">
        <f t="shared" si="1239"/>
        <v>131458602.37208414</v>
      </c>
      <c r="BQ1059" s="18">
        <f>BP1059/MAX($BP$13:BP1059)-1</f>
        <v>-3.2713856463863822E-2</v>
      </c>
      <c r="BR1059" s="18">
        <f t="shared" si="1264"/>
        <v>-6.2960571752580519E-3</v>
      </c>
      <c r="BU1059" s="16">
        <v>44113</v>
      </c>
      <c r="BV1059" s="14">
        <f t="shared" si="1265"/>
        <v>1.0343073745580078E-3</v>
      </c>
      <c r="BW1059" s="13">
        <f t="shared" si="1218"/>
        <v>31732784.966879621</v>
      </c>
      <c r="BX1059" s="14">
        <f t="shared" si="1266"/>
        <v>-1.1119983769861563E-2</v>
      </c>
      <c r="BY1059" s="13">
        <f t="shared" si="1267"/>
        <v>75386567.526374668</v>
      </c>
      <c r="BZ1059" s="14">
        <f t="shared" si="1268"/>
        <v>2.895314878618227E-2</v>
      </c>
      <c r="CA1059" s="13">
        <f t="shared" si="1240"/>
        <v>0</v>
      </c>
      <c r="CB1059" s="14">
        <f t="shared" si="1269"/>
        <v>-7.3811405676549313E-4</v>
      </c>
      <c r="CC1059" s="13">
        <f t="shared" si="1270"/>
        <v>0</v>
      </c>
      <c r="CD1059" s="24">
        <f t="shared" si="1241"/>
        <v>107119352.49325429</v>
      </c>
      <c r="CE1059" s="18">
        <f>CD1059/MAX($CD$13:CD1059)-1</f>
        <v>-3.6735518889054242E-2</v>
      </c>
      <c r="CF1059" s="18">
        <f t="shared" si="1219"/>
        <v>-7.5503026108368898E-3</v>
      </c>
      <c r="CJ1059" s="16">
        <v>44071</v>
      </c>
      <c r="CK1059" s="19">
        <v>195238.19994440579</v>
      </c>
      <c r="CL1059" s="18">
        <f>CK1059/MAX($CK$13:CK1059)-1</f>
        <v>0</v>
      </c>
      <c r="CM1059" s="29">
        <f t="shared" si="1271"/>
        <v>0</v>
      </c>
      <c r="CQ1059" s="16">
        <v>44113</v>
      </c>
      <c r="CR1059" s="14">
        <f t="shared" si="1272"/>
        <v>1.0343073745580078E-3</v>
      </c>
      <c r="CS1059" s="13">
        <f t="shared" si="1220"/>
        <v>107891468.88739106</v>
      </c>
      <c r="CT1059" s="14">
        <f t="shared" si="1273"/>
        <v>-1.1119983769861563E-2</v>
      </c>
      <c r="CU1059" s="13">
        <f t="shared" si="1242"/>
        <v>45231940.515824832</v>
      </c>
      <c r="CV1059" s="14">
        <f t="shared" si="1274"/>
        <v>2.895314878618227E-2</v>
      </c>
      <c r="CW1059" s="13">
        <f t="shared" si="1243"/>
        <v>0</v>
      </c>
      <c r="CX1059" s="14">
        <f t="shared" si="1275"/>
        <v>-7.3811405676549313E-4</v>
      </c>
      <c r="CY1059" s="13">
        <f t="shared" si="1276"/>
        <v>0</v>
      </c>
      <c r="CZ1059" s="13">
        <f t="shared" si="1277"/>
        <v>0</v>
      </c>
      <c r="DA1059" s="13">
        <f t="shared" si="1278"/>
        <v>0</v>
      </c>
      <c r="DB1059" s="24">
        <f t="shared" si="1244"/>
        <v>153123409.40321589</v>
      </c>
      <c r="DC1059" s="18">
        <f>DB1059/MAX($DB$13:DB1059)-1</f>
        <v>-1.3992677926448094E-2</v>
      </c>
      <c r="DD1059" s="18">
        <f t="shared" si="1221"/>
        <v>-2.5869941811280661E-3</v>
      </c>
      <c r="DI1059" s="16">
        <v>43922</v>
      </c>
      <c r="DJ1059" s="19">
        <v>17471793.815487437</v>
      </c>
      <c r="DK1059" s="18">
        <f t="shared" si="1279"/>
        <v>9.1312181766194378E-3</v>
      </c>
      <c r="DM1059" s="12">
        <f t="shared" si="1293"/>
        <v>41591</v>
      </c>
      <c r="DN1059" s="15">
        <v>14637791.948082805</v>
      </c>
      <c r="DO1059" s="14">
        <f t="shared" si="1280"/>
        <v>-2.0481293968797054E-3</v>
      </c>
      <c r="DP1059" s="14">
        <f>DN1059/MAX($DN$13:DN1059)-1</f>
        <v>-3.6246289289278977E-3</v>
      </c>
      <c r="DR1059" s="16">
        <v>44067</v>
      </c>
      <c r="DS1059" s="13">
        <f t="shared" si="1245"/>
        <v>19963952.604279943</v>
      </c>
      <c r="DT1059" s="14">
        <f t="shared" si="1281"/>
        <v>8.8293326776334169E-4</v>
      </c>
      <c r="DU1059" s="14">
        <f>DS1059/MAX($DS$13:DS1059)-1</f>
        <v>0</v>
      </c>
      <c r="DX1059" s="42">
        <v>44069</v>
      </c>
      <c r="DY1059" s="14">
        <f t="shared" si="1282"/>
        <v>1.8516060869099071E-2</v>
      </c>
      <c r="DZ1059" s="13">
        <f t="shared" si="1222"/>
        <v>0</v>
      </c>
      <c r="EA1059" s="18">
        <f t="shared" si="1283"/>
        <v>7.9915397469076943E-4</v>
      </c>
      <c r="EB1059" s="13">
        <f t="shared" si="1284"/>
        <v>5967347.3349948581</v>
      </c>
      <c r="EC1059" s="14">
        <f>VLOOKUP(DX1059,$Q$13:$S$1892,3,FALSE)</f>
        <v>4.8428198875667405E-3</v>
      </c>
      <c r="ED1059" s="13">
        <f t="shared" si="1246"/>
        <v>0</v>
      </c>
      <c r="EE1059" s="14">
        <f t="shared" si="1285"/>
        <v>1.7115119738548623E-2</v>
      </c>
      <c r="EF1059" s="13">
        <f t="shared" si="1247"/>
        <v>0</v>
      </c>
      <c r="EG1059" s="14">
        <f t="shared" si="1286"/>
        <v>2.076019899357906E-3</v>
      </c>
      <c r="EH1059" s="13">
        <f t="shared" si="1287"/>
        <v>0</v>
      </c>
      <c r="EI1059" s="13">
        <f t="shared" si="1288"/>
        <v>0</v>
      </c>
      <c r="EJ1059" s="13">
        <f t="shared" si="1289"/>
        <v>0</v>
      </c>
      <c r="EK1059" s="24">
        <f t="shared" si="1248"/>
        <v>5967347.3349948581</v>
      </c>
      <c r="EL1059" s="18">
        <f>EK1059/MAX($EK$13:EK1059)-1</f>
        <v>0</v>
      </c>
      <c r="EM1059" s="18">
        <f t="shared" si="1223"/>
        <v>7.9915397469076943E-4</v>
      </c>
    </row>
    <row r="1060" spans="1:143" x14ac:dyDescent="0.3">
      <c r="A1060" s="12">
        <f t="shared" si="1290"/>
        <v>41592</v>
      </c>
      <c r="B1060" s="13">
        <v>1518682.1952269806</v>
      </c>
      <c r="C1060" s="14">
        <f t="shared" si="1224"/>
        <v>-6.4640661296001545E-3</v>
      </c>
      <c r="D1060" s="14">
        <f>B1060/MAX($B$13:B1060)-1</f>
        <v>-6.4640661296001545E-3</v>
      </c>
      <c r="F1060" s="16">
        <v>44068</v>
      </c>
      <c r="G1060" s="13">
        <f t="shared" si="1225"/>
        <v>4755854.0404237034</v>
      </c>
      <c r="H1060" s="14">
        <f t="shared" si="1226"/>
        <v>4.9038339018394606E-3</v>
      </c>
      <c r="I1060" s="14">
        <f>G1060/MAX($G$13:G1060)-1</f>
        <v>-1.1185189316594957E-2</v>
      </c>
      <c r="L1060" s="12">
        <f t="shared" si="1291"/>
        <v>41592</v>
      </c>
      <c r="M1060" s="15">
        <v>26977766.445529915</v>
      </c>
      <c r="N1060" s="14">
        <f t="shared" si="1249"/>
        <v>-7.9774654664824807E-3</v>
      </c>
      <c r="O1060" s="14">
        <f>M1060/MAX(M$13:$M1060)-1</f>
        <v>-3.4532223316129373E-2</v>
      </c>
      <c r="Q1060" s="16">
        <v>44068</v>
      </c>
      <c r="R1060" s="13">
        <f t="shared" si="1227"/>
        <v>321754822.6874795</v>
      </c>
      <c r="S1060" s="14">
        <f t="shared" si="1228"/>
        <v>6.1789090724302387E-3</v>
      </c>
      <c r="T1060" s="14">
        <f>R1060/MAX($R$13:R1060)-1</f>
        <v>0</v>
      </c>
      <c r="V1060" s="12">
        <f t="shared" si="1292"/>
        <v>41592</v>
      </c>
      <c r="W1060" s="14">
        <f t="shared" si="1250"/>
        <v>-6.4640661296001545E-3</v>
      </c>
      <c r="X1060" s="13">
        <f t="shared" si="1251"/>
        <v>161359.98324286705</v>
      </c>
      <c r="Y1060" s="14">
        <f t="shared" si="1252"/>
        <v>-7.9774654664824807E-3</v>
      </c>
      <c r="Z1060" s="13">
        <f t="shared" si="1253"/>
        <v>36787.863334813504</v>
      </c>
      <c r="AA1060" s="14"/>
      <c r="AB1060" s="13"/>
      <c r="AC1060" s="24">
        <f t="shared" si="1254"/>
        <v>198147.84657768055</v>
      </c>
      <c r="AD1060" s="18">
        <f>AC1060/MAX(AC$13:$AC1060)-1</f>
        <v>-7.1249656064992228E-3</v>
      </c>
      <c r="AE1060" s="18">
        <f t="shared" si="1255"/>
        <v>-6.7453907868183505E-3</v>
      </c>
      <c r="AH1060" s="16">
        <v>44068</v>
      </c>
      <c r="AI1060" s="19">
        <v>10623438739.54262</v>
      </c>
      <c r="AJ1060" s="14">
        <f t="shared" si="1229"/>
        <v>2.9162595635456867E-4</v>
      </c>
      <c r="AK1060" s="18">
        <f>AI1060/MAX(AI$13:$AI1060)-1</f>
        <v>-9.3799113193848704E-5</v>
      </c>
      <c r="AN1060" s="16">
        <v>44068</v>
      </c>
      <c r="AO1060" s="14">
        <f t="shared" si="1230"/>
        <v>4.9038339018394606E-3</v>
      </c>
      <c r="AP1060" s="13">
        <f t="shared" si="1256"/>
        <v>0</v>
      </c>
      <c r="AQ1060" s="14">
        <f t="shared" si="1231"/>
        <v>6.1789090724302387E-3</v>
      </c>
      <c r="AR1060" s="13">
        <f t="shared" si="1257"/>
        <v>91261983.33205241</v>
      </c>
      <c r="AS1060" s="14">
        <f t="shared" si="1232"/>
        <v>2.9162595635456867E-4</v>
      </c>
      <c r="AT1060" s="13">
        <f t="shared" si="1258"/>
        <v>0</v>
      </c>
      <c r="AU1060" s="24">
        <f t="shared" si="1233"/>
        <v>91261983.33205241</v>
      </c>
      <c r="AV1060" s="18">
        <f>AU1060/MAX(AU$13:$AU1060)-1</f>
        <v>0</v>
      </c>
      <c r="AW1060" s="18">
        <f t="shared" si="1259"/>
        <v>6.1789090724302387E-3</v>
      </c>
      <c r="AZ1060" s="42">
        <v>44074</v>
      </c>
      <c r="BA1060" s="41">
        <v>19648746</v>
      </c>
      <c r="BB1060" s="18">
        <f>BA1060/MAX($BA$13:BA1060)-1</f>
        <v>-1.2046660117433716E-2</v>
      </c>
      <c r="BC1060" s="29">
        <f t="shared" si="1260"/>
        <v>6.5624831303545683E-4</v>
      </c>
      <c r="BG1060" s="16">
        <v>44116</v>
      </c>
      <c r="BH1060" s="14">
        <f t="shared" si="1234"/>
        <v>-5.260787533799216E-3</v>
      </c>
      <c r="BI1060" s="13">
        <f t="shared" si="1261"/>
        <v>31565845.527313128</v>
      </c>
      <c r="BJ1060" s="14">
        <f t="shared" si="1235"/>
        <v>-1.3315126153194079E-2</v>
      </c>
      <c r="BK1060" s="13">
        <f t="shared" si="1236"/>
        <v>74382785.869504705</v>
      </c>
      <c r="BL1060" s="14">
        <f t="shared" si="1237"/>
        <v>5.2262569096828138E-4</v>
      </c>
      <c r="BM1060" s="13">
        <f t="shared" si="1238"/>
        <v>0</v>
      </c>
      <c r="BN1060" s="14">
        <f t="shared" si="1262"/>
        <v>1.9046404259377425E-3</v>
      </c>
      <c r="BO1060" s="13">
        <f t="shared" si="1263"/>
        <v>24385607.398086078</v>
      </c>
      <c r="BP1060" s="24">
        <f t="shared" si="1239"/>
        <v>130334238.7949039</v>
      </c>
      <c r="BQ1060" s="18">
        <f>BP1060/MAX($BP$13:BP1060)-1</f>
        <v>-4.0987041245068467E-2</v>
      </c>
      <c r="BR1060" s="18">
        <f t="shared" si="1264"/>
        <v>-8.5529859354339655E-3</v>
      </c>
      <c r="BU1060" s="16">
        <v>44116</v>
      </c>
      <c r="BV1060" s="14">
        <f t="shared" si="1265"/>
        <v>-5.260787533799216E-3</v>
      </c>
      <c r="BW1060" s="13">
        <f t="shared" si="1218"/>
        <v>31565845.527313128</v>
      </c>
      <c r="BX1060" s="14">
        <f t="shared" si="1266"/>
        <v>-1.3315126153194079E-2</v>
      </c>
      <c r="BY1060" s="13">
        <f t="shared" si="1267"/>
        <v>74382785.869504705</v>
      </c>
      <c r="BZ1060" s="14">
        <f t="shared" si="1268"/>
        <v>5.2262569096828138E-4</v>
      </c>
      <c r="CA1060" s="13">
        <f t="shared" si="1240"/>
        <v>0</v>
      </c>
      <c r="CB1060" s="14">
        <f t="shared" si="1269"/>
        <v>1.9046404259377425E-3</v>
      </c>
      <c r="CC1060" s="13">
        <f t="shared" si="1270"/>
        <v>0</v>
      </c>
      <c r="CD1060" s="24">
        <f t="shared" si="1241"/>
        <v>105948631.39681783</v>
      </c>
      <c r="CE1060" s="18">
        <f>CD1060/MAX($CD$13:CD1060)-1</f>
        <v>-4.7263159536952259E-2</v>
      </c>
      <c r="CF1060" s="18">
        <f t="shared" si="1219"/>
        <v>-1.092912782972788E-2</v>
      </c>
      <c r="CJ1060" s="16">
        <v>44074</v>
      </c>
      <c r="CK1060" s="19">
        <v>195238.19994440579</v>
      </c>
      <c r="CL1060" s="18">
        <f>CK1060/MAX($CK$13:CK1060)-1</f>
        <v>0</v>
      </c>
      <c r="CM1060" s="29">
        <f t="shared" si="1271"/>
        <v>0</v>
      </c>
      <c r="CQ1060" s="16">
        <v>44116</v>
      </c>
      <c r="CR1060" s="14">
        <f t="shared" si="1272"/>
        <v>-5.260787533799216E-3</v>
      </c>
      <c r="CS1060" s="13">
        <f t="shared" si="1220"/>
        <v>107323874.79286499</v>
      </c>
      <c r="CT1060" s="14">
        <f t="shared" si="1273"/>
        <v>-1.3315126153194079E-2</v>
      </c>
      <c r="CU1060" s="13">
        <f t="shared" si="1242"/>
        <v>44629671.521702856</v>
      </c>
      <c r="CV1060" s="14">
        <f t="shared" si="1274"/>
        <v>5.2262569096828138E-4</v>
      </c>
      <c r="CW1060" s="13">
        <f t="shared" si="1243"/>
        <v>0</v>
      </c>
      <c r="CX1060" s="14">
        <f t="shared" si="1275"/>
        <v>1.9046404259377425E-3</v>
      </c>
      <c r="CY1060" s="13">
        <f t="shared" si="1276"/>
        <v>0</v>
      </c>
      <c r="CZ1060" s="13">
        <f t="shared" si="1277"/>
        <v>0</v>
      </c>
      <c r="DA1060" s="13">
        <f t="shared" si="1278"/>
        <v>0</v>
      </c>
      <c r="DB1060" s="24">
        <f t="shared" si="1244"/>
        <v>151953546.31456786</v>
      </c>
      <c r="DC1060" s="18">
        <f>DB1060/MAX($DB$13:DB1060)-1</f>
        <v>-2.1525775417721049E-2</v>
      </c>
      <c r="DD1060" s="18">
        <f t="shared" si="1221"/>
        <v>-7.6400015726364456E-3</v>
      </c>
      <c r="DI1060" s="16">
        <v>43924</v>
      </c>
      <c r="DJ1060" s="19">
        <v>17454718.162479475</v>
      </c>
      <c r="DK1060" s="18">
        <f t="shared" si="1279"/>
        <v>-9.7732683823370525E-4</v>
      </c>
      <c r="DM1060" s="12">
        <f t="shared" si="1293"/>
        <v>41592</v>
      </c>
      <c r="DN1060" s="15">
        <v>14654401.558504626</v>
      </c>
      <c r="DO1060" s="14">
        <f t="shared" si="1280"/>
        <v>1.134707371216459E-3</v>
      </c>
      <c r="DP1060" s="14">
        <f>DN1060/MAX($DN$13:DN1060)-1</f>
        <v>-2.4940344508750378E-3</v>
      </c>
      <c r="DR1060" s="16">
        <v>44068</v>
      </c>
      <c r="DS1060" s="13">
        <f t="shared" si="1245"/>
        <v>20015881.012610443</v>
      </c>
      <c r="DT1060" s="14">
        <f t="shared" si="1281"/>
        <v>2.6011085760324626E-3</v>
      </c>
      <c r="DU1060" s="14">
        <f>DS1060/MAX($DS$13:DS1060)-1</f>
        <v>0</v>
      </c>
      <c r="DX1060" s="42">
        <v>44070</v>
      </c>
      <c r="DY1060" s="14">
        <f t="shared" si="1282"/>
        <v>1.2969977474499572E-2</v>
      </c>
      <c r="DZ1060" s="13">
        <f t="shared" si="1222"/>
        <v>0</v>
      </c>
      <c r="EA1060" s="18">
        <f t="shared" si="1283"/>
        <v>1.0022180989628371E-3</v>
      </c>
      <c r="EB1060" s="13">
        <f t="shared" si="1284"/>
        <v>5973327.9184967875</v>
      </c>
      <c r="EC1060" s="14">
        <f>VLOOKUP(DX1060,$Q$13:$S$1892,3,FALSE)</f>
        <v>8.4021517205141727E-3</v>
      </c>
      <c r="ED1060" s="13">
        <f t="shared" si="1246"/>
        <v>0</v>
      </c>
      <c r="EE1060" s="14">
        <f t="shared" si="1285"/>
        <v>8.6757625380300407E-3</v>
      </c>
      <c r="EF1060" s="13">
        <f t="shared" si="1247"/>
        <v>0</v>
      </c>
      <c r="EG1060" s="14">
        <f t="shared" si="1286"/>
        <v>2.0836588306141213E-3</v>
      </c>
      <c r="EH1060" s="13">
        <f t="shared" si="1287"/>
        <v>0</v>
      </c>
      <c r="EI1060" s="13">
        <f t="shared" si="1288"/>
        <v>0</v>
      </c>
      <c r="EJ1060" s="13">
        <f t="shared" si="1289"/>
        <v>0</v>
      </c>
      <c r="EK1060" s="24">
        <f t="shared" si="1248"/>
        <v>5973327.9184967875</v>
      </c>
      <c r="EL1060" s="18">
        <f>EK1060/MAX($EK$13:EK1060)-1</f>
        <v>0</v>
      </c>
      <c r="EM1060" s="18">
        <f t="shared" si="1223"/>
        <v>1.0022180989628371E-3</v>
      </c>
    </row>
    <row r="1061" spans="1:143" x14ac:dyDescent="0.3">
      <c r="A1061" s="12">
        <f t="shared" si="1290"/>
        <v>41593</v>
      </c>
      <c r="B1061" s="13">
        <v>1518682.1952269806</v>
      </c>
      <c r="C1061" s="14">
        <f t="shared" si="1224"/>
        <v>0</v>
      </c>
      <c r="D1061" s="14">
        <f>B1061/MAX($B$13:B1061)-1</f>
        <v>-6.4640661296001545E-3</v>
      </c>
      <c r="F1061" s="16">
        <v>44069</v>
      </c>
      <c r="G1061" s="13">
        <f t="shared" si="1225"/>
        <v>4843913.7233207393</v>
      </c>
      <c r="H1061" s="14">
        <f t="shared" si="1226"/>
        <v>1.8516060869099071E-2</v>
      </c>
      <c r="I1061" s="14">
        <f>G1061/MAX($G$13:G1061)-1</f>
        <v>0</v>
      </c>
      <c r="L1061" s="12">
        <f t="shared" si="1291"/>
        <v>41593</v>
      </c>
      <c r="M1061" s="15">
        <v>26977766.445529915</v>
      </c>
      <c r="N1061" s="14">
        <f t="shared" si="1249"/>
        <v>0</v>
      </c>
      <c r="O1061" s="14">
        <f>M1061/MAX(M$13:$M1061)-1</f>
        <v>-3.4532223316129373E-2</v>
      </c>
      <c r="Q1061" s="16">
        <v>44069</v>
      </c>
      <c r="R1061" s="13">
        <f t="shared" si="1227"/>
        <v>323313023.34171093</v>
      </c>
      <c r="S1061" s="14">
        <f t="shared" si="1228"/>
        <v>4.8428198875667405E-3</v>
      </c>
      <c r="T1061" s="14">
        <f>R1061/MAX($R$13:R1061)-1</f>
        <v>0</v>
      </c>
      <c r="V1061" s="12">
        <f t="shared" si="1292"/>
        <v>41593</v>
      </c>
      <c r="W1061" s="14">
        <f t="shared" si="1250"/>
        <v>0</v>
      </c>
      <c r="X1061" s="13">
        <f t="shared" si="1251"/>
        <v>161359.98324286705</v>
      </c>
      <c r="Y1061" s="14">
        <f t="shared" si="1252"/>
        <v>0</v>
      </c>
      <c r="Z1061" s="13">
        <f t="shared" si="1253"/>
        <v>36787.863334813504</v>
      </c>
      <c r="AA1061" s="14"/>
      <c r="AB1061" s="13"/>
      <c r="AC1061" s="24">
        <f t="shared" si="1254"/>
        <v>198147.84657768055</v>
      </c>
      <c r="AD1061" s="18">
        <f>AC1061/MAX(AC$13:$AC1061)-1</f>
        <v>-7.1249656064992228E-3</v>
      </c>
      <c r="AE1061" s="18">
        <f t="shared" si="1255"/>
        <v>0</v>
      </c>
      <c r="AH1061" s="16">
        <v>44069</v>
      </c>
      <c r="AI1061" s="19">
        <v>10567648783.289885</v>
      </c>
      <c r="AJ1061" s="14">
        <f t="shared" si="1229"/>
        <v>-5.2515910921643316E-3</v>
      </c>
      <c r="AK1061" s="18">
        <f>AI1061/MAX(AI$13:$AI1061)-1</f>
        <v>-5.3448976107708379E-3</v>
      </c>
      <c r="AN1061" s="16">
        <v>44069</v>
      </c>
      <c r="AO1061" s="14">
        <f t="shared" si="1230"/>
        <v>1.8516060869099071E-2</v>
      </c>
      <c r="AP1061" s="13">
        <f t="shared" si="1256"/>
        <v>0</v>
      </c>
      <c r="AQ1061" s="14">
        <f t="shared" si="1231"/>
        <v>4.8428198875667405E-3</v>
      </c>
      <c r="AR1061" s="13">
        <f t="shared" si="1257"/>
        <v>91703948.679911658</v>
      </c>
      <c r="AS1061" s="14">
        <f t="shared" si="1232"/>
        <v>-5.2515910921643316E-3</v>
      </c>
      <c r="AT1061" s="13">
        <f t="shared" si="1258"/>
        <v>0</v>
      </c>
      <c r="AU1061" s="24">
        <f t="shared" si="1233"/>
        <v>91703948.679911658</v>
      </c>
      <c r="AV1061" s="18">
        <f>AU1061/MAX(AU$13:$AU1061)-1</f>
        <v>0</v>
      </c>
      <c r="AW1061" s="18">
        <f t="shared" si="1259"/>
        <v>4.8428198875667405E-3</v>
      </c>
      <c r="AZ1061" s="42">
        <v>44075</v>
      </c>
      <c r="BA1061" s="41">
        <v>19665170</v>
      </c>
      <c r="BB1061" s="18">
        <f>BA1061/MAX($BA$13:BA1061)-1</f>
        <v>-1.1220849368277941E-2</v>
      </c>
      <c r="BC1061" s="29">
        <f t="shared" si="1260"/>
        <v>8.358803152119787E-4</v>
      </c>
      <c r="BG1061" s="16">
        <v>44117</v>
      </c>
      <c r="BH1061" s="14">
        <f t="shared" si="1234"/>
        <v>4.886144263187564E-4</v>
      </c>
      <c r="BI1061" s="13">
        <f t="shared" si="1261"/>
        <v>31581269.054816723</v>
      </c>
      <c r="BJ1061" s="14">
        <f t="shared" si="1235"/>
        <v>4.8340673101294751E-3</v>
      </c>
      <c r="BK1061" s="13">
        <f t="shared" si="1236"/>
        <v>74742357.263112843</v>
      </c>
      <c r="BL1061" s="14">
        <f t="shared" si="1237"/>
        <v>4.3801910115677245E-3</v>
      </c>
      <c r="BM1061" s="13">
        <f t="shared" si="1238"/>
        <v>0</v>
      </c>
      <c r="BN1061" s="14">
        <f t="shared" si="1262"/>
        <v>1.434851170461382E-3</v>
      </c>
      <c r="BO1061" s="13">
        <f t="shared" si="1263"/>
        <v>24420597.115403634</v>
      </c>
      <c r="BP1061" s="24">
        <f t="shared" si="1239"/>
        <v>130744223.4333332</v>
      </c>
      <c r="BQ1061" s="18">
        <f>BP1061/MAX($BP$13:BP1061)-1</f>
        <v>-3.7970331401365298E-2</v>
      </c>
      <c r="BR1061" s="18">
        <f t="shared" si="1264"/>
        <v>3.1456403338070427E-3</v>
      </c>
      <c r="BU1061" s="16">
        <v>44117</v>
      </c>
      <c r="BV1061" s="14">
        <f t="shared" si="1265"/>
        <v>4.886144263187564E-4</v>
      </c>
      <c r="BW1061" s="13">
        <f t="shared" si="1218"/>
        <v>31581269.054816723</v>
      </c>
      <c r="BX1061" s="14">
        <f t="shared" si="1266"/>
        <v>4.8340673101294751E-3</v>
      </c>
      <c r="BY1061" s="13">
        <f t="shared" si="1267"/>
        <v>74742357.263112843</v>
      </c>
      <c r="BZ1061" s="14">
        <f t="shared" si="1268"/>
        <v>4.3801910115677245E-3</v>
      </c>
      <c r="CA1061" s="13">
        <f t="shared" si="1240"/>
        <v>0</v>
      </c>
      <c r="CB1061" s="14">
        <f t="shared" si="1269"/>
        <v>1.434851170461382E-3</v>
      </c>
      <c r="CC1061" s="13">
        <f t="shared" si="1270"/>
        <v>0</v>
      </c>
      <c r="CD1061" s="24">
        <f t="shared" si="1241"/>
        <v>106323626.31792957</v>
      </c>
      <c r="CE1061" s="18">
        <f>CD1061/MAX($CD$13:CD1061)-1</f>
        <v>-4.3891039750038163E-2</v>
      </c>
      <c r="CF1061" s="18">
        <f t="shared" si="1219"/>
        <v>3.5394031632860479E-3</v>
      </c>
      <c r="CJ1061" s="16">
        <v>44075</v>
      </c>
      <c r="CK1061" s="19">
        <v>195238.19994440579</v>
      </c>
      <c r="CL1061" s="18">
        <f>CK1061/MAX($CK$13:CK1061)-1</f>
        <v>0</v>
      </c>
      <c r="CM1061" s="29">
        <f t="shared" si="1271"/>
        <v>0</v>
      </c>
      <c r="CQ1061" s="16">
        <v>44117</v>
      </c>
      <c r="CR1061" s="14">
        <f t="shared" si="1272"/>
        <v>4.886144263187564E-4</v>
      </c>
      <c r="CS1061" s="13">
        <f t="shared" si="1220"/>
        <v>107376314.78637722</v>
      </c>
      <c r="CT1061" s="14">
        <f t="shared" si="1273"/>
        <v>4.8340673101294751E-3</v>
      </c>
      <c r="CU1061" s="13">
        <f t="shared" si="1242"/>
        <v>44845414.357867733</v>
      </c>
      <c r="CV1061" s="14">
        <f t="shared" si="1274"/>
        <v>4.3801910115677245E-3</v>
      </c>
      <c r="CW1061" s="13">
        <f t="shared" si="1243"/>
        <v>0</v>
      </c>
      <c r="CX1061" s="14">
        <f t="shared" si="1275"/>
        <v>1.434851170461382E-3</v>
      </c>
      <c r="CY1061" s="13">
        <f t="shared" si="1276"/>
        <v>0</v>
      </c>
      <c r="CZ1061" s="13">
        <f t="shared" si="1277"/>
        <v>0</v>
      </c>
      <c r="DA1061" s="13">
        <f t="shared" si="1278"/>
        <v>0</v>
      </c>
      <c r="DB1061" s="24">
        <f t="shared" si="1244"/>
        <v>152221729.14424497</v>
      </c>
      <c r="DC1061" s="18">
        <f>DB1061/MAX($DB$13:DB1061)-1</f>
        <v>-1.9798866157101691E-2</v>
      </c>
      <c r="DD1061" s="18">
        <f t="shared" si="1221"/>
        <v>1.76490010389041E-3</v>
      </c>
      <c r="DI1061" s="16">
        <v>43928</v>
      </c>
      <c r="DJ1061" s="19">
        <v>17462703.266481239</v>
      </c>
      <c r="DK1061" s="18">
        <f t="shared" si="1279"/>
        <v>4.5747539017448879E-4</v>
      </c>
      <c r="DM1061" s="12">
        <f t="shared" si="1293"/>
        <v>41593</v>
      </c>
      <c r="DN1061" s="15">
        <v>14654401.558504626</v>
      </c>
      <c r="DO1061" s="14">
        <f t="shared" si="1280"/>
        <v>0</v>
      </c>
      <c r="DP1061" s="14">
        <f>DN1061/MAX($DN$13:DN1061)-1</f>
        <v>-2.4940344508750378E-3</v>
      </c>
      <c r="DR1061" s="16">
        <v>44069</v>
      </c>
      <c r="DS1061" s="13">
        <f t="shared" si="1245"/>
        <v>20031876.78347861</v>
      </c>
      <c r="DT1061" s="14">
        <f t="shared" si="1281"/>
        <v>7.9915397469076943E-4</v>
      </c>
      <c r="DU1061" s="14">
        <f>DS1061/MAX($DS$13:DS1061)-1</f>
        <v>0</v>
      </c>
      <c r="DX1061" s="42">
        <v>44071</v>
      </c>
      <c r="DY1061" s="14">
        <f t="shared" si="1282"/>
        <v>0</v>
      </c>
      <c r="DZ1061" s="13">
        <f t="shared" si="1222"/>
        <v>0</v>
      </c>
      <c r="EA1061" s="18">
        <f t="shared" si="1283"/>
        <v>1.1685031647703514E-3</v>
      </c>
      <c r="EB1061" s="13">
        <f t="shared" si="1284"/>
        <v>5980307.7710737623</v>
      </c>
      <c r="EC1061" s="14">
        <f>VLOOKUP(DX1061,$Q$13:$S$1892,3,FALSE)</f>
        <v>3.3573215486995656E-2</v>
      </c>
      <c r="ED1061" s="13">
        <f t="shared" si="1246"/>
        <v>0</v>
      </c>
      <c r="EE1061" s="14">
        <f t="shared" si="1285"/>
        <v>0</v>
      </c>
      <c r="EF1061" s="13">
        <f t="shared" si="1247"/>
        <v>0</v>
      </c>
      <c r="EG1061" s="14">
        <f t="shared" si="1286"/>
        <v>-1.626351248894542E-4</v>
      </c>
      <c r="EH1061" s="13">
        <f t="shared" si="1287"/>
        <v>0</v>
      </c>
      <c r="EI1061" s="13">
        <f t="shared" si="1288"/>
        <v>0</v>
      </c>
      <c r="EJ1061" s="13">
        <f t="shared" si="1289"/>
        <v>0</v>
      </c>
      <c r="EK1061" s="24">
        <f t="shared" si="1248"/>
        <v>5980307.7710737623</v>
      </c>
      <c r="EL1061" s="18">
        <f>EK1061/MAX($EK$13:EK1061)-1</f>
        <v>0</v>
      </c>
      <c r="EM1061" s="18">
        <f t="shared" si="1223"/>
        <v>1.1685031647703514E-3</v>
      </c>
    </row>
    <row r="1062" spans="1:143" x14ac:dyDescent="0.3">
      <c r="A1062" s="12">
        <f t="shared" si="1290"/>
        <v>41594</v>
      </c>
      <c r="B1062" s="13">
        <v>1518682.1952269806</v>
      </c>
      <c r="C1062" s="14">
        <f t="shared" si="1224"/>
        <v>0</v>
      </c>
      <c r="D1062" s="14">
        <f>B1062/MAX($B$13:B1062)-1</f>
        <v>-6.4640661296001545E-3</v>
      </c>
      <c r="F1062" s="16">
        <v>44070</v>
      </c>
      <c r="G1062" s="13">
        <f t="shared" si="1225"/>
        <v>4906739.175200629</v>
      </c>
      <c r="H1062" s="14">
        <f t="shared" si="1226"/>
        <v>1.2969977474499572E-2</v>
      </c>
      <c r="I1062" s="14">
        <f>G1062/MAX($G$13:G1062)-1</f>
        <v>0</v>
      </c>
      <c r="L1062" s="12">
        <f t="shared" si="1291"/>
        <v>41594</v>
      </c>
      <c r="M1062" s="15">
        <v>26977766.445529915</v>
      </c>
      <c r="N1062" s="14">
        <f t="shared" si="1249"/>
        <v>0</v>
      </c>
      <c r="O1062" s="14">
        <f>M1062/MAX(M$13:$M1062)-1</f>
        <v>-3.4532223316129373E-2</v>
      </c>
      <c r="Q1062" s="16">
        <v>44070</v>
      </c>
      <c r="R1062" s="13">
        <f t="shared" si="1227"/>
        <v>326029548.41704613</v>
      </c>
      <c r="S1062" s="14">
        <f t="shared" si="1228"/>
        <v>8.4021517205141727E-3</v>
      </c>
      <c r="T1062" s="14">
        <f>R1062/MAX($R$13:R1062)-1</f>
        <v>0</v>
      </c>
      <c r="V1062" s="12">
        <f t="shared" si="1292"/>
        <v>41594</v>
      </c>
      <c r="W1062" s="14">
        <f t="shared" si="1250"/>
        <v>0</v>
      </c>
      <c r="X1062" s="13">
        <f t="shared" si="1251"/>
        <v>161359.98324286705</v>
      </c>
      <c r="Y1062" s="14">
        <f t="shared" si="1252"/>
        <v>0</v>
      </c>
      <c r="Z1062" s="13">
        <f t="shared" si="1253"/>
        <v>36787.863334813504</v>
      </c>
      <c r="AA1062" s="14"/>
      <c r="AB1062" s="13"/>
      <c r="AC1062" s="24">
        <f t="shared" si="1254"/>
        <v>198147.84657768055</v>
      </c>
      <c r="AD1062" s="18">
        <f>AC1062/MAX(AC$13:$AC1062)-1</f>
        <v>-7.1249656064992228E-3</v>
      </c>
      <c r="AE1062" s="18">
        <f t="shared" si="1255"/>
        <v>0</v>
      </c>
      <c r="AH1062" s="16">
        <v>44070</v>
      </c>
      <c r="AI1062" s="19">
        <v>10566822894.235661</v>
      </c>
      <c r="AJ1062" s="14">
        <f t="shared" si="1229"/>
        <v>-7.8152583527391073E-5</v>
      </c>
      <c r="AK1062" s="18">
        <f>AI1062/MAX(AI$13:$AI1062)-1</f>
        <v>-5.4226324767412404E-3</v>
      </c>
      <c r="AN1062" s="16">
        <v>44070</v>
      </c>
      <c r="AO1062" s="14">
        <f t="shared" si="1230"/>
        <v>1.2969977474499572E-2</v>
      </c>
      <c r="AP1062" s="13">
        <f t="shared" si="1256"/>
        <v>0</v>
      </c>
      <c r="AQ1062" s="14">
        <f t="shared" si="1231"/>
        <v>8.4021517205141727E-3</v>
      </c>
      <c r="AR1062" s="13">
        <f t="shared" si="1257"/>
        <v>92474459.170090526</v>
      </c>
      <c r="AS1062" s="14">
        <f t="shared" si="1232"/>
        <v>-7.8152583527391073E-5</v>
      </c>
      <c r="AT1062" s="13">
        <f t="shared" si="1258"/>
        <v>0</v>
      </c>
      <c r="AU1062" s="24">
        <f t="shared" si="1233"/>
        <v>92474459.170090526</v>
      </c>
      <c r="AV1062" s="18">
        <f>AU1062/MAX(AU$13:$AU1062)-1</f>
        <v>0</v>
      </c>
      <c r="AW1062" s="18">
        <f t="shared" si="1259"/>
        <v>8.4021517205141727E-3</v>
      </c>
      <c r="AZ1062" s="42">
        <v>44076</v>
      </c>
      <c r="BA1062" s="41">
        <v>19739344</v>
      </c>
      <c r="BB1062" s="18">
        <f>BA1062/MAX($BA$13:BA1062)-1</f>
        <v>-7.4913263222550208E-3</v>
      </c>
      <c r="BC1062" s="29">
        <f t="shared" si="1260"/>
        <v>3.7718463659353052E-3</v>
      </c>
      <c r="BG1062" s="16">
        <v>44118</v>
      </c>
      <c r="BH1062" s="14">
        <f t="shared" si="1234"/>
        <v>1.2284439051847951E-2</v>
      </c>
      <c r="BI1062" s="13">
        <f t="shared" si="1261"/>
        <v>31969227.229700632</v>
      </c>
      <c r="BJ1062" s="14">
        <f t="shared" si="1235"/>
        <v>-2.0019255444361894E-2</v>
      </c>
      <c r="BK1062" s="13">
        <f t="shared" si="1236"/>
        <v>73246070.920548826</v>
      </c>
      <c r="BL1062" s="14">
        <f t="shared" si="1237"/>
        <v>2.0506253492599269E-2</v>
      </c>
      <c r="BM1062" s="13">
        <f t="shared" si="1238"/>
        <v>0</v>
      </c>
      <c r="BN1062" s="14">
        <f t="shared" si="1262"/>
        <v>4.9733267069098641E-3</v>
      </c>
      <c r="BO1062" s="13">
        <f t="shared" si="1263"/>
        <v>24542048.723236356</v>
      </c>
      <c r="BP1062" s="24">
        <f t="shared" si="1239"/>
        <v>129757346.8734858</v>
      </c>
      <c r="BQ1062" s="18">
        <f>BP1062/MAX($BP$13:BP1062)-1</f>
        <v>-4.5231872331331191E-2</v>
      </c>
      <c r="BR1062" s="18">
        <f t="shared" si="1264"/>
        <v>-7.5481465561697547E-3</v>
      </c>
      <c r="BU1062" s="16">
        <v>44118</v>
      </c>
      <c r="BV1062" s="14">
        <f t="shared" si="1265"/>
        <v>1.2284439051847951E-2</v>
      </c>
      <c r="BW1062" s="13">
        <f t="shared" si="1218"/>
        <v>31969227.229700632</v>
      </c>
      <c r="BX1062" s="14">
        <f t="shared" si="1266"/>
        <v>-2.0019255444361894E-2</v>
      </c>
      <c r="BY1062" s="13">
        <f t="shared" si="1267"/>
        <v>73246070.920548826</v>
      </c>
      <c r="BZ1062" s="14">
        <f t="shared" si="1268"/>
        <v>2.0506253492599269E-2</v>
      </c>
      <c r="CA1062" s="13">
        <f t="shared" si="1240"/>
        <v>0</v>
      </c>
      <c r="CB1062" s="14">
        <f t="shared" si="1269"/>
        <v>4.9733267069098641E-3</v>
      </c>
      <c r="CC1062" s="13">
        <f t="shared" si="1270"/>
        <v>0</v>
      </c>
      <c r="CD1062" s="24">
        <f t="shared" si="1241"/>
        <v>105215298.15024945</v>
      </c>
      <c r="CE1062" s="18">
        <f>CD1062/MAX($CD$13:CD1062)-1</f>
        <v>-5.3857615653381652E-2</v>
      </c>
      <c r="CF1062" s="18">
        <f t="shared" si="1219"/>
        <v>-1.0424100513332646E-2</v>
      </c>
      <c r="CJ1062" s="16">
        <v>44076</v>
      </c>
      <c r="CK1062" s="19">
        <v>195759.68959092908</v>
      </c>
      <c r="CL1062" s="18">
        <f>CK1062/MAX($CK$13:CK1062)-1</f>
        <v>0</v>
      </c>
      <c r="CM1062" s="29">
        <f t="shared" si="1271"/>
        <v>2.6710430984908662E-3</v>
      </c>
      <c r="CQ1062" s="16">
        <v>44118</v>
      </c>
      <c r="CR1062" s="14">
        <f t="shared" si="1272"/>
        <v>1.2284439051847951E-2</v>
      </c>
      <c r="CS1062" s="13">
        <f t="shared" si="1220"/>
        <v>108695372.58098251</v>
      </c>
      <c r="CT1062" s="14">
        <f t="shared" si="1273"/>
        <v>-2.0019255444361894E-2</v>
      </c>
      <c r="CU1062" s="13">
        <f t="shared" si="1242"/>
        <v>43947642.552329324</v>
      </c>
      <c r="CV1062" s="14">
        <f t="shared" si="1274"/>
        <v>2.0506253492599269E-2</v>
      </c>
      <c r="CW1062" s="13">
        <f t="shared" si="1243"/>
        <v>0</v>
      </c>
      <c r="CX1062" s="14">
        <f t="shared" si="1275"/>
        <v>4.9733267069098641E-3</v>
      </c>
      <c r="CY1062" s="13">
        <f t="shared" si="1276"/>
        <v>0</v>
      </c>
      <c r="CZ1062" s="13">
        <f t="shared" si="1277"/>
        <v>0</v>
      </c>
      <c r="DA1062" s="13">
        <f t="shared" si="1278"/>
        <v>1.1003022649955785E-3</v>
      </c>
      <c r="DB1062" s="24">
        <f t="shared" si="1244"/>
        <v>152643015.13331184</v>
      </c>
      <c r="DC1062" s="18">
        <f>DB1062/MAX($DB$13:DB1062)-1</f>
        <v>-1.7086079970287549E-2</v>
      </c>
      <c r="DD1062" s="18">
        <f t="shared" si="1221"/>
        <v>2.7675811556946428E-3</v>
      </c>
      <c r="DI1062" s="16">
        <v>43929</v>
      </c>
      <c r="DJ1062" s="19">
        <v>17423455.218650058</v>
      </c>
      <c r="DK1062" s="18">
        <f t="shared" si="1279"/>
        <v>-2.2475356324994644E-3</v>
      </c>
      <c r="DM1062" s="12">
        <f t="shared" si="1293"/>
        <v>41594</v>
      </c>
      <c r="DN1062" s="15">
        <v>14654401.558504626</v>
      </c>
      <c r="DO1062" s="14">
        <f t="shared" si="1280"/>
        <v>0</v>
      </c>
      <c r="DP1062" s="14">
        <f>DN1062/MAX($DN$13:DN1062)-1</f>
        <v>-2.4940344508750378E-3</v>
      </c>
      <c r="DR1062" s="16">
        <v>44070</v>
      </c>
      <c r="DS1062" s="13">
        <f t="shared" si="1245"/>
        <v>20051953.092947207</v>
      </c>
      <c r="DT1062" s="14">
        <f t="shared" si="1281"/>
        <v>1.0022180989628371E-3</v>
      </c>
      <c r="DU1062" s="14">
        <f>DS1062/MAX($DS$13:DS1062)-1</f>
        <v>0</v>
      </c>
      <c r="DX1062" s="42">
        <v>44074</v>
      </c>
      <c r="DY1062" s="14">
        <f t="shared" si="1282"/>
        <v>3.6028171256048402E-3</v>
      </c>
      <c r="DZ1062" s="13">
        <f t="shared" si="1222"/>
        <v>0</v>
      </c>
      <c r="EA1062" s="18">
        <f t="shared" si="1283"/>
        <v>-3.0263564972178303E-3</v>
      </c>
      <c r="EB1062" s="13">
        <f t="shared" si="1284"/>
        <v>5962209.2277954109</v>
      </c>
      <c r="EC1062" s="14">
        <f>VLOOKUP(DX1062,$Q$13:$S$1892,3,FALSE)</f>
        <v>-2.2817983114717388E-2</v>
      </c>
      <c r="ED1062" s="13">
        <f t="shared" si="1246"/>
        <v>0</v>
      </c>
      <c r="EE1062" s="14">
        <f t="shared" si="1285"/>
        <v>4.8381454848074323E-3</v>
      </c>
      <c r="EF1062" s="13">
        <f t="shared" si="1247"/>
        <v>0</v>
      </c>
      <c r="EG1062" s="14">
        <f t="shared" si="1286"/>
        <v>6.5624831303545683E-4</v>
      </c>
      <c r="EH1062" s="13">
        <f t="shared" si="1287"/>
        <v>0</v>
      </c>
      <c r="EI1062" s="13">
        <f t="shared" si="1288"/>
        <v>0</v>
      </c>
      <c r="EJ1062" s="13">
        <f t="shared" si="1289"/>
        <v>1.1003022649955785E-3</v>
      </c>
      <c r="EK1062" s="24">
        <f t="shared" si="1248"/>
        <v>5962209.2277954109</v>
      </c>
      <c r="EL1062" s="18">
        <f>EK1062/MAX($EK$13:EK1062)-1</f>
        <v>-3.0263564972178303E-3</v>
      </c>
      <c r="EM1062" s="18">
        <f t="shared" si="1223"/>
        <v>-3.0263564972178303E-3</v>
      </c>
    </row>
    <row r="1063" spans="1:143" x14ac:dyDescent="0.3">
      <c r="A1063" s="12">
        <f t="shared" si="1290"/>
        <v>41595</v>
      </c>
      <c r="B1063" s="13">
        <v>1518682.1952269806</v>
      </c>
      <c r="C1063" s="14">
        <f t="shared" si="1224"/>
        <v>0</v>
      </c>
      <c r="D1063" s="14">
        <f>B1063/MAX($B$13:B1063)-1</f>
        <v>-6.4640661296001545E-3</v>
      </c>
      <c r="F1063" s="16">
        <v>44071</v>
      </c>
      <c r="G1063" s="13">
        <f t="shared" si="1225"/>
        <v>4906739.175200629</v>
      </c>
      <c r="H1063" s="14">
        <f t="shared" si="1226"/>
        <v>0</v>
      </c>
      <c r="I1063" s="14">
        <f>G1063/MAX($G$13:G1063)-1</f>
        <v>0</v>
      </c>
      <c r="L1063" s="12">
        <f t="shared" si="1291"/>
        <v>41595</v>
      </c>
      <c r="M1063" s="15">
        <v>26977766.445529915</v>
      </c>
      <c r="N1063" s="14">
        <f t="shared" si="1249"/>
        <v>0</v>
      </c>
      <c r="O1063" s="14">
        <f>M1063/MAX(M$13:$M1063)-1</f>
        <v>-3.4532223316129373E-2</v>
      </c>
      <c r="Q1063" s="16">
        <v>44071</v>
      </c>
      <c r="R1063" s="13">
        <f t="shared" si="1227"/>
        <v>336975408.7011795</v>
      </c>
      <c r="S1063" s="14">
        <f t="shared" si="1228"/>
        <v>3.3573215486995656E-2</v>
      </c>
      <c r="T1063" s="14">
        <f>R1063/MAX($R$13:R1063)-1</f>
        <v>0</v>
      </c>
      <c r="V1063" s="12">
        <f t="shared" si="1292"/>
        <v>41595</v>
      </c>
      <c r="W1063" s="14">
        <f t="shared" si="1250"/>
        <v>0</v>
      </c>
      <c r="X1063" s="13">
        <f t="shared" si="1251"/>
        <v>161359.98324286705</v>
      </c>
      <c r="Y1063" s="14">
        <f t="shared" si="1252"/>
        <v>0</v>
      </c>
      <c r="Z1063" s="13">
        <f t="shared" si="1253"/>
        <v>36787.863334813504</v>
      </c>
      <c r="AA1063" s="14"/>
      <c r="AB1063" s="13"/>
      <c r="AC1063" s="24">
        <f t="shared" si="1254"/>
        <v>198147.84657768055</v>
      </c>
      <c r="AD1063" s="18">
        <f>AC1063/MAX(AC$13:$AC1063)-1</f>
        <v>-7.1249656064992228E-3</v>
      </c>
      <c r="AE1063" s="18">
        <f t="shared" si="1255"/>
        <v>0</v>
      </c>
      <c r="AH1063" s="16">
        <v>44071</v>
      </c>
      <c r="AI1063" s="19">
        <v>10566822894.235704</v>
      </c>
      <c r="AJ1063" s="14">
        <f t="shared" si="1229"/>
        <v>4.2188474935755949E-15</v>
      </c>
      <c r="AK1063" s="18">
        <f>AI1063/MAX(AI$13:$AI1063)-1</f>
        <v>-5.4226324767371326E-3</v>
      </c>
      <c r="AN1063" s="16">
        <v>44071</v>
      </c>
      <c r="AO1063" s="14">
        <f t="shared" si="1230"/>
        <v>0</v>
      </c>
      <c r="AP1063" s="13">
        <f t="shared" si="1256"/>
        <v>0</v>
      </c>
      <c r="AQ1063" s="14">
        <f t="shared" si="1231"/>
        <v>3.3573215486995656E-2</v>
      </c>
      <c r="AR1063" s="13">
        <f t="shared" si="1257"/>
        <v>95579124.114851356</v>
      </c>
      <c r="AS1063" s="14">
        <f t="shared" si="1232"/>
        <v>4.2188474935755949E-15</v>
      </c>
      <c r="AT1063" s="13">
        <f t="shared" si="1258"/>
        <v>0</v>
      </c>
      <c r="AU1063" s="24">
        <f t="shared" si="1233"/>
        <v>95579124.114851356</v>
      </c>
      <c r="AV1063" s="18">
        <f>AU1063/MAX(AU$13:$AU1063)-1</f>
        <v>0</v>
      </c>
      <c r="AW1063" s="18">
        <f t="shared" si="1259"/>
        <v>3.3573215486995656E-2</v>
      </c>
      <c r="AZ1063" s="42">
        <v>44077</v>
      </c>
      <c r="BA1063" s="41">
        <v>19633588</v>
      </c>
      <c r="BB1063" s="18">
        <f>BA1063/MAX($BA$13:BA1063)-1</f>
        <v>-1.2808815459354195E-2</v>
      </c>
      <c r="BC1063" s="29">
        <f t="shared" si="1260"/>
        <v>-5.3576248531865822E-3</v>
      </c>
      <c r="BG1063" s="16">
        <v>44119</v>
      </c>
      <c r="BH1063" s="14">
        <f t="shared" si="1234"/>
        <v>-1.3101032220582454E-2</v>
      </c>
      <c r="BI1063" s="13">
        <f t="shared" si="1261"/>
        <v>31550397.353697203</v>
      </c>
      <c r="BJ1063" s="14">
        <f t="shared" si="1235"/>
        <v>8.4963278274359233E-3</v>
      </c>
      <c r="BK1063" s="13">
        <f t="shared" si="1236"/>
        <v>73868393.551161423</v>
      </c>
      <c r="BL1063" s="14">
        <f t="shared" si="1237"/>
        <v>-2.1946328125797887E-2</v>
      </c>
      <c r="BM1063" s="13">
        <f t="shared" si="1238"/>
        <v>0</v>
      </c>
      <c r="BN1063" s="14">
        <f t="shared" si="1262"/>
        <v>6.9266049828937692E-3</v>
      </c>
      <c r="BO1063" s="13">
        <f t="shared" si="1263"/>
        <v>24712041.800213147</v>
      </c>
      <c r="BP1063" s="24">
        <f t="shared" si="1239"/>
        <v>130130832.70507176</v>
      </c>
      <c r="BQ1063" s="18">
        <f>BP1063/MAX($BP$13:BP1063)-1</f>
        <v>-4.2483724525243738E-2</v>
      </c>
      <c r="BR1063" s="18">
        <f t="shared" si="1264"/>
        <v>2.8783405378203231E-3</v>
      </c>
      <c r="BU1063" s="16">
        <v>44119</v>
      </c>
      <c r="BV1063" s="14">
        <f t="shared" si="1265"/>
        <v>-1.3101032220582454E-2</v>
      </c>
      <c r="BW1063" s="13">
        <f t="shared" si="1218"/>
        <v>31550397.353697203</v>
      </c>
      <c r="BX1063" s="14">
        <f t="shared" si="1266"/>
        <v>8.4963278274359233E-3</v>
      </c>
      <c r="BY1063" s="13">
        <f t="shared" si="1267"/>
        <v>73868393.551161423</v>
      </c>
      <c r="BZ1063" s="14">
        <f t="shared" si="1268"/>
        <v>-2.1946328125797887E-2</v>
      </c>
      <c r="CA1063" s="13">
        <f t="shared" si="1240"/>
        <v>0</v>
      </c>
      <c r="CB1063" s="14">
        <f t="shared" si="1269"/>
        <v>6.9266049828937692E-3</v>
      </c>
      <c r="CC1063" s="13">
        <f t="shared" si="1270"/>
        <v>0</v>
      </c>
      <c r="CD1063" s="24">
        <f t="shared" si="1241"/>
        <v>105418790.90485862</v>
      </c>
      <c r="CE1063" s="18">
        <f>CD1063/MAX($CD$13:CD1063)-1</f>
        <v>-5.202771901831027E-2</v>
      </c>
      <c r="CF1063" s="18">
        <f t="shared" si="1219"/>
        <v>1.9340605233906238E-3</v>
      </c>
      <c r="CJ1063" s="16">
        <v>44077</v>
      </c>
      <c r="CK1063" s="19">
        <v>195539.21069755696</v>
      </c>
      <c r="CL1063" s="18">
        <f>CK1063/MAX($CK$13:CK1063)-1</f>
        <v>-1.1262732068734183E-3</v>
      </c>
      <c r="CM1063" s="29">
        <f t="shared" si="1271"/>
        <v>-1.1262732068734183E-3</v>
      </c>
      <c r="CQ1063" s="16">
        <v>44119</v>
      </c>
      <c r="CR1063" s="14">
        <f t="shared" si="1272"/>
        <v>-1.3101032220582454E-2</v>
      </c>
      <c r="CS1063" s="13">
        <f t="shared" si="1220"/>
        <v>107271351.00257084</v>
      </c>
      <c r="CT1063" s="14">
        <f t="shared" si="1273"/>
        <v>8.4963278274359233E-3</v>
      </c>
      <c r="CU1063" s="13">
        <f t="shared" si="1242"/>
        <v>44321036.130696885</v>
      </c>
      <c r="CV1063" s="14">
        <f t="shared" si="1274"/>
        <v>-2.1946328125797887E-2</v>
      </c>
      <c r="CW1063" s="13">
        <f t="shared" si="1243"/>
        <v>0</v>
      </c>
      <c r="CX1063" s="14">
        <f t="shared" si="1275"/>
        <v>6.9266049828937692E-3</v>
      </c>
      <c r="CY1063" s="13">
        <f t="shared" si="1276"/>
        <v>0</v>
      </c>
      <c r="CZ1063" s="13">
        <f t="shared" si="1277"/>
        <v>0</v>
      </c>
      <c r="DA1063" s="13">
        <f t="shared" si="1278"/>
        <v>4.19867122217088E-4</v>
      </c>
      <c r="DB1063" s="24">
        <f t="shared" si="1244"/>
        <v>151592387.13326773</v>
      </c>
      <c r="DC1063" s="18">
        <f>DB1063/MAX($DB$13:DB1063)-1</f>
        <v>-2.3851387148702718E-2</v>
      </c>
      <c r="DD1063" s="18">
        <f t="shared" si="1221"/>
        <v>-6.8829091139646081E-3</v>
      </c>
      <c r="DI1063" s="16">
        <v>43930</v>
      </c>
      <c r="DJ1063" s="19">
        <v>17251742.363134589</v>
      </c>
      <c r="DK1063" s="18">
        <f t="shared" si="1279"/>
        <v>-9.8552700001586224E-3</v>
      </c>
      <c r="DM1063" s="12">
        <f t="shared" si="1293"/>
        <v>41595</v>
      </c>
      <c r="DN1063" s="15">
        <v>14654401.558504626</v>
      </c>
      <c r="DO1063" s="14">
        <f t="shared" si="1280"/>
        <v>0</v>
      </c>
      <c r="DP1063" s="14">
        <f>DN1063/MAX($DN$13:DN1063)-1</f>
        <v>-2.4940344508750378E-3</v>
      </c>
      <c r="DR1063" s="16">
        <v>44071</v>
      </c>
      <c r="DS1063" s="13">
        <f t="shared" si="1245"/>
        <v>20075383.863596145</v>
      </c>
      <c r="DT1063" s="14">
        <f t="shared" si="1281"/>
        <v>1.1685031647703514E-3</v>
      </c>
      <c r="DU1063" s="14">
        <f>DS1063/MAX($DS$13:DS1063)-1</f>
        <v>0</v>
      </c>
      <c r="DX1063" s="42">
        <v>44075</v>
      </c>
      <c r="DY1063" s="14">
        <f t="shared" si="1282"/>
        <v>5.3403240509319883E-3</v>
      </c>
      <c r="DZ1063" s="13">
        <f t="shared" si="1222"/>
        <v>0</v>
      </c>
      <c r="EA1063" s="18">
        <f t="shared" si="1283"/>
        <v>-2.4793663016303702E-3</v>
      </c>
      <c r="EB1063" s="13">
        <f t="shared" si="1284"/>
        <v>5947426.7271527452</v>
      </c>
      <c r="EC1063" s="14">
        <f>VLOOKUP(DX1063,$Q$13:$S$1892,3,FALSE)</f>
        <v>-2.3038592110983247E-3</v>
      </c>
      <c r="ED1063" s="13">
        <f t="shared" si="1246"/>
        <v>0</v>
      </c>
      <c r="EE1063" s="14">
        <f t="shared" si="1285"/>
        <v>5.2219521518108714E-3</v>
      </c>
      <c r="EF1063" s="13">
        <f t="shared" si="1247"/>
        <v>0</v>
      </c>
      <c r="EG1063" s="14">
        <f t="shared" si="1286"/>
        <v>8.358803152119787E-4</v>
      </c>
      <c r="EH1063" s="13">
        <f t="shared" si="1287"/>
        <v>0</v>
      </c>
      <c r="EI1063" s="13">
        <f t="shared" si="1288"/>
        <v>0</v>
      </c>
      <c r="EJ1063" s="13">
        <f t="shared" si="1289"/>
        <v>4.19867122217088E-4</v>
      </c>
      <c r="EK1063" s="24">
        <f t="shared" si="1248"/>
        <v>5947426.7271527452</v>
      </c>
      <c r="EL1063" s="18">
        <f>EK1063/MAX($EK$13:EK1063)-1</f>
        <v>-5.498219352532252E-3</v>
      </c>
      <c r="EM1063" s="18">
        <f t="shared" si="1223"/>
        <v>-2.4793663016303702E-3</v>
      </c>
    </row>
    <row r="1064" spans="1:143" x14ac:dyDescent="0.3">
      <c r="A1064" s="12">
        <f t="shared" si="1290"/>
        <v>41596</v>
      </c>
      <c r="B1064" s="13">
        <v>1517459.2400704548</v>
      </c>
      <c r="C1064" s="14">
        <f t="shared" si="1224"/>
        <v>-8.0527391469353837E-4</v>
      </c>
      <c r="D1064" s="14">
        <f>B1064/MAX($B$13:B1064)-1</f>
        <v>-7.2641347004567258E-3</v>
      </c>
      <c r="F1064" s="16">
        <v>44074</v>
      </c>
      <c r="G1064" s="13">
        <f t="shared" si="1225"/>
        <v>4924417.2591319177</v>
      </c>
      <c r="H1064" s="14">
        <f t="shared" si="1226"/>
        <v>3.6028171256048402E-3</v>
      </c>
      <c r="I1064" s="14">
        <f>G1064/MAX($G$13:G1064)-1</f>
        <v>0</v>
      </c>
      <c r="L1064" s="12">
        <f t="shared" si="1291"/>
        <v>41596</v>
      </c>
      <c r="M1064" s="15">
        <v>27675541.752051465</v>
      </c>
      <c r="N1064" s="14">
        <f t="shared" si="1249"/>
        <v>2.5864828651786631E-2</v>
      </c>
      <c r="O1064" s="14">
        <f>M1064/MAX(M$13:$M1064)-1</f>
        <v>-9.560564703379737E-3</v>
      </c>
      <c r="Q1064" s="16">
        <v>44074</v>
      </c>
      <c r="R1064" s="13">
        <f t="shared" si="1227"/>
        <v>329286309.51536101</v>
      </c>
      <c r="S1064" s="14">
        <f t="shared" si="1228"/>
        <v>-2.2817983114717388E-2</v>
      </c>
      <c r="T1064" s="14">
        <f>R1064/MAX($R$13:R1064)-1</f>
        <v>-2.2817983114717388E-2</v>
      </c>
      <c r="V1064" s="12">
        <f t="shared" si="1292"/>
        <v>41596</v>
      </c>
      <c r="W1064" s="14">
        <f t="shared" si="1250"/>
        <v>-8.0527391469353837E-4</v>
      </c>
      <c r="X1064" s="13">
        <f t="shared" si="1251"/>
        <v>161230.04425748618</v>
      </c>
      <c r="Y1064" s="14">
        <f t="shared" si="1252"/>
        <v>2.5864828651786631E-2</v>
      </c>
      <c r="Z1064" s="13">
        <f t="shared" si="1253"/>
        <v>37739.375116433803</v>
      </c>
      <c r="AA1064" s="14"/>
      <c r="AB1064" s="13"/>
      <c r="AC1064" s="24">
        <f t="shared" si="1254"/>
        <v>198969.41937391998</v>
      </c>
      <c r="AD1064" s="18">
        <f>AC1064/MAX(AC$13:$AC1064)-1</f>
        <v>-3.0082460336564587E-3</v>
      </c>
      <c r="AE1064" s="18">
        <f t="shared" si="1255"/>
        <v>4.1462615437375394E-3</v>
      </c>
      <c r="AH1064" s="16">
        <v>44074</v>
      </c>
      <c r="AI1064" s="19">
        <v>10555325297.483698</v>
      </c>
      <c r="AJ1064" s="14">
        <f t="shared" si="1229"/>
        <v>-1.0880845517226012E-3</v>
      </c>
      <c r="AK1064" s="18">
        <f>AI1064/MAX(AI$13:$AI1064)-1</f>
        <v>-6.5048167458321426E-3</v>
      </c>
      <c r="AN1064" s="16">
        <v>44074</v>
      </c>
      <c r="AO1064" s="14">
        <f t="shared" si="1230"/>
        <v>3.6028171256048402E-3</v>
      </c>
      <c r="AP1064" s="13">
        <f t="shared" si="1256"/>
        <v>0</v>
      </c>
      <c r="AQ1064" s="14">
        <f t="shared" si="1231"/>
        <v>-2.2817983114717388E-2</v>
      </c>
      <c r="AR1064" s="13">
        <f t="shared" si="1257"/>
        <v>93398201.274679199</v>
      </c>
      <c r="AS1064" s="14">
        <f t="shared" si="1232"/>
        <v>-1.0880845517226012E-3</v>
      </c>
      <c r="AT1064" s="13">
        <f t="shared" si="1258"/>
        <v>0</v>
      </c>
      <c r="AU1064" s="24">
        <f t="shared" si="1233"/>
        <v>93398201.274679199</v>
      </c>
      <c r="AV1064" s="18">
        <f>AU1064/MAX(AU$13:$AU1064)-1</f>
        <v>-2.2817983114717388E-2</v>
      </c>
      <c r="AW1064" s="18">
        <f t="shared" si="1259"/>
        <v>-2.2817983114717388E-2</v>
      </c>
      <c r="AZ1064" s="42">
        <v>44078</v>
      </c>
      <c r="BA1064" s="41">
        <v>19633866</v>
      </c>
      <c r="BB1064" s="18">
        <f>BA1064/MAX($BA$13:BA1064)-1</f>
        <v>-1.2794837415743276E-2</v>
      </c>
      <c r="BC1064" s="29">
        <f t="shared" si="1260"/>
        <v>1.4159408866065704E-5</v>
      </c>
      <c r="BG1064" s="16">
        <v>44120</v>
      </c>
      <c r="BH1064" s="14">
        <f t="shared" si="1234"/>
        <v>1.0778432299920482E-2</v>
      </c>
      <c r="BI1064" s="13">
        <f t="shared" si="1261"/>
        <v>31890461.175609618</v>
      </c>
      <c r="BJ1064" s="14">
        <f t="shared" si="1235"/>
        <v>-1.5458153164484623E-2</v>
      </c>
      <c r="BK1064" s="13">
        <f t="shared" si="1236"/>
        <v>72726524.609633148</v>
      </c>
      <c r="BL1064" s="14">
        <f t="shared" si="1237"/>
        <v>-8.467593633690873E-4</v>
      </c>
      <c r="BM1064" s="13">
        <f t="shared" si="1238"/>
        <v>0</v>
      </c>
      <c r="BN1064" s="14">
        <f t="shared" si="1262"/>
        <v>8.3134809469109783E-4</v>
      </c>
      <c r="BO1064" s="13">
        <f t="shared" si="1263"/>
        <v>24732586.109079681</v>
      </c>
      <c r="BP1064" s="24">
        <f t="shared" si="1239"/>
        <v>129349571.89432245</v>
      </c>
      <c r="BQ1064" s="18">
        <f>BP1064/MAX($BP$13:BP1064)-1</f>
        <v>-4.8232323271080402E-2</v>
      </c>
      <c r="BR1064" s="18">
        <f t="shared" si="1264"/>
        <v>-6.0036564318308727E-3</v>
      </c>
      <c r="BU1064" s="16">
        <v>44120</v>
      </c>
      <c r="BV1064" s="14">
        <f t="shared" si="1265"/>
        <v>1.0778432299920482E-2</v>
      </c>
      <c r="BW1064" s="13">
        <f t="shared" si="1218"/>
        <v>31890461.175609618</v>
      </c>
      <c r="BX1064" s="14">
        <f t="shared" si="1266"/>
        <v>-1.5458153164484623E-2</v>
      </c>
      <c r="BY1064" s="13">
        <f t="shared" si="1267"/>
        <v>72726524.609633148</v>
      </c>
      <c r="BZ1064" s="14">
        <f t="shared" si="1268"/>
        <v>-8.467593633690873E-4</v>
      </c>
      <c r="CA1064" s="13">
        <f t="shared" si="1240"/>
        <v>0</v>
      </c>
      <c r="CB1064" s="14">
        <f t="shared" si="1269"/>
        <v>8.3134809469109783E-4</v>
      </c>
      <c r="CC1064" s="13">
        <f t="shared" si="1270"/>
        <v>0</v>
      </c>
      <c r="CD1064" s="24">
        <f t="shared" si="1241"/>
        <v>104616985.78524277</v>
      </c>
      <c r="CE1064" s="18">
        <f>CD1064/MAX($CD$13:CD1064)-1</f>
        <v>-5.9237904428528276E-2</v>
      </c>
      <c r="CF1064" s="18">
        <f t="shared" si="1219"/>
        <v>-7.6059032050508346E-3</v>
      </c>
      <c r="CJ1064" s="16">
        <v>44078</v>
      </c>
      <c r="CK1064" s="19">
        <v>195539.21069755696</v>
      </c>
      <c r="CL1064" s="18">
        <f>CK1064/MAX($CK$13:CK1064)-1</f>
        <v>-1.1262732068734183E-3</v>
      </c>
      <c r="CM1064" s="29">
        <f t="shared" si="1271"/>
        <v>0</v>
      </c>
      <c r="CQ1064" s="16">
        <v>44120</v>
      </c>
      <c r="CR1064" s="14">
        <f t="shared" si="1272"/>
        <v>1.0778432299920482E-2</v>
      </c>
      <c r="CS1064" s="13">
        <f t="shared" si="1220"/>
        <v>108427567.99707305</v>
      </c>
      <c r="CT1064" s="14">
        <f t="shared" si="1273"/>
        <v>-1.5458153164484623E-2</v>
      </c>
      <c r="CU1064" s="13">
        <f t="shared" si="1242"/>
        <v>43635914.765779912</v>
      </c>
      <c r="CV1064" s="14">
        <f t="shared" si="1274"/>
        <v>-8.467593633690873E-4</v>
      </c>
      <c r="CW1064" s="13">
        <f t="shared" si="1243"/>
        <v>0</v>
      </c>
      <c r="CX1064" s="14">
        <f t="shared" si="1275"/>
        <v>8.3134809469109783E-4</v>
      </c>
      <c r="CY1064" s="13">
        <f t="shared" si="1276"/>
        <v>0</v>
      </c>
      <c r="CZ1064" s="13">
        <f t="shared" si="1277"/>
        <v>0</v>
      </c>
      <c r="DA1064" s="13">
        <f t="shared" si="1278"/>
        <v>0</v>
      </c>
      <c r="DB1064" s="24">
        <f t="shared" si="1244"/>
        <v>152063482.76285297</v>
      </c>
      <c r="DC1064" s="18">
        <f>DB1064/MAX($DB$13:DB1064)-1</f>
        <v>-2.0817861824402151E-2</v>
      </c>
      <c r="DD1064" s="18">
        <f t="shared" si="1221"/>
        <v>3.1076470164104197E-3</v>
      </c>
      <c r="DI1064" s="16">
        <v>43934</v>
      </c>
      <c r="DJ1064" s="19">
        <v>17144370.830057248</v>
      </c>
      <c r="DK1064" s="18">
        <f t="shared" si="1279"/>
        <v>-6.2238080547031283E-3</v>
      </c>
      <c r="DM1064" s="12">
        <f t="shared" si="1293"/>
        <v>41596</v>
      </c>
      <c r="DN1064" s="15">
        <v>14729851.892165313</v>
      </c>
      <c r="DO1064" s="14">
        <f t="shared" si="1280"/>
        <v>5.1486465250365487E-3</v>
      </c>
      <c r="DP1064" s="14">
        <f>DN1064/MAX($DN$13:DN1064)-1</f>
        <v>0</v>
      </c>
      <c r="DR1064" s="16">
        <v>44074</v>
      </c>
      <c r="DS1064" s="13">
        <f t="shared" si="1245"/>
        <v>20014628.59520641</v>
      </c>
      <c r="DT1064" s="14">
        <f t="shared" si="1281"/>
        <v>-3.0263564972178303E-3</v>
      </c>
      <c r="DU1064" s="14">
        <f>DS1064/MAX($DS$13:DS1064)-1</f>
        <v>-3.0263564972178303E-3</v>
      </c>
      <c r="DX1064" s="42">
        <v>44076</v>
      </c>
      <c r="DY1064" s="14">
        <f t="shared" si="1282"/>
        <v>-8.9159101072067148E-4</v>
      </c>
      <c r="DZ1064" s="13">
        <f t="shared" si="1222"/>
        <v>0</v>
      </c>
      <c r="EA1064" s="18">
        <f t="shared" si="1283"/>
        <v>3.6456860200040353E-5</v>
      </c>
      <c r="EB1064" s="13">
        <f t="shared" si="1284"/>
        <v>5947643.5516574867</v>
      </c>
      <c r="EC1064" s="14">
        <f>VLOOKUP(DX1064,$Q$13:$S$1892,3,FALSE)</f>
        <v>1.0773613649676994E-2</v>
      </c>
      <c r="ED1064" s="13">
        <f t="shared" si="1246"/>
        <v>0</v>
      </c>
      <c r="EE1064" s="14">
        <f t="shared" si="1285"/>
        <v>-6.4835874525537296E-4</v>
      </c>
      <c r="EF1064" s="13">
        <f t="shared" si="1247"/>
        <v>0</v>
      </c>
      <c r="EG1064" s="14">
        <f t="shared" si="1286"/>
        <v>3.7718463659353052E-3</v>
      </c>
      <c r="EH1064" s="13">
        <f t="shared" si="1287"/>
        <v>0</v>
      </c>
      <c r="EI1064" s="13">
        <f t="shared" si="1288"/>
        <v>0</v>
      </c>
      <c r="EJ1064" s="13">
        <f t="shared" si="1289"/>
        <v>0</v>
      </c>
      <c r="EK1064" s="24">
        <f t="shared" si="1248"/>
        <v>5947643.5516574867</v>
      </c>
      <c r="EL1064" s="18">
        <f>EK1064/MAX($EK$13:EK1064)-1</f>
        <v>-5.4619629401465586E-3</v>
      </c>
      <c r="EM1064" s="18">
        <f t="shared" si="1223"/>
        <v>3.6456860200040353E-5</v>
      </c>
    </row>
    <row r="1065" spans="1:143" x14ac:dyDescent="0.3">
      <c r="A1065" s="12">
        <f t="shared" si="1290"/>
        <v>41597</v>
      </c>
      <c r="B1065" s="13">
        <v>1525071.7488308875</v>
      </c>
      <c r="C1065" s="14">
        <f t="shared" si="1224"/>
        <v>5.0166149833976714E-3</v>
      </c>
      <c r="D1065" s="14">
        <f>B1065/MAX($B$13:B1065)-1</f>
        <v>-2.2839610840387214E-3</v>
      </c>
      <c r="F1065" s="16">
        <v>44075</v>
      </c>
      <c r="G1065" s="13">
        <f t="shared" si="1225"/>
        <v>4950715.243057684</v>
      </c>
      <c r="H1065" s="14">
        <f t="shared" si="1226"/>
        <v>5.3403240509319883E-3</v>
      </c>
      <c r="I1065" s="14">
        <f>G1065/MAX($G$13:G1065)-1</f>
        <v>0</v>
      </c>
      <c r="L1065" s="12">
        <f t="shared" si="1291"/>
        <v>41597</v>
      </c>
      <c r="M1065" s="15">
        <v>27820065.5344369</v>
      </c>
      <c r="N1065" s="14">
        <f t="shared" si="1249"/>
        <v>5.2220760005436961E-3</v>
      </c>
      <c r="O1065" s="14">
        <f>M1065/MAX(M$13:$M1065)-1</f>
        <v>-4.3884146983250716E-3</v>
      </c>
      <c r="Q1065" s="16">
        <v>44075</v>
      </c>
      <c r="R1065" s="13">
        <f t="shared" si="1227"/>
        <v>328527680.21809548</v>
      </c>
      <c r="S1065" s="14">
        <f t="shared" si="1228"/>
        <v>-2.3038592110983247E-3</v>
      </c>
      <c r="T1065" s="14">
        <f>R1065/MAX($R$13:R1065)-1</f>
        <v>-2.5069272905238082E-2</v>
      </c>
      <c r="V1065" s="12">
        <f t="shared" si="1292"/>
        <v>41597</v>
      </c>
      <c r="W1065" s="14">
        <f t="shared" si="1250"/>
        <v>5.0166149833976714E-3</v>
      </c>
      <c r="X1065" s="13">
        <f t="shared" si="1251"/>
        <v>162038.87331328215</v>
      </c>
      <c r="Y1065" s="14">
        <f t="shared" si="1252"/>
        <v>5.2220760005436961E-3</v>
      </c>
      <c r="Z1065" s="13">
        <f t="shared" si="1253"/>
        <v>37936.453001504851</v>
      </c>
      <c r="AA1065" s="14"/>
      <c r="AB1065" s="13"/>
      <c r="AC1065" s="24">
        <f t="shared" si="1254"/>
        <v>199975.326314787</v>
      </c>
      <c r="AD1065" s="18">
        <f>AC1065/MAX(AC$13:$AC1065)-1</f>
        <v>0</v>
      </c>
      <c r="AE1065" s="18">
        <f t="shared" si="1255"/>
        <v>5.0555856474439054E-3</v>
      </c>
      <c r="AH1065" s="16">
        <v>44075</v>
      </c>
      <c r="AI1065" s="19">
        <v>10773517420.353033</v>
      </c>
      <c r="AJ1065" s="14">
        <f t="shared" si="1229"/>
        <v>2.0671283614665192E-2</v>
      </c>
      <c r="AK1065" s="18">
        <f>AI1065/MAX(AI$13:$AI1065)-1</f>
        <v>0</v>
      </c>
      <c r="AN1065" s="16">
        <v>44075</v>
      </c>
      <c r="AO1065" s="14">
        <f t="shared" si="1230"/>
        <v>5.3403240509319883E-3</v>
      </c>
      <c r="AP1065" s="13">
        <f t="shared" si="1256"/>
        <v>0</v>
      </c>
      <c r="AQ1065" s="14">
        <f t="shared" si="1231"/>
        <v>-2.3038592110983247E-3</v>
      </c>
      <c r="AR1065" s="13">
        <f t="shared" si="1257"/>
        <v>93183024.968372509</v>
      </c>
      <c r="AS1065" s="14">
        <f t="shared" si="1232"/>
        <v>2.0671283614665192E-2</v>
      </c>
      <c r="AT1065" s="13">
        <f t="shared" si="1258"/>
        <v>0</v>
      </c>
      <c r="AU1065" s="24">
        <f t="shared" si="1233"/>
        <v>93183024.968372509</v>
      </c>
      <c r="AV1065" s="18">
        <f>AU1065/MAX(AU$13:$AU1065)-1</f>
        <v>-2.5069272905238194E-2</v>
      </c>
      <c r="AW1065" s="18">
        <f t="shared" si="1259"/>
        <v>-2.3038592110983247E-3</v>
      </c>
      <c r="AZ1065" s="42">
        <v>44081</v>
      </c>
      <c r="BA1065" s="41">
        <v>19625934</v>
      </c>
      <c r="BB1065" s="18">
        <f>BA1065/MAX($BA$13:BA1065)-1</f>
        <v>-1.3193664185245479E-2</v>
      </c>
      <c r="BC1065" s="29">
        <f t="shared" si="1260"/>
        <v>-4.0399583046968335E-4</v>
      </c>
      <c r="BG1065" s="16">
        <v>44123</v>
      </c>
      <c r="BH1065" s="14">
        <f t="shared" si="1234"/>
        <v>2.6627652330841078E-2</v>
      </c>
      <c r="BI1065" s="13">
        <f t="shared" si="1261"/>
        <v>32739629.288463935</v>
      </c>
      <c r="BJ1065" s="14">
        <f t="shared" si="1235"/>
        <v>9.3957175743957233E-3</v>
      </c>
      <c r="BK1065" s="13">
        <f t="shared" si="1236"/>
        <v>73409842.495032594</v>
      </c>
      <c r="BL1065" s="14">
        <f t="shared" si="1237"/>
        <v>6.354669121678036E-3</v>
      </c>
      <c r="BM1065" s="13">
        <f t="shared" si="1238"/>
        <v>0</v>
      </c>
      <c r="BN1065" s="14">
        <f t="shared" si="1262"/>
        <v>8.5194121031495484E-4</v>
      </c>
      <c r="BO1065" s="13">
        <f t="shared" si="1263"/>
        <v>24753656.81842367</v>
      </c>
      <c r="BP1065" s="24">
        <f t="shared" si="1239"/>
        <v>130903128.6019202</v>
      </c>
      <c r="BQ1065" s="18">
        <f>BP1065/MAX($BP$13:BP1065)-1</f>
        <v>-3.680109055339531E-2</v>
      </c>
      <c r="BR1065" s="18">
        <f t="shared" si="1264"/>
        <v>1.2010528406441123E-2</v>
      </c>
      <c r="BU1065" s="16">
        <v>44123</v>
      </c>
      <c r="BV1065" s="14">
        <f t="shared" si="1265"/>
        <v>2.6627652330841078E-2</v>
      </c>
      <c r="BW1065" s="13">
        <f t="shared" si="1218"/>
        <v>32739629.288463935</v>
      </c>
      <c r="BX1065" s="14">
        <f t="shared" si="1266"/>
        <v>9.3957175743957233E-3</v>
      </c>
      <c r="BY1065" s="13">
        <f t="shared" si="1267"/>
        <v>73409842.495032594</v>
      </c>
      <c r="BZ1065" s="14">
        <f t="shared" si="1268"/>
        <v>6.354669121678036E-3</v>
      </c>
      <c r="CA1065" s="13">
        <f t="shared" si="1240"/>
        <v>0</v>
      </c>
      <c r="CB1065" s="14">
        <f t="shared" si="1269"/>
        <v>8.5194121031495484E-4</v>
      </c>
      <c r="CC1065" s="13">
        <f t="shared" si="1270"/>
        <v>0</v>
      </c>
      <c r="CD1065" s="24">
        <f t="shared" si="1241"/>
        <v>106149471.78349653</v>
      </c>
      <c r="CE1065" s="18">
        <f>CD1065/MAX($CD$13:CD1065)-1</f>
        <v>-4.5457114164596635E-2</v>
      </c>
      <c r="CF1065" s="18">
        <f t="shared" si="1219"/>
        <v>1.4648539018316198E-2</v>
      </c>
      <c r="CJ1065" s="16">
        <v>44081</v>
      </c>
      <c r="CK1065" s="19">
        <v>195539.21069755696</v>
      </c>
      <c r="CL1065" s="18">
        <f>CK1065/MAX($CK$13:CK1065)-1</f>
        <v>-1.1262732068734183E-3</v>
      </c>
      <c r="CM1065" s="29">
        <f t="shared" si="1271"/>
        <v>0</v>
      </c>
      <c r="CQ1065" s="16">
        <v>44123</v>
      </c>
      <c r="CR1065" s="14">
        <f t="shared" si="1272"/>
        <v>2.6627652330841078E-2</v>
      </c>
      <c r="CS1065" s="13">
        <f t="shared" si="1220"/>
        <v>111314739.58077775</v>
      </c>
      <c r="CT1065" s="14">
        <f t="shared" si="1273"/>
        <v>9.3957175743957233E-3</v>
      </c>
      <c r="CU1065" s="13">
        <f t="shared" si="1242"/>
        <v>44045905.497019581</v>
      </c>
      <c r="CV1065" s="14">
        <f t="shared" si="1274"/>
        <v>6.354669121678036E-3</v>
      </c>
      <c r="CW1065" s="13">
        <f t="shared" si="1243"/>
        <v>0</v>
      </c>
      <c r="CX1065" s="14">
        <f t="shared" si="1275"/>
        <v>8.5194121031495484E-4</v>
      </c>
      <c r="CY1065" s="13">
        <f t="shared" si="1276"/>
        <v>0</v>
      </c>
      <c r="CZ1065" s="13">
        <f t="shared" si="1277"/>
        <v>0</v>
      </c>
      <c r="DA1065" s="13">
        <f t="shared" si="1278"/>
        <v>0</v>
      </c>
      <c r="DB1065" s="24">
        <f t="shared" si="1244"/>
        <v>155360645.07779732</v>
      </c>
      <c r="DC1065" s="18">
        <f>DB1065/MAX($DB$13:DB1065)-1</f>
        <v>0</v>
      </c>
      <c r="DD1065" s="18">
        <f t="shared" si="1221"/>
        <v>2.1682801518405181E-2</v>
      </c>
      <c r="DI1065" s="16">
        <v>43936</v>
      </c>
      <c r="DJ1065" s="19">
        <v>16769655.075724009</v>
      </c>
      <c r="DK1065" s="18">
        <f t="shared" si="1279"/>
        <v>-2.1856489109317034E-2</v>
      </c>
      <c r="DM1065" s="12">
        <f t="shared" si="1293"/>
        <v>41597</v>
      </c>
      <c r="DN1065" s="15">
        <v>14727467.735197248</v>
      </c>
      <c r="DO1065" s="14">
        <f t="shared" si="1280"/>
        <v>-1.618588554398448E-4</v>
      </c>
      <c r="DP1065" s="14">
        <f>DN1065/MAX($DN$13:DN1065)-1</f>
        <v>-1.618588554398448E-4</v>
      </c>
      <c r="DR1065" s="16">
        <v>44075</v>
      </c>
      <c r="DS1065" s="13">
        <f t="shared" si="1245"/>
        <v>19965004.999527808</v>
      </c>
      <c r="DT1065" s="14">
        <f t="shared" si="1281"/>
        <v>-2.4793663016303702E-3</v>
      </c>
      <c r="DU1065" s="14">
        <f>DS1065/MAX($DS$13:DS1065)-1</f>
        <v>-5.498219352532141E-3</v>
      </c>
      <c r="DX1065" s="42">
        <v>44077</v>
      </c>
      <c r="DY1065" s="14">
        <f t="shared" si="1282"/>
        <v>-3.8443597740837054E-3</v>
      </c>
      <c r="DZ1065" s="13">
        <f t="shared" si="1222"/>
        <v>0</v>
      </c>
      <c r="EA1065" s="18">
        <f t="shared" si="1283"/>
        <v>7.9740174038112066E-4</v>
      </c>
      <c r="EB1065" s="13">
        <f t="shared" si="1284"/>
        <v>5952386.2129767453</v>
      </c>
      <c r="EC1065" s="14">
        <f>VLOOKUP(DX1065,$Q$13:$S$1892,3,FALSE)</f>
        <v>-4.5568543446518062E-3</v>
      </c>
      <c r="ED1065" s="13">
        <f t="shared" si="1246"/>
        <v>0</v>
      </c>
      <c r="EE1065" s="14">
        <f t="shared" si="1285"/>
        <v>-4.0678197303375407E-3</v>
      </c>
      <c r="EF1065" s="13">
        <f t="shared" si="1247"/>
        <v>0</v>
      </c>
      <c r="EG1065" s="14">
        <f t="shared" si="1286"/>
        <v>-5.3576248531865822E-3</v>
      </c>
      <c r="EH1065" s="13">
        <f t="shared" si="1287"/>
        <v>0</v>
      </c>
      <c r="EI1065" s="13">
        <f t="shared" si="1288"/>
        <v>0</v>
      </c>
      <c r="EJ1065" s="13">
        <f t="shared" si="1289"/>
        <v>0</v>
      </c>
      <c r="EK1065" s="24">
        <f t="shared" si="1248"/>
        <v>5952386.2129767453</v>
      </c>
      <c r="EL1065" s="18">
        <f>EK1065/MAX($EK$13:EK1065)-1</f>
        <v>-4.6689165785197551E-3</v>
      </c>
      <c r="EM1065" s="18">
        <f t="shared" si="1223"/>
        <v>7.9740174038112066E-4</v>
      </c>
    </row>
    <row r="1066" spans="1:143" x14ac:dyDescent="0.3">
      <c r="A1066" s="12">
        <f t="shared" si="1290"/>
        <v>41598</v>
      </c>
      <c r="B1066" s="13">
        <v>1541506.9465337757</v>
      </c>
      <c r="C1066" s="14">
        <f t="shared" si="1224"/>
        <v>1.0776671796252968E-2</v>
      </c>
      <c r="D1066" s="14">
        <f>B1066/MAX($B$13:B1066)-1</f>
        <v>0</v>
      </c>
      <c r="F1066" s="16">
        <v>44076</v>
      </c>
      <c r="G1066" s="13">
        <f t="shared" si="1225"/>
        <v>4946301.229850336</v>
      </c>
      <c r="H1066" s="14">
        <f t="shared" si="1226"/>
        <v>-8.9159101072067148E-4</v>
      </c>
      <c r="I1066" s="14">
        <f>G1066/MAX($G$13:G1066)-1</f>
        <v>-8.9159101072067148E-4</v>
      </c>
      <c r="L1066" s="12">
        <f t="shared" si="1291"/>
        <v>41598</v>
      </c>
      <c r="M1066" s="15">
        <v>27784692.189391062</v>
      </c>
      <c r="N1066" s="14">
        <f t="shared" si="1249"/>
        <v>-1.2715047346689712E-3</v>
      </c>
      <c r="O1066" s="14">
        <f>M1066/MAX(M$13:$M1066)-1</f>
        <v>-5.654339542927489E-3</v>
      </c>
      <c r="Q1066" s="16">
        <v>44076</v>
      </c>
      <c r="R1066" s="13">
        <f t="shared" si="1227"/>
        <v>332067110.51798987</v>
      </c>
      <c r="S1066" s="14">
        <f t="shared" si="1228"/>
        <v>1.0773613649676994E-2</v>
      </c>
      <c r="T1066" s="14">
        <f>R1066/MAX($R$13:R1066)-1</f>
        <v>-1.4565745916320427E-2</v>
      </c>
      <c r="V1066" s="12">
        <f t="shared" si="1292"/>
        <v>41598</v>
      </c>
      <c r="W1066" s="14">
        <f t="shared" si="1250"/>
        <v>1.0776671796252968E-2</v>
      </c>
      <c r="X1066" s="13">
        <f t="shared" si="1251"/>
        <v>163785.11306921401</v>
      </c>
      <c r="Y1066" s="14">
        <f t="shared" si="1252"/>
        <v>-1.2715047346689712E-3</v>
      </c>
      <c r="Z1066" s="13">
        <f t="shared" si="1253"/>
        <v>37888.216621896892</v>
      </c>
      <c r="AA1066" s="14"/>
      <c r="AB1066" s="13"/>
      <c r="AC1066" s="24">
        <f t="shared" si="1254"/>
        <v>201673.32969111091</v>
      </c>
      <c r="AD1066" s="18">
        <f>AC1066/MAX(AC$13:$AC1066)-1</f>
        <v>0</v>
      </c>
      <c r="AE1066" s="18">
        <f t="shared" si="1255"/>
        <v>8.4910644108715516E-3</v>
      </c>
      <c r="AH1066" s="16">
        <v>44076</v>
      </c>
      <c r="AI1066" s="19">
        <v>11057072112.434517</v>
      </c>
      <c r="AJ1066" s="14">
        <f t="shared" si="1229"/>
        <v>2.6319602133449971E-2</v>
      </c>
      <c r="AK1066" s="18">
        <f>AI1066/MAX(AI$13:$AI1066)-1</f>
        <v>0</v>
      </c>
      <c r="AN1066" s="16">
        <v>44076</v>
      </c>
      <c r="AO1066" s="14">
        <f t="shared" si="1230"/>
        <v>-8.9159101072067148E-4</v>
      </c>
      <c r="AP1066" s="13">
        <f t="shared" si="1256"/>
        <v>0</v>
      </c>
      <c r="AQ1066" s="14">
        <f t="shared" si="1231"/>
        <v>1.0773613649676994E-2</v>
      </c>
      <c r="AR1066" s="13">
        <f t="shared" si="1257"/>
        <v>94186942.878089964</v>
      </c>
      <c r="AS1066" s="14">
        <f t="shared" si="1232"/>
        <v>2.6319602133449971E-2</v>
      </c>
      <c r="AT1066" s="13">
        <f t="shared" si="1258"/>
        <v>0</v>
      </c>
      <c r="AU1066" s="24">
        <f t="shared" si="1233"/>
        <v>94186942.878089964</v>
      </c>
      <c r="AV1066" s="18">
        <f>AU1066/MAX(AU$13:$AU1066)-1</f>
        <v>-1.4565745916320538E-2</v>
      </c>
      <c r="AW1066" s="18">
        <f t="shared" si="1259"/>
        <v>1.0773613649676994E-2</v>
      </c>
      <c r="AZ1066" s="42">
        <v>44082</v>
      </c>
      <c r="BA1066" s="41">
        <v>19640594</v>
      </c>
      <c r="BB1066" s="18">
        <f>BA1066/MAX($BA$13:BA1066)-1</f>
        <v>-1.2456548648066779E-2</v>
      </c>
      <c r="BC1066" s="29">
        <f t="shared" si="1260"/>
        <v>7.469708193250657E-4</v>
      </c>
      <c r="BG1066" s="16">
        <v>44124</v>
      </c>
      <c r="BH1066" s="14">
        <f t="shared" si="1234"/>
        <v>-3.5914848248751463E-3</v>
      </c>
      <c r="BI1066" s="13">
        <f t="shared" si="1261"/>
        <v>32622045.406702381</v>
      </c>
      <c r="BJ1066" s="14">
        <f t="shared" si="1235"/>
        <v>-2.6400978240278539E-3</v>
      </c>
      <c r="BK1066" s="13">
        <f t="shared" si="1236"/>
        <v>73216033.329599231</v>
      </c>
      <c r="BL1066" s="14">
        <f t="shared" si="1237"/>
        <v>3.5937788848006136E-3</v>
      </c>
      <c r="BM1066" s="13">
        <f t="shared" si="1238"/>
        <v>0</v>
      </c>
      <c r="BN1066" s="14">
        <f t="shared" si="1262"/>
        <v>1.7843291980557119E-4</v>
      </c>
      <c r="BO1066" s="13">
        <f t="shared" si="1263"/>
        <v>24758073.685685646</v>
      </c>
      <c r="BP1066" s="24">
        <f t="shared" si="1239"/>
        <v>130596152.42198727</v>
      </c>
      <c r="BQ1066" s="18">
        <f>BP1066/MAX($BP$13:BP1066)-1</f>
        <v>-3.9059853387373611E-2</v>
      </c>
      <c r="BR1066" s="18">
        <f t="shared" si="1264"/>
        <v>-2.3450637369138994E-3</v>
      </c>
      <c r="BU1066" s="16">
        <v>44124</v>
      </c>
      <c r="BV1066" s="14">
        <f t="shared" si="1265"/>
        <v>-3.5914848248751463E-3</v>
      </c>
      <c r="BW1066" s="13">
        <f t="shared" si="1218"/>
        <v>32622045.406702381</v>
      </c>
      <c r="BX1066" s="14">
        <f t="shared" si="1266"/>
        <v>-2.6400978240278539E-3</v>
      </c>
      <c r="BY1066" s="13">
        <f t="shared" si="1267"/>
        <v>73216033.329599231</v>
      </c>
      <c r="BZ1066" s="14">
        <f t="shared" si="1268"/>
        <v>3.5937788848006136E-3</v>
      </c>
      <c r="CA1066" s="13">
        <f t="shared" si="1240"/>
        <v>0</v>
      </c>
      <c r="CB1066" s="14">
        <f t="shared" si="1269"/>
        <v>1.7843291980557119E-4</v>
      </c>
      <c r="CC1066" s="13">
        <f t="shared" si="1270"/>
        <v>0</v>
      </c>
      <c r="CD1066" s="24">
        <f t="shared" si="1241"/>
        <v>105838078.73630162</v>
      </c>
      <c r="CE1066" s="18">
        <f>CD1066/MAX($CD$13:CD1066)-1</f>
        <v>-4.8257297838659174E-2</v>
      </c>
      <c r="CF1066" s="18">
        <f t="shared" si="1219"/>
        <v>-2.9335336480056373E-3</v>
      </c>
      <c r="CJ1066" s="16">
        <v>44082</v>
      </c>
      <c r="CK1066" s="19">
        <v>195539.21069755696</v>
      </c>
      <c r="CL1066" s="18">
        <f>CK1066/MAX($CK$13:CK1066)-1</f>
        <v>-1.1262732068734183E-3</v>
      </c>
      <c r="CM1066" s="29">
        <f t="shared" si="1271"/>
        <v>0</v>
      </c>
      <c r="CQ1066" s="16">
        <v>44124</v>
      </c>
      <c r="CR1066" s="14">
        <f t="shared" si="1272"/>
        <v>-3.5914848248751463E-3</v>
      </c>
      <c r="CS1066" s="13">
        <f t="shared" si="1220"/>
        <v>110914954.38278846</v>
      </c>
      <c r="CT1066" s="14">
        <f t="shared" si="1273"/>
        <v>-2.6400978240278539E-3</v>
      </c>
      <c r="CU1066" s="13">
        <f t="shared" si="1242"/>
        <v>43929619.997759566</v>
      </c>
      <c r="CV1066" s="14">
        <f t="shared" si="1274"/>
        <v>3.5937788848006136E-3</v>
      </c>
      <c r="CW1066" s="13">
        <f t="shared" si="1243"/>
        <v>0</v>
      </c>
      <c r="CX1066" s="14">
        <f t="shared" si="1275"/>
        <v>1.7843291980557119E-4</v>
      </c>
      <c r="CY1066" s="13">
        <f t="shared" si="1276"/>
        <v>0</v>
      </c>
      <c r="CZ1066" s="13">
        <f t="shared" si="1277"/>
        <v>0</v>
      </c>
      <c r="DA1066" s="13">
        <f t="shared" si="1278"/>
        <v>0</v>
      </c>
      <c r="DB1066" s="24">
        <f t="shared" si="1244"/>
        <v>154844574.38054803</v>
      </c>
      <c r="DC1066" s="18">
        <f>DB1066/MAX($DB$13:DB1066)-1</f>
        <v>-3.3217594905766701E-3</v>
      </c>
      <c r="DD1066" s="18">
        <f t="shared" si="1221"/>
        <v>-3.3217594905766701E-3</v>
      </c>
      <c r="DI1066" s="16">
        <v>43937</v>
      </c>
      <c r="DJ1066" s="19">
        <v>16690440.3696234</v>
      </c>
      <c r="DK1066" s="18">
        <f t="shared" si="1279"/>
        <v>-4.7236932270170451E-3</v>
      </c>
      <c r="DM1066" s="12">
        <f t="shared" si="1293"/>
        <v>41598</v>
      </c>
      <c r="DN1066" s="15">
        <v>14723187.416792892</v>
      </c>
      <c r="DO1066" s="14">
        <f t="shared" si="1280"/>
        <v>-2.9063505561965908E-4</v>
      </c>
      <c r="DP1066" s="14">
        <f>DN1066/MAX($DN$13:DN1066)-1</f>
        <v>-4.5244686920209443E-4</v>
      </c>
      <c r="DR1066" s="16">
        <v>44076</v>
      </c>
      <c r="DS1066" s="13">
        <f t="shared" si="1245"/>
        <v>19965732.860923968</v>
      </c>
      <c r="DT1066" s="14">
        <f t="shared" si="1281"/>
        <v>3.6456860200040353E-5</v>
      </c>
      <c r="DU1066" s="14">
        <f>DS1066/MAX($DS$13:DS1066)-1</f>
        <v>-5.4619629401464476E-3</v>
      </c>
      <c r="DX1066" s="42">
        <v>44078</v>
      </c>
      <c r="DY1066" s="14">
        <f t="shared" si="1282"/>
        <v>5.4806823718045461E-3</v>
      </c>
      <c r="DZ1066" s="13">
        <f t="shared" si="1222"/>
        <v>0</v>
      </c>
      <c r="EA1066" s="18">
        <f t="shared" si="1283"/>
        <v>1.7988735072940187E-3</v>
      </c>
      <c r="EB1066" s="13">
        <f t="shared" si="1284"/>
        <v>5963093.8028404517</v>
      </c>
      <c r="EC1066" s="14">
        <f>VLOOKUP(DX1066,$Q$13:$S$1892,3,FALSE)</f>
        <v>-3.9600243954214243E-3</v>
      </c>
      <c r="ED1066" s="13">
        <f t="shared" si="1246"/>
        <v>0</v>
      </c>
      <c r="EE1066" s="14">
        <f t="shared" si="1285"/>
        <v>5.1238176631704935E-3</v>
      </c>
      <c r="EF1066" s="13">
        <f t="shared" si="1247"/>
        <v>0</v>
      </c>
      <c r="EG1066" s="14">
        <f t="shared" si="1286"/>
        <v>1.4159408866065704E-5</v>
      </c>
      <c r="EH1066" s="13">
        <f t="shared" si="1287"/>
        <v>0</v>
      </c>
      <c r="EI1066" s="13">
        <f t="shared" si="1288"/>
        <v>0</v>
      </c>
      <c r="EJ1066" s="13">
        <f t="shared" si="1289"/>
        <v>0</v>
      </c>
      <c r="EK1066" s="24">
        <f t="shared" si="1248"/>
        <v>5963093.8028404517</v>
      </c>
      <c r="EL1066" s="18">
        <f>EK1066/MAX($EK$13:EK1066)-1</f>
        <v>-2.8784418615666052E-3</v>
      </c>
      <c r="EM1066" s="18">
        <f t="shared" si="1223"/>
        <v>1.7988735072940187E-3</v>
      </c>
    </row>
    <row r="1067" spans="1:143" x14ac:dyDescent="0.3">
      <c r="A1067" s="12">
        <f t="shared" si="1290"/>
        <v>41599</v>
      </c>
      <c r="B1067" s="13">
        <v>1552651.0534601058</v>
      </c>
      <c r="C1067" s="14">
        <f t="shared" si="1224"/>
        <v>7.2293588759939631E-3</v>
      </c>
      <c r="D1067" s="14">
        <f>B1067/MAX($B$13:B1067)-1</f>
        <v>0</v>
      </c>
      <c r="F1067" s="16">
        <v>44077</v>
      </c>
      <c r="G1067" s="13">
        <f t="shared" si="1225"/>
        <v>4927285.8683717987</v>
      </c>
      <c r="H1067" s="14">
        <f t="shared" si="1226"/>
        <v>-3.8443597740837054E-3</v>
      </c>
      <c r="I1067" s="14">
        <f>G1067/MAX($G$13:G1067)-1</f>
        <v>-4.7325231881878427E-3</v>
      </c>
      <c r="L1067" s="12">
        <f t="shared" si="1291"/>
        <v>41599</v>
      </c>
      <c r="M1067" s="15">
        <v>28315937.950234782</v>
      </c>
      <c r="N1067" s="14">
        <f t="shared" si="1249"/>
        <v>1.9120088040657235E-2</v>
      </c>
      <c r="O1067" s="14">
        <f>M1067/MAX(M$13:$M1067)-1</f>
        <v>0</v>
      </c>
      <c r="Q1067" s="16">
        <v>44077</v>
      </c>
      <c r="R1067" s="13">
        <f t="shared" si="1227"/>
        <v>330553929.06270999</v>
      </c>
      <c r="S1067" s="14">
        <f t="shared" si="1228"/>
        <v>-4.5568543446518062E-3</v>
      </c>
      <c r="T1067" s="14">
        <f>R1067/MAX($R$13:R1067)-1</f>
        <v>-1.9056226278410415E-2</v>
      </c>
      <c r="V1067" s="12">
        <f t="shared" si="1292"/>
        <v>41599</v>
      </c>
      <c r="W1067" s="14">
        <f t="shared" si="1250"/>
        <v>7.2293588759939631E-3</v>
      </c>
      <c r="X1067" s="13">
        <f t="shared" si="1251"/>
        <v>164969.1744301366</v>
      </c>
      <c r="Y1067" s="14">
        <f t="shared" si="1252"/>
        <v>1.9120088040657235E-2</v>
      </c>
      <c r="Z1067" s="13">
        <f t="shared" si="1253"/>
        <v>38612.642659411053</v>
      </c>
      <c r="AA1067" s="14"/>
      <c r="AB1067" s="13"/>
      <c r="AC1067" s="24">
        <f t="shared" si="1254"/>
        <v>203581.81708954764</v>
      </c>
      <c r="AD1067" s="18">
        <f>AC1067/MAX(AC$13:$AC1067)-1</f>
        <v>0</v>
      </c>
      <c r="AE1067" s="18">
        <f t="shared" si="1255"/>
        <v>9.4632612123766169E-3</v>
      </c>
      <c r="AH1067" s="16">
        <v>44077</v>
      </c>
      <c r="AI1067" s="19">
        <v>11159790809.548756</v>
      </c>
      <c r="AJ1067" s="14">
        <f t="shared" si="1229"/>
        <v>9.2898640860561432E-3</v>
      </c>
      <c r="AK1067" s="18">
        <f>AI1067/MAX(AI$13:$AI1067)-1</f>
        <v>0</v>
      </c>
      <c r="AN1067" s="16">
        <v>44077</v>
      </c>
      <c r="AO1067" s="14">
        <f t="shared" si="1230"/>
        <v>-3.8443597740837054E-3</v>
      </c>
      <c r="AP1067" s="13">
        <f t="shared" si="1256"/>
        <v>0</v>
      </c>
      <c r="AQ1067" s="14">
        <f t="shared" si="1231"/>
        <v>-4.5568543446518062E-3</v>
      </c>
      <c r="AR1067" s="13">
        <f t="shared" si="1257"/>
        <v>93757746.698226467</v>
      </c>
      <c r="AS1067" s="14">
        <f t="shared" si="1232"/>
        <v>9.2898640860561432E-3</v>
      </c>
      <c r="AT1067" s="13">
        <f t="shared" si="1258"/>
        <v>0</v>
      </c>
      <c r="AU1067" s="24">
        <f t="shared" si="1233"/>
        <v>93757746.698226467</v>
      </c>
      <c r="AV1067" s="18">
        <f>AU1067/MAX(AU$13:$AU1067)-1</f>
        <v>-1.9056226278410526E-2</v>
      </c>
      <c r="AW1067" s="18">
        <f t="shared" si="1259"/>
        <v>-4.5568543446518062E-3</v>
      </c>
      <c r="AZ1067" s="42">
        <v>44083</v>
      </c>
      <c r="BA1067" s="41">
        <v>19666198</v>
      </c>
      <c r="BB1067" s="18">
        <f>BA1067/MAX($BA$13:BA1067)-1</f>
        <v>-1.1169160775357012E-2</v>
      </c>
      <c r="BC1067" s="29">
        <f t="shared" si="1260"/>
        <v>1.3036265603778574E-3</v>
      </c>
      <c r="BG1067" s="16">
        <v>44125</v>
      </c>
      <c r="BH1067" s="14">
        <f t="shared" si="1234"/>
        <v>3.1008205569489355E-3</v>
      </c>
      <c r="BI1067" s="13">
        <f t="shared" si="1261"/>
        <v>32723200.515709206</v>
      </c>
      <c r="BJ1067" s="14">
        <f t="shared" si="1235"/>
        <v>-2.1191295664405585E-3</v>
      </c>
      <c r="BK1067" s="13">
        <f t="shared" si="1236"/>
        <v>73060879.068632975</v>
      </c>
      <c r="BL1067" s="14">
        <f t="shared" si="1237"/>
        <v>1.280077485292086E-2</v>
      </c>
      <c r="BM1067" s="13">
        <f t="shared" si="1238"/>
        <v>0</v>
      </c>
      <c r="BN1067" s="14">
        <f t="shared" si="1262"/>
        <v>2.6748296042164998E-3</v>
      </c>
      <c r="BO1067" s="13">
        <f t="shared" si="1263"/>
        <v>24824297.314123493</v>
      </c>
      <c r="BP1067" s="24">
        <f t="shared" si="1239"/>
        <v>130608376.89846568</v>
      </c>
      <c r="BQ1067" s="18">
        <f>BP1067/MAX($BP$13:BP1067)-1</f>
        <v>-3.8969904411070844E-2</v>
      </c>
      <c r="BR1067" s="18">
        <f t="shared" si="1264"/>
        <v>9.3605180946809696E-5</v>
      </c>
      <c r="BU1067" s="16">
        <v>44125</v>
      </c>
      <c r="BV1067" s="14">
        <f t="shared" si="1265"/>
        <v>3.1008205569489355E-3</v>
      </c>
      <c r="BW1067" s="13">
        <f t="shared" si="1218"/>
        <v>32723200.515709206</v>
      </c>
      <c r="BX1067" s="14">
        <f t="shared" si="1266"/>
        <v>-2.1191295664405585E-3</v>
      </c>
      <c r="BY1067" s="13">
        <f t="shared" si="1267"/>
        <v>73060879.068632975</v>
      </c>
      <c r="BZ1067" s="14">
        <f t="shared" si="1268"/>
        <v>1.280077485292086E-2</v>
      </c>
      <c r="CA1067" s="13">
        <f t="shared" si="1240"/>
        <v>0</v>
      </c>
      <c r="CB1067" s="14">
        <f t="shared" si="1269"/>
        <v>2.6748296042164998E-3</v>
      </c>
      <c r="CC1067" s="13">
        <f t="shared" si="1270"/>
        <v>0</v>
      </c>
      <c r="CD1067" s="24">
        <f t="shared" si="1241"/>
        <v>105784079.58434218</v>
      </c>
      <c r="CE1067" s="18">
        <f>CD1067/MAX($CD$13:CD1067)-1</f>
        <v>-4.8742882038730895E-2</v>
      </c>
      <c r="CF1067" s="18">
        <f t="shared" si="1219"/>
        <v>-5.1020533067280827E-4</v>
      </c>
      <c r="CJ1067" s="16">
        <v>44083</v>
      </c>
      <c r="CK1067" s="19">
        <v>196759.60769418027</v>
      </c>
      <c r="CL1067" s="18">
        <f>CK1067/MAX($CK$13:CK1067)-1</f>
        <v>0</v>
      </c>
      <c r="CM1067" s="29">
        <f t="shared" si="1271"/>
        <v>6.2411881088695331E-3</v>
      </c>
      <c r="CQ1067" s="16">
        <v>44125</v>
      </c>
      <c r="CR1067" s="14">
        <f t="shared" si="1272"/>
        <v>3.1008205569489355E-3</v>
      </c>
      <c r="CS1067" s="13">
        <f t="shared" si="1220"/>
        <v>111258881.75341167</v>
      </c>
      <c r="CT1067" s="14">
        <f t="shared" si="1273"/>
        <v>-2.1191295664405585E-3</v>
      </c>
      <c r="CU1067" s="13">
        <f t="shared" si="1242"/>
        <v>43836527.441179812</v>
      </c>
      <c r="CV1067" s="14">
        <f t="shared" si="1274"/>
        <v>1.280077485292086E-2</v>
      </c>
      <c r="CW1067" s="13">
        <f t="shared" si="1243"/>
        <v>0</v>
      </c>
      <c r="CX1067" s="14">
        <f t="shared" si="1275"/>
        <v>2.6748296042164998E-3</v>
      </c>
      <c r="CY1067" s="13">
        <f t="shared" si="1276"/>
        <v>0</v>
      </c>
      <c r="CZ1067" s="13">
        <f t="shared" si="1277"/>
        <v>0</v>
      </c>
      <c r="DA1067" s="13">
        <f t="shared" si="1278"/>
        <v>2.9707775338756459E-3</v>
      </c>
      <c r="DB1067" s="24">
        <f t="shared" si="1244"/>
        <v>155095409.19459146</v>
      </c>
      <c r="DC1067" s="18">
        <f>DB1067/MAX($DB$13:DB1067)-1</f>
        <v>-1.7072269690502351E-3</v>
      </c>
      <c r="DD1067" s="18">
        <f t="shared" si="1221"/>
        <v>1.6199134845176211E-3</v>
      </c>
      <c r="DI1067" s="16">
        <v>43938</v>
      </c>
      <c r="DJ1067" s="19">
        <v>16729099.615882779</v>
      </c>
      <c r="DK1067" s="18">
        <f t="shared" si="1279"/>
        <v>2.3162508240188728E-3</v>
      </c>
      <c r="DM1067" s="12">
        <f t="shared" si="1293"/>
        <v>41599</v>
      </c>
      <c r="DN1067" s="15">
        <v>14787274.86710855</v>
      </c>
      <c r="DO1067" s="14">
        <f t="shared" si="1280"/>
        <v>4.3528244599102539E-3</v>
      </c>
      <c r="DP1067" s="14">
        <f>DN1067/MAX($DN$13:DN1067)-1</f>
        <v>0</v>
      </c>
      <c r="DR1067" s="16">
        <v>44077</v>
      </c>
      <c r="DS1067" s="13">
        <f t="shared" si="1245"/>
        <v>19981653.571055252</v>
      </c>
      <c r="DT1067" s="14">
        <f t="shared" si="1281"/>
        <v>7.9740174038112066E-4</v>
      </c>
      <c r="DU1067" s="14">
        <f>DS1067/MAX($DS$13:DS1067)-1</f>
        <v>-4.6689165785197551E-3</v>
      </c>
      <c r="DX1067" s="42">
        <v>44081</v>
      </c>
      <c r="DY1067" s="14">
        <f t="shared" si="1282"/>
        <v>5.1895108966055759E-3</v>
      </c>
      <c r="DZ1067" s="13">
        <f t="shared" si="1222"/>
        <v>0</v>
      </c>
      <c r="EA1067" s="18">
        <f t="shared" si="1283"/>
        <v>5.6378707250570592E-4</v>
      </c>
      <c r="EB1067" s="13">
        <f t="shared" si="1284"/>
        <v>5966455.7180386316</v>
      </c>
      <c r="EC1067" s="14">
        <f>VLOOKUP(DX1067,$Q$13:$S$1892,3,FALSE)</f>
        <v>1.5876024846310788E-3</v>
      </c>
      <c r="ED1067" s="13">
        <f t="shared" si="1246"/>
        <v>0</v>
      </c>
      <c r="EE1067" s="14">
        <f t="shared" si="1285"/>
        <v>4.7202599091153985E-3</v>
      </c>
      <c r="EF1067" s="13">
        <f t="shared" si="1247"/>
        <v>0</v>
      </c>
      <c r="EG1067" s="14">
        <f t="shared" si="1286"/>
        <v>-4.0399583046968335E-4</v>
      </c>
      <c r="EH1067" s="13">
        <f t="shared" si="1287"/>
        <v>0</v>
      </c>
      <c r="EI1067" s="13">
        <f t="shared" si="1288"/>
        <v>0</v>
      </c>
      <c r="EJ1067" s="13">
        <f t="shared" si="1289"/>
        <v>2.9707775338756459E-3</v>
      </c>
      <c r="EK1067" s="24">
        <f t="shared" si="1248"/>
        <v>5966455.7180386316</v>
      </c>
      <c r="EL1067" s="18">
        <f>EK1067/MAX($EK$13:EK1067)-1</f>
        <v>-2.3162776173714095E-3</v>
      </c>
      <c r="EM1067" s="18">
        <f t="shared" si="1223"/>
        <v>5.6378707250570592E-4</v>
      </c>
    </row>
    <row r="1068" spans="1:143" x14ac:dyDescent="0.3">
      <c r="A1068" s="12">
        <f t="shared" si="1290"/>
        <v>41600</v>
      </c>
      <c r="B1068" s="13">
        <v>1556011.3594033506</v>
      </c>
      <c r="C1068" s="14">
        <f t="shared" si="1224"/>
        <v>2.1642376989705614E-3</v>
      </c>
      <c r="D1068" s="14">
        <f>B1068/MAX($B$13:B1068)-1</f>
        <v>0</v>
      </c>
      <c r="F1068" s="16">
        <v>44078</v>
      </c>
      <c r="G1068" s="13">
        <f t="shared" si="1225"/>
        <v>4954290.757171426</v>
      </c>
      <c r="H1068" s="14">
        <f t="shared" si="1226"/>
        <v>5.4806823718045461E-3</v>
      </c>
      <c r="I1068" s="14">
        <f>G1068/MAX($G$13:G1068)-1</f>
        <v>0</v>
      </c>
      <c r="L1068" s="12">
        <f t="shared" si="1291"/>
        <v>41600</v>
      </c>
      <c r="M1068" s="15">
        <v>28592299.952116005</v>
      </c>
      <c r="N1068" s="14">
        <f t="shared" si="1249"/>
        <v>9.7599451717591545E-3</v>
      </c>
      <c r="O1068" s="14">
        <f>M1068/MAX(M$13:$M1068)-1</f>
        <v>0</v>
      </c>
      <c r="Q1068" s="16">
        <v>44078</v>
      </c>
      <c r="R1068" s="13">
        <f t="shared" si="1227"/>
        <v>329244927.43961924</v>
      </c>
      <c r="S1068" s="14">
        <f t="shared" si="1228"/>
        <v>-3.9600243954214243E-3</v>
      </c>
      <c r="T1068" s="14">
        <f>R1068/MAX($R$13:R1068)-1</f>
        <v>-2.2940787552884756E-2</v>
      </c>
      <c r="V1068" s="12">
        <f t="shared" si="1292"/>
        <v>41600</v>
      </c>
      <c r="W1068" s="14">
        <f t="shared" si="1250"/>
        <v>2.1642376989705614E-3</v>
      </c>
      <c r="X1068" s="13">
        <f t="shared" si="1251"/>
        <v>165326.20693660635</v>
      </c>
      <c r="Y1068" s="14">
        <f t="shared" si="1252"/>
        <v>9.7599451717591545E-3</v>
      </c>
      <c r="Z1068" s="13">
        <f t="shared" si="1253"/>
        <v>38989.499934703636</v>
      </c>
      <c r="AA1068" s="14"/>
      <c r="AB1068" s="13"/>
      <c r="AC1068" s="24">
        <f t="shared" si="1254"/>
        <v>204315.70687130999</v>
      </c>
      <c r="AD1068" s="18">
        <f>AC1068/MAX(AC$13:$AC1068)-1</f>
        <v>0</v>
      </c>
      <c r="AE1068" s="18">
        <f t="shared" si="1255"/>
        <v>3.6048886499502331E-3</v>
      </c>
      <c r="AH1068" s="16">
        <v>44078</v>
      </c>
      <c r="AI1068" s="19">
        <v>11278906365.926796</v>
      </c>
      <c r="AJ1068" s="14">
        <f t="shared" si="1229"/>
        <v>1.0673637025177873E-2</v>
      </c>
      <c r="AK1068" s="18">
        <f>AI1068/MAX(AI$13:$AI1068)-1</f>
        <v>0</v>
      </c>
      <c r="AN1068" s="16">
        <v>44078</v>
      </c>
      <c r="AO1068" s="14">
        <f t="shared" si="1230"/>
        <v>5.4806823718045461E-3</v>
      </c>
      <c r="AP1068" s="13">
        <f t="shared" si="1256"/>
        <v>0</v>
      </c>
      <c r="AQ1068" s="14">
        <f t="shared" si="1231"/>
        <v>-3.9600243954214243E-3</v>
      </c>
      <c r="AR1068" s="13">
        <f t="shared" si="1257"/>
        <v>93386463.73404175</v>
      </c>
      <c r="AS1068" s="14">
        <f t="shared" si="1232"/>
        <v>1.0673637025177873E-2</v>
      </c>
      <c r="AT1068" s="13">
        <f t="shared" si="1258"/>
        <v>0</v>
      </c>
      <c r="AU1068" s="24">
        <f t="shared" si="1233"/>
        <v>93386463.73404175</v>
      </c>
      <c r="AV1068" s="18">
        <f>AU1068/MAX(AU$13:$AU1068)-1</f>
        <v>-2.2940787552884756E-2</v>
      </c>
      <c r="AW1068" s="18">
        <f t="shared" si="1259"/>
        <v>-3.9600243954214243E-3</v>
      </c>
      <c r="AZ1068" s="42">
        <v>44084</v>
      </c>
      <c r="BA1068" s="41">
        <v>19763350</v>
      </c>
      <c r="BB1068" s="18">
        <f>BA1068/MAX($BA$13:BA1068)-1</f>
        <v>-6.2842870599417733E-3</v>
      </c>
      <c r="BC1068" s="29">
        <f t="shared" si="1260"/>
        <v>4.9400499272915788E-3</v>
      </c>
      <c r="BG1068" s="16">
        <v>44126</v>
      </c>
      <c r="BH1068" s="14">
        <f t="shared" si="1234"/>
        <v>4.3447085116432582E-4</v>
      </c>
      <c r="BI1068" s="13">
        <f t="shared" si="1261"/>
        <v>32737417.792490087</v>
      </c>
      <c r="BJ1068" s="14">
        <f t="shared" si="1235"/>
        <v>9.0161456235062776E-3</v>
      </c>
      <c r="BK1068" s="13">
        <f t="shared" si="1236"/>
        <v>73719606.593697146</v>
      </c>
      <c r="BL1068" s="14">
        <f t="shared" si="1237"/>
        <v>2.7501022975670031E-2</v>
      </c>
      <c r="BM1068" s="13">
        <f t="shared" si="1238"/>
        <v>0</v>
      </c>
      <c r="BN1068" s="14">
        <f t="shared" si="1262"/>
        <v>-6.2377368234282082E-3</v>
      </c>
      <c r="BO1068" s="13">
        <f t="shared" si="1263"/>
        <v>24669449.880651455</v>
      </c>
      <c r="BP1068" s="24">
        <f t="shared" si="1239"/>
        <v>131126474.26683868</v>
      </c>
      <c r="BQ1068" s="18">
        <f>BP1068/MAX($BP$13:BP1068)-1</f>
        <v>-3.5157689794553915E-2</v>
      </c>
      <c r="BR1068" s="18">
        <f t="shared" si="1264"/>
        <v>3.9668004509065824E-3</v>
      </c>
      <c r="BU1068" s="16">
        <v>44126</v>
      </c>
      <c r="BV1068" s="14">
        <f t="shared" si="1265"/>
        <v>4.3447085116432582E-4</v>
      </c>
      <c r="BW1068" s="13">
        <f t="shared" si="1218"/>
        <v>32737417.792490087</v>
      </c>
      <c r="BX1068" s="14">
        <f t="shared" si="1266"/>
        <v>9.0161456235062776E-3</v>
      </c>
      <c r="BY1068" s="13">
        <f t="shared" si="1267"/>
        <v>73719606.593697146</v>
      </c>
      <c r="BZ1068" s="14">
        <f t="shared" si="1268"/>
        <v>2.7501022975670031E-2</v>
      </c>
      <c r="CA1068" s="13">
        <f t="shared" si="1240"/>
        <v>0</v>
      </c>
      <c r="CB1068" s="14">
        <f t="shared" si="1269"/>
        <v>-6.2377368234282082E-3</v>
      </c>
      <c r="CC1068" s="13">
        <f t="shared" si="1270"/>
        <v>0</v>
      </c>
      <c r="CD1068" s="24">
        <f t="shared" si="1241"/>
        <v>106457024.38618723</v>
      </c>
      <c r="CE1068" s="18">
        <f>CD1068/MAX($CD$13:CD1068)-1</f>
        <v>-4.2691465462007305E-2</v>
      </c>
      <c r="CF1068" s="18">
        <f t="shared" si="1219"/>
        <v>6.3614941349325882E-3</v>
      </c>
      <c r="CJ1068" s="16">
        <v>44084</v>
      </c>
      <c r="CK1068" s="19">
        <v>196297.49981221955</v>
      </c>
      <c r="CL1068" s="18">
        <f>CK1068/MAX($CK$13:CK1068)-1</f>
        <v>-2.3485911939760129E-3</v>
      </c>
      <c r="CM1068" s="29">
        <f t="shared" si="1271"/>
        <v>-2.3485911939760129E-3</v>
      </c>
      <c r="CQ1068" s="16">
        <v>44126</v>
      </c>
      <c r="CR1068" s="14">
        <f t="shared" si="1272"/>
        <v>4.3447085116432582E-4</v>
      </c>
      <c r="CS1068" s="13">
        <f t="shared" si="1220"/>
        <v>111307220.49446666</v>
      </c>
      <c r="CT1068" s="14">
        <f t="shared" si="1273"/>
        <v>9.0161456235062776E-3</v>
      </c>
      <c r="CU1068" s="13">
        <f t="shared" si="1242"/>
        <v>44231763.956218317</v>
      </c>
      <c r="CV1068" s="14">
        <f t="shared" si="1274"/>
        <v>2.7501022975670031E-2</v>
      </c>
      <c r="CW1068" s="13">
        <f t="shared" si="1243"/>
        <v>0</v>
      </c>
      <c r="CX1068" s="14">
        <f t="shared" si="1275"/>
        <v>-6.2377368234282082E-3</v>
      </c>
      <c r="CY1068" s="13">
        <f t="shared" si="1276"/>
        <v>0</v>
      </c>
      <c r="CZ1068" s="13">
        <f t="shared" si="1277"/>
        <v>0</v>
      </c>
      <c r="DA1068" s="13">
        <f t="shared" si="1278"/>
        <v>-1.0140399098880537E-2</v>
      </c>
      <c r="DB1068" s="24">
        <f t="shared" si="1244"/>
        <v>155538984.45068496</v>
      </c>
      <c r="DC1068" s="18">
        <f>DB1068/MAX($DB$13:DB1068)-1</f>
        <v>0</v>
      </c>
      <c r="DD1068" s="18">
        <f t="shared" si="1221"/>
        <v>2.8600153827698094E-3</v>
      </c>
      <c r="DI1068" s="16">
        <v>43941</v>
      </c>
      <c r="DJ1068" s="19">
        <v>16737138.735774266</v>
      </c>
      <c r="DK1068" s="18">
        <f t="shared" si="1279"/>
        <v>4.8054707522071638E-4</v>
      </c>
      <c r="DM1068" s="12">
        <f t="shared" si="1293"/>
        <v>41600</v>
      </c>
      <c r="DN1068" s="15">
        <v>14774014.56273675</v>
      </c>
      <c r="DO1068" s="14">
        <f t="shared" si="1280"/>
        <v>-8.9673753216656937E-4</v>
      </c>
      <c r="DP1068" s="14">
        <f>DN1068/MAX($DN$13:DN1068)-1</f>
        <v>-8.9673753216656937E-4</v>
      </c>
      <c r="DR1068" s="16">
        <v>44078</v>
      </c>
      <c r="DS1068" s="13">
        <f t="shared" si="1245"/>
        <v>20017598.038296152</v>
      </c>
      <c r="DT1068" s="14">
        <f t="shared" si="1281"/>
        <v>1.7988735072940187E-3</v>
      </c>
      <c r="DU1068" s="14">
        <f>DS1068/MAX($DS$13:DS1068)-1</f>
        <v>-2.8784418615666052E-3</v>
      </c>
      <c r="DX1068" s="42">
        <v>44082</v>
      </c>
      <c r="DY1068" s="14">
        <f t="shared" si="1282"/>
        <v>6.3865910354024003E-3</v>
      </c>
      <c r="DZ1068" s="13">
        <f t="shared" si="1222"/>
        <v>0</v>
      </c>
      <c r="EA1068" s="18">
        <f t="shared" si="1283"/>
        <v>1.7733370538637327E-3</v>
      </c>
      <c r="EB1068" s="13">
        <f t="shared" si="1284"/>
        <v>5977036.2550436668</v>
      </c>
      <c r="EC1068" s="14">
        <f>VLOOKUP(DX1068,$Q$13:$S$1892,3,FALSE)</f>
        <v>2.4808796451603277E-2</v>
      </c>
      <c r="ED1068" s="13">
        <f t="shared" si="1246"/>
        <v>0</v>
      </c>
      <c r="EE1068" s="14">
        <f t="shared" si="1285"/>
        <v>6.7749028365868824E-3</v>
      </c>
      <c r="EF1068" s="13">
        <f t="shared" si="1247"/>
        <v>0</v>
      </c>
      <c r="EG1068" s="14">
        <f t="shared" si="1286"/>
        <v>7.469708193250657E-4</v>
      </c>
      <c r="EH1068" s="13">
        <f t="shared" si="1287"/>
        <v>0</v>
      </c>
      <c r="EI1068" s="13">
        <f t="shared" si="1288"/>
        <v>0</v>
      </c>
      <c r="EJ1068" s="13">
        <f t="shared" si="1289"/>
        <v>-1.0140399098880537E-2</v>
      </c>
      <c r="EK1068" s="24">
        <f t="shared" si="1248"/>
        <v>5977036.2550436668</v>
      </c>
      <c r="EL1068" s="18">
        <f>EK1068/MAX($EK$13:EK1068)-1</f>
        <v>-5.4704810443362284E-4</v>
      </c>
      <c r="EM1068" s="18">
        <f t="shared" si="1223"/>
        <v>1.7733370538637327E-3</v>
      </c>
    </row>
    <row r="1069" spans="1:143" x14ac:dyDescent="0.3">
      <c r="A1069" s="12">
        <f t="shared" si="1290"/>
        <v>41601</v>
      </c>
      <c r="B1069" s="13">
        <v>1556011.3594033506</v>
      </c>
      <c r="C1069" s="14">
        <f t="shared" si="1224"/>
        <v>0</v>
      </c>
      <c r="D1069" s="14">
        <f>B1069/MAX($B$13:B1069)-1</f>
        <v>0</v>
      </c>
      <c r="F1069" s="16">
        <v>44081</v>
      </c>
      <c r="G1069" s="13">
        <f t="shared" si="1225"/>
        <v>4980001.1030407194</v>
      </c>
      <c r="H1069" s="14">
        <f t="shared" si="1226"/>
        <v>5.1895108966055759E-3</v>
      </c>
      <c r="I1069" s="14">
        <f>G1069/MAX($G$13:G1069)-1</f>
        <v>0</v>
      </c>
      <c r="L1069" s="12">
        <f t="shared" si="1291"/>
        <v>41601</v>
      </c>
      <c r="M1069" s="15">
        <v>28592299.952116005</v>
      </c>
      <c r="N1069" s="14">
        <f t="shared" si="1249"/>
        <v>0</v>
      </c>
      <c r="O1069" s="14">
        <f>M1069/MAX(M$13:$M1069)-1</f>
        <v>0</v>
      </c>
      <c r="Q1069" s="16">
        <v>44081</v>
      </c>
      <c r="R1069" s="13">
        <f t="shared" si="1227"/>
        <v>329767637.50447458</v>
      </c>
      <c r="S1069" s="14">
        <f t="shared" si="1228"/>
        <v>1.5876024846310788E-3</v>
      </c>
      <c r="T1069" s="14">
        <f>R1069/MAX($R$13:R1069)-1</f>
        <v>-2.1389605919571952E-2</v>
      </c>
      <c r="V1069" s="12">
        <f t="shared" si="1292"/>
        <v>41601</v>
      </c>
      <c r="W1069" s="14">
        <f t="shared" si="1250"/>
        <v>0</v>
      </c>
      <c r="X1069" s="13">
        <f t="shared" si="1251"/>
        <v>165326.20693660635</v>
      </c>
      <c r="Y1069" s="14">
        <f t="shared" si="1252"/>
        <v>0</v>
      </c>
      <c r="Z1069" s="13">
        <f t="shared" si="1253"/>
        <v>38989.499934703636</v>
      </c>
      <c r="AA1069" s="14"/>
      <c r="AB1069" s="13"/>
      <c r="AC1069" s="24">
        <f t="shared" si="1254"/>
        <v>204315.70687130999</v>
      </c>
      <c r="AD1069" s="18">
        <f>AC1069/MAX(AC$13:$AC1069)-1</f>
        <v>0</v>
      </c>
      <c r="AE1069" s="18">
        <f t="shared" si="1255"/>
        <v>0</v>
      </c>
      <c r="AH1069" s="16">
        <v>44081</v>
      </c>
      <c r="AI1069" s="19">
        <v>11335994295.447544</v>
      </c>
      <c r="AJ1069" s="14">
        <f t="shared" si="1229"/>
        <v>5.0614773869572804E-3</v>
      </c>
      <c r="AK1069" s="18">
        <f>AI1069/MAX(AI$13:$AI1069)-1</f>
        <v>0</v>
      </c>
      <c r="AN1069" s="16">
        <v>44081</v>
      </c>
      <c r="AO1069" s="14">
        <f t="shared" si="1230"/>
        <v>5.1895108966055759E-3</v>
      </c>
      <c r="AP1069" s="13">
        <f t="shared" si="1256"/>
        <v>0</v>
      </c>
      <c r="AQ1069" s="14">
        <f t="shared" si="1231"/>
        <v>1.5876024846310788E-3</v>
      </c>
      <c r="AR1069" s="13">
        <f t="shared" si="1257"/>
        <v>93534724.315896824</v>
      </c>
      <c r="AS1069" s="14">
        <f t="shared" si="1232"/>
        <v>5.0614773869572804E-3</v>
      </c>
      <c r="AT1069" s="13">
        <f t="shared" si="1258"/>
        <v>0</v>
      </c>
      <c r="AU1069" s="24">
        <f t="shared" si="1233"/>
        <v>93534724.315896824</v>
      </c>
      <c r="AV1069" s="18">
        <f>AU1069/MAX(AU$13:$AU1069)-1</f>
        <v>-2.1389605919571952E-2</v>
      </c>
      <c r="AW1069" s="18">
        <f t="shared" si="1259"/>
        <v>1.5876024846310788E-3</v>
      </c>
      <c r="AZ1069" s="42">
        <v>44085</v>
      </c>
      <c r="BA1069" s="41">
        <v>19693336</v>
      </c>
      <c r="BB1069" s="18">
        <f>BA1069/MAX($BA$13:BA1069)-1</f>
        <v>-9.8046422591253624E-3</v>
      </c>
      <c r="BC1069" s="29">
        <f t="shared" si="1260"/>
        <v>-3.5426180278140817E-3</v>
      </c>
      <c r="BG1069" s="16">
        <v>44127</v>
      </c>
      <c r="BH1069" s="14">
        <f t="shared" si="1234"/>
        <v>3.5480257592419573E-3</v>
      </c>
      <c r="BI1069" s="13">
        <f t="shared" si="1261"/>
        <v>32853570.994108908</v>
      </c>
      <c r="BJ1069" s="14">
        <f t="shared" si="1235"/>
        <v>1.8183620087013352E-3</v>
      </c>
      <c r="BK1069" s="13">
        <f t="shared" si="1236"/>
        <v>73853655.52562353</v>
      </c>
      <c r="BL1069" s="14">
        <f t="shared" si="1237"/>
        <v>-4.3888792061657078E-3</v>
      </c>
      <c r="BM1069" s="13">
        <f t="shared" si="1238"/>
        <v>0</v>
      </c>
      <c r="BN1069" s="14">
        <f t="shared" si="1262"/>
        <v>1.269868176865252E-3</v>
      </c>
      <c r="BO1069" s="13">
        <f t="shared" si="1263"/>
        <v>24700776.829995666</v>
      </c>
      <c r="BP1069" s="24">
        <f t="shared" si="1239"/>
        <v>131408003.34972811</v>
      </c>
      <c r="BQ1069" s="18">
        <f>BP1069/MAX($BP$13:BP1069)-1</f>
        <v>-3.3086169361751905E-2</v>
      </c>
      <c r="BR1069" s="18">
        <f t="shared" si="1264"/>
        <v>2.1470041382833926E-3</v>
      </c>
      <c r="BU1069" s="16">
        <v>44127</v>
      </c>
      <c r="BV1069" s="14">
        <f t="shared" si="1265"/>
        <v>3.5480257592419573E-3</v>
      </c>
      <c r="BW1069" s="13">
        <f t="shared" ref="BW1069:BW1132" si="1294">BW1068*(1+BV1069)</f>
        <v>32853570.994108908</v>
      </c>
      <c r="BX1069" s="14">
        <f t="shared" si="1266"/>
        <v>1.8183620087013352E-3</v>
      </c>
      <c r="BY1069" s="13">
        <f t="shared" si="1267"/>
        <v>73853655.52562353</v>
      </c>
      <c r="BZ1069" s="14">
        <f t="shared" si="1268"/>
        <v>-4.3888792061657078E-3</v>
      </c>
      <c r="CA1069" s="13">
        <f t="shared" si="1240"/>
        <v>0</v>
      </c>
      <c r="CB1069" s="14">
        <f t="shared" si="1269"/>
        <v>1.269868176865252E-3</v>
      </c>
      <c r="CC1069" s="13">
        <f t="shared" si="1270"/>
        <v>0</v>
      </c>
      <c r="CD1069" s="24">
        <f t="shared" si="1241"/>
        <v>106707226.51973245</v>
      </c>
      <c r="CE1069" s="18">
        <f>CD1069/MAX($CD$13:CD1069)-1</f>
        <v>-4.0441537482303946E-2</v>
      </c>
      <c r="CF1069" s="18">
        <f t="shared" ref="CF1069:CF1132" si="1295">CD1069/CD1068-1</f>
        <v>2.3502642027413145E-3</v>
      </c>
      <c r="CJ1069" s="16">
        <v>44085</v>
      </c>
      <c r="CK1069" s="19">
        <v>196297.49981221955</v>
      </c>
      <c r="CL1069" s="18">
        <f>CK1069/MAX($CK$13:CK1069)-1</f>
        <v>-2.3485911939760129E-3</v>
      </c>
      <c r="CM1069" s="29">
        <f t="shared" si="1271"/>
        <v>0</v>
      </c>
      <c r="CQ1069" s="16">
        <v>44127</v>
      </c>
      <c r="CR1069" s="14">
        <f t="shared" si="1272"/>
        <v>3.5480257592419573E-3</v>
      </c>
      <c r="CS1069" s="13">
        <f t="shared" ref="CS1069:CS1132" si="1296">CS1068*(1+CR1069)</f>
        <v>111702141.37997065</v>
      </c>
      <c r="CT1069" s="14">
        <f t="shared" si="1273"/>
        <v>1.8183620087013352E-3</v>
      </c>
      <c r="CU1069" s="13">
        <f t="shared" si="1242"/>
        <v>44312193.315374151</v>
      </c>
      <c r="CV1069" s="14">
        <f t="shared" si="1274"/>
        <v>-4.3888792061657078E-3</v>
      </c>
      <c r="CW1069" s="13">
        <f t="shared" si="1243"/>
        <v>0</v>
      </c>
      <c r="CX1069" s="14">
        <f t="shared" si="1275"/>
        <v>1.269868176865252E-3</v>
      </c>
      <c r="CY1069" s="13">
        <f t="shared" si="1276"/>
        <v>0</v>
      </c>
      <c r="CZ1069" s="13">
        <f t="shared" si="1277"/>
        <v>0</v>
      </c>
      <c r="DA1069" s="13">
        <f t="shared" si="1278"/>
        <v>0</v>
      </c>
      <c r="DB1069" s="24">
        <f t="shared" si="1244"/>
        <v>156014334.69534481</v>
      </c>
      <c r="DC1069" s="18">
        <f>DB1069/MAX($DB$13:DB1069)-1</f>
        <v>0</v>
      </c>
      <c r="DD1069" s="18">
        <f t="shared" ref="DD1069:DD1132" si="1297">DB1069/DB1068-1</f>
        <v>3.0561485684030831E-3</v>
      </c>
      <c r="DI1069" s="16">
        <v>43942</v>
      </c>
      <c r="DJ1069" s="19">
        <v>16739305.613328457</v>
      </c>
      <c r="DK1069" s="18">
        <f t="shared" si="1279"/>
        <v>1.2946523228363205E-4</v>
      </c>
      <c r="DM1069" s="12">
        <f t="shared" si="1293"/>
        <v>41601</v>
      </c>
      <c r="DN1069" s="15">
        <v>14774014.56273675</v>
      </c>
      <c r="DO1069" s="14">
        <f t="shared" si="1280"/>
        <v>0</v>
      </c>
      <c r="DP1069" s="14">
        <f>DN1069/MAX($DN$13:DN1069)-1</f>
        <v>-8.9673753216656937E-4</v>
      </c>
      <c r="DR1069" s="16">
        <v>44081</v>
      </c>
      <c r="DS1069" s="13">
        <f t="shared" si="1245"/>
        <v>20028883.701292761</v>
      </c>
      <c r="DT1069" s="14">
        <f t="shared" si="1281"/>
        <v>5.6378707250570592E-4</v>
      </c>
      <c r="DU1069" s="14">
        <f>DS1069/MAX($DS$13:DS1069)-1</f>
        <v>-2.3162776173712984E-3</v>
      </c>
      <c r="DX1069" s="42">
        <v>44083</v>
      </c>
      <c r="DY1069" s="14">
        <f t="shared" si="1282"/>
        <v>1.1778767288850744E-2</v>
      </c>
      <c r="DZ1069" s="13">
        <f t="shared" ref="DZ1069:DZ1132" si="1298">DZ1068*(1+DY1069)</f>
        <v>0</v>
      </c>
      <c r="EA1069" s="18">
        <f t="shared" si="1283"/>
        <v>1.9753046715298428E-3</v>
      </c>
      <c r="EB1069" s="13">
        <f t="shared" si="1284"/>
        <v>5988842.722680158</v>
      </c>
      <c r="EC1069" s="14">
        <f>VLOOKUP(DX1069,$Q$13:$S$1892,3,FALSE)</f>
        <v>1.0458217140788539E-2</v>
      </c>
      <c r="ED1069" s="13">
        <f t="shared" si="1246"/>
        <v>0</v>
      </c>
      <c r="EE1069" s="14">
        <f t="shared" si="1285"/>
        <v>1.4483011897754361E-2</v>
      </c>
      <c r="EF1069" s="13">
        <f t="shared" si="1247"/>
        <v>0</v>
      </c>
      <c r="EG1069" s="14">
        <f t="shared" si="1286"/>
        <v>1.3036265603778574E-3</v>
      </c>
      <c r="EH1069" s="13">
        <f t="shared" si="1287"/>
        <v>0</v>
      </c>
      <c r="EI1069" s="13">
        <f t="shared" si="1288"/>
        <v>0</v>
      </c>
      <c r="EJ1069" s="13">
        <f t="shared" si="1289"/>
        <v>0</v>
      </c>
      <c r="EK1069" s="24">
        <f t="shared" si="1248"/>
        <v>5988842.722680158</v>
      </c>
      <c r="EL1069" s="18">
        <f>EK1069/MAX($EK$13:EK1069)-1</f>
        <v>0</v>
      </c>
      <c r="EM1069" s="18">
        <f t="shared" ref="EM1069:EM1132" si="1299">EK1069/EK1068-1</f>
        <v>1.9753046715298428E-3</v>
      </c>
    </row>
    <row r="1070" spans="1:143" x14ac:dyDescent="0.3">
      <c r="A1070" s="12">
        <f t="shared" si="1290"/>
        <v>41602</v>
      </c>
      <c r="B1070" s="13">
        <v>1556011.3594033506</v>
      </c>
      <c r="C1070" s="14">
        <f t="shared" si="1224"/>
        <v>0</v>
      </c>
      <c r="D1070" s="14">
        <f>B1070/MAX($B$13:B1070)-1</f>
        <v>0</v>
      </c>
      <c r="F1070" s="16">
        <v>44082</v>
      </c>
      <c r="G1070" s="13">
        <f t="shared" si="1225"/>
        <v>5011806.3334416933</v>
      </c>
      <c r="H1070" s="14">
        <f t="shared" si="1226"/>
        <v>6.3865910354024003E-3</v>
      </c>
      <c r="I1070" s="14">
        <f>G1070/MAX($G$13:G1070)-1</f>
        <v>0</v>
      </c>
      <c r="L1070" s="12">
        <f t="shared" si="1291"/>
        <v>41602</v>
      </c>
      <c r="M1070" s="15">
        <v>28592299.952116005</v>
      </c>
      <c r="N1070" s="14">
        <f t="shared" si="1249"/>
        <v>0</v>
      </c>
      <c r="O1070" s="14">
        <f>M1070/MAX(M$13:$M1070)-1</f>
        <v>0</v>
      </c>
      <c r="Q1070" s="16">
        <v>44082</v>
      </c>
      <c r="R1070" s="13">
        <f t="shared" si="1227"/>
        <v>337948775.69964916</v>
      </c>
      <c r="S1070" s="14">
        <f t="shared" si="1228"/>
        <v>2.4808796451603277E-2</v>
      </c>
      <c r="T1070" s="14">
        <f>R1070/MAX($R$13:R1070)-1</f>
        <v>0</v>
      </c>
      <c r="V1070" s="12">
        <f t="shared" si="1292"/>
        <v>41602</v>
      </c>
      <c r="W1070" s="14">
        <f t="shared" si="1250"/>
        <v>0</v>
      </c>
      <c r="X1070" s="13">
        <f t="shared" si="1251"/>
        <v>165326.20693660635</v>
      </c>
      <c r="Y1070" s="14">
        <f t="shared" si="1252"/>
        <v>0</v>
      </c>
      <c r="Z1070" s="13">
        <f t="shared" si="1253"/>
        <v>38989.499934703636</v>
      </c>
      <c r="AA1070" s="14"/>
      <c r="AB1070" s="13"/>
      <c r="AC1070" s="24">
        <f t="shared" si="1254"/>
        <v>204315.70687130999</v>
      </c>
      <c r="AD1070" s="18">
        <f>AC1070/MAX(AC$13:$AC1070)-1</f>
        <v>0</v>
      </c>
      <c r="AE1070" s="18">
        <f t="shared" si="1255"/>
        <v>0</v>
      </c>
      <c r="AH1070" s="16">
        <v>44082</v>
      </c>
      <c r="AI1070" s="19">
        <v>11476842880.00235</v>
      </c>
      <c r="AJ1070" s="14">
        <f t="shared" si="1229"/>
        <v>1.2424899032577041E-2</v>
      </c>
      <c r="AK1070" s="18">
        <f>AI1070/MAX(AI$13:$AI1070)-1</f>
        <v>0</v>
      </c>
      <c r="AN1070" s="16">
        <v>44082</v>
      </c>
      <c r="AO1070" s="14">
        <f t="shared" si="1230"/>
        <v>6.3865910354024003E-3</v>
      </c>
      <c r="AP1070" s="13">
        <f t="shared" si="1256"/>
        <v>0</v>
      </c>
      <c r="AQ1070" s="14">
        <f t="shared" si="1231"/>
        <v>2.4808796451603277E-2</v>
      </c>
      <c r="AR1070" s="13">
        <f t="shared" si="1257"/>
        <v>95855208.252606735</v>
      </c>
      <c r="AS1070" s="14">
        <f t="shared" si="1232"/>
        <v>1.2424899032577041E-2</v>
      </c>
      <c r="AT1070" s="13">
        <f t="shared" si="1258"/>
        <v>0</v>
      </c>
      <c r="AU1070" s="24">
        <f t="shared" si="1233"/>
        <v>95855208.252606735</v>
      </c>
      <c r="AV1070" s="18">
        <f>AU1070/MAX(AU$13:$AU1070)-1</f>
        <v>0</v>
      </c>
      <c r="AW1070" s="18">
        <f t="shared" si="1259"/>
        <v>2.4808796451603277E-2</v>
      </c>
      <c r="AZ1070" s="42">
        <v>44088</v>
      </c>
      <c r="BA1070" s="41">
        <v>19711912</v>
      </c>
      <c r="BB1070" s="18">
        <f>BA1070/MAX($BA$13:BA1070)-1</f>
        <v>-8.8706273738162755E-3</v>
      </c>
      <c r="BC1070" s="29">
        <f t="shared" si="1260"/>
        <v>9.4326324397253636E-4</v>
      </c>
      <c r="BG1070" s="16">
        <v>44130</v>
      </c>
      <c r="BH1070" s="14">
        <f t="shared" si="1234"/>
        <v>-3.6292110843358927E-3</v>
      </c>
      <c r="BI1070" s="13">
        <f t="shared" si="1261"/>
        <v>32734338.450097073</v>
      </c>
      <c r="BJ1070" s="14">
        <f t="shared" si="1235"/>
        <v>9.8900392559964079E-3</v>
      </c>
      <c r="BK1070" s="13">
        <f t="shared" si="1236"/>
        <v>74584071.077970788</v>
      </c>
      <c r="BL1070" s="14">
        <f t="shared" si="1237"/>
        <v>-9.7576593026718061E-3</v>
      </c>
      <c r="BM1070" s="13">
        <f t="shared" si="1238"/>
        <v>0</v>
      </c>
      <c r="BN1070" s="14">
        <f t="shared" si="1262"/>
        <v>1.0167867951331733E-3</v>
      </c>
      <c r="BO1070" s="13">
        <f t="shared" si="1263"/>
        <v>24725892.253705937</v>
      </c>
      <c r="BP1070" s="24">
        <f t="shared" si="1239"/>
        <v>132044301.78177379</v>
      </c>
      <c r="BQ1070" s="18">
        <f>BP1070/MAX($BP$13:BP1070)-1</f>
        <v>-2.8404218957856053E-2</v>
      </c>
      <c r="BR1070" s="18">
        <f t="shared" si="1264"/>
        <v>4.8421588931097936E-3</v>
      </c>
      <c r="BU1070" s="16">
        <v>44130</v>
      </c>
      <c r="BV1070" s="14">
        <f t="shared" si="1265"/>
        <v>-3.6292110843358927E-3</v>
      </c>
      <c r="BW1070" s="13">
        <f t="shared" si="1294"/>
        <v>32734338.450097073</v>
      </c>
      <c r="BX1070" s="14">
        <f t="shared" si="1266"/>
        <v>9.8900392559964079E-3</v>
      </c>
      <c r="BY1070" s="13">
        <f t="shared" si="1267"/>
        <v>74584071.077970788</v>
      </c>
      <c r="BZ1070" s="14">
        <f t="shared" si="1268"/>
        <v>-9.7576593026718061E-3</v>
      </c>
      <c r="CA1070" s="13">
        <f t="shared" si="1240"/>
        <v>0</v>
      </c>
      <c r="CB1070" s="14">
        <f t="shared" si="1269"/>
        <v>1.0167867951331733E-3</v>
      </c>
      <c r="CC1070" s="13">
        <f t="shared" si="1270"/>
        <v>0</v>
      </c>
      <c r="CD1070" s="24">
        <f t="shared" si="1241"/>
        <v>107318409.52806786</v>
      </c>
      <c r="CE1070" s="18">
        <f>CD1070/MAX($CD$13:CD1070)-1</f>
        <v>-3.494551020352521E-2</v>
      </c>
      <c r="CF1070" s="18">
        <f t="shared" si="1295"/>
        <v>5.7276627672671054E-3</v>
      </c>
      <c r="CJ1070" s="16">
        <v>44088</v>
      </c>
      <c r="CK1070" s="19">
        <v>196297.49981221955</v>
      </c>
      <c r="CL1070" s="18">
        <f>CK1070/MAX($CK$13:CK1070)-1</f>
        <v>-2.3485911939760129E-3</v>
      </c>
      <c r="CM1070" s="29">
        <f t="shared" si="1271"/>
        <v>0</v>
      </c>
      <c r="CQ1070" s="16">
        <v>44130</v>
      </c>
      <c r="CR1070" s="14">
        <f t="shared" si="1272"/>
        <v>-3.6292110843358927E-3</v>
      </c>
      <c r="CS1070" s="13">
        <f t="shared" si="1296"/>
        <v>111296750.73033041</v>
      </c>
      <c r="CT1070" s="14">
        <f t="shared" si="1273"/>
        <v>9.8900392559964079E-3</v>
      </c>
      <c r="CU1070" s="13">
        <f t="shared" si="1242"/>
        <v>44750442.646782503</v>
      </c>
      <c r="CV1070" s="14">
        <f t="shared" si="1274"/>
        <v>-9.7576593026718061E-3</v>
      </c>
      <c r="CW1070" s="13">
        <f t="shared" si="1243"/>
        <v>0</v>
      </c>
      <c r="CX1070" s="14">
        <f t="shared" si="1275"/>
        <v>1.0167867951331733E-3</v>
      </c>
      <c r="CY1070" s="13">
        <f t="shared" si="1276"/>
        <v>0</v>
      </c>
      <c r="CZ1070" s="13">
        <f t="shared" si="1277"/>
        <v>0</v>
      </c>
      <c r="DA1070" s="13">
        <f t="shared" si="1278"/>
        <v>0</v>
      </c>
      <c r="DB1070" s="24">
        <f t="shared" si="1244"/>
        <v>156047193.37711293</v>
      </c>
      <c r="DC1070" s="18">
        <f>DB1070/MAX($DB$13:DB1070)-1</f>
        <v>0</v>
      </c>
      <c r="DD1070" s="18">
        <f t="shared" si="1297"/>
        <v>2.1061322238291602E-4</v>
      </c>
      <c r="DI1070" s="16">
        <v>43943</v>
      </c>
      <c r="DJ1070" s="19">
        <v>16689339.627680637</v>
      </c>
      <c r="DK1070" s="18">
        <f t="shared" si="1279"/>
        <v>-2.9849497226477339E-3</v>
      </c>
      <c r="DM1070" s="12">
        <f t="shared" si="1293"/>
        <v>41602</v>
      </c>
      <c r="DN1070" s="15">
        <v>14774014.56273675</v>
      </c>
      <c r="DO1070" s="14">
        <f t="shared" si="1280"/>
        <v>0</v>
      </c>
      <c r="DP1070" s="14">
        <f>DN1070/MAX($DN$13:DN1070)-1</f>
        <v>-8.9673753216656937E-4</v>
      </c>
      <c r="DR1070" s="16">
        <v>44082</v>
      </c>
      <c r="DS1070" s="13">
        <f t="shared" si="1245"/>
        <v>20064401.66290779</v>
      </c>
      <c r="DT1070" s="14">
        <f t="shared" si="1281"/>
        <v>1.7733370538637327E-3</v>
      </c>
      <c r="DU1070" s="14">
        <f>DS1070/MAX($DS$13:DS1070)-1</f>
        <v>-5.4704810443351182E-4</v>
      </c>
      <c r="DX1070" s="42">
        <v>44084</v>
      </c>
      <c r="DY1070" s="14">
        <f t="shared" si="1282"/>
        <v>-6.7569667086478935E-3</v>
      </c>
      <c r="DZ1070" s="13">
        <f t="shared" si="1298"/>
        <v>0</v>
      </c>
      <c r="EA1070" s="18">
        <f t="shared" si="1283"/>
        <v>-1.8360174433205145E-3</v>
      </c>
      <c r="EB1070" s="13">
        <f t="shared" si="1284"/>
        <v>5977847.1029760139</v>
      </c>
      <c r="EC1070" s="14">
        <f>VLOOKUP(DX1070,$Q$13:$S$1892,3,FALSE)</f>
        <v>-1.3422812646700866E-2</v>
      </c>
      <c r="ED1070" s="13">
        <f t="shared" si="1246"/>
        <v>0</v>
      </c>
      <c r="EE1070" s="14">
        <f t="shared" si="1285"/>
        <v>-1.0192801288324671E-2</v>
      </c>
      <c r="EF1070" s="13">
        <f t="shared" si="1247"/>
        <v>0</v>
      </c>
      <c r="EG1070" s="14">
        <f t="shared" si="1286"/>
        <v>4.9400499272915788E-3</v>
      </c>
      <c r="EH1070" s="13">
        <f t="shared" si="1287"/>
        <v>0</v>
      </c>
      <c r="EI1070" s="13">
        <f t="shared" si="1288"/>
        <v>0</v>
      </c>
      <c r="EJ1070" s="13">
        <f t="shared" si="1289"/>
        <v>0</v>
      </c>
      <c r="EK1070" s="24">
        <f t="shared" si="1248"/>
        <v>5977847.1029760139</v>
      </c>
      <c r="EL1070" s="18">
        <f>EK1070/MAX($EK$13:EK1070)-1</f>
        <v>-1.8360174433205145E-3</v>
      </c>
      <c r="EM1070" s="18">
        <f t="shared" si="1299"/>
        <v>-1.8360174433205145E-3</v>
      </c>
    </row>
    <row r="1071" spans="1:143" x14ac:dyDescent="0.3">
      <c r="A1071" s="12">
        <f t="shared" si="1290"/>
        <v>41603</v>
      </c>
      <c r="B1071" s="13">
        <v>1532039.8467244678</v>
      </c>
      <c r="C1071" s="14">
        <f t="shared" si="1224"/>
        <v>-1.5405744009526101E-2</v>
      </c>
      <c r="D1071" s="14">
        <f>B1071/MAX($B$13:B1071)-1</f>
        <v>-1.5405744009526101E-2</v>
      </c>
      <c r="F1071" s="16">
        <v>44083</v>
      </c>
      <c r="G1071" s="13">
        <f t="shared" si="1225"/>
        <v>5070839.233940091</v>
      </c>
      <c r="H1071" s="14">
        <f t="shared" si="1226"/>
        <v>1.1778767288850744E-2</v>
      </c>
      <c r="I1071" s="14">
        <f>G1071/MAX($G$13:G1071)-1</f>
        <v>0</v>
      </c>
      <c r="L1071" s="12">
        <f t="shared" si="1291"/>
        <v>41603</v>
      </c>
      <c r="M1071" s="15">
        <v>28612073.281899817</v>
      </c>
      <c r="N1071" s="14">
        <f t="shared" si="1249"/>
        <v>6.9156135802050933E-4</v>
      </c>
      <c r="O1071" s="14">
        <f>M1071/MAX(M$13:$M1071)-1</f>
        <v>0</v>
      </c>
      <c r="Q1071" s="16">
        <v>44083</v>
      </c>
      <c r="R1071" s="13">
        <f t="shared" si="1227"/>
        <v>341483117.3783797</v>
      </c>
      <c r="S1071" s="14">
        <f t="shared" si="1228"/>
        <v>1.0458217140788539E-2</v>
      </c>
      <c r="T1071" s="14">
        <f>R1071/MAX($R$13:R1071)-1</f>
        <v>0</v>
      </c>
      <c r="V1071" s="12">
        <f t="shared" si="1292"/>
        <v>41603</v>
      </c>
      <c r="W1071" s="14">
        <f t="shared" si="1250"/>
        <v>-1.5405744009526101E-2</v>
      </c>
      <c r="X1071" s="13">
        <f t="shared" si="1251"/>
        <v>162779.23371447506</v>
      </c>
      <c r="Y1071" s="14">
        <f t="shared" si="1252"/>
        <v>6.9156135802050933E-4</v>
      </c>
      <c r="Z1071" s="13">
        <f t="shared" si="1253"/>
        <v>39016.463566227023</v>
      </c>
      <c r="AA1071" s="14"/>
      <c r="AB1071" s="13"/>
      <c r="AC1071" s="24">
        <f t="shared" si="1254"/>
        <v>201795.69728070209</v>
      </c>
      <c r="AD1071" s="18">
        <f>AC1071/MAX(AC$13:$AC1071)-1</f>
        <v>-1.2333900458250779E-2</v>
      </c>
      <c r="AE1071" s="18">
        <f t="shared" si="1255"/>
        <v>-1.2333900458250779E-2</v>
      </c>
      <c r="AH1071" s="16">
        <v>44083</v>
      </c>
      <c r="AI1071" s="19">
        <v>11470298827.948362</v>
      </c>
      <c r="AJ1071" s="14">
        <f t="shared" si="1229"/>
        <v>-5.7019618743670009E-4</v>
      </c>
      <c r="AK1071" s="18">
        <f>AI1071/MAX(AI$13:$AI1071)-1</f>
        <v>-5.7019618743670009E-4</v>
      </c>
      <c r="AN1071" s="16">
        <v>44083</v>
      </c>
      <c r="AO1071" s="14">
        <f t="shared" si="1230"/>
        <v>1.1778767288850744E-2</v>
      </c>
      <c r="AP1071" s="13">
        <f t="shared" si="1256"/>
        <v>0</v>
      </c>
      <c r="AQ1071" s="14">
        <f t="shared" si="1231"/>
        <v>1.0458217140788539E-2</v>
      </c>
      <c r="AR1071" s="13">
        <f t="shared" si="1257"/>
        <v>96857682.834588006</v>
      </c>
      <c r="AS1071" s="14">
        <f t="shared" si="1232"/>
        <v>-5.7019618743670009E-4</v>
      </c>
      <c r="AT1071" s="13">
        <f t="shared" si="1258"/>
        <v>0</v>
      </c>
      <c r="AU1071" s="24">
        <f t="shared" si="1233"/>
        <v>96857682.834588006</v>
      </c>
      <c r="AV1071" s="18">
        <f>AU1071/MAX(AU$13:$AU1071)-1</f>
        <v>0</v>
      </c>
      <c r="AW1071" s="18">
        <f t="shared" si="1259"/>
        <v>1.0458217140788539E-2</v>
      </c>
      <c r="AZ1071" s="42">
        <v>44089</v>
      </c>
      <c r="BA1071" s="41">
        <v>19749334</v>
      </c>
      <c r="BB1071" s="18">
        <f>BA1071/MAX($BA$13:BA1071)-1</f>
        <v>-6.9890218054463604E-3</v>
      </c>
      <c r="BC1071" s="29">
        <f t="shared" si="1260"/>
        <v>1.8984459752051652E-3</v>
      </c>
      <c r="BG1071" s="16">
        <v>44131</v>
      </c>
      <c r="BH1071" s="14">
        <f t="shared" si="1234"/>
        <v>-7.5366518742070454E-5</v>
      </c>
      <c r="BI1071" s="13">
        <f t="shared" si="1261"/>
        <v>32731871.376964763</v>
      </c>
      <c r="BJ1071" s="14">
        <f t="shared" si="1235"/>
        <v>-8.6061080878861995E-3</v>
      </c>
      <c r="BK1071" s="13">
        <f t="shared" si="1236"/>
        <v>73942192.500639185</v>
      </c>
      <c r="BL1071" s="14">
        <f t="shared" si="1237"/>
        <v>9.3378471206198022E-3</v>
      </c>
      <c r="BM1071" s="13">
        <f t="shared" si="1238"/>
        <v>0</v>
      </c>
      <c r="BN1071" s="14">
        <f t="shared" si="1262"/>
        <v>2.1502337580858732E-3</v>
      </c>
      <c r="BO1071" s="13">
        <f t="shared" si="1263"/>
        <v>24779058.701928649</v>
      </c>
      <c r="BP1071" s="24">
        <f t="shared" si="1239"/>
        <v>131453122.57953259</v>
      </c>
      <c r="BQ1071" s="18">
        <f>BP1071/MAX($BP$13:BP1071)-1</f>
        <v>-3.2754177350507341E-2</v>
      </c>
      <c r="BR1071" s="18">
        <f t="shared" si="1264"/>
        <v>-4.477127708382489E-3</v>
      </c>
      <c r="BU1071" s="16">
        <v>44131</v>
      </c>
      <c r="BV1071" s="14">
        <f t="shared" si="1265"/>
        <v>-7.5366518742070454E-5</v>
      </c>
      <c r="BW1071" s="13">
        <f t="shared" si="1294"/>
        <v>32731871.376964763</v>
      </c>
      <c r="BX1071" s="14">
        <f t="shared" si="1266"/>
        <v>-8.6061080878861995E-3</v>
      </c>
      <c r="BY1071" s="13">
        <f t="shared" si="1267"/>
        <v>73942192.500639185</v>
      </c>
      <c r="BZ1071" s="14">
        <f t="shared" si="1268"/>
        <v>9.3378471206198022E-3</v>
      </c>
      <c r="CA1071" s="13">
        <f t="shared" si="1240"/>
        <v>0</v>
      </c>
      <c r="CB1071" s="14">
        <f t="shared" si="1269"/>
        <v>2.1502337580858732E-3</v>
      </c>
      <c r="CC1071" s="13">
        <f t="shared" si="1270"/>
        <v>0</v>
      </c>
      <c r="CD1071" s="24">
        <f t="shared" si="1241"/>
        <v>106674063.87760395</v>
      </c>
      <c r="CE1071" s="18">
        <f>CD1071/MAX($CD$13:CD1071)-1</f>
        <v>-4.0739750592434398E-2</v>
      </c>
      <c r="CF1071" s="18">
        <f t="shared" si="1295"/>
        <v>-6.0040551597569936E-3</v>
      </c>
      <c r="CJ1071" s="16">
        <v>44089</v>
      </c>
      <c r="CK1071" s="19">
        <v>196297.49981221955</v>
      </c>
      <c r="CL1071" s="18">
        <f>CK1071/MAX($CK$13:CK1071)-1</f>
        <v>-2.3485911939760129E-3</v>
      </c>
      <c r="CM1071" s="29">
        <f t="shared" si="1271"/>
        <v>0</v>
      </c>
      <c r="CQ1071" s="16">
        <v>44131</v>
      </c>
      <c r="CR1071" s="14">
        <f t="shared" si="1272"/>
        <v>-7.5366518742070454E-5</v>
      </c>
      <c r="CS1071" s="13">
        <f t="shared" si="1296"/>
        <v>111288362.68168056</v>
      </c>
      <c r="CT1071" s="14">
        <f t="shared" si="1273"/>
        <v>-8.6061080878861995E-3</v>
      </c>
      <c r="CU1071" s="13">
        <f t="shared" si="1242"/>
        <v>44365315.500383541</v>
      </c>
      <c r="CV1071" s="14">
        <f t="shared" si="1274"/>
        <v>9.3378471206198022E-3</v>
      </c>
      <c r="CW1071" s="13">
        <f t="shared" si="1243"/>
        <v>0</v>
      </c>
      <c r="CX1071" s="14">
        <f t="shared" si="1275"/>
        <v>2.1502337580858732E-3</v>
      </c>
      <c r="CY1071" s="13">
        <f t="shared" si="1276"/>
        <v>0</v>
      </c>
      <c r="CZ1071" s="13">
        <f t="shared" si="1277"/>
        <v>0</v>
      </c>
      <c r="DA1071" s="13">
        <f t="shared" si="1278"/>
        <v>0</v>
      </c>
      <c r="DB1071" s="24">
        <f t="shared" si="1244"/>
        <v>155653678.18206412</v>
      </c>
      <c r="DC1071" s="18">
        <f>DB1071/MAX($DB$13:DB1071)-1</f>
        <v>-2.5217704114537387E-3</v>
      </c>
      <c r="DD1071" s="18">
        <f t="shared" si="1297"/>
        <v>-2.5217704114537387E-3</v>
      </c>
      <c r="DI1071" s="16">
        <v>43944</v>
      </c>
      <c r="DJ1071" s="19">
        <v>16814257.53359767</v>
      </c>
      <c r="DK1071" s="18">
        <f t="shared" si="1279"/>
        <v>7.4848920750494319E-3</v>
      </c>
      <c r="DM1071" s="12">
        <f t="shared" si="1293"/>
        <v>41603</v>
      </c>
      <c r="DN1071" s="15">
        <v>14834331.893635737</v>
      </c>
      <c r="DO1071" s="14">
        <f t="shared" si="1280"/>
        <v>4.0826635605950568E-3</v>
      </c>
      <c r="DP1071" s="14">
        <f>DN1071/MAX($DN$13:DN1071)-1</f>
        <v>0</v>
      </c>
      <c r="DR1071" s="16">
        <v>44083</v>
      </c>
      <c r="DS1071" s="13">
        <f t="shared" si="1245"/>
        <v>20104034.969243985</v>
      </c>
      <c r="DT1071" s="14">
        <f t="shared" si="1281"/>
        <v>1.9753046715298428E-3</v>
      </c>
      <c r="DU1071" s="14">
        <f>DS1071/MAX($DS$13:DS1071)-1</f>
        <v>0</v>
      </c>
      <c r="DX1071" s="42">
        <v>44085</v>
      </c>
      <c r="DY1071" s="14">
        <f t="shared" si="1282"/>
        <v>4.3947895855973584E-3</v>
      </c>
      <c r="DZ1071" s="13">
        <f t="shared" si="1298"/>
        <v>0</v>
      </c>
      <c r="EA1071" s="18">
        <f t="shared" si="1283"/>
        <v>-1.1129552237264528E-3</v>
      </c>
      <c r="EB1071" s="13">
        <f t="shared" si="1284"/>
        <v>5971194.0268161185</v>
      </c>
      <c r="EC1071" s="14">
        <f>VLOOKUP(DX1071,$Q$13:$S$1892,3,FALSE)</f>
        <v>4.1504777606824472E-3</v>
      </c>
      <c r="ED1071" s="13">
        <f t="shared" si="1246"/>
        <v>0</v>
      </c>
      <c r="EE1071" s="14">
        <f t="shared" si="1285"/>
        <v>6.4052468522080019E-4</v>
      </c>
      <c r="EF1071" s="13">
        <f t="shared" si="1247"/>
        <v>0</v>
      </c>
      <c r="EG1071" s="14">
        <f t="shared" si="1286"/>
        <v>-3.5426180278140817E-3</v>
      </c>
      <c r="EH1071" s="13">
        <f t="shared" si="1287"/>
        <v>0</v>
      </c>
      <c r="EI1071" s="13">
        <f t="shared" si="1288"/>
        <v>0</v>
      </c>
      <c r="EJ1071" s="13">
        <f t="shared" si="1289"/>
        <v>0</v>
      </c>
      <c r="EK1071" s="24">
        <f t="shared" si="1248"/>
        <v>5971194.0268161185</v>
      </c>
      <c r="EL1071" s="18">
        <f>EK1071/MAX($EK$13:EK1071)-1</f>
        <v>-2.9469292618425902E-3</v>
      </c>
      <c r="EM1071" s="18">
        <f t="shared" si="1299"/>
        <v>-1.1129552237264528E-3</v>
      </c>
    </row>
    <row r="1072" spans="1:143" x14ac:dyDescent="0.3">
      <c r="A1072" s="12">
        <f t="shared" si="1290"/>
        <v>41604</v>
      </c>
      <c r="B1072" s="13">
        <v>1547742.4270487134</v>
      </c>
      <c r="C1072" s="14">
        <f t="shared" si="1224"/>
        <v>1.024945947575584E-2</v>
      </c>
      <c r="D1072" s="14">
        <f>B1072/MAX($B$13:B1072)-1</f>
        <v>-5.3141850826897707E-3</v>
      </c>
      <c r="F1072" s="16">
        <v>44084</v>
      </c>
      <c r="G1072" s="13">
        <f t="shared" si="1225"/>
        <v>5036575.7420514524</v>
      </c>
      <c r="H1072" s="14">
        <f t="shared" si="1226"/>
        <v>-6.7569667086478935E-3</v>
      </c>
      <c r="I1072" s="14">
        <f>G1072/MAX($G$13:G1072)-1</f>
        <v>-6.7569667086478935E-3</v>
      </c>
      <c r="L1072" s="12">
        <f t="shared" si="1291"/>
        <v>41604</v>
      </c>
      <c r="M1072" s="15">
        <v>28658764.796400707</v>
      </c>
      <c r="N1072" s="14">
        <f t="shared" si="1249"/>
        <v>1.6318815501716877E-3</v>
      </c>
      <c r="O1072" s="14">
        <f>M1072/MAX(M$13:$M1072)-1</f>
        <v>0</v>
      </c>
      <c r="Q1072" s="16">
        <v>44084</v>
      </c>
      <c r="R1072" s="13">
        <f t="shared" si="1227"/>
        <v>336899453.47179836</v>
      </c>
      <c r="S1072" s="14">
        <f t="shared" si="1228"/>
        <v>-1.3422812646700866E-2</v>
      </c>
      <c r="T1072" s="14">
        <f>R1072/MAX($R$13:R1072)-1</f>
        <v>-1.3422812646700866E-2</v>
      </c>
      <c r="V1072" s="12">
        <f t="shared" si="1292"/>
        <v>41604</v>
      </c>
      <c r="W1072" s="14">
        <f t="shared" si="1250"/>
        <v>1.024945947575584E-2</v>
      </c>
      <c r="X1072" s="13">
        <f t="shared" si="1251"/>
        <v>164447.63287392617</v>
      </c>
      <c r="Y1072" s="14">
        <f t="shared" si="1252"/>
        <v>1.6318815501716877E-3</v>
      </c>
      <c r="Z1072" s="13">
        <f t="shared" si="1253"/>
        <v>39080.133813273693</v>
      </c>
      <c r="AA1072" s="14"/>
      <c r="AB1072" s="13"/>
      <c r="AC1072" s="24">
        <f t="shared" si="1254"/>
        <v>203527.76668719985</v>
      </c>
      <c r="AD1072" s="18">
        <f>AC1072/MAX(AC$13:$AC1072)-1</f>
        <v>-3.8564836554950688E-3</v>
      </c>
      <c r="AE1072" s="18">
        <f t="shared" si="1255"/>
        <v>8.5832821504039369E-3</v>
      </c>
      <c r="AH1072" s="16">
        <v>44084</v>
      </c>
      <c r="AI1072" s="19">
        <v>11741370536.675901</v>
      </c>
      <c r="AJ1072" s="14">
        <f t="shared" si="1229"/>
        <v>2.3632488812501462E-2</v>
      </c>
      <c r="AK1072" s="18">
        <f>AI1072/MAX(AI$13:$AI1072)-1</f>
        <v>0</v>
      </c>
      <c r="AN1072" s="16">
        <v>44084</v>
      </c>
      <c r="AO1072" s="14">
        <f t="shared" si="1230"/>
        <v>-6.7569667086478935E-3</v>
      </c>
      <c r="AP1072" s="13">
        <f t="shared" si="1256"/>
        <v>0</v>
      </c>
      <c r="AQ1072" s="14">
        <f t="shared" si="1231"/>
        <v>-1.3422812646700866E-2</v>
      </c>
      <c r="AR1072" s="13">
        <f t="shared" si="1257"/>
        <v>95557580.304505751</v>
      </c>
      <c r="AS1072" s="14">
        <f t="shared" si="1232"/>
        <v>2.3632488812501462E-2</v>
      </c>
      <c r="AT1072" s="13">
        <f t="shared" si="1258"/>
        <v>0</v>
      </c>
      <c r="AU1072" s="24">
        <f t="shared" si="1233"/>
        <v>95557580.304505751</v>
      </c>
      <c r="AV1072" s="18">
        <f>AU1072/MAX(AU$13:$AU1072)-1</f>
        <v>-1.3422812646700977E-2</v>
      </c>
      <c r="AW1072" s="18">
        <f t="shared" si="1259"/>
        <v>-1.3422812646700977E-2</v>
      </c>
      <c r="AZ1072" s="42">
        <v>44090</v>
      </c>
      <c r="BA1072" s="41">
        <v>19815046</v>
      </c>
      <c r="BB1072" s="18">
        <f>BA1072/MAX($BA$13:BA1072)-1</f>
        <v>-3.6849743171046834E-3</v>
      </c>
      <c r="BC1072" s="29">
        <f t="shared" si="1260"/>
        <v>3.3273020750979043E-3</v>
      </c>
      <c r="BG1072" s="16">
        <v>44132</v>
      </c>
      <c r="BH1072" s="14">
        <f t="shared" si="1234"/>
        <v>-8.6137800301628875E-3</v>
      </c>
      <c r="BI1072" s="13">
        <f t="shared" si="1261"/>
        <v>32449926.236948002</v>
      </c>
      <c r="BJ1072" s="14">
        <f t="shared" si="1235"/>
        <v>-5.8417629712423924E-3</v>
      </c>
      <c r="BK1072" s="13">
        <f t="shared" si="1236"/>
        <v>73510239.73847647</v>
      </c>
      <c r="BL1072" s="14">
        <f t="shared" si="1237"/>
        <v>-1.7958985577160025E-3</v>
      </c>
      <c r="BM1072" s="13">
        <f t="shared" si="1238"/>
        <v>0</v>
      </c>
      <c r="BN1072" s="14">
        <f t="shared" si="1262"/>
        <v>-1.444872382780571E-3</v>
      </c>
      <c r="BO1072" s="13">
        <f t="shared" si="1263"/>
        <v>24743256.124338932</v>
      </c>
      <c r="BP1072" s="24">
        <f t="shared" si="1239"/>
        <v>130703422.09976339</v>
      </c>
      <c r="BQ1072" s="18">
        <f>BP1072/MAX($BP$13:BP1072)-1</f>
        <v>-3.8270551880571047E-2</v>
      </c>
      <c r="BR1072" s="18">
        <f t="shared" si="1264"/>
        <v>-5.703177414561722E-3</v>
      </c>
      <c r="BU1072" s="16">
        <v>44132</v>
      </c>
      <c r="BV1072" s="14">
        <f t="shared" si="1265"/>
        <v>-8.6137800301628875E-3</v>
      </c>
      <c r="BW1072" s="13">
        <f t="shared" si="1294"/>
        <v>32449926.236948002</v>
      </c>
      <c r="BX1072" s="14">
        <f t="shared" si="1266"/>
        <v>-5.8417629712423924E-3</v>
      </c>
      <c r="BY1072" s="13">
        <f t="shared" si="1267"/>
        <v>73510239.73847647</v>
      </c>
      <c r="BZ1072" s="14">
        <f t="shared" si="1268"/>
        <v>-1.7958985577160025E-3</v>
      </c>
      <c r="CA1072" s="13">
        <f t="shared" si="1240"/>
        <v>0</v>
      </c>
      <c r="CB1072" s="14">
        <f t="shared" si="1269"/>
        <v>-1.444872382780571E-3</v>
      </c>
      <c r="CC1072" s="13">
        <f t="shared" si="1270"/>
        <v>0</v>
      </c>
      <c r="CD1072" s="24">
        <f t="shared" si="1241"/>
        <v>105960165.97542447</v>
      </c>
      <c r="CE1072" s="18">
        <f>CD1072/MAX($CD$13:CD1072)-1</f>
        <v>-4.715943551680335E-2</v>
      </c>
      <c r="CF1072" s="18">
        <f t="shared" si="1295"/>
        <v>-6.6923287276146048E-3</v>
      </c>
      <c r="CJ1072" s="16">
        <v>44090</v>
      </c>
      <c r="CK1072" s="19">
        <v>195358.51905923779</v>
      </c>
      <c r="CL1072" s="18">
        <f>CK1072/MAX($CK$13:CK1072)-1</f>
        <v>-7.1208143346177533E-3</v>
      </c>
      <c r="CM1072" s="29">
        <f t="shared" si="1271"/>
        <v>-4.7834575268661528E-3</v>
      </c>
      <c r="CQ1072" s="16">
        <v>44132</v>
      </c>
      <c r="CR1072" s="14">
        <f t="shared" si="1272"/>
        <v>-8.6137800301628875E-3</v>
      </c>
      <c r="CS1072" s="13">
        <f t="shared" si="1296"/>
        <v>110329749.20562358</v>
      </c>
      <c r="CT1072" s="14">
        <f t="shared" si="1273"/>
        <v>-5.8417629712423924E-3</v>
      </c>
      <c r="CU1072" s="13">
        <f t="shared" si="1242"/>
        <v>44106143.843085915</v>
      </c>
      <c r="CV1072" s="14">
        <f t="shared" si="1274"/>
        <v>-1.7958985577160025E-3</v>
      </c>
      <c r="CW1072" s="13">
        <f t="shared" si="1243"/>
        <v>0</v>
      </c>
      <c r="CX1072" s="14">
        <f t="shared" si="1275"/>
        <v>-1.444872382780571E-3</v>
      </c>
      <c r="CY1072" s="13">
        <f t="shared" si="1276"/>
        <v>0</v>
      </c>
      <c r="CZ1072" s="13">
        <f t="shared" si="1277"/>
        <v>0</v>
      </c>
      <c r="DA1072" s="13">
        <f t="shared" si="1278"/>
        <v>9.6982532849620995E-5</v>
      </c>
      <c r="DB1072" s="24">
        <f t="shared" si="1244"/>
        <v>154435893.04870951</v>
      </c>
      <c r="DC1072" s="18">
        <f>DB1072/MAX($DB$13:DB1072)-1</f>
        <v>-1.032572450380087E-2</v>
      </c>
      <c r="DD1072" s="18">
        <f t="shared" si="1297"/>
        <v>-7.8236836262243203E-3</v>
      </c>
      <c r="DI1072" s="16">
        <v>43945</v>
      </c>
      <c r="DJ1072" s="19">
        <v>16914575.769032788</v>
      </c>
      <c r="DK1072" s="18">
        <f t="shared" si="1279"/>
        <v>5.9662601952339411E-3</v>
      </c>
      <c r="DM1072" s="12">
        <f t="shared" si="1293"/>
        <v>41604</v>
      </c>
      <c r="DN1072" s="15">
        <v>14833634.890590735</v>
      </c>
      <c r="DO1072" s="14">
        <f t="shared" si="1280"/>
        <v>-4.6985806303911914E-5</v>
      </c>
      <c r="DP1072" s="14">
        <f>DN1072/MAX($DN$13:DN1072)-1</f>
        <v>-4.6985806303911914E-5</v>
      </c>
      <c r="DR1072" s="16">
        <v>44084</v>
      </c>
      <c r="DS1072" s="13">
        <f t="shared" si="1245"/>
        <v>20067123.610359326</v>
      </c>
      <c r="DT1072" s="14">
        <f t="shared" si="1281"/>
        <v>-1.8360174433205145E-3</v>
      </c>
      <c r="DU1072" s="14">
        <f>DS1072/MAX($DS$13:DS1072)-1</f>
        <v>-1.8360174433205145E-3</v>
      </c>
      <c r="DX1072" s="42">
        <v>44088</v>
      </c>
      <c r="DY1072" s="14">
        <f t="shared" si="1282"/>
        <v>5.7912628548888456E-3</v>
      </c>
      <c r="DZ1072" s="13">
        <f t="shared" si="1298"/>
        <v>0</v>
      </c>
      <c r="EA1072" s="18">
        <f t="shared" si="1283"/>
        <v>1.4870367984645139E-3</v>
      </c>
      <c r="EB1072" s="13">
        <f t="shared" si="1284"/>
        <v>5980073.4120647656</v>
      </c>
      <c r="EC1072" s="14">
        <f>VLOOKUP(DX1072,$Q$13:$S$1892,3,FALSE)</f>
        <v>-3.6085608025241411E-3</v>
      </c>
      <c r="ED1072" s="13">
        <f t="shared" si="1246"/>
        <v>0</v>
      </c>
      <c r="EE1072" s="14">
        <f t="shared" si="1285"/>
        <v>1.4185928443877227E-2</v>
      </c>
      <c r="EF1072" s="13">
        <f t="shared" si="1247"/>
        <v>0</v>
      </c>
      <c r="EG1072" s="14">
        <f t="shared" si="1286"/>
        <v>9.4326324397253636E-4</v>
      </c>
      <c r="EH1072" s="13">
        <f t="shared" si="1287"/>
        <v>0</v>
      </c>
      <c r="EI1072" s="13">
        <f t="shared" si="1288"/>
        <v>0</v>
      </c>
      <c r="EJ1072" s="13">
        <f t="shared" si="1289"/>
        <v>9.6982532849620995E-5</v>
      </c>
      <c r="EK1072" s="24">
        <f t="shared" si="1248"/>
        <v>5980073.4120647656</v>
      </c>
      <c r="EL1072" s="18">
        <f>EK1072/MAX($EK$13:EK1072)-1</f>
        <v>-1.4642746556329245E-3</v>
      </c>
      <c r="EM1072" s="18">
        <f t="shared" si="1299"/>
        <v>1.4870367984645139E-3</v>
      </c>
    </row>
    <row r="1073" spans="1:143" x14ac:dyDescent="0.3">
      <c r="A1073" s="12">
        <f t="shared" si="1290"/>
        <v>41605</v>
      </c>
      <c r="B1073" s="13">
        <v>1537333.8487255957</v>
      </c>
      <c r="C1073" s="14">
        <f t="shared" si="1224"/>
        <v>-6.7250067848596551E-3</v>
      </c>
      <c r="D1073" s="14">
        <f>B1073/MAX($B$13:B1073)-1</f>
        <v>-1.2003453936812347E-2</v>
      </c>
      <c r="F1073" s="16">
        <v>44085</v>
      </c>
      <c r="G1073" s="13">
        <f t="shared" si="1225"/>
        <v>5058710.4326696927</v>
      </c>
      <c r="H1073" s="14">
        <f t="shared" si="1226"/>
        <v>4.3947895855973584E-3</v>
      </c>
      <c r="I1073" s="14">
        <f>G1073/MAX($G$13:G1073)-1</f>
        <v>-2.3918725699718646E-3</v>
      </c>
      <c r="L1073" s="12">
        <f t="shared" si="1291"/>
        <v>41605</v>
      </c>
      <c r="M1073" s="15">
        <v>28671337.031318713</v>
      </c>
      <c r="N1073" s="14">
        <f t="shared" si="1249"/>
        <v>4.3868725701612377E-4</v>
      </c>
      <c r="O1073" s="14">
        <f>M1073/MAX(M$13:$M1073)-1</f>
        <v>0</v>
      </c>
      <c r="Q1073" s="16">
        <v>44085</v>
      </c>
      <c r="R1073" s="13">
        <f t="shared" si="1227"/>
        <v>338297747.16101915</v>
      </c>
      <c r="S1073" s="14">
        <f t="shared" si="1228"/>
        <v>4.1504777606824472E-3</v>
      </c>
      <c r="T1073" s="14">
        <f>R1073/MAX($R$13:R1073)-1</f>
        <v>-9.3280459713942498E-3</v>
      </c>
      <c r="V1073" s="12">
        <f t="shared" si="1292"/>
        <v>41605</v>
      </c>
      <c r="W1073" s="14">
        <f t="shared" si="1250"/>
        <v>-6.7250067848596551E-3</v>
      </c>
      <c r="X1073" s="13">
        <f t="shared" si="1251"/>
        <v>163341.72142709489</v>
      </c>
      <c r="Y1073" s="14">
        <f t="shared" si="1252"/>
        <v>4.3868725701612377E-4</v>
      </c>
      <c r="Z1073" s="13">
        <f t="shared" si="1253"/>
        <v>39097.277769980064</v>
      </c>
      <c r="AA1073" s="14"/>
      <c r="AB1073" s="13"/>
      <c r="AC1073" s="24">
        <f t="shared" si="1254"/>
        <v>202438.99919707497</v>
      </c>
      <c r="AD1073" s="18">
        <f>AC1073/MAX(AC$13:$AC1073)-1</f>
        <v>-9.1853323612417492E-3</v>
      </c>
      <c r="AE1073" s="18">
        <f t="shared" si="1255"/>
        <v>-5.3494788836266904E-3</v>
      </c>
      <c r="AH1073" s="16">
        <v>44085</v>
      </c>
      <c r="AI1073" s="19">
        <v>11700890158.345903</v>
      </c>
      <c r="AJ1073" s="14">
        <f t="shared" si="1229"/>
        <v>-3.447670627849786E-3</v>
      </c>
      <c r="AK1073" s="18">
        <f>AI1073/MAX(AI$13:$AI1073)-1</f>
        <v>-3.447670627849786E-3</v>
      </c>
      <c r="AN1073" s="16">
        <v>44085</v>
      </c>
      <c r="AO1073" s="14">
        <f t="shared" si="1230"/>
        <v>4.3947895855973584E-3</v>
      </c>
      <c r="AP1073" s="13">
        <f t="shared" si="1256"/>
        <v>0</v>
      </c>
      <c r="AQ1073" s="14">
        <f t="shared" si="1231"/>
        <v>4.1504777606824472E-3</v>
      </c>
      <c r="AR1073" s="13">
        <f t="shared" si="1257"/>
        <v>95954189.91642423</v>
      </c>
      <c r="AS1073" s="14">
        <f t="shared" si="1232"/>
        <v>-3.447670627849786E-3</v>
      </c>
      <c r="AT1073" s="13">
        <f t="shared" si="1258"/>
        <v>0</v>
      </c>
      <c r="AU1073" s="24">
        <f t="shared" si="1233"/>
        <v>95954189.91642423</v>
      </c>
      <c r="AV1073" s="18">
        <f>AU1073/MAX(AU$13:$AU1073)-1</f>
        <v>-9.3280459713943609E-3</v>
      </c>
      <c r="AW1073" s="18">
        <f t="shared" si="1259"/>
        <v>4.1504777606824472E-3</v>
      </c>
      <c r="AZ1073" s="42">
        <v>44091</v>
      </c>
      <c r="BA1073" s="41">
        <v>19941636</v>
      </c>
      <c r="BB1073" s="18">
        <f>BA1073/MAX($BA$13:BA1073)-1</f>
        <v>0</v>
      </c>
      <c r="BC1073" s="29">
        <f t="shared" si="1260"/>
        <v>6.3885796681975027E-3</v>
      </c>
      <c r="BG1073" s="16">
        <v>44133</v>
      </c>
      <c r="BH1073" s="14">
        <f t="shared" si="1234"/>
        <v>8.1134633652002464E-5</v>
      </c>
      <c r="BI1073" s="13">
        <f t="shared" si="1261"/>
        <v>32452559.04982527</v>
      </c>
      <c r="BJ1073" s="14">
        <f t="shared" si="1235"/>
        <v>-1.8312740024346574E-3</v>
      </c>
      <c r="BK1073" s="13">
        <f t="shared" si="1236"/>
        <v>73375622.347530663</v>
      </c>
      <c r="BL1073" s="14">
        <f t="shared" si="1237"/>
        <v>1.4942850419878306E-2</v>
      </c>
      <c r="BM1073" s="13">
        <f t="shared" si="1238"/>
        <v>0</v>
      </c>
      <c r="BN1073" s="14">
        <f t="shared" si="1262"/>
        <v>6.2832018305176707E-3</v>
      </c>
      <c r="BO1073" s="13">
        <f t="shared" si="1263"/>
        <v>24898722.996512346</v>
      </c>
      <c r="BP1073" s="24">
        <f t="shared" si="1239"/>
        <v>130726904.39386827</v>
      </c>
      <c r="BQ1073" s="18">
        <f>BP1073/MAX($BP$13:BP1073)-1</f>
        <v>-3.8097766704886737E-2</v>
      </c>
      <c r="BR1073" s="18">
        <f t="shared" si="1264"/>
        <v>1.7966089737853075E-4</v>
      </c>
      <c r="BU1073" s="16">
        <v>44133</v>
      </c>
      <c r="BV1073" s="14">
        <f t="shared" si="1265"/>
        <v>8.1134633652002464E-5</v>
      </c>
      <c r="BW1073" s="13">
        <f t="shared" si="1294"/>
        <v>32452559.04982527</v>
      </c>
      <c r="BX1073" s="14">
        <f t="shared" si="1266"/>
        <v>-1.8312740024346574E-3</v>
      </c>
      <c r="BY1073" s="13">
        <f t="shared" si="1267"/>
        <v>73375622.347530663</v>
      </c>
      <c r="BZ1073" s="14">
        <f t="shared" si="1268"/>
        <v>1.4942850419878306E-2</v>
      </c>
      <c r="CA1073" s="13">
        <f t="shared" si="1240"/>
        <v>0</v>
      </c>
      <c r="CB1073" s="14">
        <f t="shared" si="1269"/>
        <v>6.2832018305176707E-3</v>
      </c>
      <c r="CC1073" s="13">
        <f t="shared" si="1270"/>
        <v>0</v>
      </c>
      <c r="CD1073" s="24">
        <f t="shared" si="1241"/>
        <v>105828181.39735593</v>
      </c>
      <c r="CE1073" s="18">
        <f>CD1073/MAX($CD$13:CD1073)-1</f>
        <v>-4.8346299077389632E-2</v>
      </c>
      <c r="CF1073" s="18">
        <f t="shared" si="1295"/>
        <v>-1.245605618427903E-3</v>
      </c>
      <c r="CJ1073" s="16">
        <v>44091</v>
      </c>
      <c r="CK1073" s="19">
        <v>194725.81237743664</v>
      </c>
      <c r="CL1073" s="18">
        <f>CK1073/MAX($CK$13:CK1073)-1</f>
        <v>-1.0336447305306251E-2</v>
      </c>
      <c r="CM1073" s="29">
        <f t="shared" si="1271"/>
        <v>-3.2386951173053458E-3</v>
      </c>
      <c r="CQ1073" s="16">
        <v>44133</v>
      </c>
      <c r="CR1073" s="14">
        <f t="shared" si="1272"/>
        <v>8.1134633652002464E-5</v>
      </c>
      <c r="CS1073" s="13">
        <f t="shared" si="1296"/>
        <v>110338700.7694063</v>
      </c>
      <c r="CT1073" s="14">
        <f t="shared" si="1273"/>
        <v>-1.8312740024346574E-3</v>
      </c>
      <c r="CU1073" s="13">
        <f t="shared" si="1242"/>
        <v>44025373.408518426</v>
      </c>
      <c r="CV1073" s="14">
        <f t="shared" si="1274"/>
        <v>1.4942850419878306E-2</v>
      </c>
      <c r="CW1073" s="13">
        <f t="shared" si="1243"/>
        <v>0</v>
      </c>
      <c r="CX1073" s="14">
        <f t="shared" si="1275"/>
        <v>6.2832018305176707E-3</v>
      </c>
      <c r="CY1073" s="13">
        <f t="shared" si="1276"/>
        <v>0</v>
      </c>
      <c r="CZ1073" s="13">
        <f t="shared" si="1277"/>
        <v>0</v>
      </c>
      <c r="DA1073" s="13">
        <f t="shared" si="1278"/>
        <v>-6.9378271176949724E-3</v>
      </c>
      <c r="DB1073" s="24">
        <f t="shared" si="1244"/>
        <v>154364074.17792472</v>
      </c>
      <c r="DC1073" s="18">
        <f>DB1073/MAX($DB$13:DB1073)-1</f>
        <v>-1.0785962648624414E-2</v>
      </c>
      <c r="DD1073" s="18">
        <f t="shared" si="1297"/>
        <v>-4.6504001995273381E-4</v>
      </c>
      <c r="DI1073" s="16">
        <v>43948</v>
      </c>
      <c r="DJ1073" s="19">
        <v>16951255.27573587</v>
      </c>
      <c r="DK1073" s="18">
        <f t="shared" si="1279"/>
        <v>2.1685147297774154E-3</v>
      </c>
      <c r="DM1073" s="12">
        <f t="shared" si="1293"/>
        <v>41605</v>
      </c>
      <c r="DN1073" s="15">
        <v>14834798.731056668</v>
      </c>
      <c r="DO1073" s="14">
        <f t="shared" si="1280"/>
        <v>7.8459559947230417E-5</v>
      </c>
      <c r="DP1073" s="14">
        <f>DN1073/MAX($DN$13:DN1073)-1</f>
        <v>0</v>
      </c>
      <c r="DR1073" s="16">
        <v>44085</v>
      </c>
      <c r="DS1073" s="13">
        <f t="shared" si="1245"/>
        <v>20044789.800312012</v>
      </c>
      <c r="DT1073" s="14">
        <f t="shared" si="1281"/>
        <v>-1.1129552237264528E-3</v>
      </c>
      <c r="DU1073" s="14">
        <f>DS1073/MAX($DS$13:DS1073)-1</f>
        <v>-2.9469292618425902E-3</v>
      </c>
      <c r="DX1073" s="42">
        <v>44089</v>
      </c>
      <c r="DY1073" s="14">
        <f t="shared" si="1282"/>
        <v>-3.4085428473820123E-3</v>
      </c>
      <c r="DZ1073" s="13">
        <f t="shared" si="1298"/>
        <v>0</v>
      </c>
      <c r="EA1073" s="18">
        <f t="shared" si="1283"/>
        <v>-2.2010913504576513E-3</v>
      </c>
      <c r="EB1073" s="13">
        <f t="shared" si="1284"/>
        <v>5966910.7242023684</v>
      </c>
      <c r="EC1073" s="14">
        <f>VLOOKUP(DX1073,$Q$13:$S$1892,3,FALSE)</f>
        <v>3.0774284719035094E-3</v>
      </c>
      <c r="ED1073" s="13">
        <f t="shared" si="1246"/>
        <v>0</v>
      </c>
      <c r="EE1073" s="14">
        <f t="shared" si="1285"/>
        <v>-1.1729622931326289E-2</v>
      </c>
      <c r="EF1073" s="13">
        <f t="shared" si="1247"/>
        <v>0</v>
      </c>
      <c r="EG1073" s="14">
        <f t="shared" si="1286"/>
        <v>1.8984459752051652E-3</v>
      </c>
      <c r="EH1073" s="13">
        <f t="shared" si="1287"/>
        <v>0</v>
      </c>
      <c r="EI1073" s="13">
        <f t="shared" si="1288"/>
        <v>0</v>
      </c>
      <c r="EJ1073" s="13">
        <f t="shared" si="1289"/>
        <v>-6.9378271176949724E-3</v>
      </c>
      <c r="EK1073" s="24">
        <f t="shared" si="1248"/>
        <v>5966910.7242023684</v>
      </c>
      <c r="EL1073" s="18">
        <f>EK1073/MAX($EK$13:EK1073)-1</f>
        <v>-3.6621430038112912E-3</v>
      </c>
      <c r="EM1073" s="18">
        <f t="shared" si="1299"/>
        <v>-2.2010913504575402E-3</v>
      </c>
    </row>
    <row r="1074" spans="1:143" x14ac:dyDescent="0.3">
      <c r="A1074" s="12">
        <f t="shared" si="1290"/>
        <v>41606</v>
      </c>
      <c r="B1074" s="13">
        <v>1544259.8473030168</v>
      </c>
      <c r="C1074" s="14">
        <f t="shared" si="1224"/>
        <v>4.5052013804045554E-3</v>
      </c>
      <c r="D1074" s="14">
        <f>B1074/MAX($B$13:B1074)-1</f>
        <v>-7.5523305336536728E-3</v>
      </c>
      <c r="F1074" s="16">
        <v>44088</v>
      </c>
      <c r="G1074" s="13">
        <f t="shared" si="1225"/>
        <v>5088006.7544920519</v>
      </c>
      <c r="H1074" s="14">
        <f t="shared" si="1226"/>
        <v>5.7912628548888456E-3</v>
      </c>
      <c r="I1074" s="14">
        <f>G1074/MAX($G$13:G1074)-1</f>
        <v>0</v>
      </c>
      <c r="L1074" s="12">
        <f t="shared" si="1291"/>
        <v>41606</v>
      </c>
      <c r="M1074" s="15">
        <v>28670505.092045993</v>
      </c>
      <c r="N1074" s="14">
        <f t="shared" si="1249"/>
        <v>-2.9016410075688448E-5</v>
      </c>
      <c r="O1074" s="14">
        <f>M1074/MAX(M$13:$M1074)-1</f>
        <v>-2.9016410075688448E-5</v>
      </c>
      <c r="Q1074" s="16">
        <v>44088</v>
      </c>
      <c r="R1074" s="13">
        <f t="shared" si="1227"/>
        <v>337076979.17103165</v>
      </c>
      <c r="S1074" s="14">
        <f t="shared" si="1228"/>
        <v>-3.6085608025241411E-3</v>
      </c>
      <c r="T1074" s="14">
        <f>R1074/MAX($R$13:R1074)-1</f>
        <v>-1.2902945952862011E-2</v>
      </c>
      <c r="V1074" s="12">
        <f t="shared" si="1292"/>
        <v>41606</v>
      </c>
      <c r="W1074" s="14">
        <f t="shared" si="1250"/>
        <v>4.5052013804045554E-3</v>
      </c>
      <c r="X1074" s="13">
        <f t="shared" si="1251"/>
        <v>164077.6087759459</v>
      </c>
      <c r="Y1074" s="14">
        <f t="shared" si="1252"/>
        <v>-2.9016410075688448E-5</v>
      </c>
      <c r="Z1074" s="13">
        <f t="shared" si="1253"/>
        <v>39096.143307335449</v>
      </c>
      <c r="AA1074" s="14"/>
      <c r="AB1074" s="13"/>
      <c r="AC1074" s="24">
        <f t="shared" si="1254"/>
        <v>203173.75208328135</v>
      </c>
      <c r="AD1074" s="18">
        <f>AC1074/MAX(AC$13:$AC1074)-1</f>
        <v>-5.5891678888295715E-3</v>
      </c>
      <c r="AE1074" s="18">
        <f t="shared" si="1255"/>
        <v>3.6295026606563141E-3</v>
      </c>
      <c r="AH1074" s="16">
        <v>44088</v>
      </c>
      <c r="AI1074" s="19">
        <v>11760681648.366831</v>
      </c>
      <c r="AJ1074" s="14">
        <f t="shared" si="1229"/>
        <v>5.1099949842943193E-3</v>
      </c>
      <c r="AK1074" s="18">
        <f>AI1074/MAX(AI$13:$AI1074)-1</f>
        <v>0</v>
      </c>
      <c r="AN1074" s="16">
        <v>44088</v>
      </c>
      <c r="AO1074" s="14">
        <f t="shared" si="1230"/>
        <v>5.7912628548888456E-3</v>
      </c>
      <c r="AP1074" s="13">
        <f t="shared" si="1256"/>
        <v>0</v>
      </c>
      <c r="AQ1074" s="14">
        <f t="shared" si="1231"/>
        <v>-3.6085608025241411E-3</v>
      </c>
      <c r="AR1074" s="13">
        <f t="shared" si="1257"/>
        <v>95607933.387853861</v>
      </c>
      <c r="AS1074" s="14">
        <f t="shared" si="1232"/>
        <v>5.1099949842943193E-3</v>
      </c>
      <c r="AT1074" s="13">
        <f t="shared" si="1258"/>
        <v>0</v>
      </c>
      <c r="AU1074" s="24">
        <f t="shared" si="1233"/>
        <v>95607933.387853861</v>
      </c>
      <c r="AV1074" s="18">
        <f>AU1074/MAX(AU$13:$AU1074)-1</f>
        <v>-1.2902945952862122E-2</v>
      </c>
      <c r="AW1074" s="18">
        <f t="shared" si="1259"/>
        <v>-3.6085608025241411E-3</v>
      </c>
      <c r="AZ1074" s="42">
        <v>44092</v>
      </c>
      <c r="BA1074" s="41">
        <v>19952600</v>
      </c>
      <c r="BB1074" s="18">
        <f>BA1074/MAX($BA$13:BA1074)-1</f>
        <v>0</v>
      </c>
      <c r="BC1074" s="29">
        <f t="shared" si="1260"/>
        <v>5.4980443931484935E-4</v>
      </c>
      <c r="BG1074" s="16">
        <v>44134</v>
      </c>
      <c r="BH1074" s="14">
        <f t="shared" si="1234"/>
        <v>0</v>
      </c>
      <c r="BI1074" s="13">
        <f t="shared" si="1261"/>
        <v>32452559.04982527</v>
      </c>
      <c r="BJ1074" s="14">
        <f t="shared" si="1235"/>
        <v>-1.6989747599149174E-2</v>
      </c>
      <c r="BK1074" s="13">
        <f t="shared" si="1236"/>
        <v>72128989.043915629</v>
      </c>
      <c r="BL1074" s="14">
        <f t="shared" si="1237"/>
        <v>2.6645352591003757E-15</v>
      </c>
      <c r="BM1074" s="13">
        <f t="shared" si="1238"/>
        <v>0</v>
      </c>
      <c r="BN1074" s="14">
        <f t="shared" si="1262"/>
        <v>1.7939932496136013E-3</v>
      </c>
      <c r="BO1074" s="13">
        <f t="shared" si="1263"/>
        <v>24943391.137492087</v>
      </c>
      <c r="BP1074" s="24">
        <f t="shared" si="1239"/>
        <v>129524939.23123299</v>
      </c>
      <c r="BQ1074" s="18">
        <f>BP1074/MAX($BP$13:BP1074)-1</f>
        <v>-4.6941952067054871E-2</v>
      </c>
      <c r="BR1074" s="18">
        <f t="shared" si="1264"/>
        <v>-9.1944742989849004E-3</v>
      </c>
      <c r="BU1074" s="16">
        <v>44134</v>
      </c>
      <c r="BV1074" s="14">
        <f t="shared" si="1265"/>
        <v>0</v>
      </c>
      <c r="BW1074" s="13">
        <f t="shared" si="1294"/>
        <v>32452559.04982527</v>
      </c>
      <c r="BX1074" s="14">
        <f t="shared" si="1266"/>
        <v>-1.6989747599149174E-2</v>
      </c>
      <c r="BY1074" s="13">
        <f t="shared" si="1267"/>
        <v>72128989.043915629</v>
      </c>
      <c r="BZ1074" s="14">
        <f t="shared" si="1268"/>
        <v>2.6645352591003757E-15</v>
      </c>
      <c r="CA1074" s="13">
        <f t="shared" si="1240"/>
        <v>0</v>
      </c>
      <c r="CB1074" s="14">
        <f t="shared" si="1269"/>
        <v>1.7939932496136013E-3</v>
      </c>
      <c r="CC1074" s="13">
        <f t="shared" si="1270"/>
        <v>0</v>
      </c>
      <c r="CD1074" s="24">
        <f t="shared" si="1241"/>
        <v>104581548.0937409</v>
      </c>
      <c r="CE1074" s="18">
        <f>CD1074/MAX($CD$13:CD1074)-1</f>
        <v>-5.955657578642759E-2</v>
      </c>
      <c r="CF1074" s="18">
        <f t="shared" si="1295"/>
        <v>-1.1779785754177041E-2</v>
      </c>
      <c r="CJ1074" s="16">
        <v>44092</v>
      </c>
      <c r="CK1074" s="19">
        <v>194725.81237743664</v>
      </c>
      <c r="CL1074" s="18">
        <f>CK1074/MAX($CK$13:CK1074)-1</f>
        <v>-1.0336447305306251E-2</v>
      </c>
      <c r="CM1074" s="29">
        <f t="shared" si="1271"/>
        <v>0</v>
      </c>
      <c r="CQ1074" s="16">
        <v>44134</v>
      </c>
      <c r="CR1074" s="14">
        <f t="shared" si="1272"/>
        <v>0</v>
      </c>
      <c r="CS1074" s="13">
        <f t="shared" si="1296"/>
        <v>110338700.7694063</v>
      </c>
      <c r="CT1074" s="14">
        <f t="shared" si="1273"/>
        <v>-1.6989747599149174E-2</v>
      </c>
      <c r="CU1074" s="13">
        <f t="shared" si="1242"/>
        <v>43277393.426349401</v>
      </c>
      <c r="CV1074" s="14">
        <f t="shared" si="1274"/>
        <v>2.6645352591003757E-15</v>
      </c>
      <c r="CW1074" s="13">
        <f t="shared" si="1243"/>
        <v>0</v>
      </c>
      <c r="CX1074" s="14">
        <f t="shared" si="1275"/>
        <v>1.7939932496136013E-3</v>
      </c>
      <c r="CY1074" s="13">
        <f t="shared" si="1276"/>
        <v>0</v>
      </c>
      <c r="CZ1074" s="13">
        <f t="shared" si="1277"/>
        <v>0</v>
      </c>
      <c r="DA1074" s="13">
        <f t="shared" si="1278"/>
        <v>0</v>
      </c>
      <c r="DB1074" s="24">
        <f t="shared" si="1244"/>
        <v>153616094.19575572</v>
      </c>
      <c r="DC1074" s="18">
        <f>DB1074/MAX($DB$13:DB1074)-1</f>
        <v>-1.5579256049047085E-2</v>
      </c>
      <c r="DD1074" s="18">
        <f t="shared" si="1297"/>
        <v>-4.8455574015677794E-3</v>
      </c>
      <c r="DI1074" s="16">
        <v>43949</v>
      </c>
      <c r="DJ1074" s="19">
        <v>17059311.215743814</v>
      </c>
      <c r="DK1074" s="18">
        <f t="shared" si="1279"/>
        <v>6.3745096307183946E-3</v>
      </c>
      <c r="DM1074" s="12">
        <f t="shared" si="1293"/>
        <v>41606</v>
      </c>
      <c r="DN1074" s="15">
        <v>14833845.297641417</v>
      </c>
      <c r="DO1074" s="14">
        <f t="shared" si="1280"/>
        <v>-6.427006072251551E-5</v>
      </c>
      <c r="DP1074" s="14">
        <f>DN1074/MAX($DN$13:DN1074)-1</f>
        <v>-6.427006072251551E-5</v>
      </c>
      <c r="DR1074" s="16">
        <v>44088</v>
      </c>
      <c r="DS1074" s="13">
        <f t="shared" si="1245"/>
        <v>20074597.140362561</v>
      </c>
      <c r="DT1074" s="14">
        <f t="shared" si="1281"/>
        <v>1.4870367984645139E-3</v>
      </c>
      <c r="DU1074" s="14">
        <f>DS1074/MAX($DS$13:DS1074)-1</f>
        <v>-1.4642746556330355E-3</v>
      </c>
      <c r="DX1074" s="42">
        <v>44090</v>
      </c>
      <c r="DY1074" s="14">
        <f t="shared" si="1282"/>
        <v>-2.1180115315104775E-3</v>
      </c>
      <c r="DZ1074" s="13">
        <f t="shared" si="1298"/>
        <v>0</v>
      </c>
      <c r="EA1074" s="18">
        <f t="shared" si="1283"/>
        <v>-9.5818883790033116E-4</v>
      </c>
      <c r="EB1074" s="13">
        <f t="shared" si="1284"/>
        <v>5961193.2969496902</v>
      </c>
      <c r="EC1074" s="14">
        <f>VLOOKUP(DX1074,$Q$13:$S$1892,3,FALSE)</f>
        <v>-4.2623221868268724E-3</v>
      </c>
      <c r="ED1074" s="13">
        <f t="shared" si="1246"/>
        <v>0</v>
      </c>
      <c r="EE1074" s="14">
        <f t="shared" si="1285"/>
        <v>-4.7227967595941944E-4</v>
      </c>
      <c r="EF1074" s="13">
        <f t="shared" si="1247"/>
        <v>0</v>
      </c>
      <c r="EG1074" s="14">
        <f t="shared" si="1286"/>
        <v>3.3273020750979043E-3</v>
      </c>
      <c r="EH1074" s="13">
        <f t="shared" si="1287"/>
        <v>0</v>
      </c>
      <c r="EI1074" s="13">
        <f t="shared" si="1288"/>
        <v>0</v>
      </c>
      <c r="EJ1074" s="13">
        <f t="shared" si="1289"/>
        <v>0</v>
      </c>
      <c r="EK1074" s="24">
        <f t="shared" si="1248"/>
        <v>5961193.2969496902</v>
      </c>
      <c r="EL1074" s="18">
        <f>EK1074/MAX($EK$13:EK1074)-1</f>
        <v>-4.6168228171625803E-3</v>
      </c>
      <c r="EM1074" s="18">
        <f t="shared" si="1299"/>
        <v>-9.5818883790033116E-4</v>
      </c>
    </row>
    <row r="1075" spans="1:143" x14ac:dyDescent="0.3">
      <c r="A1075" s="12">
        <f t="shared" si="1290"/>
        <v>41607</v>
      </c>
      <c r="B1075" s="13">
        <v>1544259.8473030168</v>
      </c>
      <c r="C1075" s="14">
        <f t="shared" si="1224"/>
        <v>0</v>
      </c>
      <c r="D1075" s="14">
        <f>B1075/MAX($B$13:B1075)-1</f>
        <v>-7.5523305336536728E-3</v>
      </c>
      <c r="F1075" s="16">
        <v>44089</v>
      </c>
      <c r="G1075" s="13">
        <f t="shared" si="1225"/>
        <v>5070664.0654615965</v>
      </c>
      <c r="H1075" s="14">
        <f t="shared" si="1226"/>
        <v>-3.4085428473820123E-3</v>
      </c>
      <c r="I1075" s="14">
        <f>G1075/MAX($G$13:G1075)-1</f>
        <v>-3.4085428473820123E-3</v>
      </c>
      <c r="L1075" s="12">
        <f t="shared" si="1291"/>
        <v>41607</v>
      </c>
      <c r="M1075" s="15">
        <v>29069590.370936327</v>
      </c>
      <c r="N1075" s="14">
        <f t="shared" si="1249"/>
        <v>1.3919715666294685E-2</v>
      </c>
      <c r="O1075" s="14">
        <f>M1075/MAX(M$13:$M1075)-1</f>
        <v>0</v>
      </c>
      <c r="Q1075" s="16">
        <v>44089</v>
      </c>
      <c r="R1075" s="13">
        <f t="shared" si="1227"/>
        <v>338114309.46395582</v>
      </c>
      <c r="S1075" s="14">
        <f t="shared" si="1228"/>
        <v>3.0774284719035094E-3</v>
      </c>
      <c r="T1075" s="14">
        <f>R1075/MAX($R$13:R1075)-1</f>
        <v>-9.8652253742051998E-3</v>
      </c>
      <c r="V1075" s="12">
        <f t="shared" si="1292"/>
        <v>41607</v>
      </c>
      <c r="W1075" s="14">
        <f t="shared" si="1250"/>
        <v>0</v>
      </c>
      <c r="X1075" s="13">
        <f t="shared" si="1251"/>
        <v>164077.6087759459</v>
      </c>
      <c r="Y1075" s="14">
        <f t="shared" si="1252"/>
        <v>1.3919715666294685E-2</v>
      </c>
      <c r="Z1075" s="13">
        <f t="shared" si="1253"/>
        <v>39640.350505822265</v>
      </c>
      <c r="AA1075" s="14"/>
      <c r="AB1075" s="13"/>
      <c r="AC1075" s="24">
        <f t="shared" si="1254"/>
        <v>203717.95928176818</v>
      </c>
      <c r="AD1075" s="18">
        <f>AC1075/MAX(AC$13:$AC1075)-1</f>
        <v>-2.9256076231001238E-3</v>
      </c>
      <c r="AE1075" s="18">
        <f t="shared" si="1255"/>
        <v>2.678531025325448E-3</v>
      </c>
      <c r="AH1075" s="16">
        <v>44089</v>
      </c>
      <c r="AI1075" s="19">
        <v>11820239843.594973</v>
      </c>
      <c r="AJ1075" s="14">
        <f t="shared" si="1229"/>
        <v>5.0641788468452908E-3</v>
      </c>
      <c r="AK1075" s="18">
        <f>AI1075/MAX(AI$13:$AI1075)-1</f>
        <v>0</v>
      </c>
      <c r="AN1075" s="16">
        <v>44089</v>
      </c>
      <c r="AO1075" s="14">
        <f t="shared" si="1230"/>
        <v>-3.4085428473820123E-3</v>
      </c>
      <c r="AP1075" s="13">
        <f t="shared" si="1256"/>
        <v>0</v>
      </c>
      <c r="AQ1075" s="14">
        <f t="shared" si="1231"/>
        <v>3.0774284719035094E-3</v>
      </c>
      <c r="AR1075" s="13">
        <f t="shared" si="1257"/>
        <v>95902159.964201495</v>
      </c>
      <c r="AS1075" s="14">
        <f t="shared" si="1232"/>
        <v>5.0641788468452908E-3</v>
      </c>
      <c r="AT1075" s="13">
        <f t="shared" si="1258"/>
        <v>0</v>
      </c>
      <c r="AU1075" s="24">
        <f t="shared" si="1233"/>
        <v>95902159.964201495</v>
      </c>
      <c r="AV1075" s="18">
        <f>AU1075/MAX(AU$13:$AU1075)-1</f>
        <v>-9.8652253742053109E-3</v>
      </c>
      <c r="AW1075" s="18">
        <f t="shared" si="1259"/>
        <v>3.0774284719035094E-3</v>
      </c>
      <c r="AZ1075" s="42">
        <v>44095</v>
      </c>
      <c r="BA1075" s="41">
        <v>19996156</v>
      </c>
      <c r="BB1075" s="18">
        <f>BA1075/MAX($BA$13:BA1075)-1</f>
        <v>0</v>
      </c>
      <c r="BC1075" s="29">
        <f t="shared" si="1260"/>
        <v>2.182973647544717E-3</v>
      </c>
      <c r="BG1075" s="16">
        <v>44137</v>
      </c>
      <c r="BH1075" s="14">
        <f t="shared" si="1234"/>
        <v>1.016445838901725E-2</v>
      </c>
      <c r="BI1075" s="13">
        <f t="shared" si="1261"/>
        <v>32782421.735904343</v>
      </c>
      <c r="BJ1075" s="14">
        <f t="shared" si="1235"/>
        <v>7.5726849259525331E-3</v>
      </c>
      <c r="BK1075" s="13">
        <f t="shared" si="1236"/>
        <v>72675199.151972681</v>
      </c>
      <c r="BL1075" s="14">
        <f t="shared" si="1237"/>
        <v>-6.7602031279085928E-3</v>
      </c>
      <c r="BM1075" s="13">
        <f t="shared" si="1238"/>
        <v>0</v>
      </c>
      <c r="BN1075" s="14">
        <f t="shared" si="1262"/>
        <v>8.5298637499064967E-5</v>
      </c>
      <c r="BO1075" s="13">
        <f t="shared" si="1263"/>
        <v>24945518.774770722</v>
      </c>
      <c r="BP1075" s="24">
        <f t="shared" si="1239"/>
        <v>130403139.66264774</v>
      </c>
      <c r="BQ1075" s="18">
        <f>BP1075/MAX($BP$13:BP1075)-1</f>
        <v>-4.0480061454901684E-2</v>
      </c>
      <c r="BR1075" s="18">
        <f t="shared" si="1264"/>
        <v>6.7801647823741984E-3</v>
      </c>
      <c r="BU1075" s="16">
        <v>44137</v>
      </c>
      <c r="BV1075" s="14">
        <f t="shared" si="1265"/>
        <v>1.016445838901725E-2</v>
      </c>
      <c r="BW1075" s="13">
        <f t="shared" si="1294"/>
        <v>32782421.735904343</v>
      </c>
      <c r="BX1075" s="14">
        <f t="shared" si="1266"/>
        <v>7.5726849259525331E-3</v>
      </c>
      <c r="BY1075" s="13">
        <f t="shared" si="1267"/>
        <v>72675199.151972681</v>
      </c>
      <c r="BZ1075" s="14">
        <f t="shared" si="1268"/>
        <v>-6.7602031279085928E-3</v>
      </c>
      <c r="CA1075" s="13">
        <f t="shared" si="1240"/>
        <v>0</v>
      </c>
      <c r="CB1075" s="14">
        <f t="shared" si="1269"/>
        <v>8.5298637499064967E-5</v>
      </c>
      <c r="CC1075" s="13">
        <f t="shared" si="1270"/>
        <v>0</v>
      </c>
      <c r="CD1075" s="24">
        <f t="shared" si="1241"/>
        <v>105457620.88787702</v>
      </c>
      <c r="CE1075" s="18">
        <f>CD1075/MAX($CD$13:CD1075)-1</f>
        <v>-5.1678542678338268E-2</v>
      </c>
      <c r="CF1075" s="18">
        <f t="shared" si="1295"/>
        <v>8.3769346515205623E-3</v>
      </c>
      <c r="CJ1075" s="16">
        <v>44095</v>
      </c>
      <c r="CK1075" s="19">
        <v>194725.81237743664</v>
      </c>
      <c r="CL1075" s="18">
        <f>CK1075/MAX($CK$13:CK1075)-1</f>
        <v>-1.0336447305306251E-2</v>
      </c>
      <c r="CM1075" s="29">
        <f t="shared" si="1271"/>
        <v>0</v>
      </c>
      <c r="CQ1075" s="16">
        <v>44137</v>
      </c>
      <c r="CR1075" s="14">
        <f t="shared" si="1272"/>
        <v>1.016445838901725E-2</v>
      </c>
      <c r="CS1075" s="13">
        <f t="shared" si="1296"/>
        <v>111460233.90207516</v>
      </c>
      <c r="CT1075" s="14">
        <f t="shared" si="1273"/>
        <v>7.5726849259525331E-3</v>
      </c>
      <c r="CU1075" s="13">
        <f t="shared" si="1242"/>
        <v>43605119.491183631</v>
      </c>
      <c r="CV1075" s="14">
        <f t="shared" si="1274"/>
        <v>-6.7602031279085928E-3</v>
      </c>
      <c r="CW1075" s="13">
        <f t="shared" si="1243"/>
        <v>0</v>
      </c>
      <c r="CX1075" s="14">
        <f t="shared" si="1275"/>
        <v>8.5298637499064967E-5</v>
      </c>
      <c r="CY1075" s="13">
        <f t="shared" si="1276"/>
        <v>0</v>
      </c>
      <c r="CZ1075" s="13">
        <f t="shared" si="1277"/>
        <v>0</v>
      </c>
      <c r="DA1075" s="13">
        <f t="shared" si="1278"/>
        <v>0</v>
      </c>
      <c r="DB1075" s="24">
        <f t="shared" si="1244"/>
        <v>155065353.39325878</v>
      </c>
      <c r="DC1075" s="18">
        <f>DB1075/MAX($DB$13:DB1075)-1</f>
        <v>-6.2919426015011215E-3</v>
      </c>
      <c r="DD1075" s="18">
        <f t="shared" si="1297"/>
        <v>9.4342927093058471E-3</v>
      </c>
      <c r="DI1075" s="16">
        <v>43950</v>
      </c>
      <c r="DJ1075" s="19">
        <v>17294122.170368161</v>
      </c>
      <c r="DK1075" s="18">
        <f t="shared" si="1279"/>
        <v>1.3764386595376932E-2</v>
      </c>
      <c r="DM1075" s="12">
        <f t="shared" si="1293"/>
        <v>41607</v>
      </c>
      <c r="DN1075" s="15">
        <v>14859851.504226819</v>
      </c>
      <c r="DO1075" s="14">
        <f t="shared" si="1280"/>
        <v>1.7531669006645156E-3</v>
      </c>
      <c r="DP1075" s="14">
        <f>DN1075/MAX($DN$13:DN1075)-1</f>
        <v>0</v>
      </c>
      <c r="DR1075" s="16">
        <v>44089</v>
      </c>
      <c r="DS1075" s="13">
        <f t="shared" si="1245"/>
        <v>20030411.118232988</v>
      </c>
      <c r="DT1075" s="14">
        <f t="shared" si="1281"/>
        <v>-2.2010913504576513E-3</v>
      </c>
      <c r="DU1075" s="14">
        <f>DS1075/MAX($DS$13:DS1075)-1</f>
        <v>-3.6621430038114022E-3</v>
      </c>
      <c r="DX1075" s="42">
        <v>44091</v>
      </c>
      <c r="DY1075" s="14">
        <f t="shared" si="1282"/>
        <v>4.2966038820118069E-3</v>
      </c>
      <c r="DZ1075" s="13">
        <f t="shared" si="1298"/>
        <v>0</v>
      </c>
      <c r="EA1075" s="18">
        <f t="shared" si="1283"/>
        <v>-1.7037057020132806E-3</v>
      </c>
      <c r="EB1075" s="13">
        <f t="shared" si="1284"/>
        <v>5951037.1779388739</v>
      </c>
      <c r="EC1075" s="14">
        <f>VLOOKUP(DX1075,$Q$13:$S$1892,3,FALSE)</f>
        <v>-7.7394451101326922E-3</v>
      </c>
      <c r="ED1075" s="13">
        <f t="shared" si="1246"/>
        <v>0</v>
      </c>
      <c r="EE1075" s="14">
        <f t="shared" si="1285"/>
        <v>1.3787770063113491E-2</v>
      </c>
      <c r="EF1075" s="13">
        <f t="shared" si="1247"/>
        <v>0</v>
      </c>
      <c r="EG1075" s="14">
        <f t="shared" si="1286"/>
        <v>6.3885796681975027E-3</v>
      </c>
      <c r="EH1075" s="13">
        <f t="shared" si="1287"/>
        <v>0</v>
      </c>
      <c r="EI1075" s="13">
        <f t="shared" si="1288"/>
        <v>0</v>
      </c>
      <c r="EJ1075" s="13">
        <f t="shared" si="1289"/>
        <v>0</v>
      </c>
      <c r="EK1075" s="24">
        <f t="shared" si="1248"/>
        <v>5951037.1779388739</v>
      </c>
      <c r="EL1075" s="18">
        <f>EK1075/MAX($EK$13:EK1075)-1</f>
        <v>-6.3126628118170824E-3</v>
      </c>
      <c r="EM1075" s="18">
        <f t="shared" si="1299"/>
        <v>-1.7037057020132806E-3</v>
      </c>
    </row>
    <row r="1076" spans="1:143" x14ac:dyDescent="0.3">
      <c r="A1076" s="12">
        <f t="shared" si="1290"/>
        <v>41608</v>
      </c>
      <c r="B1076" s="13">
        <v>1544259.8473030168</v>
      </c>
      <c r="C1076" s="14">
        <f t="shared" si="1224"/>
        <v>0</v>
      </c>
      <c r="D1076" s="14">
        <f>B1076/MAX($B$13:B1076)-1</f>
        <v>-7.5523305336536728E-3</v>
      </c>
      <c r="F1076" s="16">
        <v>44090</v>
      </c>
      <c r="G1076" s="13">
        <f t="shared" si="1225"/>
        <v>5059924.3404985331</v>
      </c>
      <c r="H1076" s="14">
        <f t="shared" si="1226"/>
        <v>-2.1180115315104775E-3</v>
      </c>
      <c r="I1076" s="14">
        <f>G1076/MAX($G$13:G1076)-1</f>
        <v>-5.5193350458361268E-3</v>
      </c>
      <c r="L1076" s="12">
        <f t="shared" si="1291"/>
        <v>41608</v>
      </c>
      <c r="M1076" s="15">
        <v>29069590.370936327</v>
      </c>
      <c r="N1076" s="14">
        <f t="shared" si="1249"/>
        <v>0</v>
      </c>
      <c r="O1076" s="14">
        <f>M1076/MAX(M$13:$M1076)-1</f>
        <v>0</v>
      </c>
      <c r="Q1076" s="16">
        <v>44090</v>
      </c>
      <c r="R1076" s="13">
        <f t="shared" si="1227"/>
        <v>336673157.34104395</v>
      </c>
      <c r="S1076" s="14">
        <f t="shared" si="1228"/>
        <v>-4.2623221868268724E-3</v>
      </c>
      <c r="T1076" s="14">
        <f>R1076/MAX($R$13:R1076)-1</f>
        <v>-1.4085498792041573E-2</v>
      </c>
      <c r="V1076" s="12">
        <f t="shared" si="1292"/>
        <v>41608</v>
      </c>
      <c r="W1076" s="14">
        <f t="shared" si="1250"/>
        <v>0</v>
      </c>
      <c r="X1076" s="13">
        <f t="shared" si="1251"/>
        <v>164077.6087759459</v>
      </c>
      <c r="Y1076" s="14">
        <f t="shared" si="1252"/>
        <v>0</v>
      </c>
      <c r="Z1076" s="13">
        <f t="shared" si="1253"/>
        <v>39640.350505822265</v>
      </c>
      <c r="AA1076" s="14"/>
      <c r="AB1076" s="13"/>
      <c r="AC1076" s="24">
        <f t="shared" si="1254"/>
        <v>203717.95928176818</v>
      </c>
      <c r="AD1076" s="18">
        <f>AC1076/MAX(AC$13:$AC1076)-1</f>
        <v>-2.9256076231001238E-3</v>
      </c>
      <c r="AE1076" s="18">
        <f t="shared" si="1255"/>
        <v>0</v>
      </c>
      <c r="AH1076" s="16">
        <v>44090</v>
      </c>
      <c r="AI1076" s="19">
        <v>11977022734.193981</v>
      </c>
      <c r="AJ1076" s="14">
        <f t="shared" si="1229"/>
        <v>1.3263934799425003E-2</v>
      </c>
      <c r="AK1076" s="18">
        <f>AI1076/MAX(AI$13:$AI1076)-1</f>
        <v>0</v>
      </c>
      <c r="AN1076" s="16">
        <v>44090</v>
      </c>
      <c r="AO1076" s="14">
        <f t="shared" si="1230"/>
        <v>-2.1180115315104775E-3</v>
      </c>
      <c r="AP1076" s="13">
        <f t="shared" si="1256"/>
        <v>0</v>
      </c>
      <c r="AQ1076" s="14">
        <f t="shared" si="1231"/>
        <v>-4.2623221868268724E-3</v>
      </c>
      <c r="AR1076" s="13">
        <f t="shared" si="1257"/>
        <v>95493394.06002146</v>
      </c>
      <c r="AS1076" s="14">
        <f t="shared" si="1232"/>
        <v>1.3263934799425003E-2</v>
      </c>
      <c r="AT1076" s="13">
        <f t="shared" si="1258"/>
        <v>0</v>
      </c>
      <c r="AU1076" s="24">
        <f t="shared" si="1233"/>
        <v>95493394.06002146</v>
      </c>
      <c r="AV1076" s="18">
        <f>AU1076/MAX(AU$13:$AU1076)-1</f>
        <v>-1.4085498792041684E-2</v>
      </c>
      <c r="AW1076" s="18">
        <f t="shared" si="1259"/>
        <v>-4.2623221868268724E-3</v>
      </c>
      <c r="AZ1076" s="42">
        <v>44096</v>
      </c>
      <c r="BA1076" s="41">
        <v>20045698</v>
      </c>
      <c r="BB1076" s="18">
        <f>BA1076/MAX($BA$13:BA1076)-1</f>
        <v>0</v>
      </c>
      <c r="BC1076" s="29">
        <f t="shared" si="1260"/>
        <v>2.4775761901436599E-3</v>
      </c>
      <c r="BG1076" s="16">
        <v>44138</v>
      </c>
      <c r="BH1076" s="14">
        <f t="shared" si="1234"/>
        <v>-8.0753061729785802E-3</v>
      </c>
      <c r="BI1076" s="13">
        <f t="shared" si="1261"/>
        <v>32517693.643295206</v>
      </c>
      <c r="BJ1076" s="14">
        <f t="shared" si="1235"/>
        <v>2.1574310168736011E-2</v>
      </c>
      <c r="BK1076" s="13">
        <f t="shared" si="1236"/>
        <v>74243116.440052003</v>
      </c>
      <c r="BL1076" s="14">
        <f t="shared" si="1237"/>
        <v>-1.3461409883821718E-2</v>
      </c>
      <c r="BM1076" s="13">
        <f t="shared" si="1238"/>
        <v>0</v>
      </c>
      <c r="BN1076" s="14">
        <f t="shared" si="1262"/>
        <v>1.4719385038481914E-3</v>
      </c>
      <c r="BO1076" s="13">
        <f t="shared" si="1263"/>
        <v>24982237.044353776</v>
      </c>
      <c r="BP1076" s="24">
        <f t="shared" si="1239"/>
        <v>131743047.12770098</v>
      </c>
      <c r="BQ1076" s="18">
        <f>BP1076/MAX($BP$13:BP1076)-1</f>
        <v>-3.062088220622694E-2</v>
      </c>
      <c r="BR1076" s="18">
        <f t="shared" si="1264"/>
        <v>1.0275116600103162E-2</v>
      </c>
      <c r="BU1076" s="16">
        <v>44138</v>
      </c>
      <c r="BV1076" s="14">
        <f t="shared" si="1265"/>
        <v>-8.0753061729785802E-3</v>
      </c>
      <c r="BW1076" s="13">
        <f t="shared" si="1294"/>
        <v>32517693.643295206</v>
      </c>
      <c r="BX1076" s="14">
        <f t="shared" si="1266"/>
        <v>2.1574310168736011E-2</v>
      </c>
      <c r="BY1076" s="13">
        <f t="shared" si="1267"/>
        <v>74243116.440052003</v>
      </c>
      <c r="BZ1076" s="14">
        <f t="shared" si="1268"/>
        <v>-1.3461409883821718E-2</v>
      </c>
      <c r="CA1076" s="13">
        <f t="shared" si="1240"/>
        <v>0</v>
      </c>
      <c r="CB1076" s="14">
        <f t="shared" si="1269"/>
        <v>1.4719385038481914E-3</v>
      </c>
      <c r="CC1076" s="13">
        <f t="shared" si="1270"/>
        <v>0</v>
      </c>
      <c r="CD1076" s="24">
        <f t="shared" si="1241"/>
        <v>106760810.0833472</v>
      </c>
      <c r="CE1076" s="18">
        <f>CD1076/MAX($CD$13:CD1076)-1</f>
        <v>-3.9959690435994566E-2</v>
      </c>
      <c r="CF1076" s="18">
        <f t="shared" si="1295"/>
        <v>1.2357468189574838E-2</v>
      </c>
      <c r="CJ1076" s="16">
        <v>44096</v>
      </c>
      <c r="CK1076" s="19">
        <v>194725.81237743664</v>
      </c>
      <c r="CL1076" s="18">
        <f>CK1076/MAX($CK$13:CK1076)-1</f>
        <v>-1.0336447305306251E-2</v>
      </c>
      <c r="CM1076" s="29">
        <f t="shared" si="1271"/>
        <v>0</v>
      </c>
      <c r="CQ1076" s="16">
        <v>44138</v>
      </c>
      <c r="CR1076" s="14">
        <f t="shared" si="1272"/>
        <v>-8.0753061729785802E-3</v>
      </c>
      <c r="CS1076" s="13">
        <f t="shared" si="1296"/>
        <v>110560158.3872041</v>
      </c>
      <c r="CT1076" s="14">
        <f t="shared" si="1273"/>
        <v>2.1574310168736011E-2</v>
      </c>
      <c r="CU1076" s="13">
        <f t="shared" si="1242"/>
        <v>44545869.864031225</v>
      </c>
      <c r="CV1076" s="14">
        <f t="shared" si="1274"/>
        <v>-1.3461409883821718E-2</v>
      </c>
      <c r="CW1076" s="13">
        <f t="shared" si="1243"/>
        <v>0</v>
      </c>
      <c r="CX1076" s="14">
        <f t="shared" si="1275"/>
        <v>1.4719385038481914E-3</v>
      </c>
      <c r="CY1076" s="13">
        <f t="shared" si="1276"/>
        <v>0</v>
      </c>
      <c r="CZ1076" s="13">
        <f t="shared" si="1277"/>
        <v>0</v>
      </c>
      <c r="DA1076" s="13">
        <f t="shared" si="1278"/>
        <v>0</v>
      </c>
      <c r="DB1076" s="24">
        <f t="shared" si="1244"/>
        <v>155106028.25123531</v>
      </c>
      <c r="DC1076" s="18">
        <f>DB1076/MAX($DB$13:DB1076)-1</f>
        <v>-6.0312851869315232E-3</v>
      </c>
      <c r="DD1076" s="18">
        <f t="shared" si="1297"/>
        <v>2.6230784044556366E-4</v>
      </c>
      <c r="DI1076" s="16">
        <v>43951</v>
      </c>
      <c r="DJ1076" s="19">
        <v>17336463.160944402</v>
      </c>
      <c r="DK1076" s="18">
        <f t="shared" si="1279"/>
        <v>2.4482879303806548E-3</v>
      </c>
      <c r="DM1076" s="12">
        <f t="shared" si="1293"/>
        <v>41608</v>
      </c>
      <c r="DN1076" s="15">
        <v>14859851.504226819</v>
      </c>
      <c r="DO1076" s="14">
        <f t="shared" si="1280"/>
        <v>0</v>
      </c>
      <c r="DP1076" s="14">
        <f>DN1076/MAX($DN$13:DN1076)-1</f>
        <v>0</v>
      </c>
      <c r="DR1076" s="16">
        <v>44090</v>
      </c>
      <c r="DS1076" s="13">
        <f t="shared" si="1245"/>
        <v>20011218.201880943</v>
      </c>
      <c r="DT1076" s="14">
        <f t="shared" si="1281"/>
        <v>-9.5818883790033116E-4</v>
      </c>
      <c r="DU1076" s="14">
        <f>DS1076/MAX($DS$13:DS1076)-1</f>
        <v>-4.6168228171626913E-3</v>
      </c>
      <c r="DX1076" s="42">
        <v>44092</v>
      </c>
      <c r="DY1076" s="14">
        <f t="shared" si="1282"/>
        <v>7.0756103476672383E-3</v>
      </c>
      <c r="DZ1076" s="13">
        <f t="shared" si="1298"/>
        <v>0</v>
      </c>
      <c r="EA1076" s="18">
        <f t="shared" si="1283"/>
        <v>4.0835209279812545E-3</v>
      </c>
      <c r="EB1076" s="13">
        <f t="shared" si="1284"/>
        <v>5975338.3627981814</v>
      </c>
      <c r="EC1076" s="14">
        <f>VLOOKUP(DX1076,$Q$13:$S$1892,3,FALSE)</f>
        <v>2.0940135954040429E-2</v>
      </c>
      <c r="ED1076" s="13">
        <f t="shared" si="1246"/>
        <v>0</v>
      </c>
      <c r="EE1076" s="14">
        <f t="shared" si="1285"/>
        <v>1.4556182162261733E-2</v>
      </c>
      <c r="EF1076" s="13">
        <f t="shared" si="1247"/>
        <v>0</v>
      </c>
      <c r="EG1076" s="14">
        <f t="shared" si="1286"/>
        <v>5.4980443931484935E-4</v>
      </c>
      <c r="EH1076" s="13">
        <f t="shared" si="1287"/>
        <v>0</v>
      </c>
      <c r="EI1076" s="13">
        <f t="shared" si="1288"/>
        <v>0</v>
      </c>
      <c r="EJ1076" s="13">
        <f t="shared" si="1289"/>
        <v>0</v>
      </c>
      <c r="EK1076" s="24">
        <f t="shared" si="1248"/>
        <v>5975338.3627981814</v>
      </c>
      <c r="EL1076" s="18">
        <f>EK1076/MAX($EK$13:EK1076)-1</f>
        <v>-2.2549197745391769E-3</v>
      </c>
      <c r="EM1076" s="18">
        <f t="shared" si="1299"/>
        <v>4.0835209279812545E-3</v>
      </c>
    </row>
    <row r="1077" spans="1:143" x14ac:dyDescent="0.3">
      <c r="A1077" s="12">
        <f t="shared" si="1290"/>
        <v>41609</v>
      </c>
      <c r="B1077" s="13">
        <v>1544259.8473030168</v>
      </c>
      <c r="C1077" s="14">
        <f t="shared" si="1224"/>
        <v>0</v>
      </c>
      <c r="D1077" s="14">
        <f>B1077/MAX($B$13:B1077)-1</f>
        <v>-7.5523305336536728E-3</v>
      </c>
      <c r="F1077" s="16">
        <v>44091</v>
      </c>
      <c r="G1077" s="13">
        <f t="shared" si="1225"/>
        <v>5081664.8310626056</v>
      </c>
      <c r="H1077" s="14">
        <f t="shared" si="1226"/>
        <v>4.2966038820118069E-3</v>
      </c>
      <c r="I1077" s="14">
        <f>G1077/MAX($G$13:G1077)-1</f>
        <v>-1.2464455602082536E-3</v>
      </c>
      <c r="L1077" s="12">
        <f t="shared" si="1291"/>
        <v>41609</v>
      </c>
      <c r="M1077" s="15">
        <v>29069590.370936327</v>
      </c>
      <c r="N1077" s="14">
        <f t="shared" si="1249"/>
        <v>0</v>
      </c>
      <c r="O1077" s="14">
        <f>M1077/MAX(M$13:$M1077)-1</f>
        <v>0</v>
      </c>
      <c r="Q1077" s="16">
        <v>44091</v>
      </c>
      <c r="R1077" s="13">
        <f t="shared" si="1227"/>
        <v>334067493.91974789</v>
      </c>
      <c r="S1077" s="14">
        <f t="shared" si="1228"/>
        <v>-7.7394451101326922E-3</v>
      </c>
      <c r="T1077" s="14">
        <f>R1077/MAX($R$13:R1077)-1</f>
        <v>-2.1715929957424329E-2</v>
      </c>
      <c r="V1077" s="12">
        <f t="shared" si="1292"/>
        <v>41609</v>
      </c>
      <c r="W1077" s="14">
        <f t="shared" si="1250"/>
        <v>0</v>
      </c>
      <c r="X1077" s="13">
        <f t="shared" si="1251"/>
        <v>164077.6087759459</v>
      </c>
      <c r="Y1077" s="14">
        <f t="shared" si="1252"/>
        <v>0</v>
      </c>
      <c r="Z1077" s="13">
        <f t="shared" si="1253"/>
        <v>39640.350505822265</v>
      </c>
      <c r="AA1077" s="14"/>
      <c r="AB1077" s="13"/>
      <c r="AC1077" s="24">
        <f t="shared" si="1254"/>
        <v>203717.95928176818</v>
      </c>
      <c r="AD1077" s="18">
        <f>AC1077/MAX(AC$13:$AC1077)-1</f>
        <v>-2.9256076231001238E-3</v>
      </c>
      <c r="AE1077" s="18">
        <f t="shared" si="1255"/>
        <v>0</v>
      </c>
      <c r="AH1077" s="16">
        <v>44091</v>
      </c>
      <c r="AI1077" s="19">
        <v>12280391800.523903</v>
      </c>
      <c r="AJ1077" s="14">
        <f t="shared" si="1229"/>
        <v>2.5329255280096774E-2</v>
      </c>
      <c r="AK1077" s="18">
        <f>AI1077/MAX(AI$13:$AI1077)-1</f>
        <v>0</v>
      </c>
      <c r="AN1077" s="16">
        <v>44091</v>
      </c>
      <c r="AO1077" s="14">
        <f t="shared" si="1230"/>
        <v>4.2966038820118069E-3</v>
      </c>
      <c r="AP1077" s="13">
        <f t="shared" si="1256"/>
        <v>0</v>
      </c>
      <c r="AQ1077" s="14">
        <f t="shared" si="1231"/>
        <v>-7.7394451101326922E-3</v>
      </c>
      <c r="AR1077" s="13">
        <f t="shared" si="1257"/>
        <v>94754328.178313658</v>
      </c>
      <c r="AS1077" s="14">
        <f t="shared" si="1232"/>
        <v>2.5329255280096774E-2</v>
      </c>
      <c r="AT1077" s="13">
        <f t="shared" si="1258"/>
        <v>0</v>
      </c>
      <c r="AU1077" s="24">
        <f t="shared" si="1233"/>
        <v>94754328.178313658</v>
      </c>
      <c r="AV1077" s="18">
        <f>AU1077/MAX(AU$13:$AU1077)-1</f>
        <v>-2.171592995742444E-2</v>
      </c>
      <c r="AW1077" s="18">
        <f t="shared" si="1259"/>
        <v>-7.7394451101326922E-3</v>
      </c>
      <c r="AZ1077" s="42">
        <v>44097</v>
      </c>
      <c r="BA1077" s="41">
        <v>19961454</v>
      </c>
      <c r="BB1077" s="18">
        <f>BA1077/MAX($BA$13:BA1077)-1</f>
        <v>-4.2025974850065095E-3</v>
      </c>
      <c r="BC1077" s="29">
        <f t="shared" si="1260"/>
        <v>-4.2025974850065095E-3</v>
      </c>
      <c r="BG1077" s="16">
        <v>44139</v>
      </c>
      <c r="BH1077" s="14">
        <f t="shared" si="1234"/>
        <v>1.0556328665054515E-3</v>
      </c>
      <c r="BI1077" s="13">
        <f t="shared" si="1261"/>
        <v>32552020.389448024</v>
      </c>
      <c r="BJ1077" s="14">
        <f t="shared" si="1235"/>
        <v>-1.0408525009096281E-2</v>
      </c>
      <c r="BK1077" s="13">
        <f t="shared" si="1236"/>
        <v>73470355.105832472</v>
      </c>
      <c r="BL1077" s="14">
        <f t="shared" si="1237"/>
        <v>2.8488563471925188E-2</v>
      </c>
      <c r="BM1077" s="13">
        <f t="shared" si="1238"/>
        <v>0</v>
      </c>
      <c r="BN1077" s="14">
        <f t="shared" si="1262"/>
        <v>-6.0000380257874131E-3</v>
      </c>
      <c r="BO1077" s="13">
        <f t="shared" si="1263"/>
        <v>24832342.672118418</v>
      </c>
      <c r="BP1077" s="24">
        <f t="shared" si="1239"/>
        <v>130854718.16739893</v>
      </c>
      <c r="BQ1077" s="18">
        <f>BP1077/MAX($BP$13:BP1077)-1</f>
        <v>-3.7157299593123638E-2</v>
      </c>
      <c r="BR1077" s="18">
        <f t="shared" si="1264"/>
        <v>-6.7428906471320715E-3</v>
      </c>
      <c r="BU1077" s="16">
        <v>44139</v>
      </c>
      <c r="BV1077" s="14">
        <f t="shared" si="1265"/>
        <v>1.0556328665054515E-3</v>
      </c>
      <c r="BW1077" s="13">
        <f t="shared" si="1294"/>
        <v>32552020.389448024</v>
      </c>
      <c r="BX1077" s="14">
        <f t="shared" si="1266"/>
        <v>-1.0408525009096281E-2</v>
      </c>
      <c r="BY1077" s="13">
        <f t="shared" si="1267"/>
        <v>73470355.105832472</v>
      </c>
      <c r="BZ1077" s="14">
        <f t="shared" si="1268"/>
        <v>2.8488563471925188E-2</v>
      </c>
      <c r="CA1077" s="13">
        <f t="shared" si="1240"/>
        <v>0</v>
      </c>
      <c r="CB1077" s="14">
        <f t="shared" si="1269"/>
        <v>-6.0000380257874131E-3</v>
      </c>
      <c r="CC1077" s="13">
        <f t="shared" si="1270"/>
        <v>0</v>
      </c>
      <c r="CD1077" s="24">
        <f t="shared" si="1241"/>
        <v>106022375.4952805</v>
      </c>
      <c r="CE1077" s="18">
        <f>CD1077/MAX($CD$13:CD1077)-1</f>
        <v>-4.660002006600461E-2</v>
      </c>
      <c r="CF1077" s="18">
        <f t="shared" si="1295"/>
        <v>-6.9167196042274615E-3</v>
      </c>
      <c r="CJ1077" s="16">
        <v>44097</v>
      </c>
      <c r="CK1077" s="19">
        <v>195009.66945971249</v>
      </c>
      <c r="CL1077" s="18">
        <f>CK1077/MAX($CK$13:CK1077)-1</f>
        <v>-8.8937879830889299E-3</v>
      </c>
      <c r="CM1077" s="29">
        <f t="shared" si="1271"/>
        <v>1.4577270409619203E-3</v>
      </c>
      <c r="CQ1077" s="16">
        <v>44139</v>
      </c>
      <c r="CR1077" s="14">
        <f t="shared" si="1272"/>
        <v>1.0556328665054515E-3</v>
      </c>
      <c r="CS1077" s="13">
        <f t="shared" si="1296"/>
        <v>110676869.32412368</v>
      </c>
      <c r="CT1077" s="14">
        <f t="shared" si="1273"/>
        <v>-1.0408525009096281E-2</v>
      </c>
      <c r="CU1077" s="13">
        <f t="shared" si="1242"/>
        <v>44082213.06349951</v>
      </c>
      <c r="CV1077" s="14">
        <f t="shared" si="1274"/>
        <v>2.8488563471925188E-2</v>
      </c>
      <c r="CW1077" s="13">
        <f t="shared" si="1243"/>
        <v>0</v>
      </c>
      <c r="CX1077" s="14">
        <f t="shared" si="1275"/>
        <v>-6.0000380257874131E-3</v>
      </c>
      <c r="CY1077" s="13">
        <f t="shared" si="1276"/>
        <v>0</v>
      </c>
      <c r="CZ1077" s="13">
        <f t="shared" si="1277"/>
        <v>0</v>
      </c>
      <c r="DA1077" s="13">
        <f t="shared" si="1278"/>
        <v>-1.8469792853350597E-3</v>
      </c>
      <c r="DB1077" s="24">
        <f t="shared" si="1244"/>
        <v>154759082.38762319</v>
      </c>
      <c r="DC1077" s="18">
        <f>DB1077/MAX($DB$13:DB1077)-1</f>
        <v>-8.2546245248821259E-3</v>
      </c>
      <c r="DD1077" s="18">
        <f t="shared" si="1297"/>
        <v>-2.236830299401027E-3</v>
      </c>
      <c r="DI1077" s="16">
        <v>43955</v>
      </c>
      <c r="DJ1077" s="19">
        <v>17336463.160944413</v>
      </c>
      <c r="DK1077" s="18">
        <f t="shared" si="1279"/>
        <v>0</v>
      </c>
      <c r="DM1077" s="12">
        <f t="shared" si="1293"/>
        <v>41609</v>
      </c>
      <c r="DN1077" s="15">
        <v>14859851.504226819</v>
      </c>
      <c r="DO1077" s="14">
        <f t="shared" si="1280"/>
        <v>0</v>
      </c>
      <c r="DP1077" s="14">
        <f>DN1077/MAX($DN$13:DN1077)-1</f>
        <v>0</v>
      </c>
      <c r="DR1077" s="16">
        <v>44091</v>
      </c>
      <c r="DS1077" s="13">
        <f t="shared" si="1245"/>
        <v>19977124.975326166</v>
      </c>
      <c r="DT1077" s="14">
        <f t="shared" si="1281"/>
        <v>-1.7037057020132806E-3</v>
      </c>
      <c r="DU1077" s="14">
        <f>DS1077/MAX($DS$13:DS1077)-1</f>
        <v>-6.3126628118171935E-3</v>
      </c>
      <c r="DX1077" s="42">
        <v>44095</v>
      </c>
      <c r="DY1077" s="14">
        <f t="shared" si="1282"/>
        <v>2.1896118267968889E-2</v>
      </c>
      <c r="DZ1077" s="13">
        <f t="shared" si="1298"/>
        <v>0</v>
      </c>
      <c r="EA1077" s="18">
        <f t="shared" si="1283"/>
        <v>1.0599378295237383E-3</v>
      </c>
      <c r="EB1077" s="13">
        <f t="shared" si="1284"/>
        <v>5981671.8499731151</v>
      </c>
      <c r="EC1077" s="14">
        <f>VLOOKUP(DX1077,$Q$13:$S$1892,3,FALSE)</f>
        <v>3.3681268692977051E-2</v>
      </c>
      <c r="ED1077" s="13">
        <f t="shared" si="1246"/>
        <v>0</v>
      </c>
      <c r="EE1077" s="14">
        <f t="shared" si="1285"/>
        <v>3.6991730383286514E-2</v>
      </c>
      <c r="EF1077" s="13">
        <f t="shared" si="1247"/>
        <v>0</v>
      </c>
      <c r="EG1077" s="14">
        <f t="shared" si="1286"/>
        <v>2.182973647544717E-3</v>
      </c>
      <c r="EH1077" s="13">
        <f t="shared" si="1287"/>
        <v>0</v>
      </c>
      <c r="EI1077" s="13">
        <f t="shared" si="1288"/>
        <v>0</v>
      </c>
      <c r="EJ1077" s="13">
        <f t="shared" si="1289"/>
        <v>-1.8469792853350597E-3</v>
      </c>
      <c r="EK1077" s="24">
        <f t="shared" si="1248"/>
        <v>5981671.8499731151</v>
      </c>
      <c r="EL1077" s="18">
        <f>EK1077/MAX($EK$13:EK1077)-1</f>
        <v>-1.1973720197870907E-3</v>
      </c>
      <c r="EM1077" s="18">
        <f t="shared" si="1299"/>
        <v>1.0599378295237383E-3</v>
      </c>
    </row>
    <row r="1078" spans="1:143" x14ac:dyDescent="0.3">
      <c r="A1078" s="12">
        <f t="shared" si="1290"/>
        <v>41610</v>
      </c>
      <c r="B1078" s="13">
        <v>1550815.3813705146</v>
      </c>
      <c r="C1078" s="14">
        <f t="shared" si="1224"/>
        <v>4.2450977916357324E-3</v>
      </c>
      <c r="D1078" s="14">
        <f>B1078/MAX($B$13:B1078)-1</f>
        <v>-3.3392931236879697E-3</v>
      </c>
      <c r="F1078" s="16">
        <v>44092</v>
      </c>
      <c r="G1078" s="13">
        <f t="shared" si="1225"/>
        <v>5117620.7113246489</v>
      </c>
      <c r="H1078" s="14">
        <f t="shared" si="1226"/>
        <v>7.0756103476672383E-3</v>
      </c>
      <c r="I1078" s="14">
        <f>G1078/MAX($G$13:G1078)-1</f>
        <v>0</v>
      </c>
      <c r="L1078" s="12">
        <f t="shared" si="1291"/>
        <v>41610</v>
      </c>
      <c r="M1078" s="15">
        <v>29186572.07837262</v>
      </c>
      <c r="N1078" s="14">
        <f t="shared" si="1249"/>
        <v>4.0241952481467891E-3</v>
      </c>
      <c r="O1078" s="14">
        <f>M1078/MAX(M$13:$M1078)-1</f>
        <v>0</v>
      </c>
      <c r="Q1078" s="16">
        <v>44092</v>
      </c>
      <c r="R1078" s="13">
        <f t="shared" si="1227"/>
        <v>341062912.66025299</v>
      </c>
      <c r="S1078" s="14">
        <f t="shared" si="1228"/>
        <v>2.0940135954040429E-2</v>
      </c>
      <c r="T1078" s="14">
        <f>R1078/MAX($R$13:R1078)-1</f>
        <v>-1.2305285290608037E-3</v>
      </c>
      <c r="V1078" s="12">
        <f t="shared" si="1292"/>
        <v>41610</v>
      </c>
      <c r="W1078" s="14">
        <f t="shared" si="1250"/>
        <v>4.2450977916357324E-3</v>
      </c>
      <c r="X1078" s="13">
        <f t="shared" si="1251"/>
        <v>164774.13427061753</v>
      </c>
      <c r="Y1078" s="14">
        <f t="shared" si="1252"/>
        <v>4.0241952481467891E-3</v>
      </c>
      <c r="Z1078" s="13">
        <f t="shared" si="1253"/>
        <v>39799.871015962672</v>
      </c>
      <c r="AA1078" s="14"/>
      <c r="AB1078" s="13"/>
      <c r="AC1078" s="24">
        <f t="shared" si="1254"/>
        <v>204574.00528658021</v>
      </c>
      <c r="AD1078" s="18">
        <f>AC1078/MAX(AC$13:$AC1078)-1</f>
        <v>0</v>
      </c>
      <c r="AE1078" s="18">
        <f t="shared" si="1255"/>
        <v>4.2021135879728444E-3</v>
      </c>
      <c r="AH1078" s="16">
        <v>44092</v>
      </c>
      <c r="AI1078" s="19">
        <v>12329910903.684521</v>
      </c>
      <c r="AJ1078" s="14">
        <f t="shared" si="1229"/>
        <v>4.0323716022241385E-3</v>
      </c>
      <c r="AK1078" s="18">
        <f>AI1078/MAX(AI$13:$AI1078)-1</f>
        <v>0</v>
      </c>
      <c r="AN1078" s="16">
        <v>44092</v>
      </c>
      <c r="AO1078" s="14">
        <f t="shared" si="1230"/>
        <v>7.0756103476672383E-3</v>
      </c>
      <c r="AP1078" s="13">
        <f t="shared" si="1256"/>
        <v>0</v>
      </c>
      <c r="AQ1078" s="14">
        <f t="shared" si="1231"/>
        <v>2.0940135954040429E-2</v>
      </c>
      <c r="AR1078" s="13">
        <f t="shared" si="1257"/>
        <v>96738496.692601308</v>
      </c>
      <c r="AS1078" s="14">
        <f t="shared" si="1232"/>
        <v>4.0323716022241385E-3</v>
      </c>
      <c r="AT1078" s="13">
        <f t="shared" si="1258"/>
        <v>0</v>
      </c>
      <c r="AU1078" s="24">
        <f t="shared" si="1233"/>
        <v>96738496.692601308</v>
      </c>
      <c r="AV1078" s="18">
        <f>AU1078/MAX(AU$13:$AU1078)-1</f>
        <v>-1.2305285290609147E-3</v>
      </c>
      <c r="AW1078" s="18">
        <f t="shared" si="1259"/>
        <v>2.0940135954040429E-2</v>
      </c>
      <c r="AZ1078" s="42">
        <v>44098</v>
      </c>
      <c r="BA1078" s="41">
        <v>20101852</v>
      </c>
      <c r="BB1078" s="18">
        <f>BA1078/MAX($BA$13:BA1078)-1</f>
        <v>0</v>
      </c>
      <c r="BC1078" s="29">
        <f t="shared" si="1260"/>
        <v>7.0334555789373088E-3</v>
      </c>
      <c r="BG1078" s="16">
        <v>44140</v>
      </c>
      <c r="BH1078" s="14">
        <f t="shared" si="1234"/>
        <v>4.4841672016120437E-3</v>
      </c>
      <c r="BI1078" s="13">
        <f t="shared" si="1261"/>
        <v>32697989.091624595</v>
      </c>
      <c r="BJ1078" s="14">
        <f t="shared" si="1235"/>
        <v>3.0298070552392087E-2</v>
      </c>
      <c r="BK1078" s="13">
        <f t="shared" si="1236"/>
        <v>75696365.108338282</v>
      </c>
      <c r="BL1078" s="14">
        <f t="shared" si="1237"/>
        <v>-1.4809067323395264E-2</v>
      </c>
      <c r="BM1078" s="13">
        <f t="shared" si="1238"/>
        <v>0</v>
      </c>
      <c r="BN1078" s="14">
        <f t="shared" si="1262"/>
        <v>5.4064233444222065E-3</v>
      </c>
      <c r="BO1078" s="13">
        <f t="shared" si="1263"/>
        <v>24966596.829237651</v>
      </c>
      <c r="BP1078" s="24">
        <f t="shared" si="1239"/>
        <v>133360951.02920054</v>
      </c>
      <c r="BQ1078" s="18">
        <f>BP1078/MAX($BP$13:BP1078)-1</f>
        <v>-1.8716176106705062E-2</v>
      </c>
      <c r="BR1078" s="18">
        <f t="shared" si="1264"/>
        <v>1.9152789420977978E-2</v>
      </c>
      <c r="BU1078" s="16">
        <v>44140</v>
      </c>
      <c r="BV1078" s="14">
        <f t="shared" si="1265"/>
        <v>4.4841672016120437E-3</v>
      </c>
      <c r="BW1078" s="13">
        <f t="shared" si="1294"/>
        <v>32697989.091624595</v>
      </c>
      <c r="BX1078" s="14">
        <f t="shared" si="1266"/>
        <v>3.0298070552392087E-2</v>
      </c>
      <c r="BY1078" s="13">
        <f t="shared" si="1267"/>
        <v>75696365.108338282</v>
      </c>
      <c r="BZ1078" s="14">
        <f t="shared" si="1268"/>
        <v>-1.4809067323395264E-2</v>
      </c>
      <c r="CA1078" s="13">
        <f t="shared" si="1240"/>
        <v>0</v>
      </c>
      <c r="CB1078" s="14">
        <f t="shared" si="1269"/>
        <v>5.4064233444222065E-3</v>
      </c>
      <c r="CC1078" s="13">
        <f t="shared" si="1270"/>
        <v>0</v>
      </c>
      <c r="CD1078" s="24">
        <f t="shared" si="1241"/>
        <v>108394354.19996288</v>
      </c>
      <c r="CE1078" s="18">
        <f>CD1078/MAX($CD$13:CD1078)-1</f>
        <v>-2.5270140982615152E-2</v>
      </c>
      <c r="CF1078" s="18">
        <f t="shared" si="1295"/>
        <v>2.2372435003476854E-2</v>
      </c>
      <c r="CJ1078" s="16">
        <v>44098</v>
      </c>
      <c r="CK1078" s="19">
        <v>194794.01634092315</v>
      </c>
      <c r="CL1078" s="18">
        <f>CK1078/MAX($CK$13:CK1078)-1</f>
        <v>-9.9898113047277581E-3</v>
      </c>
      <c r="CM1078" s="29">
        <f t="shared" si="1271"/>
        <v>-1.1058585935088683E-3</v>
      </c>
      <c r="CQ1078" s="16">
        <v>44140</v>
      </c>
      <c r="CR1078" s="14">
        <f t="shared" si="1272"/>
        <v>4.4841672016120437E-3</v>
      </c>
      <c r="CS1078" s="13">
        <f t="shared" si="1296"/>
        <v>111173162.91152401</v>
      </c>
      <c r="CT1078" s="14">
        <f t="shared" si="1273"/>
        <v>3.0298070552392087E-2</v>
      </c>
      <c r="CU1078" s="13">
        <f t="shared" si="1242"/>
        <v>45417819.065003</v>
      </c>
      <c r="CV1078" s="14">
        <f t="shared" si="1274"/>
        <v>-1.4809067323395264E-2</v>
      </c>
      <c r="CW1078" s="13">
        <f t="shared" si="1243"/>
        <v>0</v>
      </c>
      <c r="CX1078" s="14">
        <f t="shared" si="1275"/>
        <v>5.4064233444222065E-3</v>
      </c>
      <c r="CY1078" s="13">
        <f t="shared" si="1276"/>
        <v>0</v>
      </c>
      <c r="CZ1078" s="13">
        <f t="shared" si="1277"/>
        <v>0</v>
      </c>
      <c r="DA1078" s="13">
        <f t="shared" si="1278"/>
        <v>3.6017758313779957E-3</v>
      </c>
      <c r="DB1078" s="24">
        <f t="shared" si="1244"/>
        <v>156590981.97652701</v>
      </c>
      <c r="DC1078" s="18">
        <f>DB1078/MAX($DB$13:DB1078)-1</f>
        <v>0</v>
      </c>
      <c r="DD1078" s="18">
        <f t="shared" si="1297"/>
        <v>1.1837105523251124E-2</v>
      </c>
      <c r="DI1078" s="16">
        <v>43956</v>
      </c>
      <c r="DJ1078" s="19">
        <v>16976529.824376971</v>
      </c>
      <c r="DK1078" s="18">
        <f t="shared" si="1279"/>
        <v>-2.0761635936117573E-2</v>
      </c>
      <c r="DM1078" s="12">
        <f t="shared" si="1293"/>
        <v>41610</v>
      </c>
      <c r="DN1078" s="15">
        <v>14888215.136980342</v>
      </c>
      <c r="DO1078" s="14">
        <f t="shared" si="1280"/>
        <v>1.9087426779100802E-3</v>
      </c>
      <c r="DP1078" s="14">
        <f>DN1078/MAX($DN$13:DN1078)-1</f>
        <v>0</v>
      </c>
      <c r="DR1078" s="16">
        <v>44092</v>
      </c>
      <c r="DS1078" s="13">
        <f t="shared" si="1245"/>
        <v>20058701.983243808</v>
      </c>
      <c r="DT1078" s="14">
        <f t="shared" si="1281"/>
        <v>4.0835209279812545E-3</v>
      </c>
      <c r="DU1078" s="14">
        <f>DS1078/MAX($DS$13:DS1078)-1</f>
        <v>-2.2549197745392879E-3</v>
      </c>
      <c r="DX1078" s="42">
        <v>44096</v>
      </c>
      <c r="DY1078" s="14">
        <f t="shared" si="1282"/>
        <v>6.0727139379115336E-3</v>
      </c>
      <c r="DZ1078" s="13">
        <f t="shared" si="1298"/>
        <v>0</v>
      </c>
      <c r="EA1078" s="18">
        <f t="shared" si="1283"/>
        <v>2.0765185679585407E-3</v>
      </c>
      <c r="EB1078" s="13">
        <f t="shared" si="1284"/>
        <v>5994092.9026370188</v>
      </c>
      <c r="EC1078" s="14">
        <f>VLOOKUP(DX1078,$Q$13:$S$1892,3,FALSE)</f>
        <v>7.1798212934786054E-3</v>
      </c>
      <c r="ED1078" s="13">
        <f t="shared" si="1246"/>
        <v>0</v>
      </c>
      <c r="EE1078" s="14">
        <f t="shared" si="1285"/>
        <v>1.4946627813540836E-2</v>
      </c>
      <c r="EF1078" s="13">
        <f t="shared" si="1247"/>
        <v>0</v>
      </c>
      <c r="EG1078" s="14">
        <f t="shared" si="1286"/>
        <v>2.4775761901436599E-3</v>
      </c>
      <c r="EH1078" s="13">
        <f t="shared" si="1287"/>
        <v>0</v>
      </c>
      <c r="EI1078" s="13">
        <f t="shared" si="1288"/>
        <v>0</v>
      </c>
      <c r="EJ1078" s="13">
        <f t="shared" si="1289"/>
        <v>3.6017758313779957E-3</v>
      </c>
      <c r="EK1078" s="24">
        <f t="shared" si="1248"/>
        <v>5994092.9026370188</v>
      </c>
      <c r="EL1078" s="18">
        <f>EK1078/MAX($EK$13:EK1078)-1</f>
        <v>0</v>
      </c>
      <c r="EM1078" s="18">
        <f t="shared" si="1299"/>
        <v>2.0765185679585407E-3</v>
      </c>
    </row>
    <row r="1079" spans="1:143" x14ac:dyDescent="0.3">
      <c r="A1079" s="12">
        <f t="shared" si="1290"/>
        <v>41611</v>
      </c>
      <c r="B1079" s="13">
        <v>1550602.2024437576</v>
      </c>
      <c r="C1079" s="14">
        <f t="shared" si="1224"/>
        <v>-1.3746247897583608E-4</v>
      </c>
      <c r="D1079" s="14">
        <f>B1079/MAX($B$13:B1079)-1</f>
        <v>-3.4762965751530261E-3</v>
      </c>
      <c r="F1079" s="16">
        <v>44095</v>
      </c>
      <c r="G1079" s="13">
        <f t="shared" si="1225"/>
        <v>5229676.7396704201</v>
      </c>
      <c r="H1079" s="14">
        <f t="shared" si="1226"/>
        <v>2.1896118267968889E-2</v>
      </c>
      <c r="I1079" s="14">
        <f>G1079/MAX($G$13:G1079)-1</f>
        <v>0</v>
      </c>
      <c r="L1079" s="12">
        <f t="shared" si="1291"/>
        <v>41611</v>
      </c>
      <c r="M1079" s="15">
        <v>28949342.968546595</v>
      </c>
      <c r="N1079" s="14">
        <f t="shared" si="1249"/>
        <v>-8.1280223381152705E-3</v>
      </c>
      <c r="O1079" s="14">
        <f>M1079/MAX(M$13:$M1079)-1</f>
        <v>-8.1280223381152705E-3</v>
      </c>
      <c r="Q1079" s="16">
        <v>44095</v>
      </c>
      <c r="R1079" s="13">
        <f t="shared" si="1227"/>
        <v>352550344.26277232</v>
      </c>
      <c r="S1079" s="14">
        <f t="shared" si="1228"/>
        <v>3.3681268692977051E-2</v>
      </c>
      <c r="T1079" s="14">
        <f>R1079/MAX($R$13:R1079)-1</f>
        <v>0</v>
      </c>
      <c r="V1079" s="12">
        <f t="shared" si="1292"/>
        <v>41611</v>
      </c>
      <c r="W1079" s="14">
        <f t="shared" si="1250"/>
        <v>-1.3746247897583608E-4</v>
      </c>
      <c r="X1079" s="13">
        <f t="shared" si="1251"/>
        <v>164751.4840096496</v>
      </c>
      <c r="Y1079" s="14">
        <f t="shared" si="1252"/>
        <v>-8.1280223381152705E-3</v>
      </c>
      <c r="Z1079" s="13">
        <f t="shared" si="1253"/>
        <v>39476.376775290817</v>
      </c>
      <c r="AA1079" s="14"/>
      <c r="AB1079" s="13"/>
      <c r="AC1079" s="24">
        <f t="shared" si="1254"/>
        <v>204227.86078494042</v>
      </c>
      <c r="AD1079" s="18">
        <f>AC1079/MAX(AC$13:$AC1079)-1</f>
        <v>-1.692025832680355E-3</v>
      </c>
      <c r="AE1079" s="18">
        <f t="shared" si="1255"/>
        <v>-1.692025832680355E-3</v>
      </c>
      <c r="AH1079" s="16">
        <v>44095</v>
      </c>
      <c r="AI1079" s="19">
        <v>12497638289.334597</v>
      </c>
      <c r="AJ1079" s="14">
        <f t="shared" si="1229"/>
        <v>1.3603292591510385E-2</v>
      </c>
      <c r="AK1079" s="18">
        <f>AI1079/MAX(AI$13:$AI1079)-1</f>
        <v>0</v>
      </c>
      <c r="AN1079" s="16">
        <v>44095</v>
      </c>
      <c r="AO1079" s="14">
        <f t="shared" si="1230"/>
        <v>2.1896118267968889E-2</v>
      </c>
      <c r="AP1079" s="13">
        <f t="shared" si="1256"/>
        <v>0</v>
      </c>
      <c r="AQ1079" s="14">
        <f t="shared" si="1231"/>
        <v>3.3681268692977051E-2</v>
      </c>
      <c r="AR1079" s="13">
        <f t="shared" si="1257"/>
        <v>99996771.992659479</v>
      </c>
      <c r="AS1079" s="14">
        <f t="shared" si="1232"/>
        <v>1.3603292591510385E-2</v>
      </c>
      <c r="AT1079" s="13">
        <f t="shared" si="1258"/>
        <v>0</v>
      </c>
      <c r="AU1079" s="24">
        <f t="shared" si="1233"/>
        <v>99996771.992659479</v>
      </c>
      <c r="AV1079" s="18">
        <f>AU1079/MAX(AU$13:$AU1079)-1</f>
        <v>0</v>
      </c>
      <c r="AW1079" s="18">
        <f t="shared" si="1259"/>
        <v>3.3681268692977051E-2</v>
      </c>
      <c r="AZ1079" s="42">
        <v>44099</v>
      </c>
      <c r="BA1079" s="41">
        <v>20136744</v>
      </c>
      <c r="BB1079" s="18">
        <f>BA1079/MAX($BA$13:BA1079)-1</f>
        <v>0</v>
      </c>
      <c r="BC1079" s="29">
        <f t="shared" si="1260"/>
        <v>1.7357604662495696E-3</v>
      </c>
      <c r="BG1079" s="16">
        <v>44141</v>
      </c>
      <c r="BH1079" s="14">
        <f t="shared" si="1234"/>
        <v>5.3879166537820211E-3</v>
      </c>
      <c r="BI1079" s="13">
        <f t="shared" si="1261"/>
        <v>32874163.131596543</v>
      </c>
      <c r="BJ1079" s="14">
        <f t="shared" si="1235"/>
        <v>1.3725943647647565E-2</v>
      </c>
      <c r="BK1079" s="13">
        <f t="shared" si="1236"/>
        <v>76735369.150147095</v>
      </c>
      <c r="BL1079" s="14">
        <f t="shared" si="1237"/>
        <v>1.555751508348302E-2</v>
      </c>
      <c r="BM1079" s="13">
        <f t="shared" si="1238"/>
        <v>0</v>
      </c>
      <c r="BN1079" s="14">
        <f t="shared" si="1262"/>
        <v>1.7346894946010938E-3</v>
      </c>
      <c r="BO1079" s="13">
        <f t="shared" si="1263"/>
        <v>25009906.12247327</v>
      </c>
      <c r="BP1079" s="24">
        <f t="shared" si="1239"/>
        <v>134619438.40421692</v>
      </c>
      <c r="BQ1079" s="18">
        <f>BP1079/MAX($BP$13:BP1079)-1</f>
        <v>-9.4560943950269261E-3</v>
      </c>
      <c r="BR1079" s="18">
        <f t="shared" si="1264"/>
        <v>9.4367006631559391E-3</v>
      </c>
      <c r="BU1079" s="16">
        <v>44141</v>
      </c>
      <c r="BV1079" s="14">
        <f t="shared" si="1265"/>
        <v>5.3879166537820211E-3</v>
      </c>
      <c r="BW1079" s="13">
        <f t="shared" si="1294"/>
        <v>32874163.131596543</v>
      </c>
      <c r="BX1079" s="14">
        <f t="shared" si="1266"/>
        <v>1.3725943647647565E-2</v>
      </c>
      <c r="BY1079" s="13">
        <f t="shared" si="1267"/>
        <v>76735369.150147095</v>
      </c>
      <c r="BZ1079" s="14">
        <f t="shared" si="1268"/>
        <v>1.555751508348302E-2</v>
      </c>
      <c r="CA1079" s="13">
        <f t="shared" si="1240"/>
        <v>0</v>
      </c>
      <c r="CB1079" s="14">
        <f t="shared" si="1269"/>
        <v>1.7346894946010938E-3</v>
      </c>
      <c r="CC1079" s="13">
        <f t="shared" si="1270"/>
        <v>0</v>
      </c>
      <c r="CD1079" s="24">
        <f t="shared" si="1241"/>
        <v>109609532.28174365</v>
      </c>
      <c r="CE1079" s="18">
        <f>CD1079/MAX($CD$13:CD1079)-1</f>
        <v>-1.4342723507069333E-2</v>
      </c>
      <c r="CF1079" s="18">
        <f t="shared" si="1295"/>
        <v>1.1210713793626592E-2</v>
      </c>
      <c r="CJ1079" s="16">
        <v>44099</v>
      </c>
      <c r="CK1079" s="19">
        <v>194794.01634092315</v>
      </c>
      <c r="CL1079" s="18">
        <f>CK1079/MAX($CK$13:CK1079)-1</f>
        <v>-9.9898113047277581E-3</v>
      </c>
      <c r="CM1079" s="29">
        <f t="shared" si="1271"/>
        <v>0</v>
      </c>
      <c r="CQ1079" s="16">
        <v>44141</v>
      </c>
      <c r="CR1079" s="14">
        <f t="shared" si="1272"/>
        <v>5.3879166537820211E-3</v>
      </c>
      <c r="CS1079" s="13">
        <f t="shared" si="1296"/>
        <v>111772154.64742863</v>
      </c>
      <c r="CT1079" s="14">
        <f t="shared" si="1273"/>
        <v>1.3725943647647565E-2</v>
      </c>
      <c r="CU1079" s="13">
        <f t="shared" si="1242"/>
        <v>46041221.490088284</v>
      </c>
      <c r="CV1079" s="14">
        <f t="shared" si="1274"/>
        <v>1.555751508348302E-2</v>
      </c>
      <c r="CW1079" s="13">
        <f t="shared" si="1243"/>
        <v>0</v>
      </c>
      <c r="CX1079" s="14">
        <f t="shared" si="1275"/>
        <v>1.7346894946010938E-3</v>
      </c>
      <c r="CY1079" s="13">
        <f t="shared" si="1276"/>
        <v>0</v>
      </c>
      <c r="CZ1079" s="13">
        <f t="shared" si="1277"/>
        <v>0</v>
      </c>
      <c r="DA1079" s="13">
        <f t="shared" si="1278"/>
        <v>0</v>
      </c>
      <c r="DB1079" s="24">
        <f t="shared" si="1244"/>
        <v>157813376.13751692</v>
      </c>
      <c r="DC1079" s="18">
        <f>DB1079/MAX($DB$13:DB1079)-1</f>
        <v>0</v>
      </c>
      <c r="DD1079" s="18">
        <f t="shared" si="1297"/>
        <v>7.8062870898474301E-3</v>
      </c>
      <c r="DI1079" s="16">
        <v>43957</v>
      </c>
      <c r="DJ1079" s="19">
        <v>16825522.258738428</v>
      </c>
      <c r="DK1079" s="18">
        <f t="shared" si="1279"/>
        <v>-8.8950785113756092E-3</v>
      </c>
      <c r="DM1079" s="12">
        <f t="shared" si="1293"/>
        <v>41611</v>
      </c>
      <c r="DN1079" s="15">
        <v>14861755.931424901</v>
      </c>
      <c r="DO1079" s="14">
        <f t="shared" si="1280"/>
        <v>-1.7771912423349967E-3</v>
      </c>
      <c r="DP1079" s="14">
        <f>DN1079/MAX($DN$13:DN1079)-1</f>
        <v>-1.7771912423349967E-3</v>
      </c>
      <c r="DR1079" s="16">
        <v>44095</v>
      </c>
      <c r="DS1079" s="13">
        <f t="shared" si="1245"/>
        <v>20079962.96028699</v>
      </c>
      <c r="DT1079" s="14">
        <f t="shared" si="1281"/>
        <v>1.0599378295237383E-3</v>
      </c>
      <c r="DU1079" s="14">
        <f>DS1079/MAX($DS$13:DS1079)-1</f>
        <v>-1.1973720197870907E-3</v>
      </c>
      <c r="DX1079" s="42">
        <v>44097</v>
      </c>
      <c r="DY1079" s="14">
        <f t="shared" si="1282"/>
        <v>4.0528699437514248E-3</v>
      </c>
      <c r="DZ1079" s="13">
        <f t="shared" si="1298"/>
        <v>0</v>
      </c>
      <c r="EA1079" s="18">
        <f t="shared" si="1283"/>
        <v>-7.9198267758118224E-4</v>
      </c>
      <c r="EB1079" s="13">
        <f t="shared" si="1284"/>
        <v>5989345.6848903177</v>
      </c>
      <c r="EC1079" s="14">
        <f>VLOOKUP(DX1079,$Q$13:$S$1892,3,FALSE)</f>
        <v>-7.0751647101332527E-3</v>
      </c>
      <c r="ED1079" s="13">
        <f t="shared" si="1246"/>
        <v>0</v>
      </c>
      <c r="EE1079" s="14">
        <f t="shared" si="1285"/>
        <v>8.0376992912123413E-3</v>
      </c>
      <c r="EF1079" s="13">
        <f t="shared" si="1247"/>
        <v>0</v>
      </c>
      <c r="EG1079" s="14">
        <f t="shared" si="1286"/>
        <v>-4.2025974850065095E-3</v>
      </c>
      <c r="EH1079" s="13">
        <f t="shared" si="1287"/>
        <v>0</v>
      </c>
      <c r="EI1079" s="13">
        <f t="shared" si="1288"/>
        <v>0</v>
      </c>
      <c r="EJ1079" s="13">
        <f t="shared" si="1289"/>
        <v>0</v>
      </c>
      <c r="EK1079" s="24">
        <f t="shared" si="1248"/>
        <v>5989345.6848903177</v>
      </c>
      <c r="EL1079" s="18">
        <f>EK1079/MAX($EK$13:EK1079)-1</f>
        <v>-7.9198267758118224E-4</v>
      </c>
      <c r="EM1079" s="18">
        <f t="shared" si="1299"/>
        <v>-7.9198267758118224E-4</v>
      </c>
    </row>
    <row r="1080" spans="1:143" x14ac:dyDescent="0.3">
      <c r="A1080" s="12">
        <f t="shared" si="1290"/>
        <v>41612</v>
      </c>
      <c r="B1080" s="13">
        <v>1557488.3435078766</v>
      </c>
      <c r="C1080" s="14">
        <f t="shared" si="1224"/>
        <v>4.4409462680154999E-3</v>
      </c>
      <c r="D1080" s="14">
        <f>B1080/MAX($B$13:B1080)-1</f>
        <v>0</v>
      </c>
      <c r="F1080" s="16">
        <v>44096</v>
      </c>
      <c r="G1080" s="13">
        <f t="shared" si="1225"/>
        <v>5261435.070498188</v>
      </c>
      <c r="H1080" s="14">
        <f t="shared" si="1226"/>
        <v>6.0727139379115336E-3</v>
      </c>
      <c r="I1080" s="14">
        <f>G1080/MAX($G$13:G1080)-1</f>
        <v>0</v>
      </c>
      <c r="L1080" s="12">
        <f t="shared" si="1291"/>
        <v>41612</v>
      </c>
      <c r="M1080" s="15">
        <v>28812523.780621931</v>
      </c>
      <c r="N1080" s="14">
        <f t="shared" si="1249"/>
        <v>-4.7261586583612347E-3</v>
      </c>
      <c r="O1080" s="14">
        <f>M1080/MAX(M$13:$M1080)-1</f>
        <v>-1.2815766673327844E-2</v>
      </c>
      <c r="Q1080" s="16">
        <v>44096</v>
      </c>
      <c r="R1080" s="13">
        <f t="shared" si="1227"/>
        <v>355081592.73153341</v>
      </c>
      <c r="S1080" s="14">
        <f t="shared" si="1228"/>
        <v>7.1798212934786054E-3</v>
      </c>
      <c r="T1080" s="14">
        <f>R1080/MAX($R$13:R1080)-1</f>
        <v>0</v>
      </c>
      <c r="V1080" s="12">
        <f t="shared" si="1292"/>
        <v>41612</v>
      </c>
      <c r="W1080" s="14">
        <f t="shared" si="1250"/>
        <v>4.4409462680154999E-3</v>
      </c>
      <c r="X1080" s="13">
        <f t="shared" si="1251"/>
        <v>165483.13649771229</v>
      </c>
      <c r="Y1080" s="14">
        <f t="shared" si="1252"/>
        <v>-4.7261586583612347E-3</v>
      </c>
      <c r="Z1080" s="13">
        <f t="shared" si="1253"/>
        <v>39289.805155393544</v>
      </c>
      <c r="AA1080" s="14"/>
      <c r="AB1080" s="13"/>
      <c r="AC1080" s="24">
        <f t="shared" si="1254"/>
        <v>204772.94165310584</v>
      </c>
      <c r="AD1080" s="18">
        <f>AC1080/MAX(AC$13:$AC1080)-1</f>
        <v>0</v>
      </c>
      <c r="AE1080" s="18">
        <f t="shared" si="1255"/>
        <v>2.6689838794295984E-3</v>
      </c>
      <c r="AH1080" s="16">
        <v>44096</v>
      </c>
      <c r="AI1080" s="19">
        <v>12587387750.601149</v>
      </c>
      <c r="AJ1080" s="14">
        <f t="shared" si="1229"/>
        <v>7.1813137161398366E-3</v>
      </c>
      <c r="AK1080" s="18">
        <f>AI1080/MAX(AI$13:$AI1080)-1</f>
        <v>0</v>
      </c>
      <c r="AN1080" s="16">
        <v>44096</v>
      </c>
      <c r="AO1080" s="14">
        <f t="shared" si="1230"/>
        <v>6.0727139379115336E-3</v>
      </c>
      <c r="AP1080" s="13">
        <f t="shared" si="1256"/>
        <v>0</v>
      </c>
      <c r="AQ1080" s="14">
        <f t="shared" si="1231"/>
        <v>7.1798212934786054E-3</v>
      </c>
      <c r="AR1080" s="13">
        <f t="shared" si="1257"/>
        <v>100714730.94549151</v>
      </c>
      <c r="AS1080" s="14">
        <f t="shared" si="1232"/>
        <v>7.1813137161398366E-3</v>
      </c>
      <c r="AT1080" s="13">
        <f t="shared" si="1258"/>
        <v>0</v>
      </c>
      <c r="AU1080" s="24">
        <f t="shared" si="1233"/>
        <v>100714730.94549151</v>
      </c>
      <c r="AV1080" s="18">
        <f>AU1080/MAX(AU$13:$AU1080)-1</f>
        <v>0</v>
      </c>
      <c r="AW1080" s="18">
        <f t="shared" si="1259"/>
        <v>7.1798212934786054E-3</v>
      </c>
      <c r="AZ1080" s="42">
        <v>44102</v>
      </c>
      <c r="BA1080" s="41">
        <v>20176700</v>
      </c>
      <c r="BB1080" s="18">
        <f>BA1080/MAX($BA$13:BA1080)-1</f>
        <v>0</v>
      </c>
      <c r="BC1080" s="29">
        <f t="shared" si="1260"/>
        <v>1.9842333994015693E-3</v>
      </c>
      <c r="BG1080" s="16">
        <v>44144</v>
      </c>
      <c r="BH1080" s="14">
        <f t="shared" si="1234"/>
        <v>1.4232233273953954E-2</v>
      </c>
      <c r="BI1080" s="13">
        <f t="shared" si="1261"/>
        <v>33342035.889971443</v>
      </c>
      <c r="BJ1080" s="14">
        <f t="shared" si="1235"/>
        <v>1.9548986308116634E-2</v>
      </c>
      <c r="BK1080" s="13">
        <f t="shared" si="1236"/>
        <v>78235467.831011593</v>
      </c>
      <c r="BL1080" s="14">
        <f t="shared" si="1237"/>
        <v>1.8293379248122799E-2</v>
      </c>
      <c r="BM1080" s="13">
        <f t="shared" si="1238"/>
        <v>0</v>
      </c>
      <c r="BN1080" s="14">
        <f t="shared" si="1262"/>
        <v>2.1165154480673465E-4</v>
      </c>
      <c r="BO1080" s="13">
        <f t="shared" si="1263"/>
        <v>25015199.507739563</v>
      </c>
      <c r="BP1080" s="24">
        <f t="shared" si="1239"/>
        <v>136592703.2287226</v>
      </c>
      <c r="BQ1080" s="18">
        <f>BP1080/MAX($BP$13:BP1080)-1</f>
        <v>0</v>
      </c>
      <c r="BR1080" s="18">
        <f t="shared" si="1264"/>
        <v>1.4658097284439897E-2</v>
      </c>
      <c r="BU1080" s="16">
        <v>44144</v>
      </c>
      <c r="BV1080" s="14">
        <f t="shared" si="1265"/>
        <v>1.4232233273953954E-2</v>
      </c>
      <c r="BW1080" s="13">
        <f t="shared" si="1294"/>
        <v>33342035.889971443</v>
      </c>
      <c r="BX1080" s="14">
        <f t="shared" si="1266"/>
        <v>1.9548986308116634E-2</v>
      </c>
      <c r="BY1080" s="13">
        <f t="shared" si="1267"/>
        <v>78235467.831011593</v>
      </c>
      <c r="BZ1080" s="14">
        <f t="shared" si="1268"/>
        <v>1.8293379248122799E-2</v>
      </c>
      <c r="CA1080" s="13">
        <f t="shared" si="1240"/>
        <v>0</v>
      </c>
      <c r="CB1080" s="14">
        <f t="shared" si="1269"/>
        <v>2.1165154480673465E-4</v>
      </c>
      <c r="CC1080" s="13">
        <f t="shared" si="1270"/>
        <v>0</v>
      </c>
      <c r="CD1080" s="24">
        <f t="shared" si="1241"/>
        <v>111577503.72098303</v>
      </c>
      <c r="CE1080" s="18">
        <f>CD1080/MAX($CD$13:CD1080)-1</f>
        <v>0</v>
      </c>
      <c r="CF1080" s="18">
        <f t="shared" si="1295"/>
        <v>1.7954382235487065E-2</v>
      </c>
      <c r="CJ1080" s="16">
        <v>44102</v>
      </c>
      <c r="CK1080" s="19">
        <v>194794.01634092315</v>
      </c>
      <c r="CL1080" s="18">
        <f>CK1080/MAX($CK$13:CK1080)-1</f>
        <v>-9.9898113047277581E-3</v>
      </c>
      <c r="CM1080" s="29">
        <f t="shared" si="1271"/>
        <v>0</v>
      </c>
      <c r="CQ1080" s="16">
        <v>44144</v>
      </c>
      <c r="CR1080" s="14">
        <f t="shared" si="1272"/>
        <v>1.4232233273953954E-2</v>
      </c>
      <c r="CS1080" s="13">
        <f t="shared" si="1296"/>
        <v>113362922.0259033</v>
      </c>
      <c r="CT1080" s="14">
        <f t="shared" si="1273"/>
        <v>1.9548986308116634E-2</v>
      </c>
      <c r="CU1080" s="13">
        <f t="shared" si="1242"/>
        <v>46941280.698606983</v>
      </c>
      <c r="CV1080" s="14">
        <f t="shared" si="1274"/>
        <v>1.8293379248122799E-2</v>
      </c>
      <c r="CW1080" s="13">
        <f t="shared" si="1243"/>
        <v>0</v>
      </c>
      <c r="CX1080" s="14">
        <f t="shared" si="1275"/>
        <v>2.1165154480673465E-4</v>
      </c>
      <c r="CY1080" s="13">
        <f t="shared" si="1276"/>
        <v>0</v>
      </c>
      <c r="CZ1080" s="13">
        <f t="shared" si="1277"/>
        <v>0</v>
      </c>
      <c r="DA1080" s="13">
        <f t="shared" si="1278"/>
        <v>0</v>
      </c>
      <c r="DB1080" s="24">
        <f t="shared" si="1244"/>
        <v>160304202.72451028</v>
      </c>
      <c r="DC1080" s="18">
        <f>DB1080/MAX($DB$13:DB1080)-1</f>
        <v>0</v>
      </c>
      <c r="DD1080" s="18">
        <f t="shared" si="1297"/>
        <v>1.5783367975239937E-2</v>
      </c>
      <c r="DI1080" s="16">
        <v>43958</v>
      </c>
      <c r="DJ1080" s="19">
        <v>16755220.856715247</v>
      </c>
      <c r="DK1080" s="18">
        <f t="shared" si="1279"/>
        <v>-4.1782597260343612E-3</v>
      </c>
      <c r="DM1080" s="12">
        <f t="shared" si="1293"/>
        <v>41612</v>
      </c>
      <c r="DN1080" s="15">
        <v>14881434.560417002</v>
      </c>
      <c r="DO1080" s="14">
        <f t="shared" si="1280"/>
        <v>1.3241119745810437E-3</v>
      </c>
      <c r="DP1080" s="14">
        <f>DN1080/MAX($DN$13:DN1080)-1</f>
        <v>-4.5543246795898273E-4</v>
      </c>
      <c r="DR1080" s="16">
        <v>44096</v>
      </c>
      <c r="DS1080" s="13">
        <f t="shared" si="1245"/>
        <v>20121659.376217946</v>
      </c>
      <c r="DT1080" s="14">
        <f t="shared" si="1281"/>
        <v>2.0765185679585407E-3</v>
      </c>
      <c r="DU1080" s="14">
        <f>DS1080/MAX($DS$13:DS1080)-1</f>
        <v>0</v>
      </c>
      <c r="DX1080" s="42">
        <v>44098</v>
      </c>
      <c r="DY1080" s="14">
        <f t="shared" si="1282"/>
        <v>7.1710793020918207E-3</v>
      </c>
      <c r="DZ1080" s="13">
        <f t="shared" si="1298"/>
        <v>0</v>
      </c>
      <c r="EA1080" s="18">
        <f t="shared" si="1283"/>
        <v>8.4752307283642025E-4</v>
      </c>
      <c r="EB1080" s="13">
        <f t="shared" si="1284"/>
        <v>5994421.7935494557</v>
      </c>
      <c r="EC1080" s="14">
        <f>VLOOKUP(DX1080,$Q$13:$S$1892,3,FALSE)</f>
        <v>1.0050052748970639E-2</v>
      </c>
      <c r="ED1080" s="13">
        <f t="shared" si="1246"/>
        <v>0</v>
      </c>
      <c r="EE1080" s="14">
        <f t="shared" si="1285"/>
        <v>2.8531254905440839E-2</v>
      </c>
      <c r="EF1080" s="13">
        <f t="shared" si="1247"/>
        <v>0</v>
      </c>
      <c r="EG1080" s="14">
        <f t="shared" si="1286"/>
        <v>7.0334555789373088E-3</v>
      </c>
      <c r="EH1080" s="13">
        <f t="shared" si="1287"/>
        <v>0</v>
      </c>
      <c r="EI1080" s="13">
        <f t="shared" si="1288"/>
        <v>0</v>
      </c>
      <c r="EJ1080" s="13">
        <f t="shared" si="1289"/>
        <v>0</v>
      </c>
      <c r="EK1080" s="24">
        <f t="shared" si="1248"/>
        <v>5994421.7935494557</v>
      </c>
      <c r="EL1080" s="18">
        <f>EK1080/MAX($EK$13:EK1080)-1</f>
        <v>0</v>
      </c>
      <c r="EM1080" s="18">
        <f t="shared" si="1299"/>
        <v>8.4752307283642025E-4</v>
      </c>
    </row>
    <row r="1081" spans="1:143" x14ac:dyDescent="0.3">
      <c r="A1081" s="12">
        <f t="shared" si="1290"/>
        <v>41613</v>
      </c>
      <c r="B1081" s="13">
        <v>1556479.7251828485</v>
      </c>
      <c r="C1081" s="14">
        <f t="shared" si="1224"/>
        <v>-6.4759285630122676E-4</v>
      </c>
      <c r="D1081" s="14">
        <f>B1081/MAX($B$13:B1081)-1</f>
        <v>-6.4759285630122676E-4</v>
      </c>
      <c r="F1081" s="16">
        <v>44097</v>
      </c>
      <c r="G1081" s="13">
        <f t="shared" si="1225"/>
        <v>5282758.9825564101</v>
      </c>
      <c r="H1081" s="14">
        <f t="shared" si="1226"/>
        <v>4.0528699437514248E-3</v>
      </c>
      <c r="I1081" s="14">
        <f>G1081/MAX($G$13:G1081)-1</f>
        <v>0</v>
      </c>
      <c r="L1081" s="12">
        <f t="shared" si="1291"/>
        <v>41613</v>
      </c>
      <c r="M1081" s="15">
        <v>28944125.199700154</v>
      </c>
      <c r="N1081" s="14">
        <f t="shared" si="1249"/>
        <v>4.567507521390235E-3</v>
      </c>
      <c r="O1081" s="14">
        <f>M1081/MAX(M$13:$M1081)-1</f>
        <v>-8.3067952626104669E-3</v>
      </c>
      <c r="Q1081" s="16">
        <v>44097</v>
      </c>
      <c r="R1081" s="13">
        <f t="shared" si="1227"/>
        <v>352569331.97742134</v>
      </c>
      <c r="S1081" s="14">
        <f t="shared" si="1228"/>
        <v>-7.0751647101332527E-3</v>
      </c>
      <c r="T1081" s="14">
        <f>R1081/MAX($R$13:R1081)-1</f>
        <v>-7.0751647101332527E-3</v>
      </c>
      <c r="V1081" s="12">
        <f t="shared" si="1292"/>
        <v>41613</v>
      </c>
      <c r="W1081" s="14">
        <f t="shared" si="1250"/>
        <v>-6.4759285630122676E-4</v>
      </c>
      <c r="X1081" s="13">
        <f t="shared" si="1251"/>
        <v>165375.97080067804</v>
      </c>
      <c r="Y1081" s="14">
        <f t="shared" si="1252"/>
        <v>4.567507521390235E-3</v>
      </c>
      <c r="Z1081" s="13">
        <f t="shared" si="1253"/>
        <v>39469.261635954761</v>
      </c>
      <c r="AA1081" s="14"/>
      <c r="AB1081" s="13"/>
      <c r="AC1081" s="24">
        <f t="shared" si="1254"/>
        <v>204845.2324366328</v>
      </c>
      <c r="AD1081" s="18">
        <f>AC1081/MAX(AC$13:$AC1081)-1</f>
        <v>0</v>
      </c>
      <c r="AE1081" s="18">
        <f t="shared" si="1255"/>
        <v>3.5302898392419735E-4</v>
      </c>
      <c r="AH1081" s="16">
        <v>44097</v>
      </c>
      <c r="AI1081" s="19">
        <v>12830052564.634317</v>
      </c>
      <c r="AJ1081" s="14">
        <f t="shared" si="1229"/>
        <v>1.927840937620906E-2</v>
      </c>
      <c r="AK1081" s="18">
        <f>AI1081/MAX(AI$13:$AI1081)-1</f>
        <v>0</v>
      </c>
      <c r="AN1081" s="16">
        <v>44097</v>
      </c>
      <c r="AO1081" s="14">
        <f t="shared" si="1230"/>
        <v>4.0528699437514248E-3</v>
      </c>
      <c r="AP1081" s="13">
        <f t="shared" si="1256"/>
        <v>0</v>
      </c>
      <c r="AQ1081" s="14">
        <f t="shared" si="1231"/>
        <v>-7.0751647101332527E-3</v>
      </c>
      <c r="AR1081" s="13">
        <f t="shared" si="1257"/>
        <v>100002157.6353154</v>
      </c>
      <c r="AS1081" s="14">
        <f t="shared" si="1232"/>
        <v>1.927840937620906E-2</v>
      </c>
      <c r="AT1081" s="13">
        <f t="shared" si="1258"/>
        <v>0</v>
      </c>
      <c r="AU1081" s="24">
        <f t="shared" si="1233"/>
        <v>100002157.6353154</v>
      </c>
      <c r="AV1081" s="18">
        <f>AU1081/MAX(AU$13:$AU1081)-1</f>
        <v>-7.0751647101332527E-3</v>
      </c>
      <c r="AW1081" s="18">
        <f t="shared" si="1259"/>
        <v>-7.0751647101332527E-3</v>
      </c>
      <c r="AZ1081" s="42">
        <v>44103</v>
      </c>
      <c r="BA1081" s="41">
        <v>20122808</v>
      </c>
      <c r="BB1081" s="18">
        <f>BA1081/MAX($BA$13:BA1081)-1</f>
        <v>-2.6710016999806907E-3</v>
      </c>
      <c r="BC1081" s="29">
        <f t="shared" si="1260"/>
        <v>-2.6710016999806907E-3</v>
      </c>
      <c r="BG1081" s="16">
        <v>44145</v>
      </c>
      <c r="BH1081" s="14">
        <f t="shared" si="1234"/>
        <v>6.6887860810607158E-3</v>
      </c>
      <c r="BI1081" s="13">
        <f t="shared" si="1261"/>
        <v>33565053.635546513</v>
      </c>
      <c r="BJ1081" s="14">
        <f t="shared" si="1235"/>
        <v>1.3210821506084658E-2</v>
      </c>
      <c r="BK1081" s="13">
        <f t="shared" si="1236"/>
        <v>79269022.631972119</v>
      </c>
      <c r="BL1081" s="14">
        <f t="shared" si="1237"/>
        <v>-2.1563325959340629E-2</v>
      </c>
      <c r="BM1081" s="13">
        <f t="shared" si="1238"/>
        <v>0</v>
      </c>
      <c r="BN1081" s="14">
        <f t="shared" si="1262"/>
        <v>-6.0000597040343884E-3</v>
      </c>
      <c r="BO1081" s="13">
        <f t="shared" si="1263"/>
        <v>24865106.817184795</v>
      </c>
      <c r="BP1081" s="24">
        <f t="shared" si="1239"/>
        <v>137699183.08470345</v>
      </c>
      <c r="BQ1081" s="18">
        <f>BP1081/MAX($BP$13:BP1081)-1</f>
        <v>0</v>
      </c>
      <c r="BR1081" s="18">
        <f t="shared" si="1264"/>
        <v>8.1005780676883798E-3</v>
      </c>
      <c r="BU1081" s="16">
        <v>44145</v>
      </c>
      <c r="BV1081" s="14">
        <f t="shared" si="1265"/>
        <v>6.6887860810607158E-3</v>
      </c>
      <c r="BW1081" s="13">
        <f t="shared" si="1294"/>
        <v>33565053.635546513</v>
      </c>
      <c r="BX1081" s="14">
        <f t="shared" si="1266"/>
        <v>1.3210821506084658E-2</v>
      </c>
      <c r="BY1081" s="13">
        <f t="shared" si="1267"/>
        <v>79269022.631972119</v>
      </c>
      <c r="BZ1081" s="14">
        <f t="shared" si="1268"/>
        <v>-2.1563325959340629E-2</v>
      </c>
      <c r="CA1081" s="13">
        <f t="shared" si="1240"/>
        <v>0</v>
      </c>
      <c r="CB1081" s="14">
        <f t="shared" si="1269"/>
        <v>-6.0000597040343884E-3</v>
      </c>
      <c r="CC1081" s="13">
        <f t="shared" si="1270"/>
        <v>0</v>
      </c>
      <c r="CD1081" s="24">
        <f t="shared" si="1241"/>
        <v>112834076.26751864</v>
      </c>
      <c r="CE1081" s="18">
        <f>CD1081/MAX($CD$13:CD1081)-1</f>
        <v>0</v>
      </c>
      <c r="CF1081" s="18">
        <f t="shared" si="1295"/>
        <v>1.1261880797027501E-2</v>
      </c>
      <c r="CJ1081" s="16">
        <v>44103</v>
      </c>
      <c r="CK1081" s="19">
        <v>194794.01634092315</v>
      </c>
      <c r="CL1081" s="18">
        <f>CK1081/MAX($CK$13:CK1081)-1</f>
        <v>-9.9898113047277581E-3</v>
      </c>
      <c r="CM1081" s="29">
        <f t="shared" si="1271"/>
        <v>0</v>
      </c>
      <c r="CQ1081" s="16">
        <v>44145</v>
      </c>
      <c r="CR1081" s="14">
        <f t="shared" si="1272"/>
        <v>6.6887860810607158E-3</v>
      </c>
      <c r="CS1081" s="13">
        <f t="shared" si="1296"/>
        <v>114121182.36085853</v>
      </c>
      <c r="CT1081" s="14">
        <f t="shared" si="1273"/>
        <v>1.3210821506084658E-2</v>
      </c>
      <c r="CU1081" s="13">
        <f t="shared" si="1242"/>
        <v>47561413.579183295</v>
      </c>
      <c r="CV1081" s="14">
        <f t="shared" si="1274"/>
        <v>-2.1563325959340629E-2</v>
      </c>
      <c r="CW1081" s="13">
        <f t="shared" si="1243"/>
        <v>0</v>
      </c>
      <c r="CX1081" s="14">
        <f t="shared" si="1275"/>
        <v>-6.0000597040343884E-3</v>
      </c>
      <c r="CY1081" s="13">
        <f t="shared" si="1276"/>
        <v>0</v>
      </c>
      <c r="CZ1081" s="13">
        <f t="shared" si="1277"/>
        <v>0</v>
      </c>
      <c r="DA1081" s="13">
        <f t="shared" si="1278"/>
        <v>0</v>
      </c>
      <c r="DB1081" s="24">
        <f t="shared" si="1244"/>
        <v>161682595.94004184</v>
      </c>
      <c r="DC1081" s="18">
        <f>DB1081/MAX($DB$13:DB1081)-1</f>
        <v>0</v>
      </c>
      <c r="DD1081" s="18">
        <f t="shared" si="1297"/>
        <v>8.5986093446370759E-3</v>
      </c>
      <c r="DI1081" s="16">
        <v>43959</v>
      </c>
      <c r="DJ1081" s="19">
        <v>16853454.871750847</v>
      </c>
      <c r="DK1081" s="18">
        <f t="shared" si="1279"/>
        <v>5.8628898941806007E-3</v>
      </c>
      <c r="DM1081" s="12">
        <f t="shared" si="1293"/>
        <v>41613</v>
      </c>
      <c r="DN1081" s="15">
        <v>14857025.118554631</v>
      </c>
      <c r="DO1081" s="14">
        <f t="shared" si="1280"/>
        <v>-1.6402613446486747E-3</v>
      </c>
      <c r="DP1081" s="14">
        <f>DN1081/MAX($DN$13:DN1081)-1</f>
        <v>-2.0949467843354164E-3</v>
      </c>
      <c r="DR1081" s="16">
        <v>44097</v>
      </c>
      <c r="DS1081" s="13">
        <f t="shared" si="1245"/>
        <v>20105723.370547794</v>
      </c>
      <c r="DT1081" s="14">
        <f t="shared" si="1281"/>
        <v>-7.9198267758118224E-4</v>
      </c>
      <c r="DU1081" s="14">
        <f>DS1081/MAX($DS$13:DS1081)-1</f>
        <v>-7.9198267758118224E-4</v>
      </c>
      <c r="DX1081" s="42">
        <v>44099</v>
      </c>
      <c r="DY1081" s="14">
        <f t="shared" si="1282"/>
        <v>0</v>
      </c>
      <c r="DZ1081" s="13">
        <f t="shared" si="1298"/>
        <v>0</v>
      </c>
      <c r="EA1081" s="18">
        <f t="shared" si="1283"/>
        <v>-1.067344841396034E-3</v>
      </c>
      <c r="EB1081" s="13">
        <f t="shared" si="1284"/>
        <v>5988023.6783709591</v>
      </c>
      <c r="EC1081" s="14">
        <f>VLOOKUP(DX1081,$Q$13:$S$1892,3,FALSE)</f>
        <v>-1.7888108819436588E-2</v>
      </c>
      <c r="ED1081" s="13">
        <f t="shared" si="1246"/>
        <v>0</v>
      </c>
      <c r="EE1081" s="14">
        <f t="shared" si="1285"/>
        <v>0</v>
      </c>
      <c r="EF1081" s="13">
        <f t="shared" si="1247"/>
        <v>0</v>
      </c>
      <c r="EG1081" s="14">
        <f t="shared" si="1286"/>
        <v>1.7357604662495696E-3</v>
      </c>
      <c r="EH1081" s="13">
        <f t="shared" si="1287"/>
        <v>0</v>
      </c>
      <c r="EI1081" s="13">
        <f t="shared" si="1288"/>
        <v>0</v>
      </c>
      <c r="EJ1081" s="13">
        <f t="shared" si="1289"/>
        <v>0</v>
      </c>
      <c r="EK1081" s="24">
        <f t="shared" si="1248"/>
        <v>5988023.6783709591</v>
      </c>
      <c r="EL1081" s="18">
        <f>EK1081/MAX($EK$13:EK1081)-1</f>
        <v>-1.067344841395923E-3</v>
      </c>
      <c r="EM1081" s="18">
        <f t="shared" si="1299"/>
        <v>-1.067344841395923E-3</v>
      </c>
    </row>
    <row r="1082" spans="1:143" x14ac:dyDescent="0.3">
      <c r="A1082" s="12">
        <f t="shared" si="1290"/>
        <v>41614</v>
      </c>
      <c r="B1082" s="13">
        <v>1557390.8586762315</v>
      </c>
      <c r="C1082" s="14">
        <f t="shared" si="1224"/>
        <v>5.8538089423287865E-4</v>
      </c>
      <c r="D1082" s="14">
        <f>B1082/MAX($B$13:B1082)-1</f>
        <v>-6.2591050553617578E-5</v>
      </c>
      <c r="F1082" s="16">
        <v>44098</v>
      </c>
      <c r="G1082" s="13">
        <f t="shared" si="1225"/>
        <v>5320642.0661541605</v>
      </c>
      <c r="H1082" s="14">
        <f t="shared" si="1226"/>
        <v>7.1710793020918207E-3</v>
      </c>
      <c r="I1082" s="14">
        <f>G1082/MAX($G$13:G1082)-1</f>
        <v>0</v>
      </c>
      <c r="L1082" s="12">
        <f t="shared" si="1291"/>
        <v>41614</v>
      </c>
      <c r="M1082" s="15">
        <v>29069286.683615867</v>
      </c>
      <c r="N1082" s="14">
        <f t="shared" si="1249"/>
        <v>4.3242448355982344E-3</v>
      </c>
      <c r="O1082" s="14">
        <f>M1082/MAX(M$13:$M1082)-1</f>
        <v>-4.0184710435269277E-3</v>
      </c>
      <c r="Q1082" s="16">
        <v>44098</v>
      </c>
      <c r="R1082" s="13">
        <f t="shared" si="1227"/>
        <v>356112672.36146379</v>
      </c>
      <c r="S1082" s="14">
        <f t="shared" si="1228"/>
        <v>1.0050052748970639E-2</v>
      </c>
      <c r="T1082" s="14">
        <f>R1082/MAX($R$13:R1082)-1</f>
        <v>0</v>
      </c>
      <c r="V1082" s="12">
        <f t="shared" si="1292"/>
        <v>41614</v>
      </c>
      <c r="W1082" s="14">
        <f t="shared" si="1250"/>
        <v>5.8538089423287865E-4</v>
      </c>
      <c r="X1082" s="13">
        <f t="shared" si="1251"/>
        <v>165472.77873434997</v>
      </c>
      <c r="Y1082" s="14">
        <f t="shared" si="1252"/>
        <v>4.3242448355982344E-3</v>
      </c>
      <c r="Z1082" s="13">
        <f t="shared" si="1253"/>
        <v>39639.936386748916</v>
      </c>
      <c r="AA1082" s="14"/>
      <c r="AB1082" s="13"/>
      <c r="AC1082" s="24">
        <f t="shared" si="1254"/>
        <v>205112.71512109888</v>
      </c>
      <c r="AD1082" s="18">
        <f>AC1082/MAX(AC$13:$AC1082)-1</f>
        <v>0</v>
      </c>
      <c r="AE1082" s="18">
        <f t="shared" si="1255"/>
        <v>1.3057793988386912E-3</v>
      </c>
      <c r="AH1082" s="16">
        <v>44098</v>
      </c>
      <c r="AI1082" s="19">
        <v>12113018882.827314</v>
      </c>
      <c r="AJ1082" s="14">
        <f t="shared" si="1229"/>
        <v>-5.5887041630950596E-2</v>
      </c>
      <c r="AK1082" s="18">
        <f>AI1082/MAX(AI$13:$AI1082)-1</f>
        <v>-5.5887041630950596E-2</v>
      </c>
      <c r="AN1082" s="16">
        <v>44098</v>
      </c>
      <c r="AO1082" s="14">
        <f t="shared" si="1230"/>
        <v>7.1710793020918207E-3</v>
      </c>
      <c r="AP1082" s="13">
        <f t="shared" si="1256"/>
        <v>0</v>
      </c>
      <c r="AQ1082" s="14">
        <f t="shared" si="1231"/>
        <v>1.0050052748970639E-2</v>
      </c>
      <c r="AR1082" s="13">
        <f t="shared" si="1257"/>
        <v>101007184.5945612</v>
      </c>
      <c r="AS1082" s="14">
        <f t="shared" si="1232"/>
        <v>-5.5887041630950596E-2</v>
      </c>
      <c r="AT1082" s="13">
        <f t="shared" si="1258"/>
        <v>0</v>
      </c>
      <c r="AU1082" s="24">
        <f t="shared" si="1233"/>
        <v>101007184.5945612</v>
      </c>
      <c r="AV1082" s="18">
        <f>AU1082/MAX(AU$13:$AU1082)-1</f>
        <v>0</v>
      </c>
      <c r="AW1082" s="18">
        <f t="shared" si="1259"/>
        <v>1.0050052748970639E-2</v>
      </c>
      <c r="AZ1082" s="42">
        <v>44104</v>
      </c>
      <c r="BA1082" s="41">
        <v>20124472</v>
      </c>
      <c r="BB1082" s="18">
        <f>BA1082/MAX($BA$13:BA1082)-1</f>
        <v>-2.5885303344946875E-3</v>
      </c>
      <c r="BC1082" s="29">
        <f t="shared" si="1260"/>
        <v>8.2692236590409252E-5</v>
      </c>
      <c r="BG1082" s="16">
        <v>44146</v>
      </c>
      <c r="BH1082" s="14">
        <f t="shared" si="1234"/>
        <v>1.4326728592974902E-3</v>
      </c>
      <c r="BI1082" s="13">
        <f t="shared" si="1261"/>
        <v>33613141.376911022</v>
      </c>
      <c r="BJ1082" s="14">
        <f t="shared" si="1235"/>
        <v>-6.316465432974594E-3</v>
      </c>
      <c r="BK1082" s="13">
        <f t="shared" si="1236"/>
        <v>78768322.590611592</v>
      </c>
      <c r="BL1082" s="14">
        <f t="shared" si="1237"/>
        <v>2.2373736001624511E-2</v>
      </c>
      <c r="BM1082" s="13">
        <f t="shared" si="1238"/>
        <v>0</v>
      </c>
      <c r="BN1082" s="14">
        <f t="shared" si="1262"/>
        <v>-5.9999436772937287E-3</v>
      </c>
      <c r="BO1082" s="13">
        <f t="shared" si="1263"/>
        <v>24715917.576751795</v>
      </c>
      <c r="BP1082" s="24">
        <f t="shared" si="1239"/>
        <v>137097381.54427442</v>
      </c>
      <c r="BQ1082" s="18">
        <f>BP1082/MAX($BP$13:BP1082)-1</f>
        <v>-4.3704074849800767E-3</v>
      </c>
      <c r="BR1082" s="18">
        <f t="shared" si="1264"/>
        <v>-4.3704074849800767E-3</v>
      </c>
      <c r="BU1082" s="16">
        <v>44146</v>
      </c>
      <c r="BV1082" s="14">
        <f t="shared" si="1265"/>
        <v>1.4326728592974902E-3</v>
      </c>
      <c r="BW1082" s="13">
        <f t="shared" si="1294"/>
        <v>33613141.376911022</v>
      </c>
      <c r="BX1082" s="14">
        <f t="shared" si="1266"/>
        <v>-6.316465432974594E-3</v>
      </c>
      <c r="BY1082" s="13">
        <f t="shared" si="1267"/>
        <v>78768322.590611592</v>
      </c>
      <c r="BZ1082" s="14">
        <f t="shared" si="1268"/>
        <v>2.2373736001624511E-2</v>
      </c>
      <c r="CA1082" s="13">
        <f t="shared" si="1240"/>
        <v>0</v>
      </c>
      <c r="CB1082" s="14">
        <f t="shared" si="1269"/>
        <v>-5.9999436772937287E-3</v>
      </c>
      <c r="CC1082" s="13">
        <f t="shared" si="1270"/>
        <v>0</v>
      </c>
      <c r="CD1082" s="24">
        <f t="shared" si="1241"/>
        <v>112381463.96752262</v>
      </c>
      <c r="CE1082" s="18">
        <f>CD1082/MAX($CD$13:CD1082)-1</f>
        <v>-4.0113085954894823E-3</v>
      </c>
      <c r="CF1082" s="18">
        <f t="shared" si="1295"/>
        <v>-4.0113085954894823E-3</v>
      </c>
      <c r="CJ1082" s="16">
        <v>44104</v>
      </c>
      <c r="CK1082" s="19">
        <v>193943.20484425177</v>
      </c>
      <c r="CL1082" s="18">
        <f>CK1082/MAX($CK$13:CK1082)-1</f>
        <v>-1.4313927959777151E-2</v>
      </c>
      <c r="CM1082" s="29">
        <f t="shared" si="1271"/>
        <v>-4.3677496498778501E-3</v>
      </c>
      <c r="CQ1082" s="16">
        <v>44146</v>
      </c>
      <c r="CR1082" s="14">
        <f t="shared" si="1272"/>
        <v>1.4326728592974902E-3</v>
      </c>
      <c r="CS1082" s="13">
        <f t="shared" si="1296"/>
        <v>114284680.68149787</v>
      </c>
      <c r="CT1082" s="14">
        <f t="shared" si="1273"/>
        <v>-6.316465432974594E-3</v>
      </c>
      <c r="CU1082" s="13">
        <f t="shared" si="1242"/>
        <v>47260993.554366976</v>
      </c>
      <c r="CV1082" s="14">
        <f t="shared" si="1274"/>
        <v>2.2373736001624511E-2</v>
      </c>
      <c r="CW1082" s="13">
        <f t="shared" si="1243"/>
        <v>0</v>
      </c>
      <c r="CX1082" s="14">
        <f t="shared" si="1275"/>
        <v>-5.9999436772937287E-3</v>
      </c>
      <c r="CY1082" s="13">
        <f t="shared" si="1276"/>
        <v>0</v>
      </c>
      <c r="CZ1082" s="13">
        <f t="shared" si="1277"/>
        <v>0</v>
      </c>
      <c r="DA1082" s="13">
        <f t="shared" si="1278"/>
        <v>-6.021696267739518E-4</v>
      </c>
      <c r="DB1082" s="24">
        <f t="shared" si="1244"/>
        <v>161545674.23586485</v>
      </c>
      <c r="DC1082" s="18">
        <f>DB1082/MAX($DB$13:DB1082)-1</f>
        <v>-8.4685493439118353E-4</v>
      </c>
      <c r="DD1082" s="18">
        <f t="shared" si="1297"/>
        <v>-8.4685493439118353E-4</v>
      </c>
      <c r="DI1082" s="16">
        <v>43962</v>
      </c>
      <c r="DJ1082" s="19">
        <v>16897644.973382078</v>
      </c>
      <c r="DK1082" s="18">
        <f t="shared" si="1279"/>
        <v>2.6220203493885208E-3</v>
      </c>
      <c r="DM1082" s="12">
        <f t="shared" si="1293"/>
        <v>41614</v>
      </c>
      <c r="DN1082" s="15">
        <v>14860096.607809583</v>
      </c>
      <c r="DO1082" s="14">
        <f t="shared" si="1280"/>
        <v>2.0673649202596067E-4</v>
      </c>
      <c r="DP1082" s="14">
        <f>DN1082/MAX($DN$13:DN1082)-1</f>
        <v>-1.8886433942586489E-3</v>
      </c>
      <c r="DR1082" s="16">
        <v>44098</v>
      </c>
      <c r="DS1082" s="13">
        <f t="shared" si="1245"/>
        <v>20122763.435000401</v>
      </c>
      <c r="DT1082" s="14">
        <f t="shared" si="1281"/>
        <v>8.4752307283642025E-4</v>
      </c>
      <c r="DU1082" s="14">
        <f>DS1082/MAX($DS$13:DS1082)-1</f>
        <v>0</v>
      </c>
      <c r="DX1082" s="42">
        <v>44102</v>
      </c>
      <c r="DY1082" s="14">
        <f t="shared" si="1282"/>
        <v>8.2869663211089239E-3</v>
      </c>
      <c r="DZ1082" s="13">
        <f t="shared" si="1298"/>
        <v>0</v>
      </c>
      <c r="EA1082" s="18">
        <f t="shared" si="1283"/>
        <v>4.1074443025461704E-3</v>
      </c>
      <c r="EB1082" s="13">
        <f t="shared" si="1284"/>
        <v>6012619.1521121953</v>
      </c>
      <c r="EC1082" s="14">
        <f>VLOOKUP(DX1082,$Q$13:$S$1892,3,FALSE)</f>
        <v>4.304283626244243E-2</v>
      </c>
      <c r="ED1082" s="13">
        <f t="shared" si="1246"/>
        <v>0</v>
      </c>
      <c r="EE1082" s="14">
        <f t="shared" si="1285"/>
        <v>8.0202156717454898E-3</v>
      </c>
      <c r="EF1082" s="13">
        <f t="shared" si="1247"/>
        <v>0</v>
      </c>
      <c r="EG1082" s="14">
        <f t="shared" si="1286"/>
        <v>1.9842333994015693E-3</v>
      </c>
      <c r="EH1082" s="13">
        <f t="shared" si="1287"/>
        <v>0</v>
      </c>
      <c r="EI1082" s="13">
        <f t="shared" si="1288"/>
        <v>0</v>
      </c>
      <c r="EJ1082" s="13">
        <f t="shared" si="1289"/>
        <v>-6.021696267739518E-4</v>
      </c>
      <c r="EK1082" s="24">
        <f t="shared" si="1248"/>
        <v>6012619.1521121953</v>
      </c>
      <c r="EL1082" s="18">
        <f>EK1082/MAX($EK$13:EK1082)-1</f>
        <v>0</v>
      </c>
      <c r="EM1082" s="18">
        <f t="shared" si="1299"/>
        <v>4.1074443025461704E-3</v>
      </c>
    </row>
    <row r="1083" spans="1:143" x14ac:dyDescent="0.3">
      <c r="A1083" s="12">
        <f t="shared" si="1290"/>
        <v>41615</v>
      </c>
      <c r="B1083" s="13">
        <v>1557390.8586762315</v>
      </c>
      <c r="C1083" s="14">
        <f t="shared" si="1224"/>
        <v>0</v>
      </c>
      <c r="D1083" s="14">
        <f>B1083/MAX($B$13:B1083)-1</f>
        <v>-6.2591050553617578E-5</v>
      </c>
      <c r="F1083" s="16">
        <v>44099</v>
      </c>
      <c r="G1083" s="13">
        <f t="shared" si="1225"/>
        <v>5320642.0661541605</v>
      </c>
      <c r="H1083" s="14">
        <f t="shared" si="1226"/>
        <v>0</v>
      </c>
      <c r="I1083" s="14">
        <f>G1083/MAX($G$13:G1083)-1</f>
        <v>0</v>
      </c>
      <c r="L1083" s="12">
        <f t="shared" si="1291"/>
        <v>41615</v>
      </c>
      <c r="M1083" s="15">
        <v>29069286.683615867</v>
      </c>
      <c r="N1083" s="14">
        <f t="shared" si="1249"/>
        <v>0</v>
      </c>
      <c r="O1083" s="14">
        <f>M1083/MAX(M$13:$M1083)-1</f>
        <v>-4.0184710435269277E-3</v>
      </c>
      <c r="Q1083" s="16">
        <v>44099</v>
      </c>
      <c r="R1083" s="13">
        <f t="shared" si="1227"/>
        <v>349742490.12628156</v>
      </c>
      <c r="S1083" s="14">
        <f t="shared" si="1228"/>
        <v>-1.7888108819436588E-2</v>
      </c>
      <c r="T1083" s="14">
        <f>R1083/MAX($R$13:R1083)-1</f>
        <v>-1.7888108819436588E-2</v>
      </c>
      <c r="V1083" s="12">
        <f t="shared" si="1292"/>
        <v>41615</v>
      </c>
      <c r="W1083" s="14">
        <f t="shared" si="1250"/>
        <v>0</v>
      </c>
      <c r="X1083" s="13">
        <f t="shared" si="1251"/>
        <v>165472.77873434997</v>
      </c>
      <c r="Y1083" s="14">
        <f t="shared" si="1252"/>
        <v>0</v>
      </c>
      <c r="Z1083" s="13">
        <f t="shared" si="1253"/>
        <v>39639.936386748916</v>
      </c>
      <c r="AA1083" s="14"/>
      <c r="AB1083" s="13"/>
      <c r="AC1083" s="24">
        <f t="shared" si="1254"/>
        <v>205112.71512109888</v>
      </c>
      <c r="AD1083" s="18">
        <f>AC1083/MAX(AC$13:$AC1083)-1</f>
        <v>0</v>
      </c>
      <c r="AE1083" s="18">
        <f t="shared" si="1255"/>
        <v>0</v>
      </c>
      <c r="AH1083" s="16">
        <v>44099</v>
      </c>
      <c r="AI1083" s="19">
        <v>12113018882.827351</v>
      </c>
      <c r="AJ1083" s="14">
        <f t="shared" si="1229"/>
        <v>2.886579864025407E-15</v>
      </c>
      <c r="AK1083" s="18">
        <f>AI1083/MAX(AI$13:$AI1083)-1</f>
        <v>-5.588704163094782E-2</v>
      </c>
      <c r="AN1083" s="16">
        <v>44099</v>
      </c>
      <c r="AO1083" s="14">
        <f t="shared" si="1230"/>
        <v>0</v>
      </c>
      <c r="AP1083" s="13">
        <f t="shared" si="1256"/>
        <v>0</v>
      </c>
      <c r="AQ1083" s="14">
        <f t="shared" si="1231"/>
        <v>-1.7888108819436588E-2</v>
      </c>
      <c r="AR1083" s="13">
        <f t="shared" si="1257"/>
        <v>99200357.084988773</v>
      </c>
      <c r="AS1083" s="14">
        <f t="shared" si="1232"/>
        <v>2.886579864025407E-15</v>
      </c>
      <c r="AT1083" s="13">
        <f t="shared" si="1258"/>
        <v>0</v>
      </c>
      <c r="AU1083" s="24">
        <f t="shared" si="1233"/>
        <v>99200357.084988773</v>
      </c>
      <c r="AV1083" s="18">
        <f>AU1083/MAX(AU$13:$AU1083)-1</f>
        <v>-1.7888108819436588E-2</v>
      </c>
      <c r="AW1083" s="18">
        <f t="shared" si="1259"/>
        <v>-1.7888108819436588E-2</v>
      </c>
      <c r="AZ1083" s="42">
        <v>44105</v>
      </c>
      <c r="BA1083" s="41">
        <v>20013314</v>
      </c>
      <c r="BB1083" s="18">
        <f>BA1083/MAX($BA$13:BA1083)-1</f>
        <v>-8.0977563228873395E-3</v>
      </c>
      <c r="BC1083" s="29">
        <f t="shared" si="1260"/>
        <v>-5.523523797295149E-3</v>
      </c>
      <c r="BG1083" s="16">
        <v>44147</v>
      </c>
      <c r="BH1083" s="14">
        <f t="shared" si="1234"/>
        <v>-3.7619152441236148E-3</v>
      </c>
      <c r="BI1083" s="13">
        <f t="shared" si="1261"/>
        <v>33486691.587962337</v>
      </c>
      <c r="BJ1083" s="14">
        <f t="shared" si="1235"/>
        <v>9.6432926142837605E-3</v>
      </c>
      <c r="BK1083" s="13">
        <f t="shared" si="1236"/>
        <v>79527908.574089155</v>
      </c>
      <c r="BL1083" s="14">
        <f t="shared" si="1237"/>
        <v>-1.4500288378401782E-3</v>
      </c>
      <c r="BM1083" s="13">
        <f t="shared" si="1238"/>
        <v>0</v>
      </c>
      <c r="BN1083" s="14">
        <f t="shared" si="1262"/>
        <v>6.8632174812686131E-3</v>
      </c>
      <c r="BO1083" s="13">
        <f t="shared" si="1263"/>
        <v>24885548.294330154</v>
      </c>
      <c r="BP1083" s="24">
        <f t="shared" si="1239"/>
        <v>137900148.45638165</v>
      </c>
      <c r="BQ1083" s="18">
        <f>BP1083/MAX($BP$13:BP1083)-1</f>
        <v>0</v>
      </c>
      <c r="BR1083" s="18">
        <f t="shared" si="1264"/>
        <v>5.8554503599179686E-3</v>
      </c>
      <c r="BU1083" s="16">
        <v>44147</v>
      </c>
      <c r="BV1083" s="14">
        <f t="shared" si="1265"/>
        <v>-3.7619152441236148E-3</v>
      </c>
      <c r="BW1083" s="13">
        <f t="shared" si="1294"/>
        <v>33486691.587962337</v>
      </c>
      <c r="BX1083" s="14">
        <f t="shared" si="1266"/>
        <v>9.6432926142837605E-3</v>
      </c>
      <c r="BY1083" s="13">
        <f t="shared" si="1267"/>
        <v>79527908.574089155</v>
      </c>
      <c r="BZ1083" s="14">
        <f t="shared" si="1268"/>
        <v>-1.4500288378401782E-3</v>
      </c>
      <c r="CA1083" s="13">
        <f t="shared" si="1240"/>
        <v>0</v>
      </c>
      <c r="CB1083" s="14">
        <f t="shared" si="1269"/>
        <v>6.8632174812686131E-3</v>
      </c>
      <c r="CC1083" s="13">
        <f t="shared" si="1270"/>
        <v>0</v>
      </c>
      <c r="CD1083" s="24">
        <f t="shared" si="1241"/>
        <v>113014600.1620515</v>
      </c>
      <c r="CE1083" s="18">
        <f>CD1083/MAX($CD$13:CD1083)-1</f>
        <v>0</v>
      </c>
      <c r="CF1083" s="18">
        <f t="shared" si="1295"/>
        <v>5.6338133725668538E-3</v>
      </c>
      <c r="CJ1083" s="16">
        <v>44105</v>
      </c>
      <c r="CK1083" s="19">
        <v>194389.87936750738</v>
      </c>
      <c r="CL1083" s="18">
        <f>CK1083/MAX($CK$13:CK1083)-1</f>
        <v>-1.2043774402905494E-2</v>
      </c>
      <c r="CM1083" s="29">
        <f t="shared" si="1271"/>
        <v>2.3031202542740381E-3</v>
      </c>
      <c r="CQ1083" s="16">
        <v>44147</v>
      </c>
      <c r="CR1083" s="14">
        <f t="shared" si="1272"/>
        <v>-3.7619152441236148E-3</v>
      </c>
      <c r="CS1083" s="13">
        <f t="shared" si="1296"/>
        <v>113854751.39907235</v>
      </c>
      <c r="CT1083" s="14">
        <f t="shared" si="1273"/>
        <v>9.6432926142837605E-3</v>
      </c>
      <c r="CU1083" s="13">
        <f t="shared" si="1242"/>
        <v>47716745.144453518</v>
      </c>
      <c r="CV1083" s="14">
        <f t="shared" si="1274"/>
        <v>-1.4500288378401782E-3</v>
      </c>
      <c r="CW1083" s="13">
        <f t="shared" si="1243"/>
        <v>0</v>
      </c>
      <c r="CX1083" s="14">
        <f t="shared" si="1275"/>
        <v>6.8632174812686131E-3</v>
      </c>
      <c r="CY1083" s="13">
        <f t="shared" si="1276"/>
        <v>0</v>
      </c>
      <c r="CZ1083" s="13">
        <f t="shared" si="1277"/>
        <v>0</v>
      </c>
      <c r="DA1083" s="13">
        <f t="shared" si="1278"/>
        <v>-8.5780245412347966E-4</v>
      </c>
      <c r="DB1083" s="24">
        <f t="shared" si="1244"/>
        <v>161571496.54352587</v>
      </c>
      <c r="DC1083" s="18">
        <f>DB1083/MAX($DB$13:DB1083)-1</f>
        <v>-6.8714505646094715E-4</v>
      </c>
      <c r="DD1083" s="18">
        <f t="shared" si="1297"/>
        <v>1.5984524366352559E-4</v>
      </c>
      <c r="DI1083" s="16">
        <v>43963</v>
      </c>
      <c r="DJ1083" s="19">
        <v>16858224.054328687</v>
      </c>
      <c r="DK1083" s="18">
        <f t="shared" si="1279"/>
        <v>-2.3329238550986453E-3</v>
      </c>
      <c r="DM1083" s="12">
        <f t="shared" si="1293"/>
        <v>41615</v>
      </c>
      <c r="DN1083" s="15">
        <v>14860096.607809583</v>
      </c>
      <c r="DO1083" s="14">
        <f t="shared" si="1280"/>
        <v>0</v>
      </c>
      <c r="DP1083" s="14">
        <f>DN1083/MAX($DN$13:DN1083)-1</f>
        <v>-1.8886433942586489E-3</v>
      </c>
      <c r="DR1083" s="16">
        <v>44099</v>
      </c>
      <c r="DS1083" s="13">
        <f t="shared" si="1245"/>
        <v>20101285.50725342</v>
      </c>
      <c r="DT1083" s="14">
        <f t="shared" si="1281"/>
        <v>-1.067344841396034E-3</v>
      </c>
      <c r="DU1083" s="14">
        <f>DS1083/MAX($DS$13:DS1083)-1</f>
        <v>-1.067344841396034E-3</v>
      </c>
      <c r="DX1083" s="42">
        <v>44103</v>
      </c>
      <c r="DY1083" s="14">
        <f t="shared" si="1282"/>
        <v>-2.421038191315783E-3</v>
      </c>
      <c r="DZ1083" s="13">
        <f t="shared" si="1298"/>
        <v>0</v>
      </c>
      <c r="EA1083" s="18">
        <f t="shared" si="1283"/>
        <v>-2.7861600810328291E-3</v>
      </c>
      <c r="EB1083" s="13">
        <f t="shared" si="1284"/>
        <v>5995867.0326481266</v>
      </c>
      <c r="EC1083" s="14">
        <f>VLOOKUP(DX1083,$Q$13:$S$1892,3,FALSE)</f>
        <v>-2.7721491499607676E-2</v>
      </c>
      <c r="ED1083" s="13">
        <f t="shared" si="1246"/>
        <v>0</v>
      </c>
      <c r="EE1083" s="14">
        <f t="shared" si="1285"/>
        <v>-2.4004282657016374E-3</v>
      </c>
      <c r="EF1083" s="13">
        <f t="shared" si="1247"/>
        <v>0</v>
      </c>
      <c r="EG1083" s="14">
        <f t="shared" si="1286"/>
        <v>-2.6710016999806907E-3</v>
      </c>
      <c r="EH1083" s="13">
        <f t="shared" si="1287"/>
        <v>0</v>
      </c>
      <c r="EI1083" s="13">
        <f t="shared" si="1288"/>
        <v>0</v>
      </c>
      <c r="EJ1083" s="13">
        <f t="shared" si="1289"/>
        <v>-8.5780245412347966E-4</v>
      </c>
      <c r="EK1083" s="24">
        <f t="shared" si="1248"/>
        <v>5995867.0326481266</v>
      </c>
      <c r="EL1083" s="18">
        <f>EK1083/MAX($EK$13:EK1083)-1</f>
        <v>-2.7861600810328291E-3</v>
      </c>
      <c r="EM1083" s="18">
        <f t="shared" si="1299"/>
        <v>-2.7861600810328291E-3</v>
      </c>
    </row>
    <row r="1084" spans="1:143" x14ac:dyDescent="0.3">
      <c r="A1084" s="12">
        <f t="shared" si="1290"/>
        <v>41616</v>
      </c>
      <c r="B1084" s="13">
        <v>1557390.8586762315</v>
      </c>
      <c r="C1084" s="14">
        <f t="shared" si="1224"/>
        <v>0</v>
      </c>
      <c r="D1084" s="14">
        <f>B1084/MAX($B$13:B1084)-1</f>
        <v>-6.2591050553617578E-5</v>
      </c>
      <c r="F1084" s="16">
        <v>44102</v>
      </c>
      <c r="G1084" s="13">
        <f t="shared" si="1225"/>
        <v>5364734.0477630552</v>
      </c>
      <c r="H1084" s="14">
        <f t="shared" si="1226"/>
        <v>8.2869663211089239E-3</v>
      </c>
      <c r="I1084" s="14">
        <f>G1084/MAX($G$13:G1084)-1</f>
        <v>0</v>
      </c>
      <c r="L1084" s="12">
        <f t="shared" si="1291"/>
        <v>41616</v>
      </c>
      <c r="M1084" s="15">
        <v>29069286.683615867</v>
      </c>
      <c r="N1084" s="14">
        <f t="shared" si="1249"/>
        <v>0</v>
      </c>
      <c r="O1084" s="14">
        <f>M1084/MAX(M$13:$M1084)-1</f>
        <v>-4.0184710435269277E-3</v>
      </c>
      <c r="Q1084" s="16">
        <v>44102</v>
      </c>
      <c r="R1084" s="13">
        <f t="shared" si="1227"/>
        <v>364796398.86280596</v>
      </c>
      <c r="S1084" s="14">
        <f t="shared" si="1228"/>
        <v>4.304283626244243E-2</v>
      </c>
      <c r="T1084" s="14">
        <f>R1084/MAX($R$13:R1084)-1</f>
        <v>0</v>
      </c>
      <c r="V1084" s="12">
        <f t="shared" si="1292"/>
        <v>41616</v>
      </c>
      <c r="W1084" s="14">
        <f t="shared" si="1250"/>
        <v>0</v>
      </c>
      <c r="X1084" s="13">
        <f t="shared" si="1251"/>
        <v>165472.77873434997</v>
      </c>
      <c r="Y1084" s="14">
        <f t="shared" si="1252"/>
        <v>0</v>
      </c>
      <c r="Z1084" s="13">
        <f t="shared" si="1253"/>
        <v>39639.936386748916</v>
      </c>
      <c r="AA1084" s="14"/>
      <c r="AB1084" s="13"/>
      <c r="AC1084" s="24">
        <f t="shared" si="1254"/>
        <v>205112.71512109888</v>
      </c>
      <c r="AD1084" s="18">
        <f>AC1084/MAX(AC$13:$AC1084)-1</f>
        <v>0</v>
      </c>
      <c r="AE1084" s="18">
        <f t="shared" si="1255"/>
        <v>0</v>
      </c>
      <c r="AH1084" s="16">
        <v>44102</v>
      </c>
      <c r="AI1084" s="19">
        <v>12036610047.211607</v>
      </c>
      <c r="AJ1084" s="14">
        <f t="shared" si="1229"/>
        <v>-6.3079927766040989E-3</v>
      </c>
      <c r="AK1084" s="18">
        <f>AI1084/MAX(AI$13:$AI1084)-1</f>
        <v>-6.1842499352638081E-2</v>
      </c>
      <c r="AN1084" s="16">
        <v>44102</v>
      </c>
      <c r="AO1084" s="14">
        <f t="shared" si="1230"/>
        <v>8.2869663211089239E-3</v>
      </c>
      <c r="AP1084" s="13">
        <f t="shared" si="1256"/>
        <v>0</v>
      </c>
      <c r="AQ1084" s="14">
        <f t="shared" si="1231"/>
        <v>4.304283626244243E-2</v>
      </c>
      <c r="AR1084" s="13">
        <f t="shared" si="1257"/>
        <v>103470221.81217377</v>
      </c>
      <c r="AS1084" s="14">
        <f t="shared" si="1232"/>
        <v>-6.3079927766040989E-3</v>
      </c>
      <c r="AT1084" s="13">
        <f t="shared" si="1258"/>
        <v>0</v>
      </c>
      <c r="AU1084" s="24">
        <f t="shared" si="1233"/>
        <v>103470221.81217377</v>
      </c>
      <c r="AV1084" s="18">
        <f>AU1084/MAX(AU$13:$AU1084)-1</f>
        <v>0</v>
      </c>
      <c r="AW1084" s="18">
        <f t="shared" si="1259"/>
        <v>4.304283626244243E-2</v>
      </c>
      <c r="AZ1084" s="42">
        <v>44109</v>
      </c>
      <c r="BA1084" s="41">
        <v>19991312</v>
      </c>
      <c r="BB1084" s="18">
        <f>BA1084/MAX($BA$13:BA1084)-1</f>
        <v>-9.1882220581165353E-3</v>
      </c>
      <c r="BC1084" s="29">
        <f t="shared" si="1260"/>
        <v>-1.0993681506221709E-3</v>
      </c>
      <c r="BG1084" s="16">
        <v>44148</v>
      </c>
      <c r="BH1084" s="14">
        <f t="shared" si="1234"/>
        <v>1.0404893908264823E-2</v>
      </c>
      <c r="BI1084" s="13">
        <f t="shared" si="1261"/>
        <v>33835117.061273865</v>
      </c>
      <c r="BJ1084" s="14">
        <f t="shared" si="1235"/>
        <v>-4.6251693888045287E-3</v>
      </c>
      <c r="BK1084" s="13">
        <f t="shared" si="1236"/>
        <v>79160078.525796637</v>
      </c>
      <c r="BL1084" s="14">
        <f t="shared" si="1237"/>
        <v>-5.0611491730340186E-3</v>
      </c>
      <c r="BM1084" s="13">
        <f t="shared" si="1238"/>
        <v>0</v>
      </c>
      <c r="BN1084" s="14">
        <f t="shared" si="1262"/>
        <v>1.1820020462192105E-3</v>
      </c>
      <c r="BO1084" s="13">
        <f t="shared" si="1263"/>
        <v>24914963.06333534</v>
      </c>
      <c r="BP1084" s="24">
        <f t="shared" si="1239"/>
        <v>137910158.65040582</v>
      </c>
      <c r="BQ1084" s="18">
        <f>BP1084/MAX($BP$13:BP1084)-1</f>
        <v>0</v>
      </c>
      <c r="BR1084" s="18">
        <f t="shared" si="1264"/>
        <v>7.2590161332097836E-5</v>
      </c>
      <c r="BU1084" s="16">
        <v>44148</v>
      </c>
      <c r="BV1084" s="14">
        <f t="shared" si="1265"/>
        <v>1.0404893908264823E-2</v>
      </c>
      <c r="BW1084" s="13">
        <f t="shared" si="1294"/>
        <v>33835117.061273865</v>
      </c>
      <c r="BX1084" s="14">
        <f t="shared" si="1266"/>
        <v>-4.6251693888045287E-3</v>
      </c>
      <c r="BY1084" s="13">
        <f t="shared" si="1267"/>
        <v>79160078.525796637</v>
      </c>
      <c r="BZ1084" s="14">
        <f t="shared" si="1268"/>
        <v>-5.0611491730340186E-3</v>
      </c>
      <c r="CA1084" s="13">
        <f t="shared" si="1240"/>
        <v>0</v>
      </c>
      <c r="CB1084" s="14">
        <f t="shared" si="1269"/>
        <v>1.1820020462192105E-3</v>
      </c>
      <c r="CC1084" s="13">
        <f t="shared" si="1270"/>
        <v>0</v>
      </c>
      <c r="CD1084" s="24">
        <f t="shared" si="1241"/>
        <v>112995195.58707049</v>
      </c>
      <c r="CE1084" s="18">
        <f>CD1084/MAX($CD$13:CD1084)-1</f>
        <v>-1.716997180292168E-4</v>
      </c>
      <c r="CF1084" s="18">
        <f t="shared" si="1295"/>
        <v>-1.716997180292168E-4</v>
      </c>
      <c r="CJ1084" s="16">
        <v>44109</v>
      </c>
      <c r="CK1084" s="19">
        <v>194389.87936750738</v>
      </c>
      <c r="CL1084" s="18">
        <f>CK1084/MAX($CK$13:CK1084)-1</f>
        <v>-1.2043774402905494E-2</v>
      </c>
      <c r="CM1084" s="29">
        <f t="shared" si="1271"/>
        <v>0</v>
      </c>
      <c r="CQ1084" s="16">
        <v>44148</v>
      </c>
      <c r="CR1084" s="14">
        <f t="shared" si="1272"/>
        <v>1.0404893908264823E-2</v>
      </c>
      <c r="CS1084" s="13">
        <f t="shared" si="1296"/>
        <v>115039398.00833157</v>
      </c>
      <c r="CT1084" s="14">
        <f t="shared" si="1273"/>
        <v>-4.6251693888045287E-3</v>
      </c>
      <c r="CU1084" s="13">
        <f t="shared" si="1242"/>
        <v>47496047.115478002</v>
      </c>
      <c r="CV1084" s="14">
        <f t="shared" si="1274"/>
        <v>-5.0611491730340186E-3</v>
      </c>
      <c r="CW1084" s="13">
        <f t="shared" si="1243"/>
        <v>0</v>
      </c>
      <c r="CX1084" s="14">
        <f t="shared" si="1275"/>
        <v>1.1820020462192105E-3</v>
      </c>
      <c r="CY1084" s="13">
        <f t="shared" si="1276"/>
        <v>0</v>
      </c>
      <c r="CZ1084" s="13">
        <f t="shared" si="1277"/>
        <v>0</v>
      </c>
      <c r="DA1084" s="13">
        <f t="shared" si="1278"/>
        <v>0</v>
      </c>
      <c r="DB1084" s="24">
        <f t="shared" si="1244"/>
        <v>162535445.12380958</v>
      </c>
      <c r="DC1084" s="18">
        <f>DB1084/MAX($DB$13:DB1084)-1</f>
        <v>0</v>
      </c>
      <c r="DD1084" s="18">
        <f t="shared" si="1297"/>
        <v>5.9660806572032765E-3</v>
      </c>
      <c r="DI1084" s="16">
        <v>43964</v>
      </c>
      <c r="DJ1084" s="19">
        <v>16950543.911566272</v>
      </c>
      <c r="DK1084" s="18">
        <f t="shared" si="1279"/>
        <v>5.4762504603134143E-3</v>
      </c>
      <c r="DM1084" s="12">
        <f t="shared" si="1293"/>
        <v>41616</v>
      </c>
      <c r="DN1084" s="15">
        <v>14860096.607809583</v>
      </c>
      <c r="DO1084" s="14">
        <f t="shared" si="1280"/>
        <v>0</v>
      </c>
      <c r="DP1084" s="14">
        <f>DN1084/MAX($DN$13:DN1084)-1</f>
        <v>-1.8886433942586489E-3</v>
      </c>
      <c r="DR1084" s="16">
        <v>44102</v>
      </c>
      <c r="DS1084" s="13">
        <f t="shared" si="1245"/>
        <v>20183850.417884041</v>
      </c>
      <c r="DT1084" s="14">
        <f t="shared" si="1281"/>
        <v>4.1074443025461704E-3</v>
      </c>
      <c r="DU1084" s="14">
        <f>DS1084/MAX($DS$13:DS1084)-1</f>
        <v>0</v>
      </c>
      <c r="DX1084" s="42">
        <v>44104</v>
      </c>
      <c r="DY1084" s="14">
        <f t="shared" si="1282"/>
        <v>-8.5985550964422508E-3</v>
      </c>
      <c r="DZ1084" s="13">
        <f t="shared" si="1298"/>
        <v>0</v>
      </c>
      <c r="EA1084" s="18">
        <f t="shared" si="1283"/>
        <v>-1.1323795407803816E-3</v>
      </c>
      <c r="EB1084" s="13">
        <f t="shared" si="1284"/>
        <v>5989077.4354911167</v>
      </c>
      <c r="EC1084" s="14">
        <f>VLOOKUP(DX1084,$Q$13:$S$1892,3,FALSE)</f>
        <v>-2.7964382868906901E-3</v>
      </c>
      <c r="ED1084" s="13">
        <f t="shared" si="1246"/>
        <v>0</v>
      </c>
      <c r="EE1084" s="14">
        <f t="shared" si="1285"/>
        <v>-8.2479652715861107E-3</v>
      </c>
      <c r="EF1084" s="13">
        <f t="shared" si="1247"/>
        <v>0</v>
      </c>
      <c r="EG1084" s="14">
        <f t="shared" si="1286"/>
        <v>8.2692236590409252E-5</v>
      </c>
      <c r="EH1084" s="13">
        <f t="shared" si="1287"/>
        <v>0</v>
      </c>
      <c r="EI1084" s="13">
        <f t="shared" si="1288"/>
        <v>0</v>
      </c>
      <c r="EJ1084" s="13">
        <f t="shared" si="1289"/>
        <v>0</v>
      </c>
      <c r="EK1084" s="24">
        <f t="shared" si="1248"/>
        <v>5989077.4354911167</v>
      </c>
      <c r="EL1084" s="18">
        <f>EK1084/MAX($EK$13:EK1084)-1</f>
        <v>-3.9153846311400509E-3</v>
      </c>
      <c r="EM1084" s="18">
        <f t="shared" si="1299"/>
        <v>-1.1323795407802706E-3</v>
      </c>
    </row>
    <row r="1085" spans="1:143" x14ac:dyDescent="0.3">
      <c r="A1085" s="12">
        <f t="shared" si="1290"/>
        <v>41617</v>
      </c>
      <c r="B1085" s="13">
        <v>1561081.0578598012</v>
      </c>
      <c r="C1085" s="14">
        <f t="shared" si="1224"/>
        <v>2.3694753073781882E-3</v>
      </c>
      <c r="D1085" s="14">
        <f>B1085/MAX($B$13:B1085)-1</f>
        <v>0</v>
      </c>
      <c r="F1085" s="16">
        <v>44103</v>
      </c>
      <c r="G1085" s="13">
        <f t="shared" si="1225"/>
        <v>5351745.8217471689</v>
      </c>
      <c r="H1085" s="14">
        <f t="shared" si="1226"/>
        <v>-2.421038191315783E-3</v>
      </c>
      <c r="I1085" s="14">
        <f>G1085/MAX($G$13:G1085)-1</f>
        <v>-2.421038191315783E-3</v>
      </c>
      <c r="L1085" s="12">
        <f t="shared" si="1291"/>
        <v>41617</v>
      </c>
      <c r="M1085" s="15">
        <v>30040539.065507803</v>
      </c>
      <c r="N1085" s="14">
        <f t="shared" si="1249"/>
        <v>3.3411634501487653E-2</v>
      </c>
      <c r="O1085" s="14">
        <f>M1085/MAX(M$13:$M1085)-1</f>
        <v>0</v>
      </c>
      <c r="Q1085" s="16">
        <v>44103</v>
      </c>
      <c r="R1085" s="13">
        <f t="shared" si="1227"/>
        <v>354683698.5926432</v>
      </c>
      <c r="S1085" s="14">
        <f t="shared" si="1228"/>
        <v>-2.7721491499607676E-2</v>
      </c>
      <c r="T1085" s="14">
        <f>R1085/MAX($R$13:R1085)-1</f>
        <v>-2.7721491499607676E-2</v>
      </c>
      <c r="V1085" s="12">
        <f t="shared" si="1292"/>
        <v>41617</v>
      </c>
      <c r="W1085" s="14">
        <f t="shared" si="1250"/>
        <v>2.3694753073781882E-3</v>
      </c>
      <c r="X1085" s="13">
        <f t="shared" si="1251"/>
        <v>165864.86239760427</v>
      </c>
      <c r="Y1085" s="14">
        <f t="shared" si="1252"/>
        <v>3.3411634501487653E-2</v>
      </c>
      <c r="Z1085" s="13">
        <f t="shared" si="1253"/>
        <v>40964.371452965192</v>
      </c>
      <c r="AA1085" s="14"/>
      <c r="AB1085" s="13"/>
      <c r="AC1085" s="24">
        <f t="shared" si="1254"/>
        <v>206829.23385056946</v>
      </c>
      <c r="AD1085" s="18">
        <f>AC1085/MAX(AC$13:$AC1085)-1</f>
        <v>0</v>
      </c>
      <c r="AE1085" s="18">
        <f t="shared" si="1255"/>
        <v>8.3686607554152026E-3</v>
      </c>
      <c r="AH1085" s="16">
        <v>44103</v>
      </c>
      <c r="AI1085" s="19">
        <v>12141608160.522875</v>
      </c>
      <c r="AJ1085" s="14">
        <f t="shared" si="1229"/>
        <v>8.7232296219144079E-3</v>
      </c>
      <c r="AK1085" s="18">
        <f>AI1085/MAX(AI$13:$AI1085)-1</f>
        <v>-5.3658736052969891E-2</v>
      </c>
      <c r="AN1085" s="16">
        <v>44103</v>
      </c>
      <c r="AO1085" s="14">
        <f t="shared" si="1230"/>
        <v>-2.421038191315783E-3</v>
      </c>
      <c r="AP1085" s="13">
        <f t="shared" si="1256"/>
        <v>0</v>
      </c>
      <c r="AQ1085" s="14">
        <f t="shared" si="1231"/>
        <v>-2.7721491499607676E-2</v>
      </c>
      <c r="AR1085" s="13">
        <f t="shared" si="1257"/>
        <v>100601872.93774508</v>
      </c>
      <c r="AS1085" s="14">
        <f t="shared" si="1232"/>
        <v>8.7232296219144079E-3</v>
      </c>
      <c r="AT1085" s="13">
        <f t="shared" si="1258"/>
        <v>0</v>
      </c>
      <c r="AU1085" s="24">
        <f t="shared" si="1233"/>
        <v>100601872.93774508</v>
      </c>
      <c r="AV1085" s="18">
        <f>AU1085/MAX(AU$13:$AU1085)-1</f>
        <v>-2.7721491499607565E-2</v>
      </c>
      <c r="AW1085" s="18">
        <f t="shared" si="1259"/>
        <v>-2.7721491499607565E-2</v>
      </c>
      <c r="AZ1085" s="42">
        <v>44110</v>
      </c>
      <c r="BA1085" s="41">
        <v>20027948</v>
      </c>
      <c r="BB1085" s="18">
        <f>BA1085/MAX($BA$13:BA1085)-1</f>
        <v>-7.3724642781030081E-3</v>
      </c>
      <c r="BC1085" s="29">
        <f t="shared" si="1260"/>
        <v>1.8325960797369589E-3</v>
      </c>
      <c r="BG1085" s="16">
        <v>44152</v>
      </c>
      <c r="BH1085" s="14">
        <f t="shared" si="1234"/>
        <v>6.3407870678027223E-3</v>
      </c>
      <c r="BI1085" s="13">
        <f t="shared" si="1261"/>
        <v>34049658.333973579</v>
      </c>
      <c r="BJ1085" s="14">
        <f t="shared" si="1235"/>
        <v>1.3315104534401101E-2</v>
      </c>
      <c r="BK1085" s="13">
        <f t="shared" si="1236"/>
        <v>80214103.246319026</v>
      </c>
      <c r="BL1085" s="14">
        <f t="shared" si="1237"/>
        <v>8.068282317069686E-3</v>
      </c>
      <c r="BM1085" s="13">
        <f t="shared" si="1238"/>
        <v>0</v>
      </c>
      <c r="BN1085" s="14">
        <f t="shared" si="1262"/>
        <v>1.4581188812048396E-3</v>
      </c>
      <c r="BO1085" s="13">
        <f t="shared" si="1263"/>
        <v>24951292.041402511</v>
      </c>
      <c r="BP1085" s="24">
        <f t="shared" si="1239"/>
        <v>139215053.62169513</v>
      </c>
      <c r="BQ1085" s="18">
        <f>BP1085/MAX($BP$13:BP1085)-1</f>
        <v>0</v>
      </c>
      <c r="BR1085" s="18">
        <f t="shared" si="1264"/>
        <v>9.4619206014920909E-3</v>
      </c>
      <c r="BU1085" s="16">
        <v>44152</v>
      </c>
      <c r="BV1085" s="14">
        <f t="shared" si="1265"/>
        <v>6.3407870678027223E-3</v>
      </c>
      <c r="BW1085" s="13">
        <f t="shared" si="1294"/>
        <v>34049658.333973579</v>
      </c>
      <c r="BX1085" s="14">
        <f t="shared" si="1266"/>
        <v>1.3315104534401101E-2</v>
      </c>
      <c r="BY1085" s="13">
        <f t="shared" si="1267"/>
        <v>80214103.246319026</v>
      </c>
      <c r="BZ1085" s="14">
        <f t="shared" si="1268"/>
        <v>8.068282317069686E-3</v>
      </c>
      <c r="CA1085" s="13">
        <f t="shared" si="1240"/>
        <v>0</v>
      </c>
      <c r="CB1085" s="14">
        <f t="shared" si="1269"/>
        <v>1.4581188812048396E-3</v>
      </c>
      <c r="CC1085" s="13">
        <f t="shared" si="1270"/>
        <v>0</v>
      </c>
      <c r="CD1085" s="24">
        <f t="shared" si="1241"/>
        <v>114263761.58029261</v>
      </c>
      <c r="CE1085" s="18">
        <f>CD1085/MAX($CD$13:CD1085)-1</f>
        <v>0</v>
      </c>
      <c r="CF1085" s="18">
        <f t="shared" si="1295"/>
        <v>1.1226725053496533E-2</v>
      </c>
      <c r="CJ1085" s="16">
        <v>44110</v>
      </c>
      <c r="CK1085" s="19">
        <v>194389.87936750738</v>
      </c>
      <c r="CL1085" s="18">
        <f>CK1085/MAX($CK$13:CK1085)-1</f>
        <v>-1.2043774402905494E-2</v>
      </c>
      <c r="CM1085" s="29">
        <f t="shared" si="1271"/>
        <v>0</v>
      </c>
      <c r="CQ1085" s="16">
        <v>44152</v>
      </c>
      <c r="CR1085" s="14">
        <f t="shared" si="1272"/>
        <v>6.3407870678027223E-3</v>
      </c>
      <c r="CS1085" s="13">
        <f t="shared" si="1296"/>
        <v>115768838.33551061</v>
      </c>
      <c r="CT1085" s="14">
        <f t="shared" si="1273"/>
        <v>1.3315104534401101E-2</v>
      </c>
      <c r="CU1085" s="13">
        <f t="shared" si="1242"/>
        <v>48128461.947791427</v>
      </c>
      <c r="CV1085" s="14">
        <f t="shared" si="1274"/>
        <v>8.068282317069686E-3</v>
      </c>
      <c r="CW1085" s="13">
        <f t="shared" si="1243"/>
        <v>0</v>
      </c>
      <c r="CX1085" s="14">
        <f t="shared" si="1275"/>
        <v>1.4581188812048396E-3</v>
      </c>
      <c r="CY1085" s="13">
        <f t="shared" si="1276"/>
        <v>0</v>
      </c>
      <c r="CZ1085" s="13">
        <f t="shared" si="1277"/>
        <v>0</v>
      </c>
      <c r="DA1085" s="13">
        <f t="shared" si="1278"/>
        <v>0</v>
      </c>
      <c r="DB1085" s="24">
        <f t="shared" si="1244"/>
        <v>163897300.28330204</v>
      </c>
      <c r="DC1085" s="18">
        <f>DB1085/MAX($DB$13:DB1085)-1</f>
        <v>0</v>
      </c>
      <c r="DD1085" s="18">
        <f t="shared" si="1297"/>
        <v>8.3788195150606981E-3</v>
      </c>
      <c r="DI1085" s="16">
        <v>43965</v>
      </c>
      <c r="DJ1085" s="19">
        <v>16890852.869697966</v>
      </c>
      <c r="DK1085" s="18">
        <f t="shared" si="1279"/>
        <v>-3.5214823889855307E-3</v>
      </c>
      <c r="DM1085" s="12">
        <f t="shared" si="1293"/>
        <v>41617</v>
      </c>
      <c r="DN1085" s="15">
        <v>14897854.552586924</v>
      </c>
      <c r="DO1085" s="14">
        <f t="shared" si="1280"/>
        <v>2.5408949735561404E-3</v>
      </c>
      <c r="DP1085" s="14">
        <f>DN1085/MAX($DN$13:DN1085)-1</f>
        <v>0</v>
      </c>
      <c r="DR1085" s="16">
        <v>44103</v>
      </c>
      <c r="DS1085" s="13">
        <f t="shared" si="1245"/>
        <v>20127614.979568195</v>
      </c>
      <c r="DT1085" s="14">
        <f t="shared" si="1281"/>
        <v>-2.7861600810328291E-3</v>
      </c>
      <c r="DU1085" s="14">
        <f>DS1085/MAX($DS$13:DS1085)-1</f>
        <v>-2.7861600810328291E-3</v>
      </c>
      <c r="DX1085" s="42">
        <v>44105</v>
      </c>
      <c r="DY1085" s="14">
        <f t="shared" si="1282"/>
        <v>1.5041456706676781E-2</v>
      </c>
      <c r="DZ1085" s="13">
        <f t="shared" si="1298"/>
        <v>0</v>
      </c>
      <c r="EA1085" s="18">
        <f t="shared" si="1283"/>
        <v>5.0076483131187288E-3</v>
      </c>
      <c r="EB1085" s="13">
        <f t="shared" si="1284"/>
        <v>6019068.6290080911</v>
      </c>
      <c r="EC1085" s="14">
        <f>VLOOKUP(DX1085,$Q$13:$S$1892,3,FALSE)</f>
        <v>9.9554002326933677E-3</v>
      </c>
      <c r="ED1085" s="13">
        <f t="shared" si="1246"/>
        <v>0</v>
      </c>
      <c r="EE1085" s="14">
        <f t="shared" si="1285"/>
        <v>1.4737531280511806E-2</v>
      </c>
      <c r="EF1085" s="13">
        <f t="shared" si="1247"/>
        <v>0</v>
      </c>
      <c r="EG1085" s="14">
        <f t="shared" si="1286"/>
        <v>-5.523523797295149E-3</v>
      </c>
      <c r="EH1085" s="13">
        <f t="shared" si="1287"/>
        <v>0</v>
      </c>
      <c r="EI1085" s="13">
        <f t="shared" si="1288"/>
        <v>0</v>
      </c>
      <c r="EJ1085" s="13">
        <f t="shared" si="1289"/>
        <v>0</v>
      </c>
      <c r="EK1085" s="24">
        <f t="shared" si="1248"/>
        <v>6019068.6290080911</v>
      </c>
      <c r="EL1085" s="18">
        <f>EK1085/MAX($EK$13:EK1085)-1</f>
        <v>0</v>
      </c>
      <c r="EM1085" s="18">
        <f t="shared" si="1299"/>
        <v>5.0076483131187288E-3</v>
      </c>
    </row>
    <row r="1086" spans="1:143" x14ac:dyDescent="0.3">
      <c r="A1086" s="12">
        <f t="shared" si="1290"/>
        <v>41618</v>
      </c>
      <c r="B1086" s="13">
        <v>1558768.2805942427</v>
      </c>
      <c r="C1086" s="14">
        <f t="shared" si="1224"/>
        <v>-1.4815228548921144E-3</v>
      </c>
      <c r="D1086" s="14">
        <f>B1086/MAX($B$13:B1086)-1</f>
        <v>-1.4815228548921144E-3</v>
      </c>
      <c r="F1086" s="16">
        <v>44104</v>
      </c>
      <c r="G1086" s="13">
        <f t="shared" si="1225"/>
        <v>5305728.5404367214</v>
      </c>
      <c r="H1086" s="14">
        <f t="shared" si="1226"/>
        <v>-8.5985550964422508E-3</v>
      </c>
      <c r="I1086" s="14">
        <f>G1086/MAX($G$13:G1086)-1</f>
        <v>-1.0998775857479326E-2</v>
      </c>
      <c r="L1086" s="12">
        <f t="shared" si="1291"/>
        <v>41618</v>
      </c>
      <c r="M1086" s="15">
        <v>30111863.969597574</v>
      </c>
      <c r="N1086" s="14">
        <f t="shared" si="1249"/>
        <v>2.3742884218633797E-3</v>
      </c>
      <c r="O1086" s="14">
        <f>M1086/MAX(M$13:$M1086)-1</f>
        <v>0</v>
      </c>
      <c r="Q1086" s="16">
        <v>44104</v>
      </c>
      <c r="R1086" s="13">
        <f t="shared" si="1227"/>
        <v>353691847.51816273</v>
      </c>
      <c r="S1086" s="14">
        <f t="shared" si="1228"/>
        <v>-2.7964382868906901E-3</v>
      </c>
      <c r="T1086" s="14">
        <f>R1086/MAX($R$13:R1086)-1</f>
        <v>-3.044040834629913E-2</v>
      </c>
      <c r="V1086" s="12">
        <f t="shared" si="1292"/>
        <v>41618</v>
      </c>
      <c r="W1086" s="14">
        <f t="shared" si="1250"/>
        <v>-1.4815228548921144E-3</v>
      </c>
      <c r="X1086" s="13">
        <f t="shared" si="1251"/>
        <v>165619.12981313869</v>
      </c>
      <c r="Y1086" s="14">
        <f t="shared" si="1252"/>
        <v>2.3742884218633797E-3</v>
      </c>
      <c r="Z1086" s="13">
        <f t="shared" si="1253"/>
        <v>41061.632685814875</v>
      </c>
      <c r="AA1086" s="14"/>
      <c r="AB1086" s="13"/>
      <c r="AC1086" s="24">
        <f t="shared" si="1254"/>
        <v>206680.76249895355</v>
      </c>
      <c r="AD1086" s="18">
        <f>AC1086/MAX(AC$13:$AC1086)-1</f>
        <v>-7.1784509787031769E-4</v>
      </c>
      <c r="AE1086" s="18">
        <f t="shared" si="1255"/>
        <v>-7.1784509787031769E-4</v>
      </c>
      <c r="AH1086" s="16">
        <v>44104</v>
      </c>
      <c r="AI1086" s="19">
        <v>12298009713.130735</v>
      </c>
      <c r="AJ1086" s="14">
        <f t="shared" si="1229"/>
        <v>1.2881452814165417E-2</v>
      </c>
      <c r="AK1086" s="18">
        <f>AI1086/MAX(AI$13:$AI1086)-1</f>
        <v>-4.1468485715338677E-2</v>
      </c>
      <c r="AN1086" s="16">
        <v>44104</v>
      </c>
      <c r="AO1086" s="14">
        <f t="shared" si="1230"/>
        <v>-8.5985550964422508E-3</v>
      </c>
      <c r="AP1086" s="13">
        <f t="shared" si="1256"/>
        <v>0</v>
      </c>
      <c r="AQ1086" s="14">
        <f t="shared" si="1231"/>
        <v>-2.7964382868906901E-3</v>
      </c>
      <c r="AR1086" s="13">
        <f t="shared" si="1257"/>
        <v>100320546.00852905</v>
      </c>
      <c r="AS1086" s="14">
        <f t="shared" si="1232"/>
        <v>1.2881452814165417E-2</v>
      </c>
      <c r="AT1086" s="13">
        <f t="shared" si="1258"/>
        <v>0</v>
      </c>
      <c r="AU1086" s="24">
        <f t="shared" si="1233"/>
        <v>100320546.00852905</v>
      </c>
      <c r="AV1086" s="18">
        <f>AU1086/MAX(AU$13:$AU1086)-1</f>
        <v>-3.044040834629913E-2</v>
      </c>
      <c r="AW1086" s="18">
        <f t="shared" si="1259"/>
        <v>-2.7964382868906901E-3</v>
      </c>
      <c r="AZ1086" s="42">
        <v>44111</v>
      </c>
      <c r="BA1086" s="41">
        <v>20007304</v>
      </c>
      <c r="BB1086" s="18">
        <f>BA1086/MAX($BA$13:BA1086)-1</f>
        <v>-8.3956246561628367E-3</v>
      </c>
      <c r="BC1086" s="29">
        <f t="shared" si="1260"/>
        <v>-1.0307596165118893E-3</v>
      </c>
      <c r="BG1086" s="16">
        <v>44153</v>
      </c>
      <c r="BH1086" s="14">
        <f t="shared" si="1234"/>
        <v>9.1287213782811349E-3</v>
      </c>
      <c r="BI1086" s="13">
        <f t="shared" si="1261"/>
        <v>34360488.177930094</v>
      </c>
      <c r="BJ1086" s="14">
        <f t="shared" si="1235"/>
        <v>2.1268745375476739E-2</v>
      </c>
      <c r="BK1086" s="13">
        <f t="shared" si="1236"/>
        <v>81920156.583787188</v>
      </c>
      <c r="BL1086" s="14">
        <f t="shared" si="1237"/>
        <v>-5.8162358256845792E-3</v>
      </c>
      <c r="BM1086" s="13">
        <f t="shared" si="1238"/>
        <v>0</v>
      </c>
      <c r="BN1086" s="14">
        <f t="shared" si="1262"/>
        <v>3.7177055789525681E-3</v>
      </c>
      <c r="BO1086" s="13">
        <f t="shared" si="1263"/>
        <v>25044053.599026907</v>
      </c>
      <c r="BP1086" s="24">
        <f t="shared" si="1239"/>
        <v>141324698.36074421</v>
      </c>
      <c r="BQ1086" s="18">
        <f>BP1086/MAX($BP$13:BP1086)-1</f>
        <v>0</v>
      </c>
      <c r="BR1086" s="18">
        <f t="shared" si="1264"/>
        <v>1.5153855019025775E-2</v>
      </c>
      <c r="BU1086" s="16">
        <v>44153</v>
      </c>
      <c r="BV1086" s="14">
        <f t="shared" si="1265"/>
        <v>9.1287213782811349E-3</v>
      </c>
      <c r="BW1086" s="13">
        <f t="shared" si="1294"/>
        <v>34360488.177930094</v>
      </c>
      <c r="BX1086" s="14">
        <f t="shared" si="1266"/>
        <v>2.1268745375476739E-2</v>
      </c>
      <c r="BY1086" s="13">
        <f t="shared" si="1267"/>
        <v>81920156.583787188</v>
      </c>
      <c r="BZ1086" s="14">
        <f t="shared" si="1268"/>
        <v>-5.8162358256845792E-3</v>
      </c>
      <c r="CA1086" s="13">
        <f t="shared" si="1240"/>
        <v>0</v>
      </c>
      <c r="CB1086" s="14">
        <f t="shared" si="1269"/>
        <v>3.7177055789525681E-3</v>
      </c>
      <c r="CC1086" s="13">
        <f t="shared" si="1270"/>
        <v>0</v>
      </c>
      <c r="CD1086" s="24">
        <f t="shared" si="1241"/>
        <v>116280644.76171729</v>
      </c>
      <c r="CE1086" s="18">
        <f>CD1086/MAX($CD$13:CD1086)-1</f>
        <v>0</v>
      </c>
      <c r="CF1086" s="18">
        <f t="shared" si="1295"/>
        <v>1.7651118373233521E-2</v>
      </c>
      <c r="CJ1086" s="16">
        <v>44111</v>
      </c>
      <c r="CK1086" s="19">
        <v>194615.51536332126</v>
      </c>
      <c r="CL1086" s="18">
        <f>CK1086/MAX($CK$13:CK1086)-1</f>
        <v>-1.0897014666707117E-2</v>
      </c>
      <c r="CM1086" s="29">
        <f t="shared" si="1271"/>
        <v>1.1607394199124599E-3</v>
      </c>
      <c r="CQ1086" s="16">
        <v>44153</v>
      </c>
      <c r="CR1086" s="14">
        <f t="shared" si="1272"/>
        <v>9.1287213782811349E-3</v>
      </c>
      <c r="CS1086" s="13">
        <f t="shared" si="1296"/>
        <v>116825659.80496275</v>
      </c>
      <c r="CT1086" s="14">
        <f t="shared" si="1273"/>
        <v>2.1268745375476739E-2</v>
      </c>
      <c r="CU1086" s="13">
        <f t="shared" si="1242"/>
        <v>49152093.950272322</v>
      </c>
      <c r="CV1086" s="14">
        <f t="shared" si="1274"/>
        <v>-5.8162358256845792E-3</v>
      </c>
      <c r="CW1086" s="13">
        <f t="shared" si="1243"/>
        <v>0</v>
      </c>
      <c r="CX1086" s="14">
        <f t="shared" si="1275"/>
        <v>3.7177055789525681E-3</v>
      </c>
      <c r="CY1086" s="13">
        <f t="shared" si="1276"/>
        <v>0</v>
      </c>
      <c r="CZ1086" s="13">
        <f t="shared" si="1277"/>
        <v>0</v>
      </c>
      <c r="DA1086" s="13">
        <f t="shared" si="1278"/>
        <v>6.4587603658736725E-3</v>
      </c>
      <c r="DB1086" s="24">
        <f t="shared" si="1244"/>
        <v>165977753.75523508</v>
      </c>
      <c r="DC1086" s="18">
        <f>DB1086/MAX($DB$13:DB1086)-1</f>
        <v>0</v>
      </c>
      <c r="DD1086" s="18">
        <f t="shared" si="1297"/>
        <v>1.269364088570657E-2</v>
      </c>
      <c r="DI1086" s="16">
        <v>43966</v>
      </c>
      <c r="DJ1086" s="19">
        <v>17039868.503221452</v>
      </c>
      <c r="DK1086" s="18">
        <f t="shared" si="1279"/>
        <v>8.8222681633098876E-3</v>
      </c>
      <c r="DM1086" s="12">
        <f t="shared" si="1293"/>
        <v>41618</v>
      </c>
      <c r="DN1086" s="15">
        <v>14892545.714866217</v>
      </c>
      <c r="DO1086" s="14">
        <f t="shared" si="1280"/>
        <v>-3.5634914423199326E-4</v>
      </c>
      <c r="DP1086" s="14">
        <f>DN1086/MAX($DN$13:DN1086)-1</f>
        <v>-3.5634914423199326E-4</v>
      </c>
      <c r="DR1086" s="16">
        <v>44104</v>
      </c>
      <c r="DS1086" s="13">
        <f t="shared" si="1245"/>
        <v>20104822.880160626</v>
      </c>
      <c r="DT1086" s="14">
        <f t="shared" si="1281"/>
        <v>-1.1323795407803816E-3</v>
      </c>
      <c r="DU1086" s="14">
        <f>DS1086/MAX($DS$13:DS1086)-1</f>
        <v>-3.9153846311401619E-3</v>
      </c>
      <c r="DX1086" s="42">
        <v>44109</v>
      </c>
      <c r="DY1086" s="14">
        <f t="shared" si="1282"/>
        <v>4.291105519936611E-3</v>
      </c>
      <c r="DZ1086" s="13">
        <f t="shared" si="1298"/>
        <v>0</v>
      </c>
      <c r="EA1086" s="18">
        <f t="shared" si="1283"/>
        <v>8.8148266454091129E-5</v>
      </c>
      <c r="EB1086" s="13">
        <f t="shared" si="1284"/>
        <v>6019599.1994734062</v>
      </c>
      <c r="EC1086" s="14">
        <f>VLOOKUP(DX1086,$Q$13:$S$1892,3,FALSE)</f>
        <v>-4.5180914959404017E-3</v>
      </c>
      <c r="ED1086" s="13">
        <f t="shared" si="1246"/>
        <v>0</v>
      </c>
      <c r="EE1086" s="14">
        <f t="shared" si="1285"/>
        <v>4.0899035883865675E-3</v>
      </c>
      <c r="EF1086" s="13">
        <f t="shared" si="1247"/>
        <v>0</v>
      </c>
      <c r="EG1086" s="14">
        <f t="shared" si="1286"/>
        <v>-1.0993681506221709E-3</v>
      </c>
      <c r="EH1086" s="13">
        <f t="shared" si="1287"/>
        <v>0</v>
      </c>
      <c r="EI1086" s="13">
        <f t="shared" si="1288"/>
        <v>0</v>
      </c>
      <c r="EJ1086" s="13">
        <f t="shared" si="1289"/>
        <v>6.4587603658736725E-3</v>
      </c>
      <c r="EK1086" s="24">
        <f t="shared" si="1248"/>
        <v>6019599.1994734062</v>
      </c>
      <c r="EL1086" s="18">
        <f>EK1086/MAX($EK$13:EK1086)-1</f>
        <v>0</v>
      </c>
      <c r="EM1086" s="18">
        <f t="shared" si="1299"/>
        <v>8.8148266454091129E-5</v>
      </c>
    </row>
    <row r="1087" spans="1:143" x14ac:dyDescent="0.3">
      <c r="A1087" s="12">
        <f t="shared" si="1290"/>
        <v>41619</v>
      </c>
      <c r="B1087" s="13">
        <v>1558105.2440594332</v>
      </c>
      <c r="C1087" s="14">
        <f t="shared" si="1224"/>
        <v>-4.2535926799636137E-4</v>
      </c>
      <c r="D1087" s="14">
        <f>B1087/MAX($B$13:B1087)-1</f>
        <v>-1.90625194341143E-3</v>
      </c>
      <c r="F1087" s="16">
        <v>44105</v>
      </c>
      <c r="G1087" s="13">
        <f t="shared" si="1225"/>
        <v>5385534.4265750796</v>
      </c>
      <c r="H1087" s="14">
        <f t="shared" si="1226"/>
        <v>1.5041456706676781E-2</v>
      </c>
      <c r="I1087" s="14">
        <f>G1087/MAX($G$13:G1087)-1</f>
        <v>0</v>
      </c>
      <c r="L1087" s="12">
        <f t="shared" si="1291"/>
        <v>41619</v>
      </c>
      <c r="M1087" s="15">
        <v>30049240.118397154</v>
      </c>
      <c r="N1087" s="14">
        <f t="shared" si="1249"/>
        <v>-2.079706897708089E-3</v>
      </c>
      <c r="O1087" s="14">
        <f>M1087/MAX(M$13:$M1087)-1</f>
        <v>-2.079706897708089E-3</v>
      </c>
      <c r="Q1087" s="16">
        <v>44105</v>
      </c>
      <c r="R1087" s="13">
        <f t="shared" si="1227"/>
        <v>357212991.41924679</v>
      </c>
      <c r="S1087" s="14">
        <f t="shared" si="1228"/>
        <v>9.9554002326933677E-3</v>
      </c>
      <c r="T1087" s="14">
        <f>R1087/MAX($R$13:R1087)-1</f>
        <v>-2.0788054561939773E-2</v>
      </c>
      <c r="V1087" s="12">
        <f t="shared" si="1292"/>
        <v>41619</v>
      </c>
      <c r="W1087" s="14">
        <f t="shared" si="1250"/>
        <v>-4.2535926799636137E-4</v>
      </c>
      <c r="X1087" s="13">
        <f t="shared" si="1251"/>
        <v>165548.68218131518</v>
      </c>
      <c r="Y1087" s="14">
        <f t="shared" si="1252"/>
        <v>-2.079706897708089E-3</v>
      </c>
      <c r="Z1087" s="13">
        <f t="shared" si="1253"/>
        <v>40976.236525087028</v>
      </c>
      <c r="AA1087" s="14"/>
      <c r="AB1087" s="13"/>
      <c r="AC1087" s="24">
        <f t="shared" si="1254"/>
        <v>206524.91870640221</v>
      </c>
      <c r="AD1087" s="18">
        <f>AC1087/MAX(AC$13:$AC1087)-1</f>
        <v>-1.4713352580859596E-3</v>
      </c>
      <c r="AE1087" s="18">
        <f t="shared" si="1255"/>
        <v>-7.5403143798702388E-4</v>
      </c>
      <c r="AH1087" s="16">
        <v>44105</v>
      </c>
      <c r="AI1087" s="19">
        <v>11569069488.363218</v>
      </c>
      <c r="AJ1087" s="14">
        <f t="shared" si="1229"/>
        <v>-5.9273023990964901E-2</v>
      </c>
      <c r="AK1087" s="18">
        <f>AI1087/MAX(AI$13:$AI1087)-1</f>
        <v>-9.8283547157629214E-2</v>
      </c>
      <c r="AN1087" s="16">
        <v>44105</v>
      </c>
      <c r="AO1087" s="14">
        <f t="shared" si="1230"/>
        <v>1.5041456706676781E-2</v>
      </c>
      <c r="AP1087" s="13">
        <f t="shared" si="1256"/>
        <v>0</v>
      </c>
      <c r="AQ1087" s="14">
        <f t="shared" si="1231"/>
        <v>9.9554002326933677E-3</v>
      </c>
      <c r="AR1087" s="13">
        <f t="shared" si="1257"/>
        <v>101319277.19560629</v>
      </c>
      <c r="AS1087" s="14">
        <f t="shared" si="1232"/>
        <v>-5.9273023990964901E-2</v>
      </c>
      <c r="AT1087" s="13">
        <f t="shared" si="1258"/>
        <v>0</v>
      </c>
      <c r="AU1087" s="24">
        <f t="shared" si="1233"/>
        <v>101319277.19560629</v>
      </c>
      <c r="AV1087" s="18">
        <f>AU1087/MAX(AU$13:$AU1087)-1</f>
        <v>-2.0788054561939773E-2</v>
      </c>
      <c r="AW1087" s="18">
        <f t="shared" si="1259"/>
        <v>9.9554002326933677E-3</v>
      </c>
      <c r="AZ1087" s="42">
        <v>44112</v>
      </c>
      <c r="BA1087" s="41">
        <v>19896654</v>
      </c>
      <c r="BB1087" s="18">
        <f>BA1087/MAX($BA$13:BA1087)-1</f>
        <v>-1.387967308826521E-2</v>
      </c>
      <c r="BC1087" s="29">
        <f t="shared" si="1260"/>
        <v>-5.5304802686059196E-3</v>
      </c>
      <c r="BG1087" s="16">
        <v>44154</v>
      </c>
      <c r="BH1087" s="14">
        <f t="shared" si="1234"/>
        <v>-1.1593916535325377E-2</v>
      </c>
      <c r="BI1087" s="13">
        <f t="shared" si="1261"/>
        <v>33962115.545882136</v>
      </c>
      <c r="BJ1087" s="14">
        <f t="shared" si="1235"/>
        <v>-6.9030921109425325E-4</v>
      </c>
      <c r="BK1087" s="13">
        <f t="shared" si="1236"/>
        <v>81863606.345123112</v>
      </c>
      <c r="BL1087" s="14">
        <f t="shared" si="1237"/>
        <v>-2.4399460090132608E-2</v>
      </c>
      <c r="BM1087" s="13">
        <f t="shared" si="1238"/>
        <v>0</v>
      </c>
      <c r="BN1087" s="14">
        <f t="shared" si="1262"/>
        <v>7.3484311530622737E-3</v>
      </c>
      <c r="BO1087" s="13">
        <f t="shared" si="1263"/>
        <v>25228088.102692958</v>
      </c>
      <c r="BP1087" s="24">
        <f t="shared" si="1239"/>
        <v>141053809.99369821</v>
      </c>
      <c r="BQ1087" s="18">
        <f>BP1087/MAX($BP$13:BP1087)-1</f>
        <v>-1.9167800829443804E-3</v>
      </c>
      <c r="BR1087" s="18">
        <f t="shared" si="1264"/>
        <v>-1.9167800829443804E-3</v>
      </c>
      <c r="BU1087" s="16">
        <v>44154</v>
      </c>
      <c r="BV1087" s="14">
        <f t="shared" si="1265"/>
        <v>-1.1593916535325377E-2</v>
      </c>
      <c r="BW1087" s="13">
        <f t="shared" si="1294"/>
        <v>33962115.545882136</v>
      </c>
      <c r="BX1087" s="14">
        <f t="shared" si="1266"/>
        <v>-6.9030921109425325E-4</v>
      </c>
      <c r="BY1087" s="13">
        <f t="shared" si="1267"/>
        <v>81863606.345123112</v>
      </c>
      <c r="BZ1087" s="14">
        <f t="shared" si="1268"/>
        <v>-2.4399460090132608E-2</v>
      </c>
      <c r="CA1087" s="13">
        <f t="shared" si="1240"/>
        <v>0</v>
      </c>
      <c r="CB1087" s="14">
        <f t="shared" si="1269"/>
        <v>7.3484311530622737E-3</v>
      </c>
      <c r="CC1087" s="13">
        <f t="shared" si="1270"/>
        <v>0</v>
      </c>
      <c r="CD1087" s="24">
        <f t="shared" si="1241"/>
        <v>115825721.89100525</v>
      </c>
      <c r="CE1087" s="18">
        <f>CD1087/MAX($CD$13:CD1087)-1</f>
        <v>-3.9122836964334828E-3</v>
      </c>
      <c r="CF1087" s="18">
        <f t="shared" si="1295"/>
        <v>-3.9122836964334828E-3</v>
      </c>
      <c r="CJ1087" s="16">
        <v>44112</v>
      </c>
      <c r="CK1087" s="19">
        <v>195464.12244463785</v>
      </c>
      <c r="CL1087" s="18">
        <f>CK1087/MAX($CK$13:CK1087)-1</f>
        <v>-6.5841016086796156E-3</v>
      </c>
      <c r="CM1087" s="29">
        <f t="shared" si="1271"/>
        <v>4.3604287136733699E-3</v>
      </c>
      <c r="CQ1087" s="16">
        <v>44154</v>
      </c>
      <c r="CR1087" s="14">
        <f t="shared" si="1272"/>
        <v>-1.1593916535325377E-2</v>
      </c>
      <c r="CS1087" s="13">
        <f t="shared" si="1296"/>
        <v>115471192.85599969</v>
      </c>
      <c r="CT1087" s="14">
        <f t="shared" si="1273"/>
        <v>-6.9030921109425325E-4</v>
      </c>
      <c r="CU1087" s="13">
        <f t="shared" si="1242"/>
        <v>49118163.807073876</v>
      </c>
      <c r="CV1087" s="14">
        <f t="shared" si="1274"/>
        <v>-2.4399460090132608E-2</v>
      </c>
      <c r="CW1087" s="13">
        <f t="shared" si="1243"/>
        <v>0</v>
      </c>
      <c r="CX1087" s="14">
        <f t="shared" si="1275"/>
        <v>7.3484311530622737E-3</v>
      </c>
      <c r="CY1087" s="13">
        <f t="shared" si="1276"/>
        <v>0</v>
      </c>
      <c r="CZ1087" s="13">
        <f t="shared" si="1277"/>
        <v>0</v>
      </c>
      <c r="DA1087" s="13">
        <f t="shared" si="1278"/>
        <v>-2.0647457997923224E-3</v>
      </c>
      <c r="DB1087" s="24">
        <f t="shared" si="1244"/>
        <v>164589356.66307357</v>
      </c>
      <c r="DC1087" s="18">
        <f>DB1087/MAX($DB$13:DB1087)-1</f>
        <v>-8.3649589221995724E-3</v>
      </c>
      <c r="DD1087" s="18">
        <f t="shared" si="1297"/>
        <v>-8.3649589221995724E-3</v>
      </c>
      <c r="DI1087" s="16">
        <v>43969</v>
      </c>
      <c r="DJ1087" s="19">
        <v>17299949.726974644</v>
      </c>
      <c r="DK1087" s="18">
        <f t="shared" si="1279"/>
        <v>1.5263100399162344E-2</v>
      </c>
      <c r="DM1087" s="12">
        <f t="shared" si="1293"/>
        <v>41619</v>
      </c>
      <c r="DN1087" s="15">
        <v>14861081.789850898</v>
      </c>
      <c r="DO1087" s="14">
        <f t="shared" si="1280"/>
        <v>-2.1127297923222432E-3</v>
      </c>
      <c r="DP1087" s="14">
        <f>DN1087/MAX($DN$13:DN1087)-1</f>
        <v>-2.4683260671007901E-3</v>
      </c>
      <c r="DR1087" s="16">
        <v>44105</v>
      </c>
      <c r="DS1087" s="13">
        <f t="shared" si="1245"/>
        <v>20205500.762542013</v>
      </c>
      <c r="DT1087" s="14">
        <f t="shared" si="1281"/>
        <v>5.0076483131187288E-3</v>
      </c>
      <c r="DU1087" s="14">
        <f>DS1087/MAX($DS$13:DS1087)-1</f>
        <v>0</v>
      </c>
      <c r="DX1087" s="42">
        <v>44110</v>
      </c>
      <c r="DY1087" s="14">
        <f t="shared" si="1282"/>
        <v>4.9060208766094071E-4</v>
      </c>
      <c r="DZ1087" s="13">
        <f t="shared" si="1298"/>
        <v>0</v>
      </c>
      <c r="EA1087" s="18">
        <f t="shared" si="1283"/>
        <v>3.4325291467274255E-4</v>
      </c>
      <c r="EB1087" s="13">
        <f t="shared" si="1284"/>
        <v>6021665.4444437874</v>
      </c>
      <c r="EC1087" s="14">
        <f>VLOOKUP(DX1087,$Q$13:$S$1892,3,FALSE)</f>
        <v>-2.5106232388880656E-3</v>
      </c>
      <c r="ED1087" s="13">
        <f t="shared" si="1246"/>
        <v>0</v>
      </c>
      <c r="EE1087" s="14">
        <f t="shared" si="1285"/>
        <v>1.1702195472758081E-3</v>
      </c>
      <c r="EF1087" s="13">
        <f t="shared" si="1247"/>
        <v>0</v>
      </c>
      <c r="EG1087" s="14">
        <f t="shared" si="1286"/>
        <v>1.8325960797369589E-3</v>
      </c>
      <c r="EH1087" s="13">
        <f t="shared" si="1287"/>
        <v>0</v>
      </c>
      <c r="EI1087" s="13">
        <f t="shared" si="1288"/>
        <v>0</v>
      </c>
      <c r="EJ1087" s="13">
        <f t="shared" si="1289"/>
        <v>-2.0647457997923224E-3</v>
      </c>
      <c r="EK1087" s="24">
        <f t="shared" si="1248"/>
        <v>6021665.4444437874</v>
      </c>
      <c r="EL1087" s="18">
        <f>EK1087/MAX($EK$13:EK1087)-1</f>
        <v>0</v>
      </c>
      <c r="EM1087" s="18">
        <f t="shared" si="1299"/>
        <v>3.4325291467274255E-4</v>
      </c>
    </row>
    <row r="1088" spans="1:143" x14ac:dyDescent="0.3">
      <c r="A1088" s="12">
        <f t="shared" si="1290"/>
        <v>41620</v>
      </c>
      <c r="B1088" s="13">
        <v>1543661.9439380027</v>
      </c>
      <c r="C1088" s="14">
        <f t="shared" si="1224"/>
        <v>-9.2697846801417239E-3</v>
      </c>
      <c r="D1088" s="14">
        <f>B1088/MAX($B$13:B1088)-1</f>
        <v>-1.1158366078491522E-2</v>
      </c>
      <c r="F1088" s="16">
        <v>44109</v>
      </c>
      <c r="G1088" s="13">
        <f t="shared" si="1225"/>
        <v>5408644.3230807651</v>
      </c>
      <c r="H1088" s="14">
        <f t="shared" si="1226"/>
        <v>4.291105519936611E-3</v>
      </c>
      <c r="I1088" s="14">
        <f>G1088/MAX($G$13:G1088)-1</f>
        <v>0</v>
      </c>
      <c r="L1088" s="12">
        <f t="shared" si="1291"/>
        <v>41620</v>
      </c>
      <c r="M1088" s="15">
        <v>30620623.830146544</v>
      </c>
      <c r="N1088" s="14">
        <f t="shared" si="1249"/>
        <v>1.9014913838023118E-2</v>
      </c>
      <c r="O1088" s="14">
        <f>M1088/MAX(M$13:$M1088)-1</f>
        <v>0</v>
      </c>
      <c r="Q1088" s="16">
        <v>44109</v>
      </c>
      <c r="R1088" s="13">
        <f t="shared" si="1227"/>
        <v>355599070.44047606</v>
      </c>
      <c r="S1088" s="14">
        <f t="shared" si="1228"/>
        <v>-4.5180914959404017E-3</v>
      </c>
      <c r="T1088" s="14">
        <f>R1088/MAX($R$13:R1088)-1</f>
        <v>-2.5212223725346816E-2</v>
      </c>
      <c r="V1088" s="12">
        <f t="shared" si="1292"/>
        <v>41620</v>
      </c>
      <c r="W1088" s="14">
        <f t="shared" si="1250"/>
        <v>-9.2697846801417239E-3</v>
      </c>
      <c r="X1088" s="13">
        <f t="shared" si="1251"/>
        <v>164014.08154341317</v>
      </c>
      <c r="Y1088" s="14">
        <f t="shared" si="1252"/>
        <v>1.9014913838023118E-2</v>
      </c>
      <c r="Z1088" s="13">
        <f t="shared" si="1253"/>
        <v>41755.396132018017</v>
      </c>
      <c r="AA1088" s="14"/>
      <c r="AB1088" s="13"/>
      <c r="AC1088" s="24">
        <f t="shared" si="1254"/>
        <v>205769.47767543118</v>
      </c>
      <c r="AD1088" s="18">
        <f>AC1088/MAX(AC$13:$AC1088)-1</f>
        <v>-5.1238219830371801E-3</v>
      </c>
      <c r="AE1088" s="18">
        <f t="shared" si="1255"/>
        <v>-3.6578686761038481E-3</v>
      </c>
      <c r="AH1088" s="16">
        <v>44109</v>
      </c>
      <c r="AI1088" s="19">
        <v>11624948011.140081</v>
      </c>
      <c r="AJ1088" s="14">
        <f t="shared" si="1229"/>
        <v>4.8299928384964996E-3</v>
      </c>
      <c r="AK1088" s="18">
        <f>AI1088/MAX(AI$13:$AI1088)-1</f>
        <v>-9.3928263148046143E-2</v>
      </c>
      <c r="AN1088" s="16">
        <v>44109</v>
      </c>
      <c r="AO1088" s="14">
        <f t="shared" si="1230"/>
        <v>4.291105519936611E-3</v>
      </c>
      <c r="AP1088" s="13">
        <f t="shared" si="1256"/>
        <v>0</v>
      </c>
      <c r="AQ1088" s="14">
        <f t="shared" si="1231"/>
        <v>-4.5180914959404017E-3</v>
      </c>
      <c r="AR1088" s="13">
        <f t="shared" si="1257"/>
        <v>100861507.430934</v>
      </c>
      <c r="AS1088" s="14">
        <f t="shared" si="1232"/>
        <v>4.8299928384964996E-3</v>
      </c>
      <c r="AT1088" s="13">
        <f t="shared" si="1258"/>
        <v>0</v>
      </c>
      <c r="AU1088" s="24">
        <f t="shared" si="1233"/>
        <v>100861507.430934</v>
      </c>
      <c r="AV1088" s="18">
        <f>AU1088/MAX(AU$13:$AU1088)-1</f>
        <v>-2.5212223725346705E-2</v>
      </c>
      <c r="AW1088" s="18">
        <f t="shared" si="1259"/>
        <v>-4.5180914959404017E-3</v>
      </c>
      <c r="AZ1088" s="42">
        <v>44113</v>
      </c>
      <c r="BA1088" s="41">
        <v>19881968</v>
      </c>
      <c r="BB1088" s="18">
        <f>BA1088/MAX($BA$13:BA1088)-1</f>
        <v>-1.4607542363220927E-2</v>
      </c>
      <c r="BC1088" s="29">
        <f t="shared" si="1260"/>
        <v>-7.3811405676549313E-4</v>
      </c>
      <c r="BG1088" s="16">
        <v>44155</v>
      </c>
      <c r="BH1088" s="14">
        <f t="shared" si="1234"/>
        <v>-1.1101055999114262E-3</v>
      </c>
      <c r="BI1088" s="13">
        <f t="shared" si="1261"/>
        <v>33924414.011229813</v>
      </c>
      <c r="BJ1088" s="14">
        <f t="shared" si="1235"/>
        <v>6.9976369486957068E-4</v>
      </c>
      <c r="BK1088" s="13">
        <f t="shared" si="1236"/>
        <v>81920891.524774522</v>
      </c>
      <c r="BL1088" s="14">
        <f t="shared" si="1237"/>
        <v>3.2399102521758483E-3</v>
      </c>
      <c r="BM1088" s="13">
        <f t="shared" si="1238"/>
        <v>0</v>
      </c>
      <c r="BN1088" s="14">
        <f t="shared" si="1262"/>
        <v>3.3236555533298073E-3</v>
      </c>
      <c r="BO1088" s="13">
        <f t="shared" si="1263"/>
        <v>25311937.577815369</v>
      </c>
      <c r="BP1088" s="24">
        <f t="shared" si="1239"/>
        <v>141157243.11381972</v>
      </c>
      <c r="BQ1088" s="18">
        <f>BP1088/MAX($BP$13:BP1088)-1</f>
        <v>-1.1848972533947677E-3</v>
      </c>
      <c r="BR1088" s="18">
        <f t="shared" si="1264"/>
        <v>7.3328838211561553E-4</v>
      </c>
      <c r="BU1088" s="16">
        <v>44155</v>
      </c>
      <c r="BV1088" s="14">
        <f t="shared" si="1265"/>
        <v>-1.1101055999114262E-3</v>
      </c>
      <c r="BW1088" s="13">
        <f t="shared" si="1294"/>
        <v>33924414.011229813</v>
      </c>
      <c r="BX1088" s="14">
        <f t="shared" si="1266"/>
        <v>6.9976369486957068E-4</v>
      </c>
      <c r="BY1088" s="13">
        <f t="shared" si="1267"/>
        <v>81920891.524774522</v>
      </c>
      <c r="BZ1088" s="14">
        <f t="shared" si="1268"/>
        <v>3.2399102521758483E-3</v>
      </c>
      <c r="CA1088" s="13">
        <f t="shared" si="1240"/>
        <v>0</v>
      </c>
      <c r="CB1088" s="14">
        <f t="shared" si="1269"/>
        <v>3.3236555533298073E-3</v>
      </c>
      <c r="CC1088" s="13">
        <f t="shared" si="1270"/>
        <v>0</v>
      </c>
      <c r="CD1088" s="24">
        <f t="shared" si="1241"/>
        <v>115845305.53600433</v>
      </c>
      <c r="CE1088" s="18">
        <f>CD1088/MAX($CD$13:CD1088)-1</f>
        <v>-3.7438666306421897E-3</v>
      </c>
      <c r="CF1088" s="18">
        <f t="shared" si="1295"/>
        <v>1.6907854904202324E-4</v>
      </c>
      <c r="CJ1088" s="16">
        <v>44113</v>
      </c>
      <c r="CK1088" s="19">
        <v>195464.12244463785</v>
      </c>
      <c r="CL1088" s="18">
        <f>CK1088/MAX($CK$13:CK1088)-1</f>
        <v>-6.5841016086796156E-3</v>
      </c>
      <c r="CM1088" s="29">
        <f t="shared" si="1271"/>
        <v>0</v>
      </c>
      <c r="CQ1088" s="16">
        <v>44155</v>
      </c>
      <c r="CR1088" s="14">
        <f t="shared" si="1272"/>
        <v>-1.1101055999114262E-3</v>
      </c>
      <c r="CS1088" s="13">
        <f t="shared" si="1296"/>
        <v>115343007.63818179</v>
      </c>
      <c r="CT1088" s="14">
        <f t="shared" si="1273"/>
        <v>6.9976369486957068E-4</v>
      </c>
      <c r="CU1088" s="13">
        <f t="shared" si="1242"/>
        <v>49152534.914864726</v>
      </c>
      <c r="CV1088" s="14">
        <f t="shared" si="1274"/>
        <v>3.2399102521758483E-3</v>
      </c>
      <c r="CW1088" s="13">
        <f t="shared" si="1243"/>
        <v>0</v>
      </c>
      <c r="CX1088" s="14">
        <f t="shared" si="1275"/>
        <v>3.3236555533298073E-3</v>
      </c>
      <c r="CY1088" s="13">
        <f t="shared" si="1276"/>
        <v>0</v>
      </c>
      <c r="CZ1088" s="13">
        <f t="shared" si="1277"/>
        <v>0</v>
      </c>
      <c r="DA1088" s="13">
        <f t="shared" si="1278"/>
        <v>0</v>
      </c>
      <c r="DB1088" s="24">
        <f t="shared" si="1244"/>
        <v>164495542.55304652</v>
      </c>
      <c r="DC1088" s="18">
        <f>DB1088/MAX($DB$13:DB1088)-1</f>
        <v>-8.9301799105822033E-3</v>
      </c>
      <c r="DD1088" s="18">
        <f t="shared" si="1297"/>
        <v>-5.6998892230375464E-4</v>
      </c>
      <c r="DI1088" s="16">
        <v>43970</v>
      </c>
      <c r="DJ1088" s="19">
        <v>17425871.675771553</v>
      </c>
      <c r="DK1088" s="18">
        <f t="shared" si="1279"/>
        <v>7.2787465156947118E-3</v>
      </c>
      <c r="DM1088" s="12">
        <f t="shared" si="1293"/>
        <v>41620</v>
      </c>
      <c r="DN1088" s="15">
        <v>14880946.173260063</v>
      </c>
      <c r="DO1088" s="14">
        <f t="shared" si="1280"/>
        <v>1.3366714274281044E-3</v>
      </c>
      <c r="DP1088" s="14">
        <f>DN1088/MAX($DN$13:DN1088)-1</f>
        <v>-1.1349539806001507E-3</v>
      </c>
      <c r="DR1088" s="16">
        <v>44109</v>
      </c>
      <c r="DS1088" s="13">
        <f t="shared" si="1245"/>
        <v>20207281.84240707</v>
      </c>
      <c r="DT1088" s="14">
        <f t="shared" si="1281"/>
        <v>8.8148266454091129E-5</v>
      </c>
      <c r="DU1088" s="14">
        <f>DS1088/MAX($DS$13:DS1088)-1</f>
        <v>0</v>
      </c>
      <c r="DX1088" s="42">
        <v>44111</v>
      </c>
      <c r="DY1088" s="14">
        <f t="shared" si="1282"/>
        <v>-4.4530079268487732E-3</v>
      </c>
      <c r="DZ1088" s="13">
        <f t="shared" si="1298"/>
        <v>0</v>
      </c>
      <c r="EA1088" s="18">
        <f t="shared" si="1283"/>
        <v>-7.8179623411755994E-4</v>
      </c>
      <c r="EB1088" s="13">
        <f t="shared" si="1284"/>
        <v>6016957.7290762058</v>
      </c>
      <c r="EC1088" s="14">
        <f>VLOOKUP(DX1088,$Q$13:$S$1892,3,FALSE)</f>
        <v>-6.566049290088638E-3</v>
      </c>
      <c r="ED1088" s="13">
        <f t="shared" si="1246"/>
        <v>0</v>
      </c>
      <c r="EE1088" s="14">
        <f t="shared" si="1285"/>
        <v>-1.9902019938234927E-3</v>
      </c>
      <c r="EF1088" s="13">
        <f t="shared" si="1247"/>
        <v>0</v>
      </c>
      <c r="EG1088" s="14">
        <f t="shared" si="1286"/>
        <v>-1.0307596165118893E-3</v>
      </c>
      <c r="EH1088" s="13">
        <f t="shared" si="1287"/>
        <v>0</v>
      </c>
      <c r="EI1088" s="13">
        <f t="shared" si="1288"/>
        <v>0</v>
      </c>
      <c r="EJ1088" s="13">
        <f t="shared" si="1289"/>
        <v>0</v>
      </c>
      <c r="EK1088" s="24">
        <f t="shared" si="1248"/>
        <v>6016957.7290762058</v>
      </c>
      <c r="EL1088" s="18">
        <f>EK1088/MAX($EK$13:EK1088)-1</f>
        <v>-7.8179623411755994E-4</v>
      </c>
      <c r="EM1088" s="18">
        <f t="shared" si="1299"/>
        <v>-7.8179623411755994E-4</v>
      </c>
    </row>
    <row r="1089" spans="1:143" x14ac:dyDescent="0.3">
      <c r="A1089" s="12">
        <f t="shared" si="1290"/>
        <v>41621</v>
      </c>
      <c r="B1089" s="13">
        <v>1533820.1721110365</v>
      </c>
      <c r="C1089" s="14">
        <f t="shared" si="1224"/>
        <v>-6.3756004775624708E-3</v>
      </c>
      <c r="D1089" s="14">
        <f>B1089/MAX($B$13:B1089)-1</f>
        <v>-1.7462825271955196E-2</v>
      </c>
      <c r="F1089" s="16">
        <v>44110</v>
      </c>
      <c r="G1089" s="13">
        <f t="shared" si="1225"/>
        <v>5411297.8152770838</v>
      </c>
      <c r="H1089" s="14">
        <f t="shared" si="1226"/>
        <v>4.9060208766094071E-4</v>
      </c>
      <c r="I1089" s="14">
        <f>G1089/MAX($G$13:G1089)-1</f>
        <v>0</v>
      </c>
      <c r="L1089" s="12">
        <f t="shared" si="1291"/>
        <v>41621</v>
      </c>
      <c r="M1089" s="15">
        <v>31462724.19750106</v>
      </c>
      <c r="N1089" s="14">
        <f t="shared" si="1249"/>
        <v>2.7501084629290018E-2</v>
      </c>
      <c r="O1089" s="14">
        <f>M1089/MAX(M$13:$M1089)-1</f>
        <v>0</v>
      </c>
      <c r="Q1089" s="16">
        <v>44110</v>
      </c>
      <c r="R1089" s="13">
        <f t="shared" si="1227"/>
        <v>354706295.15050119</v>
      </c>
      <c r="S1089" s="14">
        <f t="shared" si="1228"/>
        <v>-2.5106232388880656E-3</v>
      </c>
      <c r="T1089" s="14">
        <f>R1089/MAX($R$13:R1089)-1</f>
        <v>-2.7659548569445969E-2</v>
      </c>
      <c r="V1089" s="12">
        <f t="shared" si="1292"/>
        <v>41621</v>
      </c>
      <c r="W1089" s="14">
        <f t="shared" si="1250"/>
        <v>-6.3756004775624708E-3</v>
      </c>
      <c r="X1089" s="13">
        <f t="shared" si="1251"/>
        <v>162968.393286798</v>
      </c>
      <c r="Y1089" s="14">
        <f t="shared" si="1252"/>
        <v>2.7501084629290018E-2</v>
      </c>
      <c r="Z1089" s="13">
        <f t="shared" si="1253"/>
        <v>42903.714814774175</v>
      </c>
      <c r="AA1089" s="14"/>
      <c r="AB1089" s="13"/>
      <c r="AC1089" s="24">
        <f t="shared" si="1254"/>
        <v>205872.10810157217</v>
      </c>
      <c r="AD1089" s="18">
        <f>AC1089/MAX(AC$13:$AC1089)-1</f>
        <v>-4.6276134721303652E-3</v>
      </c>
      <c r="AE1089" s="18">
        <f t="shared" si="1255"/>
        <v>4.9876408931193161E-4</v>
      </c>
      <c r="AH1089" s="16">
        <v>44110</v>
      </c>
      <c r="AI1089" s="19">
        <v>11833654075.349562</v>
      </c>
      <c r="AJ1089" s="14">
        <f t="shared" si="1229"/>
        <v>1.7953290114457232E-2</v>
      </c>
      <c r="AK1089" s="18">
        <f>AI1089/MAX(AI$13:$AI1089)-1</f>
        <v>-7.7661294391832891E-2</v>
      </c>
      <c r="AN1089" s="16">
        <v>44110</v>
      </c>
      <c r="AO1089" s="14">
        <f t="shared" si="1230"/>
        <v>4.9060208766094071E-4</v>
      </c>
      <c r="AP1089" s="13">
        <f t="shared" si="1256"/>
        <v>0</v>
      </c>
      <c r="AQ1089" s="14">
        <f t="shared" si="1231"/>
        <v>-2.5106232388880656E-3</v>
      </c>
      <c r="AR1089" s="13">
        <f t="shared" si="1257"/>
        <v>100608282.18646862</v>
      </c>
      <c r="AS1089" s="14">
        <f t="shared" si="1232"/>
        <v>1.7953290114457232E-2</v>
      </c>
      <c r="AT1089" s="13">
        <f t="shared" si="1258"/>
        <v>0</v>
      </c>
      <c r="AU1089" s="24">
        <f t="shared" si="1233"/>
        <v>100608282.18646862</v>
      </c>
      <c r="AV1089" s="18">
        <f>AU1089/MAX(AU$13:$AU1089)-1</f>
        <v>-2.7659548569445858E-2</v>
      </c>
      <c r="AW1089" s="18">
        <f t="shared" si="1259"/>
        <v>-2.5106232388880656E-3</v>
      </c>
      <c r="AZ1089" s="42">
        <v>44116</v>
      </c>
      <c r="BA1089" s="41">
        <v>19919836</v>
      </c>
      <c r="BB1089" s="18">
        <f>BA1089/MAX($BA$13:BA1089)-1</f>
        <v>-1.2730724052991804E-2</v>
      </c>
      <c r="BC1089" s="29">
        <f t="shared" si="1260"/>
        <v>1.9046404259377425E-3</v>
      </c>
      <c r="BG1089" s="16">
        <v>44158</v>
      </c>
      <c r="BH1089" s="14">
        <f t="shared" si="1234"/>
        <v>1.4636767776643467E-4</v>
      </c>
      <c r="BI1089" s="13">
        <f t="shared" si="1261"/>
        <v>33929379.448928222</v>
      </c>
      <c r="BJ1089" s="14">
        <f t="shared" si="1235"/>
        <v>7.579478038891585E-3</v>
      </c>
      <c r="BK1089" s="13">
        <f t="shared" si="1236"/>
        <v>82541809.123012975</v>
      </c>
      <c r="BL1089" s="14">
        <f t="shared" si="1237"/>
        <v>-6.9616609340583668E-3</v>
      </c>
      <c r="BM1089" s="13">
        <f t="shared" si="1238"/>
        <v>0</v>
      </c>
      <c r="BN1089" s="14">
        <f t="shared" si="1262"/>
        <v>1.6695261089798574E-3</v>
      </c>
      <c r="BO1089" s="13">
        <f t="shared" si="1263"/>
        <v>25354196.518470399</v>
      </c>
      <c r="BP1089" s="24">
        <f t="shared" si="1239"/>
        <v>141825385.0904116</v>
      </c>
      <c r="BQ1089" s="18">
        <f>BP1089/MAX($BP$13:BP1089)-1</f>
        <v>0</v>
      </c>
      <c r="BR1089" s="18">
        <f t="shared" si="1264"/>
        <v>4.7333169864556268E-3</v>
      </c>
      <c r="BU1089" s="16">
        <v>44158</v>
      </c>
      <c r="BV1089" s="14">
        <f t="shared" si="1265"/>
        <v>1.4636767776643467E-4</v>
      </c>
      <c r="BW1089" s="13">
        <f t="shared" si="1294"/>
        <v>33929379.448928222</v>
      </c>
      <c r="BX1089" s="14">
        <f t="shared" si="1266"/>
        <v>7.579478038891585E-3</v>
      </c>
      <c r="BY1089" s="13">
        <f t="shared" si="1267"/>
        <v>82541809.123012975</v>
      </c>
      <c r="BZ1089" s="14">
        <f t="shared" si="1268"/>
        <v>-6.9616609340583668E-3</v>
      </c>
      <c r="CA1089" s="13">
        <f t="shared" si="1240"/>
        <v>0</v>
      </c>
      <c r="CB1089" s="14">
        <f t="shared" si="1269"/>
        <v>1.6695261089798574E-3</v>
      </c>
      <c r="CC1089" s="13">
        <f t="shared" si="1270"/>
        <v>0</v>
      </c>
      <c r="CD1089" s="24">
        <f t="shared" si="1241"/>
        <v>116471188.5719412</v>
      </c>
      <c r="CE1089" s="18">
        <f>CD1089/MAX($CD$13:CD1089)-1</f>
        <v>0</v>
      </c>
      <c r="CF1089" s="18">
        <f t="shared" si="1295"/>
        <v>5.4027483724174985E-3</v>
      </c>
      <c r="CJ1089" s="16">
        <v>44116</v>
      </c>
      <c r="CK1089" s="19">
        <v>195464.12244463785</v>
      </c>
      <c r="CL1089" s="18">
        <f>CK1089/MAX($CK$13:CK1089)-1</f>
        <v>-6.5841016086796156E-3</v>
      </c>
      <c r="CM1089" s="29">
        <f t="shared" si="1271"/>
        <v>0</v>
      </c>
      <c r="CQ1089" s="16">
        <v>44158</v>
      </c>
      <c r="CR1089" s="14">
        <f t="shared" si="1272"/>
        <v>1.4636767776643467E-4</v>
      </c>
      <c r="CS1089" s="13">
        <f t="shared" si="1296"/>
        <v>115359890.12635639</v>
      </c>
      <c r="CT1089" s="14">
        <f t="shared" si="1273"/>
        <v>7.579478038891585E-3</v>
      </c>
      <c r="CU1089" s="13">
        <f t="shared" si="1242"/>
        <v>49525085.473807797</v>
      </c>
      <c r="CV1089" s="14">
        <f t="shared" si="1274"/>
        <v>-6.9616609340583668E-3</v>
      </c>
      <c r="CW1089" s="13">
        <f t="shared" si="1243"/>
        <v>0</v>
      </c>
      <c r="CX1089" s="14">
        <f t="shared" si="1275"/>
        <v>1.6695261089798574E-3</v>
      </c>
      <c r="CY1089" s="13">
        <f t="shared" si="1276"/>
        <v>0</v>
      </c>
      <c r="CZ1089" s="13">
        <f t="shared" si="1277"/>
        <v>0</v>
      </c>
      <c r="DA1089" s="13">
        <f t="shared" si="1278"/>
        <v>0</v>
      </c>
      <c r="DB1089" s="24">
        <f t="shared" si="1244"/>
        <v>164884975.60016418</v>
      </c>
      <c r="DC1089" s="18">
        <f>DB1089/MAX($DB$13:DB1089)-1</f>
        <v>-6.5838832635510824E-3</v>
      </c>
      <c r="DD1089" s="18">
        <f t="shared" si="1297"/>
        <v>2.3674382969500751E-3</v>
      </c>
      <c r="DI1089" s="16">
        <v>43971</v>
      </c>
      <c r="DJ1089" s="19">
        <v>17383313.763391484</v>
      </c>
      <c r="DK1089" s="18">
        <f t="shared" si="1279"/>
        <v>-2.4422257418112991E-3</v>
      </c>
      <c r="DM1089" s="12">
        <f t="shared" si="1293"/>
        <v>41621</v>
      </c>
      <c r="DN1089" s="15">
        <v>14917395.830008401</v>
      </c>
      <c r="DO1089" s="14">
        <f t="shared" si="1280"/>
        <v>2.4494179552798645E-3</v>
      </c>
      <c r="DP1089" s="14">
        <f>DN1089/MAX($DN$13:DN1089)-1</f>
        <v>0</v>
      </c>
      <c r="DR1089" s="16">
        <v>44110</v>
      </c>
      <c r="DS1089" s="13">
        <f t="shared" si="1245"/>
        <v>20214218.05079709</v>
      </c>
      <c r="DT1089" s="14">
        <f t="shared" si="1281"/>
        <v>3.4325291467274255E-4</v>
      </c>
      <c r="DU1089" s="14">
        <f>DS1089/MAX($DS$13:DS1089)-1</f>
        <v>0</v>
      </c>
      <c r="DX1089" s="42">
        <v>44112</v>
      </c>
      <c r="DY1089" s="14">
        <f t="shared" si="1282"/>
        <v>-2.0761975639149721E-3</v>
      </c>
      <c r="DZ1089" s="13">
        <f t="shared" si="1298"/>
        <v>0</v>
      </c>
      <c r="EA1089" s="18">
        <f t="shared" si="1283"/>
        <v>-2.0177262925351602E-3</v>
      </c>
      <c r="EB1089" s="13">
        <f t="shared" si="1284"/>
        <v>6004817.1552651757</v>
      </c>
      <c r="EC1089" s="14">
        <f>VLOOKUP(DX1089,$Q$13:$S$1892,3,FALSE)</f>
        <v>-8.1682693221202252E-3</v>
      </c>
      <c r="ED1089" s="13">
        <f t="shared" si="1246"/>
        <v>0</v>
      </c>
      <c r="EE1089" s="14">
        <f t="shared" si="1285"/>
        <v>5.4070908499204151E-3</v>
      </c>
      <c r="EF1089" s="13">
        <f t="shared" si="1247"/>
        <v>0</v>
      </c>
      <c r="EG1089" s="14">
        <f t="shared" si="1286"/>
        <v>-5.5304802686059196E-3</v>
      </c>
      <c r="EH1089" s="13">
        <f t="shared" si="1287"/>
        <v>0</v>
      </c>
      <c r="EI1089" s="13">
        <f t="shared" si="1288"/>
        <v>0</v>
      </c>
      <c r="EJ1089" s="13">
        <f t="shared" si="1289"/>
        <v>0</v>
      </c>
      <c r="EK1089" s="24">
        <f t="shared" si="1248"/>
        <v>6004817.1552651757</v>
      </c>
      <c r="EL1089" s="18">
        <f>EK1089/MAX($EK$13:EK1089)-1</f>
        <v>-2.7979450758357505E-3</v>
      </c>
      <c r="EM1089" s="18">
        <f t="shared" si="1299"/>
        <v>-2.0177262925351602E-3</v>
      </c>
    </row>
    <row r="1090" spans="1:143" x14ac:dyDescent="0.3">
      <c r="A1090" s="12">
        <f t="shared" si="1290"/>
        <v>41622</v>
      </c>
      <c r="B1090" s="13">
        <v>1533820.1721110365</v>
      </c>
      <c r="C1090" s="14">
        <f t="shared" si="1224"/>
        <v>0</v>
      </c>
      <c r="D1090" s="14">
        <f>B1090/MAX($B$13:B1090)-1</f>
        <v>-1.7462825271955196E-2</v>
      </c>
      <c r="F1090" s="16">
        <v>44111</v>
      </c>
      <c r="G1090" s="13">
        <f t="shared" si="1225"/>
        <v>5387201.2632111153</v>
      </c>
      <c r="H1090" s="14">
        <f t="shared" si="1226"/>
        <v>-4.4530079268487732E-3</v>
      </c>
      <c r="I1090" s="14">
        <f>G1090/MAX($G$13:G1090)-1</f>
        <v>-4.4530079268487732E-3</v>
      </c>
      <c r="L1090" s="12">
        <f t="shared" si="1291"/>
        <v>41622</v>
      </c>
      <c r="M1090" s="15">
        <v>31462724.19750106</v>
      </c>
      <c r="N1090" s="14">
        <f t="shared" si="1249"/>
        <v>0</v>
      </c>
      <c r="O1090" s="14">
        <f>M1090/MAX(M$13:$M1090)-1</f>
        <v>0</v>
      </c>
      <c r="Q1090" s="16">
        <v>44111</v>
      </c>
      <c r="R1090" s="13">
        <f t="shared" si="1227"/>
        <v>352377276.13303828</v>
      </c>
      <c r="S1090" s="14">
        <f t="shared" si="1228"/>
        <v>-6.566049290088638E-3</v>
      </c>
      <c r="T1090" s="14">
        <f>R1090/MAX($R$13:R1090)-1</f>
        <v>-3.4043983900285957E-2</v>
      </c>
      <c r="V1090" s="12">
        <f t="shared" si="1292"/>
        <v>41622</v>
      </c>
      <c r="W1090" s="14">
        <f t="shared" si="1250"/>
        <v>0</v>
      </c>
      <c r="X1090" s="13">
        <f t="shared" si="1251"/>
        <v>162968.393286798</v>
      </c>
      <c r="Y1090" s="14">
        <f t="shared" si="1252"/>
        <v>0</v>
      </c>
      <c r="Z1090" s="13">
        <f t="shared" si="1253"/>
        <v>42903.714814774175</v>
      </c>
      <c r="AA1090" s="14"/>
      <c r="AB1090" s="13"/>
      <c r="AC1090" s="24">
        <f t="shared" si="1254"/>
        <v>205872.10810157217</v>
      </c>
      <c r="AD1090" s="18">
        <f>AC1090/MAX(AC$13:$AC1090)-1</f>
        <v>-4.6276134721303652E-3</v>
      </c>
      <c r="AE1090" s="18">
        <f t="shared" si="1255"/>
        <v>0</v>
      </c>
      <c r="AH1090" s="16">
        <v>44111</v>
      </c>
      <c r="AI1090" s="19">
        <v>11935148067.849567</v>
      </c>
      <c r="AJ1090" s="14">
        <f t="shared" si="1229"/>
        <v>8.576724640905864E-3</v>
      </c>
      <c r="AK1090" s="18">
        <f>AI1090/MAX(AI$13:$AI1090)-1</f>
        <v>-6.9750649288182087E-2</v>
      </c>
      <c r="AN1090" s="16">
        <v>44111</v>
      </c>
      <c r="AO1090" s="14">
        <f t="shared" si="1230"/>
        <v>-4.4530079268487732E-3</v>
      </c>
      <c r="AP1090" s="13">
        <f t="shared" si="1256"/>
        <v>0</v>
      </c>
      <c r="AQ1090" s="14">
        <f t="shared" si="1231"/>
        <v>-6.566049290088638E-3</v>
      </c>
      <c r="AR1090" s="13">
        <f t="shared" si="1257"/>
        <v>99947683.246641114</v>
      </c>
      <c r="AS1090" s="14">
        <f t="shared" si="1232"/>
        <v>8.576724640905864E-3</v>
      </c>
      <c r="AT1090" s="13">
        <f t="shared" si="1258"/>
        <v>0</v>
      </c>
      <c r="AU1090" s="24">
        <f t="shared" si="1233"/>
        <v>99947683.246641114</v>
      </c>
      <c r="AV1090" s="18">
        <f>AU1090/MAX(AU$13:$AU1090)-1</f>
        <v>-3.4043983900285846E-2</v>
      </c>
      <c r="AW1090" s="18">
        <f t="shared" si="1259"/>
        <v>-6.566049290088638E-3</v>
      </c>
      <c r="AZ1090" s="42">
        <v>44117</v>
      </c>
      <c r="BA1090" s="41">
        <v>19948418</v>
      </c>
      <c r="BB1090" s="18">
        <f>BA1090/MAX($BA$13:BA1090)-1</f>
        <v>-1.1314139576838578E-2</v>
      </c>
      <c r="BC1090" s="29">
        <f t="shared" si="1260"/>
        <v>1.434851170461382E-3</v>
      </c>
      <c r="BG1090" s="16">
        <v>44159</v>
      </c>
      <c r="BH1090" s="14">
        <f t="shared" si="1234"/>
        <v>4.4644399043660687E-3</v>
      </c>
      <c r="BI1090" s="13">
        <f t="shared" si="1261"/>
        <v>34080855.124470398</v>
      </c>
      <c r="BJ1090" s="14">
        <f t="shared" si="1235"/>
        <v>-1.6216574960461472E-3</v>
      </c>
      <c r="BK1090" s="13">
        <f t="shared" si="1236"/>
        <v>82407954.579511434</v>
      </c>
      <c r="BL1090" s="14">
        <f t="shared" si="1237"/>
        <v>1.5816649201356947E-2</v>
      </c>
      <c r="BM1090" s="13">
        <f t="shared" si="1238"/>
        <v>0</v>
      </c>
      <c r="BN1090" s="14">
        <f t="shared" si="1262"/>
        <v>1.2328686827309809E-3</v>
      </c>
      <c r="BO1090" s="13">
        <f t="shared" si="1263"/>
        <v>25385454.913333829</v>
      </c>
      <c r="BP1090" s="24">
        <f t="shared" si="1239"/>
        <v>141874264.61731565</v>
      </c>
      <c r="BQ1090" s="18">
        <f>BP1090/MAX($BP$13:BP1090)-1</f>
        <v>0</v>
      </c>
      <c r="BR1090" s="18">
        <f t="shared" si="1264"/>
        <v>3.4464582537796495E-4</v>
      </c>
      <c r="BU1090" s="16">
        <v>44159</v>
      </c>
      <c r="BV1090" s="14">
        <f t="shared" si="1265"/>
        <v>4.4644399043660687E-3</v>
      </c>
      <c r="BW1090" s="13">
        <f t="shared" si="1294"/>
        <v>34080855.124470398</v>
      </c>
      <c r="BX1090" s="14">
        <f t="shared" si="1266"/>
        <v>-1.6216574960461472E-3</v>
      </c>
      <c r="BY1090" s="13">
        <f t="shared" si="1267"/>
        <v>82407954.579511434</v>
      </c>
      <c r="BZ1090" s="14">
        <f t="shared" si="1268"/>
        <v>1.5816649201356947E-2</v>
      </c>
      <c r="CA1090" s="13">
        <f t="shared" si="1240"/>
        <v>0</v>
      </c>
      <c r="CB1090" s="14">
        <f t="shared" si="1269"/>
        <v>1.2328686827309809E-3</v>
      </c>
      <c r="CC1090" s="13">
        <f t="shared" si="1270"/>
        <v>0</v>
      </c>
      <c r="CD1090" s="24">
        <f t="shared" si="1241"/>
        <v>116488809.70398183</v>
      </c>
      <c r="CE1090" s="18">
        <f>CD1090/MAX($CD$13:CD1090)-1</f>
        <v>0</v>
      </c>
      <c r="CF1090" s="18">
        <f t="shared" si="1295"/>
        <v>1.5129176800443567E-4</v>
      </c>
      <c r="CJ1090" s="16">
        <v>44117</v>
      </c>
      <c r="CK1090" s="19">
        <v>195464.12244463785</v>
      </c>
      <c r="CL1090" s="18">
        <f>CK1090/MAX($CK$13:CK1090)-1</f>
        <v>-6.5841016086796156E-3</v>
      </c>
      <c r="CM1090" s="29">
        <f t="shared" si="1271"/>
        <v>0</v>
      </c>
      <c r="CQ1090" s="16">
        <v>44159</v>
      </c>
      <c r="CR1090" s="14">
        <f t="shared" si="1272"/>
        <v>4.4644399043660687E-3</v>
      </c>
      <c r="CS1090" s="13">
        <f t="shared" si="1296"/>
        <v>115874907.42319979</v>
      </c>
      <c r="CT1090" s="14">
        <f t="shared" si="1273"/>
        <v>-1.6216574960461472E-3</v>
      </c>
      <c r="CU1090" s="13">
        <f t="shared" si="1242"/>
        <v>49444772.747706868</v>
      </c>
      <c r="CV1090" s="14">
        <f t="shared" si="1274"/>
        <v>1.5816649201356947E-2</v>
      </c>
      <c r="CW1090" s="13">
        <f t="shared" si="1243"/>
        <v>0</v>
      </c>
      <c r="CX1090" s="14">
        <f t="shared" si="1275"/>
        <v>1.2328686827309809E-3</v>
      </c>
      <c r="CY1090" s="13">
        <f t="shared" si="1276"/>
        <v>0</v>
      </c>
      <c r="CZ1090" s="13">
        <f t="shared" si="1277"/>
        <v>0</v>
      </c>
      <c r="DA1090" s="13">
        <f t="shared" si="1278"/>
        <v>0</v>
      </c>
      <c r="DB1090" s="24">
        <f t="shared" si="1244"/>
        <v>165319680.17090666</v>
      </c>
      <c r="DC1090" s="18">
        <f>DB1090/MAX($DB$13:DB1090)-1</f>
        <v>-3.9648300416142979E-3</v>
      </c>
      <c r="DD1090" s="18">
        <f t="shared" si="1297"/>
        <v>2.6364110444885291E-3</v>
      </c>
      <c r="DI1090" s="16">
        <v>43972</v>
      </c>
      <c r="DJ1090" s="19">
        <v>17528361.505653907</v>
      </c>
      <c r="DK1090" s="18">
        <f t="shared" si="1279"/>
        <v>8.3440789389586101E-3</v>
      </c>
      <c r="DM1090" s="12">
        <f t="shared" si="1293"/>
        <v>41622</v>
      </c>
      <c r="DN1090" s="15">
        <v>14917395.830008401</v>
      </c>
      <c r="DO1090" s="14">
        <f t="shared" si="1280"/>
        <v>0</v>
      </c>
      <c r="DP1090" s="14">
        <f>DN1090/MAX($DN$13:DN1090)-1</f>
        <v>0</v>
      </c>
      <c r="DR1090" s="16">
        <v>44111</v>
      </c>
      <c r="DS1090" s="13">
        <f t="shared" si="1245"/>
        <v>20198414.651249345</v>
      </c>
      <c r="DT1090" s="14">
        <f t="shared" si="1281"/>
        <v>-7.8179623411755994E-4</v>
      </c>
      <c r="DU1090" s="14">
        <f>DS1090/MAX($DS$13:DS1090)-1</f>
        <v>-7.8179623411755994E-4</v>
      </c>
      <c r="DX1090" s="42">
        <v>44113</v>
      </c>
      <c r="DY1090" s="14">
        <f t="shared" si="1282"/>
        <v>1.0343073745580078E-3</v>
      </c>
      <c r="DZ1090" s="13">
        <f t="shared" si="1298"/>
        <v>0</v>
      </c>
      <c r="EA1090" s="18">
        <f t="shared" si="1283"/>
        <v>-4.2686997938653493E-3</v>
      </c>
      <c r="EB1090" s="13">
        <f t="shared" si="1284"/>
        <v>5979184.3935122965</v>
      </c>
      <c r="EC1090" s="14">
        <f>VLOOKUP(DX1090,$Q$13:$S$1892,3,FALSE)</f>
        <v>-1.1119983769861563E-2</v>
      </c>
      <c r="ED1090" s="13">
        <f t="shared" si="1246"/>
        <v>0</v>
      </c>
      <c r="EE1090" s="14">
        <f t="shared" si="1285"/>
        <v>2.4289961751894795E-2</v>
      </c>
      <c r="EF1090" s="13">
        <f t="shared" si="1247"/>
        <v>0</v>
      </c>
      <c r="EG1090" s="14">
        <f t="shared" si="1286"/>
        <v>-7.3811405676549313E-4</v>
      </c>
      <c r="EH1090" s="13">
        <f t="shared" si="1287"/>
        <v>0</v>
      </c>
      <c r="EI1090" s="13">
        <f t="shared" si="1288"/>
        <v>0</v>
      </c>
      <c r="EJ1090" s="13">
        <f t="shared" si="1289"/>
        <v>0</v>
      </c>
      <c r="EK1090" s="24">
        <f t="shared" si="1248"/>
        <v>5979184.3935122965</v>
      </c>
      <c r="EL1090" s="18">
        <f>EK1090/MAX($EK$13:EK1090)-1</f>
        <v>-7.0547012821325916E-3</v>
      </c>
      <c r="EM1090" s="18">
        <f t="shared" si="1299"/>
        <v>-4.2686997938653493E-3</v>
      </c>
    </row>
    <row r="1091" spans="1:143" x14ac:dyDescent="0.3">
      <c r="A1091" s="12">
        <f t="shared" si="1290"/>
        <v>41623</v>
      </c>
      <c r="B1091" s="13">
        <v>1533820.1721110365</v>
      </c>
      <c r="C1091" s="14">
        <f t="shared" si="1224"/>
        <v>0</v>
      </c>
      <c r="D1091" s="14">
        <f>B1091/MAX($B$13:B1091)-1</f>
        <v>-1.7462825271955196E-2</v>
      </c>
      <c r="F1091" s="16">
        <v>44112</v>
      </c>
      <c r="G1091" s="13">
        <f t="shared" si="1225"/>
        <v>5376016.3690721169</v>
      </c>
      <c r="H1091" s="14">
        <f t="shared" si="1226"/>
        <v>-2.0761975639149721E-3</v>
      </c>
      <c r="I1091" s="14">
        <f>G1091/MAX($G$13:G1091)-1</f>
        <v>-6.5199601665538731E-3</v>
      </c>
      <c r="L1091" s="12">
        <f t="shared" si="1291"/>
        <v>41623</v>
      </c>
      <c r="M1091" s="15">
        <v>31462724.19750106</v>
      </c>
      <c r="N1091" s="14">
        <f t="shared" si="1249"/>
        <v>0</v>
      </c>
      <c r="O1091" s="14">
        <f>M1091/MAX(M$13:$M1091)-1</f>
        <v>0</v>
      </c>
      <c r="Q1091" s="16">
        <v>44112</v>
      </c>
      <c r="R1091" s="13">
        <f t="shared" si="1227"/>
        <v>349498963.63858849</v>
      </c>
      <c r="S1091" s="14">
        <f t="shared" si="1228"/>
        <v>-8.1682693221202252E-3</v>
      </c>
      <c r="T1091" s="14">
        <f>R1091/MAX($R$13:R1091)-1</f>
        <v>-4.1934172793110847E-2</v>
      </c>
      <c r="V1091" s="12">
        <f t="shared" si="1292"/>
        <v>41623</v>
      </c>
      <c r="W1091" s="14">
        <f t="shared" si="1250"/>
        <v>0</v>
      </c>
      <c r="X1091" s="13">
        <f t="shared" si="1251"/>
        <v>162968.393286798</v>
      </c>
      <c r="Y1091" s="14">
        <f t="shared" si="1252"/>
        <v>0</v>
      </c>
      <c r="Z1091" s="13">
        <f t="shared" si="1253"/>
        <v>42903.714814774175</v>
      </c>
      <c r="AA1091" s="14"/>
      <c r="AB1091" s="13"/>
      <c r="AC1091" s="24">
        <f t="shared" si="1254"/>
        <v>205872.10810157217</v>
      </c>
      <c r="AD1091" s="18">
        <f>AC1091/MAX(AC$13:$AC1091)-1</f>
        <v>-4.6276134721303652E-3</v>
      </c>
      <c r="AE1091" s="18">
        <f t="shared" si="1255"/>
        <v>0</v>
      </c>
      <c r="AH1091" s="16">
        <v>44112</v>
      </c>
      <c r="AI1091" s="19">
        <v>12118301675.475357</v>
      </c>
      <c r="AJ1091" s="14">
        <f t="shared" si="1229"/>
        <v>1.5345734010553391E-2</v>
      </c>
      <c r="AK1091" s="18">
        <f>AI1091/MAX(AI$13:$AI1091)-1</f>
        <v>-5.5475290188668591E-2</v>
      </c>
      <c r="AN1091" s="16">
        <v>44112</v>
      </c>
      <c r="AO1091" s="14">
        <f t="shared" si="1230"/>
        <v>-2.0761975639149721E-3</v>
      </c>
      <c r="AP1091" s="13">
        <f t="shared" si="1256"/>
        <v>0</v>
      </c>
      <c r="AQ1091" s="14">
        <f t="shared" si="1231"/>
        <v>-8.1682693221202252E-3</v>
      </c>
      <c r="AR1091" s="13">
        <f t="shared" si="1257"/>
        <v>99131283.651760593</v>
      </c>
      <c r="AS1091" s="14">
        <f t="shared" si="1232"/>
        <v>1.5345734010553391E-2</v>
      </c>
      <c r="AT1091" s="13">
        <f t="shared" si="1258"/>
        <v>0</v>
      </c>
      <c r="AU1091" s="24">
        <f t="shared" si="1233"/>
        <v>99131283.651760593</v>
      </c>
      <c r="AV1091" s="18">
        <f>AU1091/MAX(AU$13:$AU1091)-1</f>
        <v>-4.1934172793110625E-2</v>
      </c>
      <c r="AW1091" s="18">
        <f t="shared" si="1259"/>
        <v>-8.1682693221201141E-3</v>
      </c>
      <c r="AZ1091" s="42">
        <v>44118</v>
      </c>
      <c r="BA1091" s="41">
        <v>20047628</v>
      </c>
      <c r="BB1091" s="18">
        <f>BA1091/MAX($BA$13:BA1091)-1</f>
        <v>-6.3970817824520188E-3</v>
      </c>
      <c r="BC1091" s="29">
        <f t="shared" si="1260"/>
        <v>4.9733267069098641E-3</v>
      </c>
      <c r="BG1091" s="16">
        <v>44160</v>
      </c>
      <c r="BH1091" s="14">
        <f t="shared" si="1234"/>
        <v>-1.556818340692101E-3</v>
      </c>
      <c r="BI1091" s="13">
        <f t="shared" si="1261"/>
        <v>34027797.424146153</v>
      </c>
      <c r="BJ1091" s="14">
        <f t="shared" si="1235"/>
        <v>-9.1533575775137876E-3</v>
      </c>
      <c r="BK1091" s="13">
        <f t="shared" si="1236"/>
        <v>81653645.104013652</v>
      </c>
      <c r="BL1091" s="14">
        <f t="shared" si="1237"/>
        <v>-5.4545932191908397E-3</v>
      </c>
      <c r="BM1091" s="13">
        <f t="shared" si="1238"/>
        <v>0</v>
      </c>
      <c r="BN1091" s="14">
        <f t="shared" si="1262"/>
        <v>4.1945200221058521E-3</v>
      </c>
      <c r="BO1091" s="13">
        <f t="shared" si="1263"/>
        <v>25491934.712238073</v>
      </c>
      <c r="BP1091" s="24">
        <f t="shared" si="1239"/>
        <v>141173377.24039787</v>
      </c>
      <c r="BQ1091" s="18">
        <f>BP1091/MAX($BP$13:BP1091)-1</f>
        <v>-4.9402009505269406E-3</v>
      </c>
      <c r="BR1091" s="18">
        <f t="shared" si="1264"/>
        <v>-4.9402009505269406E-3</v>
      </c>
      <c r="BU1091" s="16">
        <v>44160</v>
      </c>
      <c r="BV1091" s="14">
        <f t="shared" si="1265"/>
        <v>-1.556818340692101E-3</v>
      </c>
      <c r="BW1091" s="13">
        <f t="shared" si="1294"/>
        <v>34027797.424146153</v>
      </c>
      <c r="BX1091" s="14">
        <f t="shared" si="1266"/>
        <v>-9.1533575775137876E-3</v>
      </c>
      <c r="BY1091" s="13">
        <f t="shared" si="1267"/>
        <v>81653645.104013652</v>
      </c>
      <c r="BZ1091" s="14">
        <f t="shared" si="1268"/>
        <v>-5.4545932191908397E-3</v>
      </c>
      <c r="CA1091" s="13">
        <f t="shared" si="1240"/>
        <v>0</v>
      </c>
      <c r="CB1091" s="14">
        <f t="shared" si="1269"/>
        <v>4.1945200221058521E-3</v>
      </c>
      <c r="CC1091" s="13">
        <f t="shared" si="1270"/>
        <v>0</v>
      </c>
      <c r="CD1091" s="24">
        <f t="shared" si="1241"/>
        <v>115681442.5281598</v>
      </c>
      <c r="CE1091" s="18">
        <f>CD1091/MAX($CD$13:CD1091)-1</f>
        <v>-6.9308560871528258E-3</v>
      </c>
      <c r="CF1091" s="18">
        <f t="shared" si="1295"/>
        <v>-6.9308560871528258E-3</v>
      </c>
      <c r="CJ1091" s="16">
        <v>44118</v>
      </c>
      <c r="CK1091" s="19">
        <v>195679.19206128907</v>
      </c>
      <c r="CL1091" s="18">
        <f>CK1091/MAX($CK$13:CK1091)-1</f>
        <v>-5.4910438455969546E-3</v>
      </c>
      <c r="CM1091" s="29">
        <f t="shared" si="1271"/>
        <v>1.1003022649955785E-3</v>
      </c>
      <c r="CQ1091" s="16">
        <v>44160</v>
      </c>
      <c r="CR1091" s="14">
        <f t="shared" si="1272"/>
        <v>-1.556818340692101E-3</v>
      </c>
      <c r="CS1091" s="13">
        <f t="shared" si="1296"/>
        <v>115694511.24209735</v>
      </c>
      <c r="CT1091" s="14">
        <f t="shared" si="1273"/>
        <v>-9.1533575775137876E-3</v>
      </c>
      <c r="CU1091" s="13">
        <f t="shared" si="1242"/>
        <v>48992187.062408201</v>
      </c>
      <c r="CV1091" s="14">
        <f t="shared" si="1274"/>
        <v>-5.4545932191908397E-3</v>
      </c>
      <c r="CW1091" s="13">
        <f t="shared" si="1243"/>
        <v>0</v>
      </c>
      <c r="CX1091" s="14">
        <f t="shared" si="1275"/>
        <v>4.1945200221058521E-3</v>
      </c>
      <c r="CY1091" s="13">
        <f t="shared" si="1276"/>
        <v>0</v>
      </c>
      <c r="CZ1091" s="13">
        <f t="shared" si="1277"/>
        <v>0</v>
      </c>
      <c r="DA1091" s="13">
        <f t="shared" si="1278"/>
        <v>-1.7613921924597431E-3</v>
      </c>
      <c r="DB1091" s="24">
        <f t="shared" si="1244"/>
        <v>164686698.30450556</v>
      </c>
      <c r="DC1091" s="18">
        <f>DB1091/MAX($DB$13:DB1091)-1</f>
        <v>-7.7784848964362885E-3</v>
      </c>
      <c r="DD1091" s="18">
        <f t="shared" si="1297"/>
        <v>-3.8288355369834326E-3</v>
      </c>
      <c r="DI1091" s="16">
        <v>43973</v>
      </c>
      <c r="DJ1091" s="19">
        <v>17737907.214408733</v>
      </c>
      <c r="DK1091" s="18">
        <f t="shared" si="1279"/>
        <v>1.1954666081438026E-2</v>
      </c>
      <c r="DM1091" s="12">
        <f t="shared" si="1293"/>
        <v>41623</v>
      </c>
      <c r="DN1091" s="15">
        <v>14917395.830008401</v>
      </c>
      <c r="DO1091" s="14">
        <f t="shared" si="1280"/>
        <v>0</v>
      </c>
      <c r="DP1091" s="14">
        <f>DN1091/MAX($DN$13:DN1091)-1</f>
        <v>0</v>
      </c>
      <c r="DR1091" s="16">
        <v>44112</v>
      </c>
      <c r="DS1091" s="13">
        <f t="shared" si="1245"/>
        <v>20157659.778939992</v>
      </c>
      <c r="DT1091" s="14">
        <f t="shared" si="1281"/>
        <v>-2.0177262925351602E-3</v>
      </c>
      <c r="DU1091" s="14">
        <f>DS1091/MAX($DS$13:DS1091)-1</f>
        <v>-2.7979450758357505E-3</v>
      </c>
      <c r="DX1091" s="42">
        <v>44116</v>
      </c>
      <c r="DY1091" s="14">
        <f t="shared" si="1282"/>
        <v>-5.260787533799216E-3</v>
      </c>
      <c r="DZ1091" s="13">
        <f t="shared" si="1298"/>
        <v>0</v>
      </c>
      <c r="EA1091" s="18">
        <f t="shared" si="1283"/>
        <v>-3.2103321703049748E-3</v>
      </c>
      <c r="EB1091" s="13">
        <f t="shared" si="1284"/>
        <v>5959989.2255016183</v>
      </c>
      <c r="EC1091" s="14">
        <f>VLOOKUP(DX1091,$Q$13:$S$1892,3,FALSE)</f>
        <v>-1.3315126153194079E-2</v>
      </c>
      <c r="ED1091" s="13">
        <f t="shared" si="1246"/>
        <v>0</v>
      </c>
      <c r="EE1091" s="14">
        <f t="shared" si="1285"/>
        <v>-1.3384672880871196E-2</v>
      </c>
      <c r="EF1091" s="13">
        <f t="shared" si="1247"/>
        <v>0</v>
      </c>
      <c r="EG1091" s="14">
        <f t="shared" si="1286"/>
        <v>1.9046404259377425E-3</v>
      </c>
      <c r="EH1091" s="13">
        <f t="shared" si="1287"/>
        <v>0</v>
      </c>
      <c r="EI1091" s="13">
        <f t="shared" si="1288"/>
        <v>0</v>
      </c>
      <c r="EJ1091" s="13">
        <f t="shared" si="1289"/>
        <v>-1.7613921924597431E-3</v>
      </c>
      <c r="EK1091" s="24">
        <f t="shared" si="1248"/>
        <v>5959989.2255016183</v>
      </c>
      <c r="EL1091" s="18">
        <f>EK1091/MAX($EK$13:EK1091)-1</f>
        <v>-1.024238551795964E-2</v>
      </c>
      <c r="EM1091" s="18">
        <f t="shared" si="1299"/>
        <v>-3.2103321703049748E-3</v>
      </c>
    </row>
    <row r="1092" spans="1:143" x14ac:dyDescent="0.3">
      <c r="A1092" s="12">
        <f t="shared" si="1290"/>
        <v>41624</v>
      </c>
      <c r="B1092" s="13">
        <v>1532850.9549908587</v>
      </c>
      <c r="C1092" s="14">
        <f t="shared" si="1224"/>
        <v>-6.3189749215764035E-4</v>
      </c>
      <c r="D1092" s="14">
        <f>B1092/MAX($B$13:B1092)-1</f>
        <v>-1.8083688048617597E-2</v>
      </c>
      <c r="F1092" s="16">
        <v>44113</v>
      </c>
      <c r="G1092" s="13">
        <f t="shared" si="1225"/>
        <v>5381576.8224483933</v>
      </c>
      <c r="H1092" s="14">
        <f t="shared" si="1226"/>
        <v>1.0343073745580078E-3</v>
      </c>
      <c r="I1092" s="14">
        <f>G1092/MAX($G$13:G1092)-1</f>
        <v>-5.4923964348778664E-3</v>
      </c>
      <c r="L1092" s="12">
        <f t="shared" si="1291"/>
        <v>41624</v>
      </c>
      <c r="M1092" s="15">
        <v>31516277.135718878</v>
      </c>
      <c r="N1092" s="14">
        <f t="shared" si="1249"/>
        <v>1.7021074806380376E-3</v>
      </c>
      <c r="O1092" s="14">
        <f>M1092/MAX(M$13:$M1092)-1</f>
        <v>0</v>
      </c>
      <c r="Q1092" s="16">
        <v>44113</v>
      </c>
      <c r="R1092" s="13">
        <f t="shared" si="1227"/>
        <v>345612540.83534396</v>
      </c>
      <c r="S1092" s="14">
        <f t="shared" si="1228"/>
        <v>-1.1119983769861563E-2</v>
      </c>
      <c r="T1092" s="14">
        <f>R1092/MAX($R$13:R1092)-1</f>
        <v>-5.2587849242110352E-2</v>
      </c>
      <c r="V1092" s="12">
        <f t="shared" si="1292"/>
        <v>41624</v>
      </c>
      <c r="W1092" s="14">
        <f t="shared" si="1250"/>
        <v>-6.3189749215764035E-4</v>
      </c>
      <c r="X1092" s="13">
        <f t="shared" si="1251"/>
        <v>162865.41396777911</v>
      </c>
      <c r="Y1092" s="14">
        <f t="shared" si="1252"/>
        <v>1.7021074806380376E-3</v>
      </c>
      <c r="Z1092" s="13">
        <f t="shared" si="1253"/>
        <v>42976.741548707563</v>
      </c>
      <c r="AA1092" s="14"/>
      <c r="AB1092" s="13"/>
      <c r="AC1092" s="24">
        <f t="shared" si="1254"/>
        <v>205842.15551648667</v>
      </c>
      <c r="AD1092" s="18">
        <f>AC1092/MAX(AC$13:$AC1092)-1</f>
        <v>-4.7724314194188544E-3</v>
      </c>
      <c r="AE1092" s="18">
        <f t="shared" si="1255"/>
        <v>-1.4549122443885398E-4</v>
      </c>
      <c r="AH1092" s="16">
        <v>44113</v>
      </c>
      <c r="AI1092" s="19">
        <v>12469164666.921238</v>
      </c>
      <c r="AJ1092" s="14">
        <f t="shared" si="1229"/>
        <v>2.895314878618227E-2</v>
      </c>
      <c r="AK1092" s="18">
        <f>AI1092/MAX(AI$13:$AI1092)-1</f>
        <v>-2.8128325733275394E-2</v>
      </c>
      <c r="AN1092" s="16">
        <v>44113</v>
      </c>
      <c r="AO1092" s="14">
        <f t="shared" si="1230"/>
        <v>1.0343073745580078E-3</v>
      </c>
      <c r="AP1092" s="13">
        <f t="shared" si="1256"/>
        <v>0</v>
      </c>
      <c r="AQ1092" s="14">
        <f t="shared" si="1231"/>
        <v>-1.1119983769861563E-2</v>
      </c>
      <c r="AR1092" s="13">
        <f t="shared" si="1257"/>
        <v>98028945.386467472</v>
      </c>
      <c r="AS1092" s="14">
        <f t="shared" si="1232"/>
        <v>2.895314878618227E-2</v>
      </c>
      <c r="AT1092" s="13">
        <f t="shared" si="1258"/>
        <v>0</v>
      </c>
      <c r="AU1092" s="24">
        <f t="shared" si="1233"/>
        <v>98028945.386467472</v>
      </c>
      <c r="AV1092" s="18">
        <f>AU1092/MAX(AU$13:$AU1092)-1</f>
        <v>-5.2587849242110241E-2</v>
      </c>
      <c r="AW1092" s="18">
        <f t="shared" si="1259"/>
        <v>-1.1119983769861563E-2</v>
      </c>
      <c r="AZ1092" s="42">
        <v>44119</v>
      </c>
      <c r="BA1092" s="41">
        <v>20186490</v>
      </c>
      <c r="BB1092" s="18">
        <f>BA1092/MAX($BA$13:BA1092)-1</f>
        <v>0</v>
      </c>
      <c r="BC1092" s="29">
        <f t="shared" si="1260"/>
        <v>6.9266049828937692E-3</v>
      </c>
      <c r="BG1092" s="16">
        <v>44161</v>
      </c>
      <c r="BH1092" s="14">
        <f t="shared" si="1234"/>
        <v>-7.9937791448092543E-4</v>
      </c>
      <c r="BI1092" s="13">
        <f t="shared" si="1261"/>
        <v>34000596.354406856</v>
      </c>
      <c r="BJ1092" s="14">
        <f t="shared" si="1235"/>
        <v>7.5867850412378868E-3</v>
      </c>
      <c r="BK1092" s="13">
        <f t="shared" si="1236"/>
        <v>82273133.757251322</v>
      </c>
      <c r="BL1092" s="14">
        <f t="shared" si="1237"/>
        <v>2.4152574820693218E-2</v>
      </c>
      <c r="BM1092" s="13">
        <f t="shared" si="1238"/>
        <v>0</v>
      </c>
      <c r="BN1092" s="14">
        <f t="shared" si="1262"/>
        <v>-6.000030734418127E-3</v>
      </c>
      <c r="BO1092" s="13">
        <f t="shared" si="1263"/>
        <v>25338982.320484865</v>
      </c>
      <c r="BP1092" s="24">
        <f t="shared" si="1239"/>
        <v>141612712.43214306</v>
      </c>
      <c r="BQ1092" s="18">
        <f>BP1092/MAX($BP$13:BP1092)-1</f>
        <v>-1.8435491868669107E-3</v>
      </c>
      <c r="BR1092" s="18">
        <f t="shared" si="1264"/>
        <v>3.1120257964578624E-3</v>
      </c>
      <c r="BU1092" s="16">
        <v>44161</v>
      </c>
      <c r="BV1092" s="14">
        <f t="shared" si="1265"/>
        <v>-7.9937791448092543E-4</v>
      </c>
      <c r="BW1092" s="13">
        <f t="shared" si="1294"/>
        <v>34000596.354406856</v>
      </c>
      <c r="BX1092" s="14">
        <f t="shared" si="1266"/>
        <v>7.5867850412378868E-3</v>
      </c>
      <c r="BY1092" s="13">
        <f t="shared" si="1267"/>
        <v>82273133.757251322</v>
      </c>
      <c r="BZ1092" s="14">
        <f t="shared" si="1268"/>
        <v>2.4152574820693218E-2</v>
      </c>
      <c r="CA1092" s="13">
        <f t="shared" si="1240"/>
        <v>0</v>
      </c>
      <c r="CB1092" s="14">
        <f t="shared" si="1269"/>
        <v>-6.000030734418127E-3</v>
      </c>
      <c r="CC1092" s="13">
        <f t="shared" si="1270"/>
        <v>0</v>
      </c>
      <c r="CD1092" s="24">
        <f t="shared" si="1241"/>
        <v>116273730.11165819</v>
      </c>
      <c r="CE1092" s="18">
        <f>CD1092/MAX($CD$13:CD1092)-1</f>
        <v>-1.8463541079198897E-3</v>
      </c>
      <c r="CF1092" s="18">
        <f t="shared" si="1295"/>
        <v>5.1199878783860786E-3</v>
      </c>
      <c r="CJ1092" s="16">
        <v>44119</v>
      </c>
      <c r="CK1092" s="19">
        <v>195761.35132053762</v>
      </c>
      <c r="CL1092" s="18">
        <f>CK1092/MAX($CK$13:CK1092)-1</f>
        <v>-5.0734822321572004E-3</v>
      </c>
      <c r="CM1092" s="29">
        <f t="shared" si="1271"/>
        <v>4.19867122217088E-4</v>
      </c>
      <c r="CQ1092" s="16">
        <v>44161</v>
      </c>
      <c r="CR1092" s="14">
        <f t="shared" si="1272"/>
        <v>-7.9937791448092543E-4</v>
      </c>
      <c r="CS1092" s="13">
        <f t="shared" si="1296"/>
        <v>115602027.60498375</v>
      </c>
      <c r="CT1092" s="14">
        <f t="shared" si="1273"/>
        <v>7.5867850412378868E-3</v>
      </c>
      <c r="CU1092" s="13">
        <f t="shared" si="1242"/>
        <v>49363880.254350811</v>
      </c>
      <c r="CV1092" s="14">
        <f t="shared" si="1274"/>
        <v>2.4152574820693218E-2</v>
      </c>
      <c r="CW1092" s="13">
        <f t="shared" si="1243"/>
        <v>0</v>
      </c>
      <c r="CX1092" s="14">
        <f t="shared" si="1275"/>
        <v>-6.000030734418127E-3</v>
      </c>
      <c r="CY1092" s="13">
        <f t="shared" si="1276"/>
        <v>0</v>
      </c>
      <c r="CZ1092" s="13">
        <f t="shared" si="1277"/>
        <v>0</v>
      </c>
      <c r="DA1092" s="13">
        <f t="shared" si="1278"/>
        <v>-3.2201612251370193E-4</v>
      </c>
      <c r="DB1092" s="24">
        <f t="shared" si="1244"/>
        <v>164965907.85933456</v>
      </c>
      <c r="DC1092" s="18">
        <f>DB1092/MAX($DB$13:DB1092)-1</f>
        <v>-6.0962741873991089E-3</v>
      </c>
      <c r="DD1092" s="18">
        <f t="shared" si="1297"/>
        <v>1.6953983394139005E-3</v>
      </c>
      <c r="DI1092" s="16">
        <v>43977</v>
      </c>
      <c r="DJ1092" s="19">
        <v>17735918.289411277</v>
      </c>
      <c r="DK1092" s="18">
        <f t="shared" si="1279"/>
        <v>-1.1212850385422524E-4</v>
      </c>
      <c r="DM1092" s="12">
        <f t="shared" si="1293"/>
        <v>41624</v>
      </c>
      <c r="DN1092" s="15">
        <v>14929846.868924152</v>
      </c>
      <c r="DO1092" s="14">
        <f t="shared" si="1280"/>
        <v>8.3466571897927722E-4</v>
      </c>
      <c r="DP1092" s="14">
        <f>DN1092/MAX($DN$13:DN1092)-1</f>
        <v>0</v>
      </c>
      <c r="DR1092" s="16">
        <v>44113</v>
      </c>
      <c r="DS1092" s="13">
        <f t="shared" si="1245"/>
        <v>20071612.780796822</v>
      </c>
      <c r="DT1092" s="14">
        <f t="shared" si="1281"/>
        <v>-4.2686997938653493E-3</v>
      </c>
      <c r="DU1092" s="14">
        <f>DS1092/MAX($DS$13:DS1092)-1</f>
        <v>-7.0547012821327026E-3</v>
      </c>
      <c r="DX1092" s="42">
        <v>44117</v>
      </c>
      <c r="DY1092" s="14">
        <f t="shared" si="1282"/>
        <v>4.886144263187564E-4</v>
      </c>
      <c r="DZ1092" s="13">
        <f t="shared" si="1298"/>
        <v>0</v>
      </c>
      <c r="EA1092" s="18">
        <f t="shared" si="1283"/>
        <v>-9.8870951824392428E-4</v>
      </c>
      <c r="EB1092" s="13">
        <f t="shared" si="1284"/>
        <v>5954096.5274257334</v>
      </c>
      <c r="EC1092" s="14">
        <f>VLOOKUP(DX1092,$Q$13:$S$1892,3,FALSE)</f>
        <v>4.8340673101294751E-3</v>
      </c>
      <c r="ED1092" s="13">
        <f t="shared" si="1246"/>
        <v>0</v>
      </c>
      <c r="EE1092" s="14">
        <f t="shared" si="1285"/>
        <v>-1.3735872107759395E-2</v>
      </c>
      <c r="EF1092" s="13">
        <f t="shared" si="1247"/>
        <v>0</v>
      </c>
      <c r="EG1092" s="14">
        <f t="shared" si="1286"/>
        <v>1.434851170461382E-3</v>
      </c>
      <c r="EH1092" s="13">
        <f t="shared" si="1287"/>
        <v>0</v>
      </c>
      <c r="EI1092" s="13">
        <f t="shared" si="1288"/>
        <v>0</v>
      </c>
      <c r="EJ1092" s="13">
        <f t="shared" si="1289"/>
        <v>-3.2201612251370193E-4</v>
      </c>
      <c r="EK1092" s="24">
        <f t="shared" si="1248"/>
        <v>5954096.5274257334</v>
      </c>
      <c r="EL1092" s="18">
        <f>EK1092/MAX($EK$13:EK1092)-1</f>
        <v>-1.1220968292152467E-2</v>
      </c>
      <c r="EM1092" s="18">
        <f t="shared" si="1299"/>
        <v>-9.8870951824392428E-4</v>
      </c>
    </row>
    <row r="1093" spans="1:143" x14ac:dyDescent="0.3">
      <c r="A1093" s="12">
        <f t="shared" si="1290"/>
        <v>41625</v>
      </c>
      <c r="B1093" s="13">
        <v>1521334.6638473296</v>
      </c>
      <c r="C1093" s="14">
        <f t="shared" si="1224"/>
        <v>-7.5129882041257146E-3</v>
      </c>
      <c r="D1093" s="14">
        <f>B1093/MAX($B$13:B1093)-1</f>
        <v>-2.5460813717746889E-2</v>
      </c>
      <c r="F1093" s="16">
        <v>44116</v>
      </c>
      <c r="G1093" s="13">
        <f t="shared" si="1225"/>
        <v>5353265.4901886741</v>
      </c>
      <c r="H1093" s="14">
        <f t="shared" si="1226"/>
        <v>-5.260787533799216E-3</v>
      </c>
      <c r="I1093" s="14">
        <f>G1093/MAX($G$13:G1093)-1</f>
        <v>-1.0724289637981776E-2</v>
      </c>
      <c r="L1093" s="12">
        <f t="shared" si="1291"/>
        <v>41625</v>
      </c>
      <c r="M1093" s="15">
        <v>31467850.260137368</v>
      </c>
      <c r="N1093" s="14">
        <f t="shared" si="1249"/>
        <v>-1.5365671323731567E-3</v>
      </c>
      <c r="O1093" s="14">
        <f>M1093/MAX(M$13:$M1093)-1</f>
        <v>-1.5365671323731567E-3</v>
      </c>
      <c r="Q1093" s="16">
        <v>44116</v>
      </c>
      <c r="R1093" s="13">
        <f t="shared" si="1227"/>
        <v>341010666.25399542</v>
      </c>
      <c r="S1093" s="14">
        <f t="shared" si="1228"/>
        <v>-1.3315126153194079E-2</v>
      </c>
      <c r="T1093" s="14">
        <f>R1093/MAX($R$13:R1093)-1</f>
        <v>-6.520276154852056E-2</v>
      </c>
      <c r="V1093" s="12">
        <f t="shared" si="1292"/>
        <v>41625</v>
      </c>
      <c r="W1093" s="14">
        <f t="shared" si="1250"/>
        <v>-7.5129882041257146E-3</v>
      </c>
      <c r="X1093" s="13">
        <f t="shared" si="1251"/>
        <v>161641.80803377915</v>
      </c>
      <c r="Y1093" s="14">
        <f t="shared" si="1252"/>
        <v>-1.5365671323731567E-3</v>
      </c>
      <c r="Z1093" s="13">
        <f t="shared" si="1253"/>
        <v>42910.704900187324</v>
      </c>
      <c r="AA1093" s="14"/>
      <c r="AB1093" s="13"/>
      <c r="AC1093" s="24">
        <f t="shared" si="1254"/>
        <v>204552.51293396647</v>
      </c>
      <c r="AD1093" s="18">
        <f>AC1093/MAX(AC$13:$AC1093)-1</f>
        <v>-1.1007732679839122E-2</v>
      </c>
      <c r="AE1093" s="18">
        <f t="shared" si="1255"/>
        <v>-6.2652015049313725E-3</v>
      </c>
      <c r="AH1093" s="16">
        <v>44116</v>
      </c>
      <c r="AI1093" s="19">
        <v>12475681372.721085</v>
      </c>
      <c r="AJ1093" s="14">
        <f t="shared" si="1229"/>
        <v>5.2262569096828138E-4</v>
      </c>
      <c r="AK1093" s="18">
        <f>AI1093/MAX(AI$13:$AI1093)-1</f>
        <v>-2.7620400627979325E-2</v>
      </c>
      <c r="AN1093" s="16">
        <v>44116</v>
      </c>
      <c r="AO1093" s="14">
        <f t="shared" si="1230"/>
        <v>-5.260787533799216E-3</v>
      </c>
      <c r="AP1093" s="13">
        <f t="shared" si="1256"/>
        <v>0</v>
      </c>
      <c r="AQ1093" s="14">
        <f t="shared" si="1231"/>
        <v>-1.3315126153194079E-2</v>
      </c>
      <c r="AR1093" s="13">
        <f t="shared" si="1257"/>
        <v>96723677.611982077</v>
      </c>
      <c r="AS1093" s="14">
        <f t="shared" si="1232"/>
        <v>5.2262569096828138E-4</v>
      </c>
      <c r="AT1093" s="13">
        <f t="shared" si="1258"/>
        <v>0</v>
      </c>
      <c r="AU1093" s="24">
        <f t="shared" si="1233"/>
        <v>96723677.611982077</v>
      </c>
      <c r="AV1093" s="18">
        <f>AU1093/MAX(AU$13:$AU1093)-1</f>
        <v>-6.520276154852056E-2</v>
      </c>
      <c r="AW1093" s="18">
        <f t="shared" si="1259"/>
        <v>-1.331512615319419E-2</v>
      </c>
      <c r="AZ1093" s="42">
        <v>44120</v>
      </c>
      <c r="BA1093" s="41">
        <v>20203272</v>
      </c>
      <c r="BB1093" s="18">
        <f>BA1093/MAX($BA$13:BA1093)-1</f>
        <v>0</v>
      </c>
      <c r="BC1093" s="29">
        <f t="shared" si="1260"/>
        <v>8.3134809469109783E-4</v>
      </c>
      <c r="BG1093" s="16">
        <v>44162</v>
      </c>
      <c r="BH1093" s="14">
        <f t="shared" si="1234"/>
        <v>0</v>
      </c>
      <c r="BI1093" s="13">
        <f t="shared" si="1261"/>
        <v>34000596.354406856</v>
      </c>
      <c r="BJ1093" s="14">
        <f t="shared" si="1235"/>
        <v>6.0076467051384252E-3</v>
      </c>
      <c r="BK1093" s="13">
        <f t="shared" si="1236"/>
        <v>82767401.678189486</v>
      </c>
      <c r="BL1093" s="14">
        <f t="shared" si="1237"/>
        <v>-2.6645352591003757E-15</v>
      </c>
      <c r="BM1093" s="13">
        <f t="shared" si="1238"/>
        <v>0</v>
      </c>
      <c r="BN1093" s="14">
        <f t="shared" si="1262"/>
        <v>1.284047079858075E-3</v>
      </c>
      <c r="BO1093" s="13">
        <f t="shared" si="1263"/>
        <v>25371518.766740058</v>
      </c>
      <c r="BP1093" s="24">
        <f t="shared" si="1239"/>
        <v>142139516.7993364</v>
      </c>
      <c r="BQ1093" s="18">
        <f>BP1093/MAX($BP$13:BP1093)-1</f>
        <v>0</v>
      </c>
      <c r="BR1093" s="18">
        <f t="shared" si="1264"/>
        <v>3.7200358509181797E-3</v>
      </c>
      <c r="BU1093" s="16">
        <v>44162</v>
      </c>
      <c r="BV1093" s="14">
        <f t="shared" si="1265"/>
        <v>0</v>
      </c>
      <c r="BW1093" s="13">
        <f t="shared" si="1294"/>
        <v>34000596.354406856</v>
      </c>
      <c r="BX1093" s="14">
        <f t="shared" si="1266"/>
        <v>6.0076467051384252E-3</v>
      </c>
      <c r="BY1093" s="13">
        <f t="shared" si="1267"/>
        <v>82767401.678189486</v>
      </c>
      <c r="BZ1093" s="14">
        <f t="shared" si="1268"/>
        <v>-2.6645352591003757E-15</v>
      </c>
      <c r="CA1093" s="13">
        <f t="shared" si="1240"/>
        <v>0</v>
      </c>
      <c r="CB1093" s="14">
        <f t="shared" si="1269"/>
        <v>1.284047079858075E-3</v>
      </c>
      <c r="CC1093" s="13">
        <f t="shared" si="1270"/>
        <v>0</v>
      </c>
      <c r="CD1093" s="24">
        <f t="shared" si="1241"/>
        <v>116767998.03259635</v>
      </c>
      <c r="CE1093" s="18">
        <f>CD1093/MAX($CD$13:CD1093)-1</f>
        <v>0</v>
      </c>
      <c r="CF1093" s="18">
        <f t="shared" si="1295"/>
        <v>4.2508993257850403E-3</v>
      </c>
      <c r="CJ1093" s="16">
        <v>44120</v>
      </c>
      <c r="CK1093" s="19">
        <v>195761.35132053762</v>
      </c>
      <c r="CL1093" s="18">
        <f>CK1093/MAX($CK$13:CK1093)-1</f>
        <v>-5.0734822321572004E-3</v>
      </c>
      <c r="CM1093" s="29">
        <f t="shared" si="1271"/>
        <v>0</v>
      </c>
      <c r="CQ1093" s="16">
        <v>44162</v>
      </c>
      <c r="CR1093" s="14">
        <f t="shared" si="1272"/>
        <v>0</v>
      </c>
      <c r="CS1093" s="13">
        <f t="shared" si="1296"/>
        <v>115602027.60498375</v>
      </c>
      <c r="CT1093" s="14">
        <f t="shared" si="1273"/>
        <v>6.0076467051384252E-3</v>
      </c>
      <c r="CU1093" s="13">
        <f t="shared" si="1242"/>
        <v>49660441.006913707</v>
      </c>
      <c r="CV1093" s="14">
        <f t="shared" si="1274"/>
        <v>-2.6645352591003757E-15</v>
      </c>
      <c r="CW1093" s="13">
        <f t="shared" si="1243"/>
        <v>0</v>
      </c>
      <c r="CX1093" s="14">
        <f t="shared" si="1275"/>
        <v>1.284047079858075E-3</v>
      </c>
      <c r="CY1093" s="13">
        <f t="shared" si="1276"/>
        <v>0</v>
      </c>
      <c r="CZ1093" s="13">
        <f t="shared" si="1277"/>
        <v>0</v>
      </c>
      <c r="DA1093" s="13">
        <f t="shared" si="1278"/>
        <v>0</v>
      </c>
      <c r="DB1093" s="24">
        <f t="shared" si="1244"/>
        <v>165262468.61189747</v>
      </c>
      <c r="DC1093" s="18">
        <f>DB1093/MAX($DB$13:DB1093)-1</f>
        <v>-4.3095241811287321E-3</v>
      </c>
      <c r="DD1093" s="18">
        <f t="shared" si="1297"/>
        <v>1.7977093352874451E-3</v>
      </c>
      <c r="DI1093" s="16">
        <v>43978</v>
      </c>
      <c r="DJ1093" s="19">
        <v>17310614.280945759</v>
      </c>
      <c r="DK1093" s="18">
        <f t="shared" si="1279"/>
        <v>-2.3979813253843907E-2</v>
      </c>
      <c r="DM1093" s="12">
        <f t="shared" si="1293"/>
        <v>41625</v>
      </c>
      <c r="DN1093" s="15">
        <v>14944900.559191003</v>
      </c>
      <c r="DO1093" s="14">
        <f t="shared" si="1280"/>
        <v>1.0082950213097241E-3</v>
      </c>
      <c r="DP1093" s="14">
        <f>DN1093/MAX($DN$13:DN1093)-1</f>
        <v>0</v>
      </c>
      <c r="DR1093" s="16">
        <v>44116</v>
      </c>
      <c r="DS1093" s="13">
        <f t="shared" si="1245"/>
        <v>20007176.236576725</v>
      </c>
      <c r="DT1093" s="14">
        <f t="shared" si="1281"/>
        <v>-3.2103321703049748E-3</v>
      </c>
      <c r="DU1093" s="14">
        <f>DS1093/MAX($DS$13:DS1093)-1</f>
        <v>-1.0242385517959751E-2</v>
      </c>
      <c r="DX1093" s="42">
        <v>44118</v>
      </c>
      <c r="DY1093" s="14">
        <f t="shared" si="1282"/>
        <v>1.2284439051847951E-2</v>
      </c>
      <c r="DZ1093" s="13">
        <f t="shared" si="1298"/>
        <v>0</v>
      </c>
      <c r="EA1093" s="18">
        <f t="shared" si="1283"/>
        <v>-1.0647780378971738E-3</v>
      </c>
      <c r="EB1093" s="13">
        <f t="shared" si="1284"/>
        <v>5947756.7362078102</v>
      </c>
      <c r="EC1093" s="14">
        <f>VLOOKUP(DX1093,$Q$13:$S$1892,3,FALSE)</f>
        <v>-2.0019255444361894E-2</v>
      </c>
      <c r="ED1093" s="13">
        <f t="shared" si="1246"/>
        <v>0</v>
      </c>
      <c r="EE1093" s="14">
        <f t="shared" si="1285"/>
        <v>2.8444808693564694E-2</v>
      </c>
      <c r="EF1093" s="13">
        <f t="shared" si="1247"/>
        <v>0</v>
      </c>
      <c r="EG1093" s="14">
        <f t="shared" si="1286"/>
        <v>4.9733267069098641E-3</v>
      </c>
      <c r="EH1093" s="13">
        <f t="shared" si="1287"/>
        <v>0</v>
      </c>
      <c r="EI1093" s="13">
        <f t="shared" si="1288"/>
        <v>0</v>
      </c>
      <c r="EJ1093" s="13">
        <f t="shared" si="1289"/>
        <v>0</v>
      </c>
      <c r="EK1093" s="24">
        <f t="shared" si="1248"/>
        <v>5947756.7362078102</v>
      </c>
      <c r="EL1093" s="18">
        <f>EK1093/MAX($EK$13:EK1093)-1</f>
        <v>-1.2273798489448318E-2</v>
      </c>
      <c r="EM1093" s="18">
        <f t="shared" si="1299"/>
        <v>-1.0647780378972849E-3</v>
      </c>
    </row>
    <row r="1094" spans="1:143" x14ac:dyDescent="0.3">
      <c r="A1094" s="12">
        <f t="shared" si="1290"/>
        <v>41626</v>
      </c>
      <c r="B1094" s="13">
        <v>1533713.6462472605</v>
      </c>
      <c r="C1094" s="14">
        <f t="shared" si="1224"/>
        <v>8.1369225944181167E-3</v>
      </c>
      <c r="D1094" s="14">
        <f>B1094/MAX($B$13:B1094)-1</f>
        <v>-1.753106379374092E-2</v>
      </c>
      <c r="F1094" s="16">
        <v>44117</v>
      </c>
      <c r="G1094" s="13">
        <f t="shared" si="1225"/>
        <v>5355881.1729350947</v>
      </c>
      <c r="H1094" s="14">
        <f t="shared" si="1226"/>
        <v>4.886144263187564E-4</v>
      </c>
      <c r="I1094" s="14">
        <f>G1094/MAX($G$13:G1094)-1</f>
        <v>-1.024091525429216E-2</v>
      </c>
      <c r="L1094" s="12">
        <f t="shared" si="1291"/>
        <v>41626</v>
      </c>
      <c r="M1094" s="15">
        <v>31160759.030863877</v>
      </c>
      <c r="N1094" s="14">
        <f t="shared" si="1249"/>
        <v>-9.7588880948281664E-3</v>
      </c>
      <c r="O1094" s="14">
        <f>M1094/MAX(M$13:$M1094)-1</f>
        <v>-1.1280460040506313E-2</v>
      </c>
      <c r="Q1094" s="16">
        <v>44117</v>
      </c>
      <c r="R1094" s="13">
        <f t="shared" si="1227"/>
        <v>342659134.76813936</v>
      </c>
      <c r="S1094" s="14">
        <f t="shared" si="1228"/>
        <v>4.8340673101294751E-3</v>
      </c>
      <c r="T1094" s="14">
        <f>R1094/MAX($R$13:R1094)-1</f>
        <v>-6.0683888776522865E-2</v>
      </c>
      <c r="V1094" s="12">
        <f t="shared" si="1292"/>
        <v>41626</v>
      </c>
      <c r="W1094" s="14">
        <f t="shared" si="1250"/>
        <v>8.1369225944181167E-3</v>
      </c>
      <c r="X1094" s="13">
        <f t="shared" si="1251"/>
        <v>162957.07491377179</v>
      </c>
      <c r="Y1094" s="14">
        <f t="shared" si="1252"/>
        <v>-9.7588880948281664E-3</v>
      </c>
      <c r="Z1094" s="13">
        <f t="shared" si="1253"/>
        <v>42491.944132996199</v>
      </c>
      <c r="AA1094" s="14"/>
      <c r="AB1094" s="13"/>
      <c r="AC1094" s="24">
        <f t="shared" si="1254"/>
        <v>205449.01904676799</v>
      </c>
      <c r="AD1094" s="18">
        <f>AC1094/MAX(AC$13:$AC1094)-1</f>
        <v>-6.6732094786883245E-3</v>
      </c>
      <c r="AE1094" s="18">
        <f t="shared" si="1255"/>
        <v>4.3827675345691208E-3</v>
      </c>
      <c r="AH1094" s="16">
        <v>44117</v>
      </c>
      <c r="AI1094" s="19">
        <v>12530327240.13306</v>
      </c>
      <c r="AJ1094" s="14">
        <f t="shared" si="1229"/>
        <v>4.3801910115677245E-3</v>
      </c>
      <c r="AK1094" s="18">
        <f>AI1094/MAX(AI$13:$AI1094)-1</f>
        <v>-2.336119224697808E-2</v>
      </c>
      <c r="AN1094" s="16">
        <v>44117</v>
      </c>
      <c r="AO1094" s="14">
        <f t="shared" si="1230"/>
        <v>4.886144263187564E-4</v>
      </c>
      <c r="AP1094" s="13">
        <f t="shared" si="1256"/>
        <v>0</v>
      </c>
      <c r="AQ1094" s="14">
        <f t="shared" si="1231"/>
        <v>4.8340673101294751E-3</v>
      </c>
      <c r="AR1094" s="13">
        <f t="shared" si="1257"/>
        <v>97191246.380041659</v>
      </c>
      <c r="AS1094" s="14">
        <f t="shared" si="1232"/>
        <v>4.3801910115677245E-3</v>
      </c>
      <c r="AT1094" s="13">
        <f t="shared" si="1258"/>
        <v>0</v>
      </c>
      <c r="AU1094" s="24">
        <f t="shared" si="1233"/>
        <v>97191246.380041659</v>
      </c>
      <c r="AV1094" s="18">
        <f>AU1094/MAX(AU$13:$AU1094)-1</f>
        <v>-6.0683888776522976E-2</v>
      </c>
      <c r="AW1094" s="18">
        <f t="shared" si="1259"/>
        <v>4.8340673101294751E-3</v>
      </c>
      <c r="AZ1094" s="42">
        <v>44123</v>
      </c>
      <c r="BA1094" s="41">
        <v>20220484</v>
      </c>
      <c r="BB1094" s="18">
        <f>BA1094/MAX($BA$13:BA1094)-1</f>
        <v>0</v>
      </c>
      <c r="BC1094" s="29">
        <f t="shared" si="1260"/>
        <v>8.5194121031495484E-4</v>
      </c>
      <c r="BG1094" s="16">
        <v>44166</v>
      </c>
      <c r="BH1094" s="14">
        <f t="shared" si="1234"/>
        <v>-3.7539447743573096E-4</v>
      </c>
      <c r="BI1094" s="13">
        <f t="shared" si="1261"/>
        <v>33987832.718305893</v>
      </c>
      <c r="BJ1094" s="14">
        <f t="shared" si="1235"/>
        <v>1.7702016413655208E-2</v>
      </c>
      <c r="BK1094" s="13">
        <f t="shared" si="1236"/>
        <v>84232551.581212386</v>
      </c>
      <c r="BL1094" s="14">
        <f t="shared" si="1237"/>
        <v>5.0663574438511993E-3</v>
      </c>
      <c r="BM1094" s="13">
        <f t="shared" si="1238"/>
        <v>0</v>
      </c>
      <c r="BN1094" s="14">
        <f t="shared" si="1262"/>
        <v>1.3797698222008936E-3</v>
      </c>
      <c r="BO1094" s="13">
        <f t="shared" si="1263"/>
        <v>25406525.62267781</v>
      </c>
      <c r="BP1094" s="24">
        <f t="shared" si="1239"/>
        <v>143626909.92219609</v>
      </c>
      <c r="BQ1094" s="18">
        <f>BP1094/MAX($BP$13:BP1094)-1</f>
        <v>0</v>
      </c>
      <c r="BR1094" s="18">
        <f t="shared" si="1264"/>
        <v>1.046431813159665E-2</v>
      </c>
      <c r="BU1094" s="16">
        <v>44166</v>
      </c>
      <c r="BV1094" s="14">
        <f t="shared" si="1265"/>
        <v>-3.7539447743573096E-4</v>
      </c>
      <c r="BW1094" s="13">
        <f t="shared" si="1294"/>
        <v>33987832.718305893</v>
      </c>
      <c r="BX1094" s="14">
        <f t="shared" si="1266"/>
        <v>1.7702016413655208E-2</v>
      </c>
      <c r="BY1094" s="13">
        <f t="shared" si="1267"/>
        <v>84232551.581212386</v>
      </c>
      <c r="BZ1094" s="14">
        <f t="shared" si="1268"/>
        <v>5.0663574438511993E-3</v>
      </c>
      <c r="CA1094" s="13">
        <f t="shared" si="1240"/>
        <v>0</v>
      </c>
      <c r="CB1094" s="14">
        <f t="shared" si="1269"/>
        <v>1.3797698222008936E-3</v>
      </c>
      <c r="CC1094" s="13">
        <f t="shared" si="1270"/>
        <v>0</v>
      </c>
      <c r="CD1094" s="24">
        <f t="shared" si="1241"/>
        <v>118220384.29951829</v>
      </c>
      <c r="CE1094" s="18">
        <f>CD1094/MAX($CD$13:CD1094)-1</f>
        <v>0</v>
      </c>
      <c r="CF1094" s="18">
        <f t="shared" si="1295"/>
        <v>1.2438221870657573E-2</v>
      </c>
      <c r="CJ1094" s="16">
        <v>44123</v>
      </c>
      <c r="CK1094" s="19">
        <v>195761.35132053762</v>
      </c>
      <c r="CL1094" s="18">
        <f>CK1094/MAX($CK$13:CK1094)-1</f>
        <v>-5.0734822321572004E-3</v>
      </c>
      <c r="CM1094" s="29">
        <f t="shared" si="1271"/>
        <v>0</v>
      </c>
      <c r="CQ1094" s="16">
        <v>44166</v>
      </c>
      <c r="CR1094" s="14">
        <f t="shared" si="1272"/>
        <v>-3.7539447743573096E-4</v>
      </c>
      <c r="CS1094" s="13">
        <f t="shared" si="1296"/>
        <v>115558631.24224046</v>
      </c>
      <c r="CT1094" s="14">
        <f t="shared" si="1273"/>
        <v>1.7702016413655208E-2</v>
      </c>
      <c r="CU1094" s="13">
        <f t="shared" si="1242"/>
        <v>50539530.948727451</v>
      </c>
      <c r="CV1094" s="14">
        <f t="shared" si="1274"/>
        <v>5.0663574438511993E-3</v>
      </c>
      <c r="CW1094" s="13">
        <f t="shared" si="1243"/>
        <v>0</v>
      </c>
      <c r="CX1094" s="14">
        <f t="shared" si="1275"/>
        <v>1.3797698222008936E-3</v>
      </c>
      <c r="CY1094" s="13">
        <f t="shared" si="1276"/>
        <v>0</v>
      </c>
      <c r="CZ1094" s="13">
        <f t="shared" si="1277"/>
        <v>0</v>
      </c>
      <c r="DA1094" s="13">
        <f t="shared" si="1278"/>
        <v>0</v>
      </c>
      <c r="DB1094" s="24">
        <f t="shared" si="1244"/>
        <v>166098162.19096792</v>
      </c>
      <c r="DC1094" s="18">
        <f>DB1094/MAX($DB$13:DB1094)-1</f>
        <v>0</v>
      </c>
      <c r="DD1094" s="18">
        <f t="shared" si="1297"/>
        <v>5.0567656775901693E-3</v>
      </c>
      <c r="DI1094" s="16">
        <v>43979</v>
      </c>
      <c r="DJ1094" s="19">
        <v>17013755.713856094</v>
      </c>
      <c r="DK1094" s="18">
        <f t="shared" si="1279"/>
        <v>-1.7148933150016865E-2</v>
      </c>
      <c r="DM1094" s="12">
        <f t="shared" si="1293"/>
        <v>41626</v>
      </c>
      <c r="DN1094" s="15">
        <v>14896652.115324423</v>
      </c>
      <c r="DO1094" s="14">
        <f t="shared" si="1280"/>
        <v>-3.2284218737680392E-3</v>
      </c>
      <c r="DP1094" s="14">
        <f>DN1094/MAX($DN$13:DN1094)-1</f>
        <v>-3.2284218737680392E-3</v>
      </c>
      <c r="DR1094" s="16">
        <v>44117</v>
      </c>
      <c r="DS1094" s="13">
        <f t="shared" si="1245"/>
        <v>19987394.950998437</v>
      </c>
      <c r="DT1094" s="14">
        <f t="shared" si="1281"/>
        <v>-9.8870951824392428E-4</v>
      </c>
      <c r="DU1094" s="14">
        <f>DS1094/MAX($DS$13:DS1094)-1</f>
        <v>-1.1220968292152578E-2</v>
      </c>
      <c r="DX1094" s="42">
        <v>44119</v>
      </c>
      <c r="DY1094" s="14">
        <f t="shared" si="1282"/>
        <v>-1.3101032220582454E-2</v>
      </c>
      <c r="DZ1094" s="13">
        <f t="shared" si="1298"/>
        <v>0</v>
      </c>
      <c r="EA1094" s="18">
        <f t="shared" si="1283"/>
        <v>1.1780547724491441E-3</v>
      </c>
      <c r="EB1094" s="13">
        <f t="shared" si="1284"/>
        <v>5954763.5194162661</v>
      </c>
      <c r="EC1094" s="14">
        <f>VLOOKUP(DX1094,$Q$13:$S$1892,3,FALSE)</f>
        <v>8.4963278274359233E-3</v>
      </c>
      <c r="ED1094" s="13">
        <f t="shared" si="1246"/>
        <v>0</v>
      </c>
      <c r="EE1094" s="14">
        <f t="shared" si="1285"/>
        <v>-5.743047231345666E-2</v>
      </c>
      <c r="EF1094" s="13">
        <f t="shared" si="1247"/>
        <v>0</v>
      </c>
      <c r="EG1094" s="14">
        <f t="shared" si="1286"/>
        <v>6.9266049828937692E-3</v>
      </c>
      <c r="EH1094" s="13">
        <f t="shared" si="1287"/>
        <v>0</v>
      </c>
      <c r="EI1094" s="13">
        <f t="shared" si="1288"/>
        <v>0</v>
      </c>
      <c r="EJ1094" s="13">
        <f t="shared" si="1289"/>
        <v>0</v>
      </c>
      <c r="EK1094" s="24">
        <f t="shared" si="1248"/>
        <v>5954763.5194162661</v>
      </c>
      <c r="EL1094" s="18">
        <f>EK1094/MAX($EK$13:EK1094)-1</f>
        <v>-1.1110202923885759E-2</v>
      </c>
      <c r="EM1094" s="18">
        <f t="shared" si="1299"/>
        <v>1.1780547724491441E-3</v>
      </c>
    </row>
    <row r="1095" spans="1:143" x14ac:dyDescent="0.3">
      <c r="A1095" s="12">
        <f t="shared" si="1290"/>
        <v>41627</v>
      </c>
      <c r="B1095" s="13">
        <v>1520627.5842385176</v>
      </c>
      <c r="C1095" s="14">
        <f t="shared" si="1224"/>
        <v>-8.532272005770003E-3</v>
      </c>
      <c r="D1095" s="14">
        <f>B1095/MAX($B$13:B1095)-1</f>
        <v>-2.5913755994672161E-2</v>
      </c>
      <c r="F1095" s="16">
        <v>44118</v>
      </c>
      <c r="G1095" s="13">
        <f t="shared" si="1225"/>
        <v>5421675.1687729564</v>
      </c>
      <c r="H1095" s="14">
        <f t="shared" si="1226"/>
        <v>1.2284439051847951E-2</v>
      </c>
      <c r="I1095" s="14">
        <f>G1095/MAX($G$13:G1095)-1</f>
        <v>0</v>
      </c>
      <c r="L1095" s="12">
        <f t="shared" si="1291"/>
        <v>41627</v>
      </c>
      <c r="M1095" s="15">
        <v>31016796.994472351</v>
      </c>
      <c r="N1095" s="14">
        <f t="shared" si="1249"/>
        <v>-4.6199784879737971E-3</v>
      </c>
      <c r="O1095" s="14">
        <f>M1095/MAX(M$13:$M1095)-1</f>
        <v>-1.5848323045758561E-2</v>
      </c>
      <c r="Q1095" s="16">
        <v>44118</v>
      </c>
      <c r="R1095" s="13">
        <f t="shared" si="1227"/>
        <v>335799354.01887196</v>
      </c>
      <c r="S1095" s="14">
        <f t="shared" si="1228"/>
        <v>-2.0019255444361894E-2</v>
      </c>
      <c r="T1095" s="14">
        <f>R1095/MAX($R$13:R1095)-1</f>
        <v>-7.9488297950110254E-2</v>
      </c>
      <c r="V1095" s="12">
        <f t="shared" si="1292"/>
        <v>41627</v>
      </c>
      <c r="W1095" s="14">
        <f t="shared" si="1250"/>
        <v>-8.532272005770003E-3</v>
      </c>
      <c r="X1095" s="13">
        <f t="shared" si="1251"/>
        <v>161566.68082534286</v>
      </c>
      <c r="Y1095" s="14">
        <f t="shared" si="1252"/>
        <v>-4.6199784879737971E-3</v>
      </c>
      <c r="Z1095" s="13">
        <f t="shared" si="1253"/>
        <v>42295.632265189575</v>
      </c>
      <c r="AA1095" s="14"/>
      <c r="AB1095" s="13"/>
      <c r="AC1095" s="24">
        <f t="shared" si="1254"/>
        <v>203862.31309053244</v>
      </c>
      <c r="AD1095" s="18">
        <f>AC1095/MAX(AC$13:$AC1095)-1</f>
        <v>-1.4344784365350249E-2</v>
      </c>
      <c r="AE1095" s="18">
        <f t="shared" si="1255"/>
        <v>-7.7231128364471102E-3</v>
      </c>
      <c r="AH1095" s="16">
        <v>44118</v>
      </c>
      <c r="AI1095" s="19">
        <v>12787277306.86445</v>
      </c>
      <c r="AJ1095" s="14">
        <f t="shared" si="1229"/>
        <v>2.0506253492599269E-2</v>
      </c>
      <c r="AK1095" s="18">
        <f>AI1095/MAX(AI$13:$AI1095)-1</f>
        <v>-3.3339892844848062E-3</v>
      </c>
      <c r="AN1095" s="16">
        <v>44118</v>
      </c>
      <c r="AO1095" s="14">
        <f t="shared" si="1230"/>
        <v>1.2284439051847951E-2</v>
      </c>
      <c r="AP1095" s="13">
        <f t="shared" si="1256"/>
        <v>0</v>
      </c>
      <c r="AQ1095" s="14">
        <f t="shared" si="1231"/>
        <v>-2.0019255444361894E-2</v>
      </c>
      <c r="AR1095" s="13">
        <f t="shared" si="1257"/>
        <v>95245549.991803691</v>
      </c>
      <c r="AS1095" s="14">
        <f t="shared" si="1232"/>
        <v>2.0506253492599269E-2</v>
      </c>
      <c r="AT1095" s="13">
        <f t="shared" si="1258"/>
        <v>0</v>
      </c>
      <c r="AU1095" s="24">
        <f t="shared" si="1233"/>
        <v>95245549.991803691</v>
      </c>
      <c r="AV1095" s="18">
        <f>AU1095/MAX(AU$13:$AU1095)-1</f>
        <v>-7.9488297950110365E-2</v>
      </c>
      <c r="AW1095" s="18">
        <f t="shared" si="1259"/>
        <v>-2.0019255444361894E-2</v>
      </c>
      <c r="AZ1095" s="42">
        <v>44124</v>
      </c>
      <c r="BA1095" s="41">
        <v>20224092</v>
      </c>
      <c r="BB1095" s="18">
        <f>BA1095/MAX($BA$13:BA1095)-1</f>
        <v>0</v>
      </c>
      <c r="BC1095" s="29">
        <f t="shared" si="1260"/>
        <v>1.7843291980557119E-4</v>
      </c>
      <c r="BG1095" s="16">
        <v>44167</v>
      </c>
      <c r="BH1095" s="14">
        <f t="shared" si="1234"/>
        <v>-9.1577780387664953E-3</v>
      </c>
      <c r="BI1095" s="13">
        <f t="shared" si="1261"/>
        <v>33676579.690252922</v>
      </c>
      <c r="BJ1095" s="14">
        <f t="shared" si="1235"/>
        <v>-1.4428867840991177E-2</v>
      </c>
      <c r="BK1095" s="13">
        <f t="shared" si="1236"/>
        <v>83017171.2265376</v>
      </c>
      <c r="BL1095" s="14">
        <f t="shared" si="1237"/>
        <v>1.1373089335702913E-2</v>
      </c>
      <c r="BM1095" s="13">
        <f t="shared" si="1238"/>
        <v>0</v>
      </c>
      <c r="BN1095" s="14">
        <f t="shared" si="1262"/>
        <v>-4.1089358513374252E-3</v>
      </c>
      <c r="BO1095" s="13">
        <f t="shared" si="1263"/>
        <v>25302131.838688865</v>
      </c>
      <c r="BP1095" s="24">
        <f t="shared" si="1239"/>
        <v>141995882.7554794</v>
      </c>
      <c r="BQ1095" s="18">
        <f>BP1095/MAX($BP$13:BP1095)-1</f>
        <v>-1.1355999844320563E-2</v>
      </c>
      <c r="BR1095" s="18">
        <f t="shared" si="1264"/>
        <v>-1.1355999844320563E-2</v>
      </c>
      <c r="BU1095" s="16">
        <v>44167</v>
      </c>
      <c r="BV1095" s="14">
        <f t="shared" si="1265"/>
        <v>-9.1577780387664953E-3</v>
      </c>
      <c r="BW1095" s="13">
        <f t="shared" si="1294"/>
        <v>33676579.690252922</v>
      </c>
      <c r="BX1095" s="14">
        <f t="shared" si="1266"/>
        <v>-1.4428867840991177E-2</v>
      </c>
      <c r="BY1095" s="13">
        <f t="shared" si="1267"/>
        <v>83017171.2265376</v>
      </c>
      <c r="BZ1095" s="14">
        <f t="shared" si="1268"/>
        <v>1.1373089335702913E-2</v>
      </c>
      <c r="CA1095" s="13">
        <f t="shared" si="1240"/>
        <v>0</v>
      </c>
      <c r="CB1095" s="14">
        <f t="shared" si="1269"/>
        <v>-4.1089358513374252E-3</v>
      </c>
      <c r="CC1095" s="13">
        <f t="shared" si="1270"/>
        <v>0</v>
      </c>
      <c r="CD1095" s="24">
        <f t="shared" si="1241"/>
        <v>116693750.91679052</v>
      </c>
      <c r="CE1095" s="18">
        <f>CD1095/MAX($CD$13:CD1095)-1</f>
        <v>-1.2913453054423818E-2</v>
      </c>
      <c r="CF1095" s="18">
        <f t="shared" si="1295"/>
        <v>-1.2913453054423818E-2</v>
      </c>
      <c r="CJ1095" s="16">
        <v>44124</v>
      </c>
      <c r="CK1095" s="19">
        <v>195761.35132053762</v>
      </c>
      <c r="CL1095" s="18">
        <f>CK1095/MAX($CK$13:CK1095)-1</f>
        <v>-5.0734822321572004E-3</v>
      </c>
      <c r="CM1095" s="29">
        <f t="shared" si="1271"/>
        <v>0</v>
      </c>
      <c r="CQ1095" s="16">
        <v>44167</v>
      </c>
      <c r="CR1095" s="14">
        <f t="shared" si="1272"/>
        <v>-9.1577780387664953E-3</v>
      </c>
      <c r="CS1095" s="13">
        <f t="shared" si="1296"/>
        <v>114500370.94686036</v>
      </c>
      <c r="CT1095" s="14">
        <f t="shared" si="1273"/>
        <v>-1.4428867840991177E-2</v>
      </c>
      <c r="CU1095" s="13">
        <f t="shared" si="1242"/>
        <v>49810302.735922582</v>
      </c>
      <c r="CV1095" s="14">
        <f t="shared" si="1274"/>
        <v>1.1373089335702913E-2</v>
      </c>
      <c r="CW1095" s="13">
        <f t="shared" si="1243"/>
        <v>0</v>
      </c>
      <c r="CX1095" s="14">
        <f t="shared" si="1275"/>
        <v>-4.1089358513374252E-3</v>
      </c>
      <c r="CY1095" s="13">
        <f t="shared" si="1276"/>
        <v>0</v>
      </c>
      <c r="CZ1095" s="13">
        <f t="shared" si="1277"/>
        <v>0</v>
      </c>
      <c r="DA1095" s="13">
        <f t="shared" si="1278"/>
        <v>2.9276292342272914E-3</v>
      </c>
      <c r="DB1095" s="24">
        <f t="shared" si="1244"/>
        <v>164310673.68278295</v>
      </c>
      <c r="DC1095" s="18">
        <f>DB1095/MAX($DB$13:DB1095)-1</f>
        <v>-1.076163928972218E-2</v>
      </c>
      <c r="DD1095" s="18">
        <f t="shared" si="1297"/>
        <v>-1.076163928972218E-2</v>
      </c>
      <c r="DI1095" s="16">
        <v>43980</v>
      </c>
      <c r="DJ1095" s="19">
        <v>17013755.713856086</v>
      </c>
      <c r="DK1095" s="18">
        <f t="shared" si="1279"/>
        <v>0</v>
      </c>
      <c r="DM1095" s="12">
        <f t="shared" si="1293"/>
        <v>41627</v>
      </c>
      <c r="DN1095" s="15">
        <v>14895709.923878008</v>
      </c>
      <c r="DO1095" s="14">
        <f t="shared" si="1280"/>
        <v>-6.3248536592008797E-5</v>
      </c>
      <c r="DP1095" s="14">
        <f>DN1095/MAX($DN$13:DN1095)-1</f>
        <v>-3.2914662174010623E-3</v>
      </c>
      <c r="DR1095" s="16">
        <v>44118</v>
      </c>
      <c r="DS1095" s="13">
        <f t="shared" si="1245"/>
        <v>19966112.811819836</v>
      </c>
      <c r="DT1095" s="14">
        <f t="shared" si="1281"/>
        <v>-1.0647780378971738E-3</v>
      </c>
      <c r="DU1095" s="14">
        <f>DS1095/MAX($DS$13:DS1095)-1</f>
        <v>-1.2273798489448429E-2</v>
      </c>
      <c r="DX1095" s="42">
        <v>44120</v>
      </c>
      <c r="DY1095" s="14">
        <f t="shared" si="1282"/>
        <v>1.0778432299920482E-2</v>
      </c>
      <c r="DZ1095" s="13">
        <f t="shared" si="1298"/>
        <v>0</v>
      </c>
      <c r="EA1095" s="18">
        <f t="shared" si="1283"/>
        <v>-3.4181882431101318E-3</v>
      </c>
      <c r="EB1095" s="13">
        <f t="shared" si="1284"/>
        <v>5934409.0167636964</v>
      </c>
      <c r="EC1095" s="14">
        <f>VLOOKUP(DX1095,$Q$13:$S$1892,3,FALSE)</f>
        <v>-1.5458153164484623E-2</v>
      </c>
      <c r="ED1095" s="13">
        <f t="shared" si="1246"/>
        <v>0</v>
      </c>
      <c r="EE1095" s="14">
        <f t="shared" si="1285"/>
        <v>4.6425726190684635E-2</v>
      </c>
      <c r="EF1095" s="13">
        <f t="shared" si="1247"/>
        <v>0</v>
      </c>
      <c r="EG1095" s="14">
        <f t="shared" si="1286"/>
        <v>8.3134809469109783E-4</v>
      </c>
      <c r="EH1095" s="13">
        <f t="shared" si="1287"/>
        <v>0</v>
      </c>
      <c r="EI1095" s="13">
        <f t="shared" si="1288"/>
        <v>0</v>
      </c>
      <c r="EJ1095" s="13">
        <f t="shared" si="1289"/>
        <v>2.9276292342272914E-3</v>
      </c>
      <c r="EK1095" s="24">
        <f t="shared" si="1248"/>
        <v>5934409.0167636964</v>
      </c>
      <c r="EL1095" s="18">
        <f>EK1095/MAX($EK$13:EK1095)-1</f>
        <v>-1.4490414401982843E-2</v>
      </c>
      <c r="EM1095" s="18">
        <f t="shared" si="1299"/>
        <v>-3.4181882431101318E-3</v>
      </c>
    </row>
    <row r="1096" spans="1:143" x14ac:dyDescent="0.3">
      <c r="A1096" s="12">
        <f t="shared" si="1290"/>
        <v>41628</v>
      </c>
      <c r="B1096" s="13">
        <v>1524540.3141515127</v>
      </c>
      <c r="C1096" s="14">
        <f t="shared" si="1224"/>
        <v>2.573102022842999E-3</v>
      </c>
      <c r="D1096" s="14">
        <f>B1096/MAX($B$13:B1096)-1</f>
        <v>-2.3407332709798445E-2</v>
      </c>
      <c r="F1096" s="16">
        <v>44119</v>
      </c>
      <c r="G1096" s="13">
        <f t="shared" si="1225"/>
        <v>5350645.62769733</v>
      </c>
      <c r="H1096" s="14">
        <f t="shared" si="1226"/>
        <v>-1.3101032220582454E-2</v>
      </c>
      <c r="I1096" s="14">
        <f>G1096/MAX($G$13:G1096)-1</f>
        <v>-1.3101032220582454E-2</v>
      </c>
      <c r="L1096" s="12">
        <f t="shared" si="1291"/>
        <v>41628</v>
      </c>
      <c r="M1096" s="15">
        <v>31143614.604357969</v>
      </c>
      <c r="N1096" s="14">
        <f t="shared" si="1249"/>
        <v>4.0886752396844805E-3</v>
      </c>
      <c r="O1096" s="14">
        <f>M1096/MAX(M$13:$M1096)-1</f>
        <v>-1.1824446452101789E-2</v>
      </c>
      <c r="Q1096" s="16">
        <v>44119</v>
      </c>
      <c r="R1096" s="13">
        <f t="shared" si="1227"/>
        <v>338652415.41485751</v>
      </c>
      <c r="S1096" s="14">
        <f t="shared" si="1228"/>
        <v>8.4963278274359233E-3</v>
      </c>
      <c r="T1096" s="14">
        <f>R1096/MAX($R$13:R1096)-1</f>
        <v>-7.1667328760503413E-2</v>
      </c>
      <c r="V1096" s="12">
        <f t="shared" si="1292"/>
        <v>41628</v>
      </c>
      <c r="W1096" s="14">
        <f t="shared" si="1250"/>
        <v>2.573102022842999E-3</v>
      </c>
      <c r="X1096" s="13">
        <f t="shared" si="1251"/>
        <v>161982.40837859857</v>
      </c>
      <c r="Y1096" s="14">
        <f t="shared" si="1252"/>
        <v>4.0886752396844805E-3</v>
      </c>
      <c r="Z1096" s="13">
        <f t="shared" si="1253"/>
        <v>42468.565369579053</v>
      </c>
      <c r="AA1096" s="14"/>
      <c r="AB1096" s="13"/>
      <c r="AC1096" s="24">
        <f t="shared" si="1254"/>
        <v>204450.97374817764</v>
      </c>
      <c r="AD1096" s="18">
        <f>AC1096/MAX(AC$13:$AC1096)-1</f>
        <v>-1.149866514571185E-2</v>
      </c>
      <c r="AE1096" s="18">
        <f t="shared" si="1255"/>
        <v>2.8875403634991414E-3</v>
      </c>
      <c r="AH1096" s="16">
        <v>44119</v>
      </c>
      <c r="AI1096" s="19">
        <v>12506643523.252434</v>
      </c>
      <c r="AJ1096" s="14">
        <f t="shared" si="1229"/>
        <v>-2.1946328125797887E-2</v>
      </c>
      <c r="AK1096" s="18">
        <f>AI1096/MAX(AI$13:$AI1096)-1</f>
        <v>-2.5207148587477524E-2</v>
      </c>
      <c r="AN1096" s="16">
        <v>44119</v>
      </c>
      <c r="AO1096" s="14">
        <f t="shared" si="1230"/>
        <v>-1.3101032220582454E-2</v>
      </c>
      <c r="AP1096" s="13">
        <f t="shared" si="1256"/>
        <v>0</v>
      </c>
      <c r="AQ1096" s="14">
        <f t="shared" si="1231"/>
        <v>8.4963278274359233E-3</v>
      </c>
      <c r="AR1096" s="13">
        <f t="shared" si="1257"/>
        <v>96054787.408638492</v>
      </c>
      <c r="AS1096" s="14">
        <f t="shared" si="1232"/>
        <v>-2.1946328125797887E-2</v>
      </c>
      <c r="AT1096" s="13">
        <f t="shared" si="1258"/>
        <v>0</v>
      </c>
      <c r="AU1096" s="24">
        <f t="shared" si="1233"/>
        <v>96054787.408638492</v>
      </c>
      <c r="AV1096" s="18">
        <f>AU1096/MAX(AU$13:$AU1096)-1</f>
        <v>-7.1667328760503524E-2</v>
      </c>
      <c r="AW1096" s="18">
        <f t="shared" si="1259"/>
        <v>8.4963278274359233E-3</v>
      </c>
      <c r="AZ1096" s="42">
        <v>44125</v>
      </c>
      <c r="BA1096" s="41">
        <v>20278188</v>
      </c>
      <c r="BB1096" s="18">
        <f>BA1096/MAX($BA$13:BA1096)-1</f>
        <v>0</v>
      </c>
      <c r="BC1096" s="29">
        <f t="shared" si="1260"/>
        <v>2.6748296042164998E-3</v>
      </c>
      <c r="BG1096" s="16">
        <v>44168</v>
      </c>
      <c r="BH1096" s="14">
        <f t="shared" si="1234"/>
        <v>-1.9361307667802752E-2</v>
      </c>
      <c r="BI1096" s="13">
        <f t="shared" si="1261"/>
        <v>33024557.069670659</v>
      </c>
      <c r="BJ1096" s="14">
        <f t="shared" si="1235"/>
        <v>-8.7720481925435134E-4</v>
      </c>
      <c r="BK1096" s="13">
        <f t="shared" si="1236"/>
        <v>82944348.163856819</v>
      </c>
      <c r="BL1096" s="14">
        <f t="shared" si="1237"/>
        <v>1.5638475715301414E-2</v>
      </c>
      <c r="BM1096" s="13">
        <f t="shared" si="1238"/>
        <v>0</v>
      </c>
      <c r="BN1096" s="14">
        <f t="shared" si="1262"/>
        <v>4.6582928353442465E-3</v>
      </c>
      <c r="BO1096" s="13">
        <f t="shared" si="1263"/>
        <v>25419996.578151964</v>
      </c>
      <c r="BP1096" s="24">
        <f t="shared" si="1239"/>
        <v>141388901.81167945</v>
      </c>
      <c r="BQ1096" s="18">
        <f>BP1096/MAX($BP$13:BP1096)-1</f>
        <v>-1.5582094690535286E-2</v>
      </c>
      <c r="BR1096" s="18">
        <f t="shared" si="1264"/>
        <v>-4.2746376304809708E-3</v>
      </c>
      <c r="BU1096" s="16">
        <v>44168</v>
      </c>
      <c r="BV1096" s="14">
        <f t="shared" si="1265"/>
        <v>-1.9361307667802752E-2</v>
      </c>
      <c r="BW1096" s="13">
        <f t="shared" si="1294"/>
        <v>33024557.069670659</v>
      </c>
      <c r="BX1096" s="14">
        <f t="shared" si="1266"/>
        <v>-8.7720481925435134E-4</v>
      </c>
      <c r="BY1096" s="13">
        <f t="shared" si="1267"/>
        <v>82944348.163856819</v>
      </c>
      <c r="BZ1096" s="14">
        <f t="shared" si="1268"/>
        <v>1.5638475715301414E-2</v>
      </c>
      <c r="CA1096" s="13">
        <f t="shared" si="1240"/>
        <v>0</v>
      </c>
      <c r="CB1096" s="14">
        <f t="shared" si="1269"/>
        <v>4.6582928353442465E-3</v>
      </c>
      <c r="CC1096" s="13">
        <f t="shared" si="1270"/>
        <v>0</v>
      </c>
      <c r="CD1096" s="24">
        <f t="shared" si="1241"/>
        <v>115968905.23352748</v>
      </c>
      <c r="CE1096" s="18">
        <f>CD1096/MAX($CD$13:CD1096)-1</f>
        <v>-1.9044761860074422E-2</v>
      </c>
      <c r="CF1096" s="18">
        <f t="shared" si="1295"/>
        <v>-6.2115209903561563E-3</v>
      </c>
      <c r="CJ1096" s="16">
        <v>44125</v>
      </c>
      <c r="CK1096" s="19">
        <v>196342.91474504181</v>
      </c>
      <c r="CL1096" s="18">
        <f>CK1096/MAX($CK$13:CK1096)-1</f>
        <v>-2.1177768853154477E-3</v>
      </c>
      <c r="CM1096" s="29">
        <f t="shared" si="1271"/>
        <v>2.9707775338756459E-3</v>
      </c>
      <c r="CQ1096" s="16">
        <v>44168</v>
      </c>
      <c r="CR1096" s="14">
        <f t="shared" si="1272"/>
        <v>-1.9361307667802752E-2</v>
      </c>
      <c r="CS1096" s="13">
        <f t="shared" si="1296"/>
        <v>112283494.03688066</v>
      </c>
      <c r="CT1096" s="14">
        <f t="shared" si="1273"/>
        <v>-8.7720481925435134E-4</v>
      </c>
      <c r="CU1096" s="13">
        <f t="shared" si="1242"/>
        <v>49766608.898314111</v>
      </c>
      <c r="CV1096" s="14">
        <f t="shared" si="1274"/>
        <v>1.5638475715301414E-2</v>
      </c>
      <c r="CW1096" s="13">
        <f t="shared" si="1243"/>
        <v>0</v>
      </c>
      <c r="CX1096" s="14">
        <f t="shared" si="1275"/>
        <v>4.6582928353442465E-3</v>
      </c>
      <c r="CY1096" s="13">
        <f t="shared" si="1276"/>
        <v>0</v>
      </c>
      <c r="CZ1096" s="13">
        <f t="shared" si="1277"/>
        <v>0</v>
      </c>
      <c r="DA1096" s="13">
        <f t="shared" si="1278"/>
        <v>3.2443599093017195E-3</v>
      </c>
      <c r="DB1096" s="24">
        <f t="shared" si="1244"/>
        <v>162050102.93519476</v>
      </c>
      <c r="DC1096" s="18">
        <f>DB1096/MAX($DB$13:DB1096)-1</f>
        <v>-2.437148733240635E-2</v>
      </c>
      <c r="DD1096" s="18">
        <f t="shared" si="1297"/>
        <v>-1.3757905660787606E-2</v>
      </c>
      <c r="DI1096" s="16">
        <v>43983</v>
      </c>
      <c r="DJ1096" s="19">
        <v>16974652.027483739</v>
      </c>
      <c r="DK1096" s="18">
        <f t="shared" si="1279"/>
        <v>-2.2983571076256037E-3</v>
      </c>
      <c r="DM1096" s="12">
        <f t="shared" si="1293"/>
        <v>41628</v>
      </c>
      <c r="DN1096" s="15">
        <v>14902938.180182571</v>
      </c>
      <c r="DO1096" s="14">
        <f t="shared" si="1280"/>
        <v>4.852575903733225E-4</v>
      </c>
      <c r="DP1096" s="14">
        <f>DN1096/MAX($DN$13:DN1096)-1</f>
        <v>-2.8078058359930491E-3</v>
      </c>
      <c r="DR1096" s="16">
        <v>44119</v>
      </c>
      <c r="DS1096" s="13">
        <f t="shared" si="1245"/>
        <v>19989633.986305058</v>
      </c>
      <c r="DT1096" s="14">
        <f t="shared" si="1281"/>
        <v>1.1780547724491441E-3</v>
      </c>
      <c r="DU1096" s="14">
        <f>DS1096/MAX($DS$13:DS1096)-1</f>
        <v>-1.111020292388587E-2</v>
      </c>
      <c r="DX1096" s="42">
        <v>44123</v>
      </c>
      <c r="DY1096" s="14">
        <f t="shared" si="1282"/>
        <v>2.6627652330841078E-2</v>
      </c>
      <c r="DZ1096" s="13">
        <f t="shared" si="1298"/>
        <v>0</v>
      </c>
      <c r="EA1096" s="18">
        <f t="shared" si="1283"/>
        <v>4.6956308083216936E-3</v>
      </c>
      <c r="EB1096" s="13">
        <f t="shared" si="1284"/>
        <v>5962274.8105719937</v>
      </c>
      <c r="EC1096" s="14">
        <f>VLOOKUP(DX1096,$Q$13:$S$1892,3,FALSE)</f>
        <v>9.3957175743957233E-3</v>
      </c>
      <c r="ED1096" s="13">
        <f t="shared" si="1246"/>
        <v>0</v>
      </c>
      <c r="EE1096" s="14">
        <f t="shared" si="1285"/>
        <v>5.311966333839635E-2</v>
      </c>
      <c r="EF1096" s="13">
        <f t="shared" si="1247"/>
        <v>0</v>
      </c>
      <c r="EG1096" s="14">
        <f t="shared" si="1286"/>
        <v>8.5194121031495484E-4</v>
      </c>
      <c r="EH1096" s="13">
        <f t="shared" si="1287"/>
        <v>0</v>
      </c>
      <c r="EI1096" s="13">
        <f t="shared" si="1288"/>
        <v>0</v>
      </c>
      <c r="EJ1096" s="13">
        <f t="shared" si="1289"/>
        <v>3.2443599093017195E-3</v>
      </c>
      <c r="EK1096" s="24">
        <f t="shared" si="1248"/>
        <v>5962274.8105719937</v>
      </c>
      <c r="EL1096" s="18">
        <f>EK1096/MAX($EK$13:EK1096)-1</f>
        <v>-9.862825229952521E-3</v>
      </c>
      <c r="EM1096" s="18">
        <f t="shared" si="1299"/>
        <v>4.6956308083216936E-3</v>
      </c>
    </row>
    <row r="1097" spans="1:143" x14ac:dyDescent="0.3">
      <c r="A1097" s="12">
        <f t="shared" si="1290"/>
        <v>41629</v>
      </c>
      <c r="B1097" s="13">
        <v>1524540.3141515127</v>
      </c>
      <c r="C1097" s="14">
        <f t="shared" si="1224"/>
        <v>0</v>
      </c>
      <c r="D1097" s="14">
        <f>B1097/MAX($B$13:B1097)-1</f>
        <v>-2.3407332709798445E-2</v>
      </c>
      <c r="F1097" s="16">
        <v>44120</v>
      </c>
      <c r="G1097" s="13">
        <f t="shared" si="1225"/>
        <v>5408317.1993563315</v>
      </c>
      <c r="H1097" s="14">
        <f t="shared" si="1226"/>
        <v>1.0778432299920482E-2</v>
      </c>
      <c r="I1097" s="14">
        <f>G1097/MAX($G$13:G1097)-1</f>
        <v>-2.4638085095105566E-3</v>
      </c>
      <c r="L1097" s="12">
        <f t="shared" si="1291"/>
        <v>41629</v>
      </c>
      <c r="M1097" s="15">
        <v>31143614.604357969</v>
      </c>
      <c r="N1097" s="14">
        <f t="shared" si="1249"/>
        <v>0</v>
      </c>
      <c r="O1097" s="14">
        <f>M1097/MAX(M$13:$M1097)-1</f>
        <v>-1.1824446452101789E-2</v>
      </c>
      <c r="Q1097" s="16">
        <v>44120</v>
      </c>
      <c r="R1097" s="13">
        <f t="shared" si="1227"/>
        <v>333417474.50785196</v>
      </c>
      <c r="S1097" s="14">
        <f t="shared" si="1228"/>
        <v>-1.5458153164484623E-2</v>
      </c>
      <c r="T1097" s="14">
        <f>R1097/MAX($R$13:R1097)-1</f>
        <v>-8.6017637380118694E-2</v>
      </c>
      <c r="V1097" s="12">
        <f t="shared" si="1292"/>
        <v>41629</v>
      </c>
      <c r="W1097" s="14">
        <f t="shared" si="1250"/>
        <v>0</v>
      </c>
      <c r="X1097" s="13">
        <f t="shared" si="1251"/>
        <v>161982.40837859857</v>
      </c>
      <c r="Y1097" s="14">
        <f t="shared" si="1252"/>
        <v>0</v>
      </c>
      <c r="Z1097" s="13">
        <f t="shared" si="1253"/>
        <v>42468.565369579053</v>
      </c>
      <c r="AA1097" s="14"/>
      <c r="AB1097" s="13"/>
      <c r="AC1097" s="24">
        <f t="shared" si="1254"/>
        <v>204450.97374817764</v>
      </c>
      <c r="AD1097" s="18">
        <f>AC1097/MAX(AC$13:$AC1097)-1</f>
        <v>-1.149866514571185E-2</v>
      </c>
      <c r="AE1097" s="18">
        <f t="shared" si="1255"/>
        <v>0</v>
      </c>
      <c r="AH1097" s="16">
        <v>44120</v>
      </c>
      <c r="AI1097" s="19">
        <v>12496053405.744801</v>
      </c>
      <c r="AJ1097" s="14">
        <f t="shared" si="1229"/>
        <v>-8.467593633690873E-4</v>
      </c>
      <c r="AK1097" s="18">
        <f>AI1097/MAX(AI$13:$AI1097)-1</f>
        <v>-2.6032563561756317E-2</v>
      </c>
      <c r="AN1097" s="16">
        <v>44120</v>
      </c>
      <c r="AO1097" s="14">
        <f t="shared" si="1230"/>
        <v>1.0778432299920482E-2</v>
      </c>
      <c r="AP1097" s="13">
        <f t="shared" si="1256"/>
        <v>0</v>
      </c>
      <c r="AQ1097" s="14">
        <f t="shared" si="1231"/>
        <v>-1.5458153164484623E-2</v>
      </c>
      <c r="AR1097" s="13">
        <f t="shared" si="1257"/>
        <v>94569957.792693749</v>
      </c>
      <c r="AS1097" s="14">
        <f t="shared" si="1232"/>
        <v>-8.467593633690873E-4</v>
      </c>
      <c r="AT1097" s="13">
        <f t="shared" si="1258"/>
        <v>0</v>
      </c>
      <c r="AU1097" s="24">
        <f t="shared" si="1233"/>
        <v>94569957.792693749</v>
      </c>
      <c r="AV1097" s="18">
        <f>AU1097/MAX(AU$13:$AU1097)-1</f>
        <v>-8.6017637380118805E-2</v>
      </c>
      <c r="AW1097" s="18">
        <f t="shared" si="1259"/>
        <v>-1.5458153164484623E-2</v>
      </c>
      <c r="AZ1097" s="42">
        <v>44126</v>
      </c>
      <c r="BA1097" s="41">
        <v>20151698</v>
      </c>
      <c r="BB1097" s="18">
        <f>BA1097/MAX($BA$13:BA1097)-1</f>
        <v>-6.2377368234282082E-3</v>
      </c>
      <c r="BC1097" s="29">
        <f t="shared" si="1260"/>
        <v>-6.2377368234282082E-3</v>
      </c>
      <c r="BG1097" s="16">
        <v>44169</v>
      </c>
      <c r="BH1097" s="14">
        <f t="shared" si="1234"/>
        <v>-1.9646582768895193E-4</v>
      </c>
      <c r="BI1097" s="13">
        <f t="shared" si="1261"/>
        <v>33018068.872731905</v>
      </c>
      <c r="BJ1097" s="14">
        <f t="shared" si="1235"/>
        <v>-9.6830335457563921E-3</v>
      </c>
      <c r="BK1097" s="13">
        <f t="shared" si="1236"/>
        <v>82141195.258155301</v>
      </c>
      <c r="BL1097" s="14">
        <f t="shared" si="1237"/>
        <v>-2.1901434723247126E-3</v>
      </c>
      <c r="BM1097" s="13">
        <f t="shared" si="1238"/>
        <v>0</v>
      </c>
      <c r="BN1097" s="14">
        <f t="shared" si="1262"/>
        <v>2.9303442229819954E-3</v>
      </c>
      <c r="BO1097" s="13">
        <f t="shared" si="1263"/>
        <v>25494485.918272972</v>
      </c>
      <c r="BP1097" s="24">
        <f t="shared" si="1239"/>
        <v>140653750.04916018</v>
      </c>
      <c r="BQ1097" s="18">
        <f>BP1097/MAX($BP$13:BP1097)-1</f>
        <v>-2.0700576755752098E-2</v>
      </c>
      <c r="BR1097" s="18">
        <f t="shared" si="1264"/>
        <v>-5.1995011850254347E-3</v>
      </c>
      <c r="BU1097" s="16">
        <v>44169</v>
      </c>
      <c r="BV1097" s="14">
        <f t="shared" si="1265"/>
        <v>-1.9646582768895193E-4</v>
      </c>
      <c r="BW1097" s="13">
        <f t="shared" si="1294"/>
        <v>33018068.872731905</v>
      </c>
      <c r="BX1097" s="14">
        <f t="shared" si="1266"/>
        <v>-9.6830335457563921E-3</v>
      </c>
      <c r="BY1097" s="13">
        <f t="shared" si="1267"/>
        <v>82141195.258155301</v>
      </c>
      <c r="BZ1097" s="14">
        <f t="shared" si="1268"/>
        <v>-2.1901434723247126E-3</v>
      </c>
      <c r="CA1097" s="13">
        <f t="shared" si="1240"/>
        <v>0</v>
      </c>
      <c r="CB1097" s="14">
        <f t="shared" si="1269"/>
        <v>2.9303442229819954E-3</v>
      </c>
      <c r="CC1097" s="13">
        <f t="shared" si="1270"/>
        <v>0</v>
      </c>
      <c r="CD1097" s="24">
        <f t="shared" si="1241"/>
        <v>115159264.13088721</v>
      </c>
      <c r="CE1097" s="18">
        <f>CD1097/MAX($CD$13:CD1097)-1</f>
        <v>-2.589333630379298E-2</v>
      </c>
      <c r="CF1097" s="18">
        <f t="shared" si="1295"/>
        <v>-6.9815361368625872E-3</v>
      </c>
      <c r="CJ1097" s="16">
        <v>44126</v>
      </c>
      <c r="CK1097" s="19">
        <v>194351.9192292896</v>
      </c>
      <c r="CL1097" s="18">
        <f>CK1097/MAX($CK$13:CK1097)-1</f>
        <v>-1.2236700881376517E-2</v>
      </c>
      <c r="CM1097" s="29">
        <f t="shared" si="1271"/>
        <v>-1.0140399098880537E-2</v>
      </c>
      <c r="CQ1097" s="16">
        <v>44169</v>
      </c>
      <c r="CR1097" s="14">
        <f t="shared" si="1272"/>
        <v>-1.9646582768895193E-4</v>
      </c>
      <c r="CS1097" s="13">
        <f t="shared" si="1296"/>
        <v>112261434.1672889</v>
      </c>
      <c r="CT1097" s="14">
        <f t="shared" si="1273"/>
        <v>-9.6830335457563921E-3</v>
      </c>
      <c r="CU1097" s="13">
        <f t="shared" si="1242"/>
        <v>49284717.154893197</v>
      </c>
      <c r="CV1097" s="14">
        <f t="shared" si="1274"/>
        <v>-2.1901434723247126E-3</v>
      </c>
      <c r="CW1097" s="13">
        <f t="shared" si="1243"/>
        <v>0</v>
      </c>
      <c r="CX1097" s="14">
        <f t="shared" si="1275"/>
        <v>2.9303442229819954E-3</v>
      </c>
      <c r="CY1097" s="13">
        <f t="shared" si="1276"/>
        <v>0</v>
      </c>
      <c r="CZ1097" s="13">
        <f t="shared" si="1277"/>
        <v>0</v>
      </c>
      <c r="DA1097" s="13">
        <f t="shared" si="1278"/>
        <v>0</v>
      </c>
      <c r="DB1097" s="24">
        <f t="shared" si="1244"/>
        <v>161546151.32218209</v>
      </c>
      <c r="DC1097" s="18">
        <f>DB1097/MAX($DB$13:DB1097)-1</f>
        <v>-2.7405546266985437E-2</v>
      </c>
      <c r="DD1097" s="18">
        <f t="shared" si="1297"/>
        <v>-3.1098506195593734E-3</v>
      </c>
      <c r="DI1097" s="16">
        <v>43984</v>
      </c>
      <c r="DJ1097" s="19">
        <v>16849667.186812662</v>
      </c>
      <c r="DK1097" s="18">
        <f t="shared" si="1279"/>
        <v>-7.3630281474231785E-3</v>
      </c>
      <c r="DM1097" s="12">
        <f t="shared" si="1293"/>
        <v>41629</v>
      </c>
      <c r="DN1097" s="15">
        <v>14902938.180182571</v>
      </c>
      <c r="DO1097" s="14">
        <f t="shared" si="1280"/>
        <v>0</v>
      </c>
      <c r="DP1097" s="14">
        <f>DN1097/MAX($DN$13:DN1097)-1</f>
        <v>-2.8078058359930491E-3</v>
      </c>
      <c r="DR1097" s="16">
        <v>44120</v>
      </c>
      <c r="DS1097" s="13">
        <f t="shared" si="1245"/>
        <v>19921305.654428996</v>
      </c>
      <c r="DT1097" s="14">
        <f t="shared" si="1281"/>
        <v>-3.4181882431101318E-3</v>
      </c>
      <c r="DU1097" s="14">
        <f>DS1097/MAX($DS$13:DS1097)-1</f>
        <v>-1.4490414401982954E-2</v>
      </c>
      <c r="DX1097" s="42">
        <v>44124</v>
      </c>
      <c r="DY1097" s="14">
        <f t="shared" si="1282"/>
        <v>-3.5914848248751463E-3</v>
      </c>
      <c r="DZ1097" s="13">
        <f t="shared" si="1298"/>
        <v>0</v>
      </c>
      <c r="EA1097" s="18">
        <f t="shared" si="1283"/>
        <v>-1.7135876545915085E-4</v>
      </c>
      <c r="EB1097" s="13">
        <f t="shared" si="1284"/>
        <v>5961253.1225211257</v>
      </c>
      <c r="EC1097" s="14">
        <f>VLOOKUP(DX1097,$Q$13:$S$1892,3,FALSE)</f>
        <v>-2.6400978240278539E-3</v>
      </c>
      <c r="ED1097" s="13">
        <f t="shared" si="1246"/>
        <v>0</v>
      </c>
      <c r="EE1097" s="14">
        <f t="shared" si="1285"/>
        <v>6.621817017396614E-3</v>
      </c>
      <c r="EF1097" s="13">
        <f t="shared" si="1247"/>
        <v>0</v>
      </c>
      <c r="EG1097" s="14">
        <f t="shared" si="1286"/>
        <v>1.7843291980557119E-4</v>
      </c>
      <c r="EH1097" s="13">
        <f t="shared" si="1287"/>
        <v>0</v>
      </c>
      <c r="EI1097" s="13">
        <f t="shared" si="1288"/>
        <v>0</v>
      </c>
      <c r="EJ1097" s="13">
        <f t="shared" si="1289"/>
        <v>0</v>
      </c>
      <c r="EK1097" s="24">
        <f t="shared" si="1248"/>
        <v>5961253.1225211257</v>
      </c>
      <c r="EL1097" s="18">
        <f>EK1097/MAX($EK$13:EK1097)-1</f>
        <v>-1.0032493913856411E-2</v>
      </c>
      <c r="EM1097" s="18">
        <f t="shared" si="1299"/>
        <v>-1.7135876545915085E-4</v>
      </c>
    </row>
    <row r="1098" spans="1:143" x14ac:dyDescent="0.3">
      <c r="A1098" s="12">
        <f t="shared" si="1290"/>
        <v>41630</v>
      </c>
      <c r="B1098" s="13">
        <v>1524540.3141515127</v>
      </c>
      <c r="C1098" s="14">
        <f t="shared" si="1224"/>
        <v>0</v>
      </c>
      <c r="D1098" s="14">
        <f>B1098/MAX($B$13:B1098)-1</f>
        <v>-2.3407332709798445E-2</v>
      </c>
      <c r="F1098" s="16">
        <v>44123</v>
      </c>
      <c r="G1098" s="13">
        <f t="shared" si="1225"/>
        <v>5552327.9894356998</v>
      </c>
      <c r="H1098" s="14">
        <f t="shared" si="1226"/>
        <v>2.6627652330841078E-2</v>
      </c>
      <c r="I1098" s="14">
        <f>G1098/MAX($G$13:G1098)-1</f>
        <v>0</v>
      </c>
      <c r="L1098" s="12">
        <f t="shared" si="1291"/>
        <v>41630</v>
      </c>
      <c r="M1098" s="15">
        <v>31143614.604357969</v>
      </c>
      <c r="N1098" s="14">
        <f t="shared" si="1249"/>
        <v>0</v>
      </c>
      <c r="O1098" s="14">
        <f>M1098/MAX(M$13:$M1098)-1</f>
        <v>-1.1824446452101789E-2</v>
      </c>
      <c r="Q1098" s="16">
        <v>44123</v>
      </c>
      <c r="R1098" s="13">
        <f t="shared" si="1227"/>
        <v>336550170.93269604</v>
      </c>
      <c r="S1098" s="14">
        <f t="shared" si="1228"/>
        <v>9.3957175743957233E-3</v>
      </c>
      <c r="T1098" s="14">
        <f>R1098/MAX($R$13:R1098)-1</f>
        <v>-7.7430117232963336E-2</v>
      </c>
      <c r="V1098" s="12">
        <f t="shared" si="1292"/>
        <v>41630</v>
      </c>
      <c r="W1098" s="14">
        <f t="shared" si="1250"/>
        <v>0</v>
      </c>
      <c r="X1098" s="13">
        <f t="shared" si="1251"/>
        <v>161982.40837859857</v>
      </c>
      <c r="Y1098" s="14">
        <f t="shared" si="1252"/>
        <v>0</v>
      </c>
      <c r="Z1098" s="13">
        <f t="shared" si="1253"/>
        <v>42468.565369579053</v>
      </c>
      <c r="AA1098" s="14"/>
      <c r="AB1098" s="13"/>
      <c r="AC1098" s="24">
        <f t="shared" si="1254"/>
        <v>204450.97374817764</v>
      </c>
      <c r="AD1098" s="18">
        <f>AC1098/MAX(AC$13:$AC1098)-1</f>
        <v>-1.149866514571185E-2</v>
      </c>
      <c r="AE1098" s="18">
        <f t="shared" si="1255"/>
        <v>0</v>
      </c>
      <c r="AH1098" s="16">
        <v>44123</v>
      </c>
      <c r="AI1098" s="19">
        <v>12575461690.465128</v>
      </c>
      <c r="AJ1098" s="14">
        <f t="shared" si="1229"/>
        <v>6.354669121678036E-3</v>
      </c>
      <c r="AK1098" s="18">
        <f>AI1098/MAX(AI$13:$AI1098)-1</f>
        <v>-1.9843322767902127E-2</v>
      </c>
      <c r="AN1098" s="16">
        <v>44123</v>
      </c>
      <c r="AO1098" s="14">
        <f t="shared" si="1230"/>
        <v>2.6627652330841078E-2</v>
      </c>
      <c r="AP1098" s="13">
        <f t="shared" si="1256"/>
        <v>0</v>
      </c>
      <c r="AQ1098" s="14">
        <f t="shared" si="1231"/>
        <v>9.3957175743957233E-3</v>
      </c>
      <c r="AR1098" s="13">
        <f t="shared" si="1257"/>
        <v>95458510.407136425</v>
      </c>
      <c r="AS1098" s="14">
        <f t="shared" si="1232"/>
        <v>6.354669121678036E-3</v>
      </c>
      <c r="AT1098" s="13">
        <f t="shared" si="1258"/>
        <v>0</v>
      </c>
      <c r="AU1098" s="24">
        <f t="shared" si="1233"/>
        <v>95458510.407136425</v>
      </c>
      <c r="AV1098" s="18">
        <f>AU1098/MAX(AU$13:$AU1098)-1</f>
        <v>-7.7430117232963447E-2</v>
      </c>
      <c r="AW1098" s="18">
        <f t="shared" si="1259"/>
        <v>9.3957175743957233E-3</v>
      </c>
      <c r="AZ1098" s="42">
        <v>44127</v>
      </c>
      <c r="BA1098" s="41">
        <v>20177288</v>
      </c>
      <c r="BB1098" s="18">
        <f>BA1098/MAX($BA$13:BA1098)-1</f>
        <v>-4.9757897500506409E-3</v>
      </c>
      <c r="BC1098" s="29">
        <f t="shared" si="1260"/>
        <v>1.269868176865252E-3</v>
      </c>
      <c r="BG1098" s="16">
        <v>44172</v>
      </c>
      <c r="BH1098" s="14">
        <f t="shared" si="1234"/>
        <v>-1.6837346194816805E-2</v>
      </c>
      <c r="BI1098" s="13">
        <f t="shared" si="1261"/>
        <v>32462132.216437414</v>
      </c>
      <c r="BJ1098" s="14">
        <f t="shared" si="1235"/>
        <v>2.6877554277162652E-3</v>
      </c>
      <c r="BK1098" s="13">
        <f t="shared" si="1236"/>
        <v>82361970.701549515</v>
      </c>
      <c r="BL1098" s="14">
        <f t="shared" si="1237"/>
        <v>1.4315128329887017E-3</v>
      </c>
      <c r="BM1098" s="13">
        <f t="shared" si="1238"/>
        <v>0</v>
      </c>
      <c r="BN1098" s="14">
        <f t="shared" si="1262"/>
        <v>-1.6697682914391665E-3</v>
      </c>
      <c r="BO1098" s="13">
        <f t="shared" si="1263"/>
        <v>25451916.034080099</v>
      </c>
      <c r="BP1098" s="24">
        <f t="shared" si="1239"/>
        <v>140276018.95206702</v>
      </c>
      <c r="BQ1098" s="18">
        <f>BP1098/MAX($BP$13:BP1098)-1</f>
        <v>-2.3330523311712814E-2</v>
      </c>
      <c r="BR1098" s="18">
        <f t="shared" si="1264"/>
        <v>-2.6855387571332878E-3</v>
      </c>
      <c r="BU1098" s="16">
        <v>44172</v>
      </c>
      <c r="BV1098" s="14">
        <f t="shared" si="1265"/>
        <v>-1.6837346194816805E-2</v>
      </c>
      <c r="BW1098" s="13">
        <f t="shared" si="1294"/>
        <v>32462132.216437414</v>
      </c>
      <c r="BX1098" s="14">
        <f t="shared" si="1266"/>
        <v>2.6877554277162652E-3</v>
      </c>
      <c r="BY1098" s="13">
        <f t="shared" si="1267"/>
        <v>82361970.701549515</v>
      </c>
      <c r="BZ1098" s="14">
        <f t="shared" si="1268"/>
        <v>1.4315128329887017E-3</v>
      </c>
      <c r="CA1098" s="13">
        <f t="shared" si="1240"/>
        <v>0</v>
      </c>
      <c r="CB1098" s="14">
        <f t="shared" si="1269"/>
        <v>-1.6697682914391665E-3</v>
      </c>
      <c r="CC1098" s="13">
        <f t="shared" si="1270"/>
        <v>0</v>
      </c>
      <c r="CD1098" s="24">
        <f t="shared" si="1241"/>
        <v>114824102.91798693</v>
      </c>
      <c r="CE1098" s="18">
        <f>CD1098/MAX($CD$13:CD1098)-1</f>
        <v>-2.8728390638002699E-2</v>
      </c>
      <c r="CF1098" s="18">
        <f t="shared" si="1295"/>
        <v>-2.9104146803103914E-3</v>
      </c>
      <c r="CJ1098" s="16">
        <v>44127</v>
      </c>
      <c r="CK1098" s="19">
        <v>194351.9192292896</v>
      </c>
      <c r="CL1098" s="18">
        <f>CK1098/MAX($CK$13:CK1098)-1</f>
        <v>-1.2236700881376517E-2</v>
      </c>
      <c r="CM1098" s="29">
        <f t="shared" si="1271"/>
        <v>0</v>
      </c>
      <c r="CQ1098" s="16">
        <v>44172</v>
      </c>
      <c r="CR1098" s="14">
        <f t="shared" si="1272"/>
        <v>-1.6837346194816805E-2</v>
      </c>
      <c r="CS1098" s="13">
        <f t="shared" si="1296"/>
        <v>110371249.53588761</v>
      </c>
      <c r="CT1098" s="14">
        <f t="shared" si="1273"/>
        <v>2.6877554277162652E-3</v>
      </c>
      <c r="CU1098" s="13">
        <f t="shared" si="1242"/>
        <v>49417182.420929722</v>
      </c>
      <c r="CV1098" s="14">
        <f t="shared" si="1274"/>
        <v>1.4315128329887017E-3</v>
      </c>
      <c r="CW1098" s="13">
        <f t="shared" si="1243"/>
        <v>0</v>
      </c>
      <c r="CX1098" s="14">
        <f t="shared" si="1275"/>
        <v>-1.6697682914391665E-3</v>
      </c>
      <c r="CY1098" s="13">
        <f t="shared" si="1276"/>
        <v>0</v>
      </c>
      <c r="CZ1098" s="13">
        <f t="shared" si="1277"/>
        <v>0</v>
      </c>
      <c r="DA1098" s="13">
        <f t="shared" si="1278"/>
        <v>0</v>
      </c>
      <c r="DB1098" s="24">
        <f t="shared" si="1244"/>
        <v>159788431.95681733</v>
      </c>
      <c r="DC1098" s="18">
        <f>DB1098/MAX($DB$13:DB1098)-1</f>
        <v>-3.798795935439736E-2</v>
      </c>
      <c r="DD1098" s="18">
        <f t="shared" si="1297"/>
        <v>-1.0880601926933076E-2</v>
      </c>
      <c r="DI1098" s="16">
        <v>43985</v>
      </c>
      <c r="DJ1098" s="19">
        <v>16722569.944602892</v>
      </c>
      <c r="DK1098" s="18">
        <f t="shared" si="1279"/>
        <v>-7.5430120251420707E-3</v>
      </c>
      <c r="DM1098" s="12">
        <f t="shared" si="1293"/>
        <v>41630</v>
      </c>
      <c r="DN1098" s="15">
        <v>14902938.180182571</v>
      </c>
      <c r="DO1098" s="14">
        <f t="shared" si="1280"/>
        <v>0</v>
      </c>
      <c r="DP1098" s="14">
        <f>DN1098/MAX($DN$13:DN1098)-1</f>
        <v>-2.8078058359930491E-3</v>
      </c>
      <c r="DR1098" s="16">
        <v>44123</v>
      </c>
      <c r="DS1098" s="13">
        <f t="shared" si="1245"/>
        <v>20014848.751001928</v>
      </c>
      <c r="DT1098" s="14">
        <f t="shared" si="1281"/>
        <v>4.6956308083216936E-3</v>
      </c>
      <c r="DU1098" s="14">
        <f>DS1098/MAX($DS$13:DS1098)-1</f>
        <v>-9.86282522995241E-3</v>
      </c>
      <c r="DX1098" s="42">
        <v>44125</v>
      </c>
      <c r="DY1098" s="14">
        <f t="shared" si="1282"/>
        <v>3.1008205569489355E-3</v>
      </c>
      <c r="DZ1098" s="13">
        <f t="shared" si="1298"/>
        <v>0</v>
      </c>
      <c r="EA1098" s="18">
        <f t="shared" si="1283"/>
        <v>-1.7740222835201935E-3</v>
      </c>
      <c r="EB1098" s="13">
        <f t="shared" si="1284"/>
        <v>5950677.726644069</v>
      </c>
      <c r="EC1098" s="14">
        <f>VLOOKUP(DX1098,$Q$13:$S$1892,3,FALSE)</f>
        <v>-2.1191295664405585E-3</v>
      </c>
      <c r="ED1098" s="13">
        <f t="shared" si="1246"/>
        <v>0</v>
      </c>
      <c r="EE1098" s="14">
        <f t="shared" si="1285"/>
        <v>2.380434928278663E-2</v>
      </c>
      <c r="EF1098" s="13">
        <f t="shared" si="1247"/>
        <v>0</v>
      </c>
      <c r="EG1098" s="14">
        <f t="shared" si="1286"/>
        <v>2.6748296042164998E-3</v>
      </c>
      <c r="EH1098" s="13">
        <f t="shared" si="1287"/>
        <v>0</v>
      </c>
      <c r="EI1098" s="13">
        <f t="shared" si="1288"/>
        <v>0</v>
      </c>
      <c r="EJ1098" s="13">
        <f t="shared" si="1289"/>
        <v>0</v>
      </c>
      <c r="EK1098" s="24">
        <f t="shared" si="1248"/>
        <v>5950677.726644069</v>
      </c>
      <c r="EL1098" s="18">
        <f>EK1098/MAX($EK$13:EK1098)-1</f>
        <v>-1.1788718329614145E-2</v>
      </c>
      <c r="EM1098" s="18">
        <f t="shared" si="1299"/>
        <v>-1.7740222835201935E-3</v>
      </c>
    </row>
    <row r="1099" spans="1:143" x14ac:dyDescent="0.3">
      <c r="A1099" s="12">
        <f t="shared" si="1290"/>
        <v>41631</v>
      </c>
      <c r="B1099" s="13">
        <v>1519190.8921611358</v>
      </c>
      <c r="C1099" s="14">
        <f t="shared" si="1224"/>
        <v>-3.5088753906479253E-3</v>
      </c>
      <c r="D1099" s="14">
        <f>B1099/MAX($B$13:B1099)-1</f>
        <v>-2.6834074686740261E-2</v>
      </c>
      <c r="F1099" s="16">
        <v>44124</v>
      </c>
      <c r="G1099" s="13">
        <f t="shared" si="1225"/>
        <v>5532386.8877189122</v>
      </c>
      <c r="H1099" s="14">
        <f t="shared" si="1226"/>
        <v>-3.5914848248751463E-3</v>
      </c>
      <c r="I1099" s="14">
        <f>G1099/MAX($G$13:G1099)-1</f>
        <v>-3.5914848248751463E-3</v>
      </c>
      <c r="L1099" s="12">
        <f t="shared" si="1291"/>
        <v>41631</v>
      </c>
      <c r="M1099" s="15">
        <v>31405201.842778146</v>
      </c>
      <c r="N1099" s="14">
        <f t="shared" si="1249"/>
        <v>8.3993859333069132E-3</v>
      </c>
      <c r="O1099" s="14">
        <f>M1099/MAX(M$13:$M1099)-1</f>
        <v>-3.5243786079938166E-3</v>
      </c>
      <c r="Q1099" s="16">
        <v>44124</v>
      </c>
      <c r="R1099" s="13">
        <f t="shared" si="1227"/>
        <v>335661645.55874044</v>
      </c>
      <c r="S1099" s="14">
        <f t="shared" si="1228"/>
        <v>-2.6400978240278539E-3</v>
      </c>
      <c r="T1099" s="14">
        <f>R1099/MAX($R$13:R1099)-1</f>
        <v>-7.9865791972970168E-2</v>
      </c>
      <c r="V1099" s="12">
        <f t="shared" si="1292"/>
        <v>41631</v>
      </c>
      <c r="W1099" s="14">
        <f t="shared" si="1250"/>
        <v>-3.5088753906479253E-3</v>
      </c>
      <c r="X1099" s="13">
        <f t="shared" si="1251"/>
        <v>161414.03229212103</v>
      </c>
      <c r="Y1099" s="14">
        <f t="shared" si="1252"/>
        <v>8.3993859333069132E-3</v>
      </c>
      <c r="Z1099" s="13">
        <f t="shared" si="1253"/>
        <v>42825.275240152019</v>
      </c>
      <c r="AA1099" s="14"/>
      <c r="AB1099" s="13"/>
      <c r="AC1099" s="24">
        <f t="shared" si="1254"/>
        <v>204239.30753227306</v>
      </c>
      <c r="AD1099" s="18">
        <f>AC1099/MAX(AC$13:$AC1099)-1</f>
        <v>-1.2522051501518305E-2</v>
      </c>
      <c r="AE1099" s="18">
        <f t="shared" si="1255"/>
        <v>-1.0352908182540421E-3</v>
      </c>
      <c r="AH1099" s="16">
        <v>44124</v>
      </c>
      <c r="AI1099" s="19">
        <v>12620655119.15494</v>
      </c>
      <c r="AJ1099" s="14">
        <f t="shared" si="1229"/>
        <v>3.5937788848006136E-3</v>
      </c>
      <c r="AK1099" s="18">
        <f>AI1099/MAX(AI$13:$AI1099)-1</f>
        <v>-1.6320856397469163E-2</v>
      </c>
      <c r="AN1099" s="16">
        <v>44124</v>
      </c>
      <c r="AO1099" s="14">
        <f t="shared" si="1230"/>
        <v>-3.5914848248751463E-3</v>
      </c>
      <c r="AP1099" s="13">
        <f t="shared" si="1256"/>
        <v>0</v>
      </c>
      <c r="AQ1099" s="14">
        <f t="shared" si="1231"/>
        <v>-2.6400978240278539E-3</v>
      </c>
      <c r="AR1099" s="13">
        <f t="shared" si="1257"/>
        <v>95206490.601525605</v>
      </c>
      <c r="AS1099" s="14">
        <f t="shared" si="1232"/>
        <v>3.5937788848006136E-3</v>
      </c>
      <c r="AT1099" s="13">
        <f t="shared" si="1258"/>
        <v>0</v>
      </c>
      <c r="AU1099" s="24">
        <f t="shared" si="1233"/>
        <v>95206490.601525605</v>
      </c>
      <c r="AV1099" s="18">
        <f>AU1099/MAX(AU$13:$AU1099)-1</f>
        <v>-7.9865791972970279E-2</v>
      </c>
      <c r="AW1099" s="18">
        <f t="shared" si="1259"/>
        <v>-2.6400978240278539E-3</v>
      </c>
      <c r="AZ1099" s="42">
        <v>44130</v>
      </c>
      <c r="BA1099" s="41">
        <v>20197804</v>
      </c>
      <c r="BB1099" s="18">
        <f>BA1099/MAX($BA$13:BA1099)-1</f>
        <v>-3.9640622722306729E-3</v>
      </c>
      <c r="BC1099" s="29">
        <f t="shared" si="1260"/>
        <v>1.0167867951331733E-3</v>
      </c>
      <c r="BG1099" s="16">
        <v>44173</v>
      </c>
      <c r="BH1099" s="14">
        <f t="shared" si="1234"/>
        <v>-3.0073399266900003E-3</v>
      </c>
      <c r="BI1099" s="13">
        <f t="shared" si="1261"/>
        <v>32364507.550117433</v>
      </c>
      <c r="BJ1099" s="14">
        <f t="shared" si="1235"/>
        <v>-3.8865529277022359E-3</v>
      </c>
      <c r="BK1099" s="13">
        <f t="shared" si="1236"/>
        <v>82041866.54318808</v>
      </c>
      <c r="BL1099" s="14">
        <f t="shared" si="1237"/>
        <v>8.3864164326459267E-3</v>
      </c>
      <c r="BM1099" s="13">
        <f t="shared" si="1238"/>
        <v>0</v>
      </c>
      <c r="BN1099" s="14">
        <f t="shared" si="1262"/>
        <v>1.8137769126544967E-3</v>
      </c>
      <c r="BO1099" s="13">
        <f t="shared" si="1263"/>
        <v>25498080.131765533</v>
      </c>
      <c r="BP1099" s="24">
        <f t="shared" si="1239"/>
        <v>139904454.22507104</v>
      </c>
      <c r="BQ1099" s="18">
        <f>BP1099/MAX($BP$13:BP1099)-1</f>
        <v>-2.5917536617208636E-2</v>
      </c>
      <c r="BR1099" s="18">
        <f t="shared" si="1264"/>
        <v>-2.6488114630836002E-3</v>
      </c>
      <c r="BU1099" s="16">
        <v>44173</v>
      </c>
      <c r="BV1099" s="14">
        <f t="shared" si="1265"/>
        <v>-3.0073399266900003E-3</v>
      </c>
      <c r="BW1099" s="13">
        <f t="shared" si="1294"/>
        <v>32364507.550117433</v>
      </c>
      <c r="BX1099" s="14">
        <f t="shared" si="1266"/>
        <v>-3.8865529277022359E-3</v>
      </c>
      <c r="BY1099" s="13">
        <f t="shared" si="1267"/>
        <v>82041866.54318808</v>
      </c>
      <c r="BZ1099" s="14">
        <f t="shared" si="1268"/>
        <v>8.3864164326459267E-3</v>
      </c>
      <c r="CA1099" s="13">
        <f t="shared" si="1240"/>
        <v>0</v>
      </c>
      <c r="CB1099" s="14">
        <f t="shared" si="1269"/>
        <v>1.8137769126544967E-3</v>
      </c>
      <c r="CC1099" s="13">
        <f t="shared" si="1270"/>
        <v>0</v>
      </c>
      <c r="CD1099" s="24">
        <f t="shared" si="1241"/>
        <v>114406374.09330551</v>
      </c>
      <c r="CE1099" s="18">
        <f>CD1099/MAX($CD$13:CD1099)-1</f>
        <v>-3.2261866080131818E-2</v>
      </c>
      <c r="CF1099" s="18">
        <f t="shared" si="1295"/>
        <v>-3.6379890115908475E-3</v>
      </c>
      <c r="CJ1099" s="16">
        <v>44130</v>
      </c>
      <c r="CK1099" s="19">
        <v>194351.9192292896</v>
      </c>
      <c r="CL1099" s="18">
        <f>CK1099/MAX($CK$13:CK1099)-1</f>
        <v>-1.2236700881376517E-2</v>
      </c>
      <c r="CM1099" s="29">
        <f t="shared" si="1271"/>
        <v>0</v>
      </c>
      <c r="CQ1099" s="16">
        <v>44173</v>
      </c>
      <c r="CR1099" s="14">
        <f t="shared" si="1272"/>
        <v>-3.0073399266900003E-3</v>
      </c>
      <c r="CS1099" s="13">
        <f t="shared" si="1296"/>
        <v>110039325.67039968</v>
      </c>
      <c r="CT1099" s="14">
        <f t="shared" si="1273"/>
        <v>-3.8865529277022359E-3</v>
      </c>
      <c r="CU1099" s="13">
        <f t="shared" si="1242"/>
        <v>49225119.925912865</v>
      </c>
      <c r="CV1099" s="14">
        <f t="shared" si="1274"/>
        <v>8.3864164326459267E-3</v>
      </c>
      <c r="CW1099" s="13">
        <f t="shared" si="1243"/>
        <v>0</v>
      </c>
      <c r="CX1099" s="14">
        <f t="shared" si="1275"/>
        <v>1.8137769126544967E-3</v>
      </c>
      <c r="CY1099" s="13">
        <f t="shared" si="1276"/>
        <v>0</v>
      </c>
      <c r="CZ1099" s="13">
        <f t="shared" si="1277"/>
        <v>0</v>
      </c>
      <c r="DA1099" s="13">
        <f t="shared" si="1278"/>
        <v>0</v>
      </c>
      <c r="DB1099" s="24">
        <f t="shared" si="1244"/>
        <v>159264445.59631255</v>
      </c>
      <c r="DC1099" s="18">
        <f>DB1099/MAX($DB$13:DB1099)-1</f>
        <v>-4.1142638211724702E-2</v>
      </c>
      <c r="DD1099" s="18">
        <f t="shared" si="1297"/>
        <v>-3.2792509075149079E-3</v>
      </c>
      <c r="DI1099" s="16">
        <v>43986</v>
      </c>
      <c r="DJ1099" s="19">
        <v>16566836.661842132</v>
      </c>
      <c r="DK1099" s="18">
        <f t="shared" si="1279"/>
        <v>-9.3127601365495805E-3</v>
      </c>
      <c r="DM1099" s="12">
        <f t="shared" si="1293"/>
        <v>41631</v>
      </c>
      <c r="DN1099" s="15">
        <v>14924665.440241877</v>
      </c>
      <c r="DO1099" s="14">
        <f t="shared" si="1280"/>
        <v>1.457917881468429E-3</v>
      </c>
      <c r="DP1099" s="14">
        <f>DN1099/MAX($DN$13:DN1099)-1</f>
        <v>-1.3539815048606574E-3</v>
      </c>
      <c r="DR1099" s="16">
        <v>44124</v>
      </c>
      <c r="DS1099" s="13">
        <f t="shared" si="1245"/>
        <v>20011419.031229105</v>
      </c>
      <c r="DT1099" s="14">
        <f t="shared" si="1281"/>
        <v>-1.7135876545915085E-4</v>
      </c>
      <c r="DU1099" s="14">
        <f>DS1099/MAX($DS$13:DS1099)-1</f>
        <v>-1.00324939138563E-2</v>
      </c>
      <c r="DX1099" s="42">
        <v>44126</v>
      </c>
      <c r="DY1099" s="14">
        <f t="shared" si="1282"/>
        <v>4.3447085116432582E-4</v>
      </c>
      <c r="DZ1099" s="13">
        <f t="shared" si="1298"/>
        <v>0</v>
      </c>
      <c r="EA1099" s="18">
        <f t="shared" si="1283"/>
        <v>8.9352406842380105E-4</v>
      </c>
      <c r="EB1099" s="13">
        <f t="shared" si="1284"/>
        <v>5955994.8004162591</v>
      </c>
      <c r="EC1099" s="14">
        <f>VLOOKUP(DX1099,$Q$13:$S$1892,3,FALSE)</f>
        <v>9.0161456235062776E-3</v>
      </c>
      <c r="ED1099" s="13">
        <f t="shared" si="1246"/>
        <v>0</v>
      </c>
      <c r="EE1099" s="14">
        <f t="shared" si="1285"/>
        <v>-5.9169618493810638E-3</v>
      </c>
      <c r="EF1099" s="13">
        <f t="shared" si="1247"/>
        <v>0</v>
      </c>
      <c r="EG1099" s="14">
        <f t="shared" si="1286"/>
        <v>-6.2377368234282082E-3</v>
      </c>
      <c r="EH1099" s="13">
        <f t="shared" si="1287"/>
        <v>0</v>
      </c>
      <c r="EI1099" s="13">
        <f t="shared" si="1288"/>
        <v>0</v>
      </c>
      <c r="EJ1099" s="13">
        <f t="shared" si="1289"/>
        <v>0</v>
      </c>
      <c r="EK1099" s="24">
        <f t="shared" si="1248"/>
        <v>5955994.8004162591</v>
      </c>
      <c r="EL1099" s="18">
        <f>EK1099/MAX($EK$13:EK1099)-1</f>
        <v>-1.0905727764753625E-2</v>
      </c>
      <c r="EM1099" s="18">
        <f t="shared" si="1299"/>
        <v>8.9352406842380105E-4</v>
      </c>
    </row>
    <row r="1100" spans="1:143" x14ac:dyDescent="0.3">
      <c r="A1100" s="12">
        <f t="shared" si="1290"/>
        <v>41632</v>
      </c>
      <c r="B1100" s="13">
        <v>1514359.3975173747</v>
      </c>
      <c r="C1100" s="14">
        <f t="shared" si="1224"/>
        <v>-3.1803077998235896E-3</v>
      </c>
      <c r="D1100" s="14">
        <f>B1100/MAX($B$13:B1100)-1</f>
        <v>-2.9929041869536599E-2</v>
      </c>
      <c r="F1100" s="16">
        <v>44125</v>
      </c>
      <c r="G1100" s="13">
        <f t="shared" si="1225"/>
        <v>5549541.8267093459</v>
      </c>
      <c r="H1100" s="14">
        <f t="shared" si="1226"/>
        <v>3.1008205569489355E-3</v>
      </c>
      <c r="I1100" s="14">
        <f>G1100/MAX($G$13:G1100)-1</f>
        <v>-5.0180081790107689E-4</v>
      </c>
      <c r="L1100" s="12">
        <f t="shared" si="1291"/>
        <v>41632</v>
      </c>
      <c r="M1100" s="15">
        <v>31526740.613835886</v>
      </c>
      <c r="N1100" s="14">
        <f t="shared" si="1249"/>
        <v>3.8700203764392427E-3</v>
      </c>
      <c r="O1100" s="14">
        <f>M1100/MAX(M$13:$M1100)-1</f>
        <v>0</v>
      </c>
      <c r="Q1100" s="16">
        <v>44125</v>
      </c>
      <c r="R1100" s="13">
        <f t="shared" si="1227"/>
        <v>334950335.04131681</v>
      </c>
      <c r="S1100" s="14">
        <f t="shared" si="1228"/>
        <v>-2.1191295664405585E-3</v>
      </c>
      <c r="T1100" s="14">
        <f>R1100/MAX($R$13:R1100)-1</f>
        <v>-8.1815675578293723E-2</v>
      </c>
      <c r="V1100" s="12">
        <f t="shared" si="1292"/>
        <v>41632</v>
      </c>
      <c r="W1100" s="14">
        <f t="shared" si="1250"/>
        <v>-3.1803077998235896E-3</v>
      </c>
      <c r="X1100" s="13">
        <f t="shared" si="1251"/>
        <v>160900.68598622142</v>
      </c>
      <c r="Y1100" s="14">
        <f t="shared" si="1252"/>
        <v>3.8700203764392427E-3</v>
      </c>
      <c r="Z1100" s="13">
        <f t="shared" si="1253"/>
        <v>42991.009927958024</v>
      </c>
      <c r="AA1100" s="14"/>
      <c r="AB1100" s="13"/>
      <c r="AC1100" s="24">
        <f t="shared" si="1254"/>
        <v>203891.69591417944</v>
      </c>
      <c r="AD1100" s="18">
        <f>AC1100/MAX(AC$13:$AC1100)-1</f>
        <v>-1.4202721161324594E-2</v>
      </c>
      <c r="AE1100" s="18">
        <f t="shared" si="1255"/>
        <v>-1.7019819656345359E-3</v>
      </c>
      <c r="AH1100" s="16">
        <v>44125</v>
      </c>
      <c r="AI1100" s="19">
        <v>12782209283.831604</v>
      </c>
      <c r="AJ1100" s="14">
        <f t="shared" si="1229"/>
        <v>1.280077485292086E-2</v>
      </c>
      <c r="AK1100" s="18">
        <f>AI1100/MAX(AI$13:$AI1100)-1</f>
        <v>-3.7290011526992517E-3</v>
      </c>
      <c r="AN1100" s="16">
        <v>44125</v>
      </c>
      <c r="AO1100" s="14">
        <f t="shared" si="1230"/>
        <v>3.1008205569489355E-3</v>
      </c>
      <c r="AP1100" s="13">
        <f t="shared" si="1256"/>
        <v>0</v>
      </c>
      <c r="AQ1100" s="14">
        <f t="shared" si="1231"/>
        <v>-2.1191295664405585E-3</v>
      </c>
      <c r="AR1100" s="13">
        <f t="shared" si="1257"/>
        <v>95004735.712374866</v>
      </c>
      <c r="AS1100" s="14">
        <f t="shared" si="1232"/>
        <v>1.280077485292086E-2</v>
      </c>
      <c r="AT1100" s="13">
        <f t="shared" si="1258"/>
        <v>0</v>
      </c>
      <c r="AU1100" s="24">
        <f t="shared" si="1233"/>
        <v>95004735.712374866</v>
      </c>
      <c r="AV1100" s="18">
        <f>AU1100/MAX(AU$13:$AU1100)-1</f>
        <v>-8.1815675578293723E-2</v>
      </c>
      <c r="AW1100" s="18">
        <f t="shared" si="1259"/>
        <v>-2.1191295664405585E-3</v>
      </c>
      <c r="AZ1100" s="42">
        <v>44131</v>
      </c>
      <c r="BA1100" s="41">
        <v>20241234</v>
      </c>
      <c r="BB1100" s="18">
        <f>BA1100/MAX($BA$13:BA1100)-1</f>
        <v>-1.8223521746617566E-3</v>
      </c>
      <c r="BC1100" s="29">
        <f t="shared" si="1260"/>
        <v>2.1502337580858732E-3</v>
      </c>
      <c r="BG1100" s="16">
        <v>44174</v>
      </c>
      <c r="BH1100" s="14">
        <f t="shared" si="1234"/>
        <v>2.5203283687712075E-2</v>
      </c>
      <c r="BI1100" s="13">
        <f t="shared" si="1261"/>
        <v>33180199.415316142</v>
      </c>
      <c r="BJ1100" s="14">
        <f t="shared" si="1235"/>
        <v>3.4924006989853762E-3</v>
      </c>
      <c r="BK1100" s="13">
        <f t="shared" si="1236"/>
        <v>82328389.615249574</v>
      </c>
      <c r="BL1100" s="14">
        <f t="shared" si="1237"/>
        <v>2.9245965471669244E-3</v>
      </c>
      <c r="BM1100" s="13">
        <f t="shared" si="1238"/>
        <v>0</v>
      </c>
      <c r="BN1100" s="14">
        <f t="shared" si="1262"/>
        <v>1.2213986743214722E-3</v>
      </c>
      <c r="BO1100" s="13">
        <f t="shared" si="1263"/>
        <v>25529223.453036215</v>
      </c>
      <c r="BP1100" s="24">
        <f t="shared" si="1239"/>
        <v>141037812.48360193</v>
      </c>
      <c r="BQ1100" s="18">
        <f>BP1100/MAX($BP$13:BP1100)-1</f>
        <v>-1.8026548367549688E-2</v>
      </c>
      <c r="BR1100" s="18">
        <f t="shared" si="1264"/>
        <v>8.1009447826985159E-3</v>
      </c>
      <c r="BU1100" s="16">
        <v>44174</v>
      </c>
      <c r="BV1100" s="14">
        <f t="shared" si="1265"/>
        <v>2.5203283687712075E-2</v>
      </c>
      <c r="BW1100" s="13">
        <f t="shared" si="1294"/>
        <v>33180199.415316142</v>
      </c>
      <c r="BX1100" s="14">
        <f t="shared" si="1266"/>
        <v>3.4924006989853762E-3</v>
      </c>
      <c r="BY1100" s="13">
        <f t="shared" si="1267"/>
        <v>82328389.615249574</v>
      </c>
      <c r="BZ1100" s="14">
        <f t="shared" si="1268"/>
        <v>2.9245965471669244E-3</v>
      </c>
      <c r="CA1100" s="13">
        <f t="shared" si="1240"/>
        <v>0</v>
      </c>
      <c r="CB1100" s="14">
        <f t="shared" si="1269"/>
        <v>1.2213986743214722E-3</v>
      </c>
      <c r="CC1100" s="13">
        <f t="shared" si="1270"/>
        <v>0</v>
      </c>
      <c r="CD1100" s="24">
        <f t="shared" si="1241"/>
        <v>115508589.03056571</v>
      </c>
      <c r="CE1100" s="18">
        <f>CD1100/MAX($CD$13:CD1100)-1</f>
        <v>-2.2938474485771354E-2</v>
      </c>
      <c r="CF1100" s="18">
        <f t="shared" si="1295"/>
        <v>9.6342091600707391E-3</v>
      </c>
      <c r="CJ1100" s="16">
        <v>44131</v>
      </c>
      <c r="CK1100" s="19">
        <v>194351.9192292896</v>
      </c>
      <c r="CL1100" s="18">
        <f>CK1100/MAX($CK$13:CK1100)-1</f>
        <v>-1.2236700881376517E-2</v>
      </c>
      <c r="CM1100" s="29">
        <f t="shared" si="1271"/>
        <v>0</v>
      </c>
      <c r="CQ1100" s="16">
        <v>44174</v>
      </c>
      <c r="CR1100" s="14">
        <f t="shared" si="1272"/>
        <v>2.5203283687712075E-2</v>
      </c>
      <c r="CS1100" s="13">
        <f t="shared" si="1296"/>
        <v>112812678.0120753</v>
      </c>
      <c r="CT1100" s="14">
        <f t="shared" si="1273"/>
        <v>3.4924006989853762E-3</v>
      </c>
      <c r="CU1100" s="13">
        <f t="shared" si="1242"/>
        <v>49397033.769149758</v>
      </c>
      <c r="CV1100" s="14">
        <f t="shared" si="1274"/>
        <v>2.9245965471669244E-3</v>
      </c>
      <c r="CW1100" s="13">
        <f t="shared" si="1243"/>
        <v>0</v>
      </c>
      <c r="CX1100" s="14">
        <f t="shared" si="1275"/>
        <v>1.2213986743214722E-3</v>
      </c>
      <c r="CY1100" s="13">
        <f t="shared" si="1276"/>
        <v>0</v>
      </c>
      <c r="CZ1100" s="13">
        <f t="shared" si="1277"/>
        <v>0</v>
      </c>
      <c r="DA1100" s="13">
        <f t="shared" si="1278"/>
        <v>5.157835928743415E-3</v>
      </c>
      <c r="DB1100" s="24">
        <f t="shared" si="1244"/>
        <v>162209711.78122506</v>
      </c>
      <c r="DC1100" s="18">
        <f>DB1100/MAX($DB$13:DB1100)-1</f>
        <v>-2.34105564953343E-2</v>
      </c>
      <c r="DD1100" s="18">
        <f t="shared" si="1297"/>
        <v>1.8492929629616572E-2</v>
      </c>
      <c r="DI1100" s="16">
        <v>43987</v>
      </c>
      <c r="DJ1100" s="19">
        <v>16598066.772654913</v>
      </c>
      <c r="DK1100" s="18">
        <f t="shared" si="1279"/>
        <v>1.8850980093689795E-3</v>
      </c>
      <c r="DM1100" s="12">
        <f t="shared" si="1293"/>
        <v>41632</v>
      </c>
      <c r="DN1100" s="15">
        <v>14929831.557461217</v>
      </c>
      <c r="DO1100" s="14">
        <f t="shared" si="1280"/>
        <v>3.4614626639539736E-4</v>
      </c>
      <c r="DP1100" s="14">
        <f>DN1100/MAX($DN$13:DN1100)-1</f>
        <v>-1.0083039141079997E-3</v>
      </c>
      <c r="DR1100" s="16">
        <v>44125</v>
      </c>
      <c r="DS1100" s="13">
        <f t="shared" si="1245"/>
        <v>19975918.327942844</v>
      </c>
      <c r="DT1100" s="14">
        <f t="shared" si="1281"/>
        <v>-1.7740222835201935E-3</v>
      </c>
      <c r="DU1100" s="14">
        <f>DS1100/MAX($DS$13:DS1100)-1</f>
        <v>-1.1788718329614034E-2</v>
      </c>
      <c r="DX1100" s="42">
        <v>44127</v>
      </c>
      <c r="DY1100" s="14">
        <f t="shared" si="1282"/>
        <v>3.5480257592419573E-3</v>
      </c>
      <c r="DZ1100" s="13">
        <f t="shared" si="1298"/>
        <v>0</v>
      </c>
      <c r="EA1100" s="18">
        <f t="shared" si="1283"/>
        <v>-2.4302202861559152E-4</v>
      </c>
      <c r="EB1100" s="13">
        <f t="shared" si="1284"/>
        <v>5954547.3624774376</v>
      </c>
      <c r="EC1100" s="14">
        <f>VLOOKUP(DX1100,$Q$13:$S$1892,3,FALSE)</f>
        <v>1.8183620087013352E-3</v>
      </c>
      <c r="ED1100" s="13">
        <f t="shared" si="1246"/>
        <v>0</v>
      </c>
      <c r="EE1100" s="14">
        <f t="shared" si="1285"/>
        <v>9.5543066026051449E-3</v>
      </c>
      <c r="EF1100" s="13">
        <f t="shared" si="1247"/>
        <v>0</v>
      </c>
      <c r="EG1100" s="14">
        <f t="shared" si="1286"/>
        <v>1.269868176865252E-3</v>
      </c>
      <c r="EH1100" s="13">
        <f t="shared" si="1287"/>
        <v>0</v>
      </c>
      <c r="EI1100" s="13">
        <f t="shared" si="1288"/>
        <v>0</v>
      </c>
      <c r="EJ1100" s="13">
        <f t="shared" si="1289"/>
        <v>5.157835928743415E-3</v>
      </c>
      <c r="EK1100" s="24">
        <f t="shared" si="1248"/>
        <v>5954547.3624774376</v>
      </c>
      <c r="EL1100" s="18">
        <f>EK1100/MAX($EK$13:EK1100)-1</f>
        <v>-1.114609946128442E-2</v>
      </c>
      <c r="EM1100" s="18">
        <f t="shared" si="1299"/>
        <v>-2.4302202861570255E-4</v>
      </c>
    </row>
    <row r="1101" spans="1:143" x14ac:dyDescent="0.3">
      <c r="A1101" s="12">
        <f t="shared" si="1290"/>
        <v>41633</v>
      </c>
      <c r="B1101" s="13">
        <v>1514359.3975173747</v>
      </c>
      <c r="C1101" s="14">
        <f t="shared" si="1224"/>
        <v>0</v>
      </c>
      <c r="D1101" s="14">
        <f>B1101/MAX($B$13:B1101)-1</f>
        <v>-2.9929041869536599E-2</v>
      </c>
      <c r="F1101" s="16">
        <v>44126</v>
      </c>
      <c r="G1101" s="13">
        <f t="shared" si="1225"/>
        <v>5551952.9408703679</v>
      </c>
      <c r="H1101" s="14">
        <f t="shared" si="1226"/>
        <v>4.3447085116432582E-4</v>
      </c>
      <c r="I1101" s="14">
        <f>G1101/MAX($G$13:G1101)-1</f>
        <v>-6.7547984565319297E-5</v>
      </c>
      <c r="L1101" s="12">
        <f t="shared" si="1291"/>
        <v>41633</v>
      </c>
      <c r="M1101" s="15">
        <v>31526740.613835886</v>
      </c>
      <c r="N1101" s="14">
        <f t="shared" si="1249"/>
        <v>0</v>
      </c>
      <c r="O1101" s="14">
        <f>M1101/MAX(M$13:$M1101)-1</f>
        <v>0</v>
      </c>
      <c r="Q1101" s="16">
        <v>44126</v>
      </c>
      <c r="R1101" s="13">
        <f t="shared" si="1227"/>
        <v>337970296.03869152</v>
      </c>
      <c r="S1101" s="14">
        <f t="shared" si="1228"/>
        <v>9.0161456235062776E-3</v>
      </c>
      <c r="T1101" s="14">
        <f>R1101/MAX($R$13:R1101)-1</f>
        <v>-7.3537192000086904E-2</v>
      </c>
      <c r="V1101" s="12">
        <f t="shared" si="1292"/>
        <v>41633</v>
      </c>
      <c r="W1101" s="14">
        <f t="shared" si="1250"/>
        <v>0</v>
      </c>
      <c r="X1101" s="13">
        <f t="shared" si="1251"/>
        <v>160900.68598622142</v>
      </c>
      <c r="Y1101" s="14">
        <f t="shared" si="1252"/>
        <v>0</v>
      </c>
      <c r="Z1101" s="13">
        <f t="shared" si="1253"/>
        <v>42991.009927958024</v>
      </c>
      <c r="AA1101" s="14"/>
      <c r="AB1101" s="13"/>
      <c r="AC1101" s="24">
        <f t="shared" si="1254"/>
        <v>203891.69591417944</v>
      </c>
      <c r="AD1101" s="18">
        <f>AC1101/MAX(AC$13:$AC1101)-1</f>
        <v>-1.4202721161324594E-2</v>
      </c>
      <c r="AE1101" s="18">
        <f t="shared" si="1255"/>
        <v>0</v>
      </c>
      <c r="AH1101" s="16">
        <v>44126</v>
      </c>
      <c r="AI1101" s="19">
        <v>13133733115.026081</v>
      </c>
      <c r="AJ1101" s="14">
        <f t="shared" si="1229"/>
        <v>2.7501022975670031E-2</v>
      </c>
      <c r="AK1101" s="18">
        <f>AI1101/MAX(AI$13:$AI1101)-1</f>
        <v>0</v>
      </c>
      <c r="AN1101" s="16">
        <v>44126</v>
      </c>
      <c r="AO1101" s="14">
        <f t="shared" si="1230"/>
        <v>4.3447085116432582E-4</v>
      </c>
      <c r="AP1101" s="13">
        <f t="shared" si="1256"/>
        <v>0</v>
      </c>
      <c r="AQ1101" s="14">
        <f t="shared" si="1231"/>
        <v>9.0161456235062776E-3</v>
      </c>
      <c r="AR1101" s="13">
        <f t="shared" si="1257"/>
        <v>95861312.244480371</v>
      </c>
      <c r="AS1101" s="14">
        <f t="shared" si="1232"/>
        <v>2.7501022975670031E-2</v>
      </c>
      <c r="AT1101" s="13">
        <f t="shared" si="1258"/>
        <v>0</v>
      </c>
      <c r="AU1101" s="24">
        <f t="shared" si="1233"/>
        <v>95861312.244480371</v>
      </c>
      <c r="AV1101" s="18">
        <f>AU1101/MAX(AU$13:$AU1101)-1</f>
        <v>-7.3537192000086904E-2</v>
      </c>
      <c r="AW1101" s="18">
        <f t="shared" si="1259"/>
        <v>9.0161456235062776E-3</v>
      </c>
      <c r="AZ1101" s="42">
        <v>44132</v>
      </c>
      <c r="BA1101" s="41">
        <v>20211988</v>
      </c>
      <c r="BB1101" s="18">
        <f>BA1101/MAX($BA$13:BA1101)-1</f>
        <v>-3.2645914911134666E-3</v>
      </c>
      <c r="BC1101" s="29">
        <f t="shared" si="1260"/>
        <v>-1.444872382780571E-3</v>
      </c>
      <c r="BG1101" s="16">
        <v>44175</v>
      </c>
      <c r="BH1101" s="14">
        <f t="shared" si="1234"/>
        <v>-7.350108169234093E-3</v>
      </c>
      <c r="BI1101" s="13">
        <f t="shared" si="1261"/>
        <v>32936321.36053681</v>
      </c>
      <c r="BJ1101" s="14">
        <f t="shared" si="1235"/>
        <v>-1.2417895547518265E-2</v>
      </c>
      <c r="BK1101" s="13">
        <f t="shared" si="1236"/>
        <v>81306044.272412017</v>
      </c>
      <c r="BL1101" s="14">
        <f t="shared" si="1237"/>
        <v>2.48809196949904E-2</v>
      </c>
      <c r="BM1101" s="13">
        <f t="shared" si="1238"/>
        <v>0</v>
      </c>
      <c r="BN1101" s="14">
        <f t="shared" si="1262"/>
        <v>-5.4804781044613948E-3</v>
      </c>
      <c r="BO1101" s="13">
        <f t="shared" si="1263"/>
        <v>25389311.102877948</v>
      </c>
      <c r="BP1101" s="24">
        <f t="shared" si="1239"/>
        <v>139631676.73582679</v>
      </c>
      <c r="BQ1101" s="18">
        <f>BP1101/MAX($BP$13:BP1101)-1</f>
        <v>-2.7816745403306031E-2</v>
      </c>
      <c r="BR1101" s="18">
        <f t="shared" si="1264"/>
        <v>-9.9699202860128455E-3</v>
      </c>
      <c r="BU1101" s="16">
        <v>44175</v>
      </c>
      <c r="BV1101" s="14">
        <f t="shared" si="1265"/>
        <v>-7.350108169234093E-3</v>
      </c>
      <c r="BW1101" s="13">
        <f t="shared" si="1294"/>
        <v>32936321.36053681</v>
      </c>
      <c r="BX1101" s="14">
        <f t="shared" si="1266"/>
        <v>-1.2417895547518265E-2</v>
      </c>
      <c r="BY1101" s="13">
        <f t="shared" si="1267"/>
        <v>81306044.272412017</v>
      </c>
      <c r="BZ1101" s="14">
        <f t="shared" si="1268"/>
        <v>2.48809196949904E-2</v>
      </c>
      <c r="CA1101" s="13">
        <f t="shared" si="1240"/>
        <v>0</v>
      </c>
      <c r="CB1101" s="14">
        <f t="shared" si="1269"/>
        <v>-5.4804781044613948E-3</v>
      </c>
      <c r="CC1101" s="13">
        <f t="shared" si="1270"/>
        <v>0</v>
      </c>
      <c r="CD1101" s="24">
        <f t="shared" si="1241"/>
        <v>114242365.63294883</v>
      </c>
      <c r="CE1101" s="18">
        <f>CD1101/MAX($CD$13:CD1101)-1</f>
        <v>-3.3649177256021345E-2</v>
      </c>
      <c r="CF1101" s="18">
        <f t="shared" si="1295"/>
        <v>-1.0962157950711426E-2</v>
      </c>
      <c r="CJ1101" s="16">
        <v>44132</v>
      </c>
      <c r="CK1101" s="19">
        <v>194370.76797068067</v>
      </c>
      <c r="CL1101" s="18">
        <f>CK1101/MAX($CK$13:CK1101)-1</f>
        <v>-1.2140905094771948E-2</v>
      </c>
      <c r="CM1101" s="29">
        <f t="shared" si="1271"/>
        <v>9.6982532849620995E-5</v>
      </c>
      <c r="CQ1101" s="16">
        <v>44175</v>
      </c>
      <c r="CR1101" s="14">
        <f t="shared" si="1272"/>
        <v>-7.350108169234093E-3</v>
      </c>
      <c r="CS1101" s="13">
        <f t="shared" si="1296"/>
        <v>111983492.62582557</v>
      </c>
      <c r="CT1101" s="14">
        <f t="shared" si="1273"/>
        <v>-1.2417895547518265E-2</v>
      </c>
      <c r="CU1101" s="13">
        <f t="shared" si="1242"/>
        <v>48783626.563447222</v>
      </c>
      <c r="CV1101" s="14">
        <f t="shared" si="1274"/>
        <v>2.48809196949904E-2</v>
      </c>
      <c r="CW1101" s="13">
        <f t="shared" si="1243"/>
        <v>0</v>
      </c>
      <c r="CX1101" s="14">
        <f t="shared" si="1275"/>
        <v>-5.4804781044613948E-3</v>
      </c>
      <c r="CY1101" s="13">
        <f t="shared" si="1276"/>
        <v>0</v>
      </c>
      <c r="CZ1101" s="13">
        <f t="shared" si="1277"/>
        <v>0</v>
      </c>
      <c r="DA1101" s="13">
        <f t="shared" si="1278"/>
        <v>4.3200189281566992E-3</v>
      </c>
      <c r="DB1101" s="24">
        <f t="shared" si="1244"/>
        <v>160767119.18927279</v>
      </c>
      <c r="DC1101" s="18">
        <f>DB1101/MAX($DB$13:DB1101)-1</f>
        <v>-3.2095737432457971E-2</v>
      </c>
      <c r="DD1101" s="18">
        <f t="shared" si="1297"/>
        <v>-8.8933799099397692E-3</v>
      </c>
      <c r="DI1101" s="16">
        <v>43990</v>
      </c>
      <c r="DJ1101" s="19">
        <v>16662325.004592268</v>
      </c>
      <c r="DK1101" s="18">
        <f t="shared" si="1279"/>
        <v>3.8714286921184282E-3</v>
      </c>
      <c r="DM1101" s="12">
        <f t="shared" si="1293"/>
        <v>41633</v>
      </c>
      <c r="DN1101" s="15">
        <v>14929831.557461217</v>
      </c>
      <c r="DO1101" s="14">
        <f t="shared" si="1280"/>
        <v>0</v>
      </c>
      <c r="DP1101" s="14">
        <f>DN1101/MAX($DN$13:DN1101)-1</f>
        <v>-1.0083039141079997E-3</v>
      </c>
      <c r="DR1101" s="16">
        <v>44126</v>
      </c>
      <c r="DS1101" s="13">
        <f t="shared" si="1245"/>
        <v>19993767.291757729</v>
      </c>
      <c r="DT1101" s="14">
        <f t="shared" si="1281"/>
        <v>8.9352406842380105E-4</v>
      </c>
      <c r="DU1101" s="14">
        <f>DS1101/MAX($DS$13:DS1101)-1</f>
        <v>-1.0905727764753625E-2</v>
      </c>
      <c r="DX1101" s="42">
        <v>44130</v>
      </c>
      <c r="DY1101" s="14">
        <f t="shared" si="1282"/>
        <v>-3.6292110843358927E-3</v>
      </c>
      <c r="DZ1101" s="13">
        <f t="shared" si="1298"/>
        <v>0</v>
      </c>
      <c r="EA1101" s="18">
        <f t="shared" si="1283"/>
        <v>3.458559706124742E-3</v>
      </c>
      <c r="EB1101" s="13">
        <f t="shared" si="1284"/>
        <v>5975141.5200535133</v>
      </c>
      <c r="EC1101" s="14">
        <f>VLOOKUP(DX1101,$Q$13:$S$1892,3,FALSE)</f>
        <v>9.8900392559964079E-3</v>
      </c>
      <c r="ED1101" s="13">
        <f t="shared" si="1246"/>
        <v>0</v>
      </c>
      <c r="EE1101" s="14">
        <f t="shared" si="1285"/>
        <v>-3.3461310603515537E-2</v>
      </c>
      <c r="EF1101" s="13">
        <f t="shared" si="1247"/>
        <v>0</v>
      </c>
      <c r="EG1101" s="14">
        <f t="shared" si="1286"/>
        <v>1.0167867951331733E-3</v>
      </c>
      <c r="EH1101" s="13">
        <f t="shared" si="1287"/>
        <v>0</v>
      </c>
      <c r="EI1101" s="13">
        <f t="shared" si="1288"/>
        <v>0</v>
      </c>
      <c r="EJ1101" s="13">
        <f t="shared" si="1289"/>
        <v>4.3200189281566992E-3</v>
      </c>
      <c r="EK1101" s="24">
        <f t="shared" si="1248"/>
        <v>5975141.5200535133</v>
      </c>
      <c r="EL1101" s="18">
        <f>EK1101/MAX($EK$13:EK1101)-1</f>
        <v>-7.7260892056368879E-3</v>
      </c>
      <c r="EM1101" s="18">
        <f t="shared" si="1299"/>
        <v>3.458559706124742E-3</v>
      </c>
    </row>
    <row r="1102" spans="1:143" x14ac:dyDescent="0.3">
      <c r="A1102" s="12">
        <f t="shared" si="1290"/>
        <v>41634</v>
      </c>
      <c r="B1102" s="13">
        <v>1515670.6630580404</v>
      </c>
      <c r="C1102" s="14">
        <f t="shared" ref="C1102:C1165" si="1300">B1102/B1101-1</f>
        <v>8.658879410101683E-4</v>
      </c>
      <c r="D1102" s="14">
        <f>B1102/MAX($B$13:B1102)-1</f>
        <v>-2.9089069124967226E-2</v>
      </c>
      <c r="F1102" s="16">
        <v>44127</v>
      </c>
      <c r="G1102" s="13">
        <f t="shared" ref="G1102:G1165" si="1301">VLOOKUP($F$13:$F$1286,$A$13:$D$4210,2,FALSE)</f>
        <v>5571651.4129186748</v>
      </c>
      <c r="H1102" s="14">
        <f t="shared" ref="H1102:H1165" si="1302">VLOOKUP($F$13:$F$1286,$A$13:$D$4210,3,FALSE)</f>
        <v>3.5480257592419573E-3</v>
      </c>
      <c r="I1102" s="14">
        <f>G1102/MAX($G$13:G1102)-1</f>
        <v>0</v>
      </c>
      <c r="L1102" s="12">
        <f t="shared" si="1291"/>
        <v>41634</v>
      </c>
      <c r="M1102" s="15">
        <v>31649848.795765165</v>
      </c>
      <c r="N1102" s="14">
        <f t="shared" si="1249"/>
        <v>3.9048813652258207E-3</v>
      </c>
      <c r="O1102" s="14">
        <f>M1102/MAX(M$13:$M1102)-1</f>
        <v>0</v>
      </c>
      <c r="Q1102" s="16">
        <v>44127</v>
      </c>
      <c r="R1102" s="13">
        <f t="shared" ref="R1102:R1165" si="1303">VLOOKUP($Q$13:$Q$1286,$L$13:$O$4210,2,FALSE)</f>
        <v>338584848.38507783</v>
      </c>
      <c r="S1102" s="14">
        <f t="shared" ref="S1102:S1165" si="1304">VLOOKUP($Q$13:$Q$1286,$L$13:$O$4210,3,FALSE)</f>
        <v>1.8183620087013352E-3</v>
      </c>
      <c r="T1102" s="14">
        <f>R1102/MAX($R$13:R1102)-1</f>
        <v>-7.1852547227545083E-2</v>
      </c>
      <c r="V1102" s="12">
        <f t="shared" si="1292"/>
        <v>41634</v>
      </c>
      <c r="W1102" s="14">
        <f t="shared" si="1250"/>
        <v>8.658879410101683E-4</v>
      </c>
      <c r="X1102" s="13">
        <f t="shared" si="1251"/>
        <v>161040.00794991714</v>
      </c>
      <c r="Y1102" s="14">
        <f t="shared" si="1252"/>
        <v>3.9048813652258207E-3</v>
      </c>
      <c r="Z1102" s="13">
        <f t="shared" si="1253"/>
        <v>43158.884721497947</v>
      </c>
      <c r="AA1102" s="14"/>
      <c r="AB1102" s="13"/>
      <c r="AC1102" s="24">
        <f t="shared" si="1254"/>
        <v>204198.89267141509</v>
      </c>
      <c r="AD1102" s="18">
        <f>AC1102/MAX(AC$13:$AC1102)-1</f>
        <v>-1.2717453573583115E-2</v>
      </c>
      <c r="AE1102" s="18">
        <f t="shared" si="1255"/>
        <v>1.5066663497906863E-3</v>
      </c>
      <c r="AH1102" s="16">
        <v>44127</v>
      </c>
      <c r="AI1102" s="19">
        <v>13076090746.858213</v>
      </c>
      <c r="AJ1102" s="14">
        <f t="shared" ref="AJ1102:AJ1165" si="1305">AI1102/AI1101-1</f>
        <v>-4.3888792061657078E-3</v>
      </c>
      <c r="AK1102" s="18">
        <f>AI1102/MAX(AI$13:$AI1102)-1</f>
        <v>-4.3888792061657078E-3</v>
      </c>
      <c r="AN1102" s="16">
        <v>44127</v>
      </c>
      <c r="AO1102" s="14">
        <f t="shared" ref="AO1102:AO1165" si="1306">VLOOKUP(AN1102:AN2375,$F$13:$H$1892,3,FALSE)</f>
        <v>3.5480257592419573E-3</v>
      </c>
      <c r="AP1102" s="13">
        <f t="shared" si="1256"/>
        <v>0</v>
      </c>
      <c r="AQ1102" s="14">
        <f t="shared" ref="AQ1102:AQ1165" si="1307">VLOOKUP(AN1102:AN2375,$Q$13:$S$1892,3,FALSE)</f>
        <v>1.8183620087013352E-3</v>
      </c>
      <c r="AR1102" s="13">
        <f t="shared" si="1257"/>
        <v>96035622.812769994</v>
      </c>
      <c r="AS1102" s="14">
        <f t="shared" ref="AS1102:AS1165" si="1308">VLOOKUP(AN1102:AN2375,$AH$13:$AJ$1892,3,FALSE)</f>
        <v>-4.3888792061657078E-3</v>
      </c>
      <c r="AT1102" s="13">
        <f t="shared" si="1258"/>
        <v>0</v>
      </c>
      <c r="AU1102" s="24">
        <f t="shared" ref="AU1102:AU1165" si="1309">AT1102+AR1102+AP1102</f>
        <v>96035622.812769994</v>
      </c>
      <c r="AV1102" s="18">
        <f>AU1102/MAX(AU$13:$AU1102)-1</f>
        <v>-7.1852547227544972E-2</v>
      </c>
      <c r="AW1102" s="18">
        <f t="shared" si="1259"/>
        <v>1.8183620087013352E-3</v>
      </c>
      <c r="AZ1102" s="42">
        <v>44133</v>
      </c>
      <c r="BA1102" s="41">
        <v>20338984</v>
      </c>
      <c r="BB1102" s="18">
        <f>BA1102/MAX($BA$13:BA1102)-1</f>
        <v>0</v>
      </c>
      <c r="BC1102" s="29">
        <f t="shared" si="1260"/>
        <v>6.2832018305176707E-3</v>
      </c>
      <c r="BG1102" s="16">
        <v>44176</v>
      </c>
      <c r="BH1102" s="14">
        <f t="shared" ref="BH1102:BH1165" si="1310">VLOOKUP(BG1102:BG2375,$F$13:$H$1892,3,FALSE)</f>
        <v>-5.7271652418298125E-3</v>
      </c>
      <c r="BI1102" s="13">
        <f t="shared" si="1261"/>
        <v>32747689.605647005</v>
      </c>
      <c r="BJ1102" s="14">
        <f t="shared" ref="BJ1102:BJ1165" si="1311">VLOOKUP(BG1102:BG2375,$Q$13:$S$1892,3,FALSE)</f>
        <v>-1.7512895241701187E-2</v>
      </c>
      <c r="BK1102" s="13">
        <f t="shared" ref="BK1102:BK1165" si="1312">BK1101*(BJ1102+1)</f>
        <v>79882140.036552146</v>
      </c>
      <c r="BL1102" s="14">
        <f t="shared" ref="BL1102:BL1165" si="1313">VLOOKUP(BG1102:BG2375,$AH$13:$AJ$1892,3,FALSE)</f>
        <v>-6.7320798155201533E-4</v>
      </c>
      <c r="BM1102" s="13">
        <f t="shared" ref="BM1102:BM1165" si="1314">BM1101*(1+BL1102)</f>
        <v>0</v>
      </c>
      <c r="BN1102" s="14">
        <f t="shared" si="1262"/>
        <v>-4.4388234562364737E-4</v>
      </c>
      <c r="BO1102" s="13">
        <f t="shared" si="1263"/>
        <v>25378041.235911835</v>
      </c>
      <c r="BP1102" s="24">
        <f t="shared" ref="BP1102:BP1165" si="1315">BM1102+BK1102+BI1102+BO1102</f>
        <v>138007870.878111</v>
      </c>
      <c r="BQ1102" s="18">
        <f>BP1102/MAX($BP$13:BP1102)-1</f>
        <v>-3.9122467002381089E-2</v>
      </c>
      <c r="BR1102" s="18">
        <f t="shared" si="1264"/>
        <v>-1.1629208326330631E-2</v>
      </c>
      <c r="BU1102" s="16">
        <v>44176</v>
      </c>
      <c r="BV1102" s="14">
        <f t="shared" si="1265"/>
        <v>-5.7271652418298125E-3</v>
      </c>
      <c r="BW1102" s="13">
        <f t="shared" si="1294"/>
        <v>32747689.605647005</v>
      </c>
      <c r="BX1102" s="14">
        <f t="shared" si="1266"/>
        <v>-1.7512895241701187E-2</v>
      </c>
      <c r="BY1102" s="13">
        <f t="shared" si="1267"/>
        <v>79882140.036552146</v>
      </c>
      <c r="BZ1102" s="14">
        <f t="shared" si="1268"/>
        <v>-6.7320798155201533E-4</v>
      </c>
      <c r="CA1102" s="13">
        <f t="shared" ref="CA1102:CA1165" si="1316">CA1101*(1+BZ1102)</f>
        <v>0</v>
      </c>
      <c r="CB1102" s="14">
        <f t="shared" si="1269"/>
        <v>-4.4388234562364737E-4</v>
      </c>
      <c r="CC1102" s="13">
        <f t="shared" si="1270"/>
        <v>0</v>
      </c>
      <c r="CD1102" s="24">
        <f t="shared" ref="CD1102:CD1165" si="1317">CA1102+BY1102+BW1102+CC1102</f>
        <v>112629829.64219916</v>
      </c>
      <c r="CE1102" s="18">
        <f>CD1102/MAX($CD$13:CD1102)-1</f>
        <v>-4.7289261411594841E-2</v>
      </c>
      <c r="CF1102" s="18">
        <f t="shared" si="1295"/>
        <v>-1.4115043765205448E-2</v>
      </c>
      <c r="CJ1102" s="16">
        <v>44133</v>
      </c>
      <c r="CK1102" s="19">
        <v>193022.25718576647</v>
      </c>
      <c r="CL1102" s="18">
        <f>CK1102/MAX($CK$13:CK1102)-1</f>
        <v>-1.8994500711867146E-2</v>
      </c>
      <c r="CM1102" s="29">
        <f t="shared" si="1271"/>
        <v>-6.9378271176949724E-3</v>
      </c>
      <c r="CQ1102" s="16">
        <v>44176</v>
      </c>
      <c r="CR1102" s="14">
        <f t="shared" si="1272"/>
        <v>-5.7271652418298125E-3</v>
      </c>
      <c r="CS1102" s="13">
        <f t="shared" si="1296"/>
        <v>111342144.65920024</v>
      </c>
      <c r="CT1102" s="14">
        <f t="shared" si="1273"/>
        <v>-1.7512895241701187E-2</v>
      </c>
      <c r="CU1102" s="13">
        <f t="shared" ref="CU1102:CU1165" si="1318">CU1101*(CT1102+1)</f>
        <v>47929284.021931298</v>
      </c>
      <c r="CV1102" s="14">
        <f t="shared" si="1274"/>
        <v>-6.7320798155201533E-4</v>
      </c>
      <c r="CW1102" s="13">
        <f t="shared" ref="CW1102:CW1165" si="1319">CW1101*(1+CV1102)</f>
        <v>0</v>
      </c>
      <c r="CX1102" s="14">
        <f t="shared" si="1275"/>
        <v>-4.4388234562364737E-4</v>
      </c>
      <c r="CY1102" s="13">
        <f t="shared" si="1276"/>
        <v>0</v>
      </c>
      <c r="CZ1102" s="13">
        <f t="shared" si="1277"/>
        <v>0</v>
      </c>
      <c r="DA1102" s="13">
        <f t="shared" si="1278"/>
        <v>0</v>
      </c>
      <c r="DB1102" s="24">
        <f t="shared" ref="DB1102:DB1165" si="1320">CW1102+CU1102+CS1102+CY1102+CZ1102</f>
        <v>159271428.68113154</v>
      </c>
      <c r="DC1102" s="18">
        <f>DB1102/MAX($DB$13:DB1102)-1</f>
        <v>-4.1100596296709702E-2</v>
      </c>
      <c r="DD1102" s="18">
        <f t="shared" si="1297"/>
        <v>-9.3034602826984614E-3</v>
      </c>
      <c r="DI1102" s="16">
        <v>43991</v>
      </c>
      <c r="DJ1102" s="19">
        <v>16555171.535144046</v>
      </c>
      <c r="DK1102" s="18">
        <f t="shared" si="1279"/>
        <v>-6.4308834102497769E-3</v>
      </c>
      <c r="DM1102" s="12">
        <f t="shared" si="1293"/>
        <v>41634</v>
      </c>
      <c r="DN1102" s="15">
        <v>14932872.697961405</v>
      </c>
      <c r="DO1102" s="14">
        <f t="shared" si="1280"/>
        <v>2.0369556672372724E-4</v>
      </c>
      <c r="DP1102" s="14">
        <f>DN1102/MAX($DN$13:DN1102)-1</f>
        <v>-8.0481373442131687E-4</v>
      </c>
      <c r="DR1102" s="16">
        <v>44127</v>
      </c>
      <c r="DS1102" s="13">
        <f t="shared" ref="DS1102:DS1165" si="1321">VLOOKUP(DR1102,$DM$13:$DN$4210,2,FALSE)</f>
        <v>19988908.365870818</v>
      </c>
      <c r="DT1102" s="14">
        <f t="shared" si="1281"/>
        <v>-2.4302202861559152E-4</v>
      </c>
      <c r="DU1102" s="14">
        <f>DS1102/MAX($DS$13:DS1102)-1</f>
        <v>-1.1146099461284198E-2</v>
      </c>
      <c r="DX1102" s="42">
        <v>44131</v>
      </c>
      <c r="DY1102" s="14">
        <f t="shared" si="1282"/>
        <v>-7.5366518742070454E-5</v>
      </c>
      <c r="DZ1102" s="13">
        <f t="shared" si="1298"/>
        <v>0</v>
      </c>
      <c r="EA1102" s="18">
        <f t="shared" si="1283"/>
        <v>1.8118143376286699E-3</v>
      </c>
      <c r="EB1102" s="13">
        <f t="shared" si="1284"/>
        <v>5985967.3671289068</v>
      </c>
      <c r="EC1102" s="14">
        <f>VLOOKUP(DX1102,$Q$13:$S$1892,3,FALSE)</f>
        <v>-8.6061080878861995E-3</v>
      </c>
      <c r="ED1102" s="13">
        <f t="shared" ref="ED1102:ED1165" si="1322">ED1101*(EC1102+1)</f>
        <v>0</v>
      </c>
      <c r="EE1102" s="14">
        <f t="shared" si="1285"/>
        <v>2.84316802947715E-2</v>
      </c>
      <c r="EF1102" s="13">
        <f t="shared" ref="EF1102:EF1165" si="1323">EF1101*(1+EE1102)</f>
        <v>0</v>
      </c>
      <c r="EG1102" s="14">
        <f t="shared" si="1286"/>
        <v>2.1502337580858732E-3</v>
      </c>
      <c r="EH1102" s="13">
        <f t="shared" si="1287"/>
        <v>0</v>
      </c>
      <c r="EI1102" s="13">
        <f t="shared" si="1288"/>
        <v>0</v>
      </c>
      <c r="EJ1102" s="13">
        <f t="shared" si="1289"/>
        <v>0</v>
      </c>
      <c r="EK1102" s="24">
        <f t="shared" ref="EK1102:EK1165" si="1324">EF1102+ED1102+DZ1102+EH1102+EI1102+EB1102</f>
        <v>5985967.3671289068</v>
      </c>
      <c r="EL1102" s="18">
        <f>EK1102/MAX($EK$13:EK1102)-1</f>
        <v>-5.9282731072047845E-3</v>
      </c>
      <c r="EM1102" s="18">
        <f t="shared" si="1299"/>
        <v>1.8118143376286699E-3</v>
      </c>
    </row>
    <row r="1103" spans="1:143" x14ac:dyDescent="0.3">
      <c r="A1103" s="12">
        <f t="shared" si="1290"/>
        <v>41635</v>
      </c>
      <c r="B1103" s="13">
        <v>1515670.6630580404</v>
      </c>
      <c r="C1103" s="14">
        <f t="shared" si="1300"/>
        <v>0</v>
      </c>
      <c r="D1103" s="14">
        <f>B1103/MAX($B$13:B1103)-1</f>
        <v>-2.9089069124967226E-2</v>
      </c>
      <c r="F1103" s="16">
        <v>44130</v>
      </c>
      <c r="G1103" s="13">
        <f t="shared" si="1301"/>
        <v>5551430.7138528544</v>
      </c>
      <c r="H1103" s="14">
        <f t="shared" si="1302"/>
        <v>-3.6292110843358927E-3</v>
      </c>
      <c r="I1103" s="14">
        <f>G1103/MAX($G$13:G1103)-1</f>
        <v>-3.6292110843358927E-3</v>
      </c>
      <c r="L1103" s="12">
        <f t="shared" si="1291"/>
        <v>41635</v>
      </c>
      <c r="M1103" s="15">
        <v>31701154.628594082</v>
      </c>
      <c r="N1103" s="14">
        <f t="shared" ref="N1103:N1166" si="1325">M1103/M1102-1</f>
        <v>1.6210451165181716E-3</v>
      </c>
      <c r="O1103" s="14">
        <f>M1103/MAX(M$13:$M1103)-1</f>
        <v>0</v>
      </c>
      <c r="Q1103" s="16">
        <v>44130</v>
      </c>
      <c r="R1103" s="13">
        <f t="shared" si="1303"/>
        <v>341933465.82709181</v>
      </c>
      <c r="S1103" s="14">
        <f t="shared" si="1304"/>
        <v>9.8900392559964079E-3</v>
      </c>
      <c r="T1103" s="14">
        <f>R1103/MAX($R$13:R1103)-1</f>
        <v>-6.2673132484272531E-2</v>
      </c>
      <c r="V1103" s="12">
        <f t="shared" si="1292"/>
        <v>41635</v>
      </c>
      <c r="W1103" s="14">
        <f t="shared" ref="W1103:W1166" si="1326">VLOOKUP(V1103,$A$13:$C$4210,3,FALSE)</f>
        <v>0</v>
      </c>
      <c r="X1103" s="13">
        <f t="shared" ref="X1103:X1166" si="1327">X1102*(1+W1103)</f>
        <v>161040.00794991714</v>
      </c>
      <c r="Y1103" s="14">
        <f t="shared" ref="Y1103:Y1166" si="1328">VLOOKUP(V1103,$L$13:$N$4210,3,FALSE)</f>
        <v>1.6210451165181716E-3</v>
      </c>
      <c r="Z1103" s="13">
        <f t="shared" ref="Z1103:Z1166" si="1329">Z1102*(Y1103+1)</f>
        <v>43228.847220810101</v>
      </c>
      <c r="AA1103" s="14"/>
      <c r="AB1103" s="13"/>
      <c r="AC1103" s="24">
        <f t="shared" ref="AC1103:AC1166" si="1330">AB1103+Z1103+X1103</f>
        <v>204268.85517072724</v>
      </c>
      <c r="AD1103" s="18">
        <f>AC1103/MAX(AC$13:$AC1103)-1</f>
        <v>-1.2379191433315673E-2</v>
      </c>
      <c r="AE1103" s="18">
        <f t="shared" ref="AE1103:AE1166" si="1331">AC1103/AC1102-1</f>
        <v>3.4261938640733902E-4</v>
      </c>
      <c r="AH1103" s="16">
        <v>44130</v>
      </c>
      <c r="AI1103" s="19">
        <v>12948498708.339552</v>
      </c>
      <c r="AJ1103" s="14">
        <f t="shared" si="1305"/>
        <v>-9.7576593026718061E-3</v>
      </c>
      <c r="AK1103" s="18">
        <f>AI1103/MAX(AI$13:$AI1103)-1</f>
        <v>-1.4103713320823164E-2</v>
      </c>
      <c r="AN1103" s="16">
        <v>44130</v>
      </c>
      <c r="AO1103" s="14">
        <f t="shared" si="1306"/>
        <v>-3.6292110843358927E-3</v>
      </c>
      <c r="AP1103" s="13">
        <f t="shared" ref="AP1103:AP1166" si="1332">AP1102*(1+AO1103)</f>
        <v>0</v>
      </c>
      <c r="AQ1103" s="14">
        <f t="shared" si="1307"/>
        <v>9.8900392559964079E-3</v>
      </c>
      <c r="AR1103" s="13">
        <f t="shared" ref="AR1103:AR1166" si="1333">AR1102*(AQ1103+1)</f>
        <v>96985418.892362356</v>
      </c>
      <c r="AS1103" s="14">
        <f t="shared" si="1308"/>
        <v>-9.7576593026718061E-3</v>
      </c>
      <c r="AT1103" s="13">
        <f t="shared" ref="AT1103:AT1166" si="1334">AT1102*(1+AS1103)</f>
        <v>0</v>
      </c>
      <c r="AU1103" s="24">
        <f t="shared" si="1309"/>
        <v>96985418.892362356</v>
      </c>
      <c r="AV1103" s="18">
        <f>AU1103/MAX(AU$13:$AU1103)-1</f>
        <v>-6.2673132484272309E-2</v>
      </c>
      <c r="AW1103" s="18">
        <f t="shared" ref="AW1103:AW1166" si="1335">AU1103/AU1102-1</f>
        <v>9.8900392559964079E-3</v>
      </c>
      <c r="AZ1103" s="42">
        <v>44134</v>
      </c>
      <c r="BA1103" s="41">
        <v>20375472</v>
      </c>
      <c r="BB1103" s="18">
        <f>BA1103/MAX($BA$13:BA1103)-1</f>
        <v>0</v>
      </c>
      <c r="BC1103" s="29">
        <f t="shared" ref="BC1103:BC1166" si="1336">BA1103/BA1102-1</f>
        <v>1.7939932496136013E-3</v>
      </c>
      <c r="BG1103" s="16">
        <v>44179</v>
      </c>
      <c r="BH1103" s="14">
        <f t="shared" si="1310"/>
        <v>-7.6919218905937559E-3</v>
      </c>
      <c r="BI1103" s="13">
        <f t="shared" ref="BI1103:BI1166" si="1337">BI1102*(1+BH1103)</f>
        <v>32495796.935102958</v>
      </c>
      <c r="BJ1103" s="14">
        <f t="shared" si="1311"/>
        <v>-6.3235187974020057E-4</v>
      </c>
      <c r="BK1103" s="13">
        <f t="shared" si="1312"/>
        <v>79831626.415142357</v>
      </c>
      <c r="BL1103" s="14">
        <f t="shared" si="1313"/>
        <v>4.4775314143725709E-3</v>
      </c>
      <c r="BM1103" s="13">
        <f t="shared" si="1314"/>
        <v>0</v>
      </c>
      <c r="BN1103" s="14">
        <f t="shared" ref="BN1103:BN1166" si="1338">VLOOKUP(BG1103:BG2376,$AZ$13:$BC$1899,4,FALSE)</f>
        <v>8.665482840666261E-4</v>
      </c>
      <c r="BO1103" s="13">
        <f t="shared" ref="BO1103:BO1166" si="1339">BO1102*(1+BN1103)</f>
        <v>25400032.533997785</v>
      </c>
      <c r="BP1103" s="24">
        <f t="shared" si="1315"/>
        <v>137727455.8842431</v>
      </c>
      <c r="BQ1103" s="18">
        <f>BP1103/MAX($BP$13:BP1103)-1</f>
        <v>-4.1074851788907574E-2</v>
      </c>
      <c r="BR1103" s="18">
        <f t="shared" ref="BR1103:BR1166" si="1340">BP1103/BP1102-1</f>
        <v>-2.0318768203848592E-3</v>
      </c>
      <c r="BU1103" s="16">
        <v>44179</v>
      </c>
      <c r="BV1103" s="14">
        <f t="shared" ref="BV1103:BV1166" si="1341">VLOOKUP(BU1103,$F$13:$H$1629,3,FALSE)</f>
        <v>-7.6919218905937559E-3</v>
      </c>
      <c r="BW1103" s="13">
        <f t="shared" si="1294"/>
        <v>32495796.935102958</v>
      </c>
      <c r="BX1103" s="14">
        <f t="shared" ref="BX1103:BX1166" si="1342">VLOOKUP(BU1103,$Q$13:$S$1892,3,FALSE)</f>
        <v>-6.3235187974020057E-4</v>
      </c>
      <c r="BY1103" s="13">
        <f t="shared" ref="BY1103:BY1166" si="1343">BY1102*(BX1103+1)</f>
        <v>79831626.415142357</v>
      </c>
      <c r="BZ1103" s="14">
        <f t="shared" ref="BZ1103:BZ1166" si="1344">VLOOKUP(BU1103,$AH$13:$AJ$1892,3,FALSE)</f>
        <v>4.4775314143725709E-3</v>
      </c>
      <c r="CA1103" s="13">
        <f t="shared" si="1316"/>
        <v>0</v>
      </c>
      <c r="CB1103" s="14">
        <f t="shared" ref="CB1103:CB1166" si="1345">VLOOKUP(BU1103,$AZ$13:$BC$1899,4,FALSE)</f>
        <v>8.665482840666261E-4</v>
      </c>
      <c r="CC1103" s="13">
        <f t="shared" ref="CC1103:CC1166" si="1346">CC1102*(1+CB1103)</f>
        <v>0</v>
      </c>
      <c r="CD1103" s="24">
        <f t="shared" si="1317"/>
        <v>112327423.35024531</v>
      </c>
      <c r="CE1103" s="18">
        <f>CD1103/MAX($CD$13:CD1103)-1</f>
        <v>-4.9847249137194627E-2</v>
      </c>
      <c r="CF1103" s="18">
        <f t="shared" si="1295"/>
        <v>-2.6849573768736867E-3</v>
      </c>
      <c r="CJ1103" s="16">
        <v>44134</v>
      </c>
      <c r="CK1103" s="19">
        <v>193022.2571857665</v>
      </c>
      <c r="CL1103" s="18">
        <f>CK1103/MAX($CK$13:CK1103)-1</f>
        <v>-1.8994500711866924E-2</v>
      </c>
      <c r="CM1103" s="29">
        <f t="shared" ref="CM1103:CM1166" si="1347">CK1103/CK1102-1</f>
        <v>0</v>
      </c>
      <c r="CQ1103" s="16">
        <v>44179</v>
      </c>
      <c r="CR1103" s="14">
        <f t="shared" ref="CR1103:CR1166" si="1348">VLOOKUP(CQ1103,$F$13:$H$1629,3,FALSE)</f>
        <v>-7.6919218905937559E-3</v>
      </c>
      <c r="CS1103" s="13">
        <f t="shared" si="1296"/>
        <v>110485709.57935047</v>
      </c>
      <c r="CT1103" s="14">
        <f t="shared" ref="CT1103:CT1166" si="1349">VLOOKUP(CQ1103,$Q$13:$S$1892,3,FALSE)</f>
        <v>-6.3235187974020057E-4</v>
      </c>
      <c r="CU1103" s="13">
        <f t="shared" si="1318"/>
        <v>47898975.849085428</v>
      </c>
      <c r="CV1103" s="14">
        <f t="shared" ref="CV1103:CV1166" si="1350">VLOOKUP(CQ1103,$AH$13:$AJ$1892,3,FALSE)</f>
        <v>4.4775314143725709E-3</v>
      </c>
      <c r="CW1103" s="13">
        <f t="shared" si="1319"/>
        <v>0</v>
      </c>
      <c r="CX1103" s="14">
        <f t="shared" ref="CX1103:CX1166" si="1351">VLOOKUP(CQ1103,$AZ$13:$BC$1899,4,FALSE)</f>
        <v>8.665482840666261E-4</v>
      </c>
      <c r="CY1103" s="13">
        <f t="shared" ref="CY1103:CY1166" si="1352">CY1102*(1+CX1103)</f>
        <v>0</v>
      </c>
      <c r="CZ1103" s="13">
        <f t="shared" ref="CZ1103:CZ1166" si="1353">CZ1102*(DA1103+1)</f>
        <v>0</v>
      </c>
      <c r="DA1103" s="13">
        <f t="shared" ref="DA1103:DA1166" si="1354">VLOOKUP($CQ1103,$CJ$12:$CM$1612,4,FALSE)</f>
        <v>0</v>
      </c>
      <c r="DB1103" s="24">
        <f t="shared" si="1320"/>
        <v>158384685.42843589</v>
      </c>
      <c r="DC1103" s="18">
        <f>DB1103/MAX($DB$13:DB1103)-1</f>
        <v>-4.6439266159150061E-2</v>
      </c>
      <c r="DD1103" s="18">
        <f t="shared" si="1297"/>
        <v>-5.567497322265802E-3</v>
      </c>
      <c r="DI1103" s="16">
        <v>43992</v>
      </c>
      <c r="DJ1103" s="19">
        <v>16598557.61025708</v>
      </c>
      <c r="DK1103" s="18">
        <f t="shared" ref="DK1103:DK1166" si="1355">DJ1103/DJ1102-1</f>
        <v>2.6206961988242128E-3</v>
      </c>
      <c r="DM1103" s="12">
        <f t="shared" si="1293"/>
        <v>41635</v>
      </c>
      <c r="DN1103" s="15">
        <v>14932794.220674405</v>
      </c>
      <c r="DO1103" s="14">
        <f t="shared" ref="DO1103:DO1166" si="1356">DN1103/DN1102-1</f>
        <v>-5.2553375755604037E-6</v>
      </c>
      <c r="DP1103" s="14">
        <f>DN1103/MAX($DN$13:DN1103)-1</f>
        <v>-8.1006484242907018E-4</v>
      </c>
      <c r="DR1103" s="16">
        <v>44130</v>
      </c>
      <c r="DS1103" s="13">
        <f t="shared" si="1321"/>
        <v>20058041.198914438</v>
      </c>
      <c r="DT1103" s="14">
        <f t="shared" ref="DT1103:DT1166" si="1357">DS1103/DS1102-1</f>
        <v>3.458559706124742E-3</v>
      </c>
      <c r="DU1103" s="14">
        <f>DS1103/MAX($DS$13:DS1103)-1</f>
        <v>-7.7260892056367769E-3</v>
      </c>
      <c r="DX1103" s="42">
        <v>44132</v>
      </c>
      <c r="DY1103" s="14">
        <f t="shared" ref="DY1103:DY1166" si="1358">VLOOKUP(DX1103,$F$13:$H$1629,3,FALSE)</f>
        <v>-8.6137800301628875E-3</v>
      </c>
      <c r="DZ1103" s="13">
        <f t="shared" si="1298"/>
        <v>0</v>
      </c>
      <c r="EA1103" s="18">
        <f t="shared" ref="EA1103:EA1166" si="1359">VLOOKUP($DX1103,DM1103:DO5299,3,FALSE)</f>
        <v>-1.6754499542916967E-3</v>
      </c>
      <c r="EB1103" s="13">
        <f t="shared" ref="EB1103:EB1166" si="1360">EB1102*(1+EA1103)</f>
        <v>5975938.1783772586</v>
      </c>
      <c r="EC1103" s="14">
        <f>VLOOKUP(DX1103,$Q$13:$S$1892,3,FALSE)</f>
        <v>-5.8417629712423924E-3</v>
      </c>
      <c r="ED1103" s="13">
        <f t="shared" si="1322"/>
        <v>0</v>
      </c>
      <c r="EE1103" s="14">
        <f t="shared" ref="EE1103:EE1166" si="1361">IFERROR(VLOOKUP(DX1103,$DI$14:$DK$1616,3,FALSE),0)</f>
        <v>-4.6505170087838055E-2</v>
      </c>
      <c r="EF1103" s="13">
        <f t="shared" si="1323"/>
        <v>0</v>
      </c>
      <c r="EG1103" s="14">
        <f t="shared" ref="EG1103:EG1166" si="1362">IFERROR(VLOOKUP(DX1103,$AZ$13:$BC$1899,4,FALSE),0)</f>
        <v>-1.444872382780571E-3</v>
      </c>
      <c r="EH1103" s="13">
        <f t="shared" ref="EH1103:EH1166" si="1363">EH1102*(1+EG1103)</f>
        <v>0</v>
      </c>
      <c r="EI1103" s="13">
        <f t="shared" ref="EI1103:EI1166" si="1364">EI1102*(EJ1103+1)</f>
        <v>0</v>
      </c>
      <c r="EJ1103" s="13">
        <f t="shared" ref="EJ1103:EJ1166" si="1365">IFERROR(VLOOKUP($CQ1103,$CJ$12:$CM$1612,4,FALSE),0)</f>
        <v>0</v>
      </c>
      <c r="EK1103" s="24">
        <f t="shared" si="1324"/>
        <v>5975938.1783772586</v>
      </c>
      <c r="EL1103" s="18">
        <f>EK1103/MAX($EK$13:EK1103)-1</f>
        <v>-7.5937905365901504E-3</v>
      </c>
      <c r="EM1103" s="18">
        <f t="shared" si="1299"/>
        <v>-1.6754499542918078E-3</v>
      </c>
    </row>
    <row r="1104" spans="1:143" x14ac:dyDescent="0.3">
      <c r="A1104" s="12">
        <f t="shared" ref="A1104:A1167" si="1366">A1103+1</f>
        <v>41636</v>
      </c>
      <c r="B1104" s="13">
        <v>1515670.6630580404</v>
      </c>
      <c r="C1104" s="14">
        <f t="shared" si="1300"/>
        <v>0</v>
      </c>
      <c r="D1104" s="14">
        <f>B1104/MAX($B$13:B1104)-1</f>
        <v>-2.9089069124967226E-2</v>
      </c>
      <c r="F1104" s="16">
        <v>44131</v>
      </c>
      <c r="G1104" s="13">
        <f t="shared" si="1301"/>
        <v>5551012.3218459133</v>
      </c>
      <c r="H1104" s="14">
        <f t="shared" si="1302"/>
        <v>-7.5366518742070454E-5</v>
      </c>
      <c r="I1104" s="14">
        <f>G1104/MAX($G$13:G1104)-1</f>
        <v>-3.7043040820727846E-3</v>
      </c>
      <c r="L1104" s="12">
        <f t="shared" ref="L1104:L1167" si="1367">L1103+1</f>
        <v>41636</v>
      </c>
      <c r="M1104" s="15">
        <v>31701154.628594082</v>
      </c>
      <c r="N1104" s="14">
        <f t="shared" si="1325"/>
        <v>0</v>
      </c>
      <c r="O1104" s="14">
        <f>M1104/MAX(M$13:$M1104)-1</f>
        <v>0</v>
      </c>
      <c r="Q1104" s="16">
        <v>44131</v>
      </c>
      <c r="R1104" s="13">
        <f t="shared" si="1303"/>
        <v>338990749.46131831</v>
      </c>
      <c r="S1104" s="14">
        <f t="shared" si="1304"/>
        <v>-8.6061080878861995E-3</v>
      </c>
      <c r="T1104" s="14">
        <f>R1104/MAX($R$13:R1104)-1</f>
        <v>-7.0739868819792662E-2</v>
      </c>
      <c r="V1104" s="12">
        <f t="shared" ref="V1104:V1167" si="1368">V1103+1</f>
        <v>41636</v>
      </c>
      <c r="W1104" s="14">
        <f t="shared" si="1326"/>
        <v>0</v>
      </c>
      <c r="X1104" s="13">
        <f t="shared" si="1327"/>
        <v>161040.00794991714</v>
      </c>
      <c r="Y1104" s="14">
        <f t="shared" si="1328"/>
        <v>0</v>
      </c>
      <c r="Z1104" s="13">
        <f t="shared" si="1329"/>
        <v>43228.847220810101</v>
      </c>
      <c r="AA1104" s="14"/>
      <c r="AB1104" s="13"/>
      <c r="AC1104" s="24">
        <f t="shared" si="1330"/>
        <v>204268.85517072724</v>
      </c>
      <c r="AD1104" s="18">
        <f>AC1104/MAX(AC$13:$AC1104)-1</f>
        <v>-1.2379191433315673E-2</v>
      </c>
      <c r="AE1104" s="18">
        <f t="shared" si="1331"/>
        <v>0</v>
      </c>
      <c r="AH1104" s="16">
        <v>44131</v>
      </c>
      <c r="AI1104" s="19">
        <v>13069409809.719568</v>
      </c>
      <c r="AJ1104" s="14">
        <f t="shared" si="1305"/>
        <v>9.3378471206198022E-3</v>
      </c>
      <c r="AK1104" s="18">
        <f>AI1104/MAX(AI$13:$AI1104)-1</f>
        <v>-4.8975645190263428E-3</v>
      </c>
      <c r="AN1104" s="16">
        <v>44131</v>
      </c>
      <c r="AO1104" s="14">
        <f t="shared" si="1306"/>
        <v>-7.5366518742070454E-5</v>
      </c>
      <c r="AP1104" s="13">
        <f t="shared" si="1332"/>
        <v>0</v>
      </c>
      <c r="AQ1104" s="14">
        <f t="shared" si="1307"/>
        <v>-8.6061080878861995E-3</v>
      </c>
      <c r="AR1104" s="13">
        <f t="shared" si="1333"/>
        <v>96150751.894425765</v>
      </c>
      <c r="AS1104" s="14">
        <f t="shared" si="1308"/>
        <v>9.3378471206198022E-3</v>
      </c>
      <c r="AT1104" s="13">
        <f t="shared" si="1334"/>
        <v>0</v>
      </c>
      <c r="AU1104" s="24">
        <f t="shared" si="1309"/>
        <v>96150751.894425765</v>
      </c>
      <c r="AV1104" s="18">
        <f>AU1104/MAX(AU$13:$AU1104)-1</f>
        <v>-7.073986881979244E-2</v>
      </c>
      <c r="AW1104" s="18">
        <f t="shared" si="1335"/>
        <v>-8.6061080878861995E-3</v>
      </c>
      <c r="AZ1104" s="42">
        <v>44137</v>
      </c>
      <c r="BA1104" s="41">
        <v>20377210</v>
      </c>
      <c r="BB1104" s="18">
        <f>BA1104/MAX($BA$13:BA1104)-1</f>
        <v>0</v>
      </c>
      <c r="BC1104" s="29">
        <f t="shared" si="1336"/>
        <v>8.5298637499064967E-5</v>
      </c>
      <c r="BG1104" s="16">
        <v>44180</v>
      </c>
      <c r="BH1104" s="14">
        <f t="shared" si="1310"/>
        <v>1.0569758615554425E-2</v>
      </c>
      <c r="BI1104" s="13">
        <f t="shared" si="1337"/>
        <v>32839269.664727069</v>
      </c>
      <c r="BJ1104" s="14">
        <f t="shared" si="1311"/>
        <v>-6.2960132045182249E-3</v>
      </c>
      <c r="BK1104" s="13">
        <f t="shared" si="1312"/>
        <v>79329005.441094458</v>
      </c>
      <c r="BL1104" s="14">
        <f t="shared" si="1313"/>
        <v>7.4691492853264929E-3</v>
      </c>
      <c r="BM1104" s="13">
        <f t="shared" si="1314"/>
        <v>0</v>
      </c>
      <c r="BN1104" s="14">
        <f t="shared" si="1338"/>
        <v>7.0048477749318216E-4</v>
      </c>
      <c r="BO1104" s="13">
        <f t="shared" si="1339"/>
        <v>25417824.870135684</v>
      </c>
      <c r="BP1104" s="24">
        <f t="shared" si="1315"/>
        <v>137586099.97595721</v>
      </c>
      <c r="BQ1104" s="18">
        <f>BP1104/MAX($BP$13:BP1104)-1</f>
        <v>-4.2059039977335955E-2</v>
      </c>
      <c r="BR1104" s="18">
        <f t="shared" si="1340"/>
        <v>-1.0263451639206389E-3</v>
      </c>
      <c r="BU1104" s="16">
        <v>44180</v>
      </c>
      <c r="BV1104" s="14">
        <f t="shared" si="1341"/>
        <v>1.0569758615554425E-2</v>
      </c>
      <c r="BW1104" s="13">
        <f t="shared" si="1294"/>
        <v>32839269.664727069</v>
      </c>
      <c r="BX1104" s="14">
        <f t="shared" si="1342"/>
        <v>-6.2960132045182249E-3</v>
      </c>
      <c r="BY1104" s="13">
        <f t="shared" si="1343"/>
        <v>79329005.441094458</v>
      </c>
      <c r="BZ1104" s="14">
        <f t="shared" si="1344"/>
        <v>7.4691492853264929E-3</v>
      </c>
      <c r="CA1104" s="13">
        <f t="shared" si="1316"/>
        <v>0</v>
      </c>
      <c r="CB1104" s="14">
        <f t="shared" si="1345"/>
        <v>7.0048477749318216E-4</v>
      </c>
      <c r="CC1104" s="13">
        <f t="shared" si="1346"/>
        <v>0</v>
      </c>
      <c r="CD1104" s="24">
        <f t="shared" si="1317"/>
        <v>112168275.10582152</v>
      </c>
      <c r="CE1104" s="18">
        <f>CD1104/MAX($CD$13:CD1104)-1</f>
        <v>-5.1193448824894627E-2</v>
      </c>
      <c r="CF1104" s="18">
        <f t="shared" si="1295"/>
        <v>-1.4168244910911509E-3</v>
      </c>
      <c r="CJ1104" s="16">
        <v>44137</v>
      </c>
      <c r="CK1104" s="19">
        <v>193022.2571857665</v>
      </c>
      <c r="CL1104" s="18">
        <f>CK1104/MAX($CK$13:CK1104)-1</f>
        <v>-1.8994500711866924E-2</v>
      </c>
      <c r="CM1104" s="29">
        <f t="shared" si="1347"/>
        <v>0</v>
      </c>
      <c r="CQ1104" s="16">
        <v>44180</v>
      </c>
      <c r="CR1104" s="14">
        <f t="shared" si="1348"/>
        <v>1.0569758615554425E-2</v>
      </c>
      <c r="CS1104" s="13">
        <f t="shared" si="1296"/>
        <v>111653516.86007245</v>
      </c>
      <c r="CT1104" s="14">
        <f t="shared" si="1349"/>
        <v>-6.2960132045182249E-3</v>
      </c>
      <c r="CU1104" s="13">
        <f t="shared" si="1318"/>
        <v>47597403.264656685</v>
      </c>
      <c r="CV1104" s="14">
        <f t="shared" si="1350"/>
        <v>7.4691492853264929E-3</v>
      </c>
      <c r="CW1104" s="13">
        <f t="shared" si="1319"/>
        <v>0</v>
      </c>
      <c r="CX1104" s="14">
        <f t="shared" si="1351"/>
        <v>7.0048477749318216E-4</v>
      </c>
      <c r="CY1104" s="13">
        <f t="shared" si="1352"/>
        <v>0</v>
      </c>
      <c r="CZ1104" s="13">
        <f t="shared" si="1353"/>
        <v>0</v>
      </c>
      <c r="DA1104" s="13">
        <f t="shared" si="1354"/>
        <v>0</v>
      </c>
      <c r="DB1104" s="24">
        <f t="shared" si="1320"/>
        <v>159250920.12472913</v>
      </c>
      <c r="DC1104" s="18">
        <f>DB1104/MAX($DB$13:DB1104)-1</f>
        <v>-4.122406880315943E-2</v>
      </c>
      <c r="DD1104" s="18">
        <f t="shared" si="1297"/>
        <v>5.4691821620886927E-3</v>
      </c>
      <c r="DI1104" s="16">
        <v>43993</v>
      </c>
      <c r="DJ1104" s="19">
        <v>16569247.002231561</v>
      </c>
      <c r="DK1104" s="18">
        <f t="shared" si="1355"/>
        <v>-1.7658527152628611E-3</v>
      </c>
      <c r="DM1104" s="12">
        <f t="shared" ref="DM1104:DM1167" si="1369">DM1103+1</f>
        <v>41636</v>
      </c>
      <c r="DN1104" s="15">
        <v>14932794.220674405</v>
      </c>
      <c r="DO1104" s="14">
        <f t="shared" si="1356"/>
        <v>0</v>
      </c>
      <c r="DP1104" s="14">
        <f>DN1104/MAX($DN$13:DN1104)-1</f>
        <v>-8.1006484242907018E-4</v>
      </c>
      <c r="DR1104" s="16">
        <v>44131</v>
      </c>
      <c r="DS1104" s="13">
        <f t="shared" si="1321"/>
        <v>20094382.645543378</v>
      </c>
      <c r="DT1104" s="14">
        <f t="shared" si="1357"/>
        <v>1.8118143376286699E-3</v>
      </c>
      <c r="DU1104" s="14">
        <f>DS1104/MAX($DS$13:DS1104)-1</f>
        <v>-5.9282731072046735E-3</v>
      </c>
      <c r="DX1104" s="42">
        <v>44133</v>
      </c>
      <c r="DY1104" s="14">
        <f t="shared" si="1358"/>
        <v>8.1134633652002464E-5</v>
      </c>
      <c r="DZ1104" s="13">
        <f t="shared" si="1298"/>
        <v>0</v>
      </c>
      <c r="EA1104" s="18">
        <f t="shared" si="1359"/>
        <v>-2.1483278200579159E-3</v>
      </c>
      <c r="EB1104" s="13">
        <f t="shared" si="1360"/>
        <v>5963099.9041377045</v>
      </c>
      <c r="EC1104" s="14">
        <f>VLOOKUP(DX1104,$Q$13:$S$1892,3,FALSE)</f>
        <v>-1.8312740024346574E-3</v>
      </c>
      <c r="ED1104" s="13">
        <f t="shared" si="1322"/>
        <v>0</v>
      </c>
      <c r="EE1104" s="14">
        <f t="shared" si="1361"/>
        <v>-2.3042519571102593E-3</v>
      </c>
      <c r="EF1104" s="13">
        <f t="shared" si="1323"/>
        <v>0</v>
      </c>
      <c r="EG1104" s="14">
        <f t="shared" si="1362"/>
        <v>6.2832018305176707E-3</v>
      </c>
      <c r="EH1104" s="13">
        <f t="shared" si="1363"/>
        <v>0</v>
      </c>
      <c r="EI1104" s="13">
        <f t="shared" si="1364"/>
        <v>0</v>
      </c>
      <c r="EJ1104" s="13">
        <f t="shared" si="1365"/>
        <v>0</v>
      </c>
      <c r="EK1104" s="24">
        <f t="shared" si="1324"/>
        <v>5963099.9041377045</v>
      </c>
      <c r="EL1104" s="18">
        <f>EK1104/MAX($EK$13:EK1104)-1</f>
        <v>-9.7258044051785619E-3</v>
      </c>
      <c r="EM1104" s="18">
        <f t="shared" si="1299"/>
        <v>-2.1483278200579159E-3</v>
      </c>
    </row>
    <row r="1105" spans="1:143" x14ac:dyDescent="0.3">
      <c r="A1105" s="12">
        <f t="shared" si="1366"/>
        <v>41637</v>
      </c>
      <c r="B1105" s="13">
        <v>1515670.6630580404</v>
      </c>
      <c r="C1105" s="14">
        <f t="shared" si="1300"/>
        <v>0</v>
      </c>
      <c r="D1105" s="14">
        <f>B1105/MAX($B$13:B1105)-1</f>
        <v>-2.9089069124967226E-2</v>
      </c>
      <c r="F1105" s="16">
        <v>44132</v>
      </c>
      <c r="G1105" s="13">
        <f t="shared" si="1301"/>
        <v>5503197.122760809</v>
      </c>
      <c r="H1105" s="14">
        <f t="shared" si="1302"/>
        <v>-8.6137800301628875E-3</v>
      </c>
      <c r="I1105" s="14">
        <f>G1105/MAX($G$13:G1105)-1</f>
        <v>-1.2286176051707898E-2</v>
      </c>
      <c r="L1105" s="12">
        <f t="shared" si="1367"/>
        <v>41637</v>
      </c>
      <c r="M1105" s="15">
        <v>31701154.628594082</v>
      </c>
      <c r="N1105" s="14">
        <f t="shared" si="1325"/>
        <v>0</v>
      </c>
      <c r="O1105" s="14">
        <f>M1105/MAX(M$13:$M1105)-1</f>
        <v>0</v>
      </c>
      <c r="Q1105" s="16">
        <v>44132</v>
      </c>
      <c r="R1105" s="13">
        <f t="shared" si="1303"/>
        <v>337010445.85352147</v>
      </c>
      <c r="S1105" s="14">
        <f t="shared" si="1304"/>
        <v>-5.8417629712423924E-3</v>
      </c>
      <c r="T1105" s="14">
        <f>R1105/MAX($R$13:R1105)-1</f>
        <v>-7.6168386244773068E-2</v>
      </c>
      <c r="V1105" s="12">
        <f t="shared" si="1368"/>
        <v>41637</v>
      </c>
      <c r="W1105" s="14">
        <f t="shared" si="1326"/>
        <v>0</v>
      </c>
      <c r="X1105" s="13">
        <f t="shared" si="1327"/>
        <v>161040.00794991714</v>
      </c>
      <c r="Y1105" s="14">
        <f t="shared" si="1328"/>
        <v>0</v>
      </c>
      <c r="Z1105" s="13">
        <f t="shared" si="1329"/>
        <v>43228.847220810101</v>
      </c>
      <c r="AA1105" s="14"/>
      <c r="AB1105" s="13"/>
      <c r="AC1105" s="24">
        <f t="shared" si="1330"/>
        <v>204268.85517072724</v>
      </c>
      <c r="AD1105" s="18">
        <f>AC1105/MAX(AC$13:$AC1105)-1</f>
        <v>-1.2379191433315673E-2</v>
      </c>
      <c r="AE1105" s="18">
        <f t="shared" si="1331"/>
        <v>0</v>
      </c>
      <c r="AH1105" s="16">
        <v>44132</v>
      </c>
      <c r="AI1105" s="19">
        <v>13045938475.492094</v>
      </c>
      <c r="AJ1105" s="14">
        <f t="shared" si="1305"/>
        <v>-1.7958985577160025E-3</v>
      </c>
      <c r="AK1105" s="18">
        <f>AI1105/MAX(AI$13:$AI1105)-1</f>
        <v>-6.6846675476862627E-3</v>
      </c>
      <c r="AN1105" s="16">
        <v>44132</v>
      </c>
      <c r="AO1105" s="14">
        <f t="shared" si="1306"/>
        <v>-8.6137800301628875E-3</v>
      </c>
      <c r="AP1105" s="13">
        <f t="shared" si="1332"/>
        <v>0</v>
      </c>
      <c r="AQ1105" s="14">
        <f t="shared" si="1307"/>
        <v>-5.8417629712423924E-3</v>
      </c>
      <c r="AR1105" s="13">
        <f t="shared" si="1333"/>
        <v>95589061.9923518</v>
      </c>
      <c r="AS1105" s="14">
        <f t="shared" si="1308"/>
        <v>-1.7958985577160025E-3</v>
      </c>
      <c r="AT1105" s="13">
        <f t="shared" si="1334"/>
        <v>0</v>
      </c>
      <c r="AU1105" s="24">
        <f t="shared" si="1309"/>
        <v>95589061.9923518</v>
      </c>
      <c r="AV1105" s="18">
        <f>AU1105/MAX(AU$13:$AU1105)-1</f>
        <v>-7.6168386244772845E-2</v>
      </c>
      <c r="AW1105" s="18">
        <f t="shared" si="1335"/>
        <v>-5.8417629712422814E-3</v>
      </c>
      <c r="AZ1105" s="42">
        <v>44138</v>
      </c>
      <c r="BA1105" s="41">
        <v>20407204</v>
      </c>
      <c r="BB1105" s="18">
        <f>BA1105/MAX($BA$13:BA1105)-1</f>
        <v>0</v>
      </c>
      <c r="BC1105" s="29">
        <f t="shared" si="1336"/>
        <v>1.4719385038481914E-3</v>
      </c>
      <c r="BG1105" s="16">
        <v>44181</v>
      </c>
      <c r="BH1105" s="14">
        <f t="shared" si="1310"/>
        <v>1.528757198177999E-2</v>
      </c>
      <c r="BI1105" s="13">
        <f t="shared" si="1337"/>
        <v>33341302.36355567</v>
      </c>
      <c r="BJ1105" s="14">
        <f t="shared" si="1311"/>
        <v>-6.7033569093322143E-6</v>
      </c>
      <c r="BK1105" s="13">
        <f t="shared" si="1312"/>
        <v>79328473.670457721</v>
      </c>
      <c r="BL1105" s="14">
        <f t="shared" si="1313"/>
        <v>1.3451963045849613E-2</v>
      </c>
      <c r="BM1105" s="13">
        <f t="shared" si="1314"/>
        <v>0</v>
      </c>
      <c r="BN1105" s="14">
        <f t="shared" si="1338"/>
        <v>4.982896998326769E-4</v>
      </c>
      <c r="BO1105" s="13">
        <f t="shared" si="1339"/>
        <v>25430490.310460623</v>
      </c>
      <c r="BP1105" s="24">
        <f t="shared" si="1315"/>
        <v>138100266.34447402</v>
      </c>
      <c r="BQ1105" s="18">
        <f>BP1105/MAX($BP$13:BP1105)-1</f>
        <v>-3.8479165086235612E-2</v>
      </c>
      <c r="BR1105" s="18">
        <f t="shared" si="1340"/>
        <v>3.7370516978578738E-3</v>
      </c>
      <c r="BU1105" s="16">
        <v>44181</v>
      </c>
      <c r="BV1105" s="14">
        <f t="shared" si="1341"/>
        <v>1.528757198177999E-2</v>
      </c>
      <c r="BW1105" s="13">
        <f t="shared" si="1294"/>
        <v>33341302.36355567</v>
      </c>
      <c r="BX1105" s="14">
        <f t="shared" si="1342"/>
        <v>-6.7033569093322143E-6</v>
      </c>
      <c r="BY1105" s="13">
        <f t="shared" si="1343"/>
        <v>79328473.670457721</v>
      </c>
      <c r="BZ1105" s="14">
        <f t="shared" si="1344"/>
        <v>1.3451963045849613E-2</v>
      </c>
      <c r="CA1105" s="13">
        <f t="shared" si="1316"/>
        <v>0</v>
      </c>
      <c r="CB1105" s="14">
        <f t="shared" si="1345"/>
        <v>4.982896998326769E-4</v>
      </c>
      <c r="CC1105" s="13">
        <f t="shared" si="1346"/>
        <v>0</v>
      </c>
      <c r="CD1105" s="24">
        <f t="shared" si="1317"/>
        <v>112669776.03401339</v>
      </c>
      <c r="CE1105" s="18">
        <f>CD1105/MAX($CD$13:CD1105)-1</f>
        <v>-4.6951363746560837E-2</v>
      </c>
      <c r="CF1105" s="18">
        <f t="shared" si="1295"/>
        <v>4.4709694226710006E-3</v>
      </c>
      <c r="CJ1105" s="16">
        <v>44138</v>
      </c>
      <c r="CK1105" s="19">
        <v>193022.2571857665</v>
      </c>
      <c r="CL1105" s="18">
        <f>CK1105/MAX($CK$13:CK1105)-1</f>
        <v>-1.8994500711866924E-2</v>
      </c>
      <c r="CM1105" s="29">
        <f t="shared" si="1347"/>
        <v>0</v>
      </c>
      <c r="CQ1105" s="16">
        <v>44181</v>
      </c>
      <c r="CR1105" s="14">
        <f t="shared" si="1348"/>
        <v>1.528757198177999E-2</v>
      </c>
      <c r="CS1105" s="13">
        <f t="shared" si="1296"/>
        <v>113360428.03608969</v>
      </c>
      <c r="CT1105" s="14">
        <f t="shared" si="1349"/>
        <v>-6.7033569093322143E-6</v>
      </c>
      <c r="CU1105" s="13">
        <f t="shared" si="1318"/>
        <v>47597084.202274643</v>
      </c>
      <c r="CV1105" s="14">
        <f t="shared" si="1350"/>
        <v>1.3451963045849613E-2</v>
      </c>
      <c r="CW1105" s="13">
        <f t="shared" si="1319"/>
        <v>0</v>
      </c>
      <c r="CX1105" s="14">
        <f t="shared" si="1351"/>
        <v>4.982896998326769E-4</v>
      </c>
      <c r="CY1105" s="13">
        <f t="shared" si="1352"/>
        <v>0</v>
      </c>
      <c r="CZ1105" s="13">
        <f t="shared" si="1353"/>
        <v>0</v>
      </c>
      <c r="DA1105" s="13">
        <f t="shared" si="1354"/>
        <v>-5.6648964950206659E-3</v>
      </c>
      <c r="DB1105" s="24">
        <f t="shared" si="1320"/>
        <v>160957512.23836434</v>
      </c>
      <c r="DC1105" s="18">
        <f>DB1105/MAX($DB$13:DB1105)-1</f>
        <v>-3.094946918613839E-2</v>
      </c>
      <c r="DD1105" s="18">
        <f t="shared" si="1297"/>
        <v>1.0716372076836844E-2</v>
      </c>
      <c r="DI1105" s="16">
        <v>43994</v>
      </c>
      <c r="DJ1105" s="19">
        <v>16724735.153887721</v>
      </c>
      <c r="DK1105" s="18">
        <f t="shared" si="1355"/>
        <v>9.3841410919408563E-3</v>
      </c>
      <c r="DM1105" s="12">
        <f t="shared" si="1369"/>
        <v>41637</v>
      </c>
      <c r="DN1105" s="15">
        <v>14932794.220674405</v>
      </c>
      <c r="DO1105" s="14">
        <f t="shared" si="1356"/>
        <v>0</v>
      </c>
      <c r="DP1105" s="14">
        <f>DN1105/MAX($DN$13:DN1105)-1</f>
        <v>-8.1006484242907018E-4</v>
      </c>
      <c r="DR1105" s="16">
        <v>44132</v>
      </c>
      <c r="DS1105" s="13">
        <f t="shared" si="1321"/>
        <v>20060715.513058383</v>
      </c>
      <c r="DT1105" s="14">
        <f t="shared" si="1357"/>
        <v>-1.6754499542916967E-3</v>
      </c>
      <c r="DU1105" s="14">
        <f>DS1105/MAX($DS$13:DS1105)-1</f>
        <v>-7.5937905365898173E-3</v>
      </c>
      <c r="DX1105" s="42">
        <v>44134</v>
      </c>
      <c r="DY1105" s="14">
        <f t="shared" si="1358"/>
        <v>0</v>
      </c>
      <c r="DZ1105" s="13">
        <f t="shared" si="1298"/>
        <v>0</v>
      </c>
      <c r="EA1105" s="18">
        <f t="shared" si="1359"/>
        <v>-1.4554685580908666E-3</v>
      </c>
      <c r="EB1105" s="13">
        <f t="shared" si="1360"/>
        <v>5954420.7997184778</v>
      </c>
      <c r="EC1105" s="14">
        <f>VLOOKUP(DX1105,$Q$13:$S$1892,3,FALSE)</f>
        <v>-1.6989747599149174E-2</v>
      </c>
      <c r="ED1105" s="13">
        <f t="shared" si="1322"/>
        <v>0</v>
      </c>
      <c r="EE1105" s="14">
        <f t="shared" si="1361"/>
        <v>0</v>
      </c>
      <c r="EF1105" s="13">
        <f t="shared" si="1323"/>
        <v>0</v>
      </c>
      <c r="EG1105" s="14">
        <f t="shared" si="1362"/>
        <v>1.7939932496136013E-3</v>
      </c>
      <c r="EH1105" s="13">
        <f t="shared" si="1363"/>
        <v>0</v>
      </c>
      <c r="EI1105" s="13">
        <f t="shared" si="1364"/>
        <v>0</v>
      </c>
      <c r="EJ1105" s="13">
        <f t="shared" si="1365"/>
        <v>-5.6648964950206659E-3</v>
      </c>
      <c r="EK1105" s="24">
        <f t="shared" si="1324"/>
        <v>5954420.7997184778</v>
      </c>
      <c r="EL1105" s="18">
        <f>EK1105/MAX($EK$13:EK1105)-1</f>
        <v>-1.1167117360755485E-2</v>
      </c>
      <c r="EM1105" s="18">
        <f t="shared" si="1299"/>
        <v>-1.4554685580907556E-3</v>
      </c>
    </row>
    <row r="1106" spans="1:143" x14ac:dyDescent="0.3">
      <c r="A1106" s="12">
        <f t="shared" si="1366"/>
        <v>41638</v>
      </c>
      <c r="B1106" s="13">
        <v>1515572.4292567696</v>
      </c>
      <c r="C1106" s="14">
        <f t="shared" si="1300"/>
        <v>-6.4812101774558428E-5</v>
      </c>
      <c r="D1106" s="14">
        <f>B1106/MAX($B$13:B1106)-1</f>
        <v>-2.915199590303319E-2</v>
      </c>
      <c r="F1106" s="16">
        <v>44133</v>
      </c>
      <c r="G1106" s="13">
        <f t="shared" si="1301"/>
        <v>5503643.6226432789</v>
      </c>
      <c r="H1106" s="14">
        <f t="shared" si="1302"/>
        <v>8.1134633652002464E-5</v>
      </c>
      <c r="I1106" s="14">
        <f>G1106/MAX($G$13:G1106)-1</f>
        <v>-1.2206038252448814E-2</v>
      </c>
      <c r="L1106" s="12">
        <f t="shared" si="1367"/>
        <v>41638</v>
      </c>
      <c r="M1106" s="15">
        <v>31588053.076089431</v>
      </c>
      <c r="N1106" s="14">
        <f t="shared" si="1325"/>
        <v>-3.5677423686844012E-3</v>
      </c>
      <c r="O1106" s="14">
        <f>M1106/MAX(M$13:$M1106)-1</f>
        <v>-3.5677423686844012E-3</v>
      </c>
      <c r="Q1106" s="16">
        <v>44133</v>
      </c>
      <c r="R1106" s="13">
        <f t="shared" si="1303"/>
        <v>336393287.385481</v>
      </c>
      <c r="S1106" s="14">
        <f t="shared" si="1304"/>
        <v>-1.8312740024346574E-3</v>
      </c>
      <c r="T1106" s="14">
        <f>R1106/MAX($R$13:R1106)-1</f>
        <v>-7.7860175061670311E-2</v>
      </c>
      <c r="V1106" s="12">
        <f t="shared" si="1368"/>
        <v>41638</v>
      </c>
      <c r="W1106" s="14">
        <f t="shared" si="1326"/>
        <v>-6.4812101774558428E-5</v>
      </c>
      <c r="X1106" s="13">
        <f t="shared" si="1327"/>
        <v>161029.57060853211</v>
      </c>
      <c r="Y1106" s="14">
        <f t="shared" si="1328"/>
        <v>-3.5677423686844012E-3</v>
      </c>
      <c r="Z1106" s="13">
        <f t="shared" si="1329"/>
        <v>43074.617831031035</v>
      </c>
      <c r="AA1106" s="14"/>
      <c r="AB1106" s="13"/>
      <c r="AC1106" s="24">
        <f t="shared" si="1330"/>
        <v>204104.18843956315</v>
      </c>
      <c r="AD1106" s="18">
        <f>AC1106/MAX(AC$13:$AC1106)-1</f>
        <v>-1.3175339676474884E-2</v>
      </c>
      <c r="AE1106" s="18">
        <f t="shared" si="1331"/>
        <v>-8.0612744917218926E-4</v>
      </c>
      <c r="AH1106" s="16">
        <v>44133</v>
      </c>
      <c r="AI1106" s="19">
        <v>13240881982.718307</v>
      </c>
      <c r="AJ1106" s="14">
        <f t="shared" si="1305"/>
        <v>1.4942850419878306E-2</v>
      </c>
      <c r="AK1106" s="18">
        <f>AI1106/MAX(AI$13:$AI1106)-1</f>
        <v>0</v>
      </c>
      <c r="AN1106" s="16">
        <v>44133</v>
      </c>
      <c r="AO1106" s="14">
        <f t="shared" si="1306"/>
        <v>8.1134633652002464E-5</v>
      </c>
      <c r="AP1106" s="13">
        <f t="shared" si="1332"/>
        <v>0</v>
      </c>
      <c r="AQ1106" s="14">
        <f t="shared" si="1307"/>
        <v>-1.8312740024346574E-3</v>
      </c>
      <c r="AR1106" s="13">
        <f t="shared" si="1333"/>
        <v>95414012.228208095</v>
      </c>
      <c r="AS1106" s="14">
        <f t="shared" si="1308"/>
        <v>1.4942850419878306E-2</v>
      </c>
      <c r="AT1106" s="13">
        <f t="shared" si="1334"/>
        <v>0</v>
      </c>
      <c r="AU1106" s="24">
        <f t="shared" si="1309"/>
        <v>95414012.228208095</v>
      </c>
      <c r="AV1106" s="18">
        <f>AU1106/MAX(AU$13:$AU1106)-1</f>
        <v>-7.7860175061669978E-2</v>
      </c>
      <c r="AW1106" s="18">
        <f t="shared" si="1335"/>
        <v>-1.8312740024346574E-3</v>
      </c>
      <c r="AZ1106" s="42">
        <v>44139</v>
      </c>
      <c r="BA1106" s="41">
        <v>20284760</v>
      </c>
      <c r="BB1106" s="18">
        <f>BA1106/MAX($BA$13:BA1106)-1</f>
        <v>-6.0000380257874131E-3</v>
      </c>
      <c r="BC1106" s="29">
        <f t="shared" si="1336"/>
        <v>-6.0000380257874131E-3</v>
      </c>
      <c r="BG1106" s="16">
        <v>44182</v>
      </c>
      <c r="BH1106" s="14">
        <f t="shared" si="1310"/>
        <v>1.0214693504453809E-2</v>
      </c>
      <c r="BI1106" s="13">
        <f t="shared" si="1337"/>
        <v>33681873.54823871</v>
      </c>
      <c r="BJ1106" s="14">
        <f t="shared" si="1311"/>
        <v>9.4050531456184583E-3</v>
      </c>
      <c r="BK1106" s="13">
        <f t="shared" si="1312"/>
        <v>80074562.181289166</v>
      </c>
      <c r="BL1106" s="14">
        <f t="shared" si="1313"/>
        <v>1.6802532498931377E-2</v>
      </c>
      <c r="BM1106" s="13">
        <f t="shared" si="1314"/>
        <v>0</v>
      </c>
      <c r="BN1106" s="14">
        <f t="shared" si="1338"/>
        <v>-5.4687328506384247E-3</v>
      </c>
      <c r="BO1106" s="13">
        <f t="shared" si="1339"/>
        <v>25291417.752691966</v>
      </c>
      <c r="BP1106" s="24">
        <f t="shared" si="1315"/>
        <v>139047853.48221985</v>
      </c>
      <c r="BQ1106" s="18">
        <f>BP1106/MAX($BP$13:BP1106)-1</f>
        <v>-3.1881605212120467E-2</v>
      </c>
      <c r="BR1106" s="18">
        <f t="shared" si="1340"/>
        <v>6.8615880535827234E-3</v>
      </c>
      <c r="BU1106" s="16">
        <v>44182</v>
      </c>
      <c r="BV1106" s="14">
        <f t="shared" si="1341"/>
        <v>1.0214693504453809E-2</v>
      </c>
      <c r="BW1106" s="13">
        <f t="shared" si="1294"/>
        <v>33681873.54823871</v>
      </c>
      <c r="BX1106" s="14">
        <f t="shared" si="1342"/>
        <v>9.4050531456184583E-3</v>
      </c>
      <c r="BY1106" s="13">
        <f t="shared" si="1343"/>
        <v>80074562.181289166</v>
      </c>
      <c r="BZ1106" s="14">
        <f t="shared" si="1344"/>
        <v>1.6802532498931377E-2</v>
      </c>
      <c r="CA1106" s="13">
        <f t="shared" si="1316"/>
        <v>0</v>
      </c>
      <c r="CB1106" s="14">
        <f t="shared" si="1345"/>
        <v>-5.4687328506384247E-3</v>
      </c>
      <c r="CC1106" s="13">
        <f t="shared" si="1346"/>
        <v>0</v>
      </c>
      <c r="CD1106" s="24">
        <f t="shared" si="1317"/>
        <v>113756435.72952788</v>
      </c>
      <c r="CE1106" s="18">
        <f>CD1106/MAX($CD$13:CD1106)-1</f>
        <v>-3.7759550490723659E-2</v>
      </c>
      <c r="CF1106" s="18">
        <f t="shared" si="1295"/>
        <v>9.6446423678560045E-3</v>
      </c>
      <c r="CJ1106" s="16">
        <v>44139</v>
      </c>
      <c r="CK1106" s="19">
        <v>192665.74907513577</v>
      </c>
      <c r="CL1106" s="18">
        <f>CK1106/MAX($CK$13:CK1106)-1</f>
        <v>-2.0806397547851962E-2</v>
      </c>
      <c r="CM1106" s="29">
        <f t="shared" si="1347"/>
        <v>-1.8469792853350597E-3</v>
      </c>
      <c r="CQ1106" s="16">
        <v>44182</v>
      </c>
      <c r="CR1106" s="14">
        <f t="shared" si="1348"/>
        <v>1.0214693504453809E-2</v>
      </c>
      <c r="CS1106" s="13">
        <f t="shared" si="1296"/>
        <v>114518370.06401204</v>
      </c>
      <c r="CT1106" s="14">
        <f t="shared" si="1349"/>
        <v>9.4050531456184583E-3</v>
      </c>
      <c r="CU1106" s="13">
        <f t="shared" si="1318"/>
        <v>48044737.30877351</v>
      </c>
      <c r="CV1106" s="14">
        <f t="shared" si="1350"/>
        <v>1.6802532498931377E-2</v>
      </c>
      <c r="CW1106" s="13">
        <f t="shared" si="1319"/>
        <v>0</v>
      </c>
      <c r="CX1106" s="14">
        <f t="shared" si="1351"/>
        <v>-5.4687328506384247E-3</v>
      </c>
      <c r="CY1106" s="13">
        <f t="shared" si="1352"/>
        <v>0</v>
      </c>
      <c r="CZ1106" s="13">
        <f t="shared" si="1353"/>
        <v>0</v>
      </c>
      <c r="DA1106" s="13">
        <f t="shared" si="1354"/>
        <v>4.3746115778842132E-3</v>
      </c>
      <c r="DB1106" s="24">
        <f t="shared" si="1320"/>
        <v>162563107.37278554</v>
      </c>
      <c r="DC1106" s="18">
        <f>DB1106/MAX($DB$13:DB1106)-1</f>
        <v>-2.1282925539645836E-2</v>
      </c>
      <c r="DD1106" s="18">
        <f t="shared" si="1297"/>
        <v>9.9752730524527156E-3</v>
      </c>
      <c r="DI1106" s="16">
        <v>43997</v>
      </c>
      <c r="DJ1106" s="19">
        <v>16360865.058052408</v>
      </c>
      <c r="DK1106" s="18">
        <f t="shared" si="1355"/>
        <v>-2.1756404061844314E-2</v>
      </c>
      <c r="DM1106" s="12">
        <f t="shared" si="1369"/>
        <v>41638</v>
      </c>
      <c r="DN1106" s="15">
        <v>14914381.29979394</v>
      </c>
      <c r="DO1106" s="14">
        <f t="shared" si="1356"/>
        <v>-1.233052609468932E-3</v>
      </c>
      <c r="DP1106" s="14">
        <f>DN1106/MAX($DN$13:DN1106)-1</f>
        <v>-2.0421185993301227E-3</v>
      </c>
      <c r="DR1106" s="16">
        <v>44133</v>
      </c>
      <c r="DS1106" s="13">
        <f t="shared" si="1321"/>
        <v>20017618.519831412</v>
      </c>
      <c r="DT1106" s="14">
        <f t="shared" si="1357"/>
        <v>-2.1483278200579159E-3</v>
      </c>
      <c r="DU1106" s="14">
        <f>DS1106/MAX($DS$13:DS1106)-1</f>
        <v>-9.7258044051783399E-3</v>
      </c>
      <c r="DX1106" s="42">
        <v>44137</v>
      </c>
      <c r="DY1106" s="14">
        <f t="shared" si="1358"/>
        <v>1.016445838901725E-2</v>
      </c>
      <c r="DZ1106" s="13">
        <f t="shared" si="1298"/>
        <v>0</v>
      </c>
      <c r="EA1106" s="18">
        <f t="shared" si="1359"/>
        <v>2.202578852499304E-4</v>
      </c>
      <c r="EB1106" s="13">
        <f t="shared" si="1360"/>
        <v>5955732.3078517122</v>
      </c>
      <c r="EC1106" s="14">
        <f>VLOOKUP(DX1106,$Q$13:$S$1892,3,FALSE)</f>
        <v>7.5726849259525331E-3</v>
      </c>
      <c r="ED1106" s="13">
        <f t="shared" si="1322"/>
        <v>0</v>
      </c>
      <c r="EE1106" s="14">
        <f t="shared" si="1361"/>
        <v>9.6508708309404057E-3</v>
      </c>
      <c r="EF1106" s="13">
        <f t="shared" si="1323"/>
        <v>0</v>
      </c>
      <c r="EG1106" s="14">
        <f t="shared" si="1362"/>
        <v>8.5298637499064967E-5</v>
      </c>
      <c r="EH1106" s="13">
        <f t="shared" si="1363"/>
        <v>0</v>
      </c>
      <c r="EI1106" s="13">
        <f t="shared" si="1364"/>
        <v>0</v>
      </c>
      <c r="EJ1106" s="13">
        <f t="shared" si="1365"/>
        <v>4.3746115778842132E-3</v>
      </c>
      <c r="EK1106" s="24">
        <f t="shared" si="1324"/>
        <v>5955732.3078517122</v>
      </c>
      <c r="EL1106" s="18">
        <f>EK1106/MAX($EK$13:EK1106)-1</f>
        <v>-1.0949319121159706E-2</v>
      </c>
      <c r="EM1106" s="18">
        <f t="shared" si="1299"/>
        <v>2.202578852499304E-4</v>
      </c>
    </row>
    <row r="1107" spans="1:143" x14ac:dyDescent="0.3">
      <c r="A1107" s="12">
        <f t="shared" si="1366"/>
        <v>41639</v>
      </c>
      <c r="B1107" s="13">
        <v>1519694.6834545748</v>
      </c>
      <c r="C1107" s="14">
        <f t="shared" si="1300"/>
        <v>2.7199321643947005E-3</v>
      </c>
      <c r="D1107" s="14">
        <f>B1107/MAX($B$13:B1107)-1</f>
        <v>-2.6511355189951513E-2</v>
      </c>
      <c r="F1107" s="16">
        <v>44134</v>
      </c>
      <c r="G1107" s="13">
        <f t="shared" si="1301"/>
        <v>5503643.6226432789</v>
      </c>
      <c r="H1107" s="14">
        <f t="shared" si="1302"/>
        <v>0</v>
      </c>
      <c r="I1107" s="14">
        <f>G1107/MAX($G$13:G1107)-1</f>
        <v>-1.2206038252448814E-2</v>
      </c>
      <c r="L1107" s="12">
        <f t="shared" si="1367"/>
        <v>41639</v>
      </c>
      <c r="M1107" s="15">
        <v>31480598.988495599</v>
      </c>
      <c r="N1107" s="14">
        <f t="shared" si="1325"/>
        <v>-3.401731893225457E-3</v>
      </c>
      <c r="O1107" s="14">
        <f>M1107/MAX(M$13:$M1107)-1</f>
        <v>-6.9573377589075003E-3</v>
      </c>
      <c r="Q1107" s="16">
        <v>44134</v>
      </c>
      <c r="R1107" s="13">
        <f t="shared" si="1303"/>
        <v>330678050.33875364</v>
      </c>
      <c r="S1107" s="14">
        <f t="shared" si="1304"/>
        <v>-1.6989747599149174E-2</v>
      </c>
      <c r="T1107" s="14">
        <f>R1107/MAX($R$13:R1107)-1</f>
        <v>-9.3527097938496007E-2</v>
      </c>
      <c r="V1107" s="12">
        <f t="shared" si="1368"/>
        <v>41639</v>
      </c>
      <c r="W1107" s="14">
        <f t="shared" si="1326"/>
        <v>2.7199321643947005E-3</v>
      </c>
      <c r="X1107" s="13">
        <f t="shared" si="1327"/>
        <v>161467.56011704894</v>
      </c>
      <c r="Y1107" s="14">
        <f t="shared" si="1328"/>
        <v>-3.401731893225457E-3</v>
      </c>
      <c r="Z1107" s="13">
        <f t="shared" si="1329"/>
        <v>42928.089529766716</v>
      </c>
      <c r="AA1107" s="14"/>
      <c r="AB1107" s="13"/>
      <c r="AC1107" s="24">
        <f t="shared" si="1330"/>
        <v>204395.64964681567</v>
      </c>
      <c r="AD1107" s="18">
        <f>AC1107/MAX(AC$13:$AC1107)-1</f>
        <v>-1.1766152001085217E-2</v>
      </c>
      <c r="AE1107" s="18">
        <f t="shared" si="1331"/>
        <v>1.4280020879573474E-3</v>
      </c>
      <c r="AH1107" s="16">
        <v>44134</v>
      </c>
      <c r="AI1107" s="19">
        <v>13240881982.718344</v>
      </c>
      <c r="AJ1107" s="14">
        <f t="shared" si="1305"/>
        <v>2.6645352591003757E-15</v>
      </c>
      <c r="AK1107" s="18">
        <f>AI1107/MAX(AI$13:$AI1107)-1</f>
        <v>0</v>
      </c>
      <c r="AN1107" s="16">
        <v>44134</v>
      </c>
      <c r="AO1107" s="14">
        <f t="shared" si="1306"/>
        <v>0</v>
      </c>
      <c r="AP1107" s="13">
        <f t="shared" si="1332"/>
        <v>0</v>
      </c>
      <c r="AQ1107" s="14">
        <f t="shared" si="1307"/>
        <v>-1.6989747599149174E-2</v>
      </c>
      <c r="AR1107" s="13">
        <f t="shared" si="1333"/>
        <v>93792952.2430287</v>
      </c>
      <c r="AS1107" s="14">
        <f t="shared" si="1308"/>
        <v>2.6645352591003757E-15</v>
      </c>
      <c r="AT1107" s="13">
        <f t="shared" si="1334"/>
        <v>0</v>
      </c>
      <c r="AU1107" s="24">
        <f t="shared" si="1309"/>
        <v>93792952.2430287</v>
      </c>
      <c r="AV1107" s="18">
        <f>AU1107/MAX(AU$13:$AU1107)-1</f>
        <v>-9.3527097938495896E-2</v>
      </c>
      <c r="AW1107" s="18">
        <f t="shared" si="1335"/>
        <v>-1.6989747599149285E-2</v>
      </c>
      <c r="AZ1107" s="42">
        <v>44140</v>
      </c>
      <c r="BA1107" s="41">
        <v>20394428</v>
      </c>
      <c r="BB1107" s="18">
        <f>BA1107/MAX($BA$13:BA1107)-1</f>
        <v>-6.2605342701527178E-4</v>
      </c>
      <c r="BC1107" s="29">
        <f t="shared" si="1336"/>
        <v>5.4064233444222065E-3</v>
      </c>
      <c r="BG1107" s="16">
        <v>44183</v>
      </c>
      <c r="BH1107" s="14">
        <f t="shared" si="1310"/>
        <v>-1.0752720332481758E-2</v>
      </c>
      <c r="BI1107" s="13">
        <f t="shared" si="1337"/>
        <v>33319701.781700484</v>
      </c>
      <c r="BJ1107" s="14">
        <f t="shared" si="1311"/>
        <v>6.2968049242273505E-3</v>
      </c>
      <c r="BK1107" s="13">
        <f t="shared" si="1312"/>
        <v>80578776.078737661</v>
      </c>
      <c r="BL1107" s="14">
        <f t="shared" si="1313"/>
        <v>-4.0321842259833929E-3</v>
      </c>
      <c r="BM1107" s="13">
        <f t="shared" si="1314"/>
        <v>0</v>
      </c>
      <c r="BN1107" s="14">
        <f t="shared" si="1338"/>
        <v>1.7322559928565351E-3</v>
      </c>
      <c r="BO1107" s="13">
        <f t="shared" si="1339"/>
        <v>25335228.962661903</v>
      </c>
      <c r="BP1107" s="24">
        <f t="shared" si="1315"/>
        <v>139233706.82310003</v>
      </c>
      <c r="BQ1107" s="18">
        <f>BP1107/MAX($BP$13:BP1107)-1</f>
        <v>-3.0587604380515443E-2</v>
      </c>
      <c r="BR1107" s="18">
        <f t="shared" si="1340"/>
        <v>1.3366142390969227E-3</v>
      </c>
      <c r="BU1107" s="16">
        <v>44183</v>
      </c>
      <c r="BV1107" s="14">
        <f t="shared" si="1341"/>
        <v>-1.0752720332481758E-2</v>
      </c>
      <c r="BW1107" s="13">
        <f t="shared" si="1294"/>
        <v>33319701.781700484</v>
      </c>
      <c r="BX1107" s="14">
        <f t="shared" si="1342"/>
        <v>6.2968049242273505E-3</v>
      </c>
      <c r="BY1107" s="13">
        <f t="shared" si="1343"/>
        <v>80578776.078737661</v>
      </c>
      <c r="BZ1107" s="14">
        <f t="shared" si="1344"/>
        <v>-4.0321842259833929E-3</v>
      </c>
      <c r="CA1107" s="13">
        <f t="shared" si="1316"/>
        <v>0</v>
      </c>
      <c r="CB1107" s="14">
        <f t="shared" si="1345"/>
        <v>1.7322559928565351E-3</v>
      </c>
      <c r="CC1107" s="13">
        <f t="shared" si="1346"/>
        <v>0</v>
      </c>
      <c r="CD1107" s="24">
        <f t="shared" si="1317"/>
        <v>113898477.86043814</v>
      </c>
      <c r="CE1107" s="18">
        <f>CD1107/MAX($CD$13:CD1107)-1</f>
        <v>-3.6558047621722656E-2</v>
      </c>
      <c r="CF1107" s="18">
        <f t="shared" si="1295"/>
        <v>1.2486513839795599E-3</v>
      </c>
      <c r="CJ1107" s="16">
        <v>44140</v>
      </c>
      <c r="CK1107" s="19">
        <v>193359.68791368895</v>
      </c>
      <c r="CL1107" s="18">
        <f>CK1107/MAX($CK$13:CK1107)-1</f>
        <v>-1.7279561696299739E-2</v>
      </c>
      <c r="CM1107" s="29">
        <f t="shared" si="1347"/>
        <v>3.6017758313779957E-3</v>
      </c>
      <c r="CQ1107" s="16">
        <v>44183</v>
      </c>
      <c r="CR1107" s="14">
        <f t="shared" si="1348"/>
        <v>-1.0752720332481758E-2</v>
      </c>
      <c r="CS1107" s="13">
        <f t="shared" si="1296"/>
        <v>113286986.05778207</v>
      </c>
      <c r="CT1107" s="14">
        <f t="shared" si="1349"/>
        <v>6.2968049242273505E-3</v>
      </c>
      <c r="CU1107" s="13">
        <f t="shared" si="1318"/>
        <v>48347265.647242606</v>
      </c>
      <c r="CV1107" s="14">
        <f t="shared" si="1350"/>
        <v>-4.0321842259833929E-3</v>
      </c>
      <c r="CW1107" s="13">
        <f t="shared" si="1319"/>
        <v>0</v>
      </c>
      <c r="CX1107" s="14">
        <f t="shared" si="1351"/>
        <v>1.7322559928565351E-3</v>
      </c>
      <c r="CY1107" s="13">
        <f t="shared" si="1352"/>
        <v>0</v>
      </c>
      <c r="CZ1107" s="13">
        <f t="shared" si="1353"/>
        <v>0</v>
      </c>
      <c r="DA1107" s="13">
        <f t="shared" si="1354"/>
        <v>0</v>
      </c>
      <c r="DB1107" s="24">
        <f t="shared" si="1320"/>
        <v>161634251.70502466</v>
      </c>
      <c r="DC1107" s="18">
        <f>DB1107/MAX($DB$13:DB1107)-1</f>
        <v>-2.6875134721906058E-2</v>
      </c>
      <c r="DD1107" s="18">
        <f t="shared" si="1297"/>
        <v>-5.713815900620367E-3</v>
      </c>
      <c r="DI1107" s="16">
        <v>43998</v>
      </c>
      <c r="DJ1107" s="19">
        <v>16602516.048961047</v>
      </c>
      <c r="DK1107" s="18">
        <f t="shared" si="1355"/>
        <v>1.4770061977236626E-2</v>
      </c>
      <c r="DM1107" s="12">
        <f t="shared" si="1369"/>
        <v>41639</v>
      </c>
      <c r="DN1107" s="15">
        <v>14916599.312063778</v>
      </c>
      <c r="DO1107" s="14">
        <f t="shared" si="1356"/>
        <v>1.4871634466451233E-4</v>
      </c>
      <c r="DP1107" s="14">
        <f>DN1107/MAX($DN$13:DN1107)-1</f>
        <v>-1.8937059510790721E-3</v>
      </c>
      <c r="DR1107" s="16">
        <v>44134</v>
      </c>
      <c r="DS1107" s="13">
        <f t="shared" si="1321"/>
        <v>19988483.50546794</v>
      </c>
      <c r="DT1107" s="14">
        <f t="shared" si="1357"/>
        <v>-1.4554685580908666E-3</v>
      </c>
      <c r="DU1107" s="14">
        <f>DS1107/MAX($DS$13:DS1107)-1</f>
        <v>-1.1167117360755374E-2</v>
      </c>
      <c r="DX1107" s="42">
        <v>44138</v>
      </c>
      <c r="DY1107" s="14">
        <f t="shared" si="1358"/>
        <v>-8.0753061729785802E-3</v>
      </c>
      <c r="DZ1107" s="13">
        <f t="shared" si="1298"/>
        <v>0</v>
      </c>
      <c r="EA1107" s="18">
        <f t="shared" si="1359"/>
        <v>2.3245067673431929E-3</v>
      </c>
      <c r="EB1107" s="13">
        <f t="shared" si="1360"/>
        <v>5969576.4479057984</v>
      </c>
      <c r="EC1107" s="14">
        <f>VLOOKUP(DX1107,$Q$13:$S$1892,3,FALSE)</f>
        <v>2.1574310168736011E-2</v>
      </c>
      <c r="ED1107" s="13">
        <f t="shared" si="1322"/>
        <v>0</v>
      </c>
      <c r="EE1107" s="14">
        <f t="shared" si="1361"/>
        <v>-7.5291813424877008E-3</v>
      </c>
      <c r="EF1107" s="13">
        <f t="shared" si="1323"/>
        <v>0</v>
      </c>
      <c r="EG1107" s="14">
        <f t="shared" si="1362"/>
        <v>1.4719385038481914E-3</v>
      </c>
      <c r="EH1107" s="13">
        <f t="shared" si="1363"/>
        <v>0</v>
      </c>
      <c r="EI1107" s="13">
        <f t="shared" si="1364"/>
        <v>0</v>
      </c>
      <c r="EJ1107" s="13">
        <f t="shared" si="1365"/>
        <v>0</v>
      </c>
      <c r="EK1107" s="24">
        <f t="shared" si="1324"/>
        <v>5969576.4479057984</v>
      </c>
      <c r="EL1107" s="18">
        <f>EK1107/MAX($EK$13:EK1107)-1</f>
        <v>-8.650264120211415E-3</v>
      </c>
      <c r="EM1107" s="18">
        <f t="shared" si="1299"/>
        <v>2.3245067673431929E-3</v>
      </c>
    </row>
    <row r="1108" spans="1:143" x14ac:dyDescent="0.3">
      <c r="A1108" s="12">
        <f t="shared" si="1366"/>
        <v>41640</v>
      </c>
      <c r="B1108" s="13">
        <v>1514660.4734044478</v>
      </c>
      <c r="C1108" s="14">
        <f t="shared" si="1300"/>
        <v>-3.312645694517502E-3</v>
      </c>
      <c r="D1108" s="14">
        <f>B1108/MAX($B$13:B1108)-1</f>
        <v>-2.973617815784324E-2</v>
      </c>
      <c r="F1108" s="16">
        <v>44137</v>
      </c>
      <c r="G1108" s="13">
        <f t="shared" si="1301"/>
        <v>5559585.1792336162</v>
      </c>
      <c r="H1108" s="14">
        <f t="shared" si="1302"/>
        <v>1.016445838901725E-2</v>
      </c>
      <c r="I1108" s="14">
        <f>G1108/MAX($G$13:G1108)-1</f>
        <v>-2.1656476313434148E-3</v>
      </c>
      <c r="L1108" s="12">
        <f t="shared" si="1367"/>
        <v>41640</v>
      </c>
      <c r="M1108" s="15">
        <v>31659164.785486899</v>
      </c>
      <c r="N1108" s="14">
        <f t="shared" si="1325"/>
        <v>5.6722490272995696E-3</v>
      </c>
      <c r="O1108" s="14">
        <f>M1108/MAX(M$13:$M1108)-1</f>
        <v>-1.3245524839435863E-3</v>
      </c>
      <c r="Q1108" s="16">
        <v>44137</v>
      </c>
      <c r="R1108" s="13">
        <f t="shared" si="1303"/>
        <v>333182171.02589732</v>
      </c>
      <c r="S1108" s="14">
        <f t="shared" si="1304"/>
        <v>7.5726849259525331E-3</v>
      </c>
      <c r="T1108" s="14">
        <f>R1108/MAX($R$13:R1108)-1</f>
        <v>-8.6662664257270317E-2</v>
      </c>
      <c r="V1108" s="12">
        <f t="shared" si="1368"/>
        <v>41640</v>
      </c>
      <c r="W1108" s="14">
        <f t="shared" si="1326"/>
        <v>-3.312645694517502E-3</v>
      </c>
      <c r="X1108" s="13">
        <f t="shared" si="1327"/>
        <v>160932.67529922296</v>
      </c>
      <c r="Y1108" s="14">
        <f t="shared" si="1328"/>
        <v>5.6722490272995696E-3</v>
      </c>
      <c r="Z1108" s="13">
        <f t="shared" si="1329"/>
        <v>43171.58834384576</v>
      </c>
      <c r="AA1108" s="14"/>
      <c r="AB1108" s="13"/>
      <c r="AC1108" s="24">
        <f t="shared" si="1330"/>
        <v>204104.26364306873</v>
      </c>
      <c r="AD1108" s="18">
        <f>AC1108/MAX(AC$13:$AC1108)-1</f>
        <v>-1.317497607455953E-2</v>
      </c>
      <c r="AE1108" s="18">
        <f t="shared" si="1331"/>
        <v>-1.4255978747612641E-3</v>
      </c>
      <c r="AH1108" s="16">
        <v>44137</v>
      </c>
      <c r="AI1108" s="19">
        <v>13151370930.922503</v>
      </c>
      <c r="AJ1108" s="14">
        <f t="shared" si="1305"/>
        <v>-6.7602031279085928E-3</v>
      </c>
      <c r="AK1108" s="18">
        <f>AI1108/MAX(AI$13:$AI1108)-1</f>
        <v>-6.7602031279085928E-3</v>
      </c>
      <c r="AN1108" s="16">
        <v>44137</v>
      </c>
      <c r="AO1108" s="14">
        <f t="shared" si="1306"/>
        <v>1.016445838901725E-2</v>
      </c>
      <c r="AP1108" s="13">
        <f t="shared" si="1332"/>
        <v>0</v>
      </c>
      <c r="AQ1108" s="14">
        <f t="shared" si="1307"/>
        <v>7.5726849259525331E-3</v>
      </c>
      <c r="AR1108" s="13">
        <f t="shared" si="1333"/>
        <v>94503216.718640074</v>
      </c>
      <c r="AS1108" s="14">
        <f t="shared" si="1308"/>
        <v>-6.7602031279085928E-3</v>
      </c>
      <c r="AT1108" s="13">
        <f t="shared" si="1334"/>
        <v>0</v>
      </c>
      <c r="AU1108" s="24">
        <f t="shared" si="1309"/>
        <v>94503216.718640074</v>
      </c>
      <c r="AV1108" s="18">
        <f>AU1108/MAX(AU$13:$AU1108)-1</f>
        <v>-8.6662664257270206E-2</v>
      </c>
      <c r="AW1108" s="18">
        <f t="shared" si="1335"/>
        <v>7.5726849259525331E-3</v>
      </c>
      <c r="AZ1108" s="42">
        <v>44141</v>
      </c>
      <c r="BA1108" s="41">
        <v>20429806</v>
      </c>
      <c r="BB1108" s="18">
        <f>BA1108/MAX($BA$13:BA1108)-1</f>
        <v>0</v>
      </c>
      <c r="BC1108" s="29">
        <f t="shared" si="1336"/>
        <v>1.7346894946010938E-3</v>
      </c>
      <c r="BG1108" s="16">
        <v>44186</v>
      </c>
      <c r="BH1108" s="14">
        <f t="shared" si="1310"/>
        <v>-1.1051099530854369E-3</v>
      </c>
      <c r="BI1108" s="13">
        <f t="shared" si="1337"/>
        <v>33282879.847627688</v>
      </c>
      <c r="BJ1108" s="14">
        <f t="shared" si="1311"/>
        <v>2.9681140829436847E-2</v>
      </c>
      <c r="BK1108" s="13">
        <f t="shared" si="1312"/>
        <v>82970446.079394326</v>
      </c>
      <c r="BL1108" s="14">
        <f t="shared" si="1313"/>
        <v>-3.732716109706713E-2</v>
      </c>
      <c r="BM1108" s="13">
        <f t="shared" si="1314"/>
        <v>0</v>
      </c>
      <c r="BN1108" s="14">
        <f t="shared" si="1338"/>
        <v>4.3098149786002793E-3</v>
      </c>
      <c r="BO1108" s="13">
        <f t="shared" si="1339"/>
        <v>25444419.111931451</v>
      </c>
      <c r="BP1108" s="24">
        <f t="shared" si="1315"/>
        <v>141697745.03895345</v>
      </c>
      <c r="BQ1108" s="18">
        <f>BP1108/MAX($BP$13:BP1108)-1</f>
        <v>-1.3431778796102245E-2</v>
      </c>
      <c r="BR1108" s="18">
        <f t="shared" si="1340"/>
        <v>1.7697138660425438E-2</v>
      </c>
      <c r="BU1108" s="16">
        <v>44186</v>
      </c>
      <c r="BV1108" s="14">
        <f t="shared" si="1341"/>
        <v>-1.1051099530854369E-3</v>
      </c>
      <c r="BW1108" s="13">
        <f t="shared" si="1294"/>
        <v>33282879.847627688</v>
      </c>
      <c r="BX1108" s="14">
        <f t="shared" si="1342"/>
        <v>2.9681140829436847E-2</v>
      </c>
      <c r="BY1108" s="13">
        <f t="shared" si="1343"/>
        <v>82970446.079394326</v>
      </c>
      <c r="BZ1108" s="14">
        <f t="shared" si="1344"/>
        <v>-3.732716109706713E-2</v>
      </c>
      <c r="CA1108" s="13">
        <f t="shared" si="1316"/>
        <v>0</v>
      </c>
      <c r="CB1108" s="14">
        <f t="shared" si="1345"/>
        <v>4.3098149786002793E-3</v>
      </c>
      <c r="CC1108" s="13">
        <f t="shared" si="1346"/>
        <v>0</v>
      </c>
      <c r="CD1108" s="24">
        <f t="shared" si="1317"/>
        <v>116253325.92702201</v>
      </c>
      <c r="CE1108" s="18">
        <f>CD1108/MAX($CD$13:CD1108)-1</f>
        <v>-1.6638910321189804E-2</v>
      </c>
      <c r="CF1108" s="18">
        <f t="shared" si="1295"/>
        <v>2.067497398401863E-2</v>
      </c>
      <c r="CJ1108" s="16">
        <v>44141</v>
      </c>
      <c r="CK1108" s="19">
        <v>193359.68791368895</v>
      </c>
      <c r="CL1108" s="18">
        <f>CK1108/MAX($CK$13:CK1108)-1</f>
        <v>-1.7279561696299739E-2</v>
      </c>
      <c r="CM1108" s="29">
        <f t="shared" si="1347"/>
        <v>0</v>
      </c>
      <c r="CQ1108" s="16">
        <v>44186</v>
      </c>
      <c r="CR1108" s="14">
        <f t="shared" si="1348"/>
        <v>-1.1051099530854369E-3</v>
      </c>
      <c r="CS1108" s="13">
        <f t="shared" si="1296"/>
        <v>113161791.48193456</v>
      </c>
      <c r="CT1108" s="14">
        <f t="shared" si="1349"/>
        <v>2.9681140829436847E-2</v>
      </c>
      <c r="CU1108" s="13">
        <f t="shared" si="1318"/>
        <v>49782267.647636607</v>
      </c>
      <c r="CV1108" s="14">
        <f t="shared" si="1350"/>
        <v>-3.732716109706713E-2</v>
      </c>
      <c r="CW1108" s="13">
        <f t="shared" si="1319"/>
        <v>0</v>
      </c>
      <c r="CX1108" s="14">
        <f t="shared" si="1351"/>
        <v>4.3098149786002793E-3</v>
      </c>
      <c r="CY1108" s="13">
        <f t="shared" si="1352"/>
        <v>0</v>
      </c>
      <c r="CZ1108" s="13">
        <f t="shared" si="1353"/>
        <v>0</v>
      </c>
      <c r="DA1108" s="13">
        <f t="shared" si="1354"/>
        <v>0</v>
      </c>
      <c r="DB1108" s="24">
        <f t="shared" si="1320"/>
        <v>162944059.12957117</v>
      </c>
      <c r="DC1108" s="18">
        <f>DB1108/MAX($DB$13:DB1108)-1</f>
        <v>-1.8989391693391422E-2</v>
      </c>
      <c r="DD1108" s="18">
        <f t="shared" si="1297"/>
        <v>8.1035263920226086E-3</v>
      </c>
      <c r="DI1108" s="16">
        <v>43999</v>
      </c>
      <c r="DJ1108" s="19">
        <v>16629034.493502926</v>
      </c>
      <c r="DK1108" s="18">
        <f t="shared" si="1355"/>
        <v>1.5972545645295266E-3</v>
      </c>
      <c r="DM1108" s="12">
        <f t="shared" si="1369"/>
        <v>41640</v>
      </c>
      <c r="DN1108" s="15">
        <v>14931999.743736684</v>
      </c>
      <c r="DO1108" s="14">
        <f t="shared" si="1356"/>
        <v>1.0324358354556473E-3</v>
      </c>
      <c r="DP1108" s="14">
        <f>DN1108/MAX($DN$13:DN1108)-1</f>
        <v>-8.6322524550930257E-4</v>
      </c>
      <c r="DR1108" s="16">
        <v>44137</v>
      </c>
      <c r="DS1108" s="13">
        <f t="shared" si="1321"/>
        <v>19992886.126574207</v>
      </c>
      <c r="DT1108" s="14">
        <f t="shared" si="1357"/>
        <v>2.202578852499304E-4</v>
      </c>
      <c r="DU1108" s="14">
        <f>DS1108/MAX($DS$13:DS1108)-1</f>
        <v>-1.0949319121159595E-2</v>
      </c>
      <c r="DX1108" s="42">
        <v>44139</v>
      </c>
      <c r="DY1108" s="14">
        <f t="shared" si="1358"/>
        <v>1.0556328665054515E-3</v>
      </c>
      <c r="DZ1108" s="13">
        <f t="shared" si="1298"/>
        <v>0</v>
      </c>
      <c r="EA1108" s="18">
        <f t="shared" si="1359"/>
        <v>-1.3736694505039893E-3</v>
      </c>
      <c r="EB1108" s="13">
        <f t="shared" si="1360"/>
        <v>5961376.223106862</v>
      </c>
      <c r="EC1108" s="14">
        <f>VLOOKUP(DX1108,$Q$13:$S$1892,3,FALSE)</f>
        <v>-1.0408525009096281E-2</v>
      </c>
      <c r="ED1108" s="13">
        <f t="shared" si="1322"/>
        <v>0</v>
      </c>
      <c r="EE1108" s="14">
        <f t="shared" si="1361"/>
        <v>9.4533708878752343E-4</v>
      </c>
      <c r="EF1108" s="13">
        <f t="shared" si="1323"/>
        <v>0</v>
      </c>
      <c r="EG1108" s="14">
        <f t="shared" si="1362"/>
        <v>-6.0000380257874131E-3</v>
      </c>
      <c r="EH1108" s="13">
        <f t="shared" si="1363"/>
        <v>0</v>
      </c>
      <c r="EI1108" s="13">
        <f t="shared" si="1364"/>
        <v>0</v>
      </c>
      <c r="EJ1108" s="13">
        <f t="shared" si="1365"/>
        <v>0</v>
      </c>
      <c r="EK1108" s="24">
        <f t="shared" si="1324"/>
        <v>5961376.223106862</v>
      </c>
      <c r="EL1108" s="18">
        <f>EK1108/MAX($EK$13:EK1108)-1</f>
        <v>-1.001205096715474E-2</v>
      </c>
      <c r="EM1108" s="18">
        <f t="shared" si="1299"/>
        <v>-1.3736694505039893E-3</v>
      </c>
    </row>
    <row r="1109" spans="1:143" x14ac:dyDescent="0.3">
      <c r="A1109" s="12">
        <f t="shared" si="1366"/>
        <v>41641</v>
      </c>
      <c r="B1109" s="13">
        <v>1514731.2298170836</v>
      </c>
      <c r="C1109" s="14">
        <f t="shared" si="1300"/>
        <v>4.6714371886080741E-5</v>
      </c>
      <c r="D1109" s="14">
        <f>B1109/MAX($B$13:B1109)-1</f>
        <v>-2.9690852892842123E-2</v>
      </c>
      <c r="F1109" s="16">
        <v>44138</v>
      </c>
      <c r="G1109" s="13">
        <f t="shared" si="1301"/>
        <v>5514689.8267165506</v>
      </c>
      <c r="H1109" s="14">
        <f t="shared" si="1302"/>
        <v>-8.0753061729785802E-3</v>
      </c>
      <c r="I1109" s="14">
        <f>G1109/MAX($G$13:G1109)-1</f>
        <v>-1.0223465536636112E-2</v>
      </c>
      <c r="L1109" s="12">
        <f t="shared" si="1367"/>
        <v>41641</v>
      </c>
      <c r="M1109" s="15">
        <v>31923170.934075855</v>
      </c>
      <c r="N1109" s="14">
        <f t="shared" si="1325"/>
        <v>8.3390117957242715E-3</v>
      </c>
      <c r="O1109" s="14">
        <f>M1109/MAX(M$13:$M1109)-1</f>
        <v>0</v>
      </c>
      <c r="Q1109" s="16">
        <v>44138</v>
      </c>
      <c r="R1109" s="13">
        <f t="shared" si="1303"/>
        <v>340370346.52630287</v>
      </c>
      <c r="S1109" s="14">
        <f t="shared" si="1304"/>
        <v>2.1574310168736011E-2</v>
      </c>
      <c r="T1109" s="14">
        <f>R1109/MAX($R$13:R1109)-1</f>
        <v>-6.6958041287269787E-2</v>
      </c>
      <c r="V1109" s="12">
        <f t="shared" si="1368"/>
        <v>41641</v>
      </c>
      <c r="W1109" s="14">
        <f t="shared" si="1326"/>
        <v>4.6714371886080741E-5</v>
      </c>
      <c r="X1109" s="13">
        <f t="shared" si="1327"/>
        <v>160940.19316806551</v>
      </c>
      <c r="Y1109" s="14">
        <f t="shared" si="1328"/>
        <v>8.3390117957242715E-3</v>
      </c>
      <c r="Z1109" s="13">
        <f t="shared" si="1329"/>
        <v>43531.596728285243</v>
      </c>
      <c r="AA1109" s="14"/>
      <c r="AB1109" s="13"/>
      <c r="AC1109" s="24">
        <f t="shared" si="1330"/>
        <v>204471.78989635076</v>
      </c>
      <c r="AD1109" s="18">
        <f>AC1109/MAX(AC$13:$AC1109)-1</f>
        <v>-1.1398021016322701E-2</v>
      </c>
      <c r="AE1109" s="18">
        <f t="shared" si="1331"/>
        <v>1.8006789604589901E-3</v>
      </c>
      <c r="AH1109" s="16">
        <v>44138</v>
      </c>
      <c r="AI1109" s="19">
        <v>12974334936.287176</v>
      </c>
      <c r="AJ1109" s="14">
        <f t="shared" si="1305"/>
        <v>-1.3461409883821718E-2</v>
      </c>
      <c r="AK1109" s="18">
        <f>AI1109/MAX(AI$13:$AI1109)-1</f>
        <v>-2.0130611146527699E-2</v>
      </c>
      <c r="AN1109" s="16">
        <v>44138</v>
      </c>
      <c r="AO1109" s="14">
        <f t="shared" si="1306"/>
        <v>-8.0753061729785802E-3</v>
      </c>
      <c r="AP1109" s="13">
        <f t="shared" si="1332"/>
        <v>0</v>
      </c>
      <c r="AQ1109" s="14">
        <f t="shared" si="1307"/>
        <v>2.1574310168736011E-2</v>
      </c>
      <c r="AR1109" s="13">
        <f t="shared" si="1333"/>
        <v>96542058.42807129</v>
      </c>
      <c r="AS1109" s="14">
        <f t="shared" si="1308"/>
        <v>-1.3461409883821718E-2</v>
      </c>
      <c r="AT1109" s="13">
        <f t="shared" si="1334"/>
        <v>0</v>
      </c>
      <c r="AU1109" s="24">
        <f t="shared" si="1309"/>
        <v>96542058.42807129</v>
      </c>
      <c r="AV1109" s="18">
        <f>AU1109/MAX(AU$13:$AU1109)-1</f>
        <v>-6.6958041287269676E-2</v>
      </c>
      <c r="AW1109" s="18">
        <f t="shared" si="1335"/>
        <v>2.1574310168736011E-2</v>
      </c>
      <c r="AZ1109" s="42">
        <v>44144</v>
      </c>
      <c r="BA1109" s="41">
        <v>20434130</v>
      </c>
      <c r="BB1109" s="18">
        <f>BA1109/MAX($BA$13:BA1109)-1</f>
        <v>0</v>
      </c>
      <c r="BC1109" s="29">
        <f t="shared" si="1336"/>
        <v>2.1165154480673465E-4</v>
      </c>
      <c r="BG1109" s="16">
        <v>44187</v>
      </c>
      <c r="BH1109" s="14">
        <f t="shared" si="1310"/>
        <v>-1.340218746228472E-3</v>
      </c>
      <c r="BI1109" s="13">
        <f t="shared" si="1337"/>
        <v>33238273.508127429</v>
      </c>
      <c r="BJ1109" s="14">
        <f t="shared" si="1311"/>
        <v>2.5837080991844008E-3</v>
      </c>
      <c r="BK1109" s="13">
        <f t="shared" si="1312"/>
        <v>83184817.492922604</v>
      </c>
      <c r="BL1109" s="14">
        <f t="shared" si="1313"/>
        <v>1.3759761667625048E-2</v>
      </c>
      <c r="BM1109" s="13">
        <f t="shared" si="1314"/>
        <v>0</v>
      </c>
      <c r="BN1109" s="14">
        <f t="shared" si="1338"/>
        <v>2.6632993253803416E-3</v>
      </c>
      <c r="BO1109" s="13">
        <f t="shared" si="1339"/>
        <v>25512185.216186952</v>
      </c>
      <c r="BP1109" s="24">
        <f t="shared" si="1315"/>
        <v>141935276.21723697</v>
      </c>
      <c r="BQ1109" s="18">
        <f>BP1109/MAX($BP$13:BP1109)-1</f>
        <v>-1.1777971870838844E-2</v>
      </c>
      <c r="BR1109" s="18">
        <f t="shared" si="1340"/>
        <v>1.6763229239689093E-3</v>
      </c>
      <c r="BU1109" s="16">
        <v>44187</v>
      </c>
      <c r="BV1109" s="14">
        <f t="shared" si="1341"/>
        <v>-1.340218746228472E-3</v>
      </c>
      <c r="BW1109" s="13">
        <f t="shared" si="1294"/>
        <v>33238273.508127429</v>
      </c>
      <c r="BX1109" s="14">
        <f t="shared" si="1342"/>
        <v>2.5837080991844008E-3</v>
      </c>
      <c r="BY1109" s="13">
        <f t="shared" si="1343"/>
        <v>83184817.492922604</v>
      </c>
      <c r="BZ1109" s="14">
        <f t="shared" si="1344"/>
        <v>1.3759761667625048E-2</v>
      </c>
      <c r="CA1109" s="13">
        <f t="shared" si="1316"/>
        <v>0</v>
      </c>
      <c r="CB1109" s="14">
        <f t="shared" si="1345"/>
        <v>2.6632993253803416E-3</v>
      </c>
      <c r="CC1109" s="13">
        <f t="shared" si="1346"/>
        <v>0</v>
      </c>
      <c r="CD1109" s="24">
        <f t="shared" si="1317"/>
        <v>116423091.00105003</v>
      </c>
      <c r="CE1109" s="18">
        <f>CD1109/MAX($CD$13:CD1109)-1</f>
        <v>-1.5202905227534314E-2</v>
      </c>
      <c r="CF1109" s="18">
        <f t="shared" si="1295"/>
        <v>1.4603029433719605E-3</v>
      </c>
      <c r="CJ1109" s="16">
        <v>44144</v>
      </c>
      <c r="CK1109" s="19">
        <v>193359.68791368895</v>
      </c>
      <c r="CL1109" s="18">
        <f>CK1109/MAX($CK$13:CK1109)-1</f>
        <v>-1.7279561696299739E-2</v>
      </c>
      <c r="CM1109" s="29">
        <f t="shared" si="1347"/>
        <v>0</v>
      </c>
      <c r="CQ1109" s="16">
        <v>44187</v>
      </c>
      <c r="CR1109" s="14">
        <f t="shared" si="1348"/>
        <v>-1.340218746228472E-3</v>
      </c>
      <c r="CS1109" s="13">
        <f t="shared" si="1296"/>
        <v>113010129.92763367</v>
      </c>
      <c r="CT1109" s="14">
        <f t="shared" si="1349"/>
        <v>2.5837080991844008E-3</v>
      </c>
      <c r="CU1109" s="13">
        <f t="shared" si="1318"/>
        <v>49910890.495753571</v>
      </c>
      <c r="CV1109" s="14">
        <f t="shared" si="1350"/>
        <v>1.3759761667625048E-2</v>
      </c>
      <c r="CW1109" s="13">
        <f t="shared" si="1319"/>
        <v>0</v>
      </c>
      <c r="CX1109" s="14">
        <f t="shared" si="1351"/>
        <v>2.6632993253803416E-3</v>
      </c>
      <c r="CY1109" s="13">
        <f t="shared" si="1352"/>
        <v>0</v>
      </c>
      <c r="CZ1109" s="13">
        <f t="shared" si="1353"/>
        <v>0</v>
      </c>
      <c r="DA1109" s="13">
        <f t="shared" si="1354"/>
        <v>0</v>
      </c>
      <c r="DB1109" s="24">
        <f t="shared" si="1320"/>
        <v>162921020.42338723</v>
      </c>
      <c r="DC1109" s="18">
        <f>DB1109/MAX($DB$13:DB1109)-1</f>
        <v>-1.9128097058219273E-2</v>
      </c>
      <c r="DD1109" s="18">
        <f t="shared" si="1297"/>
        <v>-1.4139028024107159E-4</v>
      </c>
      <c r="DI1109" s="16">
        <v>44000</v>
      </c>
      <c r="DJ1109" s="19">
        <v>16869872.739851967</v>
      </c>
      <c r="DK1109" s="18">
        <f t="shared" si="1355"/>
        <v>1.4482996378601287E-2</v>
      </c>
      <c r="DM1109" s="12">
        <f t="shared" si="1369"/>
        <v>41641</v>
      </c>
      <c r="DN1109" s="15">
        <v>14961248.910780847</v>
      </c>
      <c r="DO1109" s="14">
        <f t="shared" si="1356"/>
        <v>1.9588245075099486E-3</v>
      </c>
      <c r="DP1109" s="14">
        <f>DN1109/MAX($DN$13:DN1109)-1</f>
        <v>0</v>
      </c>
      <c r="DR1109" s="16">
        <v>44138</v>
      </c>
      <c r="DS1109" s="13">
        <f t="shared" si="1321"/>
        <v>20039359.725674149</v>
      </c>
      <c r="DT1109" s="14">
        <f t="shared" si="1357"/>
        <v>2.3245067673431929E-3</v>
      </c>
      <c r="DU1109" s="14">
        <f>DS1109/MAX($DS$13:DS1109)-1</f>
        <v>-8.650264120211526E-3</v>
      </c>
      <c r="DX1109" s="42">
        <v>44140</v>
      </c>
      <c r="DY1109" s="14">
        <f t="shared" si="1358"/>
        <v>4.4841672016120437E-3</v>
      </c>
      <c r="DZ1109" s="13">
        <f t="shared" si="1298"/>
        <v>0</v>
      </c>
      <c r="EA1109" s="18">
        <f t="shared" si="1359"/>
        <v>5.0700850405167586E-3</v>
      </c>
      <c r="EB1109" s="13">
        <f t="shared" si="1360"/>
        <v>5991600.9075165289</v>
      </c>
      <c r="EC1109" s="14">
        <f>VLOOKUP(DX1109,$Q$13:$S$1892,3,FALSE)</f>
        <v>3.0298070552392087E-2</v>
      </c>
      <c r="ED1109" s="13">
        <f t="shared" si="1322"/>
        <v>0</v>
      </c>
      <c r="EE1109" s="14">
        <f t="shared" si="1361"/>
        <v>5.0614349943951531E-3</v>
      </c>
      <c r="EF1109" s="13">
        <f t="shared" si="1323"/>
        <v>0</v>
      </c>
      <c r="EG1109" s="14">
        <f t="shared" si="1362"/>
        <v>5.4064233444222065E-3</v>
      </c>
      <c r="EH1109" s="13">
        <f t="shared" si="1363"/>
        <v>0</v>
      </c>
      <c r="EI1109" s="13">
        <f t="shared" si="1364"/>
        <v>0</v>
      </c>
      <c r="EJ1109" s="13">
        <f t="shared" si="1365"/>
        <v>0</v>
      </c>
      <c r="EK1109" s="24">
        <f t="shared" si="1324"/>
        <v>5991600.9075165289</v>
      </c>
      <c r="EL1109" s="18">
        <f>EK1109/MAX($EK$13:EK1109)-1</f>
        <v>-4.9927278764713146E-3</v>
      </c>
      <c r="EM1109" s="18">
        <f t="shared" si="1299"/>
        <v>5.0700850405167586E-3</v>
      </c>
    </row>
    <row r="1110" spans="1:143" x14ac:dyDescent="0.3">
      <c r="A1110" s="12">
        <f t="shared" si="1366"/>
        <v>41642</v>
      </c>
      <c r="B1110" s="13">
        <v>1510015.0140422715</v>
      </c>
      <c r="C1110" s="14">
        <f t="shared" si="1300"/>
        <v>-3.1135660782418695E-3</v>
      </c>
      <c r="D1110" s="14">
        <f>B1110/MAX($B$13:B1110)-1</f>
        <v>-3.2711974538682687E-2</v>
      </c>
      <c r="F1110" s="16">
        <v>44139</v>
      </c>
      <c r="G1110" s="13">
        <f t="shared" si="1301"/>
        <v>5520511.3145462163</v>
      </c>
      <c r="H1110" s="14">
        <f t="shared" si="1302"/>
        <v>1.0556328665054515E-3</v>
      </c>
      <c r="I1110" s="14">
        <f>G1110/MAX($G$13:G1110)-1</f>
        <v>-9.1786248963606765E-3</v>
      </c>
      <c r="L1110" s="12">
        <f t="shared" si="1367"/>
        <v>41642</v>
      </c>
      <c r="M1110" s="15">
        <v>31581985.209684923</v>
      </c>
      <c r="N1110" s="14">
        <f t="shared" si="1325"/>
        <v>-1.0687714108836843E-2</v>
      </c>
      <c r="O1110" s="14">
        <f>M1110/MAX(M$13:$M1110)-1</f>
        <v>-1.0687714108836843E-2</v>
      </c>
      <c r="Q1110" s="16">
        <v>44139</v>
      </c>
      <c r="R1110" s="13">
        <f t="shared" si="1303"/>
        <v>336827593.26212907</v>
      </c>
      <c r="S1110" s="14">
        <f t="shared" si="1304"/>
        <v>-1.0408525009096281E-2</v>
      </c>
      <c r="T1110" s="14">
        <f>R1110/MAX($R$13:R1110)-1</f>
        <v>-7.6669631849067388E-2</v>
      </c>
      <c r="V1110" s="12">
        <f t="shared" si="1368"/>
        <v>41642</v>
      </c>
      <c r="W1110" s="14">
        <f t="shared" si="1326"/>
        <v>-3.1135660782418695E-3</v>
      </c>
      <c r="X1110" s="13">
        <f t="shared" si="1327"/>
        <v>160439.09524199172</v>
      </c>
      <c r="Y1110" s="14">
        <f t="shared" si="1328"/>
        <v>-1.0687714108836843E-2</v>
      </c>
      <c r="Z1110" s="13">
        <f t="shared" si="1329"/>
        <v>43066.343467752151</v>
      </c>
      <c r="AA1110" s="14"/>
      <c r="AB1110" s="13"/>
      <c r="AC1110" s="24">
        <f t="shared" si="1330"/>
        <v>203505.43870974387</v>
      </c>
      <c r="AD1110" s="18">
        <f>AC1110/MAX(AC$13:$AC1110)-1</f>
        <v>-1.607023861639878E-2</v>
      </c>
      <c r="AE1110" s="18">
        <f t="shared" si="1331"/>
        <v>-4.7260856233358739E-3</v>
      </c>
      <c r="AH1110" s="16">
        <v>44139</v>
      </c>
      <c r="AI1110" s="19">
        <v>13343955100.62561</v>
      </c>
      <c r="AJ1110" s="14">
        <f t="shared" si="1305"/>
        <v>2.8488563471925188E-2</v>
      </c>
      <c r="AK1110" s="18">
        <f>AI1110/MAX(AI$13:$AI1110)-1</f>
        <v>0</v>
      </c>
      <c r="AN1110" s="16">
        <v>44139</v>
      </c>
      <c r="AO1110" s="14">
        <f t="shared" si="1306"/>
        <v>1.0556328665054515E-3</v>
      </c>
      <c r="AP1110" s="13">
        <f t="shared" si="1332"/>
        <v>0</v>
      </c>
      <c r="AQ1110" s="14">
        <f t="shared" si="1307"/>
        <v>-1.0408525009096281E-2</v>
      </c>
      <c r="AR1110" s="13">
        <f t="shared" si="1333"/>
        <v>95537197.998493075</v>
      </c>
      <c r="AS1110" s="14">
        <f t="shared" si="1308"/>
        <v>2.8488563471925188E-2</v>
      </c>
      <c r="AT1110" s="13">
        <f t="shared" si="1334"/>
        <v>0</v>
      </c>
      <c r="AU1110" s="24">
        <f t="shared" si="1309"/>
        <v>95537197.998493075</v>
      </c>
      <c r="AV1110" s="18">
        <f>AU1110/MAX(AU$13:$AU1110)-1</f>
        <v>-7.6669631849067277E-2</v>
      </c>
      <c r="AW1110" s="18">
        <f t="shared" si="1335"/>
        <v>-1.0408525009096281E-2</v>
      </c>
      <c r="AZ1110" s="42">
        <v>44145</v>
      </c>
      <c r="BA1110" s="41">
        <v>20311524</v>
      </c>
      <c r="BB1110" s="18">
        <f>BA1110/MAX($BA$13:BA1110)-1</f>
        <v>-6.0000597040343884E-3</v>
      </c>
      <c r="BC1110" s="29">
        <f t="shared" si="1336"/>
        <v>-6.0000597040343884E-3</v>
      </c>
      <c r="BG1110" s="16">
        <v>44188</v>
      </c>
      <c r="BH1110" s="14">
        <f t="shared" si="1310"/>
        <v>-4.3530137978473604E-3</v>
      </c>
      <c r="BI1110" s="13">
        <f t="shared" si="1337"/>
        <v>33093586.844929926</v>
      </c>
      <c r="BJ1110" s="14">
        <f t="shared" si="1311"/>
        <v>1.8449784619404941E-2</v>
      </c>
      <c r="BK1110" s="13">
        <f t="shared" si="1312"/>
        <v>84719559.459271535</v>
      </c>
      <c r="BL1110" s="14">
        <f t="shared" si="1313"/>
        <v>7.7453191735079585E-3</v>
      </c>
      <c r="BM1110" s="13">
        <f t="shared" si="1314"/>
        <v>0</v>
      </c>
      <c r="BN1110" s="14">
        <f t="shared" si="1338"/>
        <v>3.5622666338197551E-3</v>
      </c>
      <c r="BO1110" s="13">
        <f t="shared" si="1339"/>
        <v>25603066.422338404</v>
      </c>
      <c r="BP1110" s="24">
        <f t="shared" si="1315"/>
        <v>143416212.72653985</v>
      </c>
      <c r="BQ1110" s="18">
        <f>BP1110/MAX($BP$13:BP1110)-1</f>
        <v>-1.4669757622048918E-3</v>
      </c>
      <c r="BR1110" s="18">
        <f t="shared" si="1340"/>
        <v>1.0433886125928771E-2</v>
      </c>
      <c r="BU1110" s="16">
        <v>44188</v>
      </c>
      <c r="BV1110" s="14">
        <f t="shared" si="1341"/>
        <v>-4.3530137978473604E-3</v>
      </c>
      <c r="BW1110" s="13">
        <f t="shared" si="1294"/>
        <v>33093586.844929926</v>
      </c>
      <c r="BX1110" s="14">
        <f t="shared" si="1342"/>
        <v>1.8449784619404941E-2</v>
      </c>
      <c r="BY1110" s="13">
        <f t="shared" si="1343"/>
        <v>84719559.459271535</v>
      </c>
      <c r="BZ1110" s="14">
        <f t="shared" si="1344"/>
        <v>7.7453191735079585E-3</v>
      </c>
      <c r="CA1110" s="13">
        <f t="shared" si="1316"/>
        <v>0</v>
      </c>
      <c r="CB1110" s="14">
        <f t="shared" si="1345"/>
        <v>3.5622666338197551E-3</v>
      </c>
      <c r="CC1110" s="13">
        <f t="shared" si="1346"/>
        <v>0</v>
      </c>
      <c r="CD1110" s="24">
        <f t="shared" si="1317"/>
        <v>117813146.30420145</v>
      </c>
      <c r="CE1110" s="18">
        <f>CD1110/MAX($CD$13:CD1110)-1</f>
        <v>-3.4447358442438736E-3</v>
      </c>
      <c r="CF1110" s="18">
        <f t="shared" si="1295"/>
        <v>1.1939687318032854E-2</v>
      </c>
      <c r="CJ1110" s="16">
        <v>44145</v>
      </c>
      <c r="CK1110" s="19">
        <v>193359.68791368895</v>
      </c>
      <c r="CL1110" s="18">
        <f>CK1110/MAX($CK$13:CK1110)-1</f>
        <v>-1.7279561696299739E-2</v>
      </c>
      <c r="CM1110" s="29">
        <f t="shared" si="1347"/>
        <v>0</v>
      </c>
      <c r="CQ1110" s="16">
        <v>44188</v>
      </c>
      <c r="CR1110" s="14">
        <f t="shared" si="1348"/>
        <v>-4.3530137978473604E-3</v>
      </c>
      <c r="CS1110" s="13">
        <f t="shared" si="1296"/>
        <v>112518195.27276216</v>
      </c>
      <c r="CT1110" s="14">
        <f t="shared" si="1349"/>
        <v>1.8449784619404941E-2</v>
      </c>
      <c r="CU1110" s="13">
        <f t="shared" si="1318"/>
        <v>50831735.675562933</v>
      </c>
      <c r="CV1110" s="14">
        <f t="shared" si="1350"/>
        <v>7.7453191735079585E-3</v>
      </c>
      <c r="CW1110" s="13">
        <f t="shared" si="1319"/>
        <v>0</v>
      </c>
      <c r="CX1110" s="14">
        <f t="shared" si="1351"/>
        <v>3.5622666338197551E-3</v>
      </c>
      <c r="CY1110" s="13">
        <f t="shared" si="1352"/>
        <v>0</v>
      </c>
      <c r="CZ1110" s="13">
        <f t="shared" si="1353"/>
        <v>0</v>
      </c>
      <c r="DA1110" s="13">
        <f t="shared" si="1354"/>
        <v>4.3253167653787283E-3</v>
      </c>
      <c r="DB1110" s="24">
        <f t="shared" si="1320"/>
        <v>163349930.9483251</v>
      </c>
      <c r="DC1110" s="18">
        <f>DB1110/MAX($DB$13:DB1110)-1</f>
        <v>-1.6545825711684281E-2</v>
      </c>
      <c r="DD1110" s="18">
        <f t="shared" si="1297"/>
        <v>2.6326285203912558E-3</v>
      </c>
      <c r="DI1110" s="16">
        <v>44001</v>
      </c>
      <c r="DJ1110" s="19">
        <v>17052774.085707605</v>
      </c>
      <c r="DK1110" s="18">
        <f t="shared" si="1355"/>
        <v>1.0841892447923884E-2</v>
      </c>
      <c r="DM1110" s="12">
        <f t="shared" si="1369"/>
        <v>41642</v>
      </c>
      <c r="DN1110" s="15">
        <v>14938295.997710526</v>
      </c>
      <c r="DO1110" s="14">
        <f t="shared" si="1356"/>
        <v>-1.534157556444482E-3</v>
      </c>
      <c r="DP1110" s="14">
        <f>DN1110/MAX($DN$13:DN1110)-1</f>
        <v>-1.534157556444482E-3</v>
      </c>
      <c r="DR1110" s="16">
        <v>44139</v>
      </c>
      <c r="DS1110" s="13">
        <f t="shared" si="1321"/>
        <v>20011832.269411329</v>
      </c>
      <c r="DT1110" s="14">
        <f t="shared" si="1357"/>
        <v>-1.3736694505039893E-3</v>
      </c>
      <c r="DU1110" s="14">
        <f>DS1110/MAX($DS$13:DS1110)-1</f>
        <v>-1.001205096715474E-2</v>
      </c>
      <c r="DX1110" s="42">
        <v>44141</v>
      </c>
      <c r="DY1110" s="14">
        <f t="shared" si="1358"/>
        <v>5.3879166537820211E-3</v>
      </c>
      <c r="DZ1110" s="13">
        <f t="shared" si="1298"/>
        <v>0</v>
      </c>
      <c r="EA1110" s="18">
        <f t="shared" si="1359"/>
        <v>1.9726818305996208E-3</v>
      </c>
      <c r="EB1110" s="13">
        <f t="shared" si="1360"/>
        <v>6003420.4297629911</v>
      </c>
      <c r="EC1110" s="14">
        <f>VLOOKUP(DX1110,$Q$13:$S$1892,3,FALSE)</f>
        <v>1.3725943647647565E-2</v>
      </c>
      <c r="ED1110" s="13">
        <f t="shared" si="1322"/>
        <v>0</v>
      </c>
      <c r="EE1110" s="14">
        <f t="shared" si="1361"/>
        <v>7.2131777051962498E-3</v>
      </c>
      <c r="EF1110" s="13">
        <f t="shared" si="1323"/>
        <v>0</v>
      </c>
      <c r="EG1110" s="14">
        <f t="shared" si="1362"/>
        <v>1.7346894946010938E-3</v>
      </c>
      <c r="EH1110" s="13">
        <f t="shared" si="1363"/>
        <v>0</v>
      </c>
      <c r="EI1110" s="13">
        <f t="shared" si="1364"/>
        <v>0</v>
      </c>
      <c r="EJ1110" s="13">
        <f t="shared" si="1365"/>
        <v>4.3253167653787283E-3</v>
      </c>
      <c r="EK1110" s="24">
        <f t="shared" si="1324"/>
        <v>6003420.4297629911</v>
      </c>
      <c r="EL1110" s="18">
        <f>EK1110/MAX($EK$13:EK1110)-1</f>
        <v>-3.0298951094387405E-3</v>
      </c>
      <c r="EM1110" s="18">
        <f t="shared" si="1299"/>
        <v>1.9726818305996208E-3</v>
      </c>
    </row>
    <row r="1111" spans="1:143" x14ac:dyDescent="0.3">
      <c r="A1111" s="12">
        <f t="shared" si="1366"/>
        <v>41643</v>
      </c>
      <c r="B1111" s="13">
        <v>1510015.0140422715</v>
      </c>
      <c r="C1111" s="14">
        <f t="shared" si="1300"/>
        <v>0</v>
      </c>
      <c r="D1111" s="14">
        <f>B1111/MAX($B$13:B1111)-1</f>
        <v>-3.2711974538682687E-2</v>
      </c>
      <c r="F1111" s="16">
        <v>44140</v>
      </c>
      <c r="G1111" s="13">
        <f t="shared" si="1301"/>
        <v>5545266.2103190329</v>
      </c>
      <c r="H1111" s="14">
        <f t="shared" si="1302"/>
        <v>4.4841672016120437E-3</v>
      </c>
      <c r="I1111" s="14">
        <f>G1111/MAX($G$13:G1111)-1</f>
        <v>-4.7356161834647414E-3</v>
      </c>
      <c r="L1111" s="12">
        <f t="shared" si="1367"/>
        <v>41643</v>
      </c>
      <c r="M1111" s="15">
        <v>31581985.209684923</v>
      </c>
      <c r="N1111" s="14">
        <f t="shared" si="1325"/>
        <v>0</v>
      </c>
      <c r="O1111" s="14">
        <f>M1111/MAX(M$13:$M1111)-1</f>
        <v>-1.0687714108836843E-2</v>
      </c>
      <c r="Q1111" s="16">
        <v>44140</v>
      </c>
      <c r="R1111" s="13">
        <f t="shared" si="1303"/>
        <v>347032819.44677746</v>
      </c>
      <c r="S1111" s="14">
        <f t="shared" si="1304"/>
        <v>3.0298070552392087E-2</v>
      </c>
      <c r="T1111" s="14">
        <f>R1111/MAX($R$13:R1111)-1</f>
        <v>-4.8694503211664353E-2</v>
      </c>
      <c r="V1111" s="12">
        <f t="shared" si="1368"/>
        <v>41643</v>
      </c>
      <c r="W1111" s="14">
        <f t="shared" si="1326"/>
        <v>0</v>
      </c>
      <c r="X1111" s="13">
        <f t="shared" si="1327"/>
        <v>160439.09524199172</v>
      </c>
      <c r="Y1111" s="14">
        <f t="shared" si="1328"/>
        <v>0</v>
      </c>
      <c r="Z1111" s="13">
        <f t="shared" si="1329"/>
        <v>43066.343467752151</v>
      </c>
      <c r="AA1111" s="14"/>
      <c r="AB1111" s="13"/>
      <c r="AC1111" s="24">
        <f t="shared" si="1330"/>
        <v>203505.43870974387</v>
      </c>
      <c r="AD1111" s="18">
        <f>AC1111/MAX(AC$13:$AC1111)-1</f>
        <v>-1.607023861639878E-2</v>
      </c>
      <c r="AE1111" s="18">
        <f t="shared" si="1331"/>
        <v>0</v>
      </c>
      <c r="AH1111" s="16">
        <v>44140</v>
      </c>
      <c r="AI1111" s="19">
        <v>13146343571.180082</v>
      </c>
      <c r="AJ1111" s="14">
        <f t="shared" si="1305"/>
        <v>-1.4809067323395264E-2</v>
      </c>
      <c r="AK1111" s="18">
        <f>AI1111/MAX(AI$13:$AI1111)-1</f>
        <v>-1.4809067323395264E-2</v>
      </c>
      <c r="AN1111" s="16">
        <v>44140</v>
      </c>
      <c r="AO1111" s="14">
        <f t="shared" si="1306"/>
        <v>4.4841672016120437E-3</v>
      </c>
      <c r="AP1111" s="13">
        <f t="shared" si="1332"/>
        <v>0</v>
      </c>
      <c r="AQ1111" s="14">
        <f t="shared" si="1307"/>
        <v>3.0298070552392087E-2</v>
      </c>
      <c r="AR1111" s="13">
        <f t="shared" si="1333"/>
        <v>98431790.763829276</v>
      </c>
      <c r="AS1111" s="14">
        <f t="shared" si="1308"/>
        <v>-1.4809067323395264E-2</v>
      </c>
      <c r="AT1111" s="13">
        <f t="shared" si="1334"/>
        <v>0</v>
      </c>
      <c r="AU1111" s="24">
        <f t="shared" si="1309"/>
        <v>98431790.763829276</v>
      </c>
      <c r="AV1111" s="18">
        <f>AU1111/MAX(AU$13:$AU1111)-1</f>
        <v>-4.8694503211664131E-2</v>
      </c>
      <c r="AW1111" s="18">
        <f t="shared" si="1335"/>
        <v>3.0298070552392087E-2</v>
      </c>
      <c r="AZ1111" s="42">
        <v>44146</v>
      </c>
      <c r="BA1111" s="41">
        <v>20189656</v>
      </c>
      <c r="BB1111" s="18">
        <f>BA1111/MAX($BA$13:BA1111)-1</f>
        <v>-1.1964003361043529E-2</v>
      </c>
      <c r="BC1111" s="29">
        <f t="shared" si="1336"/>
        <v>-5.9999436772937287E-3</v>
      </c>
      <c r="BG1111" s="16">
        <v>44189</v>
      </c>
      <c r="BH1111" s="14">
        <f t="shared" si="1310"/>
        <v>1.2382065632313477E-2</v>
      </c>
      <c r="BI1111" s="13">
        <f t="shared" si="1337"/>
        <v>33503353.809252515</v>
      </c>
      <c r="BJ1111" s="14">
        <f t="shared" si="1311"/>
        <v>1.0458103886677117E-2</v>
      </c>
      <c r="BK1111" s="13">
        <f t="shared" si="1312"/>
        <v>85605565.413330123</v>
      </c>
      <c r="BL1111" s="14">
        <f t="shared" si="1313"/>
        <v>-4.6341239630788289E-2</v>
      </c>
      <c r="BM1111" s="13">
        <f t="shared" si="1314"/>
        <v>0</v>
      </c>
      <c r="BN1111" s="14">
        <f t="shared" si="1338"/>
        <v>-5.5102862437925726E-3</v>
      </c>
      <c r="BO1111" s="13">
        <f t="shared" si="1339"/>
        <v>25461986.197632484</v>
      </c>
      <c r="BP1111" s="24">
        <f t="shared" si="1315"/>
        <v>144570905.42021513</v>
      </c>
      <c r="BQ1111" s="18">
        <f>BP1111/MAX($BP$13:BP1111)-1</f>
        <v>0</v>
      </c>
      <c r="BR1111" s="18">
        <f t="shared" si="1340"/>
        <v>8.0513400244155431E-3</v>
      </c>
      <c r="BU1111" s="16">
        <v>44189</v>
      </c>
      <c r="BV1111" s="14">
        <f t="shared" si="1341"/>
        <v>1.2382065632313477E-2</v>
      </c>
      <c r="BW1111" s="13">
        <f t="shared" si="1294"/>
        <v>33503353.809252515</v>
      </c>
      <c r="BX1111" s="14">
        <f t="shared" si="1342"/>
        <v>1.0458103886677117E-2</v>
      </c>
      <c r="BY1111" s="13">
        <f t="shared" si="1343"/>
        <v>85605565.413330123</v>
      </c>
      <c r="BZ1111" s="14">
        <f t="shared" si="1344"/>
        <v>-4.6341239630788289E-2</v>
      </c>
      <c r="CA1111" s="13">
        <f t="shared" si="1316"/>
        <v>0</v>
      </c>
      <c r="CB1111" s="14">
        <f t="shared" si="1345"/>
        <v>-5.5102862437925726E-3</v>
      </c>
      <c r="CC1111" s="13">
        <f t="shared" si="1346"/>
        <v>0</v>
      </c>
      <c r="CD1111" s="24">
        <f t="shared" si="1317"/>
        <v>119108919.22258264</v>
      </c>
      <c r="CE1111" s="18">
        <f>CD1111/MAX($CD$13:CD1111)-1</f>
        <v>0</v>
      </c>
      <c r="CF1111" s="18">
        <f t="shared" si="1295"/>
        <v>1.0998542684153456E-2</v>
      </c>
      <c r="CJ1111" s="16">
        <v>44146</v>
      </c>
      <c r="CK1111" s="19">
        <v>193243.25258258483</v>
      </c>
      <c r="CL1111" s="18">
        <f>CK1111/MAX($CK$13:CK1111)-1</f>
        <v>-1.7871326095856288E-2</v>
      </c>
      <c r="CM1111" s="29">
        <f t="shared" si="1347"/>
        <v>-6.021696267739518E-4</v>
      </c>
      <c r="CQ1111" s="16">
        <v>44189</v>
      </c>
      <c r="CR1111" s="14">
        <f t="shared" si="1348"/>
        <v>1.2382065632313477E-2</v>
      </c>
      <c r="CS1111" s="13">
        <f t="shared" si="1296"/>
        <v>113911402.95145898</v>
      </c>
      <c r="CT1111" s="14">
        <f t="shared" si="1349"/>
        <v>1.0458103886677117E-2</v>
      </c>
      <c r="CU1111" s="13">
        <f t="shared" si="1318"/>
        <v>51363339.247998081</v>
      </c>
      <c r="CV1111" s="14">
        <f t="shared" si="1350"/>
        <v>-4.6341239630788289E-2</v>
      </c>
      <c r="CW1111" s="13">
        <f t="shared" si="1319"/>
        <v>0</v>
      </c>
      <c r="CX1111" s="14">
        <f t="shared" si="1351"/>
        <v>-5.5102862437925726E-3</v>
      </c>
      <c r="CY1111" s="13">
        <f t="shared" si="1352"/>
        <v>0</v>
      </c>
      <c r="CZ1111" s="13">
        <f t="shared" si="1353"/>
        <v>0</v>
      </c>
      <c r="DA1111" s="13">
        <f t="shared" si="1354"/>
        <v>4.9391618436527285E-3</v>
      </c>
      <c r="DB1111" s="24">
        <f t="shared" si="1320"/>
        <v>165274742.19945705</v>
      </c>
      <c r="DC1111" s="18">
        <f>DB1111/MAX($DB$13:DB1111)-1</f>
        <v>-4.9574298754982982E-3</v>
      </c>
      <c r="DD1111" s="18">
        <f t="shared" si="1297"/>
        <v>1.1783361278192794E-2</v>
      </c>
      <c r="DI1111" s="16">
        <v>44004</v>
      </c>
      <c r="DJ1111" s="19">
        <v>17342421.057893761</v>
      </c>
      <c r="DK1111" s="18">
        <f t="shared" si="1355"/>
        <v>1.6985328646845543E-2</v>
      </c>
      <c r="DM1111" s="12">
        <f t="shared" si="1369"/>
        <v>41643</v>
      </c>
      <c r="DN1111" s="15">
        <v>14938295.997710526</v>
      </c>
      <c r="DO1111" s="14">
        <f t="shared" si="1356"/>
        <v>0</v>
      </c>
      <c r="DP1111" s="14">
        <f>DN1111/MAX($DN$13:DN1111)-1</f>
        <v>-1.534157556444482E-3</v>
      </c>
      <c r="DR1111" s="16">
        <v>44140</v>
      </c>
      <c r="DS1111" s="13">
        <f t="shared" si="1321"/>
        <v>20113293.960833803</v>
      </c>
      <c r="DT1111" s="14">
        <f t="shared" si="1357"/>
        <v>5.0700850405167586E-3</v>
      </c>
      <c r="DU1111" s="14">
        <f>DS1111/MAX($DS$13:DS1111)-1</f>
        <v>-4.9927278764714256E-3</v>
      </c>
      <c r="DX1111" s="42">
        <v>44144</v>
      </c>
      <c r="DY1111" s="14">
        <f t="shared" si="1358"/>
        <v>1.4232233273953954E-2</v>
      </c>
      <c r="DZ1111" s="13">
        <f t="shared" si="1298"/>
        <v>0</v>
      </c>
      <c r="EA1111" s="18">
        <f t="shared" si="1359"/>
        <v>2.0335905065638205E-3</v>
      </c>
      <c r="EB1111" s="13">
        <f t="shared" si="1360"/>
        <v>6015628.9285558686</v>
      </c>
      <c r="EC1111" s="14">
        <f>VLOOKUP(DX1111,$Q$13:$S$1892,3,FALSE)</f>
        <v>1.9548986308116634E-2</v>
      </c>
      <c r="ED1111" s="13">
        <f t="shared" si="1322"/>
        <v>0</v>
      </c>
      <c r="EE1111" s="14">
        <f t="shared" si="1361"/>
        <v>2.642336801666656E-2</v>
      </c>
      <c r="EF1111" s="13">
        <f t="shared" si="1323"/>
        <v>0</v>
      </c>
      <c r="EG1111" s="14">
        <f t="shared" si="1362"/>
        <v>2.1165154480673465E-4</v>
      </c>
      <c r="EH1111" s="13">
        <f t="shared" si="1363"/>
        <v>0</v>
      </c>
      <c r="EI1111" s="13">
        <f t="shared" si="1364"/>
        <v>0</v>
      </c>
      <c r="EJ1111" s="13">
        <f t="shared" si="1365"/>
        <v>4.9391618436527285E-3</v>
      </c>
      <c r="EK1111" s="24">
        <f t="shared" si="1324"/>
        <v>6015628.9285558686</v>
      </c>
      <c r="EL1111" s="18">
        <f>EK1111/MAX($EK$13:EK1111)-1</f>
        <v>-1.0024661688052827E-3</v>
      </c>
      <c r="EM1111" s="18">
        <f t="shared" si="1299"/>
        <v>2.0335905065638205E-3</v>
      </c>
    </row>
    <row r="1112" spans="1:143" x14ac:dyDescent="0.3">
      <c r="A1112" s="12">
        <f t="shared" si="1366"/>
        <v>41644</v>
      </c>
      <c r="B1112" s="13">
        <v>1510015.0140422715</v>
      </c>
      <c r="C1112" s="14">
        <f t="shared" si="1300"/>
        <v>0</v>
      </c>
      <c r="D1112" s="14">
        <f>B1112/MAX($B$13:B1112)-1</f>
        <v>-3.2711974538682687E-2</v>
      </c>
      <c r="F1112" s="16">
        <v>44141</v>
      </c>
      <c r="G1112" s="13">
        <f t="shared" si="1301"/>
        <v>5575143.6424832661</v>
      </c>
      <c r="H1112" s="14">
        <f t="shared" si="1302"/>
        <v>5.3879166537820211E-3</v>
      </c>
      <c r="I1112" s="14">
        <f>G1112/MAX($G$13:G1112)-1</f>
        <v>0</v>
      </c>
      <c r="L1112" s="12">
        <f t="shared" si="1367"/>
        <v>41644</v>
      </c>
      <c r="M1112" s="15">
        <v>31581985.209684923</v>
      </c>
      <c r="N1112" s="14">
        <f t="shared" si="1325"/>
        <v>0</v>
      </c>
      <c r="O1112" s="14">
        <f>M1112/MAX(M$13:$M1112)-1</f>
        <v>-1.0687714108836843E-2</v>
      </c>
      <c r="Q1112" s="16">
        <v>44141</v>
      </c>
      <c r="R1112" s="13">
        <f t="shared" si="1303"/>
        <v>351796172.37038821</v>
      </c>
      <c r="S1112" s="14">
        <f t="shared" si="1304"/>
        <v>1.3725943647647565E-2</v>
      </c>
      <c r="T1112" s="14">
        <f>R1112/MAX($R$13:R1112)-1</f>
        <v>-3.5636937571050242E-2</v>
      </c>
      <c r="V1112" s="12">
        <f t="shared" si="1368"/>
        <v>41644</v>
      </c>
      <c r="W1112" s="14">
        <f t="shared" si="1326"/>
        <v>0</v>
      </c>
      <c r="X1112" s="13">
        <f t="shared" si="1327"/>
        <v>160439.09524199172</v>
      </c>
      <c r="Y1112" s="14">
        <f t="shared" si="1328"/>
        <v>0</v>
      </c>
      <c r="Z1112" s="13">
        <f t="shared" si="1329"/>
        <v>43066.343467752151</v>
      </c>
      <c r="AA1112" s="14"/>
      <c r="AB1112" s="13"/>
      <c r="AC1112" s="24">
        <f t="shared" si="1330"/>
        <v>203505.43870974387</v>
      </c>
      <c r="AD1112" s="18">
        <f>AC1112/MAX(AC$13:$AC1112)-1</f>
        <v>-1.607023861639878E-2</v>
      </c>
      <c r="AE1112" s="18">
        <f t="shared" si="1331"/>
        <v>0</v>
      </c>
      <c r="AH1112" s="16">
        <v>44141</v>
      </c>
      <c r="AI1112" s="19">
        <v>13350868009.581367</v>
      </c>
      <c r="AJ1112" s="14">
        <f t="shared" si="1305"/>
        <v>1.555751508348302E-2</v>
      </c>
      <c r="AK1112" s="18">
        <f>AI1112/MAX(AI$13:$AI1112)-1</f>
        <v>0</v>
      </c>
      <c r="AN1112" s="16">
        <v>44141</v>
      </c>
      <c r="AO1112" s="14">
        <f t="shared" si="1306"/>
        <v>5.3879166537820211E-3</v>
      </c>
      <c r="AP1112" s="13">
        <f t="shared" si="1332"/>
        <v>0</v>
      </c>
      <c r="AQ1112" s="14">
        <f t="shared" si="1307"/>
        <v>1.3725943647647565E-2</v>
      </c>
      <c r="AR1112" s="13">
        <f t="shared" si="1333"/>
        <v>99782859.976990625</v>
      </c>
      <c r="AS1112" s="14">
        <f t="shared" si="1308"/>
        <v>1.555751508348302E-2</v>
      </c>
      <c r="AT1112" s="13">
        <f t="shared" si="1334"/>
        <v>0</v>
      </c>
      <c r="AU1112" s="24">
        <f t="shared" si="1309"/>
        <v>99782859.976990625</v>
      </c>
      <c r="AV1112" s="18">
        <f>AU1112/MAX(AU$13:$AU1112)-1</f>
        <v>-3.5636937571050131E-2</v>
      </c>
      <c r="AW1112" s="18">
        <f t="shared" si="1335"/>
        <v>1.3725943647647565E-2</v>
      </c>
      <c r="AZ1112" s="42">
        <v>44147</v>
      </c>
      <c r="BA1112" s="41">
        <v>20328222</v>
      </c>
      <c r="BB1112" s="18">
        <f>BA1112/MAX($BA$13:BA1112)-1</f>
        <v>-5.1828974367883474E-3</v>
      </c>
      <c r="BC1112" s="29">
        <f t="shared" si="1336"/>
        <v>6.8632174812686131E-3</v>
      </c>
      <c r="BG1112" s="16">
        <v>44193</v>
      </c>
      <c r="BH1112" s="14">
        <f t="shared" si="1310"/>
        <v>7.5612448665638432E-3</v>
      </c>
      <c r="BI1112" s="13">
        <f t="shared" si="1337"/>
        <v>33756680.871255398</v>
      </c>
      <c r="BJ1112" s="14">
        <f t="shared" si="1311"/>
        <v>1.6825036413517847E-2</v>
      </c>
      <c r="BK1112" s="13">
        <f t="shared" si="1312"/>
        <v>87045882.168609187</v>
      </c>
      <c r="BL1112" s="14">
        <f t="shared" si="1313"/>
        <v>6.5930778583107585E-3</v>
      </c>
      <c r="BM1112" s="13">
        <f t="shared" si="1314"/>
        <v>0</v>
      </c>
      <c r="BN1112" s="14">
        <f t="shared" si="1338"/>
        <v>1.1136060913417012E-3</v>
      </c>
      <c r="BO1112" s="13">
        <f t="shared" si="1339"/>
        <v>25490340.820559826</v>
      </c>
      <c r="BP1112" s="24">
        <f t="shared" si="1315"/>
        <v>146292903.8604244</v>
      </c>
      <c r="BQ1112" s="18">
        <f>BP1112/MAX($BP$13:BP1112)-1</f>
        <v>0</v>
      </c>
      <c r="BR1112" s="18">
        <f t="shared" si="1340"/>
        <v>1.1911099506529688E-2</v>
      </c>
      <c r="BU1112" s="16">
        <v>44193</v>
      </c>
      <c r="BV1112" s="14">
        <f t="shared" si="1341"/>
        <v>7.5612448665638432E-3</v>
      </c>
      <c r="BW1112" s="13">
        <f t="shared" si="1294"/>
        <v>33756680.871255398</v>
      </c>
      <c r="BX1112" s="14">
        <f t="shared" si="1342"/>
        <v>1.6825036413517847E-2</v>
      </c>
      <c r="BY1112" s="13">
        <f t="shared" si="1343"/>
        <v>87045882.168609187</v>
      </c>
      <c r="BZ1112" s="14">
        <f t="shared" si="1344"/>
        <v>6.5930778583107585E-3</v>
      </c>
      <c r="CA1112" s="13">
        <f t="shared" si="1316"/>
        <v>0</v>
      </c>
      <c r="CB1112" s="14">
        <f t="shared" si="1345"/>
        <v>1.1136060913417012E-3</v>
      </c>
      <c r="CC1112" s="13">
        <f t="shared" si="1346"/>
        <v>0</v>
      </c>
      <c r="CD1112" s="24">
        <f t="shared" si="1317"/>
        <v>120802563.03986458</v>
      </c>
      <c r="CE1112" s="18">
        <f>CD1112/MAX($CD$13:CD1112)-1</f>
        <v>0</v>
      </c>
      <c r="CF1112" s="18">
        <f t="shared" si="1295"/>
        <v>1.4219286249394836E-2</v>
      </c>
      <c r="CJ1112" s="16">
        <v>44147</v>
      </c>
      <c r="CK1112" s="19">
        <v>193077.48804627667</v>
      </c>
      <c r="CL1112" s="18">
        <f>CK1112/MAX($CK$13:CK1112)-1</f>
        <v>-1.8713798482596355E-2</v>
      </c>
      <c r="CM1112" s="29">
        <f t="shared" si="1347"/>
        <v>-8.5780245412347966E-4</v>
      </c>
      <c r="CQ1112" s="16">
        <v>44193</v>
      </c>
      <c r="CR1112" s="14">
        <f t="shared" si="1348"/>
        <v>7.5612448665638432E-3</v>
      </c>
      <c r="CS1112" s="13">
        <f t="shared" si="1296"/>
        <v>114772714.96226878</v>
      </c>
      <c r="CT1112" s="14">
        <f t="shared" si="1349"/>
        <v>1.6825036413517847E-2</v>
      </c>
      <c r="CU1112" s="13">
        <f t="shared" si="1318"/>
        <v>52227529.301165521</v>
      </c>
      <c r="CV1112" s="14">
        <f t="shared" si="1350"/>
        <v>6.5930778583107585E-3</v>
      </c>
      <c r="CW1112" s="13">
        <f t="shared" si="1319"/>
        <v>0</v>
      </c>
      <c r="CX1112" s="14">
        <f t="shared" si="1351"/>
        <v>1.1136060913417012E-3</v>
      </c>
      <c r="CY1112" s="13">
        <f t="shared" si="1352"/>
        <v>0</v>
      </c>
      <c r="CZ1112" s="13">
        <f t="shared" si="1353"/>
        <v>0</v>
      </c>
      <c r="DA1112" s="13">
        <f t="shared" si="1354"/>
        <v>0</v>
      </c>
      <c r="DB1112" s="24">
        <f t="shared" si="1320"/>
        <v>167000244.26343429</v>
      </c>
      <c r="DC1112" s="18">
        <f>DB1112/MAX($DB$13:DB1112)-1</f>
        <v>0</v>
      </c>
      <c r="DD1112" s="18">
        <f t="shared" si="1297"/>
        <v>1.0440204238194362E-2</v>
      </c>
      <c r="DI1112" s="16">
        <v>44005</v>
      </c>
      <c r="DJ1112" s="19">
        <v>17601407.58485236</v>
      </c>
      <c r="DK1112" s="18">
        <f t="shared" si="1355"/>
        <v>1.4933700784569348E-2</v>
      </c>
      <c r="DM1112" s="12">
        <f t="shared" si="1369"/>
        <v>41644</v>
      </c>
      <c r="DN1112" s="15">
        <v>14938295.997710526</v>
      </c>
      <c r="DO1112" s="14">
        <f t="shared" si="1356"/>
        <v>0</v>
      </c>
      <c r="DP1112" s="14">
        <f>DN1112/MAX($DN$13:DN1112)-1</f>
        <v>-1.534157556444482E-3</v>
      </c>
      <c r="DR1112" s="16">
        <v>44141</v>
      </c>
      <c r="DS1112" s="13">
        <f t="shared" si="1321"/>
        <v>20152971.09038385</v>
      </c>
      <c r="DT1112" s="14">
        <f t="shared" si="1357"/>
        <v>1.9726818305996208E-3</v>
      </c>
      <c r="DU1112" s="14">
        <f>DS1112/MAX($DS$13:DS1112)-1</f>
        <v>-3.0298951094388515E-3</v>
      </c>
      <c r="DX1112" s="42">
        <v>44145</v>
      </c>
      <c r="DY1112" s="14">
        <f t="shared" si="1358"/>
        <v>6.6887860810607158E-3</v>
      </c>
      <c r="DZ1112" s="13">
        <f t="shared" si="1298"/>
        <v>0</v>
      </c>
      <c r="EA1112" s="18">
        <f t="shared" si="1359"/>
        <v>1.0193814454260153E-3</v>
      </c>
      <c r="EB1112" s="13">
        <f t="shared" si="1360"/>
        <v>6021761.1490682065</v>
      </c>
      <c r="EC1112" s="14">
        <f>VLOOKUP(DX1112,$Q$13:$S$1892,3,FALSE)</f>
        <v>1.3210821506084658E-2</v>
      </c>
      <c r="ED1112" s="13">
        <f t="shared" si="1322"/>
        <v>0</v>
      </c>
      <c r="EE1112" s="14">
        <f t="shared" si="1361"/>
        <v>4.3270884068674631E-2</v>
      </c>
      <c r="EF1112" s="13">
        <f t="shared" si="1323"/>
        <v>0</v>
      </c>
      <c r="EG1112" s="14">
        <f t="shared" si="1362"/>
        <v>-6.0000597040343884E-3</v>
      </c>
      <c r="EH1112" s="13">
        <f t="shared" si="1363"/>
        <v>0</v>
      </c>
      <c r="EI1112" s="13">
        <f t="shared" si="1364"/>
        <v>0</v>
      </c>
      <c r="EJ1112" s="13">
        <f t="shared" si="1365"/>
        <v>0</v>
      </c>
      <c r="EK1112" s="24">
        <f t="shared" si="1324"/>
        <v>6021761.1490682065</v>
      </c>
      <c r="EL1112" s="18">
        <f>EK1112/MAX($EK$13:EK1112)-1</f>
        <v>0</v>
      </c>
      <c r="EM1112" s="18">
        <f t="shared" si="1299"/>
        <v>1.0193814454260153E-3</v>
      </c>
    </row>
    <row r="1113" spans="1:143" x14ac:dyDescent="0.3">
      <c r="A1113" s="12">
        <f t="shared" si="1366"/>
        <v>41645</v>
      </c>
      <c r="B1113" s="13">
        <v>1512481.7056209666</v>
      </c>
      <c r="C1113" s="14">
        <f t="shared" si="1300"/>
        <v>1.6335543393650731E-3</v>
      </c>
      <c r="D1113" s="14">
        <f>B1113/MAX($B$13:B1113)-1</f>
        <v>-3.1131856987274498E-2</v>
      </c>
      <c r="F1113" s="16">
        <v>44144</v>
      </c>
      <c r="G1113" s="13">
        <f t="shared" si="1301"/>
        <v>5654490.3873388898</v>
      </c>
      <c r="H1113" s="14">
        <f t="shared" si="1302"/>
        <v>1.4232233273953954E-2</v>
      </c>
      <c r="I1113" s="14">
        <f>G1113/MAX($G$13:G1113)-1</f>
        <v>0</v>
      </c>
      <c r="L1113" s="12">
        <f t="shared" si="1367"/>
        <v>41645</v>
      </c>
      <c r="M1113" s="15">
        <v>31946407.410543758</v>
      </c>
      <c r="N1113" s="14">
        <f t="shared" si="1325"/>
        <v>1.1538926335355359E-2</v>
      </c>
      <c r="O1113" s="14">
        <f>M1113/MAX(M$13:$M1113)-1</f>
        <v>0</v>
      </c>
      <c r="Q1113" s="16">
        <v>44144</v>
      </c>
      <c r="R1113" s="13">
        <f t="shared" si="1303"/>
        <v>358673430.9273048</v>
      </c>
      <c r="S1113" s="14">
        <f t="shared" si="1304"/>
        <v>1.9548986308116634E-2</v>
      </c>
      <c r="T1113" s="14">
        <f>R1113/MAX($R$13:R1113)-1</f>
        <v>-1.6784617267573188E-2</v>
      </c>
      <c r="V1113" s="12">
        <f t="shared" si="1368"/>
        <v>41645</v>
      </c>
      <c r="W1113" s="14">
        <f t="shared" si="1326"/>
        <v>1.6335543393650731E-3</v>
      </c>
      <c r="X1113" s="13">
        <f t="shared" si="1327"/>
        <v>160701.18122222807</v>
      </c>
      <c r="Y1113" s="14">
        <f t="shared" si="1328"/>
        <v>1.1538926335355359E-2</v>
      </c>
      <c r="Z1113" s="13">
        <f t="shared" si="1329"/>
        <v>43563.282832559657</v>
      </c>
      <c r="AA1113" s="14"/>
      <c r="AB1113" s="13"/>
      <c r="AC1113" s="24">
        <f t="shared" si="1330"/>
        <v>204264.46405478774</v>
      </c>
      <c r="AD1113" s="18">
        <f>AC1113/MAX(AC$13:$AC1113)-1</f>
        <v>-1.2400422068162387E-2</v>
      </c>
      <c r="AE1113" s="18">
        <f t="shared" si="1331"/>
        <v>3.7297545945513821E-3</v>
      </c>
      <c r="AH1113" s="16">
        <v>44144</v>
      </c>
      <c r="AI1113" s="19">
        <v>13595100501.372269</v>
      </c>
      <c r="AJ1113" s="14">
        <f t="shared" si="1305"/>
        <v>1.8293379248122799E-2</v>
      </c>
      <c r="AK1113" s="18">
        <f>AI1113/MAX(AI$13:$AI1113)-1</f>
        <v>0</v>
      </c>
      <c r="AN1113" s="16">
        <v>44144</v>
      </c>
      <c r="AO1113" s="14">
        <f t="shared" si="1306"/>
        <v>1.4232233273953954E-2</v>
      </c>
      <c r="AP1113" s="13">
        <f t="shared" si="1332"/>
        <v>0</v>
      </c>
      <c r="AQ1113" s="14">
        <f t="shared" si="1307"/>
        <v>1.9548986308116634E-2</v>
      </c>
      <c r="AR1113" s="13">
        <f t="shared" si="1333"/>
        <v>101733513.74046554</v>
      </c>
      <c r="AS1113" s="14">
        <f t="shared" si="1308"/>
        <v>1.8293379248122799E-2</v>
      </c>
      <c r="AT1113" s="13">
        <f t="shared" si="1334"/>
        <v>0</v>
      </c>
      <c r="AU1113" s="24">
        <f t="shared" si="1309"/>
        <v>101733513.74046554</v>
      </c>
      <c r="AV1113" s="18">
        <f>AU1113/MAX(AU$13:$AU1113)-1</f>
        <v>-1.6784617267573076E-2</v>
      </c>
      <c r="AW1113" s="18">
        <f t="shared" si="1335"/>
        <v>1.9548986308116634E-2</v>
      </c>
      <c r="AZ1113" s="42">
        <v>44148</v>
      </c>
      <c r="BA1113" s="41">
        <v>20352250</v>
      </c>
      <c r="BB1113" s="18">
        <f>BA1113/MAX($BA$13:BA1113)-1</f>
        <v>-4.0070215859446812E-3</v>
      </c>
      <c r="BC1113" s="29">
        <f t="shared" si="1336"/>
        <v>1.1820020462192105E-3</v>
      </c>
      <c r="BG1113" s="16">
        <v>44194</v>
      </c>
      <c r="BH1113" s="14">
        <f t="shared" si="1310"/>
        <v>1.3858165111681586E-2</v>
      </c>
      <c r="BI1113" s="13">
        <f t="shared" si="1337"/>
        <v>34224486.5283916</v>
      </c>
      <c r="BJ1113" s="14">
        <f t="shared" si="1311"/>
        <v>8.2927417995659614E-3</v>
      </c>
      <c r="BK1113" s="13">
        <f t="shared" si="1312"/>
        <v>87767731.194148913</v>
      </c>
      <c r="BL1113" s="14">
        <f t="shared" si="1313"/>
        <v>7.1351181071255265E-3</v>
      </c>
      <c r="BM1113" s="13">
        <f t="shared" si="1314"/>
        <v>0</v>
      </c>
      <c r="BN1113" s="14">
        <f t="shared" si="1338"/>
        <v>4.5825961814505156E-4</v>
      </c>
      <c r="BO1113" s="13">
        <f t="shared" si="1339"/>
        <v>25502022.014410641</v>
      </c>
      <c r="BP1113" s="24">
        <f t="shared" si="1315"/>
        <v>147494239.73695114</v>
      </c>
      <c r="BQ1113" s="18">
        <f>BP1113/MAX($BP$13:BP1113)-1</f>
        <v>0</v>
      </c>
      <c r="BR1113" s="18">
        <f t="shared" si="1340"/>
        <v>8.2118533765171975E-3</v>
      </c>
      <c r="BU1113" s="16">
        <v>44194</v>
      </c>
      <c r="BV1113" s="14">
        <f t="shared" si="1341"/>
        <v>1.3858165111681586E-2</v>
      </c>
      <c r="BW1113" s="13">
        <f t="shared" si="1294"/>
        <v>34224486.5283916</v>
      </c>
      <c r="BX1113" s="14">
        <f t="shared" si="1342"/>
        <v>8.2927417995659614E-3</v>
      </c>
      <c r="BY1113" s="13">
        <f t="shared" si="1343"/>
        <v>87767731.194148913</v>
      </c>
      <c r="BZ1113" s="14">
        <f t="shared" si="1344"/>
        <v>7.1351181071255265E-3</v>
      </c>
      <c r="CA1113" s="13">
        <f t="shared" si="1316"/>
        <v>0</v>
      </c>
      <c r="CB1113" s="14">
        <f t="shared" si="1345"/>
        <v>4.5825961814505156E-4</v>
      </c>
      <c r="CC1113" s="13">
        <f t="shared" si="1346"/>
        <v>0</v>
      </c>
      <c r="CD1113" s="24">
        <f t="shared" si="1317"/>
        <v>121992217.72254051</v>
      </c>
      <c r="CE1113" s="18">
        <f>CD1113/MAX($CD$13:CD1113)-1</f>
        <v>0</v>
      </c>
      <c r="CF1113" s="18">
        <f t="shared" si="1295"/>
        <v>9.8479258447798923E-3</v>
      </c>
      <c r="CJ1113" s="16">
        <v>44148</v>
      </c>
      <c r="CK1113" s="19">
        <v>193077.48804627667</v>
      </c>
      <c r="CL1113" s="18">
        <f>CK1113/MAX($CK$13:CK1113)-1</f>
        <v>-1.8713798482596355E-2</v>
      </c>
      <c r="CM1113" s="29">
        <f t="shared" si="1347"/>
        <v>0</v>
      </c>
      <c r="CQ1113" s="16">
        <v>44194</v>
      </c>
      <c r="CR1113" s="14">
        <f t="shared" si="1348"/>
        <v>1.3858165111681586E-2</v>
      </c>
      <c r="CS1113" s="13">
        <f t="shared" si="1296"/>
        <v>116363254.19653188</v>
      </c>
      <c r="CT1113" s="14">
        <f t="shared" si="1349"/>
        <v>8.2927417995659614E-3</v>
      </c>
      <c r="CU1113" s="13">
        <f t="shared" si="1318"/>
        <v>52660638.716489352</v>
      </c>
      <c r="CV1113" s="14">
        <f t="shared" si="1350"/>
        <v>7.1351181071255265E-3</v>
      </c>
      <c r="CW1113" s="13">
        <f t="shared" si="1319"/>
        <v>0</v>
      </c>
      <c r="CX1113" s="14">
        <f t="shared" si="1351"/>
        <v>4.5825961814505156E-4</v>
      </c>
      <c r="CY1113" s="13">
        <f t="shared" si="1352"/>
        <v>0</v>
      </c>
      <c r="CZ1113" s="13">
        <f t="shared" si="1353"/>
        <v>0</v>
      </c>
      <c r="DA1113" s="13">
        <f t="shared" si="1354"/>
        <v>0</v>
      </c>
      <c r="DB1113" s="24">
        <f t="shared" si="1320"/>
        <v>169023892.91302124</v>
      </c>
      <c r="DC1113" s="18">
        <f>DB1113/MAX($DB$13:DB1113)-1</f>
        <v>0</v>
      </c>
      <c r="DD1113" s="18">
        <f t="shared" si="1297"/>
        <v>1.2117638860424274E-2</v>
      </c>
      <c r="DI1113" s="16">
        <v>44006</v>
      </c>
      <c r="DJ1113" s="19">
        <v>17088546.746769</v>
      </c>
      <c r="DK1113" s="18">
        <f t="shared" si="1355"/>
        <v>-2.9137490033736002E-2</v>
      </c>
      <c r="DM1113" s="12">
        <f t="shared" si="1369"/>
        <v>41645</v>
      </c>
      <c r="DN1113" s="15">
        <v>14959636.885555929</v>
      </c>
      <c r="DO1113" s="14">
        <f t="shared" si="1356"/>
        <v>1.4286025560528159E-3</v>
      </c>
      <c r="DP1113" s="14">
        <f>DN1113/MAX($DN$13:DN1113)-1</f>
        <v>-1.077467017982503E-4</v>
      </c>
      <c r="DR1113" s="16">
        <v>44144</v>
      </c>
      <c r="DS1113" s="13">
        <f t="shared" si="1321"/>
        <v>20193953.98107231</v>
      </c>
      <c r="DT1113" s="14">
        <f t="shared" si="1357"/>
        <v>2.0335905065638205E-3</v>
      </c>
      <c r="DU1113" s="14">
        <f>DS1113/MAX($DS$13:DS1113)-1</f>
        <v>-1.0024661688053937E-3</v>
      </c>
      <c r="DX1113" s="42">
        <v>44146</v>
      </c>
      <c r="DY1113" s="14">
        <f t="shared" si="1358"/>
        <v>1.4326728592974902E-3</v>
      </c>
      <c r="DZ1113" s="13">
        <f t="shared" si="1298"/>
        <v>0</v>
      </c>
      <c r="EA1113" s="18">
        <f t="shared" si="1359"/>
        <v>-1.3025369421538757E-3</v>
      </c>
      <c r="EB1113" s="13">
        <f t="shared" si="1360"/>
        <v>6013917.5827147178</v>
      </c>
      <c r="EC1113" s="14">
        <f>VLOOKUP(DX1113,$Q$13:$S$1892,3,FALSE)</f>
        <v>-6.316465432974594E-3</v>
      </c>
      <c r="ED1113" s="13">
        <f t="shared" si="1322"/>
        <v>0</v>
      </c>
      <c r="EE1113" s="14">
        <f t="shared" si="1361"/>
        <v>9.195635913513911E-3</v>
      </c>
      <c r="EF1113" s="13">
        <f t="shared" si="1323"/>
        <v>0</v>
      </c>
      <c r="EG1113" s="14">
        <f t="shared" si="1362"/>
        <v>-5.9999436772937287E-3</v>
      </c>
      <c r="EH1113" s="13">
        <f t="shared" si="1363"/>
        <v>0</v>
      </c>
      <c r="EI1113" s="13">
        <f t="shared" si="1364"/>
        <v>0</v>
      </c>
      <c r="EJ1113" s="13">
        <f t="shared" si="1365"/>
        <v>0</v>
      </c>
      <c r="EK1113" s="24">
        <f t="shared" si="1324"/>
        <v>6013917.5827147178</v>
      </c>
      <c r="EL1113" s="18">
        <f>EK1113/MAX($EK$13:EK1113)-1</f>
        <v>-1.3025369421539867E-3</v>
      </c>
      <c r="EM1113" s="18">
        <f t="shared" si="1299"/>
        <v>-1.3025369421539867E-3</v>
      </c>
    </row>
    <row r="1114" spans="1:143" x14ac:dyDescent="0.3">
      <c r="A1114" s="12">
        <f t="shared" si="1366"/>
        <v>41646</v>
      </c>
      <c r="B1114" s="13">
        <v>1502855.1204457558</v>
      </c>
      <c r="C1114" s="14">
        <f t="shared" si="1300"/>
        <v>-6.3647613980617468E-3</v>
      </c>
      <c r="D1114" s="14">
        <f>B1114/MAX($B$13:B1114)-1</f>
        <v>-3.7298471543733669E-2</v>
      </c>
      <c r="F1114" s="16">
        <v>44145</v>
      </c>
      <c r="G1114" s="13">
        <f t="shared" si="1301"/>
        <v>5692312.0639372133</v>
      </c>
      <c r="H1114" s="14">
        <f t="shared" si="1302"/>
        <v>6.6887860810607158E-3</v>
      </c>
      <c r="I1114" s="14">
        <f>G1114/MAX($G$13:G1114)-1</f>
        <v>0</v>
      </c>
      <c r="L1114" s="12">
        <f t="shared" si="1367"/>
        <v>41646</v>
      </c>
      <c r="M1114" s="15">
        <v>32009834.233667679</v>
      </c>
      <c r="N1114" s="14">
        <f t="shared" si="1325"/>
        <v>1.9854133301695498E-3</v>
      </c>
      <c r="O1114" s="14">
        <f>M1114/MAX(M$13:$M1114)-1</f>
        <v>0</v>
      </c>
      <c r="Q1114" s="16">
        <v>44145</v>
      </c>
      <c r="R1114" s="13">
        <f t="shared" si="1303"/>
        <v>363411801.60226041</v>
      </c>
      <c r="S1114" s="14">
        <f t="shared" si="1304"/>
        <v>1.3210821506084658E-2</v>
      </c>
      <c r="T1114" s="14">
        <f>R1114/MAX($R$13:R1114)-1</f>
        <v>-3.7955343442583889E-3</v>
      </c>
      <c r="V1114" s="12">
        <f t="shared" si="1368"/>
        <v>41646</v>
      </c>
      <c r="W1114" s="14">
        <f t="shared" si="1326"/>
        <v>-6.3647613980617468E-3</v>
      </c>
      <c r="X1114" s="13">
        <f t="shared" si="1327"/>
        <v>159678.35654736191</v>
      </c>
      <c r="Y1114" s="14">
        <f t="shared" si="1328"/>
        <v>1.9854133301695498E-3</v>
      </c>
      <c r="Z1114" s="13">
        <f t="shared" si="1329"/>
        <v>43649.773955001365</v>
      </c>
      <c r="AA1114" s="14"/>
      <c r="AB1114" s="13"/>
      <c r="AC1114" s="24">
        <f t="shared" si="1330"/>
        <v>203328.13050236326</v>
      </c>
      <c r="AD1114" s="18">
        <f>AC1114/MAX(AC$13:$AC1114)-1</f>
        <v>-1.692750721465075E-2</v>
      </c>
      <c r="AE1114" s="18">
        <f t="shared" si="1331"/>
        <v>-4.5839277857617766E-3</v>
      </c>
      <c r="AH1114" s="16">
        <v>44145</v>
      </c>
      <c r="AI1114" s="19">
        <v>13301944917.811184</v>
      </c>
      <c r="AJ1114" s="14">
        <f t="shared" si="1305"/>
        <v>-2.1563325959340629E-2</v>
      </c>
      <c r="AK1114" s="18">
        <f>AI1114/MAX(AI$13:$AI1114)-1</f>
        <v>-2.1563325959340629E-2</v>
      </c>
      <c r="AN1114" s="16">
        <v>44145</v>
      </c>
      <c r="AO1114" s="14">
        <f t="shared" si="1306"/>
        <v>6.6887860810607158E-3</v>
      </c>
      <c r="AP1114" s="13">
        <f t="shared" si="1332"/>
        <v>0</v>
      </c>
      <c r="AQ1114" s="14">
        <f t="shared" si="1307"/>
        <v>1.3210821506084658E-2</v>
      </c>
      <c r="AR1114" s="13">
        <f t="shared" si="1333"/>
        <v>103077497.03167763</v>
      </c>
      <c r="AS1114" s="14">
        <f t="shared" si="1308"/>
        <v>-2.1563325959340629E-2</v>
      </c>
      <c r="AT1114" s="13">
        <f t="shared" si="1334"/>
        <v>0</v>
      </c>
      <c r="AU1114" s="24">
        <f t="shared" si="1309"/>
        <v>103077497.03167763</v>
      </c>
      <c r="AV1114" s="18">
        <f>AU1114/MAX(AU$13:$AU1114)-1</f>
        <v>-3.7955343442583889E-3</v>
      </c>
      <c r="AW1114" s="18">
        <f t="shared" si="1335"/>
        <v>1.3210821506084658E-2</v>
      </c>
      <c r="AZ1114" s="42">
        <v>44152</v>
      </c>
      <c r="BA1114" s="41">
        <v>20381926</v>
      </c>
      <c r="BB1114" s="18">
        <f>BA1114/MAX($BA$13:BA1114)-1</f>
        <v>-2.5547454185718133E-3</v>
      </c>
      <c r="BC1114" s="29">
        <f t="shared" si="1336"/>
        <v>1.4581188812048396E-3</v>
      </c>
      <c r="BG1114" s="16">
        <v>44195</v>
      </c>
      <c r="BH1114" s="14">
        <f t="shared" si="1310"/>
        <v>3.1916163717711221E-3</v>
      </c>
      <c r="BI1114" s="13">
        <f t="shared" si="1337"/>
        <v>34333717.959911078</v>
      </c>
      <c r="BJ1114" s="14">
        <f t="shared" si="1311"/>
        <v>-1.9330973231634907E-3</v>
      </c>
      <c r="BK1114" s="13">
        <f t="shared" si="1312"/>
        <v>87598067.627917364</v>
      </c>
      <c r="BL1114" s="14">
        <f t="shared" si="1313"/>
        <v>7.1811690612637591E-3</v>
      </c>
      <c r="BM1114" s="13">
        <f t="shared" si="1314"/>
        <v>0</v>
      </c>
      <c r="BN1114" s="14">
        <f t="shared" si="1338"/>
        <v>3.0617613456349613E-3</v>
      </c>
      <c r="BO1114" s="13">
        <f t="shared" si="1339"/>
        <v>25580103.119649895</v>
      </c>
      <c r="BP1114" s="24">
        <f t="shared" si="1315"/>
        <v>147511888.70747834</v>
      </c>
      <c r="BQ1114" s="18">
        <f>BP1114/MAX($BP$13:BP1114)-1</f>
        <v>0</v>
      </c>
      <c r="BR1114" s="18">
        <f t="shared" si="1340"/>
        <v>1.1965871045993559E-4</v>
      </c>
      <c r="BU1114" s="16">
        <v>44195</v>
      </c>
      <c r="BV1114" s="14">
        <f t="shared" si="1341"/>
        <v>3.1916163717711221E-3</v>
      </c>
      <c r="BW1114" s="13">
        <f t="shared" si="1294"/>
        <v>34333717.959911078</v>
      </c>
      <c r="BX1114" s="14">
        <f t="shared" si="1342"/>
        <v>-1.9330973231634907E-3</v>
      </c>
      <c r="BY1114" s="13">
        <f t="shared" si="1343"/>
        <v>87598067.627917364</v>
      </c>
      <c r="BZ1114" s="14">
        <f t="shared" si="1344"/>
        <v>7.1811690612637591E-3</v>
      </c>
      <c r="CA1114" s="13">
        <f t="shared" si="1316"/>
        <v>0</v>
      </c>
      <c r="CB1114" s="14">
        <f t="shared" si="1345"/>
        <v>3.0617613456349613E-3</v>
      </c>
      <c r="CC1114" s="13">
        <f t="shared" si="1346"/>
        <v>0</v>
      </c>
      <c r="CD1114" s="24">
        <f t="shared" si="1317"/>
        <v>121931785.58782844</v>
      </c>
      <c r="CE1114" s="18">
        <f>CD1114/MAX($CD$13:CD1114)-1</f>
        <v>-4.9537696617263371E-4</v>
      </c>
      <c r="CF1114" s="18">
        <f t="shared" si="1295"/>
        <v>-4.9537696617263371E-4</v>
      </c>
      <c r="CJ1114" s="16">
        <v>44152</v>
      </c>
      <c r="CK1114" s="19">
        <v>193077.48804627667</v>
      </c>
      <c r="CL1114" s="18">
        <f>CK1114/MAX($CK$13:CK1114)-1</f>
        <v>-1.8713798482596355E-2</v>
      </c>
      <c r="CM1114" s="29">
        <f t="shared" si="1347"/>
        <v>0</v>
      </c>
      <c r="CQ1114" s="16">
        <v>44195</v>
      </c>
      <c r="CR1114" s="14">
        <f t="shared" si="1348"/>
        <v>3.1916163717711221E-3</v>
      </c>
      <c r="CS1114" s="13">
        <f t="shared" si="1296"/>
        <v>116734641.0636981</v>
      </c>
      <c r="CT1114" s="14">
        <f t="shared" si="1349"/>
        <v>-1.9330973231634907E-3</v>
      </c>
      <c r="CU1114" s="13">
        <f t="shared" si="1318"/>
        <v>52558840.576750427</v>
      </c>
      <c r="CV1114" s="14">
        <f t="shared" si="1350"/>
        <v>7.1811690612637591E-3</v>
      </c>
      <c r="CW1114" s="13">
        <f t="shared" si="1319"/>
        <v>0</v>
      </c>
      <c r="CX1114" s="14">
        <f t="shared" si="1351"/>
        <v>3.0617613456349613E-3</v>
      </c>
      <c r="CY1114" s="13">
        <f t="shared" si="1352"/>
        <v>0</v>
      </c>
      <c r="CZ1114" s="13">
        <f t="shared" si="1353"/>
        <v>0</v>
      </c>
      <c r="DA1114" s="13">
        <f t="shared" si="1354"/>
        <v>-1.5397217107108174E-3</v>
      </c>
      <c r="DB1114" s="24">
        <f t="shared" si="1320"/>
        <v>169293481.64044851</v>
      </c>
      <c r="DC1114" s="18">
        <f>DB1114/MAX($DB$13:DB1114)-1</f>
        <v>0</v>
      </c>
      <c r="DD1114" s="18">
        <f t="shared" si="1297"/>
        <v>1.594974076037925E-3</v>
      </c>
      <c r="DI1114" s="16">
        <v>44007</v>
      </c>
      <c r="DJ1114" s="19">
        <v>17185503.595447298</v>
      </c>
      <c r="DK1114" s="18">
        <f t="shared" si="1355"/>
        <v>5.6737913478002167E-3</v>
      </c>
      <c r="DM1114" s="12">
        <f t="shared" si="1369"/>
        <v>41646</v>
      </c>
      <c r="DN1114" s="15">
        <v>14930645.944365498</v>
      </c>
      <c r="DO1114" s="14">
        <f t="shared" si="1356"/>
        <v>-1.9379441768685446E-3</v>
      </c>
      <c r="DP1114" s="14">
        <f>DN1114/MAX($DN$13:DN1114)-1</f>
        <v>-2.0454820715734012E-3</v>
      </c>
      <c r="DR1114" s="16">
        <v>44145</v>
      </c>
      <c r="DS1114" s="13">
        <f t="shared" si="1321"/>
        <v>20214539.323070403</v>
      </c>
      <c r="DT1114" s="14">
        <f t="shared" si="1357"/>
        <v>1.0193814454260153E-3</v>
      </c>
      <c r="DU1114" s="14">
        <f>DS1114/MAX($DS$13:DS1114)-1</f>
        <v>0</v>
      </c>
      <c r="DX1114" s="42">
        <v>44147</v>
      </c>
      <c r="DY1114" s="14">
        <f t="shared" si="1358"/>
        <v>-3.7619152441236148E-3</v>
      </c>
      <c r="DZ1114" s="13">
        <f t="shared" si="1298"/>
        <v>0</v>
      </c>
      <c r="EA1114" s="18">
        <f t="shared" si="1359"/>
        <v>1.3243276992982445E-3</v>
      </c>
      <c r="EB1114" s="13">
        <f t="shared" si="1360"/>
        <v>6021881.9803508036</v>
      </c>
      <c r="EC1114" s="14">
        <f>VLOOKUP(DX1114,$Q$13:$S$1892,3,FALSE)</f>
        <v>9.6432926142837605E-3</v>
      </c>
      <c r="ED1114" s="13">
        <f t="shared" si="1322"/>
        <v>0</v>
      </c>
      <c r="EE1114" s="14">
        <f t="shared" si="1361"/>
        <v>-3.0771272747732503E-2</v>
      </c>
      <c r="EF1114" s="13">
        <f t="shared" si="1323"/>
        <v>0</v>
      </c>
      <c r="EG1114" s="14">
        <f t="shared" si="1362"/>
        <v>6.8632174812686131E-3</v>
      </c>
      <c r="EH1114" s="13">
        <f t="shared" si="1363"/>
        <v>0</v>
      </c>
      <c r="EI1114" s="13">
        <f t="shared" si="1364"/>
        <v>0</v>
      </c>
      <c r="EJ1114" s="13">
        <f t="shared" si="1365"/>
        <v>-1.5397217107108174E-3</v>
      </c>
      <c r="EK1114" s="24">
        <f t="shared" si="1324"/>
        <v>6021881.9803508036</v>
      </c>
      <c r="EL1114" s="18">
        <f>EK1114/MAX($EK$13:EK1114)-1</f>
        <v>0</v>
      </c>
      <c r="EM1114" s="18">
        <f t="shared" si="1299"/>
        <v>1.3243276992982445E-3</v>
      </c>
    </row>
    <row r="1115" spans="1:143" x14ac:dyDescent="0.3">
      <c r="A1115" s="12">
        <f t="shared" si="1366"/>
        <v>41647</v>
      </c>
      <c r="B1115" s="13">
        <v>1504506.4899366745</v>
      </c>
      <c r="C1115" s="14">
        <f t="shared" si="1300"/>
        <v>1.098821482159229E-3</v>
      </c>
      <c r="D1115" s="14">
        <f>B1115/MAX($B$13:B1115)-1</f>
        <v>-3.6240634423358453E-2</v>
      </c>
      <c r="F1115" s="16">
        <v>44146</v>
      </c>
      <c r="G1115" s="13">
        <f t="shared" si="1301"/>
        <v>5700467.2849378679</v>
      </c>
      <c r="H1115" s="14">
        <f t="shared" si="1302"/>
        <v>1.4326728592974902E-3</v>
      </c>
      <c r="I1115" s="14">
        <f>G1115/MAX($G$13:G1115)-1</f>
        <v>0</v>
      </c>
      <c r="L1115" s="12">
        <f t="shared" si="1367"/>
        <v>41647</v>
      </c>
      <c r="M1115" s="15">
        <v>32164608.092912059</v>
      </c>
      <c r="N1115" s="14">
        <f t="shared" si="1325"/>
        <v>4.8351971495557144E-3</v>
      </c>
      <c r="O1115" s="14">
        <f>M1115/MAX(M$13:$M1115)-1</f>
        <v>0</v>
      </c>
      <c r="Q1115" s="16">
        <v>44146</v>
      </c>
      <c r="R1115" s="13">
        <f t="shared" si="1303"/>
        <v>361116323.51950473</v>
      </c>
      <c r="S1115" s="14">
        <f t="shared" si="1304"/>
        <v>-6.316465432974594E-3</v>
      </c>
      <c r="T1115" s="14">
        <f>R1115/MAX($R$13:R1115)-1</f>
        <v>-1.0088025415747714E-2</v>
      </c>
      <c r="V1115" s="12">
        <f t="shared" si="1368"/>
        <v>41647</v>
      </c>
      <c r="W1115" s="14">
        <f t="shared" si="1326"/>
        <v>1.098821482159229E-3</v>
      </c>
      <c r="X1115" s="13">
        <f t="shared" si="1327"/>
        <v>159853.81455577203</v>
      </c>
      <c r="Y1115" s="14">
        <f t="shared" si="1328"/>
        <v>4.8351971495557144E-3</v>
      </c>
      <c r="Z1115" s="13">
        <f t="shared" si="1329"/>
        <v>43860.829217607337</v>
      </c>
      <c r="AA1115" s="14"/>
      <c r="AB1115" s="13"/>
      <c r="AC1115" s="24">
        <f t="shared" si="1330"/>
        <v>203714.64377337936</v>
      </c>
      <c r="AD1115" s="18">
        <f>AC1115/MAX(AC$13:$AC1115)-1</f>
        <v>-1.5058751701610751E-2</v>
      </c>
      <c r="AE1115" s="18">
        <f t="shared" si="1331"/>
        <v>1.9009335799289317E-3</v>
      </c>
      <c r="AH1115" s="16">
        <v>44146</v>
      </c>
      <c r="AI1115" s="19">
        <v>13599559121.710443</v>
      </c>
      <c r="AJ1115" s="14">
        <f t="shared" si="1305"/>
        <v>2.2373736001624511E-2</v>
      </c>
      <c r="AK1115" s="18">
        <f>AI1115/MAX(AI$13:$AI1115)-1</f>
        <v>0</v>
      </c>
      <c r="AN1115" s="16">
        <v>44146</v>
      </c>
      <c r="AO1115" s="14">
        <f t="shared" si="1306"/>
        <v>1.4326728592974902E-3</v>
      </c>
      <c r="AP1115" s="13">
        <f t="shared" si="1332"/>
        <v>0</v>
      </c>
      <c r="AQ1115" s="14">
        <f t="shared" si="1307"/>
        <v>-6.316465432974594E-3</v>
      </c>
      <c r="AR1115" s="13">
        <f t="shared" si="1333"/>
        <v>102426411.5847595</v>
      </c>
      <c r="AS1115" s="14">
        <f t="shared" si="1308"/>
        <v>2.2373736001624511E-2</v>
      </c>
      <c r="AT1115" s="13">
        <f t="shared" si="1334"/>
        <v>0</v>
      </c>
      <c r="AU1115" s="24">
        <f t="shared" si="1309"/>
        <v>102426411.5847595</v>
      </c>
      <c r="AV1115" s="18">
        <f>AU1115/MAX(AU$13:$AU1115)-1</f>
        <v>-1.0088025415747714E-2</v>
      </c>
      <c r="AW1115" s="18">
        <f t="shared" si="1335"/>
        <v>-6.316465432974594E-3</v>
      </c>
      <c r="AZ1115" s="42">
        <v>44153</v>
      </c>
      <c r="BA1115" s="41">
        <v>20457700</v>
      </c>
      <c r="BB1115" s="18">
        <f>BA1115/MAX($BA$13:BA1115)-1</f>
        <v>0</v>
      </c>
      <c r="BC1115" s="29">
        <f t="shared" si="1336"/>
        <v>3.7177055789525681E-3</v>
      </c>
      <c r="BG1115" s="16">
        <v>44196</v>
      </c>
      <c r="BH1115" s="14">
        <f t="shared" si="1310"/>
        <v>-1.6964566068555786E-3</v>
      </c>
      <c r="BI1115" s="13">
        <f t="shared" si="1337"/>
        <v>34275472.297240071</v>
      </c>
      <c r="BJ1115" s="14">
        <f t="shared" si="1311"/>
        <v>1.2818619792716257E-2</v>
      </c>
      <c r="BK1115" s="13">
        <f t="shared" si="1312"/>
        <v>88720953.951416284</v>
      </c>
      <c r="BL1115" s="14">
        <f t="shared" si="1313"/>
        <v>2.076553330982378E-2</v>
      </c>
      <c r="BM1115" s="13">
        <f t="shared" si="1314"/>
        <v>0</v>
      </c>
      <c r="BN1115" s="14">
        <f t="shared" si="1338"/>
        <v>0</v>
      </c>
      <c r="BO1115" s="13">
        <f t="shared" si="1339"/>
        <v>25580103.119649895</v>
      </c>
      <c r="BP1115" s="24">
        <f t="shared" si="1315"/>
        <v>148576529.36830625</v>
      </c>
      <c r="BQ1115" s="18">
        <f>BP1115/MAX($BP$13:BP1115)-1</f>
        <v>0</v>
      </c>
      <c r="BR1115" s="18">
        <f t="shared" si="1340"/>
        <v>7.2173210590444903E-3</v>
      </c>
      <c r="BU1115" s="16">
        <v>44196</v>
      </c>
      <c r="BV1115" s="14">
        <f t="shared" si="1341"/>
        <v>-1.6964566068555786E-3</v>
      </c>
      <c r="BW1115" s="13">
        <f t="shared" si="1294"/>
        <v>34275472.297240071</v>
      </c>
      <c r="BX1115" s="14">
        <f t="shared" si="1342"/>
        <v>1.2818619792716257E-2</v>
      </c>
      <c r="BY1115" s="13">
        <f t="shared" si="1343"/>
        <v>88720953.951416284</v>
      </c>
      <c r="BZ1115" s="14">
        <f t="shared" si="1344"/>
        <v>2.076553330982378E-2</v>
      </c>
      <c r="CA1115" s="13">
        <f t="shared" si="1316"/>
        <v>0</v>
      </c>
      <c r="CB1115" s="14">
        <f t="shared" si="1345"/>
        <v>0</v>
      </c>
      <c r="CC1115" s="13">
        <f t="shared" si="1346"/>
        <v>0</v>
      </c>
      <c r="CD1115" s="24">
        <f t="shared" si="1317"/>
        <v>122996426.24865636</v>
      </c>
      <c r="CE1115" s="18">
        <f>CD1115/MAX($CD$13:CD1115)-1</f>
        <v>0</v>
      </c>
      <c r="CF1115" s="18">
        <f t="shared" si="1295"/>
        <v>8.7314448459465677E-3</v>
      </c>
      <c r="CJ1115" s="16">
        <v>44153</v>
      </c>
      <c r="CK1115" s="19">
        <v>194324.52927361242</v>
      </c>
      <c r="CL1115" s="18">
        <f>CK1115/MAX($CK$13:CK1115)-1</f>
        <v>-1.2375906056656949E-2</v>
      </c>
      <c r="CM1115" s="29">
        <f t="shared" si="1347"/>
        <v>6.4587603658736725E-3</v>
      </c>
      <c r="CQ1115" s="16">
        <v>44196</v>
      </c>
      <c r="CR1115" s="14">
        <f t="shared" si="1348"/>
        <v>-1.6964566068555786E-3</v>
      </c>
      <c r="CS1115" s="13">
        <f t="shared" si="1296"/>
        <v>116536605.81061667</v>
      </c>
      <c r="CT1115" s="14">
        <f t="shared" si="1349"/>
        <v>1.2818619792716257E-2</v>
      </c>
      <c r="CU1115" s="13">
        <f t="shared" si="1318"/>
        <v>53232572.370849781</v>
      </c>
      <c r="CV1115" s="14">
        <f t="shared" si="1350"/>
        <v>2.076553330982378E-2</v>
      </c>
      <c r="CW1115" s="13">
        <f t="shared" si="1319"/>
        <v>0</v>
      </c>
      <c r="CX1115" s="14">
        <f t="shared" si="1351"/>
        <v>0</v>
      </c>
      <c r="CY1115" s="13">
        <f t="shared" si="1352"/>
        <v>0</v>
      </c>
      <c r="CZ1115" s="13">
        <f t="shared" si="1353"/>
        <v>0</v>
      </c>
      <c r="DA1115" s="13">
        <f t="shared" si="1354"/>
        <v>-3.6069987424747207E-4</v>
      </c>
      <c r="DB1115" s="24">
        <f t="shared" si="1320"/>
        <v>169769178.18146646</v>
      </c>
      <c r="DC1115" s="18">
        <f>DB1115/MAX($DB$13:DB1115)-1</f>
        <v>0</v>
      </c>
      <c r="DD1115" s="18">
        <f t="shared" si="1297"/>
        <v>2.8098928346707019E-3</v>
      </c>
      <c r="DI1115" s="16">
        <v>44008</v>
      </c>
      <c r="DJ1115" s="19">
        <v>17185503.595447309</v>
      </c>
      <c r="DK1115" s="18">
        <f t="shared" si="1355"/>
        <v>0</v>
      </c>
      <c r="DM1115" s="12">
        <f t="shared" si="1369"/>
        <v>41647</v>
      </c>
      <c r="DN1115" s="15">
        <v>14940271.800332107</v>
      </c>
      <c r="DO1115" s="14">
        <f t="shared" si="1356"/>
        <v>6.4470458963916677E-4</v>
      </c>
      <c r="DP1115" s="14">
        <f>DN1115/MAX($DN$13:DN1115)-1</f>
        <v>-1.4020962136138682E-3</v>
      </c>
      <c r="DR1115" s="16">
        <v>44146</v>
      </c>
      <c r="DS1115" s="13">
        <f t="shared" si="1321"/>
        <v>20188209.138833482</v>
      </c>
      <c r="DT1115" s="14">
        <f t="shared" si="1357"/>
        <v>-1.3025369421538757E-3</v>
      </c>
      <c r="DU1115" s="14">
        <f>DS1115/MAX($DS$13:DS1115)-1</f>
        <v>-1.3025369421538757E-3</v>
      </c>
      <c r="DX1115" s="42">
        <v>44148</v>
      </c>
      <c r="DY1115" s="14">
        <f t="shared" si="1358"/>
        <v>1.0404893908264823E-2</v>
      </c>
      <c r="DZ1115" s="13">
        <f t="shared" si="1298"/>
        <v>0</v>
      </c>
      <c r="EA1115" s="18">
        <f t="shared" si="1359"/>
        <v>-9.1543257747017659E-4</v>
      </c>
      <c r="EB1115" s="13">
        <f t="shared" si="1360"/>
        <v>6016369.3534083096</v>
      </c>
      <c r="EC1115" s="14">
        <f>VLOOKUP(DX1115,$Q$13:$S$1892,3,FALSE)</f>
        <v>-4.6251693888045287E-3</v>
      </c>
      <c r="ED1115" s="13">
        <f t="shared" si="1322"/>
        <v>0</v>
      </c>
      <c r="EE1115" s="14">
        <f t="shared" si="1361"/>
        <v>2.1877531019137475E-2</v>
      </c>
      <c r="EF1115" s="13">
        <f t="shared" si="1323"/>
        <v>0</v>
      </c>
      <c r="EG1115" s="14">
        <f t="shared" si="1362"/>
        <v>1.1820020462192105E-3</v>
      </c>
      <c r="EH1115" s="13">
        <f t="shared" si="1363"/>
        <v>0</v>
      </c>
      <c r="EI1115" s="13">
        <f t="shared" si="1364"/>
        <v>0</v>
      </c>
      <c r="EJ1115" s="13">
        <f t="shared" si="1365"/>
        <v>-3.6069987424747207E-4</v>
      </c>
      <c r="EK1115" s="24">
        <f t="shared" si="1324"/>
        <v>6016369.3534083096</v>
      </c>
      <c r="EL1115" s="18">
        <f>EK1115/MAX($EK$13:EK1115)-1</f>
        <v>-9.1543257747017659E-4</v>
      </c>
      <c r="EM1115" s="18">
        <f t="shared" si="1299"/>
        <v>-9.1543257747017659E-4</v>
      </c>
    </row>
    <row r="1116" spans="1:143" x14ac:dyDescent="0.3">
      <c r="A1116" s="12">
        <f t="shared" si="1366"/>
        <v>41648</v>
      </c>
      <c r="B1116" s="13">
        <v>1500580.3434279535</v>
      </c>
      <c r="C1116" s="14">
        <f t="shared" si="1300"/>
        <v>-2.6095909422672037E-3</v>
      </c>
      <c r="D1116" s="14">
        <f>B1116/MAX($B$13:B1116)-1</f>
        <v>-3.875565213429244E-2</v>
      </c>
      <c r="F1116" s="16">
        <v>44147</v>
      </c>
      <c r="G1116" s="13">
        <f t="shared" si="1301"/>
        <v>5679022.6101600323</v>
      </c>
      <c r="H1116" s="14">
        <f t="shared" si="1302"/>
        <v>-3.7619152441236148E-3</v>
      </c>
      <c r="I1116" s="14">
        <f>G1116/MAX($G$13:G1116)-1</f>
        <v>-3.7619152441236148E-3</v>
      </c>
      <c r="L1116" s="12">
        <f t="shared" si="1367"/>
        <v>41648</v>
      </c>
      <c r="M1116" s="15">
        <v>31993514.124869183</v>
      </c>
      <c r="N1116" s="14">
        <f t="shared" si="1325"/>
        <v>-5.319323883836824E-3</v>
      </c>
      <c r="O1116" s="14">
        <f>M1116/MAX(M$13:$M1116)-1</f>
        <v>-5.319323883836824E-3</v>
      </c>
      <c r="Q1116" s="16">
        <v>44147</v>
      </c>
      <c r="R1116" s="13">
        <f t="shared" si="1303"/>
        <v>364598673.89499766</v>
      </c>
      <c r="S1116" s="14">
        <f t="shared" si="1304"/>
        <v>9.6432926142837605E-3</v>
      </c>
      <c r="T1116" s="14">
        <f>R1116/MAX($R$13:R1116)-1</f>
        <v>-5.4201458244840239E-4</v>
      </c>
      <c r="V1116" s="12">
        <f t="shared" si="1368"/>
        <v>41648</v>
      </c>
      <c r="W1116" s="14">
        <f t="shared" si="1326"/>
        <v>-2.6095909422672037E-3</v>
      </c>
      <c r="X1116" s="13">
        <f t="shared" si="1327"/>
        <v>159436.66148922042</v>
      </c>
      <c r="Y1116" s="14">
        <f t="shared" si="1328"/>
        <v>-5.319323883836824E-3</v>
      </c>
      <c r="Z1116" s="13">
        <f t="shared" si="1329"/>
        <v>43627.519261185233</v>
      </c>
      <c r="AA1116" s="14"/>
      <c r="AB1116" s="13"/>
      <c r="AC1116" s="24">
        <f t="shared" si="1330"/>
        <v>203064.18075040565</v>
      </c>
      <c r="AD1116" s="18">
        <f>AC1116/MAX(AC$13:$AC1116)-1</f>
        <v>-1.8203679576959564E-2</v>
      </c>
      <c r="AE1116" s="18">
        <f t="shared" si="1331"/>
        <v>-3.1930106296006455E-3</v>
      </c>
      <c r="AH1116" s="16">
        <v>44147</v>
      </c>
      <c r="AI1116" s="19">
        <v>13579839368.802052</v>
      </c>
      <c r="AJ1116" s="14">
        <f t="shared" si="1305"/>
        <v>-1.4500288378401782E-3</v>
      </c>
      <c r="AK1116" s="18">
        <f>AI1116/MAX(AI$13:$AI1116)-1</f>
        <v>-1.4500288378401782E-3</v>
      </c>
      <c r="AN1116" s="16">
        <v>44147</v>
      </c>
      <c r="AO1116" s="14">
        <f t="shared" si="1306"/>
        <v>-3.7619152441236148E-3</v>
      </c>
      <c r="AP1116" s="13">
        <f t="shared" si="1332"/>
        <v>0</v>
      </c>
      <c r="AQ1116" s="14">
        <f t="shared" si="1307"/>
        <v>9.6432926142837605E-3</v>
      </c>
      <c r="AR1116" s="13">
        <f t="shared" si="1333"/>
        <v>103414139.4431024</v>
      </c>
      <c r="AS1116" s="14">
        <f t="shared" si="1308"/>
        <v>-1.4500288378401782E-3</v>
      </c>
      <c r="AT1116" s="13">
        <f t="shared" si="1334"/>
        <v>0</v>
      </c>
      <c r="AU1116" s="24">
        <f t="shared" si="1309"/>
        <v>103414139.4431024</v>
      </c>
      <c r="AV1116" s="18">
        <f>AU1116/MAX(AU$13:$AU1116)-1</f>
        <v>-5.4201458244840239E-4</v>
      </c>
      <c r="AW1116" s="18">
        <f t="shared" si="1335"/>
        <v>9.6432926142837605E-3</v>
      </c>
      <c r="AZ1116" s="42">
        <v>44154</v>
      </c>
      <c r="BA1116" s="41">
        <v>20608032</v>
      </c>
      <c r="BB1116" s="18">
        <f>BA1116/MAX($BA$13:BA1116)-1</f>
        <v>0</v>
      </c>
      <c r="BC1116" s="29">
        <f t="shared" si="1336"/>
        <v>7.3484311530622737E-3</v>
      </c>
      <c r="BG1116" s="16">
        <v>44197</v>
      </c>
      <c r="BH1116" s="14">
        <f t="shared" si="1310"/>
        <v>0</v>
      </c>
      <c r="BI1116" s="13">
        <f t="shared" si="1337"/>
        <v>34275472.297240071</v>
      </c>
      <c r="BJ1116" s="14">
        <f t="shared" si="1311"/>
        <v>6.497265008697406E-3</v>
      </c>
      <c r="BK1116" s="13">
        <f t="shared" si="1312"/>
        <v>89297397.501063079</v>
      </c>
      <c r="BL1116" s="14">
        <f t="shared" si="1313"/>
        <v>-3.1086244689504383E-15</v>
      </c>
      <c r="BM1116" s="13">
        <f t="shared" si="1314"/>
        <v>0</v>
      </c>
      <c r="BN1116" s="14">
        <f t="shared" si="1338"/>
        <v>4.1817452129344623E-4</v>
      </c>
      <c r="BO1116" s="13">
        <f t="shared" si="1339"/>
        <v>25590800.067026593</v>
      </c>
      <c r="BP1116" s="24">
        <f t="shared" si="1315"/>
        <v>149163669.86532974</v>
      </c>
      <c r="BQ1116" s="18">
        <f>BP1116/MAX($BP$13:BP1116)-1</f>
        <v>0</v>
      </c>
      <c r="BR1116" s="18">
        <f t="shared" si="1340"/>
        <v>3.9517715181516255E-3</v>
      </c>
      <c r="BU1116" s="16">
        <v>44197</v>
      </c>
      <c r="BV1116" s="14">
        <f t="shared" si="1341"/>
        <v>0</v>
      </c>
      <c r="BW1116" s="13">
        <f t="shared" si="1294"/>
        <v>34275472.297240071</v>
      </c>
      <c r="BX1116" s="14">
        <f t="shared" si="1342"/>
        <v>6.497265008697406E-3</v>
      </c>
      <c r="BY1116" s="13">
        <f t="shared" si="1343"/>
        <v>89297397.501063079</v>
      </c>
      <c r="BZ1116" s="14">
        <f t="shared" si="1344"/>
        <v>-3.1086244689504383E-15</v>
      </c>
      <c r="CA1116" s="13">
        <f t="shared" si="1316"/>
        <v>0</v>
      </c>
      <c r="CB1116" s="14">
        <f t="shared" si="1345"/>
        <v>4.1817452129344623E-4</v>
      </c>
      <c r="CC1116" s="13">
        <f t="shared" si="1346"/>
        <v>0</v>
      </c>
      <c r="CD1116" s="24">
        <f t="shared" si="1317"/>
        <v>123572869.79830316</v>
      </c>
      <c r="CE1116" s="18">
        <f>CD1116/MAX($CD$13:CD1116)-1</f>
        <v>0</v>
      </c>
      <c r="CF1116" s="18">
        <f t="shared" si="1295"/>
        <v>4.6866690946079093E-3</v>
      </c>
      <c r="CJ1116" s="16">
        <v>44154</v>
      </c>
      <c r="CK1116" s="19">
        <v>193923.2985179981</v>
      </c>
      <c r="CL1116" s="18">
        <f>CK1116/MAX($CK$13:CK1116)-1</f>
        <v>-1.4415098756400235E-2</v>
      </c>
      <c r="CM1116" s="29">
        <f t="shared" si="1347"/>
        <v>-2.0647457997923224E-3</v>
      </c>
      <c r="CQ1116" s="16">
        <v>44197</v>
      </c>
      <c r="CR1116" s="14">
        <f t="shared" si="1348"/>
        <v>0</v>
      </c>
      <c r="CS1116" s="13">
        <f t="shared" si="1296"/>
        <v>116536605.81061667</v>
      </c>
      <c r="CT1116" s="14">
        <f t="shared" si="1349"/>
        <v>6.497265008697406E-3</v>
      </c>
      <c r="CU1116" s="13">
        <f t="shared" si="1318"/>
        <v>53578438.500637852</v>
      </c>
      <c r="CV1116" s="14">
        <f t="shared" si="1350"/>
        <v>-3.1086244689504383E-15</v>
      </c>
      <c r="CW1116" s="13">
        <f t="shared" si="1319"/>
        <v>0</v>
      </c>
      <c r="CX1116" s="14">
        <f t="shared" si="1351"/>
        <v>4.1817452129344623E-4</v>
      </c>
      <c r="CY1116" s="13">
        <f t="shared" si="1352"/>
        <v>0</v>
      </c>
      <c r="CZ1116" s="13">
        <f t="shared" si="1353"/>
        <v>0</v>
      </c>
      <c r="DA1116" s="13">
        <f t="shared" si="1354"/>
        <v>0</v>
      </c>
      <c r="DB1116" s="24">
        <f t="shared" si="1320"/>
        <v>170115044.31125453</v>
      </c>
      <c r="DC1116" s="18">
        <f>DB1116/MAX($DB$13:DB1116)-1</f>
        <v>0</v>
      </c>
      <c r="DD1116" s="18">
        <f t="shared" si="1297"/>
        <v>2.0372728047159949E-3</v>
      </c>
      <c r="DI1116" s="16">
        <v>44011</v>
      </c>
      <c r="DJ1116" s="19">
        <v>17151921.002716415</v>
      </c>
      <c r="DK1116" s="18">
        <f t="shared" si="1355"/>
        <v>-1.9541232844518808E-3</v>
      </c>
      <c r="DM1116" s="12">
        <f t="shared" si="1369"/>
        <v>41648</v>
      </c>
      <c r="DN1116" s="15">
        <v>14912970.44562288</v>
      </c>
      <c r="DO1116" s="14">
        <f t="shared" si="1356"/>
        <v>-1.82736666869876E-3</v>
      </c>
      <c r="DP1116" s="14">
        <f>DN1116/MAX($DN$13:DN1116)-1</f>
        <v>-3.2269007384255755E-3</v>
      </c>
      <c r="DR1116" s="16">
        <v>44147</v>
      </c>
      <c r="DS1116" s="13">
        <f t="shared" si="1321"/>
        <v>20214944.943395264</v>
      </c>
      <c r="DT1116" s="14">
        <f t="shared" si="1357"/>
        <v>1.3243276992982445E-3</v>
      </c>
      <c r="DU1116" s="14">
        <f>DS1116/MAX($DS$13:DS1116)-1</f>
        <v>0</v>
      </c>
      <c r="DX1116" s="42">
        <v>44149</v>
      </c>
      <c r="DY1116" s="14">
        <f t="shared" si="1358"/>
        <v>0</v>
      </c>
      <c r="DZ1116" s="13">
        <f t="shared" si="1298"/>
        <v>0</v>
      </c>
      <c r="EA1116" s="18">
        <f t="shared" si="1359"/>
        <v>0</v>
      </c>
      <c r="EB1116" s="13">
        <f t="shared" si="1360"/>
        <v>6016369.3534083096</v>
      </c>
      <c r="EC1116" s="14">
        <f>VLOOKUP(DX1116,$Q$13:$S$1892,3,FALSE)</f>
        <v>0</v>
      </c>
      <c r="ED1116" s="13">
        <f t="shared" si="1322"/>
        <v>0</v>
      </c>
      <c r="EE1116" s="14">
        <f t="shared" si="1361"/>
        <v>0</v>
      </c>
      <c r="EF1116" s="13">
        <f t="shared" si="1323"/>
        <v>0</v>
      </c>
      <c r="EG1116" s="14">
        <f t="shared" si="1362"/>
        <v>0</v>
      </c>
      <c r="EH1116" s="13">
        <f t="shared" si="1363"/>
        <v>0</v>
      </c>
      <c r="EI1116" s="13">
        <f t="shared" si="1364"/>
        <v>0</v>
      </c>
      <c r="EJ1116" s="13">
        <f t="shared" si="1365"/>
        <v>0</v>
      </c>
      <c r="EK1116" s="24">
        <f t="shared" si="1324"/>
        <v>6016369.3534083096</v>
      </c>
      <c r="EL1116" s="18">
        <f>EK1116/MAX($EK$13:EK1116)-1</f>
        <v>-9.1543257747017659E-4</v>
      </c>
      <c r="EM1116" s="18">
        <f t="shared" si="1299"/>
        <v>0</v>
      </c>
    </row>
    <row r="1117" spans="1:143" x14ac:dyDescent="0.3">
      <c r="A1117" s="12">
        <f t="shared" si="1366"/>
        <v>41649</v>
      </c>
      <c r="B1117" s="13">
        <v>1499237.8638141246</v>
      </c>
      <c r="C1117" s="14">
        <f t="shared" si="1300"/>
        <v>-8.9464027681596114E-4</v>
      </c>
      <c r="D1117" s="14">
        <f>B1117/MAX($B$13:B1117)-1</f>
        <v>-3.961562004375474E-2</v>
      </c>
      <c r="F1117" s="16">
        <v>44148</v>
      </c>
      <c r="G1117" s="13">
        <f t="shared" si="1301"/>
        <v>5738112.2379213842</v>
      </c>
      <c r="H1117" s="14">
        <f t="shared" si="1302"/>
        <v>1.0404893908264823E-2</v>
      </c>
      <c r="I1117" s="14">
        <f>G1117/MAX($G$13:G1117)-1</f>
        <v>0</v>
      </c>
      <c r="L1117" s="12">
        <f t="shared" si="1367"/>
        <v>41649</v>
      </c>
      <c r="M1117" s="15">
        <v>31661464.941753022</v>
      </c>
      <c r="N1117" s="14">
        <f t="shared" si="1325"/>
        <v>-1.0378640552587859E-2</v>
      </c>
      <c r="O1117" s="14">
        <f>M1117/MAX(M$13:$M1117)-1</f>
        <v>-1.56427570858515E-2</v>
      </c>
      <c r="Q1117" s="16">
        <v>44148</v>
      </c>
      <c r="R1117" s="13">
        <f t="shared" si="1303"/>
        <v>362912343.26929981</v>
      </c>
      <c r="S1117" s="14">
        <f t="shared" si="1304"/>
        <v>-4.6251693888045287E-3</v>
      </c>
      <c r="T1117" s="14">
        <f>R1117/MAX($R$13:R1117)-1</f>
        <v>-5.1646770619978577E-3</v>
      </c>
      <c r="V1117" s="12">
        <f t="shared" si="1368"/>
        <v>41649</v>
      </c>
      <c r="W1117" s="14">
        <f t="shared" si="1326"/>
        <v>-8.9464027681596114E-4</v>
      </c>
      <c r="X1117" s="13">
        <f t="shared" si="1327"/>
        <v>159294.02303025109</v>
      </c>
      <c r="Y1117" s="14">
        <f t="shared" si="1328"/>
        <v>-1.0378640552587859E-2</v>
      </c>
      <c r="Z1117" s="13">
        <f t="shared" si="1329"/>
        <v>43174.724920572291</v>
      </c>
      <c r="AA1117" s="14"/>
      <c r="AB1117" s="13"/>
      <c r="AC1117" s="24">
        <f t="shared" si="1330"/>
        <v>202468.7479508234</v>
      </c>
      <c r="AD1117" s="18">
        <f>AC1117/MAX(AC$13:$AC1117)-1</f>
        <v>-2.108254146943489E-2</v>
      </c>
      <c r="AE1117" s="18">
        <f t="shared" si="1331"/>
        <v>-2.9322394396780194E-3</v>
      </c>
      <c r="AH1117" s="16">
        <v>44148</v>
      </c>
      <c r="AI1117" s="19">
        <v>13511109776.010704</v>
      </c>
      <c r="AJ1117" s="14">
        <f t="shared" si="1305"/>
        <v>-5.0611491730340186E-3</v>
      </c>
      <c r="AK1117" s="18">
        <f>AI1117/MAX(AI$13:$AI1117)-1</f>
        <v>-6.5038391986206312E-3</v>
      </c>
      <c r="AN1117" s="16">
        <v>44148</v>
      </c>
      <c r="AO1117" s="14">
        <f t="shared" si="1306"/>
        <v>1.0404893908264823E-2</v>
      </c>
      <c r="AP1117" s="13">
        <f t="shared" si="1332"/>
        <v>0</v>
      </c>
      <c r="AQ1117" s="14">
        <f t="shared" si="1307"/>
        <v>-4.6251693888045287E-3</v>
      </c>
      <c r="AR1117" s="13">
        <f t="shared" si="1333"/>
        <v>102935831.5309806</v>
      </c>
      <c r="AS1117" s="14">
        <f t="shared" si="1308"/>
        <v>-5.0611491730340186E-3</v>
      </c>
      <c r="AT1117" s="13">
        <f t="shared" si="1334"/>
        <v>0</v>
      </c>
      <c r="AU1117" s="24">
        <f t="shared" si="1309"/>
        <v>102935831.5309806</v>
      </c>
      <c r="AV1117" s="18">
        <f>AU1117/MAX(AU$13:$AU1117)-1</f>
        <v>-5.1646770619978577E-3</v>
      </c>
      <c r="AW1117" s="18">
        <f t="shared" si="1335"/>
        <v>-4.6251693888045287E-3</v>
      </c>
      <c r="AZ1117" s="42">
        <v>44155</v>
      </c>
      <c r="BA1117" s="41">
        <v>20676526</v>
      </c>
      <c r="BB1117" s="18">
        <f>BA1117/MAX($BA$13:BA1117)-1</f>
        <v>0</v>
      </c>
      <c r="BC1117" s="29">
        <f t="shared" si="1336"/>
        <v>3.3236555533298073E-3</v>
      </c>
      <c r="BG1117" s="16">
        <v>44200</v>
      </c>
      <c r="BH1117" s="14">
        <f t="shared" si="1310"/>
        <v>2.0939631098999545E-3</v>
      </c>
      <c r="BI1117" s="13">
        <f t="shared" si="1337"/>
        <v>34347243.871804893</v>
      </c>
      <c r="BJ1117" s="14">
        <f t="shared" si="1311"/>
        <v>8.9986062067946015E-3</v>
      </c>
      <c r="BK1117" s="13">
        <f t="shared" si="1312"/>
        <v>90100949.616466746</v>
      </c>
      <c r="BL1117" s="14">
        <f t="shared" si="1313"/>
        <v>2.0097631947879613E-3</v>
      </c>
      <c r="BM1117" s="13">
        <f t="shared" si="1314"/>
        <v>0</v>
      </c>
      <c r="BN1117" s="14">
        <f t="shared" si="1338"/>
        <v>-2.2049031013685605E-3</v>
      </c>
      <c r="BO1117" s="13">
        <f t="shared" si="1339"/>
        <v>25534374.832592305</v>
      </c>
      <c r="BP1117" s="24">
        <f t="shared" si="1315"/>
        <v>149982568.32086393</v>
      </c>
      <c r="BQ1117" s="18">
        <f>BP1117/MAX($BP$13:BP1117)-1</f>
        <v>0</v>
      </c>
      <c r="BR1117" s="18">
        <f t="shared" si="1340"/>
        <v>5.4899323425974256E-3</v>
      </c>
      <c r="BU1117" s="16">
        <v>44200</v>
      </c>
      <c r="BV1117" s="14">
        <f t="shared" si="1341"/>
        <v>2.0939631098999545E-3</v>
      </c>
      <c r="BW1117" s="13">
        <f t="shared" si="1294"/>
        <v>34347243.871804893</v>
      </c>
      <c r="BX1117" s="14">
        <f t="shared" si="1342"/>
        <v>8.9986062067946015E-3</v>
      </c>
      <c r="BY1117" s="13">
        <f t="shared" si="1343"/>
        <v>90100949.616466746</v>
      </c>
      <c r="BZ1117" s="14">
        <f t="shared" si="1344"/>
        <v>2.0097631947879613E-3</v>
      </c>
      <c r="CA1117" s="13">
        <f t="shared" si="1316"/>
        <v>0</v>
      </c>
      <c r="CB1117" s="14">
        <f t="shared" si="1345"/>
        <v>-2.2049031013685605E-3</v>
      </c>
      <c r="CC1117" s="13">
        <f t="shared" si="1346"/>
        <v>0</v>
      </c>
      <c r="CD1117" s="24">
        <f t="shared" si="1317"/>
        <v>124448193.48827164</v>
      </c>
      <c r="CE1117" s="18">
        <f>CD1117/MAX($CD$13:CD1117)-1</f>
        <v>0</v>
      </c>
      <c r="CF1117" s="18">
        <f t="shared" si="1295"/>
        <v>7.0834616967072606E-3</v>
      </c>
      <c r="CJ1117" s="16">
        <v>44155</v>
      </c>
      <c r="CK1117" s="19">
        <v>193923.2985179981</v>
      </c>
      <c r="CL1117" s="18">
        <f>CK1117/MAX($CK$13:CK1117)-1</f>
        <v>-1.4415098756400235E-2</v>
      </c>
      <c r="CM1117" s="29">
        <f t="shared" si="1347"/>
        <v>0</v>
      </c>
      <c r="CQ1117" s="16">
        <v>44200</v>
      </c>
      <c r="CR1117" s="14">
        <f t="shared" si="1348"/>
        <v>2.0939631098999545E-3</v>
      </c>
      <c r="CS1117" s="13">
        <f t="shared" si="1296"/>
        <v>116780629.16413705</v>
      </c>
      <c r="CT1117" s="14">
        <f t="shared" si="1349"/>
        <v>8.9986062067946015E-3</v>
      </c>
      <c r="CU1117" s="13">
        <f t="shared" si="1318"/>
        <v>54060569.769880056</v>
      </c>
      <c r="CV1117" s="14">
        <f t="shared" si="1350"/>
        <v>2.0097631947879613E-3</v>
      </c>
      <c r="CW1117" s="13">
        <f t="shared" si="1319"/>
        <v>0</v>
      </c>
      <c r="CX1117" s="14">
        <f t="shared" si="1351"/>
        <v>-2.2049031013685605E-3</v>
      </c>
      <c r="CY1117" s="13">
        <f t="shared" si="1352"/>
        <v>0</v>
      </c>
      <c r="CZ1117" s="13">
        <f t="shared" si="1353"/>
        <v>0</v>
      </c>
      <c r="DA1117" s="13">
        <f t="shared" si="1354"/>
        <v>0</v>
      </c>
      <c r="DB1117" s="24">
        <f t="shared" si="1320"/>
        <v>170841198.93401712</v>
      </c>
      <c r="DC1117" s="18">
        <f>DB1117/MAX($DB$13:DB1117)-1</f>
        <v>0</v>
      </c>
      <c r="DD1117" s="18">
        <f t="shared" si="1297"/>
        <v>4.2686090798293996E-3</v>
      </c>
      <c r="DI1117" s="16">
        <v>44012</v>
      </c>
      <c r="DJ1117" s="19">
        <v>17310631.611368619</v>
      </c>
      <c r="DK1117" s="18">
        <f t="shared" si="1355"/>
        <v>9.2532264244378215E-3</v>
      </c>
      <c r="DM1117" s="12">
        <f t="shared" si="1369"/>
        <v>41649</v>
      </c>
      <c r="DN1117" s="15">
        <v>14894746.962417161</v>
      </c>
      <c r="DO1117" s="14">
        <f t="shared" si="1356"/>
        <v>-1.2219888232305465E-3</v>
      </c>
      <c r="DP1117" s="14">
        <f>DN1117/MAX($DN$13:DN1117)-1</f>
        <v>-4.4449463250201271E-3</v>
      </c>
      <c r="DR1117" s="16">
        <v>44148</v>
      </c>
      <c r="DS1117" s="13">
        <f t="shared" si="1321"/>
        <v>20196439.524242315</v>
      </c>
      <c r="DT1117" s="14">
        <f t="shared" si="1357"/>
        <v>-9.1543257747017659E-4</v>
      </c>
      <c r="DU1117" s="14">
        <f>DS1117/MAX($DS$13:DS1117)-1</f>
        <v>-9.1543257747017659E-4</v>
      </c>
      <c r="DX1117" s="42">
        <v>44152</v>
      </c>
      <c r="DY1117" s="14">
        <f t="shared" si="1358"/>
        <v>6.3407870678027223E-3</v>
      </c>
      <c r="DZ1117" s="13">
        <f t="shared" si="1298"/>
        <v>0</v>
      </c>
      <c r="EA1117" s="18">
        <f t="shared" si="1359"/>
        <v>4.0512553624389991E-3</v>
      </c>
      <c r="EB1117" s="13">
        <f t="shared" si="1360"/>
        <v>6040743.2020137189</v>
      </c>
      <c r="EC1117" s="14">
        <f>VLOOKUP(DX1117,$Q$13:$S$1892,3,FALSE)</f>
        <v>1.3315104534401101E-2</v>
      </c>
      <c r="ED1117" s="13">
        <f t="shared" si="1322"/>
        <v>0</v>
      </c>
      <c r="EE1117" s="14">
        <f t="shared" si="1361"/>
        <v>5.7054362652420476E-2</v>
      </c>
      <c r="EF1117" s="13">
        <f t="shared" si="1323"/>
        <v>0</v>
      </c>
      <c r="EG1117" s="14">
        <f t="shared" si="1362"/>
        <v>1.4581188812048396E-3</v>
      </c>
      <c r="EH1117" s="13">
        <f t="shared" si="1363"/>
        <v>0</v>
      </c>
      <c r="EI1117" s="13">
        <f t="shared" si="1364"/>
        <v>0</v>
      </c>
      <c r="EJ1117" s="13">
        <f t="shared" si="1365"/>
        <v>0</v>
      </c>
      <c r="EK1117" s="24">
        <f t="shared" si="1324"/>
        <v>6040743.2020137189</v>
      </c>
      <c r="EL1117" s="18">
        <f>EK1117/MAX($EK$13:EK1117)-1</f>
        <v>0</v>
      </c>
      <c r="EM1117" s="18">
        <f t="shared" si="1299"/>
        <v>4.0512553624389991E-3</v>
      </c>
    </row>
    <row r="1118" spans="1:143" x14ac:dyDescent="0.3">
      <c r="A1118" s="12">
        <f t="shared" si="1366"/>
        <v>41650</v>
      </c>
      <c r="B1118" s="13">
        <v>1499237.8638141246</v>
      </c>
      <c r="C1118" s="14">
        <f t="shared" si="1300"/>
        <v>0</v>
      </c>
      <c r="D1118" s="14">
        <f>B1118/MAX($B$13:B1118)-1</f>
        <v>-3.961562004375474E-2</v>
      </c>
      <c r="F1118" s="16">
        <v>44149</v>
      </c>
      <c r="G1118" s="13">
        <f t="shared" si="1301"/>
        <v>5738112.2379213842</v>
      </c>
      <c r="H1118" s="14">
        <f t="shared" si="1302"/>
        <v>0</v>
      </c>
      <c r="I1118" s="14">
        <f>G1118/MAX($G$13:G1118)-1</f>
        <v>0</v>
      </c>
      <c r="L1118" s="12">
        <f t="shared" si="1367"/>
        <v>41650</v>
      </c>
      <c r="M1118" s="15">
        <v>31661464.941753022</v>
      </c>
      <c r="N1118" s="14">
        <f t="shared" si="1325"/>
        <v>0</v>
      </c>
      <c r="O1118" s="14">
        <f>M1118/MAX(M$13:$M1118)-1</f>
        <v>-1.56427570858515E-2</v>
      </c>
      <c r="Q1118" s="16">
        <v>44149</v>
      </c>
      <c r="R1118" s="13">
        <f t="shared" si="1303"/>
        <v>362912343.26929981</v>
      </c>
      <c r="S1118" s="14">
        <f t="shared" si="1304"/>
        <v>0</v>
      </c>
      <c r="T1118" s="14">
        <f>R1118/MAX($R$13:R1118)-1</f>
        <v>-5.1646770619978577E-3</v>
      </c>
      <c r="V1118" s="12">
        <f t="shared" si="1368"/>
        <v>41650</v>
      </c>
      <c r="W1118" s="14">
        <f t="shared" si="1326"/>
        <v>0</v>
      </c>
      <c r="X1118" s="13">
        <f t="shared" si="1327"/>
        <v>159294.02303025109</v>
      </c>
      <c r="Y1118" s="14">
        <f t="shared" si="1328"/>
        <v>0</v>
      </c>
      <c r="Z1118" s="13">
        <f t="shared" si="1329"/>
        <v>43174.724920572291</v>
      </c>
      <c r="AA1118" s="14"/>
      <c r="AB1118" s="13"/>
      <c r="AC1118" s="24">
        <f t="shared" si="1330"/>
        <v>202468.7479508234</v>
      </c>
      <c r="AD1118" s="18">
        <f>AC1118/MAX(AC$13:$AC1118)-1</f>
        <v>-2.108254146943489E-2</v>
      </c>
      <c r="AE1118" s="18">
        <f t="shared" si="1331"/>
        <v>0</v>
      </c>
      <c r="AH1118" s="16">
        <v>44149</v>
      </c>
      <c r="AI1118" s="19">
        <v>13524524854.656557</v>
      </c>
      <c r="AJ1118" s="14">
        <f t="shared" si="1305"/>
        <v>9.9289243209854661E-4</v>
      </c>
      <c r="AK1118" s="18">
        <f>AI1118/MAX(AI$13:$AI1118)-1</f>
        <v>-5.5174043792420857E-3</v>
      </c>
      <c r="AN1118" s="16">
        <v>44149</v>
      </c>
      <c r="AO1118" s="14">
        <f t="shared" si="1306"/>
        <v>0</v>
      </c>
      <c r="AP1118" s="13">
        <f t="shared" si="1332"/>
        <v>0</v>
      </c>
      <c r="AQ1118" s="14">
        <f t="shared" si="1307"/>
        <v>0</v>
      </c>
      <c r="AR1118" s="13">
        <f t="shared" si="1333"/>
        <v>102935831.5309806</v>
      </c>
      <c r="AS1118" s="14">
        <f t="shared" si="1308"/>
        <v>9.9289243209854661E-4</v>
      </c>
      <c r="AT1118" s="13">
        <f t="shared" si="1334"/>
        <v>0</v>
      </c>
      <c r="AU1118" s="24">
        <f t="shared" si="1309"/>
        <v>102935831.5309806</v>
      </c>
      <c r="AV1118" s="18">
        <f>AU1118/MAX(AU$13:$AU1118)-1</f>
        <v>-5.1646770619978577E-3</v>
      </c>
      <c r="AW1118" s="18">
        <f t="shared" si="1335"/>
        <v>0</v>
      </c>
      <c r="AZ1118" s="42">
        <v>44158</v>
      </c>
      <c r="BA1118" s="41">
        <v>20711046</v>
      </c>
      <c r="BB1118" s="18">
        <f>BA1118/MAX($BA$13:BA1118)-1</f>
        <v>0</v>
      </c>
      <c r="BC1118" s="29">
        <f t="shared" si="1336"/>
        <v>1.6695261089798574E-3</v>
      </c>
      <c r="BG1118" s="16">
        <v>44201</v>
      </c>
      <c r="BH1118" s="14">
        <f t="shared" si="1310"/>
        <v>-6.2957667365962644E-3</v>
      </c>
      <c r="BI1118" s="13">
        <f t="shared" si="1337"/>
        <v>34131001.636343025</v>
      </c>
      <c r="BJ1118" s="14">
        <f t="shared" si="1311"/>
        <v>-2.1465698074647488E-3</v>
      </c>
      <c r="BK1118" s="13">
        <f t="shared" si="1312"/>
        <v>89907541.638396129</v>
      </c>
      <c r="BL1118" s="14">
        <f t="shared" si="1313"/>
        <v>-3.2066195150067811E-3</v>
      </c>
      <c r="BM1118" s="13">
        <f t="shared" si="1314"/>
        <v>0</v>
      </c>
      <c r="BN1118" s="14">
        <f t="shared" si="1338"/>
        <v>1.432432323589472E-3</v>
      </c>
      <c r="BO1118" s="13">
        <f t="shared" si="1339"/>
        <v>25570951.096465159</v>
      </c>
      <c r="BP1118" s="24">
        <f t="shared" si="1315"/>
        <v>149609494.37120432</v>
      </c>
      <c r="BQ1118" s="18">
        <f>BP1118/MAX($BP$13:BP1118)-1</f>
        <v>-2.487448733785369E-3</v>
      </c>
      <c r="BR1118" s="18">
        <f t="shared" si="1340"/>
        <v>-2.487448733785369E-3</v>
      </c>
      <c r="BU1118" s="16">
        <v>44201</v>
      </c>
      <c r="BV1118" s="14">
        <f t="shared" si="1341"/>
        <v>-6.2957667365962644E-3</v>
      </c>
      <c r="BW1118" s="13">
        <f t="shared" si="1294"/>
        <v>34131001.636343025</v>
      </c>
      <c r="BX1118" s="14">
        <f t="shared" si="1342"/>
        <v>-2.1465698074647488E-3</v>
      </c>
      <c r="BY1118" s="13">
        <f t="shared" si="1343"/>
        <v>89907541.638396129</v>
      </c>
      <c r="BZ1118" s="14">
        <f t="shared" si="1344"/>
        <v>-3.2066195150067811E-3</v>
      </c>
      <c r="CA1118" s="13">
        <f t="shared" si="1316"/>
        <v>0</v>
      </c>
      <c r="CB1118" s="14">
        <f t="shared" si="1345"/>
        <v>1.432432323589472E-3</v>
      </c>
      <c r="CC1118" s="13">
        <f t="shared" si="1346"/>
        <v>0</v>
      </c>
      <c r="CD1118" s="24">
        <f t="shared" si="1317"/>
        <v>124038543.27473915</v>
      </c>
      <c r="CE1118" s="18">
        <f>CD1118/MAX($CD$13:CD1118)-1</f>
        <v>-3.2917329054767963E-3</v>
      </c>
      <c r="CF1118" s="18">
        <f t="shared" si="1295"/>
        <v>-3.2917329054767963E-3</v>
      </c>
      <c r="CJ1118" s="16">
        <v>44158</v>
      </c>
      <c r="CK1118" s="19">
        <v>193923.2985179981</v>
      </c>
      <c r="CL1118" s="18">
        <f>CK1118/MAX($CK$13:CK1118)-1</f>
        <v>-1.4415098756400235E-2</v>
      </c>
      <c r="CM1118" s="29">
        <f t="shared" si="1347"/>
        <v>0</v>
      </c>
      <c r="CQ1118" s="16">
        <v>44201</v>
      </c>
      <c r="CR1118" s="14">
        <f t="shared" si="1348"/>
        <v>-6.2957667365962644E-3</v>
      </c>
      <c r="CS1118" s="13">
        <f t="shared" si="1296"/>
        <v>116045405.5635667</v>
      </c>
      <c r="CT1118" s="14">
        <f t="shared" si="1349"/>
        <v>-2.1465698074647488E-3</v>
      </c>
      <c r="CU1118" s="13">
        <f t="shared" si="1318"/>
        <v>53944524.983037688</v>
      </c>
      <c r="CV1118" s="14">
        <f t="shared" si="1350"/>
        <v>-3.2066195150067811E-3</v>
      </c>
      <c r="CW1118" s="13">
        <f t="shared" si="1319"/>
        <v>0</v>
      </c>
      <c r="CX1118" s="14">
        <f t="shared" si="1351"/>
        <v>1.432432323589472E-3</v>
      </c>
      <c r="CY1118" s="13">
        <f t="shared" si="1352"/>
        <v>0</v>
      </c>
      <c r="CZ1118" s="13">
        <f t="shared" si="1353"/>
        <v>0</v>
      </c>
      <c r="DA1118" s="13">
        <f t="shared" si="1354"/>
        <v>0</v>
      </c>
      <c r="DB1118" s="24">
        <f t="shared" si="1320"/>
        <v>169989930.54660439</v>
      </c>
      <c r="DC1118" s="18">
        <f>DB1118/MAX($DB$13:DB1118)-1</f>
        <v>-4.9828050419004066E-3</v>
      </c>
      <c r="DD1118" s="18">
        <f t="shared" si="1297"/>
        <v>-4.9828050419004066E-3</v>
      </c>
      <c r="DI1118" s="16">
        <v>44013</v>
      </c>
      <c r="DJ1118" s="19">
        <v>17334644.824666675</v>
      </c>
      <c r="DK1118" s="18">
        <f t="shared" si="1355"/>
        <v>1.3871945193661972E-3</v>
      </c>
      <c r="DM1118" s="12">
        <f t="shared" si="1369"/>
        <v>41650</v>
      </c>
      <c r="DN1118" s="15">
        <v>14894746.962417161</v>
      </c>
      <c r="DO1118" s="14">
        <f t="shared" si="1356"/>
        <v>0</v>
      </c>
      <c r="DP1118" s="14">
        <f>DN1118/MAX($DN$13:DN1118)-1</f>
        <v>-4.4449463250201271E-3</v>
      </c>
      <c r="DR1118" s="16">
        <v>44149</v>
      </c>
      <c r="DS1118" s="13">
        <f t="shared" si="1321"/>
        <v>20196439.524242315</v>
      </c>
      <c r="DT1118" s="14">
        <f t="shared" si="1357"/>
        <v>0</v>
      </c>
      <c r="DU1118" s="14">
        <f>DS1118/MAX($DS$13:DS1118)-1</f>
        <v>-9.1543257747017659E-4</v>
      </c>
      <c r="DX1118" s="42">
        <v>44153</v>
      </c>
      <c r="DY1118" s="14">
        <f t="shared" si="1358"/>
        <v>9.1287213782811349E-3</v>
      </c>
      <c r="DZ1118" s="13">
        <f t="shared" si="1298"/>
        <v>0</v>
      </c>
      <c r="EA1118" s="18">
        <f t="shared" si="1359"/>
        <v>4.0785715831370695E-3</v>
      </c>
      <c r="EB1118" s="13">
        <f t="shared" si="1360"/>
        <v>6065380.8055784805</v>
      </c>
      <c r="EC1118" s="14">
        <f>VLOOKUP(DX1118,$Q$13:$S$1892,3,FALSE)</f>
        <v>2.1268745375476739E-2</v>
      </c>
      <c r="ED1118" s="13">
        <f t="shared" si="1322"/>
        <v>0</v>
      </c>
      <c r="EE1118" s="14">
        <f t="shared" si="1361"/>
        <v>4.027236545235291E-2</v>
      </c>
      <c r="EF1118" s="13">
        <f t="shared" si="1323"/>
        <v>0</v>
      </c>
      <c r="EG1118" s="14">
        <f t="shared" si="1362"/>
        <v>3.7177055789525681E-3</v>
      </c>
      <c r="EH1118" s="13">
        <f t="shared" si="1363"/>
        <v>0</v>
      </c>
      <c r="EI1118" s="13">
        <f t="shared" si="1364"/>
        <v>0</v>
      </c>
      <c r="EJ1118" s="13">
        <f t="shared" si="1365"/>
        <v>0</v>
      </c>
      <c r="EK1118" s="24">
        <f t="shared" si="1324"/>
        <v>6065380.8055784805</v>
      </c>
      <c r="EL1118" s="18">
        <f>EK1118/MAX($EK$13:EK1118)-1</f>
        <v>0</v>
      </c>
      <c r="EM1118" s="18">
        <f t="shared" si="1299"/>
        <v>4.0785715831370695E-3</v>
      </c>
    </row>
    <row r="1119" spans="1:143" x14ac:dyDescent="0.3">
      <c r="A1119" s="12">
        <f t="shared" si="1366"/>
        <v>41651</v>
      </c>
      <c r="B1119" s="13">
        <v>1499237.8638141246</v>
      </c>
      <c r="C1119" s="14">
        <f t="shared" si="1300"/>
        <v>0</v>
      </c>
      <c r="D1119" s="14">
        <f>B1119/MAX($B$13:B1119)-1</f>
        <v>-3.961562004375474E-2</v>
      </c>
      <c r="F1119" s="16">
        <v>44152</v>
      </c>
      <c r="G1119" s="13">
        <f t="shared" si="1301"/>
        <v>5774496.385793197</v>
      </c>
      <c r="H1119" s="14">
        <f t="shared" si="1302"/>
        <v>6.3407870678027223E-3</v>
      </c>
      <c r="I1119" s="14">
        <f>G1119/MAX($G$13:G1119)-1</f>
        <v>0</v>
      </c>
      <c r="L1119" s="12">
        <f t="shared" si="1367"/>
        <v>41651</v>
      </c>
      <c r="M1119" s="15">
        <v>31661464.941753022</v>
      </c>
      <c r="N1119" s="14">
        <f t="shared" si="1325"/>
        <v>0</v>
      </c>
      <c r="O1119" s="14">
        <f>M1119/MAX(M$13:$M1119)-1</f>
        <v>-1.56427570858515E-2</v>
      </c>
      <c r="Q1119" s="16">
        <v>44152</v>
      </c>
      <c r="R1119" s="13">
        <f t="shared" si="1303"/>
        <v>367744559.05675501</v>
      </c>
      <c r="S1119" s="14">
        <f t="shared" si="1304"/>
        <v>1.3315104534401101E-2</v>
      </c>
      <c r="T1119" s="14">
        <f>R1119/MAX($R$13:R1119)-1</f>
        <v>0</v>
      </c>
      <c r="V1119" s="12">
        <f t="shared" si="1368"/>
        <v>41651</v>
      </c>
      <c r="W1119" s="14">
        <f t="shared" si="1326"/>
        <v>0</v>
      </c>
      <c r="X1119" s="13">
        <f t="shared" si="1327"/>
        <v>159294.02303025109</v>
      </c>
      <c r="Y1119" s="14">
        <f t="shared" si="1328"/>
        <v>0</v>
      </c>
      <c r="Z1119" s="13">
        <f t="shared" si="1329"/>
        <v>43174.724920572291</v>
      </c>
      <c r="AA1119" s="14"/>
      <c r="AB1119" s="13"/>
      <c r="AC1119" s="24">
        <f t="shared" si="1330"/>
        <v>202468.7479508234</v>
      </c>
      <c r="AD1119" s="18">
        <f>AC1119/MAX(AC$13:$AC1119)-1</f>
        <v>-2.108254146943489E-2</v>
      </c>
      <c r="AE1119" s="18">
        <f t="shared" si="1331"/>
        <v>0</v>
      </c>
      <c r="AH1119" s="16">
        <v>44152</v>
      </c>
      <c r="AI1119" s="19">
        <v>13633644539.388151</v>
      </c>
      <c r="AJ1119" s="14">
        <f t="shared" si="1305"/>
        <v>8.068282317069686E-3</v>
      </c>
      <c r="AK1119" s="18">
        <f>AI1119/MAX(AI$13:$AI1119)-1</f>
        <v>0</v>
      </c>
      <c r="AN1119" s="16">
        <v>44152</v>
      </c>
      <c r="AO1119" s="14">
        <f t="shared" si="1306"/>
        <v>6.3407870678027223E-3</v>
      </c>
      <c r="AP1119" s="13">
        <f t="shared" si="1332"/>
        <v>0</v>
      </c>
      <c r="AQ1119" s="14">
        <f t="shared" si="1307"/>
        <v>1.3315104534401101E-2</v>
      </c>
      <c r="AR1119" s="13">
        <f t="shared" si="1333"/>
        <v>104306432.88815111</v>
      </c>
      <c r="AS1119" s="14">
        <f t="shared" si="1308"/>
        <v>8.068282317069686E-3</v>
      </c>
      <c r="AT1119" s="13">
        <f t="shared" si="1334"/>
        <v>0</v>
      </c>
      <c r="AU1119" s="24">
        <f t="shared" si="1309"/>
        <v>104306432.88815111</v>
      </c>
      <c r="AV1119" s="18">
        <f>AU1119/MAX(AU$13:$AU1119)-1</f>
        <v>0</v>
      </c>
      <c r="AW1119" s="18">
        <f t="shared" si="1335"/>
        <v>1.3315104534401101E-2</v>
      </c>
      <c r="AZ1119" s="42">
        <v>44159</v>
      </c>
      <c r="BA1119" s="41">
        <v>20736580</v>
      </c>
      <c r="BB1119" s="18">
        <f>BA1119/MAX($BA$13:BA1119)-1</f>
        <v>0</v>
      </c>
      <c r="BC1119" s="29">
        <f t="shared" si="1336"/>
        <v>1.2328686827309809E-3</v>
      </c>
      <c r="BG1119" s="16">
        <v>44202</v>
      </c>
      <c r="BH1119" s="14">
        <f t="shared" si="1310"/>
        <v>1.3933700344155309E-3</v>
      </c>
      <c r="BI1119" s="13">
        <f t="shared" si="1337"/>
        <v>34178558.751267694</v>
      </c>
      <c r="BJ1119" s="14">
        <f t="shared" si="1311"/>
        <v>-5.893436173665112E-4</v>
      </c>
      <c r="BK1119" s="13">
        <f t="shared" si="1312"/>
        <v>89854555.202578425</v>
      </c>
      <c r="BL1119" s="14">
        <f t="shared" si="1313"/>
        <v>9.6170787093532439E-3</v>
      </c>
      <c r="BM1119" s="13">
        <f t="shared" si="1314"/>
        <v>0</v>
      </c>
      <c r="BN1119" s="14">
        <f t="shared" si="1338"/>
        <v>-1.6267630966637636E-4</v>
      </c>
      <c r="BO1119" s="13">
        <f t="shared" si="1339"/>
        <v>25566791.308506127</v>
      </c>
      <c r="BP1119" s="24">
        <f t="shared" si="1315"/>
        <v>149599905.26235226</v>
      </c>
      <c r="BQ1119" s="18">
        <f>BP1119/MAX($BP$13:BP1119)-1</f>
        <v>-2.5513835560745379E-3</v>
      </c>
      <c r="BR1119" s="18">
        <f t="shared" si="1340"/>
        <v>-6.4094253458768513E-5</v>
      </c>
      <c r="BU1119" s="16">
        <v>44202</v>
      </c>
      <c r="BV1119" s="14">
        <f t="shared" si="1341"/>
        <v>1.3933700344155309E-3</v>
      </c>
      <c r="BW1119" s="13">
        <f t="shared" si="1294"/>
        <v>34178558.751267694</v>
      </c>
      <c r="BX1119" s="14">
        <f t="shared" si="1342"/>
        <v>-5.893436173665112E-4</v>
      </c>
      <c r="BY1119" s="13">
        <f t="shared" si="1343"/>
        <v>89854555.202578425</v>
      </c>
      <c r="BZ1119" s="14">
        <f t="shared" si="1344"/>
        <v>9.6170787093532439E-3</v>
      </c>
      <c r="CA1119" s="13">
        <f t="shared" si="1316"/>
        <v>0</v>
      </c>
      <c r="CB1119" s="14">
        <f t="shared" si="1345"/>
        <v>-1.6267630966637636E-4</v>
      </c>
      <c r="CC1119" s="13">
        <f t="shared" si="1346"/>
        <v>0</v>
      </c>
      <c r="CD1119" s="24">
        <f t="shared" si="1317"/>
        <v>124033113.95384613</v>
      </c>
      <c r="CE1119" s="18">
        <f>CD1119/MAX($CD$13:CD1119)-1</f>
        <v>-3.3353600626161439E-3</v>
      </c>
      <c r="CF1119" s="18">
        <f t="shared" si="1295"/>
        <v>-4.3771240371581754E-5</v>
      </c>
      <c r="CJ1119" s="16">
        <v>44159</v>
      </c>
      <c r="CK1119" s="19">
        <v>193923.2985179981</v>
      </c>
      <c r="CL1119" s="18">
        <f>CK1119/MAX($CK$13:CK1119)-1</f>
        <v>-1.4415098756400235E-2</v>
      </c>
      <c r="CM1119" s="29">
        <f t="shared" si="1347"/>
        <v>0</v>
      </c>
      <c r="CQ1119" s="16">
        <v>44202</v>
      </c>
      <c r="CR1119" s="14">
        <f t="shared" si="1348"/>
        <v>1.3933700344155309E-3</v>
      </c>
      <c r="CS1119" s="13">
        <f t="shared" si="1296"/>
        <v>116207099.75431058</v>
      </c>
      <c r="CT1119" s="14">
        <f t="shared" si="1349"/>
        <v>-5.893436173665112E-4</v>
      </c>
      <c r="CU1119" s="13">
        <f t="shared" si="1318"/>
        <v>53912733.121547066</v>
      </c>
      <c r="CV1119" s="14">
        <f t="shared" si="1350"/>
        <v>9.6170787093532439E-3</v>
      </c>
      <c r="CW1119" s="13">
        <f t="shared" si="1319"/>
        <v>0</v>
      </c>
      <c r="CX1119" s="14">
        <f t="shared" si="1351"/>
        <v>-1.6267630966637636E-4</v>
      </c>
      <c r="CY1119" s="13">
        <f t="shared" si="1352"/>
        <v>0</v>
      </c>
      <c r="CZ1119" s="13">
        <f t="shared" si="1353"/>
        <v>0</v>
      </c>
      <c r="DA1119" s="13">
        <f t="shared" si="1354"/>
        <v>-2.331828302867156E-3</v>
      </c>
      <c r="DB1119" s="24">
        <f t="shared" si="1320"/>
        <v>170119832.87585765</v>
      </c>
      <c r="DC1119" s="18">
        <f>DB1119/MAX($DB$13:DB1119)-1</f>
        <v>-4.2224361726592718E-3</v>
      </c>
      <c r="DD1119" s="18">
        <f t="shared" si="1297"/>
        <v>7.6417661231786838E-4</v>
      </c>
      <c r="DI1119" s="16">
        <v>44014</v>
      </c>
      <c r="DJ1119" s="19">
        <v>17346607.801876556</v>
      </c>
      <c r="DK1119" s="18">
        <f t="shared" si="1355"/>
        <v>6.9011954561992717E-4</v>
      </c>
      <c r="DM1119" s="12">
        <f t="shared" si="1369"/>
        <v>41651</v>
      </c>
      <c r="DN1119" s="15">
        <v>14894746.962417161</v>
      </c>
      <c r="DO1119" s="14">
        <f t="shared" si="1356"/>
        <v>0</v>
      </c>
      <c r="DP1119" s="14">
        <f>DN1119/MAX($DN$13:DN1119)-1</f>
        <v>-4.4449463250201271E-3</v>
      </c>
      <c r="DR1119" s="16">
        <v>44152</v>
      </c>
      <c r="DS1119" s="13">
        <f t="shared" si="1321"/>
        <v>20278260.458167076</v>
      </c>
      <c r="DT1119" s="14">
        <f t="shared" si="1357"/>
        <v>4.0512553624389991E-3</v>
      </c>
      <c r="DU1119" s="14">
        <f>DS1119/MAX($DS$13:DS1119)-1</f>
        <v>0</v>
      </c>
      <c r="DX1119" s="42">
        <v>44154</v>
      </c>
      <c r="DY1119" s="14">
        <f t="shared" si="1358"/>
        <v>-1.1593916535325377E-2</v>
      </c>
      <c r="DZ1119" s="13">
        <f t="shared" si="1298"/>
        <v>0</v>
      </c>
      <c r="EA1119" s="18">
        <f t="shared" si="1359"/>
        <v>3.5620852962026106E-4</v>
      </c>
      <c r="EB1119" s="13">
        <f t="shared" si="1360"/>
        <v>6067541.3459568229</v>
      </c>
      <c r="EC1119" s="14">
        <f>VLOOKUP(DX1119,$Q$13:$S$1892,3,FALSE)</f>
        <v>-6.9030921109425325E-4</v>
      </c>
      <c r="ED1119" s="13">
        <f t="shared" si="1322"/>
        <v>0</v>
      </c>
      <c r="EE1119" s="14">
        <f t="shared" si="1361"/>
        <v>-5.4483791927225744E-2</v>
      </c>
      <c r="EF1119" s="13">
        <f t="shared" si="1323"/>
        <v>0</v>
      </c>
      <c r="EG1119" s="14">
        <f t="shared" si="1362"/>
        <v>7.3484311530622737E-3</v>
      </c>
      <c r="EH1119" s="13">
        <f t="shared" si="1363"/>
        <v>0</v>
      </c>
      <c r="EI1119" s="13">
        <f t="shared" si="1364"/>
        <v>0</v>
      </c>
      <c r="EJ1119" s="13">
        <f t="shared" si="1365"/>
        <v>-2.331828302867156E-3</v>
      </c>
      <c r="EK1119" s="24">
        <f t="shared" si="1324"/>
        <v>6067541.3459568229</v>
      </c>
      <c r="EL1119" s="18">
        <f>EK1119/MAX($EK$13:EK1119)-1</f>
        <v>0</v>
      </c>
      <c r="EM1119" s="18">
        <f t="shared" si="1299"/>
        <v>3.5620852962026106E-4</v>
      </c>
    </row>
    <row r="1120" spans="1:143" x14ac:dyDescent="0.3">
      <c r="A1120" s="12">
        <f t="shared" si="1366"/>
        <v>41652</v>
      </c>
      <c r="B1120" s="13">
        <v>1490028.9782082285</v>
      </c>
      <c r="C1120" s="14">
        <f t="shared" si="1300"/>
        <v>-6.1423779562692626E-3</v>
      </c>
      <c r="D1120" s="14">
        <f>B1120/MAX($B$13:B1120)-1</f>
        <v>-4.5514663888743367E-2</v>
      </c>
      <c r="F1120" s="16">
        <v>44153</v>
      </c>
      <c r="G1120" s="13">
        <f t="shared" si="1301"/>
        <v>5827210.1543989945</v>
      </c>
      <c r="H1120" s="14">
        <f t="shared" si="1302"/>
        <v>9.1287213782811349E-3</v>
      </c>
      <c r="I1120" s="14">
        <f>G1120/MAX($G$13:G1120)-1</f>
        <v>0</v>
      </c>
      <c r="L1120" s="12">
        <f t="shared" si="1367"/>
        <v>41652</v>
      </c>
      <c r="M1120" s="15">
        <v>31258133.018942922</v>
      </c>
      <c r="N1120" s="14">
        <f t="shared" si="1325"/>
        <v>-1.2738890116174351E-2</v>
      </c>
      <c r="O1120" s="14">
        <f>M1120/MAX(M$13:$M1120)-1</f>
        <v>-2.8182375838395224E-2</v>
      </c>
      <c r="Q1120" s="16">
        <v>44153</v>
      </c>
      <c r="R1120" s="13">
        <f t="shared" si="1303"/>
        <v>375566024.44655007</v>
      </c>
      <c r="S1120" s="14">
        <f t="shared" si="1304"/>
        <v>2.1268745375476739E-2</v>
      </c>
      <c r="T1120" s="14">
        <f>R1120/MAX($R$13:R1120)-1</f>
        <v>0</v>
      </c>
      <c r="V1120" s="12">
        <f t="shared" si="1368"/>
        <v>41652</v>
      </c>
      <c r="W1120" s="14">
        <f t="shared" si="1326"/>
        <v>-6.1423779562692626E-3</v>
      </c>
      <c r="X1120" s="13">
        <f t="shared" si="1327"/>
        <v>158315.57893462462</v>
      </c>
      <c r="Y1120" s="14">
        <f t="shared" si="1328"/>
        <v>-1.2738890116174351E-2</v>
      </c>
      <c r="Z1120" s="13">
        <f t="shared" si="1329"/>
        <v>42624.726844013065</v>
      </c>
      <c r="AA1120" s="14"/>
      <c r="AB1120" s="13"/>
      <c r="AC1120" s="24">
        <f t="shared" si="1330"/>
        <v>200940.30577863767</v>
      </c>
      <c r="AD1120" s="18">
        <f>AC1120/MAX(AC$13:$AC1120)-1</f>
        <v>-2.847241640988929E-2</v>
      </c>
      <c r="AE1120" s="18">
        <f t="shared" si="1331"/>
        <v>-7.5490276284859714E-3</v>
      </c>
      <c r="AH1120" s="16">
        <v>44153</v>
      </c>
      <c r="AI1120" s="19">
        <v>13554348047.583513</v>
      </c>
      <c r="AJ1120" s="14">
        <f t="shared" si="1305"/>
        <v>-5.8162358256845792E-3</v>
      </c>
      <c r="AK1120" s="18">
        <f>AI1120/MAX(AI$13:$AI1120)-1</f>
        <v>-5.8162358256845792E-3</v>
      </c>
      <c r="AN1120" s="16">
        <v>44153</v>
      </c>
      <c r="AO1120" s="14">
        <f t="shared" si="1306"/>
        <v>9.1287213782811349E-3</v>
      </c>
      <c r="AP1120" s="13">
        <f t="shared" si="1332"/>
        <v>0</v>
      </c>
      <c r="AQ1120" s="14">
        <f t="shared" si="1307"/>
        <v>2.1268745375476739E-2</v>
      </c>
      <c r="AR1120" s="13">
        <f t="shared" si="1333"/>
        <v>106524899.85027345</v>
      </c>
      <c r="AS1120" s="14">
        <f t="shared" si="1308"/>
        <v>-5.8162358256845792E-3</v>
      </c>
      <c r="AT1120" s="13">
        <f t="shared" si="1334"/>
        <v>0</v>
      </c>
      <c r="AU1120" s="24">
        <f t="shared" si="1309"/>
        <v>106524899.85027345</v>
      </c>
      <c r="AV1120" s="18">
        <f>AU1120/MAX(AU$13:$AU1120)-1</f>
        <v>0</v>
      </c>
      <c r="AW1120" s="18">
        <f t="shared" si="1335"/>
        <v>2.1268745375476739E-2</v>
      </c>
      <c r="AZ1120" s="42">
        <v>44160</v>
      </c>
      <c r="BA1120" s="41">
        <v>20823560</v>
      </c>
      <c r="BB1120" s="18">
        <f>BA1120/MAX($BA$13:BA1120)-1</f>
        <v>0</v>
      </c>
      <c r="BC1120" s="29">
        <f t="shared" si="1336"/>
        <v>4.1945200221058521E-3</v>
      </c>
      <c r="BG1120" s="16">
        <v>44203</v>
      </c>
      <c r="BH1120" s="14">
        <f t="shared" si="1310"/>
        <v>-1.0004525826350807E-2</v>
      </c>
      <c r="BI1120" s="13">
        <f t="shared" si="1337"/>
        <v>33836618.477533191</v>
      </c>
      <c r="BJ1120" s="14">
        <f t="shared" si="1311"/>
        <v>3.8811504019080623E-3</v>
      </c>
      <c r="BK1120" s="13">
        <f t="shared" si="1312"/>
        <v>90203294.245616183</v>
      </c>
      <c r="BL1120" s="14">
        <f t="shared" si="1313"/>
        <v>7.4536133328837462E-3</v>
      </c>
      <c r="BM1120" s="13">
        <f t="shared" si="1314"/>
        <v>0</v>
      </c>
      <c r="BN1120" s="14">
        <f t="shared" si="1338"/>
        <v>7.712054197741347E-3</v>
      </c>
      <c r="BO1120" s="13">
        <f t="shared" si="1339"/>
        <v>25763963.78873967</v>
      </c>
      <c r="BP1120" s="24">
        <f t="shared" si="1315"/>
        <v>149803876.51188904</v>
      </c>
      <c r="BQ1120" s="18">
        <f>BP1120/MAX($BP$13:BP1120)-1</f>
        <v>-1.1914171825129216E-3</v>
      </c>
      <c r="BR1120" s="18">
        <f t="shared" si="1340"/>
        <v>1.3634450448285484E-3</v>
      </c>
      <c r="BU1120" s="16">
        <v>44203</v>
      </c>
      <c r="BV1120" s="14">
        <f t="shared" si="1341"/>
        <v>-1.0004525826350807E-2</v>
      </c>
      <c r="BW1120" s="13">
        <f t="shared" si="1294"/>
        <v>33836618.477533191</v>
      </c>
      <c r="BX1120" s="14">
        <f t="shared" si="1342"/>
        <v>3.8811504019080623E-3</v>
      </c>
      <c r="BY1120" s="13">
        <f t="shared" si="1343"/>
        <v>90203294.245616183</v>
      </c>
      <c r="BZ1120" s="14">
        <f t="shared" si="1344"/>
        <v>7.4536133328837462E-3</v>
      </c>
      <c r="CA1120" s="13">
        <f t="shared" si="1316"/>
        <v>0</v>
      </c>
      <c r="CB1120" s="14">
        <f t="shared" si="1345"/>
        <v>7.712054197741347E-3</v>
      </c>
      <c r="CC1120" s="13">
        <f t="shared" si="1346"/>
        <v>0</v>
      </c>
      <c r="CD1120" s="24">
        <f t="shared" si="1317"/>
        <v>124039912.72314937</v>
      </c>
      <c r="CE1120" s="18">
        <f>CD1120/MAX($CD$13:CD1120)-1</f>
        <v>-3.280728740837402E-3</v>
      </c>
      <c r="CF1120" s="18">
        <f t="shared" si="1295"/>
        <v>5.4814146694504018E-5</v>
      </c>
      <c r="CJ1120" s="16">
        <v>44160</v>
      </c>
      <c r="CK1120" s="19">
        <v>193581.72353405246</v>
      </c>
      <c r="CL1120" s="18">
        <f>CK1120/MAX($CK$13:CK1120)-1</f>
        <v>-1.6151100306456834E-2</v>
      </c>
      <c r="CM1120" s="29">
        <f t="shared" si="1347"/>
        <v>-1.7613921924597431E-3</v>
      </c>
      <c r="CQ1120" s="16">
        <v>44203</v>
      </c>
      <c r="CR1120" s="14">
        <f t="shared" si="1348"/>
        <v>-1.0004525826350807E-2</v>
      </c>
      <c r="CS1120" s="13">
        <f t="shared" si="1296"/>
        <v>115044502.82361326</v>
      </c>
      <c r="CT1120" s="14">
        <f t="shared" si="1349"/>
        <v>3.8811504019080623E-3</v>
      </c>
      <c r="CU1120" s="13">
        <f t="shared" si="1318"/>
        <v>54121976.547369719</v>
      </c>
      <c r="CV1120" s="14">
        <f t="shared" si="1350"/>
        <v>7.4536133328837462E-3</v>
      </c>
      <c r="CW1120" s="13">
        <f t="shared" si="1319"/>
        <v>0</v>
      </c>
      <c r="CX1120" s="14">
        <f t="shared" si="1351"/>
        <v>7.712054197741347E-3</v>
      </c>
      <c r="CY1120" s="13">
        <f t="shared" si="1352"/>
        <v>0</v>
      </c>
      <c r="CZ1120" s="13">
        <f t="shared" si="1353"/>
        <v>0</v>
      </c>
      <c r="DA1120" s="13">
        <f t="shared" si="1354"/>
        <v>2.3273954917835127E-3</v>
      </c>
      <c r="DB1120" s="24">
        <f t="shared" si="1320"/>
        <v>169166479.37098297</v>
      </c>
      <c r="DC1120" s="18">
        <f>DB1120/MAX($DB$13:DB1120)-1</f>
        <v>-9.8027851214095296E-3</v>
      </c>
      <c r="DD1120" s="18">
        <f t="shared" si="1297"/>
        <v>-5.604011529745434E-3</v>
      </c>
      <c r="DI1120" s="16">
        <v>44015</v>
      </c>
      <c r="DJ1120" s="19">
        <v>17327298.702774279</v>
      </c>
      <c r="DK1120" s="18">
        <f t="shared" si="1355"/>
        <v>-1.113134009992911E-3</v>
      </c>
      <c r="DM1120" s="12">
        <f t="shared" si="1369"/>
        <v>41652</v>
      </c>
      <c r="DN1120" s="15">
        <v>14873448.830476332</v>
      </c>
      <c r="DO1120" s="14">
        <f t="shared" si="1356"/>
        <v>-1.4299089467292303E-3</v>
      </c>
      <c r="DP1120" s="14">
        <f>DN1120/MAX($DN$13:DN1120)-1</f>
        <v>-5.8684994032314197E-3</v>
      </c>
      <c r="DR1120" s="16">
        <v>44153</v>
      </c>
      <c r="DS1120" s="13">
        <f t="shared" si="1321"/>
        <v>20360966.795027208</v>
      </c>
      <c r="DT1120" s="14">
        <f t="shared" si="1357"/>
        <v>4.0785715831370695E-3</v>
      </c>
      <c r="DU1120" s="14">
        <f>DS1120/MAX($DS$13:DS1120)-1</f>
        <v>0</v>
      </c>
      <c r="DX1120" s="42">
        <v>44155</v>
      </c>
      <c r="DY1120" s="14">
        <f t="shared" si="1358"/>
        <v>-1.1101055999114262E-3</v>
      </c>
      <c r="DZ1120" s="13">
        <f t="shared" si="1298"/>
        <v>0</v>
      </c>
      <c r="EA1120" s="18">
        <f t="shared" si="1359"/>
        <v>1.0722974526109486E-3</v>
      </c>
      <c r="EB1120" s="13">
        <f t="shared" si="1360"/>
        <v>6074047.5550857037</v>
      </c>
      <c r="EC1120" s="14">
        <f>VLOOKUP(DX1120,$Q$13:$S$1892,3,FALSE)</f>
        <v>6.9976369486957068E-4</v>
      </c>
      <c r="ED1120" s="13">
        <f t="shared" si="1322"/>
        <v>0</v>
      </c>
      <c r="EE1120" s="14">
        <f t="shared" si="1361"/>
        <v>3.144801260977248E-2</v>
      </c>
      <c r="EF1120" s="13">
        <f t="shared" si="1323"/>
        <v>0</v>
      </c>
      <c r="EG1120" s="14">
        <f t="shared" si="1362"/>
        <v>3.3236555533298073E-3</v>
      </c>
      <c r="EH1120" s="13">
        <f t="shared" si="1363"/>
        <v>0</v>
      </c>
      <c r="EI1120" s="13">
        <f t="shared" si="1364"/>
        <v>0</v>
      </c>
      <c r="EJ1120" s="13">
        <f t="shared" si="1365"/>
        <v>2.3273954917835127E-3</v>
      </c>
      <c r="EK1120" s="24">
        <f t="shared" si="1324"/>
        <v>6074047.5550857037</v>
      </c>
      <c r="EL1120" s="18">
        <f>EK1120/MAX($EK$13:EK1120)-1</f>
        <v>0</v>
      </c>
      <c r="EM1120" s="18">
        <f t="shared" si="1299"/>
        <v>1.0722974526109486E-3</v>
      </c>
    </row>
    <row r="1121" spans="1:143" x14ac:dyDescent="0.3">
      <c r="A1121" s="12">
        <f t="shared" si="1366"/>
        <v>41653</v>
      </c>
      <c r="B1121" s="13">
        <v>1494051.7875087205</v>
      </c>
      <c r="C1121" s="14">
        <f t="shared" si="1300"/>
        <v>2.69981950641629E-3</v>
      </c>
      <c r="D1121" s="14">
        <f>B1121/MAX($B$13:B1121)-1</f>
        <v>-4.2937725759721879E-2</v>
      </c>
      <c r="F1121" s="16">
        <v>44154</v>
      </c>
      <c r="G1121" s="13">
        <f t="shared" si="1301"/>
        <v>5759649.9662350919</v>
      </c>
      <c r="H1121" s="14">
        <f t="shared" si="1302"/>
        <v>-1.1593916535325377E-2</v>
      </c>
      <c r="I1121" s="14">
        <f>G1121/MAX($G$13:G1121)-1</f>
        <v>-1.1593916535325377E-2</v>
      </c>
      <c r="L1121" s="12">
        <f t="shared" si="1367"/>
        <v>41653</v>
      </c>
      <c r="M1121" s="15">
        <v>31009348.946239349</v>
      </c>
      <c r="N1121" s="14">
        <f t="shared" si="1325"/>
        <v>-7.9590189392567678E-3</v>
      </c>
      <c r="O1121" s="14">
        <f>M1121/MAX(M$13:$M1121)-1</f>
        <v>-3.5917090714600919E-2</v>
      </c>
      <c r="Q1121" s="16">
        <v>44154</v>
      </c>
      <c r="R1121" s="13">
        <f t="shared" si="1303"/>
        <v>375306767.76050055</v>
      </c>
      <c r="S1121" s="14">
        <f t="shared" si="1304"/>
        <v>-6.9030921109425325E-4</v>
      </c>
      <c r="T1121" s="14">
        <f>R1121/MAX($R$13:R1121)-1</f>
        <v>-6.9030921109425325E-4</v>
      </c>
      <c r="V1121" s="12">
        <f t="shared" si="1368"/>
        <v>41653</v>
      </c>
      <c r="W1121" s="14">
        <f t="shared" si="1326"/>
        <v>2.69981950641629E-3</v>
      </c>
      <c r="X1121" s="13">
        <f t="shared" si="1327"/>
        <v>158743.00242280192</v>
      </c>
      <c r="Y1121" s="14">
        <f t="shared" si="1328"/>
        <v>-7.9590189392567678E-3</v>
      </c>
      <c r="Z1121" s="13">
        <f t="shared" si="1329"/>
        <v>42285.475835780919</v>
      </c>
      <c r="AA1121" s="14"/>
      <c r="AB1121" s="13"/>
      <c r="AC1121" s="24">
        <f t="shared" si="1330"/>
        <v>201028.47825858282</v>
      </c>
      <c r="AD1121" s="18">
        <f>AC1121/MAX(AC$13:$AC1121)-1</f>
        <v>-2.8046110716522743E-2</v>
      </c>
      <c r="AE1121" s="18">
        <f t="shared" si="1331"/>
        <v>4.3879937180091311E-4</v>
      </c>
      <c r="AH1121" s="16">
        <v>44154</v>
      </c>
      <c r="AI1121" s="19">
        <v>13223629273.348732</v>
      </c>
      <c r="AJ1121" s="14">
        <f t="shared" si="1305"/>
        <v>-2.4399460090132608E-2</v>
      </c>
      <c r="AK1121" s="18">
        <f>AI1121/MAX(AI$13:$AI1121)-1</f>
        <v>-3.0073782901913648E-2</v>
      </c>
      <c r="AN1121" s="16">
        <v>44154</v>
      </c>
      <c r="AO1121" s="14">
        <f t="shared" si="1306"/>
        <v>-1.1593916535325377E-2</v>
      </c>
      <c r="AP1121" s="13">
        <f t="shared" si="1332"/>
        <v>0</v>
      </c>
      <c r="AQ1121" s="14">
        <f t="shared" si="1307"/>
        <v>-6.9030921109425325E-4</v>
      </c>
      <c r="AR1121" s="13">
        <f t="shared" si="1333"/>
        <v>106451364.7306959</v>
      </c>
      <c r="AS1121" s="14">
        <f t="shared" si="1308"/>
        <v>-2.4399460090132608E-2</v>
      </c>
      <c r="AT1121" s="13">
        <f t="shared" si="1334"/>
        <v>0</v>
      </c>
      <c r="AU1121" s="24">
        <f t="shared" si="1309"/>
        <v>106451364.7306959</v>
      </c>
      <c r="AV1121" s="18">
        <f>AU1121/MAX(AU$13:$AU1121)-1</f>
        <v>-6.9030921109425325E-4</v>
      </c>
      <c r="AW1121" s="18">
        <f t="shared" si="1335"/>
        <v>-6.9030921109425325E-4</v>
      </c>
      <c r="AZ1121" s="42">
        <v>44161</v>
      </c>
      <c r="BA1121" s="41">
        <v>20698618</v>
      </c>
      <c r="BB1121" s="18">
        <f>BA1121/MAX($BA$13:BA1121)-1</f>
        <v>-6.000030734418127E-3</v>
      </c>
      <c r="BC1121" s="29">
        <f t="shared" si="1336"/>
        <v>-6.000030734418127E-3</v>
      </c>
      <c r="BG1121" s="16">
        <v>44204</v>
      </c>
      <c r="BH1121" s="14">
        <f t="shared" si="1310"/>
        <v>1.1054526797797726E-2</v>
      </c>
      <c r="BI1121" s="13">
        <f t="shared" si="1337"/>
        <v>34210666.283239938</v>
      </c>
      <c r="BJ1121" s="14">
        <f t="shared" si="1311"/>
        <v>2.4723836115518871E-3</v>
      </c>
      <c r="BK1121" s="13">
        <f t="shared" si="1312"/>
        <v>90426311.392017037</v>
      </c>
      <c r="BL1121" s="14">
        <f t="shared" si="1313"/>
        <v>2.0074166648287317E-5</v>
      </c>
      <c r="BM1121" s="13">
        <f t="shared" si="1314"/>
        <v>0</v>
      </c>
      <c r="BN1121" s="14">
        <f t="shared" si="1338"/>
        <v>-2.6632427643898948E-3</v>
      </c>
      <c r="BO1121" s="13">
        <f t="shared" si="1339"/>
        <v>25695348.098597307</v>
      </c>
      <c r="BP1121" s="24">
        <f t="shared" si="1315"/>
        <v>150332325.77385429</v>
      </c>
      <c r="BQ1121" s="18">
        <f>BP1121/MAX($BP$13:BP1121)-1</f>
        <v>0</v>
      </c>
      <c r="BR1121" s="18">
        <f t="shared" si="1340"/>
        <v>3.5276073908760974E-3</v>
      </c>
      <c r="BU1121" s="16">
        <v>44204</v>
      </c>
      <c r="BV1121" s="14">
        <f t="shared" si="1341"/>
        <v>1.1054526797797726E-2</v>
      </c>
      <c r="BW1121" s="13">
        <f t="shared" si="1294"/>
        <v>34210666.283239938</v>
      </c>
      <c r="BX1121" s="14">
        <f t="shared" si="1342"/>
        <v>2.4723836115518871E-3</v>
      </c>
      <c r="BY1121" s="13">
        <f t="shared" si="1343"/>
        <v>90426311.392017037</v>
      </c>
      <c r="BZ1121" s="14">
        <f t="shared" si="1344"/>
        <v>2.0074166648287317E-5</v>
      </c>
      <c r="CA1121" s="13">
        <f t="shared" si="1316"/>
        <v>0</v>
      </c>
      <c r="CB1121" s="14">
        <f t="shared" si="1345"/>
        <v>-2.6632427643898948E-3</v>
      </c>
      <c r="CC1121" s="13">
        <f t="shared" si="1346"/>
        <v>0</v>
      </c>
      <c r="CD1121" s="24">
        <f t="shared" si="1317"/>
        <v>124636977.67525697</v>
      </c>
      <c r="CE1121" s="18">
        <f>CD1121/MAX($CD$13:CD1121)-1</f>
        <v>0</v>
      </c>
      <c r="CF1121" s="18">
        <f t="shared" si="1295"/>
        <v>4.813490585407143E-3</v>
      </c>
      <c r="CJ1121" s="16">
        <v>44161</v>
      </c>
      <c r="CK1121" s="19">
        <v>193519.3870980505</v>
      </c>
      <c r="CL1121" s="18">
        <f>CK1121/MAX($CK$13:CK1121)-1</f>
        <v>-1.6467915514275622E-2</v>
      </c>
      <c r="CM1121" s="29">
        <f t="shared" si="1347"/>
        <v>-3.2201612251370193E-4</v>
      </c>
      <c r="CQ1121" s="16">
        <v>44204</v>
      </c>
      <c r="CR1121" s="14">
        <f t="shared" si="1348"/>
        <v>1.1054526797797726E-2</v>
      </c>
      <c r="CS1121" s="13">
        <f t="shared" si="1296"/>
        <v>116316265.3630162</v>
      </c>
      <c r="CT1121" s="14">
        <f t="shared" si="1349"/>
        <v>2.4723836115518871E-3</v>
      </c>
      <c r="CU1121" s="13">
        <f t="shared" si="1318"/>
        <v>54255786.835210234</v>
      </c>
      <c r="CV1121" s="14">
        <f t="shared" si="1350"/>
        <v>2.0074166648287317E-5</v>
      </c>
      <c r="CW1121" s="13">
        <f t="shared" si="1319"/>
        <v>0</v>
      </c>
      <c r="CX1121" s="14">
        <f t="shared" si="1351"/>
        <v>-2.6632427643898948E-3</v>
      </c>
      <c r="CY1121" s="13">
        <f t="shared" si="1352"/>
        <v>0</v>
      </c>
      <c r="CZ1121" s="13">
        <f t="shared" si="1353"/>
        <v>0</v>
      </c>
      <c r="DA1121" s="13">
        <f t="shared" si="1354"/>
        <v>0</v>
      </c>
      <c r="DB1121" s="24">
        <f t="shared" si="1320"/>
        <v>170572052.19822645</v>
      </c>
      <c r="DC1121" s="18">
        <f>DB1121/MAX($DB$13:DB1121)-1</f>
        <v>-1.5754205511904207E-3</v>
      </c>
      <c r="DD1121" s="18">
        <f t="shared" si="1297"/>
        <v>8.3088140893508022E-3</v>
      </c>
      <c r="DI1121" s="16">
        <v>44018</v>
      </c>
      <c r="DJ1121" s="19">
        <v>17195396.771293253</v>
      </c>
      <c r="DK1121" s="18">
        <f t="shared" si="1355"/>
        <v>-7.6123770787137612E-3</v>
      </c>
      <c r="DM1121" s="12">
        <f t="shared" si="1369"/>
        <v>41653</v>
      </c>
      <c r="DN1121" s="15">
        <v>14830333.880129095</v>
      </c>
      <c r="DO1121" s="14">
        <f t="shared" si="1356"/>
        <v>-2.8987863432785588E-3</v>
      </c>
      <c r="DP1121" s="14">
        <f>DN1121/MAX($DN$13:DN1121)-1</f>
        <v>-8.7502742205843864E-3</v>
      </c>
      <c r="DR1121" s="16">
        <v>44154</v>
      </c>
      <c r="DS1121" s="13">
        <f t="shared" si="1321"/>
        <v>20368219.545070909</v>
      </c>
      <c r="DT1121" s="14">
        <f t="shared" si="1357"/>
        <v>3.5620852962026106E-4</v>
      </c>
      <c r="DU1121" s="14">
        <f>DS1121/MAX($DS$13:DS1121)-1</f>
        <v>0</v>
      </c>
      <c r="DX1121" s="42">
        <v>44158</v>
      </c>
      <c r="DY1121" s="14">
        <f t="shared" si="1358"/>
        <v>1.4636767776643467E-4</v>
      </c>
      <c r="DZ1121" s="13">
        <f t="shared" si="1298"/>
        <v>0</v>
      </c>
      <c r="EA1121" s="18">
        <f t="shared" si="1359"/>
        <v>8.1114594501574544E-4</v>
      </c>
      <c r="EB1121" s="13">
        <f t="shared" si="1360"/>
        <v>6078974.494129844</v>
      </c>
      <c r="EC1121" s="14">
        <f>VLOOKUP(DX1121,$Q$13:$S$1892,3,FALSE)</f>
        <v>7.579478038891585E-3</v>
      </c>
      <c r="ED1121" s="13">
        <f t="shared" si="1322"/>
        <v>0</v>
      </c>
      <c r="EE1121" s="14">
        <f t="shared" si="1361"/>
        <v>-1.410448329779268E-2</v>
      </c>
      <c r="EF1121" s="13">
        <f t="shared" si="1323"/>
        <v>0</v>
      </c>
      <c r="EG1121" s="14">
        <f t="shared" si="1362"/>
        <v>1.6695261089798574E-3</v>
      </c>
      <c r="EH1121" s="13">
        <f t="shared" si="1363"/>
        <v>0</v>
      </c>
      <c r="EI1121" s="13">
        <f t="shared" si="1364"/>
        <v>0</v>
      </c>
      <c r="EJ1121" s="13">
        <f t="shared" si="1365"/>
        <v>0</v>
      </c>
      <c r="EK1121" s="24">
        <f t="shared" si="1324"/>
        <v>6078974.494129844</v>
      </c>
      <c r="EL1121" s="18">
        <f>EK1121/MAX($EK$13:EK1121)-1</f>
        <v>0</v>
      </c>
      <c r="EM1121" s="18">
        <f t="shared" si="1299"/>
        <v>8.1114594501574544E-4</v>
      </c>
    </row>
    <row r="1122" spans="1:143" x14ac:dyDescent="0.3">
      <c r="A1122" s="12">
        <f t="shared" si="1366"/>
        <v>41654</v>
      </c>
      <c r="B1122" s="13">
        <v>1492408.5387132559</v>
      </c>
      <c r="C1122" s="14">
        <f t="shared" si="1300"/>
        <v>-1.099860666948338E-3</v>
      </c>
      <c r="D1122" s="14">
        <f>B1122/MAX($B$13:B1122)-1</f>
        <v>-4.3990360910978854E-2</v>
      </c>
      <c r="F1122" s="16">
        <v>44155</v>
      </c>
      <c r="G1122" s="13">
        <f t="shared" si="1301"/>
        <v>5753256.1465540444</v>
      </c>
      <c r="H1122" s="14">
        <f t="shared" si="1302"/>
        <v>-1.1101055999114262E-3</v>
      </c>
      <c r="I1122" s="14">
        <f>G1122/MAX($G$13:G1122)-1</f>
        <v>-1.2691151663566047E-2</v>
      </c>
      <c r="L1122" s="12">
        <f t="shared" si="1367"/>
        <v>41654</v>
      </c>
      <c r="M1122" s="15">
        <v>31326026.206583656</v>
      </c>
      <c r="N1122" s="14">
        <f t="shared" si="1325"/>
        <v>1.0212315675937944E-2</v>
      </c>
      <c r="O1122" s="14">
        <f>M1122/MAX(M$13:$M1122)-1</f>
        <v>-2.6071571707201868E-2</v>
      </c>
      <c r="Q1122" s="16">
        <v>44155</v>
      </c>
      <c r="R1122" s="13">
        <f t="shared" si="1303"/>
        <v>375569393.81101823</v>
      </c>
      <c r="S1122" s="14">
        <f t="shared" si="1304"/>
        <v>6.9976369486957068E-4</v>
      </c>
      <c r="T1122" s="14">
        <f>R1122/MAX($R$13:R1122)-1</f>
        <v>0</v>
      </c>
      <c r="V1122" s="12">
        <f t="shared" si="1368"/>
        <v>41654</v>
      </c>
      <c r="W1122" s="14">
        <f t="shared" si="1326"/>
        <v>-1.099860666948338E-3</v>
      </c>
      <c r="X1122" s="13">
        <f t="shared" si="1327"/>
        <v>158568.40723828381</v>
      </c>
      <c r="Y1122" s="14">
        <f t="shared" si="1328"/>
        <v>1.0212315675937944E-2</v>
      </c>
      <c r="Z1122" s="13">
        <f t="shared" si="1329"/>
        <v>42717.308463523157</v>
      </c>
      <c r="AA1122" s="14"/>
      <c r="AB1122" s="13"/>
      <c r="AC1122" s="24">
        <f t="shared" si="1330"/>
        <v>201285.71570180697</v>
      </c>
      <c r="AD1122" s="18">
        <f>AC1122/MAX(AC$13:$AC1122)-1</f>
        <v>-2.6802391739107811E-2</v>
      </c>
      <c r="AE1122" s="18">
        <f t="shared" si="1331"/>
        <v>1.279606976347214E-3</v>
      </c>
      <c r="AH1122" s="16">
        <v>44155</v>
      </c>
      <c r="AI1122" s="19">
        <v>13266472645.402428</v>
      </c>
      <c r="AJ1122" s="14">
        <f t="shared" si="1305"/>
        <v>3.2399102521758483E-3</v>
      </c>
      <c r="AK1122" s="18">
        <f>AI1122/MAX(AI$13:$AI1122)-1</f>
        <v>-2.6931309007283355E-2</v>
      </c>
      <c r="AN1122" s="16">
        <v>44155</v>
      </c>
      <c r="AO1122" s="14">
        <f t="shared" si="1306"/>
        <v>-1.1101055999114262E-3</v>
      </c>
      <c r="AP1122" s="13">
        <f t="shared" si="1332"/>
        <v>0</v>
      </c>
      <c r="AQ1122" s="14">
        <f t="shared" si="1307"/>
        <v>6.9976369486957068E-4</v>
      </c>
      <c r="AR1122" s="13">
        <f t="shared" si="1333"/>
        <v>106525855.53100376</v>
      </c>
      <c r="AS1122" s="14">
        <f t="shared" si="1308"/>
        <v>3.2399102521758483E-3</v>
      </c>
      <c r="AT1122" s="13">
        <f t="shared" si="1334"/>
        <v>0</v>
      </c>
      <c r="AU1122" s="24">
        <f t="shared" si="1309"/>
        <v>106525855.53100376</v>
      </c>
      <c r="AV1122" s="18">
        <f>AU1122/MAX(AU$13:$AU1122)-1</f>
        <v>0</v>
      </c>
      <c r="AW1122" s="18">
        <f t="shared" si="1335"/>
        <v>6.9976369486957068E-4</v>
      </c>
      <c r="AZ1122" s="42">
        <v>44162</v>
      </c>
      <c r="BA1122" s="41">
        <v>20725196</v>
      </c>
      <c r="BB1122" s="18">
        <f>BA1122/MAX($BA$13:BA1122)-1</f>
        <v>-4.7236879765035766E-3</v>
      </c>
      <c r="BC1122" s="29">
        <f t="shared" si="1336"/>
        <v>1.284047079858075E-3</v>
      </c>
      <c r="BG1122" s="16">
        <v>44207</v>
      </c>
      <c r="BH1122" s="14">
        <f t="shared" si="1310"/>
        <v>-2.9942205689991175E-3</v>
      </c>
      <c r="BI1122" s="13">
        <f t="shared" si="1337"/>
        <v>34108232.002575494</v>
      </c>
      <c r="BJ1122" s="14">
        <f t="shared" si="1311"/>
        <v>1.0691448523370894E-2</v>
      </c>
      <c r="BK1122" s="13">
        <f t="shared" si="1312"/>
        <v>91393099.645423099</v>
      </c>
      <c r="BL1122" s="14">
        <f t="shared" si="1313"/>
        <v>7.3484278931190694E-4</v>
      </c>
      <c r="BM1122" s="13">
        <f t="shared" si="1314"/>
        <v>0</v>
      </c>
      <c r="BN1122" s="14">
        <f t="shared" si="1338"/>
        <v>4.4679010041193123E-4</v>
      </c>
      <c r="BO1122" s="13">
        <f t="shared" si="1339"/>
        <v>25706828.5257544</v>
      </c>
      <c r="BP1122" s="24">
        <f t="shared" si="1315"/>
        <v>151208160.17375299</v>
      </c>
      <c r="BQ1122" s="18">
        <f>BP1122/MAX($BP$13:BP1122)-1</f>
        <v>0</v>
      </c>
      <c r="BR1122" s="18">
        <f t="shared" si="1340"/>
        <v>5.8259884917648552E-3</v>
      </c>
      <c r="BU1122" s="16">
        <v>44207</v>
      </c>
      <c r="BV1122" s="14">
        <f t="shared" si="1341"/>
        <v>-2.9942205689991175E-3</v>
      </c>
      <c r="BW1122" s="13">
        <f t="shared" si="1294"/>
        <v>34108232.002575494</v>
      </c>
      <c r="BX1122" s="14">
        <f t="shared" si="1342"/>
        <v>1.0691448523370894E-2</v>
      </c>
      <c r="BY1122" s="13">
        <f t="shared" si="1343"/>
        <v>91393099.645423099</v>
      </c>
      <c r="BZ1122" s="14">
        <f t="shared" si="1344"/>
        <v>7.3484278931190694E-4</v>
      </c>
      <c r="CA1122" s="13">
        <f t="shared" si="1316"/>
        <v>0</v>
      </c>
      <c r="CB1122" s="14">
        <f t="shared" si="1345"/>
        <v>4.4679010041193123E-4</v>
      </c>
      <c r="CC1122" s="13">
        <f t="shared" si="1346"/>
        <v>0</v>
      </c>
      <c r="CD1122" s="24">
        <f t="shared" si="1317"/>
        <v>125501331.6479986</v>
      </c>
      <c r="CE1122" s="18">
        <f>CD1122/MAX($CD$13:CD1122)-1</f>
        <v>0</v>
      </c>
      <c r="CF1122" s="18">
        <f t="shared" si="1295"/>
        <v>6.9349721797147268E-3</v>
      </c>
      <c r="CJ1122" s="16">
        <v>44162</v>
      </c>
      <c r="CK1122" s="19">
        <v>193519.38709805047</v>
      </c>
      <c r="CL1122" s="18">
        <f>CK1122/MAX($CK$13:CK1122)-1</f>
        <v>-1.6467915514275733E-2</v>
      </c>
      <c r="CM1122" s="29">
        <f t="shared" si="1347"/>
        <v>0</v>
      </c>
      <c r="CQ1122" s="16">
        <v>44207</v>
      </c>
      <c r="CR1122" s="14">
        <f t="shared" si="1348"/>
        <v>-2.9942205689991175E-3</v>
      </c>
      <c r="CS1122" s="13">
        <f t="shared" si="1296"/>
        <v>115967988.8087571</v>
      </c>
      <c r="CT1122" s="14">
        <f t="shared" si="1349"/>
        <v>1.0691448523370894E-2</v>
      </c>
      <c r="CU1122" s="13">
        <f t="shared" si="1318"/>
        <v>54835859.787253872</v>
      </c>
      <c r="CV1122" s="14">
        <f t="shared" si="1350"/>
        <v>7.3484278931190694E-4</v>
      </c>
      <c r="CW1122" s="13">
        <f t="shared" si="1319"/>
        <v>0</v>
      </c>
      <c r="CX1122" s="14">
        <f t="shared" si="1351"/>
        <v>4.4679010041193123E-4</v>
      </c>
      <c r="CY1122" s="13">
        <f t="shared" si="1352"/>
        <v>0</v>
      </c>
      <c r="CZ1122" s="13">
        <f t="shared" si="1353"/>
        <v>0</v>
      </c>
      <c r="DA1122" s="13">
        <f t="shared" si="1354"/>
        <v>0</v>
      </c>
      <c r="DB1122" s="24">
        <f t="shared" si="1320"/>
        <v>170803848.59601098</v>
      </c>
      <c r="DC1122" s="18">
        <f>DB1122/MAX($DB$13:DB1122)-1</f>
        <v>-2.1862605881484143E-4</v>
      </c>
      <c r="DD1122" s="18">
        <f t="shared" si="1297"/>
        <v>1.3589353871121812E-3</v>
      </c>
      <c r="DI1122" s="16">
        <v>44019</v>
      </c>
      <c r="DJ1122" s="19">
        <v>17188041.382512562</v>
      </c>
      <c r="DK1122" s="18">
        <f t="shared" si="1355"/>
        <v>-4.2775336204925463E-4</v>
      </c>
      <c r="DM1122" s="12">
        <f t="shared" si="1369"/>
        <v>41654</v>
      </c>
      <c r="DN1122" s="15">
        <v>14845416.696449511</v>
      </c>
      <c r="DO1122" s="14">
        <f t="shared" si="1356"/>
        <v>1.0170247306855451E-3</v>
      </c>
      <c r="DP1122" s="14">
        <f>DN1122/MAX($DN$13:DN1122)-1</f>
        <v>-7.74214873518142E-3</v>
      </c>
      <c r="DR1122" s="16">
        <v>44155</v>
      </c>
      <c r="DS1122" s="13">
        <f t="shared" si="1321"/>
        <v>20390060.335003309</v>
      </c>
      <c r="DT1122" s="14">
        <f t="shared" si="1357"/>
        <v>1.0722974526109486E-3</v>
      </c>
      <c r="DU1122" s="14">
        <f>DS1122/MAX($DS$13:DS1122)-1</f>
        <v>0</v>
      </c>
      <c r="DX1122" s="42">
        <v>44159</v>
      </c>
      <c r="DY1122" s="14">
        <f t="shared" si="1358"/>
        <v>4.4644399043660687E-3</v>
      </c>
      <c r="DZ1122" s="13">
        <f t="shared" si="1298"/>
        <v>0</v>
      </c>
      <c r="EA1122" s="18">
        <f t="shared" si="1359"/>
        <v>2.2610832998293251E-3</v>
      </c>
      <c r="EB1122" s="13">
        <f t="shared" si="1360"/>
        <v>6092719.5618386092</v>
      </c>
      <c r="EC1122" s="14">
        <f>VLOOKUP(DX1122,$Q$13:$S$1892,3,FALSE)</f>
        <v>-1.6216574960461472E-3</v>
      </c>
      <c r="ED1122" s="13">
        <f t="shared" si="1322"/>
        <v>0</v>
      </c>
      <c r="EE1122" s="14">
        <f t="shared" si="1361"/>
        <v>5.3162000464985315E-2</v>
      </c>
      <c r="EF1122" s="13">
        <f t="shared" si="1323"/>
        <v>0</v>
      </c>
      <c r="EG1122" s="14">
        <f t="shared" si="1362"/>
        <v>1.2328686827309809E-3</v>
      </c>
      <c r="EH1122" s="13">
        <f t="shared" si="1363"/>
        <v>0</v>
      </c>
      <c r="EI1122" s="13">
        <f t="shared" si="1364"/>
        <v>0</v>
      </c>
      <c r="EJ1122" s="13">
        <f t="shared" si="1365"/>
        <v>0</v>
      </c>
      <c r="EK1122" s="24">
        <f t="shared" si="1324"/>
        <v>6092719.5618386092</v>
      </c>
      <c r="EL1122" s="18">
        <f>EK1122/MAX($EK$13:EK1122)-1</f>
        <v>0</v>
      </c>
      <c r="EM1122" s="18">
        <f t="shared" si="1299"/>
        <v>2.2610832998293251E-3</v>
      </c>
    </row>
    <row r="1123" spans="1:143" x14ac:dyDescent="0.3">
      <c r="A1123" s="12">
        <f t="shared" si="1366"/>
        <v>41655</v>
      </c>
      <c r="B1123" s="13">
        <v>1500298.0631698666</v>
      </c>
      <c r="C1123" s="14">
        <f t="shared" si="1300"/>
        <v>5.2864374947980686E-3</v>
      </c>
      <c r="D1123" s="14">
        <f>B1123/MAX($B$13:B1123)-1</f>
        <v>-3.8936475709510199E-2</v>
      </c>
      <c r="F1123" s="16">
        <v>44158</v>
      </c>
      <c r="G1123" s="13">
        <f t="shared" si="1301"/>
        <v>5754098.2372958111</v>
      </c>
      <c r="H1123" s="14">
        <f t="shared" si="1302"/>
        <v>1.4636767776643467E-4</v>
      </c>
      <c r="I1123" s="14">
        <f>G1123/MAX($G$13:G1123)-1</f>
        <v>-1.2546641560196803E-2</v>
      </c>
      <c r="L1123" s="12">
        <f t="shared" si="1367"/>
        <v>41655</v>
      </c>
      <c r="M1123" s="15">
        <v>31448798.1619775</v>
      </c>
      <c r="N1123" s="14">
        <f t="shared" si="1325"/>
        <v>3.919167869687934E-3</v>
      </c>
      <c r="O1123" s="14">
        <f>M1123/MAX(M$13:$M1123)-1</f>
        <v>-2.2254582703661097E-2</v>
      </c>
      <c r="Q1123" s="16">
        <v>44158</v>
      </c>
      <c r="R1123" s="13">
        <f t="shared" si="1303"/>
        <v>378416013.78348869</v>
      </c>
      <c r="S1123" s="14">
        <f t="shared" si="1304"/>
        <v>7.579478038891585E-3</v>
      </c>
      <c r="T1123" s="14">
        <f>R1123/MAX($R$13:R1123)-1</f>
        <v>0</v>
      </c>
      <c r="V1123" s="12">
        <f t="shared" si="1368"/>
        <v>41655</v>
      </c>
      <c r="W1123" s="14">
        <f t="shared" si="1326"/>
        <v>5.2864374947980686E-3</v>
      </c>
      <c r="X1123" s="13">
        <f t="shared" si="1327"/>
        <v>159406.66921179867</v>
      </c>
      <c r="Y1123" s="14">
        <f t="shared" si="1328"/>
        <v>3.919167869687934E-3</v>
      </c>
      <c r="Z1123" s="13">
        <f t="shared" si="1329"/>
        <v>42884.724766332947</v>
      </c>
      <c r="AA1123" s="14"/>
      <c r="AB1123" s="13"/>
      <c r="AC1123" s="24">
        <f t="shared" si="1330"/>
        <v>202291.39397813161</v>
      </c>
      <c r="AD1123" s="18">
        <f>AC1123/MAX(AC$13:$AC1123)-1</f>
        <v>-2.1940031338685717E-2</v>
      </c>
      <c r="AE1123" s="18">
        <f t="shared" si="1331"/>
        <v>4.9962724519134749E-3</v>
      </c>
      <c r="AH1123" s="16">
        <v>44158</v>
      </c>
      <c r="AI1123" s="19">
        <v>13174115961.054176</v>
      </c>
      <c r="AJ1123" s="14">
        <f t="shared" si="1305"/>
        <v>-6.9616609340583668E-3</v>
      </c>
      <c r="AK1123" s="18">
        <f>AI1123/MAX(AI$13:$AI1123)-1</f>
        <v>-3.3705483299522609E-2</v>
      </c>
      <c r="AN1123" s="16">
        <v>44158</v>
      </c>
      <c r="AO1123" s="14">
        <f t="shared" si="1306"/>
        <v>1.4636767776643467E-4</v>
      </c>
      <c r="AP1123" s="13">
        <f t="shared" si="1332"/>
        <v>0</v>
      </c>
      <c r="AQ1123" s="14">
        <f t="shared" si="1307"/>
        <v>7.579478038891585E-3</v>
      </c>
      <c r="AR1123" s="13">
        <f t="shared" si="1333"/>
        <v>107333265.91357514</v>
      </c>
      <c r="AS1123" s="14">
        <f t="shared" si="1308"/>
        <v>-6.9616609340583668E-3</v>
      </c>
      <c r="AT1123" s="13">
        <f t="shared" si="1334"/>
        <v>0</v>
      </c>
      <c r="AU1123" s="24">
        <f t="shared" si="1309"/>
        <v>107333265.91357514</v>
      </c>
      <c r="AV1123" s="18">
        <f>AU1123/MAX(AU$13:$AU1123)-1</f>
        <v>0</v>
      </c>
      <c r="AW1123" s="18">
        <f t="shared" si="1335"/>
        <v>7.579478038891585E-3</v>
      </c>
      <c r="AZ1123" s="42">
        <v>44166</v>
      </c>
      <c r="BA1123" s="41">
        <v>20753792</v>
      </c>
      <c r="BB1123" s="18">
        <f>BA1123/MAX($BA$13:BA1123)-1</f>
        <v>-3.3504357564220211E-3</v>
      </c>
      <c r="BC1123" s="29">
        <f t="shared" si="1336"/>
        <v>1.3797698222008936E-3</v>
      </c>
      <c r="BG1123" s="16">
        <v>44208</v>
      </c>
      <c r="BH1123" s="14">
        <f t="shared" si="1310"/>
        <v>-1.2301698401109951E-2</v>
      </c>
      <c r="BI1123" s="13">
        <f t="shared" si="1337"/>
        <v>33688642.819484726</v>
      </c>
      <c r="BJ1123" s="14">
        <f t="shared" si="1311"/>
        <v>-6.1883717560872187E-3</v>
      </c>
      <c r="BK1123" s="13">
        <f t="shared" si="1312"/>
        <v>90827525.168876097</v>
      </c>
      <c r="BL1123" s="14">
        <f t="shared" si="1313"/>
        <v>1.1242375127246573E-2</v>
      </c>
      <c r="BM1123" s="13">
        <f t="shared" si="1314"/>
        <v>0</v>
      </c>
      <c r="BN1123" s="14">
        <f t="shared" si="1338"/>
        <v>1.4467286693238268E-3</v>
      </c>
      <c r="BO1123" s="13">
        <f t="shared" si="1339"/>
        <v>25744019.331580002</v>
      </c>
      <c r="BP1123" s="24">
        <f t="shared" si="1315"/>
        <v>150260187.31994084</v>
      </c>
      <c r="BQ1123" s="18">
        <f>BP1123/MAX($BP$13:BP1123)-1</f>
        <v>-6.2693233799210324E-3</v>
      </c>
      <c r="BR1123" s="18">
        <f t="shared" si="1340"/>
        <v>-6.2693233799210324E-3</v>
      </c>
      <c r="BU1123" s="16">
        <v>44208</v>
      </c>
      <c r="BV1123" s="14">
        <f t="shared" si="1341"/>
        <v>-1.2301698401109951E-2</v>
      </c>
      <c r="BW1123" s="13">
        <f t="shared" si="1294"/>
        <v>33688642.819484726</v>
      </c>
      <c r="BX1123" s="14">
        <f t="shared" si="1342"/>
        <v>-6.1883717560872187E-3</v>
      </c>
      <c r="BY1123" s="13">
        <f t="shared" si="1343"/>
        <v>90827525.168876097</v>
      </c>
      <c r="BZ1123" s="14">
        <f t="shared" si="1344"/>
        <v>1.1242375127246573E-2</v>
      </c>
      <c r="CA1123" s="13">
        <f t="shared" si="1316"/>
        <v>0</v>
      </c>
      <c r="CB1123" s="14">
        <f t="shared" si="1345"/>
        <v>1.4467286693238268E-3</v>
      </c>
      <c r="CC1123" s="13">
        <f t="shared" si="1346"/>
        <v>0</v>
      </c>
      <c r="CD1123" s="24">
        <f t="shared" si="1317"/>
        <v>124516167.98836082</v>
      </c>
      <c r="CE1123" s="18">
        <f>CD1123/MAX($CD$13:CD1123)-1</f>
        <v>-7.8498263460735629E-3</v>
      </c>
      <c r="CF1123" s="18">
        <f t="shared" si="1295"/>
        <v>-7.8498263460735629E-3</v>
      </c>
      <c r="CJ1123" s="16">
        <v>44166</v>
      </c>
      <c r="CK1123" s="19">
        <v>193519.38709805047</v>
      </c>
      <c r="CL1123" s="18">
        <f>CK1123/MAX($CK$13:CK1123)-1</f>
        <v>-1.6467915514275733E-2</v>
      </c>
      <c r="CM1123" s="29">
        <f t="shared" si="1347"/>
        <v>0</v>
      </c>
      <c r="CQ1123" s="16">
        <v>44208</v>
      </c>
      <c r="CR1123" s="14">
        <f t="shared" si="1348"/>
        <v>-1.2301698401109951E-2</v>
      </c>
      <c r="CS1123" s="13">
        <f t="shared" si="1296"/>
        <v>114541385.58624847</v>
      </c>
      <c r="CT1123" s="14">
        <f t="shared" si="1349"/>
        <v>-6.1883717560872187E-3</v>
      </c>
      <c r="CU1123" s="13">
        <f t="shared" si="1318"/>
        <v>54496515.101325668</v>
      </c>
      <c r="CV1123" s="14">
        <f t="shared" si="1350"/>
        <v>1.1242375127246573E-2</v>
      </c>
      <c r="CW1123" s="13">
        <f t="shared" si="1319"/>
        <v>0</v>
      </c>
      <c r="CX1123" s="14">
        <f t="shared" si="1351"/>
        <v>1.4467286693238268E-3</v>
      </c>
      <c r="CY1123" s="13">
        <f t="shared" si="1352"/>
        <v>0</v>
      </c>
      <c r="CZ1123" s="13">
        <f t="shared" si="1353"/>
        <v>0</v>
      </c>
      <c r="DA1123" s="13">
        <f t="shared" si="1354"/>
        <v>0</v>
      </c>
      <c r="DB1123" s="24">
        <f t="shared" si="1320"/>
        <v>169037900.68757415</v>
      </c>
      <c r="DC1123" s="18">
        <f>DB1123/MAX($DB$13:DB1123)-1</f>
        <v>-1.0555406176583015E-2</v>
      </c>
      <c r="DD1123" s="18">
        <f t="shared" si="1297"/>
        <v>-1.0339040501444963E-2</v>
      </c>
      <c r="DI1123" s="16">
        <v>44020</v>
      </c>
      <c r="DJ1123" s="19">
        <v>17108007.162500128</v>
      </c>
      <c r="DK1123" s="18">
        <f t="shared" si="1355"/>
        <v>-4.6563897672402543E-3</v>
      </c>
      <c r="DM1123" s="12">
        <f t="shared" si="1369"/>
        <v>41655</v>
      </c>
      <c r="DN1123" s="15">
        <v>14858661.612779019</v>
      </c>
      <c r="DO1123" s="14">
        <f t="shared" si="1356"/>
        <v>8.921889227047064E-4</v>
      </c>
      <c r="DP1123" s="14">
        <f>DN1123/MAX($DN$13:DN1123)-1</f>
        <v>-6.8568672718161139E-3</v>
      </c>
      <c r="DR1123" s="16">
        <v>44158</v>
      </c>
      <c r="DS1123" s="13">
        <f t="shared" si="1321"/>
        <v>20406599.649762675</v>
      </c>
      <c r="DT1123" s="14">
        <f t="shared" si="1357"/>
        <v>8.1114594501574544E-4</v>
      </c>
      <c r="DU1123" s="14">
        <f>DS1123/MAX($DS$13:DS1123)-1</f>
        <v>0</v>
      </c>
      <c r="DX1123" s="42">
        <v>44160</v>
      </c>
      <c r="DY1123" s="14">
        <f t="shared" si="1358"/>
        <v>-1.556818340692101E-3</v>
      </c>
      <c r="DZ1123" s="13">
        <f t="shared" si="1298"/>
        <v>0</v>
      </c>
      <c r="EA1123" s="18">
        <f t="shared" si="1359"/>
        <v>3.2755016780525725E-3</v>
      </c>
      <c r="EB1123" s="13">
        <f t="shared" si="1360"/>
        <v>6112676.2749873148</v>
      </c>
      <c r="EC1123" s="14">
        <f>VLOOKUP(DX1123,$Q$13:$S$1892,3,FALSE)</f>
        <v>-9.1533575775137876E-3</v>
      </c>
      <c r="ED1123" s="13">
        <f t="shared" si="1322"/>
        <v>0</v>
      </c>
      <c r="EE1123" s="14">
        <f t="shared" si="1361"/>
        <v>-2.5349819204794177E-2</v>
      </c>
      <c r="EF1123" s="13">
        <f t="shared" si="1323"/>
        <v>0</v>
      </c>
      <c r="EG1123" s="14">
        <f t="shared" si="1362"/>
        <v>4.1945200221058521E-3</v>
      </c>
      <c r="EH1123" s="13">
        <f t="shared" si="1363"/>
        <v>0</v>
      </c>
      <c r="EI1123" s="13">
        <f t="shared" si="1364"/>
        <v>0</v>
      </c>
      <c r="EJ1123" s="13">
        <f t="shared" si="1365"/>
        <v>0</v>
      </c>
      <c r="EK1123" s="24">
        <f t="shared" si="1324"/>
        <v>6112676.2749873148</v>
      </c>
      <c r="EL1123" s="18">
        <f>EK1123/MAX($EK$13:EK1123)-1</f>
        <v>0</v>
      </c>
      <c r="EM1123" s="18">
        <f t="shared" si="1299"/>
        <v>3.2755016780525725E-3</v>
      </c>
    </row>
    <row r="1124" spans="1:143" x14ac:dyDescent="0.3">
      <c r="A1124" s="12">
        <f t="shared" si="1366"/>
        <v>41656</v>
      </c>
      <c r="B1124" s="13">
        <v>1499134.9063667515</v>
      </c>
      <c r="C1124" s="14">
        <f t="shared" si="1300"/>
        <v>-7.7528381304281524E-4</v>
      </c>
      <c r="D1124" s="14">
        <f>B1124/MAX($B$13:B1124)-1</f>
        <v>-3.9681572703198498E-2</v>
      </c>
      <c r="F1124" s="16">
        <v>44159</v>
      </c>
      <c r="G1124" s="13">
        <f t="shared" si="1301"/>
        <v>5779787.063080037</v>
      </c>
      <c r="H1124" s="14">
        <f t="shared" si="1302"/>
        <v>4.4644399043660687E-3</v>
      </c>
      <c r="I1124" s="14">
        <f>G1124/MAX($G$13:G1124)-1</f>
        <v>-8.1382153830779069E-3</v>
      </c>
      <c r="L1124" s="12">
        <f t="shared" si="1367"/>
        <v>41656</v>
      </c>
      <c r="M1124" s="15">
        <v>31638537.599170204</v>
      </c>
      <c r="N1124" s="14">
        <f t="shared" si="1325"/>
        <v>6.0332810244592139E-3</v>
      </c>
      <c r="O1124" s="14">
        <f>M1124/MAX(M$13:$M1124)-1</f>
        <v>-1.6355569830735273E-2</v>
      </c>
      <c r="Q1124" s="16">
        <v>44159</v>
      </c>
      <c r="R1124" s="13">
        <f t="shared" si="1303"/>
        <v>377802352.6181128</v>
      </c>
      <c r="S1124" s="14">
        <f t="shared" si="1304"/>
        <v>-1.6216574960461472E-3</v>
      </c>
      <c r="T1124" s="14">
        <f>R1124/MAX($R$13:R1124)-1</f>
        <v>-1.6216574960461472E-3</v>
      </c>
      <c r="V1124" s="12">
        <f t="shared" si="1368"/>
        <v>41656</v>
      </c>
      <c r="W1124" s="14">
        <f t="shared" si="1326"/>
        <v>-7.7528381304281524E-4</v>
      </c>
      <c r="X1124" s="13">
        <f t="shared" si="1327"/>
        <v>159283.0838014677</v>
      </c>
      <c r="Y1124" s="14">
        <f t="shared" si="1328"/>
        <v>6.0332810244592139E-3</v>
      </c>
      <c r="Z1124" s="13">
        <f t="shared" si="1329"/>
        <v>43143.460362504818</v>
      </c>
      <c r="AA1124" s="14"/>
      <c r="AB1124" s="13"/>
      <c r="AC1124" s="24">
        <f t="shared" si="1330"/>
        <v>202426.54416397252</v>
      </c>
      <c r="AD1124" s="18">
        <f>AC1124/MAX(AC$13:$AC1124)-1</f>
        <v>-2.1286592831349038E-2</v>
      </c>
      <c r="AE1124" s="18">
        <f t="shared" si="1331"/>
        <v>6.6809656695299147E-4</v>
      </c>
      <c r="AH1124" s="16">
        <v>44159</v>
      </c>
      <c r="AI1124" s="19">
        <v>13382486331.748169</v>
      </c>
      <c r="AJ1124" s="14">
        <f t="shared" si="1305"/>
        <v>1.5816649201356947E-2</v>
      </c>
      <c r="AK1124" s="18">
        <f>AI1124/MAX(AI$13:$AI1124)-1</f>
        <v>-1.8421941903676298E-2</v>
      </c>
      <c r="AN1124" s="16">
        <v>44159</v>
      </c>
      <c r="AO1124" s="14">
        <f t="shared" si="1306"/>
        <v>4.4644399043660687E-3</v>
      </c>
      <c r="AP1124" s="13">
        <f t="shared" si="1332"/>
        <v>0</v>
      </c>
      <c r="AQ1124" s="14">
        <f t="shared" si="1307"/>
        <v>-1.6216574960461472E-3</v>
      </c>
      <c r="AR1124" s="13">
        <f t="shared" si="1333"/>
        <v>107159208.11833128</v>
      </c>
      <c r="AS1124" s="14">
        <f t="shared" si="1308"/>
        <v>1.5816649201356947E-2</v>
      </c>
      <c r="AT1124" s="13">
        <f t="shared" si="1334"/>
        <v>0</v>
      </c>
      <c r="AU1124" s="24">
        <f t="shared" si="1309"/>
        <v>107159208.11833128</v>
      </c>
      <c r="AV1124" s="18">
        <f>AU1124/MAX(AU$13:$AU1124)-1</f>
        <v>-1.6216574960461472E-3</v>
      </c>
      <c r="AW1124" s="18">
        <f t="shared" si="1335"/>
        <v>-1.6216574960461472E-3</v>
      </c>
      <c r="AZ1124" s="42">
        <v>44167</v>
      </c>
      <c r="BA1124" s="41">
        <v>20668516</v>
      </c>
      <c r="BB1124" s="18">
        <f>BA1124/MAX($BA$13:BA1124)-1</f>
        <v>-7.4456048821622822E-3</v>
      </c>
      <c r="BC1124" s="29">
        <f t="shared" si="1336"/>
        <v>-4.1089358513374252E-3</v>
      </c>
      <c r="BG1124" s="16">
        <v>44209</v>
      </c>
      <c r="BH1124" s="14">
        <f t="shared" si="1310"/>
        <v>-1.2876433007422472E-2</v>
      </c>
      <c r="BI1124" s="13">
        <f t="shared" si="1337"/>
        <v>33254853.267108645</v>
      </c>
      <c r="BJ1124" s="14">
        <f t="shared" si="1311"/>
        <v>7.2824644741940059E-3</v>
      </c>
      <c r="BK1124" s="13">
        <f t="shared" si="1312"/>
        <v>91488973.394197404</v>
      </c>
      <c r="BL1124" s="14">
        <f t="shared" si="1313"/>
        <v>1.2047488874109114E-2</v>
      </c>
      <c r="BM1124" s="13">
        <f t="shared" si="1314"/>
        <v>0</v>
      </c>
      <c r="BN1124" s="14">
        <f t="shared" si="1338"/>
        <v>-4.1759472892339833E-3</v>
      </c>
      <c r="BO1124" s="13">
        <f t="shared" si="1339"/>
        <v>25636513.663838305</v>
      </c>
      <c r="BP1124" s="24">
        <f t="shared" si="1315"/>
        <v>150380340.32514435</v>
      </c>
      <c r="BQ1124" s="18">
        <f>BP1124/MAX($BP$13:BP1124)-1</f>
        <v>-5.474703532252434E-3</v>
      </c>
      <c r="BR1124" s="18">
        <f t="shared" si="1340"/>
        <v>7.9963300556573635E-4</v>
      </c>
      <c r="BU1124" s="16">
        <v>44209</v>
      </c>
      <c r="BV1124" s="14">
        <f t="shared" si="1341"/>
        <v>-1.2876433007422472E-2</v>
      </c>
      <c r="BW1124" s="13">
        <f t="shared" si="1294"/>
        <v>33254853.267108645</v>
      </c>
      <c r="BX1124" s="14">
        <f t="shared" si="1342"/>
        <v>7.2824644741940059E-3</v>
      </c>
      <c r="BY1124" s="13">
        <f t="shared" si="1343"/>
        <v>91488973.394197404</v>
      </c>
      <c r="BZ1124" s="14">
        <f t="shared" si="1344"/>
        <v>1.2047488874109114E-2</v>
      </c>
      <c r="CA1124" s="13">
        <f t="shared" si="1316"/>
        <v>0</v>
      </c>
      <c r="CB1124" s="14">
        <f t="shared" si="1345"/>
        <v>-4.1759472892339833E-3</v>
      </c>
      <c r="CC1124" s="13">
        <f t="shared" si="1346"/>
        <v>0</v>
      </c>
      <c r="CD1124" s="24">
        <f t="shared" si="1317"/>
        <v>124743826.66130605</v>
      </c>
      <c r="CE1124" s="18">
        <f>CD1124/MAX($CD$13:CD1124)-1</f>
        <v>-6.0358322636541173E-3</v>
      </c>
      <c r="CF1124" s="18">
        <f t="shared" si="1295"/>
        <v>1.8283462832433539E-3</v>
      </c>
      <c r="CJ1124" s="16">
        <v>44167</v>
      </c>
      <c r="CK1124" s="19">
        <v>194085.94011310846</v>
      </c>
      <c r="CL1124" s="18">
        <f>CK1124/MAX($CK$13:CK1124)-1</f>
        <v>-1.3588498230934887E-2</v>
      </c>
      <c r="CM1124" s="29">
        <f t="shared" si="1347"/>
        <v>2.9276292342272914E-3</v>
      </c>
      <c r="CQ1124" s="16">
        <v>44209</v>
      </c>
      <c r="CR1124" s="14">
        <f t="shared" si="1348"/>
        <v>-1.2876433007422472E-2</v>
      </c>
      <c r="CS1124" s="13">
        <f t="shared" si="1296"/>
        <v>113066501.10816979</v>
      </c>
      <c r="CT1124" s="14">
        <f t="shared" si="1349"/>
        <v>7.2824644741940059E-3</v>
      </c>
      <c r="CU1124" s="13">
        <f t="shared" si="1318"/>
        <v>54893384.036518447</v>
      </c>
      <c r="CV1124" s="14">
        <f t="shared" si="1350"/>
        <v>1.2047488874109114E-2</v>
      </c>
      <c r="CW1124" s="13">
        <f t="shared" si="1319"/>
        <v>0</v>
      </c>
      <c r="CX1124" s="14">
        <f t="shared" si="1351"/>
        <v>-4.1759472892339833E-3</v>
      </c>
      <c r="CY1124" s="13">
        <f t="shared" si="1352"/>
        <v>0</v>
      </c>
      <c r="CZ1124" s="13">
        <f t="shared" si="1353"/>
        <v>0</v>
      </c>
      <c r="DA1124" s="13">
        <f t="shared" si="1354"/>
        <v>-2.2959321773566854E-3</v>
      </c>
      <c r="DB1124" s="24">
        <f t="shared" si="1320"/>
        <v>167959885.14468825</v>
      </c>
      <c r="DC1124" s="18">
        <f>DB1124/MAX($DB$13:DB1124)-1</f>
        <v>-1.6865450531295512E-2</v>
      </c>
      <c r="DD1124" s="18">
        <f t="shared" si="1297"/>
        <v>-6.377359979631736E-3</v>
      </c>
      <c r="DI1124" s="16">
        <v>44021</v>
      </c>
      <c r="DJ1124" s="19">
        <v>17070669.574541669</v>
      </c>
      <c r="DK1124" s="18">
        <f t="shared" si="1355"/>
        <v>-2.1824627265939478E-3</v>
      </c>
      <c r="DM1124" s="12">
        <f t="shared" si="1369"/>
        <v>41656</v>
      </c>
      <c r="DN1124" s="15">
        <v>14883230.893424185</v>
      </c>
      <c r="DO1124" s="14">
        <f t="shared" si="1356"/>
        <v>1.653532551278758E-3</v>
      </c>
      <c r="DP1124" s="14">
        <f>DN1124/MAX($DN$13:DN1124)-1</f>
        <v>-5.2146727737711895E-3</v>
      </c>
      <c r="DR1124" s="16">
        <v>44159</v>
      </c>
      <c r="DS1124" s="13">
        <f t="shared" si="1321"/>
        <v>20452740.671437059</v>
      </c>
      <c r="DT1124" s="14">
        <f t="shared" si="1357"/>
        <v>2.2610832998293251E-3</v>
      </c>
      <c r="DU1124" s="14">
        <f>DS1124/MAX($DS$13:DS1124)-1</f>
        <v>0</v>
      </c>
      <c r="DX1124" s="42">
        <v>44161</v>
      </c>
      <c r="DY1124" s="14">
        <f t="shared" si="1358"/>
        <v>-7.9937791448092543E-4</v>
      </c>
      <c r="DZ1124" s="13">
        <f t="shared" si="1298"/>
        <v>0</v>
      </c>
      <c r="EA1124" s="18">
        <f t="shared" si="1359"/>
        <v>3.278519508203015E-4</v>
      </c>
      <c r="EB1124" s="13">
        <f t="shared" si="1360"/>
        <v>6114680.3278288022</v>
      </c>
      <c r="EC1124" s="14">
        <f>VLOOKUP(DX1124,$Q$13:$S$1892,3,FALSE)</f>
        <v>7.5867850412378868E-3</v>
      </c>
      <c r="ED1124" s="13">
        <f t="shared" si="1322"/>
        <v>0</v>
      </c>
      <c r="EE1124" s="14">
        <f t="shared" si="1361"/>
        <v>2.4596131379372554E-2</v>
      </c>
      <c r="EF1124" s="13">
        <f t="shared" si="1323"/>
        <v>0</v>
      </c>
      <c r="EG1124" s="14">
        <f t="shared" si="1362"/>
        <v>-6.000030734418127E-3</v>
      </c>
      <c r="EH1124" s="13">
        <f t="shared" si="1363"/>
        <v>0</v>
      </c>
      <c r="EI1124" s="13">
        <f t="shared" si="1364"/>
        <v>0</v>
      </c>
      <c r="EJ1124" s="13">
        <f t="shared" si="1365"/>
        <v>-2.2959321773566854E-3</v>
      </c>
      <c r="EK1124" s="24">
        <f t="shared" si="1324"/>
        <v>6114680.3278288022</v>
      </c>
      <c r="EL1124" s="18">
        <f>EK1124/MAX($EK$13:EK1124)-1</f>
        <v>0</v>
      </c>
      <c r="EM1124" s="18">
        <f t="shared" si="1299"/>
        <v>3.278519508203015E-4</v>
      </c>
    </row>
    <row r="1125" spans="1:143" x14ac:dyDescent="0.3">
      <c r="A1125" s="12">
        <f t="shared" si="1366"/>
        <v>41657</v>
      </c>
      <c r="B1125" s="13">
        <v>1499134.9063667515</v>
      </c>
      <c r="C1125" s="14">
        <f t="shared" si="1300"/>
        <v>0</v>
      </c>
      <c r="D1125" s="14">
        <f>B1125/MAX($B$13:B1125)-1</f>
        <v>-3.9681572703198498E-2</v>
      </c>
      <c r="F1125" s="16">
        <v>44160</v>
      </c>
      <c r="G1125" s="13">
        <f t="shared" si="1301"/>
        <v>5770788.9845749391</v>
      </c>
      <c r="H1125" s="14">
        <f t="shared" si="1302"/>
        <v>-1.556818340692101E-3</v>
      </c>
      <c r="I1125" s="14">
        <f>G1125/MAX($G$13:G1125)-1</f>
        <v>-9.6823640008011358E-3</v>
      </c>
      <c r="L1125" s="12">
        <f t="shared" si="1367"/>
        <v>41657</v>
      </c>
      <c r="M1125" s="15">
        <v>31638537.599170204</v>
      </c>
      <c r="N1125" s="14">
        <f t="shared" si="1325"/>
        <v>0</v>
      </c>
      <c r="O1125" s="14">
        <f>M1125/MAX(M$13:$M1125)-1</f>
        <v>-1.6355569830735273E-2</v>
      </c>
      <c r="Q1125" s="16">
        <v>44160</v>
      </c>
      <c r="R1125" s="13">
        <f t="shared" si="1303"/>
        <v>374344192.59097326</v>
      </c>
      <c r="S1125" s="14">
        <f t="shared" si="1304"/>
        <v>-9.1533575775137876E-3</v>
      </c>
      <c r="T1125" s="14">
        <f>R1125/MAX($R$13:R1125)-1</f>
        <v>-1.0760171462630308E-2</v>
      </c>
      <c r="V1125" s="12">
        <f t="shared" si="1368"/>
        <v>41657</v>
      </c>
      <c r="W1125" s="14">
        <f t="shared" si="1326"/>
        <v>0</v>
      </c>
      <c r="X1125" s="13">
        <f t="shared" si="1327"/>
        <v>159283.0838014677</v>
      </c>
      <c r="Y1125" s="14">
        <f t="shared" si="1328"/>
        <v>0</v>
      </c>
      <c r="Z1125" s="13">
        <f t="shared" si="1329"/>
        <v>43143.460362504818</v>
      </c>
      <c r="AA1125" s="14"/>
      <c r="AB1125" s="13"/>
      <c r="AC1125" s="24">
        <f t="shared" si="1330"/>
        <v>202426.54416397252</v>
      </c>
      <c r="AD1125" s="18">
        <f>AC1125/MAX(AC$13:$AC1125)-1</f>
        <v>-2.1286592831349038E-2</v>
      </c>
      <c r="AE1125" s="18">
        <f t="shared" si="1331"/>
        <v>0</v>
      </c>
      <c r="AH1125" s="16">
        <v>44160</v>
      </c>
      <c r="AI1125" s="19">
        <v>13309490312.547102</v>
      </c>
      <c r="AJ1125" s="14">
        <f t="shared" si="1305"/>
        <v>-5.4545932191908397E-3</v>
      </c>
      <c r="AK1125" s="18">
        <f>AI1125/MAX(AI$13:$AI1125)-1</f>
        <v>-2.3776050923475012E-2</v>
      </c>
      <c r="AN1125" s="16">
        <v>44160</v>
      </c>
      <c r="AO1125" s="14">
        <f t="shared" si="1306"/>
        <v>-1.556818340692101E-3</v>
      </c>
      <c r="AP1125" s="13">
        <f t="shared" si="1332"/>
        <v>0</v>
      </c>
      <c r="AQ1125" s="14">
        <f t="shared" si="1307"/>
        <v>-9.1533575775137876E-3</v>
      </c>
      <c r="AR1125" s="13">
        <f t="shared" si="1333"/>
        <v>106178341.56870098</v>
      </c>
      <c r="AS1125" s="14">
        <f t="shared" si="1308"/>
        <v>-5.4545932191908397E-3</v>
      </c>
      <c r="AT1125" s="13">
        <f t="shared" si="1334"/>
        <v>0</v>
      </c>
      <c r="AU1125" s="24">
        <f t="shared" si="1309"/>
        <v>106178341.56870098</v>
      </c>
      <c r="AV1125" s="18">
        <f>AU1125/MAX(AU$13:$AU1125)-1</f>
        <v>-1.0760171462630308E-2</v>
      </c>
      <c r="AW1125" s="18">
        <f t="shared" si="1335"/>
        <v>-9.1533575775137876E-3</v>
      </c>
      <c r="AZ1125" s="42">
        <v>44168</v>
      </c>
      <c r="BA1125" s="41">
        <v>20764796</v>
      </c>
      <c r="BB1125" s="18">
        <f>BA1125/MAX($BA$13:BA1125)-1</f>
        <v>-2.8219958546953361E-3</v>
      </c>
      <c r="BC1125" s="29">
        <f t="shared" si="1336"/>
        <v>4.6582928353442465E-3</v>
      </c>
      <c r="BG1125" s="16">
        <v>44210</v>
      </c>
      <c r="BH1125" s="14">
        <f t="shared" si="1310"/>
        <v>-6.0787720473542972E-4</v>
      </c>
      <c r="BI1125" s="13">
        <f t="shared" si="1337"/>
        <v>33234638.399860747</v>
      </c>
      <c r="BJ1125" s="14">
        <f t="shared" si="1311"/>
        <v>-4.0343420391072415E-3</v>
      </c>
      <c r="BK1125" s="13">
        <f t="shared" si="1312"/>
        <v>91119875.582718432</v>
      </c>
      <c r="BL1125" s="14">
        <f t="shared" si="1313"/>
        <v>1.4810580216043201E-2</v>
      </c>
      <c r="BM1125" s="13">
        <f t="shared" si="1314"/>
        <v>0</v>
      </c>
      <c r="BN1125" s="14">
        <f t="shared" si="1338"/>
        <v>4.4198020195340693E-3</v>
      </c>
      <c r="BO1125" s="13">
        <f t="shared" si="1339"/>
        <v>25749821.978703551</v>
      </c>
      <c r="BP1125" s="24">
        <f t="shared" si="1315"/>
        <v>150104335.96128273</v>
      </c>
      <c r="BQ1125" s="18">
        <f>BP1125/MAX($BP$13:BP1125)-1</f>
        <v>-7.3000307073497472E-3</v>
      </c>
      <c r="BR1125" s="18">
        <f t="shared" si="1340"/>
        <v>-1.8353753107943627E-3</v>
      </c>
      <c r="BU1125" s="16">
        <v>44210</v>
      </c>
      <c r="BV1125" s="14">
        <f t="shared" si="1341"/>
        <v>-6.0787720473542972E-4</v>
      </c>
      <c r="BW1125" s="13">
        <f t="shared" si="1294"/>
        <v>33234638.399860747</v>
      </c>
      <c r="BX1125" s="14">
        <f t="shared" si="1342"/>
        <v>-4.0343420391072415E-3</v>
      </c>
      <c r="BY1125" s="13">
        <f t="shared" si="1343"/>
        <v>91119875.582718432</v>
      </c>
      <c r="BZ1125" s="14">
        <f t="shared" si="1344"/>
        <v>1.4810580216043201E-2</v>
      </c>
      <c r="CA1125" s="13">
        <f t="shared" si="1316"/>
        <v>0</v>
      </c>
      <c r="CB1125" s="14">
        <f t="shared" si="1345"/>
        <v>4.4198020195340693E-3</v>
      </c>
      <c r="CC1125" s="13">
        <f t="shared" si="1346"/>
        <v>0</v>
      </c>
      <c r="CD1125" s="24">
        <f t="shared" si="1317"/>
        <v>124354513.98257917</v>
      </c>
      <c r="CE1125" s="18">
        <f>CD1125/MAX($CD$13:CD1125)-1</f>
        <v>-9.1378924060819822E-3</v>
      </c>
      <c r="CF1125" s="18">
        <f t="shared" si="1295"/>
        <v>-3.120897355377017E-3</v>
      </c>
      <c r="CJ1125" s="16">
        <v>44168</v>
      </c>
      <c r="CK1125" s="19">
        <v>194715.62475617055</v>
      </c>
      <c r="CL1125" s="18">
        <f>CK1125/MAX($CK$13:CK1125)-1</f>
        <v>-1.0388224300521332E-2</v>
      </c>
      <c r="CM1125" s="29">
        <f t="shared" si="1347"/>
        <v>3.2443599093017195E-3</v>
      </c>
      <c r="CQ1125" s="16">
        <v>44210</v>
      </c>
      <c r="CR1125" s="14">
        <f t="shared" si="1348"/>
        <v>-6.0787720473542972E-4</v>
      </c>
      <c r="CS1125" s="13">
        <f t="shared" si="1296"/>
        <v>112997770.55952695</v>
      </c>
      <c r="CT1125" s="14">
        <f t="shared" si="1349"/>
        <v>-4.0343420391072415E-3</v>
      </c>
      <c r="CU1125" s="13">
        <f t="shared" si="1318"/>
        <v>54671925.349631064</v>
      </c>
      <c r="CV1125" s="14">
        <f t="shared" si="1350"/>
        <v>1.4810580216043201E-2</v>
      </c>
      <c r="CW1125" s="13">
        <f t="shared" si="1319"/>
        <v>0</v>
      </c>
      <c r="CX1125" s="14">
        <f t="shared" si="1351"/>
        <v>4.4198020195340693E-3</v>
      </c>
      <c r="CY1125" s="13">
        <f t="shared" si="1352"/>
        <v>0</v>
      </c>
      <c r="CZ1125" s="13">
        <f t="shared" si="1353"/>
        <v>0</v>
      </c>
      <c r="DA1125" s="13">
        <f t="shared" si="1354"/>
        <v>1.6711559958941802E-3</v>
      </c>
      <c r="DB1125" s="24">
        <f t="shared" si="1320"/>
        <v>167669695.90915802</v>
      </c>
      <c r="DC1125" s="18">
        <f>DB1125/MAX($DB$13:DB1125)-1</f>
        <v>-1.8564041019660693E-2</v>
      </c>
      <c r="DD1125" s="18">
        <f t="shared" si="1297"/>
        <v>-1.7277294234885332E-3</v>
      </c>
      <c r="DI1125" s="16">
        <v>44022</v>
      </c>
      <c r="DJ1125" s="19">
        <v>17003369.32705678</v>
      </c>
      <c r="DK1125" s="18">
        <f t="shared" si="1355"/>
        <v>-3.9424491928106153E-3</v>
      </c>
      <c r="DM1125" s="12">
        <f t="shared" si="1369"/>
        <v>41657</v>
      </c>
      <c r="DN1125" s="15">
        <v>14883230.893424185</v>
      </c>
      <c r="DO1125" s="14">
        <f t="shared" si="1356"/>
        <v>0</v>
      </c>
      <c r="DP1125" s="14">
        <f>DN1125/MAX($DN$13:DN1125)-1</f>
        <v>-5.2146727737711895E-3</v>
      </c>
      <c r="DR1125" s="16">
        <v>44160</v>
      </c>
      <c r="DS1125" s="13">
        <f t="shared" si="1321"/>
        <v>20519733.657827124</v>
      </c>
      <c r="DT1125" s="14">
        <f t="shared" si="1357"/>
        <v>3.2755016780525725E-3</v>
      </c>
      <c r="DU1125" s="14">
        <f>DS1125/MAX($DS$13:DS1125)-1</f>
        <v>0</v>
      </c>
      <c r="DX1125" s="42">
        <v>44162</v>
      </c>
      <c r="DY1125" s="14">
        <f t="shared" si="1358"/>
        <v>0</v>
      </c>
      <c r="DZ1125" s="13">
        <f t="shared" si="1298"/>
        <v>0</v>
      </c>
      <c r="EA1125" s="18">
        <f t="shared" si="1359"/>
        <v>-4.4562728694422793E-3</v>
      </c>
      <c r="EB1125" s="13">
        <f t="shared" si="1360"/>
        <v>6087431.6437785858</v>
      </c>
      <c r="EC1125" s="14">
        <f>VLOOKUP(DX1125,$Q$13:$S$1892,3,FALSE)</f>
        <v>6.0076467051384252E-3</v>
      </c>
      <c r="ED1125" s="13">
        <f t="shared" si="1322"/>
        <v>0</v>
      </c>
      <c r="EE1125" s="14">
        <f t="shared" si="1361"/>
        <v>0</v>
      </c>
      <c r="EF1125" s="13">
        <f t="shared" si="1323"/>
        <v>0</v>
      </c>
      <c r="EG1125" s="14">
        <f t="shared" si="1362"/>
        <v>1.284047079858075E-3</v>
      </c>
      <c r="EH1125" s="13">
        <f t="shared" si="1363"/>
        <v>0</v>
      </c>
      <c r="EI1125" s="13">
        <f t="shared" si="1364"/>
        <v>0</v>
      </c>
      <c r="EJ1125" s="13">
        <f t="shared" si="1365"/>
        <v>1.6711559958941802E-3</v>
      </c>
      <c r="EK1125" s="24">
        <f t="shared" si="1324"/>
        <v>6087431.6437785858</v>
      </c>
      <c r="EL1125" s="18">
        <f>EK1125/MAX($EK$13:EK1125)-1</f>
        <v>-4.4562728694423903E-3</v>
      </c>
      <c r="EM1125" s="18">
        <f t="shared" si="1299"/>
        <v>-4.4562728694423903E-3</v>
      </c>
    </row>
    <row r="1126" spans="1:143" x14ac:dyDescent="0.3">
      <c r="A1126" s="12">
        <f t="shared" si="1366"/>
        <v>41658</v>
      </c>
      <c r="B1126" s="13">
        <v>1499134.9063667515</v>
      </c>
      <c r="C1126" s="14">
        <f t="shared" si="1300"/>
        <v>0</v>
      </c>
      <c r="D1126" s="14">
        <f>B1126/MAX($B$13:B1126)-1</f>
        <v>-3.9681572703198498E-2</v>
      </c>
      <c r="F1126" s="16">
        <v>44161</v>
      </c>
      <c r="G1126" s="13">
        <f t="shared" si="1301"/>
        <v>5766175.9433115404</v>
      </c>
      <c r="H1126" s="14">
        <f t="shared" si="1302"/>
        <v>-7.9937791448092543E-4</v>
      </c>
      <c r="I1126" s="14">
        <f>G1126/MAX($G$13:G1126)-1</f>
        <v>-1.0474002047339726E-2</v>
      </c>
      <c r="L1126" s="12">
        <f t="shared" si="1367"/>
        <v>41658</v>
      </c>
      <c r="M1126" s="15">
        <v>31638537.599170204</v>
      </c>
      <c r="N1126" s="14">
        <f t="shared" si="1325"/>
        <v>0</v>
      </c>
      <c r="O1126" s="14">
        <f>M1126/MAX(M$13:$M1126)-1</f>
        <v>-1.6355569830735273E-2</v>
      </c>
      <c r="Q1126" s="16">
        <v>44161</v>
      </c>
      <c r="R1126" s="13">
        <f t="shared" si="1303"/>
        <v>377184261.51159674</v>
      </c>
      <c r="S1126" s="14">
        <f t="shared" si="1304"/>
        <v>7.5867850412378868E-3</v>
      </c>
      <c r="T1126" s="14">
        <f>R1126/MAX($R$13:R1126)-1</f>
        <v>-3.2550215292862505E-3</v>
      </c>
      <c r="V1126" s="12">
        <f t="shared" si="1368"/>
        <v>41658</v>
      </c>
      <c r="W1126" s="14">
        <f t="shared" si="1326"/>
        <v>0</v>
      </c>
      <c r="X1126" s="13">
        <f t="shared" si="1327"/>
        <v>159283.0838014677</v>
      </c>
      <c r="Y1126" s="14">
        <f t="shared" si="1328"/>
        <v>0</v>
      </c>
      <c r="Z1126" s="13">
        <f t="shared" si="1329"/>
        <v>43143.460362504818</v>
      </c>
      <c r="AA1126" s="14"/>
      <c r="AB1126" s="13"/>
      <c r="AC1126" s="24">
        <f t="shared" si="1330"/>
        <v>202426.54416397252</v>
      </c>
      <c r="AD1126" s="18">
        <f>AC1126/MAX(AC$13:$AC1126)-1</f>
        <v>-2.1286592831349038E-2</v>
      </c>
      <c r="AE1126" s="18">
        <f t="shared" si="1331"/>
        <v>0</v>
      </c>
      <c r="AH1126" s="16">
        <v>44161</v>
      </c>
      <c r="AI1126" s="19">
        <v>13630948773.146189</v>
      </c>
      <c r="AJ1126" s="14">
        <f t="shared" si="1305"/>
        <v>2.4152574820693218E-2</v>
      </c>
      <c r="AK1126" s="18">
        <f>AI1126/MAX(AI$13:$AI1126)-1</f>
        <v>-1.9772895165148796E-4</v>
      </c>
      <c r="AN1126" s="16">
        <v>44161</v>
      </c>
      <c r="AO1126" s="14">
        <f t="shared" si="1306"/>
        <v>-7.9937791448092543E-4</v>
      </c>
      <c r="AP1126" s="13">
        <f t="shared" si="1332"/>
        <v>0</v>
      </c>
      <c r="AQ1126" s="14">
        <f t="shared" si="1307"/>
        <v>7.5867850412378868E-3</v>
      </c>
      <c r="AR1126" s="13">
        <f t="shared" si="1333"/>
        <v>106983893.82221785</v>
      </c>
      <c r="AS1126" s="14">
        <f t="shared" si="1308"/>
        <v>2.4152574820693218E-2</v>
      </c>
      <c r="AT1126" s="13">
        <f t="shared" si="1334"/>
        <v>0</v>
      </c>
      <c r="AU1126" s="24">
        <f t="shared" si="1309"/>
        <v>106983893.82221785</v>
      </c>
      <c r="AV1126" s="18">
        <f>AU1126/MAX(AU$13:$AU1126)-1</f>
        <v>-3.2550215292862505E-3</v>
      </c>
      <c r="AW1126" s="18">
        <f t="shared" si="1335"/>
        <v>7.5867850412378868E-3</v>
      </c>
      <c r="AZ1126" s="42">
        <v>44169</v>
      </c>
      <c r="BA1126" s="41">
        <v>20825644</v>
      </c>
      <c r="BB1126" s="18">
        <f>BA1126/MAX($BA$13:BA1126)-1</f>
        <v>0</v>
      </c>
      <c r="BC1126" s="29">
        <f t="shared" si="1336"/>
        <v>2.9303442229819954E-3</v>
      </c>
      <c r="BG1126" s="16">
        <v>44211</v>
      </c>
      <c r="BH1126" s="14">
        <f t="shared" si="1310"/>
        <v>-6.2605018158478076E-3</v>
      </c>
      <c r="BI1126" s="13">
        <f t="shared" si="1337"/>
        <v>33026572.885809373</v>
      </c>
      <c r="BJ1126" s="14">
        <f t="shared" si="1311"/>
        <v>-1.2419863542521892E-2</v>
      </c>
      <c r="BK1126" s="13">
        <f t="shared" si="1312"/>
        <v>89988179.161969498</v>
      </c>
      <c r="BL1126" s="14">
        <f t="shared" si="1313"/>
        <v>-7.1887044265971367E-3</v>
      </c>
      <c r="BM1126" s="13">
        <f t="shared" si="1314"/>
        <v>0</v>
      </c>
      <c r="BN1126" s="14">
        <f t="shared" si="1338"/>
        <v>-1.4076110262229991E-3</v>
      </c>
      <c r="BO1126" s="13">
        <f t="shared" si="1339"/>
        <v>25713576.245363049</v>
      </c>
      <c r="BP1126" s="24">
        <f t="shared" si="1315"/>
        <v>148728328.29314193</v>
      </c>
      <c r="BQ1126" s="18">
        <f>BP1126/MAX($BP$13:BP1126)-1</f>
        <v>-1.6400119396740798E-2</v>
      </c>
      <c r="BR1126" s="18">
        <f t="shared" si="1340"/>
        <v>-9.1670081302362982E-3</v>
      </c>
      <c r="BU1126" s="16">
        <v>44211</v>
      </c>
      <c r="BV1126" s="14">
        <f t="shared" si="1341"/>
        <v>-6.2605018158478076E-3</v>
      </c>
      <c r="BW1126" s="13">
        <f t="shared" si="1294"/>
        <v>33026572.885809373</v>
      </c>
      <c r="BX1126" s="14">
        <f t="shared" si="1342"/>
        <v>-1.2419863542521892E-2</v>
      </c>
      <c r="BY1126" s="13">
        <f t="shared" si="1343"/>
        <v>89988179.161969498</v>
      </c>
      <c r="BZ1126" s="14">
        <f t="shared" si="1344"/>
        <v>-7.1887044265971367E-3</v>
      </c>
      <c r="CA1126" s="13">
        <f t="shared" si="1316"/>
        <v>0</v>
      </c>
      <c r="CB1126" s="14">
        <f t="shared" si="1345"/>
        <v>-1.4076110262229991E-3</v>
      </c>
      <c r="CC1126" s="13">
        <f t="shared" si="1346"/>
        <v>0</v>
      </c>
      <c r="CD1126" s="24">
        <f t="shared" si="1317"/>
        <v>123014752.04777887</v>
      </c>
      <c r="CE1126" s="18">
        <f>CD1126/MAX($CD$13:CD1126)-1</f>
        <v>-1.9813173036235088E-2</v>
      </c>
      <c r="CF1126" s="18">
        <f t="shared" si="1295"/>
        <v>-1.0773729814005706E-2</v>
      </c>
      <c r="CJ1126" s="16">
        <v>44169</v>
      </c>
      <c r="CK1126" s="19">
        <v>194715.62475617055</v>
      </c>
      <c r="CL1126" s="18">
        <f>CK1126/MAX($CK$13:CK1126)-1</f>
        <v>-1.0388224300521332E-2</v>
      </c>
      <c r="CM1126" s="29">
        <f t="shared" si="1347"/>
        <v>0</v>
      </c>
      <c r="CQ1126" s="16">
        <v>44211</v>
      </c>
      <c r="CR1126" s="14">
        <f t="shared" si="1348"/>
        <v>-6.2605018158478076E-3</v>
      </c>
      <c r="CS1126" s="13">
        <f t="shared" si="1296"/>
        <v>112290347.81175227</v>
      </c>
      <c r="CT1126" s="14">
        <f t="shared" si="1349"/>
        <v>-1.2419863542521892E-2</v>
      </c>
      <c r="CU1126" s="13">
        <f t="shared" si="1318"/>
        <v>53992907.497181699</v>
      </c>
      <c r="CV1126" s="14">
        <f t="shared" si="1350"/>
        <v>-7.1887044265971367E-3</v>
      </c>
      <c r="CW1126" s="13">
        <f t="shared" si="1319"/>
        <v>0</v>
      </c>
      <c r="CX1126" s="14">
        <f t="shared" si="1351"/>
        <v>-1.4076110262229991E-3</v>
      </c>
      <c r="CY1126" s="13">
        <f t="shared" si="1352"/>
        <v>0</v>
      </c>
      <c r="CZ1126" s="13">
        <f t="shared" si="1353"/>
        <v>0</v>
      </c>
      <c r="DA1126" s="13">
        <f t="shared" si="1354"/>
        <v>0</v>
      </c>
      <c r="DB1126" s="24">
        <f t="shared" si="1320"/>
        <v>166283255.30893397</v>
      </c>
      <c r="DC1126" s="18">
        <f>DB1126/MAX($DB$13:DB1126)-1</f>
        <v>-2.667941722209255E-2</v>
      </c>
      <c r="DD1126" s="18">
        <f t="shared" si="1297"/>
        <v>-8.2688800305047438E-3</v>
      </c>
      <c r="DI1126" s="16">
        <v>44025</v>
      </c>
      <c r="DJ1126" s="19">
        <v>16996307.997538704</v>
      </c>
      <c r="DK1126" s="18">
        <f t="shared" si="1355"/>
        <v>-4.1529001589346581E-4</v>
      </c>
      <c r="DM1126" s="12">
        <f t="shared" si="1369"/>
        <v>41658</v>
      </c>
      <c r="DN1126" s="15">
        <v>14883230.893424185</v>
      </c>
      <c r="DO1126" s="14">
        <f t="shared" si="1356"/>
        <v>0</v>
      </c>
      <c r="DP1126" s="14">
        <f>DN1126/MAX($DN$13:DN1126)-1</f>
        <v>-5.2146727737711895E-3</v>
      </c>
      <c r="DR1126" s="16">
        <v>44161</v>
      </c>
      <c r="DS1126" s="13">
        <f t="shared" si="1321"/>
        <v>20526461.092537157</v>
      </c>
      <c r="DT1126" s="14">
        <f t="shared" si="1357"/>
        <v>3.278519508203015E-4</v>
      </c>
      <c r="DU1126" s="14">
        <f>DS1126/MAX($DS$13:DS1126)-1</f>
        <v>0</v>
      </c>
      <c r="DX1126" s="42">
        <v>44166</v>
      </c>
      <c r="DY1126" s="14">
        <f t="shared" si="1358"/>
        <v>-3.7539447743573096E-4</v>
      </c>
      <c r="DZ1126" s="13">
        <f t="shared" si="1298"/>
        <v>0</v>
      </c>
      <c r="EA1126" s="18">
        <f t="shared" si="1359"/>
        <v>8.1334458896797912E-6</v>
      </c>
      <c r="EB1126" s="13">
        <f t="shared" si="1360"/>
        <v>6087481.155574468</v>
      </c>
      <c r="EC1126" s="14">
        <f>VLOOKUP(DX1126,$Q$13:$S$1892,3,FALSE)</f>
        <v>1.7702016413655208E-2</v>
      </c>
      <c r="ED1126" s="13">
        <f t="shared" si="1322"/>
        <v>0</v>
      </c>
      <c r="EE1126" s="14">
        <f t="shared" si="1361"/>
        <v>-7.0401798571684271E-4</v>
      </c>
      <c r="EF1126" s="13">
        <f t="shared" si="1323"/>
        <v>0</v>
      </c>
      <c r="EG1126" s="14">
        <f t="shared" si="1362"/>
        <v>1.3797698222008936E-3</v>
      </c>
      <c r="EH1126" s="13">
        <f t="shared" si="1363"/>
        <v>0</v>
      </c>
      <c r="EI1126" s="13">
        <f t="shared" si="1364"/>
        <v>0</v>
      </c>
      <c r="EJ1126" s="13">
        <f t="shared" si="1365"/>
        <v>0</v>
      </c>
      <c r="EK1126" s="24">
        <f t="shared" si="1324"/>
        <v>6087481.155574468</v>
      </c>
      <c r="EL1126" s="18">
        <f>EK1126/MAX($EK$13:EK1126)-1</f>
        <v>-4.4481756684068285E-3</v>
      </c>
      <c r="EM1126" s="18">
        <f t="shared" si="1299"/>
        <v>8.1334458896797912E-6</v>
      </c>
    </row>
    <row r="1127" spans="1:143" x14ac:dyDescent="0.3">
      <c r="A1127" s="12">
        <f t="shared" si="1366"/>
        <v>41659</v>
      </c>
      <c r="B1127" s="13">
        <v>1493736.1503279514</v>
      </c>
      <c r="C1127" s="14">
        <f t="shared" si="1300"/>
        <v>-3.6012476368016966E-3</v>
      </c>
      <c r="D1127" s="14">
        <f>B1127/MAX($B$13:B1127)-1</f>
        <v>-4.3139917170078146E-2</v>
      </c>
      <c r="F1127" s="16">
        <v>44162</v>
      </c>
      <c r="G1127" s="13">
        <f t="shared" si="1301"/>
        <v>5766175.9433115404</v>
      </c>
      <c r="H1127" s="14">
        <f t="shared" si="1302"/>
        <v>0</v>
      </c>
      <c r="I1127" s="14">
        <f>G1127/MAX($G$13:G1127)-1</f>
        <v>-1.0474002047339726E-2</v>
      </c>
      <c r="L1127" s="12">
        <f t="shared" si="1367"/>
        <v>41659</v>
      </c>
      <c r="M1127" s="15">
        <v>31608468.423945274</v>
      </c>
      <c r="N1127" s="14">
        <f t="shared" si="1325"/>
        <v>-9.5039712662692288E-4</v>
      </c>
      <c r="O1127" s="14">
        <f>M1127/MAX(M$13:$M1127)-1</f>
        <v>-1.7290422670790728E-2</v>
      </c>
      <c r="Q1127" s="16">
        <v>44162</v>
      </c>
      <c r="R1127" s="13">
        <f t="shared" si="1303"/>
        <v>379450251.29749697</v>
      </c>
      <c r="S1127" s="14">
        <f t="shared" si="1304"/>
        <v>6.0076467051384252E-3</v>
      </c>
      <c r="T1127" s="14">
        <f>R1127/MAX($R$13:R1127)-1</f>
        <v>0</v>
      </c>
      <c r="V1127" s="12">
        <f t="shared" si="1368"/>
        <v>41659</v>
      </c>
      <c r="W1127" s="14">
        <f t="shared" si="1326"/>
        <v>-3.6012476368016966E-3</v>
      </c>
      <c r="X1127" s="13">
        <f t="shared" si="1327"/>
        <v>158709.46597234518</v>
      </c>
      <c r="Y1127" s="14">
        <f t="shared" si="1328"/>
        <v>-9.5039712662692288E-4</v>
      </c>
      <c r="Z1127" s="13">
        <f t="shared" si="1329"/>
        <v>43102.456941743549</v>
      </c>
      <c r="AA1127" s="14"/>
      <c r="AB1127" s="13"/>
      <c r="AC1127" s="24">
        <f t="shared" si="1330"/>
        <v>201811.92291408873</v>
      </c>
      <c r="AD1127" s="18">
        <f>AC1127/MAX(AC$13:$AC1127)-1</f>
        <v>-2.4258229086250194E-2</v>
      </c>
      <c r="AE1127" s="18">
        <f t="shared" si="1331"/>
        <v>-3.0362680567520561E-3</v>
      </c>
      <c r="AH1127" s="16">
        <v>44162</v>
      </c>
      <c r="AI1127" s="19">
        <v>13630948773.146152</v>
      </c>
      <c r="AJ1127" s="14">
        <f t="shared" si="1305"/>
        <v>-2.6645352591003757E-15</v>
      </c>
      <c r="AK1127" s="18">
        <f>AI1127/MAX(AI$13:$AI1127)-1</f>
        <v>-1.977289516541525E-4</v>
      </c>
      <c r="AN1127" s="16">
        <v>44162</v>
      </c>
      <c r="AO1127" s="14">
        <f t="shared" si="1306"/>
        <v>0</v>
      </c>
      <c r="AP1127" s="13">
        <f t="shared" si="1332"/>
        <v>0</v>
      </c>
      <c r="AQ1127" s="14">
        <f t="shared" si="1307"/>
        <v>6.0076467051384252E-3</v>
      </c>
      <c r="AR1127" s="13">
        <f t="shared" si="1333"/>
        <v>107626615.25944178</v>
      </c>
      <c r="AS1127" s="14">
        <f t="shared" si="1308"/>
        <v>-2.6645352591003757E-15</v>
      </c>
      <c r="AT1127" s="13">
        <f t="shared" si="1334"/>
        <v>0</v>
      </c>
      <c r="AU1127" s="24">
        <f t="shared" si="1309"/>
        <v>107626615.25944178</v>
      </c>
      <c r="AV1127" s="18">
        <f>AU1127/MAX(AU$13:$AU1127)-1</f>
        <v>0</v>
      </c>
      <c r="AW1127" s="18">
        <f t="shared" si="1335"/>
        <v>6.0076467051384252E-3</v>
      </c>
      <c r="AZ1127" s="42">
        <v>44172</v>
      </c>
      <c r="BA1127" s="41">
        <v>20790870</v>
      </c>
      <c r="BB1127" s="18">
        <f>BA1127/MAX($BA$13:BA1127)-1</f>
        <v>-1.6697682914391665E-3</v>
      </c>
      <c r="BC1127" s="29">
        <f t="shared" si="1336"/>
        <v>-1.6697682914391665E-3</v>
      </c>
      <c r="BG1127" s="16">
        <v>44214</v>
      </c>
      <c r="BH1127" s="14">
        <f t="shared" si="1310"/>
        <v>4.6688552315210519E-3</v>
      </c>
      <c r="BI1127" s="13">
        <f t="shared" si="1337"/>
        <v>33180769.173406497</v>
      </c>
      <c r="BJ1127" s="14">
        <f t="shared" si="1311"/>
        <v>3.2496131797168815E-2</v>
      </c>
      <c r="BK1127" s="13">
        <f t="shared" si="1312"/>
        <v>92912446.892204106</v>
      </c>
      <c r="BL1127" s="14">
        <f t="shared" si="1313"/>
        <v>-7.5429799230367633E-3</v>
      </c>
      <c r="BM1127" s="13">
        <f t="shared" si="1314"/>
        <v>0</v>
      </c>
      <c r="BN1127" s="14">
        <f t="shared" si="1338"/>
        <v>2.046502929927918E-3</v>
      </c>
      <c r="BO1127" s="13">
        <f t="shared" si="1339"/>
        <v>25766199.154488109</v>
      </c>
      <c r="BP1127" s="24">
        <f t="shared" si="1315"/>
        <v>151859415.2200987</v>
      </c>
      <c r="BQ1127" s="18">
        <f>BP1127/MAX($BP$13:BP1127)-1</f>
        <v>0</v>
      </c>
      <c r="BR1127" s="18">
        <f t="shared" si="1340"/>
        <v>2.1052391046750829E-2</v>
      </c>
      <c r="BU1127" s="16">
        <v>44214</v>
      </c>
      <c r="BV1127" s="14">
        <f t="shared" si="1341"/>
        <v>4.6688552315210519E-3</v>
      </c>
      <c r="BW1127" s="13">
        <f t="shared" si="1294"/>
        <v>33180769.173406497</v>
      </c>
      <c r="BX1127" s="14">
        <f t="shared" si="1342"/>
        <v>3.2496131797168815E-2</v>
      </c>
      <c r="BY1127" s="13">
        <f t="shared" si="1343"/>
        <v>92912446.892204106</v>
      </c>
      <c r="BZ1127" s="14">
        <f t="shared" si="1344"/>
        <v>-7.5429799230367633E-3</v>
      </c>
      <c r="CA1127" s="13">
        <f t="shared" si="1316"/>
        <v>0</v>
      </c>
      <c r="CB1127" s="14">
        <f t="shared" si="1345"/>
        <v>2.046502929927918E-3</v>
      </c>
      <c r="CC1127" s="13">
        <f t="shared" si="1346"/>
        <v>0</v>
      </c>
      <c r="CD1127" s="24">
        <f t="shared" si="1317"/>
        <v>126093216.0656106</v>
      </c>
      <c r="CE1127" s="18">
        <f>CD1127/MAX($CD$13:CD1127)-1</f>
        <v>0</v>
      </c>
      <c r="CF1127" s="18">
        <f t="shared" si="1295"/>
        <v>2.5025161345169744E-2</v>
      </c>
      <c r="CJ1127" s="16">
        <v>44172</v>
      </c>
      <c r="CK1127" s="19">
        <v>194715.62475617055</v>
      </c>
      <c r="CL1127" s="18">
        <f>CK1127/MAX($CK$13:CK1127)-1</f>
        <v>-1.0388224300521332E-2</v>
      </c>
      <c r="CM1127" s="29">
        <f t="shared" si="1347"/>
        <v>0</v>
      </c>
      <c r="CQ1127" s="16">
        <v>44214</v>
      </c>
      <c r="CR1127" s="14">
        <f t="shared" si="1348"/>
        <v>4.6688552315210519E-3</v>
      </c>
      <c r="CS1127" s="13">
        <f t="shared" si="1296"/>
        <v>112814615.1895825</v>
      </c>
      <c r="CT1127" s="14">
        <f t="shared" si="1349"/>
        <v>3.2496131797168815E-2</v>
      </c>
      <c r="CU1127" s="13">
        <f t="shared" si="1318"/>
        <v>55747468.135322459</v>
      </c>
      <c r="CV1127" s="14">
        <f t="shared" si="1350"/>
        <v>-7.5429799230367633E-3</v>
      </c>
      <c r="CW1127" s="13">
        <f t="shared" si="1319"/>
        <v>0</v>
      </c>
      <c r="CX1127" s="14">
        <f t="shared" si="1351"/>
        <v>2.046502929927918E-3</v>
      </c>
      <c r="CY1127" s="13">
        <f t="shared" si="1352"/>
        <v>0</v>
      </c>
      <c r="CZ1127" s="13">
        <f t="shared" si="1353"/>
        <v>0</v>
      </c>
      <c r="DA1127" s="13">
        <f t="shared" si="1354"/>
        <v>0</v>
      </c>
      <c r="DB1127" s="24">
        <f t="shared" si="1320"/>
        <v>168562083.32490495</v>
      </c>
      <c r="DC1127" s="18">
        <f>DB1127/MAX($DB$13:DB1127)-1</f>
        <v>-1.334055030831538E-2</v>
      </c>
      <c r="DD1127" s="18">
        <f t="shared" si="1297"/>
        <v>1.3704494849690052E-2</v>
      </c>
      <c r="DI1127" s="16">
        <v>44026</v>
      </c>
      <c r="DJ1127" s="19">
        <v>17074240.05993716</v>
      </c>
      <c r="DK1127" s="18">
        <f t="shared" si="1355"/>
        <v>4.5852347703831953E-3</v>
      </c>
      <c r="DM1127" s="12">
        <f t="shared" si="1369"/>
        <v>41659</v>
      </c>
      <c r="DN1127" s="15">
        <v>14850766.009076722</v>
      </c>
      <c r="DO1127" s="14">
        <f t="shared" si="1356"/>
        <v>-2.1813062351808687E-3</v>
      </c>
      <c r="DP1127" s="14">
        <f>DN1127/MAX($DN$13:DN1127)-1</f>
        <v>-7.3846042107161836E-3</v>
      </c>
      <c r="DR1127" s="16">
        <v>44162</v>
      </c>
      <c r="DS1127" s="13">
        <f t="shared" si="1321"/>
        <v>20434989.580864821</v>
      </c>
      <c r="DT1127" s="14">
        <f t="shared" si="1357"/>
        <v>-4.4562728694422793E-3</v>
      </c>
      <c r="DU1127" s="14">
        <f>DS1127/MAX($DS$13:DS1127)-1</f>
        <v>-4.4562728694422793E-3</v>
      </c>
      <c r="DX1127" s="42">
        <v>44167</v>
      </c>
      <c r="DY1127" s="14">
        <f t="shared" si="1358"/>
        <v>-9.1577780387664953E-3</v>
      </c>
      <c r="DZ1127" s="13">
        <f t="shared" si="1298"/>
        <v>0</v>
      </c>
      <c r="EA1127" s="18">
        <f t="shared" si="1359"/>
        <v>1.9334602369329712E-3</v>
      </c>
      <c r="EB1127" s="13">
        <f t="shared" si="1360"/>
        <v>6099251.05833185</v>
      </c>
      <c r="EC1127" s="14">
        <f>VLOOKUP(DX1127,$Q$13:$S$1892,3,FALSE)</f>
        <v>-1.4428867840991177E-2</v>
      </c>
      <c r="ED1127" s="13">
        <f t="shared" si="1322"/>
        <v>0</v>
      </c>
      <c r="EE1127" s="14">
        <f t="shared" si="1361"/>
        <v>-8.5993811264989395E-3</v>
      </c>
      <c r="EF1127" s="13">
        <f t="shared" si="1323"/>
        <v>0</v>
      </c>
      <c r="EG1127" s="14">
        <f t="shared" si="1362"/>
        <v>-4.1089358513374252E-3</v>
      </c>
      <c r="EH1127" s="13">
        <f t="shared" si="1363"/>
        <v>0</v>
      </c>
      <c r="EI1127" s="13">
        <f t="shared" si="1364"/>
        <v>0</v>
      </c>
      <c r="EJ1127" s="13">
        <f t="shared" si="1365"/>
        <v>0</v>
      </c>
      <c r="EK1127" s="24">
        <f t="shared" si="1324"/>
        <v>6099251.05833185</v>
      </c>
      <c r="EL1127" s="18">
        <f>EK1127/MAX($EK$13:EK1127)-1</f>
        <v>-2.5233158022556212E-3</v>
      </c>
      <c r="EM1127" s="18">
        <f t="shared" si="1299"/>
        <v>1.9334602369329712E-3</v>
      </c>
    </row>
    <row r="1128" spans="1:143" x14ac:dyDescent="0.3">
      <c r="A1128" s="12">
        <f t="shared" si="1366"/>
        <v>41660</v>
      </c>
      <c r="B1128" s="13">
        <v>1494964.9027162655</v>
      </c>
      <c r="C1128" s="14">
        <f t="shared" si="1300"/>
        <v>8.2260336810113799E-4</v>
      </c>
      <c r="D1128" s="14">
        <f>B1128/MAX($B$13:B1128)-1</f>
        <v>-4.2352800843140748E-2</v>
      </c>
      <c r="F1128" s="16">
        <v>44166</v>
      </c>
      <c r="G1128" s="13">
        <f t="shared" si="1301"/>
        <v>5764011.3527064985</v>
      </c>
      <c r="H1128" s="14">
        <f t="shared" si="1302"/>
        <v>-3.7539447743573096E-4</v>
      </c>
      <c r="I1128" s="14">
        <f>G1128/MAX($G$13:G1128)-1</f>
        <v>-1.0845464642250224E-2</v>
      </c>
      <c r="L1128" s="12">
        <f t="shared" si="1367"/>
        <v>41660</v>
      </c>
      <c r="M1128" s="15">
        <v>31753041.883418102</v>
      </c>
      <c r="N1128" s="14">
        <f t="shared" si="1325"/>
        <v>4.5738837305797642E-3</v>
      </c>
      <c r="O1128" s="14">
        <f>M1128/MAX(M$13:$M1128)-1</f>
        <v>-1.2795623323159755E-2</v>
      </c>
      <c r="Q1128" s="16">
        <v>44166</v>
      </c>
      <c r="R1128" s="13">
        <f t="shared" si="1303"/>
        <v>386167285.87413085</v>
      </c>
      <c r="S1128" s="14">
        <f t="shared" si="1304"/>
        <v>1.7702016413655208E-2</v>
      </c>
      <c r="T1128" s="14">
        <f>R1128/MAX($R$13:R1128)-1</f>
        <v>0</v>
      </c>
      <c r="V1128" s="12">
        <f t="shared" si="1368"/>
        <v>41660</v>
      </c>
      <c r="W1128" s="14">
        <f t="shared" si="1326"/>
        <v>8.2260336810113799E-4</v>
      </c>
      <c r="X1128" s="13">
        <f t="shared" si="1327"/>
        <v>158840.02091360357</v>
      </c>
      <c r="Y1128" s="14">
        <f t="shared" si="1328"/>
        <v>4.5738837305797642E-3</v>
      </c>
      <c r="Z1128" s="13">
        <f t="shared" si="1329"/>
        <v>43299.602568297407</v>
      </c>
      <c r="AA1128" s="14"/>
      <c r="AB1128" s="13"/>
      <c r="AC1128" s="24">
        <f t="shared" si="1330"/>
        <v>202139.62348190098</v>
      </c>
      <c r="AD1128" s="18">
        <f>AC1128/MAX(AC$13:$AC1128)-1</f>
        <v>-2.2673827492184384E-2</v>
      </c>
      <c r="AE1128" s="18">
        <f t="shared" si="1331"/>
        <v>1.6237919102122245E-3</v>
      </c>
      <c r="AH1128" s="16">
        <v>44166</v>
      </c>
      <c r="AI1128" s="19">
        <v>13700008031.929735</v>
      </c>
      <c r="AJ1128" s="14">
        <f t="shared" si="1305"/>
        <v>5.0663574438511993E-3</v>
      </c>
      <c r="AK1128" s="18">
        <f>AI1128/MAX(AI$13:$AI1128)-1</f>
        <v>0</v>
      </c>
      <c r="AN1128" s="16">
        <v>44166</v>
      </c>
      <c r="AO1128" s="14">
        <f t="shared" si="1306"/>
        <v>-3.7539447743573096E-4</v>
      </c>
      <c r="AP1128" s="13">
        <f t="shared" si="1332"/>
        <v>0</v>
      </c>
      <c r="AQ1128" s="14">
        <f t="shared" si="1307"/>
        <v>1.7702016413655208E-2</v>
      </c>
      <c r="AR1128" s="13">
        <f t="shared" si="1333"/>
        <v>109531823.36931057</v>
      </c>
      <c r="AS1128" s="14">
        <f t="shared" si="1308"/>
        <v>5.0663574438511993E-3</v>
      </c>
      <c r="AT1128" s="13">
        <f t="shared" si="1334"/>
        <v>0</v>
      </c>
      <c r="AU1128" s="24">
        <f t="shared" si="1309"/>
        <v>109531823.36931057</v>
      </c>
      <c r="AV1128" s="18">
        <f>AU1128/MAX(AU$13:$AU1128)-1</f>
        <v>0</v>
      </c>
      <c r="AW1128" s="18">
        <f t="shared" si="1335"/>
        <v>1.7702016413655208E-2</v>
      </c>
      <c r="AZ1128" s="42">
        <v>44173</v>
      </c>
      <c r="BA1128" s="41">
        <v>20828580</v>
      </c>
      <c r="BB1128" s="18">
        <f>BA1128/MAX($BA$13:BA1128)-1</f>
        <v>0</v>
      </c>
      <c r="BC1128" s="29">
        <f t="shared" si="1336"/>
        <v>1.8137769126544967E-3</v>
      </c>
      <c r="BG1128" s="16">
        <v>44215</v>
      </c>
      <c r="BH1128" s="14">
        <f t="shared" si="1310"/>
        <v>7.4244417455953116E-3</v>
      </c>
      <c r="BI1128" s="13">
        <f t="shared" si="1337"/>
        <v>33427117.861208498</v>
      </c>
      <c r="BJ1128" s="14">
        <f t="shared" si="1311"/>
        <v>-1.7934484694059116E-2</v>
      </c>
      <c r="BK1128" s="13">
        <f t="shared" si="1312"/>
        <v>91246110.035528287</v>
      </c>
      <c r="BL1128" s="14">
        <f t="shared" si="1313"/>
        <v>1.2631025288573072E-2</v>
      </c>
      <c r="BM1128" s="13">
        <f t="shared" si="1314"/>
        <v>0</v>
      </c>
      <c r="BN1128" s="14">
        <f t="shared" si="1338"/>
        <v>2.0792871471604357E-3</v>
      </c>
      <c r="BO1128" s="13">
        <f t="shared" si="1339"/>
        <v>25819774.481221214</v>
      </c>
      <c r="BP1128" s="24">
        <f t="shared" si="1315"/>
        <v>150493002.377958</v>
      </c>
      <c r="BQ1128" s="18">
        <f>BP1128/MAX($BP$13:BP1128)-1</f>
        <v>-8.997880310287476E-3</v>
      </c>
      <c r="BR1128" s="18">
        <f t="shared" si="1340"/>
        <v>-8.997880310287476E-3</v>
      </c>
      <c r="BU1128" s="16">
        <v>44215</v>
      </c>
      <c r="BV1128" s="14">
        <f t="shared" si="1341"/>
        <v>7.4244417455953116E-3</v>
      </c>
      <c r="BW1128" s="13">
        <f t="shared" si="1294"/>
        <v>33427117.861208498</v>
      </c>
      <c r="BX1128" s="14">
        <f t="shared" si="1342"/>
        <v>-1.7934484694059116E-2</v>
      </c>
      <c r="BY1128" s="13">
        <f t="shared" si="1343"/>
        <v>91246110.035528287</v>
      </c>
      <c r="BZ1128" s="14">
        <f t="shared" si="1344"/>
        <v>1.2631025288573072E-2</v>
      </c>
      <c r="CA1128" s="13">
        <f t="shared" si="1316"/>
        <v>0</v>
      </c>
      <c r="CB1128" s="14">
        <f t="shared" si="1345"/>
        <v>2.0792871471604357E-3</v>
      </c>
      <c r="CC1128" s="13">
        <f t="shared" si="1346"/>
        <v>0</v>
      </c>
      <c r="CD1128" s="24">
        <f t="shared" si="1317"/>
        <v>124673227.89673679</v>
      </c>
      <c r="CE1128" s="18">
        <f>CD1128/MAX($CD$13:CD1128)-1</f>
        <v>-1.1261416063295226E-2</v>
      </c>
      <c r="CF1128" s="18">
        <f t="shared" si="1295"/>
        <v>-1.1261416063295226E-2</v>
      </c>
      <c r="CJ1128" s="16">
        <v>44173</v>
      </c>
      <c r="CK1128" s="19">
        <v>194715.62475617055</v>
      </c>
      <c r="CL1128" s="18">
        <f>CK1128/MAX($CK$13:CK1128)-1</f>
        <v>-1.0388224300521332E-2</v>
      </c>
      <c r="CM1128" s="29">
        <f t="shared" si="1347"/>
        <v>0</v>
      </c>
      <c r="CQ1128" s="16">
        <v>44215</v>
      </c>
      <c r="CR1128" s="14">
        <f t="shared" si="1348"/>
        <v>7.4244417455953116E-3</v>
      </c>
      <c r="CS1128" s="13">
        <f t="shared" si="1296"/>
        <v>113652200.7281093</v>
      </c>
      <c r="CT1128" s="14">
        <f t="shared" si="1349"/>
        <v>-1.7934484694059116E-2</v>
      </c>
      <c r="CU1128" s="13">
        <f t="shared" si="1318"/>
        <v>54747666.021316968</v>
      </c>
      <c r="CV1128" s="14">
        <f t="shared" si="1350"/>
        <v>1.2631025288573072E-2</v>
      </c>
      <c r="CW1128" s="13">
        <f t="shared" si="1319"/>
        <v>0</v>
      </c>
      <c r="CX1128" s="14">
        <f t="shared" si="1351"/>
        <v>2.0792871471604357E-3</v>
      </c>
      <c r="CY1128" s="13">
        <f t="shared" si="1352"/>
        <v>0</v>
      </c>
      <c r="CZ1128" s="13">
        <f t="shared" si="1353"/>
        <v>0</v>
      </c>
      <c r="DA1128" s="13">
        <f t="shared" si="1354"/>
        <v>0</v>
      </c>
      <c r="DB1128" s="24">
        <f t="shared" si="1320"/>
        <v>168399866.74942628</v>
      </c>
      <c r="DC1128" s="18">
        <f>DB1128/MAX($DB$13:DB1128)-1</f>
        <v>-1.4290067031979437E-2</v>
      </c>
      <c r="DD1128" s="18">
        <f t="shared" si="1297"/>
        <v>-9.623550698883987E-4</v>
      </c>
      <c r="DI1128" s="16">
        <v>44027</v>
      </c>
      <c r="DJ1128" s="19">
        <v>17009753.547412932</v>
      </c>
      <c r="DK1128" s="18">
        <f t="shared" si="1355"/>
        <v>-3.7768306113686867E-3</v>
      </c>
      <c r="DM1128" s="12">
        <f t="shared" si="1369"/>
        <v>41660</v>
      </c>
      <c r="DN1128" s="15">
        <v>14895793.603702549</v>
      </c>
      <c r="DO1128" s="14">
        <f t="shared" si="1356"/>
        <v>3.0320048540464217E-3</v>
      </c>
      <c r="DP1128" s="14">
        <f>DN1128/MAX($DN$13:DN1128)-1</f>
        <v>-4.3749895124819416E-3</v>
      </c>
      <c r="DR1128" s="16">
        <v>44166</v>
      </c>
      <c r="DS1128" s="13">
        <f t="shared" si="1321"/>
        <v>20435155.787746832</v>
      </c>
      <c r="DT1128" s="14">
        <f t="shared" si="1357"/>
        <v>8.1334458896797912E-6</v>
      </c>
      <c r="DU1128" s="14">
        <f>DS1128/MAX($DS$13:DS1128)-1</f>
        <v>-4.4481756684069396E-3</v>
      </c>
      <c r="DX1128" s="42">
        <v>44168</v>
      </c>
      <c r="DY1128" s="14">
        <f t="shared" si="1358"/>
        <v>-1.9361307667802752E-2</v>
      </c>
      <c r="DZ1128" s="13">
        <f t="shared" si="1298"/>
        <v>0</v>
      </c>
      <c r="EA1128" s="18">
        <f t="shared" si="1359"/>
        <v>1.3520782523412933E-4</v>
      </c>
      <c r="EB1128" s="13">
        <f t="shared" si="1360"/>
        <v>6100075.7248030044</v>
      </c>
      <c r="EC1128" s="14">
        <f>VLOOKUP(DX1128,$Q$13:$S$1892,3,FALSE)</f>
        <v>-8.7720481925435134E-4</v>
      </c>
      <c r="ED1128" s="13">
        <f t="shared" si="1322"/>
        <v>0</v>
      </c>
      <c r="EE1128" s="14">
        <f t="shared" si="1361"/>
        <v>-1.8984243592970684E-2</v>
      </c>
      <c r="EF1128" s="13">
        <f t="shared" si="1323"/>
        <v>0</v>
      </c>
      <c r="EG1128" s="14">
        <f t="shared" si="1362"/>
        <v>4.6582928353442465E-3</v>
      </c>
      <c r="EH1128" s="13">
        <f t="shared" si="1363"/>
        <v>0</v>
      </c>
      <c r="EI1128" s="13">
        <f t="shared" si="1364"/>
        <v>0</v>
      </c>
      <c r="EJ1128" s="13">
        <f t="shared" si="1365"/>
        <v>0</v>
      </c>
      <c r="EK1128" s="24">
        <f t="shared" si="1324"/>
        <v>6100075.7248030044</v>
      </c>
      <c r="EL1128" s="18">
        <f>EK1128/MAX($EK$13:EK1128)-1</f>
        <v>-2.388449149063443E-3</v>
      </c>
      <c r="EM1128" s="18">
        <f t="shared" si="1299"/>
        <v>1.3520782523412933E-4</v>
      </c>
    </row>
    <row r="1129" spans="1:143" x14ac:dyDescent="0.3">
      <c r="A1129" s="12">
        <f t="shared" si="1366"/>
        <v>41661</v>
      </c>
      <c r="B1129" s="13">
        <v>1492604.8359015547</v>
      </c>
      <c r="C1129" s="14">
        <f t="shared" si="1300"/>
        <v>-1.5786770715638943E-3</v>
      </c>
      <c r="D1129" s="14">
        <f>B1129/MAX($B$13:B1129)-1</f>
        <v>-4.3864616519097011E-2</v>
      </c>
      <c r="F1129" s="16">
        <v>44167</v>
      </c>
      <c r="G1129" s="13">
        <f t="shared" si="1301"/>
        <v>5711225.8161254823</v>
      </c>
      <c r="H1129" s="14">
        <f t="shared" si="1302"/>
        <v>-9.1577780387664953E-3</v>
      </c>
      <c r="I1129" s="14">
        <f>G1129/MAX($G$13:G1129)-1</f>
        <v>-1.990392232309568E-2</v>
      </c>
      <c r="L1129" s="12">
        <f t="shared" si="1367"/>
        <v>41661</v>
      </c>
      <c r="M1129" s="15">
        <v>31693766.382942185</v>
      </c>
      <c r="N1129" s="14">
        <f t="shared" si="1325"/>
        <v>-1.8667660469680047E-3</v>
      </c>
      <c r="O1129" s="14">
        <f>M1129/MAX(M$13:$M1129)-1</f>
        <v>-1.4638502934958275E-2</v>
      </c>
      <c r="Q1129" s="16">
        <v>44167</v>
      </c>
      <c r="R1129" s="13">
        <f t="shared" si="1303"/>
        <v>380595329.14173877</v>
      </c>
      <c r="S1129" s="14">
        <f t="shared" si="1304"/>
        <v>-1.4428867840991177E-2</v>
      </c>
      <c r="T1129" s="14">
        <f>R1129/MAX($R$13:R1129)-1</f>
        <v>-1.4428867840991177E-2</v>
      </c>
      <c r="V1129" s="12">
        <f t="shared" si="1368"/>
        <v>41661</v>
      </c>
      <c r="W1129" s="14">
        <f t="shared" si="1326"/>
        <v>-1.5786770715638943E-3</v>
      </c>
      <c r="X1129" s="13">
        <f t="shared" si="1327"/>
        <v>158589.26381454052</v>
      </c>
      <c r="Y1129" s="14">
        <f t="shared" si="1328"/>
        <v>-1.8667660469680047E-3</v>
      </c>
      <c r="Z1129" s="13">
        <f t="shared" si="1329"/>
        <v>43218.772340375697</v>
      </c>
      <c r="AA1129" s="14"/>
      <c r="AB1129" s="13"/>
      <c r="AC1129" s="24">
        <f t="shared" si="1330"/>
        <v>201808.03615491622</v>
      </c>
      <c r="AD1129" s="18">
        <f>AC1129/MAX(AC$13:$AC1129)-1</f>
        <v>-2.4277021203303217E-2</v>
      </c>
      <c r="AE1129" s="18">
        <f t="shared" si="1331"/>
        <v>-1.640387576038238E-3</v>
      </c>
      <c r="AH1129" s="16">
        <v>44167</v>
      </c>
      <c r="AI1129" s="19">
        <v>13855819447.17672</v>
      </c>
      <c r="AJ1129" s="14">
        <f t="shared" si="1305"/>
        <v>1.1373089335702913E-2</v>
      </c>
      <c r="AK1129" s="18">
        <f>AI1129/MAX(AI$13:$AI1129)-1</f>
        <v>0</v>
      </c>
      <c r="AN1129" s="16">
        <v>44167</v>
      </c>
      <c r="AO1129" s="14">
        <f t="shared" si="1306"/>
        <v>-9.1577780387664953E-3</v>
      </c>
      <c r="AP1129" s="13">
        <f t="shared" si="1332"/>
        <v>0</v>
      </c>
      <c r="AQ1129" s="14">
        <f t="shared" si="1307"/>
        <v>-1.4428867840991177E-2</v>
      </c>
      <c r="AR1129" s="13">
        <f t="shared" si="1333"/>
        <v>107951403.16553201</v>
      </c>
      <c r="AS1129" s="14">
        <f t="shared" si="1308"/>
        <v>1.1373089335702913E-2</v>
      </c>
      <c r="AT1129" s="13">
        <f t="shared" si="1334"/>
        <v>0</v>
      </c>
      <c r="AU1129" s="24">
        <f t="shared" si="1309"/>
        <v>107951403.16553201</v>
      </c>
      <c r="AV1129" s="18">
        <f>AU1129/MAX(AU$13:$AU1129)-1</f>
        <v>-1.4428867840991066E-2</v>
      </c>
      <c r="AW1129" s="18">
        <f t="shared" si="1335"/>
        <v>-1.4428867840991066E-2</v>
      </c>
      <c r="AZ1129" s="42">
        <v>44174</v>
      </c>
      <c r="BA1129" s="41">
        <v>20854020</v>
      </c>
      <c r="BB1129" s="18">
        <f>BA1129/MAX($BA$13:BA1129)-1</f>
        <v>0</v>
      </c>
      <c r="BC1129" s="29">
        <f t="shared" si="1336"/>
        <v>1.2213986743214722E-3</v>
      </c>
      <c r="BG1129" s="16">
        <v>44216</v>
      </c>
      <c r="BH1129" s="14">
        <f t="shared" si="1310"/>
        <v>-1.4735619460921612E-3</v>
      </c>
      <c r="BI1129" s="13">
        <f t="shared" si="1337"/>
        <v>33377860.932360683</v>
      </c>
      <c r="BJ1129" s="14">
        <f t="shared" si="1311"/>
        <v>8.5525007970008726E-3</v>
      </c>
      <c r="BK1129" s="13">
        <f t="shared" si="1312"/>
        <v>92026492.464330375</v>
      </c>
      <c r="BL1129" s="14">
        <f t="shared" si="1313"/>
        <v>7.9398867798545769E-3</v>
      </c>
      <c r="BM1129" s="13">
        <f t="shared" si="1314"/>
        <v>0</v>
      </c>
      <c r="BN1129" s="14">
        <f t="shared" si="1338"/>
        <v>2.2073491508041165E-3</v>
      </c>
      <c r="BO1129" s="13">
        <f t="shared" si="1339"/>
        <v>25876767.738496292</v>
      </c>
      <c r="BP1129" s="24">
        <f t="shared" si="1315"/>
        <v>151281121.13518736</v>
      </c>
      <c r="BQ1129" s="18">
        <f>BP1129/MAX($BP$13:BP1129)-1</f>
        <v>-3.808088448603586E-3</v>
      </c>
      <c r="BR1129" s="18">
        <f t="shared" si="1340"/>
        <v>5.2369129778540024E-3</v>
      </c>
      <c r="BU1129" s="16">
        <v>44216</v>
      </c>
      <c r="BV1129" s="14">
        <f t="shared" si="1341"/>
        <v>-1.4735619460921612E-3</v>
      </c>
      <c r="BW1129" s="13">
        <f t="shared" si="1294"/>
        <v>33377860.932360683</v>
      </c>
      <c r="BX1129" s="14">
        <f t="shared" si="1342"/>
        <v>8.5525007970008726E-3</v>
      </c>
      <c r="BY1129" s="13">
        <f t="shared" si="1343"/>
        <v>92026492.464330375</v>
      </c>
      <c r="BZ1129" s="14">
        <f t="shared" si="1344"/>
        <v>7.9398867798545769E-3</v>
      </c>
      <c r="CA1129" s="13">
        <f t="shared" si="1316"/>
        <v>0</v>
      </c>
      <c r="CB1129" s="14">
        <f t="shared" si="1345"/>
        <v>2.2073491508041165E-3</v>
      </c>
      <c r="CC1129" s="13">
        <f t="shared" si="1346"/>
        <v>0</v>
      </c>
      <c r="CD1129" s="24">
        <f t="shared" si="1317"/>
        <v>125404353.39669105</v>
      </c>
      <c r="CE1129" s="18">
        <f>CD1129/MAX($CD$13:CD1129)-1</f>
        <v>-5.4631223662430228E-3</v>
      </c>
      <c r="CF1129" s="18">
        <f t="shared" si="1295"/>
        <v>5.8643344067408343E-3</v>
      </c>
      <c r="CJ1129" s="16">
        <v>44174</v>
      </c>
      <c r="CK1129" s="19">
        <v>195719.93600142564</v>
      </c>
      <c r="CL1129" s="18">
        <f>CK1129/MAX($CK$13:CK1129)-1</f>
        <v>-5.2839691283109724E-3</v>
      </c>
      <c r="CM1129" s="29">
        <f t="shared" si="1347"/>
        <v>5.157835928743415E-3</v>
      </c>
      <c r="CQ1129" s="16">
        <v>44216</v>
      </c>
      <c r="CR1129" s="14">
        <f t="shared" si="1348"/>
        <v>-1.4735619460921612E-3</v>
      </c>
      <c r="CS1129" s="13">
        <f t="shared" si="1296"/>
        <v>113484727.17002673</v>
      </c>
      <c r="CT1129" s="14">
        <f t="shared" si="1349"/>
        <v>8.5525007970008726E-3</v>
      </c>
      <c r="CU1129" s="13">
        <f t="shared" si="1318"/>
        <v>55215895.478598222</v>
      </c>
      <c r="CV1129" s="14">
        <f t="shared" si="1350"/>
        <v>7.9398867798545769E-3</v>
      </c>
      <c r="CW1129" s="13">
        <f t="shared" si="1319"/>
        <v>0</v>
      </c>
      <c r="CX1129" s="14">
        <f t="shared" si="1351"/>
        <v>2.2073491508041165E-3</v>
      </c>
      <c r="CY1129" s="13">
        <f t="shared" si="1352"/>
        <v>0</v>
      </c>
      <c r="CZ1129" s="13">
        <f t="shared" si="1353"/>
        <v>0</v>
      </c>
      <c r="DA1129" s="13">
        <f t="shared" si="1354"/>
        <v>-1.0485595872730125E-3</v>
      </c>
      <c r="DB1129" s="24">
        <f t="shared" si="1320"/>
        <v>168700622.64862496</v>
      </c>
      <c r="DC1129" s="18">
        <f>DB1129/MAX($DB$13:DB1129)-1</f>
        <v>-1.2529625750395845E-2</v>
      </c>
      <c r="DD1129" s="18">
        <f t="shared" si="1297"/>
        <v>1.7859628098531033E-3</v>
      </c>
      <c r="DI1129" s="16">
        <v>44028</v>
      </c>
      <c r="DJ1129" s="19">
        <v>16978119.894754145</v>
      </c>
      <c r="DK1129" s="18">
        <f t="shared" si="1355"/>
        <v>-1.8597360961527531E-3</v>
      </c>
      <c r="DM1129" s="12">
        <f t="shared" si="1369"/>
        <v>41661</v>
      </c>
      <c r="DN1129" s="15">
        <v>14879316.781166602</v>
      </c>
      <c r="DO1129" s="14">
        <f t="shared" si="1356"/>
        <v>-1.106139288332475E-3</v>
      </c>
      <c r="DP1129" s="14">
        <f>DN1129/MAX($DN$13:DN1129)-1</f>
        <v>-5.4762894530285822E-3</v>
      </c>
      <c r="DR1129" s="16">
        <v>44167</v>
      </c>
      <c r="DS1129" s="13">
        <f t="shared" si="1321"/>
        <v>20474666.348897971</v>
      </c>
      <c r="DT1129" s="14">
        <f t="shared" si="1357"/>
        <v>1.9334602369329712E-3</v>
      </c>
      <c r="DU1129" s="14">
        <f>DS1129/MAX($DS$13:DS1129)-1</f>
        <v>-2.5233158022557323E-3</v>
      </c>
      <c r="DX1129" s="42">
        <v>44169</v>
      </c>
      <c r="DY1129" s="14">
        <f t="shared" si="1358"/>
        <v>-1.9646582768895193E-4</v>
      </c>
      <c r="DZ1129" s="13">
        <f t="shared" si="1298"/>
        <v>0</v>
      </c>
      <c r="EA1129" s="18">
        <f t="shared" si="1359"/>
        <v>-2.0207083155898697E-3</v>
      </c>
      <c r="EB1129" s="13">
        <f t="shared" si="1360"/>
        <v>6087749.2510601673</v>
      </c>
      <c r="EC1129" s="14">
        <f>VLOOKUP(DX1129,$Q$13:$S$1892,3,FALSE)</f>
        <v>-9.6830335457563921E-3</v>
      </c>
      <c r="ED1129" s="13">
        <f t="shared" si="1322"/>
        <v>0</v>
      </c>
      <c r="EE1129" s="14">
        <f t="shared" si="1361"/>
        <v>-1.9386490468509265E-5</v>
      </c>
      <c r="EF1129" s="13">
        <f t="shared" si="1323"/>
        <v>0</v>
      </c>
      <c r="EG1129" s="14">
        <f t="shared" si="1362"/>
        <v>2.9303442229819954E-3</v>
      </c>
      <c r="EH1129" s="13">
        <f t="shared" si="1363"/>
        <v>0</v>
      </c>
      <c r="EI1129" s="13">
        <f t="shared" si="1364"/>
        <v>0</v>
      </c>
      <c r="EJ1129" s="13">
        <f t="shared" si="1365"/>
        <v>-1.0485595872730125E-3</v>
      </c>
      <c r="EK1129" s="24">
        <f t="shared" si="1324"/>
        <v>6087749.2510601673</v>
      </c>
      <c r="EL1129" s="18">
        <f>EK1129/MAX($EK$13:EK1129)-1</f>
        <v>-4.4043311055964596E-3</v>
      </c>
      <c r="EM1129" s="18">
        <f t="shared" si="1299"/>
        <v>-2.0207083155898697E-3</v>
      </c>
    </row>
    <row r="1130" spans="1:143" x14ac:dyDescent="0.3">
      <c r="A1130" s="12">
        <f t="shared" si="1366"/>
        <v>41662</v>
      </c>
      <c r="B1130" s="13">
        <v>1500879.0382150807</v>
      </c>
      <c r="C1130" s="14">
        <f t="shared" si="1300"/>
        <v>5.5434647634169387E-3</v>
      </c>
      <c r="D1130" s="14">
        <f>B1130/MAX($B$13:B1130)-1</f>
        <v>-3.8564313711714426E-2</v>
      </c>
      <c r="F1130" s="16">
        <v>44168</v>
      </c>
      <c r="G1130" s="13">
        <f t="shared" si="1301"/>
        <v>5600649.0159391789</v>
      </c>
      <c r="H1130" s="14">
        <f t="shared" si="1302"/>
        <v>-1.9361307667802752E-2</v>
      </c>
      <c r="I1130" s="14">
        <f>G1130/MAX($G$13:G1130)-1</f>
        <v>-3.887986402700494E-2</v>
      </c>
      <c r="L1130" s="12">
        <f t="shared" si="1367"/>
        <v>41662</v>
      </c>
      <c r="M1130" s="15">
        <v>31680111.903934572</v>
      </c>
      <c r="N1130" s="14">
        <f t="shared" si="1325"/>
        <v>-4.3082538195782227E-4</v>
      </c>
      <c r="O1130" s="14">
        <f>M1130/MAX(M$13:$M1130)-1</f>
        <v>-1.5063021678297761E-2</v>
      </c>
      <c r="Q1130" s="16">
        <v>44168</v>
      </c>
      <c r="R1130" s="13">
        <f t="shared" si="1303"/>
        <v>380261469.08482993</v>
      </c>
      <c r="S1130" s="14">
        <f t="shared" si="1304"/>
        <v>-8.7720481925435134E-4</v>
      </c>
      <c r="T1130" s="14">
        <f>R1130/MAX($R$13:R1130)-1</f>
        <v>-1.5293415587839032E-2</v>
      </c>
      <c r="V1130" s="12">
        <f t="shared" si="1368"/>
        <v>41662</v>
      </c>
      <c r="W1130" s="14">
        <f t="shared" si="1326"/>
        <v>5.5434647634169387E-3</v>
      </c>
      <c r="X1130" s="13">
        <f t="shared" si="1327"/>
        <v>159468.39781035265</v>
      </c>
      <c r="Y1130" s="14">
        <f t="shared" si="1328"/>
        <v>-4.3082538195782227E-4</v>
      </c>
      <c r="Z1130" s="13">
        <f t="shared" si="1329"/>
        <v>43200.152596274405</v>
      </c>
      <c r="AA1130" s="14"/>
      <c r="AB1130" s="13"/>
      <c r="AC1130" s="24">
        <f t="shared" si="1330"/>
        <v>202668.55040662707</v>
      </c>
      <c r="AD1130" s="18">
        <f>AC1130/MAX(AC$13:$AC1130)-1</f>
        <v>-2.0116515284045455E-2</v>
      </c>
      <c r="AE1130" s="18">
        <f t="shared" si="1331"/>
        <v>4.2640237133584336E-3</v>
      </c>
      <c r="AH1130" s="16">
        <v>44168</v>
      </c>
      <c r="AI1130" s="19">
        <v>14072503343.116993</v>
      </c>
      <c r="AJ1130" s="14">
        <f t="shared" si="1305"/>
        <v>1.5638475715301414E-2</v>
      </c>
      <c r="AK1130" s="18">
        <f>AI1130/MAX(AI$13:$AI1130)-1</f>
        <v>0</v>
      </c>
      <c r="AN1130" s="16">
        <v>44168</v>
      </c>
      <c r="AO1130" s="14">
        <f t="shared" si="1306"/>
        <v>-1.9361307667802752E-2</v>
      </c>
      <c r="AP1130" s="13">
        <f t="shared" si="1332"/>
        <v>0</v>
      </c>
      <c r="AQ1130" s="14">
        <f t="shared" si="1307"/>
        <v>-8.7720481925435134E-4</v>
      </c>
      <c r="AR1130" s="13">
        <f t="shared" si="1333"/>
        <v>107856707.67442994</v>
      </c>
      <c r="AS1130" s="14">
        <f t="shared" si="1308"/>
        <v>1.5638475715301414E-2</v>
      </c>
      <c r="AT1130" s="13">
        <f t="shared" si="1334"/>
        <v>0</v>
      </c>
      <c r="AU1130" s="24">
        <f t="shared" si="1309"/>
        <v>107856707.67442994</v>
      </c>
      <c r="AV1130" s="18">
        <f>AU1130/MAX(AU$13:$AU1130)-1</f>
        <v>-1.5293415587838921E-2</v>
      </c>
      <c r="AW1130" s="18">
        <f t="shared" si="1335"/>
        <v>-8.7720481925435134E-4</v>
      </c>
      <c r="AZ1130" s="42">
        <v>44175</v>
      </c>
      <c r="BA1130" s="41">
        <v>20739730</v>
      </c>
      <c r="BB1130" s="18">
        <f>BA1130/MAX($BA$13:BA1130)-1</f>
        <v>-5.4804781044613948E-3</v>
      </c>
      <c r="BC1130" s="29">
        <f t="shared" si="1336"/>
        <v>-5.4804781044613948E-3</v>
      </c>
      <c r="BG1130" s="16">
        <v>44217</v>
      </c>
      <c r="BH1130" s="14">
        <f t="shared" si="1310"/>
        <v>9.3860830876857371E-4</v>
      </c>
      <c r="BI1130" s="13">
        <f t="shared" si="1337"/>
        <v>33409189.669960719</v>
      </c>
      <c r="BJ1130" s="14">
        <f t="shared" si="1311"/>
        <v>-1.0320009554006804E-3</v>
      </c>
      <c r="BK1130" s="13">
        <f t="shared" si="1312"/>
        <v>91931521.036185011</v>
      </c>
      <c r="BL1130" s="14">
        <f t="shared" si="1313"/>
        <v>1.0057400432855079E-2</v>
      </c>
      <c r="BM1130" s="13">
        <f t="shared" si="1314"/>
        <v>0</v>
      </c>
      <c r="BN1130" s="14">
        <f t="shared" si="1338"/>
        <v>2.9414439019017635E-3</v>
      </c>
      <c r="BO1130" s="13">
        <f t="shared" si="1339"/>
        <v>25952882.79916162</v>
      </c>
      <c r="BP1130" s="24">
        <f t="shared" si="1315"/>
        <v>151293593.50530735</v>
      </c>
      <c r="BQ1130" s="18">
        <f>BP1130/MAX($BP$13:BP1130)-1</f>
        <v>-3.7259574190462441E-3</v>
      </c>
      <c r="BR1130" s="18">
        <f t="shared" si="1340"/>
        <v>8.2444987361318667E-5</v>
      </c>
      <c r="BU1130" s="16">
        <v>44217</v>
      </c>
      <c r="BV1130" s="14">
        <f t="shared" si="1341"/>
        <v>9.3860830876857371E-4</v>
      </c>
      <c r="BW1130" s="13">
        <f t="shared" si="1294"/>
        <v>33409189.669960719</v>
      </c>
      <c r="BX1130" s="14">
        <f t="shared" si="1342"/>
        <v>-1.0320009554006804E-3</v>
      </c>
      <c r="BY1130" s="13">
        <f t="shared" si="1343"/>
        <v>91931521.036185011</v>
      </c>
      <c r="BZ1130" s="14">
        <f t="shared" si="1344"/>
        <v>1.0057400432855079E-2</v>
      </c>
      <c r="CA1130" s="13">
        <f t="shared" si="1316"/>
        <v>0</v>
      </c>
      <c r="CB1130" s="14">
        <f t="shared" si="1345"/>
        <v>2.9414439019017635E-3</v>
      </c>
      <c r="CC1130" s="13">
        <f t="shared" si="1346"/>
        <v>0</v>
      </c>
      <c r="CD1130" s="24">
        <f t="shared" si="1317"/>
        <v>125340710.70614573</v>
      </c>
      <c r="CE1130" s="18">
        <f>CD1130/MAX($CD$13:CD1130)-1</f>
        <v>-5.9678496825182892E-3</v>
      </c>
      <c r="CF1130" s="18">
        <f t="shared" si="1295"/>
        <v>-5.0749985005704712E-4</v>
      </c>
      <c r="CJ1130" s="16">
        <v>44175</v>
      </c>
      <c r="CK1130" s="19">
        <v>196565.44982956944</v>
      </c>
      <c r="CL1130" s="18">
        <f>CK1130/MAX($CK$13:CK1130)-1</f>
        <v>-9.8677704680427691E-4</v>
      </c>
      <c r="CM1130" s="29">
        <f t="shared" si="1347"/>
        <v>4.3200189281566992E-3</v>
      </c>
      <c r="CQ1130" s="16">
        <v>44217</v>
      </c>
      <c r="CR1130" s="14">
        <f t="shared" si="1348"/>
        <v>9.3860830876857371E-4</v>
      </c>
      <c r="CS1130" s="13">
        <f t="shared" si="1296"/>
        <v>113591244.87786685</v>
      </c>
      <c r="CT1130" s="14">
        <f t="shared" si="1349"/>
        <v>-1.0320009554006804E-3</v>
      </c>
      <c r="CU1130" s="13">
        <f t="shared" si="1318"/>
        <v>55158912.621711008</v>
      </c>
      <c r="CV1130" s="14">
        <f t="shared" si="1350"/>
        <v>1.0057400432855079E-2</v>
      </c>
      <c r="CW1130" s="13">
        <f t="shared" si="1319"/>
        <v>0</v>
      </c>
      <c r="CX1130" s="14">
        <f t="shared" si="1351"/>
        <v>2.9414439019017635E-3</v>
      </c>
      <c r="CY1130" s="13">
        <f t="shared" si="1352"/>
        <v>0</v>
      </c>
      <c r="CZ1130" s="13">
        <f t="shared" si="1353"/>
        <v>0</v>
      </c>
      <c r="DA1130" s="13">
        <f t="shared" si="1354"/>
        <v>1.5934296773023604E-3</v>
      </c>
      <c r="DB1130" s="24">
        <f t="shared" si="1320"/>
        <v>168750157.49957785</v>
      </c>
      <c r="DC1130" s="18">
        <f>DB1130/MAX($DB$13:DB1130)-1</f>
        <v>-1.2239678997142178E-2</v>
      </c>
      <c r="DD1130" s="18">
        <f t="shared" si="1297"/>
        <v>2.9362577431668591E-4</v>
      </c>
      <c r="DI1130" s="16">
        <v>44029</v>
      </c>
      <c r="DJ1130" s="19">
        <v>16937066.679111782</v>
      </c>
      <c r="DK1130" s="18">
        <f t="shared" si="1355"/>
        <v>-2.4180071702195605E-3</v>
      </c>
      <c r="DM1130" s="12">
        <f t="shared" si="1369"/>
        <v>41662</v>
      </c>
      <c r="DN1130" s="15">
        <v>14880080.582926217</v>
      </c>
      <c r="DO1130" s="14">
        <f t="shared" si="1356"/>
        <v>5.1333120387742071E-5</v>
      </c>
      <c r="DP1130" s="14">
        <f>DN1130/MAX($DN$13:DN1130)-1</f>
        <v>-5.4252374476666532E-3</v>
      </c>
      <c r="DR1130" s="16">
        <v>44168</v>
      </c>
      <c r="DS1130" s="13">
        <f t="shared" si="1321"/>
        <v>20477434.684007399</v>
      </c>
      <c r="DT1130" s="14">
        <f t="shared" si="1357"/>
        <v>1.3520782523412933E-4</v>
      </c>
      <c r="DU1130" s="14">
        <f>DS1130/MAX($DS$13:DS1130)-1</f>
        <v>-2.388449149063665E-3</v>
      </c>
      <c r="DX1130" s="42">
        <v>44172</v>
      </c>
      <c r="DY1130" s="14">
        <f t="shared" si="1358"/>
        <v>-1.6837346194816805E-2</v>
      </c>
      <c r="DZ1130" s="13">
        <f t="shared" si="1298"/>
        <v>0</v>
      </c>
      <c r="EA1130" s="18">
        <f t="shared" si="1359"/>
        <v>-3.2695709596516354E-3</v>
      </c>
      <c r="EB1130" s="13">
        <f t="shared" si="1360"/>
        <v>6067844.9228992602</v>
      </c>
      <c r="EC1130" s="14">
        <f>VLOOKUP(DX1130,$Q$13:$S$1892,3,FALSE)</f>
        <v>2.6877554277162652E-3</v>
      </c>
      <c r="ED1130" s="13">
        <f t="shared" si="1322"/>
        <v>0</v>
      </c>
      <c r="EE1130" s="14">
        <f t="shared" si="1361"/>
        <v>-1.6122605455920369E-2</v>
      </c>
      <c r="EF1130" s="13">
        <f t="shared" si="1323"/>
        <v>0</v>
      </c>
      <c r="EG1130" s="14">
        <f t="shared" si="1362"/>
        <v>-1.6697682914391665E-3</v>
      </c>
      <c r="EH1130" s="13">
        <f t="shared" si="1363"/>
        <v>0</v>
      </c>
      <c r="EI1130" s="13">
        <f t="shared" si="1364"/>
        <v>0</v>
      </c>
      <c r="EJ1130" s="13">
        <f t="shared" si="1365"/>
        <v>1.5934296773023604E-3</v>
      </c>
      <c r="EK1130" s="24">
        <f t="shared" si="1324"/>
        <v>6067844.9228992602</v>
      </c>
      <c r="EL1130" s="18">
        <f>EK1130/MAX($EK$13:EK1130)-1</f>
        <v>-7.6595017921684549E-3</v>
      </c>
      <c r="EM1130" s="18">
        <f t="shared" si="1299"/>
        <v>-3.2695709596516354E-3</v>
      </c>
    </row>
    <row r="1131" spans="1:143" x14ac:dyDescent="0.3">
      <c r="A1131" s="12">
        <f t="shared" si="1366"/>
        <v>41663</v>
      </c>
      <c r="B1131" s="13">
        <v>1501724.3974715646</v>
      </c>
      <c r="C1131" s="14">
        <f t="shared" si="1300"/>
        <v>5.6324276304708931E-4</v>
      </c>
      <c r="D1131" s="14">
        <f>B1131/MAX($B$13:B1131)-1</f>
        <v>-3.8022792019277274E-2</v>
      </c>
      <c r="F1131" s="16">
        <v>44169</v>
      </c>
      <c r="G1131" s="13">
        <f t="shared" si="1301"/>
        <v>5599548.6797946673</v>
      </c>
      <c r="H1131" s="14">
        <f t="shared" si="1302"/>
        <v>-1.9646582768895193E-4</v>
      </c>
      <c r="I1131" s="14">
        <f>G1131/MAX($G$13:G1131)-1</f>
        <v>-3.9068691290027435E-2</v>
      </c>
      <c r="L1131" s="12">
        <f t="shared" si="1367"/>
        <v>41663</v>
      </c>
      <c r="M1131" s="15">
        <v>32238037.199446067</v>
      </c>
      <c r="N1131" s="14">
        <f t="shared" si="1325"/>
        <v>1.7611216058937007E-2</v>
      </c>
      <c r="O1131" s="14">
        <f>M1131/MAX(M$13:$M1131)-1</f>
        <v>0</v>
      </c>
      <c r="Q1131" s="16">
        <v>44169</v>
      </c>
      <c r="R1131" s="13">
        <f t="shared" si="1303"/>
        <v>376579384.52352291</v>
      </c>
      <c r="S1131" s="14">
        <f t="shared" si="1304"/>
        <v>-9.6830335457563921E-3</v>
      </c>
      <c r="T1131" s="14">
        <f>R1131/MAX($R$13:R1131)-1</f>
        <v>-2.4828362477429144E-2</v>
      </c>
      <c r="V1131" s="12">
        <f t="shared" si="1368"/>
        <v>41663</v>
      </c>
      <c r="W1131" s="14">
        <f t="shared" si="1326"/>
        <v>5.6324276304708931E-4</v>
      </c>
      <c r="X1131" s="13">
        <f t="shared" si="1327"/>
        <v>159558.21723135404</v>
      </c>
      <c r="Y1131" s="14">
        <f t="shared" si="1328"/>
        <v>1.7611216058937007E-2</v>
      </c>
      <c r="Z1131" s="13">
        <f t="shared" si="1329"/>
        <v>43960.959817426439</v>
      </c>
      <c r="AA1131" s="14"/>
      <c r="AB1131" s="13"/>
      <c r="AC1131" s="24">
        <f t="shared" si="1330"/>
        <v>203519.17704878049</v>
      </c>
      <c r="AD1131" s="18">
        <f>AC1131/MAX(AC$13:$AC1131)-1</f>
        <v>-1.6003815032165303E-2</v>
      </c>
      <c r="AE1131" s="18">
        <f t="shared" si="1331"/>
        <v>4.1971319203042423E-3</v>
      </c>
      <c r="AH1131" s="16">
        <v>44169</v>
      </c>
      <c r="AI1131" s="19">
        <v>14041682541.780798</v>
      </c>
      <c r="AJ1131" s="14">
        <f t="shared" si="1305"/>
        <v>-2.1901434723247126E-3</v>
      </c>
      <c r="AK1131" s="18">
        <f>AI1131/MAX(AI$13:$AI1131)-1</f>
        <v>-2.1901434723247126E-3</v>
      </c>
      <c r="AN1131" s="16">
        <v>44169</v>
      </c>
      <c r="AO1131" s="14">
        <f t="shared" si="1306"/>
        <v>-1.9646582768895193E-4</v>
      </c>
      <c r="AP1131" s="13">
        <f t="shared" si="1332"/>
        <v>0</v>
      </c>
      <c r="AQ1131" s="14">
        <f t="shared" si="1307"/>
        <v>-9.6830335457563921E-3</v>
      </c>
      <c r="AR1131" s="13">
        <f t="shared" si="1333"/>
        <v>106812327.55588359</v>
      </c>
      <c r="AS1131" s="14">
        <f t="shared" si="1308"/>
        <v>-2.1901434723247126E-3</v>
      </c>
      <c r="AT1131" s="13">
        <f t="shared" si="1334"/>
        <v>0</v>
      </c>
      <c r="AU1131" s="24">
        <f t="shared" si="1309"/>
        <v>106812327.55588359</v>
      </c>
      <c r="AV1131" s="18">
        <f>AU1131/MAX(AU$13:$AU1131)-1</f>
        <v>-2.4828362477429144E-2</v>
      </c>
      <c r="AW1131" s="18">
        <f t="shared" si="1335"/>
        <v>-9.6830335457563921E-3</v>
      </c>
      <c r="AZ1131" s="42">
        <v>44176</v>
      </c>
      <c r="BA1131" s="41">
        <v>20730524</v>
      </c>
      <c r="BB1131" s="18">
        <f>BA1131/MAX($BA$13:BA1131)-1</f>
        <v>-5.9219277626088029E-3</v>
      </c>
      <c r="BC1131" s="29">
        <f t="shared" si="1336"/>
        <v>-4.4388234562364737E-4</v>
      </c>
      <c r="BG1131" s="16">
        <v>44218</v>
      </c>
      <c r="BH1131" s="14">
        <f t="shared" si="1310"/>
        <v>4.8023446725544705E-3</v>
      </c>
      <c r="BI1131" s="13">
        <f t="shared" si="1337"/>
        <v>33569632.113986619</v>
      </c>
      <c r="BJ1131" s="14">
        <f t="shared" si="1311"/>
        <v>4.1245431885536199E-2</v>
      </c>
      <c r="BK1131" s="13">
        <f t="shared" si="1312"/>
        <v>95723276.325216725</v>
      </c>
      <c r="BL1131" s="14">
        <f t="shared" si="1313"/>
        <v>-2.409109206466642E-3</v>
      </c>
      <c r="BM1131" s="13">
        <f t="shared" si="1314"/>
        <v>0</v>
      </c>
      <c r="BN1131" s="14">
        <f t="shared" si="1338"/>
        <v>-1.423672932770903E-3</v>
      </c>
      <c r="BO1131" s="13">
        <f t="shared" si="1339"/>
        <v>25915934.382393077</v>
      </c>
      <c r="BP1131" s="24">
        <f t="shared" si="1315"/>
        <v>155208842.82159644</v>
      </c>
      <c r="BQ1131" s="18">
        <f>BP1131/MAX($BP$13:BP1131)-1</f>
        <v>0</v>
      </c>
      <c r="BR1131" s="18">
        <f t="shared" si="1340"/>
        <v>2.5878487155847507E-2</v>
      </c>
      <c r="BU1131" s="16">
        <v>44218</v>
      </c>
      <c r="BV1131" s="14">
        <f t="shared" si="1341"/>
        <v>4.8023446725544705E-3</v>
      </c>
      <c r="BW1131" s="13">
        <f t="shared" si="1294"/>
        <v>33569632.113986619</v>
      </c>
      <c r="BX1131" s="14">
        <f t="shared" si="1342"/>
        <v>4.1245431885536199E-2</v>
      </c>
      <c r="BY1131" s="13">
        <f t="shared" si="1343"/>
        <v>95723276.325216725</v>
      </c>
      <c r="BZ1131" s="14">
        <f t="shared" si="1344"/>
        <v>-2.409109206466642E-3</v>
      </c>
      <c r="CA1131" s="13">
        <f t="shared" si="1316"/>
        <v>0</v>
      </c>
      <c r="CB1131" s="14">
        <f t="shared" si="1345"/>
        <v>-1.423672932770903E-3</v>
      </c>
      <c r="CC1131" s="13">
        <f t="shared" si="1346"/>
        <v>0</v>
      </c>
      <c r="CD1131" s="24">
        <f t="shared" si="1317"/>
        <v>129292908.43920335</v>
      </c>
      <c r="CE1131" s="18">
        <f>CD1131/MAX($CD$13:CD1131)-1</f>
        <v>0</v>
      </c>
      <c r="CF1131" s="18">
        <f t="shared" si="1295"/>
        <v>3.1531636535262031E-2</v>
      </c>
      <c r="CJ1131" s="16">
        <v>44176</v>
      </c>
      <c r="CK1131" s="19">
        <v>196565.44982956944</v>
      </c>
      <c r="CL1131" s="18">
        <f>CK1131/MAX($CK$13:CK1131)-1</f>
        <v>-9.8677704680427691E-4</v>
      </c>
      <c r="CM1131" s="29">
        <f t="shared" si="1347"/>
        <v>0</v>
      </c>
      <c r="CQ1131" s="16">
        <v>44218</v>
      </c>
      <c r="CR1131" s="14">
        <f t="shared" si="1348"/>
        <v>4.8023446725544705E-3</v>
      </c>
      <c r="CS1131" s="13">
        <f t="shared" si="1296"/>
        <v>114136749.18755491</v>
      </c>
      <c r="CT1131" s="14">
        <f t="shared" si="1349"/>
        <v>4.1245431885536199E-2</v>
      </c>
      <c r="CU1131" s="13">
        <f t="shared" si="1318"/>
        <v>57433965.795130029</v>
      </c>
      <c r="CV1131" s="14">
        <f t="shared" si="1350"/>
        <v>-2.409109206466642E-3</v>
      </c>
      <c r="CW1131" s="13">
        <f t="shared" si="1319"/>
        <v>0</v>
      </c>
      <c r="CX1131" s="14">
        <f t="shared" si="1351"/>
        <v>-1.423672932770903E-3</v>
      </c>
      <c r="CY1131" s="13">
        <f t="shared" si="1352"/>
        <v>0</v>
      </c>
      <c r="CZ1131" s="13">
        <f t="shared" si="1353"/>
        <v>0</v>
      </c>
      <c r="DA1131" s="13">
        <f t="shared" si="1354"/>
        <v>0</v>
      </c>
      <c r="DB1131" s="24">
        <f t="shared" si="1320"/>
        <v>171570714.98268494</v>
      </c>
      <c r="DC1131" s="18">
        <f>DB1131/MAX($DB$13:DB1131)-1</f>
        <v>0</v>
      </c>
      <c r="DD1131" s="18">
        <f t="shared" si="1297"/>
        <v>1.6714399114644563E-2</v>
      </c>
      <c r="DI1131" s="16">
        <v>44032</v>
      </c>
      <c r="DJ1131" s="19">
        <v>16901020.286518849</v>
      </c>
      <c r="DK1131" s="18">
        <f t="shared" si="1355"/>
        <v>-2.1282547489399617E-3</v>
      </c>
      <c r="DM1131" s="12">
        <f t="shared" si="1369"/>
        <v>41663</v>
      </c>
      <c r="DN1131" s="15">
        <v>14941100.578107886</v>
      </c>
      <c r="DO1131" s="14">
        <f t="shared" si="1356"/>
        <v>4.1007839199260765E-3</v>
      </c>
      <c r="DP1131" s="14">
        <f>DN1131/MAX($DN$13:DN1131)-1</f>
        <v>-1.3467012542276446E-3</v>
      </c>
      <c r="DR1131" s="16">
        <v>44169</v>
      </c>
      <c r="DS1131" s="13">
        <f t="shared" si="1321"/>
        <v>20436055.761459477</v>
      </c>
      <c r="DT1131" s="14">
        <f t="shared" si="1357"/>
        <v>-2.0207083155898697E-3</v>
      </c>
      <c r="DU1131" s="14">
        <f>DS1131/MAX($DS$13:DS1131)-1</f>
        <v>-4.4043311055965706E-3</v>
      </c>
      <c r="DX1131" s="42">
        <v>44173</v>
      </c>
      <c r="DY1131" s="14">
        <f t="shared" si="1358"/>
        <v>-3.0073399266900003E-3</v>
      </c>
      <c r="DZ1131" s="13">
        <f t="shared" si="1298"/>
        <v>0</v>
      </c>
      <c r="EA1131" s="18">
        <f t="shared" si="1359"/>
        <v>-5.8643080945819381E-4</v>
      </c>
      <c r="EB1131" s="13">
        <f t="shared" si="1360"/>
        <v>6064286.5516894571</v>
      </c>
      <c r="EC1131" s="14">
        <f>VLOOKUP(DX1131,$Q$13:$S$1892,3,FALSE)</f>
        <v>-3.8865529277022359E-3</v>
      </c>
      <c r="ED1131" s="13">
        <f t="shared" si="1322"/>
        <v>0</v>
      </c>
      <c r="EE1131" s="14">
        <f t="shared" si="1361"/>
        <v>-2.9678242344578498E-3</v>
      </c>
      <c r="EF1131" s="13">
        <f t="shared" si="1323"/>
        <v>0</v>
      </c>
      <c r="EG1131" s="14">
        <f t="shared" si="1362"/>
        <v>1.8137769126544967E-3</v>
      </c>
      <c r="EH1131" s="13">
        <f t="shared" si="1363"/>
        <v>0</v>
      </c>
      <c r="EI1131" s="13">
        <f t="shared" si="1364"/>
        <v>0</v>
      </c>
      <c r="EJ1131" s="13">
        <f t="shared" si="1365"/>
        <v>0</v>
      </c>
      <c r="EK1131" s="24">
        <f t="shared" si="1324"/>
        <v>6064286.5516894571</v>
      </c>
      <c r="EL1131" s="18">
        <f>EK1131/MAX($EK$13:EK1131)-1</f>
        <v>-8.2414408337907474E-3</v>
      </c>
      <c r="EM1131" s="18">
        <f t="shared" si="1299"/>
        <v>-5.8643080945830484E-4</v>
      </c>
    </row>
    <row r="1132" spans="1:143" x14ac:dyDescent="0.3">
      <c r="A1132" s="12">
        <f t="shared" si="1366"/>
        <v>41664</v>
      </c>
      <c r="B1132" s="13">
        <v>1501724.3974715646</v>
      </c>
      <c r="C1132" s="14">
        <f t="shared" si="1300"/>
        <v>0</v>
      </c>
      <c r="D1132" s="14">
        <f>B1132/MAX($B$13:B1132)-1</f>
        <v>-3.8022792019277274E-2</v>
      </c>
      <c r="F1132" s="16">
        <v>44172</v>
      </c>
      <c r="G1132" s="13">
        <f t="shared" si="1301"/>
        <v>5505267.1401382349</v>
      </c>
      <c r="H1132" s="14">
        <f t="shared" si="1302"/>
        <v>-1.6837346194816805E-2</v>
      </c>
      <c r="I1132" s="14">
        <f>G1132/MAX($G$13:G1132)-1</f>
        <v>-5.5248224404215618E-2</v>
      </c>
      <c r="L1132" s="12">
        <f t="shared" si="1367"/>
        <v>41664</v>
      </c>
      <c r="M1132" s="15">
        <v>32238037.199446067</v>
      </c>
      <c r="N1132" s="14">
        <f t="shared" si="1325"/>
        <v>0</v>
      </c>
      <c r="O1132" s="14">
        <f>M1132/MAX(M$13:$M1132)-1</f>
        <v>0</v>
      </c>
      <c r="Q1132" s="16">
        <v>44172</v>
      </c>
      <c r="R1132" s="13">
        <f t="shared" si="1303"/>
        <v>377591537.80824208</v>
      </c>
      <c r="S1132" s="14">
        <f t="shared" si="1304"/>
        <v>2.6877554277162652E-3</v>
      </c>
      <c r="T1132" s="14">
        <f>R1132/MAX($R$13:R1132)-1</f>
        <v>-2.2207339615722854E-2</v>
      </c>
      <c r="V1132" s="12">
        <f t="shared" si="1368"/>
        <v>41664</v>
      </c>
      <c r="W1132" s="14">
        <f t="shared" si="1326"/>
        <v>0</v>
      </c>
      <c r="X1132" s="13">
        <f t="shared" si="1327"/>
        <v>159558.21723135404</v>
      </c>
      <c r="Y1132" s="14">
        <f t="shared" si="1328"/>
        <v>0</v>
      </c>
      <c r="Z1132" s="13">
        <f t="shared" si="1329"/>
        <v>43960.959817426439</v>
      </c>
      <c r="AA1132" s="14"/>
      <c r="AB1132" s="13"/>
      <c r="AC1132" s="24">
        <f t="shared" si="1330"/>
        <v>203519.17704878049</v>
      </c>
      <c r="AD1132" s="18">
        <f>AC1132/MAX(AC$13:$AC1132)-1</f>
        <v>-1.6003815032165303E-2</v>
      </c>
      <c r="AE1132" s="18">
        <f t="shared" si="1331"/>
        <v>0</v>
      </c>
      <c r="AH1132" s="16">
        <v>44172</v>
      </c>
      <c r="AI1132" s="19">
        <v>14061783390.53611</v>
      </c>
      <c r="AJ1132" s="14">
        <f t="shared" si="1305"/>
        <v>1.4315128329887017E-3</v>
      </c>
      <c r="AK1132" s="18">
        <f>AI1132/MAX(AI$13:$AI1132)-1</f>
        <v>-7.617658578227271E-4</v>
      </c>
      <c r="AN1132" s="16">
        <v>44172</v>
      </c>
      <c r="AO1132" s="14">
        <f t="shared" si="1306"/>
        <v>-1.6837346194816805E-2</v>
      </c>
      <c r="AP1132" s="13">
        <f t="shared" si="1332"/>
        <v>0</v>
      </c>
      <c r="AQ1132" s="14">
        <f t="shared" si="1307"/>
        <v>2.6877554277162652E-3</v>
      </c>
      <c r="AR1132" s="13">
        <f t="shared" si="1333"/>
        <v>107099412.96901892</v>
      </c>
      <c r="AS1132" s="14">
        <f t="shared" si="1308"/>
        <v>1.4315128329887017E-3</v>
      </c>
      <c r="AT1132" s="13">
        <f t="shared" si="1334"/>
        <v>0</v>
      </c>
      <c r="AU1132" s="24">
        <f t="shared" si="1309"/>
        <v>107099412.96901892</v>
      </c>
      <c r="AV1132" s="18">
        <f>AU1132/MAX(AU$13:$AU1132)-1</f>
        <v>-2.2207339615722854E-2</v>
      </c>
      <c r="AW1132" s="18">
        <f t="shared" si="1335"/>
        <v>2.6877554277162652E-3</v>
      </c>
      <c r="AZ1132" s="42">
        <v>44179</v>
      </c>
      <c r="BA1132" s="41">
        <v>20748488</v>
      </c>
      <c r="BB1132" s="18">
        <f>BA1132/MAX($BA$13:BA1132)-1</f>
        <v>-5.0605111148833704E-3</v>
      </c>
      <c r="BC1132" s="29">
        <f t="shared" si="1336"/>
        <v>8.665482840666261E-4</v>
      </c>
      <c r="BG1132" s="16">
        <v>44221</v>
      </c>
      <c r="BH1132" s="14">
        <f t="shared" si="1310"/>
        <v>-1.2000802812390021E-2</v>
      </c>
      <c r="BI1132" s="13">
        <f t="shared" si="1337"/>
        <v>33166769.578502189</v>
      </c>
      <c r="BJ1132" s="14">
        <f t="shared" si="1311"/>
        <v>7.1438067051352583E-3</v>
      </c>
      <c r="BK1132" s="13">
        <f t="shared" si="1312"/>
        <v>96407104.908466324</v>
      </c>
      <c r="BL1132" s="14">
        <f t="shared" si="1313"/>
        <v>3.9242800553009882E-3</v>
      </c>
      <c r="BM1132" s="13">
        <f t="shared" si="1314"/>
        <v>0</v>
      </c>
      <c r="BN1132" s="14">
        <f t="shared" si="1338"/>
        <v>2.4600007784634226E-3</v>
      </c>
      <c r="BO1132" s="13">
        <f t="shared" si="1339"/>
        <v>25979687.601148371</v>
      </c>
      <c r="BP1132" s="24">
        <f t="shared" si="1315"/>
        <v>155553562.08811688</v>
      </c>
      <c r="BQ1132" s="18">
        <f>BP1132/MAX($BP$13:BP1132)-1</f>
        <v>0</v>
      </c>
      <c r="BR1132" s="18">
        <f t="shared" si="1340"/>
        <v>2.2210027486428974E-3</v>
      </c>
      <c r="BU1132" s="16">
        <v>44221</v>
      </c>
      <c r="BV1132" s="14">
        <f t="shared" si="1341"/>
        <v>-1.2000802812390021E-2</v>
      </c>
      <c r="BW1132" s="13">
        <f t="shared" si="1294"/>
        <v>33166769.578502189</v>
      </c>
      <c r="BX1132" s="14">
        <f t="shared" si="1342"/>
        <v>7.1438067051352583E-3</v>
      </c>
      <c r="BY1132" s="13">
        <f t="shared" si="1343"/>
        <v>96407104.908466324</v>
      </c>
      <c r="BZ1132" s="14">
        <f t="shared" si="1344"/>
        <v>3.9242800553009882E-3</v>
      </c>
      <c r="CA1132" s="13">
        <f t="shared" si="1316"/>
        <v>0</v>
      </c>
      <c r="CB1132" s="14">
        <f t="shared" si="1345"/>
        <v>2.4600007784634226E-3</v>
      </c>
      <c r="CC1132" s="13">
        <f t="shared" si="1346"/>
        <v>0</v>
      </c>
      <c r="CD1132" s="24">
        <f t="shared" si="1317"/>
        <v>129573874.48696852</v>
      </c>
      <c r="CE1132" s="18">
        <f>CD1132/MAX($CD$13:CD1132)-1</f>
        <v>0</v>
      </c>
      <c r="CF1132" s="18">
        <f t="shared" si="1295"/>
        <v>2.1730971261837428E-3</v>
      </c>
      <c r="CJ1132" s="16">
        <v>44179</v>
      </c>
      <c r="CK1132" s="19">
        <v>196565.44982956944</v>
      </c>
      <c r="CL1132" s="18">
        <f>CK1132/MAX($CK$13:CK1132)-1</f>
        <v>-9.8677704680427691E-4</v>
      </c>
      <c r="CM1132" s="29">
        <f t="shared" si="1347"/>
        <v>0</v>
      </c>
      <c r="CQ1132" s="16">
        <v>44221</v>
      </c>
      <c r="CR1132" s="14">
        <f t="shared" si="1348"/>
        <v>-1.2000802812390021E-2</v>
      </c>
      <c r="CS1132" s="13">
        <f t="shared" si="1296"/>
        <v>112767016.56690785</v>
      </c>
      <c r="CT1132" s="14">
        <f t="shared" si="1349"/>
        <v>7.1438067051352583E-3</v>
      </c>
      <c r="CU1132" s="13">
        <f t="shared" si="1318"/>
        <v>57844262.945079789</v>
      </c>
      <c r="CV1132" s="14">
        <f t="shared" si="1350"/>
        <v>3.9242800553009882E-3</v>
      </c>
      <c r="CW1132" s="13">
        <f t="shared" si="1319"/>
        <v>0</v>
      </c>
      <c r="CX1132" s="14">
        <f t="shared" si="1351"/>
        <v>2.4600007784634226E-3</v>
      </c>
      <c r="CY1132" s="13">
        <f t="shared" si="1352"/>
        <v>0</v>
      </c>
      <c r="CZ1132" s="13">
        <f t="shared" si="1353"/>
        <v>0</v>
      </c>
      <c r="DA1132" s="13">
        <f t="shared" si="1354"/>
        <v>0</v>
      </c>
      <c r="DB1132" s="24">
        <f t="shared" si="1320"/>
        <v>170611279.51198763</v>
      </c>
      <c r="DC1132" s="18">
        <f>DB1132/MAX($DB$13:DB1132)-1</f>
        <v>-5.5920701315148591E-3</v>
      </c>
      <c r="DD1132" s="18">
        <f t="shared" si="1297"/>
        <v>-5.5920701315148591E-3</v>
      </c>
      <c r="DI1132" s="16">
        <v>44033</v>
      </c>
      <c r="DJ1132" s="19">
        <v>17057198.916813832</v>
      </c>
      <c r="DK1132" s="18">
        <f t="shared" si="1355"/>
        <v>9.240781186421021E-3</v>
      </c>
      <c r="DM1132" s="12">
        <f t="shared" si="1369"/>
        <v>41664</v>
      </c>
      <c r="DN1132" s="15">
        <v>14941100.578107886</v>
      </c>
      <c r="DO1132" s="14">
        <f t="shared" si="1356"/>
        <v>0</v>
      </c>
      <c r="DP1132" s="14">
        <f>DN1132/MAX($DN$13:DN1132)-1</f>
        <v>-1.3467012542276446E-3</v>
      </c>
      <c r="DR1132" s="16">
        <v>44172</v>
      </c>
      <c r="DS1132" s="13">
        <f t="shared" si="1321"/>
        <v>20369238.627011988</v>
      </c>
      <c r="DT1132" s="14">
        <f t="shared" si="1357"/>
        <v>-3.2695709596516354E-3</v>
      </c>
      <c r="DU1132" s="14">
        <f>DS1132/MAX($DS$13:DS1132)-1</f>
        <v>-7.659501792168677E-3</v>
      </c>
      <c r="DX1132" s="42">
        <v>44174</v>
      </c>
      <c r="DY1132" s="14">
        <f t="shared" si="1358"/>
        <v>2.5203283687712075E-2</v>
      </c>
      <c r="DZ1132" s="13">
        <f t="shared" si="1298"/>
        <v>0</v>
      </c>
      <c r="EA1132" s="18">
        <f t="shared" si="1359"/>
        <v>3.1323503658444718E-3</v>
      </c>
      <c r="EB1132" s="13">
        <f t="shared" si="1360"/>
        <v>6083282.0218882272</v>
      </c>
      <c r="EC1132" s="14">
        <f>VLOOKUP(DX1132,$Q$13:$S$1892,3,FALSE)</f>
        <v>3.4924006989853762E-3</v>
      </c>
      <c r="ED1132" s="13">
        <f t="shared" si="1322"/>
        <v>0</v>
      </c>
      <c r="EE1132" s="14">
        <f t="shared" si="1361"/>
        <v>2.4715406140524809E-2</v>
      </c>
      <c r="EF1132" s="13">
        <f t="shared" si="1323"/>
        <v>0</v>
      </c>
      <c r="EG1132" s="14">
        <f t="shared" si="1362"/>
        <v>1.2213986743214722E-3</v>
      </c>
      <c r="EH1132" s="13">
        <f t="shared" si="1363"/>
        <v>0</v>
      </c>
      <c r="EI1132" s="13">
        <f t="shared" si="1364"/>
        <v>0</v>
      </c>
      <c r="EJ1132" s="13">
        <f t="shared" si="1365"/>
        <v>0</v>
      </c>
      <c r="EK1132" s="24">
        <f t="shared" si="1324"/>
        <v>6083282.0218882272</v>
      </c>
      <c r="EL1132" s="18">
        <f>EK1132/MAX($EK$13:EK1132)-1</f>
        <v>-5.1349055481570982E-3</v>
      </c>
      <c r="EM1132" s="18">
        <f t="shared" si="1299"/>
        <v>3.1323503658444718E-3</v>
      </c>
    </row>
    <row r="1133" spans="1:143" x14ac:dyDescent="0.3">
      <c r="A1133" s="12">
        <f t="shared" si="1366"/>
        <v>41665</v>
      </c>
      <c r="B1133" s="13">
        <v>1501724.3974715646</v>
      </c>
      <c r="C1133" s="14">
        <f t="shared" si="1300"/>
        <v>0</v>
      </c>
      <c r="D1133" s="14">
        <f>B1133/MAX($B$13:B1133)-1</f>
        <v>-3.8022792019277274E-2</v>
      </c>
      <c r="F1133" s="16">
        <v>44173</v>
      </c>
      <c r="G1133" s="13">
        <f t="shared" si="1301"/>
        <v>5488710.930460603</v>
      </c>
      <c r="H1133" s="14">
        <f t="shared" si="1302"/>
        <v>-3.0073399266900003E-3</v>
      </c>
      <c r="I1133" s="14">
        <f>G1133/MAX($G$13:G1133)-1</f>
        <v>-5.8089414139776085E-2</v>
      </c>
      <c r="L1133" s="12">
        <f t="shared" si="1367"/>
        <v>41665</v>
      </c>
      <c r="M1133" s="15">
        <v>32238037.199446067</v>
      </c>
      <c r="N1133" s="14">
        <f t="shared" si="1325"/>
        <v>0</v>
      </c>
      <c r="O1133" s="14">
        <f>M1133/MAX(M$13:$M1133)-1</f>
        <v>0</v>
      </c>
      <c r="Q1133" s="16">
        <v>44173</v>
      </c>
      <c r="R1133" s="13">
        <f t="shared" si="1303"/>
        <v>376124008.31149787</v>
      </c>
      <c r="S1133" s="14">
        <f t="shared" si="1304"/>
        <v>-3.8865529277022359E-3</v>
      </c>
      <c r="T1133" s="14">
        <f>R1133/MAX($R$13:R1133)-1</f>
        <v>-2.6007582542625141E-2</v>
      </c>
      <c r="V1133" s="12">
        <f t="shared" si="1368"/>
        <v>41665</v>
      </c>
      <c r="W1133" s="14">
        <f t="shared" si="1326"/>
        <v>0</v>
      </c>
      <c r="X1133" s="13">
        <f t="shared" si="1327"/>
        <v>159558.21723135404</v>
      </c>
      <c r="Y1133" s="14">
        <f t="shared" si="1328"/>
        <v>0</v>
      </c>
      <c r="Z1133" s="13">
        <f t="shared" si="1329"/>
        <v>43960.959817426439</v>
      </c>
      <c r="AA1133" s="14"/>
      <c r="AB1133" s="13"/>
      <c r="AC1133" s="24">
        <f t="shared" si="1330"/>
        <v>203519.17704878049</v>
      </c>
      <c r="AD1133" s="18">
        <f>AC1133/MAX(AC$13:$AC1133)-1</f>
        <v>-1.6003815032165303E-2</v>
      </c>
      <c r="AE1133" s="18">
        <f t="shared" si="1331"/>
        <v>0</v>
      </c>
      <c r="AH1133" s="16">
        <v>44173</v>
      </c>
      <c r="AI1133" s="19">
        <v>14179711361.83481</v>
      </c>
      <c r="AJ1133" s="14">
        <f t="shared" si="1305"/>
        <v>8.3864164326459267E-3</v>
      </c>
      <c r="AK1133" s="18">
        <f>AI1133/MAX(AI$13:$AI1133)-1</f>
        <v>0</v>
      </c>
      <c r="AN1133" s="16">
        <v>44173</v>
      </c>
      <c r="AO1133" s="14">
        <f t="shared" si="1306"/>
        <v>-3.0073399266900003E-3</v>
      </c>
      <c r="AP1133" s="13">
        <f t="shared" si="1332"/>
        <v>0</v>
      </c>
      <c r="AQ1133" s="14">
        <f t="shared" si="1307"/>
        <v>-3.8865529277022359E-3</v>
      </c>
      <c r="AR1133" s="13">
        <f t="shared" si="1333"/>
        <v>106683165.43198898</v>
      </c>
      <c r="AS1133" s="14">
        <f t="shared" si="1308"/>
        <v>8.3864164326459267E-3</v>
      </c>
      <c r="AT1133" s="13">
        <f t="shared" si="1334"/>
        <v>0</v>
      </c>
      <c r="AU1133" s="24">
        <f t="shared" si="1309"/>
        <v>106683165.43198898</v>
      </c>
      <c r="AV1133" s="18">
        <f>AU1133/MAX(AU$13:$AU1133)-1</f>
        <v>-2.6007582542625252E-2</v>
      </c>
      <c r="AW1133" s="18">
        <f t="shared" si="1335"/>
        <v>-3.8865529277022359E-3</v>
      </c>
      <c r="AZ1133" s="42">
        <v>44180</v>
      </c>
      <c r="BA1133" s="41">
        <v>20763022</v>
      </c>
      <c r="BB1133" s="18">
        <f>BA1133/MAX($BA$13:BA1133)-1</f>
        <v>-4.3635711483924755E-3</v>
      </c>
      <c r="BC1133" s="29">
        <f t="shared" si="1336"/>
        <v>7.0048477749318216E-4</v>
      </c>
      <c r="BG1133" s="16">
        <v>44223</v>
      </c>
      <c r="BH1133" s="14">
        <f t="shared" si="1310"/>
        <v>1.7953848716956822E-2</v>
      </c>
      <c r="BI1133" s="13">
        <f t="shared" si="1337"/>
        <v>33762240.741944782</v>
      </c>
      <c r="BJ1133" s="14">
        <f t="shared" si="1311"/>
        <v>6.3190870972020807E-3</v>
      </c>
      <c r="BK1133" s="13">
        <f t="shared" si="1312"/>
        <v>97016309.801172018</v>
      </c>
      <c r="BL1133" s="14">
        <f t="shared" si="1313"/>
        <v>-1.5037435945767563E-2</v>
      </c>
      <c r="BM1133" s="13">
        <f t="shared" si="1314"/>
        <v>0</v>
      </c>
      <c r="BN1133" s="14">
        <f t="shared" si="1338"/>
        <v>3.9451531171204035E-3</v>
      </c>
      <c r="BO1133" s="13">
        <f t="shared" si="1339"/>
        <v>26082181.446669854</v>
      </c>
      <c r="BP1133" s="24">
        <f t="shared" si="1315"/>
        <v>156860731.98978665</v>
      </c>
      <c r="BQ1133" s="18">
        <f>BP1133/MAX($BP$13:BP1133)-1</f>
        <v>0</v>
      </c>
      <c r="BR1133" s="18">
        <f t="shared" si="1340"/>
        <v>8.403342772242528E-3</v>
      </c>
      <c r="BU1133" s="16">
        <v>44223</v>
      </c>
      <c r="BV1133" s="14">
        <f t="shared" si="1341"/>
        <v>1.7953848716956822E-2</v>
      </c>
      <c r="BW1133" s="13">
        <f t="shared" ref="BW1133:BW1196" si="1370">BW1132*(1+BV1133)</f>
        <v>33762240.741944782</v>
      </c>
      <c r="BX1133" s="14">
        <f t="shared" si="1342"/>
        <v>6.3190870972020807E-3</v>
      </c>
      <c r="BY1133" s="13">
        <f t="shared" si="1343"/>
        <v>97016309.801172018</v>
      </c>
      <c r="BZ1133" s="14">
        <f t="shared" si="1344"/>
        <v>-1.5037435945767563E-2</v>
      </c>
      <c r="CA1133" s="13">
        <f t="shared" si="1316"/>
        <v>0</v>
      </c>
      <c r="CB1133" s="14">
        <f t="shared" si="1345"/>
        <v>3.9451531171204035E-3</v>
      </c>
      <c r="CC1133" s="13">
        <f t="shared" si="1346"/>
        <v>0</v>
      </c>
      <c r="CD1133" s="24">
        <f t="shared" si="1317"/>
        <v>130778550.54311681</v>
      </c>
      <c r="CE1133" s="18">
        <f>CD1133/MAX($CD$13:CD1133)-1</f>
        <v>0</v>
      </c>
      <c r="CF1133" s="18">
        <f t="shared" ref="CF1133:CF1196" si="1371">CD1133/CD1132-1</f>
        <v>9.2972141252860574E-3</v>
      </c>
      <c r="CJ1133" s="16">
        <v>44180</v>
      </c>
      <c r="CK1133" s="19">
        <v>196565.44982956944</v>
      </c>
      <c r="CL1133" s="18">
        <f>CK1133/MAX($CK$13:CK1133)-1</f>
        <v>-9.8677704680427691E-4</v>
      </c>
      <c r="CM1133" s="29">
        <f t="shared" si="1347"/>
        <v>0</v>
      </c>
      <c r="CQ1133" s="16">
        <v>44223</v>
      </c>
      <c r="CR1133" s="14">
        <f t="shared" si="1348"/>
        <v>1.7953848716956822E-2</v>
      </c>
      <c r="CS1133" s="13">
        <f t="shared" ref="CS1133:CS1196" si="1372">CS1132*(1+CR1133)</f>
        <v>114791618.52261268</v>
      </c>
      <c r="CT1133" s="14">
        <f t="shared" si="1349"/>
        <v>6.3190870972020807E-3</v>
      </c>
      <c r="CU1133" s="13">
        <f t="shared" si="1318"/>
        <v>58209785.880703203</v>
      </c>
      <c r="CV1133" s="14">
        <f t="shared" si="1350"/>
        <v>-1.5037435945767563E-2</v>
      </c>
      <c r="CW1133" s="13">
        <f t="shared" si="1319"/>
        <v>0</v>
      </c>
      <c r="CX1133" s="14">
        <f t="shared" si="1351"/>
        <v>3.9451531171204035E-3</v>
      </c>
      <c r="CY1133" s="13">
        <f t="shared" si="1352"/>
        <v>0</v>
      </c>
      <c r="CZ1133" s="13">
        <f t="shared" si="1353"/>
        <v>0</v>
      </c>
      <c r="DA1133" s="13">
        <f t="shared" si="1354"/>
        <v>5.3920265644908927E-3</v>
      </c>
      <c r="DB1133" s="24">
        <f t="shared" si="1320"/>
        <v>173001404.40331587</v>
      </c>
      <c r="DC1133" s="18">
        <f>DB1133/MAX($DB$13:DB1133)-1</f>
        <v>0</v>
      </c>
      <c r="DD1133" s="18">
        <f t="shared" ref="DD1133:DD1196" si="1373">DB1133/DB1132-1</f>
        <v>1.4009184493340099E-2</v>
      </c>
      <c r="DI1133" s="16">
        <v>44034</v>
      </c>
      <c r="DJ1133" s="19">
        <v>17124925.313967861</v>
      </c>
      <c r="DK1133" s="18">
        <f t="shared" si="1355"/>
        <v>3.9705462476180564E-3</v>
      </c>
      <c r="DM1133" s="12">
        <f t="shared" si="1369"/>
        <v>41665</v>
      </c>
      <c r="DN1133" s="15">
        <v>14941100.578107886</v>
      </c>
      <c r="DO1133" s="14">
        <f t="shared" si="1356"/>
        <v>0</v>
      </c>
      <c r="DP1133" s="14">
        <f>DN1133/MAX($DN$13:DN1133)-1</f>
        <v>-1.3467012542276446E-3</v>
      </c>
      <c r="DR1133" s="16">
        <v>44173</v>
      </c>
      <c r="DS1133" s="13">
        <f t="shared" si="1321"/>
        <v>20357293.477915902</v>
      </c>
      <c r="DT1133" s="14">
        <f t="shared" si="1357"/>
        <v>-5.8643080945819381E-4</v>
      </c>
      <c r="DU1133" s="14">
        <f>DS1133/MAX($DS$13:DS1133)-1</f>
        <v>-8.2414408337908585E-3</v>
      </c>
      <c r="DX1133" s="42">
        <v>44175</v>
      </c>
      <c r="DY1133" s="14">
        <f t="shared" si="1358"/>
        <v>-7.350108169234093E-3</v>
      </c>
      <c r="DZ1133" s="13">
        <f t="shared" ref="DZ1133:DZ1196" si="1374">DZ1132*(1+DY1133)</f>
        <v>0</v>
      </c>
      <c r="EA1133" s="18">
        <f t="shared" si="1359"/>
        <v>1.2810247573846745E-4</v>
      </c>
      <c r="EB1133" s="13">
        <f t="shared" si="1360"/>
        <v>6084061.3053758461</v>
      </c>
      <c r="EC1133" s="14">
        <f>VLOOKUP(DX1133,$Q$13:$S$1892,3,FALSE)</f>
        <v>-1.2417895547518265E-2</v>
      </c>
      <c r="ED1133" s="13">
        <f t="shared" si="1322"/>
        <v>0</v>
      </c>
      <c r="EE1133" s="14">
        <f t="shared" si="1361"/>
        <v>-7.7178436872521461E-3</v>
      </c>
      <c r="EF1133" s="13">
        <f t="shared" si="1323"/>
        <v>0</v>
      </c>
      <c r="EG1133" s="14">
        <f t="shared" si="1362"/>
        <v>-5.4804781044613948E-3</v>
      </c>
      <c r="EH1133" s="13">
        <f t="shared" si="1363"/>
        <v>0</v>
      </c>
      <c r="EI1133" s="13">
        <f t="shared" si="1364"/>
        <v>0</v>
      </c>
      <c r="EJ1133" s="13">
        <f t="shared" si="1365"/>
        <v>5.3920265644908927E-3</v>
      </c>
      <c r="EK1133" s="24">
        <f t="shared" si="1324"/>
        <v>6084061.3053758461</v>
      </c>
      <c r="EL1133" s="18">
        <f>EK1133/MAX($EK$13:EK1133)-1</f>
        <v>-5.0074608665320319E-3</v>
      </c>
      <c r="EM1133" s="18">
        <f t="shared" ref="EM1133:EM1196" si="1375">EK1133/EK1132-1</f>
        <v>1.2810247573846745E-4</v>
      </c>
    </row>
    <row r="1134" spans="1:143" x14ac:dyDescent="0.3">
      <c r="A1134" s="12">
        <f t="shared" si="1366"/>
        <v>41666</v>
      </c>
      <c r="B1134" s="13">
        <v>1527106.1487974385</v>
      </c>
      <c r="C1134" s="14">
        <f t="shared" si="1300"/>
        <v>1.6901737341824319E-2</v>
      </c>
      <c r="D1134" s="14">
        <f>B1134/MAX($B$13:B1134)-1</f>
        <v>-2.1763705921165499E-2</v>
      </c>
      <c r="F1134" s="16">
        <v>44174</v>
      </c>
      <c r="G1134" s="13">
        <f t="shared" si="1301"/>
        <v>5627044.469120848</v>
      </c>
      <c r="H1134" s="14">
        <f t="shared" si="1302"/>
        <v>2.5203283687712075E-2</v>
      </c>
      <c r="I1134" s="14">
        <f>G1134/MAX($G$13:G1134)-1</f>
        <v>-3.4350174435881731E-2</v>
      </c>
      <c r="L1134" s="12">
        <f t="shared" si="1367"/>
        <v>41666</v>
      </c>
      <c r="M1134" s="15">
        <v>32599798.453354031</v>
      </c>
      <c r="N1134" s="14">
        <f t="shared" si="1325"/>
        <v>1.1221565744523154E-2</v>
      </c>
      <c r="O1134" s="14">
        <f>M1134/MAX(M$13:$M1134)-1</f>
        <v>0</v>
      </c>
      <c r="Q1134" s="16">
        <v>44174</v>
      </c>
      <c r="R1134" s="13">
        <f t="shared" si="1303"/>
        <v>377437584.06103015</v>
      </c>
      <c r="S1134" s="14">
        <f t="shared" si="1304"/>
        <v>3.4924006989853762E-3</v>
      </c>
      <c r="T1134" s="14">
        <f>R1134/MAX($R$13:R1134)-1</f>
        <v>-2.2606010743090432E-2</v>
      </c>
      <c r="V1134" s="12">
        <f t="shared" si="1368"/>
        <v>41666</v>
      </c>
      <c r="W1134" s="14">
        <f t="shared" si="1326"/>
        <v>1.6901737341824319E-2</v>
      </c>
      <c r="X1134" s="13">
        <f t="shared" si="1327"/>
        <v>162255.02830972814</v>
      </c>
      <c r="Y1134" s="14">
        <f t="shared" si="1328"/>
        <v>1.1221565744523154E-2</v>
      </c>
      <c r="Z1134" s="13">
        <f t="shared" si="1329"/>
        <v>44454.27061821003</v>
      </c>
      <c r="AA1134" s="14"/>
      <c r="AB1134" s="13"/>
      <c r="AC1134" s="24">
        <f t="shared" si="1330"/>
        <v>206709.29892793816</v>
      </c>
      <c r="AD1134" s="18">
        <f>AC1134/MAX(AC$13:$AC1134)-1</f>
        <v>-5.7987413287019507E-4</v>
      </c>
      <c r="AE1134" s="18">
        <f t="shared" si="1331"/>
        <v>1.5674797458487433E-2</v>
      </c>
      <c r="AH1134" s="16">
        <v>44174</v>
      </c>
      <c r="AI1134" s="19">
        <v>14221181296.723457</v>
      </c>
      <c r="AJ1134" s="14">
        <f t="shared" si="1305"/>
        <v>2.9245965471669244E-3</v>
      </c>
      <c r="AK1134" s="18">
        <f>AI1134/MAX(AI$13:$AI1134)-1</f>
        <v>0</v>
      </c>
      <c r="AN1134" s="16">
        <v>44174</v>
      </c>
      <c r="AO1134" s="14">
        <f t="shared" si="1306"/>
        <v>2.5203283687712075E-2</v>
      </c>
      <c r="AP1134" s="13">
        <f t="shared" si="1332"/>
        <v>0</v>
      </c>
      <c r="AQ1134" s="14">
        <f t="shared" si="1307"/>
        <v>3.4924006989853762E-3</v>
      </c>
      <c r="AR1134" s="13">
        <f t="shared" si="1333"/>
        <v>107055745.79351364</v>
      </c>
      <c r="AS1134" s="14">
        <f t="shared" si="1308"/>
        <v>2.9245965471669244E-3</v>
      </c>
      <c r="AT1134" s="13">
        <f t="shared" si="1334"/>
        <v>0</v>
      </c>
      <c r="AU1134" s="24">
        <f t="shared" si="1309"/>
        <v>107055745.79351364</v>
      </c>
      <c r="AV1134" s="18">
        <f>AU1134/MAX(AU$13:$AU1134)-1</f>
        <v>-2.2606010743090543E-2</v>
      </c>
      <c r="AW1134" s="18">
        <f t="shared" si="1335"/>
        <v>3.4924006989853762E-3</v>
      </c>
      <c r="AZ1134" s="42">
        <v>44181</v>
      </c>
      <c r="BA1134" s="41">
        <v>20773368</v>
      </c>
      <c r="BB1134" s="18">
        <f>BA1134/MAX($BA$13:BA1134)-1</f>
        <v>-3.8674557711174673E-3</v>
      </c>
      <c r="BC1134" s="29">
        <f t="shared" si="1336"/>
        <v>4.982896998326769E-4</v>
      </c>
      <c r="BG1134" s="16">
        <v>44224</v>
      </c>
      <c r="BH1134" s="14">
        <f t="shared" si="1310"/>
        <v>-2.5439664411925023E-2</v>
      </c>
      <c r="BI1134" s="13">
        <f t="shared" si="1337"/>
        <v>32903340.667675085</v>
      </c>
      <c r="BJ1134" s="14">
        <f t="shared" si="1311"/>
        <v>3.6572379157058243E-3</v>
      </c>
      <c r="BK1134" s="13">
        <f t="shared" si="1312"/>
        <v>97371121.527818725</v>
      </c>
      <c r="BL1134" s="14">
        <f t="shared" si="1313"/>
        <v>2.8627526441933115E-2</v>
      </c>
      <c r="BM1134" s="13">
        <f t="shared" si="1314"/>
        <v>0</v>
      </c>
      <c r="BN1134" s="14">
        <f t="shared" si="1338"/>
        <v>-5.9999866702425964E-3</v>
      </c>
      <c r="BO1134" s="13">
        <f t="shared" si="1339"/>
        <v>25925688.705658987</v>
      </c>
      <c r="BP1134" s="24">
        <f t="shared" si="1315"/>
        <v>156200150.90115279</v>
      </c>
      <c r="BQ1134" s="18">
        <f>BP1134/MAX($BP$13:BP1134)-1</f>
        <v>-4.2112584855008572E-3</v>
      </c>
      <c r="BR1134" s="18">
        <f t="shared" si="1340"/>
        <v>-4.2112584855008572E-3</v>
      </c>
      <c r="BU1134" s="16">
        <v>44224</v>
      </c>
      <c r="BV1134" s="14">
        <f t="shared" si="1341"/>
        <v>-2.5439664411925023E-2</v>
      </c>
      <c r="BW1134" s="13">
        <f t="shared" si="1370"/>
        <v>32903340.667675085</v>
      </c>
      <c r="BX1134" s="14">
        <f t="shared" si="1342"/>
        <v>3.6572379157058243E-3</v>
      </c>
      <c r="BY1134" s="13">
        <f t="shared" si="1343"/>
        <v>97371121.527818725</v>
      </c>
      <c r="BZ1134" s="14">
        <f t="shared" si="1344"/>
        <v>2.8627526441933115E-2</v>
      </c>
      <c r="CA1134" s="13">
        <f t="shared" si="1316"/>
        <v>0</v>
      </c>
      <c r="CB1134" s="14">
        <f t="shared" si="1345"/>
        <v>-5.9999866702425964E-3</v>
      </c>
      <c r="CC1134" s="13">
        <f t="shared" si="1346"/>
        <v>0</v>
      </c>
      <c r="CD1134" s="24">
        <f t="shared" si="1317"/>
        <v>130274462.19549382</v>
      </c>
      <c r="CE1134" s="18">
        <f>CD1134/MAX($CD$13:CD1134)-1</f>
        <v>-3.8545185393900061E-3</v>
      </c>
      <c r="CF1134" s="18">
        <f t="shared" si="1371"/>
        <v>-3.8545185393900061E-3</v>
      </c>
      <c r="CJ1134" s="16">
        <v>44181</v>
      </c>
      <c r="CK1134" s="19">
        <v>195451.92690178775</v>
      </c>
      <c r="CL1134" s="18">
        <f>CK1134/MAX($CK$13:CK1134)-1</f>
        <v>-6.6460835519911443E-3</v>
      </c>
      <c r="CM1134" s="29">
        <f t="shared" si="1347"/>
        <v>-5.6648964950206659E-3</v>
      </c>
      <c r="CQ1134" s="16">
        <v>44224</v>
      </c>
      <c r="CR1134" s="14">
        <f t="shared" si="1348"/>
        <v>-2.5439664411925023E-2</v>
      </c>
      <c r="CS1134" s="13">
        <f t="shared" si="1372"/>
        <v>111871358.27009569</v>
      </c>
      <c r="CT1134" s="14">
        <f t="shared" si="1349"/>
        <v>3.6572379157058243E-3</v>
      </c>
      <c r="CU1134" s="13">
        <f t="shared" si="1318"/>
        <v>58422672.916691229</v>
      </c>
      <c r="CV1134" s="14">
        <f t="shared" si="1350"/>
        <v>2.8627526441933115E-2</v>
      </c>
      <c r="CW1134" s="13">
        <f t="shared" si="1319"/>
        <v>0</v>
      </c>
      <c r="CX1134" s="14">
        <f t="shared" si="1351"/>
        <v>-5.9999866702425964E-3</v>
      </c>
      <c r="CY1134" s="13">
        <f t="shared" si="1352"/>
        <v>0</v>
      </c>
      <c r="CZ1134" s="13">
        <f t="shared" si="1353"/>
        <v>0</v>
      </c>
      <c r="DA1134" s="13">
        <f t="shared" si="1354"/>
        <v>-7.2944445220104459E-3</v>
      </c>
      <c r="DB1134" s="24">
        <f t="shared" si="1320"/>
        <v>170294031.18678692</v>
      </c>
      <c r="DC1134" s="18">
        <f>DB1134/MAX($DB$13:DB1134)-1</f>
        <v>-1.5649429123808067E-2</v>
      </c>
      <c r="DD1134" s="18">
        <f t="shared" si="1373"/>
        <v>-1.5649429123808067E-2</v>
      </c>
      <c r="DI1134" s="16">
        <v>44035</v>
      </c>
      <c r="DJ1134" s="19">
        <v>17243706.33159171</v>
      </c>
      <c r="DK1134" s="18">
        <f t="shared" si="1355"/>
        <v>6.9361480675753651E-3</v>
      </c>
      <c r="DM1134" s="12">
        <f t="shared" si="1369"/>
        <v>41666</v>
      </c>
      <c r="DN1134" s="15">
        <v>14980504.877434757</v>
      </c>
      <c r="DO1134" s="14">
        <f t="shared" si="1356"/>
        <v>2.6373090202342908E-3</v>
      </c>
      <c r="DP1134" s="14">
        <f>DN1134/MAX($DN$13:DN1134)-1</f>
        <v>0</v>
      </c>
      <c r="DR1134" s="16">
        <v>44174</v>
      </c>
      <c r="DS1134" s="13">
        <f t="shared" si="1321"/>
        <v>20421059.653589055</v>
      </c>
      <c r="DT1134" s="14">
        <f t="shared" si="1357"/>
        <v>3.1323503658444718E-3</v>
      </c>
      <c r="DU1134" s="14">
        <f>DS1134/MAX($DS$13:DS1134)-1</f>
        <v>-5.1349055481572092E-3</v>
      </c>
      <c r="DX1134" s="42">
        <v>44176</v>
      </c>
      <c r="DY1134" s="14">
        <f t="shared" si="1358"/>
        <v>-5.7271652418298125E-3</v>
      </c>
      <c r="DZ1134" s="13">
        <f t="shared" si="1374"/>
        <v>0</v>
      </c>
      <c r="EA1134" s="18">
        <f t="shared" si="1359"/>
        <v>-9.6587756284194359E-4</v>
      </c>
      <c r="EB1134" s="13">
        <f t="shared" si="1360"/>
        <v>6078184.847070029</v>
      </c>
      <c r="EC1134" s="14">
        <f>VLOOKUP(DX1134,$Q$13:$S$1892,3,FALSE)</f>
        <v>-1.7512895241701187E-2</v>
      </c>
      <c r="ED1134" s="13">
        <f t="shared" si="1322"/>
        <v>0</v>
      </c>
      <c r="EE1134" s="14">
        <f t="shared" si="1361"/>
        <v>-4.1344436739892965E-3</v>
      </c>
      <c r="EF1134" s="13">
        <f t="shared" si="1323"/>
        <v>0</v>
      </c>
      <c r="EG1134" s="14">
        <f t="shared" si="1362"/>
        <v>-4.4388234562364737E-4</v>
      </c>
      <c r="EH1134" s="13">
        <f t="shared" si="1363"/>
        <v>0</v>
      </c>
      <c r="EI1134" s="13">
        <f t="shared" si="1364"/>
        <v>0</v>
      </c>
      <c r="EJ1134" s="13">
        <f t="shared" si="1365"/>
        <v>-7.2944445220104459E-3</v>
      </c>
      <c r="EK1134" s="24">
        <f t="shared" si="1324"/>
        <v>6078184.847070029</v>
      </c>
      <c r="EL1134" s="18">
        <f>EK1134/MAX($EK$13:EK1134)-1</f>
        <v>-5.9685018352761965E-3</v>
      </c>
      <c r="EM1134" s="18">
        <f t="shared" si="1375"/>
        <v>-9.6587756284194359E-4</v>
      </c>
    </row>
    <row r="1135" spans="1:143" x14ac:dyDescent="0.3">
      <c r="A1135" s="12">
        <f t="shared" si="1366"/>
        <v>41667</v>
      </c>
      <c r="B1135" s="13">
        <v>1517791.9353285595</v>
      </c>
      <c r="C1135" s="14">
        <f t="shared" si="1300"/>
        <v>-6.0992573936092809E-3</v>
      </c>
      <c r="D1135" s="14">
        <f>B1135/MAX($B$13:B1135)-1</f>
        <v>-2.7730220870522793E-2</v>
      </c>
      <c r="F1135" s="16">
        <v>44175</v>
      </c>
      <c r="G1135" s="13">
        <f t="shared" si="1301"/>
        <v>5585685.0835997192</v>
      </c>
      <c r="H1135" s="14">
        <f t="shared" si="1302"/>
        <v>-7.350108169234093E-3</v>
      </c>
      <c r="I1135" s="14">
        <f>G1135/MAX($G$13:G1135)-1</f>
        <v>-4.1447805107379998E-2</v>
      </c>
      <c r="L1135" s="12">
        <f t="shared" si="1367"/>
        <v>41667</v>
      </c>
      <c r="M1135" s="15">
        <v>32657014.95397374</v>
      </c>
      <c r="N1135" s="14">
        <f t="shared" si="1325"/>
        <v>1.7551182318376046E-3</v>
      </c>
      <c r="O1135" s="14">
        <f>M1135/MAX(M$13:$M1135)-1</f>
        <v>0</v>
      </c>
      <c r="Q1135" s="16">
        <v>44175</v>
      </c>
      <c r="R1135" s="13">
        <f t="shared" si="1303"/>
        <v>372750603.56645262</v>
      </c>
      <c r="S1135" s="14">
        <f t="shared" si="1304"/>
        <v>-1.2417895547518265E-2</v>
      </c>
      <c r="T1135" s="14">
        <f>R1135/MAX($R$13:R1135)-1</f>
        <v>-3.4743187210454995E-2</v>
      </c>
      <c r="V1135" s="12">
        <f t="shared" si="1368"/>
        <v>41667</v>
      </c>
      <c r="W1135" s="14">
        <f t="shared" si="1326"/>
        <v>-6.0992573936092809E-3</v>
      </c>
      <c r="X1135" s="13">
        <f t="shared" si="1327"/>
        <v>161265.39312865975</v>
      </c>
      <c r="Y1135" s="14">
        <f t="shared" si="1328"/>
        <v>1.7551182318376046E-3</v>
      </c>
      <c r="Z1135" s="13">
        <f t="shared" si="1329"/>
        <v>44532.293119055095</v>
      </c>
      <c r="AA1135" s="14"/>
      <c r="AB1135" s="13"/>
      <c r="AC1135" s="24">
        <f t="shared" si="1330"/>
        <v>205797.68624771485</v>
      </c>
      <c r="AD1135" s="18">
        <f>AC1135/MAX(AC$13:$AC1135)-1</f>
        <v>-4.9874361745201323E-3</v>
      </c>
      <c r="AE1135" s="18">
        <f t="shared" si="1331"/>
        <v>-4.4101193557871676E-3</v>
      </c>
      <c r="AH1135" s="16">
        <v>44175</v>
      </c>
      <c r="AI1135" s="19">
        <v>14575017366.535133</v>
      </c>
      <c r="AJ1135" s="14">
        <f t="shared" si="1305"/>
        <v>2.48809196949904E-2</v>
      </c>
      <c r="AK1135" s="18">
        <f>AI1135/MAX(AI$13:$AI1135)-1</f>
        <v>0</v>
      </c>
      <c r="AN1135" s="16">
        <v>44175</v>
      </c>
      <c r="AO1135" s="14">
        <f t="shared" si="1306"/>
        <v>-7.350108169234093E-3</v>
      </c>
      <c r="AP1135" s="13">
        <f t="shared" si="1332"/>
        <v>0</v>
      </c>
      <c r="AQ1135" s="14">
        <f t="shared" si="1307"/>
        <v>-1.2417895547518265E-2</v>
      </c>
      <c r="AR1135" s="13">
        <f t="shared" si="1333"/>
        <v>105726338.72448812</v>
      </c>
      <c r="AS1135" s="14">
        <f t="shared" si="1308"/>
        <v>2.48809196949904E-2</v>
      </c>
      <c r="AT1135" s="13">
        <f t="shared" si="1334"/>
        <v>0</v>
      </c>
      <c r="AU1135" s="24">
        <f t="shared" si="1309"/>
        <v>105726338.72448812</v>
      </c>
      <c r="AV1135" s="18">
        <f>AU1135/MAX(AU$13:$AU1135)-1</f>
        <v>-3.4743187210454995E-2</v>
      </c>
      <c r="AW1135" s="18">
        <f t="shared" si="1335"/>
        <v>-1.2417895547518265E-2</v>
      </c>
      <c r="AZ1135" s="42">
        <v>44182</v>
      </c>
      <c r="BA1135" s="41">
        <v>20659764</v>
      </c>
      <c r="BB1135" s="18">
        <f>BA1135/MAX($BA$13:BA1135)-1</f>
        <v>-9.3150385393320212E-3</v>
      </c>
      <c r="BC1135" s="29">
        <f t="shared" si="1336"/>
        <v>-5.4687328506384247E-3</v>
      </c>
      <c r="BG1135" s="16">
        <v>44225</v>
      </c>
      <c r="BH1135" s="14">
        <f t="shared" si="1310"/>
        <v>0</v>
      </c>
      <c r="BI1135" s="13">
        <f t="shared" si="1337"/>
        <v>32903340.667675085</v>
      </c>
      <c r="BJ1135" s="14">
        <f t="shared" si="1311"/>
        <v>-1.819577164078634E-2</v>
      </c>
      <c r="BK1135" s="13">
        <f t="shared" si="1312"/>
        <v>95599378.83609128</v>
      </c>
      <c r="BL1135" s="14">
        <f t="shared" si="1313"/>
        <v>0</v>
      </c>
      <c r="BM1135" s="13">
        <f t="shared" si="1314"/>
        <v>0</v>
      </c>
      <c r="BN1135" s="14">
        <f t="shared" si="1338"/>
        <v>-6.226307826845412E-4</v>
      </c>
      <c r="BO1135" s="13">
        <f t="shared" si="1339"/>
        <v>25909546.573808547</v>
      </c>
      <c r="BP1135" s="24">
        <f t="shared" si="1315"/>
        <v>154412266.07757491</v>
      </c>
      <c r="BQ1135" s="18">
        <f>BP1135/MAX($BP$13:BP1135)-1</f>
        <v>-1.5609170511656001E-2</v>
      </c>
      <c r="BR1135" s="18">
        <f t="shared" si="1340"/>
        <v>-1.1446114573277821E-2</v>
      </c>
      <c r="BU1135" s="16">
        <v>44225</v>
      </c>
      <c r="BV1135" s="14">
        <f t="shared" si="1341"/>
        <v>0</v>
      </c>
      <c r="BW1135" s="13">
        <f t="shared" si="1370"/>
        <v>32903340.667675085</v>
      </c>
      <c r="BX1135" s="14">
        <f t="shared" si="1342"/>
        <v>-1.819577164078634E-2</v>
      </c>
      <c r="BY1135" s="13">
        <f t="shared" si="1343"/>
        <v>95599378.83609128</v>
      </c>
      <c r="BZ1135" s="14">
        <f t="shared" si="1344"/>
        <v>0</v>
      </c>
      <c r="CA1135" s="13">
        <f t="shared" si="1316"/>
        <v>0</v>
      </c>
      <c r="CB1135" s="14">
        <f t="shared" si="1345"/>
        <v>-6.226307826845412E-4</v>
      </c>
      <c r="CC1135" s="13">
        <f t="shared" si="1346"/>
        <v>0</v>
      </c>
      <c r="CD1135" s="24">
        <f t="shared" si="1317"/>
        <v>128502719.50376636</v>
      </c>
      <c r="CE1135" s="18">
        <f>CD1135/MAX($CD$13:CD1135)-1</f>
        <v>-1.7402173597268367E-2</v>
      </c>
      <c r="CF1135" s="18">
        <f t="shared" si="1371"/>
        <v>-1.3600076806064454E-2</v>
      </c>
      <c r="CJ1135" s="16">
        <v>44182</v>
      </c>
      <c r="CK1135" s="19">
        <v>196306.95316413208</v>
      </c>
      <c r="CL1135" s="18">
        <f>CK1135/MAX($CK$13:CK1135)-1</f>
        <v>-2.3005460081610973E-3</v>
      </c>
      <c r="CM1135" s="29">
        <f t="shared" si="1347"/>
        <v>4.3746115778842132E-3</v>
      </c>
      <c r="CQ1135" s="16">
        <v>44225</v>
      </c>
      <c r="CR1135" s="14">
        <f t="shared" si="1348"/>
        <v>0</v>
      </c>
      <c r="CS1135" s="13">
        <f t="shared" si="1372"/>
        <v>111871358.27009569</v>
      </c>
      <c r="CT1135" s="14">
        <f t="shared" si="1349"/>
        <v>-1.819577164078634E-2</v>
      </c>
      <c r="CU1135" s="13">
        <f t="shared" si="1318"/>
        <v>57359627.301654764</v>
      </c>
      <c r="CV1135" s="14">
        <f t="shared" si="1350"/>
        <v>0</v>
      </c>
      <c r="CW1135" s="13">
        <f t="shared" si="1319"/>
        <v>0</v>
      </c>
      <c r="CX1135" s="14">
        <f t="shared" si="1351"/>
        <v>-6.226307826845412E-4</v>
      </c>
      <c r="CY1135" s="13">
        <f t="shared" si="1352"/>
        <v>0</v>
      </c>
      <c r="CZ1135" s="13">
        <f t="shared" si="1353"/>
        <v>0</v>
      </c>
      <c r="DA1135" s="13">
        <f t="shared" si="1354"/>
        <v>0</v>
      </c>
      <c r="DB1135" s="24">
        <f t="shared" si="1320"/>
        <v>169230985.57175046</v>
      </c>
      <c r="DC1135" s="18">
        <f>DB1135/MAX($DB$13:DB1135)-1</f>
        <v>-2.17941515825818E-2</v>
      </c>
      <c r="DD1135" s="18">
        <f t="shared" si="1373"/>
        <v>-6.2424126531508417E-3</v>
      </c>
      <c r="DI1135" s="16">
        <v>44036</v>
      </c>
      <c r="DJ1135" s="19">
        <v>17140300.891036704</v>
      </c>
      <c r="DK1135" s="18">
        <f t="shared" si="1355"/>
        <v>-5.9967061933524635E-3</v>
      </c>
      <c r="DM1135" s="12">
        <f t="shared" si="1369"/>
        <v>41667</v>
      </c>
      <c r="DN1135" s="15">
        <v>14984302.495902332</v>
      </c>
      <c r="DO1135" s="14">
        <f t="shared" si="1356"/>
        <v>2.5350403732349314E-4</v>
      </c>
      <c r="DP1135" s="14">
        <f>DN1135/MAX($DN$13:DN1135)-1</f>
        <v>0</v>
      </c>
      <c r="DR1135" s="16">
        <v>44175</v>
      </c>
      <c r="DS1135" s="13">
        <f t="shared" si="1321"/>
        <v>20423675.641887881</v>
      </c>
      <c r="DT1135" s="14">
        <f t="shared" si="1357"/>
        <v>1.2810247573846745E-4</v>
      </c>
      <c r="DU1135" s="14">
        <f>DS1135/MAX($DS$13:DS1135)-1</f>
        <v>-5.007460866532254E-3</v>
      </c>
      <c r="DX1135" s="42">
        <v>44179</v>
      </c>
      <c r="DY1135" s="14">
        <f t="shared" si="1358"/>
        <v>-7.6919218905937559E-3</v>
      </c>
      <c r="DZ1135" s="13">
        <f t="shared" si="1374"/>
        <v>0</v>
      </c>
      <c r="EA1135" s="18">
        <f t="shared" si="1359"/>
        <v>5.2489757018392424E-4</v>
      </c>
      <c r="EB1135" s="13">
        <f t="shared" si="1360"/>
        <v>6081375.2715273844</v>
      </c>
      <c r="EC1135" s="14">
        <f>VLOOKUP(DX1135,$Q$13:$S$1892,3,FALSE)</f>
        <v>-6.3235187974020057E-4</v>
      </c>
      <c r="ED1135" s="13">
        <f t="shared" si="1322"/>
        <v>0</v>
      </c>
      <c r="EE1135" s="14">
        <f t="shared" si="1361"/>
        <v>-7.2539183449017441E-3</v>
      </c>
      <c r="EF1135" s="13">
        <f t="shared" si="1323"/>
        <v>0</v>
      </c>
      <c r="EG1135" s="14">
        <f t="shared" si="1362"/>
        <v>8.665482840666261E-4</v>
      </c>
      <c r="EH1135" s="13">
        <f t="shared" si="1363"/>
        <v>0</v>
      </c>
      <c r="EI1135" s="13">
        <f t="shared" si="1364"/>
        <v>0</v>
      </c>
      <c r="EJ1135" s="13">
        <f t="shared" si="1365"/>
        <v>0</v>
      </c>
      <c r="EK1135" s="24">
        <f t="shared" si="1324"/>
        <v>6081375.2715273844</v>
      </c>
      <c r="EL1135" s="18">
        <f>EK1135/MAX($EK$13:EK1135)-1</f>
        <v>-5.4467371172032264E-3</v>
      </c>
      <c r="EM1135" s="18">
        <f t="shared" si="1375"/>
        <v>5.2489757018392424E-4</v>
      </c>
    </row>
    <row r="1136" spans="1:143" x14ac:dyDescent="0.3">
      <c r="A1136" s="12">
        <f t="shared" si="1366"/>
        <v>41668</v>
      </c>
      <c r="B1136" s="13">
        <v>1537770.2229872183</v>
      </c>
      <c r="C1136" s="14">
        <f t="shared" si="1300"/>
        <v>1.3162731461169752E-2</v>
      </c>
      <c r="D1136" s="14">
        <f>B1136/MAX($B$13:B1136)-1</f>
        <v>-1.4932494860030787E-2</v>
      </c>
      <c r="F1136" s="16">
        <v>44176</v>
      </c>
      <c r="G1136" s="13">
        <f t="shared" si="1301"/>
        <v>5553694.9421371194</v>
      </c>
      <c r="H1136" s="14">
        <f t="shared" si="1302"/>
        <v>-5.7271652418298125E-3</v>
      </c>
      <c r="I1136" s="14">
        <f>G1136/MAX($G$13:G1136)-1</f>
        <v>-4.6937591920448773E-2</v>
      </c>
      <c r="L1136" s="12">
        <f t="shared" si="1367"/>
        <v>41668</v>
      </c>
      <c r="M1136" s="15">
        <v>32232710.006124273</v>
      </c>
      <c r="N1136" s="14">
        <f t="shared" si="1325"/>
        <v>-1.2992765825274422E-2</v>
      </c>
      <c r="O1136" s="14">
        <f>M1136/MAX(M$13:$M1136)-1</f>
        <v>-1.2992765825274422E-2</v>
      </c>
      <c r="Q1136" s="16">
        <v>44176</v>
      </c>
      <c r="R1136" s="13">
        <f t="shared" si="1303"/>
        <v>366222661.29491246</v>
      </c>
      <c r="S1136" s="14">
        <f t="shared" si="1304"/>
        <v>-1.7512895241701187E-2</v>
      </c>
      <c r="T1136" s="14">
        <f>R1136/MAX($R$13:R1136)-1</f>
        <v>-5.1647628654176603E-2</v>
      </c>
      <c r="V1136" s="12">
        <f t="shared" si="1368"/>
        <v>41668</v>
      </c>
      <c r="W1136" s="14">
        <f t="shared" si="1326"/>
        <v>1.3162731461169752E-2</v>
      </c>
      <c r="X1136" s="13">
        <f t="shared" si="1327"/>
        <v>163388.08619239228</v>
      </c>
      <c r="Y1136" s="14">
        <f t="shared" si="1328"/>
        <v>-1.2992765825274422E-2</v>
      </c>
      <c r="Z1136" s="13">
        <f t="shared" si="1329"/>
        <v>43953.695462896736</v>
      </c>
      <c r="AA1136" s="14"/>
      <c r="AB1136" s="13"/>
      <c r="AC1136" s="24">
        <f t="shared" si="1330"/>
        <v>207341.781655289</v>
      </c>
      <c r="AD1136" s="18">
        <f>AC1136/MAX(AC$13:$AC1136)-1</f>
        <v>0</v>
      </c>
      <c r="AE1136" s="18">
        <f t="shared" si="1331"/>
        <v>7.5029774907942048E-3</v>
      </c>
      <c r="AH1136" s="16">
        <v>44176</v>
      </c>
      <c r="AI1136" s="19">
        <v>14565205348.512722</v>
      </c>
      <c r="AJ1136" s="14">
        <f t="shared" si="1305"/>
        <v>-6.7320798155201533E-4</v>
      </c>
      <c r="AK1136" s="18">
        <f>AI1136/MAX(AI$13:$AI1136)-1</f>
        <v>-6.7320798155201533E-4</v>
      </c>
      <c r="AN1136" s="16">
        <v>44176</v>
      </c>
      <c r="AO1136" s="14">
        <f t="shared" si="1306"/>
        <v>-5.7271652418298125E-3</v>
      </c>
      <c r="AP1136" s="13">
        <f t="shared" si="1332"/>
        <v>0</v>
      </c>
      <c r="AQ1136" s="14">
        <f t="shared" si="1307"/>
        <v>-1.7512895241701187E-2</v>
      </c>
      <c r="AR1136" s="13">
        <f t="shared" si="1333"/>
        <v>103874764.43011755</v>
      </c>
      <c r="AS1136" s="14">
        <f t="shared" si="1308"/>
        <v>-6.7320798155201533E-4</v>
      </c>
      <c r="AT1136" s="13">
        <f t="shared" si="1334"/>
        <v>0</v>
      </c>
      <c r="AU1136" s="24">
        <f t="shared" si="1309"/>
        <v>103874764.43011755</v>
      </c>
      <c r="AV1136" s="18">
        <f>AU1136/MAX(AU$13:$AU1136)-1</f>
        <v>-5.1647628654176714E-2</v>
      </c>
      <c r="AW1136" s="18">
        <f t="shared" si="1335"/>
        <v>-1.7512895241701187E-2</v>
      </c>
      <c r="AZ1136" s="42">
        <v>44183</v>
      </c>
      <c r="BA1136" s="41">
        <v>20695552</v>
      </c>
      <c r="BB1136" s="18">
        <f>BA1136/MAX($BA$13:BA1136)-1</f>
        <v>-7.5989185778090329E-3</v>
      </c>
      <c r="BC1136" s="29">
        <f t="shared" si="1336"/>
        <v>1.7322559928565351E-3</v>
      </c>
      <c r="BG1136" s="16">
        <v>44228</v>
      </c>
      <c r="BH1136" s="14">
        <f t="shared" si="1310"/>
        <v>1.7056564210944147E-2</v>
      </c>
      <c r="BI1136" s="13">
        <f t="shared" si="1337"/>
        <v>33464558.610527854</v>
      </c>
      <c r="BJ1136" s="14">
        <f t="shared" si="1311"/>
        <v>5.5983028076642904E-2</v>
      </c>
      <c r="BK1136" s="13">
        <f t="shared" si="1312"/>
        <v>100951321.5455818</v>
      </c>
      <c r="BL1136" s="14">
        <f t="shared" si="1313"/>
        <v>-2.4036269791077425E-2</v>
      </c>
      <c r="BM1136" s="13">
        <f t="shared" si="1314"/>
        <v>0</v>
      </c>
      <c r="BN1136" s="14">
        <f t="shared" si="1338"/>
        <v>2.7770777125339929E-3</v>
      </c>
      <c r="BO1136" s="13">
        <f t="shared" si="1339"/>
        <v>25981499.398140531</v>
      </c>
      <c r="BP1136" s="24">
        <f t="shared" si="1315"/>
        <v>160397379.55425018</v>
      </c>
      <c r="BQ1136" s="18">
        <f>BP1136/MAX($BP$13:BP1136)-1</f>
        <v>0</v>
      </c>
      <c r="BR1136" s="18">
        <f t="shared" si="1340"/>
        <v>3.8760609041696314E-2</v>
      </c>
      <c r="BU1136" s="16">
        <v>44228</v>
      </c>
      <c r="BV1136" s="14">
        <f t="shared" si="1341"/>
        <v>1.7056564210944147E-2</v>
      </c>
      <c r="BW1136" s="13">
        <f t="shared" si="1370"/>
        <v>33464558.610527854</v>
      </c>
      <c r="BX1136" s="14">
        <f t="shared" si="1342"/>
        <v>5.5983028076642904E-2</v>
      </c>
      <c r="BY1136" s="13">
        <f t="shared" si="1343"/>
        <v>100951321.5455818</v>
      </c>
      <c r="BZ1136" s="14">
        <f t="shared" si="1344"/>
        <v>-2.4036269791077425E-2</v>
      </c>
      <c r="CA1136" s="13">
        <f t="shared" si="1316"/>
        <v>0</v>
      </c>
      <c r="CB1136" s="14">
        <f t="shared" si="1345"/>
        <v>2.7770777125339929E-3</v>
      </c>
      <c r="CC1136" s="13">
        <f t="shared" si="1346"/>
        <v>0</v>
      </c>
      <c r="CD1136" s="24">
        <f t="shared" si="1317"/>
        <v>134415880.15610966</v>
      </c>
      <c r="CE1136" s="18">
        <f>CD1136/MAX($CD$13:CD1136)-1</f>
        <v>0</v>
      </c>
      <c r="CF1136" s="18">
        <f t="shared" si="1371"/>
        <v>4.6015840561024035E-2</v>
      </c>
      <c r="CJ1136" s="16">
        <v>44183</v>
      </c>
      <c r="CK1136" s="19">
        <v>196306.95316413208</v>
      </c>
      <c r="CL1136" s="18">
        <f>CK1136/MAX($CK$13:CK1136)-1</f>
        <v>-2.3005460081610973E-3</v>
      </c>
      <c r="CM1136" s="29">
        <f t="shared" si="1347"/>
        <v>0</v>
      </c>
      <c r="CQ1136" s="16">
        <v>44228</v>
      </c>
      <c r="CR1136" s="14">
        <f t="shared" si="1348"/>
        <v>1.7056564210944147E-2</v>
      </c>
      <c r="CS1136" s="13">
        <f t="shared" si="1372"/>
        <v>113779499.27579512</v>
      </c>
      <c r="CT1136" s="14">
        <f t="shared" si="1349"/>
        <v>5.5983028076642904E-2</v>
      </c>
      <c r="CU1136" s="13">
        <f t="shared" si="1318"/>
        <v>60570792.927349076</v>
      </c>
      <c r="CV1136" s="14">
        <f t="shared" si="1350"/>
        <v>-2.4036269791077425E-2</v>
      </c>
      <c r="CW1136" s="13">
        <f t="shared" si="1319"/>
        <v>0</v>
      </c>
      <c r="CX1136" s="14">
        <f t="shared" si="1351"/>
        <v>2.7770777125339929E-3</v>
      </c>
      <c r="CY1136" s="13">
        <f t="shared" si="1352"/>
        <v>0</v>
      </c>
      <c r="CZ1136" s="13">
        <f t="shared" si="1353"/>
        <v>0</v>
      </c>
      <c r="DA1136" s="13">
        <f t="shared" si="1354"/>
        <v>0</v>
      </c>
      <c r="DB1136" s="24">
        <f t="shared" si="1320"/>
        <v>174350292.20314419</v>
      </c>
      <c r="DC1136" s="18">
        <f>DB1136/MAX($DB$13:DB1136)-1</f>
        <v>0</v>
      </c>
      <c r="DD1136" s="18">
        <f t="shared" si="1373"/>
        <v>3.0250409604943407E-2</v>
      </c>
      <c r="DI1136" s="16">
        <v>44039</v>
      </c>
      <c r="DJ1136" s="19">
        <v>17267763.149262205</v>
      </c>
      <c r="DK1136" s="18">
        <f t="shared" si="1355"/>
        <v>7.4364072740493725E-3</v>
      </c>
      <c r="DM1136" s="12">
        <f t="shared" si="1369"/>
        <v>41668</v>
      </c>
      <c r="DN1136" s="15">
        <v>14967938.126131067</v>
      </c>
      <c r="DO1136" s="14">
        <f t="shared" si="1356"/>
        <v>-1.0921008686083367E-3</v>
      </c>
      <c r="DP1136" s="14">
        <f>DN1136/MAX($DN$13:DN1136)-1</f>
        <v>-1.0921008686083367E-3</v>
      </c>
      <c r="DR1136" s="16">
        <v>44176</v>
      </c>
      <c r="DS1136" s="13">
        <f t="shared" si="1321"/>
        <v>20403948.871834621</v>
      </c>
      <c r="DT1136" s="14">
        <f t="shared" si="1357"/>
        <v>-9.6587756284194359E-4</v>
      </c>
      <c r="DU1136" s="14">
        <f>DS1136/MAX($DS$13:DS1136)-1</f>
        <v>-5.9685018352763075E-3</v>
      </c>
      <c r="DX1136" s="42">
        <v>44180</v>
      </c>
      <c r="DY1136" s="14">
        <f t="shared" si="1358"/>
        <v>1.0569758615554425E-2</v>
      </c>
      <c r="DZ1136" s="13">
        <f t="shared" si="1374"/>
        <v>0</v>
      </c>
      <c r="EA1136" s="18">
        <f t="shared" si="1359"/>
        <v>-3.4224185332787371E-4</v>
      </c>
      <c r="EB1136" s="13">
        <f t="shared" si="1360"/>
        <v>6079293.9703836748</v>
      </c>
      <c r="EC1136" s="14">
        <f>VLOOKUP(DX1136,$Q$13:$S$1892,3,FALSE)</f>
        <v>-6.2960132045182249E-3</v>
      </c>
      <c r="ED1136" s="13">
        <f t="shared" si="1322"/>
        <v>0</v>
      </c>
      <c r="EE1136" s="14">
        <f t="shared" si="1361"/>
        <v>9.3419647696215691E-3</v>
      </c>
      <c r="EF1136" s="13">
        <f t="shared" si="1323"/>
        <v>0</v>
      </c>
      <c r="EG1136" s="14">
        <f t="shared" si="1362"/>
        <v>7.0048477749318216E-4</v>
      </c>
      <c r="EH1136" s="13">
        <f t="shared" si="1363"/>
        <v>0</v>
      </c>
      <c r="EI1136" s="13">
        <f t="shared" si="1364"/>
        <v>0</v>
      </c>
      <c r="EJ1136" s="13">
        <f t="shared" si="1365"/>
        <v>0</v>
      </c>
      <c r="EK1136" s="24">
        <f t="shared" si="1324"/>
        <v>6079293.9703836748</v>
      </c>
      <c r="EL1136" s="18">
        <f>EK1136/MAX($EK$13:EK1136)-1</f>
        <v>-5.7871148691255314E-3</v>
      </c>
      <c r="EM1136" s="18">
        <f t="shared" si="1375"/>
        <v>-3.4224185332787371E-4</v>
      </c>
    </row>
    <row r="1137" spans="1:143" x14ac:dyDescent="0.3">
      <c r="A1137" s="12">
        <f t="shared" si="1366"/>
        <v>41669</v>
      </c>
      <c r="B1137" s="13">
        <v>1517877.8298132026</v>
      </c>
      <c r="C1137" s="14">
        <f t="shared" si="1300"/>
        <v>-1.2935868360991809E-2</v>
      </c>
      <c r="D1137" s="14">
        <f>B1137/MAX($B$13:B1137)-1</f>
        <v>-2.7675198433212089E-2</v>
      </c>
      <c r="F1137" s="16">
        <v>44179</v>
      </c>
      <c r="G1137" s="13">
        <f t="shared" si="1301"/>
        <v>5510976.3544380153</v>
      </c>
      <c r="H1137" s="14">
        <f t="shared" si="1302"/>
        <v>-7.6919218905937559E-3</v>
      </c>
      <c r="I1137" s="14">
        <f>G1137/MAX($G$13:G1137)-1</f>
        <v>-5.4268473520257765E-2</v>
      </c>
      <c r="L1137" s="12">
        <f t="shared" si="1367"/>
        <v>41669</v>
      </c>
      <c r="M1137" s="15">
        <v>32693124.739176437</v>
      </c>
      <c r="N1137" s="14">
        <f t="shared" si="1325"/>
        <v>1.4284083868985498E-2</v>
      </c>
      <c r="O1137" s="14">
        <f>M1137/MAX(M$13:$M1137)-1</f>
        <v>0</v>
      </c>
      <c r="Q1137" s="16">
        <v>44179</v>
      </c>
      <c r="R1137" s="13">
        <f t="shared" si="1303"/>
        <v>365991079.70663917</v>
      </c>
      <c r="S1137" s="14">
        <f t="shared" si="1304"/>
        <v>-6.3235187974020057E-4</v>
      </c>
      <c r="T1137" s="14">
        <f>R1137/MAX($R$13:R1137)-1</f>
        <v>-5.2247321058853213E-2</v>
      </c>
      <c r="V1137" s="12">
        <f t="shared" si="1368"/>
        <v>41669</v>
      </c>
      <c r="W1137" s="14">
        <f t="shared" si="1326"/>
        <v>-1.2935868360991809E-2</v>
      </c>
      <c r="X1137" s="13">
        <f t="shared" si="1327"/>
        <v>161274.51941765312</v>
      </c>
      <c r="Y1137" s="14">
        <f t="shared" si="1328"/>
        <v>1.4284083868985498E-2</v>
      </c>
      <c r="Z1137" s="13">
        <f t="shared" si="1329"/>
        <v>44581.533735240599</v>
      </c>
      <c r="AA1137" s="14"/>
      <c r="AB1137" s="13"/>
      <c r="AC1137" s="24">
        <f t="shared" si="1330"/>
        <v>205856.05315289373</v>
      </c>
      <c r="AD1137" s="18">
        <f>AC1137/MAX(AC$13:$AC1137)-1</f>
        <v>-7.1656011177975154E-3</v>
      </c>
      <c r="AE1137" s="18">
        <f t="shared" si="1331"/>
        <v>-7.1656011177975154E-3</v>
      </c>
      <c r="AH1137" s="16">
        <v>44179</v>
      </c>
      <c r="AI1137" s="19">
        <v>14630421513.017475</v>
      </c>
      <c r="AJ1137" s="14">
        <f t="shared" si="1305"/>
        <v>4.4775314143725709E-3</v>
      </c>
      <c r="AK1137" s="18">
        <f>AI1137/MAX(AI$13:$AI1137)-1</f>
        <v>0</v>
      </c>
      <c r="AN1137" s="16">
        <v>44179</v>
      </c>
      <c r="AO1137" s="14">
        <f t="shared" si="1306"/>
        <v>-7.6919218905937559E-3</v>
      </c>
      <c r="AP1137" s="13">
        <f t="shared" si="1332"/>
        <v>0</v>
      </c>
      <c r="AQ1137" s="14">
        <f t="shared" si="1307"/>
        <v>-6.3235187974020057E-4</v>
      </c>
      <c r="AR1137" s="13">
        <f t="shared" si="1333"/>
        <v>103809079.02757259</v>
      </c>
      <c r="AS1137" s="14">
        <f t="shared" si="1308"/>
        <v>4.4775314143725709E-3</v>
      </c>
      <c r="AT1137" s="13">
        <f t="shared" si="1334"/>
        <v>0</v>
      </c>
      <c r="AU1137" s="24">
        <f t="shared" si="1309"/>
        <v>103809079.02757259</v>
      </c>
      <c r="AV1137" s="18">
        <f>AU1137/MAX(AU$13:$AU1137)-1</f>
        <v>-5.2247321058853324E-2</v>
      </c>
      <c r="AW1137" s="18">
        <f t="shared" si="1335"/>
        <v>-6.3235187974020057E-4</v>
      </c>
      <c r="AZ1137" s="42">
        <v>44186</v>
      </c>
      <c r="BA1137" s="41">
        <v>20784746</v>
      </c>
      <c r="BB1137" s="18">
        <f>BA1137/MAX($BA$13:BA1137)-1</f>
        <v>-3.3218535323165099E-3</v>
      </c>
      <c r="BC1137" s="29">
        <f t="shared" si="1336"/>
        <v>4.3098149786002793E-3</v>
      </c>
      <c r="BG1137" s="16">
        <v>44229</v>
      </c>
      <c r="BH1137" s="14">
        <f t="shared" si="1310"/>
        <v>8.6180386969121336E-3</v>
      </c>
      <c r="BI1137" s="13">
        <f t="shared" si="1337"/>
        <v>33752957.471608467</v>
      </c>
      <c r="BJ1137" s="14">
        <f t="shared" si="1311"/>
        <v>1.9895527102957722E-2</v>
      </c>
      <c r="BK1137" s="13">
        <f t="shared" si="1312"/>
        <v>102959801.29947132</v>
      </c>
      <c r="BL1137" s="14">
        <f t="shared" si="1313"/>
        <v>3.1573975784624508E-3</v>
      </c>
      <c r="BM1137" s="13">
        <f t="shared" si="1314"/>
        <v>0</v>
      </c>
      <c r="BN1137" s="14">
        <f t="shared" si="1338"/>
        <v>1.5739179314222529E-3</v>
      </c>
      <c r="BO1137" s="13">
        <f t="shared" si="1339"/>
        <v>26022392.145928502</v>
      </c>
      <c r="BP1137" s="24">
        <f t="shared" si="1315"/>
        <v>162735150.91700828</v>
      </c>
      <c r="BQ1137" s="18">
        <f>BP1137/MAX($BP$13:BP1137)-1</f>
        <v>0</v>
      </c>
      <c r="BR1137" s="18">
        <f t="shared" si="1340"/>
        <v>1.4574872540030537E-2</v>
      </c>
      <c r="BU1137" s="16">
        <v>44229</v>
      </c>
      <c r="BV1137" s="14">
        <f t="shared" si="1341"/>
        <v>8.6180386969121336E-3</v>
      </c>
      <c r="BW1137" s="13">
        <f t="shared" si="1370"/>
        <v>33752957.471608467</v>
      </c>
      <c r="BX1137" s="14">
        <f t="shared" si="1342"/>
        <v>1.9895527102957722E-2</v>
      </c>
      <c r="BY1137" s="13">
        <f t="shared" si="1343"/>
        <v>102959801.29947132</v>
      </c>
      <c r="BZ1137" s="14">
        <f t="shared" si="1344"/>
        <v>3.1573975784624508E-3</v>
      </c>
      <c r="CA1137" s="13">
        <f t="shared" si="1316"/>
        <v>0</v>
      </c>
      <c r="CB1137" s="14">
        <f t="shared" si="1345"/>
        <v>1.5739179314222529E-3</v>
      </c>
      <c r="CC1137" s="13">
        <f t="shared" si="1346"/>
        <v>0</v>
      </c>
      <c r="CD1137" s="24">
        <f t="shared" si="1317"/>
        <v>136712758.77107978</v>
      </c>
      <c r="CE1137" s="18">
        <f>CD1137/MAX($CD$13:CD1137)-1</f>
        <v>0</v>
      </c>
      <c r="CF1137" s="18">
        <f t="shared" si="1371"/>
        <v>1.7087851616211847E-2</v>
      </c>
      <c r="CJ1137" s="16">
        <v>44186</v>
      </c>
      <c r="CK1137" s="19">
        <v>196306.95316413208</v>
      </c>
      <c r="CL1137" s="18">
        <f>CK1137/MAX($CK$13:CK1137)-1</f>
        <v>-2.3005460081610973E-3</v>
      </c>
      <c r="CM1137" s="29">
        <f t="shared" si="1347"/>
        <v>0</v>
      </c>
      <c r="CQ1137" s="16">
        <v>44229</v>
      </c>
      <c r="CR1137" s="14">
        <f t="shared" si="1348"/>
        <v>8.6180386969121336E-3</v>
      </c>
      <c r="CS1137" s="13">
        <f t="shared" si="1372"/>
        <v>114760055.4034692</v>
      </c>
      <c r="CT1137" s="14">
        <f t="shared" si="1349"/>
        <v>1.9895527102957722E-2</v>
      </c>
      <c r="CU1137" s="13">
        <f t="shared" si="1318"/>
        <v>61775880.779682793</v>
      </c>
      <c r="CV1137" s="14">
        <f t="shared" si="1350"/>
        <v>3.1573975784624508E-3</v>
      </c>
      <c r="CW1137" s="13">
        <f t="shared" si="1319"/>
        <v>0</v>
      </c>
      <c r="CX1137" s="14">
        <f t="shared" si="1351"/>
        <v>1.5739179314222529E-3</v>
      </c>
      <c r="CY1137" s="13">
        <f t="shared" si="1352"/>
        <v>0</v>
      </c>
      <c r="CZ1137" s="13">
        <f t="shared" si="1353"/>
        <v>0</v>
      </c>
      <c r="DA1137" s="13">
        <f t="shared" si="1354"/>
        <v>0</v>
      </c>
      <c r="DB1137" s="24">
        <f t="shared" si="1320"/>
        <v>176535936.18315199</v>
      </c>
      <c r="DC1137" s="18">
        <f>DB1137/MAX($DB$13:DB1137)-1</f>
        <v>0</v>
      </c>
      <c r="DD1137" s="18">
        <f t="shared" si="1373"/>
        <v>1.2535935285162614E-2</v>
      </c>
      <c r="DI1137" s="16">
        <v>44040</v>
      </c>
      <c r="DJ1137" s="19">
        <v>17329328.201775242</v>
      </c>
      <c r="DK1137" s="18">
        <f t="shared" si="1355"/>
        <v>3.5653171740235301E-3</v>
      </c>
      <c r="DM1137" s="12">
        <f t="shared" si="1369"/>
        <v>41669</v>
      </c>
      <c r="DN1137" s="15">
        <v>15006304.476249496</v>
      </c>
      <c r="DO1137" s="14">
        <f t="shared" si="1356"/>
        <v>2.5632354834128623E-3</v>
      </c>
      <c r="DP1137" s="14">
        <f>DN1137/MAX($DN$13:DN1137)-1</f>
        <v>0</v>
      </c>
      <c r="DR1137" s="16">
        <v>44179</v>
      </c>
      <c r="DS1137" s="13">
        <f t="shared" si="1321"/>
        <v>20414658.855019603</v>
      </c>
      <c r="DT1137" s="14">
        <f t="shared" si="1357"/>
        <v>5.2489757018392424E-4</v>
      </c>
      <c r="DU1137" s="14">
        <f>DS1137/MAX($DS$13:DS1137)-1</f>
        <v>-5.4467371172034484E-3</v>
      </c>
      <c r="DX1137" s="42">
        <v>44181</v>
      </c>
      <c r="DY1137" s="14">
        <f t="shared" si="1358"/>
        <v>1.528757198177999E-2</v>
      </c>
      <c r="DZ1137" s="13">
        <f t="shared" si="1374"/>
        <v>0</v>
      </c>
      <c r="EA1137" s="18">
        <f t="shared" si="1359"/>
        <v>-5.5552154328586401E-4</v>
      </c>
      <c r="EB1137" s="13">
        <f t="shared" si="1360"/>
        <v>6075916.7916151593</v>
      </c>
      <c r="EC1137" s="14">
        <f>VLOOKUP(DX1137,$Q$13:$S$1892,3,FALSE)</f>
        <v>-6.7033569093322143E-6</v>
      </c>
      <c r="ED1137" s="13">
        <f t="shared" si="1322"/>
        <v>0</v>
      </c>
      <c r="EE1137" s="14">
        <f t="shared" si="1361"/>
        <v>1.1003993175646487E-2</v>
      </c>
      <c r="EF1137" s="13">
        <f t="shared" si="1323"/>
        <v>0</v>
      </c>
      <c r="EG1137" s="14">
        <f t="shared" si="1362"/>
        <v>4.982896998326769E-4</v>
      </c>
      <c r="EH1137" s="13">
        <f t="shared" si="1363"/>
        <v>0</v>
      </c>
      <c r="EI1137" s="13">
        <f t="shared" si="1364"/>
        <v>0</v>
      </c>
      <c r="EJ1137" s="13">
        <f t="shared" si="1365"/>
        <v>0</v>
      </c>
      <c r="EK1137" s="24">
        <f t="shared" si="1324"/>
        <v>6075916.7916151593</v>
      </c>
      <c r="EL1137" s="18">
        <f>EK1137/MAX($EK$13:EK1137)-1</f>
        <v>-6.3394215454279923E-3</v>
      </c>
      <c r="EM1137" s="18">
        <f t="shared" si="1375"/>
        <v>-5.5552154328575298E-4</v>
      </c>
    </row>
    <row r="1138" spans="1:143" x14ac:dyDescent="0.3">
      <c r="A1138" s="12">
        <f t="shared" si="1366"/>
        <v>41670</v>
      </c>
      <c r="B1138" s="13">
        <v>1517877.8298132026</v>
      </c>
      <c r="C1138" s="14">
        <f t="shared" si="1300"/>
        <v>0</v>
      </c>
      <c r="D1138" s="14">
        <f>B1138/MAX($B$13:B1138)-1</f>
        <v>-2.7675198433212089E-2</v>
      </c>
      <c r="F1138" s="16">
        <v>44180</v>
      </c>
      <c r="G1138" s="13">
        <f t="shared" si="1301"/>
        <v>5569226.0442404533</v>
      </c>
      <c r="H1138" s="14">
        <f t="shared" si="1302"/>
        <v>1.0569758615554425E-2</v>
      </c>
      <c r="I1138" s="14">
        <f>G1138/MAX($G$13:G1138)-1</f>
        <v>-4.4272319570247132E-2</v>
      </c>
      <c r="L1138" s="12">
        <f t="shared" si="1367"/>
        <v>41670</v>
      </c>
      <c r="M1138" s="15">
        <v>32463421.706067096</v>
      </c>
      <c r="N1138" s="14">
        <f t="shared" si="1325"/>
        <v>-7.0260348297048747E-3</v>
      </c>
      <c r="O1138" s="14">
        <f>M1138/MAX(M$13:$M1138)-1</f>
        <v>-7.0260348297048747E-3</v>
      </c>
      <c r="Q1138" s="16">
        <v>44180</v>
      </c>
      <c r="R1138" s="13">
        <f t="shared" si="1303"/>
        <v>363686795.03607029</v>
      </c>
      <c r="S1138" s="14">
        <f t="shared" si="1304"/>
        <v>-6.2960132045182249E-3</v>
      </c>
      <c r="T1138" s="14">
        <f>R1138/MAX($R$13:R1138)-1</f>
        <v>-5.8214384440084199E-2</v>
      </c>
      <c r="V1138" s="12">
        <f t="shared" si="1368"/>
        <v>41670</v>
      </c>
      <c r="W1138" s="14">
        <f t="shared" si="1326"/>
        <v>0</v>
      </c>
      <c r="X1138" s="13">
        <f t="shared" si="1327"/>
        <v>161274.51941765312</v>
      </c>
      <c r="Y1138" s="14">
        <f t="shared" si="1328"/>
        <v>-7.0260348297048747E-3</v>
      </c>
      <c r="Z1138" s="13">
        <f t="shared" si="1329"/>
        <v>44268.302326455138</v>
      </c>
      <c r="AA1138" s="14"/>
      <c r="AB1138" s="13"/>
      <c r="AC1138" s="24">
        <f t="shared" si="1330"/>
        <v>205542.82174410825</v>
      </c>
      <c r="AD1138" s="18">
        <f>AC1138/MAX(AC$13:$AC1138)-1</f>
        <v>-8.6763019822583276E-3</v>
      </c>
      <c r="AE1138" s="18">
        <f t="shared" si="1331"/>
        <v>-1.521604072302063E-3</v>
      </c>
      <c r="AH1138" s="16">
        <v>44180</v>
      </c>
      <c r="AI1138" s="19">
        <v>14739698315.405455</v>
      </c>
      <c r="AJ1138" s="14">
        <f t="shared" si="1305"/>
        <v>7.4691492853264929E-3</v>
      </c>
      <c r="AK1138" s="18">
        <f>AI1138/MAX(AI$13:$AI1138)-1</f>
        <v>0</v>
      </c>
      <c r="AN1138" s="16">
        <v>44180</v>
      </c>
      <c r="AO1138" s="14">
        <f t="shared" si="1306"/>
        <v>1.0569758615554425E-2</v>
      </c>
      <c r="AP1138" s="13">
        <f t="shared" si="1332"/>
        <v>0</v>
      </c>
      <c r="AQ1138" s="14">
        <f t="shared" si="1307"/>
        <v>-6.2960132045182249E-3</v>
      </c>
      <c r="AR1138" s="13">
        <f t="shared" si="1333"/>
        <v>103155495.69526611</v>
      </c>
      <c r="AS1138" s="14">
        <f t="shared" si="1308"/>
        <v>7.4691492853264929E-3</v>
      </c>
      <c r="AT1138" s="13">
        <f t="shared" si="1334"/>
        <v>0</v>
      </c>
      <c r="AU1138" s="24">
        <f t="shared" si="1309"/>
        <v>103155495.69526611</v>
      </c>
      <c r="AV1138" s="18">
        <f>AU1138/MAX(AU$13:$AU1138)-1</f>
        <v>-5.821438444008431E-2</v>
      </c>
      <c r="AW1138" s="18">
        <f t="shared" si="1335"/>
        <v>-6.2960132045182249E-3</v>
      </c>
      <c r="AZ1138" s="42">
        <v>44187</v>
      </c>
      <c r="BA1138" s="41">
        <v>20840102</v>
      </c>
      <c r="BB1138" s="18">
        <f>BA1138/MAX($BA$13:BA1138)-1</f>
        <v>-6.6740129720788133E-4</v>
      </c>
      <c r="BC1138" s="29">
        <f t="shared" si="1336"/>
        <v>2.6632993253803416E-3</v>
      </c>
      <c r="BG1138" s="16">
        <v>44230</v>
      </c>
      <c r="BH1138" s="14">
        <f t="shared" si="1310"/>
        <v>1.1679331133092719E-2</v>
      </c>
      <c r="BI1138" s="13">
        <f t="shared" si="1337"/>
        <v>34147169.43864058</v>
      </c>
      <c r="BJ1138" s="14">
        <f t="shared" si="1311"/>
        <v>1.2770202397591079E-2</v>
      </c>
      <c r="BK1138" s="13">
        <f t="shared" si="1312"/>
        <v>104274618.80088133</v>
      </c>
      <c r="BL1138" s="14">
        <f t="shared" si="1313"/>
        <v>1.1688000441130608E-2</v>
      </c>
      <c r="BM1138" s="13">
        <f t="shared" si="1314"/>
        <v>0</v>
      </c>
      <c r="BN1138" s="14">
        <f t="shared" si="1338"/>
        <v>1.2240746216964915E-3</v>
      </c>
      <c r="BO1138" s="13">
        <f t="shared" si="1339"/>
        <v>26054245.495750166</v>
      </c>
      <c r="BP1138" s="24">
        <f t="shared" si="1315"/>
        <v>164476033.73527208</v>
      </c>
      <c r="BQ1138" s="18">
        <f>BP1138/MAX($BP$13:BP1138)-1</f>
        <v>0</v>
      </c>
      <c r="BR1138" s="18">
        <f t="shared" si="1340"/>
        <v>1.0697644660382144E-2</v>
      </c>
      <c r="BU1138" s="16">
        <v>44230</v>
      </c>
      <c r="BV1138" s="14">
        <f t="shared" si="1341"/>
        <v>1.1679331133092719E-2</v>
      </c>
      <c r="BW1138" s="13">
        <f t="shared" si="1370"/>
        <v>34147169.43864058</v>
      </c>
      <c r="BX1138" s="14">
        <f t="shared" si="1342"/>
        <v>1.2770202397591079E-2</v>
      </c>
      <c r="BY1138" s="13">
        <f t="shared" si="1343"/>
        <v>104274618.80088133</v>
      </c>
      <c r="BZ1138" s="14">
        <f t="shared" si="1344"/>
        <v>1.1688000441130608E-2</v>
      </c>
      <c r="CA1138" s="13">
        <f t="shared" si="1316"/>
        <v>0</v>
      </c>
      <c r="CB1138" s="14">
        <f t="shared" si="1345"/>
        <v>1.2240746216964915E-3</v>
      </c>
      <c r="CC1138" s="13">
        <f t="shared" si="1346"/>
        <v>0</v>
      </c>
      <c r="CD1138" s="24">
        <f t="shared" si="1317"/>
        <v>138421788.23952192</v>
      </c>
      <c r="CE1138" s="18">
        <f>CD1138/MAX($CD$13:CD1138)-1</f>
        <v>0</v>
      </c>
      <c r="CF1138" s="18">
        <f t="shared" si="1371"/>
        <v>1.2500877634280316E-2</v>
      </c>
      <c r="CJ1138" s="16">
        <v>44187</v>
      </c>
      <c r="CK1138" s="19">
        <v>196306.95316413208</v>
      </c>
      <c r="CL1138" s="18">
        <f>CK1138/MAX($CK$13:CK1138)-1</f>
        <v>-2.3005460081610973E-3</v>
      </c>
      <c r="CM1138" s="29">
        <f t="shared" si="1347"/>
        <v>0</v>
      </c>
      <c r="CQ1138" s="16">
        <v>44230</v>
      </c>
      <c r="CR1138" s="14">
        <f t="shared" si="1348"/>
        <v>1.1679331133092719E-2</v>
      </c>
      <c r="CS1138" s="13">
        <f t="shared" si="1372"/>
        <v>116100376.09137839</v>
      </c>
      <c r="CT1138" s="14">
        <f t="shared" si="1349"/>
        <v>1.2770202397591079E-2</v>
      </c>
      <c r="CU1138" s="13">
        <f t="shared" si="1318"/>
        <v>62564771.280528799</v>
      </c>
      <c r="CV1138" s="14">
        <f t="shared" si="1350"/>
        <v>1.1688000441130608E-2</v>
      </c>
      <c r="CW1138" s="13">
        <f t="shared" si="1319"/>
        <v>0</v>
      </c>
      <c r="CX1138" s="14">
        <f t="shared" si="1351"/>
        <v>1.2240746216964915E-3</v>
      </c>
      <c r="CY1138" s="13">
        <f t="shared" si="1352"/>
        <v>0</v>
      </c>
      <c r="CZ1138" s="13">
        <f t="shared" si="1353"/>
        <v>0</v>
      </c>
      <c r="DA1138" s="13">
        <f t="shared" si="1354"/>
        <v>3.2422765300068601E-3</v>
      </c>
      <c r="DB1138" s="24">
        <f t="shared" si="1320"/>
        <v>178665147.37190717</v>
      </c>
      <c r="DC1138" s="18">
        <f>DB1138/MAX($DB$13:DB1138)-1</f>
        <v>0</v>
      </c>
      <c r="DD1138" s="18">
        <f t="shared" si="1373"/>
        <v>1.206106379692673E-2</v>
      </c>
      <c r="DI1138" s="16">
        <v>44041</v>
      </c>
      <c r="DJ1138" s="19">
        <v>17406522.474981662</v>
      </c>
      <c r="DK1138" s="18">
        <f t="shared" si="1355"/>
        <v>4.4545450526185526E-3</v>
      </c>
      <c r="DM1138" s="12">
        <f t="shared" si="1369"/>
        <v>41670</v>
      </c>
      <c r="DN1138" s="15">
        <v>14986670.144428417</v>
      </c>
      <c r="DO1138" s="14">
        <f t="shared" si="1356"/>
        <v>-1.3084055339642742E-3</v>
      </c>
      <c r="DP1138" s="14">
        <f>DN1138/MAX($DN$13:DN1138)-1</f>
        <v>-1.3084055339642742E-3</v>
      </c>
      <c r="DR1138" s="16">
        <v>44180</v>
      </c>
      <c r="DS1138" s="13">
        <f t="shared" si="1321"/>
        <v>20407672.104338005</v>
      </c>
      <c r="DT1138" s="14">
        <f t="shared" si="1357"/>
        <v>-3.4224185332787371E-4</v>
      </c>
      <c r="DU1138" s="14">
        <f>DS1138/MAX($DS$13:DS1138)-1</f>
        <v>-5.7871148691257535E-3</v>
      </c>
      <c r="DX1138" s="42">
        <v>44182</v>
      </c>
      <c r="DY1138" s="14">
        <f t="shared" si="1358"/>
        <v>1.0214693504453809E-2</v>
      </c>
      <c r="DZ1138" s="13">
        <f t="shared" si="1374"/>
        <v>0</v>
      </c>
      <c r="EA1138" s="18">
        <f t="shared" si="1359"/>
        <v>3.8395548039060756E-4</v>
      </c>
      <c r="EB1138" s="13">
        <f t="shared" si="1360"/>
        <v>6078249.6731656976</v>
      </c>
      <c r="EC1138" s="14">
        <f>VLOOKUP(DX1138,$Q$13:$S$1892,3,FALSE)</f>
        <v>9.4050531456184583E-3</v>
      </c>
      <c r="ED1138" s="13">
        <f t="shared" si="1322"/>
        <v>0</v>
      </c>
      <c r="EE1138" s="14">
        <f t="shared" si="1361"/>
        <v>8.0313535569969119E-3</v>
      </c>
      <c r="EF1138" s="13">
        <f t="shared" si="1323"/>
        <v>0</v>
      </c>
      <c r="EG1138" s="14">
        <f t="shared" si="1362"/>
        <v>-5.4687328506384247E-3</v>
      </c>
      <c r="EH1138" s="13">
        <f t="shared" si="1363"/>
        <v>0</v>
      </c>
      <c r="EI1138" s="13">
        <f t="shared" si="1364"/>
        <v>0</v>
      </c>
      <c r="EJ1138" s="13">
        <f t="shared" si="1365"/>
        <v>3.2422765300068601E-3</v>
      </c>
      <c r="EK1138" s="24">
        <f t="shared" si="1324"/>
        <v>6078249.6731656976</v>
      </c>
      <c r="EL1138" s="18">
        <f>EK1138/MAX($EK$13:EK1138)-1</f>
        <v>-5.9579001206822024E-3</v>
      </c>
      <c r="EM1138" s="18">
        <f t="shared" si="1375"/>
        <v>3.8395548039060756E-4</v>
      </c>
    </row>
    <row r="1139" spans="1:143" x14ac:dyDescent="0.3">
      <c r="A1139" s="12">
        <f t="shared" si="1366"/>
        <v>41671</v>
      </c>
      <c r="B1139" s="13">
        <v>1517877.8298132026</v>
      </c>
      <c r="C1139" s="14">
        <f t="shared" si="1300"/>
        <v>0</v>
      </c>
      <c r="D1139" s="14">
        <f>B1139/MAX($B$13:B1139)-1</f>
        <v>-2.7675198433212089E-2</v>
      </c>
      <c r="F1139" s="16">
        <v>44181</v>
      </c>
      <c r="G1139" s="13">
        <f t="shared" si="1301"/>
        <v>5654365.9882745836</v>
      </c>
      <c r="H1139" s="14">
        <f t="shared" si="1302"/>
        <v>1.528757198177999E-2</v>
      </c>
      <c r="I1139" s="14">
        <f>G1139/MAX($G$13:G1139)-1</f>
        <v>-2.9661563860697515E-2</v>
      </c>
      <c r="L1139" s="12">
        <f t="shared" si="1367"/>
        <v>41671</v>
      </c>
      <c r="M1139" s="15">
        <v>32463421.706067096</v>
      </c>
      <c r="N1139" s="14">
        <f t="shared" si="1325"/>
        <v>0</v>
      </c>
      <c r="O1139" s="14">
        <f>M1139/MAX(M$13:$M1139)-1</f>
        <v>-7.0260348297048747E-3</v>
      </c>
      <c r="Q1139" s="16">
        <v>44181</v>
      </c>
      <c r="R1139" s="13">
        <f t="shared" si="1303"/>
        <v>363684357.11367995</v>
      </c>
      <c r="S1139" s="14">
        <f t="shared" si="1304"/>
        <v>-6.7033569093322143E-6</v>
      </c>
      <c r="T1139" s="14">
        <f>R1139/MAX($R$13:R1139)-1</f>
        <v>-5.8220697565197432E-2</v>
      </c>
      <c r="V1139" s="12">
        <f t="shared" si="1368"/>
        <v>41671</v>
      </c>
      <c r="W1139" s="14">
        <f t="shared" si="1326"/>
        <v>0</v>
      </c>
      <c r="X1139" s="13">
        <f t="shared" si="1327"/>
        <v>161274.51941765312</v>
      </c>
      <c r="Y1139" s="14">
        <f t="shared" si="1328"/>
        <v>0</v>
      </c>
      <c r="Z1139" s="13">
        <f t="shared" si="1329"/>
        <v>44268.302326455138</v>
      </c>
      <c r="AA1139" s="14"/>
      <c r="AB1139" s="13"/>
      <c r="AC1139" s="24">
        <f t="shared" si="1330"/>
        <v>205542.82174410825</v>
      </c>
      <c r="AD1139" s="18">
        <f>AC1139/MAX(AC$13:$AC1139)-1</f>
        <v>-8.6763019822583276E-3</v>
      </c>
      <c r="AE1139" s="18">
        <f t="shared" si="1331"/>
        <v>0</v>
      </c>
      <c r="AH1139" s="16">
        <v>44181</v>
      </c>
      <c r="AI1139" s="19">
        <v>14937976192.451262</v>
      </c>
      <c r="AJ1139" s="14">
        <f t="shared" si="1305"/>
        <v>1.3451963045849613E-2</v>
      </c>
      <c r="AK1139" s="18">
        <f>AI1139/MAX(AI$13:$AI1139)-1</f>
        <v>0</v>
      </c>
      <c r="AN1139" s="16">
        <v>44181</v>
      </c>
      <c r="AO1139" s="14">
        <f t="shared" si="1306"/>
        <v>1.528757198177999E-2</v>
      </c>
      <c r="AP1139" s="13">
        <f t="shared" si="1332"/>
        <v>0</v>
      </c>
      <c r="AQ1139" s="14">
        <f t="shared" si="1307"/>
        <v>-6.7033569093322143E-6</v>
      </c>
      <c r="AR1139" s="13">
        <f t="shared" si="1333"/>
        <v>103154804.20716131</v>
      </c>
      <c r="AS1139" s="14">
        <f t="shared" si="1308"/>
        <v>1.3451963045849613E-2</v>
      </c>
      <c r="AT1139" s="13">
        <f t="shared" si="1334"/>
        <v>0</v>
      </c>
      <c r="AU1139" s="24">
        <f t="shared" si="1309"/>
        <v>103154804.20716131</v>
      </c>
      <c r="AV1139" s="18">
        <f>AU1139/MAX(AU$13:$AU1139)-1</f>
        <v>-5.8220697565197543E-2</v>
      </c>
      <c r="AW1139" s="18">
        <f t="shared" si="1335"/>
        <v>-6.7033569093322143E-6</v>
      </c>
      <c r="AZ1139" s="42">
        <v>44188</v>
      </c>
      <c r="BA1139" s="41">
        <v>20914340</v>
      </c>
      <c r="BB1139" s="18">
        <f>BA1139/MAX($BA$13:BA1139)-1</f>
        <v>0</v>
      </c>
      <c r="BC1139" s="29">
        <f t="shared" si="1336"/>
        <v>3.5622666338197551E-3</v>
      </c>
      <c r="BG1139" s="16">
        <v>44231</v>
      </c>
      <c r="BH1139" s="14">
        <f t="shared" si="1310"/>
        <v>9.6620158838345294E-3</v>
      </c>
      <c r="BI1139" s="13">
        <f t="shared" si="1337"/>
        <v>34477099.932144716</v>
      </c>
      <c r="BJ1139" s="14">
        <f t="shared" si="1311"/>
        <v>8.4862634655034075E-3</v>
      </c>
      <c r="BK1139" s="13">
        <f t="shared" si="1312"/>
        <v>105159520.68879054</v>
      </c>
      <c r="BL1139" s="14">
        <f t="shared" si="1313"/>
        <v>-1.7350081319288169E-2</v>
      </c>
      <c r="BM1139" s="13">
        <f t="shared" si="1314"/>
        <v>0</v>
      </c>
      <c r="BN1139" s="14">
        <f t="shared" si="1338"/>
        <v>6.7912756601615776E-3</v>
      </c>
      <c r="BO1139" s="13">
        <f t="shared" si="1339"/>
        <v>26231187.05902933</v>
      </c>
      <c r="BP1139" s="24">
        <f t="shared" si="1315"/>
        <v>165867807.6799646</v>
      </c>
      <c r="BQ1139" s="18">
        <f>BP1139/MAX($BP$13:BP1139)-1</f>
        <v>0</v>
      </c>
      <c r="BR1139" s="18">
        <f t="shared" si="1340"/>
        <v>8.4618647050584972E-3</v>
      </c>
      <c r="BU1139" s="16">
        <v>44231</v>
      </c>
      <c r="BV1139" s="14">
        <f t="shared" si="1341"/>
        <v>9.6620158838345294E-3</v>
      </c>
      <c r="BW1139" s="13">
        <f t="shared" si="1370"/>
        <v>34477099.932144716</v>
      </c>
      <c r="BX1139" s="14">
        <f t="shared" si="1342"/>
        <v>8.4862634655034075E-3</v>
      </c>
      <c r="BY1139" s="13">
        <f t="shared" si="1343"/>
        <v>105159520.68879054</v>
      </c>
      <c r="BZ1139" s="14">
        <f t="shared" si="1344"/>
        <v>-1.7350081319288169E-2</v>
      </c>
      <c r="CA1139" s="13">
        <f t="shared" si="1316"/>
        <v>0</v>
      </c>
      <c r="CB1139" s="14">
        <f t="shared" si="1345"/>
        <v>6.7912756601615776E-3</v>
      </c>
      <c r="CC1139" s="13">
        <f t="shared" si="1346"/>
        <v>0</v>
      </c>
      <c r="CD1139" s="24">
        <f t="shared" si="1317"/>
        <v>139636620.62093526</v>
      </c>
      <c r="CE1139" s="18">
        <f>CD1139/MAX($CD$13:CD1139)-1</f>
        <v>0</v>
      </c>
      <c r="CF1139" s="18">
        <f t="shared" si="1371"/>
        <v>8.7763089674237627E-3</v>
      </c>
      <c r="CJ1139" s="16">
        <v>44188</v>
      </c>
      <c r="CK1139" s="19">
        <v>197156.04291981331</v>
      </c>
      <c r="CL1139" s="18">
        <f>CK1139/MAX($CK$13:CK1139)-1</f>
        <v>0</v>
      </c>
      <c r="CM1139" s="29">
        <f t="shared" si="1347"/>
        <v>4.3253167653787283E-3</v>
      </c>
      <c r="CQ1139" s="16">
        <v>44231</v>
      </c>
      <c r="CR1139" s="14">
        <f t="shared" si="1348"/>
        <v>9.6620158838345294E-3</v>
      </c>
      <c r="CS1139" s="13">
        <f t="shared" si="1372"/>
        <v>117222139.76929244</v>
      </c>
      <c r="CT1139" s="14">
        <f t="shared" si="1349"/>
        <v>8.4862634655034075E-3</v>
      </c>
      <c r="CU1139" s="13">
        <f t="shared" si="1318"/>
        <v>63095712.413274325</v>
      </c>
      <c r="CV1139" s="14">
        <f t="shared" si="1350"/>
        <v>-1.7350081319288169E-2</v>
      </c>
      <c r="CW1139" s="13">
        <f t="shared" si="1319"/>
        <v>0</v>
      </c>
      <c r="CX1139" s="14">
        <f t="shared" si="1351"/>
        <v>6.7912756601615776E-3</v>
      </c>
      <c r="CY1139" s="13">
        <f t="shared" si="1352"/>
        <v>0</v>
      </c>
      <c r="CZ1139" s="13">
        <f t="shared" si="1353"/>
        <v>0</v>
      </c>
      <c r="DA1139" s="13">
        <f t="shared" si="1354"/>
        <v>2.5359840272776157E-3</v>
      </c>
      <c r="DB1139" s="24">
        <f t="shared" si="1320"/>
        <v>180317852.18256676</v>
      </c>
      <c r="DC1139" s="18">
        <f>DB1139/MAX($DB$13:DB1139)-1</f>
        <v>0</v>
      </c>
      <c r="DD1139" s="18">
        <f t="shared" si="1373"/>
        <v>9.2502921524999504E-3</v>
      </c>
      <c r="DI1139" s="16">
        <v>44042</v>
      </c>
      <c r="DJ1139" s="19">
        <v>17293170.324611578</v>
      </c>
      <c r="DK1139" s="18">
        <f t="shared" si="1355"/>
        <v>-6.5120503267096508E-3</v>
      </c>
      <c r="DM1139" s="12">
        <f t="shared" si="1369"/>
        <v>41671</v>
      </c>
      <c r="DN1139" s="15">
        <v>14986670.144428417</v>
      </c>
      <c r="DO1139" s="14">
        <f t="shared" si="1356"/>
        <v>0</v>
      </c>
      <c r="DP1139" s="14">
        <f>DN1139/MAX($DN$13:DN1139)-1</f>
        <v>-1.3084055339642742E-3</v>
      </c>
      <c r="DR1139" s="16">
        <v>44181</v>
      </c>
      <c r="DS1139" s="13">
        <f t="shared" si="1321"/>
        <v>20396335.202835731</v>
      </c>
      <c r="DT1139" s="14">
        <f t="shared" si="1357"/>
        <v>-5.5552154328586401E-4</v>
      </c>
      <c r="DU1139" s="14">
        <f>DS1139/MAX($DS$13:DS1139)-1</f>
        <v>-6.3394215454283254E-3</v>
      </c>
      <c r="DX1139" s="42">
        <v>44183</v>
      </c>
      <c r="DY1139" s="14">
        <f t="shared" si="1358"/>
        <v>-1.0752720332481758E-2</v>
      </c>
      <c r="DZ1139" s="13">
        <f t="shared" si="1374"/>
        <v>0</v>
      </c>
      <c r="EA1139" s="18">
        <f t="shared" si="1359"/>
        <v>-1.6649869088185554E-3</v>
      </c>
      <c r="EB1139" s="13">
        <f t="shared" si="1360"/>
        <v>6068129.4670313457</v>
      </c>
      <c r="EC1139" s="14">
        <f>VLOOKUP(DX1139,$Q$13:$S$1892,3,FALSE)</f>
        <v>6.2968049242273505E-3</v>
      </c>
      <c r="ED1139" s="13">
        <f t="shared" si="1322"/>
        <v>0</v>
      </c>
      <c r="EE1139" s="14">
        <f t="shared" si="1361"/>
        <v>-8.9412529221037929E-3</v>
      </c>
      <c r="EF1139" s="13">
        <f t="shared" si="1323"/>
        <v>0</v>
      </c>
      <c r="EG1139" s="14">
        <f t="shared" si="1362"/>
        <v>1.7322559928565351E-3</v>
      </c>
      <c r="EH1139" s="13">
        <f t="shared" si="1363"/>
        <v>0</v>
      </c>
      <c r="EI1139" s="13">
        <f t="shared" si="1364"/>
        <v>0</v>
      </c>
      <c r="EJ1139" s="13">
        <f t="shared" si="1365"/>
        <v>2.5359840272776157E-3</v>
      </c>
      <c r="EK1139" s="24">
        <f t="shared" si="1324"/>
        <v>6068129.4670313457</v>
      </c>
      <c r="EL1139" s="18">
        <f>EK1139/MAX($EK$13:EK1139)-1</f>
        <v>-7.6129672037958951E-3</v>
      </c>
      <c r="EM1139" s="18">
        <f t="shared" si="1375"/>
        <v>-1.6649869088186664E-3</v>
      </c>
    </row>
    <row r="1140" spans="1:143" x14ac:dyDescent="0.3">
      <c r="A1140" s="12">
        <f t="shared" si="1366"/>
        <v>41672</v>
      </c>
      <c r="B1140" s="13">
        <v>1517877.8298132026</v>
      </c>
      <c r="C1140" s="14">
        <f t="shared" si="1300"/>
        <v>0</v>
      </c>
      <c r="D1140" s="14">
        <f>B1140/MAX($B$13:B1140)-1</f>
        <v>-2.7675198433212089E-2</v>
      </c>
      <c r="F1140" s="16">
        <v>44182</v>
      </c>
      <c r="G1140" s="13">
        <f t="shared" si="1301"/>
        <v>5712123.603806816</v>
      </c>
      <c r="H1140" s="14">
        <f t="shared" si="1302"/>
        <v>1.0214693504453809E-2</v>
      </c>
      <c r="I1140" s="14">
        <f>G1140/MAX($G$13:G1140)-1</f>
        <v>-1.9749854139943568E-2</v>
      </c>
      <c r="L1140" s="12">
        <f t="shared" si="1367"/>
        <v>41672</v>
      </c>
      <c r="M1140" s="15">
        <v>32463421.706067096</v>
      </c>
      <c r="N1140" s="14">
        <f t="shared" si="1325"/>
        <v>0</v>
      </c>
      <c r="O1140" s="14">
        <f>M1140/MAX(M$13:$M1140)-1</f>
        <v>-7.0260348297048747E-3</v>
      </c>
      <c r="Q1140" s="16">
        <v>44182</v>
      </c>
      <c r="R1140" s="13">
        <f t="shared" si="1303"/>
        <v>367104827.82056421</v>
      </c>
      <c r="S1140" s="14">
        <f t="shared" si="1304"/>
        <v>9.4050531456184583E-3</v>
      </c>
      <c r="T1140" s="14">
        <f>R1140/MAX($R$13:R1140)-1</f>
        <v>-4.9363213174354548E-2</v>
      </c>
      <c r="V1140" s="12">
        <f t="shared" si="1368"/>
        <v>41672</v>
      </c>
      <c r="W1140" s="14">
        <f t="shared" si="1326"/>
        <v>0</v>
      </c>
      <c r="X1140" s="13">
        <f t="shared" si="1327"/>
        <v>161274.51941765312</v>
      </c>
      <c r="Y1140" s="14">
        <f t="shared" si="1328"/>
        <v>0</v>
      </c>
      <c r="Z1140" s="13">
        <f t="shared" si="1329"/>
        <v>44268.302326455138</v>
      </c>
      <c r="AA1140" s="14"/>
      <c r="AB1140" s="13"/>
      <c r="AC1140" s="24">
        <f t="shared" si="1330"/>
        <v>205542.82174410825</v>
      </c>
      <c r="AD1140" s="18">
        <f>AC1140/MAX(AC$13:$AC1140)-1</f>
        <v>-8.6763019822583276E-3</v>
      </c>
      <c r="AE1140" s="18">
        <f t="shared" si="1331"/>
        <v>0</v>
      </c>
      <c r="AH1140" s="16">
        <v>44182</v>
      </c>
      <c r="AI1140" s="19">
        <v>15188972022.893188</v>
      </c>
      <c r="AJ1140" s="14">
        <f t="shared" si="1305"/>
        <v>1.6802532498931377E-2</v>
      </c>
      <c r="AK1140" s="18">
        <f>AI1140/MAX(AI$13:$AI1140)-1</f>
        <v>0</v>
      </c>
      <c r="AN1140" s="16">
        <v>44182</v>
      </c>
      <c r="AO1140" s="14">
        <f t="shared" si="1306"/>
        <v>1.0214693504453809E-2</v>
      </c>
      <c r="AP1140" s="13">
        <f t="shared" si="1332"/>
        <v>0</v>
      </c>
      <c r="AQ1140" s="14">
        <f t="shared" si="1307"/>
        <v>9.4050531456184583E-3</v>
      </c>
      <c r="AR1140" s="13">
        <f t="shared" si="1333"/>
        <v>104124980.62295553</v>
      </c>
      <c r="AS1140" s="14">
        <f t="shared" si="1308"/>
        <v>1.6802532498931377E-2</v>
      </c>
      <c r="AT1140" s="13">
        <f t="shared" si="1334"/>
        <v>0</v>
      </c>
      <c r="AU1140" s="24">
        <f t="shared" si="1309"/>
        <v>104124980.62295553</v>
      </c>
      <c r="AV1140" s="18">
        <f>AU1140/MAX(AU$13:$AU1140)-1</f>
        <v>-4.9363213174354659E-2</v>
      </c>
      <c r="AW1140" s="18">
        <f t="shared" si="1335"/>
        <v>9.4050531456184583E-3</v>
      </c>
      <c r="AZ1140" s="42">
        <v>44189</v>
      </c>
      <c r="BA1140" s="41">
        <v>20799096</v>
      </c>
      <c r="BB1140" s="18">
        <f>BA1140/MAX($BA$13:BA1140)-1</f>
        <v>-5.5102862437925726E-3</v>
      </c>
      <c r="BC1140" s="29">
        <f t="shared" si="1336"/>
        <v>-5.5102862437925726E-3</v>
      </c>
      <c r="BG1140" s="16">
        <v>44232</v>
      </c>
      <c r="BH1140" s="14">
        <f t="shared" si="1310"/>
        <v>-1.5608845838992247E-2</v>
      </c>
      <c r="BI1140" s="13">
        <f t="shared" si="1337"/>
        <v>33938952.194328338</v>
      </c>
      <c r="BJ1140" s="14">
        <f t="shared" si="1311"/>
        <v>-9.7626785434564711E-3</v>
      </c>
      <c r="BK1140" s="13">
        <f t="shared" si="1312"/>
        <v>104132882.09252192</v>
      </c>
      <c r="BL1140" s="14">
        <f t="shared" si="1313"/>
        <v>1.4477529035817893E-2</v>
      </c>
      <c r="BM1140" s="13">
        <f t="shared" si="1314"/>
        <v>0</v>
      </c>
      <c r="BN1140" s="14">
        <f t="shared" si="1338"/>
        <v>9.9722635918286784E-4</v>
      </c>
      <c r="BO1140" s="13">
        <f t="shared" si="1339"/>
        <v>26257345.490197249</v>
      </c>
      <c r="BP1140" s="24">
        <f t="shared" si="1315"/>
        <v>164329179.77704751</v>
      </c>
      <c r="BQ1140" s="18">
        <f>BP1140/MAX($BP$13:BP1140)-1</f>
        <v>-9.2762298148041378E-3</v>
      </c>
      <c r="BR1140" s="18">
        <f t="shared" si="1340"/>
        <v>-9.2762298148041378E-3</v>
      </c>
      <c r="BU1140" s="16">
        <v>44232</v>
      </c>
      <c r="BV1140" s="14">
        <f t="shared" si="1341"/>
        <v>-1.5608845838992247E-2</v>
      </c>
      <c r="BW1140" s="13">
        <f t="shared" si="1370"/>
        <v>33938952.194328338</v>
      </c>
      <c r="BX1140" s="14">
        <f t="shared" si="1342"/>
        <v>-9.7626785434564711E-3</v>
      </c>
      <c r="BY1140" s="13">
        <f t="shared" si="1343"/>
        <v>104132882.09252192</v>
      </c>
      <c r="BZ1140" s="14">
        <f t="shared" si="1344"/>
        <v>1.4477529035817893E-2</v>
      </c>
      <c r="CA1140" s="13">
        <f t="shared" si="1316"/>
        <v>0</v>
      </c>
      <c r="CB1140" s="14">
        <f t="shared" si="1345"/>
        <v>9.9722635918286784E-4</v>
      </c>
      <c r="CC1140" s="13">
        <f t="shared" si="1346"/>
        <v>0</v>
      </c>
      <c r="CD1140" s="24">
        <f t="shared" si="1317"/>
        <v>138071834.28685027</v>
      </c>
      <c r="CE1140" s="18">
        <f>CD1140/MAX($CD$13:CD1140)-1</f>
        <v>-1.1206131508530559E-2</v>
      </c>
      <c r="CF1140" s="18">
        <f t="shared" si="1371"/>
        <v>-1.1206131508530559E-2</v>
      </c>
      <c r="CJ1140" s="16">
        <v>44189</v>
      </c>
      <c r="CK1140" s="19">
        <v>198129.82852424841</v>
      </c>
      <c r="CL1140" s="18">
        <f>CK1140/MAX($CK$13:CK1140)-1</f>
        <v>0</v>
      </c>
      <c r="CM1140" s="29">
        <f t="shared" si="1347"/>
        <v>4.9391618436527285E-3</v>
      </c>
      <c r="CQ1140" s="16">
        <v>44232</v>
      </c>
      <c r="CR1140" s="14">
        <f t="shared" si="1348"/>
        <v>-1.5608845838992247E-2</v>
      </c>
      <c r="CS1140" s="13">
        <f t="shared" si="1372"/>
        <v>115392437.46071675</v>
      </c>
      <c r="CT1140" s="14">
        <f t="shared" si="1349"/>
        <v>-9.7626785434564711E-3</v>
      </c>
      <c r="CU1140" s="13">
        <f t="shared" si="1318"/>
        <v>62479729.255513154</v>
      </c>
      <c r="CV1140" s="14">
        <f t="shared" si="1350"/>
        <v>1.4477529035817893E-2</v>
      </c>
      <c r="CW1140" s="13">
        <f t="shared" si="1319"/>
        <v>0</v>
      </c>
      <c r="CX1140" s="14">
        <f t="shared" si="1351"/>
        <v>9.9722635918286784E-4</v>
      </c>
      <c r="CY1140" s="13">
        <f t="shared" si="1352"/>
        <v>0</v>
      </c>
      <c r="CZ1140" s="13">
        <f t="shared" si="1353"/>
        <v>0</v>
      </c>
      <c r="DA1140" s="13">
        <f t="shared" si="1354"/>
        <v>0</v>
      </c>
      <c r="DB1140" s="24">
        <f t="shared" si="1320"/>
        <v>177872166.71622992</v>
      </c>
      <c r="DC1140" s="18">
        <f>DB1140/MAX($DB$13:DB1140)-1</f>
        <v>-1.3563190980450779E-2</v>
      </c>
      <c r="DD1140" s="18">
        <f t="shared" si="1373"/>
        <v>-1.3563190980450779E-2</v>
      </c>
      <c r="DI1140" s="16">
        <v>44043</v>
      </c>
      <c r="DJ1140" s="19">
        <v>17293170.324611582</v>
      </c>
      <c r="DK1140" s="18">
        <f t="shared" si="1355"/>
        <v>0</v>
      </c>
      <c r="DM1140" s="12">
        <f t="shared" si="1369"/>
        <v>41672</v>
      </c>
      <c r="DN1140" s="15">
        <v>14986670.144428417</v>
      </c>
      <c r="DO1140" s="14">
        <f t="shared" si="1356"/>
        <v>0</v>
      </c>
      <c r="DP1140" s="14">
        <f>DN1140/MAX($DN$13:DN1140)-1</f>
        <v>-1.3084055339642742E-3</v>
      </c>
      <c r="DR1140" s="16">
        <v>44182</v>
      </c>
      <c r="DS1140" s="13">
        <f t="shared" si="1321"/>
        <v>20404166.487516742</v>
      </c>
      <c r="DT1140" s="14">
        <f t="shared" si="1357"/>
        <v>3.8395548039060756E-4</v>
      </c>
      <c r="DU1140" s="14">
        <f>DS1140/MAX($DS$13:DS1140)-1</f>
        <v>-5.9579001206826465E-3</v>
      </c>
      <c r="DX1140" s="42">
        <v>44186</v>
      </c>
      <c r="DY1140" s="14">
        <f t="shared" si="1358"/>
        <v>-1.1051099530854369E-3</v>
      </c>
      <c r="DZ1140" s="13">
        <f t="shared" si="1374"/>
        <v>0</v>
      </c>
      <c r="EA1140" s="18">
        <f t="shared" si="1359"/>
        <v>-8.995471080419648E-4</v>
      </c>
      <c r="EB1140" s="13">
        <f t="shared" si="1360"/>
        <v>6062670.8987180535</v>
      </c>
      <c r="EC1140" s="14">
        <f>VLOOKUP(DX1140,$Q$13:$S$1892,3,FALSE)</f>
        <v>2.9681140829436847E-2</v>
      </c>
      <c r="ED1140" s="13">
        <f t="shared" si="1322"/>
        <v>0</v>
      </c>
      <c r="EE1140" s="14">
        <f t="shared" si="1361"/>
        <v>-9.354612442415533E-3</v>
      </c>
      <c r="EF1140" s="13">
        <f t="shared" si="1323"/>
        <v>0</v>
      </c>
      <c r="EG1140" s="14">
        <f t="shared" si="1362"/>
        <v>4.3098149786002793E-3</v>
      </c>
      <c r="EH1140" s="13">
        <f t="shared" si="1363"/>
        <v>0</v>
      </c>
      <c r="EI1140" s="13">
        <f t="shared" si="1364"/>
        <v>0</v>
      </c>
      <c r="EJ1140" s="13">
        <f t="shared" si="1365"/>
        <v>0</v>
      </c>
      <c r="EK1140" s="24">
        <f t="shared" si="1324"/>
        <v>6062670.8987180535</v>
      </c>
      <c r="EL1140" s="18">
        <f>EK1140/MAX($EK$13:EK1140)-1</f>
        <v>-8.5056660892059988E-3</v>
      </c>
      <c r="EM1140" s="18">
        <f t="shared" si="1375"/>
        <v>-8.995471080419648E-4</v>
      </c>
    </row>
    <row r="1141" spans="1:143" x14ac:dyDescent="0.3">
      <c r="A1141" s="12">
        <f t="shared" si="1366"/>
        <v>41673</v>
      </c>
      <c r="B1141" s="13">
        <v>1513895.3668826593</v>
      </c>
      <c r="C1141" s="14">
        <f t="shared" si="1300"/>
        <v>-2.6237045250430135E-3</v>
      </c>
      <c r="D1141" s="14">
        <f>B1141/MAX($B$13:B1141)-1</f>
        <v>-3.0226291414894413E-2</v>
      </c>
      <c r="F1141" s="16">
        <v>44183</v>
      </c>
      <c r="G1141" s="13">
        <f t="shared" si="1301"/>
        <v>5650702.7361905137</v>
      </c>
      <c r="H1141" s="14">
        <f t="shared" si="1302"/>
        <v>-1.0752720332481758E-2</v>
      </c>
      <c r="I1141" s="14">
        <f>G1141/MAX($G$13:G1141)-1</f>
        <v>-3.0290209814251234E-2</v>
      </c>
      <c r="L1141" s="12">
        <f t="shared" si="1367"/>
        <v>41673</v>
      </c>
      <c r="M1141" s="15">
        <v>32750436.62972644</v>
      </c>
      <c r="N1141" s="14">
        <f t="shared" si="1325"/>
        <v>8.8411790432338933E-3</v>
      </c>
      <c r="O1141" s="14">
        <f>M1141/MAX(M$13:$M1141)-1</f>
        <v>0</v>
      </c>
      <c r="Q1141" s="16">
        <v>44183</v>
      </c>
      <c r="R1141" s="13">
        <f t="shared" si="1303"/>
        <v>369416415.30809236</v>
      </c>
      <c r="S1141" s="14">
        <f t="shared" si="1304"/>
        <v>6.2968049242273505E-3</v>
      </c>
      <c r="T1141" s="14">
        <f>R1141/MAX($R$13:R1141)-1</f>
        <v>-4.3377238773919191E-2</v>
      </c>
      <c r="V1141" s="12">
        <f t="shared" si="1368"/>
        <v>41673</v>
      </c>
      <c r="W1141" s="14">
        <f t="shared" si="1326"/>
        <v>-2.6237045250430135E-3</v>
      </c>
      <c r="X1141" s="13">
        <f t="shared" si="1327"/>
        <v>160851.38273128288</v>
      </c>
      <c r="Y1141" s="14">
        <f t="shared" si="1328"/>
        <v>8.8411790432338933E-3</v>
      </c>
      <c r="Z1141" s="13">
        <f t="shared" si="1329"/>
        <v>44659.686313263337</v>
      </c>
      <c r="AA1141" s="14"/>
      <c r="AB1141" s="13"/>
      <c r="AC1141" s="24">
        <f t="shared" si="1330"/>
        <v>205511.06904454622</v>
      </c>
      <c r="AD1141" s="18">
        <f>AC1141/MAX(AC$13:$AC1141)-1</f>
        <v>-8.8294438107335838E-3</v>
      </c>
      <c r="AE1141" s="18">
        <f t="shared" si="1331"/>
        <v>-1.5448216236690904E-4</v>
      </c>
      <c r="AH1141" s="16">
        <v>44183</v>
      </c>
      <c r="AI1141" s="19">
        <v>15127727289.493576</v>
      </c>
      <c r="AJ1141" s="14">
        <f t="shared" si="1305"/>
        <v>-4.0321842259833929E-3</v>
      </c>
      <c r="AK1141" s="18">
        <f>AI1141/MAX(AI$13:$AI1141)-1</f>
        <v>-4.0321842259833929E-3</v>
      </c>
      <c r="AN1141" s="16">
        <v>44183</v>
      </c>
      <c r="AO1141" s="14">
        <f t="shared" si="1306"/>
        <v>-1.0752720332481758E-2</v>
      </c>
      <c r="AP1141" s="13">
        <f t="shared" si="1332"/>
        <v>0</v>
      </c>
      <c r="AQ1141" s="14">
        <f t="shared" si="1307"/>
        <v>6.2968049242273505E-3</v>
      </c>
      <c r="AR1141" s="13">
        <f t="shared" si="1333"/>
        <v>104780635.31367724</v>
      </c>
      <c r="AS1141" s="14">
        <f t="shared" si="1308"/>
        <v>-4.0321842259833929E-3</v>
      </c>
      <c r="AT1141" s="13">
        <f t="shared" si="1334"/>
        <v>0</v>
      </c>
      <c r="AU1141" s="24">
        <f t="shared" si="1309"/>
        <v>104780635.31367724</v>
      </c>
      <c r="AV1141" s="18">
        <f>AU1141/MAX(AU$13:$AU1141)-1</f>
        <v>-4.3377238773919302E-2</v>
      </c>
      <c r="AW1141" s="18">
        <f t="shared" si="1335"/>
        <v>6.2968049242273505E-3</v>
      </c>
      <c r="AZ1141" s="42">
        <v>44193</v>
      </c>
      <c r="BA1141" s="41">
        <v>20822258</v>
      </c>
      <c r="BB1141" s="18">
        <f>BA1141/MAX($BA$13:BA1141)-1</f>
        <v>-4.4028164407770021E-3</v>
      </c>
      <c r="BC1141" s="29">
        <f t="shared" si="1336"/>
        <v>1.1136060913417012E-3</v>
      </c>
      <c r="BG1141" s="16">
        <v>44235</v>
      </c>
      <c r="BH1141" s="14">
        <f t="shared" si="1310"/>
        <v>6.4974226142520131E-3</v>
      </c>
      <c r="BI1141" s="13">
        <f t="shared" si="1337"/>
        <v>34159467.909819782</v>
      </c>
      <c r="BJ1141" s="14">
        <f t="shared" si="1311"/>
        <v>3.1609039858757626E-3</v>
      </c>
      <c r="BK1141" s="13">
        <f t="shared" si="1312"/>
        <v>104462036.1345889</v>
      </c>
      <c r="BL1141" s="14">
        <f t="shared" si="1313"/>
        <v>9.8588990940764454E-3</v>
      </c>
      <c r="BM1141" s="13">
        <f t="shared" si="1314"/>
        <v>0</v>
      </c>
      <c r="BN1141" s="14">
        <f t="shared" si="1338"/>
        <v>1.4027824400433264E-3</v>
      </c>
      <c r="BO1141" s="13">
        <f t="shared" si="1339"/>
        <v>26294178.833373047</v>
      </c>
      <c r="BP1141" s="24">
        <f t="shared" si="1315"/>
        <v>164915682.87778172</v>
      </c>
      <c r="BQ1141" s="18">
        <f>BP1141/MAX($BP$13:BP1141)-1</f>
        <v>-5.7402627761257152E-3</v>
      </c>
      <c r="BR1141" s="18">
        <f t="shared" si="1340"/>
        <v>3.5690745948464553E-3</v>
      </c>
      <c r="BU1141" s="16">
        <v>44235</v>
      </c>
      <c r="BV1141" s="14">
        <f t="shared" si="1341"/>
        <v>6.4974226142520131E-3</v>
      </c>
      <c r="BW1141" s="13">
        <f t="shared" si="1370"/>
        <v>34159467.909819782</v>
      </c>
      <c r="BX1141" s="14">
        <f t="shared" si="1342"/>
        <v>3.1609039858757626E-3</v>
      </c>
      <c r="BY1141" s="13">
        <f t="shared" si="1343"/>
        <v>104462036.1345889</v>
      </c>
      <c r="BZ1141" s="14">
        <f t="shared" si="1344"/>
        <v>9.8588990940764454E-3</v>
      </c>
      <c r="CA1141" s="13">
        <f t="shared" si="1316"/>
        <v>0</v>
      </c>
      <c r="CB1141" s="14">
        <f t="shared" si="1345"/>
        <v>1.4027824400433264E-3</v>
      </c>
      <c r="CC1141" s="13">
        <f t="shared" si="1346"/>
        <v>0</v>
      </c>
      <c r="CD1141" s="24">
        <f t="shared" si="1317"/>
        <v>138621504.04440868</v>
      </c>
      <c r="CE1141" s="18">
        <f>CD1141/MAX($CD$13:CD1141)-1</f>
        <v>-7.2697016872261822E-3</v>
      </c>
      <c r="CF1141" s="18">
        <f t="shared" si="1371"/>
        <v>3.981041900380955E-3</v>
      </c>
      <c r="CJ1141" s="16">
        <v>44193</v>
      </c>
      <c r="CK1141" s="19">
        <v>198129.82852424841</v>
      </c>
      <c r="CL1141" s="18">
        <f>CK1141/MAX($CK$13:CK1141)-1</f>
        <v>0</v>
      </c>
      <c r="CM1141" s="29">
        <f t="shared" si="1347"/>
        <v>0</v>
      </c>
      <c r="CQ1141" s="16">
        <v>44235</v>
      </c>
      <c r="CR1141" s="14">
        <f t="shared" si="1348"/>
        <v>6.4974226142520131E-3</v>
      </c>
      <c r="CS1141" s="13">
        <f t="shared" si="1372"/>
        <v>116142190.89338768</v>
      </c>
      <c r="CT1141" s="14">
        <f t="shared" si="1349"/>
        <v>3.1609039858757626E-3</v>
      </c>
      <c r="CU1141" s="13">
        <f t="shared" si="1318"/>
        <v>62677221.680753343</v>
      </c>
      <c r="CV1141" s="14">
        <f t="shared" si="1350"/>
        <v>9.8588990940764454E-3</v>
      </c>
      <c r="CW1141" s="13">
        <f t="shared" si="1319"/>
        <v>0</v>
      </c>
      <c r="CX1141" s="14">
        <f t="shared" si="1351"/>
        <v>1.4027824400433264E-3</v>
      </c>
      <c r="CY1141" s="13">
        <f t="shared" si="1352"/>
        <v>0</v>
      </c>
      <c r="CZ1141" s="13">
        <f t="shared" si="1353"/>
        <v>0</v>
      </c>
      <c r="DA1141" s="13">
        <f t="shared" si="1354"/>
        <v>0</v>
      </c>
      <c r="DB1141" s="24">
        <f t="shared" si="1320"/>
        <v>178819412.57414103</v>
      </c>
      <c r="DC1141" s="18">
        <f>DB1141/MAX($DB$13:DB1141)-1</f>
        <v>-8.3099903325634106E-3</v>
      </c>
      <c r="DD1141" s="18">
        <f t="shared" si="1373"/>
        <v>5.3254304785206319E-3</v>
      </c>
      <c r="DI1141" s="16">
        <v>44046</v>
      </c>
      <c r="DJ1141" s="19">
        <v>17260770.11805563</v>
      </c>
      <c r="DK1141" s="18">
        <f t="shared" si="1355"/>
        <v>-1.8735839610530824E-3</v>
      </c>
      <c r="DM1141" s="12">
        <f t="shared" si="1369"/>
        <v>41673</v>
      </c>
      <c r="DN1141" s="15">
        <v>14976630.648216769</v>
      </c>
      <c r="DO1141" s="14">
        <f t="shared" si="1356"/>
        <v>-6.6989505439807306E-4</v>
      </c>
      <c r="DP1141" s="14">
        <f>DN1141/MAX($DN$13:DN1141)-1</f>
        <v>-1.9774240939660626E-3</v>
      </c>
      <c r="DR1141" s="16">
        <v>44183</v>
      </c>
      <c r="DS1141" s="13">
        <f t="shared" si="1321"/>
        <v>20370193.817429673</v>
      </c>
      <c r="DT1141" s="14">
        <f t="shared" si="1357"/>
        <v>-1.6649869088185554E-3</v>
      </c>
      <c r="DU1141" s="14">
        <f>DS1141/MAX($DS$13:DS1141)-1</f>
        <v>-7.6129672037962282E-3</v>
      </c>
      <c r="DX1141" s="42">
        <v>44187</v>
      </c>
      <c r="DY1141" s="14">
        <f t="shared" si="1358"/>
        <v>-1.340218746228472E-3</v>
      </c>
      <c r="DZ1141" s="13">
        <f t="shared" si="1374"/>
        <v>0</v>
      </c>
      <c r="EA1141" s="18">
        <f t="shared" si="1359"/>
        <v>2.3681966200128635E-4</v>
      </c>
      <c r="EB1141" s="13">
        <f t="shared" si="1360"/>
        <v>6064106.6583911125</v>
      </c>
      <c r="EC1141" s="14">
        <f>VLOOKUP(DX1141,$Q$13:$S$1892,3,FALSE)</f>
        <v>2.5837080991844008E-3</v>
      </c>
      <c r="ED1141" s="13">
        <f t="shared" si="1322"/>
        <v>0</v>
      </c>
      <c r="EE1141" s="14">
        <f t="shared" si="1361"/>
        <v>-1.451761680367758E-4</v>
      </c>
      <c r="EF1141" s="13">
        <f t="shared" si="1323"/>
        <v>0</v>
      </c>
      <c r="EG1141" s="14">
        <f t="shared" si="1362"/>
        <v>2.6632993253803416E-3</v>
      </c>
      <c r="EH1141" s="13">
        <f t="shared" si="1363"/>
        <v>0</v>
      </c>
      <c r="EI1141" s="13">
        <f t="shared" si="1364"/>
        <v>0</v>
      </c>
      <c r="EJ1141" s="13">
        <f t="shared" si="1365"/>
        <v>0</v>
      </c>
      <c r="EK1141" s="24">
        <f t="shared" si="1324"/>
        <v>6064106.6583911125</v>
      </c>
      <c r="EL1141" s="18">
        <f>EK1141/MAX($EK$13:EK1141)-1</f>
        <v>-8.2708607361731135E-3</v>
      </c>
      <c r="EM1141" s="18">
        <f t="shared" si="1375"/>
        <v>2.3681966200128635E-4</v>
      </c>
    </row>
    <row r="1142" spans="1:143" x14ac:dyDescent="0.3">
      <c r="A1142" s="12">
        <f t="shared" si="1366"/>
        <v>41674</v>
      </c>
      <c r="B1142" s="13">
        <v>1522402.7519256105</v>
      </c>
      <c r="C1142" s="14">
        <f t="shared" si="1300"/>
        <v>5.6195330463750803E-3</v>
      </c>
      <c r="D1142" s="14">
        <f>B1142/MAX($B$13:B1142)-1</f>
        <v>-2.4776616011994657E-2</v>
      </c>
      <c r="F1142" s="16">
        <v>44186</v>
      </c>
      <c r="G1142" s="13">
        <f t="shared" si="1301"/>
        <v>5644458.0883548222</v>
      </c>
      <c r="H1142" s="14">
        <f t="shared" si="1302"/>
        <v>-1.1051099530854369E-3</v>
      </c>
      <c r="I1142" s="14">
        <f>G1142/MAX($G$13:G1142)-1</f>
        <v>-3.1361845754989903E-2</v>
      </c>
      <c r="L1142" s="12">
        <f t="shared" si="1367"/>
        <v>41674</v>
      </c>
      <c r="M1142" s="15">
        <v>32578931.279639434</v>
      </c>
      <c r="N1142" s="14">
        <f t="shared" si="1325"/>
        <v>-5.2367347655858376E-3</v>
      </c>
      <c r="O1142" s="14">
        <f>M1142/MAX(M$13:$M1142)-1</f>
        <v>-5.2367347655858376E-3</v>
      </c>
      <c r="Q1142" s="16">
        <v>44186</v>
      </c>
      <c r="R1142" s="13">
        <f t="shared" si="1303"/>
        <v>380381115.95555758</v>
      </c>
      <c r="S1142" s="14">
        <f t="shared" si="1304"/>
        <v>2.9681140829436847E-2</v>
      </c>
      <c r="T1142" s="14">
        <f>R1142/MAX($R$13:R1142)-1</f>
        <v>-1.4983583877323126E-2</v>
      </c>
      <c r="V1142" s="12">
        <f t="shared" si="1368"/>
        <v>41674</v>
      </c>
      <c r="W1142" s="14">
        <f t="shared" si="1326"/>
        <v>5.6195330463750803E-3</v>
      </c>
      <c r="X1142" s="13">
        <f t="shared" si="1327"/>
        <v>161755.29239209645</v>
      </c>
      <c r="Y1142" s="14">
        <f t="shared" si="1328"/>
        <v>-5.2367347655858376E-3</v>
      </c>
      <c r="Z1142" s="13">
        <f t="shared" si="1329"/>
        <v>44425.815381326516</v>
      </c>
      <c r="AA1142" s="14"/>
      <c r="AB1142" s="13"/>
      <c r="AC1142" s="24">
        <f t="shared" si="1330"/>
        <v>206181.10777342296</v>
      </c>
      <c r="AD1142" s="18">
        <f>AC1142/MAX(AC$13:$AC1142)-1</f>
        <v>-5.5978774398480757E-3</v>
      </c>
      <c r="AE1142" s="18">
        <f t="shared" si="1331"/>
        <v>3.2603534787292165E-3</v>
      </c>
      <c r="AH1142" s="16">
        <v>44186</v>
      </c>
      <c r="AI1142" s="19">
        <v>14563052175.926151</v>
      </c>
      <c r="AJ1142" s="14">
        <f t="shared" si="1305"/>
        <v>-3.732716109706713E-2</v>
      </c>
      <c r="AK1142" s="18">
        <f>AI1142/MAX(AI$13:$AI1142)-1</f>
        <v>-4.1208835332874116E-2</v>
      </c>
      <c r="AN1142" s="16">
        <v>44186</v>
      </c>
      <c r="AO1142" s="14">
        <f t="shared" si="1306"/>
        <v>-1.1051099530854369E-3</v>
      </c>
      <c r="AP1142" s="13">
        <f t="shared" si="1332"/>
        <v>0</v>
      </c>
      <c r="AQ1142" s="14">
        <f t="shared" si="1307"/>
        <v>2.9681140829436847E-2</v>
      </c>
      <c r="AR1142" s="13">
        <f t="shared" si="1333"/>
        <v>107890644.10662036</v>
      </c>
      <c r="AS1142" s="14">
        <f t="shared" si="1308"/>
        <v>-3.732716109706713E-2</v>
      </c>
      <c r="AT1142" s="13">
        <f t="shared" si="1334"/>
        <v>0</v>
      </c>
      <c r="AU1142" s="24">
        <f t="shared" si="1309"/>
        <v>107890644.10662036</v>
      </c>
      <c r="AV1142" s="18">
        <f>AU1142/MAX(AU$13:$AU1142)-1</f>
        <v>-1.4983583877323237E-2</v>
      </c>
      <c r="AW1142" s="18">
        <f t="shared" si="1335"/>
        <v>2.9681140829436847E-2</v>
      </c>
      <c r="AZ1142" s="42">
        <v>44194</v>
      </c>
      <c r="BA1142" s="41">
        <v>20831800</v>
      </c>
      <c r="BB1142" s="18">
        <f>BA1142/MAX($BA$13:BA1142)-1</f>
        <v>-3.9465744556127502E-3</v>
      </c>
      <c r="BC1142" s="29">
        <f t="shared" si="1336"/>
        <v>4.5825961814505156E-4</v>
      </c>
      <c r="BG1142" s="16">
        <v>44236</v>
      </c>
      <c r="BH1142" s="14">
        <f t="shared" si="1310"/>
        <v>2.8600022384552837E-3</v>
      </c>
      <c r="BI1142" s="13">
        <f t="shared" si="1337"/>
        <v>34257164.064506307</v>
      </c>
      <c r="BJ1142" s="14">
        <f t="shared" si="1311"/>
        <v>-1.164638987846156E-2</v>
      </c>
      <c r="BK1142" s="13">
        <f t="shared" si="1312"/>
        <v>103245430.53426753</v>
      </c>
      <c r="BL1142" s="14">
        <f t="shared" si="1313"/>
        <v>2.8818135349188978E-3</v>
      </c>
      <c r="BM1142" s="13">
        <f t="shared" si="1314"/>
        <v>0</v>
      </c>
      <c r="BN1142" s="14">
        <f t="shared" si="1338"/>
        <v>7.2769130319971786E-4</v>
      </c>
      <c r="BO1142" s="13">
        <f t="shared" si="1339"/>
        <v>26313312.87863487</v>
      </c>
      <c r="BP1142" s="24">
        <f t="shared" si="1315"/>
        <v>163815907.47740871</v>
      </c>
      <c r="BQ1142" s="18">
        <f>BP1142/MAX($BP$13:BP1142)-1</f>
        <v>-1.2370695864715064E-2</v>
      </c>
      <c r="BR1142" s="18">
        <f t="shared" si="1340"/>
        <v>-6.6687132550520278E-3</v>
      </c>
      <c r="BU1142" s="16">
        <v>44236</v>
      </c>
      <c r="BV1142" s="14">
        <f t="shared" si="1341"/>
        <v>2.8600022384552837E-3</v>
      </c>
      <c r="BW1142" s="13">
        <f t="shared" si="1370"/>
        <v>34257164.064506307</v>
      </c>
      <c r="BX1142" s="14">
        <f t="shared" si="1342"/>
        <v>-1.164638987846156E-2</v>
      </c>
      <c r="BY1142" s="13">
        <f t="shared" si="1343"/>
        <v>103245430.53426753</v>
      </c>
      <c r="BZ1142" s="14">
        <f t="shared" si="1344"/>
        <v>2.8818135349188978E-3</v>
      </c>
      <c r="CA1142" s="13">
        <f t="shared" si="1316"/>
        <v>0</v>
      </c>
      <c r="CB1142" s="14">
        <f t="shared" si="1345"/>
        <v>7.2769130319971786E-4</v>
      </c>
      <c r="CC1142" s="13">
        <f t="shared" si="1346"/>
        <v>0</v>
      </c>
      <c r="CD1142" s="24">
        <f t="shared" si="1317"/>
        <v>137502594.59877384</v>
      </c>
      <c r="CE1142" s="18">
        <f>CD1142/MAX($CD$13:CD1142)-1</f>
        <v>-1.528271031389794E-2</v>
      </c>
      <c r="CF1142" s="18">
        <f t="shared" si="1371"/>
        <v>-8.0716873860811056E-3</v>
      </c>
      <c r="CJ1142" s="16">
        <v>44194</v>
      </c>
      <c r="CK1142" s="19">
        <v>198129.82852424841</v>
      </c>
      <c r="CL1142" s="18">
        <f>CK1142/MAX($CK$13:CK1142)-1</f>
        <v>0</v>
      </c>
      <c r="CM1142" s="29">
        <f t="shared" si="1347"/>
        <v>0</v>
      </c>
      <c r="CQ1142" s="16">
        <v>44236</v>
      </c>
      <c r="CR1142" s="14">
        <f t="shared" si="1348"/>
        <v>2.8600022384552837E-3</v>
      </c>
      <c r="CS1142" s="13">
        <f t="shared" si="1372"/>
        <v>116474357.81932187</v>
      </c>
      <c r="CT1142" s="14">
        <f t="shared" si="1349"/>
        <v>-1.164638987846156E-2</v>
      </c>
      <c r="CU1142" s="13">
        <f t="shared" si="1318"/>
        <v>61947258.320560522</v>
      </c>
      <c r="CV1142" s="14">
        <f t="shared" si="1350"/>
        <v>2.8818135349188978E-3</v>
      </c>
      <c r="CW1142" s="13">
        <f t="shared" si="1319"/>
        <v>0</v>
      </c>
      <c r="CX1142" s="14">
        <f t="shared" si="1351"/>
        <v>7.2769130319971786E-4</v>
      </c>
      <c r="CY1142" s="13">
        <f t="shared" si="1352"/>
        <v>0</v>
      </c>
      <c r="CZ1142" s="13">
        <f t="shared" si="1353"/>
        <v>0</v>
      </c>
      <c r="DA1142" s="13">
        <f t="shared" si="1354"/>
        <v>0</v>
      </c>
      <c r="DB1142" s="24">
        <f t="shared" si="1320"/>
        <v>178421616.13988239</v>
      </c>
      <c r="DC1142" s="18">
        <f>DB1142/MAX($DB$13:DB1142)-1</f>
        <v>-1.0516074918441753E-2</v>
      </c>
      <c r="DD1142" s="18">
        <f t="shared" si="1373"/>
        <v>-2.2245707472823284E-3</v>
      </c>
      <c r="DI1142" s="16">
        <v>44047</v>
      </c>
      <c r="DJ1142" s="19">
        <v>17249288.005077302</v>
      </c>
      <c r="DK1142" s="18">
        <f t="shared" si="1355"/>
        <v>-6.6521440815192623E-4</v>
      </c>
      <c r="DM1142" s="12">
        <f t="shared" si="1369"/>
        <v>41674</v>
      </c>
      <c r="DN1142" s="15">
        <v>14992753.900187507</v>
      </c>
      <c r="DO1142" s="14">
        <f t="shared" si="1356"/>
        <v>1.0765606997631405E-3</v>
      </c>
      <c r="DP1142" s="14">
        <f>DN1142/MAX($DN$13:DN1142)-1</f>
        <v>-9.0299221126921569E-4</v>
      </c>
      <c r="DR1142" s="16">
        <v>44186</v>
      </c>
      <c r="DS1142" s="13">
        <f t="shared" si="1321"/>
        <v>20351869.868490949</v>
      </c>
      <c r="DT1142" s="14">
        <f t="shared" si="1357"/>
        <v>-8.995471080419648E-4</v>
      </c>
      <c r="DU1142" s="14">
        <f>DS1142/MAX($DS$13:DS1142)-1</f>
        <v>-8.5056660892064428E-3</v>
      </c>
      <c r="DX1142" s="42">
        <v>44188</v>
      </c>
      <c r="DY1142" s="14">
        <f t="shared" si="1358"/>
        <v>-4.3530137978473604E-3</v>
      </c>
      <c r="DZ1142" s="13">
        <f t="shared" si="1374"/>
        <v>0</v>
      </c>
      <c r="EA1142" s="18">
        <f t="shared" si="1359"/>
        <v>2.6888179508552934E-3</v>
      </c>
      <c r="EB1142" s="13">
        <f t="shared" si="1360"/>
        <v>6080411.9372300953</v>
      </c>
      <c r="EC1142" s="14">
        <f>VLOOKUP(DX1142,$Q$13:$S$1892,3,FALSE)</f>
        <v>1.8449784619404941E-2</v>
      </c>
      <c r="ED1142" s="13">
        <f t="shared" si="1322"/>
        <v>0</v>
      </c>
      <c r="EE1142" s="14">
        <f t="shared" si="1361"/>
        <v>-2.0045147259522E-3</v>
      </c>
      <c r="EF1142" s="13">
        <f t="shared" si="1323"/>
        <v>0</v>
      </c>
      <c r="EG1142" s="14">
        <f t="shared" si="1362"/>
        <v>3.5622666338197551E-3</v>
      </c>
      <c r="EH1142" s="13">
        <f t="shared" si="1363"/>
        <v>0</v>
      </c>
      <c r="EI1142" s="13">
        <f t="shared" si="1364"/>
        <v>0</v>
      </c>
      <c r="EJ1142" s="13">
        <f t="shared" si="1365"/>
        <v>0</v>
      </c>
      <c r="EK1142" s="24">
        <f t="shared" si="1324"/>
        <v>6080411.9372300953</v>
      </c>
      <c r="EL1142" s="18">
        <f>EK1142/MAX($EK$13:EK1142)-1</f>
        <v>-5.6042816241343996E-3</v>
      </c>
      <c r="EM1142" s="18">
        <f t="shared" si="1375"/>
        <v>2.6888179508552934E-3</v>
      </c>
    </row>
    <row r="1143" spans="1:143" x14ac:dyDescent="0.3">
      <c r="A1143" s="12">
        <f t="shared" si="1366"/>
        <v>41675</v>
      </c>
      <c r="B1143" s="13">
        <v>1523188.6225366201</v>
      </c>
      <c r="C1143" s="14">
        <f t="shared" si="1300"/>
        <v>5.1620414506969858E-4</v>
      </c>
      <c r="D1143" s="14">
        <f>B1143/MAX($B$13:B1143)-1</f>
        <v>-2.4273201658811083E-2</v>
      </c>
      <c r="F1143" s="16">
        <v>44187</v>
      </c>
      <c r="G1143" s="13">
        <f t="shared" si="1301"/>
        <v>5636893.2798125083</v>
      </c>
      <c r="H1143" s="14">
        <f t="shared" si="1302"/>
        <v>-1.340218746228472E-3</v>
      </c>
      <c r="I1143" s="14">
        <f>G1143/MAX($G$13:G1143)-1</f>
        <v>-3.2660032767621194E-2</v>
      </c>
      <c r="L1143" s="12">
        <f t="shared" si="1367"/>
        <v>41675</v>
      </c>
      <c r="M1143" s="15">
        <v>32291532.624443658</v>
      </c>
      <c r="N1143" s="14">
        <f t="shared" si="1325"/>
        <v>-8.8216108972054563E-3</v>
      </c>
      <c r="O1143" s="14">
        <f>M1143/MAX(M$13:$M1143)-1</f>
        <v>-1.401214922631755E-2</v>
      </c>
      <c r="Q1143" s="16">
        <v>44187</v>
      </c>
      <c r="R1143" s="13">
        <f t="shared" si="1303"/>
        <v>381363909.72562879</v>
      </c>
      <c r="S1143" s="14">
        <f t="shared" si="1304"/>
        <v>2.5837080991844008E-3</v>
      </c>
      <c r="T1143" s="14">
        <f>R1143/MAX($R$13:R1143)-1</f>
        <v>-1.2438588985157262E-2</v>
      </c>
      <c r="V1143" s="12">
        <f t="shared" si="1368"/>
        <v>41675</v>
      </c>
      <c r="W1143" s="14">
        <f t="shared" si="1326"/>
        <v>5.1620414506969858E-4</v>
      </c>
      <c r="X1143" s="13">
        <f t="shared" si="1327"/>
        <v>161838.7911445162</v>
      </c>
      <c r="Y1143" s="14">
        <f t="shared" si="1328"/>
        <v>-8.8216108972054563E-3</v>
      </c>
      <c r="Z1143" s="13">
        <f t="shared" si="1329"/>
        <v>44033.908124241367</v>
      </c>
      <c r="AA1143" s="14"/>
      <c r="AB1143" s="13"/>
      <c r="AC1143" s="24">
        <f t="shared" si="1330"/>
        <v>205872.69926875757</v>
      </c>
      <c r="AD1143" s="18">
        <f>AC1143/MAX(AC$13:$AC1143)-1</f>
        <v>-7.0853176566882947E-3</v>
      </c>
      <c r="AE1143" s="18">
        <f t="shared" si="1331"/>
        <v>-1.4958135980349674E-3</v>
      </c>
      <c r="AH1143" s="16">
        <v>44187</v>
      </c>
      <c r="AI1143" s="19">
        <v>14763436303.020082</v>
      </c>
      <c r="AJ1143" s="14">
        <f t="shared" si="1305"/>
        <v>1.3759761667625048E-2</v>
      </c>
      <c r="AK1143" s="18">
        <f>AI1143/MAX(AI$13:$AI1143)-1</f>
        <v>-2.8016097418029906E-2</v>
      </c>
      <c r="AN1143" s="16">
        <v>44187</v>
      </c>
      <c r="AO1143" s="14">
        <f t="shared" si="1306"/>
        <v>-1.340218746228472E-3</v>
      </c>
      <c r="AP1143" s="13">
        <f t="shared" si="1332"/>
        <v>0</v>
      </c>
      <c r="AQ1143" s="14">
        <f t="shared" si="1307"/>
        <v>2.5837080991844008E-3</v>
      </c>
      <c r="AR1143" s="13">
        <f t="shared" si="1333"/>
        <v>108169402.03762485</v>
      </c>
      <c r="AS1143" s="14">
        <f t="shared" si="1308"/>
        <v>1.3759761667625048E-2</v>
      </c>
      <c r="AT1143" s="13">
        <f t="shared" si="1334"/>
        <v>0</v>
      </c>
      <c r="AU1143" s="24">
        <f t="shared" si="1309"/>
        <v>108169402.03762485</v>
      </c>
      <c r="AV1143" s="18">
        <f>AU1143/MAX(AU$13:$AU1143)-1</f>
        <v>-1.2438588985157484E-2</v>
      </c>
      <c r="AW1143" s="18">
        <f t="shared" si="1335"/>
        <v>2.5837080991844008E-3</v>
      </c>
      <c r="AZ1143" s="42">
        <v>44195</v>
      </c>
      <c r="BA1143" s="41">
        <v>20895582</v>
      </c>
      <c r="BB1143" s="18">
        <f>BA1143/MAX($BA$13:BA1143)-1</f>
        <v>-8.9689657909353127E-4</v>
      </c>
      <c r="BC1143" s="29">
        <f t="shared" si="1336"/>
        <v>3.0617613456349613E-3</v>
      </c>
      <c r="BG1143" s="16">
        <v>44237</v>
      </c>
      <c r="BH1143" s="14">
        <f t="shared" si="1310"/>
        <v>-1.1216997899663461E-3</v>
      </c>
      <c r="BI1143" s="13">
        <f t="shared" si="1337"/>
        <v>34218737.81077031</v>
      </c>
      <c r="BJ1143" s="14">
        <f t="shared" si="1311"/>
        <v>-6.6454887276121699E-3</v>
      </c>
      <c r="BK1143" s="13">
        <f t="shared" si="1312"/>
        <v>102559314.18947458</v>
      </c>
      <c r="BL1143" s="14">
        <f t="shared" si="1313"/>
        <v>9.2543874816937155E-3</v>
      </c>
      <c r="BM1143" s="13">
        <f t="shared" si="1314"/>
        <v>0</v>
      </c>
      <c r="BN1143" s="14">
        <f t="shared" si="1338"/>
        <v>2.3791182477317374E-3</v>
      </c>
      <c r="BO1143" s="13">
        <f t="shared" si="1339"/>
        <v>26375915.361462705</v>
      </c>
      <c r="BP1143" s="24">
        <f t="shared" si="1315"/>
        <v>163153967.3617076</v>
      </c>
      <c r="BQ1143" s="18">
        <f>BP1143/MAX($BP$13:BP1143)-1</f>
        <v>-1.6361464929308345E-2</v>
      </c>
      <c r="BR1143" s="18">
        <f t="shared" si="1340"/>
        <v>-4.0407560284851929E-3</v>
      </c>
      <c r="BU1143" s="16">
        <v>44237</v>
      </c>
      <c r="BV1143" s="14">
        <f t="shared" si="1341"/>
        <v>-1.1216997899663461E-3</v>
      </c>
      <c r="BW1143" s="13">
        <f t="shared" si="1370"/>
        <v>34218737.81077031</v>
      </c>
      <c r="BX1143" s="14">
        <f t="shared" si="1342"/>
        <v>-6.6454887276121699E-3</v>
      </c>
      <c r="BY1143" s="13">
        <f t="shared" si="1343"/>
        <v>102559314.18947458</v>
      </c>
      <c r="BZ1143" s="14">
        <f t="shared" si="1344"/>
        <v>9.2543874816937155E-3</v>
      </c>
      <c r="CA1143" s="13">
        <f t="shared" si="1316"/>
        <v>0</v>
      </c>
      <c r="CB1143" s="14">
        <f t="shared" si="1345"/>
        <v>2.3791182477317374E-3</v>
      </c>
      <c r="CC1143" s="13">
        <f t="shared" si="1346"/>
        <v>0</v>
      </c>
      <c r="CD1143" s="24">
        <f t="shared" si="1317"/>
        <v>136778052.00024489</v>
      </c>
      <c r="CE1143" s="18">
        <f>CD1143/MAX($CD$13:CD1143)-1</f>
        <v>-2.0471482394653462E-2</v>
      </c>
      <c r="CF1143" s="18">
        <f t="shared" si="1371"/>
        <v>-5.2693012858640031E-3</v>
      </c>
      <c r="CJ1143" s="16">
        <v>44195</v>
      </c>
      <c r="CK1143" s="19">
        <v>197824.76372573021</v>
      </c>
      <c r="CL1143" s="18">
        <f>CK1143/MAX($CK$13:CK1143)-1</f>
        <v>-1.5397217107108174E-3</v>
      </c>
      <c r="CM1143" s="29">
        <f t="shared" si="1347"/>
        <v>-1.5397217107108174E-3</v>
      </c>
      <c r="CQ1143" s="16">
        <v>44237</v>
      </c>
      <c r="CR1143" s="14">
        <f t="shared" si="1348"/>
        <v>-1.1216997899663461E-3</v>
      </c>
      <c r="CS1143" s="13">
        <f t="shared" si="1372"/>
        <v>116343708.55661947</v>
      </c>
      <c r="CT1143" s="14">
        <f t="shared" si="1349"/>
        <v>-6.6454887276121699E-3</v>
      </c>
      <c r="CU1143" s="13">
        <f t="shared" si="1318"/>
        <v>61535588.513684757</v>
      </c>
      <c r="CV1143" s="14">
        <f t="shared" si="1350"/>
        <v>9.2543874816937155E-3</v>
      </c>
      <c r="CW1143" s="13">
        <f t="shared" si="1319"/>
        <v>0</v>
      </c>
      <c r="CX1143" s="14">
        <f t="shared" si="1351"/>
        <v>2.3791182477317374E-3</v>
      </c>
      <c r="CY1143" s="13">
        <f t="shared" si="1352"/>
        <v>0</v>
      </c>
      <c r="CZ1143" s="13">
        <f t="shared" si="1353"/>
        <v>0</v>
      </c>
      <c r="DA1143" s="13">
        <f t="shared" si="1354"/>
        <v>4.2608438607323329E-3</v>
      </c>
      <c r="DB1143" s="24">
        <f t="shared" si="1320"/>
        <v>177879297.07030421</v>
      </c>
      <c r="DC1143" s="18">
        <f>DB1143/MAX($DB$13:DB1143)-1</f>
        <v>-1.3523647729530297E-2</v>
      </c>
      <c r="DD1143" s="18">
        <f t="shared" si="1373"/>
        <v>-3.0395368078774965E-3</v>
      </c>
      <c r="DI1143" s="16">
        <v>44048</v>
      </c>
      <c r="DJ1143" s="19">
        <v>17286540.882071167</v>
      </c>
      <c r="DK1143" s="18">
        <f t="shared" si="1355"/>
        <v>2.1596762128905933E-3</v>
      </c>
      <c r="DM1143" s="12">
        <f t="shared" si="1369"/>
        <v>41675</v>
      </c>
      <c r="DN1143" s="15">
        <v>14952989.867705528</v>
      </c>
      <c r="DO1143" s="14">
        <f t="shared" si="1356"/>
        <v>-2.6522167139342301E-3</v>
      </c>
      <c r="DP1143" s="14">
        <f>DN1143/MAX($DN$13:DN1143)-1</f>
        <v>-3.5528139941681802E-3</v>
      </c>
      <c r="DR1143" s="16">
        <v>44187</v>
      </c>
      <c r="DS1143" s="13">
        <f t="shared" si="1321"/>
        <v>20356689.5914343</v>
      </c>
      <c r="DT1143" s="14">
        <f t="shared" si="1357"/>
        <v>2.3681966200128635E-4</v>
      </c>
      <c r="DU1143" s="14">
        <f>DS1143/MAX($DS$13:DS1143)-1</f>
        <v>-8.2708607361734465E-3</v>
      </c>
      <c r="DX1143" s="42">
        <v>44189</v>
      </c>
      <c r="DY1143" s="14">
        <f t="shared" si="1358"/>
        <v>1.2382065632313477E-2</v>
      </c>
      <c r="DZ1143" s="13">
        <f t="shared" si="1374"/>
        <v>0</v>
      </c>
      <c r="EA1143" s="18">
        <f t="shared" si="1359"/>
        <v>3.5642767882333448E-3</v>
      </c>
      <c r="EB1143" s="13">
        <f t="shared" si="1360"/>
        <v>6102084.2083608611</v>
      </c>
      <c r="EC1143" s="14">
        <f>VLOOKUP(DX1143,$Q$13:$S$1892,3,FALSE)</f>
        <v>1.0458103886677117E-2</v>
      </c>
      <c r="ED1143" s="13">
        <f t="shared" si="1322"/>
        <v>0</v>
      </c>
      <c r="EE1143" s="14">
        <f t="shared" si="1361"/>
        <v>1.3723709930595795E-2</v>
      </c>
      <c r="EF1143" s="13">
        <f t="shared" si="1323"/>
        <v>0</v>
      </c>
      <c r="EG1143" s="14">
        <f t="shared" si="1362"/>
        <v>-5.5102862437925726E-3</v>
      </c>
      <c r="EH1143" s="13">
        <f t="shared" si="1363"/>
        <v>0</v>
      </c>
      <c r="EI1143" s="13">
        <f t="shared" si="1364"/>
        <v>0</v>
      </c>
      <c r="EJ1143" s="13">
        <f t="shared" si="1365"/>
        <v>4.2608438607323329E-3</v>
      </c>
      <c r="EK1143" s="24">
        <f t="shared" si="1324"/>
        <v>6102084.2083608611</v>
      </c>
      <c r="EL1143" s="18">
        <f>EK1143/MAX($EK$13:EK1143)-1</f>
        <v>-2.0599800468087404E-3</v>
      </c>
      <c r="EM1143" s="18">
        <f t="shared" si="1375"/>
        <v>3.5642767882333448E-3</v>
      </c>
    </row>
    <row r="1144" spans="1:143" x14ac:dyDescent="0.3">
      <c r="A1144" s="12">
        <f t="shared" si="1366"/>
        <v>41676</v>
      </c>
      <c r="B1144" s="13">
        <v>1518541.0604602003</v>
      </c>
      <c r="C1144" s="14">
        <f t="shared" si="1300"/>
        <v>-3.0512058767088179E-3</v>
      </c>
      <c r="D1144" s="14">
        <f>B1144/MAX($B$13:B1144)-1</f>
        <v>-2.7250344999972032E-2</v>
      </c>
      <c r="F1144" s="16">
        <v>44188</v>
      </c>
      <c r="G1144" s="13">
        <f t="shared" si="1301"/>
        <v>5612355.8055884913</v>
      </c>
      <c r="H1144" s="14">
        <f t="shared" si="1302"/>
        <v>-4.3530137978473604E-3</v>
      </c>
      <c r="I1144" s="14">
        <f>G1144/MAX($G$13:G1144)-1</f>
        <v>-3.6870876992193047E-2</v>
      </c>
      <c r="L1144" s="12">
        <f t="shared" si="1367"/>
        <v>41676</v>
      </c>
      <c r="M1144" s="15">
        <v>32181008.401506506</v>
      </c>
      <c r="N1144" s="14">
        <f t="shared" si="1325"/>
        <v>-3.4226998211130955E-3</v>
      </c>
      <c r="O1144" s="14">
        <f>M1144/MAX(M$13:$M1144)-1</f>
        <v>-1.7386889666780259E-2</v>
      </c>
      <c r="Q1144" s="16">
        <v>44188</v>
      </c>
      <c r="R1144" s="13">
        <f t="shared" si="1303"/>
        <v>388399991.72168082</v>
      </c>
      <c r="S1144" s="14">
        <f t="shared" si="1304"/>
        <v>1.8449784619404941E-2</v>
      </c>
      <c r="T1144" s="14">
        <f>R1144/MAX($R$13:R1144)-1</f>
        <v>0</v>
      </c>
      <c r="V1144" s="12">
        <f t="shared" si="1368"/>
        <v>41676</v>
      </c>
      <c r="W1144" s="14">
        <f t="shared" si="1326"/>
        <v>-3.0512058767088179E-3</v>
      </c>
      <c r="X1144" s="13">
        <f t="shared" si="1327"/>
        <v>161344.9876738966</v>
      </c>
      <c r="Y1144" s="14">
        <f t="shared" si="1328"/>
        <v>-3.4226998211130955E-3</v>
      </c>
      <c r="Z1144" s="13">
        <f t="shared" si="1329"/>
        <v>43883.193274781617</v>
      </c>
      <c r="AA1144" s="14"/>
      <c r="AB1144" s="13"/>
      <c r="AC1144" s="24">
        <f t="shared" si="1330"/>
        <v>205228.18094867823</v>
      </c>
      <c r="AD1144" s="18">
        <f>AC1144/MAX(AC$13:$AC1144)-1</f>
        <v>-1.0193800254522212E-2</v>
      </c>
      <c r="AE1144" s="18">
        <f t="shared" si="1331"/>
        <v>-3.1306643492245989E-3</v>
      </c>
      <c r="AH1144" s="16">
        <v>44188</v>
      </c>
      <c r="AI1144" s="19">
        <v>14877783829.284729</v>
      </c>
      <c r="AJ1144" s="14">
        <f t="shared" si="1305"/>
        <v>7.7453191735079585E-3</v>
      </c>
      <c r="AK1144" s="18">
        <f>AI1144/MAX(AI$13:$AI1144)-1</f>
        <v>-2.0487771861020576E-2</v>
      </c>
      <c r="AN1144" s="16">
        <v>44188</v>
      </c>
      <c r="AO1144" s="14">
        <f t="shared" si="1306"/>
        <v>-4.3530137978473604E-3</v>
      </c>
      <c r="AP1144" s="13">
        <f t="shared" si="1332"/>
        <v>0</v>
      </c>
      <c r="AQ1144" s="14">
        <f t="shared" si="1307"/>
        <v>1.8449784619404941E-2</v>
      </c>
      <c r="AR1144" s="13">
        <f t="shared" si="1333"/>
        <v>110165104.20762885</v>
      </c>
      <c r="AS1144" s="14">
        <f t="shared" si="1308"/>
        <v>7.7453191735079585E-3</v>
      </c>
      <c r="AT1144" s="13">
        <f t="shared" si="1334"/>
        <v>0</v>
      </c>
      <c r="AU1144" s="24">
        <f t="shared" si="1309"/>
        <v>110165104.20762885</v>
      </c>
      <c r="AV1144" s="18">
        <f>AU1144/MAX(AU$13:$AU1144)-1</f>
        <v>0</v>
      </c>
      <c r="AW1144" s="18">
        <f t="shared" si="1335"/>
        <v>1.8449784619404941E-2</v>
      </c>
      <c r="AZ1144" s="42">
        <v>44196</v>
      </c>
      <c r="BA1144" s="41">
        <v>20895582</v>
      </c>
      <c r="BB1144" s="18">
        <f>BA1144/MAX($BA$13:BA1144)-1</f>
        <v>-8.9689657909353127E-4</v>
      </c>
      <c r="BC1144" s="29">
        <f t="shared" si="1336"/>
        <v>0</v>
      </c>
      <c r="BG1144" s="16">
        <v>44238</v>
      </c>
      <c r="BH1144" s="14">
        <f t="shared" si="1310"/>
        <v>9.6085222888178112E-3</v>
      </c>
      <c r="BI1144" s="13">
        <f t="shared" si="1337"/>
        <v>34547529.315720312</v>
      </c>
      <c r="BJ1144" s="14">
        <f t="shared" si="1311"/>
        <v>7.0184623682232328E-3</v>
      </c>
      <c r="BK1144" s="13">
        <f t="shared" si="1312"/>
        <v>103279122.8766242</v>
      </c>
      <c r="BL1144" s="14">
        <f t="shared" si="1313"/>
        <v>1.0493323506346908E-2</v>
      </c>
      <c r="BM1144" s="13">
        <f t="shared" si="1314"/>
        <v>0</v>
      </c>
      <c r="BN1144" s="14">
        <f t="shared" si="1338"/>
        <v>-6.0000029704363467E-3</v>
      </c>
      <c r="BO1144" s="13">
        <f t="shared" si="1339"/>
        <v>26217659.790945951</v>
      </c>
      <c r="BP1144" s="24">
        <f t="shared" si="1315"/>
        <v>164044311.98329046</v>
      </c>
      <c r="BQ1144" s="18">
        <f>BP1144/MAX($BP$13:BP1144)-1</f>
        <v>-1.0993668525435041E-2</v>
      </c>
      <c r="BR1144" s="18">
        <f t="shared" si="1340"/>
        <v>5.4570822639512517E-3</v>
      </c>
      <c r="BU1144" s="16">
        <v>44238</v>
      </c>
      <c r="BV1144" s="14">
        <f t="shared" si="1341"/>
        <v>9.6085222888178112E-3</v>
      </c>
      <c r="BW1144" s="13">
        <f t="shared" si="1370"/>
        <v>34547529.315720312</v>
      </c>
      <c r="BX1144" s="14">
        <f t="shared" si="1342"/>
        <v>7.0184623682232328E-3</v>
      </c>
      <c r="BY1144" s="13">
        <f t="shared" si="1343"/>
        <v>103279122.8766242</v>
      </c>
      <c r="BZ1144" s="14">
        <f t="shared" si="1344"/>
        <v>1.0493323506346908E-2</v>
      </c>
      <c r="CA1144" s="13">
        <f t="shared" si="1316"/>
        <v>0</v>
      </c>
      <c r="CB1144" s="14">
        <f t="shared" si="1345"/>
        <v>-6.0000029704363467E-3</v>
      </c>
      <c r="CC1144" s="13">
        <f t="shared" si="1346"/>
        <v>0</v>
      </c>
      <c r="CD1144" s="24">
        <f t="shared" si="1317"/>
        <v>137826652.19234452</v>
      </c>
      <c r="CE1144" s="18">
        <f>CD1144/MAX($CD$13:CD1144)-1</f>
        <v>-1.2961989630959181E-2</v>
      </c>
      <c r="CF1144" s="18">
        <f t="shared" si="1371"/>
        <v>7.6664360748297522E-3</v>
      </c>
      <c r="CJ1144" s="16">
        <v>44196</v>
      </c>
      <c r="CK1144" s="19">
        <v>197753.4083583313</v>
      </c>
      <c r="CL1144" s="18">
        <f>CK1144/MAX($CK$13:CK1144)-1</f>
        <v>-1.8998662075309092E-3</v>
      </c>
      <c r="CM1144" s="29">
        <f t="shared" si="1347"/>
        <v>-3.6069987424747207E-4</v>
      </c>
      <c r="CQ1144" s="16">
        <v>44238</v>
      </c>
      <c r="CR1144" s="14">
        <f t="shared" si="1348"/>
        <v>9.6085222888178112E-3</v>
      </c>
      <c r="CS1144" s="13">
        <f t="shared" si="1372"/>
        <v>117461599.67344947</v>
      </c>
      <c r="CT1144" s="14">
        <f t="shared" si="1349"/>
        <v>7.0184623682232328E-3</v>
      </c>
      <c r="CU1144" s="13">
        <f t="shared" si="1318"/>
        <v>61967473.725974523</v>
      </c>
      <c r="CV1144" s="14">
        <f t="shared" si="1350"/>
        <v>1.0493323506346908E-2</v>
      </c>
      <c r="CW1144" s="13">
        <f t="shared" si="1319"/>
        <v>0</v>
      </c>
      <c r="CX1144" s="14">
        <f t="shared" si="1351"/>
        <v>-6.0000029704363467E-3</v>
      </c>
      <c r="CY1144" s="13">
        <f t="shared" si="1352"/>
        <v>0</v>
      </c>
      <c r="CZ1144" s="13">
        <f t="shared" si="1353"/>
        <v>0</v>
      </c>
      <c r="DA1144" s="13">
        <f t="shared" si="1354"/>
        <v>3.4083305595344893E-3</v>
      </c>
      <c r="DB1144" s="24">
        <f t="shared" si="1320"/>
        <v>179429073.39942399</v>
      </c>
      <c r="DC1144" s="18">
        <f>DB1144/MAX($DB$13:DB1144)-1</f>
        <v>-4.928956131547757E-3</v>
      </c>
      <c r="DD1144" s="18">
        <f t="shared" si="1373"/>
        <v>8.7125166033641399E-3</v>
      </c>
      <c r="DI1144" s="16">
        <v>44049</v>
      </c>
      <c r="DJ1144" s="19">
        <v>17263846.957795475</v>
      </c>
      <c r="DK1144" s="18">
        <f t="shared" si="1355"/>
        <v>-1.3128088742860866E-3</v>
      </c>
      <c r="DM1144" s="12">
        <f t="shared" si="1369"/>
        <v>41676</v>
      </c>
      <c r="DN1144" s="15">
        <v>14912541.122886794</v>
      </c>
      <c r="DO1144" s="14">
        <f t="shared" si="1356"/>
        <v>-2.7050606719190018E-3</v>
      </c>
      <c r="DP1144" s="14">
        <f>DN1144/MAX($DN$13:DN1144)-1</f>
        <v>-6.248264088676958E-3</v>
      </c>
      <c r="DR1144" s="16">
        <v>44188</v>
      </c>
      <c r="DS1144" s="13">
        <f t="shared" si="1321"/>
        <v>20411425.023827739</v>
      </c>
      <c r="DT1144" s="14">
        <f t="shared" si="1357"/>
        <v>2.6888179508552934E-3</v>
      </c>
      <c r="DU1144" s="14">
        <f>DS1144/MAX($DS$13:DS1144)-1</f>
        <v>-5.6042816241345106E-3</v>
      </c>
      <c r="DX1144" s="42">
        <v>44193</v>
      </c>
      <c r="DY1144" s="14">
        <f t="shared" si="1358"/>
        <v>7.5612448665638432E-3</v>
      </c>
      <c r="DZ1144" s="13">
        <f t="shared" si="1374"/>
        <v>0</v>
      </c>
      <c r="EA1144" s="18">
        <f t="shared" si="1359"/>
        <v>2.8149585905798968E-3</v>
      </c>
      <c r="EB1144" s="13">
        <f t="shared" si="1360"/>
        <v>6119261.322723628</v>
      </c>
      <c r="EC1144" s="14">
        <f>VLOOKUP(DX1144,$Q$13:$S$1892,3,FALSE)</f>
        <v>1.6825036413517847E-2</v>
      </c>
      <c r="ED1144" s="13">
        <f t="shared" si="1322"/>
        <v>0</v>
      </c>
      <c r="EE1144" s="14">
        <f t="shared" si="1361"/>
        <v>9.6135779653170328E-3</v>
      </c>
      <c r="EF1144" s="13">
        <f t="shared" si="1323"/>
        <v>0</v>
      </c>
      <c r="EG1144" s="14">
        <f t="shared" si="1362"/>
        <v>1.1136060913417012E-3</v>
      </c>
      <c r="EH1144" s="13">
        <f t="shared" si="1363"/>
        <v>0</v>
      </c>
      <c r="EI1144" s="13">
        <f t="shared" si="1364"/>
        <v>0</v>
      </c>
      <c r="EJ1144" s="13">
        <f t="shared" si="1365"/>
        <v>3.4083305595344893E-3</v>
      </c>
      <c r="EK1144" s="24">
        <f t="shared" si="1324"/>
        <v>6119261.322723628</v>
      </c>
      <c r="EL1144" s="18">
        <f>EK1144/MAX($EK$13:EK1144)-1</f>
        <v>0</v>
      </c>
      <c r="EM1144" s="18">
        <f t="shared" si="1375"/>
        <v>2.8149585905798968E-3</v>
      </c>
    </row>
    <row r="1145" spans="1:143" x14ac:dyDescent="0.3">
      <c r="A1145" s="12">
        <f t="shared" si="1366"/>
        <v>41677</v>
      </c>
      <c r="B1145" s="13">
        <v>1525245.5399738664</v>
      </c>
      <c r="C1145" s="14">
        <f t="shared" si="1300"/>
        <v>4.4150795050839076E-3</v>
      </c>
      <c r="D1145" s="14">
        <f>B1145/MAX($B$13:B1145)-1</f>
        <v>-2.295557793460401E-2</v>
      </c>
      <c r="F1145" s="16">
        <v>44189</v>
      </c>
      <c r="G1145" s="13">
        <f t="shared" si="1301"/>
        <v>5681848.3635251829</v>
      </c>
      <c r="H1145" s="14">
        <f t="shared" si="1302"/>
        <v>1.2382065632313477E-2</v>
      </c>
      <c r="I1145" s="14">
        <f>G1145/MAX($G$13:G1145)-1</f>
        <v>-2.4945348978717918E-2</v>
      </c>
      <c r="L1145" s="12">
        <f t="shared" si="1367"/>
        <v>41677</v>
      </c>
      <c r="M1145" s="15">
        <v>31828395.076376855</v>
      </c>
      <c r="N1145" s="14">
        <f t="shared" si="1325"/>
        <v>-1.0957186944867248E-2</v>
      </c>
      <c r="O1145" s="14">
        <f>M1145/MAX(M$13:$M1145)-1</f>
        <v>-2.8153565211178844E-2</v>
      </c>
      <c r="Q1145" s="16">
        <v>44189</v>
      </c>
      <c r="R1145" s="13">
        <f t="shared" si="1303"/>
        <v>392461919.18469071</v>
      </c>
      <c r="S1145" s="14">
        <f t="shared" si="1304"/>
        <v>1.0458103886677117E-2</v>
      </c>
      <c r="T1145" s="14">
        <f>R1145/MAX($R$13:R1145)-1</f>
        <v>0</v>
      </c>
      <c r="V1145" s="12">
        <f t="shared" si="1368"/>
        <v>41677</v>
      </c>
      <c r="W1145" s="14">
        <f t="shared" si="1326"/>
        <v>4.4150795050839076E-3</v>
      </c>
      <c r="X1145" s="13">
        <f t="shared" si="1327"/>
        <v>162057.33862222364</v>
      </c>
      <c r="Y1145" s="14">
        <f t="shared" si="1328"/>
        <v>-1.0957186944867248E-2</v>
      </c>
      <c r="Z1145" s="13">
        <f t="shared" si="1329"/>
        <v>43402.356922332096</v>
      </c>
      <c r="AA1145" s="14"/>
      <c r="AB1145" s="13"/>
      <c r="AC1145" s="24">
        <f t="shared" si="1330"/>
        <v>205459.69554455573</v>
      </c>
      <c r="AD1145" s="18">
        <f>AC1145/MAX(AC$13:$AC1145)-1</f>
        <v>-9.077215868928401E-3</v>
      </c>
      <c r="AE1145" s="18">
        <f t="shared" si="1331"/>
        <v>1.1280838470004717E-3</v>
      </c>
      <c r="AH1145" s="16">
        <v>44189</v>
      </c>
      <c r="AI1145" s="19">
        <v>14188328883.676779</v>
      </c>
      <c r="AJ1145" s="14">
        <f t="shared" si="1305"/>
        <v>-4.6341239630788289E-2</v>
      </c>
      <c r="AK1145" s="18">
        <f>AI1145/MAX(AI$13:$AI1145)-1</f>
        <v>-6.5879582746496301E-2</v>
      </c>
      <c r="AN1145" s="16">
        <v>44189</v>
      </c>
      <c r="AO1145" s="14">
        <f t="shared" si="1306"/>
        <v>1.2382065632313477E-2</v>
      </c>
      <c r="AP1145" s="13">
        <f t="shared" si="1332"/>
        <v>0</v>
      </c>
      <c r="AQ1145" s="14">
        <f t="shared" si="1307"/>
        <v>1.0458103886677117E-2</v>
      </c>
      <c r="AR1145" s="13">
        <f t="shared" si="1333"/>
        <v>111317222.31211884</v>
      </c>
      <c r="AS1145" s="14">
        <f t="shared" si="1308"/>
        <v>-4.6341239630788289E-2</v>
      </c>
      <c r="AT1145" s="13">
        <f t="shared" si="1334"/>
        <v>0</v>
      </c>
      <c r="AU1145" s="24">
        <f t="shared" si="1309"/>
        <v>111317222.31211884</v>
      </c>
      <c r="AV1145" s="18">
        <f>AU1145/MAX(AU$13:$AU1145)-1</f>
        <v>0</v>
      </c>
      <c r="AW1145" s="18">
        <f t="shared" si="1335"/>
        <v>1.0458103886677117E-2</v>
      </c>
      <c r="AZ1145" s="42">
        <v>44197</v>
      </c>
      <c r="BA1145" s="41">
        <v>20904320</v>
      </c>
      <c r="BB1145" s="18">
        <f>BA1145/MAX($BA$13:BA1145)-1</f>
        <v>-4.7909711709759328E-4</v>
      </c>
      <c r="BC1145" s="29">
        <f t="shared" si="1336"/>
        <v>4.1817452129344623E-4</v>
      </c>
      <c r="BG1145" s="16">
        <v>44239</v>
      </c>
      <c r="BH1145" s="14">
        <f t="shared" si="1310"/>
        <v>3.7822060325696238E-3</v>
      </c>
      <c r="BI1145" s="13">
        <f t="shared" si="1337"/>
        <v>34678195.189508602</v>
      </c>
      <c r="BJ1145" s="14">
        <f t="shared" si="1311"/>
        <v>-2.4875193846829458E-3</v>
      </c>
      <c r="BK1145" s="13">
        <f t="shared" si="1312"/>
        <v>103022214.05643554</v>
      </c>
      <c r="BL1145" s="14">
        <f t="shared" si="1313"/>
        <v>6.1086254486941716E-3</v>
      </c>
      <c r="BM1145" s="13">
        <f t="shared" si="1314"/>
        <v>0</v>
      </c>
      <c r="BN1145" s="14">
        <f t="shared" si="1338"/>
        <v>-7.9705339585367518E-4</v>
      </c>
      <c r="BO1145" s="13">
        <f t="shared" si="1339"/>
        <v>26196762.916178241</v>
      </c>
      <c r="BP1145" s="24">
        <f t="shared" si="1315"/>
        <v>163897172.16212237</v>
      </c>
      <c r="BQ1145" s="18">
        <f>BP1145/MAX($BP$13:BP1145)-1</f>
        <v>-1.18807594156215E-2</v>
      </c>
      <c r="BR1145" s="18">
        <f t="shared" si="1340"/>
        <v>-8.9695167963566025E-4</v>
      </c>
      <c r="BU1145" s="16">
        <v>44239</v>
      </c>
      <c r="BV1145" s="14">
        <f t="shared" si="1341"/>
        <v>3.7822060325696238E-3</v>
      </c>
      <c r="BW1145" s="13">
        <f t="shared" si="1370"/>
        <v>34678195.189508602</v>
      </c>
      <c r="BX1145" s="14">
        <f t="shared" si="1342"/>
        <v>-2.4875193846829458E-3</v>
      </c>
      <c r="BY1145" s="13">
        <f t="shared" si="1343"/>
        <v>103022214.05643554</v>
      </c>
      <c r="BZ1145" s="14">
        <f t="shared" si="1344"/>
        <v>6.1086254486941716E-3</v>
      </c>
      <c r="CA1145" s="13">
        <f t="shared" si="1316"/>
        <v>0</v>
      </c>
      <c r="CB1145" s="14">
        <f t="shared" si="1345"/>
        <v>-7.9705339585367518E-4</v>
      </c>
      <c r="CC1145" s="13">
        <f t="shared" si="1346"/>
        <v>0</v>
      </c>
      <c r="CD1145" s="24">
        <f t="shared" si="1317"/>
        <v>137700409.24594414</v>
      </c>
      <c r="CE1145" s="18">
        <f>CD1145/MAX($CD$13:CD1145)-1</f>
        <v>-1.3866071567624538E-2</v>
      </c>
      <c r="CF1145" s="18">
        <f t="shared" si="1371"/>
        <v>-9.1595452978276981E-4</v>
      </c>
      <c r="CJ1145" s="16">
        <v>44197</v>
      </c>
      <c r="CK1145" s="19">
        <v>197753.40835833125</v>
      </c>
      <c r="CL1145" s="18">
        <f>CK1145/MAX($CK$13:CK1145)-1</f>
        <v>-1.8998662075311312E-3</v>
      </c>
      <c r="CM1145" s="29">
        <f t="shared" si="1347"/>
        <v>0</v>
      </c>
      <c r="CQ1145" s="16">
        <v>44239</v>
      </c>
      <c r="CR1145" s="14">
        <f t="shared" si="1348"/>
        <v>3.7822060325696238E-3</v>
      </c>
      <c r="CS1145" s="13">
        <f t="shared" si="1372"/>
        <v>117905863.64432967</v>
      </c>
      <c r="CT1145" s="14">
        <f t="shared" si="1349"/>
        <v>-2.4875193846829458E-3</v>
      </c>
      <c r="CU1145" s="13">
        <f t="shared" si="1318"/>
        <v>61813328.43386133</v>
      </c>
      <c r="CV1145" s="14">
        <f t="shared" si="1350"/>
        <v>6.1086254486941716E-3</v>
      </c>
      <c r="CW1145" s="13">
        <f t="shared" si="1319"/>
        <v>0</v>
      </c>
      <c r="CX1145" s="14">
        <f t="shared" si="1351"/>
        <v>-7.9705339585367518E-4</v>
      </c>
      <c r="CY1145" s="13">
        <f t="shared" si="1352"/>
        <v>0</v>
      </c>
      <c r="CZ1145" s="13">
        <f t="shared" si="1353"/>
        <v>0</v>
      </c>
      <c r="DA1145" s="13">
        <f t="shared" si="1354"/>
        <v>0</v>
      </c>
      <c r="DB1145" s="24">
        <f t="shared" si="1320"/>
        <v>179719192.07819098</v>
      </c>
      <c r="DC1145" s="18">
        <f>DB1145/MAX($DB$13:DB1145)-1</f>
        <v>-3.3200268144811806E-3</v>
      </c>
      <c r="DD1145" s="18">
        <f t="shared" si="1373"/>
        <v>1.6168989410159096E-3</v>
      </c>
      <c r="DI1145" s="16">
        <v>44050</v>
      </c>
      <c r="DJ1145" s="19">
        <v>17252998.05196707</v>
      </c>
      <c r="DK1145" s="18">
        <f t="shared" si="1355"/>
        <v>-6.2841763223031588E-4</v>
      </c>
      <c r="DM1145" s="12">
        <f t="shared" si="1369"/>
        <v>41677</v>
      </c>
      <c r="DN1145" s="15">
        <v>14910397.856565939</v>
      </c>
      <c r="DO1145" s="14">
        <f t="shared" si="1356"/>
        <v>-1.437224080854671E-4</v>
      </c>
      <c r="DP1145" s="14">
        <f>DN1145/MAX($DN$13:DN1145)-1</f>
        <v>-6.3910884812011792E-3</v>
      </c>
      <c r="DR1145" s="16">
        <v>44189</v>
      </c>
      <c r="DS1145" s="13">
        <f t="shared" si="1321"/>
        <v>20484176.992254931</v>
      </c>
      <c r="DT1145" s="14">
        <f t="shared" si="1357"/>
        <v>3.5642767882333448E-3</v>
      </c>
      <c r="DU1145" s="14">
        <f>DS1145/MAX($DS$13:DS1145)-1</f>
        <v>-2.0599800468088514E-3</v>
      </c>
      <c r="DX1145" s="42">
        <v>44194</v>
      </c>
      <c r="DY1145" s="14">
        <f t="shared" si="1358"/>
        <v>1.3858165111681586E-2</v>
      </c>
      <c r="DZ1145" s="13">
        <f t="shared" si="1374"/>
        <v>0</v>
      </c>
      <c r="EA1145" s="18">
        <f t="shared" si="1359"/>
        <v>8.6942459399752536E-4</v>
      </c>
      <c r="EB1145" s="13">
        <f t="shared" si="1360"/>
        <v>6124581.5590147022</v>
      </c>
      <c r="EC1145" s="14">
        <f>VLOOKUP(DX1145,$Q$13:$S$1892,3,FALSE)</f>
        <v>8.2927417995659614E-3</v>
      </c>
      <c r="ED1145" s="13">
        <f t="shared" si="1322"/>
        <v>0</v>
      </c>
      <c r="EE1145" s="14">
        <f t="shared" si="1361"/>
        <v>1.4105448522970798E-2</v>
      </c>
      <c r="EF1145" s="13">
        <f t="shared" si="1323"/>
        <v>0</v>
      </c>
      <c r="EG1145" s="14">
        <f t="shared" si="1362"/>
        <v>4.5825961814505156E-4</v>
      </c>
      <c r="EH1145" s="13">
        <f t="shared" si="1363"/>
        <v>0</v>
      </c>
      <c r="EI1145" s="13">
        <f t="shared" si="1364"/>
        <v>0</v>
      </c>
      <c r="EJ1145" s="13">
        <f t="shared" si="1365"/>
        <v>0</v>
      </c>
      <c r="EK1145" s="24">
        <f t="shared" si="1324"/>
        <v>6124581.5590147022</v>
      </c>
      <c r="EL1145" s="18">
        <f>EK1145/MAX($EK$13:EK1145)-1</f>
        <v>0</v>
      </c>
      <c r="EM1145" s="18">
        <f t="shared" si="1375"/>
        <v>8.6942459399752536E-4</v>
      </c>
    </row>
    <row r="1146" spans="1:143" x14ac:dyDescent="0.3">
      <c r="A1146" s="12">
        <f t="shared" si="1366"/>
        <v>41678</v>
      </c>
      <c r="B1146" s="13">
        <v>1525245.5399738664</v>
      </c>
      <c r="C1146" s="14">
        <f t="shared" si="1300"/>
        <v>0</v>
      </c>
      <c r="D1146" s="14">
        <f>B1146/MAX($B$13:B1146)-1</f>
        <v>-2.295557793460401E-2</v>
      </c>
      <c r="F1146" s="16">
        <v>44193</v>
      </c>
      <c r="G1146" s="13">
        <f t="shared" si="1301"/>
        <v>5724810.2102964818</v>
      </c>
      <c r="H1146" s="14">
        <f t="shared" si="1302"/>
        <v>7.5612448665638432E-3</v>
      </c>
      <c r="I1146" s="14">
        <f>G1146/MAX($G$13:G1146)-1</f>
        <v>-1.7572722004064012E-2</v>
      </c>
      <c r="L1146" s="12">
        <f t="shared" si="1367"/>
        <v>41678</v>
      </c>
      <c r="M1146" s="15">
        <v>31828395.076376855</v>
      </c>
      <c r="N1146" s="14">
        <f t="shared" si="1325"/>
        <v>0</v>
      </c>
      <c r="O1146" s="14">
        <f>M1146/MAX(M$13:$M1146)-1</f>
        <v>-2.8153565211178844E-2</v>
      </c>
      <c r="Q1146" s="16">
        <v>44193</v>
      </c>
      <c r="R1146" s="13">
        <f t="shared" si="1303"/>
        <v>399065105.26589227</v>
      </c>
      <c r="S1146" s="14">
        <f t="shared" si="1304"/>
        <v>1.6825036413517847E-2</v>
      </c>
      <c r="T1146" s="14">
        <f>R1146/MAX($R$13:R1146)-1</f>
        <v>0</v>
      </c>
      <c r="V1146" s="12">
        <f t="shared" si="1368"/>
        <v>41678</v>
      </c>
      <c r="W1146" s="14">
        <f t="shared" si="1326"/>
        <v>0</v>
      </c>
      <c r="X1146" s="13">
        <f t="shared" si="1327"/>
        <v>162057.33862222364</v>
      </c>
      <c r="Y1146" s="14">
        <f t="shared" si="1328"/>
        <v>0</v>
      </c>
      <c r="Z1146" s="13">
        <f t="shared" si="1329"/>
        <v>43402.356922332096</v>
      </c>
      <c r="AA1146" s="14"/>
      <c r="AB1146" s="13"/>
      <c r="AC1146" s="24">
        <f t="shared" si="1330"/>
        <v>205459.69554455573</v>
      </c>
      <c r="AD1146" s="18">
        <f>AC1146/MAX(AC$13:$AC1146)-1</f>
        <v>-9.077215868928401E-3</v>
      </c>
      <c r="AE1146" s="18">
        <f t="shared" si="1331"/>
        <v>0</v>
      </c>
      <c r="AH1146" s="16">
        <v>44193</v>
      </c>
      <c r="AI1146" s="19">
        <v>14281873640.686178</v>
      </c>
      <c r="AJ1146" s="14">
        <f t="shared" si="1305"/>
        <v>6.5930778583107585E-3</v>
      </c>
      <c r="AK1146" s="18">
        <f>AI1146/MAX(AI$13:$AI1146)-1</f>
        <v>-5.9720854106506294E-2</v>
      </c>
      <c r="AN1146" s="16">
        <v>44193</v>
      </c>
      <c r="AO1146" s="14">
        <f t="shared" si="1306"/>
        <v>7.5612448665638432E-3</v>
      </c>
      <c r="AP1146" s="13">
        <f t="shared" si="1332"/>
        <v>0</v>
      </c>
      <c r="AQ1146" s="14">
        <f t="shared" si="1307"/>
        <v>1.6825036413517847E-2</v>
      </c>
      <c r="AR1146" s="13">
        <f t="shared" si="1333"/>
        <v>113190138.63097191</v>
      </c>
      <c r="AS1146" s="14">
        <f t="shared" si="1308"/>
        <v>6.5930778583107585E-3</v>
      </c>
      <c r="AT1146" s="13">
        <f t="shared" si="1334"/>
        <v>0</v>
      </c>
      <c r="AU1146" s="24">
        <f t="shared" si="1309"/>
        <v>113190138.63097191</v>
      </c>
      <c r="AV1146" s="18">
        <f>AU1146/MAX(AU$13:$AU1146)-1</f>
        <v>0</v>
      </c>
      <c r="AW1146" s="18">
        <f t="shared" si="1335"/>
        <v>1.6825036413517847E-2</v>
      </c>
      <c r="AZ1146" s="42">
        <v>44200</v>
      </c>
      <c r="BA1146" s="41">
        <v>20858228</v>
      </c>
      <c r="BB1146" s="18">
        <f>BA1146/MAX($BA$13:BA1146)-1</f>
        <v>-2.6829438557468555E-3</v>
      </c>
      <c r="BC1146" s="29">
        <f t="shared" si="1336"/>
        <v>-2.2049031013685605E-3</v>
      </c>
      <c r="BG1146" s="16">
        <v>44242</v>
      </c>
      <c r="BH1146" s="14">
        <f t="shared" si="1310"/>
        <v>2.253497551509076E-2</v>
      </c>
      <c r="BI1146" s="13">
        <f t="shared" si="1337"/>
        <v>35459667.469011717</v>
      </c>
      <c r="BJ1146" s="14">
        <f t="shared" si="1311"/>
        <v>4.5375784002066322E-3</v>
      </c>
      <c r="BK1146" s="13">
        <f t="shared" si="1312"/>
        <v>103489685.42967948</v>
      </c>
      <c r="BL1146" s="14">
        <f t="shared" si="1313"/>
        <v>3.3199033453079618E-2</v>
      </c>
      <c r="BM1146" s="13">
        <f t="shared" si="1314"/>
        <v>0</v>
      </c>
      <c r="BN1146" s="14">
        <f t="shared" si="1338"/>
        <v>-2.1524056474342412E-4</v>
      </c>
      <c r="BO1146" s="13">
        <f t="shared" si="1339"/>
        <v>26191124.310133714</v>
      </c>
      <c r="BP1146" s="24">
        <f t="shared" si="1315"/>
        <v>165140477.20882493</v>
      </c>
      <c r="BQ1146" s="18">
        <f>BP1146/MAX($BP$13:BP1146)-1</f>
        <v>-4.3850008106637306E-3</v>
      </c>
      <c r="BR1146" s="18">
        <f t="shared" si="1340"/>
        <v>7.5858846757448362E-3</v>
      </c>
      <c r="BU1146" s="16">
        <v>44242</v>
      </c>
      <c r="BV1146" s="14">
        <f t="shared" si="1341"/>
        <v>2.253497551509076E-2</v>
      </c>
      <c r="BW1146" s="13">
        <f t="shared" si="1370"/>
        <v>35459667.469011717</v>
      </c>
      <c r="BX1146" s="14">
        <f t="shared" si="1342"/>
        <v>4.5375784002066322E-3</v>
      </c>
      <c r="BY1146" s="13">
        <f t="shared" si="1343"/>
        <v>103489685.42967948</v>
      </c>
      <c r="BZ1146" s="14">
        <f t="shared" si="1344"/>
        <v>3.3199033453079618E-2</v>
      </c>
      <c r="CA1146" s="13">
        <f t="shared" si="1316"/>
        <v>0</v>
      </c>
      <c r="CB1146" s="14">
        <f t="shared" si="1345"/>
        <v>-2.1524056474342412E-4</v>
      </c>
      <c r="CC1146" s="13">
        <f t="shared" si="1346"/>
        <v>0</v>
      </c>
      <c r="CD1146" s="24">
        <f t="shared" si="1317"/>
        <v>138949352.89869121</v>
      </c>
      <c r="CE1146" s="18">
        <f>CD1146/MAX($CD$13:CD1146)-1</f>
        <v>-4.9218300986368924E-3</v>
      </c>
      <c r="CF1146" s="18">
        <f t="shared" si="1371"/>
        <v>9.0700068328508632E-3</v>
      </c>
      <c r="CJ1146" s="16">
        <v>44200</v>
      </c>
      <c r="CK1146" s="19">
        <v>197753.40835833125</v>
      </c>
      <c r="CL1146" s="18">
        <f>CK1146/MAX($CK$13:CK1146)-1</f>
        <v>-1.8998662075311312E-3</v>
      </c>
      <c r="CM1146" s="29">
        <f t="shared" si="1347"/>
        <v>0</v>
      </c>
      <c r="CQ1146" s="16">
        <v>44242</v>
      </c>
      <c r="CR1146" s="14">
        <f t="shared" si="1348"/>
        <v>2.253497551509076E-2</v>
      </c>
      <c r="CS1146" s="13">
        <f t="shared" si="1372"/>
        <v>120562869.39464027</v>
      </c>
      <c r="CT1146" s="14">
        <f t="shared" si="1349"/>
        <v>4.5375784002066322E-3</v>
      </c>
      <c r="CU1146" s="13">
        <f t="shared" si="1318"/>
        <v>62093811.257807694</v>
      </c>
      <c r="CV1146" s="14">
        <f t="shared" si="1350"/>
        <v>3.3199033453079618E-2</v>
      </c>
      <c r="CW1146" s="13">
        <f t="shared" si="1319"/>
        <v>0</v>
      </c>
      <c r="CX1146" s="14">
        <f t="shared" si="1351"/>
        <v>-2.1524056474342412E-4</v>
      </c>
      <c r="CY1146" s="13">
        <f t="shared" si="1352"/>
        <v>0</v>
      </c>
      <c r="CZ1146" s="13">
        <f t="shared" si="1353"/>
        <v>0</v>
      </c>
      <c r="DA1146" s="13">
        <f t="shared" si="1354"/>
        <v>0</v>
      </c>
      <c r="DB1146" s="24">
        <f t="shared" si="1320"/>
        <v>182656680.65244797</v>
      </c>
      <c r="DC1146" s="18">
        <f>DB1146/MAX($DB$13:DB1146)-1</f>
        <v>0</v>
      </c>
      <c r="DD1146" s="18">
        <f t="shared" si="1373"/>
        <v>1.6344879699764947E-2</v>
      </c>
      <c r="DI1146" s="16">
        <v>44053</v>
      </c>
      <c r="DJ1146" s="19">
        <v>17312400.485163048</v>
      </c>
      <c r="DK1146" s="18">
        <f t="shared" si="1355"/>
        <v>3.4430209182807481E-3</v>
      </c>
      <c r="DM1146" s="12">
        <f t="shared" si="1369"/>
        <v>41678</v>
      </c>
      <c r="DN1146" s="15">
        <v>14910397.856565939</v>
      </c>
      <c r="DO1146" s="14">
        <f t="shared" si="1356"/>
        <v>0</v>
      </c>
      <c r="DP1146" s="14">
        <f>DN1146/MAX($DN$13:DN1146)-1</f>
        <v>-6.3910884812011792E-3</v>
      </c>
      <c r="DR1146" s="16">
        <v>44193</v>
      </c>
      <c r="DS1146" s="13">
        <f t="shared" si="1321"/>
        <v>20541839.102250237</v>
      </c>
      <c r="DT1146" s="14">
        <f t="shared" si="1357"/>
        <v>2.8149585905798968E-3</v>
      </c>
      <c r="DU1146" s="14">
        <f>DS1146/MAX($DS$13:DS1146)-1</f>
        <v>0</v>
      </c>
      <c r="DX1146" s="42">
        <v>44195</v>
      </c>
      <c r="DY1146" s="14">
        <f t="shared" si="1358"/>
        <v>3.1916163717711221E-3</v>
      </c>
      <c r="DZ1146" s="13">
        <f t="shared" si="1374"/>
        <v>0</v>
      </c>
      <c r="EA1146" s="18">
        <f t="shared" si="1359"/>
        <v>4.061137072906007E-4</v>
      </c>
      <c r="EB1146" s="13">
        <f t="shared" si="1360"/>
        <v>6127068.8355372371</v>
      </c>
      <c r="EC1146" s="14">
        <f>VLOOKUP(DX1146,$Q$13:$S$1892,3,FALSE)</f>
        <v>-1.9330973231634907E-3</v>
      </c>
      <c r="ED1146" s="13">
        <f t="shared" si="1322"/>
        <v>0</v>
      </c>
      <c r="EE1146" s="14">
        <f t="shared" si="1361"/>
        <v>3.5677536261415899E-3</v>
      </c>
      <c r="EF1146" s="13">
        <f t="shared" si="1323"/>
        <v>0</v>
      </c>
      <c r="EG1146" s="14">
        <f t="shared" si="1362"/>
        <v>3.0617613456349613E-3</v>
      </c>
      <c r="EH1146" s="13">
        <f t="shared" si="1363"/>
        <v>0</v>
      </c>
      <c r="EI1146" s="13">
        <f t="shared" si="1364"/>
        <v>0</v>
      </c>
      <c r="EJ1146" s="13">
        <f t="shared" si="1365"/>
        <v>0</v>
      </c>
      <c r="EK1146" s="24">
        <f t="shared" si="1324"/>
        <v>6127068.8355372371</v>
      </c>
      <c r="EL1146" s="18">
        <f>EK1146/MAX($EK$13:EK1146)-1</f>
        <v>0</v>
      </c>
      <c r="EM1146" s="18">
        <f t="shared" si="1375"/>
        <v>4.061137072906007E-4</v>
      </c>
    </row>
    <row r="1147" spans="1:143" x14ac:dyDescent="0.3">
      <c r="A1147" s="12">
        <f t="shared" si="1366"/>
        <v>41679</v>
      </c>
      <c r="B1147" s="13">
        <v>1525245.5399738664</v>
      </c>
      <c r="C1147" s="14">
        <f t="shared" si="1300"/>
        <v>0</v>
      </c>
      <c r="D1147" s="14">
        <f>B1147/MAX($B$13:B1147)-1</f>
        <v>-2.295557793460401E-2</v>
      </c>
      <c r="F1147" s="16">
        <v>44194</v>
      </c>
      <c r="G1147" s="13">
        <f t="shared" si="1301"/>
        <v>5804145.5754238106</v>
      </c>
      <c r="H1147" s="14">
        <f t="shared" si="1302"/>
        <v>1.3858165111681586E-2</v>
      </c>
      <c r="I1147" s="14">
        <f>G1147/MAX($G$13:G1147)-1</f>
        <v>-3.9580825753765536E-3</v>
      </c>
      <c r="L1147" s="12">
        <f t="shared" si="1367"/>
        <v>41679</v>
      </c>
      <c r="M1147" s="15">
        <v>31828395.076376855</v>
      </c>
      <c r="N1147" s="14">
        <f t="shared" si="1325"/>
        <v>0</v>
      </c>
      <c r="O1147" s="14">
        <f>M1147/MAX(M$13:$M1147)-1</f>
        <v>-2.8153565211178844E-2</v>
      </c>
      <c r="Q1147" s="16">
        <v>44194</v>
      </c>
      <c r="R1147" s="13">
        <f t="shared" si="1303"/>
        <v>402374449.1450789</v>
      </c>
      <c r="S1147" s="14">
        <f t="shared" si="1304"/>
        <v>8.2927417995659614E-3</v>
      </c>
      <c r="T1147" s="14">
        <f>R1147/MAX($R$13:R1147)-1</f>
        <v>0</v>
      </c>
      <c r="V1147" s="12">
        <f t="shared" si="1368"/>
        <v>41679</v>
      </c>
      <c r="W1147" s="14">
        <f t="shared" si="1326"/>
        <v>0</v>
      </c>
      <c r="X1147" s="13">
        <f t="shared" si="1327"/>
        <v>162057.33862222364</v>
      </c>
      <c r="Y1147" s="14">
        <f t="shared" si="1328"/>
        <v>0</v>
      </c>
      <c r="Z1147" s="13">
        <f t="shared" si="1329"/>
        <v>43402.356922332096</v>
      </c>
      <c r="AA1147" s="14"/>
      <c r="AB1147" s="13"/>
      <c r="AC1147" s="24">
        <f t="shared" si="1330"/>
        <v>205459.69554455573</v>
      </c>
      <c r="AD1147" s="18">
        <f>AC1147/MAX(AC$13:$AC1147)-1</f>
        <v>-9.077215868928401E-3</v>
      </c>
      <c r="AE1147" s="18">
        <f t="shared" si="1331"/>
        <v>0</v>
      </c>
      <c r="AH1147" s="16">
        <v>44194</v>
      </c>
      <c r="AI1147" s="19">
        <v>14383776495.903517</v>
      </c>
      <c r="AJ1147" s="14">
        <f t="shared" si="1305"/>
        <v>7.1351181071255265E-3</v>
      </c>
      <c r="AK1147" s="18">
        <f>AI1147/MAX(AI$13:$AI1147)-1</f>
        <v>-5.3011851346889127E-2</v>
      </c>
      <c r="AN1147" s="16">
        <v>44194</v>
      </c>
      <c r="AO1147" s="14">
        <f t="shared" si="1306"/>
        <v>1.3858165111681586E-2</v>
      </c>
      <c r="AP1147" s="13">
        <f t="shared" si="1332"/>
        <v>0</v>
      </c>
      <c r="AQ1147" s="14">
        <f t="shared" si="1307"/>
        <v>8.2927417995659614E-3</v>
      </c>
      <c r="AR1147" s="13">
        <f t="shared" si="1333"/>
        <v>114128795.22489564</v>
      </c>
      <c r="AS1147" s="14">
        <f t="shared" si="1308"/>
        <v>7.1351181071255265E-3</v>
      </c>
      <c r="AT1147" s="13">
        <f t="shared" si="1334"/>
        <v>0</v>
      </c>
      <c r="AU1147" s="24">
        <f t="shared" si="1309"/>
        <v>114128795.22489564</v>
      </c>
      <c r="AV1147" s="18">
        <f>AU1147/MAX(AU$13:$AU1147)-1</f>
        <v>0</v>
      </c>
      <c r="AW1147" s="18">
        <f t="shared" si="1335"/>
        <v>8.2927417995659614E-3</v>
      </c>
      <c r="AZ1147" s="42">
        <v>44201</v>
      </c>
      <c r="BA1147" s="41">
        <v>20888106</v>
      </c>
      <c r="BB1147" s="18">
        <f>BA1147/MAX($BA$13:BA1147)-1</f>
        <v>-1.2543546676586637E-3</v>
      </c>
      <c r="BC1147" s="29">
        <f t="shared" si="1336"/>
        <v>1.432432323589472E-3</v>
      </c>
      <c r="BG1147" s="16">
        <v>44243</v>
      </c>
      <c r="BH1147" s="14">
        <f t="shared" si="1310"/>
        <v>-1.2487301831129338E-2</v>
      </c>
      <c r="BI1147" s="13">
        <f t="shared" si="1337"/>
        <v>35016871.898494691</v>
      </c>
      <c r="BJ1147" s="14">
        <f t="shared" si="1311"/>
        <v>-6.8228674505331766E-3</v>
      </c>
      <c r="BK1147" s="13">
        <f t="shared" si="1312"/>
        <v>102783589.02349541</v>
      </c>
      <c r="BL1147" s="14">
        <f t="shared" si="1313"/>
        <v>2.5701485006153213E-3</v>
      </c>
      <c r="BM1147" s="13">
        <f t="shared" si="1314"/>
        <v>0</v>
      </c>
      <c r="BN1147" s="14">
        <f t="shared" si="1338"/>
        <v>-2.8229413388527469E-3</v>
      </c>
      <c r="BO1147" s="13">
        <f t="shared" si="1339"/>
        <v>26117188.302607607</v>
      </c>
      <c r="BP1147" s="24">
        <f t="shared" si="1315"/>
        <v>163917649.22459769</v>
      </c>
      <c r="BQ1147" s="18">
        <f>BP1147/MAX($BP$13:BP1147)-1</f>
        <v>-1.17573053062211E-2</v>
      </c>
      <c r="BR1147" s="18">
        <f t="shared" si="1340"/>
        <v>-7.4047744374684532E-3</v>
      </c>
      <c r="BU1147" s="16">
        <v>44243</v>
      </c>
      <c r="BV1147" s="14">
        <f t="shared" si="1341"/>
        <v>-1.2487301831129338E-2</v>
      </c>
      <c r="BW1147" s="13">
        <f t="shared" si="1370"/>
        <v>35016871.898494691</v>
      </c>
      <c r="BX1147" s="14">
        <f t="shared" si="1342"/>
        <v>-6.8228674505331766E-3</v>
      </c>
      <c r="BY1147" s="13">
        <f t="shared" si="1343"/>
        <v>102783589.02349541</v>
      </c>
      <c r="BZ1147" s="14">
        <f t="shared" si="1344"/>
        <v>2.5701485006153213E-3</v>
      </c>
      <c r="CA1147" s="13">
        <f t="shared" si="1316"/>
        <v>0</v>
      </c>
      <c r="CB1147" s="14">
        <f t="shared" si="1345"/>
        <v>-2.8229413388527469E-3</v>
      </c>
      <c r="CC1147" s="13">
        <f t="shared" si="1346"/>
        <v>0</v>
      </c>
      <c r="CD1147" s="24">
        <f t="shared" si="1317"/>
        <v>137800460.9219901</v>
      </c>
      <c r="CE1147" s="18">
        <f>CD1147/MAX($CD$13:CD1147)-1</f>
        <v>-1.3149556977103405E-2</v>
      </c>
      <c r="CF1147" s="18">
        <f t="shared" si="1371"/>
        <v>-8.2684226499333269E-3</v>
      </c>
      <c r="CJ1147" s="16">
        <v>44201</v>
      </c>
      <c r="CK1147" s="19">
        <v>197753.40835833125</v>
      </c>
      <c r="CL1147" s="18">
        <f>CK1147/MAX($CK$13:CK1147)-1</f>
        <v>-1.8998662075311312E-3</v>
      </c>
      <c r="CM1147" s="29">
        <f t="shared" si="1347"/>
        <v>0</v>
      </c>
      <c r="CQ1147" s="16">
        <v>44243</v>
      </c>
      <c r="CR1147" s="14">
        <f t="shared" si="1348"/>
        <v>-1.2487301831129338E-2</v>
      </c>
      <c r="CS1147" s="13">
        <f t="shared" si="1372"/>
        <v>119057364.45488237</v>
      </c>
      <c r="CT1147" s="14">
        <f t="shared" si="1349"/>
        <v>-6.8228674505331766E-3</v>
      </c>
      <c r="CU1147" s="13">
        <f t="shared" si="1318"/>
        <v>61670153.41409725</v>
      </c>
      <c r="CV1147" s="14">
        <f t="shared" si="1350"/>
        <v>2.5701485006153213E-3</v>
      </c>
      <c r="CW1147" s="13">
        <f t="shared" si="1319"/>
        <v>0</v>
      </c>
      <c r="CX1147" s="14">
        <f t="shared" si="1351"/>
        <v>-2.8229413388527469E-3</v>
      </c>
      <c r="CY1147" s="13">
        <f t="shared" si="1352"/>
        <v>0</v>
      </c>
      <c r="CZ1147" s="13">
        <f t="shared" si="1353"/>
        <v>0</v>
      </c>
      <c r="DA1147" s="13">
        <f t="shared" si="1354"/>
        <v>0</v>
      </c>
      <c r="DB1147" s="24">
        <f t="shared" si="1320"/>
        <v>180727517.86897963</v>
      </c>
      <c r="DC1147" s="18">
        <f>DB1147/MAX($DB$13:DB1147)-1</f>
        <v>-1.056168751439801E-2</v>
      </c>
      <c r="DD1147" s="18">
        <f t="shared" si="1373"/>
        <v>-1.056168751439801E-2</v>
      </c>
      <c r="DI1147" s="16">
        <v>44054</v>
      </c>
      <c r="DJ1147" s="19">
        <v>17341802.215245843</v>
      </c>
      <c r="DK1147" s="18">
        <f t="shared" si="1355"/>
        <v>1.6983046405374402E-3</v>
      </c>
      <c r="DM1147" s="12">
        <f t="shared" si="1369"/>
        <v>41679</v>
      </c>
      <c r="DN1147" s="15">
        <v>14910397.856565939</v>
      </c>
      <c r="DO1147" s="14">
        <f t="shared" si="1356"/>
        <v>0</v>
      </c>
      <c r="DP1147" s="14">
        <f>DN1147/MAX($DN$13:DN1147)-1</f>
        <v>-6.3910884812011792E-3</v>
      </c>
      <c r="DR1147" s="16">
        <v>44194</v>
      </c>
      <c r="DS1147" s="13">
        <f t="shared" si="1321"/>
        <v>20559698.682371672</v>
      </c>
      <c r="DT1147" s="14">
        <f t="shared" si="1357"/>
        <v>8.6942459399752536E-4</v>
      </c>
      <c r="DU1147" s="14">
        <f>DS1147/MAX($DS$13:DS1147)-1</f>
        <v>0</v>
      </c>
      <c r="DX1147" s="42">
        <v>44196</v>
      </c>
      <c r="DY1147" s="14">
        <f t="shared" si="1358"/>
        <v>-1.6964566068555786E-3</v>
      </c>
      <c r="DZ1147" s="13">
        <f t="shared" si="1374"/>
        <v>0</v>
      </c>
      <c r="EA1147" s="18">
        <f t="shared" si="1359"/>
        <v>3.575112405326264E-3</v>
      </c>
      <c r="EB1147" s="13">
        <f t="shared" si="1360"/>
        <v>6148973.795339454</v>
      </c>
      <c r="EC1147" s="14">
        <f>VLOOKUP(DX1147,$Q$13:$S$1892,3,FALSE)</f>
        <v>1.2818619792716257E-2</v>
      </c>
      <c r="ED1147" s="13">
        <f t="shared" si="1322"/>
        <v>0</v>
      </c>
      <c r="EE1147" s="14">
        <f t="shared" si="1361"/>
        <v>-2.494190863330803E-3</v>
      </c>
      <c r="EF1147" s="13">
        <f t="shared" si="1323"/>
        <v>0</v>
      </c>
      <c r="EG1147" s="14">
        <f t="shared" si="1362"/>
        <v>0</v>
      </c>
      <c r="EH1147" s="13">
        <f t="shared" si="1363"/>
        <v>0</v>
      </c>
      <c r="EI1147" s="13">
        <f t="shared" si="1364"/>
        <v>0</v>
      </c>
      <c r="EJ1147" s="13">
        <f t="shared" si="1365"/>
        <v>0</v>
      </c>
      <c r="EK1147" s="24">
        <f t="shared" si="1324"/>
        <v>6148973.795339454</v>
      </c>
      <c r="EL1147" s="18">
        <f>EK1147/MAX($EK$13:EK1147)-1</f>
        <v>0</v>
      </c>
      <c r="EM1147" s="18">
        <f t="shared" si="1375"/>
        <v>3.575112405326264E-3</v>
      </c>
    </row>
    <row r="1148" spans="1:143" x14ac:dyDescent="0.3">
      <c r="A1148" s="12">
        <f t="shared" si="1366"/>
        <v>41680</v>
      </c>
      <c r="B1148" s="13">
        <v>1523535.3687504383</v>
      </c>
      <c r="C1148" s="14">
        <f t="shared" si="1300"/>
        <v>-1.1212432218994373E-3</v>
      </c>
      <c r="D1148" s="14">
        <f>B1148/MAX($B$13:B1148)-1</f>
        <v>-2.4051082370339594E-2</v>
      </c>
      <c r="F1148" s="16">
        <v>44195</v>
      </c>
      <c r="G1148" s="13">
        <f t="shared" si="1301"/>
        <v>5822670.1814664761</v>
      </c>
      <c r="H1148" s="14">
        <f t="shared" si="1302"/>
        <v>3.1916163717711221E-3</v>
      </c>
      <c r="I1148" s="14">
        <f>G1148/MAX($G$13:G1148)-1</f>
        <v>-7.7909888475380384E-4</v>
      </c>
      <c r="L1148" s="12">
        <f t="shared" si="1367"/>
        <v>41680</v>
      </c>
      <c r="M1148" s="15">
        <v>32005297.532128565</v>
      </c>
      <c r="N1148" s="14">
        <f t="shared" si="1325"/>
        <v>5.5580074121615031E-3</v>
      </c>
      <c r="O1148" s="14">
        <f>M1148/MAX(M$13:$M1148)-1</f>
        <v>-2.2752035523139758E-2</v>
      </c>
      <c r="Q1148" s="16">
        <v>44195</v>
      </c>
      <c r="R1148" s="13">
        <f t="shared" si="1303"/>
        <v>401596620.17452717</v>
      </c>
      <c r="S1148" s="14">
        <f t="shared" si="1304"/>
        <v>-1.9330973231634907E-3</v>
      </c>
      <c r="T1148" s="14">
        <f>R1148/MAX($R$13:R1148)-1</f>
        <v>-1.9330973231634907E-3</v>
      </c>
      <c r="V1148" s="12">
        <f t="shared" si="1368"/>
        <v>41680</v>
      </c>
      <c r="W1148" s="14">
        <f t="shared" si="1326"/>
        <v>-1.1212432218994373E-3</v>
      </c>
      <c r="X1148" s="13">
        <f t="shared" si="1327"/>
        <v>161875.63292973442</v>
      </c>
      <c r="Y1148" s="14">
        <f t="shared" si="1328"/>
        <v>5.5580074121615031E-3</v>
      </c>
      <c r="Z1148" s="13">
        <f t="shared" si="1329"/>
        <v>43643.5875438117</v>
      </c>
      <c r="AA1148" s="14"/>
      <c r="AB1148" s="13"/>
      <c r="AC1148" s="24">
        <f t="shared" si="1330"/>
        <v>205519.22047354613</v>
      </c>
      <c r="AD1148" s="18">
        <f>AC1148/MAX(AC$13:$AC1148)-1</f>
        <v>-8.7901298387265125E-3</v>
      </c>
      <c r="AE1148" s="18">
        <f t="shared" si="1331"/>
        <v>2.8971584345360846E-4</v>
      </c>
      <c r="AH1148" s="16">
        <v>44195</v>
      </c>
      <c r="AI1148" s="19">
        <v>14487068826.66003</v>
      </c>
      <c r="AJ1148" s="14">
        <f t="shared" si="1305"/>
        <v>7.1811690612637591E-3</v>
      </c>
      <c r="AK1148" s="18">
        <f>AI1148/MAX(AI$13:$AI1148)-1</f>
        <v>-4.6211369352398113E-2</v>
      </c>
      <c r="AN1148" s="16">
        <v>44195</v>
      </c>
      <c r="AO1148" s="14">
        <f t="shared" si="1306"/>
        <v>3.1916163717711221E-3</v>
      </c>
      <c r="AP1148" s="13">
        <f t="shared" si="1332"/>
        <v>0</v>
      </c>
      <c r="AQ1148" s="14">
        <f t="shared" si="1307"/>
        <v>-1.9330973231634907E-3</v>
      </c>
      <c r="AR1148" s="13">
        <f t="shared" si="1333"/>
        <v>113908173.15635052</v>
      </c>
      <c r="AS1148" s="14">
        <f t="shared" si="1308"/>
        <v>7.1811690612637591E-3</v>
      </c>
      <c r="AT1148" s="13">
        <f t="shared" si="1334"/>
        <v>0</v>
      </c>
      <c r="AU1148" s="24">
        <f t="shared" si="1309"/>
        <v>113908173.15635052</v>
      </c>
      <c r="AV1148" s="18">
        <f>AU1148/MAX(AU$13:$AU1148)-1</f>
        <v>-1.9330973231634907E-3</v>
      </c>
      <c r="AW1148" s="18">
        <f t="shared" si="1335"/>
        <v>-1.9330973231634907E-3</v>
      </c>
      <c r="AZ1148" s="42">
        <v>44202</v>
      </c>
      <c r="BA1148" s="41">
        <v>20884708</v>
      </c>
      <c r="BB1148" s="18">
        <f>BA1148/MAX($BA$13:BA1148)-1</f>
        <v>-1.4168269235367292E-3</v>
      </c>
      <c r="BC1148" s="29">
        <f t="shared" si="1336"/>
        <v>-1.6267630966637636E-4</v>
      </c>
      <c r="BG1148" s="16">
        <v>44244</v>
      </c>
      <c r="BH1148" s="14">
        <f t="shared" si="1310"/>
        <v>5.8896056199264635E-3</v>
      </c>
      <c r="BI1148" s="13">
        <f t="shared" si="1337"/>
        <v>35223107.464020312</v>
      </c>
      <c r="BJ1148" s="14">
        <f t="shared" si="1311"/>
        <v>1.0133621261968262E-2</v>
      </c>
      <c r="BK1148" s="13">
        <f t="shared" si="1312"/>
        <v>103825158.9866053</v>
      </c>
      <c r="BL1148" s="14">
        <f t="shared" si="1313"/>
        <v>9.8905165590821298E-3</v>
      </c>
      <c r="BM1148" s="13">
        <f t="shared" si="1314"/>
        <v>0</v>
      </c>
      <c r="BN1148" s="14">
        <f t="shared" si="1338"/>
        <v>-8.0040085664823124E-4</v>
      </c>
      <c r="BO1148" s="13">
        <f t="shared" si="1339"/>
        <v>26096284.082716957</v>
      </c>
      <c r="BP1148" s="24">
        <f t="shared" si="1315"/>
        <v>165144550.53334254</v>
      </c>
      <c r="BQ1148" s="18">
        <f>BP1148/MAX($BP$13:BP1148)-1</f>
        <v>-4.3604431549343348E-3</v>
      </c>
      <c r="BR1148" s="18">
        <f t="shared" si="1340"/>
        <v>7.4848639823021923E-3</v>
      </c>
      <c r="BU1148" s="16">
        <v>44244</v>
      </c>
      <c r="BV1148" s="14">
        <f t="shared" si="1341"/>
        <v>5.8896056199264635E-3</v>
      </c>
      <c r="BW1148" s="13">
        <f t="shared" si="1370"/>
        <v>35223107.464020312</v>
      </c>
      <c r="BX1148" s="14">
        <f t="shared" si="1342"/>
        <v>1.0133621261968262E-2</v>
      </c>
      <c r="BY1148" s="13">
        <f t="shared" si="1343"/>
        <v>103825158.9866053</v>
      </c>
      <c r="BZ1148" s="14">
        <f t="shared" si="1344"/>
        <v>9.8905165590821298E-3</v>
      </c>
      <c r="CA1148" s="13">
        <f t="shared" si="1316"/>
        <v>0</v>
      </c>
      <c r="CB1148" s="14">
        <f t="shared" si="1345"/>
        <v>-8.0040085664823124E-4</v>
      </c>
      <c r="CC1148" s="13">
        <f t="shared" si="1346"/>
        <v>0</v>
      </c>
      <c r="CD1148" s="24">
        <f t="shared" si="1317"/>
        <v>139048266.4506256</v>
      </c>
      <c r="CE1148" s="18">
        <f>CD1148/MAX($CD$13:CD1148)-1</f>
        <v>-4.2134661215186275E-3</v>
      </c>
      <c r="CF1148" s="18">
        <f t="shared" si="1371"/>
        <v>9.0551622272285748E-3</v>
      </c>
      <c r="CJ1148" s="16">
        <v>44202</v>
      </c>
      <c r="CK1148" s="19">
        <v>197292.28136373285</v>
      </c>
      <c r="CL1148" s="18">
        <f>CK1148/MAX($CK$13:CK1148)-1</f>
        <v>-4.2272643486038763E-3</v>
      </c>
      <c r="CM1148" s="29">
        <f t="shared" si="1347"/>
        <v>-2.331828302867156E-3</v>
      </c>
      <c r="CQ1148" s="16">
        <v>44244</v>
      </c>
      <c r="CR1148" s="14">
        <f t="shared" si="1348"/>
        <v>5.8896056199264635E-3</v>
      </c>
      <c r="CS1148" s="13">
        <f t="shared" si="1372"/>
        <v>119758565.37766948</v>
      </c>
      <c r="CT1148" s="14">
        <f t="shared" si="1349"/>
        <v>1.0133621261968262E-2</v>
      </c>
      <c r="CU1148" s="13">
        <f t="shared" si="1318"/>
        <v>62295095.391963191</v>
      </c>
      <c r="CV1148" s="14">
        <f t="shared" si="1350"/>
        <v>9.8905165590821298E-3</v>
      </c>
      <c r="CW1148" s="13">
        <f t="shared" si="1319"/>
        <v>0</v>
      </c>
      <c r="CX1148" s="14">
        <f t="shared" si="1351"/>
        <v>-8.0040085664823124E-4</v>
      </c>
      <c r="CY1148" s="13">
        <f t="shared" si="1352"/>
        <v>0</v>
      </c>
      <c r="CZ1148" s="13">
        <f t="shared" si="1353"/>
        <v>0</v>
      </c>
      <c r="DA1148" s="13">
        <f t="shared" si="1354"/>
        <v>-2.5664655834016781E-3</v>
      </c>
      <c r="DB1148" s="24">
        <f t="shared" si="1320"/>
        <v>182053660.76963267</v>
      </c>
      <c r="DC1148" s="18">
        <f>DB1148/MAX($DB$13:DB1148)-1</f>
        <v>-3.3013842179837605E-3</v>
      </c>
      <c r="DD1148" s="18">
        <f t="shared" si="1373"/>
        <v>7.3378028774480075E-3</v>
      </c>
      <c r="DI1148" s="16">
        <v>44055</v>
      </c>
      <c r="DJ1148" s="19">
        <v>17235255.364051547</v>
      </c>
      <c r="DK1148" s="18">
        <f t="shared" si="1355"/>
        <v>-6.1439318631270057E-3</v>
      </c>
      <c r="DM1148" s="12">
        <f t="shared" si="1369"/>
        <v>41680</v>
      </c>
      <c r="DN1148" s="15">
        <v>14929725.617536221</v>
      </c>
      <c r="DO1148" s="14">
        <f t="shared" si="1356"/>
        <v>1.2962605797786075E-3</v>
      </c>
      <c r="DP1148" s="14">
        <f>DN1148/MAX($DN$13:DN1148)-1</f>
        <v>-5.1031124174827358E-3</v>
      </c>
      <c r="DR1148" s="16">
        <v>44195</v>
      </c>
      <c r="DS1148" s="13">
        <f t="shared" si="1321"/>
        <v>20568048.257824346</v>
      </c>
      <c r="DT1148" s="14">
        <f t="shared" si="1357"/>
        <v>4.061137072906007E-4</v>
      </c>
      <c r="DU1148" s="14">
        <f>DS1148/MAX($DS$13:DS1148)-1</f>
        <v>0</v>
      </c>
      <c r="DX1148" s="42">
        <v>44197</v>
      </c>
      <c r="DY1148" s="14">
        <f t="shared" si="1358"/>
        <v>0</v>
      </c>
      <c r="DZ1148" s="13">
        <f t="shared" si="1374"/>
        <v>0</v>
      </c>
      <c r="EA1148" s="18">
        <f t="shared" si="1359"/>
        <v>1.5083793134511581E-3</v>
      </c>
      <c r="EB1148" s="13">
        <f t="shared" si="1360"/>
        <v>6158248.7802112969</v>
      </c>
      <c r="EC1148" s="14">
        <f>VLOOKUP(DX1148,$Q$13:$S$1892,3,FALSE)</f>
        <v>6.497265008697406E-3</v>
      </c>
      <c r="ED1148" s="13">
        <f t="shared" si="1322"/>
        <v>0</v>
      </c>
      <c r="EE1148" s="14">
        <f t="shared" si="1361"/>
        <v>0</v>
      </c>
      <c r="EF1148" s="13">
        <f t="shared" si="1323"/>
        <v>0</v>
      </c>
      <c r="EG1148" s="14">
        <f t="shared" si="1362"/>
        <v>4.1817452129344623E-4</v>
      </c>
      <c r="EH1148" s="13">
        <f t="shared" si="1363"/>
        <v>0</v>
      </c>
      <c r="EI1148" s="13">
        <f t="shared" si="1364"/>
        <v>0</v>
      </c>
      <c r="EJ1148" s="13">
        <f t="shared" si="1365"/>
        <v>-2.5664655834016781E-3</v>
      </c>
      <c r="EK1148" s="24">
        <f t="shared" si="1324"/>
        <v>6158248.7802112969</v>
      </c>
      <c r="EL1148" s="18">
        <f>EK1148/MAX($EK$13:EK1148)-1</f>
        <v>0</v>
      </c>
      <c r="EM1148" s="18">
        <f t="shared" si="1375"/>
        <v>1.5083793134511581E-3</v>
      </c>
    </row>
    <row r="1149" spans="1:143" x14ac:dyDescent="0.3">
      <c r="A1149" s="12">
        <f t="shared" si="1366"/>
        <v>41681</v>
      </c>
      <c r="B1149" s="13">
        <v>1528262.1659000127</v>
      </c>
      <c r="C1149" s="14">
        <f t="shared" si="1300"/>
        <v>3.1025188167774775E-3</v>
      </c>
      <c r="D1149" s="14">
        <f>B1149/MAX($B$13:B1149)-1</f>
        <v>-2.1023182489179892E-2</v>
      </c>
      <c r="F1149" s="16">
        <v>44196</v>
      </c>
      <c r="G1149" s="13">
        <f t="shared" si="1301"/>
        <v>5812792.2741675861</v>
      </c>
      <c r="H1149" s="14">
        <f t="shared" si="1302"/>
        <v>-1.6964566068555786E-3</v>
      </c>
      <c r="I1149" s="14">
        <f>G1149/MAX($G$13:G1149)-1</f>
        <v>-2.4742337841590079E-3</v>
      </c>
      <c r="L1149" s="12">
        <f t="shared" si="1367"/>
        <v>41681</v>
      </c>
      <c r="M1149" s="15">
        <v>32083735.27878949</v>
      </c>
      <c r="N1149" s="14">
        <f t="shared" si="1325"/>
        <v>2.4507738627390641E-3</v>
      </c>
      <c r="O1149" s="14">
        <f>M1149/MAX(M$13:$M1149)-1</f>
        <v>-2.035702175438503E-2</v>
      </c>
      <c r="Q1149" s="16">
        <v>44196</v>
      </c>
      <c r="R1149" s="13">
        <f t="shared" si="1303"/>
        <v>406744534.55858427</v>
      </c>
      <c r="S1149" s="14">
        <f t="shared" si="1304"/>
        <v>1.2818619792716257E-2</v>
      </c>
      <c r="T1149" s="14">
        <f>R1149/MAX($R$13:R1149)-1</f>
        <v>0</v>
      </c>
      <c r="V1149" s="12">
        <f t="shared" si="1368"/>
        <v>41681</v>
      </c>
      <c r="W1149" s="14">
        <f t="shared" si="1326"/>
        <v>3.1025188167774775E-3</v>
      </c>
      <c r="X1149" s="13">
        <f t="shared" si="1327"/>
        <v>162377.85512687668</v>
      </c>
      <c r="Y1149" s="14">
        <f t="shared" si="1328"/>
        <v>2.4507738627390641E-3</v>
      </c>
      <c r="Z1149" s="13">
        <f t="shared" si="1329"/>
        <v>43750.548107440241</v>
      </c>
      <c r="AA1149" s="14"/>
      <c r="AB1149" s="13"/>
      <c r="AC1149" s="24">
        <f t="shared" si="1330"/>
        <v>206128.40323431691</v>
      </c>
      <c r="AD1149" s="18">
        <f>AC1149/MAX(AC$13:$AC1149)-1</f>
        <v>-5.852069039270491E-3</v>
      </c>
      <c r="AE1149" s="18">
        <f t="shared" si="1331"/>
        <v>2.9641157618598424E-3</v>
      </c>
      <c r="AH1149" s="16">
        <v>44196</v>
      </c>
      <c r="AI1149" s="19">
        <v>14787900536.94175</v>
      </c>
      <c r="AJ1149" s="14">
        <f t="shared" si="1305"/>
        <v>2.076553330982378E-2</v>
      </c>
      <c r="AK1149" s="18">
        <f>AI1149/MAX(AI$13:$AI1149)-1</f>
        <v>-2.6405439772154038E-2</v>
      </c>
      <c r="AN1149" s="16">
        <v>44196</v>
      </c>
      <c r="AO1149" s="14">
        <f t="shared" si="1306"/>
        <v>-1.6964566068555786E-3</v>
      </c>
      <c r="AP1149" s="13">
        <f t="shared" si="1332"/>
        <v>0</v>
      </c>
      <c r="AQ1149" s="14">
        <f t="shared" si="1307"/>
        <v>1.2818619792716257E-2</v>
      </c>
      <c r="AR1149" s="13">
        <f t="shared" si="1333"/>
        <v>115368318.71932466</v>
      </c>
      <c r="AS1149" s="14">
        <f t="shared" si="1308"/>
        <v>2.076553330982378E-2</v>
      </c>
      <c r="AT1149" s="13">
        <f t="shared" si="1334"/>
        <v>0</v>
      </c>
      <c r="AU1149" s="24">
        <f t="shared" si="1309"/>
        <v>115368318.71932466</v>
      </c>
      <c r="AV1149" s="18">
        <f>AU1149/MAX(AU$13:$AU1149)-1</f>
        <v>0</v>
      </c>
      <c r="AW1149" s="18">
        <f t="shared" si="1335"/>
        <v>1.2818619792716257E-2</v>
      </c>
      <c r="AZ1149" s="42">
        <v>44203</v>
      </c>
      <c r="BA1149" s="41">
        <v>21045772</v>
      </c>
      <c r="BB1149" s="18">
        <f>BA1149/MAX($BA$13:BA1149)-1</f>
        <v>0</v>
      </c>
      <c r="BC1149" s="29">
        <f t="shared" si="1336"/>
        <v>7.712054197741347E-3</v>
      </c>
      <c r="BG1149" s="16">
        <v>44245</v>
      </c>
      <c r="BH1149" s="14">
        <f t="shared" si="1310"/>
        <v>1.3656697821384789E-3</v>
      </c>
      <c r="BI1149" s="13">
        <f t="shared" si="1337"/>
        <v>35271210.597516939</v>
      </c>
      <c r="BJ1149" s="14">
        <f t="shared" si="1311"/>
        <v>1.7138199624971318E-2</v>
      </c>
      <c r="BK1149" s="13">
        <f t="shared" si="1312"/>
        <v>105604535.28741212</v>
      </c>
      <c r="BL1149" s="14">
        <f t="shared" si="1313"/>
        <v>-1.3300487110099457E-3</v>
      </c>
      <c r="BM1149" s="13">
        <f t="shared" si="1314"/>
        <v>0</v>
      </c>
      <c r="BN1149" s="14">
        <f t="shared" si="1338"/>
        <v>5.2689762658701955E-3</v>
      </c>
      <c r="BO1149" s="13">
        <f t="shared" si="1339"/>
        <v>26233784.784176197</v>
      </c>
      <c r="BP1149" s="24">
        <f t="shared" si="1315"/>
        <v>167109530.66910526</v>
      </c>
      <c r="BQ1149" s="18">
        <f>BP1149/MAX($BP$13:BP1149)-1</f>
        <v>0</v>
      </c>
      <c r="BR1149" s="18">
        <f t="shared" si="1340"/>
        <v>1.1898546633338558E-2</v>
      </c>
      <c r="BU1149" s="16">
        <v>44245</v>
      </c>
      <c r="BV1149" s="14">
        <f t="shared" si="1341"/>
        <v>1.3656697821384789E-3</v>
      </c>
      <c r="BW1149" s="13">
        <f t="shared" si="1370"/>
        <v>35271210.597516939</v>
      </c>
      <c r="BX1149" s="14">
        <f t="shared" si="1342"/>
        <v>1.7138199624971318E-2</v>
      </c>
      <c r="BY1149" s="13">
        <f t="shared" si="1343"/>
        <v>105604535.28741212</v>
      </c>
      <c r="BZ1149" s="14">
        <f t="shared" si="1344"/>
        <v>-1.3300487110099457E-3</v>
      </c>
      <c r="CA1149" s="13">
        <f t="shared" si="1316"/>
        <v>0</v>
      </c>
      <c r="CB1149" s="14">
        <f t="shared" si="1345"/>
        <v>5.2689762658701955E-3</v>
      </c>
      <c r="CC1149" s="13">
        <f t="shared" si="1346"/>
        <v>0</v>
      </c>
      <c r="CD1149" s="24">
        <f t="shared" si="1317"/>
        <v>140875745.88492906</v>
      </c>
      <c r="CE1149" s="18">
        <f>CD1149/MAX($CD$13:CD1149)-1</f>
        <v>0</v>
      </c>
      <c r="CF1149" s="18">
        <f t="shared" si="1371"/>
        <v>1.3142770355589972E-2</v>
      </c>
      <c r="CJ1149" s="16">
        <v>44203</v>
      </c>
      <c r="CK1149" s="19">
        <v>197751.45852994247</v>
      </c>
      <c r="CL1149" s="18">
        <f>CK1149/MAX($CK$13:CK1149)-1</f>
        <v>-1.9097073728080449E-3</v>
      </c>
      <c r="CM1149" s="29">
        <f t="shared" si="1347"/>
        <v>2.3273954917835127E-3</v>
      </c>
      <c r="CQ1149" s="16">
        <v>44245</v>
      </c>
      <c r="CR1149" s="14">
        <f t="shared" si="1348"/>
        <v>1.3656697821384789E-3</v>
      </c>
      <c r="CS1149" s="13">
        <f t="shared" si="1372"/>
        <v>119922116.03155802</v>
      </c>
      <c r="CT1149" s="14">
        <f t="shared" si="1349"/>
        <v>1.7138199624971318E-2</v>
      </c>
      <c r="CU1149" s="13">
        <f t="shared" si="1318"/>
        <v>63362721.172447287</v>
      </c>
      <c r="CV1149" s="14">
        <f t="shared" si="1350"/>
        <v>-1.3300487110099457E-3</v>
      </c>
      <c r="CW1149" s="13">
        <f t="shared" si="1319"/>
        <v>0</v>
      </c>
      <c r="CX1149" s="14">
        <f t="shared" si="1351"/>
        <v>5.2689762658701955E-3</v>
      </c>
      <c r="CY1149" s="13">
        <f t="shared" si="1352"/>
        <v>0</v>
      </c>
      <c r="CZ1149" s="13">
        <f t="shared" si="1353"/>
        <v>0</v>
      </c>
      <c r="DA1149" s="13">
        <f t="shared" si="1354"/>
        <v>5.9563910957840527E-3</v>
      </c>
      <c r="DB1149" s="24">
        <f t="shared" si="1320"/>
        <v>183284837.2040053</v>
      </c>
      <c r="DC1149" s="18">
        <f>DB1149/MAX($DB$13:DB1149)-1</f>
        <v>0</v>
      </c>
      <c r="DD1149" s="18">
        <f t="shared" si="1373"/>
        <v>6.7627117695290284E-3</v>
      </c>
      <c r="DI1149" s="16">
        <v>44056</v>
      </c>
      <c r="DJ1149" s="19">
        <v>17147018.231438879</v>
      </c>
      <c r="DK1149" s="18">
        <f t="shared" si="1355"/>
        <v>-5.1195721066430444E-3</v>
      </c>
      <c r="DM1149" s="12">
        <f t="shared" si="1369"/>
        <v>41681</v>
      </c>
      <c r="DN1149" s="15">
        <v>14935974.871604258</v>
      </c>
      <c r="DO1149" s="14">
        <f t="shared" si="1356"/>
        <v>4.1857795837163536E-4</v>
      </c>
      <c r="DP1149" s="14">
        <f>DN1149/MAX($DN$13:DN1149)-1</f>
        <v>-4.6866705094881222E-3</v>
      </c>
      <c r="DR1149" s="16">
        <v>44196</v>
      </c>
      <c r="DS1149" s="13">
        <f t="shared" si="1321"/>
        <v>20641581.342304245</v>
      </c>
      <c r="DT1149" s="14">
        <f t="shared" si="1357"/>
        <v>3.575112405326264E-3</v>
      </c>
      <c r="DU1149" s="14">
        <f>DS1149/MAX($DS$13:DS1149)-1</f>
        <v>0</v>
      </c>
      <c r="DX1149" s="42">
        <v>44200</v>
      </c>
      <c r="DY1149" s="14">
        <f t="shared" si="1358"/>
        <v>2.0939631098999545E-3</v>
      </c>
      <c r="DZ1149" s="13">
        <f t="shared" si="1374"/>
        <v>0</v>
      </c>
      <c r="EA1149" s="18">
        <f t="shared" si="1359"/>
        <v>-7.9001917701726487E-4</v>
      </c>
      <c r="EB1149" s="13">
        <f t="shared" si="1360"/>
        <v>6153383.6455780864</v>
      </c>
      <c r="EC1149" s="14">
        <f>VLOOKUP(DX1149,$Q$13:$S$1892,3,FALSE)</f>
        <v>8.9986062067946015E-3</v>
      </c>
      <c r="ED1149" s="13">
        <f t="shared" si="1322"/>
        <v>0</v>
      </c>
      <c r="EE1149" s="14">
        <f t="shared" si="1361"/>
        <v>3.6015795548798302E-3</v>
      </c>
      <c r="EF1149" s="13">
        <f t="shared" si="1323"/>
        <v>0</v>
      </c>
      <c r="EG1149" s="14">
        <f t="shared" si="1362"/>
        <v>-2.2049031013685605E-3</v>
      </c>
      <c r="EH1149" s="13">
        <f t="shared" si="1363"/>
        <v>0</v>
      </c>
      <c r="EI1149" s="13">
        <f t="shared" si="1364"/>
        <v>0</v>
      </c>
      <c r="EJ1149" s="13">
        <f t="shared" si="1365"/>
        <v>5.9563910957840527E-3</v>
      </c>
      <c r="EK1149" s="24">
        <f t="shared" si="1324"/>
        <v>6153383.6455780864</v>
      </c>
      <c r="EL1149" s="18">
        <f>EK1149/MAX($EK$13:EK1149)-1</f>
        <v>-7.900191770173759E-4</v>
      </c>
      <c r="EM1149" s="18">
        <f t="shared" si="1375"/>
        <v>-7.900191770173759E-4</v>
      </c>
    </row>
    <row r="1150" spans="1:143" x14ac:dyDescent="0.3">
      <c r="A1150" s="12">
        <f t="shared" si="1366"/>
        <v>41682</v>
      </c>
      <c r="B1150" s="13">
        <v>1529906.9238146513</v>
      </c>
      <c r="C1150" s="14">
        <f t="shared" si="1300"/>
        <v>1.0762275945437327E-3</v>
      </c>
      <c r="D1150" s="14">
        <f>B1150/MAX($B$13:B1150)-1</f>
        <v>-1.99695806237562E-2</v>
      </c>
      <c r="F1150" s="16">
        <v>44197</v>
      </c>
      <c r="G1150" s="13">
        <f t="shared" si="1301"/>
        <v>5812792.2741675861</v>
      </c>
      <c r="H1150" s="14">
        <f t="shared" si="1302"/>
        <v>0</v>
      </c>
      <c r="I1150" s="14">
        <f>G1150/MAX($G$13:G1150)-1</f>
        <v>-2.4742337841590079E-3</v>
      </c>
      <c r="L1150" s="12">
        <f t="shared" si="1367"/>
        <v>41682</v>
      </c>
      <c r="M1150" s="15">
        <v>32199823.11166795</v>
      </c>
      <c r="N1150" s="14">
        <f t="shared" si="1325"/>
        <v>3.6182767333579058E-3</v>
      </c>
      <c r="O1150" s="14">
        <f>M1150/MAX(M$13:$M1150)-1</f>
        <v>-1.681240235920145E-2</v>
      </c>
      <c r="Q1150" s="16">
        <v>44197</v>
      </c>
      <c r="R1150" s="13">
        <f t="shared" si="1303"/>
        <v>409387261.5904507</v>
      </c>
      <c r="S1150" s="14">
        <f t="shared" si="1304"/>
        <v>6.497265008697406E-3</v>
      </c>
      <c r="T1150" s="14">
        <f>R1150/MAX($R$13:R1150)-1</f>
        <v>0</v>
      </c>
      <c r="V1150" s="12">
        <f t="shared" si="1368"/>
        <v>41682</v>
      </c>
      <c r="W1150" s="14">
        <f t="shared" si="1326"/>
        <v>1.0762275945437327E-3</v>
      </c>
      <c r="X1150" s="13">
        <f t="shared" si="1327"/>
        <v>162552.61065530704</v>
      </c>
      <c r="Y1150" s="14">
        <f t="shared" si="1328"/>
        <v>3.6182767333579058E-3</v>
      </c>
      <c r="Z1150" s="13">
        <f t="shared" si="1329"/>
        <v>43908.849697729049</v>
      </c>
      <c r="AA1150" s="14"/>
      <c r="AB1150" s="13"/>
      <c r="AC1150" s="24">
        <f t="shared" si="1330"/>
        <v>206461.46035303609</v>
      </c>
      <c r="AD1150" s="18">
        <f>AC1150/MAX(AC$13:$AC1150)-1</f>
        <v>-4.2457496758490088E-3</v>
      </c>
      <c r="AE1150" s="18">
        <f t="shared" si="1331"/>
        <v>1.6157749902161456E-3</v>
      </c>
      <c r="AH1150" s="16">
        <v>44197</v>
      </c>
      <c r="AI1150" s="19">
        <v>14787900536.941704</v>
      </c>
      <c r="AJ1150" s="14">
        <f t="shared" si="1305"/>
        <v>-3.1086244689504383E-15</v>
      </c>
      <c r="AK1150" s="18">
        <f>AI1150/MAX(AI$13:$AI1150)-1</f>
        <v>-2.6405439772157036E-2</v>
      </c>
      <c r="AN1150" s="16">
        <v>44197</v>
      </c>
      <c r="AO1150" s="14">
        <f t="shared" si="1306"/>
        <v>0</v>
      </c>
      <c r="AP1150" s="13">
        <f t="shared" si="1332"/>
        <v>0</v>
      </c>
      <c r="AQ1150" s="14">
        <f t="shared" si="1307"/>
        <v>6.497265008697406E-3</v>
      </c>
      <c r="AR1150" s="13">
        <f t="shared" si="1333"/>
        <v>116117897.25965199</v>
      </c>
      <c r="AS1150" s="14">
        <f t="shared" si="1308"/>
        <v>-3.1086244689504383E-15</v>
      </c>
      <c r="AT1150" s="13">
        <f t="shared" si="1334"/>
        <v>0</v>
      </c>
      <c r="AU1150" s="24">
        <f t="shared" si="1309"/>
        <v>116117897.25965199</v>
      </c>
      <c r="AV1150" s="18">
        <f>AU1150/MAX(AU$13:$AU1150)-1</f>
        <v>0</v>
      </c>
      <c r="AW1150" s="18">
        <f t="shared" si="1335"/>
        <v>6.497265008697406E-3</v>
      </c>
      <c r="AZ1150" s="42">
        <v>44204</v>
      </c>
      <c r="BA1150" s="41">
        <v>20989722</v>
      </c>
      <c r="BB1150" s="18">
        <f>BA1150/MAX($BA$13:BA1150)-1</f>
        <v>-2.6632427643898948E-3</v>
      </c>
      <c r="BC1150" s="29">
        <f t="shared" si="1336"/>
        <v>-2.6632427643898948E-3</v>
      </c>
      <c r="BG1150" s="16">
        <v>44246</v>
      </c>
      <c r="BH1150" s="14">
        <f t="shared" si="1310"/>
        <v>-6.8078986841453304E-3</v>
      </c>
      <c r="BI1150" s="13">
        <f t="shared" si="1337"/>
        <v>35031087.769301891</v>
      </c>
      <c r="BJ1150" s="14">
        <f t="shared" si="1311"/>
        <v>2.6260129083532924E-4</v>
      </c>
      <c r="BK1150" s="13">
        <f t="shared" si="1312"/>
        <v>105632267.17469665</v>
      </c>
      <c r="BL1150" s="14">
        <f t="shared" si="1313"/>
        <v>2.3717686625506218E-3</v>
      </c>
      <c r="BM1150" s="13">
        <f t="shared" si="1314"/>
        <v>0</v>
      </c>
      <c r="BN1150" s="14">
        <f t="shared" si="1338"/>
        <v>2.07638479083605E-3</v>
      </c>
      <c r="BO1150" s="13">
        <f t="shared" si="1339"/>
        <v>26288256.215908125</v>
      </c>
      <c r="BP1150" s="24">
        <f t="shared" si="1315"/>
        <v>166951611.15990669</v>
      </c>
      <c r="BQ1150" s="18">
        <f>BP1150/MAX($BP$13:BP1150)-1</f>
        <v>-9.4500600035363203E-4</v>
      </c>
      <c r="BR1150" s="18">
        <f t="shared" si="1340"/>
        <v>-9.4500600035363203E-4</v>
      </c>
      <c r="BU1150" s="16">
        <v>44246</v>
      </c>
      <c r="BV1150" s="14">
        <f t="shared" si="1341"/>
        <v>-6.8078986841453304E-3</v>
      </c>
      <c r="BW1150" s="13">
        <f t="shared" si="1370"/>
        <v>35031087.769301891</v>
      </c>
      <c r="BX1150" s="14">
        <f t="shared" si="1342"/>
        <v>2.6260129083532924E-4</v>
      </c>
      <c r="BY1150" s="13">
        <f t="shared" si="1343"/>
        <v>105632267.17469665</v>
      </c>
      <c r="BZ1150" s="14">
        <f t="shared" si="1344"/>
        <v>2.3717686625506218E-3</v>
      </c>
      <c r="CA1150" s="13">
        <f t="shared" si="1316"/>
        <v>0</v>
      </c>
      <c r="CB1150" s="14">
        <f t="shared" si="1345"/>
        <v>2.07638479083605E-3</v>
      </c>
      <c r="CC1150" s="13">
        <f t="shared" si="1346"/>
        <v>0</v>
      </c>
      <c r="CD1150" s="24">
        <f t="shared" si="1317"/>
        <v>140663354.94399855</v>
      </c>
      <c r="CE1150" s="18">
        <f>CD1150/MAX($CD$13:CD1150)-1</f>
        <v>-1.5076473213778696E-3</v>
      </c>
      <c r="CF1150" s="18">
        <f t="shared" si="1371"/>
        <v>-1.5076473213778696E-3</v>
      </c>
      <c r="CJ1150" s="16">
        <v>44204</v>
      </c>
      <c r="CK1150" s="19">
        <v>197751.45852994247</v>
      </c>
      <c r="CL1150" s="18">
        <f>CK1150/MAX($CK$13:CK1150)-1</f>
        <v>-1.9097073728080449E-3</v>
      </c>
      <c r="CM1150" s="29">
        <f t="shared" si="1347"/>
        <v>0</v>
      </c>
      <c r="CQ1150" s="16">
        <v>44246</v>
      </c>
      <c r="CR1150" s="14">
        <f t="shared" si="1348"/>
        <v>-6.8078986841453304E-3</v>
      </c>
      <c r="CS1150" s="13">
        <f t="shared" si="1372"/>
        <v>119105698.41562685</v>
      </c>
      <c r="CT1150" s="14">
        <f t="shared" si="1349"/>
        <v>2.6260129083532924E-4</v>
      </c>
      <c r="CU1150" s="13">
        <f t="shared" si="1318"/>
        <v>63379360.304818012</v>
      </c>
      <c r="CV1150" s="14">
        <f t="shared" si="1350"/>
        <v>2.3717686625506218E-3</v>
      </c>
      <c r="CW1150" s="13">
        <f t="shared" si="1319"/>
        <v>0</v>
      </c>
      <c r="CX1150" s="14">
        <f t="shared" si="1351"/>
        <v>2.07638479083605E-3</v>
      </c>
      <c r="CY1150" s="13">
        <f t="shared" si="1352"/>
        <v>0</v>
      </c>
      <c r="CZ1150" s="13">
        <f t="shared" si="1353"/>
        <v>0</v>
      </c>
      <c r="DA1150" s="13">
        <f t="shared" si="1354"/>
        <v>0</v>
      </c>
      <c r="DB1150" s="24">
        <f t="shared" si="1320"/>
        <v>182485058.72044486</v>
      </c>
      <c r="DC1150" s="18">
        <f>DB1150/MAX($DB$13:DB1150)-1</f>
        <v>-4.3635823659010642E-3</v>
      </c>
      <c r="DD1150" s="18">
        <f t="shared" si="1373"/>
        <v>-4.3635823659010642E-3</v>
      </c>
      <c r="DI1150" s="16">
        <v>44057</v>
      </c>
      <c r="DJ1150" s="19">
        <v>17096060.809970357</v>
      </c>
      <c r="DK1150" s="18">
        <f t="shared" si="1355"/>
        <v>-2.9717949080553252E-3</v>
      </c>
      <c r="DM1150" s="12">
        <f t="shared" si="1369"/>
        <v>41682</v>
      </c>
      <c r="DN1150" s="15">
        <v>14952042.576177536</v>
      </c>
      <c r="DO1150" s="14">
        <f t="shared" si="1356"/>
        <v>1.0757720678697957E-3</v>
      </c>
      <c r="DP1150" s="14">
        <f>DN1150/MAX($DN$13:DN1150)-1</f>
        <v>-3.6159402308436617E-3</v>
      </c>
      <c r="DR1150" s="16">
        <v>44197</v>
      </c>
      <c r="DS1150" s="13">
        <f t="shared" si="1321"/>
        <v>20672716.676597897</v>
      </c>
      <c r="DT1150" s="14">
        <f t="shared" si="1357"/>
        <v>1.5083793134511581E-3</v>
      </c>
      <c r="DU1150" s="14">
        <f>DS1150/MAX($DS$13:DS1150)-1</f>
        <v>0</v>
      </c>
      <c r="DX1150" s="42">
        <v>44201</v>
      </c>
      <c r="DY1150" s="14">
        <f t="shared" si="1358"/>
        <v>-6.2957667365962644E-3</v>
      </c>
      <c r="DZ1150" s="13">
        <f t="shared" si="1374"/>
        <v>0</v>
      </c>
      <c r="EA1150" s="18">
        <f t="shared" si="1359"/>
        <v>2.579099749941971E-4</v>
      </c>
      <c r="EB1150" s="13">
        <f t="shared" si="1360"/>
        <v>6154970.6646002475</v>
      </c>
      <c r="EC1150" s="14">
        <f>VLOOKUP(DX1150,$Q$13:$S$1892,3,FALSE)</f>
        <v>-2.1465698074647488E-3</v>
      </c>
      <c r="ED1150" s="13">
        <f t="shared" si="1322"/>
        <v>0</v>
      </c>
      <c r="EE1150" s="14">
        <f t="shared" si="1361"/>
        <v>-7.380561382112627E-3</v>
      </c>
      <c r="EF1150" s="13">
        <f t="shared" si="1323"/>
        <v>0</v>
      </c>
      <c r="EG1150" s="14">
        <f t="shared" si="1362"/>
        <v>1.432432323589472E-3</v>
      </c>
      <c r="EH1150" s="13">
        <f t="shared" si="1363"/>
        <v>0</v>
      </c>
      <c r="EI1150" s="13">
        <f t="shared" si="1364"/>
        <v>0</v>
      </c>
      <c r="EJ1150" s="13">
        <f t="shared" si="1365"/>
        <v>0</v>
      </c>
      <c r="EK1150" s="24">
        <f t="shared" si="1324"/>
        <v>6154970.6646002475</v>
      </c>
      <c r="EL1150" s="18">
        <f>EK1150/MAX($EK$13:EK1150)-1</f>
        <v>-5.3231295584921234E-4</v>
      </c>
      <c r="EM1150" s="18">
        <f t="shared" si="1375"/>
        <v>2.579099749941971E-4</v>
      </c>
    </row>
    <row r="1151" spans="1:143" x14ac:dyDescent="0.3">
      <c r="A1151" s="12">
        <f t="shared" si="1366"/>
        <v>41683</v>
      </c>
      <c r="B1151" s="13">
        <v>1523241.3788728002</v>
      </c>
      <c r="C1151" s="14">
        <f t="shared" si="1300"/>
        <v>-4.3568303653606089E-3</v>
      </c>
      <c r="D1151" s="14">
        <f>B1151/MAX($B$13:B1151)-1</f>
        <v>-2.4239406913871719E-2</v>
      </c>
      <c r="F1151" s="16">
        <v>44200</v>
      </c>
      <c r="G1151" s="13">
        <f t="shared" si="1301"/>
        <v>5824964.0467552049</v>
      </c>
      <c r="H1151" s="14">
        <f t="shared" si="1302"/>
        <v>2.0939631098999545E-3</v>
      </c>
      <c r="I1151" s="14">
        <f>G1151/MAX($G$13:G1151)-1</f>
        <v>-3.854516285283216E-4</v>
      </c>
      <c r="L1151" s="12">
        <f t="shared" si="1367"/>
        <v>41683</v>
      </c>
      <c r="M1151" s="15">
        <v>33122651.849282663</v>
      </c>
      <c r="N1151" s="14">
        <f t="shared" si="1325"/>
        <v>2.8659435004172895E-2</v>
      </c>
      <c r="O1151" s="14">
        <f>M1151/MAX(M$13:$M1151)-1</f>
        <v>0</v>
      </c>
      <c r="Q1151" s="16">
        <v>44200</v>
      </c>
      <c r="R1151" s="13">
        <f t="shared" si="1303"/>
        <v>413071176.3435812</v>
      </c>
      <c r="S1151" s="14">
        <f t="shared" si="1304"/>
        <v>8.9986062067946015E-3</v>
      </c>
      <c r="T1151" s="14">
        <f>R1151/MAX($R$13:R1151)-1</f>
        <v>0</v>
      </c>
      <c r="V1151" s="12">
        <f t="shared" si="1368"/>
        <v>41683</v>
      </c>
      <c r="W1151" s="14">
        <f t="shared" si="1326"/>
        <v>-4.3568303653606089E-3</v>
      </c>
      <c r="X1151" s="13">
        <f t="shared" si="1327"/>
        <v>161844.39650523537</v>
      </c>
      <c r="Y1151" s="14">
        <f t="shared" si="1328"/>
        <v>2.8659435004172895E-2</v>
      </c>
      <c r="Z1151" s="13">
        <f t="shared" si="1329"/>
        <v>45167.252521749113</v>
      </c>
      <c r="AA1151" s="14"/>
      <c r="AB1151" s="13"/>
      <c r="AC1151" s="24">
        <f t="shared" si="1330"/>
        <v>207011.64902698449</v>
      </c>
      <c r="AD1151" s="18">
        <f>AC1151/MAX(AC$13:$AC1151)-1</f>
        <v>-1.5922146789176805E-3</v>
      </c>
      <c r="AE1151" s="18">
        <f t="shared" si="1331"/>
        <v>2.6648492798977408E-3</v>
      </c>
      <c r="AH1151" s="16">
        <v>44200</v>
      </c>
      <c r="AI1151" s="19">
        <v>14817620715.169033</v>
      </c>
      <c r="AJ1151" s="14">
        <f t="shared" si="1305"/>
        <v>2.0097631947879613E-3</v>
      </c>
      <c r="AK1151" s="18">
        <f>AI1151/MAX(AI$13:$AI1151)-1</f>
        <v>-2.444874525836549E-2</v>
      </c>
      <c r="AN1151" s="16">
        <v>44200</v>
      </c>
      <c r="AO1151" s="14">
        <f t="shared" si="1306"/>
        <v>2.0939631098999545E-3</v>
      </c>
      <c r="AP1151" s="13">
        <f t="shared" si="1332"/>
        <v>0</v>
      </c>
      <c r="AQ1151" s="14">
        <f t="shared" si="1307"/>
        <v>8.9986062067946015E-3</v>
      </c>
      <c r="AR1151" s="13">
        <f t="shared" si="1333"/>
        <v>117162796.49065264</v>
      </c>
      <c r="AS1151" s="14">
        <f t="shared" si="1308"/>
        <v>2.0097631947879613E-3</v>
      </c>
      <c r="AT1151" s="13">
        <f t="shared" si="1334"/>
        <v>0</v>
      </c>
      <c r="AU1151" s="24">
        <f t="shared" si="1309"/>
        <v>117162796.49065264</v>
      </c>
      <c r="AV1151" s="18">
        <f>AU1151/MAX(AU$13:$AU1151)-1</f>
        <v>0</v>
      </c>
      <c r="AW1151" s="18">
        <f t="shared" si="1335"/>
        <v>8.9986062067946015E-3</v>
      </c>
      <c r="AZ1151" s="42">
        <v>44207</v>
      </c>
      <c r="BA1151" s="41">
        <v>20999100</v>
      </c>
      <c r="BB1151" s="18">
        <f>BA1151/MAX($BA$13:BA1151)-1</f>
        <v>-2.2176425744800943E-3</v>
      </c>
      <c r="BC1151" s="29">
        <f t="shared" si="1336"/>
        <v>4.4679010041193123E-4</v>
      </c>
      <c r="BG1151" s="16">
        <v>44249</v>
      </c>
      <c r="BH1151" s="14">
        <f t="shared" si="1310"/>
        <v>-1.1404526770604995E-2</v>
      </c>
      <c r="BI1151" s="13">
        <f t="shared" si="1337"/>
        <v>34631574.791033477</v>
      </c>
      <c r="BJ1151" s="14">
        <f t="shared" si="1311"/>
        <v>2.3588545031327124E-2</v>
      </c>
      <c r="BK1151" s="13">
        <f t="shared" si="1312"/>
        <v>108123978.66570817</v>
      </c>
      <c r="BL1151" s="14">
        <f t="shared" si="1313"/>
        <v>1.1420881005816952E-3</v>
      </c>
      <c r="BM1151" s="13">
        <f t="shared" si="1314"/>
        <v>0</v>
      </c>
      <c r="BN1151" s="14">
        <f t="shared" si="1338"/>
        <v>-1.7451761544747812E-3</v>
      </c>
      <c r="BO1151" s="13">
        <f t="shared" si="1339"/>
        <v>26242378.578017399</v>
      </c>
      <c r="BP1151" s="24">
        <f t="shared" si="1315"/>
        <v>168997932.03475904</v>
      </c>
      <c r="BQ1151" s="18">
        <f>BP1151/MAX($BP$13:BP1151)-1</f>
        <v>0</v>
      </c>
      <c r="BR1151" s="18">
        <f t="shared" si="1340"/>
        <v>1.2256969912631588E-2</v>
      </c>
      <c r="BU1151" s="16">
        <v>44249</v>
      </c>
      <c r="BV1151" s="14">
        <f t="shared" si="1341"/>
        <v>-1.1404526770604995E-2</v>
      </c>
      <c r="BW1151" s="13">
        <f t="shared" si="1370"/>
        <v>34631574.791033477</v>
      </c>
      <c r="BX1151" s="14">
        <f t="shared" si="1342"/>
        <v>2.3588545031327124E-2</v>
      </c>
      <c r="BY1151" s="13">
        <f t="shared" si="1343"/>
        <v>108123978.66570817</v>
      </c>
      <c r="BZ1151" s="14">
        <f t="shared" si="1344"/>
        <v>1.1420881005816952E-3</v>
      </c>
      <c r="CA1151" s="13">
        <f t="shared" si="1316"/>
        <v>0</v>
      </c>
      <c r="CB1151" s="14">
        <f t="shared" si="1345"/>
        <v>-1.7451761544747812E-3</v>
      </c>
      <c r="CC1151" s="13">
        <f t="shared" si="1346"/>
        <v>0</v>
      </c>
      <c r="CD1151" s="24">
        <f t="shared" si="1317"/>
        <v>142755553.45674163</v>
      </c>
      <c r="CE1151" s="18">
        <f>CD1151/MAX($CD$13:CD1151)-1</f>
        <v>0</v>
      </c>
      <c r="CF1151" s="18">
        <f t="shared" si="1371"/>
        <v>1.4873799317356218E-2</v>
      </c>
      <c r="CJ1151" s="16">
        <v>44207</v>
      </c>
      <c r="CK1151" s="19">
        <v>197751.45852994247</v>
      </c>
      <c r="CL1151" s="18">
        <f>CK1151/MAX($CK$13:CK1151)-1</f>
        <v>-1.9097073728080449E-3</v>
      </c>
      <c r="CM1151" s="29">
        <f t="shared" si="1347"/>
        <v>0</v>
      </c>
      <c r="CQ1151" s="16">
        <v>44249</v>
      </c>
      <c r="CR1151" s="14">
        <f t="shared" si="1348"/>
        <v>-1.1404526770604995E-2</v>
      </c>
      <c r="CS1151" s="13">
        <f t="shared" si="1372"/>
        <v>117747354.28951423</v>
      </c>
      <c r="CT1151" s="14">
        <f t="shared" si="1349"/>
        <v>2.3588545031327124E-2</v>
      </c>
      <c r="CU1151" s="13">
        <f t="shared" si="1318"/>
        <v>64874387.199424915</v>
      </c>
      <c r="CV1151" s="14">
        <f t="shared" si="1350"/>
        <v>1.1420881005816952E-3</v>
      </c>
      <c r="CW1151" s="13">
        <f t="shared" si="1319"/>
        <v>0</v>
      </c>
      <c r="CX1151" s="14">
        <f t="shared" si="1351"/>
        <v>-1.7451761544747812E-3</v>
      </c>
      <c r="CY1151" s="13">
        <f t="shared" si="1352"/>
        <v>0</v>
      </c>
      <c r="CZ1151" s="13">
        <f t="shared" si="1353"/>
        <v>0</v>
      </c>
      <c r="DA1151" s="13">
        <f t="shared" si="1354"/>
        <v>0</v>
      </c>
      <c r="DB1151" s="24">
        <f t="shared" si="1320"/>
        <v>182621741.48893914</v>
      </c>
      <c r="DC1151" s="18">
        <f>DB1151/MAX($DB$13:DB1151)-1</f>
        <v>-3.6178427260085133E-3</v>
      </c>
      <c r="DD1151" s="18">
        <f t="shared" si="1373"/>
        <v>7.4900799798438555E-4</v>
      </c>
      <c r="DI1151" s="16">
        <v>44060</v>
      </c>
      <c r="DJ1151" s="19">
        <v>17171598.962390639</v>
      </c>
      <c r="DK1151" s="18">
        <f t="shared" si="1355"/>
        <v>4.4184536578291134E-3</v>
      </c>
      <c r="DM1151" s="12">
        <f t="shared" si="1369"/>
        <v>41683</v>
      </c>
      <c r="DN1151" s="15">
        <v>15023612.269100657</v>
      </c>
      <c r="DO1151" s="14">
        <f t="shared" si="1356"/>
        <v>4.7866164477854412E-3</v>
      </c>
      <c r="DP1151" s="14">
        <f>DN1151/MAX($DN$13:DN1151)-1</f>
        <v>0</v>
      </c>
      <c r="DR1151" s="16">
        <v>44200</v>
      </c>
      <c r="DS1151" s="13">
        <f t="shared" si="1321"/>
        <v>20656384.833982341</v>
      </c>
      <c r="DT1151" s="14">
        <f t="shared" si="1357"/>
        <v>-7.9001917701726487E-4</v>
      </c>
      <c r="DU1151" s="14">
        <f>DS1151/MAX($DS$13:DS1151)-1</f>
        <v>-7.9001917701726487E-4</v>
      </c>
      <c r="DX1151" s="42">
        <v>44202</v>
      </c>
      <c r="DY1151" s="14">
        <f t="shared" si="1358"/>
        <v>1.3933700344155309E-3</v>
      </c>
      <c r="DZ1151" s="13">
        <f t="shared" si="1374"/>
        <v>0</v>
      </c>
      <c r="EA1151" s="18">
        <f t="shared" si="1359"/>
        <v>9.53809483047241E-4</v>
      </c>
      <c r="EB1151" s="13">
        <f t="shared" si="1360"/>
        <v>6160841.3339880211</v>
      </c>
      <c r="EC1151" s="14">
        <f>VLOOKUP(DX1151,$Q$13:$S$1892,3,FALSE)</f>
        <v>-5.893436173665112E-4</v>
      </c>
      <c r="ED1151" s="13">
        <f t="shared" si="1322"/>
        <v>0</v>
      </c>
      <c r="EE1151" s="14">
        <f t="shared" si="1361"/>
        <v>2.3439895761241392E-3</v>
      </c>
      <c r="EF1151" s="13">
        <f t="shared" si="1323"/>
        <v>0</v>
      </c>
      <c r="EG1151" s="14">
        <f t="shared" si="1362"/>
        <v>-1.6267630966637636E-4</v>
      </c>
      <c r="EH1151" s="13">
        <f t="shared" si="1363"/>
        <v>0</v>
      </c>
      <c r="EI1151" s="13">
        <f t="shared" si="1364"/>
        <v>0</v>
      </c>
      <c r="EJ1151" s="13">
        <f t="shared" si="1365"/>
        <v>0</v>
      </c>
      <c r="EK1151" s="24">
        <f t="shared" si="1324"/>
        <v>6160841.3339880211</v>
      </c>
      <c r="EL1151" s="18">
        <f>EK1151/MAX($EK$13:EK1151)-1</f>
        <v>0</v>
      </c>
      <c r="EM1151" s="18">
        <f t="shared" si="1375"/>
        <v>9.53809483047241E-4</v>
      </c>
    </row>
    <row r="1152" spans="1:143" x14ac:dyDescent="0.3">
      <c r="A1152" s="12">
        <f t="shared" si="1366"/>
        <v>41684</v>
      </c>
      <c r="B1152" s="13">
        <v>1520319.5030748683</v>
      </c>
      <c r="C1152" s="14">
        <f t="shared" si="1300"/>
        <v>-1.9181961824684679E-3</v>
      </c>
      <c r="D1152" s="14">
        <f>B1152/MAX($B$13:B1152)-1</f>
        <v>-2.6111107158532709E-2</v>
      </c>
      <c r="F1152" s="16">
        <v>44201</v>
      </c>
      <c r="G1152" s="13">
        <f t="shared" si="1301"/>
        <v>5788291.4318677746</v>
      </c>
      <c r="H1152" s="14">
        <f t="shared" si="1302"/>
        <v>-6.2957667365962644E-3</v>
      </c>
      <c r="I1152" s="14">
        <f>G1152/MAX($G$13:G1152)-1</f>
        <v>-6.678791651583027E-3</v>
      </c>
      <c r="L1152" s="12">
        <f t="shared" si="1367"/>
        <v>41684</v>
      </c>
      <c r="M1152" s="15">
        <v>32952632.674894452</v>
      </c>
      <c r="N1152" s="14">
        <f t="shared" si="1325"/>
        <v>-5.1330181883336712E-3</v>
      </c>
      <c r="O1152" s="14">
        <f>M1152/MAX(M$13:$M1152)-1</f>
        <v>-5.1330181883336712E-3</v>
      </c>
      <c r="Q1152" s="16">
        <v>44201</v>
      </c>
      <c r="R1152" s="13">
        <f t="shared" si="1303"/>
        <v>412184490.22810811</v>
      </c>
      <c r="S1152" s="14">
        <f t="shared" si="1304"/>
        <v>-2.1465698074647488E-3</v>
      </c>
      <c r="T1152" s="14">
        <f>R1152/MAX($R$13:R1152)-1</f>
        <v>-2.1465698074647488E-3</v>
      </c>
      <c r="V1152" s="12">
        <f t="shared" si="1368"/>
        <v>41684</v>
      </c>
      <c r="W1152" s="14">
        <f t="shared" si="1326"/>
        <v>-1.9181961824684679E-3</v>
      </c>
      <c r="X1152" s="13">
        <f t="shared" si="1327"/>
        <v>161533.94720170513</v>
      </c>
      <c r="Y1152" s="14">
        <f t="shared" si="1328"/>
        <v>-5.1330181883336712E-3</v>
      </c>
      <c r="Z1152" s="13">
        <f t="shared" si="1329"/>
        <v>44935.408193037918</v>
      </c>
      <c r="AA1152" s="14"/>
      <c r="AB1152" s="13"/>
      <c r="AC1152" s="24">
        <f t="shared" si="1330"/>
        <v>206469.35539474303</v>
      </c>
      <c r="AD1152" s="18">
        <f>AC1152/MAX(AC$13:$AC1152)-1</f>
        <v>-4.2076722481163564E-3</v>
      </c>
      <c r="AE1152" s="18">
        <f t="shared" si="1331"/>
        <v>-2.6196285802775332E-3</v>
      </c>
      <c r="AH1152" s="16">
        <v>44201</v>
      </c>
      <c r="AI1152" s="19">
        <v>14770106243.417803</v>
      </c>
      <c r="AJ1152" s="14">
        <f t="shared" si="1305"/>
        <v>-3.2066195150067811E-3</v>
      </c>
      <c r="AK1152" s="18">
        <f>AI1152/MAX(AI$13:$AI1152)-1</f>
        <v>-2.7576966949709347E-2</v>
      </c>
      <c r="AN1152" s="16">
        <v>44201</v>
      </c>
      <c r="AO1152" s="14">
        <f t="shared" si="1306"/>
        <v>-6.2957667365962644E-3</v>
      </c>
      <c r="AP1152" s="13">
        <f t="shared" si="1332"/>
        <v>0</v>
      </c>
      <c r="AQ1152" s="14">
        <f t="shared" si="1307"/>
        <v>-2.1465698074647488E-3</v>
      </c>
      <c r="AR1152" s="13">
        <f t="shared" si="1333"/>
        <v>116911298.36914766</v>
      </c>
      <c r="AS1152" s="14">
        <f t="shared" si="1308"/>
        <v>-3.2066195150067811E-3</v>
      </c>
      <c r="AT1152" s="13">
        <f t="shared" si="1334"/>
        <v>0</v>
      </c>
      <c r="AU1152" s="24">
        <f t="shared" si="1309"/>
        <v>116911298.36914766</v>
      </c>
      <c r="AV1152" s="18">
        <f>AU1152/MAX(AU$13:$AU1152)-1</f>
        <v>-2.1465698074647488E-3</v>
      </c>
      <c r="AW1152" s="18">
        <f t="shared" si="1335"/>
        <v>-2.1465698074647488E-3</v>
      </c>
      <c r="AZ1152" s="42">
        <v>44208</v>
      </c>
      <c r="BA1152" s="41">
        <v>21029480</v>
      </c>
      <c r="BB1152" s="18">
        <f>BA1152/MAX($BA$13:BA1152)-1</f>
        <v>-7.7412223224693211E-4</v>
      </c>
      <c r="BC1152" s="29">
        <f t="shared" si="1336"/>
        <v>1.4467286693238268E-3</v>
      </c>
      <c r="BG1152" s="16">
        <v>44250</v>
      </c>
      <c r="BH1152" s="14">
        <f t="shared" si="1310"/>
        <v>3.0635839835770895E-3</v>
      </c>
      <c r="BI1152" s="13">
        <f t="shared" si="1337"/>
        <v>34737671.528889336</v>
      </c>
      <c r="BJ1152" s="14">
        <f t="shared" si="1311"/>
        <v>6.3771240650734029E-4</v>
      </c>
      <c r="BK1152" s="13">
        <f t="shared" si="1312"/>
        <v>108192930.66834423</v>
      </c>
      <c r="BL1152" s="14">
        <f t="shared" si="1313"/>
        <v>1.0687731699168257E-3</v>
      </c>
      <c r="BM1152" s="13">
        <f t="shared" si="1314"/>
        <v>0</v>
      </c>
      <c r="BN1152" s="14">
        <f t="shared" si="1338"/>
        <v>-2.2720981440411681E-3</v>
      </c>
      <c r="BO1152" s="13">
        <f t="shared" si="1339"/>
        <v>26182753.318355061</v>
      </c>
      <c r="BP1152" s="24">
        <f t="shared" si="1315"/>
        <v>169113355.51558861</v>
      </c>
      <c r="BQ1152" s="18">
        <f>BP1152/MAX($BP$13:BP1152)-1</f>
        <v>0</v>
      </c>
      <c r="BR1152" s="18">
        <f t="shared" si="1340"/>
        <v>6.8298753387008304E-4</v>
      </c>
      <c r="BU1152" s="16">
        <v>44250</v>
      </c>
      <c r="BV1152" s="14">
        <f t="shared" si="1341"/>
        <v>3.0635839835770895E-3</v>
      </c>
      <c r="BW1152" s="13">
        <f t="shared" si="1370"/>
        <v>34737671.528889336</v>
      </c>
      <c r="BX1152" s="14">
        <f t="shared" si="1342"/>
        <v>6.3771240650734029E-4</v>
      </c>
      <c r="BY1152" s="13">
        <f t="shared" si="1343"/>
        <v>108192930.66834423</v>
      </c>
      <c r="BZ1152" s="14">
        <f t="shared" si="1344"/>
        <v>1.0687731699168257E-3</v>
      </c>
      <c r="CA1152" s="13">
        <f t="shared" si="1316"/>
        <v>0</v>
      </c>
      <c r="CB1152" s="14">
        <f t="shared" si="1345"/>
        <v>-2.2720981440411681E-3</v>
      </c>
      <c r="CC1152" s="13">
        <f t="shared" si="1346"/>
        <v>0</v>
      </c>
      <c r="CD1152" s="24">
        <f t="shared" si="1317"/>
        <v>142930602.19723356</v>
      </c>
      <c r="CE1152" s="18">
        <f>CD1152/MAX($CD$13:CD1152)-1</f>
        <v>0</v>
      </c>
      <c r="CF1152" s="18">
        <f t="shared" si="1371"/>
        <v>1.2262131752722727E-3</v>
      </c>
      <c r="CJ1152" s="16">
        <v>44208</v>
      </c>
      <c r="CK1152" s="19">
        <v>197751.45852994247</v>
      </c>
      <c r="CL1152" s="18">
        <f>CK1152/MAX($CK$13:CK1152)-1</f>
        <v>-1.9097073728080449E-3</v>
      </c>
      <c r="CM1152" s="29">
        <f t="shared" si="1347"/>
        <v>0</v>
      </c>
      <c r="CQ1152" s="16">
        <v>44250</v>
      </c>
      <c r="CR1152" s="14">
        <f t="shared" si="1348"/>
        <v>3.0635839835770895E-3</v>
      </c>
      <c r="CS1152" s="13">
        <f t="shared" si="1372"/>
        <v>118108083.19822416</v>
      </c>
      <c r="CT1152" s="14">
        <f t="shared" si="1349"/>
        <v>6.3771240650734029E-4</v>
      </c>
      <c r="CU1152" s="13">
        <f t="shared" si="1318"/>
        <v>64915758.40100655</v>
      </c>
      <c r="CV1152" s="14">
        <f t="shared" si="1350"/>
        <v>1.0687731699168257E-3</v>
      </c>
      <c r="CW1152" s="13">
        <f t="shared" si="1319"/>
        <v>0</v>
      </c>
      <c r="CX1152" s="14">
        <f t="shared" si="1351"/>
        <v>-2.2720981440411681E-3</v>
      </c>
      <c r="CY1152" s="13">
        <f t="shared" si="1352"/>
        <v>0</v>
      </c>
      <c r="CZ1152" s="13">
        <f t="shared" si="1353"/>
        <v>0</v>
      </c>
      <c r="DA1152" s="13">
        <f t="shared" si="1354"/>
        <v>0</v>
      </c>
      <c r="DB1152" s="24">
        <f t="shared" si="1320"/>
        <v>183023841.59923071</v>
      </c>
      <c r="DC1152" s="18">
        <f>DB1152/MAX($DB$13:DB1152)-1</f>
        <v>-1.4239890694509594E-3</v>
      </c>
      <c r="DD1152" s="18">
        <f t="shared" si="1373"/>
        <v>2.2018194931949786E-3</v>
      </c>
      <c r="DI1152" s="16">
        <v>44061</v>
      </c>
      <c r="DJ1152" s="19">
        <v>17283936.903599795</v>
      </c>
      <c r="DK1152" s="18">
        <f t="shared" si="1355"/>
        <v>6.5420780822567082E-3</v>
      </c>
      <c r="DM1152" s="12">
        <f t="shared" si="1369"/>
        <v>41684</v>
      </c>
      <c r="DN1152" s="15">
        <v>15007155.090860184</v>
      </c>
      <c r="DO1152" s="14">
        <f t="shared" si="1356"/>
        <v>-1.095420857893159E-3</v>
      </c>
      <c r="DP1152" s="14">
        <f>DN1152/MAX($DN$13:DN1152)-1</f>
        <v>-1.095420857893159E-3</v>
      </c>
      <c r="DR1152" s="16">
        <v>44201</v>
      </c>
      <c r="DS1152" s="13">
        <f t="shared" si="1321"/>
        <v>20661712.321678344</v>
      </c>
      <c r="DT1152" s="14">
        <f t="shared" si="1357"/>
        <v>2.579099749941971E-4</v>
      </c>
      <c r="DU1152" s="14">
        <f>DS1152/MAX($DS$13:DS1152)-1</f>
        <v>-5.3231295584921234E-4</v>
      </c>
      <c r="DX1152" s="42">
        <v>44203</v>
      </c>
      <c r="DY1152" s="14">
        <f t="shared" si="1358"/>
        <v>-1.0004525826350807E-2</v>
      </c>
      <c r="DZ1152" s="13">
        <f t="shared" si="1374"/>
        <v>0</v>
      </c>
      <c r="EA1152" s="18">
        <f t="shared" si="1359"/>
        <v>-1.1493038158949531E-4</v>
      </c>
      <c r="EB1152" s="13">
        <f t="shared" si="1360"/>
        <v>6160133.2661425937</v>
      </c>
      <c r="EC1152" s="14">
        <f>VLOOKUP(DX1152,$Q$13:$S$1892,3,FALSE)</f>
        <v>3.8811504019080623E-3</v>
      </c>
      <c r="ED1152" s="13">
        <f t="shared" si="1322"/>
        <v>0</v>
      </c>
      <c r="EE1152" s="14">
        <f t="shared" si="1361"/>
        <v>-9.6530681009286967E-3</v>
      </c>
      <c r="EF1152" s="13">
        <f t="shared" si="1323"/>
        <v>0</v>
      </c>
      <c r="EG1152" s="14">
        <f t="shared" si="1362"/>
        <v>7.712054197741347E-3</v>
      </c>
      <c r="EH1152" s="13">
        <f t="shared" si="1363"/>
        <v>0</v>
      </c>
      <c r="EI1152" s="13">
        <f t="shared" si="1364"/>
        <v>0</v>
      </c>
      <c r="EJ1152" s="13">
        <f t="shared" si="1365"/>
        <v>0</v>
      </c>
      <c r="EK1152" s="24">
        <f t="shared" si="1324"/>
        <v>6160133.2661425937</v>
      </c>
      <c r="EL1152" s="18">
        <f>EK1152/MAX($EK$13:EK1152)-1</f>
        <v>-1.1493038158949531E-4</v>
      </c>
      <c r="EM1152" s="18">
        <f t="shared" si="1375"/>
        <v>-1.1493038158949531E-4</v>
      </c>
    </row>
    <row r="1153" spans="1:143" x14ac:dyDescent="0.3">
      <c r="A1153" s="12">
        <f t="shared" si="1366"/>
        <v>41685</v>
      </c>
      <c r="B1153" s="13">
        <v>1520319.5030748683</v>
      </c>
      <c r="C1153" s="14">
        <f t="shared" si="1300"/>
        <v>0</v>
      </c>
      <c r="D1153" s="14">
        <f>B1153/MAX($B$13:B1153)-1</f>
        <v>-2.6111107158532709E-2</v>
      </c>
      <c r="F1153" s="16">
        <v>44202</v>
      </c>
      <c r="G1153" s="13">
        <f t="shared" si="1301"/>
        <v>5796356.6636994034</v>
      </c>
      <c r="H1153" s="14">
        <f t="shared" si="1302"/>
        <v>1.3933700344155309E-3</v>
      </c>
      <c r="I1153" s="14">
        <f>G1153/MAX($G$13:G1153)-1</f>
        <v>-5.2947276453209069E-3</v>
      </c>
      <c r="L1153" s="12">
        <f t="shared" si="1367"/>
        <v>41685</v>
      </c>
      <c r="M1153" s="15">
        <v>32952632.674894452</v>
      </c>
      <c r="N1153" s="14">
        <f t="shared" si="1325"/>
        <v>0</v>
      </c>
      <c r="O1153" s="14">
        <f>M1153/MAX(M$13:$M1153)-1</f>
        <v>-5.1330181883336712E-3</v>
      </c>
      <c r="Q1153" s="16">
        <v>44202</v>
      </c>
      <c r="R1153" s="13">
        <f t="shared" si="1303"/>
        <v>411941571.92961472</v>
      </c>
      <c r="S1153" s="14">
        <f t="shared" si="1304"/>
        <v>-5.893436173665112E-4</v>
      </c>
      <c r="T1153" s="14">
        <f>R1153/MAX($R$13:R1153)-1</f>
        <v>-2.734648357615943E-3</v>
      </c>
      <c r="V1153" s="12">
        <f t="shared" si="1368"/>
        <v>41685</v>
      </c>
      <c r="W1153" s="14">
        <f t="shared" si="1326"/>
        <v>0</v>
      </c>
      <c r="X1153" s="13">
        <f t="shared" si="1327"/>
        <v>161533.94720170513</v>
      </c>
      <c r="Y1153" s="14">
        <f t="shared" si="1328"/>
        <v>0</v>
      </c>
      <c r="Z1153" s="13">
        <f t="shared" si="1329"/>
        <v>44935.408193037918</v>
      </c>
      <c r="AA1153" s="14"/>
      <c r="AB1153" s="13"/>
      <c r="AC1153" s="24">
        <f t="shared" si="1330"/>
        <v>206469.35539474303</v>
      </c>
      <c r="AD1153" s="18">
        <f>AC1153/MAX(AC$13:$AC1153)-1</f>
        <v>-4.2076722481163564E-3</v>
      </c>
      <c r="AE1153" s="18">
        <f t="shared" si="1331"/>
        <v>0</v>
      </c>
      <c r="AH1153" s="16">
        <v>44202</v>
      </c>
      <c r="AI1153" s="19">
        <v>14912151517.706261</v>
      </c>
      <c r="AJ1153" s="14">
        <f t="shared" si="1305"/>
        <v>9.6170787093532439E-3</v>
      </c>
      <c r="AK1153" s="18">
        <f>AI1153/MAX(AI$13:$AI1153)-1</f>
        <v>-1.8225098102076731E-2</v>
      </c>
      <c r="AN1153" s="16">
        <v>44202</v>
      </c>
      <c r="AO1153" s="14">
        <f t="shared" si="1306"/>
        <v>1.3933700344155309E-3</v>
      </c>
      <c r="AP1153" s="13">
        <f t="shared" si="1332"/>
        <v>0</v>
      </c>
      <c r="AQ1153" s="14">
        <f t="shared" si="1307"/>
        <v>-5.893436173665112E-4</v>
      </c>
      <c r="AR1153" s="13">
        <f t="shared" si="1333"/>
        <v>116842397.44165577</v>
      </c>
      <c r="AS1153" s="14">
        <f t="shared" si="1308"/>
        <v>9.6170787093532439E-3</v>
      </c>
      <c r="AT1153" s="13">
        <f t="shared" si="1334"/>
        <v>0</v>
      </c>
      <c r="AU1153" s="24">
        <f t="shared" si="1309"/>
        <v>116842397.44165577</v>
      </c>
      <c r="AV1153" s="18">
        <f>AU1153/MAX(AU$13:$AU1153)-1</f>
        <v>-2.7346483576160541E-3</v>
      </c>
      <c r="AW1153" s="18">
        <f t="shared" si="1335"/>
        <v>-5.893436173665112E-4</v>
      </c>
      <c r="AZ1153" s="42">
        <v>44209</v>
      </c>
      <c r="BA1153" s="41">
        <v>20941662</v>
      </c>
      <c r="BB1153" s="18">
        <f>BA1153/MAX($BA$13:BA1153)-1</f>
        <v>-4.9468368278435815E-3</v>
      </c>
      <c r="BC1153" s="29">
        <f t="shared" si="1336"/>
        <v>-4.1759472892339833E-3</v>
      </c>
      <c r="BG1153" s="16">
        <v>44251</v>
      </c>
      <c r="BH1153" s="14">
        <f t="shared" si="1310"/>
        <v>1.1055084040272334E-2</v>
      </c>
      <c r="BI1153" s="13">
        <f t="shared" si="1337"/>
        <v>35121699.40700458</v>
      </c>
      <c r="BJ1153" s="14">
        <f t="shared" si="1311"/>
        <v>-9.3755478498003253E-4</v>
      </c>
      <c r="BK1153" s="13">
        <f t="shared" si="1312"/>
        <v>108091493.86849511</v>
      </c>
      <c r="BL1153" s="14">
        <f t="shared" si="1313"/>
        <v>-2.0787208355367515E-2</v>
      </c>
      <c r="BM1153" s="13">
        <f t="shared" si="1314"/>
        <v>0</v>
      </c>
      <c r="BN1153" s="14">
        <f t="shared" si="1338"/>
        <v>0</v>
      </c>
      <c r="BO1153" s="13">
        <f t="shared" si="1339"/>
        <v>26182753.318355061</v>
      </c>
      <c r="BP1153" s="24">
        <f t="shared" si="1315"/>
        <v>169395946.59385476</v>
      </c>
      <c r="BQ1153" s="18">
        <f>BP1153/MAX($BP$13:BP1153)-1</f>
        <v>0</v>
      </c>
      <c r="BR1153" s="18">
        <f t="shared" si="1340"/>
        <v>1.6710157361883304E-3</v>
      </c>
      <c r="BU1153" s="16">
        <v>44251</v>
      </c>
      <c r="BV1153" s="14">
        <f t="shared" si="1341"/>
        <v>1.1055084040272334E-2</v>
      </c>
      <c r="BW1153" s="13">
        <f t="shared" si="1370"/>
        <v>35121699.40700458</v>
      </c>
      <c r="BX1153" s="14">
        <f t="shared" si="1342"/>
        <v>-9.3755478498003253E-4</v>
      </c>
      <c r="BY1153" s="13">
        <f t="shared" si="1343"/>
        <v>108091493.86849511</v>
      </c>
      <c r="BZ1153" s="14">
        <f t="shared" si="1344"/>
        <v>-2.0787208355367515E-2</v>
      </c>
      <c r="CA1153" s="13">
        <f t="shared" si="1316"/>
        <v>0</v>
      </c>
      <c r="CB1153" s="14">
        <f t="shared" si="1345"/>
        <v>0</v>
      </c>
      <c r="CC1153" s="13">
        <f t="shared" si="1346"/>
        <v>0</v>
      </c>
      <c r="CD1153" s="24">
        <f t="shared" si="1317"/>
        <v>143213193.2754997</v>
      </c>
      <c r="CE1153" s="18">
        <f>CD1153/MAX($CD$13:CD1153)-1</f>
        <v>0</v>
      </c>
      <c r="CF1153" s="18">
        <f t="shared" si="1371"/>
        <v>1.9771208818961661E-3</v>
      </c>
      <c r="CJ1153" s="16">
        <v>44209</v>
      </c>
      <c r="CK1153" s="19">
        <v>197297.43459318436</v>
      </c>
      <c r="CL1153" s="18">
        <f>CK1153/MAX($CK$13:CK1153)-1</f>
        <v>-4.201254991558101E-3</v>
      </c>
      <c r="CM1153" s="29">
        <f t="shared" si="1347"/>
        <v>-2.2959321773566854E-3</v>
      </c>
      <c r="CQ1153" s="16">
        <v>44251</v>
      </c>
      <c r="CR1153" s="14">
        <f t="shared" si="1348"/>
        <v>1.1055084040272334E-2</v>
      </c>
      <c r="CS1153" s="13">
        <f t="shared" si="1372"/>
        <v>119413777.983816</v>
      </c>
      <c r="CT1153" s="14">
        <f t="shared" si="1349"/>
        <v>-9.3755478498003253E-4</v>
      </c>
      <c r="CU1153" s="13">
        <f t="shared" si="1318"/>
        <v>64854896.321097076</v>
      </c>
      <c r="CV1153" s="14">
        <f t="shared" si="1350"/>
        <v>-2.0787208355367515E-2</v>
      </c>
      <c r="CW1153" s="13">
        <f t="shared" si="1319"/>
        <v>0</v>
      </c>
      <c r="CX1153" s="14">
        <f t="shared" si="1351"/>
        <v>0</v>
      </c>
      <c r="CY1153" s="13">
        <f t="shared" si="1352"/>
        <v>0</v>
      </c>
      <c r="CZ1153" s="13">
        <f t="shared" si="1353"/>
        <v>0</v>
      </c>
      <c r="DA1153" s="13">
        <f t="shared" si="1354"/>
        <v>-1.7528315748736034E-3</v>
      </c>
      <c r="DB1153" s="24">
        <f t="shared" si="1320"/>
        <v>184268674.30491307</v>
      </c>
      <c r="DC1153" s="18">
        <f>DB1153/MAX($DB$13:DB1153)-1</f>
        <v>0</v>
      </c>
      <c r="DD1153" s="18">
        <f t="shared" si="1373"/>
        <v>6.8014784019678753E-3</v>
      </c>
      <c r="DI1153" s="16">
        <v>44062</v>
      </c>
      <c r="DJ1153" s="19">
        <v>17313218.123491049</v>
      </c>
      <c r="DK1153" s="18">
        <f t="shared" si="1355"/>
        <v>1.6941290664602704E-3</v>
      </c>
      <c r="DM1153" s="12">
        <f t="shared" si="1369"/>
        <v>41685</v>
      </c>
      <c r="DN1153" s="15">
        <v>15007155.090860184</v>
      </c>
      <c r="DO1153" s="14">
        <f t="shared" si="1356"/>
        <v>0</v>
      </c>
      <c r="DP1153" s="14">
        <f>DN1153/MAX($DN$13:DN1153)-1</f>
        <v>-1.095420857893159E-3</v>
      </c>
      <c r="DR1153" s="16">
        <v>44202</v>
      </c>
      <c r="DS1153" s="13">
        <f t="shared" si="1321"/>
        <v>20681419.658826753</v>
      </c>
      <c r="DT1153" s="14">
        <f t="shared" si="1357"/>
        <v>9.53809483047241E-4</v>
      </c>
      <c r="DU1153" s="14">
        <f>DS1153/MAX($DS$13:DS1153)-1</f>
        <v>0</v>
      </c>
      <c r="DX1153" s="42">
        <v>44204</v>
      </c>
      <c r="DY1153" s="14">
        <f t="shared" si="1358"/>
        <v>1.1054526797797726E-2</v>
      </c>
      <c r="DZ1153" s="13">
        <f t="shared" si="1374"/>
        <v>0</v>
      </c>
      <c r="EA1153" s="18">
        <f t="shared" si="1359"/>
        <v>-2.6279784712035514E-5</v>
      </c>
      <c r="EB1153" s="13">
        <f t="shared" si="1360"/>
        <v>6159971.3791665621</v>
      </c>
      <c r="EC1153" s="14">
        <f>VLOOKUP(DX1153,$Q$13:$S$1892,3,FALSE)</f>
        <v>2.4723836115518871E-3</v>
      </c>
      <c r="ED1153" s="13">
        <f t="shared" si="1322"/>
        <v>0</v>
      </c>
      <c r="EE1153" s="14">
        <f t="shared" si="1361"/>
        <v>1.0138248100186598E-2</v>
      </c>
      <c r="EF1153" s="13">
        <f t="shared" si="1323"/>
        <v>0</v>
      </c>
      <c r="EG1153" s="14">
        <f t="shared" si="1362"/>
        <v>-2.6632427643898948E-3</v>
      </c>
      <c r="EH1153" s="13">
        <f t="shared" si="1363"/>
        <v>0</v>
      </c>
      <c r="EI1153" s="13">
        <f t="shared" si="1364"/>
        <v>0</v>
      </c>
      <c r="EJ1153" s="13">
        <f t="shared" si="1365"/>
        <v>-1.7528315748736034E-3</v>
      </c>
      <c r="EK1153" s="24">
        <f t="shared" si="1324"/>
        <v>6159971.3791665621</v>
      </c>
      <c r="EL1153" s="18">
        <f>EK1153/MAX($EK$13:EK1153)-1</f>
        <v>-1.4120714595577954E-4</v>
      </c>
      <c r="EM1153" s="18">
        <f t="shared" si="1375"/>
        <v>-2.6279784712035514E-5</v>
      </c>
    </row>
    <row r="1154" spans="1:143" x14ac:dyDescent="0.3">
      <c r="A1154" s="12">
        <f t="shared" si="1366"/>
        <v>41686</v>
      </c>
      <c r="B1154" s="13">
        <v>1520319.5030748683</v>
      </c>
      <c r="C1154" s="14">
        <f t="shared" si="1300"/>
        <v>0</v>
      </c>
      <c r="D1154" s="14">
        <f>B1154/MAX($B$13:B1154)-1</f>
        <v>-2.6111107158532709E-2</v>
      </c>
      <c r="F1154" s="16">
        <v>44203</v>
      </c>
      <c r="G1154" s="13">
        <f t="shared" si="1301"/>
        <v>5738366.8637586823</v>
      </c>
      <c r="H1154" s="14">
        <f t="shared" si="1302"/>
        <v>-1.0004525826350807E-2</v>
      </c>
      <c r="I1154" s="14">
        <f>G1154/MAX($G$13:G1154)-1</f>
        <v>-1.5246282232200592E-2</v>
      </c>
      <c r="L1154" s="12">
        <f t="shared" si="1367"/>
        <v>41686</v>
      </c>
      <c r="M1154" s="15">
        <v>32952632.674894452</v>
      </c>
      <c r="N1154" s="14">
        <f t="shared" si="1325"/>
        <v>0</v>
      </c>
      <c r="O1154" s="14">
        <f>M1154/MAX(M$13:$M1154)-1</f>
        <v>-5.1330181883336712E-3</v>
      </c>
      <c r="Q1154" s="16">
        <v>44203</v>
      </c>
      <c r="R1154" s="13">
        <f t="shared" si="1303"/>
        <v>413540379.12707198</v>
      </c>
      <c r="S1154" s="14">
        <f t="shared" si="1304"/>
        <v>3.8811504019080623E-3</v>
      </c>
      <c r="T1154" s="14">
        <f>R1154/MAX($R$13:R1154)-1</f>
        <v>0</v>
      </c>
      <c r="V1154" s="12">
        <f t="shared" si="1368"/>
        <v>41686</v>
      </c>
      <c r="W1154" s="14">
        <f t="shared" si="1326"/>
        <v>0</v>
      </c>
      <c r="X1154" s="13">
        <f t="shared" si="1327"/>
        <v>161533.94720170513</v>
      </c>
      <c r="Y1154" s="14">
        <f t="shared" si="1328"/>
        <v>0</v>
      </c>
      <c r="Z1154" s="13">
        <f t="shared" si="1329"/>
        <v>44935.408193037918</v>
      </c>
      <c r="AA1154" s="14"/>
      <c r="AB1154" s="13"/>
      <c r="AC1154" s="24">
        <f t="shared" si="1330"/>
        <v>206469.35539474303</v>
      </c>
      <c r="AD1154" s="18">
        <f>AC1154/MAX(AC$13:$AC1154)-1</f>
        <v>-4.2076722481163564E-3</v>
      </c>
      <c r="AE1154" s="18">
        <f t="shared" si="1331"/>
        <v>0</v>
      </c>
      <c r="AH1154" s="16">
        <v>44203</v>
      </c>
      <c r="AI1154" s="19">
        <v>15023300929.08062</v>
      </c>
      <c r="AJ1154" s="14">
        <f t="shared" si="1305"/>
        <v>7.4536133328837462E-3</v>
      </c>
      <c r="AK1154" s="18">
        <f>AI1154/MAX(AI$13:$AI1154)-1</f>
        <v>-1.0907327603399741E-2</v>
      </c>
      <c r="AN1154" s="16">
        <v>44203</v>
      </c>
      <c r="AO1154" s="14">
        <f t="shared" si="1306"/>
        <v>-1.0004525826350807E-2</v>
      </c>
      <c r="AP1154" s="13">
        <f t="shared" si="1332"/>
        <v>0</v>
      </c>
      <c r="AQ1154" s="14">
        <f t="shared" si="1307"/>
        <v>3.8811504019080623E-3</v>
      </c>
      <c r="AR1154" s="13">
        <f t="shared" si="1333"/>
        <v>117295880.35944635</v>
      </c>
      <c r="AS1154" s="14">
        <f t="shared" si="1308"/>
        <v>7.4536133328837462E-3</v>
      </c>
      <c r="AT1154" s="13">
        <f t="shared" si="1334"/>
        <v>0</v>
      </c>
      <c r="AU1154" s="24">
        <f t="shared" si="1309"/>
        <v>117295880.35944635</v>
      </c>
      <c r="AV1154" s="18">
        <f>AU1154/MAX(AU$13:$AU1154)-1</f>
        <v>0</v>
      </c>
      <c r="AW1154" s="18">
        <f t="shared" si="1335"/>
        <v>3.8811504019080623E-3</v>
      </c>
      <c r="AZ1154" s="42">
        <v>44210</v>
      </c>
      <c r="BA1154" s="41">
        <v>21034220</v>
      </c>
      <c r="BB1154" s="18">
        <f>BA1154/MAX($BA$13:BA1154)-1</f>
        <v>-5.4889884771158748E-4</v>
      </c>
      <c r="BC1154" s="29">
        <f t="shared" si="1336"/>
        <v>4.4198020195340693E-3</v>
      </c>
      <c r="BG1154" s="16">
        <v>44252</v>
      </c>
      <c r="BH1154" s="14">
        <f t="shared" si="1310"/>
        <v>7.4957438358016493E-3</v>
      </c>
      <c r="BI1154" s="13">
        <f t="shared" si="1337"/>
        <v>35384962.66883751</v>
      </c>
      <c r="BJ1154" s="14">
        <f t="shared" si="1311"/>
        <v>-3.7153762521022315E-2</v>
      </c>
      <c r="BK1154" s="13">
        <f t="shared" si="1312"/>
        <v>104075488.1747625</v>
      </c>
      <c r="BL1154" s="14">
        <f t="shared" si="1313"/>
        <v>2.7423129279215974E-2</v>
      </c>
      <c r="BM1154" s="13">
        <f t="shared" si="1314"/>
        <v>0</v>
      </c>
      <c r="BN1154" s="14">
        <f t="shared" si="1338"/>
        <v>6.4627292444483508E-3</v>
      </c>
      <c r="BO1154" s="13">
        <f t="shared" si="1339"/>
        <v>26351965.36392577</v>
      </c>
      <c r="BP1154" s="24">
        <f t="shared" si="1315"/>
        <v>165812416.20752579</v>
      </c>
      <c r="BQ1154" s="18">
        <f>BP1154/MAX($BP$13:BP1154)-1</f>
        <v>-2.1154758767167325E-2</v>
      </c>
      <c r="BR1154" s="18">
        <f t="shared" si="1340"/>
        <v>-2.1154758767167325E-2</v>
      </c>
      <c r="BU1154" s="16">
        <v>44252</v>
      </c>
      <c r="BV1154" s="14">
        <f t="shared" si="1341"/>
        <v>7.4957438358016493E-3</v>
      </c>
      <c r="BW1154" s="13">
        <f t="shared" si="1370"/>
        <v>35384962.66883751</v>
      </c>
      <c r="BX1154" s="14">
        <f t="shared" si="1342"/>
        <v>-3.7153762521022315E-2</v>
      </c>
      <c r="BY1154" s="13">
        <f t="shared" si="1343"/>
        <v>104075488.1747625</v>
      </c>
      <c r="BZ1154" s="14">
        <f t="shared" si="1344"/>
        <v>2.7423129279215974E-2</v>
      </c>
      <c r="CA1154" s="13">
        <f t="shared" si="1316"/>
        <v>0</v>
      </c>
      <c r="CB1154" s="14">
        <f t="shared" si="1345"/>
        <v>6.4627292444483508E-3</v>
      </c>
      <c r="CC1154" s="13">
        <f t="shared" si="1346"/>
        <v>0</v>
      </c>
      <c r="CD1154" s="24">
        <f t="shared" si="1317"/>
        <v>139460450.8436</v>
      </c>
      <c r="CE1154" s="18">
        <f>CD1154/MAX($CD$13:CD1154)-1</f>
        <v>-2.6203887687082927E-2</v>
      </c>
      <c r="CF1154" s="18">
        <f t="shared" si="1371"/>
        <v>-2.6203887687082927E-2</v>
      </c>
      <c r="CJ1154" s="16">
        <v>44210</v>
      </c>
      <c r="CK1154" s="19">
        <v>197627.1493839793</v>
      </c>
      <c r="CL1154" s="18">
        <f>CK1154/MAX($CK$13:CK1154)-1</f>
        <v>-2.5371199481333262E-3</v>
      </c>
      <c r="CM1154" s="29">
        <f t="shared" si="1347"/>
        <v>1.6711559958941802E-3</v>
      </c>
      <c r="CQ1154" s="16">
        <v>44252</v>
      </c>
      <c r="CR1154" s="14">
        <f t="shared" si="1348"/>
        <v>7.4957438358016493E-3</v>
      </c>
      <c r="CS1154" s="13">
        <f t="shared" si="1372"/>
        <v>120308873.07404797</v>
      </c>
      <c r="CT1154" s="14">
        <f t="shared" si="1349"/>
        <v>-3.7153762521022315E-2</v>
      </c>
      <c r="CU1154" s="13">
        <f t="shared" si="1318"/>
        <v>62445292.904857509</v>
      </c>
      <c r="CV1154" s="14">
        <f t="shared" si="1350"/>
        <v>2.7423129279215974E-2</v>
      </c>
      <c r="CW1154" s="13">
        <f t="shared" si="1319"/>
        <v>0</v>
      </c>
      <c r="CX1154" s="14">
        <f t="shared" si="1351"/>
        <v>6.4627292444483508E-3</v>
      </c>
      <c r="CY1154" s="13">
        <f t="shared" si="1352"/>
        <v>0</v>
      </c>
      <c r="CZ1154" s="13">
        <f t="shared" si="1353"/>
        <v>0</v>
      </c>
      <c r="DA1154" s="13">
        <f t="shared" si="1354"/>
        <v>1.0240252613725964E-2</v>
      </c>
      <c r="DB1154" s="24">
        <f t="shared" si="1320"/>
        <v>182754165.97890547</v>
      </c>
      <c r="DC1154" s="18">
        <f>DB1154/MAX($DB$13:DB1154)-1</f>
        <v>-8.2190222061375717E-3</v>
      </c>
      <c r="DD1154" s="18">
        <f t="shared" si="1373"/>
        <v>-8.2190222061375717E-3</v>
      </c>
      <c r="DI1154" s="16">
        <v>44063</v>
      </c>
      <c r="DJ1154" s="19">
        <v>17294301.684495572</v>
      </c>
      <c r="DK1154" s="18">
        <f t="shared" si="1355"/>
        <v>-1.0926009746166088E-3</v>
      </c>
      <c r="DM1154" s="12">
        <f t="shared" si="1369"/>
        <v>41686</v>
      </c>
      <c r="DN1154" s="15">
        <v>15007155.090860184</v>
      </c>
      <c r="DO1154" s="14">
        <f t="shared" si="1356"/>
        <v>0</v>
      </c>
      <c r="DP1154" s="14">
        <f>DN1154/MAX($DN$13:DN1154)-1</f>
        <v>-1.095420857893159E-3</v>
      </c>
      <c r="DR1154" s="16">
        <v>44203</v>
      </c>
      <c r="DS1154" s="13">
        <f t="shared" si="1321"/>
        <v>20679042.735373553</v>
      </c>
      <c r="DT1154" s="14">
        <f t="shared" si="1357"/>
        <v>-1.1493038158949531E-4</v>
      </c>
      <c r="DU1154" s="14">
        <f>DS1154/MAX($DS$13:DS1154)-1</f>
        <v>-1.1493038158949531E-4</v>
      </c>
      <c r="DX1154" s="42">
        <v>44207</v>
      </c>
      <c r="DY1154" s="14">
        <f t="shared" si="1358"/>
        <v>-2.9942205689991175E-3</v>
      </c>
      <c r="DZ1154" s="13">
        <f t="shared" si="1374"/>
        <v>0</v>
      </c>
      <c r="EA1154" s="18">
        <f t="shared" si="1359"/>
        <v>3.2210843596747196E-4</v>
      </c>
      <c r="EB1154" s="13">
        <f t="shared" si="1360"/>
        <v>6161955.5579131097</v>
      </c>
      <c r="EC1154" s="14">
        <f>VLOOKUP(DX1154,$Q$13:$S$1892,3,FALSE)</f>
        <v>1.0691448523370894E-2</v>
      </c>
      <c r="ED1154" s="13">
        <f t="shared" si="1322"/>
        <v>0</v>
      </c>
      <c r="EE1154" s="14">
        <f t="shared" si="1361"/>
        <v>-2.5396016074631378E-3</v>
      </c>
      <c r="EF1154" s="13">
        <f t="shared" si="1323"/>
        <v>0</v>
      </c>
      <c r="EG1154" s="14">
        <f t="shared" si="1362"/>
        <v>4.4679010041193123E-4</v>
      </c>
      <c r="EH1154" s="13">
        <f t="shared" si="1363"/>
        <v>0</v>
      </c>
      <c r="EI1154" s="13">
        <f t="shared" si="1364"/>
        <v>0</v>
      </c>
      <c r="EJ1154" s="13">
        <f t="shared" si="1365"/>
        <v>1.0240252613725964E-2</v>
      </c>
      <c r="EK1154" s="24">
        <f t="shared" si="1324"/>
        <v>6161955.5579131097</v>
      </c>
      <c r="EL1154" s="18">
        <f>EK1154/MAX($EK$13:EK1154)-1</f>
        <v>0</v>
      </c>
      <c r="EM1154" s="18">
        <f t="shared" si="1375"/>
        <v>3.2210843596747196E-4</v>
      </c>
    </row>
    <row r="1155" spans="1:143" x14ac:dyDescent="0.3">
      <c r="A1155" s="12">
        <f t="shared" si="1366"/>
        <v>41687</v>
      </c>
      <c r="B1155" s="13">
        <v>1515011.4937276924</v>
      </c>
      <c r="C1155" s="14">
        <f t="shared" si="1300"/>
        <v>-3.491377527184536E-3</v>
      </c>
      <c r="D1155" s="14">
        <f>B1155/MAX($B$13:B1155)-1</f>
        <v>-2.9511320952974041E-2</v>
      </c>
      <c r="F1155" s="16">
        <v>44204</v>
      </c>
      <c r="G1155" s="13">
        <f t="shared" si="1301"/>
        <v>5801801.7940296968</v>
      </c>
      <c r="H1155" s="14">
        <f t="shared" si="1302"/>
        <v>1.1054526797797726E-2</v>
      </c>
      <c r="I1155" s="14">
        <f>G1155/MAX($G$13:G1155)-1</f>
        <v>-4.360295869905606E-3</v>
      </c>
      <c r="L1155" s="12">
        <f t="shared" si="1367"/>
        <v>41687</v>
      </c>
      <c r="M1155" s="15">
        <v>33059529.395094633</v>
      </c>
      <c r="N1155" s="14">
        <f t="shared" si="1325"/>
        <v>3.2439508325421418E-3</v>
      </c>
      <c r="O1155" s="14">
        <f>M1155/MAX(M$13:$M1155)-1</f>
        <v>-1.9057186144169069E-3</v>
      </c>
      <c r="Q1155" s="16">
        <v>44204</v>
      </c>
      <c r="R1155" s="13">
        <f t="shared" si="1303"/>
        <v>414562809.58314067</v>
      </c>
      <c r="S1155" s="14">
        <f t="shared" si="1304"/>
        <v>2.4723836115518871E-3</v>
      </c>
      <c r="T1155" s="14">
        <f>R1155/MAX($R$13:R1155)-1</f>
        <v>0</v>
      </c>
      <c r="V1155" s="12">
        <f t="shared" si="1368"/>
        <v>41687</v>
      </c>
      <c r="W1155" s="14">
        <f t="shared" si="1326"/>
        <v>-3.491377527184536E-3</v>
      </c>
      <c r="X1155" s="13">
        <f t="shared" si="1327"/>
        <v>160969.97120856767</v>
      </c>
      <c r="Y1155" s="14">
        <f t="shared" si="1328"/>
        <v>3.2439508325421418E-3</v>
      </c>
      <c r="Z1155" s="13">
        <f t="shared" si="1329"/>
        <v>45081.176447856342</v>
      </c>
      <c r="AA1155" s="14"/>
      <c r="AB1155" s="13"/>
      <c r="AC1155" s="24">
        <f t="shared" si="1330"/>
        <v>206051.14765642403</v>
      </c>
      <c r="AD1155" s="18">
        <f>AC1155/MAX(AC$13:$AC1155)-1</f>
        <v>-6.2246691841911783E-3</v>
      </c>
      <c r="AE1155" s="18">
        <f t="shared" si="1331"/>
        <v>-2.0255196589317181E-3</v>
      </c>
      <c r="AH1155" s="16">
        <v>44204</v>
      </c>
      <c r="AI1155" s="19">
        <v>15023602509.327078</v>
      </c>
      <c r="AJ1155" s="14">
        <f t="shared" si="1305"/>
        <v>2.0074166648287317E-5</v>
      </c>
      <c r="AK1155" s="18">
        <f>AI1155/MAX(AI$13:$AI1155)-1</f>
        <v>-1.0887472392263398E-2</v>
      </c>
      <c r="AN1155" s="16">
        <v>44204</v>
      </c>
      <c r="AO1155" s="14">
        <f t="shared" si="1306"/>
        <v>1.1054526797797726E-2</v>
      </c>
      <c r="AP1155" s="13">
        <f t="shared" si="1332"/>
        <v>0</v>
      </c>
      <c r="AQ1155" s="14">
        <f t="shared" si="1307"/>
        <v>2.4723836115518871E-3</v>
      </c>
      <c r="AR1155" s="13">
        <f t="shared" si="1333"/>
        <v>117585880.77174959</v>
      </c>
      <c r="AS1155" s="14">
        <f t="shared" si="1308"/>
        <v>2.0074166648287317E-5</v>
      </c>
      <c r="AT1155" s="13">
        <f t="shared" si="1334"/>
        <v>0</v>
      </c>
      <c r="AU1155" s="24">
        <f t="shared" si="1309"/>
        <v>117585880.77174959</v>
      </c>
      <c r="AV1155" s="18">
        <f>AU1155/MAX(AU$13:$AU1155)-1</f>
        <v>0</v>
      </c>
      <c r="AW1155" s="18">
        <f t="shared" si="1335"/>
        <v>2.4723836115518871E-3</v>
      </c>
      <c r="AZ1155" s="42">
        <v>44211</v>
      </c>
      <c r="BA1155" s="41">
        <v>21004612</v>
      </c>
      <c r="BB1155" s="18">
        <f>BA1155/MAX($BA$13:BA1155)-1</f>
        <v>-1.9557372378642413E-3</v>
      </c>
      <c r="BC1155" s="29">
        <f t="shared" si="1336"/>
        <v>-1.4076110262229991E-3</v>
      </c>
      <c r="BG1155" s="16">
        <v>44253</v>
      </c>
      <c r="BH1155" s="14">
        <f t="shared" si="1310"/>
        <v>0</v>
      </c>
      <c r="BI1155" s="13">
        <f t="shared" si="1337"/>
        <v>35384962.66883751</v>
      </c>
      <c r="BJ1155" s="14">
        <f t="shared" si="1311"/>
        <v>9.5475043325861098E-3</v>
      </c>
      <c r="BK1155" s="13">
        <f t="shared" si="1312"/>
        <v>105069149.34902707</v>
      </c>
      <c r="BL1155" s="14">
        <f t="shared" si="1313"/>
        <v>-1.7763568394002505E-15</v>
      </c>
      <c r="BM1155" s="13">
        <f t="shared" si="1314"/>
        <v>0</v>
      </c>
      <c r="BN1155" s="14">
        <f t="shared" si="1338"/>
        <v>2.0625202196478121E-3</v>
      </c>
      <c r="BO1155" s="13">
        <f t="shared" si="1339"/>
        <v>26406316.825316325</v>
      </c>
      <c r="BP1155" s="24">
        <f t="shared" si="1315"/>
        <v>166860428.84318089</v>
      </c>
      <c r="BQ1155" s="18">
        <f>BP1155/MAX($BP$13:BP1155)-1</f>
        <v>-1.4967995407546786E-2</v>
      </c>
      <c r="BR1155" s="18">
        <f t="shared" si="1340"/>
        <v>6.3204714075419943E-3</v>
      </c>
      <c r="BU1155" s="16">
        <v>44253</v>
      </c>
      <c r="BV1155" s="14">
        <f t="shared" si="1341"/>
        <v>0</v>
      </c>
      <c r="BW1155" s="13">
        <f t="shared" si="1370"/>
        <v>35384962.66883751</v>
      </c>
      <c r="BX1155" s="14">
        <f t="shared" si="1342"/>
        <v>9.5475043325861098E-3</v>
      </c>
      <c r="BY1155" s="13">
        <f t="shared" si="1343"/>
        <v>105069149.34902707</v>
      </c>
      <c r="BZ1155" s="14">
        <f t="shared" si="1344"/>
        <v>-1.7763568394002505E-15</v>
      </c>
      <c r="CA1155" s="13">
        <f t="shared" si="1316"/>
        <v>0</v>
      </c>
      <c r="CB1155" s="14">
        <f t="shared" si="1345"/>
        <v>2.0625202196478121E-3</v>
      </c>
      <c r="CC1155" s="13">
        <f t="shared" si="1346"/>
        <v>0</v>
      </c>
      <c r="CD1155" s="24">
        <f t="shared" si="1317"/>
        <v>140454112.01786458</v>
      </c>
      <c r="CE1155" s="18">
        <f>CD1155/MAX($CD$13:CD1155)-1</f>
        <v>-1.9265552247881623E-2</v>
      </c>
      <c r="CF1155" s="18">
        <f t="shared" si="1371"/>
        <v>7.1250391652535328E-3</v>
      </c>
      <c r="CJ1155" s="16">
        <v>44211</v>
      </c>
      <c r="CK1155" s="19">
        <v>197627.1493839793</v>
      </c>
      <c r="CL1155" s="18">
        <f>CK1155/MAX($CK$13:CK1155)-1</f>
        <v>-2.5371199481333262E-3</v>
      </c>
      <c r="CM1155" s="29">
        <f t="shared" si="1347"/>
        <v>0</v>
      </c>
      <c r="CQ1155" s="16">
        <v>44253</v>
      </c>
      <c r="CR1155" s="14">
        <f t="shared" si="1348"/>
        <v>0</v>
      </c>
      <c r="CS1155" s="13">
        <f t="shared" si="1372"/>
        <v>120308873.07404797</v>
      </c>
      <c r="CT1155" s="14">
        <f t="shared" si="1349"/>
        <v>9.5475043325861098E-3</v>
      </c>
      <c r="CU1155" s="13">
        <f t="shared" si="1318"/>
        <v>63041489.609416246</v>
      </c>
      <c r="CV1155" s="14">
        <f t="shared" si="1350"/>
        <v>-1.7763568394002505E-15</v>
      </c>
      <c r="CW1155" s="13">
        <f t="shared" si="1319"/>
        <v>0</v>
      </c>
      <c r="CX1155" s="14">
        <f t="shared" si="1351"/>
        <v>2.0625202196478121E-3</v>
      </c>
      <c r="CY1155" s="13">
        <f t="shared" si="1352"/>
        <v>0</v>
      </c>
      <c r="CZ1155" s="13">
        <f t="shared" si="1353"/>
        <v>0</v>
      </c>
      <c r="DA1155" s="13">
        <f t="shared" si="1354"/>
        <v>0</v>
      </c>
      <c r="DB1155" s="24">
        <f t="shared" si="1320"/>
        <v>183350362.68346423</v>
      </c>
      <c r="DC1155" s="18">
        <f>DB1155/MAX($DB$13:DB1155)-1</f>
        <v>-4.9835471216843619E-3</v>
      </c>
      <c r="DD1155" s="18">
        <f t="shared" si="1373"/>
        <v>3.2622879011554584E-3</v>
      </c>
      <c r="DI1155" s="16">
        <v>44064</v>
      </c>
      <c r="DJ1155" s="19">
        <v>17298426.133026235</v>
      </c>
      <c r="DK1155" s="18">
        <f t="shared" si="1355"/>
        <v>2.3848598260323151E-4</v>
      </c>
      <c r="DM1155" s="12">
        <f t="shared" si="1369"/>
        <v>41687</v>
      </c>
      <c r="DN1155" s="15">
        <v>15018766.103486199</v>
      </c>
      <c r="DO1155" s="14">
        <f t="shared" si="1356"/>
        <v>7.7369844955388345E-4</v>
      </c>
      <c r="DP1155" s="14">
        <f>DN1155/MAX($DN$13:DN1155)-1</f>
        <v>-3.2256993375856524E-4</v>
      </c>
      <c r="DR1155" s="16">
        <v>44204</v>
      </c>
      <c r="DS1155" s="13">
        <f t="shared" si="1321"/>
        <v>20678499.294582415</v>
      </c>
      <c r="DT1155" s="14">
        <f t="shared" si="1357"/>
        <v>-2.6279784712035514E-5</v>
      </c>
      <c r="DU1155" s="14">
        <f>DS1155/MAX($DS$13:DS1155)-1</f>
        <v>-1.4120714595589057E-4</v>
      </c>
      <c r="DX1155" s="42">
        <v>44208</v>
      </c>
      <c r="DY1155" s="14">
        <f t="shared" si="1358"/>
        <v>-1.2301698401109951E-2</v>
      </c>
      <c r="DZ1155" s="13">
        <f t="shared" si="1374"/>
        <v>0</v>
      </c>
      <c r="EA1155" s="18">
        <f t="shared" si="1359"/>
        <v>1.291304317637687E-3</v>
      </c>
      <c r="EB1155" s="13">
        <f t="shared" si="1360"/>
        <v>6169912.5177301345</v>
      </c>
      <c r="EC1155" s="14">
        <f>VLOOKUP(DX1155,$Q$13:$S$1892,3,FALSE)</f>
        <v>-6.1883717560872187E-3</v>
      </c>
      <c r="ED1155" s="13">
        <f t="shared" si="1322"/>
        <v>0</v>
      </c>
      <c r="EE1155" s="14">
        <f t="shared" si="1361"/>
        <v>-1.1504826946761249E-2</v>
      </c>
      <c r="EF1155" s="13">
        <f t="shared" si="1323"/>
        <v>0</v>
      </c>
      <c r="EG1155" s="14">
        <f t="shared" si="1362"/>
        <v>1.4467286693238268E-3</v>
      </c>
      <c r="EH1155" s="13">
        <f t="shared" si="1363"/>
        <v>0</v>
      </c>
      <c r="EI1155" s="13">
        <f t="shared" si="1364"/>
        <v>0</v>
      </c>
      <c r="EJ1155" s="13">
        <f t="shared" si="1365"/>
        <v>0</v>
      </c>
      <c r="EK1155" s="24">
        <f t="shared" si="1324"/>
        <v>6169912.5177301345</v>
      </c>
      <c r="EL1155" s="18">
        <f>EK1155/MAX($EK$13:EK1155)-1</f>
        <v>0</v>
      </c>
      <c r="EM1155" s="18">
        <f t="shared" si="1375"/>
        <v>1.291304317637687E-3</v>
      </c>
    </row>
    <row r="1156" spans="1:143" x14ac:dyDescent="0.3">
      <c r="A1156" s="12">
        <f t="shared" si="1366"/>
        <v>41688</v>
      </c>
      <c r="B1156" s="13">
        <v>1527772.6549381292</v>
      </c>
      <c r="C1156" s="14">
        <f t="shared" si="1300"/>
        <v>8.4231448165703604E-3</v>
      </c>
      <c r="D1156" s="14">
        <f>B1156/MAX($B$13:B1156)-1</f>
        <v>-2.1336754266518931E-2</v>
      </c>
      <c r="F1156" s="16">
        <v>44207</v>
      </c>
      <c r="G1156" s="13">
        <f t="shared" si="1301"/>
        <v>5784429.9197607571</v>
      </c>
      <c r="H1156" s="14">
        <f t="shared" si="1302"/>
        <v>-2.9942205689991175E-3</v>
      </c>
      <c r="I1156" s="14">
        <f>G1156/MAX($G$13:G1156)-1</f>
        <v>-7.3414607513241359E-3</v>
      </c>
      <c r="L1156" s="12">
        <f t="shared" si="1367"/>
        <v>41688</v>
      </c>
      <c r="M1156" s="15">
        <v>33333901.374855809</v>
      </c>
      <c r="N1156" s="14">
        <f t="shared" si="1325"/>
        <v>8.2993310788594954E-3</v>
      </c>
      <c r="O1156" s="14">
        <f>M1156/MAX(M$13:$M1156)-1</f>
        <v>0</v>
      </c>
      <c r="Q1156" s="16">
        <v>44207</v>
      </c>
      <c r="R1156" s="13">
        <f t="shared" si="1303"/>
        <v>418995086.52150279</v>
      </c>
      <c r="S1156" s="14">
        <f t="shared" si="1304"/>
        <v>1.0691448523370894E-2</v>
      </c>
      <c r="T1156" s="14">
        <f>R1156/MAX($R$13:R1156)-1</f>
        <v>0</v>
      </c>
      <c r="V1156" s="12">
        <f t="shared" si="1368"/>
        <v>41688</v>
      </c>
      <c r="W1156" s="14">
        <f t="shared" si="1326"/>
        <v>8.4231448165703604E-3</v>
      </c>
      <c r="X1156" s="13">
        <f t="shared" si="1327"/>
        <v>162325.8445871766</v>
      </c>
      <c r="Y1156" s="14">
        <f t="shared" si="1328"/>
        <v>8.2993310788594954E-3</v>
      </c>
      <c r="Z1156" s="13">
        <f t="shared" si="1329"/>
        <v>45455.320056621582</v>
      </c>
      <c r="AA1156" s="14"/>
      <c r="AB1156" s="13"/>
      <c r="AC1156" s="24">
        <f t="shared" si="1330"/>
        <v>207781.1646437982</v>
      </c>
      <c r="AD1156" s="18">
        <f>AC1156/MAX(AC$13:$AC1156)-1</f>
        <v>0</v>
      </c>
      <c r="AE1156" s="18">
        <f t="shared" si="1331"/>
        <v>8.3960560620552904E-3</v>
      </c>
      <c r="AH1156" s="16">
        <v>44207</v>
      </c>
      <c r="AI1156" s="19">
        <v>15034642495.300547</v>
      </c>
      <c r="AJ1156" s="14">
        <f t="shared" si="1305"/>
        <v>7.3484278931190694E-4</v>
      </c>
      <c r="AK1156" s="18">
        <f>AI1156/MAX(AI$13:$AI1156)-1</f>
        <v>-1.0160630183532637E-2</v>
      </c>
      <c r="AN1156" s="16">
        <v>44207</v>
      </c>
      <c r="AO1156" s="14">
        <f t="shared" si="1306"/>
        <v>-2.9942205689991175E-3</v>
      </c>
      <c r="AP1156" s="13">
        <f t="shared" si="1332"/>
        <v>0</v>
      </c>
      <c r="AQ1156" s="14">
        <f t="shared" si="1307"/>
        <v>1.0691448523370894E-2</v>
      </c>
      <c r="AR1156" s="13">
        <f t="shared" si="1333"/>
        <v>118843044.16309598</v>
      </c>
      <c r="AS1156" s="14">
        <f t="shared" si="1308"/>
        <v>7.3484278931190694E-4</v>
      </c>
      <c r="AT1156" s="13">
        <f t="shared" si="1334"/>
        <v>0</v>
      </c>
      <c r="AU1156" s="24">
        <f t="shared" si="1309"/>
        <v>118843044.16309598</v>
      </c>
      <c r="AV1156" s="18">
        <f>AU1156/MAX(AU$13:$AU1156)-1</f>
        <v>0</v>
      </c>
      <c r="AW1156" s="18">
        <f t="shared" si="1335"/>
        <v>1.0691448523370894E-2</v>
      </c>
      <c r="AZ1156" s="42">
        <v>44214</v>
      </c>
      <c r="BA1156" s="41">
        <v>21047598</v>
      </c>
      <c r="BB1156" s="18">
        <f>BA1156/MAX($BA$13:BA1156)-1</f>
        <v>0</v>
      </c>
      <c r="BC1156" s="29">
        <f t="shared" si="1336"/>
        <v>2.046502929927918E-3</v>
      </c>
      <c r="BG1156" s="16">
        <v>44256</v>
      </c>
      <c r="BH1156" s="14">
        <f t="shared" si="1310"/>
        <v>4.5553983280726129E-3</v>
      </c>
      <c r="BI1156" s="13">
        <f t="shared" si="1337"/>
        <v>35546155.268618047</v>
      </c>
      <c r="BJ1156" s="14">
        <f t="shared" si="1311"/>
        <v>-6.4685504460570975E-3</v>
      </c>
      <c r="BK1156" s="13">
        <f t="shared" si="1312"/>
        <v>104389504.25613858</v>
      </c>
      <c r="BL1156" s="14">
        <f t="shared" si="1313"/>
        <v>8.2964515221650714E-4</v>
      </c>
      <c r="BM1156" s="13">
        <f t="shared" si="1314"/>
        <v>0</v>
      </c>
      <c r="BN1156" s="14">
        <f t="shared" si="1338"/>
        <v>1.4325126596568261E-3</v>
      </c>
      <c r="BO1156" s="13">
        <f t="shared" si="1339"/>
        <v>26444144.208463501</v>
      </c>
      <c r="BP1156" s="24">
        <f t="shared" si="1315"/>
        <v>166379803.7332201</v>
      </c>
      <c r="BQ1156" s="18">
        <f>BP1156/MAX($BP$13:BP1156)-1</f>
        <v>-1.780528354592914E-2</v>
      </c>
      <c r="BR1156" s="18">
        <f t="shared" si="1340"/>
        <v>-2.880401982021108E-3</v>
      </c>
      <c r="BU1156" s="16">
        <v>44256</v>
      </c>
      <c r="BV1156" s="14">
        <f t="shared" si="1341"/>
        <v>4.5553983280726129E-3</v>
      </c>
      <c r="BW1156" s="13">
        <f t="shared" si="1370"/>
        <v>35546155.268618047</v>
      </c>
      <c r="BX1156" s="14">
        <f t="shared" si="1342"/>
        <v>-6.4685504460570975E-3</v>
      </c>
      <c r="BY1156" s="13">
        <f t="shared" si="1343"/>
        <v>104389504.25613858</v>
      </c>
      <c r="BZ1156" s="14">
        <f t="shared" si="1344"/>
        <v>8.2964515221650714E-4</v>
      </c>
      <c r="CA1156" s="13">
        <f t="shared" si="1316"/>
        <v>0</v>
      </c>
      <c r="CB1156" s="14">
        <f t="shared" si="1345"/>
        <v>1.4325126596568261E-3</v>
      </c>
      <c r="CC1156" s="13">
        <f t="shared" si="1346"/>
        <v>0</v>
      </c>
      <c r="CD1156" s="24">
        <f t="shared" si="1317"/>
        <v>139935659.52475661</v>
      </c>
      <c r="CE1156" s="18">
        <f>CD1156/MAX($CD$13:CD1156)-1</f>
        <v>-2.2885697021210127E-2</v>
      </c>
      <c r="CF1156" s="18">
        <f t="shared" si="1371"/>
        <v>-3.6912589148122565E-3</v>
      </c>
      <c r="CJ1156" s="16">
        <v>44214</v>
      </c>
      <c r="CK1156" s="19">
        <v>197627.1493839793</v>
      </c>
      <c r="CL1156" s="18">
        <f>CK1156/MAX($CK$13:CK1156)-1</f>
        <v>-2.5371199481333262E-3</v>
      </c>
      <c r="CM1156" s="29">
        <f t="shared" si="1347"/>
        <v>0</v>
      </c>
      <c r="CQ1156" s="16">
        <v>44256</v>
      </c>
      <c r="CR1156" s="14">
        <f t="shared" si="1348"/>
        <v>4.5553983280726129E-3</v>
      </c>
      <c r="CS1156" s="13">
        <f t="shared" si="1372"/>
        <v>120856927.91330178</v>
      </c>
      <c r="CT1156" s="14">
        <f t="shared" si="1349"/>
        <v>-6.4685504460570975E-3</v>
      </c>
      <c r="CU1156" s="13">
        <f t="shared" si="1318"/>
        <v>62633702.553683154</v>
      </c>
      <c r="CV1156" s="14">
        <f t="shared" si="1350"/>
        <v>8.2964515221650714E-4</v>
      </c>
      <c r="CW1156" s="13">
        <f t="shared" si="1319"/>
        <v>0</v>
      </c>
      <c r="CX1156" s="14">
        <f t="shared" si="1351"/>
        <v>1.4325126596568261E-3</v>
      </c>
      <c r="CY1156" s="13">
        <f t="shared" si="1352"/>
        <v>0</v>
      </c>
      <c r="CZ1156" s="13">
        <f t="shared" si="1353"/>
        <v>0</v>
      </c>
      <c r="DA1156" s="13">
        <f t="shared" si="1354"/>
        <v>0</v>
      </c>
      <c r="DB1156" s="24">
        <f t="shared" si="1320"/>
        <v>183490630.46698493</v>
      </c>
      <c r="DC1156" s="18">
        <f>DB1156/MAX($DB$13:DB1156)-1</f>
        <v>-4.2223337247258019E-3</v>
      </c>
      <c r="DD1156" s="18">
        <f t="shared" si="1373"/>
        <v>7.650259397788961E-4</v>
      </c>
      <c r="DI1156" s="16">
        <v>44067</v>
      </c>
      <c r="DJ1156" s="19">
        <v>17451894.009705462</v>
      </c>
      <c r="DK1156" s="18">
        <f t="shared" si="1355"/>
        <v>8.8717826407469502E-3</v>
      </c>
      <c r="DM1156" s="12">
        <f t="shared" si="1369"/>
        <v>41688</v>
      </c>
      <c r="DN1156" s="15">
        <v>15069555.274549386</v>
      </c>
      <c r="DO1156" s="14">
        <f t="shared" si="1356"/>
        <v>3.3817139645977434E-3</v>
      </c>
      <c r="DP1156" s="14">
        <f>DN1156/MAX($DN$13:DN1156)-1</f>
        <v>0</v>
      </c>
      <c r="DR1156" s="16">
        <v>44207</v>
      </c>
      <c r="DS1156" s="13">
        <f t="shared" si="1321"/>
        <v>20685160.013648346</v>
      </c>
      <c r="DT1156" s="14">
        <f t="shared" si="1357"/>
        <v>3.2210843596747196E-4</v>
      </c>
      <c r="DU1156" s="14">
        <f>DS1156/MAX($DS$13:DS1156)-1</f>
        <v>0</v>
      </c>
      <c r="DX1156" s="42">
        <v>44209</v>
      </c>
      <c r="DY1156" s="14">
        <f t="shared" si="1358"/>
        <v>-1.2876433007422472E-2</v>
      </c>
      <c r="DZ1156" s="13">
        <f t="shared" si="1374"/>
        <v>0</v>
      </c>
      <c r="EA1156" s="18">
        <f t="shared" si="1359"/>
        <v>1.5212853331567633E-3</v>
      </c>
      <c r="EB1156" s="13">
        <f t="shared" si="1360"/>
        <v>6179298.7151502175</v>
      </c>
      <c r="EC1156" s="14">
        <f>VLOOKUP(DX1156,$Q$13:$S$1892,3,FALSE)</f>
        <v>7.2824644741940059E-3</v>
      </c>
      <c r="ED1156" s="13">
        <f t="shared" si="1322"/>
        <v>0</v>
      </c>
      <c r="EE1156" s="14">
        <f t="shared" si="1361"/>
        <v>-1.3335479475949708E-2</v>
      </c>
      <c r="EF1156" s="13">
        <f t="shared" si="1323"/>
        <v>0</v>
      </c>
      <c r="EG1156" s="14">
        <f t="shared" si="1362"/>
        <v>-4.1759472892339833E-3</v>
      </c>
      <c r="EH1156" s="13">
        <f t="shared" si="1363"/>
        <v>0</v>
      </c>
      <c r="EI1156" s="13">
        <f t="shared" si="1364"/>
        <v>0</v>
      </c>
      <c r="EJ1156" s="13">
        <f t="shared" si="1365"/>
        <v>0</v>
      </c>
      <c r="EK1156" s="24">
        <f t="shared" si="1324"/>
        <v>6179298.7151502175</v>
      </c>
      <c r="EL1156" s="18">
        <f>EK1156/MAX($EK$13:EK1156)-1</f>
        <v>0</v>
      </c>
      <c r="EM1156" s="18">
        <f t="shared" si="1375"/>
        <v>1.5212853331567633E-3</v>
      </c>
    </row>
    <row r="1157" spans="1:143" x14ac:dyDescent="0.3">
      <c r="A1157" s="12">
        <f t="shared" si="1366"/>
        <v>41689</v>
      </c>
      <c r="B1157" s="13">
        <v>1527155.9088547784</v>
      </c>
      <c r="C1157" s="14">
        <f t="shared" si="1300"/>
        <v>-4.036896990906591E-4</v>
      </c>
      <c r="D1157" s="14">
        <f>B1157/MAX($B$13:B1157)-1</f>
        <v>-2.1731830537700114E-2</v>
      </c>
      <c r="F1157" s="16">
        <v>44208</v>
      </c>
      <c r="G1157" s="13">
        <f t="shared" si="1301"/>
        <v>5713271.6074655037</v>
      </c>
      <c r="H1157" s="14">
        <f t="shared" si="1302"/>
        <v>-1.2301698401109951E-2</v>
      </c>
      <c r="I1157" s="14">
        <f>G1157/MAX($G$13:G1157)-1</f>
        <v>-1.9552846716447636E-2</v>
      </c>
      <c r="L1157" s="12">
        <f t="shared" si="1367"/>
        <v>41689</v>
      </c>
      <c r="M1157" s="15">
        <v>33440813.805164956</v>
      </c>
      <c r="N1157" s="14">
        <f t="shared" si="1325"/>
        <v>3.2073182525760302E-3</v>
      </c>
      <c r="O1157" s="14">
        <f>M1157/MAX(M$13:$M1157)-1</f>
        <v>0</v>
      </c>
      <c r="Q1157" s="16">
        <v>44208</v>
      </c>
      <c r="R1157" s="13">
        <f t="shared" si="1303"/>
        <v>416402189.16213381</v>
      </c>
      <c r="S1157" s="14">
        <f t="shared" si="1304"/>
        <v>-6.1883717560872187E-3</v>
      </c>
      <c r="T1157" s="14">
        <f>R1157/MAX($R$13:R1157)-1</f>
        <v>-6.1883717560872187E-3</v>
      </c>
      <c r="V1157" s="12">
        <f t="shared" si="1368"/>
        <v>41689</v>
      </c>
      <c r="W1157" s="14">
        <f t="shared" si="1326"/>
        <v>-4.036896990906591E-4</v>
      </c>
      <c r="X1157" s="13">
        <f t="shared" si="1327"/>
        <v>162260.31531582057</v>
      </c>
      <c r="Y1157" s="14">
        <f t="shared" si="1328"/>
        <v>3.2073182525760302E-3</v>
      </c>
      <c r="Z1157" s="13">
        <f t="shared" si="1329"/>
        <v>45601.109734315869</v>
      </c>
      <c r="AA1157" s="14"/>
      <c r="AB1157" s="13"/>
      <c r="AC1157" s="24">
        <f t="shared" si="1330"/>
        <v>207861.42505013643</v>
      </c>
      <c r="AD1157" s="18">
        <f>AC1157/MAX(AC$13:$AC1157)-1</f>
        <v>0</v>
      </c>
      <c r="AE1157" s="18">
        <f t="shared" si="1331"/>
        <v>3.8627373407895682E-4</v>
      </c>
      <c r="AH1157" s="16">
        <v>44208</v>
      </c>
      <c r="AI1157" s="19">
        <v>15203667586.136757</v>
      </c>
      <c r="AJ1157" s="14">
        <f t="shared" si="1305"/>
        <v>1.1242375127246573E-2</v>
      </c>
      <c r="AK1157" s="18">
        <f>AI1157/MAX(AI$13:$AI1157)-1</f>
        <v>0</v>
      </c>
      <c r="AN1157" s="16">
        <v>44208</v>
      </c>
      <c r="AO1157" s="14">
        <f t="shared" si="1306"/>
        <v>-1.2301698401109951E-2</v>
      </c>
      <c r="AP1157" s="13">
        <f t="shared" si="1332"/>
        <v>0</v>
      </c>
      <c r="AQ1157" s="14">
        <f t="shared" si="1307"/>
        <v>-6.1883717560872187E-3</v>
      </c>
      <c r="AR1157" s="13">
        <f t="shared" si="1333"/>
        <v>118107599.22518966</v>
      </c>
      <c r="AS1157" s="14">
        <f t="shared" si="1308"/>
        <v>1.1242375127246573E-2</v>
      </c>
      <c r="AT1157" s="13">
        <f t="shared" si="1334"/>
        <v>0</v>
      </c>
      <c r="AU1157" s="24">
        <f t="shared" si="1309"/>
        <v>118107599.22518966</v>
      </c>
      <c r="AV1157" s="18">
        <f>AU1157/MAX(AU$13:$AU1157)-1</f>
        <v>-6.1883717560872187E-3</v>
      </c>
      <c r="AW1157" s="18">
        <f t="shared" si="1335"/>
        <v>-6.1883717560872187E-3</v>
      </c>
      <c r="AZ1157" s="42">
        <v>44215</v>
      </c>
      <c r="BA1157" s="41">
        <v>21091362</v>
      </c>
      <c r="BB1157" s="18">
        <f>BA1157/MAX($BA$13:BA1157)-1</f>
        <v>0</v>
      </c>
      <c r="BC1157" s="29">
        <f t="shared" si="1336"/>
        <v>2.0792871471604357E-3</v>
      </c>
      <c r="BG1157" s="16">
        <v>44257</v>
      </c>
      <c r="BH1157" s="14">
        <f t="shared" si="1310"/>
        <v>-2.3713769030497822E-4</v>
      </c>
      <c r="BI1157" s="13">
        <f t="shared" si="1337"/>
        <v>35537725.935458422</v>
      </c>
      <c r="BJ1157" s="14">
        <f t="shared" si="1311"/>
        <v>-1.8434309792928372E-2</v>
      </c>
      <c r="BK1157" s="13">
        <f t="shared" si="1312"/>
        <v>102465155.7955507</v>
      </c>
      <c r="BL1157" s="14">
        <f t="shared" si="1313"/>
        <v>9.6704782001788558E-3</v>
      </c>
      <c r="BM1157" s="13">
        <f t="shared" si="1314"/>
        <v>0</v>
      </c>
      <c r="BN1157" s="14">
        <f t="shared" si="1338"/>
        <v>1.5224020306101593E-3</v>
      </c>
      <c r="BO1157" s="13">
        <f t="shared" si="1339"/>
        <v>26484402.827304214</v>
      </c>
      <c r="BP1157" s="24">
        <f t="shared" si="1315"/>
        <v>164487284.55831334</v>
      </c>
      <c r="BQ1157" s="18">
        <f>BP1157/MAX($BP$13:BP1157)-1</f>
        <v>-2.897744682941239E-2</v>
      </c>
      <c r="BR1157" s="18">
        <f t="shared" si="1340"/>
        <v>-1.137469291610238E-2</v>
      </c>
      <c r="BU1157" s="16">
        <v>44257</v>
      </c>
      <c r="BV1157" s="14">
        <f t="shared" si="1341"/>
        <v>-2.3713769030497822E-4</v>
      </c>
      <c r="BW1157" s="13">
        <f t="shared" si="1370"/>
        <v>35537725.935458422</v>
      </c>
      <c r="BX1157" s="14">
        <f t="shared" si="1342"/>
        <v>-1.8434309792928372E-2</v>
      </c>
      <c r="BY1157" s="13">
        <f t="shared" si="1343"/>
        <v>102465155.7955507</v>
      </c>
      <c r="BZ1157" s="14">
        <f t="shared" si="1344"/>
        <v>9.6704782001788558E-3</v>
      </c>
      <c r="CA1157" s="13">
        <f t="shared" si="1316"/>
        <v>0</v>
      </c>
      <c r="CB1157" s="14">
        <f t="shared" si="1345"/>
        <v>1.5224020306101593E-3</v>
      </c>
      <c r="CC1157" s="13">
        <f t="shared" si="1346"/>
        <v>0</v>
      </c>
      <c r="CD1157" s="24">
        <f t="shared" si="1317"/>
        <v>138002881.73100913</v>
      </c>
      <c r="CE1157" s="18">
        <f>CD1157/MAX($CD$13:CD1157)-1</f>
        <v>-3.638150526025552E-2</v>
      </c>
      <c r="CF1157" s="18">
        <f t="shared" si="1371"/>
        <v>-1.3811903272629045E-2</v>
      </c>
      <c r="CJ1157" s="16">
        <v>44215</v>
      </c>
      <c r="CK1157" s="19">
        <v>197627.1493839793</v>
      </c>
      <c r="CL1157" s="18">
        <f>CK1157/MAX($CK$13:CK1157)-1</f>
        <v>-2.5371199481333262E-3</v>
      </c>
      <c r="CM1157" s="29">
        <f t="shared" si="1347"/>
        <v>0</v>
      </c>
      <c r="CQ1157" s="16">
        <v>44257</v>
      </c>
      <c r="CR1157" s="14">
        <f t="shared" si="1348"/>
        <v>-2.3713769030497822E-4</v>
      </c>
      <c r="CS1157" s="13">
        <f t="shared" si="1372"/>
        <v>120828268.18055907</v>
      </c>
      <c r="CT1157" s="14">
        <f t="shared" si="1349"/>
        <v>-1.8434309792928372E-2</v>
      </c>
      <c r="CU1157" s="13">
        <f t="shared" si="1318"/>
        <v>61479093.477330431</v>
      </c>
      <c r="CV1157" s="14">
        <f t="shared" si="1350"/>
        <v>9.6704782001788558E-3</v>
      </c>
      <c r="CW1157" s="13">
        <f t="shared" si="1319"/>
        <v>0</v>
      </c>
      <c r="CX1157" s="14">
        <f t="shared" si="1351"/>
        <v>1.5224020306101593E-3</v>
      </c>
      <c r="CY1157" s="13">
        <f t="shared" si="1352"/>
        <v>0</v>
      </c>
      <c r="CZ1157" s="13">
        <f t="shared" si="1353"/>
        <v>0</v>
      </c>
      <c r="DA1157" s="13">
        <f t="shared" si="1354"/>
        <v>0</v>
      </c>
      <c r="DB1157" s="24">
        <f t="shared" si="1320"/>
        <v>182307361.65788949</v>
      </c>
      <c r="DC1157" s="18">
        <f>DB1157/MAX($DB$13:DB1157)-1</f>
        <v>-1.0643765981504627E-2</v>
      </c>
      <c r="DD1157" s="18">
        <f t="shared" si="1373"/>
        <v>-6.448660654138072E-3</v>
      </c>
      <c r="DI1157" s="16">
        <v>44068</v>
      </c>
      <c r="DJ1157" s="19">
        <v>17538687.699416388</v>
      </c>
      <c r="DK1157" s="18">
        <f t="shared" si="1355"/>
        <v>4.9733106138885042E-3</v>
      </c>
      <c r="DM1157" s="12">
        <f t="shared" si="1369"/>
        <v>41689</v>
      </c>
      <c r="DN1157" s="15">
        <v>15076484.865166854</v>
      </c>
      <c r="DO1157" s="14">
        <f t="shared" si="1356"/>
        <v>4.5984041938984532E-4</v>
      </c>
      <c r="DP1157" s="14">
        <f>DN1157/MAX($DN$13:DN1157)-1</f>
        <v>0</v>
      </c>
      <c r="DR1157" s="16">
        <v>44208</v>
      </c>
      <c r="DS1157" s="13">
        <f t="shared" si="1321"/>
        <v>20711870.850084998</v>
      </c>
      <c r="DT1157" s="14">
        <f t="shared" si="1357"/>
        <v>1.291304317637687E-3</v>
      </c>
      <c r="DU1157" s="14">
        <f>DS1157/MAX($DS$13:DS1157)-1</f>
        <v>0</v>
      </c>
      <c r="DX1157" s="42">
        <v>44210</v>
      </c>
      <c r="DY1157" s="14">
        <f t="shared" si="1358"/>
        <v>-6.0787720473542972E-4</v>
      </c>
      <c r="DZ1157" s="13">
        <f t="shared" si="1374"/>
        <v>0</v>
      </c>
      <c r="EA1157" s="18">
        <f t="shared" si="1359"/>
        <v>-1.0558583767126262E-3</v>
      </c>
      <c r="EB1157" s="13">
        <f t="shared" si="1360"/>
        <v>6172774.2508396162</v>
      </c>
      <c r="EC1157" s="14">
        <f>VLOOKUP(DX1157,$Q$13:$S$1892,3,FALSE)</f>
        <v>-4.0343420391072415E-3</v>
      </c>
      <c r="ED1157" s="13">
        <f t="shared" si="1322"/>
        <v>0</v>
      </c>
      <c r="EE1157" s="14">
        <f t="shared" si="1361"/>
        <v>-5.6464585247317789E-4</v>
      </c>
      <c r="EF1157" s="13">
        <f t="shared" si="1323"/>
        <v>0</v>
      </c>
      <c r="EG1157" s="14">
        <f t="shared" si="1362"/>
        <v>4.4198020195340693E-3</v>
      </c>
      <c r="EH1157" s="13">
        <f t="shared" si="1363"/>
        <v>0</v>
      </c>
      <c r="EI1157" s="13">
        <f t="shared" si="1364"/>
        <v>0</v>
      </c>
      <c r="EJ1157" s="13">
        <f t="shared" si="1365"/>
        <v>0</v>
      </c>
      <c r="EK1157" s="24">
        <f t="shared" si="1324"/>
        <v>6172774.2508396162</v>
      </c>
      <c r="EL1157" s="18">
        <f>EK1157/MAX($EK$13:EK1157)-1</f>
        <v>-1.0558583767127372E-3</v>
      </c>
      <c r="EM1157" s="18">
        <f t="shared" si="1375"/>
        <v>-1.0558583767127372E-3</v>
      </c>
    </row>
    <row r="1158" spans="1:143" x14ac:dyDescent="0.3">
      <c r="A1158" s="12">
        <f t="shared" si="1366"/>
        <v>41690</v>
      </c>
      <c r="B1158" s="13">
        <v>1512778.7219143016</v>
      </c>
      <c r="C1158" s="14">
        <f t="shared" si="1300"/>
        <v>-9.4143543937555973E-3</v>
      </c>
      <c r="D1158" s="14">
        <f>B1158/MAX($B$13:B1158)-1</f>
        <v>-3.0941593777148779E-2</v>
      </c>
      <c r="F1158" s="16">
        <v>44209</v>
      </c>
      <c r="G1158" s="13">
        <f t="shared" si="1301"/>
        <v>5639705.0483587654</v>
      </c>
      <c r="H1158" s="14">
        <f t="shared" si="1302"/>
        <v>-1.2876433007422472E-2</v>
      </c>
      <c r="I1158" s="14">
        <f>G1158/MAX($G$13:G1158)-1</f>
        <v>-3.2177508803021393E-2</v>
      </c>
      <c r="L1158" s="12">
        <f t="shared" si="1367"/>
        <v>41690</v>
      </c>
      <c r="M1158" s="15">
        <v>33810342.927126624</v>
      </c>
      <c r="N1158" s="14">
        <f t="shared" si="1325"/>
        <v>1.1050243098587265E-2</v>
      </c>
      <c r="O1158" s="14">
        <f>M1158/MAX(M$13:$M1158)-1</f>
        <v>0</v>
      </c>
      <c r="Q1158" s="16">
        <v>44209</v>
      </c>
      <c r="R1158" s="13">
        <f t="shared" si="1303"/>
        <v>419434623.31168365</v>
      </c>
      <c r="S1158" s="14">
        <f t="shared" si="1304"/>
        <v>7.2824644741940059E-3</v>
      </c>
      <c r="T1158" s="14">
        <f>R1158/MAX($R$13:R1158)-1</f>
        <v>0</v>
      </c>
      <c r="V1158" s="12">
        <f t="shared" si="1368"/>
        <v>41690</v>
      </c>
      <c r="W1158" s="14">
        <f t="shared" si="1326"/>
        <v>-9.4143543937555973E-3</v>
      </c>
      <c r="X1158" s="13">
        <f t="shared" si="1327"/>
        <v>160732.73920339491</v>
      </c>
      <c r="Y1158" s="14">
        <f t="shared" si="1328"/>
        <v>1.1050243098587265E-2</v>
      </c>
      <c r="Z1158" s="13">
        <f t="shared" si="1329"/>
        <v>46105.01308244541</v>
      </c>
      <c r="AA1158" s="14"/>
      <c r="AB1158" s="13"/>
      <c r="AC1158" s="24">
        <f t="shared" si="1330"/>
        <v>206837.75228584034</v>
      </c>
      <c r="AD1158" s="18">
        <f>AC1158/MAX(AC$13:$AC1158)-1</f>
        <v>-4.9247846927306105E-3</v>
      </c>
      <c r="AE1158" s="18">
        <f t="shared" si="1331"/>
        <v>-4.9247846927306105E-3</v>
      </c>
      <c r="AH1158" s="16">
        <v>44209</v>
      </c>
      <c r="AI1158" s="19">
        <v>15386833602.226393</v>
      </c>
      <c r="AJ1158" s="14">
        <f t="shared" si="1305"/>
        <v>1.2047488874109114E-2</v>
      </c>
      <c r="AK1158" s="18">
        <f>AI1158/MAX(AI$13:$AI1158)-1</f>
        <v>0</v>
      </c>
      <c r="AN1158" s="16">
        <v>44209</v>
      </c>
      <c r="AO1158" s="14">
        <f t="shared" si="1306"/>
        <v>-1.2876433007422472E-2</v>
      </c>
      <c r="AP1158" s="13">
        <f t="shared" si="1332"/>
        <v>0</v>
      </c>
      <c r="AQ1158" s="14">
        <f t="shared" si="1307"/>
        <v>7.2824644741940059E-3</v>
      </c>
      <c r="AR1158" s="13">
        <f t="shared" si="1333"/>
        <v>118967713.62067944</v>
      </c>
      <c r="AS1158" s="14">
        <f t="shared" si="1308"/>
        <v>1.2047488874109114E-2</v>
      </c>
      <c r="AT1158" s="13">
        <f t="shared" si="1334"/>
        <v>0</v>
      </c>
      <c r="AU1158" s="24">
        <f t="shared" si="1309"/>
        <v>118967713.62067944</v>
      </c>
      <c r="AV1158" s="18">
        <f>AU1158/MAX(AU$13:$AU1158)-1</f>
        <v>0</v>
      </c>
      <c r="AW1158" s="18">
        <f t="shared" si="1335"/>
        <v>7.2824644741940059E-3</v>
      </c>
      <c r="AZ1158" s="42">
        <v>44216</v>
      </c>
      <c r="BA1158" s="41">
        <v>21137918</v>
      </c>
      <c r="BB1158" s="18">
        <f>BA1158/MAX($BA$13:BA1158)-1</f>
        <v>0</v>
      </c>
      <c r="BC1158" s="29">
        <f t="shared" si="1336"/>
        <v>2.2073491508041165E-3</v>
      </c>
      <c r="BG1158" s="16">
        <v>44258</v>
      </c>
      <c r="BH1158" s="14">
        <f t="shared" si="1310"/>
        <v>1.0786374153558764E-2</v>
      </c>
      <c r="BI1158" s="13">
        <f t="shared" si="1337"/>
        <v>35921049.143964909</v>
      </c>
      <c r="BJ1158" s="14">
        <f t="shared" si="1311"/>
        <v>1.7893069022313357E-2</v>
      </c>
      <c r="BK1158" s="13">
        <f t="shared" si="1312"/>
        <v>104298571.90058258</v>
      </c>
      <c r="BL1158" s="14">
        <f t="shared" si="1313"/>
        <v>-2.9982252709461643E-2</v>
      </c>
      <c r="BM1158" s="13">
        <f t="shared" si="1314"/>
        <v>0</v>
      </c>
      <c r="BN1158" s="14">
        <f t="shared" si="1338"/>
        <v>1.0027606193061533E-3</v>
      </c>
      <c r="BO1158" s="13">
        <f t="shared" si="1339"/>
        <v>26510960.343485277</v>
      </c>
      <c r="BP1158" s="24">
        <f t="shared" si="1315"/>
        <v>166730581.38803276</v>
      </c>
      <c r="BQ1158" s="18">
        <f>BP1158/MAX($BP$13:BP1158)-1</f>
        <v>-1.573452765202521E-2</v>
      </c>
      <c r="BR1158" s="18">
        <f t="shared" si="1340"/>
        <v>1.3638116987238158E-2</v>
      </c>
      <c r="BU1158" s="16">
        <v>44258</v>
      </c>
      <c r="BV1158" s="14">
        <f t="shared" si="1341"/>
        <v>1.0786374153558764E-2</v>
      </c>
      <c r="BW1158" s="13">
        <f t="shared" si="1370"/>
        <v>35921049.143964909</v>
      </c>
      <c r="BX1158" s="14">
        <f t="shared" si="1342"/>
        <v>1.7893069022313357E-2</v>
      </c>
      <c r="BY1158" s="13">
        <f t="shared" si="1343"/>
        <v>104298571.90058258</v>
      </c>
      <c r="BZ1158" s="14">
        <f t="shared" si="1344"/>
        <v>-2.9982252709461643E-2</v>
      </c>
      <c r="CA1158" s="13">
        <f t="shared" si="1316"/>
        <v>0</v>
      </c>
      <c r="CB1158" s="14">
        <f t="shared" si="1345"/>
        <v>1.0027606193061533E-3</v>
      </c>
      <c r="CC1158" s="13">
        <f t="shared" si="1346"/>
        <v>0</v>
      </c>
      <c r="CD1158" s="24">
        <f t="shared" si="1317"/>
        <v>140219621.0445475</v>
      </c>
      <c r="CE1158" s="18">
        <f>CD1158/MAX($CD$13:CD1158)-1</f>
        <v>-2.0902908192218406E-2</v>
      </c>
      <c r="CF1158" s="18">
        <f t="shared" si="1371"/>
        <v>1.6062992929808395E-2</v>
      </c>
      <c r="CJ1158" s="16">
        <v>44216</v>
      </c>
      <c r="CK1158" s="19">
        <v>197419.92554178729</v>
      </c>
      <c r="CL1158" s="18">
        <f>CK1158/MAX($CK$13:CK1158)-1</f>
        <v>-3.5830192139606476E-3</v>
      </c>
      <c r="CM1158" s="29">
        <f t="shared" si="1347"/>
        <v>-1.0485595872730125E-3</v>
      </c>
      <c r="CQ1158" s="16">
        <v>44258</v>
      </c>
      <c r="CR1158" s="14">
        <f t="shared" si="1348"/>
        <v>1.0786374153558764E-2</v>
      </c>
      <c r="CS1158" s="13">
        <f t="shared" si="1372"/>
        <v>122131567.08948112</v>
      </c>
      <c r="CT1158" s="14">
        <f t="shared" si="1349"/>
        <v>1.7893069022313357E-2</v>
      </c>
      <c r="CU1158" s="13">
        <f t="shared" si="1318"/>
        <v>62579143.140349559</v>
      </c>
      <c r="CV1158" s="14">
        <f t="shared" si="1350"/>
        <v>-2.9982252709461643E-2</v>
      </c>
      <c r="CW1158" s="13">
        <f t="shared" si="1319"/>
        <v>0</v>
      </c>
      <c r="CX1158" s="14">
        <f t="shared" si="1351"/>
        <v>1.0027606193061533E-3</v>
      </c>
      <c r="CY1158" s="13">
        <f t="shared" si="1352"/>
        <v>0</v>
      </c>
      <c r="CZ1158" s="13">
        <f t="shared" si="1353"/>
        <v>0</v>
      </c>
      <c r="DA1158" s="13">
        <f t="shared" si="1354"/>
        <v>7.6462128001753005E-3</v>
      </c>
      <c r="DB1158" s="24">
        <f t="shared" si="1320"/>
        <v>184710710.22983068</v>
      </c>
      <c r="DC1158" s="18">
        <f>DB1158/MAX($DB$13:DB1158)-1</f>
        <v>0</v>
      </c>
      <c r="DD1158" s="18">
        <f t="shared" si="1373"/>
        <v>1.3182948566011321E-2</v>
      </c>
      <c r="DI1158" s="16">
        <v>44069</v>
      </c>
      <c r="DJ1158" s="19">
        <v>17838864.439448908</v>
      </c>
      <c r="DK1158" s="18">
        <f t="shared" si="1355"/>
        <v>1.7115119738548623E-2</v>
      </c>
      <c r="DM1158" s="12">
        <f t="shared" si="1369"/>
        <v>41690</v>
      </c>
      <c r="DN1158" s="15">
        <v>15097939.081760013</v>
      </c>
      <c r="DO1158" s="14">
        <f t="shared" si="1356"/>
        <v>1.423025113945986E-3</v>
      </c>
      <c r="DP1158" s="14">
        <f>DN1158/MAX($DN$13:DN1158)-1</f>
        <v>0</v>
      </c>
      <c r="DR1158" s="16">
        <v>44209</v>
      </c>
      <c r="DS1158" s="13">
        <f t="shared" si="1321"/>
        <v>20743379.515431471</v>
      </c>
      <c r="DT1158" s="14">
        <f t="shared" si="1357"/>
        <v>1.5212853331567633E-3</v>
      </c>
      <c r="DU1158" s="14">
        <f>DS1158/MAX($DS$13:DS1158)-1</f>
        <v>0</v>
      </c>
      <c r="DX1158" s="42">
        <v>44211</v>
      </c>
      <c r="DY1158" s="14">
        <f t="shared" si="1358"/>
        <v>-6.2605018158478076E-3</v>
      </c>
      <c r="DZ1158" s="13">
        <f t="shared" si="1374"/>
        <v>0</v>
      </c>
      <c r="EA1158" s="18">
        <f t="shared" si="1359"/>
        <v>1.0503943626203327E-3</v>
      </c>
      <c r="EB1158" s="13">
        <f t="shared" si="1360"/>
        <v>6179258.0981144262</v>
      </c>
      <c r="EC1158" s="14">
        <f>VLOOKUP(DX1158,$Q$13:$S$1892,3,FALSE)</f>
        <v>-1.2419863542521892E-2</v>
      </c>
      <c r="ED1158" s="13">
        <f t="shared" si="1322"/>
        <v>0</v>
      </c>
      <c r="EE1158" s="14">
        <f t="shared" si="1361"/>
        <v>-5.6703824246877588E-3</v>
      </c>
      <c r="EF1158" s="13">
        <f t="shared" si="1323"/>
        <v>0</v>
      </c>
      <c r="EG1158" s="14">
        <f t="shared" si="1362"/>
        <v>-1.4076110262229991E-3</v>
      </c>
      <c r="EH1158" s="13">
        <f t="shared" si="1363"/>
        <v>0</v>
      </c>
      <c r="EI1158" s="13">
        <f t="shared" si="1364"/>
        <v>0</v>
      </c>
      <c r="EJ1158" s="13">
        <f t="shared" si="1365"/>
        <v>7.6462128001753005E-3</v>
      </c>
      <c r="EK1158" s="24">
        <f t="shared" si="1324"/>
        <v>6179258.0981144262</v>
      </c>
      <c r="EL1158" s="18">
        <f>EK1158/MAX($EK$13:EK1158)-1</f>
        <v>-6.5730817789821927E-6</v>
      </c>
      <c r="EM1158" s="18">
        <f t="shared" si="1375"/>
        <v>1.0503943626203327E-3</v>
      </c>
    </row>
    <row r="1159" spans="1:143" x14ac:dyDescent="0.3">
      <c r="A1159" s="12">
        <f t="shared" si="1366"/>
        <v>41691</v>
      </c>
      <c r="B1159" s="13">
        <v>1521028.4254599565</v>
      </c>
      <c r="C1159" s="14">
        <f t="shared" si="1300"/>
        <v>5.4533445150626303E-3</v>
      </c>
      <c r="D1159" s="14">
        <f>B1159/MAX($B$13:B1159)-1</f>
        <v>-2.5656984432797958E-2</v>
      </c>
      <c r="F1159" s="16">
        <v>44210</v>
      </c>
      <c r="G1159" s="13">
        <f t="shared" si="1301"/>
        <v>5636276.8002184369</v>
      </c>
      <c r="H1159" s="14">
        <f t="shared" si="1302"/>
        <v>-6.0787720473542972E-4</v>
      </c>
      <c r="I1159" s="14">
        <f>G1159/MAX($G$13:G1159)-1</f>
        <v>-3.2765826033650303E-2</v>
      </c>
      <c r="L1159" s="12">
        <f t="shared" si="1367"/>
        <v>41691</v>
      </c>
      <c r="M1159" s="15">
        <v>33752683.510901779</v>
      </c>
      <c r="N1159" s="14">
        <f t="shared" si="1325"/>
        <v>-1.7053780362157323E-3</v>
      </c>
      <c r="O1159" s="14">
        <f>M1159/MAX(M$13:$M1159)-1</f>
        <v>-1.7053780362157323E-3</v>
      </c>
      <c r="Q1159" s="16">
        <v>44210</v>
      </c>
      <c r="R1159" s="13">
        <f t="shared" si="1303"/>
        <v>417742480.57820022</v>
      </c>
      <c r="S1159" s="14">
        <f t="shared" si="1304"/>
        <v>-4.0343420391072415E-3</v>
      </c>
      <c r="T1159" s="14">
        <f>R1159/MAX($R$13:R1159)-1</f>
        <v>-4.0343420391072415E-3</v>
      </c>
      <c r="V1159" s="12">
        <f t="shared" si="1368"/>
        <v>41691</v>
      </c>
      <c r="W1159" s="14">
        <f t="shared" si="1326"/>
        <v>5.4533445150626303E-3</v>
      </c>
      <c r="X1159" s="13">
        <f t="shared" si="1327"/>
        <v>161609.27020512073</v>
      </c>
      <c r="Y1159" s="14">
        <f t="shared" si="1328"/>
        <v>-1.7053780362157323E-3</v>
      </c>
      <c r="Z1159" s="13">
        <f t="shared" si="1329"/>
        <v>46026.386605775166</v>
      </c>
      <c r="AA1159" s="14"/>
      <c r="AB1159" s="13"/>
      <c r="AC1159" s="24">
        <f t="shared" si="1330"/>
        <v>207635.65681089589</v>
      </c>
      <c r="AD1159" s="18">
        <f>AC1159/MAX(AC$13:$AC1159)-1</f>
        <v>-1.0861478467497632E-3</v>
      </c>
      <c r="AE1159" s="18">
        <f t="shared" si="1331"/>
        <v>3.8576348671246485E-3</v>
      </c>
      <c r="AH1159" s="16">
        <v>44210</v>
      </c>
      <c r="AI1159" s="19">
        <v>15614721535.563074</v>
      </c>
      <c r="AJ1159" s="14">
        <f t="shared" si="1305"/>
        <v>1.4810580216043201E-2</v>
      </c>
      <c r="AK1159" s="18">
        <f>AI1159/MAX(AI$13:$AI1159)-1</f>
        <v>0</v>
      </c>
      <c r="AN1159" s="16">
        <v>44210</v>
      </c>
      <c r="AO1159" s="14">
        <f t="shared" si="1306"/>
        <v>-6.0787720473542972E-4</v>
      </c>
      <c r="AP1159" s="13">
        <f t="shared" si="1332"/>
        <v>0</v>
      </c>
      <c r="AQ1159" s="14">
        <f t="shared" si="1307"/>
        <v>-4.0343420391072415E-3</v>
      </c>
      <c r="AR1159" s="13">
        <f t="shared" si="1333"/>
        <v>118487757.17232306</v>
      </c>
      <c r="AS1159" s="14">
        <f t="shared" si="1308"/>
        <v>1.4810580216043201E-2</v>
      </c>
      <c r="AT1159" s="13">
        <f t="shared" si="1334"/>
        <v>0</v>
      </c>
      <c r="AU1159" s="24">
        <f t="shared" si="1309"/>
        <v>118487757.17232306</v>
      </c>
      <c r="AV1159" s="18">
        <f>AU1159/MAX(AU$13:$AU1159)-1</f>
        <v>-4.0343420391072415E-3</v>
      </c>
      <c r="AW1159" s="18">
        <f t="shared" si="1335"/>
        <v>-4.0343420391072415E-3</v>
      </c>
      <c r="AZ1159" s="42">
        <v>44217</v>
      </c>
      <c r="BA1159" s="41">
        <v>21200094</v>
      </c>
      <c r="BB1159" s="18">
        <f>BA1159/MAX($BA$13:BA1159)-1</f>
        <v>0</v>
      </c>
      <c r="BC1159" s="29">
        <f t="shared" si="1336"/>
        <v>2.9414439019017635E-3</v>
      </c>
      <c r="BG1159" s="16">
        <v>44259</v>
      </c>
      <c r="BH1159" s="14">
        <f t="shared" si="1310"/>
        <v>-5.273300921153079E-3</v>
      </c>
      <c r="BI1159" s="13">
        <f t="shared" si="1337"/>
        <v>35731626.642425254</v>
      </c>
      <c r="BJ1159" s="14">
        <f t="shared" si="1311"/>
        <v>-2.1619910556116229E-2</v>
      </c>
      <c r="BK1159" s="13">
        <f t="shared" si="1312"/>
        <v>102043646.10496134</v>
      </c>
      <c r="BL1159" s="14">
        <f t="shared" si="1313"/>
        <v>3.075900260202169E-2</v>
      </c>
      <c r="BM1159" s="13">
        <f t="shared" si="1314"/>
        <v>0</v>
      </c>
      <c r="BN1159" s="14">
        <f t="shared" si="1338"/>
        <v>6.7474234587505677E-3</v>
      </c>
      <c r="BO1159" s="13">
        <f t="shared" si="1339"/>
        <v>26689841.019220915</v>
      </c>
      <c r="BP1159" s="24">
        <f t="shared" si="1315"/>
        <v>164465113.76660749</v>
      </c>
      <c r="BQ1159" s="18">
        <f>BP1159/MAX($BP$13:BP1159)-1</f>
        <v>-2.9108328306517661E-2</v>
      </c>
      <c r="BR1159" s="18">
        <f t="shared" si="1340"/>
        <v>-1.3587595044443845E-2</v>
      </c>
      <c r="BU1159" s="16">
        <v>44259</v>
      </c>
      <c r="BV1159" s="14">
        <f t="shared" si="1341"/>
        <v>-5.273300921153079E-3</v>
      </c>
      <c r="BW1159" s="13">
        <f t="shared" si="1370"/>
        <v>35731626.642425254</v>
      </c>
      <c r="BX1159" s="14">
        <f t="shared" si="1342"/>
        <v>-2.1619910556116229E-2</v>
      </c>
      <c r="BY1159" s="13">
        <f t="shared" si="1343"/>
        <v>102043646.10496134</v>
      </c>
      <c r="BZ1159" s="14">
        <f t="shared" si="1344"/>
        <v>3.075900260202169E-2</v>
      </c>
      <c r="CA1159" s="13">
        <f t="shared" si="1316"/>
        <v>0</v>
      </c>
      <c r="CB1159" s="14">
        <f t="shared" si="1345"/>
        <v>6.7474234587505677E-3</v>
      </c>
      <c r="CC1159" s="13">
        <f t="shared" si="1346"/>
        <v>0</v>
      </c>
      <c r="CD1159" s="24">
        <f t="shared" si="1317"/>
        <v>137775272.74738657</v>
      </c>
      <c r="CE1159" s="18">
        <f>CD1159/MAX($CD$13:CD1159)-1</f>
        <v>-3.7970807044656718E-2</v>
      </c>
      <c r="CF1159" s="18">
        <f t="shared" si="1371"/>
        <v>-1.743228429054422E-2</v>
      </c>
      <c r="CJ1159" s="16">
        <v>44217</v>
      </c>
      <c r="CK1159" s="19">
        <v>197734.50031003641</v>
      </c>
      <c r="CL1159" s="18">
        <f>CK1159/MAX($CK$13:CK1159)-1</f>
        <v>-1.9952988258081783E-3</v>
      </c>
      <c r="CM1159" s="29">
        <f t="shared" si="1347"/>
        <v>1.5934296773023604E-3</v>
      </c>
      <c r="CQ1159" s="16">
        <v>44259</v>
      </c>
      <c r="CR1159" s="14">
        <f t="shared" si="1348"/>
        <v>-5.273300921153079E-3</v>
      </c>
      <c r="CS1159" s="13">
        <f t="shared" si="1372"/>
        <v>121487530.58424629</v>
      </c>
      <c r="CT1159" s="14">
        <f t="shared" si="1349"/>
        <v>-2.1619910556116229E-2</v>
      </c>
      <c r="CU1159" s="13">
        <f t="shared" si="1318"/>
        <v>61226187.662976809</v>
      </c>
      <c r="CV1159" s="14">
        <f t="shared" si="1350"/>
        <v>3.075900260202169E-2</v>
      </c>
      <c r="CW1159" s="13">
        <f t="shared" si="1319"/>
        <v>0</v>
      </c>
      <c r="CX1159" s="14">
        <f t="shared" si="1351"/>
        <v>6.7474234587505677E-3</v>
      </c>
      <c r="CY1159" s="13">
        <f t="shared" si="1352"/>
        <v>0</v>
      </c>
      <c r="CZ1159" s="13">
        <f t="shared" si="1353"/>
        <v>0</v>
      </c>
      <c r="DA1159" s="13">
        <f t="shared" si="1354"/>
        <v>2.2039618263756111E-3</v>
      </c>
      <c r="DB1159" s="24">
        <f t="shared" si="1320"/>
        <v>182713718.24722311</v>
      </c>
      <c r="DC1159" s="18">
        <f>DB1159/MAX($DB$13:DB1159)-1</f>
        <v>-1.0811457441329608E-2</v>
      </c>
      <c r="DD1159" s="18">
        <f t="shared" si="1373"/>
        <v>-1.0811457441329608E-2</v>
      </c>
      <c r="DI1159" s="16">
        <v>44070</v>
      </c>
      <c r="DJ1159" s="19">
        <v>17993630.191273674</v>
      </c>
      <c r="DK1159" s="18">
        <f t="shared" si="1355"/>
        <v>8.6757625380300407E-3</v>
      </c>
      <c r="DM1159" s="12">
        <f t="shared" si="1369"/>
        <v>41691</v>
      </c>
      <c r="DN1159" s="15">
        <v>15086077.78534312</v>
      </c>
      <c r="DO1159" s="14">
        <f t="shared" si="1356"/>
        <v>-7.8562354455535832E-4</v>
      </c>
      <c r="DP1159" s="14">
        <f>DN1159/MAX($DN$13:DN1159)-1</f>
        <v>-7.8562354455535832E-4</v>
      </c>
      <c r="DR1159" s="16">
        <v>44210</v>
      </c>
      <c r="DS1159" s="13">
        <f t="shared" si="1321"/>
        <v>20721477.444408774</v>
      </c>
      <c r="DT1159" s="14">
        <f t="shared" si="1357"/>
        <v>-1.0558583767126262E-3</v>
      </c>
      <c r="DU1159" s="14">
        <f>DS1159/MAX($DS$13:DS1159)-1</f>
        <v>-1.0558583767126262E-3</v>
      </c>
      <c r="DX1159" s="42">
        <v>44214</v>
      </c>
      <c r="DY1159" s="14">
        <f t="shared" si="1358"/>
        <v>4.6688552315210519E-3</v>
      </c>
      <c r="DZ1159" s="13">
        <f t="shared" si="1374"/>
        <v>0</v>
      </c>
      <c r="EA1159" s="18">
        <f t="shared" si="1359"/>
        <v>4.6044360698889175E-3</v>
      </c>
      <c r="EB1159" s="13">
        <f t="shared" si="1360"/>
        <v>6207710.0969865378</v>
      </c>
      <c r="EC1159" s="14">
        <f>VLOOKUP(DX1159,$Q$13:$S$1892,3,FALSE)</f>
        <v>3.2496131797168815E-2</v>
      </c>
      <c r="ED1159" s="13">
        <f t="shared" si="1322"/>
        <v>0</v>
      </c>
      <c r="EE1159" s="14">
        <f t="shared" si="1361"/>
        <v>3.0214929540408608E-3</v>
      </c>
      <c r="EF1159" s="13">
        <f t="shared" si="1323"/>
        <v>0</v>
      </c>
      <c r="EG1159" s="14">
        <f t="shared" si="1362"/>
        <v>2.046502929927918E-3</v>
      </c>
      <c r="EH1159" s="13">
        <f t="shared" si="1363"/>
        <v>0</v>
      </c>
      <c r="EI1159" s="13">
        <f t="shared" si="1364"/>
        <v>0</v>
      </c>
      <c r="EJ1159" s="13">
        <f t="shared" si="1365"/>
        <v>2.2039618263756111E-3</v>
      </c>
      <c r="EK1159" s="24">
        <f t="shared" si="1324"/>
        <v>6207710.0969865378</v>
      </c>
      <c r="EL1159" s="18">
        <f>EK1159/MAX($EK$13:EK1159)-1</f>
        <v>0</v>
      </c>
      <c r="EM1159" s="18">
        <f t="shared" si="1375"/>
        <v>4.6044360698889175E-3</v>
      </c>
    </row>
    <row r="1160" spans="1:143" x14ac:dyDescent="0.3">
      <c r="A1160" s="12">
        <f t="shared" si="1366"/>
        <v>41692</v>
      </c>
      <c r="B1160" s="13">
        <v>1521028.4254599565</v>
      </c>
      <c r="C1160" s="14">
        <f t="shared" si="1300"/>
        <v>0</v>
      </c>
      <c r="D1160" s="14">
        <f>B1160/MAX($B$13:B1160)-1</f>
        <v>-2.5656984432797958E-2</v>
      </c>
      <c r="F1160" s="16">
        <v>44211</v>
      </c>
      <c r="G1160" s="13">
        <f t="shared" si="1301"/>
        <v>5600990.8790760487</v>
      </c>
      <c r="H1160" s="14">
        <f t="shared" si="1302"/>
        <v>-6.2605018158478076E-3</v>
      </c>
      <c r="I1160" s="14">
        <f>G1160/MAX($G$13:G1160)-1</f>
        <v>-3.8821197336116553E-2</v>
      </c>
      <c r="L1160" s="12">
        <f t="shared" si="1367"/>
        <v>41692</v>
      </c>
      <c r="M1160" s="15">
        <v>33752683.510901779</v>
      </c>
      <c r="N1160" s="14">
        <f t="shared" si="1325"/>
        <v>0</v>
      </c>
      <c r="O1160" s="14">
        <f>M1160/MAX(M$13:$M1160)-1</f>
        <v>-1.7053780362157323E-3</v>
      </c>
      <c r="Q1160" s="16">
        <v>44211</v>
      </c>
      <c r="R1160" s="13">
        <f t="shared" si="1303"/>
        <v>412554175.97350436</v>
      </c>
      <c r="S1160" s="14">
        <f t="shared" si="1304"/>
        <v>-1.2419863542521892E-2</v>
      </c>
      <c r="T1160" s="14">
        <f>R1160/MAX($R$13:R1160)-1</f>
        <v>-1.6404099604019562E-2</v>
      </c>
      <c r="V1160" s="12">
        <f t="shared" si="1368"/>
        <v>41692</v>
      </c>
      <c r="W1160" s="14">
        <f t="shared" si="1326"/>
        <v>0</v>
      </c>
      <c r="X1160" s="13">
        <f t="shared" si="1327"/>
        <v>161609.27020512073</v>
      </c>
      <c r="Y1160" s="14">
        <f t="shared" si="1328"/>
        <v>0</v>
      </c>
      <c r="Z1160" s="13">
        <f t="shared" si="1329"/>
        <v>46026.386605775166</v>
      </c>
      <c r="AA1160" s="14"/>
      <c r="AB1160" s="13"/>
      <c r="AC1160" s="24">
        <f t="shared" si="1330"/>
        <v>207635.65681089589</v>
      </c>
      <c r="AD1160" s="18">
        <f>AC1160/MAX(AC$13:$AC1160)-1</f>
        <v>-1.0861478467497632E-3</v>
      </c>
      <c r="AE1160" s="18">
        <f t="shared" si="1331"/>
        <v>0</v>
      </c>
      <c r="AH1160" s="16">
        <v>44211</v>
      </c>
      <c r="AI1160" s="19">
        <v>15502471917.74029</v>
      </c>
      <c r="AJ1160" s="14">
        <f t="shared" si="1305"/>
        <v>-7.1887044265971367E-3</v>
      </c>
      <c r="AK1160" s="18">
        <f>AI1160/MAX(AI$13:$AI1160)-1</f>
        <v>-7.1887044265971367E-3</v>
      </c>
      <c r="AN1160" s="16">
        <v>44211</v>
      </c>
      <c r="AO1160" s="14">
        <f t="shared" si="1306"/>
        <v>-6.2605018158478076E-3</v>
      </c>
      <c r="AP1160" s="13">
        <f t="shared" si="1332"/>
        <v>0</v>
      </c>
      <c r="AQ1160" s="14">
        <f t="shared" si="1307"/>
        <v>-1.2419863542521892E-2</v>
      </c>
      <c r="AR1160" s="13">
        <f t="shared" si="1333"/>
        <v>117016155.39678334</v>
      </c>
      <c r="AS1160" s="14">
        <f t="shared" si="1308"/>
        <v>-7.1887044265971367E-3</v>
      </c>
      <c r="AT1160" s="13">
        <f t="shared" si="1334"/>
        <v>0</v>
      </c>
      <c r="AU1160" s="24">
        <f t="shared" si="1309"/>
        <v>117016155.39678334</v>
      </c>
      <c r="AV1160" s="18">
        <f>AU1160/MAX(AU$13:$AU1160)-1</f>
        <v>-1.6404099604019562E-2</v>
      </c>
      <c r="AW1160" s="18">
        <f t="shared" si="1335"/>
        <v>-1.2419863542521892E-2</v>
      </c>
      <c r="AZ1160" s="42">
        <v>44218</v>
      </c>
      <c r="BA1160" s="41">
        <v>21169912</v>
      </c>
      <c r="BB1160" s="18">
        <f>BA1160/MAX($BA$13:BA1160)-1</f>
        <v>-1.423672932770903E-3</v>
      </c>
      <c r="BC1160" s="29">
        <f t="shared" si="1336"/>
        <v>-1.423672932770903E-3</v>
      </c>
      <c r="BG1160" s="16">
        <v>44260</v>
      </c>
      <c r="BH1160" s="14">
        <f t="shared" si="1310"/>
        <v>-6.7023008258542127E-3</v>
      </c>
      <c r="BI1160" s="13">
        <f t="shared" si="1337"/>
        <v>35492142.531670615</v>
      </c>
      <c r="BJ1160" s="14">
        <f t="shared" si="1311"/>
        <v>-4.9953955668391448E-3</v>
      </c>
      <c r="BK1160" s="13">
        <f t="shared" si="1312"/>
        <v>101533897.72758451</v>
      </c>
      <c r="BL1160" s="14">
        <f t="shared" si="1313"/>
        <v>-1.7163316815241858E-3</v>
      </c>
      <c r="BM1160" s="13">
        <f t="shared" si="1314"/>
        <v>0</v>
      </c>
      <c r="BN1160" s="14">
        <f t="shared" si="1338"/>
        <v>-6.7305467750522485E-4</v>
      </c>
      <c r="BO1160" s="13">
        <f t="shared" si="1339"/>
        <v>26671877.296881057</v>
      </c>
      <c r="BP1160" s="24">
        <f t="shared" si="1315"/>
        <v>163697917.55613616</v>
      </c>
      <c r="BQ1160" s="18">
        <f>BP1160/MAX($BP$13:BP1160)-1</f>
        <v>-3.3637339926322118E-2</v>
      </c>
      <c r="BR1160" s="18">
        <f t="shared" si="1340"/>
        <v>-4.6647960342522943E-3</v>
      </c>
      <c r="BU1160" s="16">
        <v>44260</v>
      </c>
      <c r="BV1160" s="14">
        <f t="shared" si="1341"/>
        <v>-6.7023008258542127E-3</v>
      </c>
      <c r="BW1160" s="13">
        <f t="shared" si="1370"/>
        <v>35492142.531670615</v>
      </c>
      <c r="BX1160" s="14">
        <f t="shared" si="1342"/>
        <v>-4.9953955668391448E-3</v>
      </c>
      <c r="BY1160" s="13">
        <f t="shared" si="1343"/>
        <v>101533897.72758451</v>
      </c>
      <c r="BZ1160" s="14">
        <f t="shared" si="1344"/>
        <v>-1.7163316815241858E-3</v>
      </c>
      <c r="CA1160" s="13">
        <f t="shared" si="1316"/>
        <v>0</v>
      </c>
      <c r="CB1160" s="14">
        <f t="shared" si="1345"/>
        <v>-6.7305467750522485E-4</v>
      </c>
      <c r="CC1160" s="13">
        <f t="shared" si="1346"/>
        <v>0</v>
      </c>
      <c r="CD1160" s="24">
        <f t="shared" si="1317"/>
        <v>137026040.25925511</v>
      </c>
      <c r="CE1160" s="18">
        <f>CD1160/MAX($CD$13:CD1160)-1</f>
        <v>-4.3202395496777624E-2</v>
      </c>
      <c r="CF1160" s="18">
        <f t="shared" si="1371"/>
        <v>-5.438076609764364E-3</v>
      </c>
      <c r="CJ1160" s="16">
        <v>44218</v>
      </c>
      <c r="CK1160" s="19">
        <v>197734.50031003641</v>
      </c>
      <c r="CL1160" s="18">
        <f>CK1160/MAX($CK$13:CK1160)-1</f>
        <v>-1.9952988258081783E-3</v>
      </c>
      <c r="CM1160" s="29">
        <f t="shared" si="1347"/>
        <v>0</v>
      </c>
      <c r="CQ1160" s="16">
        <v>44260</v>
      </c>
      <c r="CR1160" s="14">
        <f t="shared" si="1348"/>
        <v>-6.7023008258542127E-3</v>
      </c>
      <c r="CS1160" s="13">
        <f t="shared" si="1372"/>
        <v>120673284.60768051</v>
      </c>
      <c r="CT1160" s="14">
        <f t="shared" si="1349"/>
        <v>-4.9953955668391448E-3</v>
      </c>
      <c r="CU1160" s="13">
        <f t="shared" si="1318"/>
        <v>60920338.63655071</v>
      </c>
      <c r="CV1160" s="14">
        <f t="shared" si="1350"/>
        <v>-1.7163316815241858E-3</v>
      </c>
      <c r="CW1160" s="13">
        <f t="shared" si="1319"/>
        <v>0</v>
      </c>
      <c r="CX1160" s="14">
        <f t="shared" si="1351"/>
        <v>-6.7305467750522485E-4</v>
      </c>
      <c r="CY1160" s="13">
        <f t="shared" si="1352"/>
        <v>0</v>
      </c>
      <c r="CZ1160" s="13">
        <f t="shared" si="1353"/>
        <v>0</v>
      </c>
      <c r="DA1160" s="13">
        <f t="shared" si="1354"/>
        <v>0</v>
      </c>
      <c r="DB1160" s="24">
        <f t="shared" si="1320"/>
        <v>181593623.24423122</v>
      </c>
      <c r="DC1160" s="18">
        <f>DB1160/MAX($DB$13:DB1160)-1</f>
        <v>-1.6875507552978064E-2</v>
      </c>
      <c r="DD1160" s="18">
        <f t="shared" si="1373"/>
        <v>-6.1303278907406389E-3</v>
      </c>
      <c r="DI1160" s="16">
        <v>44071</v>
      </c>
      <c r="DJ1160" s="19">
        <v>17993630.191273686</v>
      </c>
      <c r="DK1160" s="18">
        <f t="shared" si="1355"/>
        <v>0</v>
      </c>
      <c r="DM1160" s="12">
        <f t="shared" si="1369"/>
        <v>41692</v>
      </c>
      <c r="DN1160" s="15">
        <v>15086077.78534312</v>
      </c>
      <c r="DO1160" s="14">
        <f t="shared" si="1356"/>
        <v>0</v>
      </c>
      <c r="DP1160" s="14">
        <f>DN1160/MAX($DN$13:DN1160)-1</f>
        <v>-7.8562354455535832E-4</v>
      </c>
      <c r="DR1160" s="16">
        <v>44211</v>
      </c>
      <c r="DS1160" s="13">
        <f t="shared" si="1321"/>
        <v>20743243.167501546</v>
      </c>
      <c r="DT1160" s="14">
        <f t="shared" si="1357"/>
        <v>1.0503943626203327E-3</v>
      </c>
      <c r="DU1160" s="14">
        <f>DS1160/MAX($DS$13:DS1160)-1</f>
        <v>-6.5730817788711704E-6</v>
      </c>
      <c r="DX1160" s="42">
        <v>44215</v>
      </c>
      <c r="DY1160" s="14">
        <f t="shared" si="1358"/>
        <v>7.4244417455953116E-3</v>
      </c>
      <c r="DZ1160" s="13">
        <f t="shared" si="1374"/>
        <v>0</v>
      </c>
      <c r="EA1160" s="18">
        <f t="shared" si="1359"/>
        <v>-6.76431085050333E-4</v>
      </c>
      <c r="EB1160" s="13">
        <f t="shared" si="1360"/>
        <v>6203511.0089099556</v>
      </c>
      <c r="EC1160" s="14">
        <f>VLOOKUP(DX1160,$Q$13:$S$1892,3,FALSE)</f>
        <v>-1.7934484694059116E-2</v>
      </c>
      <c r="ED1160" s="13">
        <f t="shared" si="1322"/>
        <v>0</v>
      </c>
      <c r="EE1160" s="14">
        <f t="shared" si="1361"/>
        <v>8.9560186936568087E-3</v>
      </c>
      <c r="EF1160" s="13">
        <f t="shared" si="1323"/>
        <v>0</v>
      </c>
      <c r="EG1160" s="14">
        <f t="shared" si="1362"/>
        <v>2.0792871471604357E-3</v>
      </c>
      <c r="EH1160" s="13">
        <f t="shared" si="1363"/>
        <v>0</v>
      </c>
      <c r="EI1160" s="13">
        <f t="shared" si="1364"/>
        <v>0</v>
      </c>
      <c r="EJ1160" s="13">
        <f t="shared" si="1365"/>
        <v>0</v>
      </c>
      <c r="EK1160" s="24">
        <f t="shared" si="1324"/>
        <v>6203511.0089099556</v>
      </c>
      <c r="EL1160" s="18">
        <f>EK1160/MAX($EK$13:EK1160)-1</f>
        <v>-6.76431085050333E-4</v>
      </c>
      <c r="EM1160" s="18">
        <f t="shared" si="1375"/>
        <v>-6.76431085050333E-4</v>
      </c>
    </row>
    <row r="1161" spans="1:143" x14ac:dyDescent="0.3">
      <c r="A1161" s="12">
        <f t="shared" si="1366"/>
        <v>41693</v>
      </c>
      <c r="B1161" s="13">
        <v>1521028.4254599565</v>
      </c>
      <c r="C1161" s="14">
        <f t="shared" si="1300"/>
        <v>0</v>
      </c>
      <c r="D1161" s="14">
        <f>B1161/MAX($B$13:B1161)-1</f>
        <v>-2.5656984432797958E-2</v>
      </c>
      <c r="F1161" s="16">
        <v>44214</v>
      </c>
      <c r="G1161" s="13">
        <f t="shared" si="1301"/>
        <v>5627141.0946435248</v>
      </c>
      <c r="H1161" s="14">
        <f t="shared" si="1302"/>
        <v>4.6688552315210519E-3</v>
      </c>
      <c r="I1161" s="14">
        <f>G1161/MAX($G$13:G1161)-1</f>
        <v>-3.4333592654872125E-2</v>
      </c>
      <c r="L1161" s="12">
        <f t="shared" si="1367"/>
        <v>41693</v>
      </c>
      <c r="M1161" s="15">
        <v>33752683.510901779</v>
      </c>
      <c r="N1161" s="14">
        <f t="shared" si="1325"/>
        <v>0</v>
      </c>
      <c r="O1161" s="14">
        <f>M1161/MAX(M$13:$M1161)-1</f>
        <v>-1.7053780362157323E-3</v>
      </c>
      <c r="Q1161" s="16">
        <v>44214</v>
      </c>
      <c r="R1161" s="13">
        <f t="shared" si="1303"/>
        <v>425960590.84941173</v>
      </c>
      <c r="S1161" s="14">
        <f t="shared" si="1304"/>
        <v>3.2496131797168815E-2</v>
      </c>
      <c r="T1161" s="14">
        <f>R1161/MAX($R$13:R1161)-1</f>
        <v>0</v>
      </c>
      <c r="V1161" s="12">
        <f t="shared" si="1368"/>
        <v>41693</v>
      </c>
      <c r="W1161" s="14">
        <f t="shared" si="1326"/>
        <v>0</v>
      </c>
      <c r="X1161" s="13">
        <f t="shared" si="1327"/>
        <v>161609.27020512073</v>
      </c>
      <c r="Y1161" s="14">
        <f t="shared" si="1328"/>
        <v>0</v>
      </c>
      <c r="Z1161" s="13">
        <f t="shared" si="1329"/>
        <v>46026.386605775166</v>
      </c>
      <c r="AA1161" s="14"/>
      <c r="AB1161" s="13"/>
      <c r="AC1161" s="24">
        <f t="shared" si="1330"/>
        <v>207635.65681089589</v>
      </c>
      <c r="AD1161" s="18">
        <f>AC1161/MAX(AC$13:$AC1161)-1</f>
        <v>-1.0861478467497632E-3</v>
      </c>
      <c r="AE1161" s="18">
        <f t="shared" si="1331"/>
        <v>0</v>
      </c>
      <c r="AH1161" s="16">
        <v>44214</v>
      </c>
      <c r="AI1161" s="19">
        <v>15385537083.307333</v>
      </c>
      <c r="AJ1161" s="14">
        <f t="shared" si="1305"/>
        <v>-7.5429799230367633E-3</v>
      </c>
      <c r="AK1161" s="18">
        <f>AI1161/MAX(AI$13:$AI1161)-1</f>
        <v>-1.4677460096471528E-2</v>
      </c>
      <c r="AN1161" s="16">
        <v>44214</v>
      </c>
      <c r="AO1161" s="14">
        <f t="shared" si="1306"/>
        <v>4.6688552315210519E-3</v>
      </c>
      <c r="AP1161" s="13">
        <f t="shared" si="1332"/>
        <v>0</v>
      </c>
      <c r="AQ1161" s="14">
        <f t="shared" si="1307"/>
        <v>3.2496131797168815E-2</v>
      </c>
      <c r="AR1161" s="13">
        <f t="shared" si="1333"/>
        <v>120818727.8049552</v>
      </c>
      <c r="AS1161" s="14">
        <f t="shared" si="1308"/>
        <v>-7.5429799230367633E-3</v>
      </c>
      <c r="AT1161" s="13">
        <f t="shared" si="1334"/>
        <v>0</v>
      </c>
      <c r="AU1161" s="24">
        <f t="shared" si="1309"/>
        <v>120818727.8049552</v>
      </c>
      <c r="AV1161" s="18">
        <f>AU1161/MAX(AU$13:$AU1161)-1</f>
        <v>0</v>
      </c>
      <c r="AW1161" s="18">
        <f t="shared" si="1335"/>
        <v>3.2496131797168815E-2</v>
      </c>
      <c r="AZ1161" s="42">
        <v>44221</v>
      </c>
      <c r="BA1161" s="41">
        <v>21221990</v>
      </c>
      <c r="BB1161" s="18">
        <f>BA1161/MAX($BA$13:BA1161)-1</f>
        <v>0</v>
      </c>
      <c r="BC1161" s="29">
        <f t="shared" si="1336"/>
        <v>2.4600007784634226E-3</v>
      </c>
      <c r="BG1161" s="16">
        <v>44263</v>
      </c>
      <c r="BH1161" s="14">
        <f t="shared" si="1310"/>
        <v>-1.7861832323403659E-3</v>
      </c>
      <c r="BI1161" s="13">
        <f t="shared" si="1337"/>
        <v>35428747.061800711</v>
      </c>
      <c r="BJ1161" s="14">
        <f t="shared" si="1311"/>
        <v>-5.9870612247088228E-3</v>
      </c>
      <c r="BK1161" s="13">
        <f t="shared" si="1312"/>
        <v>100926008.06550615</v>
      </c>
      <c r="BL1161" s="14">
        <f t="shared" si="1313"/>
        <v>5.3284613371571421E-3</v>
      </c>
      <c r="BM1161" s="13">
        <f t="shared" si="1314"/>
        <v>0</v>
      </c>
      <c r="BN1161" s="14">
        <f t="shared" si="1338"/>
        <v>-2.0241040035129387E-4</v>
      </c>
      <c r="BO1161" s="13">
        <f t="shared" si="1339"/>
        <v>26666478.631519277</v>
      </c>
      <c r="BP1161" s="24">
        <f t="shared" si="1315"/>
        <v>163021233.75882614</v>
      </c>
      <c r="BQ1161" s="18">
        <f>BP1161/MAX($BP$13:BP1161)-1</f>
        <v>-3.7632026994793955E-2</v>
      </c>
      <c r="BR1161" s="18">
        <f t="shared" si="1340"/>
        <v>-4.1337349149721536E-3</v>
      </c>
      <c r="BU1161" s="16">
        <v>44263</v>
      </c>
      <c r="BV1161" s="14">
        <f t="shared" si="1341"/>
        <v>-1.7861832323403659E-3</v>
      </c>
      <c r="BW1161" s="13">
        <f t="shared" si="1370"/>
        <v>35428747.061800711</v>
      </c>
      <c r="BX1161" s="14">
        <f t="shared" si="1342"/>
        <v>-5.9870612247088228E-3</v>
      </c>
      <c r="BY1161" s="13">
        <f t="shared" si="1343"/>
        <v>100926008.06550615</v>
      </c>
      <c r="BZ1161" s="14">
        <f t="shared" si="1344"/>
        <v>5.3284613371571421E-3</v>
      </c>
      <c r="CA1161" s="13">
        <f t="shared" si="1316"/>
        <v>0</v>
      </c>
      <c r="CB1161" s="14">
        <f t="shared" si="1345"/>
        <v>-2.0241040035129387E-4</v>
      </c>
      <c r="CC1161" s="13">
        <f t="shared" si="1346"/>
        <v>0</v>
      </c>
      <c r="CD1161" s="24">
        <f t="shared" si="1317"/>
        <v>136354755.12730685</v>
      </c>
      <c r="CE1161" s="18">
        <f>CD1161/MAX($CD$13:CD1161)-1</f>
        <v>-4.7889708980926482E-2</v>
      </c>
      <c r="CF1161" s="18">
        <f t="shared" si="1371"/>
        <v>-4.8989603047580044E-3</v>
      </c>
      <c r="CJ1161" s="16">
        <v>44221</v>
      </c>
      <c r="CK1161" s="19">
        <v>197734.50031003641</v>
      </c>
      <c r="CL1161" s="18">
        <f>CK1161/MAX($CK$13:CK1161)-1</f>
        <v>-1.9952988258081783E-3</v>
      </c>
      <c r="CM1161" s="29">
        <f t="shared" si="1347"/>
        <v>0</v>
      </c>
      <c r="CQ1161" s="16">
        <v>44263</v>
      </c>
      <c r="CR1161" s="14">
        <f t="shared" si="1348"/>
        <v>-1.7861832323403659E-3</v>
      </c>
      <c r="CS1161" s="13">
        <f t="shared" si="1372"/>
        <v>120457740.01012284</v>
      </c>
      <c r="CT1161" s="14">
        <f t="shared" si="1349"/>
        <v>-5.9870612247088228E-3</v>
      </c>
      <c r="CU1161" s="13">
        <f t="shared" si="1318"/>
        <v>60555604.839303687</v>
      </c>
      <c r="CV1161" s="14">
        <f t="shared" si="1350"/>
        <v>5.3284613371571421E-3</v>
      </c>
      <c r="CW1161" s="13">
        <f t="shared" si="1319"/>
        <v>0</v>
      </c>
      <c r="CX1161" s="14">
        <f t="shared" si="1351"/>
        <v>-2.0241040035129387E-4</v>
      </c>
      <c r="CY1161" s="13">
        <f t="shared" si="1352"/>
        <v>0</v>
      </c>
      <c r="CZ1161" s="13">
        <f t="shared" si="1353"/>
        <v>0</v>
      </c>
      <c r="DA1161" s="13">
        <f t="shared" si="1354"/>
        <v>0</v>
      </c>
      <c r="DB1161" s="24">
        <f t="shared" si="1320"/>
        <v>181013344.84942651</v>
      </c>
      <c r="DC1161" s="18">
        <f>DB1161/MAX($DB$13:DB1161)-1</f>
        <v>-2.0017060060045444E-2</v>
      </c>
      <c r="DD1161" s="18">
        <f t="shared" si="1373"/>
        <v>-3.1954778171052745E-3</v>
      </c>
      <c r="DI1161" s="16">
        <v>44074</v>
      </c>
      <c r="DJ1161" s="19">
        <v>18080685.991938889</v>
      </c>
      <c r="DK1161" s="18">
        <f t="shared" si="1355"/>
        <v>4.8381454848074323E-3</v>
      </c>
      <c r="DM1161" s="12">
        <f t="shared" si="1369"/>
        <v>41693</v>
      </c>
      <c r="DN1161" s="15">
        <v>15086077.78534312</v>
      </c>
      <c r="DO1161" s="14">
        <f t="shared" si="1356"/>
        <v>0</v>
      </c>
      <c r="DP1161" s="14">
        <f>DN1161/MAX($DN$13:DN1161)-1</f>
        <v>-7.8562354455535832E-4</v>
      </c>
      <c r="DR1161" s="16">
        <v>44214</v>
      </c>
      <c r="DS1161" s="13">
        <f t="shared" si="1321"/>
        <v>20838754.104548465</v>
      </c>
      <c r="DT1161" s="14">
        <f t="shared" si="1357"/>
        <v>4.6044360698889175E-3</v>
      </c>
      <c r="DU1161" s="14">
        <f>DS1161/MAX($DS$13:DS1161)-1</f>
        <v>0</v>
      </c>
      <c r="DX1161" s="42">
        <v>44216</v>
      </c>
      <c r="DY1161" s="14">
        <f t="shared" si="1358"/>
        <v>-1.4735619460921612E-3</v>
      </c>
      <c r="DZ1161" s="13">
        <f t="shared" si="1374"/>
        <v>0</v>
      </c>
      <c r="EA1161" s="18">
        <f t="shared" si="1359"/>
        <v>6.1856291138728814E-4</v>
      </c>
      <c r="EB1161" s="13">
        <f t="shared" si="1360"/>
        <v>6207348.2707404504</v>
      </c>
      <c r="EC1161" s="14">
        <f>VLOOKUP(DX1161,$Q$13:$S$1892,3,FALSE)</f>
        <v>8.5525007970008726E-3</v>
      </c>
      <c r="ED1161" s="13">
        <f t="shared" si="1322"/>
        <v>0</v>
      </c>
      <c r="EE1161" s="14">
        <f t="shared" si="1361"/>
        <v>1.3253982258687458E-4</v>
      </c>
      <c r="EF1161" s="13">
        <f t="shared" si="1323"/>
        <v>0</v>
      </c>
      <c r="EG1161" s="14">
        <f t="shared" si="1362"/>
        <v>2.2073491508041165E-3</v>
      </c>
      <c r="EH1161" s="13">
        <f t="shared" si="1363"/>
        <v>0</v>
      </c>
      <c r="EI1161" s="13">
        <f t="shared" si="1364"/>
        <v>0</v>
      </c>
      <c r="EJ1161" s="13">
        <f t="shared" si="1365"/>
        <v>0</v>
      </c>
      <c r="EK1161" s="24">
        <f t="shared" si="1324"/>
        <v>6207348.2707404504</v>
      </c>
      <c r="EL1161" s="18">
        <f>EK1161/MAX($EK$13:EK1161)-1</f>
        <v>-5.8286588844214116E-5</v>
      </c>
      <c r="EM1161" s="18">
        <f t="shared" si="1375"/>
        <v>6.1856291138728814E-4</v>
      </c>
    </row>
    <row r="1162" spans="1:143" x14ac:dyDescent="0.3">
      <c r="A1162" s="12">
        <f t="shared" si="1366"/>
        <v>41694</v>
      </c>
      <c r="B1162" s="13">
        <v>1529835.2239871584</v>
      </c>
      <c r="C1162" s="14">
        <f t="shared" si="1300"/>
        <v>5.7900288908399045E-3</v>
      </c>
      <c r="D1162" s="14">
        <f>B1162/MAX($B$13:B1162)-1</f>
        <v>-2.0015510223075794E-2</v>
      </c>
      <c r="F1162" s="16">
        <v>44215</v>
      </c>
      <c r="G1162" s="13">
        <f t="shared" si="1301"/>
        <v>5668919.4758949513</v>
      </c>
      <c r="H1162" s="14">
        <f t="shared" si="1302"/>
        <v>7.4244417455953116E-3</v>
      </c>
      <c r="I1162" s="14">
        <f>G1162/MAX($G$13:G1162)-1</f>
        <v>-2.7164058667859869E-2</v>
      </c>
      <c r="L1162" s="12">
        <f t="shared" si="1367"/>
        <v>41694</v>
      </c>
      <c r="M1162" s="15">
        <v>33829308.713942148</v>
      </c>
      <c r="N1162" s="14">
        <f t="shared" si="1325"/>
        <v>2.2701958798512223E-3</v>
      </c>
      <c r="O1162" s="14">
        <f>M1162/MAX(M$13:$M1162)-1</f>
        <v>0</v>
      </c>
      <c r="Q1162" s="16">
        <v>44215</v>
      </c>
      <c r="R1162" s="13">
        <f t="shared" si="1303"/>
        <v>418321207.15255058</v>
      </c>
      <c r="S1162" s="14">
        <f t="shared" si="1304"/>
        <v>-1.7934484694059116E-2</v>
      </c>
      <c r="T1162" s="14">
        <f>R1162/MAX($R$13:R1162)-1</f>
        <v>-1.7934484694059116E-2</v>
      </c>
      <c r="V1162" s="12">
        <f t="shared" si="1368"/>
        <v>41694</v>
      </c>
      <c r="W1162" s="14">
        <f t="shared" si="1326"/>
        <v>5.7900288908399045E-3</v>
      </c>
      <c r="X1162" s="13">
        <f t="shared" si="1327"/>
        <v>162544.99254863593</v>
      </c>
      <c r="Y1162" s="14">
        <f t="shared" si="1328"/>
        <v>2.2701958798512223E-3</v>
      </c>
      <c r="Z1162" s="13">
        <f t="shared" si="1329"/>
        <v>46130.875519012036</v>
      </c>
      <c r="AA1162" s="14"/>
      <c r="AB1162" s="13"/>
      <c r="AC1162" s="24">
        <f t="shared" si="1330"/>
        <v>208675.86806764797</v>
      </c>
      <c r="AD1162" s="18">
        <f>AC1162/MAX(AC$13:$AC1162)-1</f>
        <v>0</v>
      </c>
      <c r="AE1162" s="18">
        <f t="shared" si="1331"/>
        <v>5.0097910577058258E-3</v>
      </c>
      <c r="AH1162" s="16">
        <v>44215</v>
      </c>
      <c r="AI1162" s="19">
        <v>15579872191.284868</v>
      </c>
      <c r="AJ1162" s="14">
        <f t="shared" si="1305"/>
        <v>1.2631025288573072E-2</v>
      </c>
      <c r="AK1162" s="18">
        <f>AI1162/MAX(AI$13:$AI1162)-1</f>
        <v>-2.2318261775489123E-3</v>
      </c>
      <c r="AN1162" s="16">
        <v>44215</v>
      </c>
      <c r="AO1162" s="14">
        <f t="shared" si="1306"/>
        <v>7.4244417455953116E-3</v>
      </c>
      <c r="AP1162" s="13">
        <f t="shared" si="1332"/>
        <v>0</v>
      </c>
      <c r="AQ1162" s="14">
        <f t="shared" si="1307"/>
        <v>-1.7934484694059116E-2</v>
      </c>
      <c r="AR1162" s="13">
        <f t="shared" si="1333"/>
        <v>118651906.18038154</v>
      </c>
      <c r="AS1162" s="14">
        <f t="shared" si="1308"/>
        <v>1.2631025288573072E-2</v>
      </c>
      <c r="AT1162" s="13">
        <f t="shared" si="1334"/>
        <v>0</v>
      </c>
      <c r="AU1162" s="24">
        <f t="shared" si="1309"/>
        <v>118651906.18038154</v>
      </c>
      <c r="AV1162" s="18">
        <f>AU1162/MAX(AU$13:$AU1162)-1</f>
        <v>-1.7934484694059116E-2</v>
      </c>
      <c r="AW1162" s="18">
        <f t="shared" si="1335"/>
        <v>-1.7934484694059116E-2</v>
      </c>
      <c r="AZ1162" s="42">
        <v>44223</v>
      </c>
      <c r="BA1162" s="41">
        <v>21305714</v>
      </c>
      <c r="BB1162" s="18">
        <f>BA1162/MAX($BA$13:BA1162)-1</f>
        <v>0</v>
      </c>
      <c r="BC1162" s="29">
        <f t="shared" si="1336"/>
        <v>3.9451531171204035E-3</v>
      </c>
      <c r="BG1162" s="16">
        <v>44264</v>
      </c>
      <c r="BH1162" s="14">
        <f t="shared" si="1310"/>
        <v>-2.2417864108381647E-4</v>
      </c>
      <c r="BI1162" s="13">
        <f t="shared" si="1337"/>
        <v>35420804.693429098</v>
      </c>
      <c r="BJ1162" s="14">
        <f t="shared" si="1311"/>
        <v>4.3006778929111089E-3</v>
      </c>
      <c r="BK1162" s="13">
        <f t="shared" si="1312"/>
        <v>101360058.31721324</v>
      </c>
      <c r="BL1162" s="14">
        <f t="shared" si="1313"/>
        <v>6.7210043963297217E-3</v>
      </c>
      <c r="BM1162" s="13">
        <f t="shared" si="1314"/>
        <v>0</v>
      </c>
      <c r="BN1162" s="14">
        <f t="shared" si="1338"/>
        <v>-1.8766921446289331E-4</v>
      </c>
      <c r="BO1162" s="13">
        <f t="shared" si="1339"/>
        <v>26661474.154422008</v>
      </c>
      <c r="BP1162" s="24">
        <f t="shared" si="1315"/>
        <v>163442337.16506436</v>
      </c>
      <c r="BQ1162" s="18">
        <f>BP1162/MAX($BP$13:BP1162)-1</f>
        <v>-3.5146115054717431E-2</v>
      </c>
      <c r="BR1162" s="18">
        <f t="shared" si="1340"/>
        <v>2.5831199809296379E-3</v>
      </c>
      <c r="BU1162" s="16">
        <v>44264</v>
      </c>
      <c r="BV1162" s="14">
        <f t="shared" si="1341"/>
        <v>-2.2417864108381647E-4</v>
      </c>
      <c r="BW1162" s="13">
        <f t="shared" si="1370"/>
        <v>35420804.693429098</v>
      </c>
      <c r="BX1162" s="14">
        <f t="shared" si="1342"/>
        <v>4.3006778929111089E-3</v>
      </c>
      <c r="BY1162" s="13">
        <f t="shared" si="1343"/>
        <v>101360058.31721324</v>
      </c>
      <c r="BZ1162" s="14">
        <f t="shared" si="1344"/>
        <v>6.7210043963297217E-3</v>
      </c>
      <c r="CA1162" s="13">
        <f t="shared" si="1316"/>
        <v>0</v>
      </c>
      <c r="CB1162" s="14">
        <f t="shared" si="1345"/>
        <v>-1.8766921446289331E-4</v>
      </c>
      <c r="CC1162" s="13">
        <f t="shared" si="1346"/>
        <v>0</v>
      </c>
      <c r="CD1162" s="24">
        <f t="shared" si="1317"/>
        <v>136780863.01064235</v>
      </c>
      <c r="CE1162" s="18">
        <f>CD1162/MAX($CD$13:CD1162)-1</f>
        <v>-4.4914369393910913E-2</v>
      </c>
      <c r="CF1162" s="18">
        <f t="shared" si="1371"/>
        <v>3.1249946724458688E-3</v>
      </c>
      <c r="CJ1162" s="16">
        <v>44223</v>
      </c>
      <c r="CK1162" s="19">
        <v>198800.68998842445</v>
      </c>
      <c r="CL1162" s="18">
        <f>CK1162/MAX($CK$13:CK1162)-1</f>
        <v>0</v>
      </c>
      <c r="CM1162" s="29">
        <f t="shared" si="1347"/>
        <v>5.3920265644908927E-3</v>
      </c>
      <c r="CQ1162" s="16">
        <v>44264</v>
      </c>
      <c r="CR1162" s="14">
        <f t="shared" si="1348"/>
        <v>-2.2417864108381647E-4</v>
      </c>
      <c r="CS1162" s="13">
        <f t="shared" si="1372"/>
        <v>120430735.95765933</v>
      </c>
      <c r="CT1162" s="14">
        <f t="shared" si="1349"/>
        <v>4.3006778929111089E-3</v>
      </c>
      <c r="CU1162" s="13">
        <f t="shared" si="1318"/>
        <v>60816034.990327939</v>
      </c>
      <c r="CV1162" s="14">
        <f t="shared" si="1350"/>
        <v>6.7210043963297217E-3</v>
      </c>
      <c r="CW1162" s="13">
        <f t="shared" si="1319"/>
        <v>0</v>
      </c>
      <c r="CX1162" s="14">
        <f t="shared" si="1351"/>
        <v>-1.8766921446289331E-4</v>
      </c>
      <c r="CY1162" s="13">
        <f t="shared" si="1352"/>
        <v>0</v>
      </c>
      <c r="CZ1162" s="13">
        <f t="shared" si="1353"/>
        <v>0</v>
      </c>
      <c r="DA1162" s="13">
        <f t="shared" si="1354"/>
        <v>0</v>
      </c>
      <c r="DB1162" s="24">
        <f t="shared" si="1320"/>
        <v>181246770.94798726</v>
      </c>
      <c r="DC1162" s="18">
        <f>DB1162/MAX($DB$13:DB1162)-1</f>
        <v>-1.8753321220698727E-2</v>
      </c>
      <c r="DD1162" s="18">
        <f t="shared" si="1373"/>
        <v>1.289551876713313E-3</v>
      </c>
      <c r="DI1162" s="16">
        <v>44075</v>
      </c>
      <c r="DJ1162" s="19">
        <v>18175102.469060712</v>
      </c>
      <c r="DK1162" s="18">
        <f t="shared" si="1355"/>
        <v>5.2219521518108714E-3</v>
      </c>
      <c r="DM1162" s="12">
        <f t="shared" si="1369"/>
        <v>41694</v>
      </c>
      <c r="DN1162" s="15">
        <v>15108211.2778871</v>
      </c>
      <c r="DO1162" s="14">
        <f t="shared" si="1356"/>
        <v>1.4671469190941089E-3</v>
      </c>
      <c r="DP1162" s="14">
        <f>DN1162/MAX($DN$13:DN1162)-1</f>
        <v>0</v>
      </c>
      <c r="DR1162" s="16">
        <v>44215</v>
      </c>
      <c r="DS1162" s="13">
        <f t="shared" si="1321"/>
        <v>20824658.123498429</v>
      </c>
      <c r="DT1162" s="14">
        <f t="shared" si="1357"/>
        <v>-6.76431085050333E-4</v>
      </c>
      <c r="DU1162" s="14">
        <f>DS1162/MAX($DS$13:DS1162)-1</f>
        <v>-6.76431085050333E-4</v>
      </c>
      <c r="DX1162" s="42">
        <v>44217</v>
      </c>
      <c r="DY1162" s="14">
        <f t="shared" si="1358"/>
        <v>9.3860830876857371E-4</v>
      </c>
      <c r="DZ1162" s="13">
        <f t="shared" si="1374"/>
        <v>0</v>
      </c>
      <c r="EA1162" s="18">
        <f t="shared" si="1359"/>
        <v>1.3424999452937847E-4</v>
      </c>
      <c r="EB1162" s="13">
        <f t="shared" si="1360"/>
        <v>6208181.6072118394</v>
      </c>
      <c r="EC1162" s="14">
        <f>VLOOKUP(DX1162,$Q$13:$S$1892,3,FALSE)</f>
        <v>-1.0320009554006804E-3</v>
      </c>
      <c r="ED1162" s="13">
        <f t="shared" si="1322"/>
        <v>0</v>
      </c>
      <c r="EE1162" s="14">
        <f t="shared" si="1361"/>
        <v>-5.8636578275095275E-5</v>
      </c>
      <c r="EF1162" s="13">
        <f t="shared" si="1323"/>
        <v>0</v>
      </c>
      <c r="EG1162" s="14">
        <f t="shared" si="1362"/>
        <v>2.9414439019017635E-3</v>
      </c>
      <c r="EH1162" s="13">
        <f t="shared" si="1363"/>
        <v>0</v>
      </c>
      <c r="EI1162" s="13">
        <f t="shared" si="1364"/>
        <v>0</v>
      </c>
      <c r="EJ1162" s="13">
        <f t="shared" si="1365"/>
        <v>0</v>
      </c>
      <c r="EK1162" s="24">
        <f t="shared" si="1324"/>
        <v>6208181.6072118394</v>
      </c>
      <c r="EL1162" s="18">
        <f>EK1162/MAX($EK$13:EK1162)-1</f>
        <v>0</v>
      </c>
      <c r="EM1162" s="18">
        <f t="shared" si="1375"/>
        <v>1.3424999452937847E-4</v>
      </c>
    </row>
    <row r="1163" spans="1:143" x14ac:dyDescent="0.3">
      <c r="A1163" s="12">
        <f t="shared" si="1366"/>
        <v>41695</v>
      </c>
      <c r="B1163" s="13">
        <v>1524523.1666191542</v>
      </c>
      <c r="C1163" s="14">
        <f t="shared" si="1300"/>
        <v>-3.472306876396547E-3</v>
      </c>
      <c r="D1163" s="14">
        <f>B1163/MAX($B$13:B1163)-1</f>
        <v>-2.3418317105690201E-2</v>
      </c>
      <c r="F1163" s="16">
        <v>44216</v>
      </c>
      <c r="G1163" s="13">
        <f t="shared" si="1301"/>
        <v>5660565.971879812</v>
      </c>
      <c r="H1163" s="14">
        <f t="shared" si="1302"/>
        <v>-1.4735619460921612E-3</v>
      </c>
      <c r="I1163" s="14">
        <f>G1163/MAX($G$13:G1163)-1</f>
        <v>-2.8597592690797646E-2</v>
      </c>
      <c r="L1163" s="12">
        <f t="shared" si="1367"/>
        <v>41695</v>
      </c>
      <c r="M1163" s="15">
        <v>33846636.984304205</v>
      </c>
      <c r="N1163" s="14">
        <f t="shared" si="1325"/>
        <v>5.1222655799976202E-4</v>
      </c>
      <c r="O1163" s="14">
        <f>M1163/MAX(M$13:$M1163)-1</f>
        <v>0</v>
      </c>
      <c r="Q1163" s="16">
        <v>44216</v>
      </c>
      <c r="R1163" s="13">
        <f t="shared" si="1303"/>
        <v>421898899.61012512</v>
      </c>
      <c r="S1163" s="14">
        <f t="shared" si="1304"/>
        <v>8.5525007970008726E-3</v>
      </c>
      <c r="T1163" s="14">
        <f>R1163/MAX($R$13:R1163)-1</f>
        <v>-9.5353685916980124E-3</v>
      </c>
      <c r="V1163" s="12">
        <f t="shared" si="1368"/>
        <v>41695</v>
      </c>
      <c r="W1163" s="14">
        <f t="shared" si="1326"/>
        <v>-3.472306876396547E-3</v>
      </c>
      <c r="X1163" s="13">
        <f t="shared" si="1327"/>
        <v>161980.58645328548</v>
      </c>
      <c r="Y1163" s="14">
        <f t="shared" si="1328"/>
        <v>5.1222655799976202E-4</v>
      </c>
      <c r="Z1163" s="13">
        <f t="shared" si="1329"/>
        <v>46154.504978596655</v>
      </c>
      <c r="AA1163" s="14"/>
      <c r="AB1163" s="13"/>
      <c r="AC1163" s="24">
        <f t="shared" si="1330"/>
        <v>208135.09143188212</v>
      </c>
      <c r="AD1163" s="18">
        <f>AC1163/MAX(AC$13:$AC1163)-1</f>
        <v>-2.5914670477878987E-3</v>
      </c>
      <c r="AE1163" s="18">
        <f t="shared" si="1331"/>
        <v>-2.5914670477878987E-3</v>
      </c>
      <c r="AH1163" s="16">
        <v>44216</v>
      </c>
      <c r="AI1163" s="19">
        <v>15703574612.528276</v>
      </c>
      <c r="AJ1163" s="14">
        <f t="shared" si="1305"/>
        <v>7.9398867798545769E-3</v>
      </c>
      <c r="AK1163" s="18">
        <f>AI1163/MAX(AI$13:$AI1163)-1</f>
        <v>0</v>
      </c>
      <c r="AN1163" s="16">
        <v>44216</v>
      </c>
      <c r="AO1163" s="14">
        <f t="shared" si="1306"/>
        <v>-1.4735619460921612E-3</v>
      </c>
      <c r="AP1163" s="13">
        <f t="shared" si="1332"/>
        <v>0</v>
      </c>
      <c r="AQ1163" s="14">
        <f t="shared" si="1307"/>
        <v>8.5525007970008726E-3</v>
      </c>
      <c r="AR1163" s="13">
        <f t="shared" si="1333"/>
        <v>119666676.70255493</v>
      </c>
      <c r="AS1163" s="14">
        <f t="shared" si="1308"/>
        <v>7.9398867798545769E-3</v>
      </c>
      <c r="AT1163" s="13">
        <f t="shared" si="1334"/>
        <v>0</v>
      </c>
      <c r="AU1163" s="24">
        <f t="shared" si="1309"/>
        <v>119666676.70255493</v>
      </c>
      <c r="AV1163" s="18">
        <f>AU1163/MAX(AU$13:$AU1163)-1</f>
        <v>-9.5353685916979014E-3</v>
      </c>
      <c r="AW1163" s="18">
        <f t="shared" si="1335"/>
        <v>8.5525007970008726E-3</v>
      </c>
      <c r="AZ1163" s="42">
        <v>44224</v>
      </c>
      <c r="BA1163" s="41">
        <v>21177880</v>
      </c>
      <c r="BB1163" s="18">
        <f>BA1163/MAX($BA$13:BA1163)-1</f>
        <v>-5.9999866702425964E-3</v>
      </c>
      <c r="BC1163" s="29">
        <f t="shared" si="1336"/>
        <v>-5.9999866702425964E-3</v>
      </c>
      <c r="BG1163" s="16">
        <v>44265</v>
      </c>
      <c r="BH1163" s="14">
        <f t="shared" si="1310"/>
        <v>5.4596535397943846E-3</v>
      </c>
      <c r="BI1163" s="13">
        <f t="shared" si="1337"/>
        <v>35614190.015155941</v>
      </c>
      <c r="BJ1163" s="14">
        <f t="shared" si="1311"/>
        <v>1.3106497603354583E-3</v>
      </c>
      <c r="BK1163" s="13">
        <f t="shared" si="1312"/>
        <v>101492905.85335428</v>
      </c>
      <c r="BL1163" s="14">
        <f t="shared" si="1313"/>
        <v>1.9769561114411527E-2</v>
      </c>
      <c r="BM1163" s="13">
        <f t="shared" si="1314"/>
        <v>0</v>
      </c>
      <c r="BN1163" s="14">
        <f t="shared" si="1338"/>
        <v>3.8864186102891551E-3</v>
      </c>
      <c r="BO1163" s="13">
        <f t="shared" si="1339"/>
        <v>26765091.803753495</v>
      </c>
      <c r="BP1163" s="24">
        <f t="shared" si="1315"/>
        <v>163872187.67226371</v>
      </c>
      <c r="BQ1163" s="18">
        <f>BP1163/MAX($BP$13:BP1163)-1</f>
        <v>-3.2608566100078229E-2</v>
      </c>
      <c r="BR1163" s="18">
        <f t="shared" si="1340"/>
        <v>2.6299826266265036E-3</v>
      </c>
      <c r="BU1163" s="16">
        <v>44265</v>
      </c>
      <c r="BV1163" s="14">
        <f t="shared" si="1341"/>
        <v>5.4596535397943846E-3</v>
      </c>
      <c r="BW1163" s="13">
        <f t="shared" si="1370"/>
        <v>35614190.015155941</v>
      </c>
      <c r="BX1163" s="14">
        <f t="shared" si="1342"/>
        <v>1.3106497603354583E-3</v>
      </c>
      <c r="BY1163" s="13">
        <f t="shared" si="1343"/>
        <v>101492905.85335428</v>
      </c>
      <c r="BZ1163" s="14">
        <f t="shared" si="1344"/>
        <v>1.9769561114411527E-2</v>
      </c>
      <c r="CA1163" s="13">
        <f t="shared" si="1316"/>
        <v>0</v>
      </c>
      <c r="CB1163" s="14">
        <f t="shared" si="1345"/>
        <v>3.8864186102891551E-3</v>
      </c>
      <c r="CC1163" s="13">
        <f t="shared" si="1346"/>
        <v>0</v>
      </c>
      <c r="CD1163" s="24">
        <f t="shared" si="1317"/>
        <v>137107095.86851022</v>
      </c>
      <c r="CE1163" s="18">
        <f>CD1163/MAX($CD$13:CD1163)-1</f>
        <v>-4.2636416850528325E-2</v>
      </c>
      <c r="CF1163" s="18">
        <f t="shared" si="1371"/>
        <v>2.385076762108751E-3</v>
      </c>
      <c r="CJ1163" s="16">
        <v>44224</v>
      </c>
      <c r="CK1163" s="19">
        <v>197350.54938436649</v>
      </c>
      <c r="CL1163" s="18">
        <f>CK1163/MAX($CK$13:CK1163)-1</f>
        <v>-7.2944445220104459E-3</v>
      </c>
      <c r="CM1163" s="29">
        <f t="shared" si="1347"/>
        <v>-7.2944445220104459E-3</v>
      </c>
      <c r="CQ1163" s="16">
        <v>44265</v>
      </c>
      <c r="CR1163" s="14">
        <f t="shared" si="1348"/>
        <v>5.4596535397943846E-3</v>
      </c>
      <c r="CS1163" s="13">
        <f t="shared" si="1372"/>
        <v>121088246.05153061</v>
      </c>
      <c r="CT1163" s="14">
        <f t="shared" si="1349"/>
        <v>1.3106497603354583E-3</v>
      </c>
      <c r="CU1163" s="13">
        <f t="shared" si="1318"/>
        <v>60895743.512012564</v>
      </c>
      <c r="CV1163" s="14">
        <f t="shared" si="1350"/>
        <v>1.9769561114411527E-2</v>
      </c>
      <c r="CW1163" s="13">
        <f t="shared" si="1319"/>
        <v>0</v>
      </c>
      <c r="CX1163" s="14">
        <f t="shared" si="1351"/>
        <v>3.8864186102891551E-3</v>
      </c>
      <c r="CY1163" s="13">
        <f t="shared" si="1352"/>
        <v>0</v>
      </c>
      <c r="CZ1163" s="13">
        <f t="shared" si="1353"/>
        <v>0</v>
      </c>
      <c r="DA1163" s="13">
        <f t="shared" si="1354"/>
        <v>-4.1050984730548468E-3</v>
      </c>
      <c r="DB1163" s="24">
        <f t="shared" si="1320"/>
        <v>181983989.56354317</v>
      </c>
      <c r="DC1163" s="18">
        <f>DB1163/MAX($DB$13:DB1163)-1</f>
        <v>-1.4762114567664852E-2</v>
      </c>
      <c r="DD1163" s="18">
        <f t="shared" si="1373"/>
        <v>4.067485515465874E-3</v>
      </c>
      <c r="DI1163" s="16">
        <v>44076</v>
      </c>
      <c r="DJ1163" s="19">
        <v>18163318.482428983</v>
      </c>
      <c r="DK1163" s="18">
        <f t="shared" si="1355"/>
        <v>-6.4835874525537296E-4</v>
      </c>
      <c r="DM1163" s="12">
        <f t="shared" si="1369"/>
        <v>41695</v>
      </c>
      <c r="DN1163" s="15">
        <v>15097138.530181425</v>
      </c>
      <c r="DO1163" s="14">
        <f t="shared" si="1356"/>
        <v>-7.3289600615278339E-4</v>
      </c>
      <c r="DP1163" s="14">
        <f>DN1163/MAX($DN$13:DN1163)-1</f>
        <v>-7.3289600615278339E-4</v>
      </c>
      <c r="DR1163" s="16">
        <v>44216</v>
      </c>
      <c r="DS1163" s="13">
        <f t="shared" si="1321"/>
        <v>20837539.484655943</v>
      </c>
      <c r="DT1163" s="14">
        <f t="shared" si="1357"/>
        <v>6.1856291138728814E-4</v>
      </c>
      <c r="DU1163" s="14">
        <f>DS1163/MAX($DS$13:DS1163)-1</f>
        <v>-5.828658884443616E-5</v>
      </c>
      <c r="DX1163" s="42">
        <v>44218</v>
      </c>
      <c r="DY1163" s="14">
        <f t="shared" si="1358"/>
        <v>4.8023446725544705E-3</v>
      </c>
      <c r="DZ1163" s="13">
        <f t="shared" si="1374"/>
        <v>0</v>
      </c>
      <c r="EA1163" s="18">
        <f t="shared" si="1359"/>
        <v>7.2111756815420591E-3</v>
      </c>
      <c r="EB1163" s="13">
        <f t="shared" si="1360"/>
        <v>6252949.8954443624</v>
      </c>
      <c r="EC1163" s="14">
        <f>VLOOKUP(DX1163,$Q$13:$S$1892,3,FALSE)</f>
        <v>4.1245431885536199E-2</v>
      </c>
      <c r="ED1163" s="13">
        <f t="shared" si="1322"/>
        <v>0</v>
      </c>
      <c r="EE1163" s="14">
        <f t="shared" si="1361"/>
        <v>2.3104488360654596E-3</v>
      </c>
      <c r="EF1163" s="13">
        <f t="shared" si="1323"/>
        <v>0</v>
      </c>
      <c r="EG1163" s="14">
        <f t="shared" si="1362"/>
        <v>-1.423672932770903E-3</v>
      </c>
      <c r="EH1163" s="13">
        <f t="shared" si="1363"/>
        <v>0</v>
      </c>
      <c r="EI1163" s="13">
        <f t="shared" si="1364"/>
        <v>0</v>
      </c>
      <c r="EJ1163" s="13">
        <f t="shared" si="1365"/>
        <v>-4.1050984730548468E-3</v>
      </c>
      <c r="EK1163" s="24">
        <f t="shared" si="1324"/>
        <v>6252949.8954443624</v>
      </c>
      <c r="EL1163" s="18">
        <f>EK1163/MAX($EK$13:EK1163)-1</f>
        <v>0</v>
      </c>
      <c r="EM1163" s="18">
        <f t="shared" si="1375"/>
        <v>7.2111756815420591E-3</v>
      </c>
    </row>
    <row r="1164" spans="1:143" x14ac:dyDescent="0.3">
      <c r="A1164" s="12">
        <f t="shared" si="1366"/>
        <v>41696</v>
      </c>
      <c r="B1164" s="13">
        <v>1527721.7674913786</v>
      </c>
      <c r="C1164" s="14">
        <f t="shared" si="1300"/>
        <v>2.0980992235872797E-3</v>
      </c>
      <c r="D1164" s="14">
        <f>B1164/MAX($B$13:B1164)-1</f>
        <v>-2.1369351835040074E-2</v>
      </c>
      <c r="F1164" s="16">
        <v>44217</v>
      </c>
      <c r="G1164" s="13">
        <f t="shared" si="1301"/>
        <v>5665879.026133351</v>
      </c>
      <c r="H1164" s="14">
        <f t="shared" si="1302"/>
        <v>9.3860830876857371E-4</v>
      </c>
      <c r="I1164" s="14">
        <f>G1164/MAX($G$13:G1164)-1</f>
        <v>-2.7685826320139495E-2</v>
      </c>
      <c r="L1164" s="12">
        <f t="shared" si="1367"/>
        <v>41696</v>
      </c>
      <c r="M1164" s="15">
        <v>34155366.695256189</v>
      </c>
      <c r="N1164" s="14">
        <f t="shared" si="1325"/>
        <v>9.1214294375878691E-3</v>
      </c>
      <c r="O1164" s="14">
        <f>M1164/MAX(M$13:$M1164)-1</f>
        <v>0</v>
      </c>
      <c r="Q1164" s="16">
        <v>44217</v>
      </c>
      <c r="R1164" s="13">
        <f t="shared" si="1303"/>
        <v>421463499.54264498</v>
      </c>
      <c r="S1164" s="14">
        <f t="shared" si="1304"/>
        <v>-1.0320009554006804E-3</v>
      </c>
      <c r="T1164" s="14">
        <f>R1164/MAX($R$13:R1164)-1</f>
        <v>-1.0557529037601987E-2</v>
      </c>
      <c r="V1164" s="12">
        <f t="shared" si="1368"/>
        <v>41696</v>
      </c>
      <c r="W1164" s="14">
        <f t="shared" si="1326"/>
        <v>2.0980992235872797E-3</v>
      </c>
      <c r="X1164" s="13">
        <f t="shared" si="1327"/>
        <v>162320.43779595933</v>
      </c>
      <c r="Y1164" s="14">
        <f t="shared" si="1328"/>
        <v>9.1214294375878691E-3</v>
      </c>
      <c r="Z1164" s="13">
        <f t="shared" si="1329"/>
        <v>46575.500038985723</v>
      </c>
      <c r="AA1164" s="14"/>
      <c r="AB1164" s="13"/>
      <c r="AC1164" s="24">
        <f t="shared" si="1330"/>
        <v>208895.93783494504</v>
      </c>
      <c r="AD1164" s="18">
        <f>AC1164/MAX(AC$13:$AC1164)-1</f>
        <v>0</v>
      </c>
      <c r="AE1164" s="18">
        <f t="shared" si="1331"/>
        <v>3.6555412056114012E-3</v>
      </c>
      <c r="AH1164" s="16">
        <v>44217</v>
      </c>
      <c r="AI1164" s="19">
        <v>15861511750.63369</v>
      </c>
      <c r="AJ1164" s="14">
        <f t="shared" si="1305"/>
        <v>1.0057400432855079E-2</v>
      </c>
      <c r="AK1164" s="18">
        <f>AI1164/MAX(AI$13:$AI1164)-1</f>
        <v>0</v>
      </c>
      <c r="AN1164" s="16">
        <v>44217</v>
      </c>
      <c r="AO1164" s="14">
        <f t="shared" si="1306"/>
        <v>9.3860830876857371E-4</v>
      </c>
      <c r="AP1164" s="13">
        <f t="shared" si="1332"/>
        <v>0</v>
      </c>
      <c r="AQ1164" s="14">
        <f t="shared" si="1307"/>
        <v>-1.0320009554006804E-3</v>
      </c>
      <c r="AR1164" s="13">
        <f t="shared" si="1333"/>
        <v>119543180.57786827</v>
      </c>
      <c r="AS1164" s="14">
        <f t="shared" si="1308"/>
        <v>1.0057400432855079E-2</v>
      </c>
      <c r="AT1164" s="13">
        <f t="shared" si="1334"/>
        <v>0</v>
      </c>
      <c r="AU1164" s="24">
        <f t="shared" si="1309"/>
        <v>119543180.57786827</v>
      </c>
      <c r="AV1164" s="18">
        <f>AU1164/MAX(AU$13:$AU1164)-1</f>
        <v>-1.0557529037601876E-2</v>
      </c>
      <c r="AW1164" s="18">
        <f t="shared" si="1335"/>
        <v>-1.0320009554006804E-3</v>
      </c>
      <c r="AZ1164" s="42">
        <v>44225</v>
      </c>
      <c r="BA1164" s="41">
        <v>21164694</v>
      </c>
      <c r="BB1164" s="18">
        <f>BA1164/MAX($BA$13:BA1164)-1</f>
        <v>-6.6188816765305747E-3</v>
      </c>
      <c r="BC1164" s="29">
        <f t="shared" si="1336"/>
        <v>-6.226307826845412E-4</v>
      </c>
      <c r="BG1164" s="16">
        <v>44267</v>
      </c>
      <c r="BH1164" s="14">
        <f t="shared" si="1310"/>
        <v>-3.1425519884591413E-3</v>
      </c>
      <c r="BI1164" s="13">
        <f t="shared" si="1337"/>
        <v>35502270.571506448</v>
      </c>
      <c r="BJ1164" s="14">
        <f t="shared" si="1311"/>
        <v>-6.5785258539531322E-3</v>
      </c>
      <c r="BK1164" s="13">
        <f t="shared" si="1312"/>
        <v>100825232.14820515</v>
      </c>
      <c r="BL1164" s="14">
        <f t="shared" si="1313"/>
        <v>-5.5873581510988979E-3</v>
      </c>
      <c r="BM1164" s="13">
        <f t="shared" si="1314"/>
        <v>0</v>
      </c>
      <c r="BN1164" s="14">
        <f t="shared" si="1338"/>
        <v>1.6713653520867844E-3</v>
      </c>
      <c r="BO1164" s="13">
        <f t="shared" si="1339"/>
        <v>26809826.050839711</v>
      </c>
      <c r="BP1164" s="24">
        <f t="shared" si="1315"/>
        <v>163137328.77055132</v>
      </c>
      <c r="BQ1164" s="18">
        <f>BP1164/MAX($BP$13:BP1164)-1</f>
        <v>-3.694667994806955E-2</v>
      </c>
      <c r="BR1164" s="18">
        <f t="shared" si="1340"/>
        <v>-4.4843418041264904E-3</v>
      </c>
      <c r="BU1164" s="16">
        <v>44267</v>
      </c>
      <c r="BV1164" s="14">
        <f t="shared" si="1341"/>
        <v>-3.1425519884591413E-3</v>
      </c>
      <c r="BW1164" s="13">
        <f t="shared" si="1370"/>
        <v>35502270.571506448</v>
      </c>
      <c r="BX1164" s="14">
        <f t="shared" si="1342"/>
        <v>-6.5785258539531322E-3</v>
      </c>
      <c r="BY1164" s="13">
        <f t="shared" si="1343"/>
        <v>100825232.14820515</v>
      </c>
      <c r="BZ1164" s="14">
        <f t="shared" si="1344"/>
        <v>-5.5873581510988979E-3</v>
      </c>
      <c r="CA1164" s="13">
        <f t="shared" si="1316"/>
        <v>0</v>
      </c>
      <c r="CB1164" s="14">
        <f t="shared" si="1345"/>
        <v>1.6713653520867844E-3</v>
      </c>
      <c r="CC1164" s="13">
        <f t="shared" si="1346"/>
        <v>0</v>
      </c>
      <c r="CD1164" s="24">
        <f t="shared" si="1317"/>
        <v>136327502.7197116</v>
      </c>
      <c r="CE1164" s="18">
        <f>CD1164/MAX($CD$13:CD1164)-1</f>
        <v>-4.8080001557831875E-2</v>
      </c>
      <c r="CF1164" s="18">
        <f t="shared" si="1371"/>
        <v>-5.6860160581788666E-3</v>
      </c>
      <c r="CJ1164" s="16">
        <v>44225</v>
      </c>
      <c r="CK1164" s="19">
        <v>197350.54938436643</v>
      </c>
      <c r="CL1164" s="18">
        <f>CK1164/MAX($CK$13:CK1164)-1</f>
        <v>-7.294444522010779E-3</v>
      </c>
      <c r="CM1164" s="29">
        <f t="shared" si="1347"/>
        <v>0</v>
      </c>
      <c r="CQ1164" s="16">
        <v>44267</v>
      </c>
      <c r="CR1164" s="14">
        <f t="shared" si="1348"/>
        <v>-3.1425519884591413E-3</v>
      </c>
      <c r="CS1164" s="13">
        <f t="shared" si="1372"/>
        <v>120707719.94312234</v>
      </c>
      <c r="CT1164" s="14">
        <f t="shared" si="1349"/>
        <v>-6.5785258539531322E-3</v>
      </c>
      <c r="CU1164" s="13">
        <f t="shared" si="1318"/>
        <v>60495139.288923092</v>
      </c>
      <c r="CV1164" s="14">
        <f t="shared" si="1350"/>
        <v>-5.5873581510988979E-3</v>
      </c>
      <c r="CW1164" s="13">
        <f t="shared" si="1319"/>
        <v>0</v>
      </c>
      <c r="CX1164" s="14">
        <f t="shared" si="1351"/>
        <v>1.6713653520867844E-3</v>
      </c>
      <c r="CY1164" s="13">
        <f t="shared" si="1352"/>
        <v>0</v>
      </c>
      <c r="CZ1164" s="13">
        <f t="shared" si="1353"/>
        <v>0</v>
      </c>
      <c r="DA1164" s="13">
        <f t="shared" si="1354"/>
        <v>0</v>
      </c>
      <c r="DB1164" s="24">
        <f t="shared" si="1320"/>
        <v>181202859.23204544</v>
      </c>
      <c r="DC1164" s="18">
        <f>DB1164/MAX($DB$13:DB1164)-1</f>
        <v>-1.8991053596299379E-2</v>
      </c>
      <c r="DD1164" s="18">
        <f t="shared" si="1373"/>
        <v>-4.2923024897472128E-3</v>
      </c>
      <c r="DI1164" s="16">
        <v>44077</v>
      </c>
      <c r="DJ1164" s="19">
        <v>18089433.377137754</v>
      </c>
      <c r="DK1164" s="18">
        <f t="shared" si="1355"/>
        <v>-4.0678197303375407E-3</v>
      </c>
      <c r="DM1164" s="12">
        <f t="shared" si="1369"/>
        <v>41696</v>
      </c>
      <c r="DN1164" s="15">
        <v>15155323.04045539</v>
      </c>
      <c r="DO1164" s="14">
        <f t="shared" si="1356"/>
        <v>3.8540091658856301E-3</v>
      </c>
      <c r="DP1164" s="14">
        <f>DN1164/MAX($DN$13:DN1164)-1</f>
        <v>0</v>
      </c>
      <c r="DR1164" s="16">
        <v>44217</v>
      </c>
      <c r="DS1164" s="13">
        <f t="shared" si="1321"/>
        <v>20840336.924217764</v>
      </c>
      <c r="DT1164" s="14">
        <f t="shared" si="1357"/>
        <v>1.3424999452937847E-4</v>
      </c>
      <c r="DU1164" s="14">
        <f>DS1164/MAX($DS$13:DS1164)-1</f>
        <v>0</v>
      </c>
      <c r="DX1164" s="42">
        <v>44221</v>
      </c>
      <c r="DY1164" s="14">
        <f t="shared" si="1358"/>
        <v>-1.2000802812390021E-2</v>
      </c>
      <c r="DZ1164" s="13">
        <f t="shared" si="1374"/>
        <v>0</v>
      </c>
      <c r="EA1164" s="18">
        <f t="shared" si="1359"/>
        <v>-1.9006095239859633E-4</v>
      </c>
      <c r="EB1164" s="13">
        <f t="shared" si="1360"/>
        <v>6251761.4538319334</v>
      </c>
      <c r="EC1164" s="14">
        <f>VLOOKUP(DX1164,$Q$13:$S$1892,3,FALSE)</f>
        <v>7.1438067051352583E-3</v>
      </c>
      <c r="ED1164" s="13">
        <f t="shared" si="1322"/>
        <v>0</v>
      </c>
      <c r="EE1164" s="14">
        <f t="shared" si="1361"/>
        <v>-7.9279117074014804E-3</v>
      </c>
      <c r="EF1164" s="13">
        <f t="shared" si="1323"/>
        <v>0</v>
      </c>
      <c r="EG1164" s="14">
        <f t="shared" si="1362"/>
        <v>2.4600007784634226E-3</v>
      </c>
      <c r="EH1164" s="13">
        <f t="shared" si="1363"/>
        <v>0</v>
      </c>
      <c r="EI1164" s="13">
        <f t="shared" si="1364"/>
        <v>0</v>
      </c>
      <c r="EJ1164" s="13">
        <f t="shared" si="1365"/>
        <v>0</v>
      </c>
      <c r="EK1164" s="24">
        <f t="shared" si="1324"/>
        <v>6251761.4538319334</v>
      </c>
      <c r="EL1164" s="18">
        <f>EK1164/MAX($EK$13:EK1164)-1</f>
        <v>-1.9006095239859633E-4</v>
      </c>
      <c r="EM1164" s="18">
        <f t="shared" si="1375"/>
        <v>-1.9006095239859633E-4</v>
      </c>
    </row>
    <row r="1165" spans="1:143" x14ac:dyDescent="0.3">
      <c r="A1165" s="12">
        <f t="shared" si="1366"/>
        <v>41697</v>
      </c>
      <c r="B1165" s="13">
        <v>1527721.7674913786</v>
      </c>
      <c r="C1165" s="14">
        <f t="shared" si="1300"/>
        <v>0</v>
      </c>
      <c r="D1165" s="14">
        <f>B1165/MAX($B$13:B1165)-1</f>
        <v>-2.1369351835040074E-2</v>
      </c>
      <c r="F1165" s="16">
        <v>44218</v>
      </c>
      <c r="G1165" s="13">
        <f t="shared" si="1301"/>
        <v>5693088.5300898403</v>
      </c>
      <c r="H1165" s="14">
        <f t="shared" si="1302"/>
        <v>4.8023446725544705E-3</v>
      </c>
      <c r="I1165" s="14">
        <f>G1165/MAX($G$13:G1165)-1</f>
        <v>-2.3016438528118854E-2</v>
      </c>
      <c r="L1165" s="12">
        <f t="shared" si="1367"/>
        <v>41697</v>
      </c>
      <c r="M1165" s="15">
        <v>34155366.695256196</v>
      </c>
      <c r="N1165" s="14">
        <f t="shared" si="1325"/>
        <v>0</v>
      </c>
      <c r="O1165" s="14">
        <f>M1165/MAX(M$13:$M1165)-1</f>
        <v>0</v>
      </c>
      <c r="Q1165" s="16">
        <v>44218</v>
      </c>
      <c r="R1165" s="13">
        <f t="shared" si="1303"/>
        <v>438846943.60527086</v>
      </c>
      <c r="S1165" s="14">
        <f t="shared" si="1304"/>
        <v>4.1245431885536199E-2</v>
      </c>
      <c r="T1165" s="14">
        <f>R1165/MAX($R$13:R1165)-1</f>
        <v>0</v>
      </c>
      <c r="V1165" s="12">
        <f t="shared" si="1368"/>
        <v>41697</v>
      </c>
      <c r="W1165" s="14">
        <f t="shared" si="1326"/>
        <v>0</v>
      </c>
      <c r="X1165" s="13">
        <f t="shared" si="1327"/>
        <v>162320.43779595933</v>
      </c>
      <c r="Y1165" s="14">
        <f t="shared" si="1328"/>
        <v>0</v>
      </c>
      <c r="Z1165" s="13">
        <f t="shared" si="1329"/>
        <v>46575.500038985723</v>
      </c>
      <c r="AA1165" s="14"/>
      <c r="AB1165" s="13"/>
      <c r="AC1165" s="24">
        <f t="shared" si="1330"/>
        <v>208895.93783494504</v>
      </c>
      <c r="AD1165" s="18">
        <f>AC1165/MAX(AC$13:$AC1165)-1</f>
        <v>0</v>
      </c>
      <c r="AE1165" s="18">
        <f t="shared" si="1331"/>
        <v>0</v>
      </c>
      <c r="AH1165" s="16">
        <v>44218</v>
      </c>
      <c r="AI1165" s="19">
        <v>15823299636.646759</v>
      </c>
      <c r="AJ1165" s="14">
        <f t="shared" si="1305"/>
        <v>-2.409109206466642E-3</v>
      </c>
      <c r="AK1165" s="18">
        <f>AI1165/MAX(AI$13:$AI1165)-1</f>
        <v>-2.409109206466642E-3</v>
      </c>
      <c r="AN1165" s="16">
        <v>44218</v>
      </c>
      <c r="AO1165" s="14">
        <f t="shared" si="1306"/>
        <v>4.8023446725544705E-3</v>
      </c>
      <c r="AP1165" s="13">
        <f t="shared" si="1332"/>
        <v>0</v>
      </c>
      <c r="AQ1165" s="14">
        <f t="shared" si="1307"/>
        <v>4.1245431885536199E-2</v>
      </c>
      <c r="AR1165" s="13">
        <f t="shared" si="1333"/>
        <v>124473790.68977308</v>
      </c>
      <c r="AS1165" s="14">
        <f t="shared" si="1308"/>
        <v>-2.409109206466642E-3</v>
      </c>
      <c r="AT1165" s="13">
        <f t="shared" si="1334"/>
        <v>0</v>
      </c>
      <c r="AU1165" s="24">
        <f t="shared" si="1309"/>
        <v>124473790.68977308</v>
      </c>
      <c r="AV1165" s="18">
        <f>AU1165/MAX(AU$13:$AU1165)-1</f>
        <v>0</v>
      </c>
      <c r="AW1165" s="18">
        <f t="shared" si="1335"/>
        <v>4.1245431885536199E-2</v>
      </c>
      <c r="AZ1165" s="42">
        <v>44228</v>
      </c>
      <c r="BA1165" s="41">
        <v>21223470</v>
      </c>
      <c r="BB1165" s="18">
        <f>BA1165/MAX($BA$13:BA1165)-1</f>
        <v>-3.8601851127824105E-3</v>
      </c>
      <c r="BC1165" s="29">
        <f t="shared" si="1336"/>
        <v>2.7770777125339929E-3</v>
      </c>
      <c r="BG1165" s="16">
        <v>44270</v>
      </c>
      <c r="BH1165" s="14">
        <f t="shared" si="1310"/>
        <v>4.4315703296251563E-3</v>
      </c>
      <c r="BI1165" s="13">
        <f t="shared" si="1337"/>
        <v>35659601.380405463</v>
      </c>
      <c r="BJ1165" s="14">
        <f t="shared" si="1311"/>
        <v>1.8415846188422069E-2</v>
      </c>
      <c r="BK1165" s="13">
        <f t="shared" si="1312"/>
        <v>102682014.11535844</v>
      </c>
      <c r="BL1165" s="14">
        <f t="shared" si="1313"/>
        <v>1.2018779546765224E-3</v>
      </c>
      <c r="BM1165" s="13">
        <f t="shared" si="1314"/>
        <v>0</v>
      </c>
      <c r="BN1165" s="14">
        <f t="shared" si="1338"/>
        <v>2.859438475725895E-3</v>
      </c>
      <c r="BO1165" s="13">
        <f t="shared" si="1339"/>
        <v>26886487.098977</v>
      </c>
      <c r="BP1165" s="24">
        <f t="shared" si="1315"/>
        <v>165228102.5947409</v>
      </c>
      <c r="BQ1165" s="18">
        <f>BP1165/MAX($BP$13:BP1165)-1</f>
        <v>-2.4604154248783261E-2</v>
      </c>
      <c r="BR1165" s="18">
        <f t="shared" si="1340"/>
        <v>1.2816035667288617E-2</v>
      </c>
      <c r="BU1165" s="16">
        <v>44270</v>
      </c>
      <c r="BV1165" s="14">
        <f t="shared" si="1341"/>
        <v>4.4315703296251563E-3</v>
      </c>
      <c r="BW1165" s="13">
        <f t="shared" si="1370"/>
        <v>35659601.380405463</v>
      </c>
      <c r="BX1165" s="14">
        <f t="shared" si="1342"/>
        <v>1.8415846188422069E-2</v>
      </c>
      <c r="BY1165" s="13">
        <f t="shared" si="1343"/>
        <v>102682014.11535844</v>
      </c>
      <c r="BZ1165" s="14">
        <f t="shared" si="1344"/>
        <v>1.2018779546765224E-3</v>
      </c>
      <c r="CA1165" s="13">
        <f t="shared" si="1316"/>
        <v>0</v>
      </c>
      <c r="CB1165" s="14">
        <f t="shared" si="1345"/>
        <v>2.859438475725895E-3</v>
      </c>
      <c r="CC1165" s="13">
        <f t="shared" si="1346"/>
        <v>0</v>
      </c>
      <c r="CD1165" s="24">
        <f t="shared" si="1317"/>
        <v>138341615.4957639</v>
      </c>
      <c r="CE1165" s="18">
        <f>CD1165/MAX($CD$13:CD1165)-1</f>
        <v>-3.4016263923145162E-2</v>
      </c>
      <c r="CF1165" s="18">
        <f t="shared" si="1371"/>
        <v>1.4774075192980574E-2</v>
      </c>
      <c r="CJ1165" s="16">
        <v>44228</v>
      </c>
      <c r="CK1165" s="19">
        <v>197350.54938436643</v>
      </c>
      <c r="CL1165" s="18">
        <f>CK1165/MAX($CK$13:CK1165)-1</f>
        <v>-7.294444522010779E-3</v>
      </c>
      <c r="CM1165" s="29">
        <f t="shared" si="1347"/>
        <v>0</v>
      </c>
      <c r="CQ1165" s="16">
        <v>44270</v>
      </c>
      <c r="CR1165" s="14">
        <f t="shared" si="1348"/>
        <v>4.4315703296251563E-3</v>
      </c>
      <c r="CS1165" s="13">
        <f t="shared" si="1372"/>
        <v>121242644.69337898</v>
      </c>
      <c r="CT1165" s="14">
        <f t="shared" si="1349"/>
        <v>1.8415846188422069E-2</v>
      </c>
      <c r="CU1165" s="13">
        <f t="shared" si="1318"/>
        <v>61609208.469215065</v>
      </c>
      <c r="CV1165" s="14">
        <f t="shared" si="1350"/>
        <v>1.2018779546765224E-3</v>
      </c>
      <c r="CW1165" s="13">
        <f t="shared" si="1319"/>
        <v>0</v>
      </c>
      <c r="CX1165" s="14">
        <f t="shared" si="1351"/>
        <v>2.859438475725895E-3</v>
      </c>
      <c r="CY1165" s="13">
        <f t="shared" si="1352"/>
        <v>0</v>
      </c>
      <c r="CZ1165" s="13">
        <f t="shared" si="1353"/>
        <v>0</v>
      </c>
      <c r="DA1165" s="13">
        <f t="shared" si="1354"/>
        <v>0</v>
      </c>
      <c r="DB1165" s="24">
        <f t="shared" si="1320"/>
        <v>182851853.16259405</v>
      </c>
      <c r="DC1165" s="18">
        <f>DB1165/MAX($DB$13:DB1165)-1</f>
        <v>-1.006361279713397E-2</v>
      </c>
      <c r="DD1165" s="18">
        <f t="shared" si="1373"/>
        <v>9.1002644082835982E-3</v>
      </c>
      <c r="DI1165" s="16">
        <v>44078</v>
      </c>
      <c r="DJ1165" s="19">
        <v>18182120.335392278</v>
      </c>
      <c r="DK1165" s="18">
        <f t="shared" si="1355"/>
        <v>5.1238176631704935E-3</v>
      </c>
      <c r="DM1165" s="12">
        <f t="shared" si="1369"/>
        <v>41697</v>
      </c>
      <c r="DN1165" s="15">
        <v>15155323.040455388</v>
      </c>
      <c r="DO1165" s="14">
        <f t="shared" si="1356"/>
        <v>0</v>
      </c>
      <c r="DP1165" s="14">
        <f>DN1165/MAX($DN$13:DN1165)-1</f>
        <v>0</v>
      </c>
      <c r="DR1165" s="16">
        <v>44218</v>
      </c>
      <c r="DS1165" s="13">
        <f t="shared" si="1321"/>
        <v>20990620.255040824</v>
      </c>
      <c r="DT1165" s="14">
        <f t="shared" si="1357"/>
        <v>7.2111756815420591E-3</v>
      </c>
      <c r="DU1165" s="14">
        <f>DS1165/MAX($DS$13:DS1165)-1</f>
        <v>0</v>
      </c>
      <c r="DX1165" s="42">
        <v>44223</v>
      </c>
      <c r="DY1165" s="14">
        <f t="shared" si="1358"/>
        <v>1.7953848716956822E-2</v>
      </c>
      <c r="DZ1165" s="13">
        <f t="shared" si="1374"/>
        <v>0</v>
      </c>
      <c r="EA1165" s="18">
        <f t="shared" si="1359"/>
        <v>1.7878464176426245E-3</v>
      </c>
      <c r="EB1165" s="13">
        <f t="shared" si="1360"/>
        <v>6262938.6431511231</v>
      </c>
      <c r="EC1165" s="14">
        <f>VLOOKUP(DX1165,$Q$13:$S$1892,3,FALSE)</f>
        <v>6.3190870972020807E-3</v>
      </c>
      <c r="ED1165" s="13">
        <f t="shared" si="1322"/>
        <v>0</v>
      </c>
      <c r="EE1165" s="14">
        <f t="shared" si="1361"/>
        <v>2.2264179783431093E-2</v>
      </c>
      <c r="EF1165" s="13">
        <f t="shared" si="1323"/>
        <v>0</v>
      </c>
      <c r="EG1165" s="14">
        <f t="shared" si="1362"/>
        <v>3.9451531171204035E-3</v>
      </c>
      <c r="EH1165" s="13">
        <f t="shared" si="1363"/>
        <v>0</v>
      </c>
      <c r="EI1165" s="13">
        <f t="shared" si="1364"/>
        <v>0</v>
      </c>
      <c r="EJ1165" s="13">
        <f t="shared" si="1365"/>
        <v>0</v>
      </c>
      <c r="EK1165" s="24">
        <f t="shared" si="1324"/>
        <v>6262938.6431511231</v>
      </c>
      <c r="EL1165" s="18">
        <f>EK1165/MAX($EK$13:EK1165)-1</f>
        <v>0</v>
      </c>
      <c r="EM1165" s="18">
        <f t="shared" si="1375"/>
        <v>1.7878464176426245E-3</v>
      </c>
    </row>
    <row r="1166" spans="1:143" x14ac:dyDescent="0.3">
      <c r="A1166" s="12">
        <f t="shared" si="1366"/>
        <v>41698</v>
      </c>
      <c r="B1166" s="13">
        <v>1527721.7674913786</v>
      </c>
      <c r="C1166" s="14">
        <f t="shared" ref="C1166:C1229" si="1376">B1166/B1165-1</f>
        <v>0</v>
      </c>
      <c r="D1166" s="14">
        <f>B1166/MAX($B$13:B1166)-1</f>
        <v>-2.1369351835040074E-2</v>
      </c>
      <c r="F1166" s="16">
        <v>44221</v>
      </c>
      <c r="G1166" s="13">
        <f t="shared" ref="G1166:G1229" si="1377">VLOOKUP($F$13:$F$1286,$A$13:$D$4210,2,FALSE)</f>
        <v>5624766.8972467529</v>
      </c>
      <c r="H1166" s="14">
        <f t="shared" ref="H1166:H1229" si="1378">VLOOKUP($F$13:$F$1286,$A$13:$D$4210,3,FALSE)</f>
        <v>-1.2000802812390021E-2</v>
      </c>
      <c r="I1166" s="14">
        <f>G1166/MAX($G$13:G1166)-1</f>
        <v>-3.4741025600289355E-2</v>
      </c>
      <c r="L1166" s="12">
        <f t="shared" si="1367"/>
        <v>41698</v>
      </c>
      <c r="M1166" s="15">
        <v>34231439.56419462</v>
      </c>
      <c r="N1166" s="14">
        <f t="shared" si="1325"/>
        <v>2.2272596168317893E-3</v>
      </c>
      <c r="O1166" s="14">
        <f>M1166/MAX(M$13:$M1166)-1</f>
        <v>0</v>
      </c>
      <c r="Q1166" s="16">
        <v>44221</v>
      </c>
      <c r="R1166" s="13">
        <f t="shared" ref="R1166:R1229" si="1379">VLOOKUP($Q$13:$Q$1286,$L$13:$O$4210,2,FALSE)</f>
        <v>441981981.3435263</v>
      </c>
      <c r="S1166" s="14">
        <f t="shared" ref="S1166:S1229" si="1380">VLOOKUP($Q$13:$Q$1286,$L$13:$O$4210,3,FALSE)</f>
        <v>7.1438067051352583E-3</v>
      </c>
      <c r="T1166" s="14">
        <f>R1166/MAX($R$13:R1166)-1</f>
        <v>0</v>
      </c>
      <c r="V1166" s="12">
        <f t="shared" si="1368"/>
        <v>41698</v>
      </c>
      <c r="W1166" s="14">
        <f t="shared" si="1326"/>
        <v>0</v>
      </c>
      <c r="X1166" s="13">
        <f t="shared" si="1327"/>
        <v>162320.43779595933</v>
      </c>
      <c r="Y1166" s="14">
        <f t="shared" si="1328"/>
        <v>2.2272596168317893E-3</v>
      </c>
      <c r="Z1166" s="13">
        <f t="shared" si="1329"/>
        <v>46679.235769356303</v>
      </c>
      <c r="AA1166" s="14"/>
      <c r="AB1166" s="13"/>
      <c r="AC1166" s="24">
        <f t="shared" si="1330"/>
        <v>208999.67356531564</v>
      </c>
      <c r="AD1166" s="18">
        <f>AC1166/MAX(AC$13:$AC1166)-1</f>
        <v>0</v>
      </c>
      <c r="AE1166" s="18">
        <f t="shared" si="1331"/>
        <v>4.9659046243655247E-4</v>
      </c>
      <c r="AH1166" s="16">
        <v>44221</v>
      </c>
      <c r="AI1166" s="19">
        <v>15885394695.819904</v>
      </c>
      <c r="AJ1166" s="14">
        <f t="shared" ref="AJ1166:AJ1229" si="1381">AI1166/AI1165-1</f>
        <v>3.9242800553009882E-3</v>
      </c>
      <c r="AK1166" s="18">
        <f>AI1166/MAX(AI$13:$AI1166)-1</f>
        <v>0</v>
      </c>
      <c r="AN1166" s="16">
        <v>44221</v>
      </c>
      <c r="AO1166" s="14">
        <f t="shared" ref="AO1166:AO1229" si="1382">VLOOKUP(AN1166:AN2439,$F$13:$H$1892,3,FALSE)</f>
        <v>-1.2000802812390021E-2</v>
      </c>
      <c r="AP1166" s="13">
        <f t="shared" si="1332"/>
        <v>0</v>
      </c>
      <c r="AQ1166" s="14">
        <f t="shared" ref="AQ1166:AQ1229" si="1383">VLOOKUP(AN1166:AN2439,$Q$13:$S$1892,3,FALSE)</f>
        <v>7.1438067051352583E-3</v>
      </c>
      <c r="AR1166" s="13">
        <f t="shared" si="1333"/>
        <v>125363007.39031629</v>
      </c>
      <c r="AS1166" s="14">
        <f t="shared" ref="AS1166:AS1229" si="1384">VLOOKUP(AN1166:AN2439,$AH$13:$AJ$1892,3,FALSE)</f>
        <v>3.9242800553009882E-3</v>
      </c>
      <c r="AT1166" s="13">
        <f t="shared" si="1334"/>
        <v>0</v>
      </c>
      <c r="AU1166" s="24">
        <f t="shared" ref="AU1166:AU1229" si="1385">AT1166+AR1166+AP1166</f>
        <v>125363007.39031629</v>
      </c>
      <c r="AV1166" s="18">
        <f>AU1166/MAX(AU$13:$AU1166)-1</f>
        <v>0</v>
      </c>
      <c r="AW1166" s="18">
        <f t="shared" si="1335"/>
        <v>7.1438067051352583E-3</v>
      </c>
      <c r="AZ1166" s="42">
        <v>44229</v>
      </c>
      <c r="BA1166" s="41">
        <v>21256874</v>
      </c>
      <c r="BB1166" s="18">
        <f>BA1166/MAX($BA$13:BA1166)-1</f>
        <v>-2.2923427959279374E-3</v>
      </c>
      <c r="BC1166" s="29">
        <f t="shared" si="1336"/>
        <v>1.5739179314222529E-3</v>
      </c>
      <c r="BG1166" s="16">
        <v>44271</v>
      </c>
      <c r="BH1166" s="14">
        <f t="shared" ref="BH1166:BH1229" si="1386">VLOOKUP(BG1166:BG2439,$F$13:$H$1892,3,FALSE)</f>
        <v>1.8775152345400503E-3</v>
      </c>
      <c r="BI1166" s="13">
        <f t="shared" si="1337"/>
        <v>35726552.825254798</v>
      </c>
      <c r="BJ1166" s="14">
        <f t="shared" ref="BJ1166:BJ1229" si="1387">VLOOKUP(BG1166:BG2439,$Q$13:$S$1892,3,FALSE)</f>
        <v>7.144420921531891E-3</v>
      </c>
      <c r="BK1166" s="13">
        <f t="shared" ref="BK1166:BK1229" si="1388">BK1165*(BJ1166+1)</f>
        <v>103415617.64526924</v>
      </c>
      <c r="BL1166" s="14">
        <f t="shared" ref="BL1166:BL1229" si="1389">VLOOKUP(BG1166:BG2439,$AH$13:$AJ$1892,3,FALSE)</f>
        <v>2.1795272589586467E-4</v>
      </c>
      <c r="BM1166" s="13">
        <f t="shared" ref="BM1166:BM1229" si="1390">BM1165*(1+BL1166)</f>
        <v>0</v>
      </c>
      <c r="BN1166" s="14">
        <f t="shared" si="1338"/>
        <v>-1.4245044080594127E-3</v>
      </c>
      <c r="BO1166" s="13">
        <f t="shared" si="1339"/>
        <v>26848187.179587275</v>
      </c>
      <c r="BP1166" s="24">
        <f t="shared" ref="BP1166:BP1229" si="1391">BM1166+BK1166+BI1166+BO1166</f>
        <v>165990357.65011132</v>
      </c>
      <c r="BQ1166" s="18">
        <f>BP1166/MAX($BP$13:BP1166)-1</f>
        <v>-2.010431189306261E-2</v>
      </c>
      <c r="BR1166" s="18">
        <f t="shared" si="1340"/>
        <v>4.6133499289768842E-3</v>
      </c>
      <c r="BU1166" s="16">
        <v>44271</v>
      </c>
      <c r="BV1166" s="14">
        <f t="shared" si="1341"/>
        <v>1.8775152345400503E-3</v>
      </c>
      <c r="BW1166" s="13">
        <f t="shared" si="1370"/>
        <v>35726552.825254798</v>
      </c>
      <c r="BX1166" s="14">
        <f t="shared" si="1342"/>
        <v>7.144420921531891E-3</v>
      </c>
      <c r="BY1166" s="13">
        <f t="shared" si="1343"/>
        <v>103415617.64526924</v>
      </c>
      <c r="BZ1166" s="14">
        <f t="shared" si="1344"/>
        <v>2.1795272589586467E-4</v>
      </c>
      <c r="CA1166" s="13">
        <f t="shared" ref="CA1166:CA1229" si="1392">CA1165*(1+BZ1166)</f>
        <v>0</v>
      </c>
      <c r="CB1166" s="14">
        <f t="shared" si="1345"/>
        <v>-1.4245044080594127E-3</v>
      </c>
      <c r="CC1166" s="13">
        <f t="shared" si="1346"/>
        <v>0</v>
      </c>
      <c r="CD1166" s="24">
        <f t="shared" ref="CD1166:CD1229" si="1393">CA1166+BY1166+BW1166+CC1166</f>
        <v>139142170.47052404</v>
      </c>
      <c r="CE1166" s="18">
        <f>CD1166/MAX($CD$13:CD1166)-1</f>
        <v>-2.8426311234777235E-2</v>
      </c>
      <c r="CF1166" s="18">
        <f t="shared" si="1371"/>
        <v>5.7867979341665876E-3</v>
      </c>
      <c r="CJ1166" s="16">
        <v>44229</v>
      </c>
      <c r="CK1166" s="19">
        <v>197350.54938436643</v>
      </c>
      <c r="CL1166" s="18">
        <f>CK1166/MAX($CK$13:CK1166)-1</f>
        <v>-7.294444522010779E-3</v>
      </c>
      <c r="CM1166" s="29">
        <f t="shared" si="1347"/>
        <v>0</v>
      </c>
      <c r="CQ1166" s="16">
        <v>44271</v>
      </c>
      <c r="CR1166" s="14">
        <f t="shared" si="1348"/>
        <v>1.8775152345400503E-3</v>
      </c>
      <c r="CS1166" s="13">
        <f t="shared" si="1372"/>
        <v>121470279.60586673</v>
      </c>
      <c r="CT1166" s="14">
        <f t="shared" si="1349"/>
        <v>7.144420921531891E-3</v>
      </c>
      <c r="CU1166" s="13">
        <f t="shared" ref="CU1166:CU1229" si="1394">CU1165*(CT1166+1)</f>
        <v>62049370.587161548</v>
      </c>
      <c r="CV1166" s="14">
        <f t="shared" si="1350"/>
        <v>2.1795272589586467E-4</v>
      </c>
      <c r="CW1166" s="13">
        <f t="shared" ref="CW1166:CW1229" si="1395">CW1165*(1+CV1166)</f>
        <v>0</v>
      </c>
      <c r="CX1166" s="14">
        <f t="shared" si="1351"/>
        <v>-1.4245044080594127E-3</v>
      </c>
      <c r="CY1166" s="13">
        <f t="shared" si="1352"/>
        <v>0</v>
      </c>
      <c r="CZ1166" s="13">
        <f t="shared" si="1353"/>
        <v>0</v>
      </c>
      <c r="DA1166" s="13">
        <f t="shared" si="1354"/>
        <v>0</v>
      </c>
      <c r="DB1166" s="24">
        <f t="shared" ref="DB1166:DB1229" si="1396">CW1166+CU1166+CS1166+CY1166+CZ1166</f>
        <v>183519650.19302827</v>
      </c>
      <c r="DC1166" s="18">
        <f>DB1166/MAX($DB$13:DB1166)-1</f>
        <v>-6.4482456665366783E-3</v>
      </c>
      <c r="DD1166" s="18">
        <f t="shared" si="1373"/>
        <v>3.6521206587958321E-3</v>
      </c>
      <c r="DI1166" s="16">
        <v>44081</v>
      </c>
      <c r="DJ1166" s="19">
        <v>18267944.66907414</v>
      </c>
      <c r="DK1166" s="18">
        <f t="shared" si="1355"/>
        <v>4.7202599091153985E-3</v>
      </c>
      <c r="DM1166" s="12">
        <f t="shared" si="1369"/>
        <v>41698</v>
      </c>
      <c r="DN1166" s="15">
        <v>15157480.605510328</v>
      </c>
      <c r="DO1166" s="14">
        <f t="shared" si="1356"/>
        <v>1.4236351473218001E-4</v>
      </c>
      <c r="DP1166" s="14">
        <f>DN1166/MAX($DN$13:DN1166)-1</f>
        <v>0</v>
      </c>
      <c r="DR1166" s="16">
        <v>44221</v>
      </c>
      <c r="DS1166" s="13">
        <f t="shared" ref="DS1166:DS1229" si="1397">VLOOKUP(DR1166,$DM$13:$DN$4210,2,FALSE)</f>
        <v>20986630.757763714</v>
      </c>
      <c r="DT1166" s="14">
        <f t="shared" si="1357"/>
        <v>-1.9006095239859633E-4</v>
      </c>
      <c r="DU1166" s="14">
        <f>DS1166/MAX($DS$13:DS1166)-1</f>
        <v>-1.9006095239859633E-4</v>
      </c>
      <c r="DX1166" s="42">
        <v>44224</v>
      </c>
      <c r="DY1166" s="14">
        <f t="shared" si="1358"/>
        <v>-2.5439664411925023E-2</v>
      </c>
      <c r="DZ1166" s="13">
        <f t="shared" si="1374"/>
        <v>0</v>
      </c>
      <c r="EA1166" s="18">
        <f t="shared" si="1359"/>
        <v>-3.1222478088486216E-3</v>
      </c>
      <c r="EB1166" s="13">
        <f t="shared" si="1360"/>
        <v>6243384.1966955913</v>
      </c>
      <c r="EC1166" s="14">
        <f>VLOOKUP(DX1166,$Q$13:$S$1892,3,FALSE)</f>
        <v>3.6572379157058243E-3</v>
      </c>
      <c r="ED1166" s="13">
        <f t="shared" ref="ED1166:ED1229" si="1398">ED1165*(EC1166+1)</f>
        <v>0</v>
      </c>
      <c r="EE1166" s="14">
        <f t="shared" si="1361"/>
        <v>-2.4910791261687271E-2</v>
      </c>
      <c r="EF1166" s="13">
        <f t="shared" ref="EF1166:EF1229" si="1399">EF1165*(1+EE1166)</f>
        <v>0</v>
      </c>
      <c r="EG1166" s="14">
        <f t="shared" si="1362"/>
        <v>-5.9999866702425964E-3</v>
      </c>
      <c r="EH1166" s="13">
        <f t="shared" si="1363"/>
        <v>0</v>
      </c>
      <c r="EI1166" s="13">
        <f t="shared" si="1364"/>
        <v>0</v>
      </c>
      <c r="EJ1166" s="13">
        <f t="shared" si="1365"/>
        <v>0</v>
      </c>
      <c r="EK1166" s="24">
        <f t="shared" ref="EK1166:EK1229" si="1400">EF1166+ED1166+DZ1166+EH1166+EI1166+EB1166</f>
        <v>6243384.1966955913</v>
      </c>
      <c r="EL1166" s="18">
        <f>EK1166/MAX($EK$13:EK1166)-1</f>
        <v>-3.1222478088486216E-3</v>
      </c>
      <c r="EM1166" s="18">
        <f t="shared" si="1375"/>
        <v>-3.1222478088486216E-3</v>
      </c>
    </row>
    <row r="1167" spans="1:143" x14ac:dyDescent="0.3">
      <c r="A1167" s="12">
        <f t="shared" si="1366"/>
        <v>41699</v>
      </c>
      <c r="B1167" s="13">
        <v>1527721.7674913786</v>
      </c>
      <c r="C1167" s="14">
        <f t="shared" si="1376"/>
        <v>0</v>
      </c>
      <c r="D1167" s="14">
        <f>B1167/MAX($B$13:B1167)-1</f>
        <v>-2.1369351835040074E-2</v>
      </c>
      <c r="F1167" s="16">
        <v>44223</v>
      </c>
      <c r="G1167" s="13">
        <f t="shared" si="1377"/>
        <v>5725753.1111880671</v>
      </c>
      <c r="H1167" s="14">
        <f t="shared" si="1378"/>
        <v>1.7953848716956822E-2</v>
      </c>
      <c r="I1167" s="14">
        <f>G1167/MAX($G$13:G1167)-1</f>
        <v>-1.7410912001232126E-2</v>
      </c>
      <c r="L1167" s="12">
        <f t="shared" si="1367"/>
        <v>41699</v>
      </c>
      <c r="M1167" s="15">
        <v>34231439.56419462</v>
      </c>
      <c r="N1167" s="14">
        <f t="shared" ref="N1167:N1230" si="1401">M1167/M1166-1</f>
        <v>0</v>
      </c>
      <c r="O1167" s="14">
        <f>M1167/MAX(M$13:$M1167)-1</f>
        <v>0</v>
      </c>
      <c r="Q1167" s="16">
        <v>44223</v>
      </c>
      <c r="R1167" s="13">
        <f t="shared" si="1379"/>
        <v>444774903.97903001</v>
      </c>
      <c r="S1167" s="14">
        <f t="shared" si="1380"/>
        <v>6.3190870972020807E-3</v>
      </c>
      <c r="T1167" s="14">
        <f>R1167/MAX($R$13:R1167)-1</f>
        <v>0</v>
      </c>
      <c r="V1167" s="12">
        <f t="shared" si="1368"/>
        <v>41699</v>
      </c>
      <c r="W1167" s="14">
        <f t="shared" ref="W1167:W1230" si="1402">VLOOKUP(V1167,$A$13:$C$4210,3,FALSE)</f>
        <v>0</v>
      </c>
      <c r="X1167" s="13">
        <f t="shared" ref="X1167:X1230" si="1403">X1166*(1+W1167)</f>
        <v>162320.43779595933</v>
      </c>
      <c r="Y1167" s="14">
        <f t="shared" ref="Y1167:Y1230" si="1404">VLOOKUP(V1167,$L$13:$N$4210,3,FALSE)</f>
        <v>0</v>
      </c>
      <c r="Z1167" s="13">
        <f t="shared" ref="Z1167:Z1230" si="1405">Z1166*(Y1167+1)</f>
        <v>46679.235769356303</v>
      </c>
      <c r="AA1167" s="14"/>
      <c r="AB1167" s="13"/>
      <c r="AC1167" s="24">
        <f t="shared" ref="AC1167:AC1230" si="1406">AB1167+Z1167+X1167</f>
        <v>208999.67356531564</v>
      </c>
      <c r="AD1167" s="18">
        <f>AC1167/MAX(AC$13:$AC1167)-1</f>
        <v>0</v>
      </c>
      <c r="AE1167" s="18">
        <f t="shared" ref="AE1167:AE1230" si="1407">AC1167/AC1166-1</f>
        <v>0</v>
      </c>
      <c r="AH1167" s="16">
        <v>44223</v>
      </c>
      <c r="AI1167" s="19">
        <v>15646519090.608276</v>
      </c>
      <c r="AJ1167" s="14">
        <f t="shared" si="1381"/>
        <v>-1.5037435945767563E-2</v>
      </c>
      <c r="AK1167" s="18">
        <f>AI1167/MAX(AI$13:$AI1167)-1</f>
        <v>-1.5037435945767563E-2</v>
      </c>
      <c r="AN1167" s="16">
        <v>44223</v>
      </c>
      <c r="AO1167" s="14">
        <f t="shared" si="1382"/>
        <v>1.7953848716956822E-2</v>
      </c>
      <c r="AP1167" s="13">
        <f t="shared" ref="AP1167:AP1230" si="1408">AP1166*(1+AO1167)</f>
        <v>0</v>
      </c>
      <c r="AQ1167" s="14">
        <f t="shared" si="1383"/>
        <v>6.3190870972020807E-3</v>
      </c>
      <c r="AR1167" s="13">
        <f t="shared" ref="AR1167:AR1230" si="1409">AR1166*(AQ1167+1)</f>
        <v>126155187.15278289</v>
      </c>
      <c r="AS1167" s="14">
        <f t="shared" si="1384"/>
        <v>-1.5037435945767563E-2</v>
      </c>
      <c r="AT1167" s="13">
        <f t="shared" ref="AT1167:AT1230" si="1410">AT1166*(1+AS1167)</f>
        <v>0</v>
      </c>
      <c r="AU1167" s="24">
        <f t="shared" si="1385"/>
        <v>126155187.15278289</v>
      </c>
      <c r="AV1167" s="18">
        <f>AU1167/MAX(AU$13:$AU1167)-1</f>
        <v>0</v>
      </c>
      <c r="AW1167" s="18">
        <f t="shared" ref="AW1167:AW1230" si="1411">AU1167/AU1166-1</f>
        <v>6.3190870972020807E-3</v>
      </c>
      <c r="AZ1167" s="42">
        <v>44230</v>
      </c>
      <c r="BA1167" s="41">
        <v>21282894</v>
      </c>
      <c r="BB1167" s="18">
        <f>BA1167/MAX($BA$13:BA1167)-1</f>
        <v>-1.0710741728721107E-3</v>
      </c>
      <c r="BC1167" s="29">
        <f t="shared" ref="BC1167:BC1230" si="1412">BA1167/BA1166-1</f>
        <v>1.2240746216964915E-3</v>
      </c>
      <c r="BG1167" s="16">
        <v>44272</v>
      </c>
      <c r="BH1167" s="14">
        <f t="shared" si="1386"/>
        <v>2.9145975396001056E-3</v>
      </c>
      <c r="BI1167" s="13">
        <f t="shared" ref="BI1167:BI1230" si="1413">BI1166*(1+BH1167)</f>
        <v>35830681.348217681</v>
      </c>
      <c r="BJ1167" s="14">
        <f t="shared" si="1387"/>
        <v>2.1933307809841818E-2</v>
      </c>
      <c r="BK1167" s="13">
        <f t="shared" si="1388"/>
        <v>105683864.21942784</v>
      </c>
      <c r="BL1167" s="14">
        <f t="shared" si="1389"/>
        <v>-1.0959279178812675E-2</v>
      </c>
      <c r="BM1167" s="13">
        <f t="shared" si="1390"/>
        <v>0</v>
      </c>
      <c r="BN1167" s="14">
        <f t="shared" ref="BN1167:BN1230" si="1414">VLOOKUP(BG1167:BG2440,$AZ$13:$BC$1899,4,FALSE)</f>
        <v>1.9910229332866791E-3</v>
      </c>
      <c r="BO1167" s="13">
        <f t="shared" ref="BO1167:BO1230" si="1415">BO1166*(1+BN1167)</f>
        <v>26901642.535979006</v>
      </c>
      <c r="BP1167" s="24">
        <f t="shared" si="1391"/>
        <v>168416188.10362452</v>
      </c>
      <c r="BQ1167" s="18">
        <f>BP1167/MAX($BP$13:BP1167)-1</f>
        <v>-5.7838366851794554E-3</v>
      </c>
      <c r="BR1167" s="18">
        <f t="shared" ref="BR1167:BR1230" si="1416">BP1167/BP1166-1</f>
        <v>1.4614285358831358E-2</v>
      </c>
      <c r="BU1167" s="16">
        <v>44272</v>
      </c>
      <c r="BV1167" s="14">
        <f t="shared" ref="BV1167:BV1230" si="1417">VLOOKUP(BU1167,$F$13:$H$1629,3,FALSE)</f>
        <v>2.9145975396001056E-3</v>
      </c>
      <c r="BW1167" s="13">
        <f t="shared" si="1370"/>
        <v>35830681.348217681</v>
      </c>
      <c r="BX1167" s="14">
        <f t="shared" ref="BX1167:BX1230" si="1418">VLOOKUP(BU1167,$Q$13:$S$1892,3,FALSE)</f>
        <v>2.1933307809841818E-2</v>
      </c>
      <c r="BY1167" s="13">
        <f t="shared" ref="BY1167:BY1230" si="1419">BY1166*(BX1167+1)</f>
        <v>105683864.21942784</v>
      </c>
      <c r="BZ1167" s="14">
        <f t="shared" ref="BZ1167:BZ1230" si="1420">VLOOKUP(BU1167,$AH$13:$AJ$1892,3,FALSE)</f>
        <v>-1.0959279178812675E-2</v>
      </c>
      <c r="CA1167" s="13">
        <f t="shared" si="1392"/>
        <v>0</v>
      </c>
      <c r="CB1167" s="14">
        <f t="shared" ref="CB1167:CB1230" si="1421">VLOOKUP(BU1167,$AZ$13:$BC$1899,4,FALSE)</f>
        <v>1.9910229332866791E-3</v>
      </c>
      <c r="CC1167" s="13">
        <f t="shared" ref="CC1167:CC1230" si="1422">CC1166*(1+CB1167)</f>
        <v>0</v>
      </c>
      <c r="CD1167" s="24">
        <f t="shared" si="1393"/>
        <v>141514545.56764552</v>
      </c>
      <c r="CE1167" s="18">
        <f>CD1167/MAX($CD$13:CD1167)-1</f>
        <v>-1.1860972226116706E-2</v>
      </c>
      <c r="CF1167" s="18">
        <f t="shared" si="1371"/>
        <v>1.7050007838019576E-2</v>
      </c>
      <c r="CJ1167" s="16">
        <v>44230</v>
      </c>
      <c r="CK1167" s="19">
        <v>197990.41443881931</v>
      </c>
      <c r="CL1167" s="18">
        <f>CK1167/MAX($CK$13:CK1167)-1</f>
        <v>-4.0758185982771034E-3</v>
      </c>
      <c r="CM1167" s="29">
        <f t="shared" ref="CM1167:CM1230" si="1423">CK1167/CK1166-1</f>
        <v>3.2422765300068601E-3</v>
      </c>
      <c r="CQ1167" s="16">
        <v>44272</v>
      </c>
      <c r="CR1167" s="14">
        <f t="shared" ref="CR1167:CR1230" si="1424">VLOOKUP(CQ1167,$F$13:$H$1629,3,FALSE)</f>
        <v>2.9145975396001056E-3</v>
      </c>
      <c r="CS1167" s="13">
        <f t="shared" si="1372"/>
        <v>121824316.58394052</v>
      </c>
      <c r="CT1167" s="14">
        <f t="shared" ref="CT1167:CT1230" si="1425">VLOOKUP(CQ1167,$Q$13:$S$1892,3,FALSE)</f>
        <v>2.1933307809841818E-2</v>
      </c>
      <c r="CU1167" s="13">
        <f t="shared" si="1394"/>
        <v>63410318.531656705</v>
      </c>
      <c r="CV1167" s="14">
        <f t="shared" ref="CV1167:CV1230" si="1426">VLOOKUP(CQ1167,$AH$13:$AJ$1892,3,FALSE)</f>
        <v>-1.0959279178812675E-2</v>
      </c>
      <c r="CW1167" s="13">
        <f t="shared" si="1395"/>
        <v>0</v>
      </c>
      <c r="CX1167" s="14">
        <f t="shared" ref="CX1167:CX1230" si="1427">VLOOKUP(CQ1167,$AZ$13:$BC$1899,4,FALSE)</f>
        <v>1.9910229332866791E-3</v>
      </c>
      <c r="CY1167" s="13">
        <f t="shared" ref="CY1167:CY1230" si="1428">CY1166*(1+CX1167)</f>
        <v>0</v>
      </c>
      <c r="CZ1167" s="13">
        <f t="shared" ref="CZ1167:CZ1230" si="1429">CZ1166*(DA1167+1)</f>
        <v>0</v>
      </c>
      <c r="DA1167" s="13">
        <f t="shared" ref="DA1167:DA1230" si="1430">VLOOKUP($CQ1167,$CJ$12:$CM$1612,4,FALSE)</f>
        <v>-8.0564134032390378E-4</v>
      </c>
      <c r="DB1167" s="24">
        <f t="shared" si="1396"/>
        <v>185234635.11559722</v>
      </c>
      <c r="DC1167" s="18">
        <f>DB1167/MAX($DB$13:DB1167)-1</f>
        <v>0</v>
      </c>
      <c r="DD1167" s="18">
        <f t="shared" si="1373"/>
        <v>9.3449661699174236E-3</v>
      </c>
      <c r="DI1167" s="16">
        <v>44082</v>
      </c>
      <c r="DJ1167" s="19">
        <v>18391708.219231263</v>
      </c>
      <c r="DK1167" s="18">
        <f t="shared" ref="DK1167:DK1230" si="1431">DJ1167/DJ1166-1</f>
        <v>6.7749028365868824E-3</v>
      </c>
      <c r="DM1167" s="12">
        <f t="shared" si="1369"/>
        <v>41699</v>
      </c>
      <c r="DN1167" s="15">
        <v>15157480.605510328</v>
      </c>
      <c r="DO1167" s="14">
        <f t="shared" ref="DO1167:DO1230" si="1432">DN1167/DN1166-1</f>
        <v>0</v>
      </c>
      <c r="DP1167" s="14">
        <f>DN1167/MAX($DN$13:DN1167)-1</f>
        <v>0</v>
      </c>
      <c r="DR1167" s="16">
        <v>44223</v>
      </c>
      <c r="DS1167" s="13">
        <f t="shared" si="1397"/>
        <v>21024151.63038237</v>
      </c>
      <c r="DT1167" s="14">
        <f t="shared" ref="DT1167:DT1230" si="1433">DS1167/DS1166-1</f>
        <v>1.7878464176426245E-3</v>
      </c>
      <c r="DU1167" s="14">
        <f>DS1167/MAX($DS$13:DS1167)-1</f>
        <v>0</v>
      </c>
      <c r="DX1167" s="42">
        <v>44225</v>
      </c>
      <c r="DY1167" s="14">
        <f t="shared" ref="DY1167:DY1230" si="1434">VLOOKUP(DX1167,$F$13:$H$1629,3,FALSE)</f>
        <v>0</v>
      </c>
      <c r="DZ1167" s="13">
        <f t="shared" si="1374"/>
        <v>0</v>
      </c>
      <c r="EA1167" s="18">
        <f t="shared" ref="EA1167:EA1230" si="1435">VLOOKUP($DX1167,DM1167:DO5363,3,FALSE)</f>
        <v>-3.9859722930105645E-3</v>
      </c>
      <c r="EB1167" s="13">
        <f t="shared" ref="EB1167:EB1230" si="1436">EB1166*(1+EA1167)</f>
        <v>6218498.2402729429</v>
      </c>
      <c r="EC1167" s="14">
        <f>VLOOKUP(DX1167,$Q$13:$S$1892,3,FALSE)</f>
        <v>-1.819577164078634E-2</v>
      </c>
      <c r="ED1167" s="13">
        <f t="shared" si="1398"/>
        <v>0</v>
      </c>
      <c r="EE1167" s="14">
        <f t="shared" ref="EE1167:EE1230" si="1437">IFERROR(VLOOKUP(DX1167,$DI$14:$DK$1616,3,FALSE),0)</f>
        <v>0</v>
      </c>
      <c r="EF1167" s="13">
        <f t="shared" si="1399"/>
        <v>0</v>
      </c>
      <c r="EG1167" s="14">
        <f t="shared" ref="EG1167:EG1230" si="1438">IFERROR(VLOOKUP(DX1167,$AZ$13:$BC$1899,4,FALSE),0)</f>
        <v>-6.226307826845412E-4</v>
      </c>
      <c r="EH1167" s="13">
        <f t="shared" ref="EH1167:EH1230" si="1439">EH1166*(1+EG1167)</f>
        <v>0</v>
      </c>
      <c r="EI1167" s="13">
        <f t="shared" ref="EI1167:EI1230" si="1440">EI1166*(EJ1167+1)</f>
        <v>0</v>
      </c>
      <c r="EJ1167" s="13">
        <f t="shared" ref="EJ1167:EJ1230" si="1441">IFERROR(VLOOKUP($CQ1167,$CJ$12:$CM$1612,4,FALSE),0)</f>
        <v>-8.0564134032390378E-4</v>
      </c>
      <c r="EK1167" s="24">
        <f t="shared" si="1400"/>
        <v>6218498.2402729429</v>
      </c>
      <c r="EL1167" s="18">
        <f>EK1167/MAX($EK$13:EK1167)-1</f>
        <v>-7.0957749086011379E-3</v>
      </c>
      <c r="EM1167" s="18">
        <f t="shared" si="1375"/>
        <v>-3.9859722930105645E-3</v>
      </c>
    </row>
    <row r="1168" spans="1:143" x14ac:dyDescent="0.3">
      <c r="A1168" s="12">
        <f t="shared" ref="A1168:A1231" si="1442">A1167+1</f>
        <v>41700</v>
      </c>
      <c r="B1168" s="13">
        <v>1527721.7674913786</v>
      </c>
      <c r="C1168" s="14">
        <f t="shared" si="1376"/>
        <v>0</v>
      </c>
      <c r="D1168" s="14">
        <f>B1168/MAX($B$13:B1168)-1</f>
        <v>-2.1369351835040074E-2</v>
      </c>
      <c r="F1168" s="16">
        <v>44224</v>
      </c>
      <c r="G1168" s="13">
        <f t="shared" si="1377"/>
        <v>5580091.8735339073</v>
      </c>
      <c r="H1168" s="14">
        <f t="shared" si="1378"/>
        <v>-2.5439664411925023E-2</v>
      </c>
      <c r="I1168" s="14">
        <f>G1168/MAX($G$13:G1168)-1</f>
        <v>-4.2407648654740226E-2</v>
      </c>
      <c r="L1168" s="12">
        <f t="shared" ref="L1168:L1231" si="1443">L1167+1</f>
        <v>41700</v>
      </c>
      <c r="M1168" s="15">
        <v>34231439.56419462</v>
      </c>
      <c r="N1168" s="14">
        <f t="shared" si="1401"/>
        <v>0</v>
      </c>
      <c r="O1168" s="14">
        <f>M1168/MAX(M$13:$M1168)-1</f>
        <v>0</v>
      </c>
      <c r="Q1168" s="16">
        <v>44224</v>
      </c>
      <c r="R1168" s="13">
        <f t="shared" si="1379"/>
        <v>446401551.62181652</v>
      </c>
      <c r="S1168" s="14">
        <f t="shared" si="1380"/>
        <v>3.6572379157058243E-3</v>
      </c>
      <c r="T1168" s="14">
        <f>R1168/MAX($R$13:R1168)-1</f>
        <v>0</v>
      </c>
      <c r="V1168" s="12">
        <f t="shared" ref="V1168:V1231" si="1444">V1167+1</f>
        <v>41700</v>
      </c>
      <c r="W1168" s="14">
        <f t="shared" si="1402"/>
        <v>0</v>
      </c>
      <c r="X1168" s="13">
        <f t="shared" si="1403"/>
        <v>162320.43779595933</v>
      </c>
      <c r="Y1168" s="14">
        <f t="shared" si="1404"/>
        <v>0</v>
      </c>
      <c r="Z1168" s="13">
        <f t="shared" si="1405"/>
        <v>46679.235769356303</v>
      </c>
      <c r="AA1168" s="14"/>
      <c r="AB1168" s="13"/>
      <c r="AC1168" s="24">
        <f t="shared" si="1406"/>
        <v>208999.67356531564</v>
      </c>
      <c r="AD1168" s="18">
        <f>AC1168/MAX(AC$13:$AC1168)-1</f>
        <v>0</v>
      </c>
      <c r="AE1168" s="18">
        <f t="shared" si="1407"/>
        <v>0</v>
      </c>
      <c r="AH1168" s="16">
        <v>44224</v>
      </c>
      <c r="AI1168" s="19">
        <v>16094440229.598877</v>
      </c>
      <c r="AJ1168" s="14">
        <f t="shared" si="1381"/>
        <v>2.8627526441933115E-2</v>
      </c>
      <c r="AK1168" s="18">
        <f>AI1168/MAX(AI$13:$AI1168)-1</f>
        <v>0</v>
      </c>
      <c r="AN1168" s="16">
        <v>44224</v>
      </c>
      <c r="AO1168" s="14">
        <f t="shared" si="1382"/>
        <v>-2.5439664411925023E-2</v>
      </c>
      <c r="AP1168" s="13">
        <f t="shared" si="1408"/>
        <v>0</v>
      </c>
      <c r="AQ1168" s="14">
        <f t="shared" si="1383"/>
        <v>3.6572379157058243E-3</v>
      </c>
      <c r="AR1168" s="13">
        <f t="shared" si="1409"/>
        <v>126616566.68650101</v>
      </c>
      <c r="AS1168" s="14">
        <f t="shared" si="1384"/>
        <v>2.8627526441933115E-2</v>
      </c>
      <c r="AT1168" s="13">
        <f t="shared" si="1410"/>
        <v>0</v>
      </c>
      <c r="AU1168" s="24">
        <f t="shared" si="1385"/>
        <v>126616566.68650101</v>
      </c>
      <c r="AV1168" s="18">
        <f>AU1168/MAX(AU$13:$AU1168)-1</f>
        <v>0</v>
      </c>
      <c r="AW1168" s="18">
        <f t="shared" si="1411"/>
        <v>3.6572379157058243E-3</v>
      </c>
      <c r="AZ1168" s="42">
        <v>44231</v>
      </c>
      <c r="BA1168" s="41">
        <v>21427432</v>
      </c>
      <c r="BB1168" s="18">
        <f>BA1168/MAX($BA$13:BA1168)-1</f>
        <v>0</v>
      </c>
      <c r="BC1168" s="29">
        <f t="shared" si="1412"/>
        <v>6.7912756601615776E-3</v>
      </c>
      <c r="BG1168" s="16">
        <v>44273</v>
      </c>
      <c r="BH1168" s="14">
        <f t="shared" si="1386"/>
        <v>5.9693914160610095E-3</v>
      </c>
      <c r="BI1168" s="13">
        <f t="shared" si="1413"/>
        <v>36044568.709889352</v>
      </c>
      <c r="BJ1168" s="14">
        <f t="shared" si="1387"/>
        <v>6.1274103207324959E-3</v>
      </c>
      <c r="BK1168" s="13">
        <f t="shared" si="1388"/>
        <v>106331432.61978085</v>
      </c>
      <c r="BL1168" s="14">
        <f t="shared" si="1389"/>
        <v>-1.0111398931825999E-2</v>
      </c>
      <c r="BM1168" s="13">
        <f t="shared" si="1390"/>
        <v>0</v>
      </c>
      <c r="BN1168" s="14">
        <f t="shared" si="1414"/>
        <v>7.1979630041374421E-3</v>
      </c>
      <c r="BO1168" s="13">
        <f t="shared" si="1415"/>
        <v>27095279.563703515</v>
      </c>
      <c r="BP1168" s="24">
        <f t="shared" si="1391"/>
        <v>169471280.8933737</v>
      </c>
      <c r="BQ1168" s="18">
        <f>BP1168/MAX($BP$13:BP1168)-1</f>
        <v>0</v>
      </c>
      <c r="BR1168" s="18">
        <f t="shared" si="1416"/>
        <v>6.2647943860361099E-3</v>
      </c>
      <c r="BU1168" s="16">
        <v>44273</v>
      </c>
      <c r="BV1168" s="14">
        <f t="shared" si="1417"/>
        <v>5.9693914160610095E-3</v>
      </c>
      <c r="BW1168" s="13">
        <f t="shared" si="1370"/>
        <v>36044568.709889352</v>
      </c>
      <c r="BX1168" s="14">
        <f t="shared" si="1418"/>
        <v>6.1274103207324959E-3</v>
      </c>
      <c r="BY1168" s="13">
        <f t="shared" si="1419"/>
        <v>106331432.61978085</v>
      </c>
      <c r="BZ1168" s="14">
        <f t="shared" si="1420"/>
        <v>-1.0111398931825999E-2</v>
      </c>
      <c r="CA1168" s="13">
        <f t="shared" si="1392"/>
        <v>0</v>
      </c>
      <c r="CB1168" s="14">
        <f t="shared" si="1421"/>
        <v>7.1979630041374421E-3</v>
      </c>
      <c r="CC1168" s="13">
        <f t="shared" si="1422"/>
        <v>0</v>
      </c>
      <c r="CD1168" s="24">
        <f t="shared" si="1393"/>
        <v>142376001.32967019</v>
      </c>
      <c r="CE1168" s="18">
        <f>CD1168/MAX($CD$13:CD1168)-1</f>
        <v>-5.8457738891346533E-3</v>
      </c>
      <c r="CF1168" s="18">
        <f t="shared" si="1371"/>
        <v>6.0874008291458281E-3</v>
      </c>
      <c r="CJ1168" s="16">
        <v>44231</v>
      </c>
      <c r="CK1168" s="19">
        <v>198492.51496739025</v>
      </c>
      <c r="CL1168" s="18">
        <f>CK1168/MAX($CK$13:CK1168)-1</f>
        <v>-1.5501707818627031E-3</v>
      </c>
      <c r="CM1168" s="29">
        <f t="shared" si="1423"/>
        <v>2.5359840272776157E-3</v>
      </c>
      <c r="CQ1168" s="16">
        <v>44273</v>
      </c>
      <c r="CR1168" s="14">
        <f t="shared" si="1424"/>
        <v>5.9693914160610095E-3</v>
      </c>
      <c r="CS1168" s="13">
        <f t="shared" si="1372"/>
        <v>122551533.6136242</v>
      </c>
      <c r="CT1168" s="14">
        <f t="shared" si="1425"/>
        <v>6.1274103207324959E-3</v>
      </c>
      <c r="CU1168" s="13">
        <f t="shared" si="1394"/>
        <v>63798859.571868517</v>
      </c>
      <c r="CV1168" s="14">
        <f t="shared" si="1426"/>
        <v>-1.0111398931825999E-2</v>
      </c>
      <c r="CW1168" s="13">
        <f t="shared" si="1395"/>
        <v>0</v>
      </c>
      <c r="CX1168" s="14">
        <f t="shared" si="1427"/>
        <v>7.1979630041374421E-3</v>
      </c>
      <c r="CY1168" s="13">
        <f t="shared" si="1428"/>
        <v>0</v>
      </c>
      <c r="CZ1168" s="13">
        <f t="shared" si="1429"/>
        <v>0</v>
      </c>
      <c r="DA1168" s="13">
        <f t="shared" si="1430"/>
        <v>4.9761956657246031E-3</v>
      </c>
      <c r="DB1168" s="24">
        <f t="shared" si="1396"/>
        <v>186350393.18549272</v>
      </c>
      <c r="DC1168" s="18">
        <f>DB1168/MAX($DB$13:DB1168)-1</f>
        <v>0</v>
      </c>
      <c r="DD1168" s="18">
        <f t="shared" si="1373"/>
        <v>6.0234851284652891E-3</v>
      </c>
      <c r="DI1168" s="16">
        <v>44083</v>
      </c>
      <c r="DJ1168" s="19">
        <v>18658075.548190415</v>
      </c>
      <c r="DK1168" s="18">
        <f t="shared" si="1431"/>
        <v>1.4483011897754361E-2</v>
      </c>
      <c r="DM1168" s="12">
        <f t="shared" ref="DM1168:DM1231" si="1445">DM1167+1</f>
        <v>41700</v>
      </c>
      <c r="DN1168" s="15">
        <v>15157480.605510328</v>
      </c>
      <c r="DO1168" s="14">
        <f t="shared" si="1432"/>
        <v>0</v>
      </c>
      <c r="DP1168" s="14">
        <f>DN1168/MAX($DN$13:DN1168)-1</f>
        <v>0</v>
      </c>
      <c r="DR1168" s="16">
        <v>44224</v>
      </c>
      <c r="DS1168" s="13">
        <f t="shared" si="1397"/>
        <v>20958509.019021507</v>
      </c>
      <c r="DT1168" s="14">
        <f t="shared" si="1433"/>
        <v>-3.1222478088486216E-3</v>
      </c>
      <c r="DU1168" s="14">
        <f>DS1168/MAX($DS$13:DS1168)-1</f>
        <v>-3.1222478088486216E-3</v>
      </c>
      <c r="DX1168" s="42">
        <v>44228</v>
      </c>
      <c r="DY1168" s="14">
        <f t="shared" si="1434"/>
        <v>1.7056564210944147E-2</v>
      </c>
      <c r="DZ1168" s="13">
        <f t="shared" si="1374"/>
        <v>0</v>
      </c>
      <c r="EA1168" s="18">
        <f t="shared" si="1435"/>
        <v>1.6931655307412807E-3</v>
      </c>
      <c r="EB1168" s="13">
        <f t="shared" si="1436"/>
        <v>6229027.1871463479</v>
      </c>
      <c r="EC1168" s="14">
        <f>VLOOKUP(DX1168,$Q$13:$S$1892,3,FALSE)</f>
        <v>5.5983028076642904E-2</v>
      </c>
      <c r="ED1168" s="13">
        <f t="shared" si="1398"/>
        <v>0</v>
      </c>
      <c r="EE1168" s="14">
        <f t="shared" si="1437"/>
        <v>1.6610816433686004E-2</v>
      </c>
      <c r="EF1168" s="13">
        <f t="shared" si="1399"/>
        <v>0</v>
      </c>
      <c r="EG1168" s="14">
        <f t="shared" si="1438"/>
        <v>2.7770777125339929E-3</v>
      </c>
      <c r="EH1168" s="13">
        <f t="shared" si="1439"/>
        <v>0</v>
      </c>
      <c r="EI1168" s="13">
        <f t="shared" si="1440"/>
        <v>0</v>
      </c>
      <c r="EJ1168" s="13">
        <f t="shared" si="1441"/>
        <v>4.9761956657246031E-3</v>
      </c>
      <c r="EK1168" s="24">
        <f t="shared" si="1400"/>
        <v>6229027.1871463479</v>
      </c>
      <c r="EL1168" s="18">
        <f>EK1168/MAX($EK$13:EK1168)-1</f>
        <v>-5.4146236993490859E-3</v>
      </c>
      <c r="EM1168" s="18">
        <f t="shared" si="1375"/>
        <v>1.6931655307412807E-3</v>
      </c>
    </row>
    <row r="1169" spans="1:143" x14ac:dyDescent="0.3">
      <c r="A1169" s="12">
        <f t="shared" si="1442"/>
        <v>41701</v>
      </c>
      <c r="B1169" s="13">
        <v>1530507.8078087184</v>
      </c>
      <c r="C1169" s="14">
        <f t="shared" si="1376"/>
        <v>1.8236568834877342E-3</v>
      </c>
      <c r="D1169" s="14">
        <f>B1169/MAX($B$13:B1169)-1</f>
        <v>-1.9584665317121885E-2</v>
      </c>
      <c r="F1169" s="16">
        <v>44225</v>
      </c>
      <c r="G1169" s="13">
        <f t="shared" si="1377"/>
        <v>5580091.8735339073</v>
      </c>
      <c r="H1169" s="14">
        <f t="shared" si="1378"/>
        <v>0</v>
      </c>
      <c r="I1169" s="14">
        <f>G1169/MAX($G$13:G1169)-1</f>
        <v>-4.2407648654740226E-2</v>
      </c>
      <c r="L1169" s="12">
        <f t="shared" si="1443"/>
        <v>41701</v>
      </c>
      <c r="M1169" s="15">
        <v>33331913.172711097</v>
      </c>
      <c r="N1169" s="14">
        <f t="shared" si="1401"/>
        <v>-2.6277784485126077E-2</v>
      </c>
      <c r="O1169" s="14">
        <f>M1169/MAX(M$13:$M1169)-1</f>
        <v>-2.6277784485126077E-2</v>
      </c>
      <c r="Q1169" s="16">
        <v>44225</v>
      </c>
      <c r="R1169" s="13">
        <f t="shared" si="1379"/>
        <v>438278930.92841327</v>
      </c>
      <c r="S1169" s="14">
        <f t="shared" si="1380"/>
        <v>-1.819577164078634E-2</v>
      </c>
      <c r="T1169" s="14">
        <f>R1169/MAX($R$13:R1169)-1</f>
        <v>-1.819577164078634E-2</v>
      </c>
      <c r="V1169" s="12">
        <f t="shared" si="1444"/>
        <v>41701</v>
      </c>
      <c r="W1169" s="14">
        <f t="shared" si="1402"/>
        <v>1.8236568834877342E-3</v>
      </c>
      <c r="X1169" s="13">
        <f t="shared" si="1403"/>
        <v>162616.45457967668</v>
      </c>
      <c r="Y1169" s="14">
        <f t="shared" si="1404"/>
        <v>-2.6277784485126077E-2</v>
      </c>
      <c r="Z1169" s="13">
        <f t="shared" si="1405"/>
        <v>45452.608871878772</v>
      </c>
      <c r="AA1169" s="14"/>
      <c r="AB1169" s="13"/>
      <c r="AC1169" s="24">
        <f t="shared" si="1406"/>
        <v>208069.06345155544</v>
      </c>
      <c r="AD1169" s="18">
        <f>AC1169/MAX(AC$13:$AC1169)-1</f>
        <v>-4.4526869247447642E-3</v>
      </c>
      <c r="AE1169" s="18">
        <f t="shared" si="1407"/>
        <v>-4.4526869247447642E-3</v>
      </c>
      <c r="AH1169" s="16">
        <v>44225</v>
      </c>
      <c r="AI1169" s="19">
        <v>16094440229.598904</v>
      </c>
      <c r="AJ1169" s="14">
        <f t="shared" si="1381"/>
        <v>0</v>
      </c>
      <c r="AK1169" s="18">
        <f>AI1169/MAX(AI$13:$AI1169)-1</f>
        <v>0</v>
      </c>
      <c r="AN1169" s="16">
        <v>44225</v>
      </c>
      <c r="AO1169" s="14">
        <f t="shared" si="1382"/>
        <v>0</v>
      </c>
      <c r="AP1169" s="13">
        <f t="shared" si="1408"/>
        <v>0</v>
      </c>
      <c r="AQ1169" s="14">
        <f t="shared" si="1383"/>
        <v>-1.819577164078634E-2</v>
      </c>
      <c r="AR1169" s="13">
        <f t="shared" si="1409"/>
        <v>124312680.55313304</v>
      </c>
      <c r="AS1169" s="14">
        <f t="shared" si="1384"/>
        <v>0</v>
      </c>
      <c r="AT1169" s="13">
        <f t="shared" si="1410"/>
        <v>0</v>
      </c>
      <c r="AU1169" s="24">
        <f t="shared" si="1385"/>
        <v>124312680.55313304</v>
      </c>
      <c r="AV1169" s="18">
        <f>AU1169/MAX(AU$13:$AU1169)-1</f>
        <v>-1.819577164078634E-2</v>
      </c>
      <c r="AW1169" s="18">
        <f t="shared" si="1411"/>
        <v>-1.819577164078634E-2</v>
      </c>
      <c r="AZ1169" s="42">
        <v>44232</v>
      </c>
      <c r="BA1169" s="41">
        <v>21448800</v>
      </c>
      <c r="BB1169" s="18">
        <f>BA1169/MAX($BA$13:BA1169)-1</f>
        <v>0</v>
      </c>
      <c r="BC1169" s="29">
        <f t="shared" si="1412"/>
        <v>9.9722635918286784E-4</v>
      </c>
      <c r="BG1169" s="16">
        <v>44274</v>
      </c>
      <c r="BH1169" s="14">
        <f t="shared" si="1386"/>
        <v>2.1819038545536351E-3</v>
      </c>
      <c r="BI1169" s="13">
        <f t="shared" si="1413"/>
        <v>36123214.493293181</v>
      </c>
      <c r="BJ1169" s="14">
        <f t="shared" si="1387"/>
        <v>-2.7935634770520634E-3</v>
      </c>
      <c r="BK1169" s="13">
        <f t="shared" si="1388"/>
        <v>106034389.01315162</v>
      </c>
      <c r="BL1169" s="14">
        <f t="shared" si="1389"/>
        <v>-5.1374534798381832E-3</v>
      </c>
      <c r="BM1169" s="13">
        <f t="shared" si="1390"/>
        <v>0</v>
      </c>
      <c r="BN1169" s="14">
        <f t="shared" si="1414"/>
        <v>2.0003359646345586E-3</v>
      </c>
      <c r="BO1169" s="13">
        <f t="shared" si="1415"/>
        <v>27149479.225886617</v>
      </c>
      <c r="BP1169" s="24">
        <f t="shared" si="1391"/>
        <v>169307082.73233142</v>
      </c>
      <c r="BQ1169" s="18">
        <f>BP1169/MAX($BP$13:BP1169)-1</f>
        <v>-9.6888487640323095E-4</v>
      </c>
      <c r="BR1169" s="18">
        <f t="shared" si="1416"/>
        <v>-9.6888487640323095E-4</v>
      </c>
      <c r="BU1169" s="16">
        <v>44274</v>
      </c>
      <c r="BV1169" s="14">
        <f t="shared" si="1417"/>
        <v>2.1819038545536351E-3</v>
      </c>
      <c r="BW1169" s="13">
        <f t="shared" si="1370"/>
        <v>36123214.493293181</v>
      </c>
      <c r="BX1169" s="14">
        <f t="shared" si="1418"/>
        <v>-2.7935634770520634E-3</v>
      </c>
      <c r="BY1169" s="13">
        <f t="shared" si="1419"/>
        <v>106034389.01315162</v>
      </c>
      <c r="BZ1169" s="14">
        <f t="shared" si="1420"/>
        <v>-5.1374534798381832E-3</v>
      </c>
      <c r="CA1169" s="13">
        <f t="shared" si="1392"/>
        <v>0</v>
      </c>
      <c r="CB1169" s="14">
        <f t="shared" si="1421"/>
        <v>2.0003359646345586E-3</v>
      </c>
      <c r="CC1169" s="13">
        <f t="shared" si="1422"/>
        <v>0</v>
      </c>
      <c r="CD1169" s="24">
        <f t="shared" si="1393"/>
        <v>142157603.50644481</v>
      </c>
      <c r="CE1169" s="18">
        <f>CD1169/MAX($CD$13:CD1169)-1</f>
        <v>-7.3707578534628615E-3</v>
      </c>
      <c r="CF1169" s="18">
        <f t="shared" si="1371"/>
        <v>-1.5339510955900693E-3</v>
      </c>
      <c r="CJ1169" s="16">
        <v>44232</v>
      </c>
      <c r="CK1169" s="19">
        <v>198492.51496739025</v>
      </c>
      <c r="CL1169" s="18">
        <f>CK1169/MAX($CK$13:CK1169)-1</f>
        <v>-1.5501707818627031E-3</v>
      </c>
      <c r="CM1169" s="29">
        <f t="shared" si="1423"/>
        <v>0</v>
      </c>
      <c r="CQ1169" s="16">
        <v>44274</v>
      </c>
      <c r="CR1169" s="14">
        <f t="shared" si="1424"/>
        <v>2.1819038545536351E-3</v>
      </c>
      <c r="CS1169" s="13">
        <f t="shared" si="1372"/>
        <v>122818929.27719723</v>
      </c>
      <c r="CT1169" s="14">
        <f t="shared" si="1425"/>
        <v>-2.7935634770520634E-3</v>
      </c>
      <c r="CU1169" s="13">
        <f t="shared" si="1394"/>
        <v>63620633.407890968</v>
      </c>
      <c r="CV1169" s="14">
        <f t="shared" si="1426"/>
        <v>-5.1374534798381832E-3</v>
      </c>
      <c r="CW1169" s="13">
        <f t="shared" si="1395"/>
        <v>0</v>
      </c>
      <c r="CX1169" s="14">
        <f t="shared" si="1427"/>
        <v>2.0003359646345586E-3</v>
      </c>
      <c r="CY1169" s="13">
        <f t="shared" si="1428"/>
        <v>0</v>
      </c>
      <c r="CZ1169" s="13">
        <f t="shared" si="1429"/>
        <v>0</v>
      </c>
      <c r="DA1169" s="13">
        <f t="shared" si="1430"/>
        <v>0</v>
      </c>
      <c r="DB1169" s="24">
        <f t="shared" si="1396"/>
        <v>186439562.68508819</v>
      </c>
      <c r="DC1169" s="18">
        <f>DB1169/MAX($DB$13:DB1169)-1</f>
        <v>0</v>
      </c>
      <c r="DD1169" s="18">
        <f t="shared" si="1373"/>
        <v>4.7850448862063466E-4</v>
      </c>
      <c r="DI1169" s="16">
        <v>44084</v>
      </c>
      <c r="DJ1169" s="19">
        <v>18467897.491705161</v>
      </c>
      <c r="DK1169" s="18">
        <f t="shared" si="1431"/>
        <v>-1.0192801288324671E-2</v>
      </c>
      <c r="DM1169" s="12">
        <f t="shared" si="1445"/>
        <v>41701</v>
      </c>
      <c r="DN1169" s="15">
        <v>15115992.294799732</v>
      </c>
      <c r="DO1169" s="14">
        <f t="shared" si="1432"/>
        <v>-2.7371508359715913E-3</v>
      </c>
      <c r="DP1169" s="14">
        <f>DN1169/MAX($DN$13:DN1169)-1</f>
        <v>-2.7371508359715913E-3</v>
      </c>
      <c r="DR1169" s="16">
        <v>44225</v>
      </c>
      <c r="DS1169" s="13">
        <f t="shared" si="1397"/>
        <v>20874968.982768875</v>
      </c>
      <c r="DT1169" s="14">
        <f t="shared" si="1433"/>
        <v>-3.9859722930105645E-3</v>
      </c>
      <c r="DU1169" s="14">
        <f>DS1169/MAX($DS$13:DS1169)-1</f>
        <v>-7.0957749086012489E-3</v>
      </c>
      <c r="DX1169" s="42">
        <v>44229</v>
      </c>
      <c r="DY1169" s="14">
        <f t="shared" si="1434"/>
        <v>8.6180386969121336E-3</v>
      </c>
      <c r="DZ1169" s="13">
        <f t="shared" si="1374"/>
        <v>0</v>
      </c>
      <c r="EA1169" s="18">
        <f t="shared" si="1435"/>
        <v>3.1812620115960755E-3</v>
      </c>
      <c r="EB1169" s="13">
        <f t="shared" si="1436"/>
        <v>6248843.3547060154</v>
      </c>
      <c r="EC1169" s="14">
        <f>VLOOKUP(DX1169,$Q$13:$S$1892,3,FALSE)</f>
        <v>1.9895527102957722E-2</v>
      </c>
      <c r="ED1169" s="13">
        <f t="shared" si="1398"/>
        <v>0</v>
      </c>
      <c r="EE1169" s="14">
        <f t="shared" si="1437"/>
        <v>1.1494016745374758E-2</v>
      </c>
      <c r="EF1169" s="13">
        <f t="shared" si="1399"/>
        <v>0</v>
      </c>
      <c r="EG1169" s="14">
        <f t="shared" si="1438"/>
        <v>1.5739179314222529E-3</v>
      </c>
      <c r="EH1169" s="13">
        <f t="shared" si="1439"/>
        <v>0</v>
      </c>
      <c r="EI1169" s="13">
        <f t="shared" si="1440"/>
        <v>0</v>
      </c>
      <c r="EJ1169" s="13">
        <f t="shared" si="1441"/>
        <v>0</v>
      </c>
      <c r="EK1169" s="24">
        <f t="shared" si="1400"/>
        <v>6248843.3547060154</v>
      </c>
      <c r="EL1169" s="18">
        <f>EK1169/MAX($EK$13:EK1169)-1</f>
        <v>-2.2505870244348136E-3</v>
      </c>
      <c r="EM1169" s="18">
        <f t="shared" si="1375"/>
        <v>3.1812620115960755E-3</v>
      </c>
    </row>
    <row r="1170" spans="1:143" x14ac:dyDescent="0.3">
      <c r="A1170" s="12">
        <f t="shared" si="1442"/>
        <v>41702</v>
      </c>
      <c r="B1170" s="13">
        <v>1531852.1725452845</v>
      </c>
      <c r="C1170" s="14">
        <f t="shared" si="1376"/>
        <v>8.7837822826331013E-4</v>
      </c>
      <c r="D1170" s="14">
        <f>B1170/MAX($B$13:B1170)-1</f>
        <v>-1.8723489832481066E-2</v>
      </c>
      <c r="F1170" s="16">
        <v>44228</v>
      </c>
      <c r="G1170" s="13">
        <f t="shared" si="1377"/>
        <v>5675269.068877806</v>
      </c>
      <c r="H1170" s="14">
        <f t="shared" si="1378"/>
        <v>1.7056564210944147E-2</v>
      </c>
      <c r="I1170" s="14">
        <f>G1170/MAX($G$13:G1170)-1</f>
        <v>-2.6074413226110815E-2</v>
      </c>
      <c r="L1170" s="12">
        <f t="shared" si="1443"/>
        <v>41702</v>
      </c>
      <c r="M1170" s="15">
        <v>33368675.791731294</v>
      </c>
      <c r="N1170" s="14">
        <f t="shared" si="1401"/>
        <v>1.1029255605494726E-3</v>
      </c>
      <c r="O1170" s="14">
        <f>M1170/MAX(M$13:$M1170)-1</f>
        <v>-2.5203841364759838E-2</v>
      </c>
      <c r="Q1170" s="16">
        <v>44228</v>
      </c>
      <c r="R1170" s="13">
        <f t="shared" si="1379"/>
        <v>462815112.62397963</v>
      </c>
      <c r="S1170" s="14">
        <f t="shared" si="1380"/>
        <v>5.5983028076642904E-2</v>
      </c>
      <c r="T1170" s="14">
        <f>R1170/MAX($R$13:R1170)-1</f>
        <v>0</v>
      </c>
      <c r="V1170" s="12">
        <f t="shared" si="1444"/>
        <v>41702</v>
      </c>
      <c r="W1170" s="14">
        <f t="shared" si="1402"/>
        <v>8.7837822826331013E-4</v>
      </c>
      <c r="X1170" s="13">
        <f t="shared" si="1403"/>
        <v>162759.29333293682</v>
      </c>
      <c r="Y1170" s="14">
        <f t="shared" si="1404"/>
        <v>1.1029255605494726E-3</v>
      </c>
      <c r="Z1170" s="13">
        <f t="shared" si="1405"/>
        <v>45502.739715997224</v>
      </c>
      <c r="AA1170" s="14"/>
      <c r="AB1170" s="13"/>
      <c r="AC1170" s="24">
        <f t="shared" si="1406"/>
        <v>208262.03304893404</v>
      </c>
      <c r="AD1170" s="18">
        <f>AC1170/MAX(AC$13:$AC1170)-1</f>
        <v>-3.5293859736631461E-3</v>
      </c>
      <c r="AE1170" s="18">
        <f t="shared" si="1407"/>
        <v>9.274305087816348E-4</v>
      </c>
      <c r="AH1170" s="16">
        <v>44228</v>
      </c>
      <c r="AI1170" s="19">
        <v>15707589922.103895</v>
      </c>
      <c r="AJ1170" s="14">
        <f t="shared" si="1381"/>
        <v>-2.4036269791077425E-2</v>
      </c>
      <c r="AK1170" s="18">
        <f>AI1170/MAX(AI$13:$AI1170)-1</f>
        <v>-2.4036269791077425E-2</v>
      </c>
      <c r="AN1170" s="16">
        <v>44228</v>
      </c>
      <c r="AO1170" s="14">
        <f t="shared" si="1382"/>
        <v>1.7056564210944147E-2</v>
      </c>
      <c r="AP1170" s="13">
        <f t="shared" si="1408"/>
        <v>0</v>
      </c>
      <c r="AQ1170" s="14">
        <f t="shared" si="1383"/>
        <v>5.5983028076642904E-2</v>
      </c>
      <c r="AR1170" s="13">
        <f t="shared" si="1409"/>
        <v>131272080.83882183</v>
      </c>
      <c r="AS1170" s="14">
        <f t="shared" si="1384"/>
        <v>-2.4036269791077425E-2</v>
      </c>
      <c r="AT1170" s="13">
        <f t="shared" si="1410"/>
        <v>0</v>
      </c>
      <c r="AU1170" s="24">
        <f t="shared" si="1385"/>
        <v>131272080.83882183</v>
      </c>
      <c r="AV1170" s="18">
        <f>AU1170/MAX(AU$13:$AU1170)-1</f>
        <v>0</v>
      </c>
      <c r="AW1170" s="18">
        <f t="shared" si="1411"/>
        <v>5.5983028076642904E-2</v>
      </c>
      <c r="AZ1170" s="42">
        <v>44235</v>
      </c>
      <c r="BA1170" s="41">
        <v>21478888</v>
      </c>
      <c r="BB1170" s="18">
        <f>BA1170/MAX($BA$13:BA1170)-1</f>
        <v>0</v>
      </c>
      <c r="BC1170" s="29">
        <f t="shared" si="1412"/>
        <v>1.4027824400433264E-3</v>
      </c>
      <c r="BG1170" s="16">
        <v>44277</v>
      </c>
      <c r="BH1170" s="14">
        <f t="shared" si="1386"/>
        <v>-7.8027476325581713E-4</v>
      </c>
      <c r="BI1170" s="13">
        <f t="shared" si="1413"/>
        <v>36095028.46065639</v>
      </c>
      <c r="BJ1170" s="14">
        <f t="shared" si="1387"/>
        <v>5.758703906555418E-4</v>
      </c>
      <c r="BK1170" s="13">
        <f t="shared" si="1388"/>
        <v>106095451.07817554</v>
      </c>
      <c r="BL1170" s="14">
        <f t="shared" si="1389"/>
        <v>7.5325623881332682E-3</v>
      </c>
      <c r="BM1170" s="13">
        <f t="shared" si="1390"/>
        <v>0</v>
      </c>
      <c r="BN1170" s="14">
        <f t="shared" si="1414"/>
        <v>1.1575666858874012E-3</v>
      </c>
      <c r="BO1170" s="13">
        <f t="shared" si="1415"/>
        <v>27180906.558577694</v>
      </c>
      <c r="BP1170" s="24">
        <f t="shared" si="1391"/>
        <v>169371386.09740964</v>
      </c>
      <c r="BQ1170" s="18">
        <f>BP1170/MAX($BP$13:BP1170)-1</f>
        <v>-5.8944970166896482E-4</v>
      </c>
      <c r="BR1170" s="18">
        <f t="shared" si="1416"/>
        <v>3.7980316027219629E-4</v>
      </c>
      <c r="BU1170" s="16">
        <v>44277</v>
      </c>
      <c r="BV1170" s="14">
        <f t="shared" si="1417"/>
        <v>-7.8027476325581713E-4</v>
      </c>
      <c r="BW1170" s="13">
        <f t="shared" si="1370"/>
        <v>36095028.46065639</v>
      </c>
      <c r="BX1170" s="14">
        <f t="shared" si="1418"/>
        <v>5.758703906555418E-4</v>
      </c>
      <c r="BY1170" s="13">
        <f t="shared" si="1419"/>
        <v>106095451.07817554</v>
      </c>
      <c r="BZ1170" s="14">
        <f t="shared" si="1420"/>
        <v>7.5325623881332682E-3</v>
      </c>
      <c r="CA1170" s="13">
        <f t="shared" si="1392"/>
        <v>0</v>
      </c>
      <c r="CB1170" s="14">
        <f t="shared" si="1421"/>
        <v>1.1575666858874012E-3</v>
      </c>
      <c r="CC1170" s="13">
        <f t="shared" si="1422"/>
        <v>0</v>
      </c>
      <c r="CD1170" s="24">
        <f t="shared" si="1393"/>
        <v>142190479.53883195</v>
      </c>
      <c r="CE1170" s="18">
        <f>CD1170/MAX($CD$13:CD1170)-1</f>
        <v>-7.1411977714954666E-3</v>
      </c>
      <c r="CF1170" s="18">
        <f t="shared" si="1371"/>
        <v>2.3126467790834937E-4</v>
      </c>
      <c r="CJ1170" s="16">
        <v>44235</v>
      </c>
      <c r="CK1170" s="19">
        <v>198492.51496739025</v>
      </c>
      <c r="CL1170" s="18">
        <f>CK1170/MAX($CK$13:CK1170)-1</f>
        <v>-1.5501707818627031E-3</v>
      </c>
      <c r="CM1170" s="29">
        <f t="shared" si="1423"/>
        <v>0</v>
      </c>
      <c r="CQ1170" s="16">
        <v>44277</v>
      </c>
      <c r="CR1170" s="14">
        <f t="shared" si="1424"/>
        <v>-7.8027476325581713E-4</v>
      </c>
      <c r="CS1170" s="13">
        <f t="shared" si="1372"/>
        <v>122723096.76623213</v>
      </c>
      <c r="CT1170" s="14">
        <f t="shared" si="1425"/>
        <v>5.758703906555418E-4</v>
      </c>
      <c r="CU1170" s="13">
        <f t="shared" si="1394"/>
        <v>63657270.646905325</v>
      </c>
      <c r="CV1170" s="14">
        <f t="shared" si="1426"/>
        <v>7.5325623881332682E-3</v>
      </c>
      <c r="CW1170" s="13">
        <f t="shared" si="1395"/>
        <v>0</v>
      </c>
      <c r="CX1170" s="14">
        <f t="shared" si="1427"/>
        <v>1.1575666858874012E-3</v>
      </c>
      <c r="CY1170" s="13">
        <f t="shared" si="1428"/>
        <v>0</v>
      </c>
      <c r="CZ1170" s="13">
        <f t="shared" si="1429"/>
        <v>0</v>
      </c>
      <c r="DA1170" s="13">
        <f t="shared" si="1430"/>
        <v>0</v>
      </c>
      <c r="DB1170" s="24">
        <f t="shared" si="1396"/>
        <v>186380367.41313747</v>
      </c>
      <c r="DC1170" s="18">
        <f>DB1170/MAX($DB$13:DB1170)-1</f>
        <v>-3.1750381248596415E-4</v>
      </c>
      <c r="DD1170" s="18">
        <f t="shared" si="1373"/>
        <v>-3.1750381248596415E-4</v>
      </c>
      <c r="DI1170" s="16">
        <v>44085</v>
      </c>
      <c r="DJ1170" s="19">
        <v>18479726.635932725</v>
      </c>
      <c r="DK1170" s="18">
        <f t="shared" si="1431"/>
        <v>6.4052468522080019E-4</v>
      </c>
      <c r="DM1170" s="12">
        <f t="shared" si="1445"/>
        <v>41702</v>
      </c>
      <c r="DN1170" s="15">
        <v>15109250.498770799</v>
      </c>
      <c r="DO1170" s="14">
        <f t="shared" si="1432"/>
        <v>-4.4600419856344331E-4</v>
      </c>
      <c r="DP1170" s="14">
        <f>DN1170/MAX($DN$13:DN1170)-1</f>
        <v>-3.1819342537700024E-3</v>
      </c>
      <c r="DR1170" s="16">
        <v>44228</v>
      </c>
      <c r="DS1170" s="13">
        <f t="shared" si="1397"/>
        <v>20910313.760705791</v>
      </c>
      <c r="DT1170" s="14">
        <f t="shared" si="1433"/>
        <v>1.6931655307412807E-3</v>
      </c>
      <c r="DU1170" s="14">
        <f>DS1170/MAX($DS$13:DS1170)-1</f>
        <v>-5.414623699349197E-3</v>
      </c>
      <c r="DX1170" s="42">
        <v>44230</v>
      </c>
      <c r="DY1170" s="14">
        <f t="shared" si="1434"/>
        <v>1.1679331133092719E-2</v>
      </c>
      <c r="DZ1170" s="13">
        <f t="shared" si="1374"/>
        <v>0</v>
      </c>
      <c r="EA1170" s="18">
        <f t="shared" si="1435"/>
        <v>9.4348977161029524E-4</v>
      </c>
      <c r="EB1170" s="13">
        <f t="shared" si="1436"/>
        <v>6254739.0744955754</v>
      </c>
      <c r="EC1170" s="14">
        <f>VLOOKUP(DX1170,$Q$13:$S$1892,3,FALSE)</f>
        <v>1.2770202397591079E-2</v>
      </c>
      <c r="ED1170" s="13">
        <f t="shared" si="1398"/>
        <v>0</v>
      </c>
      <c r="EE1170" s="14">
        <f t="shared" si="1437"/>
        <v>2.0009673561371066E-2</v>
      </c>
      <c r="EF1170" s="13">
        <f t="shared" si="1399"/>
        <v>0</v>
      </c>
      <c r="EG1170" s="14">
        <f t="shared" si="1438"/>
        <v>1.2240746216964915E-3</v>
      </c>
      <c r="EH1170" s="13">
        <f t="shared" si="1439"/>
        <v>0</v>
      </c>
      <c r="EI1170" s="13">
        <f t="shared" si="1440"/>
        <v>0</v>
      </c>
      <c r="EJ1170" s="13">
        <f t="shared" si="1441"/>
        <v>0</v>
      </c>
      <c r="EK1170" s="24">
        <f t="shared" si="1400"/>
        <v>6254739.0744955754</v>
      </c>
      <c r="EL1170" s="18">
        <f>EK1170/MAX($EK$13:EK1170)-1</f>
        <v>-1.3092206586622357E-3</v>
      </c>
      <c r="EM1170" s="18">
        <f t="shared" si="1375"/>
        <v>9.4348977161029524E-4</v>
      </c>
    </row>
    <row r="1171" spans="1:143" x14ac:dyDescent="0.3">
      <c r="A1171" s="12">
        <f t="shared" si="1442"/>
        <v>41703</v>
      </c>
      <c r="B1171" s="13">
        <v>1529304.9215544623</v>
      </c>
      <c r="C1171" s="14">
        <f t="shared" si="1376"/>
        <v>-1.6628569234522494E-3</v>
      </c>
      <c r="D1171" s="14">
        <f>B1171/MAX($B$13:B1171)-1</f>
        <v>-2.0355212271234047E-2</v>
      </c>
      <c r="F1171" s="16">
        <v>44229</v>
      </c>
      <c r="G1171" s="13">
        <f t="shared" si="1377"/>
        <v>5724178.7573287832</v>
      </c>
      <c r="H1171" s="14">
        <f t="shared" si="1378"/>
        <v>8.6180386969121336E-3</v>
      </c>
      <c r="I1171" s="14">
        <f>G1171/MAX($G$13:G1171)-1</f>
        <v>-1.7681084831380645E-2</v>
      </c>
      <c r="L1171" s="12">
        <f t="shared" si="1443"/>
        <v>41703</v>
      </c>
      <c r="M1171" s="15">
        <v>33727711.753108062</v>
      </c>
      <c r="N1171" s="14">
        <f t="shared" si="1401"/>
        <v>1.0759670644938657E-2</v>
      </c>
      <c r="O1171" s="14">
        <f>M1171/MAX(M$13:$M1171)-1</f>
        <v>-1.4715355751893311E-2</v>
      </c>
      <c r="Q1171" s="16">
        <v>44229</v>
      </c>
      <c r="R1171" s="13">
        <f t="shared" si="1379"/>
        <v>472023063.24084842</v>
      </c>
      <c r="S1171" s="14">
        <f t="shared" si="1380"/>
        <v>1.9895527102957722E-2</v>
      </c>
      <c r="T1171" s="14">
        <f>R1171/MAX($R$13:R1171)-1</f>
        <v>0</v>
      </c>
      <c r="V1171" s="12">
        <f t="shared" si="1444"/>
        <v>41703</v>
      </c>
      <c r="W1171" s="14">
        <f t="shared" si="1402"/>
        <v>-1.6628569234522494E-3</v>
      </c>
      <c r="X1171" s="13">
        <f t="shared" si="1403"/>
        <v>162488.64791516194</v>
      </c>
      <c r="Y1171" s="14">
        <f t="shared" si="1404"/>
        <v>1.0759670644938657E-2</v>
      </c>
      <c r="Z1171" s="13">
        <f t="shared" si="1405"/>
        <v>45992.334208783723</v>
      </c>
      <c r="AA1171" s="14"/>
      <c r="AB1171" s="13"/>
      <c r="AC1171" s="24">
        <f t="shared" si="1406"/>
        <v>208480.98212394567</v>
      </c>
      <c r="AD1171" s="18">
        <f>AC1171/MAX(AC$13:$AC1171)-1</f>
        <v>-2.4817811077004759E-3</v>
      </c>
      <c r="AE1171" s="18">
        <f t="shared" si="1407"/>
        <v>1.0513153636610983E-3</v>
      </c>
      <c r="AH1171" s="16">
        <v>44229</v>
      </c>
      <c r="AI1171" s="19">
        <v>15757185028.487427</v>
      </c>
      <c r="AJ1171" s="14">
        <f t="shared" si="1381"/>
        <v>3.1573975784624508E-3</v>
      </c>
      <c r="AK1171" s="18">
        <f>AI1171/MAX(AI$13:$AI1171)-1</f>
        <v>-2.0954764272648529E-2</v>
      </c>
      <c r="AN1171" s="16">
        <v>44229</v>
      </c>
      <c r="AO1171" s="14">
        <f t="shared" si="1382"/>
        <v>8.6180386969121336E-3</v>
      </c>
      <c r="AP1171" s="13">
        <f t="shared" si="1408"/>
        <v>0</v>
      </c>
      <c r="AQ1171" s="14">
        <f t="shared" si="1383"/>
        <v>1.9895527102957722E-2</v>
      </c>
      <c r="AR1171" s="13">
        <f t="shared" si="1409"/>
        <v>133883808.08101226</v>
      </c>
      <c r="AS1171" s="14">
        <f t="shared" si="1384"/>
        <v>3.1573975784624508E-3</v>
      </c>
      <c r="AT1171" s="13">
        <f t="shared" si="1410"/>
        <v>0</v>
      </c>
      <c r="AU1171" s="24">
        <f t="shared" si="1385"/>
        <v>133883808.08101226</v>
      </c>
      <c r="AV1171" s="18">
        <f>AU1171/MAX(AU$13:$AU1171)-1</f>
        <v>0</v>
      </c>
      <c r="AW1171" s="18">
        <f t="shared" si="1411"/>
        <v>1.9895527102957722E-2</v>
      </c>
      <c r="AZ1171" s="42">
        <v>44236</v>
      </c>
      <c r="BA1171" s="41">
        <v>21494518</v>
      </c>
      <c r="BB1171" s="18">
        <f>BA1171/MAX($BA$13:BA1171)-1</f>
        <v>0</v>
      </c>
      <c r="BC1171" s="29">
        <f t="shared" si="1412"/>
        <v>7.2769130319971786E-4</v>
      </c>
      <c r="BG1171" s="16">
        <v>44278</v>
      </c>
      <c r="BH1171" s="14">
        <f t="shared" si="1386"/>
        <v>-5.9751081253767158E-4</v>
      </c>
      <c r="BI1171" s="13">
        <f t="shared" si="1413"/>
        <v>36073461.290872291</v>
      </c>
      <c r="BJ1171" s="14">
        <f t="shared" si="1387"/>
        <v>8.3916380789168521E-3</v>
      </c>
      <c r="BK1171" s="13">
        <f t="shared" si="1388"/>
        <v>106985765.70544302</v>
      </c>
      <c r="BL1171" s="14">
        <f t="shared" si="1389"/>
        <v>4.3412097498474189E-4</v>
      </c>
      <c r="BM1171" s="13">
        <f t="shared" si="1390"/>
        <v>0</v>
      </c>
      <c r="BN1171" s="14">
        <f t="shared" si="1414"/>
        <v>1.3846635273033758E-3</v>
      </c>
      <c r="BO1171" s="13">
        <f t="shared" si="1415"/>
        <v>27218542.968528397</v>
      </c>
      <c r="BP1171" s="24">
        <f t="shared" si="1391"/>
        <v>170277769.96484369</v>
      </c>
      <c r="BQ1171" s="18">
        <f>BP1171/MAX($BP$13:BP1171)-1</f>
        <v>0</v>
      </c>
      <c r="BR1171" s="18">
        <f t="shared" si="1416"/>
        <v>5.3514580491935693E-3</v>
      </c>
      <c r="BU1171" s="16">
        <v>44278</v>
      </c>
      <c r="BV1171" s="14">
        <f t="shared" si="1417"/>
        <v>-5.9751081253767158E-4</v>
      </c>
      <c r="BW1171" s="13">
        <f t="shared" si="1370"/>
        <v>36073461.290872291</v>
      </c>
      <c r="BX1171" s="14">
        <f t="shared" si="1418"/>
        <v>8.3916380789168521E-3</v>
      </c>
      <c r="BY1171" s="13">
        <f t="shared" si="1419"/>
        <v>106985765.70544302</v>
      </c>
      <c r="BZ1171" s="14">
        <f t="shared" si="1420"/>
        <v>4.3412097498474189E-4</v>
      </c>
      <c r="CA1171" s="13">
        <f t="shared" si="1392"/>
        <v>0</v>
      </c>
      <c r="CB1171" s="14">
        <f t="shared" si="1421"/>
        <v>1.3846635273033758E-3</v>
      </c>
      <c r="CC1171" s="13">
        <f t="shared" si="1422"/>
        <v>0</v>
      </c>
      <c r="CD1171" s="24">
        <f t="shared" si="1393"/>
        <v>143059226.9963153</v>
      </c>
      <c r="CE1171" s="18">
        <f>CD1171/MAX($CD$13:CD1171)-1</f>
        <v>-1.0750844643776514E-3</v>
      </c>
      <c r="CF1171" s="18">
        <f t="shared" si="1371"/>
        <v>6.1097441987745249E-3</v>
      </c>
      <c r="CJ1171" s="16">
        <v>44236</v>
      </c>
      <c r="CK1171" s="19">
        <v>198492.51496739025</v>
      </c>
      <c r="CL1171" s="18">
        <f>CK1171/MAX($CK$13:CK1171)-1</f>
        <v>-1.5501707818627031E-3</v>
      </c>
      <c r="CM1171" s="29">
        <f t="shared" si="1423"/>
        <v>0</v>
      </c>
      <c r="CQ1171" s="16">
        <v>44278</v>
      </c>
      <c r="CR1171" s="14">
        <f t="shared" si="1424"/>
        <v>-5.9751081253767158E-4</v>
      </c>
      <c r="CS1171" s="13">
        <f t="shared" si="1372"/>
        <v>122649768.3889662</v>
      </c>
      <c r="CT1171" s="14">
        <f t="shared" si="1425"/>
        <v>8.3916380789168521E-3</v>
      </c>
      <c r="CU1171" s="13">
        <f t="shared" si="1394"/>
        <v>64191459.423265815</v>
      </c>
      <c r="CV1171" s="14">
        <f t="shared" si="1426"/>
        <v>4.3412097498474189E-4</v>
      </c>
      <c r="CW1171" s="13">
        <f t="shared" si="1395"/>
        <v>0</v>
      </c>
      <c r="CX1171" s="14">
        <f t="shared" si="1427"/>
        <v>1.3846635273033758E-3</v>
      </c>
      <c r="CY1171" s="13">
        <f t="shared" si="1428"/>
        <v>0</v>
      </c>
      <c r="CZ1171" s="13">
        <f t="shared" si="1429"/>
        <v>0</v>
      </c>
      <c r="DA1171" s="13">
        <f t="shared" si="1430"/>
        <v>0</v>
      </c>
      <c r="DB1171" s="24">
        <f t="shared" si="1396"/>
        <v>186841227.81223202</v>
      </c>
      <c r="DC1171" s="18">
        <f>DB1171/MAX($DB$13:DB1171)-1</f>
        <v>0</v>
      </c>
      <c r="DD1171" s="18">
        <f t="shared" si="1373"/>
        <v>2.4726874696678891E-3</v>
      </c>
      <c r="DI1171" s="16">
        <v>44088</v>
      </c>
      <c r="DJ1171" s="19">
        <v>18741878.715652477</v>
      </c>
      <c r="DK1171" s="18">
        <f t="shared" si="1431"/>
        <v>1.4185928443877227E-2</v>
      </c>
      <c r="DM1171" s="12">
        <f t="shared" si="1445"/>
        <v>41703</v>
      </c>
      <c r="DN1171" s="15">
        <v>15142980.336637024</v>
      </c>
      <c r="DO1171" s="14">
        <f t="shared" si="1432"/>
        <v>2.2323964957076115E-3</v>
      </c>
      <c r="DP1171" s="14">
        <f>DN1171/MAX($DN$13:DN1171)-1</f>
        <v>-9.5664109694015842E-4</v>
      </c>
      <c r="DR1171" s="16">
        <v>44229</v>
      </c>
      <c r="DS1171" s="13">
        <f t="shared" si="1397"/>
        <v>20976834.947523277</v>
      </c>
      <c r="DT1171" s="14">
        <f t="shared" si="1433"/>
        <v>3.1812620115960755E-3</v>
      </c>
      <c r="DU1171" s="14">
        <f>DS1171/MAX($DS$13:DS1171)-1</f>
        <v>-2.2505870244350357E-3</v>
      </c>
      <c r="DX1171" s="42">
        <v>44231</v>
      </c>
      <c r="DY1171" s="14">
        <f t="shared" si="1434"/>
        <v>9.6620158838345294E-3</v>
      </c>
      <c r="DZ1171" s="13">
        <f t="shared" si="1374"/>
        <v>0</v>
      </c>
      <c r="EA1171" s="18">
        <f t="shared" si="1435"/>
        <v>1.3124333879890315E-3</v>
      </c>
      <c r="EB1171" s="13">
        <f t="shared" si="1436"/>
        <v>6262948.0028901026</v>
      </c>
      <c r="EC1171" s="14">
        <f>VLOOKUP(DX1171,$Q$13:$S$1892,3,FALSE)</f>
        <v>8.4862634655034075E-3</v>
      </c>
      <c r="ED1171" s="13">
        <f t="shared" si="1398"/>
        <v>0</v>
      </c>
      <c r="EE1171" s="14">
        <f t="shared" si="1437"/>
        <v>1.8981694634294666E-2</v>
      </c>
      <c r="EF1171" s="13">
        <f t="shared" si="1399"/>
        <v>0</v>
      </c>
      <c r="EG1171" s="14">
        <f t="shared" si="1438"/>
        <v>6.7912756601615776E-3</v>
      </c>
      <c r="EH1171" s="13">
        <f t="shared" si="1439"/>
        <v>0</v>
      </c>
      <c r="EI1171" s="13">
        <f t="shared" si="1440"/>
        <v>0</v>
      </c>
      <c r="EJ1171" s="13">
        <f t="shared" si="1441"/>
        <v>0</v>
      </c>
      <c r="EK1171" s="24">
        <f t="shared" si="1400"/>
        <v>6262948.0028901026</v>
      </c>
      <c r="EL1171" s="18">
        <f>EK1171/MAX($EK$13:EK1171)-1</f>
        <v>0</v>
      </c>
      <c r="EM1171" s="18">
        <f t="shared" si="1375"/>
        <v>1.3124333879890315E-3</v>
      </c>
    </row>
    <row r="1172" spans="1:143" x14ac:dyDescent="0.3">
      <c r="A1172" s="12">
        <f t="shared" si="1442"/>
        <v>41704</v>
      </c>
      <c r="B1172" s="13">
        <v>1546418.8381822184</v>
      </c>
      <c r="C1172" s="14">
        <f t="shared" si="1376"/>
        <v>1.1190650331760255E-2</v>
      </c>
      <c r="D1172" s="14">
        <f>B1172/MAX($B$13:B1172)-1</f>
        <v>-9.3923500024299944E-3</v>
      </c>
      <c r="F1172" s="16">
        <v>44230</v>
      </c>
      <c r="G1172" s="13">
        <f t="shared" si="1377"/>
        <v>5791033.336500641</v>
      </c>
      <c r="H1172" s="14">
        <f t="shared" si="1378"/>
        <v>1.1679331133092719E-2</v>
      </c>
      <c r="I1172" s="14">
        <f>G1172/MAX($G$13:G1172)-1</f>
        <v>-6.208256942826007E-3</v>
      </c>
      <c r="L1172" s="12">
        <f t="shared" si="1443"/>
        <v>41704</v>
      </c>
      <c r="M1172" s="15">
        <v>33996655.206362523</v>
      </c>
      <c r="N1172" s="14">
        <f t="shared" si="1401"/>
        <v>7.9739608551914198E-3</v>
      </c>
      <c r="O1172" s="14">
        <f>M1172/MAX(M$13:$M1172)-1</f>
        <v>-6.8587345674376854E-3</v>
      </c>
      <c r="Q1172" s="16">
        <v>44230</v>
      </c>
      <c r="R1172" s="13">
        <f t="shared" si="1379"/>
        <v>478050893.294765</v>
      </c>
      <c r="S1172" s="14">
        <f t="shared" si="1380"/>
        <v>1.2770202397591079E-2</v>
      </c>
      <c r="T1172" s="14">
        <f>R1172/MAX($R$13:R1172)-1</f>
        <v>0</v>
      </c>
      <c r="V1172" s="12">
        <f t="shared" si="1444"/>
        <v>41704</v>
      </c>
      <c r="W1172" s="14">
        <f t="shared" si="1402"/>
        <v>1.1190650331760255E-2</v>
      </c>
      <c r="X1172" s="13">
        <f t="shared" si="1403"/>
        <v>164307.00155686101</v>
      </c>
      <c r="Y1172" s="14">
        <f t="shared" si="1404"/>
        <v>7.9739608551914198E-3</v>
      </c>
      <c r="Z1172" s="13">
        <f t="shared" si="1405"/>
        <v>46359.075281403442</v>
      </c>
      <c r="AA1172" s="14"/>
      <c r="AB1172" s="13"/>
      <c r="AC1172" s="24">
        <f t="shared" si="1406"/>
        <v>210666.07683826445</v>
      </c>
      <c r="AD1172" s="18">
        <f>AC1172/MAX(AC$13:$AC1172)-1</f>
        <v>0</v>
      </c>
      <c r="AE1172" s="18">
        <f t="shared" si="1407"/>
        <v>1.0481026576417918E-2</v>
      </c>
      <c r="AH1172" s="16">
        <v>44230</v>
      </c>
      <c r="AI1172" s="19">
        <v>15941355014.051363</v>
      </c>
      <c r="AJ1172" s="14">
        <f t="shared" si="1381"/>
        <v>1.1688000441130608E-2</v>
      </c>
      <c r="AK1172" s="18">
        <f>AI1172/MAX(AI$13:$AI1172)-1</f>
        <v>-9.5116831255805945E-3</v>
      </c>
      <c r="AN1172" s="16">
        <v>44230</v>
      </c>
      <c r="AO1172" s="14">
        <f t="shared" si="1382"/>
        <v>1.1679331133092719E-2</v>
      </c>
      <c r="AP1172" s="13">
        <f t="shared" si="1408"/>
        <v>0</v>
      </c>
      <c r="AQ1172" s="14">
        <f t="shared" si="1383"/>
        <v>1.2770202397591079E-2</v>
      </c>
      <c r="AR1172" s="13">
        <f t="shared" si="1409"/>
        <v>135593531.40796703</v>
      </c>
      <c r="AS1172" s="14">
        <f t="shared" si="1384"/>
        <v>1.1688000441130608E-2</v>
      </c>
      <c r="AT1172" s="13">
        <f t="shared" si="1410"/>
        <v>0</v>
      </c>
      <c r="AU1172" s="24">
        <f t="shared" si="1385"/>
        <v>135593531.40796703</v>
      </c>
      <c r="AV1172" s="18">
        <f>AU1172/MAX(AU$13:$AU1172)-1</f>
        <v>0</v>
      </c>
      <c r="AW1172" s="18">
        <f t="shared" si="1411"/>
        <v>1.2770202397591079E-2</v>
      </c>
      <c r="AZ1172" s="42">
        <v>44237</v>
      </c>
      <c r="BA1172" s="41">
        <v>21545656</v>
      </c>
      <c r="BB1172" s="18">
        <f>BA1172/MAX($BA$13:BA1172)-1</f>
        <v>0</v>
      </c>
      <c r="BC1172" s="29">
        <f t="shared" si="1412"/>
        <v>2.3791182477317374E-3</v>
      </c>
      <c r="BG1172" s="16">
        <v>44279</v>
      </c>
      <c r="BH1172" s="14">
        <f t="shared" si="1386"/>
        <v>7.3393086698740895E-3</v>
      </c>
      <c r="BI1172" s="13">
        <f t="shared" si="1413"/>
        <v>36338215.558076754</v>
      </c>
      <c r="BJ1172" s="14">
        <f t="shared" si="1387"/>
        <v>-7.8169148543303368E-3</v>
      </c>
      <c r="BK1172" s="13">
        <f t="shared" si="1388"/>
        <v>106149467.08429824</v>
      </c>
      <c r="BL1172" s="14">
        <f t="shared" si="1389"/>
        <v>9.731131456749198E-3</v>
      </c>
      <c r="BM1172" s="13">
        <f t="shared" si="1390"/>
        <v>0</v>
      </c>
      <c r="BN1172" s="14">
        <f t="shared" si="1414"/>
        <v>4.3788847085002303E-4</v>
      </c>
      <c r="BO1172" s="13">
        <f t="shared" si="1415"/>
        <v>27230461.654687651</v>
      </c>
      <c r="BP1172" s="24">
        <f t="shared" si="1391"/>
        <v>169718144.29706264</v>
      </c>
      <c r="BQ1172" s="18">
        <f>BP1172/MAX($BP$13:BP1172)-1</f>
        <v>-3.2865456712088958E-3</v>
      </c>
      <c r="BR1172" s="18">
        <f t="shared" si="1416"/>
        <v>-3.2865456712088958E-3</v>
      </c>
      <c r="BU1172" s="16">
        <v>44279</v>
      </c>
      <c r="BV1172" s="14">
        <f t="shared" si="1417"/>
        <v>7.3393086698740895E-3</v>
      </c>
      <c r="BW1172" s="13">
        <f t="shared" si="1370"/>
        <v>36338215.558076754</v>
      </c>
      <c r="BX1172" s="14">
        <f t="shared" si="1418"/>
        <v>-7.8169148543303368E-3</v>
      </c>
      <c r="BY1172" s="13">
        <f t="shared" si="1419"/>
        <v>106149467.08429824</v>
      </c>
      <c r="BZ1172" s="14">
        <f t="shared" si="1420"/>
        <v>9.731131456749198E-3</v>
      </c>
      <c r="CA1172" s="13">
        <f t="shared" si="1392"/>
        <v>0</v>
      </c>
      <c r="CB1172" s="14">
        <f t="shared" si="1421"/>
        <v>4.3788847085002303E-4</v>
      </c>
      <c r="CC1172" s="13">
        <f t="shared" si="1422"/>
        <v>0</v>
      </c>
      <c r="CD1172" s="24">
        <f t="shared" si="1393"/>
        <v>142487682.64237499</v>
      </c>
      <c r="CE1172" s="18">
        <f>CD1172/MAX($CD$13:CD1172)-1</f>
        <v>-5.0659483007898798E-3</v>
      </c>
      <c r="CF1172" s="18">
        <f t="shared" si="1371"/>
        <v>-3.9951589697533318E-3</v>
      </c>
      <c r="CJ1172" s="16">
        <v>44237</v>
      </c>
      <c r="CK1172" s="19">
        <v>199338.26058119038</v>
      </c>
      <c r="CL1172" s="18">
        <f>CK1172/MAX($CK$13:CK1172)-1</f>
        <v>0</v>
      </c>
      <c r="CM1172" s="29">
        <f t="shared" si="1423"/>
        <v>4.2608438607323329E-3</v>
      </c>
      <c r="CQ1172" s="16">
        <v>44279</v>
      </c>
      <c r="CR1172" s="14">
        <f t="shared" si="1424"/>
        <v>7.3393086698740895E-3</v>
      </c>
      <c r="CS1172" s="13">
        <f t="shared" si="1372"/>
        <v>123549932.89746138</v>
      </c>
      <c r="CT1172" s="14">
        <f t="shared" si="1425"/>
        <v>-7.8169148543303368E-3</v>
      </c>
      <c r="CU1172" s="13">
        <f t="shared" si="1394"/>
        <v>63689680.250578947</v>
      </c>
      <c r="CV1172" s="14">
        <f t="shared" si="1426"/>
        <v>9.731131456749198E-3</v>
      </c>
      <c r="CW1172" s="13">
        <f t="shared" si="1395"/>
        <v>0</v>
      </c>
      <c r="CX1172" s="14">
        <f t="shared" si="1427"/>
        <v>4.3788847085002303E-4</v>
      </c>
      <c r="CY1172" s="13">
        <f t="shared" si="1428"/>
        <v>0</v>
      </c>
      <c r="CZ1172" s="13">
        <f t="shared" si="1429"/>
        <v>0</v>
      </c>
      <c r="DA1172" s="13">
        <f t="shared" si="1430"/>
        <v>2.1474407377941596E-3</v>
      </c>
      <c r="DB1172" s="24">
        <f t="shared" si="1396"/>
        <v>187239613.14804032</v>
      </c>
      <c r="DC1172" s="18">
        <f>DB1172/MAX($DB$13:DB1172)-1</f>
        <v>0</v>
      </c>
      <c r="DD1172" s="18">
        <f t="shared" si="1373"/>
        <v>2.1322132190688681E-3</v>
      </c>
      <c r="DI1172" s="16">
        <v>44089</v>
      </c>
      <c r="DJ1172" s="19">
        <v>18522043.545293223</v>
      </c>
      <c r="DK1172" s="18">
        <f t="shared" si="1431"/>
        <v>-1.1729622931326289E-2</v>
      </c>
      <c r="DM1172" s="12">
        <f t="shared" si="1445"/>
        <v>41704</v>
      </c>
      <c r="DN1172" s="15">
        <v>15181025.397429677</v>
      </c>
      <c r="DO1172" s="14">
        <f t="shared" si="1432"/>
        <v>2.512389235598933E-3</v>
      </c>
      <c r="DP1172" s="14">
        <f>DN1172/MAX($DN$13:DN1172)-1</f>
        <v>0</v>
      </c>
      <c r="DR1172" s="16">
        <v>44230</v>
      </c>
      <c r="DS1172" s="13">
        <f t="shared" si="1397"/>
        <v>20996626.376737025</v>
      </c>
      <c r="DT1172" s="14">
        <f t="shared" si="1433"/>
        <v>9.4348977161029524E-4</v>
      </c>
      <c r="DU1172" s="14">
        <f>DS1172/MAX($DS$13:DS1172)-1</f>
        <v>-1.3092206586623467E-3</v>
      </c>
      <c r="DX1172" s="42">
        <v>44232</v>
      </c>
      <c r="DY1172" s="14">
        <f t="shared" si="1434"/>
        <v>-1.5608845838992247E-2</v>
      </c>
      <c r="DZ1172" s="13">
        <f t="shared" si="1374"/>
        <v>0</v>
      </c>
      <c r="EA1172" s="18">
        <f t="shared" si="1435"/>
        <v>1.761727390034995E-3</v>
      </c>
      <c r="EB1172" s="13">
        <f t="shared" si="1436"/>
        <v>6273981.6099291593</v>
      </c>
      <c r="EC1172" s="14">
        <f>VLOOKUP(DX1172,$Q$13:$S$1892,3,FALSE)</f>
        <v>-9.7626785434564711E-3</v>
      </c>
      <c r="ED1172" s="13">
        <f t="shared" si="1398"/>
        <v>0</v>
      </c>
      <c r="EE1172" s="14">
        <f t="shared" si="1437"/>
        <v>-2.220871245719791E-3</v>
      </c>
      <c r="EF1172" s="13">
        <f t="shared" si="1399"/>
        <v>0</v>
      </c>
      <c r="EG1172" s="14">
        <f t="shared" si="1438"/>
        <v>9.9722635918286784E-4</v>
      </c>
      <c r="EH1172" s="13">
        <f t="shared" si="1439"/>
        <v>0</v>
      </c>
      <c r="EI1172" s="13">
        <f t="shared" si="1440"/>
        <v>0</v>
      </c>
      <c r="EJ1172" s="13">
        <f t="shared" si="1441"/>
        <v>2.1474407377941596E-3</v>
      </c>
      <c r="EK1172" s="24">
        <f t="shared" si="1400"/>
        <v>6273981.6099291593</v>
      </c>
      <c r="EL1172" s="18">
        <f>EK1172/MAX($EK$13:EK1172)-1</f>
        <v>0</v>
      </c>
      <c r="EM1172" s="18">
        <f t="shared" si="1375"/>
        <v>1.761727390034995E-3</v>
      </c>
    </row>
    <row r="1173" spans="1:143" x14ac:dyDescent="0.3">
      <c r="A1173" s="12">
        <f t="shared" si="1442"/>
        <v>41705</v>
      </c>
      <c r="B1173" s="13">
        <v>1602048.9198576012</v>
      </c>
      <c r="C1173" s="14">
        <f t="shared" si="1376"/>
        <v>3.597348939487488E-2</v>
      </c>
      <c r="D1173" s="14">
        <f>B1173/MAX($B$13:B1173)-1</f>
        <v>0</v>
      </c>
      <c r="F1173" s="16">
        <v>44231</v>
      </c>
      <c r="G1173" s="13">
        <f t="shared" si="1377"/>
        <v>5846986.3925817255</v>
      </c>
      <c r="H1173" s="14">
        <f t="shared" si="1378"/>
        <v>9.6620158838345294E-3</v>
      </c>
      <c r="I1173" s="14">
        <f>G1173/MAX($G$13:G1173)-1</f>
        <v>0</v>
      </c>
      <c r="L1173" s="12">
        <f t="shared" si="1443"/>
        <v>41705</v>
      </c>
      <c r="M1173" s="15">
        <v>34301959.97787787</v>
      </c>
      <c r="N1173" s="14">
        <f t="shared" si="1401"/>
        <v>8.9804355652671752E-3</v>
      </c>
      <c r="O1173" s="14">
        <f>M1173/MAX(M$13:$M1173)-1</f>
        <v>0</v>
      </c>
      <c r="Q1173" s="16">
        <v>44231</v>
      </c>
      <c r="R1173" s="13">
        <f t="shared" si="1379"/>
        <v>482107759.12518364</v>
      </c>
      <c r="S1173" s="14">
        <f t="shared" si="1380"/>
        <v>8.4862634655034075E-3</v>
      </c>
      <c r="T1173" s="14">
        <f>R1173/MAX($R$13:R1173)-1</f>
        <v>0</v>
      </c>
      <c r="V1173" s="12">
        <f t="shared" si="1444"/>
        <v>41705</v>
      </c>
      <c r="W1173" s="14">
        <f t="shared" si="1402"/>
        <v>3.597348939487488E-2</v>
      </c>
      <c r="X1173" s="13">
        <f t="shared" si="1403"/>
        <v>170217.69773487045</v>
      </c>
      <c r="Y1173" s="14">
        <f t="shared" si="1404"/>
        <v>8.9804355652671752E-3</v>
      </c>
      <c r="Z1173" s="13">
        <f t="shared" si="1405"/>
        <v>46775.399969833459</v>
      </c>
      <c r="AA1173" s="14"/>
      <c r="AB1173" s="13"/>
      <c r="AC1173" s="24">
        <f t="shared" si="1406"/>
        <v>216993.09770470392</v>
      </c>
      <c r="AD1173" s="18">
        <f>AC1173/MAX(AC$13:$AC1173)-1</f>
        <v>0</v>
      </c>
      <c r="AE1173" s="18">
        <f t="shared" si="1407"/>
        <v>3.0033410985751408E-2</v>
      </c>
      <c r="AH1173" s="16">
        <v>44231</v>
      </c>
      <c r="AI1173" s="19">
        <v>15664771208.21793</v>
      </c>
      <c r="AJ1173" s="14">
        <f t="shared" si="1381"/>
        <v>-1.7350081319288169E-2</v>
      </c>
      <c r="AK1173" s="18">
        <f>AI1173/MAX(AI$13:$AI1173)-1</f>
        <v>-2.669673596915656E-2</v>
      </c>
      <c r="AN1173" s="16">
        <v>44231</v>
      </c>
      <c r="AO1173" s="14">
        <f t="shared" si="1382"/>
        <v>9.6620158838345294E-3</v>
      </c>
      <c r="AP1173" s="13">
        <f t="shared" si="1408"/>
        <v>0</v>
      </c>
      <c r="AQ1173" s="14">
        <f t="shared" si="1383"/>
        <v>8.4862634655034075E-3</v>
      </c>
      <c r="AR1173" s="13">
        <f t="shared" si="1409"/>
        <v>136744213.83971304</v>
      </c>
      <c r="AS1173" s="14">
        <f t="shared" si="1384"/>
        <v>-1.7350081319288169E-2</v>
      </c>
      <c r="AT1173" s="13">
        <f t="shared" si="1410"/>
        <v>0</v>
      </c>
      <c r="AU1173" s="24">
        <f t="shared" si="1385"/>
        <v>136744213.83971304</v>
      </c>
      <c r="AV1173" s="18">
        <f>AU1173/MAX(AU$13:$AU1173)-1</f>
        <v>0</v>
      </c>
      <c r="AW1173" s="18">
        <f t="shared" si="1411"/>
        <v>8.4862634655034075E-3</v>
      </c>
      <c r="AZ1173" s="42">
        <v>44238</v>
      </c>
      <c r="BA1173" s="41">
        <v>21416382</v>
      </c>
      <c r="BB1173" s="18">
        <f>BA1173/MAX($BA$13:BA1173)-1</f>
        <v>-6.0000029704363467E-3</v>
      </c>
      <c r="BC1173" s="29">
        <f t="shared" si="1412"/>
        <v>-6.0000029704363467E-3</v>
      </c>
      <c r="BG1173" s="16">
        <v>44280</v>
      </c>
      <c r="BH1173" s="14">
        <f t="shared" si="1386"/>
        <v>3.3739608337566285E-3</v>
      </c>
      <c r="BI1173" s="13">
        <f t="shared" si="1413"/>
        <v>36460819.274138309</v>
      </c>
      <c r="BJ1173" s="14">
        <f t="shared" si="1387"/>
        <v>1.3904881749437603E-2</v>
      </c>
      <c r="BK1173" s="13">
        <f t="shared" si="1388"/>
        <v>107625462.87187122</v>
      </c>
      <c r="BL1173" s="14">
        <f t="shared" si="1389"/>
        <v>7.2543761235028814E-3</v>
      </c>
      <c r="BM1173" s="13">
        <f t="shared" si="1390"/>
        <v>0</v>
      </c>
      <c r="BN1173" s="14">
        <f t="shared" si="1414"/>
        <v>-5.9999888507796806E-3</v>
      </c>
      <c r="BO1173" s="13">
        <f t="shared" si="1415"/>
        <v>27067079.188357942</v>
      </c>
      <c r="BP1173" s="24">
        <f t="shared" si="1391"/>
        <v>171153361.33436748</v>
      </c>
      <c r="BQ1173" s="18">
        <f>BP1173/MAX($BP$13:BP1173)-1</f>
        <v>0</v>
      </c>
      <c r="BR1173" s="18">
        <f t="shared" si="1416"/>
        <v>8.4564737803918266E-3</v>
      </c>
      <c r="BU1173" s="16">
        <v>44280</v>
      </c>
      <c r="BV1173" s="14">
        <f t="shared" si="1417"/>
        <v>3.3739608337566285E-3</v>
      </c>
      <c r="BW1173" s="13">
        <f t="shared" si="1370"/>
        <v>36460819.274138309</v>
      </c>
      <c r="BX1173" s="14">
        <f t="shared" si="1418"/>
        <v>1.3904881749437603E-2</v>
      </c>
      <c r="BY1173" s="13">
        <f t="shared" si="1419"/>
        <v>107625462.87187122</v>
      </c>
      <c r="BZ1173" s="14">
        <f t="shared" si="1420"/>
        <v>7.2543761235028814E-3</v>
      </c>
      <c r="CA1173" s="13">
        <f t="shared" si="1392"/>
        <v>0</v>
      </c>
      <c r="CB1173" s="14">
        <f t="shared" si="1421"/>
        <v>-5.9999888507796806E-3</v>
      </c>
      <c r="CC1173" s="13">
        <f t="shared" si="1422"/>
        <v>0</v>
      </c>
      <c r="CD1173" s="24">
        <f t="shared" si="1393"/>
        <v>144086282.14600953</v>
      </c>
      <c r="CE1173" s="18">
        <f>CD1173/MAX($CD$13:CD1173)-1</f>
        <v>0</v>
      </c>
      <c r="CF1173" s="18">
        <f t="shared" si="1371"/>
        <v>1.1219211892488978E-2</v>
      </c>
      <c r="CJ1173" s="16">
        <v>44238</v>
      </c>
      <c r="CK1173" s="19">
        <v>200017.6712664137</v>
      </c>
      <c r="CL1173" s="18">
        <f>CK1173/MAX($CK$13:CK1173)-1</f>
        <v>0</v>
      </c>
      <c r="CM1173" s="29">
        <f t="shared" si="1423"/>
        <v>3.4083305595344893E-3</v>
      </c>
      <c r="CQ1173" s="16">
        <v>44280</v>
      </c>
      <c r="CR1173" s="14">
        <f t="shared" si="1424"/>
        <v>3.3739608337566285E-3</v>
      </c>
      <c r="CS1173" s="13">
        <f t="shared" si="1372"/>
        <v>123966785.53207068</v>
      </c>
      <c r="CT1173" s="14">
        <f t="shared" si="1425"/>
        <v>1.3904881749437603E-2</v>
      </c>
      <c r="CU1173" s="13">
        <f t="shared" si="1394"/>
        <v>64575277.723122738</v>
      </c>
      <c r="CV1173" s="14">
        <f t="shared" si="1426"/>
        <v>7.2543761235028814E-3</v>
      </c>
      <c r="CW1173" s="13">
        <f t="shared" si="1395"/>
        <v>0</v>
      </c>
      <c r="CX1173" s="14">
        <f t="shared" si="1427"/>
        <v>-5.9999888507796806E-3</v>
      </c>
      <c r="CY1173" s="13">
        <f t="shared" si="1428"/>
        <v>0</v>
      </c>
      <c r="CZ1173" s="13">
        <f t="shared" si="1429"/>
        <v>0</v>
      </c>
      <c r="DA1173" s="13">
        <f t="shared" si="1430"/>
        <v>1.1922464215210482E-3</v>
      </c>
      <c r="DB1173" s="24">
        <f t="shared" si="1396"/>
        <v>188542063.25519341</v>
      </c>
      <c r="DC1173" s="18">
        <f>DB1173/MAX($DB$13:DB1173)-1</f>
        <v>0</v>
      </c>
      <c r="DD1173" s="18">
        <f t="shared" si="1373"/>
        <v>6.9560606607497188E-3</v>
      </c>
      <c r="DI1173" s="16">
        <v>44090</v>
      </c>
      <c r="DJ1173" s="19">
        <v>18513295.960569546</v>
      </c>
      <c r="DK1173" s="18">
        <f t="shared" si="1431"/>
        <v>-4.7227967595941944E-4</v>
      </c>
      <c r="DM1173" s="12">
        <f t="shared" si="1445"/>
        <v>41705</v>
      </c>
      <c r="DN1173" s="15">
        <v>15223199.358004011</v>
      </c>
      <c r="DO1173" s="14">
        <f t="shared" si="1432"/>
        <v>2.7780706158013757E-3</v>
      </c>
      <c r="DP1173" s="14">
        <f>DN1173/MAX($DN$13:DN1173)-1</f>
        <v>0</v>
      </c>
      <c r="DR1173" s="16">
        <v>44231</v>
      </c>
      <c r="DS1173" s="13">
        <f t="shared" si="1397"/>
        <v>21024183.050228983</v>
      </c>
      <c r="DT1173" s="14">
        <f t="shared" si="1433"/>
        <v>1.3124333879890315E-3</v>
      </c>
      <c r="DU1173" s="14">
        <f>DS1173/MAX($DS$13:DS1173)-1</f>
        <v>0</v>
      </c>
      <c r="DX1173" s="28">
        <v>44235</v>
      </c>
      <c r="DY1173" s="14">
        <f t="shared" si="1434"/>
        <v>6.4974226142520131E-3</v>
      </c>
      <c r="DZ1173" s="13">
        <f t="shared" si="1374"/>
        <v>0</v>
      </c>
      <c r="EA1173" s="18">
        <f t="shared" si="1435"/>
        <v>-4.040979809670775E-4</v>
      </c>
      <c r="EB1173" s="13">
        <f t="shared" si="1436"/>
        <v>6271446.3066279627</v>
      </c>
      <c r="EC1173" s="14">
        <f>VLOOKUP(DX1173,$Q$13:$S$1892,3,FALSE)</f>
        <v>3.1609039858757626E-3</v>
      </c>
      <c r="ED1173" s="13">
        <f t="shared" si="1398"/>
        <v>0</v>
      </c>
      <c r="EE1173" s="14">
        <f t="shared" si="1437"/>
        <v>1.9021682243977711E-2</v>
      </c>
      <c r="EF1173" s="13">
        <f t="shared" si="1399"/>
        <v>0</v>
      </c>
      <c r="EG1173" s="14">
        <f t="shared" si="1438"/>
        <v>1.4027824400433264E-3</v>
      </c>
      <c r="EH1173" s="13">
        <f t="shared" si="1439"/>
        <v>0</v>
      </c>
      <c r="EI1173" s="13">
        <f t="shared" si="1440"/>
        <v>0</v>
      </c>
      <c r="EJ1173" s="13">
        <f t="shared" si="1441"/>
        <v>1.1922464215210482E-3</v>
      </c>
      <c r="EK1173" s="24">
        <f t="shared" si="1400"/>
        <v>6271446.3066279627</v>
      </c>
      <c r="EL1173" s="18">
        <f>EK1173/MAX($EK$13:EK1173)-1</f>
        <v>-4.0409798096696647E-4</v>
      </c>
      <c r="EM1173" s="18">
        <f t="shared" si="1375"/>
        <v>-4.0409798096696647E-4</v>
      </c>
    </row>
    <row r="1174" spans="1:143" x14ac:dyDescent="0.3">
      <c r="A1174" s="12">
        <f t="shared" si="1442"/>
        <v>41706</v>
      </c>
      <c r="B1174" s="13">
        <v>1602048.9198576012</v>
      </c>
      <c r="C1174" s="14">
        <f t="shared" si="1376"/>
        <v>0</v>
      </c>
      <c r="D1174" s="14">
        <f>B1174/MAX($B$13:B1174)-1</f>
        <v>0</v>
      </c>
      <c r="F1174" s="16">
        <v>44232</v>
      </c>
      <c r="G1174" s="13">
        <f t="shared" si="1377"/>
        <v>5755721.6833572323</v>
      </c>
      <c r="H1174" s="14">
        <f t="shared" si="1378"/>
        <v>-1.5608845838992247E-2</v>
      </c>
      <c r="I1174" s="14">
        <f>G1174/MAX($G$13:G1174)-1</f>
        <v>-1.5608845838992247E-2</v>
      </c>
      <c r="L1174" s="12">
        <f t="shared" si="1443"/>
        <v>41706</v>
      </c>
      <c r="M1174" s="15">
        <v>34301959.97787787</v>
      </c>
      <c r="N1174" s="14">
        <f t="shared" si="1401"/>
        <v>0</v>
      </c>
      <c r="O1174" s="14">
        <f>M1174/MAX(M$13:$M1174)-1</f>
        <v>0</v>
      </c>
      <c r="Q1174" s="16">
        <v>44232</v>
      </c>
      <c r="R1174" s="13">
        <f t="shared" si="1379"/>
        <v>477401096.04953831</v>
      </c>
      <c r="S1174" s="14">
        <f t="shared" si="1380"/>
        <v>-9.7626785434564711E-3</v>
      </c>
      <c r="T1174" s="14">
        <f>R1174/MAX($R$13:R1174)-1</f>
        <v>-9.7626785434564711E-3</v>
      </c>
      <c r="V1174" s="12">
        <f t="shared" si="1444"/>
        <v>41706</v>
      </c>
      <c r="W1174" s="14">
        <f t="shared" si="1402"/>
        <v>0</v>
      </c>
      <c r="X1174" s="13">
        <f t="shared" si="1403"/>
        <v>170217.69773487045</v>
      </c>
      <c r="Y1174" s="14">
        <f t="shared" si="1404"/>
        <v>0</v>
      </c>
      <c r="Z1174" s="13">
        <f t="shared" si="1405"/>
        <v>46775.399969833459</v>
      </c>
      <c r="AA1174" s="14"/>
      <c r="AB1174" s="13"/>
      <c r="AC1174" s="24">
        <f t="shared" si="1406"/>
        <v>216993.09770470392</v>
      </c>
      <c r="AD1174" s="18">
        <f>AC1174/MAX(AC$13:$AC1174)-1</f>
        <v>0</v>
      </c>
      <c r="AE1174" s="18">
        <f t="shared" si="1407"/>
        <v>0</v>
      </c>
      <c r="AH1174" s="16">
        <v>44232</v>
      </c>
      <c r="AI1174" s="19">
        <v>15891558388.22435</v>
      </c>
      <c r="AJ1174" s="14">
        <f t="shared" si="1381"/>
        <v>1.4477529035817893E-2</v>
      </c>
      <c r="AK1174" s="18">
        <f>AI1174/MAX(AI$13:$AI1174)-1</f>
        <v>-1.2605709703493617E-2</v>
      </c>
      <c r="AN1174" s="16">
        <v>44232</v>
      </c>
      <c r="AO1174" s="14">
        <f t="shared" si="1382"/>
        <v>-1.5608845838992247E-2</v>
      </c>
      <c r="AP1174" s="13">
        <f t="shared" si="1408"/>
        <v>0</v>
      </c>
      <c r="AQ1174" s="14">
        <f t="shared" si="1383"/>
        <v>-9.7626785434564711E-3</v>
      </c>
      <c r="AR1174" s="13">
        <f t="shared" si="1409"/>
        <v>135409224.03731826</v>
      </c>
      <c r="AS1174" s="14">
        <f t="shared" si="1384"/>
        <v>1.4477529035817893E-2</v>
      </c>
      <c r="AT1174" s="13">
        <f t="shared" si="1410"/>
        <v>0</v>
      </c>
      <c r="AU1174" s="24">
        <f t="shared" si="1385"/>
        <v>135409224.03731826</v>
      </c>
      <c r="AV1174" s="18">
        <f>AU1174/MAX(AU$13:$AU1174)-1</f>
        <v>-9.7626785434563601E-3</v>
      </c>
      <c r="AW1174" s="18">
        <f t="shared" si="1411"/>
        <v>-9.7626785434563601E-3</v>
      </c>
      <c r="AZ1174" s="42">
        <v>44239</v>
      </c>
      <c r="BA1174" s="41">
        <v>21399312</v>
      </c>
      <c r="BB1174" s="18">
        <f>BA1174/MAX($BA$13:BA1174)-1</f>
        <v>-6.7922740435473195E-3</v>
      </c>
      <c r="BC1174" s="29">
        <f t="shared" si="1412"/>
        <v>-7.9705339585367518E-4</v>
      </c>
      <c r="BG1174" s="16">
        <v>44281</v>
      </c>
      <c r="BH1174" s="14">
        <f t="shared" si="1386"/>
        <v>0</v>
      </c>
      <c r="BI1174" s="13">
        <f t="shared" si="1413"/>
        <v>36460819.274138309</v>
      </c>
      <c r="BJ1174" s="14">
        <f t="shared" si="1387"/>
        <v>-3.9658406898313014E-4</v>
      </c>
      <c r="BK1174" s="13">
        <f t="shared" si="1388"/>
        <v>107582780.32787929</v>
      </c>
      <c r="BL1174" s="14">
        <f t="shared" si="1389"/>
        <v>3.5527136788005009E-15</v>
      </c>
      <c r="BM1174" s="13">
        <f t="shared" si="1390"/>
        <v>0</v>
      </c>
      <c r="BN1174" s="14">
        <f t="shared" si="1414"/>
        <v>1.300573498820512E-3</v>
      </c>
      <c r="BO1174" s="13">
        <f t="shared" si="1415"/>
        <v>27102281.914240796</v>
      </c>
      <c r="BP1174" s="24">
        <f t="shared" si="1391"/>
        <v>171145881.51625842</v>
      </c>
      <c r="BQ1174" s="18">
        <f>BP1174/MAX($BP$13:BP1174)-1</f>
        <v>-4.3702431846814882E-5</v>
      </c>
      <c r="BR1174" s="18">
        <f t="shared" si="1416"/>
        <v>-4.3702431846814882E-5</v>
      </c>
      <c r="BU1174" s="16">
        <v>44281</v>
      </c>
      <c r="BV1174" s="14">
        <f t="shared" si="1417"/>
        <v>0</v>
      </c>
      <c r="BW1174" s="13">
        <f t="shared" si="1370"/>
        <v>36460819.274138309</v>
      </c>
      <c r="BX1174" s="14">
        <f t="shared" si="1418"/>
        <v>-3.9658406898313014E-4</v>
      </c>
      <c r="BY1174" s="13">
        <f t="shared" si="1419"/>
        <v>107582780.32787929</v>
      </c>
      <c r="BZ1174" s="14">
        <f t="shared" si="1420"/>
        <v>3.5527136788005009E-15</v>
      </c>
      <c r="CA1174" s="13">
        <f t="shared" si="1392"/>
        <v>0</v>
      </c>
      <c r="CB1174" s="14">
        <f t="shared" si="1421"/>
        <v>1.300573498820512E-3</v>
      </c>
      <c r="CC1174" s="13">
        <f t="shared" si="1422"/>
        <v>0</v>
      </c>
      <c r="CD1174" s="24">
        <f t="shared" si="1393"/>
        <v>144043599.60201761</v>
      </c>
      <c r="CE1174" s="18">
        <f>CD1174/MAX($CD$13:CD1174)-1</f>
        <v>-2.9622906050608133E-4</v>
      </c>
      <c r="CF1174" s="18">
        <f t="shared" si="1371"/>
        <v>-2.9622906050608133E-4</v>
      </c>
      <c r="CJ1174" s="16">
        <v>44239</v>
      </c>
      <c r="CK1174" s="19">
        <v>200017.6712664137</v>
      </c>
      <c r="CL1174" s="18">
        <f>CK1174/MAX($CK$13:CK1174)-1</f>
        <v>0</v>
      </c>
      <c r="CM1174" s="29">
        <f t="shared" si="1423"/>
        <v>0</v>
      </c>
      <c r="CQ1174" s="16">
        <v>44281</v>
      </c>
      <c r="CR1174" s="14">
        <f t="shared" si="1424"/>
        <v>0</v>
      </c>
      <c r="CS1174" s="13">
        <f t="shared" si="1372"/>
        <v>123966785.53207068</v>
      </c>
      <c r="CT1174" s="14">
        <f t="shared" si="1425"/>
        <v>-3.9658406898313014E-4</v>
      </c>
      <c r="CU1174" s="13">
        <f t="shared" si="1394"/>
        <v>64549668.196727589</v>
      </c>
      <c r="CV1174" s="14">
        <f t="shared" si="1426"/>
        <v>3.5527136788005009E-15</v>
      </c>
      <c r="CW1174" s="13">
        <f t="shared" si="1395"/>
        <v>0</v>
      </c>
      <c r="CX1174" s="14">
        <f t="shared" si="1427"/>
        <v>1.300573498820512E-3</v>
      </c>
      <c r="CY1174" s="13">
        <f t="shared" si="1428"/>
        <v>0</v>
      </c>
      <c r="CZ1174" s="13">
        <f t="shared" si="1429"/>
        <v>0</v>
      </c>
      <c r="DA1174" s="13">
        <f t="shared" si="1430"/>
        <v>0</v>
      </c>
      <c r="DB1174" s="24">
        <f t="shared" si="1396"/>
        <v>188516453.72879827</v>
      </c>
      <c r="DC1174" s="18">
        <f>DB1174/MAX($DB$13:DB1174)-1</f>
        <v>-1.3582924655108908E-4</v>
      </c>
      <c r="DD1174" s="18">
        <f t="shared" si="1373"/>
        <v>-1.3582924655108908E-4</v>
      </c>
      <c r="DI1174" s="16">
        <v>44091</v>
      </c>
      <c r="DJ1174" s="19">
        <v>18768553.028384246</v>
      </c>
      <c r="DK1174" s="18">
        <f t="shared" si="1431"/>
        <v>1.3787770063113491E-2</v>
      </c>
      <c r="DM1174" s="12">
        <f t="shared" si="1445"/>
        <v>41706</v>
      </c>
      <c r="DN1174" s="15">
        <v>15223199.358004011</v>
      </c>
      <c r="DO1174" s="14">
        <f t="shared" si="1432"/>
        <v>0</v>
      </c>
      <c r="DP1174" s="14">
        <f>DN1174/MAX($DN$13:DN1174)-1</f>
        <v>0</v>
      </c>
      <c r="DR1174" s="16">
        <v>44232</v>
      </c>
      <c r="DS1174" s="13">
        <f t="shared" si="1397"/>
        <v>21061221.929361682</v>
      </c>
      <c r="DT1174" s="14">
        <f t="shared" si="1433"/>
        <v>1.761727390034995E-3</v>
      </c>
      <c r="DU1174" s="14">
        <f>DS1174/MAX($DS$13:DS1174)-1</f>
        <v>0</v>
      </c>
      <c r="DX1174" s="42">
        <v>44236</v>
      </c>
      <c r="DY1174" s="14">
        <f t="shared" si="1434"/>
        <v>2.8600022384552837E-3</v>
      </c>
      <c r="DZ1174" s="13">
        <f t="shared" si="1374"/>
        <v>0</v>
      </c>
      <c r="EA1174" s="18">
        <f t="shared" si="1435"/>
        <v>-3.0396529532294991E-4</v>
      </c>
      <c r="EB1174" s="13">
        <f t="shared" si="1436"/>
        <v>6269540.0045992667</v>
      </c>
      <c r="EC1174" s="14">
        <f>VLOOKUP(DX1174,$Q$13:$S$1892,3,FALSE)</f>
        <v>-1.164638987846156E-2</v>
      </c>
      <c r="ED1174" s="13">
        <f t="shared" si="1398"/>
        <v>0</v>
      </c>
      <c r="EE1174" s="14">
        <f t="shared" si="1437"/>
        <v>6.9112065313376991E-3</v>
      </c>
      <c r="EF1174" s="13">
        <f t="shared" si="1399"/>
        <v>0</v>
      </c>
      <c r="EG1174" s="14">
        <f t="shared" si="1438"/>
        <v>7.2769130319971786E-4</v>
      </c>
      <c r="EH1174" s="13">
        <f t="shared" si="1439"/>
        <v>0</v>
      </c>
      <c r="EI1174" s="13">
        <f t="shared" si="1440"/>
        <v>0</v>
      </c>
      <c r="EJ1174" s="13">
        <f t="shared" si="1441"/>
        <v>0</v>
      </c>
      <c r="EK1174" s="24">
        <f t="shared" si="1400"/>
        <v>6269540.0045992667</v>
      </c>
      <c r="EL1174" s="18">
        <f>EK1174/MAX($EK$13:EK1174)-1</f>
        <v>-7.0794044452782146E-4</v>
      </c>
      <c r="EM1174" s="18">
        <f t="shared" si="1375"/>
        <v>-3.0396529532294991E-4</v>
      </c>
    </row>
    <row r="1175" spans="1:143" s="1" customFormat="1" x14ac:dyDescent="0.3">
      <c r="A1175" s="35">
        <f t="shared" si="1442"/>
        <v>41707</v>
      </c>
      <c r="B1175" s="36">
        <v>1602048.9198576012</v>
      </c>
      <c r="C1175" s="37">
        <f t="shared" si="1376"/>
        <v>0</v>
      </c>
      <c r="D1175" s="37">
        <f>B1175/MAX($B$13:B1175)-1</f>
        <v>0</v>
      </c>
      <c r="F1175" s="28">
        <v>44235</v>
      </c>
      <c r="G1175" s="36">
        <f t="shared" si="1377"/>
        <v>5793119.0395840183</v>
      </c>
      <c r="H1175" s="37">
        <f t="shared" si="1378"/>
        <v>6.4974226142520131E-3</v>
      </c>
      <c r="I1175" s="37">
        <f>G1175/MAX($G$13:G1175)-1</f>
        <v>-9.2128404926767882E-3</v>
      </c>
      <c r="L1175" s="35">
        <f t="shared" si="1443"/>
        <v>41707</v>
      </c>
      <c r="M1175" s="38">
        <v>34301959.97787787</v>
      </c>
      <c r="N1175" s="37">
        <f t="shared" si="1401"/>
        <v>0</v>
      </c>
      <c r="O1175" s="37">
        <f>M1175/MAX(M$13:$M1175)-1</f>
        <v>0</v>
      </c>
      <c r="Q1175" s="28">
        <v>44235</v>
      </c>
      <c r="R1175" s="36">
        <f t="shared" si="1379"/>
        <v>478910115.07690281</v>
      </c>
      <c r="S1175" s="37">
        <f t="shared" si="1380"/>
        <v>3.1609039858757626E-3</v>
      </c>
      <c r="T1175" s="37">
        <f>R1175/MAX($R$13:R1175)-1</f>
        <v>-6.6326334471015214E-3</v>
      </c>
      <c r="V1175" s="35">
        <f t="shared" si="1444"/>
        <v>41707</v>
      </c>
      <c r="W1175" s="37">
        <f t="shared" si="1402"/>
        <v>0</v>
      </c>
      <c r="X1175" s="36">
        <f t="shared" si="1403"/>
        <v>170217.69773487045</v>
      </c>
      <c r="Y1175" s="37">
        <f t="shared" si="1404"/>
        <v>0</v>
      </c>
      <c r="Z1175" s="36">
        <f t="shared" si="1405"/>
        <v>46775.399969833459</v>
      </c>
      <c r="AA1175" s="37"/>
      <c r="AB1175" s="36"/>
      <c r="AC1175" s="39">
        <f t="shared" si="1406"/>
        <v>216993.09770470392</v>
      </c>
      <c r="AD1175" s="23">
        <f>AC1175/MAX(AC$13:$AC1175)-1</f>
        <v>0</v>
      </c>
      <c r="AE1175" s="23">
        <f t="shared" si="1407"/>
        <v>0</v>
      </c>
      <c r="AH1175" s="28">
        <v>44235</v>
      </c>
      <c r="AI1175" s="17">
        <v>16048231658.821478</v>
      </c>
      <c r="AJ1175" s="37">
        <f t="shared" si="1381"/>
        <v>9.8588990940764454E-3</v>
      </c>
      <c r="AK1175" s="23">
        <f>AI1175/MAX(AI$13:$AI1175)-1</f>
        <v>-2.8710890293931479E-3</v>
      </c>
      <c r="AN1175" s="28">
        <v>44235</v>
      </c>
      <c r="AO1175" s="37">
        <f t="shared" si="1382"/>
        <v>6.4974226142520131E-3</v>
      </c>
      <c r="AP1175" s="36">
        <f t="shared" si="1408"/>
        <v>0</v>
      </c>
      <c r="AQ1175" s="37">
        <f t="shared" si="1383"/>
        <v>3.1609039858757626E-3</v>
      </c>
      <c r="AR1175" s="36">
        <f t="shared" si="1409"/>
        <v>135837239.59330216</v>
      </c>
      <c r="AS1175" s="37">
        <f t="shared" si="1384"/>
        <v>9.8588990940764454E-3</v>
      </c>
      <c r="AT1175" s="36">
        <f t="shared" si="1410"/>
        <v>0</v>
      </c>
      <c r="AU1175" s="39">
        <f t="shared" si="1385"/>
        <v>135837239.59330216</v>
      </c>
      <c r="AV1175" s="23">
        <f>AU1175/MAX(AU$13:$AU1175)-1</f>
        <v>-6.6326334471015214E-3</v>
      </c>
      <c r="AW1175" s="23">
        <f t="shared" si="1411"/>
        <v>3.1609039858757626E-3</v>
      </c>
      <c r="AZ1175" s="42">
        <v>44242</v>
      </c>
      <c r="BA1175" s="41">
        <v>21394706</v>
      </c>
      <c r="BB1175" s="23">
        <f>BA1175/MAX($BA$13:BA1175)-1</f>
        <v>-7.0060526353896702E-3</v>
      </c>
      <c r="BC1175" s="30">
        <f t="shared" si="1412"/>
        <v>-2.1524056474342412E-4</v>
      </c>
      <c r="BG1175" s="28">
        <v>44285</v>
      </c>
      <c r="BH1175" s="37">
        <f t="shared" si="1386"/>
        <v>0</v>
      </c>
      <c r="BI1175" s="36">
        <f t="shared" si="1413"/>
        <v>36460819.274138309</v>
      </c>
      <c r="BJ1175" s="37">
        <f t="shared" si="1387"/>
        <v>-9.365328118307148E-3</v>
      </c>
      <c r="BK1175" s="36">
        <f t="shared" si="1388"/>
        <v>106575232.29022895</v>
      </c>
      <c r="BL1175" s="37">
        <f t="shared" si="1389"/>
        <v>6.0874091233471539E-3</v>
      </c>
      <c r="BM1175" s="36">
        <f t="shared" si="1390"/>
        <v>0</v>
      </c>
      <c r="BN1175" s="37">
        <f t="shared" si="1414"/>
        <v>-3.169971257059867E-4</v>
      </c>
      <c r="BO1175" s="36">
        <f t="shared" si="1415"/>
        <v>27093690.568773907</v>
      </c>
      <c r="BP1175" s="39">
        <f t="shared" si="1391"/>
        <v>170129742.13314116</v>
      </c>
      <c r="BQ1175" s="23">
        <f>BP1175/MAX($BP$13:BP1175)-1</f>
        <v>-5.9807133978897475E-3</v>
      </c>
      <c r="BR1175" s="23">
        <f t="shared" si="1416"/>
        <v>-5.9372704391996711E-3</v>
      </c>
      <c r="BU1175" s="28">
        <v>44285</v>
      </c>
      <c r="BV1175" s="37">
        <f t="shared" si="1417"/>
        <v>0</v>
      </c>
      <c r="BW1175" s="36">
        <f t="shared" si="1370"/>
        <v>36460819.274138309</v>
      </c>
      <c r="BX1175" s="37">
        <f t="shared" si="1418"/>
        <v>-9.365328118307148E-3</v>
      </c>
      <c r="BY1175" s="36">
        <f t="shared" si="1419"/>
        <v>106575232.29022895</v>
      </c>
      <c r="BZ1175" s="37">
        <f t="shared" si="1420"/>
        <v>6.0874091233471539E-3</v>
      </c>
      <c r="CA1175" s="36">
        <f t="shared" si="1392"/>
        <v>0</v>
      </c>
      <c r="CB1175" s="37">
        <f t="shared" si="1421"/>
        <v>-3.169971257059867E-4</v>
      </c>
      <c r="CC1175" s="36">
        <f t="shared" si="1422"/>
        <v>0</v>
      </c>
      <c r="CD1175" s="39">
        <f t="shared" si="1393"/>
        <v>143036051.56436726</v>
      </c>
      <c r="CE1175" s="23">
        <f>CD1175/MAX($CD$13:CD1175)-1</f>
        <v>-7.2889005531978635E-3</v>
      </c>
      <c r="CF1175" s="23">
        <f t="shared" si="1371"/>
        <v>-6.994743538998871E-3</v>
      </c>
      <c r="CJ1175" s="28">
        <v>44242</v>
      </c>
      <c r="CK1175" s="17">
        <v>200017.6712664137</v>
      </c>
      <c r="CL1175" s="23">
        <f>CK1175/MAX($CK$13:CK1175)-1</f>
        <v>0</v>
      </c>
      <c r="CM1175" s="30">
        <f t="shared" si="1423"/>
        <v>0</v>
      </c>
      <c r="CQ1175" s="28">
        <v>44285</v>
      </c>
      <c r="CR1175" s="37">
        <f t="shared" si="1424"/>
        <v>0</v>
      </c>
      <c r="CS1175" s="36">
        <f t="shared" si="1372"/>
        <v>123966785.53207068</v>
      </c>
      <c r="CT1175" s="37">
        <f t="shared" si="1425"/>
        <v>-9.365328118307148E-3</v>
      </c>
      <c r="CU1175" s="36">
        <f t="shared" si="1394"/>
        <v>63945139.374137379</v>
      </c>
      <c r="CV1175" s="37">
        <f t="shared" si="1426"/>
        <v>6.0874091233471539E-3</v>
      </c>
      <c r="CW1175" s="36">
        <f t="shared" si="1395"/>
        <v>0</v>
      </c>
      <c r="CX1175" s="37">
        <f t="shared" si="1427"/>
        <v>-3.169971257059867E-4</v>
      </c>
      <c r="CY1175" s="36">
        <f t="shared" si="1428"/>
        <v>0</v>
      </c>
      <c r="CZ1175" s="36">
        <f t="shared" si="1429"/>
        <v>0</v>
      </c>
      <c r="DA1175" s="36">
        <f t="shared" si="1430"/>
        <v>0</v>
      </c>
      <c r="DB1175" s="39">
        <f t="shared" si="1396"/>
        <v>187911924.90620807</v>
      </c>
      <c r="DC1175" s="23">
        <f>DB1175/MAX($DB$13:DB1175)-1</f>
        <v>-3.3421632186789729E-3</v>
      </c>
      <c r="DD1175" s="23">
        <f t="shared" si="1373"/>
        <v>-3.2067695452190348E-3</v>
      </c>
      <c r="DI1175" s="28">
        <v>44092</v>
      </c>
      <c r="DJ1175" s="17">
        <v>19041751.505187478</v>
      </c>
      <c r="DK1175" s="18">
        <f t="shared" si="1431"/>
        <v>1.4556182162261733E-2</v>
      </c>
      <c r="DM1175" s="35">
        <f t="shared" si="1445"/>
        <v>41707</v>
      </c>
      <c r="DN1175" s="15">
        <v>15223199.358004011</v>
      </c>
      <c r="DO1175" s="37">
        <f t="shared" si="1432"/>
        <v>0</v>
      </c>
      <c r="DP1175" s="37">
        <f>DN1175/MAX($DN$13:DN1175)-1</f>
        <v>0</v>
      </c>
      <c r="DR1175" s="28">
        <v>44235</v>
      </c>
      <c r="DS1175" s="36">
        <f t="shared" si="1397"/>
        <v>21052711.132103328</v>
      </c>
      <c r="DT1175" s="37">
        <f t="shared" si="1433"/>
        <v>-4.040979809670775E-4</v>
      </c>
      <c r="DU1175" s="37">
        <f>DS1175/MAX($DS$13:DS1175)-1</f>
        <v>-4.040979809670775E-4</v>
      </c>
      <c r="DW1175" s="1" t="s">
        <v>31</v>
      </c>
      <c r="DX1175" s="42">
        <v>44237</v>
      </c>
      <c r="DY1175" s="37">
        <f t="shared" si="1434"/>
        <v>-1.1216997899663461E-3</v>
      </c>
      <c r="DZ1175" s="36">
        <f t="shared" si="1374"/>
        <v>0</v>
      </c>
      <c r="EA1175" s="23">
        <f t="shared" si="1435"/>
        <v>-7.8357625479430482E-4</v>
      </c>
      <c r="EB1175" s="36">
        <f t="shared" si="1436"/>
        <v>6264627.34192318</v>
      </c>
      <c r="EC1175" s="37">
        <f>VLOOKUP(DX1175,$Q$13:$S$1892,3,FALSE)</f>
        <v>-6.6454887276121699E-3</v>
      </c>
      <c r="ED1175" s="36">
        <f t="shared" si="1398"/>
        <v>0</v>
      </c>
      <c r="EE1175" s="14">
        <f t="shared" si="1437"/>
        <v>-3.8167248151352862E-3</v>
      </c>
      <c r="EF1175" s="36">
        <f t="shared" si="1399"/>
        <v>0</v>
      </c>
      <c r="EG1175" s="14">
        <f t="shared" si="1438"/>
        <v>2.3791182477317374E-3</v>
      </c>
      <c r="EH1175" s="36">
        <f t="shared" si="1439"/>
        <v>0</v>
      </c>
      <c r="EI1175" s="36">
        <f t="shared" si="1440"/>
        <v>0</v>
      </c>
      <c r="EJ1175" s="13">
        <f t="shared" si="1441"/>
        <v>0</v>
      </c>
      <c r="EK1175" s="39">
        <f t="shared" si="1400"/>
        <v>6264627.34192318</v>
      </c>
      <c r="EL1175" s="23">
        <f>EK1175/MAX($EK$13:EK1175)-1</f>
        <v>-1.4909619739998936E-3</v>
      </c>
      <c r="EM1175" s="23">
        <f t="shared" si="1375"/>
        <v>-7.8357625479430482E-4</v>
      </c>
    </row>
    <row r="1176" spans="1:143" x14ac:dyDescent="0.3">
      <c r="A1176" s="12">
        <f t="shared" si="1442"/>
        <v>41708</v>
      </c>
      <c r="B1176" s="13">
        <v>1601599.2771986471</v>
      </c>
      <c r="C1176" s="14">
        <f t="shared" si="1376"/>
        <v>-2.8066724641218066E-4</v>
      </c>
      <c r="D1176" s="14">
        <f>B1176/MAX($B$13:B1176)-1</f>
        <v>-2.8066724641218066E-4</v>
      </c>
      <c r="F1176" s="16">
        <v>44236</v>
      </c>
      <c r="G1176" s="13">
        <f t="shared" si="1377"/>
        <v>5809687.3730048668</v>
      </c>
      <c r="H1176" s="14">
        <f t="shared" si="1378"/>
        <v>2.8600022384552837E-3</v>
      </c>
      <c r="I1176" s="14">
        <f>G1176/MAX($G$13:G1176)-1</f>
        <v>-6.3791869986530303E-3</v>
      </c>
      <c r="L1176" s="12">
        <f t="shared" si="1443"/>
        <v>41708</v>
      </c>
      <c r="M1176" s="15">
        <v>34349150.828602605</v>
      </c>
      <c r="N1176" s="14">
        <f t="shared" si="1401"/>
        <v>1.3757479384608473E-3</v>
      </c>
      <c r="O1176" s="14">
        <f>M1176/MAX(M$13:$M1176)-1</f>
        <v>0</v>
      </c>
      <c r="Q1176" s="16">
        <v>44236</v>
      </c>
      <c r="R1176" s="13">
        <f t="shared" si="1379"/>
        <v>473332541.15997833</v>
      </c>
      <c r="S1176" s="14">
        <f t="shared" si="1380"/>
        <v>-1.164638987846156E-2</v>
      </c>
      <c r="T1176" s="14">
        <f>R1176/MAX($R$13:R1176)-1</f>
        <v>-1.8201777090517068E-2</v>
      </c>
      <c r="V1176" s="12">
        <f t="shared" si="1444"/>
        <v>41708</v>
      </c>
      <c r="W1176" s="14">
        <f t="shared" si="1402"/>
        <v>-2.8066724641218066E-4</v>
      </c>
      <c r="X1176" s="13">
        <f t="shared" si="1403"/>
        <v>170169.92320235659</v>
      </c>
      <c r="Y1176" s="14">
        <f t="shared" si="1404"/>
        <v>1.3757479384608473E-3</v>
      </c>
      <c r="Z1176" s="13">
        <f t="shared" si="1405"/>
        <v>46839.751129912642</v>
      </c>
      <c r="AA1176" s="14"/>
      <c r="AB1176" s="13"/>
      <c r="AC1176" s="24">
        <f t="shared" si="1406"/>
        <v>217009.67433226923</v>
      </c>
      <c r="AD1176" s="18">
        <f>AC1176/MAX(AC$13:$AC1176)-1</f>
        <v>0</v>
      </c>
      <c r="AE1176" s="18">
        <f t="shared" si="1407"/>
        <v>7.6392418655979455E-5</v>
      </c>
      <c r="AH1176" s="16">
        <v>44236</v>
      </c>
      <c r="AI1176" s="19">
        <v>16094479670.027384</v>
      </c>
      <c r="AJ1176" s="14">
        <f t="shared" si="1381"/>
        <v>2.8818135349188978E-3</v>
      </c>
      <c r="AK1176" s="18">
        <f>AI1176/MAX(AI$13:$AI1176)-1</f>
        <v>0</v>
      </c>
      <c r="AN1176" s="16">
        <v>44236</v>
      </c>
      <c r="AO1176" s="14">
        <f t="shared" si="1382"/>
        <v>2.8600022384552837E-3</v>
      </c>
      <c r="AP1176" s="13">
        <f t="shared" si="1408"/>
        <v>0</v>
      </c>
      <c r="AQ1176" s="14">
        <f t="shared" si="1383"/>
        <v>-1.164638987846156E-2</v>
      </c>
      <c r="AR1176" s="13">
        <f t="shared" si="1409"/>
        <v>134255226.14098457</v>
      </c>
      <c r="AS1176" s="14">
        <f t="shared" si="1384"/>
        <v>2.8818135349188978E-3</v>
      </c>
      <c r="AT1176" s="13">
        <f t="shared" si="1410"/>
        <v>0</v>
      </c>
      <c r="AU1176" s="24">
        <f t="shared" si="1385"/>
        <v>134255226.14098457</v>
      </c>
      <c r="AV1176" s="18">
        <f>AU1176/MAX(AU$13:$AU1176)-1</f>
        <v>-1.8201777090517179E-2</v>
      </c>
      <c r="AW1176" s="18">
        <f t="shared" si="1411"/>
        <v>-1.164638987846156E-2</v>
      </c>
      <c r="AZ1176" s="42">
        <v>44243</v>
      </c>
      <c r="BA1176" s="41">
        <v>21334310</v>
      </c>
      <c r="BB1176" s="18">
        <f>BA1176/MAX($BA$13:BA1176)-1</f>
        <v>-9.8092162986357367E-3</v>
      </c>
      <c r="BC1176" s="29">
        <f t="shared" si="1412"/>
        <v>-2.8229413388527469E-3</v>
      </c>
      <c r="BG1176" s="16">
        <v>44286</v>
      </c>
      <c r="BH1176" s="14">
        <f t="shared" si="1386"/>
        <v>-9.8334459877422731E-3</v>
      </c>
      <c r="BI1176" s="13">
        <f t="shared" si="1413"/>
        <v>36102283.777137235</v>
      </c>
      <c r="BJ1176" s="14">
        <f t="shared" si="1387"/>
        <v>-9.2691182747184353E-4</v>
      </c>
      <c r="BK1176" s="13">
        <f t="shared" si="1388"/>
        <v>106476446.44690357</v>
      </c>
      <c r="BL1176" s="14">
        <f t="shared" si="1389"/>
        <v>7.007631430170802E-3</v>
      </c>
      <c r="BM1176" s="13">
        <f t="shared" si="1390"/>
        <v>0</v>
      </c>
      <c r="BN1176" s="14">
        <f t="shared" si="1414"/>
        <v>2.1953748023675335E-3</v>
      </c>
      <c r="BO1176" s="13">
        <f t="shared" si="1415"/>
        <v>27153171.374351736</v>
      </c>
      <c r="BP1176" s="24">
        <f t="shared" si="1391"/>
        <v>169731901.59839255</v>
      </c>
      <c r="BQ1176" s="18">
        <f>BP1176/MAX($BP$13:BP1176)-1</f>
        <v>-8.3051815336419033E-3</v>
      </c>
      <c r="BR1176" s="18">
        <f t="shared" si="1416"/>
        <v>-2.3384537574697717E-3</v>
      </c>
      <c r="BU1176" s="16">
        <v>44286</v>
      </c>
      <c r="BV1176" s="14">
        <f t="shared" si="1417"/>
        <v>-9.8334459877422731E-3</v>
      </c>
      <c r="BW1176" s="13">
        <f t="shared" si="1370"/>
        <v>36102283.777137235</v>
      </c>
      <c r="BX1176" s="14">
        <f t="shared" si="1418"/>
        <v>-9.2691182747184353E-4</v>
      </c>
      <c r="BY1176" s="13">
        <f t="shared" si="1419"/>
        <v>106476446.44690357</v>
      </c>
      <c r="BZ1176" s="14">
        <f t="shared" si="1420"/>
        <v>7.007631430170802E-3</v>
      </c>
      <c r="CA1176" s="13">
        <f t="shared" si="1392"/>
        <v>0</v>
      </c>
      <c r="CB1176" s="14">
        <f t="shared" si="1421"/>
        <v>2.1953748023675335E-3</v>
      </c>
      <c r="CC1176" s="13">
        <f t="shared" si="1422"/>
        <v>0</v>
      </c>
      <c r="CD1176" s="24">
        <f t="shared" si="1393"/>
        <v>142578730.22404081</v>
      </c>
      <c r="CE1176" s="18">
        <f>CD1176/MAX($CD$13:CD1176)-1</f>
        <v>-1.0462841427479219E-2</v>
      </c>
      <c r="CF1176" s="18">
        <f t="shared" si="1371"/>
        <v>-3.1972452771507065E-3</v>
      </c>
      <c r="CJ1176" s="16">
        <v>44243</v>
      </c>
      <c r="CK1176" s="19">
        <v>200017.6712664137</v>
      </c>
      <c r="CL1176" s="18">
        <f>CK1176/MAX($CK$13:CK1176)-1</f>
        <v>0</v>
      </c>
      <c r="CM1176" s="29">
        <f t="shared" si="1423"/>
        <v>0</v>
      </c>
      <c r="CQ1176" s="16">
        <v>44286</v>
      </c>
      <c r="CR1176" s="14">
        <f t="shared" si="1424"/>
        <v>-9.8334459877422731E-3</v>
      </c>
      <c r="CS1176" s="13">
        <f t="shared" si="1372"/>
        <v>122747764.84226704</v>
      </c>
      <c r="CT1176" s="14">
        <f t="shared" si="1425"/>
        <v>-9.2691182747184353E-4</v>
      </c>
      <c r="CU1176" s="13">
        <f t="shared" si="1394"/>
        <v>63885867.868142158</v>
      </c>
      <c r="CV1176" s="14">
        <f t="shared" si="1426"/>
        <v>7.007631430170802E-3</v>
      </c>
      <c r="CW1176" s="13">
        <f t="shared" si="1395"/>
        <v>0</v>
      </c>
      <c r="CX1176" s="14">
        <f t="shared" si="1427"/>
        <v>2.1953748023675335E-3</v>
      </c>
      <c r="CY1176" s="13">
        <f t="shared" si="1428"/>
        <v>0</v>
      </c>
      <c r="CZ1176" s="13">
        <f t="shared" si="1429"/>
        <v>0</v>
      </c>
      <c r="DA1176" s="13">
        <f t="shared" si="1430"/>
        <v>1.8789979214361985E-3</v>
      </c>
      <c r="DB1176" s="24">
        <f t="shared" si="1396"/>
        <v>186633632.71040919</v>
      </c>
      <c r="DC1176" s="18">
        <f>DB1176/MAX($DB$13:DB1176)-1</f>
        <v>-1.0122041266733883E-2</v>
      </c>
      <c r="DD1176" s="18">
        <f t="shared" si="1373"/>
        <v>-6.8026134926609805E-3</v>
      </c>
      <c r="DI1176" s="16">
        <v>44095</v>
      </c>
      <c r="DJ1176" s="19">
        <v>19746138.842892911</v>
      </c>
      <c r="DK1176" s="18">
        <f t="shared" si="1431"/>
        <v>3.6991730383286514E-2</v>
      </c>
      <c r="DM1176" s="12">
        <f t="shared" si="1445"/>
        <v>41708</v>
      </c>
      <c r="DN1176" s="15">
        <v>15243770.381001936</v>
      </c>
      <c r="DO1176" s="14">
        <f t="shared" si="1432"/>
        <v>1.3512943313791492E-3</v>
      </c>
      <c r="DP1176" s="14">
        <f>DN1176/MAX($DN$13:DN1176)-1</f>
        <v>0</v>
      </c>
      <c r="DR1176" s="16">
        <v>44236</v>
      </c>
      <c r="DS1176" s="13">
        <f t="shared" si="1397"/>
        <v>21046311.838546708</v>
      </c>
      <c r="DT1176" s="14">
        <f t="shared" si="1433"/>
        <v>-3.0396529532294991E-4</v>
      </c>
      <c r="DU1176" s="14">
        <f>DS1176/MAX($DS$13:DS1176)-1</f>
        <v>-7.0794044452793248E-4</v>
      </c>
      <c r="DX1176" s="42">
        <v>44238</v>
      </c>
      <c r="DY1176" s="14">
        <f t="shared" si="1434"/>
        <v>9.6085222888178112E-3</v>
      </c>
      <c r="DZ1176" s="13">
        <f t="shared" si="1374"/>
        <v>0</v>
      </c>
      <c r="EA1176" s="18">
        <f t="shared" si="1435"/>
        <v>6.1238237966620979E-4</v>
      </c>
      <c r="EB1176" s="13">
        <f t="shared" si="1436"/>
        <v>6268463.6893225489</v>
      </c>
      <c r="EC1176" s="14">
        <f>VLOOKUP(DX1176,$Q$13:$S$1892,3,FALSE)</f>
        <v>7.0184623682232328E-3</v>
      </c>
      <c r="ED1176" s="13">
        <f t="shared" si="1398"/>
        <v>0</v>
      </c>
      <c r="EE1176" s="14">
        <f t="shared" si="1437"/>
        <v>5.4596509610522759E-3</v>
      </c>
      <c r="EF1176" s="13">
        <f t="shared" si="1399"/>
        <v>0</v>
      </c>
      <c r="EG1176" s="14">
        <f t="shared" si="1438"/>
        <v>-6.0000029704363467E-3</v>
      </c>
      <c r="EH1176" s="13">
        <f t="shared" si="1439"/>
        <v>0</v>
      </c>
      <c r="EI1176" s="13">
        <f t="shared" si="1440"/>
        <v>0</v>
      </c>
      <c r="EJ1176" s="13">
        <f t="shared" si="1441"/>
        <v>1.8789979214361985E-3</v>
      </c>
      <c r="EK1176" s="24">
        <f t="shared" si="1400"/>
        <v>6268463.6893225489</v>
      </c>
      <c r="EL1176" s="18">
        <f>EK1176/MAX($EK$13:EK1176)-1</f>
        <v>-8.7949263317532722E-4</v>
      </c>
      <c r="EM1176" s="18">
        <f t="shared" si="1375"/>
        <v>6.1238237966620979E-4</v>
      </c>
    </row>
    <row r="1177" spans="1:143" x14ac:dyDescent="0.3">
      <c r="A1177" s="12">
        <f t="shared" si="1442"/>
        <v>41709</v>
      </c>
      <c r="B1177" s="13">
        <v>1612106.1203601439</v>
      </c>
      <c r="C1177" s="14">
        <f t="shared" si="1376"/>
        <v>6.5602197198004752E-3</v>
      </c>
      <c r="D1177" s="14">
        <f>B1177/MAX($B$13:B1177)-1</f>
        <v>0</v>
      </c>
      <c r="F1177" s="16">
        <v>44237</v>
      </c>
      <c r="G1177" s="13">
        <f t="shared" si="1377"/>
        <v>5803170.6478987969</v>
      </c>
      <c r="H1177" s="14">
        <f t="shared" si="1378"/>
        <v>-1.1216997899663461E-3</v>
      </c>
      <c r="I1177" s="14">
        <f>G1177/MAX($G$13:G1177)-1</f>
        <v>-7.4937312559029134E-3</v>
      </c>
      <c r="L1177" s="12">
        <f t="shared" si="1443"/>
        <v>41709</v>
      </c>
      <c r="M1177" s="15">
        <v>34115273.790209875</v>
      </c>
      <c r="N1177" s="14">
        <f t="shared" si="1401"/>
        <v>-6.8088157276360306E-3</v>
      </c>
      <c r="O1177" s="14">
        <f>M1177/MAX(M$13:$M1177)-1</f>
        <v>-6.8088157276360306E-3</v>
      </c>
      <c r="Q1177" s="16">
        <v>44237</v>
      </c>
      <c r="R1177" s="13">
        <f t="shared" si="1379"/>
        <v>470187015.09328765</v>
      </c>
      <c r="S1177" s="14">
        <f t="shared" si="1380"/>
        <v>-6.6454887276121699E-3</v>
      </c>
      <c r="T1177" s="14">
        <f>R1177/MAX($R$13:R1177)-1</f>
        <v>-2.4726306113651786E-2</v>
      </c>
      <c r="V1177" s="12">
        <f t="shared" si="1444"/>
        <v>41709</v>
      </c>
      <c r="W1177" s="14">
        <f t="shared" si="1402"/>
        <v>6.5602197198004752E-3</v>
      </c>
      <c r="X1177" s="13">
        <f t="shared" si="1403"/>
        <v>171286.27528826561</v>
      </c>
      <c r="Y1177" s="14">
        <f t="shared" si="1404"/>
        <v>-6.8088157276360306E-3</v>
      </c>
      <c r="Z1177" s="13">
        <f t="shared" si="1405"/>
        <v>46520.827895740738</v>
      </c>
      <c r="AA1177" s="14"/>
      <c r="AB1177" s="13"/>
      <c r="AC1177" s="24">
        <f t="shared" si="1406"/>
        <v>217807.10318400635</v>
      </c>
      <c r="AD1177" s="18">
        <f>AC1177/MAX(AC$13:$AC1177)-1</f>
        <v>0</v>
      </c>
      <c r="AE1177" s="18">
        <f t="shared" si="1407"/>
        <v>3.6746235124807125E-3</v>
      </c>
      <c r="AH1177" s="16">
        <v>44237</v>
      </c>
      <c r="AI1177" s="19">
        <v>16243424221.210058</v>
      </c>
      <c r="AJ1177" s="14">
        <f t="shared" si="1381"/>
        <v>9.2543874816937155E-3</v>
      </c>
      <c r="AK1177" s="18">
        <f>AI1177/MAX(AI$13:$AI1177)-1</f>
        <v>0</v>
      </c>
      <c r="AN1177" s="16">
        <v>44237</v>
      </c>
      <c r="AO1177" s="14">
        <f t="shared" si="1382"/>
        <v>-1.1216997899663461E-3</v>
      </c>
      <c r="AP1177" s="13">
        <f t="shared" si="1408"/>
        <v>0</v>
      </c>
      <c r="AQ1177" s="14">
        <f t="shared" si="1383"/>
        <v>-6.6454887276121699E-3</v>
      </c>
      <c r="AR1177" s="13">
        <f t="shared" si="1409"/>
        <v>133363034.54904163</v>
      </c>
      <c r="AS1177" s="14">
        <f t="shared" si="1384"/>
        <v>9.2543874816937155E-3</v>
      </c>
      <c r="AT1177" s="13">
        <f t="shared" si="1410"/>
        <v>0</v>
      </c>
      <c r="AU1177" s="24">
        <f t="shared" si="1385"/>
        <v>133363034.54904163</v>
      </c>
      <c r="AV1177" s="18">
        <f>AU1177/MAX(AU$13:$AU1177)-1</f>
        <v>-2.4726306113651786E-2</v>
      </c>
      <c r="AW1177" s="18">
        <f t="shared" si="1411"/>
        <v>-6.6454887276121699E-3</v>
      </c>
      <c r="AZ1177" s="42">
        <v>44244</v>
      </c>
      <c r="BA1177" s="41">
        <v>21317234</v>
      </c>
      <c r="BB1177" s="18">
        <f>BA1177/MAX($BA$13:BA1177)-1</f>
        <v>-1.0601765850155598E-2</v>
      </c>
      <c r="BC1177" s="29">
        <f t="shared" si="1412"/>
        <v>-8.0040085664823124E-4</v>
      </c>
      <c r="BG1177" s="16">
        <v>44287</v>
      </c>
      <c r="BH1177" s="14">
        <f t="shared" si="1386"/>
        <v>-6.6582967701278584E-4</v>
      </c>
      <c r="BI1177" s="13">
        <f t="shared" si="1413"/>
        <v>36078245.805190481</v>
      </c>
      <c r="BJ1177" s="14">
        <f t="shared" si="1387"/>
        <v>2.5852547569067852E-2</v>
      </c>
      <c r="BK1177" s="13">
        <f t="shared" si="1388"/>
        <v>109229133.84365745</v>
      </c>
      <c r="BL1177" s="14">
        <f t="shared" si="1389"/>
        <v>1.2490051884893605E-2</v>
      </c>
      <c r="BM1177" s="13">
        <f t="shared" si="1390"/>
        <v>0</v>
      </c>
      <c r="BN1177" s="14">
        <f t="shared" si="1414"/>
        <v>6.7382392122259382E-3</v>
      </c>
      <c r="BO1177" s="13">
        <f t="shared" si="1415"/>
        <v>27336135.938442685</v>
      </c>
      <c r="BP1177" s="24">
        <f t="shared" si="1391"/>
        <v>172643515.58729061</v>
      </c>
      <c r="BQ1177" s="18">
        <f>BP1177/MAX($BP$13:BP1177)-1</f>
        <v>0</v>
      </c>
      <c r="BR1177" s="18">
        <f t="shared" si="1416"/>
        <v>1.7154194123078392E-2</v>
      </c>
      <c r="BU1177" s="16">
        <v>44287</v>
      </c>
      <c r="BV1177" s="14">
        <f t="shared" si="1417"/>
        <v>-6.6582967701278584E-4</v>
      </c>
      <c r="BW1177" s="13">
        <f t="shared" si="1370"/>
        <v>36078245.805190481</v>
      </c>
      <c r="BX1177" s="14">
        <f t="shared" si="1418"/>
        <v>2.5852547569067852E-2</v>
      </c>
      <c r="BY1177" s="13">
        <f t="shared" si="1419"/>
        <v>109229133.84365745</v>
      </c>
      <c r="BZ1177" s="14">
        <f t="shared" si="1420"/>
        <v>1.2490051884893605E-2</v>
      </c>
      <c r="CA1177" s="13">
        <f t="shared" si="1392"/>
        <v>0</v>
      </c>
      <c r="CB1177" s="14">
        <f t="shared" si="1421"/>
        <v>6.7382392122259382E-3</v>
      </c>
      <c r="CC1177" s="13">
        <f t="shared" si="1422"/>
        <v>0</v>
      </c>
      <c r="CD1177" s="24">
        <f t="shared" si="1393"/>
        <v>145307379.64884794</v>
      </c>
      <c r="CE1177" s="18">
        <f>CD1177/MAX($CD$13:CD1177)-1</f>
        <v>0</v>
      </c>
      <c r="CF1177" s="18">
        <f t="shared" si="1371"/>
        <v>1.9137843495446116E-2</v>
      </c>
      <c r="CJ1177" s="16">
        <v>44244</v>
      </c>
      <c r="CK1177" s="19">
        <v>199504.3327970363</v>
      </c>
      <c r="CL1177" s="18">
        <f>CK1177/MAX($CK$13:CK1177)-1</f>
        <v>-2.5664655834016781E-3</v>
      </c>
      <c r="CM1177" s="29">
        <f t="shared" si="1423"/>
        <v>-2.5664655834016781E-3</v>
      </c>
      <c r="CQ1177" s="16">
        <v>44287</v>
      </c>
      <c r="CR1177" s="14">
        <f t="shared" si="1424"/>
        <v>-6.6582967701278584E-4</v>
      </c>
      <c r="CS1177" s="13">
        <f t="shared" si="1372"/>
        <v>122666035.73764807</v>
      </c>
      <c r="CT1177" s="14">
        <f t="shared" si="1425"/>
        <v>2.5852547569067852E-2</v>
      </c>
      <c r="CU1177" s="13">
        <f t="shared" si="1394"/>
        <v>65537480.306194484</v>
      </c>
      <c r="CV1177" s="14">
        <f t="shared" si="1426"/>
        <v>1.2490051884893605E-2</v>
      </c>
      <c r="CW1177" s="13">
        <f t="shared" si="1395"/>
        <v>0</v>
      </c>
      <c r="CX1177" s="14">
        <f t="shared" si="1427"/>
        <v>6.7382392122259382E-3</v>
      </c>
      <c r="CY1177" s="13">
        <f t="shared" si="1428"/>
        <v>0</v>
      </c>
      <c r="CZ1177" s="13">
        <f t="shared" si="1429"/>
        <v>0</v>
      </c>
      <c r="DA1177" s="13">
        <f t="shared" si="1430"/>
        <v>1.3894066368758118E-4</v>
      </c>
      <c r="DB1177" s="24">
        <f t="shared" si="1396"/>
        <v>188203516.04384255</v>
      </c>
      <c r="DC1177" s="18">
        <f>DB1177/MAX($DB$13:DB1177)-1</f>
        <v>-1.7956057417948257E-3</v>
      </c>
      <c r="DD1177" s="18">
        <f t="shared" si="1373"/>
        <v>8.4115778631885796E-3</v>
      </c>
      <c r="DI1177" s="16">
        <v>44096</v>
      </c>
      <c r="DJ1177" s="19">
        <v>20041277.030932132</v>
      </c>
      <c r="DK1177" s="18">
        <f t="shared" si="1431"/>
        <v>1.4946627813540836E-2</v>
      </c>
      <c r="DM1177" s="12">
        <f t="shared" si="1445"/>
        <v>41709</v>
      </c>
      <c r="DN1177" s="15">
        <v>15239949.596731972</v>
      </c>
      <c r="DO1177" s="14">
        <f t="shared" si="1432"/>
        <v>-2.5064561945420394E-4</v>
      </c>
      <c r="DP1177" s="14">
        <f>DN1177/MAX($DN$13:DN1177)-1</f>
        <v>-2.5064561945420394E-4</v>
      </c>
      <c r="DR1177" s="16">
        <v>44237</v>
      </c>
      <c r="DS1177" s="13">
        <f t="shared" si="1397"/>
        <v>21029820.448339026</v>
      </c>
      <c r="DT1177" s="14">
        <f t="shared" si="1433"/>
        <v>-7.8357625479430482E-4</v>
      </c>
      <c r="DU1177" s="14">
        <f>DS1177/MAX($DS$13:DS1177)-1</f>
        <v>-1.4909619740001157E-3</v>
      </c>
      <c r="DX1177" s="42">
        <v>44239</v>
      </c>
      <c r="DY1177" s="14">
        <f t="shared" si="1434"/>
        <v>3.7822060325696238E-3</v>
      </c>
      <c r="DZ1177" s="13">
        <f t="shared" si="1374"/>
        <v>0</v>
      </c>
      <c r="EA1177" s="18">
        <f t="shared" si="1435"/>
        <v>-9.3209471019028989E-4</v>
      </c>
      <c r="EB1177" s="13">
        <f t="shared" si="1436"/>
        <v>6262620.8874767115</v>
      </c>
      <c r="EC1177" s="14">
        <f>VLOOKUP(DX1177,$Q$13:$S$1892,3,FALSE)</f>
        <v>-2.4875193846829458E-3</v>
      </c>
      <c r="ED1177" s="13">
        <f t="shared" si="1398"/>
        <v>0</v>
      </c>
      <c r="EE1177" s="14">
        <f t="shared" si="1437"/>
        <v>1.8790555116343866E-2</v>
      </c>
      <c r="EF1177" s="13">
        <f t="shared" si="1399"/>
        <v>0</v>
      </c>
      <c r="EG1177" s="14">
        <f t="shared" si="1438"/>
        <v>-7.9705339585367518E-4</v>
      </c>
      <c r="EH1177" s="13">
        <f t="shared" si="1439"/>
        <v>0</v>
      </c>
      <c r="EI1177" s="13">
        <f t="shared" si="1440"/>
        <v>0</v>
      </c>
      <c r="EJ1177" s="13">
        <f t="shared" si="1441"/>
        <v>1.3894066368758118E-4</v>
      </c>
      <c r="EK1177" s="24">
        <f t="shared" si="1400"/>
        <v>6262620.8874767115</v>
      </c>
      <c r="EL1177" s="18">
        <f>EK1177/MAX($EK$13:EK1177)-1</f>
        <v>-1.8107675729346351E-3</v>
      </c>
      <c r="EM1177" s="18">
        <f t="shared" si="1375"/>
        <v>-9.3209471019028989E-4</v>
      </c>
    </row>
    <row r="1178" spans="1:143" x14ac:dyDescent="0.3">
      <c r="A1178" s="12">
        <f t="shared" si="1442"/>
        <v>41710</v>
      </c>
      <c r="B1178" s="13">
        <v>1607782.312180287</v>
      </c>
      <c r="C1178" s="14">
        <f t="shared" si="1376"/>
        <v>-2.6820865731165267E-3</v>
      </c>
      <c r="D1178" s="14">
        <f>B1178/MAX($B$13:B1178)-1</f>
        <v>-2.6820865731165267E-3</v>
      </c>
      <c r="F1178" s="16">
        <v>44238</v>
      </c>
      <c r="G1178" s="13">
        <f t="shared" si="1377"/>
        <v>5858930.5424149456</v>
      </c>
      <c r="H1178" s="14">
        <f t="shared" si="1378"/>
        <v>9.6085222888178112E-3</v>
      </c>
      <c r="I1178" s="14">
        <f>G1178/MAX($G$13:G1178)-1</f>
        <v>0</v>
      </c>
      <c r="L1178" s="12">
        <f t="shared" si="1443"/>
        <v>41710</v>
      </c>
      <c r="M1178" s="15">
        <v>34337921.187944487</v>
      </c>
      <c r="N1178" s="14">
        <f t="shared" si="1401"/>
        <v>6.5263259824257513E-3</v>
      </c>
      <c r="O1178" s="14">
        <f>M1178/MAX(M$13:$M1178)-1</f>
        <v>-3.2692629620312275E-4</v>
      </c>
      <c r="Q1178" s="16">
        <v>44238</v>
      </c>
      <c r="R1178" s="13">
        <f t="shared" si="1379"/>
        <v>473487004.96474713</v>
      </c>
      <c r="S1178" s="14">
        <f t="shared" si="1380"/>
        <v>7.0184623682232328E-3</v>
      </c>
      <c r="T1178" s="14">
        <f>R1178/MAX($R$13:R1178)-1</f>
        <v>-1.7881384394392352E-2</v>
      </c>
      <c r="V1178" s="12">
        <f t="shared" si="1444"/>
        <v>41710</v>
      </c>
      <c r="W1178" s="14">
        <f t="shared" si="1402"/>
        <v>-2.6820865731165267E-3</v>
      </c>
      <c r="X1178" s="13">
        <f t="shared" si="1403"/>
        <v>170826.87066915582</v>
      </c>
      <c r="Y1178" s="14">
        <f t="shared" si="1404"/>
        <v>6.5263259824257513E-3</v>
      </c>
      <c r="Z1178" s="13">
        <f t="shared" si="1405"/>
        <v>46824.437983560667</v>
      </c>
      <c r="AA1178" s="14"/>
      <c r="AB1178" s="13"/>
      <c r="AC1178" s="24">
        <f t="shared" si="1406"/>
        <v>217651.30865271649</v>
      </c>
      <c r="AD1178" s="18">
        <f>AC1178/MAX(AC$13:$AC1178)-1</f>
        <v>-7.1528673313403512E-4</v>
      </c>
      <c r="AE1178" s="18">
        <f t="shared" si="1407"/>
        <v>-7.1528673313403512E-4</v>
      </c>
      <c r="AH1178" s="16">
        <v>44238</v>
      </c>
      <c r="AI1178" s="19">
        <v>16413871726.414047</v>
      </c>
      <c r="AJ1178" s="14">
        <f t="shared" si="1381"/>
        <v>1.0493323506346908E-2</v>
      </c>
      <c r="AK1178" s="18">
        <f>AI1178/MAX(AI$13:$AI1178)-1</f>
        <v>0</v>
      </c>
      <c r="AN1178" s="16">
        <v>44238</v>
      </c>
      <c r="AO1178" s="14">
        <f t="shared" si="1382"/>
        <v>9.6085222888178112E-3</v>
      </c>
      <c r="AP1178" s="13">
        <f t="shared" si="1408"/>
        <v>0</v>
      </c>
      <c r="AQ1178" s="14">
        <f t="shared" si="1383"/>
        <v>7.0184623682232328E-3</v>
      </c>
      <c r="AR1178" s="13">
        <f t="shared" si="1409"/>
        <v>134299037.98833615</v>
      </c>
      <c r="AS1178" s="14">
        <f t="shared" si="1384"/>
        <v>1.0493323506346908E-2</v>
      </c>
      <c r="AT1178" s="13">
        <f t="shared" si="1410"/>
        <v>0</v>
      </c>
      <c r="AU1178" s="24">
        <f t="shared" si="1385"/>
        <v>134299037.98833615</v>
      </c>
      <c r="AV1178" s="18">
        <f>AU1178/MAX(AU$13:$AU1178)-1</f>
        <v>-1.7881384394392352E-2</v>
      </c>
      <c r="AW1178" s="18">
        <f t="shared" si="1411"/>
        <v>7.0184623682232328E-3</v>
      </c>
      <c r="AZ1178" s="42">
        <v>44245</v>
      </c>
      <c r="BA1178" s="41">
        <v>21429554</v>
      </c>
      <c r="BB1178" s="18">
        <f>BA1178/MAX($BA$13:BA1178)-1</f>
        <v>-5.3886500369262347E-3</v>
      </c>
      <c r="BC1178" s="29">
        <f t="shared" si="1412"/>
        <v>5.2689762658701955E-3</v>
      </c>
      <c r="BG1178" s="16">
        <v>44291</v>
      </c>
      <c r="BH1178" s="14">
        <f t="shared" si="1386"/>
        <v>-1.2455418856979206E-3</v>
      </c>
      <c r="BI1178" s="13">
        <f t="shared" si="1413"/>
        <v>36033308.838877611</v>
      </c>
      <c r="BJ1178" s="14">
        <f t="shared" si="1387"/>
        <v>-2.2827754752682949E-2</v>
      </c>
      <c r="BK1178" s="13">
        <f t="shared" si="1388"/>
        <v>106735677.96442646</v>
      </c>
      <c r="BL1178" s="14">
        <f t="shared" si="1389"/>
        <v>6.8736486709268796E-3</v>
      </c>
      <c r="BM1178" s="13">
        <f t="shared" si="1390"/>
        <v>0</v>
      </c>
      <c r="BN1178" s="14">
        <f t="shared" si="1414"/>
        <v>1.4849062003050584E-3</v>
      </c>
      <c r="BO1178" s="13">
        <f t="shared" si="1415"/>
        <v>27376727.536190059</v>
      </c>
      <c r="BP1178" s="24">
        <f t="shared" si="1391"/>
        <v>170145714.33949414</v>
      </c>
      <c r="BQ1178" s="18">
        <f>BP1178/MAX($BP$13:BP1178)-1</f>
        <v>-1.4467970252456719E-2</v>
      </c>
      <c r="BR1178" s="18">
        <f t="shared" si="1416"/>
        <v>-1.4467970252456719E-2</v>
      </c>
      <c r="BU1178" s="16">
        <v>44291</v>
      </c>
      <c r="BV1178" s="14">
        <f t="shared" si="1417"/>
        <v>-1.2455418856979206E-3</v>
      </c>
      <c r="BW1178" s="13">
        <f t="shared" si="1370"/>
        <v>36033308.838877611</v>
      </c>
      <c r="BX1178" s="14">
        <f t="shared" si="1418"/>
        <v>-2.2827754752682949E-2</v>
      </c>
      <c r="BY1178" s="13">
        <f t="shared" si="1419"/>
        <v>106735677.96442646</v>
      </c>
      <c r="BZ1178" s="14">
        <f t="shared" si="1420"/>
        <v>6.8736486709268796E-3</v>
      </c>
      <c r="CA1178" s="13">
        <f t="shared" si="1392"/>
        <v>0</v>
      </c>
      <c r="CB1178" s="14">
        <f t="shared" si="1421"/>
        <v>1.4849062003050584E-3</v>
      </c>
      <c r="CC1178" s="13">
        <f t="shared" si="1422"/>
        <v>0</v>
      </c>
      <c r="CD1178" s="24">
        <f t="shared" si="1393"/>
        <v>142768986.80330408</v>
      </c>
      <c r="CE1178" s="18">
        <f>CD1178/MAX($CD$13:CD1178)-1</f>
        <v>-1.7469125461337054E-2</v>
      </c>
      <c r="CF1178" s="18">
        <f t="shared" si="1371"/>
        <v>-1.7469125461337054E-2</v>
      </c>
      <c r="CJ1178" s="16">
        <v>44245</v>
      </c>
      <c r="CK1178" s="19">
        <v>200692.65862847891</v>
      </c>
      <c r="CL1178" s="18">
        <f>CK1178/MAX($CK$13:CK1178)-1</f>
        <v>0</v>
      </c>
      <c r="CM1178" s="29">
        <f t="shared" si="1423"/>
        <v>5.9563910957840527E-3</v>
      </c>
      <c r="CQ1178" s="16">
        <v>44291</v>
      </c>
      <c r="CR1178" s="14">
        <f t="shared" si="1424"/>
        <v>-1.2455418856979206E-3</v>
      </c>
      <c r="CS1178" s="13">
        <f t="shared" si="1372"/>
        <v>122513250.05218431</v>
      </c>
      <c r="CT1178" s="14">
        <f t="shared" si="1425"/>
        <v>-2.2827754752682949E-2</v>
      </c>
      <c r="CU1178" s="13">
        <f t="shared" si="1394"/>
        <v>64041406.778655887</v>
      </c>
      <c r="CV1178" s="14">
        <f t="shared" si="1426"/>
        <v>6.8736486709268796E-3</v>
      </c>
      <c r="CW1178" s="13">
        <f t="shared" si="1395"/>
        <v>0</v>
      </c>
      <c r="CX1178" s="14">
        <f t="shared" si="1427"/>
        <v>1.4849062003050584E-3</v>
      </c>
      <c r="CY1178" s="13">
        <f t="shared" si="1428"/>
        <v>0</v>
      </c>
      <c r="CZ1178" s="13">
        <f t="shared" si="1429"/>
        <v>0</v>
      </c>
      <c r="DA1178" s="13">
        <f t="shared" si="1430"/>
        <v>0</v>
      </c>
      <c r="DB1178" s="24">
        <f t="shared" si="1396"/>
        <v>186554656.8308402</v>
      </c>
      <c r="DC1178" s="18">
        <f>DB1178/MAX($DB$13:DB1178)-1</f>
        <v>-1.0540917978940523E-2</v>
      </c>
      <c r="DD1178" s="18">
        <f t="shared" si="1373"/>
        <v>-8.7610436173691797E-3</v>
      </c>
      <c r="DI1178" s="16">
        <v>44097</v>
      </c>
      <c r="DJ1178" s="19">
        <v>20202362.789118644</v>
      </c>
      <c r="DK1178" s="18">
        <f t="shared" si="1431"/>
        <v>8.0376992912123413E-3</v>
      </c>
      <c r="DM1178" s="12">
        <f t="shared" si="1445"/>
        <v>41710</v>
      </c>
      <c r="DN1178" s="15">
        <v>15223831.536811268</v>
      </c>
      <c r="DO1178" s="14">
        <f t="shared" si="1432"/>
        <v>-1.0576189782255385E-3</v>
      </c>
      <c r="DP1178" s="14">
        <f>DN1178/MAX($DN$13:DN1178)-1</f>
        <v>-1.3079995101158426E-3</v>
      </c>
      <c r="DR1178" s="16">
        <v>44238</v>
      </c>
      <c r="DS1178" s="13">
        <f t="shared" si="1397"/>
        <v>21042698.739829134</v>
      </c>
      <c r="DT1178" s="14">
        <f t="shared" si="1433"/>
        <v>6.1238237966620979E-4</v>
      </c>
      <c r="DU1178" s="14">
        <f>DS1178/MAX($DS$13:DS1178)-1</f>
        <v>-8.7949263317554927E-4</v>
      </c>
      <c r="DX1178" s="42">
        <v>44242</v>
      </c>
      <c r="DY1178" s="14">
        <f t="shared" si="1434"/>
        <v>2.253497551509076E-2</v>
      </c>
      <c r="DZ1178" s="13">
        <f t="shared" si="1374"/>
        <v>0</v>
      </c>
      <c r="EA1178" s="18">
        <f t="shared" si="1435"/>
        <v>-8.9562723917102627E-4</v>
      </c>
      <c r="EB1178" s="13">
        <f t="shared" si="1436"/>
        <v>6257011.9136212859</v>
      </c>
      <c r="EC1178" s="14">
        <f>VLOOKUP(DX1178,$Q$13:$S$1892,3,FALSE)</f>
        <v>4.5375784002066322E-3</v>
      </c>
      <c r="ED1178" s="13">
        <f t="shared" si="1398"/>
        <v>0</v>
      </c>
      <c r="EE1178" s="14">
        <f t="shared" si="1437"/>
        <v>5.4340730573143814E-2</v>
      </c>
      <c r="EF1178" s="13">
        <f t="shared" si="1399"/>
        <v>0</v>
      </c>
      <c r="EG1178" s="14">
        <f t="shared" si="1438"/>
        <v>-2.1524056474342412E-4</v>
      </c>
      <c r="EH1178" s="13">
        <f t="shared" si="1439"/>
        <v>0</v>
      </c>
      <c r="EI1178" s="13">
        <f t="shared" si="1440"/>
        <v>0</v>
      </c>
      <c r="EJ1178" s="13">
        <f t="shared" si="1441"/>
        <v>0</v>
      </c>
      <c r="EK1178" s="24">
        <f t="shared" si="1400"/>
        <v>6257011.9136212859</v>
      </c>
      <c r="EL1178" s="18">
        <f>EK1178/MAX($EK$13:EK1178)-1</f>
        <v>-2.7047730393434666E-3</v>
      </c>
      <c r="EM1178" s="18">
        <f t="shared" si="1375"/>
        <v>-8.9562723917102627E-4</v>
      </c>
    </row>
    <row r="1179" spans="1:143" x14ac:dyDescent="0.3">
      <c r="A1179" s="12">
        <f t="shared" si="1442"/>
        <v>41711</v>
      </c>
      <c r="B1179" s="13">
        <v>1598890.7924095592</v>
      </c>
      <c r="C1179" s="14">
        <f t="shared" si="1376"/>
        <v>-5.5303007772675716E-3</v>
      </c>
      <c r="D1179" s="14">
        <f>B1179/MAX($B$13:B1179)-1</f>
        <v>-8.1975546049241066E-3</v>
      </c>
      <c r="F1179" s="16">
        <v>44239</v>
      </c>
      <c r="G1179" s="13">
        <f t="shared" si="1377"/>
        <v>5881090.224856874</v>
      </c>
      <c r="H1179" s="14">
        <f t="shared" si="1378"/>
        <v>3.7822060325696238E-3</v>
      </c>
      <c r="I1179" s="14">
        <f>G1179/MAX($G$13:G1179)-1</f>
        <v>0</v>
      </c>
      <c r="L1179" s="12">
        <f t="shared" si="1443"/>
        <v>41711</v>
      </c>
      <c r="M1179" s="15">
        <v>33889917.53750784</v>
      </c>
      <c r="N1179" s="14">
        <f t="shared" si="1401"/>
        <v>-1.3046906595904684E-2</v>
      </c>
      <c r="O1179" s="14">
        <f>M1179/MAX(M$13:$M1179)-1</f>
        <v>-1.336956751525753E-2</v>
      </c>
      <c r="Q1179" s="16">
        <v>44239</v>
      </c>
      <c r="R1179" s="13">
        <f t="shared" si="1379"/>
        <v>472309196.86150187</v>
      </c>
      <c r="S1179" s="14">
        <f t="shared" si="1380"/>
        <v>-2.4875193846829458E-3</v>
      </c>
      <c r="T1179" s="14">
        <f>R1179/MAX($R$13:R1179)-1</f>
        <v>-2.0324423488769172E-2</v>
      </c>
      <c r="V1179" s="12">
        <f t="shared" si="1444"/>
        <v>41711</v>
      </c>
      <c r="W1179" s="14">
        <f t="shared" si="1402"/>
        <v>-5.5303007772675716E-3</v>
      </c>
      <c r="X1179" s="13">
        <f t="shared" si="1403"/>
        <v>169882.146693516</v>
      </c>
      <c r="Y1179" s="14">
        <f t="shared" si="1404"/>
        <v>-1.3046906595904684E-2</v>
      </c>
      <c r="Z1179" s="13">
        <f t="shared" si="1405"/>
        <v>46213.523914783422</v>
      </c>
      <c r="AA1179" s="14"/>
      <c r="AB1179" s="13"/>
      <c r="AC1179" s="24">
        <f t="shared" si="1406"/>
        <v>216095.67060829944</v>
      </c>
      <c r="AD1179" s="18">
        <f>AC1179/MAX(AC$13:$AC1179)-1</f>
        <v>-7.8575608907532901E-3</v>
      </c>
      <c r="AE1179" s="18">
        <f t="shared" si="1407"/>
        <v>-7.1473865884226218E-3</v>
      </c>
      <c r="AH1179" s="16">
        <v>44239</v>
      </c>
      <c r="AI1179" s="19">
        <v>16514137920.953623</v>
      </c>
      <c r="AJ1179" s="14">
        <f t="shared" si="1381"/>
        <v>6.1086254486941716E-3</v>
      </c>
      <c r="AK1179" s="18">
        <f>AI1179/MAX(AI$13:$AI1179)-1</f>
        <v>0</v>
      </c>
      <c r="AN1179" s="16">
        <v>44239</v>
      </c>
      <c r="AO1179" s="14">
        <f t="shared" si="1382"/>
        <v>3.7822060325696238E-3</v>
      </c>
      <c r="AP1179" s="13">
        <f t="shared" si="1408"/>
        <v>0</v>
      </c>
      <c r="AQ1179" s="14">
        <f t="shared" si="1383"/>
        <v>-2.4875193846829458E-3</v>
      </c>
      <c r="AR1179" s="13">
        <f t="shared" si="1409"/>
        <v>133964966.52799588</v>
      </c>
      <c r="AS1179" s="14">
        <f t="shared" si="1384"/>
        <v>6.1086254486941716E-3</v>
      </c>
      <c r="AT1179" s="13">
        <f t="shared" si="1410"/>
        <v>0</v>
      </c>
      <c r="AU1179" s="24">
        <f t="shared" si="1385"/>
        <v>133964966.52799588</v>
      </c>
      <c r="AV1179" s="18">
        <f>AU1179/MAX(AU$13:$AU1179)-1</f>
        <v>-2.0324423488769283E-2</v>
      </c>
      <c r="AW1179" s="18">
        <f t="shared" si="1411"/>
        <v>-2.4875193846829458E-3</v>
      </c>
      <c r="AZ1179" s="42">
        <v>44246</v>
      </c>
      <c r="BA1179" s="41">
        <v>21474050</v>
      </c>
      <c r="BB1179" s="18">
        <f>BA1179/MAX($BA$13:BA1179)-1</f>
        <v>-3.3234541570700271E-3</v>
      </c>
      <c r="BC1179" s="29">
        <f t="shared" si="1412"/>
        <v>2.07638479083605E-3</v>
      </c>
      <c r="BG1179" s="16">
        <v>44292</v>
      </c>
      <c r="BH1179" s="14">
        <f t="shared" si="1386"/>
        <v>-2.1403446141674554E-3</v>
      </c>
      <c r="BI1179" s="13">
        <f t="shared" si="1413"/>
        <v>35956185.140373684</v>
      </c>
      <c r="BJ1179" s="14">
        <f t="shared" si="1387"/>
        <v>-9.6386086577928687E-3</v>
      </c>
      <c r="BK1179" s="13">
        <f t="shared" si="1388"/>
        <v>105706894.53470315</v>
      </c>
      <c r="BL1179" s="14">
        <f t="shared" si="1389"/>
        <v>5.2787073943276752E-3</v>
      </c>
      <c r="BM1179" s="13">
        <f t="shared" si="1390"/>
        <v>0</v>
      </c>
      <c r="BN1179" s="14">
        <f t="shared" si="1414"/>
        <v>6.9489198051719825E-4</v>
      </c>
      <c r="BO1179" s="13">
        <f t="shared" si="1415"/>
        <v>27395751.404607762</v>
      </c>
      <c r="BP1179" s="24">
        <f t="shared" si="1391"/>
        <v>169058831.07968462</v>
      </c>
      <c r="BQ1179" s="18">
        <f>BP1179/MAX($BP$13:BP1179)-1</f>
        <v>-2.0763505049186448E-2</v>
      </c>
      <c r="BR1179" s="18">
        <f t="shared" si="1416"/>
        <v>-6.3879555475658822E-3</v>
      </c>
      <c r="BU1179" s="16">
        <v>44292</v>
      </c>
      <c r="BV1179" s="14">
        <f t="shared" si="1417"/>
        <v>-2.1403446141674554E-3</v>
      </c>
      <c r="BW1179" s="13">
        <f t="shared" si="1370"/>
        <v>35956185.140373684</v>
      </c>
      <c r="BX1179" s="14">
        <f t="shared" si="1418"/>
        <v>-9.6386086577928687E-3</v>
      </c>
      <c r="BY1179" s="13">
        <f t="shared" si="1419"/>
        <v>105706894.53470315</v>
      </c>
      <c r="BZ1179" s="14">
        <f t="shared" si="1420"/>
        <v>5.2787073943276752E-3</v>
      </c>
      <c r="CA1179" s="13">
        <f t="shared" si="1392"/>
        <v>0</v>
      </c>
      <c r="CB1179" s="14">
        <f t="shared" si="1421"/>
        <v>6.9489198051719825E-4</v>
      </c>
      <c r="CC1179" s="13">
        <f t="shared" si="1422"/>
        <v>0</v>
      </c>
      <c r="CD1179" s="24">
        <f t="shared" si="1393"/>
        <v>141663079.67507684</v>
      </c>
      <c r="CE1179" s="18">
        <f>CD1179/MAX($CD$13:CD1179)-1</f>
        <v>-2.5079937320306556E-2</v>
      </c>
      <c r="CF1179" s="18">
        <f t="shared" si="1371"/>
        <v>-7.7461299753486257E-3</v>
      </c>
      <c r="CJ1179" s="16">
        <v>44246</v>
      </c>
      <c r="CK1179" s="19">
        <v>200692.65862847891</v>
      </c>
      <c r="CL1179" s="18">
        <f>CK1179/MAX($CK$13:CK1179)-1</f>
        <v>0</v>
      </c>
      <c r="CM1179" s="29">
        <f t="shared" si="1423"/>
        <v>0</v>
      </c>
      <c r="CQ1179" s="16">
        <v>44292</v>
      </c>
      <c r="CR1179" s="14">
        <f t="shared" si="1424"/>
        <v>-2.1403446141674554E-3</v>
      </c>
      <c r="CS1179" s="13">
        <f t="shared" si="1372"/>
        <v>122251029.47727098</v>
      </c>
      <c r="CT1179" s="14">
        <f t="shared" si="1425"/>
        <v>-9.6386086577928687E-3</v>
      </c>
      <c r="CU1179" s="13">
        <f t="shared" si="1394"/>
        <v>63424136.720821902</v>
      </c>
      <c r="CV1179" s="14">
        <f t="shared" si="1426"/>
        <v>5.2787073943276752E-3</v>
      </c>
      <c r="CW1179" s="13">
        <f t="shared" si="1395"/>
        <v>0</v>
      </c>
      <c r="CX1179" s="14">
        <f t="shared" si="1427"/>
        <v>6.9489198051719825E-4</v>
      </c>
      <c r="CY1179" s="13">
        <f t="shared" si="1428"/>
        <v>0</v>
      </c>
      <c r="CZ1179" s="13">
        <f t="shared" si="1429"/>
        <v>0</v>
      </c>
      <c r="DA1179" s="13">
        <f t="shared" si="1430"/>
        <v>0</v>
      </c>
      <c r="DB1179" s="24">
        <f t="shared" si="1396"/>
        <v>185675166.19809288</v>
      </c>
      <c r="DC1179" s="18">
        <f>DB1179/MAX($DB$13:DB1179)-1</f>
        <v>-1.5205609865529879E-2</v>
      </c>
      <c r="DD1179" s="18">
        <f t="shared" si="1373"/>
        <v>-4.7143858410610973E-3</v>
      </c>
      <c r="DI1179" s="16">
        <v>44098</v>
      </c>
      <c r="DJ1179" s="19">
        <v>20778761.551547181</v>
      </c>
      <c r="DK1179" s="18">
        <f t="shared" si="1431"/>
        <v>2.8531254905440839E-2</v>
      </c>
      <c r="DM1179" s="12">
        <f t="shared" si="1445"/>
        <v>41711</v>
      </c>
      <c r="DN1179" s="15">
        <v>15196508.214714035</v>
      </c>
      <c r="DO1179" s="14">
        <f t="shared" si="1432"/>
        <v>-1.7947730196018474E-3</v>
      </c>
      <c r="DP1179" s="14">
        <f>DN1179/MAX($DN$13:DN1179)-1</f>
        <v>-3.100424967487192E-3</v>
      </c>
      <c r="DR1179" s="16">
        <v>44239</v>
      </c>
      <c r="DS1179" s="13">
        <f t="shared" si="1397"/>
        <v>21023084.951645613</v>
      </c>
      <c r="DT1179" s="14">
        <f t="shared" si="1433"/>
        <v>-9.3209471019028989E-4</v>
      </c>
      <c r="DU1179" s="14">
        <f>DS1179/MAX($DS$13:DS1179)-1</f>
        <v>-1.8107675729347461E-3</v>
      </c>
      <c r="DX1179" s="42">
        <v>44243</v>
      </c>
      <c r="DY1179" s="14">
        <f t="shared" si="1434"/>
        <v>-1.2487301831129338E-2</v>
      </c>
      <c r="DZ1179" s="13">
        <f t="shared" si="1374"/>
        <v>0</v>
      </c>
      <c r="EA1179" s="18">
        <f t="shared" si="1435"/>
        <v>1.9012022731661471E-3</v>
      </c>
      <c r="EB1179" s="13">
        <f t="shared" si="1436"/>
        <v>6268907.7588946903</v>
      </c>
      <c r="EC1179" s="14">
        <f>VLOOKUP(DX1179,$Q$13:$S$1892,3,FALSE)</f>
        <v>-6.8228674505331766E-3</v>
      </c>
      <c r="ED1179" s="13">
        <f t="shared" si="1398"/>
        <v>0</v>
      </c>
      <c r="EE1179" s="14">
        <f t="shared" si="1437"/>
        <v>-1.3573646956902552E-2</v>
      </c>
      <c r="EF1179" s="13">
        <f t="shared" si="1399"/>
        <v>0</v>
      </c>
      <c r="EG1179" s="14">
        <f t="shared" si="1438"/>
        <v>-2.8229413388527469E-3</v>
      </c>
      <c r="EH1179" s="13">
        <f t="shared" si="1439"/>
        <v>0</v>
      </c>
      <c r="EI1179" s="13">
        <f t="shared" si="1440"/>
        <v>0</v>
      </c>
      <c r="EJ1179" s="13">
        <f t="shared" si="1441"/>
        <v>0</v>
      </c>
      <c r="EK1179" s="24">
        <f t="shared" si="1400"/>
        <v>6268907.7588946903</v>
      </c>
      <c r="EL1179" s="18">
        <f>EK1179/MAX($EK$13:EK1179)-1</f>
        <v>-8.0871308682817222E-4</v>
      </c>
      <c r="EM1179" s="18">
        <f t="shared" si="1375"/>
        <v>1.9012022731661471E-3</v>
      </c>
    </row>
    <row r="1180" spans="1:143" x14ac:dyDescent="0.3">
      <c r="A1180" s="12">
        <f t="shared" si="1442"/>
        <v>41712</v>
      </c>
      <c r="B1180" s="13">
        <v>1613348.8049009647</v>
      </c>
      <c r="C1180" s="14">
        <f t="shared" si="1376"/>
        <v>9.0425265815790024E-3</v>
      </c>
      <c r="D1180" s="14">
        <f>B1180/MAX($B$13:B1180)-1</f>
        <v>0</v>
      </c>
      <c r="F1180" s="16">
        <v>44242</v>
      </c>
      <c r="G1180" s="13">
        <f t="shared" si="1377"/>
        <v>6013620.449076063</v>
      </c>
      <c r="H1180" s="14">
        <f t="shared" si="1378"/>
        <v>2.253497551509076E-2</v>
      </c>
      <c r="I1180" s="14">
        <f>G1180/MAX($G$13:G1180)-1</f>
        <v>0</v>
      </c>
      <c r="L1180" s="12">
        <f t="shared" si="1443"/>
        <v>41712</v>
      </c>
      <c r="M1180" s="15">
        <v>33843213.608431756</v>
      </c>
      <c r="N1180" s="14">
        <f t="shared" si="1401"/>
        <v>-1.3781068963768517E-3</v>
      </c>
      <c r="O1180" s="14">
        <f>M1180/MAX(M$13:$M1180)-1</f>
        <v>-1.472924971844003E-2</v>
      </c>
      <c r="Q1180" s="16">
        <v>44242</v>
      </c>
      <c r="R1180" s="13">
        <f t="shared" si="1379"/>
        <v>474452336.87139952</v>
      </c>
      <c r="S1180" s="14">
        <f t="shared" si="1380"/>
        <v>4.5375784002066322E-3</v>
      </c>
      <c r="T1180" s="14">
        <f>R1180/MAX($R$13:R1180)-1</f>
        <v>-1.5879068753581915E-2</v>
      </c>
      <c r="V1180" s="12">
        <f t="shared" si="1444"/>
        <v>41712</v>
      </c>
      <c r="W1180" s="14">
        <f t="shared" si="1402"/>
        <v>9.0425265815790024E-3</v>
      </c>
      <c r="X1180" s="13">
        <f t="shared" si="1403"/>
        <v>171418.31052072783</v>
      </c>
      <c r="Y1180" s="14">
        <f t="shared" si="1404"/>
        <v>-1.3781068963768517E-3</v>
      </c>
      <c r="Z1180" s="13">
        <f t="shared" si="1405"/>
        <v>46149.83673877058</v>
      </c>
      <c r="AA1180" s="14"/>
      <c r="AB1180" s="13"/>
      <c r="AC1180" s="24">
        <f t="shared" si="1406"/>
        <v>217568.14725949842</v>
      </c>
      <c r="AD1180" s="18">
        <f>AC1180/MAX(AC$13:$AC1180)-1</f>
        <v>-1.0970988595631059E-3</v>
      </c>
      <c r="AE1180" s="18">
        <f t="shared" si="1407"/>
        <v>6.8140034784316406E-3</v>
      </c>
      <c r="AH1180" s="16">
        <v>44242</v>
      </c>
      <c r="AI1180" s="19">
        <v>17062391338.240131</v>
      </c>
      <c r="AJ1180" s="14">
        <f t="shared" si="1381"/>
        <v>3.3199033453079618E-2</v>
      </c>
      <c r="AK1180" s="18">
        <f>AI1180/MAX(AI$13:$AI1180)-1</f>
        <v>0</v>
      </c>
      <c r="AN1180" s="16">
        <v>44242</v>
      </c>
      <c r="AO1180" s="14">
        <f t="shared" si="1382"/>
        <v>2.253497551509076E-2</v>
      </c>
      <c r="AP1180" s="13">
        <f t="shared" si="1408"/>
        <v>0</v>
      </c>
      <c r="AQ1180" s="14">
        <f t="shared" si="1383"/>
        <v>4.5375784002066322E-3</v>
      </c>
      <c r="AR1180" s="13">
        <f t="shared" si="1409"/>
        <v>134572843.06649771</v>
      </c>
      <c r="AS1180" s="14">
        <f t="shared" si="1384"/>
        <v>3.3199033453079618E-2</v>
      </c>
      <c r="AT1180" s="13">
        <f t="shared" si="1410"/>
        <v>0</v>
      </c>
      <c r="AU1180" s="24">
        <f t="shared" si="1385"/>
        <v>134572843.06649771</v>
      </c>
      <c r="AV1180" s="18">
        <f>AU1180/MAX(AU$13:$AU1180)-1</f>
        <v>-1.5879068753582026E-2</v>
      </c>
      <c r="AW1180" s="18">
        <f t="shared" si="1411"/>
        <v>4.5375784002066322E-3</v>
      </c>
      <c r="AZ1180" s="42">
        <v>44249</v>
      </c>
      <c r="BA1180" s="41">
        <v>21436574</v>
      </c>
      <c r="BB1180" s="18">
        <f>BA1180/MAX($BA$13:BA1180)-1</f>
        <v>-5.0628302985994411E-3</v>
      </c>
      <c r="BC1180" s="29">
        <f t="shared" si="1412"/>
        <v>-1.7451761544747812E-3</v>
      </c>
      <c r="BG1180" s="16">
        <v>44293</v>
      </c>
      <c r="BH1180" s="14">
        <f t="shared" si="1386"/>
        <v>5.7466872726008589E-4</v>
      </c>
      <c r="BI1180" s="13">
        <f t="shared" si="1413"/>
        <v>35976848.035525434</v>
      </c>
      <c r="BJ1180" s="14">
        <f t="shared" si="1387"/>
        <v>7.6132576282741393E-3</v>
      </c>
      <c r="BK1180" s="13">
        <f t="shared" si="1388"/>
        <v>106511668.35588065</v>
      </c>
      <c r="BL1180" s="14">
        <f t="shared" si="1389"/>
        <v>4.4856451628623173E-3</v>
      </c>
      <c r="BM1180" s="13">
        <f t="shared" si="1390"/>
        <v>0</v>
      </c>
      <c r="BN1180" s="14">
        <f t="shared" si="1414"/>
        <v>1.2874726391955971E-3</v>
      </c>
      <c r="BO1180" s="13">
        <f t="shared" si="1415"/>
        <v>27431022.6849714</v>
      </c>
      <c r="BP1180" s="24">
        <f t="shared" si="1391"/>
        <v>169919539.07637748</v>
      </c>
      <c r="BQ1180" s="18">
        <f>BP1180/MAX($BP$13:BP1180)-1</f>
        <v>-1.5778041252501374E-2</v>
      </c>
      <c r="BR1180" s="18">
        <f t="shared" si="1416"/>
        <v>5.0911744225132782E-3</v>
      </c>
      <c r="BU1180" s="16">
        <v>44293</v>
      </c>
      <c r="BV1180" s="14">
        <f t="shared" si="1417"/>
        <v>5.7466872726008589E-4</v>
      </c>
      <c r="BW1180" s="13">
        <f t="shared" si="1370"/>
        <v>35976848.035525434</v>
      </c>
      <c r="BX1180" s="14">
        <f t="shared" si="1418"/>
        <v>7.6132576282741393E-3</v>
      </c>
      <c r="BY1180" s="13">
        <f t="shared" si="1419"/>
        <v>106511668.35588065</v>
      </c>
      <c r="BZ1180" s="14">
        <f t="shared" si="1420"/>
        <v>4.4856451628623173E-3</v>
      </c>
      <c r="CA1180" s="13">
        <f t="shared" si="1392"/>
        <v>0</v>
      </c>
      <c r="CB1180" s="14">
        <f t="shared" si="1421"/>
        <v>1.2874726391955971E-3</v>
      </c>
      <c r="CC1180" s="13">
        <f t="shared" si="1422"/>
        <v>0</v>
      </c>
      <c r="CD1180" s="24">
        <f t="shared" si="1393"/>
        <v>142488516.39140609</v>
      </c>
      <c r="CE1180" s="18">
        <f>CD1180/MAX($CD$13:CD1180)-1</f>
        <v>-1.939931243859716E-2</v>
      </c>
      <c r="CF1180" s="18">
        <f t="shared" si="1371"/>
        <v>5.8267596484735673E-3</v>
      </c>
      <c r="CJ1180" s="16">
        <v>44249</v>
      </c>
      <c r="CK1180" s="19">
        <v>200692.65862847891</v>
      </c>
      <c r="CL1180" s="18">
        <f>CK1180/MAX($CK$13:CK1180)-1</f>
        <v>0</v>
      </c>
      <c r="CM1180" s="29">
        <f t="shared" si="1423"/>
        <v>0</v>
      </c>
      <c r="CQ1180" s="16">
        <v>44293</v>
      </c>
      <c r="CR1180" s="14">
        <f t="shared" si="1424"/>
        <v>5.7466872726008589E-4</v>
      </c>
      <c r="CS1180" s="13">
        <f t="shared" si="1372"/>
        <v>122321283.32078691</v>
      </c>
      <c r="CT1180" s="14">
        <f t="shared" si="1425"/>
        <v>7.6132576282741393E-3</v>
      </c>
      <c r="CU1180" s="13">
        <f t="shared" si="1394"/>
        <v>63907001.013528399</v>
      </c>
      <c r="CV1180" s="14">
        <f t="shared" si="1426"/>
        <v>4.4856451628623173E-3</v>
      </c>
      <c r="CW1180" s="13">
        <f t="shared" si="1395"/>
        <v>0</v>
      </c>
      <c r="CX1180" s="14">
        <f t="shared" si="1427"/>
        <v>1.2874726391955971E-3</v>
      </c>
      <c r="CY1180" s="13">
        <f t="shared" si="1428"/>
        <v>0</v>
      </c>
      <c r="CZ1180" s="13">
        <f t="shared" si="1429"/>
        <v>0</v>
      </c>
      <c r="DA1180" s="13">
        <f t="shared" si="1430"/>
        <v>-3.3564278822750815E-4</v>
      </c>
      <c r="DB1180" s="24">
        <f t="shared" si="1396"/>
        <v>186228284.3343153</v>
      </c>
      <c r="DC1180" s="18">
        <f>DB1180/MAX($DB$13:DB1180)-1</f>
        <v>-1.2271950783451335E-2</v>
      </c>
      <c r="DD1180" s="18">
        <f t="shared" si="1373"/>
        <v>2.9789559236603758E-3</v>
      </c>
      <c r="DI1180" s="16">
        <v>44099</v>
      </c>
      <c r="DJ1180" s="19">
        <v>20778761.551547196</v>
      </c>
      <c r="DK1180" s="18">
        <f t="shared" si="1431"/>
        <v>0</v>
      </c>
      <c r="DM1180" s="12">
        <f t="shared" si="1445"/>
        <v>41712</v>
      </c>
      <c r="DN1180" s="15">
        <v>15154644.181898745</v>
      </c>
      <c r="DO1180" s="14">
        <f t="shared" si="1432"/>
        <v>-2.7548455358156199E-3</v>
      </c>
      <c r="DP1180" s="14">
        <f>DN1180/MAX($DN$13:DN1180)-1</f>
        <v>-5.8467293114220498E-3</v>
      </c>
      <c r="DR1180" s="16">
        <v>44242</v>
      </c>
      <c r="DS1180" s="13">
        <f t="shared" si="1397"/>
        <v>21004256.104111511</v>
      </c>
      <c r="DT1180" s="14">
        <f t="shared" si="1433"/>
        <v>-8.9562723917102627E-4</v>
      </c>
      <c r="DU1180" s="14">
        <f>DS1180/MAX($DS$13:DS1180)-1</f>
        <v>-2.7047730393436886E-3</v>
      </c>
      <c r="DX1180" s="42">
        <v>44244</v>
      </c>
      <c r="DY1180" s="14">
        <f t="shared" si="1434"/>
        <v>5.8896056199264635E-3</v>
      </c>
      <c r="DZ1180" s="13">
        <f t="shared" si="1374"/>
        <v>0</v>
      </c>
      <c r="EA1180" s="18">
        <f t="shared" si="1435"/>
        <v>-2.6243737943942858E-3</v>
      </c>
      <c r="EB1180" s="13">
        <f t="shared" si="1436"/>
        <v>6252455.8016527724</v>
      </c>
      <c r="EC1180" s="14">
        <f>VLOOKUP(DX1180,$Q$13:$S$1892,3,FALSE)</f>
        <v>1.0133621261968262E-2</v>
      </c>
      <c r="ED1180" s="13">
        <f t="shared" si="1398"/>
        <v>0</v>
      </c>
      <c r="EE1180" s="14">
        <f t="shared" si="1437"/>
        <v>-4.3661465860379556E-3</v>
      </c>
      <c r="EF1180" s="13">
        <f t="shared" si="1399"/>
        <v>0</v>
      </c>
      <c r="EG1180" s="14">
        <f t="shared" si="1438"/>
        <v>-8.0040085664823124E-4</v>
      </c>
      <c r="EH1180" s="13">
        <f t="shared" si="1439"/>
        <v>0</v>
      </c>
      <c r="EI1180" s="13">
        <f t="shared" si="1440"/>
        <v>0</v>
      </c>
      <c r="EJ1180" s="13">
        <f t="shared" si="1441"/>
        <v>-3.3564278822750815E-4</v>
      </c>
      <c r="EK1180" s="24">
        <f t="shared" si="1400"/>
        <v>6252455.8016527724</v>
      </c>
      <c r="EL1180" s="18">
        <f>EK1180/MAX($EK$13:EK1180)-1</f>
        <v>-3.4309645157901691E-3</v>
      </c>
      <c r="EM1180" s="18">
        <f t="shared" si="1375"/>
        <v>-2.6243737943942858E-3</v>
      </c>
    </row>
    <row r="1181" spans="1:143" x14ac:dyDescent="0.3">
      <c r="A1181" s="12">
        <f t="shared" si="1442"/>
        <v>41713</v>
      </c>
      <c r="B1181" s="13">
        <v>1613348.8049009647</v>
      </c>
      <c r="C1181" s="14">
        <f t="shared" si="1376"/>
        <v>0</v>
      </c>
      <c r="D1181" s="14">
        <f>B1181/MAX($B$13:B1181)-1</f>
        <v>0</v>
      </c>
      <c r="F1181" s="16">
        <v>44243</v>
      </c>
      <c r="G1181" s="13">
        <f t="shared" si="1377"/>
        <v>5938526.5554305986</v>
      </c>
      <c r="H1181" s="14">
        <f t="shared" si="1378"/>
        <v>-1.2487301831129338E-2</v>
      </c>
      <c r="I1181" s="14">
        <f>G1181/MAX($G$13:G1181)-1</f>
        <v>-1.2487301831129338E-2</v>
      </c>
      <c r="L1181" s="12">
        <f t="shared" si="1443"/>
        <v>41713</v>
      </c>
      <c r="M1181" s="15">
        <v>33843213.608431756</v>
      </c>
      <c r="N1181" s="14">
        <f t="shared" si="1401"/>
        <v>0</v>
      </c>
      <c r="O1181" s="14">
        <f>M1181/MAX(M$13:$M1181)-1</f>
        <v>-1.472924971844003E-2</v>
      </c>
      <c r="Q1181" s="16">
        <v>44243</v>
      </c>
      <c r="R1181" s="13">
        <f t="shared" si="1379"/>
        <v>471215211.46533024</v>
      </c>
      <c r="S1181" s="14">
        <f t="shared" si="1380"/>
        <v>-6.8228674505331766E-3</v>
      </c>
      <c r="T1181" s="14">
        <f>R1181/MAX($R$13:R1181)-1</f>
        <v>-2.2593595422771506E-2</v>
      </c>
      <c r="V1181" s="12">
        <f t="shared" si="1444"/>
        <v>41713</v>
      </c>
      <c r="W1181" s="14">
        <f t="shared" si="1402"/>
        <v>0</v>
      </c>
      <c r="X1181" s="13">
        <f t="shared" si="1403"/>
        <v>171418.31052072783</v>
      </c>
      <c r="Y1181" s="14">
        <f t="shared" si="1404"/>
        <v>0</v>
      </c>
      <c r="Z1181" s="13">
        <f t="shared" si="1405"/>
        <v>46149.83673877058</v>
      </c>
      <c r="AA1181" s="14"/>
      <c r="AB1181" s="13"/>
      <c r="AC1181" s="24">
        <f t="shared" si="1406"/>
        <v>217568.14725949842</v>
      </c>
      <c r="AD1181" s="18">
        <f>AC1181/MAX(AC$13:$AC1181)-1</f>
        <v>-1.0970988595631059E-3</v>
      </c>
      <c r="AE1181" s="18">
        <f t="shared" si="1407"/>
        <v>0</v>
      </c>
      <c r="AH1181" s="16">
        <v>44243</v>
      </c>
      <c r="AI1181" s="19">
        <v>17106244217.75502</v>
      </c>
      <c r="AJ1181" s="14">
        <f t="shared" si="1381"/>
        <v>2.5701485006153213E-3</v>
      </c>
      <c r="AK1181" s="18">
        <f>AI1181/MAX(AI$13:$AI1181)-1</f>
        <v>0</v>
      </c>
      <c r="AN1181" s="16">
        <v>44243</v>
      </c>
      <c r="AO1181" s="14">
        <f t="shared" si="1382"/>
        <v>-1.2487301831129338E-2</v>
      </c>
      <c r="AP1181" s="13">
        <f t="shared" si="1408"/>
        <v>0</v>
      </c>
      <c r="AQ1181" s="14">
        <f t="shared" si="1383"/>
        <v>-6.8228674505331766E-3</v>
      </c>
      <c r="AR1181" s="13">
        <f t="shared" si="1409"/>
        <v>133654670.3958136</v>
      </c>
      <c r="AS1181" s="14">
        <f t="shared" si="1384"/>
        <v>2.5701485006153213E-3</v>
      </c>
      <c r="AT1181" s="13">
        <f t="shared" si="1410"/>
        <v>0</v>
      </c>
      <c r="AU1181" s="24">
        <f t="shared" si="1385"/>
        <v>133654670.3958136</v>
      </c>
      <c r="AV1181" s="18">
        <f>AU1181/MAX(AU$13:$AU1181)-1</f>
        <v>-2.2593595422771617E-2</v>
      </c>
      <c r="AW1181" s="18">
        <f t="shared" si="1411"/>
        <v>-6.8228674505331766E-3</v>
      </c>
      <c r="AZ1181" s="42">
        <v>44250</v>
      </c>
      <c r="BA1181" s="41">
        <v>21387868</v>
      </c>
      <c r="BB1181" s="18">
        <f>BA1181/MAX($BA$13:BA1181)-1</f>
        <v>-7.3234251953154805E-3</v>
      </c>
      <c r="BC1181" s="29">
        <f t="shared" si="1412"/>
        <v>-2.2720981440411681E-3</v>
      </c>
      <c r="BG1181" s="16">
        <v>44294</v>
      </c>
      <c r="BH1181" s="14">
        <f t="shared" si="1386"/>
        <v>-2.8877211282611892E-3</v>
      </c>
      <c r="BI1181" s="13">
        <f t="shared" si="1413"/>
        <v>35872956.931325004</v>
      </c>
      <c r="BJ1181" s="14">
        <f t="shared" si="1387"/>
        <v>-1.7406839100304605E-3</v>
      </c>
      <c r="BK1181" s="13">
        <f t="shared" si="1388"/>
        <v>106326265.20854306</v>
      </c>
      <c r="BL1181" s="14">
        <f t="shared" si="1389"/>
        <v>3.3548646781030422E-2</v>
      </c>
      <c r="BM1181" s="13">
        <f t="shared" si="1390"/>
        <v>0</v>
      </c>
      <c r="BN1181" s="14">
        <f t="shared" si="1414"/>
        <v>-6.0000339171546457E-3</v>
      </c>
      <c r="BO1181" s="13">
        <f t="shared" si="1415"/>
        <v>27266435.618479334</v>
      </c>
      <c r="BP1181" s="24">
        <f t="shared" si="1391"/>
        <v>169465657.75834742</v>
      </c>
      <c r="BQ1181" s="18">
        <f>BP1181/MAX($BP$13:BP1181)-1</f>
        <v>-1.8407050031001182E-2</v>
      </c>
      <c r="BR1181" s="18">
        <f t="shared" si="1416"/>
        <v>-2.6711543622187639E-3</v>
      </c>
      <c r="BU1181" s="16">
        <v>44294</v>
      </c>
      <c r="BV1181" s="14">
        <f t="shared" si="1417"/>
        <v>-2.8877211282611892E-3</v>
      </c>
      <c r="BW1181" s="13">
        <f t="shared" si="1370"/>
        <v>35872956.931325004</v>
      </c>
      <c r="BX1181" s="14">
        <f t="shared" si="1418"/>
        <v>-1.7406839100304605E-3</v>
      </c>
      <c r="BY1181" s="13">
        <f t="shared" si="1419"/>
        <v>106326265.20854306</v>
      </c>
      <c r="BZ1181" s="14">
        <f t="shared" si="1420"/>
        <v>3.3548646781030422E-2</v>
      </c>
      <c r="CA1181" s="13">
        <f t="shared" si="1392"/>
        <v>0</v>
      </c>
      <c r="CB1181" s="14">
        <f t="shared" si="1421"/>
        <v>-6.0000339171546457E-3</v>
      </c>
      <c r="CC1181" s="13">
        <f t="shared" si="1422"/>
        <v>0</v>
      </c>
      <c r="CD1181" s="24">
        <f t="shared" si="1393"/>
        <v>142199222.13986808</v>
      </c>
      <c r="CE1181" s="18">
        <f>CD1181/MAX($CD$13:CD1181)-1</f>
        <v>-2.1390224753148002E-2</v>
      </c>
      <c r="CF1181" s="18">
        <f t="shared" si="1371"/>
        <v>-2.030298713640466E-3</v>
      </c>
      <c r="CJ1181" s="16">
        <v>44250</v>
      </c>
      <c r="CK1181" s="19">
        <v>200692.65862847891</v>
      </c>
      <c r="CL1181" s="18">
        <f>CK1181/MAX($CK$13:CK1181)-1</f>
        <v>0</v>
      </c>
      <c r="CM1181" s="29">
        <f t="shared" si="1423"/>
        <v>0</v>
      </c>
      <c r="CQ1181" s="16">
        <v>44294</v>
      </c>
      <c r="CR1181" s="14">
        <f t="shared" si="1424"/>
        <v>-2.8877211282611892E-3</v>
      </c>
      <c r="CS1181" s="13">
        <f t="shared" si="1372"/>
        <v>121968053.56650545</v>
      </c>
      <c r="CT1181" s="14">
        <f t="shared" si="1425"/>
        <v>-1.7406839100304605E-3</v>
      </c>
      <c r="CU1181" s="13">
        <f t="shared" si="1394"/>
        <v>63795759.125125848</v>
      </c>
      <c r="CV1181" s="14">
        <f t="shared" si="1426"/>
        <v>3.3548646781030422E-2</v>
      </c>
      <c r="CW1181" s="13">
        <f t="shared" si="1395"/>
        <v>0</v>
      </c>
      <c r="CX1181" s="14">
        <f t="shared" si="1427"/>
        <v>-6.0000339171546457E-3</v>
      </c>
      <c r="CY1181" s="13">
        <f t="shared" si="1428"/>
        <v>0</v>
      </c>
      <c r="CZ1181" s="13">
        <f t="shared" si="1429"/>
        <v>0</v>
      </c>
      <c r="DA1181" s="13">
        <f t="shared" si="1430"/>
        <v>-7.9020598622948635E-3</v>
      </c>
      <c r="DB1181" s="24">
        <f t="shared" si="1396"/>
        <v>185763812.69163129</v>
      </c>
      <c r="DC1181" s="18">
        <f>DB1181/MAX($DB$13:DB1181)-1</f>
        <v>-1.4735441607010236E-2</v>
      </c>
      <c r="DD1181" s="18">
        <f t="shared" si="1373"/>
        <v>-2.4940982748367091E-3</v>
      </c>
      <c r="DI1181" s="16">
        <v>44102</v>
      </c>
      <c r="DJ1181" s="19">
        <v>20945411.700582378</v>
      </c>
      <c r="DK1181" s="18">
        <f t="shared" si="1431"/>
        <v>8.0202156717454898E-3</v>
      </c>
      <c r="DM1181" s="12">
        <f t="shared" si="1445"/>
        <v>41713</v>
      </c>
      <c r="DN1181" s="15">
        <v>15154644.181898745</v>
      </c>
      <c r="DO1181" s="14">
        <f t="shared" si="1432"/>
        <v>0</v>
      </c>
      <c r="DP1181" s="14">
        <f>DN1181/MAX($DN$13:DN1181)-1</f>
        <v>-5.8467293114220498E-3</v>
      </c>
      <c r="DR1181" s="16">
        <v>44243</v>
      </c>
      <c r="DS1181" s="13">
        <f t="shared" si="1397"/>
        <v>21044189.443562813</v>
      </c>
      <c r="DT1181" s="14">
        <f t="shared" si="1433"/>
        <v>1.9012022731661471E-3</v>
      </c>
      <c r="DU1181" s="14">
        <f>DS1181/MAX($DS$13:DS1181)-1</f>
        <v>-8.0871308682828325E-4</v>
      </c>
      <c r="DX1181" s="42">
        <v>44245</v>
      </c>
      <c r="DY1181" s="14">
        <f t="shared" si="1434"/>
        <v>1.3656697821384789E-3</v>
      </c>
      <c r="DZ1181" s="13">
        <f t="shared" si="1374"/>
        <v>0</v>
      </c>
      <c r="EA1181" s="18">
        <f t="shared" si="1435"/>
        <v>4.1758986488145133E-3</v>
      </c>
      <c r="EB1181" s="13">
        <f t="shared" si="1436"/>
        <v>6278565.4233866669</v>
      </c>
      <c r="EC1181" s="14">
        <f>VLOOKUP(DX1181,$Q$13:$S$1892,3,FALSE)</f>
        <v>1.7138199624971318E-2</v>
      </c>
      <c r="ED1181" s="13">
        <f t="shared" si="1398"/>
        <v>0</v>
      </c>
      <c r="EE1181" s="14">
        <f t="shared" si="1437"/>
        <v>-1.7796304920089323E-2</v>
      </c>
      <c r="EF1181" s="13">
        <f t="shared" si="1399"/>
        <v>0</v>
      </c>
      <c r="EG1181" s="14">
        <f t="shared" si="1438"/>
        <v>5.2689762658701955E-3</v>
      </c>
      <c r="EH1181" s="13">
        <f t="shared" si="1439"/>
        <v>0</v>
      </c>
      <c r="EI1181" s="13">
        <f t="shared" si="1440"/>
        <v>0</v>
      </c>
      <c r="EJ1181" s="13">
        <f t="shared" si="1441"/>
        <v>-7.9020598622948635E-3</v>
      </c>
      <c r="EK1181" s="24">
        <f t="shared" si="1400"/>
        <v>6278565.4233866669</v>
      </c>
      <c r="EL1181" s="18">
        <f>EK1181/MAX($EK$13:EK1181)-1</f>
        <v>0</v>
      </c>
      <c r="EM1181" s="18">
        <f t="shared" si="1375"/>
        <v>4.1758986488145133E-3</v>
      </c>
    </row>
    <row r="1182" spans="1:143" x14ac:dyDescent="0.3">
      <c r="A1182" s="12">
        <f t="shared" si="1442"/>
        <v>41714</v>
      </c>
      <c r="B1182" s="13">
        <v>1613348.8049009647</v>
      </c>
      <c r="C1182" s="14">
        <f t="shared" si="1376"/>
        <v>0</v>
      </c>
      <c r="D1182" s="14">
        <f>B1182/MAX($B$13:B1182)-1</f>
        <v>0</v>
      </c>
      <c r="F1182" s="16">
        <v>44244</v>
      </c>
      <c r="G1182" s="13">
        <f t="shared" si="1377"/>
        <v>5973502.1348055452</v>
      </c>
      <c r="H1182" s="14">
        <f t="shared" si="1378"/>
        <v>5.8896056199264635E-3</v>
      </c>
      <c r="I1182" s="14">
        <f>G1182/MAX($G$13:G1182)-1</f>
        <v>-6.6712414942452503E-3</v>
      </c>
      <c r="L1182" s="12">
        <f t="shared" si="1443"/>
        <v>41714</v>
      </c>
      <c r="M1182" s="15">
        <v>33843213.608431756</v>
      </c>
      <c r="N1182" s="14">
        <f t="shared" si="1401"/>
        <v>0</v>
      </c>
      <c r="O1182" s="14">
        <f>M1182/MAX(M$13:$M1182)-1</f>
        <v>-1.472924971844003E-2</v>
      </c>
      <c r="Q1182" s="16">
        <v>44244</v>
      </c>
      <c r="R1182" s="13">
        <f t="shared" si="1379"/>
        <v>475990327.95119822</v>
      </c>
      <c r="S1182" s="14">
        <f t="shared" si="1380"/>
        <v>1.0133621261968262E-2</v>
      </c>
      <c r="T1182" s="14">
        <f>R1182/MAX($R$13:R1182)-1</f>
        <v>-1.2688929099763713E-2</v>
      </c>
      <c r="V1182" s="12">
        <f t="shared" si="1444"/>
        <v>41714</v>
      </c>
      <c r="W1182" s="14">
        <f t="shared" si="1402"/>
        <v>0</v>
      </c>
      <c r="X1182" s="13">
        <f t="shared" si="1403"/>
        <v>171418.31052072783</v>
      </c>
      <c r="Y1182" s="14">
        <f t="shared" si="1404"/>
        <v>0</v>
      </c>
      <c r="Z1182" s="13">
        <f t="shared" si="1405"/>
        <v>46149.83673877058</v>
      </c>
      <c r="AA1182" s="14"/>
      <c r="AB1182" s="13"/>
      <c r="AC1182" s="24">
        <f t="shared" si="1406"/>
        <v>217568.14725949842</v>
      </c>
      <c r="AD1182" s="18">
        <f>AC1182/MAX(AC$13:$AC1182)-1</f>
        <v>-1.0970988595631059E-3</v>
      </c>
      <c r="AE1182" s="18">
        <f t="shared" si="1407"/>
        <v>0</v>
      </c>
      <c r="AH1182" s="16">
        <v>44244</v>
      </c>
      <c r="AI1182" s="19">
        <v>17275433809.45443</v>
      </c>
      <c r="AJ1182" s="14">
        <f t="shared" si="1381"/>
        <v>9.8905165590821298E-3</v>
      </c>
      <c r="AK1182" s="18">
        <f>AI1182/MAX(AI$13:$AI1182)-1</f>
        <v>0</v>
      </c>
      <c r="AN1182" s="16">
        <v>44244</v>
      </c>
      <c r="AO1182" s="14">
        <f t="shared" si="1382"/>
        <v>5.8896056199264635E-3</v>
      </c>
      <c r="AP1182" s="13">
        <f t="shared" si="1408"/>
        <v>0</v>
      </c>
      <c r="AQ1182" s="14">
        <f t="shared" si="1383"/>
        <v>1.0133621261968262E-2</v>
      </c>
      <c r="AR1182" s="13">
        <f t="shared" si="1409"/>
        <v>135009076.20549798</v>
      </c>
      <c r="AS1182" s="14">
        <f t="shared" si="1384"/>
        <v>9.8905165590821298E-3</v>
      </c>
      <c r="AT1182" s="13">
        <f t="shared" si="1410"/>
        <v>0</v>
      </c>
      <c r="AU1182" s="24">
        <f t="shared" si="1385"/>
        <v>135009076.20549798</v>
      </c>
      <c r="AV1182" s="18">
        <f>AU1182/MAX(AU$13:$AU1182)-1</f>
        <v>-1.2688929099763824E-2</v>
      </c>
      <c r="AW1182" s="18">
        <f t="shared" si="1411"/>
        <v>1.0133621261968262E-2</v>
      </c>
      <c r="AZ1182" s="42">
        <v>44251</v>
      </c>
      <c r="BA1182" s="41">
        <v>21387868</v>
      </c>
      <c r="BB1182" s="18">
        <f>BA1182/MAX($BA$13:BA1182)-1</f>
        <v>-7.3234251953154805E-3</v>
      </c>
      <c r="BC1182" s="29">
        <f t="shared" si="1412"/>
        <v>0</v>
      </c>
      <c r="BG1182" s="16">
        <v>44295</v>
      </c>
      <c r="BH1182" s="14">
        <f t="shared" si="1386"/>
        <v>-8.6963107712811905E-4</v>
      </c>
      <c r="BI1182" s="13">
        <f t="shared" si="1413"/>
        <v>35841760.693149045</v>
      </c>
      <c r="BJ1182" s="14">
        <f t="shared" si="1387"/>
        <v>-3.2536882241622767E-3</v>
      </c>
      <c r="BK1182" s="13">
        <f t="shared" si="1388"/>
        <v>105980312.69151486</v>
      </c>
      <c r="BL1182" s="14">
        <f t="shared" si="1389"/>
        <v>-5.4372817666115125E-4</v>
      </c>
      <c r="BM1182" s="13">
        <f t="shared" si="1390"/>
        <v>0</v>
      </c>
      <c r="BN1182" s="14">
        <f t="shared" si="1414"/>
        <v>-3.5980632057674988E-4</v>
      </c>
      <c r="BO1182" s="13">
        <f t="shared" si="1415"/>
        <v>27256624.982604206</v>
      </c>
      <c r="BP1182" s="24">
        <f t="shared" si="1391"/>
        <v>169078698.36726812</v>
      </c>
      <c r="BQ1182" s="18">
        <f>BP1182/MAX($BP$13:BP1182)-1</f>
        <v>-2.064842810861367E-2</v>
      </c>
      <c r="BR1182" s="18">
        <f t="shared" si="1416"/>
        <v>-2.2834088994662105E-3</v>
      </c>
      <c r="BU1182" s="16">
        <v>44295</v>
      </c>
      <c r="BV1182" s="14">
        <f t="shared" si="1417"/>
        <v>-8.6963107712811905E-4</v>
      </c>
      <c r="BW1182" s="13">
        <f t="shared" si="1370"/>
        <v>35841760.693149045</v>
      </c>
      <c r="BX1182" s="14">
        <f t="shared" si="1418"/>
        <v>-3.2536882241622767E-3</v>
      </c>
      <c r="BY1182" s="13">
        <f t="shared" si="1419"/>
        <v>105980312.69151486</v>
      </c>
      <c r="BZ1182" s="14">
        <f t="shared" si="1420"/>
        <v>-5.4372817666115125E-4</v>
      </c>
      <c r="CA1182" s="13">
        <f t="shared" si="1392"/>
        <v>0</v>
      </c>
      <c r="CB1182" s="14">
        <f t="shared" si="1421"/>
        <v>-3.5980632057674988E-4</v>
      </c>
      <c r="CC1182" s="13">
        <f t="shared" si="1422"/>
        <v>0</v>
      </c>
      <c r="CD1182" s="24">
        <f t="shared" si="1393"/>
        <v>141822073.38466391</v>
      </c>
      <c r="CE1182" s="18">
        <f>CD1182/MAX($CD$13:CD1182)-1</f>
        <v>-2.3985748505042759E-2</v>
      </c>
      <c r="CF1182" s="18">
        <f t="shared" si="1371"/>
        <v>-2.6522561061073091E-3</v>
      </c>
      <c r="CJ1182" s="16">
        <v>44251</v>
      </c>
      <c r="CK1182" s="19">
        <v>200340.87819958958</v>
      </c>
      <c r="CL1182" s="18">
        <f>CK1182/MAX($CK$13:CK1182)-1</f>
        <v>-1.7528315748736034E-3</v>
      </c>
      <c r="CM1182" s="29">
        <f t="shared" si="1423"/>
        <v>-1.7528315748736034E-3</v>
      </c>
      <c r="CQ1182" s="16">
        <v>44295</v>
      </c>
      <c r="CR1182" s="14">
        <f t="shared" si="1424"/>
        <v>-8.6963107712811905E-4</v>
      </c>
      <c r="CS1182" s="13">
        <f t="shared" si="1372"/>
        <v>121861986.35670719</v>
      </c>
      <c r="CT1182" s="14">
        <f t="shared" si="1425"/>
        <v>-3.2536882241622767E-3</v>
      </c>
      <c r="CU1182" s="13">
        <f t="shared" si="1394"/>
        <v>63588187.614908934</v>
      </c>
      <c r="CV1182" s="14">
        <f t="shared" si="1426"/>
        <v>-5.4372817666115125E-4</v>
      </c>
      <c r="CW1182" s="13">
        <f t="shared" si="1395"/>
        <v>0</v>
      </c>
      <c r="CX1182" s="14">
        <f t="shared" si="1427"/>
        <v>-3.5980632057674988E-4</v>
      </c>
      <c r="CY1182" s="13">
        <f t="shared" si="1428"/>
        <v>0</v>
      </c>
      <c r="CZ1182" s="13">
        <f t="shared" si="1429"/>
        <v>0</v>
      </c>
      <c r="DA1182" s="13">
        <f t="shared" si="1430"/>
        <v>0</v>
      </c>
      <c r="DB1182" s="24">
        <f t="shared" si="1396"/>
        <v>185450173.97161612</v>
      </c>
      <c r="DC1182" s="18">
        <f>DB1182/MAX($DB$13:DB1182)-1</f>
        <v>-1.6398936291433297E-2</v>
      </c>
      <c r="DD1182" s="18">
        <f t="shared" si="1373"/>
        <v>-1.6883736152412121E-3</v>
      </c>
      <c r="DI1182" s="16">
        <v>44103</v>
      </c>
      <c r="DJ1182" s="19">
        <v>20895133.742299542</v>
      </c>
      <c r="DK1182" s="18">
        <f t="shared" si="1431"/>
        <v>-2.4004282657016374E-3</v>
      </c>
      <c r="DM1182" s="12">
        <f t="shared" si="1445"/>
        <v>41714</v>
      </c>
      <c r="DN1182" s="15">
        <v>15154644.181898745</v>
      </c>
      <c r="DO1182" s="14">
        <f t="shared" si="1432"/>
        <v>0</v>
      </c>
      <c r="DP1182" s="14">
        <f>DN1182/MAX($DN$13:DN1182)-1</f>
        <v>-5.8467293114220498E-3</v>
      </c>
      <c r="DR1182" s="16">
        <v>44244</v>
      </c>
      <c r="DS1182" s="13">
        <f t="shared" si="1397"/>
        <v>20988961.624262858</v>
      </c>
      <c r="DT1182" s="14">
        <f t="shared" si="1433"/>
        <v>-2.6243737943942858E-3</v>
      </c>
      <c r="DU1182" s="14">
        <f>DS1182/MAX($DS$13:DS1182)-1</f>
        <v>-3.4309645157902802E-3</v>
      </c>
      <c r="DX1182" s="42">
        <v>44246</v>
      </c>
      <c r="DY1182" s="14">
        <f t="shared" si="1434"/>
        <v>-6.8078986841453304E-3</v>
      </c>
      <c r="DZ1182" s="13">
        <f t="shared" si="1374"/>
        <v>0</v>
      </c>
      <c r="EA1182" s="18">
        <f t="shared" si="1435"/>
        <v>1.374743823858493E-3</v>
      </c>
      <c r="EB1182" s="13">
        <f t="shared" si="1436"/>
        <v>6287196.8424251592</v>
      </c>
      <c r="EC1182" s="14">
        <f>VLOOKUP(DX1182,$Q$13:$S$1892,3,FALSE)</f>
        <v>2.6260129083532924E-4</v>
      </c>
      <c r="ED1182" s="13">
        <f t="shared" si="1398"/>
        <v>0</v>
      </c>
      <c r="EE1182" s="14">
        <f t="shared" si="1437"/>
        <v>-3.9998000692678781E-2</v>
      </c>
      <c r="EF1182" s="13">
        <f t="shared" si="1399"/>
        <v>0</v>
      </c>
      <c r="EG1182" s="14">
        <f t="shared" si="1438"/>
        <v>2.07638479083605E-3</v>
      </c>
      <c r="EH1182" s="13">
        <f t="shared" si="1439"/>
        <v>0</v>
      </c>
      <c r="EI1182" s="13">
        <f t="shared" si="1440"/>
        <v>0</v>
      </c>
      <c r="EJ1182" s="13">
        <f t="shared" si="1441"/>
        <v>0</v>
      </c>
      <c r="EK1182" s="24">
        <f t="shared" si="1400"/>
        <v>6287196.8424251592</v>
      </c>
      <c r="EL1182" s="18">
        <f>EK1182/MAX($EK$13:EK1182)-1</f>
        <v>0</v>
      </c>
      <c r="EM1182" s="18">
        <f t="shared" si="1375"/>
        <v>1.374743823858493E-3</v>
      </c>
    </row>
    <row r="1183" spans="1:143" x14ac:dyDescent="0.3">
      <c r="A1183" s="12">
        <f t="shared" si="1442"/>
        <v>41715</v>
      </c>
      <c r="B1183" s="13">
        <v>1613348.8049009647</v>
      </c>
      <c r="C1183" s="14">
        <f t="shared" si="1376"/>
        <v>0</v>
      </c>
      <c r="D1183" s="14">
        <f>B1183/MAX($B$13:B1183)-1</f>
        <v>0</v>
      </c>
      <c r="F1183" s="16">
        <v>44245</v>
      </c>
      <c r="G1183" s="13">
        <f t="shared" si="1377"/>
        <v>5981659.9661645889</v>
      </c>
      <c r="H1183" s="14">
        <f t="shared" si="1378"/>
        <v>1.3656697821384789E-3</v>
      </c>
      <c r="I1183" s="14">
        <f>G1183/MAX($G$13:G1183)-1</f>
        <v>-5.3146824250247526E-3</v>
      </c>
      <c r="L1183" s="12">
        <f t="shared" si="1443"/>
        <v>41715</v>
      </c>
      <c r="M1183" s="15">
        <v>33843213.608431756</v>
      </c>
      <c r="N1183" s="14">
        <f t="shared" si="1401"/>
        <v>0</v>
      </c>
      <c r="O1183" s="14">
        <f>M1183/MAX(M$13:$M1183)-1</f>
        <v>-1.472924971844003E-2</v>
      </c>
      <c r="Q1183" s="16">
        <v>44245</v>
      </c>
      <c r="R1183" s="13">
        <f t="shared" si="1379"/>
        <v>484147945.21118146</v>
      </c>
      <c r="S1183" s="14">
        <f t="shared" si="1380"/>
        <v>1.7138199624971318E-2</v>
      </c>
      <c r="T1183" s="14">
        <f>R1183/MAX($R$13:R1183)-1</f>
        <v>0</v>
      </c>
      <c r="V1183" s="12">
        <f t="shared" si="1444"/>
        <v>41715</v>
      </c>
      <c r="W1183" s="14">
        <f t="shared" si="1402"/>
        <v>0</v>
      </c>
      <c r="X1183" s="13">
        <f t="shared" si="1403"/>
        <v>171418.31052072783</v>
      </c>
      <c r="Y1183" s="14">
        <f t="shared" si="1404"/>
        <v>0</v>
      </c>
      <c r="Z1183" s="13">
        <f t="shared" si="1405"/>
        <v>46149.83673877058</v>
      </c>
      <c r="AA1183" s="14"/>
      <c r="AB1183" s="13"/>
      <c r="AC1183" s="24">
        <f t="shared" si="1406"/>
        <v>217568.14725949842</v>
      </c>
      <c r="AD1183" s="18">
        <f>AC1183/MAX(AC$13:$AC1183)-1</f>
        <v>-1.0970988595631059E-3</v>
      </c>
      <c r="AE1183" s="18">
        <f t="shared" si="1407"/>
        <v>0</v>
      </c>
      <c r="AH1183" s="16">
        <v>44245</v>
      </c>
      <c r="AI1183" s="19">
        <v>17252456640.984028</v>
      </c>
      <c r="AJ1183" s="14">
        <f t="shared" si="1381"/>
        <v>-1.3300487110099457E-3</v>
      </c>
      <c r="AK1183" s="18">
        <f>AI1183/MAX(AI$13:$AI1183)-1</f>
        <v>-1.3300487110099457E-3</v>
      </c>
      <c r="AN1183" s="16">
        <v>44245</v>
      </c>
      <c r="AO1183" s="14">
        <f t="shared" si="1382"/>
        <v>1.3656697821384789E-3</v>
      </c>
      <c r="AP1183" s="13">
        <f t="shared" si="1408"/>
        <v>0</v>
      </c>
      <c r="AQ1183" s="14">
        <f t="shared" si="1383"/>
        <v>1.7138199624971318E-2</v>
      </c>
      <c r="AR1183" s="13">
        <f t="shared" si="1409"/>
        <v>137322888.70469078</v>
      </c>
      <c r="AS1183" s="14">
        <f t="shared" si="1384"/>
        <v>-1.3300487110099457E-3</v>
      </c>
      <c r="AT1183" s="13">
        <f t="shared" si="1410"/>
        <v>0</v>
      </c>
      <c r="AU1183" s="24">
        <f t="shared" si="1385"/>
        <v>137322888.70469078</v>
      </c>
      <c r="AV1183" s="18">
        <f>AU1183/MAX(AU$13:$AU1183)-1</f>
        <v>0</v>
      </c>
      <c r="AW1183" s="18">
        <f t="shared" si="1411"/>
        <v>1.7138199624971318E-2</v>
      </c>
      <c r="AZ1183" s="42">
        <v>44252</v>
      </c>
      <c r="BA1183" s="41">
        <v>21526092</v>
      </c>
      <c r="BB1183" s="18">
        <f>BA1183/MAX($BA$13:BA1183)-1</f>
        <v>-9.0802526504651926E-4</v>
      </c>
      <c r="BC1183" s="29">
        <f t="shared" si="1412"/>
        <v>6.4627292444483508E-3</v>
      </c>
      <c r="BG1183" s="16">
        <v>44298</v>
      </c>
      <c r="BH1183" s="14">
        <f t="shared" si="1386"/>
        <v>1.163690560166919E-2</v>
      </c>
      <c r="BI1183" s="13">
        <f t="shared" si="1413"/>
        <v>36258847.878932841</v>
      </c>
      <c r="BJ1183" s="14">
        <f t="shared" si="1387"/>
        <v>4.1684237138098768E-2</v>
      </c>
      <c r="BK1183" s="13">
        <f t="shared" si="1388"/>
        <v>110398021.17771783</v>
      </c>
      <c r="BL1183" s="14">
        <f t="shared" si="1389"/>
        <v>2.7989225803033424E-3</v>
      </c>
      <c r="BM1183" s="13">
        <f t="shared" si="1390"/>
        <v>0</v>
      </c>
      <c r="BN1183" s="14">
        <f t="shared" si="1414"/>
        <v>1.283534575218237E-3</v>
      </c>
      <c r="BO1183" s="13">
        <f t="shared" si="1415"/>
        <v>27291609.803173136</v>
      </c>
      <c r="BP1183" s="24">
        <f t="shared" si="1391"/>
        <v>173948478.85982379</v>
      </c>
      <c r="BQ1183" s="18">
        <f>BP1183/MAX($BP$13:BP1183)-1</f>
        <v>0</v>
      </c>
      <c r="BR1183" s="18">
        <f t="shared" si="1416"/>
        <v>2.8801857002575648E-2</v>
      </c>
      <c r="BU1183" s="16">
        <v>44298</v>
      </c>
      <c r="BV1183" s="14">
        <f t="shared" si="1417"/>
        <v>1.163690560166919E-2</v>
      </c>
      <c r="BW1183" s="13">
        <f t="shared" si="1370"/>
        <v>36258847.878932841</v>
      </c>
      <c r="BX1183" s="14">
        <f t="shared" si="1418"/>
        <v>4.1684237138098768E-2</v>
      </c>
      <c r="BY1183" s="13">
        <f t="shared" si="1419"/>
        <v>110398021.17771783</v>
      </c>
      <c r="BZ1183" s="14">
        <f t="shared" si="1420"/>
        <v>2.7989225803033424E-3</v>
      </c>
      <c r="CA1183" s="13">
        <f t="shared" si="1392"/>
        <v>0</v>
      </c>
      <c r="CB1183" s="14">
        <f t="shared" si="1421"/>
        <v>1.283534575218237E-3</v>
      </c>
      <c r="CC1183" s="13">
        <f t="shared" si="1422"/>
        <v>0</v>
      </c>
      <c r="CD1183" s="24">
        <f t="shared" si="1393"/>
        <v>146656869.05665067</v>
      </c>
      <c r="CE1183" s="18">
        <f>CD1183/MAX($CD$13:CD1183)-1</f>
        <v>0</v>
      </c>
      <c r="CF1183" s="18">
        <f t="shared" si="1371"/>
        <v>3.409057248002112E-2</v>
      </c>
      <c r="CJ1183" s="16">
        <v>44252</v>
      </c>
      <c r="CK1183" s="19">
        <v>202392.4194012091</v>
      </c>
      <c r="CL1183" s="18">
        <f>CK1183/MAX($CK$13:CK1183)-1</f>
        <v>0</v>
      </c>
      <c r="CM1183" s="29">
        <f t="shared" si="1423"/>
        <v>1.0240252613725964E-2</v>
      </c>
      <c r="CQ1183" s="16">
        <v>44298</v>
      </c>
      <c r="CR1183" s="14">
        <f t="shared" si="1424"/>
        <v>1.163690560166919E-2</v>
      </c>
      <c r="CS1183" s="13">
        <f t="shared" si="1372"/>
        <v>123280082.78837208</v>
      </c>
      <c r="CT1183" s="14">
        <f t="shared" si="1425"/>
        <v>4.1684237138098768E-2</v>
      </c>
      <c r="CU1183" s="13">
        <f t="shared" si="1394"/>
        <v>66238812.706630714</v>
      </c>
      <c r="CV1183" s="14">
        <f t="shared" si="1426"/>
        <v>2.7989225803033424E-3</v>
      </c>
      <c r="CW1183" s="13">
        <f t="shared" si="1395"/>
        <v>0</v>
      </c>
      <c r="CX1183" s="14">
        <f t="shared" si="1427"/>
        <v>1.283534575218237E-3</v>
      </c>
      <c r="CY1183" s="13">
        <f t="shared" si="1428"/>
        <v>0</v>
      </c>
      <c r="CZ1183" s="13">
        <f t="shared" si="1429"/>
        <v>0</v>
      </c>
      <c r="DA1183" s="13">
        <f t="shared" si="1430"/>
        <v>0</v>
      </c>
      <c r="DB1183" s="24">
        <f t="shared" si="1396"/>
        <v>189518895.49500281</v>
      </c>
      <c r="DC1183" s="18">
        <f>DB1183/MAX($DB$13:DB1183)-1</f>
        <v>0</v>
      </c>
      <c r="DD1183" s="18">
        <f t="shared" si="1373"/>
        <v>2.1939701841473758E-2</v>
      </c>
      <c r="DI1183" s="16">
        <v>44104</v>
      </c>
      <c r="DJ1183" s="19">
        <v>20722791.404847909</v>
      </c>
      <c r="DK1183" s="18">
        <f t="shared" si="1431"/>
        <v>-8.2479652715861107E-3</v>
      </c>
      <c r="DM1183" s="12">
        <f t="shared" si="1445"/>
        <v>41715</v>
      </c>
      <c r="DN1183" s="15">
        <v>15154644.181898745</v>
      </c>
      <c r="DO1183" s="14">
        <f t="shared" si="1432"/>
        <v>0</v>
      </c>
      <c r="DP1183" s="14">
        <f>DN1183/MAX($DN$13:DN1183)-1</f>
        <v>-5.8467293114220498E-3</v>
      </c>
      <c r="DR1183" s="16">
        <v>44245</v>
      </c>
      <c r="DS1183" s="13">
        <f t="shared" si="1397"/>
        <v>21076609.400749639</v>
      </c>
      <c r="DT1183" s="14">
        <f t="shared" si="1433"/>
        <v>4.1758986488145133E-3</v>
      </c>
      <c r="DU1183" s="14">
        <f>DS1183/MAX($DS$13:DS1183)-1</f>
        <v>0</v>
      </c>
      <c r="DX1183" s="42">
        <v>44249</v>
      </c>
      <c r="DY1183" s="14">
        <f t="shared" si="1434"/>
        <v>-1.1404526770604995E-2</v>
      </c>
      <c r="DZ1183" s="13">
        <f t="shared" si="1374"/>
        <v>0</v>
      </c>
      <c r="EA1183" s="18">
        <f t="shared" si="1435"/>
        <v>6.2786395203762169E-4</v>
      </c>
      <c r="EB1183" s="13">
        <f t="shared" si="1436"/>
        <v>6291144.3466818826</v>
      </c>
      <c r="EC1183" s="14">
        <f>VLOOKUP(DX1183,$Q$13:$S$1892,3,FALSE)</f>
        <v>2.3588545031327124E-2</v>
      </c>
      <c r="ED1183" s="13">
        <f t="shared" si="1398"/>
        <v>0</v>
      </c>
      <c r="EE1183" s="14">
        <f t="shared" si="1437"/>
        <v>-3.3490031551201005E-2</v>
      </c>
      <c r="EF1183" s="13">
        <f t="shared" si="1399"/>
        <v>0</v>
      </c>
      <c r="EG1183" s="14">
        <f t="shared" si="1438"/>
        <v>-1.7451761544747812E-3</v>
      </c>
      <c r="EH1183" s="13">
        <f t="shared" si="1439"/>
        <v>0</v>
      </c>
      <c r="EI1183" s="13">
        <f t="shared" si="1440"/>
        <v>0</v>
      </c>
      <c r="EJ1183" s="13">
        <f t="shared" si="1441"/>
        <v>0</v>
      </c>
      <c r="EK1183" s="24">
        <f t="shared" si="1400"/>
        <v>6291144.3466818826</v>
      </c>
      <c r="EL1183" s="18">
        <f>EK1183/MAX($EK$13:EK1183)-1</f>
        <v>0</v>
      </c>
      <c r="EM1183" s="18">
        <f t="shared" si="1375"/>
        <v>6.2786395203762169E-4</v>
      </c>
    </row>
    <row r="1184" spans="1:143" x14ac:dyDescent="0.3">
      <c r="A1184" s="12">
        <f t="shared" si="1442"/>
        <v>41716</v>
      </c>
      <c r="B1184" s="13">
        <v>1597391.4511497391</v>
      </c>
      <c r="C1184" s="14">
        <f t="shared" si="1376"/>
        <v>-9.8908268954308598E-3</v>
      </c>
      <c r="D1184" s="14">
        <f>B1184/MAX($B$13:B1184)-1</f>
        <v>-9.8908268954308598E-3</v>
      </c>
      <c r="F1184" s="16">
        <v>44246</v>
      </c>
      <c r="G1184" s="13">
        <f t="shared" si="1377"/>
        <v>5940937.4311519321</v>
      </c>
      <c r="H1184" s="14">
        <f t="shared" si="1378"/>
        <v>-6.8078986841453304E-3</v>
      </c>
      <c r="I1184" s="14">
        <f>G1184/MAX($G$13:G1184)-1</f>
        <v>-1.2086399289682137E-2</v>
      </c>
      <c r="L1184" s="12">
        <f t="shared" si="1443"/>
        <v>41716</v>
      </c>
      <c r="M1184" s="15">
        <v>33467845.160433784</v>
      </c>
      <c r="N1184" s="14">
        <f t="shared" si="1401"/>
        <v>-1.1091394934919951E-2</v>
      </c>
      <c r="O1184" s="14">
        <f>M1184/MAX(M$13:$M1184)-1</f>
        <v>-2.5657276727637623E-2</v>
      </c>
      <c r="Q1184" s="16">
        <v>44246</v>
      </c>
      <c r="R1184" s="13">
        <f t="shared" si="1379"/>
        <v>484275083.08654916</v>
      </c>
      <c r="S1184" s="14">
        <f t="shared" si="1380"/>
        <v>2.6260129083532924E-4</v>
      </c>
      <c r="T1184" s="14">
        <f>R1184/MAX($R$13:R1184)-1</f>
        <v>0</v>
      </c>
      <c r="V1184" s="12">
        <f t="shared" si="1444"/>
        <v>41716</v>
      </c>
      <c r="W1184" s="14">
        <f t="shared" si="1402"/>
        <v>-9.8908268954308598E-3</v>
      </c>
      <c r="X1184" s="13">
        <f t="shared" si="1403"/>
        <v>169722.84168466009</v>
      </c>
      <c r="Y1184" s="14">
        <f t="shared" si="1404"/>
        <v>-1.1091394934919951E-2</v>
      </c>
      <c r="Z1184" s="13">
        <f t="shared" si="1405"/>
        <v>45637.9706733188</v>
      </c>
      <c r="AA1184" s="14"/>
      <c r="AB1184" s="13"/>
      <c r="AC1184" s="24">
        <f t="shared" si="1406"/>
        <v>215360.8123579789</v>
      </c>
      <c r="AD1184" s="18">
        <f>AC1184/MAX(AC$13:$AC1184)-1</f>
        <v>-1.1231455679206137E-2</v>
      </c>
      <c r="AE1184" s="18">
        <f t="shared" si="1407"/>
        <v>-1.0145487422323796E-2</v>
      </c>
      <c r="AH1184" s="16">
        <v>44246</v>
      </c>
      <c r="AI1184" s="19">
        <v>17293375476.997128</v>
      </c>
      <c r="AJ1184" s="14">
        <f t="shared" si="1381"/>
        <v>2.3717686625506218E-3</v>
      </c>
      <c r="AK1184" s="18">
        <f>AI1184/MAX(AI$13:$AI1184)-1</f>
        <v>0</v>
      </c>
      <c r="AN1184" s="16">
        <v>44246</v>
      </c>
      <c r="AO1184" s="14">
        <f t="shared" si="1382"/>
        <v>-6.8078986841453304E-3</v>
      </c>
      <c r="AP1184" s="13">
        <f t="shared" si="1408"/>
        <v>0</v>
      </c>
      <c r="AQ1184" s="14">
        <f t="shared" si="1383"/>
        <v>2.6260129083532924E-4</v>
      </c>
      <c r="AR1184" s="13">
        <f t="shared" si="1409"/>
        <v>137358949.87252587</v>
      </c>
      <c r="AS1184" s="14">
        <f t="shared" si="1384"/>
        <v>2.3717686625506218E-3</v>
      </c>
      <c r="AT1184" s="13">
        <f t="shared" si="1410"/>
        <v>0</v>
      </c>
      <c r="AU1184" s="24">
        <f t="shared" si="1385"/>
        <v>137358949.87252587</v>
      </c>
      <c r="AV1184" s="18">
        <f>AU1184/MAX(AU$13:$AU1184)-1</f>
        <v>0</v>
      </c>
      <c r="AW1184" s="18">
        <f t="shared" si="1411"/>
        <v>2.6260129083532924E-4</v>
      </c>
      <c r="AZ1184" s="42">
        <v>44253</v>
      </c>
      <c r="BA1184" s="41">
        <v>21570490</v>
      </c>
      <c r="BB1184" s="18">
        <f>BA1184/MAX($BA$13:BA1184)-1</f>
        <v>0</v>
      </c>
      <c r="BC1184" s="29">
        <f t="shared" si="1412"/>
        <v>2.0625202196478121E-3</v>
      </c>
      <c r="BG1184" s="16">
        <v>44299</v>
      </c>
      <c r="BH1184" s="14">
        <f t="shared" si="1386"/>
        <v>-1.3505670216964472E-3</v>
      </c>
      <c r="BI1184" s="13">
        <f t="shared" si="1413"/>
        <v>36209877.874742843</v>
      </c>
      <c r="BJ1184" s="14">
        <f t="shared" si="1387"/>
        <v>-4.1611636814365971E-3</v>
      </c>
      <c r="BK1184" s="13">
        <f t="shared" si="1388"/>
        <v>109938636.94149065</v>
      </c>
      <c r="BL1184" s="14">
        <f t="shared" si="1389"/>
        <v>-2.8334849673174012E-2</v>
      </c>
      <c r="BM1184" s="13">
        <f t="shared" si="1390"/>
        <v>0</v>
      </c>
      <c r="BN1184" s="14">
        <f t="shared" si="1414"/>
        <v>2.5408122794383647E-3</v>
      </c>
      <c r="BO1184" s="13">
        <f t="shared" si="1415"/>
        <v>27360952.66048668</v>
      </c>
      <c r="BP1184" s="24">
        <f t="shared" si="1391"/>
        <v>173509467.47672015</v>
      </c>
      <c r="BQ1184" s="18">
        <f>BP1184/MAX($BP$13:BP1184)-1</f>
        <v>-2.5238012196554527E-3</v>
      </c>
      <c r="BR1184" s="18">
        <f t="shared" si="1416"/>
        <v>-2.5238012196554527E-3</v>
      </c>
      <c r="BU1184" s="16">
        <v>44299</v>
      </c>
      <c r="BV1184" s="14">
        <f t="shared" si="1417"/>
        <v>-1.3505670216964472E-3</v>
      </c>
      <c r="BW1184" s="13">
        <f t="shared" si="1370"/>
        <v>36209877.874742843</v>
      </c>
      <c r="BX1184" s="14">
        <f t="shared" si="1418"/>
        <v>-4.1611636814365971E-3</v>
      </c>
      <c r="BY1184" s="13">
        <f t="shared" si="1419"/>
        <v>109938636.94149065</v>
      </c>
      <c r="BZ1184" s="14">
        <f t="shared" si="1420"/>
        <v>-2.8334849673174012E-2</v>
      </c>
      <c r="CA1184" s="13">
        <f t="shared" si="1392"/>
        <v>0</v>
      </c>
      <c r="CB1184" s="14">
        <f t="shared" si="1421"/>
        <v>2.5408122794383647E-3</v>
      </c>
      <c r="CC1184" s="13">
        <f t="shared" si="1422"/>
        <v>0</v>
      </c>
      <c r="CD1184" s="24">
        <f t="shared" si="1393"/>
        <v>146148514.81623349</v>
      </c>
      <c r="CE1184" s="18">
        <f>CD1184/MAX($CD$13:CD1184)-1</f>
        <v>-3.4662831934644256E-3</v>
      </c>
      <c r="CF1184" s="18">
        <f t="shared" si="1371"/>
        <v>-3.4662831934644256E-3</v>
      </c>
      <c r="CJ1184" s="16">
        <v>44253</v>
      </c>
      <c r="CK1184" s="19">
        <v>202392.41940120916</v>
      </c>
      <c r="CL1184" s="18">
        <f>CK1184/MAX($CK$13:CK1184)-1</f>
        <v>0</v>
      </c>
      <c r="CM1184" s="29">
        <f t="shared" si="1423"/>
        <v>0</v>
      </c>
      <c r="CQ1184" s="16">
        <v>44299</v>
      </c>
      <c r="CR1184" s="14">
        <f t="shared" si="1424"/>
        <v>-1.3505670216964472E-3</v>
      </c>
      <c r="CS1184" s="13">
        <f t="shared" si="1372"/>
        <v>123113584.7741261</v>
      </c>
      <c r="CT1184" s="14">
        <f t="shared" si="1425"/>
        <v>-4.1611636814365971E-3</v>
      </c>
      <c r="CU1184" s="13">
        <f t="shared" si="1394"/>
        <v>65963182.164894402</v>
      </c>
      <c r="CV1184" s="14">
        <f t="shared" si="1426"/>
        <v>-2.8334849673174012E-2</v>
      </c>
      <c r="CW1184" s="13">
        <f t="shared" si="1395"/>
        <v>0</v>
      </c>
      <c r="CX1184" s="14">
        <f t="shared" si="1427"/>
        <v>2.5408122794383647E-3</v>
      </c>
      <c r="CY1184" s="13">
        <f t="shared" si="1428"/>
        <v>0</v>
      </c>
      <c r="CZ1184" s="13">
        <f t="shared" si="1429"/>
        <v>0</v>
      </c>
      <c r="DA1184" s="13">
        <f t="shared" si="1430"/>
        <v>0</v>
      </c>
      <c r="DB1184" s="24">
        <f t="shared" si="1396"/>
        <v>189076766.93902051</v>
      </c>
      <c r="DC1184" s="18">
        <f>DB1184/MAX($DB$13:DB1184)-1</f>
        <v>-2.3328996025832049E-3</v>
      </c>
      <c r="DD1184" s="18">
        <f t="shared" si="1373"/>
        <v>-2.3328996025832049E-3</v>
      </c>
      <c r="DI1184" s="16">
        <v>44105</v>
      </c>
      <c r="DJ1184" s="19">
        <v>21028194.191396374</v>
      </c>
      <c r="DK1184" s="18">
        <f t="shared" si="1431"/>
        <v>1.4737531280511806E-2</v>
      </c>
      <c r="DM1184" s="12">
        <f t="shared" si="1445"/>
        <v>41716</v>
      </c>
      <c r="DN1184" s="15">
        <v>15156582.063636605</v>
      </c>
      <c r="DO1184" s="14">
        <f t="shared" si="1432"/>
        <v>1.2787378671519356E-4</v>
      </c>
      <c r="DP1184" s="14">
        <f>DN1184/MAX($DN$13:DN1184)-1</f>
        <v>-5.7196031681239212E-3</v>
      </c>
      <c r="DR1184" s="16">
        <v>44246</v>
      </c>
      <c r="DS1184" s="13">
        <f t="shared" si="1397"/>
        <v>21105584.339351196</v>
      </c>
      <c r="DT1184" s="14">
        <f t="shared" si="1433"/>
        <v>1.374743823858493E-3</v>
      </c>
      <c r="DU1184" s="14">
        <f>DS1184/MAX($DS$13:DS1184)-1</f>
        <v>0</v>
      </c>
      <c r="DX1184" s="42">
        <v>44250</v>
      </c>
      <c r="DY1184" s="14">
        <f t="shared" si="1434"/>
        <v>3.0635839835770895E-3</v>
      </c>
      <c r="DZ1184" s="13">
        <f t="shared" si="1374"/>
        <v>0</v>
      </c>
      <c r="EA1184" s="18">
        <f t="shared" si="1435"/>
        <v>2.6800261799042602E-3</v>
      </c>
      <c r="EB1184" s="13">
        <f t="shared" si="1436"/>
        <v>6308004.7782325465</v>
      </c>
      <c r="EC1184" s="14">
        <f>VLOOKUP(DX1184,$Q$13:$S$1892,3,FALSE)</f>
        <v>6.3771240650734029E-4</v>
      </c>
      <c r="ED1184" s="13">
        <f t="shared" si="1398"/>
        <v>0</v>
      </c>
      <c r="EE1184" s="14">
        <f t="shared" si="1437"/>
        <v>-7.7347526364009989E-3</v>
      </c>
      <c r="EF1184" s="13">
        <f t="shared" si="1399"/>
        <v>0</v>
      </c>
      <c r="EG1184" s="14">
        <f t="shared" si="1438"/>
        <v>-2.2720981440411681E-3</v>
      </c>
      <c r="EH1184" s="13">
        <f t="shared" si="1439"/>
        <v>0</v>
      </c>
      <c r="EI1184" s="13">
        <f t="shared" si="1440"/>
        <v>0</v>
      </c>
      <c r="EJ1184" s="13">
        <f t="shared" si="1441"/>
        <v>0</v>
      </c>
      <c r="EK1184" s="24">
        <f t="shared" si="1400"/>
        <v>6308004.7782325465</v>
      </c>
      <c r="EL1184" s="18">
        <f>EK1184/MAX($EK$13:EK1184)-1</f>
        <v>0</v>
      </c>
      <c r="EM1184" s="18">
        <f t="shared" si="1375"/>
        <v>2.6800261799042602E-3</v>
      </c>
    </row>
    <row r="1185" spans="1:143" x14ac:dyDescent="0.3">
      <c r="A1185" s="12">
        <f t="shared" si="1442"/>
        <v>41717</v>
      </c>
      <c r="B1185" s="13">
        <v>1606510.4231924589</v>
      </c>
      <c r="C1185" s="14">
        <f t="shared" si="1376"/>
        <v>5.7086646082626924E-3</v>
      </c>
      <c r="D1185" s="14">
        <f>B1185/MAX($B$13:B1185)-1</f>
        <v>-4.2386257006126193E-3</v>
      </c>
      <c r="F1185" s="16">
        <v>44249</v>
      </c>
      <c r="G1185" s="13">
        <f t="shared" si="1377"/>
        <v>5873183.8511758707</v>
      </c>
      <c r="H1185" s="14">
        <f t="shared" si="1378"/>
        <v>-1.1404526770604995E-2</v>
      </c>
      <c r="I1185" s="14">
        <f>G1185/MAX($G$13:G1185)-1</f>
        <v>-2.3353086396027734E-2</v>
      </c>
      <c r="L1185" s="12">
        <f t="shared" si="1443"/>
        <v>41717</v>
      </c>
      <c r="M1185" s="15">
        <v>33273515.79634406</v>
      </c>
      <c r="N1185" s="14">
        <f t="shared" si="1401"/>
        <v>-5.8064498373938678E-3</v>
      </c>
      <c r="O1185" s="14">
        <f>M1185/MAX(M$13:$M1185)-1</f>
        <v>-3.1314748874748277E-2</v>
      </c>
      <c r="Q1185" s="16">
        <v>44249</v>
      </c>
      <c r="R1185" s="13">
        <f t="shared" si="1379"/>
        <v>495698427.69148588</v>
      </c>
      <c r="S1185" s="14">
        <f t="shared" si="1380"/>
        <v>2.3588545031327124E-2</v>
      </c>
      <c r="T1185" s="14">
        <f>R1185/MAX($R$13:R1185)-1</f>
        <v>0</v>
      </c>
      <c r="V1185" s="12">
        <f t="shared" si="1444"/>
        <v>41717</v>
      </c>
      <c r="W1185" s="14">
        <f t="shared" si="1402"/>
        <v>5.7086646082626924E-3</v>
      </c>
      <c r="X1185" s="13">
        <f t="shared" si="1403"/>
        <v>170691.73246419907</v>
      </c>
      <c r="Y1185" s="14">
        <f t="shared" si="1404"/>
        <v>-5.8064498373938678E-3</v>
      </c>
      <c r="Z1185" s="13">
        <f t="shared" si="1405"/>
        <v>45372.976085923721</v>
      </c>
      <c r="AA1185" s="14"/>
      <c r="AB1185" s="13"/>
      <c r="AC1185" s="24">
        <f t="shared" si="1406"/>
        <v>216064.7085501228</v>
      </c>
      <c r="AD1185" s="18">
        <f>AC1185/MAX(AC$13:$AC1185)-1</f>
        <v>-7.9997144648288332E-3</v>
      </c>
      <c r="AE1185" s="18">
        <f t="shared" si="1407"/>
        <v>3.2684506732536533E-3</v>
      </c>
      <c r="AH1185" s="16">
        <v>44249</v>
      </c>
      <c r="AI1185" s="19">
        <v>17313126035.348297</v>
      </c>
      <c r="AJ1185" s="14">
        <f t="shared" si="1381"/>
        <v>1.1420881005816952E-3</v>
      </c>
      <c r="AK1185" s="18">
        <f>AI1185/MAX(AI$13:$AI1185)-1</f>
        <v>0</v>
      </c>
      <c r="AN1185" s="16">
        <v>44249</v>
      </c>
      <c r="AO1185" s="14">
        <f t="shared" si="1382"/>
        <v>-1.1404526770604995E-2</v>
      </c>
      <c r="AP1185" s="13">
        <f t="shared" si="1408"/>
        <v>0</v>
      </c>
      <c r="AQ1185" s="14">
        <f t="shared" si="1383"/>
        <v>2.3588545031327124E-2</v>
      </c>
      <c r="AR1185" s="13">
        <f t="shared" si="1409"/>
        <v>140599047.64704975</v>
      </c>
      <c r="AS1185" s="14">
        <f t="shared" si="1384"/>
        <v>1.1420881005816952E-3</v>
      </c>
      <c r="AT1185" s="13">
        <f t="shared" si="1410"/>
        <v>0</v>
      </c>
      <c r="AU1185" s="24">
        <f t="shared" si="1385"/>
        <v>140599047.64704975</v>
      </c>
      <c r="AV1185" s="18">
        <f>AU1185/MAX(AU$13:$AU1185)-1</f>
        <v>0</v>
      </c>
      <c r="AW1185" s="18">
        <f t="shared" si="1411"/>
        <v>2.3588545031327124E-2</v>
      </c>
      <c r="AZ1185" s="42">
        <v>44256</v>
      </c>
      <c r="BA1185" s="41">
        <v>21601390</v>
      </c>
      <c r="BB1185" s="18">
        <f>BA1185/MAX($BA$13:BA1185)-1</f>
        <v>0</v>
      </c>
      <c r="BC1185" s="29">
        <f t="shared" si="1412"/>
        <v>1.4325126596568261E-3</v>
      </c>
      <c r="BG1185" s="16">
        <v>44301</v>
      </c>
      <c r="BH1185" s="14">
        <f t="shared" si="1386"/>
        <v>-1.1720960263633673E-3</v>
      </c>
      <c r="BI1185" s="13">
        <f t="shared" si="1413"/>
        <v>36167436.420770757</v>
      </c>
      <c r="BJ1185" s="14">
        <f t="shared" si="1387"/>
        <v>-1.8218381454365606E-2</v>
      </c>
      <c r="BK1185" s="13">
        <f t="shared" si="1388"/>
        <v>107935732.91711757</v>
      </c>
      <c r="BL1185" s="14">
        <f t="shared" si="1389"/>
        <v>9.5193078903779149E-3</v>
      </c>
      <c r="BM1185" s="13">
        <f t="shared" si="1390"/>
        <v>0</v>
      </c>
      <c r="BN1185" s="14">
        <f t="shared" si="1414"/>
        <v>-5.9999189272700315E-3</v>
      </c>
      <c r="BO1185" s="13">
        <f t="shared" si="1415"/>
        <v>27196789.162750885</v>
      </c>
      <c r="BP1185" s="24">
        <f t="shared" si="1391"/>
        <v>171299958.5006392</v>
      </c>
      <c r="BQ1185" s="18">
        <f>BP1185/MAX($BP$13:BP1185)-1</f>
        <v>-1.522588973783956E-2</v>
      </c>
      <c r="BR1185" s="18">
        <f t="shared" si="1416"/>
        <v>-1.2734227176262936E-2</v>
      </c>
      <c r="BU1185" s="16">
        <v>44301</v>
      </c>
      <c r="BV1185" s="14">
        <f t="shared" si="1417"/>
        <v>-1.1720960263633673E-3</v>
      </c>
      <c r="BW1185" s="13">
        <f t="shared" si="1370"/>
        <v>36167436.420770757</v>
      </c>
      <c r="BX1185" s="14">
        <f t="shared" si="1418"/>
        <v>-1.8218381454365606E-2</v>
      </c>
      <c r="BY1185" s="13">
        <f t="shared" si="1419"/>
        <v>107935732.91711757</v>
      </c>
      <c r="BZ1185" s="14">
        <f t="shared" si="1420"/>
        <v>9.5193078903779149E-3</v>
      </c>
      <c r="CA1185" s="13">
        <f t="shared" si="1392"/>
        <v>0</v>
      </c>
      <c r="CB1185" s="14">
        <f t="shared" si="1421"/>
        <v>-5.9999189272700315E-3</v>
      </c>
      <c r="CC1185" s="13">
        <f t="shared" si="1422"/>
        <v>0</v>
      </c>
      <c r="CD1185" s="24">
        <f t="shared" si="1393"/>
        <v>144103169.33788833</v>
      </c>
      <c r="CE1185" s="18">
        <f>CD1185/MAX($CD$13:CD1185)-1</f>
        <v>-1.741275219625682E-2</v>
      </c>
      <c r="CF1185" s="18">
        <f t="shared" si="1371"/>
        <v>-1.3994979565252308E-2</v>
      </c>
      <c r="CJ1185" s="16">
        <v>44256</v>
      </c>
      <c r="CK1185" s="19">
        <v>202392.41940120916</v>
      </c>
      <c r="CL1185" s="18">
        <f>CK1185/MAX($CK$13:CK1185)-1</f>
        <v>0</v>
      </c>
      <c r="CM1185" s="29">
        <f t="shared" si="1423"/>
        <v>0</v>
      </c>
      <c r="CQ1185" s="16">
        <v>44301</v>
      </c>
      <c r="CR1185" s="14">
        <f t="shared" si="1424"/>
        <v>-1.1720960263633673E-3</v>
      </c>
      <c r="CS1185" s="13">
        <f t="shared" si="1372"/>
        <v>122969283.83062099</v>
      </c>
      <c r="CT1185" s="14">
        <f t="shared" si="1425"/>
        <v>-1.8218381454365606E-2</v>
      </c>
      <c r="CU1185" s="13">
        <f t="shared" si="1394"/>
        <v>64761439.750270553</v>
      </c>
      <c r="CV1185" s="14">
        <f t="shared" si="1426"/>
        <v>9.5193078903779149E-3</v>
      </c>
      <c r="CW1185" s="13">
        <f t="shared" si="1395"/>
        <v>0</v>
      </c>
      <c r="CX1185" s="14">
        <f t="shared" si="1427"/>
        <v>-5.9999189272700315E-3</v>
      </c>
      <c r="CY1185" s="13">
        <f t="shared" si="1428"/>
        <v>0</v>
      </c>
      <c r="CZ1185" s="13">
        <f t="shared" si="1429"/>
        <v>0</v>
      </c>
      <c r="DA1185" s="13">
        <f t="shared" si="1430"/>
        <v>-6.9191239252023307E-3</v>
      </c>
      <c r="DB1185" s="24">
        <f t="shared" si="1396"/>
        <v>187730723.58089155</v>
      </c>
      <c r="DC1185" s="18">
        <f>DB1185/MAX($DB$13:DB1185)-1</f>
        <v>-9.4353225805835494E-3</v>
      </c>
      <c r="DD1185" s="18">
        <f t="shared" si="1373"/>
        <v>-7.1190309625036585E-3</v>
      </c>
      <c r="DI1185" s="16">
        <v>44109</v>
      </c>
      <c r="DJ1185" s="19">
        <v>21114197.478277054</v>
      </c>
      <c r="DK1185" s="18">
        <f t="shared" si="1431"/>
        <v>4.0899035883865675E-3</v>
      </c>
      <c r="DM1185" s="12">
        <f t="shared" si="1445"/>
        <v>41717</v>
      </c>
      <c r="DN1185" s="15">
        <v>15152605.072517369</v>
      </c>
      <c r="DO1185" s="14">
        <f t="shared" si="1432"/>
        <v>-2.6239366517710749E-4</v>
      </c>
      <c r="DP1185" s="14">
        <f>DN1185/MAX($DN$13:DN1185)-1</f>
        <v>-5.9804960456624201E-3</v>
      </c>
      <c r="DR1185" s="16">
        <v>44249</v>
      </c>
      <c r="DS1185" s="13">
        <f t="shared" si="1397"/>
        <v>21118835.774944566</v>
      </c>
      <c r="DT1185" s="14">
        <f t="shared" si="1433"/>
        <v>6.2786395203762169E-4</v>
      </c>
      <c r="DU1185" s="14">
        <f>DS1185/MAX($DS$13:DS1185)-1</f>
        <v>0</v>
      </c>
      <c r="DX1185" s="42">
        <v>44251</v>
      </c>
      <c r="DY1185" s="14">
        <f t="shared" si="1434"/>
        <v>1.1055084040272334E-2</v>
      </c>
      <c r="DZ1185" s="13">
        <f t="shared" si="1374"/>
        <v>0</v>
      </c>
      <c r="EA1185" s="18">
        <f t="shared" si="1435"/>
        <v>2.4957731841435127E-4</v>
      </c>
      <c r="EB1185" s="13">
        <f t="shared" si="1436"/>
        <v>6309579.1131496429</v>
      </c>
      <c r="EC1185" s="14">
        <f>VLOOKUP(DX1185,$Q$13:$S$1892,3,FALSE)</f>
        <v>-9.3755478498003253E-4</v>
      </c>
      <c r="ED1185" s="13">
        <f t="shared" si="1398"/>
        <v>0</v>
      </c>
      <c r="EE1185" s="14">
        <f t="shared" si="1437"/>
        <v>9.0639645768533894E-2</v>
      </c>
      <c r="EF1185" s="13">
        <f t="shared" si="1399"/>
        <v>0</v>
      </c>
      <c r="EG1185" s="14">
        <f t="shared" si="1438"/>
        <v>0</v>
      </c>
      <c r="EH1185" s="13">
        <f t="shared" si="1439"/>
        <v>0</v>
      </c>
      <c r="EI1185" s="13">
        <f t="shared" si="1440"/>
        <v>0</v>
      </c>
      <c r="EJ1185" s="13">
        <f t="shared" si="1441"/>
        <v>-6.9191239252023307E-3</v>
      </c>
      <c r="EK1185" s="24">
        <f t="shared" si="1400"/>
        <v>6309579.1131496429</v>
      </c>
      <c r="EL1185" s="18">
        <f>EK1185/MAX($EK$13:EK1185)-1</f>
        <v>0</v>
      </c>
      <c r="EM1185" s="18">
        <f t="shared" si="1375"/>
        <v>2.4957731841435127E-4</v>
      </c>
    </row>
    <row r="1186" spans="1:143" x14ac:dyDescent="0.3">
      <c r="A1186" s="12">
        <f t="shared" si="1442"/>
        <v>41718</v>
      </c>
      <c r="B1186" s="13">
        <v>1604721.8505972431</v>
      </c>
      <c r="C1186" s="14">
        <f t="shared" si="1376"/>
        <v>-1.1133277253574381E-3</v>
      </c>
      <c r="D1186" s="14">
        <f>B1186/MAX($B$13:B1186)-1</f>
        <v>-5.3472344464601251E-3</v>
      </c>
      <c r="F1186" s="16">
        <v>44250</v>
      </c>
      <c r="G1186" s="13">
        <f t="shared" si="1377"/>
        <v>5891176.843154937</v>
      </c>
      <c r="H1186" s="14">
        <f t="shared" si="1378"/>
        <v>3.0635839835770895E-3</v>
      </c>
      <c r="I1186" s="14">
        <f>G1186/MAX($G$13:G1186)-1</f>
        <v>-2.0361046553900586E-2</v>
      </c>
      <c r="L1186" s="12">
        <f t="shared" si="1443"/>
        <v>41718</v>
      </c>
      <c r="M1186" s="15">
        <v>33567443.441365846</v>
      </c>
      <c r="N1186" s="14">
        <f t="shared" si="1401"/>
        <v>8.8336816229706017E-3</v>
      </c>
      <c r="O1186" s="14">
        <f>M1186/MAX(M$13:$M1186)-1</f>
        <v>-2.2757691773440558E-2</v>
      </c>
      <c r="Q1186" s="16">
        <v>44250</v>
      </c>
      <c r="R1186" s="13">
        <f t="shared" si="1379"/>
        <v>496014540.72871095</v>
      </c>
      <c r="S1186" s="14">
        <f t="shared" si="1380"/>
        <v>6.3771240650734029E-4</v>
      </c>
      <c r="T1186" s="14">
        <f>R1186/MAX($R$13:R1186)-1</f>
        <v>0</v>
      </c>
      <c r="V1186" s="12">
        <f t="shared" si="1444"/>
        <v>41718</v>
      </c>
      <c r="W1186" s="14">
        <f t="shared" si="1402"/>
        <v>-1.1133277253574381E-3</v>
      </c>
      <c r="X1186" s="13">
        <f t="shared" si="1403"/>
        <v>170501.69662595738</v>
      </c>
      <c r="Y1186" s="14">
        <f t="shared" si="1404"/>
        <v>8.8336816229706017E-3</v>
      </c>
      <c r="Z1186" s="13">
        <f t="shared" si="1405"/>
        <v>45773.786510953432</v>
      </c>
      <c r="AA1186" s="14"/>
      <c r="AB1186" s="13"/>
      <c r="AC1186" s="24">
        <f t="shared" si="1406"/>
        <v>216275.48313691083</v>
      </c>
      <c r="AD1186" s="18">
        <f>AC1186/MAX(AC$13:$AC1186)-1</f>
        <v>-7.0320022841569019E-3</v>
      </c>
      <c r="AE1186" s="18">
        <f t="shared" si="1407"/>
        <v>9.7551603037082657E-4</v>
      </c>
      <c r="AH1186" s="16">
        <v>44250</v>
      </c>
      <c r="AI1186" s="19">
        <v>17331629839.942265</v>
      </c>
      <c r="AJ1186" s="14">
        <f t="shared" si="1381"/>
        <v>1.0687731699168257E-3</v>
      </c>
      <c r="AK1186" s="18">
        <f>AI1186/MAX(AI$13:$AI1186)-1</f>
        <v>0</v>
      </c>
      <c r="AN1186" s="16">
        <v>44250</v>
      </c>
      <c r="AO1186" s="14">
        <f t="shared" si="1382"/>
        <v>3.0635839835770895E-3</v>
      </c>
      <c r="AP1186" s="13">
        <f t="shared" si="1408"/>
        <v>0</v>
      </c>
      <c r="AQ1186" s="14">
        <f t="shared" si="1383"/>
        <v>6.3771240650734029E-4</v>
      </c>
      <c r="AR1186" s="13">
        <f t="shared" si="1409"/>
        <v>140688709.40407738</v>
      </c>
      <c r="AS1186" s="14">
        <f t="shared" si="1384"/>
        <v>1.0687731699168257E-3</v>
      </c>
      <c r="AT1186" s="13">
        <f t="shared" si="1410"/>
        <v>0</v>
      </c>
      <c r="AU1186" s="24">
        <f t="shared" si="1385"/>
        <v>140688709.40407738</v>
      </c>
      <c r="AV1186" s="18">
        <f>AU1186/MAX(AU$13:$AU1186)-1</f>
        <v>0</v>
      </c>
      <c r="AW1186" s="18">
        <f t="shared" si="1411"/>
        <v>6.3771240650734029E-4</v>
      </c>
      <c r="AZ1186" s="42">
        <v>44257</v>
      </c>
      <c r="BA1186" s="41">
        <v>21634276</v>
      </c>
      <c r="BB1186" s="18">
        <f>BA1186/MAX($BA$13:BA1186)-1</f>
        <v>0</v>
      </c>
      <c r="BC1186" s="29">
        <f t="shared" si="1412"/>
        <v>1.5224020306101593E-3</v>
      </c>
      <c r="BG1186" s="16">
        <v>44302</v>
      </c>
      <c r="BH1186" s="14">
        <f t="shared" si="1386"/>
        <v>3.593702072467897E-3</v>
      </c>
      <c r="BI1186" s="13">
        <f t="shared" si="1413"/>
        <v>36297411.411991931</v>
      </c>
      <c r="BJ1186" s="14">
        <f t="shared" si="1387"/>
        <v>-1.4258652157257412E-3</v>
      </c>
      <c r="BK1186" s="13">
        <f t="shared" si="1388"/>
        <v>107781831.11001718</v>
      </c>
      <c r="BL1186" s="14">
        <f t="shared" si="1389"/>
        <v>-3.9086853968823831E-3</v>
      </c>
      <c r="BM1186" s="13">
        <f t="shared" si="1390"/>
        <v>0</v>
      </c>
      <c r="BN1186" s="14">
        <f t="shared" si="1414"/>
        <v>5.41046574927595E-4</v>
      </c>
      <c r="BO1186" s="13">
        <f t="shared" si="1415"/>
        <v>27211503.892376419</v>
      </c>
      <c r="BP1186" s="24">
        <f t="shared" si="1391"/>
        <v>171290746.41438553</v>
      </c>
      <c r="BQ1186" s="18">
        <f>BP1186/MAX($BP$13:BP1186)-1</f>
        <v>-1.5278848443279536E-2</v>
      </c>
      <c r="BR1186" s="18">
        <f t="shared" si="1416"/>
        <v>-5.3777515968467249E-5</v>
      </c>
      <c r="BU1186" s="16">
        <v>44302</v>
      </c>
      <c r="BV1186" s="14">
        <f t="shared" si="1417"/>
        <v>3.593702072467897E-3</v>
      </c>
      <c r="BW1186" s="13">
        <f t="shared" si="1370"/>
        <v>36297411.411991931</v>
      </c>
      <c r="BX1186" s="14">
        <f t="shared" si="1418"/>
        <v>-1.4258652157257412E-3</v>
      </c>
      <c r="BY1186" s="13">
        <f t="shared" si="1419"/>
        <v>107781831.11001718</v>
      </c>
      <c r="BZ1186" s="14">
        <f t="shared" si="1420"/>
        <v>-3.9086853968823831E-3</v>
      </c>
      <c r="CA1186" s="13">
        <f t="shared" si="1392"/>
        <v>0</v>
      </c>
      <c r="CB1186" s="14">
        <f t="shared" si="1421"/>
        <v>5.41046574927595E-4</v>
      </c>
      <c r="CC1186" s="13">
        <f t="shared" si="1422"/>
        <v>0</v>
      </c>
      <c r="CD1186" s="24">
        <f t="shared" si="1393"/>
        <v>144079242.5220091</v>
      </c>
      <c r="CE1186" s="18">
        <f>CD1186/MAX($CD$13:CD1186)-1</f>
        <v>-1.7575900475864326E-2</v>
      </c>
      <c r="CF1186" s="18">
        <f t="shared" si="1371"/>
        <v>-1.6603948399718238E-4</v>
      </c>
      <c r="CJ1186" s="16">
        <v>44257</v>
      </c>
      <c r="CK1186" s="19">
        <v>202392.41940120916</v>
      </c>
      <c r="CL1186" s="18">
        <f>CK1186/MAX($CK$13:CK1186)-1</f>
        <v>0</v>
      </c>
      <c r="CM1186" s="29">
        <f t="shared" si="1423"/>
        <v>0</v>
      </c>
      <c r="CQ1186" s="16">
        <v>44302</v>
      </c>
      <c r="CR1186" s="14">
        <f t="shared" si="1424"/>
        <v>3.593702072467897E-3</v>
      </c>
      <c r="CS1186" s="13">
        <f t="shared" si="1372"/>
        <v>123411198.80077298</v>
      </c>
      <c r="CT1186" s="14">
        <f t="shared" si="1425"/>
        <v>-1.4258652157257412E-3</v>
      </c>
      <c r="CU1186" s="13">
        <f t="shared" si="1394"/>
        <v>64669098.66601032</v>
      </c>
      <c r="CV1186" s="14">
        <f t="shared" si="1426"/>
        <v>-3.9086853968823831E-3</v>
      </c>
      <c r="CW1186" s="13">
        <f t="shared" si="1395"/>
        <v>0</v>
      </c>
      <c r="CX1186" s="14">
        <f t="shared" si="1427"/>
        <v>5.41046574927595E-4</v>
      </c>
      <c r="CY1186" s="13">
        <f t="shared" si="1428"/>
        <v>0</v>
      </c>
      <c r="CZ1186" s="13">
        <f t="shared" si="1429"/>
        <v>0</v>
      </c>
      <c r="DA1186" s="13">
        <f t="shared" si="1430"/>
        <v>0</v>
      </c>
      <c r="DB1186" s="24">
        <f t="shared" si="1396"/>
        <v>188080297.46678329</v>
      </c>
      <c r="DC1186" s="18">
        <f>DB1186/MAX($DB$13:DB1186)-1</f>
        <v>-7.5907894274186427E-3</v>
      </c>
      <c r="DD1186" s="18">
        <f t="shared" si="1373"/>
        <v>1.8621026927492235E-3</v>
      </c>
      <c r="DI1186" s="16">
        <v>44110</v>
      </c>
      <c r="DJ1186" s="19">
        <v>21138905.724891175</v>
      </c>
      <c r="DK1186" s="18">
        <f t="shared" si="1431"/>
        <v>1.1702195472758081E-3</v>
      </c>
      <c r="DM1186" s="12">
        <f t="shared" si="1445"/>
        <v>41718</v>
      </c>
      <c r="DN1186" s="15">
        <v>15187199.219608704</v>
      </c>
      <c r="DO1186" s="14">
        <f t="shared" si="1432"/>
        <v>2.2830494773522503E-3</v>
      </c>
      <c r="DP1186" s="14">
        <f>DN1186/MAX($DN$13:DN1186)-1</f>
        <v>-3.7111003366815387E-3</v>
      </c>
      <c r="DR1186" s="16">
        <v>44250</v>
      </c>
      <c r="DS1186" s="13">
        <f t="shared" si="1397"/>
        <v>21175434.807710517</v>
      </c>
      <c r="DT1186" s="14">
        <f t="shared" si="1433"/>
        <v>2.6800261799042602E-3</v>
      </c>
      <c r="DU1186" s="14">
        <f>DS1186/MAX($DS$13:DS1186)-1</f>
        <v>0</v>
      </c>
      <c r="DX1186" s="42">
        <v>44252</v>
      </c>
      <c r="DY1186" s="14">
        <f t="shared" si="1434"/>
        <v>7.4957438358016493E-3</v>
      </c>
      <c r="DZ1186" s="13">
        <f t="shared" si="1374"/>
        <v>0</v>
      </c>
      <c r="EA1186" s="18">
        <f t="shared" si="1435"/>
        <v>-8.2324602118458712E-3</v>
      </c>
      <c r="EB1186" s="13">
        <f t="shared" si="1436"/>
        <v>6257635.754147145</v>
      </c>
      <c r="EC1186" s="14">
        <f>VLOOKUP(DX1186,$Q$13:$S$1892,3,FALSE)</f>
        <v>-3.7153762521022315E-2</v>
      </c>
      <c r="ED1186" s="13">
        <f t="shared" si="1398"/>
        <v>0</v>
      </c>
      <c r="EE1186" s="14">
        <f t="shared" si="1437"/>
        <v>4.3628938942426032E-3</v>
      </c>
      <c r="EF1186" s="13">
        <f t="shared" si="1399"/>
        <v>0</v>
      </c>
      <c r="EG1186" s="14">
        <f t="shared" si="1438"/>
        <v>6.4627292444483508E-3</v>
      </c>
      <c r="EH1186" s="13">
        <f t="shared" si="1439"/>
        <v>0</v>
      </c>
      <c r="EI1186" s="13">
        <f t="shared" si="1440"/>
        <v>0</v>
      </c>
      <c r="EJ1186" s="13">
        <f t="shared" si="1441"/>
        <v>0</v>
      </c>
      <c r="EK1186" s="24">
        <f t="shared" si="1400"/>
        <v>6257635.754147145</v>
      </c>
      <c r="EL1186" s="18">
        <f>EK1186/MAX($EK$13:EK1186)-1</f>
        <v>-8.2324602118458712E-3</v>
      </c>
      <c r="EM1186" s="18">
        <f t="shared" si="1375"/>
        <v>-8.2324602118458712E-3</v>
      </c>
    </row>
    <row r="1187" spans="1:143" x14ac:dyDescent="0.3">
      <c r="A1187" s="12">
        <f t="shared" si="1442"/>
        <v>41719</v>
      </c>
      <c r="B1187" s="13">
        <v>1608595.2741087379</v>
      </c>
      <c r="C1187" s="14">
        <f t="shared" si="1376"/>
        <v>2.4137662923038317E-3</v>
      </c>
      <c r="D1187" s="14">
        <f>B1187/MAX($B$13:B1187)-1</f>
        <v>-2.946375128420331E-3</v>
      </c>
      <c r="F1187" s="16">
        <v>44251</v>
      </c>
      <c r="G1187" s="13">
        <f t="shared" si="1377"/>
        <v>5956304.2982521215</v>
      </c>
      <c r="H1187" s="14">
        <f t="shared" si="1378"/>
        <v>1.1055084040272334E-2</v>
      </c>
      <c r="I1187" s="14">
        <f>G1187/MAX($G$13:G1187)-1</f>
        <v>-9.5310555944293496E-3</v>
      </c>
      <c r="L1187" s="12">
        <f t="shared" si="1443"/>
        <v>41719</v>
      </c>
      <c r="M1187" s="15">
        <v>33447491.415434442</v>
      </c>
      <c r="N1187" s="14">
        <f t="shared" si="1401"/>
        <v>-3.5734632618337203E-3</v>
      </c>
      <c r="O1187" s="14">
        <f>M1187/MAX(M$13:$M1187)-1</f>
        <v>-2.6249831259797851E-2</v>
      </c>
      <c r="Q1187" s="16">
        <v>44251</v>
      </c>
      <c r="R1187" s="13">
        <f t="shared" si="1379"/>
        <v>495549499.92263108</v>
      </c>
      <c r="S1187" s="14">
        <f t="shared" si="1380"/>
        <v>-9.3755478498003253E-4</v>
      </c>
      <c r="T1187" s="14">
        <f>R1187/MAX($R$13:R1187)-1</f>
        <v>-9.3755478498003253E-4</v>
      </c>
      <c r="V1187" s="12">
        <f t="shared" si="1444"/>
        <v>41719</v>
      </c>
      <c r="W1187" s="14">
        <f t="shared" si="1402"/>
        <v>2.4137662923038317E-3</v>
      </c>
      <c r="X1187" s="13">
        <f t="shared" si="1403"/>
        <v>170913.24787405372</v>
      </c>
      <c r="Y1187" s="14">
        <f t="shared" si="1404"/>
        <v>-3.5734632618337203E-3</v>
      </c>
      <c r="Z1187" s="13">
        <f t="shared" si="1405"/>
        <v>45610.215566501523</v>
      </c>
      <c r="AA1187" s="14"/>
      <c r="AB1187" s="13"/>
      <c r="AC1187" s="24">
        <f t="shared" si="1406"/>
        <v>216523.46344055524</v>
      </c>
      <c r="AD1187" s="18">
        <f>AC1187/MAX(AC$13:$AC1187)-1</f>
        <v>-5.8934705282163158E-3</v>
      </c>
      <c r="AE1187" s="18">
        <f t="shared" si="1407"/>
        <v>1.1465946118702774E-3</v>
      </c>
      <c r="AH1187" s="16">
        <v>44251</v>
      </c>
      <c r="AI1187" s="19">
        <v>16971353639.32128</v>
      </c>
      <c r="AJ1187" s="14">
        <f t="shared" si="1381"/>
        <v>-2.0787208355367515E-2</v>
      </c>
      <c r="AK1187" s="18">
        <f>AI1187/MAX(AI$13:$AI1187)-1</f>
        <v>-2.0787208355367515E-2</v>
      </c>
      <c r="AN1187" s="16">
        <v>44251</v>
      </c>
      <c r="AO1187" s="14">
        <f t="shared" si="1382"/>
        <v>1.1055084040272334E-2</v>
      </c>
      <c r="AP1187" s="13">
        <f t="shared" si="1408"/>
        <v>0</v>
      </c>
      <c r="AQ1187" s="14">
        <f t="shared" si="1383"/>
        <v>-9.3755478498003253E-4</v>
      </c>
      <c r="AR1187" s="13">
        <f t="shared" si="1409"/>
        <v>140556806.03138292</v>
      </c>
      <c r="AS1187" s="14">
        <f t="shared" si="1384"/>
        <v>-2.0787208355367515E-2</v>
      </c>
      <c r="AT1187" s="13">
        <f t="shared" si="1410"/>
        <v>0</v>
      </c>
      <c r="AU1187" s="24">
        <f t="shared" si="1385"/>
        <v>140556806.03138292</v>
      </c>
      <c r="AV1187" s="18">
        <f>AU1187/MAX(AU$13:$AU1187)-1</f>
        <v>-9.3755478498003253E-4</v>
      </c>
      <c r="AW1187" s="18">
        <f t="shared" si="1411"/>
        <v>-9.3755478498003253E-4</v>
      </c>
      <c r="AZ1187" s="42">
        <v>44258</v>
      </c>
      <c r="BA1187" s="41">
        <v>21655970</v>
      </c>
      <c r="BB1187" s="18">
        <f>BA1187/MAX($BA$13:BA1187)-1</f>
        <v>0</v>
      </c>
      <c r="BC1187" s="29">
        <f t="shared" si="1412"/>
        <v>1.0027606193061533E-3</v>
      </c>
      <c r="BG1187" s="16">
        <v>44305</v>
      </c>
      <c r="BH1187" s="14">
        <f t="shared" si="1386"/>
        <v>8.6277238783760701E-3</v>
      </c>
      <c r="BI1187" s="13">
        <f t="shared" si="1413"/>
        <v>36610575.455154411</v>
      </c>
      <c r="BJ1187" s="14">
        <f t="shared" si="1387"/>
        <v>-3.8978460315525321E-2</v>
      </c>
      <c r="BK1187" s="13">
        <f t="shared" si="1388"/>
        <v>103580661.28336072</v>
      </c>
      <c r="BL1187" s="14">
        <f t="shared" si="1389"/>
        <v>3.6945645475181532E-3</v>
      </c>
      <c r="BM1187" s="13">
        <f t="shared" si="1390"/>
        <v>0</v>
      </c>
      <c r="BN1187" s="14">
        <f t="shared" si="1414"/>
        <v>-8.024033591170765E-4</v>
      </c>
      <c r="BO1187" s="13">
        <f t="shared" si="1415"/>
        <v>27189669.29024655</v>
      </c>
      <c r="BP1187" s="24">
        <f t="shared" si="1391"/>
        <v>167380906.02876168</v>
      </c>
      <c r="BQ1187" s="18">
        <f>BP1187/MAX($BP$13:BP1187)-1</f>
        <v>-3.7755850893956833E-2</v>
      </c>
      <c r="BR1187" s="18">
        <f t="shared" si="1416"/>
        <v>-2.2825753681784855E-2</v>
      </c>
      <c r="BU1187" s="16">
        <v>44305</v>
      </c>
      <c r="BV1187" s="14">
        <f t="shared" si="1417"/>
        <v>8.6277238783760701E-3</v>
      </c>
      <c r="BW1187" s="13">
        <f t="shared" si="1370"/>
        <v>36610575.455154411</v>
      </c>
      <c r="BX1187" s="14">
        <f t="shared" si="1418"/>
        <v>-3.8978460315525321E-2</v>
      </c>
      <c r="BY1187" s="13">
        <f t="shared" si="1419"/>
        <v>103580661.28336072</v>
      </c>
      <c r="BZ1187" s="14">
        <f t="shared" si="1420"/>
        <v>3.6945645475181532E-3</v>
      </c>
      <c r="CA1187" s="13">
        <f t="shared" si="1392"/>
        <v>0</v>
      </c>
      <c r="CB1187" s="14">
        <f t="shared" si="1421"/>
        <v>-8.024033591170765E-4</v>
      </c>
      <c r="CC1187" s="13">
        <f t="shared" si="1422"/>
        <v>0</v>
      </c>
      <c r="CD1187" s="24">
        <f t="shared" si="1393"/>
        <v>140191236.73851514</v>
      </c>
      <c r="CE1187" s="18">
        <f>CD1187/MAX($CD$13:CD1187)-1</f>
        <v>-4.4086801796088926E-2</v>
      </c>
      <c r="CF1187" s="18">
        <f t="shared" si="1371"/>
        <v>-2.6985190339962051E-2</v>
      </c>
      <c r="CJ1187" s="16">
        <v>44258</v>
      </c>
      <c r="CK1187" s="19">
        <v>203939.95490909315</v>
      </c>
      <c r="CL1187" s="18">
        <f>CK1187/MAX($CK$13:CK1187)-1</f>
        <v>0</v>
      </c>
      <c r="CM1187" s="29">
        <f t="shared" si="1423"/>
        <v>7.6462128001753005E-3</v>
      </c>
      <c r="CQ1187" s="16">
        <v>44305</v>
      </c>
      <c r="CR1187" s="14">
        <f t="shared" si="1424"/>
        <v>8.6277238783760701E-3</v>
      </c>
      <c r="CS1187" s="13">
        <f t="shared" si="1372"/>
        <v>124475956.54752542</v>
      </c>
      <c r="CT1187" s="14">
        <f t="shared" si="1425"/>
        <v>-3.8978460315525321E-2</v>
      </c>
      <c r="CU1187" s="13">
        <f t="shared" si="1394"/>
        <v>62148396.770016447</v>
      </c>
      <c r="CV1187" s="14">
        <f t="shared" si="1426"/>
        <v>3.6945645475181532E-3</v>
      </c>
      <c r="CW1187" s="13">
        <f t="shared" si="1395"/>
        <v>0</v>
      </c>
      <c r="CX1187" s="14">
        <f t="shared" si="1427"/>
        <v>-8.024033591170765E-4</v>
      </c>
      <c r="CY1187" s="13">
        <f t="shared" si="1428"/>
        <v>0</v>
      </c>
      <c r="CZ1187" s="13">
        <f t="shared" si="1429"/>
        <v>0</v>
      </c>
      <c r="DA1187" s="13">
        <f t="shared" si="1430"/>
        <v>0</v>
      </c>
      <c r="DB1187" s="24">
        <f t="shared" si="1396"/>
        <v>186624353.31754187</v>
      </c>
      <c r="DC1187" s="18">
        <f>DB1187/MAX($DB$13:DB1187)-1</f>
        <v>-1.5273105987140267E-2</v>
      </c>
      <c r="DD1187" s="18">
        <f t="shared" si="1373"/>
        <v>-7.7410774485751066E-3</v>
      </c>
      <c r="DI1187" s="16">
        <v>44111</v>
      </c>
      <c r="DJ1187" s="19">
        <v>21096835.03257025</v>
      </c>
      <c r="DK1187" s="18">
        <f t="shared" si="1431"/>
        <v>-1.9902019938234927E-3</v>
      </c>
      <c r="DM1187" s="12">
        <f t="shared" si="1445"/>
        <v>41719</v>
      </c>
      <c r="DN1187" s="15">
        <v>15190139.497445384</v>
      </c>
      <c r="DO1187" s="14">
        <f t="shared" si="1432"/>
        <v>1.9360237487919818E-4</v>
      </c>
      <c r="DP1187" s="14">
        <f>DN1187/MAX($DN$13:DN1187)-1</f>
        <v>-3.5182164396408977E-3</v>
      </c>
      <c r="DR1187" s="16">
        <v>44251</v>
      </c>
      <c r="DS1187" s="13">
        <f t="shared" si="1397"/>
        <v>21180719.715946082</v>
      </c>
      <c r="DT1187" s="14">
        <f t="shared" si="1433"/>
        <v>2.4957731841435127E-4</v>
      </c>
      <c r="DU1187" s="14">
        <f>DS1187/MAX($DS$13:DS1187)-1</f>
        <v>0</v>
      </c>
      <c r="DX1187" s="42">
        <v>44253</v>
      </c>
      <c r="DY1187" s="14">
        <f t="shared" si="1434"/>
        <v>0</v>
      </c>
      <c r="DZ1187" s="13">
        <f t="shared" si="1374"/>
        <v>0</v>
      </c>
      <c r="EA1187" s="18">
        <f t="shared" si="1435"/>
        <v>3.1833085619092927E-3</v>
      </c>
      <c r="EB1187" s="13">
        <f t="shared" si="1436"/>
        <v>6277555.7396206316</v>
      </c>
      <c r="EC1187" s="14">
        <f>VLOOKUP(DX1187,$Q$13:$S$1892,3,FALSE)</f>
        <v>9.5475043325861098E-3</v>
      </c>
      <c r="ED1187" s="13">
        <f t="shared" si="1398"/>
        <v>0</v>
      </c>
      <c r="EE1187" s="14">
        <f t="shared" si="1437"/>
        <v>0</v>
      </c>
      <c r="EF1187" s="13">
        <f t="shared" si="1399"/>
        <v>0</v>
      </c>
      <c r="EG1187" s="14">
        <f t="shared" si="1438"/>
        <v>2.0625202196478121E-3</v>
      </c>
      <c r="EH1187" s="13">
        <f t="shared" si="1439"/>
        <v>0</v>
      </c>
      <c r="EI1187" s="13">
        <f t="shared" si="1440"/>
        <v>0</v>
      </c>
      <c r="EJ1187" s="13">
        <f t="shared" si="1441"/>
        <v>0</v>
      </c>
      <c r="EK1187" s="24">
        <f t="shared" si="1400"/>
        <v>6277555.7396206316</v>
      </c>
      <c r="EL1187" s="18">
        <f>EK1187/MAX($EK$13:EK1187)-1</f>
        <v>-5.0753581110144497E-3</v>
      </c>
      <c r="EM1187" s="18">
        <f t="shared" si="1375"/>
        <v>3.1833085619092927E-3</v>
      </c>
    </row>
    <row r="1188" spans="1:143" x14ac:dyDescent="0.3">
      <c r="A1188" s="12">
        <f t="shared" si="1442"/>
        <v>41720</v>
      </c>
      <c r="B1188" s="13">
        <v>1600836.3424445139</v>
      </c>
      <c r="C1188" s="14">
        <f t="shared" si="1376"/>
        <v>-4.8234206509918387E-3</v>
      </c>
      <c r="D1188" s="14">
        <f>B1188/MAX($B$13:B1188)-1</f>
        <v>-7.755584172772112E-3</v>
      </c>
      <c r="F1188" s="16">
        <v>44252</v>
      </c>
      <c r="G1188" s="13">
        <f t="shared" si="1377"/>
        <v>6000951.2294799034</v>
      </c>
      <c r="H1188" s="14">
        <f t="shared" si="1378"/>
        <v>7.4957438358016493E-3</v>
      </c>
      <c r="I1188" s="14">
        <f>G1188/MAX($G$13:G1188)-1</f>
        <v>-2.1067541098483966E-3</v>
      </c>
      <c r="L1188" s="12">
        <f t="shared" si="1443"/>
        <v>41720</v>
      </c>
      <c r="M1188" s="15">
        <v>33461997.390174221</v>
      </c>
      <c r="N1188" s="14">
        <f t="shared" si="1401"/>
        <v>4.3369395209968964E-4</v>
      </c>
      <c r="O1188" s="14">
        <f>M1188/MAX(M$13:$M1188)-1</f>
        <v>-2.5827521700759193E-2</v>
      </c>
      <c r="Q1188" s="16">
        <v>44252</v>
      </c>
      <c r="R1188" s="13">
        <f t="shared" si="1379"/>
        <v>477137971.48509431</v>
      </c>
      <c r="S1188" s="14">
        <f t="shared" si="1380"/>
        <v>-3.7153762521022315E-2</v>
      </c>
      <c r="T1188" s="14">
        <f>R1188/MAX($R$13:R1188)-1</f>
        <v>-3.8056483618170711E-2</v>
      </c>
      <c r="V1188" s="12">
        <f t="shared" si="1444"/>
        <v>41720</v>
      </c>
      <c r="W1188" s="14">
        <f t="shared" si="1402"/>
        <v>-4.8234206509918387E-3</v>
      </c>
      <c r="X1188" s="13">
        <f t="shared" si="1403"/>
        <v>170088.86138472991</v>
      </c>
      <c r="Y1188" s="14">
        <f t="shared" si="1404"/>
        <v>4.3369395209968964E-4</v>
      </c>
      <c r="Z1188" s="13">
        <f t="shared" si="1405"/>
        <v>45629.996441146679</v>
      </c>
      <c r="AA1188" s="14"/>
      <c r="AB1188" s="13"/>
      <c r="AC1188" s="24">
        <f t="shared" si="1406"/>
        <v>215718.85782587659</v>
      </c>
      <c r="AD1188" s="18">
        <f>AC1188/MAX(AC$13:$AC1188)-1</f>
        <v>-9.5875907057336729E-3</v>
      </c>
      <c r="AE1188" s="18">
        <f t="shared" si="1407"/>
        <v>-3.7160204344298675E-3</v>
      </c>
      <c r="AH1188" s="16">
        <v>44252</v>
      </c>
      <c r="AI1188" s="19">
        <v>17436761264.215679</v>
      </c>
      <c r="AJ1188" s="14">
        <f t="shared" si="1381"/>
        <v>2.7423129279215974E-2</v>
      </c>
      <c r="AK1188" s="18">
        <f>AI1188/MAX(AI$13:$AI1188)-1</f>
        <v>0</v>
      </c>
      <c r="AN1188" s="16">
        <v>44252</v>
      </c>
      <c r="AO1188" s="14">
        <f t="shared" si="1382"/>
        <v>7.4957438358016493E-3</v>
      </c>
      <c r="AP1188" s="13">
        <f t="shared" si="1408"/>
        <v>0</v>
      </c>
      <c r="AQ1188" s="14">
        <f t="shared" si="1383"/>
        <v>-3.7153762521022315E-2</v>
      </c>
      <c r="AR1188" s="13">
        <f t="shared" si="1409"/>
        <v>135334591.83937952</v>
      </c>
      <c r="AS1188" s="14">
        <f t="shared" si="1384"/>
        <v>2.7423129279215974E-2</v>
      </c>
      <c r="AT1188" s="13">
        <f t="shared" si="1410"/>
        <v>0</v>
      </c>
      <c r="AU1188" s="24">
        <f t="shared" si="1385"/>
        <v>135334591.83937952</v>
      </c>
      <c r="AV1188" s="18">
        <f>AU1188/MAX(AU$13:$AU1188)-1</f>
        <v>-3.8056483618170822E-2</v>
      </c>
      <c r="AW1188" s="18">
        <f t="shared" si="1411"/>
        <v>-3.7153762521022315E-2</v>
      </c>
      <c r="AZ1188" s="42">
        <v>44259</v>
      </c>
      <c r="BA1188" s="41">
        <v>21802092</v>
      </c>
      <c r="BB1188" s="18">
        <f>BA1188/MAX($BA$13:BA1188)-1</f>
        <v>0</v>
      </c>
      <c r="BC1188" s="29">
        <f t="shared" si="1412"/>
        <v>6.7474234587505677E-3</v>
      </c>
      <c r="BG1188" s="16">
        <v>44306</v>
      </c>
      <c r="BH1188" s="14">
        <f t="shared" si="1386"/>
        <v>1.1150488141544734E-3</v>
      </c>
      <c r="BI1188" s="13">
        <f t="shared" si="1413"/>
        <v>36651398.033901192</v>
      </c>
      <c r="BJ1188" s="14">
        <f t="shared" si="1387"/>
        <v>-3.3349989847798245E-2</v>
      </c>
      <c r="BK1188" s="13">
        <f t="shared" si="1388"/>
        <v>100126247.28113241</v>
      </c>
      <c r="BL1188" s="14">
        <f t="shared" si="1389"/>
        <v>1.2689593558997236E-2</v>
      </c>
      <c r="BM1188" s="13">
        <f t="shared" si="1390"/>
        <v>0</v>
      </c>
      <c r="BN1188" s="14">
        <f t="shared" si="1414"/>
        <v>1.8575994131755369E-3</v>
      </c>
      <c r="BO1188" s="13">
        <f t="shared" si="1415"/>
        <v>27240176.803964548</v>
      </c>
      <c r="BP1188" s="24">
        <f t="shared" si="1391"/>
        <v>164017822.11899817</v>
      </c>
      <c r="BQ1188" s="18">
        <f>BP1188/MAX($BP$13:BP1188)-1</f>
        <v>-5.7089644048156529E-2</v>
      </c>
      <c r="BR1188" s="18">
        <f t="shared" si="1416"/>
        <v>-2.0092398766115127E-2</v>
      </c>
      <c r="BU1188" s="16">
        <v>44306</v>
      </c>
      <c r="BV1188" s="14">
        <f t="shared" si="1417"/>
        <v>1.1150488141544734E-3</v>
      </c>
      <c r="BW1188" s="13">
        <f t="shared" si="1370"/>
        <v>36651398.033901192</v>
      </c>
      <c r="BX1188" s="14">
        <f t="shared" si="1418"/>
        <v>-3.3349989847798245E-2</v>
      </c>
      <c r="BY1188" s="13">
        <f t="shared" si="1419"/>
        <v>100126247.28113241</v>
      </c>
      <c r="BZ1188" s="14">
        <f t="shared" si="1420"/>
        <v>1.2689593558997236E-2</v>
      </c>
      <c r="CA1188" s="13">
        <f t="shared" si="1392"/>
        <v>0</v>
      </c>
      <c r="CB1188" s="14">
        <f t="shared" si="1421"/>
        <v>1.8575994131755369E-3</v>
      </c>
      <c r="CC1188" s="13">
        <f t="shared" si="1422"/>
        <v>0</v>
      </c>
      <c r="CD1188" s="24">
        <f t="shared" si="1393"/>
        <v>136777645.31503361</v>
      </c>
      <c r="CE1188" s="18">
        <f>CD1188/MAX($CD$13:CD1188)-1</f>
        <v>-6.7362843657878035E-2</v>
      </c>
      <c r="CF1188" s="18">
        <f t="shared" si="1371"/>
        <v>-2.4349534984476673E-2</v>
      </c>
      <c r="CJ1188" s="16">
        <v>44259</v>
      </c>
      <c r="CK1188" s="19">
        <v>204389.43078458554</v>
      </c>
      <c r="CL1188" s="18">
        <f>CK1188/MAX($CK$13:CK1188)-1</f>
        <v>0</v>
      </c>
      <c r="CM1188" s="29">
        <f t="shared" si="1423"/>
        <v>2.2039618263756111E-3</v>
      </c>
      <c r="CQ1188" s="16">
        <v>44306</v>
      </c>
      <c r="CR1188" s="14">
        <f t="shared" si="1424"/>
        <v>1.1150488141544734E-3</v>
      </c>
      <c r="CS1188" s="13">
        <f t="shared" si="1372"/>
        <v>124614753.31526448</v>
      </c>
      <c r="CT1188" s="14">
        <f t="shared" si="1425"/>
        <v>-3.3349989847798245E-2</v>
      </c>
      <c r="CU1188" s="13">
        <f t="shared" si="1394"/>
        <v>60075748.368679464</v>
      </c>
      <c r="CV1188" s="14">
        <f t="shared" si="1426"/>
        <v>1.2689593558997236E-2</v>
      </c>
      <c r="CW1188" s="13">
        <f t="shared" si="1395"/>
        <v>0</v>
      </c>
      <c r="CX1188" s="14">
        <f t="shared" si="1427"/>
        <v>1.8575994131755369E-3</v>
      </c>
      <c r="CY1188" s="13">
        <f t="shared" si="1428"/>
        <v>0</v>
      </c>
      <c r="CZ1188" s="13">
        <f t="shared" si="1429"/>
        <v>0</v>
      </c>
      <c r="DA1188" s="13">
        <f t="shared" si="1430"/>
        <v>0</v>
      </c>
      <c r="DB1188" s="24">
        <f t="shared" si="1396"/>
        <v>184690501.68394393</v>
      </c>
      <c r="DC1188" s="18">
        <f>DB1188/MAX($DB$13:DB1188)-1</f>
        <v>-2.5477110334817255E-2</v>
      </c>
      <c r="DD1188" s="18">
        <f t="shared" si="1373"/>
        <v>-1.0362268370770922E-2</v>
      </c>
      <c r="DI1188" s="16">
        <v>44112</v>
      </c>
      <c r="DJ1188" s="19">
        <v>21210907.536237139</v>
      </c>
      <c r="DK1188" s="18">
        <f t="shared" si="1431"/>
        <v>5.4070908499204151E-3</v>
      </c>
      <c r="DM1188" s="12">
        <f t="shared" si="1445"/>
        <v>41720</v>
      </c>
      <c r="DN1188" s="15">
        <v>15192799.066644222</v>
      </c>
      <c r="DO1188" s="14">
        <f t="shared" si="1432"/>
        <v>1.7508523863685177E-4</v>
      </c>
      <c r="DP1188" s="14">
        <f>DN1188/MAX($DN$13:DN1188)-1</f>
        <v>-3.3437471887689529E-3</v>
      </c>
      <c r="DR1188" s="16">
        <v>44252</v>
      </c>
      <c r="DS1188" s="13">
        <f t="shared" si="1397"/>
        <v>21006350.283626296</v>
      </c>
      <c r="DT1188" s="14">
        <f t="shared" si="1433"/>
        <v>-8.2324602118458712E-3</v>
      </c>
      <c r="DU1188" s="14">
        <f>DS1188/MAX($DS$13:DS1188)-1</f>
        <v>-8.2324602118458712E-3</v>
      </c>
      <c r="DX1188" s="42">
        <v>44256</v>
      </c>
      <c r="DY1188" s="14">
        <f t="shared" si="1434"/>
        <v>4.5553983280726129E-3</v>
      </c>
      <c r="DZ1188" s="13">
        <f t="shared" si="1374"/>
        <v>0</v>
      </c>
      <c r="EA1188" s="18">
        <f t="shared" si="1435"/>
        <v>-1.6924718278064077E-3</v>
      </c>
      <c r="EB1188" s="13">
        <f t="shared" si="1436"/>
        <v>6266931.1533838389</v>
      </c>
      <c r="EC1188" s="14">
        <f>VLOOKUP(DX1188,$Q$13:$S$1892,3,FALSE)</f>
        <v>-6.4685504460570975E-3</v>
      </c>
      <c r="ED1188" s="13">
        <f t="shared" si="1398"/>
        <v>0</v>
      </c>
      <c r="EE1188" s="14">
        <f t="shared" si="1437"/>
        <v>4.0436877203025023E-3</v>
      </c>
      <c r="EF1188" s="13">
        <f t="shared" si="1399"/>
        <v>0</v>
      </c>
      <c r="EG1188" s="14">
        <f t="shared" si="1438"/>
        <v>1.4325126596568261E-3</v>
      </c>
      <c r="EH1188" s="13">
        <f t="shared" si="1439"/>
        <v>0</v>
      </c>
      <c r="EI1188" s="13">
        <f t="shared" si="1440"/>
        <v>0</v>
      </c>
      <c r="EJ1188" s="13">
        <f t="shared" si="1441"/>
        <v>0</v>
      </c>
      <c r="EK1188" s="24">
        <f t="shared" si="1400"/>
        <v>6266931.1533838389</v>
      </c>
      <c r="EL1188" s="18">
        <f>EK1188/MAX($EK$13:EK1188)-1</f>
        <v>-6.7592400382019413E-3</v>
      </c>
      <c r="EM1188" s="18">
        <f t="shared" si="1375"/>
        <v>-1.6924718278064077E-3</v>
      </c>
    </row>
    <row r="1189" spans="1:143" x14ac:dyDescent="0.3">
      <c r="A1189" s="12">
        <f t="shared" si="1442"/>
        <v>41721</v>
      </c>
      <c r="B1189" s="13">
        <v>1600836.3424445139</v>
      </c>
      <c r="C1189" s="14">
        <f t="shared" si="1376"/>
        <v>0</v>
      </c>
      <c r="D1189" s="14">
        <f>B1189/MAX($B$13:B1189)-1</f>
        <v>-7.755584172772112E-3</v>
      </c>
      <c r="F1189" s="16">
        <v>44253</v>
      </c>
      <c r="G1189" s="13">
        <f t="shared" si="1377"/>
        <v>6000951.2294799034</v>
      </c>
      <c r="H1189" s="14">
        <f t="shared" si="1378"/>
        <v>0</v>
      </c>
      <c r="I1189" s="14">
        <f>G1189/MAX($G$13:G1189)-1</f>
        <v>-2.1067541098483966E-3</v>
      </c>
      <c r="L1189" s="12">
        <f t="shared" si="1443"/>
        <v>41721</v>
      </c>
      <c r="M1189" s="15">
        <v>33461997.390174221</v>
      </c>
      <c r="N1189" s="14">
        <f t="shared" si="1401"/>
        <v>0</v>
      </c>
      <c r="O1189" s="14">
        <f>M1189/MAX(M$13:$M1189)-1</f>
        <v>-2.5827521700759193E-2</v>
      </c>
      <c r="Q1189" s="16">
        <v>44253</v>
      </c>
      <c r="R1189" s="13">
        <f t="shared" si="1379"/>
        <v>481693448.33508956</v>
      </c>
      <c r="S1189" s="14">
        <f t="shared" si="1380"/>
        <v>9.5475043325861098E-3</v>
      </c>
      <c r="T1189" s="14">
        <f>R1189/MAX($R$13:R1189)-1</f>
        <v>-2.8872323727812121E-2</v>
      </c>
      <c r="V1189" s="12">
        <f t="shared" si="1444"/>
        <v>41721</v>
      </c>
      <c r="W1189" s="14">
        <f t="shared" si="1402"/>
        <v>0</v>
      </c>
      <c r="X1189" s="13">
        <f t="shared" si="1403"/>
        <v>170088.86138472991</v>
      </c>
      <c r="Y1189" s="14">
        <f t="shared" si="1404"/>
        <v>0</v>
      </c>
      <c r="Z1189" s="13">
        <f t="shared" si="1405"/>
        <v>45629.996441146679</v>
      </c>
      <c r="AA1189" s="14"/>
      <c r="AB1189" s="13"/>
      <c r="AC1189" s="24">
        <f t="shared" si="1406"/>
        <v>215718.85782587659</v>
      </c>
      <c r="AD1189" s="18">
        <f>AC1189/MAX(AC$13:$AC1189)-1</f>
        <v>-9.5875907057336729E-3</v>
      </c>
      <c r="AE1189" s="18">
        <f t="shared" si="1407"/>
        <v>0</v>
      </c>
      <c r="AH1189" s="16">
        <v>44253</v>
      </c>
      <c r="AI1189" s="19">
        <v>17436761264.215649</v>
      </c>
      <c r="AJ1189" s="14">
        <f t="shared" si="1381"/>
        <v>-1.7763568394002505E-15</v>
      </c>
      <c r="AK1189" s="18">
        <f>AI1189/MAX(AI$13:$AI1189)-1</f>
        <v>-1.7763568394002505E-15</v>
      </c>
      <c r="AN1189" s="16">
        <v>44253</v>
      </c>
      <c r="AO1189" s="14">
        <f t="shared" si="1382"/>
        <v>0</v>
      </c>
      <c r="AP1189" s="13">
        <f t="shared" si="1408"/>
        <v>0</v>
      </c>
      <c r="AQ1189" s="14">
        <f t="shared" si="1383"/>
        <v>9.5475043325861098E-3</v>
      </c>
      <c r="AR1189" s="13">
        <f t="shared" si="1409"/>
        <v>136626699.44131476</v>
      </c>
      <c r="AS1189" s="14">
        <f t="shared" si="1384"/>
        <v>-1.7763568394002505E-15</v>
      </c>
      <c r="AT1189" s="13">
        <f t="shared" si="1410"/>
        <v>0</v>
      </c>
      <c r="AU1189" s="24">
        <f t="shared" si="1385"/>
        <v>136626699.44131476</v>
      </c>
      <c r="AV1189" s="18">
        <f>AU1189/MAX(AU$13:$AU1189)-1</f>
        <v>-2.8872323727812232E-2</v>
      </c>
      <c r="AW1189" s="18">
        <f t="shared" si="1411"/>
        <v>9.5475043325861098E-3</v>
      </c>
      <c r="AZ1189" s="42">
        <v>44260</v>
      </c>
      <c r="BA1189" s="41">
        <v>21787418</v>
      </c>
      <c r="BB1189" s="18">
        <f>BA1189/MAX($BA$13:BA1189)-1</f>
        <v>-6.7305467750522485E-4</v>
      </c>
      <c r="BC1189" s="29">
        <f t="shared" si="1412"/>
        <v>-6.7305467750522485E-4</v>
      </c>
      <c r="BG1189" s="16">
        <v>44308</v>
      </c>
      <c r="BH1189" s="14">
        <f t="shared" si="1386"/>
        <v>-3.910281743834787E-3</v>
      </c>
      <c r="BI1189" s="13">
        <f t="shared" si="1413"/>
        <v>36508080.741283208</v>
      </c>
      <c r="BJ1189" s="14">
        <f t="shared" si="1387"/>
        <v>-5.4644857418779669E-3</v>
      </c>
      <c r="BK1189" s="13">
        <f t="shared" si="1388"/>
        <v>99579108.830476925</v>
      </c>
      <c r="BL1189" s="14">
        <f t="shared" si="1389"/>
        <v>1.5787227648593527E-2</v>
      </c>
      <c r="BM1189" s="13">
        <f t="shared" si="1390"/>
        <v>0</v>
      </c>
      <c r="BN1189" s="14">
        <f t="shared" si="1414"/>
        <v>6.742602928574648E-3</v>
      </c>
      <c r="BO1189" s="13">
        <f t="shared" si="1415"/>
        <v>27423846.49985785</v>
      </c>
      <c r="BP1189" s="24">
        <f t="shared" si="1391"/>
        <v>163511036.07161796</v>
      </c>
      <c r="BQ1189" s="18">
        <f>BP1189/MAX($BP$13:BP1189)-1</f>
        <v>-6.0003070199980524E-2</v>
      </c>
      <c r="BR1189" s="18">
        <f t="shared" si="1416"/>
        <v>-3.0898230499154522E-3</v>
      </c>
      <c r="BU1189" s="16">
        <v>44308</v>
      </c>
      <c r="BV1189" s="14">
        <f t="shared" si="1417"/>
        <v>-3.910281743834787E-3</v>
      </c>
      <c r="BW1189" s="13">
        <f t="shared" si="1370"/>
        <v>36508080.741283208</v>
      </c>
      <c r="BX1189" s="14">
        <f t="shared" si="1418"/>
        <v>-5.4644857418779669E-3</v>
      </c>
      <c r="BY1189" s="13">
        <f t="shared" si="1419"/>
        <v>99579108.830476925</v>
      </c>
      <c r="BZ1189" s="14">
        <f t="shared" si="1420"/>
        <v>1.5787227648593527E-2</v>
      </c>
      <c r="CA1189" s="13">
        <f t="shared" si="1392"/>
        <v>0</v>
      </c>
      <c r="CB1189" s="14">
        <f t="shared" si="1421"/>
        <v>6.742602928574648E-3</v>
      </c>
      <c r="CC1189" s="13">
        <f t="shared" si="1422"/>
        <v>0</v>
      </c>
      <c r="CD1189" s="24">
        <f t="shared" si="1393"/>
        <v>136087189.57176012</v>
      </c>
      <c r="CE1189" s="18">
        <f>CD1189/MAX($CD$13:CD1189)-1</f>
        <v>-7.2070810954021458E-2</v>
      </c>
      <c r="CF1189" s="18">
        <f t="shared" si="1371"/>
        <v>-5.0480160093646642E-3</v>
      </c>
      <c r="CJ1189" s="16">
        <v>44260</v>
      </c>
      <c r="CK1189" s="19">
        <v>204389.43078458554</v>
      </c>
      <c r="CL1189" s="18">
        <f>CK1189/MAX($CK$13:CK1189)-1</f>
        <v>0</v>
      </c>
      <c r="CM1189" s="29">
        <f t="shared" si="1423"/>
        <v>0</v>
      </c>
      <c r="CQ1189" s="16">
        <v>44308</v>
      </c>
      <c r="CR1189" s="14">
        <f t="shared" si="1424"/>
        <v>-3.910281743834787E-3</v>
      </c>
      <c r="CS1189" s="13">
        <f t="shared" si="1372"/>
        <v>124127474.52036333</v>
      </c>
      <c r="CT1189" s="14">
        <f t="shared" si="1425"/>
        <v>-5.4644857418779669E-3</v>
      </c>
      <c r="CU1189" s="13">
        <f t="shared" si="1394"/>
        <v>59747465.29828617</v>
      </c>
      <c r="CV1189" s="14">
        <f t="shared" si="1426"/>
        <v>1.5787227648593527E-2</v>
      </c>
      <c r="CW1189" s="13">
        <f t="shared" si="1395"/>
        <v>0</v>
      </c>
      <c r="CX1189" s="14">
        <f t="shared" si="1427"/>
        <v>6.742602928574648E-3</v>
      </c>
      <c r="CY1189" s="13">
        <f t="shared" si="1428"/>
        <v>0</v>
      </c>
      <c r="CZ1189" s="13">
        <f t="shared" si="1429"/>
        <v>0</v>
      </c>
      <c r="DA1189" s="13">
        <f t="shared" si="1430"/>
        <v>4.1411995680304958E-3</v>
      </c>
      <c r="DB1189" s="24">
        <f t="shared" si="1396"/>
        <v>183874939.8186495</v>
      </c>
      <c r="DC1189" s="18">
        <f>DB1189/MAX($DB$13:DB1189)-1</f>
        <v>-2.9780437784907465E-2</v>
      </c>
      <c r="DD1189" s="18">
        <f t="shared" si="1373"/>
        <v>-4.4158300392191929E-3</v>
      </c>
      <c r="DI1189" s="16">
        <v>44113</v>
      </c>
      <c r="DJ1189" s="19">
        <v>21726119.669015318</v>
      </c>
      <c r="DK1189" s="18">
        <f t="shared" si="1431"/>
        <v>2.4289961751894795E-2</v>
      </c>
      <c r="DM1189" s="12">
        <f t="shared" si="1445"/>
        <v>41721</v>
      </c>
      <c r="DN1189" s="15">
        <v>15192799.066644222</v>
      </c>
      <c r="DO1189" s="14">
        <f t="shared" si="1432"/>
        <v>0</v>
      </c>
      <c r="DP1189" s="14">
        <f>DN1189/MAX($DN$13:DN1189)-1</f>
        <v>-3.3437471887689529E-3</v>
      </c>
      <c r="DR1189" s="16">
        <v>44253</v>
      </c>
      <c r="DS1189" s="13">
        <f t="shared" si="1397"/>
        <v>21073219.978338629</v>
      </c>
      <c r="DT1189" s="14">
        <f t="shared" si="1433"/>
        <v>3.1833085619092927E-3</v>
      </c>
      <c r="DU1189" s="14">
        <f>DS1189/MAX($DS$13:DS1189)-1</f>
        <v>-5.0753581110145607E-3</v>
      </c>
      <c r="DX1189" s="42">
        <v>44257</v>
      </c>
      <c r="DY1189" s="14">
        <f t="shared" si="1434"/>
        <v>-2.3713769030497822E-4</v>
      </c>
      <c r="DZ1189" s="13">
        <f t="shared" si="1374"/>
        <v>0</v>
      </c>
      <c r="EA1189" s="18">
        <f t="shared" si="1435"/>
        <v>-1.8351239321260371E-3</v>
      </c>
      <c r="EB1189" s="13">
        <f t="shared" si="1436"/>
        <v>6255430.5580432778</v>
      </c>
      <c r="EC1189" s="14">
        <f>VLOOKUP(DX1189,$Q$13:$S$1892,3,FALSE)</f>
        <v>-1.8434309792928372E-2</v>
      </c>
      <c r="ED1189" s="13">
        <f t="shared" si="1398"/>
        <v>0</v>
      </c>
      <c r="EE1189" s="14">
        <f t="shared" si="1437"/>
        <v>-1.5477253786722045E-4</v>
      </c>
      <c r="EF1189" s="13">
        <f t="shared" si="1399"/>
        <v>0</v>
      </c>
      <c r="EG1189" s="14">
        <f t="shared" si="1438"/>
        <v>1.5224020306101593E-3</v>
      </c>
      <c r="EH1189" s="13">
        <f t="shared" si="1439"/>
        <v>0</v>
      </c>
      <c r="EI1189" s="13">
        <f t="shared" si="1440"/>
        <v>0</v>
      </c>
      <c r="EJ1189" s="13">
        <f t="shared" si="1441"/>
        <v>4.1411995680304958E-3</v>
      </c>
      <c r="EK1189" s="24">
        <f t="shared" si="1400"/>
        <v>6255430.5580432778</v>
      </c>
      <c r="EL1189" s="18">
        <f>EK1189/MAX($EK$13:EK1189)-1</f>
        <v>-8.5819599271709235E-3</v>
      </c>
      <c r="EM1189" s="18">
        <f t="shared" si="1375"/>
        <v>-1.8351239321260371E-3</v>
      </c>
    </row>
    <row r="1190" spans="1:143" x14ac:dyDescent="0.3">
      <c r="A1190" s="12">
        <f t="shared" si="1442"/>
        <v>41722</v>
      </c>
      <c r="B1190" s="13">
        <v>1640185.1911544129</v>
      </c>
      <c r="C1190" s="14">
        <f t="shared" si="1376"/>
        <v>2.4580182037729381E-2</v>
      </c>
      <c r="D1190" s="14">
        <f>B1190/MAX($B$13:B1190)-1</f>
        <v>0</v>
      </c>
      <c r="F1190" s="16">
        <v>44256</v>
      </c>
      <c r="G1190" s="13">
        <f t="shared" si="1377"/>
        <v>6028287.9526775209</v>
      </c>
      <c r="H1190" s="14">
        <f t="shared" si="1378"/>
        <v>4.5553983280726129E-3</v>
      </c>
      <c r="I1190" s="14">
        <f>G1190/MAX($G$13:G1190)-1</f>
        <v>0</v>
      </c>
      <c r="L1190" s="12">
        <f t="shared" si="1443"/>
        <v>41722</v>
      </c>
      <c r="M1190" s="15">
        <v>33525257.696439315</v>
      </c>
      <c r="N1190" s="14">
        <f t="shared" si="1401"/>
        <v>1.8905119598051634E-3</v>
      </c>
      <c r="O1190" s="14">
        <f>M1190/MAX(M$13:$M1190)-1</f>
        <v>-2.3985836979621422E-2</v>
      </c>
      <c r="Q1190" s="16">
        <v>44256</v>
      </c>
      <c r="R1190" s="13">
        <f t="shared" si="1379"/>
        <v>478577589.96499884</v>
      </c>
      <c r="S1190" s="14">
        <f t="shared" si="1380"/>
        <v>-6.4685504460570975E-3</v>
      </c>
      <c r="T1190" s="14">
        <f>R1190/MAX($R$13:R1190)-1</f>
        <v>-3.5154112091341005E-2</v>
      </c>
      <c r="V1190" s="12">
        <f t="shared" si="1444"/>
        <v>41722</v>
      </c>
      <c r="W1190" s="14">
        <f t="shared" si="1402"/>
        <v>2.4580182037729381E-2</v>
      </c>
      <c r="X1190" s="13">
        <f t="shared" si="1403"/>
        <v>174269.67656015669</v>
      </c>
      <c r="Y1190" s="14">
        <f t="shared" si="1404"/>
        <v>1.8905119598051634E-3</v>
      </c>
      <c r="Z1190" s="13">
        <f t="shared" si="1405"/>
        <v>45716.260495144532</v>
      </c>
      <c r="AA1190" s="14"/>
      <c r="AB1190" s="13"/>
      <c r="AC1190" s="24">
        <f t="shared" si="1406"/>
        <v>219985.93705530121</v>
      </c>
      <c r="AD1190" s="18">
        <f>AC1190/MAX(AC$13:$AC1190)-1</f>
        <v>0</v>
      </c>
      <c r="AE1190" s="18">
        <f t="shared" si="1407"/>
        <v>1.9780742733530143E-2</v>
      </c>
      <c r="AH1190" s="16">
        <v>44256</v>
      </c>
      <c r="AI1190" s="19">
        <v>17451227588.668861</v>
      </c>
      <c r="AJ1190" s="14">
        <f t="shared" si="1381"/>
        <v>8.2964515221650714E-4</v>
      </c>
      <c r="AK1190" s="18">
        <f>AI1190/MAX(AI$13:$AI1190)-1</f>
        <v>0</v>
      </c>
      <c r="AN1190" s="16">
        <v>44256</v>
      </c>
      <c r="AO1190" s="14">
        <f t="shared" si="1382"/>
        <v>4.5553983280726129E-3</v>
      </c>
      <c r="AP1190" s="13">
        <f t="shared" si="1408"/>
        <v>0</v>
      </c>
      <c r="AQ1190" s="14">
        <f t="shared" si="1383"/>
        <v>-6.4685504460570975E-3</v>
      </c>
      <c r="AR1190" s="13">
        <f t="shared" si="1409"/>
        <v>135742922.74370033</v>
      </c>
      <c r="AS1190" s="14">
        <f t="shared" si="1384"/>
        <v>8.2964515221650714E-4</v>
      </c>
      <c r="AT1190" s="13">
        <f t="shared" si="1410"/>
        <v>0</v>
      </c>
      <c r="AU1190" s="24">
        <f t="shared" si="1385"/>
        <v>135742922.74370033</v>
      </c>
      <c r="AV1190" s="18">
        <f>AU1190/MAX(AU$13:$AU1190)-1</f>
        <v>-3.5154112091341116E-2</v>
      </c>
      <c r="AW1190" s="18">
        <f t="shared" si="1411"/>
        <v>-6.4685504460570975E-3</v>
      </c>
      <c r="AZ1190" s="42">
        <v>44263</v>
      </c>
      <c r="BA1190" s="41">
        <v>21783008</v>
      </c>
      <c r="BB1190" s="18">
        <f>BA1190/MAX($BA$13:BA1190)-1</f>
        <v>-8.7532884458974003E-4</v>
      </c>
      <c r="BC1190" s="29">
        <f t="shared" si="1412"/>
        <v>-2.0241040035129387E-4</v>
      </c>
      <c r="BG1190" s="16">
        <v>44309</v>
      </c>
      <c r="BH1190" s="14">
        <f t="shared" si="1386"/>
        <v>4.6137636050234132E-3</v>
      </c>
      <c r="BI1190" s="13">
        <f t="shared" si="1413"/>
        <v>36676520.395496599</v>
      </c>
      <c r="BJ1190" s="14">
        <f t="shared" si="1387"/>
        <v>6.8864784690432224E-3</v>
      </c>
      <c r="BK1190" s="13">
        <f t="shared" si="1388"/>
        <v>100264858.21940452</v>
      </c>
      <c r="BL1190" s="14">
        <f t="shared" si="1389"/>
        <v>-3.2516194093524797E-3</v>
      </c>
      <c r="BM1190" s="13">
        <f t="shared" si="1390"/>
        <v>0</v>
      </c>
      <c r="BN1190" s="14">
        <f t="shared" si="1414"/>
        <v>-3.1069101162906065E-5</v>
      </c>
      <c r="BO1190" s="13">
        <f t="shared" si="1415"/>
        <v>27422994.465596668</v>
      </c>
      <c r="BP1190" s="24">
        <f t="shared" si="1391"/>
        <v>164364373.0804978</v>
      </c>
      <c r="BQ1190" s="18">
        <f>BP1190/MAX($BP$13:BP1190)-1</f>
        <v>-5.5097381949797519E-2</v>
      </c>
      <c r="BR1190" s="18">
        <f t="shared" si="1416"/>
        <v>5.2188343330299425E-3</v>
      </c>
      <c r="BU1190" s="16">
        <v>44309</v>
      </c>
      <c r="BV1190" s="14">
        <f t="shared" si="1417"/>
        <v>4.6137636050234132E-3</v>
      </c>
      <c r="BW1190" s="13">
        <f t="shared" si="1370"/>
        <v>36676520.395496599</v>
      </c>
      <c r="BX1190" s="14">
        <f t="shared" si="1418"/>
        <v>6.8864784690432224E-3</v>
      </c>
      <c r="BY1190" s="13">
        <f t="shared" si="1419"/>
        <v>100264858.21940452</v>
      </c>
      <c r="BZ1190" s="14">
        <f t="shared" si="1420"/>
        <v>-3.2516194093524797E-3</v>
      </c>
      <c r="CA1190" s="13">
        <f t="shared" si="1392"/>
        <v>0</v>
      </c>
      <c r="CB1190" s="14">
        <f t="shared" si="1421"/>
        <v>-3.1069101162906065E-5</v>
      </c>
      <c r="CC1190" s="13">
        <f t="shared" si="1422"/>
        <v>0</v>
      </c>
      <c r="CD1190" s="24">
        <f t="shared" si="1393"/>
        <v>136941378.61490113</v>
      </c>
      <c r="CE1190" s="18">
        <f>CD1190/MAX($CD$13:CD1190)-1</f>
        <v>-6.6246405669526776E-2</v>
      </c>
      <c r="CF1190" s="18">
        <f t="shared" si="1371"/>
        <v>6.2767777468912822E-3</v>
      </c>
      <c r="CJ1190" s="16">
        <v>44263</v>
      </c>
      <c r="CK1190" s="19">
        <v>204389.43078458554</v>
      </c>
      <c r="CL1190" s="18">
        <f>CK1190/MAX($CK$13:CK1190)-1</f>
        <v>0</v>
      </c>
      <c r="CM1190" s="29">
        <f t="shared" si="1423"/>
        <v>0</v>
      </c>
      <c r="CQ1190" s="16">
        <v>44309</v>
      </c>
      <c r="CR1190" s="14">
        <f t="shared" si="1424"/>
        <v>4.6137636050234132E-3</v>
      </c>
      <c r="CS1190" s="13">
        <f t="shared" si="1372"/>
        <v>124700169.34468885</v>
      </c>
      <c r="CT1190" s="14">
        <f t="shared" si="1425"/>
        <v>6.8864784690432224E-3</v>
      </c>
      <c r="CU1190" s="13">
        <f t="shared" si="1394"/>
        <v>60158914.931642726</v>
      </c>
      <c r="CV1190" s="14">
        <f t="shared" si="1426"/>
        <v>-3.2516194093524797E-3</v>
      </c>
      <c r="CW1190" s="13">
        <f t="shared" si="1395"/>
        <v>0</v>
      </c>
      <c r="CX1190" s="14">
        <f t="shared" si="1427"/>
        <v>-3.1069101162906065E-5</v>
      </c>
      <c r="CY1190" s="13">
        <f t="shared" si="1428"/>
        <v>0</v>
      </c>
      <c r="CZ1190" s="13">
        <f t="shared" si="1429"/>
        <v>0</v>
      </c>
      <c r="DA1190" s="13">
        <f t="shared" si="1430"/>
        <v>0</v>
      </c>
      <c r="DB1190" s="24">
        <f t="shared" si="1396"/>
        <v>184859084.27633157</v>
      </c>
      <c r="DC1190" s="18">
        <f>DB1190/MAX($DB$13:DB1190)-1</f>
        <v>-2.4587581130104841E-2</v>
      </c>
      <c r="DD1190" s="18">
        <f t="shared" si="1373"/>
        <v>5.3522489723325517E-3</v>
      </c>
      <c r="DI1190" s="16">
        <v>44116</v>
      </c>
      <c r="DJ1190" s="19">
        <v>21435322.664274886</v>
      </c>
      <c r="DK1190" s="18">
        <f t="shared" si="1431"/>
        <v>-1.3384672880871196E-2</v>
      </c>
      <c r="DM1190" s="12">
        <f t="shared" si="1445"/>
        <v>41722</v>
      </c>
      <c r="DN1190" s="15">
        <v>15213517.067351352</v>
      </c>
      <c r="DO1190" s="14">
        <f t="shared" si="1432"/>
        <v>1.3636723961298891E-3</v>
      </c>
      <c r="DP1190" s="14">
        <f>DN1190/MAX($DN$13:DN1190)-1</f>
        <v>-1.9846345683800504E-3</v>
      </c>
      <c r="DR1190" s="16">
        <v>44256</v>
      </c>
      <c r="DS1190" s="13">
        <f t="shared" si="1397"/>
        <v>21037554.147204123</v>
      </c>
      <c r="DT1190" s="14">
        <f t="shared" si="1433"/>
        <v>-1.6924718278064077E-3</v>
      </c>
      <c r="DU1190" s="14">
        <f>DS1190/MAX($DS$13:DS1190)-1</f>
        <v>-6.7592400382020523E-3</v>
      </c>
      <c r="DX1190" s="42">
        <v>44258</v>
      </c>
      <c r="DY1190" s="14">
        <f t="shared" si="1434"/>
        <v>1.0786374153558764E-2</v>
      </c>
      <c r="DZ1190" s="13">
        <f t="shared" si="1374"/>
        <v>0</v>
      </c>
      <c r="EA1190" s="18">
        <f t="shared" si="1435"/>
        <v>3.9336097823072791E-3</v>
      </c>
      <c r="EB1190" s="13">
        <f t="shared" si="1436"/>
        <v>6280036.9808789408</v>
      </c>
      <c r="EC1190" s="14">
        <f>VLOOKUP(DX1190,$Q$13:$S$1892,3,FALSE)</f>
        <v>1.7893069022313357E-2</v>
      </c>
      <c r="ED1190" s="13">
        <f t="shared" si="1398"/>
        <v>0</v>
      </c>
      <c r="EE1190" s="14">
        <f t="shared" si="1437"/>
        <v>1.0419461352640713E-2</v>
      </c>
      <c r="EF1190" s="13">
        <f t="shared" si="1399"/>
        <v>0</v>
      </c>
      <c r="EG1190" s="14">
        <f t="shared" si="1438"/>
        <v>1.0027606193061533E-3</v>
      </c>
      <c r="EH1190" s="13">
        <f t="shared" si="1439"/>
        <v>0</v>
      </c>
      <c r="EI1190" s="13">
        <f t="shared" si="1440"/>
        <v>0</v>
      </c>
      <c r="EJ1190" s="13">
        <f t="shared" si="1441"/>
        <v>0</v>
      </c>
      <c r="EK1190" s="24">
        <f t="shared" si="1400"/>
        <v>6280036.9808789408</v>
      </c>
      <c r="EL1190" s="18">
        <f>EK1190/MAX($EK$13:EK1190)-1</f>
        <v>-4.6821082263845959E-3</v>
      </c>
      <c r="EM1190" s="18">
        <f t="shared" si="1375"/>
        <v>3.9336097823072791E-3</v>
      </c>
    </row>
    <row r="1191" spans="1:143" x14ac:dyDescent="0.3">
      <c r="A1191" s="12">
        <f t="shared" si="1442"/>
        <v>41723</v>
      </c>
      <c r="B1191" s="13">
        <v>1632237.1144986928</v>
      </c>
      <c r="C1191" s="14">
        <f t="shared" si="1376"/>
        <v>-4.8458410053843215E-3</v>
      </c>
      <c r="D1191" s="14">
        <f>B1191/MAX($B$13:B1191)-1</f>
        <v>-4.8458410053843215E-3</v>
      </c>
      <c r="F1191" s="16">
        <v>44257</v>
      </c>
      <c r="G1191" s="13">
        <f t="shared" si="1377"/>
        <v>6026858.41839593</v>
      </c>
      <c r="H1191" s="14">
        <f t="shared" si="1378"/>
        <v>-2.3713769030497822E-4</v>
      </c>
      <c r="I1191" s="14">
        <f>G1191/MAX($G$13:G1191)-1</f>
        <v>-2.3713769030497822E-4</v>
      </c>
      <c r="L1191" s="12">
        <f t="shared" si="1443"/>
        <v>41723</v>
      </c>
      <c r="M1191" s="15">
        <v>33631533.286231682</v>
      </c>
      <c r="N1191" s="14">
        <f t="shared" si="1401"/>
        <v>3.1700155970360022E-3</v>
      </c>
      <c r="O1191" s="14">
        <f>M1191/MAX(M$13:$M1191)-1</f>
        <v>-2.0891856859918678E-2</v>
      </c>
      <c r="Q1191" s="16">
        <v>44257</v>
      </c>
      <c r="R1191" s="13">
        <f t="shared" si="1379"/>
        <v>469755342.41163099</v>
      </c>
      <c r="S1191" s="14">
        <f t="shared" si="1380"/>
        <v>-1.8434309792928372E-2</v>
      </c>
      <c r="T1191" s="14">
        <f>R1191/MAX($R$13:R1191)-1</f>
        <v>-5.2940380091482275E-2</v>
      </c>
      <c r="V1191" s="12">
        <f t="shared" si="1444"/>
        <v>41723</v>
      </c>
      <c r="W1191" s="14">
        <f t="shared" si="1402"/>
        <v>-4.8458410053843215E-3</v>
      </c>
      <c r="X1191" s="13">
        <f t="shared" si="1403"/>
        <v>173425.19341548643</v>
      </c>
      <c r="Y1191" s="14">
        <f t="shared" si="1404"/>
        <v>3.1700155970360022E-3</v>
      </c>
      <c r="Z1191" s="13">
        <f t="shared" si="1405"/>
        <v>45861.181753952304</v>
      </c>
      <c r="AA1191" s="14"/>
      <c r="AB1191" s="13"/>
      <c r="AC1191" s="24">
        <f t="shared" si="1406"/>
        <v>219286.37516943872</v>
      </c>
      <c r="AD1191" s="18">
        <f>AC1191/MAX(AC$13:$AC1191)-1</f>
        <v>-3.1800300293133299E-3</v>
      </c>
      <c r="AE1191" s="18">
        <f t="shared" si="1407"/>
        <v>-3.1800300293133299E-3</v>
      </c>
      <c r="AH1191" s="16">
        <v>44257</v>
      </c>
      <c r="AI1191" s="19">
        <v>17619989304.631443</v>
      </c>
      <c r="AJ1191" s="14">
        <f t="shared" si="1381"/>
        <v>9.6704782001788558E-3</v>
      </c>
      <c r="AK1191" s="18">
        <f>AI1191/MAX(AI$13:$AI1191)-1</f>
        <v>0</v>
      </c>
      <c r="AN1191" s="16">
        <v>44257</v>
      </c>
      <c r="AO1191" s="14">
        <f t="shared" si="1382"/>
        <v>-2.3713769030497822E-4</v>
      </c>
      <c r="AP1191" s="13">
        <f t="shared" si="1408"/>
        <v>0</v>
      </c>
      <c r="AQ1191" s="14">
        <f t="shared" si="1383"/>
        <v>-1.8434309792928372E-2</v>
      </c>
      <c r="AR1191" s="13">
        <f t="shared" si="1409"/>
        <v>133240595.65364541</v>
      </c>
      <c r="AS1191" s="14">
        <f t="shared" si="1384"/>
        <v>9.6704782001788558E-3</v>
      </c>
      <c r="AT1191" s="13">
        <f t="shared" si="1410"/>
        <v>0</v>
      </c>
      <c r="AU1191" s="24">
        <f t="shared" si="1385"/>
        <v>133240595.65364541</v>
      </c>
      <c r="AV1191" s="18">
        <f>AU1191/MAX(AU$13:$AU1191)-1</f>
        <v>-5.2940380091482386E-2</v>
      </c>
      <c r="AW1191" s="18">
        <f t="shared" si="1411"/>
        <v>-1.8434309792928372E-2</v>
      </c>
      <c r="AZ1191" s="42">
        <v>44264</v>
      </c>
      <c r="BA1191" s="41">
        <v>21778920</v>
      </c>
      <c r="BB1191" s="18">
        <f>BA1191/MAX($BA$13:BA1191)-1</f>
        <v>-1.062833786776074E-3</v>
      </c>
      <c r="BC1191" s="29">
        <f t="shared" si="1412"/>
        <v>-1.8766921446289331E-4</v>
      </c>
      <c r="BG1191" s="16">
        <v>44312</v>
      </c>
      <c r="BH1191" s="14">
        <f t="shared" si="1386"/>
        <v>-1.2877197743776159E-2</v>
      </c>
      <c r="BI1191" s="13">
        <f t="shared" si="1413"/>
        <v>36204229.589810148</v>
      </c>
      <c r="BJ1191" s="14">
        <f t="shared" si="1387"/>
        <v>1.881339938956561E-2</v>
      </c>
      <c r="BK1191" s="13">
        <f t="shared" si="1388"/>
        <v>102151181.04182434</v>
      </c>
      <c r="BL1191" s="14">
        <f t="shared" si="1389"/>
        <v>-4.7564485273946522E-3</v>
      </c>
      <c r="BM1191" s="13">
        <f t="shared" si="1390"/>
        <v>0</v>
      </c>
      <c r="BN1191" s="14">
        <f t="shared" si="1414"/>
        <v>8.1692847215353304E-4</v>
      </c>
      <c r="BO1191" s="13">
        <f t="shared" si="1415"/>
        <v>27445397.090567324</v>
      </c>
      <c r="BP1191" s="24">
        <f t="shared" si="1391"/>
        <v>165800807.72220179</v>
      </c>
      <c r="BQ1191" s="18">
        <f>BP1191/MAX($BP$13:BP1191)-1</f>
        <v>-4.6839565318578025E-2</v>
      </c>
      <c r="BR1191" s="18">
        <f t="shared" si="1416"/>
        <v>8.739330882858054E-3</v>
      </c>
      <c r="BU1191" s="16">
        <v>44312</v>
      </c>
      <c r="BV1191" s="14">
        <f t="shared" si="1417"/>
        <v>-1.2877197743776159E-2</v>
      </c>
      <c r="BW1191" s="13">
        <f t="shared" si="1370"/>
        <v>36204229.589810148</v>
      </c>
      <c r="BX1191" s="14">
        <f t="shared" si="1418"/>
        <v>1.881339938956561E-2</v>
      </c>
      <c r="BY1191" s="13">
        <f t="shared" si="1419"/>
        <v>102151181.04182434</v>
      </c>
      <c r="BZ1191" s="14">
        <f t="shared" si="1420"/>
        <v>-4.7564485273946522E-3</v>
      </c>
      <c r="CA1191" s="13">
        <f t="shared" si="1392"/>
        <v>0</v>
      </c>
      <c r="CB1191" s="14">
        <f t="shared" si="1421"/>
        <v>8.1692847215353304E-4</v>
      </c>
      <c r="CC1191" s="13">
        <f t="shared" si="1422"/>
        <v>0</v>
      </c>
      <c r="CD1191" s="24">
        <f t="shared" si="1393"/>
        <v>138355410.63163447</v>
      </c>
      <c r="CE1191" s="18">
        <f>CD1191/MAX($CD$13:CD1191)-1</f>
        <v>-5.6604634194184933E-2</v>
      </c>
      <c r="CF1191" s="18">
        <f t="shared" si="1371"/>
        <v>1.0325819931386926E-2</v>
      </c>
      <c r="CJ1191" s="16">
        <v>44264</v>
      </c>
      <c r="CK1191" s="19">
        <v>204389.43078458554</v>
      </c>
      <c r="CL1191" s="18">
        <f>CK1191/MAX($CK$13:CK1191)-1</f>
        <v>0</v>
      </c>
      <c r="CM1191" s="29">
        <f t="shared" si="1423"/>
        <v>0</v>
      </c>
      <c r="CQ1191" s="16">
        <v>44312</v>
      </c>
      <c r="CR1191" s="14">
        <f t="shared" si="1424"/>
        <v>-1.2877197743776159E-2</v>
      </c>
      <c r="CS1191" s="13">
        <f t="shared" si="1372"/>
        <v>123094380.60535492</v>
      </c>
      <c r="CT1191" s="14">
        <f t="shared" si="1425"/>
        <v>1.881339938956561E-2</v>
      </c>
      <c r="CU1191" s="13">
        <f t="shared" si="1394"/>
        <v>61290708.625094622</v>
      </c>
      <c r="CV1191" s="14">
        <f t="shared" si="1426"/>
        <v>-4.7564485273946522E-3</v>
      </c>
      <c r="CW1191" s="13">
        <f t="shared" si="1395"/>
        <v>0</v>
      </c>
      <c r="CX1191" s="14">
        <f t="shared" si="1427"/>
        <v>8.1692847215353304E-4</v>
      </c>
      <c r="CY1191" s="13">
        <f t="shared" si="1428"/>
        <v>0</v>
      </c>
      <c r="CZ1191" s="13">
        <f t="shared" si="1429"/>
        <v>0</v>
      </c>
      <c r="DA1191" s="13">
        <f t="shared" si="1430"/>
        <v>0</v>
      </c>
      <c r="DB1191" s="24">
        <f t="shared" si="1396"/>
        <v>184385089.23044956</v>
      </c>
      <c r="DC1191" s="18">
        <f>DB1191/MAX($DB$13:DB1191)-1</f>
        <v>-2.7088624863205846E-2</v>
      </c>
      <c r="DD1191" s="18">
        <f t="shared" si="1373"/>
        <v>-2.5640884662907482E-3</v>
      </c>
      <c r="DI1191" s="16">
        <v>44117</v>
      </c>
      <c r="DJ1191" s="19">
        <v>21140889.813569851</v>
      </c>
      <c r="DK1191" s="18">
        <f t="shared" si="1431"/>
        <v>-1.3735872107759395E-2</v>
      </c>
      <c r="DM1191" s="12">
        <f t="shared" si="1445"/>
        <v>41723</v>
      </c>
      <c r="DN1191" s="15">
        <v>15231018.817604166</v>
      </c>
      <c r="DO1191" s="14">
        <f t="shared" si="1432"/>
        <v>1.1504079020867586E-3</v>
      </c>
      <c r="DP1191" s="14">
        <f>DN1191/MAX($DN$13:DN1191)-1</f>
        <v>-8.365098055834741E-4</v>
      </c>
      <c r="DR1191" s="16">
        <v>44257</v>
      </c>
      <c r="DS1191" s="13">
        <f t="shared" si="1397"/>
        <v>20998947.628115192</v>
      </c>
      <c r="DT1191" s="14">
        <f t="shared" si="1433"/>
        <v>-1.8351239321260371E-3</v>
      </c>
      <c r="DU1191" s="14">
        <f>DS1191/MAX($DS$13:DS1191)-1</f>
        <v>-8.5819599271710345E-3</v>
      </c>
      <c r="DX1191" s="42">
        <v>44259</v>
      </c>
      <c r="DY1191" s="14">
        <f t="shared" si="1434"/>
        <v>-5.273300921153079E-3</v>
      </c>
      <c r="DZ1191" s="13">
        <f t="shared" si="1374"/>
        <v>0</v>
      </c>
      <c r="EA1191" s="18">
        <f t="shared" si="1435"/>
        <v>-3.3786667765710598E-3</v>
      </c>
      <c r="EB1191" s="13">
        <f t="shared" si="1436"/>
        <v>6258818.8285760079</v>
      </c>
      <c r="EC1191" s="14">
        <f>VLOOKUP(DX1191,$Q$13:$S$1892,3,FALSE)</f>
        <v>-2.1619910556116229E-2</v>
      </c>
      <c r="ED1191" s="13">
        <f t="shared" si="1398"/>
        <v>0</v>
      </c>
      <c r="EE1191" s="14">
        <f t="shared" si="1437"/>
        <v>-5.0251438440854779E-3</v>
      </c>
      <c r="EF1191" s="13">
        <f t="shared" si="1399"/>
        <v>0</v>
      </c>
      <c r="EG1191" s="14">
        <f t="shared" si="1438"/>
        <v>6.7474234587505677E-3</v>
      </c>
      <c r="EH1191" s="13">
        <f t="shared" si="1439"/>
        <v>0</v>
      </c>
      <c r="EI1191" s="13">
        <f t="shared" si="1440"/>
        <v>0</v>
      </c>
      <c r="EJ1191" s="13">
        <f t="shared" si="1441"/>
        <v>0</v>
      </c>
      <c r="EK1191" s="24">
        <f t="shared" si="1400"/>
        <v>6258818.8285760079</v>
      </c>
      <c r="EL1191" s="18">
        <f>EK1191/MAX($EK$13:EK1191)-1</f>
        <v>-8.0449557194467447E-3</v>
      </c>
      <c r="EM1191" s="18">
        <f t="shared" si="1375"/>
        <v>-3.3786667765709488E-3</v>
      </c>
    </row>
    <row r="1192" spans="1:143" x14ac:dyDescent="0.3">
      <c r="A1192" s="12">
        <f t="shared" si="1442"/>
        <v>41724</v>
      </c>
      <c r="B1192" s="13">
        <v>1611820.575828206</v>
      </c>
      <c r="C1192" s="14">
        <f t="shared" si="1376"/>
        <v>-1.250831664660268E-2</v>
      </c>
      <c r="D1192" s="14">
        <f>B1192/MAX($B$13:B1192)-1</f>
        <v>-1.7293544338272571E-2</v>
      </c>
      <c r="F1192" s="16">
        <v>44258</v>
      </c>
      <c r="G1192" s="13">
        <f t="shared" si="1377"/>
        <v>6091866.3682672745</v>
      </c>
      <c r="H1192" s="14">
        <f t="shared" si="1378"/>
        <v>1.0786374153558764E-2</v>
      </c>
      <c r="I1192" s="14">
        <f>G1192/MAX($G$13:G1192)-1</f>
        <v>0</v>
      </c>
      <c r="L1192" s="12">
        <f t="shared" si="1443"/>
        <v>41724</v>
      </c>
      <c r="M1192" s="15">
        <v>33772921.825693063</v>
      </c>
      <c r="N1192" s="14">
        <f t="shared" si="1401"/>
        <v>4.2040467872235254E-3</v>
      </c>
      <c r="O1192" s="14">
        <f>M1192/MAX(M$13:$M1192)-1</f>
        <v>-1.6775640416406334E-2</v>
      </c>
      <c r="Q1192" s="16">
        <v>44258</v>
      </c>
      <c r="R1192" s="13">
        <f t="shared" si="1379"/>
        <v>478160707.17700279</v>
      </c>
      <c r="S1192" s="14">
        <f t="shared" si="1380"/>
        <v>1.7893069022313357E-2</v>
      </c>
      <c r="T1192" s="14">
        <f>R1192/MAX($R$13:R1192)-1</f>
        <v>-3.5994576944213152E-2</v>
      </c>
      <c r="V1192" s="12">
        <f t="shared" si="1444"/>
        <v>41724</v>
      </c>
      <c r="W1192" s="14">
        <f t="shared" si="1402"/>
        <v>-1.250831664660268E-2</v>
      </c>
      <c r="X1192" s="13">
        <f t="shared" si="1403"/>
        <v>171255.93618174721</v>
      </c>
      <c r="Y1192" s="14">
        <f t="shared" si="1404"/>
        <v>4.2040467872235254E-3</v>
      </c>
      <c r="Z1192" s="13">
        <f t="shared" si="1405"/>
        <v>46053.984307763283</v>
      </c>
      <c r="AA1192" s="14"/>
      <c r="AB1192" s="13"/>
      <c r="AC1192" s="24">
        <f t="shared" si="1406"/>
        <v>217309.92048951049</v>
      </c>
      <c r="AD1192" s="18">
        <f>AC1192/MAX(AC$13:$AC1192)-1</f>
        <v>-1.2164489246955901E-2</v>
      </c>
      <c r="AE1192" s="18">
        <f t="shared" si="1407"/>
        <v>-9.013121213760078E-3</v>
      </c>
      <c r="AH1192" s="16">
        <v>44258</v>
      </c>
      <c r="AI1192" s="19">
        <v>17091702332.561972</v>
      </c>
      <c r="AJ1192" s="14">
        <f t="shared" si="1381"/>
        <v>-2.9982252709461643E-2</v>
      </c>
      <c r="AK1192" s="18">
        <f>AI1192/MAX(AI$13:$AI1192)-1</f>
        <v>-2.9982252709461643E-2</v>
      </c>
      <c r="AN1192" s="16">
        <v>44258</v>
      </c>
      <c r="AO1192" s="14">
        <f t="shared" si="1382"/>
        <v>1.0786374153558764E-2</v>
      </c>
      <c r="AP1192" s="13">
        <f t="shared" si="1408"/>
        <v>0</v>
      </c>
      <c r="AQ1192" s="14">
        <f t="shared" si="1383"/>
        <v>1.7893069022313357E-2</v>
      </c>
      <c r="AR1192" s="13">
        <f t="shared" si="1409"/>
        <v>135624678.82825023</v>
      </c>
      <c r="AS1192" s="14">
        <f t="shared" si="1384"/>
        <v>-2.9982252709461643E-2</v>
      </c>
      <c r="AT1192" s="13">
        <f t="shared" si="1410"/>
        <v>0</v>
      </c>
      <c r="AU1192" s="24">
        <f t="shared" si="1385"/>
        <v>135624678.82825023</v>
      </c>
      <c r="AV1192" s="18">
        <f>AU1192/MAX(AU$13:$AU1192)-1</f>
        <v>-3.5994576944213486E-2</v>
      </c>
      <c r="AW1192" s="18">
        <f t="shared" si="1411"/>
        <v>1.7893069022313357E-2</v>
      </c>
      <c r="AZ1192" s="42">
        <v>44265</v>
      </c>
      <c r="BA1192" s="41">
        <v>21863562</v>
      </c>
      <c r="BB1192" s="18">
        <f>BA1192/MAX($BA$13:BA1192)-1</f>
        <v>0</v>
      </c>
      <c r="BC1192" s="29">
        <f t="shared" si="1412"/>
        <v>3.8864186102891551E-3</v>
      </c>
      <c r="BG1192" s="16">
        <v>44313</v>
      </c>
      <c r="BH1192" s="14">
        <f t="shared" si="1386"/>
        <v>1.7779223199816396E-3</v>
      </c>
      <c r="BI1192" s="13">
        <f t="shared" si="1413"/>
        <v>36268597.897675611</v>
      </c>
      <c r="BJ1192" s="14">
        <f t="shared" si="1387"/>
        <v>1.1416544225694825E-2</v>
      </c>
      <c r="BK1192" s="13">
        <f t="shared" si="1388"/>
        <v>103317394.51789528</v>
      </c>
      <c r="BL1192" s="14">
        <f t="shared" si="1389"/>
        <v>-6.4432938911562765E-5</v>
      </c>
      <c r="BM1192" s="13">
        <f t="shared" si="1390"/>
        <v>0</v>
      </c>
      <c r="BN1192" s="14">
        <f t="shared" si="1414"/>
        <v>5.1839305112455492E-4</v>
      </c>
      <c r="BO1192" s="13">
        <f t="shared" si="1415"/>
        <v>27459624.593704429</v>
      </c>
      <c r="BP1192" s="24">
        <f t="shared" si="1391"/>
        <v>167045617.00927532</v>
      </c>
      <c r="BQ1192" s="18">
        <f>BP1192/MAX($BP$13:BP1192)-1</f>
        <v>-3.9683370017343678E-2</v>
      </c>
      <c r="BR1192" s="18">
        <f t="shared" si="1416"/>
        <v>7.5078602099405423E-3</v>
      </c>
      <c r="BU1192" s="16">
        <v>44313</v>
      </c>
      <c r="BV1192" s="14">
        <f t="shared" si="1417"/>
        <v>1.7779223199816396E-3</v>
      </c>
      <c r="BW1192" s="13">
        <f t="shared" si="1370"/>
        <v>36268597.897675611</v>
      </c>
      <c r="BX1192" s="14">
        <f t="shared" si="1418"/>
        <v>1.1416544225694825E-2</v>
      </c>
      <c r="BY1192" s="13">
        <f t="shared" si="1419"/>
        <v>103317394.51789528</v>
      </c>
      <c r="BZ1192" s="14">
        <f t="shared" si="1420"/>
        <v>-6.4432938911562765E-5</v>
      </c>
      <c r="CA1192" s="13">
        <f t="shared" si="1392"/>
        <v>0</v>
      </c>
      <c r="CB1192" s="14">
        <f t="shared" si="1421"/>
        <v>5.1839305112455492E-4</v>
      </c>
      <c r="CC1192" s="13">
        <f t="shared" si="1422"/>
        <v>0</v>
      </c>
      <c r="CD1192" s="24">
        <f t="shared" si="1393"/>
        <v>139585992.41557088</v>
      </c>
      <c r="CE1192" s="18">
        <f>CD1192/MAX($CD$13:CD1192)-1</f>
        <v>-4.8213743321824487E-2</v>
      </c>
      <c r="CF1192" s="18">
        <f t="shared" si="1371"/>
        <v>8.894352438538089E-3</v>
      </c>
      <c r="CJ1192" s="16">
        <v>44265</v>
      </c>
      <c r="CK1192" s="19">
        <v>203550.39204436319</v>
      </c>
      <c r="CL1192" s="18">
        <f>CK1192/MAX($CK$13:CK1192)-1</f>
        <v>-4.1050984730548468E-3</v>
      </c>
      <c r="CM1192" s="29">
        <f t="shared" si="1423"/>
        <v>-4.1050984730548468E-3</v>
      </c>
      <c r="CQ1192" s="16">
        <v>44313</v>
      </c>
      <c r="CR1192" s="14">
        <f t="shared" si="1424"/>
        <v>1.7779223199816396E-3</v>
      </c>
      <c r="CS1192" s="13">
        <f t="shared" si="1372"/>
        <v>123313232.8520975</v>
      </c>
      <c r="CT1192" s="14">
        <f t="shared" si="1425"/>
        <v>1.1416544225694825E-2</v>
      </c>
      <c r="CU1192" s="13">
        <f t="shared" si="1394"/>
        <v>61990436.710737191</v>
      </c>
      <c r="CV1192" s="14">
        <f t="shared" si="1426"/>
        <v>-6.4432938911562765E-5</v>
      </c>
      <c r="CW1192" s="13">
        <f t="shared" si="1395"/>
        <v>0</v>
      </c>
      <c r="CX1192" s="14">
        <f t="shared" si="1427"/>
        <v>5.1839305112455492E-4</v>
      </c>
      <c r="CY1192" s="13">
        <f t="shared" si="1428"/>
        <v>0</v>
      </c>
      <c r="CZ1192" s="13">
        <f t="shared" si="1429"/>
        <v>0</v>
      </c>
      <c r="DA1192" s="13">
        <f t="shared" si="1430"/>
        <v>0</v>
      </c>
      <c r="DB1192" s="24">
        <f t="shared" si="1396"/>
        <v>185303669.56283468</v>
      </c>
      <c r="DC1192" s="18">
        <f>DB1192/MAX($DB$13:DB1192)-1</f>
        <v>-2.2241718542936884E-2</v>
      </c>
      <c r="DD1192" s="18">
        <f t="shared" si="1373"/>
        <v>4.9818580028293535E-3</v>
      </c>
      <c r="DI1192" s="16">
        <v>44118</v>
      </c>
      <c r="DJ1192" s="19">
        <v>21742238.379928578</v>
      </c>
      <c r="DK1192" s="18">
        <f t="shared" si="1431"/>
        <v>2.8444808693564694E-2</v>
      </c>
      <c r="DM1192" s="12">
        <f t="shared" si="1445"/>
        <v>41724</v>
      </c>
      <c r="DN1192" s="15">
        <v>15243819.391491141</v>
      </c>
      <c r="DO1192" s="14">
        <f t="shared" si="1432"/>
        <v>8.4042794774696894E-4</v>
      </c>
      <c r="DP1192" s="14">
        <f>DN1192/MAX($DN$13:DN1192)-1</f>
        <v>0</v>
      </c>
      <c r="DR1192" s="16">
        <v>44258</v>
      </c>
      <c r="DS1192" s="13">
        <f t="shared" si="1397"/>
        <v>21081549.293923303</v>
      </c>
      <c r="DT1192" s="14">
        <f t="shared" si="1433"/>
        <v>3.9336097823072791E-3</v>
      </c>
      <c r="DU1192" s="14">
        <f>DS1192/MAX($DS$13:DS1192)-1</f>
        <v>-4.6821082263845959E-3</v>
      </c>
      <c r="DX1192" s="42">
        <v>44260</v>
      </c>
      <c r="DY1192" s="14">
        <f t="shared" si="1434"/>
        <v>-6.7023008258542127E-3</v>
      </c>
      <c r="DZ1192" s="13">
        <f t="shared" si="1374"/>
        <v>0</v>
      </c>
      <c r="EA1192" s="18">
        <f t="shared" si="1435"/>
        <v>-1.4529571817480935E-3</v>
      </c>
      <c r="EB1192" s="13">
        <f t="shared" si="1436"/>
        <v>6249725.0328097679</v>
      </c>
      <c r="EC1192" s="14">
        <f>VLOOKUP(DX1192,$Q$13:$S$1892,3,FALSE)</f>
        <v>-4.9953955668391448E-3</v>
      </c>
      <c r="ED1192" s="13">
        <f t="shared" si="1398"/>
        <v>0</v>
      </c>
      <c r="EE1192" s="14">
        <f t="shared" si="1437"/>
        <v>-6.0250631505859298E-3</v>
      </c>
      <c r="EF1192" s="13">
        <f t="shared" si="1399"/>
        <v>0</v>
      </c>
      <c r="EG1192" s="14">
        <f t="shared" si="1438"/>
        <v>-6.7305467750522485E-4</v>
      </c>
      <c r="EH1192" s="13">
        <f t="shared" si="1439"/>
        <v>0</v>
      </c>
      <c r="EI1192" s="13">
        <f t="shared" si="1440"/>
        <v>0</v>
      </c>
      <c r="EJ1192" s="13">
        <f t="shared" si="1441"/>
        <v>0</v>
      </c>
      <c r="EK1192" s="24">
        <f t="shared" si="1400"/>
        <v>6249725.0328097679</v>
      </c>
      <c r="EL1192" s="18">
        <f>EK1192/MAX($EK$13:EK1192)-1</f>
        <v>-9.4862239250055325E-3</v>
      </c>
      <c r="EM1192" s="18">
        <f t="shared" si="1375"/>
        <v>-1.4529571817480935E-3</v>
      </c>
    </row>
    <row r="1193" spans="1:143" x14ac:dyDescent="0.3">
      <c r="A1193" s="12">
        <f t="shared" si="1442"/>
        <v>41725</v>
      </c>
      <c r="B1193" s="13">
        <v>1591684.798274646</v>
      </c>
      <c r="C1193" s="14">
        <f t="shared" si="1376"/>
        <v>-1.2492567631613438E-2</v>
      </c>
      <c r="D1193" s="14">
        <f>B1193/MAX($B$13:B1193)-1</f>
        <v>-2.9570071197649872E-2</v>
      </c>
      <c r="F1193" s="16">
        <v>44259</v>
      </c>
      <c r="G1193" s="13">
        <f t="shared" si="1377"/>
        <v>6059742.1237359494</v>
      </c>
      <c r="H1193" s="14">
        <f t="shared" si="1378"/>
        <v>-5.273300921153079E-3</v>
      </c>
      <c r="I1193" s="14">
        <f>G1193/MAX($G$13:G1193)-1</f>
        <v>-5.273300921153079E-3</v>
      </c>
      <c r="L1193" s="12">
        <f t="shared" si="1443"/>
        <v>41725</v>
      </c>
      <c r="M1193" s="15">
        <v>33814366.330612272</v>
      </c>
      <c r="N1193" s="14">
        <f t="shared" si="1401"/>
        <v>1.2271518920723423E-3</v>
      </c>
      <c r="O1193" s="14">
        <f>M1193/MAX(M$13:$M1193)-1</f>
        <v>-1.5569074783211678E-2</v>
      </c>
      <c r="Q1193" s="16">
        <v>44259</v>
      </c>
      <c r="R1193" s="13">
        <f t="shared" si="1379"/>
        <v>467822915.45638669</v>
      </c>
      <c r="S1193" s="14">
        <f t="shared" si="1380"/>
        <v>-2.1619910556116229E-2</v>
      </c>
      <c r="T1193" s="14">
        <f>R1193/MAX($R$13:R1193)-1</f>
        <v>-5.6836287966290366E-2</v>
      </c>
      <c r="V1193" s="12">
        <f t="shared" si="1444"/>
        <v>41725</v>
      </c>
      <c r="W1193" s="14">
        <f t="shared" si="1402"/>
        <v>-1.2492567631613438E-2</v>
      </c>
      <c r="X1193" s="13">
        <f t="shared" si="1403"/>
        <v>169116.50981668147</v>
      </c>
      <c r="Y1193" s="14">
        <f t="shared" si="1404"/>
        <v>1.2271518920723423E-3</v>
      </c>
      <c r="Z1193" s="13">
        <f t="shared" si="1405"/>
        <v>46110.499541744022</v>
      </c>
      <c r="AA1193" s="14"/>
      <c r="AB1193" s="13"/>
      <c r="AC1193" s="24">
        <f t="shared" si="1406"/>
        <v>215227.00935842551</v>
      </c>
      <c r="AD1193" s="18">
        <f>AC1193/MAX(AC$13:$AC1193)-1</f>
        <v>-2.1632872358015254E-2</v>
      </c>
      <c r="AE1193" s="18">
        <f t="shared" si="1407"/>
        <v>-9.5849794910100039E-3</v>
      </c>
      <c r="AH1193" s="16">
        <v>44259</v>
      </c>
      <c r="AI1193" s="19">
        <v>17617426049.082226</v>
      </c>
      <c r="AJ1193" s="14">
        <f t="shared" si="1381"/>
        <v>3.075900260202169E-2</v>
      </c>
      <c r="AK1193" s="18">
        <f>AI1193/MAX(AI$13:$AI1193)-1</f>
        <v>-1.4547429654476751E-4</v>
      </c>
      <c r="AN1193" s="16">
        <v>44259</v>
      </c>
      <c r="AO1193" s="14">
        <f t="shared" si="1382"/>
        <v>-5.273300921153079E-3</v>
      </c>
      <c r="AP1193" s="13">
        <f t="shared" si="1408"/>
        <v>0</v>
      </c>
      <c r="AQ1193" s="14">
        <f t="shared" si="1383"/>
        <v>-2.1619910556116229E-2</v>
      </c>
      <c r="AR1193" s="13">
        <f t="shared" si="1409"/>
        <v>132692485.40278147</v>
      </c>
      <c r="AS1193" s="14">
        <f t="shared" si="1384"/>
        <v>3.075900260202169E-2</v>
      </c>
      <c r="AT1193" s="13">
        <f t="shared" si="1410"/>
        <v>0</v>
      </c>
      <c r="AU1193" s="24">
        <f t="shared" si="1385"/>
        <v>132692485.40278147</v>
      </c>
      <c r="AV1193" s="18">
        <f>AU1193/MAX(AU$13:$AU1193)-1</f>
        <v>-5.6836287966290588E-2</v>
      </c>
      <c r="AW1193" s="18">
        <f t="shared" si="1411"/>
        <v>-2.1619910556116229E-2</v>
      </c>
      <c r="AZ1193" s="42">
        <v>44267</v>
      </c>
      <c r="BA1193" s="41">
        <v>21900104</v>
      </c>
      <c r="BB1193" s="18">
        <f>BA1193/MAX($BA$13:BA1193)-1</f>
        <v>0</v>
      </c>
      <c r="BC1193" s="29">
        <f t="shared" si="1412"/>
        <v>1.6713653520867844E-3</v>
      </c>
      <c r="BG1193" s="16">
        <v>44314</v>
      </c>
      <c r="BH1193" s="14">
        <f t="shared" si="1386"/>
        <v>9.5264127194494286E-4</v>
      </c>
      <c r="BI1193" s="13">
        <f t="shared" si="1413"/>
        <v>36303148.860908516</v>
      </c>
      <c r="BJ1193" s="14">
        <f t="shared" si="1387"/>
        <v>8.5923264812781674E-3</v>
      </c>
      <c r="BK1193" s="13">
        <f t="shared" si="1388"/>
        <v>104205131.30278806</v>
      </c>
      <c r="BL1193" s="14">
        <f t="shared" si="1389"/>
        <v>-5.6223236871123072E-2</v>
      </c>
      <c r="BM1193" s="13">
        <f t="shared" si="1390"/>
        <v>0</v>
      </c>
      <c r="BN1193" s="14">
        <f t="shared" si="1414"/>
        <v>1.8989872187049617E-3</v>
      </c>
      <c r="BO1193" s="13">
        <f t="shared" si="1415"/>
        <v>27511770.069838308</v>
      </c>
      <c r="BP1193" s="24">
        <f t="shared" si="1391"/>
        <v>168020050.2335349</v>
      </c>
      <c r="BQ1193" s="18">
        <f>BP1193/MAX($BP$13:BP1193)-1</f>
        <v>-3.4081520374008578E-2</v>
      </c>
      <c r="BR1193" s="18">
        <f t="shared" si="1416"/>
        <v>5.833336077327278E-3</v>
      </c>
      <c r="BU1193" s="16">
        <v>44314</v>
      </c>
      <c r="BV1193" s="14">
        <f t="shared" si="1417"/>
        <v>9.5264127194494286E-4</v>
      </c>
      <c r="BW1193" s="13">
        <f t="shared" si="1370"/>
        <v>36303148.860908516</v>
      </c>
      <c r="BX1193" s="14">
        <f t="shared" si="1418"/>
        <v>8.5923264812781674E-3</v>
      </c>
      <c r="BY1193" s="13">
        <f t="shared" si="1419"/>
        <v>104205131.30278806</v>
      </c>
      <c r="BZ1193" s="14">
        <f t="shared" si="1420"/>
        <v>-5.6223236871123072E-2</v>
      </c>
      <c r="CA1193" s="13">
        <f t="shared" si="1392"/>
        <v>0</v>
      </c>
      <c r="CB1193" s="14">
        <f t="shared" si="1421"/>
        <v>1.8989872187049617E-3</v>
      </c>
      <c r="CC1193" s="13">
        <f t="shared" si="1422"/>
        <v>0</v>
      </c>
      <c r="CD1193" s="24">
        <f t="shared" si="1393"/>
        <v>140508280.16369659</v>
      </c>
      <c r="CE1193" s="18">
        <f>CD1193/MAX($CD$13:CD1193)-1</f>
        <v>-4.1924997666348718E-2</v>
      </c>
      <c r="CF1193" s="18">
        <f t="shared" si="1371"/>
        <v>6.6073087432720889E-3</v>
      </c>
      <c r="CJ1193" s="16">
        <v>44267</v>
      </c>
      <c r="CK1193" s="19">
        <v>203550.39204436319</v>
      </c>
      <c r="CL1193" s="18">
        <f>CK1193/MAX($CK$13:CK1193)-1</f>
        <v>-4.1050984730548468E-3</v>
      </c>
      <c r="CM1193" s="29">
        <f t="shared" si="1423"/>
        <v>0</v>
      </c>
      <c r="CQ1193" s="16">
        <v>44314</v>
      </c>
      <c r="CR1193" s="14">
        <f t="shared" si="1424"/>
        <v>9.5264127194494286E-4</v>
      </c>
      <c r="CS1193" s="13">
        <f t="shared" si="1372"/>
        <v>123430706.12708937</v>
      </c>
      <c r="CT1193" s="14">
        <f t="shared" si="1425"/>
        <v>8.5923264812781674E-3</v>
      </c>
      <c r="CU1193" s="13">
        <f t="shared" si="1394"/>
        <v>62523078.781672858</v>
      </c>
      <c r="CV1193" s="14">
        <f t="shared" si="1426"/>
        <v>-5.6223236871123072E-2</v>
      </c>
      <c r="CW1193" s="13">
        <f t="shared" si="1395"/>
        <v>0</v>
      </c>
      <c r="CX1193" s="14">
        <f t="shared" si="1427"/>
        <v>1.8989872187049617E-3</v>
      </c>
      <c r="CY1193" s="13">
        <f t="shared" si="1428"/>
        <v>0</v>
      </c>
      <c r="CZ1193" s="13">
        <f t="shared" si="1429"/>
        <v>0</v>
      </c>
      <c r="DA1193" s="13">
        <f t="shared" si="1430"/>
        <v>6.4501280097974956E-3</v>
      </c>
      <c r="DB1193" s="24">
        <f t="shared" si="1396"/>
        <v>185953784.90876222</v>
      </c>
      <c r="DC1193" s="18">
        <f>DB1193/MAX($DB$13:DB1193)-1</f>
        <v>-1.8811372749555688E-2</v>
      </c>
      <c r="DD1193" s="18">
        <f t="shared" si="1373"/>
        <v>3.5083781527980307E-3</v>
      </c>
      <c r="DI1193" s="16">
        <v>44119</v>
      </c>
      <c r="DJ1193" s="19">
        <v>20493571.360617515</v>
      </c>
      <c r="DK1193" s="18">
        <f t="shared" si="1431"/>
        <v>-5.743047231345666E-2</v>
      </c>
      <c r="DM1193" s="12">
        <f t="shared" si="1445"/>
        <v>41725</v>
      </c>
      <c r="DN1193" s="15">
        <v>15269360.786640873</v>
      </c>
      <c r="DO1193" s="14">
        <f t="shared" si="1432"/>
        <v>1.6755246499435827E-3</v>
      </c>
      <c r="DP1193" s="14">
        <f>DN1193/MAX($DN$13:DN1193)-1</f>
        <v>0</v>
      </c>
      <c r="DR1193" s="16">
        <v>44259</v>
      </c>
      <c r="DS1193" s="13">
        <f t="shared" si="1397"/>
        <v>21010321.763725281</v>
      </c>
      <c r="DT1193" s="14">
        <f t="shared" si="1433"/>
        <v>-3.3786667765710598E-3</v>
      </c>
      <c r="DU1193" s="14">
        <f>DS1193/MAX($DS$13:DS1193)-1</f>
        <v>-8.0449557194468557E-3</v>
      </c>
      <c r="DX1193" s="42">
        <v>44263</v>
      </c>
      <c r="DY1193" s="14">
        <f t="shared" si="1434"/>
        <v>-1.7861832323403659E-3</v>
      </c>
      <c r="DZ1193" s="13">
        <f t="shared" si="1374"/>
        <v>0</v>
      </c>
      <c r="EA1193" s="18">
        <f t="shared" si="1435"/>
        <v>-1.4767069152531453E-3</v>
      </c>
      <c r="EB1193" s="13">
        <f t="shared" si="1436"/>
        <v>6240496.0206353869</v>
      </c>
      <c r="EC1193" s="14">
        <f>VLOOKUP(DX1193,$Q$13:$S$1892,3,FALSE)</f>
        <v>-5.9870612247088228E-3</v>
      </c>
      <c r="ED1193" s="13">
        <f t="shared" si="1398"/>
        <v>0</v>
      </c>
      <c r="EE1193" s="14">
        <f t="shared" si="1437"/>
        <v>-2.3822971006627336E-3</v>
      </c>
      <c r="EF1193" s="13">
        <f t="shared" si="1399"/>
        <v>0</v>
      </c>
      <c r="EG1193" s="14">
        <f t="shared" si="1438"/>
        <v>-2.0241040035129387E-4</v>
      </c>
      <c r="EH1193" s="13">
        <f t="shared" si="1439"/>
        <v>0</v>
      </c>
      <c r="EI1193" s="13">
        <f t="shared" si="1440"/>
        <v>0</v>
      </c>
      <c r="EJ1193" s="13">
        <f t="shared" si="1441"/>
        <v>6.4501280097974956E-3</v>
      </c>
      <c r="EK1193" s="24">
        <f t="shared" si="1400"/>
        <v>6240496.0206353869</v>
      </c>
      <c r="EL1193" s="18">
        <f>EK1193/MAX($EK$13:EK1193)-1</f>
        <v>-1.0948922467789002E-2</v>
      </c>
      <c r="EM1193" s="18">
        <f t="shared" si="1375"/>
        <v>-1.4767069152531453E-3</v>
      </c>
    </row>
    <row r="1194" spans="1:143" x14ac:dyDescent="0.3">
      <c r="A1194" s="12">
        <f t="shared" si="1442"/>
        <v>41726</v>
      </c>
      <c r="B1194" s="13">
        <v>1591684.798274646</v>
      </c>
      <c r="C1194" s="14">
        <f t="shared" si="1376"/>
        <v>0</v>
      </c>
      <c r="D1194" s="14">
        <f>B1194/MAX($B$13:B1194)-1</f>
        <v>-2.9570071197649872E-2</v>
      </c>
      <c r="F1194" s="16">
        <v>44260</v>
      </c>
      <c r="G1194" s="13">
        <f t="shared" si="1377"/>
        <v>6019127.9090955704</v>
      </c>
      <c r="H1194" s="14">
        <f t="shared" si="1378"/>
        <v>-6.7023008258542127E-3</v>
      </c>
      <c r="I1194" s="14">
        <f>G1194/MAX($G$13:G1194)-1</f>
        <v>-1.1940258497888379E-2</v>
      </c>
      <c r="L1194" s="12">
        <f t="shared" si="1443"/>
        <v>41726</v>
      </c>
      <c r="M1194" s="15">
        <v>34026521.149034418</v>
      </c>
      <c r="N1194" s="14">
        <f t="shared" si="1401"/>
        <v>6.2741030350192961E-3</v>
      </c>
      <c r="O1194" s="14">
        <f>M1194/MAX(M$13:$M1194)-1</f>
        <v>-9.3926537275422772E-3</v>
      </c>
      <c r="Q1194" s="16">
        <v>44260</v>
      </c>
      <c r="R1194" s="13">
        <f t="shared" si="1379"/>
        <v>465485954.9384501</v>
      </c>
      <c r="S1194" s="14">
        <f t="shared" si="1380"/>
        <v>-4.9953955668391448E-3</v>
      </c>
      <c r="T1194" s="14">
        <f>R1194/MAX($R$13:R1194)-1</f>
        <v>-6.1547763792187071E-2</v>
      </c>
      <c r="V1194" s="12">
        <f t="shared" si="1444"/>
        <v>41726</v>
      </c>
      <c r="W1194" s="14">
        <f t="shared" si="1402"/>
        <v>0</v>
      </c>
      <c r="X1194" s="13">
        <f t="shared" si="1403"/>
        <v>169116.50981668147</v>
      </c>
      <c r="Y1194" s="14">
        <f t="shared" si="1404"/>
        <v>6.2741030350192961E-3</v>
      </c>
      <c r="Z1194" s="13">
        <f t="shared" si="1405"/>
        <v>46399.801566865135</v>
      </c>
      <c r="AA1194" s="14"/>
      <c r="AB1194" s="13"/>
      <c r="AC1194" s="24">
        <f t="shared" si="1406"/>
        <v>215516.31138354662</v>
      </c>
      <c r="AD1194" s="18">
        <f>AC1194/MAX(AC$13:$AC1194)-1</f>
        <v>-2.0317779088901422E-2</v>
      </c>
      <c r="AE1194" s="18">
        <f t="shared" si="1407"/>
        <v>1.3441715609183724E-3</v>
      </c>
      <c r="AH1194" s="16">
        <v>44260</v>
      </c>
      <c r="AI1194" s="19">
        <v>17587188702.607277</v>
      </c>
      <c r="AJ1194" s="14">
        <f t="shared" si="1381"/>
        <v>-1.7163316815241858E-3</v>
      </c>
      <c r="AK1194" s="18">
        <f>AI1194/MAX(AI$13:$AI1194)-1</f>
        <v>-1.8615562959248821E-3</v>
      </c>
      <c r="AN1194" s="16">
        <v>44260</v>
      </c>
      <c r="AO1194" s="14">
        <f t="shared" si="1382"/>
        <v>-6.7023008258542127E-3</v>
      </c>
      <c r="AP1194" s="13">
        <f t="shared" si="1408"/>
        <v>0</v>
      </c>
      <c r="AQ1194" s="14">
        <f t="shared" si="1383"/>
        <v>-4.9953955668391448E-3</v>
      </c>
      <c r="AR1194" s="13">
        <f t="shared" si="1409"/>
        <v>132029633.94944754</v>
      </c>
      <c r="AS1194" s="14">
        <f t="shared" si="1384"/>
        <v>-1.7163316815241858E-3</v>
      </c>
      <c r="AT1194" s="13">
        <f t="shared" si="1410"/>
        <v>0</v>
      </c>
      <c r="AU1194" s="24">
        <f t="shared" si="1385"/>
        <v>132029633.94944754</v>
      </c>
      <c r="AV1194" s="18">
        <f>AU1194/MAX(AU$13:$AU1194)-1</f>
        <v>-6.1547763792187293E-2</v>
      </c>
      <c r="AW1194" s="18">
        <f t="shared" si="1411"/>
        <v>-4.9953955668391448E-3</v>
      </c>
      <c r="AZ1194" s="42">
        <v>44270</v>
      </c>
      <c r="BA1194" s="41">
        <v>21962726</v>
      </c>
      <c r="BB1194" s="18">
        <f>BA1194/MAX($BA$13:BA1194)-1</f>
        <v>0</v>
      </c>
      <c r="BC1194" s="29">
        <f t="shared" si="1412"/>
        <v>2.859438475725895E-3</v>
      </c>
      <c r="BG1194" s="16">
        <v>44315</v>
      </c>
      <c r="BH1194" s="14">
        <f t="shared" si="1386"/>
        <v>-1.3280435492933895E-3</v>
      </c>
      <c r="BI1194" s="13">
        <f t="shared" si="1413"/>
        <v>36254936.69824475</v>
      </c>
      <c r="BJ1194" s="14">
        <f t="shared" si="1387"/>
        <v>8.7828898270791989E-4</v>
      </c>
      <c r="BK1194" s="13">
        <f t="shared" si="1388"/>
        <v>104296653.52155294</v>
      </c>
      <c r="BL1194" s="14">
        <f t="shared" si="1389"/>
        <v>3.8302628389110804E-2</v>
      </c>
      <c r="BM1194" s="13">
        <f t="shared" si="1390"/>
        <v>0</v>
      </c>
      <c r="BN1194" s="14">
        <f t="shared" si="1414"/>
        <v>6.2551004516431252E-3</v>
      </c>
      <c r="BO1194" s="13">
        <f t="shared" si="1415"/>
        <v>27683858.955227654</v>
      </c>
      <c r="BP1194" s="24">
        <f t="shared" si="1391"/>
        <v>168235449.17502531</v>
      </c>
      <c r="BQ1194" s="18">
        <f>BP1194/MAX($BP$13:BP1194)-1</f>
        <v>-3.2843228766618382E-2</v>
      </c>
      <c r="BR1194" s="18">
        <f t="shared" si="1416"/>
        <v>1.2819835560757831E-3</v>
      </c>
      <c r="BU1194" s="16">
        <v>44315</v>
      </c>
      <c r="BV1194" s="14">
        <f t="shared" si="1417"/>
        <v>-1.3280435492933895E-3</v>
      </c>
      <c r="BW1194" s="13">
        <f t="shared" si="1370"/>
        <v>36254936.69824475</v>
      </c>
      <c r="BX1194" s="14">
        <f t="shared" si="1418"/>
        <v>8.7828898270791989E-4</v>
      </c>
      <c r="BY1194" s="13">
        <f t="shared" si="1419"/>
        <v>104296653.52155294</v>
      </c>
      <c r="BZ1194" s="14">
        <f t="shared" si="1420"/>
        <v>3.8302628389110804E-2</v>
      </c>
      <c r="CA1194" s="13">
        <f t="shared" si="1392"/>
        <v>0</v>
      </c>
      <c r="CB1194" s="14">
        <f t="shared" si="1421"/>
        <v>6.2551004516431252E-3</v>
      </c>
      <c r="CC1194" s="13">
        <f t="shared" si="1422"/>
        <v>0</v>
      </c>
      <c r="CD1194" s="24">
        <f t="shared" si="1393"/>
        <v>140551590.21979767</v>
      </c>
      <c r="CE1194" s="18">
        <f>CD1194/MAX($CD$13:CD1194)-1</f>
        <v>-4.162968210165896E-2</v>
      </c>
      <c r="CF1194" s="18">
        <f t="shared" si="1371"/>
        <v>3.0823846146743605E-4</v>
      </c>
      <c r="CJ1194" s="16">
        <v>44270</v>
      </c>
      <c r="CK1194" s="19">
        <v>203550.39204436319</v>
      </c>
      <c r="CL1194" s="18">
        <f>CK1194/MAX($CK$13:CK1194)-1</f>
        <v>-4.1050984730548468E-3</v>
      </c>
      <c r="CM1194" s="29">
        <f t="shared" si="1423"/>
        <v>0</v>
      </c>
      <c r="CQ1194" s="16">
        <v>44315</v>
      </c>
      <c r="CR1194" s="14">
        <f t="shared" si="1424"/>
        <v>-1.3280435492933895E-3</v>
      </c>
      <c r="CS1194" s="13">
        <f t="shared" si="1372"/>
        <v>123266784.77403256</v>
      </c>
      <c r="CT1194" s="14">
        <f t="shared" si="1425"/>
        <v>8.7828898270791989E-4</v>
      </c>
      <c r="CU1194" s="13">
        <f t="shared" si="1394"/>
        <v>62577992.112931781</v>
      </c>
      <c r="CV1194" s="14">
        <f t="shared" si="1426"/>
        <v>3.8302628389110804E-2</v>
      </c>
      <c r="CW1194" s="13">
        <f t="shared" si="1395"/>
        <v>0</v>
      </c>
      <c r="CX1194" s="14">
        <f t="shared" si="1427"/>
        <v>6.2551004516431252E-3</v>
      </c>
      <c r="CY1194" s="13">
        <f t="shared" si="1428"/>
        <v>0</v>
      </c>
      <c r="CZ1194" s="13">
        <f t="shared" si="1429"/>
        <v>0</v>
      </c>
      <c r="DA1194" s="13">
        <f t="shared" si="1430"/>
        <v>1.6263353883383402E-5</v>
      </c>
      <c r="DB1194" s="24">
        <f t="shared" si="1396"/>
        <v>185844776.88696435</v>
      </c>
      <c r="DC1194" s="18">
        <f>DB1194/MAX($DB$13:DB1194)-1</f>
        <v>-1.9386555617275314E-2</v>
      </c>
      <c r="DD1194" s="18">
        <f t="shared" si="1373"/>
        <v>-5.8621028795591279E-4</v>
      </c>
      <c r="DI1194" s="16">
        <v>44120</v>
      </c>
      <c r="DJ1194" s="19">
        <v>21445000.293274801</v>
      </c>
      <c r="DK1194" s="18">
        <f t="shared" si="1431"/>
        <v>4.6425726190684635E-2</v>
      </c>
      <c r="DM1194" s="12">
        <f t="shared" si="1445"/>
        <v>41726</v>
      </c>
      <c r="DN1194" s="15">
        <v>15222044.678330354</v>
      </c>
      <c r="DO1194" s="14">
        <f t="shared" si="1432"/>
        <v>-3.0987615638707888E-3</v>
      </c>
      <c r="DP1194" s="14">
        <f>DN1194/MAX($DN$13:DN1194)-1</f>
        <v>-3.0987615638707888E-3</v>
      </c>
      <c r="DR1194" s="16">
        <v>44260</v>
      </c>
      <c r="DS1194" s="13">
        <f t="shared" si="1397"/>
        <v>20979794.665827837</v>
      </c>
      <c r="DT1194" s="14">
        <f t="shared" si="1433"/>
        <v>-1.4529571817480935E-3</v>
      </c>
      <c r="DU1194" s="14">
        <f>DS1194/MAX($DS$13:DS1194)-1</f>
        <v>-9.4862239250055325E-3</v>
      </c>
      <c r="DX1194" s="42">
        <v>44264</v>
      </c>
      <c r="DY1194" s="14">
        <f t="shared" si="1434"/>
        <v>-2.2417864108381647E-4</v>
      </c>
      <c r="DZ1194" s="13">
        <f t="shared" si="1374"/>
        <v>0</v>
      </c>
      <c r="EA1194" s="18">
        <f t="shared" si="1435"/>
        <v>3.670391054937383E-3</v>
      </c>
      <c r="EB1194" s="13">
        <f t="shared" si="1436"/>
        <v>6263401.081407899</v>
      </c>
      <c r="EC1194" s="14">
        <f>VLOOKUP(DX1194,$Q$13:$S$1892,3,FALSE)</f>
        <v>4.3006778929111089E-3</v>
      </c>
      <c r="ED1194" s="13">
        <f t="shared" si="1398"/>
        <v>0</v>
      </c>
      <c r="EE1194" s="14">
        <f t="shared" si="1437"/>
        <v>-1.7295041012199697E-4</v>
      </c>
      <c r="EF1194" s="13">
        <f t="shared" si="1399"/>
        <v>0</v>
      </c>
      <c r="EG1194" s="14">
        <f t="shared" si="1438"/>
        <v>-1.8766921446289331E-4</v>
      </c>
      <c r="EH1194" s="13">
        <f t="shared" si="1439"/>
        <v>0</v>
      </c>
      <c r="EI1194" s="13">
        <f t="shared" si="1440"/>
        <v>0</v>
      </c>
      <c r="EJ1194" s="13">
        <f t="shared" si="1441"/>
        <v>1.6263353883383402E-5</v>
      </c>
      <c r="EK1194" s="24">
        <f t="shared" si="1400"/>
        <v>6263401.081407899</v>
      </c>
      <c r="EL1194" s="18">
        <f>EK1194/MAX($EK$13:EK1194)-1</f>
        <v>-7.3187182399385708E-3</v>
      </c>
      <c r="EM1194" s="18">
        <f t="shared" si="1375"/>
        <v>3.670391054937383E-3</v>
      </c>
    </row>
    <row r="1195" spans="1:143" x14ac:dyDescent="0.3">
      <c r="A1195" s="12">
        <f t="shared" si="1442"/>
        <v>41727</v>
      </c>
      <c r="B1195" s="13">
        <v>1591684.798274646</v>
      </c>
      <c r="C1195" s="14">
        <f t="shared" si="1376"/>
        <v>0</v>
      </c>
      <c r="D1195" s="14">
        <f>B1195/MAX($B$13:B1195)-1</f>
        <v>-2.9570071197649872E-2</v>
      </c>
      <c r="F1195" s="16">
        <v>44263</v>
      </c>
      <c r="G1195" s="13">
        <f t="shared" si="1377"/>
        <v>6008376.6437510317</v>
      </c>
      <c r="H1195" s="14">
        <f t="shared" si="1378"/>
        <v>-1.7861832323403659E-3</v>
      </c>
      <c r="I1195" s="14">
        <f>G1195/MAX($G$13:G1195)-1</f>
        <v>-1.3705114240710081E-2</v>
      </c>
      <c r="L1195" s="12">
        <f t="shared" si="1443"/>
        <v>41727</v>
      </c>
      <c r="M1195" s="15">
        <v>34026521.149034418</v>
      </c>
      <c r="N1195" s="14">
        <f t="shared" si="1401"/>
        <v>0</v>
      </c>
      <c r="O1195" s="14">
        <f>M1195/MAX(M$13:$M1195)-1</f>
        <v>-9.3926537275422772E-3</v>
      </c>
      <c r="Q1195" s="16">
        <v>44263</v>
      </c>
      <c r="R1195" s="13">
        <f t="shared" si="1379"/>
        <v>462699062.02699155</v>
      </c>
      <c r="S1195" s="14">
        <f t="shared" si="1380"/>
        <v>-5.9870612247088228E-3</v>
      </c>
      <c r="T1195" s="14">
        <f>R1195/MAX($R$13:R1195)-1</f>
        <v>-6.7166334786828097E-2</v>
      </c>
      <c r="V1195" s="12">
        <f t="shared" si="1444"/>
        <v>41727</v>
      </c>
      <c r="W1195" s="14">
        <f t="shared" si="1402"/>
        <v>0</v>
      </c>
      <c r="X1195" s="13">
        <f t="shared" si="1403"/>
        <v>169116.50981668147</v>
      </c>
      <c r="Y1195" s="14">
        <f t="shared" si="1404"/>
        <v>0</v>
      </c>
      <c r="Z1195" s="13">
        <f t="shared" si="1405"/>
        <v>46399.801566865135</v>
      </c>
      <c r="AA1195" s="14"/>
      <c r="AB1195" s="13"/>
      <c r="AC1195" s="24">
        <f t="shared" si="1406"/>
        <v>215516.31138354662</v>
      </c>
      <c r="AD1195" s="18">
        <f>AC1195/MAX(AC$13:$AC1195)-1</f>
        <v>-2.0317779088901422E-2</v>
      </c>
      <c r="AE1195" s="18">
        <f t="shared" si="1407"/>
        <v>0</v>
      </c>
      <c r="AH1195" s="16">
        <v>44263</v>
      </c>
      <c r="AI1195" s="19">
        <v>17680901357.638405</v>
      </c>
      <c r="AJ1195" s="14">
        <f t="shared" si="1381"/>
        <v>5.3284613371571421E-3</v>
      </c>
      <c r="AK1195" s="18">
        <f>AI1195/MAX(AI$13:$AI1195)-1</f>
        <v>0</v>
      </c>
      <c r="AN1195" s="16">
        <v>44263</v>
      </c>
      <c r="AO1195" s="14">
        <f t="shared" si="1382"/>
        <v>-1.7861832323403659E-3</v>
      </c>
      <c r="AP1195" s="13">
        <f t="shared" si="1408"/>
        <v>0</v>
      </c>
      <c r="AQ1195" s="14">
        <f t="shared" si="1383"/>
        <v>-5.9870612247088228E-3</v>
      </c>
      <c r="AR1195" s="13">
        <f t="shared" si="1409"/>
        <v>131239164.44751631</v>
      </c>
      <c r="AS1195" s="14">
        <f t="shared" si="1384"/>
        <v>5.3284613371571421E-3</v>
      </c>
      <c r="AT1195" s="13">
        <f t="shared" si="1410"/>
        <v>0</v>
      </c>
      <c r="AU1195" s="24">
        <f t="shared" si="1385"/>
        <v>131239164.44751631</v>
      </c>
      <c r="AV1195" s="18">
        <f>AU1195/MAX(AU$13:$AU1195)-1</f>
        <v>-6.716633478682843E-2</v>
      </c>
      <c r="AW1195" s="18">
        <f t="shared" si="1411"/>
        <v>-5.9870612247088228E-3</v>
      </c>
      <c r="AZ1195" s="42">
        <v>44271</v>
      </c>
      <c r="BA1195" s="41">
        <v>21931440</v>
      </c>
      <c r="BB1195" s="18">
        <f>BA1195/MAX($BA$13:BA1195)-1</f>
        <v>-1.4245044080594127E-3</v>
      </c>
      <c r="BC1195" s="29">
        <f t="shared" si="1412"/>
        <v>-1.4245044080594127E-3</v>
      </c>
      <c r="BG1195" s="16">
        <v>44316</v>
      </c>
      <c r="BH1195" s="14">
        <f t="shared" si="1386"/>
        <v>0</v>
      </c>
      <c r="BI1195" s="13">
        <f t="shared" si="1413"/>
        <v>36254936.69824475</v>
      </c>
      <c r="BJ1195" s="14">
        <f t="shared" si="1387"/>
        <v>-8.856227876808509E-3</v>
      </c>
      <c r="BK1195" s="13">
        <f t="shared" si="1388"/>
        <v>103372978.59117752</v>
      </c>
      <c r="BL1195" s="14">
        <f t="shared" si="1389"/>
        <v>-1.5543122344752192E-15</v>
      </c>
      <c r="BM1195" s="13">
        <f t="shared" si="1390"/>
        <v>0</v>
      </c>
      <c r="BN1195" s="14">
        <f t="shared" si="1414"/>
        <v>-3.1626322616618019E-4</v>
      </c>
      <c r="BO1195" s="13">
        <f t="shared" si="1415"/>
        <v>27675103.568681743</v>
      </c>
      <c r="BP1195" s="24">
        <f t="shared" si="1391"/>
        <v>167303018.85810402</v>
      </c>
      <c r="BQ1195" s="18">
        <f>BP1195/MAX($BP$13:BP1195)-1</f>
        <v>-3.8203610892596607E-2</v>
      </c>
      <c r="BR1195" s="18">
        <f t="shared" si="1416"/>
        <v>-5.5424128594397937E-3</v>
      </c>
      <c r="BU1195" s="16">
        <v>44316</v>
      </c>
      <c r="BV1195" s="14">
        <f t="shared" si="1417"/>
        <v>0</v>
      </c>
      <c r="BW1195" s="13">
        <f t="shared" si="1370"/>
        <v>36254936.69824475</v>
      </c>
      <c r="BX1195" s="14">
        <f t="shared" si="1418"/>
        <v>-8.856227876808509E-3</v>
      </c>
      <c r="BY1195" s="13">
        <f t="shared" si="1419"/>
        <v>103372978.59117752</v>
      </c>
      <c r="BZ1195" s="14">
        <f t="shared" si="1420"/>
        <v>-1.5543122344752192E-15</v>
      </c>
      <c r="CA1195" s="13">
        <f t="shared" si="1392"/>
        <v>0</v>
      </c>
      <c r="CB1195" s="14">
        <f t="shared" si="1421"/>
        <v>-3.1626322616618019E-4</v>
      </c>
      <c r="CC1195" s="13">
        <f t="shared" si="1422"/>
        <v>0</v>
      </c>
      <c r="CD1195" s="24">
        <f t="shared" si="1393"/>
        <v>139627915.28942227</v>
      </c>
      <c r="CE1195" s="18">
        <f>CD1195/MAX($CD$13:CD1195)-1</f>
        <v>-4.7927886449786739E-2</v>
      </c>
      <c r="CF1195" s="18">
        <f t="shared" si="1371"/>
        <v>-6.5717856975572309E-3</v>
      </c>
      <c r="CJ1195" s="16">
        <v>44271</v>
      </c>
      <c r="CK1195" s="19">
        <v>203550.39204436319</v>
      </c>
      <c r="CL1195" s="18">
        <f>CK1195/MAX($CK$13:CK1195)-1</f>
        <v>-4.1050984730548468E-3</v>
      </c>
      <c r="CM1195" s="29">
        <f t="shared" si="1423"/>
        <v>0</v>
      </c>
      <c r="CQ1195" s="16">
        <v>44316</v>
      </c>
      <c r="CR1195" s="14">
        <f t="shared" si="1424"/>
        <v>0</v>
      </c>
      <c r="CS1195" s="13">
        <f t="shared" si="1372"/>
        <v>123266784.77403256</v>
      </c>
      <c r="CT1195" s="14">
        <f t="shared" si="1425"/>
        <v>-8.856227876808509E-3</v>
      </c>
      <c r="CU1195" s="13">
        <f t="shared" si="1394"/>
        <v>62023787.15470653</v>
      </c>
      <c r="CV1195" s="14">
        <f t="shared" si="1426"/>
        <v>-1.5543122344752192E-15</v>
      </c>
      <c r="CW1195" s="13">
        <f t="shared" si="1395"/>
        <v>0</v>
      </c>
      <c r="CX1195" s="14">
        <f t="shared" si="1427"/>
        <v>-3.1626322616618019E-4</v>
      </c>
      <c r="CY1195" s="13">
        <f t="shared" si="1428"/>
        <v>0</v>
      </c>
      <c r="CZ1195" s="13">
        <f t="shared" si="1429"/>
        <v>0</v>
      </c>
      <c r="DA1195" s="13">
        <f t="shared" si="1430"/>
        <v>0</v>
      </c>
      <c r="DB1195" s="24">
        <f t="shared" si="1396"/>
        <v>185290571.9287391</v>
      </c>
      <c r="DC1195" s="18">
        <f>DB1195/MAX($DB$13:DB1195)-1</f>
        <v>-2.2310828454438658E-2</v>
      </c>
      <c r="DD1195" s="18">
        <f t="shared" si="1373"/>
        <v>-2.982085197704154E-3</v>
      </c>
      <c r="DI1195" s="16">
        <v>44123</v>
      </c>
      <c r="DJ1195" s="19">
        <v>22584151.489145368</v>
      </c>
      <c r="DK1195" s="18">
        <f t="shared" si="1431"/>
        <v>5.311966333839635E-2</v>
      </c>
      <c r="DM1195" s="12">
        <f t="shared" si="1445"/>
        <v>41727</v>
      </c>
      <c r="DN1195" s="15">
        <v>15222044.678330354</v>
      </c>
      <c r="DO1195" s="14">
        <f t="shared" si="1432"/>
        <v>0</v>
      </c>
      <c r="DP1195" s="14">
        <f>DN1195/MAX($DN$13:DN1195)-1</f>
        <v>-3.0987615638707888E-3</v>
      </c>
      <c r="DR1195" s="16">
        <v>44263</v>
      </c>
      <c r="DS1195" s="13">
        <f t="shared" si="1397"/>
        <v>20948813.657964218</v>
      </c>
      <c r="DT1195" s="14">
        <f t="shared" si="1433"/>
        <v>-1.4767069152531453E-3</v>
      </c>
      <c r="DU1195" s="14">
        <f>DS1195/MAX($DS$13:DS1195)-1</f>
        <v>-1.0948922467789002E-2</v>
      </c>
      <c r="DX1195" s="42">
        <v>44265</v>
      </c>
      <c r="DY1195" s="14">
        <f t="shared" si="1434"/>
        <v>5.4596535397943846E-3</v>
      </c>
      <c r="DZ1195" s="13">
        <f t="shared" si="1374"/>
        <v>0</v>
      </c>
      <c r="EA1195" s="18">
        <f t="shared" si="1435"/>
        <v>9.7013904598597378E-5</v>
      </c>
      <c r="EB1195" s="13">
        <f t="shared" si="1436"/>
        <v>6264008.7184028737</v>
      </c>
      <c r="EC1195" s="14">
        <f>VLOOKUP(DX1195,$Q$13:$S$1892,3,FALSE)</f>
        <v>1.3106497603354583E-3</v>
      </c>
      <c r="ED1195" s="13">
        <f t="shared" si="1398"/>
        <v>0</v>
      </c>
      <c r="EE1195" s="14">
        <f t="shared" si="1437"/>
        <v>5.7883602186024063E-3</v>
      </c>
      <c r="EF1195" s="13">
        <f t="shared" si="1399"/>
        <v>0</v>
      </c>
      <c r="EG1195" s="14">
        <f t="shared" si="1438"/>
        <v>3.8864186102891551E-3</v>
      </c>
      <c r="EH1195" s="13">
        <f t="shared" si="1439"/>
        <v>0</v>
      </c>
      <c r="EI1195" s="13">
        <f t="shared" si="1440"/>
        <v>0</v>
      </c>
      <c r="EJ1195" s="13">
        <f t="shared" si="1441"/>
        <v>0</v>
      </c>
      <c r="EK1195" s="24">
        <f t="shared" si="1400"/>
        <v>6264008.7184028737</v>
      </c>
      <c r="EL1195" s="18">
        <f>EK1195/MAX($EK$13:EK1195)-1</f>
        <v>-7.2224143527730433E-3</v>
      </c>
      <c r="EM1195" s="18">
        <f t="shared" si="1375"/>
        <v>9.7013904598597378E-5</v>
      </c>
    </row>
    <row r="1196" spans="1:143" x14ac:dyDescent="0.3">
      <c r="A1196" s="12">
        <f t="shared" si="1442"/>
        <v>41728</v>
      </c>
      <c r="B1196" s="13">
        <v>1591684.798274646</v>
      </c>
      <c r="C1196" s="14">
        <f t="shared" si="1376"/>
        <v>0</v>
      </c>
      <c r="D1196" s="14">
        <f>B1196/MAX($B$13:B1196)-1</f>
        <v>-2.9570071197649872E-2</v>
      </c>
      <c r="F1196" s="16">
        <v>44264</v>
      </c>
      <c r="G1196" s="13">
        <f t="shared" si="1377"/>
        <v>6007029.6940399157</v>
      </c>
      <c r="H1196" s="14">
        <f t="shared" si="1378"/>
        <v>-2.2417864108381647E-4</v>
      </c>
      <c r="I1196" s="14">
        <f>G1196/MAX($G$13:G1196)-1</f>
        <v>-1.3926220487907592E-2</v>
      </c>
      <c r="L1196" s="12">
        <f t="shared" si="1443"/>
        <v>41728</v>
      </c>
      <c r="M1196" s="15">
        <v>34026521.149034418</v>
      </c>
      <c r="N1196" s="14">
        <f t="shared" si="1401"/>
        <v>0</v>
      </c>
      <c r="O1196" s="14">
        <f>M1196/MAX(M$13:$M1196)-1</f>
        <v>-9.3926537275422772E-3</v>
      </c>
      <c r="Q1196" s="16">
        <v>44264</v>
      </c>
      <c r="R1196" s="13">
        <f t="shared" si="1379"/>
        <v>464688981.65412176</v>
      </c>
      <c r="S1196" s="14">
        <f t="shared" si="1380"/>
        <v>4.3006778929111089E-3</v>
      </c>
      <c r="T1196" s="14">
        <f>R1196/MAX($R$13:R1196)-1</f>
        <v>-6.3154517665082621E-2</v>
      </c>
      <c r="V1196" s="12">
        <f t="shared" si="1444"/>
        <v>41728</v>
      </c>
      <c r="W1196" s="14">
        <f t="shared" si="1402"/>
        <v>0</v>
      </c>
      <c r="X1196" s="13">
        <f t="shared" si="1403"/>
        <v>169116.50981668147</v>
      </c>
      <c r="Y1196" s="14">
        <f t="shared" si="1404"/>
        <v>0</v>
      </c>
      <c r="Z1196" s="13">
        <f t="shared" si="1405"/>
        <v>46399.801566865135</v>
      </c>
      <c r="AA1196" s="14"/>
      <c r="AB1196" s="13"/>
      <c r="AC1196" s="24">
        <f t="shared" si="1406"/>
        <v>215516.31138354662</v>
      </c>
      <c r="AD1196" s="18">
        <f>AC1196/MAX(AC$13:$AC1196)-1</f>
        <v>-2.0317779088901422E-2</v>
      </c>
      <c r="AE1196" s="18">
        <f t="shared" si="1407"/>
        <v>0</v>
      </c>
      <c r="AH1196" s="16">
        <v>44264</v>
      </c>
      <c r="AI1196" s="19">
        <v>17799734773.394165</v>
      </c>
      <c r="AJ1196" s="14">
        <f t="shared" si="1381"/>
        <v>6.7210043963297217E-3</v>
      </c>
      <c r="AK1196" s="18">
        <f>AI1196/MAX(AI$13:$AI1196)-1</f>
        <v>0</v>
      </c>
      <c r="AN1196" s="16">
        <v>44264</v>
      </c>
      <c r="AO1196" s="14">
        <f t="shared" si="1382"/>
        <v>-2.2417864108381647E-4</v>
      </c>
      <c r="AP1196" s="13">
        <f t="shared" si="1408"/>
        <v>0</v>
      </c>
      <c r="AQ1196" s="14">
        <f t="shared" si="1383"/>
        <v>4.3006778929111089E-3</v>
      </c>
      <c r="AR1196" s="13">
        <f t="shared" si="1409"/>
        <v>131803581.82073987</v>
      </c>
      <c r="AS1196" s="14">
        <f t="shared" si="1384"/>
        <v>6.7210043963297217E-3</v>
      </c>
      <c r="AT1196" s="13">
        <f t="shared" si="1410"/>
        <v>0</v>
      </c>
      <c r="AU1196" s="24">
        <f t="shared" si="1385"/>
        <v>131803581.82073987</v>
      </c>
      <c r="AV1196" s="18">
        <f>AU1196/MAX(AU$13:$AU1196)-1</f>
        <v>-6.3154517665082843E-2</v>
      </c>
      <c r="AW1196" s="18">
        <f t="shared" si="1411"/>
        <v>4.3006778929111089E-3</v>
      </c>
      <c r="AZ1196" s="42">
        <v>44272</v>
      </c>
      <c r="BA1196" s="41">
        <v>21975106</v>
      </c>
      <c r="BB1196" s="18">
        <f>BA1196/MAX($BA$13:BA1196)-1</f>
        <v>0</v>
      </c>
      <c r="BC1196" s="29">
        <f t="shared" si="1412"/>
        <v>1.9910229332866791E-3</v>
      </c>
      <c r="BG1196" s="16">
        <v>44319</v>
      </c>
      <c r="BH1196" s="14">
        <f t="shared" si="1386"/>
        <v>1.2283998863382717E-3</v>
      </c>
      <c r="BI1196" s="13">
        <f t="shared" si="1413"/>
        <v>36299472.258364074</v>
      </c>
      <c r="BJ1196" s="14">
        <f t="shared" si="1387"/>
        <v>8.753283940496237E-3</v>
      </c>
      <c r="BK1196" s="13">
        <f t="shared" si="1388"/>
        <v>104277831.62456094</v>
      </c>
      <c r="BL1196" s="14">
        <f t="shared" si="1389"/>
        <v>4.1366113146903416E-3</v>
      </c>
      <c r="BM1196" s="13">
        <f t="shared" si="1390"/>
        <v>0</v>
      </c>
      <c r="BN1196" s="14">
        <f t="shared" si="1414"/>
        <v>-6.000020701624087E-3</v>
      </c>
      <c r="BO1196" s="13">
        <f t="shared" si="1415"/>
        <v>27509052.374350064</v>
      </c>
      <c r="BP1196" s="24">
        <f t="shared" si="1391"/>
        <v>168086356.25727507</v>
      </c>
      <c r="BQ1196" s="18">
        <f>BP1196/MAX($BP$13:BP1196)-1</f>
        <v>-3.3700338404641705E-2</v>
      </c>
      <c r="BR1196" s="18">
        <f t="shared" si="1416"/>
        <v>4.6821474263738505E-3</v>
      </c>
      <c r="BU1196" s="16">
        <v>44319</v>
      </c>
      <c r="BV1196" s="14">
        <f t="shared" si="1417"/>
        <v>1.2283998863382717E-3</v>
      </c>
      <c r="BW1196" s="13">
        <f t="shared" si="1370"/>
        <v>36299472.258364074</v>
      </c>
      <c r="BX1196" s="14">
        <f t="shared" si="1418"/>
        <v>8.753283940496237E-3</v>
      </c>
      <c r="BY1196" s="13">
        <f t="shared" si="1419"/>
        <v>104277831.62456094</v>
      </c>
      <c r="BZ1196" s="14">
        <f t="shared" si="1420"/>
        <v>4.1366113146903416E-3</v>
      </c>
      <c r="CA1196" s="13">
        <f t="shared" si="1392"/>
        <v>0</v>
      </c>
      <c r="CB1196" s="14">
        <f t="shared" si="1421"/>
        <v>-6.000020701624087E-3</v>
      </c>
      <c r="CC1196" s="13">
        <f t="shared" si="1422"/>
        <v>0</v>
      </c>
      <c r="CD1196" s="24">
        <f t="shared" si="1393"/>
        <v>140577303.882925</v>
      </c>
      <c r="CE1196" s="18">
        <f>CD1196/MAX($CD$13:CD1196)-1</f>
        <v>-4.1454349958727432E-2</v>
      </c>
      <c r="CF1196" s="18">
        <f t="shared" si="1371"/>
        <v>6.7994182362089983E-3</v>
      </c>
      <c r="CJ1196" s="16">
        <v>44272</v>
      </c>
      <c r="CK1196" s="19">
        <v>203386.40343369311</v>
      </c>
      <c r="CL1196" s="18">
        <f>CK1196/MAX($CK$13:CK1196)-1</f>
        <v>-4.9074325763427407E-3</v>
      </c>
      <c r="CM1196" s="29">
        <f t="shared" si="1423"/>
        <v>-8.0564134032390378E-4</v>
      </c>
      <c r="CQ1196" s="16">
        <v>44319</v>
      </c>
      <c r="CR1196" s="14">
        <f t="shared" si="1424"/>
        <v>1.2283998863382717E-3</v>
      </c>
      <c r="CS1196" s="13">
        <f t="shared" si="1372"/>
        <v>123418205.67843828</v>
      </c>
      <c r="CT1196" s="14">
        <f t="shared" si="1425"/>
        <v>8.753283940496237E-3</v>
      </c>
      <c r="CU1196" s="13">
        <f t="shared" si="1394"/>
        <v>62566698.974736579</v>
      </c>
      <c r="CV1196" s="14">
        <f t="shared" si="1426"/>
        <v>4.1366113146903416E-3</v>
      </c>
      <c r="CW1196" s="13">
        <f t="shared" si="1395"/>
        <v>0</v>
      </c>
      <c r="CX1196" s="14">
        <f t="shared" si="1427"/>
        <v>-6.000020701624087E-3</v>
      </c>
      <c r="CY1196" s="13">
        <f t="shared" si="1428"/>
        <v>0</v>
      </c>
      <c r="CZ1196" s="13">
        <f t="shared" si="1429"/>
        <v>0</v>
      </c>
      <c r="DA1196" s="13">
        <f t="shared" si="1430"/>
        <v>0</v>
      </c>
      <c r="DB1196" s="24">
        <f t="shared" si="1396"/>
        <v>185984904.65317485</v>
      </c>
      <c r="DC1196" s="18">
        <f>DB1196/MAX($DB$13:DB1196)-1</f>
        <v>-1.8647168835580041E-2</v>
      </c>
      <c r="DD1196" s="18">
        <f t="shared" si="1373"/>
        <v>3.7472641873153023E-3</v>
      </c>
      <c r="DI1196" s="16">
        <v>44124</v>
      </c>
      <c r="DJ1196" s="19">
        <v>22733699.607799653</v>
      </c>
      <c r="DK1196" s="18">
        <f t="shared" si="1431"/>
        <v>6.621817017396614E-3</v>
      </c>
      <c r="DM1196" s="12">
        <f t="shared" si="1445"/>
        <v>41728</v>
      </c>
      <c r="DN1196" s="15">
        <v>15222044.678330354</v>
      </c>
      <c r="DO1196" s="14">
        <f t="shared" si="1432"/>
        <v>0</v>
      </c>
      <c r="DP1196" s="14">
        <f>DN1196/MAX($DN$13:DN1196)-1</f>
        <v>-3.0987615638707888E-3</v>
      </c>
      <c r="DR1196" s="16">
        <v>44264</v>
      </c>
      <c r="DS1196" s="13">
        <f t="shared" si="1397"/>
        <v>21025703.996225961</v>
      </c>
      <c r="DT1196" s="14">
        <f t="shared" si="1433"/>
        <v>3.670391054937383E-3</v>
      </c>
      <c r="DU1196" s="14">
        <f>DS1196/MAX($DS$13:DS1196)-1</f>
        <v>-7.3187182399385708E-3</v>
      </c>
      <c r="DX1196" s="42">
        <v>44267</v>
      </c>
      <c r="DY1196" s="14">
        <f t="shared" si="1434"/>
        <v>-3.1425519884591413E-3</v>
      </c>
      <c r="DZ1196" s="13">
        <f t="shared" si="1374"/>
        <v>0</v>
      </c>
      <c r="EA1196" s="18">
        <f t="shared" si="1435"/>
        <v>5.8830049153946185E-4</v>
      </c>
      <c r="EB1196" s="13">
        <f t="shared" si="1436"/>
        <v>6267693.8378109178</v>
      </c>
      <c r="EC1196" s="14">
        <f>VLOOKUP(DX1196,$Q$13:$S$1892,3,FALSE)</f>
        <v>-6.5785258539531322E-3</v>
      </c>
      <c r="ED1196" s="13">
        <f t="shared" si="1398"/>
        <v>0</v>
      </c>
      <c r="EE1196" s="14">
        <f t="shared" si="1437"/>
        <v>-3.9534089023722796E-3</v>
      </c>
      <c r="EF1196" s="13">
        <f t="shared" si="1399"/>
        <v>0</v>
      </c>
      <c r="EG1196" s="14">
        <f t="shared" si="1438"/>
        <v>1.6713653520867844E-3</v>
      </c>
      <c r="EH1196" s="13">
        <f t="shared" si="1439"/>
        <v>0</v>
      </c>
      <c r="EI1196" s="13">
        <f t="shared" si="1440"/>
        <v>0</v>
      </c>
      <c r="EJ1196" s="13">
        <f t="shared" si="1441"/>
        <v>0</v>
      </c>
      <c r="EK1196" s="24">
        <f t="shared" si="1400"/>
        <v>6267693.8378109178</v>
      </c>
      <c r="EL1196" s="18">
        <f>EK1196/MAX($EK$13:EK1196)-1</f>
        <v>-6.6383628111473802E-3</v>
      </c>
      <c r="EM1196" s="18">
        <f t="shared" si="1375"/>
        <v>5.8830049153946185E-4</v>
      </c>
    </row>
    <row r="1197" spans="1:143" x14ac:dyDescent="0.3">
      <c r="A1197" s="12">
        <f t="shared" si="1442"/>
        <v>41729</v>
      </c>
      <c r="B1197" s="13">
        <v>1586890.6476810693</v>
      </c>
      <c r="C1197" s="14">
        <f t="shared" si="1376"/>
        <v>-3.0119974751116052E-3</v>
      </c>
      <c r="D1197" s="14">
        <f>B1197/MAX($B$13:B1197)-1</f>
        <v>-3.2493003692975253E-2</v>
      </c>
      <c r="F1197" s="16">
        <v>44265</v>
      </c>
      <c r="G1197" s="13">
        <f t="shared" si="1377"/>
        <v>6039825.9949726304</v>
      </c>
      <c r="H1197" s="14">
        <f t="shared" si="1378"/>
        <v>5.4596535397943846E-3</v>
      </c>
      <c r="I1197" s="14">
        <f>G1197/MAX($G$13:G1197)-1</f>
        <v>-8.5425992870959977E-3</v>
      </c>
      <c r="L1197" s="12">
        <f t="shared" si="1443"/>
        <v>41729</v>
      </c>
      <c r="M1197" s="15">
        <v>33497261.44923503</v>
      </c>
      <c r="N1197" s="14">
        <f t="shared" si="1401"/>
        <v>-1.5554328856636768E-2</v>
      </c>
      <c r="O1197" s="14">
        <f>M1197/MAX(M$13:$M1197)-1</f>
        <v>-2.4800886159264346E-2</v>
      </c>
      <c r="Q1197" s="16">
        <v>44265</v>
      </c>
      <c r="R1197" s="13">
        <f t="shared" si="1379"/>
        <v>465298026.15655726</v>
      </c>
      <c r="S1197" s="14">
        <f t="shared" si="1380"/>
        <v>1.3106497603354583E-3</v>
      </c>
      <c r="T1197" s="14">
        <f>R1197/MAX($R$13:R1197)-1</f>
        <v>-6.1926641358188927E-2</v>
      </c>
      <c r="V1197" s="12">
        <f t="shared" si="1444"/>
        <v>41729</v>
      </c>
      <c r="W1197" s="14">
        <f t="shared" si="1402"/>
        <v>-3.0119974751116052E-3</v>
      </c>
      <c r="X1197" s="13">
        <f t="shared" si="1403"/>
        <v>168607.13131611393</v>
      </c>
      <c r="Y1197" s="14">
        <f t="shared" si="1404"/>
        <v>-1.5554328856636768E-2</v>
      </c>
      <c r="Z1197" s="13">
        <f t="shared" si="1405"/>
        <v>45678.083794411425</v>
      </c>
      <c r="AA1197" s="14"/>
      <c r="AB1197" s="13"/>
      <c r="AC1197" s="24">
        <f t="shared" si="1406"/>
        <v>214285.21511052534</v>
      </c>
      <c r="AD1197" s="18">
        <f>AC1197/MAX(AC$13:$AC1197)-1</f>
        <v>-2.5914028965146052E-2</v>
      </c>
      <c r="AE1197" s="18">
        <f t="shared" si="1407"/>
        <v>-5.7123113564724326E-3</v>
      </c>
      <c r="AH1197" s="16">
        <v>44265</v>
      </c>
      <c r="AI1197" s="19">
        <v>18151627717.817097</v>
      </c>
      <c r="AJ1197" s="14">
        <f t="shared" si="1381"/>
        <v>1.9769561114411527E-2</v>
      </c>
      <c r="AK1197" s="18">
        <f>AI1197/MAX(AI$13:$AI1197)-1</f>
        <v>0</v>
      </c>
      <c r="AN1197" s="16">
        <v>44265</v>
      </c>
      <c r="AO1197" s="14">
        <f t="shared" si="1382"/>
        <v>5.4596535397943846E-3</v>
      </c>
      <c r="AP1197" s="13">
        <f t="shared" si="1408"/>
        <v>0</v>
      </c>
      <c r="AQ1197" s="14">
        <f t="shared" si="1383"/>
        <v>1.3106497603354583E-3</v>
      </c>
      <c r="AR1197" s="13">
        <f t="shared" si="1409"/>
        <v>131976330.15366457</v>
      </c>
      <c r="AS1197" s="14">
        <f t="shared" si="1384"/>
        <v>1.9769561114411527E-2</v>
      </c>
      <c r="AT1197" s="13">
        <f t="shared" si="1410"/>
        <v>0</v>
      </c>
      <c r="AU1197" s="24">
        <f t="shared" si="1385"/>
        <v>131976330.15366457</v>
      </c>
      <c r="AV1197" s="18">
        <f>AU1197/MAX(AU$13:$AU1197)-1</f>
        <v>-6.1926641358189261E-2</v>
      </c>
      <c r="AW1197" s="18">
        <f t="shared" si="1411"/>
        <v>1.3106497603354583E-3</v>
      </c>
      <c r="AZ1197" s="42">
        <v>44273</v>
      </c>
      <c r="BA1197" s="41">
        <v>22133282</v>
      </c>
      <c r="BB1197" s="18">
        <f>BA1197/MAX($BA$13:BA1197)-1</f>
        <v>0</v>
      </c>
      <c r="BC1197" s="29">
        <f t="shared" si="1412"/>
        <v>7.1979630041374421E-3</v>
      </c>
      <c r="BG1197" s="16">
        <v>44320</v>
      </c>
      <c r="BH1197" s="14">
        <f t="shared" si="1386"/>
        <v>-3.9951901322083927E-3</v>
      </c>
      <c r="BI1197" s="13">
        <f t="shared" si="1413"/>
        <v>36154448.964993082</v>
      </c>
      <c r="BJ1197" s="14">
        <f t="shared" si="1387"/>
        <v>-2.0959827229731776E-2</v>
      </c>
      <c r="BK1197" s="13">
        <f t="shared" si="1388"/>
        <v>102092186.28981908</v>
      </c>
      <c r="BL1197" s="14">
        <f t="shared" si="1389"/>
        <v>9.2128294595541504E-3</v>
      </c>
      <c r="BM1197" s="13">
        <f t="shared" si="1390"/>
        <v>0</v>
      </c>
      <c r="BN1197" s="14">
        <f t="shared" si="1414"/>
        <v>3.6873733939499775E-3</v>
      </c>
      <c r="BO1197" s="13">
        <f t="shared" si="1415"/>
        <v>27610488.522168018</v>
      </c>
      <c r="BP1197" s="24">
        <f t="shared" si="1391"/>
        <v>165857123.77698016</v>
      </c>
      <c r="BQ1197" s="18">
        <f>BP1197/MAX($BP$13:BP1197)-1</f>
        <v>-4.6515813969054798E-2</v>
      </c>
      <c r="BR1197" s="18">
        <f t="shared" si="1416"/>
        <v>-1.3262423732255946E-2</v>
      </c>
      <c r="BU1197" s="16">
        <v>44320</v>
      </c>
      <c r="BV1197" s="14">
        <f t="shared" si="1417"/>
        <v>-3.9951901322083927E-3</v>
      </c>
      <c r="BW1197" s="13">
        <f t="shared" ref="BW1197:BW1260" si="1446">BW1196*(1+BV1197)</f>
        <v>36154448.964993082</v>
      </c>
      <c r="BX1197" s="14">
        <f t="shared" si="1418"/>
        <v>-2.0959827229731776E-2</v>
      </c>
      <c r="BY1197" s="13">
        <f t="shared" si="1419"/>
        <v>102092186.28981908</v>
      </c>
      <c r="BZ1197" s="14">
        <f t="shared" si="1420"/>
        <v>9.2128294595541504E-3</v>
      </c>
      <c r="CA1197" s="13">
        <f t="shared" si="1392"/>
        <v>0</v>
      </c>
      <c r="CB1197" s="14">
        <f t="shared" si="1421"/>
        <v>3.6873733939499775E-3</v>
      </c>
      <c r="CC1197" s="13">
        <f t="shared" si="1422"/>
        <v>0</v>
      </c>
      <c r="CD1197" s="24">
        <f t="shared" si="1393"/>
        <v>138246635.25481215</v>
      </c>
      <c r="CE1197" s="18">
        <f>CD1197/MAX($CD$13:CD1197)-1</f>
        <v>-5.7346334037649549E-2</v>
      </c>
      <c r="CF1197" s="18">
        <f t="shared" ref="CF1197:CF1252" si="1447">CD1197/CD1196-1</f>
        <v>-1.6579266807207116E-2</v>
      </c>
      <c r="CJ1197" s="16">
        <v>44273</v>
      </c>
      <c r="CK1197" s="19">
        <v>204398.49397292719</v>
      </c>
      <c r="CL1197" s="18">
        <f>CK1197/MAX($CK$13:CK1197)-1</f>
        <v>0</v>
      </c>
      <c r="CM1197" s="29">
        <f t="shared" si="1423"/>
        <v>4.9761956657246031E-3</v>
      </c>
      <c r="CQ1197" s="16">
        <v>44320</v>
      </c>
      <c r="CR1197" s="14">
        <f t="shared" si="1424"/>
        <v>-3.9951901322083927E-3</v>
      </c>
      <c r="CS1197" s="13">
        <f t="shared" ref="CS1197:CS1260" si="1448">CS1196*(1+CR1197)</f>
        <v>122925126.48097691</v>
      </c>
      <c r="CT1197" s="14">
        <f t="shared" si="1425"/>
        <v>-2.0959827229731776E-2</v>
      </c>
      <c r="CU1197" s="13">
        <f t="shared" si="1394"/>
        <v>61255311.773891464</v>
      </c>
      <c r="CV1197" s="14">
        <f t="shared" si="1426"/>
        <v>9.2128294595541504E-3</v>
      </c>
      <c r="CW1197" s="13">
        <f t="shared" si="1395"/>
        <v>0</v>
      </c>
      <c r="CX1197" s="14">
        <f t="shared" si="1427"/>
        <v>3.6873733939499775E-3</v>
      </c>
      <c r="CY1197" s="13">
        <f t="shared" si="1428"/>
        <v>0</v>
      </c>
      <c r="CZ1197" s="13">
        <f t="shared" si="1429"/>
        <v>0</v>
      </c>
      <c r="DA1197" s="13">
        <f t="shared" si="1430"/>
        <v>0</v>
      </c>
      <c r="DB1197" s="24">
        <f t="shared" si="1396"/>
        <v>184180438.25486839</v>
      </c>
      <c r="DC1197" s="18">
        <f>DB1197/MAX($DB$13:DB1197)-1</f>
        <v>-2.8168469567063203E-2</v>
      </c>
      <c r="DD1197" s="18">
        <f t="shared" ref="DD1197:DD1260" si="1449">DB1197/DB1196-1</f>
        <v>-9.7022196595547561E-3</v>
      </c>
      <c r="DI1197" s="16">
        <v>44125</v>
      </c>
      <c r="DJ1197" s="19">
        <v>23274860.533753663</v>
      </c>
      <c r="DK1197" s="18">
        <f t="shared" si="1431"/>
        <v>2.380434928278663E-2</v>
      </c>
      <c r="DM1197" s="12">
        <f t="shared" si="1445"/>
        <v>41729</v>
      </c>
      <c r="DN1197" s="15">
        <v>15193891.117683453</v>
      </c>
      <c r="DO1197" s="14">
        <f t="shared" si="1432"/>
        <v>-1.8495255559839441E-3</v>
      </c>
      <c r="DP1197" s="14">
        <f>DN1197/MAX($DN$13:DN1197)-1</f>
        <v>-4.9425558811504455E-3</v>
      </c>
      <c r="DR1197" s="16">
        <v>44265</v>
      </c>
      <c r="DS1197" s="13">
        <f t="shared" si="1397"/>
        <v>21027743.781867567</v>
      </c>
      <c r="DT1197" s="14">
        <f t="shared" si="1433"/>
        <v>9.7013904598597378E-5</v>
      </c>
      <c r="DU1197" s="14">
        <f>DS1197/MAX($DS$13:DS1197)-1</f>
        <v>-7.2224143527731544E-3</v>
      </c>
      <c r="DX1197" s="42">
        <v>44270</v>
      </c>
      <c r="DY1197" s="14">
        <f t="shared" si="1434"/>
        <v>4.4315703296251563E-3</v>
      </c>
      <c r="DZ1197" s="13">
        <f t="shared" ref="DZ1197:DZ1260" si="1450">DZ1196*(1+DY1197)</f>
        <v>0</v>
      </c>
      <c r="EA1197" s="18">
        <f t="shared" si="1435"/>
        <v>2.5487248558375697E-3</v>
      </c>
      <c r="EB1197" s="13">
        <f t="shared" si="1436"/>
        <v>6283668.4648841266</v>
      </c>
      <c r="EC1197" s="14">
        <f>VLOOKUP(DX1197,$Q$13:$S$1892,3,FALSE)</f>
        <v>1.8415846188422069E-2</v>
      </c>
      <c r="ED1197" s="13">
        <f t="shared" si="1398"/>
        <v>0</v>
      </c>
      <c r="EE1197" s="14">
        <f t="shared" si="1437"/>
        <v>4.0644911239171577E-3</v>
      </c>
      <c r="EF1197" s="13">
        <f t="shared" si="1399"/>
        <v>0</v>
      </c>
      <c r="EG1197" s="14">
        <f t="shared" si="1438"/>
        <v>2.859438475725895E-3</v>
      </c>
      <c r="EH1197" s="13">
        <f t="shared" si="1439"/>
        <v>0</v>
      </c>
      <c r="EI1197" s="13">
        <f t="shared" si="1440"/>
        <v>0</v>
      </c>
      <c r="EJ1197" s="13">
        <f t="shared" si="1441"/>
        <v>0</v>
      </c>
      <c r="EK1197" s="24">
        <f t="shared" si="1400"/>
        <v>6283668.4648841266</v>
      </c>
      <c r="EL1197" s="18">
        <f>EK1197/MAX($EK$13:EK1197)-1</f>
        <v>-4.1065573156087165E-3</v>
      </c>
      <c r="EM1197" s="18">
        <f t="shared" ref="EM1197:EM1260" si="1451">EK1197/EK1196-1</f>
        <v>2.5487248558375697E-3</v>
      </c>
    </row>
    <row r="1198" spans="1:143" x14ac:dyDescent="0.3">
      <c r="A1198" s="12">
        <f t="shared" si="1442"/>
        <v>41730</v>
      </c>
      <c r="B1198" s="13">
        <v>1590690.2057766581</v>
      </c>
      <c r="C1198" s="14">
        <f t="shared" si="1376"/>
        <v>2.3943414759808324E-3</v>
      </c>
      <c r="D1198" s="14">
        <f>B1198/MAX($B$13:B1198)-1</f>
        <v>-3.0176461563415691E-2</v>
      </c>
      <c r="F1198" s="16">
        <v>44267</v>
      </c>
      <c r="G1198" s="13">
        <f t="shared" si="1377"/>
        <v>6020845.5277821822</v>
      </c>
      <c r="H1198" s="14">
        <f t="shared" si="1378"/>
        <v>-3.1425519884591413E-3</v>
      </c>
      <c r="I1198" s="14">
        <f>G1198/MAX($G$13:G1198)-1</f>
        <v>-1.1658305713178829E-2</v>
      </c>
      <c r="L1198" s="12">
        <f t="shared" si="1443"/>
        <v>41730</v>
      </c>
      <c r="M1198" s="15">
        <v>33666469.12383806</v>
      </c>
      <c r="N1198" s="14">
        <f t="shared" si="1401"/>
        <v>5.0513883010843141E-3</v>
      </c>
      <c r="O1198" s="14">
        <f>M1198/MAX(M$13:$M1198)-1</f>
        <v>-1.987477676438143E-2</v>
      </c>
      <c r="Q1198" s="16">
        <v>44267</v>
      </c>
      <c r="R1198" s="13">
        <f t="shared" si="1379"/>
        <v>462237051.06169301</v>
      </c>
      <c r="S1198" s="14">
        <f t="shared" si="1380"/>
        <v>-6.5785258539531322E-3</v>
      </c>
      <c r="T1198" s="14">
        <f>R1198/MAX($R$13:R1198)-1</f>
        <v>-6.8097781200918694E-2</v>
      </c>
      <c r="V1198" s="12">
        <f t="shared" si="1444"/>
        <v>41730</v>
      </c>
      <c r="W1198" s="14">
        <f t="shared" si="1402"/>
        <v>2.3943414759808324E-3</v>
      </c>
      <c r="X1198" s="13">
        <f t="shared" si="1403"/>
        <v>169010.83436377023</v>
      </c>
      <c r="Y1198" s="14">
        <f t="shared" si="1404"/>
        <v>5.0513883010843141E-3</v>
      </c>
      <c r="Z1198" s="13">
        <f t="shared" si="1405"/>
        <v>45908.821532506467</v>
      </c>
      <c r="AA1198" s="14"/>
      <c r="AB1198" s="13"/>
      <c r="AC1198" s="24">
        <f t="shared" si="1406"/>
        <v>214919.6558962767</v>
      </c>
      <c r="AD1198" s="18">
        <f>AC1198/MAX(AC$13:$AC1198)-1</f>
        <v>-2.3030022858919974E-2</v>
      </c>
      <c r="AE1198" s="18">
        <f t="shared" si="1407"/>
        <v>2.9607305638148507E-3</v>
      </c>
      <c r="AH1198" s="16">
        <v>44267</v>
      </c>
      <c r="AI1198" s="19">
        <v>18050208072.732239</v>
      </c>
      <c r="AJ1198" s="14">
        <f t="shared" si="1381"/>
        <v>-5.5873581510988979E-3</v>
      </c>
      <c r="AK1198" s="18">
        <f>AI1198/MAX(AI$13:$AI1198)-1</f>
        <v>-5.5873581510988979E-3</v>
      </c>
      <c r="AN1198" s="16">
        <v>44267</v>
      </c>
      <c r="AO1198" s="14">
        <f t="shared" si="1382"/>
        <v>-3.1425519884591413E-3</v>
      </c>
      <c r="AP1198" s="13">
        <f t="shared" si="1408"/>
        <v>0</v>
      </c>
      <c r="AQ1198" s="14">
        <f t="shared" si="1383"/>
        <v>-6.5785258539531322E-3</v>
      </c>
      <c r="AR1198" s="13">
        <f t="shared" si="1409"/>
        <v>131108120.45363884</v>
      </c>
      <c r="AS1198" s="14">
        <f t="shared" si="1384"/>
        <v>-5.5873581510988979E-3</v>
      </c>
      <c r="AT1198" s="13">
        <f t="shared" si="1410"/>
        <v>0</v>
      </c>
      <c r="AU1198" s="24">
        <f t="shared" si="1385"/>
        <v>131108120.45363884</v>
      </c>
      <c r="AV1198" s="18">
        <f>AU1198/MAX(AU$13:$AU1198)-1</f>
        <v>-6.8097781200919028E-2</v>
      </c>
      <c r="AW1198" s="18">
        <f t="shared" si="1411"/>
        <v>-6.5785258539531322E-3</v>
      </c>
      <c r="AZ1198" s="42">
        <v>44274</v>
      </c>
      <c r="BA1198" s="41">
        <v>22177556</v>
      </c>
      <c r="BB1198" s="18">
        <f>BA1198/MAX($BA$13:BA1198)-1</f>
        <v>0</v>
      </c>
      <c r="BC1198" s="29">
        <f t="shared" si="1412"/>
        <v>2.0003359646345586E-3</v>
      </c>
      <c r="BG1198" s="16">
        <v>44321</v>
      </c>
      <c r="BH1198" s="14">
        <f t="shared" si="1386"/>
        <v>3.6155260171157888E-3</v>
      </c>
      <c r="BI1198" s="13">
        <f t="shared" si="1413"/>
        <v>36285166.315860502</v>
      </c>
      <c r="BJ1198" s="14">
        <f t="shared" si="1387"/>
        <v>3.2482008711727239E-3</v>
      </c>
      <c r="BK1198" s="13">
        <f t="shared" si="1388"/>
        <v>102423802.21826559</v>
      </c>
      <c r="BL1198" s="14">
        <f t="shared" si="1389"/>
        <v>1.2623087269386879E-2</v>
      </c>
      <c r="BM1198" s="13">
        <f t="shared" si="1390"/>
        <v>0</v>
      </c>
      <c r="BN1198" s="14">
        <f t="shared" si="1414"/>
        <v>-6.4573510672538692E-4</v>
      </c>
      <c r="BO1198" s="13">
        <f t="shared" si="1415"/>
        <v>27592659.460415415</v>
      </c>
      <c r="BP1198" s="24">
        <f t="shared" si="1391"/>
        <v>166301627.99454153</v>
      </c>
      <c r="BQ1198" s="18">
        <f>BP1198/MAX($BP$13:BP1198)-1</f>
        <v>-4.3960435385264174E-2</v>
      </c>
      <c r="BR1198" s="18">
        <f t="shared" si="1416"/>
        <v>2.6800429637201528E-3</v>
      </c>
      <c r="BU1198" s="16">
        <v>44321</v>
      </c>
      <c r="BV1198" s="14">
        <f t="shared" si="1417"/>
        <v>3.6155260171157888E-3</v>
      </c>
      <c r="BW1198" s="13">
        <f t="shared" si="1446"/>
        <v>36285166.315860502</v>
      </c>
      <c r="BX1198" s="14">
        <f t="shared" si="1418"/>
        <v>3.2482008711727239E-3</v>
      </c>
      <c r="BY1198" s="13">
        <f t="shared" si="1419"/>
        <v>102423802.21826559</v>
      </c>
      <c r="BZ1198" s="14">
        <f t="shared" si="1420"/>
        <v>1.2623087269386879E-2</v>
      </c>
      <c r="CA1198" s="13">
        <f t="shared" si="1392"/>
        <v>0</v>
      </c>
      <c r="CB1198" s="14">
        <f t="shared" si="1421"/>
        <v>-6.4573510672538692E-4</v>
      </c>
      <c r="CC1198" s="13">
        <f t="shared" si="1422"/>
        <v>0</v>
      </c>
      <c r="CD1198" s="24">
        <f t="shared" si="1393"/>
        <v>138708968.5341261</v>
      </c>
      <c r="CE1198" s="18">
        <f>CD1198/MAX($CD$13:CD1198)-1</f>
        <v>-5.4193851086882572E-2</v>
      </c>
      <c r="CF1198" s="18">
        <f t="shared" si="1447"/>
        <v>3.3442642452874427E-3</v>
      </c>
      <c r="CJ1198" s="16">
        <v>44274</v>
      </c>
      <c r="CK1198" s="19">
        <v>204398.49397292719</v>
      </c>
      <c r="CL1198" s="18">
        <f>CK1198/MAX($CK$13:CK1198)-1</f>
        <v>0</v>
      </c>
      <c r="CM1198" s="29">
        <f t="shared" si="1423"/>
        <v>0</v>
      </c>
      <c r="CQ1198" s="16">
        <v>44321</v>
      </c>
      <c r="CR1198" s="14">
        <f t="shared" si="1424"/>
        <v>3.6155260171157888E-3</v>
      </c>
      <c r="CS1198" s="13">
        <f t="shared" si="1448"/>
        <v>123369565.47392613</v>
      </c>
      <c r="CT1198" s="14">
        <f t="shared" si="1425"/>
        <v>3.2482008711727239E-3</v>
      </c>
      <c r="CU1198" s="13">
        <f t="shared" si="1394"/>
        <v>61454281.330959372</v>
      </c>
      <c r="CV1198" s="14">
        <f t="shared" si="1426"/>
        <v>1.2623087269386879E-2</v>
      </c>
      <c r="CW1198" s="13">
        <f t="shared" si="1395"/>
        <v>0</v>
      </c>
      <c r="CX1198" s="14">
        <f t="shared" si="1427"/>
        <v>-6.4573510672538692E-4</v>
      </c>
      <c r="CY1198" s="13">
        <f t="shared" si="1428"/>
        <v>0</v>
      </c>
      <c r="CZ1198" s="13">
        <f t="shared" si="1429"/>
        <v>0</v>
      </c>
      <c r="DA1198" s="13">
        <f t="shared" si="1430"/>
        <v>6.115721643951133E-4</v>
      </c>
      <c r="DB1198" s="24">
        <f t="shared" si="1396"/>
        <v>184823846.80488551</v>
      </c>
      <c r="DC1198" s="18">
        <f>DB1198/MAX($DB$13:DB1198)-1</f>
        <v>-2.4773512307859069E-2</v>
      </c>
      <c r="DD1198" s="18">
        <f t="shared" si="1449"/>
        <v>3.4933598601105675E-3</v>
      </c>
      <c r="DI1198" s="16">
        <v>44126</v>
      </c>
      <c r="DJ1198" s="19">
        <v>23137144.071925778</v>
      </c>
      <c r="DK1198" s="18">
        <f t="shared" si="1431"/>
        <v>-5.9169618493810638E-3</v>
      </c>
      <c r="DM1198" s="12">
        <f t="shared" si="1445"/>
        <v>41730</v>
      </c>
      <c r="DN1198" s="15">
        <v>15201936.493543467</v>
      </c>
      <c r="DO1198" s="14">
        <f t="shared" si="1432"/>
        <v>5.2951385512089999E-4</v>
      </c>
      <c r="DP1198" s="14">
        <f>DN1198/MAX($DN$13:DN1198)-1</f>
        <v>-4.4156591778482523E-3</v>
      </c>
      <c r="DR1198" s="16">
        <v>44267</v>
      </c>
      <c r="DS1198" s="13">
        <f t="shared" si="1397"/>
        <v>21040114.413870405</v>
      </c>
      <c r="DT1198" s="14">
        <f t="shared" si="1433"/>
        <v>5.8830049153946185E-4</v>
      </c>
      <c r="DU1198" s="14">
        <f>DS1198/MAX($DS$13:DS1198)-1</f>
        <v>-6.6383628111476023E-3</v>
      </c>
      <c r="DX1198" s="42">
        <v>44271</v>
      </c>
      <c r="DY1198" s="14">
        <f t="shared" si="1434"/>
        <v>1.8775152345400503E-3</v>
      </c>
      <c r="DZ1198" s="13">
        <f t="shared" si="1450"/>
        <v>0</v>
      </c>
      <c r="EA1198" s="18">
        <f t="shared" si="1435"/>
        <v>-6.2617676302478831E-4</v>
      </c>
      <c r="EB1198" s="13">
        <f t="shared" si="1436"/>
        <v>6279733.7777048647</v>
      </c>
      <c r="EC1198" s="14">
        <f>VLOOKUP(DX1198,$Q$13:$S$1892,3,FALSE)</f>
        <v>7.144420921531891E-3</v>
      </c>
      <c r="ED1198" s="13">
        <f t="shared" si="1398"/>
        <v>0</v>
      </c>
      <c r="EE1198" s="14">
        <f t="shared" si="1437"/>
        <v>1.3540395572049224E-3</v>
      </c>
      <c r="EF1198" s="13">
        <f t="shared" si="1399"/>
        <v>0</v>
      </c>
      <c r="EG1198" s="14">
        <f t="shared" si="1438"/>
        <v>-1.4245044080594127E-3</v>
      </c>
      <c r="EH1198" s="13">
        <f t="shared" si="1439"/>
        <v>0</v>
      </c>
      <c r="EI1198" s="13">
        <f t="shared" si="1440"/>
        <v>0</v>
      </c>
      <c r="EJ1198" s="13">
        <f t="shared" si="1441"/>
        <v>6.115721643951133E-4</v>
      </c>
      <c r="EK1198" s="24">
        <f t="shared" si="1400"/>
        <v>6279733.7777048647</v>
      </c>
      <c r="EL1198" s="18">
        <f>EK1198/MAX($EK$13:EK1198)-1</f>
        <v>-4.7301626478664094E-3</v>
      </c>
      <c r="EM1198" s="18">
        <f t="shared" si="1451"/>
        <v>-6.2617676302478831E-4</v>
      </c>
    </row>
    <row r="1199" spans="1:143" x14ac:dyDescent="0.3">
      <c r="A1199" s="12">
        <f t="shared" si="1442"/>
        <v>41731</v>
      </c>
      <c r="B1199" s="13">
        <v>1583108.4836442661</v>
      </c>
      <c r="C1199" s="14">
        <f t="shared" si="1376"/>
        <v>-4.7663096842229802E-3</v>
      </c>
      <c r="D1199" s="14">
        <f>B1199/MAX($B$13:B1199)-1</f>
        <v>-3.4798940886653473E-2</v>
      </c>
      <c r="F1199" s="16">
        <v>44270</v>
      </c>
      <c r="G1199" s="13">
        <f t="shared" si="1377"/>
        <v>6047527.3281823583</v>
      </c>
      <c r="H1199" s="14">
        <f t="shared" si="1378"/>
        <v>4.4315703296251563E-3</v>
      </c>
      <c r="I1199" s="14">
        <f>G1199/MAX($G$13:G1199)-1</f>
        <v>-7.2783999852458203E-3</v>
      </c>
      <c r="L1199" s="12">
        <f t="shared" si="1443"/>
        <v>41731</v>
      </c>
      <c r="M1199" s="15">
        <v>33866147.355438299</v>
      </c>
      <c r="N1199" s="14">
        <f t="shared" si="1401"/>
        <v>5.9310713833917728E-3</v>
      </c>
      <c r="O1199" s="14">
        <f>M1199/MAX(M$13:$M1199)-1</f>
        <v>-1.4061584100708124E-2</v>
      </c>
      <c r="Q1199" s="16">
        <v>44270</v>
      </c>
      <c r="R1199" s="13">
        <f t="shared" si="1379"/>
        <v>470749537.49663496</v>
      </c>
      <c r="S1199" s="14">
        <f t="shared" si="1380"/>
        <v>1.8415846188422069E-2</v>
      </c>
      <c r="T1199" s="14">
        <f>R1199/MAX($R$13:R1199)-1</f>
        <v>-5.0936013276865588E-2</v>
      </c>
      <c r="V1199" s="12">
        <f t="shared" si="1444"/>
        <v>41731</v>
      </c>
      <c r="W1199" s="14">
        <f t="shared" si="1402"/>
        <v>-4.7663096842229802E-3</v>
      </c>
      <c r="X1199" s="13">
        <f t="shared" si="1403"/>
        <v>168205.2763872036</v>
      </c>
      <c r="Y1199" s="14">
        <f t="shared" si="1404"/>
        <v>5.9310713833917728E-3</v>
      </c>
      <c r="Z1199" s="13">
        <f t="shared" si="1405"/>
        <v>46181.110030143158</v>
      </c>
      <c r="AA1199" s="14"/>
      <c r="AB1199" s="13"/>
      <c r="AC1199" s="24">
        <f t="shared" si="1406"/>
        <v>214386.38641734677</v>
      </c>
      <c r="AD1199" s="18">
        <f>AC1199/MAX(AC$13:$AC1199)-1</f>
        <v>-2.5454129990803875E-2</v>
      </c>
      <c r="AE1199" s="18">
        <f t="shared" si="1407"/>
        <v>-2.4812503849684919E-3</v>
      </c>
      <c r="AH1199" s="16">
        <v>44270</v>
      </c>
      <c r="AI1199" s="19">
        <v>18071902219.892181</v>
      </c>
      <c r="AJ1199" s="14">
        <f t="shared" si="1381"/>
        <v>1.2018779546765224E-3</v>
      </c>
      <c r="AK1199" s="18">
        <f>AI1199/MAX(AI$13:$AI1199)-1</f>
        <v>-4.3921955190089346E-3</v>
      </c>
      <c r="AN1199" s="16">
        <v>44270</v>
      </c>
      <c r="AO1199" s="14">
        <f t="shared" si="1382"/>
        <v>4.4315703296251563E-3</v>
      </c>
      <c r="AP1199" s="13">
        <f t="shared" si="1408"/>
        <v>0</v>
      </c>
      <c r="AQ1199" s="14">
        <f t="shared" si="1383"/>
        <v>1.8415846188422069E-2</v>
      </c>
      <c r="AR1199" s="13">
        <f t="shared" si="1409"/>
        <v>133522587.43396616</v>
      </c>
      <c r="AS1199" s="14">
        <f t="shared" si="1384"/>
        <v>1.2018779546765224E-3</v>
      </c>
      <c r="AT1199" s="13">
        <f t="shared" si="1410"/>
        <v>0</v>
      </c>
      <c r="AU1199" s="24">
        <f t="shared" si="1385"/>
        <v>133522587.43396616</v>
      </c>
      <c r="AV1199" s="18">
        <f>AU1199/MAX(AU$13:$AU1199)-1</f>
        <v>-5.0936013276865921E-2</v>
      </c>
      <c r="AW1199" s="18">
        <f t="shared" si="1411"/>
        <v>1.8415846188422069E-2</v>
      </c>
      <c r="AZ1199" s="42">
        <v>44277</v>
      </c>
      <c r="BA1199" s="41">
        <v>22203228</v>
      </c>
      <c r="BB1199" s="18">
        <f>BA1199/MAX($BA$13:BA1199)-1</f>
        <v>0</v>
      </c>
      <c r="BC1199" s="29">
        <f t="shared" si="1412"/>
        <v>1.1575666858874012E-3</v>
      </c>
      <c r="BG1199" s="16">
        <v>44322</v>
      </c>
      <c r="BH1199" s="14">
        <f t="shared" si="1386"/>
        <v>-3.7833105130765654E-3</v>
      </c>
      <c r="BI1199" s="13">
        <f t="shared" si="1413"/>
        <v>36147888.264668979</v>
      </c>
      <c r="BJ1199" s="14">
        <f t="shared" si="1387"/>
        <v>1.0250662859940141E-2</v>
      </c>
      <c r="BK1199" s="13">
        <f t="shared" si="1388"/>
        <v>103473714.08363822</v>
      </c>
      <c r="BL1199" s="14">
        <f t="shared" si="1389"/>
        <v>2.1784981782134061E-2</v>
      </c>
      <c r="BM1199" s="13">
        <f t="shared" si="1390"/>
        <v>0</v>
      </c>
      <c r="BN1199" s="14">
        <f t="shared" si="1414"/>
        <v>5.7165227952824527E-3</v>
      </c>
      <c r="BO1199" s="13">
        <f t="shared" si="1415"/>
        <v>27750393.527203348</v>
      </c>
      <c r="BP1199" s="24">
        <f t="shared" si="1391"/>
        <v>167371995.87551054</v>
      </c>
      <c r="BQ1199" s="18">
        <f>BP1199/MAX($BP$13:BP1199)-1</f>
        <v>-3.7807073838299621E-2</v>
      </c>
      <c r="BR1199" s="18">
        <f t="shared" si="1416"/>
        <v>6.436304285633021E-3</v>
      </c>
      <c r="BU1199" s="16">
        <v>44322</v>
      </c>
      <c r="BV1199" s="14">
        <f t="shared" si="1417"/>
        <v>-3.7833105130765654E-3</v>
      </c>
      <c r="BW1199" s="13">
        <f t="shared" si="1446"/>
        <v>36147888.264668979</v>
      </c>
      <c r="BX1199" s="14">
        <f t="shared" si="1418"/>
        <v>1.0250662859940141E-2</v>
      </c>
      <c r="BY1199" s="13">
        <f t="shared" si="1419"/>
        <v>103473714.08363822</v>
      </c>
      <c r="BZ1199" s="14">
        <f t="shared" si="1420"/>
        <v>2.1784981782134061E-2</v>
      </c>
      <c r="CA1199" s="13">
        <f t="shared" si="1392"/>
        <v>0</v>
      </c>
      <c r="CB1199" s="14">
        <f t="shared" si="1421"/>
        <v>5.7165227952824527E-3</v>
      </c>
      <c r="CC1199" s="13">
        <f t="shared" si="1422"/>
        <v>0</v>
      </c>
      <c r="CD1199" s="24">
        <f t="shared" si="1393"/>
        <v>139621602.34830719</v>
      </c>
      <c r="CE1199" s="18">
        <f>CD1199/MAX($CD$13:CD1199)-1</f>
        <v>-4.7970932105647845E-2</v>
      </c>
      <c r="CF1199" s="18">
        <f t="shared" si="1447"/>
        <v>6.5794867038937443E-3</v>
      </c>
      <c r="CJ1199" s="16">
        <v>44277</v>
      </c>
      <c r="CK1199" s="19">
        <v>204398.49397292719</v>
      </c>
      <c r="CL1199" s="18">
        <f>CK1199/MAX($CK$13:CK1199)-1</f>
        <v>0</v>
      </c>
      <c r="CM1199" s="29">
        <f t="shared" si="1423"/>
        <v>0</v>
      </c>
      <c r="CQ1199" s="16">
        <v>44322</v>
      </c>
      <c r="CR1199" s="14">
        <f t="shared" si="1424"/>
        <v>-3.7833105130765654E-3</v>
      </c>
      <c r="CS1199" s="13">
        <f t="shared" si="1448"/>
        <v>122902820.09987493</v>
      </c>
      <c r="CT1199" s="14">
        <f t="shared" si="1425"/>
        <v>1.0250662859940141E-2</v>
      </c>
      <c r="CU1199" s="13">
        <f t="shared" si="1394"/>
        <v>62084228.450182952</v>
      </c>
      <c r="CV1199" s="14">
        <f t="shared" si="1426"/>
        <v>2.1784981782134061E-2</v>
      </c>
      <c r="CW1199" s="13">
        <f t="shared" si="1395"/>
        <v>0</v>
      </c>
      <c r="CX1199" s="14">
        <f t="shared" si="1427"/>
        <v>5.7165227952824527E-3</v>
      </c>
      <c r="CY1199" s="13">
        <f t="shared" si="1428"/>
        <v>0</v>
      </c>
      <c r="CZ1199" s="13">
        <f t="shared" si="1429"/>
        <v>0</v>
      </c>
      <c r="DA1199" s="13">
        <f t="shared" si="1430"/>
        <v>5.2941909344181859E-3</v>
      </c>
      <c r="DB1199" s="24">
        <f t="shared" si="1396"/>
        <v>184987048.55005789</v>
      </c>
      <c r="DC1199" s="18">
        <f>DB1199/MAX($DB$13:DB1199)-1</f>
        <v>-2.391237524421097E-2</v>
      </c>
      <c r="DD1199" s="18">
        <f t="shared" si="1449"/>
        <v>8.8301238175536589E-4</v>
      </c>
      <c r="DI1199" s="16">
        <v>44127</v>
      </c>
      <c r="DJ1199" s="19">
        <v>23358203.440297604</v>
      </c>
      <c r="DK1199" s="18">
        <f t="shared" si="1431"/>
        <v>9.5543066026051449E-3</v>
      </c>
      <c r="DM1199" s="12">
        <f t="shared" si="1445"/>
        <v>41731</v>
      </c>
      <c r="DN1199" s="15">
        <v>15201254.717220116</v>
      </c>
      <c r="DO1199" s="14">
        <f t="shared" si="1432"/>
        <v>-4.4847991809482401E-5</v>
      </c>
      <c r="DP1199" s="14">
        <f>DN1199/MAX($DN$13:DN1199)-1</f>
        <v>-4.4603091362109826E-3</v>
      </c>
      <c r="DR1199" s="16">
        <v>44270</v>
      </c>
      <c r="DS1199" s="13">
        <f t="shared" si="1397"/>
        <v>21093739.876446705</v>
      </c>
      <c r="DT1199" s="14">
        <f t="shared" si="1433"/>
        <v>2.5487248558375697E-3</v>
      </c>
      <c r="DU1199" s="14">
        <f>DS1199/MAX($DS$13:DS1199)-1</f>
        <v>-4.1065573156087165E-3</v>
      </c>
      <c r="DX1199" s="42">
        <v>44272</v>
      </c>
      <c r="DY1199" s="14">
        <f t="shared" si="1434"/>
        <v>2.9145975396001056E-3</v>
      </c>
      <c r="DZ1199" s="13">
        <f t="shared" si="1450"/>
        <v>0</v>
      </c>
      <c r="EA1199" s="18">
        <f t="shared" si="1435"/>
        <v>2.4879630071668046E-3</v>
      </c>
      <c r="EB1199" s="13">
        <f t="shared" si="1436"/>
        <v>6295357.5230386499</v>
      </c>
      <c r="EC1199" s="14">
        <f>VLOOKUP(DX1199,$Q$13:$S$1892,3,FALSE)</f>
        <v>2.1933307809841818E-2</v>
      </c>
      <c r="ED1199" s="13">
        <f t="shared" si="1398"/>
        <v>0</v>
      </c>
      <c r="EE1199" s="14">
        <f t="shared" si="1437"/>
        <v>1.9950715753047632E-3</v>
      </c>
      <c r="EF1199" s="13">
        <f t="shared" si="1399"/>
        <v>0</v>
      </c>
      <c r="EG1199" s="14">
        <f t="shared" si="1438"/>
        <v>1.9910229332866791E-3</v>
      </c>
      <c r="EH1199" s="13">
        <f t="shared" si="1439"/>
        <v>0</v>
      </c>
      <c r="EI1199" s="13">
        <f t="shared" si="1440"/>
        <v>0</v>
      </c>
      <c r="EJ1199" s="13">
        <f t="shared" si="1441"/>
        <v>5.2941909344181859E-3</v>
      </c>
      <c r="EK1199" s="24">
        <f t="shared" si="1400"/>
        <v>6295357.5230386499</v>
      </c>
      <c r="EL1199" s="18">
        <f>EK1199/MAX($EK$13:EK1199)-1</f>
        <v>-2.2539681103853626E-3</v>
      </c>
      <c r="EM1199" s="18">
        <f t="shared" si="1451"/>
        <v>2.4879630071668046E-3</v>
      </c>
    </row>
    <row r="1200" spans="1:143" x14ac:dyDescent="0.3">
      <c r="A1200" s="12">
        <f t="shared" si="1442"/>
        <v>41732</v>
      </c>
      <c r="B1200" s="13">
        <v>1589891.9301270163</v>
      </c>
      <c r="C1200" s="14">
        <f t="shared" si="1376"/>
        <v>4.2848904878172167E-3</v>
      </c>
      <c r="D1200" s="14">
        <f>B1200/MAX($B$13:B1200)-1</f>
        <v>-3.0663160049627547E-2</v>
      </c>
      <c r="F1200" s="16">
        <v>44271</v>
      </c>
      <c r="G1200" s="13">
        <f t="shared" si="1377"/>
        <v>6058881.6528723184</v>
      </c>
      <c r="H1200" s="14">
        <f t="shared" si="1378"/>
        <v>1.8775152345400503E-3</v>
      </c>
      <c r="I1200" s="14">
        <f>G1200/MAX($G$13:G1200)-1</f>
        <v>-5.414550057561085E-3</v>
      </c>
      <c r="L1200" s="12">
        <f t="shared" si="1443"/>
        <v>41732</v>
      </c>
      <c r="M1200" s="15">
        <v>33261824.880378611</v>
      </c>
      <c r="N1200" s="14">
        <f t="shared" si="1401"/>
        <v>-1.7844441197195859E-2</v>
      </c>
      <c r="O1200" s="14">
        <f>M1200/MAX(M$13:$M1200)-1</f>
        <v>-3.1655104187279459E-2</v>
      </c>
      <c r="Q1200" s="16">
        <v>44271</v>
      </c>
      <c r="R1200" s="13">
        <f t="shared" si="1379"/>
        <v>474112770.3411274</v>
      </c>
      <c r="S1200" s="14">
        <f t="shared" si="1380"/>
        <v>7.144420921531891E-3</v>
      </c>
      <c r="T1200" s="14">
        <f>R1200/MAX($R$13:R1200)-1</f>
        <v>-4.4155500674248338E-2</v>
      </c>
      <c r="V1200" s="12">
        <f t="shared" si="1444"/>
        <v>41732</v>
      </c>
      <c r="W1200" s="14">
        <f t="shared" si="1402"/>
        <v>4.2848904878172167E-3</v>
      </c>
      <c r="X1200" s="13">
        <f t="shared" si="1403"/>
        <v>168926.01757599579</v>
      </c>
      <c r="Y1200" s="14">
        <f t="shared" si="1404"/>
        <v>-1.7844441197195859E-2</v>
      </c>
      <c r="Z1200" s="13">
        <f t="shared" si="1405"/>
        <v>45357.033927789038</v>
      </c>
      <c r="AA1200" s="14"/>
      <c r="AB1200" s="13"/>
      <c r="AC1200" s="24">
        <f t="shared" si="1406"/>
        <v>214283.05150378484</v>
      </c>
      <c r="AD1200" s="18">
        <f>AC1200/MAX(AC$13:$AC1200)-1</f>
        <v>-2.5923864169929867E-2</v>
      </c>
      <c r="AE1200" s="18">
        <f t="shared" si="1407"/>
        <v>-4.820031499610522E-4</v>
      </c>
      <c r="AH1200" s="16">
        <v>44271</v>
      </c>
      <c r="AI1200" s="19">
        <v>18075841040.24313</v>
      </c>
      <c r="AJ1200" s="14">
        <f t="shared" si="1381"/>
        <v>2.1795272589586467E-4</v>
      </c>
      <c r="AK1200" s="18">
        <f>AI1200/MAX(AI$13:$AI1200)-1</f>
        <v>-4.1752000840992176E-3</v>
      </c>
      <c r="AN1200" s="16">
        <v>44271</v>
      </c>
      <c r="AO1200" s="14">
        <f t="shared" si="1382"/>
        <v>1.8775152345400503E-3</v>
      </c>
      <c r="AP1200" s="13">
        <f t="shared" si="1408"/>
        <v>0</v>
      </c>
      <c r="AQ1200" s="14">
        <f t="shared" si="1383"/>
        <v>7.144420921531891E-3</v>
      </c>
      <c r="AR1200" s="13">
        <f t="shared" si="1409"/>
        <v>134476529.00112647</v>
      </c>
      <c r="AS1200" s="14">
        <f t="shared" si="1384"/>
        <v>2.1795272589586467E-4</v>
      </c>
      <c r="AT1200" s="13">
        <f t="shared" si="1410"/>
        <v>0</v>
      </c>
      <c r="AU1200" s="24">
        <f t="shared" si="1385"/>
        <v>134476529.00112647</v>
      </c>
      <c r="AV1200" s="18">
        <f>AU1200/MAX(AU$13:$AU1200)-1</f>
        <v>-4.4155500674248671E-2</v>
      </c>
      <c r="AW1200" s="18">
        <f t="shared" si="1411"/>
        <v>7.144420921531891E-3</v>
      </c>
      <c r="AZ1200" s="42">
        <v>44278</v>
      </c>
      <c r="BA1200" s="41">
        <v>22233972</v>
      </c>
      <c r="BB1200" s="18">
        <f>BA1200/MAX($BA$13:BA1200)-1</f>
        <v>0</v>
      </c>
      <c r="BC1200" s="29">
        <f t="shared" si="1412"/>
        <v>1.3846635273033758E-3</v>
      </c>
      <c r="BG1200" s="16">
        <v>44323</v>
      </c>
      <c r="BH1200" s="14">
        <f t="shared" si="1386"/>
        <v>4.4856072986521056E-4</v>
      </c>
      <c r="BI1200" s="13">
        <f t="shared" si="1413"/>
        <v>36164102.787812062</v>
      </c>
      <c r="BJ1200" s="14">
        <f t="shared" si="1387"/>
        <v>-4.000250904336089E-3</v>
      </c>
      <c r="BK1200" s="13">
        <f t="shared" si="1388"/>
        <v>103059793.26530014</v>
      </c>
      <c r="BL1200" s="14">
        <f t="shared" si="1389"/>
        <v>-3.703997359436606E-3</v>
      </c>
      <c r="BM1200" s="13">
        <f t="shared" si="1390"/>
        <v>0</v>
      </c>
      <c r="BN1200" s="14">
        <f t="shared" si="1414"/>
        <v>4.1873224181787627E-4</v>
      </c>
      <c r="BO1200" s="13">
        <f t="shared" si="1415"/>
        <v>27762013.51169632</v>
      </c>
      <c r="BP1200" s="24">
        <f t="shared" si="1391"/>
        <v>166985909.56480852</v>
      </c>
      <c r="BQ1200" s="18">
        <f>BP1200/MAX($BP$13:BP1200)-1</f>
        <v>-4.0026617885092652E-2</v>
      </c>
      <c r="BR1200" s="18">
        <f t="shared" si="1416"/>
        <v>-2.3067557310435527E-3</v>
      </c>
      <c r="BU1200" s="16">
        <v>44323</v>
      </c>
      <c r="BV1200" s="14">
        <f t="shared" si="1417"/>
        <v>4.4856072986521056E-4</v>
      </c>
      <c r="BW1200" s="13">
        <f t="shared" si="1446"/>
        <v>36164102.787812062</v>
      </c>
      <c r="BX1200" s="14">
        <f t="shared" si="1418"/>
        <v>-4.000250904336089E-3</v>
      </c>
      <c r="BY1200" s="13">
        <f t="shared" si="1419"/>
        <v>103059793.26530014</v>
      </c>
      <c r="BZ1200" s="14">
        <f t="shared" si="1420"/>
        <v>-3.703997359436606E-3</v>
      </c>
      <c r="CA1200" s="13">
        <f t="shared" si="1392"/>
        <v>0</v>
      </c>
      <c r="CB1200" s="14">
        <f t="shared" si="1421"/>
        <v>4.1873224181787627E-4</v>
      </c>
      <c r="CC1200" s="13">
        <f t="shared" si="1422"/>
        <v>0</v>
      </c>
      <c r="CD1200" s="24">
        <f t="shared" si="1393"/>
        <v>139223896.05311221</v>
      </c>
      <c r="CE1200" s="18">
        <f>CD1200/MAX($CD$13:CD1200)-1</f>
        <v>-5.0682747090879499E-2</v>
      </c>
      <c r="CF1200" s="18">
        <f t="shared" si="1447"/>
        <v>-2.8484581791494712E-3</v>
      </c>
      <c r="CJ1200" s="16">
        <v>44278</v>
      </c>
      <c r="CK1200" s="19">
        <v>204398.49397292719</v>
      </c>
      <c r="CL1200" s="18">
        <f>CK1200/MAX($CK$13:CK1200)-1</f>
        <v>0</v>
      </c>
      <c r="CM1200" s="29">
        <f t="shared" si="1423"/>
        <v>0</v>
      </c>
      <c r="CQ1200" s="16">
        <v>44323</v>
      </c>
      <c r="CR1200" s="14">
        <f t="shared" si="1424"/>
        <v>4.4856072986521056E-4</v>
      </c>
      <c r="CS1200" s="13">
        <f t="shared" si="1448"/>
        <v>122957949.47856142</v>
      </c>
      <c r="CT1200" s="14">
        <f t="shared" si="1425"/>
        <v>-4.000250904336089E-3</v>
      </c>
      <c r="CU1200" s="13">
        <f t="shared" si="1394"/>
        <v>61835875.959180102</v>
      </c>
      <c r="CV1200" s="14">
        <f t="shared" si="1426"/>
        <v>-3.703997359436606E-3</v>
      </c>
      <c r="CW1200" s="13">
        <f t="shared" si="1395"/>
        <v>0</v>
      </c>
      <c r="CX1200" s="14">
        <f t="shared" si="1427"/>
        <v>4.1873224181787627E-4</v>
      </c>
      <c r="CY1200" s="13">
        <f t="shared" si="1428"/>
        <v>0</v>
      </c>
      <c r="CZ1200" s="13">
        <f t="shared" si="1429"/>
        <v>0</v>
      </c>
      <c r="DA1200" s="13">
        <f t="shared" si="1430"/>
        <v>0</v>
      </c>
      <c r="DB1200" s="24">
        <f t="shared" si="1396"/>
        <v>184793825.43774152</v>
      </c>
      <c r="DC1200" s="18">
        <f>DB1200/MAX($DB$13:DB1200)-1</f>
        <v>-2.4931920613614378E-2</v>
      </c>
      <c r="DD1200" s="18">
        <f t="shared" si="1449"/>
        <v>-1.044522380517221E-3</v>
      </c>
      <c r="DI1200" s="16">
        <v>44130</v>
      </c>
      <c r="DJ1200" s="19">
        <v>22576607.339841701</v>
      </c>
      <c r="DK1200" s="18">
        <f t="shared" si="1431"/>
        <v>-3.3461310603515537E-2</v>
      </c>
      <c r="DM1200" s="12">
        <f t="shared" si="1445"/>
        <v>41732</v>
      </c>
      <c r="DN1200" s="15">
        <v>15165785.343294224</v>
      </c>
      <c r="DO1200" s="14">
        <f t="shared" si="1432"/>
        <v>-2.3333188335902255E-3</v>
      </c>
      <c r="DP1200" s="14">
        <f>DN1200/MAX($DN$13:DN1200)-1</f>
        <v>-6.7832206464901734E-3</v>
      </c>
      <c r="DR1200" s="16">
        <v>44271</v>
      </c>
      <c r="DS1200" s="13">
        <f t="shared" si="1397"/>
        <v>21080531.466690786</v>
      </c>
      <c r="DT1200" s="14">
        <f t="shared" si="1433"/>
        <v>-6.2617676302478831E-4</v>
      </c>
      <c r="DU1200" s="14">
        <f>DS1200/MAX($DS$13:DS1200)-1</f>
        <v>-4.7301626478664094E-3</v>
      </c>
      <c r="DX1200" s="42">
        <v>44273</v>
      </c>
      <c r="DY1200" s="14">
        <f t="shared" si="1434"/>
        <v>5.9693914160610095E-3</v>
      </c>
      <c r="DZ1200" s="13">
        <f t="shared" si="1450"/>
        <v>0</v>
      </c>
      <c r="EA1200" s="18">
        <f t="shared" si="1435"/>
        <v>1.7289382544667387E-3</v>
      </c>
      <c r="EB1200" s="13">
        <f t="shared" si="1436"/>
        <v>6306241.807485776</v>
      </c>
      <c r="EC1200" s="14">
        <f>VLOOKUP(DX1200,$Q$13:$S$1892,3,FALSE)</f>
        <v>6.1274103207324959E-3</v>
      </c>
      <c r="ED1200" s="13">
        <f t="shared" si="1398"/>
        <v>0</v>
      </c>
      <c r="EE1200" s="14">
        <f t="shared" si="1437"/>
        <v>4.7595928594494907E-3</v>
      </c>
      <c r="EF1200" s="13">
        <f t="shared" si="1399"/>
        <v>0</v>
      </c>
      <c r="EG1200" s="14">
        <f t="shared" si="1438"/>
        <v>7.1979630041374421E-3</v>
      </c>
      <c r="EH1200" s="13">
        <f t="shared" si="1439"/>
        <v>0</v>
      </c>
      <c r="EI1200" s="13">
        <f t="shared" si="1440"/>
        <v>0</v>
      </c>
      <c r="EJ1200" s="13">
        <f t="shared" si="1441"/>
        <v>0</v>
      </c>
      <c r="EK1200" s="24">
        <f t="shared" si="1400"/>
        <v>6306241.807485776</v>
      </c>
      <c r="EL1200" s="18">
        <f>EK1200/MAX($EK$13:EK1200)-1</f>
        <v>-5.289268276090775E-4</v>
      </c>
      <c r="EM1200" s="18">
        <f t="shared" si="1451"/>
        <v>1.7289382544667387E-3</v>
      </c>
    </row>
    <row r="1201" spans="1:143" x14ac:dyDescent="0.3">
      <c r="A1201" s="12">
        <f t="shared" si="1442"/>
        <v>41733</v>
      </c>
      <c r="B1201" s="13">
        <v>1589453.7788573725</v>
      </c>
      <c r="C1201" s="14">
        <f t="shared" si="1376"/>
        <v>-2.7558556738427331E-4</v>
      </c>
      <c r="D1201" s="14">
        <f>B1201/MAX($B$13:B1201)-1</f>
        <v>-3.0930295292651788E-2</v>
      </c>
      <c r="F1201" s="16">
        <v>44272</v>
      </c>
      <c r="G1201" s="13">
        <f t="shared" si="1377"/>
        <v>6076540.8544305079</v>
      </c>
      <c r="H1201" s="14">
        <f t="shared" si="1378"/>
        <v>2.9145975396001056E-3</v>
      </c>
      <c r="I1201" s="14">
        <f>G1201/MAX($G$13:G1201)-1</f>
        <v>-2.5157337522369039E-3</v>
      </c>
      <c r="L1201" s="12">
        <f t="shared" si="1443"/>
        <v>41733</v>
      </c>
      <c r="M1201" s="15">
        <v>33052817.346195273</v>
      </c>
      <c r="N1201" s="14">
        <f t="shared" si="1401"/>
        <v>-6.2837061687085471E-3</v>
      </c>
      <c r="O1201" s="14">
        <f>M1201/MAX(M$13:$M1201)-1</f>
        <v>-3.7739898982535269E-2</v>
      </c>
      <c r="Q1201" s="16">
        <v>44272</v>
      </c>
      <c r="R1201" s="13">
        <f t="shared" si="1379"/>
        <v>484511631.66959614</v>
      </c>
      <c r="S1201" s="14">
        <f t="shared" si="1380"/>
        <v>2.1933307809841818E-2</v>
      </c>
      <c r="T1201" s="14">
        <f>R1201/MAX($R$13:R1201)-1</f>
        <v>-2.3190669052192581E-2</v>
      </c>
      <c r="V1201" s="12">
        <f t="shared" si="1444"/>
        <v>41733</v>
      </c>
      <c r="W1201" s="14">
        <f t="shared" si="1402"/>
        <v>-2.7558556738427331E-4</v>
      </c>
      <c r="X1201" s="13">
        <f t="shared" si="1403"/>
        <v>168879.46400359613</v>
      </c>
      <c r="Y1201" s="14">
        <f t="shared" si="1404"/>
        <v>-6.2837061687085471E-3</v>
      </c>
      <c r="Z1201" s="13">
        <f t="shared" si="1405"/>
        <v>45072.023653902666</v>
      </c>
      <c r="AA1201" s="14"/>
      <c r="AB1201" s="13"/>
      <c r="AC1201" s="24">
        <f t="shared" si="1406"/>
        <v>213951.4876574988</v>
      </c>
      <c r="AD1201" s="18">
        <f>AC1201/MAX(AC$13:$AC1201)-1</f>
        <v>-2.7431068906397571E-2</v>
      </c>
      <c r="AE1201" s="18">
        <f t="shared" si="1407"/>
        <v>-1.5473171767864669E-3</v>
      </c>
      <c r="AH1201" s="16">
        <v>44272</v>
      </c>
      <c r="AI1201" s="19">
        <v>17877742851.891266</v>
      </c>
      <c r="AJ1201" s="14">
        <f t="shared" si="1381"/>
        <v>-1.0959279178812675E-2</v>
      </c>
      <c r="AK1201" s="18">
        <f>AI1201/MAX(AI$13:$AI1201)-1</f>
        <v>-1.50887220795628E-2</v>
      </c>
      <c r="AN1201" s="16">
        <v>44272</v>
      </c>
      <c r="AO1201" s="14">
        <f t="shared" si="1382"/>
        <v>2.9145975396001056E-3</v>
      </c>
      <c r="AP1201" s="13">
        <f t="shared" si="1408"/>
        <v>0</v>
      </c>
      <c r="AQ1201" s="14">
        <f t="shared" si="1383"/>
        <v>2.1933307809841818E-2</v>
      </c>
      <c r="AR1201" s="13">
        <f t="shared" si="1409"/>
        <v>137426044.1049073</v>
      </c>
      <c r="AS1201" s="14">
        <f t="shared" si="1384"/>
        <v>-1.0959279178812675E-2</v>
      </c>
      <c r="AT1201" s="13">
        <f t="shared" si="1410"/>
        <v>0</v>
      </c>
      <c r="AU1201" s="24">
        <f t="shared" si="1385"/>
        <v>137426044.1049073</v>
      </c>
      <c r="AV1201" s="18">
        <f>AU1201/MAX(AU$13:$AU1201)-1</f>
        <v>-2.3190669052192803E-2</v>
      </c>
      <c r="AW1201" s="18">
        <f t="shared" si="1411"/>
        <v>2.1933307809841818E-2</v>
      </c>
      <c r="AZ1201" s="42">
        <v>44279</v>
      </c>
      <c r="BA1201" s="41">
        <v>22243708</v>
      </c>
      <c r="BB1201" s="18">
        <f>BA1201/MAX($BA$13:BA1201)-1</f>
        <v>0</v>
      </c>
      <c r="BC1201" s="29">
        <f t="shared" si="1412"/>
        <v>4.3788847085002303E-4</v>
      </c>
      <c r="BG1201" s="16">
        <v>44326</v>
      </c>
      <c r="BH1201" s="14">
        <f t="shared" si="1386"/>
        <v>-3.6244834073337895E-3</v>
      </c>
      <c r="BI1201" s="13">
        <f t="shared" si="1413"/>
        <v>36033026.597316526</v>
      </c>
      <c r="BJ1201" s="14">
        <f t="shared" si="1387"/>
        <v>8.391828083563091E-3</v>
      </c>
      <c r="BK1201" s="13">
        <f t="shared" si="1388"/>
        <v>103924653.33271009</v>
      </c>
      <c r="BL1201" s="14">
        <f t="shared" si="1389"/>
        <v>3.6650355796403744E-3</v>
      </c>
      <c r="BM1201" s="13">
        <f t="shared" si="1390"/>
        <v>0</v>
      </c>
      <c r="BN1201" s="14">
        <f t="shared" si="1414"/>
        <v>1.1939368679203533E-3</v>
      </c>
      <c r="BO1201" s="13">
        <f t="shared" si="1415"/>
        <v>27795159.603155639</v>
      </c>
      <c r="BP1201" s="24">
        <f t="shared" si="1391"/>
        <v>167752839.53318226</v>
      </c>
      <c r="BQ1201" s="18">
        <f>BP1201/MAX($BP$13:BP1201)-1</f>
        <v>-3.5617668905482569E-2</v>
      </c>
      <c r="BR1201" s="18">
        <f t="shared" si="1416"/>
        <v>4.5927825310081438E-3</v>
      </c>
      <c r="BU1201" s="16">
        <v>44326</v>
      </c>
      <c r="BV1201" s="14">
        <f t="shared" si="1417"/>
        <v>-3.6244834073337895E-3</v>
      </c>
      <c r="BW1201" s="13">
        <f t="shared" si="1446"/>
        <v>36033026.597316526</v>
      </c>
      <c r="BX1201" s="14">
        <f t="shared" si="1418"/>
        <v>8.391828083563091E-3</v>
      </c>
      <c r="BY1201" s="13">
        <f t="shared" si="1419"/>
        <v>103924653.33271009</v>
      </c>
      <c r="BZ1201" s="14">
        <f t="shared" si="1420"/>
        <v>3.6650355796403744E-3</v>
      </c>
      <c r="CA1201" s="13">
        <f t="shared" si="1392"/>
        <v>0</v>
      </c>
      <c r="CB1201" s="14">
        <f t="shared" si="1421"/>
        <v>1.1939368679203533E-3</v>
      </c>
      <c r="CC1201" s="13">
        <f t="shared" si="1422"/>
        <v>0</v>
      </c>
      <c r="CD1201" s="24">
        <f t="shared" si="1393"/>
        <v>139957679.93002662</v>
      </c>
      <c r="CE1201" s="18">
        <f>CD1201/MAX($CD$13:CD1201)-1</f>
        <v>-4.5679340965858795E-2</v>
      </c>
      <c r="CF1201" s="18">
        <f t="shared" si="1447"/>
        <v>5.2705311208536276E-3</v>
      </c>
      <c r="CJ1201" s="16">
        <v>44279</v>
      </c>
      <c r="CK1201" s="19">
        <v>204837.42762562842</v>
      </c>
      <c r="CL1201" s="18">
        <f>CK1201/MAX($CK$13:CK1201)-1</f>
        <v>0</v>
      </c>
      <c r="CM1201" s="29">
        <f t="shared" si="1423"/>
        <v>2.1474407377941596E-3</v>
      </c>
      <c r="CQ1201" s="16">
        <v>44326</v>
      </c>
      <c r="CR1201" s="14">
        <f t="shared" si="1424"/>
        <v>-3.6244834073337895E-3</v>
      </c>
      <c r="CS1201" s="13">
        <f t="shared" si="1448"/>
        <v>122512290.43087658</v>
      </c>
      <c r="CT1201" s="14">
        <f t="shared" si="1425"/>
        <v>8.391828083563091E-3</v>
      </c>
      <c r="CU1201" s="13">
        <f t="shared" si="1394"/>
        <v>62354791.99962607</v>
      </c>
      <c r="CV1201" s="14">
        <f t="shared" si="1426"/>
        <v>3.6650355796403744E-3</v>
      </c>
      <c r="CW1201" s="13">
        <f t="shared" si="1395"/>
        <v>0</v>
      </c>
      <c r="CX1201" s="14">
        <f t="shared" si="1427"/>
        <v>1.1939368679203533E-3</v>
      </c>
      <c r="CY1201" s="13">
        <f t="shared" si="1428"/>
        <v>0</v>
      </c>
      <c r="CZ1201" s="13">
        <f t="shared" si="1429"/>
        <v>0</v>
      </c>
      <c r="DA1201" s="13">
        <f t="shared" si="1430"/>
        <v>0</v>
      </c>
      <c r="DB1201" s="24">
        <f t="shared" si="1396"/>
        <v>184867082.43050265</v>
      </c>
      <c r="DC1201" s="18">
        <f>DB1201/MAX($DB$13:DB1201)-1</f>
        <v>-2.4545378719890265E-2</v>
      </c>
      <c r="DD1201" s="18">
        <f t="shared" si="1449"/>
        <v>3.9642554391416951E-4</v>
      </c>
      <c r="DI1201" s="16">
        <v>44131</v>
      </c>
      <c r="DJ1201" s="19">
        <v>23218498.221868671</v>
      </c>
      <c r="DK1201" s="18">
        <f t="shared" si="1431"/>
        <v>2.84316802947715E-2</v>
      </c>
      <c r="DM1201" s="12">
        <f t="shared" si="1445"/>
        <v>41733</v>
      </c>
      <c r="DN1201" s="15">
        <v>15161096.246372379</v>
      </c>
      <c r="DO1201" s="14">
        <f t="shared" si="1432"/>
        <v>-3.0918919236300191E-4</v>
      </c>
      <c r="DP1201" s="14">
        <f>DN1201/MAX($DN$13:DN1201)-1</f>
        <v>-7.0903125403398715E-3</v>
      </c>
      <c r="DR1201" s="16">
        <v>44272</v>
      </c>
      <c r="DS1201" s="13">
        <f t="shared" si="1397"/>
        <v>21132979.049151327</v>
      </c>
      <c r="DT1201" s="14">
        <f t="shared" si="1433"/>
        <v>2.4879630071668046E-3</v>
      </c>
      <c r="DU1201" s="14">
        <f>DS1201/MAX($DS$13:DS1201)-1</f>
        <v>-2.2539681103854736E-3</v>
      </c>
      <c r="DX1201" s="42">
        <v>44274</v>
      </c>
      <c r="DY1201" s="14">
        <f t="shared" si="1434"/>
        <v>2.1819038545536351E-3</v>
      </c>
      <c r="DZ1201" s="13">
        <f t="shared" si="1450"/>
        <v>0</v>
      </c>
      <c r="EA1201" s="18">
        <f t="shared" si="1435"/>
        <v>-4.5084643513835232E-3</v>
      </c>
      <c r="EB1201" s="13">
        <f t="shared" si="1436"/>
        <v>6277810.3411055217</v>
      </c>
      <c r="EC1201" s="14">
        <f>VLOOKUP(DX1201,$Q$13:$S$1892,3,FALSE)</f>
        <v>-2.7935634770520634E-3</v>
      </c>
      <c r="ED1201" s="13">
        <f t="shared" si="1398"/>
        <v>0</v>
      </c>
      <c r="EE1201" s="14">
        <f t="shared" si="1437"/>
        <v>1.9877932241603169E-3</v>
      </c>
      <c r="EF1201" s="13">
        <f t="shared" si="1399"/>
        <v>0</v>
      </c>
      <c r="EG1201" s="14">
        <f t="shared" si="1438"/>
        <v>2.0003359646345586E-3</v>
      </c>
      <c r="EH1201" s="13">
        <f t="shared" si="1439"/>
        <v>0</v>
      </c>
      <c r="EI1201" s="13">
        <f t="shared" si="1440"/>
        <v>0</v>
      </c>
      <c r="EJ1201" s="13">
        <f t="shared" si="1441"/>
        <v>0</v>
      </c>
      <c r="EK1201" s="24">
        <f t="shared" si="1400"/>
        <v>6277810.3411055217</v>
      </c>
      <c r="EL1201" s="18">
        <f>EK1201/MAX($EK$13:EK1201)-1</f>
        <v>-5.0350065312458891E-3</v>
      </c>
      <c r="EM1201" s="18">
        <f t="shared" si="1451"/>
        <v>-4.5084643513835232E-3</v>
      </c>
    </row>
    <row r="1202" spans="1:143" x14ac:dyDescent="0.3">
      <c r="A1202" s="12">
        <f t="shared" si="1442"/>
        <v>41734</v>
      </c>
      <c r="B1202" s="13">
        <v>1589453.7788573725</v>
      </c>
      <c r="C1202" s="14">
        <f t="shared" si="1376"/>
        <v>0</v>
      </c>
      <c r="D1202" s="14">
        <f>B1202/MAX($B$13:B1202)-1</f>
        <v>-3.0930295292651788E-2</v>
      </c>
      <c r="F1202" s="16">
        <v>44273</v>
      </c>
      <c r="G1202" s="13">
        <f t="shared" si="1377"/>
        <v>6112814.1052462896</v>
      </c>
      <c r="H1202" s="14">
        <f t="shared" si="1378"/>
        <v>5.9693914160610095E-3</v>
      </c>
      <c r="I1202" s="14">
        <f>G1202/MAX($G$13:G1202)-1</f>
        <v>0</v>
      </c>
      <c r="L1202" s="12">
        <f t="shared" si="1443"/>
        <v>41734</v>
      </c>
      <c r="M1202" s="15">
        <v>33052817.346195273</v>
      </c>
      <c r="N1202" s="14">
        <f t="shared" si="1401"/>
        <v>0</v>
      </c>
      <c r="O1202" s="14">
        <f>M1202/MAX(M$13:$M1202)-1</f>
        <v>-3.7739898982535269E-2</v>
      </c>
      <c r="Q1202" s="16">
        <v>44273</v>
      </c>
      <c r="R1202" s="13">
        <f t="shared" si="1379"/>
        <v>487480433.24200332</v>
      </c>
      <c r="S1202" s="14">
        <f t="shared" si="1380"/>
        <v>6.1274103207324959E-3</v>
      </c>
      <c r="T1202" s="14">
        <f>R1202/MAX($R$13:R1202)-1</f>
        <v>-1.720535747635521E-2</v>
      </c>
      <c r="V1202" s="12">
        <f t="shared" si="1444"/>
        <v>41734</v>
      </c>
      <c r="W1202" s="14">
        <f t="shared" si="1402"/>
        <v>0</v>
      </c>
      <c r="X1202" s="13">
        <f t="shared" si="1403"/>
        <v>168879.46400359613</v>
      </c>
      <c r="Y1202" s="14">
        <f t="shared" si="1404"/>
        <v>0</v>
      </c>
      <c r="Z1202" s="13">
        <f t="shared" si="1405"/>
        <v>45072.023653902666</v>
      </c>
      <c r="AA1202" s="14"/>
      <c r="AB1202" s="13"/>
      <c r="AC1202" s="24">
        <f t="shared" si="1406"/>
        <v>213951.4876574988</v>
      </c>
      <c r="AD1202" s="18">
        <f>AC1202/MAX(AC$13:$AC1202)-1</f>
        <v>-2.7431068906397571E-2</v>
      </c>
      <c r="AE1202" s="18">
        <f t="shared" si="1407"/>
        <v>0</v>
      </c>
      <c r="AH1202" s="16">
        <v>44273</v>
      </c>
      <c r="AI1202" s="19">
        <v>17696973861.915192</v>
      </c>
      <c r="AJ1202" s="14">
        <f t="shared" si="1381"/>
        <v>-1.0111398931825999E-2</v>
      </c>
      <c r="AK1202" s="18">
        <f>AI1202/MAX(AI$13:$AI1202)-1</f>
        <v>-2.5047552923070926E-2</v>
      </c>
      <c r="AN1202" s="16">
        <v>44273</v>
      </c>
      <c r="AO1202" s="14">
        <f t="shared" si="1382"/>
        <v>5.9693914160610095E-3</v>
      </c>
      <c r="AP1202" s="13">
        <f t="shared" si="1408"/>
        <v>0</v>
      </c>
      <c r="AQ1202" s="14">
        <f t="shared" si="1383"/>
        <v>6.1274103207324959E-3</v>
      </c>
      <c r="AR1202" s="13">
        <f t="shared" si="1409"/>
        <v>138268109.86589316</v>
      </c>
      <c r="AS1202" s="14">
        <f t="shared" si="1384"/>
        <v>-1.0111398931825999E-2</v>
      </c>
      <c r="AT1202" s="13">
        <f t="shared" si="1410"/>
        <v>0</v>
      </c>
      <c r="AU1202" s="24">
        <f t="shared" si="1385"/>
        <v>138268109.86589316</v>
      </c>
      <c r="AV1202" s="18">
        <f>AU1202/MAX(AU$13:$AU1202)-1</f>
        <v>-1.7205357476355321E-2</v>
      </c>
      <c r="AW1202" s="18">
        <f t="shared" si="1411"/>
        <v>6.1274103207324959E-3</v>
      </c>
      <c r="AZ1202" s="42">
        <v>44280</v>
      </c>
      <c r="BA1202" s="41">
        <v>22110246</v>
      </c>
      <c r="BB1202" s="18">
        <f>BA1202/MAX($BA$13:BA1202)-1</f>
        <v>-5.9999888507796806E-3</v>
      </c>
      <c r="BC1202" s="29">
        <f t="shared" si="1412"/>
        <v>-5.9999888507796806E-3</v>
      </c>
      <c r="BG1202" s="16">
        <v>44327</v>
      </c>
      <c r="BH1202" s="14">
        <f t="shared" si="1386"/>
        <v>-5.2300402888717512E-3</v>
      </c>
      <c r="BI1202" s="13">
        <f t="shared" si="1413"/>
        <v>35844572.416482575</v>
      </c>
      <c r="BJ1202" s="14">
        <f t="shared" si="1387"/>
        <v>-6.2503334484882433E-3</v>
      </c>
      <c r="BK1202" s="13">
        <f t="shared" si="1388"/>
        <v>103275089.59586211</v>
      </c>
      <c r="BL1202" s="14">
        <f t="shared" si="1389"/>
        <v>9.2284992897795348E-3</v>
      </c>
      <c r="BM1202" s="13">
        <f t="shared" si="1390"/>
        <v>0</v>
      </c>
      <c r="BN1202" s="14">
        <f t="shared" si="1414"/>
        <v>-1.81457892607928E-4</v>
      </c>
      <c r="BO1202" s="13">
        <f t="shared" si="1415"/>
        <v>27790115.95206935</v>
      </c>
      <c r="BP1202" s="24">
        <f t="shared" si="1391"/>
        <v>166909777.96441403</v>
      </c>
      <c r="BQ1202" s="18">
        <f>BP1202/MAX($BP$13:BP1202)-1</f>
        <v>-4.0464285411095147E-2</v>
      </c>
      <c r="BR1202" s="18">
        <f t="shared" si="1416"/>
        <v>-5.0256172778612163E-3</v>
      </c>
      <c r="BU1202" s="16">
        <v>44327</v>
      </c>
      <c r="BV1202" s="14">
        <f t="shared" si="1417"/>
        <v>-5.2300402888717512E-3</v>
      </c>
      <c r="BW1202" s="13">
        <f t="shared" si="1446"/>
        <v>35844572.416482575</v>
      </c>
      <c r="BX1202" s="14">
        <f t="shared" si="1418"/>
        <v>-6.2503334484882433E-3</v>
      </c>
      <c r="BY1202" s="13">
        <f t="shared" si="1419"/>
        <v>103275089.59586211</v>
      </c>
      <c r="BZ1202" s="14">
        <f t="shared" si="1420"/>
        <v>9.2284992897795348E-3</v>
      </c>
      <c r="CA1202" s="13">
        <f t="shared" si="1392"/>
        <v>0</v>
      </c>
      <c r="CB1202" s="14">
        <f t="shared" si="1421"/>
        <v>-1.81457892607928E-4</v>
      </c>
      <c r="CC1202" s="13">
        <f t="shared" si="1422"/>
        <v>0</v>
      </c>
      <c r="CD1202" s="24">
        <f t="shared" si="1393"/>
        <v>139119662.01234469</v>
      </c>
      <c r="CE1202" s="18">
        <f>CD1202/MAX($CD$13:CD1202)-1</f>
        <v>-5.1393481210856296E-2</v>
      </c>
      <c r="CF1202" s="18">
        <f t="shared" si="1447"/>
        <v>-5.9876522538877541E-3</v>
      </c>
      <c r="CJ1202" s="16">
        <v>44280</v>
      </c>
      <c r="CK1202" s="19">
        <v>205081.64431570866</v>
      </c>
      <c r="CL1202" s="18">
        <f>CK1202/MAX($CK$13:CK1202)-1</f>
        <v>0</v>
      </c>
      <c r="CM1202" s="29">
        <f t="shared" si="1423"/>
        <v>1.1922464215210482E-3</v>
      </c>
      <c r="CQ1202" s="16">
        <v>44327</v>
      </c>
      <c r="CR1202" s="14">
        <f t="shared" si="1424"/>
        <v>-5.2300402888717512E-3</v>
      </c>
      <c r="CS1202" s="13">
        <f t="shared" si="1448"/>
        <v>121871546.21604115</v>
      </c>
      <c r="CT1202" s="14">
        <f t="shared" si="1425"/>
        <v>-6.2503334484882433E-3</v>
      </c>
      <c r="CU1202" s="13">
        <f t="shared" si="1394"/>
        <v>61965053.757517278</v>
      </c>
      <c r="CV1202" s="14">
        <f t="shared" si="1426"/>
        <v>9.2284992897795348E-3</v>
      </c>
      <c r="CW1202" s="13">
        <f t="shared" si="1395"/>
        <v>0</v>
      </c>
      <c r="CX1202" s="14">
        <f t="shared" si="1427"/>
        <v>-1.81457892607928E-4</v>
      </c>
      <c r="CY1202" s="13">
        <f t="shared" si="1428"/>
        <v>0</v>
      </c>
      <c r="CZ1202" s="13">
        <f t="shared" si="1429"/>
        <v>0</v>
      </c>
      <c r="DA1202" s="13">
        <f t="shared" si="1430"/>
        <v>0</v>
      </c>
      <c r="DB1202" s="24">
        <f t="shared" si="1396"/>
        <v>183836599.97355843</v>
      </c>
      <c r="DC1202" s="18">
        <f>DB1202/MAX($DB$13:DB1202)-1</f>
        <v>-2.9982738695278011E-2</v>
      </c>
      <c r="DD1202" s="18">
        <f t="shared" si="1449"/>
        <v>-5.5741803429586456E-3</v>
      </c>
      <c r="DI1202" s="16">
        <v>44132</v>
      </c>
      <c r="DJ1202" s="19">
        <v>22138718.012876503</v>
      </c>
      <c r="DK1202" s="18">
        <f t="shared" si="1431"/>
        <v>-4.6505170087838055E-2</v>
      </c>
      <c r="DM1202" s="12">
        <f t="shared" si="1445"/>
        <v>41734</v>
      </c>
      <c r="DN1202" s="15">
        <v>15161096.246372379</v>
      </c>
      <c r="DO1202" s="14">
        <f t="shared" si="1432"/>
        <v>0</v>
      </c>
      <c r="DP1202" s="14">
        <f>DN1202/MAX($DN$13:DN1202)-1</f>
        <v>-7.0903125403398715E-3</v>
      </c>
      <c r="DR1202" s="16">
        <v>44273</v>
      </c>
      <c r="DS1202" s="13">
        <f t="shared" si="1397"/>
        <v>21169516.665060248</v>
      </c>
      <c r="DT1202" s="14">
        <f t="shared" si="1433"/>
        <v>1.7289382544667387E-3</v>
      </c>
      <c r="DU1202" s="14">
        <f>DS1202/MAX($DS$13:DS1202)-1</f>
        <v>-5.2892682760918852E-4</v>
      </c>
      <c r="DX1202" s="42">
        <v>44277</v>
      </c>
      <c r="DY1202" s="14">
        <f t="shared" si="1434"/>
        <v>-7.8027476325581713E-4</v>
      </c>
      <c r="DZ1202" s="13">
        <f t="shared" si="1450"/>
        <v>0</v>
      </c>
      <c r="EA1202" s="18">
        <f t="shared" si="1435"/>
        <v>1.0830089282043431E-4</v>
      </c>
      <c r="EB1202" s="13">
        <f t="shared" si="1436"/>
        <v>6278490.2335704211</v>
      </c>
      <c r="EC1202" s="14">
        <f>VLOOKUP(DX1202,$Q$13:$S$1892,3,FALSE)</f>
        <v>5.758703906555418E-4</v>
      </c>
      <c r="ED1202" s="13">
        <f t="shared" si="1398"/>
        <v>0</v>
      </c>
      <c r="EE1202" s="14">
        <f t="shared" si="1437"/>
        <v>-6.4405517775545373E-4</v>
      </c>
      <c r="EF1202" s="13">
        <f t="shared" si="1399"/>
        <v>0</v>
      </c>
      <c r="EG1202" s="14">
        <f t="shared" si="1438"/>
        <v>1.1575666858874012E-3</v>
      </c>
      <c r="EH1202" s="13">
        <f t="shared" si="1439"/>
        <v>0</v>
      </c>
      <c r="EI1202" s="13">
        <f t="shared" si="1440"/>
        <v>0</v>
      </c>
      <c r="EJ1202" s="13">
        <f t="shared" si="1441"/>
        <v>0</v>
      </c>
      <c r="EK1202" s="24">
        <f t="shared" si="1400"/>
        <v>6278490.2335704211</v>
      </c>
      <c r="EL1202" s="18">
        <f>EK1202/MAX($EK$13:EK1202)-1</f>
        <v>-4.9272509341281578E-3</v>
      </c>
      <c r="EM1202" s="18">
        <f t="shared" si="1451"/>
        <v>1.0830089282043431E-4</v>
      </c>
    </row>
    <row r="1203" spans="1:143" x14ac:dyDescent="0.3">
      <c r="A1203" s="12">
        <f t="shared" si="1442"/>
        <v>41735</v>
      </c>
      <c r="B1203" s="13">
        <v>1589453.7788573725</v>
      </c>
      <c r="C1203" s="14">
        <f t="shared" si="1376"/>
        <v>0</v>
      </c>
      <c r="D1203" s="14">
        <f>B1203/MAX($B$13:B1203)-1</f>
        <v>-3.0930295292651788E-2</v>
      </c>
      <c r="F1203" s="16">
        <v>44274</v>
      </c>
      <c r="G1203" s="13">
        <f t="shared" si="1377"/>
        <v>6126151.6779046962</v>
      </c>
      <c r="H1203" s="14">
        <f t="shared" si="1378"/>
        <v>2.1819038545536351E-3</v>
      </c>
      <c r="I1203" s="14">
        <f>G1203/MAX($G$13:G1203)-1</f>
        <v>0</v>
      </c>
      <c r="L1203" s="12">
        <f t="shared" si="1443"/>
        <v>41735</v>
      </c>
      <c r="M1203" s="15">
        <v>33052817.346195273</v>
      </c>
      <c r="N1203" s="14">
        <f t="shared" si="1401"/>
        <v>0</v>
      </c>
      <c r="O1203" s="14">
        <f>M1203/MAX(M$13:$M1203)-1</f>
        <v>-3.7739898982535269E-2</v>
      </c>
      <c r="Q1203" s="16">
        <v>44274</v>
      </c>
      <c r="R1203" s="13">
        <f t="shared" si="1379"/>
        <v>486118625.70792097</v>
      </c>
      <c r="S1203" s="14">
        <f t="shared" si="1380"/>
        <v>-2.7935634770520634E-3</v>
      </c>
      <c r="T1203" s="14">
        <f>R1203/MAX($R$13:R1203)-1</f>
        <v>-1.995085669515162E-2</v>
      </c>
      <c r="V1203" s="12">
        <f t="shared" si="1444"/>
        <v>41735</v>
      </c>
      <c r="W1203" s="14">
        <f t="shared" si="1402"/>
        <v>0</v>
      </c>
      <c r="X1203" s="13">
        <f t="shared" si="1403"/>
        <v>168879.46400359613</v>
      </c>
      <c r="Y1203" s="14">
        <f t="shared" si="1404"/>
        <v>0</v>
      </c>
      <c r="Z1203" s="13">
        <f t="shared" si="1405"/>
        <v>45072.023653902666</v>
      </c>
      <c r="AA1203" s="14"/>
      <c r="AB1203" s="13"/>
      <c r="AC1203" s="24">
        <f t="shared" si="1406"/>
        <v>213951.4876574988</v>
      </c>
      <c r="AD1203" s="18">
        <f>AC1203/MAX(AC$13:$AC1203)-1</f>
        <v>-2.7431068906397571E-2</v>
      </c>
      <c r="AE1203" s="18">
        <f t="shared" si="1407"/>
        <v>0</v>
      </c>
      <c r="AH1203" s="16">
        <v>44274</v>
      </c>
      <c r="AI1203" s="19">
        <v>17606056481.965691</v>
      </c>
      <c r="AJ1203" s="14">
        <f t="shared" si="1381"/>
        <v>-5.1374534798381832E-3</v>
      </c>
      <c r="AK1203" s="18">
        <f>AI1203/MAX(AI$13:$AI1203)-1</f>
        <v>-3.0056325764983072E-2</v>
      </c>
      <c r="AN1203" s="16">
        <v>44274</v>
      </c>
      <c r="AO1203" s="14">
        <f t="shared" si="1382"/>
        <v>2.1819038545536351E-3</v>
      </c>
      <c r="AP1203" s="13">
        <f t="shared" si="1408"/>
        <v>0</v>
      </c>
      <c r="AQ1203" s="14">
        <f t="shared" si="1383"/>
        <v>-2.7935634770520634E-3</v>
      </c>
      <c r="AR1203" s="13">
        <f t="shared" si="1409"/>
        <v>137881849.12413079</v>
      </c>
      <c r="AS1203" s="14">
        <f t="shared" si="1384"/>
        <v>-5.1374534798381832E-3</v>
      </c>
      <c r="AT1203" s="13">
        <f t="shared" si="1410"/>
        <v>0</v>
      </c>
      <c r="AU1203" s="24">
        <f t="shared" si="1385"/>
        <v>137881849.12413079</v>
      </c>
      <c r="AV1203" s="18">
        <f>AU1203/MAX(AU$13:$AU1203)-1</f>
        <v>-1.9950856695151731E-2</v>
      </c>
      <c r="AW1203" s="18">
        <f t="shared" si="1411"/>
        <v>-2.7935634770519524E-3</v>
      </c>
      <c r="AZ1203" s="42">
        <v>44281</v>
      </c>
      <c r="BA1203" s="41">
        <v>22139002</v>
      </c>
      <c r="BB1203" s="18">
        <f>BA1203/MAX($BA$13:BA1203)-1</f>
        <v>-4.707218778451816E-3</v>
      </c>
      <c r="BC1203" s="29">
        <f t="shared" si="1412"/>
        <v>1.300573498820512E-3</v>
      </c>
      <c r="BG1203" s="16">
        <v>44328</v>
      </c>
      <c r="BH1203" s="14">
        <f t="shared" si="1386"/>
        <v>-2.5536937063082021E-3</v>
      </c>
      <c r="BI1203" s="13">
        <f t="shared" si="1413"/>
        <v>35753036.357497297</v>
      </c>
      <c r="BJ1203" s="14">
        <f t="shared" si="1387"/>
        <v>-3.8873787020086148E-3</v>
      </c>
      <c r="BK1203" s="13">
        <f t="shared" si="1388"/>
        <v>102873620.21211912</v>
      </c>
      <c r="BL1203" s="14">
        <f t="shared" si="1389"/>
        <v>-1.9724678356393133E-3</v>
      </c>
      <c r="BM1203" s="13">
        <f t="shared" si="1390"/>
        <v>0</v>
      </c>
      <c r="BN1203" s="14">
        <f t="shared" si="1414"/>
        <v>7.0517995960683866E-3</v>
      </c>
      <c r="BO1203" s="13">
        <f t="shared" si="1415"/>
        <v>27986086.280514847</v>
      </c>
      <c r="BP1203" s="24">
        <f t="shared" si="1391"/>
        <v>166612742.85013124</v>
      </c>
      <c r="BQ1203" s="18">
        <f>BP1203/MAX($BP$13:BP1203)-1</f>
        <v>-4.2171889388029959E-2</v>
      </c>
      <c r="BR1203" s="18">
        <f t="shared" si="1416"/>
        <v>-1.7796148188881089E-3</v>
      </c>
      <c r="BU1203" s="16">
        <v>44328</v>
      </c>
      <c r="BV1203" s="14">
        <f t="shared" si="1417"/>
        <v>-2.5536937063082021E-3</v>
      </c>
      <c r="BW1203" s="13">
        <f t="shared" si="1446"/>
        <v>35753036.357497297</v>
      </c>
      <c r="BX1203" s="14">
        <f t="shared" si="1418"/>
        <v>-3.8873787020086148E-3</v>
      </c>
      <c r="BY1203" s="13">
        <f t="shared" si="1419"/>
        <v>102873620.21211912</v>
      </c>
      <c r="BZ1203" s="14">
        <f t="shared" si="1420"/>
        <v>-1.9724678356393133E-3</v>
      </c>
      <c r="CA1203" s="13">
        <f t="shared" si="1392"/>
        <v>0</v>
      </c>
      <c r="CB1203" s="14">
        <f t="shared" si="1421"/>
        <v>7.0517995960683866E-3</v>
      </c>
      <c r="CC1203" s="13">
        <f t="shared" si="1422"/>
        <v>0</v>
      </c>
      <c r="CD1203" s="24">
        <f t="shared" si="1393"/>
        <v>138626656.56961641</v>
      </c>
      <c r="CE1203" s="18">
        <f>CD1203/MAX($CD$13:CD1203)-1</f>
        <v>-5.4755106519643104E-2</v>
      </c>
      <c r="CF1203" s="18">
        <f t="shared" si="1447"/>
        <v>-3.5437510097209302E-3</v>
      </c>
      <c r="CJ1203" s="16">
        <v>44281</v>
      </c>
      <c r="CK1203" s="19">
        <v>205081.64431570866</v>
      </c>
      <c r="CL1203" s="18">
        <f>CK1203/MAX($CK$13:CK1203)-1</f>
        <v>0</v>
      </c>
      <c r="CM1203" s="29">
        <f t="shared" si="1423"/>
        <v>0</v>
      </c>
      <c r="CQ1203" s="16">
        <v>44328</v>
      </c>
      <c r="CR1203" s="14">
        <f t="shared" si="1424"/>
        <v>-2.5536937063082021E-3</v>
      </c>
      <c r="CS1203" s="13">
        <f t="shared" si="1448"/>
        <v>121560323.6154912</v>
      </c>
      <c r="CT1203" s="14">
        <f t="shared" si="1425"/>
        <v>-3.8873787020086148E-3</v>
      </c>
      <c r="CU1203" s="13">
        <f t="shared" si="1394"/>
        <v>61724172.127271488</v>
      </c>
      <c r="CV1203" s="14">
        <f t="shared" si="1426"/>
        <v>-1.9724678356393133E-3</v>
      </c>
      <c r="CW1203" s="13">
        <f t="shared" si="1395"/>
        <v>0</v>
      </c>
      <c r="CX1203" s="14">
        <f t="shared" si="1427"/>
        <v>7.0517995960683866E-3</v>
      </c>
      <c r="CY1203" s="13">
        <f t="shared" si="1428"/>
        <v>0</v>
      </c>
      <c r="CZ1203" s="13">
        <f t="shared" si="1429"/>
        <v>0</v>
      </c>
      <c r="DA1203" s="13">
        <f t="shared" si="1430"/>
        <v>6.0113406261987912E-3</v>
      </c>
      <c r="DB1203" s="24">
        <f t="shared" si="1396"/>
        <v>183284495.74276268</v>
      </c>
      <c r="DC1203" s="18">
        <f>DB1203/MAX($DB$13:DB1203)-1</f>
        <v>-3.2895927004832681E-2</v>
      </c>
      <c r="DD1203" s="18">
        <f t="shared" si="1449"/>
        <v>-3.0032334740478506E-3</v>
      </c>
      <c r="DI1203" s="16">
        <v>44133</v>
      </c>
      <c r="DJ1203" s="19">
        <v>22087704.828567419</v>
      </c>
      <c r="DK1203" s="18">
        <f t="shared" si="1431"/>
        <v>-2.3042519571102593E-3</v>
      </c>
      <c r="DM1203" s="12">
        <f t="shared" si="1445"/>
        <v>41735</v>
      </c>
      <c r="DN1203" s="15">
        <v>15161096.246372379</v>
      </c>
      <c r="DO1203" s="14">
        <f t="shared" si="1432"/>
        <v>0</v>
      </c>
      <c r="DP1203" s="14">
        <f>DN1203/MAX($DN$13:DN1203)-1</f>
        <v>-7.0903125403398715E-3</v>
      </c>
      <c r="DR1203" s="16">
        <v>44274</v>
      </c>
      <c r="DS1203" s="13">
        <f t="shared" si="1397"/>
        <v>21074074.653839804</v>
      </c>
      <c r="DT1203" s="14">
        <f t="shared" si="1433"/>
        <v>-4.5084643513835232E-3</v>
      </c>
      <c r="DU1203" s="14">
        <f>DS1203/MAX($DS$13:DS1203)-1</f>
        <v>-5.0350065312458891E-3</v>
      </c>
      <c r="DX1203" s="42">
        <v>44278</v>
      </c>
      <c r="DY1203" s="14">
        <f t="shared" si="1434"/>
        <v>-5.9751081253767158E-4</v>
      </c>
      <c r="DZ1203" s="13">
        <f t="shared" si="1450"/>
        <v>0</v>
      </c>
      <c r="EA1203" s="18">
        <f t="shared" si="1435"/>
        <v>1.8018191250628313E-3</v>
      </c>
      <c r="EB1203" s="13">
        <f t="shared" si="1436"/>
        <v>6289802.9373497888</v>
      </c>
      <c r="EC1203" s="14">
        <f>VLOOKUP(DX1203,$Q$13:$S$1892,3,FALSE)</f>
        <v>8.3916380789168521E-3</v>
      </c>
      <c r="ED1203" s="13">
        <f t="shared" si="1398"/>
        <v>0</v>
      </c>
      <c r="EE1203" s="14">
        <f t="shared" si="1437"/>
        <v>-7.8984447549912407E-4</v>
      </c>
      <c r="EF1203" s="13">
        <f t="shared" si="1399"/>
        <v>0</v>
      </c>
      <c r="EG1203" s="14">
        <f t="shared" si="1438"/>
        <v>1.3846635273033758E-3</v>
      </c>
      <c r="EH1203" s="13">
        <f t="shared" si="1439"/>
        <v>0</v>
      </c>
      <c r="EI1203" s="13">
        <f t="shared" si="1440"/>
        <v>0</v>
      </c>
      <c r="EJ1203" s="13">
        <f t="shared" si="1441"/>
        <v>6.0113406261987912E-3</v>
      </c>
      <c r="EK1203" s="24">
        <f t="shared" si="1400"/>
        <v>6289802.9373497888</v>
      </c>
      <c r="EL1203" s="18">
        <f>EK1203/MAX($EK$13:EK1203)-1</f>
        <v>-3.1343098240322886E-3</v>
      </c>
      <c r="EM1203" s="18">
        <f t="shared" si="1451"/>
        <v>1.8018191250628313E-3</v>
      </c>
    </row>
    <row r="1204" spans="1:143" x14ac:dyDescent="0.3">
      <c r="A1204" s="12">
        <f t="shared" si="1442"/>
        <v>41736</v>
      </c>
      <c r="B1204" s="13">
        <v>1592758.8185714183</v>
      </c>
      <c r="C1204" s="14">
        <f t="shared" si="1376"/>
        <v>2.079355661680049E-3</v>
      </c>
      <c r="D1204" s="14">
        <f>B1204/MAX($B$13:B1204)-1</f>
        <v>-2.8915254715605965E-2</v>
      </c>
      <c r="F1204" s="16">
        <v>44277</v>
      </c>
      <c r="G1204" s="13">
        <f t="shared" si="1377"/>
        <v>6121371.5963545498</v>
      </c>
      <c r="H1204" s="14">
        <f t="shared" si="1378"/>
        <v>-7.8027476325581713E-4</v>
      </c>
      <c r="I1204" s="14">
        <f>G1204/MAX($G$13:G1204)-1</f>
        <v>-7.8027476325581713E-4</v>
      </c>
      <c r="L1204" s="12">
        <f t="shared" si="1443"/>
        <v>41736</v>
      </c>
      <c r="M1204" s="15">
        <v>33288680.997715943</v>
      </c>
      <c r="N1204" s="14">
        <f t="shared" si="1401"/>
        <v>7.135962089108272E-3</v>
      </c>
      <c r="O1204" s="14">
        <f>M1204/MAX(M$13:$M1204)-1</f>
        <v>-3.0873247381813185E-2</v>
      </c>
      <c r="Q1204" s="16">
        <v>44277</v>
      </c>
      <c r="R1204" s="13">
        <f t="shared" si="1379"/>
        <v>486398567.03081232</v>
      </c>
      <c r="S1204" s="14">
        <f t="shared" si="1380"/>
        <v>5.758703906555418E-4</v>
      </c>
      <c r="T1204" s="14">
        <f>R1204/MAX($R$13:R1204)-1</f>
        <v>-1.9386475412135118E-2</v>
      </c>
      <c r="V1204" s="12">
        <f t="shared" si="1444"/>
        <v>41736</v>
      </c>
      <c r="W1204" s="14">
        <f t="shared" si="1402"/>
        <v>2.079355661680049E-3</v>
      </c>
      <c r="X1204" s="13">
        <f t="shared" si="1403"/>
        <v>169230.62447321351</v>
      </c>
      <c r="Y1204" s="14">
        <f t="shared" si="1404"/>
        <v>7.135962089108272E-3</v>
      </c>
      <c r="Z1204" s="13">
        <f t="shared" si="1405"/>
        <v>45393.655905976309</v>
      </c>
      <c r="AA1204" s="14"/>
      <c r="AB1204" s="13"/>
      <c r="AC1204" s="24">
        <f t="shared" si="1406"/>
        <v>214624.28037918982</v>
      </c>
      <c r="AD1204" s="18">
        <f>AC1204/MAX(AC$13:$AC1204)-1</f>
        <v>-2.437272467450291E-2</v>
      </c>
      <c r="AE1204" s="18">
        <f t="shared" si="1407"/>
        <v>3.144604083183733E-3</v>
      </c>
      <c r="AH1204" s="16">
        <v>44277</v>
      </c>
      <c r="AI1204" s="19">
        <v>17738675200.825096</v>
      </c>
      <c r="AJ1204" s="14">
        <f t="shared" si="1381"/>
        <v>7.5325623881332682E-3</v>
      </c>
      <c r="AK1204" s="18">
        <f>AI1204/MAX(AI$13:$AI1204)-1</f>
        <v>-2.2750164525832561E-2</v>
      </c>
      <c r="AN1204" s="16">
        <v>44277</v>
      </c>
      <c r="AO1204" s="14">
        <f t="shared" si="1382"/>
        <v>-7.8027476325581713E-4</v>
      </c>
      <c r="AP1204" s="13">
        <f t="shared" si="1408"/>
        <v>0</v>
      </c>
      <c r="AQ1204" s="14">
        <f t="shared" si="1383"/>
        <v>5.758703906555418E-4</v>
      </c>
      <c r="AR1204" s="13">
        <f t="shared" si="1409"/>
        <v>137961251.19845021</v>
      </c>
      <c r="AS1204" s="14">
        <f t="shared" si="1384"/>
        <v>7.5325623881332682E-3</v>
      </c>
      <c r="AT1204" s="13">
        <f t="shared" si="1410"/>
        <v>0</v>
      </c>
      <c r="AU1204" s="24">
        <f t="shared" si="1385"/>
        <v>137961251.19845021</v>
      </c>
      <c r="AV1204" s="18">
        <f>AU1204/MAX(AU$13:$AU1204)-1</f>
        <v>-1.9386475412135118E-2</v>
      </c>
      <c r="AW1204" s="18">
        <f t="shared" si="1411"/>
        <v>5.758703906555418E-4</v>
      </c>
      <c r="AZ1204" s="42">
        <v>44285</v>
      </c>
      <c r="BA1204" s="41">
        <v>22131984</v>
      </c>
      <c r="BB1204" s="18">
        <f>BA1204/MAX($BA$13:BA1204)-1</f>
        <v>-5.022723729335099E-3</v>
      </c>
      <c r="BC1204" s="29">
        <f t="shared" si="1412"/>
        <v>-3.169971257059867E-4</v>
      </c>
      <c r="BG1204" s="16">
        <v>44330</v>
      </c>
      <c r="BH1204" s="14">
        <f t="shared" si="1386"/>
        <v>3.6791451934112818E-3</v>
      </c>
      <c r="BI1204" s="13">
        <f t="shared" si="1413"/>
        <v>35884576.969361842</v>
      </c>
      <c r="BJ1204" s="14">
        <f t="shared" si="1387"/>
        <v>9.0915353487874828E-3</v>
      </c>
      <c r="BK1204" s="13">
        <f t="shared" si="1388"/>
        <v>103808899.36673534</v>
      </c>
      <c r="BL1204" s="14">
        <f t="shared" si="1389"/>
        <v>-8.4579927686034839E-4</v>
      </c>
      <c r="BM1204" s="13">
        <f t="shared" si="1390"/>
        <v>0</v>
      </c>
      <c r="BN1204" s="14">
        <f t="shared" si="1414"/>
        <v>6.7827440622125756E-4</v>
      </c>
      <c r="BO1204" s="13">
        <f t="shared" si="1415"/>
        <v>28005068.526569221</v>
      </c>
      <c r="BP1204" s="24">
        <f t="shared" si="1391"/>
        <v>167698544.8626664</v>
      </c>
      <c r="BQ1204" s="18">
        <f>BP1204/MAX($BP$13:BP1204)-1</f>
        <v>-3.5929799663231843E-2</v>
      </c>
      <c r="BR1204" s="18">
        <f t="shared" si="1416"/>
        <v>6.5169205785888806E-3</v>
      </c>
      <c r="BU1204" s="16">
        <v>44330</v>
      </c>
      <c r="BV1204" s="14">
        <f t="shared" si="1417"/>
        <v>3.6791451934112818E-3</v>
      </c>
      <c r="BW1204" s="13">
        <f t="shared" si="1446"/>
        <v>35884576.969361842</v>
      </c>
      <c r="BX1204" s="14">
        <f t="shared" si="1418"/>
        <v>9.0915353487874828E-3</v>
      </c>
      <c r="BY1204" s="13">
        <f t="shared" si="1419"/>
        <v>103808899.36673534</v>
      </c>
      <c r="BZ1204" s="14">
        <f t="shared" si="1420"/>
        <v>-8.4579927686034839E-4</v>
      </c>
      <c r="CA1204" s="13">
        <f t="shared" si="1392"/>
        <v>0</v>
      </c>
      <c r="CB1204" s="14">
        <f t="shared" si="1421"/>
        <v>6.7827440622125756E-4</v>
      </c>
      <c r="CC1204" s="13">
        <f t="shared" si="1422"/>
        <v>0</v>
      </c>
      <c r="CD1204" s="24">
        <f t="shared" si="1393"/>
        <v>139693476.33609718</v>
      </c>
      <c r="CE1204" s="18">
        <f>CD1204/MAX($CD$13:CD1204)-1</f>
        <v>-4.7480849450452056E-2</v>
      </c>
      <c r="CF1204" s="18">
        <f t="shared" si="1447"/>
        <v>7.695632231778049E-3</v>
      </c>
      <c r="CJ1204" s="16">
        <v>44285</v>
      </c>
      <c r="CK1204" s="19">
        <v>205081.64431570866</v>
      </c>
      <c r="CL1204" s="18">
        <f>CK1204/MAX($CK$13:CK1204)-1</f>
        <v>0</v>
      </c>
      <c r="CM1204" s="29">
        <f t="shared" si="1423"/>
        <v>0</v>
      </c>
      <c r="CQ1204" s="16">
        <v>44330</v>
      </c>
      <c r="CR1204" s="14">
        <f t="shared" si="1424"/>
        <v>3.6791451934112818E-3</v>
      </c>
      <c r="CS1204" s="13">
        <f t="shared" si="1448"/>
        <v>122007561.69583066</v>
      </c>
      <c r="CT1204" s="14">
        <f t="shared" si="1425"/>
        <v>9.0915353487874828E-3</v>
      </c>
      <c r="CU1204" s="13">
        <f t="shared" si="1394"/>
        <v>62285339.620041221</v>
      </c>
      <c r="CV1204" s="14">
        <f t="shared" si="1426"/>
        <v>-8.4579927686034839E-4</v>
      </c>
      <c r="CW1204" s="13">
        <f t="shared" si="1395"/>
        <v>0</v>
      </c>
      <c r="CX1204" s="14">
        <f t="shared" si="1427"/>
        <v>6.7827440622125756E-4</v>
      </c>
      <c r="CY1204" s="13">
        <f t="shared" si="1428"/>
        <v>0</v>
      </c>
      <c r="CZ1204" s="13">
        <f t="shared" si="1429"/>
        <v>0</v>
      </c>
      <c r="DA1204" s="13">
        <f t="shared" si="1430"/>
        <v>0</v>
      </c>
      <c r="DB1204" s="24">
        <f t="shared" si="1396"/>
        <v>184292901.31587189</v>
      </c>
      <c r="DC1204" s="18">
        <f>DB1204/MAX($DB$13:DB1204)-1</f>
        <v>-2.7575056120294428E-2</v>
      </c>
      <c r="DD1204" s="18">
        <f t="shared" si="1449"/>
        <v>5.5018596582467882E-3</v>
      </c>
      <c r="DI1204" s="16">
        <v>44134</v>
      </c>
      <c r="DJ1204" s="19">
        <v>22087704.828567412</v>
      </c>
      <c r="DK1204" s="18">
        <f t="shared" si="1431"/>
        <v>0</v>
      </c>
      <c r="DM1204" s="12">
        <f t="shared" si="1445"/>
        <v>41736</v>
      </c>
      <c r="DN1204" s="15">
        <v>15189049.594706906</v>
      </c>
      <c r="DO1204" s="14">
        <f t="shared" si="1432"/>
        <v>1.8437550873813269E-3</v>
      </c>
      <c r="DP1204" s="14">
        <f>DN1204/MAX($DN$13:DN1204)-1</f>
        <v>-5.259630252775982E-3</v>
      </c>
      <c r="DR1204" s="16">
        <v>44277</v>
      </c>
      <c r="DS1204" s="13">
        <f t="shared" si="1397"/>
        <v>21076356.99494018</v>
      </c>
      <c r="DT1204" s="14">
        <f t="shared" si="1433"/>
        <v>1.0830089282043431E-4</v>
      </c>
      <c r="DU1204" s="14">
        <f>DS1204/MAX($DS$13:DS1204)-1</f>
        <v>-4.9272509341281578E-3</v>
      </c>
      <c r="DX1204" s="42">
        <v>44279</v>
      </c>
      <c r="DY1204" s="14">
        <f t="shared" si="1434"/>
        <v>7.3393086698740895E-3</v>
      </c>
      <c r="DZ1204" s="13">
        <f t="shared" si="1450"/>
        <v>0</v>
      </c>
      <c r="EA1204" s="18">
        <f t="shared" si="1435"/>
        <v>2.117978270932408E-3</v>
      </c>
      <c r="EB1204" s="13">
        <f t="shared" si="1436"/>
        <v>6303124.6032995423</v>
      </c>
      <c r="EC1204" s="14">
        <f>VLOOKUP(DX1204,$Q$13:$S$1892,3,FALSE)</f>
        <v>-7.8169148543303368E-3</v>
      </c>
      <c r="ED1204" s="13">
        <f t="shared" si="1398"/>
        <v>0</v>
      </c>
      <c r="EE1204" s="14">
        <f t="shared" si="1437"/>
        <v>7.0869518998109005E-3</v>
      </c>
      <c r="EF1204" s="13">
        <f t="shared" si="1399"/>
        <v>0</v>
      </c>
      <c r="EG1204" s="14">
        <f t="shared" si="1438"/>
        <v>4.3788847085002303E-4</v>
      </c>
      <c r="EH1204" s="13">
        <f t="shared" si="1439"/>
        <v>0</v>
      </c>
      <c r="EI1204" s="13">
        <f t="shared" si="1440"/>
        <v>0</v>
      </c>
      <c r="EJ1204" s="13">
        <f t="shared" si="1441"/>
        <v>0</v>
      </c>
      <c r="EK1204" s="24">
        <f t="shared" si="1400"/>
        <v>6303124.6032995423</v>
      </c>
      <c r="EL1204" s="18">
        <f>EK1204/MAX($EK$13:EK1204)-1</f>
        <v>-1.0229699532016134E-3</v>
      </c>
      <c r="EM1204" s="18">
        <f t="shared" si="1451"/>
        <v>2.117978270932408E-3</v>
      </c>
    </row>
    <row r="1205" spans="1:143" x14ac:dyDescent="0.3">
      <c r="A1205" s="12">
        <f t="shared" si="1442"/>
        <v>41737</v>
      </c>
      <c r="B1205" s="13">
        <v>1592758.8185714183</v>
      </c>
      <c r="C1205" s="14">
        <f t="shared" si="1376"/>
        <v>0</v>
      </c>
      <c r="D1205" s="14">
        <f>B1205/MAX($B$13:B1205)-1</f>
        <v>-2.8915254715605965E-2</v>
      </c>
      <c r="F1205" s="16">
        <v>44278</v>
      </c>
      <c r="G1205" s="13">
        <f t="shared" si="1377"/>
        <v>6117714.0106381672</v>
      </c>
      <c r="H1205" s="14">
        <f t="shared" si="1378"/>
        <v>-5.9751081253767158E-4</v>
      </c>
      <c r="I1205" s="14">
        <f>G1205/MAX($G$13:G1205)-1</f>
        <v>-1.3773193531856354E-3</v>
      </c>
      <c r="L1205" s="12">
        <f t="shared" si="1443"/>
        <v>41737</v>
      </c>
      <c r="M1205" s="15">
        <v>33288680.997715943</v>
      </c>
      <c r="N1205" s="14">
        <f t="shared" si="1401"/>
        <v>0</v>
      </c>
      <c r="O1205" s="14">
        <f>M1205/MAX(M$13:$M1205)-1</f>
        <v>-3.0873247381813185E-2</v>
      </c>
      <c r="Q1205" s="16">
        <v>44278</v>
      </c>
      <c r="R1205" s="13">
        <f t="shared" si="1379"/>
        <v>490480247.76743865</v>
      </c>
      <c r="S1205" s="14">
        <f t="shared" si="1380"/>
        <v>8.3916380789168521E-3</v>
      </c>
      <c r="T1205" s="14">
        <f>R1205/MAX($R$13:R1205)-1</f>
        <v>-1.1157521618502697E-2</v>
      </c>
      <c r="V1205" s="12">
        <f t="shared" si="1444"/>
        <v>41737</v>
      </c>
      <c r="W1205" s="14">
        <f t="shared" si="1402"/>
        <v>0</v>
      </c>
      <c r="X1205" s="13">
        <f t="shared" si="1403"/>
        <v>169230.62447321351</v>
      </c>
      <c r="Y1205" s="14">
        <f t="shared" si="1404"/>
        <v>0</v>
      </c>
      <c r="Z1205" s="13">
        <f t="shared" si="1405"/>
        <v>45393.655905976309</v>
      </c>
      <c r="AA1205" s="14"/>
      <c r="AB1205" s="13"/>
      <c r="AC1205" s="24">
        <f t="shared" si="1406"/>
        <v>214624.28037918982</v>
      </c>
      <c r="AD1205" s="18">
        <f>AC1205/MAX(AC$13:$AC1205)-1</f>
        <v>-2.437272467450291E-2</v>
      </c>
      <c r="AE1205" s="18">
        <f t="shared" si="1407"/>
        <v>0</v>
      </c>
      <c r="AH1205" s="16">
        <v>44278</v>
      </c>
      <c r="AI1205" s="19">
        <v>17746375931.798218</v>
      </c>
      <c r="AJ1205" s="14">
        <f t="shared" si="1381"/>
        <v>4.3412097498474189E-4</v>
      </c>
      <c r="AK1205" s="18">
        <f>AI1205/MAX(AI$13:$AI1205)-1</f>
        <v>-2.2325919874452649E-2</v>
      </c>
      <c r="AN1205" s="16">
        <v>44278</v>
      </c>
      <c r="AO1205" s="14">
        <f t="shared" si="1382"/>
        <v>-5.9751081253767158E-4</v>
      </c>
      <c r="AP1205" s="13">
        <f t="shared" si="1408"/>
        <v>0</v>
      </c>
      <c r="AQ1205" s="14">
        <f t="shared" si="1383"/>
        <v>8.3916380789168521E-3</v>
      </c>
      <c r="AR1205" s="13">
        <f t="shared" si="1409"/>
        <v>139118972.08742213</v>
      </c>
      <c r="AS1205" s="14">
        <f t="shared" si="1384"/>
        <v>4.3412097498474189E-4</v>
      </c>
      <c r="AT1205" s="13">
        <f t="shared" si="1410"/>
        <v>0</v>
      </c>
      <c r="AU1205" s="24">
        <f t="shared" si="1385"/>
        <v>139118972.08742213</v>
      </c>
      <c r="AV1205" s="18">
        <f>AU1205/MAX(AU$13:$AU1205)-1</f>
        <v>-1.1157521618502808E-2</v>
      </c>
      <c r="AW1205" s="18">
        <f t="shared" si="1411"/>
        <v>8.3916380789168521E-3</v>
      </c>
      <c r="AZ1205" s="42">
        <v>44286</v>
      </c>
      <c r="BA1205" s="41">
        <v>22180572</v>
      </c>
      <c r="BB1205" s="18">
        <f>BA1205/MAX($BA$13:BA1205)-1</f>
        <v>-2.8383756880822064E-3</v>
      </c>
      <c r="BC1205" s="29">
        <f t="shared" si="1412"/>
        <v>2.1953748023675335E-3</v>
      </c>
      <c r="BG1205" s="16">
        <v>44333</v>
      </c>
      <c r="BH1205" s="14">
        <f t="shared" si="1386"/>
        <v>-2.7391537592053039E-3</v>
      </c>
      <c r="BI1205" s="13">
        <f t="shared" si="1413"/>
        <v>35786283.595458724</v>
      </c>
      <c r="BJ1205" s="14">
        <f t="shared" si="1387"/>
        <v>4.6261180009259384E-3</v>
      </c>
      <c r="BK1205" s="13">
        <f t="shared" si="1388"/>
        <v>104289131.5847521</v>
      </c>
      <c r="BL1205" s="14">
        <f t="shared" si="1389"/>
        <v>-2.5877248978479095E-2</v>
      </c>
      <c r="BM1205" s="13">
        <f t="shared" si="1390"/>
        <v>0</v>
      </c>
      <c r="BN1205" s="14">
        <f t="shared" si="1414"/>
        <v>5.3382385211708794E-4</v>
      </c>
      <c r="BO1205" s="13">
        <f t="shared" si="1415"/>
        <v>28020018.300128877</v>
      </c>
      <c r="BP1205" s="24">
        <f t="shared" si="1391"/>
        <v>168095433.48033971</v>
      </c>
      <c r="BQ1205" s="18">
        <f>BP1205/MAX($BP$13:BP1205)-1</f>
        <v>-3.3648155004567526E-2</v>
      </c>
      <c r="BR1205" s="18">
        <f t="shared" si="1416"/>
        <v>2.3666789595480076E-3</v>
      </c>
      <c r="BU1205" s="16">
        <v>44333</v>
      </c>
      <c r="BV1205" s="14">
        <f t="shared" si="1417"/>
        <v>-2.7391537592053039E-3</v>
      </c>
      <c r="BW1205" s="13">
        <f t="shared" si="1446"/>
        <v>35786283.595458724</v>
      </c>
      <c r="BX1205" s="14">
        <f t="shared" si="1418"/>
        <v>4.6261180009259384E-3</v>
      </c>
      <c r="BY1205" s="13">
        <f t="shared" si="1419"/>
        <v>104289131.5847521</v>
      </c>
      <c r="BZ1205" s="14">
        <f t="shared" si="1420"/>
        <v>-2.5877248978479095E-2</v>
      </c>
      <c r="CA1205" s="13">
        <f t="shared" si="1392"/>
        <v>0</v>
      </c>
      <c r="CB1205" s="14">
        <f t="shared" si="1421"/>
        <v>5.3382385211708794E-4</v>
      </c>
      <c r="CC1205" s="13">
        <f t="shared" si="1422"/>
        <v>0</v>
      </c>
      <c r="CD1205" s="24">
        <f t="shared" si="1393"/>
        <v>140075415.18021083</v>
      </c>
      <c r="CE1205" s="18">
        <f>CD1205/MAX($CD$13:CD1205)-1</f>
        <v>-4.4876546995541999E-2</v>
      </c>
      <c r="CF1205" s="18">
        <f t="shared" si="1447"/>
        <v>2.7341208346387535E-3</v>
      </c>
      <c r="CJ1205" s="16">
        <v>44286</v>
      </c>
      <c r="CK1205" s="19">
        <v>205466.9922991026</v>
      </c>
      <c r="CL1205" s="18">
        <f>CK1205/MAX($CK$13:CK1205)-1</f>
        <v>0</v>
      </c>
      <c r="CM1205" s="29">
        <f t="shared" si="1423"/>
        <v>1.8789979214361985E-3</v>
      </c>
      <c r="CQ1205" s="16">
        <v>44333</v>
      </c>
      <c r="CR1205" s="14">
        <f t="shared" si="1424"/>
        <v>-2.7391537592053039E-3</v>
      </c>
      <c r="CS1205" s="13">
        <f t="shared" si="1448"/>
        <v>121673364.22456005</v>
      </c>
      <c r="CT1205" s="14">
        <f t="shared" si="1425"/>
        <v>4.6261180009259384E-3</v>
      </c>
      <c r="CU1205" s="13">
        <f t="shared" si="1394"/>
        <v>62573478.950851277</v>
      </c>
      <c r="CV1205" s="14">
        <f t="shared" si="1426"/>
        <v>-2.5877248978479095E-2</v>
      </c>
      <c r="CW1205" s="13">
        <f t="shared" si="1395"/>
        <v>0</v>
      </c>
      <c r="CX1205" s="14">
        <f t="shared" si="1427"/>
        <v>5.3382385211708794E-4</v>
      </c>
      <c r="CY1205" s="13">
        <f t="shared" si="1428"/>
        <v>0</v>
      </c>
      <c r="CZ1205" s="13">
        <f t="shared" si="1429"/>
        <v>0</v>
      </c>
      <c r="DA1205" s="13">
        <f t="shared" si="1430"/>
        <v>0</v>
      </c>
      <c r="DB1205" s="24">
        <f t="shared" si="1396"/>
        <v>184246843.17541134</v>
      </c>
      <c r="DC1205" s="18">
        <f>DB1205/MAX($DB$13:DB1205)-1</f>
        <v>-2.7818082760673768E-2</v>
      </c>
      <c r="DD1205" s="18">
        <f t="shared" si="1449"/>
        <v>-2.4991814731711859E-4</v>
      </c>
      <c r="DI1205" s="16">
        <v>44137</v>
      </c>
      <c r="DJ1205" s="19">
        <v>22300870.414819855</v>
      </c>
      <c r="DK1205" s="18">
        <f t="shared" si="1431"/>
        <v>9.6508708309404057E-3</v>
      </c>
      <c r="DM1205" s="12">
        <f t="shared" si="1445"/>
        <v>41737</v>
      </c>
      <c r="DN1205" s="15">
        <v>15189049.594706906</v>
      </c>
      <c r="DO1205" s="14">
        <f t="shared" si="1432"/>
        <v>0</v>
      </c>
      <c r="DP1205" s="14">
        <f>DN1205/MAX($DN$13:DN1205)-1</f>
        <v>-5.259630252775982E-3</v>
      </c>
      <c r="DR1205" s="16">
        <v>44278</v>
      </c>
      <c r="DS1205" s="13">
        <f t="shared" si="1397"/>
        <v>21114332.778060313</v>
      </c>
      <c r="DT1205" s="14">
        <f t="shared" si="1433"/>
        <v>1.8018191250628313E-3</v>
      </c>
      <c r="DU1205" s="14">
        <f>DS1205/MAX($DS$13:DS1205)-1</f>
        <v>-3.1343098240325107E-3</v>
      </c>
      <c r="DX1205" s="42">
        <v>44280</v>
      </c>
      <c r="DY1205" s="14">
        <f t="shared" si="1434"/>
        <v>3.3739608337566285E-3</v>
      </c>
      <c r="DZ1205" s="13">
        <f t="shared" si="1450"/>
        <v>0</v>
      </c>
      <c r="EA1205" s="18">
        <f t="shared" si="1435"/>
        <v>1.675663217823864E-3</v>
      </c>
      <c r="EB1205" s="13">
        <f t="shared" si="1436"/>
        <v>6313686.5173546523</v>
      </c>
      <c r="EC1205" s="14">
        <f>VLOOKUP(DX1205,$Q$13:$S$1892,3,FALSE)</f>
        <v>1.3904881749437603E-2</v>
      </c>
      <c r="ED1205" s="13">
        <f t="shared" si="1398"/>
        <v>0</v>
      </c>
      <c r="EE1205" s="14">
        <f t="shared" si="1437"/>
        <v>1.5100978466477954E-3</v>
      </c>
      <c r="EF1205" s="13">
        <f t="shared" si="1399"/>
        <v>0</v>
      </c>
      <c r="EG1205" s="14">
        <f t="shared" si="1438"/>
        <v>-5.9999888507796806E-3</v>
      </c>
      <c r="EH1205" s="13">
        <f t="shared" si="1439"/>
        <v>0</v>
      </c>
      <c r="EI1205" s="13">
        <f t="shared" si="1440"/>
        <v>0</v>
      </c>
      <c r="EJ1205" s="13">
        <f t="shared" si="1441"/>
        <v>0</v>
      </c>
      <c r="EK1205" s="24">
        <f t="shared" si="1400"/>
        <v>6313686.5173546523</v>
      </c>
      <c r="EL1205" s="18">
        <f>EK1205/MAX($EK$13:EK1205)-1</f>
        <v>0</v>
      </c>
      <c r="EM1205" s="18">
        <f t="shared" si="1451"/>
        <v>1.675663217823864E-3</v>
      </c>
    </row>
    <row r="1206" spans="1:143" x14ac:dyDescent="0.3">
      <c r="A1206" s="12">
        <f t="shared" si="1442"/>
        <v>41738</v>
      </c>
      <c r="B1206" s="13">
        <v>1590738.6689205463</v>
      </c>
      <c r="C1206" s="14">
        <f t="shared" si="1376"/>
        <v>-1.268333678217437E-3</v>
      </c>
      <c r="D1206" s="14">
        <f>B1206/MAX($B$13:B1206)-1</f>
        <v>-3.0146914202453301E-2</v>
      </c>
      <c r="F1206" s="16">
        <v>44279</v>
      </c>
      <c r="G1206" s="13">
        <f t="shared" si="1377"/>
        <v>6162613.8021162543</v>
      </c>
      <c r="H1206" s="14">
        <f t="shared" si="1378"/>
        <v>7.3393086698740895E-3</v>
      </c>
      <c r="I1206" s="14">
        <f>G1206/MAX($G$13:G1206)-1</f>
        <v>0</v>
      </c>
      <c r="L1206" s="12">
        <f t="shared" si="1443"/>
        <v>41738</v>
      </c>
      <c r="M1206" s="15">
        <v>34294372.489681691</v>
      </c>
      <c r="N1206" s="14">
        <f t="shared" si="1401"/>
        <v>3.0211214798049557E-2</v>
      </c>
      <c r="O1206" s="14">
        <f>M1206/MAX(M$13:$M1206)-1</f>
        <v>-1.5947508919288422E-3</v>
      </c>
      <c r="Q1206" s="16">
        <v>44279</v>
      </c>
      <c r="R1206" s="13">
        <f t="shared" si="1379"/>
        <v>486646205.43290973</v>
      </c>
      <c r="S1206" s="14">
        <f t="shared" si="1380"/>
        <v>-7.8169148543303368E-3</v>
      </c>
      <c r="T1206" s="14">
        <f>R1206/MAX($R$13:R1206)-1</f>
        <v>-1.8887219076355932E-2</v>
      </c>
      <c r="V1206" s="12">
        <f t="shared" si="1444"/>
        <v>41738</v>
      </c>
      <c r="W1206" s="14">
        <f t="shared" si="1402"/>
        <v>-1.268333678217437E-3</v>
      </c>
      <c r="X1206" s="13">
        <f t="shared" si="1403"/>
        <v>169015.98357280836</v>
      </c>
      <c r="Y1206" s="14">
        <f t="shared" si="1404"/>
        <v>3.0211214798049557E-2</v>
      </c>
      <c r="Z1206" s="13">
        <f t="shared" si="1405"/>
        <v>46765.053395020514</v>
      </c>
      <c r="AA1206" s="14"/>
      <c r="AB1206" s="13"/>
      <c r="AC1206" s="24">
        <f t="shared" si="1406"/>
        <v>215781.03696782887</v>
      </c>
      <c r="AD1206" s="18">
        <f>AC1206/MAX(AC$13:$AC1206)-1</f>
        <v>-1.9114404055815992E-2</v>
      </c>
      <c r="AE1206" s="18">
        <f t="shared" si="1407"/>
        <v>5.3896818505125843E-3</v>
      </c>
      <c r="AH1206" s="16">
        <v>44279</v>
      </c>
      <c r="AI1206" s="19">
        <v>17919068248.871437</v>
      </c>
      <c r="AJ1206" s="14">
        <f t="shared" si="1381"/>
        <v>9.731131456749198E-3</v>
      </c>
      <c r="AK1206" s="18">
        <f>AI1206/MAX(AI$13:$AI1206)-1</f>
        <v>-1.2812044878894535E-2</v>
      </c>
      <c r="AN1206" s="16">
        <v>44279</v>
      </c>
      <c r="AO1206" s="14">
        <f t="shared" si="1382"/>
        <v>7.3393086698740895E-3</v>
      </c>
      <c r="AP1206" s="13">
        <f t="shared" si="1408"/>
        <v>0</v>
      </c>
      <c r="AQ1206" s="14">
        <f t="shared" si="1383"/>
        <v>-7.8169148543303368E-3</v>
      </c>
      <c r="AR1206" s="13">
        <f t="shared" si="1409"/>
        <v>138031490.92799279</v>
      </c>
      <c r="AS1206" s="14">
        <f t="shared" si="1384"/>
        <v>9.731131456749198E-3</v>
      </c>
      <c r="AT1206" s="13">
        <f t="shared" si="1410"/>
        <v>0</v>
      </c>
      <c r="AU1206" s="24">
        <f t="shared" si="1385"/>
        <v>138031490.92799279</v>
      </c>
      <c r="AV1206" s="18">
        <f>AU1206/MAX(AU$13:$AU1206)-1</f>
        <v>-1.8887219076355932E-2</v>
      </c>
      <c r="AW1206" s="18">
        <f t="shared" si="1411"/>
        <v>-7.8169148543303368E-3</v>
      </c>
      <c r="AZ1206" s="42">
        <v>44287</v>
      </c>
      <c r="BA1206" s="41">
        <v>22330030</v>
      </c>
      <c r="BB1206" s="18">
        <f>BA1206/MAX($BA$13:BA1206)-1</f>
        <v>0</v>
      </c>
      <c r="BC1206" s="29">
        <f t="shared" si="1412"/>
        <v>6.7382392122259382E-3</v>
      </c>
      <c r="BG1206" s="16">
        <v>44334</v>
      </c>
      <c r="BH1206" s="14">
        <f t="shared" si="1386"/>
        <v>5.3425448831467826E-3</v>
      </c>
      <c r="BI1206" s="13">
        <f t="shared" si="1413"/>
        <v>35977473.421768479</v>
      </c>
      <c r="BJ1206" s="14">
        <f t="shared" si="1387"/>
        <v>8.3268067652761957E-3</v>
      </c>
      <c r="BK1206" s="13">
        <f t="shared" si="1388"/>
        <v>105157527.03117679</v>
      </c>
      <c r="BL1206" s="14">
        <f t="shared" si="1389"/>
        <v>-2.8824851250655037E-3</v>
      </c>
      <c r="BM1206" s="13">
        <f t="shared" si="1390"/>
        <v>0</v>
      </c>
      <c r="BN1206" s="14">
        <f t="shared" si="1414"/>
        <v>5.509275505368727E-4</v>
      </c>
      <c r="BO1206" s="13">
        <f t="shared" si="1415"/>
        <v>28035455.300176967</v>
      </c>
      <c r="BP1206" s="24">
        <f t="shared" si="1391"/>
        <v>169170455.75312224</v>
      </c>
      <c r="BQ1206" s="18">
        <f>BP1206/MAX($BP$13:BP1206)-1</f>
        <v>-2.7468036156567455E-2</v>
      </c>
      <c r="BR1206" s="18">
        <f t="shared" si="1416"/>
        <v>6.3953092033774972E-3</v>
      </c>
      <c r="BU1206" s="16">
        <v>44334</v>
      </c>
      <c r="BV1206" s="14">
        <f t="shared" si="1417"/>
        <v>5.3425448831467826E-3</v>
      </c>
      <c r="BW1206" s="13">
        <f t="shared" si="1446"/>
        <v>35977473.421768479</v>
      </c>
      <c r="BX1206" s="14">
        <f t="shared" si="1418"/>
        <v>8.3268067652761957E-3</v>
      </c>
      <c r="BY1206" s="13">
        <f t="shared" si="1419"/>
        <v>105157527.03117679</v>
      </c>
      <c r="BZ1206" s="14">
        <f t="shared" si="1420"/>
        <v>-2.8824851250655037E-3</v>
      </c>
      <c r="CA1206" s="13">
        <f t="shared" si="1392"/>
        <v>0</v>
      </c>
      <c r="CB1206" s="14">
        <f t="shared" si="1421"/>
        <v>5.509275505368727E-4</v>
      </c>
      <c r="CC1206" s="13">
        <f t="shared" si="1422"/>
        <v>0</v>
      </c>
      <c r="CD1206" s="24">
        <f t="shared" si="1393"/>
        <v>141135000.45294526</v>
      </c>
      <c r="CE1206" s="18">
        <f>CD1206/MAX($CD$13:CD1206)-1</f>
        <v>-3.7651619315372198E-2</v>
      </c>
      <c r="CF1206" s="18">
        <f t="shared" si="1447"/>
        <v>7.5643914485010733E-3</v>
      </c>
      <c r="CJ1206" s="16">
        <v>44287</v>
      </c>
      <c r="CK1206" s="19">
        <v>205495.54001937853</v>
      </c>
      <c r="CL1206" s="18">
        <f>CK1206/MAX($CK$13:CK1206)-1</f>
        <v>0</v>
      </c>
      <c r="CM1206" s="29">
        <f t="shared" si="1423"/>
        <v>1.3894066368758118E-4</v>
      </c>
      <c r="CQ1206" s="16">
        <v>44334</v>
      </c>
      <c r="CR1206" s="14">
        <f t="shared" si="1424"/>
        <v>5.3425448831467826E-3</v>
      </c>
      <c r="CS1206" s="13">
        <f t="shared" si="1448"/>
        <v>122323409.63401324</v>
      </c>
      <c r="CT1206" s="14">
        <f t="shared" si="1425"/>
        <v>8.3268067652761957E-3</v>
      </c>
      <c r="CU1206" s="13">
        <f t="shared" si="1394"/>
        <v>63094516.218706094</v>
      </c>
      <c r="CV1206" s="14">
        <f t="shared" si="1426"/>
        <v>-2.8824851250655037E-3</v>
      </c>
      <c r="CW1206" s="13">
        <f t="shared" si="1395"/>
        <v>0</v>
      </c>
      <c r="CX1206" s="14">
        <f t="shared" si="1427"/>
        <v>5.509275505368727E-4</v>
      </c>
      <c r="CY1206" s="13">
        <f t="shared" si="1428"/>
        <v>0</v>
      </c>
      <c r="CZ1206" s="13">
        <f t="shared" si="1429"/>
        <v>0</v>
      </c>
      <c r="DA1206" s="13">
        <f t="shared" si="1430"/>
        <v>0</v>
      </c>
      <c r="DB1206" s="24">
        <f t="shared" si="1396"/>
        <v>185417925.85271934</v>
      </c>
      <c r="DC1206" s="18">
        <f>DB1206/MAX($DB$13:DB1206)-1</f>
        <v>-2.1638843090406312E-2</v>
      </c>
      <c r="DD1206" s="18">
        <f t="shared" si="1449"/>
        <v>6.3560528751804846E-3</v>
      </c>
      <c r="DI1206" s="16">
        <v>44138</v>
      </c>
      <c r="DJ1206" s="19">
        <v>22132963.117371358</v>
      </c>
      <c r="DK1206" s="18">
        <f t="shared" si="1431"/>
        <v>-7.5291813424877008E-3</v>
      </c>
      <c r="DM1206" s="12">
        <f t="shared" si="1445"/>
        <v>41738</v>
      </c>
      <c r="DN1206" s="15">
        <v>15251085.419107657</v>
      </c>
      <c r="DO1206" s="14">
        <f t="shared" si="1432"/>
        <v>4.0842466155597279E-3</v>
      </c>
      <c r="DP1206" s="14">
        <f>DN1206/MAX($DN$13:DN1206)-1</f>
        <v>-1.1968652642752042E-3</v>
      </c>
      <c r="DR1206" s="16">
        <v>44279</v>
      </c>
      <c r="DS1206" s="13">
        <f t="shared" si="1397"/>
        <v>21159052.476089481</v>
      </c>
      <c r="DT1206" s="14">
        <f t="shared" si="1433"/>
        <v>2.117978270932408E-3</v>
      </c>
      <c r="DU1206" s="14">
        <f>DS1206/MAX($DS$13:DS1206)-1</f>
        <v>-1.0229699532017245E-3</v>
      </c>
      <c r="DX1206" s="42">
        <v>44281</v>
      </c>
      <c r="DY1206" s="14">
        <f t="shared" si="1434"/>
        <v>0</v>
      </c>
      <c r="DZ1206" s="13">
        <f t="shared" si="1450"/>
        <v>0</v>
      </c>
      <c r="EA1206" s="18">
        <f t="shared" si="1435"/>
        <v>-7.385583681258634E-4</v>
      </c>
      <c r="EB1206" s="13">
        <f t="shared" si="1436"/>
        <v>6309023.4913435364</v>
      </c>
      <c r="EC1206" s="14">
        <f>VLOOKUP(DX1206,$Q$13:$S$1892,3,FALSE)</f>
        <v>-3.9658406898313014E-4</v>
      </c>
      <c r="ED1206" s="13">
        <f t="shared" si="1398"/>
        <v>0</v>
      </c>
      <c r="EE1206" s="14">
        <f t="shared" si="1437"/>
        <v>0</v>
      </c>
      <c r="EF1206" s="13">
        <f t="shared" si="1399"/>
        <v>0</v>
      </c>
      <c r="EG1206" s="14">
        <f t="shared" si="1438"/>
        <v>1.300573498820512E-3</v>
      </c>
      <c r="EH1206" s="13">
        <f t="shared" si="1439"/>
        <v>0</v>
      </c>
      <c r="EI1206" s="13">
        <f t="shared" si="1440"/>
        <v>0</v>
      </c>
      <c r="EJ1206" s="13">
        <f t="shared" si="1441"/>
        <v>0</v>
      </c>
      <c r="EK1206" s="24">
        <f t="shared" si="1400"/>
        <v>6309023.4913435364</v>
      </c>
      <c r="EL1206" s="18">
        <f>EK1206/MAX($EK$13:EK1206)-1</f>
        <v>-7.385583681258634E-4</v>
      </c>
      <c r="EM1206" s="18">
        <f t="shared" si="1451"/>
        <v>-7.385583681258634E-4</v>
      </c>
    </row>
    <row r="1207" spans="1:143" x14ac:dyDescent="0.3">
      <c r="A1207" s="12">
        <f t="shared" si="1442"/>
        <v>41739</v>
      </c>
      <c r="B1207" s="13">
        <v>1579407.4289014791</v>
      </c>
      <c r="C1207" s="14">
        <f t="shared" si="1376"/>
        <v>-7.1232567865823215E-3</v>
      </c>
      <c r="D1207" s="14">
        <f>B1207/MAX($B$13:B1207)-1</f>
        <v>-3.7055426777848566E-2</v>
      </c>
      <c r="F1207" s="16">
        <v>44280</v>
      </c>
      <c r="G1207" s="13">
        <f t="shared" si="1377"/>
        <v>6183406.219718162</v>
      </c>
      <c r="H1207" s="14">
        <f t="shared" si="1378"/>
        <v>3.3739608337566285E-3</v>
      </c>
      <c r="I1207" s="14">
        <f>G1207/MAX($G$13:G1207)-1</f>
        <v>0</v>
      </c>
      <c r="L1207" s="12">
        <f t="shared" si="1443"/>
        <v>41739</v>
      </c>
      <c r="M1207" s="15">
        <v>34176793.87569727</v>
      </c>
      <c r="N1207" s="14">
        <f t="shared" si="1401"/>
        <v>-3.4285104362179464E-3</v>
      </c>
      <c r="O1207" s="14">
        <f>M1207/MAX(M$13:$M1207)-1</f>
        <v>-5.0177937080707613E-3</v>
      </c>
      <c r="Q1207" s="16">
        <v>44280</v>
      </c>
      <c r="R1207" s="13">
        <f t="shared" si="1379"/>
        <v>493412963.37326688</v>
      </c>
      <c r="S1207" s="14">
        <f t="shared" si="1380"/>
        <v>1.3904881749437603E-2</v>
      </c>
      <c r="T1207" s="14">
        <f>R1207/MAX($R$13:R1207)-1</f>
        <v>-5.2449618747507643E-3</v>
      </c>
      <c r="V1207" s="12">
        <f t="shared" si="1444"/>
        <v>41739</v>
      </c>
      <c r="W1207" s="14">
        <f t="shared" si="1402"/>
        <v>-7.1232567865823215E-3</v>
      </c>
      <c r="X1207" s="13">
        <f t="shared" si="1403"/>
        <v>167812.03932078247</v>
      </c>
      <c r="Y1207" s="14">
        <f t="shared" si="1404"/>
        <v>-3.4285104362179464E-3</v>
      </c>
      <c r="Z1207" s="13">
        <f t="shared" si="1405"/>
        <v>46604.718921405394</v>
      </c>
      <c r="AA1207" s="14"/>
      <c r="AB1207" s="13"/>
      <c r="AC1207" s="24">
        <f t="shared" si="1406"/>
        <v>214416.75824218785</v>
      </c>
      <c r="AD1207" s="18">
        <f>AC1207/MAX(AC$13:$AC1207)-1</f>
        <v>-2.5316067416224719E-2</v>
      </c>
      <c r="AE1207" s="18">
        <f t="shared" si="1407"/>
        <v>-6.322514456376549E-3</v>
      </c>
      <c r="AH1207" s="16">
        <v>44280</v>
      </c>
      <c r="AI1207" s="19">
        <v>18049059909.731468</v>
      </c>
      <c r="AJ1207" s="14">
        <f t="shared" si="1381"/>
        <v>7.2543761235028814E-3</v>
      </c>
      <c r="AK1207" s="18">
        <f>AI1207/MAX(AI$13:$AI1207)-1</f>
        <v>-5.6506121478544502E-3</v>
      </c>
      <c r="AN1207" s="16">
        <v>44280</v>
      </c>
      <c r="AO1207" s="14">
        <f t="shared" si="1382"/>
        <v>3.3739608337566285E-3</v>
      </c>
      <c r="AP1207" s="13">
        <f t="shared" si="1408"/>
        <v>0</v>
      </c>
      <c r="AQ1207" s="14">
        <f t="shared" si="1383"/>
        <v>1.3904881749437603E-2</v>
      </c>
      <c r="AR1207" s="13">
        <f t="shared" si="1409"/>
        <v>139950802.48704511</v>
      </c>
      <c r="AS1207" s="14">
        <f t="shared" si="1384"/>
        <v>7.2543761235028814E-3</v>
      </c>
      <c r="AT1207" s="13">
        <f t="shared" si="1410"/>
        <v>0</v>
      </c>
      <c r="AU1207" s="24">
        <f t="shared" si="1385"/>
        <v>139950802.48704511</v>
      </c>
      <c r="AV1207" s="18">
        <f>AU1207/MAX(AU$13:$AU1207)-1</f>
        <v>-5.2449618747507643E-3</v>
      </c>
      <c r="AW1207" s="18">
        <f t="shared" si="1411"/>
        <v>1.3904881749437603E-2</v>
      </c>
      <c r="AZ1207" s="42">
        <v>44291</v>
      </c>
      <c r="BA1207" s="41">
        <v>22363188</v>
      </c>
      <c r="BB1207" s="18">
        <f>BA1207/MAX($BA$13:BA1207)-1</f>
        <v>0</v>
      </c>
      <c r="BC1207" s="29">
        <f t="shared" si="1412"/>
        <v>1.4849062003050584E-3</v>
      </c>
      <c r="BG1207" s="16">
        <v>44335</v>
      </c>
      <c r="BH1207" s="14">
        <f t="shared" si="1386"/>
        <v>-1.304694060507261E-3</v>
      </c>
      <c r="BI1207" s="13">
        <f t="shared" si="1413"/>
        <v>35930533.825883038</v>
      </c>
      <c r="BJ1207" s="14">
        <f t="shared" si="1387"/>
        <v>2.2077301583915965E-3</v>
      </c>
      <c r="BK1207" s="13">
        <f t="shared" si="1388"/>
        <v>105389686.47498541</v>
      </c>
      <c r="BL1207" s="14">
        <f t="shared" si="1389"/>
        <v>1.933714773728501E-2</v>
      </c>
      <c r="BM1207" s="13">
        <f t="shared" si="1390"/>
        <v>0</v>
      </c>
      <c r="BN1207" s="14">
        <f t="shared" si="1414"/>
        <v>-2.6103342162242527E-3</v>
      </c>
      <c r="BO1207" s="13">
        <f t="shared" si="1415"/>
        <v>27962273.391939491</v>
      </c>
      <c r="BP1207" s="24">
        <f t="shared" si="1391"/>
        <v>169282493.69280794</v>
      </c>
      <c r="BQ1207" s="18">
        <f>BP1207/MAX($BP$13:BP1207)-1</f>
        <v>-2.6823949238302558E-2</v>
      </c>
      <c r="BR1207" s="18">
        <f t="shared" si="1416"/>
        <v>6.6227840545152183E-4</v>
      </c>
      <c r="BU1207" s="16">
        <v>44335</v>
      </c>
      <c r="BV1207" s="14">
        <f t="shared" si="1417"/>
        <v>-1.304694060507261E-3</v>
      </c>
      <c r="BW1207" s="13">
        <f t="shared" si="1446"/>
        <v>35930533.825883038</v>
      </c>
      <c r="BX1207" s="14">
        <f t="shared" si="1418"/>
        <v>2.2077301583915965E-3</v>
      </c>
      <c r="BY1207" s="13">
        <f t="shared" si="1419"/>
        <v>105389686.47498541</v>
      </c>
      <c r="BZ1207" s="14">
        <f t="shared" si="1420"/>
        <v>1.933714773728501E-2</v>
      </c>
      <c r="CA1207" s="13">
        <f t="shared" si="1392"/>
        <v>0</v>
      </c>
      <c r="CB1207" s="14">
        <f t="shared" si="1421"/>
        <v>-2.6103342162242527E-3</v>
      </c>
      <c r="CC1207" s="13">
        <f t="shared" si="1422"/>
        <v>0</v>
      </c>
      <c r="CD1207" s="24">
        <f t="shared" si="1393"/>
        <v>141320220.30086845</v>
      </c>
      <c r="CE1207" s="18">
        <f>CD1207/MAX($CD$13:CD1207)-1</f>
        <v>-3.6388672348656059E-2</v>
      </c>
      <c r="CF1207" s="18">
        <f t="shared" si="1447"/>
        <v>1.312359424159526E-3</v>
      </c>
      <c r="CJ1207" s="16">
        <v>44291</v>
      </c>
      <c r="CK1207" s="19">
        <v>205495.54001937853</v>
      </c>
      <c r="CL1207" s="18">
        <f>CK1207/MAX($CK$13:CK1207)-1</f>
        <v>0</v>
      </c>
      <c r="CM1207" s="29">
        <f t="shared" si="1423"/>
        <v>0</v>
      </c>
      <c r="CQ1207" s="16">
        <v>44335</v>
      </c>
      <c r="CR1207" s="14">
        <f t="shared" si="1424"/>
        <v>-1.304694060507261E-3</v>
      </c>
      <c r="CS1207" s="13">
        <f t="shared" si="1448"/>
        <v>122163815.00800274</v>
      </c>
      <c r="CT1207" s="14">
        <f t="shared" si="1425"/>
        <v>2.2077301583915965E-3</v>
      </c>
      <c r="CU1207" s="13">
        <f t="shared" si="1394"/>
        <v>63233811.884991258</v>
      </c>
      <c r="CV1207" s="14">
        <f t="shared" si="1426"/>
        <v>1.933714773728501E-2</v>
      </c>
      <c r="CW1207" s="13">
        <f t="shared" si="1395"/>
        <v>0</v>
      </c>
      <c r="CX1207" s="14">
        <f t="shared" si="1427"/>
        <v>-2.6103342162242527E-3</v>
      </c>
      <c r="CY1207" s="13">
        <f t="shared" si="1428"/>
        <v>0</v>
      </c>
      <c r="CZ1207" s="13">
        <f t="shared" si="1429"/>
        <v>0</v>
      </c>
      <c r="DA1207" s="13">
        <f t="shared" si="1430"/>
        <v>-2.9135744357987603E-3</v>
      </c>
      <c r="DB1207" s="24">
        <f t="shared" si="1396"/>
        <v>185397626.89299399</v>
      </c>
      <c r="DC1207" s="18">
        <f>DB1207/MAX($DB$13:DB1207)-1</f>
        <v>-2.1745950931407187E-2</v>
      </c>
      <c r="DD1207" s="18">
        <f t="shared" si="1449"/>
        <v>-1.0947679212780503E-4</v>
      </c>
      <c r="DI1207" s="16">
        <v>44139</v>
      </c>
      <c r="DJ1207" s="19">
        <v>22153886.228290975</v>
      </c>
      <c r="DK1207" s="18">
        <f t="shared" si="1431"/>
        <v>9.4533708878752343E-4</v>
      </c>
      <c r="DM1207" s="12">
        <f t="shared" si="1445"/>
        <v>41739</v>
      </c>
      <c r="DN1207" s="15">
        <v>15253120.650398593</v>
      </c>
      <c r="DO1207" s="14">
        <f t="shared" si="1432"/>
        <v>1.3344829138439707E-4</v>
      </c>
      <c r="DP1207" s="14">
        <f>DN1207/MAX($DN$13:DN1207)-1</f>
        <v>-1.0635766925154444E-3</v>
      </c>
      <c r="DR1207" s="16">
        <v>44280</v>
      </c>
      <c r="DS1207" s="13">
        <f t="shared" si="1397"/>
        <v>21194507.922047667</v>
      </c>
      <c r="DT1207" s="14">
        <f t="shared" si="1433"/>
        <v>1.675663217823864E-3</v>
      </c>
      <c r="DU1207" s="14">
        <f>DS1207/MAX($DS$13:DS1207)-1</f>
        <v>0</v>
      </c>
      <c r="DX1207" s="42">
        <v>44285</v>
      </c>
      <c r="DY1207" s="14">
        <f t="shared" si="1434"/>
        <v>0</v>
      </c>
      <c r="DZ1207" s="13">
        <f t="shared" si="1450"/>
        <v>0</v>
      </c>
      <c r="EA1207" s="18">
        <f t="shared" si="1435"/>
        <v>-1.4656962586605538E-3</v>
      </c>
      <c r="EB1207" s="13">
        <f t="shared" si="1436"/>
        <v>6299776.3792164726</v>
      </c>
      <c r="EC1207" s="14">
        <f>VLOOKUP(DX1207,$Q$13:$S$1892,3,FALSE)</f>
        <v>-9.365328118307148E-3</v>
      </c>
      <c r="ED1207" s="13">
        <f t="shared" si="1398"/>
        <v>0</v>
      </c>
      <c r="EE1207" s="14">
        <f t="shared" si="1437"/>
        <v>0</v>
      </c>
      <c r="EF1207" s="13">
        <f t="shared" si="1399"/>
        <v>0</v>
      </c>
      <c r="EG1207" s="14">
        <f t="shared" si="1438"/>
        <v>-3.169971257059867E-4</v>
      </c>
      <c r="EH1207" s="13">
        <f t="shared" si="1439"/>
        <v>0</v>
      </c>
      <c r="EI1207" s="13">
        <f t="shared" si="1440"/>
        <v>0</v>
      </c>
      <c r="EJ1207" s="13">
        <f t="shared" si="1441"/>
        <v>-2.9135744357987603E-3</v>
      </c>
      <c r="EK1207" s="24">
        <f t="shared" si="1400"/>
        <v>6299776.3792164726</v>
      </c>
      <c r="EL1207" s="18">
        <f>EK1207/MAX($EK$13:EK1207)-1</f>
        <v>-2.2031721245494573E-3</v>
      </c>
      <c r="EM1207" s="18">
        <f t="shared" si="1451"/>
        <v>-1.4656962586605538E-3</v>
      </c>
    </row>
    <row r="1208" spans="1:143" x14ac:dyDescent="0.3">
      <c r="A1208" s="12">
        <f t="shared" si="1442"/>
        <v>41740</v>
      </c>
      <c r="B1208" s="13">
        <v>1583191.649779463</v>
      </c>
      <c r="C1208" s="14">
        <f t="shared" si="1376"/>
        <v>2.3959751035336208E-3</v>
      </c>
      <c r="D1208" s="14">
        <f>B1208/MAX($B$13:B1208)-1</f>
        <v>-3.4748235554325491E-2</v>
      </c>
      <c r="F1208" s="16">
        <v>44281</v>
      </c>
      <c r="G1208" s="13">
        <f t="shared" si="1377"/>
        <v>6183406.219718162</v>
      </c>
      <c r="H1208" s="14">
        <f t="shared" si="1378"/>
        <v>0</v>
      </c>
      <c r="I1208" s="14">
        <f>G1208/MAX($G$13:G1208)-1</f>
        <v>0</v>
      </c>
      <c r="L1208" s="12">
        <f t="shared" si="1443"/>
        <v>41740</v>
      </c>
      <c r="M1208" s="15">
        <v>34351830.186269663</v>
      </c>
      <c r="N1208" s="14">
        <f t="shared" si="1401"/>
        <v>5.1214959252470216E-3</v>
      </c>
      <c r="O1208" s="14">
        <f>M1208/MAX(M$13:$M1208)-1</f>
        <v>0</v>
      </c>
      <c r="Q1208" s="16">
        <v>44281</v>
      </c>
      <c r="R1208" s="13">
        <f t="shared" si="1379"/>
        <v>493217283.65256327</v>
      </c>
      <c r="S1208" s="14">
        <f t="shared" si="1380"/>
        <v>-3.9658406898313014E-4</v>
      </c>
      <c r="T1208" s="14">
        <f>R1208/MAX($R$13:R1208)-1</f>
        <v>-5.6394658754118643E-3</v>
      </c>
      <c r="V1208" s="12">
        <f t="shared" si="1444"/>
        <v>41740</v>
      </c>
      <c r="W1208" s="14">
        <f t="shared" si="1402"/>
        <v>2.3959751035336208E-3</v>
      </c>
      <c r="X1208" s="13">
        <f t="shared" si="1403"/>
        <v>168214.11278906825</v>
      </c>
      <c r="Y1208" s="14">
        <f t="shared" si="1404"/>
        <v>5.1214959252470216E-3</v>
      </c>
      <c r="Z1208" s="13">
        <f t="shared" si="1405"/>
        <v>46843.404799458658</v>
      </c>
      <c r="AA1208" s="14"/>
      <c r="AB1208" s="13"/>
      <c r="AC1208" s="24">
        <f t="shared" si="1406"/>
        <v>215057.51758852691</v>
      </c>
      <c r="AD1208" s="18">
        <f>AC1208/MAX(AC$13:$AC1208)-1</f>
        <v>-2.2403338744036883E-2</v>
      </c>
      <c r="AE1208" s="18">
        <f t="shared" si="1407"/>
        <v>2.9883827719068279E-3</v>
      </c>
      <c r="AH1208" s="16">
        <v>44281</v>
      </c>
      <c r="AI1208" s="19">
        <v>18049059909.731533</v>
      </c>
      <c r="AJ1208" s="14">
        <f t="shared" si="1381"/>
        <v>3.5527136788005009E-15</v>
      </c>
      <c r="AK1208" s="18">
        <f>AI1208/MAX(AI$13:$AI1208)-1</f>
        <v>-5.6506121478508975E-3</v>
      </c>
      <c r="AN1208" s="16">
        <v>44281</v>
      </c>
      <c r="AO1208" s="14">
        <f t="shared" si="1382"/>
        <v>0</v>
      </c>
      <c r="AP1208" s="13">
        <f t="shared" si="1408"/>
        <v>0</v>
      </c>
      <c r="AQ1208" s="14">
        <f t="shared" si="1383"/>
        <v>-3.9658406898313014E-4</v>
      </c>
      <c r="AR1208" s="13">
        <f t="shared" si="1409"/>
        <v>139895300.22833735</v>
      </c>
      <c r="AS1208" s="14">
        <f t="shared" si="1384"/>
        <v>3.5527136788005009E-15</v>
      </c>
      <c r="AT1208" s="13">
        <f t="shared" si="1410"/>
        <v>0</v>
      </c>
      <c r="AU1208" s="24">
        <f t="shared" si="1385"/>
        <v>139895300.22833735</v>
      </c>
      <c r="AV1208" s="18">
        <f>AU1208/MAX(AU$13:$AU1208)-1</f>
        <v>-5.6394658754118643E-3</v>
      </c>
      <c r="AW1208" s="18">
        <f t="shared" si="1411"/>
        <v>-3.9658406898313014E-4</v>
      </c>
      <c r="AZ1208" s="42">
        <v>44292</v>
      </c>
      <c r="BA1208" s="41">
        <v>22378728</v>
      </c>
      <c r="BB1208" s="18">
        <f>BA1208/MAX($BA$13:BA1208)-1</f>
        <v>0</v>
      </c>
      <c r="BC1208" s="29">
        <f t="shared" si="1412"/>
        <v>6.9489198051719825E-4</v>
      </c>
      <c r="BG1208" s="16">
        <v>44336</v>
      </c>
      <c r="BH1208" s="14">
        <f t="shared" si="1386"/>
        <v>-5.2320942909359625E-3</v>
      </c>
      <c r="BI1208" s="13">
        <f t="shared" si="1413"/>
        <v>35742541.884982355</v>
      </c>
      <c r="BJ1208" s="14">
        <f t="shared" si="1387"/>
        <v>2.3367734612358415E-3</v>
      </c>
      <c r="BK1208" s="13">
        <f t="shared" si="1388"/>
        <v>105635958.29742812</v>
      </c>
      <c r="BL1208" s="14">
        <f t="shared" si="1389"/>
        <v>1.3302756844213448E-3</v>
      </c>
      <c r="BM1208" s="13">
        <f t="shared" si="1390"/>
        <v>0</v>
      </c>
      <c r="BN1208" s="14">
        <f t="shared" si="1414"/>
        <v>7.8500967230614727E-3</v>
      </c>
      <c r="BO1208" s="13">
        <f t="shared" si="1415"/>
        <v>28181779.942662906</v>
      </c>
      <c r="BP1208" s="24">
        <f t="shared" si="1391"/>
        <v>169560280.12507337</v>
      </c>
      <c r="BQ1208" s="18">
        <f>BP1208/MAX($BP$13:BP1208)-1</f>
        <v>-2.5227002636146301E-2</v>
      </c>
      <c r="BR1208" s="18">
        <f t="shared" si="1416"/>
        <v>1.6409637299501512E-3</v>
      </c>
      <c r="BU1208" s="16">
        <v>44336</v>
      </c>
      <c r="BV1208" s="14">
        <f t="shared" si="1417"/>
        <v>-5.2320942909359625E-3</v>
      </c>
      <c r="BW1208" s="13">
        <f t="shared" si="1446"/>
        <v>35742541.884982355</v>
      </c>
      <c r="BX1208" s="14">
        <f t="shared" si="1418"/>
        <v>2.3367734612358415E-3</v>
      </c>
      <c r="BY1208" s="13">
        <f t="shared" si="1419"/>
        <v>105635958.29742812</v>
      </c>
      <c r="BZ1208" s="14">
        <f t="shared" si="1420"/>
        <v>1.3302756844213448E-3</v>
      </c>
      <c r="CA1208" s="13">
        <f t="shared" si="1392"/>
        <v>0</v>
      </c>
      <c r="CB1208" s="14">
        <f t="shared" si="1421"/>
        <v>7.8500967230614727E-3</v>
      </c>
      <c r="CC1208" s="13">
        <f t="shared" si="1422"/>
        <v>0</v>
      </c>
      <c r="CD1208" s="24">
        <f t="shared" si="1393"/>
        <v>141378500.18241048</v>
      </c>
      <c r="CE1208" s="18">
        <f>CD1208/MAX($CD$13:CD1208)-1</f>
        <v>-3.5991282973600547E-2</v>
      </c>
      <c r="CF1208" s="18">
        <f t="shared" si="1447"/>
        <v>4.1239591488007044E-4</v>
      </c>
      <c r="CJ1208" s="16">
        <v>44292</v>
      </c>
      <c r="CK1208" s="19">
        <v>205495.54001937853</v>
      </c>
      <c r="CL1208" s="18">
        <f>CK1208/MAX($CK$13:CK1208)-1</f>
        <v>0</v>
      </c>
      <c r="CM1208" s="29">
        <f t="shared" si="1423"/>
        <v>0</v>
      </c>
      <c r="CQ1208" s="16">
        <v>44336</v>
      </c>
      <c r="CR1208" s="14">
        <f t="shared" si="1424"/>
        <v>-5.2320942909359625E-3</v>
      </c>
      <c r="CS1208" s="13">
        <f t="shared" si="1448"/>
        <v>121524642.40894042</v>
      </c>
      <c r="CT1208" s="14">
        <f t="shared" si="1425"/>
        <v>2.3367734612358415E-3</v>
      </c>
      <c r="CU1208" s="13">
        <f t="shared" si="1394"/>
        <v>63381574.978456885</v>
      </c>
      <c r="CV1208" s="14">
        <f t="shared" si="1426"/>
        <v>1.3302756844213448E-3</v>
      </c>
      <c r="CW1208" s="13">
        <f t="shared" si="1395"/>
        <v>0</v>
      </c>
      <c r="CX1208" s="14">
        <f t="shared" si="1427"/>
        <v>7.8500967230614727E-3</v>
      </c>
      <c r="CY1208" s="13">
        <f t="shared" si="1428"/>
        <v>0</v>
      </c>
      <c r="CZ1208" s="13">
        <f t="shared" si="1429"/>
        <v>0</v>
      </c>
      <c r="DA1208" s="13">
        <f t="shared" si="1430"/>
        <v>3.705007705394836E-3</v>
      </c>
      <c r="DB1208" s="24">
        <f t="shared" si="1396"/>
        <v>184906217.38739729</v>
      </c>
      <c r="DC1208" s="18">
        <f>DB1208/MAX($DB$13:DB1208)-1</f>
        <v>-2.4338882387203165E-2</v>
      </c>
      <c r="DD1208" s="18">
        <f t="shared" si="1449"/>
        <v>-2.650570634759708E-3</v>
      </c>
      <c r="DI1208" s="16">
        <v>44140</v>
      </c>
      <c r="DJ1208" s="19">
        <v>22266016.683308698</v>
      </c>
      <c r="DK1208" s="18">
        <f t="shared" si="1431"/>
        <v>5.0614349943951531E-3</v>
      </c>
      <c r="DM1208" s="12">
        <f t="shared" si="1445"/>
        <v>41740</v>
      </c>
      <c r="DN1208" s="15">
        <v>15255226.247663982</v>
      </c>
      <c r="DO1208" s="14">
        <f t="shared" si="1432"/>
        <v>1.3804370355741113E-4</v>
      </c>
      <c r="DP1208" s="14">
        <f>DN1208/MAX($DN$13:DN1208)-1</f>
        <v>-9.2567980902369396E-4</v>
      </c>
      <c r="DR1208" s="16">
        <v>44281</v>
      </c>
      <c r="DS1208" s="13">
        <f t="shared" si="1397"/>
        <v>21178854.540863529</v>
      </c>
      <c r="DT1208" s="14">
        <f t="shared" si="1433"/>
        <v>-7.385583681258634E-4</v>
      </c>
      <c r="DU1208" s="14">
        <f>DS1208/MAX($DS$13:DS1208)-1</f>
        <v>-7.385583681258634E-4</v>
      </c>
      <c r="DX1208" s="42">
        <v>44286</v>
      </c>
      <c r="DY1208" s="14">
        <f t="shared" si="1434"/>
        <v>-9.8334459877422731E-3</v>
      </c>
      <c r="DZ1208" s="13">
        <f t="shared" si="1450"/>
        <v>0</v>
      </c>
      <c r="EA1208" s="18">
        <f t="shared" si="1435"/>
        <v>-8.8695937728078267E-4</v>
      </c>
      <c r="EB1208" s="13">
        <f t="shared" si="1436"/>
        <v>6294188.733482155</v>
      </c>
      <c r="EC1208" s="14">
        <f>VLOOKUP(DX1208,$Q$13:$S$1892,3,FALSE)</f>
        <v>-9.2691182747184353E-4</v>
      </c>
      <c r="ED1208" s="13">
        <f t="shared" si="1398"/>
        <v>0</v>
      </c>
      <c r="EE1208" s="14">
        <f t="shared" si="1437"/>
        <v>-9.9485888062258443E-3</v>
      </c>
      <c r="EF1208" s="13">
        <f t="shared" si="1399"/>
        <v>0</v>
      </c>
      <c r="EG1208" s="14">
        <f t="shared" si="1438"/>
        <v>2.1953748023675335E-3</v>
      </c>
      <c r="EH1208" s="13">
        <f t="shared" si="1439"/>
        <v>0</v>
      </c>
      <c r="EI1208" s="13">
        <f t="shared" si="1440"/>
        <v>0</v>
      </c>
      <c r="EJ1208" s="13">
        <f t="shared" si="1441"/>
        <v>3.705007705394836E-3</v>
      </c>
      <c r="EK1208" s="24">
        <f t="shared" si="1400"/>
        <v>6294188.733482155</v>
      </c>
      <c r="EL1208" s="18">
        <f>EK1208/MAX($EK$13:EK1208)-1</f>
        <v>-3.088177377654544E-3</v>
      </c>
      <c r="EM1208" s="18">
        <f t="shared" si="1451"/>
        <v>-8.8695937728067165E-4</v>
      </c>
    </row>
    <row r="1209" spans="1:143" x14ac:dyDescent="0.3">
      <c r="A1209" s="12">
        <f t="shared" si="1442"/>
        <v>41741</v>
      </c>
      <c r="B1209" s="13">
        <v>1583191.649779463</v>
      </c>
      <c r="C1209" s="14">
        <f t="shared" si="1376"/>
        <v>0</v>
      </c>
      <c r="D1209" s="14">
        <f>B1209/MAX($B$13:B1209)-1</f>
        <v>-3.4748235554325491E-2</v>
      </c>
      <c r="F1209" s="16">
        <v>44285</v>
      </c>
      <c r="G1209" s="13">
        <f t="shared" si="1377"/>
        <v>6183406.219718162</v>
      </c>
      <c r="H1209" s="14">
        <f t="shared" si="1378"/>
        <v>0</v>
      </c>
      <c r="I1209" s="14">
        <f>G1209/MAX($G$13:G1209)-1</f>
        <v>0</v>
      </c>
      <c r="L1209" s="12">
        <f t="shared" si="1443"/>
        <v>41741</v>
      </c>
      <c r="M1209" s="15">
        <v>34351830.186269663</v>
      </c>
      <c r="N1209" s="14">
        <f t="shared" si="1401"/>
        <v>0</v>
      </c>
      <c r="O1209" s="14">
        <f>M1209/MAX(M$13:$M1209)-1</f>
        <v>0</v>
      </c>
      <c r="Q1209" s="16">
        <v>44285</v>
      </c>
      <c r="R1209" s="13">
        <f t="shared" si="1379"/>
        <v>488598141.95753688</v>
      </c>
      <c r="S1209" s="14">
        <f t="shared" si="1380"/>
        <v>-9.365328118307148E-3</v>
      </c>
      <c r="T1209" s="14">
        <f>R1209/MAX($R$13:R1209)-1</f>
        <v>-1.4951978545383771E-2</v>
      </c>
      <c r="V1209" s="12">
        <f t="shared" si="1444"/>
        <v>41741</v>
      </c>
      <c r="W1209" s="14">
        <f t="shared" si="1402"/>
        <v>0</v>
      </c>
      <c r="X1209" s="13">
        <f t="shared" si="1403"/>
        <v>168214.11278906825</v>
      </c>
      <c r="Y1209" s="14">
        <f t="shared" si="1404"/>
        <v>0</v>
      </c>
      <c r="Z1209" s="13">
        <f t="shared" si="1405"/>
        <v>46843.404799458658</v>
      </c>
      <c r="AA1209" s="14"/>
      <c r="AB1209" s="13"/>
      <c r="AC1209" s="24">
        <f t="shared" si="1406"/>
        <v>215057.51758852691</v>
      </c>
      <c r="AD1209" s="18">
        <f>AC1209/MAX(AC$13:$AC1209)-1</f>
        <v>-2.2403338744036883E-2</v>
      </c>
      <c r="AE1209" s="18">
        <f t="shared" si="1407"/>
        <v>0</v>
      </c>
      <c r="AH1209" s="16">
        <v>44285</v>
      </c>
      <c r="AI1209" s="19">
        <v>18158931921.693871</v>
      </c>
      <c r="AJ1209" s="14">
        <f t="shared" si="1381"/>
        <v>6.0874091233471539E-3</v>
      </c>
      <c r="AK1209" s="18">
        <f>AI1209/MAX(AI$13:$AI1209)-1</f>
        <v>0</v>
      </c>
      <c r="AN1209" s="16">
        <v>44285</v>
      </c>
      <c r="AO1209" s="14">
        <f t="shared" si="1382"/>
        <v>0</v>
      </c>
      <c r="AP1209" s="13">
        <f t="shared" si="1408"/>
        <v>0</v>
      </c>
      <c r="AQ1209" s="14">
        <f t="shared" si="1383"/>
        <v>-9.365328118307148E-3</v>
      </c>
      <c r="AR1209" s="13">
        <f t="shared" si="1409"/>
        <v>138585134.83948988</v>
      </c>
      <c r="AS1209" s="14">
        <f t="shared" si="1384"/>
        <v>6.0874091233471539E-3</v>
      </c>
      <c r="AT1209" s="13">
        <f t="shared" si="1410"/>
        <v>0</v>
      </c>
      <c r="AU1209" s="24">
        <f t="shared" si="1385"/>
        <v>138585134.83948988</v>
      </c>
      <c r="AV1209" s="18">
        <f>AU1209/MAX(AU$13:$AU1209)-1</f>
        <v>-1.4951978545383771E-2</v>
      </c>
      <c r="AW1209" s="18">
        <f t="shared" si="1411"/>
        <v>-9.365328118307148E-3</v>
      </c>
      <c r="AZ1209" s="42">
        <v>44293</v>
      </c>
      <c r="BA1209" s="41">
        <v>22407540</v>
      </c>
      <c r="BB1209" s="18">
        <f>BA1209/MAX($BA$13:BA1209)-1</f>
        <v>0</v>
      </c>
      <c r="BC1209" s="29">
        <f t="shared" si="1412"/>
        <v>1.2874726391955971E-3</v>
      </c>
      <c r="BG1209" s="16">
        <v>44337</v>
      </c>
      <c r="BH1209" s="14">
        <f t="shared" si="1386"/>
        <v>9.9878654496647901E-3</v>
      </c>
      <c r="BI1209" s="13">
        <f t="shared" si="1413"/>
        <v>36099533.58415857</v>
      </c>
      <c r="BJ1209" s="14">
        <f t="shared" si="1387"/>
        <v>1.5598902094637879E-3</v>
      </c>
      <c r="BK1209" s="13">
        <f t="shared" si="1388"/>
        <v>105800738.79454359</v>
      </c>
      <c r="BL1209" s="14">
        <f t="shared" si="1389"/>
        <v>2.0531640047537048E-2</v>
      </c>
      <c r="BM1209" s="13">
        <f t="shared" si="1390"/>
        <v>0</v>
      </c>
      <c r="BN1209" s="14">
        <f t="shared" si="1414"/>
        <v>1.7559764404466716E-3</v>
      </c>
      <c r="BO1209" s="13">
        <f t="shared" si="1415"/>
        <v>28231266.484292075</v>
      </c>
      <c r="BP1209" s="24">
        <f t="shared" si="1391"/>
        <v>170131538.86299425</v>
      </c>
      <c r="BQ1209" s="18">
        <f>BP1209/MAX($BP$13:BP1209)-1</f>
        <v>-2.1942934033389427E-2</v>
      </c>
      <c r="BR1209" s="18">
        <f t="shared" si="1416"/>
        <v>3.3690598853663989E-3</v>
      </c>
      <c r="BU1209" s="16">
        <v>44337</v>
      </c>
      <c r="BV1209" s="14">
        <f t="shared" si="1417"/>
        <v>9.9878654496647901E-3</v>
      </c>
      <c r="BW1209" s="13">
        <f t="shared" si="1446"/>
        <v>36099533.58415857</v>
      </c>
      <c r="BX1209" s="14">
        <f t="shared" si="1418"/>
        <v>1.5598902094637879E-3</v>
      </c>
      <c r="BY1209" s="13">
        <f t="shared" si="1419"/>
        <v>105800738.79454359</v>
      </c>
      <c r="BZ1209" s="14">
        <f t="shared" si="1420"/>
        <v>2.0531640047537048E-2</v>
      </c>
      <c r="CA1209" s="13">
        <f t="shared" si="1392"/>
        <v>0</v>
      </c>
      <c r="CB1209" s="14">
        <f t="shared" si="1421"/>
        <v>1.7559764404466716E-3</v>
      </c>
      <c r="CC1209" s="13">
        <f t="shared" si="1422"/>
        <v>0</v>
      </c>
      <c r="CD1209" s="24">
        <f t="shared" si="1393"/>
        <v>141900272.37870216</v>
      </c>
      <c r="CE1209" s="18">
        <f>CD1209/MAX($CD$13:CD1209)-1</f>
        <v>-3.2433507605505452E-2</v>
      </c>
      <c r="CF1209" s="18">
        <f t="shared" si="1447"/>
        <v>3.6906049761349369E-3</v>
      </c>
      <c r="CJ1209" s="16">
        <v>44293</v>
      </c>
      <c r="CK1209" s="19">
        <v>205426.5669233581</v>
      </c>
      <c r="CL1209" s="18">
        <f>CK1209/MAX($CK$13:CK1209)-1</f>
        <v>-3.3564278822750815E-4</v>
      </c>
      <c r="CM1209" s="29">
        <f t="shared" si="1423"/>
        <v>-3.3564278822750815E-4</v>
      </c>
      <c r="CQ1209" s="16">
        <v>44337</v>
      </c>
      <c r="CR1209" s="14">
        <f t="shared" si="1424"/>
        <v>9.9878654496647901E-3</v>
      </c>
      <c r="CS1209" s="13">
        <f t="shared" si="1448"/>
        <v>122738414.18613954</v>
      </c>
      <c r="CT1209" s="14">
        <f t="shared" si="1425"/>
        <v>1.5598902094637879E-3</v>
      </c>
      <c r="CU1209" s="13">
        <f t="shared" si="1394"/>
        <v>63480443.276726171</v>
      </c>
      <c r="CV1209" s="14">
        <f t="shared" si="1426"/>
        <v>2.0531640047537048E-2</v>
      </c>
      <c r="CW1209" s="13">
        <f t="shared" si="1395"/>
        <v>0</v>
      </c>
      <c r="CX1209" s="14">
        <f t="shared" si="1427"/>
        <v>1.7559764404466716E-3</v>
      </c>
      <c r="CY1209" s="13">
        <f t="shared" si="1428"/>
        <v>0</v>
      </c>
      <c r="CZ1209" s="13">
        <f t="shared" si="1429"/>
        <v>0</v>
      </c>
      <c r="DA1209" s="13">
        <f t="shared" si="1430"/>
        <v>0</v>
      </c>
      <c r="DB1209" s="24">
        <f t="shared" si="1396"/>
        <v>186218857.46286571</v>
      </c>
      <c r="DC1209" s="18">
        <f>DB1209/MAX($DB$13:DB1209)-1</f>
        <v>-1.7412712455492918E-2</v>
      </c>
      <c r="DD1209" s="18">
        <f t="shared" si="1449"/>
        <v>7.0989504518299551E-3</v>
      </c>
      <c r="DI1209" s="16">
        <v>44141</v>
      </c>
      <c r="DJ1209" s="19">
        <v>22426625.418432269</v>
      </c>
      <c r="DK1209" s="18">
        <f t="shared" si="1431"/>
        <v>7.2131777051962498E-3</v>
      </c>
      <c r="DM1209" s="12">
        <f t="shared" si="1445"/>
        <v>41741</v>
      </c>
      <c r="DN1209" s="15">
        <v>15255226.247663982</v>
      </c>
      <c r="DO1209" s="14">
        <f t="shared" si="1432"/>
        <v>0</v>
      </c>
      <c r="DP1209" s="14">
        <f>DN1209/MAX($DN$13:DN1209)-1</f>
        <v>-9.2567980902369396E-4</v>
      </c>
      <c r="DR1209" s="16">
        <v>44285</v>
      </c>
      <c r="DS1209" s="13">
        <f t="shared" si="1397"/>
        <v>21147812.77300027</v>
      </c>
      <c r="DT1209" s="14">
        <f t="shared" si="1433"/>
        <v>-1.4656962586605538E-3</v>
      </c>
      <c r="DU1209" s="14">
        <f>DS1209/MAX($DS$13:DS1209)-1</f>
        <v>-2.2031721245494573E-3</v>
      </c>
      <c r="DX1209" s="42">
        <v>44287</v>
      </c>
      <c r="DY1209" s="14">
        <f t="shared" si="1434"/>
        <v>-6.6582967701278584E-4</v>
      </c>
      <c r="DZ1209" s="13">
        <f t="shared" si="1450"/>
        <v>0</v>
      </c>
      <c r="EA1209" s="18">
        <f t="shared" si="1435"/>
        <v>2.9205488029111493E-3</v>
      </c>
      <c r="EB1209" s="13">
        <f t="shared" si="1436"/>
        <v>6312571.2188530229</v>
      </c>
      <c r="EC1209" s="14">
        <f>VLOOKUP(DX1209,$Q$13:$S$1892,3,FALSE)</f>
        <v>2.5852547569067852E-2</v>
      </c>
      <c r="ED1209" s="13">
        <f t="shared" si="1398"/>
        <v>0</v>
      </c>
      <c r="EE1209" s="14">
        <f t="shared" si="1437"/>
        <v>-4.5640645500089061E-4</v>
      </c>
      <c r="EF1209" s="13">
        <f t="shared" si="1399"/>
        <v>0</v>
      </c>
      <c r="EG1209" s="14">
        <f t="shared" si="1438"/>
        <v>6.7382392122259382E-3</v>
      </c>
      <c r="EH1209" s="13">
        <f t="shared" si="1439"/>
        <v>0</v>
      </c>
      <c r="EI1209" s="13">
        <f t="shared" si="1440"/>
        <v>0</v>
      </c>
      <c r="EJ1209" s="13">
        <f t="shared" si="1441"/>
        <v>0</v>
      </c>
      <c r="EK1209" s="24">
        <f t="shared" si="1400"/>
        <v>6312571.2188530229</v>
      </c>
      <c r="EL1209" s="18">
        <f>EK1209/MAX($EK$13:EK1209)-1</f>
        <v>-1.7664774748693546E-4</v>
      </c>
      <c r="EM1209" s="18">
        <f t="shared" si="1451"/>
        <v>2.9205488029111493E-3</v>
      </c>
    </row>
    <row r="1210" spans="1:143" x14ac:dyDescent="0.3">
      <c r="A1210" s="12">
        <f t="shared" si="1442"/>
        <v>41742</v>
      </c>
      <c r="B1210" s="13">
        <v>1583191.649779463</v>
      </c>
      <c r="C1210" s="14">
        <f t="shared" si="1376"/>
        <v>0</v>
      </c>
      <c r="D1210" s="14">
        <f>B1210/MAX($B$13:B1210)-1</f>
        <v>-3.4748235554325491E-2</v>
      </c>
      <c r="F1210" s="16">
        <v>44286</v>
      </c>
      <c r="G1210" s="13">
        <f t="shared" si="1377"/>
        <v>6122602.0286362935</v>
      </c>
      <c r="H1210" s="14">
        <f t="shared" si="1378"/>
        <v>-9.8334459877422731E-3</v>
      </c>
      <c r="I1210" s="14">
        <f>G1210/MAX($G$13:G1210)-1</f>
        <v>-9.8334459877422731E-3</v>
      </c>
      <c r="L1210" s="12">
        <f t="shared" si="1443"/>
        <v>41742</v>
      </c>
      <c r="M1210" s="15">
        <v>34351830.186269663</v>
      </c>
      <c r="N1210" s="14">
        <f t="shared" si="1401"/>
        <v>0</v>
      </c>
      <c r="O1210" s="14">
        <f>M1210/MAX(M$13:$M1210)-1</f>
        <v>0</v>
      </c>
      <c r="Q1210" s="16">
        <v>44286</v>
      </c>
      <c r="R1210" s="13">
        <f t="shared" si="1379"/>
        <v>488145254.56087565</v>
      </c>
      <c r="S1210" s="14">
        <f t="shared" si="1380"/>
        <v>-9.2691182747184353E-4</v>
      </c>
      <c r="T1210" s="14">
        <f>R1210/MAX($R$13:R1210)-1</f>
        <v>-1.5865031207097813E-2</v>
      </c>
      <c r="V1210" s="12">
        <f t="shared" si="1444"/>
        <v>41742</v>
      </c>
      <c r="W1210" s="14">
        <f t="shared" si="1402"/>
        <v>0</v>
      </c>
      <c r="X1210" s="13">
        <f t="shared" si="1403"/>
        <v>168214.11278906825</v>
      </c>
      <c r="Y1210" s="14">
        <f t="shared" si="1404"/>
        <v>0</v>
      </c>
      <c r="Z1210" s="13">
        <f t="shared" si="1405"/>
        <v>46843.404799458658</v>
      </c>
      <c r="AA1210" s="14"/>
      <c r="AB1210" s="13"/>
      <c r="AC1210" s="24">
        <f t="shared" si="1406"/>
        <v>215057.51758852691</v>
      </c>
      <c r="AD1210" s="18">
        <f>AC1210/MAX(AC$13:$AC1210)-1</f>
        <v>-2.2403338744036883E-2</v>
      </c>
      <c r="AE1210" s="18">
        <f t="shared" si="1407"/>
        <v>0</v>
      </c>
      <c r="AH1210" s="16">
        <v>44286</v>
      </c>
      <c r="AI1210" s="19">
        <v>18286183023.766663</v>
      </c>
      <c r="AJ1210" s="14">
        <f t="shared" si="1381"/>
        <v>7.007631430170802E-3</v>
      </c>
      <c r="AK1210" s="18">
        <f>AI1210/MAX(AI$13:$AI1210)-1</f>
        <v>0</v>
      </c>
      <c r="AN1210" s="16">
        <v>44286</v>
      </c>
      <c r="AO1210" s="14">
        <f t="shared" si="1382"/>
        <v>-9.8334459877422731E-3</v>
      </c>
      <c r="AP1210" s="13">
        <f t="shared" si="1408"/>
        <v>0</v>
      </c>
      <c r="AQ1210" s="14">
        <f t="shared" si="1383"/>
        <v>-9.2691182747184353E-4</v>
      </c>
      <c r="AR1210" s="13">
        <f t="shared" si="1409"/>
        <v>138456678.63889536</v>
      </c>
      <c r="AS1210" s="14">
        <f t="shared" si="1384"/>
        <v>7.007631430170802E-3</v>
      </c>
      <c r="AT1210" s="13">
        <f t="shared" si="1410"/>
        <v>0</v>
      </c>
      <c r="AU1210" s="24">
        <f t="shared" si="1385"/>
        <v>138456678.63889536</v>
      </c>
      <c r="AV1210" s="18">
        <f>AU1210/MAX(AU$13:$AU1210)-1</f>
        <v>-1.5865031207097924E-2</v>
      </c>
      <c r="AW1210" s="18">
        <f t="shared" si="1411"/>
        <v>-9.2691182747195455E-4</v>
      </c>
      <c r="AZ1210" s="42">
        <v>44294</v>
      </c>
      <c r="BA1210" s="41">
        <v>22273094</v>
      </c>
      <c r="BB1210" s="18">
        <f>BA1210/MAX($BA$13:BA1210)-1</f>
        <v>-6.0000339171546457E-3</v>
      </c>
      <c r="BC1210" s="29">
        <f t="shared" si="1412"/>
        <v>-6.0000339171546457E-3</v>
      </c>
      <c r="BG1210" s="16">
        <v>44340</v>
      </c>
      <c r="BH1210" s="14">
        <f t="shared" si="1386"/>
        <v>-5.110101592499694E-3</v>
      </c>
      <c r="BI1210" s="13">
        <f t="shared" si="1413"/>
        <v>35915061.300101668</v>
      </c>
      <c r="BJ1210" s="14">
        <f t="shared" si="1387"/>
        <v>4.888061085176254E-3</v>
      </c>
      <c r="BK1210" s="13">
        <f t="shared" si="1388"/>
        <v>106317899.26862811</v>
      </c>
      <c r="BL1210" s="14">
        <f t="shared" si="1389"/>
        <v>8.2166716403011542E-3</v>
      </c>
      <c r="BM1210" s="13">
        <f t="shared" si="1390"/>
        <v>0</v>
      </c>
      <c r="BN1210" s="14">
        <f t="shared" si="1414"/>
        <v>2.1605088435423525E-3</v>
      </c>
      <c r="BO1210" s="13">
        <f t="shared" si="1415"/>
        <v>28292260.385195788</v>
      </c>
      <c r="BP1210" s="24">
        <f t="shared" si="1391"/>
        <v>170525220.95392555</v>
      </c>
      <c r="BQ1210" s="18">
        <f>BP1210/MAX($BP$13:BP1210)-1</f>
        <v>-1.9679723147546846E-2</v>
      </c>
      <c r="BR1210" s="18">
        <f t="shared" si="1416"/>
        <v>2.3139865398402737E-3</v>
      </c>
      <c r="BU1210" s="16">
        <v>44340</v>
      </c>
      <c r="BV1210" s="14">
        <f t="shared" si="1417"/>
        <v>-5.110101592499694E-3</v>
      </c>
      <c r="BW1210" s="13">
        <f t="shared" si="1446"/>
        <v>35915061.300101668</v>
      </c>
      <c r="BX1210" s="14">
        <f t="shared" si="1418"/>
        <v>4.888061085176254E-3</v>
      </c>
      <c r="BY1210" s="13">
        <f t="shared" si="1419"/>
        <v>106317899.26862811</v>
      </c>
      <c r="BZ1210" s="14">
        <f t="shared" si="1420"/>
        <v>8.2166716403011542E-3</v>
      </c>
      <c r="CA1210" s="13">
        <f t="shared" si="1392"/>
        <v>0</v>
      </c>
      <c r="CB1210" s="14">
        <f t="shared" si="1421"/>
        <v>2.1605088435423525E-3</v>
      </c>
      <c r="CC1210" s="13">
        <f t="shared" si="1422"/>
        <v>0</v>
      </c>
      <c r="CD1210" s="24">
        <f t="shared" si="1393"/>
        <v>142232960.56872976</v>
      </c>
      <c r="CE1210" s="18">
        <f>CD1210/MAX($CD$13:CD1210)-1</f>
        <v>-3.0165027498385011E-2</v>
      </c>
      <c r="CF1210" s="18">
        <f t="shared" si="1447"/>
        <v>2.344521151726342E-3</v>
      </c>
      <c r="CJ1210" s="16">
        <v>44294</v>
      </c>
      <c r="CK1210" s="19">
        <v>203803.273894224</v>
      </c>
      <c r="CL1210" s="18">
        <f>CK1210/MAX($CK$13:CK1210)-1</f>
        <v>-8.2350503811174924E-3</v>
      </c>
      <c r="CM1210" s="29">
        <f t="shared" si="1423"/>
        <v>-7.9020598622948635E-3</v>
      </c>
      <c r="CQ1210" s="16">
        <v>44340</v>
      </c>
      <c r="CR1210" s="14">
        <f t="shared" si="1424"/>
        <v>-5.110101592499694E-3</v>
      </c>
      <c r="CS1210" s="13">
        <f t="shared" si="1448"/>
        <v>122111208.42034607</v>
      </c>
      <c r="CT1210" s="14">
        <f t="shared" si="1425"/>
        <v>4.888061085176254E-3</v>
      </c>
      <c r="CU1210" s="13">
        <f t="shared" si="1394"/>
        <v>63790739.561176874</v>
      </c>
      <c r="CV1210" s="14">
        <f t="shared" si="1426"/>
        <v>8.2166716403011542E-3</v>
      </c>
      <c r="CW1210" s="13">
        <f t="shared" si="1395"/>
        <v>0</v>
      </c>
      <c r="CX1210" s="14">
        <f t="shared" si="1427"/>
        <v>2.1605088435423525E-3</v>
      </c>
      <c r="CY1210" s="13">
        <f t="shared" si="1428"/>
        <v>0</v>
      </c>
      <c r="CZ1210" s="13">
        <f t="shared" si="1429"/>
        <v>0</v>
      </c>
      <c r="DA1210" s="13">
        <f t="shared" si="1430"/>
        <v>0</v>
      </c>
      <c r="DB1210" s="24">
        <f t="shared" si="1396"/>
        <v>185901947.98152295</v>
      </c>
      <c r="DC1210" s="18">
        <f>DB1210/MAX($DB$13:DB1210)-1</f>
        <v>-1.9084891266555659E-2</v>
      </c>
      <c r="DD1210" s="18">
        <f t="shared" si="1449"/>
        <v>-1.7018119736126325E-3</v>
      </c>
      <c r="DI1210" s="16">
        <v>44144</v>
      </c>
      <c r="DJ1210" s="19">
        <v>23019212.395235434</v>
      </c>
      <c r="DK1210" s="18">
        <f t="shared" si="1431"/>
        <v>2.642336801666656E-2</v>
      </c>
      <c r="DM1210" s="12">
        <f t="shared" si="1445"/>
        <v>41742</v>
      </c>
      <c r="DN1210" s="15">
        <v>15255226.247663982</v>
      </c>
      <c r="DO1210" s="14">
        <f t="shared" si="1432"/>
        <v>0</v>
      </c>
      <c r="DP1210" s="14">
        <f>DN1210/MAX($DN$13:DN1210)-1</f>
        <v>-9.2567980902369396E-4</v>
      </c>
      <c r="DR1210" s="16">
        <v>44286</v>
      </c>
      <c r="DS1210" s="13">
        <f t="shared" si="1397"/>
        <v>21129055.522152279</v>
      </c>
      <c r="DT1210" s="14">
        <f t="shared" si="1433"/>
        <v>-8.8695937728078267E-4</v>
      </c>
      <c r="DU1210" s="14">
        <f>DS1210/MAX($DS$13:DS1210)-1</f>
        <v>-3.088177377654544E-3</v>
      </c>
      <c r="DX1210" s="42">
        <v>44291</v>
      </c>
      <c r="DY1210" s="14">
        <f t="shared" si="1434"/>
        <v>-1.2455418856979206E-3</v>
      </c>
      <c r="DZ1210" s="13">
        <f t="shared" si="1450"/>
        <v>0</v>
      </c>
      <c r="EA1210" s="18">
        <f t="shared" si="1435"/>
        <v>-6.1809507281405107E-3</v>
      </c>
      <c r="EB1210" s="13">
        <f t="shared" si="1436"/>
        <v>6273553.5271814149</v>
      </c>
      <c r="EC1210" s="14">
        <f>VLOOKUP(DX1210,$Q$13:$S$1892,3,FALSE)</f>
        <v>-2.2827754752682949E-2</v>
      </c>
      <c r="ED1210" s="13">
        <f t="shared" si="1398"/>
        <v>0</v>
      </c>
      <c r="EE1210" s="14">
        <f t="shared" si="1437"/>
        <v>-2.5612962384329307E-3</v>
      </c>
      <c r="EF1210" s="13">
        <f t="shared" si="1399"/>
        <v>0</v>
      </c>
      <c r="EG1210" s="14">
        <f t="shared" si="1438"/>
        <v>1.4849062003050584E-3</v>
      </c>
      <c r="EH1210" s="13">
        <f t="shared" si="1439"/>
        <v>0</v>
      </c>
      <c r="EI1210" s="13">
        <f t="shared" si="1440"/>
        <v>0</v>
      </c>
      <c r="EJ1210" s="13">
        <f t="shared" si="1441"/>
        <v>0</v>
      </c>
      <c r="EK1210" s="24">
        <f t="shared" si="1400"/>
        <v>6273553.5271814149</v>
      </c>
      <c r="EL1210" s="18">
        <f>EK1210/MAX($EK$13:EK1210)-1</f>
        <v>-6.3565066246039637E-3</v>
      </c>
      <c r="EM1210" s="18">
        <f t="shared" si="1451"/>
        <v>-6.1809507281403997E-3</v>
      </c>
    </row>
    <row r="1211" spans="1:143" x14ac:dyDescent="0.3">
      <c r="A1211" s="12">
        <f t="shared" si="1442"/>
        <v>41743</v>
      </c>
      <c r="B1211" s="13">
        <v>1583191.649779463</v>
      </c>
      <c r="C1211" s="14">
        <f t="shared" si="1376"/>
        <v>0</v>
      </c>
      <c r="D1211" s="14">
        <f>B1211/MAX($B$13:B1211)-1</f>
        <v>-3.4748235554325491E-2</v>
      </c>
      <c r="F1211" s="16">
        <v>44287</v>
      </c>
      <c r="G1211" s="13">
        <f t="shared" si="1377"/>
        <v>6118525.4185050884</v>
      </c>
      <c r="H1211" s="14">
        <f t="shared" si="1378"/>
        <v>-6.6582967701278584E-4</v>
      </c>
      <c r="I1211" s="14">
        <f>G1211/MAX($G$13:G1211)-1</f>
        <v>-1.0492728264589246E-2</v>
      </c>
      <c r="L1211" s="12">
        <f t="shared" si="1443"/>
        <v>41743</v>
      </c>
      <c r="M1211" s="15">
        <v>34351830.186269663</v>
      </c>
      <c r="N1211" s="14">
        <f t="shared" si="1401"/>
        <v>0</v>
      </c>
      <c r="O1211" s="14">
        <f>M1211/MAX(M$13:$M1211)-1</f>
        <v>0</v>
      </c>
      <c r="Q1211" s="16">
        <v>44287</v>
      </c>
      <c r="R1211" s="13">
        <f t="shared" si="1379"/>
        <v>500765052.97502548</v>
      </c>
      <c r="S1211" s="14">
        <f t="shared" si="1380"/>
        <v>2.5852547569067852E-2</v>
      </c>
      <c r="T1211" s="14">
        <f>R1211/MAX($R$13:R1211)-1</f>
        <v>0</v>
      </c>
      <c r="V1211" s="12">
        <f t="shared" si="1444"/>
        <v>41743</v>
      </c>
      <c r="W1211" s="14">
        <f t="shared" si="1402"/>
        <v>0</v>
      </c>
      <c r="X1211" s="13">
        <f t="shared" si="1403"/>
        <v>168214.11278906825</v>
      </c>
      <c r="Y1211" s="14">
        <f t="shared" si="1404"/>
        <v>0</v>
      </c>
      <c r="Z1211" s="13">
        <f t="shared" si="1405"/>
        <v>46843.404799458658</v>
      </c>
      <c r="AA1211" s="14"/>
      <c r="AB1211" s="13"/>
      <c r="AC1211" s="24">
        <f t="shared" si="1406"/>
        <v>215057.51758852691</v>
      </c>
      <c r="AD1211" s="18">
        <f>AC1211/MAX(AC$13:$AC1211)-1</f>
        <v>-2.2403338744036883E-2</v>
      </c>
      <c r="AE1211" s="18">
        <f t="shared" si="1407"/>
        <v>0</v>
      </c>
      <c r="AH1211" s="16">
        <v>44287</v>
      </c>
      <c r="AI1211" s="19">
        <v>18514578398.51017</v>
      </c>
      <c r="AJ1211" s="14">
        <f t="shared" si="1381"/>
        <v>1.2490051884893605E-2</v>
      </c>
      <c r="AK1211" s="18">
        <f>AI1211/MAX(AI$13:$AI1211)-1</f>
        <v>0</v>
      </c>
      <c r="AN1211" s="16">
        <v>44287</v>
      </c>
      <c r="AO1211" s="14">
        <f t="shared" si="1382"/>
        <v>-6.6582967701278584E-4</v>
      </c>
      <c r="AP1211" s="13">
        <f t="shared" si="1408"/>
        <v>0</v>
      </c>
      <c r="AQ1211" s="14">
        <f t="shared" si="1383"/>
        <v>2.5852547569067852E-2</v>
      </c>
      <c r="AR1211" s="13">
        <f t="shared" si="1409"/>
        <v>142036136.50966254</v>
      </c>
      <c r="AS1211" s="14">
        <f t="shared" si="1384"/>
        <v>1.2490051884893605E-2</v>
      </c>
      <c r="AT1211" s="13">
        <f t="shared" si="1410"/>
        <v>0</v>
      </c>
      <c r="AU1211" s="24">
        <f t="shared" si="1385"/>
        <v>142036136.50966254</v>
      </c>
      <c r="AV1211" s="18">
        <f>AU1211/MAX(AU$13:$AU1211)-1</f>
        <v>0</v>
      </c>
      <c r="AW1211" s="18">
        <f t="shared" si="1411"/>
        <v>2.5852547569067852E-2</v>
      </c>
      <c r="AZ1211" s="42">
        <v>44295</v>
      </c>
      <c r="BA1211" s="41">
        <v>22265080</v>
      </c>
      <c r="BB1211" s="18">
        <f>BA1211/MAX($BA$13:BA1211)-1</f>
        <v>-6.3576813876043969E-3</v>
      </c>
      <c r="BC1211" s="29">
        <f t="shared" si="1412"/>
        <v>-3.5980632057674988E-4</v>
      </c>
      <c r="BG1211" s="16">
        <v>44341</v>
      </c>
      <c r="BH1211" s="14">
        <f t="shared" si="1386"/>
        <v>-1.2869739159435678E-3</v>
      </c>
      <c r="BI1211" s="13">
        <f t="shared" si="1413"/>
        <v>35868839.55301892</v>
      </c>
      <c r="BJ1211" s="14">
        <f t="shared" si="1387"/>
        <v>3.7020783260912626E-3</v>
      </c>
      <c r="BK1211" s="13">
        <f t="shared" si="1388"/>
        <v>106711496.45918605</v>
      </c>
      <c r="BL1211" s="14">
        <f t="shared" si="1389"/>
        <v>3.1686880713239773E-3</v>
      </c>
      <c r="BM1211" s="13">
        <f t="shared" si="1390"/>
        <v>0</v>
      </c>
      <c r="BN1211" s="14">
        <f t="shared" si="1414"/>
        <v>-1.4526379536583534E-3</v>
      </c>
      <c r="BO1211" s="13">
        <f t="shared" si="1415"/>
        <v>28251161.97396547</v>
      </c>
      <c r="BP1211" s="24">
        <f t="shared" si="1391"/>
        <v>170831497.98617044</v>
      </c>
      <c r="BQ1211" s="18">
        <f>BP1211/MAX($BP$13:BP1211)-1</f>
        <v>-1.7918988967791871E-2</v>
      </c>
      <c r="BR1211" s="18">
        <f t="shared" si="1416"/>
        <v>1.796080547684209E-3</v>
      </c>
      <c r="BU1211" s="16">
        <v>44341</v>
      </c>
      <c r="BV1211" s="14">
        <f t="shared" si="1417"/>
        <v>-1.2869739159435678E-3</v>
      </c>
      <c r="BW1211" s="13">
        <f t="shared" si="1446"/>
        <v>35868839.55301892</v>
      </c>
      <c r="BX1211" s="14">
        <f t="shared" si="1418"/>
        <v>3.7020783260912626E-3</v>
      </c>
      <c r="BY1211" s="13">
        <f t="shared" si="1419"/>
        <v>106711496.45918605</v>
      </c>
      <c r="BZ1211" s="14">
        <f t="shared" si="1420"/>
        <v>3.1686880713239773E-3</v>
      </c>
      <c r="CA1211" s="13">
        <f t="shared" si="1392"/>
        <v>0</v>
      </c>
      <c r="CB1211" s="14">
        <f t="shared" si="1421"/>
        <v>-1.4526379536583534E-3</v>
      </c>
      <c r="CC1211" s="13">
        <f t="shared" si="1422"/>
        <v>0</v>
      </c>
      <c r="CD1211" s="24">
        <f t="shared" si="1393"/>
        <v>142580336.01220497</v>
      </c>
      <c r="CE1211" s="18">
        <f>CD1211/MAX($CD$13:CD1211)-1</f>
        <v>-2.7796400336836613E-2</v>
      </c>
      <c r="CF1211" s="18">
        <f t="shared" si="1447"/>
        <v>2.4422991835801877E-3</v>
      </c>
      <c r="CJ1211" s="16">
        <v>44295</v>
      </c>
      <c r="CK1211" s="19">
        <v>203803.273894224</v>
      </c>
      <c r="CL1211" s="18">
        <f>CK1211/MAX($CK$13:CK1211)-1</f>
        <v>-8.2350503811174924E-3</v>
      </c>
      <c r="CM1211" s="29">
        <f t="shared" si="1423"/>
        <v>0</v>
      </c>
      <c r="CQ1211" s="16">
        <v>44341</v>
      </c>
      <c r="CR1211" s="14">
        <f t="shared" si="1424"/>
        <v>-1.2869739159435678E-3</v>
      </c>
      <c r="CS1211" s="13">
        <f t="shared" si="1448"/>
        <v>121954054.48026474</v>
      </c>
      <c r="CT1211" s="14">
        <f t="shared" si="1425"/>
        <v>3.7020783260912626E-3</v>
      </c>
      <c r="CU1211" s="13">
        <f t="shared" si="1394"/>
        <v>64026897.875511639</v>
      </c>
      <c r="CV1211" s="14">
        <f t="shared" si="1426"/>
        <v>3.1686880713239773E-3</v>
      </c>
      <c r="CW1211" s="13">
        <f t="shared" si="1395"/>
        <v>0</v>
      </c>
      <c r="CX1211" s="14">
        <f t="shared" si="1427"/>
        <v>-1.4526379536583534E-3</v>
      </c>
      <c r="CY1211" s="13">
        <f t="shared" si="1428"/>
        <v>0</v>
      </c>
      <c r="CZ1211" s="13">
        <f t="shared" si="1429"/>
        <v>0</v>
      </c>
      <c r="DA1211" s="13">
        <f t="shared" si="1430"/>
        <v>0</v>
      </c>
      <c r="DB1211" s="24">
        <f t="shared" si="1396"/>
        <v>185980952.35577637</v>
      </c>
      <c r="DC1211" s="18">
        <f>DB1211/MAX($DB$13:DB1211)-1</f>
        <v>-1.8668023206792728E-2</v>
      </c>
      <c r="DD1211" s="18">
        <f t="shared" si="1449"/>
        <v>4.2497873266644781E-4</v>
      </c>
      <c r="DI1211" s="16">
        <v>44145</v>
      </c>
      <c r="DJ1211" s="19">
        <v>24015274.066141866</v>
      </c>
      <c r="DK1211" s="18">
        <f t="shared" si="1431"/>
        <v>4.3270884068674631E-2</v>
      </c>
      <c r="DM1211" s="12">
        <f t="shared" si="1445"/>
        <v>41743</v>
      </c>
      <c r="DN1211" s="15">
        <v>15255226.247663982</v>
      </c>
      <c r="DO1211" s="14">
        <f t="shared" si="1432"/>
        <v>0</v>
      </c>
      <c r="DP1211" s="14">
        <f>DN1211/MAX($DN$13:DN1211)-1</f>
        <v>-9.2567980902369396E-4</v>
      </c>
      <c r="DR1211" s="16">
        <v>44287</v>
      </c>
      <c r="DS1211" s="13">
        <f t="shared" si="1397"/>
        <v>21190763.959964145</v>
      </c>
      <c r="DT1211" s="14">
        <f t="shared" si="1433"/>
        <v>2.9205488029111493E-3</v>
      </c>
      <c r="DU1211" s="14">
        <f>DS1211/MAX($DS$13:DS1211)-1</f>
        <v>-1.7664774748682444E-4</v>
      </c>
      <c r="DX1211" s="42">
        <v>44292</v>
      </c>
      <c r="DY1211" s="14">
        <f t="shared" si="1434"/>
        <v>-2.1403446141674554E-3</v>
      </c>
      <c r="DZ1211" s="13">
        <f t="shared" si="1450"/>
        <v>0</v>
      </c>
      <c r="EA1211" s="18">
        <f t="shared" si="1435"/>
        <v>-1.319178537289134E-3</v>
      </c>
      <c r="EB1211" s="13">
        <f t="shared" si="1436"/>
        <v>6265277.590015823</v>
      </c>
      <c r="EC1211" s="14">
        <f>VLOOKUP(DX1211,$Q$13:$S$1892,3,FALSE)</f>
        <v>-9.6386086577928687E-3</v>
      </c>
      <c r="ED1211" s="13">
        <f t="shared" si="1398"/>
        <v>0</v>
      </c>
      <c r="EE1211" s="14">
        <f t="shared" si="1437"/>
        <v>-1.9024812181820394E-3</v>
      </c>
      <c r="EF1211" s="13">
        <f t="shared" si="1399"/>
        <v>0</v>
      </c>
      <c r="EG1211" s="14">
        <f t="shared" si="1438"/>
        <v>6.9489198051719825E-4</v>
      </c>
      <c r="EH1211" s="13">
        <f t="shared" si="1439"/>
        <v>0</v>
      </c>
      <c r="EI1211" s="13">
        <f t="shared" si="1440"/>
        <v>0</v>
      </c>
      <c r="EJ1211" s="13">
        <f t="shared" si="1441"/>
        <v>0</v>
      </c>
      <c r="EK1211" s="24">
        <f t="shared" si="1400"/>
        <v>6265277.590015823</v>
      </c>
      <c r="EL1211" s="18">
        <f>EK1211/MAX($EK$13:EK1211)-1</f>
        <v>-7.6672997947816457E-3</v>
      </c>
      <c r="EM1211" s="18">
        <f t="shared" si="1451"/>
        <v>-1.319178537289023E-3</v>
      </c>
    </row>
    <row r="1212" spans="1:143" x14ac:dyDescent="0.3">
      <c r="A1212" s="12">
        <f t="shared" si="1442"/>
        <v>41744</v>
      </c>
      <c r="B1212" s="13">
        <v>1597824.1068865075</v>
      </c>
      <c r="C1212" s="14">
        <f t="shared" si="1376"/>
        <v>9.2423789053477368E-3</v>
      </c>
      <c r="D1212" s="14">
        <f>B1212/MAX($B$13:B1212)-1</f>
        <v>-2.5827013008263067E-2</v>
      </c>
      <c r="F1212" s="16">
        <v>44291</v>
      </c>
      <c r="G1212" s="13">
        <f t="shared" si="1377"/>
        <v>6110904.5388176329</v>
      </c>
      <c r="H1212" s="14">
        <f t="shared" si="1378"/>
        <v>-1.2455418856979206E-3</v>
      </c>
      <c r="I1212" s="14">
        <f>G1212/MAX($G$13:G1212)-1</f>
        <v>-1.1725201017738329E-2</v>
      </c>
      <c r="L1212" s="12">
        <f t="shared" si="1443"/>
        <v>41744</v>
      </c>
      <c r="M1212" s="15">
        <v>35077581.800103873</v>
      </c>
      <c r="N1212" s="14">
        <f t="shared" si="1401"/>
        <v>2.1127014482165585E-2</v>
      </c>
      <c r="O1212" s="14">
        <f>M1212/MAX(M$13:$M1212)-1</f>
        <v>0</v>
      </c>
      <c r="Q1212" s="16">
        <v>44291</v>
      </c>
      <c r="R1212" s="13">
        <f t="shared" si="1379"/>
        <v>489333711.15699732</v>
      </c>
      <c r="S1212" s="14">
        <f t="shared" si="1380"/>
        <v>-2.2827754752682949E-2</v>
      </c>
      <c r="T1212" s="14">
        <f>R1212/MAX($R$13:R1212)-1</f>
        <v>-2.2827754752682949E-2</v>
      </c>
      <c r="V1212" s="12">
        <f t="shared" si="1444"/>
        <v>41744</v>
      </c>
      <c r="W1212" s="14">
        <f t="shared" si="1402"/>
        <v>9.2423789053477368E-3</v>
      </c>
      <c r="X1212" s="13">
        <f t="shared" si="1403"/>
        <v>169768.81135669173</v>
      </c>
      <c r="Y1212" s="14">
        <f t="shared" si="1404"/>
        <v>2.1127014482165585E-2</v>
      </c>
      <c r="Z1212" s="13">
        <f t="shared" si="1405"/>
        <v>47833.066091050765</v>
      </c>
      <c r="AA1212" s="14"/>
      <c r="AB1212" s="13"/>
      <c r="AC1212" s="24">
        <f t="shared" si="1406"/>
        <v>217601.8774477425</v>
      </c>
      <c r="AD1212" s="18">
        <f>AC1212/MAX(AC$13:$AC1212)-1</f>
        <v>-1.0837327328607316E-2</v>
      </c>
      <c r="AE1212" s="18">
        <f t="shared" si="1407"/>
        <v>1.1831066812943325E-2</v>
      </c>
      <c r="AH1212" s="16">
        <v>44291</v>
      </c>
      <c r="AI1212" s="19">
        <v>18641841105.711861</v>
      </c>
      <c r="AJ1212" s="14">
        <f t="shared" si="1381"/>
        <v>6.8736486709268796E-3</v>
      </c>
      <c r="AK1212" s="18">
        <f>AI1212/MAX(AI$13:$AI1212)-1</f>
        <v>0</v>
      </c>
      <c r="AN1212" s="16">
        <v>44291</v>
      </c>
      <c r="AO1212" s="14">
        <f t="shared" si="1382"/>
        <v>-1.2455418856979206E-3</v>
      </c>
      <c r="AP1212" s="13">
        <f t="shared" si="1408"/>
        <v>0</v>
      </c>
      <c r="AQ1212" s="14">
        <f t="shared" si="1383"/>
        <v>-2.2827754752682949E-2</v>
      </c>
      <c r="AR1212" s="13">
        <f t="shared" si="1409"/>
        <v>138793770.41940138</v>
      </c>
      <c r="AS1212" s="14">
        <f t="shared" si="1384"/>
        <v>6.8736486709268796E-3</v>
      </c>
      <c r="AT1212" s="13">
        <f t="shared" si="1410"/>
        <v>0</v>
      </c>
      <c r="AU1212" s="24">
        <f t="shared" si="1385"/>
        <v>138793770.41940138</v>
      </c>
      <c r="AV1212" s="18">
        <f>AU1212/MAX(AU$13:$AU1212)-1</f>
        <v>-2.2827754752682838E-2</v>
      </c>
      <c r="AW1212" s="18">
        <f t="shared" si="1411"/>
        <v>-2.2827754752682838E-2</v>
      </c>
      <c r="AZ1212" s="42">
        <v>44298</v>
      </c>
      <c r="BA1212" s="41">
        <v>22293658</v>
      </c>
      <c r="BB1212" s="18">
        <f>BA1212/MAX($BA$13:BA1212)-1</f>
        <v>-5.0823071162653388E-3</v>
      </c>
      <c r="BC1212" s="29">
        <f t="shared" si="1412"/>
        <v>1.283534575218237E-3</v>
      </c>
      <c r="BG1212" s="16">
        <v>44342</v>
      </c>
      <c r="BH1212" s="14">
        <f t="shared" si="1386"/>
        <v>-5.0843892689751424E-3</v>
      </c>
      <c r="BI1212" s="13">
        <f t="shared" si="1413"/>
        <v>35686468.41010496</v>
      </c>
      <c r="BJ1212" s="14">
        <f t="shared" si="1387"/>
        <v>3.8600973259959037E-3</v>
      </c>
      <c r="BK1212" s="13">
        <f t="shared" si="1388"/>
        <v>107123413.22132117</v>
      </c>
      <c r="BL1212" s="14">
        <f t="shared" si="1389"/>
        <v>1.4156610428100569E-2</v>
      </c>
      <c r="BM1212" s="13">
        <f t="shared" si="1390"/>
        <v>0</v>
      </c>
      <c r="BN1212" s="14">
        <f t="shared" si="1414"/>
        <v>-6.181782539050884E-4</v>
      </c>
      <c r="BO1212" s="13">
        <f t="shared" si="1415"/>
        <v>28233697.719985615</v>
      </c>
      <c r="BP1212" s="24">
        <f t="shared" si="1391"/>
        <v>171043579.35141173</v>
      </c>
      <c r="BQ1212" s="18">
        <f>BP1212/MAX($BP$13:BP1212)-1</f>
        <v>-1.669976953781227E-2</v>
      </c>
      <c r="BR1212" s="18">
        <f t="shared" si="1416"/>
        <v>1.2414652317715991E-3</v>
      </c>
      <c r="BU1212" s="16">
        <v>44342</v>
      </c>
      <c r="BV1212" s="14">
        <f t="shared" si="1417"/>
        <v>-5.0843892689751424E-3</v>
      </c>
      <c r="BW1212" s="13">
        <f t="shared" si="1446"/>
        <v>35686468.41010496</v>
      </c>
      <c r="BX1212" s="14">
        <f t="shared" si="1418"/>
        <v>3.8600973259959037E-3</v>
      </c>
      <c r="BY1212" s="13">
        <f t="shared" si="1419"/>
        <v>107123413.22132117</v>
      </c>
      <c r="BZ1212" s="14">
        <f t="shared" si="1420"/>
        <v>1.4156610428100569E-2</v>
      </c>
      <c r="CA1212" s="13">
        <f t="shared" si="1392"/>
        <v>0</v>
      </c>
      <c r="CB1212" s="14">
        <f t="shared" si="1421"/>
        <v>-6.181782539050884E-4</v>
      </c>
      <c r="CC1212" s="13">
        <f t="shared" si="1422"/>
        <v>0</v>
      </c>
      <c r="CD1212" s="24">
        <f t="shared" si="1393"/>
        <v>142809881.63142613</v>
      </c>
      <c r="CE1212" s="18">
        <f>CD1212/MAX($CD$13:CD1212)-1</f>
        <v>-2.623121201188694E-2</v>
      </c>
      <c r="CF1212" s="18">
        <f t="shared" si="1447"/>
        <v>1.609938829163049E-3</v>
      </c>
      <c r="CJ1212" s="16">
        <v>44298</v>
      </c>
      <c r="CK1212" s="19">
        <v>203803.273894224</v>
      </c>
      <c r="CL1212" s="18">
        <f>CK1212/MAX($CK$13:CK1212)-1</f>
        <v>-8.2350503811174924E-3</v>
      </c>
      <c r="CM1212" s="29">
        <f t="shared" si="1423"/>
        <v>0</v>
      </c>
      <c r="CQ1212" s="16">
        <v>44342</v>
      </c>
      <c r="CR1212" s="14">
        <f t="shared" si="1424"/>
        <v>-5.0843892689751424E-3</v>
      </c>
      <c r="CS1212" s="13">
        <f t="shared" si="1448"/>
        <v>121333992.59435727</v>
      </c>
      <c r="CT1212" s="14">
        <f t="shared" si="1425"/>
        <v>3.8600973259959037E-3</v>
      </c>
      <c r="CU1212" s="13">
        <f t="shared" si="1394"/>
        <v>64274047.932792716</v>
      </c>
      <c r="CV1212" s="14">
        <f t="shared" si="1426"/>
        <v>1.4156610428100569E-2</v>
      </c>
      <c r="CW1212" s="13">
        <f t="shared" si="1395"/>
        <v>0</v>
      </c>
      <c r="CX1212" s="14">
        <f t="shared" si="1427"/>
        <v>-6.181782539050884E-4</v>
      </c>
      <c r="CY1212" s="13">
        <f t="shared" si="1428"/>
        <v>0</v>
      </c>
      <c r="CZ1212" s="13">
        <f t="shared" si="1429"/>
        <v>0</v>
      </c>
      <c r="DA1212" s="13">
        <f t="shared" si="1430"/>
        <v>1.9468390471510943E-4</v>
      </c>
      <c r="DB1212" s="24">
        <f t="shared" si="1396"/>
        <v>185608040.52714998</v>
      </c>
      <c r="DC1212" s="18">
        <f>DB1212/MAX($DB$13:DB1212)-1</f>
        <v>-2.0635699451698963E-2</v>
      </c>
      <c r="DD1212" s="18">
        <f t="shared" si="1449"/>
        <v>-2.0051076408783564E-3</v>
      </c>
      <c r="DI1212" s="16">
        <v>44146</v>
      </c>
      <c r="DJ1212" s="19">
        <v>24236109.78281736</v>
      </c>
      <c r="DK1212" s="18">
        <f t="shared" si="1431"/>
        <v>9.195635913513911E-3</v>
      </c>
      <c r="DM1212" s="12">
        <f t="shared" si="1445"/>
        <v>41744</v>
      </c>
      <c r="DN1212" s="15">
        <v>15290949.220769994</v>
      </c>
      <c r="DO1212" s="14">
        <f t="shared" si="1432"/>
        <v>2.3416875322632702E-3</v>
      </c>
      <c r="DP1212" s="14">
        <f>DN1212/MAX($DN$13:DN1212)-1</f>
        <v>0</v>
      </c>
      <c r="DR1212" s="16">
        <v>44291</v>
      </c>
      <c r="DS1212" s="13">
        <f t="shared" si="1397"/>
        <v>21059784.89203595</v>
      </c>
      <c r="DT1212" s="14">
        <f t="shared" si="1433"/>
        <v>-6.1809507281405107E-3</v>
      </c>
      <c r="DU1212" s="14">
        <f>DS1212/MAX($DS$13:DS1212)-1</f>
        <v>-6.3565066246039637E-3</v>
      </c>
      <c r="DX1212" s="42">
        <v>44293</v>
      </c>
      <c r="DY1212" s="14">
        <f t="shared" si="1434"/>
        <v>5.7466872726008589E-4</v>
      </c>
      <c r="DZ1212" s="13">
        <f t="shared" si="1450"/>
        <v>0</v>
      </c>
      <c r="EA1212" s="18">
        <f t="shared" si="1435"/>
        <v>8.4550062592247954E-4</v>
      </c>
      <c r="EB1212" s="13">
        <f t="shared" si="1436"/>
        <v>6270574.8861397598</v>
      </c>
      <c r="EC1212" s="14">
        <f>VLOOKUP(DX1212,$Q$13:$S$1892,3,FALSE)</f>
        <v>7.6132576282741393E-3</v>
      </c>
      <c r="ED1212" s="13">
        <f t="shared" si="1398"/>
        <v>0</v>
      </c>
      <c r="EE1212" s="14">
        <f t="shared" si="1437"/>
        <v>8.0080913466828996E-4</v>
      </c>
      <c r="EF1212" s="13">
        <f t="shared" si="1399"/>
        <v>0</v>
      </c>
      <c r="EG1212" s="14">
        <f t="shared" si="1438"/>
        <v>1.2874726391955971E-3</v>
      </c>
      <c r="EH1212" s="13">
        <f t="shared" si="1439"/>
        <v>0</v>
      </c>
      <c r="EI1212" s="13">
        <f t="shared" si="1440"/>
        <v>0</v>
      </c>
      <c r="EJ1212" s="13">
        <f t="shared" si="1441"/>
        <v>1.9468390471510943E-4</v>
      </c>
      <c r="EK1212" s="24">
        <f t="shared" si="1400"/>
        <v>6270574.8861397598</v>
      </c>
      <c r="EL1212" s="18">
        <f>EK1212/MAX($EK$13:EK1212)-1</f>
        <v>-6.8282818756347785E-3</v>
      </c>
      <c r="EM1212" s="18">
        <f t="shared" si="1451"/>
        <v>8.4550062592247954E-4</v>
      </c>
    </row>
    <row r="1213" spans="1:143" x14ac:dyDescent="0.3">
      <c r="A1213" s="12">
        <f t="shared" si="1442"/>
        <v>41745</v>
      </c>
      <c r="B1213" s="13">
        <v>1598660.8157149123</v>
      </c>
      <c r="C1213" s="14">
        <f t="shared" si="1376"/>
        <v>5.2365515377972294E-4</v>
      </c>
      <c r="D1213" s="14">
        <f>B1213/MAX($B$13:B1213)-1</f>
        <v>-2.5316882302951704E-2</v>
      </c>
      <c r="F1213" s="16">
        <v>44292</v>
      </c>
      <c r="G1213" s="13">
        <f t="shared" si="1377"/>
        <v>6097825.0972002828</v>
      </c>
      <c r="H1213" s="14">
        <f t="shared" si="1378"/>
        <v>-2.1403446141674554E-3</v>
      </c>
      <c r="I1213" s="14">
        <f>G1213/MAX($G$13:G1213)-1</f>
        <v>-1.3840449661057463E-2</v>
      </c>
      <c r="L1213" s="12">
        <f t="shared" si="1443"/>
        <v>41745</v>
      </c>
      <c r="M1213" s="15">
        <v>35119411.552084208</v>
      </c>
      <c r="N1213" s="14">
        <f t="shared" si="1401"/>
        <v>1.192492464808792E-3</v>
      </c>
      <c r="O1213" s="14">
        <f>M1213/MAX(M$13:$M1213)-1</f>
        <v>0</v>
      </c>
      <c r="Q1213" s="16">
        <v>44292</v>
      </c>
      <c r="R1213" s="13">
        <f t="shared" si="1379"/>
        <v>484617215.01208955</v>
      </c>
      <c r="S1213" s="14">
        <f t="shared" si="1380"/>
        <v>-9.6386086577928687E-3</v>
      </c>
      <c r="T1213" s="14">
        <f>R1213/MAX($R$13:R1213)-1</f>
        <v>-3.2246335615878641E-2</v>
      </c>
      <c r="V1213" s="12">
        <f t="shared" si="1444"/>
        <v>41745</v>
      </c>
      <c r="W1213" s="14">
        <f t="shared" si="1402"/>
        <v>5.2365515377972294E-4</v>
      </c>
      <c r="X1213" s="13">
        <f t="shared" si="1403"/>
        <v>169857.71166970971</v>
      </c>
      <c r="Y1213" s="14">
        <f t="shared" si="1404"/>
        <v>1.192492464808792E-3</v>
      </c>
      <c r="Z1213" s="13">
        <f t="shared" si="1405"/>
        <v>47890.106661933045</v>
      </c>
      <c r="AA1213" s="14"/>
      <c r="AB1213" s="13"/>
      <c r="AC1213" s="24">
        <f t="shared" si="1406"/>
        <v>217747.81833164275</v>
      </c>
      <c r="AD1213" s="18">
        <f>AC1213/MAX(AC$13:$AC1213)-1</f>
        <v>-1.0173917267701671E-2</v>
      </c>
      <c r="AE1213" s="18">
        <f t="shared" si="1407"/>
        <v>6.7067842250256859E-4</v>
      </c>
      <c r="AH1213" s="16">
        <v>44292</v>
      </c>
      <c r="AI1213" s="19">
        <v>18740245930.200462</v>
      </c>
      <c r="AJ1213" s="14">
        <f t="shared" si="1381"/>
        <v>5.2787073943276752E-3</v>
      </c>
      <c r="AK1213" s="18">
        <f>AI1213/MAX(AI$13:$AI1213)-1</f>
        <v>0</v>
      </c>
      <c r="AN1213" s="16">
        <v>44292</v>
      </c>
      <c r="AO1213" s="14">
        <f t="shared" si="1382"/>
        <v>-2.1403446141674554E-3</v>
      </c>
      <c r="AP1213" s="13">
        <f t="shared" si="1408"/>
        <v>0</v>
      </c>
      <c r="AQ1213" s="14">
        <f t="shared" si="1383"/>
        <v>-9.6386086577928687E-3</v>
      </c>
      <c r="AR1213" s="13">
        <f t="shared" si="1409"/>
        <v>137455991.58218923</v>
      </c>
      <c r="AS1213" s="14">
        <f t="shared" si="1384"/>
        <v>5.2787073943276752E-3</v>
      </c>
      <c r="AT1213" s="13">
        <f t="shared" si="1410"/>
        <v>0</v>
      </c>
      <c r="AU1213" s="24">
        <f t="shared" si="1385"/>
        <v>137455991.58218923</v>
      </c>
      <c r="AV1213" s="18">
        <f>AU1213/MAX(AU$13:$AU1213)-1</f>
        <v>-3.2246335615878419E-2</v>
      </c>
      <c r="AW1213" s="18">
        <f t="shared" si="1411"/>
        <v>-9.6386086577927577E-3</v>
      </c>
      <c r="AZ1213" s="42">
        <v>44299</v>
      </c>
      <c r="BA1213" s="41">
        <v>22350302</v>
      </c>
      <c r="BB1213" s="18">
        <f>BA1213/MAX($BA$13:BA1213)-1</f>
        <v>-2.5544080251558299E-3</v>
      </c>
      <c r="BC1213" s="29">
        <f t="shared" si="1412"/>
        <v>2.5408122794383647E-3</v>
      </c>
      <c r="BG1213" s="16">
        <v>44343</v>
      </c>
      <c r="BH1213" s="14">
        <f t="shared" si="1386"/>
        <v>5.9755532896819119E-3</v>
      </c>
      <c r="BI1213" s="13">
        <f t="shared" si="1413"/>
        <v>35899714.80381009</v>
      </c>
      <c r="BJ1213" s="14">
        <f t="shared" si="1387"/>
        <v>2.2551095571123891E-3</v>
      </c>
      <c r="BK1213" s="13">
        <f t="shared" si="1388"/>
        <v>107364988.25426707</v>
      </c>
      <c r="BL1213" s="14">
        <f t="shared" si="1389"/>
        <v>1.6348849737878535E-2</v>
      </c>
      <c r="BM1213" s="13">
        <f t="shared" si="1390"/>
        <v>0</v>
      </c>
      <c r="BN1213" s="14">
        <f t="shared" si="1414"/>
        <v>5.0701506554591269E-3</v>
      </c>
      <c r="BO1213" s="13">
        <f t="shared" si="1415"/>
        <v>28376846.820986636</v>
      </c>
      <c r="BP1213" s="24">
        <f t="shared" si="1391"/>
        <v>171641549.87906379</v>
      </c>
      <c r="BQ1213" s="18">
        <f>BP1213/MAX($BP$13:BP1213)-1</f>
        <v>-1.326213943278598E-2</v>
      </c>
      <c r="BR1213" s="18">
        <f t="shared" si="1416"/>
        <v>3.4960127116114847E-3</v>
      </c>
      <c r="BU1213" s="16">
        <v>44343</v>
      </c>
      <c r="BV1213" s="14">
        <f t="shared" si="1417"/>
        <v>5.9755532896819119E-3</v>
      </c>
      <c r="BW1213" s="13">
        <f t="shared" si="1446"/>
        <v>35899714.80381009</v>
      </c>
      <c r="BX1213" s="14">
        <f t="shared" si="1418"/>
        <v>2.2551095571123891E-3</v>
      </c>
      <c r="BY1213" s="13">
        <f t="shared" si="1419"/>
        <v>107364988.25426707</v>
      </c>
      <c r="BZ1213" s="14">
        <f t="shared" si="1420"/>
        <v>1.6348849737878535E-2</v>
      </c>
      <c r="CA1213" s="13">
        <f t="shared" si="1392"/>
        <v>0</v>
      </c>
      <c r="CB1213" s="14">
        <f t="shared" si="1421"/>
        <v>5.0701506554591269E-3</v>
      </c>
      <c r="CC1213" s="13">
        <f t="shared" si="1422"/>
        <v>0</v>
      </c>
      <c r="CD1213" s="24">
        <f t="shared" si="1393"/>
        <v>143264703.05807716</v>
      </c>
      <c r="CE1213" s="18">
        <f>CD1213/MAX($CD$13:CD1213)-1</f>
        <v>-2.3129949659999816E-2</v>
      </c>
      <c r="CF1213" s="18">
        <f t="shared" si="1447"/>
        <v>3.1848036106132405E-3</v>
      </c>
      <c r="CJ1213" s="16">
        <v>44299</v>
      </c>
      <c r="CK1213" s="19">
        <v>203803.273894224</v>
      </c>
      <c r="CL1213" s="18">
        <f>CK1213/MAX($CK$13:CK1213)-1</f>
        <v>-8.2350503811174924E-3</v>
      </c>
      <c r="CM1213" s="29">
        <f t="shared" si="1423"/>
        <v>0</v>
      </c>
      <c r="CQ1213" s="16">
        <v>44343</v>
      </c>
      <c r="CR1213" s="14">
        <f t="shared" si="1424"/>
        <v>5.9755532896819119E-3</v>
      </c>
      <c r="CS1213" s="13">
        <f t="shared" si="1448"/>
        <v>122059030.33295472</v>
      </c>
      <c r="CT1213" s="14">
        <f t="shared" si="1425"/>
        <v>2.2551095571123891E-3</v>
      </c>
      <c r="CU1213" s="13">
        <f t="shared" si="1394"/>
        <v>64418992.952560253</v>
      </c>
      <c r="CV1213" s="14">
        <f t="shared" si="1426"/>
        <v>1.6348849737878535E-2</v>
      </c>
      <c r="CW1213" s="13">
        <f t="shared" si="1395"/>
        <v>0</v>
      </c>
      <c r="CX1213" s="14">
        <f t="shared" si="1427"/>
        <v>5.0701506554591269E-3</v>
      </c>
      <c r="CY1213" s="13">
        <f t="shared" si="1428"/>
        <v>0</v>
      </c>
      <c r="CZ1213" s="13">
        <f t="shared" si="1429"/>
        <v>0</v>
      </c>
      <c r="DA1213" s="13">
        <f t="shared" si="1430"/>
        <v>8.5505612014702415E-4</v>
      </c>
      <c r="DB1213" s="24">
        <f t="shared" si="1396"/>
        <v>186478023.28551498</v>
      </c>
      <c r="DC1213" s="18">
        <f>DB1213/MAX($DB$13:DB1213)-1</f>
        <v>-1.6045219140526368E-2</v>
      </c>
      <c r="DD1213" s="18">
        <f t="shared" si="1449"/>
        <v>4.6872040451164665E-3</v>
      </c>
      <c r="DI1213" s="16">
        <v>44147</v>
      </c>
      <c r="DJ1213" s="19">
        <v>23490333.838346299</v>
      </c>
      <c r="DK1213" s="18">
        <f t="shared" si="1431"/>
        <v>-3.0771272747732503E-2</v>
      </c>
      <c r="DM1213" s="12">
        <f t="shared" si="1445"/>
        <v>41745</v>
      </c>
      <c r="DN1213" s="15">
        <v>15320444.778439937</v>
      </c>
      <c r="DO1213" s="14">
        <f t="shared" si="1432"/>
        <v>1.92895530840409E-3</v>
      </c>
      <c r="DP1213" s="14">
        <f>DN1213/MAX($DN$13:DN1213)-1</f>
        <v>0</v>
      </c>
      <c r="DR1213" s="16">
        <v>44292</v>
      </c>
      <c r="DS1213" s="13">
        <f t="shared" si="1397"/>
        <v>21032003.275806449</v>
      </c>
      <c r="DT1213" s="14">
        <f t="shared" si="1433"/>
        <v>-1.319178537289134E-3</v>
      </c>
      <c r="DU1213" s="14">
        <f>DS1213/MAX($DS$13:DS1213)-1</f>
        <v>-7.6672997947818677E-3</v>
      </c>
      <c r="DX1213" s="42">
        <v>44294</v>
      </c>
      <c r="DY1213" s="14">
        <f t="shared" si="1434"/>
        <v>-2.8877211282611892E-3</v>
      </c>
      <c r="DZ1213" s="13">
        <f t="shared" si="1450"/>
        <v>0</v>
      </c>
      <c r="EA1213" s="18">
        <f t="shared" si="1435"/>
        <v>-9.8132948447315904E-4</v>
      </c>
      <c r="EB1213" s="13">
        <f t="shared" si="1436"/>
        <v>6264421.3861193936</v>
      </c>
      <c r="EC1213" s="14">
        <f>VLOOKUP(DX1213,$Q$13:$S$1892,3,FALSE)</f>
        <v>-1.7406839100304605E-3</v>
      </c>
      <c r="ED1213" s="13">
        <f t="shared" si="1398"/>
        <v>0</v>
      </c>
      <c r="EE1213" s="14">
        <f t="shared" si="1437"/>
        <v>-2.5045662884040087E-3</v>
      </c>
      <c r="EF1213" s="13">
        <f t="shared" si="1399"/>
        <v>0</v>
      </c>
      <c r="EG1213" s="14">
        <f t="shared" si="1438"/>
        <v>-6.0000339171546457E-3</v>
      </c>
      <c r="EH1213" s="13">
        <f t="shared" si="1439"/>
        <v>0</v>
      </c>
      <c r="EI1213" s="13">
        <f t="shared" si="1440"/>
        <v>0</v>
      </c>
      <c r="EJ1213" s="13">
        <f t="shared" si="1441"/>
        <v>8.5505612014702415E-4</v>
      </c>
      <c r="EK1213" s="24">
        <f t="shared" si="1400"/>
        <v>6264421.3861193936</v>
      </c>
      <c r="EL1213" s="18">
        <f>EK1213/MAX($EK$13:EK1213)-1</f>
        <v>-7.8029105657750897E-3</v>
      </c>
      <c r="EM1213" s="18">
        <f t="shared" si="1451"/>
        <v>-9.8132948447315904E-4</v>
      </c>
    </row>
    <row r="1214" spans="1:143" x14ac:dyDescent="0.3">
      <c r="A1214" s="12">
        <f t="shared" si="1442"/>
        <v>41746</v>
      </c>
      <c r="B1214" s="13">
        <v>1585791.2955327563</v>
      </c>
      <c r="C1214" s="14">
        <f t="shared" si="1376"/>
        <v>-8.0501880421712801E-3</v>
      </c>
      <c r="D1214" s="14">
        <f>B1214/MAX($B$13:B1214)-1</f>
        <v>-3.316326468194275E-2</v>
      </c>
      <c r="F1214" s="16">
        <v>44293</v>
      </c>
      <c r="G1214" s="13">
        <f t="shared" si="1377"/>
        <v>6101329.3265879452</v>
      </c>
      <c r="H1214" s="14">
        <f t="shared" si="1378"/>
        <v>5.7466872726008589E-4</v>
      </c>
      <c r="I1214" s="14">
        <f>G1214/MAX($G$13:G1214)-1</f>
        <v>-1.3273734607388898E-2</v>
      </c>
      <c r="L1214" s="12">
        <f t="shared" si="1443"/>
        <v>41746</v>
      </c>
      <c r="M1214" s="15">
        <v>35186064.117630012</v>
      </c>
      <c r="N1214" s="14">
        <f t="shared" si="1401"/>
        <v>1.8978838938390474E-3</v>
      </c>
      <c r="O1214" s="14">
        <f>M1214/MAX(M$13:$M1214)-1</f>
        <v>0</v>
      </c>
      <c r="Q1214" s="16">
        <v>44293</v>
      </c>
      <c r="R1214" s="13">
        <f t="shared" si="1379"/>
        <v>488306730.72107327</v>
      </c>
      <c r="S1214" s="14">
        <f t="shared" si="1380"/>
        <v>7.6132576282741393E-3</v>
      </c>
      <c r="T1214" s="14">
        <f>R1214/MAX($R$13:R1214)-1</f>
        <v>-2.4878577648216105E-2</v>
      </c>
      <c r="V1214" s="12">
        <f t="shared" si="1444"/>
        <v>41746</v>
      </c>
      <c r="W1214" s="14">
        <f t="shared" si="1402"/>
        <v>-8.0501880421712801E-3</v>
      </c>
      <c r="X1214" s="13">
        <f t="shared" si="1403"/>
        <v>168490.32515035564</v>
      </c>
      <c r="Y1214" s="14">
        <f t="shared" si="1404"/>
        <v>1.8978838938390474E-3</v>
      </c>
      <c r="Z1214" s="13">
        <f t="shared" si="1405"/>
        <v>47980.996524040958</v>
      </c>
      <c r="AA1214" s="14"/>
      <c r="AB1214" s="13"/>
      <c r="AC1214" s="24">
        <f t="shared" si="1406"/>
        <v>216471.3216743966</v>
      </c>
      <c r="AD1214" s="18">
        <f>AC1214/MAX(AC$13:$AC1214)-1</f>
        <v>-1.5976545719016078E-2</v>
      </c>
      <c r="AE1214" s="18">
        <f t="shared" si="1407"/>
        <v>-5.8622707085035364E-3</v>
      </c>
      <c r="AH1214" s="16">
        <v>44293</v>
      </c>
      <c r="AI1214" s="19">
        <v>18824308023.708115</v>
      </c>
      <c r="AJ1214" s="14">
        <f t="shared" si="1381"/>
        <v>4.4856451628623173E-3</v>
      </c>
      <c r="AK1214" s="18">
        <f>AI1214/MAX(AI$13:$AI1214)-1</f>
        <v>0</v>
      </c>
      <c r="AN1214" s="16">
        <v>44293</v>
      </c>
      <c r="AO1214" s="14">
        <f t="shared" si="1382"/>
        <v>5.7466872726008589E-4</v>
      </c>
      <c r="AP1214" s="13">
        <f t="shared" si="1408"/>
        <v>0</v>
      </c>
      <c r="AQ1214" s="14">
        <f t="shared" si="1383"/>
        <v>7.6132576282741393E-3</v>
      </c>
      <c r="AR1214" s="13">
        <f t="shared" si="1409"/>
        <v>138502479.45865431</v>
      </c>
      <c r="AS1214" s="14">
        <f t="shared" si="1384"/>
        <v>4.4856451628623173E-3</v>
      </c>
      <c r="AT1214" s="13">
        <f t="shared" si="1410"/>
        <v>0</v>
      </c>
      <c r="AU1214" s="24">
        <f t="shared" si="1385"/>
        <v>138502479.45865431</v>
      </c>
      <c r="AV1214" s="18">
        <f>AU1214/MAX(AU$13:$AU1214)-1</f>
        <v>-2.4878577648215883E-2</v>
      </c>
      <c r="AW1214" s="18">
        <f t="shared" si="1411"/>
        <v>7.6132576282741393E-3</v>
      </c>
      <c r="AZ1214" s="42">
        <v>44301</v>
      </c>
      <c r="BA1214" s="41">
        <v>22216202</v>
      </c>
      <c r="BB1214" s="18">
        <f>BA1214/MAX($BA$13:BA1214)-1</f>
        <v>-8.5390007113677058E-3</v>
      </c>
      <c r="BC1214" s="29">
        <f t="shared" si="1412"/>
        <v>-5.9999189272700315E-3</v>
      </c>
      <c r="BG1214" s="16">
        <v>44344</v>
      </c>
      <c r="BH1214" s="14">
        <f t="shared" si="1386"/>
        <v>0</v>
      </c>
      <c r="BI1214" s="13">
        <f t="shared" si="1413"/>
        <v>35899714.80381009</v>
      </c>
      <c r="BJ1214" s="14">
        <f t="shared" si="1387"/>
        <v>2.7062101794943505E-3</v>
      </c>
      <c r="BK1214" s="13">
        <f t="shared" si="1388"/>
        <v>107655540.47840205</v>
      </c>
      <c r="BL1214" s="14">
        <f t="shared" si="1389"/>
        <v>3.3306690738754696E-15</v>
      </c>
      <c r="BM1214" s="13">
        <f t="shared" si="1390"/>
        <v>0</v>
      </c>
      <c r="BN1214" s="14">
        <f t="shared" si="1414"/>
        <v>2.0120660112965538E-4</v>
      </c>
      <c r="BO1214" s="13">
        <f t="shared" si="1415"/>
        <v>28382556.429886263</v>
      </c>
      <c r="BP1214" s="24">
        <f t="shared" si="1391"/>
        <v>171937811.71209839</v>
      </c>
      <c r="BQ1214" s="18">
        <f>BP1214/MAX($BP$13:BP1214)-1</f>
        <v>-1.1558980917250161E-2</v>
      </c>
      <c r="BR1214" s="18">
        <f t="shared" si="1416"/>
        <v>1.7260496263482583E-3</v>
      </c>
      <c r="BU1214" s="16">
        <v>44344</v>
      </c>
      <c r="BV1214" s="14">
        <f t="shared" si="1417"/>
        <v>0</v>
      </c>
      <c r="BW1214" s="13">
        <f t="shared" si="1446"/>
        <v>35899714.80381009</v>
      </c>
      <c r="BX1214" s="14">
        <f t="shared" si="1418"/>
        <v>2.7062101794943505E-3</v>
      </c>
      <c r="BY1214" s="13">
        <f t="shared" si="1419"/>
        <v>107655540.47840205</v>
      </c>
      <c r="BZ1214" s="14">
        <f t="shared" si="1420"/>
        <v>3.3306690738754696E-15</v>
      </c>
      <c r="CA1214" s="13">
        <f t="shared" si="1392"/>
        <v>0</v>
      </c>
      <c r="CB1214" s="14">
        <f t="shared" si="1421"/>
        <v>2.0120660112965538E-4</v>
      </c>
      <c r="CC1214" s="13">
        <f t="shared" si="1422"/>
        <v>0</v>
      </c>
      <c r="CD1214" s="24">
        <f t="shared" si="1393"/>
        <v>143555255.28221214</v>
      </c>
      <c r="CE1214" s="18">
        <f>CD1214/MAX($CD$13:CD1214)-1</f>
        <v>-2.1148779422261121E-2</v>
      </c>
      <c r="CF1214" s="18">
        <f t="shared" si="1447"/>
        <v>2.0280796171907589E-3</v>
      </c>
      <c r="CJ1214" s="16">
        <v>44301</v>
      </c>
      <c r="CK1214" s="19">
        <v>202393.13378578791</v>
      </c>
      <c r="CL1214" s="18">
        <f>CK1214/MAX($CK$13:CK1214)-1</f>
        <v>-1.5097194972202632E-2</v>
      </c>
      <c r="CM1214" s="29">
        <f t="shared" si="1423"/>
        <v>-6.9191239252023307E-3</v>
      </c>
      <c r="CQ1214" s="16">
        <v>44344</v>
      </c>
      <c r="CR1214" s="14">
        <f t="shared" si="1424"/>
        <v>0</v>
      </c>
      <c r="CS1214" s="13">
        <f t="shared" si="1448"/>
        <v>122059030.33295472</v>
      </c>
      <c r="CT1214" s="14">
        <f t="shared" si="1425"/>
        <v>2.7062101794943505E-3</v>
      </c>
      <c r="CU1214" s="13">
        <f t="shared" si="1394"/>
        <v>64593324.287041247</v>
      </c>
      <c r="CV1214" s="14">
        <f t="shared" si="1426"/>
        <v>3.3306690738754696E-15</v>
      </c>
      <c r="CW1214" s="13">
        <f t="shared" si="1395"/>
        <v>0</v>
      </c>
      <c r="CX1214" s="14">
        <f t="shared" si="1427"/>
        <v>2.0120660112965538E-4</v>
      </c>
      <c r="CY1214" s="13">
        <f t="shared" si="1428"/>
        <v>0</v>
      </c>
      <c r="CZ1214" s="13">
        <f t="shared" si="1429"/>
        <v>0</v>
      </c>
      <c r="DA1214" s="13">
        <f t="shared" si="1430"/>
        <v>0</v>
      </c>
      <c r="DB1214" s="24">
        <f t="shared" si="1396"/>
        <v>186652354.61999595</v>
      </c>
      <c r="DC1214" s="18">
        <f>DB1214/MAX($DB$13:DB1214)-1</f>
        <v>-1.5125356590538153E-2</v>
      </c>
      <c r="DD1214" s="18">
        <f t="shared" si="1449"/>
        <v>9.3486262568354128E-4</v>
      </c>
      <c r="DI1214" s="16">
        <v>44148</v>
      </c>
      <c r="DJ1214" s="19">
        <v>24004244.345544614</v>
      </c>
      <c r="DK1214" s="18">
        <f t="shared" si="1431"/>
        <v>2.1877531019137475E-2</v>
      </c>
      <c r="DM1214" s="12">
        <f t="shared" si="1445"/>
        <v>41746</v>
      </c>
      <c r="DN1214" s="15">
        <v>15326082.520097496</v>
      </c>
      <c r="DO1214" s="14">
        <f t="shared" si="1432"/>
        <v>3.6798811908478335E-4</v>
      </c>
      <c r="DP1214" s="14">
        <f>DN1214/MAX($DN$13:DN1214)-1</f>
        <v>0</v>
      </c>
      <c r="DR1214" s="16">
        <v>44293</v>
      </c>
      <c r="DS1214" s="13">
        <f t="shared" si="1397"/>
        <v>21049785.847740546</v>
      </c>
      <c r="DT1214" s="14">
        <f t="shared" si="1433"/>
        <v>8.4550062592247954E-4</v>
      </c>
      <c r="DU1214" s="14">
        <f>DS1214/MAX($DS$13:DS1214)-1</f>
        <v>-6.8282818756350006E-3</v>
      </c>
      <c r="DX1214" s="42">
        <v>44295</v>
      </c>
      <c r="DY1214" s="14">
        <f t="shared" si="1434"/>
        <v>-8.6963107712811905E-4</v>
      </c>
      <c r="DZ1214" s="13">
        <f t="shared" si="1450"/>
        <v>0</v>
      </c>
      <c r="EA1214" s="18">
        <f t="shared" si="1435"/>
        <v>-1.8348514755036627E-3</v>
      </c>
      <c r="EB1214" s="13">
        <f t="shared" si="1436"/>
        <v>6252927.1032958962</v>
      </c>
      <c r="EC1214" s="14">
        <f>VLOOKUP(DX1214,$Q$13:$S$1892,3,FALSE)</f>
        <v>-3.2536882241622767E-3</v>
      </c>
      <c r="ED1214" s="13">
        <f t="shared" si="1398"/>
        <v>0</v>
      </c>
      <c r="EE1214" s="14">
        <f t="shared" si="1437"/>
        <v>-1.1784907976610803E-3</v>
      </c>
      <c r="EF1214" s="13">
        <f t="shared" si="1399"/>
        <v>0</v>
      </c>
      <c r="EG1214" s="14">
        <f t="shared" si="1438"/>
        <v>-3.5980632057674988E-4</v>
      </c>
      <c r="EH1214" s="13">
        <f t="shared" si="1439"/>
        <v>0</v>
      </c>
      <c r="EI1214" s="13">
        <f t="shared" si="1440"/>
        <v>0</v>
      </c>
      <c r="EJ1214" s="13">
        <f t="shared" si="1441"/>
        <v>0</v>
      </c>
      <c r="EK1214" s="24">
        <f t="shared" si="1400"/>
        <v>6252927.1032958962</v>
      </c>
      <c r="EL1214" s="18">
        <f>EK1214/MAX($EK$13:EK1214)-1</f>
        <v>-9.6234448593138788E-3</v>
      </c>
      <c r="EM1214" s="18">
        <f t="shared" si="1451"/>
        <v>-1.8348514755035517E-3</v>
      </c>
    </row>
    <row r="1215" spans="1:143" x14ac:dyDescent="0.3">
      <c r="A1215" s="12">
        <f t="shared" si="1442"/>
        <v>41747</v>
      </c>
      <c r="B1215" s="13">
        <v>1585791.2955327563</v>
      </c>
      <c r="C1215" s="14">
        <f t="shared" si="1376"/>
        <v>0</v>
      </c>
      <c r="D1215" s="14">
        <f>B1215/MAX($B$13:B1215)-1</f>
        <v>-3.316326468194275E-2</v>
      </c>
      <c r="F1215" s="16">
        <v>44294</v>
      </c>
      <c r="G1215" s="13">
        <f t="shared" si="1377"/>
        <v>6083710.3889810778</v>
      </c>
      <c r="H1215" s="14">
        <f t="shared" si="1378"/>
        <v>-2.8877211282611892E-3</v>
      </c>
      <c r="I1215" s="14">
        <f>G1215/MAX($G$13:G1215)-1</f>
        <v>-1.6123124891773366E-2</v>
      </c>
      <c r="L1215" s="12">
        <f t="shared" si="1443"/>
        <v>41747</v>
      </c>
      <c r="M1215" s="15">
        <v>35186064.117630012</v>
      </c>
      <c r="N1215" s="14">
        <f t="shared" si="1401"/>
        <v>0</v>
      </c>
      <c r="O1215" s="14">
        <f>M1215/MAX(M$13:$M1215)-1</f>
        <v>0</v>
      </c>
      <c r="Q1215" s="16">
        <v>44294</v>
      </c>
      <c r="R1215" s="13">
        <f t="shared" si="1379"/>
        <v>487456743.0517475</v>
      </c>
      <c r="S1215" s="14">
        <f t="shared" si="1380"/>
        <v>-1.7406839100304605E-3</v>
      </c>
      <c r="T1215" s="14">
        <f>R1215/MAX($R$13:R1215)-1</f>
        <v>-2.6575955818429864E-2</v>
      </c>
      <c r="V1215" s="12">
        <f t="shared" si="1444"/>
        <v>41747</v>
      </c>
      <c r="W1215" s="14">
        <f t="shared" si="1402"/>
        <v>0</v>
      </c>
      <c r="X1215" s="13">
        <f t="shared" si="1403"/>
        <v>168490.32515035564</v>
      </c>
      <c r="Y1215" s="14">
        <f t="shared" si="1404"/>
        <v>0</v>
      </c>
      <c r="Z1215" s="13">
        <f t="shared" si="1405"/>
        <v>47980.996524040958</v>
      </c>
      <c r="AA1215" s="14"/>
      <c r="AB1215" s="13"/>
      <c r="AC1215" s="24">
        <f t="shared" si="1406"/>
        <v>216471.3216743966</v>
      </c>
      <c r="AD1215" s="18">
        <f>AC1215/MAX(AC$13:$AC1215)-1</f>
        <v>-1.5976545719016078E-2</v>
      </c>
      <c r="AE1215" s="18">
        <f t="shared" si="1407"/>
        <v>0</v>
      </c>
      <c r="AH1215" s="16">
        <v>44294</v>
      </c>
      <c r="AI1215" s="19">
        <v>19455838084.492817</v>
      </c>
      <c r="AJ1215" s="14">
        <f t="shared" si="1381"/>
        <v>3.3548646781030422E-2</v>
      </c>
      <c r="AK1215" s="18">
        <f>AI1215/MAX(AI$13:$AI1215)-1</f>
        <v>0</v>
      </c>
      <c r="AN1215" s="16">
        <v>44294</v>
      </c>
      <c r="AO1215" s="14">
        <f t="shared" si="1382"/>
        <v>-2.8877211282611892E-3</v>
      </c>
      <c r="AP1215" s="13">
        <f t="shared" si="1408"/>
        <v>0</v>
      </c>
      <c r="AQ1215" s="14">
        <f t="shared" si="1383"/>
        <v>-1.7406839100304605E-3</v>
      </c>
      <c r="AR1215" s="13">
        <f t="shared" si="1409"/>
        <v>138261390.42116132</v>
      </c>
      <c r="AS1215" s="14">
        <f t="shared" si="1384"/>
        <v>3.3548646781030422E-2</v>
      </c>
      <c r="AT1215" s="13">
        <f t="shared" si="1410"/>
        <v>0</v>
      </c>
      <c r="AU1215" s="24">
        <f t="shared" si="1385"/>
        <v>138261390.42116132</v>
      </c>
      <c r="AV1215" s="18">
        <f>AU1215/MAX(AU$13:$AU1215)-1</f>
        <v>-2.6575955818429531E-2</v>
      </c>
      <c r="AW1215" s="18">
        <f t="shared" si="1411"/>
        <v>-1.7406839100303495E-3</v>
      </c>
      <c r="AZ1215" s="42">
        <v>44302</v>
      </c>
      <c r="BA1215" s="41">
        <v>22228222</v>
      </c>
      <c r="BB1215" s="18">
        <f>BA1215/MAX($BA$13:BA1215)-1</f>
        <v>-8.0025741335282286E-3</v>
      </c>
      <c r="BC1215" s="29">
        <f t="shared" si="1412"/>
        <v>5.41046574927595E-4</v>
      </c>
      <c r="BG1215" s="16">
        <v>44347</v>
      </c>
      <c r="BH1215" s="14">
        <f t="shared" si="1386"/>
        <v>3.4259811194403689E-4</v>
      </c>
      <c r="BI1215" s="13">
        <f t="shared" si="1413"/>
        <v>35912013.978321202</v>
      </c>
      <c r="BJ1215" s="14">
        <f t="shared" si="1387"/>
        <v>-6.8114061329045406E-3</v>
      </c>
      <c r="BK1215" s="13">
        <f t="shared" si="1388"/>
        <v>106922254.86974631</v>
      </c>
      <c r="BL1215" s="14">
        <f t="shared" si="1389"/>
        <v>1.3479813170191868E-4</v>
      </c>
      <c r="BM1215" s="13">
        <f t="shared" si="1390"/>
        <v>0</v>
      </c>
      <c r="BN1215" s="14">
        <f t="shared" si="1414"/>
        <v>5.131806512348458E-4</v>
      </c>
      <c r="BO1215" s="13">
        <f t="shared" si="1415"/>
        <v>28397121.808678661</v>
      </c>
      <c r="BP1215" s="24">
        <f t="shared" si="1391"/>
        <v>171231390.65674618</v>
      </c>
      <c r="BQ1215" s="18">
        <f>BP1215/MAX($BP$13:BP1215)-1</f>
        <v>-1.562007452371672E-2</v>
      </c>
      <c r="BR1215" s="18">
        <f t="shared" si="1416"/>
        <v>-4.1085846581266905E-3</v>
      </c>
      <c r="BU1215" s="16">
        <v>44347</v>
      </c>
      <c r="BV1215" s="14">
        <f t="shared" si="1417"/>
        <v>3.4259811194403689E-4</v>
      </c>
      <c r="BW1215" s="13">
        <f t="shared" si="1446"/>
        <v>35912013.978321202</v>
      </c>
      <c r="BX1215" s="14">
        <f t="shared" si="1418"/>
        <v>-6.8114061329045406E-3</v>
      </c>
      <c r="BY1215" s="13">
        <f t="shared" si="1419"/>
        <v>106922254.86974631</v>
      </c>
      <c r="BZ1215" s="14">
        <f t="shared" si="1420"/>
        <v>1.3479813170191868E-4</v>
      </c>
      <c r="CA1215" s="13">
        <f t="shared" si="1392"/>
        <v>0</v>
      </c>
      <c r="CB1215" s="14">
        <f t="shared" si="1421"/>
        <v>5.131806512348458E-4</v>
      </c>
      <c r="CC1215" s="13">
        <f t="shared" si="1422"/>
        <v>0</v>
      </c>
      <c r="CD1215" s="24">
        <f t="shared" si="1393"/>
        <v>142834268.84806752</v>
      </c>
      <c r="CE1215" s="18">
        <f>CD1215/MAX($CD$13:CD1215)-1</f>
        <v>-2.6064924426462133E-2</v>
      </c>
      <c r="CF1215" s="18">
        <f t="shared" si="1447"/>
        <v>-5.0223618266516112E-3</v>
      </c>
      <c r="CJ1215" s="16">
        <v>44302</v>
      </c>
      <c r="CK1215" s="19">
        <v>202393.13378578791</v>
      </c>
      <c r="CL1215" s="18">
        <f>CK1215/MAX($CK$13:CK1215)-1</f>
        <v>-1.5097194972202632E-2</v>
      </c>
      <c r="CM1215" s="29">
        <f t="shared" si="1423"/>
        <v>0</v>
      </c>
      <c r="CQ1215" s="16">
        <v>44347</v>
      </c>
      <c r="CR1215" s="14">
        <f t="shared" si="1424"/>
        <v>3.4259811194403689E-4</v>
      </c>
      <c r="CS1215" s="13">
        <f t="shared" si="1448"/>
        <v>122100847.5262925</v>
      </c>
      <c r="CT1215" s="14">
        <f t="shared" si="1425"/>
        <v>-6.8114061329045406E-3</v>
      </c>
      <c r="CU1215" s="13">
        <f t="shared" si="1394"/>
        <v>64153352.921847805</v>
      </c>
      <c r="CV1215" s="14">
        <f t="shared" si="1426"/>
        <v>1.3479813170191868E-4</v>
      </c>
      <c r="CW1215" s="13">
        <f t="shared" si="1395"/>
        <v>0</v>
      </c>
      <c r="CX1215" s="14">
        <f t="shared" si="1427"/>
        <v>5.131806512348458E-4</v>
      </c>
      <c r="CY1215" s="13">
        <f t="shared" si="1428"/>
        <v>0</v>
      </c>
      <c r="CZ1215" s="13">
        <f t="shared" si="1429"/>
        <v>0</v>
      </c>
      <c r="DA1215" s="13">
        <f t="shared" si="1430"/>
        <v>0</v>
      </c>
      <c r="DB1215" s="24">
        <f t="shared" si="1396"/>
        <v>186254200.44814032</v>
      </c>
      <c r="DC1215" s="18">
        <f>DB1215/MAX($DB$13:DB1215)-1</f>
        <v>-1.722622453204703E-2</v>
      </c>
      <c r="DD1215" s="18">
        <f t="shared" si="1449"/>
        <v>-2.133132328634324E-3</v>
      </c>
      <c r="DI1215" s="16">
        <v>44152</v>
      </c>
      <c r="DJ1215" s="19">
        <v>25373791.207632631</v>
      </c>
      <c r="DK1215" s="18">
        <f t="shared" si="1431"/>
        <v>5.7054362652420476E-2</v>
      </c>
      <c r="DM1215" s="12">
        <f t="shared" si="1445"/>
        <v>41747</v>
      </c>
      <c r="DN1215" s="15">
        <v>15326082.520097496</v>
      </c>
      <c r="DO1215" s="14">
        <f t="shared" si="1432"/>
        <v>0</v>
      </c>
      <c r="DP1215" s="14">
        <f>DN1215/MAX($DN$13:DN1215)-1</f>
        <v>0</v>
      </c>
      <c r="DR1215" s="16">
        <v>44294</v>
      </c>
      <c r="DS1215" s="13">
        <f t="shared" si="1397"/>
        <v>21029129.072246313</v>
      </c>
      <c r="DT1215" s="14">
        <f t="shared" si="1433"/>
        <v>-9.8132948447315904E-4</v>
      </c>
      <c r="DU1215" s="14">
        <f>DS1215/MAX($DS$13:DS1215)-1</f>
        <v>-7.8029105657753117E-3</v>
      </c>
      <c r="DX1215" s="42">
        <v>44298</v>
      </c>
      <c r="DY1215" s="14">
        <f t="shared" si="1434"/>
        <v>1.163690560166919E-2</v>
      </c>
      <c r="DZ1215" s="13">
        <f t="shared" si="1450"/>
        <v>0</v>
      </c>
      <c r="EA1215" s="18">
        <f t="shared" si="1435"/>
        <v>-1.1251568439301085E-3</v>
      </c>
      <c r="EB1215" s="13">
        <f t="shared" si="1436"/>
        <v>6245891.5795710264</v>
      </c>
      <c r="EC1215" s="14">
        <f>VLOOKUP(DX1215,$Q$13:$S$1892,3,FALSE)</f>
        <v>4.1684237138098768E-2</v>
      </c>
      <c r="ED1215" s="13">
        <f t="shared" si="1398"/>
        <v>0</v>
      </c>
      <c r="EE1215" s="14">
        <f t="shared" si="1437"/>
        <v>9.5118998848269243E-3</v>
      </c>
      <c r="EF1215" s="13">
        <f t="shared" si="1399"/>
        <v>0</v>
      </c>
      <c r="EG1215" s="14">
        <f t="shared" si="1438"/>
        <v>1.283534575218237E-3</v>
      </c>
      <c r="EH1215" s="13">
        <f t="shared" si="1439"/>
        <v>0</v>
      </c>
      <c r="EI1215" s="13">
        <f t="shared" si="1440"/>
        <v>0</v>
      </c>
      <c r="EJ1215" s="13">
        <f t="shared" si="1441"/>
        <v>0</v>
      </c>
      <c r="EK1215" s="24">
        <f t="shared" si="1400"/>
        <v>6245891.5795710264</v>
      </c>
      <c r="EL1215" s="18">
        <f>EK1215/MAX($EK$13:EK1215)-1</f>
        <v>-1.0737773818398466E-2</v>
      </c>
      <c r="EM1215" s="18">
        <f t="shared" si="1451"/>
        <v>-1.1251568439302195E-3</v>
      </c>
    </row>
    <row r="1216" spans="1:143" x14ac:dyDescent="0.3">
      <c r="A1216" s="12">
        <f t="shared" si="1442"/>
        <v>41748</v>
      </c>
      <c r="B1216" s="13">
        <v>1585791.2955327563</v>
      </c>
      <c r="C1216" s="14">
        <f t="shared" si="1376"/>
        <v>0</v>
      </c>
      <c r="D1216" s="14">
        <f>B1216/MAX($B$13:B1216)-1</f>
        <v>-3.316326468194275E-2</v>
      </c>
      <c r="F1216" s="16">
        <v>44295</v>
      </c>
      <c r="G1216" s="13">
        <f t="shared" si="1377"/>
        <v>6078419.8053625729</v>
      </c>
      <c r="H1216" s="14">
        <f t="shared" si="1378"/>
        <v>-8.6963107712811905E-4</v>
      </c>
      <c r="I1216" s="14">
        <f>G1216/MAX($G$13:G1216)-1</f>
        <v>-1.6978734798435147E-2</v>
      </c>
      <c r="L1216" s="12">
        <f t="shared" si="1443"/>
        <v>41748</v>
      </c>
      <c r="M1216" s="15">
        <v>35186064.117630012</v>
      </c>
      <c r="N1216" s="14">
        <f t="shared" si="1401"/>
        <v>0</v>
      </c>
      <c r="O1216" s="14">
        <f>M1216/MAX(M$13:$M1216)-1</f>
        <v>0</v>
      </c>
      <c r="Q1216" s="16">
        <v>44295</v>
      </c>
      <c r="R1216" s="13">
        <f t="shared" si="1379"/>
        <v>485870710.78709155</v>
      </c>
      <c r="S1216" s="14">
        <f t="shared" si="1380"/>
        <v>-3.2536882241622767E-3</v>
      </c>
      <c r="T1216" s="14">
        <f>R1216/MAX($R$13:R1216)-1</f>
        <v>-2.9743174168099795E-2</v>
      </c>
      <c r="V1216" s="12">
        <f t="shared" si="1444"/>
        <v>41748</v>
      </c>
      <c r="W1216" s="14">
        <f t="shared" si="1402"/>
        <v>0</v>
      </c>
      <c r="X1216" s="13">
        <f t="shared" si="1403"/>
        <v>168490.32515035564</v>
      </c>
      <c r="Y1216" s="14">
        <f t="shared" si="1404"/>
        <v>0</v>
      </c>
      <c r="Z1216" s="13">
        <f t="shared" si="1405"/>
        <v>47980.996524040958</v>
      </c>
      <c r="AA1216" s="14"/>
      <c r="AB1216" s="13"/>
      <c r="AC1216" s="24">
        <f t="shared" si="1406"/>
        <v>216471.3216743966</v>
      </c>
      <c r="AD1216" s="18">
        <f>AC1216/MAX(AC$13:$AC1216)-1</f>
        <v>-1.5976545719016078E-2</v>
      </c>
      <c r="AE1216" s="18">
        <f t="shared" si="1407"/>
        <v>0</v>
      </c>
      <c r="AH1216" s="16">
        <v>44295</v>
      </c>
      <c r="AI1216" s="19">
        <v>19445259397.125721</v>
      </c>
      <c r="AJ1216" s="14">
        <f t="shared" si="1381"/>
        <v>-5.4372817666115125E-4</v>
      </c>
      <c r="AK1216" s="18">
        <f>AI1216/MAX(AI$13:$AI1216)-1</f>
        <v>-5.4372817666115125E-4</v>
      </c>
      <c r="AN1216" s="16">
        <v>44295</v>
      </c>
      <c r="AO1216" s="14">
        <f t="shared" si="1382"/>
        <v>-8.6963107712811905E-4</v>
      </c>
      <c r="AP1216" s="13">
        <f t="shared" si="1408"/>
        <v>0</v>
      </c>
      <c r="AQ1216" s="14">
        <f t="shared" si="1383"/>
        <v>-3.2536882241622767E-3</v>
      </c>
      <c r="AR1216" s="13">
        <f t="shared" si="1409"/>
        <v>137811530.96329167</v>
      </c>
      <c r="AS1216" s="14">
        <f t="shared" si="1384"/>
        <v>-5.4372817666115125E-4</v>
      </c>
      <c r="AT1216" s="13">
        <f t="shared" si="1410"/>
        <v>0</v>
      </c>
      <c r="AU1216" s="24">
        <f t="shared" si="1385"/>
        <v>137811530.96329167</v>
      </c>
      <c r="AV1216" s="18">
        <f>AU1216/MAX(AU$13:$AU1216)-1</f>
        <v>-2.9743174168099573E-2</v>
      </c>
      <c r="AW1216" s="18">
        <f t="shared" si="1411"/>
        <v>-3.2536882241623877E-3</v>
      </c>
      <c r="AZ1216" s="42">
        <v>44305</v>
      </c>
      <c r="BA1216" s="41">
        <v>22210386</v>
      </c>
      <c r="BB1216" s="18">
        <f>BA1216/MAX($BA$13:BA1216)-1</f>
        <v>-8.7985562002790285E-3</v>
      </c>
      <c r="BC1216" s="29">
        <f t="shared" si="1412"/>
        <v>-8.024033591170765E-4</v>
      </c>
      <c r="BG1216" s="16">
        <v>44348</v>
      </c>
      <c r="BH1216" s="14">
        <f t="shared" si="1386"/>
        <v>-1.661401751673619E-4</v>
      </c>
      <c r="BI1216" s="13">
        <f t="shared" si="1413"/>
        <v>35906047.550028235</v>
      </c>
      <c r="BJ1216" s="14">
        <f t="shared" si="1387"/>
        <v>-1.6739349721445196E-3</v>
      </c>
      <c r="BK1216" s="13">
        <f t="shared" si="1388"/>
        <v>106743273.96801929</v>
      </c>
      <c r="BL1216" s="14">
        <f t="shared" si="1389"/>
        <v>6.588299800966535E-3</v>
      </c>
      <c r="BM1216" s="13">
        <f t="shared" si="1390"/>
        <v>0</v>
      </c>
      <c r="BN1216" s="14">
        <f t="shared" si="1414"/>
        <v>1.3945077398025418E-3</v>
      </c>
      <c r="BO1216" s="13">
        <f t="shared" si="1415"/>
        <v>28436721.814828977</v>
      </c>
      <c r="BP1216" s="24">
        <f t="shared" si="1391"/>
        <v>171086043.3328765</v>
      </c>
      <c r="BQ1216" s="18">
        <f>BP1216/MAX($BP$13:BP1216)-1</f>
        <v>-1.6455651384304271E-2</v>
      </c>
      <c r="BR1216" s="18">
        <f t="shared" si="1416"/>
        <v>-8.4883573807470469E-4</v>
      </c>
      <c r="BU1216" s="16">
        <v>44348</v>
      </c>
      <c r="BV1216" s="14">
        <f t="shared" si="1417"/>
        <v>-1.661401751673619E-4</v>
      </c>
      <c r="BW1216" s="13">
        <f t="shared" si="1446"/>
        <v>35906047.550028235</v>
      </c>
      <c r="BX1216" s="14">
        <f t="shared" si="1418"/>
        <v>-1.6739349721445196E-3</v>
      </c>
      <c r="BY1216" s="13">
        <f t="shared" si="1419"/>
        <v>106743273.96801929</v>
      </c>
      <c r="BZ1216" s="14">
        <f t="shared" si="1420"/>
        <v>6.588299800966535E-3</v>
      </c>
      <c r="CA1216" s="13">
        <f t="shared" si="1392"/>
        <v>0</v>
      </c>
      <c r="CB1216" s="14">
        <f t="shared" si="1421"/>
        <v>1.3945077398025418E-3</v>
      </c>
      <c r="CC1216" s="13">
        <f t="shared" si="1422"/>
        <v>0</v>
      </c>
      <c r="CD1216" s="24">
        <f t="shared" si="1393"/>
        <v>142649321.51804751</v>
      </c>
      <c r="CE1216" s="18">
        <f>CD1216/MAX($CD$13:CD1216)-1</f>
        <v>-2.7326013192434329E-2</v>
      </c>
      <c r="CF1216" s="18">
        <f t="shared" si="1447"/>
        <v>-1.2948386371952614E-3</v>
      </c>
      <c r="CJ1216" s="16">
        <v>44305</v>
      </c>
      <c r="CK1216" s="19">
        <v>202393.13378578791</v>
      </c>
      <c r="CL1216" s="18">
        <f>CK1216/MAX($CK$13:CK1216)-1</f>
        <v>-1.5097194972202632E-2</v>
      </c>
      <c r="CM1216" s="29">
        <f t="shared" si="1423"/>
        <v>0</v>
      </c>
      <c r="CQ1216" s="16">
        <v>44348</v>
      </c>
      <c r="CR1216" s="14">
        <f t="shared" si="1424"/>
        <v>-1.661401751673619E-4</v>
      </c>
      <c r="CS1216" s="13">
        <f t="shared" si="1448"/>
        <v>122080561.6700964</v>
      </c>
      <c r="CT1216" s="14">
        <f t="shared" si="1425"/>
        <v>-1.6739349721445196E-3</v>
      </c>
      <c r="CU1216" s="13">
        <f t="shared" si="1394"/>
        <v>64045964.380811594</v>
      </c>
      <c r="CV1216" s="14">
        <f t="shared" si="1426"/>
        <v>6.588299800966535E-3</v>
      </c>
      <c r="CW1216" s="13">
        <f t="shared" si="1395"/>
        <v>0</v>
      </c>
      <c r="CX1216" s="14">
        <f t="shared" si="1427"/>
        <v>1.3945077398025418E-3</v>
      </c>
      <c r="CY1216" s="13">
        <f t="shared" si="1428"/>
        <v>0</v>
      </c>
      <c r="CZ1216" s="13">
        <f t="shared" si="1429"/>
        <v>0</v>
      </c>
      <c r="DA1216" s="13">
        <f t="shared" si="1430"/>
        <v>0</v>
      </c>
      <c r="DB1216" s="24">
        <f t="shared" si="1396"/>
        <v>186126526.050908</v>
      </c>
      <c r="DC1216" s="18">
        <f>DB1216/MAX($DB$13:DB1216)-1</f>
        <v>-1.7899900879193686E-2</v>
      </c>
      <c r="DD1216" s="18">
        <f t="shared" si="1449"/>
        <v>-6.8548465980966533E-4</v>
      </c>
      <c r="DI1216" s="16">
        <v>44153</v>
      </c>
      <c r="DJ1216" s="19">
        <v>26395653.800058112</v>
      </c>
      <c r="DK1216" s="18">
        <f t="shared" si="1431"/>
        <v>4.027236545235291E-2</v>
      </c>
      <c r="DM1216" s="12">
        <f t="shared" si="1445"/>
        <v>41748</v>
      </c>
      <c r="DN1216" s="15">
        <v>15326082.520097496</v>
      </c>
      <c r="DO1216" s="14">
        <f t="shared" si="1432"/>
        <v>0</v>
      </c>
      <c r="DP1216" s="14">
        <f>DN1216/MAX($DN$13:DN1216)-1</f>
        <v>0</v>
      </c>
      <c r="DR1216" s="16">
        <v>44295</v>
      </c>
      <c r="DS1216" s="13">
        <f t="shared" si="1397"/>
        <v>20990543.743739545</v>
      </c>
      <c r="DT1216" s="14">
        <f t="shared" si="1433"/>
        <v>-1.8348514755036627E-3</v>
      </c>
      <c r="DU1216" s="14">
        <f>DS1216/MAX($DS$13:DS1216)-1</f>
        <v>-9.6234448593141009E-3</v>
      </c>
      <c r="DX1216" s="42">
        <v>44299</v>
      </c>
      <c r="DY1216" s="14">
        <f t="shared" si="1434"/>
        <v>-1.3505670216964472E-3</v>
      </c>
      <c r="DZ1216" s="13">
        <f t="shared" si="1450"/>
        <v>0</v>
      </c>
      <c r="EA1216" s="18">
        <f t="shared" si="1435"/>
        <v>-4.0933500044393334E-4</v>
      </c>
      <c r="EB1216" s="13">
        <f t="shared" si="1436"/>
        <v>6243334.9175385302</v>
      </c>
      <c r="EC1216" s="14">
        <f>VLOOKUP(DX1216,$Q$13:$S$1892,3,FALSE)</f>
        <v>-4.1611636814365971E-3</v>
      </c>
      <c r="ED1216" s="13">
        <f t="shared" si="1398"/>
        <v>0</v>
      </c>
      <c r="EE1216" s="14">
        <f t="shared" si="1437"/>
        <v>-7.1660847181933551E-3</v>
      </c>
      <c r="EF1216" s="13">
        <f t="shared" si="1399"/>
        <v>0</v>
      </c>
      <c r="EG1216" s="14">
        <f t="shared" si="1438"/>
        <v>2.5408122794383647E-3</v>
      </c>
      <c r="EH1216" s="13">
        <f t="shared" si="1439"/>
        <v>0</v>
      </c>
      <c r="EI1216" s="13">
        <f t="shared" si="1440"/>
        <v>0</v>
      </c>
      <c r="EJ1216" s="13">
        <f t="shared" si="1441"/>
        <v>0</v>
      </c>
      <c r="EK1216" s="24">
        <f t="shared" si="1400"/>
        <v>6243334.9175385302</v>
      </c>
      <c r="EL1216" s="18">
        <f>EK1216/MAX($EK$13:EK1216)-1</f>
        <v>-1.1142713472191645E-2</v>
      </c>
      <c r="EM1216" s="18">
        <f t="shared" si="1451"/>
        <v>-4.0933500044393334E-4</v>
      </c>
    </row>
    <row r="1217" spans="1:143" x14ac:dyDescent="0.3">
      <c r="A1217" s="12">
        <f t="shared" si="1442"/>
        <v>41749</v>
      </c>
      <c r="B1217" s="13">
        <v>1585791.2955327563</v>
      </c>
      <c r="C1217" s="14">
        <f t="shared" si="1376"/>
        <v>0</v>
      </c>
      <c r="D1217" s="14">
        <f>B1217/MAX($B$13:B1217)-1</f>
        <v>-3.316326468194275E-2</v>
      </c>
      <c r="F1217" s="16">
        <v>44298</v>
      </c>
      <c r="G1217" s="13">
        <f t="shared" si="1377"/>
        <v>6149153.8028448932</v>
      </c>
      <c r="H1217" s="14">
        <f t="shared" si="1378"/>
        <v>1.163690560166919E-2</v>
      </c>
      <c r="I1217" s="14">
        <f>G1217/MAX($G$13:G1217)-1</f>
        <v>-5.5394091308511584E-3</v>
      </c>
      <c r="L1217" s="12">
        <f t="shared" si="1443"/>
        <v>41749</v>
      </c>
      <c r="M1217" s="15">
        <v>35186064.117630012</v>
      </c>
      <c r="N1217" s="14">
        <f t="shared" si="1401"/>
        <v>0</v>
      </c>
      <c r="O1217" s="14">
        <f>M1217/MAX(M$13:$M1217)-1</f>
        <v>0</v>
      </c>
      <c r="Q1217" s="16">
        <v>44298</v>
      </c>
      <c r="R1217" s="13">
        <f t="shared" si="1379"/>
        <v>506123860.71399724</v>
      </c>
      <c r="S1217" s="14">
        <f t="shared" si="1380"/>
        <v>4.1684237138098768E-2</v>
      </c>
      <c r="T1217" s="14">
        <f>R1217/MAX($R$13:R1217)-1</f>
        <v>0</v>
      </c>
      <c r="V1217" s="12">
        <f t="shared" si="1444"/>
        <v>41749</v>
      </c>
      <c r="W1217" s="14">
        <f t="shared" si="1402"/>
        <v>0</v>
      </c>
      <c r="X1217" s="13">
        <f t="shared" si="1403"/>
        <v>168490.32515035564</v>
      </c>
      <c r="Y1217" s="14">
        <f t="shared" si="1404"/>
        <v>0</v>
      </c>
      <c r="Z1217" s="13">
        <f t="shared" si="1405"/>
        <v>47980.996524040958</v>
      </c>
      <c r="AA1217" s="14"/>
      <c r="AB1217" s="13"/>
      <c r="AC1217" s="24">
        <f t="shared" si="1406"/>
        <v>216471.3216743966</v>
      </c>
      <c r="AD1217" s="18">
        <f>AC1217/MAX(AC$13:$AC1217)-1</f>
        <v>-1.5976545719016078E-2</v>
      </c>
      <c r="AE1217" s="18">
        <f t="shared" si="1407"/>
        <v>0</v>
      </c>
      <c r="AH1217" s="16">
        <v>44298</v>
      </c>
      <c r="AI1217" s="19">
        <v>19499685172.732193</v>
      </c>
      <c r="AJ1217" s="14">
        <f t="shared" si="1381"/>
        <v>2.7989225803033424E-3</v>
      </c>
      <c r="AK1217" s="18">
        <f>AI1217/MAX(AI$13:$AI1217)-1</f>
        <v>0</v>
      </c>
      <c r="AN1217" s="16">
        <v>44298</v>
      </c>
      <c r="AO1217" s="14">
        <f t="shared" si="1382"/>
        <v>1.163690560166919E-2</v>
      </c>
      <c r="AP1217" s="13">
        <f t="shared" si="1408"/>
        <v>0</v>
      </c>
      <c r="AQ1217" s="14">
        <f t="shared" si="1383"/>
        <v>4.1684237138098768E-2</v>
      </c>
      <c r="AR1217" s="13">
        <f t="shared" si="1409"/>
        <v>143556099.50032997</v>
      </c>
      <c r="AS1217" s="14">
        <f t="shared" si="1384"/>
        <v>2.7989225803033424E-3</v>
      </c>
      <c r="AT1217" s="13">
        <f t="shared" si="1410"/>
        <v>0</v>
      </c>
      <c r="AU1217" s="24">
        <f t="shared" si="1385"/>
        <v>143556099.50032997</v>
      </c>
      <c r="AV1217" s="18">
        <f>AU1217/MAX(AU$13:$AU1217)-1</f>
        <v>0</v>
      </c>
      <c r="AW1217" s="18">
        <f t="shared" si="1411"/>
        <v>4.1684237138098768E-2</v>
      </c>
      <c r="AZ1217" s="42">
        <v>44306</v>
      </c>
      <c r="BA1217" s="41">
        <v>22251644</v>
      </c>
      <c r="BB1217" s="18">
        <f>BA1217/MAX($BA$13:BA1217)-1</f>
        <v>-6.9573009799379637E-3</v>
      </c>
      <c r="BC1217" s="29">
        <f t="shared" si="1412"/>
        <v>1.8575994131755369E-3</v>
      </c>
      <c r="BG1217" s="16">
        <v>44349</v>
      </c>
      <c r="BH1217" s="14">
        <f t="shared" si="1386"/>
        <v>-1.9620014997803192E-3</v>
      </c>
      <c r="BI1217" s="13">
        <f t="shared" si="1413"/>
        <v>35835599.830883898</v>
      </c>
      <c r="BJ1217" s="14">
        <f t="shared" si="1387"/>
        <v>1.1189202595046854E-2</v>
      </c>
      <c r="BK1217" s="13">
        <f t="shared" si="1388"/>
        <v>107937646.08610605</v>
      </c>
      <c r="BL1217" s="14">
        <f t="shared" si="1389"/>
        <v>9.1694643789186348E-3</v>
      </c>
      <c r="BM1217" s="13">
        <f t="shared" si="1390"/>
        <v>0</v>
      </c>
      <c r="BN1217" s="14">
        <f t="shared" si="1414"/>
        <v>1.1593235095481713E-3</v>
      </c>
      <c r="BO1217" s="13">
        <f t="shared" si="1415"/>
        <v>28469689.174963389</v>
      </c>
      <c r="BP1217" s="24">
        <f t="shared" si="1391"/>
        <v>172242935.09195334</v>
      </c>
      <c r="BQ1217" s="18">
        <f>BP1217/MAX($BP$13:BP1217)-1</f>
        <v>-9.8048788874139925E-3</v>
      </c>
      <c r="BR1217" s="18">
        <f t="shared" si="1416"/>
        <v>6.7620463746764781E-3</v>
      </c>
      <c r="BU1217" s="16">
        <v>44349</v>
      </c>
      <c r="BV1217" s="14">
        <f t="shared" si="1417"/>
        <v>-1.9620014997803192E-3</v>
      </c>
      <c r="BW1217" s="13">
        <f t="shared" si="1446"/>
        <v>35835599.830883898</v>
      </c>
      <c r="BX1217" s="14">
        <f t="shared" si="1418"/>
        <v>1.1189202595046854E-2</v>
      </c>
      <c r="BY1217" s="13">
        <f t="shared" si="1419"/>
        <v>107937646.08610605</v>
      </c>
      <c r="BZ1217" s="14">
        <f t="shared" si="1420"/>
        <v>9.1694643789186348E-3</v>
      </c>
      <c r="CA1217" s="13">
        <f t="shared" si="1392"/>
        <v>0</v>
      </c>
      <c r="CB1217" s="14">
        <f t="shared" si="1421"/>
        <v>1.1593235095481713E-3</v>
      </c>
      <c r="CC1217" s="13">
        <f t="shared" si="1422"/>
        <v>0</v>
      </c>
      <c r="CD1217" s="24">
        <f t="shared" si="1393"/>
        <v>143773245.91698995</v>
      </c>
      <c r="CE1217" s="18">
        <f>CD1217/MAX($CD$13:CD1217)-1</f>
        <v>-1.966238034542267E-2</v>
      </c>
      <c r="CF1217" s="18">
        <f t="shared" si="1447"/>
        <v>7.8789326649566505E-3</v>
      </c>
      <c r="CJ1217" s="16">
        <v>44306</v>
      </c>
      <c r="CK1217" s="19">
        <v>202393.13378578791</v>
      </c>
      <c r="CL1217" s="18">
        <f>CK1217/MAX($CK$13:CK1217)-1</f>
        <v>-1.5097194972202632E-2</v>
      </c>
      <c r="CM1217" s="29">
        <f t="shared" si="1423"/>
        <v>0</v>
      </c>
      <c r="CQ1217" s="16">
        <v>44349</v>
      </c>
      <c r="CR1217" s="14">
        <f t="shared" si="1424"/>
        <v>-1.9620014997803192E-3</v>
      </c>
      <c r="CS1217" s="13">
        <f t="shared" si="1448"/>
        <v>121841039.42500564</v>
      </c>
      <c r="CT1217" s="14">
        <f t="shared" si="1425"/>
        <v>1.1189202595046854E-2</v>
      </c>
      <c r="CU1217" s="13">
        <f t="shared" si="1394"/>
        <v>64762587.651663654</v>
      </c>
      <c r="CV1217" s="14">
        <f t="shared" si="1426"/>
        <v>9.1694643789186348E-3</v>
      </c>
      <c r="CW1217" s="13">
        <f t="shared" si="1395"/>
        <v>0</v>
      </c>
      <c r="CX1217" s="14">
        <f t="shared" si="1427"/>
        <v>1.1593235095481713E-3</v>
      </c>
      <c r="CY1217" s="13">
        <f t="shared" si="1428"/>
        <v>0</v>
      </c>
      <c r="CZ1217" s="13">
        <f t="shared" si="1429"/>
        <v>0</v>
      </c>
      <c r="DA1217" s="13">
        <f t="shared" si="1430"/>
        <v>1.0836102196614128E-3</v>
      </c>
      <c r="DB1217" s="24">
        <f t="shared" si="1396"/>
        <v>186603627.07666931</v>
      </c>
      <c r="DC1217" s="18">
        <f>DB1217/MAX($DB$13:DB1217)-1</f>
        <v>-1.5382468385113479E-2</v>
      </c>
      <c r="DD1217" s="18">
        <f t="shared" si="1449"/>
        <v>2.5633155890461001E-3</v>
      </c>
      <c r="DI1217" s="16">
        <v>44154</v>
      </c>
      <c r="DJ1217" s="19">
        <v>24957518.490632661</v>
      </c>
      <c r="DK1217" s="18">
        <f t="shared" si="1431"/>
        <v>-5.4483791927225744E-2</v>
      </c>
      <c r="DM1217" s="12">
        <f t="shared" si="1445"/>
        <v>41749</v>
      </c>
      <c r="DN1217" s="15">
        <v>15326082.520097496</v>
      </c>
      <c r="DO1217" s="14">
        <f t="shared" si="1432"/>
        <v>0</v>
      </c>
      <c r="DP1217" s="14">
        <f>DN1217/MAX($DN$13:DN1217)-1</f>
        <v>0</v>
      </c>
      <c r="DR1217" s="16">
        <v>44298</v>
      </c>
      <c r="DS1217" s="13">
        <f t="shared" si="1397"/>
        <v>20966926.089788463</v>
      </c>
      <c r="DT1217" s="14">
        <f t="shared" si="1433"/>
        <v>-1.1251568439301085E-3</v>
      </c>
      <c r="DU1217" s="14">
        <f>DS1217/MAX($DS$13:DS1217)-1</f>
        <v>-1.0737773818398577E-2</v>
      </c>
      <c r="DX1217" s="42">
        <v>44301</v>
      </c>
      <c r="DY1217" s="14">
        <f t="shared" si="1434"/>
        <v>-1.1720960263633673E-3</v>
      </c>
      <c r="DZ1217" s="13">
        <f t="shared" si="1450"/>
        <v>0</v>
      </c>
      <c r="EA1217" s="18">
        <f t="shared" si="1435"/>
        <v>-1.3211849819559918E-3</v>
      </c>
      <c r="EB1217" s="13">
        <f t="shared" si="1436"/>
        <v>6235086.3172081569</v>
      </c>
      <c r="EC1217" s="14">
        <f>VLOOKUP(DX1217,$Q$13:$S$1892,3,FALSE)</f>
        <v>-1.8218381454365606E-2</v>
      </c>
      <c r="ED1217" s="13">
        <f t="shared" si="1398"/>
        <v>0</v>
      </c>
      <c r="EE1217" s="14">
        <f t="shared" si="1437"/>
        <v>-7.4385954553092271E-3</v>
      </c>
      <c r="EF1217" s="13">
        <f t="shared" si="1399"/>
        <v>0</v>
      </c>
      <c r="EG1217" s="14">
        <f t="shared" si="1438"/>
        <v>-5.9999189272700315E-3</v>
      </c>
      <c r="EH1217" s="13">
        <f t="shared" si="1439"/>
        <v>0</v>
      </c>
      <c r="EI1217" s="13">
        <f t="shared" si="1440"/>
        <v>0</v>
      </c>
      <c r="EJ1217" s="13">
        <f t="shared" si="1441"/>
        <v>1.0836102196614128E-3</v>
      </c>
      <c r="EK1217" s="24">
        <f t="shared" si="1400"/>
        <v>6235086.3172081569</v>
      </c>
      <c r="EL1217" s="18">
        <f>EK1217/MAX($EK$13:EK1217)-1</f>
        <v>-1.2449176868449818E-2</v>
      </c>
      <c r="EM1217" s="18">
        <f t="shared" si="1451"/>
        <v>-1.3211849819559918E-3</v>
      </c>
    </row>
    <row r="1218" spans="1:143" x14ac:dyDescent="0.3">
      <c r="A1218" s="12">
        <f t="shared" si="1442"/>
        <v>41750</v>
      </c>
      <c r="B1218" s="13">
        <v>1570112.0375659191</v>
      </c>
      <c r="C1218" s="14">
        <f t="shared" si="1376"/>
        <v>-9.8873401632397773E-3</v>
      </c>
      <c r="D1218" s="14">
        <f>B1218/MAX($B$13:B1218)-1</f>
        <v>-4.2722708366348616E-2</v>
      </c>
      <c r="F1218" s="16">
        <v>44299</v>
      </c>
      <c r="G1218" s="13">
        <f t="shared" si="1377"/>
        <v>6140848.9585074317</v>
      </c>
      <c r="H1218" s="14">
        <f t="shared" si="1378"/>
        <v>-1.3505670216964472E-3</v>
      </c>
      <c r="I1218" s="14">
        <f>G1218/MAX($G$13:G1218)-1</f>
        <v>-6.8824948092558458E-3</v>
      </c>
      <c r="L1218" s="12">
        <f t="shared" si="1443"/>
        <v>41750</v>
      </c>
      <c r="M1218" s="15">
        <v>35819036.709233396</v>
      </c>
      <c r="N1218" s="14">
        <f t="shared" si="1401"/>
        <v>1.7989297964310591E-2</v>
      </c>
      <c r="O1218" s="14">
        <f>M1218/MAX(M$13:$M1218)-1</f>
        <v>0</v>
      </c>
      <c r="Q1218" s="16">
        <v>44299</v>
      </c>
      <c r="R1218" s="13">
        <f t="shared" si="1379"/>
        <v>504017796.48648566</v>
      </c>
      <c r="S1218" s="14">
        <f t="shared" si="1380"/>
        <v>-4.1611636814365971E-3</v>
      </c>
      <c r="T1218" s="14">
        <f>R1218/MAX($R$13:R1218)-1</f>
        <v>-4.1611636814365971E-3</v>
      </c>
      <c r="V1218" s="12">
        <f t="shared" si="1444"/>
        <v>41750</v>
      </c>
      <c r="W1218" s="14">
        <f t="shared" si="1402"/>
        <v>-9.8873401632397773E-3</v>
      </c>
      <c r="X1218" s="13">
        <f t="shared" si="1403"/>
        <v>166824.40399137919</v>
      </c>
      <c r="Y1218" s="14">
        <f t="shared" si="1404"/>
        <v>1.7989297964310591E-2</v>
      </c>
      <c r="Z1218" s="13">
        <f t="shared" si="1405"/>
        <v>48844.140967136482</v>
      </c>
      <c r="AA1218" s="14"/>
      <c r="AB1218" s="13"/>
      <c r="AC1218" s="24">
        <f t="shared" si="1406"/>
        <v>215668.54495851567</v>
      </c>
      <c r="AD1218" s="18">
        <f>AC1218/MAX(AC$13:$AC1218)-1</f>
        <v>-1.9625764058273432E-2</v>
      </c>
      <c r="AE1218" s="18">
        <f t="shared" si="1407"/>
        <v>-3.7084668290999767E-3</v>
      </c>
      <c r="AH1218" s="16">
        <v>44299</v>
      </c>
      <c r="AI1218" s="19">
        <v>18947164524.688606</v>
      </c>
      <c r="AJ1218" s="14">
        <f t="shared" si="1381"/>
        <v>-2.8334849673174012E-2</v>
      </c>
      <c r="AK1218" s="18">
        <f>AI1218/MAX(AI$13:$AI1218)-1</f>
        <v>-2.8334849673174012E-2</v>
      </c>
      <c r="AN1218" s="16">
        <v>44299</v>
      </c>
      <c r="AO1218" s="14">
        <f t="shared" si="1382"/>
        <v>-1.3505670216964472E-3</v>
      </c>
      <c r="AP1218" s="13">
        <f t="shared" si="1408"/>
        <v>0</v>
      </c>
      <c r="AQ1218" s="14">
        <f t="shared" si="1383"/>
        <v>-4.1611636814365971E-3</v>
      </c>
      <c r="AR1218" s="13">
        <f t="shared" si="1409"/>
        <v>142958739.07284051</v>
      </c>
      <c r="AS1218" s="14">
        <f t="shared" si="1384"/>
        <v>-2.8334849673174012E-2</v>
      </c>
      <c r="AT1218" s="13">
        <f t="shared" si="1410"/>
        <v>0</v>
      </c>
      <c r="AU1218" s="24">
        <f t="shared" si="1385"/>
        <v>142958739.07284051</v>
      </c>
      <c r="AV1218" s="18">
        <f>AU1218/MAX(AU$13:$AU1218)-1</f>
        <v>-4.1611636814364861E-3</v>
      </c>
      <c r="AW1218" s="18">
        <f t="shared" si="1411"/>
        <v>-4.1611636814364861E-3</v>
      </c>
      <c r="AZ1218" s="42">
        <v>44308</v>
      </c>
      <c r="BA1218" s="41">
        <v>22401678</v>
      </c>
      <c r="BB1218" s="18">
        <f>BA1218/MAX($BA$13:BA1218)-1</f>
        <v>-2.616083693256499E-4</v>
      </c>
      <c r="BC1218" s="29">
        <f t="shared" si="1412"/>
        <v>6.742602928574648E-3</v>
      </c>
      <c r="BG1218" s="16">
        <v>44350</v>
      </c>
      <c r="BH1218" s="14">
        <f t="shared" si="1386"/>
        <v>3.1740836495559588E-3</v>
      </c>
      <c r="BI1218" s="13">
        <f t="shared" si="1413"/>
        <v>35949345.022379138</v>
      </c>
      <c r="BJ1218" s="14">
        <f t="shared" si="1387"/>
        <v>-4.8191194900998324E-3</v>
      </c>
      <c r="BK1218" s="13">
        <f t="shared" si="1388"/>
        <v>107417481.67213699</v>
      </c>
      <c r="BL1218" s="14">
        <f t="shared" si="1389"/>
        <v>8.4923672671843864E-3</v>
      </c>
      <c r="BM1218" s="13">
        <f t="shared" si="1390"/>
        <v>0</v>
      </c>
      <c r="BN1218" s="14">
        <f t="shared" si="1414"/>
        <v>-4.6009643793337718E-3</v>
      </c>
      <c r="BO1218" s="13">
        <f t="shared" si="1415"/>
        <v>28338701.149178676</v>
      </c>
      <c r="BP1218" s="24">
        <f t="shared" si="1391"/>
        <v>171705527.84369481</v>
      </c>
      <c r="BQ1218" s="18">
        <f>BP1218/MAX($BP$13:BP1218)-1</f>
        <v>-1.2894341076339466E-2</v>
      </c>
      <c r="BR1218" s="18">
        <f t="shared" si="1416"/>
        <v>-3.1200539399286464E-3</v>
      </c>
      <c r="BU1218" s="16">
        <v>44350</v>
      </c>
      <c r="BV1218" s="14">
        <f t="shared" si="1417"/>
        <v>3.1740836495559588E-3</v>
      </c>
      <c r="BW1218" s="13">
        <f t="shared" si="1446"/>
        <v>35949345.022379138</v>
      </c>
      <c r="BX1218" s="14">
        <f t="shared" si="1418"/>
        <v>-4.8191194900998324E-3</v>
      </c>
      <c r="BY1218" s="13">
        <f t="shared" si="1419"/>
        <v>107417481.67213699</v>
      </c>
      <c r="BZ1218" s="14">
        <f t="shared" si="1420"/>
        <v>8.4923672671843864E-3</v>
      </c>
      <c r="CA1218" s="13">
        <f t="shared" si="1392"/>
        <v>0</v>
      </c>
      <c r="CB1218" s="14">
        <f t="shared" si="1421"/>
        <v>-4.6009643793337718E-3</v>
      </c>
      <c r="CC1218" s="13">
        <f t="shared" si="1422"/>
        <v>0</v>
      </c>
      <c r="CD1218" s="24">
        <f t="shared" si="1393"/>
        <v>143366826.69451612</v>
      </c>
      <c r="CE1218" s="18">
        <f>CD1218/MAX($CD$13:CD1218)-1</f>
        <v>-2.2433605621729691E-2</v>
      </c>
      <c r="CF1218" s="18">
        <f t="shared" si="1447"/>
        <v>-2.8268070313198779E-3</v>
      </c>
      <c r="CJ1218" s="16">
        <v>44308</v>
      </c>
      <c r="CK1218" s="19">
        <v>203231.28414399395</v>
      </c>
      <c r="CL1218" s="18">
        <f>CK1218/MAX($CK$13:CK1218)-1</f>
        <v>-1.1018515901469517E-2</v>
      </c>
      <c r="CM1218" s="29">
        <f t="shared" si="1423"/>
        <v>4.1411995680304958E-3</v>
      </c>
      <c r="CQ1218" s="16">
        <v>44350</v>
      </c>
      <c r="CR1218" s="14">
        <f t="shared" si="1424"/>
        <v>3.1740836495559588E-3</v>
      </c>
      <c r="CS1218" s="13">
        <f t="shared" si="1448"/>
        <v>122227773.07608946</v>
      </c>
      <c r="CT1218" s="14">
        <f t="shared" si="1425"/>
        <v>-4.8191194900998324E-3</v>
      </c>
      <c r="CU1218" s="13">
        <f t="shared" si="1394"/>
        <v>64450489.003282219</v>
      </c>
      <c r="CV1218" s="14">
        <f t="shared" si="1426"/>
        <v>8.4923672671843864E-3</v>
      </c>
      <c r="CW1218" s="13">
        <f t="shared" si="1395"/>
        <v>0</v>
      </c>
      <c r="CX1218" s="14">
        <f t="shared" si="1427"/>
        <v>-4.6009643793337718E-3</v>
      </c>
      <c r="CY1218" s="13">
        <f t="shared" si="1428"/>
        <v>0</v>
      </c>
      <c r="CZ1218" s="13">
        <f t="shared" si="1429"/>
        <v>0</v>
      </c>
      <c r="DA1218" s="13">
        <f t="shared" si="1430"/>
        <v>3.2025528476329335E-3</v>
      </c>
      <c r="DB1218" s="24">
        <f t="shared" si="1396"/>
        <v>186678262.07937169</v>
      </c>
      <c r="DC1218" s="18">
        <f>DB1218/MAX($DB$13:DB1218)-1</f>
        <v>-1.498865539613714E-2</v>
      </c>
      <c r="DD1218" s="18">
        <f t="shared" si="1449"/>
        <v>3.9996544478593243E-4</v>
      </c>
      <c r="DI1218" s="16">
        <v>44155</v>
      </c>
      <c r="DJ1218" s="19">
        <v>25742382.846834704</v>
      </c>
      <c r="DK1218" s="18">
        <f t="shared" si="1431"/>
        <v>3.144801260977248E-2</v>
      </c>
      <c r="DM1218" s="12">
        <f t="shared" si="1445"/>
        <v>41750</v>
      </c>
      <c r="DN1218" s="15">
        <v>15370488.316420935</v>
      </c>
      <c r="DO1218" s="14">
        <f t="shared" si="1432"/>
        <v>2.8974003151300831E-3</v>
      </c>
      <c r="DP1218" s="14">
        <f>DN1218/MAX($DN$13:DN1218)-1</f>
        <v>0</v>
      </c>
      <c r="DR1218" s="16">
        <v>44299</v>
      </c>
      <c r="DS1218" s="13">
        <f t="shared" si="1397"/>
        <v>20958343.593088191</v>
      </c>
      <c r="DT1218" s="14">
        <f t="shared" si="1433"/>
        <v>-4.0933500044393334E-4</v>
      </c>
      <c r="DU1218" s="14">
        <f>DS1218/MAX($DS$13:DS1218)-1</f>
        <v>-1.1142713472191756E-2</v>
      </c>
      <c r="DX1218" s="42">
        <v>44302</v>
      </c>
      <c r="DY1218" s="14">
        <f t="shared" si="1434"/>
        <v>3.593702072467897E-3</v>
      </c>
      <c r="DZ1218" s="13">
        <f t="shared" si="1450"/>
        <v>0</v>
      </c>
      <c r="EA1218" s="18">
        <f t="shared" si="1435"/>
        <v>1.0123182979926426E-3</v>
      </c>
      <c r="EB1218" s="13">
        <f t="shared" si="1436"/>
        <v>6241398.2091766307</v>
      </c>
      <c r="EC1218" s="14">
        <f>VLOOKUP(DX1218,$Q$13:$S$1892,3,FALSE)</f>
        <v>-1.4258652157257412E-3</v>
      </c>
      <c r="ED1218" s="13">
        <f t="shared" si="1398"/>
        <v>0</v>
      </c>
      <c r="EE1218" s="14">
        <f t="shared" si="1437"/>
        <v>3.6003309014565055E-3</v>
      </c>
      <c r="EF1218" s="13">
        <f t="shared" si="1399"/>
        <v>0</v>
      </c>
      <c r="EG1218" s="14">
        <f t="shared" si="1438"/>
        <v>5.41046574927595E-4</v>
      </c>
      <c r="EH1218" s="13">
        <f t="shared" si="1439"/>
        <v>0</v>
      </c>
      <c r="EI1218" s="13">
        <f t="shared" si="1440"/>
        <v>0</v>
      </c>
      <c r="EJ1218" s="13">
        <f t="shared" si="1441"/>
        <v>3.2025528476329335E-3</v>
      </c>
      <c r="EK1218" s="24">
        <f t="shared" si="1400"/>
        <v>6241398.2091766307</v>
      </c>
      <c r="EL1218" s="18">
        <f>EK1218/MAX($EK$13:EK1218)-1</f>
        <v>-1.1449461099996006E-2</v>
      </c>
      <c r="EM1218" s="18">
        <f t="shared" si="1451"/>
        <v>1.0123182979926426E-3</v>
      </c>
    </row>
    <row r="1219" spans="1:143" x14ac:dyDescent="0.3">
      <c r="A1219" s="12">
        <f t="shared" si="1442"/>
        <v>41751</v>
      </c>
      <c r="B1219" s="13">
        <v>1589822.6440638432</v>
      </c>
      <c r="C1219" s="14">
        <f t="shared" si="1376"/>
        <v>1.25536305858025E-2</v>
      </c>
      <c r="D1219" s="14">
        <f>B1219/MAX($B$13:B1219)-1</f>
        <v>-3.0705402879002364E-2</v>
      </c>
      <c r="F1219" s="16">
        <v>44301</v>
      </c>
      <c r="G1219" s="13">
        <f t="shared" si="1377"/>
        <v>6133651.2938446673</v>
      </c>
      <c r="H1219" s="14">
        <f t="shared" si="1378"/>
        <v>-1.1720960263633673E-3</v>
      </c>
      <c r="I1219" s="14">
        <f>G1219/MAX($G$13:G1219)-1</f>
        <v>-8.0465238908018488E-3</v>
      </c>
      <c r="L1219" s="12">
        <f t="shared" si="1443"/>
        <v>41751</v>
      </c>
      <c r="M1219" s="15">
        <v>35924268.742163591</v>
      </c>
      <c r="N1219" s="14">
        <f t="shared" si="1401"/>
        <v>2.9378800380488457E-3</v>
      </c>
      <c r="O1219" s="14">
        <f>M1219/MAX(M$13:$M1219)-1</f>
        <v>0</v>
      </c>
      <c r="Q1219" s="16">
        <v>44301</v>
      </c>
      <c r="R1219" s="13">
        <f t="shared" si="1379"/>
        <v>494835408.01030606</v>
      </c>
      <c r="S1219" s="14">
        <f t="shared" si="1380"/>
        <v>-1.8218381454365606E-2</v>
      </c>
      <c r="T1219" s="14">
        <f>R1219/MAX($R$13:R1219)-1</f>
        <v>-2.2303735468559793E-2</v>
      </c>
      <c r="V1219" s="12">
        <f t="shared" si="1444"/>
        <v>41751</v>
      </c>
      <c r="W1219" s="14">
        <f t="shared" si="1402"/>
        <v>1.25536305858025E-2</v>
      </c>
      <c r="X1219" s="13">
        <f t="shared" si="1403"/>
        <v>168918.65593178364</v>
      </c>
      <c r="Y1219" s="14">
        <f t="shared" si="1404"/>
        <v>2.9378800380488457E-3</v>
      </c>
      <c r="Z1219" s="13">
        <f t="shared" si="1405"/>
        <v>48987.639193859475</v>
      </c>
      <c r="AA1219" s="14"/>
      <c r="AB1219" s="13"/>
      <c r="AC1219" s="24">
        <f t="shared" si="1406"/>
        <v>217906.29512564311</v>
      </c>
      <c r="AD1219" s="18">
        <f>AC1219/MAX(AC$13:$AC1219)-1</f>
        <v>-9.4535221546243609E-3</v>
      </c>
      <c r="AE1219" s="18">
        <f t="shared" si="1407"/>
        <v>1.0375876405888773E-2</v>
      </c>
      <c r="AH1219" s="16">
        <v>44301</v>
      </c>
      <c r="AI1219" s="19">
        <v>19127528417.448765</v>
      </c>
      <c r="AJ1219" s="14">
        <f t="shared" si="1381"/>
        <v>9.5193078903779149E-3</v>
      </c>
      <c r="AK1219" s="18">
        <f>AI1219/MAX(AI$13:$AI1219)-1</f>
        <v>-1.9085269940862459E-2</v>
      </c>
      <c r="AN1219" s="16">
        <v>44301</v>
      </c>
      <c r="AO1219" s="14">
        <f t="shared" si="1382"/>
        <v>-1.1720960263633673E-3</v>
      </c>
      <c r="AP1219" s="13">
        <f t="shared" si="1408"/>
        <v>0</v>
      </c>
      <c r="AQ1219" s="14">
        <f t="shared" si="1383"/>
        <v>-1.8218381454365606E-2</v>
      </c>
      <c r="AR1219" s="13">
        <f t="shared" si="1409"/>
        <v>140354262.23217639</v>
      </c>
      <c r="AS1219" s="14">
        <f t="shared" si="1384"/>
        <v>9.5193078903779149E-3</v>
      </c>
      <c r="AT1219" s="13">
        <f t="shared" si="1410"/>
        <v>0</v>
      </c>
      <c r="AU1219" s="24">
        <f t="shared" si="1385"/>
        <v>140354262.23217639</v>
      </c>
      <c r="AV1219" s="18">
        <f>AU1219/MAX(AU$13:$AU1219)-1</f>
        <v>-2.2303735468559571E-2</v>
      </c>
      <c r="AW1219" s="18">
        <f t="shared" si="1411"/>
        <v>-1.8218381454365495E-2</v>
      </c>
      <c r="AZ1219" s="42">
        <v>44309</v>
      </c>
      <c r="BA1219" s="41">
        <v>22400982</v>
      </c>
      <c r="BB1219" s="18">
        <f>BA1219/MAX($BA$13:BA1219)-1</f>
        <v>-2.9266934255167687E-4</v>
      </c>
      <c r="BC1219" s="29">
        <f t="shared" si="1412"/>
        <v>-3.1069101162906065E-5</v>
      </c>
      <c r="BG1219" s="16">
        <v>44351</v>
      </c>
      <c r="BH1219" s="14">
        <f t="shared" si="1386"/>
        <v>-3.4740937703257035E-3</v>
      </c>
      <c r="BI1219" s="13">
        <f t="shared" si="1413"/>
        <v>35824453.6267896</v>
      </c>
      <c r="BJ1219" s="14">
        <f t="shared" si="1387"/>
        <v>-9.5665823523805038E-4</v>
      </c>
      <c r="BK1219" s="13">
        <f t="shared" si="1388"/>
        <v>107314719.85368681</v>
      </c>
      <c r="BL1219" s="14">
        <f t="shared" si="1389"/>
        <v>-3.6661965661602958E-3</v>
      </c>
      <c r="BM1219" s="13">
        <f t="shared" si="1390"/>
        <v>0</v>
      </c>
      <c r="BN1219" s="14">
        <f t="shared" si="1414"/>
        <v>-9.2038556837503727E-4</v>
      </c>
      <c r="BO1219" s="13">
        <f t="shared" si="1415"/>
        <v>28312618.617614478</v>
      </c>
      <c r="BP1219" s="24">
        <f t="shared" si="1391"/>
        <v>171451792.09809089</v>
      </c>
      <c r="BQ1219" s="18">
        <f>BP1219/MAX($BP$13:BP1219)-1</f>
        <v>-1.4353024401810743E-2</v>
      </c>
      <c r="BR1219" s="18">
        <f t="shared" si="1416"/>
        <v>-1.4777377804335856E-3</v>
      </c>
      <c r="BU1219" s="16">
        <v>44351</v>
      </c>
      <c r="BV1219" s="14">
        <f t="shared" si="1417"/>
        <v>-3.4740937703257035E-3</v>
      </c>
      <c r="BW1219" s="13">
        <f t="shared" si="1446"/>
        <v>35824453.6267896</v>
      </c>
      <c r="BX1219" s="14">
        <f t="shared" si="1418"/>
        <v>-9.5665823523805038E-4</v>
      </c>
      <c r="BY1219" s="13">
        <f t="shared" si="1419"/>
        <v>107314719.85368681</v>
      </c>
      <c r="BZ1219" s="14">
        <f t="shared" si="1420"/>
        <v>-3.6661965661602958E-3</v>
      </c>
      <c r="CA1219" s="13">
        <f t="shared" si="1392"/>
        <v>0</v>
      </c>
      <c r="CB1219" s="14">
        <f t="shared" si="1421"/>
        <v>-9.2038556837503727E-4</v>
      </c>
      <c r="CC1219" s="13">
        <f t="shared" si="1422"/>
        <v>0</v>
      </c>
      <c r="CD1219" s="24">
        <f t="shared" si="1393"/>
        <v>143139173.48047641</v>
      </c>
      <c r="CE1219" s="18">
        <f>CD1219/MAX($CD$13:CD1219)-1</f>
        <v>-2.3985890322092196E-2</v>
      </c>
      <c r="CF1219" s="18">
        <f t="shared" si="1447"/>
        <v>-1.5879071838899028E-3</v>
      </c>
      <c r="CJ1219" s="16">
        <v>44309</v>
      </c>
      <c r="CK1219" s="19">
        <v>203231.28414399395</v>
      </c>
      <c r="CL1219" s="18">
        <f>CK1219/MAX($CK$13:CK1219)-1</f>
        <v>-1.1018515901469517E-2</v>
      </c>
      <c r="CM1219" s="29">
        <f t="shared" si="1423"/>
        <v>0</v>
      </c>
      <c r="CQ1219" s="16">
        <v>44351</v>
      </c>
      <c r="CR1219" s="14">
        <f t="shared" si="1424"/>
        <v>-3.4740937703257035E-3</v>
      </c>
      <c r="CS1219" s="13">
        <f t="shared" si="1448"/>
        <v>121803142.33108503</v>
      </c>
      <c r="CT1219" s="14">
        <f t="shared" si="1425"/>
        <v>-9.5665823523805038E-4</v>
      </c>
      <c r="CU1219" s="13">
        <f t="shared" si="1394"/>
        <v>64388831.912212111</v>
      </c>
      <c r="CV1219" s="14">
        <f t="shared" si="1426"/>
        <v>-3.6661965661602958E-3</v>
      </c>
      <c r="CW1219" s="13">
        <f t="shared" si="1395"/>
        <v>0</v>
      </c>
      <c r="CX1219" s="14">
        <f t="shared" si="1427"/>
        <v>-9.2038556837503727E-4</v>
      </c>
      <c r="CY1219" s="13">
        <f t="shared" si="1428"/>
        <v>0</v>
      </c>
      <c r="CZ1219" s="13">
        <f t="shared" si="1429"/>
        <v>0</v>
      </c>
      <c r="DA1219" s="13">
        <f t="shared" si="1430"/>
        <v>0</v>
      </c>
      <c r="DB1219" s="24">
        <f t="shared" si="1396"/>
        <v>186191974.24329713</v>
      </c>
      <c r="DC1219" s="18">
        <f>DB1219/MAX($DB$13:DB1219)-1</f>
        <v>-1.7554562266818396E-2</v>
      </c>
      <c r="DD1219" s="18">
        <f t="shared" si="1449"/>
        <v>-2.6049515924237987E-3</v>
      </c>
      <c r="DI1219" s="16">
        <v>44158</v>
      </c>
      <c r="DJ1219" s="19">
        <v>25379299.837926138</v>
      </c>
      <c r="DK1219" s="18">
        <f t="shared" si="1431"/>
        <v>-1.410448329779268E-2</v>
      </c>
      <c r="DM1219" s="12">
        <f t="shared" si="1445"/>
        <v>41751</v>
      </c>
      <c r="DN1219" s="15">
        <v>15375460.063532073</v>
      </c>
      <c r="DO1219" s="14">
        <f t="shared" si="1432"/>
        <v>3.2346058295540381E-4</v>
      </c>
      <c r="DP1219" s="14">
        <f>DN1219/MAX($DN$13:DN1219)-1</f>
        <v>0</v>
      </c>
      <c r="DR1219" s="16">
        <v>44301</v>
      </c>
      <c r="DS1219" s="13">
        <f t="shared" si="1397"/>
        <v>20930653.744286329</v>
      </c>
      <c r="DT1219" s="14">
        <f t="shared" si="1433"/>
        <v>-1.3211849819559918E-3</v>
      </c>
      <c r="DU1219" s="14">
        <f>DS1219/MAX($DS$13:DS1219)-1</f>
        <v>-1.2449176868450151E-2</v>
      </c>
      <c r="DX1219" s="42">
        <v>44305</v>
      </c>
      <c r="DY1219" s="14">
        <f t="shared" si="1434"/>
        <v>8.6277238783760701E-3</v>
      </c>
      <c r="DZ1219" s="13">
        <f t="shared" si="1450"/>
        <v>0</v>
      </c>
      <c r="EA1219" s="18">
        <f t="shared" si="1435"/>
        <v>-2.340318820972076E-3</v>
      </c>
      <c r="EB1219" s="13">
        <f t="shared" si="1436"/>
        <v>6226791.3474785136</v>
      </c>
      <c r="EC1219" s="14">
        <f>VLOOKUP(DX1219,$Q$13:$S$1892,3,FALSE)</f>
        <v>-3.8978460315525321E-2</v>
      </c>
      <c r="ED1219" s="13">
        <f t="shared" si="1398"/>
        <v>0</v>
      </c>
      <c r="EE1219" s="14">
        <f t="shared" si="1437"/>
        <v>1.4095668028700548E-2</v>
      </c>
      <c r="EF1219" s="13">
        <f t="shared" si="1399"/>
        <v>0</v>
      </c>
      <c r="EG1219" s="14">
        <f t="shared" si="1438"/>
        <v>-8.024033591170765E-4</v>
      </c>
      <c r="EH1219" s="13">
        <f t="shared" si="1439"/>
        <v>0</v>
      </c>
      <c r="EI1219" s="13">
        <f t="shared" si="1440"/>
        <v>0</v>
      </c>
      <c r="EJ1219" s="13">
        <f t="shared" si="1441"/>
        <v>0</v>
      </c>
      <c r="EK1219" s="24">
        <f t="shared" si="1400"/>
        <v>6226791.3474785136</v>
      </c>
      <c r="EL1219" s="18">
        <f>EK1219/MAX($EK$13:EK1219)-1</f>
        <v>-1.3762984531665801E-2</v>
      </c>
      <c r="EM1219" s="18">
        <f t="shared" si="1451"/>
        <v>-2.340318820971965E-3</v>
      </c>
    </row>
    <row r="1220" spans="1:143" x14ac:dyDescent="0.3">
      <c r="A1220" s="12">
        <f t="shared" si="1442"/>
        <v>41752</v>
      </c>
      <c r="B1220" s="13">
        <v>1595515.7812324453</v>
      </c>
      <c r="C1220" s="14">
        <f t="shared" si="1376"/>
        <v>3.5809888542344126E-3</v>
      </c>
      <c r="D1220" s="14">
        <f>B1220/MAX($B$13:B1220)-1</f>
        <v>-2.7234369730242403E-2</v>
      </c>
      <c r="F1220" s="16">
        <v>44302</v>
      </c>
      <c r="G1220" s="13">
        <f t="shared" si="1377"/>
        <v>6155693.8092111526</v>
      </c>
      <c r="H1220" s="14">
        <f t="shared" si="1378"/>
        <v>3.593702072467897E-3</v>
      </c>
      <c r="I1220" s="14">
        <f>G1220/MAX($G$13:G1220)-1</f>
        <v>-4.4817386279163429E-3</v>
      </c>
      <c r="L1220" s="12">
        <f t="shared" si="1443"/>
        <v>41752</v>
      </c>
      <c r="M1220" s="15">
        <v>36103228.710541174</v>
      </c>
      <c r="N1220" s="14">
        <f t="shared" si="1401"/>
        <v>4.9815897342828652E-3</v>
      </c>
      <c r="O1220" s="14">
        <f>M1220/MAX(M$13:$M1220)-1</f>
        <v>0</v>
      </c>
      <c r="Q1220" s="16">
        <v>44302</v>
      </c>
      <c r="R1220" s="13">
        <f t="shared" si="1379"/>
        <v>494129839.41451472</v>
      </c>
      <c r="S1220" s="14">
        <f t="shared" si="1380"/>
        <v>-1.4258652157257412E-3</v>
      </c>
      <c r="T1220" s="14">
        <f>R1220/MAX($R$13:R1220)-1</f>
        <v>-2.3697798563700134E-2</v>
      </c>
      <c r="V1220" s="12">
        <f t="shared" si="1444"/>
        <v>41752</v>
      </c>
      <c r="W1220" s="14">
        <f t="shared" si="1402"/>
        <v>3.5809888542344126E-3</v>
      </c>
      <c r="X1220" s="13">
        <f t="shared" si="1403"/>
        <v>169523.55175594761</v>
      </c>
      <c r="Y1220" s="14">
        <f t="shared" si="1404"/>
        <v>4.9815897342828652E-3</v>
      </c>
      <c r="Z1220" s="13">
        <f t="shared" si="1405"/>
        <v>49231.675514374358</v>
      </c>
      <c r="AA1220" s="14"/>
      <c r="AB1220" s="13"/>
      <c r="AC1220" s="24">
        <f t="shared" si="1406"/>
        <v>218755.22727032198</v>
      </c>
      <c r="AD1220" s="18">
        <f>AC1220/MAX(AC$13:$AC1220)-1</f>
        <v>-5.5944930001132764E-3</v>
      </c>
      <c r="AE1220" s="18">
        <f t="shared" si="1407"/>
        <v>3.8958587414346102E-3</v>
      </c>
      <c r="AH1220" s="16">
        <v>44302</v>
      </c>
      <c r="AI1220" s="19">
        <v>19052764926.44503</v>
      </c>
      <c r="AJ1220" s="14">
        <f t="shared" si="1381"/>
        <v>-3.9086853968823831E-3</v>
      </c>
      <c r="AK1220" s="18">
        <f>AI1220/MAX(AI$13:$AI1220)-1</f>
        <v>-2.2919357021831455E-2</v>
      </c>
      <c r="AN1220" s="16">
        <v>44302</v>
      </c>
      <c r="AO1220" s="14">
        <f t="shared" si="1382"/>
        <v>3.593702072467897E-3</v>
      </c>
      <c r="AP1220" s="13">
        <f t="shared" si="1408"/>
        <v>0</v>
      </c>
      <c r="AQ1220" s="14">
        <f t="shared" si="1383"/>
        <v>-1.4258652157257412E-3</v>
      </c>
      <c r="AR1220" s="13">
        <f t="shared" si="1409"/>
        <v>140154135.97178069</v>
      </c>
      <c r="AS1220" s="14">
        <f t="shared" si="1384"/>
        <v>-3.9086853968823831E-3</v>
      </c>
      <c r="AT1220" s="13">
        <f t="shared" si="1410"/>
        <v>0</v>
      </c>
      <c r="AU1220" s="24">
        <f t="shared" si="1385"/>
        <v>140154135.97178069</v>
      </c>
      <c r="AV1220" s="18">
        <f>AU1220/MAX(AU$13:$AU1220)-1</f>
        <v>-2.3697798563699912E-2</v>
      </c>
      <c r="AW1220" s="18">
        <f t="shared" si="1411"/>
        <v>-1.4258652157257412E-3</v>
      </c>
      <c r="AZ1220" s="42">
        <v>44312</v>
      </c>
      <c r="BA1220" s="41">
        <v>22419282</v>
      </c>
      <c r="BB1220" s="18">
        <f>BA1220/MAX($BA$13:BA1220)-1</f>
        <v>0</v>
      </c>
      <c r="BC1220" s="29">
        <f t="shared" si="1412"/>
        <v>8.1692847215353304E-4</v>
      </c>
      <c r="BG1220" s="16">
        <v>44354</v>
      </c>
      <c r="BH1220" s="14">
        <f t="shared" si="1386"/>
        <v>-1.2760962599588366E-3</v>
      </c>
      <c r="BI1220" s="13">
        <f t="shared" si="1413"/>
        <v>35778738.175501384</v>
      </c>
      <c r="BJ1220" s="14">
        <f t="shared" si="1387"/>
        <v>-5.1389261397860597E-4</v>
      </c>
      <c r="BK1220" s="13">
        <f t="shared" si="1388"/>
        <v>107259571.61178282</v>
      </c>
      <c r="BL1220" s="14">
        <f t="shared" si="1389"/>
        <v>2.2226383880914469E-3</v>
      </c>
      <c r="BM1220" s="13">
        <f t="shared" si="1390"/>
        <v>0</v>
      </c>
      <c r="BN1220" s="14">
        <f t="shared" si="1414"/>
        <v>2.8191317696713014E-5</v>
      </c>
      <c r="BO1220" s="13">
        <f t="shared" si="1415"/>
        <v>28313416.787640754</v>
      </c>
      <c r="BP1220" s="24">
        <f t="shared" si="1391"/>
        <v>171351726.57492495</v>
      </c>
      <c r="BQ1220" s="18">
        <f>BP1220/MAX($BP$13:BP1220)-1</f>
        <v>-1.4928283948901E-2</v>
      </c>
      <c r="BR1220" s="18">
        <f t="shared" si="1416"/>
        <v>-5.8363649595849498E-4</v>
      </c>
      <c r="BU1220" s="16">
        <v>44354</v>
      </c>
      <c r="BV1220" s="14">
        <f t="shared" si="1417"/>
        <v>-1.2760962599588366E-3</v>
      </c>
      <c r="BW1220" s="13">
        <f t="shared" si="1446"/>
        <v>35778738.175501384</v>
      </c>
      <c r="BX1220" s="14">
        <f t="shared" si="1418"/>
        <v>-5.1389261397860597E-4</v>
      </c>
      <c r="BY1220" s="13">
        <f t="shared" si="1419"/>
        <v>107259571.61178282</v>
      </c>
      <c r="BZ1220" s="14">
        <f t="shared" si="1420"/>
        <v>2.2226383880914469E-3</v>
      </c>
      <c r="CA1220" s="13">
        <f t="shared" si="1392"/>
        <v>0</v>
      </c>
      <c r="CB1220" s="14">
        <f t="shared" si="1421"/>
        <v>2.8191317696713014E-5</v>
      </c>
      <c r="CC1220" s="13">
        <f t="shared" si="1422"/>
        <v>0</v>
      </c>
      <c r="CD1220" s="24">
        <f t="shared" si="1393"/>
        <v>143038309.7872842</v>
      </c>
      <c r="CE1220" s="18">
        <f>CD1220/MAX($CD$13:CD1220)-1</f>
        <v>-2.4673643264323974E-2</v>
      </c>
      <c r="CF1220" s="18">
        <f t="shared" si="1447"/>
        <v>-7.0465471289016257E-4</v>
      </c>
      <c r="CJ1220" s="16">
        <v>44312</v>
      </c>
      <c r="CK1220" s="19">
        <v>203231.28414399395</v>
      </c>
      <c r="CL1220" s="18">
        <f>CK1220/MAX($CK$13:CK1220)-1</f>
        <v>-1.1018515901469517E-2</v>
      </c>
      <c r="CM1220" s="29">
        <f t="shared" si="1423"/>
        <v>0</v>
      </c>
      <c r="CQ1220" s="16">
        <v>44354</v>
      </c>
      <c r="CR1220" s="14">
        <f t="shared" si="1424"/>
        <v>-1.2760962599588366E-3</v>
      </c>
      <c r="CS1220" s="13">
        <f t="shared" si="1448"/>
        <v>121647709.7967051</v>
      </c>
      <c r="CT1220" s="14">
        <f t="shared" si="1425"/>
        <v>-5.1389261397860597E-4</v>
      </c>
      <c r="CU1220" s="13">
        <f t="shared" si="1394"/>
        <v>64355742.967069715</v>
      </c>
      <c r="CV1220" s="14">
        <f t="shared" si="1426"/>
        <v>2.2226383880914469E-3</v>
      </c>
      <c r="CW1220" s="13">
        <f t="shared" si="1395"/>
        <v>0</v>
      </c>
      <c r="CX1220" s="14">
        <f t="shared" si="1427"/>
        <v>2.8191317696713014E-5</v>
      </c>
      <c r="CY1220" s="13">
        <f t="shared" si="1428"/>
        <v>0</v>
      </c>
      <c r="CZ1220" s="13">
        <f t="shared" si="1429"/>
        <v>0</v>
      </c>
      <c r="DA1220" s="13">
        <f t="shared" si="1430"/>
        <v>0</v>
      </c>
      <c r="DB1220" s="24">
        <f t="shared" si="1396"/>
        <v>186003452.76377481</v>
      </c>
      <c r="DC1220" s="18">
        <f>DB1220/MAX($DB$13:DB1220)-1</f>
        <v>-1.8549299382766282E-2</v>
      </c>
      <c r="DD1220" s="18">
        <f t="shared" si="1449"/>
        <v>-1.0125113087633419E-3</v>
      </c>
      <c r="DI1220" s="16">
        <v>44159</v>
      </c>
      <c r="DJ1220" s="19">
        <v>26728514.187710967</v>
      </c>
      <c r="DK1220" s="18">
        <f t="shared" si="1431"/>
        <v>5.3162000464985315E-2</v>
      </c>
      <c r="DM1220" s="12">
        <f t="shared" si="1445"/>
        <v>41752</v>
      </c>
      <c r="DN1220" s="15">
        <v>15407203.735769328</v>
      </c>
      <c r="DO1220" s="14">
        <f t="shared" si="1432"/>
        <v>2.0645673109025431E-3</v>
      </c>
      <c r="DP1220" s="14">
        <f>DN1220/MAX($DN$13:DN1220)-1</f>
        <v>0</v>
      </c>
      <c r="DR1220" s="16">
        <v>44302</v>
      </c>
      <c r="DS1220" s="13">
        <f t="shared" si="1397"/>
        <v>20951842.228060618</v>
      </c>
      <c r="DT1220" s="14">
        <f t="shared" si="1433"/>
        <v>1.0123182979926426E-3</v>
      </c>
      <c r="DU1220" s="14">
        <f>DS1220/MAX($DS$13:DS1220)-1</f>
        <v>-1.1449461099996339E-2</v>
      </c>
      <c r="DX1220" s="42">
        <v>44306</v>
      </c>
      <c r="DY1220" s="14">
        <f t="shared" si="1434"/>
        <v>1.1150488141544734E-3</v>
      </c>
      <c r="DZ1220" s="13">
        <f t="shared" si="1450"/>
        <v>0</v>
      </c>
      <c r="EA1220" s="18">
        <f t="shared" si="1435"/>
        <v>-2.3926265375581179E-3</v>
      </c>
      <c r="EB1220" s="13">
        <f t="shared" si="1436"/>
        <v>6211892.9612566996</v>
      </c>
      <c r="EC1220" s="14">
        <f>VLOOKUP(DX1220,$Q$13:$S$1892,3,FALSE)</f>
        <v>-3.3349989847798245E-2</v>
      </c>
      <c r="ED1220" s="13">
        <f t="shared" si="1398"/>
        <v>0</v>
      </c>
      <c r="EE1220" s="14">
        <f t="shared" si="1437"/>
        <v>5.9587814163601927E-3</v>
      </c>
      <c r="EF1220" s="13">
        <f t="shared" si="1399"/>
        <v>0</v>
      </c>
      <c r="EG1220" s="14">
        <f t="shared" si="1438"/>
        <v>1.8575994131755369E-3</v>
      </c>
      <c r="EH1220" s="13">
        <f t="shared" si="1439"/>
        <v>0</v>
      </c>
      <c r="EI1220" s="13">
        <f t="shared" si="1440"/>
        <v>0</v>
      </c>
      <c r="EJ1220" s="13">
        <f t="shared" si="1441"/>
        <v>0</v>
      </c>
      <c r="EK1220" s="24">
        <f t="shared" si="1400"/>
        <v>6211892.9612566996</v>
      </c>
      <c r="EL1220" s="18">
        <f>EK1220/MAX($EK$13:EK1220)-1</f>
        <v>-1.6122681387197302E-2</v>
      </c>
      <c r="EM1220" s="18">
        <f t="shared" si="1451"/>
        <v>-2.3926265375580069E-3</v>
      </c>
    </row>
    <row r="1221" spans="1:143" x14ac:dyDescent="0.3">
      <c r="A1221" s="12">
        <f t="shared" si="1442"/>
        <v>41753</v>
      </c>
      <c r="B1221" s="13">
        <v>1595515.7812324453</v>
      </c>
      <c r="C1221" s="14">
        <f t="shared" si="1376"/>
        <v>0</v>
      </c>
      <c r="D1221" s="14">
        <f>B1221/MAX($B$13:B1221)-1</f>
        <v>-2.7234369730242403E-2</v>
      </c>
      <c r="F1221" s="16">
        <v>44305</v>
      </c>
      <c r="G1221" s="13">
        <f t="shared" si="1377"/>
        <v>6208803.435676855</v>
      </c>
      <c r="H1221" s="14">
        <f t="shared" si="1378"/>
        <v>8.6277238783760701E-3</v>
      </c>
      <c r="I1221" s="14">
        <f>G1221/MAX($G$13:G1221)-1</f>
        <v>0</v>
      </c>
      <c r="L1221" s="12">
        <f t="shared" si="1443"/>
        <v>41753</v>
      </c>
      <c r="M1221" s="15">
        <v>36103228.710541166</v>
      </c>
      <c r="N1221" s="14">
        <f t="shared" si="1401"/>
        <v>0</v>
      </c>
      <c r="O1221" s="14">
        <f>M1221/MAX(M$13:$M1221)-1</f>
        <v>0</v>
      </c>
      <c r="Q1221" s="16">
        <v>44305</v>
      </c>
      <c r="R1221" s="13">
        <f t="shared" si="1379"/>
        <v>474869419.07817918</v>
      </c>
      <c r="S1221" s="14">
        <f t="shared" si="1380"/>
        <v>-3.8978460315525321E-2</v>
      </c>
      <c r="T1221" s="14">
        <f>R1221/MAX($R$13:R1221)-1</f>
        <v>-6.1752555178344881E-2</v>
      </c>
      <c r="V1221" s="12">
        <f t="shared" si="1444"/>
        <v>41753</v>
      </c>
      <c r="W1221" s="14">
        <f t="shared" si="1402"/>
        <v>0</v>
      </c>
      <c r="X1221" s="13">
        <f t="shared" si="1403"/>
        <v>169523.55175594761</v>
      </c>
      <c r="Y1221" s="14">
        <f t="shared" si="1404"/>
        <v>0</v>
      </c>
      <c r="Z1221" s="13">
        <f t="shared" si="1405"/>
        <v>49231.675514374358</v>
      </c>
      <c r="AA1221" s="14"/>
      <c r="AB1221" s="13"/>
      <c r="AC1221" s="24">
        <f t="shared" si="1406"/>
        <v>218755.22727032198</v>
      </c>
      <c r="AD1221" s="18">
        <f>AC1221/MAX(AC$13:$AC1221)-1</f>
        <v>-5.5944930001132764E-3</v>
      </c>
      <c r="AE1221" s="18">
        <f t="shared" si="1407"/>
        <v>0</v>
      </c>
      <c r="AH1221" s="16">
        <v>44305</v>
      </c>
      <c r="AI1221" s="19">
        <v>19123156596.274471</v>
      </c>
      <c r="AJ1221" s="14">
        <f t="shared" si="1381"/>
        <v>3.6945645475181532E-3</v>
      </c>
      <c r="AK1221" s="18">
        <f>AI1221/MAX(AI$13:$AI1221)-1</f>
        <v>-1.9309469518218103E-2</v>
      </c>
      <c r="AN1221" s="16">
        <v>44305</v>
      </c>
      <c r="AO1221" s="14">
        <f t="shared" si="1382"/>
        <v>8.6277238783760701E-3</v>
      </c>
      <c r="AP1221" s="13">
        <f t="shared" si="1408"/>
        <v>0</v>
      </c>
      <c r="AQ1221" s="14">
        <f t="shared" si="1383"/>
        <v>-3.8978460315525321E-2</v>
      </c>
      <c r="AR1221" s="13">
        <f t="shared" si="1409"/>
        <v>134691143.54474789</v>
      </c>
      <c r="AS1221" s="14">
        <f t="shared" si="1384"/>
        <v>3.6945645475181532E-3</v>
      </c>
      <c r="AT1221" s="13">
        <f t="shared" si="1410"/>
        <v>0</v>
      </c>
      <c r="AU1221" s="24">
        <f t="shared" si="1385"/>
        <v>134691143.54474789</v>
      </c>
      <c r="AV1221" s="18">
        <f>AU1221/MAX(AU$13:$AU1221)-1</f>
        <v>-6.175255517834477E-2</v>
      </c>
      <c r="AW1221" s="18">
        <f t="shared" si="1411"/>
        <v>-3.8978460315525321E-2</v>
      </c>
      <c r="AZ1221" s="42">
        <v>44313</v>
      </c>
      <c r="BA1221" s="41">
        <v>22430904</v>
      </c>
      <c r="BB1221" s="18">
        <f>BA1221/MAX($BA$13:BA1221)-1</f>
        <v>0</v>
      </c>
      <c r="BC1221" s="29">
        <f t="shared" si="1412"/>
        <v>5.1839305112455492E-4</v>
      </c>
      <c r="BG1221" s="16">
        <v>44355</v>
      </c>
      <c r="BH1221" s="14">
        <f t="shared" si="1386"/>
        <v>-4.2827616492856491E-3</v>
      </c>
      <c r="BI1221" s="13">
        <f t="shared" si="1413"/>
        <v>35625506.367783517</v>
      </c>
      <c r="BJ1221" s="14">
        <f t="shared" si="1387"/>
        <v>8.4459986635643247E-5</v>
      </c>
      <c r="BK1221" s="13">
        <f t="shared" si="1388"/>
        <v>107268630.7537677</v>
      </c>
      <c r="BL1221" s="14">
        <f t="shared" si="1389"/>
        <v>2.3302784647161179E-3</v>
      </c>
      <c r="BM1221" s="13">
        <f t="shared" si="1390"/>
        <v>0</v>
      </c>
      <c r="BN1221" s="14">
        <f t="shared" si="1414"/>
        <v>1.9148801859536491E-3</v>
      </c>
      <c r="BO1221" s="13">
        <f t="shared" si="1415"/>
        <v>28367633.588444054</v>
      </c>
      <c r="BP1221" s="24">
        <f t="shared" si="1391"/>
        <v>171261770.70999527</v>
      </c>
      <c r="BQ1221" s="18">
        <f>BP1221/MAX($BP$13:BP1221)-1</f>
        <v>-1.5445424803016583E-2</v>
      </c>
      <c r="BR1221" s="18">
        <f t="shared" si="1416"/>
        <v>-5.2497787286864828E-4</v>
      </c>
      <c r="BU1221" s="16">
        <v>44355</v>
      </c>
      <c r="BV1221" s="14">
        <f t="shared" si="1417"/>
        <v>-4.2827616492856491E-3</v>
      </c>
      <c r="BW1221" s="13">
        <f t="shared" si="1446"/>
        <v>35625506.367783517</v>
      </c>
      <c r="BX1221" s="14">
        <f t="shared" si="1418"/>
        <v>8.4459986635643247E-5</v>
      </c>
      <c r="BY1221" s="13">
        <f t="shared" si="1419"/>
        <v>107268630.7537677</v>
      </c>
      <c r="BZ1221" s="14">
        <f t="shared" si="1420"/>
        <v>2.3302784647161179E-3</v>
      </c>
      <c r="CA1221" s="13">
        <f t="shared" si="1392"/>
        <v>0</v>
      </c>
      <c r="CB1221" s="14">
        <f t="shared" si="1421"/>
        <v>1.9148801859536491E-3</v>
      </c>
      <c r="CC1221" s="13">
        <f t="shared" si="1422"/>
        <v>0</v>
      </c>
      <c r="CD1221" s="24">
        <f t="shared" si="1393"/>
        <v>142894137.12155122</v>
      </c>
      <c r="CE1221" s="18">
        <f>CD1221/MAX($CD$13:CD1221)-1</f>
        <v>-2.5656704382840623E-2</v>
      </c>
      <c r="CF1221" s="18">
        <f t="shared" si="1447"/>
        <v>-1.0079304344925433E-3</v>
      </c>
      <c r="CJ1221" s="16">
        <v>44313</v>
      </c>
      <c r="CK1221" s="19">
        <v>203231.28414399395</v>
      </c>
      <c r="CL1221" s="18">
        <f>CK1221/MAX($CK$13:CK1221)-1</f>
        <v>-1.1018515901469517E-2</v>
      </c>
      <c r="CM1221" s="29">
        <f t="shared" si="1423"/>
        <v>0</v>
      </c>
      <c r="CQ1221" s="16">
        <v>44355</v>
      </c>
      <c r="CR1221" s="14">
        <f t="shared" si="1424"/>
        <v>-4.2827616492856491E-3</v>
      </c>
      <c r="CS1221" s="13">
        <f t="shared" si="1448"/>
        <v>121126721.65046434</v>
      </c>
      <c r="CT1221" s="14">
        <f t="shared" si="1425"/>
        <v>8.4459986635643247E-5</v>
      </c>
      <c r="CU1221" s="13">
        <f t="shared" si="1394"/>
        <v>64361178.452260643</v>
      </c>
      <c r="CV1221" s="14">
        <f t="shared" si="1426"/>
        <v>2.3302784647161179E-3</v>
      </c>
      <c r="CW1221" s="13">
        <f t="shared" si="1395"/>
        <v>0</v>
      </c>
      <c r="CX1221" s="14">
        <f t="shared" si="1427"/>
        <v>1.9148801859536491E-3</v>
      </c>
      <c r="CY1221" s="13">
        <f t="shared" si="1428"/>
        <v>0</v>
      </c>
      <c r="CZ1221" s="13">
        <f t="shared" si="1429"/>
        <v>0</v>
      </c>
      <c r="DA1221" s="13">
        <f t="shared" si="1430"/>
        <v>0</v>
      </c>
      <c r="DB1221" s="24">
        <f t="shared" si="1396"/>
        <v>185487900.10272497</v>
      </c>
      <c r="DC1221" s="18">
        <f>DB1221/MAX($DB$13:DB1221)-1</f>
        <v>-2.1269622650286757E-2</v>
      </c>
      <c r="DD1221" s="18">
        <f t="shared" si="1449"/>
        <v>-2.7717370478310688E-3</v>
      </c>
      <c r="DI1221" s="16">
        <v>44160</v>
      </c>
      <c r="DJ1221" s="19">
        <v>26050951.185439717</v>
      </c>
      <c r="DK1221" s="18">
        <f t="shared" si="1431"/>
        <v>-2.5349819204794177E-2</v>
      </c>
      <c r="DM1221" s="12">
        <f t="shared" si="1445"/>
        <v>41753</v>
      </c>
      <c r="DN1221" s="15">
        <v>15407203.735769326</v>
      </c>
      <c r="DO1221" s="14">
        <f t="shared" si="1432"/>
        <v>0</v>
      </c>
      <c r="DP1221" s="14">
        <f>DN1221/MAX($DN$13:DN1221)-1</f>
        <v>0</v>
      </c>
      <c r="DR1221" s="16">
        <v>44305</v>
      </c>
      <c r="DS1221" s="13">
        <f t="shared" si="1397"/>
        <v>20902808.23736025</v>
      </c>
      <c r="DT1221" s="14">
        <f t="shared" si="1433"/>
        <v>-2.340318820972076E-3</v>
      </c>
      <c r="DU1221" s="14">
        <f>DS1221/MAX($DS$13:DS1221)-1</f>
        <v>-1.3762984531666134E-2</v>
      </c>
      <c r="DX1221" s="42">
        <v>44308</v>
      </c>
      <c r="DY1221" s="14">
        <f t="shared" si="1434"/>
        <v>-3.910281743834787E-3</v>
      </c>
      <c r="DZ1221" s="13">
        <f t="shared" si="1450"/>
        <v>0</v>
      </c>
      <c r="EA1221" s="18">
        <f t="shared" si="1435"/>
        <v>1.2633153077423742E-4</v>
      </c>
      <c r="EB1221" s="13">
        <f t="shared" si="1436"/>
        <v>6212677.719203501</v>
      </c>
      <c r="EC1221" s="14">
        <f>VLOOKUP(DX1221,$Q$13:$S$1892,3,FALSE)</f>
        <v>-5.4644857418779669E-3</v>
      </c>
      <c r="ED1221" s="13">
        <f t="shared" si="1398"/>
        <v>0</v>
      </c>
      <c r="EE1221" s="14">
        <f t="shared" si="1437"/>
        <v>-1.0596131464501668E-2</v>
      </c>
      <c r="EF1221" s="13">
        <f t="shared" si="1399"/>
        <v>0</v>
      </c>
      <c r="EG1221" s="14">
        <f t="shared" si="1438"/>
        <v>6.742602928574648E-3</v>
      </c>
      <c r="EH1221" s="13">
        <f t="shared" si="1439"/>
        <v>0</v>
      </c>
      <c r="EI1221" s="13">
        <f t="shared" si="1440"/>
        <v>0</v>
      </c>
      <c r="EJ1221" s="13">
        <f t="shared" si="1441"/>
        <v>0</v>
      </c>
      <c r="EK1221" s="24">
        <f t="shared" si="1400"/>
        <v>6212677.719203501</v>
      </c>
      <c r="EL1221" s="18">
        <f>EK1221/MAX($EK$13:EK1221)-1</f>
        <v>-1.5998386659442865E-2</v>
      </c>
      <c r="EM1221" s="18">
        <f t="shared" si="1451"/>
        <v>1.2633153077423742E-4</v>
      </c>
    </row>
    <row r="1222" spans="1:143" x14ac:dyDescent="0.3">
      <c r="A1222" s="12">
        <f t="shared" si="1442"/>
        <v>41754</v>
      </c>
      <c r="B1222" s="13">
        <v>1595515.7812324453</v>
      </c>
      <c r="C1222" s="14">
        <f t="shared" si="1376"/>
        <v>0</v>
      </c>
      <c r="D1222" s="14">
        <f>B1222/MAX($B$13:B1222)-1</f>
        <v>-2.7234369730242403E-2</v>
      </c>
      <c r="F1222" s="16">
        <v>44306</v>
      </c>
      <c r="G1222" s="13">
        <f t="shared" si="1377"/>
        <v>6215726.5545851253</v>
      </c>
      <c r="H1222" s="14">
        <f t="shared" si="1378"/>
        <v>1.1150488141544734E-3</v>
      </c>
      <c r="I1222" s="14">
        <f>G1222/MAX($G$13:G1222)-1</f>
        <v>0</v>
      </c>
      <c r="L1222" s="12">
        <f t="shared" si="1443"/>
        <v>41754</v>
      </c>
      <c r="M1222" s="15">
        <v>35603450.424978584</v>
      </c>
      <c r="N1222" s="14">
        <f t="shared" si="1401"/>
        <v>-1.3843035745350396E-2</v>
      </c>
      <c r="O1222" s="14">
        <f>M1222/MAX(M$13:$M1222)-1</f>
        <v>-1.3843035745350618E-2</v>
      </c>
      <c r="Q1222" s="16">
        <v>44306</v>
      </c>
      <c r="R1222" s="13">
        <f t="shared" si="1379"/>
        <v>459032528.77289206</v>
      </c>
      <c r="S1222" s="14">
        <f t="shared" si="1380"/>
        <v>-3.3349989847798245E-2</v>
      </c>
      <c r="T1222" s="14">
        <f>R1222/MAX($R$13:R1222)-1</f>
        <v>-9.304309793786969E-2</v>
      </c>
      <c r="V1222" s="12">
        <f t="shared" si="1444"/>
        <v>41754</v>
      </c>
      <c r="W1222" s="14">
        <f t="shared" si="1402"/>
        <v>0</v>
      </c>
      <c r="X1222" s="13">
        <f t="shared" si="1403"/>
        <v>169523.55175594761</v>
      </c>
      <c r="Y1222" s="14">
        <f t="shared" si="1404"/>
        <v>-1.3843035745350396E-2</v>
      </c>
      <c r="Z1222" s="13">
        <f t="shared" si="1405"/>
        <v>48550.159670425383</v>
      </c>
      <c r="AA1222" s="14"/>
      <c r="AB1222" s="13"/>
      <c r="AC1222" s="24">
        <f t="shared" si="1406"/>
        <v>218073.71142637299</v>
      </c>
      <c r="AD1222" s="18">
        <f>AC1222/MAX(AC$13:$AC1222)-1</f>
        <v>-8.6924903224496752E-3</v>
      </c>
      <c r="AE1222" s="18">
        <f t="shared" si="1407"/>
        <v>-3.1154265543873461E-3</v>
      </c>
      <c r="AH1222" s="16">
        <v>44306</v>
      </c>
      <c r="AI1222" s="19">
        <v>19365821681.046249</v>
      </c>
      <c r="AJ1222" s="14">
        <f t="shared" si="1381"/>
        <v>1.2689593558997236E-2</v>
      </c>
      <c r="AK1222" s="18">
        <f>AI1222/MAX(AI$13:$AI1222)-1</f>
        <v>-6.8649052792469911E-3</v>
      </c>
      <c r="AN1222" s="16">
        <v>44306</v>
      </c>
      <c r="AO1222" s="14">
        <f t="shared" si="1382"/>
        <v>1.1150488141544734E-3</v>
      </c>
      <c r="AP1222" s="13">
        <f t="shared" si="1408"/>
        <v>0</v>
      </c>
      <c r="AQ1222" s="14">
        <f t="shared" si="1383"/>
        <v>-3.3349989847798245E-2</v>
      </c>
      <c r="AR1222" s="13">
        <f t="shared" si="1409"/>
        <v>130199195.2749422</v>
      </c>
      <c r="AS1222" s="14">
        <f t="shared" si="1384"/>
        <v>1.2689593558997236E-2</v>
      </c>
      <c r="AT1222" s="13">
        <f t="shared" si="1410"/>
        <v>0</v>
      </c>
      <c r="AU1222" s="24">
        <f t="shared" si="1385"/>
        <v>130199195.2749422</v>
      </c>
      <c r="AV1222" s="18">
        <f>AU1222/MAX(AU$13:$AU1222)-1</f>
        <v>-9.304309793786969E-2</v>
      </c>
      <c r="AW1222" s="18">
        <f t="shared" si="1411"/>
        <v>-3.3349989847798245E-2</v>
      </c>
      <c r="AZ1222" s="42">
        <v>44314</v>
      </c>
      <c r="BA1222" s="41">
        <v>22473500</v>
      </c>
      <c r="BB1222" s="18">
        <f>BA1222/MAX($BA$13:BA1222)-1</f>
        <v>0</v>
      </c>
      <c r="BC1222" s="29">
        <f t="shared" si="1412"/>
        <v>1.8989872187049617E-3</v>
      </c>
      <c r="BG1222" s="16">
        <v>44356</v>
      </c>
      <c r="BH1222" s="14">
        <f t="shared" si="1386"/>
        <v>-1.4010278555123268E-3</v>
      </c>
      <c r="BI1222" s="13">
        <f t="shared" si="1413"/>
        <v>35575594.040995523</v>
      </c>
      <c r="BJ1222" s="14">
        <f t="shared" si="1387"/>
        <v>-1.6005040945731852E-2</v>
      </c>
      <c r="BK1222" s="13">
        <f t="shared" si="1388"/>
        <v>105551791.92636105</v>
      </c>
      <c r="BL1222" s="14">
        <f t="shared" si="1389"/>
        <v>-6.0838425416223085E-3</v>
      </c>
      <c r="BM1222" s="13">
        <f t="shared" si="1390"/>
        <v>0</v>
      </c>
      <c r="BN1222" s="14">
        <f t="shared" si="1414"/>
        <v>4.6444451617657645E-3</v>
      </c>
      <c r="BO1222" s="13">
        <f t="shared" si="1415"/>
        <v>28499385.507014647</v>
      </c>
      <c r="BP1222" s="24">
        <f t="shared" si="1391"/>
        <v>169626771.47437119</v>
      </c>
      <c r="BQ1222" s="18">
        <f>BP1222/MAX($BP$13:BP1222)-1</f>
        <v>-2.4844755261902773E-2</v>
      </c>
      <c r="BR1222" s="18">
        <f t="shared" si="1416"/>
        <v>-9.546784602575964E-3</v>
      </c>
      <c r="BU1222" s="16">
        <v>44356</v>
      </c>
      <c r="BV1222" s="14">
        <f t="shared" si="1417"/>
        <v>-1.4010278555123268E-3</v>
      </c>
      <c r="BW1222" s="13">
        <f t="shared" si="1446"/>
        <v>35575594.040995523</v>
      </c>
      <c r="BX1222" s="14">
        <f t="shared" si="1418"/>
        <v>-1.6005040945731852E-2</v>
      </c>
      <c r="BY1222" s="13">
        <f t="shared" si="1419"/>
        <v>105551791.92636105</v>
      </c>
      <c r="BZ1222" s="14">
        <f t="shared" si="1420"/>
        <v>-6.0838425416223085E-3</v>
      </c>
      <c r="CA1222" s="13">
        <f t="shared" si="1392"/>
        <v>0</v>
      </c>
      <c r="CB1222" s="14">
        <f t="shared" si="1421"/>
        <v>4.6444451617657645E-3</v>
      </c>
      <c r="CC1222" s="13">
        <f t="shared" si="1422"/>
        <v>0</v>
      </c>
      <c r="CD1222" s="24">
        <f t="shared" si="1393"/>
        <v>141127385.96735656</v>
      </c>
      <c r="CE1222" s="18">
        <f>CD1222/MAX($CD$13:CD1222)-1</f>
        <v>-3.7703539730949642E-2</v>
      </c>
      <c r="CF1222" s="18">
        <f t="shared" si="1447"/>
        <v>-1.2364056285190994E-2</v>
      </c>
      <c r="CJ1222" s="16">
        <v>44314</v>
      </c>
      <c r="CK1222" s="19">
        <v>204542.15194231825</v>
      </c>
      <c r="CL1222" s="18">
        <f>CK1222/MAX($CK$13:CK1222)-1</f>
        <v>-4.6394587297143852E-3</v>
      </c>
      <c r="CM1222" s="29">
        <f t="shared" si="1423"/>
        <v>6.4501280097974956E-3</v>
      </c>
      <c r="CQ1222" s="16">
        <v>44356</v>
      </c>
      <c r="CR1222" s="14">
        <f t="shared" si="1424"/>
        <v>-1.4010278555123268E-3</v>
      </c>
      <c r="CS1222" s="13">
        <f t="shared" si="1448"/>
        <v>120957019.73938516</v>
      </c>
      <c r="CT1222" s="14">
        <f t="shared" si="1425"/>
        <v>-1.6005040945731852E-2</v>
      </c>
      <c r="CU1222" s="13">
        <f t="shared" si="1394"/>
        <v>63331075.155816659</v>
      </c>
      <c r="CV1222" s="14">
        <f t="shared" si="1426"/>
        <v>-6.0838425416223085E-3</v>
      </c>
      <c r="CW1222" s="13">
        <f t="shared" si="1395"/>
        <v>0</v>
      </c>
      <c r="CX1222" s="14">
        <f t="shared" si="1427"/>
        <v>4.6444451617657645E-3</v>
      </c>
      <c r="CY1222" s="13">
        <f t="shared" si="1428"/>
        <v>0</v>
      </c>
      <c r="CZ1222" s="13">
        <f t="shared" si="1429"/>
        <v>0</v>
      </c>
      <c r="DA1222" s="13">
        <f t="shared" si="1430"/>
        <v>-3.5207627516304907E-3</v>
      </c>
      <c r="DB1222" s="24">
        <f t="shared" si="1396"/>
        <v>184288094.8952018</v>
      </c>
      <c r="DC1222" s="18">
        <f>DB1222/MAX($DB$13:DB1222)-1</f>
        <v>-2.7600417288939583E-2</v>
      </c>
      <c r="DD1222" s="18">
        <f t="shared" si="1449"/>
        <v>-6.46837452393767E-3</v>
      </c>
      <c r="DI1222" s="16">
        <v>44161</v>
      </c>
      <c r="DJ1222" s="19">
        <v>26691703.803354416</v>
      </c>
      <c r="DK1222" s="18">
        <f t="shared" si="1431"/>
        <v>2.4596131379372554E-2</v>
      </c>
      <c r="DM1222" s="12">
        <f t="shared" si="1445"/>
        <v>41754</v>
      </c>
      <c r="DN1222" s="15">
        <v>15386307.289264005</v>
      </c>
      <c r="DO1222" s="14">
        <f t="shared" si="1432"/>
        <v>-1.356277677876605E-3</v>
      </c>
      <c r="DP1222" s="14">
        <f>DN1222/MAX($DN$13:DN1222)-1</f>
        <v>-1.356277677876716E-3</v>
      </c>
      <c r="DR1222" s="16">
        <v>44306</v>
      </c>
      <c r="DS1222" s="13">
        <f t="shared" si="1397"/>
        <v>20852795.623662055</v>
      </c>
      <c r="DT1222" s="14">
        <f t="shared" si="1433"/>
        <v>-2.3926265375581179E-3</v>
      </c>
      <c r="DU1222" s="14">
        <f>DS1222/MAX($DS$13:DS1222)-1</f>
        <v>-1.6122681387197746E-2</v>
      </c>
      <c r="DX1222" s="42">
        <v>44309</v>
      </c>
      <c r="DY1222" s="14">
        <f t="shared" si="1434"/>
        <v>4.6137636050234132E-3</v>
      </c>
      <c r="DZ1222" s="13">
        <f t="shared" si="1450"/>
        <v>0</v>
      </c>
      <c r="EA1222" s="18">
        <f t="shared" si="1435"/>
        <v>7.3281638894329149E-4</v>
      </c>
      <c r="EB1222" s="13">
        <f t="shared" si="1436"/>
        <v>6217230.4712553564</v>
      </c>
      <c r="EC1222" s="14">
        <f>VLOOKUP(DX1222,$Q$13:$S$1892,3,FALSE)</f>
        <v>6.8864784690432224E-3</v>
      </c>
      <c r="ED1222" s="13">
        <f t="shared" si="1398"/>
        <v>0</v>
      </c>
      <c r="EE1222" s="14">
        <f t="shared" si="1437"/>
        <v>5.5927931298345168E-3</v>
      </c>
      <c r="EF1222" s="13">
        <f t="shared" si="1399"/>
        <v>0</v>
      </c>
      <c r="EG1222" s="14">
        <f t="shared" si="1438"/>
        <v>-3.1069101162906065E-5</v>
      </c>
      <c r="EH1222" s="13">
        <f t="shared" si="1439"/>
        <v>0</v>
      </c>
      <c r="EI1222" s="13">
        <f t="shared" si="1440"/>
        <v>0</v>
      </c>
      <c r="EJ1222" s="13">
        <f t="shared" si="1441"/>
        <v>-3.5207627516304907E-3</v>
      </c>
      <c r="EK1222" s="24">
        <f t="shared" si="1400"/>
        <v>6217230.4712553564</v>
      </c>
      <c r="EL1222" s="18">
        <f>EK1222/MAX($EK$13:EK1222)-1</f>
        <v>-1.5277294150440324E-2</v>
      </c>
      <c r="EM1222" s="18">
        <f t="shared" si="1451"/>
        <v>7.3281638894329149E-4</v>
      </c>
    </row>
    <row r="1223" spans="1:143" x14ac:dyDescent="0.3">
      <c r="A1223" s="12">
        <f t="shared" si="1442"/>
        <v>41755</v>
      </c>
      <c r="B1223" s="13">
        <v>1595515.7812324453</v>
      </c>
      <c r="C1223" s="14">
        <f t="shared" si="1376"/>
        <v>0</v>
      </c>
      <c r="D1223" s="14">
        <f>B1223/MAX($B$13:B1223)-1</f>
        <v>-2.7234369730242403E-2</v>
      </c>
      <c r="F1223" s="16">
        <v>44308</v>
      </c>
      <c r="G1223" s="13">
        <f t="shared" si="1377"/>
        <v>6191421.312514062</v>
      </c>
      <c r="H1223" s="14">
        <f t="shared" si="1378"/>
        <v>-3.910281743834787E-3</v>
      </c>
      <c r="I1223" s="14">
        <f>G1223/MAX($G$13:G1223)-1</f>
        <v>-3.910281743834787E-3</v>
      </c>
      <c r="L1223" s="12">
        <f t="shared" si="1443"/>
        <v>41755</v>
      </c>
      <c r="M1223" s="15">
        <v>35603450.424978584</v>
      </c>
      <c r="N1223" s="14">
        <f t="shared" si="1401"/>
        <v>0</v>
      </c>
      <c r="O1223" s="14">
        <f>M1223/MAX(M$13:$M1223)-1</f>
        <v>-1.3843035745350618E-2</v>
      </c>
      <c r="Q1223" s="16">
        <v>44308</v>
      </c>
      <c r="R1223" s="13">
        <f t="shared" si="1379"/>
        <v>456524152.06435442</v>
      </c>
      <c r="S1223" s="14">
        <f t="shared" si="1380"/>
        <v>-5.4644857418779669E-3</v>
      </c>
      <c r="T1223" s="14">
        <f>R1223/MAX($R$13:R1223)-1</f>
        <v>-9.7999150997685969E-2</v>
      </c>
      <c r="V1223" s="12">
        <f t="shared" si="1444"/>
        <v>41755</v>
      </c>
      <c r="W1223" s="14">
        <f t="shared" si="1402"/>
        <v>0</v>
      </c>
      <c r="X1223" s="13">
        <f t="shared" si="1403"/>
        <v>169523.55175594761</v>
      </c>
      <c r="Y1223" s="14">
        <f t="shared" si="1404"/>
        <v>0</v>
      </c>
      <c r="Z1223" s="13">
        <f t="shared" si="1405"/>
        <v>48550.159670425383</v>
      </c>
      <c r="AA1223" s="14"/>
      <c r="AB1223" s="13"/>
      <c r="AC1223" s="24">
        <f t="shared" si="1406"/>
        <v>218073.71142637299</v>
      </c>
      <c r="AD1223" s="18">
        <f>AC1223/MAX(AC$13:$AC1223)-1</f>
        <v>-8.6924903224496752E-3</v>
      </c>
      <c r="AE1223" s="18">
        <f t="shared" si="1407"/>
        <v>0</v>
      </c>
      <c r="AH1223" s="16">
        <v>44308</v>
      </c>
      <c r="AI1223" s="19">
        <v>19671554316.526993</v>
      </c>
      <c r="AJ1223" s="14">
        <f t="shared" si="1381"/>
        <v>1.5787227648593527E-2</v>
      </c>
      <c r="AK1223" s="18">
        <f>AI1223/MAX(AI$13:$AI1223)-1</f>
        <v>0</v>
      </c>
      <c r="AN1223" s="16">
        <v>44308</v>
      </c>
      <c r="AO1223" s="14">
        <f t="shared" si="1382"/>
        <v>-3.910281743834787E-3</v>
      </c>
      <c r="AP1223" s="13">
        <f t="shared" si="1408"/>
        <v>0</v>
      </c>
      <c r="AQ1223" s="14">
        <f t="shared" si="1383"/>
        <v>-5.4644857418779669E-3</v>
      </c>
      <c r="AR1223" s="13">
        <f t="shared" si="1409"/>
        <v>129487723.6287583</v>
      </c>
      <c r="AS1223" s="14">
        <f t="shared" si="1384"/>
        <v>1.5787227648593527E-2</v>
      </c>
      <c r="AT1223" s="13">
        <f t="shared" si="1410"/>
        <v>0</v>
      </c>
      <c r="AU1223" s="24">
        <f t="shared" si="1385"/>
        <v>129487723.6287583</v>
      </c>
      <c r="AV1223" s="18">
        <f>AU1223/MAX(AU$13:$AU1223)-1</f>
        <v>-9.7999150997685969E-2</v>
      </c>
      <c r="AW1223" s="18">
        <f t="shared" si="1411"/>
        <v>-5.4644857418779669E-3</v>
      </c>
      <c r="AZ1223" s="42">
        <v>44315</v>
      </c>
      <c r="BA1223" s="41">
        <v>22614074</v>
      </c>
      <c r="BB1223" s="18">
        <f>BA1223/MAX($BA$13:BA1223)-1</f>
        <v>0</v>
      </c>
      <c r="BC1223" s="29">
        <f t="shared" si="1412"/>
        <v>6.2551004516431252E-3</v>
      </c>
      <c r="BG1223" s="16">
        <v>44357</v>
      </c>
      <c r="BH1223" s="14">
        <f t="shared" si="1386"/>
        <v>-9.623572116186363E-4</v>
      </c>
      <c r="BI1223" s="13">
        <f t="shared" si="1413"/>
        <v>35541357.611512557</v>
      </c>
      <c r="BJ1223" s="14">
        <f t="shared" si="1387"/>
        <v>-7.372386174288037E-3</v>
      </c>
      <c r="BK1223" s="13">
        <f t="shared" si="1388"/>
        <v>104773623.35489182</v>
      </c>
      <c r="BL1223" s="14">
        <f t="shared" si="1389"/>
        <v>2.1479466819637638E-2</v>
      </c>
      <c r="BM1223" s="13">
        <f t="shared" si="1390"/>
        <v>0</v>
      </c>
      <c r="BN1223" s="14">
        <f t="shared" si="1414"/>
        <v>4.7218561036195261E-3</v>
      </c>
      <c r="BO1223" s="13">
        <f t="shared" si="1415"/>
        <v>28633955.504420351</v>
      </c>
      <c r="BP1223" s="24">
        <f t="shared" si="1391"/>
        <v>168948936.47082472</v>
      </c>
      <c r="BQ1223" s="18">
        <f>BP1223/MAX($BP$13:BP1223)-1</f>
        <v>-2.8741512554576243E-2</v>
      </c>
      <c r="BR1223" s="18">
        <f t="shared" si="1416"/>
        <v>-3.9960378757128989E-3</v>
      </c>
      <c r="BU1223" s="16">
        <v>44357</v>
      </c>
      <c r="BV1223" s="14">
        <f t="shared" si="1417"/>
        <v>-9.623572116186363E-4</v>
      </c>
      <c r="BW1223" s="13">
        <f t="shared" si="1446"/>
        <v>35541357.611512557</v>
      </c>
      <c r="BX1223" s="14">
        <f t="shared" si="1418"/>
        <v>-7.372386174288037E-3</v>
      </c>
      <c r="BY1223" s="13">
        <f t="shared" si="1419"/>
        <v>104773623.35489182</v>
      </c>
      <c r="BZ1223" s="14">
        <f t="shared" si="1420"/>
        <v>2.1479466819637638E-2</v>
      </c>
      <c r="CA1223" s="13">
        <f t="shared" si="1392"/>
        <v>0</v>
      </c>
      <c r="CB1223" s="14">
        <f t="shared" si="1421"/>
        <v>4.7218561036195261E-3</v>
      </c>
      <c r="CC1223" s="13">
        <f t="shared" si="1422"/>
        <v>0</v>
      </c>
      <c r="CD1223" s="24">
        <f t="shared" si="1393"/>
        <v>140314980.96640438</v>
      </c>
      <c r="CE1223" s="18">
        <f>CD1223/MAX($CD$13:CD1223)-1</f>
        <v>-4.3243034786161538E-2</v>
      </c>
      <c r="CF1223" s="18">
        <f t="shared" si="1447"/>
        <v>-5.7565368718732746E-3</v>
      </c>
      <c r="CJ1223" s="16">
        <v>44315</v>
      </c>
      <c r="CK1223" s="19">
        <v>204545.47848371934</v>
      </c>
      <c r="CL1223" s="18">
        <f>CK1223/MAX($CK$13:CK1223)-1</f>
        <v>-4.623270828990278E-3</v>
      </c>
      <c r="CM1223" s="29">
        <f t="shared" si="1423"/>
        <v>1.6263353883383402E-5</v>
      </c>
      <c r="CQ1223" s="16">
        <v>44357</v>
      </c>
      <c r="CR1223" s="14">
        <f t="shared" si="1424"/>
        <v>-9.623572116186363E-4</v>
      </c>
      <c r="CS1223" s="13">
        <f t="shared" si="1448"/>
        <v>120840615.87914306</v>
      </c>
      <c r="CT1223" s="14">
        <f t="shared" si="1425"/>
        <v>-7.372386174288037E-3</v>
      </c>
      <c r="CU1223" s="13">
        <f t="shared" si="1394"/>
        <v>62864174.012935117</v>
      </c>
      <c r="CV1223" s="14">
        <f t="shared" si="1426"/>
        <v>2.1479466819637638E-2</v>
      </c>
      <c r="CW1223" s="13">
        <f t="shared" si="1395"/>
        <v>0</v>
      </c>
      <c r="CX1223" s="14">
        <f t="shared" si="1427"/>
        <v>4.7218561036195261E-3</v>
      </c>
      <c r="CY1223" s="13">
        <f t="shared" si="1428"/>
        <v>0</v>
      </c>
      <c r="CZ1223" s="13">
        <f t="shared" si="1429"/>
        <v>0</v>
      </c>
      <c r="DA1223" s="13">
        <f t="shared" si="1430"/>
        <v>-1.9518532214461981E-3</v>
      </c>
      <c r="DB1223" s="24">
        <f t="shared" si="1396"/>
        <v>183704789.89207816</v>
      </c>
      <c r="DC1223" s="18">
        <f>DB1223/MAX($DB$13:DB1223)-1</f>
        <v>-3.067823705778161E-2</v>
      </c>
      <c r="DD1223" s="18">
        <f t="shared" si="1449"/>
        <v>-3.1651800592726875E-3</v>
      </c>
      <c r="DI1223" s="16">
        <v>44162</v>
      </c>
      <c r="DJ1223" s="19">
        <v>26691703.803354397</v>
      </c>
      <c r="DK1223" s="18">
        <f t="shared" si="1431"/>
        <v>0</v>
      </c>
      <c r="DM1223" s="12">
        <f t="shared" si="1445"/>
        <v>41755</v>
      </c>
      <c r="DN1223" s="15">
        <v>15386307.289264005</v>
      </c>
      <c r="DO1223" s="14">
        <f t="shared" si="1432"/>
        <v>0</v>
      </c>
      <c r="DP1223" s="14">
        <f>DN1223/MAX($DN$13:DN1223)-1</f>
        <v>-1.356277677876716E-3</v>
      </c>
      <c r="DR1223" s="16">
        <v>44308</v>
      </c>
      <c r="DS1223" s="13">
        <f t="shared" si="1397"/>
        <v>20855429.989254113</v>
      </c>
      <c r="DT1223" s="14">
        <f t="shared" si="1433"/>
        <v>1.2633153077423742E-4</v>
      </c>
      <c r="DU1223" s="14">
        <f>DS1223/MAX($DS$13:DS1223)-1</f>
        <v>-1.5998386659443309E-2</v>
      </c>
      <c r="DX1223" s="42">
        <v>44312</v>
      </c>
      <c r="DY1223" s="14">
        <f t="shared" si="1434"/>
        <v>-1.2877197743776159E-2</v>
      </c>
      <c r="DZ1223" s="13">
        <f t="shared" si="1450"/>
        <v>0</v>
      </c>
      <c r="EA1223" s="18">
        <f t="shared" si="1435"/>
        <v>3.2721558434376519E-3</v>
      </c>
      <c r="EB1223" s="13">
        <f t="shared" si="1436"/>
        <v>6237574.218271873</v>
      </c>
      <c r="EC1223" s="14">
        <f>VLOOKUP(DX1223,$Q$13:$S$1892,3,FALSE)</f>
        <v>1.881339938956561E-2</v>
      </c>
      <c r="ED1223" s="13">
        <f t="shared" si="1398"/>
        <v>0</v>
      </c>
      <c r="EE1223" s="14">
        <f t="shared" si="1437"/>
        <v>-1.1341502479467191E-2</v>
      </c>
      <c r="EF1223" s="13">
        <f t="shared" si="1399"/>
        <v>0</v>
      </c>
      <c r="EG1223" s="14">
        <f t="shared" si="1438"/>
        <v>8.1692847215353304E-4</v>
      </c>
      <c r="EH1223" s="13">
        <f t="shared" si="1439"/>
        <v>0</v>
      </c>
      <c r="EI1223" s="13">
        <f t="shared" si="1440"/>
        <v>0</v>
      </c>
      <c r="EJ1223" s="13">
        <f t="shared" si="1441"/>
        <v>-1.9518532214461981E-3</v>
      </c>
      <c r="EK1223" s="24">
        <f t="shared" si="1400"/>
        <v>6237574.218271873</v>
      </c>
      <c r="EL1223" s="18">
        <f>EK1223/MAX($EK$13:EK1223)-1</f>
        <v>-1.2055127994328951E-2</v>
      </c>
      <c r="EM1223" s="18">
        <f t="shared" si="1451"/>
        <v>3.2721558434376519E-3</v>
      </c>
    </row>
    <row r="1224" spans="1:143" x14ac:dyDescent="0.3">
      <c r="A1224" s="12">
        <f t="shared" si="1442"/>
        <v>41756</v>
      </c>
      <c r="B1224" s="13">
        <v>1595515.7812324453</v>
      </c>
      <c r="C1224" s="14">
        <f t="shared" si="1376"/>
        <v>0</v>
      </c>
      <c r="D1224" s="14">
        <f>B1224/MAX($B$13:B1224)-1</f>
        <v>-2.7234369730242403E-2</v>
      </c>
      <c r="F1224" s="16">
        <v>44309</v>
      </c>
      <c r="G1224" s="13">
        <f t="shared" si="1377"/>
        <v>6219987.0668291058</v>
      </c>
      <c r="H1224" s="14">
        <f t="shared" si="1378"/>
        <v>4.6137636050234132E-3</v>
      </c>
      <c r="I1224" s="14">
        <f>G1224/MAX($G$13:G1224)-1</f>
        <v>0</v>
      </c>
      <c r="L1224" s="12">
        <f t="shared" si="1443"/>
        <v>41756</v>
      </c>
      <c r="M1224" s="15">
        <v>35603450.424978584</v>
      </c>
      <c r="N1224" s="14">
        <f t="shared" si="1401"/>
        <v>0</v>
      </c>
      <c r="O1224" s="14">
        <f>M1224/MAX(M$13:$M1224)-1</f>
        <v>-1.3843035745350618E-2</v>
      </c>
      <c r="Q1224" s="16">
        <v>44309</v>
      </c>
      <c r="R1224" s="13">
        <f t="shared" si="1379"/>
        <v>459667995.80814385</v>
      </c>
      <c r="S1224" s="14">
        <f t="shared" si="1380"/>
        <v>6.8864784690432224E-3</v>
      </c>
      <c r="T1224" s="14">
        <f>R1224/MAX($R$13:R1224)-1</f>
        <v>-9.1787541571972775E-2</v>
      </c>
      <c r="V1224" s="12">
        <f t="shared" si="1444"/>
        <v>41756</v>
      </c>
      <c r="W1224" s="14">
        <f t="shared" si="1402"/>
        <v>0</v>
      </c>
      <c r="X1224" s="13">
        <f t="shared" si="1403"/>
        <v>169523.55175594761</v>
      </c>
      <c r="Y1224" s="14">
        <f t="shared" si="1404"/>
        <v>0</v>
      </c>
      <c r="Z1224" s="13">
        <f t="shared" si="1405"/>
        <v>48550.159670425383</v>
      </c>
      <c r="AA1224" s="14"/>
      <c r="AB1224" s="13"/>
      <c r="AC1224" s="24">
        <f t="shared" si="1406"/>
        <v>218073.71142637299</v>
      </c>
      <c r="AD1224" s="18">
        <f>AC1224/MAX(AC$13:$AC1224)-1</f>
        <v>-8.6924903224496752E-3</v>
      </c>
      <c r="AE1224" s="18">
        <f t="shared" si="1407"/>
        <v>0</v>
      </c>
      <c r="AH1224" s="16">
        <v>44309</v>
      </c>
      <c r="AI1224" s="19">
        <v>19607589908.699242</v>
      </c>
      <c r="AJ1224" s="14">
        <f t="shared" si="1381"/>
        <v>-3.2516194093524797E-3</v>
      </c>
      <c r="AK1224" s="18">
        <f>AI1224/MAX(AI$13:$AI1224)-1</f>
        <v>-3.2516194093524797E-3</v>
      </c>
      <c r="AN1224" s="16">
        <v>44309</v>
      </c>
      <c r="AO1224" s="14">
        <f t="shared" si="1382"/>
        <v>4.6137636050234132E-3</v>
      </c>
      <c r="AP1224" s="13">
        <f t="shared" si="1408"/>
        <v>0</v>
      </c>
      <c r="AQ1224" s="14">
        <f t="shared" si="1383"/>
        <v>6.8864784690432224E-3</v>
      </c>
      <c r="AR1224" s="13">
        <f t="shared" si="1409"/>
        <v>130379438.04953316</v>
      </c>
      <c r="AS1224" s="14">
        <f t="shared" si="1384"/>
        <v>-3.2516194093524797E-3</v>
      </c>
      <c r="AT1224" s="13">
        <f t="shared" si="1410"/>
        <v>0</v>
      </c>
      <c r="AU1224" s="24">
        <f t="shared" si="1385"/>
        <v>130379438.04953316</v>
      </c>
      <c r="AV1224" s="18">
        <f>AU1224/MAX(AU$13:$AU1224)-1</f>
        <v>-9.1787541571972886E-2</v>
      </c>
      <c r="AW1224" s="18">
        <f t="shared" si="1411"/>
        <v>6.8864784690432224E-3</v>
      </c>
      <c r="AZ1224" s="42">
        <v>44316</v>
      </c>
      <c r="BA1224" s="41">
        <v>22606922</v>
      </c>
      <c r="BB1224" s="18">
        <f>BA1224/MAX($BA$13:BA1224)-1</f>
        <v>-3.1626322616618019E-4</v>
      </c>
      <c r="BC1224" s="29">
        <f t="shared" si="1412"/>
        <v>-3.1626322616618019E-4</v>
      </c>
      <c r="BG1224" s="16">
        <v>44358</v>
      </c>
      <c r="BH1224" s="14">
        <f t="shared" si="1386"/>
        <v>-1.4058256544222658E-3</v>
      </c>
      <c r="BI1224" s="13">
        <f t="shared" si="1413"/>
        <v>35491392.659189299</v>
      </c>
      <c r="BJ1224" s="14">
        <f t="shared" si="1387"/>
        <v>-7.4924785735462907E-3</v>
      </c>
      <c r="BK1224" s="13">
        <f t="shared" si="1388"/>
        <v>103988609.22683248</v>
      </c>
      <c r="BL1224" s="14">
        <f t="shared" si="1389"/>
        <v>-2.8047310474036413E-3</v>
      </c>
      <c r="BM1224" s="13">
        <f t="shared" si="1390"/>
        <v>0</v>
      </c>
      <c r="BN1224" s="14">
        <f t="shared" si="1414"/>
        <v>1.049414844128238E-3</v>
      </c>
      <c r="BO1224" s="13">
        <f t="shared" si="1415"/>
        <v>28664004.402372796</v>
      </c>
      <c r="BP1224" s="24">
        <f t="shared" si="1391"/>
        <v>168144006.2883946</v>
      </c>
      <c r="BQ1224" s="18">
        <f>BP1224/MAX($BP$13:BP1224)-1</f>
        <v>-3.3368918253701585E-2</v>
      </c>
      <c r="BR1224" s="18">
        <f t="shared" si="1416"/>
        <v>-4.7643400381458534E-3</v>
      </c>
      <c r="BU1224" s="16">
        <v>44358</v>
      </c>
      <c r="BV1224" s="14">
        <f t="shared" si="1417"/>
        <v>-1.4058256544222658E-3</v>
      </c>
      <c r="BW1224" s="13">
        <f t="shared" si="1446"/>
        <v>35491392.659189299</v>
      </c>
      <c r="BX1224" s="14">
        <f t="shared" si="1418"/>
        <v>-7.4924785735462907E-3</v>
      </c>
      <c r="BY1224" s="13">
        <f t="shared" si="1419"/>
        <v>103988609.22683248</v>
      </c>
      <c r="BZ1224" s="14">
        <f t="shared" si="1420"/>
        <v>-2.8047310474036413E-3</v>
      </c>
      <c r="CA1224" s="13">
        <f t="shared" si="1392"/>
        <v>0</v>
      </c>
      <c r="CB1224" s="14">
        <f t="shared" si="1421"/>
        <v>1.049414844128238E-3</v>
      </c>
      <c r="CC1224" s="13">
        <f t="shared" si="1422"/>
        <v>0</v>
      </c>
      <c r="CD1224" s="24">
        <f t="shared" si="1393"/>
        <v>139480001.88602179</v>
      </c>
      <c r="CE1224" s="18">
        <f>CD1224/MAX($CD$13:CD1224)-1</f>
        <v>-4.8936454301752419E-2</v>
      </c>
      <c r="CF1224" s="18">
        <f t="shared" si="1447"/>
        <v>-5.9507479146685416E-3</v>
      </c>
      <c r="CJ1224" s="16">
        <v>44316</v>
      </c>
      <c r="CK1224" s="19">
        <v>204545.47848371931</v>
      </c>
      <c r="CL1224" s="18">
        <f>CK1224/MAX($CK$13:CK1224)-1</f>
        <v>-4.623270828990389E-3</v>
      </c>
      <c r="CM1224" s="29">
        <f t="shared" si="1423"/>
        <v>0</v>
      </c>
      <c r="CQ1224" s="16">
        <v>44358</v>
      </c>
      <c r="CR1224" s="14">
        <f t="shared" si="1424"/>
        <v>-1.4058256544222658E-3</v>
      </c>
      <c r="CS1224" s="13">
        <f t="shared" si="1448"/>
        <v>120670735.04124397</v>
      </c>
      <c r="CT1224" s="14">
        <f t="shared" si="1425"/>
        <v>-7.4924785735462907E-3</v>
      </c>
      <c r="CU1224" s="13">
        <f t="shared" si="1394"/>
        <v>62393165.536099516</v>
      </c>
      <c r="CV1224" s="14">
        <f t="shared" si="1426"/>
        <v>-2.8047310474036413E-3</v>
      </c>
      <c r="CW1224" s="13">
        <f t="shared" si="1395"/>
        <v>0</v>
      </c>
      <c r="CX1224" s="14">
        <f t="shared" si="1427"/>
        <v>1.049414844128238E-3</v>
      </c>
      <c r="CY1224" s="13">
        <f t="shared" si="1428"/>
        <v>0</v>
      </c>
      <c r="CZ1224" s="13">
        <f t="shared" si="1429"/>
        <v>0</v>
      </c>
      <c r="DA1224" s="13">
        <f t="shared" si="1430"/>
        <v>0</v>
      </c>
      <c r="DB1224" s="24">
        <f t="shared" si="1396"/>
        <v>183063900.57734349</v>
      </c>
      <c r="DC1224" s="18">
        <f>DB1224/MAX($DB$13:DB1224)-1</f>
        <v>-3.4059901524856273E-2</v>
      </c>
      <c r="DD1224" s="18">
        <f t="shared" si="1449"/>
        <v>-3.4886913678797704E-3</v>
      </c>
      <c r="DI1224" s="16">
        <v>44166</v>
      </c>
      <c r="DJ1224" s="19">
        <v>26672912.36380741</v>
      </c>
      <c r="DK1224" s="18">
        <f t="shared" si="1431"/>
        <v>-7.0401798571684271E-4</v>
      </c>
      <c r="DM1224" s="12">
        <f t="shared" si="1445"/>
        <v>41756</v>
      </c>
      <c r="DN1224" s="15">
        <v>15386307.289264005</v>
      </c>
      <c r="DO1224" s="14">
        <f t="shared" si="1432"/>
        <v>0</v>
      </c>
      <c r="DP1224" s="14">
        <f>DN1224/MAX($DN$13:DN1224)-1</f>
        <v>-1.356277677876716E-3</v>
      </c>
      <c r="DR1224" s="16">
        <v>44309</v>
      </c>
      <c r="DS1224" s="13">
        <f t="shared" si="1397"/>
        <v>20870713.190148696</v>
      </c>
      <c r="DT1224" s="14">
        <f t="shared" si="1433"/>
        <v>7.3281638894329149E-4</v>
      </c>
      <c r="DU1224" s="14">
        <f>DS1224/MAX($DS$13:DS1224)-1</f>
        <v>-1.5277294150440879E-2</v>
      </c>
      <c r="DX1224" s="42">
        <v>44313</v>
      </c>
      <c r="DY1224" s="14">
        <f t="shared" si="1434"/>
        <v>1.7779223199816396E-3</v>
      </c>
      <c r="DZ1224" s="13">
        <f t="shared" si="1450"/>
        <v>0</v>
      </c>
      <c r="EA1224" s="18">
        <f t="shared" si="1435"/>
        <v>1.7397731423527407E-3</v>
      </c>
      <c r="EB1224" s="13">
        <f t="shared" si="1436"/>
        <v>6248426.1823702538</v>
      </c>
      <c r="EC1224" s="14">
        <f>VLOOKUP(DX1224,$Q$13:$S$1892,3,FALSE)</f>
        <v>1.1416544225694825E-2</v>
      </c>
      <c r="ED1224" s="13">
        <f t="shared" si="1398"/>
        <v>0</v>
      </c>
      <c r="EE1224" s="14">
        <f t="shared" si="1437"/>
        <v>-8.0548576682807349E-3</v>
      </c>
      <c r="EF1224" s="13">
        <f t="shared" si="1399"/>
        <v>0</v>
      </c>
      <c r="EG1224" s="14">
        <f t="shared" si="1438"/>
        <v>5.1839305112455492E-4</v>
      </c>
      <c r="EH1224" s="13">
        <f t="shared" si="1439"/>
        <v>0</v>
      </c>
      <c r="EI1224" s="13">
        <f t="shared" si="1440"/>
        <v>0</v>
      </c>
      <c r="EJ1224" s="13">
        <f t="shared" si="1441"/>
        <v>0</v>
      </c>
      <c r="EK1224" s="24">
        <f t="shared" si="1400"/>
        <v>6248426.1823702538</v>
      </c>
      <c r="EL1224" s="18">
        <f>EK1224/MAX($EK$13:EK1224)-1</f>
        <v>-1.0336328039888487E-2</v>
      </c>
      <c r="EM1224" s="18">
        <f t="shared" si="1451"/>
        <v>1.7397731423527407E-3</v>
      </c>
    </row>
    <row r="1225" spans="1:143" x14ac:dyDescent="0.3">
      <c r="A1225" s="12">
        <f t="shared" si="1442"/>
        <v>41757</v>
      </c>
      <c r="B1225" s="13">
        <v>1588211.8180219531</v>
      </c>
      <c r="C1225" s="14">
        <f t="shared" si="1376"/>
        <v>-4.577806936419182E-3</v>
      </c>
      <c r="D1225" s="14">
        <f>B1225/MAX($B$13:B1225)-1</f>
        <v>-3.1687502980001558E-2</v>
      </c>
      <c r="F1225" s="16">
        <v>44312</v>
      </c>
      <c r="G1225" s="13">
        <f t="shared" si="1377"/>
        <v>6139891.0634058174</v>
      </c>
      <c r="H1225" s="14">
        <f t="shared" si="1378"/>
        <v>-1.2877197743776159E-2</v>
      </c>
      <c r="I1225" s="14">
        <f>G1225/MAX($G$13:G1225)-1</f>
        <v>-1.2877197743776159E-2</v>
      </c>
      <c r="L1225" s="12">
        <f t="shared" si="1443"/>
        <v>41757</v>
      </c>
      <c r="M1225" s="15">
        <v>35391277.616612382</v>
      </c>
      <c r="N1225" s="14">
        <f t="shared" si="1401"/>
        <v>-5.9593327566180854E-3</v>
      </c>
      <c r="O1225" s="14">
        <f>M1225/MAX(M$13:$M1225)-1</f>
        <v>-1.9719873245600317E-2</v>
      </c>
      <c r="Q1225" s="16">
        <v>44312</v>
      </c>
      <c r="R1225" s="13">
        <f t="shared" si="1379"/>
        <v>468315913.39988363</v>
      </c>
      <c r="S1225" s="14">
        <f t="shared" si="1380"/>
        <v>1.881339938956561E-2</v>
      </c>
      <c r="T1225" s="14">
        <f>R1225/MAX($R$13:R1225)-1</f>
        <v>-7.4700977860987061E-2</v>
      </c>
      <c r="V1225" s="12">
        <f t="shared" si="1444"/>
        <v>41757</v>
      </c>
      <c r="W1225" s="14">
        <f t="shared" si="1402"/>
        <v>-4.577806936419182E-3</v>
      </c>
      <c r="X1225" s="13">
        <f t="shared" si="1403"/>
        <v>168747.50566483283</v>
      </c>
      <c r="Y1225" s="14">
        <f t="shared" si="1404"/>
        <v>-5.9593327566180854E-3</v>
      </c>
      <c r="Z1225" s="13">
        <f t="shared" si="1405"/>
        <v>48260.833113562381</v>
      </c>
      <c r="AA1225" s="14"/>
      <c r="AB1225" s="13"/>
      <c r="AC1225" s="24">
        <f t="shared" si="1406"/>
        <v>217008.33877839521</v>
      </c>
      <c r="AD1225" s="18">
        <f>AC1225/MAX(AC$13:$AC1225)-1</f>
        <v>-1.3535402838761867E-2</v>
      </c>
      <c r="AE1225" s="18">
        <f t="shared" si="1407"/>
        <v>-4.8853786227116558E-3</v>
      </c>
      <c r="AH1225" s="16">
        <v>44312</v>
      </c>
      <c r="AI1225" s="19">
        <v>19514327416.55225</v>
      </c>
      <c r="AJ1225" s="14">
        <f t="shared" si="1381"/>
        <v>-4.7564485273946522E-3</v>
      </c>
      <c r="AK1225" s="18">
        <f>AI1225/MAX(AI$13:$AI1225)-1</f>
        <v>-7.9926017763959356E-3</v>
      </c>
      <c r="AN1225" s="16">
        <v>44312</v>
      </c>
      <c r="AO1225" s="14">
        <f t="shared" si="1382"/>
        <v>-1.2877197743776159E-2</v>
      </c>
      <c r="AP1225" s="13">
        <f t="shared" si="1408"/>
        <v>0</v>
      </c>
      <c r="AQ1225" s="14">
        <f t="shared" si="1383"/>
        <v>1.881339938956561E-2</v>
      </c>
      <c r="AR1225" s="13">
        <f t="shared" si="1409"/>
        <v>132832318.48974615</v>
      </c>
      <c r="AS1225" s="14">
        <f t="shared" si="1384"/>
        <v>-4.7564485273946522E-3</v>
      </c>
      <c r="AT1225" s="13">
        <f t="shared" si="1410"/>
        <v>0</v>
      </c>
      <c r="AU1225" s="24">
        <f t="shared" si="1385"/>
        <v>132832318.48974615</v>
      </c>
      <c r="AV1225" s="18">
        <f>AU1225/MAX(AU$13:$AU1225)-1</f>
        <v>-7.4700977860987172E-2</v>
      </c>
      <c r="AW1225" s="18">
        <f t="shared" si="1411"/>
        <v>1.881339938956561E-2</v>
      </c>
      <c r="AZ1225" s="42">
        <v>44319</v>
      </c>
      <c r="BA1225" s="41">
        <v>22471280</v>
      </c>
      <c r="BB1225" s="18">
        <f>BA1225/MAX($BA$13:BA1225)-1</f>
        <v>-6.3143863418860802E-3</v>
      </c>
      <c r="BC1225" s="29">
        <f t="shared" si="1412"/>
        <v>-6.000020701624087E-3</v>
      </c>
      <c r="BG1225" s="16">
        <v>44361</v>
      </c>
      <c r="BH1225" s="14">
        <f t="shared" si="1386"/>
        <v>-3.2789420036355432E-3</v>
      </c>
      <c r="BI1225" s="13">
        <f t="shared" si="1413"/>
        <v>35375018.44103156</v>
      </c>
      <c r="BJ1225" s="14">
        <f t="shared" si="1387"/>
        <v>-2.2550396224726987E-2</v>
      </c>
      <c r="BK1225" s="13">
        <f t="shared" si="1388"/>
        <v>101643624.88590911</v>
      </c>
      <c r="BL1225" s="14">
        <f t="shared" si="1389"/>
        <v>3.1000151833922018E-3</v>
      </c>
      <c r="BM1225" s="13">
        <f t="shared" si="1390"/>
        <v>0</v>
      </c>
      <c r="BN1225" s="14">
        <f t="shared" si="1414"/>
        <v>1.987552789432856E-3</v>
      </c>
      <c r="BO1225" s="13">
        <f t="shared" si="1415"/>
        <v>28720975.624279048</v>
      </c>
      <c r="BP1225" s="24">
        <f t="shared" si="1391"/>
        <v>165739618.95121971</v>
      </c>
      <c r="BQ1225" s="18">
        <f>BP1225/MAX($BP$13:BP1225)-1</f>
        <v>-4.7191329078647426E-2</v>
      </c>
      <c r="BR1225" s="18">
        <f t="shared" si="1416"/>
        <v>-1.4299572076634015E-2</v>
      </c>
      <c r="BU1225" s="16">
        <v>44361</v>
      </c>
      <c r="BV1225" s="14">
        <f t="shared" si="1417"/>
        <v>-3.2789420036355432E-3</v>
      </c>
      <c r="BW1225" s="13">
        <f t="shared" si="1446"/>
        <v>35375018.44103156</v>
      </c>
      <c r="BX1225" s="14">
        <f t="shared" si="1418"/>
        <v>-2.2550396224726987E-2</v>
      </c>
      <c r="BY1225" s="13">
        <f t="shared" si="1419"/>
        <v>101643624.88590911</v>
      </c>
      <c r="BZ1225" s="14">
        <f t="shared" si="1420"/>
        <v>3.1000151833922018E-3</v>
      </c>
      <c r="CA1225" s="13">
        <f t="shared" si="1392"/>
        <v>0</v>
      </c>
      <c r="CB1225" s="14">
        <f t="shared" si="1421"/>
        <v>1.987552789432856E-3</v>
      </c>
      <c r="CC1225" s="13">
        <f t="shared" si="1422"/>
        <v>0</v>
      </c>
      <c r="CD1225" s="24">
        <f t="shared" si="1393"/>
        <v>137018643.32694066</v>
      </c>
      <c r="CE1225" s="18">
        <f>CD1225/MAX($CD$13:CD1225)-1</f>
        <v>-6.5719565620802611E-2</v>
      </c>
      <c r="CF1225" s="18">
        <f t="shared" si="1447"/>
        <v>-1.7646677127897359E-2</v>
      </c>
      <c r="CJ1225" s="16">
        <v>44319</v>
      </c>
      <c r="CK1225" s="19">
        <v>204545.47848371931</v>
      </c>
      <c r="CL1225" s="18">
        <f>CK1225/MAX($CK$13:CK1225)-1</f>
        <v>-4.623270828990389E-3</v>
      </c>
      <c r="CM1225" s="29">
        <f t="shared" si="1423"/>
        <v>0</v>
      </c>
      <c r="CQ1225" s="16">
        <v>44361</v>
      </c>
      <c r="CR1225" s="14">
        <f t="shared" si="1424"/>
        <v>-3.2789420036355432E-3</v>
      </c>
      <c r="CS1225" s="13">
        <f t="shared" si="1448"/>
        <v>120275062.69950765</v>
      </c>
      <c r="CT1225" s="14">
        <f t="shared" si="1425"/>
        <v>-2.2550396224726987E-2</v>
      </c>
      <c r="CU1225" s="13">
        <f t="shared" si="1394"/>
        <v>60986174.931545489</v>
      </c>
      <c r="CV1225" s="14">
        <f t="shared" si="1426"/>
        <v>3.1000151833922018E-3</v>
      </c>
      <c r="CW1225" s="13">
        <f t="shared" si="1395"/>
        <v>0</v>
      </c>
      <c r="CX1225" s="14">
        <f t="shared" si="1427"/>
        <v>1.987552789432856E-3</v>
      </c>
      <c r="CY1225" s="13">
        <f t="shared" si="1428"/>
        <v>0</v>
      </c>
      <c r="CZ1225" s="13">
        <f t="shared" si="1429"/>
        <v>0</v>
      </c>
      <c r="DA1225" s="13">
        <f t="shared" si="1430"/>
        <v>0</v>
      </c>
      <c r="DB1225" s="24">
        <f t="shared" si="1396"/>
        <v>181261237.63105315</v>
      </c>
      <c r="DC1225" s="18">
        <f>DB1225/MAX($DB$13:DB1225)-1</f>
        <v>-4.3571686308014557E-2</v>
      </c>
      <c r="DD1225" s="18">
        <f t="shared" si="1449"/>
        <v>-9.8471787206824146E-3</v>
      </c>
      <c r="DI1225" s="16">
        <v>44167</v>
      </c>
      <c r="DJ1225" s="19">
        <v>26443541.824637324</v>
      </c>
      <c r="DK1225" s="18">
        <f t="shared" si="1431"/>
        <v>-8.5993811264989395E-3</v>
      </c>
      <c r="DM1225" s="12">
        <f t="shared" si="1445"/>
        <v>41757</v>
      </c>
      <c r="DN1225" s="15">
        <v>15357135.537258692</v>
      </c>
      <c r="DO1225" s="14">
        <f t="shared" si="1432"/>
        <v>-1.895955374924041E-3</v>
      </c>
      <c r="DP1225" s="14">
        <f>DN1225/MAX($DN$13:DN1225)-1</f>
        <v>-3.2496616108474985E-3</v>
      </c>
      <c r="DR1225" s="16">
        <v>44312</v>
      </c>
      <c r="DS1225" s="13">
        <f t="shared" si="1397"/>
        <v>20939005.416270554</v>
      </c>
      <c r="DT1225" s="14">
        <f t="shared" si="1433"/>
        <v>3.2721558434376519E-3</v>
      </c>
      <c r="DU1225" s="14">
        <f>DS1225/MAX($DS$13:DS1225)-1</f>
        <v>-1.2055127994329395E-2</v>
      </c>
      <c r="DX1225" s="42">
        <v>44314</v>
      </c>
      <c r="DY1225" s="14">
        <f t="shared" si="1434"/>
        <v>9.5264127194494286E-4</v>
      </c>
      <c r="DZ1225" s="13">
        <f t="shared" si="1450"/>
        <v>0</v>
      </c>
      <c r="EA1225" s="18">
        <f t="shared" si="1435"/>
        <v>3.725852764919102E-3</v>
      </c>
      <c r="EB1225" s="13">
        <f t="shared" si="1436"/>
        <v>6271706.8983382313</v>
      </c>
      <c r="EC1225" s="14">
        <f>VLOOKUP(DX1225,$Q$13:$S$1892,3,FALSE)</f>
        <v>8.5923264812781674E-3</v>
      </c>
      <c r="ED1225" s="13">
        <f t="shared" si="1398"/>
        <v>0</v>
      </c>
      <c r="EE1225" s="14">
        <f t="shared" si="1437"/>
        <v>-1.2688677250267122E-2</v>
      </c>
      <c r="EF1225" s="13">
        <f t="shared" si="1399"/>
        <v>0</v>
      </c>
      <c r="EG1225" s="14">
        <f t="shared" si="1438"/>
        <v>1.8989872187049617E-3</v>
      </c>
      <c r="EH1225" s="13">
        <f t="shared" si="1439"/>
        <v>0</v>
      </c>
      <c r="EI1225" s="13">
        <f t="shared" si="1440"/>
        <v>0</v>
      </c>
      <c r="EJ1225" s="13">
        <f t="shared" si="1441"/>
        <v>0</v>
      </c>
      <c r="EK1225" s="24">
        <f t="shared" si="1400"/>
        <v>6271706.8983382313</v>
      </c>
      <c r="EL1225" s="18">
        <f>EK1225/MAX($EK$13:EK1225)-1</f>
        <v>-6.6489869113758315E-3</v>
      </c>
      <c r="EM1225" s="18">
        <f t="shared" si="1451"/>
        <v>3.725852764919102E-3</v>
      </c>
    </row>
    <row r="1226" spans="1:143" x14ac:dyDescent="0.3">
      <c r="A1226" s="12">
        <f t="shared" si="1442"/>
        <v>41758</v>
      </c>
      <c r="B1226" s="13">
        <v>1582939.6608538872</v>
      </c>
      <c r="C1226" s="14">
        <f t="shared" si="1376"/>
        <v>-3.3195554322421605E-3</v>
      </c>
      <c r="D1226" s="14">
        <f>B1226/MAX($B$13:B1226)-1</f>
        <v>-3.4901869989592216E-2</v>
      </c>
      <c r="F1226" s="16">
        <v>44313</v>
      </c>
      <c r="G1226" s="13">
        <f t="shared" si="1377"/>
        <v>6150807.3127697026</v>
      </c>
      <c r="H1226" s="14">
        <f t="shared" si="1378"/>
        <v>1.7779223199816396E-3</v>
      </c>
      <c r="I1226" s="14">
        <f>G1226/MAX($G$13:G1226)-1</f>
        <v>-1.1122170081081961E-2</v>
      </c>
      <c r="L1226" s="12">
        <f t="shared" si="1443"/>
        <v>41758</v>
      </c>
      <c r="M1226" s="15">
        <v>35167940.309325092</v>
      </c>
      <c r="N1226" s="14">
        <f t="shared" si="1401"/>
        <v>-6.3105183629329487E-3</v>
      </c>
      <c r="O1226" s="14">
        <f>M1226/MAX(M$13:$M1226)-1</f>
        <v>-2.5905948986302274E-2</v>
      </c>
      <c r="Q1226" s="16">
        <v>44313</v>
      </c>
      <c r="R1226" s="13">
        <f t="shared" si="1379"/>
        <v>473662462.73681009</v>
      </c>
      <c r="S1226" s="14">
        <f t="shared" si="1380"/>
        <v>1.1416544225694825E-2</v>
      </c>
      <c r="T1226" s="14">
        <f>R1226/MAX($R$13:R1226)-1</f>
        <v>-6.4137260652744832E-2</v>
      </c>
      <c r="V1226" s="12">
        <f t="shared" si="1444"/>
        <v>41758</v>
      </c>
      <c r="W1226" s="14">
        <f t="shared" si="1402"/>
        <v>-3.3195554322421605E-3</v>
      </c>
      <c r="X1226" s="13">
        <f t="shared" si="1403"/>
        <v>168187.33896572582</v>
      </c>
      <c r="Y1226" s="14">
        <f t="shared" si="1404"/>
        <v>-6.3105183629329487E-3</v>
      </c>
      <c r="Z1226" s="13">
        <f t="shared" si="1405"/>
        <v>47956.282239988803</v>
      </c>
      <c r="AA1226" s="14"/>
      <c r="AB1226" s="13"/>
      <c r="AC1226" s="24">
        <f t="shared" si="1406"/>
        <v>216143.62120571462</v>
      </c>
      <c r="AD1226" s="18">
        <f>AC1226/MAX(AC$13:$AC1226)-1</f>
        <v>-1.7466188525590565E-2</v>
      </c>
      <c r="AE1226" s="18">
        <f t="shared" si="1407"/>
        <v>-3.984720483776516E-3</v>
      </c>
      <c r="AH1226" s="16">
        <v>44313</v>
      </c>
      <c r="AI1226" s="19">
        <v>19513070051.085918</v>
      </c>
      <c r="AJ1226" s="14">
        <f t="shared" si="1381"/>
        <v>-6.4432938911562765E-5</v>
      </c>
      <c r="AK1226" s="18">
        <f>AI1226/MAX(AI$13:$AI1226)-1</f>
        <v>-8.0565197284855339E-3</v>
      </c>
      <c r="AN1226" s="16">
        <v>44313</v>
      </c>
      <c r="AO1226" s="14">
        <f t="shared" si="1382"/>
        <v>1.7779223199816396E-3</v>
      </c>
      <c r="AP1226" s="13">
        <f t="shared" si="1408"/>
        <v>0</v>
      </c>
      <c r="AQ1226" s="14">
        <f t="shared" si="1383"/>
        <v>1.1416544225694825E-2</v>
      </c>
      <c r="AR1226" s="13">
        <f t="shared" si="1409"/>
        <v>134348804.52838591</v>
      </c>
      <c r="AS1226" s="14">
        <f t="shared" si="1384"/>
        <v>-6.4432938911562765E-5</v>
      </c>
      <c r="AT1226" s="13">
        <f t="shared" si="1410"/>
        <v>0</v>
      </c>
      <c r="AU1226" s="24">
        <f t="shared" si="1385"/>
        <v>134348804.52838591</v>
      </c>
      <c r="AV1226" s="18">
        <f>AU1226/MAX(AU$13:$AU1226)-1</f>
        <v>-6.4137260652745054E-2</v>
      </c>
      <c r="AW1226" s="18">
        <f t="shared" si="1411"/>
        <v>1.1416544225694825E-2</v>
      </c>
      <c r="AZ1226" s="42">
        <v>44320</v>
      </c>
      <c r="BA1226" s="41">
        <v>22554140</v>
      </c>
      <c r="BB1226" s="18">
        <f>BA1226/MAX($BA$13:BA1226)-1</f>
        <v>-2.6502964481323055E-3</v>
      </c>
      <c r="BC1226" s="29">
        <f t="shared" si="1412"/>
        <v>3.6873733939499775E-3</v>
      </c>
      <c r="BG1226" s="16">
        <v>44362</v>
      </c>
      <c r="BH1226" s="14">
        <f t="shared" si="1386"/>
        <v>3.185330689650101E-3</v>
      </c>
      <c r="BI1226" s="13">
        <f t="shared" si="1413"/>
        <v>35487699.572918713</v>
      </c>
      <c r="BJ1226" s="14">
        <f t="shared" si="1387"/>
        <v>-4.7809697915609517E-3</v>
      </c>
      <c r="BK1226" s="13">
        <f t="shared" si="1388"/>
        <v>101157669.78582482</v>
      </c>
      <c r="BL1226" s="14">
        <f t="shared" si="1389"/>
        <v>9.1276304575771405E-4</v>
      </c>
      <c r="BM1226" s="13">
        <f t="shared" si="1390"/>
        <v>0</v>
      </c>
      <c r="BN1226" s="14">
        <f t="shared" si="1414"/>
        <v>-1.6950494819929496E-3</v>
      </c>
      <c r="BO1226" s="13">
        <f t="shared" si="1415"/>
        <v>28672292.14942478</v>
      </c>
      <c r="BP1226" s="24">
        <f t="shared" si="1391"/>
        <v>165317661.50816834</v>
      </c>
      <c r="BQ1226" s="18">
        <f>BP1226/MAX($BP$13:BP1226)-1</f>
        <v>-4.9617090119026486E-2</v>
      </c>
      <c r="BR1226" s="18">
        <f t="shared" si="1416"/>
        <v>-2.545905714767871E-3</v>
      </c>
      <c r="BU1226" s="16">
        <v>44362</v>
      </c>
      <c r="BV1226" s="14">
        <f t="shared" si="1417"/>
        <v>3.185330689650101E-3</v>
      </c>
      <c r="BW1226" s="13">
        <f t="shared" si="1446"/>
        <v>35487699.572918713</v>
      </c>
      <c r="BX1226" s="14">
        <f t="shared" si="1418"/>
        <v>-4.7809697915609517E-3</v>
      </c>
      <c r="BY1226" s="13">
        <f t="shared" si="1419"/>
        <v>101157669.78582482</v>
      </c>
      <c r="BZ1226" s="14">
        <f t="shared" si="1420"/>
        <v>9.1276304575771405E-4</v>
      </c>
      <c r="CA1226" s="13">
        <f t="shared" si="1392"/>
        <v>0</v>
      </c>
      <c r="CB1226" s="14">
        <f t="shared" si="1421"/>
        <v>-1.6950494819929496E-3</v>
      </c>
      <c r="CC1226" s="13">
        <f t="shared" si="1422"/>
        <v>0</v>
      </c>
      <c r="CD1226" s="24">
        <f t="shared" si="1393"/>
        <v>136645369.35874355</v>
      </c>
      <c r="CE1226" s="18">
        <f>CD1226/MAX($CD$13:CD1226)-1</f>
        <v>-6.826478542944947E-2</v>
      </c>
      <c r="CF1226" s="18">
        <f t="shared" si="1447"/>
        <v>-2.7242567809290241E-3</v>
      </c>
      <c r="CJ1226" s="16">
        <v>44320</v>
      </c>
      <c r="CK1226" s="19">
        <v>204545.47848371931</v>
      </c>
      <c r="CL1226" s="18">
        <f>CK1226/MAX($CK$13:CK1226)-1</f>
        <v>-4.623270828990389E-3</v>
      </c>
      <c r="CM1226" s="29">
        <f t="shared" si="1423"/>
        <v>0</v>
      </c>
      <c r="CQ1226" s="16">
        <v>44362</v>
      </c>
      <c r="CR1226" s="14">
        <f t="shared" si="1424"/>
        <v>3.185330689650101E-3</v>
      </c>
      <c r="CS1226" s="13">
        <f t="shared" si="1448"/>
        <v>120658178.54792398</v>
      </c>
      <c r="CT1226" s="14">
        <f t="shared" si="1425"/>
        <v>-4.7809697915609517E-3</v>
      </c>
      <c r="CU1226" s="13">
        <f t="shared" si="1394"/>
        <v>60694601.871494919</v>
      </c>
      <c r="CV1226" s="14">
        <f t="shared" si="1426"/>
        <v>9.1276304575771405E-4</v>
      </c>
      <c r="CW1226" s="13">
        <f t="shared" si="1395"/>
        <v>0</v>
      </c>
      <c r="CX1226" s="14">
        <f t="shared" si="1427"/>
        <v>-1.6950494819929496E-3</v>
      </c>
      <c r="CY1226" s="13">
        <f t="shared" si="1428"/>
        <v>0</v>
      </c>
      <c r="CZ1226" s="13">
        <f t="shared" si="1429"/>
        <v>0</v>
      </c>
      <c r="DA1226" s="13">
        <f t="shared" si="1430"/>
        <v>0</v>
      </c>
      <c r="DB1226" s="24">
        <f t="shared" si="1396"/>
        <v>181352780.4194189</v>
      </c>
      <c r="DC1226" s="18">
        <f>DB1226/MAX($DB$13:DB1226)-1</f>
        <v>-4.3088659071460422E-2</v>
      </c>
      <c r="DD1226" s="18">
        <f t="shared" si="1449"/>
        <v>5.050323475781493E-4</v>
      </c>
      <c r="DI1226" s="16">
        <v>44168</v>
      </c>
      <c r="DJ1226" s="19">
        <v>25941531.185177501</v>
      </c>
      <c r="DK1226" s="18">
        <f t="shared" si="1431"/>
        <v>-1.8984243592970684E-2</v>
      </c>
      <c r="DM1226" s="12">
        <f t="shared" si="1445"/>
        <v>41758</v>
      </c>
      <c r="DN1226" s="15">
        <v>15314682.036639681</v>
      </c>
      <c r="DO1226" s="14">
        <f t="shared" si="1432"/>
        <v>-2.7644153114370074E-3</v>
      </c>
      <c r="DP1226" s="14">
        <f>DN1226/MAX($DN$13:DN1226)-1</f>
        <v>-6.0050935079705159E-3</v>
      </c>
      <c r="DR1226" s="16">
        <v>44313</v>
      </c>
      <c r="DS1226" s="13">
        <f t="shared" si="1397"/>
        <v>20975434.535521358</v>
      </c>
      <c r="DT1226" s="14">
        <f t="shared" si="1433"/>
        <v>1.7397731423527407E-3</v>
      </c>
      <c r="DU1226" s="14">
        <f>DS1226/MAX($DS$13:DS1226)-1</f>
        <v>-1.0336328039888931E-2</v>
      </c>
      <c r="DX1226" s="42">
        <v>44315</v>
      </c>
      <c r="DY1226" s="14">
        <f t="shared" si="1434"/>
        <v>-1.3280435492933895E-3</v>
      </c>
      <c r="DZ1226" s="13">
        <f t="shared" si="1450"/>
        <v>0</v>
      </c>
      <c r="EA1226" s="18">
        <f t="shared" si="1435"/>
        <v>1.2664232348800208E-3</v>
      </c>
      <c r="EB1226" s="13">
        <f t="shared" si="1436"/>
        <v>6279649.5336766439</v>
      </c>
      <c r="EC1226" s="14">
        <f>VLOOKUP(DX1226,$Q$13:$S$1892,3,FALSE)</f>
        <v>8.7828898270791989E-4</v>
      </c>
      <c r="ED1226" s="13">
        <f t="shared" si="1398"/>
        <v>0</v>
      </c>
      <c r="EE1226" s="14">
        <f t="shared" si="1437"/>
        <v>-2.0813234549960091E-3</v>
      </c>
      <c r="EF1226" s="13">
        <f t="shared" si="1399"/>
        <v>0</v>
      </c>
      <c r="EG1226" s="14">
        <f t="shared" si="1438"/>
        <v>6.2551004516431252E-3</v>
      </c>
      <c r="EH1226" s="13">
        <f t="shared" si="1439"/>
        <v>0</v>
      </c>
      <c r="EI1226" s="13">
        <f t="shared" si="1440"/>
        <v>0</v>
      </c>
      <c r="EJ1226" s="13">
        <f t="shared" si="1441"/>
        <v>0</v>
      </c>
      <c r="EK1226" s="24">
        <f t="shared" si="1400"/>
        <v>6279649.5336766439</v>
      </c>
      <c r="EL1226" s="18">
        <f>EK1226/MAX($EK$13:EK1226)-1</f>
        <v>-5.3909841080087562E-3</v>
      </c>
      <c r="EM1226" s="18">
        <f t="shared" si="1451"/>
        <v>1.2664232348800208E-3</v>
      </c>
    </row>
    <row r="1227" spans="1:143" x14ac:dyDescent="0.3">
      <c r="A1227" s="12">
        <f t="shared" si="1442"/>
        <v>41759</v>
      </c>
      <c r="B1227" s="13">
        <v>1576295.7424109792</v>
      </c>
      <c r="C1227" s="14">
        <f t="shared" si="1376"/>
        <v>-4.1972025890892883E-3</v>
      </c>
      <c r="D1227" s="14">
        <f>B1227/MAX($B$13:B1227)-1</f>
        <v>-3.8952582359597088E-2</v>
      </c>
      <c r="F1227" s="16">
        <v>44314</v>
      </c>
      <c r="G1227" s="13">
        <f t="shared" si="1377"/>
        <v>6156666.8256716272</v>
      </c>
      <c r="H1227" s="14">
        <f t="shared" si="1378"/>
        <v>9.5264127194494286E-4</v>
      </c>
      <c r="I1227" s="14">
        <f>G1227/MAX($G$13:G1227)-1</f>
        <v>-1.0180124247389899E-2</v>
      </c>
      <c r="L1227" s="12">
        <f t="shared" si="1443"/>
        <v>41759</v>
      </c>
      <c r="M1227" s="15">
        <v>34293646.395435475</v>
      </c>
      <c r="N1227" s="14">
        <f t="shared" si="1401"/>
        <v>-2.4860537927431259E-2</v>
      </c>
      <c r="O1227" s="14">
        <f>M1227/MAX(M$13:$M1227)-1</f>
        <v>-5.0122451086413444E-2</v>
      </c>
      <c r="Q1227" s="16">
        <v>44314</v>
      </c>
      <c r="R1227" s="13">
        <f t="shared" si="1379"/>
        <v>477732325.25857103</v>
      </c>
      <c r="S1227" s="14">
        <f t="shared" si="1380"/>
        <v>8.5923264812781674E-3</v>
      </c>
      <c r="T1227" s="14">
        <f>R1227/MAX($R$13:R1227)-1</f>
        <v>-5.6096022454609873E-2</v>
      </c>
      <c r="V1227" s="12">
        <f t="shared" si="1444"/>
        <v>41759</v>
      </c>
      <c r="W1227" s="14">
        <f t="shared" si="1402"/>
        <v>-4.1972025890892883E-3</v>
      </c>
      <c r="X1227" s="13">
        <f t="shared" si="1403"/>
        <v>167481.42263116685</v>
      </c>
      <c r="Y1227" s="14">
        <f t="shared" si="1404"/>
        <v>-2.4860537927431259E-2</v>
      </c>
      <c r="Z1227" s="13">
        <f t="shared" si="1405"/>
        <v>46764.063266502963</v>
      </c>
      <c r="AA1227" s="14"/>
      <c r="AB1227" s="13"/>
      <c r="AC1227" s="24">
        <f t="shared" si="1406"/>
        <v>214245.4858976698</v>
      </c>
      <c r="AD1227" s="18">
        <f>AC1227/MAX(AC$13:$AC1227)-1</f>
        <v>-2.6094627840634876E-2</v>
      </c>
      <c r="AE1227" s="18">
        <f t="shared" si="1407"/>
        <v>-8.7818243141132291E-3</v>
      </c>
      <c r="AH1227" s="16">
        <v>44314</v>
      </c>
      <c r="AI1227" s="19">
        <v>18415982091.520897</v>
      </c>
      <c r="AJ1227" s="14">
        <f t="shared" si="1381"/>
        <v>-5.6223236871123072E-2</v>
      </c>
      <c r="AK1227" s="18">
        <f>AI1227/MAX(AI$13:$AI1227)-1</f>
        <v>-6.3826792982557112E-2</v>
      </c>
      <c r="AN1227" s="16">
        <v>44314</v>
      </c>
      <c r="AO1227" s="14">
        <f t="shared" si="1382"/>
        <v>9.5264127194494286E-4</v>
      </c>
      <c r="AP1227" s="13">
        <f t="shared" si="1408"/>
        <v>0</v>
      </c>
      <c r="AQ1227" s="14">
        <f t="shared" si="1383"/>
        <v>8.5923264812781674E-3</v>
      </c>
      <c r="AR1227" s="13">
        <f t="shared" si="1409"/>
        <v>135503173.31926322</v>
      </c>
      <c r="AS1227" s="14">
        <f t="shared" si="1384"/>
        <v>-5.6223236871123072E-2</v>
      </c>
      <c r="AT1227" s="13">
        <f t="shared" si="1410"/>
        <v>0</v>
      </c>
      <c r="AU1227" s="24">
        <f t="shared" si="1385"/>
        <v>135503173.31926322</v>
      </c>
      <c r="AV1227" s="18">
        <f>AU1227/MAX(AU$13:$AU1227)-1</f>
        <v>-5.6096022454610095E-2</v>
      </c>
      <c r="AW1227" s="18">
        <f t="shared" si="1411"/>
        <v>8.5923264812781674E-3</v>
      </c>
      <c r="AZ1227" s="42">
        <v>44321</v>
      </c>
      <c r="BA1227" s="41">
        <v>22539576</v>
      </c>
      <c r="BB1227" s="18">
        <f>BA1227/MAX($BA$13:BA1227)-1</f>
        <v>-3.2943201653978793E-3</v>
      </c>
      <c r="BC1227" s="29">
        <f t="shared" si="1412"/>
        <v>-6.4573510672538692E-4</v>
      </c>
      <c r="BG1227" s="16">
        <v>44363</v>
      </c>
      <c r="BH1227" s="14">
        <f t="shared" si="1386"/>
        <v>1.9712584985334125E-3</v>
      </c>
      <c r="BI1227" s="13">
        <f t="shared" si="1413"/>
        <v>35557655.002295233</v>
      </c>
      <c r="BJ1227" s="14">
        <f t="shared" si="1387"/>
        <v>2.4626912277236901E-3</v>
      </c>
      <c r="BK1227" s="13">
        <f t="shared" si="1388"/>
        <v>101406789.89182334</v>
      </c>
      <c r="BL1227" s="14">
        <f t="shared" si="1389"/>
        <v>1.0234875949589384E-2</v>
      </c>
      <c r="BM1227" s="13">
        <f t="shared" si="1390"/>
        <v>0</v>
      </c>
      <c r="BN1227" s="14">
        <f t="shared" si="1414"/>
        <v>2.6150338659012284E-3</v>
      </c>
      <c r="BO1227" s="13">
        <f t="shared" si="1415"/>
        <v>28747271.164408538</v>
      </c>
      <c r="BP1227" s="24">
        <f t="shared" si="1391"/>
        <v>165711716.05852711</v>
      </c>
      <c r="BQ1227" s="18">
        <f>BP1227/MAX($BP$13:BP1227)-1</f>
        <v>-4.7351738027754053E-2</v>
      </c>
      <c r="BR1227" s="18">
        <f t="shared" si="1416"/>
        <v>2.3836203994411775E-3</v>
      </c>
      <c r="BU1227" s="16">
        <v>44363</v>
      </c>
      <c r="BV1227" s="14">
        <f t="shared" si="1417"/>
        <v>1.9712584985334125E-3</v>
      </c>
      <c r="BW1227" s="13">
        <f t="shared" si="1446"/>
        <v>35557655.002295233</v>
      </c>
      <c r="BX1227" s="14">
        <f t="shared" si="1418"/>
        <v>2.4626912277236901E-3</v>
      </c>
      <c r="BY1227" s="13">
        <f t="shared" si="1419"/>
        <v>101406789.89182334</v>
      </c>
      <c r="BZ1227" s="14">
        <f t="shared" si="1420"/>
        <v>1.0234875949589384E-2</v>
      </c>
      <c r="CA1227" s="13">
        <f t="shared" si="1392"/>
        <v>0</v>
      </c>
      <c r="CB1227" s="14">
        <f t="shared" si="1421"/>
        <v>2.6150338659012284E-3</v>
      </c>
      <c r="CC1227" s="13">
        <f t="shared" si="1422"/>
        <v>0</v>
      </c>
      <c r="CD1227" s="24">
        <f t="shared" si="1393"/>
        <v>136964444.89411858</v>
      </c>
      <c r="CE1227" s="18">
        <f>CD1227/MAX($CD$13:CD1227)-1</f>
        <v>-6.6089125077312905E-2</v>
      </c>
      <c r="CF1227" s="18">
        <f t="shared" si="1447"/>
        <v>2.3350629214322627E-3</v>
      </c>
      <c r="CJ1227" s="16">
        <v>44321</v>
      </c>
      <c r="CK1227" s="19">
        <v>204670.57280471284</v>
      </c>
      <c r="CL1227" s="18">
        <f>CK1227/MAX($CK$13:CK1227)-1</f>
        <v>-4.0145261283427436E-3</v>
      </c>
      <c r="CM1227" s="29">
        <f t="shared" si="1423"/>
        <v>6.115721643951133E-4</v>
      </c>
      <c r="CQ1227" s="16">
        <v>44363</v>
      </c>
      <c r="CR1227" s="14">
        <f t="shared" si="1424"/>
        <v>1.9712584985334125E-3</v>
      </c>
      <c r="CS1227" s="13">
        <f t="shared" si="1448"/>
        <v>120896027.00780414</v>
      </c>
      <c r="CT1227" s="14">
        <f t="shared" si="1425"/>
        <v>2.4626912277236901E-3</v>
      </c>
      <c r="CU1227" s="13">
        <f t="shared" si="1394"/>
        <v>60844073.935094029</v>
      </c>
      <c r="CV1227" s="14">
        <f t="shared" si="1426"/>
        <v>1.0234875949589384E-2</v>
      </c>
      <c r="CW1227" s="13">
        <f t="shared" si="1395"/>
        <v>0</v>
      </c>
      <c r="CX1227" s="14">
        <f t="shared" si="1427"/>
        <v>2.6150338659012284E-3</v>
      </c>
      <c r="CY1227" s="13">
        <f t="shared" si="1428"/>
        <v>0</v>
      </c>
      <c r="CZ1227" s="13">
        <f t="shared" si="1429"/>
        <v>0</v>
      </c>
      <c r="DA1227" s="13">
        <f t="shared" si="1430"/>
        <v>-2.4312830546521225E-3</v>
      </c>
      <c r="DB1227" s="24">
        <f t="shared" si="1396"/>
        <v>181740100.94289815</v>
      </c>
      <c r="DC1227" s="18">
        <f>DB1227/MAX($DB$13:DB1227)-1</f>
        <v>-4.104495507842254E-2</v>
      </c>
      <c r="DD1227" s="18">
        <f t="shared" si="1449"/>
        <v>2.1357297229382954E-3</v>
      </c>
      <c r="DI1227" s="16">
        <v>44169</v>
      </c>
      <c r="DJ1227" s="19">
        <v>25941028.269930441</v>
      </c>
      <c r="DK1227" s="18">
        <f t="shared" si="1431"/>
        <v>-1.9386490468509265E-5</v>
      </c>
      <c r="DM1227" s="12">
        <f t="shared" si="1445"/>
        <v>41759</v>
      </c>
      <c r="DN1227" s="15">
        <v>15290506.810457474</v>
      </c>
      <c r="DO1227" s="14">
        <f t="shared" si="1432"/>
        <v>-1.5785653351710893E-3</v>
      </c>
      <c r="DP1227" s="14">
        <f>DN1227/MAX($DN$13:DN1227)-1</f>
        <v>-7.5741794106954918E-3</v>
      </c>
      <c r="DR1227" s="16">
        <v>44314</v>
      </c>
      <c r="DS1227" s="13">
        <f t="shared" si="1397"/>
        <v>21053585.91628091</v>
      </c>
      <c r="DT1227" s="14">
        <f t="shared" si="1433"/>
        <v>3.725852764919102E-3</v>
      </c>
      <c r="DU1227" s="14">
        <f>DS1227/MAX($DS$13:DS1227)-1</f>
        <v>-6.6489869113762756E-3</v>
      </c>
      <c r="DX1227" s="42">
        <v>44316</v>
      </c>
      <c r="DY1227" s="14">
        <f t="shared" si="1434"/>
        <v>0</v>
      </c>
      <c r="DZ1227" s="13">
        <f t="shared" si="1450"/>
        <v>0</v>
      </c>
      <c r="EA1227" s="18">
        <f t="shared" si="1435"/>
        <v>1.7702164430257739E-3</v>
      </c>
      <c r="EB1227" s="13">
        <f t="shared" si="1436"/>
        <v>6290765.8725375971</v>
      </c>
      <c r="EC1227" s="14">
        <f>VLOOKUP(DX1227,$Q$13:$S$1892,3,FALSE)</f>
        <v>-8.856227876808509E-3</v>
      </c>
      <c r="ED1227" s="13">
        <f t="shared" si="1398"/>
        <v>0</v>
      </c>
      <c r="EE1227" s="14">
        <f t="shared" si="1437"/>
        <v>0</v>
      </c>
      <c r="EF1227" s="13">
        <f t="shared" si="1399"/>
        <v>0</v>
      </c>
      <c r="EG1227" s="14">
        <f t="shared" si="1438"/>
        <v>-3.1626322616618019E-4</v>
      </c>
      <c r="EH1227" s="13">
        <f t="shared" si="1439"/>
        <v>0</v>
      </c>
      <c r="EI1227" s="13">
        <f t="shared" si="1440"/>
        <v>0</v>
      </c>
      <c r="EJ1227" s="13">
        <f t="shared" si="1441"/>
        <v>-2.4312830546521225E-3</v>
      </c>
      <c r="EK1227" s="24">
        <f t="shared" si="1400"/>
        <v>6290765.8725375971</v>
      </c>
      <c r="EL1227" s="18">
        <f>EK1227/MAX($EK$13:EK1227)-1</f>
        <v>-3.6303108736951417E-3</v>
      </c>
      <c r="EM1227" s="18">
        <f t="shared" si="1451"/>
        <v>1.7702164430257739E-3</v>
      </c>
    </row>
    <row r="1228" spans="1:143" x14ac:dyDescent="0.3">
      <c r="A1228" s="12">
        <f t="shared" si="1442"/>
        <v>41760</v>
      </c>
      <c r="B1228" s="13">
        <v>1576295.7424109792</v>
      </c>
      <c r="C1228" s="14">
        <f t="shared" si="1376"/>
        <v>0</v>
      </c>
      <c r="D1228" s="14">
        <f>B1228/MAX($B$13:B1228)-1</f>
        <v>-3.8952582359597088E-2</v>
      </c>
      <c r="F1228" s="16">
        <v>44315</v>
      </c>
      <c r="G1228" s="13">
        <f t="shared" si="1377"/>
        <v>6148490.5040086452</v>
      </c>
      <c r="H1228" s="14">
        <f t="shared" si="1378"/>
        <v>-1.3280435492933895E-3</v>
      </c>
      <c r="I1228" s="14">
        <f>G1228/MAX($G$13:G1228)-1</f>
        <v>-1.1494648148345554E-2</v>
      </c>
      <c r="L1228" s="12">
        <f t="shared" si="1443"/>
        <v>41760</v>
      </c>
      <c r="M1228" s="15">
        <v>34293646.395435475</v>
      </c>
      <c r="N1228" s="14">
        <f t="shared" si="1401"/>
        <v>0</v>
      </c>
      <c r="O1228" s="14">
        <f>M1228/MAX(M$13:$M1228)-1</f>
        <v>-5.0122451086413444E-2</v>
      </c>
      <c r="Q1228" s="16">
        <v>44315</v>
      </c>
      <c r="R1228" s="13">
        <f t="shared" si="1379"/>
        <v>478151912.29652905</v>
      </c>
      <c r="S1228" s="14">
        <f t="shared" si="1380"/>
        <v>8.7828898270791989E-4</v>
      </c>
      <c r="T1228" s="14">
        <f>R1228/MAX($R$13:R1228)-1</f>
        <v>-5.526700199039758E-2</v>
      </c>
      <c r="V1228" s="12">
        <f t="shared" si="1444"/>
        <v>41760</v>
      </c>
      <c r="W1228" s="14">
        <f t="shared" si="1402"/>
        <v>0</v>
      </c>
      <c r="X1228" s="13">
        <f t="shared" si="1403"/>
        <v>167481.42263116685</v>
      </c>
      <c r="Y1228" s="14">
        <f t="shared" si="1404"/>
        <v>0</v>
      </c>
      <c r="Z1228" s="13">
        <f t="shared" si="1405"/>
        <v>46764.063266502963</v>
      </c>
      <c r="AA1228" s="14"/>
      <c r="AB1228" s="13"/>
      <c r="AC1228" s="24">
        <f t="shared" si="1406"/>
        <v>214245.4858976698</v>
      </c>
      <c r="AD1228" s="18">
        <f>AC1228/MAX(AC$13:$AC1228)-1</f>
        <v>-2.6094627840634876E-2</v>
      </c>
      <c r="AE1228" s="18">
        <f t="shared" si="1407"/>
        <v>0</v>
      </c>
      <c r="AH1228" s="16">
        <v>44315</v>
      </c>
      <c r="AI1228" s="19">
        <v>19121362609.992943</v>
      </c>
      <c r="AJ1228" s="14">
        <f t="shared" si="1381"/>
        <v>3.8302628389110804E-2</v>
      </c>
      <c r="AK1228" s="18">
        <f>AI1228/MAX(AI$13:$AI1228)-1</f>
        <v>-2.7968898526325781E-2</v>
      </c>
      <c r="AN1228" s="16">
        <v>44315</v>
      </c>
      <c r="AO1228" s="14">
        <f t="shared" si="1382"/>
        <v>-1.3280435492933895E-3</v>
      </c>
      <c r="AP1228" s="13">
        <f t="shared" si="1408"/>
        <v>0</v>
      </c>
      <c r="AQ1228" s="14">
        <f t="shared" si="1383"/>
        <v>8.7828898270791989E-4</v>
      </c>
      <c r="AR1228" s="13">
        <f t="shared" si="1409"/>
        <v>135622184.26351148</v>
      </c>
      <c r="AS1228" s="14">
        <f t="shared" si="1384"/>
        <v>3.8302628389110804E-2</v>
      </c>
      <c r="AT1228" s="13">
        <f t="shared" si="1410"/>
        <v>0</v>
      </c>
      <c r="AU1228" s="24">
        <f t="shared" si="1385"/>
        <v>135622184.26351148</v>
      </c>
      <c r="AV1228" s="18">
        <f>AU1228/MAX(AU$13:$AU1228)-1</f>
        <v>-5.5267001990397913E-2</v>
      </c>
      <c r="AW1228" s="18">
        <f t="shared" si="1411"/>
        <v>8.7828898270791989E-4</v>
      </c>
      <c r="AZ1228" s="42">
        <v>44322</v>
      </c>
      <c r="BA1228" s="41">
        <v>22668424</v>
      </c>
      <c r="BB1228" s="18">
        <f>BA1228/MAX($BA$13:BA1228)-1</f>
        <v>0</v>
      </c>
      <c r="BC1228" s="29">
        <f t="shared" si="1412"/>
        <v>5.7165227952824527E-3</v>
      </c>
      <c r="BG1228" s="16">
        <v>44364</v>
      </c>
      <c r="BH1228" s="14">
        <f t="shared" si="1386"/>
        <v>3.4135043984180324E-3</v>
      </c>
      <c r="BI1228" s="13">
        <f t="shared" si="1413"/>
        <v>35679031.214042999</v>
      </c>
      <c r="BJ1228" s="14">
        <f t="shared" si="1387"/>
        <v>7.53436985883571E-3</v>
      </c>
      <c r="BK1228" s="13">
        <f t="shared" si="1388"/>
        <v>102170826.15306558</v>
      </c>
      <c r="BL1228" s="14">
        <f t="shared" si="1389"/>
        <v>-5.8095271523023184E-3</v>
      </c>
      <c r="BM1228" s="13">
        <f t="shared" si="1390"/>
        <v>0</v>
      </c>
      <c r="BN1228" s="14">
        <f t="shared" si="1414"/>
        <v>-4.5300501960120476E-3</v>
      </c>
      <c r="BO1228" s="13">
        <f t="shared" si="1415"/>
        <v>28617044.583035398</v>
      </c>
      <c r="BP1228" s="24">
        <f t="shared" si="1391"/>
        <v>166466901.95014399</v>
      </c>
      <c r="BQ1228" s="18">
        <f>BP1228/MAX($BP$13:BP1228)-1</f>
        <v>-4.3010303733146293E-2</v>
      </c>
      <c r="BR1228" s="18">
        <f t="shared" si="1416"/>
        <v>4.557226909352341E-3</v>
      </c>
      <c r="BU1228" s="16">
        <v>44364</v>
      </c>
      <c r="BV1228" s="14">
        <f t="shared" si="1417"/>
        <v>3.4135043984180324E-3</v>
      </c>
      <c r="BW1228" s="13">
        <f t="shared" si="1446"/>
        <v>35679031.214042999</v>
      </c>
      <c r="BX1228" s="14">
        <f t="shared" si="1418"/>
        <v>7.53436985883571E-3</v>
      </c>
      <c r="BY1228" s="13">
        <f t="shared" si="1419"/>
        <v>102170826.15306558</v>
      </c>
      <c r="BZ1228" s="14">
        <f t="shared" si="1420"/>
        <v>-5.8095271523023184E-3</v>
      </c>
      <c r="CA1228" s="13">
        <f t="shared" si="1392"/>
        <v>0</v>
      </c>
      <c r="CB1228" s="14">
        <f t="shared" si="1421"/>
        <v>-4.5300501960120476E-3</v>
      </c>
      <c r="CC1228" s="13">
        <f t="shared" si="1422"/>
        <v>0</v>
      </c>
      <c r="CD1228" s="24">
        <f t="shared" si="1393"/>
        <v>137849857.36710858</v>
      </c>
      <c r="CE1228" s="18">
        <f>CD1228/MAX($CD$13:CD1228)-1</f>
        <v>-6.0051818548915725E-2</v>
      </c>
      <c r="CF1228" s="18">
        <f t="shared" si="1447"/>
        <v>6.4645424852740607E-3</v>
      </c>
      <c r="CJ1228" s="16">
        <v>44322</v>
      </c>
      <c r="CK1228" s="19">
        <v>205754.13789579773</v>
      </c>
      <c r="CL1228" s="18">
        <f>CK1228/MAX($CK$13:CK1228)-1</f>
        <v>0</v>
      </c>
      <c r="CM1228" s="29">
        <f t="shared" si="1423"/>
        <v>5.2941909344181859E-3</v>
      </c>
      <c r="CQ1228" s="16">
        <v>44364</v>
      </c>
      <c r="CR1228" s="14">
        <f t="shared" si="1424"/>
        <v>3.4135043984180324E-3</v>
      </c>
      <c r="CS1228" s="13">
        <f t="shared" si="1448"/>
        <v>121308706.12774655</v>
      </c>
      <c r="CT1228" s="14">
        <f t="shared" si="1425"/>
        <v>7.53436985883571E-3</v>
      </c>
      <c r="CU1228" s="13">
        <f t="shared" si="1394"/>
        <v>61302495.691839375</v>
      </c>
      <c r="CV1228" s="14">
        <f t="shared" si="1426"/>
        <v>-5.8095271523023184E-3</v>
      </c>
      <c r="CW1228" s="13">
        <f t="shared" si="1395"/>
        <v>0</v>
      </c>
      <c r="CX1228" s="14">
        <f t="shared" si="1427"/>
        <v>-4.5300501960120476E-3</v>
      </c>
      <c r="CY1228" s="13">
        <f t="shared" si="1428"/>
        <v>0</v>
      </c>
      <c r="CZ1228" s="13">
        <f t="shared" si="1429"/>
        <v>0</v>
      </c>
      <c r="DA1228" s="13">
        <f t="shared" si="1430"/>
        <v>3.8345250771476547E-3</v>
      </c>
      <c r="DB1228" s="24">
        <f t="shared" si="1396"/>
        <v>182611201.81958592</v>
      </c>
      <c r="DC1228" s="18">
        <f>DB1228/MAX($DB$13:DB1228)-1</f>
        <v>-3.6448574994987881E-2</v>
      </c>
      <c r="DD1228" s="18">
        <f t="shared" si="1449"/>
        <v>4.7931131993894649E-3</v>
      </c>
      <c r="DI1228" s="16">
        <v>44172</v>
      </c>
      <c r="DJ1228" s="19">
        <v>25522791.306013476</v>
      </c>
      <c r="DK1228" s="18">
        <f t="shared" si="1431"/>
        <v>-1.6122605455920369E-2</v>
      </c>
      <c r="DM1228" s="12">
        <f t="shared" si="1445"/>
        <v>41760</v>
      </c>
      <c r="DN1228" s="15">
        <v>15290506.810457474</v>
      </c>
      <c r="DO1228" s="14">
        <f t="shared" si="1432"/>
        <v>0</v>
      </c>
      <c r="DP1228" s="14">
        <f>DN1228/MAX($DN$13:DN1228)-1</f>
        <v>-7.5741794106954918E-3</v>
      </c>
      <c r="DR1228" s="16">
        <v>44315</v>
      </c>
      <c r="DS1228" s="13">
        <f t="shared" si="1397"/>
        <v>21080248.666662831</v>
      </c>
      <c r="DT1228" s="14">
        <f t="shared" si="1433"/>
        <v>1.2664232348800208E-3</v>
      </c>
      <c r="DU1228" s="14">
        <f>DS1228/MAX($DS$13:DS1228)-1</f>
        <v>-5.3909841080093113E-3</v>
      </c>
      <c r="DX1228" s="42">
        <v>44319</v>
      </c>
      <c r="DY1228" s="14">
        <f t="shared" si="1434"/>
        <v>1.2283998863382717E-3</v>
      </c>
      <c r="DZ1228" s="13">
        <f t="shared" si="1450"/>
        <v>0</v>
      </c>
      <c r="EA1228" s="18">
        <f t="shared" si="1435"/>
        <v>2.4327595270017266E-3</v>
      </c>
      <c r="EB1228" s="13">
        <f t="shared" si="1436"/>
        <v>6306069.7931461502</v>
      </c>
      <c r="EC1228" s="14">
        <f>VLOOKUP(DX1228,$Q$13:$S$1892,3,FALSE)</f>
        <v>8.753283940496237E-3</v>
      </c>
      <c r="ED1228" s="13">
        <f t="shared" si="1398"/>
        <v>0</v>
      </c>
      <c r="EE1228" s="14">
        <f t="shared" si="1437"/>
        <v>1.0830176129819069E-3</v>
      </c>
      <c r="EF1228" s="13">
        <f t="shared" si="1399"/>
        <v>0</v>
      </c>
      <c r="EG1228" s="14">
        <f t="shared" si="1438"/>
        <v>-6.000020701624087E-3</v>
      </c>
      <c r="EH1228" s="13">
        <f t="shared" si="1439"/>
        <v>0</v>
      </c>
      <c r="EI1228" s="13">
        <f t="shared" si="1440"/>
        <v>0</v>
      </c>
      <c r="EJ1228" s="13">
        <f t="shared" si="1441"/>
        <v>3.8345250771476547E-3</v>
      </c>
      <c r="EK1228" s="24">
        <f t="shared" si="1400"/>
        <v>6306069.7931461502</v>
      </c>
      <c r="EL1228" s="18">
        <f>EK1228/MAX($EK$13:EK1228)-1</f>
        <v>-1.2063830200573777E-3</v>
      </c>
      <c r="EM1228" s="18">
        <f t="shared" si="1451"/>
        <v>2.4327595270017266E-3</v>
      </c>
    </row>
    <row r="1229" spans="1:143" x14ac:dyDescent="0.3">
      <c r="A1229" s="12">
        <f t="shared" si="1442"/>
        <v>41761</v>
      </c>
      <c r="B1229" s="13">
        <v>1568493.5214394503</v>
      </c>
      <c r="C1229" s="14">
        <f t="shared" si="1376"/>
        <v>-4.9497189909268879E-3</v>
      </c>
      <c r="D1229" s="14">
        <f>B1229/MAX($B$13:B1229)-1</f>
        <v>-4.3709497013873055E-2</v>
      </c>
      <c r="F1229" s="16">
        <v>44316</v>
      </c>
      <c r="G1229" s="13">
        <f t="shared" si="1377"/>
        <v>6148490.5040086452</v>
      </c>
      <c r="H1229" s="14">
        <f t="shared" si="1378"/>
        <v>0</v>
      </c>
      <c r="I1229" s="14">
        <f>G1229/MAX($G$13:G1229)-1</f>
        <v>-1.1494648148345554E-2</v>
      </c>
      <c r="L1229" s="12">
        <f t="shared" si="1443"/>
        <v>41761</v>
      </c>
      <c r="M1229" s="15">
        <v>33654396.633452311</v>
      </c>
      <c r="N1229" s="14">
        <f t="shared" si="1401"/>
        <v>-1.8640472191614132E-2</v>
      </c>
      <c r="O1229" s="14">
        <f>M1229/MAX(M$13:$M1229)-1</f>
        <v>-6.7828617122375756E-2</v>
      </c>
      <c r="Q1229" s="16">
        <v>44316</v>
      </c>
      <c r="R1229" s="13">
        <f t="shared" si="1379"/>
        <v>473917290.00149924</v>
      </c>
      <c r="S1229" s="14">
        <f t="shared" si="1380"/>
        <v>-8.856227876808509E-3</v>
      </c>
      <c r="T1229" s="14">
        <f>R1229/MAX($R$13:R1229)-1</f>
        <v>-6.3633772703511116E-2</v>
      </c>
      <c r="V1229" s="12">
        <f t="shared" si="1444"/>
        <v>41761</v>
      </c>
      <c r="W1229" s="14">
        <f t="shared" si="1402"/>
        <v>-4.9497189909268879E-3</v>
      </c>
      <c r="X1229" s="13">
        <f t="shared" si="1403"/>
        <v>166652.43665294192</v>
      </c>
      <c r="Y1229" s="14">
        <f t="shared" si="1404"/>
        <v>-1.8640472191614132E-2</v>
      </c>
      <c r="Z1229" s="13">
        <f t="shared" si="1405"/>
        <v>45892.359045616831</v>
      </c>
      <c r="AA1229" s="14"/>
      <c r="AB1229" s="13"/>
      <c r="AC1229" s="24">
        <f t="shared" si="1406"/>
        <v>212544.79569855874</v>
      </c>
      <c r="AD1229" s="18">
        <f>AC1229/MAX(AC$13:$AC1229)-1</f>
        <v>-3.3825532015130055E-2</v>
      </c>
      <c r="AE1229" s="18">
        <f t="shared" si="1407"/>
        <v>-7.9380444912774406E-3</v>
      </c>
      <c r="AH1229" s="16">
        <v>44316</v>
      </c>
      <c r="AI1229" s="19">
        <v>19121362609.992912</v>
      </c>
      <c r="AJ1229" s="14">
        <f t="shared" si="1381"/>
        <v>-1.5543122344752192E-15</v>
      </c>
      <c r="AK1229" s="18">
        <f>AI1229/MAX(AI$13:$AI1229)-1</f>
        <v>-2.7968898526327335E-2</v>
      </c>
      <c r="AN1229" s="16">
        <v>44316</v>
      </c>
      <c r="AO1229" s="14">
        <f t="shared" si="1382"/>
        <v>0</v>
      </c>
      <c r="AP1229" s="13">
        <f t="shared" si="1408"/>
        <v>0</v>
      </c>
      <c r="AQ1229" s="14">
        <f t="shared" si="1383"/>
        <v>-8.856227876808509E-3</v>
      </c>
      <c r="AR1229" s="13">
        <f t="shared" si="1409"/>
        <v>134421083.2945233</v>
      </c>
      <c r="AS1229" s="14">
        <f t="shared" si="1384"/>
        <v>-1.5543122344752192E-15</v>
      </c>
      <c r="AT1229" s="13">
        <f t="shared" si="1410"/>
        <v>0</v>
      </c>
      <c r="AU1229" s="24">
        <f t="shared" si="1385"/>
        <v>134421083.2945233</v>
      </c>
      <c r="AV1229" s="18">
        <f>AU1229/MAX(AU$13:$AU1229)-1</f>
        <v>-6.3633772703511449E-2</v>
      </c>
      <c r="AW1229" s="18">
        <f t="shared" si="1411"/>
        <v>-8.85622787680862E-3</v>
      </c>
      <c r="AZ1229" s="42">
        <v>44323</v>
      </c>
      <c r="BA1229" s="41">
        <v>22677916</v>
      </c>
      <c r="BB1229" s="18">
        <f>BA1229/MAX($BA$13:BA1229)-1</f>
        <v>0</v>
      </c>
      <c r="BC1229" s="29">
        <f t="shared" si="1412"/>
        <v>4.1873224181787627E-4</v>
      </c>
      <c r="BG1229" s="16">
        <v>44365</v>
      </c>
      <c r="BH1229" s="14">
        <f t="shared" si="1386"/>
        <v>8.4959637769856933E-3</v>
      </c>
      <c r="BI1229" s="13">
        <f t="shared" si="1413"/>
        <v>35982158.970835447</v>
      </c>
      <c r="BJ1229" s="14">
        <f t="shared" si="1387"/>
        <v>1.3664052026829632E-2</v>
      </c>
      <c r="BK1229" s="13">
        <f t="shared" si="1388"/>
        <v>103566893.63724524</v>
      </c>
      <c r="BL1229" s="14">
        <f t="shared" si="1389"/>
        <v>-1.8565701142201352E-3</v>
      </c>
      <c r="BM1229" s="13">
        <f t="shared" si="1390"/>
        <v>0</v>
      </c>
      <c r="BN1229" s="14">
        <f t="shared" si="1414"/>
        <v>1.1838453576442642E-3</v>
      </c>
      <c r="BO1229" s="13">
        <f t="shared" si="1415"/>
        <v>28650922.738414522</v>
      </c>
      <c r="BP1229" s="24">
        <f t="shared" si="1391"/>
        <v>168199975.34649521</v>
      </c>
      <c r="BQ1229" s="18">
        <f>BP1229/MAX($BP$13:BP1229)-1</f>
        <v>-3.3047161728623098E-2</v>
      </c>
      <c r="BR1229" s="18">
        <f t="shared" si="1416"/>
        <v>1.0410918783544609E-2</v>
      </c>
      <c r="BU1229" s="16">
        <v>44365</v>
      </c>
      <c r="BV1229" s="14">
        <f t="shared" si="1417"/>
        <v>8.4959637769856933E-3</v>
      </c>
      <c r="BW1229" s="13">
        <f t="shared" si="1446"/>
        <v>35982158.970835447</v>
      </c>
      <c r="BX1229" s="14">
        <f t="shared" si="1418"/>
        <v>1.3664052026829632E-2</v>
      </c>
      <c r="BY1229" s="13">
        <f t="shared" si="1419"/>
        <v>103566893.63724524</v>
      </c>
      <c r="BZ1229" s="14">
        <f t="shared" si="1420"/>
        <v>-1.8565701142201352E-3</v>
      </c>
      <c r="CA1229" s="13">
        <f t="shared" si="1392"/>
        <v>0</v>
      </c>
      <c r="CB1229" s="14">
        <f t="shared" si="1421"/>
        <v>1.1838453576442642E-3</v>
      </c>
      <c r="CC1229" s="13">
        <f t="shared" si="1422"/>
        <v>0</v>
      </c>
      <c r="CD1229" s="24">
        <f t="shared" si="1393"/>
        <v>139549052.60808069</v>
      </c>
      <c r="CE1229" s="18">
        <f>CD1229/MAX($CD$13:CD1229)-1</f>
        <v>-4.8465622471623671E-2</v>
      </c>
      <c r="CF1229" s="18">
        <f t="shared" si="1447"/>
        <v>1.2326420015415618E-2</v>
      </c>
      <c r="CJ1229" s="16">
        <v>44323</v>
      </c>
      <c r="CK1229" s="19">
        <v>205754.13789579773</v>
      </c>
      <c r="CL1229" s="18">
        <f>CK1229/MAX($CK$13:CK1229)-1</f>
        <v>0</v>
      </c>
      <c r="CM1229" s="29">
        <f t="shared" si="1423"/>
        <v>0</v>
      </c>
      <c r="CQ1229" s="16">
        <v>44365</v>
      </c>
      <c r="CR1229" s="14">
        <f t="shared" si="1424"/>
        <v>8.4959637769856933E-3</v>
      </c>
      <c r="CS1229" s="13">
        <f t="shared" si="1448"/>
        <v>122339340.50084089</v>
      </c>
      <c r="CT1229" s="14">
        <f t="shared" si="1425"/>
        <v>1.3664052026829632E-2</v>
      </c>
      <c r="CU1229" s="13">
        <f t="shared" si="1394"/>
        <v>62140136.182347164</v>
      </c>
      <c r="CV1229" s="14">
        <f t="shared" si="1426"/>
        <v>-1.8565701142201352E-3</v>
      </c>
      <c r="CW1229" s="13">
        <f t="shared" si="1395"/>
        <v>0</v>
      </c>
      <c r="CX1229" s="14">
        <f t="shared" si="1427"/>
        <v>1.1838453576442642E-3</v>
      </c>
      <c r="CY1229" s="13">
        <f t="shared" si="1428"/>
        <v>0</v>
      </c>
      <c r="CZ1229" s="13">
        <f t="shared" si="1429"/>
        <v>0</v>
      </c>
      <c r="DA1229" s="13">
        <f t="shared" si="1430"/>
        <v>0</v>
      </c>
      <c r="DB1229" s="24">
        <f t="shared" si="1396"/>
        <v>184479476.68318805</v>
      </c>
      <c r="DC1229" s="18">
        <f>DB1229/MAX($DB$13:DB1229)-1</f>
        <v>-2.6590587701834867E-2</v>
      </c>
      <c r="DD1229" s="18">
        <f t="shared" si="1449"/>
        <v>1.0230888603689925E-2</v>
      </c>
      <c r="DI1229" s="16">
        <v>44173</v>
      </c>
      <c r="DJ1229" s="19">
        <v>25447044.147444479</v>
      </c>
      <c r="DK1229" s="18">
        <f t="shared" si="1431"/>
        <v>-2.9678242344578498E-3</v>
      </c>
      <c r="DM1229" s="12">
        <f t="shared" si="1445"/>
        <v>41761</v>
      </c>
      <c r="DN1229" s="15">
        <v>15271733.322633533</v>
      </c>
      <c r="DO1229" s="14">
        <f t="shared" si="1432"/>
        <v>-1.2277871529478013E-3</v>
      </c>
      <c r="DP1229" s="14">
        <f>DN1229/MAX($DN$13:DN1229)-1</f>
        <v>-8.7926670834687082E-3</v>
      </c>
      <c r="DR1229" s="16">
        <v>44316</v>
      </c>
      <c r="DS1229" s="13">
        <f t="shared" si="1397"/>
        <v>21117565.269475631</v>
      </c>
      <c r="DT1229" s="14">
        <f t="shared" si="1433"/>
        <v>1.7702164430257739E-3</v>
      </c>
      <c r="DU1229" s="14">
        <f>DS1229/MAX($DS$13:DS1229)-1</f>
        <v>-3.6303108736955858E-3</v>
      </c>
      <c r="DX1229" s="42">
        <v>44320</v>
      </c>
      <c r="DY1229" s="14">
        <f t="shared" si="1434"/>
        <v>-3.9951901322083927E-3</v>
      </c>
      <c r="DZ1229" s="13">
        <f t="shared" si="1450"/>
        <v>0</v>
      </c>
      <c r="EA1229" s="18">
        <f t="shared" si="1435"/>
        <v>-2.6206383960630797E-3</v>
      </c>
      <c r="EB1229" s="13">
        <f t="shared" si="1436"/>
        <v>6289543.8645179775</v>
      </c>
      <c r="EC1229" s="14">
        <f>VLOOKUP(DX1229,$Q$13:$S$1892,3,FALSE)</f>
        <v>-2.0959827229731776E-2</v>
      </c>
      <c r="ED1229" s="13">
        <f t="shared" si="1398"/>
        <v>0</v>
      </c>
      <c r="EE1229" s="14">
        <f t="shared" si="1437"/>
        <v>-3.9129070879133643E-3</v>
      </c>
      <c r="EF1229" s="13">
        <f t="shared" si="1399"/>
        <v>0</v>
      </c>
      <c r="EG1229" s="14">
        <f t="shared" si="1438"/>
        <v>3.6873733939499775E-3</v>
      </c>
      <c r="EH1229" s="13">
        <f t="shared" si="1439"/>
        <v>0</v>
      </c>
      <c r="EI1229" s="13">
        <f t="shared" si="1440"/>
        <v>0</v>
      </c>
      <c r="EJ1229" s="13">
        <f t="shared" si="1441"/>
        <v>0</v>
      </c>
      <c r="EK1229" s="24">
        <f t="shared" si="1400"/>
        <v>6289543.8645179775</v>
      </c>
      <c r="EL1229" s="18">
        <f>EK1229/MAX($EK$13:EK1229)-1</f>
        <v>-3.8238599224578174E-3</v>
      </c>
      <c r="EM1229" s="18">
        <f t="shared" si="1451"/>
        <v>-2.6206383960631907E-3</v>
      </c>
    </row>
    <row r="1230" spans="1:143" x14ac:dyDescent="0.3">
      <c r="A1230" s="12">
        <f t="shared" si="1442"/>
        <v>41762</v>
      </c>
      <c r="B1230" s="13">
        <v>1568493.5214394503</v>
      </c>
      <c r="C1230" s="14">
        <f t="shared" ref="C1230:C1293" si="1452">B1230/B1229-1</f>
        <v>0</v>
      </c>
      <c r="D1230" s="14">
        <f>B1230/MAX($B$13:B1230)-1</f>
        <v>-4.3709497013873055E-2</v>
      </c>
      <c r="F1230" s="16">
        <v>44319</v>
      </c>
      <c r="G1230" s="13">
        <f t="shared" ref="G1230:G1286" si="1453">VLOOKUP($F$13:$F$1286,$A$13:$D$4210,2,FALSE)</f>
        <v>6156043.3090449208</v>
      </c>
      <c r="H1230" s="14">
        <f t="shared" ref="H1230:H1286" si="1454">VLOOKUP($F$13:$F$1286,$A$13:$D$4210,3,FALSE)</f>
        <v>1.2283998863382717E-3</v>
      </c>
      <c r="I1230" s="14">
        <f>G1230/MAX($G$13:G1230)-1</f>
        <v>-1.0280368286486374E-2</v>
      </c>
      <c r="L1230" s="12">
        <f t="shared" si="1443"/>
        <v>41762</v>
      </c>
      <c r="M1230" s="15">
        <v>33654396.633452311</v>
      </c>
      <c r="N1230" s="14">
        <f t="shared" si="1401"/>
        <v>0</v>
      </c>
      <c r="O1230" s="14">
        <f>M1230/MAX(M$13:$M1230)-1</f>
        <v>-6.7828617122375756E-2</v>
      </c>
      <c r="Q1230" s="16">
        <v>44319</v>
      </c>
      <c r="R1230" s="13">
        <f t="shared" ref="R1230:R1285" si="1455">VLOOKUP($Q$13:$Q$1286,$L$13:$O$4210,2,FALSE)</f>
        <v>478065622.60519284</v>
      </c>
      <c r="S1230" s="14">
        <f t="shared" ref="S1230:S1285" si="1456">VLOOKUP($Q$13:$Q$1286,$L$13:$O$4210,3,FALSE)</f>
        <v>8.753283940496237E-3</v>
      </c>
      <c r="T1230" s="14">
        <f>R1230/MAX($R$13:R1230)-1</f>
        <v>-5.5437493243693736E-2</v>
      </c>
      <c r="V1230" s="12">
        <f t="shared" si="1444"/>
        <v>41762</v>
      </c>
      <c r="W1230" s="14">
        <f t="shared" si="1402"/>
        <v>0</v>
      </c>
      <c r="X1230" s="13">
        <f t="shared" si="1403"/>
        <v>166652.43665294192</v>
      </c>
      <c r="Y1230" s="14">
        <f t="shared" si="1404"/>
        <v>0</v>
      </c>
      <c r="Z1230" s="13">
        <f t="shared" si="1405"/>
        <v>45892.359045616831</v>
      </c>
      <c r="AA1230" s="14"/>
      <c r="AB1230" s="13"/>
      <c r="AC1230" s="24">
        <f t="shared" si="1406"/>
        <v>212544.79569855874</v>
      </c>
      <c r="AD1230" s="18">
        <f>AC1230/MAX(AC$13:$AC1230)-1</f>
        <v>-3.3825532015130055E-2</v>
      </c>
      <c r="AE1230" s="18">
        <f t="shared" si="1407"/>
        <v>0</v>
      </c>
      <c r="AH1230" s="16">
        <v>44319</v>
      </c>
      <c r="AI1230" s="19">
        <v>19200460254.917706</v>
      </c>
      <c r="AJ1230" s="14">
        <f t="shared" ref="AJ1230:AJ1286" si="1457">AI1230/AI1229-1</f>
        <v>4.1366113146903416E-3</v>
      </c>
      <c r="AK1230" s="18">
        <f>AI1230/MAX(AI$13:$AI1230)-1</f>
        <v>-2.3947983673740514E-2</v>
      </c>
      <c r="AN1230" s="16">
        <v>44319</v>
      </c>
      <c r="AO1230" s="14">
        <f t="shared" ref="AO1230:AO1286" si="1458">VLOOKUP(AN1230:AN2503,$F$13:$H$1892,3,FALSE)</f>
        <v>1.2283998863382717E-3</v>
      </c>
      <c r="AP1230" s="13">
        <f t="shared" si="1408"/>
        <v>0</v>
      </c>
      <c r="AQ1230" s="14">
        <f t="shared" ref="AQ1230:AQ1286" si="1459">VLOOKUP(AN1230:AN2503,$Q$13:$S$1892,3,FALSE)</f>
        <v>8.753283940496237E-3</v>
      </c>
      <c r="AR1230" s="13">
        <f t="shared" si="1409"/>
        <v>135597709.20418936</v>
      </c>
      <c r="AS1230" s="14">
        <f t="shared" ref="AS1230:AS1286" si="1460">VLOOKUP(AN1230:AN2503,$AH$13:$AJ$1892,3,FALSE)</f>
        <v>4.1366113146903416E-3</v>
      </c>
      <c r="AT1230" s="13">
        <f t="shared" si="1410"/>
        <v>0</v>
      </c>
      <c r="AU1230" s="24">
        <f t="shared" ref="AU1230:AU1286" si="1461">AT1230+AR1230+AP1230</f>
        <v>135597709.20418936</v>
      </c>
      <c r="AV1230" s="18">
        <f>AU1230/MAX(AU$13:$AU1230)-1</f>
        <v>-5.5437493243694069E-2</v>
      </c>
      <c r="AW1230" s="18">
        <f t="shared" si="1411"/>
        <v>8.753283940496237E-3</v>
      </c>
      <c r="AZ1230" s="42">
        <v>44326</v>
      </c>
      <c r="BA1230" s="41">
        <v>22704992</v>
      </c>
      <c r="BB1230" s="18">
        <f>BA1230/MAX($BA$13:BA1230)-1</f>
        <v>0</v>
      </c>
      <c r="BC1230" s="29">
        <f t="shared" si="1412"/>
        <v>1.1939368679203533E-3</v>
      </c>
      <c r="BG1230" s="16">
        <v>44368</v>
      </c>
      <c r="BH1230" s="14">
        <f t="shared" ref="BH1230:BH1252" si="1462">VLOOKUP(BG1230:BG2503,$F$13:$H$1892,3,FALSE)</f>
        <v>-1.4380912476630314E-5</v>
      </c>
      <c r="BI1230" s="13">
        <f t="shared" si="1413"/>
        <v>35981641.514556564</v>
      </c>
      <c r="BJ1230" s="14">
        <f t="shared" ref="BJ1230:BJ1252" si="1463">VLOOKUP(BG1230:BG2503,$Q$13:$S$1892,3,FALSE)</f>
        <v>6.4888652468080288E-3</v>
      </c>
      <c r="BK1230" s="13">
        <f t="shared" ref="BK1230:BK1252" si="1464">BK1229*(BJ1230+1)</f>
        <v>104238925.25408782</v>
      </c>
      <c r="BL1230" s="14">
        <f t="shared" ref="BL1230:BL1252" si="1465">VLOOKUP(BG1230:BG2503,$AH$13:$AJ$1892,3,FALSE)</f>
        <v>-2.820873559712167E-3</v>
      </c>
      <c r="BM1230" s="13">
        <f t="shared" ref="BM1230:BM1252" si="1466">BM1229*(1+BL1230)</f>
        <v>0</v>
      </c>
      <c r="BN1230" s="14">
        <f t="shared" si="1414"/>
        <v>1.8300260835331095E-3</v>
      </c>
      <c r="BO1230" s="13">
        <f t="shared" si="1415"/>
        <v>28703354.674343113</v>
      </c>
      <c r="BP1230" s="24">
        <f t="shared" ref="BP1230:BP1252" si="1467">BM1230+BK1230+BI1230+BO1230</f>
        <v>168923921.4429875</v>
      </c>
      <c r="BQ1230" s="18">
        <f>BP1230/MAX($BP$13:BP1230)-1</f>
        <v>-2.888531966344654E-2</v>
      </c>
      <c r="BR1230" s="18">
        <f t="shared" si="1416"/>
        <v>4.3040796825382088E-3</v>
      </c>
      <c r="BU1230" s="16">
        <v>44368</v>
      </c>
      <c r="BV1230" s="14">
        <f t="shared" si="1417"/>
        <v>-1.4380912476630314E-5</v>
      </c>
      <c r="BW1230" s="13">
        <f t="shared" si="1446"/>
        <v>35981641.514556564</v>
      </c>
      <c r="BX1230" s="14">
        <f t="shared" si="1418"/>
        <v>6.4888652468080288E-3</v>
      </c>
      <c r="BY1230" s="13">
        <f t="shared" si="1419"/>
        <v>104238925.25408782</v>
      </c>
      <c r="BZ1230" s="14">
        <f t="shared" si="1420"/>
        <v>-2.820873559712167E-3</v>
      </c>
      <c r="CA1230" s="13">
        <f t="shared" ref="CA1230:CA1252" si="1468">CA1229*(1+BZ1230)</f>
        <v>0</v>
      </c>
      <c r="CB1230" s="14">
        <f t="shared" si="1421"/>
        <v>1.8300260835331095E-3</v>
      </c>
      <c r="CC1230" s="13">
        <f t="shared" si="1422"/>
        <v>0</v>
      </c>
      <c r="CD1230" s="24">
        <f t="shared" ref="CD1230:CD1293" si="1469">CA1230+BY1230+BW1230+CC1230</f>
        <v>140220566.76864439</v>
      </c>
      <c r="CE1230" s="18">
        <f>CD1230/MAX($CD$13:CD1230)-1</f>
        <v>-4.3886810958169709E-2</v>
      </c>
      <c r="CF1230" s="18">
        <f t="shared" si="1447"/>
        <v>4.8120295194666873E-3</v>
      </c>
      <c r="CJ1230" s="16">
        <v>44326</v>
      </c>
      <c r="CK1230" s="19">
        <v>205754.13789579773</v>
      </c>
      <c r="CL1230" s="18">
        <f>CK1230/MAX($CK$13:CK1230)-1</f>
        <v>0</v>
      </c>
      <c r="CM1230" s="29">
        <f t="shared" si="1423"/>
        <v>0</v>
      </c>
      <c r="CQ1230" s="16">
        <v>44368</v>
      </c>
      <c r="CR1230" s="14">
        <f t="shared" si="1424"/>
        <v>-1.4380912476630314E-5</v>
      </c>
      <c r="CS1230" s="13">
        <f t="shared" si="1448"/>
        <v>122337581.1494927</v>
      </c>
      <c r="CT1230" s="14">
        <f t="shared" si="1425"/>
        <v>6.4888652468080288E-3</v>
      </c>
      <c r="CU1230" s="13">
        <f t="shared" ref="CU1230:CU1293" si="1470">CU1229*(CT1230+1)</f>
        <v>62543355.152452715</v>
      </c>
      <c r="CV1230" s="14">
        <f t="shared" si="1426"/>
        <v>-2.820873559712167E-3</v>
      </c>
      <c r="CW1230" s="13">
        <f t="shared" ref="CW1230:CW1252" si="1471">CW1229*(1+CV1230)</f>
        <v>0</v>
      </c>
      <c r="CX1230" s="14">
        <f t="shared" si="1427"/>
        <v>1.8300260835331095E-3</v>
      </c>
      <c r="CY1230" s="13">
        <f t="shared" si="1428"/>
        <v>0</v>
      </c>
      <c r="CZ1230" s="13">
        <f t="shared" si="1429"/>
        <v>0</v>
      </c>
      <c r="DA1230" s="13">
        <f t="shared" si="1430"/>
        <v>0</v>
      </c>
      <c r="DB1230" s="24">
        <f t="shared" ref="DB1230:DB1293" si="1472">CW1230+CU1230+CS1230+CY1230+CZ1230</f>
        <v>184880936.30194542</v>
      </c>
      <c r="DC1230" s="18">
        <f>DB1230/MAX($DB$13:DB1230)-1</f>
        <v>-2.4472278507868817E-2</v>
      </c>
      <c r="DD1230" s="18">
        <f t="shared" si="1449"/>
        <v>2.1761749652335904E-3</v>
      </c>
      <c r="DI1230" s="16">
        <v>44174</v>
      </c>
      <c r="DJ1230" s="19">
        <v>26075978.178624433</v>
      </c>
      <c r="DK1230" s="18">
        <f t="shared" si="1431"/>
        <v>2.4715406140524809E-2</v>
      </c>
      <c r="DM1230" s="12">
        <f t="shared" si="1445"/>
        <v>41762</v>
      </c>
      <c r="DN1230" s="15">
        <v>15271733.322633533</v>
      </c>
      <c r="DO1230" s="14">
        <f t="shared" si="1432"/>
        <v>0</v>
      </c>
      <c r="DP1230" s="14">
        <f>DN1230/MAX($DN$13:DN1230)-1</f>
        <v>-8.7926670834687082E-3</v>
      </c>
      <c r="DR1230" s="16">
        <v>44319</v>
      </c>
      <c r="DS1230" s="13">
        <f t="shared" ref="DS1230:DS1293" si="1473">VLOOKUP(DR1230,$DM$13:$DN$4210,2,FALSE)</f>
        <v>21168939.227572031</v>
      </c>
      <c r="DT1230" s="14">
        <f t="shared" si="1433"/>
        <v>2.4327595270017266E-3</v>
      </c>
      <c r="DU1230" s="14">
        <f>DS1230/MAX($DS$13:DS1230)-1</f>
        <v>-1.2063830200577108E-3</v>
      </c>
      <c r="DX1230" s="42">
        <v>44321</v>
      </c>
      <c r="DY1230" s="14">
        <f t="shared" si="1434"/>
        <v>3.6155260171157888E-3</v>
      </c>
      <c r="DZ1230" s="13">
        <f t="shared" si="1450"/>
        <v>0</v>
      </c>
      <c r="EA1230" s="18">
        <f t="shared" si="1435"/>
        <v>2.7463162424956611E-3</v>
      </c>
      <c r="EB1230" s="13">
        <f t="shared" si="1436"/>
        <v>6306816.9409909919</v>
      </c>
      <c r="EC1230" s="14">
        <f>VLOOKUP(DX1230,$Q$13:$S$1892,3,FALSE)</f>
        <v>3.2482008711727239E-3</v>
      </c>
      <c r="ED1230" s="13">
        <f t="shared" ref="ED1230:ED1293" si="1474">ED1229*(EC1230+1)</f>
        <v>0</v>
      </c>
      <c r="EE1230" s="14">
        <f t="shared" si="1437"/>
        <v>3.5137745651117047E-3</v>
      </c>
      <c r="EF1230" s="13">
        <f t="shared" ref="EF1230:EF1252" si="1475">EF1229*(1+EE1230)</f>
        <v>0</v>
      </c>
      <c r="EG1230" s="14">
        <f t="shared" si="1438"/>
        <v>-6.4573510672538692E-4</v>
      </c>
      <c r="EH1230" s="13">
        <f t="shared" si="1439"/>
        <v>0</v>
      </c>
      <c r="EI1230" s="13">
        <f t="shared" si="1440"/>
        <v>0</v>
      </c>
      <c r="EJ1230" s="13">
        <f t="shared" si="1441"/>
        <v>0</v>
      </c>
      <c r="EK1230" s="24">
        <f t="shared" ref="EK1230:EK1293" si="1476">EF1230+ED1230+DZ1230+EH1230+EI1230+EB1230</f>
        <v>6306816.9409909919</v>
      </c>
      <c r="EL1230" s="18">
        <f>EK1230/MAX($EK$13:EK1230)-1</f>
        <v>-1.0880452085763048E-3</v>
      </c>
      <c r="EM1230" s="18">
        <f t="shared" si="1451"/>
        <v>2.7463162424956611E-3</v>
      </c>
    </row>
    <row r="1231" spans="1:143" x14ac:dyDescent="0.3">
      <c r="A1231" s="12">
        <f t="shared" si="1442"/>
        <v>41763</v>
      </c>
      <c r="B1231" s="13">
        <v>1568493.5214394503</v>
      </c>
      <c r="C1231" s="14">
        <f t="shared" si="1452"/>
        <v>0</v>
      </c>
      <c r="D1231" s="14">
        <f>B1231/MAX($B$13:B1231)-1</f>
        <v>-4.3709497013873055E-2</v>
      </c>
      <c r="F1231" s="16">
        <v>44320</v>
      </c>
      <c r="G1231" s="13">
        <f t="shared" si="1453"/>
        <v>6131448.7455631774</v>
      </c>
      <c r="H1231" s="14">
        <f t="shared" si="1454"/>
        <v>-3.9951901322083927E-3</v>
      </c>
      <c r="I1231" s="14">
        <f>G1231/MAX($G$13:G1231)-1</f>
        <v>-1.4234486392761037E-2</v>
      </c>
      <c r="L1231" s="12">
        <f t="shared" si="1443"/>
        <v>41763</v>
      </c>
      <c r="M1231" s="15">
        <v>33654396.633452311</v>
      </c>
      <c r="N1231" s="14">
        <f t="shared" ref="N1231:N1294" si="1477">M1231/M1230-1</f>
        <v>0</v>
      </c>
      <c r="O1231" s="14">
        <f>M1231/MAX(M$13:$M1231)-1</f>
        <v>-6.7828617122375756E-2</v>
      </c>
      <c r="Q1231" s="16">
        <v>44320</v>
      </c>
      <c r="R1231" s="13">
        <f t="shared" si="1455"/>
        <v>468045449.75091386</v>
      </c>
      <c r="S1231" s="14">
        <f t="shared" si="1456"/>
        <v>-2.0959827229731776E-2</v>
      </c>
      <c r="T1231" s="14">
        <f>R1231/MAX($R$13:R1231)-1</f>
        <v>-7.5235360192988265E-2</v>
      </c>
      <c r="V1231" s="12">
        <f t="shared" si="1444"/>
        <v>41763</v>
      </c>
      <c r="W1231" s="14">
        <f t="shared" ref="W1231:W1294" si="1478">VLOOKUP(V1231,$A$13:$C$4210,3,FALSE)</f>
        <v>0</v>
      </c>
      <c r="X1231" s="13">
        <f t="shared" ref="X1231:X1294" si="1479">X1230*(1+W1231)</f>
        <v>166652.43665294192</v>
      </c>
      <c r="Y1231" s="14">
        <f t="shared" ref="Y1231:Y1294" si="1480">VLOOKUP(V1231,$L$13:$N$4210,3,FALSE)</f>
        <v>0</v>
      </c>
      <c r="Z1231" s="13">
        <f t="shared" ref="Z1231:Z1294" si="1481">Z1230*(Y1231+1)</f>
        <v>45892.359045616831</v>
      </c>
      <c r="AA1231" s="14"/>
      <c r="AB1231" s="13"/>
      <c r="AC1231" s="24">
        <f t="shared" ref="AC1231:AC1294" si="1482">AB1231+Z1231+X1231</f>
        <v>212544.79569855874</v>
      </c>
      <c r="AD1231" s="18">
        <f>AC1231/MAX(AC$13:$AC1231)-1</f>
        <v>-3.3825532015130055E-2</v>
      </c>
      <c r="AE1231" s="18">
        <f t="shared" ref="AE1231:AE1294" si="1483">AC1231/AC1230-1</f>
        <v>0</v>
      </c>
      <c r="AH1231" s="16">
        <v>44320</v>
      </c>
      <c r="AI1231" s="19">
        <v>19377350820.79121</v>
      </c>
      <c r="AJ1231" s="14">
        <f t="shared" si="1457"/>
        <v>9.2128294595541504E-3</v>
      </c>
      <c r="AK1231" s="18">
        <f>AI1231/MAX(AI$13:$AI1231)-1</f>
        <v>-1.4955782903672721E-2</v>
      </c>
      <c r="AN1231" s="16">
        <v>44320</v>
      </c>
      <c r="AO1231" s="14">
        <f t="shared" si="1458"/>
        <v>-3.9951901322083927E-3</v>
      </c>
      <c r="AP1231" s="13">
        <f t="shared" ref="AP1231:AP1286" si="1484">AP1230*(1+AO1231)</f>
        <v>0</v>
      </c>
      <c r="AQ1231" s="14">
        <f t="shared" si="1459"/>
        <v>-2.0959827229731776E-2</v>
      </c>
      <c r="AR1231" s="13">
        <f t="shared" ref="AR1231:AR1286" si="1485">AR1230*(AQ1231+1)</f>
        <v>132755604.64652213</v>
      </c>
      <c r="AS1231" s="14">
        <f t="shared" si="1460"/>
        <v>9.2128294595541504E-3</v>
      </c>
      <c r="AT1231" s="13">
        <f t="shared" ref="AT1231:AT1286" si="1486">AT1230*(1+AS1231)</f>
        <v>0</v>
      </c>
      <c r="AU1231" s="24">
        <f t="shared" si="1461"/>
        <v>132755604.64652213</v>
      </c>
      <c r="AV1231" s="18">
        <f>AU1231/MAX(AU$13:$AU1231)-1</f>
        <v>-7.5235360192988598E-2</v>
      </c>
      <c r="AW1231" s="18">
        <f t="shared" ref="AW1231:AW1286" si="1487">AU1231/AU1230-1</f>
        <v>-2.0959827229731776E-2</v>
      </c>
      <c r="AZ1231" s="42">
        <v>44327</v>
      </c>
      <c r="BA1231" s="41">
        <v>22700872</v>
      </c>
      <c r="BB1231" s="18">
        <f>BA1231/MAX($BA$13:BA1231)-1</f>
        <v>-1.81457892607928E-4</v>
      </c>
      <c r="BC1231" s="29">
        <f t="shared" ref="BC1231:BC1294" si="1488">BA1231/BA1230-1</f>
        <v>-1.81457892607928E-4</v>
      </c>
      <c r="BG1231" s="16">
        <v>44369</v>
      </c>
      <c r="BH1231" s="14">
        <f t="shared" si="1462"/>
        <v>3.2584394067791678E-3</v>
      </c>
      <c r="BI1231" s="13">
        <f t="shared" ref="BI1231:BI1252" si="1489">BI1230*(1+BH1231)</f>
        <v>36098885.513188198</v>
      </c>
      <c r="BJ1231" s="14">
        <f t="shared" si="1463"/>
        <v>2.5245231279369396E-3</v>
      </c>
      <c r="BK1231" s="13">
        <f t="shared" si="1464"/>
        <v>104502078.83172305</v>
      </c>
      <c r="BL1231" s="14">
        <f t="shared" si="1465"/>
        <v>7.4944367581140092E-3</v>
      </c>
      <c r="BM1231" s="13">
        <f t="shared" si="1466"/>
        <v>0</v>
      </c>
      <c r="BN1231" s="14">
        <f t="shared" ref="BN1231:BN1252" si="1490">VLOOKUP(BG1231:BG2504,$AZ$13:$BC$1899,4,FALSE)</f>
        <v>-1.3724647573398752E-4</v>
      </c>
      <c r="BO1231" s="13">
        <f t="shared" ref="BO1231:BO1252" si="1491">BO1230*(1+BN1231)</f>
        <v>28699415.240072317</v>
      </c>
      <c r="BP1231" s="24">
        <f t="shared" si="1467"/>
        <v>169300379.58498356</v>
      </c>
      <c r="BQ1231" s="18">
        <f>BP1231/MAX($BP$13:BP1231)-1</f>
        <v>-2.6721126308818732E-2</v>
      </c>
      <c r="BR1231" s="18">
        <f t="shared" ref="BR1231:BR1252" si="1492">BP1231/BP1230-1</f>
        <v>2.2285662017567098E-3</v>
      </c>
      <c r="BU1231" s="16">
        <v>44369</v>
      </c>
      <c r="BV1231" s="14">
        <f t="shared" ref="BV1231:BV1294" si="1493">VLOOKUP(BU1231,$F$13:$H$1629,3,FALSE)</f>
        <v>3.2584394067791678E-3</v>
      </c>
      <c r="BW1231" s="13">
        <f t="shared" si="1446"/>
        <v>36098885.513188198</v>
      </c>
      <c r="BX1231" s="14">
        <f t="shared" ref="BX1231:BX1294" si="1494">VLOOKUP(BU1231,$Q$13:$S$1892,3,FALSE)</f>
        <v>2.5245231279369396E-3</v>
      </c>
      <c r="BY1231" s="13">
        <f t="shared" ref="BY1231:BY1294" si="1495">BY1230*(BX1231+1)</f>
        <v>104502078.83172305</v>
      </c>
      <c r="BZ1231" s="14">
        <f t="shared" ref="BZ1231:BZ1252" si="1496">VLOOKUP(BU1231,$AH$13:$AJ$1892,3,FALSE)</f>
        <v>7.4944367581140092E-3</v>
      </c>
      <c r="CA1231" s="13">
        <f t="shared" si="1468"/>
        <v>0</v>
      </c>
      <c r="CB1231" s="14">
        <f t="shared" ref="CB1231:CB1294" si="1497">VLOOKUP(BU1231,$AZ$13:$BC$1899,4,FALSE)</f>
        <v>-1.3724647573398752E-4</v>
      </c>
      <c r="CC1231" s="13">
        <f t="shared" ref="CC1231:CC1294" si="1498">CC1230*(1+CB1231)</f>
        <v>0</v>
      </c>
      <c r="CD1231" s="24">
        <f t="shared" si="1469"/>
        <v>140600964.34491125</v>
      </c>
      <c r="CE1231" s="18">
        <f>CD1231/MAX($CD$13:CD1231)-1</f>
        <v>-4.1293017849713842E-2</v>
      </c>
      <c r="CF1231" s="18">
        <f t="shared" si="1447"/>
        <v>2.7128515098251427E-3</v>
      </c>
      <c r="CJ1231" s="16">
        <v>44327</v>
      </c>
      <c r="CK1231" s="19">
        <v>205754.13789579773</v>
      </c>
      <c r="CL1231" s="18">
        <f>CK1231/MAX($CK$13:CK1231)-1</f>
        <v>0</v>
      </c>
      <c r="CM1231" s="29">
        <f t="shared" ref="CM1231:CM1294" si="1499">CK1231/CK1230-1</f>
        <v>0</v>
      </c>
      <c r="CQ1231" s="16">
        <v>44369</v>
      </c>
      <c r="CR1231" s="14">
        <f t="shared" ref="CR1231:CR1294" si="1500">VLOOKUP(CQ1231,$F$13:$H$1629,3,FALSE)</f>
        <v>3.2584394067791678E-3</v>
      </c>
      <c r="CS1231" s="13">
        <f t="shared" si="1448"/>
        <v>122736210.74484025</v>
      </c>
      <c r="CT1231" s="14">
        <f t="shared" ref="CT1231:CT1294" si="1501">VLOOKUP(CQ1231,$Q$13:$S$1892,3,FALSE)</f>
        <v>2.5245231279369396E-3</v>
      </c>
      <c r="CU1231" s="13">
        <f t="shared" si="1470"/>
        <v>62701247.299033858</v>
      </c>
      <c r="CV1231" s="14">
        <f t="shared" ref="CV1231:CV1252" si="1502">VLOOKUP(CQ1231,$AH$13:$AJ$1892,3,FALSE)</f>
        <v>7.4944367581140092E-3</v>
      </c>
      <c r="CW1231" s="13">
        <f t="shared" si="1471"/>
        <v>0</v>
      </c>
      <c r="CX1231" s="14">
        <f t="shared" ref="CX1231:CX1294" si="1503">VLOOKUP(CQ1231,$AZ$13:$BC$1899,4,FALSE)</f>
        <v>-1.3724647573398752E-4</v>
      </c>
      <c r="CY1231" s="13">
        <f t="shared" ref="CY1231:CY1294" si="1504">CY1230*(1+CX1231)</f>
        <v>0</v>
      </c>
      <c r="CZ1231" s="13">
        <f t="shared" ref="CZ1231:CZ1294" si="1505">CZ1230*(DA1231+1)</f>
        <v>0</v>
      </c>
      <c r="DA1231" s="13">
        <f t="shared" ref="DA1231:DA1294" si="1506">VLOOKUP($CQ1231,$CJ$12:$CM$1612,4,FALSE)</f>
        <v>0</v>
      </c>
      <c r="DB1231" s="24">
        <f t="shared" si="1472"/>
        <v>185437458.04387411</v>
      </c>
      <c r="DC1231" s="18">
        <f>DB1231/MAX($DB$13:DB1231)-1</f>
        <v>-2.1535781118122377E-2</v>
      </c>
      <c r="DD1231" s="18">
        <f t="shared" si="1449"/>
        <v>3.0101629354568615E-3</v>
      </c>
      <c r="DI1231" s="16">
        <v>44175</v>
      </c>
      <c r="DJ1231" s="19">
        <v>25874727.85504961</v>
      </c>
      <c r="DK1231" s="18">
        <f t="shared" ref="DK1231:DK1294" si="1507">DJ1231/DJ1230-1</f>
        <v>-7.7178436872521461E-3</v>
      </c>
      <c r="DM1231" s="12">
        <f t="shared" si="1445"/>
        <v>41763</v>
      </c>
      <c r="DN1231" s="15">
        <v>15271733.322633533</v>
      </c>
      <c r="DO1231" s="14">
        <f t="shared" ref="DO1231:DO1294" si="1508">DN1231/DN1230-1</f>
        <v>0</v>
      </c>
      <c r="DP1231" s="14">
        <f>DN1231/MAX($DN$13:DN1231)-1</f>
        <v>-8.7926670834687082E-3</v>
      </c>
      <c r="DR1231" s="16">
        <v>44320</v>
      </c>
      <c r="DS1231" s="13">
        <f t="shared" si="1473"/>
        <v>21113463.09262833</v>
      </c>
      <c r="DT1231" s="14">
        <f t="shared" ref="DT1231:DT1294" si="1509">DS1231/DS1230-1</f>
        <v>-2.6206383960630797E-3</v>
      </c>
      <c r="DU1231" s="14">
        <f>DS1231/MAX($DS$13:DS1231)-1</f>
        <v>-3.8238599224580394E-3</v>
      </c>
      <c r="DX1231" s="42">
        <v>44322</v>
      </c>
      <c r="DY1231" s="14">
        <f t="shared" ref="DY1231:DY1294" si="1510">VLOOKUP(DX1231,$F$13:$H$1629,3,FALSE)</f>
        <v>-3.7833105130765654E-3</v>
      </c>
      <c r="DZ1231" s="13">
        <f t="shared" si="1450"/>
        <v>0</v>
      </c>
      <c r="EA1231" s="18">
        <f t="shared" ref="EA1231:EA1294" si="1511">VLOOKUP($DX1231,DM1231:DO5427,3,FALSE)</f>
        <v>1.8320675617549131E-3</v>
      </c>
      <c r="EB1231" s="13">
        <f t="shared" ref="EB1231:EB1294" si="1512">EB1230*(1+EA1231)</f>
        <v>6318371.4557265081</v>
      </c>
      <c r="EC1231" s="14">
        <f>VLOOKUP(DX1231,$Q$13:$S$1892,3,FALSE)</f>
        <v>1.0250662859940141E-2</v>
      </c>
      <c r="ED1231" s="13">
        <f t="shared" si="1474"/>
        <v>0</v>
      </c>
      <c r="EE1231" s="14">
        <f t="shared" ref="EE1231:EE1294" si="1513">IFERROR(VLOOKUP(DX1231,$DI$14:$DK$1616,3,FALSE),0)</f>
        <v>-3.4707132132238971E-3</v>
      </c>
      <c r="EF1231" s="13">
        <f t="shared" si="1475"/>
        <v>0</v>
      </c>
      <c r="EG1231" s="14">
        <f t="shared" ref="EG1231:EG1294" si="1514">IFERROR(VLOOKUP(DX1231,$AZ$13:$BC$1899,4,FALSE),0)</f>
        <v>5.7165227952824527E-3</v>
      </c>
      <c r="EH1231" s="13">
        <f t="shared" ref="EH1231:EH1294" si="1515">EH1230*(1+EG1231)</f>
        <v>0</v>
      </c>
      <c r="EI1231" s="13">
        <f t="shared" ref="EI1231:EI1294" si="1516">EI1230*(EJ1231+1)</f>
        <v>0</v>
      </c>
      <c r="EJ1231" s="13">
        <f t="shared" ref="EJ1231:EJ1294" si="1517">IFERROR(VLOOKUP($CQ1231,$CJ$12:$CM$1612,4,FALSE),0)</f>
        <v>0</v>
      </c>
      <c r="EK1231" s="24">
        <f t="shared" si="1476"/>
        <v>6318371.4557265081</v>
      </c>
      <c r="EL1231" s="18">
        <f>EK1231/MAX($EK$13:EK1231)-1</f>
        <v>0</v>
      </c>
      <c r="EM1231" s="18">
        <f t="shared" si="1451"/>
        <v>1.8320675617549131E-3</v>
      </c>
    </row>
    <row r="1232" spans="1:143" x14ac:dyDescent="0.3">
      <c r="A1232" s="12">
        <f t="shared" ref="A1232:A1295" si="1518">A1231+1</f>
        <v>41764</v>
      </c>
      <c r="B1232" s="13">
        <v>1574701.5187833272</v>
      </c>
      <c r="C1232" s="14">
        <f t="shared" si="1452"/>
        <v>3.9579362356432224E-3</v>
      </c>
      <c r="D1232" s="14">
        <f>B1232/MAX($B$13:B1232)-1</f>
        <v>-3.9924560180302771E-2</v>
      </c>
      <c r="F1232" s="16">
        <v>44321</v>
      </c>
      <c r="G1232" s="13">
        <f t="shared" si="1453"/>
        <v>6153617.1580253728</v>
      </c>
      <c r="H1232" s="14">
        <f t="shared" si="1454"/>
        <v>3.6155260171157888E-3</v>
      </c>
      <c r="I1232" s="14">
        <f>G1232/MAX($G$13:G1232)-1</f>
        <v>-1.067042553153863E-2</v>
      </c>
      <c r="L1232" s="12">
        <f t="shared" ref="L1232:L1295" si="1519">L1231+1</f>
        <v>41764</v>
      </c>
      <c r="M1232" s="15">
        <v>33470200.127776895</v>
      </c>
      <c r="N1232" s="14">
        <f t="shared" si="1477"/>
        <v>-5.4731780718458856E-3</v>
      </c>
      <c r="O1232" s="14">
        <f>M1232/MAX(M$13:$M1232)-1</f>
        <v>-7.2930557094343929E-2</v>
      </c>
      <c r="Q1232" s="16">
        <v>44321</v>
      </c>
      <c r="R1232" s="13">
        <f t="shared" si="1455"/>
        <v>469565755.38854325</v>
      </c>
      <c r="S1232" s="14">
        <f t="shared" si="1456"/>
        <v>3.2482008711727239E-3</v>
      </c>
      <c r="T1232" s="14">
        <f>R1232/MAX($R$13:R1232)-1</f>
        <v>-7.223153888433731E-2</v>
      </c>
      <c r="V1232" s="12">
        <f t="shared" ref="V1232:V1295" si="1520">V1231+1</f>
        <v>41764</v>
      </c>
      <c r="W1232" s="14">
        <f t="shared" si="1478"/>
        <v>3.9579362356432224E-3</v>
      </c>
      <c r="X1232" s="13">
        <f t="shared" si="1479"/>
        <v>167312.03637072883</v>
      </c>
      <c r="Y1232" s="14">
        <f t="shared" si="1480"/>
        <v>-5.4731780718458856E-3</v>
      </c>
      <c r="Z1232" s="13">
        <f t="shared" si="1481"/>
        <v>45641.18199242308</v>
      </c>
      <c r="AA1232" s="14"/>
      <c r="AB1232" s="13"/>
      <c r="AC1232" s="24">
        <f t="shared" si="1482"/>
        <v>212953.21836315191</v>
      </c>
      <c r="AD1232" s="18">
        <f>AC1232/MAX(AC$13:$AC1232)-1</f>
        <v>-3.1968946680356991E-2</v>
      </c>
      <c r="AE1232" s="18">
        <f t="shared" si="1483"/>
        <v>1.9215839336401697E-3</v>
      </c>
      <c r="AH1232" s="16">
        <v>44321</v>
      </c>
      <c r="AI1232" s="19">
        <v>19621952811.251583</v>
      </c>
      <c r="AJ1232" s="14">
        <f t="shared" si="1457"/>
        <v>1.2623087269386879E-2</v>
      </c>
      <c r="AK1232" s="18">
        <f>AI1232/MAX(AI$13:$AI1232)-1</f>
        <v>-2.521483787060852E-3</v>
      </c>
      <c r="AN1232" s="16">
        <v>44321</v>
      </c>
      <c r="AO1232" s="14">
        <f t="shared" si="1458"/>
        <v>3.6155260171157888E-3</v>
      </c>
      <c r="AP1232" s="13">
        <f t="shared" si="1484"/>
        <v>0</v>
      </c>
      <c r="AQ1232" s="14">
        <f t="shared" si="1459"/>
        <v>3.2482008711727239E-3</v>
      </c>
      <c r="AR1232" s="13">
        <f t="shared" si="1485"/>
        <v>133186821.51718803</v>
      </c>
      <c r="AS1232" s="14">
        <f t="shared" si="1460"/>
        <v>1.2623087269386879E-2</v>
      </c>
      <c r="AT1232" s="13">
        <f t="shared" si="1486"/>
        <v>0</v>
      </c>
      <c r="AU1232" s="24">
        <f t="shared" si="1461"/>
        <v>133186821.51718803</v>
      </c>
      <c r="AV1232" s="18">
        <f>AU1232/MAX(AU$13:$AU1232)-1</f>
        <v>-7.2231538884337754E-2</v>
      </c>
      <c r="AW1232" s="18">
        <f t="shared" si="1487"/>
        <v>3.2482008711727239E-3</v>
      </c>
      <c r="AZ1232" s="42">
        <v>44328</v>
      </c>
      <c r="BA1232" s="41">
        <v>22860954</v>
      </c>
      <c r="BB1232" s="18">
        <f>BA1232/MAX($BA$13:BA1232)-1</f>
        <v>0</v>
      </c>
      <c r="BC1232" s="29">
        <f t="shared" si="1488"/>
        <v>7.0517995960683866E-3</v>
      </c>
      <c r="BG1232" s="16">
        <v>44370</v>
      </c>
      <c r="BH1232" s="14">
        <f t="shared" si="1462"/>
        <v>3.5277529561403842E-3</v>
      </c>
      <c r="BI1232" s="13">
        <f t="shared" si="1489"/>
        <v>36226233.463270724</v>
      </c>
      <c r="BJ1232" s="14">
        <f t="shared" si="1463"/>
        <v>3.5235310878181103E-3</v>
      </c>
      <c r="BK1232" s="13">
        <f t="shared" si="1464"/>
        <v>104870295.15522824</v>
      </c>
      <c r="BL1232" s="14">
        <f t="shared" si="1465"/>
        <v>1.2077076256950203E-2</v>
      </c>
      <c r="BM1232" s="13">
        <f t="shared" si="1466"/>
        <v>0</v>
      </c>
      <c r="BN1232" s="14">
        <f t="shared" si="1490"/>
        <v>2.5060090898814114E-3</v>
      </c>
      <c r="BO1232" s="13">
        <f t="shared" si="1491"/>
        <v>28771336.235538218</v>
      </c>
      <c r="BP1232" s="24">
        <f t="shared" si="1467"/>
        <v>169867864.8540372</v>
      </c>
      <c r="BQ1232" s="18">
        <f>BP1232/MAX($BP$13:BP1232)-1</f>
        <v>-2.345875073201964E-2</v>
      </c>
      <c r="BR1232" s="18">
        <f t="shared" si="1492"/>
        <v>3.3519432764697044E-3</v>
      </c>
      <c r="BU1232" s="16">
        <v>44370</v>
      </c>
      <c r="BV1232" s="14">
        <f t="shared" si="1493"/>
        <v>3.5277529561403842E-3</v>
      </c>
      <c r="BW1232" s="13">
        <f t="shared" si="1446"/>
        <v>36226233.463270724</v>
      </c>
      <c r="BX1232" s="14">
        <f t="shared" si="1494"/>
        <v>3.5235310878181103E-3</v>
      </c>
      <c r="BY1232" s="13">
        <f t="shared" si="1495"/>
        <v>104870295.15522824</v>
      </c>
      <c r="BZ1232" s="14">
        <f t="shared" si="1496"/>
        <v>1.2077076256950203E-2</v>
      </c>
      <c r="CA1232" s="13">
        <f t="shared" si="1468"/>
        <v>0</v>
      </c>
      <c r="CB1232" s="14">
        <f t="shared" si="1497"/>
        <v>2.5060090898814114E-3</v>
      </c>
      <c r="CC1232" s="13">
        <f t="shared" si="1498"/>
        <v>0</v>
      </c>
      <c r="CD1232" s="24">
        <f t="shared" si="1469"/>
        <v>141096528.61849898</v>
      </c>
      <c r="CE1232" s="18">
        <f>CD1232/MAX($CD$13:CD1232)-1</f>
        <v>-3.7913944801343358E-2</v>
      </c>
      <c r="CF1232" s="18">
        <f t="shared" si="1447"/>
        <v>3.5246150401362364E-3</v>
      </c>
      <c r="CJ1232" s="16">
        <v>44328</v>
      </c>
      <c r="CK1232" s="19">
        <v>206990.99610393925</v>
      </c>
      <c r="CL1232" s="18">
        <f>CK1232/MAX($CK$13:CK1232)-1</f>
        <v>0</v>
      </c>
      <c r="CM1232" s="29">
        <f t="shared" si="1499"/>
        <v>6.0113406261987912E-3</v>
      </c>
      <c r="CQ1232" s="16">
        <v>44370</v>
      </c>
      <c r="CR1232" s="14">
        <f t="shared" si="1500"/>
        <v>3.5277529561403842E-3</v>
      </c>
      <c r="CS1232" s="13">
        <f t="shared" si="1448"/>
        <v>123169193.77512082</v>
      </c>
      <c r="CT1232" s="14">
        <f t="shared" si="1501"/>
        <v>3.5235310878181103E-3</v>
      </c>
      <c r="CU1232" s="13">
        <f t="shared" si="1470"/>
        <v>62922177.093136974</v>
      </c>
      <c r="CV1232" s="14">
        <f t="shared" si="1502"/>
        <v>1.2077076256950203E-2</v>
      </c>
      <c r="CW1232" s="13">
        <f t="shared" si="1471"/>
        <v>0</v>
      </c>
      <c r="CX1232" s="14">
        <f t="shared" si="1503"/>
        <v>2.5060090898814114E-3</v>
      </c>
      <c r="CY1232" s="13">
        <f t="shared" si="1504"/>
        <v>0</v>
      </c>
      <c r="CZ1232" s="13">
        <f t="shared" si="1505"/>
        <v>0</v>
      </c>
      <c r="DA1232" s="13">
        <f t="shared" si="1506"/>
        <v>2.5876219218168295E-3</v>
      </c>
      <c r="DB1232" s="24">
        <f t="shared" si="1472"/>
        <v>186091370.86825779</v>
      </c>
      <c r="DC1232" s="18">
        <f>DB1232/MAX($DB$13:DB1232)-1</f>
        <v>-1.8085397858575991E-2</v>
      </c>
      <c r="DD1232" s="18">
        <f t="shared" si="1449"/>
        <v>3.526325432205546E-3</v>
      </c>
      <c r="DI1232" s="16">
        <v>44176</v>
      </c>
      <c r="DJ1232" s="19">
        <v>25767750.250153106</v>
      </c>
      <c r="DK1232" s="18">
        <f t="shared" si="1507"/>
        <v>-4.1344436739892965E-3</v>
      </c>
      <c r="DM1232" s="12">
        <f t="shared" ref="DM1232:DM1295" si="1521">DM1231+1</f>
        <v>41764</v>
      </c>
      <c r="DN1232" s="15">
        <v>15277664.613637716</v>
      </c>
      <c r="DO1232" s="14">
        <f t="shared" si="1508"/>
        <v>3.8838361559068169E-4</v>
      </c>
      <c r="DP1232" s="14">
        <f>DN1232/MAX($DN$13:DN1232)-1</f>
        <v>-8.4076983957104279E-3</v>
      </c>
      <c r="DR1232" s="16">
        <v>44321</v>
      </c>
      <c r="DS1232" s="13">
        <f t="shared" si="1473"/>
        <v>21171447.339254946</v>
      </c>
      <c r="DT1232" s="14">
        <f t="shared" si="1509"/>
        <v>2.7463162424956611E-3</v>
      </c>
      <c r="DU1232" s="14">
        <f>DS1232/MAX($DS$13:DS1232)-1</f>
        <v>-1.0880452085765269E-3</v>
      </c>
      <c r="DX1232" s="42">
        <v>44323</v>
      </c>
      <c r="DY1232" s="14">
        <f t="shared" si="1510"/>
        <v>4.4856072986521056E-4</v>
      </c>
      <c r="DZ1232" s="13">
        <f t="shared" si="1450"/>
        <v>0</v>
      </c>
      <c r="EA1232" s="18">
        <f t="shared" si="1511"/>
        <v>-1.9586148497907629E-4</v>
      </c>
      <c r="EB1232" s="13">
        <f t="shared" si="1512"/>
        <v>6317133.9301105402</v>
      </c>
      <c r="EC1232" s="14">
        <f>VLOOKUP(DX1232,$Q$13:$S$1892,3,FALSE)</f>
        <v>-4.000250904336089E-3</v>
      </c>
      <c r="ED1232" s="13">
        <f t="shared" si="1474"/>
        <v>0</v>
      </c>
      <c r="EE1232" s="14">
        <f t="shared" si="1513"/>
        <v>4.7235298663950154E-4</v>
      </c>
      <c r="EF1232" s="13">
        <f t="shared" si="1475"/>
        <v>0</v>
      </c>
      <c r="EG1232" s="14">
        <f t="shared" si="1514"/>
        <v>4.1873224181787627E-4</v>
      </c>
      <c r="EH1232" s="13">
        <f t="shared" si="1515"/>
        <v>0</v>
      </c>
      <c r="EI1232" s="13">
        <f t="shared" si="1516"/>
        <v>0</v>
      </c>
      <c r="EJ1232" s="13">
        <f t="shared" si="1517"/>
        <v>2.5876219218168295E-3</v>
      </c>
      <c r="EK1232" s="24">
        <f t="shared" si="1476"/>
        <v>6317133.9301105402</v>
      </c>
      <c r="EL1232" s="18">
        <f>EK1232/MAX($EK$13:EK1232)-1</f>
        <v>-1.9586148497907629E-4</v>
      </c>
      <c r="EM1232" s="18">
        <f t="shared" si="1451"/>
        <v>-1.9586148497907629E-4</v>
      </c>
    </row>
    <row r="1233" spans="1:143" x14ac:dyDescent="0.3">
      <c r="A1233" s="12">
        <f t="shared" si="1518"/>
        <v>41765</v>
      </c>
      <c r="B1233" s="13">
        <v>1584994.6501184851</v>
      </c>
      <c r="C1233" s="14">
        <f t="shared" si="1452"/>
        <v>6.5365602384830357E-3</v>
      </c>
      <c r="D1233" s="14">
        <f>B1233/MAX($B$13:B1233)-1</f>
        <v>-3.3648969234433279E-2</v>
      </c>
      <c r="F1233" s="16">
        <v>44322</v>
      </c>
      <c r="G1233" s="13">
        <f t="shared" si="1453"/>
        <v>6130336.1135379672</v>
      </c>
      <c r="H1233" s="14">
        <f t="shared" si="1454"/>
        <v>-3.7833105130765654E-3</v>
      </c>
      <c r="I1233" s="14">
        <f>G1233/MAX($G$13:G1233)-1</f>
        <v>-1.4413366511522696E-2</v>
      </c>
      <c r="L1233" s="12">
        <f t="shared" si="1519"/>
        <v>41765</v>
      </c>
      <c r="M1233" s="15">
        <v>33422158.648720287</v>
      </c>
      <c r="N1233" s="14">
        <f t="shared" si="1477"/>
        <v>-1.4353508157466388E-3</v>
      </c>
      <c r="O1233" s="14">
        <f>M1233/MAX(M$13:$M1233)-1</f>
        <v>-7.4261226975472328E-2</v>
      </c>
      <c r="Q1233" s="16">
        <v>44322</v>
      </c>
      <c r="R1233" s="13">
        <f t="shared" si="1455"/>
        <v>474379115.6376043</v>
      </c>
      <c r="S1233" s="14">
        <f t="shared" si="1456"/>
        <v>1.0250662859940141E-2</v>
      </c>
      <c r="T1233" s="14">
        <f>R1233/MAX($R$13:R1233)-1</f>
        <v>-6.2721297177355195E-2</v>
      </c>
      <c r="V1233" s="12">
        <f t="shared" si="1520"/>
        <v>41765</v>
      </c>
      <c r="W1233" s="14">
        <f t="shared" si="1478"/>
        <v>6.5365602384830357E-3</v>
      </c>
      <c r="X1233" s="13">
        <f t="shared" si="1479"/>
        <v>168405.68157508937</v>
      </c>
      <c r="Y1233" s="14">
        <f t="shared" si="1480"/>
        <v>-1.4353508157466388E-3</v>
      </c>
      <c r="Z1233" s="13">
        <f t="shared" si="1481"/>
        <v>45575.670884618616</v>
      </c>
      <c r="AA1233" s="14"/>
      <c r="AB1233" s="13"/>
      <c r="AC1233" s="24">
        <f t="shared" si="1482"/>
        <v>213981.352459708</v>
      </c>
      <c r="AD1233" s="18">
        <f>AC1233/MAX(AC$13:$AC1233)-1</f>
        <v>-2.7295311127473409E-2</v>
      </c>
      <c r="AE1233" s="18">
        <f t="shared" si="1483"/>
        <v>4.8279810207083607E-3</v>
      </c>
      <c r="AH1233" s="16">
        <v>44322</v>
      </c>
      <c r="AI1233" s="19">
        <v>20049416695.774593</v>
      </c>
      <c r="AJ1233" s="14">
        <f t="shared" si="1457"/>
        <v>2.1784981782134061E-2</v>
      </c>
      <c r="AK1233" s="18">
        <f>AI1233/MAX(AI$13:$AI1233)-1</f>
        <v>0</v>
      </c>
      <c r="AN1233" s="16">
        <v>44322</v>
      </c>
      <c r="AO1233" s="14">
        <f t="shared" si="1458"/>
        <v>-3.7833105130765654E-3</v>
      </c>
      <c r="AP1233" s="13">
        <f t="shared" si="1484"/>
        <v>0</v>
      </c>
      <c r="AQ1233" s="14">
        <f t="shared" si="1459"/>
        <v>1.0250662859940141E-2</v>
      </c>
      <c r="AR1233" s="13">
        <f t="shared" si="1485"/>
        <v>134552074.72194773</v>
      </c>
      <c r="AS1233" s="14">
        <f t="shared" si="1460"/>
        <v>2.1784981782134061E-2</v>
      </c>
      <c r="AT1233" s="13">
        <f t="shared" si="1486"/>
        <v>0</v>
      </c>
      <c r="AU1233" s="24">
        <f t="shared" si="1461"/>
        <v>134552074.72194773</v>
      </c>
      <c r="AV1233" s="18">
        <f>AU1233/MAX(AU$13:$AU1233)-1</f>
        <v>-6.272129717735575E-2</v>
      </c>
      <c r="AW1233" s="18">
        <f t="shared" si="1487"/>
        <v>1.0250662859940141E-2</v>
      </c>
      <c r="AZ1233" s="42">
        <v>44330</v>
      </c>
      <c r="BA1233" s="41">
        <v>22876460</v>
      </c>
      <c r="BB1233" s="18">
        <f>BA1233/MAX($BA$13:BA1233)-1</f>
        <v>0</v>
      </c>
      <c r="BC1233" s="29">
        <f t="shared" si="1488"/>
        <v>6.7827440622125756E-4</v>
      </c>
      <c r="BG1233" s="16">
        <v>44371</v>
      </c>
      <c r="BH1233" s="14">
        <f t="shared" si="1462"/>
        <v>-8.4413373056047014E-4</v>
      </c>
      <c r="BI1233" s="13">
        <f t="shared" si="1489"/>
        <v>36195653.677673221</v>
      </c>
      <c r="BJ1233" s="14">
        <f t="shared" si="1463"/>
        <v>7.4629167368251981E-3</v>
      </c>
      <c r="BK1233" s="13">
        <f t="shared" si="1464"/>
        <v>105652933.43613799</v>
      </c>
      <c r="BL1233" s="14">
        <f t="shared" si="1465"/>
        <v>1.254961707593294E-2</v>
      </c>
      <c r="BM1233" s="13">
        <f t="shared" si="1466"/>
        <v>0</v>
      </c>
      <c r="BN1233" s="14">
        <f t="shared" si="1490"/>
        <v>4.2029750153176337E-3</v>
      </c>
      <c r="BO1233" s="13">
        <f t="shared" si="1491"/>
        <v>28892261.442893486</v>
      </c>
      <c r="BP1233" s="24">
        <f t="shared" si="1467"/>
        <v>170740848.55670467</v>
      </c>
      <c r="BQ1233" s="18">
        <f>BP1233/MAX($BP$13:BP1233)-1</f>
        <v>-1.8440117005587564E-2</v>
      </c>
      <c r="BR1233" s="18">
        <f t="shared" si="1492"/>
        <v>5.1391927685533467E-3</v>
      </c>
      <c r="BU1233" s="16">
        <v>44371</v>
      </c>
      <c r="BV1233" s="14">
        <f t="shared" si="1493"/>
        <v>-8.4413373056047014E-4</v>
      </c>
      <c r="BW1233" s="13">
        <f t="shared" si="1446"/>
        <v>36195653.677673221</v>
      </c>
      <c r="BX1233" s="14">
        <f t="shared" si="1494"/>
        <v>7.4629167368251981E-3</v>
      </c>
      <c r="BY1233" s="13">
        <f t="shared" si="1495"/>
        <v>105652933.43613799</v>
      </c>
      <c r="BZ1233" s="14">
        <f t="shared" si="1496"/>
        <v>1.254961707593294E-2</v>
      </c>
      <c r="CA1233" s="13">
        <f t="shared" si="1468"/>
        <v>0</v>
      </c>
      <c r="CB1233" s="14">
        <f t="shared" si="1497"/>
        <v>4.2029750153176337E-3</v>
      </c>
      <c r="CC1233" s="13">
        <f t="shared" si="1498"/>
        <v>0</v>
      </c>
      <c r="CD1233" s="24">
        <f t="shared" si="1469"/>
        <v>141848587.11381119</v>
      </c>
      <c r="CE1233" s="18">
        <f>CD1233/MAX($CD$13:CD1233)-1</f>
        <v>-3.2785930681379361E-2</v>
      </c>
      <c r="CF1233" s="18">
        <f t="shared" si="1447"/>
        <v>5.3300992070872688E-3</v>
      </c>
      <c r="CJ1233" s="16">
        <v>44330</v>
      </c>
      <c r="CK1233" s="19">
        <v>206990.99610393925</v>
      </c>
      <c r="CL1233" s="18">
        <f>CK1233/MAX($CK$13:CK1233)-1</f>
        <v>0</v>
      </c>
      <c r="CM1233" s="29">
        <f t="shared" si="1499"/>
        <v>0</v>
      </c>
      <c r="CQ1233" s="16">
        <v>44371</v>
      </c>
      <c r="CR1233" s="14">
        <f t="shared" si="1500"/>
        <v>-8.4413373056047014E-4</v>
      </c>
      <c r="CS1233" s="13">
        <f t="shared" si="1448"/>
        <v>123065222.50408931</v>
      </c>
      <c r="CT1233" s="14">
        <f t="shared" si="1501"/>
        <v>7.4629167368251981E-3</v>
      </c>
      <c r="CU1233" s="13">
        <f t="shared" si="1470"/>
        <v>63391760.061682828</v>
      </c>
      <c r="CV1233" s="14">
        <f t="shared" si="1502"/>
        <v>1.254961707593294E-2</v>
      </c>
      <c r="CW1233" s="13">
        <f t="shared" si="1471"/>
        <v>0</v>
      </c>
      <c r="CX1233" s="14">
        <f t="shared" si="1503"/>
        <v>4.2029750153176337E-3</v>
      </c>
      <c r="CY1233" s="13">
        <f t="shared" si="1504"/>
        <v>0</v>
      </c>
      <c r="CZ1233" s="13">
        <f t="shared" si="1505"/>
        <v>0</v>
      </c>
      <c r="DA1233" s="13">
        <f t="shared" si="1506"/>
        <v>-5.9227912408021943E-4</v>
      </c>
      <c r="DB1233" s="24">
        <f t="shared" si="1472"/>
        <v>186456982.56577215</v>
      </c>
      <c r="DC1233" s="18">
        <f>DB1233/MAX($DB$13:DB1233)-1</f>
        <v>-1.6156240892145735E-2</v>
      </c>
      <c r="DD1233" s="18">
        <f t="shared" si="1449"/>
        <v>1.9646891514017994E-3</v>
      </c>
      <c r="DI1233" s="16">
        <v>44179</v>
      </c>
      <c r="DJ1233" s="19">
        <v>25580833.093906675</v>
      </c>
      <c r="DK1233" s="18">
        <f t="shared" si="1507"/>
        <v>-7.2539183449017441E-3</v>
      </c>
      <c r="DM1233" s="12">
        <f t="shared" si="1521"/>
        <v>41765</v>
      </c>
      <c r="DN1233" s="15">
        <v>15262100.018489044</v>
      </c>
      <c r="DO1233" s="14">
        <f t="shared" si="1508"/>
        <v>-1.0187810468609282E-3</v>
      </c>
      <c r="DP1233" s="14">
        <f>DN1233/MAX($DN$13:DN1233)-1</f>
        <v>-9.4179138387980865E-3</v>
      </c>
      <c r="DR1233" s="16">
        <v>44322</v>
      </c>
      <c r="DS1233" s="13">
        <f t="shared" si="1473"/>
        <v>21210234.861160599</v>
      </c>
      <c r="DT1233" s="14">
        <f t="shared" si="1509"/>
        <v>1.8320675617549131E-3</v>
      </c>
      <c r="DU1233" s="14">
        <f>DS1233/MAX($DS$13:DS1233)-1</f>
        <v>0</v>
      </c>
      <c r="DX1233" s="42">
        <v>44326</v>
      </c>
      <c r="DY1233" s="14">
        <f t="shared" si="1510"/>
        <v>-3.6244834073337895E-3</v>
      </c>
      <c r="DZ1233" s="13">
        <f t="shared" si="1450"/>
        <v>0</v>
      </c>
      <c r="EA1233" s="18">
        <f t="shared" si="1511"/>
        <v>-3.7988242765574221E-5</v>
      </c>
      <c r="EB1233" s="13">
        <f t="shared" si="1512"/>
        <v>6316893.9532932201</v>
      </c>
      <c r="EC1233" s="14">
        <f>VLOOKUP(DX1233,$Q$13:$S$1892,3,FALSE)</f>
        <v>8.391828083563091E-3</v>
      </c>
      <c r="ED1233" s="13">
        <f t="shared" si="1474"/>
        <v>0</v>
      </c>
      <c r="EE1233" s="14">
        <f t="shared" si="1513"/>
        <v>-3.4543565021009082E-3</v>
      </c>
      <c r="EF1233" s="13">
        <f t="shared" si="1475"/>
        <v>0</v>
      </c>
      <c r="EG1233" s="14">
        <f t="shared" si="1514"/>
        <v>1.1939368679203533E-3</v>
      </c>
      <c r="EH1233" s="13">
        <f t="shared" si="1515"/>
        <v>0</v>
      </c>
      <c r="EI1233" s="13">
        <f t="shared" si="1516"/>
        <v>0</v>
      </c>
      <c r="EJ1233" s="13">
        <f t="shared" si="1517"/>
        <v>-5.9227912408021943E-4</v>
      </c>
      <c r="EK1233" s="24">
        <f t="shared" si="1476"/>
        <v>6316893.9532932201</v>
      </c>
      <c r="EL1233" s="18">
        <f>EK1233/MAX($EK$13:EK1233)-1</f>
        <v>-2.3384228731104795E-4</v>
      </c>
      <c r="EM1233" s="18">
        <f t="shared" si="1451"/>
        <v>-3.7988242765685243E-5</v>
      </c>
    </row>
    <row r="1234" spans="1:143" x14ac:dyDescent="0.3">
      <c r="A1234" s="12">
        <f t="shared" si="1518"/>
        <v>41766</v>
      </c>
      <c r="B1234" s="13">
        <v>1594535.1420159861</v>
      </c>
      <c r="C1234" s="14">
        <f t="shared" si="1452"/>
        <v>6.0192581071412121E-3</v>
      </c>
      <c r="D1234" s="14">
        <f>B1234/MAX($B$13:B1234)-1</f>
        <v>-2.7832252958153392E-2</v>
      </c>
      <c r="F1234" s="16">
        <v>44323</v>
      </c>
      <c r="G1234" s="13">
        <f t="shared" si="1453"/>
        <v>6133085.9415793745</v>
      </c>
      <c r="H1234" s="14">
        <f t="shared" si="1454"/>
        <v>4.4856072986521056E-4</v>
      </c>
      <c r="I1234" s="14">
        <f>G1234/MAX($G$13:G1234)-1</f>
        <v>-1.3971271051859691E-2</v>
      </c>
      <c r="L1234" s="12">
        <f t="shared" si="1519"/>
        <v>41766</v>
      </c>
      <c r="M1234" s="15">
        <v>33087468.378923412</v>
      </c>
      <c r="N1234" s="14">
        <f t="shared" si="1477"/>
        <v>-1.0014023131019067E-2</v>
      </c>
      <c r="O1234" s="14">
        <f>M1234/MAX(M$13:$M1234)-1</f>
        <v>-8.3531596461821178E-2</v>
      </c>
      <c r="Q1234" s="16">
        <v>44323</v>
      </c>
      <c r="R1234" s="13">
        <f t="shared" si="1455"/>
        <v>472481480.15127683</v>
      </c>
      <c r="S1234" s="14">
        <f t="shared" si="1456"/>
        <v>-4.000250904336089E-3</v>
      </c>
      <c r="T1234" s="14">
        <f>R1234/MAX($R$13:R1234)-1</f>
        <v>-6.6470647155936424E-2</v>
      </c>
      <c r="V1234" s="12">
        <f t="shared" si="1520"/>
        <v>41766</v>
      </c>
      <c r="W1234" s="14">
        <f t="shared" si="1478"/>
        <v>6.0192581071412121E-3</v>
      </c>
      <c r="X1234" s="13">
        <f t="shared" si="1479"/>
        <v>169419.35883919886</v>
      </c>
      <c r="Y1234" s="14">
        <f t="shared" si="1480"/>
        <v>-1.0014023131019067E-2</v>
      </c>
      <c r="Z1234" s="13">
        <f t="shared" si="1481"/>
        <v>45119.27506216833</v>
      </c>
      <c r="AA1234" s="14"/>
      <c r="AB1234" s="13"/>
      <c r="AC1234" s="24">
        <f t="shared" si="1482"/>
        <v>214538.6339013672</v>
      </c>
      <c r="AD1234" s="18">
        <f>AC1234/MAX(AC$13:$AC1234)-1</f>
        <v>-2.4762051733173474E-2</v>
      </c>
      <c r="AE1234" s="18">
        <f t="shared" si="1483"/>
        <v>2.6043458238451667E-3</v>
      </c>
      <c r="AH1234" s="16">
        <v>44323</v>
      </c>
      <c r="AI1234" s="19">
        <v>19975153709.2752</v>
      </c>
      <c r="AJ1234" s="14">
        <f t="shared" si="1457"/>
        <v>-3.703997359436606E-3</v>
      </c>
      <c r="AK1234" s="18">
        <f>AI1234/MAX(AI$13:$AI1234)-1</f>
        <v>-3.703997359436606E-3</v>
      </c>
      <c r="AN1234" s="16">
        <v>44323</v>
      </c>
      <c r="AO1234" s="14">
        <f t="shared" si="1458"/>
        <v>4.4856072986521056E-4</v>
      </c>
      <c r="AP1234" s="13">
        <f t="shared" si="1484"/>
        <v>0</v>
      </c>
      <c r="AQ1234" s="14">
        <f t="shared" si="1459"/>
        <v>-4.000250904336089E-3</v>
      </c>
      <c r="AR1234" s="13">
        <f t="shared" si="1485"/>
        <v>134013832.66336097</v>
      </c>
      <c r="AS1234" s="14">
        <f t="shared" si="1460"/>
        <v>-3.703997359436606E-3</v>
      </c>
      <c r="AT1234" s="13">
        <f t="shared" si="1486"/>
        <v>0</v>
      </c>
      <c r="AU1234" s="24">
        <f t="shared" si="1461"/>
        <v>134013832.66336097</v>
      </c>
      <c r="AV1234" s="18">
        <f>AU1234/MAX(AU$13:$AU1234)-1</f>
        <v>-6.6470647155936868E-2</v>
      </c>
      <c r="AW1234" s="18">
        <f t="shared" si="1487"/>
        <v>-4.000250904336089E-3</v>
      </c>
      <c r="AZ1234" s="42">
        <v>44333</v>
      </c>
      <c r="BA1234" s="41">
        <v>22888672</v>
      </c>
      <c r="BB1234" s="18">
        <f>BA1234/MAX($BA$13:BA1234)-1</f>
        <v>0</v>
      </c>
      <c r="BC1234" s="29">
        <f t="shared" si="1488"/>
        <v>5.3382385211708794E-4</v>
      </c>
      <c r="BG1234" s="16">
        <v>44372</v>
      </c>
      <c r="BH1234" s="14">
        <f t="shared" si="1462"/>
        <v>0</v>
      </c>
      <c r="BI1234" s="13">
        <f t="shared" si="1489"/>
        <v>36195653.677673221</v>
      </c>
      <c r="BJ1234" s="14">
        <f t="shared" si="1463"/>
        <v>4.7886621006347774E-3</v>
      </c>
      <c r="BK1234" s="13">
        <f t="shared" si="1464"/>
        <v>106158869.63430451</v>
      </c>
      <c r="BL1234" s="14">
        <f t="shared" si="1465"/>
        <v>-1.3322676295501878E-15</v>
      </c>
      <c r="BM1234" s="13">
        <f t="shared" si="1466"/>
        <v>0</v>
      </c>
      <c r="BN1234" s="14">
        <f t="shared" si="1490"/>
        <v>-1.3272217745045056E-3</v>
      </c>
      <c r="BO1234" s="13">
        <f t="shared" si="1491"/>
        <v>28853915.004391801</v>
      </c>
      <c r="BP1234" s="24">
        <f t="shared" si="1467"/>
        <v>171208438.31636953</v>
      </c>
      <c r="BQ1234" s="18">
        <f>BP1234/MAX($BP$13:BP1234)-1</f>
        <v>-1.5752023595804632E-2</v>
      </c>
      <c r="BR1234" s="18">
        <f t="shared" si="1492"/>
        <v>2.7385933923689265E-3</v>
      </c>
      <c r="BU1234" s="16">
        <v>44372</v>
      </c>
      <c r="BV1234" s="14">
        <f t="shared" si="1493"/>
        <v>0</v>
      </c>
      <c r="BW1234" s="13">
        <f t="shared" si="1446"/>
        <v>36195653.677673221</v>
      </c>
      <c r="BX1234" s="14">
        <f t="shared" si="1494"/>
        <v>4.7886621006347774E-3</v>
      </c>
      <c r="BY1234" s="13">
        <f t="shared" si="1495"/>
        <v>106158869.63430451</v>
      </c>
      <c r="BZ1234" s="14">
        <f t="shared" si="1496"/>
        <v>-1.3322676295501878E-15</v>
      </c>
      <c r="CA1234" s="13">
        <f t="shared" si="1468"/>
        <v>0</v>
      </c>
      <c r="CB1234" s="14">
        <f t="shared" si="1497"/>
        <v>-1.3272217745045056E-3</v>
      </c>
      <c r="CC1234" s="13">
        <f t="shared" si="1498"/>
        <v>0</v>
      </c>
      <c r="CD1234" s="24">
        <f t="shared" si="1469"/>
        <v>142354523.31197774</v>
      </c>
      <c r="CE1234" s="18">
        <f>CD1234/MAX($CD$13:CD1234)-1</f>
        <v>-2.9336135241036732E-2</v>
      </c>
      <c r="CF1234" s="18">
        <f t="shared" si="1447"/>
        <v>3.5667341385685614E-3</v>
      </c>
      <c r="CJ1234" s="16">
        <v>44333</v>
      </c>
      <c r="CK1234" s="19">
        <v>206990.99610393925</v>
      </c>
      <c r="CL1234" s="18">
        <f>CK1234/MAX($CK$13:CK1234)-1</f>
        <v>0</v>
      </c>
      <c r="CM1234" s="29">
        <f t="shared" si="1499"/>
        <v>0</v>
      </c>
      <c r="CQ1234" s="16">
        <v>44372</v>
      </c>
      <c r="CR1234" s="14">
        <f t="shared" si="1500"/>
        <v>0</v>
      </c>
      <c r="CS1234" s="13">
        <f t="shared" si="1448"/>
        <v>123065222.50408931</v>
      </c>
      <c r="CT1234" s="14">
        <f t="shared" si="1501"/>
        <v>4.7886621006347774E-3</v>
      </c>
      <c r="CU1234" s="13">
        <f t="shared" si="1470"/>
        <v>63695321.780582741</v>
      </c>
      <c r="CV1234" s="14">
        <f t="shared" si="1502"/>
        <v>-1.3322676295501878E-15</v>
      </c>
      <c r="CW1234" s="13">
        <f t="shared" si="1471"/>
        <v>0</v>
      </c>
      <c r="CX1234" s="14">
        <f t="shared" si="1503"/>
        <v>-1.3272217745045056E-3</v>
      </c>
      <c r="CY1234" s="13">
        <f t="shared" si="1504"/>
        <v>0</v>
      </c>
      <c r="CZ1234" s="13">
        <f t="shared" si="1505"/>
        <v>0</v>
      </c>
      <c r="DA1234" s="13">
        <f t="shared" si="1506"/>
        <v>0</v>
      </c>
      <c r="DB1234" s="24">
        <f t="shared" si="1472"/>
        <v>186760544.28467205</v>
      </c>
      <c r="DC1234" s="18">
        <f>DB1234/MAX($DB$13:DB1234)-1</f>
        <v>-1.4554491799491753E-2</v>
      </c>
      <c r="DD1234" s="18">
        <f t="shared" si="1449"/>
        <v>1.6280522977616396E-3</v>
      </c>
      <c r="DI1234" s="16">
        <v>44180</v>
      </c>
      <c r="DJ1234" s="19">
        <v>25819808.33544752</v>
      </c>
      <c r="DK1234" s="18">
        <f t="shared" si="1507"/>
        <v>9.3419647696215691E-3</v>
      </c>
      <c r="DM1234" s="12">
        <f t="shared" si="1521"/>
        <v>41766</v>
      </c>
      <c r="DN1234" s="15">
        <v>15240947.168722074</v>
      </c>
      <c r="DO1234" s="14">
        <f t="shared" si="1508"/>
        <v>-1.385972424590598E-3</v>
      </c>
      <c r="DP1234" s="14">
        <f>DN1234/MAX($DN$13:DN1234)-1</f>
        <v>-1.0790833294510915E-2</v>
      </c>
      <c r="DR1234" s="16">
        <v>44323</v>
      </c>
      <c r="DS1234" s="13">
        <f t="shared" si="1473"/>
        <v>21206080.593063936</v>
      </c>
      <c r="DT1234" s="14">
        <f t="shared" si="1509"/>
        <v>-1.9586148497907629E-4</v>
      </c>
      <c r="DU1234" s="14">
        <f>DS1234/MAX($DS$13:DS1234)-1</f>
        <v>-1.9586148497907629E-4</v>
      </c>
      <c r="DX1234" s="42">
        <v>44327</v>
      </c>
      <c r="DY1234" s="14">
        <f t="shared" si="1510"/>
        <v>-5.2300402888717512E-3</v>
      </c>
      <c r="DZ1234" s="13">
        <f t="shared" si="1450"/>
        <v>0</v>
      </c>
      <c r="EA1234" s="18">
        <f t="shared" si="1511"/>
        <v>-2.6258431629159196E-3</v>
      </c>
      <c r="EB1234" s="13">
        <f t="shared" si="1512"/>
        <v>6300306.7804951007</v>
      </c>
      <c r="EC1234" s="14">
        <f>VLOOKUP(DX1234,$Q$13:$S$1892,3,FALSE)</f>
        <v>-6.2503334484882433E-3</v>
      </c>
      <c r="ED1234" s="13">
        <f t="shared" si="1474"/>
        <v>0</v>
      </c>
      <c r="EE1234" s="14">
        <f t="shared" si="1513"/>
        <v>-5.035889752055156E-3</v>
      </c>
      <c r="EF1234" s="13">
        <f t="shared" si="1475"/>
        <v>0</v>
      </c>
      <c r="EG1234" s="14">
        <f t="shared" si="1514"/>
        <v>-1.81457892607928E-4</v>
      </c>
      <c r="EH1234" s="13">
        <f t="shared" si="1515"/>
        <v>0</v>
      </c>
      <c r="EI1234" s="13">
        <f t="shared" si="1516"/>
        <v>0</v>
      </c>
      <c r="EJ1234" s="13">
        <f t="shared" si="1517"/>
        <v>0</v>
      </c>
      <c r="EK1234" s="24">
        <f t="shared" si="1476"/>
        <v>6300306.7804951007</v>
      </c>
      <c r="EL1234" s="18">
        <f>EK1234/MAX($EK$13:EK1234)-1</f>
        <v>-2.8590714170555476E-3</v>
      </c>
      <c r="EM1234" s="18">
        <f t="shared" si="1451"/>
        <v>-2.6258431629158085E-3</v>
      </c>
    </row>
    <row r="1235" spans="1:143" x14ac:dyDescent="0.3">
      <c r="A1235" s="12">
        <f t="shared" si="1518"/>
        <v>41767</v>
      </c>
      <c r="B1235" s="13">
        <v>1586807.5661397872</v>
      </c>
      <c r="C1235" s="14">
        <f t="shared" si="1452"/>
        <v>-4.8462875935295635E-3</v>
      </c>
      <c r="D1235" s="14">
        <f>B1235/MAX($B$13:B1235)-1</f>
        <v>-3.2543657449471852E-2</v>
      </c>
      <c r="F1235" s="16">
        <v>44326</v>
      </c>
      <c r="G1235" s="13">
        <f t="shared" si="1453"/>
        <v>6110856.6733483681</v>
      </c>
      <c r="H1235" s="14">
        <f t="shared" si="1454"/>
        <v>-3.6244834073337895E-3</v>
      </c>
      <c r="I1235" s="14">
        <f>G1235/MAX($G$13:G1235)-1</f>
        <v>-1.7545115819086687E-2</v>
      </c>
      <c r="L1235" s="12">
        <f t="shared" si="1519"/>
        <v>41767</v>
      </c>
      <c r="M1235" s="15">
        <v>32828623.319857925</v>
      </c>
      <c r="N1235" s="14">
        <f t="shared" si="1477"/>
        <v>-7.8230542180244278E-3</v>
      </c>
      <c r="O1235" s="14">
        <f>M1235/MAX(M$13:$M1235)-1</f>
        <v>-9.0701178471806698E-2</v>
      </c>
      <c r="Q1235" s="16">
        <v>44326</v>
      </c>
      <c r="R1235" s="13">
        <f t="shared" si="1455"/>
        <v>476446463.50537378</v>
      </c>
      <c r="S1235" s="14">
        <f t="shared" si="1456"/>
        <v>8.391828083563091E-3</v>
      </c>
      <c r="T1235" s="14">
        <f>R1235/MAX($R$13:R1235)-1</f>
        <v>-5.8636629315909072E-2</v>
      </c>
      <c r="V1235" s="12">
        <f t="shared" si="1520"/>
        <v>41767</v>
      </c>
      <c r="W1235" s="14">
        <f t="shared" si="1478"/>
        <v>-4.8462875935295635E-3</v>
      </c>
      <c r="X1235" s="13">
        <f t="shared" si="1479"/>
        <v>168598.30390235272</v>
      </c>
      <c r="Y1235" s="14">
        <f t="shared" si="1480"/>
        <v>-7.8230542180244278E-3</v>
      </c>
      <c r="Z1235" s="13">
        <f t="shared" si="1481"/>
        <v>44766.304527079032</v>
      </c>
      <c r="AA1235" s="14"/>
      <c r="AB1235" s="13"/>
      <c r="AC1235" s="24">
        <f t="shared" si="1482"/>
        <v>213364.60842943174</v>
      </c>
      <c r="AD1235" s="18">
        <f>AC1235/MAX(AC$13:$AC1235)-1</f>
        <v>-3.0098872293845669E-2</v>
      </c>
      <c r="AE1235" s="18">
        <f t="shared" si="1483"/>
        <v>-5.4723265949162547E-3</v>
      </c>
      <c r="AH1235" s="16">
        <v>44326</v>
      </c>
      <c r="AI1235" s="19">
        <v>20048363358.32848</v>
      </c>
      <c r="AJ1235" s="14">
        <f t="shared" si="1457"/>
        <v>3.6650355796403744E-3</v>
      </c>
      <c r="AK1235" s="18">
        <f>AI1235/MAX(AI$13:$AI1235)-1</f>
        <v>-5.2537061905444382E-5</v>
      </c>
      <c r="AN1235" s="16">
        <v>44326</v>
      </c>
      <c r="AO1235" s="14">
        <f t="shared" si="1458"/>
        <v>-3.6244834073337895E-3</v>
      </c>
      <c r="AP1235" s="13">
        <f t="shared" si="1484"/>
        <v>0</v>
      </c>
      <c r="AQ1235" s="14">
        <f t="shared" si="1459"/>
        <v>8.391828083563091E-3</v>
      </c>
      <c r="AR1235" s="13">
        <f t="shared" si="1485"/>
        <v>135138453.70789129</v>
      </c>
      <c r="AS1235" s="14">
        <f t="shared" si="1460"/>
        <v>3.6650355796403744E-3</v>
      </c>
      <c r="AT1235" s="13">
        <f t="shared" si="1486"/>
        <v>0</v>
      </c>
      <c r="AU1235" s="24">
        <f t="shared" si="1461"/>
        <v>135138453.70789129</v>
      </c>
      <c r="AV1235" s="18">
        <f>AU1235/MAX(AU$13:$AU1235)-1</f>
        <v>-5.8636629315909627E-2</v>
      </c>
      <c r="AW1235" s="18">
        <f t="shared" si="1487"/>
        <v>8.391828083563091E-3</v>
      </c>
      <c r="AZ1235" s="42">
        <v>44334</v>
      </c>
      <c r="BA1235" s="41">
        <v>22901282</v>
      </c>
      <c r="BB1235" s="18">
        <f>BA1235/MAX($BA$13:BA1235)-1</f>
        <v>0</v>
      </c>
      <c r="BC1235" s="29">
        <f t="shared" si="1488"/>
        <v>5.509275505368727E-4</v>
      </c>
      <c r="BG1235" s="16">
        <v>44375</v>
      </c>
      <c r="BH1235" s="14">
        <f t="shared" si="1462"/>
        <v>1.2981892875871814E-3</v>
      </c>
      <c r="BI1235" s="13">
        <f t="shared" si="1489"/>
        <v>36242642.487534791</v>
      </c>
      <c r="BJ1235" s="14">
        <f t="shared" si="1463"/>
        <v>8.9779565971395137E-3</v>
      </c>
      <c r="BK1235" s="13">
        <f t="shared" si="1464"/>
        <v>107111959.35828269</v>
      </c>
      <c r="BL1235" s="14">
        <f t="shared" si="1465"/>
        <v>1.5894691615656598E-3</v>
      </c>
      <c r="BM1235" s="13">
        <f t="shared" si="1466"/>
        <v>0</v>
      </c>
      <c r="BN1235" s="14">
        <f t="shared" si="1490"/>
        <v>4.1298512812293353E-4</v>
      </c>
      <c r="BO1235" s="13">
        <f t="shared" si="1491"/>
        <v>28865831.242176738</v>
      </c>
      <c r="BP1235" s="24">
        <f t="shared" si="1467"/>
        <v>172220433.08799422</v>
      </c>
      <c r="BQ1235" s="18">
        <f>BP1235/MAX($BP$13:BP1235)-1</f>
        <v>-9.9342390525997137E-3</v>
      </c>
      <c r="BR1235" s="18">
        <f t="shared" si="1492"/>
        <v>5.9108930703208884E-3</v>
      </c>
      <c r="BU1235" s="16">
        <v>44375</v>
      </c>
      <c r="BV1235" s="14">
        <f t="shared" si="1493"/>
        <v>1.2981892875871814E-3</v>
      </c>
      <c r="BW1235" s="13">
        <f t="shared" si="1446"/>
        <v>36242642.487534791</v>
      </c>
      <c r="BX1235" s="14">
        <f t="shared" si="1494"/>
        <v>8.9779565971395137E-3</v>
      </c>
      <c r="BY1235" s="13">
        <f t="shared" si="1495"/>
        <v>107111959.35828269</v>
      </c>
      <c r="BZ1235" s="14">
        <f t="shared" si="1496"/>
        <v>1.5894691615656598E-3</v>
      </c>
      <c r="CA1235" s="13">
        <f t="shared" si="1468"/>
        <v>0</v>
      </c>
      <c r="CB1235" s="14">
        <f t="shared" si="1497"/>
        <v>4.1298512812293353E-4</v>
      </c>
      <c r="CC1235" s="13">
        <f t="shared" si="1498"/>
        <v>0</v>
      </c>
      <c r="CD1235" s="24">
        <f t="shared" si="1469"/>
        <v>143354601.84581748</v>
      </c>
      <c r="CE1235" s="18">
        <f>CD1235/MAX($CD$13:CD1235)-1</f>
        <v>-2.2516962431248899E-2</v>
      </c>
      <c r="CF1235" s="18">
        <f t="shared" si="1447"/>
        <v>7.0252669923807076E-3</v>
      </c>
      <c r="CJ1235" s="16">
        <v>44334</v>
      </c>
      <c r="CK1235" s="19">
        <v>206990.99610393925</v>
      </c>
      <c r="CL1235" s="18">
        <f>CK1235/MAX($CK$13:CK1235)-1</f>
        <v>0</v>
      </c>
      <c r="CM1235" s="29">
        <f t="shared" si="1499"/>
        <v>0</v>
      </c>
      <c r="CQ1235" s="16">
        <v>44375</v>
      </c>
      <c r="CR1235" s="14">
        <f t="shared" si="1500"/>
        <v>1.2981892875871814E-3</v>
      </c>
      <c r="CS1235" s="13">
        <f t="shared" si="1448"/>
        <v>123224984.45761865</v>
      </c>
      <c r="CT1235" s="14">
        <f t="shared" si="1501"/>
        <v>8.9779565971395137E-3</v>
      </c>
      <c r="CU1235" s="13">
        <f t="shared" si="1470"/>
        <v>64267175.614969648</v>
      </c>
      <c r="CV1235" s="14">
        <f t="shared" si="1502"/>
        <v>1.5894691615656598E-3</v>
      </c>
      <c r="CW1235" s="13">
        <f t="shared" si="1471"/>
        <v>0</v>
      </c>
      <c r="CX1235" s="14">
        <f t="shared" si="1503"/>
        <v>4.1298512812293353E-4</v>
      </c>
      <c r="CY1235" s="13">
        <f t="shared" si="1504"/>
        <v>0</v>
      </c>
      <c r="CZ1235" s="13">
        <f t="shared" si="1505"/>
        <v>0</v>
      </c>
      <c r="DA1235" s="13">
        <f t="shared" si="1506"/>
        <v>0</v>
      </c>
      <c r="DB1235" s="24">
        <f t="shared" si="1472"/>
        <v>187492160.07258829</v>
      </c>
      <c r="DC1235" s="18">
        <f>DB1235/MAX($DB$13:DB1235)-1</f>
        <v>-1.0694107398214303E-2</v>
      </c>
      <c r="DD1235" s="18">
        <f t="shared" si="1449"/>
        <v>3.917400169926033E-3</v>
      </c>
      <c r="DI1235" s="16">
        <v>44181</v>
      </c>
      <c r="DJ1235" s="19">
        <v>26103929.330167282</v>
      </c>
      <c r="DK1235" s="18">
        <f t="shared" si="1507"/>
        <v>1.1003993175646487E-2</v>
      </c>
      <c r="DM1235" s="12">
        <f t="shared" si="1521"/>
        <v>41767</v>
      </c>
      <c r="DN1235" s="15">
        <v>15220639.528924651</v>
      </c>
      <c r="DO1235" s="14">
        <f t="shared" si="1508"/>
        <v>-1.3324394850668941E-3</v>
      </c>
      <c r="DP1235" s="14">
        <f>DN1235/MAX($DN$13:DN1235)-1</f>
        <v>-1.2108894647219426E-2</v>
      </c>
      <c r="DR1235" s="16">
        <v>44326</v>
      </c>
      <c r="DS1235" s="13">
        <f t="shared" si="1473"/>
        <v>21205275.011326261</v>
      </c>
      <c r="DT1235" s="14">
        <f t="shared" si="1509"/>
        <v>-3.7988242765574221E-5</v>
      </c>
      <c r="DU1235" s="14">
        <f>DS1235/MAX($DS$13:DS1235)-1</f>
        <v>-2.3384228731104795E-4</v>
      </c>
      <c r="DX1235" s="42">
        <v>44328</v>
      </c>
      <c r="DY1235" s="14">
        <f t="shared" si="1510"/>
        <v>-2.5536937063082021E-3</v>
      </c>
      <c r="DZ1235" s="13">
        <f t="shared" si="1450"/>
        <v>0</v>
      </c>
      <c r="EA1235" s="18">
        <f t="shared" si="1511"/>
        <v>2.5125327436428257E-3</v>
      </c>
      <c r="EB1235" s="13">
        <f t="shared" si="1512"/>
        <v>6316136.5075760894</v>
      </c>
      <c r="EC1235" s="14">
        <f>VLOOKUP(DX1235,$Q$13:$S$1892,3,FALSE)</f>
        <v>-3.8873787020086148E-3</v>
      </c>
      <c r="ED1235" s="13">
        <f t="shared" si="1474"/>
        <v>0</v>
      </c>
      <c r="EE1235" s="14">
        <f t="shared" si="1513"/>
        <v>-2.5662359783389377E-3</v>
      </c>
      <c r="EF1235" s="13">
        <f t="shared" si="1475"/>
        <v>0</v>
      </c>
      <c r="EG1235" s="14">
        <f t="shared" si="1514"/>
        <v>7.0517995960683866E-3</v>
      </c>
      <c r="EH1235" s="13">
        <f t="shared" si="1515"/>
        <v>0</v>
      </c>
      <c r="EI1235" s="13">
        <f t="shared" si="1516"/>
        <v>0</v>
      </c>
      <c r="EJ1235" s="13">
        <f t="shared" si="1517"/>
        <v>0</v>
      </c>
      <c r="EK1235" s="24">
        <f t="shared" si="1476"/>
        <v>6316136.5075760894</v>
      </c>
      <c r="EL1235" s="18">
        <f>EK1235/MAX($EK$13:EK1235)-1</f>
        <v>-3.5372218396456656E-4</v>
      </c>
      <c r="EM1235" s="18">
        <f t="shared" si="1451"/>
        <v>2.5125327436428257E-3</v>
      </c>
    </row>
    <row r="1236" spans="1:143" x14ac:dyDescent="0.3">
      <c r="A1236" s="12">
        <f t="shared" si="1518"/>
        <v>41768</v>
      </c>
      <c r="B1236" s="13">
        <v>1612251.4897992511</v>
      </c>
      <c r="C1236" s="14">
        <f t="shared" si="1452"/>
        <v>1.6034662426875901E-2</v>
      </c>
      <c r="D1236" s="14">
        <f>B1236/MAX($B$13:B1236)-1</f>
        <v>-1.7030821583934208E-2</v>
      </c>
      <c r="F1236" s="16">
        <v>44327</v>
      </c>
      <c r="G1236" s="13">
        <f t="shared" si="1453"/>
        <v>6078896.6467472352</v>
      </c>
      <c r="H1236" s="14">
        <f t="shared" si="1454"/>
        <v>-5.2300402888717512E-3</v>
      </c>
      <c r="I1236" s="14">
        <f>G1236/MAX($G$13:G1236)-1</f>
        <v>-2.2683394445351723E-2</v>
      </c>
      <c r="L1236" s="12">
        <f t="shared" si="1519"/>
        <v>41768</v>
      </c>
      <c r="M1236" s="15">
        <v>33640949.580399059</v>
      </c>
      <c r="N1236" s="14">
        <f t="shared" si="1477"/>
        <v>2.4744450981889266E-2</v>
      </c>
      <c r="O1236" s="14">
        <f>M1236/MAX(M$13:$M1236)-1</f>
        <v>-6.8201078354612532E-2</v>
      </c>
      <c r="Q1236" s="16">
        <v>44327</v>
      </c>
      <c r="R1236" s="13">
        <f t="shared" si="1455"/>
        <v>473468514.23811221</v>
      </c>
      <c r="S1236" s="14">
        <f t="shared" si="1456"/>
        <v>-6.2503334484882433E-3</v>
      </c>
      <c r="T1236" s="14">
        <f>R1236/MAX($R$13:R1236)-1</f>
        <v>-6.4520464278877476E-2</v>
      </c>
      <c r="V1236" s="12">
        <f t="shared" si="1520"/>
        <v>41768</v>
      </c>
      <c r="W1236" s="14">
        <f t="shared" si="1478"/>
        <v>1.6034662426875901E-2</v>
      </c>
      <c r="X1236" s="13">
        <f t="shared" si="1479"/>
        <v>171301.72079117078</v>
      </c>
      <c r="Y1236" s="14">
        <f t="shared" si="1480"/>
        <v>2.4744450981889266E-2</v>
      </c>
      <c r="Z1236" s="13">
        <f t="shared" si="1481"/>
        <v>45874.022155089668</v>
      </c>
      <c r="AA1236" s="14"/>
      <c r="AB1236" s="13"/>
      <c r="AC1236" s="24">
        <f t="shared" si="1482"/>
        <v>217175.74294626043</v>
      </c>
      <c r="AD1236" s="18">
        <f>AC1236/MAX(AC$13:$AC1236)-1</f>
        <v>-1.277442615949731E-2</v>
      </c>
      <c r="AE1236" s="18">
        <f t="shared" si="1483"/>
        <v>1.7862074431567176E-2</v>
      </c>
      <c r="AH1236" s="16">
        <v>44327</v>
      </c>
      <c r="AI1236" s="19">
        <v>20233379665.342056</v>
      </c>
      <c r="AJ1236" s="14">
        <f t="shared" si="1457"/>
        <v>9.2284992897795348E-3</v>
      </c>
      <c r="AK1236" s="18">
        <f>AI1236/MAX(AI$13:$AI1236)-1</f>
        <v>0</v>
      </c>
      <c r="AN1236" s="16">
        <v>44327</v>
      </c>
      <c r="AO1236" s="14">
        <f t="shared" si="1458"/>
        <v>-5.2300402888717512E-3</v>
      </c>
      <c r="AP1236" s="13">
        <f t="shared" si="1484"/>
        <v>0</v>
      </c>
      <c r="AQ1236" s="14">
        <f t="shared" si="1459"/>
        <v>-6.2503334484882433E-3</v>
      </c>
      <c r="AR1236" s="13">
        <f t="shared" si="1485"/>
        <v>134293793.31050387</v>
      </c>
      <c r="AS1236" s="14">
        <f t="shared" si="1460"/>
        <v>9.2284992897795348E-3</v>
      </c>
      <c r="AT1236" s="13">
        <f t="shared" si="1486"/>
        <v>0</v>
      </c>
      <c r="AU1236" s="24">
        <f t="shared" si="1461"/>
        <v>134293793.31050387</v>
      </c>
      <c r="AV1236" s="18">
        <f>AU1236/MAX(AU$13:$AU1236)-1</f>
        <v>-6.4520464278878031E-2</v>
      </c>
      <c r="AW1236" s="18">
        <f t="shared" si="1487"/>
        <v>-6.2503334484882433E-3</v>
      </c>
      <c r="AZ1236" s="42">
        <v>44335</v>
      </c>
      <c r="BA1236" s="41">
        <v>22841502</v>
      </c>
      <c r="BB1236" s="18">
        <f>BA1236/MAX($BA$13:BA1236)-1</f>
        <v>-2.6103342162242527E-3</v>
      </c>
      <c r="BC1236" s="29">
        <f t="shared" si="1488"/>
        <v>-2.6103342162242527E-3</v>
      </c>
      <c r="BG1236" s="16">
        <v>44376</v>
      </c>
      <c r="BH1236" s="14">
        <f t="shared" si="1462"/>
        <v>-2.9112919162442852E-3</v>
      </c>
      <c r="BI1236" s="13">
        <f t="shared" si="1489"/>
        <v>36137129.575437501</v>
      </c>
      <c r="BJ1236" s="14">
        <f t="shared" si="1463"/>
        <v>-2.6896267103311278E-3</v>
      </c>
      <c r="BK1236" s="13">
        <f t="shared" si="1464"/>
        <v>106823868.17139675</v>
      </c>
      <c r="BL1236" s="14">
        <f t="shared" si="1465"/>
        <v>1.6229263711247111E-3</v>
      </c>
      <c r="BM1236" s="13">
        <f t="shared" si="1466"/>
        <v>0</v>
      </c>
      <c r="BN1236" s="14">
        <f t="shared" si="1490"/>
        <v>4.1646186384070027E-4</v>
      </c>
      <c r="BO1236" s="13">
        <f t="shared" si="1491"/>
        <v>28877852.760057166</v>
      </c>
      <c r="BP1236" s="24">
        <f t="shared" si="1467"/>
        <v>171838850.50689143</v>
      </c>
      <c r="BQ1236" s="18">
        <f>BP1236/MAX($BP$13:BP1236)-1</f>
        <v>-1.2127891929612167E-2</v>
      </c>
      <c r="BR1236" s="18">
        <f t="shared" si="1492"/>
        <v>-2.2156638109708249E-3</v>
      </c>
      <c r="BU1236" s="16">
        <v>44376</v>
      </c>
      <c r="BV1236" s="14">
        <f t="shared" si="1493"/>
        <v>-2.9112919162442852E-3</v>
      </c>
      <c r="BW1236" s="13">
        <f t="shared" si="1446"/>
        <v>36137129.575437501</v>
      </c>
      <c r="BX1236" s="14">
        <f t="shared" si="1494"/>
        <v>-2.6896267103311278E-3</v>
      </c>
      <c r="BY1236" s="13">
        <f t="shared" si="1495"/>
        <v>106823868.17139675</v>
      </c>
      <c r="BZ1236" s="14">
        <f t="shared" si="1496"/>
        <v>1.6229263711247111E-3</v>
      </c>
      <c r="CA1236" s="13">
        <f t="shared" si="1468"/>
        <v>0</v>
      </c>
      <c r="CB1236" s="14">
        <f t="shared" si="1497"/>
        <v>4.1646186384070027E-4</v>
      </c>
      <c r="CC1236" s="13">
        <f t="shared" si="1498"/>
        <v>0</v>
      </c>
      <c r="CD1236" s="24">
        <f t="shared" si="1469"/>
        <v>142960997.74683425</v>
      </c>
      <c r="CE1236" s="18">
        <f>CD1236/MAX($CD$13:CD1236)-1</f>
        <v>-2.5200806028313427E-2</v>
      </c>
      <c r="CF1236" s="18">
        <f t="shared" si="1447"/>
        <v>-2.7456676933647062E-3</v>
      </c>
      <c r="CJ1236" s="16">
        <v>44335</v>
      </c>
      <c r="CK1236" s="19">
        <v>206387.91242925028</v>
      </c>
      <c r="CL1236" s="18">
        <f>CK1236/MAX($CK$13:CK1236)-1</f>
        <v>-2.9135744357987603E-3</v>
      </c>
      <c r="CM1236" s="29">
        <f t="shared" si="1499"/>
        <v>-2.9135744357987603E-3</v>
      </c>
      <c r="CQ1236" s="16">
        <v>44376</v>
      </c>
      <c r="CR1236" s="14">
        <f t="shared" si="1500"/>
        <v>-2.9112919162442852E-3</v>
      </c>
      <c r="CS1236" s="13">
        <f t="shared" si="1448"/>
        <v>122866240.55648786</v>
      </c>
      <c r="CT1236" s="14">
        <f t="shared" si="1501"/>
        <v>-2.6896267103311278E-3</v>
      </c>
      <c r="CU1236" s="13">
        <f t="shared" si="1470"/>
        <v>64094320.902838081</v>
      </c>
      <c r="CV1236" s="14">
        <f t="shared" si="1502"/>
        <v>1.6229263711247111E-3</v>
      </c>
      <c r="CW1236" s="13">
        <f t="shared" si="1471"/>
        <v>0</v>
      </c>
      <c r="CX1236" s="14">
        <f t="shared" si="1503"/>
        <v>4.1646186384070027E-4</v>
      </c>
      <c r="CY1236" s="13">
        <f t="shared" si="1504"/>
        <v>0</v>
      </c>
      <c r="CZ1236" s="13">
        <f t="shared" si="1505"/>
        <v>0</v>
      </c>
      <c r="DA1236" s="13">
        <f t="shared" si="1506"/>
        <v>0</v>
      </c>
      <c r="DB1236" s="24">
        <f t="shared" si="1472"/>
        <v>186960561.45932594</v>
      </c>
      <c r="DC1236" s="18">
        <f>DB1236/MAX($DB$13:DB1236)-1</f>
        <v>-1.349909743297506E-2</v>
      </c>
      <c r="DD1236" s="18">
        <f t="shared" si="1449"/>
        <v>-2.8353111567787082E-3</v>
      </c>
      <c r="DI1236" s="16">
        <v>44182</v>
      </c>
      <c r="DJ1236" s="19">
        <v>26313579.215844717</v>
      </c>
      <c r="DK1236" s="18">
        <f t="shared" si="1507"/>
        <v>8.0313535569969119E-3</v>
      </c>
      <c r="DM1236" s="12">
        <f t="shared" si="1521"/>
        <v>41768</v>
      </c>
      <c r="DN1236" s="15">
        <v>15291673.229969807</v>
      </c>
      <c r="DO1236" s="14">
        <f t="shared" si="1508"/>
        <v>4.6669327468249477E-3</v>
      </c>
      <c r="DP1236" s="14">
        <f>DN1236/MAX($DN$13:DN1236)-1</f>
        <v>-7.4984732973515378E-3</v>
      </c>
      <c r="DR1236" s="16">
        <v>44327</v>
      </c>
      <c r="DS1236" s="13">
        <f t="shared" si="1473"/>
        <v>21149593.284920018</v>
      </c>
      <c r="DT1236" s="14">
        <f t="shared" si="1509"/>
        <v>-2.6258431629159196E-3</v>
      </c>
      <c r="DU1236" s="14">
        <f>DS1236/MAX($DS$13:DS1236)-1</f>
        <v>-2.8590714170555476E-3</v>
      </c>
      <c r="DX1236" s="42">
        <v>44330</v>
      </c>
      <c r="DY1236" s="14">
        <f t="shared" si="1510"/>
        <v>3.6791451934112818E-3</v>
      </c>
      <c r="DZ1236" s="13">
        <f t="shared" si="1450"/>
        <v>0</v>
      </c>
      <c r="EA1236" s="18">
        <f t="shared" si="1511"/>
        <v>1.338289487570421E-3</v>
      </c>
      <c r="EB1236" s="13">
        <f t="shared" si="1512"/>
        <v>6324589.3266662378</v>
      </c>
      <c r="EC1236" s="14">
        <f>VLOOKUP(DX1236,$Q$13:$S$1892,3,FALSE)</f>
        <v>9.0915353487874828E-3</v>
      </c>
      <c r="ED1236" s="13">
        <f t="shared" si="1474"/>
        <v>0</v>
      </c>
      <c r="EE1236" s="14">
        <f t="shared" si="1513"/>
        <v>3.4389007725605936E-3</v>
      </c>
      <c r="EF1236" s="13">
        <f t="shared" si="1475"/>
        <v>0</v>
      </c>
      <c r="EG1236" s="14">
        <f t="shared" si="1514"/>
        <v>6.7827440622125756E-4</v>
      </c>
      <c r="EH1236" s="13">
        <f t="shared" si="1515"/>
        <v>0</v>
      </c>
      <c r="EI1236" s="13">
        <f t="shared" si="1516"/>
        <v>0</v>
      </c>
      <c r="EJ1236" s="13">
        <f t="shared" si="1517"/>
        <v>0</v>
      </c>
      <c r="EK1236" s="24">
        <f t="shared" si="1476"/>
        <v>6324589.3266662378</v>
      </c>
      <c r="EL1236" s="18">
        <f>EK1236/MAX($EK$13:EK1236)-1</f>
        <v>0</v>
      </c>
      <c r="EM1236" s="18">
        <f t="shared" si="1451"/>
        <v>1.338289487570421E-3</v>
      </c>
    </row>
    <row r="1237" spans="1:143" x14ac:dyDescent="0.3">
      <c r="A1237" s="12">
        <f t="shared" si="1518"/>
        <v>41769</v>
      </c>
      <c r="B1237" s="13">
        <v>1612251.4897992511</v>
      </c>
      <c r="C1237" s="14">
        <f t="shared" si="1452"/>
        <v>0</v>
      </c>
      <c r="D1237" s="14">
        <f>B1237/MAX($B$13:B1237)-1</f>
        <v>-1.7030821583934208E-2</v>
      </c>
      <c r="F1237" s="16">
        <v>44328</v>
      </c>
      <c r="G1237" s="13">
        <f t="shared" si="1453"/>
        <v>6063373.0066391388</v>
      </c>
      <c r="H1237" s="14">
        <f t="shared" si="1454"/>
        <v>-2.5536937063082021E-3</v>
      </c>
      <c r="I1237" s="14">
        <f>G1237/MAX($G$13:G1237)-1</f>
        <v>-2.5179161710027098E-2</v>
      </c>
      <c r="L1237" s="12">
        <f t="shared" si="1519"/>
        <v>41769</v>
      </c>
      <c r="M1237" s="15">
        <v>33640949.580399059</v>
      </c>
      <c r="N1237" s="14">
        <f t="shared" si="1477"/>
        <v>0</v>
      </c>
      <c r="O1237" s="14">
        <f>M1237/MAX(M$13:$M1237)-1</f>
        <v>-6.8201078354612532E-2</v>
      </c>
      <c r="Q1237" s="16">
        <v>44328</v>
      </c>
      <c r="R1237" s="13">
        <f t="shared" si="1455"/>
        <v>471627962.81979132</v>
      </c>
      <c r="S1237" s="14">
        <f t="shared" si="1456"/>
        <v>-3.8873787020086148E-3</v>
      </c>
      <c r="T1237" s="14">
        <f>R1237/MAX($R$13:R1237)-1</f>
        <v>-6.8157027502204648E-2</v>
      </c>
      <c r="V1237" s="12">
        <f t="shared" si="1520"/>
        <v>41769</v>
      </c>
      <c r="W1237" s="14">
        <f t="shared" si="1478"/>
        <v>0</v>
      </c>
      <c r="X1237" s="13">
        <f t="shared" si="1479"/>
        <v>171301.72079117078</v>
      </c>
      <c r="Y1237" s="14">
        <f t="shared" si="1480"/>
        <v>0</v>
      </c>
      <c r="Z1237" s="13">
        <f t="shared" si="1481"/>
        <v>45874.022155089668</v>
      </c>
      <c r="AA1237" s="14"/>
      <c r="AB1237" s="13"/>
      <c r="AC1237" s="24">
        <f t="shared" si="1482"/>
        <v>217175.74294626043</v>
      </c>
      <c r="AD1237" s="18">
        <f>AC1237/MAX(AC$13:$AC1237)-1</f>
        <v>-1.277442615949731E-2</v>
      </c>
      <c r="AE1237" s="18">
        <f t="shared" si="1483"/>
        <v>0</v>
      </c>
      <c r="AH1237" s="16">
        <v>44328</v>
      </c>
      <c r="AI1237" s="19">
        <v>20193469974.745892</v>
      </c>
      <c r="AJ1237" s="14">
        <f t="shared" si="1457"/>
        <v>-1.9724678356393133E-3</v>
      </c>
      <c r="AK1237" s="18">
        <f>AI1237/MAX(AI$13:$AI1237)-1</f>
        <v>-1.9724678356393133E-3</v>
      </c>
      <c r="AN1237" s="16">
        <v>44328</v>
      </c>
      <c r="AO1237" s="14">
        <f t="shared" si="1458"/>
        <v>-2.5536937063082021E-3</v>
      </c>
      <c r="AP1237" s="13">
        <f t="shared" si="1484"/>
        <v>0</v>
      </c>
      <c r="AQ1237" s="14">
        <f t="shared" si="1459"/>
        <v>-3.8873787020086148E-3</v>
      </c>
      <c r="AR1237" s="13">
        <f t="shared" si="1485"/>
        <v>133771742.47857668</v>
      </c>
      <c r="AS1237" s="14">
        <f t="shared" si="1460"/>
        <v>-1.9724678356393133E-3</v>
      </c>
      <c r="AT1237" s="13">
        <f t="shared" si="1486"/>
        <v>0</v>
      </c>
      <c r="AU1237" s="24">
        <f t="shared" si="1461"/>
        <v>133771742.47857668</v>
      </c>
      <c r="AV1237" s="18">
        <f>AU1237/MAX(AU$13:$AU1237)-1</f>
        <v>-6.8157027502205203E-2</v>
      </c>
      <c r="AW1237" s="18">
        <f t="shared" si="1487"/>
        <v>-3.8873787020086148E-3</v>
      </c>
      <c r="AZ1237" s="42">
        <v>44336</v>
      </c>
      <c r="BA1237" s="41">
        <v>23020810</v>
      </c>
      <c r="BB1237" s="18">
        <f>BA1237/MAX($BA$13:BA1237)-1</f>
        <v>0</v>
      </c>
      <c r="BC1237" s="29">
        <f t="shared" si="1488"/>
        <v>7.8500967230614727E-3</v>
      </c>
      <c r="BG1237" s="16">
        <v>44377</v>
      </c>
      <c r="BH1237" s="14">
        <f t="shared" si="1462"/>
        <v>-2.0241181968807531E-3</v>
      </c>
      <c r="BI1237" s="13">
        <f t="shared" si="1489"/>
        <v>36063983.753880821</v>
      </c>
      <c r="BJ1237" s="14">
        <f t="shared" si="1463"/>
        <v>6.8520441981605451E-3</v>
      </c>
      <c r="BK1237" s="13">
        <f t="shared" si="1464"/>
        <v>107555830.03752564</v>
      </c>
      <c r="BL1237" s="14">
        <f t="shared" si="1465"/>
        <v>8.0426533364663655E-4</v>
      </c>
      <c r="BM1237" s="13">
        <f t="shared" si="1466"/>
        <v>0</v>
      </c>
      <c r="BN1237" s="14">
        <f t="shared" si="1490"/>
        <v>3.8500327053538896E-3</v>
      </c>
      <c r="BO1237" s="13">
        <f t="shared" si="1491"/>
        <v>28989033.437643781</v>
      </c>
      <c r="BP1237" s="24">
        <f t="shared" si="1467"/>
        <v>172608847.22905022</v>
      </c>
      <c r="BQ1237" s="18">
        <f>BP1237/MAX($BP$13:BP1237)-1</f>
        <v>-7.7013127079605948E-3</v>
      </c>
      <c r="BR1237" s="18">
        <f t="shared" si="1492"/>
        <v>4.4809233761018419E-3</v>
      </c>
      <c r="BU1237" s="16">
        <v>44377</v>
      </c>
      <c r="BV1237" s="14">
        <f t="shared" si="1493"/>
        <v>-2.0241181968807531E-3</v>
      </c>
      <c r="BW1237" s="13">
        <f t="shared" si="1446"/>
        <v>36063983.753880821</v>
      </c>
      <c r="BX1237" s="14">
        <f t="shared" si="1494"/>
        <v>6.8520441981605451E-3</v>
      </c>
      <c r="BY1237" s="13">
        <f t="shared" si="1495"/>
        <v>107555830.03752564</v>
      </c>
      <c r="BZ1237" s="14">
        <f t="shared" si="1496"/>
        <v>8.0426533364663655E-4</v>
      </c>
      <c r="CA1237" s="13">
        <f t="shared" si="1468"/>
        <v>0</v>
      </c>
      <c r="CB1237" s="14">
        <f t="shared" si="1497"/>
        <v>3.8500327053538896E-3</v>
      </c>
      <c r="CC1237" s="13">
        <f t="shared" si="1498"/>
        <v>0</v>
      </c>
      <c r="CD1237" s="24">
        <f t="shared" si="1469"/>
        <v>143619813.79140645</v>
      </c>
      <c r="CE1237" s="18">
        <f>CD1237/MAX($CD$13:CD1237)-1</f>
        <v>-2.0708578362402252E-2</v>
      </c>
      <c r="CF1237" s="18">
        <f t="shared" si="1447"/>
        <v>4.6083621054386903E-3</v>
      </c>
      <c r="CJ1237" s="16">
        <v>44336</v>
      </c>
      <c r="CK1237" s="19">
        <v>207152.58123510101</v>
      </c>
      <c r="CL1237" s="18">
        <f>CK1237/MAX($CK$13:CK1237)-1</f>
        <v>0</v>
      </c>
      <c r="CM1237" s="29">
        <f t="shared" si="1499"/>
        <v>3.705007705394836E-3</v>
      </c>
      <c r="CQ1237" s="16">
        <v>44377</v>
      </c>
      <c r="CR1237" s="14">
        <f t="shared" si="1500"/>
        <v>-2.0241181968807531E-3</v>
      </c>
      <c r="CS1237" s="13">
        <f t="shared" si="1448"/>
        <v>122617544.76319514</v>
      </c>
      <c r="CT1237" s="14">
        <f t="shared" si="1501"/>
        <v>6.8520441981605451E-3</v>
      </c>
      <c r="CU1237" s="13">
        <f t="shared" si="1470"/>
        <v>64533498.022515416</v>
      </c>
      <c r="CV1237" s="14">
        <f t="shared" si="1502"/>
        <v>8.0426533364663655E-4</v>
      </c>
      <c r="CW1237" s="13">
        <f t="shared" si="1471"/>
        <v>0</v>
      </c>
      <c r="CX1237" s="14">
        <f t="shared" si="1503"/>
        <v>3.8500327053538896E-3</v>
      </c>
      <c r="CY1237" s="13">
        <f t="shared" si="1504"/>
        <v>0</v>
      </c>
      <c r="CZ1237" s="13">
        <f t="shared" si="1505"/>
        <v>0</v>
      </c>
      <c r="DA1237" s="13">
        <f t="shared" si="1506"/>
        <v>-1.9217422712776155E-3</v>
      </c>
      <c r="DB1237" s="24">
        <f t="shared" si="1472"/>
        <v>187151042.78571057</v>
      </c>
      <c r="DC1237" s="18">
        <f>DB1237/MAX($DB$13:DB1237)-1</f>
        <v>-1.2494019148368563E-2</v>
      </c>
      <c r="DD1237" s="18">
        <f t="shared" si="1449"/>
        <v>1.0188315915282686E-3</v>
      </c>
      <c r="DI1237" s="16">
        <v>44183</v>
      </c>
      <c r="DJ1237" s="19">
        <v>26078302.848790035</v>
      </c>
      <c r="DK1237" s="18">
        <f t="shared" si="1507"/>
        <v>-8.9412529221037929E-3</v>
      </c>
      <c r="DM1237" s="12">
        <f t="shared" si="1521"/>
        <v>41769</v>
      </c>
      <c r="DN1237" s="15">
        <v>15291673.229969807</v>
      </c>
      <c r="DO1237" s="14">
        <f t="shared" si="1508"/>
        <v>0</v>
      </c>
      <c r="DP1237" s="14">
        <f>DN1237/MAX($DN$13:DN1237)-1</f>
        <v>-7.4984732973515378E-3</v>
      </c>
      <c r="DR1237" s="16">
        <v>44328</v>
      </c>
      <c r="DS1237" s="13">
        <f t="shared" si="1473"/>
        <v>21202732.330563109</v>
      </c>
      <c r="DT1237" s="14">
        <f t="shared" si="1509"/>
        <v>2.5125327436428257E-3</v>
      </c>
      <c r="DU1237" s="14">
        <f>DS1237/MAX($DS$13:DS1237)-1</f>
        <v>-3.5372218396445554E-4</v>
      </c>
      <c r="DX1237" s="42">
        <v>44333</v>
      </c>
      <c r="DY1237" s="14">
        <f t="shared" si="1510"/>
        <v>-2.7391537592053039E-3</v>
      </c>
      <c r="DZ1237" s="13">
        <f t="shared" si="1450"/>
        <v>0</v>
      </c>
      <c r="EA1237" s="18">
        <f t="shared" si="1511"/>
        <v>1.8075395738144096E-3</v>
      </c>
      <c r="EB1237" s="13">
        <f t="shared" si="1512"/>
        <v>6336021.2721623108</v>
      </c>
      <c r="EC1237" s="14">
        <f>VLOOKUP(DX1237,$Q$13:$S$1892,3,FALSE)</f>
        <v>4.6261180009259384E-3</v>
      </c>
      <c r="ED1237" s="13">
        <f t="shared" si="1474"/>
        <v>0</v>
      </c>
      <c r="EE1237" s="14">
        <f t="shared" si="1513"/>
        <v>-2.4845866873043354E-3</v>
      </c>
      <c r="EF1237" s="13">
        <f t="shared" si="1475"/>
        <v>0</v>
      </c>
      <c r="EG1237" s="14">
        <f t="shared" si="1514"/>
        <v>5.3382385211708794E-4</v>
      </c>
      <c r="EH1237" s="13">
        <f t="shared" si="1515"/>
        <v>0</v>
      </c>
      <c r="EI1237" s="13">
        <f t="shared" si="1516"/>
        <v>0</v>
      </c>
      <c r="EJ1237" s="13">
        <f t="shared" si="1517"/>
        <v>-1.9217422712776155E-3</v>
      </c>
      <c r="EK1237" s="24">
        <f t="shared" si="1476"/>
        <v>6336021.2721623108</v>
      </c>
      <c r="EL1237" s="18">
        <f>EK1237/MAX($EK$13:EK1237)-1</f>
        <v>0</v>
      </c>
      <c r="EM1237" s="18">
        <f t="shared" si="1451"/>
        <v>1.8075395738144096E-3</v>
      </c>
    </row>
    <row r="1238" spans="1:143" x14ac:dyDescent="0.3">
      <c r="A1238" s="12">
        <f t="shared" si="1518"/>
        <v>41770</v>
      </c>
      <c r="B1238" s="13">
        <v>1612251.4897992511</v>
      </c>
      <c r="C1238" s="14">
        <f t="shared" si="1452"/>
        <v>0</v>
      </c>
      <c r="D1238" s="14">
        <f>B1238/MAX($B$13:B1238)-1</f>
        <v>-1.7030821583934208E-2</v>
      </c>
      <c r="F1238" s="16">
        <v>44330</v>
      </c>
      <c r="G1238" s="13">
        <f t="shared" si="1453"/>
        <v>6085681.0362923751</v>
      </c>
      <c r="H1238" s="14">
        <f t="shared" si="1454"/>
        <v>3.6791451934112818E-3</v>
      </c>
      <c r="I1238" s="14">
        <f>G1238/MAX($G$13:G1238)-1</f>
        <v>-2.1592654308395298E-2</v>
      </c>
      <c r="L1238" s="12">
        <f t="shared" si="1519"/>
        <v>41770</v>
      </c>
      <c r="M1238" s="15">
        <v>33640949.580399059</v>
      </c>
      <c r="N1238" s="14">
        <f t="shared" si="1477"/>
        <v>0</v>
      </c>
      <c r="O1238" s="14">
        <f>M1238/MAX(M$13:$M1238)-1</f>
        <v>-6.8201078354612532E-2</v>
      </c>
      <c r="Q1238" s="16">
        <v>44330</v>
      </c>
      <c r="R1238" s="13">
        <f t="shared" si="1455"/>
        <v>475915785.11524403</v>
      </c>
      <c r="S1238" s="14">
        <f t="shared" si="1456"/>
        <v>9.0915353487874828E-3</v>
      </c>
      <c r="T1238" s="14">
        <f>R1238/MAX($R$13:R1238)-1</f>
        <v>-5.9685144178221905E-2</v>
      </c>
      <c r="V1238" s="12">
        <f t="shared" si="1520"/>
        <v>41770</v>
      </c>
      <c r="W1238" s="14">
        <f t="shared" si="1478"/>
        <v>0</v>
      </c>
      <c r="X1238" s="13">
        <f t="shared" si="1479"/>
        <v>171301.72079117078</v>
      </c>
      <c r="Y1238" s="14">
        <f t="shared" si="1480"/>
        <v>0</v>
      </c>
      <c r="Z1238" s="13">
        <f t="shared" si="1481"/>
        <v>45874.022155089668</v>
      </c>
      <c r="AA1238" s="14"/>
      <c r="AB1238" s="13"/>
      <c r="AC1238" s="24">
        <f t="shared" si="1482"/>
        <v>217175.74294626043</v>
      </c>
      <c r="AD1238" s="18">
        <f>AC1238/MAX(AC$13:$AC1238)-1</f>
        <v>-1.277442615949731E-2</v>
      </c>
      <c r="AE1238" s="18">
        <f t="shared" si="1483"/>
        <v>0</v>
      </c>
      <c r="AH1238" s="16">
        <v>44330</v>
      </c>
      <c r="AI1238" s="19">
        <v>20176390352.443951</v>
      </c>
      <c r="AJ1238" s="14">
        <f t="shared" si="1457"/>
        <v>-8.4579927686034839E-4</v>
      </c>
      <c r="AK1238" s="18">
        <f>AI1238/MAX(AI$13:$AI1238)-1</f>
        <v>-2.8165988006305653E-3</v>
      </c>
      <c r="AN1238" s="16">
        <v>44330</v>
      </c>
      <c r="AO1238" s="14">
        <f t="shared" si="1458"/>
        <v>3.6791451934112818E-3</v>
      </c>
      <c r="AP1238" s="13">
        <f t="shared" si="1484"/>
        <v>0</v>
      </c>
      <c r="AQ1238" s="14">
        <f t="shared" si="1459"/>
        <v>9.0915353487874828E-3</v>
      </c>
      <c r="AR1238" s="13">
        <f t="shared" si="1485"/>
        <v>134987933.00398955</v>
      </c>
      <c r="AS1238" s="14">
        <f t="shared" si="1460"/>
        <v>-8.4579927686034839E-4</v>
      </c>
      <c r="AT1238" s="13">
        <f t="shared" si="1486"/>
        <v>0</v>
      </c>
      <c r="AU1238" s="24">
        <f t="shared" si="1461"/>
        <v>134987933.00398955</v>
      </c>
      <c r="AV1238" s="18">
        <f>AU1238/MAX(AU$13:$AU1238)-1</f>
        <v>-5.9685144178222349E-2</v>
      </c>
      <c r="AW1238" s="18">
        <f t="shared" si="1487"/>
        <v>9.0915353487874828E-3</v>
      </c>
      <c r="AZ1238" s="42">
        <v>44337</v>
      </c>
      <c r="BA1238" s="41">
        <v>23061234</v>
      </c>
      <c r="BB1238" s="18">
        <f>BA1238/MAX($BA$13:BA1238)-1</f>
        <v>0</v>
      </c>
      <c r="BC1238" s="29">
        <f t="shared" si="1488"/>
        <v>1.7559764404466716E-3</v>
      </c>
      <c r="BG1238" s="16">
        <v>44378</v>
      </c>
      <c r="BH1238" s="14">
        <f t="shared" si="1462"/>
        <v>2.1518793946850856E-4</v>
      </c>
      <c r="BI1238" s="13">
        <f t="shared" si="1489"/>
        <v>36071744.288233846</v>
      </c>
      <c r="BJ1238" s="14">
        <f t="shared" si="1463"/>
        <v>-2.3601760560432172E-4</v>
      </c>
      <c r="BK1238" s="13">
        <f t="shared" si="1464"/>
        <v>107530444.9680514</v>
      </c>
      <c r="BL1238" s="14">
        <f t="shared" si="1465"/>
        <v>3.4746790818651618E-3</v>
      </c>
      <c r="BM1238" s="13">
        <f t="shared" si="1466"/>
        <v>0</v>
      </c>
      <c r="BN1238" s="14">
        <f t="shared" si="1490"/>
        <v>-4.305448046746152E-3</v>
      </c>
      <c r="BO1238" s="13">
        <f t="shared" si="1491"/>
        <v>28864222.66025262</v>
      </c>
      <c r="BP1238" s="24">
        <f t="shared" si="1467"/>
        <v>172466411.91653788</v>
      </c>
      <c r="BQ1238" s="18">
        <f>BP1238/MAX($BP$13:BP1238)-1</f>
        <v>-8.5201489142094911E-3</v>
      </c>
      <c r="BR1238" s="18">
        <f t="shared" si="1492"/>
        <v>-8.2519126220292893E-4</v>
      </c>
      <c r="BU1238" s="16">
        <v>44378</v>
      </c>
      <c r="BV1238" s="14">
        <f t="shared" si="1493"/>
        <v>2.1518793946850856E-4</v>
      </c>
      <c r="BW1238" s="13">
        <f t="shared" si="1446"/>
        <v>36071744.288233846</v>
      </c>
      <c r="BX1238" s="14">
        <f t="shared" si="1494"/>
        <v>-2.3601760560432172E-4</v>
      </c>
      <c r="BY1238" s="13">
        <f t="shared" si="1495"/>
        <v>107530444.9680514</v>
      </c>
      <c r="BZ1238" s="14">
        <f t="shared" si="1496"/>
        <v>3.4746790818651618E-3</v>
      </c>
      <c r="CA1238" s="13">
        <f t="shared" si="1468"/>
        <v>0</v>
      </c>
      <c r="CB1238" s="14">
        <f t="shared" si="1497"/>
        <v>-4.305448046746152E-3</v>
      </c>
      <c r="CC1238" s="13">
        <f t="shared" si="1498"/>
        <v>0</v>
      </c>
      <c r="CD1238" s="24">
        <f t="shared" si="1469"/>
        <v>143602189.25628525</v>
      </c>
      <c r="CE1238" s="18">
        <f>CD1238/MAX($CD$13:CD1238)-1</f>
        <v>-2.0828753675257161E-2</v>
      </c>
      <c r="CF1238" s="18">
        <f t="shared" si="1447"/>
        <v>-1.227165991650736E-4</v>
      </c>
      <c r="CJ1238" s="16">
        <v>44337</v>
      </c>
      <c r="CK1238" s="19">
        <v>207152.58123510101</v>
      </c>
      <c r="CL1238" s="18">
        <f>CK1238/MAX($CK$13:CK1238)-1</f>
        <v>0</v>
      </c>
      <c r="CM1238" s="29">
        <f t="shared" si="1499"/>
        <v>0</v>
      </c>
      <c r="CQ1238" s="16">
        <v>44378</v>
      </c>
      <c r="CR1238" s="14">
        <f t="shared" si="1500"/>
        <v>2.1518793946850856E-4</v>
      </c>
      <c r="CS1238" s="13">
        <f t="shared" si="1448"/>
        <v>122643930.57999542</v>
      </c>
      <c r="CT1238" s="14">
        <f t="shared" si="1501"/>
        <v>-2.3601760560432172E-4</v>
      </c>
      <c r="CU1238" s="13">
        <f t="shared" si="1470"/>
        <v>64518266.980830871</v>
      </c>
      <c r="CV1238" s="14">
        <f t="shared" si="1502"/>
        <v>3.4746790818651618E-3</v>
      </c>
      <c r="CW1238" s="13">
        <f t="shared" si="1471"/>
        <v>0</v>
      </c>
      <c r="CX1238" s="14">
        <f t="shared" si="1503"/>
        <v>-4.305448046746152E-3</v>
      </c>
      <c r="CY1238" s="13">
        <f t="shared" si="1504"/>
        <v>0</v>
      </c>
      <c r="CZ1238" s="13">
        <f t="shared" si="1505"/>
        <v>0</v>
      </c>
      <c r="DA1238" s="13">
        <f t="shared" si="1506"/>
        <v>6.8743368292611962E-4</v>
      </c>
      <c r="DB1238" s="24">
        <f t="shared" si="1472"/>
        <v>187162197.5608263</v>
      </c>
      <c r="DC1238" s="18">
        <f>DB1238/MAX($DB$13:DB1238)-1</f>
        <v>-1.2435160768645592E-2</v>
      </c>
      <c r="DD1238" s="18">
        <f t="shared" si="1449"/>
        <v>5.9603061514756916E-5</v>
      </c>
      <c r="DI1238" s="16">
        <v>44186</v>
      </c>
      <c r="DJ1238" s="19">
        <v>25834350.432483662</v>
      </c>
      <c r="DK1238" s="18">
        <f t="shared" si="1507"/>
        <v>-9.354612442415533E-3</v>
      </c>
      <c r="DM1238" s="12">
        <f t="shared" si="1521"/>
        <v>41770</v>
      </c>
      <c r="DN1238" s="15">
        <v>15291673.229969807</v>
      </c>
      <c r="DO1238" s="14">
        <f t="shared" si="1508"/>
        <v>0</v>
      </c>
      <c r="DP1238" s="14">
        <f>DN1238/MAX($DN$13:DN1238)-1</f>
        <v>-7.4984732973515378E-3</v>
      </c>
      <c r="DR1238" s="16">
        <v>44330</v>
      </c>
      <c r="DS1238" s="13">
        <f t="shared" si="1473"/>
        <v>21231107.724348869</v>
      </c>
      <c r="DT1238" s="14">
        <f t="shared" si="1509"/>
        <v>1.338289487570421E-3</v>
      </c>
      <c r="DU1238" s="14">
        <f>DS1238/MAX($DS$13:DS1238)-1</f>
        <v>0</v>
      </c>
      <c r="DX1238" s="42">
        <v>44334</v>
      </c>
      <c r="DY1238" s="14">
        <f t="shared" si="1510"/>
        <v>5.3425448831467826E-3</v>
      </c>
      <c r="DZ1238" s="13">
        <f t="shared" si="1450"/>
        <v>0</v>
      </c>
      <c r="EA1238" s="18">
        <f t="shared" si="1511"/>
        <v>9.4428388803180496E-4</v>
      </c>
      <c r="EB1238" s="13">
        <f t="shared" si="1512"/>
        <v>6342004.2749638408</v>
      </c>
      <c r="EC1238" s="14">
        <f>VLOOKUP(DX1238,$Q$13:$S$1892,3,FALSE)</f>
        <v>8.3268067652761957E-3</v>
      </c>
      <c r="ED1238" s="13">
        <f t="shared" si="1474"/>
        <v>0</v>
      </c>
      <c r="EE1238" s="14">
        <f t="shared" si="1513"/>
        <v>4.9165935770367764E-3</v>
      </c>
      <c r="EF1238" s="13">
        <f t="shared" si="1475"/>
        <v>0</v>
      </c>
      <c r="EG1238" s="14">
        <f t="shared" si="1514"/>
        <v>5.509275505368727E-4</v>
      </c>
      <c r="EH1238" s="13">
        <f t="shared" si="1515"/>
        <v>0</v>
      </c>
      <c r="EI1238" s="13">
        <f t="shared" si="1516"/>
        <v>0</v>
      </c>
      <c r="EJ1238" s="13">
        <f t="shared" si="1517"/>
        <v>6.8743368292611962E-4</v>
      </c>
      <c r="EK1238" s="24">
        <f t="shared" si="1476"/>
        <v>6342004.2749638408</v>
      </c>
      <c r="EL1238" s="18">
        <f>EK1238/MAX($EK$13:EK1238)-1</f>
        <v>0</v>
      </c>
      <c r="EM1238" s="18">
        <f t="shared" si="1451"/>
        <v>9.4428388803180496E-4</v>
      </c>
    </row>
    <row r="1239" spans="1:143" x14ac:dyDescent="0.3">
      <c r="A1239" s="12">
        <f t="shared" si="1518"/>
        <v>41771</v>
      </c>
      <c r="B1239" s="13">
        <v>1574788.0216080181</v>
      </c>
      <c r="C1239" s="14">
        <f t="shared" si="1452"/>
        <v>-2.3236739694932895E-2</v>
      </c>
      <c r="D1239" s="14">
        <f>B1239/MAX($B$13:B1239)-1</f>
        <v>-3.9871820510930411E-2</v>
      </c>
      <c r="F1239" s="16">
        <v>44333</v>
      </c>
      <c r="G1239" s="13">
        <f t="shared" si="1453"/>
        <v>6069011.4202044904</v>
      </c>
      <c r="H1239" s="14">
        <f t="shared" si="1454"/>
        <v>-2.7391537592053039E-3</v>
      </c>
      <c r="I1239" s="14">
        <f>G1239/MAX($G$13:G1239)-1</f>
        <v>-2.4272662467380579E-2</v>
      </c>
      <c r="L1239" s="12">
        <f t="shared" si="1519"/>
        <v>41771</v>
      </c>
      <c r="M1239" s="15">
        <v>34054554.034019545</v>
      </c>
      <c r="N1239" s="14">
        <f t="shared" si="1477"/>
        <v>1.2294672379327576E-2</v>
      </c>
      <c r="O1239" s="14">
        <f>M1239/MAX(M$13:$M1239)-1</f>
        <v>-5.6744915889571756E-2</v>
      </c>
      <c r="Q1239" s="16">
        <v>44333</v>
      </c>
      <c r="R1239" s="13">
        <f t="shared" si="1455"/>
        <v>478117427.69569045</v>
      </c>
      <c r="S1239" s="14">
        <f t="shared" si="1456"/>
        <v>4.6261180009259384E-3</v>
      </c>
      <c r="T1239" s="14">
        <f>R1239/MAX($R$13:R1239)-1</f>
        <v>-5.533513669716672E-2</v>
      </c>
      <c r="V1239" s="12">
        <f t="shared" si="1520"/>
        <v>41771</v>
      </c>
      <c r="W1239" s="14">
        <f t="shared" si="1478"/>
        <v>-2.3236739694932895E-2</v>
      </c>
      <c r="X1239" s="13">
        <f t="shared" si="1479"/>
        <v>167321.22729585227</v>
      </c>
      <c r="Y1239" s="14">
        <f t="shared" si="1480"/>
        <v>1.2294672379327576E-2</v>
      </c>
      <c r="Z1239" s="13">
        <f t="shared" si="1481"/>
        <v>46438.02822820851</v>
      </c>
      <c r="AA1239" s="14"/>
      <c r="AB1239" s="13"/>
      <c r="AC1239" s="24">
        <f t="shared" si="1482"/>
        <v>213759.25552406078</v>
      </c>
      <c r="AD1239" s="18">
        <f>AC1239/MAX(AC$13:$AC1239)-1</f>
        <v>-2.8304907189022455E-2</v>
      </c>
      <c r="AE1239" s="18">
        <f t="shared" si="1483"/>
        <v>-1.5731441163044924E-2</v>
      </c>
      <c r="AH1239" s="16">
        <v>44333</v>
      </c>
      <c r="AI1239" s="19">
        <v>19654280875.806774</v>
      </c>
      <c r="AJ1239" s="14">
        <f t="shared" si="1457"/>
        <v>-2.5877248978479095E-2</v>
      </c>
      <c r="AK1239" s="18">
        <f>AI1239/MAX(AI$13:$AI1239)-1</f>
        <v>-2.8620961950673318E-2</v>
      </c>
      <c r="AN1239" s="16">
        <v>44333</v>
      </c>
      <c r="AO1239" s="14">
        <f t="shared" si="1458"/>
        <v>-2.7391537592053039E-3</v>
      </c>
      <c r="AP1239" s="13">
        <f t="shared" si="1484"/>
        <v>0</v>
      </c>
      <c r="AQ1239" s="14">
        <f t="shared" si="1459"/>
        <v>4.6261180009259384E-3</v>
      </c>
      <c r="AR1239" s="13">
        <f t="shared" si="1485"/>
        <v>135612403.1107671</v>
      </c>
      <c r="AS1239" s="14">
        <f t="shared" si="1460"/>
        <v>-2.5877248978479095E-2</v>
      </c>
      <c r="AT1239" s="13">
        <f t="shared" si="1486"/>
        <v>0</v>
      </c>
      <c r="AU1239" s="24">
        <f t="shared" si="1461"/>
        <v>135612403.1107671</v>
      </c>
      <c r="AV1239" s="18">
        <f>AU1239/MAX(AU$13:$AU1239)-1</f>
        <v>-5.5335136697167053E-2</v>
      </c>
      <c r="AW1239" s="18">
        <f t="shared" si="1487"/>
        <v>4.6261180009259384E-3</v>
      </c>
      <c r="AZ1239" s="42">
        <v>44340</v>
      </c>
      <c r="BA1239" s="41">
        <v>23111058</v>
      </c>
      <c r="BB1239" s="18">
        <f>BA1239/MAX($BA$13:BA1239)-1</f>
        <v>0</v>
      </c>
      <c r="BC1239" s="29">
        <f t="shared" si="1488"/>
        <v>2.1605088435423525E-3</v>
      </c>
      <c r="BG1239" s="16">
        <v>44379</v>
      </c>
      <c r="BH1239" s="14">
        <f t="shared" si="1462"/>
        <v>7.1992213147464845E-4</v>
      </c>
      <c r="BI1239" s="13">
        <f t="shared" si="1489"/>
        <v>36097713.135267839</v>
      </c>
      <c r="BJ1239" s="14">
        <f t="shared" si="1463"/>
        <v>2.6286080095647701E-3</v>
      </c>
      <c r="BK1239" s="13">
        <f t="shared" si="1464"/>
        <v>107813100.35696648</v>
      </c>
      <c r="BL1239" s="14">
        <f t="shared" si="1465"/>
        <v>-3.759530276397971E-3</v>
      </c>
      <c r="BM1239" s="13">
        <f t="shared" si="1466"/>
        <v>0</v>
      </c>
      <c r="BN1239" s="14">
        <f t="shared" si="1490"/>
        <v>-4.9452300923102932E-4</v>
      </c>
      <c r="BO1239" s="13">
        <f t="shared" si="1491"/>
        <v>28849948.638003558</v>
      </c>
      <c r="BP1239" s="24">
        <f t="shared" si="1467"/>
        <v>172760762.13023788</v>
      </c>
      <c r="BQ1239" s="18">
        <f>BP1239/MAX($BP$13:BP1239)-1</f>
        <v>-6.8279799706845168E-3</v>
      </c>
      <c r="BR1239" s="18">
        <f t="shared" si="1492"/>
        <v>1.706710370031006E-3</v>
      </c>
      <c r="BU1239" s="16">
        <v>44379</v>
      </c>
      <c r="BV1239" s="14">
        <f t="shared" si="1493"/>
        <v>7.1992213147464845E-4</v>
      </c>
      <c r="BW1239" s="13">
        <f t="shared" si="1446"/>
        <v>36097713.135267839</v>
      </c>
      <c r="BX1239" s="14">
        <f t="shared" si="1494"/>
        <v>2.6286080095647701E-3</v>
      </c>
      <c r="BY1239" s="13">
        <f t="shared" si="1495"/>
        <v>107813100.35696648</v>
      </c>
      <c r="BZ1239" s="14">
        <f t="shared" si="1496"/>
        <v>-3.759530276397971E-3</v>
      </c>
      <c r="CA1239" s="13">
        <f t="shared" si="1468"/>
        <v>0</v>
      </c>
      <c r="CB1239" s="14">
        <f t="shared" si="1497"/>
        <v>-4.9452300923102932E-4</v>
      </c>
      <c r="CC1239" s="13">
        <f t="shared" si="1498"/>
        <v>0</v>
      </c>
      <c r="CD1239" s="24">
        <f t="shared" si="1469"/>
        <v>143910813.49223432</v>
      </c>
      <c r="CE1239" s="18">
        <f>CD1239/MAX($CD$13:CD1239)-1</f>
        <v>-1.8724356943387366E-2</v>
      </c>
      <c r="CF1239" s="18">
        <f t="shared" si="1447"/>
        <v>2.1491610785839832E-3</v>
      </c>
      <c r="CJ1239" s="16">
        <v>44340</v>
      </c>
      <c r="CK1239" s="19">
        <v>207152.58123510101</v>
      </c>
      <c r="CL1239" s="18">
        <f>CK1239/MAX($CK$13:CK1239)-1</f>
        <v>0</v>
      </c>
      <c r="CM1239" s="29">
        <f t="shared" si="1499"/>
        <v>0</v>
      </c>
      <c r="CQ1239" s="16">
        <v>44379</v>
      </c>
      <c r="CR1239" s="14">
        <f t="shared" si="1500"/>
        <v>7.1992213147464845E-4</v>
      </c>
      <c r="CS1239" s="13">
        <f t="shared" si="1448"/>
        <v>122732224.65991101</v>
      </c>
      <c r="CT1239" s="14">
        <f t="shared" si="1501"/>
        <v>2.6286080095647701E-3</v>
      </c>
      <c r="CU1239" s="13">
        <f t="shared" si="1470"/>
        <v>64687860.214179918</v>
      </c>
      <c r="CV1239" s="14">
        <f t="shared" si="1502"/>
        <v>-3.759530276397971E-3</v>
      </c>
      <c r="CW1239" s="13">
        <f t="shared" si="1471"/>
        <v>0</v>
      </c>
      <c r="CX1239" s="14">
        <f t="shared" si="1503"/>
        <v>-4.9452300923102932E-4</v>
      </c>
      <c r="CY1239" s="13">
        <f t="shared" si="1504"/>
        <v>0</v>
      </c>
      <c r="CZ1239" s="13">
        <f t="shared" si="1505"/>
        <v>0</v>
      </c>
      <c r="DA1239" s="13">
        <f t="shared" si="1506"/>
        <v>0</v>
      </c>
      <c r="DB1239" s="24">
        <f t="shared" si="1472"/>
        <v>187420084.87409091</v>
      </c>
      <c r="DC1239" s="18">
        <f>DB1239/MAX($DB$13:DB1239)-1</f>
        <v>-1.1074413532381699E-2</v>
      </c>
      <c r="DD1239" s="18">
        <f t="shared" si="1449"/>
        <v>1.3778814131566453E-3</v>
      </c>
      <c r="DI1239" s="16">
        <v>44187</v>
      </c>
      <c r="DJ1239" s="19">
        <v>25830599.900484156</v>
      </c>
      <c r="DK1239" s="18">
        <f t="shared" si="1507"/>
        <v>-1.451761680367758E-4</v>
      </c>
      <c r="DM1239" s="12">
        <f t="shared" si="1521"/>
        <v>41771</v>
      </c>
      <c r="DN1239" s="15">
        <v>15300574.311051333</v>
      </c>
      <c r="DO1239" s="14">
        <f t="shared" si="1508"/>
        <v>5.8208679636706506E-4</v>
      </c>
      <c r="DP1239" s="14">
        <f>DN1239/MAX($DN$13:DN1239)-1</f>
        <v>-6.9207512632836199E-3</v>
      </c>
      <c r="DR1239" s="16">
        <v>44333</v>
      </c>
      <c r="DS1239" s="13">
        <f t="shared" si="1473"/>
        <v>21269483.791756548</v>
      </c>
      <c r="DT1239" s="14">
        <f t="shared" si="1509"/>
        <v>1.8075395738144096E-3</v>
      </c>
      <c r="DU1239" s="14">
        <f>DS1239/MAX($DS$13:DS1239)-1</f>
        <v>0</v>
      </c>
      <c r="DX1239" s="42">
        <v>44335</v>
      </c>
      <c r="DY1239" s="14">
        <f t="shared" si="1510"/>
        <v>-1.304694060507261E-3</v>
      </c>
      <c r="DZ1239" s="13">
        <f t="shared" si="1450"/>
        <v>0</v>
      </c>
      <c r="EA1239" s="18">
        <f t="shared" si="1511"/>
        <v>9.3184203601159865E-5</v>
      </c>
      <c r="EB1239" s="13">
        <f t="shared" si="1512"/>
        <v>6342595.2495814385</v>
      </c>
      <c r="EC1239" s="14">
        <f>VLOOKUP(DX1239,$Q$13:$S$1892,3,FALSE)</f>
        <v>2.2077301583915965E-3</v>
      </c>
      <c r="ED1239" s="13">
        <f t="shared" si="1474"/>
        <v>0</v>
      </c>
      <c r="EE1239" s="14">
        <f t="shared" si="1513"/>
        <v>-1.1674035094806356E-3</v>
      </c>
      <c r="EF1239" s="13">
        <f t="shared" si="1475"/>
        <v>0</v>
      </c>
      <c r="EG1239" s="14">
        <f t="shared" si="1514"/>
        <v>-2.6103342162242527E-3</v>
      </c>
      <c r="EH1239" s="13">
        <f t="shared" si="1515"/>
        <v>0</v>
      </c>
      <c r="EI1239" s="13">
        <f t="shared" si="1516"/>
        <v>0</v>
      </c>
      <c r="EJ1239" s="13">
        <f t="shared" si="1517"/>
        <v>0</v>
      </c>
      <c r="EK1239" s="24">
        <f t="shared" si="1476"/>
        <v>6342595.2495814385</v>
      </c>
      <c r="EL1239" s="18">
        <f>EK1239/MAX($EK$13:EK1239)-1</f>
        <v>0</v>
      </c>
      <c r="EM1239" s="18">
        <f t="shared" si="1451"/>
        <v>9.3184203601159865E-5</v>
      </c>
    </row>
    <row r="1240" spans="1:143" x14ac:dyDescent="0.3">
      <c r="A1240" s="12">
        <f t="shared" si="1518"/>
        <v>41772</v>
      </c>
      <c r="B1240" s="13">
        <v>1573732.2744832765</v>
      </c>
      <c r="C1240" s="14">
        <f t="shared" si="1452"/>
        <v>-6.7040586431654781E-4</v>
      </c>
      <c r="D1240" s="14">
        <f>B1240/MAX($B$13:B1240)-1</f>
        <v>-4.0515496072955459E-2</v>
      </c>
      <c r="F1240" s="16">
        <v>44334</v>
      </c>
      <c r="G1240" s="13">
        <f t="shared" si="1453"/>
        <v>6101435.3861132627</v>
      </c>
      <c r="H1240" s="14">
        <f t="shared" si="1454"/>
        <v>5.3425448831467826E-3</v>
      </c>
      <c r="I1240" s="14">
        <f>G1240/MAX($G$13:G1240)-1</f>
        <v>-1.9059795372899369E-2</v>
      </c>
      <c r="L1240" s="12">
        <f t="shared" si="1519"/>
        <v>41772</v>
      </c>
      <c r="M1240" s="15">
        <v>35379225.035165407</v>
      </c>
      <c r="N1240" s="14">
        <f t="shared" si="1477"/>
        <v>3.8898497975411894E-2</v>
      </c>
      <c r="O1240" s="14">
        <f>M1240/MAX(M$13:$M1240)-1</f>
        <v>-2.0053709910005324E-2</v>
      </c>
      <c r="Q1240" s="16">
        <v>44334</v>
      </c>
      <c r="R1240" s="13">
        <f t="shared" si="1455"/>
        <v>482098619.12722337</v>
      </c>
      <c r="S1240" s="14">
        <f t="shared" si="1456"/>
        <v>8.3268067652761957E-3</v>
      </c>
      <c r="T1240" s="14">
        <f>R1240/MAX($R$13:R1240)-1</f>
        <v>-4.7469094922497956E-2</v>
      </c>
      <c r="V1240" s="12">
        <f t="shared" si="1520"/>
        <v>41772</v>
      </c>
      <c r="W1240" s="14">
        <f t="shared" si="1478"/>
        <v>-6.7040586431654781E-4</v>
      </c>
      <c r="X1240" s="13">
        <f t="shared" si="1479"/>
        <v>167209.05416384849</v>
      </c>
      <c r="Y1240" s="14">
        <f t="shared" si="1480"/>
        <v>3.8898497975411894E-2</v>
      </c>
      <c r="Z1240" s="13">
        <f t="shared" si="1481"/>
        <v>48244.397775225596</v>
      </c>
      <c r="AA1240" s="14"/>
      <c r="AB1240" s="13"/>
      <c r="AC1240" s="24">
        <f t="shared" si="1482"/>
        <v>215453.45193907409</v>
      </c>
      <c r="AD1240" s="18">
        <f>AC1240/MAX(AC$13:$AC1240)-1</f>
        <v>-2.0603522101904748E-2</v>
      </c>
      <c r="AE1240" s="18">
        <f t="shared" si="1483"/>
        <v>7.9257219101915855E-3</v>
      </c>
      <c r="AH1240" s="16">
        <v>44334</v>
      </c>
      <c r="AI1240" s="19">
        <v>19597627703.538403</v>
      </c>
      <c r="AJ1240" s="14">
        <f t="shared" si="1457"/>
        <v>-2.8824851250655037E-3</v>
      </c>
      <c r="AK1240" s="18">
        <f>AI1240/MAX(AI$13:$AI1240)-1</f>
        <v>-3.1420947578650882E-2</v>
      </c>
      <c r="AN1240" s="16">
        <v>44334</v>
      </c>
      <c r="AO1240" s="14">
        <f t="shared" si="1458"/>
        <v>5.3425448831467826E-3</v>
      </c>
      <c r="AP1240" s="13">
        <f t="shared" si="1484"/>
        <v>0</v>
      </c>
      <c r="AQ1240" s="14">
        <f t="shared" si="1459"/>
        <v>8.3268067652761957E-3</v>
      </c>
      <c r="AR1240" s="13">
        <f t="shared" si="1485"/>
        <v>136741621.38644519</v>
      </c>
      <c r="AS1240" s="14">
        <f t="shared" si="1460"/>
        <v>-2.8824851250655037E-3</v>
      </c>
      <c r="AT1240" s="13">
        <f t="shared" si="1486"/>
        <v>0</v>
      </c>
      <c r="AU1240" s="24">
        <f t="shared" si="1461"/>
        <v>136741621.38644519</v>
      </c>
      <c r="AV1240" s="18">
        <f>AU1240/MAX(AU$13:$AU1240)-1</f>
        <v>-4.7469094922498289E-2</v>
      </c>
      <c r="AW1240" s="18">
        <f t="shared" si="1487"/>
        <v>8.3268067652761957E-3</v>
      </c>
      <c r="AZ1240" s="42">
        <v>44341</v>
      </c>
      <c r="BA1240" s="41">
        <v>23077486</v>
      </c>
      <c r="BB1240" s="18">
        <f>BA1240/MAX($BA$13:BA1240)-1</f>
        <v>-1.4526379536583534E-3</v>
      </c>
      <c r="BC1240" s="29">
        <f t="shared" si="1488"/>
        <v>-1.4526379536583534E-3</v>
      </c>
      <c r="BG1240" s="16">
        <v>44382</v>
      </c>
      <c r="BH1240" s="14">
        <f t="shared" si="1462"/>
        <v>-7.2030978474091345E-4</v>
      </c>
      <c r="BI1240" s="13">
        <f t="shared" si="1489"/>
        <v>36071711.599289738</v>
      </c>
      <c r="BJ1240" s="14">
        <f t="shared" si="1463"/>
        <v>5.0862229985082497E-3</v>
      </c>
      <c r="BK1240" s="13">
        <f t="shared" si="1464"/>
        <v>108361461.82754256</v>
      </c>
      <c r="BL1240" s="14">
        <f t="shared" si="1465"/>
        <v>-4.5543820626269271E-3</v>
      </c>
      <c r="BM1240" s="13">
        <f t="shared" si="1466"/>
        <v>0</v>
      </c>
      <c r="BN1240" s="14">
        <f t="shared" si="1490"/>
        <v>5.8591356518888915E-4</v>
      </c>
      <c r="BO1240" s="13">
        <f t="shared" si="1491"/>
        <v>28866852.214265566</v>
      </c>
      <c r="BP1240" s="24">
        <f t="shared" si="1467"/>
        <v>173300025.64109784</v>
      </c>
      <c r="BQ1240" s="18">
        <f>BP1240/MAX($BP$13:BP1240)-1</f>
        <v>-3.7278464461221184E-3</v>
      </c>
      <c r="BR1240" s="18">
        <f t="shared" si="1492"/>
        <v>3.1214467001101642E-3</v>
      </c>
      <c r="BU1240" s="16">
        <v>44382</v>
      </c>
      <c r="BV1240" s="14">
        <f t="shared" si="1493"/>
        <v>-7.2030978474091345E-4</v>
      </c>
      <c r="BW1240" s="13">
        <f t="shared" si="1446"/>
        <v>36071711.599289738</v>
      </c>
      <c r="BX1240" s="14">
        <f t="shared" si="1494"/>
        <v>5.0862229985082497E-3</v>
      </c>
      <c r="BY1240" s="13">
        <f t="shared" si="1495"/>
        <v>108361461.82754256</v>
      </c>
      <c r="BZ1240" s="14">
        <f t="shared" si="1496"/>
        <v>-4.5543820626269271E-3</v>
      </c>
      <c r="CA1240" s="13">
        <f t="shared" si="1468"/>
        <v>0</v>
      </c>
      <c r="CB1240" s="14">
        <f t="shared" si="1497"/>
        <v>5.8591356518888915E-4</v>
      </c>
      <c r="CC1240" s="13">
        <f t="shared" si="1498"/>
        <v>0</v>
      </c>
      <c r="CD1240" s="24">
        <f t="shared" si="1469"/>
        <v>144433173.42683229</v>
      </c>
      <c r="CE1240" s="18">
        <f>CD1240/MAX($CD$13:CD1240)-1</f>
        <v>-1.5162574000945117E-2</v>
      </c>
      <c r="CF1240" s="18">
        <f t="shared" si="1447"/>
        <v>3.6297476327320499E-3</v>
      </c>
      <c r="CJ1240" s="16">
        <v>44341</v>
      </c>
      <c r="CK1240" s="19">
        <v>207152.58123510101</v>
      </c>
      <c r="CL1240" s="18">
        <f>CK1240/MAX($CK$13:CK1240)-1</f>
        <v>0</v>
      </c>
      <c r="CM1240" s="29">
        <f t="shared" si="1499"/>
        <v>0</v>
      </c>
      <c r="CQ1240" s="16">
        <v>44382</v>
      </c>
      <c r="CR1240" s="14">
        <f t="shared" si="1500"/>
        <v>-7.2030978474091345E-4</v>
      </c>
      <c r="CS1240" s="13">
        <f t="shared" si="1448"/>
        <v>122643819.43758546</v>
      </c>
      <c r="CT1240" s="14">
        <f t="shared" si="1501"/>
        <v>5.0862229985082497E-3</v>
      </c>
      <c r="CU1240" s="13">
        <f t="shared" si="1470"/>
        <v>65016877.096525565</v>
      </c>
      <c r="CV1240" s="14">
        <f t="shared" si="1502"/>
        <v>-4.5543820626269271E-3</v>
      </c>
      <c r="CW1240" s="13">
        <f t="shared" si="1471"/>
        <v>0</v>
      </c>
      <c r="CX1240" s="14">
        <f t="shared" si="1503"/>
        <v>5.8591356518888915E-4</v>
      </c>
      <c r="CY1240" s="13">
        <f t="shared" si="1504"/>
        <v>0</v>
      </c>
      <c r="CZ1240" s="13">
        <f t="shared" si="1505"/>
        <v>0</v>
      </c>
      <c r="DA1240" s="13">
        <f t="shared" si="1506"/>
        <v>0</v>
      </c>
      <c r="DB1240" s="24">
        <f t="shared" si="1472"/>
        <v>187660696.53411102</v>
      </c>
      <c r="DC1240" s="18">
        <f>DB1240/MAX($DB$13:DB1240)-1</f>
        <v>-9.804821603874192E-3</v>
      </c>
      <c r="DD1240" s="18">
        <f t="shared" si="1449"/>
        <v>1.2838093643046111E-3</v>
      </c>
      <c r="DI1240" s="16">
        <v>44188</v>
      </c>
      <c r="DJ1240" s="19">
        <v>25778822.082603455</v>
      </c>
      <c r="DK1240" s="18">
        <f t="shared" si="1507"/>
        <v>-2.0045147259522E-3</v>
      </c>
      <c r="DM1240" s="12">
        <f t="shared" si="1521"/>
        <v>41772</v>
      </c>
      <c r="DN1240" s="15">
        <v>15378674.116884157</v>
      </c>
      <c r="DO1240" s="14">
        <f t="shared" si="1508"/>
        <v>5.1043708716485003E-3</v>
      </c>
      <c r="DP1240" s="14">
        <f>DN1240/MAX($DN$13:DN1240)-1</f>
        <v>-1.851706472793424E-3</v>
      </c>
      <c r="DR1240" s="16">
        <v>44334</v>
      </c>
      <c r="DS1240" s="13">
        <f t="shared" si="1473"/>
        <v>21289568.222607858</v>
      </c>
      <c r="DT1240" s="14">
        <f t="shared" si="1509"/>
        <v>9.4428388803180496E-4</v>
      </c>
      <c r="DU1240" s="14">
        <f>DS1240/MAX($DS$13:DS1240)-1</f>
        <v>0</v>
      </c>
      <c r="DX1240" s="42">
        <v>44336</v>
      </c>
      <c r="DY1240" s="14">
        <f t="shared" si="1510"/>
        <v>-5.2320942909359625E-3</v>
      </c>
      <c r="DZ1240" s="13">
        <f t="shared" si="1450"/>
        <v>0</v>
      </c>
      <c r="EA1240" s="18">
        <f t="shared" si="1511"/>
        <v>2.1689977209418121E-3</v>
      </c>
      <c r="EB1240" s="13">
        <f t="shared" si="1512"/>
        <v>6356352.3242226373</v>
      </c>
      <c r="EC1240" s="14">
        <f>VLOOKUP(DX1240,$Q$13:$S$1892,3,FALSE)</f>
        <v>2.3367734612358415E-3</v>
      </c>
      <c r="ED1240" s="13">
        <f t="shared" si="1474"/>
        <v>0</v>
      </c>
      <c r="EE1240" s="14">
        <f t="shared" si="1513"/>
        <v>-5.2928230366107165E-3</v>
      </c>
      <c r="EF1240" s="13">
        <f t="shared" si="1475"/>
        <v>0</v>
      </c>
      <c r="EG1240" s="14">
        <f t="shared" si="1514"/>
        <v>7.8500967230614727E-3</v>
      </c>
      <c r="EH1240" s="13">
        <f t="shared" si="1515"/>
        <v>0</v>
      </c>
      <c r="EI1240" s="13">
        <f t="shared" si="1516"/>
        <v>0</v>
      </c>
      <c r="EJ1240" s="13">
        <f t="shared" si="1517"/>
        <v>0</v>
      </c>
      <c r="EK1240" s="24">
        <f t="shared" si="1476"/>
        <v>6356352.3242226373</v>
      </c>
      <c r="EL1240" s="18">
        <f>EK1240/MAX($EK$13:EK1240)-1</f>
        <v>0</v>
      </c>
      <c r="EM1240" s="18">
        <f t="shared" si="1451"/>
        <v>2.1689977209418121E-3</v>
      </c>
    </row>
    <row r="1241" spans="1:143" x14ac:dyDescent="0.3">
      <c r="A1241" s="12">
        <f t="shared" si="1518"/>
        <v>41773</v>
      </c>
      <c r="B1241" s="13">
        <v>1571058.6388637102</v>
      </c>
      <c r="C1241" s="14">
        <f t="shared" si="1452"/>
        <v>-1.698913889558562E-3</v>
      </c>
      <c r="D1241" s="14">
        <f>B1241/MAX($B$13:B1241)-1</f>
        <v>-4.2145577623493469E-2</v>
      </c>
      <c r="F1241" s="16">
        <v>44335</v>
      </c>
      <c r="G1241" s="13">
        <f t="shared" si="1453"/>
        <v>6093474.8796044318</v>
      </c>
      <c r="H1241" s="14">
        <f t="shared" si="1454"/>
        <v>-1.304694060507261E-3</v>
      </c>
      <c r="I1241" s="14">
        <f>G1241/MAX($G$13:G1241)-1</f>
        <v>-2.0339622231589138E-2</v>
      </c>
      <c r="L1241" s="12">
        <f t="shared" si="1519"/>
        <v>41773</v>
      </c>
      <c r="M1241" s="15">
        <v>35453332.219195887</v>
      </c>
      <c r="N1241" s="14">
        <f t="shared" si="1477"/>
        <v>2.0946525526441828E-3</v>
      </c>
      <c r="O1241" s="14">
        <f>M1241/MAX(M$13:$M1241)-1</f>
        <v>-1.8001062912014087E-2</v>
      </c>
      <c r="Q1241" s="16">
        <v>44335</v>
      </c>
      <c r="R1241" s="13">
        <f t="shared" si="1455"/>
        <v>483162962.78798944</v>
      </c>
      <c r="S1241" s="14">
        <f t="shared" si="1456"/>
        <v>2.2077301583915965E-3</v>
      </c>
      <c r="T1241" s="14">
        <f>R1241/MAX($R$13:R1241)-1</f>
        <v>-4.5366163716558439E-2</v>
      </c>
      <c r="V1241" s="12">
        <f t="shared" si="1520"/>
        <v>41773</v>
      </c>
      <c r="W1241" s="14">
        <f t="shared" si="1478"/>
        <v>-1.698913889558562E-3</v>
      </c>
      <c r="X1241" s="13">
        <f t="shared" si="1479"/>
        <v>166924.98037926957</v>
      </c>
      <c r="Y1241" s="14">
        <f t="shared" si="1480"/>
        <v>2.0946525526441828E-3</v>
      </c>
      <c r="Z1241" s="13">
        <f t="shared" si="1481"/>
        <v>48345.453026176256</v>
      </c>
      <c r="AA1241" s="14"/>
      <c r="AB1241" s="13"/>
      <c r="AC1241" s="24">
        <f t="shared" si="1482"/>
        <v>215270.43340544583</v>
      </c>
      <c r="AD1241" s="18">
        <f>AC1241/MAX(AC$13:$AC1241)-1</f>
        <v>-2.1435477708149908E-2</v>
      </c>
      <c r="AE1241" s="18">
        <f t="shared" si="1483"/>
        <v>-8.4945742099329369E-4</v>
      </c>
      <c r="AH1241" s="16">
        <v>44335</v>
      </c>
      <c r="AI1241" s="19">
        <v>19976589925.742035</v>
      </c>
      <c r="AJ1241" s="14">
        <f t="shared" si="1457"/>
        <v>1.933714773728501E-2</v>
      </c>
      <c r="AK1241" s="18">
        <f>AI1241/MAX(AI$13:$AI1241)-1</f>
        <v>-1.2691391346739689E-2</v>
      </c>
      <c r="AN1241" s="16">
        <v>44335</v>
      </c>
      <c r="AO1241" s="14">
        <f t="shared" si="1458"/>
        <v>-1.304694060507261E-3</v>
      </c>
      <c r="AP1241" s="13">
        <f t="shared" si="1484"/>
        <v>0</v>
      </c>
      <c r="AQ1241" s="14">
        <f t="shared" si="1459"/>
        <v>2.2077301583915965E-3</v>
      </c>
      <c r="AR1241" s="13">
        <f t="shared" si="1485"/>
        <v>137043509.98788741</v>
      </c>
      <c r="AS1241" s="14">
        <f t="shared" si="1460"/>
        <v>1.933714773728501E-2</v>
      </c>
      <c r="AT1241" s="13">
        <f t="shared" si="1486"/>
        <v>0</v>
      </c>
      <c r="AU1241" s="24">
        <f t="shared" si="1461"/>
        <v>137043509.98788741</v>
      </c>
      <c r="AV1241" s="18">
        <f>AU1241/MAX(AU$13:$AU1241)-1</f>
        <v>-4.5366163716558661E-2</v>
      </c>
      <c r="AW1241" s="18">
        <f t="shared" si="1487"/>
        <v>2.2077301583915965E-3</v>
      </c>
      <c r="AZ1241" s="42">
        <v>44342</v>
      </c>
      <c r="BA1241" s="41">
        <v>23063220</v>
      </c>
      <c r="BB1241" s="18">
        <f>BA1241/MAX($BA$13:BA1241)-1</f>
        <v>-2.0699182183697706E-3</v>
      </c>
      <c r="BC1241" s="29">
        <f t="shared" si="1488"/>
        <v>-6.181782539050884E-4</v>
      </c>
      <c r="BG1241" s="16">
        <v>44383</v>
      </c>
      <c r="BH1241" s="14">
        <f t="shared" si="1462"/>
        <v>1.7658355412306648E-3</v>
      </c>
      <c r="BI1241" s="13">
        <f t="shared" si="1489"/>
        <v>36135408.309664786</v>
      </c>
      <c r="BJ1241" s="14">
        <f t="shared" si="1463"/>
        <v>-8.4553249720862311E-3</v>
      </c>
      <c r="BK1241" s="13">
        <f t="shared" si="1464"/>
        <v>107445230.45334037</v>
      </c>
      <c r="BL1241" s="14">
        <f t="shared" si="1465"/>
        <v>-1.1508808323576702E-2</v>
      </c>
      <c r="BM1241" s="13">
        <f t="shared" si="1466"/>
        <v>0</v>
      </c>
      <c r="BN1241" s="14">
        <f t="shared" si="1490"/>
        <v>-8.3442095867314325E-4</v>
      </c>
      <c r="BO1241" s="13">
        <f t="shared" si="1491"/>
        <v>28842765.107767064</v>
      </c>
      <c r="BP1241" s="24">
        <f t="shared" si="1467"/>
        <v>172423403.87077221</v>
      </c>
      <c r="BQ1241" s="18">
        <f>BP1241/MAX($BP$13:BP1241)-1</f>
        <v>-8.76739480016131E-3</v>
      </c>
      <c r="BR1241" s="18">
        <f t="shared" si="1492"/>
        <v>-5.0584053123056139E-3</v>
      </c>
      <c r="BU1241" s="16">
        <v>44383</v>
      </c>
      <c r="BV1241" s="14">
        <f t="shared" si="1493"/>
        <v>1.7658355412306648E-3</v>
      </c>
      <c r="BW1241" s="13">
        <f t="shared" si="1446"/>
        <v>36135408.309664786</v>
      </c>
      <c r="BX1241" s="14">
        <f t="shared" si="1494"/>
        <v>-8.4553249720862311E-3</v>
      </c>
      <c r="BY1241" s="13">
        <f t="shared" si="1495"/>
        <v>107445230.45334037</v>
      </c>
      <c r="BZ1241" s="14">
        <f t="shared" si="1496"/>
        <v>-1.1508808323576702E-2</v>
      </c>
      <c r="CA1241" s="13">
        <f t="shared" si="1468"/>
        <v>0</v>
      </c>
      <c r="CB1241" s="14">
        <f t="shared" si="1497"/>
        <v>-8.3442095867314325E-4</v>
      </c>
      <c r="CC1241" s="13">
        <f t="shared" si="1498"/>
        <v>0</v>
      </c>
      <c r="CD1241" s="24">
        <f t="shared" si="1469"/>
        <v>143580638.76300514</v>
      </c>
      <c r="CE1241" s="18">
        <f>CD1241/MAX($CD$13:CD1241)-1</f>
        <v>-2.0975698672915488E-2</v>
      </c>
      <c r="CF1241" s="18">
        <f t="shared" si="1447"/>
        <v>-5.9026236397071719E-3</v>
      </c>
      <c r="CJ1241" s="16">
        <v>44342</v>
      </c>
      <c r="CK1241" s="19">
        <v>207192.91050848769</v>
      </c>
      <c r="CL1241" s="18">
        <f>CK1241/MAX($CK$13:CK1241)-1</f>
        <v>0</v>
      </c>
      <c r="CM1241" s="29">
        <f t="shared" si="1499"/>
        <v>1.9468390471510943E-4</v>
      </c>
      <c r="CQ1241" s="16">
        <v>44383</v>
      </c>
      <c r="CR1241" s="14">
        <f t="shared" si="1500"/>
        <v>1.7658355412306648E-3</v>
      </c>
      <c r="CS1241" s="13">
        <f t="shared" si="1448"/>
        <v>122860388.25286062</v>
      </c>
      <c r="CT1241" s="14">
        <f t="shared" si="1501"/>
        <v>-8.4553249720862311E-3</v>
      </c>
      <c r="CU1241" s="13">
        <f t="shared" si="1470"/>
        <v>64467138.272004254</v>
      </c>
      <c r="CV1241" s="14">
        <f t="shared" si="1502"/>
        <v>-1.1508808323576702E-2</v>
      </c>
      <c r="CW1241" s="13">
        <f t="shared" si="1471"/>
        <v>0</v>
      </c>
      <c r="CX1241" s="14">
        <f t="shared" si="1503"/>
        <v>-8.3442095867314325E-4</v>
      </c>
      <c r="CY1241" s="13">
        <f t="shared" si="1504"/>
        <v>0</v>
      </c>
      <c r="CZ1241" s="13">
        <f t="shared" si="1505"/>
        <v>0</v>
      </c>
      <c r="DA1241" s="13">
        <f t="shared" si="1506"/>
        <v>0</v>
      </c>
      <c r="DB1241" s="24">
        <f t="shared" si="1472"/>
        <v>187327526.52486488</v>
      </c>
      <c r="DC1241" s="18">
        <f>DB1241/MAX($DB$13:DB1241)-1</f>
        <v>-1.1562799394827072E-2</v>
      </c>
      <c r="DD1241" s="18">
        <f t="shared" si="1449"/>
        <v>-1.7753851253854425E-3</v>
      </c>
      <c r="DI1241" s="16">
        <v>44189</v>
      </c>
      <c r="DJ1241" s="19">
        <v>26132603.15921754</v>
      </c>
      <c r="DK1241" s="18">
        <f t="shared" si="1507"/>
        <v>1.3723709930595795E-2</v>
      </c>
      <c r="DM1241" s="12">
        <f t="shared" si="1521"/>
        <v>41773</v>
      </c>
      <c r="DN1241" s="15">
        <v>15385176.401095226</v>
      </c>
      <c r="DO1241" s="14">
        <f t="shared" si="1508"/>
        <v>4.2281175617930877E-4</v>
      </c>
      <c r="DP1241" s="14">
        <f>DN1241/MAX($DN$13:DN1241)-1</f>
        <v>-1.4296776398797784E-3</v>
      </c>
      <c r="DR1241" s="16">
        <v>44335</v>
      </c>
      <c r="DS1241" s="13">
        <f t="shared" si="1473"/>
        <v>21291552.074067697</v>
      </c>
      <c r="DT1241" s="14">
        <f t="shared" si="1509"/>
        <v>9.3184203601159865E-5</v>
      </c>
      <c r="DU1241" s="14">
        <f>DS1241/MAX($DS$13:DS1241)-1</f>
        <v>0</v>
      </c>
      <c r="DX1241" s="42">
        <v>44337</v>
      </c>
      <c r="DY1241" s="14">
        <f t="shared" si="1510"/>
        <v>9.9878654496647901E-3</v>
      </c>
      <c r="DZ1241" s="13">
        <f t="shared" si="1450"/>
        <v>0</v>
      </c>
      <c r="EA1241" s="18">
        <f t="shared" si="1511"/>
        <v>1.1150502297105902E-3</v>
      </c>
      <c r="EB1241" s="13">
        <f t="shared" si="1512"/>
        <v>6363439.9763418837</v>
      </c>
      <c r="EC1241" s="14">
        <f>VLOOKUP(DX1241,$Q$13:$S$1892,3,FALSE)</f>
        <v>1.5598902094637879E-3</v>
      </c>
      <c r="ED1241" s="13">
        <f t="shared" si="1474"/>
        <v>0</v>
      </c>
      <c r="EE1241" s="14">
        <f t="shared" si="1513"/>
        <v>8.6640532699926442E-3</v>
      </c>
      <c r="EF1241" s="13">
        <f t="shared" si="1475"/>
        <v>0</v>
      </c>
      <c r="EG1241" s="14">
        <f t="shared" si="1514"/>
        <v>1.7559764404466716E-3</v>
      </c>
      <c r="EH1241" s="13">
        <f t="shared" si="1515"/>
        <v>0</v>
      </c>
      <c r="EI1241" s="13">
        <f t="shared" si="1516"/>
        <v>0</v>
      </c>
      <c r="EJ1241" s="13">
        <f t="shared" si="1517"/>
        <v>0</v>
      </c>
      <c r="EK1241" s="24">
        <f t="shared" si="1476"/>
        <v>6363439.9763418837</v>
      </c>
      <c r="EL1241" s="18">
        <f>EK1241/MAX($EK$13:EK1241)-1</f>
        <v>0</v>
      </c>
      <c r="EM1241" s="18">
        <f t="shared" si="1451"/>
        <v>1.1150502297105902E-3</v>
      </c>
    </row>
    <row r="1242" spans="1:143" x14ac:dyDescent="0.3">
      <c r="A1242" s="12">
        <f t="shared" si="1518"/>
        <v>41774</v>
      </c>
      <c r="B1242" s="13">
        <v>1575530.2908822901</v>
      </c>
      <c r="C1242" s="14">
        <f t="shared" si="1452"/>
        <v>2.8462667834054933E-3</v>
      </c>
      <c r="D1242" s="14">
        <f>B1242/MAX($B$13:B1242)-1</f>
        <v>-3.9419268397745233E-2</v>
      </c>
      <c r="F1242" s="16">
        <v>44336</v>
      </c>
      <c r="G1242" s="13">
        <f t="shared" si="1453"/>
        <v>6061593.2444748916</v>
      </c>
      <c r="H1242" s="14">
        <f t="shared" si="1454"/>
        <v>-5.2320942909359625E-3</v>
      </c>
      <c r="I1242" s="14">
        <f>G1242/MAX($G$13:G1242)-1</f>
        <v>-2.5465297701167455E-2</v>
      </c>
      <c r="L1242" s="12">
        <f t="shared" si="1519"/>
        <v>41774</v>
      </c>
      <c r="M1242" s="15">
        <v>34959846.117237255</v>
      </c>
      <c r="N1242" s="14">
        <f t="shared" si="1477"/>
        <v>-1.3919315084618189E-2</v>
      </c>
      <c r="O1242" s="14">
        <f>M1242/MAX(M$13:$M1242)-1</f>
        <v>-3.1669815530101952E-2</v>
      </c>
      <c r="Q1242" s="16">
        <v>44336</v>
      </c>
      <c r="R1242" s="13">
        <f t="shared" si="1455"/>
        <v>484292005.17688447</v>
      </c>
      <c r="S1242" s="14">
        <f t="shared" si="1456"/>
        <v>2.3367734612358415E-3</v>
      </c>
      <c r="T1242" s="14">
        <f>R1242/MAX($R$13:R1242)-1</f>
        <v>-4.3135400702733584E-2</v>
      </c>
      <c r="V1242" s="12">
        <f t="shared" si="1520"/>
        <v>41774</v>
      </c>
      <c r="W1242" s="14">
        <f t="shared" si="1478"/>
        <v>2.8462667834054933E-3</v>
      </c>
      <c r="X1242" s="13">
        <f t="shared" si="1479"/>
        <v>167400.09340624372</v>
      </c>
      <c r="Y1242" s="14">
        <f t="shared" si="1480"/>
        <v>-1.3919315084618189E-2</v>
      </c>
      <c r="Z1242" s="13">
        <f t="shared" si="1481"/>
        <v>47672.517432596302</v>
      </c>
      <c r="AA1242" s="14"/>
      <c r="AB1242" s="13"/>
      <c r="AC1242" s="24">
        <f t="shared" si="1482"/>
        <v>215072.61083884002</v>
      </c>
      <c r="AD1242" s="18">
        <f>AC1242/MAX(AC$13:$AC1242)-1</f>
        <v>-2.2334728675070026E-2</v>
      </c>
      <c r="AE1242" s="18">
        <f t="shared" si="1483"/>
        <v>-9.1894907942713377E-4</v>
      </c>
      <c r="AH1242" s="16">
        <v>44336</v>
      </c>
      <c r="AI1242" s="19">
        <v>20003164297.577904</v>
      </c>
      <c r="AJ1242" s="14">
        <f t="shared" si="1457"/>
        <v>1.3302756844213448E-3</v>
      </c>
      <c r="AK1242" s="18">
        <f>AI1242/MAX(AI$13:$AI1242)-1</f>
        <v>-1.1377998711628479E-2</v>
      </c>
      <c r="AN1242" s="16">
        <v>44336</v>
      </c>
      <c r="AO1242" s="14">
        <f t="shared" si="1458"/>
        <v>-5.2320942909359625E-3</v>
      </c>
      <c r="AP1242" s="13">
        <f t="shared" si="1484"/>
        <v>0</v>
      </c>
      <c r="AQ1242" s="14">
        <f t="shared" si="1459"/>
        <v>2.3367734612358415E-3</v>
      </c>
      <c r="AR1242" s="13">
        <f t="shared" si="1485"/>
        <v>137363749.62506172</v>
      </c>
      <c r="AS1242" s="14">
        <f t="shared" si="1460"/>
        <v>1.3302756844213448E-3</v>
      </c>
      <c r="AT1242" s="13">
        <f t="shared" si="1486"/>
        <v>0</v>
      </c>
      <c r="AU1242" s="24">
        <f t="shared" si="1461"/>
        <v>137363749.62506172</v>
      </c>
      <c r="AV1242" s="18">
        <f>AU1242/MAX(AU$13:$AU1242)-1</f>
        <v>-4.3135400702733806E-2</v>
      </c>
      <c r="AW1242" s="18">
        <f t="shared" si="1487"/>
        <v>2.3367734612358415E-3</v>
      </c>
      <c r="AZ1242" s="42">
        <v>44343</v>
      </c>
      <c r="BA1242" s="41">
        <v>23180154</v>
      </c>
      <c r="BB1242" s="18">
        <f>BA1242/MAX($BA$13:BA1242)-1</f>
        <v>0</v>
      </c>
      <c r="BC1242" s="29">
        <f t="shared" si="1488"/>
        <v>5.0701506554591269E-3</v>
      </c>
      <c r="BG1242" s="16">
        <v>44384</v>
      </c>
      <c r="BH1242" s="14">
        <f t="shared" si="1462"/>
        <v>3.0763359690619829E-3</v>
      </c>
      <c r="BI1242" s="13">
        <f t="shared" si="1489"/>
        <v>36246572.96600455</v>
      </c>
      <c r="BJ1242" s="14">
        <f t="shared" si="1463"/>
        <v>5.1594703635435835E-3</v>
      </c>
      <c r="BK1242" s="13">
        <f t="shared" si="1464"/>
        <v>107999590.93556848</v>
      </c>
      <c r="BL1242" s="14">
        <f t="shared" si="1465"/>
        <v>1.8318499505762809E-3</v>
      </c>
      <c r="BM1242" s="13">
        <f t="shared" si="1466"/>
        <v>0</v>
      </c>
      <c r="BN1242" s="14">
        <f t="shared" si="1490"/>
        <v>1.8563926747996451E-3</v>
      </c>
      <c r="BO1242" s="13">
        <f t="shared" si="1491"/>
        <v>28896308.60563409</v>
      </c>
      <c r="BP1242" s="24">
        <f t="shared" si="1467"/>
        <v>173142472.50720713</v>
      </c>
      <c r="BQ1242" s="18">
        <f>BP1242/MAX($BP$13:BP1242)-1</f>
        <v>-4.6335924171327925E-3</v>
      </c>
      <c r="BR1242" s="18">
        <f t="shared" si="1492"/>
        <v>4.1703656249232335E-3</v>
      </c>
      <c r="BU1242" s="16">
        <v>44384</v>
      </c>
      <c r="BV1242" s="14">
        <f t="shared" si="1493"/>
        <v>3.0763359690619829E-3</v>
      </c>
      <c r="BW1242" s="13">
        <f t="shared" si="1446"/>
        <v>36246572.96600455</v>
      </c>
      <c r="BX1242" s="14">
        <f t="shared" si="1494"/>
        <v>5.1594703635435835E-3</v>
      </c>
      <c r="BY1242" s="13">
        <f t="shared" si="1495"/>
        <v>107999590.93556848</v>
      </c>
      <c r="BZ1242" s="14">
        <f t="shared" si="1496"/>
        <v>1.8318499505762809E-3</v>
      </c>
      <c r="CA1242" s="13">
        <f t="shared" si="1468"/>
        <v>0</v>
      </c>
      <c r="CB1242" s="14">
        <f t="shared" si="1497"/>
        <v>1.8563926747996451E-3</v>
      </c>
      <c r="CC1242" s="13">
        <f t="shared" si="1498"/>
        <v>0</v>
      </c>
      <c r="CD1242" s="24">
        <f t="shared" si="1469"/>
        <v>144246163.90157303</v>
      </c>
      <c r="CE1242" s="18">
        <f>CD1242/MAX($CD$13:CD1242)-1</f>
        <v>-1.6437724128328557E-2</v>
      </c>
      <c r="CF1242" s="18">
        <f t="shared" si="1447"/>
        <v>4.6352011267090099E-3</v>
      </c>
      <c r="CJ1242" s="16">
        <v>44343</v>
      </c>
      <c r="CK1242" s="19">
        <v>207370.07207466906</v>
      </c>
      <c r="CL1242" s="18">
        <f>CK1242/MAX($CK$13:CK1242)-1</f>
        <v>0</v>
      </c>
      <c r="CM1242" s="29">
        <f t="shared" si="1499"/>
        <v>8.5505612014702415E-4</v>
      </c>
      <c r="CQ1242" s="16">
        <v>44384</v>
      </c>
      <c r="CR1242" s="14">
        <f t="shared" si="1500"/>
        <v>3.0763359690619829E-3</v>
      </c>
      <c r="CS1242" s="13">
        <f t="shared" si="1448"/>
        <v>123238348.08441582</v>
      </c>
      <c r="CT1242" s="14">
        <f t="shared" si="1501"/>
        <v>5.1594703635435835E-3</v>
      </c>
      <c r="CU1242" s="13">
        <f t="shared" si="1470"/>
        <v>64799754.561341129</v>
      </c>
      <c r="CV1242" s="14">
        <f t="shared" si="1502"/>
        <v>1.8318499505762809E-3</v>
      </c>
      <c r="CW1242" s="13">
        <f t="shared" si="1471"/>
        <v>0</v>
      </c>
      <c r="CX1242" s="14">
        <f t="shared" si="1503"/>
        <v>1.8563926747996451E-3</v>
      </c>
      <c r="CY1242" s="13">
        <f t="shared" si="1504"/>
        <v>0</v>
      </c>
      <c r="CZ1242" s="13">
        <f t="shared" si="1505"/>
        <v>0</v>
      </c>
      <c r="DA1242" s="13">
        <f t="shared" si="1506"/>
        <v>-4.8746951357556689E-3</v>
      </c>
      <c r="DB1242" s="24">
        <f t="shared" si="1472"/>
        <v>188038102.64575696</v>
      </c>
      <c r="DC1242" s="18">
        <f>DB1242/MAX($DB$13:DB1242)-1</f>
        <v>-7.8134311904792808E-3</v>
      </c>
      <c r="DD1242" s="18">
        <f t="shared" si="1449"/>
        <v>3.7932285450732461E-3</v>
      </c>
      <c r="DI1242" s="16">
        <v>44193</v>
      </c>
      <c r="DJ1242" s="19">
        <v>26383830.977125369</v>
      </c>
      <c r="DK1242" s="18">
        <f t="shared" si="1507"/>
        <v>9.6135779653170328E-3</v>
      </c>
      <c r="DM1242" s="12">
        <f t="shared" si="1521"/>
        <v>41774</v>
      </c>
      <c r="DN1242" s="15">
        <v>15346394.154017616</v>
      </c>
      <c r="DO1242" s="14">
        <f t="shared" si="1508"/>
        <v>-2.5207541380448673E-3</v>
      </c>
      <c r="DP1242" s="14">
        <f>DN1242/MAX($DN$13:DN1242)-1</f>
        <v>-3.9468279120977723E-3</v>
      </c>
      <c r="DR1242" s="16">
        <v>44336</v>
      </c>
      <c r="DS1242" s="13">
        <f t="shared" si="1473"/>
        <v>21337733.401991665</v>
      </c>
      <c r="DT1242" s="14">
        <f t="shared" si="1509"/>
        <v>2.1689977209418121E-3</v>
      </c>
      <c r="DU1242" s="14">
        <f>DS1242/MAX($DS$13:DS1242)-1</f>
        <v>0</v>
      </c>
      <c r="DX1242" s="42">
        <v>44340</v>
      </c>
      <c r="DY1242" s="14">
        <f t="shared" si="1510"/>
        <v>-5.110101592499694E-3</v>
      </c>
      <c r="DZ1242" s="13">
        <f t="shared" si="1450"/>
        <v>0</v>
      </c>
      <c r="EA1242" s="18">
        <f t="shared" si="1511"/>
        <v>5.9983572593913514E-4</v>
      </c>
      <c r="EB1242" s="13">
        <f t="shared" si="1512"/>
        <v>6367256.9949795632</v>
      </c>
      <c r="EC1242" s="14">
        <f>VLOOKUP(DX1242,$Q$13:$S$1892,3,FALSE)</f>
        <v>4.888061085176254E-3</v>
      </c>
      <c r="ED1242" s="13">
        <f t="shared" si="1474"/>
        <v>0</v>
      </c>
      <c r="EE1242" s="14">
        <f t="shared" si="1513"/>
        <v>-1.9509082262226807E-3</v>
      </c>
      <c r="EF1242" s="13">
        <f t="shared" si="1475"/>
        <v>0</v>
      </c>
      <c r="EG1242" s="14">
        <f t="shared" si="1514"/>
        <v>2.1605088435423525E-3</v>
      </c>
      <c r="EH1242" s="13">
        <f t="shared" si="1515"/>
        <v>0</v>
      </c>
      <c r="EI1242" s="13">
        <f t="shared" si="1516"/>
        <v>0</v>
      </c>
      <c r="EJ1242" s="13">
        <f t="shared" si="1517"/>
        <v>-4.8746951357556689E-3</v>
      </c>
      <c r="EK1242" s="24">
        <f t="shared" si="1476"/>
        <v>6367256.9949795632</v>
      </c>
      <c r="EL1242" s="18">
        <f>EK1242/MAX($EK$13:EK1242)-1</f>
        <v>0</v>
      </c>
      <c r="EM1242" s="18">
        <f t="shared" si="1451"/>
        <v>5.9983572593913514E-4</v>
      </c>
    </row>
    <row r="1243" spans="1:143" x14ac:dyDescent="0.3">
      <c r="A1243" s="12">
        <f t="shared" si="1518"/>
        <v>41775</v>
      </c>
      <c r="B1243" s="13">
        <v>1577210.0961204115</v>
      </c>
      <c r="C1243" s="14">
        <f t="shared" si="1452"/>
        <v>1.0661840320320692E-3</v>
      </c>
      <c r="D1243" s="14">
        <f>B1243/MAX($B$13:B1243)-1</f>
        <v>-3.8395112560233313E-2</v>
      </c>
      <c r="F1243" s="16">
        <v>44337</v>
      </c>
      <c r="G1243" s="13">
        <f t="shared" si="1453"/>
        <v>6122135.6222113045</v>
      </c>
      <c r="H1243" s="14">
        <f t="shared" si="1454"/>
        <v>9.9878654496647901E-3</v>
      </c>
      <c r="I1243" s="14">
        <f>G1243/MAX($G$13:G1243)-1</f>
        <v>-1.5731776218577465E-2</v>
      </c>
      <c r="L1243" s="12">
        <f t="shared" si="1519"/>
        <v>41775</v>
      </c>
      <c r="M1243" s="15">
        <v>33670981.968161717</v>
      </c>
      <c r="N1243" s="14">
        <f t="shared" si="1477"/>
        <v>-3.6866985762847859E-2</v>
      </c>
      <c r="O1243" s="14">
        <f>M1243/MAX(M$13:$M1243)-1</f>
        <v>-6.7369230654689471E-2</v>
      </c>
      <c r="Q1243" s="16">
        <v>44337</v>
      </c>
      <c r="R1243" s="13">
        <f t="shared" si="1455"/>
        <v>485047447.53428149</v>
      </c>
      <c r="S1243" s="14">
        <f t="shared" si="1456"/>
        <v>1.5598902094637879E-3</v>
      </c>
      <c r="T1243" s="14">
        <f>R1243/MAX($R$13:R1243)-1</f>
        <v>-4.164279698250728E-2</v>
      </c>
      <c r="V1243" s="12">
        <f t="shared" si="1520"/>
        <v>41775</v>
      </c>
      <c r="W1243" s="14">
        <f t="shared" si="1478"/>
        <v>1.0661840320320692E-3</v>
      </c>
      <c r="X1243" s="13">
        <f t="shared" si="1479"/>
        <v>167578.57271279412</v>
      </c>
      <c r="Y1243" s="14">
        <f t="shared" si="1480"/>
        <v>-3.6866985762847859E-2</v>
      </c>
      <c r="Z1243" s="13">
        <f t="shared" si="1481"/>
        <v>45914.975411129657</v>
      </c>
      <c r="AA1243" s="14"/>
      <c r="AB1243" s="13"/>
      <c r="AC1243" s="24">
        <f t="shared" si="1482"/>
        <v>213493.54812392377</v>
      </c>
      <c r="AD1243" s="18">
        <f>AC1243/MAX(AC$13:$AC1243)-1</f>
        <v>-2.9512745306739085E-2</v>
      </c>
      <c r="AE1243" s="18">
        <f t="shared" si="1483"/>
        <v>-7.3419981686997371E-3</v>
      </c>
      <c r="AH1243" s="16">
        <v>44337</v>
      </c>
      <c r="AI1243" s="19">
        <v>20413862066.747517</v>
      </c>
      <c r="AJ1243" s="14">
        <f t="shared" si="1457"/>
        <v>2.0531640047537048E-2</v>
      </c>
      <c r="AK1243" s="18">
        <f>AI1243/MAX(AI$13:$AI1243)-1</f>
        <v>0</v>
      </c>
      <c r="AN1243" s="16">
        <v>44337</v>
      </c>
      <c r="AO1243" s="14">
        <f t="shared" si="1458"/>
        <v>9.9878654496647901E-3</v>
      </c>
      <c r="AP1243" s="13">
        <f t="shared" si="1484"/>
        <v>0</v>
      </c>
      <c r="AQ1243" s="14">
        <f t="shared" si="1459"/>
        <v>1.5598902094637879E-3</v>
      </c>
      <c r="AR1243" s="13">
        <f t="shared" si="1485"/>
        <v>137578021.99323708</v>
      </c>
      <c r="AS1243" s="14">
        <f t="shared" si="1460"/>
        <v>2.0531640047537048E-2</v>
      </c>
      <c r="AT1243" s="13">
        <f t="shared" si="1486"/>
        <v>0</v>
      </c>
      <c r="AU1243" s="24">
        <f t="shared" si="1461"/>
        <v>137578021.99323708</v>
      </c>
      <c r="AV1243" s="18">
        <f>AU1243/MAX(AU$13:$AU1243)-1</f>
        <v>-4.1642796982507502E-2</v>
      </c>
      <c r="AW1243" s="18">
        <f t="shared" si="1487"/>
        <v>1.5598902094637879E-3</v>
      </c>
      <c r="AZ1243" s="42">
        <v>44344</v>
      </c>
      <c r="BA1243" s="41">
        <v>23184818</v>
      </c>
      <c r="BB1243" s="18">
        <f>BA1243/MAX($BA$13:BA1243)-1</f>
        <v>0</v>
      </c>
      <c r="BC1243" s="29">
        <f t="shared" si="1488"/>
        <v>2.0120660112965538E-4</v>
      </c>
      <c r="BG1243" s="16">
        <v>44385</v>
      </c>
      <c r="BH1243" s="14">
        <f t="shared" si="1462"/>
        <v>-5.1698617275459657E-3</v>
      </c>
      <c r="BI1243" s="13">
        <f t="shared" si="1489"/>
        <v>36059183.195672899</v>
      </c>
      <c r="BJ1243" s="14">
        <f t="shared" si="1463"/>
        <v>-6.9769803197748947E-3</v>
      </c>
      <c r="BK1243" s="13">
        <f t="shared" si="1464"/>
        <v>107246079.91506729</v>
      </c>
      <c r="BL1243" s="14">
        <f t="shared" si="1465"/>
        <v>-3.4444742434032172E-3</v>
      </c>
      <c r="BM1243" s="13">
        <f t="shared" si="1466"/>
        <v>0</v>
      </c>
      <c r="BN1243" s="14">
        <f t="shared" si="1490"/>
        <v>-4.2933364446063882E-3</v>
      </c>
      <c r="BO1243" s="13">
        <f t="shared" si="1491"/>
        <v>28772247.030782927</v>
      </c>
      <c r="BP1243" s="24">
        <f t="shared" si="1467"/>
        <v>172077510.14152312</v>
      </c>
      <c r="BQ1243" s="18">
        <f>BP1243/MAX($BP$13:BP1243)-1</f>
        <v>-1.0755878582924483E-2</v>
      </c>
      <c r="BR1243" s="18">
        <f t="shared" si="1492"/>
        <v>-6.1507864030281301E-3</v>
      </c>
      <c r="BU1243" s="16">
        <v>44385</v>
      </c>
      <c r="BV1243" s="14">
        <f t="shared" si="1493"/>
        <v>-5.1698617275459657E-3</v>
      </c>
      <c r="BW1243" s="13">
        <f t="shared" si="1446"/>
        <v>36059183.195672899</v>
      </c>
      <c r="BX1243" s="14">
        <f t="shared" si="1494"/>
        <v>-6.9769803197748947E-3</v>
      </c>
      <c r="BY1243" s="13">
        <f t="shared" si="1495"/>
        <v>107246079.91506729</v>
      </c>
      <c r="BZ1243" s="14">
        <f t="shared" si="1496"/>
        <v>-3.4444742434032172E-3</v>
      </c>
      <c r="CA1243" s="13">
        <f t="shared" si="1468"/>
        <v>0</v>
      </c>
      <c r="CB1243" s="14">
        <f t="shared" si="1497"/>
        <v>-4.2933364446063882E-3</v>
      </c>
      <c r="CC1243" s="13">
        <f t="shared" si="1498"/>
        <v>0</v>
      </c>
      <c r="CD1243" s="24">
        <f t="shared" si="1469"/>
        <v>143305263.11074018</v>
      </c>
      <c r="CE1243" s="18">
        <f>CD1243/MAX($CD$13:CD1243)-1</f>
        <v>-2.2853385371372048E-2</v>
      </c>
      <c r="CF1243" s="18">
        <f t="shared" si="1447"/>
        <v>-6.5228825875388585E-3</v>
      </c>
      <c r="CJ1243" s="16">
        <v>44344</v>
      </c>
      <c r="CK1243" s="19">
        <v>207370.07207466903</v>
      </c>
      <c r="CL1243" s="18">
        <f>CK1243/MAX($CK$13:CK1243)-1</f>
        <v>0</v>
      </c>
      <c r="CM1243" s="29">
        <f t="shared" si="1499"/>
        <v>0</v>
      </c>
      <c r="CQ1243" s="16">
        <v>44385</v>
      </c>
      <c r="CR1243" s="14">
        <f t="shared" si="1500"/>
        <v>-5.1698617275459657E-3</v>
      </c>
      <c r="CS1243" s="13">
        <f t="shared" si="1448"/>
        <v>122601222.86528821</v>
      </c>
      <c r="CT1243" s="14">
        <f t="shared" si="1501"/>
        <v>-6.9769803197748947E-3</v>
      </c>
      <c r="CU1243" s="13">
        <f t="shared" si="1470"/>
        <v>64347647.949040405</v>
      </c>
      <c r="CV1243" s="14">
        <f t="shared" si="1502"/>
        <v>-3.4444742434032172E-3</v>
      </c>
      <c r="CW1243" s="13">
        <f t="shared" si="1471"/>
        <v>0</v>
      </c>
      <c r="CX1243" s="14">
        <f t="shared" si="1503"/>
        <v>-4.2933364446063882E-3</v>
      </c>
      <c r="CY1243" s="13">
        <f t="shared" si="1504"/>
        <v>0</v>
      </c>
      <c r="CZ1243" s="13">
        <f t="shared" si="1505"/>
        <v>0</v>
      </c>
      <c r="DA1243" s="13">
        <f t="shared" si="1506"/>
        <v>2.2138777538951437E-3</v>
      </c>
      <c r="DB1243" s="24">
        <f t="shared" si="1472"/>
        <v>186948870.81432861</v>
      </c>
      <c r="DC1243" s="18">
        <f>DB1243/MAX($DB$13:DB1243)-1</f>
        <v>-1.3560783340160198E-2</v>
      </c>
      <c r="DD1243" s="18">
        <f t="shared" si="1449"/>
        <v>-5.7926123275150454E-3</v>
      </c>
      <c r="DI1243" s="16">
        <v>44194</v>
      </c>
      <c r="DJ1243" s="19">
        <v>26755986.746811971</v>
      </c>
      <c r="DK1243" s="18">
        <f t="shared" si="1507"/>
        <v>1.4105448522970798E-2</v>
      </c>
      <c r="DM1243" s="12">
        <f t="shared" si="1521"/>
        <v>41775</v>
      </c>
      <c r="DN1243" s="15">
        <v>15421204.450168213</v>
      </c>
      <c r="DO1243" s="14">
        <f t="shared" si="1508"/>
        <v>4.8747800558095467E-3</v>
      </c>
      <c r="DP1243" s="14">
        <f>DN1243/MAX($DN$13:DN1243)-1</f>
        <v>0</v>
      </c>
      <c r="DR1243" s="16">
        <v>44337</v>
      </c>
      <c r="DS1243" s="13">
        <f t="shared" si="1473"/>
        <v>21361526.046523061</v>
      </c>
      <c r="DT1243" s="14">
        <f t="shared" si="1509"/>
        <v>1.1150502297105902E-3</v>
      </c>
      <c r="DU1243" s="14">
        <f>DS1243/MAX($DS$13:DS1243)-1</f>
        <v>0</v>
      </c>
      <c r="DX1243" s="42">
        <v>44341</v>
      </c>
      <c r="DY1243" s="14">
        <f t="shared" si="1510"/>
        <v>-1.2869739159435678E-3</v>
      </c>
      <c r="DZ1243" s="13">
        <f t="shared" si="1450"/>
        <v>0</v>
      </c>
      <c r="EA1243" s="18">
        <f t="shared" si="1511"/>
        <v>4.4909783678481752E-4</v>
      </c>
      <c r="EB1243" s="13">
        <f t="shared" si="1512"/>
        <v>6370116.5163222617</v>
      </c>
      <c r="EC1243" s="14">
        <f>VLOOKUP(DX1243,$Q$13:$S$1892,3,FALSE)</f>
        <v>3.7020783260912626E-3</v>
      </c>
      <c r="ED1243" s="13">
        <f t="shared" si="1474"/>
        <v>0</v>
      </c>
      <c r="EE1243" s="14">
        <f t="shared" si="1513"/>
        <v>1.2071438426806136E-3</v>
      </c>
      <c r="EF1243" s="13">
        <f t="shared" si="1475"/>
        <v>0</v>
      </c>
      <c r="EG1243" s="14">
        <f t="shared" si="1514"/>
        <v>-1.4526379536583534E-3</v>
      </c>
      <c r="EH1243" s="13">
        <f t="shared" si="1515"/>
        <v>0</v>
      </c>
      <c r="EI1243" s="13">
        <f t="shared" si="1516"/>
        <v>0</v>
      </c>
      <c r="EJ1243" s="13">
        <f t="shared" si="1517"/>
        <v>2.2138777538951437E-3</v>
      </c>
      <c r="EK1243" s="24">
        <f t="shared" si="1476"/>
        <v>6370116.5163222617</v>
      </c>
      <c r="EL1243" s="18">
        <f>EK1243/MAX($EK$13:EK1243)-1</f>
        <v>0</v>
      </c>
      <c r="EM1243" s="18">
        <f t="shared" si="1451"/>
        <v>4.4909783678481752E-4</v>
      </c>
    </row>
    <row r="1244" spans="1:143" x14ac:dyDescent="0.3">
      <c r="A1244" s="12">
        <f t="shared" si="1518"/>
        <v>41776</v>
      </c>
      <c r="B1244" s="13">
        <v>1577210.0961204115</v>
      </c>
      <c r="C1244" s="14">
        <f t="shared" si="1452"/>
        <v>0</v>
      </c>
      <c r="D1244" s="14">
        <f>B1244/MAX($B$13:B1244)-1</f>
        <v>-3.8395112560233313E-2</v>
      </c>
      <c r="F1244" s="16">
        <v>44340</v>
      </c>
      <c r="G1244" s="13">
        <f t="shared" si="1453"/>
        <v>6090850.8872187436</v>
      </c>
      <c r="H1244" s="14">
        <f t="shared" si="1454"/>
        <v>-5.110101592499694E-3</v>
      </c>
      <c r="I1244" s="14">
        <f>G1244/MAX($G$13:G1244)-1</f>
        <v>-2.0761486836369691E-2</v>
      </c>
      <c r="L1244" s="12">
        <f t="shared" si="1519"/>
        <v>41776</v>
      </c>
      <c r="M1244" s="15">
        <v>33670981.968161717</v>
      </c>
      <c r="N1244" s="14">
        <f t="shared" si="1477"/>
        <v>0</v>
      </c>
      <c r="O1244" s="14">
        <f>M1244/MAX(M$13:$M1244)-1</f>
        <v>-6.7369230654689471E-2</v>
      </c>
      <c r="Q1244" s="16">
        <v>44340</v>
      </c>
      <c r="R1244" s="13">
        <f t="shared" si="1455"/>
        <v>487418389.08703792</v>
      </c>
      <c r="S1244" s="14">
        <f t="shared" si="1456"/>
        <v>4.888061085176254E-3</v>
      </c>
      <c r="T1244" s="14">
        <f>R1244/MAX($R$13:R1244)-1</f>
        <v>-3.6958288432738962E-2</v>
      </c>
      <c r="V1244" s="12">
        <f t="shared" si="1520"/>
        <v>41776</v>
      </c>
      <c r="W1244" s="14">
        <f t="shared" si="1478"/>
        <v>0</v>
      </c>
      <c r="X1244" s="13">
        <f t="shared" si="1479"/>
        <v>167578.57271279412</v>
      </c>
      <c r="Y1244" s="14">
        <f t="shared" si="1480"/>
        <v>0</v>
      </c>
      <c r="Z1244" s="13">
        <f t="shared" si="1481"/>
        <v>45914.975411129657</v>
      </c>
      <c r="AA1244" s="14"/>
      <c r="AB1244" s="13"/>
      <c r="AC1244" s="24">
        <f t="shared" si="1482"/>
        <v>213493.54812392377</v>
      </c>
      <c r="AD1244" s="18">
        <f>AC1244/MAX(AC$13:$AC1244)-1</f>
        <v>-2.9512745306739085E-2</v>
      </c>
      <c r="AE1244" s="18">
        <f t="shared" si="1483"/>
        <v>0</v>
      </c>
      <c r="AH1244" s="16">
        <v>44340</v>
      </c>
      <c r="AI1244" s="19">
        <v>20581596068.26038</v>
      </c>
      <c r="AJ1244" s="14">
        <f t="shared" si="1457"/>
        <v>8.2166716403011542E-3</v>
      </c>
      <c r="AK1244" s="18">
        <f>AI1244/MAX(AI$13:$AI1244)-1</f>
        <v>0</v>
      </c>
      <c r="AN1244" s="16">
        <v>44340</v>
      </c>
      <c r="AO1244" s="14">
        <f t="shared" si="1458"/>
        <v>-5.110101592499694E-3</v>
      </c>
      <c r="AP1244" s="13">
        <f t="shared" si="1484"/>
        <v>0</v>
      </c>
      <c r="AQ1244" s="14">
        <f t="shared" si="1459"/>
        <v>4.888061085176254E-3</v>
      </c>
      <c r="AR1244" s="13">
        <f t="shared" si="1485"/>
        <v>138250511.76871774</v>
      </c>
      <c r="AS1244" s="14">
        <f t="shared" si="1460"/>
        <v>8.2166716403011542E-3</v>
      </c>
      <c r="AT1244" s="13">
        <f t="shared" si="1486"/>
        <v>0</v>
      </c>
      <c r="AU1244" s="24">
        <f t="shared" si="1461"/>
        <v>138250511.76871774</v>
      </c>
      <c r="AV1244" s="18">
        <f>AU1244/MAX(AU$13:$AU1244)-1</f>
        <v>-3.6958288432739406E-2</v>
      </c>
      <c r="AW1244" s="18">
        <f t="shared" si="1487"/>
        <v>4.888061085176254E-3</v>
      </c>
      <c r="AZ1244" s="42">
        <v>44347</v>
      </c>
      <c r="BA1244" s="41">
        <v>23196716</v>
      </c>
      <c r="BB1244" s="18">
        <f>BA1244/MAX($BA$13:BA1244)-1</f>
        <v>0</v>
      </c>
      <c r="BC1244" s="29">
        <f t="shared" si="1488"/>
        <v>5.131806512348458E-4</v>
      </c>
      <c r="BG1244" s="16">
        <v>44386</v>
      </c>
      <c r="BH1244" s="14">
        <f t="shared" si="1462"/>
        <v>-2.003602094793111E-3</v>
      </c>
      <c r="BI1244" s="13">
        <f t="shared" si="1489"/>
        <v>35986934.940685518</v>
      </c>
      <c r="BJ1244" s="14">
        <f t="shared" si="1463"/>
        <v>6.0784346652347221E-3</v>
      </c>
      <c r="BK1244" s="13">
        <f t="shared" si="1464"/>
        <v>107897968.20493357</v>
      </c>
      <c r="BL1244" s="14">
        <f t="shared" si="1465"/>
        <v>-1.9094254776207409E-3</v>
      </c>
      <c r="BM1244" s="13">
        <f t="shared" si="1466"/>
        <v>0</v>
      </c>
      <c r="BN1244" s="14">
        <f t="shared" si="1490"/>
        <v>-2.5032395665873786E-3</v>
      </c>
      <c r="BO1244" s="13">
        <f t="shared" si="1491"/>
        <v>28700223.203595843</v>
      </c>
      <c r="BP1244" s="24">
        <f t="shared" si="1467"/>
        <v>172585126.34921494</v>
      </c>
      <c r="BQ1244" s="18">
        <f>BP1244/MAX($BP$13:BP1244)-1</f>
        <v>-7.8376799817118092E-3</v>
      </c>
      <c r="BR1244" s="18">
        <f t="shared" si="1492"/>
        <v>2.9499276650060136E-3</v>
      </c>
      <c r="BU1244" s="16">
        <v>44386</v>
      </c>
      <c r="BV1244" s="14">
        <f t="shared" si="1493"/>
        <v>-2.003602094793111E-3</v>
      </c>
      <c r="BW1244" s="13">
        <f t="shared" si="1446"/>
        <v>35986934.940685518</v>
      </c>
      <c r="BX1244" s="14">
        <f t="shared" si="1494"/>
        <v>6.0784346652347221E-3</v>
      </c>
      <c r="BY1244" s="13">
        <f t="shared" si="1495"/>
        <v>107897968.20493357</v>
      </c>
      <c r="BZ1244" s="14">
        <f t="shared" si="1496"/>
        <v>-1.9094254776207409E-3</v>
      </c>
      <c r="CA1244" s="13">
        <f t="shared" si="1468"/>
        <v>0</v>
      </c>
      <c r="CB1244" s="14">
        <f t="shared" si="1497"/>
        <v>-2.5032395665873786E-3</v>
      </c>
      <c r="CC1244" s="13">
        <f t="shared" si="1498"/>
        <v>0</v>
      </c>
      <c r="CD1244" s="24">
        <f t="shared" si="1469"/>
        <v>143884903.14561909</v>
      </c>
      <c r="CE1244" s="18">
        <f>CD1244/MAX($CD$13:CD1244)-1</f>
        <v>-1.8901030199688917E-2</v>
      </c>
      <c r="CF1244" s="18">
        <f t="shared" si="1447"/>
        <v>4.0447923704727273E-3</v>
      </c>
      <c r="CJ1244" s="16">
        <v>44347</v>
      </c>
      <c r="CK1244" s="19">
        <v>207370.07207466903</v>
      </c>
      <c r="CL1244" s="18">
        <f>CK1244/MAX($CK$13:CK1244)-1</f>
        <v>0</v>
      </c>
      <c r="CM1244" s="29">
        <f t="shared" si="1499"/>
        <v>0</v>
      </c>
      <c r="CQ1244" s="16">
        <v>44386</v>
      </c>
      <c r="CR1244" s="14">
        <f t="shared" si="1500"/>
        <v>-2.003602094793111E-3</v>
      </c>
      <c r="CS1244" s="13">
        <f t="shared" si="1448"/>
        <v>122355578.79833113</v>
      </c>
      <c r="CT1244" s="14">
        <f t="shared" si="1501"/>
        <v>6.0784346652347221E-3</v>
      </c>
      <c r="CU1244" s="13">
        <f t="shared" si="1470"/>
        <v>64738780.92296017</v>
      </c>
      <c r="CV1244" s="14">
        <f t="shared" si="1502"/>
        <v>-1.9094254776207409E-3</v>
      </c>
      <c r="CW1244" s="13">
        <f t="shared" si="1471"/>
        <v>0</v>
      </c>
      <c r="CX1244" s="14">
        <f t="shared" si="1503"/>
        <v>-2.5032395665873786E-3</v>
      </c>
      <c r="CY1244" s="13">
        <f t="shared" si="1504"/>
        <v>0</v>
      </c>
      <c r="CZ1244" s="13">
        <f t="shared" si="1505"/>
        <v>0</v>
      </c>
      <c r="DA1244" s="13">
        <f t="shared" si="1506"/>
        <v>0</v>
      </c>
      <c r="DB1244" s="24">
        <f t="shared" si="1472"/>
        <v>187094359.7212913</v>
      </c>
      <c r="DC1244" s="18">
        <f>DB1244/MAX($DB$13:DB1244)-1</f>
        <v>-1.2793108398921782E-2</v>
      </c>
      <c r="DD1244" s="18">
        <f t="shared" si="1449"/>
        <v>7.78228326969721E-4</v>
      </c>
      <c r="DI1244" s="16">
        <v>44195</v>
      </c>
      <c r="DJ1244" s="19">
        <v>26851445.515548903</v>
      </c>
      <c r="DK1244" s="18">
        <f t="shared" si="1507"/>
        <v>3.5677536261415899E-3</v>
      </c>
      <c r="DM1244" s="12">
        <f t="shared" si="1521"/>
        <v>41776</v>
      </c>
      <c r="DN1244" s="15">
        <v>15421204.450168213</v>
      </c>
      <c r="DO1244" s="14">
        <f t="shared" si="1508"/>
        <v>0</v>
      </c>
      <c r="DP1244" s="14">
        <f>DN1244/MAX($DN$13:DN1244)-1</f>
        <v>0</v>
      </c>
      <c r="DR1244" s="16">
        <v>44340</v>
      </c>
      <c r="DS1244" s="13">
        <f t="shared" si="1473"/>
        <v>21374339.453006346</v>
      </c>
      <c r="DT1244" s="14">
        <f t="shared" si="1509"/>
        <v>5.9983572593913514E-4</v>
      </c>
      <c r="DU1244" s="14">
        <f>DS1244/MAX($DS$13:DS1244)-1</f>
        <v>0</v>
      </c>
      <c r="DX1244" s="42">
        <v>44342</v>
      </c>
      <c r="DY1244" s="14">
        <f t="shared" si="1510"/>
        <v>-5.0843892689751424E-3</v>
      </c>
      <c r="DZ1244" s="13">
        <f t="shared" si="1450"/>
        <v>0</v>
      </c>
      <c r="EA1244" s="18">
        <f t="shared" si="1511"/>
        <v>3.7384285770425407E-4</v>
      </c>
      <c r="EB1244" s="13">
        <f t="shared" si="1512"/>
        <v>6372497.9388846327</v>
      </c>
      <c r="EC1244" s="14">
        <f>VLOOKUP(DX1244,$Q$13:$S$1892,3,FALSE)</f>
        <v>3.8600973259959037E-3</v>
      </c>
      <c r="ED1244" s="13">
        <f t="shared" si="1474"/>
        <v>0</v>
      </c>
      <c r="EE1244" s="14">
        <f t="shared" si="1513"/>
        <v>-1.7987232696244915E-3</v>
      </c>
      <c r="EF1244" s="13">
        <f t="shared" si="1475"/>
        <v>0</v>
      </c>
      <c r="EG1244" s="14">
        <f t="shared" si="1514"/>
        <v>-6.181782539050884E-4</v>
      </c>
      <c r="EH1244" s="13">
        <f t="shared" si="1515"/>
        <v>0</v>
      </c>
      <c r="EI1244" s="13">
        <f t="shared" si="1516"/>
        <v>0</v>
      </c>
      <c r="EJ1244" s="13">
        <f t="shared" si="1517"/>
        <v>0</v>
      </c>
      <c r="EK1244" s="24">
        <f t="shared" si="1476"/>
        <v>6372497.9388846327</v>
      </c>
      <c r="EL1244" s="18">
        <f>EK1244/MAX($EK$13:EK1244)-1</f>
        <v>0</v>
      </c>
      <c r="EM1244" s="18">
        <f t="shared" si="1451"/>
        <v>3.7384285770425407E-4</v>
      </c>
    </row>
    <row r="1245" spans="1:143" x14ac:dyDescent="0.3">
      <c r="A1245" s="12">
        <f t="shared" si="1518"/>
        <v>41777</v>
      </c>
      <c r="B1245" s="13">
        <v>1577210.0961204115</v>
      </c>
      <c r="C1245" s="14">
        <f t="shared" si="1452"/>
        <v>0</v>
      </c>
      <c r="D1245" s="14">
        <f>B1245/MAX($B$13:B1245)-1</f>
        <v>-3.8395112560233313E-2</v>
      </c>
      <c r="F1245" s="16">
        <v>44341</v>
      </c>
      <c r="G1245" s="13">
        <f t="shared" si="1453"/>
        <v>6083012.1210009912</v>
      </c>
      <c r="H1245" s="14">
        <f t="shared" si="1454"/>
        <v>-1.2869739159435678E-3</v>
      </c>
      <c r="I1245" s="14">
        <f>G1245/MAX($G$13:G1245)-1</f>
        <v>-2.2021741260298655E-2</v>
      </c>
      <c r="L1245" s="12">
        <f t="shared" si="1519"/>
        <v>41777</v>
      </c>
      <c r="M1245" s="15">
        <v>33670981.968161717</v>
      </c>
      <c r="N1245" s="14">
        <f t="shared" si="1477"/>
        <v>0</v>
      </c>
      <c r="O1245" s="14">
        <f>M1245/MAX(M$13:$M1245)-1</f>
        <v>-6.7369230654689471E-2</v>
      </c>
      <c r="Q1245" s="16">
        <v>44341</v>
      </c>
      <c r="R1245" s="13">
        <f t="shared" si="1455"/>
        <v>489222850.14101541</v>
      </c>
      <c r="S1245" s="14">
        <f t="shared" si="1456"/>
        <v>3.7020783260912626E-3</v>
      </c>
      <c r="T1245" s="14">
        <f>R1245/MAX($R$13:R1245)-1</f>
        <v>-3.3393032585223859E-2</v>
      </c>
      <c r="V1245" s="12">
        <f t="shared" si="1520"/>
        <v>41777</v>
      </c>
      <c r="W1245" s="14">
        <f t="shared" si="1478"/>
        <v>0</v>
      </c>
      <c r="X1245" s="13">
        <f t="shared" si="1479"/>
        <v>167578.57271279412</v>
      </c>
      <c r="Y1245" s="14">
        <f t="shared" si="1480"/>
        <v>0</v>
      </c>
      <c r="Z1245" s="13">
        <f t="shared" si="1481"/>
        <v>45914.975411129657</v>
      </c>
      <c r="AA1245" s="14"/>
      <c r="AB1245" s="13"/>
      <c r="AC1245" s="24">
        <f t="shared" si="1482"/>
        <v>213493.54812392377</v>
      </c>
      <c r="AD1245" s="18">
        <f>AC1245/MAX(AC$13:$AC1245)-1</f>
        <v>-2.9512745306739085E-2</v>
      </c>
      <c r="AE1245" s="18">
        <f t="shared" si="1483"/>
        <v>0</v>
      </c>
      <c r="AH1245" s="16">
        <v>44341</v>
      </c>
      <c r="AI1245" s="19">
        <v>20646812726.210686</v>
      </c>
      <c r="AJ1245" s="14">
        <f t="shared" si="1457"/>
        <v>3.1686880713239773E-3</v>
      </c>
      <c r="AK1245" s="18">
        <f>AI1245/MAX(AI$13:$AI1245)-1</f>
        <v>0</v>
      </c>
      <c r="AN1245" s="16">
        <v>44341</v>
      </c>
      <c r="AO1245" s="14">
        <f t="shared" si="1458"/>
        <v>-1.2869739159435678E-3</v>
      </c>
      <c r="AP1245" s="13">
        <f t="shared" si="1484"/>
        <v>0</v>
      </c>
      <c r="AQ1245" s="14">
        <f t="shared" si="1459"/>
        <v>3.7020783260912626E-3</v>
      </c>
      <c r="AR1245" s="13">
        <f t="shared" si="1485"/>
        <v>138762325.99190775</v>
      </c>
      <c r="AS1245" s="14">
        <f t="shared" si="1460"/>
        <v>3.1686880713239773E-3</v>
      </c>
      <c r="AT1245" s="13">
        <f t="shared" si="1486"/>
        <v>0</v>
      </c>
      <c r="AU1245" s="24">
        <f t="shared" si="1461"/>
        <v>138762325.99190775</v>
      </c>
      <c r="AV1245" s="18">
        <f>AU1245/MAX(AU$13:$AU1245)-1</f>
        <v>-3.3393032585224303E-2</v>
      </c>
      <c r="AW1245" s="18">
        <f t="shared" si="1487"/>
        <v>3.7020783260912626E-3</v>
      </c>
      <c r="AZ1245" s="42">
        <v>44348</v>
      </c>
      <c r="BA1245" s="41">
        <v>23229064</v>
      </c>
      <c r="BB1245" s="18">
        <f>BA1245/MAX($BA$13:BA1245)-1</f>
        <v>0</v>
      </c>
      <c r="BC1245" s="29">
        <f t="shared" si="1488"/>
        <v>1.3945077398025418E-3</v>
      </c>
      <c r="BG1245" s="16">
        <v>44389</v>
      </c>
      <c r="BH1245" s="14">
        <f t="shared" si="1462"/>
        <v>-1.7478490571288807E-3</v>
      </c>
      <c r="BI1245" s="13">
        <f t="shared" si="1489"/>
        <v>35924035.21038048</v>
      </c>
      <c r="BJ1245" s="14">
        <f t="shared" si="1463"/>
        <v>-5.3993310357783875E-3</v>
      </c>
      <c r="BK1245" s="13">
        <f t="shared" si="1464"/>
        <v>107315391.35650724</v>
      </c>
      <c r="BL1245" s="14">
        <f t="shared" si="1465"/>
        <v>9.1188617370940861E-4</v>
      </c>
      <c r="BM1245" s="13">
        <f t="shared" si="1466"/>
        <v>0</v>
      </c>
      <c r="BN1245" s="14">
        <f t="shared" si="1490"/>
        <v>9.0990095251264336E-4</v>
      </c>
      <c r="BO1245" s="13">
        <f t="shared" si="1491"/>
        <v>28726337.564026121</v>
      </c>
      <c r="BP1245" s="24">
        <f t="shared" si="1467"/>
        <v>171965764.13091385</v>
      </c>
      <c r="BQ1245" s="18">
        <f>BP1245/MAX($BP$13:BP1245)-1</f>
        <v>-1.1398287250949268E-2</v>
      </c>
      <c r="BR1245" s="18">
        <f t="shared" si="1492"/>
        <v>-3.5887346227498895E-3</v>
      </c>
      <c r="BU1245" s="16">
        <v>44389</v>
      </c>
      <c r="BV1245" s="14">
        <f t="shared" si="1493"/>
        <v>-1.7478490571288807E-3</v>
      </c>
      <c r="BW1245" s="13">
        <f t="shared" si="1446"/>
        <v>35924035.21038048</v>
      </c>
      <c r="BX1245" s="14">
        <f t="shared" si="1494"/>
        <v>-5.3993310357783875E-3</v>
      </c>
      <c r="BY1245" s="13">
        <f t="shared" si="1495"/>
        <v>107315391.35650724</v>
      </c>
      <c r="BZ1245" s="14">
        <f t="shared" si="1496"/>
        <v>9.1188617370940861E-4</v>
      </c>
      <c r="CA1245" s="13">
        <f t="shared" si="1468"/>
        <v>0</v>
      </c>
      <c r="CB1245" s="14">
        <f t="shared" si="1497"/>
        <v>9.0990095251264336E-4</v>
      </c>
      <c r="CC1245" s="13">
        <f t="shared" si="1498"/>
        <v>0</v>
      </c>
      <c r="CD1245" s="24">
        <f t="shared" si="1469"/>
        <v>143239426.56688774</v>
      </c>
      <c r="CE1245" s="18">
        <f>CD1245/MAX($CD$13:CD1245)-1</f>
        <v>-2.3302300886042016E-2</v>
      </c>
      <c r="CF1245" s="18">
        <f t="shared" si="1447"/>
        <v>-4.4860618773749916E-3</v>
      </c>
      <c r="CJ1245" s="16">
        <v>44348</v>
      </c>
      <c r="CK1245" s="19">
        <v>207370.07207466903</v>
      </c>
      <c r="CL1245" s="18">
        <f>CK1245/MAX($CK$13:CK1245)-1</f>
        <v>0</v>
      </c>
      <c r="CM1245" s="29">
        <f t="shared" si="1499"/>
        <v>0</v>
      </c>
      <c r="CQ1245" s="16">
        <v>44389</v>
      </c>
      <c r="CR1245" s="14">
        <f t="shared" si="1500"/>
        <v>-1.7478490571288807E-3</v>
      </c>
      <c r="CS1245" s="13">
        <f t="shared" si="1448"/>
        <v>122141719.715294</v>
      </c>
      <c r="CT1245" s="14">
        <f t="shared" si="1501"/>
        <v>-5.3993310357783875E-3</v>
      </c>
      <c r="CU1245" s="13">
        <f t="shared" si="1470"/>
        <v>64389234.813904375</v>
      </c>
      <c r="CV1245" s="14">
        <f t="shared" si="1502"/>
        <v>9.1188617370940861E-4</v>
      </c>
      <c r="CW1245" s="13">
        <f t="shared" si="1471"/>
        <v>0</v>
      </c>
      <c r="CX1245" s="14">
        <f t="shared" si="1503"/>
        <v>9.0990095251264336E-4</v>
      </c>
      <c r="CY1245" s="13">
        <f t="shared" si="1504"/>
        <v>0</v>
      </c>
      <c r="CZ1245" s="13">
        <f t="shared" si="1505"/>
        <v>0</v>
      </c>
      <c r="DA1245" s="13">
        <f t="shared" si="1506"/>
        <v>0</v>
      </c>
      <c r="DB1245" s="24">
        <f t="shared" si="1472"/>
        <v>186530954.52919838</v>
      </c>
      <c r="DC1245" s="18">
        <f>DB1245/MAX($DB$13:DB1245)-1</f>
        <v>-1.5765926442322553E-2</v>
      </c>
      <c r="DD1245" s="18">
        <f t="shared" si="1449"/>
        <v>-3.0113424740981776E-3</v>
      </c>
      <c r="DI1245" s="16">
        <v>44196</v>
      </c>
      <c r="DJ1245" s="19">
        <v>26784472.885476798</v>
      </c>
      <c r="DK1245" s="18">
        <f t="shared" si="1507"/>
        <v>-2.494190863330803E-3</v>
      </c>
      <c r="DM1245" s="12">
        <f t="shared" si="1521"/>
        <v>41777</v>
      </c>
      <c r="DN1245" s="15">
        <v>15421204.450168213</v>
      </c>
      <c r="DO1245" s="14">
        <f t="shared" si="1508"/>
        <v>0</v>
      </c>
      <c r="DP1245" s="14">
        <f>DN1245/MAX($DN$13:DN1245)-1</f>
        <v>0</v>
      </c>
      <c r="DR1245" s="16">
        <v>44341</v>
      </c>
      <c r="DS1245" s="13">
        <f t="shared" si="1473"/>
        <v>21383938.622617394</v>
      </c>
      <c r="DT1245" s="14">
        <f t="shared" si="1509"/>
        <v>4.4909783678481752E-4</v>
      </c>
      <c r="DU1245" s="14">
        <f>DS1245/MAX($DS$13:DS1245)-1</f>
        <v>0</v>
      </c>
      <c r="DX1245" s="42">
        <v>44343</v>
      </c>
      <c r="DY1245" s="14">
        <f t="shared" si="1510"/>
        <v>5.9755532896819119E-3</v>
      </c>
      <c r="DZ1245" s="13">
        <f t="shared" si="1450"/>
        <v>0</v>
      </c>
      <c r="EA1245" s="18">
        <f t="shared" si="1511"/>
        <v>-8.9269389824675471E-5</v>
      </c>
      <c r="EB1245" s="13">
        <f t="shared" si="1512"/>
        <v>6371929.0698819691</v>
      </c>
      <c r="EC1245" s="14">
        <f>VLOOKUP(DX1245,$Q$13:$S$1892,3,FALSE)</f>
        <v>2.2551095571123891E-3</v>
      </c>
      <c r="ED1245" s="13">
        <f t="shared" si="1474"/>
        <v>0</v>
      </c>
      <c r="EE1245" s="14">
        <f t="shared" si="1513"/>
        <v>7.0441054178220774E-3</v>
      </c>
      <c r="EF1245" s="13">
        <f t="shared" si="1475"/>
        <v>0</v>
      </c>
      <c r="EG1245" s="14">
        <f t="shared" si="1514"/>
        <v>5.0701506554591269E-3</v>
      </c>
      <c r="EH1245" s="13">
        <f t="shared" si="1515"/>
        <v>0</v>
      </c>
      <c r="EI1245" s="13">
        <f t="shared" si="1516"/>
        <v>0</v>
      </c>
      <c r="EJ1245" s="13">
        <f t="shared" si="1517"/>
        <v>0</v>
      </c>
      <c r="EK1245" s="24">
        <f t="shared" si="1476"/>
        <v>6371929.0698819691</v>
      </c>
      <c r="EL1245" s="18">
        <f>EK1245/MAX($EK$13:EK1245)-1</f>
        <v>-8.9269389824675471E-5</v>
      </c>
      <c r="EM1245" s="18">
        <f t="shared" si="1451"/>
        <v>-8.9269389824675471E-5</v>
      </c>
    </row>
    <row r="1246" spans="1:143" x14ac:dyDescent="0.3">
      <c r="A1246" s="12">
        <f t="shared" si="1518"/>
        <v>41778</v>
      </c>
      <c r="B1246" s="13">
        <v>1575644.3594947094</v>
      </c>
      <c r="C1246" s="14">
        <f t="shared" si="1452"/>
        <v>-9.9272546476436574E-4</v>
      </c>
      <c r="D1246" s="14">
        <f>B1246/MAX($B$13:B1246)-1</f>
        <v>-3.9349722219036543E-2</v>
      </c>
      <c r="F1246" s="16">
        <v>44342</v>
      </c>
      <c r="G1246" s="13">
        <f t="shared" si="1453"/>
        <v>6052083.719449928</v>
      </c>
      <c r="H1246" s="14">
        <f t="shared" si="1454"/>
        <v>-5.0843892689751424E-3</v>
      </c>
      <c r="I1246" s="14">
        <f>G1246/MAX($G$13:G1246)-1</f>
        <v>-2.6994163424325812E-2</v>
      </c>
      <c r="L1246" s="12">
        <f t="shared" si="1519"/>
        <v>41778</v>
      </c>
      <c r="M1246" s="15">
        <v>33250219.43711292</v>
      </c>
      <c r="N1246" s="14">
        <f t="shared" si="1477"/>
        <v>-1.2496295220812303E-2</v>
      </c>
      <c r="O1246" s="14">
        <f>M1246/MAX(M$13:$M1246)-1</f>
        <v>-7.9023660080441815E-2</v>
      </c>
      <c r="Q1246" s="16">
        <v>44342</v>
      </c>
      <c r="R1246" s="13">
        <f t="shared" si="1455"/>
        <v>491111297.95666081</v>
      </c>
      <c r="S1246" s="14">
        <f t="shared" si="1456"/>
        <v>3.8600973259959037E-3</v>
      </c>
      <c r="T1246" s="14">
        <f>R1246/MAX($R$13:R1246)-1</f>
        <v>-2.9661835615017229E-2</v>
      </c>
      <c r="V1246" s="12">
        <f t="shared" si="1520"/>
        <v>41778</v>
      </c>
      <c r="W1246" s="14">
        <f t="shared" si="1478"/>
        <v>-9.9272546476436574E-4</v>
      </c>
      <c r="X1246" s="13">
        <f t="shared" si="1479"/>
        <v>167412.21319631327</v>
      </c>
      <c r="Y1246" s="14">
        <f t="shared" si="1480"/>
        <v>-1.2496295220812303E-2</v>
      </c>
      <c r="Z1246" s="13">
        <f t="shared" si="1481"/>
        <v>45341.208323335843</v>
      </c>
      <c r="AA1246" s="14"/>
      <c r="AB1246" s="13"/>
      <c r="AC1246" s="24">
        <f t="shared" si="1482"/>
        <v>212753.4215196491</v>
      </c>
      <c r="AD1246" s="18">
        <f>AC1246/MAX(AC$13:$AC1246)-1</f>
        <v>-3.2877172206848715E-2</v>
      </c>
      <c r="AE1246" s="18">
        <f t="shared" si="1483"/>
        <v>-3.4667399121824927E-3</v>
      </c>
      <c r="AH1246" s="16">
        <v>44342</v>
      </c>
      <c r="AI1246" s="19">
        <v>20939101610.557598</v>
      </c>
      <c r="AJ1246" s="14">
        <f t="shared" si="1457"/>
        <v>1.4156610428100569E-2</v>
      </c>
      <c r="AK1246" s="18">
        <f>AI1246/MAX(AI$13:$AI1246)-1</f>
        <v>0</v>
      </c>
      <c r="AN1246" s="16">
        <v>44342</v>
      </c>
      <c r="AO1246" s="14">
        <f t="shared" si="1458"/>
        <v>-5.0843892689751424E-3</v>
      </c>
      <c r="AP1246" s="13">
        <f t="shared" si="1484"/>
        <v>0</v>
      </c>
      <c r="AQ1246" s="14">
        <f t="shared" si="1459"/>
        <v>3.8600973259959037E-3</v>
      </c>
      <c r="AR1246" s="13">
        <f t="shared" si="1485"/>
        <v>139297962.07541808</v>
      </c>
      <c r="AS1246" s="14">
        <f t="shared" si="1460"/>
        <v>1.4156610428100569E-2</v>
      </c>
      <c r="AT1246" s="13">
        <f t="shared" si="1486"/>
        <v>0</v>
      </c>
      <c r="AU1246" s="24">
        <f t="shared" si="1461"/>
        <v>139297962.07541808</v>
      </c>
      <c r="AV1246" s="18">
        <f>AU1246/MAX(AU$13:$AU1246)-1</f>
        <v>-2.9661835615017562E-2</v>
      </c>
      <c r="AW1246" s="18">
        <f t="shared" si="1487"/>
        <v>3.8600973259959037E-3</v>
      </c>
      <c r="AZ1246" s="42">
        <v>44349</v>
      </c>
      <c r="BA1246" s="41">
        <v>23255994</v>
      </c>
      <c r="BB1246" s="18">
        <f>BA1246/MAX($BA$13:BA1246)-1</f>
        <v>0</v>
      </c>
      <c r="BC1246" s="29">
        <f t="shared" si="1488"/>
        <v>1.1593235095481713E-3</v>
      </c>
      <c r="BG1246" s="16">
        <v>44390</v>
      </c>
      <c r="BH1246" s="14">
        <f t="shared" si="1462"/>
        <v>-1.155894913372757E-4</v>
      </c>
      <c r="BI1246" s="13">
        <f t="shared" si="1489"/>
        <v>35919882.769423731</v>
      </c>
      <c r="BJ1246" s="14">
        <f t="shared" si="1463"/>
        <v>-8.0596002566379887E-4</v>
      </c>
      <c r="BK1246" s="13">
        <f t="shared" si="1464"/>
        <v>107228899.44093543</v>
      </c>
      <c r="BL1246" s="14">
        <f t="shared" si="1465"/>
        <v>-8.7771538360829071E-3</v>
      </c>
      <c r="BM1246" s="13">
        <f t="shared" si="1466"/>
        <v>0</v>
      </c>
      <c r="BN1246" s="14">
        <f t="shared" si="1490"/>
        <v>9.7453118904655689E-4</v>
      </c>
      <c r="BO1246" s="13">
        <f t="shared" si="1491"/>
        <v>28754332.275929343</v>
      </c>
      <c r="BP1246" s="24">
        <f t="shared" si="1467"/>
        <v>171903114.48628849</v>
      </c>
      <c r="BQ1246" s="18">
        <f>BP1246/MAX($BP$13:BP1246)-1</f>
        <v>-1.1758449323282405E-2</v>
      </c>
      <c r="BR1246" s="18">
        <f t="shared" si="1492"/>
        <v>-3.643146351949289E-4</v>
      </c>
      <c r="BU1246" s="16">
        <v>44390</v>
      </c>
      <c r="BV1246" s="14">
        <f t="shared" si="1493"/>
        <v>-1.155894913372757E-4</v>
      </c>
      <c r="BW1246" s="13">
        <f t="shared" si="1446"/>
        <v>35919882.769423731</v>
      </c>
      <c r="BX1246" s="14">
        <f t="shared" si="1494"/>
        <v>-8.0596002566379887E-4</v>
      </c>
      <c r="BY1246" s="13">
        <f t="shared" si="1495"/>
        <v>107228899.44093543</v>
      </c>
      <c r="BZ1246" s="14">
        <f t="shared" si="1496"/>
        <v>-8.7771538360829071E-3</v>
      </c>
      <c r="CA1246" s="13">
        <f t="shared" si="1468"/>
        <v>0</v>
      </c>
      <c r="CB1246" s="14">
        <f t="shared" si="1497"/>
        <v>9.7453118904655689E-4</v>
      </c>
      <c r="CC1246" s="13">
        <f t="shared" si="1498"/>
        <v>0</v>
      </c>
      <c r="CD1246" s="24">
        <f t="shared" si="1469"/>
        <v>143148782.21035916</v>
      </c>
      <c r="CE1246" s="18">
        <f>CD1246/MAX($CD$13:CD1246)-1</f>
        <v>-2.392037187795415E-2</v>
      </c>
      <c r="CF1246" s="18">
        <f t="shared" si="1447"/>
        <v>-6.3281708605733566E-4</v>
      </c>
      <c r="CJ1246" s="16">
        <v>44349</v>
      </c>
      <c r="CK1246" s="19">
        <v>207594.78040402106</v>
      </c>
      <c r="CL1246" s="18">
        <f>CK1246/MAX($CK$13:CK1246)-1</f>
        <v>0</v>
      </c>
      <c r="CM1246" s="29">
        <f t="shared" si="1499"/>
        <v>1.0836102196614128E-3</v>
      </c>
      <c r="CQ1246" s="16">
        <v>44390</v>
      </c>
      <c r="CR1246" s="14">
        <f t="shared" si="1500"/>
        <v>-1.155894913372757E-4</v>
      </c>
      <c r="CS1246" s="13">
        <f t="shared" si="1448"/>
        <v>122127601.41604105</v>
      </c>
      <c r="CT1246" s="14">
        <f t="shared" si="1501"/>
        <v>-8.0596002566379887E-4</v>
      </c>
      <c r="CU1246" s="13">
        <f t="shared" si="1470"/>
        <v>64337339.664561287</v>
      </c>
      <c r="CV1246" s="14">
        <f t="shared" si="1502"/>
        <v>-8.7771538360829071E-3</v>
      </c>
      <c r="CW1246" s="13">
        <f t="shared" si="1471"/>
        <v>0</v>
      </c>
      <c r="CX1246" s="14">
        <f t="shared" si="1503"/>
        <v>9.7453118904655689E-4</v>
      </c>
      <c r="CY1246" s="13">
        <f t="shared" si="1504"/>
        <v>0</v>
      </c>
      <c r="CZ1246" s="13">
        <f t="shared" si="1505"/>
        <v>0</v>
      </c>
      <c r="DA1246" s="13">
        <f t="shared" si="1506"/>
        <v>0</v>
      </c>
      <c r="DB1246" s="24">
        <f t="shared" si="1472"/>
        <v>186464941.08060235</v>
      </c>
      <c r="DC1246" s="18">
        <f>DB1246/MAX($DB$13:DB1246)-1</f>
        <v>-1.611424763965541E-2</v>
      </c>
      <c r="DD1246" s="18">
        <f t="shared" si="1449"/>
        <v>-3.5390077085406535E-4</v>
      </c>
      <c r="DI1246" s="16">
        <v>44197</v>
      </c>
      <c r="DJ1246" s="19">
        <v>26784472.885476798</v>
      </c>
      <c r="DK1246" s="18">
        <f t="shared" si="1507"/>
        <v>0</v>
      </c>
      <c r="DM1246" s="12">
        <f t="shared" si="1521"/>
        <v>41778</v>
      </c>
      <c r="DN1246" s="15">
        <v>15399272.887451787</v>
      </c>
      <c r="DO1246" s="14">
        <f t="shared" si="1508"/>
        <v>-1.4221692467210056E-3</v>
      </c>
      <c r="DP1246" s="14">
        <f>DN1246/MAX($DN$13:DN1246)-1</f>
        <v>-1.4221692467210056E-3</v>
      </c>
      <c r="DR1246" s="16">
        <v>44342</v>
      </c>
      <c r="DS1246" s="13">
        <f t="shared" si="1473"/>
        <v>21391932.855341047</v>
      </c>
      <c r="DT1246" s="14">
        <f t="shared" si="1509"/>
        <v>3.7384285770425407E-4</v>
      </c>
      <c r="DU1246" s="14">
        <f>DS1246/MAX($DS$13:DS1246)-1</f>
        <v>0</v>
      </c>
      <c r="DX1246" s="42">
        <v>44344</v>
      </c>
      <c r="DY1246" s="14">
        <f t="shared" si="1510"/>
        <v>0</v>
      </c>
      <c r="DZ1246" s="13">
        <f t="shared" si="1450"/>
        <v>0</v>
      </c>
      <c r="EA1246" s="18">
        <f t="shared" si="1511"/>
        <v>1.1706711534913428E-3</v>
      </c>
      <c r="EB1246" s="13">
        <f t="shared" si="1512"/>
        <v>6379388.5034361733</v>
      </c>
      <c r="EC1246" s="14">
        <f>VLOOKUP(DX1246,$Q$13:$S$1892,3,FALSE)</f>
        <v>2.7062101794943505E-3</v>
      </c>
      <c r="ED1246" s="13">
        <f t="shared" si="1474"/>
        <v>0</v>
      </c>
      <c r="EE1246" s="14">
        <f t="shared" si="1513"/>
        <v>0</v>
      </c>
      <c r="EF1246" s="13">
        <f t="shared" si="1475"/>
        <v>0</v>
      </c>
      <c r="EG1246" s="14">
        <f t="shared" si="1514"/>
        <v>2.0120660112965538E-4</v>
      </c>
      <c r="EH1246" s="13">
        <f t="shared" si="1515"/>
        <v>0</v>
      </c>
      <c r="EI1246" s="13">
        <f t="shared" si="1516"/>
        <v>0</v>
      </c>
      <c r="EJ1246" s="13">
        <f t="shared" si="1517"/>
        <v>0</v>
      </c>
      <c r="EK1246" s="24">
        <f t="shared" si="1476"/>
        <v>6379388.5034361733</v>
      </c>
      <c r="EL1246" s="18">
        <f>EK1246/MAX($EK$13:EK1246)-1</f>
        <v>0</v>
      </c>
      <c r="EM1246" s="18">
        <f t="shared" si="1451"/>
        <v>1.1706711534913428E-3</v>
      </c>
    </row>
    <row r="1247" spans="1:143" x14ac:dyDescent="0.3">
      <c r="A1247" s="12">
        <f t="shared" si="1518"/>
        <v>41779</v>
      </c>
      <c r="B1247" s="13">
        <v>1550711.1294017674</v>
      </c>
      <c r="C1247" s="14">
        <f t="shared" si="1452"/>
        <v>-1.5824148350924716E-2</v>
      </c>
      <c r="D1247" s="14">
        <f>B1247/MAX($B$13:B1247)-1</f>
        <v>-5.4551194727999519E-2</v>
      </c>
      <c r="F1247" s="16">
        <v>44343</v>
      </c>
      <c r="G1247" s="13">
        <f t="shared" si="1453"/>
        <v>6088248.2682291176</v>
      </c>
      <c r="H1247" s="14">
        <f t="shared" si="1454"/>
        <v>5.9755532896819119E-3</v>
      </c>
      <c r="I1247" s="14">
        <f>G1247/MAX($G$13:G1247)-1</f>
        <v>-2.1179915196696264E-2</v>
      </c>
      <c r="L1247" s="12">
        <f t="shared" si="1519"/>
        <v>41779</v>
      </c>
      <c r="M1247" s="15">
        <v>33259651.728666551</v>
      </c>
      <c r="N1247" s="14">
        <f t="shared" si="1477"/>
        <v>2.8367606931056777E-4</v>
      </c>
      <c r="O1247" s="14">
        <f>M1247/MAX(M$13:$M1247)-1</f>
        <v>-7.8762401132405513E-2</v>
      </c>
      <c r="Q1247" s="16">
        <v>44343</v>
      </c>
      <c r="R1247" s="13">
        <f t="shared" si="1455"/>
        <v>492218807.73828876</v>
      </c>
      <c r="S1247" s="14">
        <f t="shared" si="1456"/>
        <v>2.2551095571123891E-3</v>
      </c>
      <c r="T1247" s="14">
        <f>R1247/MAX($R$13:R1247)-1</f>
        <v>-2.7473616746881646E-2</v>
      </c>
      <c r="V1247" s="12">
        <f t="shared" si="1520"/>
        <v>41779</v>
      </c>
      <c r="W1247" s="14">
        <f t="shared" si="1478"/>
        <v>-1.5824148350924716E-2</v>
      </c>
      <c r="X1247" s="13">
        <f t="shared" si="1479"/>
        <v>164763.05749893817</v>
      </c>
      <c r="Y1247" s="14">
        <f t="shared" si="1480"/>
        <v>2.8367606931056777E-4</v>
      </c>
      <c r="Z1247" s="13">
        <f t="shared" si="1481"/>
        <v>45354.070539090797</v>
      </c>
      <c r="AA1247" s="14"/>
      <c r="AB1247" s="13"/>
      <c r="AC1247" s="24">
        <f t="shared" si="1482"/>
        <v>210117.12803802895</v>
      </c>
      <c r="AD1247" s="18">
        <f>AC1247/MAX(AC$13:$AC1247)-1</f>
        <v>-4.4861090437755546E-2</v>
      </c>
      <c r="AE1247" s="18">
        <f t="shared" si="1483"/>
        <v>-1.2391309445412002E-2</v>
      </c>
      <c r="AH1247" s="16">
        <v>44343</v>
      </c>
      <c r="AI1247" s="19">
        <v>21281431836.434776</v>
      </c>
      <c r="AJ1247" s="14">
        <f t="shared" si="1457"/>
        <v>1.6348849737878535E-2</v>
      </c>
      <c r="AK1247" s="18">
        <f>AI1247/MAX(AI$13:$AI1247)-1</f>
        <v>0</v>
      </c>
      <c r="AN1247" s="16">
        <v>44343</v>
      </c>
      <c r="AO1247" s="14">
        <f t="shared" si="1458"/>
        <v>5.9755532896819119E-3</v>
      </c>
      <c r="AP1247" s="13">
        <f t="shared" si="1484"/>
        <v>0</v>
      </c>
      <c r="AQ1247" s="14">
        <f t="shared" si="1459"/>
        <v>2.2551095571123891E-3</v>
      </c>
      <c r="AR1247" s="13">
        <f t="shared" si="1485"/>
        <v>139612094.24098063</v>
      </c>
      <c r="AS1247" s="14">
        <f t="shared" si="1460"/>
        <v>1.6348849737878535E-2</v>
      </c>
      <c r="AT1247" s="13">
        <f t="shared" si="1486"/>
        <v>0</v>
      </c>
      <c r="AU1247" s="24">
        <f t="shared" si="1461"/>
        <v>139612094.24098063</v>
      </c>
      <c r="AV1247" s="18">
        <f>AU1247/MAX(AU$13:$AU1247)-1</f>
        <v>-2.7473616746882201E-2</v>
      </c>
      <c r="AW1247" s="18">
        <f t="shared" si="1487"/>
        <v>2.2551095571123891E-3</v>
      </c>
      <c r="AZ1247" s="42">
        <v>44350</v>
      </c>
      <c r="BA1247" s="41">
        <v>23148994</v>
      </c>
      <c r="BB1247" s="18">
        <f>BA1247/MAX($BA$13:BA1247)-1</f>
        <v>-4.6009643793337718E-3</v>
      </c>
      <c r="BC1247" s="29">
        <f t="shared" si="1488"/>
        <v>-4.6009643793337718E-3</v>
      </c>
      <c r="BG1247" s="16">
        <v>44391</v>
      </c>
      <c r="BH1247" s="14">
        <f t="shared" si="1462"/>
        <v>1.8720805484235825E-3</v>
      </c>
      <c r="BI1247" s="13">
        <f t="shared" si="1489"/>
        <v>35987127.683258027</v>
      </c>
      <c r="BJ1247" s="14">
        <f t="shared" si="1463"/>
        <v>-1.5838814893651687E-3</v>
      </c>
      <c r="BK1247" s="13">
        <f t="shared" si="1464"/>
        <v>107059061.57198593</v>
      </c>
      <c r="BL1247" s="14">
        <f t="shared" si="1465"/>
        <v>7.5654221298486757E-3</v>
      </c>
      <c r="BM1247" s="13">
        <f t="shared" si="1466"/>
        <v>0</v>
      </c>
      <c r="BN1247" s="14">
        <f t="shared" si="1490"/>
        <v>1.9531251663047478E-3</v>
      </c>
      <c r="BO1247" s="13">
        <f t="shared" si="1491"/>
        <v>28810493.08593775</v>
      </c>
      <c r="BP1247" s="24">
        <f t="shared" si="1467"/>
        <v>171856682.3411817</v>
      </c>
      <c r="BQ1247" s="18">
        <f>BP1247/MAX($BP$13:BP1247)-1</f>
        <v>-1.2025379769648792E-2</v>
      </c>
      <c r="BR1247" s="18">
        <f t="shared" si="1492"/>
        <v>-2.7010647972003365E-4</v>
      </c>
      <c r="BU1247" s="16">
        <v>44391</v>
      </c>
      <c r="BV1247" s="14">
        <f t="shared" si="1493"/>
        <v>1.8720805484235825E-3</v>
      </c>
      <c r="BW1247" s="13">
        <f t="shared" si="1446"/>
        <v>35987127.683258027</v>
      </c>
      <c r="BX1247" s="14">
        <f t="shared" si="1494"/>
        <v>-1.5838814893651687E-3</v>
      </c>
      <c r="BY1247" s="13">
        <f t="shared" si="1495"/>
        <v>107059061.57198593</v>
      </c>
      <c r="BZ1247" s="14">
        <f t="shared" si="1496"/>
        <v>7.5654221298486757E-3</v>
      </c>
      <c r="CA1247" s="13">
        <f t="shared" si="1468"/>
        <v>0</v>
      </c>
      <c r="CB1247" s="14">
        <f t="shared" si="1497"/>
        <v>1.9531251663047478E-3</v>
      </c>
      <c r="CC1247" s="13">
        <f t="shared" si="1498"/>
        <v>0</v>
      </c>
      <c r="CD1247" s="24">
        <f t="shared" si="1469"/>
        <v>143046189.25524396</v>
      </c>
      <c r="CE1247" s="18">
        <f>CD1247/MAX($CD$13:CD1247)-1</f>
        <v>-2.4619916030063194E-2</v>
      </c>
      <c r="CF1247" s="18">
        <f t="shared" si="1447"/>
        <v>-7.1668758567877688E-4</v>
      </c>
      <c r="CJ1247" s="16">
        <v>44350</v>
      </c>
      <c r="CK1247" s="19">
        <v>208259.61365915771</v>
      </c>
      <c r="CL1247" s="18">
        <f>CK1247/MAX($CK$13:CK1247)-1</f>
        <v>0</v>
      </c>
      <c r="CM1247" s="29">
        <f t="shared" si="1499"/>
        <v>3.2025528476329335E-3</v>
      </c>
      <c r="CQ1247" s="16">
        <v>44391</v>
      </c>
      <c r="CR1247" s="14">
        <f t="shared" si="1500"/>
        <v>1.8720805484235825E-3</v>
      </c>
      <c r="CS1247" s="13">
        <f t="shared" si="1448"/>
        <v>122356234.12307765</v>
      </c>
      <c r="CT1247" s="14">
        <f t="shared" si="1501"/>
        <v>-1.5838814893651687E-3</v>
      </c>
      <c r="CU1247" s="13">
        <f t="shared" si="1470"/>
        <v>64235436.943191588</v>
      </c>
      <c r="CV1247" s="14">
        <f t="shared" si="1502"/>
        <v>7.5654221298486757E-3</v>
      </c>
      <c r="CW1247" s="13">
        <f t="shared" si="1471"/>
        <v>0</v>
      </c>
      <c r="CX1247" s="14">
        <f t="shared" si="1503"/>
        <v>1.9531251663047478E-3</v>
      </c>
      <c r="CY1247" s="13">
        <f t="shared" si="1504"/>
        <v>0</v>
      </c>
      <c r="CZ1247" s="13">
        <f t="shared" si="1505"/>
        <v>0</v>
      </c>
      <c r="DA1247" s="13">
        <f t="shared" si="1506"/>
        <v>9.3303845324621548E-4</v>
      </c>
      <c r="DB1247" s="24">
        <f t="shared" si="1472"/>
        <v>186591671.06626922</v>
      </c>
      <c r="DC1247" s="18">
        <f>DB1247/MAX($DB$13:DB1247)-1</f>
        <v>-1.544555449781404E-2</v>
      </c>
      <c r="DD1247" s="18">
        <f t="shared" si="1449"/>
        <v>6.7964511147478035E-4</v>
      </c>
      <c r="DI1247" s="16">
        <v>44200</v>
      </c>
      <c r="DJ1247" s="19">
        <v>26880939.295409366</v>
      </c>
      <c r="DK1247" s="18">
        <f t="shared" si="1507"/>
        <v>3.6015795548798302E-3</v>
      </c>
      <c r="DM1247" s="12">
        <f t="shared" si="1521"/>
        <v>41779</v>
      </c>
      <c r="DN1247" s="15">
        <v>15395521.701778216</v>
      </c>
      <c r="DO1247" s="14">
        <f t="shared" si="1508"/>
        <v>-2.435949866586018E-4</v>
      </c>
      <c r="DP1247" s="14">
        <f>DN1247/MAX($DN$13:DN1247)-1</f>
        <v>-1.6654178000808928E-3</v>
      </c>
      <c r="DR1247" s="16">
        <v>44343</v>
      </c>
      <c r="DS1247" s="13">
        <f t="shared" si="1473"/>
        <v>21390023.210547879</v>
      </c>
      <c r="DT1247" s="14">
        <f t="shared" si="1509"/>
        <v>-8.9269389824675471E-5</v>
      </c>
      <c r="DU1247" s="14">
        <f>DS1247/MAX($DS$13:DS1247)-1</f>
        <v>-8.9269389824675471E-5</v>
      </c>
      <c r="DX1247" s="42">
        <v>44347</v>
      </c>
      <c r="DY1247" s="14">
        <f t="shared" si="1510"/>
        <v>3.4259811194403689E-4</v>
      </c>
      <c r="DZ1247" s="13">
        <f t="shared" si="1450"/>
        <v>0</v>
      </c>
      <c r="EA1247" s="18">
        <f t="shared" si="1511"/>
        <v>5.4416811023560996E-4</v>
      </c>
      <c r="EB1247" s="13">
        <f t="shared" si="1512"/>
        <v>6382859.9632225465</v>
      </c>
      <c r="EC1247" s="14">
        <f>VLOOKUP(DX1247,$Q$13:$S$1892,3,FALSE)</f>
        <v>-6.8114061329045406E-3</v>
      </c>
      <c r="ED1247" s="13">
        <f t="shared" si="1474"/>
        <v>0</v>
      </c>
      <c r="EE1247" s="14">
        <f t="shared" si="1513"/>
        <v>4.5770935256750356E-4</v>
      </c>
      <c r="EF1247" s="13">
        <f t="shared" si="1475"/>
        <v>0</v>
      </c>
      <c r="EG1247" s="14">
        <f t="shared" si="1514"/>
        <v>5.131806512348458E-4</v>
      </c>
      <c r="EH1247" s="13">
        <f t="shared" si="1515"/>
        <v>0</v>
      </c>
      <c r="EI1247" s="13">
        <f t="shared" si="1516"/>
        <v>0</v>
      </c>
      <c r="EJ1247" s="13">
        <f t="shared" si="1517"/>
        <v>9.3303845324621548E-4</v>
      </c>
      <c r="EK1247" s="24">
        <f t="shared" si="1476"/>
        <v>6382859.9632225465</v>
      </c>
      <c r="EL1247" s="18">
        <f>EK1247/MAX($EK$13:EK1247)-1</f>
        <v>0</v>
      </c>
      <c r="EM1247" s="18">
        <f t="shared" si="1451"/>
        <v>5.4416811023560996E-4</v>
      </c>
    </row>
    <row r="1248" spans="1:143" x14ac:dyDescent="0.3">
      <c r="A1248" s="12">
        <f t="shared" si="1518"/>
        <v>41780</v>
      </c>
      <c r="B1248" s="13">
        <v>1545982.1010401535</v>
      </c>
      <c r="C1248" s="14">
        <f t="shared" si="1452"/>
        <v>-3.0495869101282436E-3</v>
      </c>
      <c r="D1248" s="14">
        <f>B1248/MAX($B$13:B1248)-1</f>
        <v>-5.7434423028753456E-2</v>
      </c>
      <c r="F1248" s="16">
        <v>44344</v>
      </c>
      <c r="G1248" s="13">
        <f t="shared" si="1453"/>
        <v>6088248.2682291176</v>
      </c>
      <c r="H1248" s="14">
        <f t="shared" si="1454"/>
        <v>0</v>
      </c>
      <c r="I1248" s="14">
        <f>G1248/MAX($G$13:G1248)-1</f>
        <v>-2.1179915196696264E-2</v>
      </c>
      <c r="L1248" s="12">
        <f t="shared" si="1519"/>
        <v>41780</v>
      </c>
      <c r="M1248" s="15">
        <v>33507341.08429309</v>
      </c>
      <c r="N1248" s="14">
        <f t="shared" si="1477"/>
        <v>7.4471421903992141E-3</v>
      </c>
      <c r="O1248" s="14">
        <f>M1248/MAX(M$13:$M1248)-1</f>
        <v>-7.190181374249649E-2</v>
      </c>
      <c r="Q1248" s="16">
        <v>44344</v>
      </c>
      <c r="R1248" s="13">
        <f t="shared" si="1455"/>
        <v>493550855.28632873</v>
      </c>
      <c r="S1248" s="14">
        <f t="shared" si="1456"/>
        <v>2.7062101794943505E-3</v>
      </c>
      <c r="T1248" s="14">
        <f>R1248/MAX($R$13:R1248)-1</f>
        <v>-2.4841755948695199E-2</v>
      </c>
      <c r="V1248" s="12">
        <f t="shared" si="1520"/>
        <v>41780</v>
      </c>
      <c r="W1248" s="14">
        <f t="shared" si="1478"/>
        <v>-3.0495869101282436E-3</v>
      </c>
      <c r="X1248" s="13">
        <f t="shared" si="1479"/>
        <v>164260.59823551669</v>
      </c>
      <c r="Y1248" s="14">
        <f t="shared" si="1480"/>
        <v>7.4471421903992141E-3</v>
      </c>
      <c r="Z1248" s="13">
        <f t="shared" si="1481"/>
        <v>45691.8287513088</v>
      </c>
      <c r="AA1248" s="14"/>
      <c r="AB1248" s="13"/>
      <c r="AC1248" s="24">
        <f t="shared" si="1482"/>
        <v>209952.42698682548</v>
      </c>
      <c r="AD1248" s="18">
        <f>AC1248/MAX(AC$13:$AC1248)-1</f>
        <v>-4.5609779437643994E-2</v>
      </c>
      <c r="AE1248" s="18">
        <f t="shared" si="1483"/>
        <v>-7.838535237054689E-4</v>
      </c>
      <c r="AH1248" s="16">
        <v>44344</v>
      </c>
      <c r="AI1248" s="19">
        <v>21281431836.434849</v>
      </c>
      <c r="AJ1248" s="14">
        <f t="shared" si="1457"/>
        <v>3.3306690738754696E-15</v>
      </c>
      <c r="AK1248" s="18">
        <f>AI1248/MAX(AI$13:$AI1248)-1</f>
        <v>0</v>
      </c>
      <c r="AN1248" s="16">
        <v>44344</v>
      </c>
      <c r="AO1248" s="14">
        <f t="shared" si="1458"/>
        <v>0</v>
      </c>
      <c r="AP1248" s="13">
        <f t="shared" si="1484"/>
        <v>0</v>
      </c>
      <c r="AQ1248" s="14">
        <f t="shared" si="1459"/>
        <v>2.7062101794943505E-3</v>
      </c>
      <c r="AR1248" s="13">
        <f t="shared" si="1485"/>
        <v>139989913.91159609</v>
      </c>
      <c r="AS1248" s="14">
        <f t="shared" si="1460"/>
        <v>3.3306690738754696E-15</v>
      </c>
      <c r="AT1248" s="13">
        <f t="shared" si="1486"/>
        <v>0</v>
      </c>
      <c r="AU1248" s="24">
        <f t="shared" si="1461"/>
        <v>139989913.91159609</v>
      </c>
      <c r="AV1248" s="18">
        <f>AU1248/MAX(AU$13:$AU1248)-1</f>
        <v>-2.4841755948695754E-2</v>
      </c>
      <c r="AW1248" s="18">
        <f t="shared" si="1487"/>
        <v>2.7062101794943505E-3</v>
      </c>
      <c r="AZ1248" s="42">
        <v>44351</v>
      </c>
      <c r="BA1248" s="41">
        <v>23127688</v>
      </c>
      <c r="BB1248" s="18">
        <f>BA1248/MAX($BA$13:BA1248)-1</f>
        <v>-5.5171152864934569E-3</v>
      </c>
      <c r="BC1248" s="29">
        <f t="shared" si="1488"/>
        <v>-9.2038556837503727E-4</v>
      </c>
      <c r="BG1248" s="16">
        <v>44392</v>
      </c>
      <c r="BH1248" s="14">
        <f t="shared" si="1462"/>
        <v>2.1727434561968906E-3</v>
      </c>
      <c r="BI1248" s="13">
        <f t="shared" si="1489"/>
        <v>36065318.479439147</v>
      </c>
      <c r="BJ1248" s="14">
        <f t="shared" si="1463"/>
        <v>6.6430619183917017E-3</v>
      </c>
      <c r="BK1248" s="13">
        <f t="shared" si="1464"/>
        <v>107770261.54693355</v>
      </c>
      <c r="BL1248" s="14">
        <f t="shared" si="1465"/>
        <v>-1.6120563728408976E-3</v>
      </c>
      <c r="BM1248" s="13">
        <f t="shared" si="1466"/>
        <v>0</v>
      </c>
      <c r="BN1248" s="14">
        <f t="shared" si="1490"/>
        <v>1.8396060980727658E-3</v>
      </c>
      <c r="BO1248" s="13">
        <f t="shared" si="1491"/>
        <v>28863493.044707123</v>
      </c>
      <c r="BP1248" s="24">
        <f t="shared" si="1467"/>
        <v>172699073.07107982</v>
      </c>
      <c r="BQ1248" s="18">
        <f>BP1248/MAX($BP$13:BP1248)-1</f>
        <v>-7.1826198017563847E-3</v>
      </c>
      <c r="BR1248" s="18">
        <f t="shared" si="1492"/>
        <v>4.9017048299917487E-3</v>
      </c>
      <c r="BU1248" s="16">
        <v>44392</v>
      </c>
      <c r="BV1248" s="14">
        <f t="shared" si="1493"/>
        <v>2.1727434561968906E-3</v>
      </c>
      <c r="BW1248" s="13">
        <f t="shared" si="1446"/>
        <v>36065318.479439147</v>
      </c>
      <c r="BX1248" s="14">
        <f t="shared" si="1494"/>
        <v>6.6430619183917017E-3</v>
      </c>
      <c r="BY1248" s="13">
        <f t="shared" si="1495"/>
        <v>107770261.54693355</v>
      </c>
      <c r="BZ1248" s="14">
        <f t="shared" si="1496"/>
        <v>-1.6120563728408976E-3</v>
      </c>
      <c r="CA1248" s="13">
        <f t="shared" si="1468"/>
        <v>0</v>
      </c>
      <c r="CB1248" s="14">
        <f t="shared" si="1497"/>
        <v>1.8396060980727658E-3</v>
      </c>
      <c r="CC1248" s="13">
        <f t="shared" si="1498"/>
        <v>0</v>
      </c>
      <c r="CD1248" s="24">
        <f t="shared" si="1469"/>
        <v>143835580.0263727</v>
      </c>
      <c r="CE1248" s="18">
        <f>CD1248/MAX($CD$13:CD1248)-1</f>
        <v>-1.9237346661124755E-2</v>
      </c>
      <c r="CF1248" s="18">
        <f t="shared" si="1447"/>
        <v>5.5184327191002414E-3</v>
      </c>
      <c r="CJ1248" s="16">
        <v>44351</v>
      </c>
      <c r="CK1248" s="19">
        <v>208259.61365915771</v>
      </c>
      <c r="CL1248" s="18">
        <f>CK1248/MAX($CK$13:CK1248)-1</f>
        <v>0</v>
      </c>
      <c r="CM1248" s="29">
        <f t="shared" si="1499"/>
        <v>0</v>
      </c>
      <c r="CQ1248" s="16">
        <v>44392</v>
      </c>
      <c r="CR1248" s="14">
        <f t="shared" si="1500"/>
        <v>2.1727434561968906E-3</v>
      </c>
      <c r="CS1248" s="13">
        <f t="shared" si="1448"/>
        <v>122622082.83009346</v>
      </c>
      <c r="CT1248" s="14">
        <f t="shared" si="1501"/>
        <v>6.6430619183917017E-3</v>
      </c>
      <c r="CU1248" s="13">
        <f t="shared" si="1470"/>
        <v>64662156.928160153</v>
      </c>
      <c r="CV1248" s="14">
        <f t="shared" si="1502"/>
        <v>-1.6120563728408976E-3</v>
      </c>
      <c r="CW1248" s="13">
        <f t="shared" si="1471"/>
        <v>0</v>
      </c>
      <c r="CX1248" s="14">
        <f t="shared" si="1503"/>
        <v>1.8396060980727658E-3</v>
      </c>
      <c r="CY1248" s="13">
        <f t="shared" si="1504"/>
        <v>0</v>
      </c>
      <c r="CZ1248" s="13">
        <f t="shared" si="1505"/>
        <v>0</v>
      </c>
      <c r="DA1248" s="13">
        <f t="shared" si="1506"/>
        <v>-6.435636239389142E-4</v>
      </c>
      <c r="DB1248" s="24">
        <f t="shared" si="1472"/>
        <v>187284239.7582536</v>
      </c>
      <c r="DC1248" s="18">
        <f>DB1248/MAX($DB$13:DB1248)-1</f>
        <v>-1.1791202829208758E-2</v>
      </c>
      <c r="DD1248" s="18">
        <f t="shared" si="1449"/>
        <v>3.7116806341179753E-3</v>
      </c>
      <c r="DI1248" s="16">
        <v>44201</v>
      </c>
      <c r="DJ1248" s="19">
        <v>26682542.872930754</v>
      </c>
      <c r="DK1248" s="18">
        <f t="shared" si="1507"/>
        <v>-7.380561382112627E-3</v>
      </c>
      <c r="DM1248" s="12">
        <f t="shared" si="1521"/>
        <v>41780</v>
      </c>
      <c r="DN1248" s="15">
        <v>15435124.816569403</v>
      </c>
      <c r="DO1248" s="14">
        <f t="shared" si="1508"/>
        <v>2.5723788747356036E-3</v>
      </c>
      <c r="DP1248" s="14">
        <f>DN1248/MAX($DN$13:DN1248)-1</f>
        <v>0</v>
      </c>
      <c r="DR1248" s="16">
        <v>44344</v>
      </c>
      <c r="DS1248" s="13">
        <f t="shared" si="1473"/>
        <v>21415063.893692978</v>
      </c>
      <c r="DT1248" s="14">
        <f t="shared" si="1509"/>
        <v>1.1706711534913428E-3</v>
      </c>
      <c r="DU1248" s="14">
        <f>DS1248/MAX($DS$13:DS1248)-1</f>
        <v>0</v>
      </c>
      <c r="DX1248" s="42">
        <v>44348</v>
      </c>
      <c r="DY1248" s="14">
        <f t="shared" si="1510"/>
        <v>-1.661401751673619E-4</v>
      </c>
      <c r="DZ1248" s="13">
        <f t="shared" si="1450"/>
        <v>0</v>
      </c>
      <c r="EA1248" s="18">
        <f t="shared" si="1511"/>
        <v>-4.2687349188785806E-4</v>
      </c>
      <c r="EB1248" s="13">
        <f t="shared" si="1512"/>
        <v>6380135.2895018142</v>
      </c>
      <c r="EC1248" s="14">
        <f>VLOOKUP(DX1248,$Q$13:$S$1892,3,FALSE)</f>
        <v>-1.6739349721445196E-3</v>
      </c>
      <c r="ED1248" s="13">
        <f t="shared" si="1474"/>
        <v>0</v>
      </c>
      <c r="EE1248" s="14">
        <f t="shared" si="1513"/>
        <v>-2.5887801475465988E-4</v>
      </c>
      <c r="EF1248" s="13">
        <f t="shared" si="1475"/>
        <v>0</v>
      </c>
      <c r="EG1248" s="14">
        <f t="shared" si="1514"/>
        <v>1.3945077398025418E-3</v>
      </c>
      <c r="EH1248" s="13">
        <f t="shared" si="1515"/>
        <v>0</v>
      </c>
      <c r="EI1248" s="13">
        <f t="shared" si="1516"/>
        <v>0</v>
      </c>
      <c r="EJ1248" s="13">
        <f t="shared" si="1517"/>
        <v>-6.435636239389142E-4</v>
      </c>
      <c r="EK1248" s="24">
        <f t="shared" si="1476"/>
        <v>6380135.2895018142</v>
      </c>
      <c r="EL1248" s="18">
        <f>EK1248/MAX($EK$13:EK1248)-1</f>
        <v>-4.2687349188785806E-4</v>
      </c>
      <c r="EM1248" s="18">
        <f t="shared" si="1451"/>
        <v>-4.2687349188785806E-4</v>
      </c>
    </row>
    <row r="1249" spans="1:143" x14ac:dyDescent="0.3">
      <c r="A1249" s="12">
        <f t="shared" si="1518"/>
        <v>41781</v>
      </c>
      <c r="B1249" s="13">
        <v>1551531.6048792105</v>
      </c>
      <c r="C1249" s="14">
        <f t="shared" si="1452"/>
        <v>3.5896300709581386E-3</v>
      </c>
      <c r="D1249" s="14">
        <f>B1249/MAX($B$13:B1249)-1</f>
        <v>-5.4050961289807353E-2</v>
      </c>
      <c r="F1249" s="16">
        <v>44347</v>
      </c>
      <c r="G1249" s="13">
        <f t="shared" si="1453"/>
        <v>6090334.0905908588</v>
      </c>
      <c r="H1249" s="14">
        <f t="shared" si="1454"/>
        <v>3.4259811194403689E-4</v>
      </c>
      <c r="I1249" s="14">
        <f>G1249/MAX($G$13:G1249)-1</f>
        <v>-2.0844573283709922E-2</v>
      </c>
      <c r="L1249" s="12">
        <f t="shared" si="1519"/>
        <v>41781</v>
      </c>
      <c r="M1249" s="15">
        <v>33537737.466373354</v>
      </c>
      <c r="N1249" s="14">
        <f t="shared" si="1477"/>
        <v>9.0715589768208815E-4</v>
      </c>
      <c r="O1249" s="14">
        <f>M1249/MAX(M$13:$M1249)-1</f>
        <v>-7.1059883999204931E-2</v>
      </c>
      <c r="Q1249" s="16">
        <v>44347</v>
      </c>
      <c r="R1249" s="13">
        <f t="shared" si="1455"/>
        <v>490189079.96373117</v>
      </c>
      <c r="S1249" s="14">
        <f t="shared" si="1456"/>
        <v>-6.8114061329045406E-3</v>
      </c>
      <c r="T1249" s="14">
        <f>R1249/MAX($R$13:R1249)-1</f>
        <v>-3.1483954792778657E-2</v>
      </c>
      <c r="V1249" s="12">
        <f t="shared" si="1520"/>
        <v>41781</v>
      </c>
      <c r="W1249" s="14">
        <f t="shared" si="1478"/>
        <v>3.5896300709581386E-3</v>
      </c>
      <c r="X1249" s="13">
        <f t="shared" si="1479"/>
        <v>164850.23301841647</v>
      </c>
      <c r="Y1249" s="14">
        <f t="shared" si="1480"/>
        <v>9.0715589768208815E-4</v>
      </c>
      <c r="Z1249" s="13">
        <f t="shared" si="1481"/>
        <v>45733.27836323643</v>
      </c>
      <c r="AA1249" s="14"/>
      <c r="AB1249" s="13"/>
      <c r="AC1249" s="24">
        <f t="shared" si="1482"/>
        <v>210583.5113816529</v>
      </c>
      <c r="AD1249" s="18">
        <f>AC1249/MAX(AC$13:$AC1249)-1</f>
        <v>-4.2741030629083743E-2</v>
      </c>
      <c r="AE1249" s="18">
        <f t="shared" si="1483"/>
        <v>3.0058447234193597E-3</v>
      </c>
      <c r="AH1249" s="16">
        <v>44347</v>
      </c>
      <c r="AI1249" s="19">
        <v>21284300533.68634</v>
      </c>
      <c r="AJ1249" s="14">
        <f t="shared" si="1457"/>
        <v>1.3479813170191868E-4</v>
      </c>
      <c r="AK1249" s="18">
        <f>AI1249/MAX(AI$13:$AI1249)-1</f>
        <v>0</v>
      </c>
      <c r="AN1249" s="16">
        <v>44347</v>
      </c>
      <c r="AO1249" s="14">
        <f t="shared" si="1458"/>
        <v>3.4259811194403689E-4</v>
      </c>
      <c r="AP1249" s="13">
        <f t="shared" si="1484"/>
        <v>0</v>
      </c>
      <c r="AQ1249" s="14">
        <f t="shared" si="1459"/>
        <v>-6.8114061329045406E-3</v>
      </c>
      <c r="AR1249" s="13">
        <f t="shared" si="1485"/>
        <v>139036385.75343385</v>
      </c>
      <c r="AS1249" s="14">
        <f t="shared" si="1460"/>
        <v>1.3479813170191868E-4</v>
      </c>
      <c r="AT1249" s="13">
        <f t="shared" si="1486"/>
        <v>0</v>
      </c>
      <c r="AU1249" s="24">
        <f t="shared" si="1461"/>
        <v>139036385.75343385</v>
      </c>
      <c r="AV1249" s="18">
        <f>AU1249/MAX(AU$13:$AU1249)-1</f>
        <v>-3.1483954792779323E-2</v>
      </c>
      <c r="AW1249" s="18">
        <f t="shared" si="1487"/>
        <v>-6.8114061329046516E-3</v>
      </c>
      <c r="AZ1249" s="42">
        <v>44354</v>
      </c>
      <c r="BA1249" s="41">
        <v>23128340</v>
      </c>
      <c r="BB1249" s="18">
        <f>BA1249/MAX($BA$13:BA1249)-1</f>
        <v>-5.4890795035464901E-3</v>
      </c>
      <c r="BC1249" s="29">
        <f t="shared" si="1488"/>
        <v>2.8191317696713014E-5</v>
      </c>
      <c r="BG1249" s="16">
        <v>44393</v>
      </c>
      <c r="BH1249" s="14">
        <f t="shared" si="1462"/>
        <v>-2.11148027356034E-3</v>
      </c>
      <c r="BI1249" s="13">
        <f t="shared" si="1489"/>
        <v>35989167.270910136</v>
      </c>
      <c r="BJ1249" s="14">
        <f t="shared" si="1463"/>
        <v>-3.7295673084843939E-3</v>
      </c>
      <c r="BK1249" s="13">
        <f t="shared" si="1464"/>
        <v>107368325.10264128</v>
      </c>
      <c r="BL1249" s="14">
        <f t="shared" si="1465"/>
        <v>-4.355514275918515E-3</v>
      </c>
      <c r="BM1249" s="13">
        <f t="shared" si="1466"/>
        <v>0</v>
      </c>
      <c r="BN1249" s="14">
        <f t="shared" si="1490"/>
        <v>1.0436989559616805E-3</v>
      </c>
      <c r="BO1249" s="13">
        <f t="shared" si="1491"/>
        <v>28893617.842263293</v>
      </c>
      <c r="BP1249" s="24">
        <f t="shared" si="1467"/>
        <v>172251110.21581471</v>
      </c>
      <c r="BQ1249" s="18">
        <f>BP1249/MAX($BP$13:BP1249)-1</f>
        <v>-9.7578815010903597E-3</v>
      </c>
      <c r="BR1249" s="18">
        <f t="shared" si="1492"/>
        <v>-2.593892644002449E-3</v>
      </c>
      <c r="BU1249" s="16">
        <v>44393</v>
      </c>
      <c r="BV1249" s="14">
        <f t="shared" si="1493"/>
        <v>-2.11148027356034E-3</v>
      </c>
      <c r="BW1249" s="13">
        <f t="shared" si="1446"/>
        <v>35989167.270910136</v>
      </c>
      <c r="BX1249" s="14">
        <f t="shared" si="1494"/>
        <v>-3.7295673084843939E-3</v>
      </c>
      <c r="BY1249" s="13">
        <f t="shared" si="1495"/>
        <v>107368325.10264128</v>
      </c>
      <c r="BZ1249" s="14">
        <f t="shared" si="1496"/>
        <v>-4.355514275918515E-3</v>
      </c>
      <c r="CA1249" s="13">
        <f t="shared" si="1468"/>
        <v>0</v>
      </c>
      <c r="CB1249" s="14">
        <f t="shared" si="1497"/>
        <v>1.0436989559616805E-3</v>
      </c>
      <c r="CC1249" s="13">
        <f t="shared" si="1498"/>
        <v>0</v>
      </c>
      <c r="CD1249" s="24">
        <f t="shared" si="1469"/>
        <v>143357492.37355143</v>
      </c>
      <c r="CE1249" s="18">
        <f>CD1249/MAX($CD$13:CD1249)-1</f>
        <v>-2.2497252970979154E-2</v>
      </c>
      <c r="CF1249" s="18">
        <f t="shared" si="1447"/>
        <v>-3.3238483324752321E-3</v>
      </c>
      <c r="CJ1249" s="16">
        <v>44354</v>
      </c>
      <c r="CK1249" s="19">
        <v>208259.61365915771</v>
      </c>
      <c r="CL1249" s="18">
        <f>CK1249/MAX($CK$13:CK1249)-1</f>
        <v>0</v>
      </c>
      <c r="CM1249" s="29">
        <f t="shared" si="1499"/>
        <v>0</v>
      </c>
      <c r="CQ1249" s="16">
        <v>44393</v>
      </c>
      <c r="CR1249" s="14">
        <f t="shared" si="1500"/>
        <v>-2.11148027356034E-3</v>
      </c>
      <c r="CS1249" s="13">
        <f t="shared" si="1448"/>
        <v>122363168.72109483</v>
      </c>
      <c r="CT1249" s="14">
        <f t="shared" si="1501"/>
        <v>-3.7295673084843939E-3</v>
      </c>
      <c r="CU1249" s="13">
        <f t="shared" si="1470"/>
        <v>64420995.0615848</v>
      </c>
      <c r="CV1249" s="14">
        <f t="shared" si="1502"/>
        <v>-4.355514275918515E-3</v>
      </c>
      <c r="CW1249" s="13">
        <f t="shared" si="1471"/>
        <v>0</v>
      </c>
      <c r="CX1249" s="14">
        <f t="shared" si="1503"/>
        <v>1.0436989559616805E-3</v>
      </c>
      <c r="CY1249" s="13">
        <f t="shared" si="1504"/>
        <v>0</v>
      </c>
      <c r="CZ1249" s="13">
        <f t="shared" si="1505"/>
        <v>0</v>
      </c>
      <c r="DA1249" s="13">
        <f t="shared" si="1506"/>
        <v>0</v>
      </c>
      <c r="DB1249" s="24">
        <f t="shared" si="1472"/>
        <v>186784163.78267962</v>
      </c>
      <c r="DC1249" s="18">
        <f>DB1249/MAX($DB$13:DB1249)-1</f>
        <v>-1.4429863076082072E-2</v>
      </c>
      <c r="DD1249" s="18">
        <f t="shared" si="1449"/>
        <v>-2.6701444618056902E-3</v>
      </c>
      <c r="DI1249" s="16">
        <v>44202</v>
      </c>
      <c r="DJ1249" s="19">
        <v>26745086.475289389</v>
      </c>
      <c r="DK1249" s="18">
        <f t="shared" si="1507"/>
        <v>2.3439895761241392E-3</v>
      </c>
      <c r="DM1249" s="12">
        <f t="shared" si="1521"/>
        <v>41781</v>
      </c>
      <c r="DN1249" s="15">
        <v>15442393.834265964</v>
      </c>
      <c r="DO1249" s="14">
        <f t="shared" si="1508"/>
        <v>4.7094000100078581E-4</v>
      </c>
      <c r="DP1249" s="14">
        <f>DN1249/MAX($DN$13:DN1249)-1</f>
        <v>0</v>
      </c>
      <c r="DR1249" s="16">
        <v>44347</v>
      </c>
      <c r="DS1249" s="13">
        <f t="shared" si="1473"/>
        <v>21426717.288542584</v>
      </c>
      <c r="DT1249" s="14">
        <f t="shared" si="1509"/>
        <v>5.4416811023560996E-4</v>
      </c>
      <c r="DU1249" s="14">
        <f>DS1249/MAX($DS$13:DS1249)-1</f>
        <v>0</v>
      </c>
      <c r="DX1249" s="42">
        <v>44349</v>
      </c>
      <c r="DY1249" s="14">
        <f t="shared" si="1510"/>
        <v>-1.9620014997803192E-3</v>
      </c>
      <c r="DZ1249" s="13">
        <f t="shared" si="1450"/>
        <v>0</v>
      </c>
      <c r="EA1249" s="18">
        <f t="shared" si="1511"/>
        <v>1.2747131215529173E-3</v>
      </c>
      <c r="EB1249" s="13">
        <f t="shared" si="1512"/>
        <v>6388268.1316726245</v>
      </c>
      <c r="EC1249" s="14">
        <f>VLOOKUP(DX1249,$Q$13:$S$1892,3,FALSE)</f>
        <v>1.1189202595046854E-2</v>
      </c>
      <c r="ED1249" s="13">
        <f t="shared" si="1474"/>
        <v>0</v>
      </c>
      <c r="EE1249" s="14">
        <f t="shared" si="1513"/>
        <v>-1.8826401447272767E-3</v>
      </c>
      <c r="EF1249" s="13">
        <f t="shared" si="1475"/>
        <v>0</v>
      </c>
      <c r="EG1249" s="14">
        <f t="shared" si="1514"/>
        <v>1.1593235095481713E-3</v>
      </c>
      <c r="EH1249" s="13">
        <f t="shared" si="1515"/>
        <v>0</v>
      </c>
      <c r="EI1249" s="13">
        <f t="shared" si="1516"/>
        <v>0</v>
      </c>
      <c r="EJ1249" s="13">
        <f t="shared" si="1517"/>
        <v>0</v>
      </c>
      <c r="EK1249" s="24">
        <f t="shared" si="1476"/>
        <v>6388268.1316726245</v>
      </c>
      <c r="EL1249" s="18">
        <f>EK1249/MAX($EK$13:EK1249)-1</f>
        <v>0</v>
      </c>
      <c r="EM1249" s="18">
        <f t="shared" si="1451"/>
        <v>1.2747131215529173E-3</v>
      </c>
    </row>
    <row r="1250" spans="1:143" x14ac:dyDescent="0.3">
      <c r="A1250" s="12">
        <f t="shared" si="1518"/>
        <v>41782</v>
      </c>
      <c r="B1250" s="13">
        <v>1558809.0051768685</v>
      </c>
      <c r="C1250" s="14">
        <f t="shared" si="1452"/>
        <v>4.6904621696215454E-3</v>
      </c>
      <c r="D1250" s="14">
        <f>B1250/MAX($B$13:B1250)-1</f>
        <v>-4.9614023109347372E-2</v>
      </c>
      <c r="F1250" s="16">
        <v>44348</v>
      </c>
      <c r="G1250" s="13">
        <f t="shared" si="1453"/>
        <v>6089322.2414182201</v>
      </c>
      <c r="H1250" s="14">
        <f t="shared" si="1454"/>
        <v>-1.661401751673619E-4</v>
      </c>
      <c r="I1250" s="14">
        <f>G1250/MAX($G$13:G1250)-1</f>
        <v>-2.1007250337820693E-2</v>
      </c>
      <c r="L1250" s="12">
        <f t="shared" si="1519"/>
        <v>41782</v>
      </c>
      <c r="M1250" s="15">
        <v>33744991.659710974</v>
      </c>
      <c r="N1250" s="14">
        <f t="shared" si="1477"/>
        <v>6.1797309238711406E-3</v>
      </c>
      <c r="O1250" s="14">
        <f>M1250/MAX(M$13:$M1250)-1</f>
        <v>-6.5319284037930303E-2</v>
      </c>
      <c r="Q1250" s="16">
        <v>44348</v>
      </c>
      <c r="R1250" s="13">
        <f t="shared" si="1455"/>
        <v>489368535.31981653</v>
      </c>
      <c r="S1250" s="14">
        <f t="shared" si="1456"/>
        <v>-1.6739349721445196E-3</v>
      </c>
      <c r="T1250" s="14">
        <f>R1250/MAX($R$13:R1250)-1</f>
        <v>-3.3105187671934155E-2</v>
      </c>
      <c r="V1250" s="12">
        <f t="shared" si="1520"/>
        <v>41782</v>
      </c>
      <c r="W1250" s="14">
        <f t="shared" si="1478"/>
        <v>4.6904621696215454E-3</v>
      </c>
      <c r="X1250" s="13">
        <f t="shared" si="1479"/>
        <v>165623.45680004265</v>
      </c>
      <c r="Y1250" s="14">
        <f t="shared" si="1480"/>
        <v>6.1797309238711406E-3</v>
      </c>
      <c r="Z1250" s="13">
        <f t="shared" si="1481"/>
        <v>46015.897717787731</v>
      </c>
      <c r="AA1250" s="14"/>
      <c r="AB1250" s="13"/>
      <c r="AC1250" s="24">
        <f t="shared" si="1482"/>
        <v>211639.35451783039</v>
      </c>
      <c r="AD1250" s="18">
        <f>AC1250/MAX(AC$13:$AC1250)-1</f>
        <v>-3.7941436844540766E-2</v>
      </c>
      <c r="AE1250" s="18">
        <f t="shared" si="1483"/>
        <v>5.0138927271656808E-3</v>
      </c>
      <c r="AH1250" s="16">
        <v>44348</v>
      </c>
      <c r="AI1250" s="19">
        <v>21424527886.656139</v>
      </c>
      <c r="AJ1250" s="14">
        <f t="shared" si="1457"/>
        <v>6.588299800966535E-3</v>
      </c>
      <c r="AK1250" s="18">
        <f>AI1250/MAX(AI$13:$AI1250)-1</f>
        <v>0</v>
      </c>
      <c r="AN1250" s="16">
        <v>44348</v>
      </c>
      <c r="AO1250" s="14">
        <f t="shared" si="1458"/>
        <v>-1.661401751673619E-4</v>
      </c>
      <c r="AP1250" s="13">
        <f t="shared" si="1484"/>
        <v>0</v>
      </c>
      <c r="AQ1250" s="14">
        <f t="shared" si="1459"/>
        <v>-1.6739349721445196E-3</v>
      </c>
      <c r="AR1250" s="13">
        <f t="shared" si="1485"/>
        <v>138803647.8849206</v>
      </c>
      <c r="AS1250" s="14">
        <f t="shared" si="1460"/>
        <v>6.588299800966535E-3</v>
      </c>
      <c r="AT1250" s="13">
        <f t="shared" si="1486"/>
        <v>0</v>
      </c>
      <c r="AU1250" s="24">
        <f t="shared" si="1461"/>
        <v>138803647.8849206</v>
      </c>
      <c r="AV1250" s="18">
        <f>AU1250/MAX(AU$13:$AU1250)-1</f>
        <v>-3.3105187671934821E-2</v>
      </c>
      <c r="AW1250" s="18">
        <f t="shared" si="1487"/>
        <v>-1.6739349721445196E-3</v>
      </c>
      <c r="AZ1250" s="42">
        <v>44355</v>
      </c>
      <c r="BA1250" s="41">
        <v>23172628</v>
      </c>
      <c r="BB1250" s="18">
        <f>BA1250/MAX($BA$13:BA1250)-1</f>
        <v>-3.5847102471732173E-3</v>
      </c>
      <c r="BC1250" s="29">
        <f t="shared" si="1488"/>
        <v>1.9148801859536491E-3</v>
      </c>
      <c r="BG1250" s="16">
        <v>44396</v>
      </c>
      <c r="BH1250" s="14">
        <f t="shared" si="1462"/>
        <v>-4.2160447744921115E-3</v>
      </c>
      <c r="BI1250" s="13">
        <f t="shared" si="1489"/>
        <v>35837435.330299295</v>
      </c>
      <c r="BJ1250" s="14">
        <f t="shared" si="1463"/>
        <v>7.9667531413414316E-3</v>
      </c>
      <c r="BK1250" s="13">
        <f t="shared" si="1464"/>
        <v>108223702.04393332</v>
      </c>
      <c r="BL1250" s="14">
        <f t="shared" si="1465"/>
        <v>-8.271562766422047E-3</v>
      </c>
      <c r="BM1250" s="13">
        <f t="shared" si="1466"/>
        <v>0</v>
      </c>
      <c r="BN1250" s="14">
        <f t="shared" si="1490"/>
        <v>2.4861149054702381E-3</v>
      </c>
      <c r="BO1250" s="13">
        <f t="shared" si="1491"/>
        <v>28965450.696253903</v>
      </c>
      <c r="BP1250" s="24">
        <f t="shared" si="1467"/>
        <v>173026588.07048652</v>
      </c>
      <c r="BQ1250" s="18">
        <f>BP1250/MAX($BP$13:BP1250)-1</f>
        <v>-5.2997921877786514E-3</v>
      </c>
      <c r="BR1250" s="18">
        <f t="shared" si="1492"/>
        <v>4.502019485971509E-3</v>
      </c>
      <c r="BU1250" s="16">
        <v>44396</v>
      </c>
      <c r="BV1250" s="14">
        <f t="shared" si="1493"/>
        <v>-4.2160447744921115E-3</v>
      </c>
      <c r="BW1250" s="13">
        <f t="shared" si="1446"/>
        <v>35837435.330299295</v>
      </c>
      <c r="BX1250" s="14">
        <f t="shared" si="1494"/>
        <v>7.9667531413414316E-3</v>
      </c>
      <c r="BY1250" s="13">
        <f t="shared" si="1495"/>
        <v>108223702.04393332</v>
      </c>
      <c r="BZ1250" s="14">
        <f t="shared" si="1496"/>
        <v>-8.271562766422047E-3</v>
      </c>
      <c r="CA1250" s="13">
        <f t="shared" si="1468"/>
        <v>0</v>
      </c>
      <c r="CB1250" s="14">
        <f t="shared" si="1497"/>
        <v>2.4861149054702381E-3</v>
      </c>
      <c r="CC1250" s="13">
        <f t="shared" si="1498"/>
        <v>0</v>
      </c>
      <c r="CD1250" s="24">
        <f t="shared" si="1469"/>
        <v>144061137.37423262</v>
      </c>
      <c r="CE1250" s="18">
        <f>CD1250/MAX($CD$13:CD1250)-1</f>
        <v>-1.7699352912105115E-2</v>
      </c>
      <c r="CF1250" s="18">
        <f t="shared" si="1447"/>
        <v>4.9083238624716419E-3</v>
      </c>
      <c r="CJ1250" s="16">
        <v>44355</v>
      </c>
      <c r="CK1250" s="19">
        <v>208259.61365915771</v>
      </c>
      <c r="CL1250" s="18">
        <f>CK1250/MAX($CK$13:CK1250)-1</f>
        <v>0</v>
      </c>
      <c r="CM1250" s="29">
        <f t="shared" si="1499"/>
        <v>0</v>
      </c>
      <c r="CQ1250" s="16">
        <v>44396</v>
      </c>
      <c r="CR1250" s="14">
        <f t="shared" si="1500"/>
        <v>-4.2160447744921115E-3</v>
      </c>
      <c r="CS1250" s="13">
        <f t="shared" si="1448"/>
        <v>121847280.12301797</v>
      </c>
      <c r="CT1250" s="14">
        <f t="shared" si="1501"/>
        <v>7.9667531413414316E-3</v>
      </c>
      <c r="CU1250" s="13">
        <f t="shared" si="1470"/>
        <v>64934221.226360023</v>
      </c>
      <c r="CV1250" s="14">
        <f t="shared" si="1502"/>
        <v>-8.271562766422047E-3</v>
      </c>
      <c r="CW1250" s="13">
        <f t="shared" si="1471"/>
        <v>0</v>
      </c>
      <c r="CX1250" s="14">
        <f t="shared" si="1503"/>
        <v>2.4861149054702381E-3</v>
      </c>
      <c r="CY1250" s="13">
        <f t="shared" si="1504"/>
        <v>0</v>
      </c>
      <c r="CZ1250" s="13">
        <f t="shared" si="1505"/>
        <v>0</v>
      </c>
      <c r="DA1250" s="13">
        <f t="shared" si="1506"/>
        <v>0</v>
      </c>
      <c r="DB1250" s="24">
        <f t="shared" si="1472"/>
        <v>186781501.34937799</v>
      </c>
      <c r="DC1250" s="18">
        <f>DB1250/MAX($DB$13:DB1250)-1</f>
        <v>-1.4443911455240599E-2</v>
      </c>
      <c r="DD1250" s="18">
        <f t="shared" si="1449"/>
        <v>-1.4254063340879419E-5</v>
      </c>
      <c r="DI1250" s="16">
        <v>44203</v>
      </c>
      <c r="DJ1250" s="19">
        <v>26486914.334178194</v>
      </c>
      <c r="DK1250" s="18">
        <f t="shared" si="1507"/>
        <v>-9.6530681009286967E-3</v>
      </c>
      <c r="DM1250" s="12">
        <f t="shared" si="1521"/>
        <v>41782</v>
      </c>
      <c r="DN1250" s="15">
        <v>15467132.882630989</v>
      </c>
      <c r="DO1250" s="14">
        <f t="shared" si="1508"/>
        <v>1.6020215926710879E-3</v>
      </c>
      <c r="DP1250" s="14">
        <f>DN1250/MAX($DN$13:DN1250)-1</f>
        <v>0</v>
      </c>
      <c r="DR1250" s="16">
        <v>44348</v>
      </c>
      <c r="DS1250" s="13">
        <f t="shared" si="1473"/>
        <v>21417570.790913928</v>
      </c>
      <c r="DT1250" s="14">
        <f t="shared" si="1509"/>
        <v>-4.2687349188785806E-4</v>
      </c>
      <c r="DU1250" s="14">
        <f>DS1250/MAX($DS$13:DS1250)-1</f>
        <v>-4.2687349188785806E-4</v>
      </c>
      <c r="DX1250" s="42">
        <v>44350</v>
      </c>
      <c r="DY1250" s="14">
        <f t="shared" si="1510"/>
        <v>3.1740836495559588E-3</v>
      </c>
      <c r="DZ1250" s="13">
        <f t="shared" si="1450"/>
        <v>0</v>
      </c>
      <c r="EA1250" s="18">
        <f t="shared" si="1511"/>
        <v>-9.2302885124184719E-4</v>
      </c>
      <c r="EB1250" s="13">
        <f t="shared" si="1512"/>
        <v>6382371.5758776218</v>
      </c>
      <c r="EC1250" s="14">
        <f>VLOOKUP(DX1250,$Q$13:$S$1892,3,FALSE)</f>
        <v>-4.8191194900998324E-3</v>
      </c>
      <c r="ED1250" s="13">
        <f t="shared" si="1474"/>
        <v>0</v>
      </c>
      <c r="EE1250" s="14">
        <f t="shared" si="1513"/>
        <v>3.1922540359450302E-3</v>
      </c>
      <c r="EF1250" s="13">
        <f t="shared" si="1475"/>
        <v>0</v>
      </c>
      <c r="EG1250" s="14">
        <f t="shared" si="1514"/>
        <v>-4.6009643793337718E-3</v>
      </c>
      <c r="EH1250" s="13">
        <f t="shared" si="1515"/>
        <v>0</v>
      </c>
      <c r="EI1250" s="13">
        <f t="shared" si="1516"/>
        <v>0</v>
      </c>
      <c r="EJ1250" s="13">
        <f t="shared" si="1517"/>
        <v>0</v>
      </c>
      <c r="EK1250" s="24">
        <f t="shared" si="1476"/>
        <v>6382371.5758776218</v>
      </c>
      <c r="EL1250" s="18">
        <f>EK1250/MAX($EK$13:EK1250)-1</f>
        <v>-9.2302885124184719E-4</v>
      </c>
      <c r="EM1250" s="18">
        <f t="shared" si="1451"/>
        <v>-9.2302885124184719E-4</v>
      </c>
    </row>
    <row r="1251" spans="1:143" x14ac:dyDescent="0.3">
      <c r="A1251" s="12">
        <f t="shared" si="1518"/>
        <v>41783</v>
      </c>
      <c r="B1251" s="13">
        <v>1558809.0051768685</v>
      </c>
      <c r="C1251" s="14">
        <f t="shared" si="1452"/>
        <v>0</v>
      </c>
      <c r="D1251" s="14">
        <f>B1251/MAX($B$13:B1251)-1</f>
        <v>-4.9614023109347372E-2</v>
      </c>
      <c r="F1251" s="16">
        <v>44349</v>
      </c>
      <c r="G1251" s="13">
        <f t="shared" si="1453"/>
        <v>6077374.9820479117</v>
      </c>
      <c r="H1251" s="14">
        <f t="shared" si="1454"/>
        <v>-1.9620014997803192E-3</v>
      </c>
      <c r="I1251" s="14">
        <f>G1251/MAX($G$13:G1251)-1</f>
        <v>-2.2928035580931927E-2</v>
      </c>
      <c r="L1251" s="12">
        <f t="shared" si="1519"/>
        <v>41783</v>
      </c>
      <c r="M1251" s="15">
        <v>33744991.659710974</v>
      </c>
      <c r="N1251" s="14">
        <f t="shared" si="1477"/>
        <v>0</v>
      </c>
      <c r="O1251" s="14">
        <f>M1251/MAX(M$13:$M1251)-1</f>
        <v>-6.5319284037930303E-2</v>
      </c>
      <c r="Q1251" s="16">
        <v>44349</v>
      </c>
      <c r="R1251" s="13">
        <f t="shared" si="1455"/>
        <v>494844179.00515133</v>
      </c>
      <c r="S1251" s="14">
        <f t="shared" si="1456"/>
        <v>1.1189202595046854E-2</v>
      </c>
      <c r="T1251" s="14">
        <f>R1251/MAX($R$13:R1251)-1</f>
        <v>-2.2286405728695557E-2</v>
      </c>
      <c r="V1251" s="12">
        <f t="shared" si="1520"/>
        <v>41783</v>
      </c>
      <c r="W1251" s="14">
        <f t="shared" si="1478"/>
        <v>0</v>
      </c>
      <c r="X1251" s="13">
        <f t="shared" si="1479"/>
        <v>165623.45680004265</v>
      </c>
      <c r="Y1251" s="14">
        <f t="shared" si="1480"/>
        <v>0</v>
      </c>
      <c r="Z1251" s="13">
        <f t="shared" si="1481"/>
        <v>46015.897717787731</v>
      </c>
      <c r="AA1251" s="14"/>
      <c r="AB1251" s="13"/>
      <c r="AC1251" s="24">
        <f t="shared" si="1482"/>
        <v>211639.35451783039</v>
      </c>
      <c r="AD1251" s="18">
        <f>AC1251/MAX(AC$13:$AC1251)-1</f>
        <v>-3.7941436844540766E-2</v>
      </c>
      <c r="AE1251" s="18">
        <f t="shared" si="1483"/>
        <v>0</v>
      </c>
      <c r="AH1251" s="16">
        <v>44349</v>
      </c>
      <c r="AI1251" s="19">
        <v>21620979331.947983</v>
      </c>
      <c r="AJ1251" s="14">
        <f t="shared" si="1457"/>
        <v>9.1694643789186348E-3</v>
      </c>
      <c r="AK1251" s="18">
        <f>AI1251/MAX(AI$13:$AI1251)-1</f>
        <v>0</v>
      </c>
      <c r="AN1251" s="16">
        <v>44349</v>
      </c>
      <c r="AO1251" s="14">
        <f t="shared" si="1458"/>
        <v>-1.9620014997803192E-3</v>
      </c>
      <c r="AP1251" s="13">
        <f t="shared" si="1484"/>
        <v>0</v>
      </c>
      <c r="AQ1251" s="14">
        <f t="shared" si="1459"/>
        <v>1.1189202595046854E-2</v>
      </c>
      <c r="AR1251" s="13">
        <f t="shared" si="1485"/>
        <v>140356750.02203652</v>
      </c>
      <c r="AS1251" s="14">
        <f t="shared" si="1460"/>
        <v>9.1694643789186348E-3</v>
      </c>
      <c r="AT1251" s="13">
        <f t="shared" si="1486"/>
        <v>0</v>
      </c>
      <c r="AU1251" s="24">
        <f t="shared" si="1461"/>
        <v>140356750.02203652</v>
      </c>
      <c r="AV1251" s="18">
        <f>AU1251/MAX(AU$13:$AU1251)-1</f>
        <v>-2.2286405728696335E-2</v>
      </c>
      <c r="AW1251" s="18">
        <f t="shared" si="1487"/>
        <v>1.1189202595046854E-2</v>
      </c>
      <c r="AZ1251" s="42">
        <v>44356</v>
      </c>
      <c r="BA1251" s="41">
        <v>23280252</v>
      </c>
      <c r="BB1251" s="18">
        <f>BA1251/MAX($BA$13:BA1251)-1</f>
        <v>0</v>
      </c>
      <c r="BC1251" s="29">
        <f t="shared" si="1488"/>
        <v>4.6444451617657645E-3</v>
      </c>
      <c r="BG1251" s="16">
        <v>44397</v>
      </c>
      <c r="BH1251" s="14">
        <f t="shared" si="1462"/>
        <v>5.6288588945692108E-3</v>
      </c>
      <c r="BI1251" s="13">
        <f t="shared" si="1489"/>
        <v>36039159.196916796</v>
      </c>
      <c r="BJ1251" s="14">
        <f t="shared" si="1463"/>
        <v>1.6981179119345935E-2</v>
      </c>
      <c r="BK1251" s="13">
        <f t="shared" si="1464"/>
        <v>110061468.11330007</v>
      </c>
      <c r="BL1251" s="14">
        <f t="shared" si="1465"/>
        <v>-1.5059780678816415E-2</v>
      </c>
      <c r="BM1251" s="13">
        <f t="shared" si="1466"/>
        <v>0</v>
      </c>
      <c r="BN1251" s="14">
        <f t="shared" si="1490"/>
        <v>2.7798526907143462E-3</v>
      </c>
      <c r="BO1251" s="13">
        <f t="shared" si="1491"/>
        <v>29045970.382309638</v>
      </c>
      <c r="BP1251" s="24">
        <f t="shared" si="1467"/>
        <v>175146597.69252652</v>
      </c>
      <c r="BQ1251" s="18">
        <f>BP1251/MAX($BP$13:BP1251)-1</f>
        <v>0</v>
      </c>
      <c r="BR1251" s="18">
        <f t="shared" si="1492"/>
        <v>1.2252507812130942E-2</v>
      </c>
      <c r="BU1251" s="16">
        <v>44397</v>
      </c>
      <c r="BV1251" s="14">
        <f t="shared" si="1493"/>
        <v>5.6288588945692108E-3</v>
      </c>
      <c r="BW1251" s="13">
        <f t="shared" si="1446"/>
        <v>36039159.196916796</v>
      </c>
      <c r="BX1251" s="14">
        <f t="shared" si="1494"/>
        <v>1.6981179119345935E-2</v>
      </c>
      <c r="BY1251" s="13">
        <f t="shared" si="1495"/>
        <v>110061468.11330007</v>
      </c>
      <c r="BZ1251" s="14">
        <f t="shared" si="1496"/>
        <v>-1.5059780678816415E-2</v>
      </c>
      <c r="CA1251" s="13">
        <f t="shared" si="1468"/>
        <v>0</v>
      </c>
      <c r="CB1251" s="14">
        <f t="shared" si="1497"/>
        <v>2.7798526907143462E-3</v>
      </c>
      <c r="CC1251" s="13">
        <f t="shared" si="1498"/>
        <v>0</v>
      </c>
      <c r="CD1251" s="24">
        <f t="shared" si="1469"/>
        <v>146100627.31021687</v>
      </c>
      <c r="CE1251" s="18">
        <f>CD1251/MAX($CD$13:CD1251)-1</f>
        <v>-3.7928107289603163E-3</v>
      </c>
      <c r="CF1251" s="18">
        <f t="shared" si="1447"/>
        <v>1.4157113938967347E-2</v>
      </c>
      <c r="CJ1251" s="16">
        <v>44356</v>
      </c>
      <c r="CK1251" s="19">
        <v>207526.3809687176</v>
      </c>
      <c r="CL1251" s="18">
        <f>CK1251/MAX($CK$13:CK1251)-1</f>
        <v>-3.5207627516304907E-3</v>
      </c>
      <c r="CM1251" s="29">
        <f t="shared" si="1499"/>
        <v>-3.5207627516304907E-3</v>
      </c>
      <c r="CQ1251" s="16">
        <v>44397</v>
      </c>
      <c r="CR1251" s="14">
        <f t="shared" si="1500"/>
        <v>5.6288588945692108E-3</v>
      </c>
      <c r="CS1251" s="13">
        <f t="shared" si="1448"/>
        <v>122533141.26951748</v>
      </c>
      <c r="CT1251" s="14">
        <f t="shared" si="1501"/>
        <v>1.6981179119345935E-2</v>
      </c>
      <c r="CU1251" s="13">
        <f t="shared" si="1470"/>
        <v>66036880.867980078</v>
      </c>
      <c r="CV1251" s="14">
        <f t="shared" si="1502"/>
        <v>-1.5059780678816415E-2</v>
      </c>
      <c r="CW1251" s="13">
        <f t="shared" si="1471"/>
        <v>0</v>
      </c>
      <c r="CX1251" s="14">
        <f t="shared" si="1503"/>
        <v>2.7798526907143462E-3</v>
      </c>
      <c r="CY1251" s="13">
        <f t="shared" si="1504"/>
        <v>0</v>
      </c>
      <c r="CZ1251" s="13">
        <f t="shared" si="1505"/>
        <v>0</v>
      </c>
      <c r="DA1251" s="13">
        <f t="shared" si="1506"/>
        <v>0</v>
      </c>
      <c r="DB1251" s="24">
        <f t="shared" si="1472"/>
        <v>188570022.13749754</v>
      </c>
      <c r="DC1251" s="18">
        <f>DB1251/MAX($DB$13:DB1251)-1</f>
        <v>-5.0067480344211379E-3</v>
      </c>
      <c r="DD1251" s="18">
        <f t="shared" si="1449"/>
        <v>9.5754706713384596E-3</v>
      </c>
      <c r="DI1251" s="16">
        <v>44204</v>
      </c>
      <c r="DJ1251" s="19">
        <v>26755445.243106484</v>
      </c>
      <c r="DK1251" s="18">
        <f t="shared" si="1507"/>
        <v>1.0138248100186598E-2</v>
      </c>
      <c r="DM1251" s="12">
        <f t="shared" si="1521"/>
        <v>41783</v>
      </c>
      <c r="DN1251" s="15">
        <v>15467132.882630989</v>
      </c>
      <c r="DO1251" s="14">
        <f t="shared" si="1508"/>
        <v>0</v>
      </c>
      <c r="DP1251" s="14">
        <f>DN1251/MAX($DN$13:DN1251)-1</f>
        <v>0</v>
      </c>
      <c r="DR1251" s="16">
        <v>44349</v>
      </c>
      <c r="DS1251" s="13">
        <f t="shared" si="1473"/>
        <v>21444872.049432896</v>
      </c>
      <c r="DT1251" s="14">
        <f t="shared" si="1509"/>
        <v>1.2747131215529173E-3</v>
      </c>
      <c r="DU1251" s="14">
        <f>DS1251/MAX($DS$13:DS1251)-1</f>
        <v>0</v>
      </c>
      <c r="DX1251" s="42">
        <v>44351</v>
      </c>
      <c r="DY1251" s="14">
        <f t="shared" si="1510"/>
        <v>-3.4740937703257035E-3</v>
      </c>
      <c r="DZ1251" s="13">
        <f t="shared" si="1450"/>
        <v>0</v>
      </c>
      <c r="EA1251" s="18">
        <f t="shared" si="1511"/>
        <v>-1.4679531094570208E-3</v>
      </c>
      <c r="EB1251" s="13">
        <f t="shared" si="1512"/>
        <v>6373002.5536771026</v>
      </c>
      <c r="EC1251" s="14">
        <f>VLOOKUP(DX1251,$Q$13:$S$1892,3,FALSE)</f>
        <v>-9.5665823523805038E-4</v>
      </c>
      <c r="ED1251" s="13">
        <f t="shared" si="1474"/>
        <v>0</v>
      </c>
      <c r="EE1251" s="14">
        <f t="shared" si="1513"/>
        <v>-3.6081359592066153E-3</v>
      </c>
      <c r="EF1251" s="13">
        <f t="shared" si="1475"/>
        <v>0</v>
      </c>
      <c r="EG1251" s="14">
        <f t="shared" si="1514"/>
        <v>-9.2038556837503727E-4</v>
      </c>
      <c r="EH1251" s="13">
        <f t="shared" si="1515"/>
        <v>0</v>
      </c>
      <c r="EI1251" s="13">
        <f t="shared" si="1516"/>
        <v>0</v>
      </c>
      <c r="EJ1251" s="13">
        <f t="shared" si="1517"/>
        <v>0</v>
      </c>
      <c r="EK1251" s="24">
        <f t="shared" si="1476"/>
        <v>6373002.5536771026</v>
      </c>
      <c r="EL1251" s="18">
        <f>EK1251/MAX($EK$13:EK1251)-1</f>
        <v>-2.3896269976264595E-3</v>
      </c>
      <c r="EM1251" s="18">
        <f t="shared" si="1451"/>
        <v>-1.4679531094569098E-3</v>
      </c>
    </row>
    <row r="1252" spans="1:143" x14ac:dyDescent="0.3">
      <c r="A1252" s="12">
        <f t="shared" si="1518"/>
        <v>41784</v>
      </c>
      <c r="B1252" s="13">
        <v>1558809.0051768685</v>
      </c>
      <c r="C1252" s="14">
        <f t="shared" si="1452"/>
        <v>0</v>
      </c>
      <c r="D1252" s="14">
        <f>B1252/MAX($B$13:B1252)-1</f>
        <v>-4.9614023109347372E-2</v>
      </c>
      <c r="F1252" s="16">
        <v>44350</v>
      </c>
      <c r="G1252" s="13">
        <f t="shared" si="1453"/>
        <v>6096665.0786106503</v>
      </c>
      <c r="H1252" s="14">
        <f t="shared" si="1454"/>
        <v>3.1740836495559588E-3</v>
      </c>
      <c r="I1252" s="14">
        <f>G1252/MAX($G$13:G1252)-1</f>
        <v>-1.9826727434229863E-2</v>
      </c>
      <c r="L1252" s="12">
        <f t="shared" si="1519"/>
        <v>41784</v>
      </c>
      <c r="M1252" s="15">
        <v>33744991.659710974</v>
      </c>
      <c r="N1252" s="14">
        <f t="shared" si="1477"/>
        <v>0</v>
      </c>
      <c r="O1252" s="14">
        <f>M1252/MAX(M$13:$M1252)-1</f>
        <v>-6.5319284037930303E-2</v>
      </c>
      <c r="Q1252" s="16">
        <v>44350</v>
      </c>
      <c r="R1252" s="13">
        <f t="shared" si="1455"/>
        <v>492459465.77754515</v>
      </c>
      <c r="S1252" s="14">
        <f t="shared" si="1456"/>
        <v>-4.8191194900998324E-3</v>
      </c>
      <c r="T1252" s="14">
        <f>R1252/MAX($R$13:R1252)-1</f>
        <v>-2.6998124366583887E-2</v>
      </c>
      <c r="V1252" s="12">
        <f t="shared" si="1520"/>
        <v>41784</v>
      </c>
      <c r="W1252" s="14">
        <f t="shared" si="1478"/>
        <v>0</v>
      </c>
      <c r="X1252" s="13">
        <f t="shared" si="1479"/>
        <v>165623.45680004265</v>
      </c>
      <c r="Y1252" s="14">
        <f t="shared" si="1480"/>
        <v>0</v>
      </c>
      <c r="Z1252" s="13">
        <f t="shared" si="1481"/>
        <v>46015.897717787731</v>
      </c>
      <c r="AA1252" s="14"/>
      <c r="AB1252" s="13"/>
      <c r="AC1252" s="24">
        <f t="shared" si="1482"/>
        <v>211639.35451783039</v>
      </c>
      <c r="AD1252" s="18">
        <f>AC1252/MAX(AC$13:$AC1252)-1</f>
        <v>-3.7941436844540766E-2</v>
      </c>
      <c r="AE1252" s="18">
        <f t="shared" si="1483"/>
        <v>0</v>
      </c>
      <c r="AH1252" s="16">
        <v>44350</v>
      </c>
      <c r="AI1252" s="19">
        <v>21804592629.111088</v>
      </c>
      <c r="AJ1252" s="14">
        <f t="shared" si="1457"/>
        <v>8.4923672671843864E-3</v>
      </c>
      <c r="AK1252" s="18">
        <f>AI1252/MAX(AI$13:$AI1252)-1</f>
        <v>0</v>
      </c>
      <c r="AN1252" s="16">
        <v>44350</v>
      </c>
      <c r="AO1252" s="14">
        <f t="shared" si="1458"/>
        <v>3.1740836495559588E-3</v>
      </c>
      <c r="AP1252" s="13">
        <f t="shared" si="1484"/>
        <v>0</v>
      </c>
      <c r="AQ1252" s="14">
        <f t="shared" si="1459"/>
        <v>-4.8191194900998324E-3</v>
      </c>
      <c r="AR1252" s="13">
        <f t="shared" si="1485"/>
        <v>139680354.07243827</v>
      </c>
      <c r="AS1252" s="14">
        <f t="shared" si="1460"/>
        <v>8.4923672671843864E-3</v>
      </c>
      <c r="AT1252" s="13">
        <f t="shared" si="1486"/>
        <v>0</v>
      </c>
      <c r="AU1252" s="24">
        <f t="shared" si="1461"/>
        <v>139680354.07243827</v>
      </c>
      <c r="AV1252" s="18">
        <f>AU1252/MAX(AU$13:$AU1252)-1</f>
        <v>-2.6998124366584553E-2</v>
      </c>
      <c r="AW1252" s="18">
        <f t="shared" si="1487"/>
        <v>-4.8191194900997214E-3</v>
      </c>
      <c r="AZ1252" s="42">
        <v>44357</v>
      </c>
      <c r="BA1252" s="41">
        <v>23390178</v>
      </c>
      <c r="BB1252" s="23">
        <f>BA1252/MAX($BA$13:BA1252)-1</f>
        <v>0</v>
      </c>
      <c r="BC1252" s="30">
        <f t="shared" si="1488"/>
        <v>4.7218561036195261E-3</v>
      </c>
      <c r="BF1252" t="s">
        <v>31</v>
      </c>
      <c r="BG1252" s="28">
        <v>44399</v>
      </c>
      <c r="BH1252" s="14">
        <f t="shared" si="1462"/>
        <v>-2.8343398116296159E-3</v>
      </c>
      <c r="BI1252" s="13">
        <f t="shared" si="1489"/>
        <v>35937011.973227315</v>
      </c>
      <c r="BJ1252" s="14">
        <f t="shared" si="1463"/>
        <v>-1.7583026080415287E-2</v>
      </c>
      <c r="BK1252" s="13">
        <f t="shared" si="1464"/>
        <v>108126254.44901513</v>
      </c>
      <c r="BL1252" s="14">
        <f t="shared" si="1465"/>
        <v>5.8713200907669627E-3</v>
      </c>
      <c r="BM1252" s="13">
        <f t="shared" si="1466"/>
        <v>0</v>
      </c>
      <c r="BN1252" s="14">
        <f t="shared" si="1490"/>
        <v>5.1647213228618316E-3</v>
      </c>
      <c r="BO1252" s="13">
        <f t="shared" si="1491"/>
        <v>29195984.724886365</v>
      </c>
      <c r="BP1252" s="24">
        <f t="shared" si="1467"/>
        <v>173259251.14712879</v>
      </c>
      <c r="BQ1252" s="18">
        <f>BP1252/MAX($BP$13:BP1252)-1</f>
        <v>-1.077581049396692E-2</v>
      </c>
      <c r="BR1252" s="18">
        <f t="shared" si="1492"/>
        <v>-1.077581049396692E-2</v>
      </c>
      <c r="BU1252" s="28">
        <v>44399</v>
      </c>
      <c r="BV1252" s="14">
        <f t="shared" si="1493"/>
        <v>-2.8343398116296159E-3</v>
      </c>
      <c r="BW1252" s="13">
        <f t="shared" si="1446"/>
        <v>35937011.973227315</v>
      </c>
      <c r="BX1252" s="14">
        <f t="shared" si="1494"/>
        <v>-1.7583026080415287E-2</v>
      </c>
      <c r="BY1252" s="13">
        <f t="shared" si="1495"/>
        <v>108126254.44901513</v>
      </c>
      <c r="BZ1252" s="14">
        <f t="shared" si="1496"/>
        <v>5.8713200907669627E-3</v>
      </c>
      <c r="CA1252" s="13">
        <f t="shared" si="1468"/>
        <v>0</v>
      </c>
      <c r="CB1252" s="14">
        <f t="shared" si="1497"/>
        <v>5.1647213228618316E-3</v>
      </c>
      <c r="CC1252" s="13">
        <f t="shared" si="1498"/>
        <v>0</v>
      </c>
      <c r="CD1252" s="24">
        <f t="shared" si="1469"/>
        <v>144063266.42224243</v>
      </c>
      <c r="CE1252" s="18">
        <f>CD1252/MAX($CD$13:CD1252)-1</f>
        <v>-1.768483570589785E-2</v>
      </c>
      <c r="CF1252" s="18">
        <f t="shared" si="1447"/>
        <v>-1.3944915401687408E-2</v>
      </c>
      <c r="CJ1252" s="16">
        <v>44357</v>
      </c>
      <c r="CK1252" s="19">
        <v>207121.31993348873</v>
      </c>
      <c r="CL1252" s="18">
        <f>CK1252/MAX($CK$13:CK1252)-1</f>
        <v>-5.4657439609580027E-3</v>
      </c>
      <c r="CM1252" s="29">
        <f t="shared" si="1499"/>
        <v>-1.9518532214461981E-3</v>
      </c>
      <c r="CQ1252" s="28">
        <v>44399</v>
      </c>
      <c r="CR1252" s="14">
        <f t="shared" si="1500"/>
        <v>-2.8343398116296159E-3</v>
      </c>
      <c r="CS1252" s="13">
        <f t="shared" si="1448"/>
        <v>122185840.70897326</v>
      </c>
      <c r="CT1252" s="14">
        <f t="shared" si="1501"/>
        <v>-1.7583026080415287E-2</v>
      </c>
      <c r="CU1252" s="13">
        <f t="shared" si="1470"/>
        <v>64875752.669409104</v>
      </c>
      <c r="CV1252" s="14">
        <f t="shared" si="1502"/>
        <v>5.8713200907669627E-3</v>
      </c>
      <c r="CW1252" s="13">
        <f t="shared" si="1471"/>
        <v>0</v>
      </c>
      <c r="CX1252" s="14">
        <f t="shared" si="1503"/>
        <v>5.1647213228618316E-3</v>
      </c>
      <c r="CY1252" s="13">
        <f t="shared" si="1504"/>
        <v>0</v>
      </c>
      <c r="CZ1252" s="13">
        <f t="shared" si="1505"/>
        <v>0</v>
      </c>
      <c r="DA1252" s="13">
        <f t="shared" si="1506"/>
        <v>1.6367538268391435E-3</v>
      </c>
      <c r="DB1252" s="24">
        <f t="shared" si="1472"/>
        <v>187061593.37838235</v>
      </c>
      <c r="DC1252" s="18">
        <f>DB1252/MAX($DB$13:DB1252)-1</f>
        <v>-1.2966000620688756E-2</v>
      </c>
      <c r="DD1252" s="18">
        <f t="shared" si="1449"/>
        <v>-7.9993030812464117E-3</v>
      </c>
      <c r="DI1252" s="16">
        <v>44207</v>
      </c>
      <c r="DJ1252" s="19">
        <v>26687497.071358699</v>
      </c>
      <c r="DK1252" s="18">
        <f t="shared" si="1507"/>
        <v>-2.5396016074631378E-3</v>
      </c>
      <c r="DM1252" s="12">
        <f t="shared" si="1521"/>
        <v>41784</v>
      </c>
      <c r="DN1252" s="15">
        <v>15467132.882630989</v>
      </c>
      <c r="DO1252" s="14">
        <f t="shared" si="1508"/>
        <v>0</v>
      </c>
      <c r="DP1252" s="14">
        <f>DN1252/MAX($DN$13:DN1252)-1</f>
        <v>0</v>
      </c>
      <c r="DR1252" s="16">
        <v>44350</v>
      </c>
      <c r="DS1252" s="13">
        <f t="shared" si="1473"/>
        <v>21425077.813820079</v>
      </c>
      <c r="DT1252" s="14">
        <f t="shared" si="1509"/>
        <v>-9.2302885124184719E-4</v>
      </c>
      <c r="DU1252" s="14">
        <f>DS1252/MAX($DS$13:DS1252)-1</f>
        <v>-9.2302885124184719E-4</v>
      </c>
      <c r="DX1252" s="42">
        <v>44354</v>
      </c>
      <c r="DY1252" s="14">
        <f t="shared" si="1510"/>
        <v>-1.2760962599588366E-3</v>
      </c>
      <c r="DZ1252" s="13">
        <f t="shared" si="1450"/>
        <v>0</v>
      </c>
      <c r="EA1252" s="18">
        <f t="shared" si="1511"/>
        <v>-4.1096977733934281E-4</v>
      </c>
      <c r="EB1252" s="13">
        <f t="shared" si="1512"/>
        <v>6370383.4422366349</v>
      </c>
      <c r="EC1252" s="14">
        <f>VLOOKUP(DX1252,$Q$13:$S$1892,3,FALSE)</f>
        <v>-5.1389261397860597E-4</v>
      </c>
      <c r="ED1252" s="13">
        <f t="shared" si="1474"/>
        <v>0</v>
      </c>
      <c r="EE1252" s="14">
        <f t="shared" si="1513"/>
        <v>-1.2603773435047039E-3</v>
      </c>
      <c r="EF1252" s="13">
        <f t="shared" si="1475"/>
        <v>0</v>
      </c>
      <c r="EG1252" s="14">
        <f t="shared" si="1514"/>
        <v>2.8191317696713014E-5</v>
      </c>
      <c r="EH1252" s="13">
        <f t="shared" si="1515"/>
        <v>0</v>
      </c>
      <c r="EI1252" s="13">
        <f t="shared" si="1516"/>
        <v>0</v>
      </c>
      <c r="EJ1252" s="13">
        <f t="shared" si="1517"/>
        <v>1.6367538268391435E-3</v>
      </c>
      <c r="EK1252" s="24">
        <f t="shared" si="1476"/>
        <v>6370383.4422366349</v>
      </c>
      <c r="EL1252" s="18">
        <f>EK1252/MAX($EK$13:EK1252)-1</f>
        <v>-2.7996147104907276E-3</v>
      </c>
      <c r="EM1252" s="18">
        <f t="shared" si="1451"/>
        <v>-4.1096977733934281E-4</v>
      </c>
    </row>
    <row r="1253" spans="1:143" x14ac:dyDescent="0.3">
      <c r="A1253" s="12">
        <f t="shared" si="1518"/>
        <v>41785</v>
      </c>
      <c r="B1253" s="13">
        <v>1500032.9662349315</v>
      </c>
      <c r="C1253" s="14">
        <f t="shared" si="1452"/>
        <v>-3.7705734792870316E-2</v>
      </c>
      <c r="D1253" s="14">
        <f>B1253/MAX($B$13:B1253)-1</f>
        <v>-8.5449024704849275E-2</v>
      </c>
      <c r="F1253" s="16">
        <v>44351</v>
      </c>
      <c r="G1253" s="13">
        <f t="shared" si="1453"/>
        <v>6075484.6924412865</v>
      </c>
      <c r="H1253" s="14">
        <f t="shared" si="1454"/>
        <v>-3.4740937703257035E-3</v>
      </c>
      <c r="I1253" s="14">
        <f>G1253/MAX($G$13:G1253)-1</f>
        <v>-2.3231941294290404E-2</v>
      </c>
      <c r="L1253" s="12">
        <f t="shared" si="1519"/>
        <v>41785</v>
      </c>
      <c r="M1253" s="15">
        <v>33491928.701424122</v>
      </c>
      <c r="N1253" s="14">
        <f t="shared" si="1477"/>
        <v>-7.4992745838782238E-3</v>
      </c>
      <c r="O1253" s="14">
        <f>M1253/MAX(M$13:$M1253)-1</f>
        <v>-7.2328711375185706E-2</v>
      </c>
      <c r="Q1253" s="16">
        <v>44351</v>
      </c>
      <c r="R1253" s="13">
        <f t="shared" si="1455"/>
        <v>491988350.37408811</v>
      </c>
      <c r="S1253" s="14">
        <f t="shared" si="1456"/>
        <v>-9.5665823523805038E-4</v>
      </c>
      <c r="T1253" s="14">
        <f>R1253/MAX($R$13:R1253)-1</f>
        <v>-2.7928954623810731E-2</v>
      </c>
      <c r="V1253" s="12">
        <f t="shared" si="1520"/>
        <v>41785</v>
      </c>
      <c r="W1253" s="14">
        <f t="shared" si="1478"/>
        <v>-3.7705734792870316E-2</v>
      </c>
      <c r="X1253" s="13">
        <f t="shared" si="1479"/>
        <v>159378.50266246183</v>
      </c>
      <c r="Y1253" s="14">
        <f t="shared" si="1480"/>
        <v>-7.4992745838782238E-3</v>
      </c>
      <c r="Z1253" s="13">
        <f t="shared" si="1481"/>
        <v>45670.811865578384</v>
      </c>
      <c r="AA1253" s="14"/>
      <c r="AB1253" s="13"/>
      <c r="AC1253" s="24">
        <f t="shared" si="1482"/>
        <v>205049.31452804021</v>
      </c>
      <c r="AD1253" s="18">
        <f>AC1253/MAX(AC$13:$AC1253)-1</f>
        <v>-6.7898078973594345E-2</v>
      </c>
      <c r="AE1253" s="18">
        <f t="shared" si="1483"/>
        <v>-3.1138065057909503E-2</v>
      </c>
      <c r="AH1253" s="16">
        <v>44351</v>
      </c>
      <c r="AI1253" s="19">
        <v>21724652706.487717</v>
      </c>
      <c r="AJ1253" s="14">
        <f t="shared" si="1457"/>
        <v>-3.6661965661602958E-3</v>
      </c>
      <c r="AK1253" s="18">
        <f>AI1253/MAX(AI$13:$AI1253)-1</f>
        <v>-3.6661965661602958E-3</v>
      </c>
      <c r="AN1253" s="16">
        <v>44351</v>
      </c>
      <c r="AO1253" s="14">
        <f t="shared" si="1458"/>
        <v>-3.4740937703257035E-3</v>
      </c>
      <c r="AP1253" s="13">
        <f t="shared" si="1484"/>
        <v>0</v>
      </c>
      <c r="AQ1253" s="14">
        <f t="shared" si="1459"/>
        <v>-9.5665823523805038E-4</v>
      </c>
      <c r="AR1253" s="13">
        <f t="shared" si="1485"/>
        <v>139546727.71141392</v>
      </c>
      <c r="AS1253" s="14">
        <f t="shared" si="1460"/>
        <v>-3.6661965661602958E-3</v>
      </c>
      <c r="AT1253" s="13">
        <f t="shared" si="1486"/>
        <v>0</v>
      </c>
      <c r="AU1253" s="24">
        <f t="shared" si="1461"/>
        <v>139546727.71141392</v>
      </c>
      <c r="AV1253" s="18">
        <f>AU1253/MAX(AU$13:$AU1253)-1</f>
        <v>-2.7928954623811286E-2</v>
      </c>
      <c r="AW1253" s="18">
        <f t="shared" si="1487"/>
        <v>-9.5665823523793936E-4</v>
      </c>
      <c r="AZ1253" s="42">
        <v>44358</v>
      </c>
      <c r="BA1253" s="41">
        <v>23414724</v>
      </c>
      <c r="BB1253" s="18">
        <f>BA1253/MAX($BA$13:BA1253)-1</f>
        <v>0</v>
      </c>
      <c r="BC1253" s="29">
        <f t="shared" si="1488"/>
        <v>1.049414844128238E-3</v>
      </c>
      <c r="BG1253" s="16"/>
      <c r="BH1253" s="14"/>
      <c r="BI1253" s="13"/>
      <c r="BJ1253" s="14"/>
      <c r="BK1253" s="13"/>
      <c r="BL1253" s="14"/>
      <c r="BM1253" s="13"/>
      <c r="BN1253" s="24"/>
      <c r="BO1253" s="18"/>
      <c r="BP1253" s="18"/>
      <c r="BU1253" s="16">
        <v>44400</v>
      </c>
      <c r="BV1253" s="14">
        <f t="shared" si="1493"/>
        <v>-1.5191180457438613E-2</v>
      </c>
      <c r="BW1253" s="13">
        <f t="shared" si="1446"/>
        <v>35391086.339240886</v>
      </c>
      <c r="BX1253" s="14">
        <f t="shared" si="1494"/>
        <v>2.2252108825455696E-3</v>
      </c>
      <c r="BY1253" s="13">
        <f t="shared" si="1495"/>
        <v>108366858.16710396</v>
      </c>
      <c r="BZ1253" s="14"/>
      <c r="CB1253" s="14">
        <f t="shared" si="1497"/>
        <v>-3.1506189578367483E-4</v>
      </c>
      <c r="CC1253" s="13">
        <f t="shared" si="1498"/>
        <v>0</v>
      </c>
      <c r="CD1253" s="24">
        <f t="shared" si="1469"/>
        <v>143757944.50634485</v>
      </c>
      <c r="CE1253" s="18">
        <f>CD1253/MAX($CD$13:CD1253)-1</f>
        <v>-1.9766715115035027E-2</v>
      </c>
      <c r="CF1253" s="18">
        <f t="shared" ref="CF1253:CF1316" si="1522">CD1253/CD1252-1</f>
        <v>-2.1193599415043618E-3</v>
      </c>
      <c r="CJ1253" s="16">
        <v>44358</v>
      </c>
      <c r="CK1253" s="19">
        <v>207121.31993348873</v>
      </c>
      <c r="CL1253" s="18">
        <f>CK1253/MAX($CK$13:CK1253)-1</f>
        <v>-5.4657439609580027E-3</v>
      </c>
      <c r="CM1253" s="29">
        <f t="shared" si="1499"/>
        <v>0</v>
      </c>
      <c r="CQ1253" s="16">
        <v>44400</v>
      </c>
      <c r="CR1253" s="14">
        <f t="shared" si="1500"/>
        <v>-1.5191180457438613E-2</v>
      </c>
      <c r="CS1253" s="13">
        <f t="shared" si="1448"/>
        <v>120329693.5534194</v>
      </c>
      <c r="CT1253" s="14">
        <f t="shared" si="1501"/>
        <v>2.2252108825455696E-3</v>
      </c>
      <c r="CU1253" s="13">
        <f t="shared" si="1470"/>
        <v>65020114.900262408</v>
      </c>
      <c r="CV1253" s="14"/>
      <c r="CX1253" s="14">
        <f t="shared" si="1503"/>
        <v>-3.1506189578367483E-4</v>
      </c>
      <c r="CY1253" s="13">
        <f t="shared" si="1504"/>
        <v>0</v>
      </c>
      <c r="CZ1253" s="13">
        <f t="shared" si="1505"/>
        <v>0</v>
      </c>
      <c r="DA1253" s="13">
        <f t="shared" si="1506"/>
        <v>0</v>
      </c>
      <c r="DB1253" s="24">
        <f t="shared" si="1472"/>
        <v>185349808.4536818</v>
      </c>
      <c r="DC1253" s="18">
        <f>DB1253/MAX($DB$13:DB1253)-1</f>
        <v>-2.1998265821631113E-2</v>
      </c>
      <c r="DD1253" s="18">
        <f t="shared" si="1449"/>
        <v>-9.1509159832612319E-3</v>
      </c>
      <c r="DI1253" s="16">
        <v>44208</v>
      </c>
      <c r="DJ1253" s="19">
        <v>26380462.035910521</v>
      </c>
      <c r="DK1253" s="18">
        <f t="shared" si="1507"/>
        <v>-1.1504826946761249E-2</v>
      </c>
      <c r="DM1253" s="12">
        <f t="shared" si="1521"/>
        <v>41785</v>
      </c>
      <c r="DN1253" s="15">
        <v>15475937.520606974</v>
      </c>
      <c r="DO1253" s="14">
        <f t="shared" si="1508"/>
        <v>5.6924822737336456E-4</v>
      </c>
      <c r="DP1253" s="14">
        <f>DN1253/MAX($DN$13:DN1253)-1</f>
        <v>0</v>
      </c>
      <c r="DR1253" s="16">
        <v>44351</v>
      </c>
      <c r="DS1253" s="13">
        <f t="shared" si="1473"/>
        <v>21393626.804222923</v>
      </c>
      <c r="DT1253" s="14">
        <f t="shared" si="1509"/>
        <v>-1.4679531094570208E-3</v>
      </c>
      <c r="DU1253" s="14">
        <f>DS1253/MAX($DS$13:DS1253)-1</f>
        <v>-2.3896269976265705E-3</v>
      </c>
      <c r="DX1253" s="42">
        <v>44355</v>
      </c>
      <c r="DY1253" s="14">
        <f t="shared" si="1510"/>
        <v>-4.2827616492856491E-3</v>
      </c>
      <c r="DZ1253" s="13">
        <f t="shared" si="1450"/>
        <v>0</v>
      </c>
      <c r="EA1253" s="18">
        <f t="shared" si="1511"/>
        <v>-2.513537825187262E-4</v>
      </c>
      <c r="EB1253" s="13">
        <f t="shared" si="1512"/>
        <v>6368782.2222623341</v>
      </c>
      <c r="EC1253" s="14">
        <f>VLOOKUP(DX1253,$Q$13:$S$1892,3,FALSE)</f>
        <v>8.4459986635643247E-5</v>
      </c>
      <c r="ED1253" s="13">
        <f t="shared" si="1474"/>
        <v>0</v>
      </c>
      <c r="EE1253" s="14">
        <f t="shared" si="1513"/>
        <v>-4.0703951730974852E-3</v>
      </c>
      <c r="EF1253" s="13">
        <f t="shared" ref="EF1253:EF1316" si="1523">EF1252*(1+EE1253)</f>
        <v>0</v>
      </c>
      <c r="EG1253" s="14">
        <f t="shared" si="1514"/>
        <v>1.9148801859536491E-3</v>
      </c>
      <c r="EH1253" s="13">
        <f t="shared" si="1515"/>
        <v>0</v>
      </c>
      <c r="EI1253" s="13">
        <f t="shared" si="1516"/>
        <v>0</v>
      </c>
      <c r="EJ1253" s="13">
        <f t="shared" si="1517"/>
        <v>0</v>
      </c>
      <c r="EK1253" s="24">
        <f t="shared" si="1476"/>
        <v>6368782.2222623341</v>
      </c>
      <c r="EL1253" s="18">
        <f>EK1253/MAX($EK$13:EK1253)-1</f>
        <v>-3.0502647992622922E-3</v>
      </c>
      <c r="EM1253" s="18">
        <f t="shared" si="1451"/>
        <v>-2.513537825187262E-4</v>
      </c>
    </row>
    <row r="1254" spans="1:143" x14ac:dyDescent="0.3">
      <c r="A1254" s="12">
        <f t="shared" si="1518"/>
        <v>41786</v>
      </c>
      <c r="B1254" s="13">
        <v>1499679.3007983186</v>
      </c>
      <c r="C1254" s="14">
        <f t="shared" si="1452"/>
        <v>-2.3577177607014832E-4</v>
      </c>
      <c r="D1254" s="14">
        <f>B1254/MAX($B$13:B1254)-1</f>
        <v>-8.5664650012601262E-2</v>
      </c>
      <c r="F1254" s="16">
        <v>44354</v>
      </c>
      <c r="G1254" s="13">
        <f t="shared" si="1453"/>
        <v>6067731.789147825</v>
      </c>
      <c r="H1254" s="14">
        <f t="shared" si="1454"/>
        <v>-1.2760962599588366E-3</v>
      </c>
      <c r="I1254" s="14">
        <f>G1254/MAX($G$13:G1254)-1</f>
        <v>-2.4478391360852059E-2</v>
      </c>
      <c r="L1254" s="12">
        <f t="shared" si="1519"/>
        <v>41786</v>
      </c>
      <c r="M1254" s="15">
        <v>34405177.358317599</v>
      </c>
      <c r="N1254" s="14">
        <f t="shared" si="1477"/>
        <v>2.7267723666646981E-2</v>
      </c>
      <c r="O1254" s="14">
        <f>M1254/MAX(M$13:$M1254)-1</f>
        <v>-4.7033227023482005E-2</v>
      </c>
      <c r="Q1254" s="16">
        <v>44354</v>
      </c>
      <c r="R1254" s="13">
        <f t="shared" si="1455"/>
        <v>491735521.19466734</v>
      </c>
      <c r="S1254" s="14">
        <f t="shared" si="1456"/>
        <v>-5.1389261397860597E-4</v>
      </c>
      <c r="T1254" s="14">
        <f>R1254/MAX($R$13:R1254)-1</f>
        <v>-2.8428494754291989E-2</v>
      </c>
      <c r="V1254" s="12">
        <f t="shared" si="1520"/>
        <v>41786</v>
      </c>
      <c r="W1254" s="14">
        <f t="shared" si="1478"/>
        <v>-2.3577177607014832E-4</v>
      </c>
      <c r="X1254" s="13">
        <f t="shared" si="1479"/>
        <v>159340.92570982169</v>
      </c>
      <c r="Y1254" s="14">
        <f t="shared" si="1480"/>
        <v>2.7267723666646981E-2</v>
      </c>
      <c r="Z1254" s="13">
        <f t="shared" si="1481"/>
        <v>46916.150943160399</v>
      </c>
      <c r="AA1254" s="14"/>
      <c r="AB1254" s="13"/>
      <c r="AC1254" s="24">
        <f t="shared" si="1482"/>
        <v>206257.0766529821</v>
      </c>
      <c r="AD1254" s="18">
        <f>AC1254/MAX(AC$13:$AC1254)-1</f>
        <v>-6.2407900187128273E-2</v>
      </c>
      <c r="AE1254" s="18">
        <f t="shared" si="1483"/>
        <v>5.8901056446922784E-3</v>
      </c>
      <c r="AH1254" s="16">
        <v>44354</v>
      </c>
      <c r="AI1254" s="19">
        <v>21772938753.561111</v>
      </c>
      <c r="AJ1254" s="14">
        <f t="shared" si="1457"/>
        <v>2.2226383880914469E-3</v>
      </c>
      <c r="AK1254" s="18">
        <f>AI1254/MAX(AI$13:$AI1254)-1</f>
        <v>-1.4517068072951167E-3</v>
      </c>
      <c r="AN1254" s="16">
        <v>44354</v>
      </c>
      <c r="AO1254" s="14">
        <f t="shared" si="1458"/>
        <v>-1.2760962599588366E-3</v>
      </c>
      <c r="AP1254" s="13">
        <f t="shared" si="1484"/>
        <v>0</v>
      </c>
      <c r="AQ1254" s="14">
        <f t="shared" si="1459"/>
        <v>-5.1389261397860597E-4</v>
      </c>
      <c r="AR1254" s="13">
        <f t="shared" si="1485"/>
        <v>139475015.67873815</v>
      </c>
      <c r="AS1254" s="14">
        <f t="shared" si="1460"/>
        <v>2.2226383880914469E-3</v>
      </c>
      <c r="AT1254" s="13">
        <f t="shared" si="1486"/>
        <v>0</v>
      </c>
      <c r="AU1254" s="24">
        <f t="shared" si="1461"/>
        <v>139475015.67873815</v>
      </c>
      <c r="AV1254" s="18">
        <f>AU1254/MAX(AU$13:$AU1254)-1</f>
        <v>-2.8428494754292544E-2</v>
      </c>
      <c r="AW1254" s="18">
        <f t="shared" si="1487"/>
        <v>-5.1389261397860597E-4</v>
      </c>
      <c r="AZ1254" s="42">
        <v>44361</v>
      </c>
      <c r="BA1254" s="41">
        <v>23461262</v>
      </c>
      <c r="BB1254" s="18">
        <f>BA1254/MAX($BA$13:BA1254)-1</f>
        <v>0</v>
      </c>
      <c r="BC1254" s="29">
        <f t="shared" si="1488"/>
        <v>1.987552789432856E-3</v>
      </c>
      <c r="BG1254" s="16"/>
      <c r="BH1254" s="14"/>
      <c r="BI1254" s="13"/>
      <c r="BJ1254" s="14"/>
      <c r="BK1254" s="13"/>
      <c r="BL1254" s="14"/>
      <c r="BM1254" s="13"/>
      <c r="BN1254" s="24"/>
      <c r="BO1254" s="18"/>
      <c r="BP1254" s="18"/>
      <c r="BU1254" s="16">
        <v>44403</v>
      </c>
      <c r="BV1254" s="14">
        <f t="shared" si="1493"/>
        <v>-4.4144672925794382E-5</v>
      </c>
      <c r="BW1254" s="13">
        <f t="shared" si="1446"/>
        <v>35389524.011309952</v>
      </c>
      <c r="BX1254" s="14">
        <f t="shared" si="1494"/>
        <v>6.7233665473702686E-3</v>
      </c>
      <c r="BY1254" s="13">
        <f t="shared" si="1495"/>
        <v>109095448.27614829</v>
      </c>
      <c r="BZ1254" s="14"/>
      <c r="CB1254" s="14">
        <f t="shared" si="1497"/>
        <v>2.5291748497835442E-4</v>
      </c>
      <c r="CC1254" s="13">
        <f t="shared" si="1498"/>
        <v>0</v>
      </c>
      <c r="CD1254" s="24">
        <f t="shared" si="1469"/>
        <v>144484972.28745824</v>
      </c>
      <c r="CE1254" s="18">
        <f>CD1254/MAX($CD$13:CD1254)-1</f>
        <v>-1.4809376356953785E-2</v>
      </c>
      <c r="CF1254" s="18">
        <f t="shared" si="1522"/>
        <v>5.0573050665823072E-3</v>
      </c>
      <c r="CJ1254" s="16">
        <v>44361</v>
      </c>
      <c r="CK1254" s="19">
        <v>207121.31993348873</v>
      </c>
      <c r="CL1254" s="18">
        <f>CK1254/MAX($CK$13:CK1254)-1</f>
        <v>-5.4657439609580027E-3</v>
      </c>
      <c r="CM1254" s="29">
        <f t="shared" si="1499"/>
        <v>0</v>
      </c>
      <c r="CQ1254" s="16">
        <v>44403</v>
      </c>
      <c r="CR1254" s="14">
        <f t="shared" si="1500"/>
        <v>-4.4144672925794382E-5</v>
      </c>
      <c r="CS1254" s="13">
        <f t="shared" si="1448"/>
        <v>120324381.63845421</v>
      </c>
      <c r="CT1254" s="14">
        <f t="shared" si="1501"/>
        <v>6.7233665473702686E-3</v>
      </c>
      <c r="CU1254" s="13">
        <f t="shared" si="1470"/>
        <v>65457268.965689003</v>
      </c>
      <c r="CV1254" s="14"/>
      <c r="CX1254" s="14">
        <f t="shared" si="1503"/>
        <v>2.5291748497835442E-4</v>
      </c>
      <c r="CY1254" s="13">
        <f t="shared" si="1504"/>
        <v>0</v>
      </c>
      <c r="CZ1254" s="13">
        <f t="shared" si="1505"/>
        <v>0</v>
      </c>
      <c r="DA1254" s="13">
        <f t="shared" si="1506"/>
        <v>0</v>
      </c>
      <c r="DB1254" s="24">
        <f t="shared" si="1472"/>
        <v>185781650.6041432</v>
      </c>
      <c r="DC1254" s="18">
        <f>DB1254/MAX($DB$13:DB1254)-1</f>
        <v>-1.9719642630347312E-2</v>
      </c>
      <c r="DD1254" s="18">
        <f t="shared" si="1449"/>
        <v>2.3298764323747001E-3</v>
      </c>
      <c r="DI1254" s="16">
        <v>44209</v>
      </c>
      <c r="DJ1254" s="19">
        <v>26028665.925864566</v>
      </c>
      <c r="DK1254" s="18">
        <f t="shared" si="1507"/>
        <v>-1.3335479475949708E-2</v>
      </c>
      <c r="DM1254" s="12">
        <f t="shared" si="1521"/>
        <v>41786</v>
      </c>
      <c r="DN1254" s="15">
        <v>15547552.211169291</v>
      </c>
      <c r="DO1254" s="14">
        <f t="shared" si="1508"/>
        <v>4.6274864102391344E-3</v>
      </c>
      <c r="DP1254" s="14">
        <f>DN1254/MAX($DN$13:DN1254)-1</f>
        <v>0</v>
      </c>
      <c r="DR1254" s="16">
        <v>44354</v>
      </c>
      <c r="DS1254" s="13">
        <f t="shared" si="1473"/>
        <v>21384834.670178711</v>
      </c>
      <c r="DT1254" s="14">
        <f t="shared" si="1509"/>
        <v>-4.1096977733934281E-4</v>
      </c>
      <c r="DU1254" s="14">
        <f>DS1254/MAX($DS$13:DS1254)-1</f>
        <v>-2.7996147104907276E-3</v>
      </c>
      <c r="DX1254" s="42">
        <v>44356</v>
      </c>
      <c r="DY1254" s="14">
        <f t="shared" si="1510"/>
        <v>-1.4010278555123268E-3</v>
      </c>
      <c r="DZ1254" s="13">
        <f t="shared" si="1450"/>
        <v>0</v>
      </c>
      <c r="EA1254" s="18">
        <f t="shared" si="1511"/>
        <v>-2.976066810281508E-3</v>
      </c>
      <c r="EB1254" s="13">
        <f t="shared" si="1512"/>
        <v>6349828.3008687487</v>
      </c>
      <c r="EC1254" s="14">
        <f>VLOOKUP(DX1254,$Q$13:$S$1892,3,FALSE)</f>
        <v>-1.6005040945731852E-2</v>
      </c>
      <c r="ED1254" s="13">
        <f t="shared" si="1474"/>
        <v>0</v>
      </c>
      <c r="EE1254" s="14">
        <f t="shared" si="1513"/>
        <v>-1.3307279241273617E-3</v>
      </c>
      <c r="EF1254" s="13">
        <f t="shared" si="1523"/>
        <v>0</v>
      </c>
      <c r="EG1254" s="14">
        <f t="shared" si="1514"/>
        <v>4.6444451617657645E-3</v>
      </c>
      <c r="EH1254" s="13">
        <f t="shared" si="1515"/>
        <v>0</v>
      </c>
      <c r="EI1254" s="13">
        <f t="shared" si="1516"/>
        <v>0</v>
      </c>
      <c r="EJ1254" s="13">
        <f t="shared" si="1517"/>
        <v>0</v>
      </c>
      <c r="EK1254" s="24">
        <f t="shared" si="1476"/>
        <v>6349828.3008687487</v>
      </c>
      <c r="EL1254" s="18">
        <f>EK1254/MAX($EK$13:EK1254)-1</f>
        <v>-6.0172538177121204E-3</v>
      </c>
      <c r="EM1254" s="18">
        <f t="shared" si="1451"/>
        <v>-2.976066810281397E-3</v>
      </c>
    </row>
    <row r="1255" spans="1:143" x14ac:dyDescent="0.3">
      <c r="A1255" s="12">
        <f t="shared" si="1518"/>
        <v>41787</v>
      </c>
      <c r="B1255" s="13">
        <v>1542713.3327680295</v>
      </c>
      <c r="C1255" s="14">
        <f t="shared" si="1452"/>
        <v>2.8695489726905388E-2</v>
      </c>
      <c r="D1255" s="14">
        <f>B1255/MAX($B$13:B1255)-1</f>
        <v>-5.942734937009142E-2</v>
      </c>
      <c r="F1255" s="16">
        <v>44355</v>
      </c>
      <c r="G1255" s="13">
        <f t="shared" si="1453"/>
        <v>6041745.1401431113</v>
      </c>
      <c r="H1255" s="14">
        <f t="shared" si="1454"/>
        <v>-4.2827616492856491E-3</v>
      </c>
      <c r="I1255" s="14">
        <f>G1255/MAX($G$13:G1255)-1</f>
        <v>-2.8656317894381167E-2</v>
      </c>
      <c r="L1255" s="12">
        <f t="shared" si="1519"/>
        <v>41787</v>
      </c>
      <c r="M1255" s="15">
        <v>34626319.886829898</v>
      </c>
      <c r="N1255" s="14">
        <f t="shared" si="1477"/>
        <v>6.4275944928049444E-3</v>
      </c>
      <c r="O1255" s="14">
        <f>M1255/MAX(M$13:$M1255)-1</f>
        <v>-4.0907943041672001E-2</v>
      </c>
      <c r="Q1255" s="16">
        <v>44355</v>
      </c>
      <c r="R1255" s="13">
        <f t="shared" si="1455"/>
        <v>491777053.17021573</v>
      </c>
      <c r="S1255" s="14">
        <f t="shared" si="1456"/>
        <v>8.4459986635643247E-5</v>
      </c>
      <c r="T1255" s="14">
        <f>R1255/MAX($R$13:R1255)-1</f>
        <v>-2.8346435837943385E-2</v>
      </c>
      <c r="V1255" s="12">
        <f t="shared" si="1520"/>
        <v>41787</v>
      </c>
      <c r="W1255" s="14">
        <f t="shared" si="1478"/>
        <v>2.8695489726905388E-2</v>
      </c>
      <c r="X1255" s="13">
        <f t="shared" si="1479"/>
        <v>163913.29160660348</v>
      </c>
      <c r="Y1255" s="14">
        <f t="shared" si="1480"/>
        <v>6.4275944928049444E-3</v>
      </c>
      <c r="Z1255" s="13">
        <f t="shared" si="1481"/>
        <v>47217.708936586263</v>
      </c>
      <c r="AA1255" s="14"/>
      <c r="AB1255" s="13"/>
      <c r="AC1255" s="24">
        <f t="shared" si="1482"/>
        <v>211131.00054318976</v>
      </c>
      <c r="AD1255" s="18">
        <f>AC1255/MAX(AC$13:$AC1255)-1</f>
        <v>-4.02522844443709E-2</v>
      </c>
      <c r="AE1255" s="18">
        <f t="shared" si="1483"/>
        <v>2.3630335352846199E-2</v>
      </c>
      <c r="AH1255" s="16">
        <v>44355</v>
      </c>
      <c r="AI1255" s="19">
        <v>21823675763.852119</v>
      </c>
      <c r="AJ1255" s="14">
        <f t="shared" si="1457"/>
        <v>2.3302784647161179E-3</v>
      </c>
      <c r="AK1255" s="18">
        <f>AI1255/MAX(AI$13:$AI1255)-1</f>
        <v>0</v>
      </c>
      <c r="AN1255" s="16">
        <v>44355</v>
      </c>
      <c r="AO1255" s="14">
        <f t="shared" si="1458"/>
        <v>-4.2827616492856491E-3</v>
      </c>
      <c r="AP1255" s="13">
        <f t="shared" si="1484"/>
        <v>0</v>
      </c>
      <c r="AQ1255" s="14">
        <f t="shared" si="1459"/>
        <v>8.4459986635643247E-5</v>
      </c>
      <c r="AR1255" s="13">
        <f t="shared" si="1485"/>
        <v>139486795.73669839</v>
      </c>
      <c r="AS1255" s="14">
        <f t="shared" si="1460"/>
        <v>2.3302784647161179E-3</v>
      </c>
      <c r="AT1255" s="13">
        <f t="shared" si="1486"/>
        <v>0</v>
      </c>
      <c r="AU1255" s="24">
        <f t="shared" si="1461"/>
        <v>139486795.73669839</v>
      </c>
      <c r="AV1255" s="18">
        <f>AU1255/MAX(AU$13:$AU1255)-1</f>
        <v>-2.8346435837943829E-2</v>
      </c>
      <c r="AW1255" s="18">
        <f t="shared" si="1487"/>
        <v>8.4459986635643247E-5</v>
      </c>
      <c r="AZ1255" s="42">
        <v>44362</v>
      </c>
      <c r="BA1255" s="41">
        <v>23421494</v>
      </c>
      <c r="BB1255" s="18">
        <f>BA1255/MAX($BA$13:BA1255)-1</f>
        <v>-1.6950494819929496E-3</v>
      </c>
      <c r="BC1255" s="29">
        <f t="shared" si="1488"/>
        <v>-1.6950494819929496E-3</v>
      </c>
      <c r="BG1255" s="16"/>
      <c r="BH1255" s="14"/>
      <c r="BI1255" s="13"/>
      <c r="BJ1255" s="14"/>
      <c r="BK1255" s="13"/>
      <c r="BL1255" s="14"/>
      <c r="BM1255" s="13"/>
      <c r="BN1255" s="24"/>
      <c r="BO1255" s="18"/>
      <c r="BP1255" s="18"/>
      <c r="BU1255" s="16">
        <v>44404</v>
      </c>
      <c r="BV1255" s="14">
        <f t="shared" si="1493"/>
        <v>2.445155397696297E-3</v>
      </c>
      <c r="BW1255" s="13">
        <f t="shared" si="1446"/>
        <v>35476056.896968111</v>
      </c>
      <c r="BX1255" s="14">
        <f t="shared" si="1494"/>
        <v>-1.0112319640463996E-3</v>
      </c>
      <c r="BY1255" s="13">
        <f t="shared" si="1495"/>
        <v>108985127.47171947</v>
      </c>
      <c r="BZ1255" s="14"/>
      <c r="CB1255" s="14">
        <f t="shared" si="1497"/>
        <v>-1.3722021630676595E-3</v>
      </c>
      <c r="CC1255" s="13">
        <f t="shared" si="1498"/>
        <v>0</v>
      </c>
      <c r="CD1255" s="24">
        <f t="shared" si="1469"/>
        <v>144461184.36868757</v>
      </c>
      <c r="CE1255" s="18">
        <f>CD1255/MAX($CD$13:CD1255)-1</f>
        <v>-1.4971577547553849E-2</v>
      </c>
      <c r="CF1255" s="18">
        <f t="shared" si="1522"/>
        <v>-1.6463939739941313E-4</v>
      </c>
      <c r="CJ1255" s="16">
        <v>44362</v>
      </c>
      <c r="CK1255" s="19">
        <v>207121.31993348873</v>
      </c>
      <c r="CL1255" s="18">
        <f>CK1255/MAX($CK$13:CK1255)-1</f>
        <v>-5.4657439609580027E-3</v>
      </c>
      <c r="CM1255" s="29">
        <f t="shared" si="1499"/>
        <v>0</v>
      </c>
      <c r="CQ1255" s="16">
        <v>44404</v>
      </c>
      <c r="CR1255" s="14">
        <f t="shared" si="1500"/>
        <v>2.445155397696297E-3</v>
      </c>
      <c r="CS1255" s="13">
        <f t="shared" si="1448"/>
        <v>120618593.44969195</v>
      </c>
      <c r="CT1255" s="14">
        <f t="shared" si="1501"/>
        <v>-1.0112319640463996E-3</v>
      </c>
      <c r="CU1255" s="13">
        <f t="shared" si="1470"/>
        <v>65391076.48303172</v>
      </c>
      <c r="CV1255" s="14"/>
      <c r="CX1255" s="14">
        <f t="shared" si="1503"/>
        <v>-1.3722021630676595E-3</v>
      </c>
      <c r="CY1255" s="13">
        <f t="shared" si="1504"/>
        <v>0</v>
      </c>
      <c r="CZ1255" s="13">
        <f t="shared" si="1505"/>
        <v>0</v>
      </c>
      <c r="DA1255" s="13">
        <f t="shared" si="1506"/>
        <v>0</v>
      </c>
      <c r="DB1255" s="24">
        <f t="shared" si="1472"/>
        <v>186009669.93272367</v>
      </c>
      <c r="DC1255" s="18">
        <f>DB1255/MAX($DB$13:DB1255)-1</f>
        <v>-1.8516494374418047E-2</v>
      </c>
      <c r="DD1255" s="18">
        <f t="shared" si="1449"/>
        <v>1.2273511826328409E-3</v>
      </c>
      <c r="DI1255" s="16">
        <v>44210</v>
      </c>
      <c r="DJ1255" s="19">
        <v>26013968.947604116</v>
      </c>
      <c r="DK1255" s="18">
        <f t="shared" si="1507"/>
        <v>-5.6464585247317789E-4</v>
      </c>
      <c r="DM1255" s="12">
        <f t="shared" si="1521"/>
        <v>41787</v>
      </c>
      <c r="DN1255" s="15">
        <v>15549329.283202864</v>
      </c>
      <c r="DO1255" s="14">
        <f t="shared" si="1508"/>
        <v>1.1429915201022212E-4</v>
      </c>
      <c r="DP1255" s="14">
        <f>DN1255/MAX($DN$13:DN1255)-1</f>
        <v>0</v>
      </c>
      <c r="DR1255" s="16">
        <v>44355</v>
      </c>
      <c r="DS1255" s="13">
        <f t="shared" si="1473"/>
        <v>21379459.511095826</v>
      </c>
      <c r="DT1255" s="14">
        <f t="shared" si="1509"/>
        <v>-2.513537825187262E-4</v>
      </c>
      <c r="DU1255" s="14">
        <f>DS1255/MAX($DS$13:DS1255)-1</f>
        <v>-3.0502647992624032E-3</v>
      </c>
      <c r="DX1255" s="42">
        <v>44357</v>
      </c>
      <c r="DY1255" s="14">
        <f t="shared" si="1510"/>
        <v>-9.623572116186363E-4</v>
      </c>
      <c r="DZ1255" s="13">
        <f t="shared" si="1450"/>
        <v>0</v>
      </c>
      <c r="EA1255" s="18">
        <f t="shared" si="1511"/>
        <v>-8.6871766537588435E-4</v>
      </c>
      <c r="EB1255" s="13">
        <f t="shared" si="1512"/>
        <v>6344312.0928516807</v>
      </c>
      <c r="EC1255" s="14">
        <f>VLOOKUP(DX1255,$Q$13:$S$1892,3,FALSE)</f>
        <v>-7.372386174288037E-3</v>
      </c>
      <c r="ED1255" s="13">
        <f t="shared" si="1474"/>
        <v>0</v>
      </c>
      <c r="EE1255" s="14">
        <f t="shared" si="1513"/>
        <v>-1.1308956661575387E-3</v>
      </c>
      <c r="EF1255" s="13">
        <f t="shared" si="1523"/>
        <v>0</v>
      </c>
      <c r="EG1255" s="14">
        <f t="shared" si="1514"/>
        <v>4.7218561036195261E-3</v>
      </c>
      <c r="EH1255" s="13">
        <f t="shared" si="1515"/>
        <v>0</v>
      </c>
      <c r="EI1255" s="13">
        <f t="shared" si="1516"/>
        <v>0</v>
      </c>
      <c r="EJ1255" s="13">
        <f t="shared" si="1517"/>
        <v>0</v>
      </c>
      <c r="EK1255" s="24">
        <f t="shared" si="1476"/>
        <v>6344312.0928516807</v>
      </c>
      <c r="EL1255" s="18">
        <f>EK1255/MAX($EK$13:EK1255)-1</f>
        <v>-6.8807441883994569E-3</v>
      </c>
      <c r="EM1255" s="18">
        <f t="shared" si="1451"/>
        <v>-8.6871766537577333E-4</v>
      </c>
    </row>
    <row r="1256" spans="1:143" x14ac:dyDescent="0.3">
      <c r="A1256" s="12">
        <f t="shared" si="1518"/>
        <v>41788</v>
      </c>
      <c r="B1256" s="13">
        <v>1551742.4217739492</v>
      </c>
      <c r="C1256" s="14">
        <f t="shared" si="1452"/>
        <v>5.8527328533026779E-3</v>
      </c>
      <c r="D1256" s="14">
        <f>B1256/MAX($B$13:B1256)-1</f>
        <v>-5.3922428916831633E-2</v>
      </c>
      <c r="F1256" s="16">
        <v>44356</v>
      </c>
      <c r="G1256" s="13">
        <f t="shared" si="1453"/>
        <v>6033280.4869058644</v>
      </c>
      <c r="H1256" s="14">
        <f t="shared" si="1454"/>
        <v>-1.4010278555123268E-3</v>
      </c>
      <c r="I1256" s="14">
        <f>G1256/MAX($G$13:G1256)-1</f>
        <v>-3.0017197450287081E-2</v>
      </c>
      <c r="L1256" s="12">
        <f t="shared" si="1519"/>
        <v>41788</v>
      </c>
      <c r="M1256" s="15">
        <v>34468936.475253418</v>
      </c>
      <c r="N1256" s="14">
        <f t="shared" si="1477"/>
        <v>-4.5451960269199398E-3</v>
      </c>
      <c r="O1256" s="14">
        <f>M1256/MAX(M$13:$M1256)-1</f>
        <v>-4.5267204448409482E-2</v>
      </c>
      <c r="Q1256" s="16">
        <v>44356</v>
      </c>
      <c r="R1256" s="13">
        <f t="shared" si="1455"/>
        <v>483906141.29805505</v>
      </c>
      <c r="S1256" s="14">
        <f t="shared" si="1456"/>
        <v>-1.6005040945731852E-2</v>
      </c>
      <c r="T1256" s="14">
        <f>R1256/MAX($R$13:R1256)-1</f>
        <v>-4.3897790917423407E-2</v>
      </c>
      <c r="V1256" s="12">
        <f t="shared" si="1520"/>
        <v>41788</v>
      </c>
      <c r="W1256" s="14">
        <f t="shared" si="1478"/>
        <v>5.8527328533026779E-3</v>
      </c>
      <c r="X1256" s="13">
        <f t="shared" si="1479"/>
        <v>164872.63231348243</v>
      </c>
      <c r="Y1256" s="14">
        <f t="shared" si="1480"/>
        <v>-4.5451960269199398E-3</v>
      </c>
      <c r="Z1256" s="13">
        <f t="shared" si="1481"/>
        <v>47003.095193527428</v>
      </c>
      <c r="AA1256" s="14"/>
      <c r="AB1256" s="13"/>
      <c r="AC1256" s="24">
        <f t="shared" si="1482"/>
        <v>211875.72750700987</v>
      </c>
      <c r="AD1256" s="18">
        <f>AC1256/MAX(AC$13:$AC1256)-1</f>
        <v>-3.6866945482303959E-2</v>
      </c>
      <c r="AE1256" s="18">
        <f t="shared" si="1483"/>
        <v>3.5273217192364203E-3</v>
      </c>
      <c r="AH1256" s="16">
        <v>44356</v>
      </c>
      <c r="AI1256" s="19">
        <v>21690903956.825424</v>
      </c>
      <c r="AJ1256" s="14">
        <f t="shared" si="1457"/>
        <v>-6.0838425416223085E-3</v>
      </c>
      <c r="AK1256" s="18">
        <f>AI1256/MAX(AI$13:$AI1256)-1</f>
        <v>-6.0838425416223085E-3</v>
      </c>
      <c r="AN1256" s="16">
        <v>44356</v>
      </c>
      <c r="AO1256" s="14">
        <f t="shared" si="1458"/>
        <v>-1.4010278555123268E-3</v>
      </c>
      <c r="AP1256" s="13">
        <f t="shared" si="1484"/>
        <v>0</v>
      </c>
      <c r="AQ1256" s="14">
        <f t="shared" si="1459"/>
        <v>-1.6005040945731852E-2</v>
      </c>
      <c r="AR1256" s="13">
        <f t="shared" si="1485"/>
        <v>137254303.85954359</v>
      </c>
      <c r="AS1256" s="14">
        <f t="shared" si="1460"/>
        <v>-6.0838425416223085E-3</v>
      </c>
      <c r="AT1256" s="13">
        <f t="shared" si="1486"/>
        <v>0</v>
      </c>
      <c r="AU1256" s="24">
        <f t="shared" si="1461"/>
        <v>137254303.85954359</v>
      </c>
      <c r="AV1256" s="18">
        <f>AU1256/MAX(AU$13:$AU1256)-1</f>
        <v>-4.3897790917423851E-2</v>
      </c>
      <c r="AW1256" s="18">
        <f t="shared" si="1487"/>
        <v>-1.6005040945731852E-2</v>
      </c>
      <c r="AZ1256" s="42">
        <v>44363</v>
      </c>
      <c r="BA1256" s="41">
        <v>23482742</v>
      </c>
      <c r="BB1256" s="18">
        <f>BA1256/MAX($BA$13:BA1256)-1</f>
        <v>0</v>
      </c>
      <c r="BC1256" s="29">
        <f t="shared" si="1488"/>
        <v>2.6150338659012284E-3</v>
      </c>
      <c r="BG1256" s="16"/>
      <c r="BH1256" s="14"/>
      <c r="BI1256" s="13"/>
      <c r="BJ1256" s="14"/>
      <c r="BK1256" s="13"/>
      <c r="BL1256" s="14"/>
      <c r="BM1256" s="13"/>
      <c r="BN1256" s="24"/>
      <c r="BO1256" s="18"/>
      <c r="BP1256" s="18"/>
      <c r="BU1256" s="16">
        <v>44405</v>
      </c>
      <c r="BV1256" s="14">
        <f t="shared" si="1493"/>
        <v>-1.2390244740469569E-2</v>
      </c>
      <c r="BW1256" s="13">
        <f t="shared" si="1446"/>
        <v>35036499.869587854</v>
      </c>
      <c r="BX1256" s="14">
        <f t="shared" si="1494"/>
        <v>-3.1013327370745802E-3</v>
      </c>
      <c r="BY1256" s="13">
        <f t="shared" si="1495"/>
        <v>108647128.32803719</v>
      </c>
      <c r="BZ1256" s="14"/>
      <c r="CB1256" s="14">
        <f t="shared" si="1497"/>
        <v>2.5022806983510115E-3</v>
      </c>
      <c r="CC1256" s="13">
        <f t="shared" si="1498"/>
        <v>0</v>
      </c>
      <c r="CD1256" s="24">
        <f t="shared" si="1469"/>
        <v>143683628.19762504</v>
      </c>
      <c r="CE1256" s="18">
        <f>CD1256/MAX($CD$13:CD1256)-1</f>
        <v>-2.0273451070860649E-2</v>
      </c>
      <c r="CF1256" s="18">
        <f t="shared" si="1522"/>
        <v>-5.3824574016926308E-3</v>
      </c>
      <c r="CJ1256" s="16">
        <v>44363</v>
      </c>
      <c r="CK1256" s="19">
        <v>206617.74937807725</v>
      </c>
      <c r="CL1256" s="18">
        <f>CK1256/MAX($CK$13:CK1256)-1</f>
        <v>-7.8837382449368221E-3</v>
      </c>
      <c r="CM1256" s="29">
        <f t="shared" si="1499"/>
        <v>-2.4312830546521225E-3</v>
      </c>
      <c r="CQ1256" s="16">
        <v>44405</v>
      </c>
      <c r="CR1256" s="14">
        <f t="shared" si="1500"/>
        <v>-1.2390244740469569E-2</v>
      </c>
      <c r="CS1256" s="13">
        <f t="shared" si="1448"/>
        <v>119124099.55659907</v>
      </c>
      <c r="CT1256" s="14">
        <f t="shared" si="1501"/>
        <v>-3.1013327370745802E-3</v>
      </c>
      <c r="CU1256" s="13">
        <f t="shared" si="1470"/>
        <v>65188276.996822342</v>
      </c>
      <c r="CV1256" s="14"/>
      <c r="CX1256" s="14">
        <f t="shared" si="1503"/>
        <v>2.5022806983510115E-3</v>
      </c>
      <c r="CY1256" s="13">
        <f t="shared" si="1504"/>
        <v>0</v>
      </c>
      <c r="CZ1256" s="13">
        <f t="shared" si="1505"/>
        <v>0</v>
      </c>
      <c r="DA1256" s="13">
        <f t="shared" si="1506"/>
        <v>4.202073332055356E-3</v>
      </c>
      <c r="DB1256" s="24">
        <f t="shared" si="1472"/>
        <v>184312376.55342141</v>
      </c>
      <c r="DC1256" s="18">
        <f>DB1256/MAX($DB$13:DB1256)-1</f>
        <v>-2.7472294664774854E-2</v>
      </c>
      <c r="DD1256" s="18">
        <f t="shared" si="1449"/>
        <v>-9.1247588360118259E-3</v>
      </c>
      <c r="DI1256" s="16">
        <v>44211</v>
      </c>
      <c r="DJ1256" s="19">
        <v>25866459.795287248</v>
      </c>
      <c r="DK1256" s="18">
        <f t="shared" si="1507"/>
        <v>-5.6703824246877588E-3</v>
      </c>
      <c r="DM1256" s="12">
        <f t="shared" si="1521"/>
        <v>41788</v>
      </c>
      <c r="DN1256" s="15">
        <v>15515856.657060282</v>
      </c>
      <c r="DO1256" s="14">
        <f t="shared" si="1508"/>
        <v>-2.152673310400588E-3</v>
      </c>
      <c r="DP1256" s="14">
        <f>DN1256/MAX($DN$13:DN1256)-1</f>
        <v>-2.152673310400588E-3</v>
      </c>
      <c r="DR1256" s="16">
        <v>44356</v>
      </c>
      <c r="DS1256" s="13">
        <f t="shared" si="1473"/>
        <v>21315832.811223097</v>
      </c>
      <c r="DT1256" s="14">
        <f t="shared" si="1509"/>
        <v>-2.976066810281508E-3</v>
      </c>
      <c r="DU1256" s="14">
        <f>DS1256/MAX($DS$13:DS1256)-1</f>
        <v>-6.0172538177121204E-3</v>
      </c>
      <c r="DX1256" s="42">
        <v>44358</v>
      </c>
      <c r="DY1256" s="14">
        <f t="shared" si="1510"/>
        <v>-1.4058256544222658E-3</v>
      </c>
      <c r="DZ1256" s="13">
        <f t="shared" si="1450"/>
        <v>0</v>
      </c>
      <c r="EA1256" s="18">
        <f t="shared" si="1511"/>
        <v>-1.4505346055567747E-3</v>
      </c>
      <c r="EB1256" s="13">
        <f t="shared" si="1512"/>
        <v>6335109.4486125475</v>
      </c>
      <c r="EC1256" s="14">
        <f>VLOOKUP(DX1256,$Q$13:$S$1892,3,FALSE)</f>
        <v>-7.4924785735462907E-3</v>
      </c>
      <c r="ED1256" s="13">
        <f t="shared" si="1474"/>
        <v>0</v>
      </c>
      <c r="EE1256" s="14">
        <f t="shared" si="1513"/>
        <v>-1.2780826944275292E-3</v>
      </c>
      <c r="EF1256" s="13">
        <f t="shared" si="1523"/>
        <v>0</v>
      </c>
      <c r="EG1256" s="14">
        <f t="shared" si="1514"/>
        <v>1.049414844128238E-3</v>
      </c>
      <c r="EH1256" s="13">
        <f t="shared" si="1515"/>
        <v>0</v>
      </c>
      <c r="EI1256" s="13">
        <f t="shared" si="1516"/>
        <v>0</v>
      </c>
      <c r="EJ1256" s="13">
        <f t="shared" si="1517"/>
        <v>4.202073332055356E-3</v>
      </c>
      <c r="EK1256" s="24">
        <f t="shared" si="1476"/>
        <v>6335109.4486125475</v>
      </c>
      <c r="EL1256" s="18">
        <f>EK1256/MAX($EK$13:EK1256)-1</f>
        <v>-8.3212980363989164E-3</v>
      </c>
      <c r="EM1256" s="18">
        <f t="shared" si="1451"/>
        <v>-1.4505346055566637E-3</v>
      </c>
    </row>
    <row r="1257" spans="1:143" x14ac:dyDescent="0.3">
      <c r="A1257" s="12">
        <f t="shared" si="1518"/>
        <v>41789</v>
      </c>
      <c r="B1257" s="13">
        <v>1551742.4217739492</v>
      </c>
      <c r="C1257" s="14">
        <f t="shared" si="1452"/>
        <v>0</v>
      </c>
      <c r="D1257" s="14">
        <f>B1257/MAX($B$13:B1257)-1</f>
        <v>-5.3922428916831633E-2</v>
      </c>
      <c r="F1257" s="16">
        <v>44357</v>
      </c>
      <c r="G1257" s="13">
        <f t="shared" si="1453"/>
        <v>6027474.3159195725</v>
      </c>
      <c r="H1257" s="14">
        <f t="shared" si="1454"/>
        <v>-9.623572116186363E-4</v>
      </c>
      <c r="I1257" s="14">
        <f>G1257/MAX($G$13:G1257)-1</f>
        <v>-3.0950667395466924E-2</v>
      </c>
      <c r="L1257" s="12">
        <f t="shared" si="1519"/>
        <v>41789</v>
      </c>
      <c r="M1257" s="15">
        <v>34985928.893645689</v>
      </c>
      <c r="N1257" s="14">
        <f t="shared" si="1477"/>
        <v>1.4998792282536533E-2</v>
      </c>
      <c r="O1257" s="14">
        <f>M1257/MAX(M$13:$M1257)-1</f>
        <v>-3.0947365562605911E-2</v>
      </c>
      <c r="Q1257" s="16">
        <v>44357</v>
      </c>
      <c r="R1257" s="13">
        <f t="shared" si="1455"/>
        <v>480338598.35229617</v>
      </c>
      <c r="S1257" s="14">
        <f t="shared" si="1456"/>
        <v>-7.372386174288037E-3</v>
      </c>
      <c r="T1257" s="14">
        <f>R1257/MAX($R$13:R1257)-1</f>
        <v>-5.094654562487011E-2</v>
      </c>
      <c r="V1257" s="12">
        <f t="shared" si="1520"/>
        <v>41789</v>
      </c>
      <c r="W1257" s="14">
        <f t="shared" si="1478"/>
        <v>0</v>
      </c>
      <c r="X1257" s="13">
        <f t="shared" si="1479"/>
        <v>164872.63231348243</v>
      </c>
      <c r="Y1257" s="14">
        <f t="shared" si="1480"/>
        <v>1.4998792282536533E-2</v>
      </c>
      <c r="Z1257" s="13">
        <f t="shared" si="1481"/>
        <v>47708.084854971436</v>
      </c>
      <c r="AA1257" s="14"/>
      <c r="AB1257" s="13"/>
      <c r="AC1257" s="24">
        <f t="shared" si="1482"/>
        <v>212580.71716845388</v>
      </c>
      <c r="AD1257" s="18">
        <f>AC1257/MAX(AC$13:$AC1257)-1</f>
        <v>-3.3662242168624457E-2</v>
      </c>
      <c r="AE1257" s="18">
        <f t="shared" si="1483"/>
        <v>3.3273734077003958E-3</v>
      </c>
      <c r="AH1257" s="16">
        <v>44357</v>
      </c>
      <c r="AI1257" s="19">
        <v>22156813008.654003</v>
      </c>
      <c r="AJ1257" s="14">
        <f t="shared" si="1457"/>
        <v>2.1479466819637638E-2</v>
      </c>
      <c r="AK1257" s="18">
        <f>AI1257/MAX(AI$13:$AI1257)-1</f>
        <v>0</v>
      </c>
      <c r="AN1257" s="16">
        <v>44357</v>
      </c>
      <c r="AO1257" s="14">
        <f t="shared" si="1458"/>
        <v>-9.623572116186363E-4</v>
      </c>
      <c r="AP1257" s="13">
        <f t="shared" si="1484"/>
        <v>0</v>
      </c>
      <c r="AQ1257" s="14">
        <f t="shared" si="1459"/>
        <v>-7.372386174288037E-3</v>
      </c>
      <c r="AR1257" s="13">
        <f t="shared" si="1485"/>
        <v>136242412.12740797</v>
      </c>
      <c r="AS1257" s="14">
        <f t="shared" si="1460"/>
        <v>2.1479466819637638E-2</v>
      </c>
      <c r="AT1257" s="13">
        <f t="shared" si="1486"/>
        <v>0</v>
      </c>
      <c r="AU1257" s="24">
        <f t="shared" si="1461"/>
        <v>136242412.12740797</v>
      </c>
      <c r="AV1257" s="18">
        <f>AU1257/MAX(AU$13:$AU1257)-1</f>
        <v>-5.0946545624870443E-2</v>
      </c>
      <c r="AW1257" s="18">
        <f t="shared" si="1487"/>
        <v>-7.372386174288037E-3</v>
      </c>
      <c r="AZ1257" s="42">
        <v>44364</v>
      </c>
      <c r="BA1257" s="41">
        <v>23376364</v>
      </c>
      <c r="BB1257" s="18">
        <f>BA1257/MAX($BA$13:BA1257)-1</f>
        <v>-4.5300501960120476E-3</v>
      </c>
      <c r="BC1257" s="29">
        <f t="shared" si="1488"/>
        <v>-4.5300501960120476E-3</v>
      </c>
      <c r="BG1257" s="16"/>
      <c r="BH1257" s="14"/>
      <c r="BI1257" s="13"/>
      <c r="BJ1257" s="14"/>
      <c r="BK1257" s="13"/>
      <c r="BL1257" s="14"/>
      <c r="BM1257" s="13"/>
      <c r="BN1257" s="24"/>
      <c r="BO1257" s="18"/>
      <c r="BP1257" s="18"/>
      <c r="BU1257" s="16">
        <v>44406</v>
      </c>
      <c r="BV1257" s="14">
        <f t="shared" si="1493"/>
        <v>-1.353452845628289E-2</v>
      </c>
      <c r="BW1257" s="13">
        <f t="shared" si="1446"/>
        <v>34562297.365094364</v>
      </c>
      <c r="BX1257" s="14">
        <f t="shared" si="1494"/>
        <v>4.1196018565825554E-4</v>
      </c>
      <c r="BY1257" s="13">
        <f t="shared" si="1495"/>
        <v>108691886.61919445</v>
      </c>
      <c r="BZ1257" s="14"/>
      <c r="CB1257" s="14">
        <f t="shared" si="1497"/>
        <v>2.6296493530004739E-3</v>
      </c>
      <c r="CC1257" s="13">
        <f t="shared" si="1498"/>
        <v>0</v>
      </c>
      <c r="CD1257" s="24">
        <f t="shared" si="1469"/>
        <v>143254183.98428881</v>
      </c>
      <c r="CE1257" s="18">
        <f>CD1257/MAX($CD$13:CD1257)-1</f>
        <v>-2.3201675409062927E-2</v>
      </c>
      <c r="CF1257" s="18">
        <f t="shared" si="1522"/>
        <v>-2.9888179935543269E-3</v>
      </c>
      <c r="CJ1257" s="16">
        <v>44364</v>
      </c>
      <c r="CK1257" s="19">
        <v>207410.0303194513</v>
      </c>
      <c r="CL1257" s="18">
        <f>CK1257/MAX($CK$13:CK1257)-1</f>
        <v>-4.0794435597909517E-3</v>
      </c>
      <c r="CM1257" s="29">
        <f t="shared" si="1499"/>
        <v>3.8345250771476547E-3</v>
      </c>
      <c r="CQ1257" s="16">
        <v>44406</v>
      </c>
      <c r="CR1257" s="14">
        <f t="shared" si="1500"/>
        <v>-1.353452845628289E-2</v>
      </c>
      <c r="CS1257" s="13">
        <f t="shared" si="1448"/>
        <v>117511811.0413212</v>
      </c>
      <c r="CT1257" s="14">
        <f t="shared" si="1501"/>
        <v>4.1196018565825554E-4</v>
      </c>
      <c r="CU1257" s="13">
        <f t="shared" si="1470"/>
        <v>65215131.971516699</v>
      </c>
      <c r="CV1257" s="14"/>
      <c r="CX1257" s="14">
        <f t="shared" si="1503"/>
        <v>2.6296493530004739E-3</v>
      </c>
      <c r="CY1257" s="13">
        <f t="shared" si="1504"/>
        <v>0</v>
      </c>
      <c r="CZ1257" s="13">
        <f t="shared" si="1505"/>
        <v>0</v>
      </c>
      <c r="DA1257" s="13">
        <f t="shared" si="1506"/>
        <v>-5.1124143016516577E-3</v>
      </c>
      <c r="DB1257" s="24">
        <f t="shared" si="1472"/>
        <v>182726943.01283789</v>
      </c>
      <c r="DC1257" s="18">
        <f>DB1257/MAX($DB$13:DB1257)-1</f>
        <v>-3.5837864422041288E-2</v>
      </c>
      <c r="DD1257" s="18">
        <f t="shared" si="1449"/>
        <v>-8.6018832279773916E-3</v>
      </c>
      <c r="DI1257" s="16">
        <v>44214</v>
      </c>
      <c r="DJ1257" s="19">
        <v>25944615.121304687</v>
      </c>
      <c r="DK1257" s="18">
        <f t="shared" si="1507"/>
        <v>3.0214929540408608E-3</v>
      </c>
      <c r="DM1257" s="12">
        <f t="shared" si="1521"/>
        <v>41789</v>
      </c>
      <c r="DN1257" s="15">
        <v>15456458.275005795</v>
      </c>
      <c r="DO1257" s="14">
        <f t="shared" si="1508"/>
        <v>-3.8282373553288895E-3</v>
      </c>
      <c r="DP1257" s="14">
        <f>DN1257/MAX($DN$13:DN1257)-1</f>
        <v>-5.9726697213489111E-3</v>
      </c>
      <c r="DR1257" s="16">
        <v>44357</v>
      </c>
      <c r="DS1257" s="13">
        <f t="shared" si="1473"/>
        <v>21297315.370707788</v>
      </c>
      <c r="DT1257" s="14">
        <f t="shared" si="1509"/>
        <v>-8.6871766537588435E-4</v>
      </c>
      <c r="DU1257" s="14">
        <f>DS1257/MAX($DS$13:DS1257)-1</f>
        <v>-6.8807441883995679E-3</v>
      </c>
      <c r="DX1257" s="42">
        <v>44361</v>
      </c>
      <c r="DY1257" s="14">
        <f t="shared" si="1510"/>
        <v>-3.2789420036355432E-3</v>
      </c>
      <c r="DZ1257" s="13">
        <f t="shared" si="1450"/>
        <v>0</v>
      </c>
      <c r="EA1257" s="18">
        <f t="shared" si="1511"/>
        <v>-1.4282530390536952E-3</v>
      </c>
      <c r="EB1257" s="13">
        <f t="shared" si="1512"/>
        <v>6326061.3092898289</v>
      </c>
      <c r="EC1257" s="14">
        <f>VLOOKUP(DX1257,$Q$13:$S$1892,3,FALSE)</f>
        <v>-2.2550396224726987E-2</v>
      </c>
      <c r="ED1257" s="13">
        <f t="shared" si="1474"/>
        <v>0</v>
      </c>
      <c r="EE1257" s="14">
        <f t="shared" si="1513"/>
        <v>-3.1472218298850274E-3</v>
      </c>
      <c r="EF1257" s="13">
        <f t="shared" si="1523"/>
        <v>0</v>
      </c>
      <c r="EG1257" s="14">
        <f t="shared" si="1514"/>
        <v>1.987552789432856E-3</v>
      </c>
      <c r="EH1257" s="13">
        <f t="shared" si="1515"/>
        <v>0</v>
      </c>
      <c r="EI1257" s="13">
        <f t="shared" si="1516"/>
        <v>0</v>
      </c>
      <c r="EJ1257" s="13">
        <f t="shared" si="1517"/>
        <v>-5.1124143016516577E-3</v>
      </c>
      <c r="EK1257" s="24">
        <f t="shared" si="1476"/>
        <v>6326061.3092898289</v>
      </c>
      <c r="EL1257" s="18">
        <f>EK1257/MAX($EK$13:EK1257)-1</f>
        <v>-9.7376661562432743E-3</v>
      </c>
      <c r="EM1257" s="18">
        <f t="shared" si="1451"/>
        <v>-1.4282530390536952E-3</v>
      </c>
    </row>
    <row r="1258" spans="1:143" x14ac:dyDescent="0.3">
      <c r="A1258" s="12">
        <f t="shared" si="1518"/>
        <v>41790</v>
      </c>
      <c r="B1258" s="13">
        <v>1551742.4217739492</v>
      </c>
      <c r="C1258" s="14">
        <f t="shared" si="1452"/>
        <v>0</v>
      </c>
      <c r="D1258" s="14">
        <f>B1258/MAX($B$13:B1258)-1</f>
        <v>-5.3922428916831633E-2</v>
      </c>
      <c r="F1258" s="16">
        <v>44358</v>
      </c>
      <c r="G1258" s="13">
        <f t="shared" si="1453"/>
        <v>6019000.7378948815</v>
      </c>
      <c r="H1258" s="14">
        <f t="shared" si="1454"/>
        <v>-1.4058256544222658E-3</v>
      </c>
      <c r="I1258" s="14">
        <f>G1258/MAX($G$13:G1258)-1</f>
        <v>-3.2312981807643082E-2</v>
      </c>
      <c r="L1258" s="12">
        <f t="shared" si="1519"/>
        <v>41790</v>
      </c>
      <c r="M1258" s="15">
        <v>34985928.893645689</v>
      </c>
      <c r="N1258" s="14">
        <f t="shared" si="1477"/>
        <v>0</v>
      </c>
      <c r="O1258" s="14">
        <f>M1258/MAX(M$13:$M1258)-1</f>
        <v>-3.0947365562605911E-2</v>
      </c>
      <c r="Q1258" s="16">
        <v>44358</v>
      </c>
      <c r="R1258" s="13">
        <f t="shared" si="1455"/>
        <v>476739671.69609433</v>
      </c>
      <c r="S1258" s="14">
        <f t="shared" si="1456"/>
        <v>-7.4924785735462907E-3</v>
      </c>
      <c r="T1258" s="14">
        <f>R1258/MAX($R$13:R1258)-1</f>
        <v>-5.8057308296925902E-2</v>
      </c>
      <c r="V1258" s="12">
        <f t="shared" si="1520"/>
        <v>41790</v>
      </c>
      <c r="W1258" s="14">
        <f t="shared" si="1478"/>
        <v>0</v>
      </c>
      <c r="X1258" s="13">
        <f t="shared" si="1479"/>
        <v>164872.63231348243</v>
      </c>
      <c r="Y1258" s="14">
        <f t="shared" si="1480"/>
        <v>0</v>
      </c>
      <c r="Z1258" s="13">
        <f t="shared" si="1481"/>
        <v>47708.084854971436</v>
      </c>
      <c r="AA1258" s="14"/>
      <c r="AB1258" s="13"/>
      <c r="AC1258" s="24">
        <f t="shared" si="1482"/>
        <v>212580.71716845388</v>
      </c>
      <c r="AD1258" s="18">
        <f>AC1258/MAX(AC$13:$AC1258)-1</f>
        <v>-3.3662242168624457E-2</v>
      </c>
      <c r="AE1258" s="18">
        <f t="shared" si="1483"/>
        <v>0</v>
      </c>
      <c r="AH1258" s="16">
        <v>44358</v>
      </c>
      <c r="AI1258" s="19">
        <v>22094669107.297115</v>
      </c>
      <c r="AJ1258" s="14">
        <f t="shared" si="1457"/>
        <v>-2.8047310474036413E-3</v>
      </c>
      <c r="AK1258" s="18">
        <f>AI1258/MAX(AI$13:$AI1258)-1</f>
        <v>-2.8047310474036413E-3</v>
      </c>
      <c r="AN1258" s="16">
        <v>44358</v>
      </c>
      <c r="AO1258" s="14">
        <f t="shared" si="1458"/>
        <v>-1.4058256544222658E-3</v>
      </c>
      <c r="AP1258" s="13">
        <f t="shared" si="1484"/>
        <v>0</v>
      </c>
      <c r="AQ1258" s="14">
        <f t="shared" si="1459"/>
        <v>-7.4924785735462907E-3</v>
      </c>
      <c r="AR1258" s="13">
        <f t="shared" si="1485"/>
        <v>135221618.77373511</v>
      </c>
      <c r="AS1258" s="14">
        <f t="shared" si="1460"/>
        <v>-2.8047310474036413E-3</v>
      </c>
      <c r="AT1258" s="13">
        <f t="shared" si="1486"/>
        <v>0</v>
      </c>
      <c r="AU1258" s="24">
        <f t="shared" si="1461"/>
        <v>135221618.77373511</v>
      </c>
      <c r="AV1258" s="18">
        <f>AU1258/MAX(AU$13:$AU1258)-1</f>
        <v>-5.8057308296926124E-2</v>
      </c>
      <c r="AW1258" s="18">
        <f t="shared" si="1487"/>
        <v>-7.4924785735462907E-3</v>
      </c>
      <c r="AZ1258" s="42">
        <v>44365</v>
      </c>
      <c r="BA1258" s="41">
        <v>23404038</v>
      </c>
      <c r="BB1258" s="18">
        <f>BA1258/MAX($BA$13:BA1258)-1</f>
        <v>-3.3515677172623048E-3</v>
      </c>
      <c r="BC1258" s="29">
        <f t="shared" si="1488"/>
        <v>1.1838453576442642E-3</v>
      </c>
      <c r="BG1258" s="16"/>
      <c r="BH1258" s="14"/>
      <c r="BI1258" s="13"/>
      <c r="BJ1258" s="14"/>
      <c r="BK1258" s="13"/>
      <c r="BL1258" s="14"/>
      <c r="BM1258" s="13"/>
      <c r="BN1258" s="24"/>
      <c r="BO1258" s="18"/>
      <c r="BP1258" s="18"/>
      <c r="BU1258" s="16">
        <v>44407</v>
      </c>
      <c r="BV1258" s="14">
        <f t="shared" si="1493"/>
        <v>0</v>
      </c>
      <c r="BW1258" s="13">
        <f t="shared" si="1446"/>
        <v>34562297.365094364</v>
      </c>
      <c r="BX1258" s="14">
        <f t="shared" si="1494"/>
        <v>-6.7115830140476174E-3</v>
      </c>
      <c r="BY1258" s="13">
        <f t="shared" si="1495"/>
        <v>107962391.99919628</v>
      </c>
      <c r="BZ1258" s="14"/>
      <c r="CB1258" s="14">
        <f t="shared" si="1497"/>
        <v>1.1701330902107454E-3</v>
      </c>
      <c r="CC1258" s="13">
        <f t="shared" si="1498"/>
        <v>0</v>
      </c>
      <c r="CD1258" s="24">
        <f t="shared" si="1469"/>
        <v>142524689.36429065</v>
      </c>
      <c r="CE1258" s="18">
        <f>CD1258/MAX($CD$13:CD1258)-1</f>
        <v>-2.81758346468165E-2</v>
      </c>
      <c r="CF1258" s="18">
        <f t="shared" si="1522"/>
        <v>-5.0923093462886815E-3</v>
      </c>
      <c r="CJ1258" s="16">
        <v>44365</v>
      </c>
      <c r="CK1258" s="19">
        <v>207410.0303194513</v>
      </c>
      <c r="CL1258" s="18">
        <f>CK1258/MAX($CK$13:CK1258)-1</f>
        <v>-4.0794435597909517E-3</v>
      </c>
      <c r="CM1258" s="29">
        <f t="shared" si="1499"/>
        <v>0</v>
      </c>
      <c r="CQ1258" s="16">
        <v>44407</v>
      </c>
      <c r="CR1258" s="14">
        <f t="shared" si="1500"/>
        <v>0</v>
      </c>
      <c r="CS1258" s="13">
        <f t="shared" si="1448"/>
        <v>117511811.0413212</v>
      </c>
      <c r="CT1258" s="14">
        <f t="shared" si="1501"/>
        <v>-6.7115830140476174E-3</v>
      </c>
      <c r="CU1258" s="13">
        <f t="shared" si="1470"/>
        <v>64777435.199517794</v>
      </c>
      <c r="CV1258" s="14"/>
      <c r="CX1258" s="14">
        <f t="shared" si="1503"/>
        <v>1.1701330902107454E-3</v>
      </c>
      <c r="CY1258" s="13">
        <f t="shared" si="1504"/>
        <v>0</v>
      </c>
      <c r="CZ1258" s="13">
        <f t="shared" si="1505"/>
        <v>0</v>
      </c>
      <c r="DA1258" s="13">
        <f t="shared" si="1506"/>
        <v>0</v>
      </c>
      <c r="DB1258" s="24">
        <f t="shared" si="1472"/>
        <v>182289246.240839</v>
      </c>
      <c r="DC1258" s="18">
        <f>DB1258/MAX($DB$13:DB1258)-1</f>
        <v>-3.8147379633470035E-2</v>
      </c>
      <c r="DD1258" s="18">
        <f t="shared" si="1449"/>
        <v>-2.395359790855478E-3</v>
      </c>
      <c r="DI1258" s="16">
        <v>44215</v>
      </c>
      <c r="DJ1258" s="19">
        <v>26176975.579330824</v>
      </c>
      <c r="DK1258" s="18">
        <f t="shared" si="1507"/>
        <v>8.9560186936568087E-3</v>
      </c>
      <c r="DM1258" s="12">
        <f t="shared" si="1521"/>
        <v>41790</v>
      </c>
      <c r="DN1258" s="15">
        <v>15456458.275005795</v>
      </c>
      <c r="DO1258" s="14">
        <f t="shared" si="1508"/>
        <v>0</v>
      </c>
      <c r="DP1258" s="14">
        <f>DN1258/MAX($DN$13:DN1258)-1</f>
        <v>-5.9726697213489111E-3</v>
      </c>
      <c r="DR1258" s="16">
        <v>44358</v>
      </c>
      <c r="DS1258" s="13">
        <f t="shared" si="1473"/>
        <v>21266422.877757121</v>
      </c>
      <c r="DT1258" s="14">
        <f t="shared" si="1509"/>
        <v>-1.4505346055567747E-3</v>
      </c>
      <c r="DU1258" s="14">
        <f>DS1258/MAX($DS$13:DS1258)-1</f>
        <v>-8.3212980363990274E-3</v>
      </c>
      <c r="DX1258" s="42">
        <v>44362</v>
      </c>
      <c r="DY1258" s="14">
        <f t="shared" si="1510"/>
        <v>3.185330689650101E-3</v>
      </c>
      <c r="DZ1258" s="13">
        <f t="shared" si="1450"/>
        <v>0</v>
      </c>
      <c r="EA1258" s="18">
        <f t="shared" si="1511"/>
        <v>-4.7908209964908632E-4</v>
      </c>
      <c r="EB1258" s="13">
        <f t="shared" si="1512"/>
        <v>6323030.6065552654</v>
      </c>
      <c r="EC1258" s="14">
        <f>VLOOKUP(DX1258,$Q$13:$S$1892,3,FALSE)</f>
        <v>-4.7809697915609517E-3</v>
      </c>
      <c r="ED1258" s="13">
        <f t="shared" si="1474"/>
        <v>0</v>
      </c>
      <c r="EE1258" s="14">
        <f t="shared" si="1513"/>
        <v>3.1443354496871745E-3</v>
      </c>
      <c r="EF1258" s="13">
        <f t="shared" si="1523"/>
        <v>0</v>
      </c>
      <c r="EG1258" s="14">
        <f t="shared" si="1514"/>
        <v>-1.6950494819929496E-3</v>
      </c>
      <c r="EH1258" s="13">
        <f t="shared" si="1515"/>
        <v>0</v>
      </c>
      <c r="EI1258" s="13">
        <f t="shared" si="1516"/>
        <v>0</v>
      </c>
      <c r="EJ1258" s="13">
        <f t="shared" si="1517"/>
        <v>0</v>
      </c>
      <c r="EK1258" s="24">
        <f t="shared" si="1476"/>
        <v>6323030.6065552654</v>
      </c>
      <c r="EL1258" s="18">
        <f>EK1258/MAX($EK$13:EK1258)-1</f>
        <v>-1.0212083114344517E-2</v>
      </c>
      <c r="EM1258" s="18">
        <f t="shared" si="1451"/>
        <v>-4.7908209964908632E-4</v>
      </c>
    </row>
    <row r="1259" spans="1:143" x14ac:dyDescent="0.3">
      <c r="A1259" s="12">
        <f t="shared" si="1518"/>
        <v>41791</v>
      </c>
      <c r="B1259" s="13">
        <v>1551742.4217739492</v>
      </c>
      <c r="C1259" s="14">
        <f t="shared" si="1452"/>
        <v>0</v>
      </c>
      <c r="D1259" s="14">
        <f>B1259/MAX($B$13:B1259)-1</f>
        <v>-5.3922428916831633E-2</v>
      </c>
      <c r="F1259" s="16">
        <v>44361</v>
      </c>
      <c r="G1259" s="13">
        <f t="shared" si="1453"/>
        <v>5999264.7835554844</v>
      </c>
      <c r="H1259" s="14">
        <f t="shared" si="1454"/>
        <v>-3.2789420036355432E-3</v>
      </c>
      <c r="I1259" s="14">
        <f>G1259/MAX($G$13:G1259)-1</f>
        <v>-3.5485971417966944E-2</v>
      </c>
      <c r="L1259" s="12">
        <f t="shared" si="1519"/>
        <v>41791</v>
      </c>
      <c r="M1259" s="15">
        <v>34985928.893645689</v>
      </c>
      <c r="N1259" s="14">
        <f t="shared" si="1477"/>
        <v>0</v>
      </c>
      <c r="O1259" s="14">
        <f>M1259/MAX(M$13:$M1259)-1</f>
        <v>-3.0947365562605911E-2</v>
      </c>
      <c r="Q1259" s="16">
        <v>44361</v>
      </c>
      <c r="R1259" s="13">
        <f t="shared" si="1455"/>
        <v>465989003.20330113</v>
      </c>
      <c r="S1259" s="14">
        <f t="shared" si="1456"/>
        <v>-2.2550396224726987E-2</v>
      </c>
      <c r="T1259" s="14">
        <f>R1259/MAX($R$13:R1259)-1</f>
        <v>-7.9298489215816059E-2</v>
      </c>
      <c r="V1259" s="12">
        <f t="shared" si="1520"/>
        <v>41791</v>
      </c>
      <c r="W1259" s="14">
        <f t="shared" si="1478"/>
        <v>0</v>
      </c>
      <c r="X1259" s="13">
        <f t="shared" si="1479"/>
        <v>164872.63231348243</v>
      </c>
      <c r="Y1259" s="14">
        <f t="shared" si="1480"/>
        <v>0</v>
      </c>
      <c r="Z1259" s="13">
        <f t="shared" si="1481"/>
        <v>47708.084854971436</v>
      </c>
      <c r="AA1259" s="14"/>
      <c r="AB1259" s="13"/>
      <c r="AC1259" s="24">
        <f t="shared" si="1482"/>
        <v>212580.71716845388</v>
      </c>
      <c r="AD1259" s="18">
        <f>AC1259/MAX(AC$13:$AC1259)-1</f>
        <v>-3.3662242168624457E-2</v>
      </c>
      <c r="AE1259" s="18">
        <f t="shared" si="1483"/>
        <v>0</v>
      </c>
      <c r="AH1259" s="16">
        <v>44361</v>
      </c>
      <c r="AI1259" s="19">
        <v>22163162917.001762</v>
      </c>
      <c r="AJ1259" s="14">
        <f t="shared" si="1457"/>
        <v>3.1000151833922018E-3</v>
      </c>
      <c r="AK1259" s="18">
        <f>AI1259/MAX(AI$13:$AI1259)-1</f>
        <v>0</v>
      </c>
      <c r="AN1259" s="16">
        <v>44361</v>
      </c>
      <c r="AO1259" s="14">
        <f t="shared" si="1458"/>
        <v>-3.2789420036355432E-3</v>
      </c>
      <c r="AP1259" s="13">
        <f t="shared" si="1484"/>
        <v>0</v>
      </c>
      <c r="AQ1259" s="14">
        <f t="shared" si="1459"/>
        <v>-2.2550396224726987E-2</v>
      </c>
      <c r="AR1259" s="13">
        <f t="shared" si="1485"/>
        <v>132172317.69223841</v>
      </c>
      <c r="AS1259" s="14">
        <f t="shared" si="1460"/>
        <v>3.1000151833922018E-3</v>
      </c>
      <c r="AT1259" s="13">
        <f t="shared" si="1486"/>
        <v>0</v>
      </c>
      <c r="AU1259" s="24">
        <f t="shared" si="1461"/>
        <v>132172317.69223841</v>
      </c>
      <c r="AV1259" s="18">
        <f>AU1259/MAX(AU$13:$AU1259)-1</f>
        <v>-7.9298489215816281E-2</v>
      </c>
      <c r="AW1259" s="18">
        <f t="shared" si="1487"/>
        <v>-2.2550396224726987E-2</v>
      </c>
      <c r="AZ1259" s="42">
        <v>44368</v>
      </c>
      <c r="BA1259" s="41">
        <v>23446868</v>
      </c>
      <c r="BB1259" s="18">
        <f>BA1259/MAX($BA$13:BA1259)-1</f>
        <v>-1.5276750900725666E-3</v>
      </c>
      <c r="BC1259" s="29">
        <f t="shared" si="1488"/>
        <v>1.8300260835331095E-3</v>
      </c>
      <c r="BG1259" s="16"/>
      <c r="BH1259" s="14"/>
      <c r="BI1259" s="13"/>
      <c r="BJ1259" s="14"/>
      <c r="BK1259" s="13"/>
      <c r="BL1259" s="14"/>
      <c r="BM1259" s="13"/>
      <c r="BN1259" s="24"/>
      <c r="BO1259" s="18"/>
      <c r="BP1259" s="18"/>
      <c r="BU1259" s="16">
        <v>44410</v>
      </c>
      <c r="BV1259" s="14">
        <f t="shared" si="1493"/>
        <v>1.286548229437301E-3</v>
      </c>
      <c r="BW1259" s="13">
        <f t="shared" si="1446"/>
        <v>34606763.427574709</v>
      </c>
      <c r="BX1259" s="14">
        <f t="shared" si="1494"/>
        <v>-1.4222911660767501E-2</v>
      </c>
      <c r="BY1259" s="13">
        <f t="shared" si="1495"/>
        <v>106426852.43510656</v>
      </c>
      <c r="BZ1259" s="14"/>
      <c r="CB1259" s="14">
        <f t="shared" si="1497"/>
        <v>-8.8193599304464687E-4</v>
      </c>
      <c r="CC1259" s="13">
        <f t="shared" si="1498"/>
        <v>0</v>
      </c>
      <c r="CD1259" s="24">
        <f t="shared" si="1469"/>
        <v>141033615.86268127</v>
      </c>
      <c r="CE1259" s="18">
        <f>CD1259/MAX($CD$13:CD1259)-1</f>
        <v>-3.834292406581552E-2</v>
      </c>
      <c r="CF1259" s="18">
        <f t="shared" si="1522"/>
        <v>-1.0461861087086688E-2</v>
      </c>
      <c r="CJ1259" s="16">
        <v>44368</v>
      </c>
      <c r="CK1259" s="19">
        <v>207410.0303194513</v>
      </c>
      <c r="CL1259" s="18">
        <f>CK1259/MAX($CK$13:CK1259)-1</f>
        <v>-4.0794435597909517E-3</v>
      </c>
      <c r="CM1259" s="29">
        <f t="shared" si="1499"/>
        <v>0</v>
      </c>
      <c r="CQ1259" s="16">
        <v>44410</v>
      </c>
      <c r="CR1259" s="14">
        <f t="shared" si="1500"/>
        <v>1.286548229437301E-3</v>
      </c>
      <c r="CS1259" s="13">
        <f t="shared" si="1448"/>
        <v>117662995.65375438</v>
      </c>
      <c r="CT1259" s="14">
        <f t="shared" si="1501"/>
        <v>-1.4222911660767501E-2</v>
      </c>
      <c r="CU1259" s="13">
        <f t="shared" si="1470"/>
        <v>63856111.461063959</v>
      </c>
      <c r="CV1259" s="14"/>
      <c r="CX1259" s="14">
        <f t="shared" si="1503"/>
        <v>-8.8193599304464687E-4</v>
      </c>
      <c r="CY1259" s="13">
        <f t="shared" si="1504"/>
        <v>0</v>
      </c>
      <c r="CZ1259" s="13">
        <f t="shared" si="1505"/>
        <v>0</v>
      </c>
      <c r="DA1259" s="13">
        <f t="shared" si="1506"/>
        <v>0</v>
      </c>
      <c r="DB1259" s="24">
        <f t="shared" si="1472"/>
        <v>181519107.11481833</v>
      </c>
      <c r="DC1259" s="18">
        <f>DB1259/MAX($DB$13:DB1259)-1</f>
        <v>-4.2211033149438193E-2</v>
      </c>
      <c r="DD1259" s="18">
        <f t="shared" si="1449"/>
        <v>-4.2248193017550006E-3</v>
      </c>
      <c r="DI1259" s="16">
        <v>44216</v>
      </c>
      <c r="DJ1259" s="19">
        <v>26180445.071029969</v>
      </c>
      <c r="DK1259" s="18">
        <f t="shared" si="1507"/>
        <v>1.3253982258687458E-4</v>
      </c>
      <c r="DM1259" s="12">
        <f t="shared" si="1521"/>
        <v>41791</v>
      </c>
      <c r="DN1259" s="15">
        <v>15456458.275005795</v>
      </c>
      <c r="DO1259" s="14">
        <f t="shared" si="1508"/>
        <v>0</v>
      </c>
      <c r="DP1259" s="14">
        <f>DN1259/MAX($DN$13:DN1259)-1</f>
        <v>-5.9726697213489111E-3</v>
      </c>
      <c r="DR1259" s="16">
        <v>44361</v>
      </c>
      <c r="DS1259" s="13">
        <f t="shared" si="1473"/>
        <v>21236049.044652164</v>
      </c>
      <c r="DT1259" s="14">
        <f t="shared" si="1509"/>
        <v>-1.4282530390536952E-3</v>
      </c>
      <c r="DU1259" s="14">
        <f>DS1259/MAX($DS$13:DS1259)-1</f>
        <v>-9.7376661562433853E-3</v>
      </c>
      <c r="DX1259" s="42">
        <v>44363</v>
      </c>
      <c r="DY1259" s="14">
        <f t="shared" si="1510"/>
        <v>1.9712584985334125E-3</v>
      </c>
      <c r="DZ1259" s="13">
        <f t="shared" si="1450"/>
        <v>0</v>
      </c>
      <c r="EA1259" s="18">
        <f t="shared" si="1511"/>
        <v>-2.1460410896512183E-4</v>
      </c>
      <c r="EB1259" s="13">
        <f t="shared" si="1512"/>
        <v>6321673.658205986</v>
      </c>
      <c r="EC1259" s="14">
        <f>VLOOKUP(DX1259,$Q$13:$S$1892,3,FALSE)</f>
        <v>2.4626912277236901E-3</v>
      </c>
      <c r="ED1259" s="13">
        <f t="shared" si="1474"/>
        <v>0</v>
      </c>
      <c r="EE1259" s="14">
        <f t="shared" si="1513"/>
        <v>1.8836827848485171E-3</v>
      </c>
      <c r="EF1259" s="13">
        <f t="shared" si="1523"/>
        <v>0</v>
      </c>
      <c r="EG1259" s="14">
        <f t="shared" si="1514"/>
        <v>2.6150338659012284E-3</v>
      </c>
      <c r="EH1259" s="13">
        <f t="shared" si="1515"/>
        <v>0</v>
      </c>
      <c r="EI1259" s="13">
        <f t="shared" si="1516"/>
        <v>0</v>
      </c>
      <c r="EJ1259" s="13">
        <f t="shared" si="1517"/>
        <v>0</v>
      </c>
      <c r="EK1259" s="24">
        <f t="shared" si="1476"/>
        <v>6321673.658205986</v>
      </c>
      <c r="EL1259" s="18">
        <f>EK1259/MAX($EK$13:EK1259)-1</f>
        <v>-1.0424495668312272E-2</v>
      </c>
      <c r="EM1259" s="18">
        <f t="shared" si="1451"/>
        <v>-2.1460410896523285E-4</v>
      </c>
    </row>
    <row r="1260" spans="1:143" x14ac:dyDescent="0.3">
      <c r="A1260" s="12">
        <f t="shared" si="1518"/>
        <v>41792</v>
      </c>
      <c r="B1260" s="13">
        <v>1564113.1010820325</v>
      </c>
      <c r="C1260" s="14">
        <f t="shared" si="1452"/>
        <v>7.9721216192190081E-3</v>
      </c>
      <c r="D1260" s="14">
        <f>B1260/MAX($B$13:B1260)-1</f>
        <v>-4.6380183458941349E-2</v>
      </c>
      <c r="F1260" s="16">
        <v>44362</v>
      </c>
      <c r="G1260" s="13">
        <f t="shared" si="1453"/>
        <v>6018374.4257858805</v>
      </c>
      <c r="H1260" s="14">
        <f t="shared" si="1454"/>
        <v>3.185330689650101E-3</v>
      </c>
      <c r="I1260" s="14">
        <f>G1260/MAX($G$13:G1260)-1</f>
        <v>-3.2413675282126575E-2</v>
      </c>
      <c r="L1260" s="12">
        <f t="shared" si="1519"/>
        <v>41792</v>
      </c>
      <c r="M1260" s="15">
        <v>34264426.208631687</v>
      </c>
      <c r="N1260" s="14">
        <f t="shared" si="1477"/>
        <v>-2.0622653387517897E-2</v>
      </c>
      <c r="O1260" s="14">
        <f>M1260/MAX(M$13:$M1260)-1</f>
        <v>-5.0931802156869321E-2</v>
      </c>
      <c r="Q1260" s="16">
        <v>44362</v>
      </c>
      <c r="R1260" s="13">
        <f t="shared" si="1455"/>
        <v>463761123.85578656</v>
      </c>
      <c r="S1260" s="14">
        <f t="shared" si="1456"/>
        <v>-4.7809697915609517E-3</v>
      </c>
      <c r="T1260" s="14">
        <f>R1260/MAX($R$13:R1260)-1</f>
        <v>-8.3700335325919806E-2</v>
      </c>
      <c r="V1260" s="12">
        <f t="shared" si="1520"/>
        <v>41792</v>
      </c>
      <c r="W1260" s="14">
        <f t="shared" si="1478"/>
        <v>7.9721216192190081E-3</v>
      </c>
      <c r="X1260" s="13">
        <f t="shared" si="1479"/>
        <v>166187.0169899663</v>
      </c>
      <c r="Y1260" s="14">
        <f t="shared" si="1480"/>
        <v>-2.0622653387517897E-2</v>
      </c>
      <c r="Z1260" s="13">
        <f t="shared" si="1481"/>
        <v>46724.217557225071</v>
      </c>
      <c r="AA1260" s="14"/>
      <c r="AB1260" s="13"/>
      <c r="AC1260" s="24">
        <f t="shared" si="1482"/>
        <v>212911.23454719136</v>
      </c>
      <c r="AD1260" s="18">
        <f>AC1260/MAX(AC$13:$AC1260)-1</f>
        <v>-3.2159794406909636E-2</v>
      </c>
      <c r="AE1260" s="18">
        <f t="shared" si="1483"/>
        <v>1.5547853217352525E-3</v>
      </c>
      <c r="AH1260" s="16">
        <v>44362</v>
      </c>
      <c r="AI1260" s="19">
        <v>22183392633.089508</v>
      </c>
      <c r="AJ1260" s="14">
        <f t="shared" si="1457"/>
        <v>9.1276304575771405E-4</v>
      </c>
      <c r="AK1260" s="18">
        <f>AI1260/MAX(AI$13:$AI1260)-1</f>
        <v>0</v>
      </c>
      <c r="AN1260" s="16">
        <v>44362</v>
      </c>
      <c r="AO1260" s="14">
        <f t="shared" si="1458"/>
        <v>3.185330689650101E-3</v>
      </c>
      <c r="AP1260" s="13">
        <f t="shared" si="1484"/>
        <v>0</v>
      </c>
      <c r="AQ1260" s="14">
        <f t="shared" si="1459"/>
        <v>-4.7809697915609517E-3</v>
      </c>
      <c r="AR1260" s="13">
        <f t="shared" si="1485"/>
        <v>131540405.83407122</v>
      </c>
      <c r="AS1260" s="14">
        <f t="shared" si="1460"/>
        <v>9.1276304575771405E-4</v>
      </c>
      <c r="AT1260" s="13">
        <f t="shared" si="1486"/>
        <v>0</v>
      </c>
      <c r="AU1260" s="24">
        <f t="shared" si="1461"/>
        <v>131540405.83407122</v>
      </c>
      <c r="AV1260" s="18">
        <f>AU1260/MAX(AU$13:$AU1260)-1</f>
        <v>-8.3700335325920028E-2</v>
      </c>
      <c r="AW1260" s="18">
        <f t="shared" si="1487"/>
        <v>-4.7809697915609517E-3</v>
      </c>
      <c r="AZ1260" s="42">
        <v>44369</v>
      </c>
      <c r="BA1260" s="41">
        <v>23443650</v>
      </c>
      <c r="BB1260" s="18">
        <f>BA1260/MAX($BA$13:BA1260)-1</f>
        <v>-1.6647118977843878E-3</v>
      </c>
      <c r="BC1260" s="29">
        <f t="shared" si="1488"/>
        <v>-1.3724647573398752E-4</v>
      </c>
      <c r="BG1260" s="16"/>
      <c r="BH1260" s="14"/>
      <c r="BI1260" s="13"/>
      <c r="BJ1260" s="14"/>
      <c r="BK1260" s="13"/>
      <c r="BL1260" s="14"/>
      <c r="BM1260" s="13"/>
      <c r="BN1260" s="24"/>
      <c r="BO1260" s="18"/>
      <c r="BP1260" s="18"/>
      <c r="BU1260" s="16">
        <v>44411</v>
      </c>
      <c r="BV1260" s="14">
        <f t="shared" si="1493"/>
        <v>1.4041911606366142E-4</v>
      </c>
      <c r="BW1260" s="13">
        <f t="shared" si="1446"/>
        <v>34611622.878705032</v>
      </c>
      <c r="BX1260" s="14">
        <f t="shared" si="1494"/>
        <v>1.0391253877279683E-2</v>
      </c>
      <c r="BY1260" s="13">
        <f t="shared" si="1495"/>
        <v>107532760.87811953</v>
      </c>
      <c r="BZ1260" s="14"/>
      <c r="CB1260" s="14">
        <f t="shared" si="1497"/>
        <v>1.827239042308193E-3</v>
      </c>
      <c r="CC1260" s="13">
        <f t="shared" si="1498"/>
        <v>0</v>
      </c>
      <c r="CD1260" s="24">
        <f t="shared" si="1469"/>
        <v>142144383.75682455</v>
      </c>
      <c r="CE1260" s="18">
        <f>CD1260/MAX($CD$13:CD1260)-1</f>
        <v>-3.0769000653375622E-2</v>
      </c>
      <c r="CF1260" s="18">
        <f t="shared" si="1522"/>
        <v>7.8759087849296083E-3</v>
      </c>
      <c r="CJ1260" s="16">
        <v>44369</v>
      </c>
      <c r="CK1260" s="19">
        <v>207410.0303194513</v>
      </c>
      <c r="CL1260" s="18">
        <f>CK1260/MAX($CK$13:CK1260)-1</f>
        <v>-4.0794435597909517E-3</v>
      </c>
      <c r="CM1260" s="29">
        <f t="shared" si="1499"/>
        <v>0</v>
      </c>
      <c r="CQ1260" s="16">
        <v>44411</v>
      </c>
      <c r="CR1260" s="14">
        <f t="shared" si="1500"/>
        <v>1.4041911606366142E-4</v>
      </c>
      <c r="CS1260" s="13">
        <f t="shared" si="1448"/>
        <v>117679517.78759749</v>
      </c>
      <c r="CT1260" s="14">
        <f t="shared" si="1501"/>
        <v>1.0391253877279683E-2</v>
      </c>
      <c r="CU1260" s="13">
        <f t="shared" si="1470"/>
        <v>64519656.526871741</v>
      </c>
      <c r="CV1260" s="14"/>
      <c r="CX1260" s="14">
        <f t="shared" si="1503"/>
        <v>1.827239042308193E-3</v>
      </c>
      <c r="CY1260" s="13">
        <f t="shared" si="1504"/>
        <v>0</v>
      </c>
      <c r="CZ1260" s="13">
        <f t="shared" si="1505"/>
        <v>0</v>
      </c>
      <c r="DA1260" s="13">
        <f t="shared" si="1506"/>
        <v>0</v>
      </c>
      <c r="DB1260" s="24">
        <f t="shared" si="1472"/>
        <v>182199174.31446922</v>
      </c>
      <c r="DC1260" s="18">
        <f>DB1260/MAX($DB$13:DB1260)-1</f>
        <v>-3.8622645839166969E-2</v>
      </c>
      <c r="DD1260" s="18">
        <f t="shared" si="1449"/>
        <v>3.7465323097953807E-3</v>
      </c>
      <c r="DI1260" s="16">
        <v>44217</v>
      </c>
      <c r="DJ1260" s="19">
        <v>26178909.939313285</v>
      </c>
      <c r="DK1260" s="18">
        <f t="shared" si="1507"/>
        <v>-5.8636578275095275E-5</v>
      </c>
      <c r="DM1260" s="12">
        <f t="shared" si="1521"/>
        <v>41792</v>
      </c>
      <c r="DN1260" s="15">
        <v>15457468.720661271</v>
      </c>
      <c r="DO1260" s="14">
        <f t="shared" si="1508"/>
        <v>6.5373686358061178E-5</v>
      </c>
      <c r="DP1260" s="14">
        <f>DN1260/MAX($DN$13:DN1260)-1</f>
        <v>-5.9076864904279436E-3</v>
      </c>
      <c r="DR1260" s="16">
        <v>44362</v>
      </c>
      <c r="DS1260" s="13">
        <f t="shared" si="1473"/>
        <v>21225875.233687602</v>
      </c>
      <c r="DT1260" s="14">
        <f t="shared" si="1509"/>
        <v>-4.7908209964908632E-4</v>
      </c>
      <c r="DU1260" s="14">
        <f>DS1260/MAX($DS$13:DS1260)-1</f>
        <v>-1.0212083114344628E-2</v>
      </c>
      <c r="DX1260" s="42">
        <v>44364</v>
      </c>
      <c r="DY1260" s="14">
        <f t="shared" si="1510"/>
        <v>3.4135043984180324E-3</v>
      </c>
      <c r="DZ1260" s="13">
        <f t="shared" si="1450"/>
        <v>0</v>
      </c>
      <c r="EA1260" s="18">
        <f t="shared" si="1511"/>
        <v>7.710252732093803E-4</v>
      </c>
      <c r="EB1260" s="13">
        <f t="shared" si="1512"/>
        <v>6326547.8283654451</v>
      </c>
      <c r="EC1260" s="14">
        <f>VLOOKUP(DX1260,$Q$13:$S$1892,3,FALSE)</f>
        <v>7.53436985883571E-3</v>
      </c>
      <c r="ED1260" s="13">
        <f t="shared" si="1474"/>
        <v>0</v>
      </c>
      <c r="EE1260" s="14">
        <f t="shared" si="1513"/>
        <v>3.2348330305702611E-3</v>
      </c>
      <c r="EF1260" s="13">
        <f t="shared" si="1523"/>
        <v>0</v>
      </c>
      <c r="EG1260" s="14">
        <f t="shared" si="1514"/>
        <v>-4.5300501960120476E-3</v>
      </c>
      <c r="EH1260" s="13">
        <f t="shared" si="1515"/>
        <v>0</v>
      </c>
      <c r="EI1260" s="13">
        <f t="shared" si="1516"/>
        <v>0</v>
      </c>
      <c r="EJ1260" s="13">
        <f t="shared" si="1517"/>
        <v>0</v>
      </c>
      <c r="EK1260" s="24">
        <f t="shared" si="1476"/>
        <v>6326547.8283654451</v>
      </c>
      <c r="EL1260" s="18">
        <f>EK1260/MAX($EK$13:EK1260)-1</f>
        <v>-9.6615079447235352E-3</v>
      </c>
      <c r="EM1260" s="18">
        <f t="shared" si="1451"/>
        <v>7.710252732093803E-4</v>
      </c>
    </row>
    <row r="1261" spans="1:143" x14ac:dyDescent="0.3">
      <c r="A1261" s="12">
        <f t="shared" si="1518"/>
        <v>41793</v>
      </c>
      <c r="B1261" s="13">
        <v>1559608.6584889595</v>
      </c>
      <c r="C1261" s="14">
        <f t="shared" si="1452"/>
        <v>-2.8798701257325421E-3</v>
      </c>
      <c r="D1261" s="14">
        <f>B1261/MAX($B$13:B1261)-1</f>
        <v>-4.9126484679904436E-2</v>
      </c>
      <c r="F1261" s="16">
        <v>44363</v>
      </c>
      <c r="G1261" s="13">
        <f t="shared" si="1453"/>
        <v>6030238.197520067</v>
      </c>
      <c r="H1261" s="14">
        <f t="shared" si="1454"/>
        <v>1.9712584985334125E-3</v>
      </c>
      <c r="I1261" s="14">
        <f>G1261/MAX($G$13:G1261)-1</f>
        <v>-3.0506312516461742E-2</v>
      </c>
      <c r="L1261" s="12">
        <f t="shared" si="1519"/>
        <v>41793</v>
      </c>
      <c r="M1261" s="15">
        <v>33891355.235425562</v>
      </c>
      <c r="N1261" s="14">
        <f t="shared" si="1477"/>
        <v>-1.0887997100390456E-2</v>
      </c>
      <c r="O1261" s="14">
        <f>M1261/MAX(M$13:$M1261)-1</f>
        <v>-6.1265253943058151E-2</v>
      </c>
      <c r="Q1261" s="16">
        <v>44363</v>
      </c>
      <c r="R1261" s="13">
        <f t="shared" si="1455"/>
        <v>464903224.30726552</v>
      </c>
      <c r="S1261" s="14">
        <f t="shared" si="1456"/>
        <v>2.4626912277236901E-3</v>
      </c>
      <c r="T1261" s="14">
        <f>R1261/MAX($R$13:R1261)-1</f>
        <v>-8.1443772179760732E-2</v>
      </c>
      <c r="V1261" s="12">
        <f t="shared" si="1520"/>
        <v>41793</v>
      </c>
      <c r="W1261" s="14">
        <f t="shared" si="1478"/>
        <v>-2.8798701257325421E-3</v>
      </c>
      <c r="X1261" s="13">
        <f t="shared" si="1479"/>
        <v>165708.4199644523</v>
      </c>
      <c r="Y1261" s="14">
        <f t="shared" si="1480"/>
        <v>-1.0887997100390456E-2</v>
      </c>
      <c r="Z1261" s="13">
        <f t="shared" si="1481"/>
        <v>46215.484411943995</v>
      </c>
      <c r="AA1261" s="14"/>
      <c r="AB1261" s="13"/>
      <c r="AC1261" s="24">
        <f t="shared" si="1482"/>
        <v>211923.9043763963</v>
      </c>
      <c r="AD1261" s="18">
        <f>AC1261/MAX(AC$13:$AC1261)-1</f>
        <v>-3.6647945713358165E-2</v>
      </c>
      <c r="AE1261" s="18">
        <f t="shared" si="1483"/>
        <v>-4.6372854532306107E-3</v>
      </c>
      <c r="AH1261" s="16">
        <v>44363</v>
      </c>
      <c r="AI1261" s="19">
        <v>22410436904.830215</v>
      </c>
      <c r="AJ1261" s="14">
        <f t="shared" si="1457"/>
        <v>1.0234875949589384E-2</v>
      </c>
      <c r="AK1261" s="18">
        <f>AI1261/MAX(AI$13:$AI1261)-1</f>
        <v>0</v>
      </c>
      <c r="AN1261" s="16">
        <v>44363</v>
      </c>
      <c r="AO1261" s="14">
        <f t="shared" si="1458"/>
        <v>1.9712584985334125E-3</v>
      </c>
      <c r="AP1261" s="13">
        <f t="shared" si="1484"/>
        <v>0</v>
      </c>
      <c r="AQ1261" s="14">
        <f t="shared" si="1459"/>
        <v>2.4626912277236901E-3</v>
      </c>
      <c r="AR1261" s="13">
        <f t="shared" si="1485"/>
        <v>131864349.23761</v>
      </c>
      <c r="AS1261" s="14">
        <f t="shared" si="1460"/>
        <v>1.0234875949589384E-2</v>
      </c>
      <c r="AT1261" s="13">
        <f t="shared" si="1486"/>
        <v>0</v>
      </c>
      <c r="AU1261" s="24">
        <f t="shared" si="1461"/>
        <v>131864349.23761</v>
      </c>
      <c r="AV1261" s="18">
        <f>AU1261/MAX(AU$13:$AU1261)-1</f>
        <v>-8.1443772179760954E-2</v>
      </c>
      <c r="AW1261" s="18">
        <f t="shared" si="1487"/>
        <v>2.4626912277236901E-3</v>
      </c>
      <c r="AZ1261" s="42">
        <v>44370</v>
      </c>
      <c r="BA1261" s="41">
        <v>23502400</v>
      </c>
      <c r="BB1261" s="18">
        <f>BA1261/MAX($BA$13:BA1261)-1</f>
        <v>0</v>
      </c>
      <c r="BC1261" s="29">
        <f t="shared" si="1488"/>
        <v>2.5060090898814114E-3</v>
      </c>
      <c r="BG1261" s="16"/>
      <c r="BH1261" s="14"/>
      <c r="BI1261" s="13"/>
      <c r="BJ1261" s="14"/>
      <c r="BK1261" s="13"/>
      <c r="BL1261" s="14"/>
      <c r="BM1261" s="13"/>
      <c r="BN1261" s="24"/>
      <c r="BO1261" s="18"/>
      <c r="BP1261" s="18"/>
      <c r="BU1261" s="16">
        <v>44412</v>
      </c>
      <c r="BV1261" s="14">
        <f t="shared" si="1493"/>
        <v>9.737000561583109E-3</v>
      </c>
      <c r="BW1261" s="13">
        <f t="shared" ref="BW1261:BW1324" si="1524">BW1260*(1+BV1261)</f>
        <v>34948636.270112284</v>
      </c>
      <c r="BX1261" s="14">
        <f t="shared" si="1494"/>
        <v>1.2261488978372759E-2</v>
      </c>
      <c r="BY1261" s="13">
        <f t="shared" si="1495"/>
        <v>108851272.64044058</v>
      </c>
      <c r="BZ1261" s="14"/>
      <c r="CB1261" s="14">
        <f t="shared" si="1497"/>
        <v>1.9401307499717912E-3</v>
      </c>
      <c r="CC1261" s="13">
        <f t="shared" si="1498"/>
        <v>0</v>
      </c>
      <c r="CD1261" s="24">
        <f t="shared" si="1469"/>
        <v>143799908.91055286</v>
      </c>
      <c r="CE1261" s="18">
        <f>CD1261/MAX($CD$13:CD1261)-1</f>
        <v>-1.9480575062557959E-2</v>
      </c>
      <c r="CF1261" s="18">
        <f t="shared" si="1522"/>
        <v>1.1646785542793747E-2</v>
      </c>
      <c r="CJ1261" s="16">
        <v>44370</v>
      </c>
      <c r="CK1261" s="19">
        <v>207946.72906071061</v>
      </c>
      <c r="CL1261" s="18">
        <f>CK1261/MAX($CK$13:CK1261)-1</f>
        <v>-1.5023776955582768E-3</v>
      </c>
      <c r="CM1261" s="29">
        <f t="shared" si="1499"/>
        <v>2.5876219218168295E-3</v>
      </c>
      <c r="CQ1261" s="16">
        <v>44412</v>
      </c>
      <c r="CR1261" s="14">
        <f t="shared" si="1500"/>
        <v>9.737000561583109E-3</v>
      </c>
      <c r="CS1261" s="13">
        <f t="shared" ref="CS1261:CS1324" si="1525">CS1260*(1+CR1261)</f>
        <v>118825363.31838216</v>
      </c>
      <c r="CT1261" s="14">
        <f t="shared" si="1501"/>
        <v>1.2261488978372759E-2</v>
      </c>
      <c r="CU1261" s="13">
        <f t="shared" si="1470"/>
        <v>65310763.584264375</v>
      </c>
      <c r="CV1261" s="14"/>
      <c r="CX1261" s="14">
        <f t="shared" si="1503"/>
        <v>1.9401307499717912E-3</v>
      </c>
      <c r="CY1261" s="13">
        <f t="shared" si="1504"/>
        <v>0</v>
      </c>
      <c r="CZ1261" s="13">
        <f t="shared" si="1505"/>
        <v>0</v>
      </c>
      <c r="DA1261" s="13">
        <f t="shared" si="1506"/>
        <v>3.9070559042249098E-3</v>
      </c>
      <c r="DB1261" s="24">
        <f t="shared" si="1472"/>
        <v>184136126.90264654</v>
      </c>
      <c r="DC1261" s="18">
        <f>DB1261/MAX($DB$13:DB1261)-1</f>
        <v>-2.8402279246599993E-2</v>
      </c>
      <c r="DD1261" s="18">
        <f t="shared" ref="DD1261:DD1324" si="1526">DB1261/DB1260-1</f>
        <v>1.0630962491817941E-2</v>
      </c>
      <c r="DI1261" s="16">
        <v>44218</v>
      </c>
      <c r="DJ1261" s="19">
        <v>26239394.971312031</v>
      </c>
      <c r="DK1261" s="18">
        <f t="shared" si="1507"/>
        <v>2.3104488360654596E-3</v>
      </c>
      <c r="DM1261" s="12">
        <f t="shared" si="1521"/>
        <v>41793</v>
      </c>
      <c r="DN1261" s="15">
        <v>15441024.055750113</v>
      </c>
      <c r="DO1261" s="14">
        <f t="shared" si="1508"/>
        <v>-1.063865320275692E-3</v>
      </c>
      <c r="DP1261" s="14">
        <f>DN1261/MAX($DN$13:DN1261)-1</f>
        <v>-6.965266827923422E-3</v>
      </c>
      <c r="DR1261" s="16">
        <v>44363</v>
      </c>
      <c r="DS1261" s="13">
        <f t="shared" si="1473"/>
        <v>21221320.073646072</v>
      </c>
      <c r="DT1261" s="14">
        <f t="shared" si="1509"/>
        <v>-2.1460410896512183E-4</v>
      </c>
      <c r="DU1261" s="14">
        <f>DS1261/MAX($DS$13:DS1261)-1</f>
        <v>-1.0424495668312272E-2</v>
      </c>
      <c r="DX1261" s="42">
        <v>44365</v>
      </c>
      <c r="DY1261" s="14">
        <f t="shared" si="1510"/>
        <v>8.4959637769856933E-3</v>
      </c>
      <c r="DZ1261" s="13">
        <f t="shared" ref="DZ1261:DZ1324" si="1527">DZ1260*(1+DY1261)</f>
        <v>0</v>
      </c>
      <c r="EA1261" s="18">
        <f t="shared" si="1511"/>
        <v>-1.1212087858736286E-4</v>
      </c>
      <c r="EB1261" s="13">
        <f t="shared" si="1512"/>
        <v>6325838.4902645042</v>
      </c>
      <c r="EC1261" s="14">
        <f>VLOOKUP(DX1261,$Q$13:$S$1892,3,FALSE)</f>
        <v>1.3664052026829632E-2</v>
      </c>
      <c r="ED1261" s="13">
        <f t="shared" si="1474"/>
        <v>0</v>
      </c>
      <c r="EE1261" s="14">
        <f t="shared" si="1513"/>
        <v>8.059086696732054E-3</v>
      </c>
      <c r="EF1261" s="13">
        <f t="shared" si="1523"/>
        <v>0</v>
      </c>
      <c r="EG1261" s="14">
        <f t="shared" si="1514"/>
        <v>1.1838453576442642E-3</v>
      </c>
      <c r="EH1261" s="13">
        <f t="shared" si="1515"/>
        <v>0</v>
      </c>
      <c r="EI1261" s="13">
        <f t="shared" si="1516"/>
        <v>0</v>
      </c>
      <c r="EJ1261" s="13">
        <f t="shared" si="1517"/>
        <v>3.9070559042249098E-3</v>
      </c>
      <c r="EK1261" s="24">
        <f t="shared" si="1476"/>
        <v>6325838.4902645042</v>
      </c>
      <c r="EL1261" s="18">
        <f>EK1261/MAX($EK$13:EK1261)-1</f>
        <v>-9.7725455665516048E-3</v>
      </c>
      <c r="EM1261" s="18">
        <f t="shared" ref="EM1261:EM1324" si="1528">EK1261/EK1260-1</f>
        <v>-1.1212087858725184E-4</v>
      </c>
    </row>
    <row r="1262" spans="1:143" x14ac:dyDescent="0.3">
      <c r="A1262" s="12">
        <f t="shared" si="1518"/>
        <v>41794</v>
      </c>
      <c r="B1262" s="13">
        <v>1563639.9641139854</v>
      </c>
      <c r="C1262" s="14">
        <f t="shared" si="1452"/>
        <v>2.5848186999242184E-3</v>
      </c>
      <c r="D1262" s="14">
        <f>B1262/MAX($B$13:B1262)-1</f>
        <v>-4.666864903624246E-2</v>
      </c>
      <c r="F1262" s="16">
        <v>44364</v>
      </c>
      <c r="G1262" s="13">
        <f t="shared" si="1453"/>
        <v>6050822.4421308106</v>
      </c>
      <c r="H1262" s="14">
        <f t="shared" si="1454"/>
        <v>3.4135043984180324E-3</v>
      </c>
      <c r="I1262" s="14">
        <f>G1262/MAX($G$13:G1262)-1</f>
        <v>-2.7196941549998077E-2</v>
      </c>
      <c r="L1262" s="12">
        <f t="shared" si="1519"/>
        <v>41794</v>
      </c>
      <c r="M1262" s="15">
        <v>33959604.886793673</v>
      </c>
      <c r="N1262" s="14">
        <f t="shared" si="1477"/>
        <v>2.0137775811566172E-3</v>
      </c>
      <c r="O1262" s="14">
        <f>M1262/MAX(M$13:$M1262)-1</f>
        <v>-5.9374850956795955E-2</v>
      </c>
      <c r="Q1262" s="16">
        <v>44364</v>
      </c>
      <c r="R1262" s="13">
        <f t="shared" si="1455"/>
        <v>468405977.14776176</v>
      </c>
      <c r="S1262" s="14">
        <f t="shared" si="1456"/>
        <v>7.53436985883571E-3</v>
      </c>
      <c r="T1262" s="14">
        <f>R1262/MAX($R$13:R1262)-1</f>
        <v>-7.4523029823226006E-2</v>
      </c>
      <c r="V1262" s="12">
        <f t="shared" si="1520"/>
        <v>41794</v>
      </c>
      <c r="W1262" s="14">
        <f t="shared" si="1478"/>
        <v>2.5848186999242184E-3</v>
      </c>
      <c r="X1262" s="13">
        <f t="shared" si="1479"/>
        <v>166136.7461871113</v>
      </c>
      <c r="Y1262" s="14">
        <f t="shared" si="1480"/>
        <v>2.0137775811566172E-3</v>
      </c>
      <c r="Z1262" s="13">
        <f t="shared" si="1481"/>
        <v>46308.552118355059</v>
      </c>
      <c r="AA1262" s="14"/>
      <c r="AB1262" s="13"/>
      <c r="AC1262" s="24">
        <f t="shared" si="1482"/>
        <v>212445.29830546636</v>
      </c>
      <c r="AD1262" s="18">
        <f>AC1262/MAX(AC$13:$AC1262)-1</f>
        <v>-3.427782180430583E-2</v>
      </c>
      <c r="AE1262" s="18">
        <f t="shared" si="1483"/>
        <v>2.4602884257172164E-3</v>
      </c>
      <c r="AH1262" s="16">
        <v>44364</v>
      </c>
      <c r="AI1262" s="19">
        <v>22280242863.136646</v>
      </c>
      <c r="AJ1262" s="14">
        <f t="shared" si="1457"/>
        <v>-5.8095271523023184E-3</v>
      </c>
      <c r="AK1262" s="18">
        <f>AI1262/MAX(AI$13:$AI1262)-1</f>
        <v>-5.8095271523023184E-3</v>
      </c>
      <c r="AN1262" s="16">
        <v>44364</v>
      </c>
      <c r="AO1262" s="14">
        <f t="shared" si="1458"/>
        <v>3.4135043984180324E-3</v>
      </c>
      <c r="AP1262" s="13">
        <f t="shared" si="1484"/>
        <v>0</v>
      </c>
      <c r="AQ1262" s="14">
        <f t="shared" si="1459"/>
        <v>7.53436985883571E-3</v>
      </c>
      <c r="AR1262" s="13">
        <f t="shared" si="1485"/>
        <v>132857864.01596083</v>
      </c>
      <c r="AS1262" s="14">
        <f t="shared" si="1460"/>
        <v>-5.8095271523023184E-3</v>
      </c>
      <c r="AT1262" s="13">
        <f t="shared" si="1486"/>
        <v>0</v>
      </c>
      <c r="AU1262" s="24">
        <f t="shared" si="1461"/>
        <v>132857864.01596083</v>
      </c>
      <c r="AV1262" s="18">
        <f>AU1262/MAX(AU$13:$AU1262)-1</f>
        <v>-7.4523029823226339E-2</v>
      </c>
      <c r="AW1262" s="18">
        <f t="shared" si="1487"/>
        <v>7.53436985883571E-3</v>
      </c>
      <c r="AZ1262" s="42">
        <v>44371</v>
      </c>
      <c r="BA1262" s="41">
        <v>23601180</v>
      </c>
      <c r="BB1262" s="18">
        <f>BA1262/MAX($BA$13:BA1262)-1</f>
        <v>0</v>
      </c>
      <c r="BC1262" s="29">
        <f t="shared" si="1488"/>
        <v>4.2029750153176337E-3</v>
      </c>
      <c r="BG1262" s="16"/>
      <c r="BH1262" s="14"/>
      <c r="BI1262" s="13"/>
      <c r="BJ1262" s="14"/>
      <c r="BK1262" s="13"/>
      <c r="BL1262" s="14"/>
      <c r="BM1262" s="13"/>
      <c r="BN1262" s="24"/>
      <c r="BO1262" s="18"/>
      <c r="BP1262" s="18"/>
      <c r="BU1262" s="16">
        <v>44413</v>
      </c>
      <c r="BV1262" s="14">
        <f t="shared" si="1493"/>
        <v>-7.0711829100665868E-3</v>
      </c>
      <c r="BW1262" s="13">
        <f t="shared" si="1524"/>
        <v>34701508.070588931</v>
      </c>
      <c r="BX1262" s="14">
        <f t="shared" si="1494"/>
        <v>2.1948577319672591E-3</v>
      </c>
      <c r="BY1262" s="13">
        <f t="shared" si="1495"/>
        <v>109090185.69782993</v>
      </c>
      <c r="BZ1262" s="14"/>
      <c r="CB1262" s="14">
        <f t="shared" si="1497"/>
        <v>-4.5218117503363908E-3</v>
      </c>
      <c r="CC1262" s="13">
        <f t="shared" si="1498"/>
        <v>0</v>
      </c>
      <c r="CD1262" s="24">
        <f t="shared" si="1469"/>
        <v>143791693.76841885</v>
      </c>
      <c r="CE1262" s="18">
        <f>CD1262/MAX($CD$13:CD1262)-1</f>
        <v>-1.9536591137269244E-2</v>
      </c>
      <c r="CF1262" s="18">
        <f t="shared" si="1522"/>
        <v>-5.7128980096354809E-5</v>
      </c>
      <c r="CJ1262" s="16">
        <v>44371</v>
      </c>
      <c r="CK1262" s="19">
        <v>207823.56655416719</v>
      </c>
      <c r="CL1262" s="18">
        <f>CK1262/MAX($CK$13:CK1262)-1</f>
        <v>-2.0937669926929248E-3</v>
      </c>
      <c r="CM1262" s="29">
        <f t="shared" si="1499"/>
        <v>-5.9227912408021943E-4</v>
      </c>
      <c r="CQ1262" s="16">
        <v>44413</v>
      </c>
      <c r="CR1262" s="14">
        <f t="shared" si="1500"/>
        <v>-7.0711829100665868E-3</v>
      </c>
      <c r="CS1262" s="13">
        <f t="shared" si="1525"/>
        <v>117985127.44000277</v>
      </c>
      <c r="CT1262" s="14">
        <f t="shared" si="1501"/>
        <v>2.1948577319672591E-3</v>
      </c>
      <c r="CU1262" s="13">
        <f t="shared" si="1470"/>
        <v>65454111.418697983</v>
      </c>
      <c r="CV1262" s="14"/>
      <c r="CX1262" s="14">
        <f t="shared" si="1503"/>
        <v>-4.5218117503363908E-3</v>
      </c>
      <c r="CY1262" s="13">
        <f t="shared" si="1504"/>
        <v>0</v>
      </c>
      <c r="CZ1262" s="13">
        <f t="shared" si="1505"/>
        <v>0</v>
      </c>
      <c r="DA1262" s="13">
        <f t="shared" si="1506"/>
        <v>1.6702871317808565E-3</v>
      </c>
      <c r="DB1262" s="24">
        <f t="shared" si="1472"/>
        <v>183439238.85870075</v>
      </c>
      <c r="DC1262" s="18">
        <f>DB1262/MAX($DB$13:DB1262)-1</f>
        <v>-3.2079422056690676E-2</v>
      </c>
      <c r="DD1262" s="18">
        <f t="shared" si="1526"/>
        <v>-3.7846350722595679E-3</v>
      </c>
      <c r="DI1262" s="16">
        <v>44221</v>
      </c>
      <c r="DJ1262" s="19">
        <v>26031371.364723835</v>
      </c>
      <c r="DK1262" s="18">
        <f t="shared" si="1507"/>
        <v>-7.9279117074014804E-3</v>
      </c>
      <c r="DM1262" s="12">
        <f t="shared" si="1521"/>
        <v>41794</v>
      </c>
      <c r="DN1262" s="15">
        <v>15458721.455752786</v>
      </c>
      <c r="DO1262" s="14">
        <f t="shared" si="1508"/>
        <v>1.1461286465701548E-3</v>
      </c>
      <c r="DP1262" s="14">
        <f>DN1262/MAX($DN$13:DN1262)-1</f>
        <v>-5.8271212731958455E-3</v>
      </c>
      <c r="DR1262" s="16">
        <v>44364</v>
      </c>
      <c r="DS1262" s="13">
        <f t="shared" si="1473"/>
        <v>21237682.247753721</v>
      </c>
      <c r="DT1262" s="14">
        <f t="shared" si="1509"/>
        <v>7.710252732093803E-4</v>
      </c>
      <c r="DU1262" s="14">
        <f>DS1262/MAX($DS$13:DS1262)-1</f>
        <v>-9.6615079447235352E-3</v>
      </c>
      <c r="DX1262" s="42">
        <v>44368</v>
      </c>
      <c r="DY1262" s="14">
        <f t="shared" si="1510"/>
        <v>-1.4380912476630314E-5</v>
      </c>
      <c r="DZ1262" s="13">
        <f t="shared" si="1527"/>
        <v>0</v>
      </c>
      <c r="EA1262" s="18">
        <f t="shared" si="1511"/>
        <v>-1.8818634994655081E-3</v>
      </c>
      <c r="EB1262" s="13">
        <f t="shared" si="1512"/>
        <v>6313934.1257061614</v>
      </c>
      <c r="EC1262" s="14">
        <f>VLOOKUP(DX1262,$Q$13:$S$1892,3,FALSE)</f>
        <v>6.4888652468080288E-3</v>
      </c>
      <c r="ED1262" s="13">
        <f t="shared" si="1474"/>
        <v>0</v>
      </c>
      <c r="EE1262" s="14">
        <f t="shared" si="1513"/>
        <v>1.2809904223121116E-4</v>
      </c>
      <c r="EF1262" s="13">
        <f t="shared" si="1523"/>
        <v>0</v>
      </c>
      <c r="EG1262" s="14">
        <f t="shared" si="1514"/>
        <v>1.8300260835331095E-3</v>
      </c>
      <c r="EH1262" s="13">
        <f t="shared" si="1515"/>
        <v>0</v>
      </c>
      <c r="EI1262" s="13">
        <f t="shared" si="1516"/>
        <v>0</v>
      </c>
      <c r="EJ1262" s="13">
        <f t="shared" si="1517"/>
        <v>1.6702871317808565E-3</v>
      </c>
      <c r="EK1262" s="24">
        <f t="shared" si="1476"/>
        <v>6313934.1257061614</v>
      </c>
      <c r="EL1262" s="18">
        <f>EK1262/MAX($EK$13:EK1262)-1</f>
        <v>-1.1636018469218579E-2</v>
      </c>
      <c r="EM1262" s="18">
        <f t="shared" si="1528"/>
        <v>-1.8818634994655081E-3</v>
      </c>
    </row>
    <row r="1263" spans="1:143" x14ac:dyDescent="0.3">
      <c r="A1263" s="12">
        <f t="shared" si="1518"/>
        <v>41795</v>
      </c>
      <c r="B1263" s="13">
        <v>1559853.2634315824</v>
      </c>
      <c r="C1263" s="14">
        <f t="shared" si="1452"/>
        <v>-2.4217216042752288E-3</v>
      </c>
      <c r="D1263" s="14">
        <f>B1263/MAX($B$13:B1263)-1</f>
        <v>-4.8977352164904286E-2</v>
      </c>
      <c r="F1263" s="16">
        <v>44365</v>
      </c>
      <c r="G1263" s="13">
        <f t="shared" si="1453"/>
        <v>6102230.0104201259</v>
      </c>
      <c r="H1263" s="14">
        <f t="shared" si="1454"/>
        <v>8.4959637769856933E-3</v>
      </c>
      <c r="I1263" s="14">
        <f>G1263/MAX($G$13:G1263)-1</f>
        <v>-1.8932042003266036E-2</v>
      </c>
      <c r="L1263" s="12">
        <f t="shared" si="1519"/>
        <v>41795</v>
      </c>
      <c r="M1263" s="15">
        <v>33911585.632403433</v>
      </c>
      <c r="N1263" s="14">
        <f t="shared" si="1477"/>
        <v>-1.4140109860028005E-3</v>
      </c>
      <c r="O1263" s="14">
        <f>M1263/MAX(M$13:$M1263)-1</f>
        <v>-6.0704905251253605E-2</v>
      </c>
      <c r="Q1263" s="16">
        <v>44365</v>
      </c>
      <c r="R1263" s="13">
        <f t="shared" si="1455"/>
        <v>474806300.78918672</v>
      </c>
      <c r="S1263" s="14">
        <f t="shared" si="1456"/>
        <v>1.3664052026829632E-2</v>
      </c>
      <c r="T1263" s="14">
        <f>R1263/MAX($R$13:R1263)-1</f>
        <v>-6.1877264353097927E-2</v>
      </c>
      <c r="V1263" s="12">
        <f t="shared" si="1520"/>
        <v>41795</v>
      </c>
      <c r="W1263" s="14">
        <f t="shared" si="1478"/>
        <v>-2.4217216042752288E-3</v>
      </c>
      <c r="X1263" s="13">
        <f t="shared" si="1479"/>
        <v>165734.409239606</v>
      </c>
      <c r="Y1263" s="14">
        <f t="shared" si="1480"/>
        <v>-1.4140109860028005E-3</v>
      </c>
      <c r="Z1263" s="13">
        <f t="shared" si="1481"/>
        <v>46243.071316913825</v>
      </c>
      <c r="AA1263" s="14"/>
      <c r="AB1263" s="13"/>
      <c r="AC1263" s="24">
        <f t="shared" si="1482"/>
        <v>211977.48055651982</v>
      </c>
      <c r="AD1263" s="18">
        <f>AC1263/MAX(AC$13:$AC1263)-1</f>
        <v>-3.6404402053973994E-2</v>
      </c>
      <c r="AE1263" s="18">
        <f t="shared" si="1483"/>
        <v>-2.2020621434224452E-3</v>
      </c>
      <c r="AH1263" s="16">
        <v>44365</v>
      </c>
      <c r="AI1263" s="19">
        <v>22238878030.09938</v>
      </c>
      <c r="AJ1263" s="14">
        <f t="shared" si="1457"/>
        <v>-1.8565701142201352E-3</v>
      </c>
      <c r="AK1263" s="18">
        <f>AI1263/MAX(AI$13:$AI1263)-1</f>
        <v>-7.6553114720336879E-3</v>
      </c>
      <c r="AN1263" s="16">
        <v>44365</v>
      </c>
      <c r="AO1263" s="14">
        <f t="shared" si="1458"/>
        <v>8.4959637769856933E-3</v>
      </c>
      <c r="AP1263" s="13">
        <f t="shared" si="1484"/>
        <v>0</v>
      </c>
      <c r="AQ1263" s="14">
        <f t="shared" si="1459"/>
        <v>1.3664052026829632E-2</v>
      </c>
      <c r="AR1263" s="13">
        <f t="shared" si="1485"/>
        <v>134673240.78204837</v>
      </c>
      <c r="AS1263" s="14">
        <f t="shared" si="1460"/>
        <v>-1.8565701142201352E-3</v>
      </c>
      <c r="AT1263" s="13">
        <f t="shared" si="1486"/>
        <v>0</v>
      </c>
      <c r="AU1263" s="24">
        <f t="shared" si="1461"/>
        <v>134673240.78204837</v>
      </c>
      <c r="AV1263" s="18">
        <f>AU1263/MAX(AU$13:$AU1263)-1</f>
        <v>-6.187726435309826E-2</v>
      </c>
      <c r="AW1263" s="18">
        <f t="shared" si="1487"/>
        <v>1.3664052026829632E-2</v>
      </c>
      <c r="AZ1263" s="42">
        <v>44372</v>
      </c>
      <c r="BA1263" s="41">
        <v>23569856</v>
      </c>
      <c r="BB1263" s="18">
        <f>BA1263/MAX($BA$13:BA1263)-1</f>
        <v>-1.3272217745045056E-3</v>
      </c>
      <c r="BC1263" s="29">
        <f t="shared" si="1488"/>
        <v>-1.3272217745045056E-3</v>
      </c>
      <c r="BG1263" s="16"/>
      <c r="BH1263" s="14"/>
      <c r="BI1263" s="13"/>
      <c r="BJ1263" s="14"/>
      <c r="BK1263" s="13"/>
      <c r="BL1263" s="14"/>
      <c r="BM1263" s="13"/>
      <c r="BN1263" s="24"/>
      <c r="BO1263" s="18"/>
      <c r="BP1263" s="18"/>
      <c r="BU1263" s="16">
        <v>44414</v>
      </c>
      <c r="BV1263" s="14">
        <f t="shared" si="1493"/>
        <v>2.0664260727663031E-3</v>
      </c>
      <c r="BW1263" s="13">
        <f t="shared" si="1524"/>
        <v>34773216.171630308</v>
      </c>
      <c r="BX1263" s="14">
        <f t="shared" si="1494"/>
        <v>-1.265137430293839E-2</v>
      </c>
      <c r="BY1263" s="13">
        <f t="shared" si="1495"/>
        <v>107710044.92578962</v>
      </c>
      <c r="BZ1263" s="14"/>
      <c r="CB1263" s="14">
        <f t="shared" si="1497"/>
        <v>7.3108953656730868E-4</v>
      </c>
      <c r="CC1263" s="13">
        <f t="shared" si="1498"/>
        <v>0</v>
      </c>
      <c r="CD1263" s="24">
        <f t="shared" si="1469"/>
        <v>142483261.09741992</v>
      </c>
      <c r="CE1263" s="18">
        <f>CD1263/MAX($CD$13:CD1263)-1</f>
        <v>-2.8458318973239249E-2</v>
      </c>
      <c r="CF1263" s="18">
        <f t="shared" si="1522"/>
        <v>-9.0995010678864841E-3</v>
      </c>
      <c r="CJ1263" s="16">
        <v>44372</v>
      </c>
      <c r="CK1263" s="19">
        <v>207823.56655416722</v>
      </c>
      <c r="CL1263" s="18">
        <f>CK1263/MAX($CK$13:CK1263)-1</f>
        <v>-2.0937669926927027E-3</v>
      </c>
      <c r="CM1263" s="29">
        <f t="shared" si="1499"/>
        <v>0</v>
      </c>
      <c r="CQ1263" s="16">
        <v>44414</v>
      </c>
      <c r="CR1263" s="14">
        <f t="shared" si="1500"/>
        <v>2.0664260727663031E-3</v>
      </c>
      <c r="CS1263" s="13">
        <f t="shared" si="1525"/>
        <v>118228934.98354344</v>
      </c>
      <c r="CT1263" s="14">
        <f t="shared" si="1501"/>
        <v>-1.265137430293839E-2</v>
      </c>
      <c r="CU1263" s="13">
        <f t="shared" si="1470"/>
        <v>64626026.955473803</v>
      </c>
      <c r="CV1263" s="14"/>
      <c r="CX1263" s="14">
        <f t="shared" si="1503"/>
        <v>7.3108953656730868E-4</v>
      </c>
      <c r="CY1263" s="13">
        <f t="shared" si="1504"/>
        <v>0</v>
      </c>
      <c r="CZ1263" s="13">
        <f t="shared" si="1505"/>
        <v>0</v>
      </c>
      <c r="DA1263" s="13">
        <f t="shared" si="1506"/>
        <v>0</v>
      </c>
      <c r="DB1263" s="24">
        <f t="shared" si="1472"/>
        <v>182854961.93901724</v>
      </c>
      <c r="DC1263" s="18">
        <f>DB1263/MAX($DB$13:DB1263)-1</f>
        <v>-3.5162370161455958E-2</v>
      </c>
      <c r="DD1263" s="18">
        <f t="shared" si="1526"/>
        <v>-3.1851250763942351E-3</v>
      </c>
      <c r="DI1263" s="16">
        <v>44223</v>
      </c>
      <c r="DJ1263" s="19">
        <v>26610938.496797308</v>
      </c>
      <c r="DK1263" s="18">
        <f t="shared" si="1507"/>
        <v>2.2264179783431093E-2</v>
      </c>
      <c r="DM1263" s="12">
        <f t="shared" si="1521"/>
        <v>41795</v>
      </c>
      <c r="DN1263" s="15">
        <v>15436442.921400648</v>
      </c>
      <c r="DO1263" s="14">
        <f t="shared" si="1508"/>
        <v>-1.4411628035284618E-3</v>
      </c>
      <c r="DP1263" s="14">
        <f>DN1263/MAX($DN$13:DN1263)-1</f>
        <v>-7.2598862462937008E-3</v>
      </c>
      <c r="DR1263" s="16">
        <v>44365</v>
      </c>
      <c r="DS1263" s="13">
        <f t="shared" si="1473"/>
        <v>21235301.060160942</v>
      </c>
      <c r="DT1263" s="14">
        <f t="shared" si="1509"/>
        <v>-1.1212087858736286E-4</v>
      </c>
      <c r="DU1263" s="14">
        <f>DS1263/MAX($DS$13:DS1263)-1</f>
        <v>-9.7725455665517158E-3</v>
      </c>
      <c r="DX1263" s="42">
        <v>44369</v>
      </c>
      <c r="DY1263" s="14">
        <f t="shared" si="1510"/>
        <v>3.2584394067791678E-3</v>
      </c>
      <c r="DZ1263" s="13">
        <f t="shared" si="1527"/>
        <v>0</v>
      </c>
      <c r="EA1263" s="18">
        <f t="shared" si="1511"/>
        <v>4.1633496674853276E-5</v>
      </c>
      <c r="EB1263" s="13">
        <f t="shared" si="1512"/>
        <v>6314196.9968615891</v>
      </c>
      <c r="EC1263" s="14">
        <f>VLOOKUP(DX1263,$Q$13:$S$1892,3,FALSE)</f>
        <v>2.5245231279369396E-3</v>
      </c>
      <c r="ED1263" s="13">
        <f t="shared" si="1474"/>
        <v>0</v>
      </c>
      <c r="EE1263" s="14">
        <f t="shared" si="1513"/>
        <v>3.2009572637539119E-3</v>
      </c>
      <c r="EF1263" s="13">
        <f t="shared" si="1523"/>
        <v>0</v>
      </c>
      <c r="EG1263" s="14">
        <f t="shared" si="1514"/>
        <v>-1.3724647573398752E-4</v>
      </c>
      <c r="EH1263" s="13">
        <f t="shared" si="1515"/>
        <v>0</v>
      </c>
      <c r="EI1263" s="13">
        <f t="shared" si="1516"/>
        <v>0</v>
      </c>
      <c r="EJ1263" s="13">
        <f t="shared" si="1517"/>
        <v>0</v>
      </c>
      <c r="EK1263" s="24">
        <f t="shared" si="1476"/>
        <v>6314196.9968615891</v>
      </c>
      <c r="EL1263" s="18">
        <f>EK1263/MAX($EK$13:EK1263)-1</f>
        <v>-1.1594869420679998E-2</v>
      </c>
      <c r="EM1263" s="18">
        <f t="shared" si="1528"/>
        <v>4.1633496674853276E-5</v>
      </c>
    </row>
    <row r="1264" spans="1:143" x14ac:dyDescent="0.3">
      <c r="A1264" s="12">
        <f t="shared" si="1518"/>
        <v>41796</v>
      </c>
      <c r="B1264" s="13">
        <v>1574658.8447629863</v>
      </c>
      <c r="C1264" s="14">
        <f t="shared" si="1452"/>
        <v>9.4916500663866366E-3</v>
      </c>
      <c r="D1264" s="14">
        <f>B1264/MAX($B$13:B1264)-1</f>
        <v>-3.9950577986445079E-2</v>
      </c>
      <c r="F1264" s="16">
        <v>44368</v>
      </c>
      <c r="G1264" s="13">
        <f t="shared" si="1453"/>
        <v>6102142.2547844341</v>
      </c>
      <c r="H1264" s="14">
        <f t="shared" si="1454"/>
        <v>-1.4380912476630314E-5</v>
      </c>
      <c r="I1264" s="14">
        <f>G1264/MAX($G$13:G1264)-1</f>
        <v>-1.8946150655703486E-2</v>
      </c>
      <c r="L1264" s="12">
        <f t="shared" si="1519"/>
        <v>41796</v>
      </c>
      <c r="M1264" s="15">
        <v>34075305.481006593</v>
      </c>
      <c r="N1264" s="14">
        <f t="shared" si="1477"/>
        <v>4.8278440995905836E-3</v>
      </c>
      <c r="O1264" s="14">
        <f>M1264/MAX(M$13:$M1264)-1</f>
        <v>-5.6170134970296548E-2</v>
      </c>
      <c r="Q1264" s="16">
        <v>44368</v>
      </c>
      <c r="R1264" s="13">
        <f t="shared" si="1455"/>
        <v>477887254.89334315</v>
      </c>
      <c r="S1264" s="14">
        <f t="shared" si="1456"/>
        <v>6.4888652468080288E-3</v>
      </c>
      <c r="T1264" s="14">
        <f>R1264/MAX($R$13:R1264)-1</f>
        <v>-5.578991233651831E-2</v>
      </c>
      <c r="V1264" s="12">
        <f t="shared" si="1520"/>
        <v>41796</v>
      </c>
      <c r="W1264" s="14">
        <f t="shared" si="1478"/>
        <v>9.4916500663866366E-3</v>
      </c>
      <c r="X1264" s="13">
        <f t="shared" si="1479"/>
        <v>167307.50225606764</v>
      </c>
      <c r="Y1264" s="14">
        <f t="shared" si="1480"/>
        <v>4.8278440995905836E-3</v>
      </c>
      <c r="Z1264" s="13">
        <f t="shared" si="1481"/>
        <v>46466.325655918132</v>
      </c>
      <c r="AA1264" s="14"/>
      <c r="AB1264" s="13"/>
      <c r="AC1264" s="24">
        <f t="shared" si="1482"/>
        <v>213773.82791198578</v>
      </c>
      <c r="AD1264" s="18">
        <f>AC1264/MAX(AC$13:$AC1264)-1</f>
        <v>-2.8238664827714866E-2</v>
      </c>
      <c r="AE1264" s="18">
        <f t="shared" si="1483"/>
        <v>8.4742367479313518E-3</v>
      </c>
      <c r="AH1264" s="16">
        <v>44368</v>
      </c>
      <c r="AI1264" s="19">
        <v>22176144967.066608</v>
      </c>
      <c r="AJ1264" s="14">
        <f t="shared" si="1457"/>
        <v>-2.820873559712167E-3</v>
      </c>
      <c r="AK1264" s="18">
        <f>AI1264/MAX(AI$13:$AI1264)-1</f>
        <v>-1.0454590366023142E-2</v>
      </c>
      <c r="AN1264" s="16">
        <v>44368</v>
      </c>
      <c r="AO1264" s="14">
        <f t="shared" si="1458"/>
        <v>-1.4380912476630314E-5</v>
      </c>
      <c r="AP1264" s="13">
        <f t="shared" si="1484"/>
        <v>0</v>
      </c>
      <c r="AQ1264" s="14">
        <f t="shared" si="1459"/>
        <v>6.4888652468080288E-3</v>
      </c>
      <c r="AR1264" s="13">
        <f t="shared" si="1485"/>
        <v>135547117.29383403</v>
      </c>
      <c r="AS1264" s="14">
        <f t="shared" si="1460"/>
        <v>-2.820873559712167E-3</v>
      </c>
      <c r="AT1264" s="13">
        <f t="shared" si="1486"/>
        <v>0</v>
      </c>
      <c r="AU1264" s="24">
        <f t="shared" si="1461"/>
        <v>135547117.29383403</v>
      </c>
      <c r="AV1264" s="18">
        <f>AU1264/MAX(AU$13:$AU1264)-1</f>
        <v>-5.5789912336518532E-2</v>
      </c>
      <c r="AW1264" s="18">
        <f t="shared" si="1487"/>
        <v>6.4888652468080288E-3</v>
      </c>
      <c r="AZ1264" s="42">
        <v>44375</v>
      </c>
      <c r="BA1264" s="41">
        <v>23579590</v>
      </c>
      <c r="BB1264" s="18">
        <f>BA1264/MAX($BA$13:BA1264)-1</f>
        <v>-9.1478476923612106E-4</v>
      </c>
      <c r="BC1264" s="29">
        <f t="shared" si="1488"/>
        <v>4.1298512812293353E-4</v>
      </c>
      <c r="BG1264" s="16"/>
      <c r="BH1264" s="14"/>
      <c r="BI1264" s="13"/>
      <c r="BJ1264" s="14"/>
      <c r="BK1264" s="13"/>
      <c r="BL1264" s="14"/>
      <c r="BM1264" s="13"/>
      <c r="BN1264" s="24"/>
      <c r="BO1264" s="18"/>
      <c r="BP1264" s="18"/>
      <c r="BU1264" s="16">
        <v>44417</v>
      </c>
      <c r="BV1264" s="14">
        <f t="shared" si="1493"/>
        <v>6.0646563280108978E-4</v>
      </c>
      <c r="BW1264" s="13">
        <f t="shared" si="1524"/>
        <v>34794304.932180367</v>
      </c>
      <c r="BX1264" s="14">
        <f t="shared" si="1494"/>
        <v>-6.9886242169081569E-4</v>
      </c>
      <c r="BY1264" s="13">
        <f t="shared" si="1495"/>
        <v>107634770.42295235</v>
      </c>
      <c r="BZ1264" s="14"/>
      <c r="CB1264" s="14">
        <f t="shared" si="1497"/>
        <v>-2.8010193695755525E-3</v>
      </c>
      <c r="CC1264" s="13">
        <f t="shared" si="1498"/>
        <v>0</v>
      </c>
      <c r="CD1264" s="24">
        <f t="shared" si="1469"/>
        <v>142429075.35513273</v>
      </c>
      <c r="CE1264" s="18">
        <f>CD1264/MAX($CD$13:CD1264)-1</f>
        <v>-2.8827791897594879E-2</v>
      </c>
      <c r="CF1264" s="18">
        <f t="shared" si="1522"/>
        <v>-3.802954948520787E-4</v>
      </c>
      <c r="CJ1264" s="16">
        <v>44375</v>
      </c>
      <c r="CK1264" s="19">
        <v>207823.56655416722</v>
      </c>
      <c r="CL1264" s="18">
        <f>CK1264/MAX($CK$13:CK1264)-1</f>
        <v>-2.0937669926927027E-3</v>
      </c>
      <c r="CM1264" s="29">
        <f t="shared" si="1499"/>
        <v>0</v>
      </c>
      <c r="CQ1264" s="16">
        <v>44417</v>
      </c>
      <c r="CR1264" s="14">
        <f t="shared" si="1500"/>
        <v>6.0646563280108978E-4</v>
      </c>
      <c r="CS1264" s="13">
        <f t="shared" si="1525"/>
        <v>118300636.76941364</v>
      </c>
      <c r="CT1264" s="14">
        <f t="shared" si="1501"/>
        <v>-6.9886242169081569E-4</v>
      </c>
      <c r="CU1264" s="13">
        <f t="shared" si="1470"/>
        <v>64580862.253771447</v>
      </c>
      <c r="CV1264" s="14"/>
      <c r="CX1264" s="14">
        <f t="shared" si="1503"/>
        <v>-2.8010193695755525E-3</v>
      </c>
      <c r="CY1264" s="13">
        <f t="shared" si="1504"/>
        <v>0</v>
      </c>
      <c r="CZ1264" s="13">
        <f t="shared" si="1505"/>
        <v>0</v>
      </c>
      <c r="DA1264" s="13">
        <f t="shared" si="1506"/>
        <v>0</v>
      </c>
      <c r="DB1264" s="24">
        <f t="shared" si="1472"/>
        <v>182881499.02318507</v>
      </c>
      <c r="DC1264" s="18">
        <f>DB1264/MAX($DB$13:DB1264)-1</f>
        <v>-3.5022346740052335E-2</v>
      </c>
      <c r="DD1264" s="18">
        <f t="shared" si="1526"/>
        <v>1.4512640995056891E-4</v>
      </c>
      <c r="DI1264" s="16">
        <v>44224</v>
      </c>
      <c r="DJ1264" s="19">
        <v>25948038.962625992</v>
      </c>
      <c r="DK1264" s="18">
        <f t="shared" si="1507"/>
        <v>-2.4910791261687271E-2</v>
      </c>
      <c r="DM1264" s="12">
        <f t="shared" si="1521"/>
        <v>41796</v>
      </c>
      <c r="DN1264" s="15">
        <v>15472398.036845282</v>
      </c>
      <c r="DO1264" s="14">
        <f t="shared" si="1508"/>
        <v>2.3292357978914602E-3</v>
      </c>
      <c r="DP1264" s="14">
        <f>DN1264/MAX($DN$13:DN1264)-1</f>
        <v>-4.9475604353357294E-3</v>
      </c>
      <c r="DR1264" s="16">
        <v>44368</v>
      </c>
      <c r="DS1264" s="13">
        <f t="shared" si="1473"/>
        <v>21195339.122195665</v>
      </c>
      <c r="DT1264" s="14">
        <f t="shared" si="1509"/>
        <v>-1.8818634994655081E-3</v>
      </c>
      <c r="DU1264" s="14">
        <f>DS1264/MAX($DS$13:DS1264)-1</f>
        <v>-1.1636018469218579E-2</v>
      </c>
      <c r="DX1264" s="42">
        <v>44370</v>
      </c>
      <c r="DY1264" s="14">
        <f t="shared" si="1510"/>
        <v>3.5277529561403842E-3</v>
      </c>
      <c r="DZ1264" s="13">
        <f t="shared" si="1527"/>
        <v>0</v>
      </c>
      <c r="EA1264" s="18">
        <f t="shared" si="1511"/>
        <v>2.5958465563651334E-3</v>
      </c>
      <c r="EB1264" s="13">
        <f t="shared" si="1512"/>
        <v>6330587.6833921038</v>
      </c>
      <c r="EC1264" s="14">
        <f>VLOOKUP(DX1264,$Q$13:$S$1892,3,FALSE)</f>
        <v>3.5235310878181103E-3</v>
      </c>
      <c r="ED1264" s="13">
        <f t="shared" si="1474"/>
        <v>0</v>
      </c>
      <c r="EE1264" s="14">
        <f t="shared" si="1513"/>
        <v>3.1847230937580573E-3</v>
      </c>
      <c r="EF1264" s="13">
        <f t="shared" si="1523"/>
        <v>0</v>
      </c>
      <c r="EG1264" s="14">
        <f t="shared" si="1514"/>
        <v>2.5060090898814114E-3</v>
      </c>
      <c r="EH1264" s="13">
        <f t="shared" si="1515"/>
        <v>0</v>
      </c>
      <c r="EI1264" s="13">
        <f t="shared" si="1516"/>
        <v>0</v>
      </c>
      <c r="EJ1264" s="13">
        <f t="shared" si="1517"/>
        <v>0</v>
      </c>
      <c r="EK1264" s="24">
        <f t="shared" si="1476"/>
        <v>6330587.6833921038</v>
      </c>
      <c r="EL1264" s="18">
        <f>EK1264/MAX($EK$13:EK1264)-1</f>
        <v>-9.0291213661719549E-3</v>
      </c>
      <c r="EM1264" s="18">
        <f t="shared" si="1528"/>
        <v>2.5958465563651334E-3</v>
      </c>
    </row>
    <row r="1265" spans="1:143" x14ac:dyDescent="0.3">
      <c r="A1265" s="12">
        <f t="shared" si="1518"/>
        <v>41797</v>
      </c>
      <c r="B1265" s="13">
        <v>1574658.8447629863</v>
      </c>
      <c r="C1265" s="14">
        <f t="shared" si="1452"/>
        <v>0</v>
      </c>
      <c r="D1265" s="14">
        <f>B1265/MAX($B$13:B1265)-1</f>
        <v>-3.9950577986445079E-2</v>
      </c>
      <c r="F1265" s="16">
        <v>44369</v>
      </c>
      <c r="G1265" s="13">
        <f t="shared" si="1453"/>
        <v>6122025.7155731963</v>
      </c>
      <c r="H1265" s="14">
        <f t="shared" si="1454"/>
        <v>3.2584394067791678E-3</v>
      </c>
      <c r="I1265" s="14">
        <f>G1265/MAX($G$13:G1265)-1</f>
        <v>-1.5749446132827583E-2</v>
      </c>
      <c r="L1265" s="12">
        <f t="shared" si="1519"/>
        <v>41797</v>
      </c>
      <c r="M1265" s="15">
        <v>34075305.481006593</v>
      </c>
      <c r="N1265" s="14">
        <f t="shared" si="1477"/>
        <v>0</v>
      </c>
      <c r="O1265" s="14">
        <f>M1265/MAX(M$13:$M1265)-1</f>
        <v>-5.6170134970296548E-2</v>
      </c>
      <c r="Q1265" s="16">
        <v>44369</v>
      </c>
      <c r="R1265" s="13">
        <f t="shared" si="1455"/>
        <v>479093692.32086766</v>
      </c>
      <c r="S1265" s="14">
        <f t="shared" si="1456"/>
        <v>2.5245231279369396E-3</v>
      </c>
      <c r="T1265" s="14">
        <f>R1265/MAX($R$13:R1265)-1</f>
        <v>-5.3406232132580556E-2</v>
      </c>
      <c r="V1265" s="12">
        <f t="shared" si="1520"/>
        <v>41797</v>
      </c>
      <c r="W1265" s="14">
        <f t="shared" si="1478"/>
        <v>0</v>
      </c>
      <c r="X1265" s="13">
        <f t="shared" si="1479"/>
        <v>167307.50225606764</v>
      </c>
      <c r="Y1265" s="14">
        <f t="shared" si="1480"/>
        <v>0</v>
      </c>
      <c r="Z1265" s="13">
        <f t="shared" si="1481"/>
        <v>46466.325655918132</v>
      </c>
      <c r="AA1265" s="14"/>
      <c r="AB1265" s="13"/>
      <c r="AC1265" s="24">
        <f t="shared" si="1482"/>
        <v>213773.82791198578</v>
      </c>
      <c r="AD1265" s="18">
        <f>AC1265/MAX(AC$13:$AC1265)-1</f>
        <v>-2.8238664827714866E-2</v>
      </c>
      <c r="AE1265" s="18">
        <f t="shared" si="1483"/>
        <v>0</v>
      </c>
      <c r="AH1265" s="16">
        <v>44369</v>
      </c>
      <c r="AI1265" s="19">
        <v>22342342683.061058</v>
      </c>
      <c r="AJ1265" s="14">
        <f t="shared" si="1457"/>
        <v>7.4944367581140092E-3</v>
      </c>
      <c r="AK1265" s="18">
        <f>AI1265/MAX(AI$13:$AI1265)-1</f>
        <v>-3.0385048742391785E-3</v>
      </c>
      <c r="AN1265" s="16">
        <v>44369</v>
      </c>
      <c r="AO1265" s="14">
        <f t="shared" si="1458"/>
        <v>3.2584394067791678E-3</v>
      </c>
      <c r="AP1265" s="13">
        <f t="shared" si="1484"/>
        <v>0</v>
      </c>
      <c r="AQ1265" s="14">
        <f t="shared" si="1459"/>
        <v>2.5245231279369396E-3</v>
      </c>
      <c r="AR1265" s="13">
        <f t="shared" si="1485"/>
        <v>135889309.12636751</v>
      </c>
      <c r="AS1265" s="14">
        <f t="shared" si="1460"/>
        <v>7.4944367581140092E-3</v>
      </c>
      <c r="AT1265" s="13">
        <f t="shared" si="1486"/>
        <v>0</v>
      </c>
      <c r="AU1265" s="24">
        <f t="shared" si="1461"/>
        <v>135889309.12636751</v>
      </c>
      <c r="AV1265" s="18">
        <f>AU1265/MAX(AU$13:$AU1265)-1</f>
        <v>-5.3406232132580667E-2</v>
      </c>
      <c r="AW1265" s="18">
        <f t="shared" si="1487"/>
        <v>2.5245231279369396E-3</v>
      </c>
      <c r="AZ1265" s="42">
        <v>44376</v>
      </c>
      <c r="BA1265" s="41">
        <v>23589410</v>
      </c>
      <c r="BB1265" s="18">
        <f>BA1265/MAX($BA$13:BA1265)-1</f>
        <v>-4.9870387836536967E-4</v>
      </c>
      <c r="BC1265" s="29">
        <f t="shared" si="1488"/>
        <v>4.1646186384070027E-4</v>
      </c>
      <c r="BG1265" s="16"/>
      <c r="BH1265" s="14"/>
      <c r="BI1265" s="13"/>
      <c r="BJ1265" s="14"/>
      <c r="BK1265" s="13"/>
      <c r="BL1265" s="14"/>
      <c r="BM1265" s="13"/>
      <c r="BN1265" s="24"/>
      <c r="BO1265" s="18"/>
      <c r="BP1265" s="18"/>
      <c r="BU1265" s="16">
        <v>44418</v>
      </c>
      <c r="BV1265" s="14">
        <f t="shared" si="1493"/>
        <v>-6.504297091953215E-3</v>
      </c>
      <c r="BW1265" s="13">
        <f t="shared" si="1524"/>
        <v>34567992.435793452</v>
      </c>
      <c r="BX1265" s="14">
        <f t="shared" si="1494"/>
        <v>1.3975425525019958E-2</v>
      </c>
      <c r="BY1265" s="13">
        <f t="shared" si="1495"/>
        <v>109139012.14090094</v>
      </c>
      <c r="BZ1265" s="14"/>
      <c r="CB1265" s="14">
        <f t="shared" si="1497"/>
        <v>2.6302166661928972E-4</v>
      </c>
      <c r="CC1265" s="13">
        <f t="shared" si="1498"/>
        <v>0</v>
      </c>
      <c r="CD1265" s="24">
        <f t="shared" si="1469"/>
        <v>143707004.5766944</v>
      </c>
      <c r="CE1265" s="18">
        <f>CD1265/MAX($CD$13:CD1265)-1</f>
        <v>-2.011405602022498E-2</v>
      </c>
      <c r="CF1265" s="18">
        <f t="shared" si="1522"/>
        <v>8.9723900711655702E-3</v>
      </c>
      <c r="CJ1265" s="16">
        <v>44376</v>
      </c>
      <c r="CK1265" s="19">
        <v>207823.56655416722</v>
      </c>
      <c r="CL1265" s="18">
        <f>CK1265/MAX($CK$13:CK1265)-1</f>
        <v>-2.0937669926927027E-3</v>
      </c>
      <c r="CM1265" s="29">
        <f t="shared" si="1499"/>
        <v>0</v>
      </c>
      <c r="CQ1265" s="16">
        <v>44418</v>
      </c>
      <c r="CR1265" s="14">
        <f t="shared" si="1500"/>
        <v>-6.504297091953215E-3</v>
      </c>
      <c r="CS1265" s="13">
        <f t="shared" si="1525"/>
        <v>117531174.28169812</v>
      </c>
      <c r="CT1265" s="14">
        <f t="shared" si="1501"/>
        <v>1.3975425525019958E-2</v>
      </c>
      <c r="CU1265" s="13">
        <f t="shared" si="1470"/>
        <v>65483407.284540601</v>
      </c>
      <c r="CV1265" s="14"/>
      <c r="CX1265" s="14">
        <f t="shared" si="1503"/>
        <v>2.6302166661928972E-4</v>
      </c>
      <c r="CY1265" s="13">
        <f t="shared" si="1504"/>
        <v>0</v>
      </c>
      <c r="CZ1265" s="13">
        <f t="shared" si="1505"/>
        <v>0</v>
      </c>
      <c r="DA1265" s="13">
        <f t="shared" si="1506"/>
        <v>0</v>
      </c>
      <c r="DB1265" s="24">
        <f t="shared" si="1472"/>
        <v>183014581.56623873</v>
      </c>
      <c r="DC1265" s="18">
        <f>DB1265/MAX($DB$13:DB1265)-1</f>
        <v>-3.4320134210235387E-2</v>
      </c>
      <c r="DD1265" s="18">
        <f t="shared" si="1526"/>
        <v>7.2769822953389074E-4</v>
      </c>
      <c r="DI1265" s="16">
        <v>44225</v>
      </c>
      <c r="DJ1265" s="19">
        <v>25948038.962626006</v>
      </c>
      <c r="DK1265" s="18">
        <f t="shared" si="1507"/>
        <v>0</v>
      </c>
      <c r="DM1265" s="12">
        <f t="shared" si="1521"/>
        <v>41797</v>
      </c>
      <c r="DN1265" s="15">
        <v>15472398.036845282</v>
      </c>
      <c r="DO1265" s="14">
        <f t="shared" si="1508"/>
        <v>0</v>
      </c>
      <c r="DP1265" s="14">
        <f>DN1265/MAX($DN$13:DN1265)-1</f>
        <v>-4.9475604353357294E-3</v>
      </c>
      <c r="DR1265" s="16">
        <v>44369</v>
      </c>
      <c r="DS1265" s="13">
        <f t="shared" si="1473"/>
        <v>21196221.55827653</v>
      </c>
      <c r="DT1265" s="14">
        <f t="shared" si="1509"/>
        <v>4.1633496674853276E-5</v>
      </c>
      <c r="DU1265" s="14">
        <f>DS1265/MAX($DS$13:DS1265)-1</f>
        <v>-1.1594869420679998E-2</v>
      </c>
      <c r="DX1265" s="42">
        <v>44371</v>
      </c>
      <c r="DY1265" s="14">
        <f t="shared" si="1510"/>
        <v>-8.4413373056047014E-4</v>
      </c>
      <c r="DZ1265" s="13">
        <f t="shared" si="1527"/>
        <v>0</v>
      </c>
      <c r="EA1265" s="18">
        <f t="shared" si="1511"/>
        <v>2.6591058318767846E-3</v>
      </c>
      <c r="EB1265" s="13">
        <f t="shared" si="1512"/>
        <v>6347421.386020219</v>
      </c>
      <c r="EC1265" s="14">
        <f>VLOOKUP(DX1265,$Q$13:$S$1892,3,FALSE)</f>
        <v>7.4629167368251981E-3</v>
      </c>
      <c r="ED1265" s="13">
        <f t="shared" si="1474"/>
        <v>0</v>
      </c>
      <c r="EE1265" s="14">
        <f t="shared" si="1513"/>
        <v>-1.6753032367063936E-3</v>
      </c>
      <c r="EF1265" s="13">
        <f t="shared" si="1523"/>
        <v>0</v>
      </c>
      <c r="EG1265" s="14">
        <f t="shared" si="1514"/>
        <v>4.2029750153176337E-3</v>
      </c>
      <c r="EH1265" s="13">
        <f t="shared" si="1515"/>
        <v>0</v>
      </c>
      <c r="EI1265" s="13">
        <f t="shared" si="1516"/>
        <v>0</v>
      </c>
      <c r="EJ1265" s="13">
        <f t="shared" si="1517"/>
        <v>0</v>
      </c>
      <c r="EK1265" s="24">
        <f t="shared" si="1476"/>
        <v>6347421.386020219</v>
      </c>
      <c r="EL1265" s="18">
        <f>EK1265/MAX($EK$13:EK1265)-1</f>
        <v>-6.3940249235766577E-3</v>
      </c>
      <c r="EM1265" s="18">
        <f t="shared" si="1528"/>
        <v>2.6591058318767846E-3</v>
      </c>
    </row>
    <row r="1266" spans="1:143" x14ac:dyDescent="0.3">
      <c r="A1266" s="12">
        <f t="shared" si="1518"/>
        <v>41798</v>
      </c>
      <c r="B1266" s="13">
        <v>1574658.8447629863</v>
      </c>
      <c r="C1266" s="14">
        <f t="shared" si="1452"/>
        <v>0</v>
      </c>
      <c r="D1266" s="14">
        <f>B1266/MAX($B$13:B1266)-1</f>
        <v>-3.9950577986445079E-2</v>
      </c>
      <c r="F1266" s="16">
        <v>44370</v>
      </c>
      <c r="G1266" s="13">
        <f t="shared" si="1453"/>
        <v>6143622.7098888764</v>
      </c>
      <c r="H1266" s="14">
        <f t="shared" si="1454"/>
        <v>3.5277529561403842E-3</v>
      </c>
      <c r="I1266" s="14">
        <f>G1266/MAX($G$13:G1266)-1</f>
        <v>-1.2277253331840043E-2</v>
      </c>
      <c r="L1266" s="12">
        <f t="shared" si="1519"/>
        <v>41798</v>
      </c>
      <c r="M1266" s="15">
        <v>34075305.481006593</v>
      </c>
      <c r="N1266" s="14">
        <f t="shared" si="1477"/>
        <v>0</v>
      </c>
      <c r="O1266" s="14">
        <f>M1266/MAX(M$13:$M1266)-1</f>
        <v>-5.6170134970296548E-2</v>
      </c>
      <c r="Q1266" s="16">
        <v>44370</v>
      </c>
      <c r="R1266" s="13">
        <f t="shared" si="1455"/>
        <v>480781793.83973783</v>
      </c>
      <c r="S1266" s="14">
        <f t="shared" si="1456"/>
        <v>3.5235310878181103E-3</v>
      </c>
      <c r="T1266" s="14">
        <f>R1266/MAX($R$13:R1266)-1</f>
        <v>-5.0070879563964721E-2</v>
      </c>
      <c r="V1266" s="12">
        <f t="shared" si="1520"/>
        <v>41798</v>
      </c>
      <c r="W1266" s="14">
        <f t="shared" si="1478"/>
        <v>0</v>
      </c>
      <c r="X1266" s="13">
        <f t="shared" si="1479"/>
        <v>167307.50225606764</v>
      </c>
      <c r="Y1266" s="14">
        <f t="shared" si="1480"/>
        <v>0</v>
      </c>
      <c r="Z1266" s="13">
        <f t="shared" si="1481"/>
        <v>46466.325655918132</v>
      </c>
      <c r="AA1266" s="14"/>
      <c r="AB1266" s="13"/>
      <c r="AC1266" s="24">
        <f t="shared" si="1482"/>
        <v>213773.82791198578</v>
      </c>
      <c r="AD1266" s="18">
        <f>AC1266/MAX(AC$13:$AC1266)-1</f>
        <v>-2.8238664827714866E-2</v>
      </c>
      <c r="AE1266" s="18">
        <f t="shared" si="1483"/>
        <v>0</v>
      </c>
      <c r="AH1266" s="16">
        <v>44370</v>
      </c>
      <c r="AI1266" s="19">
        <v>22612172859.403301</v>
      </c>
      <c r="AJ1266" s="14">
        <f t="shared" si="1457"/>
        <v>1.2077076256950203E-2</v>
      </c>
      <c r="AK1266" s="18">
        <f>AI1266/MAX(AI$13:$AI1266)-1</f>
        <v>0</v>
      </c>
      <c r="AN1266" s="16">
        <v>44370</v>
      </c>
      <c r="AO1266" s="14">
        <f t="shared" si="1458"/>
        <v>3.5277529561403842E-3</v>
      </c>
      <c r="AP1266" s="13">
        <f t="shared" si="1484"/>
        <v>0</v>
      </c>
      <c r="AQ1266" s="14">
        <f t="shared" si="1459"/>
        <v>3.5235310878181103E-3</v>
      </c>
      <c r="AR1266" s="13">
        <f t="shared" si="1485"/>
        <v>136368119.33157638</v>
      </c>
      <c r="AS1266" s="14">
        <f t="shared" si="1460"/>
        <v>1.2077076256950203E-2</v>
      </c>
      <c r="AT1266" s="13">
        <f t="shared" si="1486"/>
        <v>0</v>
      </c>
      <c r="AU1266" s="24">
        <f t="shared" si="1461"/>
        <v>136368119.33157638</v>
      </c>
      <c r="AV1266" s="18">
        <f>AU1266/MAX(AU$13:$AU1266)-1</f>
        <v>-5.0070879563964943E-2</v>
      </c>
      <c r="AW1266" s="18">
        <f t="shared" si="1487"/>
        <v>3.5235310878181103E-3</v>
      </c>
      <c r="AZ1266" s="42">
        <v>44377</v>
      </c>
      <c r="BA1266" s="41">
        <v>23680230</v>
      </c>
      <c r="BB1266" s="18">
        <f>BA1266/MAX($BA$13:BA1266)-1</f>
        <v>0</v>
      </c>
      <c r="BC1266" s="29">
        <f t="shared" si="1488"/>
        <v>3.8500327053538896E-3</v>
      </c>
      <c r="BG1266" s="16"/>
      <c r="BH1266" s="14"/>
      <c r="BI1266" s="13"/>
      <c r="BJ1266" s="14"/>
      <c r="BK1266" s="13"/>
      <c r="BL1266" s="14"/>
      <c r="BM1266" s="13"/>
      <c r="BN1266" s="24"/>
      <c r="BO1266" s="18"/>
      <c r="BP1266" s="18"/>
      <c r="BU1266" s="16">
        <v>44419</v>
      </c>
      <c r="BV1266" s="14">
        <f t="shared" si="1493"/>
        <v>-6.5857960373505442E-5</v>
      </c>
      <c r="BW1266" s="13">
        <f t="shared" si="1524"/>
        <v>34565715.858317427</v>
      </c>
      <c r="BX1266" s="14">
        <f t="shared" si="1494"/>
        <v>-2.1616406600499793E-4</v>
      </c>
      <c r="BY1266" s="13">
        <f t="shared" si="1495"/>
        <v>109115420.20827679</v>
      </c>
      <c r="BZ1266" s="14"/>
      <c r="CB1266" s="14">
        <f t="shared" si="1497"/>
        <v>-1.1830350413521984E-3</v>
      </c>
      <c r="CC1266" s="13">
        <f t="shared" si="1498"/>
        <v>0</v>
      </c>
      <c r="CD1266" s="24">
        <f t="shared" si="1469"/>
        <v>143681136.06659421</v>
      </c>
      <c r="CE1266" s="18">
        <f>CD1266/MAX($CD$13:CD1266)-1</f>
        <v>-2.0290444008503883E-2</v>
      </c>
      <c r="CF1266" s="18">
        <f t="shared" si="1522"/>
        <v>-1.8000869321843638E-4</v>
      </c>
      <c r="CJ1266" s="16">
        <v>44377</v>
      </c>
      <c r="CK1266" s="19">
        <v>207424.1832213524</v>
      </c>
      <c r="CL1266" s="18">
        <f>CK1266/MAX($CK$13:CK1266)-1</f>
        <v>-4.0114855834343377E-3</v>
      </c>
      <c r="CM1266" s="29">
        <f t="shared" si="1499"/>
        <v>-1.9217422712776155E-3</v>
      </c>
      <c r="CQ1266" s="16">
        <v>44419</v>
      </c>
      <c r="CR1266" s="14">
        <f t="shared" si="1500"/>
        <v>-6.5857960373505442E-5</v>
      </c>
      <c r="CS1266" s="13">
        <f t="shared" si="1525"/>
        <v>117523433.91827963</v>
      </c>
      <c r="CT1266" s="14">
        <f t="shared" si="1501"/>
        <v>-2.1616406600499793E-4</v>
      </c>
      <c r="CU1266" s="13">
        <f t="shared" si="1470"/>
        <v>65469252.124966115</v>
      </c>
      <c r="CV1266" s="14"/>
      <c r="CX1266" s="14">
        <f t="shared" si="1503"/>
        <v>-1.1830350413521984E-3</v>
      </c>
      <c r="CY1266" s="13">
        <f t="shared" si="1504"/>
        <v>0</v>
      </c>
      <c r="CZ1266" s="13">
        <f t="shared" si="1505"/>
        <v>0</v>
      </c>
      <c r="DA1266" s="13">
        <f t="shared" si="1506"/>
        <v>3.9177342530418713E-3</v>
      </c>
      <c r="DB1266" s="24">
        <f t="shared" si="1472"/>
        <v>182992686.04324573</v>
      </c>
      <c r="DC1266" s="18">
        <f>DB1266/MAX($DB$13:DB1266)-1</f>
        <v>-3.443566634720685E-2</v>
      </c>
      <c r="DD1266" s="18">
        <f t="shared" si="1526"/>
        <v>-1.1963813377935395E-4</v>
      </c>
      <c r="DI1266" s="16">
        <v>44228</v>
      </c>
      <c r="DJ1266" s="19">
        <v>26379057.074648321</v>
      </c>
      <c r="DK1266" s="18">
        <f t="shared" si="1507"/>
        <v>1.6610816433686004E-2</v>
      </c>
      <c r="DM1266" s="12">
        <f t="shared" si="1521"/>
        <v>41798</v>
      </c>
      <c r="DN1266" s="15">
        <v>15472398.036845282</v>
      </c>
      <c r="DO1266" s="14">
        <f t="shared" si="1508"/>
        <v>0</v>
      </c>
      <c r="DP1266" s="14">
        <f>DN1266/MAX($DN$13:DN1266)-1</f>
        <v>-4.9475604353357294E-3</v>
      </c>
      <c r="DR1266" s="16">
        <v>44370</v>
      </c>
      <c r="DS1266" s="13">
        <f t="shared" si="1473"/>
        <v>21251243.697016537</v>
      </c>
      <c r="DT1266" s="14">
        <f t="shared" si="1509"/>
        <v>2.5958465563651334E-3</v>
      </c>
      <c r="DU1266" s="14">
        <f>DS1266/MAX($DS$13:DS1266)-1</f>
        <v>-9.0291213661719549E-3</v>
      </c>
      <c r="DX1266" s="42">
        <v>44372</v>
      </c>
      <c r="DY1266" s="14">
        <f t="shared" si="1510"/>
        <v>0</v>
      </c>
      <c r="DZ1266" s="13">
        <f t="shared" si="1527"/>
        <v>0</v>
      </c>
      <c r="EA1266" s="18">
        <f t="shared" si="1511"/>
        <v>-4.154362538154599E-4</v>
      </c>
      <c r="EB1266" s="13">
        <f t="shared" si="1512"/>
        <v>6344784.4370582225</v>
      </c>
      <c r="EC1266" s="14">
        <f>VLOOKUP(DX1266,$Q$13:$S$1892,3,FALSE)</f>
        <v>4.7886621006347774E-3</v>
      </c>
      <c r="ED1266" s="13">
        <f t="shared" si="1474"/>
        <v>0</v>
      </c>
      <c r="EE1266" s="14">
        <f t="shared" si="1513"/>
        <v>0</v>
      </c>
      <c r="EF1266" s="13">
        <f t="shared" si="1523"/>
        <v>0</v>
      </c>
      <c r="EG1266" s="14">
        <f t="shared" si="1514"/>
        <v>-1.3272217745045056E-3</v>
      </c>
      <c r="EH1266" s="13">
        <f t="shared" si="1515"/>
        <v>0</v>
      </c>
      <c r="EI1266" s="13">
        <f t="shared" si="1516"/>
        <v>0</v>
      </c>
      <c r="EJ1266" s="13">
        <f t="shared" si="1517"/>
        <v>3.9177342530418713E-3</v>
      </c>
      <c r="EK1266" s="24">
        <f t="shared" si="1476"/>
        <v>6344784.4370582225</v>
      </c>
      <c r="EL1266" s="18">
        <f>EK1266/MAX($EK$13:EK1266)-1</f>
        <v>-6.8068048676310777E-3</v>
      </c>
      <c r="EM1266" s="18">
        <f t="shared" si="1528"/>
        <v>-4.154362538154599E-4</v>
      </c>
    </row>
    <row r="1267" spans="1:143" x14ac:dyDescent="0.3">
      <c r="A1267" s="12">
        <f t="shared" si="1518"/>
        <v>41799</v>
      </c>
      <c r="B1267" s="13">
        <v>1578661.9451521994</v>
      </c>
      <c r="C1267" s="14">
        <f t="shared" si="1452"/>
        <v>2.5422016981815343E-3</v>
      </c>
      <c r="D1267" s="14">
        <f>B1267/MAX($B$13:B1267)-1</f>
        <v>-3.7509938715463931E-2</v>
      </c>
      <c r="F1267" s="16">
        <v>44371</v>
      </c>
      <c r="G1267" s="13">
        <f t="shared" si="1453"/>
        <v>6138436.6707316218</v>
      </c>
      <c r="H1267" s="14">
        <f t="shared" si="1454"/>
        <v>-8.4413373056047014E-4</v>
      </c>
      <c r="I1267" s="14">
        <f>G1267/MAX($G$13:G1267)-1</f>
        <v>-1.3111023418744483E-2</v>
      </c>
      <c r="L1267" s="12">
        <f t="shared" si="1519"/>
        <v>41799</v>
      </c>
      <c r="M1267" s="15">
        <v>34148155.837560885</v>
      </c>
      <c r="N1267" s="14">
        <f t="shared" si="1477"/>
        <v>2.1379223319040186E-3</v>
      </c>
      <c r="O1267" s="14">
        <f>M1267/MAX(M$13:$M1267)-1</f>
        <v>-5.4152300024331579E-2</v>
      </c>
      <c r="Q1267" s="16">
        <v>44371</v>
      </c>
      <c r="R1267" s="13">
        <f t="shared" si="1455"/>
        <v>484369828.33574522</v>
      </c>
      <c r="S1267" s="14">
        <f t="shared" si="1456"/>
        <v>7.4629167368251981E-3</v>
      </c>
      <c r="T1267" s="14">
        <f>R1267/MAX($R$13:R1267)-1</f>
        <v>-4.2981637632265035E-2</v>
      </c>
      <c r="V1267" s="12">
        <f t="shared" si="1520"/>
        <v>41799</v>
      </c>
      <c r="W1267" s="14">
        <f t="shared" si="1478"/>
        <v>2.5422016981815343E-3</v>
      </c>
      <c r="X1267" s="13">
        <f t="shared" si="1479"/>
        <v>167732.83167242154</v>
      </c>
      <c r="Y1267" s="14">
        <f t="shared" si="1480"/>
        <v>2.1379223319040186E-3</v>
      </c>
      <c r="Z1267" s="13">
        <f t="shared" si="1481"/>
        <v>46565.667051219447</v>
      </c>
      <c r="AA1267" s="14"/>
      <c r="AB1267" s="13"/>
      <c r="AC1267" s="24">
        <f t="shared" si="1482"/>
        <v>214298.49872364098</v>
      </c>
      <c r="AD1267" s="18">
        <f>AC1267/MAX(AC$13:$AC1267)-1</f>
        <v>-2.5853645045639917E-2</v>
      </c>
      <c r="AE1267" s="18">
        <f t="shared" si="1483"/>
        <v>2.4543266908763073E-3</v>
      </c>
      <c r="AH1267" s="16">
        <v>44371</v>
      </c>
      <c r="AI1267" s="19">
        <v>22895946970.043617</v>
      </c>
      <c r="AJ1267" s="14">
        <f t="shared" si="1457"/>
        <v>1.254961707593294E-2</v>
      </c>
      <c r="AK1267" s="18">
        <f>AI1267/MAX(AI$13:$AI1267)-1</f>
        <v>0</v>
      </c>
      <c r="AN1267" s="16">
        <v>44371</v>
      </c>
      <c r="AO1267" s="14">
        <f t="shared" si="1458"/>
        <v>-8.4413373056047014E-4</v>
      </c>
      <c r="AP1267" s="13">
        <f t="shared" si="1484"/>
        <v>0</v>
      </c>
      <c r="AQ1267" s="14">
        <f t="shared" si="1459"/>
        <v>7.4629167368251981E-3</v>
      </c>
      <c r="AR1267" s="13">
        <f t="shared" si="1485"/>
        <v>137385823.25170538</v>
      </c>
      <c r="AS1267" s="14">
        <f t="shared" si="1460"/>
        <v>1.254961707593294E-2</v>
      </c>
      <c r="AT1267" s="13">
        <f t="shared" si="1486"/>
        <v>0</v>
      </c>
      <c r="AU1267" s="24">
        <f t="shared" si="1461"/>
        <v>137385823.25170538</v>
      </c>
      <c r="AV1267" s="18">
        <f>AU1267/MAX(AU$13:$AU1267)-1</f>
        <v>-4.2981637632265257E-2</v>
      </c>
      <c r="AW1267" s="18">
        <f t="shared" si="1487"/>
        <v>7.4629167368251981E-3</v>
      </c>
      <c r="AZ1267" s="42">
        <v>44378</v>
      </c>
      <c r="BA1267" s="41">
        <v>23578276</v>
      </c>
      <c r="BB1267" s="18">
        <f>BA1267/MAX($BA$13:BA1267)-1</f>
        <v>-4.305448046746152E-3</v>
      </c>
      <c r="BC1267" s="29">
        <f t="shared" si="1488"/>
        <v>-4.305448046746152E-3</v>
      </c>
      <c r="BG1267" s="16"/>
      <c r="BH1267" s="14"/>
      <c r="BI1267" s="13"/>
      <c r="BJ1267" s="14"/>
      <c r="BK1267" s="13"/>
      <c r="BL1267" s="14"/>
      <c r="BM1267" s="13"/>
      <c r="BN1267" s="24"/>
      <c r="BO1267" s="18"/>
      <c r="BP1267" s="18"/>
      <c r="BU1267" s="16">
        <v>44420</v>
      </c>
      <c r="BV1267" s="14">
        <f t="shared" si="1493"/>
        <v>3.0240499131659604E-3</v>
      </c>
      <c r="BW1267" s="13">
        <f t="shared" si="1524"/>
        <v>34670244.308357291</v>
      </c>
      <c r="BX1267" s="14">
        <f t="shared" si="1494"/>
        <v>-1.2444091994824324E-3</v>
      </c>
      <c r="BY1267" s="13">
        <f t="shared" si="1495"/>
        <v>108979635.97556423</v>
      </c>
      <c r="BZ1267" s="14"/>
      <c r="CB1267" s="14">
        <f t="shared" si="1497"/>
        <v>1.7112995488544058E-3</v>
      </c>
      <c r="CC1267" s="13">
        <f t="shared" si="1498"/>
        <v>0</v>
      </c>
      <c r="CD1267" s="24">
        <f t="shared" si="1469"/>
        <v>143649880.28392151</v>
      </c>
      <c r="CE1267" s="18">
        <f>CD1267/MAX($CD$13:CD1267)-1</f>
        <v>-2.0503565854577355E-2</v>
      </c>
      <c r="CF1267" s="18">
        <f t="shared" si="1522"/>
        <v>-2.1753574288430055E-4</v>
      </c>
      <c r="CJ1267" s="16">
        <v>44378</v>
      </c>
      <c r="CK1267" s="19">
        <v>207566.77359155222</v>
      </c>
      <c r="CL1267" s="18">
        <f>CK1267/MAX($CK$13:CK1267)-1</f>
        <v>-3.3268095308166545E-3</v>
      </c>
      <c r="CM1267" s="29">
        <f t="shared" si="1499"/>
        <v>6.8743368292611962E-4</v>
      </c>
      <c r="CQ1267" s="16">
        <v>44420</v>
      </c>
      <c r="CR1267" s="14">
        <f t="shared" si="1500"/>
        <v>3.0240499131659604E-3</v>
      </c>
      <c r="CS1267" s="13">
        <f t="shared" si="1525"/>
        <v>117878830.64841518</v>
      </c>
      <c r="CT1267" s="14">
        <f t="shared" si="1501"/>
        <v>-1.2444091994824324E-3</v>
      </c>
      <c r="CU1267" s="13">
        <f t="shared" si="1470"/>
        <v>65387781.58533857</v>
      </c>
      <c r="CV1267" s="14"/>
      <c r="CX1267" s="14">
        <f t="shared" si="1503"/>
        <v>1.7112995488544058E-3</v>
      </c>
      <c r="CY1267" s="13">
        <f t="shared" si="1504"/>
        <v>0</v>
      </c>
      <c r="CZ1267" s="13">
        <f t="shared" si="1505"/>
        <v>0</v>
      </c>
      <c r="DA1267" s="13">
        <f t="shared" si="1506"/>
        <v>-4.9736330299817721E-3</v>
      </c>
      <c r="DB1267" s="24">
        <f t="shared" si="1472"/>
        <v>183266612.23375374</v>
      </c>
      <c r="DC1267" s="18">
        <f>DB1267/MAX($DB$13:DB1267)-1</f>
        <v>-3.2990289674909579E-2</v>
      </c>
      <c r="DD1267" s="18">
        <f t="shared" si="1526"/>
        <v>1.4969242565425755E-3</v>
      </c>
      <c r="DI1267" s="16">
        <v>44229</v>
      </c>
      <c r="DJ1267" s="19">
        <v>26682258.398391522</v>
      </c>
      <c r="DK1267" s="18">
        <f t="shared" si="1507"/>
        <v>1.1494016745374758E-2</v>
      </c>
      <c r="DM1267" s="12">
        <f t="shared" si="1521"/>
        <v>41799</v>
      </c>
      <c r="DN1267" s="15">
        <v>15479452.905558981</v>
      </c>
      <c r="DO1267" s="14">
        <f t="shared" si="1508"/>
        <v>4.559647894850638E-4</v>
      </c>
      <c r="DP1267" s="14">
        <f>DN1267/MAX($DN$13:DN1267)-1</f>
        <v>-4.4938515592031214E-3</v>
      </c>
      <c r="DR1267" s="16">
        <v>44371</v>
      </c>
      <c r="DS1267" s="13">
        <f t="shared" si="1473"/>
        <v>21307753.00306591</v>
      </c>
      <c r="DT1267" s="14">
        <f t="shared" si="1509"/>
        <v>2.6591058318767846E-3</v>
      </c>
      <c r="DU1267" s="14">
        <f>DS1267/MAX($DS$13:DS1267)-1</f>
        <v>-6.3940249235766577E-3</v>
      </c>
      <c r="DX1267" s="42">
        <v>44375</v>
      </c>
      <c r="DY1267" s="14">
        <f t="shared" si="1510"/>
        <v>1.2981892875871814E-3</v>
      </c>
      <c r="DZ1267" s="13">
        <f t="shared" si="1527"/>
        <v>0</v>
      </c>
      <c r="EA1267" s="18">
        <f t="shared" si="1511"/>
        <v>4.0043098318554016E-4</v>
      </c>
      <c r="EB1267" s="13">
        <f t="shared" si="1512"/>
        <v>6347325.0853284542</v>
      </c>
      <c r="EC1267" s="14">
        <f>VLOOKUP(DX1267,$Q$13:$S$1892,3,FALSE)</f>
        <v>8.9779565971395137E-3</v>
      </c>
      <c r="ED1267" s="13">
        <f t="shared" si="1474"/>
        <v>0</v>
      </c>
      <c r="EE1267" s="14">
        <f t="shared" si="1513"/>
        <v>1.1898095125355557E-3</v>
      </c>
      <c r="EF1267" s="13">
        <f t="shared" si="1523"/>
        <v>0</v>
      </c>
      <c r="EG1267" s="14">
        <f t="shared" si="1514"/>
        <v>4.1298512812293353E-4</v>
      </c>
      <c r="EH1267" s="13">
        <f t="shared" si="1515"/>
        <v>0</v>
      </c>
      <c r="EI1267" s="13">
        <f t="shared" si="1516"/>
        <v>0</v>
      </c>
      <c r="EJ1267" s="13">
        <f t="shared" si="1517"/>
        <v>-4.9736330299817721E-3</v>
      </c>
      <c r="EK1267" s="24">
        <f t="shared" si="1476"/>
        <v>6347325.0853284542</v>
      </c>
      <c r="EL1267" s="18">
        <f>EK1267/MAX($EK$13:EK1267)-1</f>
        <v>-6.4090995400110096E-3</v>
      </c>
      <c r="EM1267" s="18">
        <f t="shared" si="1528"/>
        <v>4.0043098318554016E-4</v>
      </c>
    </row>
    <row r="1268" spans="1:143" x14ac:dyDescent="0.3">
      <c r="A1268" s="12">
        <f t="shared" si="1518"/>
        <v>41800</v>
      </c>
      <c r="B1268" s="13">
        <v>1580603.2974255215</v>
      </c>
      <c r="C1268" s="14">
        <f t="shared" si="1452"/>
        <v>1.2297454051410917E-3</v>
      </c>
      <c r="D1268" s="14">
        <f>B1268/MAX($B$13:B1268)-1</f>
        <v>-3.6326320985105243E-2</v>
      </c>
      <c r="F1268" s="16">
        <v>44372</v>
      </c>
      <c r="G1268" s="13">
        <f t="shared" si="1453"/>
        <v>6138436.6707316218</v>
      </c>
      <c r="H1268" s="14">
        <f t="shared" si="1454"/>
        <v>0</v>
      </c>
      <c r="I1268" s="14">
        <f>G1268/MAX($G$13:G1268)-1</f>
        <v>-1.3111023418744483E-2</v>
      </c>
      <c r="L1268" s="12">
        <f t="shared" si="1519"/>
        <v>41800</v>
      </c>
      <c r="M1268" s="15">
        <v>34139372.462935567</v>
      </c>
      <c r="N1268" s="14">
        <f t="shared" si="1477"/>
        <v>-2.5721373262732605E-4</v>
      </c>
      <c r="O1268" s="14">
        <f>M1268/MAX(M$13:$M1268)-1</f>
        <v>-5.4395585041739358E-2</v>
      </c>
      <c r="Q1268" s="16">
        <v>44372</v>
      </c>
      <c r="R1268" s="13">
        <f t="shared" si="1455"/>
        <v>486689311.77538753</v>
      </c>
      <c r="S1268" s="14">
        <f t="shared" si="1456"/>
        <v>4.7886621006347774E-3</v>
      </c>
      <c r="T1268" s="14">
        <f>R1268/MAX($R$13:R1268)-1</f>
        <v>-3.8398800070783223E-2</v>
      </c>
      <c r="V1268" s="12">
        <f t="shared" si="1520"/>
        <v>41800</v>
      </c>
      <c r="W1268" s="14">
        <f t="shared" si="1478"/>
        <v>1.2297454051410917E-3</v>
      </c>
      <c r="X1268" s="13">
        <f t="shared" si="1479"/>
        <v>167939.100351462</v>
      </c>
      <c r="Y1268" s="14">
        <f t="shared" si="1480"/>
        <v>-2.5721373262732605E-4</v>
      </c>
      <c r="Z1268" s="13">
        <f t="shared" si="1481"/>
        <v>46553.689722184921</v>
      </c>
      <c r="AA1268" s="14"/>
      <c r="AB1268" s="13"/>
      <c r="AC1268" s="24">
        <f t="shared" si="1482"/>
        <v>214492.79007364693</v>
      </c>
      <c r="AD1268" s="18">
        <f>AC1268/MAX(AC$13:$AC1268)-1</f>
        <v>-2.4970446089348841E-2</v>
      </c>
      <c r="AE1268" s="18">
        <f t="shared" si="1483"/>
        <v>9.0663887597508541E-4</v>
      </c>
      <c r="AH1268" s="16">
        <v>44372</v>
      </c>
      <c r="AI1268" s="17">
        <v>22895946970.043587</v>
      </c>
      <c r="AJ1268" s="14">
        <f t="shared" si="1457"/>
        <v>-1.3322676295501878E-15</v>
      </c>
      <c r="AK1268" s="18">
        <f>AI1268/MAX(AI$13:$AI1268)-1</f>
        <v>-1.3322676295501878E-15</v>
      </c>
      <c r="AN1268" s="16">
        <v>44372</v>
      </c>
      <c r="AO1268" s="14">
        <f t="shared" si="1458"/>
        <v>0</v>
      </c>
      <c r="AP1268" s="13">
        <f t="shared" si="1484"/>
        <v>0</v>
      </c>
      <c r="AQ1268" s="14">
        <f t="shared" si="1459"/>
        <v>4.7886621006347774E-3</v>
      </c>
      <c r="AR1268" s="13">
        <f t="shared" si="1485"/>
        <v>138043717.53667533</v>
      </c>
      <c r="AS1268" s="14">
        <f t="shared" si="1460"/>
        <v>-1.3322676295501878E-15</v>
      </c>
      <c r="AT1268" s="13">
        <f t="shared" si="1486"/>
        <v>0</v>
      </c>
      <c r="AU1268" s="24">
        <f t="shared" si="1461"/>
        <v>138043717.53667533</v>
      </c>
      <c r="AV1268" s="18">
        <f>AU1268/MAX(AU$13:$AU1268)-1</f>
        <v>-3.8398800070783223E-2</v>
      </c>
      <c r="AW1268" s="18">
        <f t="shared" si="1487"/>
        <v>4.7886621006347774E-3</v>
      </c>
      <c r="AZ1268" s="42">
        <v>44379</v>
      </c>
      <c r="BA1268" s="41">
        <v>23566616</v>
      </c>
      <c r="BB1268" s="18">
        <f>BA1268/MAX($BA$13:BA1268)-1</f>
        <v>-4.7978419128530403E-3</v>
      </c>
      <c r="BC1268" s="29">
        <f t="shared" si="1488"/>
        <v>-4.9452300923102932E-4</v>
      </c>
      <c r="BG1268" s="16"/>
      <c r="BH1268" s="14"/>
      <c r="BI1268" s="13"/>
      <c r="BJ1268" s="14"/>
      <c r="BK1268" s="13"/>
      <c r="BL1268" s="14"/>
      <c r="BM1268" s="13"/>
      <c r="BN1268" s="24"/>
      <c r="BO1268" s="18"/>
      <c r="BP1268" s="18"/>
      <c r="BU1268" s="16">
        <v>44421</v>
      </c>
      <c r="BV1268" s="14">
        <f t="shared" si="1493"/>
        <v>-2.0070303429837733E-3</v>
      </c>
      <c r="BW1268" s="13">
        <f t="shared" si="1524"/>
        <v>34600660.076031759</v>
      </c>
      <c r="BX1268" s="14">
        <f t="shared" si="1494"/>
        <v>3.4838749274230807E-3</v>
      </c>
      <c r="BY1268" s="13">
        <f t="shared" si="1495"/>
        <v>109359307.39693919</v>
      </c>
      <c r="BZ1268" s="14"/>
      <c r="CB1268" s="14">
        <f t="shared" si="1497"/>
        <v>-4.475876502100351E-3</v>
      </c>
      <c r="CC1268" s="13">
        <f t="shared" si="1498"/>
        <v>0</v>
      </c>
      <c r="CD1268" s="24">
        <f t="shared" si="1469"/>
        <v>143959967.47297096</v>
      </c>
      <c r="CE1268" s="18">
        <f>CD1268/MAX($CD$13:CD1268)-1</f>
        <v>-1.8389193776105706E-2</v>
      </c>
      <c r="CF1268" s="18">
        <f t="shared" si="1522"/>
        <v>2.1586317262261012E-3</v>
      </c>
      <c r="CJ1268" s="16">
        <v>44379</v>
      </c>
      <c r="CK1268" s="17">
        <v>207566.77359155222</v>
      </c>
      <c r="CL1268" s="18">
        <f>CK1268/MAX($CK$13:CK1268)-1</f>
        <v>-3.3268095308166545E-3</v>
      </c>
      <c r="CM1268" s="29">
        <f t="shared" si="1499"/>
        <v>0</v>
      </c>
      <c r="CQ1268" s="16">
        <v>44421</v>
      </c>
      <c r="CR1268" s="14">
        <f t="shared" si="1500"/>
        <v>-2.0070303429837733E-3</v>
      </c>
      <c r="CS1268" s="13">
        <f t="shared" si="1525"/>
        <v>117642244.25850837</v>
      </c>
      <c r="CT1268" s="14">
        <f t="shared" si="1501"/>
        <v>3.4838749274230807E-3</v>
      </c>
      <c r="CU1268" s="13">
        <f t="shared" si="1470"/>
        <v>65615584.438163549</v>
      </c>
      <c r="CV1268" s="14"/>
      <c r="CX1268" s="14">
        <f t="shared" si="1503"/>
        <v>-4.475876502100351E-3</v>
      </c>
      <c r="CY1268" s="13">
        <f t="shared" si="1504"/>
        <v>0</v>
      </c>
      <c r="CZ1268" s="13">
        <f t="shared" si="1505"/>
        <v>0</v>
      </c>
      <c r="DA1268" s="13">
        <f t="shared" si="1506"/>
        <v>0</v>
      </c>
      <c r="DB1268" s="24">
        <f t="shared" si="1472"/>
        <v>183257828.6966719</v>
      </c>
      <c r="DC1268" s="18">
        <f>DB1268/MAX($DB$13:DB1268)-1</f>
        <v>-3.3036636172755651E-2</v>
      </c>
      <c r="DD1268" s="18">
        <f t="shared" si="1526"/>
        <v>-4.7927644729051089E-5</v>
      </c>
      <c r="DI1268" s="16">
        <v>44230</v>
      </c>
      <c r="DJ1268" s="17">
        <v>27216161.678823486</v>
      </c>
      <c r="DK1268" s="18">
        <f t="shared" si="1507"/>
        <v>2.0009673561371066E-2</v>
      </c>
      <c r="DM1268" s="12">
        <f t="shared" si="1521"/>
        <v>41800</v>
      </c>
      <c r="DN1268" s="15">
        <v>15483792.631265471</v>
      </c>
      <c r="DO1268" s="14">
        <f t="shared" si="1508"/>
        <v>2.8035394616110487E-4</v>
      </c>
      <c r="DP1268" s="14">
        <f>DN1268/MAX($DN$13:DN1268)-1</f>
        <v>-4.2147574820600164E-3</v>
      </c>
      <c r="DR1268" s="16">
        <v>44372</v>
      </c>
      <c r="DS1268" s="13">
        <f t="shared" si="1473"/>
        <v>21298900.989981093</v>
      </c>
      <c r="DT1268" s="14">
        <f t="shared" si="1509"/>
        <v>-4.154362538154599E-4</v>
      </c>
      <c r="DU1268" s="14">
        <f>DS1268/MAX($DS$13:DS1268)-1</f>
        <v>-6.8068048676309667E-3</v>
      </c>
      <c r="DX1268" s="42">
        <v>44376</v>
      </c>
      <c r="DY1268" s="14">
        <f t="shared" si="1510"/>
        <v>-2.9112919162442852E-3</v>
      </c>
      <c r="DZ1268" s="13">
        <f t="shared" si="1527"/>
        <v>0</v>
      </c>
      <c r="EA1268" s="18">
        <f t="shared" si="1511"/>
        <v>1.4431986423650844E-3</v>
      </c>
      <c r="EB1268" s="13">
        <f t="shared" si="1512"/>
        <v>6356485.5362742497</v>
      </c>
      <c r="EC1268" s="14">
        <f>VLOOKUP(DX1268,$Q$13:$S$1892,3,FALSE)</f>
        <v>-2.6896267103311278E-3</v>
      </c>
      <c r="ED1268" s="13">
        <f t="shared" si="1474"/>
        <v>0</v>
      </c>
      <c r="EE1268" s="14">
        <f t="shared" si="1513"/>
        <v>-2.8405865040378453E-3</v>
      </c>
      <c r="EF1268" s="13">
        <f t="shared" si="1523"/>
        <v>0</v>
      </c>
      <c r="EG1268" s="14">
        <f t="shared" si="1514"/>
        <v>4.1646186384070027E-4</v>
      </c>
      <c r="EH1268" s="13">
        <f t="shared" si="1515"/>
        <v>0</v>
      </c>
      <c r="EI1268" s="13">
        <f t="shared" si="1516"/>
        <v>0</v>
      </c>
      <c r="EJ1268" s="13">
        <f t="shared" si="1517"/>
        <v>0</v>
      </c>
      <c r="EK1268" s="24">
        <f t="shared" si="1476"/>
        <v>6356485.5362742497</v>
      </c>
      <c r="EL1268" s="18">
        <f>EK1268/MAX($EK$13:EK1268)-1</f>
        <v>-4.97515050140096E-3</v>
      </c>
      <c r="EM1268" s="18">
        <f t="shared" si="1528"/>
        <v>1.4431986423650844E-3</v>
      </c>
    </row>
    <row r="1269" spans="1:143" x14ac:dyDescent="0.3">
      <c r="A1269" s="12">
        <f t="shared" si="1518"/>
        <v>41801</v>
      </c>
      <c r="B1269" s="13">
        <v>1581262.3757988533</v>
      </c>
      <c r="C1269" s="14">
        <f t="shared" si="1452"/>
        <v>4.1697899428982943E-4</v>
      </c>
      <c r="D1269" s="14">
        <f>B1269/MAX($B$13:B1269)-1</f>
        <v>-3.5924489303605922E-2</v>
      </c>
      <c r="F1269" s="16">
        <v>44375</v>
      </c>
      <c r="G1269" s="13">
        <f t="shared" si="1453"/>
        <v>6146405.5234600985</v>
      </c>
      <c r="H1269" s="14">
        <f t="shared" si="1454"/>
        <v>1.2981892875871814E-3</v>
      </c>
      <c r="I1269" s="14">
        <f>G1269/MAX($G$13:G1269)-1</f>
        <v>-1.1829854721308708E-2</v>
      </c>
      <c r="L1269" s="12">
        <f t="shared" si="1519"/>
        <v>41801</v>
      </c>
      <c r="M1269" s="15">
        <v>33634843.734584928</v>
      </c>
      <c r="N1269" s="14">
        <f t="shared" si="1477"/>
        <v>-1.4778500363426317E-2</v>
      </c>
      <c r="O1269" s="14">
        <f>M1269/MAX(M$13:$M1269)-1</f>
        <v>-6.837020023185747E-2</v>
      </c>
      <c r="Q1269" s="16">
        <v>44375</v>
      </c>
      <c r="R1269" s="13">
        <f t="shared" si="1455"/>
        <v>491058787.2927987</v>
      </c>
      <c r="S1269" s="14">
        <f t="shared" si="1456"/>
        <v>8.9779565971395137E-3</v>
      </c>
      <c r="T1269" s="14">
        <f>R1269/MAX($R$13:R1269)-1</f>
        <v>-2.9765586234061336E-2</v>
      </c>
      <c r="V1269" s="12">
        <f t="shared" si="1520"/>
        <v>41801</v>
      </c>
      <c r="W1269" s="14">
        <f t="shared" si="1478"/>
        <v>4.1697899428982943E-4</v>
      </c>
      <c r="X1269" s="13">
        <f t="shared" si="1479"/>
        <v>168009.12742862848</v>
      </c>
      <c r="Y1269" s="14">
        <f t="shared" si="1480"/>
        <v>-1.4778500363426317E-2</v>
      </c>
      <c r="Z1269" s="13">
        <f t="shared" si="1481"/>
        <v>45865.696001706776</v>
      </c>
      <c r="AA1269" s="14"/>
      <c r="AB1269" s="13"/>
      <c r="AC1269" s="24">
        <f t="shared" si="1482"/>
        <v>213874.82343033527</v>
      </c>
      <c r="AD1269" s="18">
        <f>AC1269/MAX(AC$13:$AC1269)-1</f>
        <v>-2.7779564942961299E-2</v>
      </c>
      <c r="AE1269" s="18">
        <f t="shared" si="1483"/>
        <v>-2.8810602123245932E-3</v>
      </c>
      <c r="AH1269" s="16">
        <v>44375</v>
      </c>
      <c r="AI1269" s="19">
        <v>22932339371.677315</v>
      </c>
      <c r="AJ1269" s="14">
        <f t="shared" si="1457"/>
        <v>1.5894691615656598E-3</v>
      </c>
      <c r="AK1269" s="18">
        <f>AI1269/MAX(AI$13:$AI1269)-1</f>
        <v>0</v>
      </c>
      <c r="AN1269" s="16">
        <v>44375</v>
      </c>
      <c r="AO1269" s="14">
        <f t="shared" si="1458"/>
        <v>1.2981892875871814E-3</v>
      </c>
      <c r="AP1269" s="13">
        <f t="shared" si="1484"/>
        <v>0</v>
      </c>
      <c r="AQ1269" s="14">
        <f t="shared" si="1459"/>
        <v>8.9779565971395137E-3</v>
      </c>
      <c r="AR1269" s="13">
        <f t="shared" si="1485"/>
        <v>139283068.0412274</v>
      </c>
      <c r="AS1269" s="14">
        <f t="shared" si="1460"/>
        <v>1.5894691615656598E-3</v>
      </c>
      <c r="AT1269" s="13">
        <f t="shared" si="1486"/>
        <v>0</v>
      </c>
      <c r="AU1269" s="24">
        <f t="shared" si="1461"/>
        <v>139283068.0412274</v>
      </c>
      <c r="AV1269" s="18">
        <f>AU1269/MAX(AU$13:$AU1269)-1</f>
        <v>-2.9765586234061447E-2</v>
      </c>
      <c r="AW1269" s="18">
        <f t="shared" si="1487"/>
        <v>8.9779565971395137E-3</v>
      </c>
      <c r="AZ1269" s="42">
        <v>44382</v>
      </c>
      <c r="BA1269" s="41">
        <v>23580424</v>
      </c>
      <c r="BB1269" s="18">
        <f>BA1269/MAX($BA$13:BA1269)-1</f>
        <v>-4.2147394683244022E-3</v>
      </c>
      <c r="BC1269" s="29">
        <f t="shared" si="1488"/>
        <v>5.8591356518888915E-4</v>
      </c>
      <c r="BG1269" s="16"/>
      <c r="BH1269" s="14"/>
      <c r="BI1269" s="13"/>
      <c r="BJ1269" s="14"/>
      <c r="BK1269" s="13"/>
      <c r="BL1269" s="14"/>
      <c r="BM1269" s="13"/>
      <c r="BN1269" s="24"/>
      <c r="BO1269" s="18"/>
      <c r="BP1269" s="18"/>
      <c r="BU1269" s="16">
        <v>44424</v>
      </c>
      <c r="BV1269" s="14">
        <f t="shared" si="1493"/>
        <v>-6.6070147837443693E-3</v>
      </c>
      <c r="BW1269" s="13">
        <f t="shared" si="1524"/>
        <v>34372053.003382102</v>
      </c>
      <c r="BX1269" s="14">
        <f t="shared" si="1494"/>
        <v>9.1794151926394285E-4</v>
      </c>
      <c r="BY1269" s="13">
        <f t="shared" si="1495"/>
        <v>109459692.84571679</v>
      </c>
      <c r="BZ1269" s="14"/>
      <c r="CB1269" s="14">
        <f t="shared" si="1497"/>
        <v>6.6595886642550894E-4</v>
      </c>
      <c r="CC1269" s="13">
        <f t="shared" si="1498"/>
        <v>0</v>
      </c>
      <c r="CD1269" s="24">
        <f t="shared" si="1469"/>
        <v>143831745.84909889</v>
      </c>
      <c r="CE1269" s="18">
        <f>CD1269/MAX($CD$13:CD1269)-1</f>
        <v>-1.9263490525360139E-2</v>
      </c>
      <c r="CF1269" s="18">
        <f t="shared" si="1522"/>
        <v>-8.9067555462007952E-4</v>
      </c>
      <c r="CJ1269" s="16">
        <v>44382</v>
      </c>
      <c r="CK1269" s="19">
        <v>207566.77359155222</v>
      </c>
      <c r="CL1269" s="18">
        <f>CK1269/MAX($CK$13:CK1269)-1</f>
        <v>-3.3268095308166545E-3</v>
      </c>
      <c r="CM1269" s="29">
        <f t="shared" si="1499"/>
        <v>0</v>
      </c>
      <c r="CQ1269" s="16">
        <v>44424</v>
      </c>
      <c r="CR1269" s="14">
        <f t="shared" si="1500"/>
        <v>-6.6070147837443693E-3</v>
      </c>
      <c r="CS1269" s="13">
        <f t="shared" si="1525"/>
        <v>116864980.21149954</v>
      </c>
      <c r="CT1269" s="14">
        <f t="shared" si="1501"/>
        <v>9.1794151926394285E-4</v>
      </c>
      <c r="CU1269" s="13">
        <f t="shared" si="1470"/>
        <v>65675815.707430109</v>
      </c>
      <c r="CV1269" s="14"/>
      <c r="CX1269" s="14">
        <f t="shared" si="1503"/>
        <v>6.6595886642550894E-4</v>
      </c>
      <c r="CY1269" s="13">
        <f t="shared" si="1504"/>
        <v>0</v>
      </c>
      <c r="CZ1269" s="13">
        <f t="shared" si="1505"/>
        <v>0</v>
      </c>
      <c r="DA1269" s="13">
        <f t="shared" si="1506"/>
        <v>0</v>
      </c>
      <c r="DB1269" s="24">
        <f t="shared" si="1472"/>
        <v>182540795.91892964</v>
      </c>
      <c r="DC1269" s="18">
        <f>DB1269/MAX($DB$13:DB1269)-1</f>
        <v>-3.6820073047846402E-2</v>
      </c>
      <c r="DD1269" s="18">
        <f t="shared" si="1526"/>
        <v>-3.9126992982607689E-3</v>
      </c>
      <c r="DI1269" s="16">
        <v>44231</v>
      </c>
      <c r="DJ1269" s="19">
        <v>27732770.548928507</v>
      </c>
      <c r="DK1269" s="18">
        <f t="shared" si="1507"/>
        <v>1.8981694634294666E-2</v>
      </c>
      <c r="DM1269" s="12">
        <f t="shared" si="1521"/>
        <v>41801</v>
      </c>
      <c r="DN1269" s="15">
        <v>15478173.082446521</v>
      </c>
      <c r="DO1269" s="14">
        <f t="shared" si="1508"/>
        <v>-3.6293103070894617E-4</v>
      </c>
      <c r="DP1269" s="14">
        <f>DN1269/MAX($DN$13:DN1269)-1</f>
        <v>-4.5761588464918734E-3</v>
      </c>
      <c r="DR1269" s="16">
        <v>44375</v>
      </c>
      <c r="DS1269" s="13">
        <f t="shared" si="1473"/>
        <v>21307429.729845282</v>
      </c>
      <c r="DT1269" s="14">
        <f t="shared" si="1509"/>
        <v>4.0043098318554016E-4</v>
      </c>
      <c r="DU1269" s="14">
        <f>DS1269/MAX($DS$13:DS1269)-1</f>
        <v>-6.4090995400110096E-3</v>
      </c>
      <c r="DX1269" s="42">
        <v>44377</v>
      </c>
      <c r="DY1269" s="14">
        <f t="shared" si="1510"/>
        <v>-2.0241181968807531E-3</v>
      </c>
      <c r="DZ1269" s="13">
        <f t="shared" si="1527"/>
        <v>0</v>
      </c>
      <c r="EA1269" s="18">
        <f t="shared" si="1511"/>
        <v>-2.5624605912611953E-3</v>
      </c>
      <c r="EB1269" s="13">
        <f t="shared" si="1512"/>
        <v>6340197.2925886251</v>
      </c>
      <c r="EC1269" s="14">
        <f>VLOOKUP(DX1269,$Q$13:$S$1892,3,FALSE)</f>
        <v>6.8520441981605451E-3</v>
      </c>
      <c r="ED1269" s="13">
        <f t="shared" si="1474"/>
        <v>0</v>
      </c>
      <c r="EE1269" s="14">
        <f t="shared" si="1513"/>
        <v>-1.9902294712346169E-3</v>
      </c>
      <c r="EF1269" s="13">
        <f t="shared" si="1523"/>
        <v>0</v>
      </c>
      <c r="EG1269" s="14">
        <f t="shared" si="1514"/>
        <v>3.8500327053538896E-3</v>
      </c>
      <c r="EH1269" s="13">
        <f t="shared" si="1515"/>
        <v>0</v>
      </c>
      <c r="EI1269" s="13">
        <f t="shared" si="1516"/>
        <v>0</v>
      </c>
      <c r="EJ1269" s="13">
        <f t="shared" si="1517"/>
        <v>0</v>
      </c>
      <c r="EK1269" s="24">
        <f t="shared" si="1476"/>
        <v>6340197.2925886251</v>
      </c>
      <c r="EL1269" s="18">
        <f>EK1269/MAX($EK$13:EK1269)-1</f>
        <v>-7.5248624655667173E-3</v>
      </c>
      <c r="EM1269" s="18">
        <f t="shared" si="1528"/>
        <v>-2.5624605912611953E-3</v>
      </c>
    </row>
    <row r="1270" spans="1:143" x14ac:dyDescent="0.3">
      <c r="A1270" s="12">
        <f t="shared" si="1518"/>
        <v>41802</v>
      </c>
      <c r="B1270" s="13">
        <v>1586823.0579984616</v>
      </c>
      <c r="C1270" s="14">
        <f t="shared" si="1452"/>
        <v>3.516609441111207E-3</v>
      </c>
      <c r="D1270" s="14">
        <f>B1270/MAX($B$13:B1270)-1</f>
        <v>-3.253421226074682E-2</v>
      </c>
      <c r="F1270" s="16">
        <v>44376</v>
      </c>
      <c r="G1270" s="13">
        <f t="shared" si="1453"/>
        <v>6128511.5427456899</v>
      </c>
      <c r="H1270" s="14">
        <f t="shared" si="1454"/>
        <v>-2.9112919162442852E-3</v>
      </c>
      <c r="I1270" s="14">
        <f>G1270/MAX($G$13:G1270)-1</f>
        <v>-1.4706706477132458E-2</v>
      </c>
      <c r="L1270" s="12">
        <f t="shared" si="1519"/>
        <v>41802</v>
      </c>
      <c r="M1270" s="15">
        <v>33605527.752082303</v>
      </c>
      <c r="N1270" s="14">
        <f t="shared" si="1477"/>
        <v>-8.7159562071881247E-4</v>
      </c>
      <c r="O1270" s="14">
        <f>M1270/MAX(M$13:$M1270)-1</f>
        <v>-6.9182204685466542E-2</v>
      </c>
      <c r="Q1270" s="16">
        <v>44376</v>
      </c>
      <c r="R1270" s="13">
        <f t="shared" si="1455"/>
        <v>489738022.4621532</v>
      </c>
      <c r="S1270" s="14">
        <f t="shared" si="1456"/>
        <v>-2.6896267103311278E-3</v>
      </c>
      <c r="T1270" s="14">
        <f>R1270/MAX($R$13:R1270)-1</f>
        <v>-3.2375154628608627E-2</v>
      </c>
      <c r="V1270" s="12">
        <f t="shared" si="1520"/>
        <v>41802</v>
      </c>
      <c r="W1270" s="14">
        <f t="shared" si="1478"/>
        <v>3.516609441111207E-3</v>
      </c>
      <c r="X1270" s="13">
        <f t="shared" si="1479"/>
        <v>168599.94991233686</v>
      </c>
      <c r="Y1270" s="14">
        <f t="shared" si="1480"/>
        <v>-8.7159562071881247E-4</v>
      </c>
      <c r="Z1270" s="13">
        <f t="shared" si="1481"/>
        <v>45825.719661930467</v>
      </c>
      <c r="AA1270" s="14"/>
      <c r="AB1270" s="13"/>
      <c r="AC1270" s="24">
        <f t="shared" si="1482"/>
        <v>214425.66957426732</v>
      </c>
      <c r="AD1270" s="18">
        <f>AC1270/MAX(AC$13:$AC1270)-1</f>
        <v>-2.5275558771905127E-2</v>
      </c>
      <c r="AE1270" s="18">
        <f t="shared" si="1483"/>
        <v>2.5755539389678006E-3</v>
      </c>
      <c r="AH1270" s="16">
        <v>44376</v>
      </c>
      <c r="AI1270" s="19">
        <v>22969556869.995193</v>
      </c>
      <c r="AJ1270" s="14">
        <f t="shared" si="1457"/>
        <v>1.6229263711247111E-3</v>
      </c>
      <c r="AK1270" s="18">
        <f>AI1270/MAX(AI$13:$AI1270)-1</f>
        <v>0</v>
      </c>
      <c r="AN1270" s="16">
        <v>44376</v>
      </c>
      <c r="AO1270" s="14">
        <f t="shared" si="1458"/>
        <v>-2.9112919162442852E-3</v>
      </c>
      <c r="AP1270" s="13">
        <f t="shared" si="1484"/>
        <v>0</v>
      </c>
      <c r="AQ1270" s="14">
        <f t="shared" si="1459"/>
        <v>-2.6896267103311278E-3</v>
      </c>
      <c r="AR1270" s="13">
        <f t="shared" si="1485"/>
        <v>138908448.58112684</v>
      </c>
      <c r="AS1270" s="14">
        <f t="shared" si="1460"/>
        <v>1.6229263711247111E-3</v>
      </c>
      <c r="AT1270" s="13">
        <f t="shared" si="1486"/>
        <v>0</v>
      </c>
      <c r="AU1270" s="24">
        <f t="shared" si="1461"/>
        <v>138908448.58112684</v>
      </c>
      <c r="AV1270" s="18">
        <f>AU1270/MAX(AU$13:$AU1270)-1</f>
        <v>-3.2375154628608849E-2</v>
      </c>
      <c r="AW1270" s="18">
        <f t="shared" si="1487"/>
        <v>-2.6896267103312388E-3</v>
      </c>
      <c r="AZ1270" s="42">
        <v>44383</v>
      </c>
      <c r="BA1270" s="41">
        <v>23560748</v>
      </c>
      <c r="BB1270" s="18">
        <f>BA1270/MAX($BA$13:BA1270)-1</f>
        <v>-5.0456435600498839E-3</v>
      </c>
      <c r="BC1270" s="29">
        <f t="shared" si="1488"/>
        <v>-8.3442095867314325E-4</v>
      </c>
      <c r="BG1270" s="16"/>
      <c r="BH1270" s="14"/>
      <c r="BI1270" s="13"/>
      <c r="BJ1270" s="14"/>
      <c r="BK1270" s="13"/>
      <c r="BL1270" s="14"/>
      <c r="BM1270" s="13"/>
      <c r="BN1270" s="24"/>
      <c r="BO1270" s="18"/>
      <c r="BP1270" s="18"/>
      <c r="BU1270" s="16">
        <v>44425</v>
      </c>
      <c r="BV1270" s="14">
        <f t="shared" si="1493"/>
        <v>-2.4626114192611848E-3</v>
      </c>
      <c r="BW1270" s="13">
        <f t="shared" si="1524"/>
        <v>34287407.993152522</v>
      </c>
      <c r="BX1270" s="14">
        <f t="shared" si="1494"/>
        <v>8.1210382643037704E-4</v>
      </c>
      <c r="BY1270" s="13">
        <f t="shared" si="1495"/>
        <v>109548585.48111668</v>
      </c>
      <c r="BZ1270" s="14"/>
      <c r="CB1270" s="14">
        <f t="shared" si="1497"/>
        <v>1.7318026501151884E-3</v>
      </c>
      <c r="CC1270" s="13">
        <f t="shared" si="1498"/>
        <v>0</v>
      </c>
      <c r="CD1270" s="24">
        <f t="shared" si="1469"/>
        <v>143835993.47426921</v>
      </c>
      <c r="CE1270" s="18">
        <f>CD1270/MAX($CD$13:CD1270)-1</f>
        <v>-1.9234527509869315E-2</v>
      </c>
      <c r="CF1270" s="18">
        <f t="shared" si="1522"/>
        <v>2.9531903025015183E-5</v>
      </c>
      <c r="CJ1270" s="16">
        <v>44383</v>
      </c>
      <c r="CK1270" s="19">
        <v>207566.77359155222</v>
      </c>
      <c r="CL1270" s="18">
        <f>CK1270/MAX($CK$13:CK1270)-1</f>
        <v>-3.3268095308166545E-3</v>
      </c>
      <c r="CM1270" s="29">
        <f t="shared" si="1499"/>
        <v>0</v>
      </c>
      <c r="CQ1270" s="16">
        <v>44425</v>
      </c>
      <c r="CR1270" s="14">
        <f t="shared" si="1500"/>
        <v>-2.4626114192611848E-3</v>
      </c>
      <c r="CS1270" s="13">
        <f t="shared" si="1525"/>
        <v>116577187.17671897</v>
      </c>
      <c r="CT1270" s="14">
        <f t="shared" si="1501"/>
        <v>8.1210382643037704E-4</v>
      </c>
      <c r="CU1270" s="13">
        <f t="shared" si="1470"/>
        <v>65729151.288670048</v>
      </c>
      <c r="CV1270" s="14"/>
      <c r="CX1270" s="14">
        <f t="shared" si="1503"/>
        <v>1.7318026501151884E-3</v>
      </c>
      <c r="CY1270" s="13">
        <f t="shared" si="1504"/>
        <v>0</v>
      </c>
      <c r="CZ1270" s="13">
        <f t="shared" si="1505"/>
        <v>0</v>
      </c>
      <c r="DA1270" s="13">
        <f t="shared" si="1506"/>
        <v>0</v>
      </c>
      <c r="DB1270" s="24">
        <f t="shared" si="1472"/>
        <v>182306338.46538901</v>
      </c>
      <c r="DC1270" s="18">
        <f>DB1270/MAX($DB$13:DB1270)-1</f>
        <v>-3.8057192190653955E-2</v>
      </c>
      <c r="DD1270" s="18">
        <f t="shared" si="1526"/>
        <v>-1.284411259194651E-3</v>
      </c>
      <c r="DI1270" s="16">
        <v>44232</v>
      </c>
      <c r="DJ1270" s="19">
        <v>27671179.636252247</v>
      </c>
      <c r="DK1270" s="18">
        <f t="shared" si="1507"/>
        <v>-2.220871245719791E-3</v>
      </c>
      <c r="DM1270" s="12">
        <f t="shared" si="1521"/>
        <v>41802</v>
      </c>
      <c r="DN1270" s="15">
        <v>15488286.568185978</v>
      </c>
      <c r="DO1270" s="14">
        <f t="shared" si="1508"/>
        <v>6.5340306543837379E-4</v>
      </c>
      <c r="DP1270" s="14">
        <f>DN1270/MAX($DN$13:DN1270)-1</f>
        <v>-3.9257458572716786E-3</v>
      </c>
      <c r="DR1270" s="16">
        <v>44376</v>
      </c>
      <c r="DS1270" s="13">
        <f t="shared" si="1473"/>
        <v>21338180.583503686</v>
      </c>
      <c r="DT1270" s="14">
        <f t="shared" si="1509"/>
        <v>1.4431986423650844E-3</v>
      </c>
      <c r="DU1270" s="14">
        <f>DS1270/MAX($DS$13:DS1270)-1</f>
        <v>-4.975150501400738E-3</v>
      </c>
      <c r="DX1270" s="42">
        <v>44378</v>
      </c>
      <c r="DY1270" s="14">
        <f t="shared" si="1510"/>
        <v>2.1518793946850856E-4</v>
      </c>
      <c r="DZ1270" s="13">
        <f t="shared" si="1527"/>
        <v>0</v>
      </c>
      <c r="EA1270" s="18">
        <f t="shared" si="1511"/>
        <v>-4.9997223254094614E-4</v>
      </c>
      <c r="EB1270" s="13">
        <f t="shared" si="1512"/>
        <v>6337027.3699934995</v>
      </c>
      <c r="EC1270" s="14">
        <f>VLOOKUP(DX1270,$Q$13:$S$1892,3,FALSE)</f>
        <v>-2.3601760560432172E-4</v>
      </c>
      <c r="ED1270" s="13">
        <f t="shared" si="1474"/>
        <v>0</v>
      </c>
      <c r="EE1270" s="14">
        <f t="shared" si="1513"/>
        <v>3.3670468784152696E-4</v>
      </c>
      <c r="EF1270" s="13">
        <f t="shared" si="1523"/>
        <v>0</v>
      </c>
      <c r="EG1270" s="14">
        <f t="shared" si="1514"/>
        <v>-4.305448046746152E-3</v>
      </c>
      <c r="EH1270" s="13">
        <f t="shared" si="1515"/>
        <v>0</v>
      </c>
      <c r="EI1270" s="13">
        <f t="shared" si="1516"/>
        <v>0</v>
      </c>
      <c r="EJ1270" s="13">
        <f t="shared" si="1517"/>
        <v>0</v>
      </c>
      <c r="EK1270" s="24">
        <f t="shared" si="1476"/>
        <v>6337027.3699934995</v>
      </c>
      <c r="EL1270" s="18">
        <f>EK1270/MAX($EK$13:EK1270)-1</f>
        <v>-8.0210724758211782E-3</v>
      </c>
      <c r="EM1270" s="18">
        <f t="shared" si="1528"/>
        <v>-4.9997223254094614E-4</v>
      </c>
    </row>
    <row r="1271" spans="1:143" x14ac:dyDescent="0.3">
      <c r="A1271" s="12">
        <f t="shared" si="1518"/>
        <v>41803</v>
      </c>
      <c r="B1271" s="13">
        <v>1570852.3617409994</v>
      </c>
      <c r="C1271" s="14">
        <f t="shared" si="1452"/>
        <v>-1.0064572843809572E-2</v>
      </c>
      <c r="D1271" s="14">
        <f>B1271/MAX($B$13:B1271)-1</f>
        <v>-4.2271342155342229E-2</v>
      </c>
      <c r="F1271" s="16">
        <v>44377</v>
      </c>
      <c r="G1271" s="13">
        <f t="shared" si="1453"/>
        <v>6116106.7110122247</v>
      </c>
      <c r="H1271" s="14">
        <f t="shared" si="1454"/>
        <v>-2.0241181968807531E-3</v>
      </c>
      <c r="I1271" s="14">
        <f>G1271/MAX($G$13:G1271)-1</f>
        <v>-1.6701056561816641E-2</v>
      </c>
      <c r="L1271" s="12">
        <f t="shared" si="1519"/>
        <v>41803</v>
      </c>
      <c r="M1271" s="15">
        <v>34691698.156102002</v>
      </c>
      <c r="N1271" s="14">
        <f t="shared" si="1477"/>
        <v>3.2321182754000866E-2</v>
      </c>
      <c r="O1271" s="14">
        <f>M1271/MAX(M$13:$M1271)-1</f>
        <v>-3.909707261242934E-2</v>
      </c>
      <c r="Q1271" s="16">
        <v>44377</v>
      </c>
      <c r="R1271" s="13">
        <f t="shared" si="1455"/>
        <v>493093729.03758359</v>
      </c>
      <c r="S1271" s="14">
        <f t="shared" si="1456"/>
        <v>6.8520441981605451E-3</v>
      </c>
      <c r="T1271" s="14">
        <f>R1271/MAX($R$13:R1271)-1</f>
        <v>-2.574494642088565E-2</v>
      </c>
      <c r="V1271" s="12">
        <f t="shared" si="1520"/>
        <v>41803</v>
      </c>
      <c r="W1271" s="14">
        <f t="shared" si="1478"/>
        <v>-1.0064572843809572E-2</v>
      </c>
      <c r="X1271" s="13">
        <f t="shared" si="1479"/>
        <v>166903.06343498151</v>
      </c>
      <c r="Y1271" s="14">
        <f t="shared" si="1480"/>
        <v>3.2321182754000866E-2</v>
      </c>
      <c r="Z1271" s="13">
        <f t="shared" si="1481"/>
        <v>47306.861121957329</v>
      </c>
      <c r="AA1271" s="14"/>
      <c r="AB1271" s="13"/>
      <c r="AC1271" s="24">
        <f t="shared" si="1482"/>
        <v>214209.92455693884</v>
      </c>
      <c r="AD1271" s="18">
        <f>AC1271/MAX(AC$13:$AC1271)-1</f>
        <v>-2.6256280631749451E-2</v>
      </c>
      <c r="AE1271" s="18">
        <f t="shared" si="1483"/>
        <v>-1.0061529375509082E-3</v>
      </c>
      <c r="AH1271" s="16">
        <v>44377</v>
      </c>
      <c r="AI1271" s="19">
        <v>22988030488.314957</v>
      </c>
      <c r="AJ1271" s="14">
        <f t="shared" si="1457"/>
        <v>8.0426533364663655E-4</v>
      </c>
      <c r="AK1271" s="18">
        <f>AI1271/MAX(AI$13:$AI1271)-1</f>
        <v>0</v>
      </c>
      <c r="AN1271" s="16">
        <v>44377</v>
      </c>
      <c r="AO1271" s="14">
        <f t="shared" si="1458"/>
        <v>-2.0241181968807531E-3</v>
      </c>
      <c r="AP1271" s="13">
        <f t="shared" si="1484"/>
        <v>0</v>
      </c>
      <c r="AQ1271" s="14">
        <f t="shared" si="1459"/>
        <v>6.8520441981605451E-3</v>
      </c>
      <c r="AR1271" s="13">
        <f t="shared" si="1485"/>
        <v>139860255.41030264</v>
      </c>
      <c r="AS1271" s="14">
        <f t="shared" si="1460"/>
        <v>8.0426533364663655E-4</v>
      </c>
      <c r="AT1271" s="13">
        <f t="shared" si="1486"/>
        <v>0</v>
      </c>
      <c r="AU1271" s="24">
        <f t="shared" si="1461"/>
        <v>139860255.41030264</v>
      </c>
      <c r="AV1271" s="18">
        <f>AU1271/MAX(AU$13:$AU1271)-1</f>
        <v>-2.574494642088565E-2</v>
      </c>
      <c r="AW1271" s="18">
        <f t="shared" si="1487"/>
        <v>6.8520441981605451E-3</v>
      </c>
      <c r="AZ1271" s="42">
        <v>44384</v>
      </c>
      <c r="BA1271" s="41">
        <v>23604486</v>
      </c>
      <c r="BB1271" s="18">
        <f>BA1271/MAX($BA$13:BA1271)-1</f>
        <v>-3.1986175809948225E-3</v>
      </c>
      <c r="BC1271" s="29">
        <f t="shared" si="1488"/>
        <v>1.8563926747996451E-3</v>
      </c>
      <c r="BG1271" s="16"/>
      <c r="BH1271" s="14"/>
      <c r="BI1271" s="13"/>
      <c r="BJ1271" s="14"/>
      <c r="BK1271" s="13"/>
      <c r="BL1271" s="14"/>
      <c r="BM1271" s="13"/>
      <c r="BN1271" s="24"/>
      <c r="BO1271" s="18"/>
      <c r="BP1271" s="18"/>
      <c r="BU1271" s="16">
        <v>44426</v>
      </c>
      <c r="BV1271" s="14">
        <f t="shared" si="1493"/>
        <v>-4.9612150698561397E-3</v>
      </c>
      <c r="BW1271" s="13">
        <f t="shared" si="1524"/>
        <v>34117300.787910588</v>
      </c>
      <c r="BX1271" s="14">
        <f t="shared" si="1494"/>
        <v>-7.3418618772517208E-3</v>
      </c>
      <c r="BY1271" s="13">
        <f t="shared" si="1495"/>
        <v>108744294.89766602</v>
      </c>
      <c r="BZ1271" s="14"/>
      <c r="CB1271" s="14">
        <f t="shared" si="1497"/>
        <v>-3.8495600940091634E-3</v>
      </c>
      <c r="CC1271" s="13">
        <f t="shared" si="1498"/>
        <v>0</v>
      </c>
      <c r="CD1271" s="24">
        <f t="shared" si="1469"/>
        <v>142861595.68557662</v>
      </c>
      <c r="CE1271" s="18">
        <f>CD1271/MAX($CD$13:CD1271)-1</f>
        <v>-2.5878592632493813E-2</v>
      </c>
      <c r="CF1271" s="18">
        <f t="shared" si="1522"/>
        <v>-6.7743668685189551E-3</v>
      </c>
      <c r="CJ1271" s="16">
        <v>44384</v>
      </c>
      <c r="CK1271" s="19">
        <v>206554.94884998098</v>
      </c>
      <c r="CL1271" s="18">
        <f>CK1271/MAX($CK$13:CK1271)-1</f>
        <v>-8.1852874843348911E-3</v>
      </c>
      <c r="CM1271" s="29">
        <f t="shared" si="1499"/>
        <v>-4.8746951357556689E-3</v>
      </c>
      <c r="CQ1271" s="16">
        <v>44426</v>
      </c>
      <c r="CR1271" s="14">
        <f t="shared" si="1500"/>
        <v>-4.9612150698561397E-3</v>
      </c>
      <c r="CS1271" s="13">
        <f t="shared" si="1525"/>
        <v>115998822.67889638</v>
      </c>
      <c r="CT1271" s="14">
        <f t="shared" si="1501"/>
        <v>-7.3418618772517208E-3</v>
      </c>
      <c r="CU1271" s="13">
        <f t="shared" si="1470"/>
        <v>65246576.938599654</v>
      </c>
      <c r="CV1271" s="14"/>
      <c r="CX1271" s="14">
        <f t="shared" si="1503"/>
        <v>-3.8495600940091634E-3</v>
      </c>
      <c r="CY1271" s="13">
        <f t="shared" si="1504"/>
        <v>0</v>
      </c>
      <c r="CZ1271" s="13">
        <f t="shared" si="1505"/>
        <v>0</v>
      </c>
      <c r="DA1271" s="13">
        <f t="shared" si="1506"/>
        <v>-6.9087672406986655E-5</v>
      </c>
      <c r="DB1271" s="24">
        <f t="shared" si="1472"/>
        <v>181245399.61749604</v>
      </c>
      <c r="DC1271" s="18">
        <f>DB1271/MAX($DB$13:DB1271)-1</f>
        <v>-4.3655255883046862E-2</v>
      </c>
      <c r="DD1271" s="18">
        <f t="shared" si="1526"/>
        <v>-5.8195390068370711E-3</v>
      </c>
      <c r="DI1271" s="16">
        <v>44235</v>
      </c>
      <c r="DJ1271" s="19">
        <v>28197532.022609062</v>
      </c>
      <c r="DK1271" s="18">
        <f t="shared" si="1507"/>
        <v>1.9021682243977711E-2</v>
      </c>
      <c r="DM1271" s="12">
        <f t="shared" si="1521"/>
        <v>41803</v>
      </c>
      <c r="DN1271" s="15">
        <v>15542425.955205943</v>
      </c>
      <c r="DO1271" s="14">
        <f t="shared" si="1508"/>
        <v>3.4955052504757056E-3</v>
      </c>
      <c r="DP1271" s="14">
        <f>DN1271/MAX($DN$13:DN1271)-1</f>
        <v>-4.4396307205207819E-4</v>
      </c>
      <c r="DR1271" s="16">
        <v>44377</v>
      </c>
      <c r="DS1271" s="13">
        <f t="shared" si="1473"/>
        <v>21283502.336669244</v>
      </c>
      <c r="DT1271" s="14">
        <f t="shared" si="1509"/>
        <v>-2.5624605912611953E-3</v>
      </c>
      <c r="DU1271" s="14">
        <f>DS1271/MAX($DS$13:DS1271)-1</f>
        <v>-7.5248624655663843E-3</v>
      </c>
      <c r="DX1271" s="42">
        <v>44379</v>
      </c>
      <c r="DY1271" s="14">
        <f t="shared" si="1510"/>
        <v>7.1992213147464845E-4</v>
      </c>
      <c r="DZ1271" s="13">
        <f t="shared" si="1527"/>
        <v>0</v>
      </c>
      <c r="EA1271" s="18">
        <f t="shared" si="1511"/>
        <v>7.2242689999035825E-4</v>
      </c>
      <c r="EB1271" s="13">
        <f t="shared" si="1512"/>
        <v>6341605.4090315579</v>
      </c>
      <c r="EC1271" s="14">
        <f>VLOOKUP(DX1271,$Q$13:$S$1892,3,FALSE)</f>
        <v>2.6286080095647701E-3</v>
      </c>
      <c r="ED1271" s="13">
        <f t="shared" si="1474"/>
        <v>0</v>
      </c>
      <c r="EE1271" s="14">
        <f t="shared" si="1513"/>
        <v>7.3206081354282304E-4</v>
      </c>
      <c r="EF1271" s="13">
        <f t="shared" si="1523"/>
        <v>0</v>
      </c>
      <c r="EG1271" s="14">
        <f t="shared" si="1514"/>
        <v>-4.9452300923102932E-4</v>
      </c>
      <c r="EH1271" s="13">
        <f t="shared" si="1515"/>
        <v>0</v>
      </c>
      <c r="EI1271" s="13">
        <f t="shared" si="1516"/>
        <v>0</v>
      </c>
      <c r="EJ1271" s="13">
        <f t="shared" si="1517"/>
        <v>-6.9087672406986655E-5</v>
      </c>
      <c r="EK1271" s="24">
        <f t="shared" si="1476"/>
        <v>6341605.4090315579</v>
      </c>
      <c r="EL1271" s="18">
        <f>EK1271/MAX($EK$13:EK1271)-1</f>
        <v>-7.3044402143541687E-3</v>
      </c>
      <c r="EM1271" s="18">
        <f t="shared" si="1528"/>
        <v>7.2242689999035825E-4</v>
      </c>
    </row>
    <row r="1272" spans="1:143" x14ac:dyDescent="0.3">
      <c r="A1272" s="12">
        <f t="shared" si="1518"/>
        <v>41804</v>
      </c>
      <c r="B1272" s="13">
        <v>1570852.3617409994</v>
      </c>
      <c r="C1272" s="14">
        <f t="shared" si="1452"/>
        <v>0</v>
      </c>
      <c r="D1272" s="14">
        <f>B1272/MAX($B$13:B1272)-1</f>
        <v>-4.2271342155342229E-2</v>
      </c>
      <c r="F1272" s="16">
        <v>44378</v>
      </c>
      <c r="G1272" s="13">
        <f t="shared" si="1453"/>
        <v>6117422.8234129371</v>
      </c>
      <c r="H1272" s="14">
        <f t="shared" si="1454"/>
        <v>2.1518793946850856E-4</v>
      </c>
      <c r="I1272" s="14">
        <f>G1272/MAX($G$13:G1272)-1</f>
        <v>-1.6489462488296636E-2</v>
      </c>
      <c r="L1272" s="12">
        <f t="shared" si="1519"/>
        <v>41804</v>
      </c>
      <c r="M1272" s="15">
        <v>34691698.156102002</v>
      </c>
      <c r="N1272" s="14">
        <f t="shared" si="1477"/>
        <v>0</v>
      </c>
      <c r="O1272" s="14">
        <f>M1272/MAX(M$13:$M1272)-1</f>
        <v>-3.909707261242934E-2</v>
      </c>
      <c r="Q1272" s="16">
        <v>44378</v>
      </c>
      <c r="R1272" s="13">
        <f t="shared" si="1455"/>
        <v>492977350.23631763</v>
      </c>
      <c r="S1272" s="14">
        <f t="shared" si="1456"/>
        <v>-2.3601760560432172E-4</v>
      </c>
      <c r="T1272" s="14">
        <f>R1272/MAX($R$13:R1272)-1</f>
        <v>-2.5974887765879306E-2</v>
      </c>
      <c r="V1272" s="12">
        <f t="shared" si="1520"/>
        <v>41804</v>
      </c>
      <c r="W1272" s="14">
        <f t="shared" si="1478"/>
        <v>0</v>
      </c>
      <c r="X1272" s="13">
        <f t="shared" si="1479"/>
        <v>166903.06343498151</v>
      </c>
      <c r="Y1272" s="14">
        <f t="shared" si="1480"/>
        <v>0</v>
      </c>
      <c r="Z1272" s="13">
        <f t="shared" si="1481"/>
        <v>47306.861121957329</v>
      </c>
      <c r="AA1272" s="14"/>
      <c r="AB1272" s="13"/>
      <c r="AC1272" s="24">
        <f t="shared" si="1482"/>
        <v>214209.92455693884</v>
      </c>
      <c r="AD1272" s="18">
        <f>AC1272/MAX(AC$13:$AC1272)-1</f>
        <v>-2.6256280631749451E-2</v>
      </c>
      <c r="AE1272" s="18">
        <f t="shared" si="1483"/>
        <v>0</v>
      </c>
      <c r="AH1272" s="16">
        <v>44378</v>
      </c>
      <c r="AI1272" s="19">
        <v>23067906516.985985</v>
      </c>
      <c r="AJ1272" s="14">
        <f t="shared" si="1457"/>
        <v>3.4746790818651618E-3</v>
      </c>
      <c r="AK1272" s="18">
        <f>AI1272/MAX(AI$13:$AI1272)-1</f>
        <v>0</v>
      </c>
      <c r="AN1272" s="16">
        <v>44378</v>
      </c>
      <c r="AO1272" s="14">
        <f t="shared" si="1458"/>
        <v>2.1518793946850856E-4</v>
      </c>
      <c r="AP1272" s="13">
        <f t="shared" si="1484"/>
        <v>0</v>
      </c>
      <c r="AQ1272" s="14">
        <f t="shared" si="1459"/>
        <v>-2.3601760560432172E-4</v>
      </c>
      <c r="AR1272" s="13">
        <f t="shared" si="1485"/>
        <v>139827245.9277015</v>
      </c>
      <c r="AS1272" s="14">
        <f t="shared" si="1460"/>
        <v>3.4746790818651618E-3</v>
      </c>
      <c r="AT1272" s="13">
        <f t="shared" si="1486"/>
        <v>0</v>
      </c>
      <c r="AU1272" s="24">
        <f t="shared" si="1461"/>
        <v>139827245.9277015</v>
      </c>
      <c r="AV1272" s="18">
        <f>AU1272/MAX(AU$13:$AU1272)-1</f>
        <v>-2.5974887765879306E-2</v>
      </c>
      <c r="AW1272" s="18">
        <f t="shared" si="1487"/>
        <v>-2.360176056042107E-4</v>
      </c>
      <c r="AZ1272" s="42">
        <v>44385</v>
      </c>
      <c r="BA1272" s="41">
        <v>23503144</v>
      </c>
      <c r="BB1272" s="18">
        <f>BA1272/MAX($BA$13:BA1272)-1</f>
        <v>-7.4782212841683071E-3</v>
      </c>
      <c r="BC1272" s="29">
        <f t="shared" si="1488"/>
        <v>-4.2933364446063882E-3</v>
      </c>
      <c r="BG1272" s="16"/>
      <c r="BH1272" s="14"/>
      <c r="BI1272" s="13"/>
      <c r="BJ1272" s="14"/>
      <c r="BK1272" s="13"/>
      <c r="BL1272" s="14"/>
      <c r="BM1272" s="13"/>
      <c r="BN1272" s="24"/>
      <c r="BO1272" s="18"/>
      <c r="BP1272" s="18"/>
      <c r="BU1272" s="16">
        <v>44428</v>
      </c>
      <c r="BV1272" s="14">
        <f t="shared" si="1493"/>
        <v>-1.3135100141583589E-2</v>
      </c>
      <c r="BW1272" s="13">
        <f t="shared" si="1524"/>
        <v>33669166.62550085</v>
      </c>
      <c r="BX1272" s="14">
        <f t="shared" si="1494"/>
        <v>1.3034925192884961E-2</v>
      </c>
      <c r="BY1272" s="13">
        <f t="shared" si="1495"/>
        <v>110161768.64681011</v>
      </c>
      <c r="BZ1272" s="14"/>
      <c r="CB1272" s="14">
        <f t="shared" si="1497"/>
        <v>6.504296961697964E-4</v>
      </c>
      <c r="CC1272" s="13">
        <f t="shared" si="1498"/>
        <v>0</v>
      </c>
      <c r="CD1272" s="24">
        <f t="shared" si="1469"/>
        <v>143830935.27231097</v>
      </c>
      <c r="CE1272" s="18">
        <f>CD1272/MAX($CD$13:CD1272)-1</f>
        <v>-1.9269017554493728E-2</v>
      </c>
      <c r="CF1272" s="18">
        <f t="shared" si="1522"/>
        <v>6.7851656148918416E-3</v>
      </c>
      <c r="CJ1272" s="16">
        <v>44385</v>
      </c>
      <c r="CK1272" s="19">
        <v>207012.23625619689</v>
      </c>
      <c r="CL1272" s="18">
        <f>CK1272/MAX($CK$13:CK1272)-1</f>
        <v>-5.9895309563106069E-3</v>
      </c>
      <c r="CM1272" s="29">
        <f t="shared" si="1499"/>
        <v>2.2138777538951437E-3</v>
      </c>
      <c r="CQ1272" s="16">
        <v>44428</v>
      </c>
      <c r="CR1272" s="14">
        <f t="shared" si="1500"/>
        <v>-1.3135100141583589E-2</v>
      </c>
      <c r="CS1272" s="13">
        <f t="shared" si="1525"/>
        <v>114475166.52670328</v>
      </c>
      <c r="CT1272" s="14">
        <f t="shared" si="1501"/>
        <v>1.3034925192884961E-2</v>
      </c>
      <c r="CU1272" s="13">
        <f t="shared" si="1470"/>
        <v>66097061.188086115</v>
      </c>
      <c r="CV1272" s="14"/>
      <c r="CX1272" s="14">
        <f t="shared" si="1503"/>
        <v>6.504296961697964E-4</v>
      </c>
      <c r="CY1272" s="13">
        <f t="shared" si="1504"/>
        <v>0</v>
      </c>
      <c r="CZ1272" s="13">
        <f t="shared" si="1505"/>
        <v>0</v>
      </c>
      <c r="DA1272" s="13">
        <f t="shared" si="1506"/>
        <v>0</v>
      </c>
      <c r="DB1272" s="24">
        <f t="shared" si="1472"/>
        <v>180572227.71478939</v>
      </c>
      <c r="DC1272" s="18">
        <f>DB1272/MAX($DB$13:DB1272)-1</f>
        <v>-4.7207260029907272E-2</v>
      </c>
      <c r="DD1272" s="18">
        <f t="shared" si="1526"/>
        <v>-3.7141461473081394E-3</v>
      </c>
      <c r="DI1272" s="16">
        <v>44236</v>
      </c>
      <c r="DJ1272" s="19">
        <v>28392410.990091324</v>
      </c>
      <c r="DK1272" s="18">
        <f t="shared" si="1507"/>
        <v>6.9112065313376991E-3</v>
      </c>
      <c r="DM1272" s="12">
        <f t="shared" si="1521"/>
        <v>41804</v>
      </c>
      <c r="DN1272" s="15">
        <v>15542425.955205943</v>
      </c>
      <c r="DO1272" s="14">
        <f t="shared" si="1508"/>
        <v>0</v>
      </c>
      <c r="DP1272" s="14">
        <f>DN1272/MAX($DN$13:DN1272)-1</f>
        <v>-4.4396307205207819E-4</v>
      </c>
      <c r="DR1272" s="16">
        <v>44378</v>
      </c>
      <c r="DS1272" s="13">
        <f t="shared" si="1473"/>
        <v>21272861.176489688</v>
      </c>
      <c r="DT1272" s="14">
        <f t="shared" si="1509"/>
        <v>-4.9997223254094614E-4</v>
      </c>
      <c r="DU1272" s="14">
        <f>DS1272/MAX($DS$13:DS1272)-1</f>
        <v>-8.0210724758209562E-3</v>
      </c>
      <c r="DX1272" s="42">
        <v>44382</v>
      </c>
      <c r="DY1272" s="14">
        <f t="shared" si="1510"/>
        <v>-7.2030978474091345E-4</v>
      </c>
      <c r="DZ1272" s="13">
        <f t="shared" si="1527"/>
        <v>0</v>
      </c>
      <c r="EA1272" s="18">
        <f t="shared" si="1511"/>
        <v>1.1220836914076493E-3</v>
      </c>
      <c r="EB1272" s="13">
        <f t="shared" si="1512"/>
        <v>6348721.221038375</v>
      </c>
      <c r="EC1272" s="14">
        <f>VLOOKUP(DX1272,$Q$13:$S$1892,3,FALSE)</f>
        <v>5.0862229985082497E-3</v>
      </c>
      <c r="ED1272" s="13">
        <f t="shared" si="1474"/>
        <v>0</v>
      </c>
      <c r="EE1272" s="14">
        <f t="shared" si="1513"/>
        <v>-7.097019536075333E-4</v>
      </c>
      <c r="EF1272" s="13">
        <f t="shared" si="1523"/>
        <v>0</v>
      </c>
      <c r="EG1272" s="14">
        <f t="shared" si="1514"/>
        <v>5.8591356518888915E-4</v>
      </c>
      <c r="EH1272" s="13">
        <f t="shared" si="1515"/>
        <v>0</v>
      </c>
      <c r="EI1272" s="13">
        <f t="shared" si="1516"/>
        <v>0</v>
      </c>
      <c r="EJ1272" s="13">
        <f t="shared" si="1517"/>
        <v>0</v>
      </c>
      <c r="EK1272" s="24">
        <f t="shared" si="1476"/>
        <v>6348721.221038375</v>
      </c>
      <c r="EL1272" s="18">
        <f>EK1272/MAX($EK$13:EK1272)-1</f>
        <v>-6.1905527161858487E-3</v>
      </c>
      <c r="EM1272" s="18">
        <f t="shared" si="1528"/>
        <v>1.1220836914076493E-3</v>
      </c>
    </row>
    <row r="1273" spans="1:143" x14ac:dyDescent="0.3">
      <c r="A1273" s="12">
        <f t="shared" si="1518"/>
        <v>41805</v>
      </c>
      <c r="B1273" s="13">
        <v>1570852.3617409994</v>
      </c>
      <c r="C1273" s="14">
        <f t="shared" si="1452"/>
        <v>0</v>
      </c>
      <c r="D1273" s="14">
        <f>B1273/MAX($B$13:B1273)-1</f>
        <v>-4.2271342155342229E-2</v>
      </c>
      <c r="F1273" s="16">
        <v>44379</v>
      </c>
      <c r="G1273" s="13">
        <f t="shared" si="1453"/>
        <v>6121826.8914911002</v>
      </c>
      <c r="H1273" s="14">
        <f t="shared" si="1454"/>
        <v>7.1992213147464845E-4</v>
      </c>
      <c r="I1273" s="14">
        <f>G1273/MAX($G$13:G1273)-1</f>
        <v>-1.5781411485803476E-2</v>
      </c>
      <c r="L1273" s="12">
        <f t="shared" si="1519"/>
        <v>41805</v>
      </c>
      <c r="M1273" s="15">
        <v>34691698.156102002</v>
      </c>
      <c r="N1273" s="14">
        <f t="shared" si="1477"/>
        <v>0</v>
      </c>
      <c r="O1273" s="14">
        <f>M1273/MAX(M$13:$M1273)-1</f>
        <v>-3.909707261242934E-2</v>
      </c>
      <c r="Q1273" s="16">
        <v>44379</v>
      </c>
      <c r="R1273" s="13">
        <f t="shared" si="1455"/>
        <v>494273194.4476828</v>
      </c>
      <c r="S1273" s="14">
        <f t="shared" si="1456"/>
        <v>2.6286080095647701E-3</v>
      </c>
      <c r="T1273" s="14">
        <f>R1273/MAX($R$13:R1273)-1</f>
        <v>-2.3414557554343518E-2</v>
      </c>
      <c r="V1273" s="12">
        <f t="shared" si="1520"/>
        <v>41805</v>
      </c>
      <c r="W1273" s="14">
        <f t="shared" si="1478"/>
        <v>0</v>
      </c>
      <c r="X1273" s="13">
        <f t="shared" si="1479"/>
        <v>166903.06343498151</v>
      </c>
      <c r="Y1273" s="14">
        <f t="shared" si="1480"/>
        <v>0</v>
      </c>
      <c r="Z1273" s="13">
        <f t="shared" si="1481"/>
        <v>47306.861121957329</v>
      </c>
      <c r="AA1273" s="14"/>
      <c r="AB1273" s="13"/>
      <c r="AC1273" s="24">
        <f t="shared" si="1482"/>
        <v>214209.92455693884</v>
      </c>
      <c r="AD1273" s="18">
        <f>AC1273/MAX(AC$13:$AC1273)-1</f>
        <v>-2.6256280631749451E-2</v>
      </c>
      <c r="AE1273" s="18">
        <f t="shared" si="1483"/>
        <v>0</v>
      </c>
      <c r="AH1273" s="16">
        <v>44379</v>
      </c>
      <c r="AI1273" s="19">
        <v>22981182024.022259</v>
      </c>
      <c r="AJ1273" s="14">
        <f t="shared" si="1457"/>
        <v>-3.759530276397971E-3</v>
      </c>
      <c r="AK1273" s="18">
        <f>AI1273/MAX(AI$13:$AI1273)-1</f>
        <v>-3.759530276397971E-3</v>
      </c>
      <c r="AN1273" s="16">
        <v>44379</v>
      </c>
      <c r="AO1273" s="14">
        <f t="shared" si="1458"/>
        <v>7.1992213147464845E-4</v>
      </c>
      <c r="AP1273" s="13">
        <f t="shared" si="1484"/>
        <v>0</v>
      </c>
      <c r="AQ1273" s="14">
        <f t="shared" si="1459"/>
        <v>2.6286080095647701E-3</v>
      </c>
      <c r="AR1273" s="13">
        <f t="shared" si="1485"/>
        <v>140194796.94630244</v>
      </c>
      <c r="AS1273" s="14">
        <f t="shared" si="1460"/>
        <v>-3.759530276397971E-3</v>
      </c>
      <c r="AT1273" s="13">
        <f t="shared" si="1486"/>
        <v>0</v>
      </c>
      <c r="AU1273" s="24">
        <f t="shared" si="1461"/>
        <v>140194796.94630244</v>
      </c>
      <c r="AV1273" s="18">
        <f>AU1273/MAX(AU$13:$AU1273)-1</f>
        <v>-2.3414557554343407E-2</v>
      </c>
      <c r="AW1273" s="18">
        <f t="shared" si="1487"/>
        <v>2.6286080095647701E-3</v>
      </c>
      <c r="AZ1273" s="42">
        <v>44386</v>
      </c>
      <c r="BA1273" s="41">
        <v>23444310</v>
      </c>
      <c r="BB1273" s="18">
        <f>BA1273/MAX($BA$13:BA1273)-1</f>
        <v>-9.9627410713494235E-3</v>
      </c>
      <c r="BC1273" s="29">
        <f t="shared" si="1488"/>
        <v>-2.5032395665873786E-3</v>
      </c>
      <c r="BG1273" s="16"/>
      <c r="BH1273" s="14"/>
      <c r="BI1273" s="13"/>
      <c r="BJ1273" s="14"/>
      <c r="BK1273" s="13"/>
      <c r="BL1273" s="14"/>
      <c r="BM1273" s="13"/>
      <c r="BN1273" s="24"/>
      <c r="BO1273" s="18"/>
      <c r="BP1273" s="18"/>
      <c r="BU1273" s="16">
        <v>44431</v>
      </c>
      <c r="BV1273" s="14">
        <f t="shared" si="1493"/>
        <v>-3.07126618596687E-3</v>
      </c>
      <c r="BW1273" s="13">
        <f t="shared" si="1524"/>
        <v>33565759.652534269</v>
      </c>
      <c r="BX1273" s="14">
        <f t="shared" si="1494"/>
        <v>-1.5649636441191772E-3</v>
      </c>
      <c r="BY1273" s="13">
        <f t="shared" si="1495"/>
        <v>109989369.48390599</v>
      </c>
      <c r="BZ1273" s="14"/>
      <c r="CB1273" s="14">
        <f t="shared" si="1497"/>
        <v>7.1639596788730664E-4</v>
      </c>
      <c r="CC1273" s="13">
        <f t="shared" si="1498"/>
        <v>0</v>
      </c>
      <c r="CD1273" s="24">
        <f t="shared" si="1469"/>
        <v>143555129.13644025</v>
      </c>
      <c r="CE1273" s="18">
        <f>CD1273/MAX($CD$13:CD1273)-1</f>
        <v>-2.1149639564528533E-2</v>
      </c>
      <c r="CF1273" s="18">
        <f t="shared" si="1522"/>
        <v>-1.9175717334282139E-3</v>
      </c>
      <c r="CJ1273" s="16">
        <v>44386</v>
      </c>
      <c r="CK1273" s="19">
        <v>207012.23625619689</v>
      </c>
      <c r="CL1273" s="18">
        <f>CK1273/MAX($CK$13:CK1273)-1</f>
        <v>-5.9895309563106069E-3</v>
      </c>
      <c r="CM1273" s="29">
        <f t="shared" si="1499"/>
        <v>0</v>
      </c>
      <c r="CQ1273" s="16">
        <v>44431</v>
      </c>
      <c r="CR1273" s="14">
        <f t="shared" si="1500"/>
        <v>-3.07126618596687E-3</v>
      </c>
      <c r="CS1273" s="13">
        <f t="shared" si="1525"/>
        <v>114123582.8186169</v>
      </c>
      <c r="CT1273" s="14">
        <f t="shared" si="1501"/>
        <v>-1.5649636441191772E-3</v>
      </c>
      <c r="CU1273" s="13">
        <f t="shared" si="1470"/>
        <v>65993621.690343641</v>
      </c>
      <c r="CV1273" s="14"/>
      <c r="CX1273" s="14">
        <f t="shared" si="1503"/>
        <v>7.1639596788730664E-4</v>
      </c>
      <c r="CY1273" s="13">
        <f t="shared" si="1504"/>
        <v>0</v>
      </c>
      <c r="CZ1273" s="13">
        <f t="shared" si="1505"/>
        <v>0</v>
      </c>
      <c r="DA1273" s="13">
        <f t="shared" si="1506"/>
        <v>0</v>
      </c>
      <c r="DB1273" s="24">
        <f t="shared" si="1472"/>
        <v>180117204.50896055</v>
      </c>
      <c r="DC1273" s="18">
        <f>DB1273/MAX($DB$13:DB1273)-1</f>
        <v>-4.9608198493802269E-2</v>
      </c>
      <c r="DD1273" s="18">
        <f t="shared" si="1526"/>
        <v>-2.519895842164277E-3</v>
      </c>
      <c r="DI1273" s="16">
        <v>44237</v>
      </c>
      <c r="DJ1273" s="19">
        <v>28284044.970503923</v>
      </c>
      <c r="DK1273" s="18">
        <f t="shared" si="1507"/>
        <v>-3.8167248151352862E-3</v>
      </c>
      <c r="DM1273" s="12">
        <f t="shared" si="1521"/>
        <v>41805</v>
      </c>
      <c r="DN1273" s="15">
        <v>15542425.955205943</v>
      </c>
      <c r="DO1273" s="14">
        <f t="shared" si="1508"/>
        <v>0</v>
      </c>
      <c r="DP1273" s="14">
        <f>DN1273/MAX($DN$13:DN1273)-1</f>
        <v>-4.4396307205207819E-4</v>
      </c>
      <c r="DR1273" s="16">
        <v>44379</v>
      </c>
      <c r="DS1273" s="13">
        <f t="shared" si="1473"/>
        <v>21288229.263643347</v>
      </c>
      <c r="DT1273" s="14">
        <f t="shared" si="1509"/>
        <v>7.2242689999035825E-4</v>
      </c>
      <c r="DU1273" s="14">
        <f>DS1273/MAX($DS$13:DS1273)-1</f>
        <v>-7.3044402143538356E-3</v>
      </c>
      <c r="DX1273" s="42">
        <v>44383</v>
      </c>
      <c r="DY1273" s="14">
        <f t="shared" si="1510"/>
        <v>1.7658355412306648E-3</v>
      </c>
      <c r="DZ1273" s="13">
        <f t="shared" si="1527"/>
        <v>0</v>
      </c>
      <c r="EA1273" s="18">
        <f t="shared" si="1511"/>
        <v>1.118448506531422E-3</v>
      </c>
      <c r="EB1273" s="13">
        <f t="shared" si="1512"/>
        <v>6355821.9388064295</v>
      </c>
      <c r="EC1273" s="14">
        <f>VLOOKUP(DX1273,$Q$13:$S$1892,3,FALSE)</f>
        <v>-8.4553249720862311E-3</v>
      </c>
      <c r="ED1273" s="13">
        <f t="shared" si="1474"/>
        <v>0</v>
      </c>
      <c r="EE1273" s="14">
        <f t="shared" si="1513"/>
        <v>1.5149430556922194E-3</v>
      </c>
      <c r="EF1273" s="13">
        <f t="shared" si="1523"/>
        <v>0</v>
      </c>
      <c r="EG1273" s="14">
        <f t="shared" si="1514"/>
        <v>-8.3442095867314325E-4</v>
      </c>
      <c r="EH1273" s="13">
        <f t="shared" si="1515"/>
        <v>0</v>
      </c>
      <c r="EI1273" s="13">
        <f t="shared" si="1516"/>
        <v>0</v>
      </c>
      <c r="EJ1273" s="13">
        <f t="shared" si="1517"/>
        <v>0</v>
      </c>
      <c r="EK1273" s="24">
        <f t="shared" si="1476"/>
        <v>6355821.9388064295</v>
      </c>
      <c r="EL1273" s="18">
        <f>EK1273/MAX($EK$13:EK1273)-1</f>
        <v>-5.0790280240944341E-3</v>
      </c>
      <c r="EM1273" s="18">
        <f t="shared" si="1528"/>
        <v>1.118448506531422E-3</v>
      </c>
    </row>
    <row r="1274" spans="1:143" x14ac:dyDescent="0.3">
      <c r="A1274" s="12">
        <f t="shared" si="1518"/>
        <v>41806</v>
      </c>
      <c r="B1274" s="13">
        <v>1564362.9396400873</v>
      </c>
      <c r="C1274" s="14">
        <f t="shared" si="1452"/>
        <v>-4.1311470504584724E-3</v>
      </c>
      <c r="D1274" s="14">
        <f>B1274/MAX($B$13:B1274)-1</f>
        <v>-4.6227860075336746E-2</v>
      </c>
      <c r="F1274" s="16">
        <v>44382</v>
      </c>
      <c r="G1274" s="13">
        <f t="shared" si="1453"/>
        <v>6117417.2796806693</v>
      </c>
      <c r="H1274" s="14">
        <f t="shared" si="1454"/>
        <v>-7.2030978474091345E-4</v>
      </c>
      <c r="I1274" s="14">
        <f>G1274/MAX($G$13:G1274)-1</f>
        <v>-1.6490353765434063E-2</v>
      </c>
      <c r="L1274" s="12">
        <f t="shared" si="1519"/>
        <v>41806</v>
      </c>
      <c r="M1274" s="15">
        <v>34935505.805424631</v>
      </c>
      <c r="N1274" s="14">
        <f t="shared" si="1477"/>
        <v>7.0278384247888237E-3</v>
      </c>
      <c r="O1274" s="14">
        <f>M1274/MAX(M$13:$M1274)-1</f>
        <v>-3.2344002096842961E-2</v>
      </c>
      <c r="Q1274" s="16">
        <v>44382</v>
      </c>
      <c r="R1274" s="13">
        <f t="shared" si="1455"/>
        <v>496787178.13682872</v>
      </c>
      <c r="S1274" s="14">
        <f t="shared" si="1456"/>
        <v>5.0862229985082497E-3</v>
      </c>
      <c r="T1274" s="14">
        <f>R1274/MAX($R$13:R1274)-1</f>
        <v>-1.8447426216968155E-2</v>
      </c>
      <c r="V1274" s="12">
        <f t="shared" si="1520"/>
        <v>41806</v>
      </c>
      <c r="W1274" s="14">
        <f t="shared" si="1478"/>
        <v>-4.1311470504584724E-3</v>
      </c>
      <c r="X1274" s="13">
        <f t="shared" si="1479"/>
        <v>166213.56233675961</v>
      </c>
      <c r="Y1274" s="14">
        <f t="shared" si="1480"/>
        <v>7.0278384247888237E-3</v>
      </c>
      <c r="Z1274" s="13">
        <f t="shared" si="1481"/>
        <v>47639.326098306366</v>
      </c>
      <c r="AA1274" s="14"/>
      <c r="AB1274" s="13"/>
      <c r="AC1274" s="24">
        <f t="shared" si="1482"/>
        <v>213852.88843506598</v>
      </c>
      <c r="AD1274" s="18">
        <f>AC1274/MAX(AC$13:$AC1274)-1</f>
        <v>-2.7879275840680062E-2</v>
      </c>
      <c r="AE1274" s="18">
        <f t="shared" si="1483"/>
        <v>-1.6667580767386614E-3</v>
      </c>
      <c r="AH1274" s="16">
        <v>44382</v>
      </c>
      <c r="AI1274" s="19">
        <v>22876516940.834087</v>
      </c>
      <c r="AJ1274" s="14">
        <f t="shared" si="1457"/>
        <v>-4.5543820626269271E-3</v>
      </c>
      <c r="AK1274" s="18">
        <f>AI1274/MAX(AI$13:$AI1274)-1</f>
        <v>-8.2967900017700824E-3</v>
      </c>
      <c r="AN1274" s="16">
        <v>44382</v>
      </c>
      <c r="AO1274" s="14">
        <f t="shared" si="1458"/>
        <v>-7.2030978474091345E-4</v>
      </c>
      <c r="AP1274" s="13">
        <f t="shared" si="1484"/>
        <v>0</v>
      </c>
      <c r="AQ1274" s="14">
        <f t="shared" si="1459"/>
        <v>5.0862229985082497E-3</v>
      </c>
      <c r="AR1274" s="13">
        <f t="shared" si="1485"/>
        <v>140907858.94680193</v>
      </c>
      <c r="AS1274" s="14">
        <f t="shared" si="1460"/>
        <v>-4.5543820626269271E-3</v>
      </c>
      <c r="AT1274" s="13">
        <f t="shared" si="1486"/>
        <v>0</v>
      </c>
      <c r="AU1274" s="24">
        <f t="shared" si="1461"/>
        <v>140907858.94680193</v>
      </c>
      <c r="AV1274" s="18">
        <f>AU1274/MAX(AU$13:$AU1274)-1</f>
        <v>-1.8447426216967933E-2</v>
      </c>
      <c r="AW1274" s="18">
        <f t="shared" si="1487"/>
        <v>5.0862229985082497E-3</v>
      </c>
      <c r="AZ1274" s="42">
        <v>44389</v>
      </c>
      <c r="BA1274" s="41">
        <v>23465642</v>
      </c>
      <c r="BB1274" s="18">
        <f>BA1274/MAX($BA$13:BA1274)-1</f>
        <v>-9.0619052264272471E-3</v>
      </c>
      <c r="BC1274" s="29">
        <f t="shared" si="1488"/>
        <v>9.0990095251264336E-4</v>
      </c>
      <c r="BG1274" s="16"/>
      <c r="BH1274" s="14"/>
      <c r="BI1274" s="13"/>
      <c r="BJ1274" s="14"/>
      <c r="BK1274" s="13"/>
      <c r="BL1274" s="14"/>
      <c r="BM1274" s="13"/>
      <c r="BN1274" s="24"/>
      <c r="BO1274" s="18"/>
      <c r="BP1274" s="18"/>
      <c r="BU1274" s="16">
        <v>44432</v>
      </c>
      <c r="BV1274" s="14">
        <f t="shared" si="1493"/>
        <v>5.8227853662675688E-3</v>
      </c>
      <c r="BW1274" s="13">
        <f t="shared" si="1524"/>
        <v>33761205.8666467</v>
      </c>
      <c r="BX1274" s="14">
        <f t="shared" si="1494"/>
        <v>6.9971518161431323E-3</v>
      </c>
      <c r="BY1274" s="13">
        <f t="shared" si="1495"/>
        <v>110758981.80034673</v>
      </c>
      <c r="BZ1274" s="14"/>
      <c r="CB1274" s="14">
        <f t="shared" si="1497"/>
        <v>2.9344985450707739E-5</v>
      </c>
      <c r="CC1274" s="13">
        <f t="shared" si="1498"/>
        <v>0</v>
      </c>
      <c r="CD1274" s="24">
        <f t="shared" si="1469"/>
        <v>144520187.66699344</v>
      </c>
      <c r="CE1274" s="18">
        <f>CD1274/MAX($CD$13:CD1274)-1</f>
        <v>-1.4569255455957331E-2</v>
      </c>
      <c r="CF1274" s="18">
        <f t="shared" si="1522"/>
        <v>6.7225639122652225E-3</v>
      </c>
      <c r="CJ1274" s="16">
        <v>44389</v>
      </c>
      <c r="CK1274" s="19">
        <v>207012.23625619689</v>
      </c>
      <c r="CL1274" s="18">
        <f>CK1274/MAX($CK$13:CK1274)-1</f>
        <v>-5.9895309563106069E-3</v>
      </c>
      <c r="CM1274" s="29">
        <f t="shared" si="1499"/>
        <v>0</v>
      </c>
      <c r="CQ1274" s="16">
        <v>44432</v>
      </c>
      <c r="CR1274" s="14">
        <f t="shared" si="1500"/>
        <v>5.8227853662675688E-3</v>
      </c>
      <c r="CS1274" s="13">
        <f t="shared" si="1525"/>
        <v>114788099.94659917</v>
      </c>
      <c r="CT1274" s="14">
        <f t="shared" si="1501"/>
        <v>6.9971518161431323E-3</v>
      </c>
      <c r="CU1274" s="13">
        <f t="shared" si="1470"/>
        <v>66455389.080208093</v>
      </c>
      <c r="CV1274" s="14"/>
      <c r="CX1274" s="14">
        <f t="shared" si="1503"/>
        <v>2.9344985450707739E-5</v>
      </c>
      <c r="CY1274" s="13">
        <f t="shared" si="1504"/>
        <v>0</v>
      </c>
      <c r="CZ1274" s="13">
        <f t="shared" si="1505"/>
        <v>0</v>
      </c>
      <c r="DA1274" s="13">
        <f t="shared" si="1506"/>
        <v>0</v>
      </c>
      <c r="DB1274" s="24">
        <f t="shared" si="1472"/>
        <v>181243489.02680725</v>
      </c>
      <c r="DC1274" s="18">
        <f>DB1274/MAX($DB$13:DB1274)-1</f>
        <v>-4.3665337150583849E-2</v>
      </c>
      <c r="DD1274" s="18">
        <f t="shared" si="1526"/>
        <v>6.2530646137730628E-3</v>
      </c>
      <c r="DI1274" s="16">
        <v>44238</v>
      </c>
      <c r="DJ1274" s="19">
        <v>28438465.983809583</v>
      </c>
      <c r="DK1274" s="18">
        <f t="shared" si="1507"/>
        <v>5.4596509610522759E-3</v>
      </c>
      <c r="DM1274" s="12">
        <f t="shared" si="1521"/>
        <v>41806</v>
      </c>
      <c r="DN1274" s="15">
        <v>15532967.666404095</v>
      </c>
      <c r="DO1274" s="14">
        <f t="shared" si="1508"/>
        <v>-6.0854649262009897E-4</v>
      </c>
      <c r="DP1274" s="14">
        <f>DN1274/MAX($DN$13:DN1274)-1</f>
        <v>-1.0522393925018747E-3</v>
      </c>
      <c r="DR1274" s="16">
        <v>44382</v>
      </c>
      <c r="DS1274" s="13">
        <f t="shared" si="1473"/>
        <v>21312116.438519027</v>
      </c>
      <c r="DT1274" s="14">
        <f t="shared" si="1509"/>
        <v>1.1220836914076493E-3</v>
      </c>
      <c r="DU1274" s="14">
        <f>DS1274/MAX($DS$13:DS1274)-1</f>
        <v>-6.1905527161856266E-3</v>
      </c>
      <c r="DX1274" s="42">
        <v>44384</v>
      </c>
      <c r="DY1274" s="14">
        <f t="shared" si="1510"/>
        <v>3.0763359690619829E-3</v>
      </c>
      <c r="DZ1274" s="13">
        <f t="shared" si="1527"/>
        <v>0</v>
      </c>
      <c r="EA1274" s="18">
        <f t="shared" si="1511"/>
        <v>1.3800491883197985E-4</v>
      </c>
      <c r="EB1274" s="13">
        <f t="shared" si="1512"/>
        <v>6356699.073497205</v>
      </c>
      <c r="EC1274" s="14">
        <f>VLOOKUP(DX1274,$Q$13:$S$1892,3,FALSE)</f>
        <v>5.1594703635435835E-3</v>
      </c>
      <c r="ED1274" s="13">
        <f t="shared" si="1474"/>
        <v>0</v>
      </c>
      <c r="EE1274" s="14">
        <f t="shared" si="1513"/>
        <v>2.9783481109872945E-3</v>
      </c>
      <c r="EF1274" s="13">
        <f t="shared" si="1523"/>
        <v>0</v>
      </c>
      <c r="EG1274" s="14">
        <f t="shared" si="1514"/>
        <v>1.8563926747996451E-3</v>
      </c>
      <c r="EH1274" s="13">
        <f t="shared" si="1515"/>
        <v>0</v>
      </c>
      <c r="EI1274" s="13">
        <f t="shared" si="1516"/>
        <v>0</v>
      </c>
      <c r="EJ1274" s="13">
        <f t="shared" si="1517"/>
        <v>0</v>
      </c>
      <c r="EK1274" s="24">
        <f t="shared" si="1476"/>
        <v>6356699.073497205</v>
      </c>
      <c r="EL1274" s="18">
        <f>EK1274/MAX($EK$13:EK1274)-1</f>
        <v>-4.9417240361127046E-3</v>
      </c>
      <c r="EM1274" s="18">
        <f t="shared" si="1528"/>
        <v>1.3800491883197985E-4</v>
      </c>
    </row>
    <row r="1275" spans="1:143" x14ac:dyDescent="0.3">
      <c r="A1275" s="12">
        <f t="shared" si="1518"/>
        <v>41807</v>
      </c>
      <c r="B1275" s="13">
        <v>1600362.8754541094</v>
      </c>
      <c r="C1275" s="14">
        <f t="shared" si="1452"/>
        <v>2.3012521520296758E-2</v>
      </c>
      <c r="D1275" s="14">
        <f>B1275/MAX($B$13:B1275)-1</f>
        <v>-2.4279158179861038E-2</v>
      </c>
      <c r="F1275" s="16">
        <v>44383</v>
      </c>
      <c r="G1275" s="13">
        <f t="shared" si="1453"/>
        <v>6128219.6325336676</v>
      </c>
      <c r="H1275" s="14">
        <f t="shared" si="1454"/>
        <v>1.7658355412306648E-3</v>
      </c>
      <c r="I1275" s="14">
        <f>G1275/MAX($G$13:G1275)-1</f>
        <v>-1.4753637476969894E-2</v>
      </c>
      <c r="L1275" s="12">
        <f t="shared" si="1519"/>
        <v>41807</v>
      </c>
      <c r="M1275" s="15">
        <v>35159794.386731282</v>
      </c>
      <c r="N1275" s="14">
        <f t="shared" si="1477"/>
        <v>6.4200753970999891E-3</v>
      </c>
      <c r="O1275" s="14">
        <f>M1275/MAX(M$13:$M1275)-1</f>
        <v>-2.613157763184859E-2</v>
      </c>
      <c r="Q1275" s="16">
        <v>44383</v>
      </c>
      <c r="R1275" s="13">
        <f t="shared" si="1455"/>
        <v>492586681.10371614</v>
      </c>
      <c r="S1275" s="14">
        <f t="shared" si="1456"/>
        <v>-8.4553249720862311E-3</v>
      </c>
      <c r="T1275" s="14">
        <f>R1275/MAX($R$13:R1275)-1</f>
        <v>-2.6746772205491376E-2</v>
      </c>
      <c r="V1275" s="12">
        <f t="shared" si="1520"/>
        <v>41807</v>
      </c>
      <c r="W1275" s="14">
        <f t="shared" si="1478"/>
        <v>2.3012521520296758E-2</v>
      </c>
      <c r="X1275" s="13">
        <f t="shared" si="1479"/>
        <v>170038.55551699948</v>
      </c>
      <c r="Y1275" s="14">
        <f t="shared" si="1480"/>
        <v>6.4200753970999891E-3</v>
      </c>
      <c r="Z1275" s="13">
        <f t="shared" si="1481"/>
        <v>47945.174163724529</v>
      </c>
      <c r="AA1275" s="14"/>
      <c r="AB1275" s="13"/>
      <c r="AC1275" s="24">
        <f t="shared" si="1482"/>
        <v>217983.72968072401</v>
      </c>
      <c r="AD1275" s="18">
        <f>AC1275/MAX(AC$13:$AC1275)-1</f>
        <v>-9.1015244036889431E-3</v>
      </c>
      <c r="AE1275" s="18">
        <f t="shared" si="1483"/>
        <v>1.931627520154966E-2</v>
      </c>
      <c r="AH1275" s="16">
        <v>44383</v>
      </c>
      <c r="AI1275" s="19">
        <v>22613235492.250973</v>
      </c>
      <c r="AJ1275" s="14">
        <f t="shared" si="1457"/>
        <v>-1.1508808323576702E-2</v>
      </c>
      <c r="AK1275" s="18">
        <f>AI1275/MAX(AI$13:$AI1275)-1</f>
        <v>-1.9710112159515458E-2</v>
      </c>
      <c r="AN1275" s="16">
        <v>44383</v>
      </c>
      <c r="AO1275" s="14">
        <f t="shared" si="1458"/>
        <v>1.7658355412306648E-3</v>
      </c>
      <c r="AP1275" s="13">
        <f t="shared" si="1484"/>
        <v>0</v>
      </c>
      <c r="AQ1275" s="14">
        <f t="shared" si="1459"/>
        <v>-8.4553249720862311E-3</v>
      </c>
      <c r="AR1275" s="13">
        <f t="shared" si="1485"/>
        <v>139716437.20828584</v>
      </c>
      <c r="AS1275" s="14">
        <f t="shared" si="1460"/>
        <v>-1.1508808323576702E-2</v>
      </c>
      <c r="AT1275" s="13">
        <f t="shared" si="1486"/>
        <v>0</v>
      </c>
      <c r="AU1275" s="24">
        <f t="shared" si="1461"/>
        <v>139716437.20828584</v>
      </c>
      <c r="AV1275" s="18">
        <f>AU1275/MAX(AU$13:$AU1275)-1</f>
        <v>-2.6746772205491043E-2</v>
      </c>
      <c r="AW1275" s="18">
        <f t="shared" si="1487"/>
        <v>-8.4553249720862311E-3</v>
      </c>
      <c r="AZ1275" s="42">
        <v>44390</v>
      </c>
      <c r="BA1275" s="41">
        <v>23488510</v>
      </c>
      <c r="BB1275" s="18">
        <f>BA1275/MAX($BA$13:BA1275)-1</f>
        <v>-8.0962051466560991E-3</v>
      </c>
      <c r="BC1275" s="29">
        <f t="shared" si="1488"/>
        <v>9.7453118904655689E-4</v>
      </c>
      <c r="BG1275" s="16"/>
      <c r="BH1275" s="14"/>
      <c r="BI1275" s="13"/>
      <c r="BJ1275" s="14"/>
      <c r="BK1275" s="13"/>
      <c r="BL1275" s="14"/>
      <c r="BM1275" s="13"/>
      <c r="BN1275" s="24"/>
      <c r="BO1275" s="18"/>
      <c r="BP1275" s="18"/>
      <c r="BU1275" s="16">
        <v>44433</v>
      </c>
      <c r="BV1275" s="14">
        <f t="shared" si="1493"/>
        <v>-6.102674591123014E-3</v>
      </c>
      <c r="BW1275" s="13">
        <f t="shared" si="1524"/>
        <v>33555172.213438645</v>
      </c>
      <c r="BX1275" s="14">
        <f t="shared" si="1494"/>
        <v>1.5931159646496162E-3</v>
      </c>
      <c r="BY1275" s="13">
        <f t="shared" si="1495"/>
        <v>110935433.7024812</v>
      </c>
      <c r="BZ1275" s="14"/>
      <c r="CB1275" s="14">
        <f t="shared" si="1497"/>
        <v>-9.0378221379472379E-4</v>
      </c>
      <c r="CC1275" s="13">
        <f t="shared" si="1498"/>
        <v>0</v>
      </c>
      <c r="CD1275" s="24">
        <f t="shared" si="1469"/>
        <v>144490605.91591984</v>
      </c>
      <c r="CE1275" s="18">
        <f>CD1275/MAX($CD$13:CD1275)-1</f>
        <v>-1.477096268770095E-2</v>
      </c>
      <c r="CF1275" s="18">
        <f t="shared" si="1522"/>
        <v>-2.0468940395901303E-4</v>
      </c>
      <c r="CJ1275" s="16">
        <v>44390</v>
      </c>
      <c r="CK1275" s="19">
        <v>207012.23625619689</v>
      </c>
      <c r="CL1275" s="18">
        <f>CK1275/MAX($CK$13:CK1275)-1</f>
        <v>-5.9895309563106069E-3</v>
      </c>
      <c r="CM1275" s="29">
        <f t="shared" si="1499"/>
        <v>0</v>
      </c>
      <c r="CQ1275" s="16">
        <v>44433</v>
      </c>
      <c r="CR1275" s="14">
        <f t="shared" si="1500"/>
        <v>-6.102674591123014E-3</v>
      </c>
      <c r="CS1275" s="13">
        <f t="shared" si="1525"/>
        <v>114087585.52569178</v>
      </c>
      <c r="CT1275" s="14">
        <f t="shared" si="1501"/>
        <v>1.5931159646496162E-3</v>
      </c>
      <c r="CU1275" s="13">
        <f t="shared" si="1470"/>
        <v>66561260.221488774</v>
      </c>
      <c r="CV1275" s="14"/>
      <c r="CX1275" s="14">
        <f t="shared" si="1503"/>
        <v>-9.0378221379472379E-4</v>
      </c>
      <c r="CY1275" s="13">
        <f t="shared" si="1504"/>
        <v>0</v>
      </c>
      <c r="CZ1275" s="13">
        <f t="shared" si="1505"/>
        <v>0</v>
      </c>
      <c r="DA1275" s="13">
        <f t="shared" si="1506"/>
        <v>-5.3673279607696633E-3</v>
      </c>
      <c r="DB1275" s="24">
        <f t="shared" si="1472"/>
        <v>180648845.74718055</v>
      </c>
      <c r="DC1275" s="18">
        <f>DB1275/MAX($DB$13:DB1275)-1</f>
        <v>-4.6802983547654442E-2</v>
      </c>
      <c r="DD1275" s="18">
        <f t="shared" si="1526"/>
        <v>-3.2809083670792827E-3</v>
      </c>
      <c r="DI1275" s="16">
        <v>44239</v>
      </c>
      <c r="DJ1275" s="19">
        <v>28972840.546302628</v>
      </c>
      <c r="DK1275" s="18">
        <f t="shared" si="1507"/>
        <v>1.8790555116343866E-2</v>
      </c>
      <c r="DM1275" s="12">
        <f t="shared" si="1521"/>
        <v>41807</v>
      </c>
      <c r="DN1275" s="15">
        <v>15555773.504011121</v>
      </c>
      <c r="DO1275" s="14">
        <f t="shared" si="1508"/>
        <v>1.4682215335033444E-3</v>
      </c>
      <c r="DP1275" s="14">
        <f>DN1275/MAX($DN$13:DN1275)-1</f>
        <v>0</v>
      </c>
      <c r="DR1275" s="16">
        <v>44383</v>
      </c>
      <c r="DS1275" s="13">
        <f t="shared" si="1473"/>
        <v>21335952.94332071</v>
      </c>
      <c r="DT1275" s="14">
        <f t="shared" si="1509"/>
        <v>1.118448506531422E-3</v>
      </c>
      <c r="DU1275" s="14">
        <f>DS1275/MAX($DS$13:DS1275)-1</f>
        <v>-5.0790280240943231E-3</v>
      </c>
      <c r="DX1275" s="42">
        <v>44385</v>
      </c>
      <c r="DY1275" s="14">
        <f t="shared" si="1510"/>
        <v>-5.1698617275459657E-3</v>
      </c>
      <c r="DZ1275" s="13">
        <f t="shared" si="1527"/>
        <v>0</v>
      </c>
      <c r="EA1275" s="18">
        <f t="shared" si="1511"/>
        <v>1.2193021933670778E-4</v>
      </c>
      <c r="EB1275" s="13">
        <f t="shared" si="1512"/>
        <v>6357474.1472094944</v>
      </c>
      <c r="EC1275" s="14">
        <f>VLOOKUP(DX1275,$Q$13:$S$1892,3,FALSE)</f>
        <v>-6.9769803197748947E-3</v>
      </c>
      <c r="ED1275" s="13">
        <f t="shared" si="1474"/>
        <v>0</v>
      </c>
      <c r="EE1275" s="14">
        <f t="shared" si="1513"/>
        <v>-5.0364370521578383E-3</v>
      </c>
      <c r="EF1275" s="13">
        <f t="shared" si="1523"/>
        <v>0</v>
      </c>
      <c r="EG1275" s="14">
        <f t="shared" si="1514"/>
        <v>-4.2933364446063882E-3</v>
      </c>
      <c r="EH1275" s="13">
        <f t="shared" si="1515"/>
        <v>0</v>
      </c>
      <c r="EI1275" s="13">
        <f t="shared" si="1516"/>
        <v>0</v>
      </c>
      <c r="EJ1275" s="13">
        <f t="shared" si="1517"/>
        <v>-5.3673279607696633E-3</v>
      </c>
      <c r="EK1275" s="24">
        <f t="shared" si="1476"/>
        <v>6357474.1472094944</v>
      </c>
      <c r="EL1275" s="18">
        <f>EK1275/MAX($EK$13:EK1275)-1</f>
        <v>-4.8203963622716062E-3</v>
      </c>
      <c r="EM1275" s="18">
        <f t="shared" si="1528"/>
        <v>1.2193021933670778E-4</v>
      </c>
    </row>
    <row r="1276" spans="1:143" x14ac:dyDescent="0.3">
      <c r="A1276" s="12">
        <f t="shared" si="1518"/>
        <v>41808</v>
      </c>
      <c r="B1276" s="13">
        <v>1577595.7693132716</v>
      </c>
      <c r="C1276" s="14">
        <f t="shared" si="1452"/>
        <v>-1.4226214872909648E-2</v>
      </c>
      <c r="D1276" s="14">
        <f>B1276/MAX($B$13:B1276)-1</f>
        <v>-3.8159972531570663E-2</v>
      </c>
      <c r="F1276" s="16">
        <v>44384</v>
      </c>
      <c r="G1276" s="13">
        <f t="shared" si="1453"/>
        <v>6147072.0950155426</v>
      </c>
      <c r="H1276" s="14">
        <f t="shared" si="1454"/>
        <v>3.0763359690619829E-3</v>
      </c>
      <c r="I1276" s="14">
        <f>G1276/MAX($G$13:G1276)-1</f>
        <v>-1.172268865355286E-2</v>
      </c>
      <c r="L1276" s="12">
        <f t="shared" si="1519"/>
        <v>41808</v>
      </c>
      <c r="M1276" s="15">
        <v>34782239.279846653</v>
      </c>
      <c r="N1276" s="14">
        <f t="shared" si="1477"/>
        <v>-1.07382626511352E-2</v>
      </c>
      <c r="O1276" s="14">
        <f>M1276/MAX(M$13:$M1276)-1</f>
        <v>-3.6589232538884464E-2</v>
      </c>
      <c r="Q1276" s="16">
        <v>44384</v>
      </c>
      <c r="R1276" s="13">
        <f t="shared" si="1455"/>
        <v>495128167.48634708</v>
      </c>
      <c r="S1276" s="14">
        <f t="shared" si="1456"/>
        <v>5.1594703635435835E-3</v>
      </c>
      <c r="T1276" s="14">
        <f>R1276/MAX($R$13:R1276)-1</f>
        <v>-2.1725301020462329E-2</v>
      </c>
      <c r="V1276" s="12">
        <f t="shared" si="1520"/>
        <v>41808</v>
      </c>
      <c r="W1276" s="14">
        <f t="shared" si="1478"/>
        <v>-1.4226214872909648E-2</v>
      </c>
      <c r="X1276" s="13">
        <f t="shared" si="1479"/>
        <v>167619.55048953547</v>
      </c>
      <c r="Y1276" s="14">
        <f t="shared" si="1480"/>
        <v>-1.07382626511352E-2</v>
      </c>
      <c r="Z1276" s="13">
        <f t="shared" si="1481"/>
        <v>47430.326290700032</v>
      </c>
      <c r="AA1276" s="14"/>
      <c r="AB1276" s="13"/>
      <c r="AC1276" s="24">
        <f t="shared" si="1482"/>
        <v>215049.8767802355</v>
      </c>
      <c r="AD1276" s="18">
        <f>AC1276/MAX(AC$13:$AC1276)-1</f>
        <v>-2.2438071911046076E-2</v>
      </c>
      <c r="AE1276" s="18">
        <f t="shared" si="1483"/>
        <v>-1.3459045336941644E-2</v>
      </c>
      <c r="AH1276" s="16">
        <v>44384</v>
      </c>
      <c r="AI1276" s="19">
        <v>22654659546.56982</v>
      </c>
      <c r="AJ1276" s="14">
        <f t="shared" si="1457"/>
        <v>1.8318499505762809E-3</v>
      </c>
      <c r="AK1276" s="18">
        <f>AI1276/MAX(AI$13:$AI1276)-1</f>
        <v>-1.79143681769246E-2</v>
      </c>
      <c r="AN1276" s="16">
        <v>44384</v>
      </c>
      <c r="AO1276" s="14">
        <f t="shared" si="1458"/>
        <v>3.0763359690619829E-3</v>
      </c>
      <c r="AP1276" s="13">
        <f t="shared" si="1484"/>
        <v>0</v>
      </c>
      <c r="AQ1276" s="14">
        <f t="shared" si="1459"/>
        <v>5.1594703635435835E-3</v>
      </c>
      <c r="AR1276" s="13">
        <f t="shared" si="1485"/>
        <v>140437300.0253619</v>
      </c>
      <c r="AS1276" s="14">
        <f t="shared" si="1460"/>
        <v>1.8318499505762809E-3</v>
      </c>
      <c r="AT1276" s="13">
        <f t="shared" si="1486"/>
        <v>0</v>
      </c>
      <c r="AU1276" s="24">
        <f t="shared" si="1461"/>
        <v>140437300.0253619</v>
      </c>
      <c r="AV1276" s="18">
        <f>AU1276/MAX(AU$13:$AU1276)-1</f>
        <v>-2.1725301020462107E-2</v>
      </c>
      <c r="AW1276" s="18">
        <f t="shared" si="1487"/>
        <v>5.1594703635435835E-3</v>
      </c>
      <c r="AZ1276" s="42">
        <v>44391</v>
      </c>
      <c r="BA1276" s="41">
        <v>23534386</v>
      </c>
      <c r="BB1276" s="18">
        <f>BA1276/MAX($BA$13:BA1276)-1</f>
        <v>-6.1588928823749223E-3</v>
      </c>
      <c r="BC1276" s="29">
        <f t="shared" si="1488"/>
        <v>1.9531251663047478E-3</v>
      </c>
      <c r="BG1276" s="16"/>
      <c r="BH1276" s="14"/>
      <c r="BI1276" s="13"/>
      <c r="BJ1276" s="14"/>
      <c r="BK1276" s="13"/>
      <c r="BL1276" s="14"/>
      <c r="BM1276" s="13"/>
      <c r="BN1276" s="24"/>
      <c r="BO1276" s="18"/>
      <c r="BP1276" s="18"/>
      <c r="BU1276" s="16">
        <v>44434</v>
      </c>
      <c r="BV1276" s="14">
        <f t="shared" si="1493"/>
        <v>-4.0134338869546315E-3</v>
      </c>
      <c r="BW1276" s="13">
        <f t="shared" si="1524"/>
        <v>33420500.748194631</v>
      </c>
      <c r="BX1276" s="14">
        <f t="shared" si="1494"/>
        <v>2.8201621935080023E-3</v>
      </c>
      <c r="BY1276" s="13">
        <f t="shared" si="1495"/>
        <v>111248289.61852935</v>
      </c>
      <c r="BZ1276" s="14"/>
      <c r="CB1276" s="14">
        <f t="shared" si="1497"/>
        <v>-3.9115166937748747E-3</v>
      </c>
      <c r="CC1276" s="13">
        <f t="shared" si="1498"/>
        <v>0</v>
      </c>
      <c r="CD1276" s="24">
        <f t="shared" si="1469"/>
        <v>144668790.36672398</v>
      </c>
      <c r="CE1276" s="18">
        <f>CD1276/MAX($CD$13:CD1276)-1</f>
        <v>-1.3555987542313686E-2</v>
      </c>
      <c r="CF1276" s="18">
        <f t="shared" si="1522"/>
        <v>1.2331905570928114E-3</v>
      </c>
      <c r="CJ1276" s="16">
        <v>44391</v>
      </c>
      <c r="CK1276" s="19">
        <v>207205.3866329164</v>
      </c>
      <c r="CL1276" s="18">
        <f>CK1276/MAX($CK$13:CK1276)-1</f>
        <v>-5.0620809657636601E-3</v>
      </c>
      <c r="CM1276" s="29">
        <f t="shared" si="1499"/>
        <v>9.3303845324621548E-4</v>
      </c>
      <c r="CQ1276" s="16">
        <v>44434</v>
      </c>
      <c r="CR1276" s="14">
        <f t="shared" si="1500"/>
        <v>-4.0134338869546315E-3</v>
      </c>
      <c r="CS1276" s="13">
        <f t="shared" si="1525"/>
        <v>113629702.54386213</v>
      </c>
      <c r="CT1276" s="14">
        <f t="shared" si="1501"/>
        <v>2.8201621935080023E-3</v>
      </c>
      <c r="CU1276" s="13">
        <f t="shared" si="1470"/>
        <v>66748973.771117665</v>
      </c>
      <c r="CV1276" s="14"/>
      <c r="CX1276" s="14">
        <f t="shared" si="1503"/>
        <v>-3.9115166937748747E-3</v>
      </c>
      <c r="CY1276" s="13">
        <f t="shared" si="1504"/>
        <v>0</v>
      </c>
      <c r="CZ1276" s="13">
        <f t="shared" si="1505"/>
        <v>0</v>
      </c>
      <c r="DA1276" s="13">
        <f t="shared" si="1506"/>
        <v>-4.0087864643626459E-3</v>
      </c>
      <c r="DB1276" s="24">
        <f t="shared" si="1472"/>
        <v>180378676.31497979</v>
      </c>
      <c r="DC1276" s="18">
        <f>DB1276/MAX($DB$13:DB1276)-1</f>
        <v>-4.8228537614414368E-2</v>
      </c>
      <c r="DD1276" s="18">
        <f t="shared" si="1526"/>
        <v>-1.4955502820032107E-3</v>
      </c>
      <c r="DI1276" s="16">
        <v>44242</v>
      </c>
      <c r="DJ1276" s="19">
        <v>30547245.868367914</v>
      </c>
      <c r="DK1276" s="18">
        <f t="shared" si="1507"/>
        <v>5.4340730573143814E-2</v>
      </c>
      <c r="DM1276" s="12">
        <f t="shared" si="1521"/>
        <v>41808</v>
      </c>
      <c r="DN1276" s="15">
        <v>15536770.670955908</v>
      </c>
      <c r="DO1276" s="14">
        <f t="shared" si="1508"/>
        <v>-1.221593580692959E-3</v>
      </c>
      <c r="DP1276" s="14">
        <f>DN1276/MAX($DN$13:DN1276)-1</f>
        <v>-1.221593580692959E-3</v>
      </c>
      <c r="DR1276" s="16">
        <v>44384</v>
      </c>
      <c r="DS1276" s="13">
        <f t="shared" si="1473"/>
        <v>21338897.409774855</v>
      </c>
      <c r="DT1276" s="14">
        <f t="shared" si="1509"/>
        <v>1.3800491883197985E-4</v>
      </c>
      <c r="DU1276" s="14">
        <f>DS1276/MAX($DS$13:DS1276)-1</f>
        <v>-4.9417240361125936E-3</v>
      </c>
      <c r="DX1276" s="42">
        <v>44386</v>
      </c>
      <c r="DY1276" s="14">
        <f t="shared" si="1510"/>
        <v>-2.003602094793111E-3</v>
      </c>
      <c r="DZ1276" s="13">
        <f t="shared" si="1527"/>
        <v>0</v>
      </c>
      <c r="EA1276" s="18">
        <f t="shared" si="1511"/>
        <v>1.5477435971857911E-3</v>
      </c>
      <c r="EB1276" s="13">
        <f t="shared" si="1512"/>
        <v>6367313.8871151125</v>
      </c>
      <c r="EC1276" s="14">
        <f>VLOOKUP(DX1276,$Q$13:$S$1892,3,FALSE)</f>
        <v>6.0784346652347221E-3</v>
      </c>
      <c r="ED1276" s="13">
        <f t="shared" si="1474"/>
        <v>0</v>
      </c>
      <c r="EE1276" s="14">
        <f t="shared" si="1513"/>
        <v>-1.8101744453044022E-3</v>
      </c>
      <c r="EF1276" s="13">
        <f t="shared" si="1523"/>
        <v>0</v>
      </c>
      <c r="EG1276" s="14">
        <f t="shared" si="1514"/>
        <v>-2.5032395665873786E-3</v>
      </c>
      <c r="EH1276" s="13">
        <f t="shared" si="1515"/>
        <v>0</v>
      </c>
      <c r="EI1276" s="13">
        <f t="shared" si="1516"/>
        <v>0</v>
      </c>
      <c r="EJ1276" s="13">
        <f t="shared" si="1517"/>
        <v>-4.0087864643626459E-3</v>
      </c>
      <c r="EK1276" s="24">
        <f t="shared" si="1476"/>
        <v>6367313.8871151125</v>
      </c>
      <c r="EL1276" s="18">
        <f>EK1276/MAX($EK$13:EK1276)-1</f>
        <v>-3.2801135026913064E-3</v>
      </c>
      <c r="EM1276" s="18">
        <f t="shared" si="1528"/>
        <v>1.5477435971857911E-3</v>
      </c>
    </row>
    <row r="1277" spans="1:143" x14ac:dyDescent="0.3">
      <c r="A1277" s="12">
        <f t="shared" si="1518"/>
        <v>41809</v>
      </c>
      <c r="B1277" s="13">
        <v>1579365.4782388487</v>
      </c>
      <c r="C1277" s="14">
        <f t="shared" si="1452"/>
        <v>1.1217759073653966E-3</v>
      </c>
      <c r="D1277" s="14">
        <f>B1277/MAX($B$13:B1277)-1</f>
        <v>-3.7081003562016934E-2</v>
      </c>
      <c r="F1277" s="16">
        <v>44385</v>
      </c>
      <c r="G1277" s="13">
        <f t="shared" si="1453"/>
        <v>6115292.5822550561</v>
      </c>
      <c r="H1277" s="14">
        <f t="shared" si="1454"/>
        <v>-5.1698617275459657E-3</v>
      </c>
      <c r="I1277" s="14">
        <f>G1277/MAX($G$13:G1277)-1</f>
        <v>-1.6831945701684892E-2</v>
      </c>
      <c r="L1277" s="12">
        <f t="shared" si="1519"/>
        <v>41809</v>
      </c>
      <c r="M1277" s="15">
        <v>34989738.272551775</v>
      </c>
      <c r="N1277" s="14">
        <f t="shared" si="1477"/>
        <v>5.9656593997774454E-3</v>
      </c>
      <c r="O1277" s="14">
        <f>M1277/MAX(M$13:$M1277)-1</f>
        <v>-3.0841852038133388E-2</v>
      </c>
      <c r="Q1277" s="16">
        <v>44385</v>
      </c>
      <c r="R1277" s="13">
        <f t="shared" si="1455"/>
        <v>491673668.00602865</v>
      </c>
      <c r="S1277" s="14">
        <f t="shared" si="1456"/>
        <v>-6.9769803197748947E-3</v>
      </c>
      <c r="T1277" s="14">
        <f>R1277/MAX($R$13:R1277)-1</f>
        <v>-2.8550704342576227E-2</v>
      </c>
      <c r="V1277" s="12">
        <f t="shared" si="1520"/>
        <v>41809</v>
      </c>
      <c r="W1277" s="14">
        <f t="shared" si="1478"/>
        <v>1.1217759073653966E-3</v>
      </c>
      <c r="X1277" s="13">
        <f t="shared" si="1479"/>
        <v>167807.58206287803</v>
      </c>
      <c r="Y1277" s="14">
        <f t="shared" si="1480"/>
        <v>5.9656593997774454E-3</v>
      </c>
      <c r="Z1277" s="13">
        <f t="shared" si="1481"/>
        <v>47713.279462570659</v>
      </c>
      <c r="AA1277" s="14"/>
      <c r="AB1277" s="13"/>
      <c r="AC1277" s="24">
        <f t="shared" si="1482"/>
        <v>215520.86152544868</v>
      </c>
      <c r="AD1277" s="18">
        <f>AC1277/MAX(AC$13:$AC1277)-1</f>
        <v>-2.0297095303551504E-2</v>
      </c>
      <c r="AE1277" s="18">
        <f t="shared" si="1483"/>
        <v>2.1901186471939837E-3</v>
      </c>
      <c r="AH1277" s="16">
        <v>44385</v>
      </c>
      <c r="AI1277" s="19">
        <v>22576626155.268593</v>
      </c>
      <c r="AJ1277" s="14">
        <f t="shared" si="1457"/>
        <v>-3.4444742434032172E-3</v>
      </c>
      <c r="AK1277" s="18">
        <f>AI1277/MAX(AI$13:$AI1277)-1</f>
        <v>-2.1297136840555453E-2</v>
      </c>
      <c r="AN1277" s="16">
        <v>44385</v>
      </c>
      <c r="AO1277" s="14">
        <f t="shared" si="1458"/>
        <v>-5.1698617275459657E-3</v>
      </c>
      <c r="AP1277" s="13">
        <f t="shared" si="1484"/>
        <v>0</v>
      </c>
      <c r="AQ1277" s="14">
        <f t="shared" si="1459"/>
        <v>-6.9769803197748947E-3</v>
      </c>
      <c r="AR1277" s="13">
        <f t="shared" si="1485"/>
        <v>139457471.74692261</v>
      </c>
      <c r="AS1277" s="14">
        <f t="shared" si="1460"/>
        <v>-3.4444742434032172E-3</v>
      </c>
      <c r="AT1277" s="13">
        <f t="shared" si="1486"/>
        <v>0</v>
      </c>
      <c r="AU1277" s="24">
        <f t="shared" si="1461"/>
        <v>139457471.74692261</v>
      </c>
      <c r="AV1277" s="18">
        <f>AU1277/MAX(AU$13:$AU1277)-1</f>
        <v>-2.8550704342576116E-2</v>
      </c>
      <c r="AW1277" s="18">
        <f t="shared" si="1487"/>
        <v>-6.9769803197750058E-3</v>
      </c>
      <c r="AZ1277" s="42">
        <v>44392</v>
      </c>
      <c r="BA1277" s="41">
        <v>23577680</v>
      </c>
      <c r="BB1277" s="18">
        <f>BA1277/MAX($BA$13:BA1277)-1</f>
        <v>-4.3306167212058266E-3</v>
      </c>
      <c r="BC1277" s="29">
        <f t="shared" si="1488"/>
        <v>1.8396060980727658E-3</v>
      </c>
      <c r="BG1277" s="16"/>
      <c r="BH1277" s="14"/>
      <c r="BI1277" s="13"/>
      <c r="BJ1277" s="14"/>
      <c r="BK1277" s="13"/>
      <c r="BL1277" s="14"/>
      <c r="BM1277" s="13"/>
      <c r="BN1277" s="24"/>
      <c r="BO1277" s="18"/>
      <c r="BP1277" s="18"/>
      <c r="BU1277" s="16">
        <v>44435</v>
      </c>
      <c r="BV1277" s="14">
        <f t="shared" si="1493"/>
        <v>0</v>
      </c>
      <c r="BW1277" s="13">
        <f t="shared" si="1524"/>
        <v>33420500.748194631</v>
      </c>
      <c r="BX1277" s="14">
        <f t="shared" si="1494"/>
        <v>6.7861786494871623E-4</v>
      </c>
      <c r="BY1277" s="13">
        <f t="shared" si="1495"/>
        <v>111323784.69530948</v>
      </c>
      <c r="BZ1277" s="14"/>
      <c r="CB1277" s="14">
        <f t="shared" si="1497"/>
        <v>1.5055604351554841E-4</v>
      </c>
      <c r="CC1277" s="13">
        <f t="shared" si="1498"/>
        <v>0</v>
      </c>
      <c r="CD1277" s="24">
        <f t="shared" si="1469"/>
        <v>144744285.4435041</v>
      </c>
      <c r="CE1277" s="18">
        <f>CD1277/MAX($CD$13:CD1277)-1</f>
        <v>-1.3041213994605227E-2</v>
      </c>
      <c r="CF1277" s="18">
        <f t="shared" si="1522"/>
        <v>5.2184770874719177E-4</v>
      </c>
      <c r="CJ1277" s="16">
        <v>44392</v>
      </c>
      <c r="CK1277" s="19">
        <v>207072.03678339525</v>
      </c>
      <c r="CL1277" s="18">
        <f>CK1277/MAX($CK$13:CK1277)-1</f>
        <v>-5.7023868185316351E-3</v>
      </c>
      <c r="CM1277" s="29">
        <f t="shared" si="1499"/>
        <v>-6.435636239389142E-4</v>
      </c>
      <c r="CQ1277" s="16">
        <v>44435</v>
      </c>
      <c r="CR1277" s="14">
        <f t="shared" si="1500"/>
        <v>0</v>
      </c>
      <c r="CS1277" s="13">
        <f t="shared" si="1525"/>
        <v>113629702.54386213</v>
      </c>
      <c r="CT1277" s="14">
        <f t="shared" si="1501"/>
        <v>6.7861786494871623E-4</v>
      </c>
      <c r="CU1277" s="13">
        <f t="shared" si="1470"/>
        <v>66794270.817185737</v>
      </c>
      <c r="CV1277" s="14"/>
      <c r="CX1277" s="14">
        <f t="shared" si="1503"/>
        <v>1.5055604351554841E-4</v>
      </c>
      <c r="CY1277" s="13">
        <f t="shared" si="1504"/>
        <v>0</v>
      </c>
      <c r="CZ1277" s="13">
        <f t="shared" si="1505"/>
        <v>0</v>
      </c>
      <c r="DA1277" s="13">
        <f t="shared" si="1506"/>
        <v>0</v>
      </c>
      <c r="DB1277" s="24">
        <f t="shared" si="1472"/>
        <v>180423973.36104786</v>
      </c>
      <c r="DC1277" s="18">
        <f>DB1277/MAX($DB$13:DB1277)-1</f>
        <v>-4.7989526902845192E-2</v>
      </c>
      <c r="DD1277" s="18">
        <f t="shared" si="1526"/>
        <v>2.5112195628373968E-4</v>
      </c>
      <c r="DI1277" s="16">
        <v>44243</v>
      </c>
      <c r="DJ1277" s="19">
        <v>30132608.337444987</v>
      </c>
      <c r="DK1277" s="18">
        <f t="shared" si="1507"/>
        <v>-1.3573646956902552E-2</v>
      </c>
      <c r="DM1277" s="12">
        <f t="shared" si="1521"/>
        <v>41809</v>
      </c>
      <c r="DN1277" s="15">
        <v>15566778.48990678</v>
      </c>
      <c r="DO1277" s="14">
        <f t="shared" si="1508"/>
        <v>1.9314064412991883E-3</v>
      </c>
      <c r="DP1277" s="14">
        <f>DN1277/MAX($DN$13:DN1277)-1</f>
        <v>0</v>
      </c>
      <c r="DR1277" s="16">
        <v>44385</v>
      </c>
      <c r="DS1277" s="13">
        <f t="shared" si="1473"/>
        <v>21341499.266216431</v>
      </c>
      <c r="DT1277" s="14">
        <f t="shared" si="1509"/>
        <v>1.2193021933670778E-4</v>
      </c>
      <c r="DU1277" s="14">
        <f>DS1277/MAX($DS$13:DS1277)-1</f>
        <v>-4.8203963622716062E-3</v>
      </c>
      <c r="DX1277" s="42">
        <v>44389</v>
      </c>
      <c r="DY1277" s="14">
        <f t="shared" si="1510"/>
        <v>-1.7478490571288807E-3</v>
      </c>
      <c r="DZ1277" s="13">
        <f t="shared" si="1527"/>
        <v>0</v>
      </c>
      <c r="EA1277" s="18">
        <f t="shared" si="1511"/>
        <v>-1.3505444418107082E-3</v>
      </c>
      <c r="EB1277" s="13">
        <f t="shared" si="1512"/>
        <v>6358714.5467356052</v>
      </c>
      <c r="EC1277" s="14">
        <f>VLOOKUP(DX1277,$Q$13:$S$1892,3,FALSE)</f>
        <v>-5.3993310357783875E-3</v>
      </c>
      <c r="ED1277" s="13">
        <f t="shared" si="1474"/>
        <v>0</v>
      </c>
      <c r="EE1277" s="14">
        <f t="shared" si="1513"/>
        <v>-1.6626235278374146E-3</v>
      </c>
      <c r="EF1277" s="13">
        <f t="shared" si="1523"/>
        <v>0</v>
      </c>
      <c r="EG1277" s="14">
        <f t="shared" si="1514"/>
        <v>9.0990095251264336E-4</v>
      </c>
      <c r="EH1277" s="13">
        <f t="shared" si="1515"/>
        <v>0</v>
      </c>
      <c r="EI1277" s="13">
        <f t="shared" si="1516"/>
        <v>0</v>
      </c>
      <c r="EJ1277" s="13">
        <f t="shared" si="1517"/>
        <v>0</v>
      </c>
      <c r="EK1277" s="24">
        <f t="shared" si="1476"/>
        <v>6358714.5467356052</v>
      </c>
      <c r="EL1277" s="18">
        <f>EK1277/MAX($EK$13:EK1277)-1</f>
        <v>-4.6262280054424343E-3</v>
      </c>
      <c r="EM1277" s="18">
        <f t="shared" si="1528"/>
        <v>-1.3505444418107082E-3</v>
      </c>
    </row>
    <row r="1278" spans="1:143" x14ac:dyDescent="0.3">
      <c r="A1278" s="12">
        <f t="shared" si="1518"/>
        <v>41810</v>
      </c>
      <c r="B1278" s="13">
        <v>1577631.8620907022</v>
      </c>
      <c r="C1278" s="14">
        <f t="shared" si="1452"/>
        <v>-1.097666228642491E-3</v>
      </c>
      <c r="D1278" s="14">
        <f>B1278/MAX($B$13:B1278)-1</f>
        <v>-3.8137967225325253E-2</v>
      </c>
      <c r="F1278" s="16">
        <v>44386</v>
      </c>
      <c r="G1278" s="13">
        <f t="shared" si="1453"/>
        <v>6103039.9692269769</v>
      </c>
      <c r="H1278" s="14">
        <f t="shared" si="1454"/>
        <v>-2.003602094793111E-3</v>
      </c>
      <c r="I1278" s="14">
        <f>G1278/MAX($G$13:G1278)-1</f>
        <v>-1.8801823274810725E-2</v>
      </c>
      <c r="L1278" s="12">
        <f t="shared" si="1519"/>
        <v>41810</v>
      </c>
      <c r="M1278" s="15">
        <v>35389019.449680284</v>
      </c>
      <c r="N1278" s="14">
        <f t="shared" si="1477"/>
        <v>1.1411379359808738E-2</v>
      </c>
      <c r="O1278" s="14">
        <f>M1278/MAX(M$13:$M1278)-1</f>
        <v>-1.9782420752090801E-2</v>
      </c>
      <c r="Q1278" s="16">
        <v>44386</v>
      </c>
      <c r="R1278" s="13">
        <f t="shared" si="1455"/>
        <v>494662274.27361965</v>
      </c>
      <c r="S1278" s="14">
        <f t="shared" si="1456"/>
        <v>6.0784346652347221E-3</v>
      </c>
      <c r="T1278" s="14">
        <f>R1278/MAX($R$13:R1278)-1</f>
        <v>-2.2645813268334258E-2</v>
      </c>
      <c r="V1278" s="12">
        <f t="shared" si="1520"/>
        <v>41810</v>
      </c>
      <c r="W1278" s="14">
        <f t="shared" si="1478"/>
        <v>-1.097666228642491E-3</v>
      </c>
      <c r="X1278" s="13">
        <f t="shared" si="1479"/>
        <v>167623.38534713746</v>
      </c>
      <c r="Y1278" s="14">
        <f t="shared" si="1480"/>
        <v>1.1411379359808738E-2</v>
      </c>
      <c r="Z1278" s="13">
        <f t="shared" si="1481"/>
        <v>48257.753795018623</v>
      </c>
      <c r="AA1278" s="14"/>
      <c r="AB1278" s="13"/>
      <c r="AC1278" s="24">
        <f t="shared" si="1482"/>
        <v>215881.13914215608</v>
      </c>
      <c r="AD1278" s="18">
        <f>AC1278/MAX(AC$13:$AC1278)-1</f>
        <v>-1.8659365085292867E-2</v>
      </c>
      <c r="AE1278" s="18">
        <f t="shared" si="1483"/>
        <v>1.6716600618491562E-3</v>
      </c>
      <c r="AH1278" s="16">
        <v>44386</v>
      </c>
      <c r="AI1278" s="19">
        <v>22533517770.089005</v>
      </c>
      <c r="AJ1278" s="14">
        <f t="shared" si="1457"/>
        <v>-1.9094254776207409E-3</v>
      </c>
      <c r="AK1278" s="18">
        <f>AI1278/MAX(AI$13:$AI1278)-1</f>
        <v>-2.3165897022492499E-2</v>
      </c>
      <c r="AN1278" s="16">
        <v>44386</v>
      </c>
      <c r="AO1278" s="14">
        <f t="shared" si="1458"/>
        <v>-2.003602094793111E-3</v>
      </c>
      <c r="AP1278" s="13">
        <f t="shared" si="1484"/>
        <v>0</v>
      </c>
      <c r="AQ1278" s="14">
        <f t="shared" si="1459"/>
        <v>6.0784346652347221E-3</v>
      </c>
      <c r="AR1278" s="13">
        <f t="shared" si="1485"/>
        <v>140305154.87751511</v>
      </c>
      <c r="AS1278" s="14">
        <f t="shared" si="1460"/>
        <v>-1.9094254776207409E-3</v>
      </c>
      <c r="AT1278" s="13">
        <f t="shared" si="1486"/>
        <v>0</v>
      </c>
      <c r="AU1278" s="24">
        <f t="shared" si="1461"/>
        <v>140305154.87751511</v>
      </c>
      <c r="AV1278" s="18">
        <f>AU1278/MAX(AU$13:$AU1278)-1</f>
        <v>-2.2645813268334147E-2</v>
      </c>
      <c r="AW1278" s="18">
        <f t="shared" si="1487"/>
        <v>6.0784346652347221E-3</v>
      </c>
      <c r="AZ1278" s="42">
        <v>44393</v>
      </c>
      <c r="BA1278" s="41">
        <v>23602288</v>
      </c>
      <c r="BB1278" s="18">
        <f>BA1278/MAX($BA$13:BA1278)-1</f>
        <v>-3.2914376253946331E-3</v>
      </c>
      <c r="BC1278" s="29">
        <f t="shared" si="1488"/>
        <v>1.0436989559616805E-3</v>
      </c>
      <c r="BG1278" s="16"/>
      <c r="BH1278" s="14"/>
      <c r="BI1278" s="13"/>
      <c r="BJ1278" s="14"/>
      <c r="BK1278" s="13"/>
      <c r="BL1278" s="14"/>
      <c r="BM1278" s="13"/>
      <c r="BN1278" s="24"/>
      <c r="BO1278" s="18"/>
      <c r="BP1278" s="18"/>
      <c r="BU1278" s="16">
        <v>44438</v>
      </c>
      <c r="BV1278" s="14">
        <f t="shared" si="1493"/>
        <v>7.8784550916797258E-3</v>
      </c>
      <c r="BW1278" s="13">
        <f t="shared" si="1524"/>
        <v>33683802.662480734</v>
      </c>
      <c r="BX1278" s="14">
        <f t="shared" si="1494"/>
        <v>2.1980849105202926E-2</v>
      </c>
      <c r="BY1278" s="13">
        <f t="shared" si="1495"/>
        <v>113770776.00851718</v>
      </c>
      <c r="BZ1278" s="14"/>
      <c r="CB1278" s="14">
        <f t="shared" si="1497"/>
        <v>1.005498776557312E-3</v>
      </c>
      <c r="CC1278" s="13">
        <f t="shared" si="1498"/>
        <v>0</v>
      </c>
      <c r="CD1278" s="24">
        <f t="shared" si="1469"/>
        <v>147454578.67099792</v>
      </c>
      <c r="CE1278" s="18">
        <f>CD1278/MAX($CD$13:CD1278)-1</f>
        <v>0</v>
      </c>
      <c r="CF1278" s="18">
        <f t="shared" si="1522"/>
        <v>1.8724699349541352E-2</v>
      </c>
      <c r="CJ1278" s="16">
        <v>44393</v>
      </c>
      <c r="CK1278" s="19">
        <v>207072.03678339525</v>
      </c>
      <c r="CL1278" s="18">
        <f>CK1278/MAX($CK$13:CK1278)-1</f>
        <v>-5.7023868185316351E-3</v>
      </c>
      <c r="CM1278" s="29">
        <f t="shared" si="1499"/>
        <v>0</v>
      </c>
      <c r="CQ1278" s="16">
        <v>44438</v>
      </c>
      <c r="CR1278" s="14">
        <f t="shared" si="1500"/>
        <v>7.8784550916797258E-3</v>
      </c>
      <c r="CS1278" s="13">
        <f t="shared" si="1525"/>
        <v>114524929.05243488</v>
      </c>
      <c r="CT1278" s="14">
        <f t="shared" si="1501"/>
        <v>2.1980849105202926E-2</v>
      </c>
      <c r="CU1278" s="13">
        <f t="shared" si="1470"/>
        <v>68262465.605110362</v>
      </c>
      <c r="CV1278" s="14"/>
      <c r="CX1278" s="14">
        <f t="shared" si="1503"/>
        <v>1.005498776557312E-3</v>
      </c>
      <c r="CY1278" s="13">
        <f t="shared" si="1504"/>
        <v>0</v>
      </c>
      <c r="CZ1278" s="13">
        <f t="shared" si="1505"/>
        <v>0</v>
      </c>
      <c r="DA1278" s="13">
        <f t="shared" si="1506"/>
        <v>0</v>
      </c>
      <c r="DB1278" s="24">
        <f t="shared" si="1472"/>
        <v>182787394.65754524</v>
      </c>
      <c r="DC1278" s="18">
        <f>DB1278/MAX($DB$13:DB1278)-1</f>
        <v>-3.551889018704768E-2</v>
      </c>
      <c r="DD1278" s="18">
        <f t="shared" si="1526"/>
        <v>1.309926420791041E-2</v>
      </c>
      <c r="DI1278" s="16">
        <v>44244</v>
      </c>
      <c r="DJ1278" s="19">
        <v>30001044.952424034</v>
      </c>
      <c r="DK1278" s="18">
        <f t="shared" si="1507"/>
        <v>-4.3661465860379556E-3</v>
      </c>
      <c r="DM1278" s="12">
        <f t="shared" si="1521"/>
        <v>41810</v>
      </c>
      <c r="DN1278" s="15">
        <v>15574718.610163314</v>
      </c>
      <c r="DO1278" s="14">
        <f t="shared" si="1508"/>
        <v>5.1006830100930323E-4</v>
      </c>
      <c r="DP1278" s="14">
        <f>DN1278/MAX($DN$13:DN1278)-1</f>
        <v>0</v>
      </c>
      <c r="DR1278" s="16">
        <v>44386</v>
      </c>
      <c r="DS1278" s="13">
        <f t="shared" si="1473"/>
        <v>21374530.435060062</v>
      </c>
      <c r="DT1278" s="14">
        <f t="shared" si="1509"/>
        <v>1.5477435971857911E-3</v>
      </c>
      <c r="DU1278" s="14">
        <f>DS1278/MAX($DS$13:DS1278)-1</f>
        <v>-3.2801135026914174E-3</v>
      </c>
      <c r="DX1278" s="42">
        <v>44390</v>
      </c>
      <c r="DY1278" s="14">
        <f t="shared" si="1510"/>
        <v>-1.155894913372757E-4</v>
      </c>
      <c r="DZ1278" s="13">
        <f t="shared" si="1527"/>
        <v>0</v>
      </c>
      <c r="EA1278" s="18">
        <f t="shared" si="1511"/>
        <v>-9.2890000194079114E-4</v>
      </c>
      <c r="EB1278" s="13">
        <f t="shared" si="1512"/>
        <v>6352807.936780802</v>
      </c>
      <c r="EC1278" s="14">
        <f>VLOOKUP(DX1278,$Q$13:$S$1892,3,FALSE)</f>
        <v>-8.0596002566379887E-4</v>
      </c>
      <c r="ED1278" s="13">
        <f t="shared" si="1474"/>
        <v>0</v>
      </c>
      <c r="EE1278" s="14">
        <f t="shared" si="1513"/>
        <v>-1.8287227838342801E-4</v>
      </c>
      <c r="EF1278" s="13">
        <f t="shared" si="1523"/>
        <v>0</v>
      </c>
      <c r="EG1278" s="14">
        <f t="shared" si="1514"/>
        <v>9.7453118904655689E-4</v>
      </c>
      <c r="EH1278" s="13">
        <f t="shared" si="1515"/>
        <v>0</v>
      </c>
      <c r="EI1278" s="13">
        <f t="shared" si="1516"/>
        <v>0</v>
      </c>
      <c r="EJ1278" s="13">
        <f t="shared" si="1517"/>
        <v>0</v>
      </c>
      <c r="EK1278" s="24">
        <f t="shared" si="1476"/>
        <v>6352807.936780802</v>
      </c>
      <c r="EL1278" s="18">
        <f>EK1278/MAX($EK$13:EK1278)-1</f>
        <v>-5.5508307041799432E-3</v>
      </c>
      <c r="EM1278" s="18">
        <f t="shared" si="1528"/>
        <v>-9.2890000194068012E-4</v>
      </c>
    </row>
    <row r="1279" spans="1:143" x14ac:dyDescent="0.3">
      <c r="A1279" s="12">
        <f t="shared" si="1518"/>
        <v>41811</v>
      </c>
      <c r="B1279" s="13">
        <v>1577631.8620907022</v>
      </c>
      <c r="C1279" s="14">
        <f t="shared" si="1452"/>
        <v>0</v>
      </c>
      <c r="D1279" s="14">
        <f>B1279/MAX($B$13:B1279)-1</f>
        <v>-3.8137967225325253E-2</v>
      </c>
      <c r="F1279" s="16">
        <v>44389</v>
      </c>
      <c r="G1279" s="13">
        <f t="shared" si="1453"/>
        <v>6092372.7765711434</v>
      </c>
      <c r="H1279" s="14">
        <f t="shared" si="1454"/>
        <v>-1.7478490571288807E-3</v>
      </c>
      <c r="I1279" s="14">
        <f>G1279/MAX($G$13:G1279)-1</f>
        <v>-2.0516809582856399E-2</v>
      </c>
      <c r="L1279" s="12">
        <f t="shared" si="1519"/>
        <v>41811</v>
      </c>
      <c r="M1279" s="15">
        <v>35389019.449680284</v>
      </c>
      <c r="N1279" s="14">
        <f t="shared" si="1477"/>
        <v>0</v>
      </c>
      <c r="O1279" s="14">
        <f>M1279/MAX(M$13:$M1279)-1</f>
        <v>-1.9782420752090801E-2</v>
      </c>
      <c r="Q1279" s="16">
        <v>44389</v>
      </c>
      <c r="R1279" s="13">
        <f t="shared" si="1455"/>
        <v>491991428.90390539</v>
      </c>
      <c r="S1279" s="14">
        <f t="shared" si="1456"/>
        <v>-5.3993310357783875E-3</v>
      </c>
      <c r="T1279" s="14">
        <f>R1279/MAX($R$13:R1279)-1</f>
        <v>-2.7922872061702408E-2</v>
      </c>
      <c r="V1279" s="12">
        <f t="shared" si="1520"/>
        <v>41811</v>
      </c>
      <c r="W1279" s="14">
        <f t="shared" si="1478"/>
        <v>0</v>
      </c>
      <c r="X1279" s="13">
        <f t="shared" si="1479"/>
        <v>167623.38534713746</v>
      </c>
      <c r="Y1279" s="14">
        <f t="shared" si="1480"/>
        <v>0</v>
      </c>
      <c r="Z1279" s="13">
        <f t="shared" si="1481"/>
        <v>48257.753795018623</v>
      </c>
      <c r="AA1279" s="14"/>
      <c r="AB1279" s="13"/>
      <c r="AC1279" s="24">
        <f t="shared" si="1482"/>
        <v>215881.13914215608</v>
      </c>
      <c r="AD1279" s="18">
        <f>AC1279/MAX(AC$13:$AC1279)-1</f>
        <v>-1.8659365085292867E-2</v>
      </c>
      <c r="AE1279" s="18">
        <f t="shared" si="1483"/>
        <v>0</v>
      </c>
      <c r="AH1279" s="16">
        <v>44389</v>
      </c>
      <c r="AI1279" s="19">
        <v>22554065773.388584</v>
      </c>
      <c r="AJ1279" s="14">
        <f t="shared" si="1457"/>
        <v>9.1188617370940861E-4</v>
      </c>
      <c r="AK1279" s="18">
        <f>AI1279/MAX(AI$13:$AI1279)-1</f>
        <v>-2.2275135509979394E-2</v>
      </c>
      <c r="AN1279" s="16">
        <v>44389</v>
      </c>
      <c r="AO1279" s="14">
        <f t="shared" si="1458"/>
        <v>-1.7478490571288807E-3</v>
      </c>
      <c r="AP1279" s="13">
        <f t="shared" si="1484"/>
        <v>0</v>
      </c>
      <c r="AQ1279" s="14">
        <f t="shared" si="1459"/>
        <v>-5.3993310357783875E-3</v>
      </c>
      <c r="AR1279" s="13">
        <f t="shared" si="1485"/>
        <v>139547600.90030524</v>
      </c>
      <c r="AS1279" s="14">
        <f t="shared" si="1460"/>
        <v>9.1188617370940861E-4</v>
      </c>
      <c r="AT1279" s="13">
        <f t="shared" si="1486"/>
        <v>0</v>
      </c>
      <c r="AU1279" s="24">
        <f t="shared" si="1461"/>
        <v>139547600.90030524</v>
      </c>
      <c r="AV1279" s="18">
        <f>AU1279/MAX(AU$13:$AU1279)-1</f>
        <v>-2.7922872061702408E-2</v>
      </c>
      <c r="AW1279" s="18">
        <f t="shared" si="1487"/>
        <v>-5.3993310357783875E-3</v>
      </c>
      <c r="AZ1279" s="42">
        <v>44396</v>
      </c>
      <c r="BA1279" s="41">
        <v>23660966</v>
      </c>
      <c r="BB1279" s="18">
        <f>BA1279/MAX($BA$13:BA1279)-1</f>
        <v>-8.1350561206539052E-4</v>
      </c>
      <c r="BC1279" s="29">
        <f t="shared" si="1488"/>
        <v>2.4861149054702381E-3</v>
      </c>
      <c r="BG1279" s="16"/>
      <c r="BH1279" s="14"/>
      <c r="BI1279" s="13"/>
      <c r="BJ1279" s="14"/>
      <c r="BK1279" s="13"/>
      <c r="BL1279" s="14"/>
      <c r="BM1279" s="13"/>
      <c r="BN1279" s="24"/>
      <c r="BO1279" s="18"/>
      <c r="BP1279" s="18"/>
      <c r="BU1279" s="16">
        <v>44439</v>
      </c>
      <c r="BV1279" s="14">
        <f t="shared" si="1493"/>
        <v>8.9457737187137454E-4</v>
      </c>
      <c r="BW1279" s="13">
        <f t="shared" si="1524"/>
        <v>33713935.430141173</v>
      </c>
      <c r="BX1279" s="14">
        <f t="shared" si="1494"/>
        <v>-1.0515813996713197E-3</v>
      </c>
      <c r="BY1279" s="13">
        <f t="shared" si="1495"/>
        <v>113651136.77664044</v>
      </c>
      <c r="BZ1279" s="14"/>
      <c r="CB1279" s="14">
        <f t="shared" si="1497"/>
        <v>-4.6000741446550197E-4</v>
      </c>
      <c r="CC1279" s="13">
        <f t="shared" si="1498"/>
        <v>0</v>
      </c>
      <c r="CD1279" s="24">
        <f t="shared" si="1469"/>
        <v>147365072.20678163</v>
      </c>
      <c r="CE1279" s="18">
        <f>CD1279/MAX($CD$13:CD1279)-1</f>
        <v>-6.0701040973432097E-4</v>
      </c>
      <c r="CF1279" s="18">
        <f t="shared" si="1522"/>
        <v>-6.0701040973432097E-4</v>
      </c>
      <c r="CJ1279" s="16">
        <v>44396</v>
      </c>
      <c r="CK1279" s="19">
        <v>207072.03678339525</v>
      </c>
      <c r="CL1279" s="18">
        <f>CK1279/MAX($CK$13:CK1279)-1</f>
        <v>-5.7023868185316351E-3</v>
      </c>
      <c r="CM1279" s="29">
        <f t="shared" si="1499"/>
        <v>0</v>
      </c>
      <c r="CQ1279" s="16">
        <v>44439</v>
      </c>
      <c r="CR1279" s="14">
        <f t="shared" si="1500"/>
        <v>8.9457737187137454E-4</v>
      </c>
      <c r="CS1279" s="13">
        <f t="shared" si="1525"/>
        <v>114627380.46248037</v>
      </c>
      <c r="CT1279" s="14">
        <f t="shared" si="1501"/>
        <v>-1.0515813996713197E-3</v>
      </c>
      <c r="CU1279" s="13">
        <f t="shared" si="1470"/>
        <v>68190682.065984324</v>
      </c>
      <c r="CV1279" s="14"/>
      <c r="CX1279" s="14">
        <f t="shared" si="1503"/>
        <v>-4.6000741446550197E-4</v>
      </c>
      <c r="CY1279" s="13">
        <f t="shared" si="1504"/>
        <v>0</v>
      </c>
      <c r="CZ1279" s="13">
        <f t="shared" si="1505"/>
        <v>0</v>
      </c>
      <c r="DA1279" s="13">
        <f t="shared" si="1506"/>
        <v>0</v>
      </c>
      <c r="DB1279" s="24">
        <f t="shared" si="1472"/>
        <v>182818062.52846467</v>
      </c>
      <c r="DC1279" s="18">
        <f>DB1279/MAX($DB$13:DB1279)-1</f>
        <v>-3.5357070592018203E-2</v>
      </c>
      <c r="DD1279" s="18">
        <f t="shared" si="1526"/>
        <v>1.6777891591979177E-4</v>
      </c>
      <c r="DI1279" s="16">
        <v>44245</v>
      </c>
      <c r="DJ1279" s="19">
        <v>29467137.20852939</v>
      </c>
      <c r="DK1279" s="18">
        <f t="shared" si="1507"/>
        <v>-1.7796304920089323E-2</v>
      </c>
      <c r="DM1279" s="12">
        <f t="shared" si="1521"/>
        <v>41811</v>
      </c>
      <c r="DN1279" s="15">
        <v>15574718.610163314</v>
      </c>
      <c r="DO1279" s="14">
        <f t="shared" si="1508"/>
        <v>0</v>
      </c>
      <c r="DP1279" s="14">
        <f>DN1279/MAX($DN$13:DN1279)-1</f>
        <v>0</v>
      </c>
      <c r="DR1279" s="16">
        <v>44389</v>
      </c>
      <c r="DS1279" s="13">
        <f t="shared" si="1473"/>
        <v>21345663.181784678</v>
      </c>
      <c r="DT1279" s="14">
        <f t="shared" si="1509"/>
        <v>-1.3505444418107082E-3</v>
      </c>
      <c r="DU1279" s="14">
        <f>DS1279/MAX($DS$13:DS1279)-1</f>
        <v>-4.6262280054425453E-3</v>
      </c>
      <c r="DX1279" s="42">
        <v>44391</v>
      </c>
      <c r="DY1279" s="14">
        <f t="shared" si="1510"/>
        <v>1.8720805484235825E-3</v>
      </c>
      <c r="DZ1279" s="13">
        <f t="shared" si="1527"/>
        <v>0</v>
      </c>
      <c r="EA1279" s="18">
        <f t="shared" si="1511"/>
        <v>1.1261933343309494E-4</v>
      </c>
      <c r="EB1279" s="13">
        <f t="shared" si="1512"/>
        <v>6353523.3857760709</v>
      </c>
      <c r="EC1279" s="14">
        <f>VLOOKUP(DX1279,$Q$13:$S$1892,3,FALSE)</f>
        <v>-1.5838814893651687E-3</v>
      </c>
      <c r="ED1279" s="13">
        <f t="shared" si="1474"/>
        <v>0</v>
      </c>
      <c r="EE1279" s="14">
        <f t="shared" si="1513"/>
        <v>1.9866596809154924E-3</v>
      </c>
      <c r="EF1279" s="13">
        <f t="shared" si="1523"/>
        <v>0</v>
      </c>
      <c r="EG1279" s="14">
        <f t="shared" si="1514"/>
        <v>1.9531251663047478E-3</v>
      </c>
      <c r="EH1279" s="13">
        <f t="shared" si="1515"/>
        <v>0</v>
      </c>
      <c r="EI1279" s="13">
        <f t="shared" si="1516"/>
        <v>0</v>
      </c>
      <c r="EJ1279" s="13">
        <f t="shared" si="1517"/>
        <v>0</v>
      </c>
      <c r="EK1279" s="24">
        <f t="shared" si="1476"/>
        <v>6353523.3857760709</v>
      </c>
      <c r="EL1279" s="18">
        <f>EK1279/MAX($EK$13:EK1279)-1</f>
        <v>-5.4388365016007079E-3</v>
      </c>
      <c r="EM1279" s="18">
        <f t="shared" si="1528"/>
        <v>1.1261933343309494E-4</v>
      </c>
    </row>
    <row r="1280" spans="1:143" x14ac:dyDescent="0.3">
      <c r="A1280" s="12">
        <f t="shared" si="1518"/>
        <v>41812</v>
      </c>
      <c r="B1280" s="13">
        <v>1577631.8620907022</v>
      </c>
      <c r="C1280" s="14">
        <f t="shared" si="1452"/>
        <v>0</v>
      </c>
      <c r="D1280" s="14">
        <f>B1280/MAX($B$13:B1280)-1</f>
        <v>-3.8137967225325253E-2</v>
      </c>
      <c r="F1280" s="16">
        <v>44390</v>
      </c>
      <c r="G1280" s="13">
        <f t="shared" si="1453"/>
        <v>6091668.5623008627</v>
      </c>
      <c r="H1280" s="14">
        <f t="shared" si="1454"/>
        <v>-1.155894913372757E-4</v>
      </c>
      <c r="I1280" s="14">
        <f>G1280/MAX($G$13:G1280)-1</f>
        <v>-2.0630027546610141E-2</v>
      </c>
      <c r="L1280" s="12">
        <f t="shared" si="1519"/>
        <v>41812</v>
      </c>
      <c r="M1280" s="15">
        <v>35389019.449680284</v>
      </c>
      <c r="N1280" s="14">
        <f t="shared" si="1477"/>
        <v>0</v>
      </c>
      <c r="O1280" s="14">
        <f>M1280/MAX(M$13:$M1280)-1</f>
        <v>-1.9782420752090801E-2</v>
      </c>
      <c r="Q1280" s="16">
        <v>44390</v>
      </c>
      <c r="R1280" s="13">
        <f t="shared" si="1455"/>
        <v>491594903.47923964</v>
      </c>
      <c r="S1280" s="14">
        <f t="shared" si="1456"/>
        <v>-8.0596002566379887E-4</v>
      </c>
      <c r="T1280" s="14">
        <f>R1280/MAX($R$13:R1280)-1</f>
        <v>-2.8706327368682727E-2</v>
      </c>
      <c r="V1280" s="12">
        <f t="shared" si="1520"/>
        <v>41812</v>
      </c>
      <c r="W1280" s="14">
        <f t="shared" si="1478"/>
        <v>0</v>
      </c>
      <c r="X1280" s="13">
        <f t="shared" si="1479"/>
        <v>167623.38534713746</v>
      </c>
      <c r="Y1280" s="14">
        <f t="shared" si="1480"/>
        <v>0</v>
      </c>
      <c r="Z1280" s="13">
        <f t="shared" si="1481"/>
        <v>48257.753795018623</v>
      </c>
      <c r="AA1280" s="14"/>
      <c r="AB1280" s="13"/>
      <c r="AC1280" s="24">
        <f t="shared" si="1482"/>
        <v>215881.13914215608</v>
      </c>
      <c r="AD1280" s="18">
        <f>AC1280/MAX(AC$13:$AC1280)-1</f>
        <v>-1.8659365085292867E-2</v>
      </c>
      <c r="AE1280" s="18">
        <f t="shared" si="1483"/>
        <v>0</v>
      </c>
      <c r="AH1280" s="16">
        <v>44390</v>
      </c>
      <c r="AI1280" s="19">
        <v>22356105268.466419</v>
      </c>
      <c r="AJ1280" s="14">
        <f t="shared" si="1457"/>
        <v>-8.7771538360829071E-3</v>
      </c>
      <c r="AK1280" s="18">
        <f>AI1280/MAX(AI$13:$AI1280)-1</f>
        <v>-3.0856777054971696E-2</v>
      </c>
      <c r="AN1280" s="16">
        <v>44390</v>
      </c>
      <c r="AO1280" s="14">
        <f t="shared" si="1458"/>
        <v>-1.155894913372757E-4</v>
      </c>
      <c r="AP1280" s="13">
        <f t="shared" si="1484"/>
        <v>0</v>
      </c>
      <c r="AQ1280" s="14">
        <f t="shared" si="1459"/>
        <v>-8.0596002566379887E-4</v>
      </c>
      <c r="AR1280" s="13">
        <f t="shared" si="1485"/>
        <v>139435131.1123023</v>
      </c>
      <c r="AS1280" s="14">
        <f t="shared" si="1460"/>
        <v>-8.7771538360829071E-3</v>
      </c>
      <c r="AT1280" s="13">
        <f t="shared" si="1486"/>
        <v>0</v>
      </c>
      <c r="AU1280" s="24">
        <f t="shared" si="1461"/>
        <v>139435131.1123023</v>
      </c>
      <c r="AV1280" s="18">
        <f>AU1280/MAX(AU$13:$AU1280)-1</f>
        <v>-2.8706327368682727E-2</v>
      </c>
      <c r="AW1280" s="18">
        <f t="shared" si="1487"/>
        <v>-8.0596002566379887E-4</v>
      </c>
      <c r="AZ1280" s="42">
        <v>44397</v>
      </c>
      <c r="BA1280" s="41">
        <v>23726740</v>
      </c>
      <c r="BB1280" s="18">
        <f>BA1280/MAX($BA$13:BA1280)-1</f>
        <v>0</v>
      </c>
      <c r="BC1280" s="29">
        <f t="shared" si="1488"/>
        <v>2.7798526907143462E-3</v>
      </c>
      <c r="BG1280" s="16"/>
      <c r="BH1280" s="14"/>
      <c r="BI1280" s="13"/>
      <c r="BJ1280" s="14"/>
      <c r="BK1280" s="13"/>
      <c r="BL1280" s="14"/>
      <c r="BM1280" s="13"/>
      <c r="BN1280" s="24"/>
      <c r="BO1280" s="18"/>
      <c r="BP1280" s="18"/>
      <c r="BU1280" s="16">
        <v>44440</v>
      </c>
      <c r="BV1280" s="14">
        <f t="shared" si="1493"/>
        <v>1.4633702547548477E-3</v>
      </c>
      <c r="BW1280" s="13">
        <f t="shared" si="1524"/>
        <v>33763271.400420368</v>
      </c>
      <c r="BX1280" s="14">
        <f t="shared" si="1494"/>
        <v>-5.3518433634184293E-3</v>
      </c>
      <c r="BY1280" s="13">
        <f t="shared" si="1495"/>
        <v>113042893.69453742</v>
      </c>
      <c r="BZ1280" s="14"/>
      <c r="CB1280" s="14">
        <f t="shared" si="1497"/>
        <v>1.8945729266204303E-3</v>
      </c>
      <c r="CC1280" s="13">
        <f t="shared" si="1498"/>
        <v>0</v>
      </c>
      <c r="CD1280" s="24">
        <f t="shared" si="1469"/>
        <v>146806165.09495777</v>
      </c>
      <c r="CE1280" s="18">
        <f>CD1280/MAX($CD$13:CD1280)-1</f>
        <v>-4.3973783783743947E-3</v>
      </c>
      <c r="CF1280" s="18">
        <f t="shared" si="1522"/>
        <v>-3.7926701589071632E-3</v>
      </c>
      <c r="CJ1280" s="16">
        <v>44397</v>
      </c>
      <c r="CK1280" s="19">
        <v>207072.03678339525</v>
      </c>
      <c r="CL1280" s="18">
        <f>CK1280/MAX($CK$13:CK1280)-1</f>
        <v>-5.7023868185316351E-3</v>
      </c>
      <c r="CM1280" s="29">
        <f t="shared" si="1499"/>
        <v>0</v>
      </c>
      <c r="CQ1280" s="16">
        <v>44440</v>
      </c>
      <c r="CR1280" s="14">
        <f t="shared" si="1500"/>
        <v>1.4633702547548477E-3</v>
      </c>
      <c r="CS1280" s="13">
        <f t="shared" si="1525"/>
        <v>114795122.76142962</v>
      </c>
      <c r="CT1280" s="14">
        <f t="shared" si="1501"/>
        <v>-5.3518433634184293E-3</v>
      </c>
      <c r="CU1280" s="13">
        <f t="shared" si="1470"/>
        <v>67825736.216722503</v>
      </c>
      <c r="CV1280" s="14"/>
      <c r="CX1280" s="14">
        <f t="shared" si="1503"/>
        <v>1.8945729266204303E-3</v>
      </c>
      <c r="CY1280" s="13">
        <f t="shared" si="1504"/>
        <v>0</v>
      </c>
      <c r="CZ1280" s="13">
        <f t="shared" si="1505"/>
        <v>0</v>
      </c>
      <c r="DA1280" s="13">
        <f t="shared" si="1506"/>
        <v>4.6307048419549357E-3</v>
      </c>
      <c r="DB1280" s="24">
        <f t="shared" si="1472"/>
        <v>182620858.97815213</v>
      </c>
      <c r="DC1280" s="18">
        <f>DB1280/MAX($DB$13:DB1280)-1</f>
        <v>-3.6397618817024857E-2</v>
      </c>
      <c r="DD1280" s="18">
        <f t="shared" si="1526"/>
        <v>-1.0786874534448598E-3</v>
      </c>
      <c r="DI1280" s="16">
        <v>44246</v>
      </c>
      <c r="DJ1280" s="19">
        <v>28288510.634051371</v>
      </c>
      <c r="DK1280" s="18">
        <f t="shared" si="1507"/>
        <v>-3.9998000692678781E-2</v>
      </c>
      <c r="DM1280" s="12">
        <f t="shared" si="1521"/>
        <v>41812</v>
      </c>
      <c r="DN1280" s="15">
        <v>15574718.610163314</v>
      </c>
      <c r="DO1280" s="14">
        <f t="shared" si="1508"/>
        <v>0</v>
      </c>
      <c r="DP1280" s="14">
        <f>DN1280/MAX($DN$13:DN1280)-1</f>
        <v>0</v>
      </c>
      <c r="DR1280" s="16">
        <v>44390</v>
      </c>
      <c r="DS1280" s="13">
        <f t="shared" si="1473"/>
        <v>21325835.19521369</v>
      </c>
      <c r="DT1280" s="14">
        <f t="shared" si="1509"/>
        <v>-9.2890000194079114E-4</v>
      </c>
      <c r="DU1280" s="14">
        <f>DS1280/MAX($DS$13:DS1280)-1</f>
        <v>-5.5508307041800542E-3</v>
      </c>
      <c r="DX1280" s="42">
        <v>44392</v>
      </c>
      <c r="DY1280" s="14">
        <f t="shared" si="1510"/>
        <v>2.1727434561968906E-3</v>
      </c>
      <c r="DZ1280" s="13">
        <f t="shared" si="1527"/>
        <v>0</v>
      </c>
      <c r="EA1280" s="18">
        <f t="shared" si="1511"/>
        <v>-1.1449086453831914E-3</v>
      </c>
      <c r="EB1280" s="13">
        <f t="shared" si="1512"/>
        <v>6346249.1819230514</v>
      </c>
      <c r="EC1280" s="14">
        <f>VLOOKUP(DX1280,$Q$13:$S$1892,3,FALSE)</f>
        <v>6.6430619183917017E-3</v>
      </c>
      <c r="ED1280" s="13">
        <f t="shared" si="1474"/>
        <v>0</v>
      </c>
      <c r="EE1280" s="14">
        <f t="shared" si="1513"/>
        <v>2.4557542123782028E-3</v>
      </c>
      <c r="EF1280" s="13">
        <f t="shared" si="1523"/>
        <v>0</v>
      </c>
      <c r="EG1280" s="14">
        <f t="shared" si="1514"/>
        <v>1.8396060980727658E-3</v>
      </c>
      <c r="EH1280" s="13">
        <f t="shared" si="1515"/>
        <v>0</v>
      </c>
      <c r="EI1280" s="13">
        <f t="shared" si="1516"/>
        <v>0</v>
      </c>
      <c r="EJ1280" s="13">
        <f t="shared" si="1517"/>
        <v>4.6307048419549357E-3</v>
      </c>
      <c r="EK1280" s="24">
        <f t="shared" si="1476"/>
        <v>6346249.1819230514</v>
      </c>
      <c r="EL1280" s="18">
        <f>EK1280/MAX($EK$13:EK1280)-1</f>
        <v>-6.5775181760524548E-3</v>
      </c>
      <c r="EM1280" s="18">
        <f t="shared" si="1528"/>
        <v>-1.1449086453831914E-3</v>
      </c>
    </row>
    <row r="1281" spans="1:143" x14ac:dyDescent="0.3">
      <c r="A1281" s="12">
        <f t="shared" si="1518"/>
        <v>41813</v>
      </c>
      <c r="B1281" s="13">
        <v>1592406.7149879173</v>
      </c>
      <c r="C1281" s="14">
        <f t="shared" si="1452"/>
        <v>9.3652094967422439E-3</v>
      </c>
      <c r="D1281" s="14">
        <f>B1281/MAX($B$13:B1281)-1</f>
        <v>-2.9129927781427867E-2</v>
      </c>
      <c r="F1281" s="16">
        <v>44391</v>
      </c>
      <c r="G1281" s="13">
        <f t="shared" si="1453"/>
        <v>6103072.6565237893</v>
      </c>
      <c r="H1281" s="14">
        <f t="shared" si="1454"/>
        <v>1.8720805484235825E-3</v>
      </c>
      <c r="I1281" s="14">
        <f>G1281/MAX($G$13:G1281)-1</f>
        <v>-1.879656807147001E-2</v>
      </c>
      <c r="L1281" s="12">
        <f t="shared" si="1519"/>
        <v>41813</v>
      </c>
      <c r="M1281" s="15">
        <v>35116224.030841202</v>
      </c>
      <c r="N1281" s="14">
        <f t="shared" si="1477"/>
        <v>-7.7084763319585914E-3</v>
      </c>
      <c r="O1281" s="14">
        <f>M1281/MAX(M$13:$M1281)-1</f>
        <v>-2.7338404761893087E-2</v>
      </c>
      <c r="Q1281" s="16">
        <v>44391</v>
      </c>
      <c r="R1281" s="13">
        <f t="shared" si="1455"/>
        <v>490816275.41135263</v>
      </c>
      <c r="S1281" s="14">
        <f t="shared" si="1456"/>
        <v>-1.5838814893651687E-3</v>
      </c>
      <c r="T1281" s="14">
        <f>R1281/MAX($R$13:R1281)-1</f>
        <v>-3.0244741437500999E-2</v>
      </c>
      <c r="V1281" s="12">
        <f t="shared" si="1520"/>
        <v>41813</v>
      </c>
      <c r="W1281" s="14">
        <f t="shared" si="1478"/>
        <v>9.3652094967422439E-3</v>
      </c>
      <c r="X1281" s="13">
        <f t="shared" si="1479"/>
        <v>169193.21346746656</v>
      </c>
      <c r="Y1281" s="14">
        <f t="shared" si="1480"/>
        <v>-7.7084763319585914E-3</v>
      </c>
      <c r="Z1281" s="13">
        <f t="shared" si="1481"/>
        <v>47885.760042056238</v>
      </c>
      <c r="AA1281" s="14"/>
      <c r="AB1281" s="13"/>
      <c r="AC1281" s="24">
        <f t="shared" si="1482"/>
        <v>217078.9735095228</v>
      </c>
      <c r="AD1281" s="18">
        <f>AC1281/MAX(AC$13:$AC1281)-1</f>
        <v>-1.3214315354383999E-2</v>
      </c>
      <c r="AE1281" s="18">
        <f t="shared" si="1483"/>
        <v>5.5485827623780182E-3</v>
      </c>
      <c r="AH1281" s="16">
        <v>44391</v>
      </c>
      <c r="AI1281" s="19">
        <v>22525238642.001701</v>
      </c>
      <c r="AJ1281" s="14">
        <f t="shared" si="1457"/>
        <v>7.5654221298486757E-3</v>
      </c>
      <c r="AK1281" s="18">
        <f>AI1281/MAX(AI$13:$AI1281)-1</f>
        <v>-2.3524799469110569E-2</v>
      </c>
      <c r="AN1281" s="16">
        <v>44391</v>
      </c>
      <c r="AO1281" s="14">
        <f t="shared" si="1458"/>
        <v>1.8720805484235825E-3</v>
      </c>
      <c r="AP1281" s="13">
        <f t="shared" si="1484"/>
        <v>0</v>
      </c>
      <c r="AQ1281" s="14">
        <f t="shared" si="1459"/>
        <v>-1.5838814893651687E-3</v>
      </c>
      <c r="AR1281" s="13">
        <f t="shared" si="1485"/>
        <v>139214282.38916633</v>
      </c>
      <c r="AS1281" s="14">
        <f t="shared" si="1460"/>
        <v>7.5654221298486757E-3</v>
      </c>
      <c r="AT1281" s="13">
        <f t="shared" si="1486"/>
        <v>0</v>
      </c>
      <c r="AU1281" s="24">
        <f t="shared" si="1461"/>
        <v>139214282.38916633</v>
      </c>
      <c r="AV1281" s="18">
        <f>AU1281/MAX(AU$13:$AU1281)-1</f>
        <v>-3.0244741437500999E-2</v>
      </c>
      <c r="AW1281" s="18">
        <f t="shared" si="1487"/>
        <v>-1.5838814893651687E-3</v>
      </c>
      <c r="AZ1281" s="42">
        <v>44399</v>
      </c>
      <c r="BA1281" s="41">
        <v>23849282</v>
      </c>
      <c r="BB1281" s="18">
        <f>BA1281/MAX($BA$13:BA1281)-1</f>
        <v>0</v>
      </c>
      <c r="BC1281" s="29">
        <f t="shared" si="1488"/>
        <v>5.1647213228618316E-3</v>
      </c>
      <c r="BG1281" s="16"/>
      <c r="BH1281" s="14"/>
      <c r="BI1281" s="13"/>
      <c r="BJ1281" s="14"/>
      <c r="BK1281" s="13"/>
      <c r="BL1281" s="14"/>
      <c r="BM1281" s="13"/>
      <c r="BN1281" s="24"/>
      <c r="BO1281" s="18"/>
      <c r="BP1281" s="18"/>
      <c r="BU1281" s="16">
        <v>44441</v>
      </c>
      <c r="BV1281" s="14">
        <f t="shared" si="1493"/>
        <v>1.71459169848176E-3</v>
      </c>
      <c r="BW1281" s="13">
        <f t="shared" si="1524"/>
        <v>33821161.625277117</v>
      </c>
      <c r="BX1281" s="14">
        <f t="shared" si="1494"/>
        <v>4.9673182810883176E-3</v>
      </c>
      <c r="BY1281" s="13">
        <f t="shared" si="1495"/>
        <v>113604413.72693342</v>
      </c>
      <c r="BZ1281" s="14"/>
      <c r="CB1281" s="14">
        <f t="shared" si="1497"/>
        <v>-3.7087510885412955E-3</v>
      </c>
      <c r="CC1281" s="13">
        <f t="shared" si="1498"/>
        <v>0</v>
      </c>
      <c r="CD1281" s="24">
        <f t="shared" si="1469"/>
        <v>147425575.35221052</v>
      </c>
      <c r="CE1281" s="18">
        <f>CD1281/MAX($CD$13:CD1281)-1</f>
        <v>-1.9669323969995212E-4</v>
      </c>
      <c r="CF1281" s="18">
        <f t="shared" si="1522"/>
        <v>4.2192387278292554E-3</v>
      </c>
      <c r="CJ1281" s="16">
        <v>44399</v>
      </c>
      <c r="CK1281" s="19">
        <v>207410.96273203182</v>
      </c>
      <c r="CL1281" s="18">
        <f>CK1281/MAX($CK$13:CK1281)-1</f>
        <v>-4.074966395139934E-3</v>
      </c>
      <c r="CM1281" s="29">
        <f t="shared" si="1499"/>
        <v>1.6367538268391435E-3</v>
      </c>
      <c r="CQ1281" s="16">
        <v>44441</v>
      </c>
      <c r="CR1281" s="14">
        <f t="shared" si="1500"/>
        <v>1.71459169848176E-3</v>
      </c>
      <c r="CS1281" s="13">
        <f t="shared" si="1525"/>
        <v>114991949.52594256</v>
      </c>
      <c r="CT1281" s="14">
        <f t="shared" si="1501"/>
        <v>4.9673182810883176E-3</v>
      </c>
      <c r="CU1281" s="13">
        <f t="shared" si="1470"/>
        <v>68162648.2361601</v>
      </c>
      <c r="CV1281" s="14"/>
      <c r="CX1281" s="14">
        <f t="shared" si="1503"/>
        <v>-3.7087510885412955E-3</v>
      </c>
      <c r="CY1281" s="13">
        <f t="shared" si="1504"/>
        <v>0</v>
      </c>
      <c r="CZ1281" s="13">
        <f t="shared" si="1505"/>
        <v>0</v>
      </c>
      <c r="DA1281" s="13">
        <f t="shared" si="1506"/>
        <v>-3.7016466059525133E-4</v>
      </c>
      <c r="DB1281" s="24">
        <f t="shared" si="1472"/>
        <v>183154597.76210266</v>
      </c>
      <c r="DC1281" s="18">
        <f>DB1281/MAX($DB$13:DB1281)-1</f>
        <v>-3.3581336131562445E-2</v>
      </c>
      <c r="DD1281" s="18">
        <f t="shared" si="1526"/>
        <v>2.9226605708518871E-3</v>
      </c>
      <c r="DI1281" s="16">
        <v>44249</v>
      </c>
      <c r="DJ1281" s="19">
        <v>27341127.520380504</v>
      </c>
      <c r="DK1281" s="18">
        <f t="shared" si="1507"/>
        <v>-3.3490031551201005E-2</v>
      </c>
      <c r="DM1281" s="12">
        <f t="shared" si="1521"/>
        <v>41813</v>
      </c>
      <c r="DN1281" s="15">
        <v>15600640.150898326</v>
      </c>
      <c r="DO1281" s="14">
        <f t="shared" si="1508"/>
        <v>1.6643344501965363E-3</v>
      </c>
      <c r="DP1281" s="14">
        <f>DN1281/MAX($DN$13:DN1281)-1</f>
        <v>0</v>
      </c>
      <c r="DR1281" s="16">
        <v>44391</v>
      </c>
      <c r="DS1281" s="13">
        <f t="shared" si="1473"/>
        <v>21328236.896558277</v>
      </c>
      <c r="DT1281" s="14">
        <f t="shared" si="1509"/>
        <v>1.1261933343309494E-4</v>
      </c>
      <c r="DU1281" s="14">
        <f>DS1281/MAX($DS$13:DS1281)-1</f>
        <v>-5.4388365016010409E-3</v>
      </c>
      <c r="DX1281" s="42">
        <v>44393</v>
      </c>
      <c r="DY1281" s="14">
        <f t="shared" si="1510"/>
        <v>-2.11148027356034E-3</v>
      </c>
      <c r="DZ1281" s="13">
        <f t="shared" si="1527"/>
        <v>0</v>
      </c>
      <c r="EA1281" s="18">
        <f t="shared" si="1511"/>
        <v>-6.8853881156261121E-4</v>
      </c>
      <c r="EB1281" s="13">
        <f t="shared" si="1512"/>
        <v>6341879.5430534501</v>
      </c>
      <c r="EC1281" s="14">
        <f>VLOOKUP(DX1281,$Q$13:$S$1892,3,FALSE)</f>
        <v>-3.7295673084843939E-3</v>
      </c>
      <c r="ED1281" s="13">
        <f t="shared" si="1474"/>
        <v>0</v>
      </c>
      <c r="EE1281" s="14">
        <f t="shared" si="1513"/>
        <v>-2.1947454443831393E-3</v>
      </c>
      <c r="EF1281" s="13">
        <f t="shared" si="1523"/>
        <v>0</v>
      </c>
      <c r="EG1281" s="14">
        <f t="shared" si="1514"/>
        <v>1.0436989559616805E-3</v>
      </c>
      <c r="EH1281" s="13">
        <f t="shared" si="1515"/>
        <v>0</v>
      </c>
      <c r="EI1281" s="13">
        <f t="shared" si="1516"/>
        <v>0</v>
      </c>
      <c r="EJ1281" s="13">
        <f t="shared" si="1517"/>
        <v>-3.7016466059525133E-4</v>
      </c>
      <c r="EK1281" s="24">
        <f t="shared" si="1476"/>
        <v>6341879.5430534501</v>
      </c>
      <c r="EL1281" s="18">
        <f>EK1281/MAX($EK$13:EK1281)-1</f>
        <v>-7.2615281110670615E-3</v>
      </c>
      <c r="EM1281" s="18">
        <f t="shared" si="1528"/>
        <v>-6.8853881156261121E-4</v>
      </c>
    </row>
    <row r="1282" spans="1:143" x14ac:dyDescent="0.3">
      <c r="A1282" s="12">
        <f t="shared" si="1518"/>
        <v>41814</v>
      </c>
      <c r="B1282" s="13">
        <v>1609781.2448466183</v>
      </c>
      <c r="C1282" s="14">
        <f t="shared" si="1452"/>
        <v>1.0910861964578356E-2</v>
      </c>
      <c r="D1282" s="14">
        <f>B1282/MAX($B$13:B1282)-1</f>
        <v>-1.8536898437910843E-2</v>
      </c>
      <c r="F1282" s="16">
        <v>44392</v>
      </c>
      <c r="G1282" s="13">
        <f t="shared" si="1453"/>
        <v>6116333.0677009448</v>
      </c>
      <c r="H1282" s="14">
        <f t="shared" si="1454"/>
        <v>2.1727434561968906E-3</v>
      </c>
      <c r="I1282" s="14">
        <f>G1282/MAX($G$13:G1282)-1</f>
        <v>-1.6664664735549506E-2</v>
      </c>
      <c r="L1282" s="12">
        <f t="shared" si="1519"/>
        <v>41814</v>
      </c>
      <c r="M1282" s="15">
        <v>35283112.243771724</v>
      </c>
      <c r="N1282" s="14">
        <f t="shared" si="1477"/>
        <v>4.7524532473637304E-3</v>
      </c>
      <c r="O1282" s="14">
        <f>M1282/MAX(M$13:$M1282)-1</f>
        <v>-2.2715876005017677E-2</v>
      </c>
      <c r="Q1282" s="16">
        <v>44392</v>
      </c>
      <c r="R1282" s="13">
        <f t="shared" si="1455"/>
        <v>494076798.31946468</v>
      </c>
      <c r="S1282" s="14">
        <f t="shared" si="1456"/>
        <v>6.6430619183917017E-3</v>
      </c>
      <c r="T1282" s="14">
        <f>R1282/MAX($R$13:R1282)-1</f>
        <v>-2.3802597209184317E-2</v>
      </c>
      <c r="V1282" s="12">
        <f t="shared" si="1520"/>
        <v>41814</v>
      </c>
      <c r="W1282" s="14">
        <f t="shared" si="1478"/>
        <v>1.0910861964578356E-2</v>
      </c>
      <c r="X1282" s="13">
        <f t="shared" si="1479"/>
        <v>171039.25726495351</v>
      </c>
      <c r="Y1282" s="14">
        <f t="shared" si="1480"/>
        <v>4.7524532473637304E-3</v>
      </c>
      <c r="Z1282" s="13">
        <f t="shared" si="1481"/>
        <v>48113.334877870591</v>
      </c>
      <c r="AA1282" s="14"/>
      <c r="AB1282" s="13"/>
      <c r="AC1282" s="24">
        <f t="shared" si="1482"/>
        <v>219152.59214282411</v>
      </c>
      <c r="AD1282" s="18">
        <f>AC1282/MAX(AC$13:$AC1282)-1</f>
        <v>-3.7881735697842256E-3</v>
      </c>
      <c r="AE1282" s="18">
        <f t="shared" si="1483"/>
        <v>9.552369811672845E-3</v>
      </c>
      <c r="AH1282" s="16">
        <v>44392</v>
      </c>
      <c r="AI1282" s="19">
        <v>22488926687.4991</v>
      </c>
      <c r="AJ1282" s="14">
        <f t="shared" si="1457"/>
        <v>-1.6120563728408976E-3</v>
      </c>
      <c r="AK1282" s="18">
        <f>AI1282/MAX(AI$13:$AI1282)-1</f>
        <v>-2.5098932539047492E-2</v>
      </c>
      <c r="AN1282" s="16">
        <v>44392</v>
      </c>
      <c r="AO1282" s="14">
        <f t="shared" si="1458"/>
        <v>2.1727434561968906E-3</v>
      </c>
      <c r="AP1282" s="13">
        <f t="shared" si="1484"/>
        <v>0</v>
      </c>
      <c r="AQ1282" s="14">
        <f t="shared" si="1459"/>
        <v>6.6430619183917017E-3</v>
      </c>
      <c r="AR1282" s="13">
        <f t="shared" si="1485"/>
        <v>140139091.48700202</v>
      </c>
      <c r="AS1282" s="14">
        <f t="shared" si="1460"/>
        <v>-1.6120563728408976E-3</v>
      </c>
      <c r="AT1282" s="13">
        <f t="shared" si="1486"/>
        <v>0</v>
      </c>
      <c r="AU1282" s="24">
        <f t="shared" si="1461"/>
        <v>140139091.48700202</v>
      </c>
      <c r="AV1282" s="18">
        <f>AU1282/MAX(AU$13:$AU1282)-1</f>
        <v>-2.3802597209184428E-2</v>
      </c>
      <c r="AW1282" s="18">
        <f t="shared" si="1487"/>
        <v>6.6430619183917017E-3</v>
      </c>
      <c r="AZ1282" s="42">
        <v>44400</v>
      </c>
      <c r="BA1282" s="41">
        <v>23841768</v>
      </c>
      <c r="BB1282" s="18">
        <f>BA1282/MAX($BA$13:BA1282)-1</f>
        <v>-3.1506189578367483E-4</v>
      </c>
      <c r="BC1282" s="29">
        <f t="shared" si="1488"/>
        <v>-3.1506189578367483E-4</v>
      </c>
      <c r="BG1282" s="16"/>
      <c r="BH1282" s="14"/>
      <c r="BI1282" s="13"/>
      <c r="BJ1282" s="14"/>
      <c r="BK1282" s="13"/>
      <c r="BL1282" s="14"/>
      <c r="BM1282" s="13"/>
      <c r="BN1282" s="24"/>
      <c r="BO1282" s="18"/>
      <c r="BP1282" s="18"/>
      <c r="BU1282" s="16">
        <v>44442</v>
      </c>
      <c r="BV1282" s="14">
        <f t="shared" si="1493"/>
        <v>-3.0272212412182364E-3</v>
      </c>
      <c r="BW1282" s="13">
        <f t="shared" si="1524"/>
        <v>33718777.4864024</v>
      </c>
      <c r="BX1282" s="14">
        <f t="shared" si="1494"/>
        <v>-9.3413859543531874E-3</v>
      </c>
      <c r="BY1282" s="13">
        <f t="shared" si="1495"/>
        <v>112543191.05219212</v>
      </c>
      <c r="BZ1282" s="14"/>
      <c r="CB1282" s="14">
        <f t="shared" si="1497"/>
        <v>-1.737999678079305E-3</v>
      </c>
      <c r="CC1282" s="13">
        <f t="shared" si="1498"/>
        <v>0</v>
      </c>
      <c r="CD1282" s="24">
        <f t="shared" si="1469"/>
        <v>146261968.53859451</v>
      </c>
      <c r="CE1282" s="18">
        <f>CD1282/MAX($CD$13:CD1282)-1</f>
        <v>-8.0879830463885805E-3</v>
      </c>
      <c r="CF1282" s="18">
        <f t="shared" si="1522"/>
        <v>-7.8928422754062089E-3</v>
      </c>
      <c r="CJ1282" s="16">
        <v>44400</v>
      </c>
      <c r="CK1282" s="19">
        <v>207410.96273203182</v>
      </c>
      <c r="CL1282" s="18">
        <f>CK1282/MAX($CK$13:CK1282)-1</f>
        <v>-4.074966395139934E-3</v>
      </c>
      <c r="CM1282" s="29">
        <f t="shared" si="1499"/>
        <v>0</v>
      </c>
      <c r="CQ1282" s="16">
        <v>44442</v>
      </c>
      <c r="CR1282" s="14">
        <f t="shared" si="1500"/>
        <v>-3.0272212412182364E-3</v>
      </c>
      <c r="CS1282" s="13">
        <f t="shared" si="1525"/>
        <v>114643843.45376854</v>
      </c>
      <c r="CT1282" s="14">
        <f t="shared" si="1501"/>
        <v>-9.3413859543531874E-3</v>
      </c>
      <c r="CU1282" s="13">
        <f t="shared" si="1470"/>
        <v>67525914.631315321</v>
      </c>
      <c r="CV1282" s="14"/>
      <c r="CX1282" s="14">
        <f t="shared" si="1503"/>
        <v>-1.737999678079305E-3</v>
      </c>
      <c r="CY1282" s="13">
        <f t="shared" si="1504"/>
        <v>0</v>
      </c>
      <c r="CZ1282" s="13">
        <f t="shared" si="1505"/>
        <v>0</v>
      </c>
      <c r="DA1282" s="13">
        <f t="shared" si="1506"/>
        <v>0</v>
      </c>
      <c r="DB1282" s="24">
        <f t="shared" si="1472"/>
        <v>182169758.08508384</v>
      </c>
      <c r="DC1282" s="18">
        <f>DB1282/MAX($DB$13:DB1282)-1</f>
        <v>-3.8777861124210444E-2</v>
      </c>
      <c r="DD1282" s="18">
        <f t="shared" si="1526"/>
        <v>-5.3770950282013841E-3</v>
      </c>
      <c r="DI1282" s="16">
        <v>44250</v>
      </c>
      <c r="DJ1282" s="19">
        <v>27129650.662210066</v>
      </c>
      <c r="DK1282" s="18">
        <f t="shared" si="1507"/>
        <v>-7.7347526364009989E-3</v>
      </c>
      <c r="DM1282" s="12">
        <f t="shared" si="1521"/>
        <v>41814</v>
      </c>
      <c r="DN1282" s="15">
        <v>15635632.643286541</v>
      </c>
      <c r="DO1282" s="14">
        <f t="shared" si="1508"/>
        <v>2.2430164435400801E-3</v>
      </c>
      <c r="DP1282" s="14">
        <f>DN1282/MAX($DN$13:DN1282)-1</f>
        <v>0</v>
      </c>
      <c r="DR1282" s="16">
        <v>44392</v>
      </c>
      <c r="DS1282" s="13">
        <f t="shared" si="1473"/>
        <v>21303818.013744626</v>
      </c>
      <c r="DT1282" s="14">
        <f t="shared" si="1509"/>
        <v>-1.1449086453831914E-3</v>
      </c>
      <c r="DU1282" s="14">
        <f>DS1282/MAX($DS$13:DS1282)-1</f>
        <v>-6.5775181760526769E-3</v>
      </c>
      <c r="DX1282" s="42">
        <v>44396</v>
      </c>
      <c r="DY1282" s="14">
        <f t="shared" si="1510"/>
        <v>-4.2160447744921115E-3</v>
      </c>
      <c r="DZ1282" s="13">
        <f t="shared" si="1527"/>
        <v>0</v>
      </c>
      <c r="EA1282" s="18">
        <f t="shared" si="1511"/>
        <v>2.3033661556468576E-3</v>
      </c>
      <c r="EB1282" s="13">
        <f t="shared" si="1512"/>
        <v>6356487.2137561087</v>
      </c>
      <c r="EC1282" s="14">
        <f>VLOOKUP(DX1282,$Q$13:$S$1892,3,FALSE)</f>
        <v>7.9667531413414316E-3</v>
      </c>
      <c r="ED1282" s="13">
        <f t="shared" si="1474"/>
        <v>0</v>
      </c>
      <c r="EE1282" s="14">
        <f t="shared" si="1513"/>
        <v>-4.198054736244905E-3</v>
      </c>
      <c r="EF1282" s="13">
        <f t="shared" si="1523"/>
        <v>0</v>
      </c>
      <c r="EG1282" s="14">
        <f t="shared" si="1514"/>
        <v>2.4861149054702381E-3</v>
      </c>
      <c r="EH1282" s="13">
        <f t="shared" si="1515"/>
        <v>0</v>
      </c>
      <c r="EI1282" s="13">
        <f t="shared" si="1516"/>
        <v>0</v>
      </c>
      <c r="EJ1282" s="13">
        <f t="shared" si="1517"/>
        <v>0</v>
      </c>
      <c r="EK1282" s="24">
        <f t="shared" si="1476"/>
        <v>6356487.2137561087</v>
      </c>
      <c r="EL1282" s="18">
        <f>EK1282/MAX($EK$13:EK1282)-1</f>
        <v>-4.9748879135094182E-3</v>
      </c>
      <c r="EM1282" s="18">
        <f t="shared" si="1528"/>
        <v>2.3033661556468576E-3</v>
      </c>
    </row>
    <row r="1283" spans="1:143" x14ac:dyDescent="0.3">
      <c r="A1283" s="12">
        <f t="shared" si="1518"/>
        <v>41815</v>
      </c>
      <c r="B1283" s="13">
        <v>1596495.8270521464</v>
      </c>
      <c r="C1283" s="14">
        <f t="shared" si="1452"/>
        <v>-8.2529336436254486E-3</v>
      </c>
      <c r="D1283" s="14">
        <f>B1283/MAX($B$13:B1283)-1</f>
        <v>-2.6636848288769444E-2</v>
      </c>
      <c r="F1283" s="16">
        <v>44393</v>
      </c>
      <c r="G1283" s="13">
        <f t="shared" si="1453"/>
        <v>6103418.5510819694</v>
      </c>
      <c r="H1283" s="14">
        <f t="shared" si="1454"/>
        <v>-2.11148027356034E-3</v>
      </c>
      <c r="I1283" s="14">
        <f>G1283/MAX($G$13:G1283)-1</f>
        <v>-1.874095789825525E-2</v>
      </c>
      <c r="L1283" s="12">
        <f t="shared" si="1519"/>
        <v>41815</v>
      </c>
      <c r="M1283" s="15">
        <v>35309180.119134553</v>
      </c>
      <c r="N1283" s="14">
        <f t="shared" si="1477"/>
        <v>7.3882018067816801E-4</v>
      </c>
      <c r="O1283" s="14">
        <f>M1283/MAX(M$13:$M1283)-1</f>
        <v>-2.1993838771953933E-2</v>
      </c>
      <c r="Q1283" s="16">
        <v>44393</v>
      </c>
      <c r="R1283" s="13">
        <f t="shared" si="1455"/>
        <v>492234105.64457178</v>
      </c>
      <c r="S1283" s="14">
        <f t="shared" si="1456"/>
        <v>-3.7295673084843939E-3</v>
      </c>
      <c r="T1283" s="14">
        <f>R1283/MAX($R$13:R1283)-1</f>
        <v>-2.7443391129260197E-2</v>
      </c>
      <c r="V1283" s="12">
        <f t="shared" si="1520"/>
        <v>41815</v>
      </c>
      <c r="W1283" s="14">
        <f t="shared" si="1478"/>
        <v>-8.2529336436254486E-3</v>
      </c>
      <c r="X1283" s="13">
        <f t="shared" si="1479"/>
        <v>169627.68162429088</v>
      </c>
      <c r="Y1283" s="14">
        <f t="shared" si="1480"/>
        <v>7.3882018067816801E-4</v>
      </c>
      <c r="Z1283" s="13">
        <f t="shared" si="1481"/>
        <v>48148.881980638085</v>
      </c>
      <c r="AA1283" s="14"/>
      <c r="AB1283" s="13"/>
      <c r="AC1283" s="24">
        <f t="shared" si="1482"/>
        <v>217776.56360492896</v>
      </c>
      <c r="AD1283" s="18">
        <f>AC1283/MAX(AC$13:$AC1283)-1</f>
        <v>-1.0043248581916631E-2</v>
      </c>
      <c r="AE1283" s="18">
        <f t="shared" si="1483"/>
        <v>-6.2788604252437263E-3</v>
      </c>
      <c r="AH1283" s="16">
        <v>44393</v>
      </c>
      <c r="AI1283" s="19">
        <v>22390975846.261612</v>
      </c>
      <c r="AJ1283" s="14">
        <f t="shared" si="1457"/>
        <v>-4.355514275918515E-3</v>
      </c>
      <c r="AK1283" s="18">
        <f>AI1283/MAX(AI$13:$AI1283)-1</f>
        <v>-2.9345128055981884E-2</v>
      </c>
      <c r="AN1283" s="16">
        <v>44393</v>
      </c>
      <c r="AO1283" s="14">
        <f t="shared" si="1458"/>
        <v>-2.11148027356034E-3</v>
      </c>
      <c r="AP1283" s="13">
        <f t="shared" si="1484"/>
        <v>0</v>
      </c>
      <c r="AQ1283" s="14">
        <f t="shared" si="1459"/>
        <v>-3.7295673084843939E-3</v>
      </c>
      <c r="AR1283" s="13">
        <f t="shared" si="1485"/>
        <v>139616433.31275138</v>
      </c>
      <c r="AS1283" s="14">
        <f t="shared" si="1460"/>
        <v>-4.355514275918515E-3</v>
      </c>
      <c r="AT1283" s="13">
        <f t="shared" si="1486"/>
        <v>0</v>
      </c>
      <c r="AU1283" s="24">
        <f t="shared" si="1461"/>
        <v>139616433.31275138</v>
      </c>
      <c r="AV1283" s="18">
        <f>AU1283/MAX(AU$13:$AU1283)-1</f>
        <v>-2.7443391129260419E-2</v>
      </c>
      <c r="AW1283" s="18">
        <f t="shared" si="1487"/>
        <v>-3.7295673084843939E-3</v>
      </c>
      <c r="AZ1283" s="42">
        <v>44403</v>
      </c>
      <c r="BA1283" s="41">
        <v>23847798</v>
      </c>
      <c r="BB1283" s="18">
        <f>BA1283/MAX($BA$13:BA1283)-1</f>
        <v>-6.2224095467522389E-5</v>
      </c>
      <c r="BC1283" s="29">
        <f t="shared" si="1488"/>
        <v>2.5291748497835442E-4</v>
      </c>
      <c r="BG1283" s="16"/>
      <c r="BH1283" s="14"/>
      <c r="BI1283" s="13"/>
      <c r="BJ1283" s="14"/>
      <c r="BK1283" s="13"/>
      <c r="BL1283" s="14"/>
      <c r="BM1283" s="13"/>
      <c r="BN1283" s="24"/>
      <c r="BO1283" s="18"/>
      <c r="BP1283" s="18"/>
      <c r="BU1283" s="16">
        <v>44445</v>
      </c>
      <c r="BV1283" s="14">
        <f t="shared" si="1493"/>
        <v>-2.2239036891991137E-4</v>
      </c>
      <c r="BW1283" s="13">
        <f t="shared" si="1524"/>
        <v>33711278.755037673</v>
      </c>
      <c r="BX1283" s="14">
        <f t="shared" si="1494"/>
        <v>3.6948950020230242E-3</v>
      </c>
      <c r="BY1283" s="13">
        <f t="shared" si="1495"/>
        <v>112959026.32632259</v>
      </c>
      <c r="BZ1283" s="14"/>
      <c r="CB1283" s="14">
        <f t="shared" si="1497"/>
        <v>2.126715108885513E-5</v>
      </c>
      <c r="CC1283" s="13">
        <f t="shared" si="1498"/>
        <v>0</v>
      </c>
      <c r="CD1283" s="24">
        <f t="shared" si="1469"/>
        <v>146670305.08136025</v>
      </c>
      <c r="CE1283" s="18">
        <f>CD1283/MAX($CD$13:CD1283)-1</f>
        <v>-5.3187469436778434E-3</v>
      </c>
      <c r="CF1283" s="18">
        <f t="shared" si="1522"/>
        <v>2.7918162653335354E-3</v>
      </c>
      <c r="CJ1283" s="16">
        <v>44403</v>
      </c>
      <c r="CK1283" s="19">
        <v>207410.96273203182</v>
      </c>
      <c r="CL1283" s="18">
        <f>CK1283/MAX($CK$13:CK1283)-1</f>
        <v>-4.074966395139934E-3</v>
      </c>
      <c r="CM1283" s="29">
        <f t="shared" si="1499"/>
        <v>0</v>
      </c>
      <c r="CQ1283" s="16">
        <v>44445</v>
      </c>
      <c r="CR1283" s="14">
        <f t="shared" si="1500"/>
        <v>-2.2239036891991137E-4</v>
      </c>
      <c r="CS1283" s="13">
        <f t="shared" si="1525"/>
        <v>114618347.76712845</v>
      </c>
      <c r="CT1283" s="14">
        <f t="shared" si="1501"/>
        <v>3.6948950020230242E-3</v>
      </c>
      <c r="CU1283" s="13">
        <f t="shared" si="1470"/>
        <v>67775415.795793608</v>
      </c>
      <c r="CV1283" s="14"/>
      <c r="CX1283" s="14">
        <f t="shared" si="1503"/>
        <v>2.126715108885513E-5</v>
      </c>
      <c r="CY1283" s="13">
        <f t="shared" si="1504"/>
        <v>0</v>
      </c>
      <c r="CZ1283" s="13">
        <f t="shared" si="1505"/>
        <v>0</v>
      </c>
      <c r="DA1283" s="13">
        <f t="shared" si="1506"/>
        <v>0</v>
      </c>
      <c r="DB1283" s="24">
        <f t="shared" si="1472"/>
        <v>182393763.56292206</v>
      </c>
      <c r="DC1283" s="18">
        <f>DB1283/MAX($DB$13:DB1283)-1</f>
        <v>-3.759589202686453E-2</v>
      </c>
      <c r="DD1283" s="18">
        <f t="shared" si="1526"/>
        <v>1.2296523868335907E-3</v>
      </c>
      <c r="DI1283" s="16">
        <v>44251</v>
      </c>
      <c r="DJ1283" s="19">
        <v>29588672.588056859</v>
      </c>
      <c r="DK1283" s="18">
        <f t="shared" si="1507"/>
        <v>9.0639645768533894E-2</v>
      </c>
      <c r="DM1283" s="12">
        <f t="shared" si="1521"/>
        <v>41815</v>
      </c>
      <c r="DN1283" s="15">
        <v>15640656.889340892</v>
      </c>
      <c r="DO1283" s="14">
        <f t="shared" si="1508"/>
        <v>3.2133308379478365E-4</v>
      </c>
      <c r="DP1283" s="14">
        <f>DN1283/MAX($DN$13:DN1283)-1</f>
        <v>0</v>
      </c>
      <c r="DR1283" s="16">
        <v>44393</v>
      </c>
      <c r="DS1283" s="13">
        <f t="shared" si="1473"/>
        <v>21289149.508207697</v>
      </c>
      <c r="DT1283" s="14">
        <f t="shared" si="1509"/>
        <v>-6.8853881156261121E-4</v>
      </c>
      <c r="DU1283" s="14">
        <f>DS1283/MAX($DS$13:DS1283)-1</f>
        <v>-7.2615281110672836E-3</v>
      </c>
      <c r="DX1283" s="42">
        <v>44397</v>
      </c>
      <c r="DY1283" s="14">
        <f t="shared" si="1510"/>
        <v>5.6288588945692108E-3</v>
      </c>
      <c r="DZ1283" s="13">
        <f t="shared" si="1527"/>
        <v>0</v>
      </c>
      <c r="EA1283" s="18">
        <f t="shared" si="1511"/>
        <v>3.3499761998663224E-3</v>
      </c>
      <c r="EB1283" s="13">
        <f t="shared" si="1512"/>
        <v>6377781.2946369462</v>
      </c>
      <c r="EC1283" s="14">
        <f>VLOOKUP(DX1283,$Q$13:$S$1892,3,FALSE)</f>
        <v>1.6981179119345935E-2</v>
      </c>
      <c r="ED1283" s="13">
        <f t="shared" si="1474"/>
        <v>0</v>
      </c>
      <c r="EE1283" s="14">
        <f t="shared" si="1513"/>
        <v>4.3692464951943233E-3</v>
      </c>
      <c r="EF1283" s="13">
        <f t="shared" si="1523"/>
        <v>0</v>
      </c>
      <c r="EG1283" s="14">
        <f t="shared" si="1514"/>
        <v>2.7798526907143462E-3</v>
      </c>
      <c r="EH1283" s="13">
        <f t="shared" si="1515"/>
        <v>0</v>
      </c>
      <c r="EI1283" s="13">
        <f t="shared" si="1516"/>
        <v>0</v>
      </c>
      <c r="EJ1283" s="13">
        <f t="shared" si="1517"/>
        <v>0</v>
      </c>
      <c r="EK1283" s="24">
        <f t="shared" si="1476"/>
        <v>6377781.2946369462</v>
      </c>
      <c r="EL1283" s="18">
        <f>EK1283/MAX($EK$13:EK1283)-1</f>
        <v>-1.6415774697503549E-3</v>
      </c>
      <c r="EM1283" s="18">
        <f t="shared" si="1528"/>
        <v>3.3499761998663224E-3</v>
      </c>
    </row>
    <row r="1284" spans="1:143" x14ac:dyDescent="0.3">
      <c r="A1284" s="12">
        <f t="shared" si="1518"/>
        <v>41816</v>
      </c>
      <c r="B1284" s="13">
        <v>1594429.8800060283</v>
      </c>
      <c r="C1284" s="14">
        <f t="shared" si="1452"/>
        <v>-1.2940510154246798E-3</v>
      </c>
      <c r="D1284" s="14">
        <f>B1284/MAX($B$13:B1284)-1</f>
        <v>-2.7896429863618399E-2</v>
      </c>
      <c r="F1284" s="16">
        <v>44396</v>
      </c>
      <c r="G1284" s="13">
        <f t="shared" si="1453"/>
        <v>6077686.265193142</v>
      </c>
      <c r="H1284" s="14">
        <f t="shared" si="1454"/>
        <v>-4.2160447744921115E-3</v>
      </c>
      <c r="I1284" s="14">
        <f>G1284/MAX($G$13:G1284)-1</f>
        <v>-2.2877989955131461E-2</v>
      </c>
      <c r="L1284" s="12">
        <f t="shared" si="1519"/>
        <v>41816</v>
      </c>
      <c r="M1284" s="15">
        <v>35471987.428946093</v>
      </c>
      <c r="N1284" s="14">
        <f t="shared" si="1477"/>
        <v>4.6109059814536391E-3</v>
      </c>
      <c r="O1284" s="14">
        <f>M1284/MAX(M$13:$M1284)-1</f>
        <v>-1.7484344313249078E-2</v>
      </c>
      <c r="Q1284" s="16">
        <v>44396</v>
      </c>
      <c r="R1284" s="13">
        <f t="shared" si="1455"/>
        <v>496155613.25199103</v>
      </c>
      <c r="S1284" s="14">
        <f t="shared" si="1456"/>
        <v>7.9667531413414316E-3</v>
      </c>
      <c r="T1284" s="14">
        <f>R1284/MAX($R$13:R1284)-1</f>
        <v>-1.9695272710406941E-2</v>
      </c>
      <c r="V1284" s="12">
        <f t="shared" si="1520"/>
        <v>41816</v>
      </c>
      <c r="W1284" s="14">
        <f t="shared" si="1478"/>
        <v>-1.2940510154246798E-3</v>
      </c>
      <c r="X1284" s="13">
        <f t="shared" si="1479"/>
        <v>169408.17475064084</v>
      </c>
      <c r="Y1284" s="14">
        <f t="shared" si="1480"/>
        <v>4.6109059814536391E-3</v>
      </c>
      <c r="Z1284" s="13">
        <f t="shared" si="1481"/>
        <v>48370.891948562916</v>
      </c>
      <c r="AA1284" s="14"/>
      <c r="AB1284" s="13"/>
      <c r="AC1284" s="24">
        <f t="shared" si="1482"/>
        <v>217779.06669920374</v>
      </c>
      <c r="AD1284" s="18">
        <f>AC1284/MAX(AC$13:$AC1284)-1</f>
        <v>-1.0031870153330291E-2</v>
      </c>
      <c r="AE1284" s="18">
        <f t="shared" si="1483"/>
        <v>1.1493864322975611E-5</v>
      </c>
      <c r="AH1284" s="16">
        <v>44396</v>
      </c>
      <c r="AI1284" s="19">
        <v>22205767484.14782</v>
      </c>
      <c r="AJ1284" s="14">
        <f t="shared" si="1457"/>
        <v>-8.271562766422047E-3</v>
      </c>
      <c r="AK1284" s="18">
        <f>AI1284/MAX(AI$13:$AI1284)-1</f>
        <v>-3.7373960753800173E-2</v>
      </c>
      <c r="AN1284" s="16">
        <v>44396</v>
      </c>
      <c r="AO1284" s="14">
        <f t="shared" si="1458"/>
        <v>-4.2160447744921115E-3</v>
      </c>
      <c r="AP1284" s="13">
        <f t="shared" si="1484"/>
        <v>0</v>
      </c>
      <c r="AQ1284" s="14">
        <f t="shared" si="1459"/>
        <v>7.9667531413414316E-3</v>
      </c>
      <c r="AR1284" s="13">
        <f t="shared" si="1485"/>
        <v>140728722.97142863</v>
      </c>
      <c r="AS1284" s="14">
        <f t="shared" si="1460"/>
        <v>-8.271562766422047E-3</v>
      </c>
      <c r="AT1284" s="13">
        <f t="shared" si="1486"/>
        <v>0</v>
      </c>
      <c r="AU1284" s="24">
        <f t="shared" si="1461"/>
        <v>140728722.97142863</v>
      </c>
      <c r="AV1284" s="18">
        <f>AU1284/MAX(AU$13:$AU1284)-1</f>
        <v>-1.9695272710407163E-2</v>
      </c>
      <c r="AW1284" s="18">
        <f t="shared" si="1487"/>
        <v>7.9667531413414316E-3</v>
      </c>
      <c r="AZ1284" s="42">
        <v>44404</v>
      </c>
      <c r="BA1284" s="41">
        <v>23815074</v>
      </c>
      <c r="BB1284" s="18">
        <f>BA1284/MAX($BA$13:BA1284)-1</f>
        <v>-1.4343408744967867E-3</v>
      </c>
      <c r="BC1284" s="29">
        <f t="shared" si="1488"/>
        <v>-1.3722021630676595E-3</v>
      </c>
      <c r="BG1284" s="16"/>
      <c r="BH1284" s="14"/>
      <c r="BI1284" s="13"/>
      <c r="BJ1284" s="14"/>
      <c r="BK1284" s="13"/>
      <c r="BL1284" s="14"/>
      <c r="BM1284" s="13"/>
      <c r="BN1284" s="24"/>
      <c r="BO1284" s="18"/>
      <c r="BP1284" s="18"/>
      <c r="BU1284" s="16">
        <v>44446</v>
      </c>
      <c r="BV1284" s="14">
        <f t="shared" si="1493"/>
        <v>-1.2690415661901211E-3</v>
      </c>
      <c r="BW1284" s="13">
        <f t="shared" si="1524"/>
        <v>33668497.741048105</v>
      </c>
      <c r="BX1284" s="14">
        <f t="shared" si="1494"/>
        <v>-1.4239723164732876E-3</v>
      </c>
      <c r="BY1284" s="13">
        <f t="shared" si="1495"/>
        <v>112798175.79993813</v>
      </c>
      <c r="BZ1284" s="14"/>
      <c r="CB1284" s="14">
        <f t="shared" si="1497"/>
        <v>-5.4480029214154513E-5</v>
      </c>
      <c r="CC1284" s="13">
        <f t="shared" si="1498"/>
        <v>0</v>
      </c>
      <c r="CD1284" s="24">
        <f t="shared" si="1469"/>
        <v>146466673.54098624</v>
      </c>
      <c r="CE1284" s="18">
        <f>CD1284/MAX($CD$13:CD1284)-1</f>
        <v>-6.6997250198375102E-3</v>
      </c>
      <c r="CF1284" s="18">
        <f t="shared" si="1522"/>
        <v>-1.388362424562084E-3</v>
      </c>
      <c r="CJ1284" s="16">
        <v>44404</v>
      </c>
      <c r="CK1284" s="19">
        <v>207410.96273203182</v>
      </c>
      <c r="CL1284" s="18">
        <f>CK1284/MAX($CK$13:CK1284)-1</f>
        <v>-4.074966395139934E-3</v>
      </c>
      <c r="CM1284" s="29">
        <f t="shared" si="1499"/>
        <v>0</v>
      </c>
      <c r="CQ1284" s="16">
        <v>44446</v>
      </c>
      <c r="CR1284" s="14">
        <f t="shared" si="1500"/>
        <v>-1.2690415661901211E-3</v>
      </c>
      <c r="CS1284" s="13">
        <f t="shared" si="1525"/>
        <v>114472892.31956393</v>
      </c>
      <c r="CT1284" s="14">
        <f t="shared" si="1501"/>
        <v>-1.4239723164732876E-3</v>
      </c>
      <c r="CU1284" s="13">
        <f t="shared" si="1470"/>
        <v>67678905.47996293</v>
      </c>
      <c r="CV1284" s="14"/>
      <c r="CX1284" s="14">
        <f t="shared" si="1503"/>
        <v>-5.4480029214154513E-5</v>
      </c>
      <c r="CY1284" s="13">
        <f t="shared" si="1504"/>
        <v>0</v>
      </c>
      <c r="CZ1284" s="13">
        <f t="shared" si="1505"/>
        <v>0</v>
      </c>
      <c r="DA1284" s="13">
        <f t="shared" si="1506"/>
        <v>0</v>
      </c>
      <c r="DB1284" s="24">
        <f t="shared" si="1472"/>
        <v>182151797.79952687</v>
      </c>
      <c r="DC1284" s="18">
        <f>DB1284/MAX($DB$13:DB1284)-1</f>
        <v>-3.8872628907180351E-2</v>
      </c>
      <c r="DD1284" s="18">
        <f t="shared" si="1526"/>
        <v>-1.3266120434634043E-3</v>
      </c>
      <c r="DI1284" s="16">
        <v>44252</v>
      </c>
      <c r="DJ1284" s="19">
        <v>29717764.827030033</v>
      </c>
      <c r="DK1284" s="18">
        <f t="shared" si="1507"/>
        <v>4.3628938942426032E-3</v>
      </c>
      <c r="DM1284" s="12">
        <f t="shared" si="1521"/>
        <v>41816</v>
      </c>
      <c r="DN1284" s="15">
        <v>15673558.246066812</v>
      </c>
      <c r="DO1284" s="14">
        <f t="shared" si="1508"/>
        <v>2.103578958268848E-3</v>
      </c>
      <c r="DP1284" s="14">
        <f>DN1284/MAX($DN$13:DN1284)-1</f>
        <v>0</v>
      </c>
      <c r="DR1284" s="16">
        <v>44396</v>
      </c>
      <c r="DS1284" s="13">
        <f t="shared" si="1473"/>
        <v>21338186.21466741</v>
      </c>
      <c r="DT1284" s="14">
        <f t="shared" si="1509"/>
        <v>2.3033661556468576E-3</v>
      </c>
      <c r="DU1284" s="14">
        <f>DS1284/MAX($DS$13:DS1284)-1</f>
        <v>-4.9748879135097512E-3</v>
      </c>
      <c r="DX1284" s="42">
        <v>44399</v>
      </c>
      <c r="DY1284" s="14">
        <f t="shared" si="1510"/>
        <v>-2.8343398116296159E-3</v>
      </c>
      <c r="DZ1284" s="13">
        <f t="shared" si="1527"/>
        <v>0</v>
      </c>
      <c r="EA1284" s="18">
        <f t="shared" si="1511"/>
        <v>-3.2847045123333141E-3</v>
      </c>
      <c r="EB1284" s="13">
        <f t="shared" si="1512"/>
        <v>6356832.1676397771</v>
      </c>
      <c r="EC1284" s="14">
        <f>VLOOKUP(DX1284,$Q$13:$S$1892,3,FALSE)</f>
        <v>-1.7583026080415287E-2</v>
      </c>
      <c r="ED1284" s="13">
        <f t="shared" si="1474"/>
        <v>0</v>
      </c>
      <c r="EE1284" s="14">
        <f t="shared" si="1513"/>
        <v>-3.1125874627014882E-3</v>
      </c>
      <c r="EF1284" s="13">
        <f t="shared" si="1523"/>
        <v>0</v>
      </c>
      <c r="EG1284" s="14">
        <f t="shared" si="1514"/>
        <v>5.1647213228618316E-3</v>
      </c>
      <c r="EH1284" s="13">
        <f t="shared" si="1515"/>
        <v>0</v>
      </c>
      <c r="EI1284" s="13">
        <f t="shared" si="1516"/>
        <v>0</v>
      </c>
      <c r="EJ1284" s="13">
        <f t="shared" si="1517"/>
        <v>0</v>
      </c>
      <c r="EK1284" s="24">
        <f t="shared" si="1476"/>
        <v>6356832.1676397771</v>
      </c>
      <c r="EL1284" s="18">
        <f>EK1284/MAX($EK$13:EK1284)-1</f>
        <v>-4.9208898851614835E-3</v>
      </c>
      <c r="EM1284" s="18">
        <f t="shared" si="1528"/>
        <v>-3.2847045123333141E-3</v>
      </c>
    </row>
    <row r="1285" spans="1:143" x14ac:dyDescent="0.3">
      <c r="A1285" s="12">
        <f t="shared" si="1518"/>
        <v>41817</v>
      </c>
      <c r="B1285" s="13">
        <v>1594429.8800060283</v>
      </c>
      <c r="C1285" s="14">
        <f t="shared" si="1452"/>
        <v>0</v>
      </c>
      <c r="D1285" s="14">
        <f>B1285/MAX($B$13:B1285)-1</f>
        <v>-2.7896429863618399E-2</v>
      </c>
      <c r="F1285" s="16">
        <v>44397</v>
      </c>
      <c r="G1285" s="13">
        <f t="shared" si="1453"/>
        <v>6111896.7035853751</v>
      </c>
      <c r="H1285" s="14">
        <f t="shared" si="1454"/>
        <v>5.6288588945692108E-3</v>
      </c>
      <c r="I1285" s="14">
        <f>G1285/MAX($G$13:G1285)-1</f>
        <v>-1.7377908037811141E-2</v>
      </c>
      <c r="L1285" s="12">
        <f t="shared" si="1519"/>
        <v>41817</v>
      </c>
      <c r="M1285" s="15">
        <v>35609037.123474568</v>
      </c>
      <c r="N1285" s="14">
        <f t="shared" si="1477"/>
        <v>3.8636034928405394E-3</v>
      </c>
      <c r="O1285" s="14">
        <f>M1285/MAX(M$13:$M1285)-1</f>
        <v>-1.3688293394167106E-2</v>
      </c>
      <c r="Q1285" s="16">
        <v>44397</v>
      </c>
      <c r="R1285" s="13">
        <f t="shared" si="1455"/>
        <v>504580920.59169203</v>
      </c>
      <c r="S1285" s="14">
        <f t="shared" si="1456"/>
        <v>1.6981179119345935E-2</v>
      </c>
      <c r="T1285" s="14">
        <f>R1285/MAX($R$13:R1285)-1</f>
        <v>-3.048542544760835E-3</v>
      </c>
      <c r="V1285" s="12">
        <f t="shared" si="1520"/>
        <v>41817</v>
      </c>
      <c r="W1285" s="14">
        <f t="shared" si="1478"/>
        <v>0</v>
      </c>
      <c r="X1285" s="13">
        <f t="shared" si="1479"/>
        <v>169408.17475064084</v>
      </c>
      <c r="Y1285" s="14">
        <f t="shared" si="1480"/>
        <v>3.8636034928405394E-3</v>
      </c>
      <c r="Z1285" s="13">
        <f t="shared" si="1481"/>
        <v>48557.777895647196</v>
      </c>
      <c r="AA1285" s="14"/>
      <c r="AB1285" s="13"/>
      <c r="AC1285" s="24">
        <f t="shared" si="1482"/>
        <v>217965.95264628803</v>
      </c>
      <c r="AD1285" s="18">
        <f>AC1285/MAX(AC$13:$AC1285)-1</f>
        <v>-9.1823342712374911E-3</v>
      </c>
      <c r="AE1285" s="18">
        <f t="shared" si="1483"/>
        <v>8.5814467807598938E-4</v>
      </c>
      <c r="AH1285" s="16">
        <v>44397</v>
      </c>
      <c r="AI1285" s="19">
        <v>21871353496.031761</v>
      </c>
      <c r="AJ1285" s="14">
        <f t="shared" si="1457"/>
        <v>-1.5059780678816415E-2</v>
      </c>
      <c r="AK1285" s="18">
        <f>AI1285/MAX(AI$13:$AI1285)-1</f>
        <v>-5.1870897780565639E-2</v>
      </c>
      <c r="AN1285" s="16">
        <v>44397</v>
      </c>
      <c r="AO1285" s="14">
        <f t="shared" si="1458"/>
        <v>5.6288588945692108E-3</v>
      </c>
      <c r="AP1285" s="13">
        <f t="shared" si="1484"/>
        <v>0</v>
      </c>
      <c r="AQ1285" s="14">
        <f t="shared" si="1459"/>
        <v>1.6981179119345935E-2</v>
      </c>
      <c r="AR1285" s="13">
        <f t="shared" si="1485"/>
        <v>143118462.62344328</v>
      </c>
      <c r="AS1285" s="14">
        <f t="shared" si="1460"/>
        <v>-1.5059780678816415E-2</v>
      </c>
      <c r="AT1285" s="13">
        <f t="shared" si="1486"/>
        <v>0</v>
      </c>
      <c r="AU1285" s="24">
        <f t="shared" si="1461"/>
        <v>143118462.62344328</v>
      </c>
      <c r="AV1285" s="18">
        <f>AU1285/MAX(AU$13:$AU1285)-1</f>
        <v>-3.048542544760946E-3</v>
      </c>
      <c r="AW1285" s="18">
        <f t="shared" si="1487"/>
        <v>1.6981179119345935E-2</v>
      </c>
      <c r="AZ1285" s="42">
        <v>44405</v>
      </c>
      <c r="BA1285" s="41">
        <v>23874666</v>
      </c>
      <c r="BB1285" s="18">
        <f>BA1285/MAX($BA$13:BA1285)-1</f>
        <v>0</v>
      </c>
      <c r="BC1285" s="29">
        <f t="shared" si="1488"/>
        <v>2.5022806983510115E-3</v>
      </c>
      <c r="BG1285" s="16"/>
      <c r="BH1285" s="14"/>
      <c r="BI1285" s="13"/>
      <c r="BJ1285" s="14"/>
      <c r="BK1285" s="13"/>
      <c r="BL1285" s="14"/>
      <c r="BM1285" s="13"/>
      <c r="BN1285" s="24"/>
      <c r="BO1285" s="18"/>
      <c r="BP1285" s="18"/>
      <c r="BU1285" s="16">
        <v>44447</v>
      </c>
      <c r="BV1285" s="14">
        <f t="shared" si="1493"/>
        <v>3.9296188323989512E-5</v>
      </c>
      <c r="BW1285" s="13">
        <f t="shared" si="1524"/>
        <v>33669820.784675926</v>
      </c>
      <c r="BX1285" s="14">
        <f t="shared" si="1494"/>
        <v>-1.1711850707583848E-2</v>
      </c>
      <c r="BY1285" s="13">
        <f t="shared" si="1495"/>
        <v>111477100.40488145</v>
      </c>
      <c r="BZ1285" s="14"/>
      <c r="CB1285" s="14">
        <f t="shared" si="1497"/>
        <v>-2.7526199924469141E-3</v>
      </c>
      <c r="CC1285" s="13">
        <f t="shared" si="1498"/>
        <v>0</v>
      </c>
      <c r="CD1285" s="24">
        <f t="shared" si="1469"/>
        <v>145146921.18955737</v>
      </c>
      <c r="CE1285" s="18">
        <f>CD1285/MAX($CD$13:CD1285)-1</f>
        <v>-1.5649954733446547E-2</v>
      </c>
      <c r="CF1285" s="18">
        <f t="shared" si="1522"/>
        <v>-9.0105982441087695E-3</v>
      </c>
      <c r="CJ1285" s="16">
        <v>44405</v>
      </c>
      <c r="CK1285" s="19">
        <v>208282.51880730403</v>
      </c>
      <c r="CL1285" s="18">
        <f>CK1285/MAX($CK$13:CK1285)-1</f>
        <v>0</v>
      </c>
      <c r="CM1285" s="29">
        <f t="shared" si="1499"/>
        <v>4.202073332055356E-3</v>
      </c>
      <c r="CQ1285" s="16">
        <v>44447</v>
      </c>
      <c r="CR1285" s="14">
        <f t="shared" si="1500"/>
        <v>3.9296188323989512E-5</v>
      </c>
      <c r="CS1285" s="13">
        <f t="shared" si="1525"/>
        <v>114477390.66789851</v>
      </c>
      <c r="CT1285" s="14">
        <f t="shared" si="1501"/>
        <v>-1.1711850707583848E-2</v>
      </c>
      <c r="CU1285" s="13">
        <f t="shared" si="1470"/>
        <v>66886260.242928922</v>
      </c>
      <c r="CV1285" s="14"/>
      <c r="CX1285" s="14">
        <f t="shared" si="1503"/>
        <v>-2.7526199924469141E-3</v>
      </c>
      <c r="CY1285" s="13">
        <f t="shared" si="1504"/>
        <v>0</v>
      </c>
      <c r="CZ1285" s="13">
        <f t="shared" si="1505"/>
        <v>0</v>
      </c>
      <c r="DA1285" s="13">
        <f t="shared" si="1506"/>
        <v>1.0280179605948181E-3</v>
      </c>
      <c r="DB1285" s="24">
        <f t="shared" si="1472"/>
        <v>181363650.91082743</v>
      </c>
      <c r="DC1285" s="18">
        <f>DB1285/MAX($DB$13:DB1285)-1</f>
        <v>-4.3031300720040466E-2</v>
      </c>
      <c r="DD1285" s="18">
        <f t="shared" si="1526"/>
        <v>-4.3268685690759368E-3</v>
      </c>
      <c r="DI1285" s="16">
        <v>44253</v>
      </c>
      <c r="DJ1285" s="19">
        <v>29717764.827030014</v>
      </c>
      <c r="DK1285" s="18">
        <f t="shared" si="1507"/>
        <v>0</v>
      </c>
      <c r="DM1285" s="12">
        <f t="shared" si="1521"/>
        <v>41817</v>
      </c>
      <c r="DN1285" s="15">
        <v>15683633.268410722</v>
      </c>
      <c r="DO1285" s="14">
        <f t="shared" si="1508"/>
        <v>6.4280377089476204E-4</v>
      </c>
      <c r="DP1285" s="14">
        <f>DN1285/MAX($DN$13:DN1285)-1</f>
        <v>0</v>
      </c>
      <c r="DR1285" s="16">
        <v>44397</v>
      </c>
      <c r="DS1285" s="13">
        <f t="shared" si="1473"/>
        <v>21409668.630634859</v>
      </c>
      <c r="DT1285" s="14">
        <f t="shared" si="1509"/>
        <v>3.3499761998663224E-3</v>
      </c>
      <c r="DU1285" s="14">
        <f>DS1285/MAX($DS$13:DS1285)-1</f>
        <v>-1.641577469750799E-3</v>
      </c>
      <c r="DX1285" s="12">
        <f t="shared" ref="DX1285:DX1348" si="1529">DX1284+1</f>
        <v>44400</v>
      </c>
      <c r="DY1285" s="14">
        <f t="shared" si="1510"/>
        <v>-1.5191180457438613E-2</v>
      </c>
      <c r="DZ1285" s="13">
        <f t="shared" si="1527"/>
        <v>0</v>
      </c>
      <c r="EA1285" s="18">
        <f t="shared" si="1511"/>
        <v>6.9864416892717607E-4</v>
      </c>
      <c r="EB1285" s="13">
        <f t="shared" si="1512"/>
        <v>6361273.3313665474</v>
      </c>
      <c r="EC1285" s="14">
        <f>VLOOKUP(DX1285,$Q$13:$S$1892,3,FALSE)</f>
        <v>2.2252108825455696E-3</v>
      </c>
      <c r="ED1285" s="13">
        <f t="shared" si="1474"/>
        <v>0</v>
      </c>
      <c r="EE1285" s="14">
        <f t="shared" si="1513"/>
        <v>-1.3185559144894943E-2</v>
      </c>
      <c r="EF1285" s="13">
        <f t="shared" si="1523"/>
        <v>0</v>
      </c>
      <c r="EG1285" s="14">
        <f t="shared" si="1514"/>
        <v>-3.1506189578367483E-4</v>
      </c>
      <c r="EH1285" s="13">
        <f t="shared" si="1515"/>
        <v>0</v>
      </c>
      <c r="EI1285" s="13">
        <f t="shared" si="1516"/>
        <v>0</v>
      </c>
      <c r="EJ1285" s="13">
        <f t="shared" si="1517"/>
        <v>1.0280179605948181E-3</v>
      </c>
      <c r="EK1285" s="24">
        <f t="shared" si="1476"/>
        <v>6361273.3313665474</v>
      </c>
      <c r="EL1285" s="18">
        <f>EK1285/MAX($EK$13:EK1285)-1</f>
        <v>-4.2256836672585063E-3</v>
      </c>
      <c r="EM1285" s="18">
        <f t="shared" si="1528"/>
        <v>6.9864416892717607E-4</v>
      </c>
    </row>
    <row r="1286" spans="1:143" x14ac:dyDescent="0.3">
      <c r="A1286" s="12">
        <f t="shared" si="1518"/>
        <v>41818</v>
      </c>
      <c r="B1286" s="13">
        <v>1594429.8800060283</v>
      </c>
      <c r="C1286" s="14">
        <f t="shared" si="1452"/>
        <v>0</v>
      </c>
      <c r="D1286" s="14">
        <f>B1286/MAX($B$13:B1286)-1</f>
        <v>-2.7896429863618399E-2</v>
      </c>
      <c r="E1286" t="s">
        <v>31</v>
      </c>
      <c r="F1286" s="16">
        <v>44399</v>
      </c>
      <c r="G1286" s="13">
        <f t="shared" si="1453"/>
        <v>6094573.5114338351</v>
      </c>
      <c r="H1286" s="14">
        <f t="shared" si="1454"/>
        <v>-2.8343398116296159E-3</v>
      </c>
      <c r="I1286" s="14">
        <f>G1286/MAX($G$13:G1286)-1</f>
        <v>-2.0162992952846404E-2</v>
      </c>
      <c r="L1286" s="12">
        <f t="shared" si="1519"/>
        <v>41818</v>
      </c>
      <c r="M1286" s="15">
        <v>35609037.123474568</v>
      </c>
      <c r="N1286" s="14">
        <f t="shared" si="1477"/>
        <v>0</v>
      </c>
      <c r="O1286" s="14">
        <f>M1286/MAX(M$13:$M1286)-1</f>
        <v>-1.3688293394167106E-2</v>
      </c>
      <c r="Q1286" s="16">
        <v>44399</v>
      </c>
      <c r="R1286" s="13">
        <f>VLOOKUP($Q$13:$Q$1629,$L$13:$O$4210,2,FALSE)</f>
        <v>495708861.10524833</v>
      </c>
      <c r="S1286" s="14">
        <f>VLOOKUP($Q$13:$Q$1629,$L$13:$O$4210,3,FALSE)</f>
        <v>-1.7583026080415287E-2</v>
      </c>
      <c r="T1286" s="14">
        <f>R1286/MAX($R$13:R1286)-1</f>
        <v>-2.0577966022104377E-2</v>
      </c>
      <c r="V1286" s="12">
        <f t="shared" si="1520"/>
        <v>41818</v>
      </c>
      <c r="W1286" s="14">
        <f t="shared" si="1478"/>
        <v>0</v>
      </c>
      <c r="X1286" s="13">
        <f t="shared" si="1479"/>
        <v>169408.17475064084</v>
      </c>
      <c r="Y1286" s="14">
        <f t="shared" si="1480"/>
        <v>0</v>
      </c>
      <c r="Z1286" s="13">
        <f t="shared" si="1481"/>
        <v>48557.777895647196</v>
      </c>
      <c r="AA1286" s="14"/>
      <c r="AB1286" s="13"/>
      <c r="AC1286" s="24">
        <f t="shared" si="1482"/>
        <v>217965.95264628803</v>
      </c>
      <c r="AD1286" s="18">
        <f>AC1286/MAX(AC$13:$AC1286)-1</f>
        <v>-9.1823342712374911E-3</v>
      </c>
      <c r="AE1286" s="18">
        <f t="shared" si="1483"/>
        <v>0</v>
      </c>
      <c r="AH1286" s="16">
        <v>44399</v>
      </c>
      <c r="AI1286" s="19">
        <v>21999767213.225277</v>
      </c>
      <c r="AJ1286" s="14">
        <f t="shared" si="1457"/>
        <v>5.8713200907669627E-3</v>
      </c>
      <c r="AK1286" s="18">
        <f>AI1286/MAX(AI$13:$AI1286)-1</f>
        <v>-4.6304128334063943E-2</v>
      </c>
      <c r="AN1286" s="16">
        <v>44399</v>
      </c>
      <c r="AO1286" s="14">
        <f t="shared" si="1458"/>
        <v>-2.8343398116296159E-3</v>
      </c>
      <c r="AP1286" s="13">
        <f t="shared" si="1484"/>
        <v>0</v>
      </c>
      <c r="AQ1286" s="14">
        <f t="shared" si="1459"/>
        <v>-1.7583026080415287E-2</v>
      </c>
      <c r="AR1286" s="13">
        <f t="shared" si="1485"/>
        <v>140602006.96254632</v>
      </c>
      <c r="AS1286" s="14">
        <f t="shared" si="1460"/>
        <v>5.8713200907669627E-3</v>
      </c>
      <c r="AT1286" s="13">
        <f t="shared" si="1486"/>
        <v>0</v>
      </c>
      <c r="AU1286" s="24">
        <f t="shared" si="1461"/>
        <v>140602006.96254632</v>
      </c>
      <c r="AV1286" s="18">
        <f>AU1286/MAX(AU$13:$AU1286)-1</f>
        <v>-2.0577966022104599E-2</v>
      </c>
      <c r="AW1286" s="18">
        <f t="shared" si="1487"/>
        <v>-1.7583026080415398E-2</v>
      </c>
      <c r="AZ1286" s="42">
        <v>44406</v>
      </c>
      <c r="BA1286" s="41">
        <v>23937448</v>
      </c>
      <c r="BB1286" s="18">
        <f>BA1286/MAX($BA$13:BA1286)-1</f>
        <v>0</v>
      </c>
      <c r="BC1286" s="29">
        <f t="shared" si="1488"/>
        <v>2.6296493530004739E-3</v>
      </c>
      <c r="BG1286" s="16"/>
      <c r="BH1286" s="14"/>
      <c r="BI1286" s="13"/>
      <c r="BJ1286" s="14"/>
      <c r="BK1286" s="13"/>
      <c r="BL1286" s="14"/>
      <c r="BM1286" s="13"/>
      <c r="BN1286" s="24"/>
      <c r="BO1286" s="18"/>
      <c r="BP1286" s="18"/>
      <c r="BU1286" s="16">
        <v>44448</v>
      </c>
      <c r="BV1286" s="14">
        <f t="shared" si="1493"/>
        <v>-1.0660387134177052E-3</v>
      </c>
      <c r="BW1286" s="13">
        <f t="shared" si="1524"/>
        <v>33633927.452245623</v>
      </c>
      <c r="BX1286" s="14">
        <f t="shared" si="1494"/>
        <v>-2.9278688403658881E-3</v>
      </c>
      <c r="BY1286" s="13">
        <f t="shared" si="1495"/>
        <v>111150710.07619165</v>
      </c>
      <c r="BZ1286" s="14"/>
      <c r="CB1286" s="14">
        <f t="shared" si="1497"/>
        <v>4.9635659913906949E-3</v>
      </c>
      <c r="CC1286" s="13">
        <f t="shared" si="1498"/>
        <v>0</v>
      </c>
      <c r="CD1286" s="24">
        <f t="shared" si="1469"/>
        <v>144784637.52843726</v>
      </c>
      <c r="CE1286" s="18">
        <f>CD1286/MAX($CD$13:CD1286)-1</f>
        <v>-1.8106871733822971E-2</v>
      </c>
      <c r="CF1286" s="18">
        <f t="shared" si="1522"/>
        <v>-2.4959789580860647E-3</v>
      </c>
      <c r="CJ1286" s="16">
        <v>44406</v>
      </c>
      <c r="CK1286" s="19">
        <v>207217.69227936954</v>
      </c>
      <c r="CL1286" s="18">
        <f>CK1286/MAX($CK$13:CK1286)-1</f>
        <v>-5.1124143016516577E-3</v>
      </c>
      <c r="CM1286" s="29">
        <f t="shared" si="1499"/>
        <v>-5.1124143016516577E-3</v>
      </c>
      <c r="CQ1286" s="16">
        <v>44448</v>
      </c>
      <c r="CR1286" s="14">
        <f t="shared" si="1500"/>
        <v>-1.0660387134177052E-3</v>
      </c>
      <c r="CS1286" s="13">
        <f t="shared" si="1525"/>
        <v>114355353.33763549</v>
      </c>
      <c r="CT1286" s="14">
        <f t="shared" si="1501"/>
        <v>-2.9278688403658881E-3</v>
      </c>
      <c r="CU1286" s="13">
        <f t="shared" si="1470"/>
        <v>66690426.045715049</v>
      </c>
      <c r="CV1286" s="14"/>
      <c r="CX1286" s="14">
        <f t="shared" si="1503"/>
        <v>4.9635659913906949E-3</v>
      </c>
      <c r="CY1286" s="13">
        <f t="shared" si="1504"/>
        <v>0</v>
      </c>
      <c r="CZ1286" s="13">
        <f t="shared" si="1505"/>
        <v>0</v>
      </c>
      <c r="DA1286" s="13">
        <f t="shared" si="1506"/>
        <v>8.5709895543484294E-4</v>
      </c>
      <c r="DB1286" s="24">
        <f t="shared" si="1472"/>
        <v>181045779.38335055</v>
      </c>
      <c r="DC1286" s="18">
        <f>DB1286/MAX($DB$13:DB1286)-1</f>
        <v>-4.4708555785540005E-2</v>
      </c>
      <c r="DD1286" s="18">
        <f t="shared" si="1526"/>
        <v>-1.7526749482627002E-3</v>
      </c>
      <c r="DI1286" s="16">
        <v>44256</v>
      </c>
      <c r="DJ1286" s="19">
        <v>29837934.187735915</v>
      </c>
      <c r="DK1286" s="18">
        <f t="shared" si="1507"/>
        <v>4.0436877203025023E-3</v>
      </c>
      <c r="DM1286" s="12">
        <f t="shared" si="1521"/>
        <v>41818</v>
      </c>
      <c r="DN1286" s="15">
        <v>15683633.268410722</v>
      </c>
      <c r="DO1286" s="14">
        <f t="shared" si="1508"/>
        <v>0</v>
      </c>
      <c r="DP1286" s="14">
        <f>DN1286/MAX($DN$13:DN1286)-1</f>
        <v>0</v>
      </c>
      <c r="DR1286" s="16">
        <v>44399</v>
      </c>
      <c r="DS1286" s="13">
        <f t="shared" si="1473"/>
        <v>21339344.195476253</v>
      </c>
      <c r="DT1286" s="14">
        <f t="shared" si="1509"/>
        <v>-3.2847045123333141E-3</v>
      </c>
      <c r="DU1286" s="14">
        <f>DS1286/MAX($DS$13:DS1286)-1</f>
        <v>-4.9208898851618166E-3</v>
      </c>
      <c r="DX1286" s="12">
        <f t="shared" si="1529"/>
        <v>44401</v>
      </c>
      <c r="DY1286" s="14">
        <f t="shared" si="1510"/>
        <v>0</v>
      </c>
      <c r="DZ1286" s="13">
        <f t="shared" si="1527"/>
        <v>0</v>
      </c>
      <c r="EA1286" s="18">
        <f t="shared" si="1511"/>
        <v>0</v>
      </c>
      <c r="EB1286" s="13">
        <f t="shared" si="1512"/>
        <v>6361273.3313665474</v>
      </c>
      <c r="EC1286" s="14">
        <f>VLOOKUP(DX1286,$Q$13:$S$1892,3,FALSE)</f>
        <v>0</v>
      </c>
      <c r="ED1286" s="13">
        <f t="shared" si="1474"/>
        <v>0</v>
      </c>
      <c r="EE1286" s="14">
        <f t="shared" si="1513"/>
        <v>0</v>
      </c>
      <c r="EF1286" s="13">
        <f t="shared" si="1523"/>
        <v>0</v>
      </c>
      <c r="EG1286" s="14">
        <f t="shared" si="1514"/>
        <v>0</v>
      </c>
      <c r="EH1286" s="13">
        <f t="shared" si="1515"/>
        <v>0</v>
      </c>
      <c r="EI1286" s="13">
        <f t="shared" si="1516"/>
        <v>0</v>
      </c>
      <c r="EJ1286" s="13">
        <f t="shared" si="1517"/>
        <v>8.5709895543484294E-4</v>
      </c>
      <c r="EK1286" s="24">
        <f t="shared" si="1476"/>
        <v>6361273.3313665474</v>
      </c>
      <c r="EL1286" s="18">
        <f>EK1286/MAX($EK$13:EK1286)-1</f>
        <v>-4.2256836672585063E-3</v>
      </c>
      <c r="EM1286" s="18">
        <f t="shared" si="1528"/>
        <v>0</v>
      </c>
    </row>
    <row r="1287" spans="1:143" x14ac:dyDescent="0.3">
      <c r="A1287" s="12">
        <f t="shared" si="1518"/>
        <v>41819</v>
      </c>
      <c r="B1287" s="13">
        <v>1594429.8800060283</v>
      </c>
      <c r="C1287" s="14">
        <f t="shared" si="1452"/>
        <v>0</v>
      </c>
      <c r="D1287" s="14">
        <f>B1287/MAX($B$13:B1287)-1</f>
        <v>-2.7896429863618399E-2</v>
      </c>
      <c r="F1287" s="12">
        <f t="shared" ref="F1287:F1350" si="1530">F1286+1</f>
        <v>44400</v>
      </c>
      <c r="G1287" s="13">
        <f>VLOOKUP($F$13:$F$1629,$A$13:$D$4210,2,FALSE)</f>
        <v>6001989.7454105187</v>
      </c>
      <c r="H1287" s="14">
        <f>VLOOKUP($F$13:$F$1629,$A$13:$D$4210,3,FALSE)</f>
        <v>-1.5191180457438613E-2</v>
      </c>
      <c r="I1287" s="14">
        <f>G1287/MAX($G$13:G1287)-1</f>
        <v>-3.5047873745776115E-2</v>
      </c>
      <c r="L1287" s="12">
        <f t="shared" si="1519"/>
        <v>41819</v>
      </c>
      <c r="M1287" s="15">
        <v>35609037.123474568</v>
      </c>
      <c r="N1287" s="14">
        <f t="shared" si="1477"/>
        <v>0</v>
      </c>
      <c r="O1287" s="14">
        <f>M1287/MAX(M$13:$M1287)-1</f>
        <v>-1.3688293394167106E-2</v>
      </c>
      <c r="Q1287" s="12">
        <f t="shared" ref="Q1287:Q1350" si="1531">Q1286+1</f>
        <v>44400</v>
      </c>
      <c r="R1287" s="13">
        <f t="shared" ref="R1287:R1350" si="1532">VLOOKUP($Q$13:$Q$1629,$L$13:$O$4210,2,FALSE)</f>
        <v>496811917.85755402</v>
      </c>
      <c r="S1287" s="14">
        <f t="shared" ref="S1287:S1350" si="1533">VLOOKUP($Q$13:$Q$1629,$L$13:$O$4210,3,FALSE)</f>
        <v>2.2252108825455696E-3</v>
      </c>
      <c r="T1287" s="14">
        <f>R1287/MAX($R$13:R1287)-1</f>
        <v>-1.8398545453491844E-2</v>
      </c>
      <c r="V1287" s="12">
        <f t="shared" si="1520"/>
        <v>41819</v>
      </c>
      <c r="W1287" s="14">
        <f t="shared" si="1478"/>
        <v>0</v>
      </c>
      <c r="X1287" s="13">
        <f t="shared" si="1479"/>
        <v>169408.17475064084</v>
      </c>
      <c r="Y1287" s="14">
        <f t="shared" si="1480"/>
        <v>0</v>
      </c>
      <c r="Z1287" s="13">
        <f t="shared" si="1481"/>
        <v>48557.777895647196</v>
      </c>
      <c r="AC1287" s="24">
        <f t="shared" si="1482"/>
        <v>217965.95264628803</v>
      </c>
      <c r="AD1287" s="18">
        <f>AC1287/MAX(AC$13:$AC1287)-1</f>
        <v>-9.1823342712374911E-3</v>
      </c>
      <c r="AE1287" s="18">
        <f t="shared" si="1483"/>
        <v>0</v>
      </c>
      <c r="AZ1287" s="42">
        <v>44407</v>
      </c>
      <c r="BA1287" s="41">
        <v>23965458</v>
      </c>
      <c r="BB1287" s="18">
        <f>BA1287/MAX($BA$13:BA1287)-1</f>
        <v>0</v>
      </c>
      <c r="BC1287" s="29">
        <f t="shared" si="1488"/>
        <v>1.1701330902107454E-3</v>
      </c>
      <c r="BU1287" s="16">
        <v>44452</v>
      </c>
      <c r="BV1287" s="14">
        <f t="shared" si="1493"/>
        <v>-5.4382575807334632E-3</v>
      </c>
      <c r="BW1287" s="13">
        <f t="shared" si="1524"/>
        <v>33451017.491308607</v>
      </c>
      <c r="BX1287" s="14">
        <f t="shared" si="1494"/>
        <v>1.8052992976937965E-3</v>
      </c>
      <c r="BY1287" s="13">
        <f t="shared" si="1495"/>
        <v>111351370.37503037</v>
      </c>
      <c r="BZ1287" s="14"/>
      <c r="CB1287" s="14">
        <f t="shared" si="1497"/>
        <v>1.2741191731779899E-4</v>
      </c>
      <c r="CC1287" s="13">
        <f t="shared" si="1498"/>
        <v>0</v>
      </c>
      <c r="CD1287" s="24">
        <f t="shared" si="1469"/>
        <v>144802387.86633897</v>
      </c>
      <c r="CE1287" s="18">
        <f>CD1287/MAX($CD$13:CD1287)-1</f>
        <v>-1.7986493390459879E-2</v>
      </c>
      <c r="CF1287" s="18">
        <f t="shared" si="1522"/>
        <v>1.2259821348958866E-4</v>
      </c>
      <c r="CJ1287" s="16">
        <v>44407</v>
      </c>
      <c r="CK1287" s="19">
        <v>207217.69227936963</v>
      </c>
      <c r="CL1287" s="18">
        <f>CK1287/MAX($CK$13:CK1287)-1</f>
        <v>-5.1124143016512136E-3</v>
      </c>
      <c r="CM1287" s="29">
        <f t="shared" si="1499"/>
        <v>0</v>
      </c>
      <c r="CQ1287" s="16">
        <v>44452</v>
      </c>
      <c r="CR1287" s="14">
        <f t="shared" si="1500"/>
        <v>-5.4382575807334632E-3</v>
      </c>
      <c r="CS1287" s="13">
        <f t="shared" si="1525"/>
        <v>113733459.47044964</v>
      </c>
      <c r="CT1287" s="14">
        <f t="shared" si="1501"/>
        <v>1.8052992976937965E-3</v>
      </c>
      <c r="CU1287" s="13">
        <f t="shared" si="1470"/>
        <v>66810822.225018278</v>
      </c>
      <c r="CV1287" s="14"/>
      <c r="CX1287" s="14">
        <f t="shared" si="1503"/>
        <v>1.2741191731779899E-4</v>
      </c>
      <c r="CY1287" s="13">
        <f t="shared" si="1504"/>
        <v>0</v>
      </c>
      <c r="CZ1287" s="13">
        <f t="shared" si="1505"/>
        <v>0</v>
      </c>
      <c r="DA1287" s="13">
        <f t="shared" si="1506"/>
        <v>0</v>
      </c>
      <c r="DB1287" s="24">
        <f t="shared" si="1472"/>
        <v>180544281.69546792</v>
      </c>
      <c r="DC1287" s="18">
        <f>DB1287/MAX($DB$13:DB1287)-1</f>
        <v>-4.7354717724025219E-2</v>
      </c>
      <c r="DD1287" s="18">
        <f t="shared" si="1526"/>
        <v>-2.7700048550745038E-3</v>
      </c>
      <c r="DI1287" s="16">
        <v>44257</v>
      </c>
      <c r="DJ1287" s="19">
        <v>29833316.094936963</v>
      </c>
      <c r="DK1287" s="18">
        <f t="shared" si="1507"/>
        <v>-1.5477253786722045E-4</v>
      </c>
      <c r="DM1287" s="12">
        <f t="shared" si="1521"/>
        <v>41819</v>
      </c>
      <c r="DN1287" s="15">
        <v>15683633.268410722</v>
      </c>
      <c r="DO1287" s="14">
        <f t="shared" si="1508"/>
        <v>0</v>
      </c>
      <c r="DP1287" s="14">
        <f>DN1287/MAX($DN$13:DN1287)-1</f>
        <v>0</v>
      </c>
      <c r="DR1287" s="12">
        <f t="shared" ref="DR1287:DR1350" si="1534">DR1286+1</f>
        <v>44400</v>
      </c>
      <c r="DS1287" s="13">
        <f t="shared" si="1473"/>
        <v>21354252.803867154</v>
      </c>
      <c r="DT1287" s="14">
        <f t="shared" si="1509"/>
        <v>6.9864416892717607E-4</v>
      </c>
      <c r="DU1287" s="14">
        <f>DS1287/MAX($DS$13:DS1287)-1</f>
        <v>-4.2256836672587283E-3</v>
      </c>
      <c r="DX1287" s="12">
        <f t="shared" si="1529"/>
        <v>44402</v>
      </c>
      <c r="DY1287" s="14">
        <f t="shared" si="1510"/>
        <v>0</v>
      </c>
      <c r="DZ1287" s="13">
        <f t="shared" si="1527"/>
        <v>0</v>
      </c>
      <c r="EA1287" s="18">
        <f t="shared" si="1511"/>
        <v>0</v>
      </c>
      <c r="EB1287" s="13">
        <f t="shared" si="1512"/>
        <v>6361273.3313665474</v>
      </c>
      <c r="EC1287" s="14">
        <f>VLOOKUP(DX1287,$Q$13:$S$1892,3,FALSE)</f>
        <v>0</v>
      </c>
      <c r="ED1287" s="13">
        <f t="shared" si="1474"/>
        <v>0</v>
      </c>
      <c r="EE1287" s="14">
        <f t="shared" si="1513"/>
        <v>0</v>
      </c>
      <c r="EF1287" s="13">
        <f t="shared" si="1523"/>
        <v>0</v>
      </c>
      <c r="EG1287" s="14">
        <f t="shared" si="1514"/>
        <v>0</v>
      </c>
      <c r="EH1287" s="13">
        <f t="shared" si="1515"/>
        <v>0</v>
      </c>
      <c r="EI1287" s="13">
        <f t="shared" si="1516"/>
        <v>0</v>
      </c>
      <c r="EJ1287" s="13">
        <f t="shared" si="1517"/>
        <v>0</v>
      </c>
      <c r="EK1287" s="24">
        <f t="shared" si="1476"/>
        <v>6361273.3313665474</v>
      </c>
      <c r="EL1287" s="18">
        <f>EK1287/MAX($EK$13:EK1287)-1</f>
        <v>-4.2256836672585063E-3</v>
      </c>
      <c r="EM1287" s="18">
        <f t="shared" si="1528"/>
        <v>0</v>
      </c>
    </row>
    <row r="1288" spans="1:143" x14ac:dyDescent="0.3">
      <c r="A1288" s="12">
        <f t="shared" si="1518"/>
        <v>41820</v>
      </c>
      <c r="B1288" s="13">
        <v>1581353.4067678424</v>
      </c>
      <c r="C1288" s="14">
        <f t="shared" si="1452"/>
        <v>-8.201347329326647E-3</v>
      </c>
      <c r="D1288" s="14">
        <f>B1288/MAX($B$13:B1288)-1</f>
        <v>-3.5868988882385211E-2</v>
      </c>
      <c r="F1288" s="12">
        <f t="shared" si="1530"/>
        <v>44401</v>
      </c>
      <c r="G1288" s="13">
        <f t="shared" ref="G1288:G1351" si="1535">VLOOKUP($F$13:$F$1629,$A$13:$D$4210,2,FALSE)</f>
        <v>6001989.7454105187</v>
      </c>
      <c r="H1288" s="14">
        <f t="shared" ref="H1288:H1351" si="1536">VLOOKUP($F$13:$F$1629,$A$13:$D$4210,3,FALSE)</f>
        <v>0</v>
      </c>
      <c r="I1288" s="14">
        <f>G1288/MAX($G$13:G1288)-1</f>
        <v>-3.5047873745776115E-2</v>
      </c>
      <c r="L1288" s="12">
        <f t="shared" si="1519"/>
        <v>41820</v>
      </c>
      <c r="M1288" s="15">
        <v>35414912.025015764</v>
      </c>
      <c r="N1288" s="14">
        <f t="shared" si="1477"/>
        <v>-5.451568313562527E-3</v>
      </c>
      <c r="O1288" s="14">
        <f>M1288/MAX(M$13:$M1288)-1</f>
        <v>-1.906523904119517E-2</v>
      </c>
      <c r="Q1288" s="12">
        <f t="shared" si="1531"/>
        <v>44401</v>
      </c>
      <c r="R1288" s="13">
        <f t="shared" si="1532"/>
        <v>496811917.85755402</v>
      </c>
      <c r="S1288" s="14">
        <f t="shared" si="1533"/>
        <v>0</v>
      </c>
      <c r="T1288" s="14">
        <f>R1288/MAX($R$13:R1288)-1</f>
        <v>-1.8398545453491844E-2</v>
      </c>
      <c r="V1288" s="12">
        <f t="shared" si="1520"/>
        <v>41820</v>
      </c>
      <c r="W1288" s="14">
        <f t="shared" si="1478"/>
        <v>-8.201347329326647E-3</v>
      </c>
      <c r="X1288" s="13">
        <f t="shared" si="1479"/>
        <v>168018.79946908358</v>
      </c>
      <c r="Y1288" s="14">
        <f t="shared" si="1480"/>
        <v>-5.451568313562527E-3</v>
      </c>
      <c r="Z1288" s="13">
        <f t="shared" si="1481"/>
        <v>48293.061852294275</v>
      </c>
      <c r="AC1288" s="24">
        <f t="shared" si="1482"/>
        <v>216311.86132137786</v>
      </c>
      <c r="AD1288" s="18">
        <f>AC1288/MAX(AC$13:$AC1288)-1</f>
        <v>-1.6701411840702063E-2</v>
      </c>
      <c r="AE1288" s="18">
        <f t="shared" si="1483"/>
        <v>-7.5887601014200667E-3</v>
      </c>
      <c r="AZ1288" s="42">
        <v>44410</v>
      </c>
      <c r="BA1288" s="41">
        <v>23944322</v>
      </c>
      <c r="BB1288" s="18">
        <f>BA1288/MAX($BA$13:BA1288)-1</f>
        <v>-8.8193599304464687E-4</v>
      </c>
      <c r="BC1288" s="29">
        <f t="shared" si="1488"/>
        <v>-8.8193599304464687E-4</v>
      </c>
      <c r="BU1288" s="16">
        <v>44453</v>
      </c>
      <c r="BV1288" s="14">
        <f t="shared" si="1493"/>
        <v>-2.3180475984485582E-3</v>
      </c>
      <c r="BW1288" s="13">
        <f t="shared" si="1524"/>
        <v>33373476.440547217</v>
      </c>
      <c r="BX1288" s="14">
        <f t="shared" si="1494"/>
        <v>5.0410830591893774E-3</v>
      </c>
      <c r="BY1288" s="13">
        <f t="shared" si="1495"/>
        <v>111912701.88184546</v>
      </c>
      <c r="BZ1288" s="14"/>
      <c r="CB1288" s="14">
        <f t="shared" si="1497"/>
        <v>-2.8369421451134302E-3</v>
      </c>
      <c r="CC1288" s="13">
        <f t="shared" si="1498"/>
        <v>0</v>
      </c>
      <c r="CD1288" s="24">
        <f t="shared" si="1469"/>
        <v>145286178.32239267</v>
      </c>
      <c r="CE1288" s="18">
        <f>CD1288/MAX($CD$13:CD1288)-1</f>
        <v>-1.4705547756800441E-2</v>
      </c>
      <c r="CF1288" s="18">
        <f t="shared" si="1522"/>
        <v>3.3410392133883526E-3</v>
      </c>
      <c r="CJ1288" s="16">
        <v>44410</v>
      </c>
      <c r="CK1288" s="19">
        <v>207217.69227936963</v>
      </c>
      <c r="CL1288" s="18">
        <f>CK1288/MAX($CK$13:CK1288)-1</f>
        <v>-5.1124143016512136E-3</v>
      </c>
      <c r="CM1288" s="29">
        <f t="shared" si="1499"/>
        <v>0</v>
      </c>
      <c r="CQ1288" s="16">
        <v>44453</v>
      </c>
      <c r="CR1288" s="14">
        <f t="shared" si="1500"/>
        <v>-2.3180475984485582E-3</v>
      </c>
      <c r="CS1288" s="13">
        <f t="shared" si="1525"/>
        <v>113469819.89786091</v>
      </c>
      <c r="CT1288" s="14">
        <f t="shared" si="1501"/>
        <v>5.0410830591893774E-3</v>
      </c>
      <c r="CU1288" s="13">
        <f t="shared" si="1470"/>
        <v>67147621.129107326</v>
      </c>
      <c r="CV1288" s="14"/>
      <c r="CX1288" s="14">
        <f t="shared" si="1503"/>
        <v>-2.8369421451134302E-3</v>
      </c>
      <c r="CY1288" s="13">
        <f t="shared" si="1504"/>
        <v>0</v>
      </c>
      <c r="CZ1288" s="13">
        <f t="shared" si="1505"/>
        <v>0</v>
      </c>
      <c r="DA1288" s="13">
        <f t="shared" si="1506"/>
        <v>0</v>
      </c>
      <c r="DB1288" s="24">
        <f t="shared" si="1472"/>
        <v>180617441.02696824</v>
      </c>
      <c r="DC1288" s="18">
        <f>DB1288/MAX($DB$13:DB1288)-1</f>
        <v>-4.6968691141772045E-2</v>
      </c>
      <c r="DD1288" s="18">
        <f t="shared" si="1526"/>
        <v>4.0521544528182574E-4</v>
      </c>
      <c r="DI1288" s="16">
        <v>44258</v>
      </c>
      <c r="DJ1288" s="19">
        <v>30144163.179009274</v>
      </c>
      <c r="DK1288" s="18">
        <f t="shared" si="1507"/>
        <v>1.0419461352640713E-2</v>
      </c>
      <c r="DM1288" s="12">
        <f t="shared" si="1521"/>
        <v>41820</v>
      </c>
      <c r="DN1288" s="15">
        <v>15672460.471513277</v>
      </c>
      <c r="DO1288" s="14">
        <f t="shared" si="1508"/>
        <v>-7.123857531117217E-4</v>
      </c>
      <c r="DP1288" s="14">
        <f>DN1288/MAX($DN$13:DN1288)-1</f>
        <v>-7.123857531117217E-4</v>
      </c>
      <c r="DR1288" s="12">
        <f t="shared" si="1534"/>
        <v>44401</v>
      </c>
      <c r="DS1288" s="13">
        <f t="shared" si="1473"/>
        <v>21354252.803867154</v>
      </c>
      <c r="DT1288" s="14">
        <f t="shared" si="1509"/>
        <v>0</v>
      </c>
      <c r="DU1288" s="14">
        <f>DS1288/MAX($DS$13:DS1288)-1</f>
        <v>-4.2256836672587283E-3</v>
      </c>
      <c r="DX1288" s="12">
        <f t="shared" si="1529"/>
        <v>44403</v>
      </c>
      <c r="DY1288" s="14">
        <f t="shared" si="1510"/>
        <v>-4.4144672925794382E-5</v>
      </c>
      <c r="DZ1288" s="13">
        <f t="shared" si="1527"/>
        <v>0</v>
      </c>
      <c r="EA1288" s="18">
        <f t="shared" si="1511"/>
        <v>2.2539385369488851E-3</v>
      </c>
      <c r="EB1288" s="13">
        <f t="shared" si="1512"/>
        <v>6375611.2504721796</v>
      </c>
      <c r="EC1288" s="14">
        <f>VLOOKUP(DX1288,$Q$13:$S$1892,3,FALSE)</f>
        <v>6.7233665473702686E-3</v>
      </c>
      <c r="ED1288" s="13">
        <f t="shared" si="1474"/>
        <v>0</v>
      </c>
      <c r="EE1288" s="14">
        <f t="shared" si="1513"/>
        <v>1.1092335537654652E-3</v>
      </c>
      <c r="EF1288" s="13">
        <f t="shared" si="1523"/>
        <v>0</v>
      </c>
      <c r="EG1288" s="14">
        <f t="shared" si="1514"/>
        <v>2.5291748497835442E-4</v>
      </c>
      <c r="EH1288" s="13">
        <f t="shared" si="1515"/>
        <v>0</v>
      </c>
      <c r="EI1288" s="13">
        <f t="shared" si="1516"/>
        <v>0</v>
      </c>
      <c r="EJ1288" s="13">
        <f t="shared" si="1517"/>
        <v>0</v>
      </c>
      <c r="EK1288" s="24">
        <f t="shared" si="1476"/>
        <v>6375611.2504721796</v>
      </c>
      <c r="EL1288" s="18">
        <f>EK1288/MAX($EK$13:EK1288)-1</f>
        <v>-1.9812695615721854E-3</v>
      </c>
      <c r="EM1288" s="18">
        <f t="shared" si="1528"/>
        <v>2.2539385369488851E-3</v>
      </c>
    </row>
    <row r="1289" spans="1:143" x14ac:dyDescent="0.3">
      <c r="A1289" s="12">
        <f t="shared" si="1518"/>
        <v>41821</v>
      </c>
      <c r="B1289" s="13">
        <v>1575925.1308229724</v>
      </c>
      <c r="C1289" s="14">
        <f t="shared" si="1452"/>
        <v>-3.4326773013787504E-3</v>
      </c>
      <c r="D1289" s="14">
        <f>B1289/MAX($B$13:B1289)-1</f>
        <v>-3.9178539519804101E-2</v>
      </c>
      <c r="F1289" s="12">
        <f t="shared" si="1530"/>
        <v>44402</v>
      </c>
      <c r="G1289" s="13">
        <f t="shared" si="1535"/>
        <v>6001989.7454105187</v>
      </c>
      <c r="H1289" s="14">
        <f t="shared" si="1536"/>
        <v>0</v>
      </c>
      <c r="I1289" s="14">
        <f>G1289/MAX($G$13:G1289)-1</f>
        <v>-3.5047873745776115E-2</v>
      </c>
      <c r="L1289" s="12">
        <f t="shared" si="1519"/>
        <v>41821</v>
      </c>
      <c r="M1289" s="15">
        <v>35381703.624455772</v>
      </c>
      <c r="N1289" s="14">
        <f t="shared" si="1477"/>
        <v>-9.3769541306598647E-4</v>
      </c>
      <c r="O1289" s="14">
        <f>M1289/MAX(M$13:$M1289)-1</f>
        <v>-1.9985057067063217E-2</v>
      </c>
      <c r="Q1289" s="12">
        <f t="shared" si="1531"/>
        <v>44402</v>
      </c>
      <c r="R1289" s="13">
        <f t="shared" si="1532"/>
        <v>496811917.85755402</v>
      </c>
      <c r="S1289" s="14">
        <f t="shared" si="1533"/>
        <v>0</v>
      </c>
      <c r="T1289" s="14">
        <f>R1289/MAX($R$13:R1289)-1</f>
        <v>-1.8398545453491844E-2</v>
      </c>
      <c r="V1289" s="12">
        <f t="shared" si="1520"/>
        <v>41821</v>
      </c>
      <c r="W1289" s="14">
        <f t="shared" si="1478"/>
        <v>-3.4326773013787504E-3</v>
      </c>
      <c r="X1289" s="13">
        <f t="shared" si="1479"/>
        <v>167442.04514994114</v>
      </c>
      <c r="Y1289" s="14">
        <f t="shared" si="1480"/>
        <v>-9.3769541306598647E-4</v>
      </c>
      <c r="Z1289" s="13">
        <f t="shared" si="1481"/>
        <v>48247.777669712465</v>
      </c>
      <c r="AC1289" s="24">
        <f t="shared" si="1482"/>
        <v>215689.82281965361</v>
      </c>
      <c r="AD1289" s="18">
        <f>AC1289/MAX(AC$13:$AC1289)-1</f>
        <v>-1.9529040324825941E-2</v>
      </c>
      <c r="AE1289" s="18">
        <f t="shared" si="1483"/>
        <v>-2.8756559992800801E-3</v>
      </c>
      <c r="AZ1289" s="42">
        <v>44411</v>
      </c>
      <c r="BA1289" s="41">
        <v>23988074</v>
      </c>
      <c r="BB1289" s="18">
        <f>BA1289/MAX($BA$13:BA1289)-1</f>
        <v>0</v>
      </c>
      <c r="BC1289" s="29">
        <f t="shared" si="1488"/>
        <v>1.827239042308193E-3</v>
      </c>
      <c r="BU1289" s="16">
        <v>44454</v>
      </c>
      <c r="BV1289" s="14">
        <f t="shared" si="1493"/>
        <v>-1.3581777661192396E-3</v>
      </c>
      <c r="BW1289" s="13">
        <f t="shared" si="1524"/>
        <v>33328149.326867562</v>
      </c>
      <c r="BX1289" s="14">
        <f t="shared" si="1494"/>
        <v>8.7937390184866793E-4</v>
      </c>
      <c r="BY1289" s="13">
        <f t="shared" si="1495"/>
        <v>112011114.99116573</v>
      </c>
      <c r="BZ1289" s="14"/>
      <c r="CB1289" s="14">
        <f t="shared" si="1497"/>
        <v>3.2705911216832639E-3</v>
      </c>
      <c r="CC1289" s="13">
        <f t="shared" si="1498"/>
        <v>0</v>
      </c>
      <c r="CD1289" s="24">
        <f t="shared" si="1469"/>
        <v>145339264.31803328</v>
      </c>
      <c r="CE1289" s="18">
        <f>CD1289/MAX($CD$13:CD1289)-1</f>
        <v>-1.4345531837870906E-2</v>
      </c>
      <c r="CF1289" s="18">
        <f t="shared" si="1522"/>
        <v>3.653891667712017E-4</v>
      </c>
      <c r="CJ1289" s="16">
        <v>44411</v>
      </c>
      <c r="CK1289" s="19">
        <v>207217.69227936963</v>
      </c>
      <c r="CL1289" s="18">
        <f>CK1289/MAX($CK$13:CK1289)-1</f>
        <v>-5.1124143016512136E-3</v>
      </c>
      <c r="CM1289" s="29">
        <f t="shared" si="1499"/>
        <v>0</v>
      </c>
      <c r="CQ1289" s="16">
        <v>44454</v>
      </c>
      <c r="CR1289" s="14">
        <f t="shared" si="1500"/>
        <v>-1.3581777661192396E-3</v>
      </c>
      <c r="CS1289" s="13">
        <f t="shared" si="1525"/>
        <v>113315707.71135008</v>
      </c>
      <c r="CT1289" s="14">
        <f t="shared" si="1501"/>
        <v>8.7937390184866793E-4</v>
      </c>
      <c r="CU1289" s="13">
        <f t="shared" si="1470"/>
        <v>67206668.994699478</v>
      </c>
      <c r="CV1289" s="14"/>
      <c r="CX1289" s="14">
        <f t="shared" si="1503"/>
        <v>3.2705911216832639E-3</v>
      </c>
      <c r="CY1289" s="13">
        <f t="shared" si="1504"/>
        <v>0</v>
      </c>
      <c r="CZ1289" s="13">
        <f t="shared" si="1505"/>
        <v>0</v>
      </c>
      <c r="DA1289" s="13">
        <f t="shared" si="1506"/>
        <v>1.072233873512074E-3</v>
      </c>
      <c r="DB1289" s="24">
        <f t="shared" si="1472"/>
        <v>180522376.70604956</v>
      </c>
      <c r="DC1289" s="18">
        <f>DB1289/MAX($DB$13:DB1289)-1</f>
        <v>-4.7470299810767225E-2</v>
      </c>
      <c r="DD1289" s="18">
        <f t="shared" si="1526"/>
        <v>-5.2632968542876135E-4</v>
      </c>
      <c r="DI1289" s="16">
        <v>44259</v>
      </c>
      <c r="DJ1289" s="19">
        <v>29992684.422975168</v>
      </c>
      <c r="DK1289" s="18">
        <f t="shared" si="1507"/>
        <v>-5.0251438440854779E-3</v>
      </c>
      <c r="DM1289" s="12">
        <f t="shared" si="1521"/>
        <v>41821</v>
      </c>
      <c r="DN1289" s="15">
        <v>15683721.219855476</v>
      </c>
      <c r="DO1289" s="14">
        <f t="shared" si="1508"/>
        <v>7.185054550091774E-4</v>
      </c>
      <c r="DP1289" s="14">
        <f>DN1289/MAX($DN$13:DN1289)-1</f>
        <v>0</v>
      </c>
      <c r="DR1289" s="12">
        <f t="shared" si="1534"/>
        <v>44402</v>
      </c>
      <c r="DS1289" s="13">
        <f t="shared" si="1473"/>
        <v>21354252.803867154</v>
      </c>
      <c r="DT1289" s="14">
        <f t="shared" si="1509"/>
        <v>0</v>
      </c>
      <c r="DU1289" s="14">
        <f>DS1289/MAX($DS$13:DS1289)-1</f>
        <v>-4.2256836672587283E-3</v>
      </c>
      <c r="DX1289" s="12">
        <f t="shared" si="1529"/>
        <v>44404</v>
      </c>
      <c r="DY1289" s="14">
        <f t="shared" si="1510"/>
        <v>2.445155397696297E-3</v>
      </c>
      <c r="DZ1289" s="13">
        <f t="shared" si="1527"/>
        <v>0</v>
      </c>
      <c r="EA1289" s="18">
        <f t="shared" si="1511"/>
        <v>-4.6582638351910788E-4</v>
      </c>
      <c r="EB1289" s="13">
        <f t="shared" si="1512"/>
        <v>6372641.3225406483</v>
      </c>
      <c r="EC1289" s="14">
        <f>VLOOKUP(DX1289,$Q$13:$S$1892,3,FALSE)</f>
        <v>-1.0112319640463996E-3</v>
      </c>
      <c r="ED1289" s="13">
        <f t="shared" si="1474"/>
        <v>0</v>
      </c>
      <c r="EE1289" s="14">
        <f t="shared" si="1513"/>
        <v>2.90508493107966E-3</v>
      </c>
      <c r="EF1289" s="13">
        <f t="shared" si="1523"/>
        <v>0</v>
      </c>
      <c r="EG1289" s="14">
        <f t="shared" si="1514"/>
        <v>-1.3722021630676595E-3</v>
      </c>
      <c r="EH1289" s="13">
        <f t="shared" si="1515"/>
        <v>0</v>
      </c>
      <c r="EI1289" s="13">
        <f t="shared" si="1516"/>
        <v>0</v>
      </c>
      <c r="EJ1289" s="13">
        <f t="shared" si="1517"/>
        <v>1.072233873512074E-3</v>
      </c>
      <c r="EK1289" s="24">
        <f t="shared" si="1476"/>
        <v>6372641.3225406483</v>
      </c>
      <c r="EL1289" s="18">
        <f>EK1289/MAX($EK$13:EK1289)-1</f>
        <v>-2.4461730174567542E-3</v>
      </c>
      <c r="EM1289" s="18">
        <f t="shared" si="1528"/>
        <v>-4.6582638351910788E-4</v>
      </c>
    </row>
    <row r="1290" spans="1:143" x14ac:dyDescent="0.3">
      <c r="A1290" s="12">
        <f t="shared" si="1518"/>
        <v>41822</v>
      </c>
      <c r="B1290" s="13">
        <v>1574625.243544213</v>
      </c>
      <c r="C1290" s="14">
        <f t="shared" si="1452"/>
        <v>-8.2484075755584474E-4</v>
      </c>
      <c r="D1290" s="14">
        <f>B1290/MAX($B$13:B1290)-1</f>
        <v>-3.9971064221142494E-2</v>
      </c>
      <c r="F1290" s="12">
        <f t="shared" si="1530"/>
        <v>44403</v>
      </c>
      <c r="G1290" s="13">
        <f t="shared" si="1535"/>
        <v>6001724.7895363038</v>
      </c>
      <c r="H1290" s="14">
        <f t="shared" si="1536"/>
        <v>-4.4144672925794382E-5</v>
      </c>
      <c r="I1290" s="14">
        <f>G1290/MAX($G$13:G1290)-1</f>
        <v>-3.5090471241778665E-2</v>
      </c>
      <c r="L1290" s="12">
        <f t="shared" si="1519"/>
        <v>41822</v>
      </c>
      <c r="M1290" s="15">
        <v>35596013.765042059</v>
      </c>
      <c r="N1290" s="14">
        <f t="shared" si="1477"/>
        <v>6.0570893606761711E-3</v>
      </c>
      <c r="O1290" s="14">
        <f>M1290/MAX(M$13:$M1290)-1</f>
        <v>-1.4049018982920547E-2</v>
      </c>
      <c r="Q1290" s="12">
        <f t="shared" si="1531"/>
        <v>44403</v>
      </c>
      <c r="R1290" s="13">
        <f t="shared" si="1532"/>
        <v>500152166.48641241</v>
      </c>
      <c r="S1290" s="14">
        <f t="shared" si="1533"/>
        <v>6.7233665473702686E-3</v>
      </c>
      <c r="T1290" s="14">
        <f>R1290/MAX($R$13:R1290)-1</f>
        <v>-1.1798879071143742E-2</v>
      </c>
      <c r="V1290" s="12">
        <f t="shared" si="1520"/>
        <v>41822</v>
      </c>
      <c r="W1290" s="14">
        <f t="shared" si="1478"/>
        <v>-8.2484075755584474E-4</v>
      </c>
      <c r="X1290" s="13">
        <f t="shared" si="1479"/>
        <v>167303.93212657297</v>
      </c>
      <c r="Y1290" s="14">
        <f t="shared" si="1480"/>
        <v>6.0570893606761711E-3</v>
      </c>
      <c r="Z1290" s="13">
        <f t="shared" si="1481"/>
        <v>48540.018770511946</v>
      </c>
      <c r="AC1290" s="24">
        <f t="shared" si="1482"/>
        <v>215843.9508970849</v>
      </c>
      <c r="AD1290" s="18">
        <f>AC1290/MAX(AC$13:$AC1290)-1</f>
        <v>-1.8828413368873975E-2</v>
      </c>
      <c r="AE1290" s="18">
        <f t="shared" si="1483"/>
        <v>7.1458205777363837E-4</v>
      </c>
      <c r="AZ1290" s="42">
        <v>44412</v>
      </c>
      <c r="BA1290" s="41">
        <v>24034614</v>
      </c>
      <c r="BB1290" s="18">
        <f>BA1290/MAX($BA$13:BA1290)-1</f>
        <v>0</v>
      </c>
      <c r="BC1290" s="29">
        <f t="shared" si="1488"/>
        <v>1.9401307499717912E-3</v>
      </c>
      <c r="BU1290" s="16">
        <v>44455</v>
      </c>
      <c r="BV1290" s="14">
        <f t="shared" si="1493"/>
        <v>3.254162705066399E-4</v>
      </c>
      <c r="BW1290" s="13">
        <f t="shared" si="1524"/>
        <v>33338994.848924398</v>
      </c>
      <c r="BX1290" s="14">
        <f t="shared" si="1494"/>
        <v>6.867099804832133E-3</v>
      </c>
      <c r="BY1290" s="13">
        <f t="shared" si="1495"/>
        <v>112780306.4970606</v>
      </c>
      <c r="BZ1290" s="14"/>
      <c r="CB1290" s="14">
        <f t="shared" si="1497"/>
        <v>4.0331896099357056E-3</v>
      </c>
      <c r="CC1290" s="13">
        <f t="shared" si="1498"/>
        <v>0</v>
      </c>
      <c r="CD1290" s="24">
        <f t="shared" si="1469"/>
        <v>146119301.345985</v>
      </c>
      <c r="CE1290" s="18">
        <f>CD1290/MAX($CD$13:CD1290)-1</f>
        <v>-9.0555161938524753E-3</v>
      </c>
      <c r="CF1290" s="18">
        <f t="shared" si="1522"/>
        <v>5.3670082314771772E-3</v>
      </c>
      <c r="CJ1290" s="16">
        <v>44412</v>
      </c>
      <c r="CK1290" s="19">
        <v>208027.30338744959</v>
      </c>
      <c r="CL1290" s="18">
        <f>CK1290/MAX($CK$13:CK1290)-1</f>
        <v>-1.2253328859085366E-3</v>
      </c>
      <c r="CM1290" s="29">
        <f t="shared" si="1499"/>
        <v>3.9070559042249098E-3</v>
      </c>
      <c r="CQ1290" s="16">
        <v>44455</v>
      </c>
      <c r="CR1290" s="14">
        <f t="shared" si="1500"/>
        <v>3.254162705066399E-4</v>
      </c>
      <c r="CS1290" s="13">
        <f t="shared" si="1525"/>
        <v>113352582.48634332</v>
      </c>
      <c r="CT1290" s="14">
        <f t="shared" si="1501"/>
        <v>6.867099804832133E-3</v>
      </c>
      <c r="CU1290" s="13">
        <f t="shared" si="1470"/>
        <v>67668183.898236394</v>
      </c>
      <c r="CV1290" s="14"/>
      <c r="CX1290" s="14">
        <f t="shared" si="1503"/>
        <v>4.0331896099357056E-3</v>
      </c>
      <c r="CY1290" s="13">
        <f t="shared" si="1504"/>
        <v>0</v>
      </c>
      <c r="CZ1290" s="13">
        <f t="shared" si="1505"/>
        <v>0</v>
      </c>
      <c r="DA1290" s="13">
        <f t="shared" si="1506"/>
        <v>1.433431508219174E-3</v>
      </c>
      <c r="DB1290" s="24">
        <f t="shared" si="1472"/>
        <v>181020766.38457972</v>
      </c>
      <c r="DC1290" s="18">
        <f>DB1290/MAX($DB$13:DB1290)-1</f>
        <v>-4.4840537341814368E-2</v>
      </c>
      <c r="DD1290" s="18">
        <f t="shared" si="1526"/>
        <v>2.7608193932751046E-3</v>
      </c>
      <c r="DI1290" s="16">
        <v>44260</v>
      </c>
      <c r="DJ1290" s="19">
        <v>29811976.605271146</v>
      </c>
      <c r="DK1290" s="18">
        <f t="shared" si="1507"/>
        <v>-6.0250631505859298E-3</v>
      </c>
      <c r="DM1290" s="12">
        <f t="shared" si="1521"/>
        <v>41822</v>
      </c>
      <c r="DN1290" s="15">
        <v>15694299.829507366</v>
      </c>
      <c r="DO1290" s="14">
        <f t="shared" si="1508"/>
        <v>6.7449615455394962E-4</v>
      </c>
      <c r="DP1290" s="14">
        <f>DN1290/MAX($DN$13:DN1290)-1</f>
        <v>0</v>
      </c>
      <c r="DR1290" s="12">
        <f t="shared" si="1534"/>
        <v>44403</v>
      </c>
      <c r="DS1290" s="13">
        <f t="shared" si="1473"/>
        <v>21402383.977189537</v>
      </c>
      <c r="DT1290" s="14">
        <f t="shared" si="1509"/>
        <v>2.2539385369488851E-3</v>
      </c>
      <c r="DU1290" s="14">
        <f>DS1290/MAX($DS$13:DS1290)-1</f>
        <v>-1.9812695615725184E-3</v>
      </c>
      <c r="DX1290" s="12">
        <f t="shared" si="1529"/>
        <v>44405</v>
      </c>
      <c r="DY1290" s="14">
        <f t="shared" si="1510"/>
        <v>-1.2390244740469569E-2</v>
      </c>
      <c r="DZ1290" s="13">
        <f t="shared" si="1527"/>
        <v>0</v>
      </c>
      <c r="EA1290" s="18">
        <f t="shared" si="1511"/>
        <v>9.6919309756193783E-4</v>
      </c>
      <c r="EB1290" s="13">
        <f t="shared" si="1512"/>
        <v>6378817.6425236929</v>
      </c>
      <c r="EC1290" s="14">
        <f>VLOOKUP(DX1290,$Q$13:$S$1892,3,FALSE)</f>
        <v>-3.1013327370745802E-3</v>
      </c>
      <c r="ED1290" s="13">
        <f t="shared" si="1474"/>
        <v>0</v>
      </c>
      <c r="EE1290" s="14">
        <f t="shared" si="1513"/>
        <v>-1.0352583218556921E-2</v>
      </c>
      <c r="EF1290" s="13">
        <f t="shared" si="1523"/>
        <v>0</v>
      </c>
      <c r="EG1290" s="14">
        <f t="shared" si="1514"/>
        <v>2.5022806983510115E-3</v>
      </c>
      <c r="EH1290" s="13">
        <f t="shared" si="1515"/>
        <v>0</v>
      </c>
      <c r="EI1290" s="13">
        <f t="shared" si="1516"/>
        <v>0</v>
      </c>
      <c r="EJ1290" s="13">
        <f t="shared" si="1517"/>
        <v>1.433431508219174E-3</v>
      </c>
      <c r="EK1290" s="24">
        <f t="shared" si="1476"/>
        <v>6378817.6425236929</v>
      </c>
      <c r="EL1290" s="18">
        <f>EK1290/MAX($EK$13:EK1290)-1</f>
        <v>-1.47935073389871E-3</v>
      </c>
      <c r="EM1290" s="18">
        <f t="shared" si="1528"/>
        <v>9.6919309756193783E-4</v>
      </c>
    </row>
    <row r="1291" spans="1:143" x14ac:dyDescent="0.3">
      <c r="A1291" s="12">
        <f t="shared" si="1518"/>
        <v>41823</v>
      </c>
      <c r="B1291" s="13">
        <v>1573396.4432581805</v>
      </c>
      <c r="C1291" s="14">
        <f t="shared" si="1452"/>
        <v>-7.8037634101857378E-4</v>
      </c>
      <c r="D1291" s="14">
        <f>B1291/MAX($B$13:B1291)-1</f>
        <v>-4.0720248089317512E-2</v>
      </c>
      <c r="F1291" s="12">
        <f t="shared" si="1530"/>
        <v>44404</v>
      </c>
      <c r="G1291" s="13">
        <f t="shared" si="1535"/>
        <v>6016399.9393009264</v>
      </c>
      <c r="H1291" s="14">
        <f t="shared" si="1536"/>
        <v>2.445155397696297E-3</v>
      </c>
      <c r="I1291" s="14">
        <f>G1291/MAX($G$13:G1291)-1</f>
        <v>-3.2731117499246842E-2</v>
      </c>
      <c r="L1291" s="12">
        <f t="shared" si="1519"/>
        <v>41823</v>
      </c>
      <c r="M1291" s="15">
        <v>35286585.127048664</v>
      </c>
      <c r="N1291" s="14">
        <f t="shared" si="1477"/>
        <v>-8.6927890306998101E-3</v>
      </c>
      <c r="O1291" s="14">
        <f>M1291/MAX(M$13:$M1291)-1</f>
        <v>-2.2619682855513523E-2</v>
      </c>
      <c r="Q1291" s="12">
        <f t="shared" si="1531"/>
        <v>44404</v>
      </c>
      <c r="R1291" s="13">
        <f t="shared" si="1532"/>
        <v>499646396.62877429</v>
      </c>
      <c r="S1291" s="14">
        <f t="shared" si="1533"/>
        <v>-1.0112319640463996E-3</v>
      </c>
      <c r="T1291" s="14">
        <f>R1291/MAX($R$13:R1291)-1</f>
        <v>-1.2798179631533513E-2</v>
      </c>
      <c r="V1291" s="12">
        <f t="shared" si="1520"/>
        <v>41823</v>
      </c>
      <c r="W1291" s="14">
        <f t="shared" si="1478"/>
        <v>-7.8037634101857378E-4</v>
      </c>
      <c r="X1291" s="13">
        <f t="shared" si="1479"/>
        <v>167173.37209618202</v>
      </c>
      <c r="Y1291" s="14">
        <f t="shared" si="1480"/>
        <v>-8.6927890306998101E-3</v>
      </c>
      <c r="Z1291" s="13">
        <f t="shared" si="1481"/>
        <v>48118.070627793677</v>
      </c>
      <c r="AC1291" s="24">
        <f t="shared" si="1482"/>
        <v>215291.44272397569</v>
      </c>
      <c r="AD1291" s="18">
        <f>AC1291/MAX(AC$13:$AC1291)-1</f>
        <v>-2.1339974700952835E-2</v>
      </c>
      <c r="AE1291" s="18">
        <f t="shared" si="1483"/>
        <v>-2.5597575044975507E-3</v>
      </c>
      <c r="AZ1291" s="42">
        <v>44413</v>
      </c>
      <c r="BA1291" s="41">
        <v>23925934</v>
      </c>
      <c r="BB1291" s="18">
        <f>BA1291/MAX($BA$13:BA1291)-1</f>
        <v>-4.5218117503363908E-3</v>
      </c>
      <c r="BC1291" s="29">
        <f t="shared" si="1488"/>
        <v>-4.5218117503363908E-3</v>
      </c>
      <c r="BU1291" s="16">
        <v>44456</v>
      </c>
      <c r="BV1291" s="14">
        <f t="shared" si="1493"/>
        <v>1.6324051853002786E-3</v>
      </c>
      <c r="BW1291" s="13">
        <f t="shared" si="1524"/>
        <v>33393417.596988481</v>
      </c>
      <c r="BX1291" s="14">
        <f t="shared" si="1494"/>
        <v>2.7299785705918733E-3</v>
      </c>
      <c r="BY1291" s="13">
        <f t="shared" si="1495"/>
        <v>113088194.31698236</v>
      </c>
      <c r="BZ1291" s="14"/>
      <c r="CB1291" s="14">
        <f t="shared" si="1497"/>
        <v>1.6136123472441088E-3</v>
      </c>
      <c r="CC1291" s="13">
        <f t="shared" si="1498"/>
        <v>0</v>
      </c>
      <c r="CD1291" s="24">
        <f t="shared" si="1469"/>
        <v>146481611.91397083</v>
      </c>
      <c r="CE1291" s="18">
        <f>CD1291/MAX($CD$13:CD1291)-1</f>
        <v>-6.5984167178557707E-3</v>
      </c>
      <c r="CF1291" s="18">
        <f t="shared" si="1522"/>
        <v>2.4795531093317891E-3</v>
      </c>
      <c r="CJ1291" s="16">
        <v>44413</v>
      </c>
      <c r="CK1291" s="19">
        <v>208374.76871535671</v>
      </c>
      <c r="CL1291" s="18">
        <f>CK1291/MAX($CK$13:CK1291)-1</f>
        <v>0</v>
      </c>
      <c r="CM1291" s="29">
        <f t="shared" si="1499"/>
        <v>1.6702871317808565E-3</v>
      </c>
      <c r="CQ1291" s="16">
        <v>44456</v>
      </c>
      <c r="CR1291" s="14">
        <f t="shared" si="1500"/>
        <v>1.6324051853002786E-3</v>
      </c>
      <c r="CS1291" s="13">
        <f t="shared" si="1525"/>
        <v>113537619.82976121</v>
      </c>
      <c r="CT1291" s="14">
        <f t="shared" si="1501"/>
        <v>2.7299785705918733E-3</v>
      </c>
      <c r="CU1291" s="13">
        <f t="shared" si="1470"/>
        <v>67852916.590189442</v>
      </c>
      <c r="CV1291" s="14"/>
      <c r="CX1291" s="14">
        <f t="shared" si="1503"/>
        <v>1.6136123472441088E-3</v>
      </c>
      <c r="CY1291" s="13">
        <f t="shared" si="1504"/>
        <v>0</v>
      </c>
      <c r="CZ1291" s="13">
        <f t="shared" si="1505"/>
        <v>0</v>
      </c>
      <c r="DA1291" s="13">
        <f t="shared" si="1506"/>
        <v>0</v>
      </c>
      <c r="DB1291" s="24">
        <f t="shared" si="1472"/>
        <v>181390536.41995066</v>
      </c>
      <c r="DC1291" s="18">
        <f>DB1291/MAX($DB$13:DB1291)-1</f>
        <v>-4.2889438827836912E-2</v>
      </c>
      <c r="DD1291" s="18">
        <f t="shared" si="1526"/>
        <v>2.042694011058277E-3</v>
      </c>
      <c r="DI1291" s="16">
        <v>44263</v>
      </c>
      <c r="DJ1291" s="19">
        <v>29740955.619839381</v>
      </c>
      <c r="DK1291" s="18">
        <f t="shared" si="1507"/>
        <v>-2.3822971006627336E-3</v>
      </c>
      <c r="DM1291" s="12">
        <f t="shared" si="1521"/>
        <v>41823</v>
      </c>
      <c r="DN1291" s="15">
        <v>15679246.336544342</v>
      </c>
      <c r="DO1291" s="14">
        <f t="shared" si="1508"/>
        <v>-9.5916945174712165E-4</v>
      </c>
      <c r="DP1291" s="14">
        <f>DN1291/MAX($DN$13:DN1291)-1</f>
        <v>-9.5916945174712165E-4</v>
      </c>
      <c r="DR1291" s="12">
        <f t="shared" si="1534"/>
        <v>44404</v>
      </c>
      <c r="DS1291" s="13">
        <f t="shared" si="1473"/>
        <v>21392414.182062756</v>
      </c>
      <c r="DT1291" s="14">
        <f t="shared" si="1509"/>
        <v>-4.6582638351910788E-4</v>
      </c>
      <c r="DU1291" s="14">
        <f>DS1291/MAX($DS$13:DS1291)-1</f>
        <v>-2.4461730174569762E-3</v>
      </c>
      <c r="DX1291" s="12">
        <f t="shared" si="1529"/>
        <v>44406</v>
      </c>
      <c r="DY1291" s="14">
        <f t="shared" si="1510"/>
        <v>-1.353452845628289E-2</v>
      </c>
      <c r="DZ1291" s="13">
        <f t="shared" si="1527"/>
        <v>0</v>
      </c>
      <c r="EA1291" s="18">
        <f t="shared" si="1511"/>
        <v>2.0716773013891299E-3</v>
      </c>
      <c r="EB1291" s="13">
        <f t="shared" si="1512"/>
        <v>6392032.4942434095</v>
      </c>
      <c r="EC1291" s="14">
        <f>VLOOKUP(DX1291,$Q$13:$S$1892,3,FALSE)</f>
        <v>4.1196018565825554E-4</v>
      </c>
      <c r="ED1291" s="13">
        <f t="shared" si="1474"/>
        <v>0</v>
      </c>
      <c r="EE1291" s="14">
        <f t="shared" si="1513"/>
        <v>-1.0932800802097464E-2</v>
      </c>
      <c r="EF1291" s="13">
        <f t="shared" si="1523"/>
        <v>0</v>
      </c>
      <c r="EG1291" s="14">
        <f t="shared" si="1514"/>
        <v>2.6296493530004739E-3</v>
      </c>
      <c r="EH1291" s="13">
        <f t="shared" si="1515"/>
        <v>0</v>
      </c>
      <c r="EI1291" s="13">
        <f t="shared" si="1516"/>
        <v>0</v>
      </c>
      <c r="EJ1291" s="13">
        <f t="shared" si="1517"/>
        <v>0</v>
      </c>
      <c r="EK1291" s="24">
        <f t="shared" si="1476"/>
        <v>6392032.4942434095</v>
      </c>
      <c r="EL1291" s="18">
        <f>EK1291/MAX($EK$13:EK1291)-1</f>
        <v>0</v>
      </c>
      <c r="EM1291" s="18">
        <f t="shared" si="1528"/>
        <v>2.0716773013891299E-3</v>
      </c>
    </row>
    <row r="1292" spans="1:143" x14ac:dyDescent="0.3">
      <c r="A1292" s="12">
        <f t="shared" si="1518"/>
        <v>41824</v>
      </c>
      <c r="B1292" s="13">
        <v>1574575.3528376904</v>
      </c>
      <c r="C1292" s="14">
        <f t="shared" si="1452"/>
        <v>7.49276880954719E-4</v>
      </c>
      <c r="D1292" s="14">
        <f>B1292/MAX($B$13:B1292)-1</f>
        <v>-4.0001481948842788E-2</v>
      </c>
      <c r="F1292" s="12">
        <f t="shared" si="1530"/>
        <v>44405</v>
      </c>
      <c r="G1292" s="13">
        <f t="shared" si="1535"/>
        <v>5941855.271596442</v>
      </c>
      <c r="H1292" s="14">
        <f t="shared" si="1536"/>
        <v>-1.2390244740469569E-2</v>
      </c>
      <c r="I1292" s="14">
        <f>G1292/MAX($G$13:G1292)-1</f>
        <v>-4.4715815683271654E-2</v>
      </c>
      <c r="L1292" s="12">
        <f t="shared" si="1519"/>
        <v>41824</v>
      </c>
      <c r="M1292" s="15">
        <v>35060444.217370376</v>
      </c>
      <c r="N1292" s="14">
        <f t="shared" si="1477"/>
        <v>-6.4086935265645906E-3</v>
      </c>
      <c r="O1292" s="14">
        <f>M1292/MAX(M$13:$M1292)-1</f>
        <v>-2.8883413766988997E-2</v>
      </c>
      <c r="Q1292" s="12">
        <f t="shared" si="1531"/>
        <v>44405</v>
      </c>
      <c r="R1292" s="13">
        <f t="shared" si="1532"/>
        <v>498096826.90194809</v>
      </c>
      <c r="S1292" s="14">
        <f t="shared" si="1533"/>
        <v>-3.1013327370745802E-3</v>
      </c>
      <c r="T1292" s="14">
        <f>R1292/MAX($R$13:R1292)-1</f>
        <v>-1.5859820955141823E-2</v>
      </c>
      <c r="V1292" s="12">
        <f t="shared" si="1520"/>
        <v>41824</v>
      </c>
      <c r="W1292" s="14">
        <f t="shared" si="1478"/>
        <v>7.49276880954719E-4</v>
      </c>
      <c r="X1292" s="13">
        <f t="shared" si="1479"/>
        <v>167298.63123900493</v>
      </c>
      <c r="Y1292" s="14">
        <f t="shared" si="1480"/>
        <v>-6.4086935265645906E-3</v>
      </c>
      <c r="Z1292" s="13">
        <f t="shared" si="1481"/>
        <v>47809.696660050555</v>
      </c>
      <c r="AC1292" s="24">
        <f t="shared" si="1482"/>
        <v>215108.3278990555</v>
      </c>
      <c r="AD1292" s="18">
        <f>AC1292/MAX(AC$13:$AC1292)-1</f>
        <v>-2.2172368022868483E-2</v>
      </c>
      <c r="AE1292" s="18">
        <f t="shared" si="1483"/>
        <v>-8.5054390738126262E-4</v>
      </c>
      <c r="AZ1292" s="42">
        <v>44414</v>
      </c>
      <c r="BA1292" s="41">
        <v>23943426</v>
      </c>
      <c r="BB1292" s="18">
        <f>BA1292/MAX($BA$13:BA1292)-1</f>
        <v>-3.7940280630260892E-3</v>
      </c>
      <c r="BC1292" s="29">
        <f t="shared" si="1488"/>
        <v>7.3108953656730868E-4</v>
      </c>
      <c r="BU1292" s="16">
        <v>44459</v>
      </c>
      <c r="BV1292" s="14">
        <f t="shared" si="1493"/>
        <v>-4.7115458541223676E-3</v>
      </c>
      <c r="BW1292" s="13">
        <f t="shared" si="1524"/>
        <v>33236082.978754412</v>
      </c>
      <c r="BX1292" s="14">
        <f t="shared" si="1494"/>
        <v>2.4525157141893406E-2</v>
      </c>
      <c r="BY1292" s="13">
        <f t="shared" si="1495"/>
        <v>115861700.05349933</v>
      </c>
      <c r="BZ1292" s="14"/>
      <c r="CB1292" s="14">
        <f t="shared" si="1497"/>
        <v>2.5896528663604812E-4</v>
      </c>
      <c r="CC1292" s="13">
        <f t="shared" si="1498"/>
        <v>0</v>
      </c>
      <c r="CD1292" s="24">
        <f t="shared" si="1469"/>
        <v>149097783.03225374</v>
      </c>
      <c r="CE1292" s="18">
        <f>CD1292/MAX($CD$13:CD1292)-1</f>
        <v>0</v>
      </c>
      <c r="CF1292" s="18">
        <f t="shared" si="1522"/>
        <v>1.7860065055943064E-2</v>
      </c>
      <c r="CJ1292" s="16">
        <v>44414</v>
      </c>
      <c r="CK1292" s="19">
        <v>208374.76871535671</v>
      </c>
      <c r="CL1292" s="18">
        <f>CK1292/MAX($CK$13:CK1292)-1</f>
        <v>0</v>
      </c>
      <c r="CM1292" s="29">
        <f t="shared" si="1499"/>
        <v>0</v>
      </c>
      <c r="CQ1292" s="16">
        <v>44459</v>
      </c>
      <c r="CR1292" s="14">
        <f t="shared" si="1500"/>
        <v>-4.7115458541223676E-3</v>
      </c>
      <c r="CS1292" s="13">
        <f t="shared" si="1525"/>
        <v>113002682.12776537</v>
      </c>
      <c r="CT1292" s="14">
        <f t="shared" si="1501"/>
        <v>2.4525157141893406E-2</v>
      </c>
      <c r="CU1292" s="13">
        <f t="shared" si="1470"/>
        <v>69517020.03209962</v>
      </c>
      <c r="CV1292" s="14"/>
      <c r="CX1292" s="14">
        <f t="shared" si="1503"/>
        <v>2.5896528663604812E-4</v>
      </c>
      <c r="CY1292" s="13">
        <f t="shared" si="1504"/>
        <v>0</v>
      </c>
      <c r="CZ1292" s="13">
        <f t="shared" si="1505"/>
        <v>0</v>
      </c>
      <c r="DA1292" s="13">
        <f t="shared" si="1506"/>
        <v>0</v>
      </c>
      <c r="DB1292" s="24">
        <f t="shared" si="1472"/>
        <v>182519702.15986499</v>
      </c>
      <c r="DC1292" s="18">
        <f>DB1292/MAX($DB$13:DB1292)-1</f>
        <v>-3.6931374662440231E-2</v>
      </c>
      <c r="DD1292" s="18">
        <f t="shared" si="1526"/>
        <v>6.2250532039891393E-3</v>
      </c>
      <c r="DI1292" s="16">
        <v>44264</v>
      </c>
      <c r="DJ1292" s="19">
        <v>29735811.909367509</v>
      </c>
      <c r="DK1292" s="18">
        <f t="shared" si="1507"/>
        <v>-1.7295041012199697E-4</v>
      </c>
      <c r="DM1292" s="12">
        <f t="shared" si="1521"/>
        <v>41824</v>
      </c>
      <c r="DN1292" s="15">
        <v>15670125.418189824</v>
      </c>
      <c r="DO1292" s="14">
        <f t="shared" si="1508"/>
        <v>-5.8171918207960971E-4</v>
      </c>
      <c r="DP1292" s="14">
        <f>DN1292/MAX($DN$13:DN1292)-1</f>
        <v>-1.5403306665577876E-3</v>
      </c>
      <c r="DR1292" s="12">
        <f t="shared" si="1534"/>
        <v>44405</v>
      </c>
      <c r="DS1292" s="13">
        <f t="shared" si="1473"/>
        <v>21413147.562228199</v>
      </c>
      <c r="DT1292" s="14">
        <f t="shared" si="1509"/>
        <v>9.6919309756193783E-4</v>
      </c>
      <c r="DU1292" s="14">
        <f>DS1292/MAX($DS$13:DS1292)-1</f>
        <v>-1.479350733898932E-3</v>
      </c>
      <c r="DX1292" s="12">
        <f t="shared" si="1529"/>
        <v>44407</v>
      </c>
      <c r="DY1292" s="14">
        <f t="shared" si="1510"/>
        <v>0</v>
      </c>
      <c r="DZ1292" s="13">
        <f t="shared" si="1527"/>
        <v>0</v>
      </c>
      <c r="EA1292" s="18">
        <f t="shared" si="1511"/>
        <v>-1.6859530900623643E-3</v>
      </c>
      <c r="EB1292" s="13">
        <f t="shared" si="1512"/>
        <v>6381255.8273079609</v>
      </c>
      <c r="EC1292" s="14">
        <f>VLOOKUP(DX1292,$Q$13:$S$1892,3,FALSE)</f>
        <v>-6.7115830140476174E-3</v>
      </c>
      <c r="ED1292" s="13">
        <f t="shared" si="1474"/>
        <v>0</v>
      </c>
      <c r="EE1292" s="14">
        <f t="shared" si="1513"/>
        <v>0</v>
      </c>
      <c r="EF1292" s="13">
        <f t="shared" si="1523"/>
        <v>0</v>
      </c>
      <c r="EG1292" s="14">
        <f t="shared" si="1514"/>
        <v>1.1701330902107454E-3</v>
      </c>
      <c r="EH1292" s="13">
        <f t="shared" si="1515"/>
        <v>0</v>
      </c>
      <c r="EI1292" s="13">
        <f t="shared" si="1516"/>
        <v>0</v>
      </c>
      <c r="EJ1292" s="13">
        <f t="shared" si="1517"/>
        <v>0</v>
      </c>
      <c r="EK1292" s="24">
        <f t="shared" si="1476"/>
        <v>6381255.8273079609</v>
      </c>
      <c r="EL1292" s="18">
        <f>EK1292/MAX($EK$13:EK1292)-1</f>
        <v>-1.6859530900623643E-3</v>
      </c>
      <c r="EM1292" s="18">
        <f t="shared" si="1528"/>
        <v>-1.6859530900623643E-3</v>
      </c>
    </row>
    <row r="1293" spans="1:143" x14ac:dyDescent="0.3">
      <c r="A1293" s="12">
        <f t="shared" si="1518"/>
        <v>41825</v>
      </c>
      <c r="B1293" s="13">
        <v>1574575.3528376904</v>
      </c>
      <c r="C1293" s="14">
        <f t="shared" si="1452"/>
        <v>0</v>
      </c>
      <c r="D1293" s="14">
        <f>B1293/MAX($B$13:B1293)-1</f>
        <v>-4.0001481948842788E-2</v>
      </c>
      <c r="F1293" s="12">
        <f t="shared" si="1530"/>
        <v>44406</v>
      </c>
      <c r="G1293" s="13">
        <f t="shared" si="1535"/>
        <v>5861435.0623399056</v>
      </c>
      <c r="H1293" s="14">
        <f t="shared" si="1536"/>
        <v>-1.353452845628289E-2</v>
      </c>
      <c r="I1293" s="14">
        <f>G1293/MAX($G$13:G1293)-1</f>
        <v>-5.7645136659743357E-2</v>
      </c>
      <c r="L1293" s="12">
        <f t="shared" si="1519"/>
        <v>41825</v>
      </c>
      <c r="M1293" s="15">
        <v>35060444.217370376</v>
      </c>
      <c r="N1293" s="14">
        <f t="shared" si="1477"/>
        <v>0</v>
      </c>
      <c r="O1293" s="14">
        <f>M1293/MAX(M$13:$M1293)-1</f>
        <v>-2.8883413766988997E-2</v>
      </c>
      <c r="Q1293" s="12">
        <f t="shared" si="1531"/>
        <v>44406</v>
      </c>
      <c r="R1293" s="13">
        <f t="shared" si="1532"/>
        <v>498302022.96323442</v>
      </c>
      <c r="S1293" s="14">
        <f t="shared" si="1533"/>
        <v>4.1196018565825554E-4</v>
      </c>
      <c r="T1293" s="14">
        <f>R1293/MAX($R$13:R1293)-1</f>
        <v>-1.5454394384268766E-2</v>
      </c>
      <c r="V1293" s="12">
        <f t="shared" si="1520"/>
        <v>41825</v>
      </c>
      <c r="W1293" s="14">
        <f t="shared" si="1478"/>
        <v>0</v>
      </c>
      <c r="X1293" s="13">
        <f t="shared" si="1479"/>
        <v>167298.63123900493</v>
      </c>
      <c r="Y1293" s="14">
        <f t="shared" si="1480"/>
        <v>0</v>
      </c>
      <c r="Z1293" s="13">
        <f t="shared" si="1481"/>
        <v>47809.696660050555</v>
      </c>
      <c r="AC1293" s="24">
        <f t="shared" si="1482"/>
        <v>215108.3278990555</v>
      </c>
      <c r="AD1293" s="18">
        <f>AC1293/MAX(AC$13:$AC1293)-1</f>
        <v>-2.2172368022868483E-2</v>
      </c>
      <c r="AE1293" s="18">
        <f t="shared" si="1483"/>
        <v>0</v>
      </c>
      <c r="AZ1293" s="42">
        <v>44417</v>
      </c>
      <c r="BA1293" s="41">
        <v>23876360</v>
      </c>
      <c r="BB1293" s="18">
        <f>BA1293/MAX($BA$13:BA1293)-1</f>
        <v>-6.5844202865084078E-3</v>
      </c>
      <c r="BC1293" s="29">
        <f t="shared" si="1488"/>
        <v>-2.8010193695755525E-3</v>
      </c>
      <c r="BU1293" s="16">
        <v>44460</v>
      </c>
      <c r="BV1293" s="14">
        <f t="shared" si="1493"/>
        <v>1.2061749044400827E-4</v>
      </c>
      <c r="BW1293" s="13">
        <f t="shared" si="1524"/>
        <v>33240091.8316755</v>
      </c>
      <c r="BX1293" s="14">
        <f t="shared" si="1494"/>
        <v>3.602864424375074E-3</v>
      </c>
      <c r="BY1293" s="13">
        <f t="shared" si="1495"/>
        <v>116279134.0507697</v>
      </c>
      <c r="BZ1293" s="14"/>
      <c r="CB1293" s="14">
        <f t="shared" si="1497"/>
        <v>1.8843625378446305E-3</v>
      </c>
      <c r="CC1293" s="13">
        <f t="shared" si="1498"/>
        <v>0</v>
      </c>
      <c r="CD1293" s="24">
        <f t="shared" si="1469"/>
        <v>149519225.88244522</v>
      </c>
      <c r="CE1293" s="18">
        <f>CD1293/MAX($CD$13:CD1293)-1</f>
        <v>0</v>
      </c>
      <c r="CF1293" s="18">
        <f t="shared" si="1522"/>
        <v>2.8266205011264756E-3</v>
      </c>
      <c r="CJ1293" s="16">
        <v>44417</v>
      </c>
      <c r="CK1293" s="19">
        <v>208374.76871535671</v>
      </c>
      <c r="CL1293" s="18">
        <f>CK1293/MAX($CK$13:CK1293)-1</f>
        <v>0</v>
      </c>
      <c r="CM1293" s="29">
        <f t="shared" si="1499"/>
        <v>0</v>
      </c>
      <c r="CQ1293" s="16">
        <v>44460</v>
      </c>
      <c r="CR1293" s="14">
        <f t="shared" si="1500"/>
        <v>1.2061749044400827E-4</v>
      </c>
      <c r="CS1293" s="13">
        <f t="shared" si="1525"/>
        <v>113016312.22769706</v>
      </c>
      <c r="CT1293" s="14">
        <f t="shared" si="1501"/>
        <v>3.602864424375074E-3</v>
      </c>
      <c r="CU1293" s="13">
        <f t="shared" si="1470"/>
        <v>69767480.430461839</v>
      </c>
      <c r="CV1293" s="14"/>
      <c r="CX1293" s="14">
        <f t="shared" si="1503"/>
        <v>1.8843625378446305E-3</v>
      </c>
      <c r="CY1293" s="13">
        <f t="shared" si="1504"/>
        <v>0</v>
      </c>
      <c r="CZ1293" s="13">
        <f t="shared" si="1505"/>
        <v>0</v>
      </c>
      <c r="DA1293" s="13">
        <f t="shared" si="1506"/>
        <v>0</v>
      </c>
      <c r="DB1293" s="24">
        <f t="shared" si="1472"/>
        <v>182783792.6581589</v>
      </c>
      <c r="DC1293" s="18">
        <f>DB1293/MAX($DB$13:DB1293)-1</f>
        <v>-3.5537896204241526E-2</v>
      </c>
      <c r="DD1293" s="18">
        <f t="shared" si="1526"/>
        <v>1.4469150188651803E-3</v>
      </c>
      <c r="DI1293" s="16">
        <v>44265</v>
      </c>
      <c r="DJ1293" s="19">
        <v>29907933.500091538</v>
      </c>
      <c r="DK1293" s="18">
        <f t="shared" si="1507"/>
        <v>5.7883602186024063E-3</v>
      </c>
      <c r="DM1293" s="12">
        <f t="shared" si="1521"/>
        <v>41825</v>
      </c>
      <c r="DN1293" s="15">
        <v>15670125.418189824</v>
      </c>
      <c r="DO1293" s="14">
        <f t="shared" si="1508"/>
        <v>0</v>
      </c>
      <c r="DP1293" s="14">
        <f>DN1293/MAX($DN$13:DN1293)-1</f>
        <v>-1.5403306665577876E-3</v>
      </c>
      <c r="DR1293" s="12">
        <f t="shared" si="1534"/>
        <v>44406</v>
      </c>
      <c r="DS1293" s="13">
        <f t="shared" si="1473"/>
        <v>21457508.693984162</v>
      </c>
      <c r="DT1293" s="14">
        <f t="shared" si="1509"/>
        <v>2.0716773013891299E-3</v>
      </c>
      <c r="DU1293" s="14">
        <f>DS1293/MAX($DS$13:DS1293)-1</f>
        <v>0</v>
      </c>
      <c r="DX1293" s="12">
        <f t="shared" si="1529"/>
        <v>44408</v>
      </c>
      <c r="DY1293" s="14">
        <f t="shared" si="1510"/>
        <v>0</v>
      </c>
      <c r="DZ1293" s="13">
        <f t="shared" si="1527"/>
        <v>0</v>
      </c>
      <c r="EA1293" s="18">
        <f t="shared" si="1511"/>
        <v>0</v>
      </c>
      <c r="EB1293" s="13">
        <f t="shared" si="1512"/>
        <v>6381255.8273079609</v>
      </c>
      <c r="EC1293" s="14">
        <f>VLOOKUP(DX1293,$Q$13:$S$1892,3,FALSE)</f>
        <v>0</v>
      </c>
      <c r="ED1293" s="13">
        <f t="shared" si="1474"/>
        <v>0</v>
      </c>
      <c r="EE1293" s="14">
        <f t="shared" si="1513"/>
        <v>0</v>
      </c>
      <c r="EF1293" s="13">
        <f t="shared" si="1523"/>
        <v>0</v>
      </c>
      <c r="EG1293" s="14">
        <f t="shared" si="1514"/>
        <v>0</v>
      </c>
      <c r="EH1293" s="13">
        <f t="shared" si="1515"/>
        <v>0</v>
      </c>
      <c r="EI1293" s="13">
        <f t="shared" si="1516"/>
        <v>0</v>
      </c>
      <c r="EJ1293" s="13">
        <f t="shared" si="1517"/>
        <v>0</v>
      </c>
      <c r="EK1293" s="24">
        <f t="shared" si="1476"/>
        <v>6381255.8273079609</v>
      </c>
      <c r="EL1293" s="18">
        <f>EK1293/MAX($EK$13:EK1293)-1</f>
        <v>-1.6859530900623643E-3</v>
      </c>
      <c r="EM1293" s="18">
        <f t="shared" si="1528"/>
        <v>0</v>
      </c>
    </row>
    <row r="1294" spans="1:143" x14ac:dyDescent="0.3">
      <c r="A1294" s="12">
        <f t="shared" si="1518"/>
        <v>41826</v>
      </c>
      <c r="B1294" s="13">
        <v>1574575.3528376904</v>
      </c>
      <c r="C1294" s="14">
        <f t="shared" ref="C1294:C1357" si="1537">B1294/B1293-1</f>
        <v>0</v>
      </c>
      <c r="D1294" s="14">
        <f>B1294/MAX($B$13:B1294)-1</f>
        <v>-4.0001481948842788E-2</v>
      </c>
      <c r="F1294" s="12">
        <f t="shared" si="1530"/>
        <v>44407</v>
      </c>
      <c r="G1294" s="13">
        <f t="shared" si="1535"/>
        <v>5861435.0623399056</v>
      </c>
      <c r="H1294" s="14">
        <f t="shared" si="1536"/>
        <v>0</v>
      </c>
      <c r="I1294" s="14">
        <f>G1294/MAX($G$13:G1294)-1</f>
        <v>-5.7645136659743357E-2</v>
      </c>
      <c r="L1294" s="12">
        <f t="shared" si="1519"/>
        <v>41826</v>
      </c>
      <c r="M1294" s="15">
        <v>35060444.217370376</v>
      </c>
      <c r="N1294" s="14">
        <f t="shared" si="1477"/>
        <v>0</v>
      </c>
      <c r="O1294" s="14">
        <f>M1294/MAX(M$13:$M1294)-1</f>
        <v>-2.8883413766988997E-2</v>
      </c>
      <c r="Q1294" s="12">
        <f t="shared" si="1531"/>
        <v>44407</v>
      </c>
      <c r="R1294" s="13">
        <f t="shared" si="1532"/>
        <v>494957627.57004881</v>
      </c>
      <c r="S1294" s="14">
        <f t="shared" si="1533"/>
        <v>-6.7115830140476174E-3</v>
      </c>
      <c r="T1294" s="14">
        <f>R1294/MAX($R$13:R1294)-1</f>
        <v>-2.2062253947474519E-2</v>
      </c>
      <c r="V1294" s="12">
        <f t="shared" si="1520"/>
        <v>41826</v>
      </c>
      <c r="W1294" s="14">
        <f t="shared" si="1478"/>
        <v>0</v>
      </c>
      <c r="X1294" s="13">
        <f t="shared" si="1479"/>
        <v>167298.63123900493</v>
      </c>
      <c r="Y1294" s="14">
        <f t="shared" si="1480"/>
        <v>0</v>
      </c>
      <c r="Z1294" s="13">
        <f t="shared" si="1481"/>
        <v>47809.696660050555</v>
      </c>
      <c r="AC1294" s="24">
        <f t="shared" si="1482"/>
        <v>215108.3278990555</v>
      </c>
      <c r="AD1294" s="18">
        <f>AC1294/MAX(AC$13:$AC1294)-1</f>
        <v>-2.2172368022868483E-2</v>
      </c>
      <c r="AE1294" s="18">
        <f t="shared" si="1483"/>
        <v>0</v>
      </c>
      <c r="AZ1294" s="42">
        <v>44418</v>
      </c>
      <c r="BA1294" s="41">
        <v>23882640</v>
      </c>
      <c r="BB1294" s="18">
        <f>BA1294/MAX($BA$13:BA1294)-1</f>
        <v>-6.3231304650867015E-3</v>
      </c>
      <c r="BC1294" s="29">
        <f t="shared" si="1488"/>
        <v>2.6302166661928972E-4</v>
      </c>
      <c r="BU1294" s="16">
        <v>44461</v>
      </c>
      <c r="BV1294" s="14">
        <f t="shared" si="1493"/>
        <v>-4.8068793996119963E-3</v>
      </c>
      <c r="BW1294" s="13">
        <f t="shared" si="1524"/>
        <v>33080310.719008606</v>
      </c>
      <c r="BX1294" s="14">
        <f t="shared" si="1494"/>
        <v>7.1876921750526623E-3</v>
      </c>
      <c r="BY1294" s="13">
        <f t="shared" si="1495"/>
        <v>117114912.67270832</v>
      </c>
      <c r="BZ1294" s="14"/>
      <c r="CB1294" s="14">
        <f t="shared" si="1497"/>
        <v>9.3261158157198487E-4</v>
      </c>
      <c r="CC1294" s="13">
        <f t="shared" si="1498"/>
        <v>0</v>
      </c>
      <c r="CD1294" s="24">
        <f t="shared" ref="CD1294:CD1357" si="1538">CA1294+BY1294+BW1294+CC1294</f>
        <v>150195223.39171693</v>
      </c>
      <c r="CE1294" s="18">
        <f>CD1294/MAX($CD$13:CD1294)-1</f>
        <v>0</v>
      </c>
      <c r="CF1294" s="18">
        <f t="shared" si="1522"/>
        <v>4.5211410457890455E-3</v>
      </c>
      <c r="CJ1294" s="16">
        <v>44418</v>
      </c>
      <c r="CK1294" s="19">
        <v>208374.76871535671</v>
      </c>
      <c r="CL1294" s="18">
        <f>CK1294/MAX($CK$13:CK1294)-1</f>
        <v>0</v>
      </c>
      <c r="CM1294" s="29">
        <f t="shared" si="1499"/>
        <v>0</v>
      </c>
      <c r="CQ1294" s="16">
        <v>44461</v>
      </c>
      <c r="CR1294" s="14">
        <f t="shared" si="1500"/>
        <v>-4.8068793996119963E-3</v>
      </c>
      <c r="CS1294" s="13">
        <f t="shared" si="1525"/>
        <v>112473056.44462962</v>
      </c>
      <c r="CT1294" s="14">
        <f t="shared" si="1501"/>
        <v>7.1876921750526623E-3</v>
      </c>
      <c r="CU1294" s="13">
        <f t="shared" ref="CU1294:CU1357" si="1539">CU1293*(CT1294+1)</f>
        <v>70268947.603625014</v>
      </c>
      <c r="CV1294" s="14"/>
      <c r="CX1294" s="14">
        <f t="shared" si="1503"/>
        <v>9.3261158157198487E-4</v>
      </c>
      <c r="CY1294" s="13">
        <f t="shared" si="1504"/>
        <v>0</v>
      </c>
      <c r="CZ1294" s="13">
        <f t="shared" si="1505"/>
        <v>0</v>
      </c>
      <c r="DA1294" s="13">
        <f t="shared" si="1506"/>
        <v>-5.2501255103480915E-3</v>
      </c>
      <c r="DB1294" s="24">
        <f t="shared" ref="DB1294:DB1357" si="1540">CW1294+CU1294+CS1294+CY1294+CZ1294</f>
        <v>182742004.04825464</v>
      </c>
      <c r="DC1294" s="18">
        <f>DB1294/MAX($DB$13:DB1294)-1</f>
        <v>-3.575839458671215E-2</v>
      </c>
      <c r="DD1294" s="18">
        <f t="shared" si="1526"/>
        <v>-2.2862316891747447E-4</v>
      </c>
      <c r="DI1294" s="16">
        <v>44267</v>
      </c>
      <c r="DJ1294" s="19">
        <v>29789695.209540717</v>
      </c>
      <c r="DK1294" s="18">
        <f t="shared" si="1507"/>
        <v>-3.9534089023722796E-3</v>
      </c>
      <c r="DM1294" s="12">
        <f t="shared" si="1521"/>
        <v>41826</v>
      </c>
      <c r="DN1294" s="15">
        <v>15670125.418189824</v>
      </c>
      <c r="DO1294" s="14">
        <f t="shared" si="1508"/>
        <v>0</v>
      </c>
      <c r="DP1294" s="14">
        <f>DN1294/MAX($DN$13:DN1294)-1</f>
        <v>-1.5403306665577876E-3</v>
      </c>
      <c r="DR1294" s="12">
        <f t="shared" si="1534"/>
        <v>44407</v>
      </c>
      <c r="DS1294" s="13">
        <f t="shared" ref="DS1294:DS1357" si="1541">VLOOKUP(DR1294,$DM$13:$DN$4210,2,FALSE)</f>
        <v>21421332.340896498</v>
      </c>
      <c r="DT1294" s="14">
        <f t="shared" si="1509"/>
        <v>-1.6859530900623643E-3</v>
      </c>
      <c r="DU1294" s="14">
        <f>DS1294/MAX($DS$13:DS1294)-1</f>
        <v>-1.6859530900623643E-3</v>
      </c>
      <c r="DX1294" s="12">
        <f t="shared" si="1529"/>
        <v>44409</v>
      </c>
      <c r="DY1294" s="14">
        <f t="shared" si="1510"/>
        <v>0</v>
      </c>
      <c r="DZ1294" s="13">
        <f t="shared" si="1527"/>
        <v>0</v>
      </c>
      <c r="EA1294" s="18">
        <f t="shared" si="1511"/>
        <v>0</v>
      </c>
      <c r="EB1294" s="13">
        <f t="shared" si="1512"/>
        <v>6381255.8273079609</v>
      </c>
      <c r="EC1294" s="14">
        <f>VLOOKUP(DX1294,$Q$13:$S$1892,3,FALSE)</f>
        <v>0</v>
      </c>
      <c r="ED1294" s="13">
        <f t="shared" ref="ED1294:ED1357" si="1542">ED1293*(EC1294+1)</f>
        <v>0</v>
      </c>
      <c r="EE1294" s="14">
        <f t="shared" si="1513"/>
        <v>0</v>
      </c>
      <c r="EF1294" s="13">
        <f t="shared" si="1523"/>
        <v>0</v>
      </c>
      <c r="EG1294" s="14">
        <f t="shared" si="1514"/>
        <v>0</v>
      </c>
      <c r="EH1294" s="13">
        <f t="shared" si="1515"/>
        <v>0</v>
      </c>
      <c r="EI1294" s="13">
        <f t="shared" si="1516"/>
        <v>0</v>
      </c>
      <c r="EJ1294" s="13">
        <f t="shared" si="1517"/>
        <v>-5.2501255103480915E-3</v>
      </c>
      <c r="EK1294" s="24">
        <f t="shared" ref="EK1294:EK1357" si="1543">EF1294+ED1294+DZ1294+EH1294+EI1294+EB1294</f>
        <v>6381255.8273079609</v>
      </c>
      <c r="EL1294" s="18">
        <f>EK1294/MAX($EK$13:EK1294)-1</f>
        <v>-1.6859530900623643E-3</v>
      </c>
      <c r="EM1294" s="18">
        <f t="shared" si="1528"/>
        <v>0</v>
      </c>
    </row>
    <row r="1295" spans="1:143" x14ac:dyDescent="0.3">
      <c r="A1295" s="12">
        <f t="shared" si="1518"/>
        <v>41827</v>
      </c>
      <c r="B1295" s="13">
        <v>1573271.4992944403</v>
      </c>
      <c r="C1295" s="14">
        <f t="shared" si="1537"/>
        <v>-8.2806678060876049E-4</v>
      </c>
      <c r="D1295" s="14">
        <f>B1295/MAX($B$13:B1295)-1</f>
        <v>-4.0796424831074596E-2</v>
      </c>
      <c r="F1295" s="12">
        <f t="shared" si="1530"/>
        <v>44408</v>
      </c>
      <c r="G1295" s="13">
        <f t="shared" si="1535"/>
        <v>5861435.0623399056</v>
      </c>
      <c r="H1295" s="14">
        <f t="shared" si="1536"/>
        <v>0</v>
      </c>
      <c r="I1295" s="14">
        <f>G1295/MAX($G$13:G1295)-1</f>
        <v>-5.7645136659743357E-2</v>
      </c>
      <c r="L1295" s="12">
        <f t="shared" si="1519"/>
        <v>41827</v>
      </c>
      <c r="M1295" s="15">
        <v>34993912.04131075</v>
      </c>
      <c r="N1295" s="14">
        <f t="shared" ref="N1295:N1358" si="1544">M1295/M1294-1</f>
        <v>-1.8976421304628399E-3</v>
      </c>
      <c r="O1295" s="14">
        <f>M1295/MAX(M$13:$M1295)-1</f>
        <v>-3.0726245514616113E-2</v>
      </c>
      <c r="Q1295" s="12">
        <f t="shared" si="1531"/>
        <v>44408</v>
      </c>
      <c r="R1295" s="13">
        <f t="shared" si="1532"/>
        <v>494957627.57004881</v>
      </c>
      <c r="S1295" s="14">
        <f t="shared" si="1533"/>
        <v>0</v>
      </c>
      <c r="T1295" s="14">
        <f>R1295/MAX($R$13:R1295)-1</f>
        <v>-2.2062253947474519E-2</v>
      </c>
      <c r="V1295" s="12">
        <f t="shared" si="1520"/>
        <v>41827</v>
      </c>
      <c r="W1295" s="14">
        <f t="shared" ref="W1295:W1358" si="1545">VLOOKUP(V1295,$A$13:$C$4210,3,FALSE)</f>
        <v>-8.2806678060876049E-4</v>
      </c>
      <c r="X1295" s="13">
        <f t="shared" ref="X1295:X1358" si="1546">X1294*(1+W1295)</f>
        <v>167160.0968000346</v>
      </c>
      <c r="Y1295" s="14">
        <f t="shared" ref="Y1295:Y1358" si="1547">VLOOKUP(V1295,$L$13:$N$4210,3,FALSE)</f>
        <v>-1.8976421304628399E-3</v>
      </c>
      <c r="Z1295" s="13">
        <f t="shared" ref="Z1295:Z1358" si="1548">Z1294*(Y1295+1)</f>
        <v>47718.970965423796</v>
      </c>
      <c r="AC1295" s="24">
        <f t="shared" ref="AC1295:AC1358" si="1549">AB1295+Z1295+X1295</f>
        <v>214879.0677654584</v>
      </c>
      <c r="AD1295" s="18">
        <f>AC1295/MAX(AC$13:$AC1295)-1</f>
        <v>-2.3214526156547066E-2</v>
      </c>
      <c r="AE1295" s="18">
        <f t="shared" ref="AE1295:AE1358" si="1550">AC1295/AC1294-1</f>
        <v>-1.0657892041477934E-3</v>
      </c>
      <c r="AZ1295" s="42">
        <v>44419</v>
      </c>
      <c r="BA1295" s="41">
        <v>23854386</v>
      </c>
      <c r="BB1295" s="18">
        <f>BA1295/MAX($BA$13:BA1295)-1</f>
        <v>-7.498685021527729E-3</v>
      </c>
      <c r="BC1295" s="29">
        <f t="shared" ref="BC1295:BC1358" si="1551">BA1295/BA1294-1</f>
        <v>-1.1830350413521984E-3</v>
      </c>
      <c r="BU1295" s="16">
        <v>44462</v>
      </c>
      <c r="BV1295" s="14">
        <f t="shared" ref="BV1295:BV1358" si="1552">VLOOKUP(BU1295,$F$13:$H$1629,3,FALSE)</f>
        <v>1.4023118170551685E-2</v>
      </c>
      <c r="BW1295" s="13">
        <f t="shared" si="1524"/>
        <v>33544199.825339831</v>
      </c>
      <c r="BX1295" s="14">
        <f t="shared" ref="BX1295:BX1358" si="1553">VLOOKUP(BU1295,$Q$13:$S$1892,3,FALSE)</f>
        <v>5.7305569156946845E-3</v>
      </c>
      <c r="BY1295" s="13">
        <f t="shared" ref="BY1295:BY1358" si="1554">BY1294*(BX1295+1)</f>
        <v>117786046.34545588</v>
      </c>
      <c r="BZ1295" s="14"/>
      <c r="CB1295" s="14">
        <f t="shared" ref="CB1295:CB1358" si="1555">VLOOKUP(BU1295,$AZ$13:$BC$1899,4,FALSE)</f>
        <v>4.4018828857399495E-3</v>
      </c>
      <c r="CC1295" s="13">
        <f t="shared" ref="CC1295:CC1358" si="1556">CC1294*(1+CB1295)</f>
        <v>0</v>
      </c>
      <c r="CD1295" s="24">
        <f t="shared" si="1538"/>
        <v>151330246.17079571</v>
      </c>
      <c r="CE1295" s="18">
        <f>CD1295/MAX($CD$13:CD1295)-1</f>
        <v>0</v>
      </c>
      <c r="CF1295" s="18">
        <f t="shared" si="1522"/>
        <v>7.5569831945891952E-3</v>
      </c>
      <c r="CJ1295" s="16">
        <v>44419</v>
      </c>
      <c r="CK1295" s="19">
        <v>209191.12568422256</v>
      </c>
      <c r="CL1295" s="18">
        <f>CK1295/MAX($CK$13:CK1295)-1</f>
        <v>0</v>
      </c>
      <c r="CM1295" s="29">
        <f t="shared" ref="CM1295:CM1358" si="1557">CK1295/CK1294-1</f>
        <v>3.9177342530418713E-3</v>
      </c>
      <c r="CQ1295" s="16">
        <v>44462</v>
      </c>
      <c r="CR1295" s="14">
        <f t="shared" ref="CR1295:CR1358" si="1558">VLOOKUP(CQ1295,$F$13:$H$1629,3,FALSE)</f>
        <v>1.4023118170551685E-2</v>
      </c>
      <c r="CS1295" s="13">
        <f t="shared" si="1525"/>
        <v>114050279.40615579</v>
      </c>
      <c r="CT1295" s="14">
        <f t="shared" ref="CT1295:CT1358" si="1559">VLOOKUP(CQ1295,$Q$13:$S$1892,3,FALSE)</f>
        <v>5.7305569156946845E-3</v>
      </c>
      <c r="CU1295" s="13">
        <f t="shared" si="1539"/>
        <v>70671627.807273552</v>
      </c>
      <c r="CV1295" s="14"/>
      <c r="CX1295" s="14">
        <f t="shared" ref="CX1295:CX1358" si="1560">VLOOKUP(CQ1295,$AZ$13:$BC$1899,4,FALSE)</f>
        <v>4.4018828857399495E-3</v>
      </c>
      <c r="CY1295" s="13">
        <f t="shared" ref="CY1295:CY1358" si="1561">CY1294*(1+CX1295)</f>
        <v>0</v>
      </c>
      <c r="CZ1295" s="13">
        <f t="shared" ref="CZ1295:CZ1358" si="1562">CZ1294*(DA1295+1)</f>
        <v>0</v>
      </c>
      <c r="DA1295" s="13">
        <f t="shared" ref="DA1295:DA1358" si="1563">VLOOKUP($CQ1295,$CJ$12:$CM$1612,4,FALSE)</f>
        <v>2.0807090533365713E-3</v>
      </c>
      <c r="DB1295" s="24">
        <f t="shared" si="1540"/>
        <v>184721907.21342933</v>
      </c>
      <c r="DC1295" s="18">
        <f>DB1295/MAX($DB$13:DB1295)-1</f>
        <v>-2.5311398470554969E-2</v>
      </c>
      <c r="DD1295" s="18">
        <f t="shared" si="1526"/>
        <v>1.0834417491951465E-2</v>
      </c>
      <c r="DI1295" s="16">
        <v>44270</v>
      </c>
      <c r="DJ1295" s="19">
        <v>29910775.16130409</v>
      </c>
      <c r="DK1295" s="18">
        <f t="shared" ref="DK1295:DK1358" si="1564">DJ1295/DJ1294-1</f>
        <v>4.0644911239171577E-3</v>
      </c>
      <c r="DM1295" s="12">
        <f t="shared" si="1521"/>
        <v>41827</v>
      </c>
      <c r="DN1295" s="15">
        <v>15652337.673999758</v>
      </c>
      <c r="DO1295" s="14">
        <f t="shared" ref="DO1295:DO1358" si="1565">DN1295/DN1294-1</f>
        <v>-1.1351373211995197E-3</v>
      </c>
      <c r="DP1295" s="14">
        <f>DN1295/MAX($DN$13:DN1295)-1</f>
        <v>-2.6737195009307602E-3</v>
      </c>
      <c r="DR1295" s="12">
        <f t="shared" si="1534"/>
        <v>44408</v>
      </c>
      <c r="DS1295" s="13">
        <f t="shared" si="1541"/>
        <v>21421332.340896498</v>
      </c>
      <c r="DT1295" s="14">
        <f t="shared" ref="DT1295:DT1358" si="1566">DS1295/DS1294-1</f>
        <v>0</v>
      </c>
      <c r="DU1295" s="14">
        <f>DS1295/MAX($DS$13:DS1295)-1</f>
        <v>-1.6859530900623643E-3</v>
      </c>
      <c r="DX1295" s="12">
        <f t="shared" si="1529"/>
        <v>44410</v>
      </c>
      <c r="DY1295" s="14">
        <f t="shared" ref="DY1295:DY1358" si="1567">VLOOKUP(DX1295,$F$13:$H$1629,3,FALSE)</f>
        <v>1.286548229437301E-3</v>
      </c>
      <c r="DZ1295" s="13">
        <f t="shared" si="1527"/>
        <v>0</v>
      </c>
      <c r="EA1295" s="18">
        <f t="shared" ref="EA1295:EA1358" si="1568">VLOOKUP($DX1295,DM1295:DO5491,3,FALSE)</f>
        <v>6.1623039018443571E-4</v>
      </c>
      <c r="EB1295" s="13">
        <f t="shared" ref="EB1295:EB1358" si="1569">EB1294*(1+EA1295)</f>
        <v>6385188.1510762898</v>
      </c>
      <c r="EC1295" s="14">
        <f>VLOOKUP(DX1295,$Q$13:$S$1892,3,FALSE)</f>
        <v>-1.4222911660767501E-2</v>
      </c>
      <c r="ED1295" s="13">
        <f t="shared" si="1542"/>
        <v>0</v>
      </c>
      <c r="EE1295" s="14">
        <f t="shared" ref="EE1295:EE1358" si="1570">IFERROR(VLOOKUP(DX1295,$DI$14:$DK$1616,3,FALSE),0)</f>
        <v>1.1308140419288293E-3</v>
      </c>
      <c r="EF1295" s="13">
        <f t="shared" si="1523"/>
        <v>0</v>
      </c>
      <c r="EG1295" s="14">
        <f t="shared" ref="EG1295:EG1358" si="1571">IFERROR(VLOOKUP(DX1295,$AZ$13:$BC$1899,4,FALSE),0)</f>
        <v>-8.8193599304464687E-4</v>
      </c>
      <c r="EH1295" s="13">
        <f t="shared" ref="EH1295:EH1358" si="1572">EH1294*(1+EG1295)</f>
        <v>0</v>
      </c>
      <c r="EI1295" s="13">
        <f t="shared" ref="EI1295:EI1358" si="1573">EI1294*(EJ1295+1)</f>
        <v>0</v>
      </c>
      <c r="EJ1295" s="13">
        <f t="shared" ref="EJ1295:EJ1358" si="1574">IFERROR(VLOOKUP($CQ1295,$CJ$12:$CM$1612,4,FALSE),0)</f>
        <v>2.0807090533365713E-3</v>
      </c>
      <c r="EK1295" s="24">
        <f t="shared" si="1543"/>
        <v>6385188.1510762898</v>
      </c>
      <c r="EL1295" s="18">
        <f>EK1295/MAX($EK$13:EK1295)-1</f>
        <v>-1.0707616354084237E-3</v>
      </c>
      <c r="EM1295" s="18">
        <f t="shared" si="1528"/>
        <v>6.1623039018443571E-4</v>
      </c>
    </row>
    <row r="1296" spans="1:143" x14ac:dyDescent="0.3">
      <c r="A1296" s="12">
        <f t="shared" ref="A1296:A1359" si="1575">A1295+1</f>
        <v>41828</v>
      </c>
      <c r="B1296" s="13">
        <v>1582989.5111197722</v>
      </c>
      <c r="C1296" s="14">
        <f t="shared" si="1537"/>
        <v>6.176945193305805E-3</v>
      </c>
      <c r="D1296" s="14">
        <f>B1296/MAX($B$13:B1296)-1</f>
        <v>-3.4871476918033051E-2</v>
      </c>
      <c r="F1296" s="12">
        <f t="shared" si="1530"/>
        <v>44409</v>
      </c>
      <c r="G1296" s="13">
        <f t="shared" si="1535"/>
        <v>5861435.0623399056</v>
      </c>
      <c r="H1296" s="14">
        <f t="shared" si="1536"/>
        <v>0</v>
      </c>
      <c r="I1296" s="14">
        <f>G1296/MAX($G$13:G1296)-1</f>
        <v>-5.7645136659743357E-2</v>
      </c>
      <c r="L1296" s="12">
        <f t="shared" ref="L1296:L1359" si="1576">L1295+1</f>
        <v>41828</v>
      </c>
      <c r="M1296" s="15">
        <v>36356202.742075972</v>
      </c>
      <c r="N1296" s="14">
        <f t="shared" si="1544"/>
        <v>3.8929362889094099E-2</v>
      </c>
      <c r="O1296" s="14">
        <f>M1296/MAX(M$13:$M1296)-1</f>
        <v>0</v>
      </c>
      <c r="Q1296" s="12">
        <f t="shared" si="1531"/>
        <v>44409</v>
      </c>
      <c r="R1296" s="13">
        <f t="shared" si="1532"/>
        <v>494957627.57004881</v>
      </c>
      <c r="S1296" s="14">
        <f t="shared" si="1533"/>
        <v>0</v>
      </c>
      <c r="T1296" s="14">
        <f>R1296/MAX($R$13:R1296)-1</f>
        <v>-2.2062253947474519E-2</v>
      </c>
      <c r="V1296" s="12">
        <f t="shared" ref="V1296:V1359" si="1577">V1295+1</f>
        <v>41828</v>
      </c>
      <c r="W1296" s="14">
        <f t="shared" si="1545"/>
        <v>6.176945193305805E-3</v>
      </c>
      <c r="X1296" s="13">
        <f t="shared" si="1546"/>
        <v>168192.6355564761</v>
      </c>
      <c r="Y1296" s="14">
        <f t="shared" si="1547"/>
        <v>3.8929362889094099E-2</v>
      </c>
      <c r="Z1296" s="13">
        <f t="shared" si="1548"/>
        <v>49576.640102830926</v>
      </c>
      <c r="AC1296" s="24">
        <f t="shared" si="1549"/>
        <v>217769.27565930702</v>
      </c>
      <c r="AD1296" s="18">
        <f>AC1296/MAX(AC$13:$AC1296)-1</f>
        <v>-1.0076377725167784E-2</v>
      </c>
      <c r="AE1296" s="18">
        <f t="shared" si="1550"/>
        <v>1.3450392929865496E-2</v>
      </c>
      <c r="AZ1296" s="42">
        <v>44420</v>
      </c>
      <c r="BA1296" s="41">
        <v>23895208</v>
      </c>
      <c r="BB1296" s="18">
        <f>BA1296/MAX($BA$13:BA1296)-1</f>
        <v>-5.8002179689675692E-3</v>
      </c>
      <c r="BC1296" s="29">
        <f t="shared" si="1551"/>
        <v>1.7112995488544058E-3</v>
      </c>
      <c r="BU1296" s="16">
        <v>44463</v>
      </c>
      <c r="BV1296" s="14">
        <f t="shared" si="1552"/>
        <v>4.6542513131788699E-3</v>
      </c>
      <c r="BW1296" s="13">
        <f t="shared" si="1524"/>
        <v>33700322.961426452</v>
      </c>
      <c r="BX1296" s="14">
        <f t="shared" si="1553"/>
        <v>9.2887719714120909E-3</v>
      </c>
      <c r="BY1296" s="13">
        <f t="shared" si="1554"/>
        <v>118880134.071373</v>
      </c>
      <c r="BZ1296" s="14"/>
      <c r="CB1296" s="14">
        <f t="shared" si="1555"/>
        <v>6.9814213793617519E-4</v>
      </c>
      <c r="CC1296" s="13">
        <f t="shared" si="1556"/>
        <v>0</v>
      </c>
      <c r="CD1296" s="24">
        <f t="shared" si="1538"/>
        <v>152580457.03279945</v>
      </c>
      <c r="CE1296" s="18">
        <f>CD1296/MAX($CD$13:CD1296)-1</f>
        <v>0</v>
      </c>
      <c r="CF1296" s="18">
        <f t="shared" si="1522"/>
        <v>8.2614737875514876E-3</v>
      </c>
      <c r="CJ1296" s="16">
        <v>44420</v>
      </c>
      <c r="CK1296" s="19">
        <v>208150.68579194043</v>
      </c>
      <c r="CL1296" s="18">
        <f>CK1296/MAX($CK$13:CK1296)-1</f>
        <v>-4.9736330299817721E-3</v>
      </c>
      <c r="CM1296" s="29">
        <f t="shared" si="1557"/>
        <v>-4.9736330299817721E-3</v>
      </c>
      <c r="CQ1296" s="16">
        <v>44463</v>
      </c>
      <c r="CR1296" s="14">
        <f t="shared" si="1558"/>
        <v>4.6542513131788699E-3</v>
      </c>
      <c r="CS1296" s="13">
        <f t="shared" si="1525"/>
        <v>114581098.06885031</v>
      </c>
      <c r="CT1296" s="14">
        <f t="shared" si="1559"/>
        <v>9.2887719714120909E-3</v>
      </c>
      <c r="CU1296" s="13">
        <f t="shared" si="1539"/>
        <v>71328080.442823827</v>
      </c>
      <c r="CV1296" s="14"/>
      <c r="CX1296" s="14">
        <f t="shared" si="1560"/>
        <v>6.9814213793617519E-4</v>
      </c>
      <c r="CY1296" s="13">
        <f t="shared" si="1561"/>
        <v>0</v>
      </c>
      <c r="CZ1296" s="13">
        <f t="shared" si="1562"/>
        <v>0</v>
      </c>
      <c r="DA1296" s="13">
        <f t="shared" si="1563"/>
        <v>0</v>
      </c>
      <c r="DB1296" s="24">
        <f t="shared" si="1540"/>
        <v>185909178.51167414</v>
      </c>
      <c r="DC1296" s="18">
        <f>DB1296/MAX($DB$13:DB1296)-1</f>
        <v>-1.9046739238852584E-2</v>
      </c>
      <c r="DD1296" s="18">
        <f t="shared" si="1526"/>
        <v>6.4273443045010925E-3</v>
      </c>
      <c r="DI1296" s="16">
        <v>44271</v>
      </c>
      <c r="DJ1296" s="19">
        <v>29951275.534059159</v>
      </c>
      <c r="DK1296" s="18">
        <f t="shared" si="1564"/>
        <v>1.3540395572049224E-3</v>
      </c>
      <c r="DM1296" s="12">
        <f t="shared" ref="DM1296:DM1359" si="1578">DM1295+1</f>
        <v>41828</v>
      </c>
      <c r="DN1296" s="15">
        <v>15683754.47190211</v>
      </c>
      <c r="DO1296" s="14">
        <f t="shared" si="1565"/>
        <v>2.0071633104707942E-3</v>
      </c>
      <c r="DP1296" s="14">
        <f>DN1296/MAX($DN$13:DN1296)-1</f>
        <v>-6.7192278214478485E-4</v>
      </c>
      <c r="DR1296" s="12">
        <f t="shared" si="1534"/>
        <v>44409</v>
      </c>
      <c r="DS1296" s="13">
        <f t="shared" si="1541"/>
        <v>21421332.340896498</v>
      </c>
      <c r="DT1296" s="14">
        <f t="shared" si="1566"/>
        <v>0</v>
      </c>
      <c r="DU1296" s="14">
        <f>DS1296/MAX($DS$13:DS1296)-1</f>
        <v>-1.6859530900623643E-3</v>
      </c>
      <c r="DX1296" s="12">
        <f t="shared" si="1529"/>
        <v>44411</v>
      </c>
      <c r="DY1296" s="14">
        <f t="shared" si="1567"/>
        <v>1.4041911606366142E-4</v>
      </c>
      <c r="DZ1296" s="13">
        <f t="shared" si="1527"/>
        <v>0</v>
      </c>
      <c r="EA1296" s="18">
        <f t="shared" si="1568"/>
        <v>2.8491920767019785E-3</v>
      </c>
      <c r="EB1296" s="13">
        <f t="shared" si="1569"/>
        <v>6403380.7785645882</v>
      </c>
      <c r="EC1296" s="14">
        <f>VLOOKUP(DX1296,$Q$13:$S$1892,3,FALSE)</f>
        <v>1.0391253877279683E-2</v>
      </c>
      <c r="ED1296" s="13">
        <f t="shared" si="1542"/>
        <v>0</v>
      </c>
      <c r="EE1296" s="14">
        <f t="shared" si="1570"/>
        <v>-1.9367640072969206E-3</v>
      </c>
      <c r="EF1296" s="13">
        <f t="shared" si="1523"/>
        <v>0</v>
      </c>
      <c r="EG1296" s="14">
        <f t="shared" si="1571"/>
        <v>1.827239042308193E-3</v>
      </c>
      <c r="EH1296" s="13">
        <f t="shared" si="1572"/>
        <v>0</v>
      </c>
      <c r="EI1296" s="13">
        <f t="shared" si="1573"/>
        <v>0</v>
      </c>
      <c r="EJ1296" s="13">
        <f t="shared" si="1574"/>
        <v>0</v>
      </c>
      <c r="EK1296" s="24">
        <f t="shared" si="1543"/>
        <v>6403380.7785645882</v>
      </c>
      <c r="EL1296" s="18">
        <f>EK1296/MAX($EK$13:EK1296)-1</f>
        <v>0</v>
      </c>
      <c r="EM1296" s="18">
        <f t="shared" si="1528"/>
        <v>2.8491920767019785E-3</v>
      </c>
    </row>
    <row r="1297" spans="1:143" x14ac:dyDescent="0.3">
      <c r="A1297" s="12">
        <f t="shared" si="1575"/>
        <v>41829</v>
      </c>
      <c r="B1297" s="13">
        <v>1572788.1611710091</v>
      </c>
      <c r="C1297" s="14">
        <f t="shared" si="1537"/>
        <v>-6.44435726017345E-3</v>
      </c>
      <c r="D1297" s="14">
        <f>B1297/MAX($B$13:B1297)-1</f>
        <v>-4.1091109922756774E-2</v>
      </c>
      <c r="F1297" s="12">
        <f t="shared" si="1530"/>
        <v>44410</v>
      </c>
      <c r="G1297" s="13">
        <f t="shared" si="1535"/>
        <v>5868976.0812413208</v>
      </c>
      <c r="H1297" s="14">
        <f t="shared" si="1536"/>
        <v>1.286548229437301E-3</v>
      </c>
      <c r="I1297" s="14">
        <f>G1297/MAX($G$13:G1297)-1</f>
        <v>-5.6432751678811344E-2</v>
      </c>
      <c r="L1297" s="12">
        <f t="shared" si="1576"/>
        <v>41829</v>
      </c>
      <c r="M1297" s="15">
        <v>36075892.796461836</v>
      </c>
      <c r="N1297" s="14">
        <f t="shared" si="1544"/>
        <v>-7.7100996383686615E-3</v>
      </c>
      <c r="O1297" s="14">
        <f>M1297/MAX(M$13:$M1297)-1</f>
        <v>-7.7100996383686615E-3</v>
      </c>
      <c r="Q1297" s="12">
        <f t="shared" si="1531"/>
        <v>44410</v>
      </c>
      <c r="R1297" s="13">
        <f t="shared" si="1532"/>
        <v>487917888.95729697</v>
      </c>
      <c r="S1297" s="14">
        <f t="shared" si="1533"/>
        <v>-1.4222911660767501E-2</v>
      </c>
      <c r="T1297" s="14">
        <f>R1297/MAX($R$13:R1297)-1</f>
        <v>-3.5971376119309673E-2</v>
      </c>
      <c r="V1297" s="12">
        <f t="shared" si="1577"/>
        <v>41829</v>
      </c>
      <c r="W1297" s="14">
        <f t="shared" si="1545"/>
        <v>-6.44435726017345E-3</v>
      </c>
      <c r="X1297" s="13">
        <f t="shared" si="1546"/>
        <v>167108.74212442001</v>
      </c>
      <c r="Y1297" s="14">
        <f t="shared" si="1547"/>
        <v>-7.7100996383686615E-3</v>
      </c>
      <c r="Z1297" s="13">
        <f t="shared" si="1548"/>
        <v>49194.399267902554</v>
      </c>
      <c r="AC1297" s="24">
        <f t="shared" si="1549"/>
        <v>216303.14139232255</v>
      </c>
      <c r="AD1297" s="18">
        <f>AC1297/MAX(AC$13:$AC1297)-1</f>
        <v>-1.6741050415658432E-2</v>
      </c>
      <c r="AE1297" s="18">
        <f t="shared" si="1550"/>
        <v>-6.7325120246907177E-3</v>
      </c>
      <c r="AZ1297" s="42">
        <v>44421</v>
      </c>
      <c r="BA1297" s="41">
        <v>23788256</v>
      </c>
      <c r="BB1297" s="18">
        <f>BA1297/MAX($BA$13:BA1297)-1</f>
        <v>-1.0250133411753515E-2</v>
      </c>
      <c r="BC1297" s="29">
        <f t="shared" si="1551"/>
        <v>-4.475876502100351E-3</v>
      </c>
      <c r="BU1297" s="16">
        <v>44466</v>
      </c>
      <c r="BV1297" s="14">
        <f t="shared" si="1552"/>
        <v>1.1278818902421772E-2</v>
      </c>
      <c r="BW1297" s="13">
        <f t="shared" si="1524"/>
        <v>34080422.801061504</v>
      </c>
      <c r="BX1297" s="14">
        <f t="shared" si="1553"/>
        <v>-2.533837970963404E-3</v>
      </c>
      <c r="BY1297" s="13">
        <f t="shared" si="1554"/>
        <v>118578911.07366973</v>
      </c>
      <c r="BZ1297" s="14"/>
      <c r="CB1297" s="14">
        <f t="shared" si="1555"/>
        <v>4.2487702485405343E-4</v>
      </c>
      <c r="CC1297" s="13">
        <f t="shared" si="1556"/>
        <v>0</v>
      </c>
      <c r="CD1297" s="24">
        <f t="shared" si="1538"/>
        <v>152659333.87473124</v>
      </c>
      <c r="CE1297" s="18">
        <f>CD1297/MAX($CD$13:CD1297)-1</f>
        <v>0</v>
      </c>
      <c r="CF1297" s="18">
        <f t="shared" si="1522"/>
        <v>5.1695245554839175E-4</v>
      </c>
      <c r="CJ1297" s="16">
        <v>44421</v>
      </c>
      <c r="CK1297" s="19">
        <v>208150.68579194043</v>
      </c>
      <c r="CL1297" s="18">
        <f>CK1297/MAX($CK$13:CK1297)-1</f>
        <v>-4.9736330299817721E-3</v>
      </c>
      <c r="CM1297" s="29">
        <f t="shared" si="1557"/>
        <v>0</v>
      </c>
      <c r="CQ1297" s="16">
        <v>44466</v>
      </c>
      <c r="CR1297" s="14">
        <f t="shared" si="1558"/>
        <v>1.1278818902421772E-2</v>
      </c>
      <c r="CS1297" s="13">
        <f t="shared" si="1525"/>
        <v>115873437.5236095</v>
      </c>
      <c r="CT1297" s="14">
        <f t="shared" si="1559"/>
        <v>-2.533837970963404E-3</v>
      </c>
      <c r="CU1297" s="13">
        <f t="shared" si="1539"/>
        <v>71147346.644201875</v>
      </c>
      <c r="CV1297" s="14"/>
      <c r="CX1297" s="14">
        <f t="shared" si="1560"/>
        <v>4.2487702485405343E-4</v>
      </c>
      <c r="CY1297" s="13">
        <f t="shared" si="1561"/>
        <v>0</v>
      </c>
      <c r="CZ1297" s="13">
        <f t="shared" si="1562"/>
        <v>0</v>
      </c>
      <c r="DA1297" s="13">
        <f t="shared" si="1563"/>
        <v>0</v>
      </c>
      <c r="DB1297" s="24">
        <f t="shared" si="1540"/>
        <v>187020784.16781139</v>
      </c>
      <c r="DC1297" s="18">
        <f>DB1297/MAX($DB$13:DB1297)-1</f>
        <v>-1.318133118424214E-2</v>
      </c>
      <c r="DD1297" s="18">
        <f t="shared" si="1526"/>
        <v>5.9792941103629094E-3</v>
      </c>
      <c r="DI1297" s="16">
        <v>44272</v>
      </c>
      <c r="DJ1297" s="19">
        <v>30011030.472521283</v>
      </c>
      <c r="DK1297" s="18">
        <f t="shared" si="1564"/>
        <v>1.9950715753047632E-3</v>
      </c>
      <c r="DM1297" s="12">
        <f t="shared" si="1578"/>
        <v>41829</v>
      </c>
      <c r="DN1297" s="15">
        <v>15687582.823718276</v>
      </c>
      <c r="DO1297" s="14">
        <f t="shared" si="1565"/>
        <v>2.4409664299618328E-4</v>
      </c>
      <c r="DP1297" s="14">
        <f>DN1297/MAX($DN$13:DN1297)-1</f>
        <v>-4.2799015324412881E-4</v>
      </c>
      <c r="DR1297" s="12">
        <f t="shared" si="1534"/>
        <v>44410</v>
      </c>
      <c r="DS1297" s="13">
        <f t="shared" si="1541"/>
        <v>21434532.816883199</v>
      </c>
      <c r="DT1297" s="14">
        <f t="shared" si="1566"/>
        <v>6.1623039018443571E-4</v>
      </c>
      <c r="DU1297" s="14">
        <f>DS1297/MAX($DS$13:DS1297)-1</f>
        <v>-1.0707616354085348E-3</v>
      </c>
      <c r="DX1297" s="12">
        <f t="shared" si="1529"/>
        <v>44412</v>
      </c>
      <c r="DY1297" s="14">
        <f t="shared" si="1567"/>
        <v>9.737000561583109E-3</v>
      </c>
      <c r="DZ1297" s="13">
        <f t="shared" si="1527"/>
        <v>0</v>
      </c>
      <c r="EA1297" s="18">
        <f t="shared" si="1568"/>
        <v>4.1204998497939016E-3</v>
      </c>
      <c r="EB1297" s="13">
        <f t="shared" si="1569"/>
        <v>6429765.9081008369</v>
      </c>
      <c r="EC1297" s="14">
        <f>VLOOKUP(DX1297,$Q$13:$S$1892,3,FALSE)</f>
        <v>1.2261488978372759E-2</v>
      </c>
      <c r="ED1297" s="13">
        <f t="shared" si="1542"/>
        <v>0</v>
      </c>
      <c r="EE1297" s="14">
        <f t="shared" si="1570"/>
        <v>8.1724486603151902E-3</v>
      </c>
      <c r="EF1297" s="13">
        <f t="shared" si="1523"/>
        <v>0</v>
      </c>
      <c r="EG1297" s="14">
        <f t="shared" si="1571"/>
        <v>1.9401307499717912E-3</v>
      </c>
      <c r="EH1297" s="13">
        <f t="shared" si="1572"/>
        <v>0</v>
      </c>
      <c r="EI1297" s="13">
        <f t="shared" si="1573"/>
        <v>0</v>
      </c>
      <c r="EJ1297" s="13">
        <f t="shared" si="1574"/>
        <v>0</v>
      </c>
      <c r="EK1297" s="24">
        <f t="shared" si="1543"/>
        <v>6429765.9081008369</v>
      </c>
      <c r="EL1297" s="18">
        <f>EK1297/MAX($EK$13:EK1297)-1</f>
        <v>0</v>
      </c>
      <c r="EM1297" s="18">
        <f t="shared" si="1528"/>
        <v>4.1204998497939016E-3</v>
      </c>
    </row>
    <row r="1298" spans="1:143" x14ac:dyDescent="0.3">
      <c r="A1298" s="12">
        <f t="shared" si="1575"/>
        <v>41830</v>
      </c>
      <c r="B1298" s="13">
        <v>1577572.6103127182</v>
      </c>
      <c r="C1298" s="14">
        <f t="shared" si="1537"/>
        <v>3.0420175201133492E-3</v>
      </c>
      <c r="D1298" s="14">
        <f>B1298/MAX($B$13:B1298)-1</f>
        <v>-3.8174092278949301E-2</v>
      </c>
      <c r="F1298" s="12">
        <f t="shared" si="1530"/>
        <v>44411</v>
      </c>
      <c r="G1298" s="13">
        <f t="shared" si="1535"/>
        <v>5869800.1976748472</v>
      </c>
      <c r="H1298" s="14">
        <f t="shared" si="1536"/>
        <v>1.4041911606366142E-4</v>
      </c>
      <c r="I1298" s="14">
        <f>G1298/MAX($G$13:G1298)-1</f>
        <v>-5.6300256799855508E-2</v>
      </c>
      <c r="L1298" s="12">
        <f t="shared" si="1576"/>
        <v>41830</v>
      </c>
      <c r="M1298" s="15">
        <v>34279697.140297793</v>
      </c>
      <c r="N1298" s="14">
        <f t="shared" si="1544"/>
        <v>-4.9789361175288982E-2</v>
      </c>
      <c r="O1298" s="14">
        <f>M1298/MAX(M$13:$M1298)-1</f>
        <v>-5.711557987806537E-2</v>
      </c>
      <c r="Q1298" s="12">
        <f t="shared" si="1531"/>
        <v>44411</v>
      </c>
      <c r="R1298" s="13">
        <f t="shared" si="1532"/>
        <v>492987967.61271858</v>
      </c>
      <c r="S1298" s="14">
        <f t="shared" si="1533"/>
        <v>1.0391253877279683E-2</v>
      </c>
      <c r="T1298" s="14">
        <f>R1298/MAX($R$13:R1298)-1</f>
        <v>-2.5953909943600806E-2</v>
      </c>
      <c r="V1298" s="12">
        <f t="shared" si="1577"/>
        <v>41830</v>
      </c>
      <c r="W1298" s="14">
        <f t="shared" si="1545"/>
        <v>3.0420175201133492E-3</v>
      </c>
      <c r="X1298" s="13">
        <f t="shared" si="1546"/>
        <v>167617.08984572659</v>
      </c>
      <c r="Y1298" s="14">
        <f t="shared" si="1547"/>
        <v>-4.9789361175288982E-2</v>
      </c>
      <c r="Z1298" s="13">
        <f t="shared" si="1548"/>
        <v>46745.041554951582</v>
      </c>
      <c r="AC1298" s="24">
        <f t="shared" si="1549"/>
        <v>214362.13140067816</v>
      </c>
      <c r="AD1298" s="18">
        <f>AC1298/MAX(AC$13:$AC1298)-1</f>
        <v>-2.5564387114478615E-2</v>
      </c>
      <c r="AE1298" s="18">
        <f t="shared" si="1550"/>
        <v>-8.9735635791061696E-3</v>
      </c>
      <c r="AZ1298" s="42">
        <v>44424</v>
      </c>
      <c r="BA1298" s="41">
        <v>23804098</v>
      </c>
      <c r="BB1298" s="18">
        <f>BA1298/MAX($BA$13:BA1298)-1</f>
        <v>-9.5910007125556973E-3</v>
      </c>
      <c r="BC1298" s="29">
        <f t="shared" si="1551"/>
        <v>6.6595886642550894E-4</v>
      </c>
      <c r="BU1298" s="16">
        <v>44467</v>
      </c>
      <c r="BV1298" s="14">
        <f t="shared" si="1552"/>
        <v>-5.5852890868082206E-3</v>
      </c>
      <c r="BW1298" s="13">
        <f t="shared" si="1524"/>
        <v>33890073.787516922</v>
      </c>
      <c r="BX1298" s="14">
        <f t="shared" si="1553"/>
        <v>-7.5529494096332472E-3</v>
      </c>
      <c r="BY1298" s="13">
        <f t="shared" si="1554"/>
        <v>117683290.5572809</v>
      </c>
      <c r="BZ1298" s="14"/>
      <c r="CB1298" s="14">
        <f t="shared" si="1555"/>
        <v>-3.0870892905817682E-3</v>
      </c>
      <c r="CC1298" s="13">
        <f t="shared" si="1556"/>
        <v>0</v>
      </c>
      <c r="CD1298" s="24">
        <f t="shared" si="1538"/>
        <v>151573364.34479782</v>
      </c>
      <c r="CE1298" s="18">
        <f>CD1298/MAX($CD$13:CD1298)-1</f>
        <v>-7.1136792122029613E-3</v>
      </c>
      <c r="CF1298" s="18">
        <f t="shared" si="1522"/>
        <v>-7.1136792122029613E-3</v>
      </c>
      <c r="CJ1298" s="16">
        <v>44424</v>
      </c>
      <c r="CK1298" s="19">
        <v>208150.68579194043</v>
      </c>
      <c r="CL1298" s="18">
        <f>CK1298/MAX($CK$13:CK1298)-1</f>
        <v>-4.9736330299817721E-3</v>
      </c>
      <c r="CM1298" s="29">
        <f t="shared" si="1557"/>
        <v>0</v>
      </c>
      <c r="CQ1298" s="16">
        <v>44467</v>
      </c>
      <c r="CR1298" s="14">
        <f t="shared" si="1558"/>
        <v>-5.5852890868082206E-3</v>
      </c>
      <c r="CS1298" s="13">
        <f t="shared" si="1525"/>
        <v>115226250.87755793</v>
      </c>
      <c r="CT1298" s="14">
        <f t="shared" si="1559"/>
        <v>-7.5529494096332472E-3</v>
      </c>
      <c r="CU1298" s="13">
        <f t="shared" si="1539"/>
        <v>70609974.334368572</v>
      </c>
      <c r="CV1298" s="14"/>
      <c r="CX1298" s="14">
        <f t="shared" si="1560"/>
        <v>-3.0870892905817682E-3</v>
      </c>
      <c r="CY1298" s="13">
        <f t="shared" si="1561"/>
        <v>0</v>
      </c>
      <c r="CZ1298" s="13">
        <f t="shared" si="1562"/>
        <v>0</v>
      </c>
      <c r="DA1298" s="13">
        <f t="shared" si="1563"/>
        <v>0</v>
      </c>
      <c r="DB1298" s="24">
        <f t="shared" si="1540"/>
        <v>185836225.21192652</v>
      </c>
      <c r="DC1298" s="18">
        <f>DB1298/MAX($DB$13:DB1298)-1</f>
        <v>-1.9431678690705501E-2</v>
      </c>
      <c r="DD1298" s="18">
        <f t="shared" si="1526"/>
        <v>-6.333835895062756E-3</v>
      </c>
      <c r="DI1298" s="16">
        <v>44273</v>
      </c>
      <c r="DJ1298" s="19">
        <v>30153870.758863013</v>
      </c>
      <c r="DK1298" s="18">
        <f t="shared" si="1564"/>
        <v>4.7595928594494907E-3</v>
      </c>
      <c r="DM1298" s="12">
        <f t="shared" si="1578"/>
        <v>41830</v>
      </c>
      <c r="DN1298" s="15">
        <v>15584596.457943453</v>
      </c>
      <c r="DO1298" s="14">
        <f t="shared" si="1565"/>
        <v>-6.564833278146387E-3</v>
      </c>
      <c r="DP1298" s="14">
        <f>DN1298/MAX($DN$13:DN1298)-1</f>
        <v>-6.9900137473897228E-3</v>
      </c>
      <c r="DR1298" s="12">
        <f t="shared" si="1534"/>
        <v>44411</v>
      </c>
      <c r="DS1298" s="13">
        <f t="shared" si="1541"/>
        <v>21495603.917952873</v>
      </c>
      <c r="DT1298" s="14">
        <f t="shared" si="1566"/>
        <v>2.8491920767019785E-3</v>
      </c>
      <c r="DU1298" s="14">
        <f>DS1298/MAX($DS$13:DS1298)-1</f>
        <v>0</v>
      </c>
      <c r="DX1298" s="12">
        <f t="shared" si="1529"/>
        <v>44413</v>
      </c>
      <c r="DY1298" s="14">
        <f t="shared" si="1567"/>
        <v>-7.0711829100665868E-3</v>
      </c>
      <c r="DZ1298" s="13">
        <f t="shared" si="1527"/>
        <v>0</v>
      </c>
      <c r="EA1298" s="18">
        <f t="shared" si="1568"/>
        <v>3.7365981740711263E-4</v>
      </c>
      <c r="EB1298" s="13">
        <f t="shared" si="1569"/>
        <v>6432168.4532560287</v>
      </c>
      <c r="EC1298" s="14">
        <f>VLOOKUP(DX1298,$Q$13:$S$1892,3,FALSE)</f>
        <v>2.1948577319672591E-3</v>
      </c>
      <c r="ED1298" s="13">
        <f t="shared" si="1542"/>
        <v>0</v>
      </c>
      <c r="EE1298" s="14">
        <f t="shared" si="1570"/>
        <v>-6.3832796290219651E-3</v>
      </c>
      <c r="EF1298" s="13">
        <f t="shared" si="1523"/>
        <v>0</v>
      </c>
      <c r="EG1298" s="14">
        <f t="shared" si="1571"/>
        <v>-4.5218117503363908E-3</v>
      </c>
      <c r="EH1298" s="13">
        <f t="shared" si="1572"/>
        <v>0</v>
      </c>
      <c r="EI1298" s="13">
        <f t="shared" si="1573"/>
        <v>0</v>
      </c>
      <c r="EJ1298" s="13">
        <f t="shared" si="1574"/>
        <v>0</v>
      </c>
      <c r="EK1298" s="24">
        <f t="shared" si="1543"/>
        <v>6432168.4532560287</v>
      </c>
      <c r="EL1298" s="18">
        <f>EK1298/MAX($EK$13:EK1298)-1</f>
        <v>0</v>
      </c>
      <c r="EM1298" s="18">
        <f t="shared" si="1528"/>
        <v>3.7365981740711263E-4</v>
      </c>
    </row>
    <row r="1299" spans="1:143" x14ac:dyDescent="0.3">
      <c r="A1299" s="12">
        <f t="shared" si="1575"/>
        <v>41831</v>
      </c>
      <c r="B1299" s="13">
        <v>1567286.1568482174</v>
      </c>
      <c r="C1299" s="14">
        <f t="shared" si="1537"/>
        <v>-6.520431070657251E-3</v>
      </c>
      <c r="D1299" s="14">
        <f>B1299/MAX($B$13:B1299)-1</f>
        <v>-4.4445611812216734E-2</v>
      </c>
      <c r="F1299" s="12">
        <f t="shared" si="1530"/>
        <v>44412</v>
      </c>
      <c r="G1299" s="13">
        <f t="shared" si="1535"/>
        <v>5926954.4454959873</v>
      </c>
      <c r="H1299" s="14">
        <f t="shared" si="1536"/>
        <v>9.737000561583109E-3</v>
      </c>
      <c r="I1299" s="14">
        <f>G1299/MAX($G$13:G1299)-1</f>
        <v>-4.711145187034993E-2</v>
      </c>
      <c r="L1299" s="12">
        <f t="shared" si="1576"/>
        <v>41831</v>
      </c>
      <c r="M1299" s="15">
        <v>34989391.420497559</v>
      </c>
      <c r="N1299" s="14">
        <f t="shared" si="1544"/>
        <v>2.0703049892628167E-2</v>
      </c>
      <c r="O1299" s="14">
        <f>M1299/MAX(M$13:$M1299)-1</f>
        <v>-3.7594996685299198E-2</v>
      </c>
      <c r="Q1299" s="12">
        <f t="shared" si="1531"/>
        <v>44412</v>
      </c>
      <c r="R1299" s="13">
        <f t="shared" si="1532"/>
        <v>499032734.14407229</v>
      </c>
      <c r="S1299" s="14">
        <f t="shared" si="1533"/>
        <v>1.2261488978372759E-2</v>
      </c>
      <c r="T1299" s="14">
        <f>R1299/MAX($R$13:R1299)-1</f>
        <v>-1.4010654545947299E-2</v>
      </c>
      <c r="V1299" s="12">
        <f t="shared" si="1577"/>
        <v>41831</v>
      </c>
      <c r="W1299" s="14">
        <f t="shared" si="1545"/>
        <v>-6.520431070657251E-3</v>
      </c>
      <c r="X1299" s="13">
        <f t="shared" si="1546"/>
        <v>166524.15416512336</v>
      </c>
      <c r="Y1299" s="14">
        <f t="shared" si="1547"/>
        <v>2.0703049892628167E-2</v>
      </c>
      <c r="Z1299" s="13">
        <f t="shared" si="1548"/>
        <v>47712.806482496722</v>
      </c>
      <c r="AC1299" s="24">
        <f t="shared" si="1549"/>
        <v>214236.96064762009</v>
      </c>
      <c r="AD1299" s="18">
        <f>AC1299/MAX(AC$13:$AC1299)-1</f>
        <v>-2.6133381454451432E-2</v>
      </c>
      <c r="AE1299" s="18">
        <f t="shared" si="1550"/>
        <v>-5.8392194666190278E-4</v>
      </c>
      <c r="AZ1299" s="42">
        <v>44425</v>
      </c>
      <c r="BA1299" s="41">
        <v>23845322</v>
      </c>
      <c r="BB1299" s="18">
        <f>BA1299/MAX($BA$13:BA1299)-1</f>
        <v>-7.8758077828917639E-3</v>
      </c>
      <c r="BC1299" s="29">
        <f t="shared" si="1551"/>
        <v>1.7318026501151884E-3</v>
      </c>
      <c r="BU1299" s="16">
        <v>44468</v>
      </c>
      <c r="BV1299" s="14">
        <f t="shared" si="1552"/>
        <v>-7.4928364913040557E-4</v>
      </c>
      <c r="BW1299" s="13">
        <f t="shared" si="1524"/>
        <v>33864680.509360112</v>
      </c>
      <c r="BX1299" s="14">
        <f t="shared" si="1553"/>
        <v>-4.8406333053960804E-3</v>
      </c>
      <c r="BY1299" s="13">
        <f t="shared" si="1554"/>
        <v>117113628.90152071</v>
      </c>
      <c r="BZ1299" s="14"/>
      <c r="CB1299" s="14">
        <f t="shared" si="1555"/>
        <v>5.9798741635930242E-4</v>
      </c>
      <c r="CC1299" s="13">
        <f t="shared" si="1556"/>
        <v>0</v>
      </c>
      <c r="CD1299" s="24">
        <f t="shared" si="1538"/>
        <v>150978309.41088083</v>
      </c>
      <c r="CE1299" s="18">
        <f>CD1299/MAX($CD$13:CD1299)-1</f>
        <v>-1.1011606176860589E-2</v>
      </c>
      <c r="CF1299" s="18">
        <f t="shared" si="1522"/>
        <v>-3.9258542323000745E-3</v>
      </c>
      <c r="CJ1299" s="16">
        <v>44425</v>
      </c>
      <c r="CK1299" s="19">
        <v>208150.68579194043</v>
      </c>
      <c r="CL1299" s="18">
        <f>CK1299/MAX($CK$13:CK1299)-1</f>
        <v>-4.9736330299817721E-3</v>
      </c>
      <c r="CM1299" s="29">
        <f t="shared" si="1557"/>
        <v>0</v>
      </c>
      <c r="CQ1299" s="16">
        <v>44468</v>
      </c>
      <c r="CR1299" s="14">
        <f t="shared" si="1558"/>
        <v>-7.4928364913040557E-4</v>
      </c>
      <c r="CS1299" s="13">
        <f t="shared" si="1525"/>
        <v>115139913.73182479</v>
      </c>
      <c r="CT1299" s="14">
        <f t="shared" si="1559"/>
        <v>-4.8406333053960804E-3</v>
      </c>
      <c r="CU1299" s="13">
        <f t="shared" si="1539"/>
        <v>70268177.340912461</v>
      </c>
      <c r="CV1299" s="14"/>
      <c r="CX1299" s="14">
        <f t="shared" si="1560"/>
        <v>5.9798741635930242E-4</v>
      </c>
      <c r="CY1299" s="13">
        <f t="shared" si="1561"/>
        <v>0</v>
      </c>
      <c r="CZ1299" s="13">
        <f t="shared" si="1562"/>
        <v>0</v>
      </c>
      <c r="DA1299" s="13">
        <f t="shared" si="1563"/>
        <v>-4.0965125084819753E-3</v>
      </c>
      <c r="DB1299" s="24">
        <f t="shared" si="1540"/>
        <v>185408091.07273725</v>
      </c>
      <c r="DC1299" s="18">
        <f>DB1299/MAX($DB$13:DB1299)-1</f>
        <v>-2.169073649109543E-2</v>
      </c>
      <c r="DD1299" s="18">
        <f t="shared" si="1526"/>
        <v>-2.3038249873028604E-3</v>
      </c>
      <c r="DI1299" s="16">
        <v>44274</v>
      </c>
      <c r="DJ1299" s="19">
        <v>30213810.418839689</v>
      </c>
      <c r="DK1299" s="18">
        <f t="shared" si="1564"/>
        <v>1.9877932241603169E-3</v>
      </c>
      <c r="DM1299" s="12">
        <f t="shared" si="1578"/>
        <v>41831</v>
      </c>
      <c r="DN1299" s="15">
        <v>15640242.905507047</v>
      </c>
      <c r="DO1299" s="14">
        <f t="shared" si="1565"/>
        <v>3.5706056113651297E-3</v>
      </c>
      <c r="DP1299" s="14">
        <f>DN1299/MAX($DN$13:DN1299)-1</f>
        <v>-3.4443667183345905E-3</v>
      </c>
      <c r="DR1299" s="12">
        <f t="shared" si="1534"/>
        <v>44412</v>
      </c>
      <c r="DS1299" s="13">
        <f t="shared" si="1541"/>
        <v>21584176.550668027</v>
      </c>
      <c r="DT1299" s="14">
        <f t="shared" si="1566"/>
        <v>4.1204998497939016E-3</v>
      </c>
      <c r="DU1299" s="14">
        <f>DS1299/MAX($DS$13:DS1299)-1</f>
        <v>0</v>
      </c>
      <c r="DX1299" s="12">
        <f t="shared" si="1529"/>
        <v>44414</v>
      </c>
      <c r="DY1299" s="14">
        <f t="shared" si="1567"/>
        <v>2.0664260727663031E-3</v>
      </c>
      <c r="DZ1299" s="13">
        <f t="shared" si="1527"/>
        <v>0</v>
      </c>
      <c r="EA1299" s="18">
        <f t="shared" si="1568"/>
        <v>-7.9651359410626288E-4</v>
      </c>
      <c r="EB1299" s="13">
        <f t="shared" si="1569"/>
        <v>6427045.1436434286</v>
      </c>
      <c r="EC1299" s="14">
        <f>VLOOKUP(DX1299,$Q$13:$S$1892,3,FALSE)</f>
        <v>-1.265137430293839E-2</v>
      </c>
      <c r="ED1299" s="13">
        <f t="shared" si="1542"/>
        <v>0</v>
      </c>
      <c r="EE1299" s="14">
        <f t="shared" si="1570"/>
        <v>2.732503370187267E-3</v>
      </c>
      <c r="EF1299" s="13">
        <f t="shared" si="1523"/>
        <v>0</v>
      </c>
      <c r="EG1299" s="14">
        <f t="shared" si="1571"/>
        <v>7.3108953656730868E-4</v>
      </c>
      <c r="EH1299" s="13">
        <f t="shared" si="1572"/>
        <v>0</v>
      </c>
      <c r="EI1299" s="13">
        <f t="shared" si="1573"/>
        <v>0</v>
      </c>
      <c r="EJ1299" s="13">
        <f t="shared" si="1574"/>
        <v>-4.0965125084819753E-3</v>
      </c>
      <c r="EK1299" s="24">
        <f t="shared" si="1543"/>
        <v>6427045.1436434286</v>
      </c>
      <c r="EL1299" s="18">
        <f>EK1299/MAX($EK$13:EK1299)-1</f>
        <v>-7.9651359410626288E-4</v>
      </c>
      <c r="EM1299" s="18">
        <f t="shared" si="1528"/>
        <v>-7.9651359410626288E-4</v>
      </c>
    </row>
    <row r="1300" spans="1:143" x14ac:dyDescent="0.3">
      <c r="A1300" s="12">
        <f t="shared" si="1575"/>
        <v>41832</v>
      </c>
      <c r="B1300" s="13">
        <v>1567286.1568482174</v>
      </c>
      <c r="C1300" s="14">
        <f t="shared" si="1537"/>
        <v>0</v>
      </c>
      <c r="D1300" s="14">
        <f>B1300/MAX($B$13:B1300)-1</f>
        <v>-4.4445611812216734E-2</v>
      </c>
      <c r="F1300" s="12">
        <f t="shared" si="1530"/>
        <v>44413</v>
      </c>
      <c r="G1300" s="13">
        <f t="shared" si="1535"/>
        <v>5885043.8665122529</v>
      </c>
      <c r="H1300" s="14">
        <f t="shared" si="1536"/>
        <v>-7.0711829100665868E-3</v>
      </c>
      <c r="I1300" s="14">
        <f>G1300/MAX($G$13:G1300)-1</f>
        <v>-5.384950108708253E-2</v>
      </c>
      <c r="L1300" s="12">
        <f t="shared" si="1576"/>
        <v>41832</v>
      </c>
      <c r="M1300" s="15">
        <v>34989391.420497559</v>
      </c>
      <c r="N1300" s="14">
        <f t="shared" si="1544"/>
        <v>0</v>
      </c>
      <c r="O1300" s="14">
        <f>M1300/MAX(M$13:$M1300)-1</f>
        <v>-3.7594996685299198E-2</v>
      </c>
      <c r="Q1300" s="12">
        <f t="shared" si="1531"/>
        <v>44413</v>
      </c>
      <c r="R1300" s="13">
        <f t="shared" si="1532"/>
        <v>500128039.99911314</v>
      </c>
      <c r="S1300" s="14">
        <f t="shared" si="1533"/>
        <v>2.1948577319672591E-3</v>
      </c>
      <c r="T1300" s="14">
        <f>R1300/MAX($R$13:R1300)-1</f>
        <v>-1.1846548207440133E-2</v>
      </c>
      <c r="V1300" s="12">
        <f t="shared" si="1577"/>
        <v>41832</v>
      </c>
      <c r="W1300" s="14">
        <f t="shared" si="1545"/>
        <v>0</v>
      </c>
      <c r="X1300" s="13">
        <f t="shared" si="1546"/>
        <v>166524.15416512336</v>
      </c>
      <c r="Y1300" s="14">
        <f t="shared" si="1547"/>
        <v>0</v>
      </c>
      <c r="Z1300" s="13">
        <f t="shared" si="1548"/>
        <v>47712.806482496722</v>
      </c>
      <c r="AC1300" s="24">
        <f t="shared" si="1549"/>
        <v>214236.96064762009</v>
      </c>
      <c r="AD1300" s="18">
        <f>AC1300/MAX(AC$13:$AC1300)-1</f>
        <v>-2.6133381454451432E-2</v>
      </c>
      <c r="AE1300" s="18">
        <f t="shared" si="1550"/>
        <v>0</v>
      </c>
      <c r="AZ1300" s="42">
        <v>44426</v>
      </c>
      <c r="BA1300" s="41">
        <v>23753528</v>
      </c>
      <c r="BB1300" s="18">
        <f>BA1300/MAX($BA$13:BA1300)-1</f>
        <v>-1.1695049481551867E-2</v>
      </c>
      <c r="BC1300" s="29">
        <f t="shared" si="1551"/>
        <v>-3.8495600940091634E-3</v>
      </c>
      <c r="BU1300" s="16">
        <v>44469</v>
      </c>
      <c r="BV1300" s="14">
        <f t="shared" si="1552"/>
        <v>-7.4200156272447026E-3</v>
      </c>
      <c r="BW1300" s="13">
        <f t="shared" si="1524"/>
        <v>33613404.050769009</v>
      </c>
      <c r="BX1300" s="14">
        <f t="shared" si="1553"/>
        <v>1.0820102744855342E-2</v>
      </c>
      <c r="BY1300" s="13">
        <f t="shared" si="1554"/>
        <v>118380810.39905803</v>
      </c>
      <c r="BZ1300" s="14"/>
      <c r="CB1300" s="14">
        <f t="shared" si="1555"/>
        <v>6.6848377600632336E-3</v>
      </c>
      <c r="CC1300" s="13">
        <f t="shared" si="1556"/>
        <v>0</v>
      </c>
      <c r="CD1300" s="24">
        <f t="shared" si="1538"/>
        <v>151994214.44982705</v>
      </c>
      <c r="CE1300" s="18">
        <f>CD1300/MAX($CD$13:CD1300)-1</f>
        <v>-4.3568867230220354E-3</v>
      </c>
      <c r="CF1300" s="18">
        <f t="shared" si="1522"/>
        <v>6.7288145092516682E-3</v>
      </c>
      <c r="CJ1300" s="16">
        <v>44426</v>
      </c>
      <c r="CK1300" s="19">
        <v>208136.30514554915</v>
      </c>
      <c r="CL1300" s="18">
        <f>CK1300/MAX($CK$13:CK1300)-1</f>
        <v>-5.0423770856593553E-3</v>
      </c>
      <c r="CM1300" s="29">
        <f t="shared" si="1557"/>
        <v>-6.9087672406986655E-5</v>
      </c>
      <c r="CQ1300" s="16">
        <v>44469</v>
      </c>
      <c r="CR1300" s="14">
        <f t="shared" si="1558"/>
        <v>-7.4200156272447026E-3</v>
      </c>
      <c r="CS1300" s="13">
        <f t="shared" si="1525"/>
        <v>114285573.77261505</v>
      </c>
      <c r="CT1300" s="14">
        <f t="shared" si="1559"/>
        <v>1.0820102744855342E-2</v>
      </c>
      <c r="CU1300" s="13">
        <f t="shared" si="1539"/>
        <v>71028486.239434853</v>
      </c>
      <c r="CV1300" s="14"/>
      <c r="CX1300" s="14">
        <f t="shared" si="1560"/>
        <v>6.6848377600632336E-3</v>
      </c>
      <c r="CY1300" s="13">
        <f t="shared" si="1561"/>
        <v>0</v>
      </c>
      <c r="CZ1300" s="13">
        <f t="shared" si="1562"/>
        <v>0</v>
      </c>
      <c r="DA1300" s="13">
        <f t="shared" si="1563"/>
        <v>-2.3190142589624152E-4</v>
      </c>
      <c r="DB1300" s="24">
        <f t="shared" si="1540"/>
        <v>185314060.01204991</v>
      </c>
      <c r="DC1300" s="18">
        <f>DB1300/MAX($DB$13:DB1300)-1</f>
        <v>-2.2186893143136599E-2</v>
      </c>
      <c r="DD1300" s="18">
        <f t="shared" si="1526"/>
        <v>-5.0715726667205363E-4</v>
      </c>
      <c r="DI1300" s="16">
        <v>44277</v>
      </c>
      <c r="DJ1300" s="19">
        <v>30194351.057799716</v>
      </c>
      <c r="DK1300" s="18">
        <f t="shared" si="1564"/>
        <v>-6.4405517775545373E-4</v>
      </c>
      <c r="DM1300" s="12">
        <f t="shared" si="1578"/>
        <v>41832</v>
      </c>
      <c r="DN1300" s="15">
        <v>15640242.905507047</v>
      </c>
      <c r="DO1300" s="14">
        <f t="shared" si="1565"/>
        <v>0</v>
      </c>
      <c r="DP1300" s="14">
        <f>DN1300/MAX($DN$13:DN1300)-1</f>
        <v>-3.4443667183345905E-3</v>
      </c>
      <c r="DR1300" s="12">
        <f t="shared" si="1534"/>
        <v>44413</v>
      </c>
      <c r="DS1300" s="13">
        <f t="shared" si="1541"/>
        <v>21592241.690136835</v>
      </c>
      <c r="DT1300" s="14">
        <f t="shared" si="1566"/>
        <v>3.7365981740711263E-4</v>
      </c>
      <c r="DU1300" s="14">
        <f>DS1300/MAX($DS$13:DS1300)-1</f>
        <v>0</v>
      </c>
      <c r="DX1300" s="12">
        <f t="shared" si="1529"/>
        <v>44415</v>
      </c>
      <c r="DY1300" s="14">
        <f t="shared" si="1567"/>
        <v>0</v>
      </c>
      <c r="DZ1300" s="13">
        <f t="shared" si="1527"/>
        <v>0</v>
      </c>
      <c r="EA1300" s="18">
        <f t="shared" si="1568"/>
        <v>0</v>
      </c>
      <c r="EB1300" s="13">
        <f t="shared" si="1569"/>
        <v>6427045.1436434286</v>
      </c>
      <c r="EC1300" s="14">
        <f>VLOOKUP(DX1300,$Q$13:$S$1892,3,FALSE)</f>
        <v>0</v>
      </c>
      <c r="ED1300" s="13">
        <f t="shared" si="1542"/>
        <v>0</v>
      </c>
      <c r="EE1300" s="14">
        <f t="shared" si="1570"/>
        <v>0</v>
      </c>
      <c r="EF1300" s="13">
        <f t="shared" si="1523"/>
        <v>0</v>
      </c>
      <c r="EG1300" s="14">
        <f t="shared" si="1571"/>
        <v>0</v>
      </c>
      <c r="EH1300" s="13">
        <f t="shared" si="1572"/>
        <v>0</v>
      </c>
      <c r="EI1300" s="13">
        <f t="shared" si="1573"/>
        <v>0</v>
      </c>
      <c r="EJ1300" s="13">
        <f t="shared" si="1574"/>
        <v>-2.3190142589624152E-4</v>
      </c>
      <c r="EK1300" s="24">
        <f t="shared" si="1543"/>
        <v>6427045.1436434286</v>
      </c>
      <c r="EL1300" s="18">
        <f>EK1300/MAX($EK$13:EK1300)-1</f>
        <v>-7.9651359410626288E-4</v>
      </c>
      <c r="EM1300" s="18">
        <f t="shared" si="1528"/>
        <v>0</v>
      </c>
    </row>
    <row r="1301" spans="1:143" x14ac:dyDescent="0.3">
      <c r="A1301" s="12">
        <f t="shared" si="1575"/>
        <v>41833</v>
      </c>
      <c r="B1301" s="13">
        <v>1567286.1568482174</v>
      </c>
      <c r="C1301" s="14">
        <f t="shared" si="1537"/>
        <v>0</v>
      </c>
      <c r="D1301" s="14">
        <f>B1301/MAX($B$13:B1301)-1</f>
        <v>-4.4445611812216734E-2</v>
      </c>
      <c r="F1301" s="12">
        <f t="shared" si="1530"/>
        <v>44414</v>
      </c>
      <c r="G1301" s="13">
        <f t="shared" si="1535"/>
        <v>5897204.8745973874</v>
      </c>
      <c r="H1301" s="14">
        <f t="shared" si="1536"/>
        <v>2.0664260727663031E-3</v>
      </c>
      <c r="I1301" s="14">
        <f>G1301/MAX($G$13:G1301)-1</f>
        <v>-5.1894351027367946E-2</v>
      </c>
      <c r="L1301" s="12">
        <f t="shared" si="1576"/>
        <v>41833</v>
      </c>
      <c r="M1301" s="15">
        <v>34989391.420497559</v>
      </c>
      <c r="N1301" s="14">
        <f t="shared" si="1544"/>
        <v>0</v>
      </c>
      <c r="O1301" s="14">
        <f>M1301/MAX(M$13:$M1301)-1</f>
        <v>-3.7594996685299198E-2</v>
      </c>
      <c r="Q1301" s="12">
        <f t="shared" si="1531"/>
        <v>44414</v>
      </c>
      <c r="R1301" s="13">
        <f t="shared" si="1532"/>
        <v>493800732.96568942</v>
      </c>
      <c r="S1301" s="14">
        <f t="shared" si="1533"/>
        <v>-1.265137430293839E-2</v>
      </c>
      <c r="T1301" s="14">
        <f>R1301/MAX($R$13:R1301)-1</f>
        <v>-2.4348047394808447E-2</v>
      </c>
      <c r="V1301" s="12">
        <f t="shared" si="1577"/>
        <v>41833</v>
      </c>
      <c r="W1301" s="14">
        <f t="shared" si="1545"/>
        <v>0</v>
      </c>
      <c r="X1301" s="13">
        <f t="shared" si="1546"/>
        <v>166524.15416512336</v>
      </c>
      <c r="Y1301" s="14">
        <f t="shared" si="1547"/>
        <v>0</v>
      </c>
      <c r="Z1301" s="13">
        <f t="shared" si="1548"/>
        <v>47712.806482496722</v>
      </c>
      <c r="AC1301" s="24">
        <f t="shared" si="1549"/>
        <v>214236.96064762009</v>
      </c>
      <c r="AD1301" s="18">
        <f>AC1301/MAX(AC$13:$AC1301)-1</f>
        <v>-2.6133381454451432E-2</v>
      </c>
      <c r="AE1301" s="18">
        <f t="shared" si="1550"/>
        <v>0</v>
      </c>
      <c r="AZ1301" s="42">
        <v>44428</v>
      </c>
      <c r="BA1301" s="41">
        <v>23768978</v>
      </c>
      <c r="BB1301" s="18">
        <f>BA1301/MAX($BA$13:BA1301)-1</f>
        <v>-1.105222659286309E-2</v>
      </c>
      <c r="BC1301" s="29">
        <f t="shared" si="1551"/>
        <v>6.504296961697964E-4</v>
      </c>
      <c r="BU1301" s="16">
        <v>44470</v>
      </c>
      <c r="BV1301" s="14">
        <f t="shared" si="1552"/>
        <v>0</v>
      </c>
      <c r="BW1301" s="13">
        <f t="shared" si="1524"/>
        <v>33613404.050769009</v>
      </c>
      <c r="BX1301" s="14">
        <f t="shared" si="1553"/>
        <v>4.9122438161086635E-3</v>
      </c>
      <c r="BY1301" s="13">
        <f t="shared" si="1554"/>
        <v>118962325.80288674</v>
      </c>
      <c r="BZ1301" s="14"/>
      <c r="CB1301" s="14">
        <f t="shared" si="1555"/>
        <v>5.3641913431778931E-4</v>
      </c>
      <c r="CC1301" s="13">
        <f t="shared" si="1556"/>
        <v>0</v>
      </c>
      <c r="CD1301" s="24">
        <f t="shared" si="1538"/>
        <v>152575729.85365576</v>
      </c>
      <c r="CE1301" s="18">
        <f>CD1301/MAX($CD$13:CD1301)-1</f>
        <v>-5.4765089663033617E-4</v>
      </c>
      <c r="CF1301" s="18">
        <f t="shared" si="1522"/>
        <v>3.8259048604818435E-3</v>
      </c>
      <c r="CJ1301" s="16">
        <v>44428</v>
      </c>
      <c r="CK1301" s="19">
        <v>208136.30514554915</v>
      </c>
      <c r="CL1301" s="18">
        <f>CK1301/MAX($CK$13:CK1301)-1</f>
        <v>-5.0423770856593553E-3</v>
      </c>
      <c r="CM1301" s="29">
        <f t="shared" si="1557"/>
        <v>0</v>
      </c>
      <c r="CQ1301" s="16">
        <v>44470</v>
      </c>
      <c r="CR1301" s="14">
        <f t="shared" si="1558"/>
        <v>0</v>
      </c>
      <c r="CS1301" s="13">
        <f t="shared" si="1525"/>
        <v>114285573.77261505</v>
      </c>
      <c r="CT1301" s="14">
        <f t="shared" si="1559"/>
        <v>4.9122438161086635E-3</v>
      </c>
      <c r="CU1301" s="13">
        <f t="shared" si="1539"/>
        <v>71377395.48173207</v>
      </c>
      <c r="CV1301" s="14"/>
      <c r="CX1301" s="14">
        <f t="shared" si="1560"/>
        <v>5.3641913431778931E-4</v>
      </c>
      <c r="CY1301" s="13">
        <f t="shared" si="1561"/>
        <v>0</v>
      </c>
      <c r="CZ1301" s="13">
        <f t="shared" si="1562"/>
        <v>0</v>
      </c>
      <c r="DA1301" s="13">
        <f t="shared" si="1563"/>
        <v>0</v>
      </c>
      <c r="DB1301" s="24">
        <f t="shared" si="1540"/>
        <v>185662969.25434712</v>
      </c>
      <c r="DC1301" s="18">
        <f>DB1301/MAX($DB$13:DB1301)-1</f>
        <v>-2.0345866994340711E-2</v>
      </c>
      <c r="DD1301" s="18">
        <f t="shared" si="1526"/>
        <v>1.8827996228376609E-3</v>
      </c>
      <c r="DI1301" s="16">
        <v>44278</v>
      </c>
      <c r="DJ1301" s="19">
        <v>30170502.21642543</v>
      </c>
      <c r="DK1301" s="18">
        <f t="shared" si="1564"/>
        <v>-7.8984447549912407E-4</v>
      </c>
      <c r="DM1301" s="12">
        <f t="shared" si="1578"/>
        <v>41833</v>
      </c>
      <c r="DN1301" s="15">
        <v>15640242.905507047</v>
      </c>
      <c r="DO1301" s="14">
        <f t="shared" si="1565"/>
        <v>0</v>
      </c>
      <c r="DP1301" s="14">
        <f>DN1301/MAX($DN$13:DN1301)-1</f>
        <v>-3.4443667183345905E-3</v>
      </c>
      <c r="DR1301" s="12">
        <f t="shared" si="1534"/>
        <v>44414</v>
      </c>
      <c r="DS1301" s="13">
        <f t="shared" si="1541"/>
        <v>21575043.176103413</v>
      </c>
      <c r="DT1301" s="14">
        <f t="shared" si="1566"/>
        <v>-7.9651359410626288E-4</v>
      </c>
      <c r="DU1301" s="14">
        <f>DS1301/MAX($DS$13:DS1301)-1</f>
        <v>-7.9651359410626288E-4</v>
      </c>
      <c r="DX1301" s="12">
        <f t="shared" si="1529"/>
        <v>44416</v>
      </c>
      <c r="DY1301" s="14">
        <f t="shared" si="1567"/>
        <v>0</v>
      </c>
      <c r="DZ1301" s="13">
        <f t="shared" si="1527"/>
        <v>0</v>
      </c>
      <c r="EA1301" s="18">
        <f t="shared" si="1568"/>
        <v>0</v>
      </c>
      <c r="EB1301" s="13">
        <f t="shared" si="1569"/>
        <v>6427045.1436434286</v>
      </c>
      <c r="EC1301" s="14">
        <f>VLOOKUP(DX1301,$Q$13:$S$1892,3,FALSE)</f>
        <v>0</v>
      </c>
      <c r="ED1301" s="13">
        <f t="shared" si="1542"/>
        <v>0</v>
      </c>
      <c r="EE1301" s="14">
        <f t="shared" si="1570"/>
        <v>0</v>
      </c>
      <c r="EF1301" s="13">
        <f t="shared" si="1523"/>
        <v>0</v>
      </c>
      <c r="EG1301" s="14">
        <f t="shared" si="1571"/>
        <v>0</v>
      </c>
      <c r="EH1301" s="13">
        <f t="shared" si="1572"/>
        <v>0</v>
      </c>
      <c r="EI1301" s="13">
        <f t="shared" si="1573"/>
        <v>0</v>
      </c>
      <c r="EJ1301" s="13">
        <f t="shared" si="1574"/>
        <v>0</v>
      </c>
      <c r="EK1301" s="24">
        <f t="shared" si="1543"/>
        <v>6427045.1436434286</v>
      </c>
      <c r="EL1301" s="18">
        <f>EK1301/MAX($EK$13:EK1301)-1</f>
        <v>-7.9651359410626288E-4</v>
      </c>
      <c r="EM1301" s="18">
        <f t="shared" si="1528"/>
        <v>0</v>
      </c>
    </row>
    <row r="1302" spans="1:143" x14ac:dyDescent="0.3">
      <c r="A1302" s="12">
        <f t="shared" si="1575"/>
        <v>41834</v>
      </c>
      <c r="B1302" s="13">
        <v>1567251.1890813771</v>
      </c>
      <c r="C1302" s="14">
        <f t="shared" si="1537"/>
        <v>-2.231102896399495E-5</v>
      </c>
      <c r="D1302" s="14">
        <f>B1302/MAX($B$13:B1302)-1</f>
        <v>-4.446693121384826E-2</v>
      </c>
      <c r="F1302" s="12">
        <f t="shared" si="1530"/>
        <v>44415</v>
      </c>
      <c r="G1302" s="13">
        <f t="shared" si="1535"/>
        <v>5897204.8745973874</v>
      </c>
      <c r="H1302" s="14">
        <f t="shared" si="1536"/>
        <v>0</v>
      </c>
      <c r="I1302" s="14">
        <f>G1302/MAX($G$13:G1302)-1</f>
        <v>-5.1894351027367946E-2</v>
      </c>
      <c r="L1302" s="12">
        <f t="shared" si="1576"/>
        <v>41834</v>
      </c>
      <c r="M1302" s="15">
        <v>34714739.395660281</v>
      </c>
      <c r="N1302" s="14">
        <f t="shared" si="1544"/>
        <v>-7.8495799351451234E-3</v>
      </c>
      <c r="O1302" s="14">
        <f>M1302/MAX(M$13:$M1302)-1</f>
        <v>-4.5149471688801679E-2</v>
      </c>
      <c r="Q1302" s="12">
        <f t="shared" si="1531"/>
        <v>44415</v>
      </c>
      <c r="R1302" s="13">
        <f t="shared" si="1532"/>
        <v>493800732.96568942</v>
      </c>
      <c r="S1302" s="14">
        <f t="shared" si="1533"/>
        <v>0</v>
      </c>
      <c r="T1302" s="14">
        <f>R1302/MAX($R$13:R1302)-1</f>
        <v>-2.4348047394808447E-2</v>
      </c>
      <c r="V1302" s="12">
        <f t="shared" si="1577"/>
        <v>41834</v>
      </c>
      <c r="W1302" s="14">
        <f t="shared" si="1545"/>
        <v>-2.231102896399495E-5</v>
      </c>
      <c r="X1302" s="13">
        <f t="shared" si="1546"/>
        <v>166520.43883989658</v>
      </c>
      <c r="Y1302" s="14">
        <f t="shared" si="1547"/>
        <v>-7.8495799351451234E-3</v>
      </c>
      <c r="Z1302" s="13">
        <f t="shared" si="1548"/>
        <v>47338.280994082255</v>
      </c>
      <c r="AC1302" s="24">
        <f t="shared" si="1549"/>
        <v>213858.71983397883</v>
      </c>
      <c r="AD1302" s="18">
        <f>AC1302/MAX(AC$13:$AC1302)-1</f>
        <v>-2.785276778752499E-2</v>
      </c>
      <c r="AE1302" s="18">
        <f t="shared" si="1550"/>
        <v>-1.7655254840148737E-3</v>
      </c>
      <c r="AZ1302" s="42">
        <v>44431</v>
      </c>
      <c r="BA1302" s="41">
        <v>23786006</v>
      </c>
      <c r="BB1302" s="18">
        <f>BA1302/MAX($BA$13:BA1302)-1</f>
        <v>-1.0343748395543195E-2</v>
      </c>
      <c r="BC1302" s="29">
        <f t="shared" si="1551"/>
        <v>7.1639596788730664E-4</v>
      </c>
      <c r="BU1302" s="16">
        <v>44473</v>
      </c>
      <c r="BV1302" s="14">
        <f t="shared" si="1552"/>
        <v>5.6614593842538863E-3</v>
      </c>
      <c r="BW1302" s="13">
        <f t="shared" si="1524"/>
        <v>33803704.972568952</v>
      </c>
      <c r="BX1302" s="14">
        <f t="shared" si="1553"/>
        <v>4.4694592501823838E-3</v>
      </c>
      <c r="BY1302" s="13">
        <f t="shared" si="1554"/>
        <v>119494023.07036966</v>
      </c>
      <c r="BZ1302" s="14"/>
      <c r="CB1302" s="14">
        <f t="shared" si="1555"/>
        <v>4.596005480050902E-4</v>
      </c>
      <c r="CC1302" s="13">
        <f t="shared" si="1556"/>
        <v>0</v>
      </c>
      <c r="CD1302" s="24">
        <f t="shared" si="1538"/>
        <v>153297728.04293862</v>
      </c>
      <c r="CE1302" s="18">
        <f>CD1302/MAX($CD$13:CD1302)-1</f>
        <v>0</v>
      </c>
      <c r="CF1302" s="18">
        <f t="shared" si="1522"/>
        <v>4.7320644638264575E-3</v>
      </c>
      <c r="CJ1302" s="16">
        <v>44431</v>
      </c>
      <c r="CK1302" s="19">
        <v>208136.30514554915</v>
      </c>
      <c r="CL1302" s="18">
        <f>CK1302/MAX($CK$13:CK1302)-1</f>
        <v>-5.0423770856593553E-3</v>
      </c>
      <c r="CM1302" s="29">
        <f t="shared" si="1557"/>
        <v>0</v>
      </c>
      <c r="CQ1302" s="16">
        <v>44473</v>
      </c>
      <c r="CR1302" s="14">
        <f t="shared" si="1558"/>
        <v>5.6614593842538863E-3</v>
      </c>
      <c r="CS1302" s="13">
        <f t="shared" si="1525"/>
        <v>114932596.90673485</v>
      </c>
      <c r="CT1302" s="14">
        <f t="shared" si="1559"/>
        <v>4.4694592501823838E-3</v>
      </c>
      <c r="CU1302" s="13">
        <f t="shared" si="1539"/>
        <v>71696413.842221826</v>
      </c>
      <c r="CV1302" s="14"/>
      <c r="CX1302" s="14">
        <f t="shared" si="1560"/>
        <v>4.596005480050902E-4</v>
      </c>
      <c r="CY1302" s="13">
        <f t="shared" si="1561"/>
        <v>0</v>
      </c>
      <c r="CZ1302" s="13">
        <f t="shared" si="1562"/>
        <v>0</v>
      </c>
      <c r="DA1302" s="13">
        <f t="shared" si="1563"/>
        <v>0</v>
      </c>
      <c r="DB1302" s="24">
        <f t="shared" si="1540"/>
        <v>186629010.74895668</v>
      </c>
      <c r="DC1302" s="18">
        <f>DB1302/MAX($DB$13:DB1302)-1</f>
        <v>-1.5248530963089757E-2</v>
      </c>
      <c r="DD1302" s="18">
        <f t="shared" si="1526"/>
        <v>5.2031996390520252E-3</v>
      </c>
      <c r="DI1302" s="16">
        <v>44279</v>
      </c>
      <c r="DJ1302" s="19">
        <v>30384319.114426378</v>
      </c>
      <c r="DK1302" s="18">
        <f t="shared" si="1564"/>
        <v>7.0869518998109005E-3</v>
      </c>
      <c r="DM1302" s="12">
        <f t="shared" si="1578"/>
        <v>41834</v>
      </c>
      <c r="DN1302" s="15">
        <v>15634177.998226274</v>
      </c>
      <c r="DO1302" s="14">
        <f t="shared" si="1565"/>
        <v>-3.877757728837361E-4</v>
      </c>
      <c r="DP1302" s="14">
        <f>DN1302/MAX($DN$13:DN1302)-1</f>
        <v>-3.8308068492520775E-3</v>
      </c>
      <c r="DR1302" s="12">
        <f t="shared" si="1534"/>
        <v>44415</v>
      </c>
      <c r="DS1302" s="13">
        <f t="shared" si="1541"/>
        <v>21575043.176103413</v>
      </c>
      <c r="DT1302" s="14">
        <f t="shared" si="1566"/>
        <v>0</v>
      </c>
      <c r="DU1302" s="14">
        <f>DS1302/MAX($DS$13:DS1302)-1</f>
        <v>-7.9651359410626288E-4</v>
      </c>
      <c r="DX1302" s="12">
        <f t="shared" si="1529"/>
        <v>44417</v>
      </c>
      <c r="DY1302" s="14">
        <f t="shared" si="1567"/>
        <v>6.0646563280108978E-4</v>
      </c>
      <c r="DZ1302" s="13">
        <f t="shared" si="1527"/>
        <v>0</v>
      </c>
      <c r="EA1302" s="18">
        <f t="shared" si="1568"/>
        <v>-6.3720757550500551E-4</v>
      </c>
      <c r="EB1302" s="13">
        <f t="shared" si="1569"/>
        <v>6422949.7817897862</v>
      </c>
      <c r="EC1302" s="14">
        <f>VLOOKUP(DX1302,$Q$13:$S$1892,3,FALSE)</f>
        <v>-6.9886242169081569E-4</v>
      </c>
      <c r="ED1302" s="13">
        <f t="shared" si="1542"/>
        <v>0</v>
      </c>
      <c r="EE1302" s="14">
        <f t="shared" si="1570"/>
        <v>1.185089978859466E-3</v>
      </c>
      <c r="EF1302" s="13">
        <f t="shared" si="1523"/>
        <v>0</v>
      </c>
      <c r="EG1302" s="14">
        <f t="shared" si="1571"/>
        <v>-2.8010193695755525E-3</v>
      </c>
      <c r="EH1302" s="13">
        <f t="shared" si="1572"/>
        <v>0</v>
      </c>
      <c r="EI1302" s="13">
        <f t="shared" si="1573"/>
        <v>0</v>
      </c>
      <c r="EJ1302" s="13">
        <f t="shared" si="1574"/>
        <v>0</v>
      </c>
      <c r="EK1302" s="24">
        <f t="shared" si="1543"/>
        <v>6422949.7817897862</v>
      </c>
      <c r="EL1302" s="18">
        <f>EK1302/MAX($EK$13:EK1302)-1</f>
        <v>-1.4332136251151706E-3</v>
      </c>
      <c r="EM1302" s="18">
        <f t="shared" si="1528"/>
        <v>-6.3720757550500551E-4</v>
      </c>
    </row>
    <row r="1303" spans="1:143" x14ac:dyDescent="0.3">
      <c r="A1303" s="12">
        <f t="shared" si="1575"/>
        <v>41835</v>
      </c>
      <c r="B1303" s="13">
        <v>1582406.695918466</v>
      </c>
      <c r="C1303" s="14">
        <f t="shared" si="1537"/>
        <v>9.6701198523077014E-3</v>
      </c>
      <c r="D1303" s="14">
        <f>B1303/MAX($B$13:B1303)-1</f>
        <v>-3.5226811915842648E-2</v>
      </c>
      <c r="F1303" s="12">
        <f t="shared" si="1530"/>
        <v>44416</v>
      </c>
      <c r="G1303" s="13">
        <f t="shared" si="1535"/>
        <v>5897204.8745973874</v>
      </c>
      <c r="H1303" s="14">
        <f t="shared" si="1536"/>
        <v>0</v>
      </c>
      <c r="I1303" s="14">
        <f>G1303/MAX($G$13:G1303)-1</f>
        <v>-5.1894351027367946E-2</v>
      </c>
      <c r="L1303" s="12">
        <f t="shared" si="1576"/>
        <v>41835</v>
      </c>
      <c r="M1303" s="15">
        <v>34932341.686213724</v>
      </c>
      <c r="N1303" s="14">
        <f t="shared" si="1544"/>
        <v>6.2682968197838029E-3</v>
      </c>
      <c r="O1303" s="14">
        <f>M1303/MAX(M$13:$M1303)-1</f>
        <v>-3.9164185158819587E-2</v>
      </c>
      <c r="Q1303" s="12">
        <f t="shared" si="1531"/>
        <v>44416</v>
      </c>
      <c r="R1303" s="13">
        <f t="shared" si="1532"/>
        <v>493800732.96568942</v>
      </c>
      <c r="S1303" s="14">
        <f t="shared" si="1533"/>
        <v>0</v>
      </c>
      <c r="T1303" s="14">
        <f>R1303/MAX($R$13:R1303)-1</f>
        <v>-2.4348047394808447E-2</v>
      </c>
      <c r="V1303" s="12">
        <f t="shared" si="1577"/>
        <v>41835</v>
      </c>
      <c r="W1303" s="14">
        <f t="shared" si="1545"/>
        <v>9.6701198523077014E-3</v>
      </c>
      <c r="X1303" s="13">
        <f t="shared" si="1546"/>
        <v>168130.71144133725</v>
      </c>
      <c r="Y1303" s="14">
        <f t="shared" si="1547"/>
        <v>6.2682968197838029E-3</v>
      </c>
      <c r="Z1303" s="13">
        <f t="shared" si="1548"/>
        <v>47635.011390291496</v>
      </c>
      <c r="AC1303" s="24">
        <f t="shared" si="1549"/>
        <v>215765.72283162875</v>
      </c>
      <c r="AD1303" s="18">
        <f>AC1303/MAX(AC$13:$AC1303)-1</f>
        <v>-1.9184018215726018E-2</v>
      </c>
      <c r="AE1303" s="18">
        <f t="shared" si="1550"/>
        <v>8.9171159311640658E-3</v>
      </c>
      <c r="AZ1303" s="42">
        <v>44432</v>
      </c>
      <c r="BA1303" s="41">
        <v>23786704</v>
      </c>
      <c r="BB1303" s="18">
        <f>BA1303/MAX($BA$13:BA1303)-1</f>
        <v>-1.0314706947238683E-2</v>
      </c>
      <c r="BC1303" s="29">
        <f t="shared" si="1551"/>
        <v>2.9344985450707739E-5</v>
      </c>
      <c r="BU1303" s="16">
        <v>44474</v>
      </c>
      <c r="BV1303" s="14">
        <f t="shared" si="1552"/>
        <v>4.3071088690505022E-4</v>
      </c>
      <c r="BW1303" s="13">
        <f t="shared" si="1524"/>
        <v>33818264.596318364</v>
      </c>
      <c r="BX1303" s="14">
        <f t="shared" si="1553"/>
        <v>1.4043626815196664E-3</v>
      </c>
      <c r="BY1303" s="13">
        <f t="shared" si="1554"/>
        <v>119661836.01703434</v>
      </c>
      <c r="BZ1303" s="14"/>
      <c r="CB1303" s="14">
        <f t="shared" si="1555"/>
        <v>8.5753242826802634E-4</v>
      </c>
      <c r="CC1303" s="13">
        <f t="shared" si="1556"/>
        <v>0</v>
      </c>
      <c r="CD1303" s="24">
        <f t="shared" si="1538"/>
        <v>153480100.61335272</v>
      </c>
      <c r="CE1303" s="18">
        <f>CD1303/MAX($CD$13:CD1303)-1</f>
        <v>0</v>
      </c>
      <c r="CF1303" s="18">
        <f t="shared" si="1522"/>
        <v>1.1896625784499903E-3</v>
      </c>
      <c r="CJ1303" s="16">
        <v>44432</v>
      </c>
      <c r="CK1303" s="19">
        <v>208136.30514554915</v>
      </c>
      <c r="CL1303" s="18">
        <f>CK1303/MAX($CK$13:CK1303)-1</f>
        <v>-5.0423770856593553E-3</v>
      </c>
      <c r="CM1303" s="29">
        <f t="shared" si="1557"/>
        <v>0</v>
      </c>
      <c r="CQ1303" s="16">
        <v>44474</v>
      </c>
      <c r="CR1303" s="14">
        <f t="shared" si="1558"/>
        <v>4.3071088690505022E-4</v>
      </c>
      <c r="CS1303" s="13">
        <f t="shared" si="1525"/>
        <v>114982099.62748286</v>
      </c>
      <c r="CT1303" s="14">
        <f t="shared" si="1559"/>
        <v>1.4043626815196664E-3</v>
      </c>
      <c r="CU1303" s="13">
        <f t="shared" si="1539"/>
        <v>71797101.610220626</v>
      </c>
      <c r="CV1303" s="14"/>
      <c r="CX1303" s="14">
        <f t="shared" si="1560"/>
        <v>8.5753242826802634E-4</v>
      </c>
      <c r="CY1303" s="13">
        <f t="shared" si="1561"/>
        <v>0</v>
      </c>
      <c r="CZ1303" s="13">
        <f t="shared" si="1562"/>
        <v>0</v>
      </c>
      <c r="DA1303" s="13">
        <f t="shared" si="1563"/>
        <v>0</v>
      </c>
      <c r="DB1303" s="24">
        <f t="shared" si="1540"/>
        <v>186779201.2377035</v>
      </c>
      <c r="DC1303" s="18">
        <f>DB1303/MAX($DB$13:DB1303)-1</f>
        <v>-1.4456048037550628E-2</v>
      </c>
      <c r="DD1303" s="18">
        <f t="shared" si="1526"/>
        <v>8.0475424557047148E-4</v>
      </c>
      <c r="DI1303" s="16">
        <v>44280</v>
      </c>
      <c r="DJ1303" s="19">
        <v>30430202.409292933</v>
      </c>
      <c r="DK1303" s="18">
        <f t="shared" si="1564"/>
        <v>1.5100978466477954E-3</v>
      </c>
      <c r="DM1303" s="12">
        <f t="shared" si="1578"/>
        <v>41835</v>
      </c>
      <c r="DN1303" s="15">
        <v>15650581.064231133</v>
      </c>
      <c r="DO1303" s="14">
        <f t="shared" si="1565"/>
        <v>1.0491799445240257E-3</v>
      </c>
      <c r="DP1303" s="14">
        <f>DN1303/MAX($DN$13:DN1303)-1</f>
        <v>-2.7856461104455166E-3</v>
      </c>
      <c r="DR1303" s="12">
        <f t="shared" si="1534"/>
        <v>44416</v>
      </c>
      <c r="DS1303" s="13">
        <f t="shared" si="1541"/>
        <v>21575043.176103413</v>
      </c>
      <c r="DT1303" s="14">
        <f t="shared" si="1566"/>
        <v>0</v>
      </c>
      <c r="DU1303" s="14">
        <f>DS1303/MAX($DS$13:DS1303)-1</f>
        <v>-7.9651359410626288E-4</v>
      </c>
      <c r="DX1303" s="12">
        <f t="shared" si="1529"/>
        <v>44418</v>
      </c>
      <c r="DY1303" s="14">
        <f t="shared" si="1567"/>
        <v>-6.504297091953215E-3</v>
      </c>
      <c r="DZ1303" s="13">
        <f t="shared" si="1527"/>
        <v>0</v>
      </c>
      <c r="EA1303" s="18">
        <f t="shared" si="1568"/>
        <v>2.2270289639287899E-3</v>
      </c>
      <c r="EB1303" s="13">
        <f t="shared" si="1569"/>
        <v>6437253.876987692</v>
      </c>
      <c r="EC1303" s="14">
        <f>VLOOKUP(DX1303,$Q$13:$S$1892,3,FALSE)</f>
        <v>1.3975425525019958E-2</v>
      </c>
      <c r="ED1303" s="13">
        <f t="shared" si="1542"/>
        <v>0</v>
      </c>
      <c r="EE1303" s="14">
        <f t="shared" si="1570"/>
        <v>-4.4273844845525989E-3</v>
      </c>
      <c r="EF1303" s="13">
        <f t="shared" si="1523"/>
        <v>0</v>
      </c>
      <c r="EG1303" s="14">
        <f t="shared" si="1571"/>
        <v>2.6302166661928972E-4</v>
      </c>
      <c r="EH1303" s="13">
        <f t="shared" si="1572"/>
        <v>0</v>
      </c>
      <c r="EI1303" s="13">
        <f t="shared" si="1573"/>
        <v>0</v>
      </c>
      <c r="EJ1303" s="13">
        <f t="shared" si="1574"/>
        <v>0</v>
      </c>
      <c r="EK1303" s="24">
        <f t="shared" si="1543"/>
        <v>6437253.876987692</v>
      </c>
      <c r="EL1303" s="18">
        <f>EK1303/MAX($EK$13:EK1303)-1</f>
        <v>0</v>
      </c>
      <c r="EM1303" s="18">
        <f t="shared" si="1528"/>
        <v>2.2270289639287899E-3</v>
      </c>
    </row>
    <row r="1304" spans="1:143" x14ac:dyDescent="0.3">
      <c r="A1304" s="12">
        <f t="shared" si="1575"/>
        <v>41836</v>
      </c>
      <c r="B1304" s="13">
        <v>1578437.258665723</v>
      </c>
      <c r="C1304" s="14">
        <f t="shared" si="1537"/>
        <v>-2.5084810769452348E-3</v>
      </c>
      <c r="D1304" s="14">
        <f>B1304/MAX($B$13:B1304)-1</f>
        <v>-3.7646927201695934E-2</v>
      </c>
      <c r="F1304" s="12">
        <f t="shared" si="1530"/>
        <v>44417</v>
      </c>
      <c r="G1304" s="13">
        <f t="shared" si="1535"/>
        <v>5900781.3266834179</v>
      </c>
      <c r="H1304" s="14">
        <f t="shared" si="1536"/>
        <v>6.0646563280108978E-4</v>
      </c>
      <c r="I1304" s="14">
        <f>G1304/MAX($G$13:G1304)-1</f>
        <v>-5.1319357535001497E-2</v>
      </c>
      <c r="L1304" s="12">
        <f t="shared" si="1576"/>
        <v>41836</v>
      </c>
      <c r="M1304" s="15">
        <v>35611464.174327098</v>
      </c>
      <c r="N1304" s="14">
        <f t="shared" si="1544"/>
        <v>1.9441081110843195E-2</v>
      </c>
      <c r="O1304" s="14">
        <f>M1304/MAX(M$13:$M1304)-1</f>
        <v>-2.048449814828901E-2</v>
      </c>
      <c r="Q1304" s="12">
        <f t="shared" si="1531"/>
        <v>44417</v>
      </c>
      <c r="R1304" s="13">
        <f t="shared" si="1532"/>
        <v>493455634.18961632</v>
      </c>
      <c r="S1304" s="14">
        <f t="shared" si="1533"/>
        <v>-6.9886242169081569E-4</v>
      </c>
      <c r="T1304" s="14">
        <f>R1304/MAX($R$13:R1304)-1</f>
        <v>-2.5029893881133414E-2</v>
      </c>
      <c r="V1304" s="12">
        <f t="shared" si="1577"/>
        <v>41836</v>
      </c>
      <c r="W1304" s="14">
        <f t="shared" si="1545"/>
        <v>-2.5084810769452348E-3</v>
      </c>
      <c r="X1304" s="13">
        <f t="shared" si="1546"/>
        <v>167708.9587332333</v>
      </c>
      <c r="Y1304" s="14">
        <f t="shared" si="1547"/>
        <v>1.9441081110843195E-2</v>
      </c>
      <c r="Z1304" s="13">
        <f t="shared" si="1548"/>
        <v>48561.087510446094</v>
      </c>
      <c r="AC1304" s="24">
        <f t="shared" si="1549"/>
        <v>216270.04624367939</v>
      </c>
      <c r="AD1304" s="18">
        <f>AC1304/MAX(AC$13:$AC1304)-1</f>
        <v>-1.6891492526123209E-2</v>
      </c>
      <c r="AE1304" s="18">
        <f t="shared" si="1550"/>
        <v>2.3373657568592776E-3</v>
      </c>
      <c r="AZ1304" s="42">
        <v>44433</v>
      </c>
      <c r="BA1304" s="41">
        <v>23765206</v>
      </c>
      <c r="BB1304" s="18">
        <f>BA1304/MAX($BA$13:BA1304)-1</f>
        <v>-1.1209166912353963E-2</v>
      </c>
      <c r="BC1304" s="29">
        <f t="shared" si="1551"/>
        <v>-9.0378221379472379E-4</v>
      </c>
      <c r="BU1304" s="16">
        <v>44475</v>
      </c>
      <c r="BV1304" s="14">
        <f t="shared" si="1552"/>
        <v>-1.97412104718242E-3</v>
      </c>
      <c r="BW1304" s="13">
        <f t="shared" si="1524"/>
        <v>33751503.248399585</v>
      </c>
      <c r="BX1304" s="14">
        <f t="shared" si="1553"/>
        <v>1.531604256745922E-3</v>
      </c>
      <c r="BY1304" s="13">
        <f t="shared" si="1554"/>
        <v>119845110.59444806</v>
      </c>
      <c r="BZ1304" s="14"/>
      <c r="CB1304" s="14">
        <f t="shared" si="1555"/>
        <v>4.9671411831526679E-3</v>
      </c>
      <c r="CC1304" s="13">
        <f t="shared" si="1556"/>
        <v>0</v>
      </c>
      <c r="CD1304" s="24">
        <f t="shared" si="1538"/>
        <v>153596613.84284765</v>
      </c>
      <c r="CE1304" s="18">
        <f>CD1304/MAX($CD$13:CD1304)-1</f>
        <v>0</v>
      </c>
      <c r="CF1304" s="18">
        <f t="shared" si="1522"/>
        <v>7.5914225381201739E-4</v>
      </c>
      <c r="CJ1304" s="16">
        <v>44433</v>
      </c>
      <c r="CK1304" s="19">
        <v>207019.16933529015</v>
      </c>
      <c r="CL1304" s="18">
        <f>CK1304/MAX($CK$13:CK1304)-1</f>
        <v>-1.0382640954908484E-2</v>
      </c>
      <c r="CM1304" s="29">
        <f t="shared" si="1557"/>
        <v>-5.3673279607696633E-3</v>
      </c>
      <c r="CQ1304" s="16">
        <v>44475</v>
      </c>
      <c r="CR1304" s="14">
        <f t="shared" si="1558"/>
        <v>-1.97412104718242E-3</v>
      </c>
      <c r="CS1304" s="13">
        <f t="shared" si="1525"/>
        <v>114755111.04455902</v>
      </c>
      <c r="CT1304" s="14">
        <f t="shared" si="1559"/>
        <v>1.531604256745922E-3</v>
      </c>
      <c r="CU1304" s="13">
        <f t="shared" si="1539"/>
        <v>71907066.35666886</v>
      </c>
      <c r="CV1304" s="14"/>
      <c r="CX1304" s="14">
        <f t="shared" si="1560"/>
        <v>4.9671411831526679E-3</v>
      </c>
      <c r="CY1304" s="13">
        <f t="shared" si="1561"/>
        <v>0</v>
      </c>
      <c r="CZ1304" s="13">
        <f t="shared" si="1562"/>
        <v>0</v>
      </c>
      <c r="DA1304" s="13">
        <f t="shared" si="1563"/>
        <v>1.5703843980732213E-3</v>
      </c>
      <c r="DB1304" s="24">
        <f t="shared" si="1540"/>
        <v>186662177.40122789</v>
      </c>
      <c r="DC1304" s="18">
        <f>DB1304/MAX($DB$13:DB1304)-1</f>
        <v>-1.5073526501478751E-2</v>
      </c>
      <c r="DD1304" s="18">
        <f t="shared" si="1526"/>
        <v>-6.2653569401804887E-4</v>
      </c>
      <c r="DI1304" s="16">
        <v>44281</v>
      </c>
      <c r="DJ1304" s="19">
        <v>30430202.409292918</v>
      </c>
      <c r="DK1304" s="18">
        <f t="shared" si="1564"/>
        <v>0</v>
      </c>
      <c r="DM1304" s="12">
        <f t="shared" si="1578"/>
        <v>41836</v>
      </c>
      <c r="DN1304" s="15">
        <v>15703305.4970861</v>
      </c>
      <c r="DO1304" s="14">
        <f t="shared" si="1565"/>
        <v>3.3688482643923212E-3</v>
      </c>
      <c r="DP1304" s="14">
        <f>DN1304/MAX($DN$13:DN1304)-1</f>
        <v>0</v>
      </c>
      <c r="DR1304" s="12">
        <f t="shared" si="1534"/>
        <v>44417</v>
      </c>
      <c r="DS1304" s="13">
        <f t="shared" si="1541"/>
        <v>21561295.395149752</v>
      </c>
      <c r="DT1304" s="14">
        <f t="shared" si="1566"/>
        <v>-6.3720757550500551E-4</v>
      </c>
      <c r="DU1304" s="14">
        <f>DS1304/MAX($DS$13:DS1304)-1</f>
        <v>-1.4332136251150596E-3</v>
      </c>
      <c r="DX1304" s="12">
        <f t="shared" si="1529"/>
        <v>44419</v>
      </c>
      <c r="DY1304" s="14">
        <f t="shared" si="1567"/>
        <v>-6.5857960373505442E-5</v>
      </c>
      <c r="DZ1304" s="13">
        <f t="shared" si="1527"/>
        <v>0</v>
      </c>
      <c r="EA1304" s="18">
        <f t="shared" si="1568"/>
        <v>7.9294072940361282E-4</v>
      </c>
      <c r="EB1304" s="13">
        <f t="shared" si="1569"/>
        <v>6442358.2377722664</v>
      </c>
      <c r="EC1304" s="14">
        <f>VLOOKUP(DX1304,$Q$13:$S$1892,3,FALSE)</f>
        <v>-2.1616406600499793E-4</v>
      </c>
      <c r="ED1304" s="13">
        <f t="shared" si="1542"/>
        <v>0</v>
      </c>
      <c r="EE1304" s="14">
        <f t="shared" si="1570"/>
        <v>-3.0349408400638378E-3</v>
      </c>
      <c r="EF1304" s="13">
        <f t="shared" si="1523"/>
        <v>0</v>
      </c>
      <c r="EG1304" s="14">
        <f t="shared" si="1571"/>
        <v>-1.1830350413521984E-3</v>
      </c>
      <c r="EH1304" s="13">
        <f t="shared" si="1572"/>
        <v>0</v>
      </c>
      <c r="EI1304" s="13">
        <f t="shared" si="1573"/>
        <v>0</v>
      </c>
      <c r="EJ1304" s="13">
        <f t="shared" si="1574"/>
        <v>1.5703843980732213E-3</v>
      </c>
      <c r="EK1304" s="24">
        <f t="shared" si="1543"/>
        <v>6442358.2377722664</v>
      </c>
      <c r="EL1304" s="18">
        <f>EK1304/MAX($EK$13:EK1304)-1</f>
        <v>0</v>
      </c>
      <c r="EM1304" s="18">
        <f t="shared" si="1528"/>
        <v>7.9294072940361282E-4</v>
      </c>
    </row>
    <row r="1305" spans="1:143" x14ac:dyDescent="0.3">
      <c r="A1305" s="12">
        <f t="shared" si="1575"/>
        <v>41837</v>
      </c>
      <c r="B1305" s="13">
        <v>1579760.4638058841</v>
      </c>
      <c r="C1305" s="14">
        <f t="shared" si="1537"/>
        <v>8.3830075151647421E-4</v>
      </c>
      <c r="D1305" s="14">
        <f>B1305/MAX($B$13:B1305)-1</f>
        <v>-3.6840185897544897E-2</v>
      </c>
      <c r="F1305" s="12">
        <f t="shared" si="1530"/>
        <v>44418</v>
      </c>
      <c r="G1305" s="13">
        <f t="shared" si="1535"/>
        <v>5862400.8918600194</v>
      </c>
      <c r="H1305" s="14">
        <f t="shared" si="1536"/>
        <v>-6.504297091953215E-3</v>
      </c>
      <c r="I1305" s="14">
        <f>G1305/MAX($G$13:G1305)-1</f>
        <v>-5.7489858278978789E-2</v>
      </c>
      <c r="L1305" s="12">
        <f t="shared" si="1576"/>
        <v>41837</v>
      </c>
      <c r="M1305" s="15">
        <v>35919478.707352348</v>
      </c>
      <c r="N1305" s="14">
        <f t="shared" si="1544"/>
        <v>8.6493083103083013E-3</v>
      </c>
      <c r="O1305" s="14">
        <f>M1305/MAX(M$13:$M1305)-1</f>
        <v>-1.2012366578047273E-2</v>
      </c>
      <c r="Q1305" s="12">
        <f t="shared" si="1531"/>
        <v>44418</v>
      </c>
      <c r="R1305" s="13">
        <f t="shared" si="1532"/>
        <v>500351886.6551348</v>
      </c>
      <c r="S1305" s="14">
        <f t="shared" si="1533"/>
        <v>1.3975425525019958E-2</v>
      </c>
      <c r="T1305" s="14">
        <f>R1305/MAX($R$13:R1305)-1</f>
        <v>-1.1404271773948427E-2</v>
      </c>
      <c r="V1305" s="12">
        <f t="shared" si="1577"/>
        <v>41837</v>
      </c>
      <c r="W1305" s="14">
        <f t="shared" si="1545"/>
        <v>8.3830075151647421E-4</v>
      </c>
      <c r="X1305" s="13">
        <f t="shared" si="1546"/>
        <v>167849.54927937541</v>
      </c>
      <c r="Y1305" s="14">
        <f t="shared" si="1547"/>
        <v>8.6493083103083013E-3</v>
      </c>
      <c r="Z1305" s="13">
        <f t="shared" si="1548"/>
        <v>48981.107328207807</v>
      </c>
      <c r="AC1305" s="24">
        <f t="shared" si="1549"/>
        <v>216830.65660758322</v>
      </c>
      <c r="AD1305" s="18">
        <f>AC1305/MAX(AC$13:$AC1305)-1</f>
        <v>-1.4343100699772404E-2</v>
      </c>
      <c r="AE1305" s="18">
        <f t="shared" si="1550"/>
        <v>2.5921775744763842E-3</v>
      </c>
      <c r="AZ1305" s="42">
        <v>44434</v>
      </c>
      <c r="BA1305" s="41">
        <v>23672248</v>
      </c>
      <c r="BB1305" s="18">
        <f>BA1305/MAX($BA$13:BA1305)-1</f>
        <v>-1.5076838762627887E-2</v>
      </c>
      <c r="BC1305" s="29">
        <f t="shared" si="1551"/>
        <v>-3.9115166937748747E-3</v>
      </c>
      <c r="BU1305" s="16">
        <v>44476</v>
      </c>
      <c r="BV1305" s="14">
        <f t="shared" si="1552"/>
        <v>1.9158250383366493E-4</v>
      </c>
      <c r="BW1305" s="13">
        <f t="shared" si="1524"/>
        <v>33757969.44590006</v>
      </c>
      <c r="BX1305" s="14">
        <f t="shared" si="1553"/>
        <v>-5.0175344308729386E-3</v>
      </c>
      <c r="BY1305" s="13">
        <f t="shared" si="1554"/>
        <v>119243783.62566864</v>
      </c>
      <c r="BZ1305" s="14"/>
      <c r="CB1305" s="14">
        <f t="shared" si="1555"/>
        <v>-3.5869109883797101E-3</v>
      </c>
      <c r="CC1305" s="13">
        <f t="shared" si="1556"/>
        <v>0</v>
      </c>
      <c r="CD1305" s="24">
        <f t="shared" si="1538"/>
        <v>153001753.0715687</v>
      </c>
      <c r="CE1305" s="18">
        <f>CD1305/MAX($CD$13:CD1305)-1</f>
        <v>-3.8728768583894402E-3</v>
      </c>
      <c r="CF1305" s="18">
        <f t="shared" si="1522"/>
        <v>-3.8728768583894402E-3</v>
      </c>
      <c r="CJ1305" s="16">
        <v>44434</v>
      </c>
      <c r="CK1305" s="19">
        <v>206189.27369139524</v>
      </c>
      <c r="CL1305" s="18">
        <f>CK1305/MAX($CK$13:CK1305)-1</f>
        <v>-1.4349805628746659E-2</v>
      </c>
      <c r="CM1305" s="29">
        <f t="shared" si="1557"/>
        <v>-4.0087864643626459E-3</v>
      </c>
      <c r="CQ1305" s="16">
        <v>44476</v>
      </c>
      <c r="CR1305" s="14">
        <f t="shared" si="1558"/>
        <v>1.9158250383366493E-4</v>
      </c>
      <c r="CS1305" s="13">
        <f t="shared" si="1525"/>
        <v>114777096.11606064</v>
      </c>
      <c r="CT1305" s="14">
        <f t="shared" si="1559"/>
        <v>-5.0175344308729386E-3</v>
      </c>
      <c r="CU1305" s="13">
        <f t="shared" si="1539"/>
        <v>71546270.175401211</v>
      </c>
      <c r="CV1305" s="14"/>
      <c r="CX1305" s="14">
        <f t="shared" si="1560"/>
        <v>-3.5869109883797101E-3</v>
      </c>
      <c r="CY1305" s="13">
        <f t="shared" si="1561"/>
        <v>0</v>
      </c>
      <c r="CZ1305" s="13">
        <f t="shared" si="1562"/>
        <v>0</v>
      </c>
      <c r="DA1305" s="13">
        <f t="shared" si="1563"/>
        <v>-3.6723575930419639E-4</v>
      </c>
      <c r="DB1305" s="24">
        <f t="shared" si="1540"/>
        <v>186323366.29146186</v>
      </c>
      <c r="DC1305" s="18">
        <f>DB1305/MAX($DB$13:DB1305)-1</f>
        <v>-1.6861269664930068E-2</v>
      </c>
      <c r="DD1305" s="18">
        <f t="shared" si="1526"/>
        <v>-1.8151031691747699E-3</v>
      </c>
      <c r="DI1305" s="16">
        <v>44286</v>
      </c>
      <c r="DJ1305" s="19">
        <v>30127464.83823264</v>
      </c>
      <c r="DK1305" s="18">
        <f t="shared" si="1564"/>
        <v>-9.9485888062258443E-3</v>
      </c>
      <c r="DM1305" s="12">
        <f t="shared" si="1578"/>
        <v>41837</v>
      </c>
      <c r="DN1305" s="15">
        <v>15825631.084184986</v>
      </c>
      <c r="DO1305" s="14">
        <f t="shared" si="1565"/>
        <v>7.7897985950527993E-3</v>
      </c>
      <c r="DP1305" s="14">
        <f>DN1305/MAX($DN$13:DN1305)-1</f>
        <v>0</v>
      </c>
      <c r="DR1305" s="12">
        <f t="shared" si="1534"/>
        <v>44418</v>
      </c>
      <c r="DS1305" s="13">
        <f t="shared" si="1541"/>
        <v>21609313.024494577</v>
      </c>
      <c r="DT1305" s="14">
        <f t="shared" si="1566"/>
        <v>2.2270289639287899E-3</v>
      </c>
      <c r="DU1305" s="14">
        <f>DS1305/MAX($DS$13:DS1305)-1</f>
        <v>0</v>
      </c>
      <c r="DX1305" s="12">
        <f t="shared" si="1529"/>
        <v>44420</v>
      </c>
      <c r="DY1305" s="14">
        <f t="shared" si="1567"/>
        <v>3.0240499131659604E-3</v>
      </c>
      <c r="DZ1305" s="13">
        <f t="shared" si="1527"/>
        <v>0</v>
      </c>
      <c r="EA1305" s="18">
        <f t="shared" si="1568"/>
        <v>6.1448883039405544E-4</v>
      </c>
      <c r="EB1305" s="13">
        <f t="shared" si="1569"/>
        <v>6446316.9949507741</v>
      </c>
      <c r="EC1305" s="14">
        <f>VLOOKUP(DX1305,$Q$13:$S$1892,3,FALSE)</f>
        <v>-1.2444091994824324E-3</v>
      </c>
      <c r="ED1305" s="13">
        <f t="shared" si="1542"/>
        <v>0</v>
      </c>
      <c r="EE1305" s="14">
        <f t="shared" si="1570"/>
        <v>3.7536950946468473E-3</v>
      </c>
      <c r="EF1305" s="13">
        <f t="shared" si="1523"/>
        <v>0</v>
      </c>
      <c r="EG1305" s="14">
        <f t="shared" si="1571"/>
        <v>1.7112995488544058E-3</v>
      </c>
      <c r="EH1305" s="13">
        <f t="shared" si="1572"/>
        <v>0</v>
      </c>
      <c r="EI1305" s="13">
        <f t="shared" si="1573"/>
        <v>0</v>
      </c>
      <c r="EJ1305" s="13">
        <f t="shared" si="1574"/>
        <v>-3.6723575930419639E-4</v>
      </c>
      <c r="EK1305" s="24">
        <f t="shared" si="1543"/>
        <v>6446316.9949507741</v>
      </c>
      <c r="EL1305" s="18">
        <f>EK1305/MAX($EK$13:EK1305)-1</f>
        <v>0</v>
      </c>
      <c r="EM1305" s="18">
        <f t="shared" si="1528"/>
        <v>6.1448883039405544E-4</v>
      </c>
    </row>
    <row r="1306" spans="1:143" x14ac:dyDescent="0.3">
      <c r="A1306" s="12">
        <f t="shared" si="1575"/>
        <v>41838</v>
      </c>
      <c r="B1306" s="13">
        <v>1565340.9241652631</v>
      </c>
      <c r="C1306" s="14">
        <f t="shared" si="1537"/>
        <v>-9.1276747146097348E-3</v>
      </c>
      <c r="D1306" s="14">
        <f>B1306/MAX($B$13:B1306)-1</f>
        <v>-4.5631595378856082E-2</v>
      </c>
      <c r="F1306" s="12">
        <f t="shared" si="1530"/>
        <v>44419</v>
      </c>
      <c r="G1306" s="13">
        <f t="shared" si="1535"/>
        <v>5862014.8060943894</v>
      </c>
      <c r="H1306" s="14">
        <f t="shared" si="1536"/>
        <v>-6.5857960373505442E-5</v>
      </c>
      <c r="I1306" s="14">
        <f>G1306/MAX($G$13:G1306)-1</f>
        <v>-5.7551930074543955E-2</v>
      </c>
      <c r="L1306" s="12">
        <f t="shared" si="1576"/>
        <v>41838</v>
      </c>
      <c r="M1306" s="15">
        <v>35598512.079356797</v>
      </c>
      <c r="N1306" s="14">
        <f t="shared" si="1544"/>
        <v>-8.9357262283946692E-3</v>
      </c>
      <c r="O1306" s="14">
        <f>M1306/MAX(M$13:$M1306)-1</f>
        <v>-2.0840753587345384E-2</v>
      </c>
      <c r="Q1306" s="12">
        <f t="shared" si="1531"/>
        <v>44419</v>
      </c>
      <c r="R1306" s="13">
        <f t="shared" si="1532"/>
        <v>500243728.55688214</v>
      </c>
      <c r="S1306" s="14">
        <f t="shared" si="1533"/>
        <v>-2.1616406600499793E-4</v>
      </c>
      <c r="T1306" s="14">
        <f>R1306/MAX($R$13:R1306)-1</f>
        <v>-1.1617970646196962E-2</v>
      </c>
      <c r="V1306" s="12">
        <f t="shared" si="1577"/>
        <v>41838</v>
      </c>
      <c r="W1306" s="14">
        <f t="shared" si="1545"/>
        <v>-9.1276747146097348E-3</v>
      </c>
      <c r="X1306" s="13">
        <f t="shared" si="1546"/>
        <v>166317.47319255941</v>
      </c>
      <c r="Y1306" s="14">
        <f t="shared" si="1547"/>
        <v>-8.9357262283946692E-3</v>
      </c>
      <c r="Z1306" s="13">
        <f t="shared" si="1548"/>
        <v>48543.425562759323</v>
      </c>
      <c r="AC1306" s="24">
        <f t="shared" si="1549"/>
        <v>214860.89875531872</v>
      </c>
      <c r="AD1306" s="18">
        <f>AC1306/MAX(AC$13:$AC1306)-1</f>
        <v>-2.329711784573818E-2</v>
      </c>
      <c r="AE1306" s="18">
        <f t="shared" si="1550"/>
        <v>-9.0843143819342442E-3</v>
      </c>
      <c r="AZ1306" s="42">
        <v>44435</v>
      </c>
      <c r="BA1306" s="41">
        <v>23675812</v>
      </c>
      <c r="BB1306" s="18">
        <f>BA1306/MAX($BA$13:BA1306)-1</f>
        <v>-1.4928552628305169E-2</v>
      </c>
      <c r="BC1306" s="29">
        <f t="shared" si="1551"/>
        <v>1.5055604351554841E-4</v>
      </c>
      <c r="BU1306" s="16">
        <v>44477</v>
      </c>
      <c r="BV1306" s="14">
        <f t="shared" si="1552"/>
        <v>-2.0752484684127825E-3</v>
      </c>
      <c r="BW1306" s="13">
        <f t="shared" si="1524"/>
        <v>33687913.271510728</v>
      </c>
      <c r="BX1306" s="14">
        <f t="shared" si="1553"/>
        <v>-9.0810171822264252E-4</v>
      </c>
      <c r="BY1306" s="13">
        <f t="shared" si="1554"/>
        <v>119135498.14087081</v>
      </c>
      <c r="BZ1306" s="14"/>
      <c r="CB1306" s="14">
        <f t="shared" si="1555"/>
        <v>2.0483235666524102E-4</v>
      </c>
      <c r="CC1306" s="13">
        <f t="shared" si="1556"/>
        <v>0</v>
      </c>
      <c r="CD1306" s="24">
        <f t="shared" si="1538"/>
        <v>152823411.41238153</v>
      </c>
      <c r="CE1306" s="18">
        <f>CD1306/MAX($CD$13:CD1306)-1</f>
        <v>-5.0339809656039236E-3</v>
      </c>
      <c r="CF1306" s="18">
        <f t="shared" si="1522"/>
        <v>-1.1656184037560635E-3</v>
      </c>
      <c r="CJ1306" s="16">
        <v>44435</v>
      </c>
      <c r="CK1306" s="19">
        <v>206189.27369139533</v>
      </c>
      <c r="CL1306" s="18">
        <f>CK1306/MAX($CK$13:CK1306)-1</f>
        <v>-1.4349805628746326E-2</v>
      </c>
      <c r="CM1306" s="29">
        <f t="shared" si="1557"/>
        <v>0</v>
      </c>
      <c r="CQ1306" s="16">
        <v>44477</v>
      </c>
      <c r="CR1306" s="14">
        <f t="shared" si="1558"/>
        <v>-2.0752484684127825E-3</v>
      </c>
      <c r="CS1306" s="13">
        <f t="shared" si="1525"/>
        <v>114538905.12313692</v>
      </c>
      <c r="CT1306" s="14">
        <f t="shared" si="1559"/>
        <v>-9.0810171822264252E-4</v>
      </c>
      <c r="CU1306" s="13">
        <f t="shared" si="1539"/>
        <v>71481298.884522513</v>
      </c>
      <c r="CV1306" s="14"/>
      <c r="CX1306" s="14">
        <f t="shared" si="1560"/>
        <v>2.0483235666524102E-4</v>
      </c>
      <c r="CY1306" s="13">
        <f t="shared" si="1561"/>
        <v>0</v>
      </c>
      <c r="CZ1306" s="13">
        <f t="shared" si="1562"/>
        <v>0</v>
      </c>
      <c r="DA1306" s="13">
        <f t="shared" si="1563"/>
        <v>0</v>
      </c>
      <c r="DB1306" s="24">
        <f t="shared" si="1540"/>
        <v>186020204.00765944</v>
      </c>
      <c r="DC1306" s="18">
        <f>DB1306/MAX($DB$13:DB1306)-1</f>
        <v>-1.8460911130814495E-2</v>
      </c>
      <c r="DD1306" s="18">
        <f t="shared" si="1526"/>
        <v>-1.6270760336531964E-3</v>
      </c>
      <c r="DI1306" s="16">
        <v>44287</v>
      </c>
      <c r="DJ1306" s="19">
        <v>30113714.46880766</v>
      </c>
      <c r="DK1306" s="18">
        <f t="shared" si="1564"/>
        <v>-4.5640645500089061E-4</v>
      </c>
      <c r="DM1306" s="12">
        <f t="shared" si="1578"/>
        <v>41838</v>
      </c>
      <c r="DN1306" s="15">
        <v>15828629.443091484</v>
      </c>
      <c r="DO1306" s="14">
        <f t="shared" si="1565"/>
        <v>1.8946220157345373E-4</v>
      </c>
      <c r="DP1306" s="14">
        <f>DN1306/MAX($DN$13:DN1306)-1</f>
        <v>0</v>
      </c>
      <c r="DR1306" s="12">
        <f t="shared" si="1534"/>
        <v>44419</v>
      </c>
      <c r="DS1306" s="13">
        <f t="shared" si="1541"/>
        <v>21626447.928926129</v>
      </c>
      <c r="DT1306" s="14">
        <f t="shared" si="1566"/>
        <v>7.9294072940361282E-4</v>
      </c>
      <c r="DU1306" s="14">
        <f>DS1306/MAX($DS$13:DS1306)-1</f>
        <v>0</v>
      </c>
      <c r="DX1306" s="12">
        <f t="shared" si="1529"/>
        <v>44421</v>
      </c>
      <c r="DY1306" s="14">
        <f t="shared" si="1567"/>
        <v>-2.0070303429837733E-3</v>
      </c>
      <c r="DZ1306" s="13">
        <f t="shared" si="1527"/>
        <v>0</v>
      </c>
      <c r="EA1306" s="18">
        <f t="shared" si="1568"/>
        <v>-4.9856330487230149E-4</v>
      </c>
      <c r="EB1306" s="13">
        <f t="shared" si="1569"/>
        <v>6443103.0978455171</v>
      </c>
      <c r="EC1306" s="14">
        <f>VLOOKUP(DX1306,$Q$13:$S$1892,3,FALSE)</f>
        <v>3.4838749274230807E-3</v>
      </c>
      <c r="ED1306" s="13">
        <f t="shared" si="1542"/>
        <v>0</v>
      </c>
      <c r="EE1306" s="14">
        <f t="shared" si="1570"/>
        <v>-2.0682469459853969E-5</v>
      </c>
      <c r="EF1306" s="13">
        <f t="shared" si="1523"/>
        <v>0</v>
      </c>
      <c r="EG1306" s="14">
        <f t="shared" si="1571"/>
        <v>-4.475876502100351E-3</v>
      </c>
      <c r="EH1306" s="13">
        <f t="shared" si="1572"/>
        <v>0</v>
      </c>
      <c r="EI1306" s="13">
        <f t="shared" si="1573"/>
        <v>0</v>
      </c>
      <c r="EJ1306" s="13">
        <f t="shared" si="1574"/>
        <v>0</v>
      </c>
      <c r="EK1306" s="24">
        <f t="shared" si="1543"/>
        <v>6443103.0978455171</v>
      </c>
      <c r="EL1306" s="18">
        <f>EK1306/MAX($EK$13:EK1306)-1</f>
        <v>-4.9856330487230149E-4</v>
      </c>
      <c r="EM1306" s="18">
        <f t="shared" si="1528"/>
        <v>-4.9856330487230149E-4</v>
      </c>
    </row>
    <row r="1307" spans="1:143" x14ac:dyDescent="0.3">
      <c r="A1307" s="12">
        <f t="shared" si="1575"/>
        <v>41839</v>
      </c>
      <c r="B1307" s="13">
        <v>1565340.9241652631</v>
      </c>
      <c r="C1307" s="14">
        <f t="shared" si="1537"/>
        <v>0</v>
      </c>
      <c r="D1307" s="14">
        <f>B1307/MAX($B$13:B1307)-1</f>
        <v>-4.5631595378856082E-2</v>
      </c>
      <c r="F1307" s="12">
        <f t="shared" si="1530"/>
        <v>44420</v>
      </c>
      <c r="G1307" s="13">
        <f t="shared" si="1535"/>
        <v>5879741.8314597365</v>
      </c>
      <c r="H1307" s="14">
        <f t="shared" si="1536"/>
        <v>3.0240499131659604E-3</v>
      </c>
      <c r="I1307" s="14">
        <f>G1307/MAX($G$13:G1307)-1</f>
        <v>-5.4701920070522547E-2</v>
      </c>
      <c r="L1307" s="12">
        <f t="shared" si="1576"/>
        <v>41839</v>
      </c>
      <c r="M1307" s="15">
        <v>35598512.079356797</v>
      </c>
      <c r="N1307" s="14">
        <f t="shared" si="1544"/>
        <v>0</v>
      </c>
      <c r="O1307" s="14">
        <f>M1307/MAX(M$13:$M1307)-1</f>
        <v>-2.0840753587345384E-2</v>
      </c>
      <c r="Q1307" s="12">
        <f t="shared" si="1531"/>
        <v>44420</v>
      </c>
      <c r="R1307" s="13">
        <f t="shared" si="1532"/>
        <v>499621220.65908259</v>
      </c>
      <c r="S1307" s="14">
        <f t="shared" si="1533"/>
        <v>-1.2444091994824324E-3</v>
      </c>
      <c r="T1307" s="14">
        <f>R1307/MAX($R$13:R1307)-1</f>
        <v>-1.2847922336127859E-2</v>
      </c>
      <c r="V1307" s="12">
        <f t="shared" si="1577"/>
        <v>41839</v>
      </c>
      <c r="W1307" s="14">
        <f t="shared" si="1545"/>
        <v>0</v>
      </c>
      <c r="X1307" s="13">
        <f t="shared" si="1546"/>
        <v>166317.47319255941</v>
      </c>
      <c r="Y1307" s="14">
        <f t="shared" si="1547"/>
        <v>0</v>
      </c>
      <c r="Z1307" s="13">
        <f t="shared" si="1548"/>
        <v>48543.425562759323</v>
      </c>
      <c r="AC1307" s="24">
        <f t="shared" si="1549"/>
        <v>214860.89875531872</v>
      </c>
      <c r="AD1307" s="18">
        <f>AC1307/MAX(AC$13:$AC1307)-1</f>
        <v>-2.329711784573818E-2</v>
      </c>
      <c r="AE1307" s="18">
        <f t="shared" si="1550"/>
        <v>0</v>
      </c>
      <c r="AZ1307" s="42">
        <v>44438</v>
      </c>
      <c r="BA1307" s="41">
        <v>23699618</v>
      </c>
      <c r="BB1307" s="18">
        <f>BA1307/MAX($BA$13:BA1307)-1</f>
        <v>-1.3938064493151381E-2</v>
      </c>
      <c r="BC1307" s="29">
        <f t="shared" si="1551"/>
        <v>1.005498776557312E-3</v>
      </c>
      <c r="BU1307" s="16">
        <v>44480</v>
      </c>
      <c r="BV1307" s="14">
        <f t="shared" si="1552"/>
        <v>9.7317767611597716E-3</v>
      </c>
      <c r="BW1307" s="13">
        <f t="shared" si="1524"/>
        <v>34015756.523018382</v>
      </c>
      <c r="BX1307" s="14">
        <f t="shared" si="1553"/>
        <v>-4.1952440489239073E-3</v>
      </c>
      <c r="BY1307" s="13">
        <f t="shared" si="1554"/>
        <v>118635695.65127973</v>
      </c>
      <c r="BZ1307" s="14"/>
      <c r="CB1307" s="14">
        <f t="shared" si="1555"/>
        <v>-1.4640405982724314E-3</v>
      </c>
      <c r="CC1307" s="13">
        <f t="shared" si="1556"/>
        <v>0</v>
      </c>
      <c r="CD1307" s="24">
        <f t="shared" si="1538"/>
        <v>152651452.17429811</v>
      </c>
      <c r="CE1307" s="18">
        <f>CD1307/MAX($CD$13:CD1307)-1</f>
        <v>-6.1535319360398466E-3</v>
      </c>
      <c r="CF1307" s="18">
        <f t="shared" si="1522"/>
        <v>-1.1252152827514461E-3</v>
      </c>
      <c r="CJ1307" s="16">
        <v>44438</v>
      </c>
      <c r="CK1307" s="19">
        <v>206189.27369139533</v>
      </c>
      <c r="CL1307" s="18">
        <f>CK1307/MAX($CK$13:CK1307)-1</f>
        <v>-1.4349805628746326E-2</v>
      </c>
      <c r="CM1307" s="29">
        <f t="shared" si="1557"/>
        <v>0</v>
      </c>
      <c r="CQ1307" s="16">
        <v>44480</v>
      </c>
      <c r="CR1307" s="14">
        <f t="shared" si="1558"/>
        <v>9.7317767611597716E-3</v>
      </c>
      <c r="CS1307" s="13">
        <f t="shared" si="1525"/>
        <v>115653572.17826295</v>
      </c>
      <c r="CT1307" s="14">
        <f t="shared" si="1559"/>
        <v>-4.1952440489239073E-3</v>
      </c>
      <c r="CU1307" s="13">
        <f t="shared" si="1539"/>
        <v>71181417.390767872</v>
      </c>
      <c r="CV1307" s="14"/>
      <c r="CX1307" s="14">
        <f t="shared" si="1560"/>
        <v>-1.4640405982724314E-3</v>
      </c>
      <c r="CY1307" s="13">
        <f t="shared" si="1561"/>
        <v>0</v>
      </c>
      <c r="CZ1307" s="13">
        <f t="shared" si="1562"/>
        <v>0</v>
      </c>
      <c r="DA1307" s="13">
        <f t="shared" si="1563"/>
        <v>0</v>
      </c>
      <c r="DB1307" s="24">
        <f t="shared" si="1540"/>
        <v>186834989.56903082</v>
      </c>
      <c r="DC1307" s="18">
        <f>DB1307/MAX($DB$13:DB1307)-1</f>
        <v>-1.4161679862907173E-2</v>
      </c>
      <c r="DD1307" s="18">
        <f t="shared" si="1526"/>
        <v>4.3800917524949856E-3</v>
      </c>
      <c r="DI1307" s="16">
        <v>44291</v>
      </c>
      <c r="DJ1307" s="19">
        <v>30036584.325213458</v>
      </c>
      <c r="DK1307" s="18">
        <f t="shared" si="1564"/>
        <v>-2.5612962384329307E-3</v>
      </c>
      <c r="DM1307" s="12">
        <f t="shared" si="1578"/>
        <v>41839</v>
      </c>
      <c r="DN1307" s="15">
        <v>15828629.443091484</v>
      </c>
      <c r="DO1307" s="14">
        <f t="shared" si="1565"/>
        <v>0</v>
      </c>
      <c r="DP1307" s="14">
        <f>DN1307/MAX($DN$13:DN1307)-1</f>
        <v>0</v>
      </c>
      <c r="DR1307" s="12">
        <f t="shared" si="1534"/>
        <v>44420</v>
      </c>
      <c r="DS1307" s="13">
        <f t="shared" si="1541"/>
        <v>21639737.139619552</v>
      </c>
      <c r="DT1307" s="14">
        <f t="shared" si="1566"/>
        <v>6.1448883039405544E-4</v>
      </c>
      <c r="DU1307" s="14">
        <f>DS1307/MAX($DS$13:DS1307)-1</f>
        <v>0</v>
      </c>
      <c r="DX1307" s="12">
        <f t="shared" si="1529"/>
        <v>44422</v>
      </c>
      <c r="DY1307" s="14">
        <f t="shared" si="1567"/>
        <v>0</v>
      </c>
      <c r="DZ1307" s="13">
        <f t="shared" si="1527"/>
        <v>0</v>
      </c>
      <c r="EA1307" s="18">
        <f t="shared" si="1568"/>
        <v>0</v>
      </c>
      <c r="EB1307" s="13">
        <f t="shared" si="1569"/>
        <v>6443103.0978455171</v>
      </c>
      <c r="EC1307" s="14">
        <f>VLOOKUP(DX1307,$Q$13:$S$1892,3,FALSE)</f>
        <v>0</v>
      </c>
      <c r="ED1307" s="13">
        <f t="shared" si="1542"/>
        <v>0</v>
      </c>
      <c r="EE1307" s="14">
        <f t="shared" si="1570"/>
        <v>0</v>
      </c>
      <c r="EF1307" s="13">
        <f t="shared" si="1523"/>
        <v>0</v>
      </c>
      <c r="EG1307" s="14">
        <f t="shared" si="1571"/>
        <v>0</v>
      </c>
      <c r="EH1307" s="13">
        <f t="shared" si="1572"/>
        <v>0</v>
      </c>
      <c r="EI1307" s="13">
        <f t="shared" si="1573"/>
        <v>0</v>
      </c>
      <c r="EJ1307" s="13">
        <f t="shared" si="1574"/>
        <v>0</v>
      </c>
      <c r="EK1307" s="24">
        <f t="shared" si="1543"/>
        <v>6443103.0978455171</v>
      </c>
      <c r="EL1307" s="18">
        <f>EK1307/MAX($EK$13:EK1307)-1</f>
        <v>-4.9856330487230149E-4</v>
      </c>
      <c r="EM1307" s="18">
        <f t="shared" si="1528"/>
        <v>0</v>
      </c>
    </row>
    <row r="1308" spans="1:143" x14ac:dyDescent="0.3">
      <c r="A1308" s="12">
        <f t="shared" si="1575"/>
        <v>41840</v>
      </c>
      <c r="B1308" s="13">
        <v>1565340.9241652631</v>
      </c>
      <c r="C1308" s="14">
        <f t="shared" si="1537"/>
        <v>0</v>
      </c>
      <c r="D1308" s="14">
        <f>B1308/MAX($B$13:B1308)-1</f>
        <v>-4.5631595378856082E-2</v>
      </c>
      <c r="F1308" s="12">
        <f t="shared" si="1530"/>
        <v>44421</v>
      </c>
      <c r="G1308" s="13">
        <f t="shared" si="1535"/>
        <v>5867941.0111950859</v>
      </c>
      <c r="H1308" s="14">
        <f t="shared" si="1536"/>
        <v>-2.0070303429837733E-3</v>
      </c>
      <c r="I1308" s="14">
        <f>G1308/MAX($G$13:G1308)-1</f>
        <v>-5.6599162000105174E-2</v>
      </c>
      <c r="L1308" s="12">
        <f t="shared" si="1576"/>
        <v>41840</v>
      </c>
      <c r="M1308" s="15">
        <v>35598512.079356797</v>
      </c>
      <c r="N1308" s="14">
        <f t="shared" si="1544"/>
        <v>0</v>
      </c>
      <c r="O1308" s="14">
        <f>M1308/MAX(M$13:$M1308)-1</f>
        <v>-2.0840753587345384E-2</v>
      </c>
      <c r="Q1308" s="12">
        <f t="shared" si="1531"/>
        <v>44421</v>
      </c>
      <c r="R1308" s="13">
        <f t="shared" si="1532"/>
        <v>501361838.5029453</v>
      </c>
      <c r="S1308" s="14">
        <f t="shared" si="1533"/>
        <v>3.4838749274230807E-3</v>
      </c>
      <c r="T1308" s="14">
        <f>R1308/MAX($R$13:R1308)-1</f>
        <v>-9.4088079632010935E-3</v>
      </c>
      <c r="V1308" s="12">
        <f t="shared" si="1577"/>
        <v>41840</v>
      </c>
      <c r="W1308" s="14">
        <f t="shared" si="1545"/>
        <v>0</v>
      </c>
      <c r="X1308" s="13">
        <f t="shared" si="1546"/>
        <v>166317.47319255941</v>
      </c>
      <c r="Y1308" s="14">
        <f t="shared" si="1547"/>
        <v>0</v>
      </c>
      <c r="Z1308" s="13">
        <f t="shared" si="1548"/>
        <v>48543.425562759323</v>
      </c>
      <c r="AC1308" s="24">
        <f t="shared" si="1549"/>
        <v>214860.89875531872</v>
      </c>
      <c r="AD1308" s="18">
        <f>AC1308/MAX(AC$13:$AC1308)-1</f>
        <v>-2.329711784573818E-2</v>
      </c>
      <c r="AE1308" s="18">
        <f t="shared" si="1550"/>
        <v>0</v>
      </c>
      <c r="AZ1308" s="42">
        <v>44439</v>
      </c>
      <c r="BA1308" s="41">
        <v>23688716</v>
      </c>
      <c r="BB1308" s="18">
        <f>BA1308/MAX($BA$13:BA1308)-1</f>
        <v>-1.4391660294606812E-2</v>
      </c>
      <c r="BC1308" s="29">
        <f t="shared" si="1551"/>
        <v>-4.6000741446550197E-4</v>
      </c>
      <c r="BU1308" s="16">
        <v>44481</v>
      </c>
      <c r="BV1308" s="14">
        <f t="shared" si="1552"/>
        <v>-2.88532515902995E-4</v>
      </c>
      <c r="BW1308" s="13">
        <f t="shared" si="1524"/>
        <v>34005941.871208452</v>
      </c>
      <c r="BX1308" s="14">
        <f t="shared" si="1553"/>
        <v>-2.4354531450253569E-3</v>
      </c>
      <c r="BY1308" s="13">
        <f t="shared" si="1554"/>
        <v>118346763.97319356</v>
      </c>
      <c r="BZ1308" s="14"/>
      <c r="CB1308" s="14">
        <f t="shared" si="1555"/>
        <v>1.5531250659797102E-3</v>
      </c>
      <c r="CC1308" s="13">
        <f t="shared" si="1556"/>
        <v>0</v>
      </c>
      <c r="CD1308" s="24">
        <f t="shared" si="1538"/>
        <v>152352705.84440202</v>
      </c>
      <c r="CE1308" s="18">
        <f>CD1308/MAX($CD$13:CD1308)-1</f>
        <v>-8.0985378995290791E-3</v>
      </c>
      <c r="CF1308" s="18">
        <f t="shared" si="1522"/>
        <v>-1.9570487253208757E-3</v>
      </c>
      <c r="CJ1308" s="16">
        <v>44439</v>
      </c>
      <c r="CK1308" s="19">
        <v>206189.27369139533</v>
      </c>
      <c r="CL1308" s="18">
        <f>CK1308/MAX($CK$13:CK1308)-1</f>
        <v>-1.4349805628746326E-2</v>
      </c>
      <c r="CM1308" s="29">
        <f t="shared" si="1557"/>
        <v>0</v>
      </c>
      <c r="CQ1308" s="16">
        <v>44481</v>
      </c>
      <c r="CR1308" s="14">
        <f t="shared" si="1558"/>
        <v>-2.88532515902995E-4</v>
      </c>
      <c r="CS1308" s="13">
        <f t="shared" si="1525"/>
        <v>115620202.36210918</v>
      </c>
      <c r="CT1308" s="14">
        <f t="shared" si="1559"/>
        <v>-2.4354531450253569E-3</v>
      </c>
      <c r="CU1308" s="13">
        <f t="shared" si="1539"/>
        <v>71008058.383916169</v>
      </c>
      <c r="CV1308" s="14"/>
      <c r="CX1308" s="14">
        <f t="shared" si="1560"/>
        <v>1.5531250659797102E-3</v>
      </c>
      <c r="CY1308" s="13">
        <f t="shared" si="1561"/>
        <v>0</v>
      </c>
      <c r="CZ1308" s="13">
        <f t="shared" si="1562"/>
        <v>0</v>
      </c>
      <c r="DA1308" s="13">
        <f t="shared" si="1563"/>
        <v>0</v>
      </c>
      <c r="DB1308" s="24">
        <f t="shared" si="1540"/>
        <v>186628260.74602535</v>
      </c>
      <c r="DC1308" s="18">
        <f>DB1308/MAX($DB$13:DB1308)-1</f>
        <v>-1.5252488367597516E-2</v>
      </c>
      <c r="DD1308" s="18">
        <f t="shared" si="1526"/>
        <v>-1.106478093221841E-3</v>
      </c>
      <c r="DI1308" s="16">
        <v>44292</v>
      </c>
      <c r="DJ1308" s="19">
        <v>29979440.287676398</v>
      </c>
      <c r="DK1308" s="18">
        <f t="shared" si="1564"/>
        <v>-1.9024812181820394E-3</v>
      </c>
      <c r="DM1308" s="12">
        <f t="shared" si="1578"/>
        <v>41840</v>
      </c>
      <c r="DN1308" s="15">
        <v>15828629.443091484</v>
      </c>
      <c r="DO1308" s="14">
        <f t="shared" si="1565"/>
        <v>0</v>
      </c>
      <c r="DP1308" s="14">
        <f>DN1308/MAX($DN$13:DN1308)-1</f>
        <v>0</v>
      </c>
      <c r="DR1308" s="12">
        <f t="shared" si="1534"/>
        <v>44421</v>
      </c>
      <c r="DS1308" s="13">
        <f t="shared" si="1541"/>
        <v>21628948.360754654</v>
      </c>
      <c r="DT1308" s="14">
        <f t="shared" si="1566"/>
        <v>-4.9856330487230149E-4</v>
      </c>
      <c r="DU1308" s="14">
        <f>DS1308/MAX($DS$13:DS1308)-1</f>
        <v>-4.9856330487230149E-4</v>
      </c>
      <c r="DX1308" s="12">
        <f t="shared" si="1529"/>
        <v>44423</v>
      </c>
      <c r="DY1308" s="14">
        <f t="shared" si="1567"/>
        <v>0</v>
      </c>
      <c r="DZ1308" s="13">
        <f t="shared" si="1527"/>
        <v>0</v>
      </c>
      <c r="EA1308" s="18">
        <f t="shared" si="1568"/>
        <v>0</v>
      </c>
      <c r="EB1308" s="13">
        <f t="shared" si="1569"/>
        <v>6443103.0978455171</v>
      </c>
      <c r="EC1308" s="14">
        <f>VLOOKUP(DX1308,$Q$13:$S$1892,3,FALSE)</f>
        <v>0</v>
      </c>
      <c r="ED1308" s="13">
        <f t="shared" si="1542"/>
        <v>0</v>
      </c>
      <c r="EE1308" s="14">
        <f t="shared" si="1570"/>
        <v>0</v>
      </c>
      <c r="EF1308" s="13">
        <f t="shared" si="1523"/>
        <v>0</v>
      </c>
      <c r="EG1308" s="14">
        <f t="shared" si="1571"/>
        <v>0</v>
      </c>
      <c r="EH1308" s="13">
        <f t="shared" si="1572"/>
        <v>0</v>
      </c>
      <c r="EI1308" s="13">
        <f t="shared" si="1573"/>
        <v>0</v>
      </c>
      <c r="EJ1308" s="13">
        <f t="shared" si="1574"/>
        <v>0</v>
      </c>
      <c r="EK1308" s="24">
        <f t="shared" si="1543"/>
        <v>6443103.0978455171</v>
      </c>
      <c r="EL1308" s="18">
        <f>EK1308/MAX($EK$13:EK1308)-1</f>
        <v>-4.9856330487230149E-4</v>
      </c>
      <c r="EM1308" s="18">
        <f t="shared" si="1528"/>
        <v>0</v>
      </c>
    </row>
    <row r="1309" spans="1:143" x14ac:dyDescent="0.3">
      <c r="A1309" s="12">
        <f t="shared" si="1575"/>
        <v>41841</v>
      </c>
      <c r="B1309" s="13">
        <v>1561093.9278538453</v>
      </c>
      <c r="C1309" s="14">
        <f t="shared" si="1537"/>
        <v>-2.7131446229086142E-3</v>
      </c>
      <c r="D1309" s="14">
        <f>B1309/MAX($B$13:B1309)-1</f>
        <v>-4.822093488412782E-2</v>
      </c>
      <c r="F1309" s="12">
        <f t="shared" si="1530"/>
        <v>44422</v>
      </c>
      <c r="G1309" s="13">
        <f t="shared" si="1535"/>
        <v>5867941.0111950859</v>
      </c>
      <c r="H1309" s="14">
        <f t="shared" si="1536"/>
        <v>0</v>
      </c>
      <c r="I1309" s="14">
        <f>G1309/MAX($G$13:G1309)-1</f>
        <v>-5.6599162000105174E-2</v>
      </c>
      <c r="L1309" s="12">
        <f t="shared" si="1576"/>
        <v>41841</v>
      </c>
      <c r="M1309" s="15">
        <v>35946153.192209721</v>
      </c>
      <c r="N1309" s="14">
        <f t="shared" si="1544"/>
        <v>9.7656079579382382E-3</v>
      </c>
      <c r="O1309" s="14">
        <f>M1309/MAX(M$13:$M1309)-1</f>
        <v>-1.1278668258489222E-2</v>
      </c>
      <c r="Q1309" s="12">
        <f t="shared" si="1531"/>
        <v>44422</v>
      </c>
      <c r="R1309" s="13">
        <f t="shared" si="1532"/>
        <v>501361838.5029453</v>
      </c>
      <c r="S1309" s="14">
        <f t="shared" si="1533"/>
        <v>0</v>
      </c>
      <c r="T1309" s="14">
        <f>R1309/MAX($R$13:R1309)-1</f>
        <v>-9.4088079632010935E-3</v>
      </c>
      <c r="V1309" s="12">
        <f t="shared" si="1577"/>
        <v>41841</v>
      </c>
      <c r="W1309" s="14">
        <f t="shared" si="1545"/>
        <v>-2.7131446229086142E-3</v>
      </c>
      <c r="X1309" s="13">
        <f t="shared" si="1546"/>
        <v>165866.22983447128</v>
      </c>
      <c r="Y1309" s="14">
        <f t="shared" si="1547"/>
        <v>9.7656079579382382E-3</v>
      </c>
      <c r="Z1309" s="13">
        <f t="shared" si="1548"/>
        <v>49017.481625740591</v>
      </c>
      <c r="AC1309" s="24">
        <f t="shared" si="1549"/>
        <v>214883.71146021187</v>
      </c>
      <c r="AD1309" s="18">
        <f>AC1309/MAX(AC$13:$AC1309)-1</f>
        <v>-2.3193417103779312E-2</v>
      </c>
      <c r="AE1309" s="18">
        <f t="shared" si="1550"/>
        <v>1.0617429706982762E-4</v>
      </c>
      <c r="AZ1309" s="42">
        <v>44440</v>
      </c>
      <c r="BA1309" s="41">
        <v>23733596</v>
      </c>
      <c r="BB1309" s="18">
        <f>BA1309/MAX($BA$13:BA1309)-1</f>
        <v>-1.2524353417949663E-2</v>
      </c>
      <c r="BC1309" s="29">
        <f t="shared" si="1551"/>
        <v>1.8945729266204303E-3</v>
      </c>
      <c r="BU1309" s="16">
        <v>44482</v>
      </c>
      <c r="BV1309" s="14">
        <f t="shared" si="1552"/>
        <v>4.8506017707661275E-3</v>
      </c>
      <c r="BW1309" s="13">
        <f t="shared" si="1524"/>
        <v>34170891.153065503</v>
      </c>
      <c r="BX1309" s="14">
        <f t="shared" si="1553"/>
        <v>2.4865229476203066E-3</v>
      </c>
      <c r="BY1309" s="13">
        <f t="shared" si="1554"/>
        <v>118641035.9175895</v>
      </c>
      <c r="BZ1309" s="14"/>
      <c r="CB1309" s="14">
        <f t="shared" si="1555"/>
        <v>2.1027016181667246E-3</v>
      </c>
      <c r="CC1309" s="13">
        <f t="shared" si="1556"/>
        <v>0</v>
      </c>
      <c r="CD1309" s="24">
        <f t="shared" si="1538"/>
        <v>152811927.07065499</v>
      </c>
      <c r="CE1309" s="18">
        <f>CD1309/MAX($CD$13:CD1309)-1</f>
        <v>-5.1087504637017389E-3</v>
      </c>
      <c r="CF1309" s="18">
        <f t="shared" si="1522"/>
        <v>3.014198032832871E-3</v>
      </c>
      <c r="CJ1309" s="16">
        <v>44440</v>
      </c>
      <c r="CK1309" s="19">
        <v>207144.07535943724</v>
      </c>
      <c r="CL1309" s="18">
        <f>CK1309/MAX($CK$13:CK1309)-1</f>
        <v>-9.7855505011975596E-3</v>
      </c>
      <c r="CM1309" s="29">
        <f t="shared" si="1557"/>
        <v>4.6307048419549357E-3</v>
      </c>
      <c r="CQ1309" s="16">
        <v>44482</v>
      </c>
      <c r="CR1309" s="14">
        <f t="shared" si="1558"/>
        <v>4.8506017707661275E-3</v>
      </c>
      <c r="CS1309" s="13">
        <f t="shared" si="1525"/>
        <v>116181029.92042316</v>
      </c>
      <c r="CT1309" s="14">
        <f t="shared" si="1559"/>
        <v>2.4865229476203066E-3</v>
      </c>
      <c r="CU1309" s="13">
        <f t="shared" si="1539"/>
        <v>71184621.550553739</v>
      </c>
      <c r="CV1309" s="14"/>
      <c r="CX1309" s="14">
        <f t="shared" si="1560"/>
        <v>2.1027016181667246E-3</v>
      </c>
      <c r="CY1309" s="13">
        <f t="shared" si="1561"/>
        <v>0</v>
      </c>
      <c r="CZ1309" s="13">
        <f t="shared" si="1562"/>
        <v>0</v>
      </c>
      <c r="DA1309" s="13">
        <f t="shared" si="1563"/>
        <v>-4.1070341952409439E-4</v>
      </c>
      <c r="DB1309" s="24">
        <f t="shared" si="1540"/>
        <v>187365651.47097689</v>
      </c>
      <c r="DC1309" s="18">
        <f>DB1309/MAX($DB$13:DB1309)-1</f>
        <v>-1.1361632402942634E-2</v>
      </c>
      <c r="DD1309" s="18">
        <f t="shared" si="1526"/>
        <v>3.9511203823252572E-3</v>
      </c>
      <c r="DI1309" s="16">
        <v>44293</v>
      </c>
      <c r="DJ1309" s="19">
        <v>30003448.097311009</v>
      </c>
      <c r="DK1309" s="18">
        <f t="shared" si="1564"/>
        <v>8.0080913466828996E-4</v>
      </c>
      <c r="DM1309" s="12">
        <f t="shared" si="1578"/>
        <v>41841</v>
      </c>
      <c r="DN1309" s="15">
        <v>15850244.825773353</v>
      </c>
      <c r="DO1309" s="14">
        <f t="shared" si="1565"/>
        <v>1.3655877635889713E-3</v>
      </c>
      <c r="DP1309" s="14">
        <f>DN1309/MAX($DN$13:DN1309)-1</f>
        <v>0</v>
      </c>
      <c r="DR1309" s="12">
        <f t="shared" si="1534"/>
        <v>44422</v>
      </c>
      <c r="DS1309" s="13">
        <f t="shared" si="1541"/>
        <v>21628948.360754654</v>
      </c>
      <c r="DT1309" s="14">
        <f t="shared" si="1566"/>
        <v>0</v>
      </c>
      <c r="DU1309" s="14">
        <f>DS1309/MAX($DS$13:DS1309)-1</f>
        <v>-4.9856330487230149E-4</v>
      </c>
      <c r="DX1309" s="12">
        <f t="shared" si="1529"/>
        <v>44424</v>
      </c>
      <c r="DY1309" s="14">
        <f t="shared" si="1567"/>
        <v>-6.6070147837443693E-3</v>
      </c>
      <c r="DZ1309" s="13">
        <f t="shared" si="1527"/>
        <v>0</v>
      </c>
      <c r="EA1309" s="18">
        <f t="shared" si="1568"/>
        <v>-2.8709873366173921E-3</v>
      </c>
      <c r="EB1309" s="13">
        <f t="shared" si="1569"/>
        <v>6424605.0304430826</v>
      </c>
      <c r="EC1309" s="14">
        <f>VLOOKUP(DX1309,$Q$13:$S$1892,3,FALSE)</f>
        <v>9.1794151926394285E-4</v>
      </c>
      <c r="ED1309" s="13">
        <f t="shared" si="1542"/>
        <v>0</v>
      </c>
      <c r="EE1309" s="14">
        <f t="shared" si="1570"/>
        <v>-3.7970205485421404E-3</v>
      </c>
      <c r="EF1309" s="13">
        <f t="shared" si="1523"/>
        <v>0</v>
      </c>
      <c r="EG1309" s="14">
        <f t="shared" si="1571"/>
        <v>6.6595886642550894E-4</v>
      </c>
      <c r="EH1309" s="13">
        <f t="shared" si="1572"/>
        <v>0</v>
      </c>
      <c r="EI1309" s="13">
        <f t="shared" si="1573"/>
        <v>0</v>
      </c>
      <c r="EJ1309" s="13">
        <f t="shared" si="1574"/>
        <v>-4.1070341952409439E-4</v>
      </c>
      <c r="EK1309" s="24">
        <f t="shared" si="1543"/>
        <v>6424605.0304430826</v>
      </c>
      <c r="EL1309" s="18">
        <f>EK1309/MAX($EK$13:EK1309)-1</f>
        <v>-3.3681192725548703E-3</v>
      </c>
      <c r="EM1309" s="18">
        <f t="shared" si="1528"/>
        <v>-2.8709873366173921E-3</v>
      </c>
    </row>
    <row r="1310" spans="1:143" x14ac:dyDescent="0.3">
      <c r="A1310" s="12">
        <f t="shared" si="1575"/>
        <v>41842</v>
      </c>
      <c r="B1310" s="13">
        <v>1564450.064945265</v>
      </c>
      <c r="C1310" s="14">
        <f t="shared" si="1537"/>
        <v>2.149862369930311E-3</v>
      </c>
      <c r="D1310" s="14">
        <f>B1310/MAX($B$13:B1310)-1</f>
        <v>-4.6174740887547694E-2</v>
      </c>
      <c r="F1310" s="12">
        <f t="shared" si="1530"/>
        <v>44423</v>
      </c>
      <c r="G1310" s="13">
        <f t="shared" si="1535"/>
        <v>5867941.0111950859</v>
      </c>
      <c r="H1310" s="14">
        <f t="shared" si="1536"/>
        <v>0</v>
      </c>
      <c r="I1310" s="14">
        <f>G1310/MAX($G$13:G1310)-1</f>
        <v>-5.6599162000105174E-2</v>
      </c>
      <c r="L1310" s="12">
        <f t="shared" si="1576"/>
        <v>41842</v>
      </c>
      <c r="M1310" s="15">
        <v>36039377.757310599</v>
      </c>
      <c r="N1310" s="14">
        <f t="shared" si="1544"/>
        <v>2.5934503923796814E-3</v>
      </c>
      <c r="O1310" s="14">
        <f>M1310/MAX(M$13:$M1310)-1</f>
        <v>-8.7144685327299465E-3</v>
      </c>
      <c r="Q1310" s="12">
        <f t="shared" si="1531"/>
        <v>44423</v>
      </c>
      <c r="R1310" s="13">
        <f t="shared" si="1532"/>
        <v>501361838.5029453</v>
      </c>
      <c r="S1310" s="14">
        <f t="shared" si="1533"/>
        <v>0</v>
      </c>
      <c r="T1310" s="14">
        <f>R1310/MAX($R$13:R1310)-1</f>
        <v>-9.4088079632010935E-3</v>
      </c>
      <c r="V1310" s="12">
        <f t="shared" si="1577"/>
        <v>41842</v>
      </c>
      <c r="W1310" s="14">
        <f t="shared" si="1545"/>
        <v>2.149862369930311E-3</v>
      </c>
      <c r="X1310" s="13">
        <f t="shared" si="1546"/>
        <v>166222.81940043462</v>
      </c>
      <c r="Y1310" s="14">
        <f t="shared" si="1547"/>
        <v>2.5934503923796814E-3</v>
      </c>
      <c r="Z1310" s="13">
        <f t="shared" si="1548"/>
        <v>49144.606032696334</v>
      </c>
      <c r="AC1310" s="24">
        <f t="shared" si="1549"/>
        <v>215367.42543313093</v>
      </c>
      <c r="AD1310" s="18">
        <f>AC1310/MAX(AC$13:$AC1310)-1</f>
        <v>-2.0994576671549914E-2</v>
      </c>
      <c r="AE1310" s="18">
        <f t="shared" si="1550"/>
        <v>2.2510499731787093E-3</v>
      </c>
      <c r="AZ1310" s="42">
        <v>44441</v>
      </c>
      <c r="BA1310" s="41">
        <v>23645574</v>
      </c>
      <c r="BB1310" s="18">
        <f>BA1310/MAX($BA$13:BA1310)-1</f>
        <v>-1.6186654797118893E-2</v>
      </c>
      <c r="BC1310" s="29">
        <f t="shared" si="1551"/>
        <v>-3.7087510885412955E-3</v>
      </c>
      <c r="BU1310" s="16">
        <v>44483</v>
      </c>
      <c r="BV1310" s="14">
        <f t="shared" si="1552"/>
        <v>7.1317156626538036E-3</v>
      </c>
      <c r="BW1310" s="13">
        <f t="shared" si="1524"/>
        <v>34414588.232708655</v>
      </c>
      <c r="BX1310" s="14">
        <f t="shared" si="1553"/>
        <v>7.4262854471700557E-3</v>
      </c>
      <c r="BY1310" s="13">
        <f t="shared" si="1554"/>
        <v>119522098.11606148</v>
      </c>
      <c r="BZ1310" s="14"/>
      <c r="CB1310" s="14">
        <f t="shared" si="1555"/>
        <v>6.2329140164092411E-3</v>
      </c>
      <c r="CC1310" s="13">
        <f t="shared" si="1556"/>
        <v>0</v>
      </c>
      <c r="CD1310" s="24">
        <f t="shared" si="1538"/>
        <v>153936686.34877014</v>
      </c>
      <c r="CE1310" s="18">
        <f>CD1310/MAX($CD$13:CD1310)-1</f>
        <v>0</v>
      </c>
      <c r="CF1310" s="18">
        <f t="shared" si="1522"/>
        <v>7.3604155099431523E-3</v>
      </c>
      <c r="CJ1310" s="16">
        <v>44441</v>
      </c>
      <c r="CK1310" s="19">
        <v>207067.3979430875</v>
      </c>
      <c r="CL1310" s="18">
        <f>CK1310/MAX($CK$13:CK1310)-1</f>
        <v>-1.0152092896812737E-2</v>
      </c>
      <c r="CM1310" s="29">
        <f t="shared" si="1557"/>
        <v>-3.7016466059525133E-4</v>
      </c>
      <c r="CQ1310" s="16">
        <v>44483</v>
      </c>
      <c r="CR1310" s="14">
        <f t="shared" si="1558"/>
        <v>7.1317156626538036E-3</v>
      </c>
      <c r="CS1310" s="13">
        <f t="shared" si="1525"/>
        <v>117009599.99120989</v>
      </c>
      <c r="CT1310" s="14">
        <f t="shared" si="1559"/>
        <v>7.4262854471700557E-3</v>
      </c>
      <c r="CU1310" s="13">
        <f t="shared" si="1539"/>
        <v>71713258.869636923</v>
      </c>
      <c r="CV1310" s="14"/>
      <c r="CX1310" s="14">
        <f t="shared" si="1560"/>
        <v>6.2329140164092411E-3</v>
      </c>
      <c r="CY1310" s="13">
        <f t="shared" si="1561"/>
        <v>0</v>
      </c>
      <c r="CZ1310" s="13">
        <f t="shared" si="1562"/>
        <v>0</v>
      </c>
      <c r="DA1310" s="13">
        <f t="shared" si="1563"/>
        <v>4.5537673175544136E-3</v>
      </c>
      <c r="DB1310" s="24">
        <f t="shared" si="1540"/>
        <v>188722858.86084682</v>
      </c>
      <c r="DC1310" s="18">
        <f>DB1310/MAX($DB$13:DB1310)-1</f>
        <v>-4.2003022024628134E-3</v>
      </c>
      <c r="DD1310" s="18">
        <f t="shared" si="1526"/>
        <v>7.2436296579161397E-3</v>
      </c>
      <c r="DI1310" s="16">
        <v>44294</v>
      </c>
      <c r="DJ1310" s="19">
        <v>29928302.472670604</v>
      </c>
      <c r="DK1310" s="18">
        <f t="shared" si="1564"/>
        <v>-2.5045662884040087E-3</v>
      </c>
      <c r="DM1310" s="12">
        <f t="shared" si="1578"/>
        <v>41842</v>
      </c>
      <c r="DN1310" s="15">
        <v>15835839.258923506</v>
      </c>
      <c r="DO1310" s="14">
        <f t="shared" si="1565"/>
        <v>-9.0885453241851266E-4</v>
      </c>
      <c r="DP1310" s="14">
        <f>DN1310/MAX($DN$13:DN1310)-1</f>
        <v>-9.0885453241851266E-4</v>
      </c>
      <c r="DR1310" s="12">
        <f t="shared" si="1534"/>
        <v>44423</v>
      </c>
      <c r="DS1310" s="13">
        <f t="shared" si="1541"/>
        <v>21628948.360754654</v>
      </c>
      <c r="DT1310" s="14">
        <f t="shared" si="1566"/>
        <v>0</v>
      </c>
      <c r="DU1310" s="14">
        <f>DS1310/MAX($DS$13:DS1310)-1</f>
        <v>-4.9856330487230149E-4</v>
      </c>
      <c r="DX1310" s="12">
        <f t="shared" si="1529"/>
        <v>44425</v>
      </c>
      <c r="DY1310" s="14">
        <f t="shared" si="1567"/>
        <v>-2.4626114192611848E-3</v>
      </c>
      <c r="DZ1310" s="13">
        <f t="shared" si="1527"/>
        <v>0</v>
      </c>
      <c r="EA1310" s="18">
        <f t="shared" si="1568"/>
        <v>3.4987979752543197E-5</v>
      </c>
      <c r="EB1310" s="13">
        <f t="shared" si="1569"/>
        <v>6424829.8143938053</v>
      </c>
      <c r="EC1310" s="14">
        <f>VLOOKUP(DX1310,$Q$13:$S$1892,3,FALSE)</f>
        <v>8.1210382643037704E-4</v>
      </c>
      <c r="ED1310" s="13">
        <f t="shared" si="1542"/>
        <v>0</v>
      </c>
      <c r="EE1310" s="14">
        <f t="shared" si="1570"/>
        <v>-3.938065682855485E-3</v>
      </c>
      <c r="EF1310" s="13">
        <f t="shared" si="1523"/>
        <v>0</v>
      </c>
      <c r="EG1310" s="14">
        <f t="shared" si="1571"/>
        <v>1.7318026501151884E-3</v>
      </c>
      <c r="EH1310" s="13">
        <f t="shared" si="1572"/>
        <v>0</v>
      </c>
      <c r="EI1310" s="13">
        <f t="shared" si="1573"/>
        <v>0</v>
      </c>
      <c r="EJ1310" s="13">
        <f t="shared" si="1574"/>
        <v>4.5537673175544136E-3</v>
      </c>
      <c r="EK1310" s="24">
        <f t="shared" si="1543"/>
        <v>6424829.8143938053</v>
      </c>
      <c r="EL1310" s="18">
        <f>EK1310/MAX($EK$13:EK1310)-1</f>
        <v>-3.3332491364912453E-3</v>
      </c>
      <c r="EM1310" s="18">
        <f t="shared" si="1528"/>
        <v>3.4987979752543197E-5</v>
      </c>
    </row>
    <row r="1311" spans="1:143" x14ac:dyDescent="0.3">
      <c r="A1311" s="12">
        <f t="shared" si="1575"/>
        <v>41843</v>
      </c>
      <c r="B1311" s="13">
        <v>1570763.8295133363</v>
      </c>
      <c r="C1311" s="14">
        <f t="shared" si="1537"/>
        <v>4.0357725117243781E-3</v>
      </c>
      <c r="D1311" s="14">
        <f>B1311/MAX($B$13:B1311)-1</f>
        <v>-4.2325319125833372E-2</v>
      </c>
      <c r="F1311" s="12">
        <f t="shared" si="1530"/>
        <v>44424</v>
      </c>
      <c r="G1311" s="13">
        <f t="shared" si="1535"/>
        <v>5829171.4381839801</v>
      </c>
      <c r="H1311" s="14">
        <f t="shared" si="1536"/>
        <v>-6.6070147837443693E-3</v>
      </c>
      <c r="I1311" s="14">
        <f>G1311/MAX($G$13:G1311)-1</f>
        <v>-6.2832225283767418E-2</v>
      </c>
      <c r="L1311" s="12">
        <f t="shared" si="1576"/>
        <v>41843</v>
      </c>
      <c r="M1311" s="15">
        <v>35196788.553067289</v>
      </c>
      <c r="N1311" s="14">
        <f t="shared" si="1544"/>
        <v>-2.3379682355153641E-2</v>
      </c>
      <c r="O1311" s="14">
        <f>M1311/MAX(M$13:$M1311)-1</f>
        <v>-3.1890409381694407E-2</v>
      </c>
      <c r="Q1311" s="12">
        <f t="shared" si="1531"/>
        <v>44424</v>
      </c>
      <c r="R1311" s="13">
        <f t="shared" si="1532"/>
        <v>501822059.35068166</v>
      </c>
      <c r="S1311" s="14">
        <f t="shared" si="1533"/>
        <v>9.1794151926394285E-4</v>
      </c>
      <c r="T1311" s="14">
        <f>R1311/MAX($R$13:R1311)-1</f>
        <v>-8.4995031794133924E-3</v>
      </c>
      <c r="V1311" s="12">
        <f t="shared" si="1577"/>
        <v>41843</v>
      </c>
      <c r="W1311" s="14">
        <f t="shared" si="1545"/>
        <v>4.0357725117243781E-3</v>
      </c>
      <c r="X1311" s="13">
        <f t="shared" si="1546"/>
        <v>166893.65688579221</v>
      </c>
      <c r="Y1311" s="14">
        <f t="shared" si="1547"/>
        <v>-2.3379682355153641E-2</v>
      </c>
      <c r="Z1311" s="13">
        <f t="shared" si="1548"/>
        <v>47995.620754182724</v>
      </c>
      <c r="AC1311" s="24">
        <f t="shared" si="1549"/>
        <v>214889.27763997493</v>
      </c>
      <c r="AD1311" s="18">
        <f>AC1311/MAX(AC$13:$AC1311)-1</f>
        <v>-2.316811466928026E-2</v>
      </c>
      <c r="AE1311" s="18">
        <f t="shared" si="1550"/>
        <v>-2.2201490879801833E-3</v>
      </c>
      <c r="AZ1311" s="42">
        <v>44442</v>
      </c>
      <c r="BA1311" s="41">
        <v>23604478</v>
      </c>
      <c r="BB1311" s="18">
        <f>BA1311/MAX($BA$13:BA1311)-1</f>
        <v>-1.7896522074371535E-2</v>
      </c>
      <c r="BC1311" s="29">
        <f t="shared" si="1551"/>
        <v>-1.737999678079305E-3</v>
      </c>
      <c r="BU1311" s="16">
        <v>44487</v>
      </c>
      <c r="BV1311" s="14">
        <f t="shared" si="1552"/>
        <v>1.377417892114452E-2</v>
      </c>
      <c r="BW1311" s="13">
        <f t="shared" si="1524"/>
        <v>34888620.928523496</v>
      </c>
      <c r="BX1311" s="14">
        <f t="shared" si="1553"/>
        <v>1.1295372457873709E-2</v>
      </c>
      <c r="BY1311" s="13">
        <f t="shared" si="1554"/>
        <v>120872144.73122892</v>
      </c>
      <c r="BZ1311" s="14"/>
      <c r="CB1311" s="14">
        <f t="shared" si="1555"/>
        <v>4.4977049079264475E-4</v>
      </c>
      <c r="CC1311" s="13">
        <f t="shared" si="1556"/>
        <v>0</v>
      </c>
      <c r="CD1311" s="24">
        <f t="shared" si="1538"/>
        <v>155760765.65975243</v>
      </c>
      <c r="CE1311" s="18">
        <f>CD1311/MAX($CD$13:CD1311)-1</f>
        <v>0</v>
      </c>
      <c r="CF1311" s="18">
        <f t="shared" si="1522"/>
        <v>1.1849542524577483E-2</v>
      </c>
      <c r="CJ1311" s="16">
        <v>44442</v>
      </c>
      <c r="CK1311" s="19">
        <v>207067.3979430875</v>
      </c>
      <c r="CL1311" s="18">
        <f>CK1311/MAX($CK$13:CK1311)-1</f>
        <v>-1.0152092896812737E-2</v>
      </c>
      <c r="CM1311" s="29">
        <f t="shared" si="1557"/>
        <v>0</v>
      </c>
      <c r="CQ1311" s="16">
        <v>44487</v>
      </c>
      <c r="CR1311" s="14">
        <f t="shared" si="1558"/>
        <v>1.377417892114452E-2</v>
      </c>
      <c r="CS1311" s="13">
        <f t="shared" si="1525"/>
        <v>118621311.15698037</v>
      </c>
      <c r="CT1311" s="14">
        <f t="shared" si="1559"/>
        <v>1.1295372457873709E-2</v>
      </c>
      <c r="CU1311" s="13">
        <f t="shared" si="1539"/>
        <v>72523286.838737383</v>
      </c>
      <c r="CV1311" s="14"/>
      <c r="CX1311" s="14">
        <f t="shared" si="1560"/>
        <v>4.4977049079264475E-4</v>
      </c>
      <c r="CY1311" s="13">
        <f t="shared" si="1561"/>
        <v>0</v>
      </c>
      <c r="CZ1311" s="13">
        <f t="shared" si="1562"/>
        <v>0</v>
      </c>
      <c r="DA1311" s="13">
        <f t="shared" si="1563"/>
        <v>0</v>
      </c>
      <c r="DB1311" s="24">
        <f t="shared" si="1540"/>
        <v>191144597.99571776</v>
      </c>
      <c r="DC1311" s="18">
        <f>DB1311/MAX($DB$13:DB1311)-1</f>
        <v>0</v>
      </c>
      <c r="DD1311" s="18">
        <f t="shared" si="1526"/>
        <v>1.2832251214764501E-2</v>
      </c>
      <c r="DI1311" s="16">
        <v>44295</v>
      </c>
      <c r="DJ1311" s="19">
        <v>29893032.243616942</v>
      </c>
      <c r="DK1311" s="18">
        <f t="shared" si="1564"/>
        <v>-1.1784907976610803E-3</v>
      </c>
      <c r="DM1311" s="12">
        <f t="shared" si="1578"/>
        <v>41843</v>
      </c>
      <c r="DN1311" s="15">
        <v>15778515.233004756</v>
      </c>
      <c r="DO1311" s="14">
        <f t="shared" si="1565"/>
        <v>-3.6198918782562872E-3</v>
      </c>
      <c r="DP1311" s="14">
        <f>DN1311/MAX($DN$13:DN1311)-1</f>
        <v>-4.5254564555343713E-3</v>
      </c>
      <c r="DR1311" s="12">
        <f t="shared" si="1534"/>
        <v>44424</v>
      </c>
      <c r="DS1311" s="13">
        <f t="shared" si="1541"/>
        <v>21566851.923906576</v>
      </c>
      <c r="DT1311" s="14">
        <f t="shared" si="1566"/>
        <v>-2.8709873366173921E-3</v>
      </c>
      <c r="DU1311" s="14">
        <f>DS1311/MAX($DS$13:DS1311)-1</f>
        <v>-3.3681192725549813E-3</v>
      </c>
      <c r="DX1311" s="12">
        <f t="shared" si="1529"/>
        <v>44426</v>
      </c>
      <c r="DY1311" s="14">
        <f t="shared" si="1567"/>
        <v>-4.9612150698561397E-3</v>
      </c>
      <c r="DZ1311" s="13">
        <f t="shared" si="1527"/>
        <v>0</v>
      </c>
      <c r="EA1311" s="18">
        <f t="shared" si="1568"/>
        <v>1.7529897283652396E-4</v>
      </c>
      <c r="EB1311" s="13">
        <f t="shared" si="1569"/>
        <v>6425956.0804609181</v>
      </c>
      <c r="EC1311" s="14">
        <f>VLOOKUP(DX1311,$Q$13:$S$1892,3,FALSE)</f>
        <v>-7.3418618772517208E-3</v>
      </c>
      <c r="ED1311" s="13">
        <f t="shared" si="1542"/>
        <v>0</v>
      </c>
      <c r="EE1311" s="14">
        <f t="shared" si="1570"/>
        <v>-1.4108964931916823E-2</v>
      </c>
      <c r="EF1311" s="13">
        <f t="shared" si="1523"/>
        <v>0</v>
      </c>
      <c r="EG1311" s="14">
        <f t="shared" si="1571"/>
        <v>-3.8495600940091634E-3</v>
      </c>
      <c r="EH1311" s="13">
        <f t="shared" si="1572"/>
        <v>0</v>
      </c>
      <c r="EI1311" s="13">
        <f t="shared" si="1573"/>
        <v>0</v>
      </c>
      <c r="EJ1311" s="13">
        <f t="shared" si="1574"/>
        <v>0</v>
      </c>
      <c r="EK1311" s="24">
        <f t="shared" si="1543"/>
        <v>6425956.0804609181</v>
      </c>
      <c r="EL1311" s="18">
        <f>EK1311/MAX($EK$13:EK1311)-1</f>
        <v>-3.1585344788045422E-3</v>
      </c>
      <c r="EM1311" s="18">
        <f t="shared" si="1528"/>
        <v>1.7529897283652396E-4</v>
      </c>
    </row>
    <row r="1312" spans="1:143" x14ac:dyDescent="0.3">
      <c r="A1312" s="12">
        <f t="shared" si="1575"/>
        <v>41844</v>
      </c>
      <c r="B1312" s="13">
        <v>1573811.471658526</v>
      </c>
      <c r="C1312" s="14">
        <f t="shared" si="1537"/>
        <v>1.9402293889934086E-3</v>
      </c>
      <c r="D1312" s="14">
        <f>B1312/MAX($B$13:B1312)-1</f>
        <v>-4.0467210564906431E-2</v>
      </c>
      <c r="F1312" s="12">
        <f t="shared" si="1530"/>
        <v>44425</v>
      </c>
      <c r="G1312" s="13">
        <f t="shared" si="1535"/>
        <v>5814816.4540354768</v>
      </c>
      <c r="H1312" s="14">
        <f t="shared" si="1536"/>
        <v>-2.4626114192611848E-3</v>
      </c>
      <c r="I1312" s="14">
        <f>G1312/MAX($G$13:G1312)-1</f>
        <v>-6.5140105347547217E-2</v>
      </c>
      <c r="L1312" s="12">
        <f t="shared" si="1576"/>
        <v>41844</v>
      </c>
      <c r="M1312" s="15">
        <v>35106288.686517075</v>
      </c>
      <c r="N1312" s="14">
        <f t="shared" si="1544"/>
        <v>-2.5712535225697053E-3</v>
      </c>
      <c r="O1312" s="14">
        <f>M1312/MAX(M$13:$M1312)-1</f>
        <v>-3.4379664576805191E-2</v>
      </c>
      <c r="Q1312" s="12">
        <f t="shared" si="1531"/>
        <v>44425</v>
      </c>
      <c r="R1312" s="13">
        <f t="shared" si="1532"/>
        <v>502229590.96526754</v>
      </c>
      <c r="S1312" s="14">
        <f t="shared" si="1533"/>
        <v>8.1210382643037704E-4</v>
      </c>
      <c r="T1312" s="14">
        <f>R1312/MAX($R$13:R1312)-1</f>
        <v>-7.6943018320376755E-3</v>
      </c>
      <c r="V1312" s="12">
        <f t="shared" si="1577"/>
        <v>41844</v>
      </c>
      <c r="W1312" s="14">
        <f t="shared" si="1545"/>
        <v>1.9402293889934086E-3</v>
      </c>
      <c r="X1312" s="13">
        <f t="shared" si="1546"/>
        <v>167217.46886371862</v>
      </c>
      <c r="Y1312" s="14">
        <f t="shared" si="1547"/>
        <v>-2.5712535225697053E-3</v>
      </c>
      <c r="Z1312" s="13">
        <f t="shared" si="1548"/>
        <v>47872.211845250611</v>
      </c>
      <c r="AC1312" s="24">
        <f t="shared" si="1549"/>
        <v>215089.68070896924</v>
      </c>
      <c r="AD1312" s="18">
        <f>AC1312/MAX(AC$13:$AC1312)-1</f>
        <v>-2.2257133396218487E-2</v>
      </c>
      <c r="AE1312" s="18">
        <f t="shared" si="1550"/>
        <v>9.3258756879466276E-4</v>
      </c>
      <c r="AZ1312" s="42">
        <v>44445</v>
      </c>
      <c r="BA1312" s="41">
        <v>23604980</v>
      </c>
      <c r="BB1312" s="18">
        <f>BA1312/MAX($BA$13:BA1312)-1</f>
        <v>-1.7875635531321654E-2</v>
      </c>
      <c r="BC1312" s="29">
        <f t="shared" si="1551"/>
        <v>2.126715108885513E-5</v>
      </c>
      <c r="BU1312" s="16">
        <v>44488</v>
      </c>
      <c r="BV1312" s="14">
        <f t="shared" si="1552"/>
        <v>-3.0102856773150943E-4</v>
      </c>
      <c r="BW1312" s="13">
        <f t="shared" si="1524"/>
        <v>34878118.456935257</v>
      </c>
      <c r="BX1312" s="14">
        <f t="shared" si="1553"/>
        <v>-2.3765640600914573E-5</v>
      </c>
      <c r="BY1312" s="13">
        <f t="shared" si="1554"/>
        <v>120869272.12727857</v>
      </c>
      <c r="BZ1312" s="14"/>
      <c r="CB1312" s="14">
        <f t="shared" si="1555"/>
        <v>-6.0682704601511261E-4</v>
      </c>
      <c r="CC1312" s="13">
        <f t="shared" si="1556"/>
        <v>0</v>
      </c>
      <c r="CD1312" s="24">
        <f t="shared" si="1538"/>
        <v>155747390.58421382</v>
      </c>
      <c r="CE1312" s="18">
        <f>CD1312/MAX($CD$13:CD1312)-1</f>
        <v>-8.5869348946499002E-5</v>
      </c>
      <c r="CF1312" s="18">
        <f t="shared" si="1522"/>
        <v>-8.5869348946499002E-5</v>
      </c>
      <c r="CJ1312" s="16">
        <v>44445</v>
      </c>
      <c r="CK1312" s="19">
        <v>207067.3979430875</v>
      </c>
      <c r="CL1312" s="18">
        <f>CK1312/MAX($CK$13:CK1312)-1</f>
        <v>-1.0152092896812737E-2</v>
      </c>
      <c r="CM1312" s="29">
        <f t="shared" si="1557"/>
        <v>0</v>
      </c>
      <c r="CQ1312" s="16">
        <v>44488</v>
      </c>
      <c r="CR1312" s="14">
        <f t="shared" si="1558"/>
        <v>-3.0102856773150943E-4</v>
      </c>
      <c r="CS1312" s="13">
        <f t="shared" si="1525"/>
        <v>118585602.75358035</v>
      </c>
      <c r="CT1312" s="14">
        <f t="shared" si="1559"/>
        <v>-2.3765640600914573E-5</v>
      </c>
      <c r="CU1312" s="13">
        <f t="shared" si="1539"/>
        <v>72521563.276367173</v>
      </c>
      <c r="CV1312" s="14"/>
      <c r="CX1312" s="14">
        <f t="shared" si="1560"/>
        <v>-6.0682704601511261E-4</v>
      </c>
      <c r="CY1312" s="13">
        <f t="shared" si="1561"/>
        <v>0</v>
      </c>
      <c r="CZ1312" s="13">
        <f t="shared" si="1562"/>
        <v>0</v>
      </c>
      <c r="DA1312" s="13">
        <f t="shared" si="1563"/>
        <v>0</v>
      </c>
      <c r="DB1312" s="24">
        <f t="shared" si="1540"/>
        <v>191107166.02994752</v>
      </c>
      <c r="DC1312" s="18">
        <f>DB1312/MAX($DB$13:DB1312)-1</f>
        <v>-1.9583062332262369E-4</v>
      </c>
      <c r="DD1312" s="18">
        <f t="shared" si="1526"/>
        <v>-1.9583062332262369E-4</v>
      </c>
      <c r="DI1312" s="16">
        <v>44298</v>
      </c>
      <c r="DJ1312" s="19">
        <v>30177371.773572132</v>
      </c>
      <c r="DK1312" s="18">
        <f t="shared" si="1564"/>
        <v>9.5118998848269243E-3</v>
      </c>
      <c r="DM1312" s="12">
        <f t="shared" si="1578"/>
        <v>41844</v>
      </c>
      <c r="DN1312" s="15">
        <v>15762757.852214314</v>
      </c>
      <c r="DO1312" s="14">
        <f t="shared" si="1565"/>
        <v>-9.9866055568276213E-4</v>
      </c>
      <c r="DP1312" s="14">
        <f>DN1312/MAX($DN$13:DN1312)-1</f>
        <v>-5.5195976163585625E-3</v>
      </c>
      <c r="DR1312" s="12">
        <f t="shared" si="1534"/>
        <v>44425</v>
      </c>
      <c r="DS1312" s="13">
        <f t="shared" si="1541"/>
        <v>21567606.504485015</v>
      </c>
      <c r="DT1312" s="14">
        <f t="shared" si="1566"/>
        <v>3.4987979752543197E-5</v>
      </c>
      <c r="DU1312" s="14">
        <f>DS1312/MAX($DS$13:DS1312)-1</f>
        <v>-3.3332491364913563E-3</v>
      </c>
      <c r="DX1312" s="12">
        <f t="shared" si="1529"/>
        <v>44427</v>
      </c>
      <c r="DY1312" s="14">
        <f t="shared" si="1567"/>
        <v>0</v>
      </c>
      <c r="DZ1312" s="13">
        <f t="shared" si="1527"/>
        <v>0</v>
      </c>
      <c r="EA1312" s="18">
        <f t="shared" si="1568"/>
        <v>0</v>
      </c>
      <c r="EB1312" s="13">
        <f t="shared" si="1569"/>
        <v>6425956.0804609181</v>
      </c>
      <c r="EC1312" s="14">
        <f>VLOOKUP(DX1312,$Q$13:$S$1892,3,FALSE)</f>
        <v>0</v>
      </c>
      <c r="ED1312" s="13">
        <f t="shared" si="1542"/>
        <v>0</v>
      </c>
      <c r="EE1312" s="14">
        <f t="shared" si="1570"/>
        <v>0</v>
      </c>
      <c r="EF1312" s="13">
        <f t="shared" si="1523"/>
        <v>0</v>
      </c>
      <c r="EG1312" s="14">
        <f t="shared" si="1571"/>
        <v>0</v>
      </c>
      <c r="EH1312" s="13">
        <f t="shared" si="1572"/>
        <v>0</v>
      </c>
      <c r="EI1312" s="13">
        <f t="shared" si="1573"/>
        <v>0</v>
      </c>
      <c r="EJ1312" s="13">
        <f t="shared" si="1574"/>
        <v>0</v>
      </c>
      <c r="EK1312" s="24">
        <f t="shared" si="1543"/>
        <v>6425956.0804609181</v>
      </c>
      <c r="EL1312" s="18">
        <f>EK1312/MAX($EK$13:EK1312)-1</f>
        <v>-3.1585344788045422E-3</v>
      </c>
      <c r="EM1312" s="18">
        <f t="shared" si="1528"/>
        <v>0</v>
      </c>
    </row>
    <row r="1313" spans="1:143" x14ac:dyDescent="0.3">
      <c r="A1313" s="12">
        <f t="shared" si="1575"/>
        <v>41845</v>
      </c>
      <c r="B1313" s="13">
        <v>1561128.4017529562</v>
      </c>
      <c r="C1313" s="14">
        <f t="shared" si="1537"/>
        <v>-8.058824156494393E-3</v>
      </c>
      <c r="D1313" s="14">
        <f>B1313/MAX($B$13:B1313)-1</f>
        <v>-4.8199916587354452E-2</v>
      </c>
      <c r="F1313" s="12">
        <f t="shared" si="1530"/>
        <v>44426</v>
      </c>
      <c r="G1313" s="13">
        <f t="shared" si="1535"/>
        <v>5785967.8990152683</v>
      </c>
      <c r="H1313" s="14">
        <f t="shared" si="1536"/>
        <v>-4.9612150698561397E-3</v>
      </c>
      <c r="I1313" s="14">
        <f>G1313/MAX($G$13:G1313)-1</f>
        <v>-6.9778146345101155E-2</v>
      </c>
      <c r="L1313" s="12">
        <f t="shared" si="1576"/>
        <v>41845</v>
      </c>
      <c r="M1313" s="15">
        <v>35328968.516561873</v>
      </c>
      <c r="N1313" s="14">
        <f t="shared" si="1544"/>
        <v>6.3430182561656778E-3</v>
      </c>
      <c r="O1313" s="14">
        <f>M1313/MAX(M$13:$M1313)-1</f>
        <v>-2.8254717160691056E-2</v>
      </c>
      <c r="Q1313" s="12">
        <f t="shared" si="1531"/>
        <v>44426</v>
      </c>
      <c r="R1313" s="13">
        <f t="shared" si="1532"/>
        <v>498542290.67773193</v>
      </c>
      <c r="S1313" s="14">
        <f t="shared" si="1533"/>
        <v>-7.3418618772517208E-3</v>
      </c>
      <c r="T1313" s="14">
        <f>R1313/MAX($R$13:R1313)-1</f>
        <v>-1.4979673207996647E-2</v>
      </c>
      <c r="V1313" s="12">
        <f t="shared" si="1577"/>
        <v>41845</v>
      </c>
      <c r="W1313" s="14">
        <f t="shared" si="1545"/>
        <v>-8.058824156494393E-3</v>
      </c>
      <c r="X1313" s="13">
        <f t="shared" si="1546"/>
        <v>165869.89268625184</v>
      </c>
      <c r="Y1313" s="14">
        <f t="shared" si="1547"/>
        <v>6.3430182561656778E-3</v>
      </c>
      <c r="Z1313" s="13">
        <f t="shared" si="1548"/>
        <v>48175.866158948069</v>
      </c>
      <c r="AC1313" s="24">
        <f t="shared" si="1549"/>
        <v>214045.75884519992</v>
      </c>
      <c r="AD1313" s="18">
        <f>AC1313/MAX(AC$13:$AC1313)-1</f>
        <v>-2.7002536114879128E-2</v>
      </c>
      <c r="AE1313" s="18">
        <f t="shared" si="1550"/>
        <v>-4.8534260701321719E-3</v>
      </c>
      <c r="AZ1313" s="42">
        <v>44446</v>
      </c>
      <c r="BA1313" s="41">
        <v>23603694</v>
      </c>
      <c r="BB1313" s="18">
        <f>BA1313/MAX($BA$13:BA1313)-1</f>
        <v>-1.7929141695389839E-2</v>
      </c>
      <c r="BC1313" s="29">
        <f t="shared" si="1551"/>
        <v>-5.4480029214154513E-5</v>
      </c>
      <c r="BU1313" s="16">
        <v>44489</v>
      </c>
      <c r="BV1313" s="14">
        <f t="shared" si="1552"/>
        <v>-2.203727360716945E-3</v>
      </c>
      <c r="BW1313" s="13">
        <f t="shared" si="1524"/>
        <v>34801256.593001381</v>
      </c>
      <c r="BX1313" s="14">
        <f t="shared" si="1553"/>
        <v>-7.7826787733461522E-3</v>
      </c>
      <c r="BY1313" s="13">
        <f t="shared" si="1554"/>
        <v>119928585.4087438</v>
      </c>
      <c r="BZ1313" s="14"/>
      <c r="CB1313" s="14">
        <f t="shared" si="1555"/>
        <v>-4.5172721907815738E-4</v>
      </c>
      <c r="CC1313" s="13">
        <f t="shared" si="1556"/>
        <v>0</v>
      </c>
      <c r="CD1313" s="24">
        <f t="shared" si="1538"/>
        <v>154729842.00174516</v>
      </c>
      <c r="CE1313" s="18">
        <f>CD1313/MAX($CD$13:CD1313)-1</f>
        <v>-6.6186350178788489E-3</v>
      </c>
      <c r="CF1313" s="18">
        <f t="shared" si="1522"/>
        <v>-6.5333266814410207E-3</v>
      </c>
      <c r="CJ1313" s="16">
        <v>44446</v>
      </c>
      <c r="CK1313" s="19">
        <v>207067.3979430875</v>
      </c>
      <c r="CL1313" s="18">
        <f>CK1313/MAX($CK$13:CK1313)-1</f>
        <v>-1.0152092896812737E-2</v>
      </c>
      <c r="CM1313" s="29">
        <f t="shared" si="1557"/>
        <v>0</v>
      </c>
      <c r="CQ1313" s="16">
        <v>44489</v>
      </c>
      <c r="CR1313" s="14">
        <f t="shared" si="1558"/>
        <v>-2.203727360716945E-3</v>
      </c>
      <c r="CS1313" s="13">
        <f t="shared" si="1525"/>
        <v>118324272.41620517</v>
      </c>
      <c r="CT1313" s="14">
        <f t="shared" si="1559"/>
        <v>-7.7826787733461522E-3</v>
      </c>
      <c r="CU1313" s="13">
        <f t="shared" si="1539"/>
        <v>71957151.245246306</v>
      </c>
      <c r="CV1313" s="14"/>
      <c r="CX1313" s="14">
        <f t="shared" si="1560"/>
        <v>-4.5172721907815738E-4</v>
      </c>
      <c r="CY1313" s="13">
        <f t="shared" si="1561"/>
        <v>0</v>
      </c>
      <c r="CZ1313" s="13">
        <f t="shared" si="1562"/>
        <v>0</v>
      </c>
      <c r="DA1313" s="13">
        <f t="shared" si="1563"/>
        <v>-5.1909217160307497E-3</v>
      </c>
      <c r="DB1313" s="24">
        <f t="shared" si="1540"/>
        <v>190281423.66145146</v>
      </c>
      <c r="DC1313" s="18">
        <f>DB1313/MAX($DB$13:DB1313)-1</f>
        <v>-4.5158186175140447E-3</v>
      </c>
      <c r="DD1313" s="18">
        <f t="shared" si="1526"/>
        <v>-4.320834145835506E-3</v>
      </c>
      <c r="DI1313" s="16">
        <v>44299</v>
      </c>
      <c r="DJ1313" s="19">
        <v>29961118.170870297</v>
      </c>
      <c r="DK1313" s="18">
        <f t="shared" si="1564"/>
        <v>-7.1660847181933551E-3</v>
      </c>
      <c r="DM1313" s="12">
        <f t="shared" si="1578"/>
        <v>41845</v>
      </c>
      <c r="DN1313" s="15">
        <v>15789907.292789059</v>
      </c>
      <c r="DO1313" s="14">
        <f t="shared" si="1565"/>
        <v>1.7223788393685435E-3</v>
      </c>
      <c r="DP1313" s="14">
        <f>DN1313/MAX($DN$13:DN1313)-1</f>
        <v>-3.806725615126294E-3</v>
      </c>
      <c r="DR1313" s="12">
        <f t="shared" si="1534"/>
        <v>44426</v>
      </c>
      <c r="DS1313" s="13">
        <f t="shared" si="1541"/>
        <v>21571387.283751793</v>
      </c>
      <c r="DT1313" s="14">
        <f t="shared" si="1566"/>
        <v>1.7529897283652396E-4</v>
      </c>
      <c r="DU1313" s="14">
        <f>DS1313/MAX($DS$13:DS1313)-1</f>
        <v>-3.1585344788046532E-3</v>
      </c>
      <c r="DX1313" s="12">
        <f t="shared" si="1529"/>
        <v>44428</v>
      </c>
      <c r="DY1313" s="14">
        <f t="shared" si="1567"/>
        <v>-1.3135100141583589E-2</v>
      </c>
      <c r="DZ1313" s="13">
        <f t="shared" si="1527"/>
        <v>0</v>
      </c>
      <c r="EA1313" s="18">
        <f t="shared" si="1568"/>
        <v>3.1433022645557251E-3</v>
      </c>
      <c r="EB1313" s="13">
        <f t="shared" si="1569"/>
        <v>6446154.8027605666</v>
      </c>
      <c r="EC1313" s="14">
        <f>VLOOKUP(DX1313,$Q$13:$S$1892,3,FALSE)</f>
        <v>1.3034925192884961E-2</v>
      </c>
      <c r="ED1313" s="13">
        <f t="shared" si="1542"/>
        <v>0</v>
      </c>
      <c r="EE1313" s="14">
        <f t="shared" si="1570"/>
        <v>-1.9686793122813739E-2</v>
      </c>
      <c r="EF1313" s="13">
        <f t="shared" si="1523"/>
        <v>0</v>
      </c>
      <c r="EG1313" s="14">
        <f t="shared" si="1571"/>
        <v>6.504296961697964E-4</v>
      </c>
      <c r="EH1313" s="13">
        <f t="shared" si="1572"/>
        <v>0</v>
      </c>
      <c r="EI1313" s="13">
        <f t="shared" si="1573"/>
        <v>0</v>
      </c>
      <c r="EJ1313" s="13">
        <f t="shared" si="1574"/>
        <v>-5.1909217160307497E-3</v>
      </c>
      <c r="EK1313" s="24">
        <f t="shared" si="1543"/>
        <v>6446154.8027605666</v>
      </c>
      <c r="EL1313" s="18">
        <f>EK1313/MAX($EK$13:EK1313)-1</f>
        <v>-2.5160442828742191E-5</v>
      </c>
      <c r="EM1313" s="18">
        <f t="shared" si="1528"/>
        <v>3.1433022645557251E-3</v>
      </c>
    </row>
    <row r="1314" spans="1:143" x14ac:dyDescent="0.3">
      <c r="A1314" s="12">
        <f t="shared" si="1575"/>
        <v>41846</v>
      </c>
      <c r="B1314" s="13">
        <v>1561128.4017529562</v>
      </c>
      <c r="C1314" s="14">
        <f t="shared" si="1537"/>
        <v>0</v>
      </c>
      <c r="D1314" s="14">
        <f>B1314/MAX($B$13:B1314)-1</f>
        <v>-4.8199916587354452E-2</v>
      </c>
      <c r="F1314" s="12">
        <f t="shared" si="1530"/>
        <v>44427</v>
      </c>
      <c r="G1314" s="13">
        <f t="shared" si="1535"/>
        <v>5785967.8990152683</v>
      </c>
      <c r="H1314" s="14">
        <f t="shared" si="1536"/>
        <v>0</v>
      </c>
      <c r="I1314" s="14">
        <f>G1314/MAX($G$13:G1314)-1</f>
        <v>-6.9778146345101155E-2</v>
      </c>
      <c r="L1314" s="12">
        <f t="shared" si="1576"/>
        <v>41846</v>
      </c>
      <c r="M1314" s="15">
        <v>35328968.516561873</v>
      </c>
      <c r="N1314" s="14">
        <f t="shared" si="1544"/>
        <v>0</v>
      </c>
      <c r="O1314" s="14">
        <f>M1314/MAX(M$13:$M1314)-1</f>
        <v>-2.8254717160691056E-2</v>
      </c>
      <c r="Q1314" s="12">
        <f t="shared" si="1531"/>
        <v>44427</v>
      </c>
      <c r="R1314" s="13">
        <f t="shared" si="1532"/>
        <v>498542290.67773193</v>
      </c>
      <c r="S1314" s="14">
        <f t="shared" si="1533"/>
        <v>0</v>
      </c>
      <c r="T1314" s="14">
        <f>R1314/MAX($R$13:R1314)-1</f>
        <v>-1.4979673207996647E-2</v>
      </c>
      <c r="V1314" s="12">
        <f t="shared" si="1577"/>
        <v>41846</v>
      </c>
      <c r="W1314" s="14">
        <f t="shared" si="1545"/>
        <v>0</v>
      </c>
      <c r="X1314" s="13">
        <f t="shared" si="1546"/>
        <v>165869.89268625184</v>
      </c>
      <c r="Y1314" s="14">
        <f t="shared" si="1547"/>
        <v>0</v>
      </c>
      <c r="Z1314" s="13">
        <f t="shared" si="1548"/>
        <v>48175.866158948069</v>
      </c>
      <c r="AC1314" s="24">
        <f t="shared" si="1549"/>
        <v>214045.75884519992</v>
      </c>
      <c r="AD1314" s="18">
        <f>AC1314/MAX(AC$13:$AC1314)-1</f>
        <v>-2.7002536114879128E-2</v>
      </c>
      <c r="AE1314" s="18">
        <f t="shared" si="1550"/>
        <v>0</v>
      </c>
      <c r="AZ1314" s="42">
        <v>44447</v>
      </c>
      <c r="BA1314" s="41">
        <v>23538722</v>
      </c>
      <c r="BB1314" s="18">
        <f>BA1314/MAX($BA$13:BA1314)-1</f>
        <v>-2.0632409573958621E-2</v>
      </c>
      <c r="BC1314" s="29">
        <f t="shared" si="1551"/>
        <v>-2.7526199924469141E-3</v>
      </c>
      <c r="BU1314" s="16">
        <v>44490</v>
      </c>
      <c r="BV1314" s="14">
        <f t="shared" si="1552"/>
        <v>1.0494062076118693E-2</v>
      </c>
      <c r="BW1314" s="13">
        <f t="shared" si="1524"/>
        <v>35166463.140015274</v>
      </c>
      <c r="BX1314" s="14">
        <f t="shared" si="1553"/>
        <v>-3.2044903952818116E-3</v>
      </c>
      <c r="BY1314" s="13">
        <f t="shared" si="1554"/>
        <v>119544275.40868175</v>
      </c>
      <c r="BZ1314" s="14"/>
      <c r="CB1314" s="14">
        <f t="shared" si="1555"/>
        <v>-4.883221393704118E-3</v>
      </c>
      <c r="CC1314" s="13">
        <f t="shared" si="1556"/>
        <v>0</v>
      </c>
      <c r="CD1314" s="24">
        <f t="shared" si="1538"/>
        <v>154710738.54869702</v>
      </c>
      <c r="CE1314" s="18">
        <f>CD1314/MAX($CD$13:CD1314)-1</f>
        <v>-6.7412811346158064E-3</v>
      </c>
      <c r="CF1314" s="18">
        <f t="shared" si="1522"/>
        <v>-1.2346327509282773E-4</v>
      </c>
      <c r="CJ1314" s="16">
        <v>44447</v>
      </c>
      <c r="CK1314" s="19">
        <v>207280.26694722663</v>
      </c>
      <c r="CL1314" s="18">
        <f>CK1314/MAX($CK$13:CK1314)-1</f>
        <v>-9.1345114700535079E-3</v>
      </c>
      <c r="CM1314" s="29">
        <f t="shared" si="1557"/>
        <v>1.0280179605948181E-3</v>
      </c>
      <c r="CQ1314" s="16">
        <v>44490</v>
      </c>
      <c r="CR1314" s="14">
        <f t="shared" si="1558"/>
        <v>1.0494062076118693E-2</v>
      </c>
      <c r="CS1314" s="13">
        <f t="shared" si="1525"/>
        <v>119565974.67605241</v>
      </c>
      <c r="CT1314" s="14">
        <f t="shared" si="1559"/>
        <v>-3.2044903952818116E-3</v>
      </c>
      <c r="CU1314" s="13">
        <f t="shared" si="1539"/>
        <v>71726565.245209068</v>
      </c>
      <c r="CV1314" s="14"/>
      <c r="CX1314" s="14">
        <f t="shared" si="1560"/>
        <v>-4.883221393704118E-3</v>
      </c>
      <c r="CY1314" s="13">
        <f t="shared" si="1561"/>
        <v>0</v>
      </c>
      <c r="CZ1314" s="13">
        <f t="shared" si="1562"/>
        <v>0</v>
      </c>
      <c r="DA1314" s="13">
        <f t="shared" si="1563"/>
        <v>-1.1511790538156763E-3</v>
      </c>
      <c r="DB1314" s="24">
        <f t="shared" si="1540"/>
        <v>191292539.92126149</v>
      </c>
      <c r="DC1314" s="18">
        <f>DB1314/MAX($DB$13:DB1314)-1</f>
        <v>0</v>
      </c>
      <c r="DD1314" s="18">
        <f t="shared" si="1526"/>
        <v>5.313793855195259E-3</v>
      </c>
      <c r="DI1314" s="16">
        <v>44301</v>
      </c>
      <c r="DJ1314" s="19">
        <v>29738249.533408478</v>
      </c>
      <c r="DK1314" s="18">
        <f t="shared" si="1564"/>
        <v>-7.4385954553092271E-3</v>
      </c>
      <c r="DM1314" s="12">
        <f t="shared" si="1578"/>
        <v>41846</v>
      </c>
      <c r="DN1314" s="15">
        <v>15789907.292789059</v>
      </c>
      <c r="DO1314" s="14">
        <f t="shared" si="1565"/>
        <v>0</v>
      </c>
      <c r="DP1314" s="14">
        <f>DN1314/MAX($DN$13:DN1314)-1</f>
        <v>-3.806725615126294E-3</v>
      </c>
      <c r="DR1314" s="12">
        <f t="shared" si="1534"/>
        <v>44427</v>
      </c>
      <c r="DS1314" s="13">
        <f t="shared" si="1541"/>
        <v>21571387.283751793</v>
      </c>
      <c r="DT1314" s="14">
        <f t="shared" si="1566"/>
        <v>0</v>
      </c>
      <c r="DU1314" s="14">
        <f>DS1314/MAX($DS$13:DS1314)-1</f>
        <v>-3.1585344788046532E-3</v>
      </c>
      <c r="DX1314" s="12">
        <f t="shared" si="1529"/>
        <v>44429</v>
      </c>
      <c r="DY1314" s="14">
        <f t="shared" si="1567"/>
        <v>0</v>
      </c>
      <c r="DZ1314" s="13">
        <f t="shared" si="1527"/>
        <v>0</v>
      </c>
      <c r="EA1314" s="18">
        <f t="shared" si="1568"/>
        <v>0</v>
      </c>
      <c r="EB1314" s="13">
        <f t="shared" si="1569"/>
        <v>6446154.8027605666</v>
      </c>
      <c r="EC1314" s="14">
        <f>VLOOKUP(DX1314,$Q$13:$S$1892,3,FALSE)</f>
        <v>0</v>
      </c>
      <c r="ED1314" s="13">
        <f t="shared" si="1542"/>
        <v>0</v>
      </c>
      <c r="EE1314" s="14">
        <f t="shared" si="1570"/>
        <v>0</v>
      </c>
      <c r="EF1314" s="13">
        <f t="shared" si="1523"/>
        <v>0</v>
      </c>
      <c r="EG1314" s="14">
        <f t="shared" si="1571"/>
        <v>0</v>
      </c>
      <c r="EH1314" s="13">
        <f t="shared" si="1572"/>
        <v>0</v>
      </c>
      <c r="EI1314" s="13">
        <f t="shared" si="1573"/>
        <v>0</v>
      </c>
      <c r="EJ1314" s="13">
        <f t="shared" si="1574"/>
        <v>-1.1511790538156763E-3</v>
      </c>
      <c r="EK1314" s="24">
        <f t="shared" si="1543"/>
        <v>6446154.8027605666</v>
      </c>
      <c r="EL1314" s="18">
        <f>EK1314/MAX($EK$13:EK1314)-1</f>
        <v>-2.5160442828742191E-5</v>
      </c>
      <c r="EM1314" s="18">
        <f t="shared" si="1528"/>
        <v>0</v>
      </c>
    </row>
    <row r="1315" spans="1:143" x14ac:dyDescent="0.3">
      <c r="A1315" s="12">
        <f t="shared" si="1575"/>
        <v>41847</v>
      </c>
      <c r="B1315" s="13">
        <v>1561128.4017529562</v>
      </c>
      <c r="C1315" s="14">
        <f t="shared" si="1537"/>
        <v>0</v>
      </c>
      <c r="D1315" s="14">
        <f>B1315/MAX($B$13:B1315)-1</f>
        <v>-4.8199916587354452E-2</v>
      </c>
      <c r="F1315" s="12">
        <f t="shared" si="1530"/>
        <v>44428</v>
      </c>
      <c r="G1315" s="13">
        <f t="shared" si="1535"/>
        <v>5709968.6312457146</v>
      </c>
      <c r="H1315" s="14">
        <f t="shared" si="1536"/>
        <v>-1.3135100141583589E-2</v>
      </c>
      <c r="I1315" s="14">
        <f>G1315/MAX($G$13:G1315)-1</f>
        <v>-8.1996703546747707E-2</v>
      </c>
      <c r="L1315" s="12">
        <f t="shared" si="1576"/>
        <v>41847</v>
      </c>
      <c r="M1315" s="15">
        <v>35328968.516561873</v>
      </c>
      <c r="N1315" s="14">
        <f t="shared" si="1544"/>
        <v>0</v>
      </c>
      <c r="O1315" s="14">
        <f>M1315/MAX(M$13:$M1315)-1</f>
        <v>-2.8254717160691056E-2</v>
      </c>
      <c r="Q1315" s="12">
        <f t="shared" si="1531"/>
        <v>44428</v>
      </c>
      <c r="R1315" s="13">
        <f t="shared" si="1532"/>
        <v>505040752.14220566</v>
      </c>
      <c r="S1315" s="14">
        <f t="shared" si="1533"/>
        <v>1.3034925192884961E-2</v>
      </c>
      <c r="T1315" s="14">
        <f>R1315/MAX($R$13:R1315)-1</f>
        <v>-2.1400069347918826E-3</v>
      </c>
      <c r="V1315" s="12">
        <f t="shared" si="1577"/>
        <v>41847</v>
      </c>
      <c r="W1315" s="14">
        <f t="shared" si="1545"/>
        <v>0</v>
      </c>
      <c r="X1315" s="13">
        <f t="shared" si="1546"/>
        <v>165869.89268625184</v>
      </c>
      <c r="Y1315" s="14">
        <f t="shared" si="1547"/>
        <v>0</v>
      </c>
      <c r="Z1315" s="13">
        <f t="shared" si="1548"/>
        <v>48175.866158948069</v>
      </c>
      <c r="AC1315" s="24">
        <f t="shared" si="1549"/>
        <v>214045.75884519992</v>
      </c>
      <c r="AD1315" s="18">
        <f>AC1315/MAX(AC$13:$AC1315)-1</f>
        <v>-2.7002536114879128E-2</v>
      </c>
      <c r="AE1315" s="18">
        <f t="shared" si="1550"/>
        <v>0</v>
      </c>
      <c r="AZ1315" s="42">
        <v>44448</v>
      </c>
      <c r="BA1315" s="41">
        <v>23655558</v>
      </c>
      <c r="BB1315" s="18">
        <f>BA1315/MAX($BA$13:BA1315)-1</f>
        <v>-1.5771253909049654E-2</v>
      </c>
      <c r="BC1315" s="29">
        <f t="shared" si="1551"/>
        <v>4.9635659913906949E-3</v>
      </c>
      <c r="BU1315" s="16">
        <v>44491</v>
      </c>
      <c r="BV1315" s="14">
        <f t="shared" si="1552"/>
        <v>1.6711109892738163E-2</v>
      </c>
      <c r="BW1315" s="13">
        <f t="shared" si="1524"/>
        <v>35754133.770086996</v>
      </c>
      <c r="BX1315" s="14">
        <f t="shared" si="1553"/>
        <v>2.8387223102188663E-3</v>
      </c>
      <c r="BY1315" s="13">
        <f t="shared" si="1554"/>
        <v>119883628.41034332</v>
      </c>
      <c r="BZ1315" s="14"/>
      <c r="CB1315" s="14">
        <f t="shared" si="1555"/>
        <v>6.6741531055347636E-4</v>
      </c>
      <c r="CC1315" s="13">
        <f t="shared" si="1556"/>
        <v>0</v>
      </c>
      <c r="CD1315" s="24">
        <f t="shared" si="1538"/>
        <v>155637762.18043032</v>
      </c>
      <c r="CE1315" s="18">
        <f>CD1315/MAX($CD$13:CD1315)-1</f>
        <v>-7.8969488112812236E-4</v>
      </c>
      <c r="CF1315" s="18">
        <f t="shared" si="1522"/>
        <v>5.9919798743737207E-3</v>
      </c>
      <c r="CJ1315" s="16">
        <v>44448</v>
      </c>
      <c r="CK1315" s="19">
        <v>207457.92664750936</v>
      </c>
      <c r="CL1315" s="18">
        <f>CK1315/MAX($CK$13:CK1315)-1</f>
        <v>-8.2852416948580032E-3</v>
      </c>
      <c r="CM1315" s="29">
        <f t="shared" si="1557"/>
        <v>8.5709895543484294E-4</v>
      </c>
      <c r="CQ1315" s="16">
        <v>44491</v>
      </c>
      <c r="CR1315" s="14">
        <f t="shared" si="1558"/>
        <v>1.6711109892738163E-2</v>
      </c>
      <c r="CS1315" s="13">
        <f t="shared" si="1525"/>
        <v>121564054.81829627</v>
      </c>
      <c r="CT1315" s="14">
        <f t="shared" si="1559"/>
        <v>2.8387223102188663E-3</v>
      </c>
      <c r="CU1315" s="13">
        <f t="shared" si="1539"/>
        <v>71930177.046206012</v>
      </c>
      <c r="CV1315" s="14"/>
      <c r="CX1315" s="14">
        <f t="shared" si="1560"/>
        <v>6.6741531055347636E-4</v>
      </c>
      <c r="CY1315" s="13">
        <f t="shared" si="1561"/>
        <v>0</v>
      </c>
      <c r="CZ1315" s="13">
        <f t="shared" si="1562"/>
        <v>0</v>
      </c>
      <c r="DA1315" s="13">
        <f t="shared" si="1563"/>
        <v>0</v>
      </c>
      <c r="DB1315" s="24">
        <f t="shared" si="1540"/>
        <v>193494231.86450228</v>
      </c>
      <c r="DC1315" s="18">
        <f>DB1315/MAX($DB$13:DB1315)-1</f>
        <v>0</v>
      </c>
      <c r="DD1315" s="18">
        <f t="shared" si="1526"/>
        <v>1.1509554654598908E-2</v>
      </c>
      <c r="DI1315" s="16">
        <v>44302</v>
      </c>
      <c r="DJ1315" s="19">
        <v>29845317.072158836</v>
      </c>
      <c r="DK1315" s="18">
        <f t="shared" si="1564"/>
        <v>3.6003309014565055E-3</v>
      </c>
      <c r="DM1315" s="12">
        <f t="shared" si="1578"/>
        <v>41847</v>
      </c>
      <c r="DN1315" s="15">
        <v>15789907.292789059</v>
      </c>
      <c r="DO1315" s="14">
        <f t="shared" si="1565"/>
        <v>0</v>
      </c>
      <c r="DP1315" s="14">
        <f>DN1315/MAX($DN$13:DN1315)-1</f>
        <v>-3.806725615126294E-3</v>
      </c>
      <c r="DR1315" s="12">
        <f t="shared" si="1534"/>
        <v>44428</v>
      </c>
      <c r="DS1315" s="13">
        <f t="shared" si="1541"/>
        <v>21639192.674250416</v>
      </c>
      <c r="DT1315" s="14">
        <f t="shared" si="1566"/>
        <v>3.1433022645557251E-3</v>
      </c>
      <c r="DU1315" s="14">
        <f>DS1315/MAX($DS$13:DS1315)-1</f>
        <v>-2.5160442828964236E-5</v>
      </c>
      <c r="DX1315" s="12">
        <f t="shared" si="1529"/>
        <v>44430</v>
      </c>
      <c r="DY1315" s="14">
        <f t="shared" si="1567"/>
        <v>0</v>
      </c>
      <c r="DZ1315" s="13">
        <f t="shared" si="1527"/>
        <v>0</v>
      </c>
      <c r="EA1315" s="18">
        <f t="shared" si="1568"/>
        <v>0</v>
      </c>
      <c r="EB1315" s="13">
        <f t="shared" si="1569"/>
        <v>6446154.8027605666</v>
      </c>
      <c r="EC1315" s="14">
        <f>VLOOKUP(DX1315,$Q$13:$S$1892,3,FALSE)</f>
        <v>0</v>
      </c>
      <c r="ED1315" s="13">
        <f t="shared" si="1542"/>
        <v>0</v>
      </c>
      <c r="EE1315" s="14">
        <f t="shared" si="1570"/>
        <v>0</v>
      </c>
      <c r="EF1315" s="13">
        <f t="shared" si="1523"/>
        <v>0</v>
      </c>
      <c r="EG1315" s="14">
        <f t="shared" si="1571"/>
        <v>0</v>
      </c>
      <c r="EH1315" s="13">
        <f t="shared" si="1572"/>
        <v>0</v>
      </c>
      <c r="EI1315" s="13">
        <f t="shared" si="1573"/>
        <v>0</v>
      </c>
      <c r="EJ1315" s="13">
        <f t="shared" si="1574"/>
        <v>0</v>
      </c>
      <c r="EK1315" s="24">
        <f t="shared" si="1543"/>
        <v>6446154.8027605666</v>
      </c>
      <c r="EL1315" s="18">
        <f>EK1315/MAX($EK$13:EK1315)-1</f>
        <v>-2.5160442828742191E-5</v>
      </c>
      <c r="EM1315" s="18">
        <f t="shared" si="1528"/>
        <v>0</v>
      </c>
    </row>
    <row r="1316" spans="1:143" x14ac:dyDescent="0.3">
      <c r="A1316" s="12">
        <f t="shared" si="1575"/>
        <v>41848</v>
      </c>
      <c r="B1316" s="13">
        <v>1567104.4563485743</v>
      </c>
      <c r="C1316" s="14">
        <f t="shared" si="1537"/>
        <v>3.8280352781407956E-3</v>
      </c>
      <c r="D1316" s="14">
        <f>B1316/MAX($B$13:B1316)-1</f>
        <v>-4.4556392290313385E-2</v>
      </c>
      <c r="F1316" s="12">
        <f t="shared" si="1530"/>
        <v>44429</v>
      </c>
      <c r="G1316" s="13">
        <f t="shared" si="1535"/>
        <v>5709968.6312457146</v>
      </c>
      <c r="H1316" s="14">
        <f t="shared" si="1536"/>
        <v>0</v>
      </c>
      <c r="I1316" s="14">
        <f>G1316/MAX($G$13:G1316)-1</f>
        <v>-8.1996703546747707E-2</v>
      </c>
      <c r="L1316" s="12">
        <f t="shared" si="1576"/>
        <v>41848</v>
      </c>
      <c r="M1316" s="15">
        <v>35436480.891465403</v>
      </c>
      <c r="N1316" s="14">
        <f t="shared" si="1544"/>
        <v>3.0431789949691979E-3</v>
      </c>
      <c r="O1316" s="14">
        <f>M1316/MAX(M$13:$M1316)-1</f>
        <v>-2.5297522327494049E-2</v>
      </c>
      <c r="Q1316" s="12">
        <f t="shared" si="1531"/>
        <v>44429</v>
      </c>
      <c r="R1316" s="13">
        <f t="shared" si="1532"/>
        <v>505040752.14220566</v>
      </c>
      <c r="S1316" s="14">
        <f t="shared" si="1533"/>
        <v>0</v>
      </c>
      <c r="T1316" s="14">
        <f>R1316/MAX($R$13:R1316)-1</f>
        <v>-2.1400069347918826E-3</v>
      </c>
      <c r="V1316" s="12">
        <f t="shared" si="1577"/>
        <v>41848</v>
      </c>
      <c r="W1316" s="14">
        <f t="shared" si="1545"/>
        <v>3.8280352781407956E-3</v>
      </c>
      <c r="X1316" s="13">
        <f t="shared" si="1546"/>
        <v>166504.84848703624</v>
      </c>
      <c r="Y1316" s="14">
        <f t="shared" si="1547"/>
        <v>3.0431789949691979E-3</v>
      </c>
      <c r="Z1316" s="13">
        <f t="shared" si="1548"/>
        <v>48322.473942907425</v>
      </c>
      <c r="AC1316" s="24">
        <f t="shared" si="1549"/>
        <v>214827.32242994366</v>
      </c>
      <c r="AD1316" s="18">
        <f>AC1316/MAX(AC$13:$AC1316)-1</f>
        <v>-2.3449747262984211E-2</v>
      </c>
      <c r="AE1316" s="18">
        <f t="shared" si="1550"/>
        <v>3.6513855213031743E-3</v>
      </c>
      <c r="AZ1316" s="42">
        <v>44452</v>
      </c>
      <c r="BA1316" s="41">
        <v>23658572</v>
      </c>
      <c r="BB1316" s="18">
        <f>BA1316/MAX($BA$13:BA1316)-1</f>
        <v>-1.5645851437431024E-2</v>
      </c>
      <c r="BC1316" s="29">
        <f t="shared" si="1551"/>
        <v>1.2741191731779899E-4</v>
      </c>
      <c r="BU1316" s="16">
        <v>44494</v>
      </c>
      <c r="BV1316" s="14">
        <f t="shared" si="1552"/>
        <v>9.9362830058573604E-3</v>
      </c>
      <c r="BW1316" s="13">
        <f t="shared" si="1524"/>
        <v>36109396.961855866</v>
      </c>
      <c r="BX1316" s="14">
        <f t="shared" si="1553"/>
        <v>-1.1334563143311049E-2</v>
      </c>
      <c r="BY1316" s="13">
        <f t="shared" si="1554"/>
        <v>118524799.85427704</v>
      </c>
      <c r="BZ1316" s="14"/>
      <c r="CB1316" s="14">
        <f t="shared" si="1555"/>
        <v>1.2281609698221452E-3</v>
      </c>
      <c r="CC1316" s="13">
        <f t="shared" si="1556"/>
        <v>0</v>
      </c>
      <c r="CD1316" s="24">
        <f t="shared" si="1538"/>
        <v>154634196.8161329</v>
      </c>
      <c r="CE1316" s="18">
        <f>CD1316/MAX($CD$13:CD1316)-1</f>
        <v>-7.2326868633942887E-3</v>
      </c>
      <c r="CF1316" s="18">
        <f t="shared" si="1522"/>
        <v>-6.4480840011950091E-3</v>
      </c>
      <c r="CJ1316" s="16">
        <v>44452</v>
      </c>
      <c r="CK1316" s="19">
        <v>207457.92664750936</v>
      </c>
      <c r="CL1316" s="18">
        <f>CK1316/MAX($CK$13:CK1316)-1</f>
        <v>-8.2852416948580032E-3</v>
      </c>
      <c r="CM1316" s="29">
        <f t="shared" si="1557"/>
        <v>0</v>
      </c>
      <c r="CQ1316" s="16">
        <v>44494</v>
      </c>
      <c r="CR1316" s="14">
        <f t="shared" si="1558"/>
        <v>9.9362830058573604E-3</v>
      </c>
      <c r="CS1316" s="13">
        <f t="shared" si="1525"/>
        <v>122771949.67031042</v>
      </c>
      <c r="CT1316" s="14">
        <f t="shared" si="1559"/>
        <v>-1.1334563143311049E-2</v>
      </c>
      <c r="CU1316" s="13">
        <f t="shared" si="1539"/>
        <v>71114879.912566245</v>
      </c>
      <c r="CV1316" s="14"/>
      <c r="CX1316" s="14">
        <f t="shared" si="1560"/>
        <v>1.2281609698221452E-3</v>
      </c>
      <c r="CY1316" s="13">
        <f t="shared" si="1561"/>
        <v>0</v>
      </c>
      <c r="CZ1316" s="13">
        <f t="shared" si="1562"/>
        <v>0</v>
      </c>
      <c r="DA1316" s="13">
        <f t="shared" si="1563"/>
        <v>0</v>
      </c>
      <c r="DB1316" s="24">
        <f t="shared" si="1540"/>
        <v>193886829.58287668</v>
      </c>
      <c r="DC1316" s="18">
        <f>DB1316/MAX($DB$13:DB1316)-1</f>
        <v>0</v>
      </c>
      <c r="DD1316" s="18">
        <f t="shared" si="1526"/>
        <v>2.0289892602551873E-3</v>
      </c>
      <c r="DI1316" s="16">
        <v>44305</v>
      </c>
      <c r="DJ1316" s="19">
        <v>30266006.753819294</v>
      </c>
      <c r="DK1316" s="18">
        <f t="shared" si="1564"/>
        <v>1.4095668028700548E-2</v>
      </c>
      <c r="DM1316" s="12">
        <f t="shared" si="1578"/>
        <v>41848</v>
      </c>
      <c r="DN1316" s="15">
        <v>15829317.57347673</v>
      </c>
      <c r="DO1316" s="14">
        <f t="shared" si="1565"/>
        <v>2.4959159010178311E-3</v>
      </c>
      <c r="DP1316" s="14">
        <f>DN1316/MAX($DN$13:DN1316)-1</f>
        <v>-1.3203109811019687E-3</v>
      </c>
      <c r="DR1316" s="12">
        <f t="shared" si="1534"/>
        <v>44429</v>
      </c>
      <c r="DS1316" s="13">
        <f t="shared" si="1541"/>
        <v>21639192.674250416</v>
      </c>
      <c r="DT1316" s="14">
        <f t="shared" si="1566"/>
        <v>0</v>
      </c>
      <c r="DU1316" s="14">
        <f>DS1316/MAX($DS$13:DS1316)-1</f>
        <v>-2.5160442828964236E-5</v>
      </c>
      <c r="DX1316" s="12">
        <f t="shared" si="1529"/>
        <v>44431</v>
      </c>
      <c r="DY1316" s="14">
        <f t="shared" si="1567"/>
        <v>-3.07126618596687E-3</v>
      </c>
      <c r="DZ1316" s="13">
        <f t="shared" si="1527"/>
        <v>0</v>
      </c>
      <c r="EA1316" s="18">
        <f t="shared" si="1568"/>
        <v>5.1035548819022836E-5</v>
      </c>
      <c r="EB1316" s="13">
        <f t="shared" si="1569"/>
        <v>6446483.7858086983</v>
      </c>
      <c r="EC1316" s="14">
        <f>VLOOKUP(DX1316,$Q$13:$S$1892,3,FALSE)</f>
        <v>-1.5649636441191772E-3</v>
      </c>
      <c r="ED1316" s="13">
        <f t="shared" si="1542"/>
        <v>0</v>
      </c>
      <c r="EE1316" s="14">
        <f t="shared" si="1570"/>
        <v>4.8614805078830425E-3</v>
      </c>
      <c r="EF1316" s="13">
        <f t="shared" si="1523"/>
        <v>0</v>
      </c>
      <c r="EG1316" s="14">
        <f t="shared" si="1571"/>
        <v>7.1639596788730664E-4</v>
      </c>
      <c r="EH1316" s="13">
        <f t="shared" si="1572"/>
        <v>0</v>
      </c>
      <c r="EI1316" s="13">
        <f t="shared" si="1573"/>
        <v>0</v>
      </c>
      <c r="EJ1316" s="13">
        <f t="shared" si="1574"/>
        <v>0</v>
      </c>
      <c r="EK1316" s="24">
        <f t="shared" si="1543"/>
        <v>6446483.7858086983</v>
      </c>
      <c r="EL1316" s="18">
        <f>EK1316/MAX($EK$13:EK1316)-1</f>
        <v>0</v>
      </c>
      <c r="EM1316" s="18">
        <f t="shared" si="1528"/>
        <v>5.1035548819022836E-5</v>
      </c>
    </row>
    <row r="1317" spans="1:143" x14ac:dyDescent="0.3">
      <c r="A1317" s="12">
        <f t="shared" si="1575"/>
        <v>41849</v>
      </c>
      <c r="B1317" s="13">
        <v>1567104.4563485743</v>
      </c>
      <c r="C1317" s="14">
        <f t="shared" si="1537"/>
        <v>0</v>
      </c>
      <c r="D1317" s="14">
        <f>B1317/MAX($B$13:B1317)-1</f>
        <v>-4.4556392290313385E-2</v>
      </c>
      <c r="F1317" s="12">
        <f t="shared" si="1530"/>
        <v>44430</v>
      </c>
      <c r="G1317" s="13">
        <f t="shared" si="1535"/>
        <v>5709968.6312457146</v>
      </c>
      <c r="H1317" s="14">
        <f t="shared" si="1536"/>
        <v>0</v>
      </c>
      <c r="I1317" s="14">
        <f>G1317/MAX($G$13:G1317)-1</f>
        <v>-8.1996703546747707E-2</v>
      </c>
      <c r="L1317" s="12">
        <f t="shared" si="1576"/>
        <v>41849</v>
      </c>
      <c r="M1317" s="15">
        <v>35436480.891465403</v>
      </c>
      <c r="N1317" s="14">
        <f t="shared" si="1544"/>
        <v>0</v>
      </c>
      <c r="O1317" s="14">
        <f>M1317/MAX(M$13:$M1317)-1</f>
        <v>-2.5297522327494049E-2</v>
      </c>
      <c r="Q1317" s="12">
        <f t="shared" si="1531"/>
        <v>44430</v>
      </c>
      <c r="R1317" s="13">
        <f t="shared" si="1532"/>
        <v>505040752.14220566</v>
      </c>
      <c r="S1317" s="14">
        <f t="shared" si="1533"/>
        <v>0</v>
      </c>
      <c r="T1317" s="14">
        <f>R1317/MAX($R$13:R1317)-1</f>
        <v>-2.1400069347918826E-3</v>
      </c>
      <c r="V1317" s="12">
        <f t="shared" si="1577"/>
        <v>41849</v>
      </c>
      <c r="W1317" s="14">
        <f t="shared" si="1545"/>
        <v>0</v>
      </c>
      <c r="X1317" s="13">
        <f t="shared" si="1546"/>
        <v>166504.84848703624</v>
      </c>
      <c r="Y1317" s="14">
        <f t="shared" si="1547"/>
        <v>0</v>
      </c>
      <c r="Z1317" s="13">
        <f t="shared" si="1548"/>
        <v>48322.473942907425</v>
      </c>
      <c r="AC1317" s="24">
        <f t="shared" si="1549"/>
        <v>214827.32242994366</v>
      </c>
      <c r="AD1317" s="18">
        <f>AC1317/MAX(AC$13:$AC1317)-1</f>
        <v>-2.3449747262984211E-2</v>
      </c>
      <c r="AE1317" s="18">
        <f t="shared" si="1550"/>
        <v>0</v>
      </c>
      <c r="AZ1317" s="42">
        <v>44453</v>
      </c>
      <c r="BA1317" s="41">
        <v>23591454</v>
      </c>
      <c r="BB1317" s="18">
        <f>BA1317/MAX($BA$13:BA1317)-1</f>
        <v>-1.8438407207205354E-2</v>
      </c>
      <c r="BC1317" s="29">
        <f t="shared" si="1551"/>
        <v>-2.8369421451134302E-3</v>
      </c>
      <c r="BU1317" s="16">
        <v>44495</v>
      </c>
      <c r="BV1317" s="14">
        <f t="shared" si="1552"/>
        <v>8.52642968542483E-4</v>
      </c>
      <c r="BW1317" s="13">
        <f t="shared" si="1524"/>
        <v>36140185.385273702</v>
      </c>
      <c r="BX1317" s="14">
        <f t="shared" si="1553"/>
        <v>7.8116666347372021E-3</v>
      </c>
      <c r="BY1317" s="13">
        <f t="shared" si="1554"/>
        <v>119450676.07868761</v>
      </c>
      <c r="BZ1317" s="14"/>
      <c r="CB1317" s="14">
        <f t="shared" si="1555"/>
        <v>9.6146076869807473E-4</v>
      </c>
      <c r="CC1317" s="13">
        <f t="shared" si="1556"/>
        <v>0</v>
      </c>
      <c r="CD1317" s="24">
        <f t="shared" si="1538"/>
        <v>155590861.4639613</v>
      </c>
      <c r="CE1317" s="18">
        <f>CD1317/MAX($CD$13:CD1317)-1</f>
        <v>-1.0908022637887704E-3</v>
      </c>
      <c r="CF1317" s="18">
        <f t="shared" ref="CF1317:CF1380" si="1579">CD1317/CD1316-1</f>
        <v>6.186630561194173E-3</v>
      </c>
      <c r="CJ1317" s="16">
        <v>44453</v>
      </c>
      <c r="CK1317" s="19">
        <v>207457.92664750936</v>
      </c>
      <c r="CL1317" s="18">
        <f>CK1317/MAX($CK$13:CK1317)-1</f>
        <v>-8.2852416948580032E-3</v>
      </c>
      <c r="CM1317" s="29">
        <f t="shared" si="1557"/>
        <v>0</v>
      </c>
      <c r="CQ1317" s="16">
        <v>44495</v>
      </c>
      <c r="CR1317" s="14">
        <f t="shared" si="1558"/>
        <v>8.52642968542483E-4</v>
      </c>
      <c r="CS1317" s="13">
        <f t="shared" si="1525"/>
        <v>122876630.30993107</v>
      </c>
      <c r="CT1317" s="14">
        <f t="shared" si="1559"/>
        <v>7.8116666347372021E-3</v>
      </c>
      <c r="CU1317" s="13">
        <f t="shared" si="1539"/>
        <v>71670405.64721258</v>
      </c>
      <c r="CV1317" s="14"/>
      <c r="CX1317" s="14">
        <f t="shared" si="1560"/>
        <v>9.6146076869807473E-4</v>
      </c>
      <c r="CY1317" s="13">
        <f t="shared" si="1561"/>
        <v>0</v>
      </c>
      <c r="CZ1317" s="13">
        <f t="shared" si="1562"/>
        <v>0</v>
      </c>
      <c r="DA1317" s="13">
        <f t="shared" si="1563"/>
        <v>0</v>
      </c>
      <c r="DB1317" s="24">
        <f t="shared" si="1540"/>
        <v>194547035.95714366</v>
      </c>
      <c r="DC1317" s="18">
        <f>DB1317/MAX($DB$13:DB1317)-1</f>
        <v>0</v>
      </c>
      <c r="DD1317" s="18">
        <f t="shared" si="1526"/>
        <v>3.4051120217259978E-3</v>
      </c>
      <c r="DI1317" s="16">
        <v>44306</v>
      </c>
      <c r="DJ1317" s="19">
        <v>30446355.272411387</v>
      </c>
      <c r="DK1317" s="18">
        <f t="shared" si="1564"/>
        <v>5.9587814163601927E-3</v>
      </c>
      <c r="DM1317" s="12">
        <f t="shared" si="1578"/>
        <v>41849</v>
      </c>
      <c r="DN1317" s="15">
        <v>15829317.57347673</v>
      </c>
      <c r="DO1317" s="14">
        <f t="shared" si="1565"/>
        <v>0</v>
      </c>
      <c r="DP1317" s="14">
        <f>DN1317/MAX($DN$13:DN1317)-1</f>
        <v>-1.3203109811019687E-3</v>
      </c>
      <c r="DR1317" s="12">
        <f t="shared" si="1534"/>
        <v>44430</v>
      </c>
      <c r="DS1317" s="13">
        <f t="shared" si="1541"/>
        <v>21639192.674250416</v>
      </c>
      <c r="DT1317" s="14">
        <f t="shared" si="1566"/>
        <v>0</v>
      </c>
      <c r="DU1317" s="14">
        <f>DS1317/MAX($DS$13:DS1317)-1</f>
        <v>-2.5160442828964236E-5</v>
      </c>
      <c r="DX1317" s="12">
        <f t="shared" si="1529"/>
        <v>44432</v>
      </c>
      <c r="DY1317" s="14">
        <f t="shared" si="1567"/>
        <v>5.8227853662675688E-3</v>
      </c>
      <c r="DZ1317" s="13">
        <f t="shared" si="1527"/>
        <v>0</v>
      </c>
      <c r="EA1317" s="18">
        <f t="shared" si="1568"/>
        <v>3.5250641567263763E-4</v>
      </c>
      <c r="EB1317" s="13">
        <f t="shared" si="1569"/>
        <v>6448756.2127017258</v>
      </c>
      <c r="EC1317" s="14">
        <f>VLOOKUP(DX1317,$Q$13:$S$1892,3,FALSE)</f>
        <v>6.9971518161431323E-3</v>
      </c>
      <c r="ED1317" s="13">
        <f t="shared" si="1542"/>
        <v>0</v>
      </c>
      <c r="EE1317" s="14">
        <f t="shared" si="1570"/>
        <v>1.1223755802543867E-2</v>
      </c>
      <c r="EF1317" s="13">
        <f t="shared" ref="EF1317:EF1380" si="1580">EF1316*(1+EE1317)</f>
        <v>0</v>
      </c>
      <c r="EG1317" s="14">
        <f t="shared" si="1571"/>
        <v>2.9344985450707739E-5</v>
      </c>
      <c r="EH1317" s="13">
        <f t="shared" si="1572"/>
        <v>0</v>
      </c>
      <c r="EI1317" s="13">
        <f t="shared" si="1573"/>
        <v>0</v>
      </c>
      <c r="EJ1317" s="13">
        <f t="shared" si="1574"/>
        <v>0</v>
      </c>
      <c r="EK1317" s="24">
        <f t="shared" si="1543"/>
        <v>6448756.2127017258</v>
      </c>
      <c r="EL1317" s="18">
        <f>EK1317/MAX($EK$13:EK1317)-1</f>
        <v>0</v>
      </c>
      <c r="EM1317" s="18">
        <f t="shared" si="1528"/>
        <v>3.5250641567263763E-4</v>
      </c>
    </row>
    <row r="1318" spans="1:143" x14ac:dyDescent="0.3">
      <c r="A1318" s="12">
        <f t="shared" si="1575"/>
        <v>41850</v>
      </c>
      <c r="B1318" s="13">
        <v>1552530.7674025141</v>
      </c>
      <c r="C1318" s="14">
        <f t="shared" si="1537"/>
        <v>-9.2997559205577618E-3</v>
      </c>
      <c r="D1318" s="14">
        <f>B1318/MAX($B$13:B1318)-1</f>
        <v>-5.3441784637870637E-2</v>
      </c>
      <c r="F1318" s="12">
        <f t="shared" si="1530"/>
        <v>44431</v>
      </c>
      <c r="G1318" s="13">
        <f t="shared" si="1535"/>
        <v>5692431.7976656379</v>
      </c>
      <c r="H1318" s="14">
        <f t="shared" si="1536"/>
        <v>-3.07126618596687E-3</v>
      </c>
      <c r="I1318" s="14">
        <f>G1318/MAX($G$13:G1318)-1</f>
        <v>-8.4816136029750799E-2</v>
      </c>
      <c r="L1318" s="12">
        <f t="shared" si="1576"/>
        <v>41850</v>
      </c>
      <c r="M1318" s="15">
        <v>35595173.637443788</v>
      </c>
      <c r="N1318" s="14">
        <f t="shared" si="1544"/>
        <v>4.4782309638597972E-3</v>
      </c>
      <c r="O1318" s="14">
        <f>M1318/MAX(M$13:$M1318)-1</f>
        <v>-2.0932579511430238E-2</v>
      </c>
      <c r="Q1318" s="12">
        <f t="shared" si="1531"/>
        <v>44431</v>
      </c>
      <c r="R1318" s="13">
        <f t="shared" si="1532"/>
        <v>504250381.72630447</v>
      </c>
      <c r="S1318" s="14">
        <f t="shared" si="1533"/>
        <v>-1.5649636441191772E-3</v>
      </c>
      <c r="T1318" s="14">
        <f>R1318/MAX($R$13:R1318)-1</f>
        <v>-3.7016215458599566E-3</v>
      </c>
      <c r="V1318" s="12">
        <f t="shared" si="1577"/>
        <v>41850</v>
      </c>
      <c r="W1318" s="14">
        <f t="shared" si="1545"/>
        <v>-9.2997559205577618E-3</v>
      </c>
      <c r="X1318" s="13">
        <f t="shared" si="1546"/>
        <v>164956.39403651736</v>
      </c>
      <c r="Y1318" s="14">
        <f t="shared" si="1547"/>
        <v>4.4782309638597972E-3</v>
      </c>
      <c r="Z1318" s="13">
        <f t="shared" si="1548"/>
        <v>48538.873141968863</v>
      </c>
      <c r="AC1318" s="24">
        <f t="shared" si="1549"/>
        <v>213495.26717848622</v>
      </c>
      <c r="AD1318" s="18">
        <f>AC1318/MAX(AC$13:$AC1318)-1</f>
        <v>-2.9504930922849559E-2</v>
      </c>
      <c r="AE1318" s="18">
        <f t="shared" si="1550"/>
        <v>-6.2005858304724493E-3</v>
      </c>
      <c r="AZ1318" s="42">
        <v>44454</v>
      </c>
      <c r="BA1318" s="41">
        <v>23668612</v>
      </c>
      <c r="BB1318" s="18">
        <f>BA1318/MAX($BA$13:BA1318)-1</f>
        <v>-1.5228120576431969E-2</v>
      </c>
      <c r="BC1318" s="29">
        <f t="shared" si="1551"/>
        <v>3.2705911216832639E-3</v>
      </c>
      <c r="BU1318" s="16">
        <v>44496</v>
      </c>
      <c r="BV1318" s="14">
        <f t="shared" si="1552"/>
        <v>-7.0849434989664895E-3</v>
      </c>
      <c r="BW1318" s="13">
        <f t="shared" si="1524"/>
        <v>35884134.213776864</v>
      </c>
      <c r="BX1318" s="14">
        <f t="shared" si="1553"/>
        <v>1.3799307120213156E-2</v>
      </c>
      <c r="BY1318" s="13">
        <f t="shared" si="1554"/>
        <v>121099012.64361452</v>
      </c>
      <c r="BZ1318" s="14"/>
      <c r="CB1318" s="14">
        <f t="shared" si="1555"/>
        <v>9.3957558967794341E-5</v>
      </c>
      <c r="CC1318" s="13">
        <f t="shared" si="1556"/>
        <v>0</v>
      </c>
      <c r="CD1318" s="24">
        <f t="shared" si="1538"/>
        <v>156983146.85739139</v>
      </c>
      <c r="CE1318" s="18">
        <f>CD1318/MAX($CD$13:CD1318)-1</f>
        <v>0</v>
      </c>
      <c r="CF1318" s="18">
        <f t="shared" si="1579"/>
        <v>8.9483751187571237E-3</v>
      </c>
      <c r="CJ1318" s="16">
        <v>44454</v>
      </c>
      <c r="CK1318" s="19">
        <v>207680.37006378942</v>
      </c>
      <c r="CL1318" s="18">
        <f>CK1318/MAX($CK$13:CK1318)-1</f>
        <v>-7.2218915381412341E-3</v>
      </c>
      <c r="CM1318" s="29">
        <f t="shared" si="1557"/>
        <v>1.072233873512074E-3</v>
      </c>
      <c r="CQ1318" s="16">
        <v>44496</v>
      </c>
      <c r="CR1318" s="14">
        <f t="shared" si="1558"/>
        <v>-7.0849434989664895E-3</v>
      </c>
      <c r="CS1318" s="13">
        <f t="shared" si="1525"/>
        <v>122006056.32684182</v>
      </c>
      <c r="CT1318" s="14">
        <f t="shared" si="1559"/>
        <v>1.3799307120213156E-2</v>
      </c>
      <c r="CU1318" s="13">
        <f t="shared" si="1539"/>
        <v>72659407.586168721</v>
      </c>
      <c r="CV1318" s="14"/>
      <c r="CX1318" s="14">
        <f t="shared" si="1560"/>
        <v>9.3957558967794341E-5</v>
      </c>
      <c r="CY1318" s="13">
        <f t="shared" si="1561"/>
        <v>0</v>
      </c>
      <c r="CZ1318" s="13">
        <f t="shared" si="1562"/>
        <v>0</v>
      </c>
      <c r="DA1318" s="13">
        <f t="shared" si="1563"/>
        <v>3.8482433765605339E-3</v>
      </c>
      <c r="DB1318" s="24">
        <f t="shared" si="1540"/>
        <v>194665463.91301054</v>
      </c>
      <c r="DC1318" s="18">
        <f>DB1318/MAX($DB$13:DB1318)-1</f>
        <v>0</v>
      </c>
      <c r="DD1318" s="18">
        <f t="shared" si="1526"/>
        <v>6.0873688095131051E-4</v>
      </c>
      <c r="DI1318" s="16">
        <v>44308</v>
      </c>
      <c r="DJ1318" s="19">
        <v>30123741.689329993</v>
      </c>
      <c r="DK1318" s="18">
        <f t="shared" si="1564"/>
        <v>-1.0596131464501668E-2</v>
      </c>
      <c r="DM1318" s="12">
        <f t="shared" si="1578"/>
        <v>41850</v>
      </c>
      <c r="DN1318" s="15">
        <v>15881692.525234569</v>
      </c>
      <c r="DO1318" s="14">
        <f t="shared" si="1565"/>
        <v>3.3087308732497878E-3</v>
      </c>
      <c r="DP1318" s="14">
        <f>DN1318/MAX($DN$13:DN1318)-1</f>
        <v>0</v>
      </c>
      <c r="DR1318" s="12">
        <f t="shared" si="1534"/>
        <v>44431</v>
      </c>
      <c r="DS1318" s="13">
        <f t="shared" si="1541"/>
        <v>21640297.042324547</v>
      </c>
      <c r="DT1318" s="14">
        <f t="shared" si="1566"/>
        <v>5.1035548819022836E-5</v>
      </c>
      <c r="DU1318" s="14">
        <f>DS1318/MAX($DS$13:DS1318)-1</f>
        <v>0</v>
      </c>
      <c r="DX1318" s="12">
        <f t="shared" si="1529"/>
        <v>44433</v>
      </c>
      <c r="DY1318" s="14">
        <f t="shared" si="1567"/>
        <v>-6.102674591123014E-3</v>
      </c>
      <c r="DZ1318" s="13">
        <f t="shared" si="1527"/>
        <v>0</v>
      </c>
      <c r="EA1318" s="18">
        <f t="shared" si="1568"/>
        <v>4.1814026953801431E-4</v>
      </c>
      <c r="EB1318" s="13">
        <f t="shared" si="1569"/>
        <v>6451452.6973626902</v>
      </c>
      <c r="EC1318" s="14">
        <f>VLOOKUP(DX1318,$Q$13:$S$1892,3,FALSE)</f>
        <v>1.5931159646496162E-3</v>
      </c>
      <c r="ED1318" s="13">
        <f t="shared" si="1542"/>
        <v>0</v>
      </c>
      <c r="EE1318" s="14">
        <f t="shared" si="1570"/>
        <v>-4.1329380809119742E-3</v>
      </c>
      <c r="EF1318" s="13">
        <f t="shared" si="1580"/>
        <v>0</v>
      </c>
      <c r="EG1318" s="14">
        <f t="shared" si="1571"/>
        <v>-9.0378221379472379E-4</v>
      </c>
      <c r="EH1318" s="13">
        <f t="shared" si="1572"/>
        <v>0</v>
      </c>
      <c r="EI1318" s="13">
        <f t="shared" si="1573"/>
        <v>0</v>
      </c>
      <c r="EJ1318" s="13">
        <f t="shared" si="1574"/>
        <v>3.8482433765605339E-3</v>
      </c>
      <c r="EK1318" s="24">
        <f t="shared" si="1543"/>
        <v>6451452.6973626902</v>
      </c>
      <c r="EL1318" s="18">
        <f>EK1318/MAX($EK$13:EK1318)-1</f>
        <v>0</v>
      </c>
      <c r="EM1318" s="18">
        <f t="shared" si="1528"/>
        <v>4.1814026953801431E-4</v>
      </c>
    </row>
    <row r="1319" spans="1:143" x14ac:dyDescent="0.3">
      <c r="A1319" s="12">
        <f t="shared" si="1575"/>
        <v>41851</v>
      </c>
      <c r="B1319" s="13">
        <v>1550832.7633064881</v>
      </c>
      <c r="C1319" s="14">
        <f t="shared" si="1537"/>
        <v>-1.0937007701734558E-3</v>
      </c>
      <c r="D1319" s="14">
        <f>B1319/MAX($B$13:B1319)-1</f>
        <v>-5.4477036087026143E-2</v>
      </c>
      <c r="F1319" s="12">
        <f t="shared" si="1530"/>
        <v>44432</v>
      </c>
      <c r="G1319" s="13">
        <f t="shared" si="1535"/>
        <v>5725577.6062355619</v>
      </c>
      <c r="H1319" s="14">
        <f t="shared" si="1536"/>
        <v>5.8227853662675688E-3</v>
      </c>
      <c r="I1319" s="14">
        <f>G1319/MAX($G$13:G1319)-1</f>
        <v>-7.9487216819180584E-2</v>
      </c>
      <c r="L1319" s="12">
        <f t="shared" si="1576"/>
        <v>41851</v>
      </c>
      <c r="M1319" s="15">
        <v>35693060.358540855</v>
      </c>
      <c r="N1319" s="14">
        <f t="shared" si="1544"/>
        <v>2.7499998200344322E-3</v>
      </c>
      <c r="O1319" s="14">
        <f>M1319/MAX(M$13:$M1319)-1</f>
        <v>-1.8240144281285064E-2</v>
      </c>
      <c r="Q1319" s="12">
        <f t="shared" si="1531"/>
        <v>44432</v>
      </c>
      <c r="R1319" s="13">
        <f t="shared" si="1532"/>
        <v>507778698.20059156</v>
      </c>
      <c r="S1319" s="14">
        <f t="shared" si="1533"/>
        <v>6.9971518161431323E-3</v>
      </c>
      <c r="T1319" s="14">
        <f>R1319/MAX($R$13:R1319)-1</f>
        <v>0</v>
      </c>
      <c r="V1319" s="12">
        <f t="shared" si="1577"/>
        <v>41851</v>
      </c>
      <c r="W1319" s="14">
        <f t="shared" si="1545"/>
        <v>-1.0937007701734558E-3</v>
      </c>
      <c r="X1319" s="13">
        <f t="shared" si="1546"/>
        <v>164775.9811013146</v>
      </c>
      <c r="Y1319" s="14">
        <f t="shared" si="1547"/>
        <v>2.7499998200344322E-3</v>
      </c>
      <c r="Z1319" s="13">
        <f t="shared" si="1548"/>
        <v>48672.355034373948</v>
      </c>
      <c r="AC1319" s="24">
        <f t="shared" si="1549"/>
        <v>213448.33613568853</v>
      </c>
      <c r="AD1319" s="18">
        <f>AC1319/MAX(AC$13:$AC1319)-1</f>
        <v>-2.9718267481658289E-2</v>
      </c>
      <c r="AE1319" s="18">
        <f t="shared" si="1550"/>
        <v>-2.1982240364348815E-4</v>
      </c>
      <c r="AZ1319" s="42">
        <v>44455</v>
      </c>
      <c r="BA1319" s="41">
        <v>23764072</v>
      </c>
      <c r="BB1319" s="18">
        <f>BA1319/MAX($BA$13:BA1319)-1</f>
        <v>-1.1256348864183918E-2</v>
      </c>
      <c r="BC1319" s="29">
        <f t="shared" si="1551"/>
        <v>4.0331896099357056E-3</v>
      </c>
      <c r="BU1319" s="16">
        <v>44497</v>
      </c>
      <c r="BV1319" s="14">
        <f t="shared" si="1552"/>
        <v>-2.2233874478937987E-2</v>
      </c>
      <c r="BW1319" s="13">
        <f t="shared" si="1524"/>
        <v>35086290.877882384</v>
      </c>
      <c r="BX1319" s="14">
        <f t="shared" si="1553"/>
        <v>5.4925459437222823E-3</v>
      </c>
      <c r="BY1319" s="13">
        <f t="shared" si="1554"/>
        <v>121764154.53429897</v>
      </c>
      <c r="BZ1319" s="14"/>
      <c r="CB1319" s="14">
        <f t="shared" si="1555"/>
        <v>-5.2553753387455382E-3</v>
      </c>
      <c r="CC1319" s="13">
        <f t="shared" si="1556"/>
        <v>0</v>
      </c>
      <c r="CD1319" s="24">
        <f t="shared" si="1538"/>
        <v>156850445.41218135</v>
      </c>
      <c r="CE1319" s="18">
        <f>CD1319/MAX($CD$13:CD1319)-1</f>
        <v>-8.4532287615934898E-4</v>
      </c>
      <c r="CF1319" s="18">
        <f t="shared" si="1579"/>
        <v>-8.4532287615934898E-4</v>
      </c>
      <c r="CJ1319" s="16">
        <v>44455</v>
      </c>
      <c r="CK1319" s="19">
        <v>207978.06564987748</v>
      </c>
      <c r="CL1319" s="18">
        <f>CK1319/MAX($CK$13:CK1319)-1</f>
        <v>-5.798812116801777E-3</v>
      </c>
      <c r="CM1319" s="29">
        <f t="shared" si="1557"/>
        <v>1.433431508219174E-3</v>
      </c>
      <c r="CQ1319" s="16">
        <v>44497</v>
      </c>
      <c r="CR1319" s="14">
        <f t="shared" si="1558"/>
        <v>-2.2233874478937987E-2</v>
      </c>
      <c r="CS1319" s="13">
        <f t="shared" si="1525"/>
        <v>119293388.98480058</v>
      </c>
      <c r="CT1319" s="14">
        <f t="shared" si="1559"/>
        <v>5.4925459437222823E-3</v>
      </c>
      <c r="CU1319" s="13">
        <f t="shared" si="1539"/>
        <v>73058492.720579401</v>
      </c>
      <c r="CV1319" s="14"/>
      <c r="CX1319" s="14">
        <f t="shared" si="1560"/>
        <v>-5.2553753387455382E-3</v>
      </c>
      <c r="CY1319" s="13">
        <f t="shared" si="1561"/>
        <v>0</v>
      </c>
      <c r="CZ1319" s="13">
        <f t="shared" si="1562"/>
        <v>0</v>
      </c>
      <c r="DA1319" s="13">
        <f t="shared" si="1563"/>
        <v>5.8100431509129358E-3</v>
      </c>
      <c r="DB1319" s="24">
        <f t="shared" si="1540"/>
        <v>192351881.70537996</v>
      </c>
      <c r="DC1319" s="18">
        <f>DB1319/MAX($DB$13:DB1319)-1</f>
        <v>-1.1884913538974917E-2</v>
      </c>
      <c r="DD1319" s="18">
        <f t="shared" si="1526"/>
        <v>-1.1884913538974917E-2</v>
      </c>
      <c r="DI1319" s="16">
        <v>44309</v>
      </c>
      <c r="DJ1319" s="19">
        <v>30292217.54489499</v>
      </c>
      <c r="DK1319" s="18">
        <f t="shared" si="1564"/>
        <v>5.5927931298345168E-3</v>
      </c>
      <c r="DM1319" s="12">
        <f t="shared" si="1578"/>
        <v>41851</v>
      </c>
      <c r="DN1319" s="15">
        <v>15897295.883499747</v>
      </c>
      <c r="DO1319" s="14">
        <f t="shared" si="1565"/>
        <v>9.8247452155275639E-4</v>
      </c>
      <c r="DP1319" s="14">
        <f>DN1319/MAX($DN$13:DN1319)-1</f>
        <v>0</v>
      </c>
      <c r="DR1319" s="12">
        <f t="shared" si="1534"/>
        <v>44432</v>
      </c>
      <c r="DS1319" s="13">
        <f t="shared" si="1541"/>
        <v>21647925.38586903</v>
      </c>
      <c r="DT1319" s="14">
        <f t="shared" si="1566"/>
        <v>3.5250641567263763E-4</v>
      </c>
      <c r="DU1319" s="14">
        <f>DS1319/MAX($DS$13:DS1319)-1</f>
        <v>0</v>
      </c>
      <c r="DX1319" s="12">
        <f t="shared" si="1529"/>
        <v>44434</v>
      </c>
      <c r="DY1319" s="14">
        <f t="shared" si="1567"/>
        <v>-4.0134338869546315E-3</v>
      </c>
      <c r="DZ1319" s="13">
        <f t="shared" si="1527"/>
        <v>0</v>
      </c>
      <c r="EA1319" s="18">
        <f t="shared" si="1568"/>
        <v>-8.8345215602025906E-4</v>
      </c>
      <c r="EB1319" s="13">
        <f t="shared" si="1569"/>
        <v>6445753.1475677425</v>
      </c>
      <c r="EC1319" s="14">
        <f>VLOOKUP(DX1319,$Q$13:$S$1892,3,FALSE)</f>
        <v>2.8201621935080023E-3</v>
      </c>
      <c r="ED1319" s="13">
        <f t="shared" si="1542"/>
        <v>0</v>
      </c>
      <c r="EE1319" s="14">
        <f t="shared" si="1570"/>
        <v>-2.9577041298658457E-3</v>
      </c>
      <c r="EF1319" s="13">
        <f t="shared" si="1580"/>
        <v>0</v>
      </c>
      <c r="EG1319" s="14">
        <f t="shared" si="1571"/>
        <v>-3.9115166937748747E-3</v>
      </c>
      <c r="EH1319" s="13">
        <f t="shared" si="1572"/>
        <v>0</v>
      </c>
      <c r="EI1319" s="13">
        <f t="shared" si="1573"/>
        <v>0</v>
      </c>
      <c r="EJ1319" s="13">
        <f t="shared" si="1574"/>
        <v>5.8100431509129358E-3</v>
      </c>
      <c r="EK1319" s="24">
        <f t="shared" si="1543"/>
        <v>6445753.1475677425</v>
      </c>
      <c r="EL1319" s="18">
        <f>EK1319/MAX($EK$13:EK1319)-1</f>
        <v>-8.8345215602025906E-4</v>
      </c>
      <c r="EM1319" s="18">
        <f t="shared" si="1528"/>
        <v>-8.8345215602025906E-4</v>
      </c>
    </row>
    <row r="1320" spans="1:143" x14ac:dyDescent="0.3">
      <c r="A1320" s="12">
        <f t="shared" si="1575"/>
        <v>41852</v>
      </c>
      <c r="B1320" s="13">
        <v>1550832.7633064881</v>
      </c>
      <c r="C1320" s="14">
        <f t="shared" si="1537"/>
        <v>0</v>
      </c>
      <c r="D1320" s="14">
        <f>B1320/MAX($B$13:B1320)-1</f>
        <v>-5.4477036087026143E-2</v>
      </c>
      <c r="F1320" s="12">
        <f t="shared" si="1530"/>
        <v>44433</v>
      </c>
      <c r="G1320" s="13">
        <f t="shared" si="1535"/>
        <v>5690636.2692584852</v>
      </c>
      <c r="H1320" s="14">
        <f t="shared" si="1536"/>
        <v>-6.102674591123014E-3</v>
      </c>
      <c r="I1320" s="14">
        <f>G1320/MAX($G$13:G1320)-1</f>
        <v>-8.5104806791902021E-2</v>
      </c>
      <c r="L1320" s="12">
        <f t="shared" si="1576"/>
        <v>41852</v>
      </c>
      <c r="M1320" s="15">
        <v>34118620.761034802</v>
      </c>
      <c r="N1320" s="14">
        <f t="shared" si="1544"/>
        <v>-4.4110524053993405E-2</v>
      </c>
      <c r="O1320" s="14">
        <f>M1320/MAX(M$13:$M1320)-1</f>
        <v>-6.1546086012210455E-2</v>
      </c>
      <c r="Q1320" s="12">
        <f t="shared" si="1531"/>
        <v>44433</v>
      </c>
      <c r="R1320" s="13">
        <f t="shared" si="1532"/>
        <v>508587648.55120397</v>
      </c>
      <c r="S1320" s="14">
        <f t="shared" si="1533"/>
        <v>1.5931159646496162E-3</v>
      </c>
      <c r="T1320" s="14">
        <f>R1320/MAX($R$13:R1320)-1</f>
        <v>0</v>
      </c>
      <c r="V1320" s="12">
        <f t="shared" si="1577"/>
        <v>41852</v>
      </c>
      <c r="W1320" s="14">
        <f t="shared" si="1545"/>
        <v>0</v>
      </c>
      <c r="X1320" s="13">
        <f t="shared" si="1546"/>
        <v>164775.9811013146</v>
      </c>
      <c r="Y1320" s="14">
        <f t="shared" si="1547"/>
        <v>-4.4110524053993405E-2</v>
      </c>
      <c r="Z1320" s="13">
        <f t="shared" si="1548"/>
        <v>46525.39194686569</v>
      </c>
      <c r="AC1320" s="24">
        <f t="shared" si="1549"/>
        <v>211301.37304818028</v>
      </c>
      <c r="AD1320" s="18">
        <f>AC1320/MAX(AC$13:$AC1320)-1</f>
        <v>-3.9477814461102434E-2</v>
      </c>
      <c r="AE1320" s="18">
        <f t="shared" si="1550"/>
        <v>-1.0058467198092558E-2</v>
      </c>
      <c r="AZ1320" s="42">
        <v>44456</v>
      </c>
      <c r="BA1320" s="41">
        <v>23802418</v>
      </c>
      <c r="BB1320" s="18">
        <f>BA1320/MAX($BA$13:BA1320)-1</f>
        <v>-9.6608999004519358E-3</v>
      </c>
      <c r="BC1320" s="29">
        <f t="shared" si="1551"/>
        <v>1.6136123472441088E-3</v>
      </c>
      <c r="BU1320" s="16">
        <v>44498</v>
      </c>
      <c r="BV1320" s="14">
        <f t="shared" si="1552"/>
        <v>0</v>
      </c>
      <c r="BW1320" s="13">
        <f t="shared" si="1524"/>
        <v>35086290.877882384</v>
      </c>
      <c r="BX1320" s="14">
        <f t="shared" si="1553"/>
        <v>-1.6623044254602815E-2</v>
      </c>
      <c r="BY1320" s="13">
        <f t="shared" si="1554"/>
        <v>119740063.60485102</v>
      </c>
      <c r="BZ1320" s="14"/>
      <c r="CB1320" s="14">
        <f t="shared" si="1555"/>
        <v>-1.4793916381982131E-3</v>
      </c>
      <c r="CC1320" s="13">
        <f t="shared" si="1556"/>
        <v>0</v>
      </c>
      <c r="CD1320" s="24">
        <f t="shared" si="1538"/>
        <v>154826354.4827334</v>
      </c>
      <c r="CE1320" s="18">
        <f>CD1320/MAX($CD$13:CD1320)-1</f>
        <v>-1.3739005860401665E-2</v>
      </c>
      <c r="CF1320" s="18">
        <f t="shared" si="1579"/>
        <v>-1.2904591530670584E-2</v>
      </c>
      <c r="CJ1320" s="16">
        <v>44456</v>
      </c>
      <c r="CK1320" s="19">
        <v>207978.06564987748</v>
      </c>
      <c r="CL1320" s="18">
        <f>CK1320/MAX($CK$13:CK1320)-1</f>
        <v>-5.798812116801777E-3</v>
      </c>
      <c r="CM1320" s="29">
        <f t="shared" si="1557"/>
        <v>0</v>
      </c>
      <c r="CQ1320" s="16">
        <v>44498</v>
      </c>
      <c r="CR1320" s="14">
        <f t="shared" si="1558"/>
        <v>0</v>
      </c>
      <c r="CS1320" s="13">
        <f t="shared" si="1525"/>
        <v>119293388.98480058</v>
      </c>
      <c r="CT1320" s="14">
        <f t="shared" si="1559"/>
        <v>-1.6623044254602815E-2</v>
      </c>
      <c r="CU1320" s="13">
        <f t="shared" si="1539"/>
        <v>71844038.162910625</v>
      </c>
      <c r="CV1320" s="14"/>
      <c r="CX1320" s="14">
        <f t="shared" si="1560"/>
        <v>-1.4793916381982131E-3</v>
      </c>
      <c r="CY1320" s="13">
        <f t="shared" si="1561"/>
        <v>0</v>
      </c>
      <c r="CZ1320" s="13">
        <f t="shared" si="1562"/>
        <v>0</v>
      </c>
      <c r="DA1320" s="13">
        <f t="shared" si="1563"/>
        <v>0</v>
      </c>
      <c r="DB1320" s="24">
        <f t="shared" si="1540"/>
        <v>191137427.14771122</v>
      </c>
      <c r="DC1320" s="18">
        <f>DB1320/MAX($DB$13:DB1320)-1</f>
        <v>-1.8123588511190003E-2</v>
      </c>
      <c r="DD1320" s="18">
        <f t="shared" si="1526"/>
        <v>-6.3137129041913598E-3</v>
      </c>
      <c r="DI1320" s="16">
        <v>44312</v>
      </c>
      <c r="DJ1320" s="19">
        <v>29948658.284501005</v>
      </c>
      <c r="DK1320" s="18">
        <f t="shared" si="1564"/>
        <v>-1.1341502479467191E-2</v>
      </c>
      <c r="DM1320" s="12">
        <f t="shared" si="1578"/>
        <v>41852</v>
      </c>
      <c r="DN1320" s="15">
        <v>15864815.329582701</v>
      </c>
      <c r="DO1320" s="14">
        <f t="shared" si="1565"/>
        <v>-2.0431496120518755E-3</v>
      </c>
      <c r="DP1320" s="14">
        <f>DN1320/MAX($DN$13:DN1320)-1</f>
        <v>-2.0431496120518755E-3</v>
      </c>
      <c r="DR1320" s="12">
        <f t="shared" si="1534"/>
        <v>44433</v>
      </c>
      <c r="DS1320" s="13">
        <f t="shared" si="1541"/>
        <v>21656977.255224817</v>
      </c>
      <c r="DT1320" s="14">
        <f t="shared" si="1566"/>
        <v>4.1814026953801431E-4</v>
      </c>
      <c r="DU1320" s="14">
        <f>DS1320/MAX($DS$13:DS1320)-1</f>
        <v>0</v>
      </c>
      <c r="DX1320" s="12">
        <f t="shared" si="1529"/>
        <v>44435</v>
      </c>
      <c r="DY1320" s="14">
        <f t="shared" si="1567"/>
        <v>0</v>
      </c>
      <c r="DZ1320" s="13">
        <f t="shared" si="1527"/>
        <v>0</v>
      </c>
      <c r="EA1320" s="18">
        <f t="shared" si="1568"/>
        <v>-3.7846565708643531E-4</v>
      </c>
      <c r="EB1320" s="13">
        <f t="shared" si="1569"/>
        <v>6443313.6513673309</v>
      </c>
      <c r="EC1320" s="14">
        <f>VLOOKUP(DX1320,$Q$13:$S$1892,3,FALSE)</f>
        <v>6.7861786494871623E-4</v>
      </c>
      <c r="ED1320" s="13">
        <f t="shared" si="1542"/>
        <v>0</v>
      </c>
      <c r="EE1320" s="14">
        <f t="shared" si="1570"/>
        <v>0</v>
      </c>
      <c r="EF1320" s="13">
        <f t="shared" si="1580"/>
        <v>0</v>
      </c>
      <c r="EG1320" s="14">
        <f t="shared" si="1571"/>
        <v>1.5055604351554841E-4</v>
      </c>
      <c r="EH1320" s="13">
        <f t="shared" si="1572"/>
        <v>0</v>
      </c>
      <c r="EI1320" s="13">
        <f t="shared" si="1573"/>
        <v>0</v>
      </c>
      <c r="EJ1320" s="13">
        <f t="shared" si="1574"/>
        <v>0</v>
      </c>
      <c r="EK1320" s="24">
        <f t="shared" si="1543"/>
        <v>6443313.6513673309</v>
      </c>
      <c r="EL1320" s="18">
        <f>EK1320/MAX($EK$13:EK1320)-1</f>
        <v>-1.261583456806048E-3</v>
      </c>
      <c r="EM1320" s="18">
        <f t="shared" si="1528"/>
        <v>-3.7846565708654634E-4</v>
      </c>
    </row>
    <row r="1321" spans="1:143" x14ac:dyDescent="0.3">
      <c r="A1321" s="12">
        <f t="shared" si="1575"/>
        <v>41853</v>
      </c>
      <c r="B1321" s="13">
        <v>1550832.7633064881</v>
      </c>
      <c r="C1321" s="14">
        <f t="shared" si="1537"/>
        <v>0</v>
      </c>
      <c r="D1321" s="14">
        <f>B1321/MAX($B$13:B1321)-1</f>
        <v>-5.4477036087026143E-2</v>
      </c>
      <c r="F1321" s="12">
        <f t="shared" si="1530"/>
        <v>44434</v>
      </c>
      <c r="G1321" s="13">
        <f t="shared" si="1535"/>
        <v>5667797.2768171104</v>
      </c>
      <c r="H1321" s="14">
        <f t="shared" si="1536"/>
        <v>-4.0134338869546315E-3</v>
      </c>
      <c r="I1321" s="14">
        <f>G1321/MAX($G$13:G1321)-1</f>
        <v>-8.8776678163335343E-2</v>
      </c>
      <c r="L1321" s="12">
        <f t="shared" si="1576"/>
        <v>41853</v>
      </c>
      <c r="M1321" s="15">
        <v>34118620.761034802</v>
      </c>
      <c r="N1321" s="14">
        <f t="shared" si="1544"/>
        <v>0</v>
      </c>
      <c r="O1321" s="14">
        <f>M1321/MAX(M$13:$M1321)-1</f>
        <v>-6.1546086012210455E-2</v>
      </c>
      <c r="Q1321" s="12">
        <f t="shared" si="1531"/>
        <v>44434</v>
      </c>
      <c r="R1321" s="13">
        <f t="shared" si="1532"/>
        <v>510021948.20973319</v>
      </c>
      <c r="S1321" s="14">
        <f t="shared" si="1533"/>
        <v>2.8201621935080023E-3</v>
      </c>
      <c r="T1321" s="14">
        <f>R1321/MAX($R$13:R1321)-1</f>
        <v>0</v>
      </c>
      <c r="V1321" s="12">
        <f t="shared" si="1577"/>
        <v>41853</v>
      </c>
      <c r="W1321" s="14">
        <f t="shared" si="1545"/>
        <v>0</v>
      </c>
      <c r="X1321" s="13">
        <f t="shared" si="1546"/>
        <v>164775.9811013146</v>
      </c>
      <c r="Y1321" s="14">
        <f t="shared" si="1547"/>
        <v>0</v>
      </c>
      <c r="Z1321" s="13">
        <f t="shared" si="1548"/>
        <v>46525.39194686569</v>
      </c>
      <c r="AC1321" s="24">
        <f t="shared" si="1549"/>
        <v>211301.37304818028</v>
      </c>
      <c r="AD1321" s="18">
        <f>AC1321/MAX(AC$13:$AC1321)-1</f>
        <v>-3.9477814461102434E-2</v>
      </c>
      <c r="AE1321" s="18">
        <f t="shared" si="1550"/>
        <v>0</v>
      </c>
      <c r="AZ1321" s="42">
        <v>44459</v>
      </c>
      <c r="BA1321" s="41">
        <v>23808582</v>
      </c>
      <c r="BB1321" s="18">
        <f>BA1321/MAX($BA$13:BA1321)-1</f>
        <v>-9.4044364515277756E-3</v>
      </c>
      <c r="BC1321" s="29">
        <f t="shared" si="1551"/>
        <v>2.5896528663604812E-4</v>
      </c>
      <c r="BU1321" s="16">
        <v>44501</v>
      </c>
      <c r="BV1321" s="14">
        <f t="shared" si="1552"/>
        <v>9.6533364572444214E-3</v>
      </c>
      <c r="BW1321" s="13">
        <f t="shared" si="1524"/>
        <v>35424990.648763329</v>
      </c>
      <c r="BX1321" s="14">
        <f t="shared" si="1553"/>
        <v>8.1900207892304788E-3</v>
      </c>
      <c r="BY1321" s="13">
        <f t="shared" si="1554"/>
        <v>120720737.21507853</v>
      </c>
      <c r="BZ1321" s="14"/>
      <c r="CB1321" s="14">
        <f t="shared" si="1555"/>
        <v>2.2753362029359625E-3</v>
      </c>
      <c r="CC1321" s="13">
        <f t="shared" si="1556"/>
        <v>0</v>
      </c>
      <c r="CD1321" s="24">
        <f t="shared" si="1538"/>
        <v>156145727.86384186</v>
      </c>
      <c r="CE1321" s="18">
        <f>CD1321/MAX($CD$13:CD1321)-1</f>
        <v>-5.3344515657484104E-3</v>
      </c>
      <c r="CF1321" s="18">
        <f t="shared" si="1579"/>
        <v>8.5216330612214453E-3</v>
      </c>
      <c r="CJ1321" s="16">
        <v>44459</v>
      </c>
      <c r="CK1321" s="19">
        <v>207978.06564987748</v>
      </c>
      <c r="CL1321" s="18">
        <f>CK1321/MAX($CK$13:CK1321)-1</f>
        <v>-5.798812116801777E-3</v>
      </c>
      <c r="CM1321" s="29">
        <f t="shared" si="1557"/>
        <v>0</v>
      </c>
      <c r="CQ1321" s="16">
        <v>44501</v>
      </c>
      <c r="CR1321" s="14">
        <f t="shared" si="1558"/>
        <v>9.6533364572444214E-3</v>
      </c>
      <c r="CS1321" s="13">
        <f t="shared" si="1525"/>
        <v>120444968.20579579</v>
      </c>
      <c r="CT1321" s="14">
        <f t="shared" si="1559"/>
        <v>8.1900207892304788E-3</v>
      </c>
      <c r="CU1321" s="13">
        <f t="shared" si="1539"/>
        <v>72432442.329047129</v>
      </c>
      <c r="CV1321" s="14"/>
      <c r="CX1321" s="14">
        <f t="shared" si="1560"/>
        <v>2.2753362029359625E-3</v>
      </c>
      <c r="CY1321" s="13">
        <f t="shared" si="1561"/>
        <v>0</v>
      </c>
      <c r="CZ1321" s="13">
        <f t="shared" si="1562"/>
        <v>0</v>
      </c>
      <c r="DA1321" s="13">
        <f t="shared" si="1563"/>
        <v>0</v>
      </c>
      <c r="DB1321" s="24">
        <f t="shared" si="1540"/>
        <v>192877410.53484291</v>
      </c>
      <c r="DC1321" s="18">
        <f>DB1321/MAX($DB$13:DB1321)-1</f>
        <v>-9.1852624611762357E-3</v>
      </c>
      <c r="DD1321" s="18">
        <f t="shared" si="1526"/>
        <v>9.1033107073636987E-3</v>
      </c>
      <c r="DI1321" s="16">
        <v>44313</v>
      </c>
      <c r="DJ1321" s="19">
        <v>29707426.104663372</v>
      </c>
      <c r="DK1321" s="18">
        <f t="shared" si="1564"/>
        <v>-8.0548576682807349E-3</v>
      </c>
      <c r="DM1321" s="12">
        <f t="shared" si="1578"/>
        <v>41853</v>
      </c>
      <c r="DN1321" s="15">
        <v>15864815.329582701</v>
      </c>
      <c r="DO1321" s="14">
        <f t="shared" si="1565"/>
        <v>0</v>
      </c>
      <c r="DP1321" s="14">
        <f>DN1321/MAX($DN$13:DN1321)-1</f>
        <v>-2.0431496120518755E-3</v>
      </c>
      <c r="DR1321" s="12">
        <f t="shared" si="1534"/>
        <v>44434</v>
      </c>
      <c r="DS1321" s="13">
        <f t="shared" si="1541"/>
        <v>21637844.351975806</v>
      </c>
      <c r="DT1321" s="14">
        <f t="shared" si="1566"/>
        <v>-8.8345215602025906E-4</v>
      </c>
      <c r="DU1321" s="14">
        <f>DS1321/MAX($DS$13:DS1321)-1</f>
        <v>-8.8345215602025906E-4</v>
      </c>
      <c r="DX1321" s="12">
        <f t="shared" si="1529"/>
        <v>44436</v>
      </c>
      <c r="DY1321" s="14">
        <f t="shared" si="1567"/>
        <v>0</v>
      </c>
      <c r="DZ1321" s="13">
        <f t="shared" si="1527"/>
        <v>0</v>
      </c>
      <c r="EA1321" s="18">
        <f t="shared" si="1568"/>
        <v>0</v>
      </c>
      <c r="EB1321" s="13">
        <f t="shared" si="1569"/>
        <v>6443313.6513673309</v>
      </c>
      <c r="EC1321" s="14">
        <f>VLOOKUP(DX1321,$Q$13:$S$1892,3,FALSE)</f>
        <v>0</v>
      </c>
      <c r="ED1321" s="13">
        <f t="shared" si="1542"/>
        <v>0</v>
      </c>
      <c r="EE1321" s="14">
        <f t="shared" si="1570"/>
        <v>0</v>
      </c>
      <c r="EF1321" s="13">
        <f t="shared" si="1580"/>
        <v>0</v>
      </c>
      <c r="EG1321" s="14">
        <f t="shared" si="1571"/>
        <v>0</v>
      </c>
      <c r="EH1321" s="13">
        <f t="shared" si="1572"/>
        <v>0</v>
      </c>
      <c r="EI1321" s="13">
        <f t="shared" si="1573"/>
        <v>0</v>
      </c>
      <c r="EJ1321" s="13">
        <f t="shared" si="1574"/>
        <v>0</v>
      </c>
      <c r="EK1321" s="24">
        <f t="shared" si="1543"/>
        <v>6443313.6513673309</v>
      </c>
      <c r="EL1321" s="18">
        <f>EK1321/MAX($EK$13:EK1321)-1</f>
        <v>-1.261583456806048E-3</v>
      </c>
      <c r="EM1321" s="18">
        <f t="shared" si="1528"/>
        <v>0</v>
      </c>
    </row>
    <row r="1322" spans="1:143" x14ac:dyDescent="0.3">
      <c r="A1322" s="12">
        <f t="shared" si="1575"/>
        <v>41854</v>
      </c>
      <c r="B1322" s="13">
        <v>1550832.7633064881</v>
      </c>
      <c r="C1322" s="14">
        <f t="shared" si="1537"/>
        <v>0</v>
      </c>
      <c r="D1322" s="14">
        <f>B1322/MAX($B$13:B1322)-1</f>
        <v>-5.4477036087026143E-2</v>
      </c>
      <c r="F1322" s="12">
        <f t="shared" si="1530"/>
        <v>44435</v>
      </c>
      <c r="G1322" s="13">
        <f t="shared" si="1535"/>
        <v>5667797.2768171104</v>
      </c>
      <c r="H1322" s="14">
        <f t="shared" si="1536"/>
        <v>0</v>
      </c>
      <c r="I1322" s="14">
        <f>G1322/MAX($G$13:G1322)-1</f>
        <v>-8.8776678163335343E-2</v>
      </c>
      <c r="L1322" s="12">
        <f t="shared" si="1576"/>
        <v>41854</v>
      </c>
      <c r="M1322" s="15">
        <v>34118620.761034802</v>
      </c>
      <c r="N1322" s="14">
        <f t="shared" si="1544"/>
        <v>0</v>
      </c>
      <c r="O1322" s="14">
        <f>M1322/MAX(M$13:$M1322)-1</f>
        <v>-6.1546086012210455E-2</v>
      </c>
      <c r="Q1322" s="12">
        <f t="shared" si="1531"/>
        <v>44435</v>
      </c>
      <c r="R1322" s="13">
        <f t="shared" si="1532"/>
        <v>510368058.21530432</v>
      </c>
      <c r="S1322" s="14">
        <f t="shared" si="1533"/>
        <v>6.7861786494871623E-4</v>
      </c>
      <c r="T1322" s="14">
        <f>R1322/MAX($R$13:R1322)-1</f>
        <v>0</v>
      </c>
      <c r="V1322" s="12">
        <f t="shared" si="1577"/>
        <v>41854</v>
      </c>
      <c r="W1322" s="14">
        <f t="shared" si="1545"/>
        <v>0</v>
      </c>
      <c r="X1322" s="13">
        <f t="shared" si="1546"/>
        <v>164775.9811013146</v>
      </c>
      <c r="Y1322" s="14">
        <f t="shared" si="1547"/>
        <v>0</v>
      </c>
      <c r="Z1322" s="13">
        <f t="shared" si="1548"/>
        <v>46525.39194686569</v>
      </c>
      <c r="AC1322" s="24">
        <f t="shared" si="1549"/>
        <v>211301.37304818028</v>
      </c>
      <c r="AD1322" s="18">
        <f>AC1322/MAX(AC$13:$AC1322)-1</f>
        <v>-3.9477814461102434E-2</v>
      </c>
      <c r="AE1322" s="18">
        <f t="shared" si="1550"/>
        <v>0</v>
      </c>
      <c r="AZ1322" s="42">
        <v>44460</v>
      </c>
      <c r="BA1322" s="41">
        <v>23853446</v>
      </c>
      <c r="BB1322" s="18">
        <f>BA1322/MAX($BA$13:BA1322)-1</f>
        <v>-7.5377952814220661E-3</v>
      </c>
      <c r="BC1322" s="29">
        <f t="shared" si="1551"/>
        <v>1.8843625378446305E-3</v>
      </c>
      <c r="BU1322" s="16">
        <v>44502</v>
      </c>
      <c r="BV1322" s="14">
        <f t="shared" si="1552"/>
        <v>2.4825659999823113E-3</v>
      </c>
      <c r="BW1322" s="13">
        <f t="shared" si="1524"/>
        <v>35512935.52609764</v>
      </c>
      <c r="BX1322" s="14">
        <f t="shared" si="1553"/>
        <v>2.0238185200455838E-2</v>
      </c>
      <c r="BY1322" s="13">
        <f t="shared" si="1554"/>
        <v>123163905.85237285</v>
      </c>
      <c r="BZ1322" s="14"/>
      <c r="CB1322" s="14">
        <f t="shared" si="1555"/>
        <v>-1.2605821861936262E-3</v>
      </c>
      <c r="CC1322" s="13">
        <f t="shared" si="1556"/>
        <v>0</v>
      </c>
      <c r="CD1322" s="24">
        <f t="shared" si="1538"/>
        <v>158676841.37847048</v>
      </c>
      <c r="CE1322" s="18">
        <f>CD1322/MAX($CD$13:CD1322)-1</f>
        <v>0</v>
      </c>
      <c r="CF1322" s="18">
        <f t="shared" si="1579"/>
        <v>1.6209944064788928E-2</v>
      </c>
      <c r="CJ1322" s="16">
        <v>44460</v>
      </c>
      <c r="CK1322" s="19">
        <v>207978.06564987748</v>
      </c>
      <c r="CL1322" s="18">
        <f>CK1322/MAX($CK$13:CK1322)-1</f>
        <v>-5.798812116801777E-3</v>
      </c>
      <c r="CM1322" s="29">
        <f t="shared" si="1557"/>
        <v>0</v>
      </c>
      <c r="CQ1322" s="16">
        <v>44502</v>
      </c>
      <c r="CR1322" s="14">
        <f t="shared" si="1558"/>
        <v>2.4825659999823113E-3</v>
      </c>
      <c r="CS1322" s="13">
        <f t="shared" si="1525"/>
        <v>120743980.78873245</v>
      </c>
      <c r="CT1322" s="14">
        <f t="shared" si="1559"/>
        <v>2.0238185200455838E-2</v>
      </c>
      <c r="CU1322" s="13">
        <f t="shared" si="1539"/>
        <v>73898343.511423722</v>
      </c>
      <c r="CV1322" s="14"/>
      <c r="CX1322" s="14">
        <f t="shared" si="1560"/>
        <v>-1.2605821861936262E-3</v>
      </c>
      <c r="CY1322" s="13">
        <f t="shared" si="1561"/>
        <v>0</v>
      </c>
      <c r="CZ1322" s="13">
        <f t="shared" si="1562"/>
        <v>0</v>
      </c>
      <c r="DA1322" s="13">
        <f t="shared" si="1563"/>
        <v>0</v>
      </c>
      <c r="DB1322" s="24">
        <f t="shared" si="1540"/>
        <v>194642324.30015618</v>
      </c>
      <c r="DC1322" s="18">
        <f>DB1322/MAX($DB$13:DB1322)-1</f>
        <v>-1.1886860868504101E-4</v>
      </c>
      <c r="DD1322" s="18">
        <f t="shared" si="1526"/>
        <v>9.1504430737596731E-3</v>
      </c>
      <c r="DI1322" s="16">
        <v>44314</v>
      </c>
      <c r="DJ1322" s="19">
        <v>29330478.162885137</v>
      </c>
      <c r="DK1322" s="18">
        <f t="shared" si="1564"/>
        <v>-1.2688677250267122E-2</v>
      </c>
      <c r="DM1322" s="12">
        <f t="shared" si="1578"/>
        <v>41854</v>
      </c>
      <c r="DN1322" s="15">
        <v>15864815.329582701</v>
      </c>
      <c r="DO1322" s="14">
        <f t="shared" si="1565"/>
        <v>0</v>
      </c>
      <c r="DP1322" s="14">
        <f>DN1322/MAX($DN$13:DN1322)-1</f>
        <v>-2.0431496120518755E-3</v>
      </c>
      <c r="DR1322" s="12">
        <f t="shared" si="1534"/>
        <v>44435</v>
      </c>
      <c r="DS1322" s="13">
        <f t="shared" si="1541"/>
        <v>21629655.170995202</v>
      </c>
      <c r="DT1322" s="14">
        <f t="shared" si="1566"/>
        <v>-3.7846565708643531E-4</v>
      </c>
      <c r="DU1322" s="14">
        <f>DS1322/MAX($DS$13:DS1322)-1</f>
        <v>-1.261583456805937E-3</v>
      </c>
      <c r="DX1322" s="12">
        <f t="shared" si="1529"/>
        <v>44437</v>
      </c>
      <c r="DY1322" s="14">
        <f t="shared" si="1567"/>
        <v>0</v>
      </c>
      <c r="DZ1322" s="13">
        <f t="shared" si="1527"/>
        <v>0</v>
      </c>
      <c r="EA1322" s="18">
        <f t="shared" si="1568"/>
        <v>0</v>
      </c>
      <c r="EB1322" s="13">
        <f t="shared" si="1569"/>
        <v>6443313.6513673309</v>
      </c>
      <c r="EC1322" s="14">
        <f>VLOOKUP(DX1322,$Q$13:$S$1892,3,FALSE)</f>
        <v>0</v>
      </c>
      <c r="ED1322" s="13">
        <f t="shared" si="1542"/>
        <v>0</v>
      </c>
      <c r="EE1322" s="14">
        <f t="shared" si="1570"/>
        <v>0</v>
      </c>
      <c r="EF1322" s="13">
        <f t="shared" si="1580"/>
        <v>0</v>
      </c>
      <c r="EG1322" s="14">
        <f t="shared" si="1571"/>
        <v>0</v>
      </c>
      <c r="EH1322" s="13">
        <f t="shared" si="1572"/>
        <v>0</v>
      </c>
      <c r="EI1322" s="13">
        <f t="shared" si="1573"/>
        <v>0</v>
      </c>
      <c r="EJ1322" s="13">
        <f t="shared" si="1574"/>
        <v>0</v>
      </c>
      <c r="EK1322" s="24">
        <f t="shared" si="1543"/>
        <v>6443313.6513673309</v>
      </c>
      <c r="EL1322" s="18">
        <f>EK1322/MAX($EK$13:EK1322)-1</f>
        <v>-1.261583456806048E-3</v>
      </c>
      <c r="EM1322" s="18">
        <f t="shared" si="1528"/>
        <v>0</v>
      </c>
    </row>
    <row r="1323" spans="1:143" x14ac:dyDescent="0.3">
      <c r="A1323" s="12">
        <f t="shared" si="1575"/>
        <v>41855</v>
      </c>
      <c r="B1323" s="13">
        <v>1552950.6306092043</v>
      </c>
      <c r="C1323" s="14">
        <f t="shared" si="1537"/>
        <v>1.3656322930661879E-3</v>
      </c>
      <c r="D1323" s="14">
        <f>B1323/MAX($B$13:B1323)-1</f>
        <v>-5.3185799393671074E-2</v>
      </c>
      <c r="F1323" s="12">
        <f t="shared" si="1530"/>
        <v>44436</v>
      </c>
      <c r="G1323" s="13">
        <f t="shared" si="1535"/>
        <v>5667797.2768171104</v>
      </c>
      <c r="H1323" s="14">
        <f t="shared" si="1536"/>
        <v>0</v>
      </c>
      <c r="I1323" s="14">
        <f>G1323/MAX($G$13:G1323)-1</f>
        <v>-8.8776678163335343E-2</v>
      </c>
      <c r="L1323" s="12">
        <f t="shared" si="1576"/>
        <v>41855</v>
      </c>
      <c r="M1323" s="15">
        <v>34121850.891140215</v>
      </c>
      <c r="N1323" s="14">
        <f t="shared" si="1544"/>
        <v>9.4673525288024862E-5</v>
      </c>
      <c r="O1323" s="14">
        <f>M1323/MAX(M$13:$M1323)-1</f>
        <v>-6.145723927185287E-2</v>
      </c>
      <c r="Q1323" s="12">
        <f t="shared" si="1531"/>
        <v>44436</v>
      </c>
      <c r="R1323" s="13">
        <f t="shared" si="1532"/>
        <v>510368058.21530432</v>
      </c>
      <c r="S1323" s="14">
        <f t="shared" si="1533"/>
        <v>0</v>
      </c>
      <c r="T1323" s="14">
        <f>R1323/MAX($R$13:R1323)-1</f>
        <v>0</v>
      </c>
      <c r="V1323" s="12">
        <f t="shared" si="1577"/>
        <v>41855</v>
      </c>
      <c r="W1323" s="14">
        <f t="shared" si="1545"/>
        <v>1.3656322930661879E-3</v>
      </c>
      <c r="X1323" s="13">
        <f t="shared" si="1546"/>
        <v>165001.00450222823</v>
      </c>
      <c r="Y1323" s="14">
        <f t="shared" si="1547"/>
        <v>9.4673525288024862E-5</v>
      </c>
      <c r="Z1323" s="13">
        <f t="shared" si="1548"/>
        <v>46529.796669736708</v>
      </c>
      <c r="AC1323" s="24">
        <f t="shared" si="1549"/>
        <v>211530.80117196494</v>
      </c>
      <c r="AD1323" s="18">
        <f>AC1323/MAX(AC$13:$AC1323)-1</f>
        <v>-3.8434892686848299E-2</v>
      </c>
      <c r="AE1323" s="18">
        <f t="shared" si="1550"/>
        <v>1.0857862420625697E-3</v>
      </c>
      <c r="AZ1323" s="42">
        <v>44461</v>
      </c>
      <c r="BA1323" s="41">
        <v>23875692</v>
      </c>
      <c r="BB1323" s="18">
        <f>BA1323/MAX($BA$13:BA1323)-1</f>
        <v>-6.6122135350290545E-3</v>
      </c>
      <c r="BC1323" s="29">
        <f t="shared" si="1551"/>
        <v>9.3261158157198487E-4</v>
      </c>
      <c r="BU1323" s="16">
        <v>44503</v>
      </c>
      <c r="BV1323" s="14">
        <f t="shared" si="1552"/>
        <v>-1.926911907302209E-3</v>
      </c>
      <c r="BW1323" s="13">
        <f t="shared" si="1524"/>
        <v>35444505.227769144</v>
      </c>
      <c r="BX1323" s="14">
        <f t="shared" si="1553"/>
        <v>9.660821234100947E-4</v>
      </c>
      <c r="BY1323" s="13">
        <f t="shared" si="1554"/>
        <v>123282892.3000662</v>
      </c>
      <c r="BZ1323" s="14"/>
      <c r="CB1323" s="14">
        <f t="shared" si="1555"/>
        <v>-5.9999523832985346E-3</v>
      </c>
      <c r="CC1323" s="13">
        <f t="shared" si="1556"/>
        <v>0</v>
      </c>
      <c r="CD1323" s="24">
        <f t="shared" si="1538"/>
        <v>158727397.52783534</v>
      </c>
      <c r="CE1323" s="18">
        <f>CD1323/MAX($CD$13:CD1323)-1</f>
        <v>0</v>
      </c>
      <c r="CF1323" s="18">
        <f t="shared" si="1579"/>
        <v>3.1861076213557382E-4</v>
      </c>
      <c r="CJ1323" s="16">
        <v>44461</v>
      </c>
      <c r="CK1323" s="19">
        <v>206886.15470181621</v>
      </c>
      <c r="CL1323" s="18">
        <f>CK1323/MAX($CK$13:CK1323)-1</f>
        <v>-1.1018493135725782E-2</v>
      </c>
      <c r="CM1323" s="29">
        <f t="shared" si="1557"/>
        <v>-5.2501255103480915E-3</v>
      </c>
      <c r="CQ1323" s="16">
        <v>44503</v>
      </c>
      <c r="CR1323" s="14">
        <f t="shared" si="1558"/>
        <v>-1.926911907302209E-3</v>
      </c>
      <c r="CS1323" s="13">
        <f t="shared" si="1525"/>
        <v>120511317.77441558</v>
      </c>
      <c r="CT1323" s="14">
        <f t="shared" si="1559"/>
        <v>9.660821234100947E-4</v>
      </c>
      <c r="CU1323" s="13">
        <f t="shared" si="1539"/>
        <v>73969735.380039722</v>
      </c>
      <c r="CV1323" s="14"/>
      <c r="CX1323" s="14">
        <f t="shared" si="1560"/>
        <v>-5.9999523832985346E-3</v>
      </c>
      <c r="CY1323" s="13">
        <f t="shared" si="1561"/>
        <v>0</v>
      </c>
      <c r="CZ1323" s="13">
        <f t="shared" si="1562"/>
        <v>0</v>
      </c>
      <c r="DA1323" s="13">
        <f t="shared" si="1563"/>
        <v>9.1006842169405466E-4</v>
      </c>
      <c r="DB1323" s="24">
        <f t="shared" si="1540"/>
        <v>194481053.1544553</v>
      </c>
      <c r="DC1323" s="18">
        <f>DB1323/MAX($DB$13:DB1323)-1</f>
        <v>-9.4732139357622813E-4</v>
      </c>
      <c r="DD1323" s="18">
        <f t="shared" si="1526"/>
        <v>-8.285512736283529E-4</v>
      </c>
      <c r="DI1323" s="16">
        <v>44315</v>
      </c>
      <c r="DJ1323" s="19">
        <v>29269431.950738475</v>
      </c>
      <c r="DK1323" s="18">
        <f t="shared" si="1564"/>
        <v>-2.0813234549960091E-3</v>
      </c>
      <c r="DM1323" s="12">
        <f t="shared" si="1578"/>
        <v>41855</v>
      </c>
      <c r="DN1323" s="15">
        <v>15852554.8692865</v>
      </c>
      <c r="DO1323" s="14">
        <f t="shared" si="1565"/>
        <v>-7.7280825786474328E-4</v>
      </c>
      <c r="DP1323" s="14">
        <f>DN1323/MAX($DN$13:DN1323)-1</f>
        <v>-2.8143789070244063E-3</v>
      </c>
      <c r="DR1323" s="12">
        <f t="shared" si="1534"/>
        <v>44436</v>
      </c>
      <c r="DS1323" s="13">
        <f t="shared" si="1541"/>
        <v>21629655.170995202</v>
      </c>
      <c r="DT1323" s="14">
        <f t="shared" si="1566"/>
        <v>0</v>
      </c>
      <c r="DU1323" s="14">
        <f>DS1323/MAX($DS$13:DS1323)-1</f>
        <v>-1.261583456805937E-3</v>
      </c>
      <c r="DX1323" s="12">
        <f t="shared" si="1529"/>
        <v>44438</v>
      </c>
      <c r="DY1323" s="14">
        <f t="shared" si="1567"/>
        <v>7.8784550916797258E-3</v>
      </c>
      <c r="DZ1323" s="13">
        <f t="shared" si="1527"/>
        <v>0</v>
      </c>
      <c r="EA1323" s="18">
        <f t="shared" si="1568"/>
        <v>4.1091602695730867E-3</v>
      </c>
      <c r="EB1323" s="13">
        <f t="shared" si="1569"/>
        <v>6469790.2598279277</v>
      </c>
      <c r="EC1323" s="14">
        <f>VLOOKUP(DX1323,$Q$13:$S$1892,3,FALSE)</f>
        <v>2.1980849105202926E-2</v>
      </c>
      <c r="ED1323" s="13">
        <f t="shared" si="1542"/>
        <v>0</v>
      </c>
      <c r="EE1323" s="14">
        <f t="shared" si="1570"/>
        <v>6.7265166927030773E-3</v>
      </c>
      <c r="EF1323" s="13">
        <f t="shared" si="1580"/>
        <v>0</v>
      </c>
      <c r="EG1323" s="14">
        <f t="shared" si="1571"/>
        <v>1.005498776557312E-3</v>
      </c>
      <c r="EH1323" s="13">
        <f t="shared" si="1572"/>
        <v>0</v>
      </c>
      <c r="EI1323" s="13">
        <f t="shared" si="1573"/>
        <v>0</v>
      </c>
      <c r="EJ1323" s="13">
        <f t="shared" si="1574"/>
        <v>9.1006842169405466E-4</v>
      </c>
      <c r="EK1323" s="24">
        <f t="shared" si="1543"/>
        <v>6469790.2598279277</v>
      </c>
      <c r="EL1323" s="18">
        <f>EK1323/MAX($EK$13:EK1323)-1</f>
        <v>0</v>
      </c>
      <c r="EM1323" s="18">
        <f t="shared" si="1528"/>
        <v>4.1091602695730867E-3</v>
      </c>
    </row>
    <row r="1324" spans="1:143" x14ac:dyDescent="0.3">
      <c r="A1324" s="12">
        <f t="shared" si="1575"/>
        <v>41856</v>
      </c>
      <c r="B1324" s="13">
        <v>1552298.6653450131</v>
      </c>
      <c r="C1324" s="14">
        <f t="shared" si="1537"/>
        <v>-4.1982356125214171E-4</v>
      </c>
      <c r="D1324" s="14">
        <f>B1324/MAX($B$13:B1324)-1</f>
        <v>-5.3583294303213735E-2</v>
      </c>
      <c r="F1324" s="12">
        <f t="shared" si="1530"/>
        <v>44437</v>
      </c>
      <c r="G1324" s="13">
        <f t="shared" si="1535"/>
        <v>5667797.2768171104</v>
      </c>
      <c r="H1324" s="14">
        <f t="shared" si="1536"/>
        <v>0</v>
      </c>
      <c r="I1324" s="14">
        <f>G1324/MAX($G$13:G1324)-1</f>
        <v>-8.8776678163335343E-2</v>
      </c>
      <c r="L1324" s="12">
        <f t="shared" si="1576"/>
        <v>41856</v>
      </c>
      <c r="M1324" s="15">
        <v>33896795.734037466</v>
      </c>
      <c r="N1324" s="14">
        <f t="shared" si="1544"/>
        <v>-6.5956315740535176E-3</v>
      </c>
      <c r="O1324" s="14">
        <f>M1324/MAX(M$13:$M1324)-1</f>
        <v>-6.7647521538110711E-2</v>
      </c>
      <c r="Q1324" s="12">
        <f t="shared" si="1531"/>
        <v>44437</v>
      </c>
      <c r="R1324" s="13">
        <f t="shared" si="1532"/>
        <v>510368058.21530432</v>
      </c>
      <c r="S1324" s="14">
        <f t="shared" si="1533"/>
        <v>0</v>
      </c>
      <c r="T1324" s="14">
        <f>R1324/MAX($R$13:R1324)-1</f>
        <v>0</v>
      </c>
      <c r="V1324" s="12">
        <f t="shared" si="1577"/>
        <v>41856</v>
      </c>
      <c r="W1324" s="14">
        <f t="shared" si="1545"/>
        <v>-4.1982356125214171E-4</v>
      </c>
      <c r="X1324" s="13">
        <f t="shared" si="1546"/>
        <v>164931.73319290791</v>
      </c>
      <c r="Y1324" s="14">
        <f t="shared" si="1547"/>
        <v>-6.5956315740535176E-3</v>
      </c>
      <c r="Z1324" s="13">
        <f t="shared" si="1548"/>
        <v>46222.903273687501</v>
      </c>
      <c r="AC1324" s="24">
        <f t="shared" si="1549"/>
        <v>211154.6364665954</v>
      </c>
      <c r="AD1324" s="18">
        <f>AC1324/MAX(AC$13:$AC1324)-1</f>
        <v>-4.0144841560875499E-2</v>
      </c>
      <c r="AE1324" s="18">
        <f t="shared" si="1550"/>
        <v>-1.7782975495078679E-3</v>
      </c>
      <c r="AZ1324" s="42">
        <v>44462</v>
      </c>
      <c r="BA1324" s="41">
        <v>23980790</v>
      </c>
      <c r="BB1324" s="18">
        <f>BA1324/MAX($BA$13:BA1324)-1</f>
        <v>-2.2394368388858332E-3</v>
      </c>
      <c r="BC1324" s="29">
        <f t="shared" si="1551"/>
        <v>4.4018828857399495E-3</v>
      </c>
      <c r="BU1324" s="16">
        <v>44508</v>
      </c>
      <c r="BV1324" s="14">
        <f t="shared" si="1552"/>
        <v>-3.8026885253003018E-3</v>
      </c>
      <c r="BW1324" s="13">
        <f t="shared" si="1524"/>
        <v>35309720.814454563</v>
      </c>
      <c r="BX1324" s="14">
        <f t="shared" si="1553"/>
        <v>2.2201455094097433E-3</v>
      </c>
      <c r="BY1324" s="13">
        <f t="shared" si="1554"/>
        <v>123556598.25979324</v>
      </c>
      <c r="BZ1324" s="14"/>
      <c r="CB1324" s="14">
        <f t="shared" si="1555"/>
        <v>1.0344296752076154E-3</v>
      </c>
      <c r="CC1324" s="13">
        <f t="shared" si="1556"/>
        <v>0</v>
      </c>
      <c r="CD1324" s="24">
        <f t="shared" si="1538"/>
        <v>158866319.07424781</v>
      </c>
      <c r="CE1324" s="18">
        <f>CD1324/MAX($CD$13:CD1324)-1</f>
        <v>0</v>
      </c>
      <c r="CF1324" s="18">
        <f t="shared" si="1579"/>
        <v>8.7522096737013833E-4</v>
      </c>
      <c r="CJ1324" s="16">
        <v>44462</v>
      </c>
      <c r="CK1324" s="19">
        <v>207316.62459691428</v>
      </c>
      <c r="CL1324" s="18">
        <f>CK1324/MAX($CK$13:CK1324)-1</f>
        <v>-8.9607103608108085E-3</v>
      </c>
      <c r="CM1324" s="29">
        <f t="shared" si="1557"/>
        <v>2.0807090533365713E-3</v>
      </c>
      <c r="CQ1324" s="16">
        <v>44508</v>
      </c>
      <c r="CR1324" s="14">
        <f t="shared" si="1558"/>
        <v>-3.8026885253003018E-3</v>
      </c>
      <c r="CS1324" s="13">
        <f t="shared" si="1525"/>
        <v>120053050.769146</v>
      </c>
      <c r="CT1324" s="14">
        <f t="shared" si="1559"/>
        <v>2.2201455094097433E-3</v>
      </c>
      <c r="CU1324" s="13">
        <f t="shared" si="1539"/>
        <v>74133958.955875948</v>
      </c>
      <c r="CV1324" s="14"/>
      <c r="CX1324" s="14">
        <f t="shared" si="1560"/>
        <v>1.0344296752076154E-3</v>
      </c>
      <c r="CY1324" s="13">
        <f t="shared" si="1561"/>
        <v>0</v>
      </c>
      <c r="CZ1324" s="13">
        <f t="shared" si="1562"/>
        <v>0</v>
      </c>
      <c r="DA1324" s="13">
        <f t="shared" si="1563"/>
        <v>0</v>
      </c>
      <c r="DB1324" s="24">
        <f t="shared" si="1540"/>
        <v>194187009.72502196</v>
      </c>
      <c r="DC1324" s="18">
        <f>DB1324/MAX($DB$13:DB1324)-1</f>
        <v>-2.4578277952908012E-3</v>
      </c>
      <c r="DD1324" s="18">
        <f t="shared" si="1526"/>
        <v>-1.5119386935847912E-3</v>
      </c>
      <c r="DI1324" s="16">
        <v>44316</v>
      </c>
      <c r="DJ1324" s="19">
        <v>29269431.950738464</v>
      </c>
      <c r="DK1324" s="18">
        <f t="shared" si="1564"/>
        <v>0</v>
      </c>
      <c r="DM1324" s="12">
        <f t="shared" si="1578"/>
        <v>41856</v>
      </c>
      <c r="DN1324" s="15">
        <v>15837453.374626694</v>
      </c>
      <c r="DO1324" s="14">
        <f t="shared" si="1565"/>
        <v>-9.5262213468594314E-4</v>
      </c>
      <c r="DP1324" s="14">
        <f>DN1324/MAX($DN$13:DN1324)-1</f>
        <v>-3.7643200020680556E-3</v>
      </c>
      <c r="DR1324" s="12">
        <f t="shared" si="1534"/>
        <v>44437</v>
      </c>
      <c r="DS1324" s="13">
        <f t="shared" si="1541"/>
        <v>21629655.170995202</v>
      </c>
      <c r="DT1324" s="14">
        <f t="shared" si="1566"/>
        <v>0</v>
      </c>
      <c r="DU1324" s="14">
        <f>DS1324/MAX($DS$13:DS1324)-1</f>
        <v>-1.261583456805937E-3</v>
      </c>
      <c r="DX1324" s="12">
        <f t="shared" si="1529"/>
        <v>44439</v>
      </c>
      <c r="DY1324" s="14">
        <f t="shared" si="1567"/>
        <v>8.9457737187137454E-4</v>
      </c>
      <c r="DZ1324" s="13">
        <f t="shared" si="1527"/>
        <v>0</v>
      </c>
      <c r="EA1324" s="18">
        <f t="shared" si="1568"/>
        <v>7.6294214611838385E-4</v>
      </c>
      <c r="EB1324" s="13">
        <f t="shared" si="1569"/>
        <v>6474726.3354936969</v>
      </c>
      <c r="EC1324" s="14">
        <f>VLOOKUP(DX1324,$Q$13:$S$1892,3,FALSE)</f>
        <v>-1.0515813996713197E-3</v>
      </c>
      <c r="ED1324" s="13">
        <f t="shared" si="1542"/>
        <v>0</v>
      </c>
      <c r="EE1324" s="14">
        <f t="shared" si="1570"/>
        <v>7.6121919580707242E-4</v>
      </c>
      <c r="EF1324" s="13">
        <f t="shared" si="1580"/>
        <v>0</v>
      </c>
      <c r="EG1324" s="14">
        <f t="shared" si="1571"/>
        <v>-4.6000741446550197E-4</v>
      </c>
      <c r="EH1324" s="13">
        <f t="shared" si="1572"/>
        <v>0</v>
      </c>
      <c r="EI1324" s="13">
        <f t="shared" si="1573"/>
        <v>0</v>
      </c>
      <c r="EJ1324" s="13">
        <f t="shared" si="1574"/>
        <v>0</v>
      </c>
      <c r="EK1324" s="24">
        <f t="shared" si="1543"/>
        <v>6474726.3354936969</v>
      </c>
      <c r="EL1324" s="18">
        <f>EK1324/MAX($EK$13:EK1324)-1</f>
        <v>0</v>
      </c>
      <c r="EM1324" s="18">
        <f t="shared" si="1528"/>
        <v>7.6294214611838385E-4</v>
      </c>
    </row>
    <row r="1325" spans="1:143" x14ac:dyDescent="0.3">
      <c r="A1325" s="12">
        <f t="shared" si="1575"/>
        <v>41857</v>
      </c>
      <c r="B1325" s="13">
        <v>1555304.6753610421</v>
      </c>
      <c r="C1325" s="14">
        <f t="shared" si="1537"/>
        <v>1.9364894676121569E-3</v>
      </c>
      <c r="D1325" s="14">
        <f>B1325/MAX($B$13:B1325)-1</f>
        <v>-5.1750568320659718E-2</v>
      </c>
      <c r="F1325" s="12">
        <f t="shared" si="1530"/>
        <v>44438</v>
      </c>
      <c r="G1325" s="13">
        <f t="shared" si="1535"/>
        <v>5712450.763131259</v>
      </c>
      <c r="H1325" s="14">
        <f t="shared" si="1536"/>
        <v>7.8784550916797258E-3</v>
      </c>
      <c r="I1325" s="14">
        <f>G1325/MAX($G$13:G1325)-1</f>
        <v>-8.1597646143753866E-2</v>
      </c>
      <c r="L1325" s="12">
        <f t="shared" si="1576"/>
        <v>41857</v>
      </c>
      <c r="M1325" s="15">
        <v>33869574.818510987</v>
      </c>
      <c r="N1325" s="14">
        <f t="shared" si="1544"/>
        <v>-8.0305276463477071E-4</v>
      </c>
      <c r="O1325" s="14">
        <f>M1325/MAX(M$13:$M1325)-1</f>
        <v>-6.839624977355363E-2</v>
      </c>
      <c r="Q1325" s="12">
        <f t="shared" si="1531"/>
        <v>44438</v>
      </c>
      <c r="R1325" s="13">
        <f t="shared" si="1532"/>
        <v>521586381.49105036</v>
      </c>
      <c r="S1325" s="14">
        <f t="shared" si="1533"/>
        <v>2.1980849105202926E-2</v>
      </c>
      <c r="T1325" s="14">
        <f>R1325/MAX($R$13:R1325)-1</f>
        <v>0</v>
      </c>
      <c r="V1325" s="12">
        <f t="shared" si="1577"/>
        <v>41857</v>
      </c>
      <c r="W1325" s="14">
        <f t="shared" si="1545"/>
        <v>1.9364894676121569E-3</v>
      </c>
      <c r="X1325" s="13">
        <f t="shared" si="1546"/>
        <v>165251.12175711099</v>
      </c>
      <c r="Y1325" s="14">
        <f t="shared" si="1547"/>
        <v>-8.0305276463477071E-4</v>
      </c>
      <c r="Z1325" s="13">
        <f t="shared" si="1548"/>
        <v>46185.78384342412</v>
      </c>
      <c r="AC1325" s="24">
        <f t="shared" si="1549"/>
        <v>211436.9056005351</v>
      </c>
      <c r="AD1325" s="18">
        <f>AC1325/MAX(AC$13:$AC1325)-1</f>
        <v>-3.8861718022534353E-2</v>
      </c>
      <c r="AE1325" s="18">
        <f t="shared" si="1550"/>
        <v>1.3367887092754493E-3</v>
      </c>
      <c r="AZ1325" s="42">
        <v>44463</v>
      </c>
      <c r="BA1325" s="41">
        <v>23997532</v>
      </c>
      <c r="BB1325" s="18">
        <f>BA1325/MAX($BA$13:BA1325)-1</f>
        <v>-1.5428581461720547E-3</v>
      </c>
      <c r="BC1325" s="29">
        <f t="shared" si="1551"/>
        <v>6.9814213793617519E-4</v>
      </c>
      <c r="BU1325" s="16">
        <v>44509</v>
      </c>
      <c r="BV1325" s="14">
        <f t="shared" si="1552"/>
        <v>2.4319331837840963E-4</v>
      </c>
      <c r="BW1325" s="13">
        <f t="shared" ref="BW1325:BW1388" si="1581">BW1324*(1+BV1325)</f>
        <v>35318307.902630448</v>
      </c>
      <c r="BX1325" s="14">
        <f t="shared" si="1553"/>
        <v>6.9481681812200158E-4</v>
      </c>
      <c r="BY1325" s="13">
        <f t="shared" si="1554"/>
        <v>123642447.46225409</v>
      </c>
      <c r="BZ1325" s="14"/>
      <c r="CB1325" s="14">
        <f t="shared" si="1555"/>
        <v>-1.0169107100055363E-4</v>
      </c>
      <c r="CC1325" s="13">
        <f t="shared" si="1556"/>
        <v>0</v>
      </c>
      <c r="CD1325" s="24">
        <f t="shared" si="1538"/>
        <v>158960755.36488456</v>
      </c>
      <c r="CE1325" s="18">
        <f>CD1325/MAX($CD$13:CD1325)-1</f>
        <v>0</v>
      </c>
      <c r="CF1325" s="18">
        <f t="shared" si="1579"/>
        <v>5.9443871543729543E-4</v>
      </c>
      <c r="CJ1325" s="16">
        <v>44463</v>
      </c>
      <c r="CK1325" s="19">
        <v>207316.62459691428</v>
      </c>
      <c r="CL1325" s="18">
        <f>CK1325/MAX($CK$13:CK1325)-1</f>
        <v>-8.9607103608108085E-3</v>
      </c>
      <c r="CM1325" s="29">
        <f t="shared" si="1557"/>
        <v>0</v>
      </c>
      <c r="CQ1325" s="16">
        <v>44509</v>
      </c>
      <c r="CR1325" s="14">
        <f t="shared" si="1558"/>
        <v>2.4319331837840963E-4</v>
      </c>
      <c r="CS1325" s="13">
        <f t="shared" ref="CS1325:CS1388" si="1582">CS1324*(1+CR1325)</f>
        <v>120082246.86894399</v>
      </c>
      <c r="CT1325" s="14">
        <f t="shared" si="1559"/>
        <v>6.9481681812200158E-4</v>
      </c>
      <c r="CU1325" s="13">
        <f t="shared" si="1539"/>
        <v>74185468.477352455</v>
      </c>
      <c r="CV1325" s="14"/>
      <c r="CX1325" s="14">
        <f t="shared" si="1560"/>
        <v>-1.0169107100055363E-4</v>
      </c>
      <c r="CY1325" s="13">
        <f t="shared" si="1561"/>
        <v>0</v>
      </c>
      <c r="CZ1325" s="13">
        <f t="shared" si="1562"/>
        <v>0</v>
      </c>
      <c r="DA1325" s="13">
        <f t="shared" si="1563"/>
        <v>0</v>
      </c>
      <c r="DB1325" s="24">
        <f t="shared" si="1540"/>
        <v>194267715.34629643</v>
      </c>
      <c r="DC1325" s="18">
        <f>DB1325/MAX($DB$13:DB1325)-1</f>
        <v>-2.0432415628272027E-3</v>
      </c>
      <c r="DD1325" s="18">
        <f t="shared" ref="DD1325:DD1388" si="1583">DB1325/DB1324-1</f>
        <v>4.1560772468129947E-4</v>
      </c>
      <c r="DI1325" s="16">
        <v>44319</v>
      </c>
      <c r="DJ1325" s="19">
        <v>29301131.261063091</v>
      </c>
      <c r="DK1325" s="18">
        <f t="shared" si="1564"/>
        <v>1.0830176129819069E-3</v>
      </c>
      <c r="DM1325" s="12">
        <f t="shared" si="1578"/>
        <v>41857</v>
      </c>
      <c r="DN1325" s="15">
        <v>15820179.624466171</v>
      </c>
      <c r="DO1325" s="14">
        <f t="shared" si="1565"/>
        <v>-1.0906898825159272E-3</v>
      </c>
      <c r="DP1325" s="14">
        <f>DN1325/MAX($DN$13:DN1325)-1</f>
        <v>-4.8509041788431517E-3</v>
      </c>
      <c r="DR1325" s="12">
        <f t="shared" si="1534"/>
        <v>44438</v>
      </c>
      <c r="DS1325" s="13">
        <f t="shared" si="1541"/>
        <v>21718534.890668422</v>
      </c>
      <c r="DT1325" s="14">
        <f t="shared" si="1566"/>
        <v>4.1091602695730867E-3</v>
      </c>
      <c r="DU1325" s="14">
        <f>DS1325/MAX($DS$13:DS1325)-1</f>
        <v>0</v>
      </c>
      <c r="DX1325" s="12">
        <f t="shared" si="1529"/>
        <v>44440</v>
      </c>
      <c r="DY1325" s="14">
        <f t="shared" si="1567"/>
        <v>1.4633702547548477E-3</v>
      </c>
      <c r="DZ1325" s="13">
        <f t="shared" ref="DZ1325:DZ1388" si="1584">DZ1324*(1+DY1325)</f>
        <v>0</v>
      </c>
      <c r="EA1325" s="18">
        <f t="shared" si="1568"/>
        <v>-7.4325738038216738E-4</v>
      </c>
      <c r="EB1325" s="13">
        <f t="shared" si="1569"/>
        <v>6469913.9473588867</v>
      </c>
      <c r="EC1325" s="14">
        <f>VLOOKUP(DX1325,$Q$13:$S$1892,3,FALSE)</f>
        <v>-5.3518433634184293E-3</v>
      </c>
      <c r="ED1325" s="13">
        <f t="shared" si="1542"/>
        <v>0</v>
      </c>
      <c r="EE1325" s="14">
        <f t="shared" si="1570"/>
        <v>1.3920629650807648E-3</v>
      </c>
      <c r="EF1325" s="13">
        <f t="shared" si="1580"/>
        <v>0</v>
      </c>
      <c r="EG1325" s="14">
        <f t="shared" si="1571"/>
        <v>1.8945729266204303E-3</v>
      </c>
      <c r="EH1325" s="13">
        <f t="shared" si="1572"/>
        <v>0</v>
      </c>
      <c r="EI1325" s="13">
        <f t="shared" si="1573"/>
        <v>0</v>
      </c>
      <c r="EJ1325" s="13">
        <f t="shared" si="1574"/>
        <v>0</v>
      </c>
      <c r="EK1325" s="24">
        <f t="shared" si="1543"/>
        <v>6469913.9473588867</v>
      </c>
      <c r="EL1325" s="18">
        <f>EK1325/MAX($EK$13:EK1325)-1</f>
        <v>-7.4325738038216738E-4</v>
      </c>
      <c r="EM1325" s="18">
        <f t="shared" ref="EM1325:EM1388" si="1585">EK1325/EK1324-1</f>
        <v>-7.4325738038216738E-4</v>
      </c>
    </row>
    <row r="1326" spans="1:143" x14ac:dyDescent="0.3">
      <c r="A1326" s="12">
        <f t="shared" si="1575"/>
        <v>41858</v>
      </c>
      <c r="B1326" s="13">
        <v>1563757.9937579113</v>
      </c>
      <c r="C1326" s="14">
        <f t="shared" si="1537"/>
        <v>5.4351526943792194E-3</v>
      </c>
      <c r="D1326" s="14">
        <f>B1326/MAX($B$13:B1326)-1</f>
        <v>-4.6596687867124231E-2</v>
      </c>
      <c r="F1326" s="12">
        <f t="shared" si="1530"/>
        <v>44439</v>
      </c>
      <c r="G1326" s="13">
        <f t="shared" si="1535"/>
        <v>5717560.9923218852</v>
      </c>
      <c r="H1326" s="14">
        <f t="shared" si="1536"/>
        <v>8.9457737187137454E-4</v>
      </c>
      <c r="I1326" s="14">
        <f>G1326/MAX($G$13:G1326)-1</f>
        <v>-8.0776064179720719E-2</v>
      </c>
      <c r="L1326" s="12">
        <f t="shared" si="1576"/>
        <v>41858</v>
      </c>
      <c r="M1326" s="15">
        <v>34026086.485112652</v>
      </c>
      <c r="N1326" s="14">
        <f t="shared" si="1544"/>
        <v>4.6210106693198583E-3</v>
      </c>
      <c r="O1326" s="14">
        <f>M1326/MAX(M$13:$M1326)-1</f>
        <v>-6.4091298904178862E-2</v>
      </c>
      <c r="Q1326" s="12">
        <f t="shared" si="1531"/>
        <v>44439</v>
      </c>
      <c r="R1326" s="13">
        <f t="shared" si="1532"/>
        <v>521037890.95395249</v>
      </c>
      <c r="S1326" s="14">
        <f t="shared" si="1533"/>
        <v>-1.0515813996713197E-3</v>
      </c>
      <c r="T1326" s="14">
        <f>R1326/MAX($R$13:R1326)-1</f>
        <v>-1.0515813996713197E-3</v>
      </c>
      <c r="V1326" s="12">
        <f t="shared" si="1577"/>
        <v>41858</v>
      </c>
      <c r="W1326" s="14">
        <f t="shared" si="1545"/>
        <v>5.4351526943792194E-3</v>
      </c>
      <c r="X1326" s="13">
        <f t="shared" si="1546"/>
        <v>166149.28683677834</v>
      </c>
      <c r="Y1326" s="14">
        <f t="shared" si="1547"/>
        <v>4.6210106693198583E-3</v>
      </c>
      <c r="Z1326" s="13">
        <f t="shared" si="1548"/>
        <v>46399.208843335487</v>
      </c>
      <c r="AC1326" s="24">
        <f t="shared" si="1549"/>
        <v>212548.49568011382</v>
      </c>
      <c r="AD1326" s="18">
        <f>AC1326/MAX(AC$13:$AC1326)-1</f>
        <v>-3.3808712842029243E-2</v>
      </c>
      <c r="AE1326" s="18">
        <f t="shared" si="1550"/>
        <v>5.2573134118734099E-3</v>
      </c>
      <c r="AZ1326" s="42">
        <v>44466</v>
      </c>
      <c r="BA1326" s="41">
        <v>24007728</v>
      </c>
      <c r="BB1326" s="18">
        <f>BA1326/MAX($BA$13:BA1326)-1</f>
        <v>-1.1186366462968556E-3</v>
      </c>
      <c r="BC1326" s="29">
        <f t="shared" si="1551"/>
        <v>4.2487702485405343E-4</v>
      </c>
      <c r="BU1326" s="16">
        <v>44510</v>
      </c>
      <c r="BV1326" s="14">
        <f t="shared" si="1552"/>
        <v>-2.0733274506240518E-3</v>
      </c>
      <c r="BW1326" s="13">
        <f t="shared" si="1581"/>
        <v>35245081.485346332</v>
      </c>
      <c r="BX1326" s="14">
        <f t="shared" si="1553"/>
        <v>-3.8404644630801732E-3</v>
      </c>
      <c r="BY1326" s="13">
        <f t="shared" si="1554"/>
        <v>123167603.03664705</v>
      </c>
      <c r="BZ1326" s="14"/>
      <c r="CB1326" s="14">
        <f t="shared" si="1555"/>
        <v>-1.2408569474071651E-3</v>
      </c>
      <c r="CC1326" s="13">
        <f t="shared" si="1556"/>
        <v>0</v>
      </c>
      <c r="CD1326" s="24">
        <f t="shared" si="1538"/>
        <v>158412684.5219934</v>
      </c>
      <c r="CE1326" s="18">
        <f>CD1326/MAX($CD$13:CD1326)-1</f>
        <v>-3.4478374340451978E-3</v>
      </c>
      <c r="CF1326" s="18">
        <f t="shared" si="1579"/>
        <v>-3.4478374340451978E-3</v>
      </c>
      <c r="CJ1326" s="16">
        <v>44466</v>
      </c>
      <c r="CK1326" s="19">
        <v>207316.62459691428</v>
      </c>
      <c r="CL1326" s="18">
        <f>CK1326/MAX($CK$13:CK1326)-1</f>
        <v>-8.9607103608108085E-3</v>
      </c>
      <c r="CM1326" s="29">
        <f t="shared" si="1557"/>
        <v>0</v>
      </c>
      <c r="CQ1326" s="16">
        <v>44510</v>
      </c>
      <c r="CR1326" s="14">
        <f t="shared" si="1558"/>
        <v>-2.0733274506240518E-3</v>
      </c>
      <c r="CS1326" s="13">
        <f t="shared" si="1582"/>
        <v>119833277.05017799</v>
      </c>
      <c r="CT1326" s="14">
        <f t="shared" si="1559"/>
        <v>-3.8404644630801732E-3</v>
      </c>
      <c r="CU1326" s="13">
        <f t="shared" si="1539"/>
        <v>73900561.821988225</v>
      </c>
      <c r="CV1326" s="14"/>
      <c r="CX1326" s="14">
        <f t="shared" si="1560"/>
        <v>-1.2408569474071651E-3</v>
      </c>
      <c r="CY1326" s="13">
        <f t="shared" si="1561"/>
        <v>0</v>
      </c>
      <c r="CZ1326" s="13">
        <f t="shared" si="1562"/>
        <v>0</v>
      </c>
      <c r="DA1326" s="13">
        <f t="shared" si="1563"/>
        <v>-1.4721459337153631E-3</v>
      </c>
      <c r="DB1326" s="24">
        <f t="shared" si="1540"/>
        <v>193733838.87216622</v>
      </c>
      <c r="DC1326" s="18">
        <f>DB1326/MAX($DB$13:DB1326)-1</f>
        <v>-4.7857746418781266E-3</v>
      </c>
      <c r="DD1326" s="18">
        <f t="shared" si="1583"/>
        <v>-2.7481482096937127E-3</v>
      </c>
      <c r="DI1326" s="16">
        <v>44320</v>
      </c>
      <c r="DJ1326" s="19">
        <v>29186478.656867798</v>
      </c>
      <c r="DK1326" s="18">
        <f t="shared" si="1564"/>
        <v>-3.9129070879133643E-3</v>
      </c>
      <c r="DM1326" s="12">
        <f t="shared" si="1578"/>
        <v>41858</v>
      </c>
      <c r="DN1326" s="15">
        <v>15825207.952991368</v>
      </c>
      <c r="DO1326" s="14">
        <f t="shared" si="1565"/>
        <v>3.1784269487178385E-4</v>
      </c>
      <c r="DP1326" s="14">
        <f>DN1326/MAX($DN$13:DN1326)-1</f>
        <v>-4.5346033084281423E-3</v>
      </c>
      <c r="DR1326" s="12">
        <f t="shared" si="1534"/>
        <v>44439</v>
      </c>
      <c r="DS1326" s="13">
        <f t="shared" si="1541"/>
        <v>21735104.876288455</v>
      </c>
      <c r="DT1326" s="14">
        <f t="shared" si="1566"/>
        <v>7.6294214611838385E-4</v>
      </c>
      <c r="DU1326" s="14">
        <f>DS1326/MAX($DS$13:DS1326)-1</f>
        <v>0</v>
      </c>
      <c r="DX1326" s="12">
        <f t="shared" si="1529"/>
        <v>44441</v>
      </c>
      <c r="DY1326" s="14">
        <f t="shared" si="1567"/>
        <v>1.71459169848176E-3</v>
      </c>
      <c r="DZ1326" s="13">
        <f t="shared" si="1584"/>
        <v>0</v>
      </c>
      <c r="EA1326" s="18">
        <f t="shared" si="1568"/>
        <v>2.1305307202301726E-3</v>
      </c>
      <c r="EB1326" s="13">
        <f t="shared" si="1569"/>
        <v>6483698.2977809804</v>
      </c>
      <c r="EC1326" s="14">
        <f>VLOOKUP(DX1326,$Q$13:$S$1892,3,FALSE)</f>
        <v>4.9673182810883176E-3</v>
      </c>
      <c r="ED1326" s="13">
        <f t="shared" si="1542"/>
        <v>0</v>
      </c>
      <c r="EE1326" s="14">
        <f t="shared" si="1570"/>
        <v>1.8329904102125649E-3</v>
      </c>
      <c r="EF1326" s="13">
        <f t="shared" si="1580"/>
        <v>0</v>
      </c>
      <c r="EG1326" s="14">
        <f t="shared" si="1571"/>
        <v>-3.7087510885412955E-3</v>
      </c>
      <c r="EH1326" s="13">
        <f t="shared" si="1572"/>
        <v>0</v>
      </c>
      <c r="EI1326" s="13">
        <f t="shared" si="1573"/>
        <v>0</v>
      </c>
      <c r="EJ1326" s="13">
        <f t="shared" si="1574"/>
        <v>-1.4721459337153631E-3</v>
      </c>
      <c r="EK1326" s="24">
        <f t="shared" si="1543"/>
        <v>6483698.2977809804</v>
      </c>
      <c r="EL1326" s="18">
        <f>EK1326/MAX($EK$13:EK1326)-1</f>
        <v>0</v>
      </c>
      <c r="EM1326" s="18">
        <f t="shared" si="1585"/>
        <v>2.1305307202301726E-3</v>
      </c>
    </row>
    <row r="1327" spans="1:143" x14ac:dyDescent="0.3">
      <c r="A1327" s="12">
        <f t="shared" si="1575"/>
        <v>41859</v>
      </c>
      <c r="B1327" s="13">
        <v>1568929.6741895811</v>
      </c>
      <c r="C1327" s="14">
        <f t="shared" si="1537"/>
        <v>3.3072127863222889E-3</v>
      </c>
      <c r="D1327" s="14">
        <f>B1327/MAX($B$13:B1327)-1</f>
        <v>-4.344358024271644E-2</v>
      </c>
      <c r="F1327" s="12">
        <f t="shared" si="1530"/>
        <v>44440</v>
      </c>
      <c r="G1327" s="13">
        <f t="shared" si="1535"/>
        <v>5725927.9010077957</v>
      </c>
      <c r="H1327" s="14">
        <f t="shared" si="1536"/>
        <v>1.4633702547548477E-3</v>
      </c>
      <c r="I1327" s="14">
        <f>G1327/MAX($G$13:G1327)-1</f>
        <v>-7.9430899214582684E-2</v>
      </c>
      <c r="L1327" s="12">
        <f t="shared" si="1576"/>
        <v>41859</v>
      </c>
      <c r="M1327" s="15">
        <v>34746326.777801633</v>
      </c>
      <c r="N1327" s="14">
        <f t="shared" si="1544"/>
        <v>2.1167297420586539E-2</v>
      </c>
      <c r="O1327" s="14">
        <f>M1327/MAX(M$13:$M1327)-1</f>
        <v>-4.428064106956886E-2</v>
      </c>
      <c r="Q1327" s="12">
        <f t="shared" si="1531"/>
        <v>44440</v>
      </c>
      <c r="R1327" s="13">
        <f t="shared" si="1532"/>
        <v>518249377.77516103</v>
      </c>
      <c r="S1327" s="14">
        <f t="shared" si="1533"/>
        <v>-5.3518433634184293E-3</v>
      </c>
      <c r="T1327" s="14">
        <f>R1327/MAX($R$13:R1327)-1</f>
        <v>-6.3977968641548699E-3</v>
      </c>
      <c r="V1327" s="12">
        <f t="shared" si="1577"/>
        <v>41859</v>
      </c>
      <c r="W1327" s="14">
        <f t="shared" si="1545"/>
        <v>3.3072127863222889E-3</v>
      </c>
      <c r="X1327" s="13">
        <f t="shared" si="1546"/>
        <v>166698.77788264325</v>
      </c>
      <c r="Y1327" s="14">
        <f t="shared" si="1547"/>
        <v>2.1167297420586539E-2</v>
      </c>
      <c r="Z1327" s="13">
        <f t="shared" si="1548"/>
        <v>47381.35469700228</v>
      </c>
      <c r="AC1327" s="24">
        <f t="shared" si="1549"/>
        <v>214080.13257964552</v>
      </c>
      <c r="AD1327" s="18">
        <f>AC1327/MAX(AC$13:$AC1327)-1</f>
        <v>-2.684628187924154E-2</v>
      </c>
      <c r="AE1327" s="18">
        <f t="shared" si="1550"/>
        <v>7.2060585262236909E-3</v>
      </c>
      <c r="AZ1327" s="42">
        <v>44467</v>
      </c>
      <c r="BA1327" s="41">
        <v>23933614</v>
      </c>
      <c r="BB1327" s="18">
        <f>BA1327/MAX($BA$13:BA1327)-1</f>
        <v>-4.2022726056678561E-3</v>
      </c>
      <c r="BC1327" s="29">
        <f t="shared" si="1551"/>
        <v>-3.0870892905817682E-3</v>
      </c>
      <c r="BU1327" s="16">
        <v>44511</v>
      </c>
      <c r="BV1327" s="14">
        <f t="shared" si="1552"/>
        <v>4.5738146109497446E-3</v>
      </c>
      <c r="BW1327" s="13">
        <f t="shared" si="1581"/>
        <v>35406285.954008125</v>
      </c>
      <c r="BX1327" s="14">
        <f t="shared" si="1553"/>
        <v>9.4358799313092323E-3</v>
      </c>
      <c r="BY1327" s="13">
        <f t="shared" si="1554"/>
        <v>124329797.750328</v>
      </c>
      <c r="BZ1327" s="14"/>
      <c r="CB1327" s="14">
        <f t="shared" si="1555"/>
        <v>-5.902932348510137E-3</v>
      </c>
      <c r="CC1327" s="13">
        <f t="shared" si="1556"/>
        <v>0</v>
      </c>
      <c r="CD1327" s="24">
        <f t="shared" si="1538"/>
        <v>159736083.70433614</v>
      </c>
      <c r="CE1327" s="18">
        <f>CD1327/MAX($CD$13:CD1327)-1</f>
        <v>0</v>
      </c>
      <c r="CF1327" s="18">
        <f t="shared" si="1579"/>
        <v>8.3541238274955631E-3</v>
      </c>
      <c r="CJ1327" s="16">
        <v>44467</v>
      </c>
      <c r="CK1327" s="19">
        <v>207316.62459691428</v>
      </c>
      <c r="CL1327" s="18">
        <f>CK1327/MAX($CK$13:CK1327)-1</f>
        <v>-8.9607103608108085E-3</v>
      </c>
      <c r="CM1327" s="29">
        <f t="shared" si="1557"/>
        <v>0</v>
      </c>
      <c r="CQ1327" s="16">
        <v>44511</v>
      </c>
      <c r="CR1327" s="14">
        <f t="shared" si="1558"/>
        <v>4.5738146109497446E-3</v>
      </c>
      <c r="CS1327" s="13">
        <f t="shared" si="1582"/>
        <v>120381372.24362808</v>
      </c>
      <c r="CT1327" s="14">
        <f t="shared" si="1559"/>
        <v>9.4358799313092323E-3</v>
      </c>
      <c r="CU1327" s="13">
        <f t="shared" si="1539"/>
        <v>74597878.650196806</v>
      </c>
      <c r="CV1327" s="14"/>
      <c r="CX1327" s="14">
        <f t="shared" si="1560"/>
        <v>-5.902932348510137E-3</v>
      </c>
      <c r="CY1327" s="13">
        <f t="shared" si="1561"/>
        <v>0</v>
      </c>
      <c r="CZ1327" s="13">
        <f t="shared" si="1562"/>
        <v>0</v>
      </c>
      <c r="DA1327" s="13">
        <f t="shared" si="1563"/>
        <v>4.731141080267065E-3</v>
      </c>
      <c r="DB1327" s="24">
        <f t="shared" si="1540"/>
        <v>194979250.89382488</v>
      </c>
      <c r="DC1327" s="18">
        <f>DB1327/MAX($DB$13:DB1327)-1</f>
        <v>0</v>
      </c>
      <c r="DD1327" s="18">
        <f t="shared" si="1583"/>
        <v>6.4284692282405853E-3</v>
      </c>
      <c r="DI1327" s="16">
        <v>44321</v>
      </c>
      <c r="DJ1327" s="19">
        <v>29289033.363217473</v>
      </c>
      <c r="DK1327" s="18">
        <f t="shared" si="1564"/>
        <v>3.5137745651117047E-3</v>
      </c>
      <c r="DM1327" s="12">
        <f t="shared" si="1578"/>
        <v>41859</v>
      </c>
      <c r="DN1327" s="15">
        <v>15838215.67951523</v>
      </c>
      <c r="DO1327" s="14">
        <f t="shared" si="1565"/>
        <v>8.2196243881926812E-4</v>
      </c>
      <c r="DP1327" s="14">
        <f>DN1327/MAX($DN$13:DN1327)-1</f>
        <v>-3.716368143203419E-3</v>
      </c>
      <c r="DR1327" s="12">
        <f t="shared" si="1534"/>
        <v>44440</v>
      </c>
      <c r="DS1327" s="13">
        <f t="shared" si="1541"/>
        <v>21718950.099175774</v>
      </c>
      <c r="DT1327" s="14">
        <f t="shared" si="1566"/>
        <v>-7.4325738038216738E-4</v>
      </c>
      <c r="DU1327" s="14">
        <f>DS1327/MAX($DS$13:DS1327)-1</f>
        <v>-7.4325738038216738E-4</v>
      </c>
      <c r="DX1327" s="12">
        <f t="shared" si="1529"/>
        <v>44442</v>
      </c>
      <c r="DY1327" s="14">
        <f t="shared" si="1567"/>
        <v>-3.0272212412182364E-3</v>
      </c>
      <c r="DZ1327" s="13">
        <f t="shared" si="1584"/>
        <v>0</v>
      </c>
      <c r="EA1327" s="18">
        <f t="shared" si="1568"/>
        <v>-9.5223135130084735E-4</v>
      </c>
      <c r="EB1327" s="13">
        <f t="shared" si="1569"/>
        <v>6477524.3169894572</v>
      </c>
      <c r="EC1327" s="14">
        <f>VLOOKUP(DX1327,$Q$13:$S$1892,3,FALSE)</f>
        <v>-9.3413859543531874E-3</v>
      </c>
      <c r="ED1327" s="13">
        <f t="shared" si="1542"/>
        <v>0</v>
      </c>
      <c r="EE1327" s="14">
        <f t="shared" si="1570"/>
        <v>-3.8680459114149857E-3</v>
      </c>
      <c r="EF1327" s="13">
        <f t="shared" si="1580"/>
        <v>0</v>
      </c>
      <c r="EG1327" s="14">
        <f t="shared" si="1571"/>
        <v>-1.737999678079305E-3</v>
      </c>
      <c r="EH1327" s="13">
        <f t="shared" si="1572"/>
        <v>0</v>
      </c>
      <c r="EI1327" s="13">
        <f t="shared" si="1573"/>
        <v>0</v>
      </c>
      <c r="EJ1327" s="13">
        <f t="shared" si="1574"/>
        <v>4.731141080267065E-3</v>
      </c>
      <c r="EK1327" s="24">
        <f t="shared" si="1543"/>
        <v>6477524.3169894572</v>
      </c>
      <c r="EL1327" s="18">
        <f>EK1327/MAX($EK$13:EK1327)-1</f>
        <v>-9.5223135130084735E-4</v>
      </c>
      <c r="EM1327" s="18">
        <f t="shared" si="1585"/>
        <v>-9.5223135130084735E-4</v>
      </c>
    </row>
    <row r="1328" spans="1:143" x14ac:dyDescent="0.3">
      <c r="A1328" s="12">
        <f t="shared" si="1575"/>
        <v>41860</v>
      </c>
      <c r="B1328" s="13">
        <v>1568929.6741895811</v>
      </c>
      <c r="C1328" s="14">
        <f t="shared" si="1537"/>
        <v>0</v>
      </c>
      <c r="D1328" s="14">
        <f>B1328/MAX($B$13:B1328)-1</f>
        <v>-4.344358024271644E-2</v>
      </c>
      <c r="F1328" s="12">
        <f t="shared" si="1530"/>
        <v>44441</v>
      </c>
      <c r="G1328" s="13">
        <f t="shared" si="1535"/>
        <v>5735745.5294529693</v>
      </c>
      <c r="H1328" s="14">
        <f t="shared" si="1536"/>
        <v>1.71459169848176E-3</v>
      </c>
      <c r="I1328" s="14">
        <f>G1328/MAX($G$13:G1328)-1</f>
        <v>-7.785249907649705E-2</v>
      </c>
      <c r="L1328" s="12">
        <f t="shared" si="1576"/>
        <v>41860</v>
      </c>
      <c r="M1328" s="15">
        <v>34746326.777801633</v>
      </c>
      <c r="N1328" s="14">
        <f t="shared" si="1544"/>
        <v>0</v>
      </c>
      <c r="O1328" s="14">
        <f>M1328/MAX(M$13:$M1328)-1</f>
        <v>-4.428064106956886E-2</v>
      </c>
      <c r="Q1328" s="12">
        <f t="shared" si="1531"/>
        <v>44441</v>
      </c>
      <c r="R1328" s="13">
        <f t="shared" si="1532"/>
        <v>520823687.38354623</v>
      </c>
      <c r="S1328" s="14">
        <f t="shared" si="1533"/>
        <v>4.9673182810883176E-3</v>
      </c>
      <c r="T1328" s="14">
        <f>R1328/MAX($R$13:R1328)-1</f>
        <v>-1.4622584763885893E-3</v>
      </c>
      <c r="V1328" s="12">
        <f t="shared" si="1577"/>
        <v>41860</v>
      </c>
      <c r="W1328" s="14">
        <f t="shared" si="1545"/>
        <v>0</v>
      </c>
      <c r="X1328" s="13">
        <f t="shared" si="1546"/>
        <v>166698.77788264325</v>
      </c>
      <c r="Y1328" s="14">
        <f t="shared" si="1547"/>
        <v>0</v>
      </c>
      <c r="Z1328" s="13">
        <f t="shared" si="1548"/>
        <v>47381.35469700228</v>
      </c>
      <c r="AC1328" s="24">
        <f t="shared" si="1549"/>
        <v>214080.13257964552</v>
      </c>
      <c r="AD1328" s="18">
        <f>AC1328/MAX(AC$13:$AC1328)-1</f>
        <v>-2.684628187924154E-2</v>
      </c>
      <c r="AE1328" s="18">
        <f t="shared" si="1550"/>
        <v>0</v>
      </c>
      <c r="AZ1328" s="42">
        <v>44468</v>
      </c>
      <c r="BA1328" s="41">
        <v>23947926</v>
      </c>
      <c r="BB1328" s="18">
        <f>BA1328/MAX($BA$13:BA1328)-1</f>
        <v>-3.6067980954468393E-3</v>
      </c>
      <c r="BC1328" s="29">
        <f t="shared" si="1551"/>
        <v>5.9798741635930242E-4</v>
      </c>
      <c r="BU1328" s="16">
        <v>44512</v>
      </c>
      <c r="BV1328" s="14">
        <f t="shared" si="1552"/>
        <v>9.0450768431971085E-4</v>
      </c>
      <c r="BW1328" s="13">
        <f t="shared" si="1581"/>
        <v>35438311.211726747</v>
      </c>
      <c r="BX1328" s="14">
        <f t="shared" si="1553"/>
        <v>2.398270942477243E-3</v>
      </c>
      <c r="BY1328" s="13">
        <f t="shared" si="1554"/>
        <v>124627974.29155669</v>
      </c>
      <c r="BZ1328" s="14"/>
      <c r="CB1328" s="14">
        <f t="shared" si="1555"/>
        <v>1.2800704842157451E-3</v>
      </c>
      <c r="CC1328" s="13">
        <f t="shared" si="1556"/>
        <v>0</v>
      </c>
      <c r="CD1328" s="24">
        <f t="shared" si="1538"/>
        <v>160066285.50328344</v>
      </c>
      <c r="CE1328" s="18">
        <f>CD1328/MAX($CD$13:CD1328)-1</f>
        <v>0</v>
      </c>
      <c r="CF1328" s="18">
        <f t="shared" si="1579"/>
        <v>2.0671709941160188E-3</v>
      </c>
      <c r="CJ1328" s="16">
        <v>44468</v>
      </c>
      <c r="CK1328" s="19">
        <v>206467.34945103675</v>
      </c>
      <c r="CL1328" s="18">
        <f>CK1328/MAX($CK$13:CK1328)-1</f>
        <v>-1.3020515207214811E-2</v>
      </c>
      <c r="CM1328" s="29">
        <f t="shared" si="1557"/>
        <v>-4.0965125084819753E-3</v>
      </c>
      <c r="CQ1328" s="16">
        <v>44512</v>
      </c>
      <c r="CR1328" s="14">
        <f t="shared" si="1558"/>
        <v>9.0450768431971085E-4</v>
      </c>
      <c r="CS1328" s="13">
        <f t="shared" si="1582"/>
        <v>120490258.11987139</v>
      </c>
      <c r="CT1328" s="14">
        <f t="shared" si="1559"/>
        <v>2.398270942477243E-3</v>
      </c>
      <c r="CU1328" s="13">
        <f t="shared" si="1539"/>
        <v>74776784.574934021</v>
      </c>
      <c r="CV1328" s="14"/>
      <c r="CX1328" s="14">
        <f t="shared" si="1560"/>
        <v>1.2800704842157451E-3</v>
      </c>
      <c r="CY1328" s="13">
        <f t="shared" si="1561"/>
        <v>0</v>
      </c>
      <c r="CZ1328" s="13">
        <f t="shared" si="1562"/>
        <v>0</v>
      </c>
      <c r="DA1328" s="13">
        <f t="shared" si="1563"/>
        <v>0</v>
      </c>
      <c r="DB1328" s="24">
        <f t="shared" si="1540"/>
        <v>195267042.69480541</v>
      </c>
      <c r="DC1328" s="18">
        <f>DB1328/MAX($DB$13:DB1328)-1</f>
        <v>0</v>
      </c>
      <c r="DD1328" s="18">
        <f t="shared" si="1583"/>
        <v>1.4760124457409152E-3</v>
      </c>
      <c r="DI1328" s="16">
        <v>44322</v>
      </c>
      <c r="DJ1328" s="19">
        <v>29187379.528121199</v>
      </c>
      <c r="DK1328" s="18">
        <f t="shared" si="1564"/>
        <v>-3.4707132132238971E-3</v>
      </c>
      <c r="DM1328" s="12">
        <f t="shared" si="1578"/>
        <v>41860</v>
      </c>
      <c r="DN1328" s="15">
        <v>15838215.67951523</v>
      </c>
      <c r="DO1328" s="14">
        <f t="shared" si="1565"/>
        <v>0</v>
      </c>
      <c r="DP1328" s="14">
        <f>DN1328/MAX($DN$13:DN1328)-1</f>
        <v>-3.716368143203419E-3</v>
      </c>
      <c r="DR1328" s="12">
        <f t="shared" si="1534"/>
        <v>44441</v>
      </c>
      <c r="DS1328" s="13">
        <f t="shared" si="1541"/>
        <v>21765222.989573214</v>
      </c>
      <c r="DT1328" s="14">
        <f t="shared" si="1566"/>
        <v>2.1305307202301726E-3</v>
      </c>
      <c r="DU1328" s="14">
        <f>DS1328/MAX($DS$13:DS1328)-1</f>
        <v>0</v>
      </c>
      <c r="DX1328" s="12">
        <f t="shared" si="1529"/>
        <v>44443</v>
      </c>
      <c r="DY1328" s="14">
        <f t="shared" si="1567"/>
        <v>0</v>
      </c>
      <c r="DZ1328" s="13">
        <f t="shared" si="1584"/>
        <v>0</v>
      </c>
      <c r="EA1328" s="18">
        <f t="shared" si="1568"/>
        <v>0</v>
      </c>
      <c r="EB1328" s="13">
        <f t="shared" si="1569"/>
        <v>6477524.3169894572</v>
      </c>
      <c r="EC1328" s="14">
        <f>VLOOKUP(DX1328,$Q$13:$S$1892,3,FALSE)</f>
        <v>0</v>
      </c>
      <c r="ED1328" s="13">
        <f t="shared" si="1542"/>
        <v>0</v>
      </c>
      <c r="EE1328" s="14">
        <f t="shared" si="1570"/>
        <v>0</v>
      </c>
      <c r="EF1328" s="13">
        <f t="shared" si="1580"/>
        <v>0</v>
      </c>
      <c r="EG1328" s="14">
        <f t="shared" si="1571"/>
        <v>0</v>
      </c>
      <c r="EH1328" s="13">
        <f t="shared" si="1572"/>
        <v>0</v>
      </c>
      <c r="EI1328" s="13">
        <f t="shared" si="1573"/>
        <v>0</v>
      </c>
      <c r="EJ1328" s="13">
        <f t="shared" si="1574"/>
        <v>0</v>
      </c>
      <c r="EK1328" s="24">
        <f t="shared" si="1543"/>
        <v>6477524.3169894572</v>
      </c>
      <c r="EL1328" s="18">
        <f>EK1328/MAX($EK$13:EK1328)-1</f>
        <v>-9.5223135130084735E-4</v>
      </c>
      <c r="EM1328" s="18">
        <f t="shared" si="1585"/>
        <v>0</v>
      </c>
    </row>
    <row r="1329" spans="1:143" x14ac:dyDescent="0.3">
      <c r="A1329" s="12">
        <f t="shared" si="1575"/>
        <v>41861</v>
      </c>
      <c r="B1329" s="13">
        <v>1568929.6741895811</v>
      </c>
      <c r="C1329" s="14">
        <f t="shared" si="1537"/>
        <v>0</v>
      </c>
      <c r="D1329" s="14">
        <f>B1329/MAX($B$13:B1329)-1</f>
        <v>-4.344358024271644E-2</v>
      </c>
      <c r="F1329" s="12">
        <f t="shared" si="1530"/>
        <v>44442</v>
      </c>
      <c r="G1329" s="13">
        <f t="shared" si="1535"/>
        <v>5718382.1587519869</v>
      </c>
      <c r="H1329" s="14">
        <f t="shared" si="1536"/>
        <v>-3.0272212412182364E-3</v>
      </c>
      <c r="I1329" s="14">
        <f>G1329/MAX($G$13:G1329)-1</f>
        <v>-8.0644043578828928E-2</v>
      </c>
      <c r="L1329" s="12">
        <f t="shared" si="1576"/>
        <v>41861</v>
      </c>
      <c r="M1329" s="15">
        <v>34746326.777801633</v>
      </c>
      <c r="N1329" s="14">
        <f t="shared" si="1544"/>
        <v>0</v>
      </c>
      <c r="O1329" s="14">
        <f>M1329/MAX(M$13:$M1329)-1</f>
        <v>-4.428064106956886E-2</v>
      </c>
      <c r="Q1329" s="12">
        <f t="shared" si="1531"/>
        <v>44442</v>
      </c>
      <c r="R1329" s="13">
        <f t="shared" si="1532"/>
        <v>515958472.30552715</v>
      </c>
      <c r="S1329" s="14">
        <f t="shared" si="1533"/>
        <v>-9.3413859543531874E-3</v>
      </c>
      <c r="T1329" s="14">
        <f>R1329/MAX($R$13:R1329)-1</f>
        <v>-1.0789984909948758E-2</v>
      </c>
      <c r="V1329" s="12">
        <f t="shared" si="1577"/>
        <v>41861</v>
      </c>
      <c r="W1329" s="14">
        <f t="shared" si="1545"/>
        <v>0</v>
      </c>
      <c r="X1329" s="13">
        <f t="shared" si="1546"/>
        <v>166698.77788264325</v>
      </c>
      <c r="Y1329" s="14">
        <f t="shared" si="1547"/>
        <v>0</v>
      </c>
      <c r="Z1329" s="13">
        <f t="shared" si="1548"/>
        <v>47381.35469700228</v>
      </c>
      <c r="AC1329" s="24">
        <f t="shared" si="1549"/>
        <v>214080.13257964552</v>
      </c>
      <c r="AD1329" s="18">
        <f>AC1329/MAX(AC$13:$AC1329)-1</f>
        <v>-2.684628187924154E-2</v>
      </c>
      <c r="AE1329" s="18">
        <f t="shared" si="1550"/>
        <v>0</v>
      </c>
      <c r="AZ1329" s="42">
        <v>44469</v>
      </c>
      <c r="BA1329" s="41">
        <v>24108014</v>
      </c>
      <c r="BB1329" s="18">
        <f>BA1329/MAX($BA$13:BA1329)-1</f>
        <v>0</v>
      </c>
      <c r="BC1329" s="29">
        <f t="shared" si="1551"/>
        <v>6.6848377600632336E-3</v>
      </c>
      <c r="BU1329" s="16">
        <v>44515</v>
      </c>
      <c r="BV1329" s="14">
        <f t="shared" si="1552"/>
        <v>4.2378686378710118E-3</v>
      </c>
      <c r="BW1329" s="13">
        <f t="shared" si="1581"/>
        <v>35588494.119390033</v>
      </c>
      <c r="BX1329" s="14">
        <f t="shared" si="1553"/>
        <v>1.9696861524249876E-3</v>
      </c>
      <c r="BY1329" s="13">
        <f t="shared" si="1554"/>
        <v>124873452.28672354</v>
      </c>
      <c r="BZ1329" s="14"/>
      <c r="CB1329" s="14">
        <f t="shared" si="1555"/>
        <v>-1.8754432854549696E-3</v>
      </c>
      <c r="CC1329" s="13">
        <f t="shared" si="1556"/>
        <v>0</v>
      </c>
      <c r="CD1329" s="24">
        <f t="shared" si="1538"/>
        <v>160461946.40611356</v>
      </c>
      <c r="CE1329" s="18">
        <f>CD1329/MAX($CD$13:CD1329)-1</f>
        <v>0</v>
      </c>
      <c r="CF1329" s="18">
        <f t="shared" si="1579"/>
        <v>2.4718565910746282E-3</v>
      </c>
      <c r="CJ1329" s="16">
        <v>44469</v>
      </c>
      <c r="CK1329" s="19">
        <v>206419.46937829803</v>
      </c>
      <c r="CL1329" s="18">
        <f>CK1329/MAX($CK$13:CK1329)-1</f>
        <v>-1.3249397157068632E-2</v>
      </c>
      <c r="CM1329" s="29">
        <f t="shared" si="1557"/>
        <v>-2.3190142589624152E-4</v>
      </c>
      <c r="CQ1329" s="16">
        <v>44515</v>
      </c>
      <c r="CR1329" s="14">
        <f t="shared" si="1558"/>
        <v>4.2378686378710118E-3</v>
      </c>
      <c r="CS1329" s="13">
        <f t="shared" si="1582"/>
        <v>121000880.00592658</v>
      </c>
      <c r="CT1329" s="14">
        <f t="shared" si="1559"/>
        <v>1.9696861524249876E-3</v>
      </c>
      <c r="CU1329" s="13">
        <f t="shared" si="1539"/>
        <v>74924071.372034132</v>
      </c>
      <c r="CV1329" s="14"/>
      <c r="CX1329" s="14">
        <f t="shared" si="1560"/>
        <v>-1.8754432854549696E-3</v>
      </c>
      <c r="CY1329" s="13">
        <f t="shared" si="1561"/>
        <v>0</v>
      </c>
      <c r="CZ1329" s="13">
        <f t="shared" si="1562"/>
        <v>0</v>
      </c>
      <c r="DA1329" s="13">
        <f t="shared" si="1563"/>
        <v>0</v>
      </c>
      <c r="DB1329" s="24">
        <f t="shared" si="1540"/>
        <v>195924951.37796071</v>
      </c>
      <c r="DC1329" s="18">
        <f>DB1329/MAX($DB$13:DB1329)-1</f>
        <v>0</v>
      </c>
      <c r="DD1329" s="18">
        <f t="shared" si="1583"/>
        <v>3.36927662792319E-3</v>
      </c>
      <c r="DI1329" s="16">
        <v>44323</v>
      </c>
      <c r="DJ1329" s="19">
        <v>29201166.274013489</v>
      </c>
      <c r="DK1329" s="18">
        <f t="shared" si="1564"/>
        <v>4.7235298663950154E-4</v>
      </c>
      <c r="DM1329" s="12">
        <f t="shared" si="1578"/>
        <v>41861</v>
      </c>
      <c r="DN1329" s="15">
        <v>15838215.67951523</v>
      </c>
      <c r="DO1329" s="14">
        <f t="shared" si="1565"/>
        <v>0</v>
      </c>
      <c r="DP1329" s="14">
        <f>DN1329/MAX($DN$13:DN1329)-1</f>
        <v>-3.716368143203419E-3</v>
      </c>
      <c r="DR1329" s="12">
        <f t="shared" si="1534"/>
        <v>44442</v>
      </c>
      <c r="DS1329" s="13">
        <f t="shared" si="1541"/>
        <v>21744497.461874489</v>
      </c>
      <c r="DT1329" s="14">
        <f t="shared" si="1566"/>
        <v>-9.5223135130084735E-4</v>
      </c>
      <c r="DU1329" s="14">
        <f>DS1329/MAX($DS$13:DS1329)-1</f>
        <v>-9.5223135130084735E-4</v>
      </c>
      <c r="DX1329" s="12">
        <f t="shared" si="1529"/>
        <v>44444</v>
      </c>
      <c r="DY1329" s="14">
        <f t="shared" si="1567"/>
        <v>0</v>
      </c>
      <c r="DZ1329" s="13">
        <f t="shared" si="1584"/>
        <v>0</v>
      </c>
      <c r="EA1329" s="18">
        <f t="shared" si="1568"/>
        <v>0</v>
      </c>
      <c r="EB1329" s="13">
        <f t="shared" si="1569"/>
        <v>6477524.3169894572</v>
      </c>
      <c r="EC1329" s="14">
        <f>VLOOKUP(DX1329,$Q$13:$S$1892,3,FALSE)</f>
        <v>0</v>
      </c>
      <c r="ED1329" s="13">
        <f t="shared" si="1542"/>
        <v>0</v>
      </c>
      <c r="EE1329" s="14">
        <f t="shared" si="1570"/>
        <v>0</v>
      </c>
      <c r="EF1329" s="13">
        <f t="shared" si="1580"/>
        <v>0</v>
      </c>
      <c r="EG1329" s="14">
        <f t="shared" si="1571"/>
        <v>0</v>
      </c>
      <c r="EH1329" s="13">
        <f t="shared" si="1572"/>
        <v>0</v>
      </c>
      <c r="EI1329" s="13">
        <f t="shared" si="1573"/>
        <v>0</v>
      </c>
      <c r="EJ1329" s="13">
        <f t="shared" si="1574"/>
        <v>0</v>
      </c>
      <c r="EK1329" s="24">
        <f t="shared" si="1543"/>
        <v>6477524.3169894572</v>
      </c>
      <c r="EL1329" s="18">
        <f>EK1329/MAX($EK$13:EK1329)-1</f>
        <v>-9.5223135130084735E-4</v>
      </c>
      <c r="EM1329" s="18">
        <f t="shared" si="1585"/>
        <v>0</v>
      </c>
    </row>
    <row r="1330" spans="1:143" x14ac:dyDescent="0.3">
      <c r="A1330" s="12">
        <f t="shared" si="1575"/>
        <v>41862</v>
      </c>
      <c r="B1330" s="13">
        <v>1569970.6614378481</v>
      </c>
      <c r="C1330" s="14">
        <f t="shared" si="1537"/>
        <v>6.6350153572347637E-4</v>
      </c>
      <c r="D1330" s="14">
        <f>B1330/MAX($B$13:B1330)-1</f>
        <v>-4.2808903589201197E-2</v>
      </c>
      <c r="F1330" s="12">
        <f t="shared" si="1530"/>
        <v>44443</v>
      </c>
      <c r="G1330" s="13">
        <f t="shared" si="1535"/>
        <v>5718382.1587519869</v>
      </c>
      <c r="H1330" s="14">
        <f t="shared" si="1536"/>
        <v>0</v>
      </c>
      <c r="I1330" s="14">
        <f>G1330/MAX($G$13:G1330)-1</f>
        <v>-8.0644043578828928E-2</v>
      </c>
      <c r="L1330" s="12">
        <f t="shared" si="1576"/>
        <v>41862</v>
      </c>
      <c r="M1330" s="15">
        <v>34726352.882439874</v>
      </c>
      <c r="N1330" s="14">
        <f t="shared" si="1544"/>
        <v>-5.7484911972105479E-4</v>
      </c>
      <c r="O1330" s="14">
        <f>M1330/MAX(M$13:$M1330)-1</f>
        <v>-4.4830035501750354E-2</v>
      </c>
      <c r="Q1330" s="12">
        <f t="shared" si="1531"/>
        <v>44443</v>
      </c>
      <c r="R1330" s="13">
        <f t="shared" si="1532"/>
        <v>515958472.30552715</v>
      </c>
      <c r="S1330" s="14">
        <f t="shared" si="1533"/>
        <v>0</v>
      </c>
      <c r="T1330" s="14">
        <f>R1330/MAX($R$13:R1330)-1</f>
        <v>-1.0789984909948758E-2</v>
      </c>
      <c r="V1330" s="12">
        <f t="shared" si="1577"/>
        <v>41862</v>
      </c>
      <c r="W1330" s="14">
        <f t="shared" si="1545"/>
        <v>6.6350153572347637E-4</v>
      </c>
      <c r="X1330" s="13">
        <f t="shared" si="1546"/>
        <v>166809.38277777162</v>
      </c>
      <c r="Y1330" s="14">
        <f t="shared" si="1547"/>
        <v>-5.7484911972105479E-4</v>
      </c>
      <c r="Z1330" s="13">
        <f t="shared" si="1548"/>
        <v>47354.117566963519</v>
      </c>
      <c r="AC1330" s="24">
        <f t="shared" si="1549"/>
        <v>214163.50034473513</v>
      </c>
      <c r="AD1330" s="18">
        <f>AC1330/MAX(AC$13:$AC1330)-1</f>
        <v>-2.6467313267858561E-2</v>
      </c>
      <c r="AE1330" s="18">
        <f t="shared" si="1550"/>
        <v>3.8942317572887575E-4</v>
      </c>
      <c r="AZ1330" s="42">
        <v>44470</v>
      </c>
      <c r="BA1330" s="41">
        <v>24120946</v>
      </c>
      <c r="BB1330" s="18">
        <f>BA1330/MAX($BA$13:BA1330)-1</f>
        <v>0</v>
      </c>
      <c r="BC1330" s="29">
        <f t="shared" si="1551"/>
        <v>5.3641913431778931E-4</v>
      </c>
      <c r="BU1330" s="16">
        <v>44516</v>
      </c>
      <c r="BV1330" s="14">
        <f t="shared" si="1552"/>
        <v>4.4266920494977491E-3</v>
      </c>
      <c r="BW1330" s="13">
        <f t="shared" si="1581"/>
        <v>35746033.423361935</v>
      </c>
      <c r="BX1330" s="14">
        <f t="shared" si="1553"/>
        <v>1.2197535069512933E-2</v>
      </c>
      <c r="BY1330" s="13">
        <f t="shared" si="1554"/>
        <v>126396600.600242</v>
      </c>
      <c r="BZ1330" s="14"/>
      <c r="CB1330" s="14">
        <f t="shared" si="1555"/>
        <v>-2.5263353926696652E-4</v>
      </c>
      <c r="CC1330" s="13">
        <f t="shared" si="1556"/>
        <v>0</v>
      </c>
      <c r="CD1330" s="24">
        <f t="shared" si="1538"/>
        <v>162142634.02360395</v>
      </c>
      <c r="CE1330" s="18">
        <f>CD1330/MAX($CD$13:CD1330)-1</f>
        <v>0</v>
      </c>
      <c r="CF1330" s="18">
        <f t="shared" si="1579"/>
        <v>1.0474057277335636E-2</v>
      </c>
      <c r="CJ1330" s="16">
        <v>44470</v>
      </c>
      <c r="CK1330" s="19">
        <v>206419.46937829812</v>
      </c>
      <c r="CL1330" s="18">
        <f>CK1330/MAX($CK$13:CK1330)-1</f>
        <v>-1.3249397157068188E-2</v>
      </c>
      <c r="CM1330" s="29">
        <f t="shared" si="1557"/>
        <v>0</v>
      </c>
      <c r="CQ1330" s="16">
        <v>44516</v>
      </c>
      <c r="CR1330" s="14">
        <f t="shared" si="1558"/>
        <v>4.4266920494977491E-3</v>
      </c>
      <c r="CS1330" s="13">
        <f t="shared" si="1582"/>
        <v>121536513.63943104</v>
      </c>
      <c r="CT1330" s="14">
        <f t="shared" si="1559"/>
        <v>1.2197535069512933E-2</v>
      </c>
      <c r="CU1330" s="13">
        <f t="shared" si="1539"/>
        <v>75837960.360145211</v>
      </c>
      <c r="CV1330" s="14"/>
      <c r="CX1330" s="14">
        <f t="shared" si="1560"/>
        <v>-2.5263353926696652E-4</v>
      </c>
      <c r="CY1330" s="13">
        <f t="shared" si="1561"/>
        <v>0</v>
      </c>
      <c r="CZ1330" s="13">
        <f t="shared" si="1562"/>
        <v>0</v>
      </c>
      <c r="DA1330" s="13">
        <f t="shared" si="1563"/>
        <v>0</v>
      </c>
      <c r="DB1330" s="24">
        <f t="shared" si="1540"/>
        <v>197374473.99957627</v>
      </c>
      <c r="DC1330" s="18">
        <f>DB1330/MAX($DB$13:DB1330)-1</f>
        <v>0</v>
      </c>
      <c r="DD1330" s="18">
        <f t="shared" si="1583"/>
        <v>7.398356418725216E-3</v>
      </c>
      <c r="DI1330" s="16">
        <v>44326</v>
      </c>
      <c r="DJ1330" s="19">
        <v>29100295.03542592</v>
      </c>
      <c r="DK1330" s="18">
        <f t="shared" si="1564"/>
        <v>-3.4543565021009082E-3</v>
      </c>
      <c r="DM1330" s="12">
        <f t="shared" si="1578"/>
        <v>41862</v>
      </c>
      <c r="DN1330" s="15">
        <v>15844609.858527057</v>
      </c>
      <c r="DO1330" s="14">
        <f t="shared" si="1565"/>
        <v>4.0371839487551853E-4</v>
      </c>
      <c r="DP1330" s="14">
        <f>DN1330/MAX($DN$13:DN1330)-1</f>
        <v>-3.3141501145094177E-3</v>
      </c>
      <c r="DR1330" s="12">
        <f t="shared" si="1534"/>
        <v>44443</v>
      </c>
      <c r="DS1330" s="13">
        <f t="shared" si="1541"/>
        <v>21744497.461874489</v>
      </c>
      <c r="DT1330" s="14">
        <f t="shared" si="1566"/>
        <v>0</v>
      </c>
      <c r="DU1330" s="14">
        <f>DS1330/MAX($DS$13:DS1330)-1</f>
        <v>-9.5223135130084735E-4</v>
      </c>
      <c r="DX1330" s="12">
        <f t="shared" si="1529"/>
        <v>44445</v>
      </c>
      <c r="DY1330" s="14">
        <f t="shared" si="1567"/>
        <v>-2.2239036891991137E-4</v>
      </c>
      <c r="DZ1330" s="13">
        <f t="shared" si="1584"/>
        <v>0</v>
      </c>
      <c r="EA1330" s="18">
        <f t="shared" si="1568"/>
        <v>5.9999110452935156E-4</v>
      </c>
      <c r="EB1330" s="13">
        <f t="shared" si="1569"/>
        <v>6481410.7739590239</v>
      </c>
      <c r="EC1330" s="14">
        <f>VLOOKUP(DX1330,$Q$13:$S$1892,3,FALSE)</f>
        <v>3.6948950020230242E-3</v>
      </c>
      <c r="ED1330" s="13">
        <f t="shared" si="1542"/>
        <v>0</v>
      </c>
      <c r="EE1330" s="14">
        <f t="shared" si="1570"/>
        <v>6.4324158430828504E-4</v>
      </c>
      <c r="EF1330" s="13">
        <f t="shared" si="1580"/>
        <v>0</v>
      </c>
      <c r="EG1330" s="14">
        <f t="shared" si="1571"/>
        <v>2.126715108885513E-5</v>
      </c>
      <c r="EH1330" s="13">
        <f t="shared" si="1572"/>
        <v>0</v>
      </c>
      <c r="EI1330" s="13">
        <f t="shared" si="1573"/>
        <v>0</v>
      </c>
      <c r="EJ1330" s="13">
        <f t="shared" si="1574"/>
        <v>0</v>
      </c>
      <c r="EK1330" s="24">
        <f t="shared" si="1543"/>
        <v>6481410.7739590239</v>
      </c>
      <c r="EL1330" s="18">
        <f>EK1330/MAX($EK$13:EK1330)-1</f>
        <v>-3.5281157711164468E-4</v>
      </c>
      <c r="EM1330" s="18">
        <f t="shared" si="1585"/>
        <v>5.9999110452935156E-4</v>
      </c>
    </row>
    <row r="1331" spans="1:143" x14ac:dyDescent="0.3">
      <c r="A1331" s="12">
        <f t="shared" si="1575"/>
        <v>41863</v>
      </c>
      <c r="B1331" s="13">
        <v>1565744.5441011102</v>
      </c>
      <c r="C1331" s="14">
        <f t="shared" si="1537"/>
        <v>-2.6918447844543891E-3</v>
      </c>
      <c r="D1331" s="14">
        <f>B1331/MAX($B$13:B1331)-1</f>
        <v>-4.5385513449800796E-2</v>
      </c>
      <c r="F1331" s="12">
        <f t="shared" si="1530"/>
        <v>44444</v>
      </c>
      <c r="G1331" s="13">
        <f t="shared" si="1535"/>
        <v>5718382.1587519869</v>
      </c>
      <c r="H1331" s="14">
        <f t="shared" si="1536"/>
        <v>0</v>
      </c>
      <c r="I1331" s="14">
        <f>G1331/MAX($G$13:G1331)-1</f>
        <v>-8.0644043578828928E-2</v>
      </c>
      <c r="L1331" s="12">
        <f t="shared" si="1576"/>
        <v>41863</v>
      </c>
      <c r="M1331" s="15">
        <v>34851872.488579229</v>
      </c>
      <c r="N1331" s="14">
        <f t="shared" si="1544"/>
        <v>3.6145346608749129E-3</v>
      </c>
      <c r="O1331" s="14">
        <f>M1331/MAX(M$13:$M1331)-1</f>
        <v>-4.1377540558044656E-2</v>
      </c>
      <c r="Q1331" s="12">
        <f t="shared" si="1531"/>
        <v>44444</v>
      </c>
      <c r="R1331" s="13">
        <f t="shared" si="1532"/>
        <v>515958472.30552715</v>
      </c>
      <c r="S1331" s="14">
        <f t="shared" si="1533"/>
        <v>0</v>
      </c>
      <c r="T1331" s="14">
        <f>R1331/MAX($R$13:R1331)-1</f>
        <v>-1.0789984909948758E-2</v>
      </c>
      <c r="V1331" s="12">
        <f t="shared" si="1577"/>
        <v>41863</v>
      </c>
      <c r="W1331" s="14">
        <f t="shared" si="1545"/>
        <v>-2.6918447844543891E-3</v>
      </c>
      <c r="X1331" s="13">
        <f t="shared" si="1546"/>
        <v>166360.35781074321</v>
      </c>
      <c r="Y1331" s="14">
        <f t="shared" si="1547"/>
        <v>3.6145346608749129E-3</v>
      </c>
      <c r="Z1331" s="13">
        <f t="shared" si="1548"/>
        <v>47525.280666244456</v>
      </c>
      <c r="AC1331" s="24">
        <f t="shared" si="1549"/>
        <v>213885.63847698766</v>
      </c>
      <c r="AD1331" s="18">
        <f>AC1331/MAX(AC$13:$AC1331)-1</f>
        <v>-2.7730402497410656E-2</v>
      </c>
      <c r="AE1331" s="18">
        <f t="shared" si="1550"/>
        <v>-1.2974286808919988E-3</v>
      </c>
      <c r="AZ1331" s="42">
        <v>44473</v>
      </c>
      <c r="BA1331" s="41">
        <v>24132032</v>
      </c>
      <c r="BB1331" s="18">
        <f>BA1331/MAX($BA$13:BA1331)-1</f>
        <v>0</v>
      </c>
      <c r="BC1331" s="29">
        <f t="shared" si="1551"/>
        <v>4.596005480050902E-4</v>
      </c>
      <c r="BU1331" s="16">
        <v>44517</v>
      </c>
      <c r="BV1331" s="14">
        <f t="shared" si="1552"/>
        <v>5.1595773370507469E-3</v>
      </c>
      <c r="BW1331" s="13">
        <f t="shared" si="1581"/>
        <v>35930467.847302571</v>
      </c>
      <c r="BX1331" s="14">
        <f t="shared" si="1553"/>
        <v>-2.6220075062671766E-3</v>
      </c>
      <c r="BY1331" s="13">
        <f t="shared" si="1554"/>
        <v>126065187.76470152</v>
      </c>
      <c r="BZ1331" s="14"/>
      <c r="CB1331" s="14">
        <f t="shared" si="1555"/>
        <v>-2.8598274153119885E-3</v>
      </c>
      <c r="CC1331" s="13">
        <f t="shared" si="1556"/>
        <v>0</v>
      </c>
      <c r="CD1331" s="24">
        <f t="shared" si="1538"/>
        <v>161995655.6120041</v>
      </c>
      <c r="CE1331" s="18">
        <f>CD1331/MAX($CD$13:CD1331)-1</f>
        <v>-9.0647603256799325E-4</v>
      </c>
      <c r="CF1331" s="18">
        <f t="shared" si="1579"/>
        <v>-9.0647603256799325E-4</v>
      </c>
      <c r="CJ1331" s="16">
        <v>44473</v>
      </c>
      <c r="CK1331" s="19">
        <v>206419.46937829812</v>
      </c>
      <c r="CL1331" s="18">
        <f>CK1331/MAX($CK$13:CK1331)-1</f>
        <v>-1.3249397157068188E-2</v>
      </c>
      <c r="CM1331" s="29">
        <f t="shared" si="1557"/>
        <v>0</v>
      </c>
      <c r="CQ1331" s="16">
        <v>44517</v>
      </c>
      <c r="CR1331" s="14">
        <f t="shared" si="1558"/>
        <v>5.1595773370507469E-3</v>
      </c>
      <c r="CS1331" s="13">
        <f t="shared" si="1582"/>
        <v>122163590.68082921</v>
      </c>
      <c r="CT1331" s="14">
        <f t="shared" si="1559"/>
        <v>-2.6220075062671766E-3</v>
      </c>
      <c r="CU1331" s="13">
        <f t="shared" si="1539"/>
        <v>75639112.658820912</v>
      </c>
      <c r="CV1331" s="14"/>
      <c r="CX1331" s="14">
        <f t="shared" si="1560"/>
        <v>-2.8598274153119885E-3</v>
      </c>
      <c r="CY1331" s="13">
        <f t="shared" si="1561"/>
        <v>0</v>
      </c>
      <c r="CZ1331" s="13">
        <f t="shared" si="1562"/>
        <v>0</v>
      </c>
      <c r="DA1331" s="13">
        <f t="shared" si="1563"/>
        <v>-2.9767381668827086E-3</v>
      </c>
      <c r="DB1331" s="24">
        <f t="shared" si="1540"/>
        <v>197802703.33965012</v>
      </c>
      <c r="DC1331" s="18">
        <f>DB1331/MAX($DB$13:DB1331)-1</f>
        <v>0</v>
      </c>
      <c r="DD1331" s="18">
        <f t="shared" si="1583"/>
        <v>2.1696287842913886E-3</v>
      </c>
      <c r="DI1331" s="16">
        <v>44327</v>
      </c>
      <c r="DJ1331" s="19">
        <v>28953749.157875236</v>
      </c>
      <c r="DK1331" s="18">
        <f t="shared" si="1564"/>
        <v>-5.035889752055156E-3</v>
      </c>
      <c r="DM1331" s="12">
        <f t="shared" si="1578"/>
        <v>41863</v>
      </c>
      <c r="DN1331" s="15">
        <v>15863311.991986968</v>
      </c>
      <c r="DO1331" s="14">
        <f t="shared" si="1565"/>
        <v>1.1803467315949501E-3</v>
      </c>
      <c r="DP1331" s="14">
        <f>DN1331/MAX($DN$13:DN1331)-1</f>
        <v>-2.1377152291700563E-3</v>
      </c>
      <c r="DR1331" s="12">
        <f t="shared" si="1534"/>
        <v>44444</v>
      </c>
      <c r="DS1331" s="13">
        <f t="shared" si="1541"/>
        <v>21744497.461874489</v>
      </c>
      <c r="DT1331" s="14">
        <f t="shared" si="1566"/>
        <v>0</v>
      </c>
      <c r="DU1331" s="14">
        <f>DS1331/MAX($DS$13:DS1331)-1</f>
        <v>-9.5223135130084735E-4</v>
      </c>
      <c r="DX1331" s="12">
        <f t="shared" si="1529"/>
        <v>44446</v>
      </c>
      <c r="DY1331" s="14">
        <f t="shared" si="1567"/>
        <v>-1.2690415661901211E-3</v>
      </c>
      <c r="DZ1331" s="13">
        <f t="shared" si="1584"/>
        <v>0</v>
      </c>
      <c r="EA1331" s="18">
        <f t="shared" si="1568"/>
        <v>6.8455168296588376E-4</v>
      </c>
      <c r="EB1331" s="13">
        <f t="shared" si="1569"/>
        <v>6485847.6346123312</v>
      </c>
      <c r="EC1331" s="14">
        <f>VLOOKUP(DX1331,$Q$13:$S$1892,3,FALSE)</f>
        <v>-1.4239723164732876E-3</v>
      </c>
      <c r="ED1331" s="13">
        <f t="shared" si="1542"/>
        <v>0</v>
      </c>
      <c r="EE1331" s="14">
        <f t="shared" si="1570"/>
        <v>-2.3218927378788612E-3</v>
      </c>
      <c r="EF1331" s="13">
        <f t="shared" si="1580"/>
        <v>0</v>
      </c>
      <c r="EG1331" s="14">
        <f t="shared" si="1571"/>
        <v>-5.4480029214154513E-5</v>
      </c>
      <c r="EH1331" s="13">
        <f t="shared" si="1572"/>
        <v>0</v>
      </c>
      <c r="EI1331" s="13">
        <f t="shared" si="1573"/>
        <v>0</v>
      </c>
      <c r="EJ1331" s="13">
        <f t="shared" si="1574"/>
        <v>-2.9767381668827086E-3</v>
      </c>
      <c r="EK1331" s="24">
        <f t="shared" si="1543"/>
        <v>6485847.6346123312</v>
      </c>
      <c r="EL1331" s="18">
        <f>EK1331/MAX($EK$13:EK1331)-1</f>
        <v>0</v>
      </c>
      <c r="EM1331" s="18">
        <f t="shared" si="1585"/>
        <v>6.8455168296588376E-4</v>
      </c>
    </row>
    <row r="1332" spans="1:143" x14ac:dyDescent="0.3">
      <c r="A1332" s="12">
        <f t="shared" si="1575"/>
        <v>41864</v>
      </c>
      <c r="B1332" s="13">
        <v>1564767.132952451</v>
      </c>
      <c r="C1332" s="14">
        <f t="shared" si="1537"/>
        <v>-6.2424688135853668E-4</v>
      </c>
      <c r="D1332" s="14">
        <f>B1332/MAX($B$13:B1332)-1</f>
        <v>-4.5981428565929461E-2</v>
      </c>
      <c r="F1332" s="12">
        <f t="shared" si="1530"/>
        <v>44445</v>
      </c>
      <c r="G1332" s="13">
        <f t="shared" si="1535"/>
        <v>5717110.4456340773</v>
      </c>
      <c r="H1332" s="14">
        <f t="shared" si="1536"/>
        <v>-2.2239036891991137E-4</v>
      </c>
      <c r="I1332" s="14">
        <f>G1332/MAX($G$13:G1332)-1</f>
        <v>-8.0848499489146186E-2</v>
      </c>
      <c r="L1332" s="12">
        <f t="shared" si="1576"/>
        <v>41864</v>
      </c>
      <c r="M1332" s="15">
        <v>34602723.823202141</v>
      </c>
      <c r="N1332" s="14">
        <f t="shared" si="1544"/>
        <v>-7.1487885036516374E-3</v>
      </c>
      <c r="O1332" s="14">
        <f>M1332/MAX(M$13:$M1332)-1</f>
        <v>-4.8230529775445619E-2</v>
      </c>
      <c r="Q1332" s="12">
        <f t="shared" si="1531"/>
        <v>44445</v>
      </c>
      <c r="R1332" s="13">
        <f t="shared" si="1532"/>
        <v>517864884.6861003</v>
      </c>
      <c r="S1332" s="14">
        <f t="shared" si="1533"/>
        <v>3.6948950020230242E-3</v>
      </c>
      <c r="T1332" s="14">
        <f>R1332/MAX($R$13:R1332)-1</f>
        <v>-7.1349577692413346E-3</v>
      </c>
      <c r="V1332" s="12">
        <f t="shared" si="1577"/>
        <v>41864</v>
      </c>
      <c r="W1332" s="14">
        <f t="shared" si="1545"/>
        <v>-6.2424688135853668E-4</v>
      </c>
      <c r="X1332" s="13">
        <f t="shared" si="1546"/>
        <v>166256.50787619816</v>
      </c>
      <c r="Y1332" s="14">
        <f t="shared" si="1547"/>
        <v>-7.1487885036516374E-3</v>
      </c>
      <c r="Z1332" s="13">
        <f t="shared" si="1548"/>
        <v>47185.532486184791</v>
      </c>
      <c r="AC1332" s="24">
        <f t="shared" si="1549"/>
        <v>213442.04036238295</v>
      </c>
      <c r="AD1332" s="18">
        <f>AC1332/MAX(AC$13:$AC1332)-1</f>
        <v>-2.9746886462443389E-2</v>
      </c>
      <c r="AE1332" s="18">
        <f t="shared" si="1550"/>
        <v>-2.0739967291092398E-3</v>
      </c>
      <c r="AZ1332" s="42">
        <v>44474</v>
      </c>
      <c r="BA1332" s="41">
        <v>24152726</v>
      </c>
      <c r="BB1332" s="18">
        <f>BA1332/MAX($BA$13:BA1332)-1</f>
        <v>0</v>
      </c>
      <c r="BC1332" s="29">
        <f t="shared" si="1551"/>
        <v>8.5753242826802634E-4</v>
      </c>
      <c r="BU1332" s="16">
        <v>44518</v>
      </c>
      <c r="BV1332" s="14">
        <f t="shared" si="1552"/>
        <v>2.7884466548366849E-3</v>
      </c>
      <c r="BW1332" s="13">
        <f t="shared" si="1581"/>
        <v>36030658.040178098</v>
      </c>
      <c r="BX1332" s="14">
        <f t="shared" si="1553"/>
        <v>1.3768682557167455E-2</v>
      </c>
      <c r="BY1332" s="13">
        <f t="shared" si="1554"/>
        <v>127800939.3165434</v>
      </c>
      <c r="BZ1332" s="14"/>
      <c r="CB1332" s="14">
        <f t="shared" si="1555"/>
        <v>5.3173286805132669E-3</v>
      </c>
      <c r="CC1332" s="13">
        <f t="shared" si="1556"/>
        <v>0</v>
      </c>
      <c r="CD1332" s="24">
        <f t="shared" si="1538"/>
        <v>163831597.35672149</v>
      </c>
      <c r="CE1332" s="18">
        <f>CD1332/MAX($CD$13:CD1332)-1</f>
        <v>0</v>
      </c>
      <c r="CF1332" s="18">
        <f t="shared" si="1579"/>
        <v>1.1333277659708596E-2</v>
      </c>
      <c r="CJ1332" s="16">
        <v>44474</v>
      </c>
      <c r="CK1332" s="19">
        <v>206419.46937829812</v>
      </c>
      <c r="CL1332" s="18">
        <f>CK1332/MAX($CK$13:CK1332)-1</f>
        <v>-1.3249397157068188E-2</v>
      </c>
      <c r="CM1332" s="29">
        <f t="shared" si="1557"/>
        <v>0</v>
      </c>
      <c r="CQ1332" s="16">
        <v>44518</v>
      </c>
      <c r="CR1332" s="14">
        <f t="shared" si="1558"/>
        <v>2.7884466548366849E-3</v>
      </c>
      <c r="CS1332" s="13">
        <f t="shared" si="1582"/>
        <v>122504237.33660601</v>
      </c>
      <c r="CT1332" s="14">
        <f t="shared" si="1559"/>
        <v>1.3768682557167455E-2</v>
      </c>
      <c r="CU1332" s="13">
        <f t="shared" si="1539"/>
        <v>76680563.589926049</v>
      </c>
      <c r="CV1332" s="14"/>
      <c r="CX1332" s="14">
        <f t="shared" si="1560"/>
        <v>5.3173286805132669E-3</v>
      </c>
      <c r="CY1332" s="13">
        <f t="shared" si="1561"/>
        <v>0</v>
      </c>
      <c r="CZ1332" s="13">
        <f t="shared" si="1562"/>
        <v>0</v>
      </c>
      <c r="DA1332" s="13">
        <f t="shared" si="1563"/>
        <v>3.6416612700873596E-3</v>
      </c>
      <c r="DB1332" s="24">
        <f t="shared" si="1540"/>
        <v>199184800.92653206</v>
      </c>
      <c r="DC1332" s="18">
        <f>DB1332/MAX($DB$13:DB1332)-1</f>
        <v>0</v>
      </c>
      <c r="DD1332" s="18">
        <f t="shared" si="1583"/>
        <v>6.9872532758499251E-3</v>
      </c>
      <c r="DI1332" s="16">
        <v>44328</v>
      </c>
      <c r="DJ1332" s="19">
        <v>28879447.005078495</v>
      </c>
      <c r="DK1332" s="18">
        <f t="shared" si="1564"/>
        <v>-2.5662359783389377E-3</v>
      </c>
      <c r="DM1332" s="12">
        <f t="shared" si="1578"/>
        <v>41864</v>
      </c>
      <c r="DN1332" s="15">
        <v>15854053.35395964</v>
      </c>
      <c r="DO1332" s="14">
        <f t="shared" si="1565"/>
        <v>-5.8365100755786159E-4</v>
      </c>
      <c r="DP1332" s="14">
        <f>DN1332/MAX($DN$13:DN1332)-1</f>
        <v>-2.7201185570804309E-3</v>
      </c>
      <c r="DR1332" s="12">
        <f t="shared" si="1534"/>
        <v>44445</v>
      </c>
      <c r="DS1332" s="13">
        <f t="shared" si="1541"/>
        <v>21757543.966924075</v>
      </c>
      <c r="DT1332" s="14">
        <f t="shared" si="1566"/>
        <v>5.9999110452935156E-4</v>
      </c>
      <c r="DU1332" s="14">
        <f>DS1332/MAX($DS$13:DS1332)-1</f>
        <v>-3.528115771117557E-4</v>
      </c>
      <c r="DX1332" s="12">
        <f t="shared" si="1529"/>
        <v>44447</v>
      </c>
      <c r="DY1332" s="14">
        <f t="shared" si="1567"/>
        <v>3.9296188323989512E-5</v>
      </c>
      <c r="DZ1332" s="13">
        <f t="shared" si="1584"/>
        <v>0</v>
      </c>
      <c r="EA1332" s="18">
        <f t="shared" si="1568"/>
        <v>-3.7874502675161459E-4</v>
      </c>
      <c r="EB1332" s="13">
        <f t="shared" si="1569"/>
        <v>6483391.152076453</v>
      </c>
      <c r="EC1332" s="14">
        <f>VLOOKUP(DX1332,$Q$13:$S$1892,3,FALSE)</f>
        <v>-1.1711850707583848E-2</v>
      </c>
      <c r="ED1332" s="13">
        <f t="shared" si="1542"/>
        <v>0</v>
      </c>
      <c r="EE1332" s="14">
        <f t="shared" si="1570"/>
        <v>1.0132914391047798E-4</v>
      </c>
      <c r="EF1332" s="13">
        <f t="shared" si="1580"/>
        <v>0</v>
      </c>
      <c r="EG1332" s="14">
        <f t="shared" si="1571"/>
        <v>-2.7526199924469141E-3</v>
      </c>
      <c r="EH1332" s="13">
        <f t="shared" si="1572"/>
        <v>0</v>
      </c>
      <c r="EI1332" s="13">
        <f t="shared" si="1573"/>
        <v>0</v>
      </c>
      <c r="EJ1332" s="13">
        <f t="shared" si="1574"/>
        <v>3.6416612700873596E-3</v>
      </c>
      <c r="EK1332" s="24">
        <f t="shared" si="1543"/>
        <v>6483391.152076453</v>
      </c>
      <c r="EL1332" s="18">
        <f>EK1332/MAX($EK$13:EK1332)-1</f>
        <v>-3.7874502675161459E-4</v>
      </c>
      <c r="EM1332" s="18">
        <f t="shared" si="1585"/>
        <v>-3.7874502675161459E-4</v>
      </c>
    </row>
    <row r="1333" spans="1:143" x14ac:dyDescent="0.3">
      <c r="A1333" s="12">
        <f t="shared" si="1575"/>
        <v>41865</v>
      </c>
      <c r="B1333" s="13">
        <v>1564747.6793822693</v>
      </c>
      <c r="C1333" s="14">
        <f t="shared" si="1537"/>
        <v>-1.243224616109817E-5</v>
      </c>
      <c r="D1333" s="14">
        <f>B1333/MAX($B$13:B1333)-1</f>
        <v>-4.599328915965184E-2</v>
      </c>
      <c r="F1333" s="12">
        <f t="shared" si="1530"/>
        <v>44446</v>
      </c>
      <c r="G1333" s="13">
        <f t="shared" si="1535"/>
        <v>5709855.194840068</v>
      </c>
      <c r="H1333" s="14">
        <f t="shared" si="1536"/>
        <v>-1.2690415661901211E-3</v>
      </c>
      <c r="I1333" s="14">
        <f>G1333/MAX($G$13:G1333)-1</f>
        <v>-8.2014940948920367E-2</v>
      </c>
      <c r="L1333" s="12">
        <f t="shared" si="1576"/>
        <v>41865</v>
      </c>
      <c r="M1333" s="15">
        <v>34779570.788222171</v>
      </c>
      <c r="N1333" s="14">
        <f t="shared" si="1544"/>
        <v>5.1107816229614134E-3</v>
      </c>
      <c r="O1333" s="14">
        <f>M1333/MAX(M$13:$M1333)-1</f>
        <v>-4.336624385772625E-2</v>
      </c>
      <c r="Q1333" s="12">
        <f t="shared" si="1531"/>
        <v>44446</v>
      </c>
      <c r="R1333" s="13">
        <f t="shared" si="1532"/>
        <v>517127459.42663366</v>
      </c>
      <c r="S1333" s="14">
        <f t="shared" si="1533"/>
        <v>-1.4239723164732876E-3</v>
      </c>
      <c r="T1333" s="14">
        <f>R1333/MAX($R$13:R1333)-1</f>
        <v>-8.548770103372072E-3</v>
      </c>
      <c r="V1333" s="12">
        <f t="shared" si="1577"/>
        <v>41865</v>
      </c>
      <c r="W1333" s="14">
        <f t="shared" si="1545"/>
        <v>-1.243224616109817E-5</v>
      </c>
      <c r="X1333" s="13">
        <f t="shared" si="1546"/>
        <v>166254.44093436634</v>
      </c>
      <c r="Y1333" s="14">
        <f t="shared" si="1547"/>
        <v>5.1107816229614134E-3</v>
      </c>
      <c r="Z1333" s="13">
        <f t="shared" si="1548"/>
        <v>47426.687438484834</v>
      </c>
      <c r="AC1333" s="24">
        <f t="shared" si="1549"/>
        <v>213681.12837285118</v>
      </c>
      <c r="AD1333" s="18">
        <f>AC1333/MAX(AC$13:$AC1333)-1</f>
        <v>-2.8660053305430644E-2</v>
      </c>
      <c r="AE1333" s="18">
        <f t="shared" si="1550"/>
        <v>1.1201542585626001E-3</v>
      </c>
      <c r="AZ1333" s="42">
        <v>44475</v>
      </c>
      <c r="BA1333" s="41">
        <v>24272696</v>
      </c>
      <c r="BB1333" s="18">
        <f>BA1333/MAX($BA$13:BA1333)-1</f>
        <v>0</v>
      </c>
      <c r="BC1333" s="29">
        <f t="shared" si="1551"/>
        <v>4.9671411831526679E-3</v>
      </c>
      <c r="BU1333" s="16">
        <v>44522</v>
      </c>
      <c r="BV1333" s="14">
        <f t="shared" si="1552"/>
        <v>1.4717083973476708E-2</v>
      </c>
      <c r="BW1333" s="13">
        <f t="shared" si="1581"/>
        <v>36560924.26017502</v>
      </c>
      <c r="BX1333" s="14">
        <f t="shared" si="1553"/>
        <v>3.4592581783035037E-3</v>
      </c>
      <c r="BY1333" s="13">
        <f t="shared" si="1554"/>
        <v>128243035.76106903</v>
      </c>
      <c r="BZ1333" s="14"/>
      <c r="CB1333" s="14">
        <f t="shared" si="1555"/>
        <v>-2.3144394030838455E-5</v>
      </c>
      <c r="CC1333" s="13">
        <f t="shared" si="1556"/>
        <v>0</v>
      </c>
      <c r="CD1333" s="24">
        <f t="shared" si="1538"/>
        <v>164803960.02124405</v>
      </c>
      <c r="CE1333" s="18">
        <f>CD1333/MAX($CD$13:CD1333)-1</f>
        <v>0</v>
      </c>
      <c r="CF1333" s="18">
        <f t="shared" si="1579"/>
        <v>5.9351351034280242E-3</v>
      </c>
      <c r="CJ1333" s="16">
        <v>44475</v>
      </c>
      <c r="CK1333" s="19">
        <v>206743.62729246833</v>
      </c>
      <c r="CL1333" s="18">
        <f>CK1333/MAX($CK$13:CK1333)-1</f>
        <v>-1.1699819405574408E-2</v>
      </c>
      <c r="CM1333" s="29">
        <f t="shared" si="1557"/>
        <v>1.5703843980732213E-3</v>
      </c>
      <c r="CQ1333" s="16">
        <v>44522</v>
      </c>
      <c r="CR1333" s="14">
        <f t="shared" si="1558"/>
        <v>1.4717083973476708E-2</v>
      </c>
      <c r="CS1333" s="13">
        <f t="shared" si="1582"/>
        <v>124307142.48459557</v>
      </c>
      <c r="CT1333" s="14">
        <f t="shared" si="1559"/>
        <v>3.4592581783035037E-3</v>
      </c>
      <c r="CU1333" s="13">
        <f t="shared" si="1539"/>
        <v>76945821.456641421</v>
      </c>
      <c r="CV1333" s="14"/>
      <c r="CX1333" s="14">
        <f t="shared" si="1560"/>
        <v>-2.3144394030838455E-5</v>
      </c>
      <c r="CY1333" s="13">
        <f t="shared" si="1561"/>
        <v>0</v>
      </c>
      <c r="CZ1333" s="13">
        <f t="shared" si="1562"/>
        <v>0</v>
      </c>
      <c r="DA1333" s="13">
        <f t="shared" si="1563"/>
        <v>0</v>
      </c>
      <c r="DB1333" s="24">
        <f t="shared" si="1540"/>
        <v>201252963.94123697</v>
      </c>
      <c r="DC1333" s="18">
        <f>DB1333/MAX($DB$13:DB1333)-1</f>
        <v>0</v>
      </c>
      <c r="DD1333" s="18">
        <f t="shared" si="1583"/>
        <v>1.038313669057378E-2</v>
      </c>
      <c r="DI1333" s="16">
        <v>44330</v>
      </c>
      <c r="DJ1333" s="19">
        <v>28978760.557695381</v>
      </c>
      <c r="DK1333" s="18">
        <f t="shared" si="1564"/>
        <v>3.4389007725605936E-3</v>
      </c>
      <c r="DM1333" s="12">
        <f t="shared" si="1578"/>
        <v>41865</v>
      </c>
      <c r="DN1333" s="15">
        <v>15857376.760246571</v>
      </c>
      <c r="DO1333" s="14">
        <f t="shared" si="1565"/>
        <v>2.0962502224075585E-4</v>
      </c>
      <c r="DP1333" s="14">
        <f>DN1333/MAX($DN$13:DN1333)-1</f>
        <v>-2.5110637397527391E-3</v>
      </c>
      <c r="DR1333" s="12">
        <f t="shared" si="1534"/>
        <v>44446</v>
      </c>
      <c r="DS1333" s="13">
        <f t="shared" si="1541"/>
        <v>21772438.130263835</v>
      </c>
      <c r="DT1333" s="14">
        <f t="shared" si="1566"/>
        <v>6.8455168296588376E-4</v>
      </c>
      <c r="DU1333" s="14">
        <f>DS1333/MAX($DS$13:DS1333)-1</f>
        <v>0</v>
      </c>
      <c r="DX1333" s="12">
        <f t="shared" si="1529"/>
        <v>44448</v>
      </c>
      <c r="DY1333" s="14">
        <f t="shared" si="1567"/>
        <v>-1.0660387134177052E-3</v>
      </c>
      <c r="DZ1333" s="13">
        <f t="shared" si="1584"/>
        <v>0</v>
      </c>
      <c r="EA1333" s="18">
        <f t="shared" si="1568"/>
        <v>-1.2670832687308176E-3</v>
      </c>
      <c r="EB1333" s="13">
        <f t="shared" si="1569"/>
        <v>6475176.1556230197</v>
      </c>
      <c r="EC1333" s="14">
        <f>VLOOKUP(DX1333,$Q$13:$S$1892,3,FALSE)</f>
        <v>-2.9278688403658881E-3</v>
      </c>
      <c r="ED1333" s="13">
        <f t="shared" si="1542"/>
        <v>0</v>
      </c>
      <c r="EE1333" s="14">
        <f t="shared" si="1570"/>
        <v>-1.0486896701746851E-3</v>
      </c>
      <c r="EF1333" s="13">
        <f t="shared" si="1580"/>
        <v>0</v>
      </c>
      <c r="EG1333" s="14">
        <f t="shared" si="1571"/>
        <v>4.9635659913906949E-3</v>
      </c>
      <c r="EH1333" s="13">
        <f t="shared" si="1572"/>
        <v>0</v>
      </c>
      <c r="EI1333" s="13">
        <f t="shared" si="1573"/>
        <v>0</v>
      </c>
      <c r="EJ1333" s="13">
        <f t="shared" si="1574"/>
        <v>0</v>
      </c>
      <c r="EK1333" s="24">
        <f t="shared" si="1543"/>
        <v>6475176.1556230197</v>
      </c>
      <c r="EL1333" s="18">
        <f>EK1333/MAX($EK$13:EK1333)-1</f>
        <v>-1.6453483939958824E-3</v>
      </c>
      <c r="EM1333" s="18">
        <f t="shared" si="1585"/>
        <v>-1.2670832687308176E-3</v>
      </c>
    </row>
    <row r="1334" spans="1:143" x14ac:dyDescent="0.3">
      <c r="A1334" s="12">
        <f t="shared" si="1575"/>
        <v>41866</v>
      </c>
      <c r="B1334" s="13">
        <v>1564747.6793822693</v>
      </c>
      <c r="C1334" s="14">
        <f t="shared" si="1537"/>
        <v>0</v>
      </c>
      <c r="D1334" s="14">
        <f>B1334/MAX($B$13:B1334)-1</f>
        <v>-4.599328915965184E-2</v>
      </c>
      <c r="F1334" s="12">
        <f t="shared" si="1530"/>
        <v>44447</v>
      </c>
      <c r="G1334" s="13">
        <f t="shared" si="1535"/>
        <v>5710079.5703851068</v>
      </c>
      <c r="H1334" s="14">
        <f t="shared" si="1536"/>
        <v>3.9296188323989512E-5</v>
      </c>
      <c r="I1334" s="14">
        <f>G1334/MAX($G$13:G1334)-1</f>
        <v>-8.1978867635161379E-2</v>
      </c>
      <c r="L1334" s="12">
        <f t="shared" si="1576"/>
        <v>41866</v>
      </c>
      <c r="M1334" s="15">
        <v>34779570.788222171</v>
      </c>
      <c r="N1334" s="14">
        <f t="shared" si="1544"/>
        <v>0</v>
      </c>
      <c r="O1334" s="14">
        <f>M1334/MAX(M$13:$M1334)-1</f>
        <v>-4.336624385772625E-2</v>
      </c>
      <c r="Q1334" s="12">
        <f t="shared" si="1531"/>
        <v>44447</v>
      </c>
      <c r="R1334" s="13">
        <f t="shared" si="1532"/>
        <v>511070939.82503682</v>
      </c>
      <c r="S1334" s="14">
        <f t="shared" si="1533"/>
        <v>-1.1711850707583848E-2</v>
      </c>
      <c r="T1334" s="14">
        <f>R1334/MAX($R$13:R1334)-1</f>
        <v>-2.0160498891771739E-2</v>
      </c>
      <c r="V1334" s="12">
        <f t="shared" si="1577"/>
        <v>41866</v>
      </c>
      <c r="W1334" s="14">
        <f t="shared" si="1545"/>
        <v>0</v>
      </c>
      <c r="X1334" s="13">
        <f t="shared" si="1546"/>
        <v>166254.44093436634</v>
      </c>
      <c r="Y1334" s="14">
        <f t="shared" si="1547"/>
        <v>0</v>
      </c>
      <c r="Z1334" s="13">
        <f t="shared" si="1548"/>
        <v>47426.687438484834</v>
      </c>
      <c r="AC1334" s="24">
        <f t="shared" si="1549"/>
        <v>213681.12837285118</v>
      </c>
      <c r="AD1334" s="18">
        <f>AC1334/MAX(AC$13:$AC1334)-1</f>
        <v>-2.8660053305430644E-2</v>
      </c>
      <c r="AE1334" s="18">
        <f t="shared" si="1550"/>
        <v>0</v>
      </c>
      <c r="AZ1334" s="42">
        <v>44476</v>
      </c>
      <c r="BA1334" s="41">
        <v>24185632</v>
      </c>
      <c r="BB1334" s="18">
        <f>BA1334/MAX($BA$13:BA1334)-1</f>
        <v>-3.5869109883797101E-3</v>
      </c>
      <c r="BC1334" s="29">
        <f t="shared" si="1551"/>
        <v>-3.5869109883797101E-3</v>
      </c>
      <c r="BU1334" s="16">
        <v>44523</v>
      </c>
      <c r="BV1334" s="14">
        <f t="shared" si="1552"/>
        <v>2.5046359719373967E-3</v>
      </c>
      <c r="BW1334" s="13">
        <f t="shared" si="1581"/>
        <v>36652496.066244334</v>
      </c>
      <c r="BX1334" s="14">
        <f t="shared" si="1553"/>
        <v>7.4526646157302423E-3</v>
      </c>
      <c r="BY1334" s="13">
        <f t="shared" si="1554"/>
        <v>129198788.09589937</v>
      </c>
      <c r="BZ1334" s="14"/>
      <c r="CB1334" s="14">
        <f t="shared" si="1555"/>
        <v>-1.4405003181805487E-4</v>
      </c>
      <c r="CC1334" s="13">
        <f t="shared" si="1556"/>
        <v>0</v>
      </c>
      <c r="CD1334" s="24">
        <f t="shared" si="1538"/>
        <v>165851284.16214371</v>
      </c>
      <c r="CE1334" s="18">
        <f>CD1334/MAX($CD$13:CD1334)-1</f>
        <v>0</v>
      </c>
      <c r="CF1334" s="18">
        <f t="shared" si="1579"/>
        <v>6.3549695090132641E-3</v>
      </c>
      <c r="CJ1334" s="16">
        <v>44476</v>
      </c>
      <c r="CK1334" s="19">
        <v>206667.70363951827</v>
      </c>
      <c r="CL1334" s="18">
        <f>CK1334/MAX($CK$13:CK1334)-1</f>
        <v>-1.206275857281558E-2</v>
      </c>
      <c r="CM1334" s="29">
        <f t="shared" si="1557"/>
        <v>-3.6723575930419639E-4</v>
      </c>
      <c r="CQ1334" s="16">
        <v>44523</v>
      </c>
      <c r="CR1334" s="14">
        <f t="shared" si="1558"/>
        <v>2.5046359719373967E-3</v>
      </c>
      <c r="CS1334" s="13">
        <f t="shared" si="1582"/>
        <v>124618486.62523124</v>
      </c>
      <c r="CT1334" s="14">
        <f t="shared" si="1559"/>
        <v>7.4526646157302423E-3</v>
      </c>
      <c r="CU1334" s="13">
        <f t="shared" si="1539"/>
        <v>77519272.857539624</v>
      </c>
      <c r="CV1334" s="14"/>
      <c r="CX1334" s="14">
        <f t="shared" si="1560"/>
        <v>-1.4405003181805487E-4</v>
      </c>
      <c r="CY1334" s="13">
        <f t="shared" si="1561"/>
        <v>0</v>
      </c>
      <c r="CZ1334" s="13">
        <f t="shared" si="1562"/>
        <v>0</v>
      </c>
      <c r="DA1334" s="13">
        <f t="shared" si="1563"/>
        <v>0</v>
      </c>
      <c r="DB1334" s="24">
        <f t="shared" si="1540"/>
        <v>202137759.48277086</v>
      </c>
      <c r="DC1334" s="18">
        <f>DB1334/MAX($DB$13:DB1334)-1</f>
        <v>0</v>
      </c>
      <c r="DD1334" s="18">
        <f t="shared" si="1583"/>
        <v>4.3964348360714389E-3</v>
      </c>
      <c r="DI1334" s="16">
        <v>44333</v>
      </c>
      <c r="DJ1334" s="19">
        <v>28906760.314999152</v>
      </c>
      <c r="DK1334" s="18">
        <f t="shared" si="1564"/>
        <v>-2.4845866873043354E-3</v>
      </c>
      <c r="DM1334" s="12">
        <f t="shared" si="1578"/>
        <v>41866</v>
      </c>
      <c r="DN1334" s="15">
        <v>15857376.760246571</v>
      </c>
      <c r="DO1334" s="14">
        <f t="shared" si="1565"/>
        <v>0</v>
      </c>
      <c r="DP1334" s="14">
        <f>DN1334/MAX($DN$13:DN1334)-1</f>
        <v>-2.5110637397527391E-3</v>
      </c>
      <c r="DR1334" s="12">
        <f t="shared" si="1534"/>
        <v>44447</v>
      </c>
      <c r="DS1334" s="13">
        <f t="shared" si="1541"/>
        <v>21764191.92760174</v>
      </c>
      <c r="DT1334" s="14">
        <f t="shared" si="1566"/>
        <v>-3.7874502675161459E-4</v>
      </c>
      <c r="DU1334" s="14">
        <f>DS1334/MAX($DS$13:DS1334)-1</f>
        <v>-3.7874502675161459E-4</v>
      </c>
      <c r="DX1334" s="12">
        <f t="shared" si="1529"/>
        <v>44449</v>
      </c>
      <c r="DY1334" s="14">
        <f t="shared" si="1567"/>
        <v>0</v>
      </c>
      <c r="DZ1334" s="13">
        <f t="shared" si="1584"/>
        <v>0</v>
      </c>
      <c r="EA1334" s="18">
        <f t="shared" si="1568"/>
        <v>0</v>
      </c>
      <c r="EB1334" s="13">
        <f t="shared" si="1569"/>
        <v>6475176.1556230197</v>
      </c>
      <c r="EC1334" s="14">
        <f>VLOOKUP(DX1334,$Q$13:$S$1892,3,FALSE)</f>
        <v>0</v>
      </c>
      <c r="ED1334" s="13">
        <f t="shared" si="1542"/>
        <v>0</v>
      </c>
      <c r="EE1334" s="14">
        <f t="shared" si="1570"/>
        <v>0</v>
      </c>
      <c r="EF1334" s="13">
        <f t="shared" si="1580"/>
        <v>0</v>
      </c>
      <c r="EG1334" s="14">
        <f t="shared" si="1571"/>
        <v>0</v>
      </c>
      <c r="EH1334" s="13">
        <f t="shared" si="1572"/>
        <v>0</v>
      </c>
      <c r="EI1334" s="13">
        <f t="shared" si="1573"/>
        <v>0</v>
      </c>
      <c r="EJ1334" s="13">
        <f t="shared" si="1574"/>
        <v>0</v>
      </c>
      <c r="EK1334" s="24">
        <f t="shared" si="1543"/>
        <v>6475176.1556230197</v>
      </c>
      <c r="EL1334" s="18">
        <f>EK1334/MAX($EK$13:EK1334)-1</f>
        <v>-1.6453483939958824E-3</v>
      </c>
      <c r="EM1334" s="18">
        <f t="shared" si="1585"/>
        <v>0</v>
      </c>
    </row>
    <row r="1335" spans="1:143" x14ac:dyDescent="0.3">
      <c r="A1335" s="12">
        <f t="shared" si="1575"/>
        <v>41867</v>
      </c>
      <c r="B1335" s="13">
        <v>1564747.6793822693</v>
      </c>
      <c r="C1335" s="14">
        <f t="shared" si="1537"/>
        <v>0</v>
      </c>
      <c r="D1335" s="14">
        <f>B1335/MAX($B$13:B1335)-1</f>
        <v>-4.599328915965184E-2</v>
      </c>
      <c r="F1335" s="12">
        <f t="shared" si="1530"/>
        <v>44448</v>
      </c>
      <c r="G1335" s="13">
        <f t="shared" si="1535"/>
        <v>5703992.4045063807</v>
      </c>
      <c r="H1335" s="14">
        <f t="shared" si="1536"/>
        <v>-1.0660387134177052E-3</v>
      </c>
      <c r="I1335" s="14">
        <f>G1335/MAX($G$13:G1335)-1</f>
        <v>-8.2957513701997887E-2</v>
      </c>
      <c r="L1335" s="12">
        <f t="shared" si="1576"/>
        <v>41867</v>
      </c>
      <c r="M1335" s="15">
        <v>34779570.788222171</v>
      </c>
      <c r="N1335" s="14">
        <f t="shared" si="1544"/>
        <v>0</v>
      </c>
      <c r="O1335" s="14">
        <f>M1335/MAX(M$13:$M1335)-1</f>
        <v>-4.336624385772625E-2</v>
      </c>
      <c r="Q1335" s="12">
        <f t="shared" si="1531"/>
        <v>44448</v>
      </c>
      <c r="R1335" s="13">
        <f t="shared" si="1532"/>
        <v>509574591.14510661</v>
      </c>
      <c r="S1335" s="14">
        <f t="shared" si="1533"/>
        <v>-2.9278688403658881E-3</v>
      </c>
      <c r="T1335" s="14">
        <f>R1335/MAX($R$13:R1335)-1</f>
        <v>-2.30293404356261E-2</v>
      </c>
      <c r="V1335" s="12">
        <f t="shared" si="1577"/>
        <v>41867</v>
      </c>
      <c r="W1335" s="14">
        <f t="shared" si="1545"/>
        <v>0</v>
      </c>
      <c r="X1335" s="13">
        <f t="shared" si="1546"/>
        <v>166254.44093436634</v>
      </c>
      <c r="Y1335" s="14">
        <f t="shared" si="1547"/>
        <v>0</v>
      </c>
      <c r="Z1335" s="13">
        <f t="shared" si="1548"/>
        <v>47426.687438484834</v>
      </c>
      <c r="AC1335" s="24">
        <f t="shared" si="1549"/>
        <v>213681.12837285118</v>
      </c>
      <c r="AD1335" s="18">
        <f>AC1335/MAX(AC$13:$AC1335)-1</f>
        <v>-2.8660053305430644E-2</v>
      </c>
      <c r="AE1335" s="18">
        <f t="shared" si="1550"/>
        <v>0</v>
      </c>
      <c r="AZ1335" s="42">
        <v>44477</v>
      </c>
      <c r="BA1335" s="41">
        <v>24190586</v>
      </c>
      <c r="BB1335" s="18">
        <f>BA1335/MAX($BA$13:BA1335)-1</f>
        <v>-3.382813347145297E-3</v>
      </c>
      <c r="BC1335" s="29">
        <f t="shared" si="1551"/>
        <v>2.0483235666524102E-4</v>
      </c>
      <c r="BU1335" s="16">
        <v>44524</v>
      </c>
      <c r="BV1335" s="14">
        <f t="shared" si="1552"/>
        <v>-1.7857400644215593E-3</v>
      </c>
      <c r="BW1335" s="13">
        <f t="shared" si="1581"/>
        <v>36587044.235557787</v>
      </c>
      <c r="BX1335" s="14">
        <f t="shared" si="1553"/>
        <v>4.2291377902832217E-3</v>
      </c>
      <c r="BY1335" s="13">
        <f t="shared" si="1554"/>
        <v>129745187.57309453</v>
      </c>
      <c r="BZ1335" s="14"/>
      <c r="CB1335" s="14">
        <f t="shared" si="1555"/>
        <v>3.4136586458348717E-3</v>
      </c>
      <c r="CC1335" s="13">
        <f t="shared" si="1556"/>
        <v>0</v>
      </c>
      <c r="CD1335" s="24">
        <f t="shared" si="1538"/>
        <v>166332231.80865231</v>
      </c>
      <c r="CE1335" s="18">
        <f>CD1335/MAX($CD$13:CD1335)-1</f>
        <v>0</v>
      </c>
      <c r="CF1335" s="18">
        <f t="shared" si="1579"/>
        <v>2.8998729128826284E-3</v>
      </c>
      <c r="CJ1335" s="16">
        <v>44477</v>
      </c>
      <c r="CK1335" s="19">
        <v>206667.70363951827</v>
      </c>
      <c r="CL1335" s="18">
        <f>CK1335/MAX($CK$13:CK1335)-1</f>
        <v>-1.206275857281558E-2</v>
      </c>
      <c r="CM1335" s="29">
        <f t="shared" si="1557"/>
        <v>0</v>
      </c>
      <c r="CQ1335" s="16">
        <v>44524</v>
      </c>
      <c r="CR1335" s="14">
        <f t="shared" si="1558"/>
        <v>-1.7857400644215593E-3</v>
      </c>
      <c r="CS1335" s="13">
        <f t="shared" si="1582"/>
        <v>124395950.40089698</v>
      </c>
      <c r="CT1335" s="14">
        <f t="shared" si="1559"/>
        <v>4.2291377902832217E-3</v>
      </c>
      <c r="CU1335" s="13">
        <f t="shared" si="1539"/>
        <v>77847112.543856725</v>
      </c>
      <c r="CV1335" s="14"/>
      <c r="CX1335" s="14">
        <f t="shared" si="1560"/>
        <v>3.4136586458348717E-3</v>
      </c>
      <c r="CY1335" s="13">
        <f t="shared" si="1561"/>
        <v>0</v>
      </c>
      <c r="CZ1335" s="13">
        <f t="shared" si="1562"/>
        <v>0</v>
      </c>
      <c r="DA1335" s="13">
        <f t="shared" si="1563"/>
        <v>5.2969752372926671E-3</v>
      </c>
      <c r="DB1335" s="24">
        <f t="shared" si="1540"/>
        <v>202243062.94475371</v>
      </c>
      <c r="DC1335" s="18">
        <f>DB1335/MAX($DB$13:DB1335)-1</f>
        <v>0</v>
      </c>
      <c r="DD1335" s="18">
        <f t="shared" si="1583"/>
        <v>5.209489916793153E-4</v>
      </c>
      <c r="DI1335" s="16">
        <v>44334</v>
      </c>
      <c r="DJ1335" s="19">
        <v>29048883.107096821</v>
      </c>
      <c r="DK1335" s="18">
        <f t="shared" si="1564"/>
        <v>4.9165935770367764E-3</v>
      </c>
      <c r="DM1335" s="12">
        <f t="shared" si="1578"/>
        <v>41867</v>
      </c>
      <c r="DN1335" s="15">
        <v>15857376.760246571</v>
      </c>
      <c r="DO1335" s="14">
        <f t="shared" si="1565"/>
        <v>0</v>
      </c>
      <c r="DP1335" s="14">
        <f>DN1335/MAX($DN$13:DN1335)-1</f>
        <v>-2.5110637397527391E-3</v>
      </c>
      <c r="DR1335" s="12">
        <f t="shared" si="1534"/>
        <v>44448</v>
      </c>
      <c r="DS1335" s="13">
        <f t="shared" si="1541"/>
        <v>21736614.88415283</v>
      </c>
      <c r="DT1335" s="14">
        <f t="shared" si="1566"/>
        <v>-1.2670832687308176E-3</v>
      </c>
      <c r="DU1335" s="14">
        <f>DS1335/MAX($DS$13:DS1335)-1</f>
        <v>-1.6453483939959934E-3</v>
      </c>
      <c r="DX1335" s="12">
        <f t="shared" si="1529"/>
        <v>44450</v>
      </c>
      <c r="DY1335" s="14">
        <f t="shared" si="1567"/>
        <v>0</v>
      </c>
      <c r="DZ1335" s="13">
        <f t="shared" si="1584"/>
        <v>0</v>
      </c>
      <c r="EA1335" s="18">
        <f t="shared" si="1568"/>
        <v>0</v>
      </c>
      <c r="EB1335" s="13">
        <f t="shared" si="1569"/>
        <v>6475176.1556230197</v>
      </c>
      <c r="EC1335" s="14">
        <f>VLOOKUP(DX1335,$Q$13:$S$1892,3,FALSE)</f>
        <v>0</v>
      </c>
      <c r="ED1335" s="13">
        <f t="shared" si="1542"/>
        <v>0</v>
      </c>
      <c r="EE1335" s="14">
        <f t="shared" si="1570"/>
        <v>0</v>
      </c>
      <c r="EF1335" s="13">
        <f t="shared" si="1580"/>
        <v>0</v>
      </c>
      <c r="EG1335" s="14">
        <f t="shared" si="1571"/>
        <v>0</v>
      </c>
      <c r="EH1335" s="13">
        <f t="shared" si="1572"/>
        <v>0</v>
      </c>
      <c r="EI1335" s="13">
        <f t="shared" si="1573"/>
        <v>0</v>
      </c>
      <c r="EJ1335" s="13">
        <f t="shared" si="1574"/>
        <v>5.2969752372926671E-3</v>
      </c>
      <c r="EK1335" s="24">
        <f t="shared" si="1543"/>
        <v>6475176.1556230197</v>
      </c>
      <c r="EL1335" s="18">
        <f>EK1335/MAX($EK$13:EK1335)-1</f>
        <v>-1.6453483939958824E-3</v>
      </c>
      <c r="EM1335" s="18">
        <f t="shared" si="1585"/>
        <v>0</v>
      </c>
    </row>
    <row r="1336" spans="1:143" x14ac:dyDescent="0.3">
      <c r="A1336" s="12">
        <f t="shared" si="1575"/>
        <v>41868</v>
      </c>
      <c r="B1336" s="13">
        <v>1564747.6793822693</v>
      </c>
      <c r="C1336" s="14">
        <f t="shared" si="1537"/>
        <v>0</v>
      </c>
      <c r="D1336" s="14">
        <f>B1336/MAX($B$13:B1336)-1</f>
        <v>-4.599328915965184E-2</v>
      </c>
      <c r="F1336" s="12">
        <f t="shared" si="1530"/>
        <v>44449</v>
      </c>
      <c r="G1336" s="13">
        <f t="shared" si="1535"/>
        <v>5703992.4045063807</v>
      </c>
      <c r="H1336" s="14">
        <f t="shared" si="1536"/>
        <v>0</v>
      </c>
      <c r="I1336" s="14">
        <f>G1336/MAX($G$13:G1336)-1</f>
        <v>-8.2957513701997887E-2</v>
      </c>
      <c r="L1336" s="12">
        <f t="shared" si="1576"/>
        <v>41868</v>
      </c>
      <c r="M1336" s="15">
        <v>34779570.788222171</v>
      </c>
      <c r="N1336" s="14">
        <f t="shared" si="1544"/>
        <v>0</v>
      </c>
      <c r="O1336" s="14">
        <f>M1336/MAX(M$13:$M1336)-1</f>
        <v>-4.336624385772625E-2</v>
      </c>
      <c r="Q1336" s="12">
        <f t="shared" si="1531"/>
        <v>44449</v>
      </c>
      <c r="R1336" s="13">
        <f t="shared" si="1532"/>
        <v>509574591.14510661</v>
      </c>
      <c r="S1336" s="14">
        <f t="shared" si="1533"/>
        <v>0</v>
      </c>
      <c r="T1336" s="14">
        <f>R1336/MAX($R$13:R1336)-1</f>
        <v>-2.30293404356261E-2</v>
      </c>
      <c r="V1336" s="12">
        <f t="shared" si="1577"/>
        <v>41868</v>
      </c>
      <c r="W1336" s="14">
        <f t="shared" si="1545"/>
        <v>0</v>
      </c>
      <c r="X1336" s="13">
        <f t="shared" si="1546"/>
        <v>166254.44093436634</v>
      </c>
      <c r="Y1336" s="14">
        <f t="shared" si="1547"/>
        <v>0</v>
      </c>
      <c r="Z1336" s="13">
        <f t="shared" si="1548"/>
        <v>47426.687438484834</v>
      </c>
      <c r="AC1336" s="24">
        <f t="shared" si="1549"/>
        <v>213681.12837285118</v>
      </c>
      <c r="AD1336" s="18">
        <f>AC1336/MAX(AC$13:$AC1336)-1</f>
        <v>-2.8660053305430644E-2</v>
      </c>
      <c r="AE1336" s="18">
        <f t="shared" si="1550"/>
        <v>0</v>
      </c>
      <c r="AZ1336" s="42">
        <v>44480</v>
      </c>
      <c r="BA1336" s="41">
        <v>24155170</v>
      </c>
      <c r="BB1336" s="18">
        <f>BA1336/MAX($BA$13:BA1336)-1</f>
        <v>-4.8419013693410395E-3</v>
      </c>
      <c r="BC1336" s="29">
        <f t="shared" si="1551"/>
        <v>-1.4640405982724314E-3</v>
      </c>
      <c r="BU1336" s="16">
        <v>44525</v>
      </c>
      <c r="BV1336" s="14">
        <f t="shared" si="1552"/>
        <v>3.6528596644649358E-3</v>
      </c>
      <c r="BW1336" s="13">
        <f t="shared" si="1581"/>
        <v>36720691.573687851</v>
      </c>
      <c r="BX1336" s="14">
        <f t="shared" si="1553"/>
        <v>-5.2174773589791501E-3</v>
      </c>
      <c r="BY1336" s="13">
        <f t="shared" si="1554"/>
        <v>129068244.99449541</v>
      </c>
      <c r="BZ1336" s="14"/>
      <c r="CB1336" s="14">
        <f t="shared" si="1555"/>
        <v>5.6097226419939972E-3</v>
      </c>
      <c r="CC1336" s="13">
        <f t="shared" si="1556"/>
        <v>0</v>
      </c>
      <c r="CD1336" s="24">
        <f t="shared" si="1538"/>
        <v>165788936.56818324</v>
      </c>
      <c r="CE1336" s="18">
        <f>CD1336/MAX($CD$13:CD1336)-1</f>
        <v>-3.2663256818081798E-3</v>
      </c>
      <c r="CF1336" s="18">
        <f t="shared" si="1579"/>
        <v>-3.2663256818081798E-3</v>
      </c>
      <c r="CJ1336" s="16">
        <v>44480</v>
      </c>
      <c r="CK1336" s="19">
        <v>206667.70363951827</v>
      </c>
      <c r="CL1336" s="18">
        <f>CK1336/MAX($CK$13:CK1336)-1</f>
        <v>-1.206275857281558E-2</v>
      </c>
      <c r="CM1336" s="29">
        <f t="shared" si="1557"/>
        <v>0</v>
      </c>
      <c r="CQ1336" s="16">
        <v>44525</v>
      </c>
      <c r="CR1336" s="14">
        <f t="shared" si="1558"/>
        <v>3.6528596644649358E-3</v>
      </c>
      <c r="CS1336" s="13">
        <f t="shared" si="1582"/>
        <v>124850351.35053919</v>
      </c>
      <c r="CT1336" s="14">
        <f t="shared" si="1559"/>
        <v>-5.2174773589791501E-3</v>
      </c>
      <c r="CU1336" s="13">
        <f t="shared" si="1539"/>
        <v>77440946.996697247</v>
      </c>
      <c r="CV1336" s="14"/>
      <c r="CX1336" s="14">
        <f t="shared" si="1560"/>
        <v>5.6097226419939972E-3</v>
      </c>
      <c r="CY1336" s="13">
        <f t="shared" si="1561"/>
        <v>0</v>
      </c>
      <c r="CZ1336" s="13">
        <f t="shared" si="1562"/>
        <v>0</v>
      </c>
      <c r="DA1336" s="13">
        <f t="shared" si="1563"/>
        <v>-5.2790360772969613E-4</v>
      </c>
      <c r="DB1336" s="24">
        <f t="shared" si="1540"/>
        <v>202291298.34723645</v>
      </c>
      <c r="DC1336" s="18">
        <f>DB1336/MAX($DB$13:DB1336)-1</f>
        <v>0</v>
      </c>
      <c r="DD1336" s="18">
        <f t="shared" si="1583"/>
        <v>2.3850213589726721E-4</v>
      </c>
      <c r="DI1336" s="16">
        <v>44335</v>
      </c>
      <c r="DJ1336" s="19">
        <v>29014971.339011103</v>
      </c>
      <c r="DK1336" s="18">
        <f t="shared" si="1564"/>
        <v>-1.1674035094806356E-3</v>
      </c>
      <c r="DM1336" s="12">
        <f t="shared" si="1578"/>
        <v>41868</v>
      </c>
      <c r="DN1336" s="15">
        <v>15857376.760246571</v>
      </c>
      <c r="DO1336" s="14">
        <f t="shared" si="1565"/>
        <v>0</v>
      </c>
      <c r="DP1336" s="14">
        <f>DN1336/MAX($DN$13:DN1336)-1</f>
        <v>-2.5110637397527391E-3</v>
      </c>
      <c r="DR1336" s="12">
        <f t="shared" si="1534"/>
        <v>44449</v>
      </c>
      <c r="DS1336" s="13">
        <f t="shared" si="1541"/>
        <v>21736614.88415283</v>
      </c>
      <c r="DT1336" s="14">
        <f t="shared" si="1566"/>
        <v>0</v>
      </c>
      <c r="DU1336" s="14">
        <f>DS1336/MAX($DS$13:DS1336)-1</f>
        <v>-1.6453483939959934E-3</v>
      </c>
      <c r="DX1336" s="12">
        <f t="shared" si="1529"/>
        <v>44451</v>
      </c>
      <c r="DY1336" s="14">
        <f t="shared" si="1567"/>
        <v>0</v>
      </c>
      <c r="DZ1336" s="13">
        <f t="shared" si="1584"/>
        <v>0</v>
      </c>
      <c r="EA1336" s="18">
        <f t="shared" si="1568"/>
        <v>0</v>
      </c>
      <c r="EB1336" s="13">
        <f t="shared" si="1569"/>
        <v>6475176.1556230197</v>
      </c>
      <c r="EC1336" s="14">
        <f>VLOOKUP(DX1336,$Q$13:$S$1892,3,FALSE)</f>
        <v>0</v>
      </c>
      <c r="ED1336" s="13">
        <f t="shared" si="1542"/>
        <v>0</v>
      </c>
      <c r="EE1336" s="14">
        <f t="shared" si="1570"/>
        <v>0</v>
      </c>
      <c r="EF1336" s="13">
        <f t="shared" si="1580"/>
        <v>0</v>
      </c>
      <c r="EG1336" s="14">
        <f t="shared" si="1571"/>
        <v>0</v>
      </c>
      <c r="EH1336" s="13">
        <f t="shared" si="1572"/>
        <v>0</v>
      </c>
      <c r="EI1336" s="13">
        <f t="shared" si="1573"/>
        <v>0</v>
      </c>
      <c r="EJ1336" s="13">
        <f t="shared" si="1574"/>
        <v>-5.2790360772969613E-4</v>
      </c>
      <c r="EK1336" s="24">
        <f t="shared" si="1543"/>
        <v>6475176.1556230197</v>
      </c>
      <c r="EL1336" s="18">
        <f>EK1336/MAX($EK$13:EK1336)-1</f>
        <v>-1.6453483939958824E-3</v>
      </c>
      <c r="EM1336" s="18">
        <f t="shared" si="1585"/>
        <v>0</v>
      </c>
    </row>
    <row r="1337" spans="1:143" x14ac:dyDescent="0.3">
      <c r="A1337" s="12">
        <f t="shared" si="1575"/>
        <v>41869</v>
      </c>
      <c r="B1337" s="13">
        <v>1573972.9194192074</v>
      </c>
      <c r="C1337" s="14">
        <f t="shared" si="1537"/>
        <v>5.8956726113057467E-3</v>
      </c>
      <c r="D1337" s="14">
        <f>B1337/MAX($B$13:B1337)-1</f>
        <v>-4.0368777923548538E-2</v>
      </c>
      <c r="F1337" s="12">
        <f t="shared" si="1530"/>
        <v>44450</v>
      </c>
      <c r="G1337" s="13">
        <f t="shared" si="1535"/>
        <v>5703992.4045063807</v>
      </c>
      <c r="H1337" s="14">
        <f t="shared" si="1536"/>
        <v>0</v>
      </c>
      <c r="I1337" s="14">
        <f>G1337/MAX($G$13:G1337)-1</f>
        <v>-8.2957513701997887E-2</v>
      </c>
      <c r="L1337" s="12">
        <f t="shared" si="1576"/>
        <v>41869</v>
      </c>
      <c r="M1337" s="15">
        <v>35358414.601375356</v>
      </c>
      <c r="N1337" s="14">
        <f t="shared" si="1544"/>
        <v>1.6643213243712873E-2</v>
      </c>
      <c r="O1337" s="14">
        <f>M1337/MAX(M$13:$M1337)-1</f>
        <v>-2.7444784258116472E-2</v>
      </c>
      <c r="Q1337" s="12">
        <f t="shared" si="1531"/>
        <v>44450</v>
      </c>
      <c r="R1337" s="13">
        <f t="shared" si="1532"/>
        <v>509574591.14510661</v>
      </c>
      <c r="S1337" s="14">
        <f t="shared" si="1533"/>
        <v>0</v>
      </c>
      <c r="T1337" s="14">
        <f>R1337/MAX($R$13:R1337)-1</f>
        <v>-2.30293404356261E-2</v>
      </c>
      <c r="V1337" s="12">
        <f t="shared" si="1577"/>
        <v>41869</v>
      </c>
      <c r="W1337" s="14">
        <f t="shared" si="1545"/>
        <v>5.8956726113057467E-3</v>
      </c>
      <c r="X1337" s="13">
        <f t="shared" si="1546"/>
        <v>167234.62268829104</v>
      </c>
      <c r="Y1337" s="14">
        <f t="shared" si="1547"/>
        <v>1.6643213243712873E-2</v>
      </c>
      <c r="Z1337" s="13">
        <f t="shared" si="1548"/>
        <v>48216.019910966454</v>
      </c>
      <c r="AC1337" s="24">
        <f t="shared" si="1549"/>
        <v>215450.6425992575</v>
      </c>
      <c r="AD1337" s="18">
        <f>AC1337/MAX(AC$13:$AC1337)-1</f>
        <v>-2.0616292644668466E-2</v>
      </c>
      <c r="AE1337" s="18">
        <f t="shared" si="1550"/>
        <v>8.2810973523066433E-3</v>
      </c>
      <c r="AZ1337" s="42">
        <v>44481</v>
      </c>
      <c r="BA1337" s="41">
        <v>24192686</v>
      </c>
      <c r="BB1337" s="18">
        <f>BA1337/MAX($BA$13:BA1337)-1</f>
        <v>-3.2962963817451119E-3</v>
      </c>
      <c r="BC1337" s="29">
        <f t="shared" si="1551"/>
        <v>1.5531250659797102E-3</v>
      </c>
      <c r="BU1337" s="16">
        <v>44526</v>
      </c>
      <c r="BV1337" s="14">
        <f t="shared" si="1552"/>
        <v>0</v>
      </c>
      <c r="BW1337" s="13">
        <f t="shared" si="1581"/>
        <v>36720691.573687851</v>
      </c>
      <c r="BX1337" s="14">
        <f t="shared" si="1553"/>
        <v>2.6754971512241266E-2</v>
      </c>
      <c r="BY1337" s="13">
        <f t="shared" si="1554"/>
        <v>132521462.2124581</v>
      </c>
      <c r="BZ1337" s="14"/>
      <c r="CB1337" s="14">
        <f t="shared" si="1555"/>
        <v>-9.1390599696250518E-4</v>
      </c>
      <c r="CC1337" s="13">
        <f t="shared" si="1556"/>
        <v>0</v>
      </c>
      <c r="CD1337" s="24">
        <f t="shared" si="1538"/>
        <v>169242153.78614596</v>
      </c>
      <c r="CE1337" s="18">
        <f>CD1337/MAX($CD$13:CD1337)-1</f>
        <v>0</v>
      </c>
      <c r="CF1337" s="18">
        <f t="shared" si="1579"/>
        <v>2.082899673189309E-2</v>
      </c>
      <c r="CJ1337" s="16">
        <v>44481</v>
      </c>
      <c r="CK1337" s="19">
        <v>206667.70363951827</v>
      </c>
      <c r="CL1337" s="18">
        <f>CK1337/MAX($CK$13:CK1337)-1</f>
        <v>-1.206275857281558E-2</v>
      </c>
      <c r="CM1337" s="29">
        <f t="shared" si="1557"/>
        <v>0</v>
      </c>
      <c r="CQ1337" s="16">
        <v>44526</v>
      </c>
      <c r="CR1337" s="14">
        <f t="shared" si="1558"/>
        <v>0</v>
      </c>
      <c r="CS1337" s="13">
        <f t="shared" si="1582"/>
        <v>124850351.35053919</v>
      </c>
      <c r="CT1337" s="14">
        <f t="shared" si="1559"/>
        <v>2.6754971512241266E-2</v>
      </c>
      <c r="CU1337" s="13">
        <f t="shared" si="1539"/>
        <v>79512877.327474862</v>
      </c>
      <c r="CV1337" s="14"/>
      <c r="CX1337" s="14">
        <f t="shared" si="1560"/>
        <v>-9.1390599696250518E-4</v>
      </c>
      <c r="CY1337" s="13">
        <f t="shared" si="1561"/>
        <v>0</v>
      </c>
      <c r="CZ1337" s="13">
        <f t="shared" si="1562"/>
        <v>0</v>
      </c>
      <c r="DA1337" s="13">
        <f t="shared" si="1563"/>
        <v>0</v>
      </c>
      <c r="DB1337" s="24">
        <f t="shared" si="1540"/>
        <v>204363228.67801404</v>
      </c>
      <c r="DC1337" s="18">
        <f>DB1337/MAX($DB$13:DB1337)-1</f>
        <v>0</v>
      </c>
      <c r="DD1337" s="18">
        <f t="shared" si="1583"/>
        <v>1.0242310705926183E-2</v>
      </c>
      <c r="DI1337" s="16">
        <v>44336</v>
      </c>
      <c r="DJ1337" s="19">
        <v>28861400.230301384</v>
      </c>
      <c r="DK1337" s="18">
        <f t="shared" si="1564"/>
        <v>-5.2928230366107165E-3</v>
      </c>
      <c r="DM1337" s="12">
        <f t="shared" si="1578"/>
        <v>41869</v>
      </c>
      <c r="DN1337" s="15">
        <v>15901598.045177765</v>
      </c>
      <c r="DO1337" s="14">
        <f t="shared" si="1565"/>
        <v>2.7886885453876076E-3</v>
      </c>
      <c r="DP1337" s="14">
        <f>DN1337/MAX($DN$13:DN1337)-1</f>
        <v>0</v>
      </c>
      <c r="DR1337" s="12">
        <f t="shared" si="1534"/>
        <v>44450</v>
      </c>
      <c r="DS1337" s="13">
        <f t="shared" si="1541"/>
        <v>21736614.88415283</v>
      </c>
      <c r="DT1337" s="14">
        <f t="shared" si="1566"/>
        <v>0</v>
      </c>
      <c r="DU1337" s="14">
        <f>DS1337/MAX($DS$13:DS1337)-1</f>
        <v>-1.6453483939959934E-3</v>
      </c>
      <c r="DX1337" s="12">
        <f t="shared" si="1529"/>
        <v>44452</v>
      </c>
      <c r="DY1337" s="14">
        <f t="shared" si="1567"/>
        <v>-5.4382575807334632E-3</v>
      </c>
      <c r="DZ1337" s="13">
        <f t="shared" si="1584"/>
        <v>0</v>
      </c>
      <c r="EA1337" s="18">
        <f t="shared" si="1568"/>
        <v>-3.7729130951635881E-4</v>
      </c>
      <c r="EB1337" s="13">
        <f t="shared" si="1569"/>
        <v>6472733.1279319152</v>
      </c>
      <c r="EC1337" s="14">
        <f>VLOOKUP(DX1337,$Q$13:$S$1892,3,FALSE)</f>
        <v>1.8052992976937965E-3</v>
      </c>
      <c r="ED1337" s="13">
        <f t="shared" si="1542"/>
        <v>0</v>
      </c>
      <c r="EE1337" s="14">
        <f t="shared" si="1570"/>
        <v>-4.3316697449876651E-3</v>
      </c>
      <c r="EF1337" s="13">
        <f t="shared" si="1580"/>
        <v>0</v>
      </c>
      <c r="EG1337" s="14">
        <f t="shared" si="1571"/>
        <v>1.2741191731779899E-4</v>
      </c>
      <c r="EH1337" s="13">
        <f t="shared" si="1572"/>
        <v>0</v>
      </c>
      <c r="EI1337" s="13">
        <f t="shared" si="1573"/>
        <v>0</v>
      </c>
      <c r="EJ1337" s="13">
        <f t="shared" si="1574"/>
        <v>0</v>
      </c>
      <c r="EK1337" s="24">
        <f t="shared" si="1543"/>
        <v>6472733.1279319152</v>
      </c>
      <c r="EL1337" s="18">
        <f>EK1337/MAX($EK$13:EK1337)-1</f>
        <v>-2.0220189278621348E-3</v>
      </c>
      <c r="EM1337" s="18">
        <f t="shared" si="1585"/>
        <v>-3.7729130951635881E-4</v>
      </c>
    </row>
    <row r="1338" spans="1:143" x14ac:dyDescent="0.3">
      <c r="A1338" s="12">
        <f t="shared" si="1575"/>
        <v>41870</v>
      </c>
      <c r="B1338" s="13">
        <v>1576231.7575602452</v>
      </c>
      <c r="C1338" s="14">
        <f t="shared" si="1537"/>
        <v>1.4351188086967337E-3</v>
      </c>
      <c r="D1338" s="14">
        <f>B1338/MAX($B$13:B1338)-1</f>
        <v>-3.8991593107334022E-2</v>
      </c>
      <c r="F1338" s="12">
        <f t="shared" si="1530"/>
        <v>44451</v>
      </c>
      <c r="G1338" s="13">
        <f t="shared" si="1535"/>
        <v>5703992.4045063807</v>
      </c>
      <c r="H1338" s="14">
        <f t="shared" si="1536"/>
        <v>0</v>
      </c>
      <c r="I1338" s="14">
        <f>G1338/MAX($G$13:G1338)-1</f>
        <v>-8.2957513701997887E-2</v>
      </c>
      <c r="L1338" s="12">
        <f t="shared" si="1576"/>
        <v>41870</v>
      </c>
      <c r="M1338" s="15">
        <v>35526478.78018713</v>
      </c>
      <c r="N1338" s="14">
        <f t="shared" si="1544"/>
        <v>4.7531593457030841E-3</v>
      </c>
      <c r="O1338" s="14">
        <f>M1338/MAX(M$13:$M1338)-1</f>
        <v>-2.282207434520056E-2</v>
      </c>
      <c r="Q1338" s="12">
        <f t="shared" si="1531"/>
        <v>44451</v>
      </c>
      <c r="R1338" s="13">
        <f t="shared" si="1532"/>
        <v>509574591.14510661</v>
      </c>
      <c r="S1338" s="14">
        <f t="shared" si="1533"/>
        <v>0</v>
      </c>
      <c r="T1338" s="14">
        <f>R1338/MAX($R$13:R1338)-1</f>
        <v>-2.30293404356261E-2</v>
      </c>
      <c r="V1338" s="12">
        <f t="shared" si="1577"/>
        <v>41870</v>
      </c>
      <c r="W1338" s="14">
        <f t="shared" si="1545"/>
        <v>1.4351188086967337E-3</v>
      </c>
      <c r="X1338" s="13">
        <f t="shared" si="1546"/>
        <v>167474.62424077632</v>
      </c>
      <c r="Y1338" s="14">
        <f t="shared" si="1547"/>
        <v>4.7531593457030841E-3</v>
      </c>
      <c r="Z1338" s="13">
        <f t="shared" si="1548"/>
        <v>48445.198336618872</v>
      </c>
      <c r="AC1338" s="24">
        <f t="shared" si="1549"/>
        <v>215919.82257739519</v>
      </c>
      <c r="AD1338" s="18">
        <f>AC1338/MAX(AC$13:$AC1338)-1</f>
        <v>-1.8483520048301338E-2</v>
      </c>
      <c r="AE1338" s="18">
        <f t="shared" si="1550"/>
        <v>2.1776680379197444E-3</v>
      </c>
      <c r="AZ1338" s="42">
        <v>44482</v>
      </c>
      <c r="BA1338" s="41">
        <v>24243556</v>
      </c>
      <c r="BB1338" s="18">
        <f>BA1338/MAX($BA$13:BA1338)-1</f>
        <v>-1.2005258913142525E-3</v>
      </c>
      <c r="BC1338" s="29">
        <f t="shared" si="1551"/>
        <v>2.1027016181667246E-3</v>
      </c>
      <c r="BU1338" s="16">
        <v>44529</v>
      </c>
      <c r="BV1338" s="14">
        <f t="shared" si="1552"/>
        <v>-1.1660106967184003E-3</v>
      </c>
      <c r="BW1338" s="13">
        <f t="shared" si="1581"/>
        <v>36677874.854522035</v>
      </c>
      <c r="BX1338" s="14">
        <f t="shared" si="1553"/>
        <v>8.3595887558227666E-3</v>
      </c>
      <c r="BY1338" s="13">
        <f t="shared" si="1554"/>
        <v>133629287.13787456</v>
      </c>
      <c r="BZ1338" s="14"/>
      <c r="CB1338" s="14">
        <f t="shared" si="1555"/>
        <v>-1.2998703279667456E-3</v>
      </c>
      <c r="CC1338" s="13">
        <f t="shared" si="1556"/>
        <v>0</v>
      </c>
      <c r="CD1338" s="24">
        <f t="shared" si="1538"/>
        <v>170307161.99239659</v>
      </c>
      <c r="CE1338" s="18">
        <f>CD1338/MAX($CD$13:CD1338)-1</f>
        <v>0</v>
      </c>
      <c r="CF1338" s="18">
        <f t="shared" si="1579"/>
        <v>6.2928069776067019E-3</v>
      </c>
      <c r="CJ1338" s="16">
        <v>44482</v>
      </c>
      <c r="CK1338" s="19">
        <v>206582.82450692833</v>
      </c>
      <c r="CL1338" s="18">
        <f>CK1338/MAX($CK$13:CK1338)-1</f>
        <v>-1.2468507776144833E-2</v>
      </c>
      <c r="CM1338" s="29">
        <f t="shared" si="1557"/>
        <v>-4.1070341952409439E-4</v>
      </c>
      <c r="CQ1338" s="16">
        <v>44529</v>
      </c>
      <c r="CR1338" s="14">
        <f t="shared" si="1558"/>
        <v>-1.1660106967184003E-3</v>
      </c>
      <c r="CS1338" s="13">
        <f t="shared" si="1582"/>
        <v>124704774.50537542</v>
      </c>
      <c r="CT1338" s="14">
        <f t="shared" si="1559"/>
        <v>8.3595887558227666E-3</v>
      </c>
      <c r="CU1338" s="13">
        <f t="shared" si="1539"/>
        <v>80177572.282724738</v>
      </c>
      <c r="CV1338" s="14"/>
      <c r="CX1338" s="14">
        <f t="shared" si="1560"/>
        <v>-1.2998703279667456E-3</v>
      </c>
      <c r="CY1338" s="13">
        <f t="shared" si="1561"/>
        <v>0</v>
      </c>
      <c r="CZ1338" s="13">
        <f t="shared" si="1562"/>
        <v>0</v>
      </c>
      <c r="DA1338" s="13">
        <f t="shared" si="1563"/>
        <v>0</v>
      </c>
      <c r="DB1338" s="24">
        <f t="shared" si="1540"/>
        <v>204882346.78810015</v>
      </c>
      <c r="DC1338" s="18">
        <f>DB1338/MAX($DB$13:DB1338)-1</f>
        <v>0</v>
      </c>
      <c r="DD1338" s="18">
        <f t="shared" si="1583"/>
        <v>2.5401737555439396E-3</v>
      </c>
      <c r="DI1338" s="16">
        <v>44337</v>
      </c>
      <c r="DJ1338" s="19">
        <v>29111456.939343292</v>
      </c>
      <c r="DK1338" s="18">
        <f t="shared" si="1564"/>
        <v>8.6640532699926442E-3</v>
      </c>
      <c r="DM1338" s="12">
        <f t="shared" si="1578"/>
        <v>41870</v>
      </c>
      <c r="DN1338" s="15">
        <v>15930652.547984313</v>
      </c>
      <c r="DO1338" s="14">
        <f t="shared" si="1565"/>
        <v>1.8271435816703541E-3</v>
      </c>
      <c r="DP1338" s="14">
        <f>DN1338/MAX($DN$13:DN1338)-1</f>
        <v>0</v>
      </c>
      <c r="DR1338" s="12">
        <f t="shared" si="1534"/>
        <v>44451</v>
      </c>
      <c r="DS1338" s="13">
        <f t="shared" si="1541"/>
        <v>21736614.88415283</v>
      </c>
      <c r="DT1338" s="14">
        <f t="shared" si="1566"/>
        <v>0</v>
      </c>
      <c r="DU1338" s="14">
        <f>DS1338/MAX($DS$13:DS1338)-1</f>
        <v>-1.6453483939959934E-3</v>
      </c>
      <c r="DX1338" s="12">
        <f t="shared" si="1529"/>
        <v>44453</v>
      </c>
      <c r="DY1338" s="14">
        <f t="shared" si="1567"/>
        <v>-2.3180475984485582E-3</v>
      </c>
      <c r="DZ1338" s="13">
        <f t="shared" si="1584"/>
        <v>0</v>
      </c>
      <c r="EA1338" s="18">
        <f t="shared" si="1568"/>
        <v>2.2303728361066089E-3</v>
      </c>
      <c r="EB1338" s="13">
        <f t="shared" si="1569"/>
        <v>6487169.7360758223</v>
      </c>
      <c r="EC1338" s="14">
        <f>VLOOKUP(DX1338,$Q$13:$S$1892,3,FALSE)</f>
        <v>5.0410830591893774E-3</v>
      </c>
      <c r="ED1338" s="13">
        <f t="shared" si="1542"/>
        <v>0</v>
      </c>
      <c r="EE1338" s="14">
        <f t="shared" si="1570"/>
        <v>-6.9909592273309507E-4</v>
      </c>
      <c r="EF1338" s="13">
        <f t="shared" si="1580"/>
        <v>0</v>
      </c>
      <c r="EG1338" s="14">
        <f t="shared" si="1571"/>
        <v>-2.8369421451134302E-3</v>
      </c>
      <c r="EH1338" s="13">
        <f t="shared" si="1572"/>
        <v>0</v>
      </c>
      <c r="EI1338" s="13">
        <f t="shared" si="1573"/>
        <v>0</v>
      </c>
      <c r="EJ1338" s="13">
        <f t="shared" si="1574"/>
        <v>0</v>
      </c>
      <c r="EK1338" s="24">
        <f t="shared" si="1543"/>
        <v>6487169.7360758223</v>
      </c>
      <c r="EL1338" s="18">
        <f>EK1338/MAX($EK$13:EK1338)-1</f>
        <v>0</v>
      </c>
      <c r="EM1338" s="18">
        <f t="shared" si="1585"/>
        <v>2.2303728361066089E-3</v>
      </c>
    </row>
    <row r="1339" spans="1:143" x14ac:dyDescent="0.3">
      <c r="A1339" s="12">
        <f t="shared" si="1575"/>
        <v>41871</v>
      </c>
      <c r="B1339" s="13">
        <v>1567531.0209113024</v>
      </c>
      <c r="C1339" s="14">
        <f t="shared" si="1537"/>
        <v>-5.5199602515370039E-3</v>
      </c>
      <c r="D1339" s="14">
        <f>B1339/MAX($B$13:B1339)-1</f>
        <v>-4.4296321314774345E-2</v>
      </c>
      <c r="F1339" s="12">
        <f t="shared" si="1530"/>
        <v>44452</v>
      </c>
      <c r="G1339" s="13">
        <f t="shared" si="1535"/>
        <v>5672972.6245721281</v>
      </c>
      <c r="H1339" s="14">
        <f t="shared" si="1536"/>
        <v>-5.4382575807334632E-3</v>
      </c>
      <c r="I1339" s="14">
        <f>G1339/MAX($G$13:G1339)-1</f>
        <v>-8.7944626954962635E-2</v>
      </c>
      <c r="L1339" s="12">
        <f t="shared" si="1576"/>
        <v>41871</v>
      </c>
      <c r="M1339" s="15">
        <v>35487188.820321426</v>
      </c>
      <c r="N1339" s="14">
        <f t="shared" si="1544"/>
        <v>-1.1059345371322582E-3</v>
      </c>
      <c r="O1339" s="14">
        <f>M1339/MAX(M$13:$M1339)-1</f>
        <v>-2.3902769162105431E-2</v>
      </c>
      <c r="Q1339" s="12">
        <f t="shared" si="1531"/>
        <v>44452</v>
      </c>
      <c r="R1339" s="13">
        <f t="shared" si="1532"/>
        <v>510494525.79662353</v>
      </c>
      <c r="S1339" s="14">
        <f t="shared" si="1533"/>
        <v>1.8052992976937965E-3</v>
      </c>
      <c r="T1339" s="14">
        <f>R1339/MAX($R$13:R1339)-1</f>
        <v>-2.1265615990046949E-2</v>
      </c>
      <c r="V1339" s="12">
        <f t="shared" si="1577"/>
        <v>41871</v>
      </c>
      <c r="W1339" s="14">
        <f t="shared" si="1545"/>
        <v>-5.5199602515370039E-3</v>
      </c>
      <c r="X1339" s="13">
        <f t="shared" si="1546"/>
        <v>166550.17097182613</v>
      </c>
      <c r="Y1339" s="14">
        <f t="shared" si="1547"/>
        <v>-1.1059345371322582E-3</v>
      </c>
      <c r="Z1339" s="13">
        <f t="shared" si="1548"/>
        <v>48391.621118620184</v>
      </c>
      <c r="AC1339" s="24">
        <f t="shared" si="1549"/>
        <v>214941.79209044631</v>
      </c>
      <c r="AD1339" s="18">
        <f>AC1339/MAX(AC$13:$AC1339)-1</f>
        <v>-2.2929397362281723E-2</v>
      </c>
      <c r="AE1339" s="18">
        <f t="shared" si="1550"/>
        <v>-4.5296002714076966E-3</v>
      </c>
      <c r="AZ1339" s="42">
        <v>44483</v>
      </c>
      <c r="BA1339" s="41">
        <v>24394664</v>
      </c>
      <c r="BB1339" s="18">
        <f>BA1339/MAX($BA$13:BA1339)-1</f>
        <v>0</v>
      </c>
      <c r="BC1339" s="29">
        <f t="shared" si="1551"/>
        <v>6.2329140164092411E-3</v>
      </c>
      <c r="BU1339" s="16">
        <v>44530</v>
      </c>
      <c r="BV1339" s="14">
        <f t="shared" si="1552"/>
        <v>3.4449719763978148E-3</v>
      </c>
      <c r="BW1339" s="13">
        <f t="shared" si="1581"/>
        <v>36804229.105549686</v>
      </c>
      <c r="BX1339" s="14">
        <f t="shared" si="1553"/>
        <v>-2.3778114707621034E-2</v>
      </c>
      <c r="BY1339" s="13">
        <f t="shared" si="1554"/>
        <v>130451834.62001255</v>
      </c>
      <c r="BZ1339" s="14"/>
      <c r="CB1339" s="14">
        <f t="shared" si="1555"/>
        <v>2.2883789030880841E-4</v>
      </c>
      <c r="CC1339" s="13">
        <f t="shared" si="1556"/>
        <v>0</v>
      </c>
      <c r="CD1339" s="24">
        <f t="shared" si="1538"/>
        <v>167256063.72556224</v>
      </c>
      <c r="CE1339" s="18">
        <f>CD1339/MAX($CD$13:CD1339)-1</f>
        <v>-1.7915266927943763E-2</v>
      </c>
      <c r="CF1339" s="18">
        <f t="shared" si="1579"/>
        <v>-1.7915266927943763E-2</v>
      </c>
      <c r="CJ1339" s="16">
        <v>44483</v>
      </c>
      <c r="CK1339" s="19">
        <v>207523.55462153605</v>
      </c>
      <c r="CL1339" s="18">
        <f>CK1339/MAX($CK$13:CK1339)-1</f>
        <v>-7.9715191418001652E-3</v>
      </c>
      <c r="CM1339" s="29">
        <f t="shared" si="1557"/>
        <v>4.5537673175544136E-3</v>
      </c>
      <c r="CQ1339" s="16">
        <v>44530</v>
      </c>
      <c r="CR1339" s="14">
        <f t="shared" si="1558"/>
        <v>3.4449719763978148E-3</v>
      </c>
      <c r="CS1339" s="13">
        <f t="shared" si="1582"/>
        <v>125134378.95886944</v>
      </c>
      <c r="CT1339" s="14">
        <f t="shared" si="1559"/>
        <v>-2.3778114707621034E-2</v>
      </c>
      <c r="CU1339" s="13">
        <f t="shared" si="1539"/>
        <v>78271100.77200754</v>
      </c>
      <c r="CV1339" s="14"/>
      <c r="CX1339" s="14">
        <f t="shared" si="1560"/>
        <v>2.2883789030880841E-4</v>
      </c>
      <c r="CY1339" s="13">
        <f t="shared" si="1561"/>
        <v>0</v>
      </c>
      <c r="CZ1339" s="13">
        <f t="shared" si="1562"/>
        <v>0</v>
      </c>
      <c r="DA1339" s="13">
        <f t="shared" si="1563"/>
        <v>0</v>
      </c>
      <c r="DB1339" s="24">
        <f t="shared" si="1540"/>
        <v>203405479.73087698</v>
      </c>
      <c r="DC1339" s="18">
        <f>DB1339/MAX($DB$13:DB1339)-1</f>
        <v>-7.2083665595192858E-3</v>
      </c>
      <c r="DD1339" s="18">
        <f t="shared" si="1583"/>
        <v>-7.2083665595192858E-3</v>
      </c>
      <c r="DI1339" s="16">
        <v>44340</v>
      </c>
      <c r="DJ1339" s="19">
        <v>29054663.158523001</v>
      </c>
      <c r="DK1339" s="18">
        <f t="shared" si="1564"/>
        <v>-1.9509082262226807E-3</v>
      </c>
      <c r="DM1339" s="12">
        <f t="shared" si="1578"/>
        <v>41871</v>
      </c>
      <c r="DN1339" s="15">
        <v>15934112.833043082</v>
      </c>
      <c r="DO1339" s="14">
        <f t="shared" si="1565"/>
        <v>2.1720924791668317E-4</v>
      </c>
      <c r="DP1339" s="14">
        <f>DN1339/MAX($DN$13:DN1339)-1</f>
        <v>0</v>
      </c>
      <c r="DR1339" s="12">
        <f t="shared" si="1534"/>
        <v>44452</v>
      </c>
      <c r="DS1339" s="13">
        <f t="shared" si="1541"/>
        <v>21728413.848258734</v>
      </c>
      <c r="DT1339" s="14">
        <f t="shared" si="1566"/>
        <v>-3.7729130951635881E-4</v>
      </c>
      <c r="DU1339" s="14">
        <f>DS1339/MAX($DS$13:DS1339)-1</f>
        <v>-2.0220189278621348E-3</v>
      </c>
      <c r="DX1339" s="12">
        <f t="shared" si="1529"/>
        <v>44454</v>
      </c>
      <c r="DY1339" s="14">
        <f t="shared" si="1567"/>
        <v>-1.3581777661192396E-3</v>
      </c>
      <c r="DZ1339" s="13">
        <f t="shared" si="1584"/>
        <v>0</v>
      </c>
      <c r="EA1339" s="18">
        <f t="shared" si="1568"/>
        <v>8.7577049316434064E-4</v>
      </c>
      <c r="EB1339" s="13">
        <f t="shared" si="1569"/>
        <v>6492851.0079148263</v>
      </c>
      <c r="EC1339" s="14">
        <f>VLOOKUP(DX1339,$Q$13:$S$1892,3,FALSE)</f>
        <v>8.7937390184866793E-4</v>
      </c>
      <c r="ED1339" s="13">
        <f t="shared" si="1542"/>
        <v>0</v>
      </c>
      <c r="EE1339" s="14">
        <f t="shared" si="1570"/>
        <v>-1.3596144588595704E-3</v>
      </c>
      <c r="EF1339" s="13">
        <f t="shared" si="1580"/>
        <v>0</v>
      </c>
      <c r="EG1339" s="14">
        <f t="shared" si="1571"/>
        <v>3.2705911216832639E-3</v>
      </c>
      <c r="EH1339" s="13">
        <f t="shared" si="1572"/>
        <v>0</v>
      </c>
      <c r="EI1339" s="13">
        <f t="shared" si="1573"/>
        <v>0</v>
      </c>
      <c r="EJ1339" s="13">
        <f t="shared" si="1574"/>
        <v>0</v>
      </c>
      <c r="EK1339" s="24">
        <f t="shared" si="1543"/>
        <v>6492851.0079148263</v>
      </c>
      <c r="EL1339" s="18">
        <f>EK1339/MAX($EK$13:EK1339)-1</f>
        <v>0</v>
      </c>
      <c r="EM1339" s="18">
        <f t="shared" si="1585"/>
        <v>8.7577049316434064E-4</v>
      </c>
    </row>
    <row r="1340" spans="1:143" x14ac:dyDescent="0.3">
      <c r="A1340" s="12">
        <f t="shared" si="1575"/>
        <v>41872</v>
      </c>
      <c r="B1340" s="13">
        <v>1580036.6253493531</v>
      </c>
      <c r="C1340" s="14">
        <f t="shared" si="1537"/>
        <v>7.9778991747037065E-3</v>
      </c>
      <c r="D1340" s="14">
        <f>B1340/MAX($B$13:B1340)-1</f>
        <v>-3.6671813725330238E-2</v>
      </c>
      <c r="F1340" s="12">
        <f t="shared" si="1530"/>
        <v>44453</v>
      </c>
      <c r="G1340" s="13">
        <f t="shared" si="1535"/>
        <v>5659822.4040036742</v>
      </c>
      <c r="H1340" s="14">
        <f t="shared" si="1536"/>
        <v>-2.3180475984485582E-3</v>
      </c>
      <c r="I1340" s="14">
        <f>G1340/MAX($G$13:G1340)-1</f>
        <v>-9.0058814722101754E-2</v>
      </c>
      <c r="L1340" s="12">
        <f t="shared" si="1576"/>
        <v>41872</v>
      </c>
      <c r="M1340" s="15">
        <v>35621944.609003089</v>
      </c>
      <c r="N1340" s="14">
        <f t="shared" si="1544"/>
        <v>3.7973080754285515E-3</v>
      </c>
      <c r="O1340" s="14">
        <f>M1340/MAX(M$13:$M1340)-1</f>
        <v>-2.0196227265041222E-2</v>
      </c>
      <c r="Q1340" s="12">
        <f t="shared" si="1531"/>
        <v>44453</v>
      </c>
      <c r="R1340" s="13">
        <f t="shared" si="1532"/>
        <v>513067971.10242581</v>
      </c>
      <c r="S1340" s="14">
        <f t="shared" si="1533"/>
        <v>5.0410830591893774E-3</v>
      </c>
      <c r="T1340" s="14">
        <f>R1340/MAX($R$13:R1340)-1</f>
        <v>-1.6331734667368258E-2</v>
      </c>
      <c r="V1340" s="12">
        <f t="shared" si="1577"/>
        <v>41872</v>
      </c>
      <c r="W1340" s="14">
        <f t="shared" si="1545"/>
        <v>7.9778991747037065E-3</v>
      </c>
      <c r="X1340" s="13">
        <f t="shared" si="1546"/>
        <v>167878.89144336901</v>
      </c>
      <c r="Y1340" s="14">
        <f t="shared" si="1547"/>
        <v>3.7973080754285515E-3</v>
      </c>
      <c r="Z1340" s="13">
        <f t="shared" si="1548"/>
        <v>48575.379012277001</v>
      </c>
      <c r="AC1340" s="24">
        <f t="shared" si="1549"/>
        <v>216454.27045564601</v>
      </c>
      <c r="AD1340" s="18">
        <f>AC1340/MAX(AC$13:$AC1340)-1</f>
        <v>-1.6054056213454238E-2</v>
      </c>
      <c r="AE1340" s="18">
        <f t="shared" si="1550"/>
        <v>7.0366881679448934E-3</v>
      </c>
      <c r="AZ1340" s="42">
        <v>44487</v>
      </c>
      <c r="BA1340" s="41">
        <v>24405636</v>
      </c>
      <c r="BB1340" s="18">
        <f>BA1340/MAX($BA$13:BA1340)-1</f>
        <v>0</v>
      </c>
      <c r="BC1340" s="29">
        <f t="shared" si="1551"/>
        <v>4.4977049079264475E-4</v>
      </c>
      <c r="BU1340" s="16">
        <v>44531</v>
      </c>
      <c r="BV1340" s="14">
        <f t="shared" si="1552"/>
        <v>2.3725587848855145E-3</v>
      </c>
      <c r="BW1340" s="13">
        <f t="shared" si="1581"/>
        <v>36891549.302634999</v>
      </c>
      <c r="BX1340" s="14">
        <f t="shared" si="1553"/>
        <v>-1.4655870083522315E-2</v>
      </c>
      <c r="BY1340" s="13">
        <f t="shared" si="1554"/>
        <v>128539949.4796645</v>
      </c>
      <c r="BZ1340" s="14"/>
      <c r="CB1340" s="14">
        <f t="shared" si="1555"/>
        <v>-4.7087332758146694E-3</v>
      </c>
      <c r="CC1340" s="13">
        <f t="shared" si="1556"/>
        <v>0</v>
      </c>
      <c r="CD1340" s="24">
        <f t="shared" si="1538"/>
        <v>165431498.78229952</v>
      </c>
      <c r="CE1340" s="18">
        <f>CD1340/MAX($CD$13:CD1340)-1</f>
        <v>-2.8628644579931084E-2</v>
      </c>
      <c r="CF1340" s="18">
        <f t="shared" si="1579"/>
        <v>-1.0908811929572382E-2</v>
      </c>
      <c r="CJ1340" s="16">
        <v>44487</v>
      </c>
      <c r="CK1340" s="19">
        <v>207523.55462153605</v>
      </c>
      <c r="CL1340" s="18">
        <f>CK1340/MAX($CK$13:CK1340)-1</f>
        <v>-7.9715191418001652E-3</v>
      </c>
      <c r="CM1340" s="29">
        <f t="shared" si="1557"/>
        <v>0</v>
      </c>
      <c r="CQ1340" s="16">
        <v>44531</v>
      </c>
      <c r="CR1340" s="14">
        <f t="shared" si="1558"/>
        <v>2.3725587848855145E-3</v>
      </c>
      <c r="CS1340" s="13">
        <f t="shared" si="1582"/>
        <v>125431267.62895951</v>
      </c>
      <c r="CT1340" s="14">
        <f t="shared" si="1559"/>
        <v>-1.4655870083522315E-2</v>
      </c>
      <c r="CU1340" s="13">
        <f t="shared" si="1539"/>
        <v>77123969.687798709</v>
      </c>
      <c r="CV1340" s="14"/>
      <c r="CX1340" s="14">
        <f t="shared" si="1560"/>
        <v>-4.7087332758146694E-3</v>
      </c>
      <c r="CY1340" s="13">
        <f t="shared" si="1561"/>
        <v>0</v>
      </c>
      <c r="CZ1340" s="13">
        <f t="shared" si="1562"/>
        <v>0</v>
      </c>
      <c r="DA1340" s="13">
        <f t="shared" si="1563"/>
        <v>-5.2111049545400245E-4</v>
      </c>
      <c r="DB1340" s="24">
        <f t="shared" si="1540"/>
        <v>202555237.31675822</v>
      </c>
      <c r="DC1340" s="18">
        <f>DB1340/MAX($DB$13:DB1340)-1</f>
        <v>-1.1358272236840161E-2</v>
      </c>
      <c r="DD1340" s="18">
        <f t="shared" si="1583"/>
        <v>-4.1800369156411721E-3</v>
      </c>
      <c r="DI1340" s="16">
        <v>44341</v>
      </c>
      <c r="DJ1340" s="19">
        <v>29089736.316255972</v>
      </c>
      <c r="DK1340" s="18">
        <f t="shared" si="1564"/>
        <v>1.2071438426806136E-3</v>
      </c>
      <c r="DM1340" s="12">
        <f t="shared" si="1578"/>
        <v>41872</v>
      </c>
      <c r="DN1340" s="15">
        <v>15952911.021602172</v>
      </c>
      <c r="DO1340" s="14">
        <f t="shared" si="1565"/>
        <v>1.1797449130714899E-3</v>
      </c>
      <c r="DP1340" s="14">
        <f>DN1340/MAX($DN$13:DN1340)-1</f>
        <v>0</v>
      </c>
      <c r="DR1340" s="12">
        <f t="shared" si="1534"/>
        <v>44453</v>
      </c>
      <c r="DS1340" s="13">
        <f t="shared" si="1541"/>
        <v>21776876.31227757</v>
      </c>
      <c r="DT1340" s="14">
        <f t="shared" si="1566"/>
        <v>2.2303728361066089E-3</v>
      </c>
      <c r="DU1340" s="14">
        <f>DS1340/MAX($DS$13:DS1340)-1</f>
        <v>0</v>
      </c>
      <c r="DX1340" s="12">
        <f t="shared" si="1529"/>
        <v>44455</v>
      </c>
      <c r="DY1340" s="14">
        <f t="shared" si="1567"/>
        <v>3.254162705066399E-4</v>
      </c>
      <c r="DZ1340" s="13">
        <f t="shared" si="1584"/>
        <v>0</v>
      </c>
      <c r="EA1340" s="18">
        <f t="shared" si="1568"/>
        <v>1.6320190467311591E-3</v>
      </c>
      <c r="EB1340" s="13">
        <f t="shared" si="1569"/>
        <v>6503447.4644273305</v>
      </c>
      <c r="EC1340" s="14">
        <f>VLOOKUP(DX1340,$Q$13:$S$1892,3,FALSE)</f>
        <v>6.867099804832133E-3</v>
      </c>
      <c r="ED1340" s="13">
        <f t="shared" si="1542"/>
        <v>0</v>
      </c>
      <c r="EE1340" s="14">
        <f t="shared" si="1570"/>
        <v>2.4127238685649477E-3</v>
      </c>
      <c r="EF1340" s="13">
        <f t="shared" si="1580"/>
        <v>0</v>
      </c>
      <c r="EG1340" s="14">
        <f t="shared" si="1571"/>
        <v>4.0331896099357056E-3</v>
      </c>
      <c r="EH1340" s="13">
        <f t="shared" si="1572"/>
        <v>0</v>
      </c>
      <c r="EI1340" s="13">
        <f t="shared" si="1573"/>
        <v>0</v>
      </c>
      <c r="EJ1340" s="13">
        <f t="shared" si="1574"/>
        <v>-5.2111049545400245E-4</v>
      </c>
      <c r="EK1340" s="24">
        <f t="shared" si="1543"/>
        <v>6503447.4644273305</v>
      </c>
      <c r="EL1340" s="18">
        <f>EK1340/MAX($EK$13:EK1340)-1</f>
        <v>0</v>
      </c>
      <c r="EM1340" s="18">
        <f t="shared" si="1585"/>
        <v>1.6320190467311591E-3</v>
      </c>
    </row>
    <row r="1341" spans="1:143" x14ac:dyDescent="0.3">
      <c r="A1341" s="12">
        <f t="shared" si="1575"/>
        <v>41873</v>
      </c>
      <c r="B1341" s="13">
        <v>1590916.668688053</v>
      </c>
      <c r="C1341" s="14">
        <f t="shared" si="1537"/>
        <v>6.8859437586101802E-3</v>
      </c>
      <c r="D1341" s="14">
        <f>B1341/MAX($B$13:B1341)-1</f>
        <v>-3.0038390013558902E-2</v>
      </c>
      <c r="F1341" s="12">
        <f t="shared" si="1530"/>
        <v>44454</v>
      </c>
      <c r="G1341" s="13">
        <f t="shared" si="1535"/>
        <v>5652135.3590543726</v>
      </c>
      <c r="H1341" s="14">
        <f t="shared" si="1536"/>
        <v>-1.3581777661192396E-3</v>
      </c>
      <c r="I1341" s="14">
        <f>G1341/MAX($G$13:G1341)-1</f>
        <v>-9.1294676608422387E-2</v>
      </c>
      <c r="L1341" s="12">
        <f t="shared" si="1576"/>
        <v>41873</v>
      </c>
      <c r="M1341" s="15">
        <v>35804767.809131019</v>
      </c>
      <c r="N1341" s="14">
        <f t="shared" si="1544"/>
        <v>5.1323194770709346E-3</v>
      </c>
      <c r="O1341" s="14">
        <f>M1341/MAX(M$13:$M1341)-1</f>
        <v>-1.5167561278526032E-2</v>
      </c>
      <c r="Q1341" s="12">
        <f t="shared" si="1531"/>
        <v>44454</v>
      </c>
      <c r="R1341" s="13">
        <f t="shared" si="1532"/>
        <v>513519149.68608773</v>
      </c>
      <c r="S1341" s="14">
        <f t="shared" si="1533"/>
        <v>8.7937390184866793E-4</v>
      </c>
      <c r="T1341" s="14">
        <f>R1341/MAX($R$13:R1341)-1</f>
        <v>-1.5466722466757954E-2</v>
      </c>
      <c r="V1341" s="12">
        <f t="shared" si="1577"/>
        <v>41873</v>
      </c>
      <c r="W1341" s="14">
        <f t="shared" si="1545"/>
        <v>6.8859437586101802E-3</v>
      </c>
      <c r="X1341" s="13">
        <f t="shared" si="1546"/>
        <v>169034.89604810587</v>
      </c>
      <c r="Y1341" s="14">
        <f t="shared" si="1547"/>
        <v>5.1323194770709346E-3</v>
      </c>
      <c r="Z1341" s="13">
        <f t="shared" si="1548"/>
        <v>48824.683376087814</v>
      </c>
      <c r="AC1341" s="24">
        <f t="shared" si="1549"/>
        <v>217859.57942419368</v>
      </c>
      <c r="AD1341" s="18">
        <f>AC1341/MAX(AC$13:$AC1341)-1</f>
        <v>-9.6658798265499835E-3</v>
      </c>
      <c r="AE1341" s="18">
        <f t="shared" si="1550"/>
        <v>6.492405835142101E-3</v>
      </c>
      <c r="AZ1341" s="42">
        <v>44488</v>
      </c>
      <c r="BA1341" s="41">
        <v>24390826</v>
      </c>
      <c r="BB1341" s="18">
        <f>BA1341/MAX($BA$13:BA1341)-1</f>
        <v>-6.0682704601511261E-4</v>
      </c>
      <c r="BC1341" s="29">
        <f t="shared" si="1551"/>
        <v>-6.0682704601511261E-4</v>
      </c>
      <c r="BU1341" s="16">
        <v>44532</v>
      </c>
      <c r="BV1341" s="14">
        <f t="shared" si="1552"/>
        <v>-1.9489211543400886E-3</v>
      </c>
      <c r="BW1341" s="13">
        <f t="shared" si="1581"/>
        <v>36819650.581782714</v>
      </c>
      <c r="BX1341" s="14">
        <f t="shared" si="1553"/>
        <v>7.3760269343878804E-3</v>
      </c>
      <c r="BY1341" s="13">
        <f t="shared" si="1554"/>
        <v>129488063.60917136</v>
      </c>
      <c r="BZ1341" s="14"/>
      <c r="CB1341" s="14">
        <f t="shared" si="1555"/>
        <v>-5.499237775645538E-3</v>
      </c>
      <c r="CC1341" s="13">
        <f t="shared" si="1556"/>
        <v>0</v>
      </c>
      <c r="CD1341" s="24">
        <f t="shared" si="1538"/>
        <v>166307714.19095409</v>
      </c>
      <c r="CE1341" s="18">
        <f>CD1341/MAX($CD$13:CD1341)-1</f>
        <v>-2.3483732302585492E-2</v>
      </c>
      <c r="CF1341" s="18">
        <f t="shared" si="1579"/>
        <v>5.2965451870059521E-3</v>
      </c>
      <c r="CJ1341" s="16">
        <v>44488</v>
      </c>
      <c r="CK1341" s="19">
        <v>207523.55462153605</v>
      </c>
      <c r="CL1341" s="18">
        <f>CK1341/MAX($CK$13:CK1341)-1</f>
        <v>-7.9715191418001652E-3</v>
      </c>
      <c r="CM1341" s="29">
        <f t="shared" si="1557"/>
        <v>0</v>
      </c>
      <c r="CQ1341" s="16">
        <v>44532</v>
      </c>
      <c r="CR1341" s="14">
        <f t="shared" si="1558"/>
        <v>-1.9489211543400886E-3</v>
      </c>
      <c r="CS1341" s="13">
        <f t="shared" si="1582"/>
        <v>125186811.97806174</v>
      </c>
      <c r="CT1341" s="14">
        <f t="shared" si="1559"/>
        <v>7.3760269343878804E-3</v>
      </c>
      <c r="CU1341" s="13">
        <f t="shared" si="1539"/>
        <v>77692838.165502831</v>
      </c>
      <c r="CV1341" s="14"/>
      <c r="CX1341" s="14">
        <f t="shared" si="1560"/>
        <v>-5.499237775645538E-3</v>
      </c>
      <c r="CY1341" s="13">
        <f t="shared" si="1561"/>
        <v>0</v>
      </c>
      <c r="CZ1341" s="13">
        <f t="shared" si="1562"/>
        <v>0</v>
      </c>
      <c r="DA1341" s="13">
        <f t="shared" si="1563"/>
        <v>7.6477138748225482E-3</v>
      </c>
      <c r="DB1341" s="24">
        <f t="shared" si="1540"/>
        <v>202879650.14356458</v>
      </c>
      <c r="DC1341" s="18">
        <f>DB1341/MAX($DB$13:DB1341)-1</f>
        <v>-9.7748618947969268E-3</v>
      </c>
      <c r="DD1341" s="18">
        <f t="shared" si="1583"/>
        <v>1.6016017709730157E-3</v>
      </c>
      <c r="DI1341" s="16">
        <v>44342</v>
      </c>
      <c r="DJ1341" s="19">
        <v>29037411.930636682</v>
      </c>
      <c r="DK1341" s="18">
        <f t="shared" si="1564"/>
        <v>-1.7987232696244915E-3</v>
      </c>
      <c r="DM1341" s="12">
        <f t="shared" si="1578"/>
        <v>41873</v>
      </c>
      <c r="DN1341" s="15">
        <v>15979758.192751663</v>
      </c>
      <c r="DO1341" s="14">
        <f t="shared" si="1565"/>
        <v>1.6829010776238107E-3</v>
      </c>
      <c r="DP1341" s="14">
        <f>DN1341/MAX($DN$13:DN1341)-1</f>
        <v>0</v>
      </c>
      <c r="DR1341" s="12">
        <f t="shared" si="1534"/>
        <v>44454</v>
      </c>
      <c r="DS1341" s="13">
        <f t="shared" si="1541"/>
        <v>21795947.857985154</v>
      </c>
      <c r="DT1341" s="14">
        <f t="shared" si="1566"/>
        <v>8.7577049316434064E-4</v>
      </c>
      <c r="DU1341" s="14">
        <f>DS1341/MAX($DS$13:DS1341)-1</f>
        <v>0</v>
      </c>
      <c r="DX1341" s="12">
        <f t="shared" si="1529"/>
        <v>44456</v>
      </c>
      <c r="DY1341" s="14">
        <f t="shared" si="1567"/>
        <v>1.6324051853002786E-3</v>
      </c>
      <c r="DZ1341" s="13">
        <f t="shared" si="1584"/>
        <v>0</v>
      </c>
      <c r="EA1341" s="18">
        <f t="shared" si="1568"/>
        <v>1.7003053719477634E-3</v>
      </c>
      <c r="EB1341" s="13">
        <f t="shared" si="1569"/>
        <v>6514505.3110872768</v>
      </c>
      <c r="EC1341" s="14">
        <f>VLOOKUP(DX1341,$Q$13:$S$1892,3,FALSE)</f>
        <v>2.7299785705918733E-3</v>
      </c>
      <c r="ED1341" s="13">
        <f t="shared" si="1542"/>
        <v>0</v>
      </c>
      <c r="EE1341" s="14">
        <f t="shared" si="1570"/>
        <v>-5.2135078928561285E-4</v>
      </c>
      <c r="EF1341" s="13">
        <f t="shared" si="1580"/>
        <v>0</v>
      </c>
      <c r="EG1341" s="14">
        <f t="shared" si="1571"/>
        <v>1.6136123472441088E-3</v>
      </c>
      <c r="EH1341" s="13">
        <f t="shared" si="1572"/>
        <v>0</v>
      </c>
      <c r="EI1341" s="13">
        <f t="shared" si="1573"/>
        <v>0</v>
      </c>
      <c r="EJ1341" s="13">
        <f t="shared" si="1574"/>
        <v>7.6477138748225482E-3</v>
      </c>
      <c r="EK1341" s="24">
        <f t="shared" si="1543"/>
        <v>6514505.3110872768</v>
      </c>
      <c r="EL1341" s="18">
        <f>EK1341/MAX($EK$13:EK1341)-1</f>
        <v>0</v>
      </c>
      <c r="EM1341" s="18">
        <f t="shared" si="1585"/>
        <v>1.7003053719477634E-3</v>
      </c>
    </row>
    <row r="1342" spans="1:143" x14ac:dyDescent="0.3">
      <c r="A1342" s="12">
        <f t="shared" si="1575"/>
        <v>41874</v>
      </c>
      <c r="B1342" s="13">
        <v>1590916.668688053</v>
      </c>
      <c r="C1342" s="14">
        <f t="shared" si="1537"/>
        <v>0</v>
      </c>
      <c r="D1342" s="14">
        <f>B1342/MAX($B$13:B1342)-1</f>
        <v>-3.0038390013558902E-2</v>
      </c>
      <c r="F1342" s="12">
        <f t="shared" si="1530"/>
        <v>44455</v>
      </c>
      <c r="G1342" s="13">
        <f t="shared" si="1535"/>
        <v>5653974.6558633149</v>
      </c>
      <c r="H1342" s="14">
        <f t="shared" si="1536"/>
        <v>3.254162705066399E-4</v>
      </c>
      <c r="I1342" s="14">
        <f>G1342/MAX($G$13:G1342)-1</f>
        <v>-9.0998969111094841E-2</v>
      </c>
      <c r="L1342" s="12">
        <f t="shared" si="1576"/>
        <v>41874</v>
      </c>
      <c r="M1342" s="15">
        <v>35804767.809131019</v>
      </c>
      <c r="N1342" s="14">
        <f t="shared" si="1544"/>
        <v>0</v>
      </c>
      <c r="O1342" s="14">
        <f>M1342/MAX(M$13:$M1342)-1</f>
        <v>-1.5167561278526032E-2</v>
      </c>
      <c r="Q1342" s="12">
        <f t="shared" si="1531"/>
        <v>44455</v>
      </c>
      <c r="R1342" s="13">
        <f t="shared" si="1532"/>
        <v>517045536.93867457</v>
      </c>
      <c r="S1342" s="14">
        <f t="shared" si="1533"/>
        <v>6.867099804832133E-3</v>
      </c>
      <c r="T1342" s="14">
        <f>R1342/MAX($R$13:R1342)-1</f>
        <v>-8.7058341887588098E-3</v>
      </c>
      <c r="V1342" s="12">
        <f t="shared" si="1577"/>
        <v>41874</v>
      </c>
      <c r="W1342" s="14">
        <f t="shared" si="1545"/>
        <v>0</v>
      </c>
      <c r="X1342" s="13">
        <f t="shared" si="1546"/>
        <v>169034.89604810587</v>
      </c>
      <c r="Y1342" s="14">
        <f t="shared" si="1547"/>
        <v>0</v>
      </c>
      <c r="Z1342" s="13">
        <f t="shared" si="1548"/>
        <v>48824.683376087814</v>
      </c>
      <c r="AC1342" s="24">
        <f t="shared" si="1549"/>
        <v>217859.57942419368</v>
      </c>
      <c r="AD1342" s="18">
        <f>AC1342/MAX(AC$13:$AC1342)-1</f>
        <v>-9.6658798265499835E-3</v>
      </c>
      <c r="AE1342" s="18">
        <f t="shared" si="1550"/>
        <v>0</v>
      </c>
      <c r="AZ1342" s="42">
        <v>44489</v>
      </c>
      <c r="BA1342" s="41">
        <v>24379808</v>
      </c>
      <c r="BB1342" s="18">
        <f>BA1342/MAX($BA$13:BA1342)-1</f>
        <v>-1.0582801447993617E-3</v>
      </c>
      <c r="BC1342" s="29">
        <f t="shared" si="1551"/>
        <v>-4.5172721907815738E-4</v>
      </c>
      <c r="BU1342" s="16">
        <v>44533</v>
      </c>
      <c r="BV1342" s="14">
        <f t="shared" si="1552"/>
        <v>-3.4338974331341587E-3</v>
      </c>
      <c r="BW1342" s="13">
        <f t="shared" si="1581"/>
        <v>36693215.678161032</v>
      </c>
      <c r="BX1342" s="14">
        <f t="shared" si="1553"/>
        <v>-9.9847749534487384E-3</v>
      </c>
      <c r="BY1342" s="13">
        <f t="shared" si="1554"/>
        <v>128195154.43487594</v>
      </c>
      <c r="BZ1342" s="14"/>
      <c r="CB1342" s="14">
        <f t="shared" si="1555"/>
        <v>-7.338265360830043E-4</v>
      </c>
      <c r="CC1342" s="13">
        <f t="shared" si="1556"/>
        <v>0</v>
      </c>
      <c r="CD1342" s="24">
        <f t="shared" si="1538"/>
        <v>164888370.11303696</v>
      </c>
      <c r="CE1342" s="18">
        <f>CD1342/MAX($CD$13:CD1342)-1</f>
        <v>-3.1817756904442773E-2</v>
      </c>
      <c r="CF1342" s="18">
        <f t="shared" si="1579"/>
        <v>-8.5344452289654038E-3</v>
      </c>
      <c r="CJ1342" s="16">
        <v>44489</v>
      </c>
      <c r="CK1342" s="19">
        <v>206446.31609526323</v>
      </c>
      <c r="CL1342" s="18">
        <f>CK1342/MAX($CK$13:CK1342)-1</f>
        <v>-1.3121061326007988E-2</v>
      </c>
      <c r="CM1342" s="29">
        <f t="shared" si="1557"/>
        <v>-5.1909217160307497E-3</v>
      </c>
      <c r="CQ1342" s="16">
        <v>44533</v>
      </c>
      <c r="CR1342" s="14">
        <f t="shared" si="1558"/>
        <v>-3.4338974331341587E-3</v>
      </c>
      <c r="CS1342" s="13">
        <f t="shared" si="1582"/>
        <v>124756933.30574802</v>
      </c>
      <c r="CT1342" s="14">
        <f t="shared" si="1559"/>
        <v>-9.9847749534487384E-3</v>
      </c>
      <c r="CU1342" s="13">
        <f t="shared" si="1539"/>
        <v>76917092.660925567</v>
      </c>
      <c r="CV1342" s="14"/>
      <c r="CX1342" s="14">
        <f t="shared" si="1560"/>
        <v>-7.338265360830043E-4</v>
      </c>
      <c r="CY1342" s="13">
        <f t="shared" si="1561"/>
        <v>0</v>
      </c>
      <c r="CZ1342" s="13">
        <f t="shared" si="1562"/>
        <v>0</v>
      </c>
      <c r="DA1342" s="13">
        <f t="shared" si="1563"/>
        <v>0</v>
      </c>
      <c r="DB1342" s="24">
        <f t="shared" si="1540"/>
        <v>201674025.96667358</v>
      </c>
      <c r="DC1342" s="18">
        <f>DB1342/MAX($DB$13:DB1342)-1</f>
        <v>-1.5659332644919255E-2</v>
      </c>
      <c r="DD1342" s="18">
        <f t="shared" si="1583"/>
        <v>-5.9425584381570529E-3</v>
      </c>
      <c r="DI1342" s="16">
        <v>44343</v>
      </c>
      <c r="DJ1342" s="19">
        <v>29241954.521336809</v>
      </c>
      <c r="DK1342" s="18">
        <f t="shared" si="1564"/>
        <v>7.0441054178220774E-3</v>
      </c>
      <c r="DM1342" s="12">
        <f t="shared" si="1578"/>
        <v>41874</v>
      </c>
      <c r="DN1342" s="15">
        <v>15979758.192751663</v>
      </c>
      <c r="DO1342" s="14">
        <f t="shared" si="1565"/>
        <v>0</v>
      </c>
      <c r="DP1342" s="14">
        <f>DN1342/MAX($DN$13:DN1342)-1</f>
        <v>0</v>
      </c>
      <c r="DR1342" s="12">
        <f t="shared" si="1534"/>
        <v>44455</v>
      </c>
      <c r="DS1342" s="13">
        <f t="shared" si="1541"/>
        <v>21831519.260030944</v>
      </c>
      <c r="DT1342" s="14">
        <f t="shared" si="1566"/>
        <v>1.6320190467311591E-3</v>
      </c>
      <c r="DU1342" s="14">
        <f>DS1342/MAX($DS$13:DS1342)-1</f>
        <v>0</v>
      </c>
      <c r="DX1342" s="12">
        <f t="shared" si="1529"/>
        <v>44457</v>
      </c>
      <c r="DY1342" s="14">
        <f t="shared" si="1567"/>
        <v>0</v>
      </c>
      <c r="DZ1342" s="13">
        <f t="shared" si="1584"/>
        <v>0</v>
      </c>
      <c r="EA1342" s="18">
        <f t="shared" si="1568"/>
        <v>0</v>
      </c>
      <c r="EB1342" s="13">
        <f t="shared" si="1569"/>
        <v>6514505.3110872768</v>
      </c>
      <c r="EC1342" s="14">
        <f>VLOOKUP(DX1342,$Q$13:$S$1892,3,FALSE)</f>
        <v>0</v>
      </c>
      <c r="ED1342" s="13">
        <f t="shared" si="1542"/>
        <v>0</v>
      </c>
      <c r="EE1342" s="14">
        <f t="shared" si="1570"/>
        <v>0</v>
      </c>
      <c r="EF1342" s="13">
        <f t="shared" si="1580"/>
        <v>0</v>
      </c>
      <c r="EG1342" s="14">
        <f t="shared" si="1571"/>
        <v>0</v>
      </c>
      <c r="EH1342" s="13">
        <f t="shared" si="1572"/>
        <v>0</v>
      </c>
      <c r="EI1342" s="13">
        <f t="shared" si="1573"/>
        <v>0</v>
      </c>
      <c r="EJ1342" s="13">
        <f t="shared" si="1574"/>
        <v>0</v>
      </c>
      <c r="EK1342" s="24">
        <f t="shared" si="1543"/>
        <v>6514505.3110872768</v>
      </c>
      <c r="EL1342" s="18">
        <f>EK1342/MAX($EK$13:EK1342)-1</f>
        <v>0</v>
      </c>
      <c r="EM1342" s="18">
        <f t="shared" si="1585"/>
        <v>0</v>
      </c>
    </row>
    <row r="1343" spans="1:143" x14ac:dyDescent="0.3">
      <c r="A1343" s="12">
        <f t="shared" si="1575"/>
        <v>41875</v>
      </c>
      <c r="B1343" s="13">
        <v>1590916.668688053</v>
      </c>
      <c r="C1343" s="14">
        <f t="shared" si="1537"/>
        <v>0</v>
      </c>
      <c r="D1343" s="14">
        <f>B1343/MAX($B$13:B1343)-1</f>
        <v>-3.0038390013558902E-2</v>
      </c>
      <c r="F1343" s="12">
        <f t="shared" si="1530"/>
        <v>44456</v>
      </c>
      <c r="G1343" s="13">
        <f t="shared" si="1535"/>
        <v>5663204.233409103</v>
      </c>
      <c r="H1343" s="14">
        <f t="shared" si="1536"/>
        <v>1.6324051853002786E-3</v>
      </c>
      <c r="I1343" s="14">
        <f>G1343/MAX($G$13:G1343)-1</f>
        <v>-8.951511111482835E-2</v>
      </c>
      <c r="L1343" s="12">
        <f t="shared" si="1576"/>
        <v>41875</v>
      </c>
      <c r="M1343" s="15">
        <v>35804767.809131019</v>
      </c>
      <c r="N1343" s="14">
        <f t="shared" si="1544"/>
        <v>0</v>
      </c>
      <c r="O1343" s="14">
        <f>M1343/MAX(M$13:$M1343)-1</f>
        <v>-1.5167561278526032E-2</v>
      </c>
      <c r="Q1343" s="12">
        <f t="shared" si="1531"/>
        <v>44456</v>
      </c>
      <c r="R1343" s="13">
        <f t="shared" si="1532"/>
        <v>518457060.1745373</v>
      </c>
      <c r="S1343" s="14">
        <f t="shared" si="1533"/>
        <v>2.7299785705918733E-3</v>
      </c>
      <c r="T1343" s="14">
        <f>R1343/MAX($R$13:R1343)-1</f>
        <v>-5.9996223589414699E-3</v>
      </c>
      <c r="V1343" s="12">
        <f t="shared" si="1577"/>
        <v>41875</v>
      </c>
      <c r="W1343" s="14">
        <f t="shared" si="1545"/>
        <v>0</v>
      </c>
      <c r="X1343" s="13">
        <f t="shared" si="1546"/>
        <v>169034.89604810587</v>
      </c>
      <c r="Y1343" s="14">
        <f t="shared" si="1547"/>
        <v>0</v>
      </c>
      <c r="Z1343" s="13">
        <f t="shared" si="1548"/>
        <v>48824.683376087814</v>
      </c>
      <c r="AC1343" s="24">
        <f t="shared" si="1549"/>
        <v>217859.57942419368</v>
      </c>
      <c r="AD1343" s="18">
        <f>AC1343/MAX(AC$13:$AC1343)-1</f>
        <v>-9.6658798265499835E-3</v>
      </c>
      <c r="AE1343" s="18">
        <f t="shared" si="1550"/>
        <v>0</v>
      </c>
      <c r="AZ1343" s="42">
        <v>44490</v>
      </c>
      <c r="BA1343" s="41">
        <v>24260756</v>
      </c>
      <c r="BB1343" s="18">
        <f>BA1343/MAX($BA$13:BA1343)-1</f>
        <v>-5.9363337222598789E-3</v>
      </c>
      <c r="BC1343" s="29">
        <f t="shared" si="1551"/>
        <v>-4.883221393704118E-3</v>
      </c>
      <c r="BU1343" s="16">
        <v>44536</v>
      </c>
      <c r="BV1343" s="14">
        <f t="shared" si="1552"/>
        <v>3.6872436073747128E-3</v>
      </c>
      <c r="BW1343" s="13">
        <f t="shared" si="1581"/>
        <v>36828512.503104351</v>
      </c>
      <c r="BX1343" s="14">
        <f t="shared" si="1553"/>
        <v>-2.2384324952985368E-3</v>
      </c>
      <c r="BY1343" s="13">
        <f t="shared" si="1554"/>
        <v>127908198.23544909</v>
      </c>
      <c r="BZ1343" s="14"/>
      <c r="CB1343" s="14">
        <f t="shared" si="1555"/>
        <v>1.360417627656485E-3</v>
      </c>
      <c r="CC1343" s="13">
        <f t="shared" si="1556"/>
        <v>0</v>
      </c>
      <c r="CD1343" s="24">
        <f t="shared" si="1538"/>
        <v>164736710.73855343</v>
      </c>
      <c r="CE1343" s="18">
        <f>CD1343/MAX($CD$13:CD1343)-1</f>
        <v>-3.2708261876220224E-2</v>
      </c>
      <c r="CF1343" s="18">
        <f t="shared" si="1579"/>
        <v>-9.19769989718211E-4</v>
      </c>
      <c r="CJ1343" s="16">
        <v>44490</v>
      </c>
      <c r="CK1343" s="19">
        <v>206208.65942043695</v>
      </c>
      <c r="CL1343" s="18">
        <f>CK1343/MAX($CK$13:CK1343)-1</f>
        <v>-1.4257135688861333E-2</v>
      </c>
      <c r="CM1343" s="29">
        <f t="shared" si="1557"/>
        <v>-1.1511790538156763E-3</v>
      </c>
      <c r="CQ1343" s="16">
        <v>44536</v>
      </c>
      <c r="CR1343" s="14">
        <f t="shared" si="1558"/>
        <v>3.6872436073747128E-3</v>
      </c>
      <c r="CS1343" s="13">
        <f t="shared" si="1582"/>
        <v>125216942.51055531</v>
      </c>
      <c r="CT1343" s="14">
        <f t="shared" si="1559"/>
        <v>-2.2384324952985368E-3</v>
      </c>
      <c r="CU1343" s="13">
        <f t="shared" si="1539"/>
        <v>76744918.941269457</v>
      </c>
      <c r="CV1343" s="14"/>
      <c r="CX1343" s="14">
        <f t="shared" si="1560"/>
        <v>1.360417627656485E-3</v>
      </c>
      <c r="CY1343" s="13">
        <f t="shared" si="1561"/>
        <v>0</v>
      </c>
      <c r="CZ1343" s="13">
        <f t="shared" si="1562"/>
        <v>0</v>
      </c>
      <c r="DA1343" s="13">
        <f t="shared" si="1563"/>
        <v>0</v>
      </c>
      <c r="DB1343" s="24">
        <f t="shared" si="1540"/>
        <v>201961861.45182478</v>
      </c>
      <c r="DC1343" s="18">
        <f>DB1343/MAX($DB$13:DB1343)-1</f>
        <v>-1.4254450820479381E-2</v>
      </c>
      <c r="DD1343" s="18">
        <f t="shared" si="1583"/>
        <v>1.4272313143526283E-3</v>
      </c>
      <c r="DI1343" s="16">
        <v>44344</v>
      </c>
      <c r="DJ1343" s="19">
        <v>29241954.52133682</v>
      </c>
      <c r="DK1343" s="18">
        <f t="shared" si="1564"/>
        <v>0</v>
      </c>
      <c r="DM1343" s="12">
        <f t="shared" si="1578"/>
        <v>41875</v>
      </c>
      <c r="DN1343" s="15">
        <v>15979758.192751663</v>
      </c>
      <c r="DO1343" s="14">
        <f t="shared" si="1565"/>
        <v>0</v>
      </c>
      <c r="DP1343" s="14">
        <f>DN1343/MAX($DN$13:DN1343)-1</f>
        <v>0</v>
      </c>
      <c r="DR1343" s="12">
        <f t="shared" si="1534"/>
        <v>44456</v>
      </c>
      <c r="DS1343" s="13">
        <f t="shared" si="1541"/>
        <v>21868639.509506553</v>
      </c>
      <c r="DT1343" s="14">
        <f t="shared" si="1566"/>
        <v>1.7003053719477634E-3</v>
      </c>
      <c r="DU1343" s="14">
        <f>DS1343/MAX($DS$13:DS1343)-1</f>
        <v>0</v>
      </c>
      <c r="DX1343" s="12">
        <f t="shared" si="1529"/>
        <v>44458</v>
      </c>
      <c r="DY1343" s="14">
        <f t="shared" si="1567"/>
        <v>0</v>
      </c>
      <c r="DZ1343" s="13">
        <f t="shared" si="1584"/>
        <v>0</v>
      </c>
      <c r="EA1343" s="18">
        <f t="shared" si="1568"/>
        <v>0</v>
      </c>
      <c r="EB1343" s="13">
        <f t="shared" si="1569"/>
        <v>6514505.3110872768</v>
      </c>
      <c r="EC1343" s="14">
        <f>VLOOKUP(DX1343,$Q$13:$S$1892,3,FALSE)</f>
        <v>0</v>
      </c>
      <c r="ED1343" s="13">
        <f t="shared" si="1542"/>
        <v>0</v>
      </c>
      <c r="EE1343" s="14">
        <f t="shared" si="1570"/>
        <v>0</v>
      </c>
      <c r="EF1343" s="13">
        <f t="shared" si="1580"/>
        <v>0</v>
      </c>
      <c r="EG1343" s="14">
        <f t="shared" si="1571"/>
        <v>0</v>
      </c>
      <c r="EH1343" s="13">
        <f t="shared" si="1572"/>
        <v>0</v>
      </c>
      <c r="EI1343" s="13">
        <f t="shared" si="1573"/>
        <v>0</v>
      </c>
      <c r="EJ1343" s="13">
        <f t="shared" si="1574"/>
        <v>0</v>
      </c>
      <c r="EK1343" s="24">
        <f t="shared" si="1543"/>
        <v>6514505.3110872768</v>
      </c>
      <c r="EL1343" s="18">
        <f>EK1343/MAX($EK$13:EK1343)-1</f>
        <v>0</v>
      </c>
      <c r="EM1343" s="18">
        <f t="shared" si="1585"/>
        <v>0</v>
      </c>
    </row>
    <row r="1344" spans="1:143" x14ac:dyDescent="0.3">
      <c r="A1344" s="12">
        <f t="shared" si="1575"/>
        <v>41876</v>
      </c>
      <c r="B1344" s="13">
        <v>1575991.2221604711</v>
      </c>
      <c r="C1344" s="14">
        <f t="shared" si="1537"/>
        <v>-9.3816645593952641E-3</v>
      </c>
      <c r="D1344" s="14">
        <f>B1344/MAX($B$13:B1344)-1</f>
        <v>-3.9138244473942652E-2</v>
      </c>
      <c r="F1344" s="12">
        <f t="shared" si="1530"/>
        <v>44457</v>
      </c>
      <c r="G1344" s="13">
        <f t="shared" si="1535"/>
        <v>5663204.233409103</v>
      </c>
      <c r="H1344" s="14">
        <f t="shared" si="1536"/>
        <v>0</v>
      </c>
      <c r="I1344" s="14">
        <f>G1344/MAX($G$13:G1344)-1</f>
        <v>-8.951511111482835E-2</v>
      </c>
      <c r="L1344" s="12">
        <f t="shared" si="1576"/>
        <v>41876</v>
      </c>
      <c r="M1344" s="15">
        <v>36159936.87450812</v>
      </c>
      <c r="N1344" s="14">
        <f t="shared" si="1544"/>
        <v>9.9196025308820879E-3</v>
      </c>
      <c r="O1344" s="14">
        <f>M1344/MAX(M$13:$M1344)-1</f>
        <v>-5.3984149268897497E-3</v>
      </c>
      <c r="Q1344" s="12">
        <f t="shared" si="1531"/>
        <v>44457</v>
      </c>
      <c r="R1344" s="13">
        <f t="shared" si="1532"/>
        <v>518457060.1745373</v>
      </c>
      <c r="S1344" s="14">
        <f t="shared" si="1533"/>
        <v>0</v>
      </c>
      <c r="T1344" s="14">
        <f>R1344/MAX($R$13:R1344)-1</f>
        <v>-5.9996223589414699E-3</v>
      </c>
      <c r="V1344" s="12">
        <f t="shared" si="1577"/>
        <v>41876</v>
      </c>
      <c r="W1344" s="14">
        <f t="shared" si="1545"/>
        <v>-9.3816645593952641E-3</v>
      </c>
      <c r="X1344" s="13">
        <f t="shared" si="1546"/>
        <v>167449.06735455029</v>
      </c>
      <c r="Y1344" s="14">
        <f t="shared" si="1547"/>
        <v>9.9196025308820879E-3</v>
      </c>
      <c r="Z1344" s="13">
        <f t="shared" si="1548"/>
        <v>49309.004828874771</v>
      </c>
      <c r="AC1344" s="24">
        <f t="shared" si="1549"/>
        <v>216758.07218342507</v>
      </c>
      <c r="AD1344" s="18">
        <f>AC1344/MAX(AC$13:$AC1344)-1</f>
        <v>-1.4673050991730885E-2</v>
      </c>
      <c r="AE1344" s="18">
        <f t="shared" si="1550"/>
        <v>-5.056042262084226E-3</v>
      </c>
      <c r="AZ1344" s="42">
        <v>44491</v>
      </c>
      <c r="BA1344" s="41">
        <v>24276948</v>
      </c>
      <c r="BB1344" s="18">
        <f>BA1344/MAX($BA$13:BA1344)-1</f>
        <v>-5.272880411721248E-3</v>
      </c>
      <c r="BC1344" s="29">
        <f t="shared" si="1551"/>
        <v>6.6741531055347636E-4</v>
      </c>
      <c r="BU1344" s="16">
        <v>44537</v>
      </c>
      <c r="BV1344" s="14">
        <f t="shared" si="1552"/>
        <v>9.0200459622074014E-3</v>
      </c>
      <c r="BW1344" s="13">
        <f t="shared" si="1581"/>
        <v>37160707.37860208</v>
      </c>
      <c r="BX1344" s="14">
        <f t="shared" si="1553"/>
        <v>-1.8701422538500379E-2</v>
      </c>
      <c r="BY1344" s="13">
        <f t="shared" si="1554"/>
        <v>125516132.97410969</v>
      </c>
      <c r="BZ1344" s="14"/>
      <c r="CB1344" s="14">
        <f t="shared" si="1555"/>
        <v>-8.9322901240673769E-4</v>
      </c>
      <c r="CC1344" s="13">
        <f t="shared" si="1556"/>
        <v>0</v>
      </c>
      <c r="CD1344" s="24">
        <f t="shared" si="1538"/>
        <v>162676840.35271177</v>
      </c>
      <c r="CE1344" s="18">
        <f>CD1344/MAX($CD$13:CD1344)-1</f>
        <v>-4.4803292770655645E-2</v>
      </c>
      <c r="CF1344" s="18">
        <f t="shared" si="1579"/>
        <v>-1.2504015508181365E-2</v>
      </c>
      <c r="CJ1344" s="16">
        <v>44491</v>
      </c>
      <c r="CK1344" s="19">
        <v>206208.65942043695</v>
      </c>
      <c r="CL1344" s="18">
        <f>CK1344/MAX($CK$13:CK1344)-1</f>
        <v>-1.4257135688861333E-2</v>
      </c>
      <c r="CM1344" s="29">
        <f t="shared" si="1557"/>
        <v>0</v>
      </c>
      <c r="CQ1344" s="16">
        <v>44537</v>
      </c>
      <c r="CR1344" s="14">
        <f t="shared" si="1558"/>
        <v>9.0200459622074014E-3</v>
      </c>
      <c r="CS1344" s="13">
        <f t="shared" si="1582"/>
        <v>126346405.08724761</v>
      </c>
      <c r="CT1344" s="14">
        <f t="shared" si="1559"/>
        <v>-1.8701422538500379E-2</v>
      </c>
      <c r="CU1344" s="13">
        <f t="shared" si="1539"/>
        <v>75309679.78446582</v>
      </c>
      <c r="CV1344" s="14"/>
      <c r="CX1344" s="14">
        <f t="shared" si="1560"/>
        <v>-8.9322901240673769E-4</v>
      </c>
      <c r="CY1344" s="13">
        <f t="shared" si="1561"/>
        <v>0</v>
      </c>
      <c r="CZ1344" s="13">
        <f t="shared" si="1562"/>
        <v>0</v>
      </c>
      <c r="DA1344" s="13">
        <f t="shared" si="1563"/>
        <v>0</v>
      </c>
      <c r="DB1344" s="24">
        <f t="shared" si="1540"/>
        <v>201656084.87171343</v>
      </c>
      <c r="DC1344" s="18">
        <f>DB1344/MAX($DB$13:DB1344)-1</f>
        <v>-1.574690043805238E-2</v>
      </c>
      <c r="DD1344" s="18">
        <f t="shared" si="1583"/>
        <v>-1.5140313023124241E-3</v>
      </c>
      <c r="DI1344" s="16">
        <v>44347</v>
      </c>
      <c r="DJ1344" s="19">
        <v>29255338.837408587</v>
      </c>
      <c r="DK1344" s="18">
        <f t="shared" si="1564"/>
        <v>4.5770935256750356E-4</v>
      </c>
      <c r="DM1344" s="12">
        <f t="shared" si="1578"/>
        <v>41876</v>
      </c>
      <c r="DN1344" s="15">
        <v>16012824.628890835</v>
      </c>
      <c r="DO1344" s="14">
        <f t="shared" si="1565"/>
        <v>2.0692701191291629E-3</v>
      </c>
      <c r="DP1344" s="14">
        <f>DN1344/MAX($DN$13:DN1344)-1</f>
        <v>0</v>
      </c>
      <c r="DR1344" s="12">
        <f t="shared" si="1534"/>
        <v>44457</v>
      </c>
      <c r="DS1344" s="13">
        <f t="shared" si="1541"/>
        <v>21868639.509506553</v>
      </c>
      <c r="DT1344" s="14">
        <f t="shared" si="1566"/>
        <v>0</v>
      </c>
      <c r="DU1344" s="14">
        <f>DS1344/MAX($DS$13:DS1344)-1</f>
        <v>0</v>
      </c>
      <c r="DX1344" s="12">
        <f t="shared" si="1529"/>
        <v>44459</v>
      </c>
      <c r="DY1344" s="14">
        <f t="shared" si="1567"/>
        <v>-4.7115458541223676E-3</v>
      </c>
      <c r="DZ1344" s="13">
        <f t="shared" si="1584"/>
        <v>0</v>
      </c>
      <c r="EA1344" s="18">
        <f t="shared" si="1568"/>
        <v>2.4673042258338551E-3</v>
      </c>
      <c r="EB1344" s="13">
        <f t="shared" si="1569"/>
        <v>6530578.5775705399</v>
      </c>
      <c r="EC1344" s="14">
        <f>VLOOKUP(DX1344,$Q$13:$S$1892,3,FALSE)</f>
        <v>2.4525157141893406E-2</v>
      </c>
      <c r="ED1344" s="13">
        <f t="shared" si="1542"/>
        <v>0</v>
      </c>
      <c r="EE1344" s="14">
        <f t="shared" si="1570"/>
        <v>-2.0590956106734226E-2</v>
      </c>
      <c r="EF1344" s="13">
        <f t="shared" si="1580"/>
        <v>0</v>
      </c>
      <c r="EG1344" s="14">
        <f t="shared" si="1571"/>
        <v>2.5896528663604812E-4</v>
      </c>
      <c r="EH1344" s="13">
        <f t="shared" si="1572"/>
        <v>0</v>
      </c>
      <c r="EI1344" s="13">
        <f t="shared" si="1573"/>
        <v>0</v>
      </c>
      <c r="EJ1344" s="13">
        <f t="shared" si="1574"/>
        <v>0</v>
      </c>
      <c r="EK1344" s="24">
        <f t="shared" si="1543"/>
        <v>6530578.5775705399</v>
      </c>
      <c r="EL1344" s="18">
        <f>EK1344/MAX($EK$13:EK1344)-1</f>
        <v>0</v>
      </c>
      <c r="EM1344" s="18">
        <f t="shared" si="1585"/>
        <v>2.4673042258338551E-3</v>
      </c>
    </row>
    <row r="1345" spans="1:143" x14ac:dyDescent="0.3">
      <c r="A1345" s="12">
        <f t="shared" si="1575"/>
        <v>41877</v>
      </c>
      <c r="B1345" s="13">
        <v>1571318.5648653621</v>
      </c>
      <c r="C1345" s="14">
        <f t="shared" si="1537"/>
        <v>-2.9649005840930442E-3</v>
      </c>
      <c r="D1345" s="14">
        <f>B1345/MAX($B$13:B1345)-1</f>
        <v>-4.1987104054134528E-2</v>
      </c>
      <c r="F1345" s="12">
        <f t="shared" si="1530"/>
        <v>44458</v>
      </c>
      <c r="G1345" s="13">
        <f t="shared" si="1535"/>
        <v>5663204.233409103</v>
      </c>
      <c r="H1345" s="14">
        <f t="shared" si="1536"/>
        <v>0</v>
      </c>
      <c r="I1345" s="14">
        <f>G1345/MAX($G$13:G1345)-1</f>
        <v>-8.951511111482835E-2</v>
      </c>
      <c r="L1345" s="12">
        <f t="shared" si="1576"/>
        <v>41877</v>
      </c>
      <c r="M1345" s="15">
        <v>36416093.311600313</v>
      </c>
      <c r="N1345" s="14">
        <f t="shared" si="1544"/>
        <v>7.0839846314216803E-3</v>
      </c>
      <c r="O1345" s="14">
        <f>M1345/MAX(M$13:$M1345)-1</f>
        <v>0</v>
      </c>
      <c r="Q1345" s="12">
        <f t="shared" si="1531"/>
        <v>44458</v>
      </c>
      <c r="R1345" s="13">
        <f t="shared" si="1532"/>
        <v>518457060.1745373</v>
      </c>
      <c r="S1345" s="14">
        <f t="shared" si="1533"/>
        <v>0</v>
      </c>
      <c r="T1345" s="14">
        <f>R1345/MAX($R$13:R1345)-1</f>
        <v>-5.9996223589414699E-3</v>
      </c>
      <c r="V1345" s="12">
        <f t="shared" si="1577"/>
        <v>41877</v>
      </c>
      <c r="W1345" s="14">
        <f t="shared" si="1545"/>
        <v>-2.9649005840930442E-3</v>
      </c>
      <c r="X1345" s="13">
        <f t="shared" si="1546"/>
        <v>166952.59751694495</v>
      </c>
      <c r="Y1345" s="14">
        <f t="shared" si="1547"/>
        <v>7.0839846314216803E-3</v>
      </c>
      <c r="Z1345" s="13">
        <f t="shared" si="1548"/>
        <v>49658.309061273219</v>
      </c>
      <c r="AC1345" s="24">
        <f t="shared" si="1549"/>
        <v>216610.90657821816</v>
      </c>
      <c r="AD1345" s="18">
        <f>AC1345/MAX(AC$13:$AC1345)-1</f>
        <v>-1.5342028323540591E-2</v>
      </c>
      <c r="AE1345" s="18">
        <f t="shared" si="1550"/>
        <v>-6.7893944490515779E-4</v>
      </c>
      <c r="AZ1345" s="42">
        <v>44494</v>
      </c>
      <c r="BA1345" s="41">
        <v>24306764</v>
      </c>
      <c r="BB1345" s="18">
        <f>BA1345/MAX($BA$13:BA1345)-1</f>
        <v>-4.0511953878193951E-3</v>
      </c>
      <c r="BC1345" s="29">
        <f t="shared" si="1551"/>
        <v>1.2281609698221452E-3</v>
      </c>
      <c r="BU1345" s="16">
        <v>44538</v>
      </c>
      <c r="BV1345" s="14">
        <f t="shared" si="1552"/>
        <v>5.9915241498649241E-3</v>
      </c>
      <c r="BW1345" s="13">
        <f t="shared" si="1581"/>
        <v>37383356.65428704</v>
      </c>
      <c r="BX1345" s="14">
        <f t="shared" si="1553"/>
        <v>2.8741510285797744E-2</v>
      </c>
      <c r="BY1345" s="13">
        <f t="shared" si="1554"/>
        <v>129123656.20101863</v>
      </c>
      <c r="BZ1345" s="14"/>
      <c r="CB1345" s="14">
        <f t="shared" si="1555"/>
        <v>6.0714376761916711E-5</v>
      </c>
      <c r="CC1345" s="13">
        <f t="shared" si="1556"/>
        <v>0</v>
      </c>
      <c r="CD1345" s="24">
        <f t="shared" si="1538"/>
        <v>166507012.85530567</v>
      </c>
      <c r="CE1345" s="18">
        <f>CD1345/MAX($CD$13:CD1345)-1</f>
        <v>-2.2313501632189592E-2</v>
      </c>
      <c r="CF1345" s="18">
        <f t="shared" si="1579"/>
        <v>2.3544669876114144E-2</v>
      </c>
      <c r="CJ1345" s="16">
        <v>44494</v>
      </c>
      <c r="CK1345" s="19">
        <v>206208.65942043695</v>
      </c>
      <c r="CL1345" s="18">
        <f>CK1345/MAX($CK$13:CK1345)-1</f>
        <v>-1.4257135688861333E-2</v>
      </c>
      <c r="CM1345" s="29">
        <f t="shared" si="1557"/>
        <v>0</v>
      </c>
      <c r="CQ1345" s="16">
        <v>44538</v>
      </c>
      <c r="CR1345" s="14">
        <f t="shared" si="1558"/>
        <v>5.9915241498649241E-3</v>
      </c>
      <c r="CS1345" s="13">
        <f t="shared" si="1582"/>
        <v>127103412.62457646</v>
      </c>
      <c r="CT1345" s="14">
        <f t="shared" si="1559"/>
        <v>2.8741510285797744E-2</v>
      </c>
      <c r="CU1345" s="13">
        <f t="shared" si="1539"/>
        <v>77474193.720611185</v>
      </c>
      <c r="CV1345" s="14"/>
      <c r="CX1345" s="14">
        <f t="shared" si="1560"/>
        <v>6.0714376761916711E-5</v>
      </c>
      <c r="CY1345" s="13">
        <f t="shared" si="1561"/>
        <v>0</v>
      </c>
      <c r="CZ1345" s="13">
        <f t="shared" si="1562"/>
        <v>0</v>
      </c>
      <c r="DA1345" s="13">
        <f t="shared" si="1563"/>
        <v>3.3996495482444544E-3</v>
      </c>
      <c r="DB1345" s="24">
        <f t="shared" si="1540"/>
        <v>204577606.34518766</v>
      </c>
      <c r="DC1345" s="18">
        <f>DB1345/MAX($DB$13:DB1345)-1</f>
        <v>-1.4873923873376382E-3</v>
      </c>
      <c r="DD1345" s="18">
        <f t="shared" si="1583"/>
        <v>1.4487643530979089E-2</v>
      </c>
      <c r="DI1345" s="16">
        <v>44348</v>
      </c>
      <c r="DJ1345" s="19">
        <v>29247765.273369383</v>
      </c>
      <c r="DK1345" s="18">
        <f t="shared" si="1564"/>
        <v>-2.5887801475465988E-4</v>
      </c>
      <c r="DM1345" s="12">
        <f t="shared" si="1578"/>
        <v>41877</v>
      </c>
      <c r="DN1345" s="15">
        <v>16031854.332148978</v>
      </c>
      <c r="DO1345" s="14">
        <f t="shared" si="1565"/>
        <v>1.1884039011962333E-3</v>
      </c>
      <c r="DP1345" s="14">
        <f>DN1345/MAX($DN$13:DN1345)-1</f>
        <v>0</v>
      </c>
      <c r="DR1345" s="12">
        <f t="shared" si="1534"/>
        <v>44458</v>
      </c>
      <c r="DS1345" s="13">
        <f t="shared" si="1541"/>
        <v>21868639.509506553</v>
      </c>
      <c r="DT1345" s="14">
        <f t="shared" si="1566"/>
        <v>0</v>
      </c>
      <c r="DU1345" s="14">
        <f>DS1345/MAX($DS$13:DS1345)-1</f>
        <v>0</v>
      </c>
      <c r="DX1345" s="12">
        <f t="shared" si="1529"/>
        <v>44460</v>
      </c>
      <c r="DY1345" s="14">
        <f t="shared" si="1567"/>
        <v>1.2061749044400827E-4</v>
      </c>
      <c r="DZ1345" s="13">
        <f t="shared" si="1584"/>
        <v>0</v>
      </c>
      <c r="EA1345" s="18">
        <f t="shared" si="1568"/>
        <v>1.7866370256536257E-4</v>
      </c>
      <c r="EB1345" s="13">
        <f t="shared" si="1569"/>
        <v>6531745.354919103</v>
      </c>
      <c r="EC1345" s="14">
        <f>VLOOKUP(DX1345,$Q$13:$S$1892,3,FALSE)</f>
        <v>3.602864424375074E-3</v>
      </c>
      <c r="ED1345" s="13">
        <f t="shared" si="1542"/>
        <v>0</v>
      </c>
      <c r="EE1345" s="14">
        <f t="shared" si="1570"/>
        <v>8.8684241730234703E-3</v>
      </c>
      <c r="EF1345" s="13">
        <f t="shared" si="1580"/>
        <v>0</v>
      </c>
      <c r="EG1345" s="14">
        <f t="shared" si="1571"/>
        <v>1.8843625378446305E-3</v>
      </c>
      <c r="EH1345" s="13">
        <f t="shared" si="1572"/>
        <v>0</v>
      </c>
      <c r="EI1345" s="13">
        <f t="shared" si="1573"/>
        <v>0</v>
      </c>
      <c r="EJ1345" s="13">
        <f t="shared" si="1574"/>
        <v>3.3996495482444544E-3</v>
      </c>
      <c r="EK1345" s="24">
        <f t="shared" si="1543"/>
        <v>6531745.354919103</v>
      </c>
      <c r="EL1345" s="18">
        <f>EK1345/MAX($EK$13:EK1345)-1</f>
        <v>0</v>
      </c>
      <c r="EM1345" s="18">
        <f t="shared" si="1585"/>
        <v>1.7866370256536257E-4</v>
      </c>
    </row>
    <row r="1346" spans="1:143" x14ac:dyDescent="0.3">
      <c r="A1346" s="12">
        <f t="shared" si="1575"/>
        <v>41878</v>
      </c>
      <c r="B1346" s="13">
        <v>1584859.217883647</v>
      </c>
      <c r="C1346" s="14">
        <f t="shared" si="1537"/>
        <v>8.6173824462165705E-3</v>
      </c>
      <c r="D1346" s="14">
        <f>B1346/MAX($B$13:B1346)-1</f>
        <v>-3.3731540541361626E-2</v>
      </c>
      <c r="F1346" s="12">
        <f t="shared" si="1530"/>
        <v>44459</v>
      </c>
      <c r="G1346" s="13">
        <f t="shared" si="1535"/>
        <v>5636521.7869821358</v>
      </c>
      <c r="H1346" s="14">
        <f t="shared" si="1536"/>
        <v>-4.7115458541223676E-3</v>
      </c>
      <c r="I1346" s="14">
        <f>G1346/MAX($G$13:G1346)-1</f>
        <v>-9.3804902418296421E-2</v>
      </c>
      <c r="L1346" s="12">
        <f t="shared" si="1576"/>
        <v>41878</v>
      </c>
      <c r="M1346" s="15">
        <v>36364618.232202396</v>
      </c>
      <c r="N1346" s="14">
        <f t="shared" si="1544"/>
        <v>-1.4135255794042179E-3</v>
      </c>
      <c r="O1346" s="14">
        <f>M1346/MAX(M$13:$M1346)-1</f>
        <v>-1.4135255794042179E-3</v>
      </c>
      <c r="Q1346" s="12">
        <f t="shared" si="1531"/>
        <v>44459</v>
      </c>
      <c r="R1346" s="13">
        <f t="shared" si="1532"/>
        <v>531172301.04664189</v>
      </c>
      <c r="S1346" s="14">
        <f t="shared" si="1533"/>
        <v>2.4525157141893406E-2</v>
      </c>
      <c r="T1346" s="14">
        <f>R1346/MAX($R$13:R1346)-1</f>
        <v>0</v>
      </c>
      <c r="V1346" s="12">
        <f t="shared" si="1577"/>
        <v>41878</v>
      </c>
      <c r="W1346" s="14">
        <f t="shared" si="1545"/>
        <v>8.6173824462165705E-3</v>
      </c>
      <c r="X1346" s="13">
        <f t="shared" si="1546"/>
        <v>168391.29190013773</v>
      </c>
      <c r="Y1346" s="14">
        <f t="shared" si="1547"/>
        <v>-1.4135255794042179E-3</v>
      </c>
      <c r="Z1346" s="13">
        <f t="shared" si="1548"/>
        <v>49588.115771185148</v>
      </c>
      <c r="AC1346" s="24">
        <f t="shared" si="1549"/>
        <v>217979.40767132287</v>
      </c>
      <c r="AD1346" s="18">
        <f>AC1346/MAX(AC$13:$AC1346)-1</f>
        <v>-9.1211711568359721E-3</v>
      </c>
      <c r="AE1346" s="18">
        <f t="shared" si="1550"/>
        <v>6.3177848000490755E-3</v>
      </c>
      <c r="AZ1346" s="42">
        <v>44495</v>
      </c>
      <c r="BA1346" s="41">
        <v>24330134</v>
      </c>
      <c r="BB1346" s="18">
        <f>BA1346/MAX($BA$13:BA1346)-1</f>
        <v>-3.0936296845531785E-3</v>
      </c>
      <c r="BC1346" s="29">
        <f t="shared" si="1551"/>
        <v>9.6146076869807473E-4</v>
      </c>
      <c r="BU1346" s="16">
        <v>44539</v>
      </c>
      <c r="BV1346" s="14">
        <f t="shared" si="1552"/>
        <v>-3.9029834944043218E-3</v>
      </c>
      <c r="BW1346" s="13">
        <f t="shared" si="1581"/>
        <v>37237450.030299924</v>
      </c>
      <c r="BX1346" s="14">
        <f t="shared" si="1553"/>
        <v>-6.62546234536876E-4</v>
      </c>
      <c r="BY1346" s="13">
        <f t="shared" si="1554"/>
        <v>129038105.80881301</v>
      </c>
      <c r="BZ1346" s="14"/>
      <c r="CB1346" s="14">
        <f t="shared" si="1555"/>
        <v>6.6356617280811658E-3</v>
      </c>
      <c r="CC1346" s="13">
        <f t="shared" si="1556"/>
        <v>0</v>
      </c>
      <c r="CD1346" s="24">
        <f t="shared" si="1538"/>
        <v>166275555.83911294</v>
      </c>
      <c r="CE1346" s="18">
        <f>CD1346/MAX($CD$13:CD1346)-1</f>
        <v>-2.3672557901373792E-2</v>
      </c>
      <c r="CF1346" s="18">
        <f t="shared" si="1579"/>
        <v>-1.3900736805234626E-3</v>
      </c>
      <c r="CJ1346" s="16">
        <v>44495</v>
      </c>
      <c r="CK1346" s="19">
        <v>206208.65942043695</v>
      </c>
      <c r="CL1346" s="18">
        <f>CK1346/MAX($CK$13:CK1346)-1</f>
        <v>-1.4257135688861333E-2</v>
      </c>
      <c r="CM1346" s="29">
        <f t="shared" si="1557"/>
        <v>0</v>
      </c>
      <c r="CQ1346" s="16">
        <v>44539</v>
      </c>
      <c r="CR1346" s="14">
        <f t="shared" si="1558"/>
        <v>-3.9029834944043218E-3</v>
      </c>
      <c r="CS1346" s="13">
        <f t="shared" si="1582"/>
        <v>126607330.10302028</v>
      </c>
      <c r="CT1346" s="14">
        <f t="shared" si="1559"/>
        <v>-6.62546234536876E-4</v>
      </c>
      <c r="CU1346" s="13">
        <f t="shared" si="1539"/>
        <v>77422863.485287815</v>
      </c>
      <c r="CV1346" s="14"/>
      <c r="CX1346" s="14">
        <f t="shared" si="1560"/>
        <v>6.6356617280811658E-3</v>
      </c>
      <c r="CY1346" s="13">
        <f t="shared" si="1561"/>
        <v>0</v>
      </c>
      <c r="CZ1346" s="13">
        <f t="shared" si="1562"/>
        <v>0</v>
      </c>
      <c r="DA1346" s="13">
        <f t="shared" si="1563"/>
        <v>-2.5829885591637236E-3</v>
      </c>
      <c r="DB1346" s="24">
        <f t="shared" si="1540"/>
        <v>204030193.5883081</v>
      </c>
      <c r="DC1346" s="18">
        <f>DB1346/MAX($DB$13:DB1346)-1</f>
        <v>-4.1592319355527874E-3</v>
      </c>
      <c r="DD1346" s="18">
        <f t="shared" si="1583"/>
        <v>-2.6758195418314923E-3</v>
      </c>
      <c r="DI1346" s="16">
        <v>44349</v>
      </c>
      <c r="DJ1346" s="19">
        <v>29192702.256322179</v>
      </c>
      <c r="DK1346" s="18">
        <f t="shared" si="1564"/>
        <v>-1.8826401447272767E-3</v>
      </c>
      <c r="DM1346" s="12">
        <f t="shared" si="1578"/>
        <v>41878</v>
      </c>
      <c r="DN1346" s="15">
        <v>16026080.577830421</v>
      </c>
      <c r="DO1346" s="14">
        <f t="shared" si="1565"/>
        <v>-3.6014263845818295E-4</v>
      </c>
      <c r="DP1346" s="14">
        <f>DN1346/MAX($DN$13:DN1346)-1</f>
        <v>-3.6014263845818295E-4</v>
      </c>
      <c r="DR1346" s="12">
        <f t="shared" si="1534"/>
        <v>44459</v>
      </c>
      <c r="DS1346" s="13">
        <f t="shared" si="1541"/>
        <v>21922596.096181598</v>
      </c>
      <c r="DT1346" s="14">
        <f t="shared" si="1566"/>
        <v>2.4673042258338551E-3</v>
      </c>
      <c r="DU1346" s="14">
        <f>DS1346/MAX($DS$13:DS1346)-1</f>
        <v>0</v>
      </c>
      <c r="DX1346" s="12">
        <f t="shared" si="1529"/>
        <v>44461</v>
      </c>
      <c r="DY1346" s="14">
        <f t="shared" si="1567"/>
        <v>-4.8068793996119963E-3</v>
      </c>
      <c r="DZ1346" s="13">
        <f t="shared" si="1584"/>
        <v>0</v>
      </c>
      <c r="EA1346" s="18">
        <f t="shared" si="1568"/>
        <v>2.087808107585909E-3</v>
      </c>
      <c r="EB1346" s="13">
        <f t="shared" si="1569"/>
        <v>6545382.38582779</v>
      </c>
      <c r="EC1346" s="14">
        <f>VLOOKUP(DX1346,$Q$13:$S$1892,3,FALSE)</f>
        <v>7.1876921750526623E-3</v>
      </c>
      <c r="ED1346" s="13">
        <f t="shared" si="1542"/>
        <v>0</v>
      </c>
      <c r="EE1346" s="14">
        <f t="shared" si="1570"/>
        <v>-6.9919055976170874E-3</v>
      </c>
      <c r="EF1346" s="13">
        <f t="shared" si="1580"/>
        <v>0</v>
      </c>
      <c r="EG1346" s="14">
        <f t="shared" si="1571"/>
        <v>9.3261158157198487E-4</v>
      </c>
      <c r="EH1346" s="13">
        <f t="shared" si="1572"/>
        <v>0</v>
      </c>
      <c r="EI1346" s="13">
        <f t="shared" si="1573"/>
        <v>0</v>
      </c>
      <c r="EJ1346" s="13">
        <f t="shared" si="1574"/>
        <v>-2.5829885591637236E-3</v>
      </c>
      <c r="EK1346" s="24">
        <f t="shared" si="1543"/>
        <v>6545382.38582779</v>
      </c>
      <c r="EL1346" s="18">
        <f>EK1346/MAX($EK$13:EK1346)-1</f>
        <v>0</v>
      </c>
      <c r="EM1346" s="18">
        <f t="shared" si="1585"/>
        <v>2.087808107585909E-3</v>
      </c>
    </row>
    <row r="1347" spans="1:143" x14ac:dyDescent="0.3">
      <c r="A1347" s="12">
        <f t="shared" si="1575"/>
        <v>41879</v>
      </c>
      <c r="B1347" s="13">
        <v>1578550.104351806</v>
      </c>
      <c r="C1347" s="14">
        <f t="shared" si="1537"/>
        <v>-3.9808668559633276E-3</v>
      </c>
      <c r="D1347" s="14">
        <f>B1347/MAX($B$13:B1347)-1</f>
        <v>-3.7578126625583241E-2</v>
      </c>
      <c r="F1347" s="12">
        <f t="shared" si="1530"/>
        <v>44460</v>
      </c>
      <c r="G1347" s="13">
        <f t="shared" si="1535"/>
        <v>5637201.6500949143</v>
      </c>
      <c r="H1347" s="14">
        <f t="shared" si="1536"/>
        <v>1.2061749044400827E-4</v>
      </c>
      <c r="I1347" s="14">
        <f>G1347/MAX($G$13:G1347)-1</f>
        <v>-9.3695599439773458E-2</v>
      </c>
      <c r="L1347" s="12">
        <f t="shared" si="1576"/>
        <v>41879</v>
      </c>
      <c r="M1347" s="15">
        <v>36637387.862157948</v>
      </c>
      <c r="N1347" s="14">
        <f t="shared" si="1544"/>
        <v>7.5009622874029347E-3</v>
      </c>
      <c r="O1347" s="14">
        <f>M1347/MAX(M$13:$M1347)-1</f>
        <v>0</v>
      </c>
      <c r="Q1347" s="12">
        <f t="shared" si="1531"/>
        <v>44460</v>
      </c>
      <c r="R1347" s="13">
        <f t="shared" si="1532"/>
        <v>533086042.83329624</v>
      </c>
      <c r="S1347" s="14">
        <f t="shared" si="1533"/>
        <v>3.602864424375074E-3</v>
      </c>
      <c r="T1347" s="14">
        <f>R1347/MAX($R$13:R1347)-1</f>
        <v>0</v>
      </c>
      <c r="V1347" s="12">
        <f t="shared" si="1577"/>
        <v>41879</v>
      </c>
      <c r="W1347" s="14">
        <f t="shared" si="1545"/>
        <v>-3.9808668559633276E-3</v>
      </c>
      <c r="X1347" s="13">
        <f t="shared" si="1546"/>
        <v>167720.94858737962</v>
      </c>
      <c r="Y1347" s="14">
        <f t="shared" si="1547"/>
        <v>7.5009622874029347E-3</v>
      </c>
      <c r="Z1347" s="13">
        <f t="shared" si="1548"/>
        <v>49960.074357488178</v>
      </c>
      <c r="AC1347" s="24">
        <f t="shared" si="1549"/>
        <v>217681.02294486779</v>
      </c>
      <c r="AD1347" s="18">
        <f>AC1347/MAX(AC$13:$AC1347)-1</f>
        <v>-1.0477552071221696E-2</v>
      </c>
      <c r="AE1347" s="18">
        <f t="shared" si="1550"/>
        <v>-1.3688665807597422E-3</v>
      </c>
      <c r="AZ1347" s="42">
        <v>44496</v>
      </c>
      <c r="BA1347" s="41">
        <v>24332420</v>
      </c>
      <c r="BB1347" s="18">
        <f>BA1347/MAX($BA$13:BA1347)-1</f>
        <v>-2.9999627954788721E-3</v>
      </c>
      <c r="BC1347" s="29">
        <f t="shared" si="1551"/>
        <v>9.3957558967794341E-5</v>
      </c>
      <c r="BU1347" s="16">
        <v>44540</v>
      </c>
      <c r="BV1347" s="14">
        <f t="shared" si="1552"/>
        <v>-5.8044305228348581E-3</v>
      </c>
      <c r="BW1347" s="13">
        <f t="shared" si="1581"/>
        <v>37021307.838751517</v>
      </c>
      <c r="BX1347" s="14">
        <f t="shared" si="1553"/>
        <v>-7.7954534263235953E-4</v>
      </c>
      <c r="BY1347" s="13">
        <f t="shared" si="1554"/>
        <v>128937514.75440764</v>
      </c>
      <c r="BZ1347" s="14"/>
      <c r="CB1347" s="14">
        <f t="shared" si="1555"/>
        <v>-6.0602046974711499E-4</v>
      </c>
      <c r="CC1347" s="13">
        <f t="shared" si="1556"/>
        <v>0</v>
      </c>
      <c r="CD1347" s="24">
        <f t="shared" si="1538"/>
        <v>165958822.59315917</v>
      </c>
      <c r="CE1347" s="18">
        <f>CD1347/MAX($CD$13:CD1347)-1</f>
        <v>-2.5532334332666218E-2</v>
      </c>
      <c r="CF1347" s="18">
        <f t="shared" si="1579"/>
        <v>-1.9048695663975712E-3</v>
      </c>
      <c r="CJ1347" s="16">
        <v>44496</v>
      </c>
      <c r="CK1347" s="19">
        <v>207002.20052824108</v>
      </c>
      <c r="CL1347" s="18">
        <f>CK1347/MAX($CK$13:CK1347)-1</f>
        <v>-1.0463757240284144E-2</v>
      </c>
      <c r="CM1347" s="29">
        <f t="shared" si="1557"/>
        <v>3.8482433765605339E-3</v>
      </c>
      <c r="CQ1347" s="16">
        <v>44540</v>
      </c>
      <c r="CR1347" s="14">
        <f t="shared" si="1558"/>
        <v>-5.8044305228348581E-3</v>
      </c>
      <c r="CS1347" s="13">
        <f t="shared" si="1582"/>
        <v>125872446.65175568</v>
      </c>
      <c r="CT1347" s="14">
        <f t="shared" si="1559"/>
        <v>-7.7954534263235953E-4</v>
      </c>
      <c r="CU1347" s="13">
        <f t="shared" si="1539"/>
        <v>77362508.852644593</v>
      </c>
      <c r="CV1347" s="14"/>
      <c r="CX1347" s="14">
        <f t="shared" si="1560"/>
        <v>-6.0602046974711499E-4</v>
      </c>
      <c r="CY1347" s="13">
        <f t="shared" si="1561"/>
        <v>0</v>
      </c>
      <c r="CZ1347" s="13">
        <f t="shared" si="1562"/>
        <v>0</v>
      </c>
      <c r="DA1347" s="13">
        <f t="shared" si="1563"/>
        <v>0</v>
      </c>
      <c r="DB1347" s="24">
        <f t="shared" si="1540"/>
        <v>203234955.50440025</v>
      </c>
      <c r="DC1347" s="18">
        <f>DB1347/MAX($DB$13:DB1347)-1</f>
        <v>-8.0406697283866846E-3</v>
      </c>
      <c r="DD1347" s="18">
        <f t="shared" si="1583"/>
        <v>-3.8976490191078295E-3</v>
      </c>
      <c r="DI1347" s="16">
        <v>44350</v>
      </c>
      <c r="DJ1347" s="19">
        <v>29285892.777920067</v>
      </c>
      <c r="DK1347" s="18">
        <f t="shared" si="1564"/>
        <v>3.1922540359450302E-3</v>
      </c>
      <c r="DM1347" s="12">
        <f t="shared" si="1578"/>
        <v>41879</v>
      </c>
      <c r="DN1347" s="15">
        <v>16058278.705067942</v>
      </c>
      <c r="DO1347" s="14">
        <f t="shared" si="1565"/>
        <v>2.0091080336923639E-3</v>
      </c>
      <c r="DP1347" s="14">
        <f>DN1347/MAX($DN$13:DN1347)-1</f>
        <v>0</v>
      </c>
      <c r="DR1347" s="12">
        <f t="shared" si="1534"/>
        <v>44460</v>
      </c>
      <c r="DS1347" s="13">
        <f t="shared" si="1541"/>
        <v>21926512.868369985</v>
      </c>
      <c r="DT1347" s="14">
        <f t="shared" si="1566"/>
        <v>1.7866370256536257E-4</v>
      </c>
      <c r="DU1347" s="14">
        <f>DS1347/MAX($DS$13:DS1347)-1</f>
        <v>0</v>
      </c>
      <c r="DX1347" s="12">
        <f t="shared" si="1529"/>
        <v>44462</v>
      </c>
      <c r="DY1347" s="14">
        <f t="shared" si="1567"/>
        <v>1.4023118170551685E-2</v>
      </c>
      <c r="DZ1347" s="13">
        <f t="shared" si="1584"/>
        <v>0</v>
      </c>
      <c r="EA1347" s="18">
        <f t="shared" si="1568"/>
        <v>1.3745962825963964E-3</v>
      </c>
      <c r="EB1347" s="13">
        <f t="shared" si="1569"/>
        <v>6554379.6441235207</v>
      </c>
      <c r="EC1347" s="14">
        <f>VLOOKUP(DX1347,$Q$13:$S$1892,3,FALSE)</f>
        <v>5.7305569156946845E-3</v>
      </c>
      <c r="ED1347" s="13">
        <f t="shared" si="1542"/>
        <v>0</v>
      </c>
      <c r="EE1347" s="14">
        <f t="shared" si="1570"/>
        <v>3.0060590795512931E-2</v>
      </c>
      <c r="EF1347" s="13">
        <f t="shared" si="1580"/>
        <v>0</v>
      </c>
      <c r="EG1347" s="14">
        <f t="shared" si="1571"/>
        <v>4.4018828857399495E-3</v>
      </c>
      <c r="EH1347" s="13">
        <f t="shared" si="1572"/>
        <v>0</v>
      </c>
      <c r="EI1347" s="13">
        <f t="shared" si="1573"/>
        <v>0</v>
      </c>
      <c r="EJ1347" s="13">
        <f t="shared" si="1574"/>
        <v>0</v>
      </c>
      <c r="EK1347" s="24">
        <f t="shared" si="1543"/>
        <v>6554379.6441235207</v>
      </c>
      <c r="EL1347" s="18">
        <f>EK1347/MAX($EK$13:EK1347)-1</f>
        <v>0</v>
      </c>
      <c r="EM1347" s="18">
        <f t="shared" si="1585"/>
        <v>1.3745962825963964E-3</v>
      </c>
    </row>
    <row r="1348" spans="1:143" x14ac:dyDescent="0.3">
      <c r="A1348" s="12">
        <f t="shared" si="1575"/>
        <v>41880</v>
      </c>
      <c r="B1348" s="13">
        <v>1578550.104351806</v>
      </c>
      <c r="C1348" s="14">
        <f t="shared" si="1537"/>
        <v>0</v>
      </c>
      <c r="D1348" s="14">
        <f>B1348/MAX($B$13:B1348)-1</f>
        <v>-3.7578126625583241E-2</v>
      </c>
      <c r="F1348" s="12">
        <f t="shared" si="1530"/>
        <v>44461</v>
      </c>
      <c r="G1348" s="13">
        <f t="shared" si="1535"/>
        <v>5610104.3016116144</v>
      </c>
      <c r="H1348" s="14">
        <f t="shared" si="1536"/>
        <v>-4.8068793996119963E-3</v>
      </c>
      <c r="I1348" s="14">
        <f>G1348/MAX($G$13:G1348)-1</f>
        <v>-9.8052095392604177E-2</v>
      </c>
      <c r="L1348" s="12">
        <f t="shared" si="1576"/>
        <v>41880</v>
      </c>
      <c r="M1348" s="15">
        <v>36637387.862157948</v>
      </c>
      <c r="N1348" s="14">
        <f t="shared" si="1544"/>
        <v>0</v>
      </c>
      <c r="O1348" s="14">
        <f>M1348/MAX(M$13:$M1348)-1</f>
        <v>0</v>
      </c>
      <c r="Q1348" s="12">
        <f t="shared" si="1531"/>
        <v>44461</v>
      </c>
      <c r="R1348" s="13">
        <f t="shared" si="1532"/>
        <v>536917701.21199894</v>
      </c>
      <c r="S1348" s="14">
        <f t="shared" si="1533"/>
        <v>7.1876921750526623E-3</v>
      </c>
      <c r="T1348" s="14">
        <f>R1348/MAX($R$13:R1348)-1</f>
        <v>0</v>
      </c>
      <c r="V1348" s="12">
        <f t="shared" si="1577"/>
        <v>41880</v>
      </c>
      <c r="W1348" s="14">
        <f t="shared" si="1545"/>
        <v>0</v>
      </c>
      <c r="X1348" s="13">
        <f t="shared" si="1546"/>
        <v>167720.94858737962</v>
      </c>
      <c r="Y1348" s="14">
        <f t="shared" si="1547"/>
        <v>0</v>
      </c>
      <c r="Z1348" s="13">
        <f t="shared" si="1548"/>
        <v>49960.074357488178</v>
      </c>
      <c r="AC1348" s="24">
        <f t="shared" si="1549"/>
        <v>217681.02294486779</v>
      </c>
      <c r="AD1348" s="18">
        <f>AC1348/MAX(AC$13:$AC1348)-1</f>
        <v>-1.0477552071221696E-2</v>
      </c>
      <c r="AE1348" s="18">
        <f t="shared" si="1550"/>
        <v>0</v>
      </c>
      <c r="AZ1348" s="42">
        <v>44497</v>
      </c>
      <c r="BA1348" s="41">
        <v>24204544</v>
      </c>
      <c r="BB1348" s="18">
        <f>BA1348/MAX($BA$13:BA1348)-1</f>
        <v>-8.2395722037319485E-3</v>
      </c>
      <c r="BC1348" s="29">
        <f t="shared" si="1551"/>
        <v>-5.2553753387455382E-3</v>
      </c>
      <c r="BU1348" s="16">
        <v>44543</v>
      </c>
      <c r="BV1348" s="14">
        <f t="shared" si="1552"/>
        <v>-3.3317202565888993E-3</v>
      </c>
      <c r="BW1348" s="13">
        <f t="shared" si="1581"/>
        <v>36897963.197499737</v>
      </c>
      <c r="BX1348" s="14">
        <f t="shared" si="1553"/>
        <v>-9.2169672746610365E-3</v>
      </c>
      <c r="BY1348" s="13">
        <f t="shared" si="1554"/>
        <v>127749101.90044014</v>
      </c>
      <c r="BZ1348" s="14"/>
      <c r="CB1348" s="14">
        <f t="shared" si="1555"/>
        <v>6.5023126094509998E-4</v>
      </c>
      <c r="CC1348" s="13">
        <f t="shared" si="1556"/>
        <v>0</v>
      </c>
      <c r="CD1348" s="24">
        <f t="shared" si="1538"/>
        <v>164647065.09793988</v>
      </c>
      <c r="CE1348" s="18">
        <f>CD1348/MAX($CD$13:CD1348)-1</f>
        <v>-3.3234638098833535E-2</v>
      </c>
      <c r="CF1348" s="18">
        <f t="shared" si="1579"/>
        <v>-7.904114253901473E-3</v>
      </c>
      <c r="CJ1348" s="16">
        <v>44497</v>
      </c>
      <c r="CK1348" s="19">
        <v>208204.89224564409</v>
      </c>
      <c r="CL1348" s="18">
        <f>CK1348/MAX($CK$13:CK1348)-1</f>
        <v>-4.7145089704579979E-3</v>
      </c>
      <c r="CM1348" s="29">
        <f t="shared" si="1557"/>
        <v>5.8100431509129358E-3</v>
      </c>
      <c r="CQ1348" s="16">
        <v>44543</v>
      </c>
      <c r="CR1348" s="14">
        <f t="shared" si="1558"/>
        <v>-3.3317202565888993E-3</v>
      </c>
      <c r="CS1348" s="13">
        <f t="shared" si="1582"/>
        <v>125453074.87149961</v>
      </c>
      <c r="CT1348" s="14">
        <f t="shared" si="1559"/>
        <v>-9.2169672746610365E-3</v>
      </c>
      <c r="CU1348" s="13">
        <f t="shared" si="1539"/>
        <v>76649461.140264094</v>
      </c>
      <c r="CV1348" s="14"/>
      <c r="CX1348" s="14">
        <f t="shared" si="1560"/>
        <v>6.5023126094509998E-4</v>
      </c>
      <c r="CY1348" s="13">
        <f t="shared" si="1561"/>
        <v>0</v>
      </c>
      <c r="CZ1348" s="13">
        <f t="shared" si="1562"/>
        <v>0</v>
      </c>
      <c r="DA1348" s="13">
        <f t="shared" si="1563"/>
        <v>0</v>
      </c>
      <c r="DB1348" s="24">
        <f t="shared" si="1540"/>
        <v>202102536.01176369</v>
      </c>
      <c r="DC1348" s="18">
        <f>DB1348/MAX($DB$13:DB1348)-1</f>
        <v>-1.3567839396194992E-2</v>
      </c>
      <c r="DD1348" s="18">
        <f t="shared" si="1583"/>
        <v>-5.5719720548370599E-3</v>
      </c>
      <c r="DI1348" s="16">
        <v>44351</v>
      </c>
      <c r="DJ1348" s="19">
        <v>29180225.295090586</v>
      </c>
      <c r="DK1348" s="18">
        <f t="shared" si="1564"/>
        <v>-3.6081359592066153E-3</v>
      </c>
      <c r="DM1348" s="12">
        <f t="shared" si="1578"/>
        <v>41880</v>
      </c>
      <c r="DN1348" s="15">
        <v>16058278.705067938</v>
      </c>
      <c r="DO1348" s="14">
        <f t="shared" si="1565"/>
        <v>0</v>
      </c>
      <c r="DP1348" s="14">
        <f>DN1348/MAX($DN$13:DN1348)-1</f>
        <v>0</v>
      </c>
      <c r="DR1348" s="12">
        <f t="shared" si="1534"/>
        <v>44461</v>
      </c>
      <c r="DS1348" s="13">
        <f t="shared" si="1541"/>
        <v>21972291.219707657</v>
      </c>
      <c r="DT1348" s="14">
        <f t="shared" si="1566"/>
        <v>2.087808107585909E-3</v>
      </c>
      <c r="DU1348" s="14">
        <f>DS1348/MAX($DS$13:DS1348)-1</f>
        <v>0</v>
      </c>
      <c r="DX1348" s="12">
        <f t="shared" si="1529"/>
        <v>44463</v>
      </c>
      <c r="DY1348" s="14">
        <f t="shared" si="1567"/>
        <v>4.6542513131788699E-3</v>
      </c>
      <c r="DZ1348" s="13">
        <f t="shared" si="1584"/>
        <v>0</v>
      </c>
      <c r="EA1348" s="18">
        <f t="shared" si="1568"/>
        <v>8.9594730621711527E-4</v>
      </c>
      <c r="EB1348" s="13">
        <f t="shared" si="1569"/>
        <v>6560252.0229095975</v>
      </c>
      <c r="EC1348" s="14">
        <f>VLOOKUP(DX1348,$Q$13:$S$1892,3,FALSE)</f>
        <v>9.2887719714120909E-3</v>
      </c>
      <c r="ED1348" s="13">
        <f t="shared" si="1542"/>
        <v>0</v>
      </c>
      <c r="EE1348" s="14">
        <f t="shared" si="1570"/>
        <v>-2.905096658379791E-3</v>
      </c>
      <c r="EF1348" s="13">
        <f t="shared" si="1580"/>
        <v>0</v>
      </c>
      <c r="EG1348" s="14">
        <f t="shared" si="1571"/>
        <v>6.9814213793617519E-4</v>
      </c>
      <c r="EH1348" s="13">
        <f t="shared" si="1572"/>
        <v>0</v>
      </c>
      <c r="EI1348" s="13">
        <f t="shared" si="1573"/>
        <v>0</v>
      </c>
      <c r="EJ1348" s="13">
        <f t="shared" si="1574"/>
        <v>0</v>
      </c>
      <c r="EK1348" s="24">
        <f t="shared" si="1543"/>
        <v>6560252.0229095975</v>
      </c>
      <c r="EL1348" s="18">
        <f>EK1348/MAX($EK$13:EK1348)-1</f>
        <v>0</v>
      </c>
      <c r="EM1348" s="18">
        <f t="shared" si="1585"/>
        <v>8.9594730621711527E-4</v>
      </c>
    </row>
    <row r="1349" spans="1:143" x14ac:dyDescent="0.3">
      <c r="A1349" s="12">
        <f t="shared" si="1575"/>
        <v>41881</v>
      </c>
      <c r="B1349" s="13">
        <v>1578550.104351806</v>
      </c>
      <c r="C1349" s="14">
        <f t="shared" si="1537"/>
        <v>0</v>
      </c>
      <c r="D1349" s="14">
        <f>B1349/MAX($B$13:B1349)-1</f>
        <v>-3.7578126625583241E-2</v>
      </c>
      <c r="F1349" s="12">
        <f t="shared" si="1530"/>
        <v>44462</v>
      </c>
      <c r="G1349" s="13">
        <f t="shared" si="1535"/>
        <v>5688775.4571822342</v>
      </c>
      <c r="H1349" s="14">
        <f t="shared" si="1536"/>
        <v>1.4023118170551685E-2</v>
      </c>
      <c r="I1349" s="14">
        <f>G1349/MAX($G$13:G1349)-1</f>
        <v>-8.5403973342613182E-2</v>
      </c>
      <c r="L1349" s="12">
        <f t="shared" si="1576"/>
        <v>41881</v>
      </c>
      <c r="M1349" s="15">
        <v>36637387.862157948</v>
      </c>
      <c r="N1349" s="14">
        <f t="shared" si="1544"/>
        <v>0</v>
      </c>
      <c r="O1349" s="14">
        <f>M1349/MAX(M$13:$M1349)-1</f>
        <v>0</v>
      </c>
      <c r="Q1349" s="12">
        <f t="shared" si="1531"/>
        <v>44462</v>
      </c>
      <c r="R1349" s="13">
        <f t="shared" si="1532"/>
        <v>539994538.65783823</v>
      </c>
      <c r="S1349" s="14">
        <f t="shared" si="1533"/>
        <v>5.7305569156946845E-3</v>
      </c>
      <c r="T1349" s="14">
        <f>R1349/MAX($R$13:R1349)-1</f>
        <v>0</v>
      </c>
      <c r="V1349" s="12">
        <f t="shared" si="1577"/>
        <v>41881</v>
      </c>
      <c r="W1349" s="14">
        <f t="shared" si="1545"/>
        <v>0</v>
      </c>
      <c r="X1349" s="13">
        <f t="shared" si="1546"/>
        <v>167720.94858737962</v>
      </c>
      <c r="Y1349" s="14">
        <f t="shared" si="1547"/>
        <v>0</v>
      </c>
      <c r="Z1349" s="13">
        <f t="shared" si="1548"/>
        <v>49960.074357488178</v>
      </c>
      <c r="AC1349" s="24">
        <f t="shared" si="1549"/>
        <v>217681.02294486779</v>
      </c>
      <c r="AD1349" s="18">
        <f>AC1349/MAX(AC$13:$AC1349)-1</f>
        <v>-1.0477552071221696E-2</v>
      </c>
      <c r="AE1349" s="18">
        <f t="shared" si="1550"/>
        <v>0</v>
      </c>
      <c r="AZ1349" s="42">
        <v>44498</v>
      </c>
      <c r="BA1349" s="41">
        <v>24168736</v>
      </c>
      <c r="BB1349" s="18">
        <f>BA1349/MAX($BA$13:BA1349)-1</f>
        <v>-9.7067742877096075E-3</v>
      </c>
      <c r="BC1349" s="29">
        <f t="shared" si="1551"/>
        <v>-1.4793916381982131E-3</v>
      </c>
      <c r="BU1349" s="16">
        <v>44544</v>
      </c>
      <c r="BV1349" s="14">
        <f t="shared" si="1552"/>
        <v>-5.5314764059288812E-3</v>
      </c>
      <c r="BW1349" s="13">
        <f t="shared" si="1581"/>
        <v>36693862.984645933</v>
      </c>
      <c r="BX1349" s="14">
        <f t="shared" si="1553"/>
        <v>5.5693183562419701E-3</v>
      </c>
      <c r="BY1349" s="13">
        <f t="shared" si="1554"/>
        <v>128460577.31864768</v>
      </c>
      <c r="BZ1349" s="14"/>
      <c r="CB1349" s="14">
        <f t="shared" si="1555"/>
        <v>-3.301521498706661E-3</v>
      </c>
      <c r="CC1349" s="13">
        <f t="shared" si="1556"/>
        <v>0</v>
      </c>
      <c r="CD1349" s="24">
        <f t="shared" si="1538"/>
        <v>165154440.30329362</v>
      </c>
      <c r="CE1349" s="18">
        <f>CD1349/MAX($CD$13:CD1349)-1</f>
        <v>-3.0255460949628277E-2</v>
      </c>
      <c r="CF1349" s="18">
        <f t="shared" si="1579"/>
        <v>3.0815927696732359E-3</v>
      </c>
      <c r="CJ1349" s="16">
        <v>44498</v>
      </c>
      <c r="CK1349" s="19">
        <v>208204.89224564412</v>
      </c>
      <c r="CL1349" s="18">
        <f>CK1349/MAX($CK$13:CK1349)-1</f>
        <v>-4.7145089704577758E-3</v>
      </c>
      <c r="CM1349" s="29">
        <f t="shared" si="1557"/>
        <v>0</v>
      </c>
      <c r="CQ1349" s="16">
        <v>44544</v>
      </c>
      <c r="CR1349" s="14">
        <f t="shared" si="1558"/>
        <v>-5.5314764059288812E-3</v>
      </c>
      <c r="CS1349" s="13">
        <f t="shared" si="1582"/>
        <v>124759134.14779669</v>
      </c>
      <c r="CT1349" s="14">
        <f t="shared" si="1559"/>
        <v>5.5693183562419701E-3</v>
      </c>
      <c r="CU1349" s="13">
        <f t="shared" si="1539"/>
        <v>77076346.391188622</v>
      </c>
      <c r="CV1349" s="14"/>
      <c r="CX1349" s="14">
        <f t="shared" si="1560"/>
        <v>-3.301521498706661E-3</v>
      </c>
      <c r="CY1349" s="13">
        <f t="shared" si="1561"/>
        <v>0</v>
      </c>
      <c r="CZ1349" s="13">
        <f t="shared" si="1562"/>
        <v>0</v>
      </c>
      <c r="DA1349" s="13">
        <f t="shared" si="1563"/>
        <v>0</v>
      </c>
      <c r="DB1349" s="24">
        <f t="shared" si="1540"/>
        <v>201835480.53898531</v>
      </c>
      <c r="DC1349" s="18">
        <f>DB1349/MAX($DB$13:DB1349)-1</f>
        <v>-1.4871297097480363E-2</v>
      </c>
      <c r="DD1349" s="18">
        <f t="shared" si="1583"/>
        <v>-1.3213860550608247E-3</v>
      </c>
      <c r="DI1349" s="16">
        <v>44354</v>
      </c>
      <c r="DJ1349" s="19">
        <v>29143447.20025029</v>
      </c>
      <c r="DK1349" s="18">
        <f t="shared" si="1564"/>
        <v>-1.2603773435047039E-3</v>
      </c>
      <c r="DM1349" s="12">
        <f t="shared" si="1578"/>
        <v>41881</v>
      </c>
      <c r="DN1349" s="15">
        <v>16058278.705067938</v>
      </c>
      <c r="DO1349" s="14">
        <f t="shared" si="1565"/>
        <v>0</v>
      </c>
      <c r="DP1349" s="14">
        <f>DN1349/MAX($DN$13:DN1349)-1</f>
        <v>0</v>
      </c>
      <c r="DR1349" s="12">
        <f t="shared" si="1534"/>
        <v>44462</v>
      </c>
      <c r="DS1349" s="13">
        <f t="shared" si="1541"/>
        <v>22002494.249538392</v>
      </c>
      <c r="DT1349" s="14">
        <f t="shared" si="1566"/>
        <v>1.3745962825963964E-3</v>
      </c>
      <c r="DU1349" s="14">
        <f>DS1349/MAX($DS$13:DS1349)-1</f>
        <v>0</v>
      </c>
      <c r="DX1349" s="12">
        <f t="shared" ref="DX1349:DX1412" si="1586">DX1348+1</f>
        <v>44464</v>
      </c>
      <c r="DY1349" s="14">
        <f t="shared" si="1567"/>
        <v>0</v>
      </c>
      <c r="DZ1349" s="13">
        <f t="shared" si="1584"/>
        <v>0</v>
      </c>
      <c r="EA1349" s="18">
        <f t="shared" si="1568"/>
        <v>0</v>
      </c>
      <c r="EB1349" s="13">
        <f t="shared" si="1569"/>
        <v>6560252.0229095975</v>
      </c>
      <c r="EC1349" s="14">
        <f>VLOOKUP(DX1349,$Q$13:$S$1892,3,FALSE)</f>
        <v>0</v>
      </c>
      <c r="ED1349" s="13">
        <f t="shared" si="1542"/>
        <v>0</v>
      </c>
      <c r="EE1349" s="14">
        <f t="shared" si="1570"/>
        <v>0</v>
      </c>
      <c r="EF1349" s="13">
        <f t="shared" si="1580"/>
        <v>0</v>
      </c>
      <c r="EG1349" s="14">
        <f t="shared" si="1571"/>
        <v>0</v>
      </c>
      <c r="EH1349" s="13">
        <f t="shared" si="1572"/>
        <v>0</v>
      </c>
      <c r="EI1349" s="13">
        <f t="shared" si="1573"/>
        <v>0</v>
      </c>
      <c r="EJ1349" s="13">
        <f t="shared" si="1574"/>
        <v>0</v>
      </c>
      <c r="EK1349" s="24">
        <f t="shared" si="1543"/>
        <v>6560252.0229095975</v>
      </c>
      <c r="EL1349" s="18">
        <f>EK1349/MAX($EK$13:EK1349)-1</f>
        <v>0</v>
      </c>
      <c r="EM1349" s="18">
        <f t="shared" si="1585"/>
        <v>0</v>
      </c>
    </row>
    <row r="1350" spans="1:143" x14ac:dyDescent="0.3">
      <c r="A1350" s="12">
        <f t="shared" si="1575"/>
        <v>41882</v>
      </c>
      <c r="B1350" s="13">
        <v>1578550.104351806</v>
      </c>
      <c r="C1350" s="14">
        <f t="shared" si="1537"/>
        <v>0</v>
      </c>
      <c r="D1350" s="14">
        <f>B1350/MAX($B$13:B1350)-1</f>
        <v>-3.7578126625583241E-2</v>
      </c>
      <c r="F1350" s="12">
        <f t="shared" si="1530"/>
        <v>44463</v>
      </c>
      <c r="G1350" s="13">
        <f t="shared" si="1535"/>
        <v>5715252.4478242043</v>
      </c>
      <c r="H1350" s="14">
        <f t="shared" si="1536"/>
        <v>4.6542513131788699E-3</v>
      </c>
      <c r="I1350" s="14">
        <f>G1350/MAX($G$13:G1350)-1</f>
        <v>-8.1147213584514821E-2</v>
      </c>
      <c r="L1350" s="12">
        <f t="shared" si="1576"/>
        <v>41882</v>
      </c>
      <c r="M1350" s="15">
        <v>36637387.862157948</v>
      </c>
      <c r="N1350" s="14">
        <f t="shared" si="1544"/>
        <v>0</v>
      </c>
      <c r="O1350" s="14">
        <f>M1350/MAX(M$13:$M1350)-1</f>
        <v>0</v>
      </c>
      <c r="Q1350" s="12">
        <f t="shared" si="1531"/>
        <v>44463</v>
      </c>
      <c r="R1350" s="13">
        <f t="shared" si="1532"/>
        <v>545010424.79323876</v>
      </c>
      <c r="S1350" s="14">
        <f t="shared" si="1533"/>
        <v>9.2887719714120909E-3</v>
      </c>
      <c r="T1350" s="14">
        <f>R1350/MAX($R$13:R1350)-1</f>
        <v>0</v>
      </c>
      <c r="V1350" s="12">
        <f t="shared" si="1577"/>
        <v>41882</v>
      </c>
      <c r="W1350" s="14">
        <f t="shared" si="1545"/>
        <v>0</v>
      </c>
      <c r="X1350" s="13">
        <f t="shared" si="1546"/>
        <v>167720.94858737962</v>
      </c>
      <c r="Y1350" s="14">
        <f t="shared" si="1547"/>
        <v>0</v>
      </c>
      <c r="Z1350" s="13">
        <f t="shared" si="1548"/>
        <v>49960.074357488178</v>
      </c>
      <c r="AC1350" s="24">
        <f t="shared" si="1549"/>
        <v>217681.02294486779</v>
      </c>
      <c r="AD1350" s="18">
        <f>AC1350/MAX(AC$13:$AC1350)-1</f>
        <v>-1.0477552071221696E-2</v>
      </c>
      <c r="AE1350" s="18">
        <f t="shared" si="1550"/>
        <v>0</v>
      </c>
      <c r="AZ1350" s="42">
        <v>44501</v>
      </c>
      <c r="BA1350" s="41">
        <v>24223728</v>
      </c>
      <c r="BB1350" s="18">
        <f>BA1350/MAX($BA$13:BA1350)-1</f>
        <v>-7.4535242597242313E-3</v>
      </c>
      <c r="BC1350" s="29">
        <f t="shared" si="1551"/>
        <v>2.2753362029359625E-3</v>
      </c>
      <c r="BU1350" s="16">
        <v>44545</v>
      </c>
      <c r="BV1350" s="14">
        <f t="shared" si="1552"/>
        <v>2.8401870379808347E-3</v>
      </c>
      <c r="BW1350" s="13">
        <f t="shared" si="1581"/>
        <v>36798080.418668367</v>
      </c>
      <c r="BX1350" s="14">
        <f t="shared" si="1553"/>
        <v>5.3634893058696065E-4</v>
      </c>
      <c r="BY1350" s="13">
        <f t="shared" si="1554"/>
        <v>128529477.01191512</v>
      </c>
      <c r="BZ1350" s="14"/>
      <c r="CB1350" s="14">
        <f t="shared" si="1555"/>
        <v>-5.1866058202976184E-4</v>
      </c>
      <c r="CC1350" s="13">
        <f t="shared" si="1556"/>
        <v>0</v>
      </c>
      <c r="CD1350" s="24">
        <f t="shared" si="1538"/>
        <v>165327557.43058348</v>
      </c>
      <c r="CE1350" s="18">
        <f>CD1350/MAX($CD$13:CD1350)-1</f>
        <v>-2.9238961553686327E-2</v>
      </c>
      <c r="CF1350" s="18">
        <f t="shared" si="1579"/>
        <v>1.0482135810090387E-3</v>
      </c>
      <c r="CJ1350" s="16">
        <v>44501</v>
      </c>
      <c r="CK1350" s="19">
        <v>208204.89224564412</v>
      </c>
      <c r="CL1350" s="18">
        <f>CK1350/MAX($CK$13:CK1350)-1</f>
        <v>-4.7145089704577758E-3</v>
      </c>
      <c r="CM1350" s="29">
        <f t="shared" si="1557"/>
        <v>0</v>
      </c>
      <c r="CQ1350" s="16">
        <v>44545</v>
      </c>
      <c r="CR1350" s="14">
        <f t="shared" si="1558"/>
        <v>2.8401870379808347E-3</v>
      </c>
      <c r="CS1350" s="13">
        <f t="shared" si="1582"/>
        <v>125113473.42347297</v>
      </c>
      <c r="CT1350" s="14">
        <f t="shared" si="1559"/>
        <v>5.3634893058696065E-4</v>
      </c>
      <c r="CU1350" s="13">
        <f t="shared" si="1539"/>
        <v>77117686.207149088</v>
      </c>
      <c r="CV1350" s="14"/>
      <c r="CX1350" s="14">
        <f t="shared" si="1560"/>
        <v>-5.1866058202976184E-4</v>
      </c>
      <c r="CY1350" s="13">
        <f t="shared" si="1561"/>
        <v>0</v>
      </c>
      <c r="CZ1350" s="13">
        <f t="shared" si="1562"/>
        <v>0</v>
      </c>
      <c r="DA1350" s="13">
        <f t="shared" si="1563"/>
        <v>-3.0737252197916565E-3</v>
      </c>
      <c r="DB1350" s="24">
        <f t="shared" si="1540"/>
        <v>202231159.63062206</v>
      </c>
      <c r="DC1350" s="18">
        <f>DB1350/MAX($DB$13:DB1350)-1</f>
        <v>-1.2940046807547012E-2</v>
      </c>
      <c r="DD1350" s="18">
        <f t="shared" si="1583"/>
        <v>1.9604040408560675E-3</v>
      </c>
      <c r="DI1350" s="16">
        <v>44355</v>
      </c>
      <c r="DJ1350" s="19">
        <v>29024821.85343897</v>
      </c>
      <c r="DK1350" s="18">
        <f t="shared" si="1564"/>
        <v>-4.0703951730974852E-3</v>
      </c>
      <c r="DM1350" s="12">
        <f t="shared" si="1578"/>
        <v>41882</v>
      </c>
      <c r="DN1350" s="15">
        <v>16058278.705067938</v>
      </c>
      <c r="DO1350" s="14">
        <f t="shared" si="1565"/>
        <v>0</v>
      </c>
      <c r="DP1350" s="14">
        <f>DN1350/MAX($DN$13:DN1350)-1</f>
        <v>0</v>
      </c>
      <c r="DR1350" s="12">
        <f t="shared" si="1534"/>
        <v>44463</v>
      </c>
      <c r="DS1350" s="13">
        <f t="shared" si="1541"/>
        <v>22022207.324991323</v>
      </c>
      <c r="DT1350" s="14">
        <f t="shared" si="1566"/>
        <v>8.9594730621711527E-4</v>
      </c>
      <c r="DU1350" s="14">
        <f>DS1350/MAX($DS$13:DS1350)-1</f>
        <v>0</v>
      </c>
      <c r="DX1350" s="12">
        <f t="shared" si="1586"/>
        <v>44465</v>
      </c>
      <c r="DY1350" s="14">
        <f t="shared" si="1567"/>
        <v>0</v>
      </c>
      <c r="DZ1350" s="13">
        <f t="shared" si="1584"/>
        <v>0</v>
      </c>
      <c r="EA1350" s="18">
        <f t="shared" si="1568"/>
        <v>0</v>
      </c>
      <c r="EB1350" s="13">
        <f t="shared" si="1569"/>
        <v>6560252.0229095975</v>
      </c>
      <c r="EC1350" s="14">
        <f>VLOOKUP(DX1350,$Q$13:$S$1892,3,FALSE)</f>
        <v>0</v>
      </c>
      <c r="ED1350" s="13">
        <f t="shared" si="1542"/>
        <v>0</v>
      </c>
      <c r="EE1350" s="14">
        <f t="shared" si="1570"/>
        <v>0</v>
      </c>
      <c r="EF1350" s="13">
        <f t="shared" si="1580"/>
        <v>0</v>
      </c>
      <c r="EG1350" s="14">
        <f t="shared" si="1571"/>
        <v>0</v>
      </c>
      <c r="EH1350" s="13">
        <f t="shared" si="1572"/>
        <v>0</v>
      </c>
      <c r="EI1350" s="13">
        <f t="shared" si="1573"/>
        <v>0</v>
      </c>
      <c r="EJ1350" s="13">
        <f t="shared" si="1574"/>
        <v>-3.0737252197916565E-3</v>
      </c>
      <c r="EK1350" s="24">
        <f t="shared" si="1543"/>
        <v>6560252.0229095975</v>
      </c>
      <c r="EL1350" s="18">
        <f>EK1350/MAX($EK$13:EK1350)-1</f>
        <v>0</v>
      </c>
      <c r="EM1350" s="18">
        <f t="shared" si="1585"/>
        <v>0</v>
      </c>
    </row>
    <row r="1351" spans="1:143" x14ac:dyDescent="0.3">
      <c r="A1351" s="12">
        <f t="shared" si="1575"/>
        <v>41883</v>
      </c>
      <c r="B1351" s="13">
        <v>1578550.104351806</v>
      </c>
      <c r="C1351" s="14">
        <f t="shared" si="1537"/>
        <v>0</v>
      </c>
      <c r="D1351" s="14">
        <f>B1351/MAX($B$13:B1351)-1</f>
        <v>-3.7578126625583241E-2</v>
      </c>
      <c r="F1351" s="12">
        <f t="shared" ref="F1351:F1414" si="1587">F1350+1</f>
        <v>44464</v>
      </c>
      <c r="G1351" s="13">
        <f t="shared" si="1535"/>
        <v>5715252.4478242043</v>
      </c>
      <c r="H1351" s="14">
        <f t="shared" si="1536"/>
        <v>0</v>
      </c>
      <c r="I1351" s="14">
        <f>G1351/MAX($G$13:G1351)-1</f>
        <v>-8.1147213584514821E-2</v>
      </c>
      <c r="L1351" s="12">
        <f t="shared" si="1576"/>
        <v>41883</v>
      </c>
      <c r="M1351" s="15">
        <v>36848567.28003855</v>
      </c>
      <c r="N1351" s="14">
        <f t="shared" si="1544"/>
        <v>5.7640413305426463E-3</v>
      </c>
      <c r="O1351" s="14">
        <f>M1351/MAX(M$13:$M1351)-1</f>
        <v>0</v>
      </c>
      <c r="Q1351" s="12">
        <f t="shared" ref="Q1351:Q1414" si="1588">Q1350+1</f>
        <v>44464</v>
      </c>
      <c r="R1351" s="13">
        <f t="shared" ref="R1351:R1414" si="1589">VLOOKUP($Q$13:$Q$1629,$L$13:$O$4210,2,FALSE)</f>
        <v>545010424.79323876</v>
      </c>
      <c r="S1351" s="14">
        <f t="shared" ref="S1351:S1414" si="1590">VLOOKUP($Q$13:$Q$1629,$L$13:$O$4210,3,FALSE)</f>
        <v>0</v>
      </c>
      <c r="T1351" s="14">
        <f>R1351/MAX($R$13:R1351)-1</f>
        <v>0</v>
      </c>
      <c r="V1351" s="12">
        <f t="shared" si="1577"/>
        <v>41883</v>
      </c>
      <c r="W1351" s="14">
        <f t="shared" si="1545"/>
        <v>0</v>
      </c>
      <c r="X1351" s="13">
        <f t="shared" si="1546"/>
        <v>167720.94858737962</v>
      </c>
      <c r="Y1351" s="14">
        <f t="shared" si="1547"/>
        <v>5.7640413305426463E-3</v>
      </c>
      <c r="Z1351" s="13">
        <f t="shared" si="1548"/>
        <v>50248.046290961727</v>
      </c>
      <c r="AC1351" s="24">
        <f t="shared" si="1549"/>
        <v>217968.99487834136</v>
      </c>
      <c r="AD1351" s="18">
        <f>AC1351/MAX(AC$13:$AC1351)-1</f>
        <v>-9.1685050597248852E-3</v>
      </c>
      <c r="AE1351" s="18">
        <f t="shared" si="1550"/>
        <v>1.3229078473528944E-3</v>
      </c>
      <c r="AZ1351" s="42">
        <v>44502</v>
      </c>
      <c r="BA1351" s="41">
        <v>24193192</v>
      </c>
      <c r="BB1351" s="18">
        <f>BA1351/MAX($BA$13:BA1351)-1</f>
        <v>-8.7047106660117501E-3</v>
      </c>
      <c r="BC1351" s="29">
        <f t="shared" si="1551"/>
        <v>-1.2605821861936262E-3</v>
      </c>
      <c r="BU1351" s="16">
        <v>44546</v>
      </c>
      <c r="BV1351" s="14">
        <f t="shared" si="1552"/>
        <v>-1.8953329271986785E-3</v>
      </c>
      <c r="BW1351" s="13">
        <f t="shared" si="1581"/>
        <v>36728335.805193163</v>
      </c>
      <c r="BX1351" s="14">
        <f t="shared" si="1553"/>
        <v>2.1253803227574419E-3</v>
      </c>
      <c r="BY1351" s="13">
        <f t="shared" si="1554"/>
        <v>128802651.03325054</v>
      </c>
      <c r="BZ1351" s="14"/>
      <c r="CB1351" s="14">
        <f t="shared" si="1555"/>
        <v>8.0710881887879893E-3</v>
      </c>
      <c r="CC1351" s="13">
        <f t="shared" si="1556"/>
        <v>0</v>
      </c>
      <c r="CD1351" s="24">
        <f t="shared" si="1538"/>
        <v>165530986.8384437</v>
      </c>
      <c r="CE1351" s="18">
        <f>CD1351/MAX($CD$13:CD1351)-1</f>
        <v>-2.8044476216250502E-2</v>
      </c>
      <c r="CF1351" s="18">
        <f t="shared" si="1579"/>
        <v>1.2304627916954747E-3</v>
      </c>
      <c r="CJ1351" s="16">
        <v>44502</v>
      </c>
      <c r="CK1351" s="19">
        <v>208204.89224564412</v>
      </c>
      <c r="CL1351" s="18">
        <f>CK1351/MAX($CK$13:CK1351)-1</f>
        <v>-4.7145089704577758E-3</v>
      </c>
      <c r="CM1351" s="29">
        <f t="shared" si="1557"/>
        <v>0</v>
      </c>
      <c r="CQ1351" s="16">
        <v>44546</v>
      </c>
      <c r="CR1351" s="14">
        <f t="shared" si="1558"/>
        <v>-1.8953329271986785E-3</v>
      </c>
      <c r="CS1351" s="13">
        <f t="shared" si="1582"/>
        <v>124876341.73765726</v>
      </c>
      <c r="CT1351" s="14">
        <f t="shared" si="1559"/>
        <v>2.1253803227574419E-3</v>
      </c>
      <c r="CU1351" s="13">
        <f t="shared" si="1539"/>
        <v>77281590.619950339</v>
      </c>
      <c r="CV1351" s="14"/>
      <c r="CX1351" s="14">
        <f t="shared" si="1560"/>
        <v>8.0710881887879893E-3</v>
      </c>
      <c r="CY1351" s="13">
        <f t="shared" si="1561"/>
        <v>0</v>
      </c>
      <c r="CZ1351" s="13">
        <f t="shared" si="1562"/>
        <v>0</v>
      </c>
      <c r="DA1351" s="13">
        <f t="shared" si="1563"/>
        <v>4.2802949011524483E-3</v>
      </c>
      <c r="DB1351" s="24">
        <f t="shared" si="1540"/>
        <v>202157932.3576076</v>
      </c>
      <c r="DC1351" s="18">
        <f>DB1351/MAX($DB$13:DB1351)-1</f>
        <v>-1.3297458142210172E-2</v>
      </c>
      <c r="DD1351" s="18">
        <f t="shared" si="1583"/>
        <v>-3.6209688530786099E-4</v>
      </c>
      <c r="DI1351" s="16">
        <v>44356</v>
      </c>
      <c r="DJ1351" s="19">
        <v>28986197.712505776</v>
      </c>
      <c r="DK1351" s="18">
        <f t="shared" si="1564"/>
        <v>-1.3307279241273617E-3</v>
      </c>
      <c r="DM1351" s="12">
        <f t="shared" si="1578"/>
        <v>41883</v>
      </c>
      <c r="DN1351" s="15">
        <v>16062103.008490082</v>
      </c>
      <c r="DO1351" s="14">
        <f t="shared" si="1565"/>
        <v>2.3815151626038755E-4</v>
      </c>
      <c r="DP1351" s="14">
        <f>DN1351/MAX($DN$13:DN1351)-1</f>
        <v>0</v>
      </c>
      <c r="DR1351" s="12">
        <f t="shared" ref="DR1351:DR1414" si="1591">DR1350+1</f>
        <v>44464</v>
      </c>
      <c r="DS1351" s="13">
        <f t="shared" si="1541"/>
        <v>22022207.324991323</v>
      </c>
      <c r="DT1351" s="14">
        <f t="shared" si="1566"/>
        <v>0</v>
      </c>
      <c r="DU1351" s="14">
        <f>DS1351/MAX($DS$13:DS1351)-1</f>
        <v>0</v>
      </c>
      <c r="DX1351" s="12">
        <f t="shared" si="1586"/>
        <v>44466</v>
      </c>
      <c r="DY1351" s="14">
        <f t="shared" si="1567"/>
        <v>1.1278818902421772E-2</v>
      </c>
      <c r="DZ1351" s="13">
        <f t="shared" si="1584"/>
        <v>0</v>
      </c>
      <c r="EA1351" s="18">
        <f t="shared" si="1568"/>
        <v>5.7627833146645102E-4</v>
      </c>
      <c r="EB1351" s="13">
        <f t="shared" si="1569"/>
        <v>6564032.5539993588</v>
      </c>
      <c r="EC1351" s="14">
        <f>VLOOKUP(DX1351,$Q$13:$S$1892,3,FALSE)</f>
        <v>-2.533837970963404E-3</v>
      </c>
      <c r="ED1351" s="13">
        <f t="shared" si="1542"/>
        <v>0</v>
      </c>
      <c r="EE1351" s="14">
        <f t="shared" si="1570"/>
        <v>1.7554663764742573E-2</v>
      </c>
      <c r="EF1351" s="13">
        <f t="shared" si="1580"/>
        <v>0</v>
      </c>
      <c r="EG1351" s="14">
        <f t="shared" si="1571"/>
        <v>4.2487702485405343E-4</v>
      </c>
      <c r="EH1351" s="13">
        <f t="shared" si="1572"/>
        <v>0</v>
      </c>
      <c r="EI1351" s="13">
        <f t="shared" si="1573"/>
        <v>0</v>
      </c>
      <c r="EJ1351" s="13">
        <f t="shared" si="1574"/>
        <v>4.2802949011524483E-3</v>
      </c>
      <c r="EK1351" s="24">
        <f t="shared" si="1543"/>
        <v>6564032.5539993588</v>
      </c>
      <c r="EL1351" s="18">
        <f>EK1351/MAX($EK$13:EK1351)-1</f>
        <v>0</v>
      </c>
      <c r="EM1351" s="18">
        <f t="shared" si="1585"/>
        <v>5.7627833146645102E-4</v>
      </c>
    </row>
    <row r="1352" spans="1:143" x14ac:dyDescent="0.3">
      <c r="A1352" s="12">
        <f t="shared" si="1575"/>
        <v>41884</v>
      </c>
      <c r="B1352" s="13">
        <v>1575253.314540707</v>
      </c>
      <c r="C1352" s="14">
        <f t="shared" si="1537"/>
        <v>-2.088492346242421E-3</v>
      </c>
      <c r="D1352" s="14">
        <f>B1352/MAX($B$13:B1352)-1</f>
        <v>-3.9588137341981966E-2</v>
      </c>
      <c r="F1352" s="12">
        <f t="shared" si="1587"/>
        <v>44465</v>
      </c>
      <c r="G1352" s="13">
        <f t="shared" ref="G1352:G1415" si="1592">VLOOKUP($F$13:$F$1629,$A$13:$D$4210,2,FALSE)</f>
        <v>5715252.4478242043</v>
      </c>
      <c r="H1352" s="14">
        <f t="shared" ref="H1352:H1415" si="1593">VLOOKUP($F$13:$F$1629,$A$13:$D$4210,3,FALSE)</f>
        <v>0</v>
      </c>
      <c r="I1352" s="14">
        <f>G1352/MAX($G$13:G1352)-1</f>
        <v>-8.1147213584514821E-2</v>
      </c>
      <c r="L1352" s="12">
        <f t="shared" si="1576"/>
        <v>41884</v>
      </c>
      <c r="M1352" s="15">
        <v>36938462.098743029</v>
      </c>
      <c r="N1352" s="14">
        <f t="shared" si="1544"/>
        <v>2.4395743264942205E-3</v>
      </c>
      <c r="O1352" s="14">
        <f>M1352/MAX(M$13:$M1352)-1</f>
        <v>0</v>
      </c>
      <c r="Q1352" s="12">
        <f t="shared" si="1588"/>
        <v>44465</v>
      </c>
      <c r="R1352" s="13">
        <f t="shared" si="1589"/>
        <v>545010424.79323876</v>
      </c>
      <c r="S1352" s="14">
        <f t="shared" si="1590"/>
        <v>0</v>
      </c>
      <c r="T1352" s="14">
        <f>R1352/MAX($R$13:R1352)-1</f>
        <v>0</v>
      </c>
      <c r="V1352" s="12">
        <f t="shared" si="1577"/>
        <v>41884</v>
      </c>
      <c r="W1352" s="14">
        <f t="shared" si="1545"/>
        <v>-2.088492346242421E-3</v>
      </c>
      <c r="X1352" s="13">
        <f t="shared" si="1546"/>
        <v>167370.66466995035</v>
      </c>
      <c r="Y1352" s="14">
        <f t="shared" si="1547"/>
        <v>2.4395743264942205E-3</v>
      </c>
      <c r="Z1352" s="13">
        <f t="shared" si="1548"/>
        <v>50370.630134649648</v>
      </c>
      <c r="AC1352" s="24">
        <f t="shared" si="1549"/>
        <v>217741.29480460001</v>
      </c>
      <c r="AD1352" s="18">
        <f>AC1352/MAX(AC$13:$AC1352)-1</f>
        <v>-1.0203571558926261E-2</v>
      </c>
      <c r="AE1352" s="18">
        <f t="shared" si="1550"/>
        <v>-1.0446443259897187E-3</v>
      </c>
      <c r="AZ1352" s="42">
        <v>44503</v>
      </c>
      <c r="BA1352" s="41">
        <v>24048034</v>
      </c>
      <c r="BB1352" s="18">
        <f>BA1352/MAX($BA$13:BA1352)-1</f>
        <v>-1.4652435199803859E-2</v>
      </c>
      <c r="BC1352" s="29">
        <f t="shared" si="1551"/>
        <v>-5.9999523832985346E-3</v>
      </c>
      <c r="BU1352" s="16">
        <v>44547</v>
      </c>
      <c r="BV1352" s="14">
        <f t="shared" si="1552"/>
        <v>-4.61703983744155E-3</v>
      </c>
      <c r="BW1352" s="13">
        <f t="shared" si="1581"/>
        <v>36558759.615617655</v>
      </c>
      <c r="BX1352" s="14">
        <f t="shared" si="1553"/>
        <v>3.1293916924653775E-2</v>
      </c>
      <c r="BY1352" s="13">
        <f t="shared" si="1554"/>
        <v>132833390.49436025</v>
      </c>
      <c r="BZ1352" s="14"/>
      <c r="CB1352" s="14">
        <f t="shared" si="1555"/>
        <v>-3.9516400218519987E-4</v>
      </c>
      <c r="CC1352" s="13">
        <f t="shared" si="1556"/>
        <v>0</v>
      </c>
      <c r="CD1352" s="24">
        <f t="shared" si="1538"/>
        <v>169392150.1099779</v>
      </c>
      <c r="CE1352" s="18">
        <f>CD1352/MAX($CD$13:CD1352)-1</f>
        <v>-5.372715226500846E-3</v>
      </c>
      <c r="CF1352" s="18">
        <f t="shared" si="1579"/>
        <v>2.3325924319551383E-2</v>
      </c>
      <c r="CJ1352" s="16">
        <v>44503</v>
      </c>
      <c r="CK1352" s="19">
        <v>208394.37294331909</v>
      </c>
      <c r="CL1352" s="18">
        <f>CK1352/MAX($CK$13:CK1352)-1</f>
        <v>-3.8087310745016367E-3</v>
      </c>
      <c r="CM1352" s="29">
        <f t="shared" si="1557"/>
        <v>9.1006842169405466E-4</v>
      </c>
      <c r="CQ1352" s="16">
        <v>44547</v>
      </c>
      <c r="CR1352" s="14">
        <f t="shared" si="1558"/>
        <v>-4.61703983744155E-3</v>
      </c>
      <c r="CS1352" s="13">
        <f t="shared" si="1582"/>
        <v>124299782.69310054</v>
      </c>
      <c r="CT1352" s="14">
        <f t="shared" si="1559"/>
        <v>3.1293916924653775E-2</v>
      </c>
      <c r="CU1352" s="13">
        <f t="shared" si="1539"/>
        <v>79700034.296616167</v>
      </c>
      <c r="CV1352" s="14"/>
      <c r="CX1352" s="14">
        <f t="shared" si="1560"/>
        <v>-3.9516400218519987E-4</v>
      </c>
      <c r="CY1352" s="13">
        <f t="shared" si="1561"/>
        <v>0</v>
      </c>
      <c r="CZ1352" s="13">
        <f t="shared" si="1562"/>
        <v>0</v>
      </c>
      <c r="DA1352" s="13">
        <f t="shared" si="1563"/>
        <v>0</v>
      </c>
      <c r="DB1352" s="24">
        <f t="shared" si="1540"/>
        <v>203999816.98971671</v>
      </c>
      <c r="DC1352" s="18">
        <f>DB1352/MAX($DB$13:DB1352)-1</f>
        <v>-4.3074955564433859E-3</v>
      </c>
      <c r="DD1352" s="18">
        <f t="shared" si="1583"/>
        <v>9.1111172865128154E-3</v>
      </c>
      <c r="DI1352" s="16">
        <v>44357</v>
      </c>
      <c r="DJ1352" s="19">
        <v>28953417.347134318</v>
      </c>
      <c r="DK1352" s="18">
        <f t="shared" si="1564"/>
        <v>-1.1308956661575387E-3</v>
      </c>
      <c r="DM1352" s="12">
        <f t="shared" si="1578"/>
        <v>41884</v>
      </c>
      <c r="DN1352" s="15">
        <v>16091894.231507216</v>
      </c>
      <c r="DO1352" s="14">
        <f t="shared" si="1565"/>
        <v>1.854752332330678E-3</v>
      </c>
      <c r="DP1352" s="14">
        <f>DN1352/MAX($DN$13:DN1352)-1</f>
        <v>0</v>
      </c>
      <c r="DR1352" s="12">
        <f t="shared" si="1591"/>
        <v>44465</v>
      </c>
      <c r="DS1352" s="13">
        <f t="shared" si="1541"/>
        <v>22022207.324991323</v>
      </c>
      <c r="DT1352" s="14">
        <f t="shared" si="1566"/>
        <v>0</v>
      </c>
      <c r="DU1352" s="14">
        <f>DS1352/MAX($DS$13:DS1352)-1</f>
        <v>0</v>
      </c>
      <c r="DX1352" s="12">
        <f t="shared" si="1586"/>
        <v>44467</v>
      </c>
      <c r="DY1352" s="14">
        <f t="shared" si="1567"/>
        <v>-5.5852890868082206E-3</v>
      </c>
      <c r="DZ1352" s="13">
        <f t="shared" si="1584"/>
        <v>0</v>
      </c>
      <c r="EA1352" s="18">
        <f t="shared" si="1568"/>
        <v>-1.0659544221027883E-2</v>
      </c>
      <c r="EB1352" s="13">
        <f t="shared" si="1569"/>
        <v>6494062.9587217364</v>
      </c>
      <c r="EC1352" s="14">
        <f>VLOOKUP(DX1352,$Q$13:$S$1892,3,FALSE)</f>
        <v>-7.5529494096332472E-3</v>
      </c>
      <c r="ED1352" s="13">
        <f t="shared" si="1542"/>
        <v>0</v>
      </c>
      <c r="EE1352" s="14">
        <f t="shared" si="1570"/>
        <v>-5.1221764360681599E-3</v>
      </c>
      <c r="EF1352" s="13">
        <f t="shared" si="1580"/>
        <v>0</v>
      </c>
      <c r="EG1352" s="14">
        <f t="shared" si="1571"/>
        <v>-3.0870892905817682E-3</v>
      </c>
      <c r="EH1352" s="13">
        <f t="shared" si="1572"/>
        <v>0</v>
      </c>
      <c r="EI1352" s="13">
        <f t="shared" si="1573"/>
        <v>0</v>
      </c>
      <c r="EJ1352" s="13">
        <f t="shared" si="1574"/>
        <v>0</v>
      </c>
      <c r="EK1352" s="24">
        <f t="shared" si="1543"/>
        <v>6494062.9587217364</v>
      </c>
      <c r="EL1352" s="18">
        <f>EK1352/MAX($EK$13:EK1352)-1</f>
        <v>-1.0659544221027772E-2</v>
      </c>
      <c r="EM1352" s="18">
        <f t="shared" si="1585"/>
        <v>-1.0659544221027772E-2</v>
      </c>
    </row>
    <row r="1353" spans="1:143" x14ac:dyDescent="0.3">
      <c r="A1353" s="12">
        <f t="shared" si="1575"/>
        <v>41885</v>
      </c>
      <c r="B1353" s="13">
        <v>1579929.324760583</v>
      </c>
      <c r="C1353" s="14">
        <f t="shared" si="1537"/>
        <v>2.9684179532987187E-3</v>
      </c>
      <c r="D1353" s="14">
        <f>B1353/MAX($B$13:B1353)-1</f>
        <v>-3.6737233526306867E-2</v>
      </c>
      <c r="F1353" s="12">
        <f t="shared" si="1587"/>
        <v>44466</v>
      </c>
      <c r="G1353" s="13">
        <f t="shared" si="1592"/>
        <v>5779713.7451648368</v>
      </c>
      <c r="H1353" s="14">
        <f t="shared" si="1593"/>
        <v>1.1278818902421772E-2</v>
      </c>
      <c r="I1353" s="14">
        <f>G1353/MAX($G$13:G1353)-1</f>
        <v>-7.0783639408548926E-2</v>
      </c>
      <c r="L1353" s="12">
        <f t="shared" si="1576"/>
        <v>41885</v>
      </c>
      <c r="M1353" s="15">
        <v>36856835.518502787</v>
      </c>
      <c r="N1353" s="14">
        <f t="shared" si="1544"/>
        <v>-2.2097990983500626E-3</v>
      </c>
      <c r="O1353" s="14">
        <f>M1353/MAX(M$13:$M1353)-1</f>
        <v>-2.2097990983500626E-3</v>
      </c>
      <c r="Q1353" s="12">
        <f t="shared" si="1588"/>
        <v>44466</v>
      </c>
      <c r="R1353" s="13">
        <f t="shared" si="1589"/>
        <v>543629456.68432677</v>
      </c>
      <c r="S1353" s="14">
        <f t="shared" si="1590"/>
        <v>-2.533837970963404E-3</v>
      </c>
      <c r="T1353" s="14">
        <f>R1353/MAX($R$13:R1353)-1</f>
        <v>-2.533837970963404E-3</v>
      </c>
      <c r="V1353" s="12">
        <f t="shared" si="1577"/>
        <v>41885</v>
      </c>
      <c r="W1353" s="14">
        <f t="shared" si="1545"/>
        <v>2.9684179532987187E-3</v>
      </c>
      <c r="X1353" s="13">
        <f t="shared" si="1546"/>
        <v>167867.49075581218</v>
      </c>
      <c r="Y1353" s="14">
        <f t="shared" si="1547"/>
        <v>-2.2097990983500626E-3</v>
      </c>
      <c r="Z1353" s="13">
        <f t="shared" si="1548"/>
        <v>50259.321161594773</v>
      </c>
      <c r="AC1353" s="24">
        <f t="shared" si="1549"/>
        <v>218126.81191740694</v>
      </c>
      <c r="AD1353" s="18">
        <f>AC1353/MAX(AC$13:$AC1353)-1</f>
        <v>-8.4511090244232534E-3</v>
      </c>
      <c r="AE1353" s="18">
        <f t="shared" si="1550"/>
        <v>1.7705282461597527E-3</v>
      </c>
      <c r="AZ1353" s="42">
        <v>44508</v>
      </c>
      <c r="BA1353" s="41">
        <v>24072910</v>
      </c>
      <c r="BB1353" s="18">
        <f>BA1353/MAX($BA$13:BA1353)-1</f>
        <v>-1.3633162438381086E-2</v>
      </c>
      <c r="BC1353" s="29">
        <f t="shared" si="1551"/>
        <v>1.0344296752076154E-3</v>
      </c>
      <c r="BU1353" s="16">
        <v>44550</v>
      </c>
      <c r="BV1353" s="14">
        <f t="shared" si="1552"/>
        <v>8.0951051132525098E-3</v>
      </c>
      <c r="BW1353" s="13">
        <f t="shared" si="1581"/>
        <v>36854706.617516212</v>
      </c>
      <c r="BX1353" s="14">
        <f t="shared" si="1553"/>
        <v>1.920702046955558E-2</v>
      </c>
      <c r="BY1353" s="13">
        <f t="shared" si="1554"/>
        <v>135384724.1446259</v>
      </c>
      <c r="BZ1353" s="14"/>
      <c r="CB1353" s="14">
        <f t="shared" si="1555"/>
        <v>5.31823526531916E-4</v>
      </c>
      <c r="CC1353" s="13">
        <f t="shared" si="1556"/>
        <v>0</v>
      </c>
      <c r="CD1353" s="24">
        <f t="shared" si="1538"/>
        <v>172239430.76214212</v>
      </c>
      <c r="CE1353" s="18">
        <f>CD1353/MAX($CD$13:CD1353)-1</f>
        <v>0</v>
      </c>
      <c r="CF1353" s="18">
        <f t="shared" si="1579"/>
        <v>1.6808811094939369E-2</v>
      </c>
      <c r="CJ1353" s="16">
        <v>44508</v>
      </c>
      <c r="CK1353" s="19">
        <v>208394.37294331909</v>
      </c>
      <c r="CL1353" s="18">
        <f>CK1353/MAX($CK$13:CK1353)-1</f>
        <v>-3.8087310745016367E-3</v>
      </c>
      <c r="CM1353" s="29">
        <f t="shared" si="1557"/>
        <v>0</v>
      </c>
      <c r="CQ1353" s="16">
        <v>44550</v>
      </c>
      <c r="CR1353" s="14">
        <f t="shared" si="1558"/>
        <v>8.0951051132525098E-3</v>
      </c>
      <c r="CS1353" s="13">
        <f t="shared" si="1582"/>
        <v>125306002.49955563</v>
      </c>
      <c r="CT1353" s="14">
        <f t="shared" si="1559"/>
        <v>1.920702046955558E-2</v>
      </c>
      <c r="CU1353" s="13">
        <f t="shared" si="1539"/>
        <v>81230834.486775562</v>
      </c>
      <c r="CV1353" s="14"/>
      <c r="CX1353" s="14">
        <f t="shared" si="1560"/>
        <v>5.31823526531916E-4</v>
      </c>
      <c r="CY1353" s="13">
        <f t="shared" si="1561"/>
        <v>0</v>
      </c>
      <c r="CZ1353" s="13">
        <f t="shared" si="1562"/>
        <v>0</v>
      </c>
      <c r="DA1353" s="13">
        <f t="shared" si="1563"/>
        <v>0</v>
      </c>
      <c r="DB1353" s="24">
        <f t="shared" si="1540"/>
        <v>206536836.98633119</v>
      </c>
      <c r="DC1353" s="18">
        <f>DB1353/MAX($DB$13:DB1353)-1</f>
        <v>0</v>
      </c>
      <c r="DD1353" s="18">
        <f t="shared" si="1583"/>
        <v>1.2436383689218511E-2</v>
      </c>
      <c r="DI1353" s="16">
        <v>44358</v>
      </c>
      <c r="DJ1353" s="19">
        <v>28916412.485478409</v>
      </c>
      <c r="DK1353" s="18">
        <f t="shared" si="1564"/>
        <v>-1.2780826944275292E-3</v>
      </c>
      <c r="DM1353" s="12">
        <f t="shared" si="1578"/>
        <v>41885</v>
      </c>
      <c r="DN1353" s="15">
        <v>16081422.239652354</v>
      </c>
      <c r="DO1353" s="14">
        <f t="shared" si="1565"/>
        <v>-6.507619118175656E-4</v>
      </c>
      <c r="DP1353" s="14">
        <f>DN1353/MAX($DN$13:DN1353)-1</f>
        <v>-6.507619118175656E-4</v>
      </c>
      <c r="DR1353" s="12">
        <f t="shared" si="1591"/>
        <v>44466</v>
      </c>
      <c r="DS1353" s="13">
        <f t="shared" si="1541"/>
        <v>22034898.245883778</v>
      </c>
      <c r="DT1353" s="14">
        <f t="shared" si="1566"/>
        <v>5.7627833146645102E-4</v>
      </c>
      <c r="DU1353" s="14">
        <f>DS1353/MAX($DS$13:DS1353)-1</f>
        <v>0</v>
      </c>
      <c r="DX1353" s="12">
        <f t="shared" si="1586"/>
        <v>44468</v>
      </c>
      <c r="DY1353" s="14">
        <f t="shared" si="1567"/>
        <v>-7.4928364913040557E-4</v>
      </c>
      <c r="DZ1353" s="13">
        <f t="shared" si="1584"/>
        <v>0</v>
      </c>
      <c r="EA1353" s="18">
        <f t="shared" si="1568"/>
        <v>-6.8851314585294254E-3</v>
      </c>
      <c r="EB1353" s="13">
        <f t="shared" si="1569"/>
        <v>6449350.481550971</v>
      </c>
      <c r="EC1353" s="14">
        <f>VLOOKUP(DX1353,$Q$13:$S$1892,3,FALSE)</f>
        <v>-4.8406333053960804E-3</v>
      </c>
      <c r="ED1353" s="13">
        <f t="shared" si="1542"/>
        <v>0</v>
      </c>
      <c r="EE1353" s="14">
        <f t="shared" si="1570"/>
        <v>8.1692391103596051E-3</v>
      </c>
      <c r="EF1353" s="13">
        <f t="shared" si="1580"/>
        <v>0</v>
      </c>
      <c r="EG1353" s="14">
        <f t="shared" si="1571"/>
        <v>5.9798741635930242E-4</v>
      </c>
      <c r="EH1353" s="13">
        <f t="shared" si="1572"/>
        <v>0</v>
      </c>
      <c r="EI1353" s="13">
        <f t="shared" si="1573"/>
        <v>0</v>
      </c>
      <c r="EJ1353" s="13">
        <f t="shared" si="1574"/>
        <v>0</v>
      </c>
      <c r="EK1353" s="24">
        <f t="shared" si="1543"/>
        <v>6449350.481550971</v>
      </c>
      <c r="EL1353" s="18">
        <f>EK1353/MAX($EK$13:EK1353)-1</f>
        <v>-1.7471283316307429E-2</v>
      </c>
      <c r="EM1353" s="18">
        <f t="shared" si="1585"/>
        <v>-6.8851314585294254E-3</v>
      </c>
    </row>
    <row r="1354" spans="1:143" x14ac:dyDescent="0.3">
      <c r="A1354" s="12">
        <f t="shared" si="1575"/>
        <v>41886</v>
      </c>
      <c r="B1354" s="13">
        <v>1578884.0130170702</v>
      </c>
      <c r="C1354" s="14">
        <f t="shared" si="1537"/>
        <v>-6.6161930608588104E-4</v>
      </c>
      <c r="D1354" s="14">
        <f>B1354/MAX($B$13:B1354)-1</f>
        <v>-3.7374546769439521E-2</v>
      </c>
      <c r="F1354" s="12">
        <f t="shared" si="1587"/>
        <v>44467</v>
      </c>
      <c r="G1354" s="13">
        <f t="shared" si="1592"/>
        <v>5747432.3730590921</v>
      </c>
      <c r="H1354" s="14">
        <f t="shared" si="1593"/>
        <v>-5.5852890868082206E-3</v>
      </c>
      <c r="I1354" s="14">
        <f>G1354/MAX($G$13:G1354)-1</f>
        <v>-7.5973581406644008E-2</v>
      </c>
      <c r="L1354" s="12">
        <f t="shared" si="1576"/>
        <v>41886</v>
      </c>
      <c r="M1354" s="15">
        <v>36681364.68730595</v>
      </c>
      <c r="N1354" s="14">
        <f t="shared" si="1544"/>
        <v>-4.7608762045984188E-3</v>
      </c>
      <c r="O1354" s="14">
        <f>M1354/MAX(M$13:$M1354)-1</f>
        <v>-6.9601547230042637E-3</v>
      </c>
      <c r="Q1354" s="12">
        <f t="shared" si="1588"/>
        <v>44467</v>
      </c>
      <c r="R1354" s="13">
        <f t="shared" si="1589"/>
        <v>539523450.90040362</v>
      </c>
      <c r="S1354" s="14">
        <f t="shared" si="1590"/>
        <v>-7.5529494096332472E-3</v>
      </c>
      <c r="T1354" s="14">
        <f>R1354/MAX($R$13:R1354)-1</f>
        <v>-1.0067649430589798E-2</v>
      </c>
      <c r="V1354" s="12">
        <f t="shared" si="1577"/>
        <v>41886</v>
      </c>
      <c r="W1354" s="14">
        <f t="shared" si="1545"/>
        <v>-6.6161930608588104E-4</v>
      </c>
      <c r="X1354" s="13">
        <f t="shared" si="1546"/>
        <v>167756.42638306392</v>
      </c>
      <c r="Y1354" s="14">
        <f t="shared" si="1547"/>
        <v>-4.7608762045984188E-3</v>
      </c>
      <c r="Z1354" s="13">
        <f t="shared" si="1548"/>
        <v>50020.042755417264</v>
      </c>
      <c r="AC1354" s="24">
        <f t="shared" si="1549"/>
        <v>217776.46913848119</v>
      </c>
      <c r="AD1354" s="18">
        <f>AC1354/MAX(AC$13:$AC1354)-1</f>
        <v>-1.0043678002310652E-2</v>
      </c>
      <c r="AE1354" s="18">
        <f t="shared" si="1550"/>
        <v>-1.6061426646551968E-3</v>
      </c>
      <c r="AZ1354" s="42">
        <v>44509</v>
      </c>
      <c r="BA1354" s="41">
        <v>24070462</v>
      </c>
      <c r="BB1354" s="18">
        <f>BA1354/MAX($BA$13:BA1354)-1</f>
        <v>-1.3733467138492106E-2</v>
      </c>
      <c r="BC1354" s="29">
        <f t="shared" si="1551"/>
        <v>-1.0169107100055363E-4</v>
      </c>
      <c r="BU1354" s="16">
        <v>44551</v>
      </c>
      <c r="BV1354" s="14">
        <f t="shared" si="1552"/>
        <v>-1.529341832274822E-3</v>
      </c>
      <c r="BW1354" s="13">
        <f t="shared" si="1581"/>
        <v>36798343.172969826</v>
      </c>
      <c r="BX1354" s="14">
        <f t="shared" si="1553"/>
        <v>0</v>
      </c>
      <c r="BY1354" s="13">
        <f t="shared" si="1554"/>
        <v>135384724.1446259</v>
      </c>
      <c r="BZ1354" s="14"/>
      <c r="CB1354" s="14">
        <f t="shared" si="1555"/>
        <v>3.0033011265531151E-3</v>
      </c>
      <c r="CC1354" s="13">
        <f t="shared" si="1556"/>
        <v>0</v>
      </c>
      <c r="CD1354" s="24">
        <f t="shared" si="1538"/>
        <v>172183067.31759572</v>
      </c>
      <c r="CE1354" s="18">
        <f>CD1354/MAX($CD$13:CD1354)-1</f>
        <v>-3.2723891560137996E-4</v>
      </c>
      <c r="CF1354" s="18">
        <f t="shared" si="1579"/>
        <v>-3.2723891560137996E-4</v>
      </c>
      <c r="CJ1354" s="16">
        <v>44509</v>
      </c>
      <c r="CK1354" s="19">
        <v>208394.37294331909</v>
      </c>
      <c r="CL1354" s="18">
        <f>CK1354/MAX($CK$13:CK1354)-1</f>
        <v>-3.8087310745016367E-3</v>
      </c>
      <c r="CM1354" s="29">
        <f t="shared" si="1557"/>
        <v>0</v>
      </c>
      <c r="CQ1354" s="16">
        <v>44551</v>
      </c>
      <c r="CR1354" s="14">
        <f t="shared" si="1558"/>
        <v>-1.529341832274822E-3</v>
      </c>
      <c r="CS1354" s="13">
        <f t="shared" si="1582"/>
        <v>125114366.78809793</v>
      </c>
      <c r="CT1354" s="14">
        <f t="shared" si="1559"/>
        <v>0</v>
      </c>
      <c r="CU1354" s="13">
        <f t="shared" si="1539"/>
        <v>81230834.486775562</v>
      </c>
      <c r="CV1354" s="14"/>
      <c r="CX1354" s="14">
        <f t="shared" si="1560"/>
        <v>3.0033011265531151E-3</v>
      </c>
      <c r="CY1354" s="13">
        <f t="shared" si="1561"/>
        <v>0</v>
      </c>
      <c r="CZ1354" s="13">
        <f t="shared" si="1562"/>
        <v>0</v>
      </c>
      <c r="DA1354" s="13">
        <f t="shared" si="1563"/>
        <v>0</v>
      </c>
      <c r="DB1354" s="24">
        <f t="shared" si="1540"/>
        <v>206345201.2748735</v>
      </c>
      <c r="DC1354" s="18">
        <f>DB1354/MAX($DB$13:DB1354)-1</f>
        <v>-9.2785245602644562E-4</v>
      </c>
      <c r="DD1354" s="18">
        <f t="shared" si="1583"/>
        <v>-9.2785245602644562E-4</v>
      </c>
      <c r="DI1354" s="16">
        <v>44361</v>
      </c>
      <c r="DJ1354" s="19">
        <v>28825406.120862152</v>
      </c>
      <c r="DK1354" s="18">
        <f t="shared" si="1564"/>
        <v>-3.1472218298850274E-3</v>
      </c>
      <c r="DM1354" s="12">
        <f t="shared" si="1578"/>
        <v>41886</v>
      </c>
      <c r="DN1354" s="15">
        <v>16053468.558738019</v>
      </c>
      <c r="DO1354" s="14">
        <f t="shared" si="1565"/>
        <v>-1.7382592470838176E-3</v>
      </c>
      <c r="DP1354" s="14">
        <f>DN1354/MAX($DN$13:DN1354)-1</f>
        <v>-2.3878899659904862E-3</v>
      </c>
      <c r="DR1354" s="12">
        <f t="shared" si="1591"/>
        <v>44467</v>
      </c>
      <c r="DS1354" s="13">
        <f t="shared" si="1541"/>
        <v>21800016.273625929</v>
      </c>
      <c r="DT1354" s="14">
        <f t="shared" si="1566"/>
        <v>-1.0659544221027883E-2</v>
      </c>
      <c r="DU1354" s="14">
        <f>DS1354/MAX($DS$13:DS1354)-1</f>
        <v>-1.0659544221027883E-2</v>
      </c>
      <c r="DX1354" s="12">
        <f t="shared" si="1586"/>
        <v>44469</v>
      </c>
      <c r="DY1354" s="14">
        <f t="shared" si="1567"/>
        <v>-7.4200156272447026E-3</v>
      </c>
      <c r="DZ1354" s="13">
        <f t="shared" si="1584"/>
        <v>0</v>
      </c>
      <c r="EA1354" s="18">
        <f t="shared" si="1568"/>
        <v>3.4455655908980365E-3</v>
      </c>
      <c r="EB1354" s="13">
        <f t="shared" si="1569"/>
        <v>6471572.1416538451</v>
      </c>
      <c r="EC1354" s="14">
        <f>VLOOKUP(DX1354,$Q$13:$S$1892,3,FALSE)</f>
        <v>1.0820102744855342E-2</v>
      </c>
      <c r="ED1354" s="13">
        <f t="shared" si="1542"/>
        <v>0</v>
      </c>
      <c r="EE1354" s="14">
        <f t="shared" si="1570"/>
        <v>-1.7253916737587471E-2</v>
      </c>
      <c r="EF1354" s="13">
        <f t="shared" si="1580"/>
        <v>0</v>
      </c>
      <c r="EG1354" s="14">
        <f t="shared" si="1571"/>
        <v>6.6848377600632336E-3</v>
      </c>
      <c r="EH1354" s="13">
        <f t="shared" si="1572"/>
        <v>0</v>
      </c>
      <c r="EI1354" s="13">
        <f t="shared" si="1573"/>
        <v>0</v>
      </c>
      <c r="EJ1354" s="13">
        <f t="shared" si="1574"/>
        <v>0</v>
      </c>
      <c r="EK1354" s="24">
        <f t="shared" si="1543"/>
        <v>6471572.1416538451</v>
      </c>
      <c r="EL1354" s="18">
        <f>EK1354/MAX($EK$13:EK1354)-1</f>
        <v>-1.4085916178032787E-2</v>
      </c>
      <c r="EM1354" s="18">
        <f t="shared" si="1585"/>
        <v>3.4455655908980365E-3</v>
      </c>
    </row>
    <row r="1355" spans="1:143" x14ac:dyDescent="0.3">
      <c r="A1355" s="12">
        <f t="shared" si="1575"/>
        <v>41887</v>
      </c>
      <c r="B1355" s="13">
        <v>1578364.4206863013</v>
      </c>
      <c r="C1355" s="14">
        <f t="shared" si="1537"/>
        <v>-3.290883475196571E-4</v>
      </c>
      <c r="D1355" s="14">
        <f>B1355/MAX($B$13:B1355)-1</f>
        <v>-3.769133558912352E-2</v>
      </c>
      <c r="F1355" s="12">
        <f t="shared" si="1587"/>
        <v>44468</v>
      </c>
      <c r="G1355" s="13">
        <f t="shared" si="1592"/>
        <v>5743125.915957476</v>
      </c>
      <c r="H1355" s="14">
        <f t="shared" si="1593"/>
        <v>-7.4928364913040557E-4</v>
      </c>
      <c r="I1355" s="14">
        <f>G1355/MAX($G$13:G1355)-1</f>
        <v>-7.666593929346055E-2</v>
      </c>
      <c r="L1355" s="12">
        <f t="shared" si="1576"/>
        <v>41887</v>
      </c>
      <c r="M1355" s="15">
        <v>36311868.887656756</v>
      </c>
      <c r="N1355" s="14">
        <f t="shared" si="1544"/>
        <v>-1.0073120310517325E-2</v>
      </c>
      <c r="O1355" s="14">
        <f>M1355/MAX(M$13:$M1355)-1</f>
        <v>-1.6963164557616928E-2</v>
      </c>
      <c r="Q1355" s="12">
        <f t="shared" si="1588"/>
        <v>44468</v>
      </c>
      <c r="R1355" s="13">
        <f t="shared" si="1589"/>
        <v>536911815.71493292</v>
      </c>
      <c r="S1355" s="14">
        <f t="shared" si="1590"/>
        <v>-4.8406333053960804E-3</v>
      </c>
      <c r="T1355" s="14">
        <f>R1355/MAX($R$13:R1355)-1</f>
        <v>-1.4859548936845046E-2</v>
      </c>
      <c r="V1355" s="12">
        <f t="shared" si="1577"/>
        <v>41887</v>
      </c>
      <c r="W1355" s="14">
        <f t="shared" si="1545"/>
        <v>-3.290883475196571E-4</v>
      </c>
      <c r="X1355" s="13">
        <f t="shared" si="1546"/>
        <v>167701.21969791973</v>
      </c>
      <c r="Y1355" s="14">
        <f t="shared" si="1547"/>
        <v>-1.0073120310517325E-2</v>
      </c>
      <c r="Z1355" s="13">
        <f t="shared" si="1548"/>
        <v>49516.184846804725</v>
      </c>
      <c r="AC1355" s="24">
        <f t="shared" si="1549"/>
        <v>217217.40454472444</v>
      </c>
      <c r="AD1355" s="18">
        <f>AC1355/MAX(AC$13:$AC1355)-1</f>
        <v>-1.2585043151557507E-2</v>
      </c>
      <c r="AE1355" s="18">
        <f t="shared" si="1550"/>
        <v>-2.5671487648247782E-3</v>
      </c>
      <c r="AZ1355" s="42">
        <v>44510</v>
      </c>
      <c r="BA1355" s="41">
        <v>24040594</v>
      </c>
      <c r="BB1355" s="18">
        <f>BA1355/MAX($BA$13:BA1355)-1</f>
        <v>-1.495728281778852E-2</v>
      </c>
      <c r="BC1355" s="29">
        <f t="shared" si="1551"/>
        <v>-1.2408569474071651E-3</v>
      </c>
      <c r="BU1355" s="16">
        <v>44552</v>
      </c>
      <c r="BV1355" s="14">
        <f t="shared" si="1552"/>
        <v>-3.3016101515253027E-3</v>
      </c>
      <c r="BW1355" s="13">
        <f t="shared" si="1581"/>
        <v>36676849.389590636</v>
      </c>
      <c r="BX1355" s="14">
        <f t="shared" si="1553"/>
        <v>8.2068216174653319E-3</v>
      </c>
      <c r="BY1355" s="13">
        <f t="shared" si="1554"/>
        <v>136495802.4254106</v>
      </c>
      <c r="BZ1355" s="14"/>
      <c r="CB1355" s="14">
        <f t="shared" si="1555"/>
        <v>-5.5038978845938225E-3</v>
      </c>
      <c r="CC1355" s="13">
        <f t="shared" si="1556"/>
        <v>0</v>
      </c>
      <c r="CD1355" s="24">
        <f t="shared" si="1538"/>
        <v>173172651.81500125</v>
      </c>
      <c r="CE1355" s="18">
        <f>CD1355/MAX($CD$13:CD1355)-1</f>
        <v>0</v>
      </c>
      <c r="CF1355" s="18">
        <f t="shared" si="1579"/>
        <v>5.747281151521122E-3</v>
      </c>
      <c r="CJ1355" s="16">
        <v>44510</v>
      </c>
      <c r="CK1355" s="19">
        <v>208087.58601458141</v>
      </c>
      <c r="CL1355" s="18">
        <f>CK1355/MAX($CK$13:CK1355)-1</f>
        <v>-5.2752700002530739E-3</v>
      </c>
      <c r="CM1355" s="29">
        <f t="shared" si="1557"/>
        <v>-1.4721459337153631E-3</v>
      </c>
      <c r="CQ1355" s="16">
        <v>44552</v>
      </c>
      <c r="CR1355" s="14">
        <f t="shared" si="1558"/>
        <v>-3.3016101515253027E-3</v>
      </c>
      <c r="CS1355" s="13">
        <f t="shared" si="1582"/>
        <v>124701287.92460869</v>
      </c>
      <c r="CT1355" s="14">
        <f t="shared" si="1559"/>
        <v>8.2068216174653319E-3</v>
      </c>
      <c r="CU1355" s="13">
        <f t="shared" si="1539"/>
        <v>81897481.455246374</v>
      </c>
      <c r="CV1355" s="14"/>
      <c r="CX1355" s="14">
        <f t="shared" si="1560"/>
        <v>-5.5038978845938225E-3</v>
      </c>
      <c r="CY1355" s="13">
        <f t="shared" si="1561"/>
        <v>0</v>
      </c>
      <c r="CZ1355" s="13">
        <f t="shared" si="1562"/>
        <v>0</v>
      </c>
      <c r="DA1355" s="13">
        <f t="shared" si="1563"/>
        <v>-4.398173322032406E-3</v>
      </c>
      <c r="DB1355" s="24">
        <f t="shared" si="1540"/>
        <v>206598769.37985507</v>
      </c>
      <c r="DC1355" s="18">
        <f>DB1355/MAX($DB$13:DB1355)-1</f>
        <v>0</v>
      </c>
      <c r="DD1355" s="18">
        <f t="shared" si="1583"/>
        <v>1.2288538982974107E-3</v>
      </c>
      <c r="DI1355" s="16">
        <v>44362</v>
      </c>
      <c r="DJ1355" s="19">
        <v>28916042.86717961</v>
      </c>
      <c r="DK1355" s="18">
        <f t="shared" si="1564"/>
        <v>3.1443354496871745E-3</v>
      </c>
      <c r="DM1355" s="12">
        <f t="shared" si="1578"/>
        <v>41887</v>
      </c>
      <c r="DN1355" s="15">
        <v>16052977.474544592</v>
      </c>
      <c r="DO1355" s="14">
        <f t="shared" si="1565"/>
        <v>-3.0590535100238903E-5</v>
      </c>
      <c r="DP1355" s="14">
        <f>DN1355/MAX($DN$13:DN1355)-1</f>
        <v>-2.4184074542589196E-3</v>
      </c>
      <c r="DR1355" s="12">
        <f t="shared" si="1591"/>
        <v>44468</v>
      </c>
      <c r="DS1355" s="13">
        <f t="shared" si="1541"/>
        <v>21649920.295783933</v>
      </c>
      <c r="DT1355" s="14">
        <f t="shared" si="1566"/>
        <v>-6.8851314585294254E-3</v>
      </c>
      <c r="DU1355" s="14">
        <f>DS1355/MAX($DS$13:DS1355)-1</f>
        <v>-1.747128331630754E-2</v>
      </c>
      <c r="DX1355" s="12">
        <f t="shared" si="1586"/>
        <v>44470</v>
      </c>
      <c r="DY1355" s="14">
        <f t="shared" si="1567"/>
        <v>0</v>
      </c>
      <c r="DZ1355" s="13">
        <f t="shared" si="1584"/>
        <v>0</v>
      </c>
      <c r="EA1355" s="18">
        <f t="shared" si="1568"/>
        <v>2.3819573733427912E-3</v>
      </c>
      <c r="EB1355" s="13">
        <f t="shared" si="1569"/>
        <v>6486987.1506337775</v>
      </c>
      <c r="EC1355" s="14">
        <f>VLOOKUP(DX1355,$Q$13:$S$1892,3,FALSE)</f>
        <v>4.9122438161086635E-3</v>
      </c>
      <c r="ED1355" s="13">
        <f t="shared" si="1542"/>
        <v>0</v>
      </c>
      <c r="EE1355" s="14">
        <f t="shared" si="1570"/>
        <v>0</v>
      </c>
      <c r="EF1355" s="13">
        <f t="shared" si="1580"/>
        <v>0</v>
      </c>
      <c r="EG1355" s="14">
        <f t="shared" si="1571"/>
        <v>5.3641913431778931E-4</v>
      </c>
      <c r="EH1355" s="13">
        <f t="shared" si="1572"/>
        <v>0</v>
      </c>
      <c r="EI1355" s="13">
        <f t="shared" si="1573"/>
        <v>0</v>
      </c>
      <c r="EJ1355" s="13">
        <f t="shared" si="1574"/>
        <v>-4.398173322032406E-3</v>
      </c>
      <c r="EK1355" s="24">
        <f t="shared" si="1543"/>
        <v>6486987.1506337775</v>
      </c>
      <c r="EL1355" s="18">
        <f>EK1355/MAX($EK$13:EK1355)-1</f>
        <v>-1.1737510856590583E-2</v>
      </c>
      <c r="EM1355" s="18">
        <f t="shared" si="1585"/>
        <v>2.3819573733427912E-3</v>
      </c>
    </row>
    <row r="1356" spans="1:143" x14ac:dyDescent="0.3">
      <c r="A1356" s="12">
        <f t="shared" si="1575"/>
        <v>41888</v>
      </c>
      <c r="B1356" s="13">
        <v>1578364.4206863013</v>
      </c>
      <c r="C1356" s="14">
        <f t="shared" si="1537"/>
        <v>0</v>
      </c>
      <c r="D1356" s="14">
        <f>B1356/MAX($B$13:B1356)-1</f>
        <v>-3.769133558912352E-2</v>
      </c>
      <c r="F1356" s="12">
        <f t="shared" si="1587"/>
        <v>44469</v>
      </c>
      <c r="G1356" s="13">
        <f t="shared" si="1592"/>
        <v>5700511.8319118377</v>
      </c>
      <c r="H1356" s="14">
        <f t="shared" si="1593"/>
        <v>-7.4200156272447026E-3</v>
      </c>
      <c r="I1356" s="14">
        <f>G1356/MAX($G$13:G1356)-1</f>
        <v>-8.3517092453070374E-2</v>
      </c>
      <c r="L1356" s="12">
        <f t="shared" si="1576"/>
        <v>41888</v>
      </c>
      <c r="M1356" s="15">
        <v>36311868.887656756</v>
      </c>
      <c r="N1356" s="14">
        <f t="shared" si="1544"/>
        <v>0</v>
      </c>
      <c r="O1356" s="14">
        <f>M1356/MAX(M$13:$M1356)-1</f>
        <v>-1.6963164557616928E-2</v>
      </c>
      <c r="Q1356" s="12">
        <f t="shared" si="1588"/>
        <v>44469</v>
      </c>
      <c r="R1356" s="13">
        <f t="shared" si="1589"/>
        <v>542721256.72589529</v>
      </c>
      <c r="S1356" s="14">
        <f t="shared" si="1590"/>
        <v>1.0820102744855342E-2</v>
      </c>
      <c r="T1356" s="14">
        <f>R1356/MAX($R$13:R1356)-1</f>
        <v>-4.200228038228615E-3</v>
      </c>
      <c r="V1356" s="12">
        <f t="shared" si="1577"/>
        <v>41888</v>
      </c>
      <c r="W1356" s="14">
        <f t="shared" si="1545"/>
        <v>0</v>
      </c>
      <c r="X1356" s="13">
        <f t="shared" si="1546"/>
        <v>167701.21969791973</v>
      </c>
      <c r="Y1356" s="14">
        <f t="shared" si="1547"/>
        <v>0</v>
      </c>
      <c r="Z1356" s="13">
        <f t="shared" si="1548"/>
        <v>49516.184846804725</v>
      </c>
      <c r="AC1356" s="24">
        <f t="shared" si="1549"/>
        <v>217217.40454472444</v>
      </c>
      <c r="AD1356" s="18">
        <f>AC1356/MAX(AC$13:$AC1356)-1</f>
        <v>-1.2585043151557507E-2</v>
      </c>
      <c r="AE1356" s="18">
        <f t="shared" si="1550"/>
        <v>0</v>
      </c>
      <c r="AZ1356" s="42">
        <v>44511</v>
      </c>
      <c r="BA1356" s="41">
        <v>23898684</v>
      </c>
      <c r="BB1356" s="18">
        <f>BA1356/MAX($BA$13:BA1356)-1</f>
        <v>-2.0771923337707721E-2</v>
      </c>
      <c r="BC1356" s="29">
        <f t="shared" si="1551"/>
        <v>-5.902932348510137E-3</v>
      </c>
      <c r="BU1356" s="16">
        <v>44553</v>
      </c>
      <c r="BV1356" s="14">
        <f t="shared" si="1552"/>
        <v>2.6315290002765224E-4</v>
      </c>
      <c r="BW1356" s="13">
        <f t="shared" si="1581"/>
        <v>36686501.008871384</v>
      </c>
      <c r="BX1356" s="14">
        <f t="shared" si="1553"/>
        <v>3.6650658402617164E-3</v>
      </c>
      <c r="BY1356" s="13">
        <f t="shared" si="1554"/>
        <v>136996068.52821907</v>
      </c>
      <c r="BZ1356" s="14"/>
      <c r="CB1356" s="14">
        <f t="shared" si="1555"/>
        <v>-4.560387173944358E-3</v>
      </c>
      <c r="CC1356" s="13">
        <f t="shared" si="1556"/>
        <v>0</v>
      </c>
      <c r="CD1356" s="24">
        <f t="shared" si="1538"/>
        <v>173682569.53709045</v>
      </c>
      <c r="CE1356" s="18">
        <f>CD1356/MAX($CD$13:CD1356)-1</f>
        <v>0</v>
      </c>
      <c r="CF1356" s="18">
        <f t="shared" si="1579"/>
        <v>2.94456264742049E-3</v>
      </c>
      <c r="CJ1356" s="16">
        <v>44511</v>
      </c>
      <c r="CK1356" s="19">
        <v>209072.07774106861</v>
      </c>
      <c r="CL1356" s="18">
        <f>CK1356/MAX($CK$13:CK1356)-1</f>
        <v>-5.6908696659363489E-4</v>
      </c>
      <c r="CM1356" s="29">
        <f t="shared" si="1557"/>
        <v>4.731141080267065E-3</v>
      </c>
      <c r="CQ1356" s="16">
        <v>44553</v>
      </c>
      <c r="CR1356" s="14">
        <f t="shared" si="1558"/>
        <v>2.6315290002765224E-4</v>
      </c>
      <c r="CS1356" s="13">
        <f t="shared" si="1582"/>
        <v>124734103.43016323</v>
      </c>
      <c r="CT1356" s="14">
        <f t="shared" si="1559"/>
        <v>3.6650658402617164E-3</v>
      </c>
      <c r="CU1356" s="13">
        <f t="shared" si="1539"/>
        <v>82197641.116931468</v>
      </c>
      <c r="CV1356" s="14"/>
      <c r="CX1356" s="14">
        <f t="shared" si="1560"/>
        <v>-4.560387173944358E-3</v>
      </c>
      <c r="CY1356" s="13">
        <f t="shared" si="1561"/>
        <v>0</v>
      </c>
      <c r="CZ1356" s="13">
        <f t="shared" si="1562"/>
        <v>0</v>
      </c>
      <c r="DA1356" s="13">
        <f t="shared" si="1563"/>
        <v>3.4894217788241644E-3</v>
      </c>
      <c r="DB1356" s="24">
        <f t="shared" si="1540"/>
        <v>206931744.5470947</v>
      </c>
      <c r="DC1356" s="18">
        <f>DB1356/MAX($DB$13:DB1356)-1</f>
        <v>0</v>
      </c>
      <c r="DD1356" s="18">
        <f t="shared" si="1583"/>
        <v>1.6116996642290271E-3</v>
      </c>
      <c r="DI1356" s="16">
        <v>44363</v>
      </c>
      <c r="DJ1356" s="19">
        <v>28970511.519334458</v>
      </c>
      <c r="DK1356" s="18">
        <f t="shared" si="1564"/>
        <v>1.8836827848485171E-3</v>
      </c>
      <c r="DM1356" s="12">
        <f t="shared" si="1578"/>
        <v>41888</v>
      </c>
      <c r="DN1356" s="15">
        <v>16052977.474544592</v>
      </c>
      <c r="DO1356" s="14">
        <f t="shared" si="1565"/>
        <v>0</v>
      </c>
      <c r="DP1356" s="14">
        <f>DN1356/MAX($DN$13:DN1356)-1</f>
        <v>-2.4184074542589196E-3</v>
      </c>
      <c r="DR1356" s="12">
        <f t="shared" si="1591"/>
        <v>44469</v>
      </c>
      <c r="DS1356" s="13">
        <f t="shared" si="1541"/>
        <v>21724516.51620077</v>
      </c>
      <c r="DT1356" s="14">
        <f t="shared" si="1566"/>
        <v>3.4455655908980365E-3</v>
      </c>
      <c r="DU1356" s="14">
        <f>DS1356/MAX($DS$13:DS1356)-1</f>
        <v>-1.408591617803312E-2</v>
      </c>
      <c r="DX1356" s="12">
        <f t="shared" si="1586"/>
        <v>44471</v>
      </c>
      <c r="DY1356" s="14">
        <f t="shared" si="1567"/>
        <v>0</v>
      </c>
      <c r="DZ1356" s="13">
        <f t="shared" si="1584"/>
        <v>0</v>
      </c>
      <c r="EA1356" s="18">
        <f t="shared" si="1568"/>
        <v>0</v>
      </c>
      <c r="EB1356" s="13">
        <f t="shared" si="1569"/>
        <v>6486987.1506337775</v>
      </c>
      <c r="EC1356" s="14">
        <f>VLOOKUP(DX1356,$Q$13:$S$1892,3,FALSE)</f>
        <v>0</v>
      </c>
      <c r="ED1356" s="13">
        <f t="shared" si="1542"/>
        <v>0</v>
      </c>
      <c r="EE1356" s="14">
        <f t="shared" si="1570"/>
        <v>0</v>
      </c>
      <c r="EF1356" s="13">
        <f t="shared" si="1580"/>
        <v>0</v>
      </c>
      <c r="EG1356" s="14">
        <f t="shared" si="1571"/>
        <v>0</v>
      </c>
      <c r="EH1356" s="13">
        <f t="shared" si="1572"/>
        <v>0</v>
      </c>
      <c r="EI1356" s="13">
        <f t="shared" si="1573"/>
        <v>0</v>
      </c>
      <c r="EJ1356" s="13">
        <f t="shared" si="1574"/>
        <v>3.4894217788241644E-3</v>
      </c>
      <c r="EK1356" s="24">
        <f t="shared" si="1543"/>
        <v>6486987.1506337775</v>
      </c>
      <c r="EL1356" s="18">
        <f>EK1356/MAX($EK$13:EK1356)-1</f>
        <v>-1.1737510856590583E-2</v>
      </c>
      <c r="EM1356" s="18">
        <f t="shared" si="1585"/>
        <v>0</v>
      </c>
    </row>
    <row r="1357" spans="1:143" x14ac:dyDescent="0.3">
      <c r="A1357" s="12">
        <f t="shared" si="1575"/>
        <v>41889</v>
      </c>
      <c r="B1357" s="13">
        <v>1578364.4206863013</v>
      </c>
      <c r="C1357" s="14">
        <f t="shared" si="1537"/>
        <v>0</v>
      </c>
      <c r="D1357" s="14">
        <f>B1357/MAX($B$13:B1357)-1</f>
        <v>-3.769133558912352E-2</v>
      </c>
      <c r="F1357" s="12">
        <f t="shared" si="1587"/>
        <v>44470</v>
      </c>
      <c r="G1357" s="13">
        <f t="shared" si="1592"/>
        <v>5700511.8319118377</v>
      </c>
      <c r="H1357" s="14">
        <f t="shared" si="1593"/>
        <v>0</v>
      </c>
      <c r="I1357" s="14">
        <f>G1357/MAX($G$13:G1357)-1</f>
        <v>-8.3517092453070374E-2</v>
      </c>
      <c r="L1357" s="12">
        <f t="shared" si="1576"/>
        <v>41889</v>
      </c>
      <c r="M1357" s="15">
        <v>36311868.887656756</v>
      </c>
      <c r="N1357" s="14">
        <f t="shared" si="1544"/>
        <v>0</v>
      </c>
      <c r="O1357" s="14">
        <f>M1357/MAX(M$13:$M1357)-1</f>
        <v>-1.6963164557616928E-2</v>
      </c>
      <c r="Q1357" s="12">
        <f t="shared" si="1588"/>
        <v>44470</v>
      </c>
      <c r="R1357" s="13">
        <f t="shared" si="1589"/>
        <v>545387235.86311781</v>
      </c>
      <c r="S1357" s="14">
        <f t="shared" si="1590"/>
        <v>4.9122438161086635E-3</v>
      </c>
      <c r="T1357" s="14">
        <f>R1357/MAX($R$13:R1357)-1</f>
        <v>0</v>
      </c>
      <c r="V1357" s="12">
        <f t="shared" si="1577"/>
        <v>41889</v>
      </c>
      <c r="W1357" s="14">
        <f t="shared" si="1545"/>
        <v>0</v>
      </c>
      <c r="X1357" s="13">
        <f t="shared" si="1546"/>
        <v>167701.21969791973</v>
      </c>
      <c r="Y1357" s="14">
        <f t="shared" si="1547"/>
        <v>0</v>
      </c>
      <c r="Z1357" s="13">
        <f t="shared" si="1548"/>
        <v>49516.184846804725</v>
      </c>
      <c r="AC1357" s="24">
        <f t="shared" si="1549"/>
        <v>217217.40454472444</v>
      </c>
      <c r="AD1357" s="18">
        <f>AC1357/MAX(AC$13:$AC1357)-1</f>
        <v>-1.2585043151557507E-2</v>
      </c>
      <c r="AE1357" s="18">
        <f t="shared" si="1550"/>
        <v>0</v>
      </c>
      <c r="AZ1357" s="42">
        <v>44512</v>
      </c>
      <c r="BA1357" s="41">
        <v>23929276</v>
      </c>
      <c r="BB1357" s="18">
        <f>BA1357/MAX($BA$13:BA1357)-1</f>
        <v>-1.9518442379456991E-2</v>
      </c>
      <c r="BC1357" s="29">
        <f t="shared" si="1551"/>
        <v>1.2800704842157451E-3</v>
      </c>
      <c r="BU1357" s="16">
        <v>44554</v>
      </c>
      <c r="BV1357" s="14">
        <f t="shared" si="1552"/>
        <v>4.6623386062074612E-3</v>
      </c>
      <c r="BW1357" s="13">
        <f t="shared" si="1581"/>
        <v>36857545.898851715</v>
      </c>
      <c r="BX1357" s="14">
        <f t="shared" si="1553"/>
        <v>-8.6268313751440839E-3</v>
      </c>
      <c r="BY1357" s="13">
        <f t="shared" si="1554"/>
        <v>135814226.54596844</v>
      </c>
      <c r="BZ1357" s="14"/>
      <c r="CB1357" s="14">
        <f t="shared" si="1555"/>
        <v>-1.2107214036917169E-3</v>
      </c>
      <c r="CC1357" s="13">
        <f t="shared" si="1556"/>
        <v>0</v>
      </c>
      <c r="CD1357" s="24">
        <f t="shared" si="1538"/>
        <v>172671772.44482017</v>
      </c>
      <c r="CE1357" s="18">
        <f>CD1357/MAX($CD$13:CD1357)-1</f>
        <v>-5.8197958204114775E-3</v>
      </c>
      <c r="CF1357" s="18">
        <f t="shared" si="1579"/>
        <v>-5.8197958204114775E-3</v>
      </c>
      <c r="CJ1357" s="16">
        <v>44512</v>
      </c>
      <c r="CK1357" s="19">
        <v>209072.07774106861</v>
      </c>
      <c r="CL1357" s="18">
        <f>CK1357/MAX($CK$13:CK1357)-1</f>
        <v>-5.6908696659363489E-4</v>
      </c>
      <c r="CM1357" s="29">
        <f t="shared" si="1557"/>
        <v>0</v>
      </c>
      <c r="CQ1357" s="16">
        <v>44554</v>
      </c>
      <c r="CR1357" s="14">
        <f t="shared" si="1558"/>
        <v>4.6623386062074612E-3</v>
      </c>
      <c r="CS1357" s="13">
        <f t="shared" si="1582"/>
        <v>125315656.05609636</v>
      </c>
      <c r="CT1357" s="14">
        <f t="shared" si="1559"/>
        <v>-8.6268313751440839E-3</v>
      </c>
      <c r="CU1357" s="13">
        <f t="shared" si="1539"/>
        <v>81488535.927581087</v>
      </c>
      <c r="CV1357" s="14"/>
      <c r="CX1357" s="14">
        <f t="shared" si="1560"/>
        <v>-1.2107214036917169E-3</v>
      </c>
      <c r="CY1357" s="13">
        <f t="shared" si="1561"/>
        <v>0</v>
      </c>
      <c r="CZ1357" s="13">
        <f t="shared" si="1562"/>
        <v>0</v>
      </c>
      <c r="DA1357" s="13">
        <f t="shared" si="1563"/>
        <v>0</v>
      </c>
      <c r="DB1357" s="24">
        <f t="shared" si="1540"/>
        <v>206804191.98367745</v>
      </c>
      <c r="DC1357" s="18">
        <f>DB1357/MAX($DB$13:DB1357)-1</f>
        <v>-6.1639920784717361E-4</v>
      </c>
      <c r="DD1357" s="18">
        <f t="shared" si="1583"/>
        <v>-6.1639920784717361E-4</v>
      </c>
      <c r="DI1357" s="16">
        <v>44364</v>
      </c>
      <c r="DJ1357" s="19">
        <v>29064226.286909718</v>
      </c>
      <c r="DK1357" s="18">
        <f t="shared" si="1564"/>
        <v>3.2348330305702611E-3</v>
      </c>
      <c r="DM1357" s="12">
        <f t="shared" si="1578"/>
        <v>41889</v>
      </c>
      <c r="DN1357" s="15">
        <v>16052977.474544592</v>
      </c>
      <c r="DO1357" s="14">
        <f t="shared" si="1565"/>
        <v>0</v>
      </c>
      <c r="DP1357" s="14">
        <f>DN1357/MAX($DN$13:DN1357)-1</f>
        <v>-2.4184074542589196E-3</v>
      </c>
      <c r="DR1357" s="12">
        <f t="shared" si="1591"/>
        <v>44470</v>
      </c>
      <c r="DS1357" s="13">
        <f t="shared" si="1541"/>
        <v>21776263.388498843</v>
      </c>
      <c r="DT1357" s="14">
        <f t="shared" si="1566"/>
        <v>2.3819573733427912E-3</v>
      </c>
      <c r="DU1357" s="14">
        <f>DS1357/MAX($DS$13:DS1357)-1</f>
        <v>-1.1737510856590805E-2</v>
      </c>
      <c r="DX1357" s="12">
        <f t="shared" si="1586"/>
        <v>44472</v>
      </c>
      <c r="DY1357" s="14">
        <f t="shared" si="1567"/>
        <v>0</v>
      </c>
      <c r="DZ1357" s="13">
        <f t="shared" si="1584"/>
        <v>0</v>
      </c>
      <c r="EA1357" s="18">
        <f t="shared" si="1568"/>
        <v>0</v>
      </c>
      <c r="EB1357" s="13">
        <f t="shared" si="1569"/>
        <v>6486987.1506337775</v>
      </c>
      <c r="EC1357" s="14">
        <f>VLOOKUP(DX1357,$Q$13:$S$1892,3,FALSE)</f>
        <v>0</v>
      </c>
      <c r="ED1357" s="13">
        <f t="shared" si="1542"/>
        <v>0</v>
      </c>
      <c r="EE1357" s="14">
        <f t="shared" si="1570"/>
        <v>0</v>
      </c>
      <c r="EF1357" s="13">
        <f t="shared" si="1580"/>
        <v>0</v>
      </c>
      <c r="EG1357" s="14">
        <f t="shared" si="1571"/>
        <v>0</v>
      </c>
      <c r="EH1357" s="13">
        <f t="shared" si="1572"/>
        <v>0</v>
      </c>
      <c r="EI1357" s="13">
        <f t="shared" si="1573"/>
        <v>0</v>
      </c>
      <c r="EJ1357" s="13">
        <f t="shared" si="1574"/>
        <v>0</v>
      </c>
      <c r="EK1357" s="24">
        <f t="shared" si="1543"/>
        <v>6486987.1506337775</v>
      </c>
      <c r="EL1357" s="18">
        <f>EK1357/MAX($EK$13:EK1357)-1</f>
        <v>-1.1737510856590583E-2</v>
      </c>
      <c r="EM1357" s="18">
        <f t="shared" si="1585"/>
        <v>0</v>
      </c>
    </row>
    <row r="1358" spans="1:143" x14ac:dyDescent="0.3">
      <c r="A1358" s="12">
        <f t="shared" si="1575"/>
        <v>41890</v>
      </c>
      <c r="B1358" s="13">
        <v>1577905.0008504819</v>
      </c>
      <c r="C1358" s="14">
        <f t="shared" ref="C1358:C1421" si="1594">B1358/B1357-1</f>
        <v>-2.9107336037115239E-4</v>
      </c>
      <c r="D1358" s="14">
        <f>B1358/MAX($B$13:B1358)-1</f>
        <v>-3.7971438005787839E-2</v>
      </c>
      <c r="F1358" s="12">
        <f t="shared" si="1587"/>
        <v>44471</v>
      </c>
      <c r="G1358" s="13">
        <f t="shared" si="1592"/>
        <v>5700511.8319118377</v>
      </c>
      <c r="H1358" s="14">
        <f t="shared" si="1593"/>
        <v>0</v>
      </c>
      <c r="I1358" s="14">
        <f>G1358/MAX($G$13:G1358)-1</f>
        <v>-8.3517092453070374E-2</v>
      </c>
      <c r="L1358" s="12">
        <f t="shared" si="1576"/>
        <v>41890</v>
      </c>
      <c r="M1358" s="15">
        <v>36270315.047584705</v>
      </c>
      <c r="N1358" s="14">
        <f t="shared" si="1544"/>
        <v>-1.1443597188735E-3</v>
      </c>
      <c r="O1358" s="14">
        <f>M1358/MAX(M$13:$M1358)-1</f>
        <v>-1.8088112314266103E-2</v>
      </c>
      <c r="Q1358" s="12">
        <f t="shared" si="1588"/>
        <v>44471</v>
      </c>
      <c r="R1358" s="13">
        <f t="shared" si="1589"/>
        <v>545387235.86311781</v>
      </c>
      <c r="S1358" s="14">
        <f t="shared" si="1590"/>
        <v>0</v>
      </c>
      <c r="T1358" s="14">
        <f>R1358/MAX($R$13:R1358)-1</f>
        <v>0</v>
      </c>
      <c r="V1358" s="12">
        <f t="shared" si="1577"/>
        <v>41890</v>
      </c>
      <c r="W1358" s="14">
        <f t="shared" si="1545"/>
        <v>-2.9107336037115239E-4</v>
      </c>
      <c r="X1358" s="13">
        <f t="shared" si="1546"/>
        <v>167652.40634036393</v>
      </c>
      <c r="Y1358" s="14">
        <f t="shared" si="1547"/>
        <v>-1.1443597188735E-3</v>
      </c>
      <c r="Z1358" s="13">
        <f t="shared" si="1548"/>
        <v>49459.520519433747</v>
      </c>
      <c r="AC1358" s="24">
        <f t="shared" si="1549"/>
        <v>217111.92685979768</v>
      </c>
      <c r="AD1358" s="18">
        <f>AC1358/MAX(AC$13:$AC1358)-1</f>
        <v>-1.3064517823159982E-2</v>
      </c>
      <c r="AE1358" s="18">
        <f t="shared" si="1550"/>
        <v>-4.8558578971991118E-4</v>
      </c>
      <c r="AZ1358" s="42">
        <v>44515</v>
      </c>
      <c r="BA1358" s="41">
        <v>23884398</v>
      </c>
      <c r="BB1358" s="18">
        <f>BA1358/MAX($BA$13:BA1358)-1</f>
        <v>-2.1357279933208906E-2</v>
      </c>
      <c r="BC1358" s="29">
        <f t="shared" si="1551"/>
        <v>-1.8754432854549696E-3</v>
      </c>
      <c r="BU1358" s="16">
        <v>44557</v>
      </c>
      <c r="BV1358" s="14">
        <f t="shared" si="1552"/>
        <v>-1.8880885973276973E-3</v>
      </c>
      <c r="BW1358" s="13">
        <f t="shared" si="1581"/>
        <v>36787955.58671461</v>
      </c>
      <c r="BX1358" s="14">
        <f t="shared" si="1553"/>
        <v>-2.4602835916778254E-3</v>
      </c>
      <c r="BY1358" s="13">
        <f t="shared" si="1554"/>
        <v>135480085.03288099</v>
      </c>
      <c r="BZ1358" s="14"/>
      <c r="CB1358" s="14">
        <f t="shared" si="1555"/>
        <v>-1.5053054490554718E-4</v>
      </c>
      <c r="CC1358" s="13">
        <f t="shared" si="1556"/>
        <v>0</v>
      </c>
      <c r="CD1358" s="24">
        <f t="shared" ref="CD1358:CD1421" si="1595">CA1358+BY1358+BW1358+CC1358</f>
        <v>172268040.61959559</v>
      </c>
      <c r="CE1358" s="18">
        <f>CD1358/MAX($CD$13:CD1358)-1</f>
        <v>-8.1443343524048029E-3</v>
      </c>
      <c r="CF1358" s="18">
        <f t="shared" si="1579"/>
        <v>-2.3381460646880736E-3</v>
      </c>
      <c r="CJ1358" s="16">
        <v>44515</v>
      </c>
      <c r="CK1358" s="19">
        <v>209072.07774106861</v>
      </c>
      <c r="CL1358" s="18">
        <f>CK1358/MAX($CK$13:CK1358)-1</f>
        <v>-5.6908696659363489E-4</v>
      </c>
      <c r="CM1358" s="29">
        <f t="shared" si="1557"/>
        <v>0</v>
      </c>
      <c r="CQ1358" s="16">
        <v>44557</v>
      </c>
      <c r="CR1358" s="14">
        <f t="shared" si="1558"/>
        <v>-1.8880885973276973E-3</v>
      </c>
      <c r="CS1358" s="13">
        <f t="shared" si="1582"/>
        <v>125079048.99483021</v>
      </c>
      <c r="CT1358" s="14">
        <f t="shared" si="1559"/>
        <v>-2.4602835916778254E-3</v>
      </c>
      <c r="CU1358" s="13">
        <f t="shared" ref="CU1358:CU1421" si="1596">CU1357*(CT1358+1)</f>
        <v>81288051.019728616</v>
      </c>
      <c r="CV1358" s="14"/>
      <c r="CX1358" s="14">
        <f t="shared" si="1560"/>
        <v>-1.5053054490554718E-4</v>
      </c>
      <c r="CY1358" s="13">
        <f t="shared" si="1561"/>
        <v>0</v>
      </c>
      <c r="CZ1358" s="13">
        <f t="shared" si="1562"/>
        <v>0</v>
      </c>
      <c r="DA1358" s="13">
        <f t="shared" si="1563"/>
        <v>0</v>
      </c>
      <c r="DB1358" s="24">
        <f t="shared" ref="DB1358:DB1421" si="1597">CW1358+CU1358+CS1358+CY1358+CZ1358</f>
        <v>206367100.01455882</v>
      </c>
      <c r="DC1358" s="18">
        <f>DB1358/MAX($DB$13:DB1358)-1</f>
        <v>-2.7286511007371672E-3</v>
      </c>
      <c r="DD1358" s="18">
        <f t="shared" si="1583"/>
        <v>-2.1135546863243482E-3</v>
      </c>
      <c r="DI1358" s="16">
        <v>44365</v>
      </c>
      <c r="DJ1358" s="19">
        <v>29298457.406329364</v>
      </c>
      <c r="DK1358" s="18">
        <f t="shared" si="1564"/>
        <v>8.059086696732054E-3</v>
      </c>
      <c r="DM1358" s="12">
        <f t="shared" si="1578"/>
        <v>41890</v>
      </c>
      <c r="DN1358" s="15">
        <v>16014692.373168342</v>
      </c>
      <c r="DO1358" s="14">
        <f t="shared" si="1565"/>
        <v>-2.384922139021195E-3</v>
      </c>
      <c r="DP1358" s="14">
        <f>DN1358/MAX($DN$13:DN1358)-1</f>
        <v>-4.7975618798012931E-3</v>
      </c>
      <c r="DR1358" s="12">
        <f t="shared" si="1591"/>
        <v>44471</v>
      </c>
      <c r="DS1358" s="13">
        <f t="shared" ref="DS1358:DS1421" si="1598">VLOOKUP(DR1358,$DM$13:$DN$4210,2,FALSE)</f>
        <v>21776263.388498843</v>
      </c>
      <c r="DT1358" s="14">
        <f t="shared" si="1566"/>
        <v>0</v>
      </c>
      <c r="DU1358" s="14">
        <f>DS1358/MAX($DS$13:DS1358)-1</f>
        <v>-1.1737510856590805E-2</v>
      </c>
      <c r="DX1358" s="12">
        <f t="shared" si="1586"/>
        <v>44473</v>
      </c>
      <c r="DY1358" s="14">
        <f t="shared" si="1567"/>
        <v>5.6614593842538863E-3</v>
      </c>
      <c r="DZ1358" s="13">
        <f t="shared" si="1584"/>
        <v>0</v>
      </c>
      <c r="EA1358" s="18">
        <f t="shared" si="1568"/>
        <v>-1.9485811619346372E-4</v>
      </c>
      <c r="EB1358" s="13">
        <f t="shared" si="1569"/>
        <v>6485723.1085378341</v>
      </c>
      <c r="EC1358" s="14">
        <f>VLOOKUP(DX1358,$Q$13:$S$1892,3,FALSE)</f>
        <v>4.4694592501823838E-3</v>
      </c>
      <c r="ED1358" s="13">
        <f t="shared" ref="ED1358:ED1421" si="1599">ED1357*(EC1358+1)</f>
        <v>0</v>
      </c>
      <c r="EE1358" s="14">
        <f t="shared" si="1570"/>
        <v>4.9296124227431459E-3</v>
      </c>
      <c r="EF1358" s="13">
        <f t="shared" si="1580"/>
        <v>0</v>
      </c>
      <c r="EG1358" s="14">
        <f t="shared" si="1571"/>
        <v>4.596005480050902E-4</v>
      </c>
      <c r="EH1358" s="13">
        <f t="shared" si="1572"/>
        <v>0</v>
      </c>
      <c r="EI1358" s="13">
        <f t="shared" si="1573"/>
        <v>0</v>
      </c>
      <c r="EJ1358" s="13">
        <f t="shared" si="1574"/>
        <v>0</v>
      </c>
      <c r="EK1358" s="24">
        <f t="shared" ref="EK1358:EK1421" si="1600">EF1358+ED1358+DZ1358+EH1358+EI1358+EB1358</f>
        <v>6485723.1085378341</v>
      </c>
      <c r="EL1358" s="18">
        <f>EK1358/MAX($EK$13:EK1358)-1</f>
        <v>-1.1930081823529615E-2</v>
      </c>
      <c r="EM1358" s="18">
        <f t="shared" si="1585"/>
        <v>-1.9485811619346372E-4</v>
      </c>
    </row>
    <row r="1359" spans="1:143" x14ac:dyDescent="0.3">
      <c r="A1359" s="12">
        <f t="shared" si="1575"/>
        <v>41891</v>
      </c>
      <c r="B1359" s="13">
        <v>1574180.5470464034</v>
      </c>
      <c r="C1359" s="14">
        <f t="shared" si="1594"/>
        <v>-2.3603789848382073E-3</v>
      </c>
      <c r="D1359" s="14">
        <f>B1359/MAX($B$13:B1359)-1</f>
        <v>-4.0242190006333001E-2</v>
      </c>
      <c r="F1359" s="12">
        <f t="shared" si="1587"/>
        <v>44472</v>
      </c>
      <c r="G1359" s="13">
        <f t="shared" si="1592"/>
        <v>5700511.8319118377</v>
      </c>
      <c r="H1359" s="14">
        <f t="shared" si="1593"/>
        <v>0</v>
      </c>
      <c r="I1359" s="14">
        <f>G1359/MAX($G$13:G1359)-1</f>
        <v>-8.3517092453070374E-2</v>
      </c>
      <c r="L1359" s="12">
        <f t="shared" si="1576"/>
        <v>41891</v>
      </c>
      <c r="M1359" s="15">
        <v>35962558.832872286</v>
      </c>
      <c r="N1359" s="14">
        <f t="shared" ref="N1359:N1422" si="1601">M1359/M1358-1</f>
        <v>-8.4850714505417812E-3</v>
      </c>
      <c r="O1359" s="14">
        <f>M1359/MAX(M$13:$M1359)-1</f>
        <v>-2.6419704839415914E-2</v>
      </c>
      <c r="Q1359" s="12">
        <f t="shared" si="1588"/>
        <v>44472</v>
      </c>
      <c r="R1359" s="13">
        <f t="shared" si="1589"/>
        <v>545387235.86311781</v>
      </c>
      <c r="S1359" s="14">
        <f t="shared" si="1590"/>
        <v>0</v>
      </c>
      <c r="T1359" s="14">
        <f>R1359/MAX($R$13:R1359)-1</f>
        <v>0</v>
      </c>
      <c r="V1359" s="12">
        <f t="shared" si="1577"/>
        <v>41891</v>
      </c>
      <c r="W1359" s="14">
        <f t="shared" ref="W1359:W1422" si="1602">VLOOKUP(V1359,$A$13:$C$4210,3,FALSE)</f>
        <v>-2.3603789848382073E-3</v>
      </c>
      <c r="X1359" s="13">
        <f t="shared" ref="X1359:X1422" si="1603">X1358*(1+W1359)</f>
        <v>167256.68312368059</v>
      </c>
      <c r="Y1359" s="14">
        <f t="shared" ref="Y1359:Y1422" si="1604">VLOOKUP(V1359,$L$13:$N$4210,3,FALSE)</f>
        <v>-8.4850714505417812E-3</v>
      </c>
      <c r="Z1359" s="13">
        <f t="shared" ref="Z1359:Z1422" si="1605">Z1358*(Y1359+1)</f>
        <v>49039.852953916816</v>
      </c>
      <c r="AC1359" s="24">
        <f t="shared" ref="AC1359:AC1422" si="1606">AB1359+Z1359+X1359</f>
        <v>216296.53607759741</v>
      </c>
      <c r="AD1359" s="18">
        <f>AC1359/MAX(AC$13:$AC1359)-1</f>
        <v>-1.6771076492841153E-2</v>
      </c>
      <c r="AE1359" s="18">
        <f t="shared" ref="AE1359:AE1422" si="1607">AC1359/AC1358-1</f>
        <v>-3.7556240875095126E-3</v>
      </c>
      <c r="AZ1359" s="42">
        <v>44516</v>
      </c>
      <c r="BA1359" s="41">
        <v>23878364</v>
      </c>
      <c r="BB1359" s="18">
        <f>BA1359/MAX($BA$13:BA1359)-1</f>
        <v>-2.1604517907257148E-2</v>
      </c>
      <c r="BC1359" s="29">
        <f t="shared" ref="BC1359:BC1422" si="1608">BA1359/BA1358-1</f>
        <v>-2.5263353926696652E-4</v>
      </c>
      <c r="BU1359" s="16">
        <v>44558</v>
      </c>
      <c r="BV1359" s="14">
        <f t="shared" ref="BV1359:BV1422" si="1609">VLOOKUP(BU1359,$F$13:$H$1629,3,FALSE)</f>
        <v>-5.2845539948798148E-4</v>
      </c>
      <c r="BW1359" s="13">
        <f t="shared" si="1581"/>
        <v>36768514.792948686</v>
      </c>
      <c r="BX1359" s="14">
        <f t="shared" ref="BX1359:BX1422" si="1610">VLOOKUP(BU1359,$Q$13:$S$1892,3,FALSE)</f>
        <v>7.476280871992369E-3</v>
      </c>
      <c r="BY1359" s="13">
        <f t="shared" ref="BY1359:BY1422" si="1611">BY1358*(BX1359+1)</f>
        <v>136492972.20114821</v>
      </c>
      <c r="BZ1359" s="14"/>
      <c r="CB1359" s="14">
        <f t="shared" ref="CB1359:CB1422" si="1612">VLOOKUP(BU1359,$AZ$13:$BC$1899,4,FALSE)</f>
        <v>-9.9632767269997036E-4</v>
      </c>
      <c r="CC1359" s="13">
        <f t="shared" ref="CC1359:CC1422" si="1613">CC1358*(1+CB1359)</f>
        <v>0</v>
      </c>
      <c r="CD1359" s="24">
        <f t="shared" si="1595"/>
        <v>173261486.9940969</v>
      </c>
      <c r="CE1359" s="18">
        <f>CD1359/MAX($CD$13:CD1359)-1</f>
        <v>-2.4244375478543745E-3</v>
      </c>
      <c r="CF1359" s="18">
        <f t="shared" si="1579"/>
        <v>5.7668640737318366E-3</v>
      </c>
      <c r="CJ1359" s="16">
        <v>44516</v>
      </c>
      <c r="CK1359" s="19">
        <v>209072.07774106861</v>
      </c>
      <c r="CL1359" s="18">
        <f>CK1359/MAX($CK$13:CK1359)-1</f>
        <v>-5.6908696659363489E-4</v>
      </c>
      <c r="CM1359" s="29">
        <f t="shared" ref="CM1359:CM1422" si="1614">CK1359/CK1358-1</f>
        <v>0</v>
      </c>
      <c r="CQ1359" s="16">
        <v>44558</v>
      </c>
      <c r="CR1359" s="14">
        <f t="shared" ref="CR1359:CR1422" si="1615">VLOOKUP(CQ1359,$F$13:$H$1629,3,FALSE)</f>
        <v>-5.2845539948798148E-4</v>
      </c>
      <c r="CS1359" s="13">
        <f t="shared" si="1582"/>
        <v>125012950.29602607</v>
      </c>
      <c r="CT1359" s="14">
        <f t="shared" ref="CT1359:CT1422" si="1616">VLOOKUP(CQ1359,$Q$13:$S$1892,3,FALSE)</f>
        <v>7.476280871992369E-3</v>
      </c>
      <c r="CU1359" s="13">
        <f t="shared" si="1596"/>
        <v>81895783.320688948</v>
      </c>
      <c r="CV1359" s="14"/>
      <c r="CX1359" s="14">
        <f t="shared" ref="CX1359:CX1422" si="1617">VLOOKUP(CQ1359,$AZ$13:$BC$1899,4,FALSE)</f>
        <v>-9.9632767269997036E-4</v>
      </c>
      <c r="CY1359" s="13">
        <f t="shared" ref="CY1359:CY1422" si="1618">CY1358*(1+CX1359)</f>
        <v>0</v>
      </c>
      <c r="CZ1359" s="13">
        <f t="shared" ref="CZ1359:CZ1422" si="1619">CZ1358*(DA1359+1)</f>
        <v>0</v>
      </c>
      <c r="DA1359" s="13">
        <f t="shared" ref="DA1359:DA1422" si="1620">VLOOKUP($CQ1359,$CJ$12:$CM$1612,4,FALSE)</f>
        <v>0</v>
      </c>
      <c r="DB1359" s="24">
        <f t="shared" si="1597"/>
        <v>206908733.61671501</v>
      </c>
      <c r="DC1359" s="18">
        <f>DB1359/MAX($DB$13:DB1359)-1</f>
        <v>-1.1120058176694592E-4</v>
      </c>
      <c r="DD1359" s="18">
        <f t="shared" si="1583"/>
        <v>2.6246121698565439E-3</v>
      </c>
      <c r="DI1359" s="16">
        <v>44368</v>
      </c>
      <c r="DJ1359" s="19">
        <v>29302210.510661963</v>
      </c>
      <c r="DK1359" s="18">
        <f t="shared" ref="DK1359:DK1422" si="1621">DJ1359/DJ1358-1</f>
        <v>1.2809904223121116E-4</v>
      </c>
      <c r="DM1359" s="12">
        <f t="shared" si="1578"/>
        <v>41891</v>
      </c>
      <c r="DN1359" s="15">
        <v>16013960.587589914</v>
      </c>
      <c r="DO1359" s="14">
        <f t="shared" ref="DO1359:DO1422" si="1622">DN1359/DN1358-1</f>
        <v>-4.5694638484250483E-5</v>
      </c>
      <c r="DP1359" s="14">
        <f>DN1359/MAX($DN$13:DN1359)-1</f>
        <v>-4.8430372954297862E-3</v>
      </c>
      <c r="DR1359" s="12">
        <f t="shared" si="1591"/>
        <v>44472</v>
      </c>
      <c r="DS1359" s="13">
        <f t="shared" si="1598"/>
        <v>21776263.388498843</v>
      </c>
      <c r="DT1359" s="14">
        <f t="shared" ref="DT1359:DT1422" si="1623">DS1359/DS1358-1</f>
        <v>0</v>
      </c>
      <c r="DU1359" s="14">
        <f>DS1359/MAX($DS$13:DS1359)-1</f>
        <v>-1.1737510856590805E-2</v>
      </c>
      <c r="DX1359" s="12">
        <f t="shared" si="1586"/>
        <v>44474</v>
      </c>
      <c r="DY1359" s="14">
        <f t="shared" ref="DY1359:DY1422" si="1624">VLOOKUP(DX1359,$F$13:$H$1629,3,FALSE)</f>
        <v>4.3071088690505022E-4</v>
      </c>
      <c r="DZ1359" s="13">
        <f t="shared" si="1584"/>
        <v>0</v>
      </c>
      <c r="EA1359" s="18">
        <f t="shared" ref="EA1359:EA1422" si="1625">VLOOKUP($DX1359,DM1359:DO5555,3,FALSE)</f>
        <v>8.1420212577620887E-5</v>
      </c>
      <c r="EB1359" s="13">
        <f t="shared" ref="EB1359:EB1422" si="1626">EB1358*(1+EA1359)</f>
        <v>6486251.1774920505</v>
      </c>
      <c r="EC1359" s="14">
        <f>VLOOKUP(DX1359,$Q$13:$S$1892,3,FALSE)</f>
        <v>1.4043626815196664E-3</v>
      </c>
      <c r="ED1359" s="13">
        <f t="shared" si="1599"/>
        <v>0</v>
      </c>
      <c r="EE1359" s="14">
        <f t="shared" ref="EE1359:EE1422" si="1627">IFERROR(VLOOKUP(DX1359,$DI$14:$DK$1616,3,FALSE),0)</f>
        <v>4.3556662029420323E-4</v>
      </c>
      <c r="EF1359" s="13">
        <f t="shared" si="1580"/>
        <v>0</v>
      </c>
      <c r="EG1359" s="14">
        <f t="shared" ref="EG1359:EG1422" si="1628">IFERROR(VLOOKUP(DX1359,$AZ$13:$BC$1899,4,FALSE),0)</f>
        <v>8.5753242826802634E-4</v>
      </c>
      <c r="EH1359" s="13">
        <f t="shared" ref="EH1359:EH1422" si="1629">EH1358*(1+EG1359)</f>
        <v>0</v>
      </c>
      <c r="EI1359" s="13">
        <f t="shared" ref="EI1359:EI1422" si="1630">EI1358*(EJ1359+1)</f>
        <v>0</v>
      </c>
      <c r="EJ1359" s="13">
        <f t="shared" ref="EJ1359:EJ1422" si="1631">IFERROR(VLOOKUP($CQ1359,$CJ$12:$CM$1612,4,FALSE),0)</f>
        <v>0</v>
      </c>
      <c r="EK1359" s="24">
        <f t="shared" si="1600"/>
        <v>6486251.1774920505</v>
      </c>
      <c r="EL1359" s="18">
        <f>EK1359/MAX($EK$13:EK1359)-1</f>
        <v>-1.1849632960750256E-2</v>
      </c>
      <c r="EM1359" s="18">
        <f t="shared" si="1585"/>
        <v>8.1420212577620887E-5</v>
      </c>
    </row>
    <row r="1360" spans="1:143" x14ac:dyDescent="0.3">
      <c r="A1360" s="12">
        <f t="shared" ref="A1360:A1423" si="1632">A1359+1</f>
        <v>41892</v>
      </c>
      <c r="B1360" s="13">
        <v>1581058.3139837142</v>
      </c>
      <c r="C1360" s="14">
        <f t="shared" si="1594"/>
        <v>4.3691093440427764E-3</v>
      </c>
      <c r="D1360" s="14">
        <f>B1360/MAX($B$13:B1360)-1</f>
        <v>-3.6048903190671666E-2</v>
      </c>
      <c r="F1360" s="12">
        <f t="shared" si="1587"/>
        <v>44473</v>
      </c>
      <c r="G1360" s="13">
        <f t="shared" si="1592"/>
        <v>5732785.0481176646</v>
      </c>
      <c r="H1360" s="14">
        <f t="shared" si="1593"/>
        <v>5.6614593842538863E-3</v>
      </c>
      <c r="I1360" s="14">
        <f>G1360/MAX($G$13:G1360)-1</f>
        <v>-7.8328461695630569E-2</v>
      </c>
      <c r="L1360" s="12">
        <f t="shared" ref="L1360:L1423" si="1633">L1359+1</f>
        <v>41892</v>
      </c>
      <c r="M1360" s="15">
        <v>35600581.575731568</v>
      </c>
      <c r="N1360" s="14">
        <f t="shared" si="1601"/>
        <v>-1.0065392143615903E-2</v>
      </c>
      <c r="O1360" s="14">
        <f>M1360/MAX(M$13:$M1360)-1</f>
        <v>-3.6219172293504576E-2</v>
      </c>
      <c r="Q1360" s="12">
        <f t="shared" si="1588"/>
        <v>44473</v>
      </c>
      <c r="R1360" s="13">
        <f t="shared" si="1589"/>
        <v>547824821.88937759</v>
      </c>
      <c r="S1360" s="14">
        <f t="shared" si="1590"/>
        <v>4.4694592501823838E-3</v>
      </c>
      <c r="T1360" s="14">
        <f>R1360/MAX($R$13:R1360)-1</f>
        <v>0</v>
      </c>
      <c r="V1360" s="12">
        <f t="shared" ref="V1360:V1423" si="1634">V1359+1</f>
        <v>41892</v>
      </c>
      <c r="W1360" s="14">
        <f t="shared" si="1602"/>
        <v>4.3691093440427764E-3</v>
      </c>
      <c r="X1360" s="13">
        <f t="shared" si="1603"/>
        <v>167987.44586076986</v>
      </c>
      <c r="Y1360" s="14">
        <f t="shared" si="1604"/>
        <v>-1.0065392143615903E-2</v>
      </c>
      <c r="Z1360" s="13">
        <f t="shared" si="1605"/>
        <v>48546.247603270385</v>
      </c>
      <c r="AC1360" s="24">
        <f t="shared" si="1606"/>
        <v>216533.69346404023</v>
      </c>
      <c r="AD1360" s="18">
        <f>AC1360/MAX(AC$13:$AC1360)-1</f>
        <v>-1.5693019460571889E-2</v>
      </c>
      <c r="AE1360" s="18">
        <f t="shared" si="1607"/>
        <v>1.0964456053874638E-3</v>
      </c>
      <c r="AZ1360" s="42">
        <v>44517</v>
      </c>
      <c r="BA1360" s="41">
        <v>23810076</v>
      </c>
      <c r="BB1360" s="18">
        <f>BA1360/MAX($BA$13:BA1360)-1</f>
        <v>-2.4402560129963446E-2</v>
      </c>
      <c r="BC1360" s="29">
        <f t="shared" si="1608"/>
        <v>-2.8598274153119885E-3</v>
      </c>
      <c r="BU1360" s="16">
        <v>44559</v>
      </c>
      <c r="BV1360" s="14">
        <f t="shared" si="1609"/>
        <v>2.3343925300789437E-3</v>
      </c>
      <c r="BW1360" s="13">
        <f t="shared" si="1581"/>
        <v>36854346.939223439</v>
      </c>
      <c r="BX1360" s="14">
        <f t="shared" si="1610"/>
        <v>4.871645820834436E-3</v>
      </c>
      <c r="BY1360" s="13">
        <f t="shared" si="1611"/>
        <v>137157917.61874521</v>
      </c>
      <c r="BZ1360" s="14"/>
      <c r="CB1360" s="14">
        <f t="shared" si="1612"/>
        <v>3.9593121028014266E-4</v>
      </c>
      <c r="CC1360" s="13">
        <f t="shared" si="1613"/>
        <v>0</v>
      </c>
      <c r="CD1360" s="24">
        <f t="shared" si="1595"/>
        <v>174012264.55796865</v>
      </c>
      <c r="CE1360" s="18">
        <f>CD1360/MAX($CD$13:CD1360)-1</f>
        <v>0</v>
      </c>
      <c r="CF1360" s="18">
        <f t="shared" si="1579"/>
        <v>4.3332051276769867E-3</v>
      </c>
      <c r="CJ1360" s="16">
        <v>44517</v>
      </c>
      <c r="CK1360" s="19">
        <v>208449.7249076273</v>
      </c>
      <c r="CL1360" s="18">
        <f>CK1360/MAX($CK$13:CK1360)-1</f>
        <v>-3.5441311105826045E-3</v>
      </c>
      <c r="CM1360" s="29">
        <f t="shared" si="1614"/>
        <v>-2.9767381668827086E-3</v>
      </c>
      <c r="CQ1360" s="16">
        <v>44559</v>
      </c>
      <c r="CR1360" s="14">
        <f t="shared" si="1615"/>
        <v>2.3343925300789437E-3</v>
      </c>
      <c r="CS1360" s="13">
        <f t="shared" si="1582"/>
        <v>125304779.59336025</v>
      </c>
      <c r="CT1360" s="14">
        <f t="shared" si="1616"/>
        <v>4.871645820834436E-3</v>
      </c>
      <c r="CU1360" s="13">
        <f t="shared" si="1596"/>
        <v>82294750.571247146</v>
      </c>
      <c r="CV1360" s="14"/>
      <c r="CX1360" s="14">
        <f t="shared" si="1617"/>
        <v>3.9593121028014266E-4</v>
      </c>
      <c r="CY1360" s="13">
        <f t="shared" si="1618"/>
        <v>0</v>
      </c>
      <c r="CZ1360" s="13">
        <f t="shared" si="1619"/>
        <v>0</v>
      </c>
      <c r="DA1360" s="13">
        <f t="shared" si="1620"/>
        <v>9.1016058338211359E-4</v>
      </c>
      <c r="DB1360" s="24">
        <f t="shared" si="1597"/>
        <v>207599530.16460741</v>
      </c>
      <c r="DC1360" s="18">
        <f>DB1360/MAX($DB$13:DB1360)-1</f>
        <v>0</v>
      </c>
      <c r="DD1360" s="18">
        <f t="shared" si="1583"/>
        <v>3.3386534044137495E-3</v>
      </c>
      <c r="DI1360" s="16">
        <v>44369</v>
      </c>
      <c r="DJ1360" s="19">
        <v>29396005.634240113</v>
      </c>
      <c r="DK1360" s="18">
        <f t="shared" si="1621"/>
        <v>3.2009572637539119E-3</v>
      </c>
      <c r="DM1360" s="12">
        <f t="shared" ref="DM1360:DM1423" si="1635">DM1359+1</f>
        <v>41892</v>
      </c>
      <c r="DN1360" s="15">
        <v>16001977.858861847</v>
      </c>
      <c r="DO1360" s="14">
        <f t="shared" si="1622"/>
        <v>-7.4826765449598209E-4</v>
      </c>
      <c r="DP1360" s="14">
        <f>DN1360/MAX($DN$13:DN1360)-1</f>
        <v>-5.5876810617681016E-3</v>
      </c>
      <c r="DR1360" s="12">
        <f t="shared" si="1591"/>
        <v>44473</v>
      </c>
      <c r="DS1360" s="13">
        <f t="shared" si="1598"/>
        <v>21772020.106837228</v>
      </c>
      <c r="DT1360" s="14">
        <f t="shared" si="1623"/>
        <v>-1.9485811619346372E-4</v>
      </c>
      <c r="DU1360" s="14">
        <f>DS1360/MAX($DS$13:DS1360)-1</f>
        <v>-1.1930081823529948E-2</v>
      </c>
      <c r="DX1360" s="12">
        <f t="shared" si="1586"/>
        <v>44475</v>
      </c>
      <c r="DY1360" s="14">
        <f t="shared" si="1624"/>
        <v>-1.97412104718242E-3</v>
      </c>
      <c r="DZ1360" s="13">
        <f t="shared" si="1584"/>
        <v>0</v>
      </c>
      <c r="EA1360" s="18">
        <f t="shared" si="1625"/>
        <v>-1.1617816683670013E-3</v>
      </c>
      <c r="EB1360" s="13">
        <f t="shared" si="1626"/>
        <v>6478715.5697776163</v>
      </c>
      <c r="EC1360" s="14">
        <f>VLOOKUP(DX1360,$Q$13:$S$1892,3,FALSE)</f>
        <v>1.531604256745922E-3</v>
      </c>
      <c r="ED1360" s="13">
        <f t="shared" si="1599"/>
        <v>0</v>
      </c>
      <c r="EE1360" s="14">
        <f t="shared" si="1627"/>
        <v>-1.8579242371785654E-3</v>
      </c>
      <c r="EF1360" s="13">
        <f t="shared" si="1580"/>
        <v>0</v>
      </c>
      <c r="EG1360" s="14">
        <f t="shared" si="1628"/>
        <v>4.9671411831526679E-3</v>
      </c>
      <c r="EH1360" s="13">
        <f t="shared" si="1629"/>
        <v>0</v>
      </c>
      <c r="EI1360" s="13">
        <f t="shared" si="1630"/>
        <v>0</v>
      </c>
      <c r="EJ1360" s="13">
        <f t="shared" si="1631"/>
        <v>9.1016058338211359E-4</v>
      </c>
      <c r="EK1360" s="24">
        <f t="shared" si="1600"/>
        <v>6478715.5697776163</v>
      </c>
      <c r="EL1360" s="18">
        <f>EK1360/MAX($EK$13:EK1360)-1</f>
        <v>-1.2997647942766588E-2</v>
      </c>
      <c r="EM1360" s="18">
        <f t="shared" si="1585"/>
        <v>-1.1617816683670013E-3</v>
      </c>
    </row>
    <row r="1361" spans="1:143" x14ac:dyDescent="0.3">
      <c r="A1361" s="12">
        <f t="shared" si="1632"/>
        <v>41893</v>
      </c>
      <c r="B1361" s="13">
        <v>1584170.5424900202</v>
      </c>
      <c r="C1361" s="14">
        <f t="shared" si="1594"/>
        <v>1.9684463746718617E-3</v>
      </c>
      <c r="D1361" s="14">
        <f>B1361/MAX($B$13:B1361)-1</f>
        <v>-3.4151417148796437E-2</v>
      </c>
      <c r="F1361" s="12">
        <f t="shared" si="1587"/>
        <v>44474</v>
      </c>
      <c r="G1361" s="13">
        <f t="shared" si="1592"/>
        <v>5735254.2210501749</v>
      </c>
      <c r="H1361" s="14">
        <f t="shared" si="1593"/>
        <v>4.3071088690505022E-4</v>
      </c>
      <c r="I1361" s="14">
        <f>G1361/MAX($G$13:G1361)-1</f>
        <v>-7.7931487729932414E-2</v>
      </c>
      <c r="L1361" s="12">
        <f t="shared" si="1633"/>
        <v>41893</v>
      </c>
      <c r="M1361" s="15">
        <v>35784960.160978384</v>
      </c>
      <c r="N1361" s="14">
        <f t="shared" si="1601"/>
        <v>5.1790891352321289E-3</v>
      </c>
      <c r="O1361" s="14">
        <f>M1361/MAX(M$13:$M1361)-1</f>
        <v>-3.122766547998479E-2</v>
      </c>
      <c r="Q1361" s="12">
        <f t="shared" si="1588"/>
        <v>44474</v>
      </c>
      <c r="R1361" s="13">
        <f t="shared" si="1589"/>
        <v>548594166.62524915</v>
      </c>
      <c r="S1361" s="14">
        <f t="shared" si="1590"/>
        <v>1.4043626815196664E-3</v>
      </c>
      <c r="T1361" s="14">
        <f>R1361/MAX($R$13:R1361)-1</f>
        <v>0</v>
      </c>
      <c r="V1361" s="12">
        <f t="shared" si="1634"/>
        <v>41893</v>
      </c>
      <c r="W1361" s="14">
        <f t="shared" si="1602"/>
        <v>1.9684463746718617E-3</v>
      </c>
      <c r="X1361" s="13">
        <f t="shared" si="1603"/>
        <v>168318.12013956488</v>
      </c>
      <c r="Y1361" s="14">
        <f t="shared" si="1604"/>
        <v>5.1790891352321289E-3</v>
      </c>
      <c r="Z1361" s="13">
        <f t="shared" si="1605"/>
        <v>48797.672946788771</v>
      </c>
      <c r="AC1361" s="24">
        <f t="shared" si="1606"/>
        <v>217115.79308635366</v>
      </c>
      <c r="AD1361" s="18">
        <f>AC1361/MAX(AC$13:$AC1361)-1</f>
        <v>-1.3046942942657513E-2</v>
      </c>
      <c r="AE1361" s="18">
        <f t="shared" si="1607"/>
        <v>2.6882634891649548E-3</v>
      </c>
      <c r="AZ1361" s="42">
        <v>44518</v>
      </c>
      <c r="BA1361" s="41">
        <v>23936682</v>
      </c>
      <c r="BB1361" s="18">
        <f>BA1361/MAX($BA$13:BA1361)-1</f>
        <v>-1.9214987882307133E-2</v>
      </c>
      <c r="BC1361" s="29">
        <f t="shared" si="1608"/>
        <v>5.3173286805132669E-3</v>
      </c>
      <c r="BU1361" s="16">
        <v>44560</v>
      </c>
      <c r="BV1361" s="14">
        <f t="shared" si="1609"/>
        <v>-2.6443346738570517E-3</v>
      </c>
      <c r="BW1361" s="13">
        <f t="shared" si="1581"/>
        <v>36756891.71172969</v>
      </c>
      <c r="BX1361" s="14">
        <f t="shared" si="1610"/>
        <v>8.4578546120666065E-3</v>
      </c>
      <c r="BY1361" s="13">
        <f t="shared" si="1611"/>
        <v>138317979.34485838</v>
      </c>
      <c r="BZ1361" s="14"/>
      <c r="CB1361" s="14">
        <f t="shared" si="1612"/>
        <v>1.6182482429294431E-3</v>
      </c>
      <c r="CC1361" s="13">
        <f t="shared" si="1613"/>
        <v>0</v>
      </c>
      <c r="CD1361" s="24">
        <f t="shared" si="1595"/>
        <v>175074871.05658805</v>
      </c>
      <c r="CE1361" s="18">
        <f>CD1361/MAX($CD$13:CD1361)-1</f>
        <v>0</v>
      </c>
      <c r="CF1361" s="18">
        <f t="shared" si="1579"/>
        <v>6.106503477319114E-3</v>
      </c>
      <c r="CJ1361" s="16">
        <v>44518</v>
      </c>
      <c r="CK1361" s="19">
        <v>209208.82819758376</v>
      </c>
      <c r="CL1361" s="18">
        <f>CK1361/MAX($CK$13:CK1361)-1</f>
        <v>0</v>
      </c>
      <c r="CM1361" s="29">
        <f t="shared" si="1614"/>
        <v>3.6416612700873596E-3</v>
      </c>
      <c r="CQ1361" s="16">
        <v>44560</v>
      </c>
      <c r="CR1361" s="14">
        <f t="shared" si="1615"/>
        <v>-2.6443346738570517E-3</v>
      </c>
      <c r="CS1361" s="13">
        <f t="shared" si="1582"/>
        <v>124973431.81988151</v>
      </c>
      <c r="CT1361" s="14">
        <f t="shared" si="1616"/>
        <v>8.4578546120666065E-3</v>
      </c>
      <c r="CU1361" s="13">
        <f t="shared" si="1596"/>
        <v>82990787.606915042</v>
      </c>
      <c r="CV1361" s="14"/>
      <c r="CX1361" s="14">
        <f t="shared" si="1617"/>
        <v>1.6182482429294431E-3</v>
      </c>
      <c r="CY1361" s="13">
        <f t="shared" si="1618"/>
        <v>0</v>
      </c>
      <c r="CZ1361" s="13">
        <f t="shared" si="1619"/>
        <v>0</v>
      </c>
      <c r="DA1361" s="13">
        <f t="shared" si="1620"/>
        <v>3.5634723965658477E-3</v>
      </c>
      <c r="DB1361" s="24">
        <f t="shared" si="1597"/>
        <v>207964219.42679656</v>
      </c>
      <c r="DC1361" s="18">
        <f>DB1361/MAX($DB$13:DB1361)-1</f>
        <v>0</v>
      </c>
      <c r="DD1361" s="18">
        <f t="shared" si="1583"/>
        <v>1.75669599011119E-3</v>
      </c>
      <c r="DI1361" s="16">
        <v>44370</v>
      </c>
      <c r="DJ1361" s="19">
        <v>29489623.772247721</v>
      </c>
      <c r="DK1361" s="18">
        <f t="shared" si="1621"/>
        <v>3.1847230937580573E-3</v>
      </c>
      <c r="DM1361" s="12">
        <f t="shared" si="1635"/>
        <v>41893</v>
      </c>
      <c r="DN1361" s="15">
        <v>15992713.838609735</v>
      </c>
      <c r="DO1361" s="14">
        <f t="shared" si="1622"/>
        <v>-5.7892970067963123E-4</v>
      </c>
      <c r="DP1361" s="14">
        <f>DN1361/MAX($DN$13:DN1361)-1</f>
        <v>-6.1633758879231504E-3</v>
      </c>
      <c r="DR1361" s="12">
        <f t="shared" si="1591"/>
        <v>44474</v>
      </c>
      <c r="DS1361" s="13">
        <f t="shared" si="1598"/>
        <v>21773792.789342571</v>
      </c>
      <c r="DT1361" s="14">
        <f t="shared" si="1623"/>
        <v>8.1420212577620887E-5</v>
      </c>
      <c r="DU1361" s="14">
        <f>DS1361/MAX($DS$13:DS1361)-1</f>
        <v>-1.1849632960750478E-2</v>
      </c>
      <c r="DX1361" s="12">
        <f t="shared" si="1586"/>
        <v>44476</v>
      </c>
      <c r="DY1361" s="14">
        <f t="shared" si="1624"/>
        <v>1.9158250383366493E-4</v>
      </c>
      <c r="DZ1361" s="13">
        <f t="shared" si="1584"/>
        <v>0</v>
      </c>
      <c r="EA1361" s="18">
        <f t="shared" si="1625"/>
        <v>-2.079659774835485E-3</v>
      </c>
      <c r="EB1361" s="13">
        <f t="shared" si="1626"/>
        <v>6465242.0456145499</v>
      </c>
      <c r="EC1361" s="14">
        <f>VLOOKUP(DX1361,$Q$13:$S$1892,3,FALSE)</f>
        <v>-5.0175344308729386E-3</v>
      </c>
      <c r="ED1361" s="13">
        <f t="shared" si="1599"/>
        <v>0</v>
      </c>
      <c r="EE1361" s="14">
        <f t="shared" si="1627"/>
        <v>6.6075700601264664E-4</v>
      </c>
      <c r="EF1361" s="13">
        <f t="shared" si="1580"/>
        <v>0</v>
      </c>
      <c r="EG1361" s="14">
        <f t="shared" si="1628"/>
        <v>-3.5869109883797101E-3</v>
      </c>
      <c r="EH1361" s="13">
        <f t="shared" si="1629"/>
        <v>0</v>
      </c>
      <c r="EI1361" s="13">
        <f t="shared" si="1630"/>
        <v>0</v>
      </c>
      <c r="EJ1361" s="13">
        <f t="shared" si="1631"/>
        <v>3.5634723965658477E-3</v>
      </c>
      <c r="EK1361" s="24">
        <f t="shared" si="1600"/>
        <v>6465242.0456145499</v>
      </c>
      <c r="EL1361" s="18">
        <f>EK1361/MAX($EK$13:EK1361)-1</f>
        <v>-1.5050277032007897E-2</v>
      </c>
      <c r="EM1361" s="18">
        <f t="shared" si="1585"/>
        <v>-2.079659774835374E-3</v>
      </c>
    </row>
    <row r="1362" spans="1:143" x14ac:dyDescent="0.3">
      <c r="A1362" s="12">
        <f t="shared" si="1632"/>
        <v>41894</v>
      </c>
      <c r="B1362" s="13">
        <v>1581980.0373939422</v>
      </c>
      <c r="C1362" s="14">
        <f t="shared" si="1594"/>
        <v>-1.3827457570539936E-3</v>
      </c>
      <c r="D1362" s="14">
        <f>B1362/MAX($B$13:B1362)-1</f>
        <v>-3.5486940178690474E-2</v>
      </c>
      <c r="F1362" s="12">
        <f t="shared" si="1587"/>
        <v>44475</v>
      </c>
      <c r="G1362" s="13">
        <f t="shared" si="1592"/>
        <v>5723932.1349814581</v>
      </c>
      <c r="H1362" s="14">
        <f t="shared" si="1593"/>
        <v>-1.97412104718242E-3</v>
      </c>
      <c r="I1362" s="14">
        <f>G1362/MAX($G$13:G1362)-1</f>
        <v>-7.9751762586948938E-2</v>
      </c>
      <c r="L1362" s="12">
        <f t="shared" si="1633"/>
        <v>41894</v>
      </c>
      <c r="M1362" s="15">
        <v>35874757.266767927</v>
      </c>
      <c r="N1362" s="14">
        <f t="shared" si="1601"/>
        <v>2.5093532418531961E-3</v>
      </c>
      <c r="O1362" s="14">
        <f>M1362/MAX(M$13:$M1362)-1</f>
        <v>-2.8796673481739199E-2</v>
      </c>
      <c r="Q1362" s="12">
        <f t="shared" si="1588"/>
        <v>44475</v>
      </c>
      <c r="R1362" s="13">
        <f t="shared" si="1589"/>
        <v>549434395.78607833</v>
      </c>
      <c r="S1362" s="14">
        <f t="shared" si="1590"/>
        <v>1.531604256745922E-3</v>
      </c>
      <c r="T1362" s="14">
        <f>R1362/MAX($R$13:R1362)-1</f>
        <v>0</v>
      </c>
      <c r="V1362" s="12">
        <f t="shared" si="1634"/>
        <v>41894</v>
      </c>
      <c r="W1362" s="14">
        <f t="shared" si="1602"/>
        <v>-1.3827457570539936E-3</v>
      </c>
      <c r="X1362" s="13">
        <f t="shared" si="1603"/>
        <v>168085.37897310659</v>
      </c>
      <c r="Y1362" s="14">
        <f t="shared" si="1604"/>
        <v>2.5093532418531961E-3</v>
      </c>
      <c r="Z1362" s="13">
        <f t="shared" si="1605"/>
        <v>48920.123545592687</v>
      </c>
      <c r="AC1362" s="24">
        <f t="shared" si="1606"/>
        <v>217005.50251869927</v>
      </c>
      <c r="AD1362" s="18">
        <f>AC1362/MAX(AC$13:$AC1362)-1</f>
        <v>-1.3548295752435768E-2</v>
      </c>
      <c r="AE1362" s="18">
        <f t="shared" si="1607"/>
        <v>-5.0798040108723796E-4</v>
      </c>
      <c r="AZ1362" s="42">
        <v>44522</v>
      </c>
      <c r="BA1362" s="41">
        <v>23936128</v>
      </c>
      <c r="BB1362" s="18">
        <f>BA1362/MAX($BA$13:BA1362)-1</f>
        <v>-1.9237687557087213E-2</v>
      </c>
      <c r="BC1362" s="29">
        <f t="shared" si="1608"/>
        <v>-2.3144394030838455E-5</v>
      </c>
      <c r="BU1362" s="16">
        <v>44561</v>
      </c>
      <c r="BV1362" s="14">
        <f t="shared" si="1609"/>
        <v>0</v>
      </c>
      <c r="BW1362" s="13">
        <f t="shared" si="1581"/>
        <v>36756891.71172969</v>
      </c>
      <c r="BX1362" s="14">
        <f t="shared" si="1610"/>
        <v>1.4832944008329685E-2</v>
      </c>
      <c r="BY1362" s="13">
        <f t="shared" si="1611"/>
        <v>140369642.18782598</v>
      </c>
      <c r="BZ1362" s="14"/>
      <c r="CB1362" s="14">
        <f t="shared" si="1612"/>
        <v>-2.4941387738808274E-4</v>
      </c>
      <c r="CC1362" s="13">
        <f t="shared" si="1613"/>
        <v>0</v>
      </c>
      <c r="CD1362" s="24">
        <f t="shared" si="1595"/>
        <v>177126533.89955568</v>
      </c>
      <c r="CE1362" s="18">
        <f>CD1362/MAX($CD$13:CD1362)-1</f>
        <v>0</v>
      </c>
      <c r="CF1362" s="18">
        <f t="shared" si="1579"/>
        <v>1.1718773977017483E-2</v>
      </c>
      <c r="CJ1362" s="16">
        <v>44522</v>
      </c>
      <c r="CK1362" s="19">
        <v>209208.82819758376</v>
      </c>
      <c r="CL1362" s="18">
        <f>CK1362/MAX($CK$13:CK1362)-1</f>
        <v>0</v>
      </c>
      <c r="CM1362" s="29">
        <f t="shared" si="1614"/>
        <v>0</v>
      </c>
      <c r="CQ1362" s="16">
        <v>44561</v>
      </c>
      <c r="CR1362" s="14">
        <f t="shared" si="1615"/>
        <v>0</v>
      </c>
      <c r="CS1362" s="13">
        <f t="shared" si="1582"/>
        <v>124973431.81988151</v>
      </c>
      <c r="CT1362" s="14">
        <f t="shared" si="1616"/>
        <v>1.4832944008329685E-2</v>
      </c>
      <c r="CU1362" s="13">
        <f t="shared" si="1596"/>
        <v>84221785.312695593</v>
      </c>
      <c r="CV1362" s="14"/>
      <c r="CX1362" s="14">
        <f t="shared" si="1617"/>
        <v>-2.4941387738808274E-4</v>
      </c>
      <c r="CY1362" s="13">
        <f t="shared" si="1618"/>
        <v>0</v>
      </c>
      <c r="CZ1362" s="13">
        <f t="shared" si="1619"/>
        <v>0</v>
      </c>
      <c r="DA1362" s="13">
        <f t="shared" si="1620"/>
        <v>0</v>
      </c>
      <c r="DB1362" s="24">
        <f t="shared" si="1597"/>
        <v>209195217.13257712</v>
      </c>
      <c r="DC1362" s="18">
        <f>DB1362/MAX($DB$13:DB1362)-1</f>
        <v>0</v>
      </c>
      <c r="DD1362" s="18">
        <f t="shared" si="1583"/>
        <v>5.9192764465614278E-3</v>
      </c>
      <c r="DI1362" s="16">
        <v>44371</v>
      </c>
      <c r="DJ1362" s="19">
        <v>29440219.71009282</v>
      </c>
      <c r="DK1362" s="18">
        <f t="shared" si="1621"/>
        <v>-1.6753032367063936E-3</v>
      </c>
      <c r="DM1362" s="12">
        <f t="shared" si="1635"/>
        <v>41894</v>
      </c>
      <c r="DN1362" s="15">
        <v>16005106.264035322</v>
      </c>
      <c r="DO1362" s="14">
        <f t="shared" si="1622"/>
        <v>7.7487945764831423E-4</v>
      </c>
      <c r="DP1362" s="14">
        <f>DN1362/MAX($DN$13:DN1362)-1</f>
        <v>-5.393272303640062E-3</v>
      </c>
      <c r="DR1362" s="12">
        <f t="shared" si="1591"/>
        <v>44475</v>
      </c>
      <c r="DS1362" s="13">
        <f t="shared" si="1598"/>
        <v>21748496.396029092</v>
      </c>
      <c r="DT1362" s="14">
        <f t="shared" si="1623"/>
        <v>-1.1617816683670013E-3</v>
      </c>
      <c r="DU1362" s="14">
        <f>DS1362/MAX($DS$13:DS1362)-1</f>
        <v>-1.2997647942766699E-2</v>
      </c>
      <c r="DX1362" s="12">
        <f t="shared" si="1586"/>
        <v>44477</v>
      </c>
      <c r="DY1362" s="14">
        <f t="shared" si="1624"/>
        <v>-2.0752484684127825E-3</v>
      </c>
      <c r="DZ1362" s="13">
        <f t="shared" si="1584"/>
        <v>0</v>
      </c>
      <c r="EA1362" s="18">
        <f t="shared" si="1625"/>
        <v>1.4494547160186499E-3</v>
      </c>
      <c r="EB1362" s="13">
        <f t="shared" si="1626"/>
        <v>6474613.1211877679</v>
      </c>
      <c r="EC1362" s="14">
        <f>VLOOKUP(DX1362,$Q$13:$S$1892,3,FALSE)</f>
        <v>-9.0810171822264252E-4</v>
      </c>
      <c r="ED1362" s="13">
        <f t="shared" si="1599"/>
        <v>0</v>
      </c>
      <c r="EE1362" s="14">
        <f t="shared" si="1627"/>
        <v>-1.9760155973990168E-3</v>
      </c>
      <c r="EF1362" s="13">
        <f t="shared" si="1580"/>
        <v>0</v>
      </c>
      <c r="EG1362" s="14">
        <f t="shared" si="1628"/>
        <v>2.0483235666524102E-4</v>
      </c>
      <c r="EH1362" s="13">
        <f t="shared" si="1629"/>
        <v>0</v>
      </c>
      <c r="EI1362" s="13">
        <f t="shared" si="1630"/>
        <v>0</v>
      </c>
      <c r="EJ1362" s="13">
        <f t="shared" si="1631"/>
        <v>0</v>
      </c>
      <c r="EK1362" s="24">
        <f t="shared" si="1600"/>
        <v>6474613.1211877679</v>
      </c>
      <c r="EL1362" s="18">
        <f>EK1362/MAX($EK$13:EK1362)-1</f>
        <v>-1.3622637011010741E-2</v>
      </c>
      <c r="EM1362" s="18">
        <f t="shared" si="1585"/>
        <v>1.4494547160186499E-3</v>
      </c>
    </row>
    <row r="1363" spans="1:143" x14ac:dyDescent="0.3">
      <c r="A1363" s="12">
        <f t="shared" si="1632"/>
        <v>41895</v>
      </c>
      <c r="B1363" s="13">
        <v>1581980.0373939422</v>
      </c>
      <c r="C1363" s="14">
        <f t="shared" si="1594"/>
        <v>0</v>
      </c>
      <c r="D1363" s="14">
        <f>B1363/MAX($B$13:B1363)-1</f>
        <v>-3.5486940178690474E-2</v>
      </c>
      <c r="F1363" s="12">
        <f t="shared" si="1587"/>
        <v>44476</v>
      </c>
      <c r="G1363" s="13">
        <f t="shared" si="1592"/>
        <v>5725028.7402316518</v>
      </c>
      <c r="H1363" s="14">
        <f t="shared" si="1593"/>
        <v>1.9158250383366493E-4</v>
      </c>
      <c r="I1363" s="14">
        <f>G1363/MAX($G$13:G1363)-1</f>
        <v>-7.9575459125476811E-2</v>
      </c>
      <c r="L1363" s="12">
        <f t="shared" si="1633"/>
        <v>41895</v>
      </c>
      <c r="M1363" s="15">
        <v>35874757.266767927</v>
      </c>
      <c r="N1363" s="14">
        <f t="shared" si="1601"/>
        <v>0</v>
      </c>
      <c r="O1363" s="14">
        <f>M1363/MAX(M$13:$M1363)-1</f>
        <v>-2.8796673481739199E-2</v>
      </c>
      <c r="Q1363" s="12">
        <f t="shared" si="1588"/>
        <v>44476</v>
      </c>
      <c r="R1363" s="13">
        <f t="shared" si="1589"/>
        <v>546677589.78771579</v>
      </c>
      <c r="S1363" s="14">
        <f t="shared" si="1590"/>
        <v>-5.0175344308729386E-3</v>
      </c>
      <c r="T1363" s="14">
        <f>R1363/MAX($R$13:R1363)-1</f>
        <v>-5.0175344308729386E-3</v>
      </c>
      <c r="V1363" s="12">
        <f t="shared" si="1634"/>
        <v>41895</v>
      </c>
      <c r="W1363" s="14">
        <f t="shared" si="1602"/>
        <v>0</v>
      </c>
      <c r="X1363" s="13">
        <f t="shared" si="1603"/>
        <v>168085.37897310659</v>
      </c>
      <c r="Y1363" s="14">
        <f t="shared" si="1604"/>
        <v>0</v>
      </c>
      <c r="Z1363" s="13">
        <f t="shared" si="1605"/>
        <v>48920.123545592687</v>
      </c>
      <c r="AC1363" s="24">
        <f t="shared" si="1606"/>
        <v>217005.50251869927</v>
      </c>
      <c r="AD1363" s="18">
        <f>AC1363/MAX(AC$13:$AC1363)-1</f>
        <v>-1.3548295752435768E-2</v>
      </c>
      <c r="AE1363" s="18">
        <f t="shared" si="1607"/>
        <v>0</v>
      </c>
      <c r="AZ1363" s="42">
        <v>44523</v>
      </c>
      <c r="BA1363" s="41">
        <v>23932680</v>
      </c>
      <c r="BB1363" s="18">
        <f>BA1363/MAX($BA$13:BA1363)-1</f>
        <v>-1.937896639940051E-2</v>
      </c>
      <c r="BC1363" s="29">
        <f t="shared" si="1608"/>
        <v>-1.4405003181805487E-4</v>
      </c>
      <c r="BU1363" s="16">
        <v>44564</v>
      </c>
      <c r="BV1363" s="14">
        <f t="shared" si="1609"/>
        <v>1.1546160078945711E-2</v>
      </c>
      <c r="BW1363" s="13">
        <f t="shared" si="1581"/>
        <v>37181292.667437792</v>
      </c>
      <c r="BX1363" s="14">
        <f t="shared" si="1610"/>
        <v>2.2653228564017525E-2</v>
      </c>
      <c r="BY1363" s="13">
        <f t="shared" si="1611"/>
        <v>143549467.77575615</v>
      </c>
      <c r="BZ1363" s="14"/>
      <c r="CB1363" s="14">
        <f t="shared" si="1612"/>
        <v>3.676533885206279E-4</v>
      </c>
      <c r="CC1363" s="13">
        <f t="shared" si="1613"/>
        <v>0</v>
      </c>
      <c r="CD1363" s="24">
        <f t="shared" si="1595"/>
        <v>180730760.44319394</v>
      </c>
      <c r="CE1363" s="18">
        <f>CD1363/MAX($CD$13:CD1363)-1</f>
        <v>0</v>
      </c>
      <c r="CF1363" s="18">
        <f t="shared" si="1579"/>
        <v>2.0348315208844614E-2</v>
      </c>
      <c r="CJ1363" s="16">
        <v>44523</v>
      </c>
      <c r="CK1363" s="19">
        <v>209208.82819758376</v>
      </c>
      <c r="CL1363" s="18">
        <f>CK1363/MAX($CK$13:CK1363)-1</f>
        <v>0</v>
      </c>
      <c r="CM1363" s="29">
        <f t="shared" si="1614"/>
        <v>0</v>
      </c>
      <c r="CQ1363" s="16">
        <v>44564</v>
      </c>
      <c r="CR1363" s="14">
        <f t="shared" si="1615"/>
        <v>1.1546160078945711E-2</v>
      </c>
      <c r="CS1363" s="13">
        <f t="shared" si="1582"/>
        <v>126416395.06928907</v>
      </c>
      <c r="CT1363" s="14">
        <f t="shared" si="1616"/>
        <v>2.2653228564017525E-2</v>
      </c>
      <c r="CU1363" s="13">
        <f t="shared" si="1596"/>
        <v>86129680.665453702</v>
      </c>
      <c r="CV1363" s="14"/>
      <c r="CX1363" s="14">
        <f t="shared" si="1617"/>
        <v>3.676533885206279E-4</v>
      </c>
      <c r="CY1363" s="13">
        <f t="shared" si="1618"/>
        <v>0</v>
      </c>
      <c r="CZ1363" s="13">
        <f t="shared" si="1619"/>
        <v>0</v>
      </c>
      <c r="DA1363" s="13">
        <f t="shared" si="1620"/>
        <v>0</v>
      </c>
      <c r="DB1363" s="24">
        <f t="shared" si="1597"/>
        <v>212546075.73474276</v>
      </c>
      <c r="DC1363" s="18">
        <f>DB1363/MAX($DB$13:DB1363)-1</f>
        <v>0</v>
      </c>
      <c r="DD1363" s="18">
        <f t="shared" si="1583"/>
        <v>1.6017854748763494E-2</v>
      </c>
      <c r="DI1363" s="16">
        <v>44372</v>
      </c>
      <c r="DJ1363" s="19">
        <v>29440219.710092831</v>
      </c>
      <c r="DK1363" s="18">
        <f t="shared" si="1621"/>
        <v>0</v>
      </c>
      <c r="DM1363" s="12">
        <f t="shared" si="1635"/>
        <v>41895</v>
      </c>
      <c r="DN1363" s="15">
        <v>16005106.264035322</v>
      </c>
      <c r="DO1363" s="14">
        <f t="shared" si="1622"/>
        <v>0</v>
      </c>
      <c r="DP1363" s="14">
        <f>DN1363/MAX($DN$13:DN1363)-1</f>
        <v>-5.393272303640062E-3</v>
      </c>
      <c r="DR1363" s="12">
        <f t="shared" si="1591"/>
        <v>44476</v>
      </c>
      <c r="DS1363" s="13">
        <f t="shared" si="1598"/>
        <v>21703266.922911115</v>
      </c>
      <c r="DT1363" s="14">
        <f t="shared" si="1623"/>
        <v>-2.079659774835485E-3</v>
      </c>
      <c r="DU1363" s="14">
        <f>DS1363/MAX($DS$13:DS1363)-1</f>
        <v>-1.505027703200823E-2</v>
      </c>
      <c r="DX1363" s="12">
        <f t="shared" si="1586"/>
        <v>44478</v>
      </c>
      <c r="DY1363" s="14">
        <f t="shared" si="1624"/>
        <v>0</v>
      </c>
      <c r="DZ1363" s="13">
        <f t="shared" si="1584"/>
        <v>0</v>
      </c>
      <c r="EA1363" s="18">
        <f t="shared" si="1625"/>
        <v>0</v>
      </c>
      <c r="EB1363" s="13">
        <f t="shared" si="1626"/>
        <v>6474613.1211877679</v>
      </c>
      <c r="EC1363" s="14">
        <f>VLOOKUP(DX1363,$Q$13:$S$1892,3,FALSE)</f>
        <v>0</v>
      </c>
      <c r="ED1363" s="13">
        <f t="shared" si="1599"/>
        <v>0</v>
      </c>
      <c r="EE1363" s="14">
        <f t="shared" si="1627"/>
        <v>0</v>
      </c>
      <c r="EF1363" s="13">
        <f t="shared" si="1580"/>
        <v>0</v>
      </c>
      <c r="EG1363" s="14">
        <f t="shared" si="1628"/>
        <v>0</v>
      </c>
      <c r="EH1363" s="13">
        <f t="shared" si="1629"/>
        <v>0</v>
      </c>
      <c r="EI1363" s="13">
        <f t="shared" si="1630"/>
        <v>0</v>
      </c>
      <c r="EJ1363" s="13">
        <f t="shared" si="1631"/>
        <v>0</v>
      </c>
      <c r="EK1363" s="24">
        <f t="shared" si="1600"/>
        <v>6474613.1211877679</v>
      </c>
      <c r="EL1363" s="18">
        <f>EK1363/MAX($EK$13:EK1363)-1</f>
        <v>-1.3622637011010741E-2</v>
      </c>
      <c r="EM1363" s="18">
        <f t="shared" si="1585"/>
        <v>0</v>
      </c>
    </row>
    <row r="1364" spans="1:143" x14ac:dyDescent="0.3">
      <c r="A1364" s="12">
        <f t="shared" si="1632"/>
        <v>41896</v>
      </c>
      <c r="B1364" s="13">
        <v>1581980.0373939422</v>
      </c>
      <c r="C1364" s="14">
        <f t="shared" si="1594"/>
        <v>0</v>
      </c>
      <c r="D1364" s="14">
        <f>B1364/MAX($B$13:B1364)-1</f>
        <v>-3.5486940178690474E-2</v>
      </c>
      <c r="F1364" s="12">
        <f t="shared" si="1587"/>
        <v>44477</v>
      </c>
      <c r="G1364" s="13">
        <f t="shared" si="1592"/>
        <v>5713147.8831068669</v>
      </c>
      <c r="H1364" s="14">
        <f t="shared" si="1593"/>
        <v>-2.0752484684127825E-3</v>
      </c>
      <c r="I1364" s="14">
        <f>G1364/MAX($G$13:G1364)-1</f>
        <v>-8.1485568744216197E-2</v>
      </c>
      <c r="L1364" s="12">
        <f t="shared" si="1633"/>
        <v>41896</v>
      </c>
      <c r="M1364" s="15">
        <v>35874757.266767927</v>
      </c>
      <c r="N1364" s="14">
        <f t="shared" si="1601"/>
        <v>0</v>
      </c>
      <c r="O1364" s="14">
        <f>M1364/MAX(M$13:$M1364)-1</f>
        <v>-2.8796673481739199E-2</v>
      </c>
      <c r="Q1364" s="12">
        <f t="shared" si="1588"/>
        <v>44477</v>
      </c>
      <c r="R1364" s="13">
        <f t="shared" si="1589"/>
        <v>546181150.92911577</v>
      </c>
      <c r="S1364" s="14">
        <f t="shared" si="1590"/>
        <v>-9.0810171822264252E-4</v>
      </c>
      <c r="T1364" s="14">
        <f>R1364/MAX($R$13:R1364)-1</f>
        <v>-5.9210797174577001E-3</v>
      </c>
      <c r="V1364" s="12">
        <f t="shared" si="1634"/>
        <v>41896</v>
      </c>
      <c r="W1364" s="14">
        <f t="shared" si="1602"/>
        <v>0</v>
      </c>
      <c r="X1364" s="13">
        <f t="shared" si="1603"/>
        <v>168085.37897310659</v>
      </c>
      <c r="Y1364" s="14">
        <f t="shared" si="1604"/>
        <v>0</v>
      </c>
      <c r="Z1364" s="13">
        <f t="shared" si="1605"/>
        <v>48920.123545592687</v>
      </c>
      <c r="AC1364" s="24">
        <f t="shared" si="1606"/>
        <v>217005.50251869927</v>
      </c>
      <c r="AD1364" s="18">
        <f>AC1364/MAX(AC$13:$AC1364)-1</f>
        <v>-1.3548295752435768E-2</v>
      </c>
      <c r="AE1364" s="18">
        <f t="shared" si="1607"/>
        <v>0</v>
      </c>
      <c r="AZ1364" s="42">
        <v>44524</v>
      </c>
      <c r="BA1364" s="41">
        <v>24014378</v>
      </c>
      <c r="BB1364" s="18">
        <f>BA1364/MAX($BA$13:BA1364)-1</f>
        <v>-1.6031460929762265E-2</v>
      </c>
      <c r="BC1364" s="29">
        <f t="shared" si="1608"/>
        <v>3.4136586458348717E-3</v>
      </c>
      <c r="BU1364" s="16">
        <v>44565</v>
      </c>
      <c r="BV1364" s="14">
        <f t="shared" si="1609"/>
        <v>4.1284665493399597E-3</v>
      </c>
      <c r="BW1364" s="13">
        <f t="shared" si="1581"/>
        <v>37334794.390476525</v>
      </c>
      <c r="BX1364" s="14">
        <f t="shared" si="1610"/>
        <v>-3.2271274054918031E-4</v>
      </c>
      <c r="BY1364" s="13">
        <f t="shared" si="1611"/>
        <v>143503142.53360587</v>
      </c>
      <c r="BZ1364" s="14"/>
      <c r="CB1364" s="14">
        <f t="shared" si="1612"/>
        <v>-4.7469926203099755E-3</v>
      </c>
      <c r="CC1364" s="13">
        <f t="shared" si="1613"/>
        <v>0</v>
      </c>
      <c r="CD1364" s="24">
        <f t="shared" si="1595"/>
        <v>180837936.9240824</v>
      </c>
      <c r="CE1364" s="18">
        <f>CD1364/MAX($CD$13:CD1364)-1</f>
        <v>0</v>
      </c>
      <c r="CF1364" s="18">
        <f t="shared" si="1579"/>
        <v>5.9301737360950568E-4</v>
      </c>
      <c r="CJ1364" s="16">
        <v>44524</v>
      </c>
      <c r="CK1364" s="19">
        <v>210317.00217996936</v>
      </c>
      <c r="CL1364" s="18">
        <f>CK1364/MAX($CK$13:CK1364)-1</f>
        <v>0</v>
      </c>
      <c r="CM1364" s="29">
        <f t="shared" si="1614"/>
        <v>5.2969752372926671E-3</v>
      </c>
      <c r="CQ1364" s="16">
        <v>44565</v>
      </c>
      <c r="CR1364" s="14">
        <f t="shared" si="1615"/>
        <v>4.1284665493399597E-3</v>
      </c>
      <c r="CS1364" s="13">
        <f t="shared" si="1582"/>
        <v>126938300.92762078</v>
      </c>
      <c r="CT1364" s="14">
        <f t="shared" si="1616"/>
        <v>-3.2271274054918031E-4</v>
      </c>
      <c r="CU1364" s="13">
        <f t="shared" si="1596"/>
        <v>86101885.520163521</v>
      </c>
      <c r="CV1364" s="14"/>
      <c r="CX1364" s="14">
        <f t="shared" si="1617"/>
        <v>-4.7469926203099755E-3</v>
      </c>
      <c r="CY1364" s="13">
        <f t="shared" si="1618"/>
        <v>0</v>
      </c>
      <c r="CZ1364" s="13">
        <f t="shared" si="1619"/>
        <v>0</v>
      </c>
      <c r="DA1364" s="13">
        <f t="shared" si="1620"/>
        <v>0</v>
      </c>
      <c r="DB1364" s="24">
        <f t="shared" si="1597"/>
        <v>213040186.4477843</v>
      </c>
      <c r="DC1364" s="18">
        <f>DB1364/MAX($DB$13:DB1364)-1</f>
        <v>0</v>
      </c>
      <c r="DD1364" s="18">
        <f t="shared" si="1583"/>
        <v>2.3247228222562644E-3</v>
      </c>
      <c r="DI1364" s="16">
        <v>44375</v>
      </c>
      <c r="DJ1364" s="19">
        <v>29475247.963555034</v>
      </c>
      <c r="DK1364" s="18">
        <f t="shared" si="1621"/>
        <v>1.1898095125355557E-3</v>
      </c>
      <c r="DM1364" s="12">
        <f t="shared" si="1635"/>
        <v>41896</v>
      </c>
      <c r="DN1364" s="15">
        <v>16005106.264035322</v>
      </c>
      <c r="DO1364" s="14">
        <f t="shared" si="1622"/>
        <v>0</v>
      </c>
      <c r="DP1364" s="14">
        <f>DN1364/MAX($DN$13:DN1364)-1</f>
        <v>-5.393272303640062E-3</v>
      </c>
      <c r="DR1364" s="12">
        <f t="shared" si="1591"/>
        <v>44477</v>
      </c>
      <c r="DS1364" s="13">
        <f t="shared" si="1598"/>
        <v>21734724.82550554</v>
      </c>
      <c r="DT1364" s="14">
        <f t="shared" si="1623"/>
        <v>1.4494547160186499E-3</v>
      </c>
      <c r="DU1364" s="14">
        <f>DS1364/MAX($DS$13:DS1364)-1</f>
        <v>-1.3622637011010963E-2</v>
      </c>
      <c r="DX1364" s="12">
        <f t="shared" si="1586"/>
        <v>44479</v>
      </c>
      <c r="DY1364" s="14">
        <f t="shared" si="1624"/>
        <v>0</v>
      </c>
      <c r="DZ1364" s="13">
        <f t="shared" si="1584"/>
        <v>0</v>
      </c>
      <c r="EA1364" s="18">
        <f t="shared" si="1625"/>
        <v>0</v>
      </c>
      <c r="EB1364" s="13">
        <f t="shared" si="1626"/>
        <v>6474613.1211877679</v>
      </c>
      <c r="EC1364" s="14">
        <f>VLOOKUP(DX1364,$Q$13:$S$1892,3,FALSE)</f>
        <v>0</v>
      </c>
      <c r="ED1364" s="13">
        <f t="shared" si="1599"/>
        <v>0</v>
      </c>
      <c r="EE1364" s="14">
        <f t="shared" si="1627"/>
        <v>0</v>
      </c>
      <c r="EF1364" s="13">
        <f t="shared" si="1580"/>
        <v>0</v>
      </c>
      <c r="EG1364" s="14">
        <f t="shared" si="1628"/>
        <v>0</v>
      </c>
      <c r="EH1364" s="13">
        <f t="shared" si="1629"/>
        <v>0</v>
      </c>
      <c r="EI1364" s="13">
        <f t="shared" si="1630"/>
        <v>0</v>
      </c>
      <c r="EJ1364" s="13">
        <f t="shared" si="1631"/>
        <v>0</v>
      </c>
      <c r="EK1364" s="24">
        <f t="shared" si="1600"/>
        <v>6474613.1211877679</v>
      </c>
      <c r="EL1364" s="18">
        <f>EK1364/MAX($EK$13:EK1364)-1</f>
        <v>-1.3622637011010741E-2</v>
      </c>
      <c r="EM1364" s="18">
        <f t="shared" si="1585"/>
        <v>0</v>
      </c>
    </row>
    <row r="1365" spans="1:143" x14ac:dyDescent="0.3">
      <c r="A1365" s="12">
        <f t="shared" si="1632"/>
        <v>41897</v>
      </c>
      <c r="B1365" s="13">
        <v>1576845.7551971513</v>
      </c>
      <c r="C1365" s="14">
        <f t="shared" si="1594"/>
        <v>-3.2454784987355767E-3</v>
      </c>
      <c r="D1365" s="14">
        <f>B1365/MAX($B$13:B1365)-1</f>
        <v>-3.8617246576090225E-2</v>
      </c>
      <c r="F1365" s="12">
        <f t="shared" si="1587"/>
        <v>44478</v>
      </c>
      <c r="G1365" s="13">
        <f t="shared" si="1592"/>
        <v>5713147.8831068669</v>
      </c>
      <c r="H1365" s="14">
        <f t="shared" si="1593"/>
        <v>0</v>
      </c>
      <c r="I1365" s="14">
        <f>G1365/MAX($G$13:G1365)-1</f>
        <v>-8.1485568744216197E-2</v>
      </c>
      <c r="L1365" s="12">
        <f t="shared" si="1633"/>
        <v>41897</v>
      </c>
      <c r="M1365" s="15">
        <v>35763466.380742006</v>
      </c>
      <c r="N1365" s="14">
        <f t="shared" si="1601"/>
        <v>-3.1022059661157675E-3</v>
      </c>
      <c r="O1365" s="14">
        <f>M1365/MAX(M$13:$M1365)-1</f>
        <v>-3.1809546235575636E-2</v>
      </c>
      <c r="Q1365" s="12">
        <f t="shared" si="1588"/>
        <v>44478</v>
      </c>
      <c r="R1365" s="13">
        <f t="shared" si="1589"/>
        <v>546181150.92911577</v>
      </c>
      <c r="S1365" s="14">
        <f t="shared" si="1590"/>
        <v>0</v>
      </c>
      <c r="T1365" s="14">
        <f>R1365/MAX($R$13:R1365)-1</f>
        <v>-5.9210797174577001E-3</v>
      </c>
      <c r="V1365" s="12">
        <f t="shared" si="1634"/>
        <v>41897</v>
      </c>
      <c r="W1365" s="14">
        <f t="shared" si="1602"/>
        <v>-3.2454784987355767E-3</v>
      </c>
      <c r="X1365" s="13">
        <f t="shared" si="1603"/>
        <v>167539.86148969756</v>
      </c>
      <c r="Y1365" s="14">
        <f t="shared" si="1604"/>
        <v>-3.1022059661157675E-3</v>
      </c>
      <c r="Z1365" s="13">
        <f t="shared" si="1605"/>
        <v>48768.363246466426</v>
      </c>
      <c r="AC1365" s="24">
        <f t="shared" si="1606"/>
        <v>216308.22473616397</v>
      </c>
      <c r="AD1365" s="18">
        <f>AC1365/MAX(AC$13:$AC1365)-1</f>
        <v>-1.6717942830194232E-2</v>
      </c>
      <c r="AE1365" s="18">
        <f t="shared" si="1607"/>
        <v>-3.213180193323506E-3</v>
      </c>
      <c r="AZ1365" s="42">
        <v>44525</v>
      </c>
      <c r="BA1365" s="41">
        <v>24149092</v>
      </c>
      <c r="BB1365" s="18">
        <f>BA1365/MAX($BA$13:BA1365)-1</f>
        <v>-1.0511670337130297E-2</v>
      </c>
      <c r="BC1365" s="29">
        <f t="shared" si="1608"/>
        <v>5.6097226419939972E-3</v>
      </c>
      <c r="BU1365" s="16">
        <v>44566</v>
      </c>
      <c r="BV1365" s="14">
        <f t="shared" si="1609"/>
        <v>8.8042242093064882E-3</v>
      </c>
      <c r="BW1365" s="13">
        <f t="shared" si="1581"/>
        <v>37663498.291098639</v>
      </c>
      <c r="BX1365" s="14">
        <f t="shared" si="1610"/>
        <v>7.8788936172480284E-4</v>
      </c>
      <c r="BY1365" s="13">
        <f t="shared" si="1611"/>
        <v>143616207.13298219</v>
      </c>
      <c r="BZ1365" s="14"/>
      <c r="CB1365" s="14">
        <f t="shared" si="1612"/>
        <v>-3.8647139419981658E-3</v>
      </c>
      <c r="CC1365" s="13">
        <f t="shared" si="1613"/>
        <v>0</v>
      </c>
      <c r="CD1365" s="24">
        <f t="shared" si="1595"/>
        <v>181279705.42408085</v>
      </c>
      <c r="CE1365" s="18">
        <f>CD1365/MAX($CD$13:CD1365)-1</f>
        <v>0</v>
      </c>
      <c r="CF1365" s="18">
        <f t="shared" si="1579"/>
        <v>2.4428972565857521E-3</v>
      </c>
      <c r="CJ1365" s="16">
        <v>44525</v>
      </c>
      <c r="CK1365" s="19">
        <v>210205.97507575166</v>
      </c>
      <c r="CL1365" s="18">
        <f>CK1365/MAX($CK$13:CK1365)-1</f>
        <v>-5.2790360772969613E-4</v>
      </c>
      <c r="CM1365" s="29">
        <f t="shared" si="1614"/>
        <v>-5.2790360772969613E-4</v>
      </c>
      <c r="CQ1365" s="16">
        <v>44566</v>
      </c>
      <c r="CR1365" s="14">
        <f t="shared" si="1615"/>
        <v>8.8042242093064882E-3</v>
      </c>
      <c r="CS1365" s="13">
        <f t="shared" si="1582"/>
        <v>128055894.18973598</v>
      </c>
      <c r="CT1365" s="14">
        <f t="shared" si="1616"/>
        <v>7.8788936172480284E-4</v>
      </c>
      <c r="CU1365" s="13">
        <f t="shared" si="1596"/>
        <v>86169724.279789299</v>
      </c>
      <c r="CV1365" s="14"/>
      <c r="CX1365" s="14">
        <f t="shared" si="1617"/>
        <v>-3.8647139419981658E-3</v>
      </c>
      <c r="CY1365" s="13">
        <f t="shared" si="1618"/>
        <v>0</v>
      </c>
      <c r="CZ1365" s="13">
        <f t="shared" si="1619"/>
        <v>0</v>
      </c>
      <c r="DA1365" s="13">
        <f t="shared" si="1620"/>
        <v>4.8737524114328412E-3</v>
      </c>
      <c r="DB1365" s="24">
        <f t="shared" si="1597"/>
        <v>214225618.46952528</v>
      </c>
      <c r="DC1365" s="18">
        <f>DB1365/MAX($DB$13:DB1365)-1</f>
        <v>0</v>
      </c>
      <c r="DD1365" s="18">
        <f t="shared" si="1583"/>
        <v>5.5643587320626242E-3</v>
      </c>
      <c r="DI1365" s="16">
        <v>44376</v>
      </c>
      <c r="DJ1365" s="19">
        <v>29391520.971986592</v>
      </c>
      <c r="DK1365" s="18">
        <f t="shared" si="1621"/>
        <v>-2.8405865040378453E-3</v>
      </c>
      <c r="DM1365" s="12">
        <f t="shared" si="1635"/>
        <v>41897</v>
      </c>
      <c r="DN1365" s="15">
        <v>16009900.016267886</v>
      </c>
      <c r="DO1365" s="14">
        <f t="shared" si="1622"/>
        <v>2.9951392721061509E-4</v>
      </c>
      <c r="DP1365" s="14">
        <f>DN1365/MAX($DN$13:DN1365)-1</f>
        <v>-5.0953737365976304E-3</v>
      </c>
      <c r="DR1365" s="12">
        <f t="shared" si="1591"/>
        <v>44478</v>
      </c>
      <c r="DS1365" s="13">
        <f t="shared" si="1598"/>
        <v>21734724.82550554</v>
      </c>
      <c r="DT1365" s="14">
        <f t="shared" si="1623"/>
        <v>0</v>
      </c>
      <c r="DU1365" s="14">
        <f>DS1365/MAX($DS$13:DS1365)-1</f>
        <v>-1.3622637011010963E-2</v>
      </c>
      <c r="DX1365" s="12">
        <f t="shared" si="1586"/>
        <v>44480</v>
      </c>
      <c r="DY1365" s="14">
        <f t="shared" si="1624"/>
        <v>9.7317767611597716E-3</v>
      </c>
      <c r="DZ1365" s="13">
        <f t="shared" si="1584"/>
        <v>0</v>
      </c>
      <c r="EA1365" s="18">
        <f t="shared" si="1625"/>
        <v>-2.433338413833197E-3</v>
      </c>
      <c r="EB1365" s="13">
        <f t="shared" si="1626"/>
        <v>6458858.1963652736</v>
      </c>
      <c r="EC1365" s="14">
        <f>VLOOKUP(DX1365,$Q$13:$S$1892,3,FALSE)</f>
        <v>-4.1952440489239073E-3</v>
      </c>
      <c r="ED1365" s="13">
        <f t="shared" si="1599"/>
        <v>0</v>
      </c>
      <c r="EE1365" s="14">
        <f t="shared" si="1627"/>
        <v>7.5708311086972735E-3</v>
      </c>
      <c r="EF1365" s="13">
        <f t="shared" si="1580"/>
        <v>0</v>
      </c>
      <c r="EG1365" s="14">
        <f t="shared" si="1628"/>
        <v>-1.4640405982724314E-3</v>
      </c>
      <c r="EH1365" s="13">
        <f t="shared" si="1629"/>
        <v>0</v>
      </c>
      <c r="EI1365" s="13">
        <f t="shared" si="1630"/>
        <v>0</v>
      </c>
      <c r="EJ1365" s="13">
        <f t="shared" si="1631"/>
        <v>4.8737524114328412E-3</v>
      </c>
      <c r="EK1365" s="24">
        <f t="shared" si="1600"/>
        <v>6458858.1963652736</v>
      </c>
      <c r="EL1365" s="18">
        <f>EK1365/MAX($EK$13:EK1365)-1</f>
        <v>-1.602282693890722E-2</v>
      </c>
      <c r="EM1365" s="18">
        <f t="shared" si="1585"/>
        <v>-2.433338413833197E-3</v>
      </c>
    </row>
    <row r="1366" spans="1:143" x14ac:dyDescent="0.3">
      <c r="A1366" s="12">
        <f t="shared" si="1632"/>
        <v>41898</v>
      </c>
      <c r="B1366" s="13">
        <v>1590990.6370795609</v>
      </c>
      <c r="C1366" s="14">
        <f t="shared" si="1594"/>
        <v>8.9703649426642329E-3</v>
      </c>
      <c r="D1366" s="14">
        <f>B1366/MAX($B$13:B1366)-1</f>
        <v>-2.9993292428294294E-2</v>
      </c>
      <c r="F1366" s="12">
        <f t="shared" si="1587"/>
        <v>44479</v>
      </c>
      <c r="G1366" s="13">
        <f t="shared" si="1592"/>
        <v>5713147.8831068669</v>
      </c>
      <c r="H1366" s="14">
        <f t="shared" si="1593"/>
        <v>0</v>
      </c>
      <c r="I1366" s="14">
        <f>G1366/MAX($G$13:G1366)-1</f>
        <v>-8.1485568744216197E-2</v>
      </c>
      <c r="L1366" s="12">
        <f t="shared" si="1633"/>
        <v>41898</v>
      </c>
      <c r="M1366" s="15">
        <v>36403865.959173128</v>
      </c>
      <c r="N1366" s="14">
        <f t="shared" si="1601"/>
        <v>1.7906529854051501E-2</v>
      </c>
      <c r="O1366" s="14">
        <f>M1366/MAX(M$13:$M1366)-1</f>
        <v>-1.4472614970835296E-2</v>
      </c>
      <c r="Q1366" s="12">
        <f t="shared" si="1588"/>
        <v>44479</v>
      </c>
      <c r="R1366" s="13">
        <f t="shared" si="1589"/>
        <v>546181150.92911577</v>
      </c>
      <c r="S1366" s="14">
        <f t="shared" si="1590"/>
        <v>0</v>
      </c>
      <c r="T1366" s="14">
        <f>R1366/MAX($R$13:R1366)-1</f>
        <v>-5.9210797174577001E-3</v>
      </c>
      <c r="V1366" s="12">
        <f t="shared" si="1634"/>
        <v>41898</v>
      </c>
      <c r="W1366" s="14">
        <f t="shared" si="1602"/>
        <v>8.9703649426642329E-3</v>
      </c>
      <c r="X1366" s="13">
        <f t="shared" si="1603"/>
        <v>169042.75518970357</v>
      </c>
      <c r="Y1366" s="14">
        <f t="shared" si="1604"/>
        <v>1.7906529854051501E-2</v>
      </c>
      <c r="Z1366" s="13">
        <f t="shared" si="1605"/>
        <v>49641.635398872502</v>
      </c>
      <c r="AC1366" s="24">
        <f t="shared" si="1606"/>
        <v>218684.39058857609</v>
      </c>
      <c r="AD1366" s="18">
        <f>AC1366/MAX(AC$13:$AC1366)-1</f>
        <v>-5.9164985005288884E-3</v>
      </c>
      <c r="AE1366" s="18">
        <f t="shared" si="1607"/>
        <v>1.0985092477691971E-2</v>
      </c>
      <c r="AZ1366" s="42">
        <v>44526</v>
      </c>
      <c r="BA1366" s="41">
        <v>24127022</v>
      </c>
      <c r="BB1366" s="18">
        <f>BA1366/MAX($BA$13:BA1366)-1</f>
        <v>-1.1415969655533709E-2</v>
      </c>
      <c r="BC1366" s="29">
        <f t="shared" si="1608"/>
        <v>-9.1390599696250518E-4</v>
      </c>
      <c r="BU1366" s="16">
        <v>44567</v>
      </c>
      <c r="BV1366" s="14">
        <f t="shared" si="1609"/>
        <v>-1.58767373691171E-3</v>
      </c>
      <c r="BW1366" s="13">
        <f t="shared" si="1581"/>
        <v>37603700.944021642</v>
      </c>
      <c r="BX1366" s="14">
        <f t="shared" si="1610"/>
        <v>-1.3102258987521709E-2</v>
      </c>
      <c r="BY1366" s="13">
        <f t="shared" si="1611"/>
        <v>141734510.39232031</v>
      </c>
      <c r="BZ1366" s="14"/>
      <c r="CB1366" s="14">
        <f t="shared" si="1612"/>
        <v>3.0959966258279348E-3</v>
      </c>
      <c r="CC1366" s="13">
        <f t="shared" si="1613"/>
        <v>0</v>
      </c>
      <c r="CD1366" s="24">
        <f t="shared" si="1595"/>
        <v>179338211.33634195</v>
      </c>
      <c r="CE1366" s="18">
        <f>CD1366/MAX($CD$13:CD1366)-1</f>
        <v>-1.0709936245742568E-2</v>
      </c>
      <c r="CF1366" s="18">
        <f t="shared" si="1579"/>
        <v>-1.0709936245742568E-2</v>
      </c>
      <c r="CJ1366" s="16">
        <v>44526</v>
      </c>
      <c r="CK1366" s="19">
        <v>210205.97507575175</v>
      </c>
      <c r="CL1366" s="18">
        <f>CK1366/MAX($CK$13:CK1366)-1</f>
        <v>-5.2790360772925204E-4</v>
      </c>
      <c r="CM1366" s="29">
        <f t="shared" si="1614"/>
        <v>0</v>
      </c>
      <c r="CQ1366" s="16">
        <v>44567</v>
      </c>
      <c r="CR1366" s="14">
        <f t="shared" si="1615"/>
        <v>-1.58767373691171E-3</v>
      </c>
      <c r="CS1366" s="13">
        <f t="shared" si="1582"/>
        <v>127852583.20967419</v>
      </c>
      <c r="CT1366" s="14">
        <f t="shared" si="1616"/>
        <v>-1.3102258987521709E-2</v>
      </c>
      <c r="CU1366" s="13">
        <f t="shared" si="1596"/>
        <v>85040706.235392168</v>
      </c>
      <c r="CV1366" s="14"/>
      <c r="CX1366" s="14">
        <f t="shared" si="1617"/>
        <v>3.0959966258279348E-3</v>
      </c>
      <c r="CY1366" s="13">
        <f t="shared" si="1618"/>
        <v>0</v>
      </c>
      <c r="CZ1366" s="13">
        <f t="shared" si="1619"/>
        <v>0</v>
      </c>
      <c r="DA1366" s="13">
        <f t="shared" si="1620"/>
        <v>3.0924429718237612E-4</v>
      </c>
      <c r="DB1366" s="24">
        <f t="shared" si="1597"/>
        <v>212893289.44506636</v>
      </c>
      <c r="DC1366" s="18">
        <f>DB1366/MAX($DB$13:DB1366)-1</f>
        <v>-6.2192796266729022E-3</v>
      </c>
      <c r="DD1366" s="18">
        <f t="shared" si="1583"/>
        <v>-6.2192796266729022E-3</v>
      </c>
      <c r="DI1366" s="16">
        <v>44377</v>
      </c>
      <c r="DJ1366" s="19">
        <v>29333025.100743733</v>
      </c>
      <c r="DK1366" s="18">
        <f t="shared" si="1621"/>
        <v>-1.9902294712346169E-3</v>
      </c>
      <c r="DM1366" s="12">
        <f t="shared" si="1635"/>
        <v>41898</v>
      </c>
      <c r="DN1366" s="15">
        <v>16076877.438931724</v>
      </c>
      <c r="DO1366" s="14">
        <f t="shared" si="1622"/>
        <v>4.1835003713814878E-3</v>
      </c>
      <c r="DP1366" s="14">
        <f>DN1366/MAX($DN$13:DN1366)-1</f>
        <v>-9.3318986313550845E-4</v>
      </c>
      <c r="DR1366" s="12">
        <f t="shared" si="1591"/>
        <v>44479</v>
      </c>
      <c r="DS1366" s="13">
        <f t="shared" si="1598"/>
        <v>21734724.82550554</v>
      </c>
      <c r="DT1366" s="14">
        <f t="shared" si="1623"/>
        <v>0</v>
      </c>
      <c r="DU1366" s="14">
        <f>DS1366/MAX($DS$13:DS1366)-1</f>
        <v>-1.3622637011010963E-2</v>
      </c>
      <c r="DX1366" s="12">
        <f t="shared" si="1586"/>
        <v>44481</v>
      </c>
      <c r="DY1366" s="14">
        <f t="shared" si="1624"/>
        <v>-2.88532515902995E-4</v>
      </c>
      <c r="DZ1366" s="13">
        <f t="shared" si="1584"/>
        <v>0</v>
      </c>
      <c r="EA1366" s="18">
        <f t="shared" si="1625"/>
        <v>-3.097403346286054E-5</v>
      </c>
      <c r="EB1366" s="13">
        <f t="shared" si="1626"/>
        <v>6458658.139475367</v>
      </c>
      <c r="EC1366" s="14">
        <f>VLOOKUP(DX1366,$Q$13:$S$1892,3,FALSE)</f>
        <v>-2.4354531450253569E-3</v>
      </c>
      <c r="ED1366" s="13">
        <f t="shared" si="1599"/>
        <v>0</v>
      </c>
      <c r="EE1366" s="14">
        <f t="shared" si="1627"/>
        <v>-1.5053249483598652E-4</v>
      </c>
      <c r="EF1366" s="13">
        <f t="shared" si="1580"/>
        <v>0</v>
      </c>
      <c r="EG1366" s="14">
        <f t="shared" si="1628"/>
        <v>1.5531250659797102E-3</v>
      </c>
      <c r="EH1366" s="13">
        <f t="shared" si="1629"/>
        <v>0</v>
      </c>
      <c r="EI1366" s="13">
        <f t="shared" si="1630"/>
        <v>0</v>
      </c>
      <c r="EJ1366" s="13">
        <f t="shared" si="1631"/>
        <v>3.0924429718237612E-4</v>
      </c>
      <c r="EK1366" s="24">
        <f t="shared" si="1600"/>
        <v>6458658.139475367</v>
      </c>
      <c r="EL1366" s="18">
        <f>EK1366/MAX($EK$13:EK1366)-1</f>
        <v>-1.6053304680792468E-2</v>
      </c>
      <c r="EM1366" s="18">
        <f t="shared" si="1585"/>
        <v>-3.0974033462971562E-5</v>
      </c>
    </row>
    <row r="1367" spans="1:143" x14ac:dyDescent="0.3">
      <c r="A1367" s="12">
        <f t="shared" si="1632"/>
        <v>41899</v>
      </c>
      <c r="B1367" s="13">
        <v>1591836.8377038499</v>
      </c>
      <c r="C1367" s="14">
        <f t="shared" si="1594"/>
        <v>5.318702728773772E-4</v>
      </c>
      <c r="D1367" s="14">
        <f>B1367/MAX($B$13:B1367)-1</f>
        <v>-2.9477374696045167E-2</v>
      </c>
      <c r="F1367" s="12">
        <f t="shared" si="1587"/>
        <v>44480</v>
      </c>
      <c r="G1367" s="13">
        <f t="shared" si="1592"/>
        <v>5768746.962908756</v>
      </c>
      <c r="H1367" s="14">
        <f t="shared" si="1593"/>
        <v>9.7317767611597716E-3</v>
      </c>
      <c r="I1367" s="14">
        <f>G1367/MAX($G$13:G1367)-1</f>
        <v>-7.2546791347331219E-2</v>
      </c>
      <c r="L1367" s="12">
        <f t="shared" si="1633"/>
        <v>41899</v>
      </c>
      <c r="M1367" s="15">
        <v>36319130.51249823</v>
      </c>
      <c r="N1367" s="14">
        <f t="shared" si="1601"/>
        <v>-2.3276496724257134E-3</v>
      </c>
      <c r="O1367" s="14">
        <f>M1367/MAX(M$13:$M1367)-1</f>
        <v>-1.6766577465765042E-2</v>
      </c>
      <c r="Q1367" s="12">
        <f t="shared" si="1588"/>
        <v>44480</v>
      </c>
      <c r="R1367" s="13">
        <f t="shared" si="1589"/>
        <v>543889787.70604599</v>
      </c>
      <c r="S1367" s="14">
        <f t="shared" si="1590"/>
        <v>-4.1952440489239073E-3</v>
      </c>
      <c r="T1367" s="14">
        <f>R1367/MAX($R$13:R1367)-1</f>
        <v>-1.0091483391933775E-2</v>
      </c>
      <c r="V1367" s="12">
        <f t="shared" si="1634"/>
        <v>41899</v>
      </c>
      <c r="W1367" s="14">
        <f t="shared" si="1602"/>
        <v>5.318702728773772E-4</v>
      </c>
      <c r="X1367" s="13">
        <f t="shared" si="1603"/>
        <v>169132.66400603426</v>
      </c>
      <c r="Y1367" s="14">
        <f t="shared" si="1604"/>
        <v>-2.3276496724257134E-3</v>
      </c>
      <c r="Z1367" s="13">
        <f t="shared" si="1605"/>
        <v>49526.087062497638</v>
      </c>
      <c r="AC1367" s="24">
        <f t="shared" si="1606"/>
        <v>218658.75106853188</v>
      </c>
      <c r="AD1367" s="18">
        <f>AC1367/MAX(AC$13:$AC1367)-1</f>
        <v>-6.0330492236678745E-3</v>
      </c>
      <c r="AE1367" s="18">
        <f t="shared" si="1607"/>
        <v>-1.1724439945259846E-4</v>
      </c>
      <c r="AZ1367" s="42">
        <v>44529</v>
      </c>
      <c r="BA1367" s="41">
        <v>24095660</v>
      </c>
      <c r="BB1367" s="18">
        <f>BA1367/MAX($BA$13:BA1367)-1</f>
        <v>-1.2701000703280174E-2</v>
      </c>
      <c r="BC1367" s="29">
        <f t="shared" si="1608"/>
        <v>-1.2998703279667456E-3</v>
      </c>
      <c r="BU1367" s="16">
        <v>44568</v>
      </c>
      <c r="BV1367" s="14">
        <f t="shared" si="1609"/>
        <v>1.8097694980490076E-3</v>
      </c>
      <c r="BW1367" s="13">
        <f t="shared" si="1581"/>
        <v>37671754.975003891</v>
      </c>
      <c r="BX1367" s="14">
        <f t="shared" si="1610"/>
        <v>-8.557138682165899E-4</v>
      </c>
      <c r="BY1367" s="13">
        <f t="shared" si="1611"/>
        <v>141613226.2061727</v>
      </c>
      <c r="BZ1367" s="14"/>
      <c r="CB1367" s="14">
        <f t="shared" si="1612"/>
        <v>-1.0694464770177881E-4</v>
      </c>
      <c r="CC1367" s="13">
        <f t="shared" si="1613"/>
        <v>0</v>
      </c>
      <c r="CD1367" s="24">
        <f t="shared" si="1595"/>
        <v>179284981.1811766</v>
      </c>
      <c r="CE1367" s="18">
        <f>CD1367/MAX($CD$13:CD1367)-1</f>
        <v>-1.1003571735941686E-2</v>
      </c>
      <c r="CF1367" s="18">
        <f t="shared" si="1579"/>
        <v>-2.9681435299644399E-4</v>
      </c>
      <c r="CJ1367" s="16">
        <v>44529</v>
      </c>
      <c r="CK1367" s="19">
        <v>210205.97507575175</v>
      </c>
      <c r="CL1367" s="18">
        <f>CK1367/MAX($CK$13:CK1367)-1</f>
        <v>-5.2790360772925204E-4</v>
      </c>
      <c r="CM1367" s="29">
        <f t="shared" si="1614"/>
        <v>0</v>
      </c>
      <c r="CQ1367" s="16">
        <v>44568</v>
      </c>
      <c r="CR1367" s="14">
        <f t="shared" si="1615"/>
        <v>1.8097694980490076E-3</v>
      </c>
      <c r="CS1367" s="13">
        <f t="shared" si="1582"/>
        <v>128083966.91501383</v>
      </c>
      <c r="CT1367" s="14">
        <f t="shared" si="1616"/>
        <v>-8.557138682165899E-4</v>
      </c>
      <c r="CU1367" s="13">
        <f t="shared" si="1596"/>
        <v>84967935.723703608</v>
      </c>
      <c r="CV1367" s="14"/>
      <c r="CX1367" s="14">
        <f t="shared" si="1617"/>
        <v>-1.0694464770177881E-4</v>
      </c>
      <c r="CY1367" s="13">
        <f t="shared" si="1618"/>
        <v>0</v>
      </c>
      <c r="CZ1367" s="13">
        <f t="shared" si="1619"/>
        <v>0</v>
      </c>
      <c r="DA1367" s="13">
        <f t="shared" si="1620"/>
        <v>0</v>
      </c>
      <c r="DB1367" s="24">
        <f t="shared" si="1597"/>
        <v>213051902.63871744</v>
      </c>
      <c r="DC1367" s="18">
        <f>DB1367/MAX($DB$13:DB1367)-1</f>
        <v>-5.4788770791892594E-3</v>
      </c>
      <c r="DD1367" s="18">
        <f t="shared" si="1583"/>
        <v>7.4503613554255388E-4</v>
      </c>
      <c r="DI1367" s="16">
        <v>44378</v>
      </c>
      <c r="DJ1367" s="19">
        <v>29342901.667803727</v>
      </c>
      <c r="DK1367" s="18">
        <f t="shared" si="1621"/>
        <v>3.3670468784152696E-4</v>
      </c>
      <c r="DM1367" s="12">
        <f t="shared" si="1635"/>
        <v>41899</v>
      </c>
      <c r="DN1367" s="15">
        <v>16074697.045326078</v>
      </c>
      <c r="DO1367" s="14">
        <f t="shared" si="1622"/>
        <v>-1.3562295376867706E-4</v>
      </c>
      <c r="DP1367" s="14">
        <f>DN1367/MAX($DN$13:DN1367)-1</f>
        <v>-1.0686862549386111E-3</v>
      </c>
      <c r="DR1367" s="12">
        <f t="shared" si="1591"/>
        <v>44480</v>
      </c>
      <c r="DS1367" s="13">
        <f t="shared" si="1598"/>
        <v>21681836.884673543</v>
      </c>
      <c r="DT1367" s="14">
        <f t="shared" si="1623"/>
        <v>-2.433338413833197E-3</v>
      </c>
      <c r="DU1367" s="14">
        <f>DS1367/MAX($DS$13:DS1367)-1</f>
        <v>-1.6022826938907553E-2</v>
      </c>
      <c r="DX1367" s="12">
        <f t="shared" si="1586"/>
        <v>44482</v>
      </c>
      <c r="DY1367" s="14">
        <f t="shared" si="1624"/>
        <v>4.8506017707661275E-3</v>
      </c>
      <c r="DZ1367" s="13">
        <f t="shared" si="1584"/>
        <v>0</v>
      </c>
      <c r="EA1367" s="18">
        <f t="shared" si="1625"/>
        <v>1.7612042773966774E-3</v>
      </c>
      <c r="EB1367" s="13">
        <f t="shared" si="1626"/>
        <v>6470033.155816854</v>
      </c>
      <c r="EC1367" s="14">
        <f>VLOOKUP(DX1367,$Q$13:$S$1892,3,FALSE)</f>
        <v>2.4865229476203066E-3</v>
      </c>
      <c r="ED1367" s="13">
        <f t="shared" si="1599"/>
        <v>0</v>
      </c>
      <c r="EE1367" s="14">
        <f t="shared" si="1627"/>
        <v>4.5889615665848371E-3</v>
      </c>
      <c r="EF1367" s="13">
        <f t="shared" si="1580"/>
        <v>0</v>
      </c>
      <c r="EG1367" s="14">
        <f t="shared" si="1628"/>
        <v>2.1027016181667246E-3</v>
      </c>
      <c r="EH1367" s="13">
        <f t="shared" si="1629"/>
        <v>0</v>
      </c>
      <c r="EI1367" s="13">
        <f t="shared" si="1630"/>
        <v>0</v>
      </c>
      <c r="EJ1367" s="13">
        <f t="shared" si="1631"/>
        <v>0</v>
      </c>
      <c r="EK1367" s="24">
        <f t="shared" si="1600"/>
        <v>6470033.155816854</v>
      </c>
      <c r="EL1367" s="18">
        <f>EK1367/MAX($EK$13:EK1367)-1</f>
        <v>-1.4320373552265897E-2</v>
      </c>
      <c r="EM1367" s="18">
        <f t="shared" si="1585"/>
        <v>1.7612042773966774E-3</v>
      </c>
    </row>
    <row r="1368" spans="1:143" x14ac:dyDescent="0.3">
      <c r="A1368" s="12">
        <f t="shared" si="1632"/>
        <v>41900</v>
      </c>
      <c r="B1368" s="13">
        <v>1583853.3746989211</v>
      </c>
      <c r="C1368" s="14">
        <f t="shared" si="1594"/>
        <v>-5.0152520759881858E-3</v>
      </c>
      <c r="D1368" s="14">
        <f>B1368/MAX($B$13:B1368)-1</f>
        <v>-3.4344790307394346E-2</v>
      </c>
      <c r="F1368" s="12">
        <f t="shared" si="1587"/>
        <v>44481</v>
      </c>
      <c r="G1368" s="13">
        <f t="shared" si="1592"/>
        <v>5767082.4918339401</v>
      </c>
      <c r="H1368" s="14">
        <f t="shared" si="1593"/>
        <v>-2.88532515902995E-4</v>
      </c>
      <c r="I1368" s="14">
        <f>G1368/MAX($G$13:G1368)-1</f>
        <v>-7.2814391755006036E-2</v>
      </c>
      <c r="L1368" s="12">
        <f t="shared" si="1633"/>
        <v>41900</v>
      </c>
      <c r="M1368" s="15">
        <v>36495012.58703278</v>
      </c>
      <c r="N1368" s="14">
        <f t="shared" si="1601"/>
        <v>4.8426840635411583E-3</v>
      </c>
      <c r="O1368" s="14">
        <f>M1368/MAX(M$13:$M1368)-1</f>
        <v>-1.2005088639717276E-2</v>
      </c>
      <c r="Q1368" s="12">
        <f t="shared" si="1588"/>
        <v>44481</v>
      </c>
      <c r="R1368" s="13">
        <f t="shared" si="1589"/>
        <v>542565169.61203015</v>
      </c>
      <c r="S1368" s="14">
        <f t="shared" si="1590"/>
        <v>-2.4354531450253569E-3</v>
      </c>
      <c r="T1368" s="14">
        <f>R1368/MAX($R$13:R1368)-1</f>
        <v>-1.2502359201994162E-2</v>
      </c>
      <c r="V1368" s="12">
        <f t="shared" si="1634"/>
        <v>41900</v>
      </c>
      <c r="W1368" s="14">
        <f t="shared" si="1602"/>
        <v>-5.0152520759881858E-3</v>
      </c>
      <c r="X1368" s="13">
        <f t="shared" si="1603"/>
        <v>168284.4210617606</v>
      </c>
      <c r="Y1368" s="14">
        <f t="shared" si="1604"/>
        <v>4.8426840635411583E-3</v>
      </c>
      <c r="Z1368" s="13">
        <f t="shared" si="1605"/>
        <v>49765.926255044746</v>
      </c>
      <c r="AC1368" s="24">
        <f t="shared" si="1606"/>
        <v>218050.34731680533</v>
      </c>
      <c r="AD1368" s="18">
        <f>AC1368/MAX(AC$13:$AC1368)-1</f>
        <v>-8.7986976095172365E-3</v>
      </c>
      <c r="AE1368" s="18">
        <f t="shared" si="1607"/>
        <v>-2.7824349528817738E-3</v>
      </c>
      <c r="AZ1368" s="42">
        <v>44530</v>
      </c>
      <c r="BA1368" s="41">
        <v>24101174</v>
      </c>
      <c r="BB1368" s="18">
        <f>BA1368/MAX($BA$13:BA1368)-1</f>
        <v>-1.2475069283177098E-2</v>
      </c>
      <c r="BC1368" s="29">
        <f t="shared" si="1608"/>
        <v>2.2883789030880841E-4</v>
      </c>
      <c r="BU1368" s="16">
        <v>44571</v>
      </c>
      <c r="BV1368" s="14">
        <f t="shared" si="1609"/>
        <v>6.4147331286052989E-3</v>
      </c>
      <c r="BW1368" s="13">
        <f t="shared" si="1581"/>
        <v>37913409.229654752</v>
      </c>
      <c r="BX1368" s="14">
        <f t="shared" si="1610"/>
        <v>8.7192567623841644E-3</v>
      </c>
      <c r="BY1368" s="13">
        <f t="shared" si="1611"/>
        <v>142847988.28641391</v>
      </c>
      <c r="BZ1368" s="14"/>
      <c r="CB1368" s="14">
        <f t="shared" si="1612"/>
        <v>8.4018920731843139E-7</v>
      </c>
      <c r="CC1368" s="13">
        <f t="shared" si="1613"/>
        <v>0</v>
      </c>
      <c r="CD1368" s="24">
        <f t="shared" si="1595"/>
        <v>180761397.51606867</v>
      </c>
      <c r="CE1368" s="18">
        <f>CD1368/MAX($CD$13:CD1368)-1</f>
        <v>-2.8591612436685843E-3</v>
      </c>
      <c r="CF1368" s="18">
        <f t="shared" si="1579"/>
        <v>8.2350251826173171E-3</v>
      </c>
      <c r="CJ1368" s="16">
        <v>44530</v>
      </c>
      <c r="CK1368" s="19">
        <v>210205.97507575175</v>
      </c>
      <c r="CL1368" s="18">
        <f>CK1368/MAX($CK$13:CK1368)-1</f>
        <v>-5.2790360772925204E-4</v>
      </c>
      <c r="CM1368" s="29">
        <f t="shared" si="1614"/>
        <v>0</v>
      </c>
      <c r="CQ1368" s="16">
        <v>44571</v>
      </c>
      <c r="CR1368" s="14">
        <f t="shared" si="1615"/>
        <v>6.4147331286052989E-3</v>
      </c>
      <c r="CS1368" s="13">
        <f t="shared" si="1582"/>
        <v>128905591.38082676</v>
      </c>
      <c r="CT1368" s="14">
        <f t="shared" si="1616"/>
        <v>8.7192567623841644E-3</v>
      </c>
      <c r="CU1368" s="13">
        <f t="shared" si="1596"/>
        <v>85708792.971848339</v>
      </c>
      <c r="CV1368" s="14"/>
      <c r="CX1368" s="14">
        <f t="shared" si="1617"/>
        <v>8.4018920731843139E-7</v>
      </c>
      <c r="CY1368" s="13">
        <f t="shared" si="1618"/>
        <v>0</v>
      </c>
      <c r="CZ1368" s="13">
        <f t="shared" si="1619"/>
        <v>0</v>
      </c>
      <c r="DA1368" s="13">
        <f t="shared" si="1620"/>
        <v>0</v>
      </c>
      <c r="DB1368" s="24">
        <f t="shared" si="1597"/>
        <v>214614384.35267508</v>
      </c>
      <c r="DC1368" s="18">
        <f>DB1368/MAX($DB$13:DB1368)-1</f>
        <v>0</v>
      </c>
      <c r="DD1368" s="18">
        <f t="shared" si="1583"/>
        <v>7.333807840276485E-3</v>
      </c>
      <c r="DI1368" s="16">
        <v>44379</v>
      </c>
      <c r="DJ1368" s="19">
        <v>29364382.456270367</v>
      </c>
      <c r="DK1368" s="18">
        <f t="shared" si="1621"/>
        <v>7.3206081354282304E-4</v>
      </c>
      <c r="DM1368" s="12">
        <f t="shared" si="1635"/>
        <v>41900</v>
      </c>
      <c r="DN1368" s="15">
        <v>16107546.320151951</v>
      </c>
      <c r="DO1368" s="14">
        <f t="shared" si="1622"/>
        <v>2.0435392799782459E-3</v>
      </c>
      <c r="DP1368" s="14">
        <f>DN1368/MAX($DN$13:DN1368)-1</f>
        <v>0</v>
      </c>
      <c r="DR1368" s="12">
        <f t="shared" si="1591"/>
        <v>44481</v>
      </c>
      <c r="DS1368" s="13">
        <f t="shared" si="1598"/>
        <v>21681165.310732342</v>
      </c>
      <c r="DT1368" s="14">
        <f t="shared" si="1623"/>
        <v>-3.097403346286054E-5</v>
      </c>
      <c r="DU1368" s="14">
        <f>DS1368/MAX($DS$13:DS1368)-1</f>
        <v>-1.6053304680792579E-2</v>
      </c>
      <c r="DX1368" s="12">
        <f t="shared" si="1586"/>
        <v>44483</v>
      </c>
      <c r="DY1368" s="14">
        <f t="shared" si="1624"/>
        <v>7.1317156626538036E-3</v>
      </c>
      <c r="DZ1368" s="13">
        <f t="shared" si="1584"/>
        <v>0</v>
      </c>
      <c r="EA1368" s="18">
        <f t="shared" si="1625"/>
        <v>-1.5687287448662435E-4</v>
      </c>
      <c r="EB1368" s="13">
        <f t="shared" si="1626"/>
        <v>6469018.1831176775</v>
      </c>
      <c r="EC1368" s="14">
        <f>VLOOKUP(DX1368,$Q$13:$S$1892,3,FALSE)</f>
        <v>7.4262854471700557E-3</v>
      </c>
      <c r="ED1368" s="13">
        <f t="shared" si="1599"/>
        <v>0</v>
      </c>
      <c r="EE1368" s="14">
        <f t="shared" si="1627"/>
        <v>6.0546336803535272E-3</v>
      </c>
      <c r="EF1368" s="13">
        <f t="shared" si="1580"/>
        <v>0</v>
      </c>
      <c r="EG1368" s="14">
        <f t="shared" si="1628"/>
        <v>6.2329140164092411E-3</v>
      </c>
      <c r="EH1368" s="13">
        <f t="shared" si="1629"/>
        <v>0</v>
      </c>
      <c r="EI1368" s="13">
        <f t="shared" si="1630"/>
        <v>0</v>
      </c>
      <c r="EJ1368" s="13">
        <f t="shared" si="1631"/>
        <v>0</v>
      </c>
      <c r="EK1368" s="24">
        <f t="shared" si="1600"/>
        <v>6469018.1831176775</v>
      </c>
      <c r="EL1368" s="18">
        <f>EK1368/MAX($EK$13:EK1368)-1</f>
        <v>-1.4474999948589584E-2</v>
      </c>
      <c r="EM1368" s="18">
        <f t="shared" si="1585"/>
        <v>-1.5687287448662435E-4</v>
      </c>
    </row>
    <row r="1369" spans="1:143" x14ac:dyDescent="0.3">
      <c r="A1369" s="12">
        <f t="shared" si="1632"/>
        <v>41901</v>
      </c>
      <c r="B1369" s="13">
        <v>1593814.3147018061</v>
      </c>
      <c r="C1369" s="14">
        <f t="shared" si="1594"/>
        <v>6.2890543796572107E-3</v>
      </c>
      <c r="D1369" s="14">
        <f>B1369/MAX($B$13:B1369)-1</f>
        <v>-2.8271732181638365E-2</v>
      </c>
      <c r="F1369" s="12">
        <f t="shared" si="1587"/>
        <v>44482</v>
      </c>
      <c r="G1369" s="13">
        <f t="shared" si="1592"/>
        <v>5795056.3123809844</v>
      </c>
      <c r="H1369" s="14">
        <f t="shared" si="1593"/>
        <v>4.8506017707661275E-3</v>
      </c>
      <c r="I1369" s="14">
        <f>G1369/MAX($G$13:G1369)-1</f>
        <v>-6.8316983601824033E-2</v>
      </c>
      <c r="L1369" s="12">
        <f t="shared" si="1633"/>
        <v>41901</v>
      </c>
      <c r="M1369" s="15">
        <v>36029390.507185355</v>
      </c>
      <c r="N1369" s="14">
        <f t="shared" si="1601"/>
        <v>-1.2758512652571774E-2</v>
      </c>
      <c r="O1369" s="14">
        <f>M1369/MAX(M$13:$M1369)-1</f>
        <v>-2.4610434216984056E-2</v>
      </c>
      <c r="Q1369" s="12">
        <f t="shared" si="1588"/>
        <v>44482</v>
      </c>
      <c r="R1369" s="13">
        <f t="shared" si="1589"/>
        <v>543914270.35684991</v>
      </c>
      <c r="S1369" s="14">
        <f t="shared" si="1590"/>
        <v>2.4865229476203066E-3</v>
      </c>
      <c r="T1369" s="14">
        <f>R1369/MAX($R$13:R1369)-1</f>
        <v>-1.0046923657429097E-2</v>
      </c>
      <c r="V1369" s="12">
        <f t="shared" si="1634"/>
        <v>41901</v>
      </c>
      <c r="W1369" s="14">
        <f t="shared" si="1602"/>
        <v>6.2890543796572107E-3</v>
      </c>
      <c r="X1369" s="13">
        <f t="shared" si="1603"/>
        <v>169342.77093706714</v>
      </c>
      <c r="Y1369" s="14">
        <f t="shared" si="1604"/>
        <v>-1.2758512652571774E-2</v>
      </c>
      <c r="Z1369" s="13">
        <f t="shared" si="1605"/>
        <v>49130.987055252801</v>
      </c>
      <c r="AC1369" s="24">
        <f t="shared" si="1606"/>
        <v>218473.75799231994</v>
      </c>
      <c r="AD1369" s="18">
        <f>AC1369/MAX(AC$13:$AC1369)-1</f>
        <v>-6.8739805972285462E-3</v>
      </c>
      <c r="AE1369" s="18">
        <f t="shared" si="1607"/>
        <v>1.9418023439303767E-3</v>
      </c>
      <c r="AZ1369" s="42">
        <v>44531</v>
      </c>
      <c r="BA1369" s="41">
        <v>23987688</v>
      </c>
      <c r="BB1369" s="18">
        <f>BA1369/MAX($BA$13:BA1369)-1</f>
        <v>-1.7125060785139978E-2</v>
      </c>
      <c r="BC1369" s="29">
        <f t="shared" si="1608"/>
        <v>-4.7087332758146694E-3</v>
      </c>
      <c r="BU1369" s="16">
        <v>44572</v>
      </c>
      <c r="BV1369" s="14">
        <f t="shared" si="1609"/>
        <v>1.9519504265281817E-3</v>
      </c>
      <c r="BW1369" s="13">
        <f t="shared" si="1581"/>
        <v>37987414.324971713</v>
      </c>
      <c r="BX1369" s="14">
        <f t="shared" si="1610"/>
        <v>1.3528334028498623E-3</v>
      </c>
      <c r="BY1369" s="13">
        <f t="shared" si="1611"/>
        <v>143041237.81649768</v>
      </c>
      <c r="BZ1369" s="14"/>
      <c r="CB1369" s="14">
        <f t="shared" si="1612"/>
        <v>3.6682629968121105E-4</v>
      </c>
      <c r="CC1369" s="13">
        <f t="shared" si="1613"/>
        <v>0</v>
      </c>
      <c r="CD1369" s="24">
        <f t="shared" si="1595"/>
        <v>181028652.14146939</v>
      </c>
      <c r="CE1369" s="18">
        <f>CD1369/MAX($CD$13:CD1369)-1</f>
        <v>-1.3848945860991391E-3</v>
      </c>
      <c r="CF1369" s="18">
        <f t="shared" si="1579"/>
        <v>1.4784939100560557E-3</v>
      </c>
      <c r="CJ1369" s="16">
        <v>44531</v>
      </c>
      <c r="CK1369" s="19">
        <v>210096.43453593264</v>
      </c>
      <c r="CL1369" s="18">
        <f>CK1369/MAX($CK$13:CK1369)-1</f>
        <v>-1.0487390070726965E-3</v>
      </c>
      <c r="CM1369" s="29">
        <f t="shared" si="1614"/>
        <v>-5.2111049545400245E-4</v>
      </c>
      <c r="CQ1369" s="16">
        <v>44572</v>
      </c>
      <c r="CR1369" s="14">
        <f t="shared" si="1615"/>
        <v>1.9519504265281817E-3</v>
      </c>
      <c r="CS1369" s="13">
        <f t="shared" si="1582"/>
        <v>129157208.70490442</v>
      </c>
      <c r="CT1369" s="14">
        <f t="shared" si="1616"/>
        <v>1.3528334028498623E-3</v>
      </c>
      <c r="CU1369" s="13">
        <f t="shared" si="1596"/>
        <v>85824742.689898595</v>
      </c>
      <c r="CV1369" s="14"/>
      <c r="CX1369" s="14">
        <f t="shared" si="1617"/>
        <v>3.6682629968121105E-4</v>
      </c>
      <c r="CY1369" s="13">
        <f t="shared" si="1618"/>
        <v>0</v>
      </c>
      <c r="CZ1369" s="13">
        <f t="shared" si="1619"/>
        <v>0</v>
      </c>
      <c r="DA1369" s="13">
        <f t="shared" si="1620"/>
        <v>0</v>
      </c>
      <c r="DB1369" s="24">
        <f t="shared" si="1597"/>
        <v>214981951.39480302</v>
      </c>
      <c r="DC1369" s="18">
        <f>DB1369/MAX($DB$13:DB1369)-1</f>
        <v>0</v>
      </c>
      <c r="DD1369" s="18">
        <f t="shared" si="1583"/>
        <v>1.7126859564264851E-3</v>
      </c>
      <c r="DI1369" s="16">
        <v>44382</v>
      </c>
      <c r="DJ1369" s="19">
        <v>29343542.496674672</v>
      </c>
      <c r="DK1369" s="18">
        <f t="shared" si="1621"/>
        <v>-7.097019536075333E-4</v>
      </c>
      <c r="DM1369" s="12">
        <f t="shared" si="1635"/>
        <v>41901</v>
      </c>
      <c r="DN1369" s="15">
        <v>16083493.146403903</v>
      </c>
      <c r="DO1369" s="14">
        <f t="shared" si="1622"/>
        <v>-1.4932860207240717E-3</v>
      </c>
      <c r="DP1369" s="14">
        <f>DN1369/MAX($DN$13:DN1369)-1</f>
        <v>-1.4932860207240717E-3</v>
      </c>
      <c r="DR1369" s="12">
        <f t="shared" si="1591"/>
        <v>44482</v>
      </c>
      <c r="DS1369" s="13">
        <f t="shared" si="1598"/>
        <v>21719350.271816548</v>
      </c>
      <c r="DT1369" s="14">
        <f t="shared" si="1623"/>
        <v>1.7612042773966774E-3</v>
      </c>
      <c r="DU1369" s="14">
        <f>DS1369/MAX($DS$13:DS1369)-1</f>
        <v>-1.4320373552266119E-2</v>
      </c>
      <c r="DX1369" s="12">
        <f t="shared" si="1586"/>
        <v>44484</v>
      </c>
      <c r="DY1369" s="14">
        <f t="shared" si="1624"/>
        <v>0</v>
      </c>
      <c r="DZ1369" s="13">
        <f t="shared" si="1584"/>
        <v>0</v>
      </c>
      <c r="EA1369" s="18">
        <f t="shared" si="1625"/>
        <v>0</v>
      </c>
      <c r="EB1369" s="13">
        <f t="shared" si="1626"/>
        <v>6469018.1831176775</v>
      </c>
      <c r="EC1369" s="14">
        <f>VLOOKUP(DX1369,$Q$13:$S$1892,3,FALSE)</f>
        <v>0</v>
      </c>
      <c r="ED1369" s="13">
        <f t="shared" si="1599"/>
        <v>0</v>
      </c>
      <c r="EE1369" s="14">
        <f t="shared" si="1627"/>
        <v>0</v>
      </c>
      <c r="EF1369" s="13">
        <f t="shared" si="1580"/>
        <v>0</v>
      </c>
      <c r="EG1369" s="14">
        <f t="shared" si="1628"/>
        <v>0</v>
      </c>
      <c r="EH1369" s="13">
        <f t="shared" si="1629"/>
        <v>0</v>
      </c>
      <c r="EI1369" s="13">
        <f t="shared" si="1630"/>
        <v>0</v>
      </c>
      <c r="EJ1369" s="13">
        <f t="shared" si="1631"/>
        <v>0</v>
      </c>
      <c r="EK1369" s="24">
        <f t="shared" si="1600"/>
        <v>6469018.1831176775</v>
      </c>
      <c r="EL1369" s="18">
        <f>EK1369/MAX($EK$13:EK1369)-1</f>
        <v>-1.4474999948589584E-2</v>
      </c>
      <c r="EM1369" s="18">
        <f t="shared" si="1585"/>
        <v>0</v>
      </c>
    </row>
    <row r="1370" spans="1:143" x14ac:dyDescent="0.3">
      <c r="A1370" s="12">
        <f t="shared" si="1632"/>
        <v>41902</v>
      </c>
      <c r="B1370" s="13">
        <v>1593814.3147018061</v>
      </c>
      <c r="C1370" s="14">
        <f t="shared" si="1594"/>
        <v>0</v>
      </c>
      <c r="D1370" s="14">
        <f>B1370/MAX($B$13:B1370)-1</f>
        <v>-2.8271732181638365E-2</v>
      </c>
      <c r="F1370" s="12">
        <f t="shared" si="1587"/>
        <v>44483</v>
      </c>
      <c r="G1370" s="13">
        <f t="shared" si="1592"/>
        <v>5836385.0062499531</v>
      </c>
      <c r="H1370" s="14">
        <f t="shared" si="1593"/>
        <v>7.1317156626538036E-3</v>
      </c>
      <c r="I1370" s="14">
        <f>G1370/MAX($G$13:G1370)-1</f>
        <v>-6.1672485241148545E-2</v>
      </c>
      <c r="L1370" s="12">
        <f t="shared" si="1633"/>
        <v>41902</v>
      </c>
      <c r="M1370" s="15">
        <v>36029390.507185355</v>
      </c>
      <c r="N1370" s="14">
        <f t="shared" si="1601"/>
        <v>0</v>
      </c>
      <c r="O1370" s="14">
        <f>M1370/MAX(M$13:$M1370)-1</f>
        <v>-2.4610434216984056E-2</v>
      </c>
      <c r="Q1370" s="12">
        <f t="shared" si="1588"/>
        <v>44483</v>
      </c>
      <c r="R1370" s="13">
        <f t="shared" si="1589"/>
        <v>547953532.9873091</v>
      </c>
      <c r="S1370" s="14">
        <f t="shared" si="1590"/>
        <v>7.4262854471700557E-3</v>
      </c>
      <c r="T1370" s="14">
        <f>R1370/MAX($R$13:R1370)-1</f>
        <v>-2.6952495332051019E-3</v>
      </c>
      <c r="V1370" s="12">
        <f t="shared" si="1634"/>
        <v>41902</v>
      </c>
      <c r="W1370" s="14">
        <f t="shared" si="1602"/>
        <v>0</v>
      </c>
      <c r="X1370" s="13">
        <f t="shared" si="1603"/>
        <v>169342.77093706714</v>
      </c>
      <c r="Y1370" s="14">
        <f t="shared" si="1604"/>
        <v>0</v>
      </c>
      <c r="Z1370" s="13">
        <f t="shared" si="1605"/>
        <v>49130.987055252801</v>
      </c>
      <c r="AC1370" s="24">
        <f t="shared" si="1606"/>
        <v>218473.75799231994</v>
      </c>
      <c r="AD1370" s="18">
        <f>AC1370/MAX(AC$13:$AC1370)-1</f>
        <v>-6.8739805972285462E-3</v>
      </c>
      <c r="AE1370" s="18">
        <f t="shared" si="1607"/>
        <v>0</v>
      </c>
      <c r="AZ1370" s="42">
        <v>44532</v>
      </c>
      <c r="BA1370" s="41">
        <v>23855774</v>
      </c>
      <c r="BB1370" s="18">
        <f>BA1370/MAX($BA$13:BA1370)-1</f>
        <v>-2.2530123779605615E-2</v>
      </c>
      <c r="BC1370" s="29">
        <f t="shared" si="1608"/>
        <v>-5.499237775645538E-3</v>
      </c>
      <c r="BU1370" s="16">
        <v>44573</v>
      </c>
      <c r="BV1370" s="14">
        <f t="shared" si="1609"/>
        <v>5.730128305912574E-3</v>
      </c>
      <c r="BW1370" s="13">
        <f t="shared" si="1581"/>
        <v>38205087.083063662</v>
      </c>
      <c r="BX1370" s="14">
        <f t="shared" si="1610"/>
        <v>6.6127996602176609E-3</v>
      </c>
      <c r="BY1370" s="13">
        <f t="shared" si="1611"/>
        <v>143987140.86532775</v>
      </c>
      <c r="BZ1370" s="14"/>
      <c r="CB1370" s="14">
        <f t="shared" si="1612"/>
        <v>-1.3404491361284077E-3</v>
      </c>
      <c r="CC1370" s="13">
        <f t="shared" si="1613"/>
        <v>0</v>
      </c>
      <c r="CD1370" s="24">
        <f t="shared" si="1595"/>
        <v>182192227.94839141</v>
      </c>
      <c r="CE1370" s="18">
        <f>CD1370/MAX($CD$13:CD1370)-1</f>
        <v>0</v>
      </c>
      <c r="CF1370" s="18">
        <f t="shared" si="1579"/>
        <v>6.4275781383640318E-3</v>
      </c>
      <c r="CJ1370" s="16">
        <v>44532</v>
      </c>
      <c r="CK1370" s="19">
        <v>211703.19195338385</v>
      </c>
      <c r="CL1370" s="18">
        <f>CK1370/MAX($CK$13:CK1370)-1</f>
        <v>0</v>
      </c>
      <c r="CM1370" s="29">
        <f t="shared" si="1614"/>
        <v>7.6477138748225482E-3</v>
      </c>
      <c r="CQ1370" s="16">
        <v>44573</v>
      </c>
      <c r="CR1370" s="14">
        <f t="shared" si="1615"/>
        <v>5.730128305912574E-3</v>
      </c>
      <c r="CS1370" s="13">
        <f t="shared" si="1582"/>
        <v>129897296.08241706</v>
      </c>
      <c r="CT1370" s="14">
        <f t="shared" si="1616"/>
        <v>6.6127996602176609E-3</v>
      </c>
      <c r="CU1370" s="13">
        <f t="shared" si="1596"/>
        <v>86392284.51919663</v>
      </c>
      <c r="CV1370" s="14"/>
      <c r="CX1370" s="14">
        <f t="shared" si="1617"/>
        <v>-1.3404491361284077E-3</v>
      </c>
      <c r="CY1370" s="13">
        <f t="shared" si="1618"/>
        <v>0</v>
      </c>
      <c r="CZ1370" s="13">
        <f t="shared" si="1619"/>
        <v>0</v>
      </c>
      <c r="DA1370" s="13">
        <f t="shared" si="1620"/>
        <v>2.0796431112839464E-3</v>
      </c>
      <c r="DB1370" s="24">
        <f t="shared" si="1597"/>
        <v>216289580.6016137</v>
      </c>
      <c r="DC1370" s="18">
        <f>DB1370/MAX($DB$13:DB1370)-1</f>
        <v>0</v>
      </c>
      <c r="DD1370" s="18">
        <f t="shared" si="1583"/>
        <v>6.0825069189611725E-3</v>
      </c>
      <c r="DI1370" s="16">
        <v>44383</v>
      </c>
      <c r="DJ1370" s="19">
        <v>29387996.292609416</v>
      </c>
      <c r="DK1370" s="18">
        <f t="shared" si="1621"/>
        <v>1.5149430556922194E-3</v>
      </c>
      <c r="DM1370" s="12">
        <f t="shared" si="1635"/>
        <v>41902</v>
      </c>
      <c r="DN1370" s="15">
        <v>16083493.146403903</v>
      </c>
      <c r="DO1370" s="14">
        <f t="shared" si="1622"/>
        <v>0</v>
      </c>
      <c r="DP1370" s="14">
        <f>DN1370/MAX($DN$13:DN1370)-1</f>
        <v>-1.4932860207240717E-3</v>
      </c>
      <c r="DR1370" s="12">
        <f t="shared" si="1591"/>
        <v>44483</v>
      </c>
      <c r="DS1370" s="13">
        <f t="shared" si="1598"/>
        <v>21715943.094907425</v>
      </c>
      <c r="DT1370" s="14">
        <f t="shared" si="1623"/>
        <v>-1.5687287448662435E-4</v>
      </c>
      <c r="DU1370" s="14">
        <f>DS1370/MAX($DS$13:DS1370)-1</f>
        <v>-1.4474999948589917E-2</v>
      </c>
      <c r="DX1370" s="12">
        <f t="shared" si="1586"/>
        <v>44485</v>
      </c>
      <c r="DY1370" s="14">
        <f t="shared" si="1624"/>
        <v>0</v>
      </c>
      <c r="DZ1370" s="13">
        <f t="shared" si="1584"/>
        <v>0</v>
      </c>
      <c r="EA1370" s="18">
        <f t="shared" si="1625"/>
        <v>0</v>
      </c>
      <c r="EB1370" s="13">
        <f t="shared" si="1626"/>
        <v>6469018.1831176775</v>
      </c>
      <c r="EC1370" s="14">
        <f>VLOOKUP(DX1370,$Q$13:$S$1892,3,FALSE)</f>
        <v>0</v>
      </c>
      <c r="ED1370" s="13">
        <f t="shared" si="1599"/>
        <v>0</v>
      </c>
      <c r="EE1370" s="14">
        <f t="shared" si="1627"/>
        <v>0</v>
      </c>
      <c r="EF1370" s="13">
        <f t="shared" si="1580"/>
        <v>0</v>
      </c>
      <c r="EG1370" s="14">
        <f t="shared" si="1628"/>
        <v>0</v>
      </c>
      <c r="EH1370" s="13">
        <f t="shared" si="1629"/>
        <v>0</v>
      </c>
      <c r="EI1370" s="13">
        <f t="shared" si="1630"/>
        <v>0</v>
      </c>
      <c r="EJ1370" s="13">
        <f t="shared" si="1631"/>
        <v>2.0796431112839464E-3</v>
      </c>
      <c r="EK1370" s="24">
        <f t="shared" si="1600"/>
        <v>6469018.1831176775</v>
      </c>
      <c r="EL1370" s="18">
        <f>EK1370/MAX($EK$13:EK1370)-1</f>
        <v>-1.4474999948589584E-2</v>
      </c>
      <c r="EM1370" s="18">
        <f t="shared" si="1585"/>
        <v>0</v>
      </c>
    </row>
    <row r="1371" spans="1:143" x14ac:dyDescent="0.3">
      <c r="A1371" s="12">
        <f t="shared" si="1632"/>
        <v>41903</v>
      </c>
      <c r="B1371" s="13">
        <v>1593814.3147018061</v>
      </c>
      <c r="C1371" s="14">
        <f t="shared" si="1594"/>
        <v>0</v>
      </c>
      <c r="D1371" s="14">
        <f>B1371/MAX($B$13:B1371)-1</f>
        <v>-2.8271732181638365E-2</v>
      </c>
      <c r="F1371" s="12">
        <f t="shared" si="1587"/>
        <v>44484</v>
      </c>
      <c r="G1371" s="13">
        <f t="shared" si="1592"/>
        <v>5836385.0062499531</v>
      </c>
      <c r="H1371" s="14">
        <f t="shared" si="1593"/>
        <v>0</v>
      </c>
      <c r="I1371" s="14">
        <f>G1371/MAX($G$13:G1371)-1</f>
        <v>-6.1672485241148545E-2</v>
      </c>
      <c r="L1371" s="12">
        <f t="shared" si="1633"/>
        <v>41903</v>
      </c>
      <c r="M1371" s="15">
        <v>36029390.507185355</v>
      </c>
      <c r="N1371" s="14">
        <f t="shared" si="1601"/>
        <v>0</v>
      </c>
      <c r="O1371" s="14">
        <f>M1371/MAX(M$13:$M1371)-1</f>
        <v>-2.4610434216984056E-2</v>
      </c>
      <c r="Q1371" s="12">
        <f t="shared" si="1588"/>
        <v>44484</v>
      </c>
      <c r="R1371" s="13">
        <f t="shared" si="1589"/>
        <v>547953532.9873091</v>
      </c>
      <c r="S1371" s="14">
        <f t="shared" si="1590"/>
        <v>0</v>
      </c>
      <c r="T1371" s="14">
        <f>R1371/MAX($R$13:R1371)-1</f>
        <v>-2.6952495332051019E-3</v>
      </c>
      <c r="V1371" s="12">
        <f t="shared" si="1634"/>
        <v>41903</v>
      </c>
      <c r="W1371" s="14">
        <f t="shared" si="1602"/>
        <v>0</v>
      </c>
      <c r="X1371" s="13">
        <f t="shared" si="1603"/>
        <v>169342.77093706714</v>
      </c>
      <c r="Y1371" s="14">
        <f t="shared" si="1604"/>
        <v>0</v>
      </c>
      <c r="Z1371" s="13">
        <f t="shared" si="1605"/>
        <v>49130.987055252801</v>
      </c>
      <c r="AC1371" s="24">
        <f t="shared" si="1606"/>
        <v>218473.75799231994</v>
      </c>
      <c r="AD1371" s="18">
        <f>AC1371/MAX(AC$13:$AC1371)-1</f>
        <v>-6.8739805972285462E-3</v>
      </c>
      <c r="AE1371" s="18">
        <f t="shared" si="1607"/>
        <v>0</v>
      </c>
      <c r="AZ1371" s="42">
        <v>44533</v>
      </c>
      <c r="BA1371" s="41">
        <v>23838268</v>
      </c>
      <c r="BB1371" s="18">
        <f>BA1371/MAX($BA$13:BA1371)-1</f>
        <v>-2.3247417112998048E-2</v>
      </c>
      <c r="BC1371" s="29">
        <f t="shared" si="1608"/>
        <v>-7.338265360830043E-4</v>
      </c>
      <c r="BU1371" s="16">
        <v>44574</v>
      </c>
      <c r="BV1371" s="14">
        <f t="shared" si="1609"/>
        <v>-9.0630715476488488E-3</v>
      </c>
      <c r="BW1371" s="13">
        <f t="shared" si="1581"/>
        <v>37858831.645345703</v>
      </c>
      <c r="BX1371" s="14">
        <f t="shared" si="1610"/>
        <v>3.8306592685488638E-4</v>
      </c>
      <c r="BY1371" s="13">
        <f t="shared" si="1611"/>
        <v>144042297.43289852</v>
      </c>
      <c r="BZ1371" s="14"/>
      <c r="CB1371" s="14">
        <f t="shared" si="1612"/>
        <v>2.7708681983604766E-3</v>
      </c>
      <c r="CC1371" s="13">
        <f t="shared" si="1613"/>
        <v>0</v>
      </c>
      <c r="CD1371" s="24">
        <f t="shared" si="1595"/>
        <v>181901129.07824421</v>
      </c>
      <c r="CE1371" s="18">
        <f>CD1371/MAX($CD$13:CD1371)-1</f>
        <v>-1.5977567947061955E-3</v>
      </c>
      <c r="CF1371" s="18">
        <f t="shared" si="1579"/>
        <v>-1.5977567947061955E-3</v>
      </c>
      <c r="CJ1371" s="16">
        <v>44533</v>
      </c>
      <c r="CK1371" s="19">
        <v>211703.19195338385</v>
      </c>
      <c r="CL1371" s="18">
        <f>CK1371/MAX($CK$13:CK1371)-1</f>
        <v>0</v>
      </c>
      <c r="CM1371" s="29">
        <f t="shared" si="1614"/>
        <v>0</v>
      </c>
      <c r="CQ1371" s="16">
        <v>44574</v>
      </c>
      <c r="CR1371" s="14">
        <f t="shared" si="1615"/>
        <v>-9.0630715476488488E-3</v>
      </c>
      <c r="CS1371" s="13">
        <f t="shared" si="1582"/>
        <v>128720027.59417598</v>
      </c>
      <c r="CT1371" s="14">
        <f t="shared" si="1616"/>
        <v>3.8306592685488638E-4</v>
      </c>
      <c r="CU1371" s="13">
        <f t="shared" si="1596"/>
        <v>86425378.459739089</v>
      </c>
      <c r="CV1371" s="14"/>
      <c r="CX1371" s="14">
        <f t="shared" si="1617"/>
        <v>2.7708681983604766E-3</v>
      </c>
      <c r="CY1371" s="13">
        <f t="shared" si="1618"/>
        <v>0</v>
      </c>
      <c r="CZ1371" s="13">
        <f t="shared" si="1619"/>
        <v>0</v>
      </c>
      <c r="DA1371" s="13">
        <f t="shared" si="1620"/>
        <v>7.0780354003296964E-4</v>
      </c>
      <c r="DB1371" s="24">
        <f t="shared" si="1597"/>
        <v>215145406.05391508</v>
      </c>
      <c r="DC1371" s="18">
        <f>DB1371/MAX($DB$13:DB1371)-1</f>
        <v>-5.2900123275290145E-3</v>
      </c>
      <c r="DD1371" s="18">
        <f t="shared" si="1583"/>
        <v>-5.2900123275290145E-3</v>
      </c>
      <c r="DI1371" s="16">
        <v>44384</v>
      </c>
      <c r="DJ1371" s="19">
        <v>29475523.975853212</v>
      </c>
      <c r="DK1371" s="18">
        <f t="shared" si="1621"/>
        <v>2.9783481109872945E-3</v>
      </c>
      <c r="DM1371" s="12">
        <f t="shared" si="1635"/>
        <v>41903</v>
      </c>
      <c r="DN1371" s="15">
        <v>16083493.146403903</v>
      </c>
      <c r="DO1371" s="14">
        <f t="shared" si="1622"/>
        <v>0</v>
      </c>
      <c r="DP1371" s="14">
        <f>DN1371/MAX($DN$13:DN1371)-1</f>
        <v>-1.4932860207240717E-3</v>
      </c>
      <c r="DR1371" s="12">
        <f t="shared" si="1591"/>
        <v>44484</v>
      </c>
      <c r="DS1371" s="13">
        <f t="shared" si="1598"/>
        <v>21715943.094907425</v>
      </c>
      <c r="DT1371" s="14">
        <f t="shared" si="1623"/>
        <v>0</v>
      </c>
      <c r="DU1371" s="14">
        <f>DS1371/MAX($DS$13:DS1371)-1</f>
        <v>-1.4474999948589917E-2</v>
      </c>
      <c r="DX1371" s="12">
        <f t="shared" si="1586"/>
        <v>44486</v>
      </c>
      <c r="DY1371" s="14">
        <f t="shared" si="1624"/>
        <v>0</v>
      </c>
      <c r="DZ1371" s="13">
        <f t="shared" si="1584"/>
        <v>0</v>
      </c>
      <c r="EA1371" s="18">
        <f t="shared" si="1625"/>
        <v>0</v>
      </c>
      <c r="EB1371" s="13">
        <f t="shared" si="1626"/>
        <v>6469018.1831176775</v>
      </c>
      <c r="EC1371" s="14">
        <f>VLOOKUP(DX1371,$Q$13:$S$1892,3,FALSE)</f>
        <v>0</v>
      </c>
      <c r="ED1371" s="13">
        <f t="shared" si="1599"/>
        <v>0</v>
      </c>
      <c r="EE1371" s="14">
        <f t="shared" si="1627"/>
        <v>0</v>
      </c>
      <c r="EF1371" s="13">
        <f t="shared" si="1580"/>
        <v>0</v>
      </c>
      <c r="EG1371" s="14">
        <f t="shared" si="1628"/>
        <v>0</v>
      </c>
      <c r="EH1371" s="13">
        <f t="shared" si="1629"/>
        <v>0</v>
      </c>
      <c r="EI1371" s="13">
        <f t="shared" si="1630"/>
        <v>0</v>
      </c>
      <c r="EJ1371" s="13">
        <f t="shared" si="1631"/>
        <v>7.0780354003296964E-4</v>
      </c>
      <c r="EK1371" s="24">
        <f t="shared" si="1600"/>
        <v>6469018.1831176775</v>
      </c>
      <c r="EL1371" s="18">
        <f>EK1371/MAX($EK$13:EK1371)-1</f>
        <v>-1.4474999948589584E-2</v>
      </c>
      <c r="EM1371" s="18">
        <f t="shared" si="1585"/>
        <v>0</v>
      </c>
    </row>
    <row r="1372" spans="1:143" x14ac:dyDescent="0.3">
      <c r="A1372" s="12">
        <f t="shared" si="1632"/>
        <v>41904</v>
      </c>
      <c r="B1372" s="13">
        <v>1593932.0892008049</v>
      </c>
      <c r="C1372" s="14">
        <f t="shared" si="1594"/>
        <v>7.3894742889768494E-5</v>
      </c>
      <c r="D1372" s="14">
        <f>B1372/MAX($B$13:B1372)-1</f>
        <v>-2.8199926571129241E-2</v>
      </c>
      <c r="F1372" s="12">
        <f t="shared" si="1587"/>
        <v>44485</v>
      </c>
      <c r="G1372" s="13">
        <f t="shared" si="1592"/>
        <v>5836385.0062499531</v>
      </c>
      <c r="H1372" s="14">
        <f t="shared" si="1593"/>
        <v>0</v>
      </c>
      <c r="I1372" s="14">
        <f>G1372/MAX($G$13:G1372)-1</f>
        <v>-6.1672485241148545E-2</v>
      </c>
      <c r="L1372" s="12">
        <f t="shared" si="1633"/>
        <v>41904</v>
      </c>
      <c r="M1372" s="15">
        <v>35995060.890844658</v>
      </c>
      <c r="N1372" s="14">
        <f t="shared" si="1601"/>
        <v>-9.5282256672790666E-4</v>
      </c>
      <c r="O1372" s="14">
        <f>M1372/MAX(M$13:$M1372)-1</f>
        <v>-2.5539807406612991E-2</v>
      </c>
      <c r="Q1372" s="12">
        <f t="shared" si="1588"/>
        <v>44485</v>
      </c>
      <c r="R1372" s="13">
        <f t="shared" si="1589"/>
        <v>547953532.9873091</v>
      </c>
      <c r="S1372" s="14">
        <f t="shared" si="1590"/>
        <v>0</v>
      </c>
      <c r="T1372" s="14">
        <f>R1372/MAX($R$13:R1372)-1</f>
        <v>-2.6952495332051019E-3</v>
      </c>
      <c r="V1372" s="12">
        <f t="shared" si="1634"/>
        <v>41904</v>
      </c>
      <c r="W1372" s="14">
        <f t="shared" si="1602"/>
        <v>7.3894742889768494E-5</v>
      </c>
      <c r="X1372" s="13">
        <f t="shared" si="1603"/>
        <v>169355.28447758578</v>
      </c>
      <c r="Y1372" s="14">
        <f t="shared" si="1604"/>
        <v>-9.5282256672790666E-4</v>
      </c>
      <c r="Z1372" s="13">
        <f t="shared" si="1605"/>
        <v>49084.173942060937</v>
      </c>
      <c r="AC1372" s="24">
        <f t="shared" si="1606"/>
        <v>218439.45841964672</v>
      </c>
      <c r="AD1372" s="18">
        <f>AC1372/MAX(AC$13:$AC1372)-1</f>
        <v>-7.0298977123511852E-3</v>
      </c>
      <c r="AE1372" s="18">
        <f t="shared" si="1607"/>
        <v>-1.5699630467480574E-4</v>
      </c>
      <c r="AZ1372" s="42">
        <v>44536</v>
      </c>
      <c r="BA1372" s="41">
        <v>23870698</v>
      </c>
      <c r="BB1372" s="18">
        <f>BA1372/MAX($BA$13:BA1372)-1</f>
        <v>-2.1918625681379478E-2</v>
      </c>
      <c r="BC1372" s="29">
        <f t="shared" si="1608"/>
        <v>1.360417627656485E-3</v>
      </c>
      <c r="BU1372" s="16">
        <v>44575</v>
      </c>
      <c r="BV1372" s="14">
        <f t="shared" si="1609"/>
        <v>2.7803990047359228E-4</v>
      </c>
      <c r="BW1372" s="13">
        <f t="shared" si="1581"/>
        <v>37869357.911128424</v>
      </c>
      <c r="BX1372" s="14">
        <f t="shared" si="1610"/>
        <v>1.1695056653224789E-3</v>
      </c>
      <c r="BY1372" s="13">
        <f t="shared" si="1611"/>
        <v>144210755.71579236</v>
      </c>
      <c r="BZ1372" s="14"/>
      <c r="CB1372" s="14">
        <f t="shared" si="1612"/>
        <v>-4.7461119455083356E-4</v>
      </c>
      <c r="CC1372" s="13">
        <f t="shared" si="1613"/>
        <v>0</v>
      </c>
      <c r="CD1372" s="24">
        <f t="shared" si="1595"/>
        <v>182080113.62692079</v>
      </c>
      <c r="CE1372" s="18">
        <f>CD1372/MAX($CD$13:CD1372)-1</f>
        <v>-6.1536281065943665E-4</v>
      </c>
      <c r="CF1372" s="18">
        <f t="shared" si="1579"/>
        <v>9.8396612260498451E-4</v>
      </c>
      <c r="CJ1372" s="16">
        <v>44536</v>
      </c>
      <c r="CK1372" s="19">
        <v>211703.19195338385</v>
      </c>
      <c r="CL1372" s="18">
        <f>CK1372/MAX($CK$13:CK1372)-1</f>
        <v>0</v>
      </c>
      <c r="CM1372" s="29">
        <f t="shared" si="1614"/>
        <v>0</v>
      </c>
      <c r="CQ1372" s="16">
        <v>44575</v>
      </c>
      <c r="CR1372" s="14">
        <f t="shared" si="1615"/>
        <v>2.7803990047359228E-4</v>
      </c>
      <c r="CS1372" s="13">
        <f t="shared" si="1582"/>
        <v>128755816.89783722</v>
      </c>
      <c r="CT1372" s="14">
        <f t="shared" si="1616"/>
        <v>1.1695056653224789E-3</v>
      </c>
      <c r="CU1372" s="13">
        <f t="shared" si="1596"/>
        <v>86526453.429475397</v>
      </c>
      <c r="CV1372" s="14"/>
      <c r="CX1372" s="14">
        <f t="shared" si="1617"/>
        <v>-4.7461119455083356E-4</v>
      </c>
      <c r="CY1372" s="13">
        <f t="shared" si="1618"/>
        <v>0</v>
      </c>
      <c r="CZ1372" s="13">
        <f t="shared" si="1619"/>
        <v>0</v>
      </c>
      <c r="DA1372" s="13">
        <f t="shared" si="1620"/>
        <v>0</v>
      </c>
      <c r="DB1372" s="24">
        <f t="shared" si="1597"/>
        <v>215282270.32731262</v>
      </c>
      <c r="DC1372" s="18">
        <f>DB1372/MAX($DB$13:DB1372)-1</f>
        <v>-4.6572297726927836E-3</v>
      </c>
      <c r="DD1372" s="18">
        <f t="shared" si="1583"/>
        <v>6.361477844580854E-4</v>
      </c>
      <c r="DI1372" s="16">
        <v>44385</v>
      </c>
      <c r="DJ1372" s="19">
        <v>29327072.354769457</v>
      </c>
      <c r="DK1372" s="18">
        <f t="shared" si="1621"/>
        <v>-5.0364370521578383E-3</v>
      </c>
      <c r="DM1372" s="12">
        <f t="shared" si="1635"/>
        <v>41904</v>
      </c>
      <c r="DN1372" s="15">
        <v>16077142.769383665</v>
      </c>
      <c r="DO1372" s="14">
        <f t="shared" si="1622"/>
        <v>-3.9483817118779463E-4</v>
      </c>
      <c r="DP1372" s="14">
        <f>DN1372/MAX($DN$13:DN1372)-1</f>
        <v>-1.8875345855904335E-3</v>
      </c>
      <c r="DR1372" s="12">
        <f t="shared" si="1591"/>
        <v>44485</v>
      </c>
      <c r="DS1372" s="13">
        <f t="shared" si="1598"/>
        <v>21715943.094907425</v>
      </c>
      <c r="DT1372" s="14">
        <f t="shared" si="1623"/>
        <v>0</v>
      </c>
      <c r="DU1372" s="14">
        <f>DS1372/MAX($DS$13:DS1372)-1</f>
        <v>-1.4474999948589917E-2</v>
      </c>
      <c r="DX1372" s="12">
        <f t="shared" si="1586"/>
        <v>44487</v>
      </c>
      <c r="DY1372" s="14">
        <f t="shared" si="1624"/>
        <v>1.377417892114452E-2</v>
      </c>
      <c r="DZ1372" s="13">
        <f t="shared" si="1584"/>
        <v>0</v>
      </c>
      <c r="EA1372" s="18">
        <f t="shared" si="1625"/>
        <v>1.274865239844214E-3</v>
      </c>
      <c r="EB1372" s="13">
        <f t="shared" si="1626"/>
        <v>6477265.3095352547</v>
      </c>
      <c r="EC1372" s="14">
        <f>VLOOKUP(DX1372,$Q$13:$S$1892,3,FALSE)</f>
        <v>1.1295372457873709E-2</v>
      </c>
      <c r="ED1372" s="13">
        <f t="shared" si="1599"/>
        <v>0</v>
      </c>
      <c r="EE1372" s="14">
        <f t="shared" si="1627"/>
        <v>1.399791404878048E-2</v>
      </c>
      <c r="EF1372" s="13">
        <f t="shared" si="1580"/>
        <v>0</v>
      </c>
      <c r="EG1372" s="14">
        <f t="shared" si="1628"/>
        <v>4.4977049079264475E-4</v>
      </c>
      <c r="EH1372" s="13">
        <f t="shared" si="1629"/>
        <v>0</v>
      </c>
      <c r="EI1372" s="13">
        <f t="shared" si="1630"/>
        <v>0</v>
      </c>
      <c r="EJ1372" s="13">
        <f t="shared" si="1631"/>
        <v>0</v>
      </c>
      <c r="EK1372" s="24">
        <f t="shared" si="1600"/>
        <v>6477265.3095352547</v>
      </c>
      <c r="EL1372" s="18">
        <f>EK1372/MAX($EK$13:EK1372)-1</f>
        <v>-1.3218588383026586E-2</v>
      </c>
      <c r="EM1372" s="18">
        <f t="shared" si="1585"/>
        <v>1.274865239844214E-3</v>
      </c>
    </row>
    <row r="1373" spans="1:143" x14ac:dyDescent="0.3">
      <c r="A1373" s="12">
        <f t="shared" si="1632"/>
        <v>41905</v>
      </c>
      <c r="B1373" s="13">
        <v>1596202.171041955</v>
      </c>
      <c r="C1373" s="14">
        <f t="shared" si="1594"/>
        <v>1.4242023587645036E-3</v>
      </c>
      <c r="D1373" s="14">
        <f>B1373/MAX($B$13:B1373)-1</f>
        <v>-2.6815886614304341E-2</v>
      </c>
      <c r="F1373" s="12">
        <f t="shared" si="1587"/>
        <v>44486</v>
      </c>
      <c r="G1373" s="13">
        <f t="shared" si="1592"/>
        <v>5836385.0062499531</v>
      </c>
      <c r="H1373" s="14">
        <f t="shared" si="1593"/>
        <v>0</v>
      </c>
      <c r="I1373" s="14">
        <f>G1373/MAX($G$13:G1373)-1</f>
        <v>-6.1672485241148545E-2</v>
      </c>
      <c r="L1373" s="12">
        <f t="shared" si="1633"/>
        <v>41905</v>
      </c>
      <c r="M1373" s="15">
        <v>36217015.281340197</v>
      </c>
      <c r="N1373" s="14">
        <f t="shared" si="1601"/>
        <v>6.1662457293409911E-3</v>
      </c>
      <c r="O1373" s="14">
        <f>M1373/MAX(M$13:$M1373)-1</f>
        <v>-1.9531046405621311E-2</v>
      </c>
      <c r="Q1373" s="12">
        <f t="shared" si="1588"/>
        <v>44486</v>
      </c>
      <c r="R1373" s="13">
        <f t="shared" si="1589"/>
        <v>547953532.9873091</v>
      </c>
      <c r="S1373" s="14">
        <f t="shared" si="1590"/>
        <v>0</v>
      </c>
      <c r="T1373" s="14">
        <f>R1373/MAX($R$13:R1373)-1</f>
        <v>-2.6952495332051019E-3</v>
      </c>
      <c r="V1373" s="12">
        <f t="shared" si="1634"/>
        <v>41905</v>
      </c>
      <c r="W1373" s="14">
        <f t="shared" si="1602"/>
        <v>1.4242023587645036E-3</v>
      </c>
      <c r="X1373" s="13">
        <f t="shared" si="1603"/>
        <v>169596.48067320799</v>
      </c>
      <c r="Y1373" s="14">
        <f t="shared" si="1604"/>
        <v>6.1662457293409911E-3</v>
      </c>
      <c r="Z1373" s="13">
        <f t="shared" si="1605"/>
        <v>49386.8390200094</v>
      </c>
      <c r="AC1373" s="24">
        <f t="shared" si="1606"/>
        <v>218983.3196932174</v>
      </c>
      <c r="AD1373" s="18">
        <f>AC1373/MAX(AC$13:$AC1373)-1</f>
        <v>-4.5576429816591713E-3</v>
      </c>
      <c r="AE1373" s="18">
        <f t="shared" si="1607"/>
        <v>2.4897574710420756E-3</v>
      </c>
      <c r="AZ1373" s="42">
        <v>44537</v>
      </c>
      <c r="BA1373" s="41">
        <v>23849376</v>
      </c>
      <c r="BB1373" s="18">
        <f>BA1373/MAX($BA$13:BA1373)-1</f>
        <v>-2.2792276341415563E-2</v>
      </c>
      <c r="BC1373" s="29">
        <f t="shared" si="1608"/>
        <v>-8.9322901240673769E-4</v>
      </c>
      <c r="BU1373" s="16">
        <v>44578</v>
      </c>
      <c r="BV1373" s="14">
        <f t="shared" si="1609"/>
        <v>-5.3920930101930553E-3</v>
      </c>
      <c r="BW1373" s="13">
        <f t="shared" si="1581"/>
        <v>37665162.811035328</v>
      </c>
      <c r="BX1373" s="14">
        <f t="shared" si="1610"/>
        <v>3.7583973445842744E-4</v>
      </c>
      <c r="BY1373" s="13">
        <f t="shared" si="1611"/>
        <v>144264955.84792662</v>
      </c>
      <c r="BZ1373" s="14"/>
      <c r="CB1373" s="14">
        <f t="shared" si="1612"/>
        <v>2.6791891278454827E-4</v>
      </c>
      <c r="CC1373" s="13">
        <f t="shared" si="1613"/>
        <v>0</v>
      </c>
      <c r="CD1373" s="24">
        <f t="shared" si="1595"/>
        <v>181930118.65896195</v>
      </c>
      <c r="CE1373" s="18">
        <f>CD1373/MAX($CD$13:CD1373)-1</f>
        <v>-1.438641441410482E-3</v>
      </c>
      <c r="CF1373" s="18">
        <f t="shared" si="1579"/>
        <v>-8.237855577473141E-4</v>
      </c>
      <c r="CJ1373" s="16">
        <v>44537</v>
      </c>
      <c r="CK1373" s="19">
        <v>211703.19195338385</v>
      </c>
      <c r="CL1373" s="18">
        <f>CK1373/MAX($CK$13:CK1373)-1</f>
        <v>0</v>
      </c>
      <c r="CM1373" s="29">
        <f t="shared" si="1614"/>
        <v>0</v>
      </c>
      <c r="CQ1373" s="16">
        <v>44578</v>
      </c>
      <c r="CR1373" s="14">
        <f t="shared" si="1615"/>
        <v>-5.3920930101930553E-3</v>
      </c>
      <c r="CS1373" s="13">
        <f t="shared" si="1582"/>
        <v>128061553.5575207</v>
      </c>
      <c r="CT1373" s="14">
        <f t="shared" si="1616"/>
        <v>3.7583973445842744E-4</v>
      </c>
      <c r="CU1373" s="13">
        <f t="shared" si="1596"/>
        <v>86558973.508755967</v>
      </c>
      <c r="CV1373" s="14"/>
      <c r="CX1373" s="14">
        <f t="shared" si="1617"/>
        <v>2.6791891278454827E-4</v>
      </c>
      <c r="CY1373" s="13">
        <f t="shared" si="1618"/>
        <v>0</v>
      </c>
      <c r="CZ1373" s="13">
        <f t="shared" si="1619"/>
        <v>0</v>
      </c>
      <c r="DA1373" s="13">
        <f t="shared" si="1620"/>
        <v>0</v>
      </c>
      <c r="DB1373" s="24">
        <f t="shared" si="1597"/>
        <v>214620527.06627667</v>
      </c>
      <c r="DC1373" s="18">
        <f>DB1373/MAX($DB$13:DB1373)-1</f>
        <v>-7.7167542268773426E-3</v>
      </c>
      <c r="DD1373" s="18">
        <f t="shared" si="1583"/>
        <v>-3.0738400335050819E-3</v>
      </c>
      <c r="DI1373" s="16">
        <v>44386</v>
      </c>
      <c r="DJ1373" s="19">
        <v>29273985.237837259</v>
      </c>
      <c r="DK1373" s="18">
        <f t="shared" si="1621"/>
        <v>-1.8101744453044022E-3</v>
      </c>
      <c r="DM1373" s="12">
        <f t="shared" si="1635"/>
        <v>41905</v>
      </c>
      <c r="DN1373" s="15">
        <v>16089479.196356356</v>
      </c>
      <c r="DO1373" s="14">
        <f t="shared" si="1622"/>
        <v>7.6732707730786665E-4</v>
      </c>
      <c r="DP1373" s="14">
        <f>DN1373/MAX($DN$13:DN1373)-1</f>
        <v>-1.1216558646794939E-3</v>
      </c>
      <c r="DR1373" s="12">
        <f t="shared" si="1591"/>
        <v>44486</v>
      </c>
      <c r="DS1373" s="13">
        <f t="shared" si="1598"/>
        <v>21715943.094907425</v>
      </c>
      <c r="DT1373" s="14">
        <f t="shared" si="1623"/>
        <v>0</v>
      </c>
      <c r="DU1373" s="14">
        <f>DS1373/MAX($DS$13:DS1373)-1</f>
        <v>-1.4474999948589917E-2</v>
      </c>
      <c r="DX1373" s="12">
        <f t="shared" si="1586"/>
        <v>44488</v>
      </c>
      <c r="DY1373" s="14">
        <f t="shared" si="1624"/>
        <v>-3.0102856773150943E-4</v>
      </c>
      <c r="DZ1373" s="13">
        <f t="shared" si="1584"/>
        <v>0</v>
      </c>
      <c r="EA1373" s="18">
        <f t="shared" si="1625"/>
        <v>-1.1676168994831926E-3</v>
      </c>
      <c r="EB1373" s="13">
        <f t="shared" si="1626"/>
        <v>6469702.3450974049</v>
      </c>
      <c r="EC1373" s="14">
        <f>VLOOKUP(DX1373,$Q$13:$S$1892,3,FALSE)</f>
        <v>-2.3765640600914573E-5</v>
      </c>
      <c r="ED1373" s="13">
        <f t="shared" si="1599"/>
        <v>0</v>
      </c>
      <c r="EE1373" s="14">
        <f t="shared" si="1627"/>
        <v>-1.3839917373561494E-3</v>
      </c>
      <c r="EF1373" s="13">
        <f t="shared" si="1580"/>
        <v>0</v>
      </c>
      <c r="EG1373" s="14">
        <f t="shared" si="1628"/>
        <v>-6.0682704601511261E-4</v>
      </c>
      <c r="EH1373" s="13">
        <f t="shared" si="1629"/>
        <v>0</v>
      </c>
      <c r="EI1373" s="13">
        <f t="shared" si="1630"/>
        <v>0</v>
      </c>
      <c r="EJ1373" s="13">
        <f t="shared" si="1631"/>
        <v>0</v>
      </c>
      <c r="EK1373" s="24">
        <f t="shared" si="1600"/>
        <v>6469702.3450974049</v>
      </c>
      <c r="EL1373" s="18">
        <f>EK1373/MAX($EK$13:EK1373)-1</f>
        <v>-1.4370771035326468E-2</v>
      </c>
      <c r="EM1373" s="18">
        <f t="shared" si="1585"/>
        <v>-1.1676168994831926E-3</v>
      </c>
    </row>
    <row r="1374" spans="1:143" x14ac:dyDescent="0.3">
      <c r="A1374" s="12">
        <f t="shared" si="1632"/>
        <v>41906</v>
      </c>
      <c r="B1374" s="13">
        <v>1594303.0407972878</v>
      </c>
      <c r="C1374" s="14">
        <f t="shared" si="1594"/>
        <v>-1.1897805172307319E-3</v>
      </c>
      <c r="D1374" s="14">
        <f>B1374/MAX($B$13:B1374)-1</f>
        <v>-2.797376211208924E-2</v>
      </c>
      <c r="F1374" s="12">
        <f t="shared" si="1587"/>
        <v>44487</v>
      </c>
      <c r="G1374" s="13">
        <f t="shared" si="1592"/>
        <v>5916776.4175787251</v>
      </c>
      <c r="H1374" s="14">
        <f t="shared" si="1593"/>
        <v>1.377417892114452E-2</v>
      </c>
      <c r="I1374" s="14">
        <f>G1374/MAX($G$13:G1374)-1</f>
        <v>-4.874779416622721E-2</v>
      </c>
      <c r="L1374" s="12">
        <f t="shared" si="1633"/>
        <v>41906</v>
      </c>
      <c r="M1374" s="15">
        <v>36433685.175593257</v>
      </c>
      <c r="N1374" s="14">
        <f t="shared" si="1601"/>
        <v>5.9825441873089247E-3</v>
      </c>
      <c r="O1374" s="14">
        <f>M1374/MAX(M$13:$M1374)-1</f>
        <v>-1.3665347566458319E-2</v>
      </c>
      <c r="Q1374" s="12">
        <f t="shared" si="1588"/>
        <v>44487</v>
      </c>
      <c r="R1374" s="13">
        <f t="shared" si="1589"/>
        <v>554142872.23200858</v>
      </c>
      <c r="S1374" s="14">
        <f t="shared" si="1590"/>
        <v>1.1295372457873709E-2</v>
      </c>
      <c r="T1374" s="14">
        <f>R1374/MAX($R$13:R1374)-1</f>
        <v>0</v>
      </c>
      <c r="V1374" s="12">
        <f t="shared" si="1634"/>
        <v>41906</v>
      </c>
      <c r="W1374" s="14">
        <f t="shared" si="1602"/>
        <v>-1.1897805172307319E-3</v>
      </c>
      <c r="X1374" s="13">
        <f t="shared" si="1603"/>
        <v>169394.69808471212</v>
      </c>
      <c r="Y1374" s="14">
        <f t="shared" si="1604"/>
        <v>5.9825441873089247E-3</v>
      </c>
      <c r="Z1374" s="13">
        <f t="shared" si="1605"/>
        <v>49682.297966718121</v>
      </c>
      <c r="AC1374" s="24">
        <f t="shared" si="1606"/>
        <v>219076.99605143024</v>
      </c>
      <c r="AD1374" s="18">
        <f>AC1374/MAX(AC$13:$AC1374)-1</f>
        <v>-4.1318141333847036E-3</v>
      </c>
      <c r="AE1374" s="18">
        <f t="shared" si="1607"/>
        <v>4.2777850999820011E-4</v>
      </c>
      <c r="AZ1374" s="42">
        <v>44538</v>
      </c>
      <c r="BA1374" s="41">
        <v>23850824</v>
      </c>
      <c r="BB1374" s="18">
        <f>BA1374/MAX($BA$13:BA1374)-1</f>
        <v>-2.2732945783506708E-2</v>
      </c>
      <c r="BC1374" s="29">
        <f t="shared" si="1608"/>
        <v>6.0714376761916711E-5</v>
      </c>
      <c r="BU1374" s="16">
        <v>44579</v>
      </c>
      <c r="BV1374" s="14">
        <f t="shared" si="1609"/>
        <v>2.3753274476230324E-3</v>
      </c>
      <c r="BW1374" s="13">
        <f t="shared" si="1581"/>
        <v>37754629.906079568</v>
      </c>
      <c r="BX1374" s="14">
        <f t="shared" si="1610"/>
        <v>-1.6775256890029677E-2</v>
      </c>
      <c r="BY1374" s="13">
        <f t="shared" si="1611"/>
        <v>141844874.15334886</v>
      </c>
      <c r="BZ1374" s="14"/>
      <c r="CB1374" s="14">
        <f t="shared" si="1612"/>
        <v>-6.0000110729170331E-3</v>
      </c>
      <c r="CC1374" s="13">
        <f t="shared" si="1613"/>
        <v>0</v>
      </c>
      <c r="CD1374" s="24">
        <f t="shared" si="1595"/>
        <v>179599504.05942842</v>
      </c>
      <c r="CE1374" s="18">
        <f>CD1374/MAX($CD$13:CD1374)-1</f>
        <v>-1.423070521810299E-2</v>
      </c>
      <c r="CF1374" s="18">
        <f t="shared" si="1579"/>
        <v>-1.2810493483502827E-2</v>
      </c>
      <c r="CJ1374" s="16">
        <v>44538</v>
      </c>
      <c r="CK1374" s="19">
        <v>212422.9086142701</v>
      </c>
      <c r="CL1374" s="18">
        <f>CK1374/MAX($CK$13:CK1374)-1</f>
        <v>0</v>
      </c>
      <c r="CM1374" s="29">
        <f t="shared" si="1614"/>
        <v>3.3996495482444544E-3</v>
      </c>
      <c r="CQ1374" s="16">
        <v>44579</v>
      </c>
      <c r="CR1374" s="14">
        <f t="shared" si="1615"/>
        <v>2.3753274476230324E-3</v>
      </c>
      <c r="CS1374" s="13">
        <f t="shared" si="1582"/>
        <v>128365741.68067113</v>
      </c>
      <c r="CT1374" s="14">
        <f t="shared" si="1616"/>
        <v>-1.6775256890029677E-2</v>
      </c>
      <c r="CU1374" s="13">
        <f t="shared" si="1596"/>
        <v>85106924.492009312</v>
      </c>
      <c r="CV1374" s="14"/>
      <c r="CX1374" s="14">
        <f t="shared" si="1617"/>
        <v>-6.0000110729170331E-3</v>
      </c>
      <c r="CY1374" s="13">
        <f t="shared" si="1618"/>
        <v>0</v>
      </c>
      <c r="CZ1374" s="13">
        <f t="shared" si="1619"/>
        <v>0</v>
      </c>
      <c r="DA1374" s="13">
        <f t="shared" si="1620"/>
        <v>0</v>
      </c>
      <c r="DB1374" s="24">
        <f t="shared" si="1597"/>
        <v>213472666.17268044</v>
      </c>
      <c r="DC1374" s="18">
        <f>DB1374/MAX($DB$13:DB1374)-1</f>
        <v>-1.3023810121125412E-2</v>
      </c>
      <c r="DD1374" s="18">
        <f t="shared" si="1583"/>
        <v>-5.3483276240476885E-3</v>
      </c>
      <c r="DI1374" s="16">
        <v>44389</v>
      </c>
      <c r="DJ1374" s="19">
        <v>29225313.621227264</v>
      </c>
      <c r="DK1374" s="18">
        <f t="shared" si="1621"/>
        <v>-1.6626235278374146E-3</v>
      </c>
      <c r="DM1374" s="12">
        <f t="shared" si="1635"/>
        <v>41906</v>
      </c>
      <c r="DN1374" s="15">
        <v>16093780.71710654</v>
      </c>
      <c r="DO1374" s="14">
        <f t="shared" si="1622"/>
        <v>2.6734990596577468E-4</v>
      </c>
      <c r="DP1374" s="14">
        <f>DN1374/MAX($DN$13:DN1374)-1</f>
        <v>-8.5460583330365658E-4</v>
      </c>
      <c r="DR1374" s="12">
        <f t="shared" si="1591"/>
        <v>44487</v>
      </c>
      <c r="DS1374" s="13">
        <f t="shared" si="1598"/>
        <v>21743627.995909557</v>
      </c>
      <c r="DT1374" s="14">
        <f t="shared" si="1623"/>
        <v>1.274865239844214E-3</v>
      </c>
      <c r="DU1374" s="14">
        <f>DS1374/MAX($DS$13:DS1374)-1</f>
        <v>-1.321858838302703E-2</v>
      </c>
      <c r="DX1374" s="12">
        <f t="shared" si="1586"/>
        <v>44489</v>
      </c>
      <c r="DY1374" s="14">
        <f t="shared" si="1624"/>
        <v>-2.203727360716945E-3</v>
      </c>
      <c r="DZ1374" s="13">
        <f t="shared" si="1584"/>
        <v>0</v>
      </c>
      <c r="EA1374" s="18">
        <f t="shared" si="1625"/>
        <v>-4.3302889660095101E-3</v>
      </c>
      <c r="EB1374" s="13">
        <f t="shared" si="1626"/>
        <v>6441686.6644190634</v>
      </c>
      <c r="EC1374" s="14">
        <f>VLOOKUP(DX1374,$Q$13:$S$1892,3,FALSE)</f>
        <v>-7.7826787733461522E-3</v>
      </c>
      <c r="ED1374" s="13">
        <f t="shared" si="1599"/>
        <v>0</v>
      </c>
      <c r="EE1374" s="14">
        <f t="shared" si="1627"/>
        <v>-1.2493101976961407E-3</v>
      </c>
      <c r="EF1374" s="13">
        <f t="shared" si="1580"/>
        <v>0</v>
      </c>
      <c r="EG1374" s="14">
        <f t="shared" si="1628"/>
        <v>-4.5172721907815738E-4</v>
      </c>
      <c r="EH1374" s="13">
        <f t="shared" si="1629"/>
        <v>0</v>
      </c>
      <c r="EI1374" s="13">
        <f t="shared" si="1630"/>
        <v>0</v>
      </c>
      <c r="EJ1374" s="13">
        <f t="shared" si="1631"/>
        <v>0</v>
      </c>
      <c r="EK1374" s="24">
        <f t="shared" si="1600"/>
        <v>6441686.6644190634</v>
      </c>
      <c r="EL1374" s="18">
        <f>EK1374/MAX($EK$13:EK1374)-1</f>
        <v>-1.8638830410088736E-2</v>
      </c>
      <c r="EM1374" s="18">
        <f t="shared" si="1585"/>
        <v>-4.3302889660096211E-3</v>
      </c>
    </row>
    <row r="1375" spans="1:143" x14ac:dyDescent="0.3">
      <c r="A1375" s="12">
        <f t="shared" si="1632"/>
        <v>41907</v>
      </c>
      <c r="B1375" s="13">
        <v>1582483.6418242396</v>
      </c>
      <c r="C1375" s="14">
        <f t="shared" si="1594"/>
        <v>-7.4135209371095634E-3</v>
      </c>
      <c r="D1375" s="14">
        <f>B1375/MAX($B$13:B1375)-1</f>
        <v>-3.5179898978091151E-2</v>
      </c>
      <c r="F1375" s="12">
        <f t="shared" si="1587"/>
        <v>44488</v>
      </c>
      <c r="G1375" s="13">
        <f t="shared" si="1592"/>
        <v>5914995.298848154</v>
      </c>
      <c r="H1375" s="14">
        <f t="shared" si="1593"/>
        <v>-3.0102856773150943E-4</v>
      </c>
      <c r="I1375" s="14">
        <f>G1375/MAX($G$13:G1375)-1</f>
        <v>-4.9034148255300725E-2</v>
      </c>
      <c r="L1375" s="12">
        <f t="shared" si="1633"/>
        <v>41907</v>
      </c>
      <c r="M1375" s="15">
        <v>36516280.57219138</v>
      </c>
      <c r="N1375" s="14">
        <f t="shared" si="1601"/>
        <v>2.2670063761063286E-3</v>
      </c>
      <c r="O1375" s="14">
        <f>M1375/MAX(M$13:$M1375)-1</f>
        <v>-1.1429320620416794E-2</v>
      </c>
      <c r="Q1375" s="12">
        <f t="shared" si="1588"/>
        <v>44488</v>
      </c>
      <c r="R1375" s="13">
        <f t="shared" si="1589"/>
        <v>554129702.67166555</v>
      </c>
      <c r="S1375" s="14">
        <f t="shared" si="1590"/>
        <v>-2.3765640600914573E-5</v>
      </c>
      <c r="T1375" s="14">
        <f>R1375/MAX($R$13:R1375)-1</f>
        <v>-2.3765640600914573E-5</v>
      </c>
      <c r="V1375" s="12">
        <f t="shared" si="1634"/>
        <v>41907</v>
      </c>
      <c r="W1375" s="14">
        <f t="shared" si="1602"/>
        <v>-7.4135209371095634E-3</v>
      </c>
      <c r="X1375" s="13">
        <f t="shared" si="1603"/>
        <v>168138.88694382575</v>
      </c>
      <c r="Y1375" s="14">
        <f t="shared" si="1604"/>
        <v>2.2670063761063286E-3</v>
      </c>
      <c r="Z1375" s="13">
        <f t="shared" si="1605"/>
        <v>49794.928052988282</v>
      </c>
      <c r="AC1375" s="24">
        <f t="shared" si="1606"/>
        <v>217933.81499681404</v>
      </c>
      <c r="AD1375" s="18">
        <f>AC1375/MAX(AC$13:$AC1375)-1</f>
        <v>-9.3284238345258119E-3</v>
      </c>
      <c r="AE1375" s="18">
        <f t="shared" si="1607"/>
        <v>-5.2181702105675853E-3</v>
      </c>
      <c r="AZ1375" s="42">
        <v>44539</v>
      </c>
      <c r="BA1375" s="41">
        <v>24009090</v>
      </c>
      <c r="BB1375" s="18">
        <f>BA1375/MAX($BA$13:BA1375)-1</f>
        <v>-1.6248132193727671E-2</v>
      </c>
      <c r="BC1375" s="29">
        <f t="shared" si="1608"/>
        <v>6.6356617280811658E-3</v>
      </c>
      <c r="BU1375" s="16">
        <v>44580</v>
      </c>
      <c r="BV1375" s="14">
        <f t="shared" si="1609"/>
        <v>-1.917184723538079E-3</v>
      </c>
      <c r="BW1375" s="13">
        <f t="shared" si="1581"/>
        <v>37682247.306380801</v>
      </c>
      <c r="BX1375" s="14">
        <f t="shared" si="1610"/>
        <v>2.8010637781497039E-3</v>
      </c>
      <c r="BY1375" s="13">
        <f t="shared" si="1611"/>
        <v>142242190.69245601</v>
      </c>
      <c r="BZ1375" s="14"/>
      <c r="CB1375" s="14">
        <f t="shared" si="1612"/>
        <v>2.1116588345182485E-3</v>
      </c>
      <c r="CC1375" s="13">
        <f t="shared" si="1613"/>
        <v>0</v>
      </c>
      <c r="CD1375" s="24">
        <f t="shared" si="1595"/>
        <v>179924437.99883682</v>
      </c>
      <c r="CE1375" s="18">
        <f>CD1375/MAX($CD$13:CD1375)-1</f>
        <v>-1.2447237596748484E-2</v>
      </c>
      <c r="CF1375" s="18">
        <f t="shared" si="1579"/>
        <v>1.8092140126448886E-3</v>
      </c>
      <c r="CJ1375" s="16">
        <v>44539</v>
      </c>
      <c r="CK1375" s="19">
        <v>211874.22267161516</v>
      </c>
      <c r="CL1375" s="18">
        <f>CK1375/MAX($CK$13:CK1375)-1</f>
        <v>-2.5829885591637236E-3</v>
      </c>
      <c r="CM1375" s="29">
        <f t="shared" si="1614"/>
        <v>-2.5829885591637236E-3</v>
      </c>
      <c r="CQ1375" s="16">
        <v>44580</v>
      </c>
      <c r="CR1375" s="14">
        <f t="shared" si="1615"/>
        <v>-1.917184723538079E-3</v>
      </c>
      <c r="CS1375" s="13">
        <f t="shared" si="1582"/>
        <v>128119640.84169531</v>
      </c>
      <c r="CT1375" s="14">
        <f t="shared" si="1616"/>
        <v>2.8010637781497039E-3</v>
      </c>
      <c r="CU1375" s="13">
        <f t="shared" si="1596"/>
        <v>85345314.415473595</v>
      </c>
      <c r="CV1375" s="14"/>
      <c r="CX1375" s="14">
        <f t="shared" si="1617"/>
        <v>2.1116588345182485E-3</v>
      </c>
      <c r="CY1375" s="13">
        <f t="shared" si="1618"/>
        <v>0</v>
      </c>
      <c r="CZ1375" s="13">
        <f t="shared" si="1619"/>
        <v>0</v>
      </c>
      <c r="DA1375" s="13">
        <f t="shared" si="1620"/>
        <v>-6.9086515029849194E-3</v>
      </c>
      <c r="DB1375" s="24">
        <f t="shared" si="1597"/>
        <v>213464955.25716889</v>
      </c>
      <c r="DC1375" s="18">
        <f>DB1375/MAX($DB$13:DB1375)-1</f>
        <v>-1.3059461008653628E-2</v>
      </c>
      <c r="DD1375" s="18">
        <f t="shared" si="1583"/>
        <v>-3.6121324803795041E-5</v>
      </c>
      <c r="DI1375" s="16">
        <v>44390</v>
      </c>
      <c r="DJ1375" s="19">
        <v>29219969.121538881</v>
      </c>
      <c r="DK1375" s="18">
        <f t="shared" si="1621"/>
        <v>-1.8287227838342801E-4</v>
      </c>
      <c r="DM1375" s="12">
        <f t="shared" si="1635"/>
        <v>41907</v>
      </c>
      <c r="DN1375" s="15">
        <v>16089886.289328124</v>
      </c>
      <c r="DO1375" s="14">
        <f t="shared" si="1622"/>
        <v>-2.4198340010161967E-4</v>
      </c>
      <c r="DP1375" s="14">
        <f>DN1375/MAX($DN$13:DN1375)-1</f>
        <v>-1.0963824329800476E-3</v>
      </c>
      <c r="DR1375" s="12">
        <f t="shared" si="1591"/>
        <v>44488</v>
      </c>
      <c r="DS1375" s="13">
        <f t="shared" si="1598"/>
        <v>21718239.768405456</v>
      </c>
      <c r="DT1375" s="14">
        <f t="shared" si="1623"/>
        <v>-1.1676168994831926E-3</v>
      </c>
      <c r="DU1375" s="14">
        <f>DS1375/MAX($DS$13:DS1375)-1</f>
        <v>-1.4370771035326912E-2</v>
      </c>
      <c r="DX1375" s="12">
        <f t="shared" si="1586"/>
        <v>44490</v>
      </c>
      <c r="DY1375" s="14">
        <f t="shared" si="1624"/>
        <v>1.0494062076118693E-2</v>
      </c>
      <c r="DZ1375" s="13">
        <f t="shared" si="1584"/>
        <v>0</v>
      </c>
      <c r="EA1375" s="18">
        <f t="shared" si="1625"/>
        <v>2.2680478003693771E-3</v>
      </c>
      <c r="EB1375" s="13">
        <f t="shared" si="1626"/>
        <v>6456296.7176889675</v>
      </c>
      <c r="EC1375" s="14">
        <f>VLOOKUP(DX1375,$Q$13:$S$1892,3,FALSE)</f>
        <v>-3.2044903952818116E-3</v>
      </c>
      <c r="ED1375" s="13">
        <f t="shared" si="1599"/>
        <v>0</v>
      </c>
      <c r="EE1375" s="14">
        <f t="shared" si="1627"/>
        <v>1.0629219126425671E-2</v>
      </c>
      <c r="EF1375" s="13">
        <f t="shared" si="1580"/>
        <v>0</v>
      </c>
      <c r="EG1375" s="14">
        <f t="shared" si="1628"/>
        <v>-4.883221393704118E-3</v>
      </c>
      <c r="EH1375" s="13">
        <f t="shared" si="1629"/>
        <v>0</v>
      </c>
      <c r="EI1375" s="13">
        <f t="shared" si="1630"/>
        <v>0</v>
      </c>
      <c r="EJ1375" s="13">
        <f t="shared" si="1631"/>
        <v>-6.9086515029849194E-3</v>
      </c>
      <c r="EK1375" s="24">
        <f t="shared" si="1600"/>
        <v>6456296.7176889675</v>
      </c>
      <c r="EL1375" s="18">
        <f>EK1375/MAX($EK$13:EK1375)-1</f>
        <v>-1.6413056368032475E-2</v>
      </c>
      <c r="EM1375" s="18">
        <f t="shared" si="1585"/>
        <v>2.2680478003693771E-3</v>
      </c>
    </row>
    <row r="1376" spans="1:143" x14ac:dyDescent="0.3">
      <c r="A1376" s="12">
        <f t="shared" si="1632"/>
        <v>41908</v>
      </c>
      <c r="B1376" s="13">
        <v>1582483.6418242396</v>
      </c>
      <c r="C1376" s="14">
        <f t="shared" si="1594"/>
        <v>0</v>
      </c>
      <c r="D1376" s="14">
        <f>B1376/MAX($B$13:B1376)-1</f>
        <v>-3.5179898978091151E-2</v>
      </c>
      <c r="F1376" s="12">
        <f t="shared" si="1587"/>
        <v>44489</v>
      </c>
      <c r="G1376" s="13">
        <f t="shared" si="1592"/>
        <v>5901960.2618695702</v>
      </c>
      <c r="H1376" s="14">
        <f t="shared" si="1593"/>
        <v>-2.203727360716945E-3</v>
      </c>
      <c r="I1376" s="14">
        <f>G1376/MAX($G$13:G1376)-1</f>
        <v>-5.1129817721898063E-2</v>
      </c>
      <c r="L1376" s="12">
        <f t="shared" si="1633"/>
        <v>41908</v>
      </c>
      <c r="M1376" s="15">
        <v>35690650.857861608</v>
      </c>
      <c r="N1376" s="14">
        <f t="shared" si="1601"/>
        <v>-2.2609907180922484E-2</v>
      </c>
      <c r="O1376" s="14">
        <f>M1376/MAX(M$13:$M1376)-1</f>
        <v>-3.3780811922970777E-2</v>
      </c>
      <c r="Q1376" s="12">
        <f t="shared" si="1588"/>
        <v>44489</v>
      </c>
      <c r="R1376" s="13">
        <f t="shared" si="1589"/>
        <v>549817089.19700217</v>
      </c>
      <c r="S1376" s="14">
        <f t="shared" si="1590"/>
        <v>-7.7826787733461522E-3</v>
      </c>
      <c r="T1376" s="14">
        <f>R1376/MAX($R$13:R1376)-1</f>
        <v>-7.8062594536003616E-3</v>
      </c>
      <c r="V1376" s="12">
        <f t="shared" si="1634"/>
        <v>41908</v>
      </c>
      <c r="W1376" s="14">
        <f t="shared" si="1602"/>
        <v>0</v>
      </c>
      <c r="X1376" s="13">
        <f t="shared" si="1603"/>
        <v>168138.88694382575</v>
      </c>
      <c r="Y1376" s="14">
        <f t="shared" si="1604"/>
        <v>-2.2609907180922484E-2</v>
      </c>
      <c r="Z1376" s="13">
        <f t="shared" si="1605"/>
        <v>48669.069351629507</v>
      </c>
      <c r="AC1376" s="24">
        <f t="shared" si="1606"/>
        <v>216807.95629545525</v>
      </c>
      <c r="AD1376" s="18">
        <f>AC1376/MAX(AC$13:$AC1376)-1</f>
        <v>-1.444629053286739E-2</v>
      </c>
      <c r="AE1376" s="18">
        <f t="shared" si="1607"/>
        <v>-5.1660578757602993E-3</v>
      </c>
      <c r="AZ1376" s="42">
        <v>44540</v>
      </c>
      <c r="BA1376" s="41">
        <v>23994540</v>
      </c>
      <c r="BB1376" s="18">
        <f>BA1376/MAX($BA$13:BA1376)-1</f>
        <v>-1.6844305962770201E-2</v>
      </c>
      <c r="BC1376" s="29">
        <f t="shared" si="1608"/>
        <v>-6.0602046974711499E-4</v>
      </c>
      <c r="BU1376" s="16">
        <v>44581</v>
      </c>
      <c r="BV1376" s="14">
        <f t="shared" si="1609"/>
        <v>-1.5988794150291197E-3</v>
      </c>
      <c r="BW1376" s="13">
        <f t="shared" si="1581"/>
        <v>37621997.936850592</v>
      </c>
      <c r="BX1376" s="14">
        <f t="shared" si="1610"/>
        <v>-4.9637272671632093E-3</v>
      </c>
      <c r="BY1376" s="13">
        <f t="shared" si="1611"/>
        <v>141536139.25197482</v>
      </c>
      <c r="BZ1376" s="14"/>
      <c r="CB1376" s="14">
        <f t="shared" si="1612"/>
        <v>4.9020276603410906E-3</v>
      </c>
      <c r="CC1376" s="13">
        <f t="shared" si="1613"/>
        <v>0</v>
      </c>
      <c r="CD1376" s="24">
        <f t="shared" si="1595"/>
        <v>179158137.18882543</v>
      </c>
      <c r="CE1376" s="18">
        <f>CD1376/MAX($CD$13:CD1376)-1</f>
        <v>-1.6653239239301842E-2</v>
      </c>
      <c r="CF1376" s="18">
        <f t="shared" si="1579"/>
        <v>-4.2590146093236525E-3</v>
      </c>
      <c r="CJ1376" s="16">
        <v>44540</v>
      </c>
      <c r="CK1376" s="19">
        <v>211874.22267161516</v>
      </c>
      <c r="CL1376" s="18">
        <f>CK1376/MAX($CK$13:CK1376)-1</f>
        <v>-2.5829885591637236E-3</v>
      </c>
      <c r="CM1376" s="29">
        <f t="shared" si="1614"/>
        <v>0</v>
      </c>
      <c r="CQ1376" s="16">
        <v>44581</v>
      </c>
      <c r="CR1376" s="14">
        <f t="shared" si="1615"/>
        <v>-1.5988794150291197E-3</v>
      </c>
      <c r="CS1376" s="13">
        <f t="shared" si="1582"/>
        <v>127914792.9852926</v>
      </c>
      <c r="CT1376" s="14">
        <f t="shared" si="1616"/>
        <v>-4.9637272671632093E-3</v>
      </c>
      <c r="CU1376" s="13">
        <f t="shared" si="1596"/>
        <v>84921683.551184893</v>
      </c>
      <c r="CV1376" s="14"/>
      <c r="CX1376" s="14">
        <f t="shared" si="1617"/>
        <v>4.9020276603410906E-3</v>
      </c>
      <c r="CY1376" s="13">
        <f t="shared" si="1618"/>
        <v>0</v>
      </c>
      <c r="CZ1376" s="13">
        <f t="shared" si="1619"/>
        <v>0</v>
      </c>
      <c r="DA1376" s="13">
        <f t="shared" si="1620"/>
        <v>-2.2880484083454E-4</v>
      </c>
      <c r="DB1376" s="24">
        <f t="shared" si="1597"/>
        <v>212836476.53647751</v>
      </c>
      <c r="DC1376" s="18">
        <f>DB1376/MAX($DB$13:DB1376)-1</f>
        <v>-1.5965189148415382E-2</v>
      </c>
      <c r="DD1376" s="18">
        <f t="shared" si="1583"/>
        <v>-2.9441775111714863E-3</v>
      </c>
      <c r="DI1376" s="16">
        <v>44391</v>
      </c>
      <c r="DJ1376" s="19">
        <v>29278019.256070241</v>
      </c>
      <c r="DK1376" s="18">
        <f t="shared" si="1621"/>
        <v>1.9866596809154924E-3</v>
      </c>
      <c r="DM1376" s="12">
        <f t="shared" si="1635"/>
        <v>41908</v>
      </c>
      <c r="DN1376" s="15">
        <v>16044596.270959495</v>
      </c>
      <c r="DO1376" s="14">
        <f t="shared" si="1622"/>
        <v>-2.8148128305088838E-3</v>
      </c>
      <c r="DP1376" s="14">
        <f>DN1376/MAX($DN$13:DN1376)-1</f>
        <v>-3.9081091521494526E-3</v>
      </c>
      <c r="DR1376" s="12">
        <f t="shared" si="1591"/>
        <v>44489</v>
      </c>
      <c r="DS1376" s="13">
        <f t="shared" si="1598"/>
        <v>21624193.51437518</v>
      </c>
      <c r="DT1376" s="14">
        <f t="shared" si="1623"/>
        <v>-4.3302889660095101E-3</v>
      </c>
      <c r="DU1376" s="14">
        <f>DS1376/MAX($DS$13:DS1376)-1</f>
        <v>-1.8638830410089069E-2</v>
      </c>
      <c r="DX1376" s="12">
        <f t="shared" si="1586"/>
        <v>44491</v>
      </c>
      <c r="DY1376" s="14">
        <f t="shared" si="1624"/>
        <v>1.6711109892738163E-2</v>
      </c>
      <c r="DZ1376" s="13">
        <f t="shared" si="1584"/>
        <v>0</v>
      </c>
      <c r="EA1376" s="18">
        <f t="shared" si="1625"/>
        <v>1.545979548747578E-3</v>
      </c>
      <c r="EB1376" s="13">
        <f t="shared" si="1626"/>
        <v>6466278.0203751605</v>
      </c>
      <c r="EC1376" s="14">
        <f>VLOOKUP(DX1376,$Q$13:$S$1892,3,FALSE)</f>
        <v>2.8387223102188663E-3</v>
      </c>
      <c r="ED1376" s="13">
        <f t="shared" si="1599"/>
        <v>0</v>
      </c>
      <c r="EE1376" s="14">
        <f t="shared" si="1627"/>
        <v>1.7750617416944614E-2</v>
      </c>
      <c r="EF1376" s="13">
        <f t="shared" si="1580"/>
        <v>0</v>
      </c>
      <c r="EG1376" s="14">
        <f t="shared" si="1628"/>
        <v>6.6741531055347636E-4</v>
      </c>
      <c r="EH1376" s="13">
        <f t="shared" si="1629"/>
        <v>0</v>
      </c>
      <c r="EI1376" s="13">
        <f t="shared" si="1630"/>
        <v>0</v>
      </c>
      <c r="EJ1376" s="13">
        <f t="shared" si="1631"/>
        <v>-2.2880484083454E-4</v>
      </c>
      <c r="EK1376" s="24">
        <f t="shared" si="1600"/>
        <v>6466278.0203751605</v>
      </c>
      <c r="EL1376" s="18">
        <f>EK1376/MAX($EK$13:EK1376)-1</f>
        <v>-1.4892451068762247E-2</v>
      </c>
      <c r="EM1376" s="18">
        <f t="shared" si="1585"/>
        <v>1.545979548747578E-3</v>
      </c>
    </row>
    <row r="1377" spans="1:143" x14ac:dyDescent="0.3">
      <c r="A1377" s="12">
        <f t="shared" si="1632"/>
        <v>41909</v>
      </c>
      <c r="B1377" s="13">
        <v>1582483.6418242396</v>
      </c>
      <c r="C1377" s="14">
        <f t="shared" si="1594"/>
        <v>0</v>
      </c>
      <c r="D1377" s="14">
        <f>B1377/MAX($B$13:B1377)-1</f>
        <v>-3.5179898978091151E-2</v>
      </c>
      <c r="F1377" s="12">
        <f t="shared" si="1587"/>
        <v>44490</v>
      </c>
      <c r="G1377" s="13">
        <f t="shared" si="1592"/>
        <v>5963895.7992284158</v>
      </c>
      <c r="H1377" s="14">
        <f t="shared" si="1593"/>
        <v>1.0494062076118693E-2</v>
      </c>
      <c r="I1377" s="14">
        <f>G1377/MAX($G$13:G1377)-1</f>
        <v>-4.1172315126893566E-2</v>
      </c>
      <c r="L1377" s="12">
        <f t="shared" si="1633"/>
        <v>41909</v>
      </c>
      <c r="M1377" s="15">
        <v>35690650.857861608</v>
      </c>
      <c r="N1377" s="14">
        <f t="shared" si="1601"/>
        <v>0</v>
      </c>
      <c r="O1377" s="14">
        <f>M1377/MAX(M$13:$M1377)-1</f>
        <v>-3.3780811922970777E-2</v>
      </c>
      <c r="Q1377" s="12">
        <f t="shared" si="1588"/>
        <v>44490</v>
      </c>
      <c r="R1377" s="13">
        <f t="shared" si="1589"/>
        <v>548055205.61550856</v>
      </c>
      <c r="S1377" s="14">
        <f t="shared" si="1590"/>
        <v>-3.2044903952818116E-3</v>
      </c>
      <c r="T1377" s="14">
        <f>R1377/MAX($R$13:R1377)-1</f>
        <v>-1.0985734765440069E-2</v>
      </c>
      <c r="V1377" s="12">
        <f t="shared" si="1634"/>
        <v>41909</v>
      </c>
      <c r="W1377" s="14">
        <f t="shared" si="1602"/>
        <v>0</v>
      </c>
      <c r="X1377" s="13">
        <f t="shared" si="1603"/>
        <v>168138.88694382575</v>
      </c>
      <c r="Y1377" s="14">
        <f t="shared" si="1604"/>
        <v>0</v>
      </c>
      <c r="Z1377" s="13">
        <f t="shared" si="1605"/>
        <v>48669.069351629507</v>
      </c>
      <c r="AC1377" s="24">
        <f t="shared" si="1606"/>
        <v>216807.95629545525</v>
      </c>
      <c r="AD1377" s="18">
        <f>AC1377/MAX(AC$13:$AC1377)-1</f>
        <v>-1.444629053286739E-2</v>
      </c>
      <c r="AE1377" s="18">
        <f t="shared" si="1607"/>
        <v>0</v>
      </c>
      <c r="AZ1377" s="42">
        <v>44543</v>
      </c>
      <c r="BA1377" s="41">
        <v>24010142</v>
      </c>
      <c r="BB1377" s="18">
        <f>BA1377/MAX($BA$13:BA1377)-1</f>
        <v>-1.6205027396130944E-2</v>
      </c>
      <c r="BC1377" s="29">
        <f t="shared" si="1608"/>
        <v>6.5023126094509998E-4</v>
      </c>
      <c r="BU1377" s="16">
        <v>44582</v>
      </c>
      <c r="BV1377" s="14">
        <f t="shared" si="1609"/>
        <v>-6.2433450753640596E-3</v>
      </c>
      <c r="BW1377" s="13">
        <f t="shared" si="1581"/>
        <v>37387110.821306199</v>
      </c>
      <c r="BX1377" s="14">
        <f t="shared" si="1610"/>
        <v>1.0798059231285517E-2</v>
      </c>
      <c r="BY1377" s="13">
        <f t="shared" si="1611"/>
        <v>143064454.86698511</v>
      </c>
      <c r="BZ1377" s="14"/>
      <c r="CB1377" s="14">
        <f t="shared" si="1612"/>
        <v>2.2693974188370269E-4</v>
      </c>
      <c r="CC1377" s="13">
        <f t="shared" si="1613"/>
        <v>0</v>
      </c>
      <c r="CD1377" s="24">
        <f t="shared" si="1595"/>
        <v>180451565.68829131</v>
      </c>
      <c r="CE1377" s="18">
        <f>CD1377/MAX($CD$13:CD1377)-1</f>
        <v>-9.5539874543559833E-3</v>
      </c>
      <c r="CF1377" s="18">
        <f t="shared" si="1579"/>
        <v>7.2194795043145632E-3</v>
      </c>
      <c r="CJ1377" s="16">
        <v>44543</v>
      </c>
      <c r="CK1377" s="19">
        <v>211874.22267161516</v>
      </c>
      <c r="CL1377" s="18">
        <f>CK1377/MAX($CK$13:CK1377)-1</f>
        <v>-2.5829885591637236E-3</v>
      </c>
      <c r="CM1377" s="29">
        <f t="shared" si="1614"/>
        <v>0</v>
      </c>
      <c r="CQ1377" s="16">
        <v>44582</v>
      </c>
      <c r="CR1377" s="14">
        <f t="shared" si="1615"/>
        <v>-6.2433450753640596E-3</v>
      </c>
      <c r="CS1377" s="13">
        <f t="shared" si="1582"/>
        <v>127116176.79244167</v>
      </c>
      <c r="CT1377" s="14">
        <f t="shared" si="1616"/>
        <v>1.0798059231285517E-2</v>
      </c>
      <c r="CU1377" s="13">
        <f t="shared" si="1596"/>
        <v>85838672.920191079</v>
      </c>
      <c r="CV1377" s="14"/>
      <c r="CX1377" s="14">
        <f t="shared" si="1617"/>
        <v>2.2693974188370269E-4</v>
      </c>
      <c r="CY1377" s="13">
        <f t="shared" si="1618"/>
        <v>0</v>
      </c>
      <c r="CZ1377" s="13">
        <f t="shared" si="1619"/>
        <v>0</v>
      </c>
      <c r="DA1377" s="13">
        <f t="shared" si="1620"/>
        <v>0</v>
      </c>
      <c r="DB1377" s="24">
        <f t="shared" si="1597"/>
        <v>212954849.71263275</v>
      </c>
      <c r="DC1377" s="18">
        <f>DB1377/MAX($DB$13:DB1377)-1</f>
        <v>-1.5417898909902861E-2</v>
      </c>
      <c r="DD1377" s="18">
        <f t="shared" si="1583"/>
        <v>5.561695912352782E-4</v>
      </c>
      <c r="DI1377" s="16">
        <v>44392</v>
      </c>
      <c r="DJ1377" s="19">
        <v>29349918.875188429</v>
      </c>
      <c r="DK1377" s="18">
        <f t="shared" si="1621"/>
        <v>2.4557542123782028E-3</v>
      </c>
      <c r="DM1377" s="12">
        <f t="shared" si="1635"/>
        <v>41909</v>
      </c>
      <c r="DN1377" s="15">
        <v>16044596.270959495</v>
      </c>
      <c r="DO1377" s="14">
        <f t="shared" si="1622"/>
        <v>0</v>
      </c>
      <c r="DP1377" s="14">
        <f>DN1377/MAX($DN$13:DN1377)-1</f>
        <v>-3.9081091521494526E-3</v>
      </c>
      <c r="DR1377" s="12">
        <f t="shared" si="1591"/>
        <v>44490</v>
      </c>
      <c r="DS1377" s="13">
        <f t="shared" si="1598"/>
        <v>21673238.218910221</v>
      </c>
      <c r="DT1377" s="14">
        <f t="shared" si="1623"/>
        <v>2.2680478003693771E-3</v>
      </c>
      <c r="DU1377" s="14">
        <f>DS1377/MAX($DS$13:DS1377)-1</f>
        <v>-1.6413056368032808E-2</v>
      </c>
      <c r="DX1377" s="12">
        <f t="shared" si="1586"/>
        <v>44492</v>
      </c>
      <c r="DY1377" s="14">
        <f t="shared" si="1624"/>
        <v>0</v>
      </c>
      <c r="DZ1377" s="13">
        <f t="shared" si="1584"/>
        <v>0</v>
      </c>
      <c r="EA1377" s="18">
        <f t="shared" si="1625"/>
        <v>0</v>
      </c>
      <c r="EB1377" s="13">
        <f t="shared" si="1626"/>
        <v>6466278.0203751605</v>
      </c>
      <c r="EC1377" s="14">
        <f>VLOOKUP(DX1377,$Q$13:$S$1892,3,FALSE)</f>
        <v>0</v>
      </c>
      <c r="ED1377" s="13">
        <f t="shared" si="1599"/>
        <v>0</v>
      </c>
      <c r="EE1377" s="14">
        <f t="shared" si="1627"/>
        <v>0</v>
      </c>
      <c r="EF1377" s="13">
        <f t="shared" si="1580"/>
        <v>0</v>
      </c>
      <c r="EG1377" s="14">
        <f t="shared" si="1628"/>
        <v>0</v>
      </c>
      <c r="EH1377" s="13">
        <f t="shared" si="1629"/>
        <v>0</v>
      </c>
      <c r="EI1377" s="13">
        <f t="shared" si="1630"/>
        <v>0</v>
      </c>
      <c r="EJ1377" s="13">
        <f t="shared" si="1631"/>
        <v>0</v>
      </c>
      <c r="EK1377" s="24">
        <f t="shared" si="1600"/>
        <v>6466278.0203751605</v>
      </c>
      <c r="EL1377" s="18">
        <f>EK1377/MAX($EK$13:EK1377)-1</f>
        <v>-1.4892451068762247E-2</v>
      </c>
      <c r="EM1377" s="18">
        <f t="shared" si="1585"/>
        <v>0</v>
      </c>
    </row>
    <row r="1378" spans="1:143" x14ac:dyDescent="0.3">
      <c r="A1378" s="12">
        <f t="shared" si="1632"/>
        <v>41910</v>
      </c>
      <c r="B1378" s="13">
        <v>1582483.6418242396</v>
      </c>
      <c r="C1378" s="14">
        <f t="shared" si="1594"/>
        <v>0</v>
      </c>
      <c r="D1378" s="14">
        <f>B1378/MAX($B$13:B1378)-1</f>
        <v>-3.5179898978091151E-2</v>
      </c>
      <c r="F1378" s="12">
        <f t="shared" si="1587"/>
        <v>44491</v>
      </c>
      <c r="G1378" s="13">
        <f t="shared" si="1592"/>
        <v>6063559.1173181618</v>
      </c>
      <c r="H1378" s="14">
        <f t="shared" si="1593"/>
        <v>1.6711109892738163E-2</v>
      </c>
      <c r="I1378" s="14">
        <f>G1378/MAX($G$13:G1378)-1</f>
        <v>-2.5149240316779231E-2</v>
      </c>
      <c r="L1378" s="12">
        <f t="shared" si="1633"/>
        <v>41910</v>
      </c>
      <c r="M1378" s="15">
        <v>35690650.857861608</v>
      </c>
      <c r="N1378" s="14">
        <f t="shared" si="1601"/>
        <v>0</v>
      </c>
      <c r="O1378" s="14">
        <f>M1378/MAX(M$13:$M1378)-1</f>
        <v>-3.3780811922970777E-2</v>
      </c>
      <c r="Q1378" s="12">
        <f t="shared" si="1588"/>
        <v>44491</v>
      </c>
      <c r="R1378" s="13">
        <f t="shared" si="1589"/>
        <v>549610982.15492094</v>
      </c>
      <c r="S1378" s="14">
        <f t="shared" si="1590"/>
        <v>2.8387223102188663E-3</v>
      </c>
      <c r="T1378" s="14">
        <f>R1378/MAX($R$13:R1378)-1</f>
        <v>-8.1781979055939313E-3</v>
      </c>
      <c r="V1378" s="12">
        <f t="shared" si="1634"/>
        <v>41910</v>
      </c>
      <c r="W1378" s="14">
        <f t="shared" si="1602"/>
        <v>0</v>
      </c>
      <c r="X1378" s="13">
        <f t="shared" si="1603"/>
        <v>168138.88694382575</v>
      </c>
      <c r="Y1378" s="14">
        <f t="shared" si="1604"/>
        <v>0</v>
      </c>
      <c r="Z1378" s="13">
        <f t="shared" si="1605"/>
        <v>48669.069351629507</v>
      </c>
      <c r="AC1378" s="24">
        <f t="shared" si="1606"/>
        <v>216807.95629545525</v>
      </c>
      <c r="AD1378" s="18">
        <f>AC1378/MAX(AC$13:$AC1378)-1</f>
        <v>-1.444629053286739E-2</v>
      </c>
      <c r="AE1378" s="18">
        <f t="shared" si="1607"/>
        <v>0</v>
      </c>
      <c r="AZ1378" s="42">
        <v>44544</v>
      </c>
      <c r="BA1378" s="41">
        <v>23930872</v>
      </c>
      <c r="BB1378" s="18">
        <f>BA1378/MAX($BA$13:BA1378)-1</f>
        <v>-1.9453047648502197E-2</v>
      </c>
      <c r="BC1378" s="29">
        <f t="shared" si="1608"/>
        <v>-3.301521498706661E-3</v>
      </c>
      <c r="BU1378" s="16">
        <v>44585</v>
      </c>
      <c r="BV1378" s="14">
        <f t="shared" si="1609"/>
        <v>-1.2731827137682394E-2</v>
      </c>
      <c r="BW1378" s="13">
        <f t="shared" si="1581"/>
        <v>36911104.589151956</v>
      </c>
      <c r="BX1378" s="14">
        <f t="shared" si="1610"/>
        <v>6.4415618723800971E-3</v>
      </c>
      <c r="BY1378" s="13">
        <f t="shared" si="1611"/>
        <v>143986013.40474913</v>
      </c>
      <c r="BZ1378" s="14"/>
      <c r="CB1378" s="14">
        <f t="shared" si="1612"/>
        <v>-8.0851980467144813E-5</v>
      </c>
      <c r="CC1378" s="13">
        <f t="shared" si="1613"/>
        <v>0</v>
      </c>
      <c r="CD1378" s="24">
        <f t="shared" si="1595"/>
        <v>180897117.99390107</v>
      </c>
      <c r="CE1378" s="18">
        <f>CD1378/MAX($CD$13:CD1378)-1</f>
        <v>-7.1084808011524503E-3</v>
      </c>
      <c r="CF1378" s="18">
        <f t="shared" si="1579"/>
        <v>2.4690963689359968E-3</v>
      </c>
      <c r="CJ1378" s="16">
        <v>44544</v>
      </c>
      <c r="CK1378" s="19">
        <v>211874.22267161516</v>
      </c>
      <c r="CL1378" s="18">
        <f>CK1378/MAX($CK$13:CK1378)-1</f>
        <v>-2.5829885591637236E-3</v>
      </c>
      <c r="CM1378" s="29">
        <f t="shared" si="1614"/>
        <v>0</v>
      </c>
      <c r="CQ1378" s="16">
        <v>44585</v>
      </c>
      <c r="CR1378" s="14">
        <f t="shared" si="1615"/>
        <v>-1.2731827137682394E-2</v>
      </c>
      <c r="CS1378" s="13">
        <f t="shared" si="1582"/>
        <v>125497755.60311723</v>
      </c>
      <c r="CT1378" s="14">
        <f t="shared" si="1616"/>
        <v>6.4415618723800971E-3</v>
      </c>
      <c r="CU1378" s="13">
        <f t="shared" si="1596"/>
        <v>86391608.042849481</v>
      </c>
      <c r="CV1378" s="14"/>
      <c r="CX1378" s="14">
        <f t="shared" si="1617"/>
        <v>-8.0851980467144813E-5</v>
      </c>
      <c r="CY1378" s="13">
        <f t="shared" si="1618"/>
        <v>0</v>
      </c>
      <c r="CZ1378" s="13">
        <f t="shared" si="1619"/>
        <v>0</v>
      </c>
      <c r="DA1378" s="13">
        <f t="shared" si="1620"/>
        <v>0</v>
      </c>
      <c r="DB1378" s="24">
        <f t="shared" si="1597"/>
        <v>211889363.64596671</v>
      </c>
      <c r="DC1378" s="18">
        <f>DB1378/MAX($DB$13:DB1378)-1</f>
        <v>-2.0344100457394654E-2</v>
      </c>
      <c r="DD1378" s="18">
        <f t="shared" si="1583"/>
        <v>-5.0033425775644069E-3</v>
      </c>
      <c r="DI1378" s="16">
        <v>44393</v>
      </c>
      <c r="DJ1378" s="19">
        <v>29285503.274444096</v>
      </c>
      <c r="DK1378" s="18">
        <f t="shared" si="1621"/>
        <v>-2.1947454443831393E-3</v>
      </c>
      <c r="DM1378" s="12">
        <f t="shared" si="1635"/>
        <v>41910</v>
      </c>
      <c r="DN1378" s="15">
        <v>16044596.270959495</v>
      </c>
      <c r="DO1378" s="14">
        <f t="shared" si="1622"/>
        <v>0</v>
      </c>
      <c r="DP1378" s="14">
        <f>DN1378/MAX($DN$13:DN1378)-1</f>
        <v>-3.9081091521494526E-3</v>
      </c>
      <c r="DR1378" s="12">
        <f t="shared" si="1591"/>
        <v>44491</v>
      </c>
      <c r="DS1378" s="13">
        <f t="shared" si="1598"/>
        <v>21706744.601951793</v>
      </c>
      <c r="DT1378" s="14">
        <f t="shared" si="1623"/>
        <v>1.545979548747578E-3</v>
      </c>
      <c r="DU1378" s="14">
        <f>DS1378/MAX($DS$13:DS1378)-1</f>
        <v>-1.4892451068762469E-2</v>
      </c>
      <c r="DX1378" s="12">
        <f t="shared" si="1586"/>
        <v>44493</v>
      </c>
      <c r="DY1378" s="14">
        <f t="shared" si="1624"/>
        <v>0</v>
      </c>
      <c r="DZ1378" s="13">
        <f t="shared" si="1584"/>
        <v>0</v>
      </c>
      <c r="EA1378" s="18">
        <f t="shared" si="1625"/>
        <v>0</v>
      </c>
      <c r="EB1378" s="13">
        <f t="shared" si="1626"/>
        <v>6466278.0203751605</v>
      </c>
      <c r="EC1378" s="14">
        <f>VLOOKUP(DX1378,$Q$13:$S$1892,3,FALSE)</f>
        <v>0</v>
      </c>
      <c r="ED1378" s="13">
        <f t="shared" si="1599"/>
        <v>0</v>
      </c>
      <c r="EE1378" s="14">
        <f t="shared" si="1627"/>
        <v>0</v>
      </c>
      <c r="EF1378" s="13">
        <f t="shared" si="1580"/>
        <v>0</v>
      </c>
      <c r="EG1378" s="14">
        <f t="shared" si="1628"/>
        <v>0</v>
      </c>
      <c r="EH1378" s="13">
        <f t="shared" si="1629"/>
        <v>0</v>
      </c>
      <c r="EI1378" s="13">
        <f t="shared" si="1630"/>
        <v>0</v>
      </c>
      <c r="EJ1378" s="13">
        <f t="shared" si="1631"/>
        <v>0</v>
      </c>
      <c r="EK1378" s="24">
        <f t="shared" si="1600"/>
        <v>6466278.0203751605</v>
      </c>
      <c r="EL1378" s="18">
        <f>EK1378/MAX($EK$13:EK1378)-1</f>
        <v>-1.4892451068762247E-2</v>
      </c>
      <c r="EM1378" s="18">
        <f t="shared" si="1585"/>
        <v>0</v>
      </c>
    </row>
    <row r="1379" spans="1:143" x14ac:dyDescent="0.3">
      <c r="A1379" s="12">
        <f t="shared" si="1632"/>
        <v>41911</v>
      </c>
      <c r="B1379" s="13">
        <v>1585357.9347800929</v>
      </c>
      <c r="C1379" s="14">
        <f t="shared" si="1594"/>
        <v>1.816317641387899E-3</v>
      </c>
      <c r="D1379" s="14">
        <f>B1379/MAX($B$13:B1379)-1</f>
        <v>-3.3427479207839284E-2</v>
      </c>
      <c r="F1379" s="12">
        <f t="shared" si="1587"/>
        <v>44492</v>
      </c>
      <c r="G1379" s="13">
        <f t="shared" si="1592"/>
        <v>6063559.1173181618</v>
      </c>
      <c r="H1379" s="14">
        <f t="shared" si="1593"/>
        <v>0</v>
      </c>
      <c r="I1379" s="14">
        <f>G1379/MAX($G$13:G1379)-1</f>
        <v>-2.5149240316779231E-2</v>
      </c>
      <c r="L1379" s="12">
        <f t="shared" si="1633"/>
        <v>41911</v>
      </c>
      <c r="M1379" s="15">
        <v>35817464.255303651</v>
      </c>
      <c r="N1379" s="14">
        <f t="shared" si="1601"/>
        <v>3.5531265021497838E-3</v>
      </c>
      <c r="O1379" s="14">
        <f>M1379/MAX(M$13:$M1379)-1</f>
        <v>-3.0347712918928571E-2</v>
      </c>
      <c r="Q1379" s="12">
        <f t="shared" si="1588"/>
        <v>44492</v>
      </c>
      <c r="R1379" s="13">
        <f t="shared" si="1589"/>
        <v>549610982.15492094</v>
      </c>
      <c r="S1379" s="14">
        <f t="shared" si="1590"/>
        <v>0</v>
      </c>
      <c r="T1379" s="14">
        <f>R1379/MAX($R$13:R1379)-1</f>
        <v>-8.1781979055939313E-3</v>
      </c>
      <c r="V1379" s="12">
        <f t="shared" si="1634"/>
        <v>41911</v>
      </c>
      <c r="W1379" s="14">
        <f t="shared" si="1602"/>
        <v>1.816317641387899E-3</v>
      </c>
      <c r="X1379" s="13">
        <f t="shared" si="1603"/>
        <v>168444.28057038516</v>
      </c>
      <c r="Y1379" s="14">
        <f t="shared" si="1604"/>
        <v>3.5531265021497838E-3</v>
      </c>
      <c r="Z1379" s="13">
        <f t="shared" si="1605"/>
        <v>48841.996711777749</v>
      </c>
      <c r="AC1379" s="24">
        <f t="shared" si="1606"/>
        <v>217286.27728216292</v>
      </c>
      <c r="AD1379" s="18">
        <f>AC1379/MAX(AC$13:$AC1379)-1</f>
        <v>-1.2271965241394622E-2</v>
      </c>
      <c r="AE1379" s="18">
        <f t="shared" si="1607"/>
        <v>2.2061966492403773E-3</v>
      </c>
      <c r="AZ1379" s="42">
        <v>44545</v>
      </c>
      <c r="BA1379" s="41">
        <v>23918460</v>
      </c>
      <c r="BB1379" s="18">
        <f>BA1379/MAX($BA$13:BA1379)-1</f>
        <v>-1.9961618701516359E-2</v>
      </c>
      <c r="BC1379" s="29">
        <f t="shared" si="1608"/>
        <v>-5.1866058202976184E-4</v>
      </c>
      <c r="BU1379" s="16">
        <v>44586</v>
      </c>
      <c r="BV1379" s="14">
        <f t="shared" si="1609"/>
        <v>1.6896076537556537E-2</v>
      </c>
      <c r="BW1379" s="13">
        <f t="shared" si="1581"/>
        <v>37534757.437376022</v>
      </c>
      <c r="BX1379" s="14">
        <f t="shared" si="1610"/>
        <v>1.5401508004029951E-2</v>
      </c>
      <c r="BY1379" s="13">
        <f t="shared" si="1611"/>
        <v>146203615.14267072</v>
      </c>
      <c r="BZ1379" s="14"/>
      <c r="CB1379" s="14">
        <f t="shared" si="1612"/>
        <v>2.8994272535605159E-3</v>
      </c>
      <c r="CC1379" s="13">
        <f t="shared" si="1613"/>
        <v>0</v>
      </c>
      <c r="CD1379" s="24">
        <f t="shared" si="1595"/>
        <v>183738372.58004674</v>
      </c>
      <c r="CE1379" s="18">
        <f>CD1379/MAX($CD$13:CD1379)-1</f>
        <v>0</v>
      </c>
      <c r="CF1379" s="18">
        <f t="shared" si="1579"/>
        <v>1.5706466845101685E-2</v>
      </c>
      <c r="CJ1379" s="16">
        <v>44545</v>
      </c>
      <c r="CK1379" s="19">
        <v>211222.97952996567</v>
      </c>
      <c r="CL1379" s="18">
        <f>CK1379/MAX($CK$13:CK1379)-1</f>
        <v>-5.6487743818786074E-3</v>
      </c>
      <c r="CM1379" s="29">
        <f t="shared" si="1614"/>
        <v>-3.0737252197916565E-3</v>
      </c>
      <c r="CQ1379" s="16">
        <v>44586</v>
      </c>
      <c r="CR1379" s="14">
        <f t="shared" si="1615"/>
        <v>1.6896076537556537E-2</v>
      </c>
      <c r="CS1379" s="13">
        <f t="shared" si="1582"/>
        <v>127618175.28707907</v>
      </c>
      <c r="CT1379" s="14">
        <f t="shared" si="1616"/>
        <v>1.5401508004029951E-2</v>
      </c>
      <c r="CU1379" s="13">
        <f t="shared" si="1596"/>
        <v>87722169.085602447</v>
      </c>
      <c r="CV1379" s="14"/>
      <c r="CX1379" s="14">
        <f t="shared" si="1617"/>
        <v>2.8994272535605159E-3</v>
      </c>
      <c r="CY1379" s="13">
        <f t="shared" si="1618"/>
        <v>0</v>
      </c>
      <c r="CZ1379" s="13">
        <f t="shared" si="1619"/>
        <v>0</v>
      </c>
      <c r="DA1379" s="13">
        <f t="shared" si="1620"/>
        <v>0</v>
      </c>
      <c r="DB1379" s="24">
        <f t="shared" si="1597"/>
        <v>215340344.3726815</v>
      </c>
      <c r="DC1379" s="18">
        <f>DB1379/MAX($DB$13:DB1379)-1</f>
        <v>-4.3887284181322039E-3</v>
      </c>
      <c r="DD1379" s="18">
        <f t="shared" si="1583"/>
        <v>1.6286710514081371E-2</v>
      </c>
      <c r="DI1379" s="16">
        <v>44396</v>
      </c>
      <c r="DJ1379" s="19">
        <v>29162561.128719501</v>
      </c>
      <c r="DK1379" s="18">
        <f t="shared" si="1621"/>
        <v>-4.198054736244905E-3</v>
      </c>
      <c r="DM1379" s="12">
        <f t="shared" si="1635"/>
        <v>41911</v>
      </c>
      <c r="DN1379" s="15">
        <v>16056882.777227117</v>
      </c>
      <c r="DO1379" s="14">
        <f t="shared" si="1622"/>
        <v>7.6577223010976248E-4</v>
      </c>
      <c r="DP1379" s="14">
        <f>DN1379/MAX($DN$13:DN1379)-1</f>
        <v>-3.1453296435006717E-3</v>
      </c>
      <c r="DR1379" s="12">
        <f t="shared" si="1591"/>
        <v>44492</v>
      </c>
      <c r="DS1379" s="13">
        <f t="shared" si="1598"/>
        <v>21706744.601951793</v>
      </c>
      <c r="DT1379" s="14">
        <f t="shared" si="1623"/>
        <v>0</v>
      </c>
      <c r="DU1379" s="14">
        <f>DS1379/MAX($DS$13:DS1379)-1</f>
        <v>-1.4892451068762469E-2</v>
      </c>
      <c r="DX1379" s="12">
        <f t="shared" si="1586"/>
        <v>44494</v>
      </c>
      <c r="DY1379" s="14">
        <f t="shared" si="1624"/>
        <v>9.9362830058573604E-3</v>
      </c>
      <c r="DZ1379" s="13">
        <f t="shared" si="1584"/>
        <v>0</v>
      </c>
      <c r="EA1379" s="18">
        <f t="shared" si="1625"/>
        <v>-4.7326568505380306E-3</v>
      </c>
      <c r="EB1379" s="13">
        <f t="shared" si="1626"/>
        <v>6435675.3454045486</v>
      </c>
      <c r="EC1379" s="14">
        <f>VLOOKUP(DX1379,$Q$13:$S$1892,3,FALSE)</f>
        <v>-1.1334563143311049E-2</v>
      </c>
      <c r="ED1379" s="13">
        <f t="shared" si="1599"/>
        <v>0</v>
      </c>
      <c r="EE1379" s="14">
        <f t="shared" si="1627"/>
        <v>1.2555787524434425E-2</v>
      </c>
      <c r="EF1379" s="13">
        <f t="shared" si="1580"/>
        <v>0</v>
      </c>
      <c r="EG1379" s="14">
        <f t="shared" si="1628"/>
        <v>1.2281609698221452E-3</v>
      </c>
      <c r="EH1379" s="13">
        <f t="shared" si="1629"/>
        <v>0</v>
      </c>
      <c r="EI1379" s="13">
        <f t="shared" si="1630"/>
        <v>0</v>
      </c>
      <c r="EJ1379" s="13">
        <f t="shared" si="1631"/>
        <v>0</v>
      </c>
      <c r="EK1379" s="24">
        <f t="shared" si="1600"/>
        <v>6435675.3454045486</v>
      </c>
      <c r="EL1379" s="18">
        <f>EK1379/MAX($EK$13:EK1379)-1</f>
        <v>-1.9554627058728458E-2</v>
      </c>
      <c r="EM1379" s="18">
        <f t="shared" si="1585"/>
        <v>-4.7326568505380306E-3</v>
      </c>
    </row>
    <row r="1380" spans="1:143" x14ac:dyDescent="0.3">
      <c r="A1380" s="12">
        <f t="shared" si="1632"/>
        <v>41912</v>
      </c>
      <c r="B1380" s="13">
        <v>1586545.2290499632</v>
      </c>
      <c r="C1380" s="14">
        <f t="shared" si="1594"/>
        <v>7.48912434109128E-4</v>
      </c>
      <c r="D1380" s="14">
        <f>B1380/MAX($B$13:B1380)-1</f>
        <v>-3.2703601028549856E-2</v>
      </c>
      <c r="F1380" s="12">
        <f t="shared" si="1587"/>
        <v>44493</v>
      </c>
      <c r="G1380" s="13">
        <f t="shared" si="1592"/>
        <v>6063559.1173181618</v>
      </c>
      <c r="H1380" s="14">
        <f t="shared" si="1593"/>
        <v>0</v>
      </c>
      <c r="I1380" s="14">
        <f>G1380/MAX($G$13:G1380)-1</f>
        <v>-2.5149240316779231E-2</v>
      </c>
      <c r="L1380" s="12">
        <f t="shared" si="1633"/>
        <v>41912</v>
      </c>
      <c r="M1380" s="15">
        <v>36077082.776702642</v>
      </c>
      <c r="N1380" s="14">
        <f t="shared" si="1601"/>
        <v>7.2483780411827237E-3</v>
      </c>
      <c r="O1380" s="14">
        <f>M1380/MAX(M$13:$M1380)-1</f>
        <v>-2.3319306573667542E-2</v>
      </c>
      <c r="Q1380" s="12">
        <f t="shared" si="1588"/>
        <v>44493</v>
      </c>
      <c r="R1380" s="13">
        <f t="shared" si="1589"/>
        <v>549610982.15492094</v>
      </c>
      <c r="S1380" s="14">
        <f t="shared" si="1590"/>
        <v>0</v>
      </c>
      <c r="T1380" s="14">
        <f>R1380/MAX($R$13:R1380)-1</f>
        <v>-8.1781979055939313E-3</v>
      </c>
      <c r="V1380" s="12">
        <f t="shared" si="1634"/>
        <v>41912</v>
      </c>
      <c r="W1380" s="14">
        <f t="shared" si="1602"/>
        <v>7.48912434109128E-4</v>
      </c>
      <c r="X1380" s="13">
        <f t="shared" si="1603"/>
        <v>168570.43058655888</v>
      </c>
      <c r="Y1380" s="14">
        <f t="shared" si="1604"/>
        <v>7.2483780411827237E-3</v>
      </c>
      <c r="Z1380" s="13">
        <f t="shared" si="1605"/>
        <v>49196.021968230918</v>
      </c>
      <c r="AC1380" s="24">
        <f t="shared" si="1606"/>
        <v>217766.45255478981</v>
      </c>
      <c r="AD1380" s="18">
        <f>AC1380/MAX(AC$13:$AC1380)-1</f>
        <v>-1.0089210838752249E-2</v>
      </c>
      <c r="AE1380" s="18">
        <f t="shared" si="1607"/>
        <v>2.2098738983105104E-3</v>
      </c>
      <c r="AZ1380" s="42">
        <v>44546</v>
      </c>
      <c r="BA1380" s="41">
        <v>24111508</v>
      </c>
      <c r="BB1380" s="18">
        <f>BA1380/MAX($BA$13:BA1380)-1</f>
        <v>-1.205164249765911E-2</v>
      </c>
      <c r="BC1380" s="29">
        <f t="shared" si="1608"/>
        <v>8.0710881887879893E-3</v>
      </c>
      <c r="BU1380" s="16">
        <v>44588</v>
      </c>
      <c r="BV1380" s="14">
        <f t="shared" si="1609"/>
        <v>-3.0708731709886417E-3</v>
      </c>
      <c r="BW1380" s="13">
        <f t="shared" si="1581"/>
        <v>37419492.957782015</v>
      </c>
      <c r="BX1380" s="14">
        <f t="shared" si="1610"/>
        <v>7.3612091950472358E-3</v>
      </c>
      <c r="BY1380" s="13">
        <f t="shared" si="1611"/>
        <v>147279850.53880811</v>
      </c>
      <c r="BZ1380" s="14"/>
      <c r="CB1380" s="14">
        <f t="shared" si="1612"/>
        <v>6.7974603453631044E-3</v>
      </c>
      <c r="CC1380" s="13">
        <f t="shared" si="1613"/>
        <v>0</v>
      </c>
      <c r="CD1380" s="24">
        <f t="shared" si="1595"/>
        <v>184699343.49659014</v>
      </c>
      <c r="CE1380" s="18">
        <f>CD1380/MAX($CD$13:CD1380)-1</f>
        <v>0</v>
      </c>
      <c r="CF1380" s="18">
        <f t="shared" si="1579"/>
        <v>5.2301046485254687E-3</v>
      </c>
      <c r="CJ1380" s="16">
        <v>44546</v>
      </c>
      <c r="CK1380" s="19">
        <v>212127.07617225402</v>
      </c>
      <c r="CL1380" s="18">
        <f>CK1380/MAX($CK$13:CK1380)-1</f>
        <v>-1.3926579009105877E-3</v>
      </c>
      <c r="CM1380" s="29">
        <f t="shared" si="1614"/>
        <v>4.2802949011524483E-3</v>
      </c>
      <c r="CQ1380" s="16">
        <v>44588</v>
      </c>
      <c r="CR1380" s="14">
        <f t="shared" si="1615"/>
        <v>-3.0708731709886417E-3</v>
      </c>
      <c r="CS1380" s="13">
        <f t="shared" si="1582"/>
        <v>127226276.05645946</v>
      </c>
      <c r="CT1380" s="14">
        <f t="shared" si="1616"/>
        <v>7.3612091950472358E-3</v>
      </c>
      <c r="CU1380" s="13">
        <f t="shared" si="1596"/>
        <v>88367910.323284879</v>
      </c>
      <c r="CV1380" s="14"/>
      <c r="CX1380" s="14">
        <f t="shared" si="1617"/>
        <v>6.7974603453631044E-3</v>
      </c>
      <c r="CY1380" s="13">
        <f t="shared" si="1618"/>
        <v>0</v>
      </c>
      <c r="CZ1380" s="13">
        <f t="shared" si="1619"/>
        <v>0</v>
      </c>
      <c r="DA1380" s="13">
        <f t="shared" si="1620"/>
        <v>-1.2211436326725611E-4</v>
      </c>
      <c r="DB1380" s="24">
        <f t="shared" si="1597"/>
        <v>215594186.37974435</v>
      </c>
      <c r="DC1380" s="18">
        <f>DB1380/MAX($DB$13:DB1380)-1</f>
        <v>-3.2151073571602407E-3</v>
      </c>
      <c r="DD1380" s="18">
        <f t="shared" si="1583"/>
        <v>1.1787944697605468E-3</v>
      </c>
      <c r="DI1380" s="16">
        <v>44397</v>
      </c>
      <c r="DJ1380" s="19">
        <v>29289979.546722047</v>
      </c>
      <c r="DK1380" s="18">
        <f t="shared" si="1621"/>
        <v>4.3692464951943233E-3</v>
      </c>
      <c r="DM1380" s="12">
        <f t="shared" si="1635"/>
        <v>41912</v>
      </c>
      <c r="DN1380" s="15">
        <v>16058724.574845413</v>
      </c>
      <c r="DO1380" s="14">
        <f t="shared" si="1622"/>
        <v>1.1470455653506129E-4</v>
      </c>
      <c r="DP1380" s="14">
        <f>DN1380/MAX($DN$13:DN1380)-1</f>
        <v>-3.0309858706075721E-3</v>
      </c>
      <c r="DR1380" s="12">
        <f t="shared" si="1591"/>
        <v>44493</v>
      </c>
      <c r="DS1380" s="13">
        <f t="shared" si="1598"/>
        <v>21706744.601951793</v>
      </c>
      <c r="DT1380" s="14">
        <f t="shared" si="1623"/>
        <v>0</v>
      </c>
      <c r="DU1380" s="14">
        <f>DS1380/MAX($DS$13:DS1380)-1</f>
        <v>-1.4892451068762469E-2</v>
      </c>
      <c r="DX1380" s="12">
        <f t="shared" si="1586"/>
        <v>44495</v>
      </c>
      <c r="DY1380" s="14">
        <f t="shared" si="1624"/>
        <v>8.52642968542483E-4</v>
      </c>
      <c r="DZ1380" s="13">
        <f t="shared" si="1584"/>
        <v>0</v>
      </c>
      <c r="EA1380" s="18">
        <f t="shared" si="1625"/>
        <v>2.64661754298956E-4</v>
      </c>
      <c r="EB1380" s="13">
        <f t="shared" si="1626"/>
        <v>6437378.6225315621</v>
      </c>
      <c r="EC1380" s="14">
        <f>VLOOKUP(DX1380,$Q$13:$S$1892,3,FALSE)</f>
        <v>7.8116666347372021E-3</v>
      </c>
      <c r="ED1380" s="13">
        <f t="shared" si="1599"/>
        <v>0</v>
      </c>
      <c r="EE1380" s="14">
        <f t="shared" si="1627"/>
        <v>-8.8341786270518252E-4</v>
      </c>
      <c r="EF1380" s="13">
        <f t="shared" si="1580"/>
        <v>0</v>
      </c>
      <c r="EG1380" s="14">
        <f t="shared" si="1628"/>
        <v>9.6146076869807473E-4</v>
      </c>
      <c r="EH1380" s="13">
        <f t="shared" si="1629"/>
        <v>0</v>
      </c>
      <c r="EI1380" s="13">
        <f t="shared" si="1630"/>
        <v>0</v>
      </c>
      <c r="EJ1380" s="13">
        <f t="shared" si="1631"/>
        <v>-1.2211436326725611E-4</v>
      </c>
      <c r="EK1380" s="24">
        <f t="shared" si="1600"/>
        <v>6437378.6225315621</v>
      </c>
      <c r="EL1380" s="18">
        <f>EK1380/MAX($EK$13:EK1380)-1</f>
        <v>-1.9295140666331423E-2</v>
      </c>
      <c r="EM1380" s="18">
        <f t="shared" si="1585"/>
        <v>2.64661754298956E-4</v>
      </c>
    </row>
    <row r="1381" spans="1:143" x14ac:dyDescent="0.3">
      <c r="A1381" s="12">
        <f t="shared" si="1632"/>
        <v>41913</v>
      </c>
      <c r="B1381" s="13">
        <v>1596914.3245785539</v>
      </c>
      <c r="C1381" s="14">
        <f t="shared" si="1594"/>
        <v>6.5356444548383408E-3</v>
      </c>
      <c r="D1381" s="14">
        <f>B1381/MAX($B$13:B1381)-1</f>
        <v>-2.6381695682426987E-2</v>
      </c>
      <c r="F1381" s="12">
        <f t="shared" si="1587"/>
        <v>44494</v>
      </c>
      <c r="G1381" s="13">
        <f t="shared" si="1592"/>
        <v>6123808.3567305822</v>
      </c>
      <c r="H1381" s="14">
        <f t="shared" si="1593"/>
        <v>9.9362830058573604E-3</v>
      </c>
      <c r="I1381" s="14">
        <f>G1381/MAX($G$13:G1381)-1</f>
        <v>-1.5462847280091618E-2</v>
      </c>
      <c r="L1381" s="12">
        <f t="shared" si="1633"/>
        <v>41913</v>
      </c>
      <c r="M1381" s="15">
        <v>36101414.818624347</v>
      </c>
      <c r="N1381" s="14">
        <f t="shared" si="1601"/>
        <v>6.7444593766929906E-4</v>
      </c>
      <c r="O1381" s="14">
        <f>M1381/MAX(M$13:$M1381)-1</f>
        <v>-2.26605882475861E-2</v>
      </c>
      <c r="Q1381" s="12">
        <f t="shared" si="1588"/>
        <v>44494</v>
      </c>
      <c r="R1381" s="13">
        <f t="shared" si="1589"/>
        <v>543381381.7734288</v>
      </c>
      <c r="S1381" s="14">
        <f t="shared" si="1590"/>
        <v>-1.1334563143311049E-2</v>
      </c>
      <c r="T1381" s="14">
        <f>R1381/MAX($R$13:R1381)-1</f>
        <v>-1.9420064748345567E-2</v>
      </c>
      <c r="V1381" s="12">
        <f t="shared" si="1634"/>
        <v>41913</v>
      </c>
      <c r="W1381" s="14">
        <f t="shared" si="1602"/>
        <v>6.5356444548383408E-3</v>
      </c>
      <c r="X1381" s="13">
        <f t="shared" si="1603"/>
        <v>169672.14698647163</v>
      </c>
      <c r="Y1381" s="14">
        <f t="shared" si="1604"/>
        <v>6.7444593766929906E-4</v>
      </c>
      <c r="Z1381" s="13">
        <f t="shared" si="1605"/>
        <v>49229.20202539688</v>
      </c>
      <c r="AC1381" s="24">
        <f t="shared" si="1606"/>
        <v>218901.34901186853</v>
      </c>
      <c r="AD1381" s="18">
        <f>AC1381/MAX(AC$13:$AC1381)-1</f>
        <v>-4.9302608064443199E-3</v>
      </c>
      <c r="AE1381" s="18">
        <f t="shared" si="1607"/>
        <v>5.2115302598925162E-3</v>
      </c>
      <c r="AZ1381" s="42">
        <v>44547</v>
      </c>
      <c r="BA1381" s="41">
        <v>24101980</v>
      </c>
      <c r="BB1381" s="18">
        <f>BA1381/MAX($BA$13:BA1381)-1</f>
        <v>-1.2442044124562068E-2</v>
      </c>
      <c r="BC1381" s="29">
        <f t="shared" si="1608"/>
        <v>-3.9516400218519987E-4</v>
      </c>
      <c r="BU1381" s="16">
        <v>44589</v>
      </c>
      <c r="BV1381" s="14">
        <f t="shared" si="1609"/>
        <v>0</v>
      </c>
      <c r="BW1381" s="13">
        <f t="shared" si="1581"/>
        <v>37419492.957782015</v>
      </c>
      <c r="BX1381" s="14">
        <f t="shared" si="1610"/>
        <v>-8.6282179939948245E-3</v>
      </c>
      <c r="BY1381" s="13">
        <f t="shared" si="1611"/>
        <v>146009087.8822363</v>
      </c>
      <c r="BZ1381" s="14"/>
      <c r="CB1381" s="14">
        <f t="shared" si="1612"/>
        <v>-2.4447345595846048E-4</v>
      </c>
      <c r="CC1381" s="13">
        <f t="shared" si="1613"/>
        <v>0</v>
      </c>
      <c r="CD1381" s="24">
        <f t="shared" si="1595"/>
        <v>183428580.84001833</v>
      </c>
      <c r="CE1381" s="18">
        <f>CD1381/MAX($CD$13:CD1381)-1</f>
        <v>-6.8801687787010124E-3</v>
      </c>
      <c r="CF1381" s="18">
        <f t="shared" ref="CF1381:CF1444" si="1636">CD1381/CD1380-1</f>
        <v>-6.8801687787010124E-3</v>
      </c>
      <c r="CJ1381" s="16">
        <v>44547</v>
      </c>
      <c r="CK1381" s="19">
        <v>212127.07617225402</v>
      </c>
      <c r="CL1381" s="18">
        <f>CK1381/MAX($CK$13:CK1381)-1</f>
        <v>-1.3926579009105877E-3</v>
      </c>
      <c r="CM1381" s="29">
        <f t="shared" si="1614"/>
        <v>0</v>
      </c>
      <c r="CQ1381" s="16">
        <v>44589</v>
      </c>
      <c r="CR1381" s="14">
        <f t="shared" si="1615"/>
        <v>0</v>
      </c>
      <c r="CS1381" s="13">
        <f t="shared" si="1582"/>
        <v>127226276.05645946</v>
      </c>
      <c r="CT1381" s="14">
        <f t="shared" si="1616"/>
        <v>-8.6282179939948245E-3</v>
      </c>
      <c r="CU1381" s="13">
        <f t="shared" si="1596"/>
        <v>87605452.72934179</v>
      </c>
      <c r="CV1381" s="14"/>
      <c r="CX1381" s="14">
        <f t="shared" si="1617"/>
        <v>-2.4447345595846048E-4</v>
      </c>
      <c r="CY1381" s="13">
        <f t="shared" si="1618"/>
        <v>0</v>
      </c>
      <c r="CZ1381" s="13">
        <f t="shared" si="1619"/>
        <v>0</v>
      </c>
      <c r="DA1381" s="13">
        <f t="shared" si="1620"/>
        <v>0</v>
      </c>
      <c r="DB1381" s="24">
        <f t="shared" si="1597"/>
        <v>214831728.78580123</v>
      </c>
      <c r="DC1381" s="18">
        <f>DB1381/MAX($DB$13:DB1381)-1</f>
        <v>-6.7402776026354028E-3</v>
      </c>
      <c r="DD1381" s="18">
        <f t="shared" si="1583"/>
        <v>-3.5365406031874214E-3</v>
      </c>
      <c r="DI1381" s="16">
        <v>44399</v>
      </c>
      <c r="DJ1381" s="19">
        <v>29198811.923602138</v>
      </c>
      <c r="DK1381" s="18">
        <f t="shared" si="1621"/>
        <v>-3.1125874627014882E-3</v>
      </c>
      <c r="DM1381" s="12">
        <f t="shared" si="1635"/>
        <v>41913</v>
      </c>
      <c r="DN1381" s="15">
        <v>16062390.385691907</v>
      </c>
      <c r="DO1381" s="14">
        <f t="shared" si="1622"/>
        <v>2.2827534213010203E-4</v>
      </c>
      <c r="DP1381" s="14">
        <f>DN1381/MAX($DN$13:DN1381)-1</f>
        <v>-2.8034024278141834E-3</v>
      </c>
      <c r="DR1381" s="12">
        <f t="shared" si="1591"/>
        <v>44494</v>
      </c>
      <c r="DS1381" s="13">
        <f t="shared" si="1598"/>
        <v>21604014.028408486</v>
      </c>
      <c r="DT1381" s="14">
        <f t="shared" si="1623"/>
        <v>-4.7326568505380306E-3</v>
      </c>
      <c r="DU1381" s="14">
        <f>DS1381/MAX($DS$13:DS1381)-1</f>
        <v>-1.955462705872868E-2</v>
      </c>
      <c r="DX1381" s="12">
        <f t="shared" si="1586"/>
        <v>44496</v>
      </c>
      <c r="DY1381" s="14">
        <f t="shared" si="1624"/>
        <v>-7.0849434989664895E-3</v>
      </c>
      <c r="DZ1381" s="13">
        <f t="shared" si="1584"/>
        <v>0</v>
      </c>
      <c r="EA1381" s="18">
        <f t="shared" si="1625"/>
        <v>2.1827843008170866E-3</v>
      </c>
      <c r="EB1381" s="13">
        <f t="shared" si="1626"/>
        <v>6451430.0315272398</v>
      </c>
      <c r="EC1381" s="14">
        <f>VLOOKUP(DX1381,$Q$13:$S$1892,3,FALSE)</f>
        <v>1.3799307120213156E-2</v>
      </c>
      <c r="ED1381" s="13">
        <f t="shared" si="1599"/>
        <v>0</v>
      </c>
      <c r="EE1381" s="14">
        <f t="shared" si="1627"/>
        <v>-2.7060179684735841E-3</v>
      </c>
      <c r="EF1381" s="13">
        <f t="shared" ref="EF1381:EF1444" si="1637">EF1380*(1+EE1381)</f>
        <v>0</v>
      </c>
      <c r="EG1381" s="14">
        <f t="shared" si="1628"/>
        <v>9.3957558967794341E-5</v>
      </c>
      <c r="EH1381" s="13">
        <f t="shared" si="1629"/>
        <v>0</v>
      </c>
      <c r="EI1381" s="13">
        <f t="shared" si="1630"/>
        <v>0</v>
      </c>
      <c r="EJ1381" s="13">
        <f t="shared" si="1631"/>
        <v>0</v>
      </c>
      <c r="EK1381" s="24">
        <f t="shared" si="1600"/>
        <v>6451430.0315272398</v>
      </c>
      <c r="EL1381" s="18">
        <f>EK1381/MAX($EK$13:EK1381)-1</f>
        <v>-1.7154473495642919E-2</v>
      </c>
      <c r="EM1381" s="18">
        <f t="shared" si="1585"/>
        <v>2.1827843008170866E-3</v>
      </c>
    </row>
    <row r="1382" spans="1:143" x14ac:dyDescent="0.3">
      <c r="A1382" s="12">
        <f t="shared" si="1632"/>
        <v>41914</v>
      </c>
      <c r="B1382" s="13">
        <v>1596914.3245785539</v>
      </c>
      <c r="C1382" s="14">
        <f t="shared" si="1594"/>
        <v>0</v>
      </c>
      <c r="D1382" s="14">
        <f>B1382/MAX($B$13:B1382)-1</f>
        <v>-2.6381695682426987E-2</v>
      </c>
      <c r="F1382" s="12">
        <f t="shared" si="1587"/>
        <v>44495</v>
      </c>
      <c r="G1382" s="13">
        <f t="shared" si="1592"/>
        <v>6129029.7788666496</v>
      </c>
      <c r="H1382" s="14">
        <f t="shared" si="1593"/>
        <v>8.52642968542483E-4</v>
      </c>
      <c r="I1382" s="14">
        <f>G1382/MAX($G$13:G1382)-1</f>
        <v>-1.4623388599556253E-2</v>
      </c>
      <c r="L1382" s="12">
        <f t="shared" si="1633"/>
        <v>41914</v>
      </c>
      <c r="M1382" s="15">
        <v>36101414.818624347</v>
      </c>
      <c r="N1382" s="14">
        <f t="shared" si="1601"/>
        <v>0</v>
      </c>
      <c r="O1382" s="14">
        <f>M1382/MAX(M$13:$M1382)-1</f>
        <v>-2.26605882475861E-2</v>
      </c>
      <c r="Q1382" s="12">
        <f t="shared" si="1588"/>
        <v>44495</v>
      </c>
      <c r="R1382" s="13">
        <f t="shared" si="1589"/>
        <v>547626095.98336565</v>
      </c>
      <c r="S1382" s="14">
        <f t="shared" si="1590"/>
        <v>7.8116666347372021E-3</v>
      </c>
      <c r="T1382" s="14">
        <f>R1382/MAX($R$13:R1382)-1</f>
        <v>-1.1760101185447458E-2</v>
      </c>
      <c r="V1382" s="12">
        <f t="shared" si="1634"/>
        <v>41914</v>
      </c>
      <c r="W1382" s="14">
        <f t="shared" si="1602"/>
        <v>0</v>
      </c>
      <c r="X1382" s="13">
        <f t="shared" si="1603"/>
        <v>169672.14698647163</v>
      </c>
      <c r="Y1382" s="14">
        <f t="shared" si="1604"/>
        <v>0</v>
      </c>
      <c r="Z1382" s="13">
        <f t="shared" si="1605"/>
        <v>49229.20202539688</v>
      </c>
      <c r="AC1382" s="24">
        <f t="shared" si="1606"/>
        <v>218901.34901186853</v>
      </c>
      <c r="AD1382" s="18">
        <f>AC1382/MAX(AC$13:$AC1382)-1</f>
        <v>-4.9302608064443199E-3</v>
      </c>
      <c r="AE1382" s="18">
        <f t="shared" si="1607"/>
        <v>0</v>
      </c>
      <c r="AZ1382" s="42">
        <v>44550</v>
      </c>
      <c r="BA1382" s="41">
        <v>24114798</v>
      </c>
      <c r="BB1382" s="18">
        <f>BA1382/MAX($BA$13:BA1382)-1</f>
        <v>-1.1916837569813765E-2</v>
      </c>
      <c r="BC1382" s="29">
        <f t="shared" si="1608"/>
        <v>5.31823526531916E-4</v>
      </c>
      <c r="BU1382" s="16">
        <v>44592</v>
      </c>
      <c r="BV1382" s="14">
        <f t="shared" si="1609"/>
        <v>6.6695174258932788E-3</v>
      </c>
      <c r="BW1382" s="13">
        <f t="shared" si="1581"/>
        <v>37669062.918132029</v>
      </c>
      <c r="BX1382" s="14">
        <f t="shared" si="1610"/>
        <v>1.4329109466937329E-2</v>
      </c>
      <c r="BY1382" s="13">
        <f t="shared" si="1611"/>
        <v>148101268.08566853</v>
      </c>
      <c r="BZ1382" s="14"/>
      <c r="CB1382" s="14">
        <f t="shared" si="1612"/>
        <v>-1.1720330340669882E-4</v>
      </c>
      <c r="CC1382" s="13">
        <f t="shared" si="1613"/>
        <v>0</v>
      </c>
      <c r="CD1382" s="24">
        <f t="shared" si="1595"/>
        <v>185770331.00380057</v>
      </c>
      <c r="CE1382" s="18">
        <f>CD1382/MAX($CD$13:CD1382)-1</f>
        <v>0</v>
      </c>
      <c r="CF1382" s="18">
        <f t="shared" si="1636"/>
        <v>1.2766550082097927E-2</v>
      </c>
      <c r="CJ1382" s="16">
        <v>44550</v>
      </c>
      <c r="CK1382" s="19">
        <v>212127.07617225402</v>
      </c>
      <c r="CL1382" s="18">
        <f>CK1382/MAX($CK$13:CK1382)-1</f>
        <v>-1.3926579009105877E-3</v>
      </c>
      <c r="CM1382" s="29">
        <f t="shared" si="1614"/>
        <v>0</v>
      </c>
      <c r="CQ1382" s="16">
        <v>44592</v>
      </c>
      <c r="CR1382" s="14">
        <f t="shared" si="1615"/>
        <v>6.6695174258932788E-3</v>
      </c>
      <c r="CS1382" s="13">
        <f t="shared" si="1582"/>
        <v>128074813.92164952</v>
      </c>
      <c r="CT1382" s="14">
        <f t="shared" si="1616"/>
        <v>1.4329109466937329E-2</v>
      </c>
      <c r="CU1382" s="13">
        <f t="shared" si="1596"/>
        <v>88860760.851401135</v>
      </c>
      <c r="CV1382" s="14"/>
      <c r="CX1382" s="14">
        <f t="shared" si="1617"/>
        <v>-1.1720330340669882E-4</v>
      </c>
      <c r="CY1382" s="13">
        <f t="shared" si="1618"/>
        <v>0</v>
      </c>
      <c r="CZ1382" s="13">
        <f t="shared" si="1619"/>
        <v>0</v>
      </c>
      <c r="DA1382" s="13">
        <f t="shared" si="1620"/>
        <v>0</v>
      </c>
      <c r="DB1382" s="24">
        <f t="shared" si="1597"/>
        <v>216935574.77305067</v>
      </c>
      <c r="DC1382" s="18">
        <f>DB1382/MAX($DB$13:DB1382)-1</f>
        <v>0</v>
      </c>
      <c r="DD1382" s="18">
        <f t="shared" si="1583"/>
        <v>9.7929947272690221E-3</v>
      </c>
      <c r="DI1382" s="16">
        <v>44400</v>
      </c>
      <c r="DJ1382" s="19">
        <v>28813809.262022819</v>
      </c>
      <c r="DK1382" s="18">
        <f t="shared" si="1621"/>
        <v>-1.3185559144894943E-2</v>
      </c>
      <c r="DM1382" s="12">
        <f t="shared" si="1635"/>
        <v>41914</v>
      </c>
      <c r="DN1382" s="15">
        <v>16062390.385691907</v>
      </c>
      <c r="DO1382" s="14">
        <f t="shared" si="1622"/>
        <v>0</v>
      </c>
      <c r="DP1382" s="14">
        <f>DN1382/MAX($DN$13:DN1382)-1</f>
        <v>-2.8034024278141834E-3</v>
      </c>
      <c r="DR1382" s="12">
        <f t="shared" si="1591"/>
        <v>44495</v>
      </c>
      <c r="DS1382" s="13">
        <f t="shared" si="1598"/>
        <v>21609731.784661144</v>
      </c>
      <c r="DT1382" s="14">
        <f t="shared" si="1623"/>
        <v>2.64661754298956E-4</v>
      </c>
      <c r="DU1382" s="14">
        <f>DS1382/MAX($DS$13:DS1382)-1</f>
        <v>-1.9295140666331756E-2</v>
      </c>
      <c r="DX1382" s="12">
        <f t="shared" si="1586"/>
        <v>44497</v>
      </c>
      <c r="DY1382" s="14">
        <f t="shared" si="1624"/>
        <v>-2.2233874478937987E-2</v>
      </c>
      <c r="DZ1382" s="13">
        <f t="shared" si="1584"/>
        <v>0</v>
      </c>
      <c r="EA1382" s="18">
        <f t="shared" si="1625"/>
        <v>4.2058783492564533E-3</v>
      </c>
      <c r="EB1382" s="13">
        <f t="shared" si="1626"/>
        <v>6478563.9614185831</v>
      </c>
      <c r="EC1382" s="14">
        <f>VLOOKUP(DX1382,$Q$13:$S$1892,3,FALSE)</f>
        <v>5.4925459437222823E-3</v>
      </c>
      <c r="ED1382" s="13">
        <f t="shared" si="1599"/>
        <v>0</v>
      </c>
      <c r="EE1382" s="14">
        <f t="shared" si="1627"/>
        <v>-7.3075353195714787E-2</v>
      </c>
      <c r="EF1382" s="13">
        <f t="shared" si="1637"/>
        <v>0</v>
      </c>
      <c r="EG1382" s="14">
        <f t="shared" si="1628"/>
        <v>-5.2553753387455382E-3</v>
      </c>
      <c r="EH1382" s="13">
        <f t="shared" si="1629"/>
        <v>0</v>
      </c>
      <c r="EI1382" s="13">
        <f t="shared" si="1630"/>
        <v>0</v>
      </c>
      <c r="EJ1382" s="13">
        <f t="shared" si="1631"/>
        <v>0</v>
      </c>
      <c r="EK1382" s="24">
        <f t="shared" si="1600"/>
        <v>6478563.9614185831</v>
      </c>
      <c r="EL1382" s="18">
        <f>EK1382/MAX($EK$13:EK1382)-1</f>
        <v>-1.302074477505466E-2</v>
      </c>
      <c r="EM1382" s="18">
        <f t="shared" si="1585"/>
        <v>4.2058783492564533E-3</v>
      </c>
    </row>
    <row r="1383" spans="1:143" x14ac:dyDescent="0.3">
      <c r="A1383" s="12">
        <f t="shared" si="1632"/>
        <v>41915</v>
      </c>
      <c r="B1383" s="13">
        <v>1596914.3245785539</v>
      </c>
      <c r="C1383" s="14">
        <f t="shared" si="1594"/>
        <v>0</v>
      </c>
      <c r="D1383" s="14">
        <f>B1383/MAX($B$13:B1383)-1</f>
        <v>-2.6381695682426987E-2</v>
      </c>
      <c r="F1383" s="12">
        <f t="shared" si="1587"/>
        <v>44496</v>
      </c>
      <c r="G1383" s="13">
        <f t="shared" si="1592"/>
        <v>6085605.9491798962</v>
      </c>
      <c r="H1383" s="14">
        <f t="shared" si="1593"/>
        <v>-7.0849434989664895E-3</v>
      </c>
      <c r="I1383" s="14">
        <f>G1383/MAX($G$13:G1383)-1</f>
        <v>-2.1604726216531533E-2</v>
      </c>
      <c r="L1383" s="12">
        <f t="shared" si="1633"/>
        <v>41915</v>
      </c>
      <c r="M1383" s="15">
        <v>36101414.818624347</v>
      </c>
      <c r="N1383" s="14">
        <f t="shared" si="1601"/>
        <v>0</v>
      </c>
      <c r="O1383" s="14">
        <f>M1383/MAX(M$13:$M1383)-1</f>
        <v>-2.26605882475861E-2</v>
      </c>
      <c r="Q1383" s="12">
        <f t="shared" si="1588"/>
        <v>44496</v>
      </c>
      <c r="R1383" s="13">
        <f t="shared" si="1589"/>
        <v>555182956.66888344</v>
      </c>
      <c r="S1383" s="14">
        <f t="shared" si="1590"/>
        <v>1.3799307120213156E-2</v>
      </c>
      <c r="T1383" s="14">
        <f>R1383/MAX($R$13:R1383)-1</f>
        <v>0</v>
      </c>
      <c r="V1383" s="12">
        <f t="shared" si="1634"/>
        <v>41915</v>
      </c>
      <c r="W1383" s="14">
        <f t="shared" si="1602"/>
        <v>0</v>
      </c>
      <c r="X1383" s="13">
        <f t="shared" si="1603"/>
        <v>169672.14698647163</v>
      </c>
      <c r="Y1383" s="14">
        <f t="shared" si="1604"/>
        <v>0</v>
      </c>
      <c r="Z1383" s="13">
        <f t="shared" si="1605"/>
        <v>49229.20202539688</v>
      </c>
      <c r="AC1383" s="24">
        <f t="shared" si="1606"/>
        <v>218901.34901186853</v>
      </c>
      <c r="AD1383" s="18">
        <f>AC1383/MAX(AC$13:$AC1383)-1</f>
        <v>-4.9302608064443199E-3</v>
      </c>
      <c r="AE1383" s="18">
        <f t="shared" si="1607"/>
        <v>0</v>
      </c>
      <c r="AZ1383" s="42">
        <v>44551</v>
      </c>
      <c r="BA1383" s="41">
        <v>24187222</v>
      </c>
      <c r="BB1383" s="18">
        <f>BA1383/MAX($BA$13:BA1383)-1</f>
        <v>-8.9493262949590369E-3</v>
      </c>
      <c r="BC1383" s="29">
        <f t="shared" si="1608"/>
        <v>3.0033011265531151E-3</v>
      </c>
      <c r="BU1383" s="16">
        <v>44593</v>
      </c>
      <c r="BV1383" s="14">
        <f t="shared" si="1609"/>
        <v>3.5310332697235935E-4</v>
      </c>
      <c r="BW1383" s="13">
        <f t="shared" si="1581"/>
        <v>37682363.989572354</v>
      </c>
      <c r="BX1383" s="14">
        <f t="shared" si="1610"/>
        <v>-9.3116412749186805E-3</v>
      </c>
      <c r="BY1383" s="13">
        <f t="shared" si="1611"/>
        <v>146722202.20489421</v>
      </c>
      <c r="BZ1383" s="14"/>
      <c r="CB1383" s="14">
        <f t="shared" si="1612"/>
        <v>-1.9625552983015826E-3</v>
      </c>
      <c r="CC1383" s="13">
        <f t="shared" si="1613"/>
        <v>0</v>
      </c>
      <c r="CD1383" s="24">
        <f t="shared" si="1595"/>
        <v>184404566.19446656</v>
      </c>
      <c r="CE1383" s="18">
        <f>CD1383/MAX($CD$13:CD1383)-1</f>
        <v>-7.3518995307494395E-3</v>
      </c>
      <c r="CF1383" s="18">
        <f t="shared" si="1636"/>
        <v>-7.3518995307494395E-3</v>
      </c>
      <c r="CJ1383" s="16">
        <v>44551</v>
      </c>
      <c r="CK1383" s="19">
        <v>212127.07617225402</v>
      </c>
      <c r="CL1383" s="18">
        <f>CK1383/MAX($CK$13:CK1383)-1</f>
        <v>-1.3926579009105877E-3</v>
      </c>
      <c r="CM1383" s="29">
        <f t="shared" si="1614"/>
        <v>0</v>
      </c>
      <c r="CQ1383" s="16">
        <v>44593</v>
      </c>
      <c r="CR1383" s="14">
        <f t="shared" si="1615"/>
        <v>3.5310332697235935E-4</v>
      </c>
      <c r="CS1383" s="13">
        <f t="shared" si="1582"/>
        <v>128120037.56454661</v>
      </c>
      <c r="CT1383" s="14">
        <f t="shared" si="1616"/>
        <v>-9.3116412749186805E-3</v>
      </c>
      <c r="CU1383" s="13">
        <f t="shared" si="1596"/>
        <v>88033321.32293655</v>
      </c>
      <c r="CV1383" s="14"/>
      <c r="CX1383" s="14">
        <f t="shared" si="1617"/>
        <v>-1.9625552983015826E-3</v>
      </c>
      <c r="CY1383" s="13">
        <f t="shared" si="1618"/>
        <v>0</v>
      </c>
      <c r="CZ1383" s="13">
        <f t="shared" si="1619"/>
        <v>0</v>
      </c>
      <c r="DA1383" s="13">
        <f t="shared" si="1620"/>
        <v>0</v>
      </c>
      <c r="DB1383" s="24">
        <f t="shared" si="1597"/>
        <v>216153358.88748318</v>
      </c>
      <c r="DC1383" s="18">
        <f>DB1383/MAX($DB$13:DB1383)-1</f>
        <v>-3.6057520136372201E-3</v>
      </c>
      <c r="DD1383" s="18">
        <f t="shared" si="1583"/>
        <v>-3.6057520136372201E-3</v>
      </c>
      <c r="DI1383" s="16">
        <v>44403</v>
      </c>
      <c r="DJ1383" s="19">
        <v>28845770.506068055</v>
      </c>
      <c r="DK1383" s="18">
        <f t="shared" si="1621"/>
        <v>1.1092335537654652E-3</v>
      </c>
      <c r="DM1383" s="12">
        <f t="shared" si="1635"/>
        <v>41915</v>
      </c>
      <c r="DN1383" s="15">
        <v>16062390.385691907</v>
      </c>
      <c r="DO1383" s="14">
        <f t="shared" si="1622"/>
        <v>0</v>
      </c>
      <c r="DP1383" s="14">
        <f>DN1383/MAX($DN$13:DN1383)-1</f>
        <v>-2.8034024278141834E-3</v>
      </c>
      <c r="DR1383" s="12">
        <f t="shared" si="1591"/>
        <v>44496</v>
      </c>
      <c r="DS1383" s="13">
        <f t="shared" si="1598"/>
        <v>21656901.167945571</v>
      </c>
      <c r="DT1383" s="14">
        <f t="shared" si="1623"/>
        <v>2.1827843008170866E-3</v>
      </c>
      <c r="DU1383" s="14">
        <f>DS1383/MAX($DS$13:DS1383)-1</f>
        <v>-1.7154473495643141E-2</v>
      </c>
      <c r="DX1383" s="12">
        <f t="shared" si="1586"/>
        <v>44498</v>
      </c>
      <c r="DY1383" s="14">
        <f t="shared" si="1624"/>
        <v>0</v>
      </c>
      <c r="DZ1383" s="13">
        <f t="shared" si="1584"/>
        <v>0</v>
      </c>
      <c r="EA1383" s="18">
        <f t="shared" si="1625"/>
        <v>1.6442731809902522E-3</v>
      </c>
      <c r="EB1383" s="13">
        <f t="shared" si="1626"/>
        <v>6489216.4903916735</v>
      </c>
      <c r="EC1383" s="14">
        <f>VLOOKUP(DX1383,$Q$13:$S$1892,3,FALSE)</f>
        <v>-1.6623044254602815E-2</v>
      </c>
      <c r="ED1383" s="13">
        <f t="shared" si="1599"/>
        <v>0</v>
      </c>
      <c r="EE1383" s="14">
        <f t="shared" si="1627"/>
        <v>0</v>
      </c>
      <c r="EF1383" s="13">
        <f t="shared" si="1637"/>
        <v>0</v>
      </c>
      <c r="EG1383" s="14">
        <f t="shared" si="1628"/>
        <v>-1.4793916381982131E-3</v>
      </c>
      <c r="EH1383" s="13">
        <f t="shared" si="1629"/>
        <v>0</v>
      </c>
      <c r="EI1383" s="13">
        <f t="shared" si="1630"/>
        <v>0</v>
      </c>
      <c r="EJ1383" s="13">
        <f t="shared" si="1631"/>
        <v>0</v>
      </c>
      <c r="EK1383" s="24">
        <f t="shared" si="1600"/>
        <v>6489216.4903916735</v>
      </c>
      <c r="EL1383" s="18">
        <f>EK1383/MAX($EK$13:EK1383)-1</f>
        <v>-1.1397881255494569E-2</v>
      </c>
      <c r="EM1383" s="18">
        <f t="shared" si="1585"/>
        <v>1.6442731809902522E-3</v>
      </c>
    </row>
    <row r="1384" spans="1:143" x14ac:dyDescent="0.3">
      <c r="A1384" s="12">
        <f t="shared" si="1632"/>
        <v>41916</v>
      </c>
      <c r="B1384" s="13">
        <v>1596914.3245785539</v>
      </c>
      <c r="C1384" s="14">
        <f t="shared" si="1594"/>
        <v>0</v>
      </c>
      <c r="D1384" s="14">
        <f>B1384/MAX($B$13:B1384)-1</f>
        <v>-2.6381695682426987E-2</v>
      </c>
      <c r="F1384" s="12">
        <f t="shared" si="1587"/>
        <v>44497</v>
      </c>
      <c r="G1384" s="13">
        <f t="shared" si="1592"/>
        <v>5950299.3503775522</v>
      </c>
      <c r="H1384" s="14">
        <f t="shared" si="1593"/>
        <v>-2.2233874478937987E-2</v>
      </c>
      <c r="I1384" s="14">
        <f>G1384/MAX($G$13:G1384)-1</f>
        <v>-4.3358243924619289E-2</v>
      </c>
      <c r="L1384" s="12">
        <f t="shared" si="1633"/>
        <v>41916</v>
      </c>
      <c r="M1384" s="15">
        <v>36101414.818624347</v>
      </c>
      <c r="N1384" s="14">
        <f t="shared" si="1601"/>
        <v>0</v>
      </c>
      <c r="O1384" s="14">
        <f>M1384/MAX(M$13:$M1384)-1</f>
        <v>-2.26605882475861E-2</v>
      </c>
      <c r="Q1384" s="12">
        <f t="shared" si="1588"/>
        <v>44497</v>
      </c>
      <c r="R1384" s="13">
        <f t="shared" si="1589"/>
        <v>558232324.56555891</v>
      </c>
      <c r="S1384" s="14">
        <f t="shared" si="1590"/>
        <v>5.4925459437222823E-3</v>
      </c>
      <c r="T1384" s="14">
        <f>R1384/MAX($R$13:R1384)-1</f>
        <v>0</v>
      </c>
      <c r="V1384" s="12">
        <f t="shared" si="1634"/>
        <v>41916</v>
      </c>
      <c r="W1384" s="14">
        <f t="shared" si="1602"/>
        <v>0</v>
      </c>
      <c r="X1384" s="13">
        <f t="shared" si="1603"/>
        <v>169672.14698647163</v>
      </c>
      <c r="Y1384" s="14">
        <f t="shared" si="1604"/>
        <v>0</v>
      </c>
      <c r="Z1384" s="13">
        <f t="shared" si="1605"/>
        <v>49229.20202539688</v>
      </c>
      <c r="AC1384" s="24">
        <f t="shared" si="1606"/>
        <v>218901.34901186853</v>
      </c>
      <c r="AD1384" s="18">
        <f>AC1384/MAX(AC$13:$AC1384)-1</f>
        <v>-4.9302608064443199E-3</v>
      </c>
      <c r="AE1384" s="18">
        <f t="shared" si="1607"/>
        <v>0</v>
      </c>
      <c r="AZ1384" s="42">
        <v>44552</v>
      </c>
      <c r="BA1384" s="41">
        <v>24054098</v>
      </c>
      <c r="BB1384" s="18">
        <f>BA1384/MAX($BA$13:BA1384)-1</f>
        <v>-1.4403968001489464E-2</v>
      </c>
      <c r="BC1384" s="29">
        <f t="shared" si="1608"/>
        <v>-5.5038978845938225E-3</v>
      </c>
      <c r="BU1384" s="16">
        <v>44594</v>
      </c>
      <c r="BV1384" s="14">
        <f t="shared" si="1609"/>
        <v>6.8811791332261674E-3</v>
      </c>
      <c r="BW1384" s="13">
        <f t="shared" si="1581"/>
        <v>37941663.086348034</v>
      </c>
      <c r="BX1384" s="14">
        <f t="shared" si="1610"/>
        <v>1.669603218169935E-2</v>
      </c>
      <c r="BY1384" s="13">
        <f t="shared" si="1611"/>
        <v>149171880.81467694</v>
      </c>
      <c r="BZ1384" s="14"/>
      <c r="CB1384" s="14">
        <f t="shared" si="1612"/>
        <v>9.6128980687626431E-4</v>
      </c>
      <c r="CC1384" s="13">
        <f t="shared" si="1613"/>
        <v>0</v>
      </c>
      <c r="CD1384" s="24">
        <f t="shared" si="1595"/>
        <v>187113543.90102497</v>
      </c>
      <c r="CE1384" s="18">
        <f>CD1384/MAX($CD$13:CD1384)-1</f>
        <v>0</v>
      </c>
      <c r="CF1384" s="18">
        <f t="shared" si="1636"/>
        <v>1.4690404703436855E-2</v>
      </c>
      <c r="CJ1384" s="16">
        <v>44552</v>
      </c>
      <c r="CK1384" s="19">
        <v>211194.10452495248</v>
      </c>
      <c r="CL1384" s="18">
        <f>CK1384/MAX($CK$13:CK1384)-1</f>
        <v>-5.7847060721165633E-3</v>
      </c>
      <c r="CM1384" s="29">
        <f t="shared" si="1614"/>
        <v>-4.398173322032406E-3</v>
      </c>
      <c r="CQ1384" s="16">
        <v>44594</v>
      </c>
      <c r="CR1384" s="14">
        <f t="shared" si="1615"/>
        <v>6.8811791332261674E-3</v>
      </c>
      <c r="CS1384" s="13">
        <f t="shared" si="1582"/>
        <v>129001654.49358393</v>
      </c>
      <c r="CT1384" s="14">
        <f t="shared" si="1616"/>
        <v>1.669603218169935E-2</v>
      </c>
      <c r="CU1384" s="13">
        <f t="shared" si="1596"/>
        <v>89503128.488806173</v>
      </c>
      <c r="CV1384" s="14"/>
      <c r="CX1384" s="14">
        <f t="shared" si="1617"/>
        <v>9.6128980687626431E-4</v>
      </c>
      <c r="CY1384" s="13">
        <f t="shared" si="1618"/>
        <v>0</v>
      </c>
      <c r="CZ1384" s="13">
        <f t="shared" si="1619"/>
        <v>0</v>
      </c>
      <c r="DA1384" s="13">
        <f t="shared" si="1620"/>
        <v>6.3944034476377531E-3</v>
      </c>
      <c r="DB1384" s="24">
        <f t="shared" si="1597"/>
        <v>218504782.98239011</v>
      </c>
      <c r="DC1384" s="18">
        <f>DB1384/MAX($DB$13:DB1384)-1</f>
        <v>0</v>
      </c>
      <c r="DD1384" s="18">
        <f t="shared" si="1583"/>
        <v>1.0878498983358131E-2</v>
      </c>
      <c r="DI1384" s="16">
        <v>44404</v>
      </c>
      <c r="DJ1384" s="19">
        <v>28929569.919290617</v>
      </c>
      <c r="DK1384" s="18">
        <f t="shared" si="1621"/>
        <v>2.90508493107966E-3</v>
      </c>
      <c r="DM1384" s="12">
        <f t="shared" si="1635"/>
        <v>41916</v>
      </c>
      <c r="DN1384" s="15">
        <v>16062390.385691907</v>
      </c>
      <c r="DO1384" s="14">
        <f t="shared" si="1622"/>
        <v>0</v>
      </c>
      <c r="DP1384" s="14">
        <f>DN1384/MAX($DN$13:DN1384)-1</f>
        <v>-2.8034024278141834E-3</v>
      </c>
      <c r="DR1384" s="12">
        <f t="shared" si="1591"/>
        <v>44497</v>
      </c>
      <c r="DS1384" s="13">
        <f t="shared" si="1598"/>
        <v>21747987.45967982</v>
      </c>
      <c r="DT1384" s="14">
        <f t="shared" si="1623"/>
        <v>4.2058783492564533E-3</v>
      </c>
      <c r="DU1384" s="14">
        <f>DS1384/MAX($DS$13:DS1384)-1</f>
        <v>-1.3020744775054882E-2</v>
      </c>
      <c r="DX1384" s="12">
        <f t="shared" si="1586"/>
        <v>44499</v>
      </c>
      <c r="DY1384" s="14">
        <f t="shared" si="1624"/>
        <v>0</v>
      </c>
      <c r="DZ1384" s="13">
        <f t="shared" si="1584"/>
        <v>0</v>
      </c>
      <c r="EA1384" s="18">
        <f t="shared" si="1625"/>
        <v>0</v>
      </c>
      <c r="EB1384" s="13">
        <f t="shared" si="1626"/>
        <v>6489216.4903916735</v>
      </c>
      <c r="EC1384" s="14">
        <f>VLOOKUP(DX1384,$Q$13:$S$1892,3,FALSE)</f>
        <v>0</v>
      </c>
      <c r="ED1384" s="13">
        <f t="shared" si="1599"/>
        <v>0</v>
      </c>
      <c r="EE1384" s="14">
        <f t="shared" si="1627"/>
        <v>0</v>
      </c>
      <c r="EF1384" s="13">
        <f t="shared" si="1637"/>
        <v>0</v>
      </c>
      <c r="EG1384" s="14">
        <f t="shared" si="1628"/>
        <v>0</v>
      </c>
      <c r="EH1384" s="13">
        <f t="shared" si="1629"/>
        <v>0</v>
      </c>
      <c r="EI1384" s="13">
        <f t="shared" si="1630"/>
        <v>0</v>
      </c>
      <c r="EJ1384" s="13">
        <f t="shared" si="1631"/>
        <v>6.3944034476377531E-3</v>
      </c>
      <c r="EK1384" s="24">
        <f t="shared" si="1600"/>
        <v>6489216.4903916735</v>
      </c>
      <c r="EL1384" s="18">
        <f>EK1384/MAX($EK$13:EK1384)-1</f>
        <v>-1.1397881255494569E-2</v>
      </c>
      <c r="EM1384" s="18">
        <f t="shared" si="1585"/>
        <v>0</v>
      </c>
    </row>
    <row r="1385" spans="1:143" x14ac:dyDescent="0.3">
      <c r="A1385" s="12">
        <f t="shared" si="1632"/>
        <v>41917</v>
      </c>
      <c r="B1385" s="13">
        <v>1596914.3245785539</v>
      </c>
      <c r="C1385" s="14">
        <f t="shared" si="1594"/>
        <v>0</v>
      </c>
      <c r="D1385" s="14">
        <f>B1385/MAX($B$13:B1385)-1</f>
        <v>-2.6381695682426987E-2</v>
      </c>
      <c r="F1385" s="12">
        <f t="shared" si="1587"/>
        <v>44498</v>
      </c>
      <c r="G1385" s="13">
        <f t="shared" si="1592"/>
        <v>5950299.3503775522</v>
      </c>
      <c r="H1385" s="14">
        <f t="shared" si="1593"/>
        <v>0</v>
      </c>
      <c r="I1385" s="14">
        <f>G1385/MAX($G$13:G1385)-1</f>
        <v>-4.3358243924619289E-2</v>
      </c>
      <c r="L1385" s="12">
        <f t="shared" si="1633"/>
        <v>41917</v>
      </c>
      <c r="M1385" s="15">
        <v>36101414.818624347</v>
      </c>
      <c r="N1385" s="14">
        <f t="shared" si="1601"/>
        <v>0</v>
      </c>
      <c r="O1385" s="14">
        <f>M1385/MAX(M$13:$M1385)-1</f>
        <v>-2.26605882475861E-2</v>
      </c>
      <c r="Q1385" s="12">
        <f t="shared" si="1588"/>
        <v>44498</v>
      </c>
      <c r="R1385" s="13">
        <f t="shared" si="1589"/>
        <v>548952803.92995584</v>
      </c>
      <c r="S1385" s="14">
        <f t="shared" si="1590"/>
        <v>-1.6623044254602815E-2</v>
      </c>
      <c r="T1385" s="14">
        <f>R1385/MAX($R$13:R1385)-1</f>
        <v>-1.6623044254602815E-2</v>
      </c>
      <c r="V1385" s="12">
        <f t="shared" si="1634"/>
        <v>41917</v>
      </c>
      <c r="W1385" s="14">
        <f t="shared" si="1602"/>
        <v>0</v>
      </c>
      <c r="X1385" s="13">
        <f t="shared" si="1603"/>
        <v>169672.14698647163</v>
      </c>
      <c r="Y1385" s="14">
        <f t="shared" si="1604"/>
        <v>0</v>
      </c>
      <c r="Z1385" s="13">
        <f t="shared" si="1605"/>
        <v>49229.20202539688</v>
      </c>
      <c r="AC1385" s="24">
        <f t="shared" si="1606"/>
        <v>218901.34901186853</v>
      </c>
      <c r="AD1385" s="18">
        <f>AC1385/MAX(AC$13:$AC1385)-1</f>
        <v>-4.9302608064443199E-3</v>
      </c>
      <c r="AE1385" s="18">
        <f t="shared" si="1607"/>
        <v>0</v>
      </c>
      <c r="AZ1385" s="42">
        <v>44553</v>
      </c>
      <c r="BA1385" s="41">
        <v>23944402</v>
      </c>
      <c r="BB1385" s="18">
        <f>BA1385/MAX($BA$13:BA1385)-1</f>
        <v>-1.8898667504505973E-2</v>
      </c>
      <c r="BC1385" s="29">
        <f t="shared" si="1608"/>
        <v>-4.560387173944358E-3</v>
      </c>
      <c r="BU1385" s="16">
        <v>44595</v>
      </c>
      <c r="BV1385" s="14">
        <f t="shared" si="1609"/>
        <v>-6.1206178464887628E-3</v>
      </c>
      <c r="BW1385" s="13">
        <f t="shared" si="1581"/>
        <v>37709436.666136272</v>
      </c>
      <c r="BX1385" s="14">
        <f t="shared" si="1610"/>
        <v>-1.2262284108480181E-2</v>
      </c>
      <c r="BY1385" s="13">
        <f t="shared" si="1611"/>
        <v>147342692.83113104</v>
      </c>
      <c r="BZ1385" s="14"/>
      <c r="CB1385" s="14">
        <f t="shared" si="1612"/>
        <v>7.8682420546012377E-3</v>
      </c>
      <c r="CC1385" s="13">
        <f t="shared" si="1613"/>
        <v>0</v>
      </c>
      <c r="CD1385" s="24">
        <f t="shared" si="1595"/>
        <v>185052129.49726731</v>
      </c>
      <c r="CE1385" s="18">
        <f>CD1385/MAX($CD$13:CD1385)-1</f>
        <v>-1.1016917112360747E-2</v>
      </c>
      <c r="CF1385" s="18">
        <f t="shared" si="1636"/>
        <v>-1.1016917112360747E-2</v>
      </c>
      <c r="CJ1385" s="16">
        <v>44553</v>
      </c>
      <c r="CK1385" s="19">
        <v>211931.04983284112</v>
      </c>
      <c r="CL1385" s="18">
        <f>CK1385/MAX($CK$13:CK1385)-1</f>
        <v>-2.3154695726445018E-3</v>
      </c>
      <c r="CM1385" s="29">
        <f t="shared" si="1614"/>
        <v>3.4894217788241644E-3</v>
      </c>
      <c r="CQ1385" s="16">
        <v>44595</v>
      </c>
      <c r="CR1385" s="14">
        <f t="shared" si="1615"/>
        <v>-6.1206178464887628E-3</v>
      </c>
      <c r="CS1385" s="13">
        <f t="shared" si="1582"/>
        <v>128212084.66486393</v>
      </c>
      <c r="CT1385" s="14">
        <f t="shared" si="1616"/>
        <v>-1.2262284108480181E-2</v>
      </c>
      <c r="CU1385" s="13">
        <f t="shared" si="1596"/>
        <v>88405615.698678628</v>
      </c>
      <c r="CV1385" s="14"/>
      <c r="CX1385" s="14">
        <f t="shared" si="1617"/>
        <v>7.8682420546012377E-3</v>
      </c>
      <c r="CY1385" s="13">
        <f t="shared" si="1618"/>
        <v>0</v>
      </c>
      <c r="CZ1385" s="13">
        <f t="shared" si="1619"/>
        <v>0</v>
      </c>
      <c r="DA1385" s="13">
        <f t="shared" si="1620"/>
        <v>-6.5439248241316861E-5</v>
      </c>
      <c r="DB1385" s="24">
        <f t="shared" si="1597"/>
        <v>216617700.36354256</v>
      </c>
      <c r="DC1385" s="18">
        <f>DB1385/MAX($DB$13:DB1385)-1</f>
        <v>-8.6363446744304184E-3</v>
      </c>
      <c r="DD1385" s="18">
        <f t="shared" si="1583"/>
        <v>-8.6363446744304184E-3</v>
      </c>
      <c r="DI1385" s="16">
        <v>44405</v>
      </c>
      <c r="DJ1385" s="19">
        <v>28630074.139224101</v>
      </c>
      <c r="DK1385" s="18">
        <f t="shared" si="1621"/>
        <v>-1.0352583218556921E-2</v>
      </c>
      <c r="DM1385" s="12">
        <f t="shared" si="1635"/>
        <v>41917</v>
      </c>
      <c r="DN1385" s="15">
        <v>16062390.385691907</v>
      </c>
      <c r="DO1385" s="14">
        <f t="shared" si="1622"/>
        <v>0</v>
      </c>
      <c r="DP1385" s="14">
        <f>DN1385/MAX($DN$13:DN1385)-1</f>
        <v>-2.8034024278141834E-3</v>
      </c>
      <c r="DR1385" s="12">
        <f t="shared" si="1591"/>
        <v>44498</v>
      </c>
      <c r="DS1385" s="13">
        <f t="shared" si="1598"/>
        <v>21783747.092200283</v>
      </c>
      <c r="DT1385" s="14">
        <f t="shared" si="1623"/>
        <v>1.6442731809902522E-3</v>
      </c>
      <c r="DU1385" s="14">
        <f>DS1385/MAX($DS$13:DS1385)-1</f>
        <v>-1.1397881255494791E-2</v>
      </c>
      <c r="DX1385" s="12">
        <f t="shared" si="1586"/>
        <v>44500</v>
      </c>
      <c r="DY1385" s="14">
        <f t="shared" si="1624"/>
        <v>0</v>
      </c>
      <c r="DZ1385" s="13">
        <f t="shared" si="1584"/>
        <v>0</v>
      </c>
      <c r="EA1385" s="18">
        <f t="shared" si="1625"/>
        <v>0</v>
      </c>
      <c r="EB1385" s="13">
        <f t="shared" si="1626"/>
        <v>6489216.4903916735</v>
      </c>
      <c r="EC1385" s="14">
        <f>VLOOKUP(DX1385,$Q$13:$S$1892,3,FALSE)</f>
        <v>0</v>
      </c>
      <c r="ED1385" s="13">
        <f t="shared" si="1599"/>
        <v>0</v>
      </c>
      <c r="EE1385" s="14">
        <f t="shared" si="1627"/>
        <v>0</v>
      </c>
      <c r="EF1385" s="13">
        <f t="shared" si="1637"/>
        <v>0</v>
      </c>
      <c r="EG1385" s="14">
        <f t="shared" si="1628"/>
        <v>0</v>
      </c>
      <c r="EH1385" s="13">
        <f t="shared" si="1629"/>
        <v>0</v>
      </c>
      <c r="EI1385" s="13">
        <f t="shared" si="1630"/>
        <v>0</v>
      </c>
      <c r="EJ1385" s="13">
        <f t="shared" si="1631"/>
        <v>-6.5439248241316861E-5</v>
      </c>
      <c r="EK1385" s="24">
        <f t="shared" si="1600"/>
        <v>6489216.4903916735</v>
      </c>
      <c r="EL1385" s="18">
        <f>EK1385/MAX($EK$13:EK1385)-1</f>
        <v>-1.1397881255494569E-2</v>
      </c>
      <c r="EM1385" s="18">
        <f t="shared" si="1585"/>
        <v>0</v>
      </c>
    </row>
    <row r="1386" spans="1:143" x14ac:dyDescent="0.3">
      <c r="A1386" s="12">
        <f t="shared" si="1632"/>
        <v>41918</v>
      </c>
      <c r="B1386" s="13">
        <v>1596914.3245785539</v>
      </c>
      <c r="C1386" s="14">
        <f t="shared" si="1594"/>
        <v>0</v>
      </c>
      <c r="D1386" s="14">
        <f>B1386/MAX($B$13:B1386)-1</f>
        <v>-2.6381695682426987E-2</v>
      </c>
      <c r="F1386" s="12">
        <f t="shared" si="1587"/>
        <v>44499</v>
      </c>
      <c r="G1386" s="13">
        <f t="shared" si="1592"/>
        <v>5950299.3503775522</v>
      </c>
      <c r="H1386" s="14">
        <f t="shared" si="1593"/>
        <v>0</v>
      </c>
      <c r="I1386" s="14">
        <f>G1386/MAX($G$13:G1386)-1</f>
        <v>-4.3358243924619289E-2</v>
      </c>
      <c r="L1386" s="12">
        <f t="shared" si="1633"/>
        <v>41918</v>
      </c>
      <c r="M1386" s="15">
        <v>36101414.818624347</v>
      </c>
      <c r="N1386" s="14">
        <f t="shared" si="1601"/>
        <v>0</v>
      </c>
      <c r="O1386" s="14">
        <f>M1386/MAX(M$13:$M1386)-1</f>
        <v>-2.26605882475861E-2</v>
      </c>
      <c r="Q1386" s="12">
        <f t="shared" si="1588"/>
        <v>44499</v>
      </c>
      <c r="R1386" s="13">
        <f t="shared" si="1589"/>
        <v>548952803.92995584</v>
      </c>
      <c r="S1386" s="14">
        <f t="shared" si="1590"/>
        <v>0</v>
      </c>
      <c r="T1386" s="14">
        <f>R1386/MAX($R$13:R1386)-1</f>
        <v>-1.6623044254602815E-2</v>
      </c>
      <c r="V1386" s="12">
        <f t="shared" si="1634"/>
        <v>41918</v>
      </c>
      <c r="W1386" s="14">
        <f t="shared" si="1602"/>
        <v>0</v>
      </c>
      <c r="X1386" s="13">
        <f t="shared" si="1603"/>
        <v>169672.14698647163</v>
      </c>
      <c r="Y1386" s="14">
        <f t="shared" si="1604"/>
        <v>0</v>
      </c>
      <c r="Z1386" s="13">
        <f t="shared" si="1605"/>
        <v>49229.20202539688</v>
      </c>
      <c r="AC1386" s="24">
        <f t="shared" si="1606"/>
        <v>218901.34901186853</v>
      </c>
      <c r="AD1386" s="18">
        <f>AC1386/MAX(AC$13:$AC1386)-1</f>
        <v>-4.9302608064443199E-3</v>
      </c>
      <c r="AE1386" s="18">
        <f t="shared" si="1607"/>
        <v>0</v>
      </c>
      <c r="AZ1386" s="42">
        <v>44554</v>
      </c>
      <c r="BA1386" s="41">
        <v>23915412</v>
      </c>
      <c r="BB1386" s="18">
        <f>BA1386/MAX($BA$13:BA1386)-1</f>
        <v>-2.0086507886948768E-2</v>
      </c>
      <c r="BC1386" s="29">
        <f t="shared" si="1608"/>
        <v>-1.2107214036917169E-3</v>
      </c>
      <c r="BU1386" s="16">
        <v>44596</v>
      </c>
      <c r="BV1386" s="14">
        <f t="shared" si="1609"/>
        <v>2.883654581686601E-3</v>
      </c>
      <c r="BW1386" s="13">
        <f t="shared" si="1581"/>
        <v>37818177.655951396</v>
      </c>
      <c r="BX1386" s="14">
        <f t="shared" si="1610"/>
        <v>1.4447350371115775E-2</v>
      </c>
      <c r="BY1386" s="13">
        <f t="shared" si="1611"/>
        <v>149471404.33908609</v>
      </c>
      <c r="BZ1386" s="14"/>
      <c r="CB1386" s="14">
        <f t="shared" si="1612"/>
        <v>7.4542619480921779E-4</v>
      </c>
      <c r="CC1386" s="13">
        <f t="shared" si="1613"/>
        <v>0</v>
      </c>
      <c r="CD1386" s="24">
        <f t="shared" si="1595"/>
        <v>187289581.9950375</v>
      </c>
      <c r="CE1386" s="18">
        <f>CD1386/MAX($CD$13:CD1386)-1</f>
        <v>0</v>
      </c>
      <c r="CF1386" s="18">
        <f t="shared" si="1636"/>
        <v>1.2090930830402691E-2</v>
      </c>
      <c r="CJ1386" s="16">
        <v>44554</v>
      </c>
      <c r="CK1386" s="19">
        <v>211931.04983284112</v>
      </c>
      <c r="CL1386" s="18">
        <f>CK1386/MAX($CK$13:CK1386)-1</f>
        <v>-2.3154695726445018E-3</v>
      </c>
      <c r="CM1386" s="29">
        <f t="shared" si="1614"/>
        <v>0</v>
      </c>
      <c r="CQ1386" s="16">
        <v>44596</v>
      </c>
      <c r="CR1386" s="14">
        <f t="shared" si="1615"/>
        <v>2.883654581686601E-3</v>
      </c>
      <c r="CS1386" s="13">
        <f t="shared" si="1582"/>
        <v>128581804.03023535</v>
      </c>
      <c r="CT1386" s="14">
        <f t="shared" si="1616"/>
        <v>1.4447350371115775E-2</v>
      </c>
      <c r="CU1386" s="13">
        <f t="shared" si="1596"/>
        <v>89682842.603451654</v>
      </c>
      <c r="CV1386" s="14"/>
      <c r="CX1386" s="14">
        <f t="shared" si="1617"/>
        <v>7.4542619480921779E-4</v>
      </c>
      <c r="CY1386" s="13">
        <f t="shared" si="1618"/>
        <v>0</v>
      </c>
      <c r="CZ1386" s="13">
        <f t="shared" si="1619"/>
        <v>0</v>
      </c>
      <c r="DA1386" s="13">
        <f t="shared" si="1620"/>
        <v>0</v>
      </c>
      <c r="DB1386" s="24">
        <f t="shared" si="1597"/>
        <v>218264646.63368702</v>
      </c>
      <c r="DC1386" s="18">
        <f>DB1386/MAX($DB$13:DB1386)-1</f>
        <v>-1.0989981337041765E-3</v>
      </c>
      <c r="DD1386" s="18">
        <f t="shared" si="1583"/>
        <v>7.6030087448091255E-3</v>
      </c>
      <c r="DI1386" s="16">
        <v>44406</v>
      </c>
      <c r="DJ1386" s="19">
        <v>28317067.241710681</v>
      </c>
      <c r="DK1386" s="18">
        <f t="shared" si="1621"/>
        <v>-1.0932800802097464E-2</v>
      </c>
      <c r="DM1386" s="12">
        <f t="shared" si="1635"/>
        <v>41918</v>
      </c>
      <c r="DN1386" s="15">
        <v>16062390.385691907</v>
      </c>
      <c r="DO1386" s="14">
        <f t="shared" si="1622"/>
        <v>0</v>
      </c>
      <c r="DP1386" s="14">
        <f>DN1386/MAX($DN$13:DN1386)-1</f>
        <v>-2.8034024278141834E-3</v>
      </c>
      <c r="DR1386" s="12">
        <f t="shared" si="1591"/>
        <v>44499</v>
      </c>
      <c r="DS1386" s="13">
        <f t="shared" si="1598"/>
        <v>21783747.092200283</v>
      </c>
      <c r="DT1386" s="14">
        <f t="shared" si="1623"/>
        <v>0</v>
      </c>
      <c r="DU1386" s="14">
        <f>DS1386/MAX($DS$13:DS1386)-1</f>
        <v>-1.1397881255494791E-2</v>
      </c>
      <c r="DX1386" s="12">
        <f t="shared" si="1586"/>
        <v>44501</v>
      </c>
      <c r="DY1386" s="14">
        <f t="shared" si="1624"/>
        <v>9.6533364572444214E-3</v>
      </c>
      <c r="DZ1386" s="13">
        <f t="shared" si="1584"/>
        <v>0</v>
      </c>
      <c r="EA1386" s="18">
        <f t="shared" si="1625"/>
        <v>-5.4118710446349194E-4</v>
      </c>
      <c r="EB1386" s="13">
        <f t="shared" si="1626"/>
        <v>6485704.6101090014</v>
      </c>
      <c r="EC1386" s="14">
        <f>VLOOKUP(DX1386,$Q$13:$S$1892,3,FALSE)</f>
        <v>8.1900207892304788E-3</v>
      </c>
      <c r="ED1386" s="13">
        <f t="shared" si="1599"/>
        <v>0</v>
      </c>
      <c r="EE1386" s="14">
        <f t="shared" si="1627"/>
        <v>9.4622156159449577E-3</v>
      </c>
      <c r="EF1386" s="13">
        <f t="shared" si="1637"/>
        <v>0</v>
      </c>
      <c r="EG1386" s="14">
        <f t="shared" si="1628"/>
        <v>2.2753362029359625E-3</v>
      </c>
      <c r="EH1386" s="13">
        <f t="shared" si="1629"/>
        <v>0</v>
      </c>
      <c r="EI1386" s="13">
        <f t="shared" si="1630"/>
        <v>0</v>
      </c>
      <c r="EJ1386" s="13">
        <f t="shared" si="1631"/>
        <v>0</v>
      </c>
      <c r="EK1386" s="24">
        <f t="shared" si="1600"/>
        <v>6485704.6101090014</v>
      </c>
      <c r="EL1386" s="18">
        <f>EK1386/MAX($EK$13:EK1386)-1</f>
        <v>-1.1932899973604361E-2</v>
      </c>
      <c r="EM1386" s="18">
        <f t="shared" si="1585"/>
        <v>-5.4118710446349194E-4</v>
      </c>
    </row>
    <row r="1387" spans="1:143" x14ac:dyDescent="0.3">
      <c r="A1387" s="12">
        <f t="shared" si="1632"/>
        <v>41919</v>
      </c>
      <c r="B1387" s="13">
        <v>1602996.0173166909</v>
      </c>
      <c r="C1387" s="14">
        <f t="shared" si="1594"/>
        <v>3.8084026453593101E-3</v>
      </c>
      <c r="D1387" s="14">
        <f>B1387/MAX($B$13:B1387)-1</f>
        <v>-2.2673765156693726E-2</v>
      </c>
      <c r="F1387" s="12">
        <f t="shared" si="1587"/>
        <v>44500</v>
      </c>
      <c r="G1387" s="13">
        <f t="shared" si="1592"/>
        <v>5950299.3503775522</v>
      </c>
      <c r="H1387" s="14">
        <f t="shared" si="1593"/>
        <v>0</v>
      </c>
      <c r="I1387" s="14">
        <f>G1387/MAX($G$13:G1387)-1</f>
        <v>-4.3358243924619289E-2</v>
      </c>
      <c r="L1387" s="12">
        <f t="shared" si="1633"/>
        <v>41919</v>
      </c>
      <c r="M1387" s="15">
        <v>36145852.038910873</v>
      </c>
      <c r="N1387" s="14">
        <f t="shared" si="1601"/>
        <v>1.2308996893828361E-3</v>
      </c>
      <c r="O1387" s="14">
        <f>M1387/MAX(M$13:$M1387)-1</f>
        <v>-2.1457581469238485E-2</v>
      </c>
      <c r="Q1387" s="12">
        <f t="shared" si="1588"/>
        <v>44500</v>
      </c>
      <c r="R1387" s="13">
        <f t="shared" si="1589"/>
        <v>548952803.92995584</v>
      </c>
      <c r="S1387" s="14">
        <f t="shared" si="1590"/>
        <v>0</v>
      </c>
      <c r="T1387" s="14">
        <f>R1387/MAX($R$13:R1387)-1</f>
        <v>-1.6623044254602815E-2</v>
      </c>
      <c r="V1387" s="12">
        <f t="shared" si="1634"/>
        <v>41919</v>
      </c>
      <c r="W1387" s="14">
        <f t="shared" si="1602"/>
        <v>3.8084026453593101E-3</v>
      </c>
      <c r="X1387" s="13">
        <f t="shared" si="1603"/>
        <v>170318.32683989871</v>
      </c>
      <c r="Y1387" s="14">
        <f t="shared" si="1604"/>
        <v>1.2308996893828361E-3</v>
      </c>
      <c r="Z1387" s="13">
        <f t="shared" si="1605"/>
        <v>49289.798234878508</v>
      </c>
      <c r="AC1387" s="24">
        <f t="shared" si="1606"/>
        <v>219608.12507477723</v>
      </c>
      <c r="AD1387" s="18">
        <f>AC1387/MAX(AC$13:$AC1387)-1</f>
        <v>-1.7174369670230893E-3</v>
      </c>
      <c r="AE1387" s="18">
        <f t="shared" si="1607"/>
        <v>3.2287423814385541E-3</v>
      </c>
      <c r="AZ1387" s="42">
        <v>44557</v>
      </c>
      <c r="BA1387" s="41">
        <v>23911812</v>
      </c>
      <c r="BB1387" s="18">
        <f>BA1387/MAX($BA$13:BA1387)-1</f>
        <v>-2.0234014798876765E-2</v>
      </c>
      <c r="BC1387" s="29">
        <f t="shared" si="1608"/>
        <v>-1.5053054490554718E-4</v>
      </c>
      <c r="BU1387" s="16">
        <v>44599</v>
      </c>
      <c r="BV1387" s="14">
        <f t="shared" si="1609"/>
        <v>-4.7656158188548181E-3</v>
      </c>
      <c r="BW1387" s="13">
        <f t="shared" si="1581"/>
        <v>37637950.750273935</v>
      </c>
      <c r="BX1387" s="14">
        <f t="shared" si="1610"/>
        <v>5.8196397318610593E-4</v>
      </c>
      <c r="BY1387" s="13">
        <f t="shared" si="1611"/>
        <v>149558391.31143296</v>
      </c>
      <c r="BZ1387" s="14"/>
      <c r="CB1387" s="14">
        <f t="shared" si="1612"/>
        <v>7.4973184727156195E-6</v>
      </c>
      <c r="CC1387" s="13">
        <f t="shared" si="1613"/>
        <v>0</v>
      </c>
      <c r="CD1387" s="24">
        <f t="shared" si="1595"/>
        <v>187196342.0617069</v>
      </c>
      <c r="CE1387" s="18">
        <f>CD1387/MAX($CD$13:CD1387)-1</f>
        <v>-4.978383332238101E-4</v>
      </c>
      <c r="CF1387" s="18">
        <f t="shared" si="1636"/>
        <v>-4.978383332238101E-4</v>
      </c>
      <c r="CJ1387" s="16">
        <v>44557</v>
      </c>
      <c r="CK1387" s="19">
        <v>211931.04983284112</v>
      </c>
      <c r="CL1387" s="18">
        <f>CK1387/MAX($CK$13:CK1387)-1</f>
        <v>-2.3154695726445018E-3</v>
      </c>
      <c r="CM1387" s="29">
        <f t="shared" si="1614"/>
        <v>0</v>
      </c>
      <c r="CQ1387" s="16">
        <v>44599</v>
      </c>
      <c r="CR1387" s="14">
        <f t="shared" si="1615"/>
        <v>-4.7656158188548181E-3</v>
      </c>
      <c r="CS1387" s="13">
        <f t="shared" si="1582"/>
        <v>127969032.55093198</v>
      </c>
      <c r="CT1387" s="14">
        <f t="shared" si="1616"/>
        <v>5.8196397318610593E-4</v>
      </c>
      <c r="CU1387" s="13">
        <f t="shared" si="1596"/>
        <v>89735034.786859781</v>
      </c>
      <c r="CV1387" s="14"/>
      <c r="CX1387" s="14">
        <f t="shared" si="1617"/>
        <v>7.4973184727156195E-6</v>
      </c>
      <c r="CY1387" s="13">
        <f t="shared" si="1618"/>
        <v>0</v>
      </c>
      <c r="CZ1387" s="13">
        <f t="shared" si="1619"/>
        <v>0</v>
      </c>
      <c r="DA1387" s="13">
        <f t="shared" si="1620"/>
        <v>0</v>
      </c>
      <c r="DB1387" s="24">
        <f t="shared" si="1597"/>
        <v>217704067.33779174</v>
      </c>
      <c r="DC1387" s="18">
        <f>DB1387/MAX($DB$13:DB1387)-1</f>
        <v>-3.6645222757567542E-3</v>
      </c>
      <c r="DD1387" s="18">
        <f t="shared" si="1583"/>
        <v>-2.5683467503379021E-3</v>
      </c>
      <c r="DI1387" s="16">
        <v>44407</v>
      </c>
      <c r="DJ1387" s="19">
        <v>28317067.241710689</v>
      </c>
      <c r="DK1387" s="18">
        <f t="shared" si="1621"/>
        <v>0</v>
      </c>
      <c r="DM1387" s="12">
        <f t="shared" si="1635"/>
        <v>41919</v>
      </c>
      <c r="DN1387" s="15">
        <v>16080368.531402143</v>
      </c>
      <c r="DO1387" s="14">
        <f t="shared" si="1622"/>
        <v>1.1192696279036518E-3</v>
      </c>
      <c r="DP1387" s="14">
        <f>DN1387/MAX($DN$13:DN1387)-1</f>
        <v>-1.6872705631029161E-3</v>
      </c>
      <c r="DR1387" s="12">
        <f t="shared" si="1591"/>
        <v>44500</v>
      </c>
      <c r="DS1387" s="13">
        <f t="shared" si="1598"/>
        <v>21783747.092200283</v>
      </c>
      <c r="DT1387" s="14">
        <f t="shared" si="1623"/>
        <v>0</v>
      </c>
      <c r="DU1387" s="14">
        <f>DS1387/MAX($DS$13:DS1387)-1</f>
        <v>-1.1397881255494791E-2</v>
      </c>
      <c r="DX1387" s="12">
        <f t="shared" si="1586"/>
        <v>44502</v>
      </c>
      <c r="DY1387" s="14">
        <f t="shared" si="1624"/>
        <v>2.4825659999823113E-3</v>
      </c>
      <c r="DZ1387" s="13">
        <f t="shared" si="1584"/>
        <v>0</v>
      </c>
      <c r="EA1387" s="18">
        <f t="shared" si="1625"/>
        <v>6.5913335770129144E-4</v>
      </c>
      <c r="EB1387" s="13">
        <f t="shared" si="1626"/>
        <v>6489979.5543657215</v>
      </c>
      <c r="EC1387" s="14">
        <f>VLOOKUP(DX1387,$Q$13:$S$1892,3,FALSE)</f>
        <v>2.0238185200455838E-2</v>
      </c>
      <c r="ED1387" s="13">
        <f t="shared" si="1599"/>
        <v>0</v>
      </c>
      <c r="EE1387" s="14">
        <f t="shared" si="1627"/>
        <v>2.2276661883067206E-3</v>
      </c>
      <c r="EF1387" s="13">
        <f t="shared" si="1637"/>
        <v>0</v>
      </c>
      <c r="EG1387" s="14">
        <f t="shared" si="1628"/>
        <v>-1.2605821861936262E-3</v>
      </c>
      <c r="EH1387" s="13">
        <f t="shared" si="1629"/>
        <v>0</v>
      </c>
      <c r="EI1387" s="13">
        <f t="shared" si="1630"/>
        <v>0</v>
      </c>
      <c r="EJ1387" s="13">
        <f t="shared" si="1631"/>
        <v>0</v>
      </c>
      <c r="EK1387" s="24">
        <f t="shared" si="1600"/>
        <v>6489979.5543657215</v>
      </c>
      <c r="EL1387" s="18">
        <f>EK1387/MAX($EK$13:EK1387)-1</f>
        <v>-1.1281631988329766E-2</v>
      </c>
      <c r="EM1387" s="18">
        <f t="shared" si="1585"/>
        <v>6.5913335770129144E-4</v>
      </c>
    </row>
    <row r="1388" spans="1:143" x14ac:dyDescent="0.3">
      <c r="A1388" s="12">
        <f t="shared" si="1632"/>
        <v>41920</v>
      </c>
      <c r="B1388" s="13">
        <v>1597184.7513633717</v>
      </c>
      <c r="C1388" s="14">
        <f t="shared" si="1594"/>
        <v>-3.6252528955417196E-3</v>
      </c>
      <c r="D1388" s="14">
        <f>B1388/MAX($B$13:B1388)-1</f>
        <v>-2.6216819919448353E-2</v>
      </c>
      <c r="F1388" s="12">
        <f t="shared" si="1587"/>
        <v>44501</v>
      </c>
      <c r="G1388" s="13">
        <f t="shared" si="1592"/>
        <v>6007739.5920280693</v>
      </c>
      <c r="H1388" s="14">
        <f t="shared" si="1593"/>
        <v>9.6533364572444214E-3</v>
      </c>
      <c r="I1388" s="14">
        <f>G1388/MAX($G$13:G1388)-1</f>
        <v>-3.4123459184174587E-2</v>
      </c>
      <c r="L1388" s="12">
        <f t="shared" si="1633"/>
        <v>41920</v>
      </c>
      <c r="M1388" s="15">
        <v>35818957.79146412</v>
      </c>
      <c r="N1388" s="14">
        <f t="shared" si="1601"/>
        <v>-9.043755479739457E-3</v>
      </c>
      <c r="O1388" s="14">
        <f>M1388/MAX(M$13:$M1388)-1</f>
        <v>-3.0307279828983624E-2</v>
      </c>
      <c r="Q1388" s="12">
        <f t="shared" si="1588"/>
        <v>44501</v>
      </c>
      <c r="R1388" s="13">
        <f t="shared" si="1589"/>
        <v>553448738.80644858</v>
      </c>
      <c r="S1388" s="14">
        <f t="shared" si="1590"/>
        <v>8.1900207892304788E-3</v>
      </c>
      <c r="T1388" s="14">
        <f>R1388/MAX($R$13:R1388)-1</f>
        <v>-8.5691665433976771E-3</v>
      </c>
      <c r="V1388" s="12">
        <f t="shared" si="1634"/>
        <v>41920</v>
      </c>
      <c r="W1388" s="14">
        <f t="shared" si="1602"/>
        <v>-3.6252528955417196E-3</v>
      </c>
      <c r="X1388" s="13">
        <f t="shared" si="1603"/>
        <v>169700.87983235854</v>
      </c>
      <c r="Y1388" s="14">
        <f t="shared" si="1604"/>
        <v>-9.043755479739457E-3</v>
      </c>
      <c r="Z1388" s="13">
        <f t="shared" si="1605"/>
        <v>48844.033351996572</v>
      </c>
      <c r="AC1388" s="24">
        <f t="shared" si="1606"/>
        <v>218544.9131843551</v>
      </c>
      <c r="AD1388" s="18">
        <f>AC1388/MAX(AC$13:$AC1388)-1</f>
        <v>-6.5505272302195383E-3</v>
      </c>
      <c r="AE1388" s="18">
        <f t="shared" si="1607"/>
        <v>-4.8414050712382029E-3</v>
      </c>
      <c r="AZ1388" s="42">
        <v>44558</v>
      </c>
      <c r="BA1388" s="41">
        <v>23887988</v>
      </c>
      <c r="BB1388" s="18">
        <f>BA1388/MAX($BA$13:BA1388)-1</f>
        <v>-2.1210182762702812E-2</v>
      </c>
      <c r="BC1388" s="29">
        <f t="shared" si="1608"/>
        <v>-9.9632767269997036E-4</v>
      </c>
      <c r="BU1388" s="16">
        <v>44600</v>
      </c>
      <c r="BV1388" s="14">
        <f t="shared" si="1609"/>
        <v>-4.8504587129849508E-4</v>
      </c>
      <c r="BW1388" s="13">
        <f t="shared" si="1581"/>
        <v>37619694.617658377</v>
      </c>
      <c r="BX1388" s="14">
        <f t="shared" si="1610"/>
        <v>-1.4054428916376871E-4</v>
      </c>
      <c r="BY1388" s="13">
        <f t="shared" si="1611"/>
        <v>149537371.7336376</v>
      </c>
      <c r="BZ1388" s="14"/>
      <c r="CB1388" s="14">
        <f t="shared" si="1612"/>
        <v>-3.1294067012672677E-3</v>
      </c>
      <c r="CC1388" s="13">
        <f t="shared" si="1613"/>
        <v>0</v>
      </c>
      <c r="CD1388" s="24">
        <f t="shared" si="1595"/>
        <v>187157066.35129598</v>
      </c>
      <c r="CE1388" s="18">
        <f>CD1388/MAX($CD$13:CD1388)-1</f>
        <v>-7.075441267471172E-4</v>
      </c>
      <c r="CF1388" s="18">
        <f t="shared" si="1636"/>
        <v>-2.0981024510602353E-4</v>
      </c>
      <c r="CJ1388" s="16">
        <v>44558</v>
      </c>
      <c r="CK1388" s="19">
        <v>211931.04983284112</v>
      </c>
      <c r="CL1388" s="18">
        <f>CK1388/MAX($CK$13:CK1388)-1</f>
        <v>-2.3154695726445018E-3</v>
      </c>
      <c r="CM1388" s="29">
        <f t="shared" si="1614"/>
        <v>0</v>
      </c>
      <c r="CQ1388" s="16">
        <v>44600</v>
      </c>
      <c r="CR1388" s="14">
        <f t="shared" si="1615"/>
        <v>-4.8504587129849508E-4</v>
      </c>
      <c r="CS1388" s="13">
        <f t="shared" si="1582"/>
        <v>127906961.70003909</v>
      </c>
      <c r="CT1388" s="14">
        <f t="shared" si="1616"/>
        <v>-1.4054428916376871E-4</v>
      </c>
      <c r="CU1388" s="13">
        <f t="shared" si="1596"/>
        <v>89722423.040182576</v>
      </c>
      <c r="CV1388" s="14"/>
      <c r="CX1388" s="14">
        <f t="shared" si="1617"/>
        <v>-3.1294067012672677E-3</v>
      </c>
      <c r="CY1388" s="13">
        <f t="shared" si="1618"/>
        <v>0</v>
      </c>
      <c r="CZ1388" s="13">
        <f t="shared" si="1619"/>
        <v>0</v>
      </c>
      <c r="DA1388" s="13">
        <f t="shared" si="1620"/>
        <v>0</v>
      </c>
      <c r="DB1388" s="24">
        <f t="shared" si="1597"/>
        <v>217629384.74022168</v>
      </c>
      <c r="DC1388" s="18">
        <f>DB1388/MAX($DB$13:DB1388)-1</f>
        <v>-4.0063115791794113E-3</v>
      </c>
      <c r="DD1388" s="18">
        <f t="shared" si="1583"/>
        <v>-3.4304640461391145E-4</v>
      </c>
      <c r="DI1388" s="16">
        <v>44410</v>
      </c>
      <c r="DJ1388" s="19">
        <v>28349088.578973856</v>
      </c>
      <c r="DK1388" s="18">
        <f t="shared" si="1621"/>
        <v>1.1308140419288293E-3</v>
      </c>
      <c r="DM1388" s="12">
        <f t="shared" si="1635"/>
        <v>41920</v>
      </c>
      <c r="DN1388" s="15">
        <v>16061656.250571119</v>
      </c>
      <c r="DO1388" s="14">
        <f t="shared" si="1622"/>
        <v>-1.1636723868910792E-3</v>
      </c>
      <c r="DP1388" s="14">
        <f>DN1388/MAX($DN$13:DN1388)-1</f>
        <v>-2.8489795198304302E-3</v>
      </c>
      <c r="DR1388" s="12">
        <f t="shared" si="1591"/>
        <v>44501</v>
      </c>
      <c r="DS1388" s="13">
        <f t="shared" si="1598"/>
        <v>21771958.009187091</v>
      </c>
      <c r="DT1388" s="14">
        <f t="shared" si="1623"/>
        <v>-5.4118710446349194E-4</v>
      </c>
      <c r="DU1388" s="14">
        <f>DS1388/MAX($DS$13:DS1388)-1</f>
        <v>-1.1932899973604583E-2</v>
      </c>
      <c r="DX1388" s="12">
        <f t="shared" si="1586"/>
        <v>44503</v>
      </c>
      <c r="DY1388" s="14">
        <f t="shared" si="1624"/>
        <v>-1.926911907302209E-3</v>
      </c>
      <c r="DZ1388" s="13">
        <f t="shared" si="1584"/>
        <v>0</v>
      </c>
      <c r="EA1388" s="18">
        <f t="shared" si="1625"/>
        <v>-6.1145619650537775E-5</v>
      </c>
      <c r="EB1388" s="13">
        <f t="shared" si="1626"/>
        <v>6489582.7205443503</v>
      </c>
      <c r="EC1388" s="14">
        <f>VLOOKUP(DX1388,$Q$13:$S$1892,3,FALSE)</f>
        <v>9.660821234100947E-4</v>
      </c>
      <c r="ED1388" s="13">
        <f t="shared" si="1599"/>
        <v>0</v>
      </c>
      <c r="EE1388" s="14">
        <f t="shared" si="1627"/>
        <v>-1.8008561056012118E-3</v>
      </c>
      <c r="EF1388" s="13">
        <f t="shared" si="1637"/>
        <v>0</v>
      </c>
      <c r="EG1388" s="14">
        <f t="shared" si="1628"/>
        <v>-5.9999523832985346E-3</v>
      </c>
      <c r="EH1388" s="13">
        <f t="shared" si="1629"/>
        <v>0</v>
      </c>
      <c r="EI1388" s="13">
        <f t="shared" si="1630"/>
        <v>0</v>
      </c>
      <c r="EJ1388" s="13">
        <f t="shared" si="1631"/>
        <v>0</v>
      </c>
      <c r="EK1388" s="24">
        <f t="shared" si="1600"/>
        <v>6489582.7205443503</v>
      </c>
      <c r="EL1388" s="18">
        <f>EK1388/MAX($EK$13:EK1388)-1</f>
        <v>-1.1342087785601751E-2</v>
      </c>
      <c r="EM1388" s="18">
        <f t="shared" si="1585"/>
        <v>-6.1145619650537775E-5</v>
      </c>
    </row>
    <row r="1389" spans="1:143" x14ac:dyDescent="0.3">
      <c r="A1389" s="12">
        <f t="shared" si="1632"/>
        <v>41921</v>
      </c>
      <c r="B1389" s="13">
        <v>1602522.1739355421</v>
      </c>
      <c r="C1389" s="14">
        <f t="shared" si="1594"/>
        <v>3.3417690518360299E-3</v>
      </c>
      <c r="D1389" s="14">
        <f>B1389/MAX($B$13:B1389)-1</f>
        <v>-2.2962661425056763E-2</v>
      </c>
      <c r="F1389" s="12">
        <f t="shared" si="1587"/>
        <v>44502</v>
      </c>
      <c r="G1389" s="13">
        <f t="shared" si="1592"/>
        <v>6022654.2020759853</v>
      </c>
      <c r="H1389" s="14">
        <f t="shared" si="1593"/>
        <v>2.4825659999823113E-3</v>
      </c>
      <c r="I1389" s="14">
        <f>G1389/MAX($G$13:G1389)-1</f>
        <v>-3.1725606923764693E-2</v>
      </c>
      <c r="L1389" s="12">
        <f t="shared" si="1633"/>
        <v>41921</v>
      </c>
      <c r="M1389" s="15">
        <v>36528458.09940169</v>
      </c>
      <c r="N1389" s="14">
        <f t="shared" si="1601"/>
        <v>1.9807955107690178E-2</v>
      </c>
      <c r="O1389" s="14">
        <f>M1389/MAX(M$13:$M1389)-1</f>
        <v>-1.1099649959582125E-2</v>
      </c>
      <c r="Q1389" s="12">
        <f t="shared" si="1588"/>
        <v>44502</v>
      </c>
      <c r="R1389" s="13">
        <f t="shared" si="1589"/>
        <v>564649536.88137221</v>
      </c>
      <c r="S1389" s="14">
        <f t="shared" si="1590"/>
        <v>2.0238185200455838E-2</v>
      </c>
      <c r="T1389" s="14">
        <f>R1389/MAX($R$13:R1389)-1</f>
        <v>0</v>
      </c>
      <c r="V1389" s="12">
        <f t="shared" si="1634"/>
        <v>41921</v>
      </c>
      <c r="W1389" s="14">
        <f t="shared" si="1602"/>
        <v>3.3417690518360299E-3</v>
      </c>
      <c r="X1389" s="13">
        <f t="shared" si="1603"/>
        <v>170267.98098065166</v>
      </c>
      <c r="Y1389" s="14">
        <f t="shared" si="1604"/>
        <v>1.9807955107690178E-2</v>
      </c>
      <c r="Z1389" s="13">
        <f t="shared" si="1605"/>
        <v>49811.53377191144</v>
      </c>
      <c r="AC1389" s="24">
        <f t="shared" si="1606"/>
        <v>220079.51475256309</v>
      </c>
      <c r="AD1389" s="18">
        <f>AC1389/MAX(AC$13:$AC1389)-1</f>
        <v>0</v>
      </c>
      <c r="AE1389" s="18">
        <f t="shared" si="1607"/>
        <v>7.0219047693571568E-3</v>
      </c>
      <c r="AZ1389" s="42">
        <v>44559</v>
      </c>
      <c r="BA1389" s="41">
        <v>23897446</v>
      </c>
      <c r="BB1389" s="18">
        <f>BA1389/MAX($BA$13:BA1389)-1</f>
        <v>-2.0822649325754061E-2</v>
      </c>
      <c r="BC1389" s="29">
        <f t="shared" si="1608"/>
        <v>3.9593121028014266E-4</v>
      </c>
      <c r="BU1389" s="16">
        <v>44601</v>
      </c>
      <c r="BV1389" s="14">
        <f t="shared" si="1609"/>
        <v>3.7188244750481214E-3</v>
      </c>
      <c r="BW1389" s="13">
        <f t="shared" ref="BW1389:BW1452" si="1638">BW1388*(1+BV1389)</f>
        <v>37759595.658746362</v>
      </c>
      <c r="BX1389" s="14">
        <f t="shared" si="1610"/>
        <v>2.3414339985459165E-3</v>
      </c>
      <c r="BY1389" s="13">
        <f t="shared" si="1611"/>
        <v>149887503.61986795</v>
      </c>
      <c r="BZ1389" s="14"/>
      <c r="CB1389" s="14">
        <f t="shared" si="1612"/>
        <v>-4.4638001682675288E-3</v>
      </c>
      <c r="CC1389" s="13">
        <f t="shared" si="1613"/>
        <v>0</v>
      </c>
      <c r="CD1389" s="24">
        <f t="shared" si="1595"/>
        <v>187647099.27861431</v>
      </c>
      <c r="CE1389" s="18">
        <f>CD1389/MAX($CD$13:CD1389)-1</f>
        <v>0</v>
      </c>
      <c r="CF1389" s="18">
        <f t="shared" si="1636"/>
        <v>2.6182977585176292E-3</v>
      </c>
      <c r="CJ1389" s="16">
        <v>44559</v>
      </c>
      <c r="CK1389" s="19">
        <v>212123.94112079375</v>
      </c>
      <c r="CL1389" s="18">
        <f>CK1389/MAX($CK$13:CK1389)-1</f>
        <v>-1.4074164383994781E-3</v>
      </c>
      <c r="CM1389" s="29">
        <f t="shared" si="1614"/>
        <v>9.1016058338211359E-4</v>
      </c>
      <c r="CQ1389" s="16">
        <v>44601</v>
      </c>
      <c r="CR1389" s="14">
        <f t="shared" si="1615"/>
        <v>3.7188244750481214E-3</v>
      </c>
      <c r="CS1389" s="13">
        <f t="shared" ref="CS1389:CS1452" si="1639">CS1388*(1+CR1389)</f>
        <v>128382625.23973824</v>
      </c>
      <c r="CT1389" s="14">
        <f t="shared" si="1616"/>
        <v>2.3414339985459165E-3</v>
      </c>
      <c r="CU1389" s="13">
        <f t="shared" si="1596"/>
        <v>89932502.171920776</v>
      </c>
      <c r="CV1389" s="14"/>
      <c r="CX1389" s="14">
        <f t="shared" si="1617"/>
        <v>-4.4638001682675288E-3</v>
      </c>
      <c r="CY1389" s="13">
        <f t="shared" si="1618"/>
        <v>0</v>
      </c>
      <c r="CZ1389" s="13">
        <f t="shared" si="1619"/>
        <v>0</v>
      </c>
      <c r="DA1389" s="13">
        <f t="shared" si="1620"/>
        <v>4.8611593004117548E-3</v>
      </c>
      <c r="DB1389" s="24">
        <f t="shared" si="1597"/>
        <v>218315127.411659</v>
      </c>
      <c r="DC1389" s="18">
        <f>DB1389/MAX($DB$13:DB1389)-1</f>
        <v>-8.679698821347781E-4</v>
      </c>
      <c r="DD1389" s="18">
        <f t="shared" ref="DD1389:DD1452" si="1640">DB1389/DB1388-1</f>
        <v>3.1509654463981462E-3</v>
      </c>
      <c r="DI1389" s="16">
        <v>44411</v>
      </c>
      <c r="DJ1389" s="19">
        <v>28294183.084574427</v>
      </c>
      <c r="DK1389" s="18">
        <f t="shared" si="1621"/>
        <v>-1.9367640072969206E-3</v>
      </c>
      <c r="DM1389" s="12">
        <f t="shared" si="1635"/>
        <v>41921</v>
      </c>
      <c r="DN1389" s="15">
        <v>16116236.990907378</v>
      </c>
      <c r="DO1389" s="14">
        <f t="shared" si="1622"/>
        <v>3.3982012492839164E-3</v>
      </c>
      <c r="DP1389" s="14">
        <f>DN1389/MAX($DN$13:DN1389)-1</f>
        <v>0</v>
      </c>
      <c r="DR1389" s="12">
        <f t="shared" si="1591"/>
        <v>44502</v>
      </c>
      <c r="DS1389" s="13">
        <f t="shared" si="1598"/>
        <v>21786308.632973418</v>
      </c>
      <c r="DT1389" s="14">
        <f t="shared" si="1623"/>
        <v>6.5913335770129144E-4</v>
      </c>
      <c r="DU1389" s="14">
        <f>DS1389/MAX($DS$13:DS1389)-1</f>
        <v>-1.1281631988330099E-2</v>
      </c>
      <c r="DX1389" s="12">
        <f t="shared" si="1586"/>
        <v>44504</v>
      </c>
      <c r="DY1389" s="14">
        <f t="shared" si="1624"/>
        <v>1.208864643210239E-3</v>
      </c>
      <c r="DZ1389" s="13">
        <f t="shared" ref="DZ1389:DZ1452" si="1641">DZ1388*(1+DY1389)</f>
        <v>0</v>
      </c>
      <c r="EA1389" s="18">
        <f t="shared" si="1625"/>
        <v>0</v>
      </c>
      <c r="EB1389" s="13">
        <f t="shared" si="1626"/>
        <v>6489582.7205443503</v>
      </c>
      <c r="EC1389" s="14">
        <f>VLOOKUP(DX1389,$Q$13:$S$1892,3,FALSE)</f>
        <v>0</v>
      </c>
      <c r="ED1389" s="13">
        <f t="shared" si="1599"/>
        <v>0</v>
      </c>
      <c r="EE1389" s="14">
        <f t="shared" si="1627"/>
        <v>9.7752364216652232E-4</v>
      </c>
      <c r="EF1389" s="13">
        <f t="shared" si="1637"/>
        <v>0</v>
      </c>
      <c r="EG1389" s="14">
        <f t="shared" si="1628"/>
        <v>0</v>
      </c>
      <c r="EH1389" s="13">
        <f t="shared" si="1629"/>
        <v>0</v>
      </c>
      <c r="EI1389" s="13">
        <f t="shared" si="1630"/>
        <v>0</v>
      </c>
      <c r="EJ1389" s="13">
        <f t="shared" si="1631"/>
        <v>4.8611593004117548E-3</v>
      </c>
      <c r="EK1389" s="24">
        <f t="shared" si="1600"/>
        <v>6489582.7205443503</v>
      </c>
      <c r="EL1389" s="18">
        <f>EK1389/MAX($EK$13:EK1389)-1</f>
        <v>-1.1342087785601751E-2</v>
      </c>
      <c r="EM1389" s="18">
        <f t="shared" ref="EM1389:EM1452" si="1642">EK1389/EK1388-1</f>
        <v>0</v>
      </c>
    </row>
    <row r="1390" spans="1:143" x14ac:dyDescent="0.3">
      <c r="A1390" s="12">
        <f t="shared" si="1632"/>
        <v>41922</v>
      </c>
      <c r="B1390" s="13">
        <v>1604237.4849779066</v>
      </c>
      <c r="C1390" s="14">
        <f t="shared" si="1594"/>
        <v>1.0703820953390508E-3</v>
      </c>
      <c r="D1390" s="14">
        <f>B1390/MAX($B$13:B1390)-1</f>
        <v>-2.1916858151368457E-2</v>
      </c>
      <c r="F1390" s="12">
        <f t="shared" si="1587"/>
        <v>44503</v>
      </c>
      <c r="G1390" s="13">
        <f t="shared" si="1592"/>
        <v>6011049.077980441</v>
      </c>
      <c r="H1390" s="14">
        <f t="shared" si="1593"/>
        <v>-1.926911907302209E-3</v>
      </c>
      <c r="I1390" s="14">
        <f>G1390/MAX($G$13:G1390)-1</f>
        <v>-3.3591386381319199E-2</v>
      </c>
      <c r="L1390" s="12">
        <f t="shared" si="1633"/>
        <v>41922</v>
      </c>
      <c r="M1390" s="15">
        <v>35572757.280883946</v>
      </c>
      <c r="N1390" s="14">
        <f t="shared" si="1601"/>
        <v>-2.6163185314777904E-2</v>
      </c>
      <c r="O1390" s="14">
        <f>M1390/MAX(M$13:$M1390)-1</f>
        <v>-3.6972433075538214E-2</v>
      </c>
      <c r="Q1390" s="12">
        <f t="shared" si="1588"/>
        <v>44503</v>
      </c>
      <c r="R1390" s="13">
        <f t="shared" si="1589"/>
        <v>565195034.70494509</v>
      </c>
      <c r="S1390" s="14">
        <f t="shared" si="1590"/>
        <v>9.660821234100947E-4</v>
      </c>
      <c r="T1390" s="14">
        <f>R1390/MAX($R$13:R1390)-1</f>
        <v>0</v>
      </c>
      <c r="V1390" s="12">
        <f t="shared" si="1634"/>
        <v>41922</v>
      </c>
      <c r="W1390" s="14">
        <f t="shared" si="1602"/>
        <v>1.0703820953390508E-3</v>
      </c>
      <c r="X1390" s="13">
        <f t="shared" si="1603"/>
        <v>170450.23277890286</v>
      </c>
      <c r="Y1390" s="14">
        <f t="shared" si="1604"/>
        <v>-2.6163185314777904E-2</v>
      </c>
      <c r="Z1390" s="13">
        <f t="shared" si="1605"/>
        <v>48508.305383023602</v>
      </c>
      <c r="AC1390" s="24">
        <f t="shared" si="1606"/>
        <v>218958.53816192647</v>
      </c>
      <c r="AD1390" s="18">
        <f>AC1390/MAX(AC$13:$AC1390)-1</f>
        <v>-5.0935071894216977E-3</v>
      </c>
      <c r="AE1390" s="18">
        <f t="shared" si="1607"/>
        <v>-5.0935071894216977E-3</v>
      </c>
      <c r="AZ1390" s="42">
        <v>44560</v>
      </c>
      <c r="BA1390" s="41">
        <v>23936118</v>
      </c>
      <c r="BB1390" s="18">
        <f>BA1390/MAX($BA$13:BA1390)-1</f>
        <v>-1.9238097298509227E-2</v>
      </c>
      <c r="BC1390" s="29">
        <f t="shared" si="1608"/>
        <v>1.6182482429294431E-3</v>
      </c>
      <c r="BU1390" s="16">
        <v>44602</v>
      </c>
      <c r="BV1390" s="14">
        <f t="shared" si="1609"/>
        <v>3.082844471359758E-3</v>
      </c>
      <c r="BW1390" s="13">
        <f t="shared" si="1638"/>
        <v>37876002.619463705</v>
      </c>
      <c r="BX1390" s="14">
        <f t="shared" si="1610"/>
        <v>9.6859319401867428E-3</v>
      </c>
      <c r="BY1390" s="13">
        <f t="shared" si="1611"/>
        <v>151339303.77861449</v>
      </c>
      <c r="BZ1390" s="14"/>
      <c r="CB1390" s="14">
        <f t="shared" si="1612"/>
        <v>3.7956065735611499E-3</v>
      </c>
      <c r="CC1390" s="13">
        <f t="shared" si="1613"/>
        <v>0</v>
      </c>
      <c r="CD1390" s="24">
        <f t="shared" si="1595"/>
        <v>189215306.3980782</v>
      </c>
      <c r="CE1390" s="18">
        <f>CD1390/MAX($CD$13:CD1390)-1</f>
        <v>0</v>
      </c>
      <c r="CF1390" s="18">
        <f t="shared" si="1636"/>
        <v>8.3572148223589604E-3</v>
      </c>
      <c r="CJ1390" s="16">
        <v>44560</v>
      </c>
      <c r="CK1390" s="19">
        <v>212879.83892962846</v>
      </c>
      <c r="CL1390" s="18">
        <f>CK1390/MAX($CK$13:CK1390)-1</f>
        <v>0</v>
      </c>
      <c r="CM1390" s="29">
        <f t="shared" si="1614"/>
        <v>3.5634723965658477E-3</v>
      </c>
      <c r="CQ1390" s="16">
        <v>44602</v>
      </c>
      <c r="CR1390" s="14">
        <f t="shared" si="1615"/>
        <v>3.082844471359758E-3</v>
      </c>
      <c r="CS1390" s="13">
        <f t="shared" si="1639"/>
        <v>128778408.90617722</v>
      </c>
      <c r="CT1390" s="14">
        <f t="shared" si="1616"/>
        <v>9.6859319401867428E-3</v>
      </c>
      <c r="CU1390" s="13">
        <f t="shared" si="1596"/>
        <v>90803582.267168701</v>
      </c>
      <c r="CV1390" s="14"/>
      <c r="CX1390" s="14">
        <f t="shared" si="1617"/>
        <v>3.7956065735611499E-3</v>
      </c>
      <c r="CY1390" s="13">
        <f t="shared" si="1618"/>
        <v>0</v>
      </c>
      <c r="CZ1390" s="13">
        <f t="shared" si="1619"/>
        <v>0</v>
      </c>
      <c r="DA1390" s="13">
        <f t="shared" si="1620"/>
        <v>3.9153039255499511E-3</v>
      </c>
      <c r="DB1390" s="24">
        <f t="shared" si="1597"/>
        <v>219581991.17334592</v>
      </c>
      <c r="DC1390" s="18">
        <f>DB1390/MAX($DB$13:DB1390)-1</f>
        <v>0</v>
      </c>
      <c r="DD1390" s="18">
        <f t="shared" si="1640"/>
        <v>5.8029133239956288E-3</v>
      </c>
      <c r="DI1390" s="16">
        <v>44412</v>
      </c>
      <c r="DJ1390" s="19">
        <v>28525415.843218673</v>
      </c>
      <c r="DK1390" s="18">
        <f t="shared" si="1621"/>
        <v>8.1724486603151902E-3</v>
      </c>
      <c r="DM1390" s="12">
        <f t="shared" si="1635"/>
        <v>41922</v>
      </c>
      <c r="DN1390" s="15">
        <v>16048463.656090427</v>
      </c>
      <c r="DO1390" s="14">
        <f t="shared" si="1622"/>
        <v>-4.2052828371280659E-3</v>
      </c>
      <c r="DP1390" s="14">
        <f>DN1390/MAX($DN$13:DN1390)-1</f>
        <v>-4.2052828371280659E-3</v>
      </c>
      <c r="DR1390" s="12">
        <f t="shared" si="1591"/>
        <v>44503</v>
      </c>
      <c r="DS1390" s="13">
        <f t="shared" si="1598"/>
        <v>21784976.495632157</v>
      </c>
      <c r="DT1390" s="14">
        <f t="shared" si="1623"/>
        <v>-6.1145619650537775E-5</v>
      </c>
      <c r="DU1390" s="14">
        <f>DS1390/MAX($DS$13:DS1390)-1</f>
        <v>-1.1342087785601973E-2</v>
      </c>
      <c r="DX1390" s="12">
        <f t="shared" si="1586"/>
        <v>44505</v>
      </c>
      <c r="DY1390" s="14">
        <f t="shared" si="1624"/>
        <v>0</v>
      </c>
      <c r="DZ1390" s="13">
        <f t="shared" si="1641"/>
        <v>0</v>
      </c>
      <c r="EA1390" s="18">
        <f t="shared" si="1625"/>
        <v>0</v>
      </c>
      <c r="EB1390" s="13">
        <f t="shared" si="1626"/>
        <v>6489582.7205443503</v>
      </c>
      <c r="EC1390" s="14">
        <f>VLOOKUP(DX1390,$Q$13:$S$1892,3,FALSE)</f>
        <v>0</v>
      </c>
      <c r="ED1390" s="13">
        <f t="shared" si="1599"/>
        <v>0</v>
      </c>
      <c r="EE1390" s="14">
        <f t="shared" si="1627"/>
        <v>0</v>
      </c>
      <c r="EF1390" s="13">
        <f t="shared" si="1637"/>
        <v>0</v>
      </c>
      <c r="EG1390" s="14">
        <f t="shared" si="1628"/>
        <v>0</v>
      </c>
      <c r="EH1390" s="13">
        <f t="shared" si="1629"/>
        <v>0</v>
      </c>
      <c r="EI1390" s="13">
        <f t="shared" si="1630"/>
        <v>0</v>
      </c>
      <c r="EJ1390" s="13">
        <f t="shared" si="1631"/>
        <v>3.9153039255499511E-3</v>
      </c>
      <c r="EK1390" s="24">
        <f t="shared" si="1600"/>
        <v>6489582.7205443503</v>
      </c>
      <c r="EL1390" s="18">
        <f>EK1390/MAX($EK$13:EK1390)-1</f>
        <v>-1.1342087785601751E-2</v>
      </c>
      <c r="EM1390" s="18">
        <f t="shared" si="1642"/>
        <v>0</v>
      </c>
    </row>
    <row r="1391" spans="1:143" x14ac:dyDescent="0.3">
      <c r="A1391" s="12">
        <f t="shared" si="1632"/>
        <v>41923</v>
      </c>
      <c r="B1391" s="13">
        <v>1604237.4849779066</v>
      </c>
      <c r="C1391" s="14">
        <f t="shared" si="1594"/>
        <v>0</v>
      </c>
      <c r="D1391" s="14">
        <f>B1391/MAX($B$13:B1391)-1</f>
        <v>-2.1916858151368457E-2</v>
      </c>
      <c r="F1391" s="12">
        <f t="shared" si="1587"/>
        <v>44504</v>
      </c>
      <c r="G1391" s="13">
        <f t="shared" si="1592"/>
        <v>6018315.6226794133</v>
      </c>
      <c r="H1391" s="14">
        <f t="shared" si="1593"/>
        <v>1.208864643210239E-3</v>
      </c>
      <c r="I1391" s="14">
        <f>G1391/MAX($G$13:G1391)-1</f>
        <v>-3.2423129177421739E-2</v>
      </c>
      <c r="L1391" s="12">
        <f t="shared" si="1633"/>
        <v>41923</v>
      </c>
      <c r="M1391" s="15">
        <v>35572757.280883946</v>
      </c>
      <c r="N1391" s="14">
        <f t="shared" si="1601"/>
        <v>0</v>
      </c>
      <c r="O1391" s="14">
        <f>M1391/MAX(M$13:$M1391)-1</f>
        <v>-3.6972433075538214E-2</v>
      </c>
      <c r="Q1391" s="12">
        <f t="shared" si="1588"/>
        <v>44504</v>
      </c>
      <c r="R1391" s="13">
        <f t="shared" si="1589"/>
        <v>565195034.70494509</v>
      </c>
      <c r="S1391" s="14">
        <f t="shared" si="1590"/>
        <v>0</v>
      </c>
      <c r="T1391" s="14">
        <f>R1391/MAX($R$13:R1391)-1</f>
        <v>0</v>
      </c>
      <c r="V1391" s="12">
        <f t="shared" si="1634"/>
        <v>41923</v>
      </c>
      <c r="W1391" s="14">
        <f t="shared" si="1602"/>
        <v>0</v>
      </c>
      <c r="X1391" s="13">
        <f t="shared" si="1603"/>
        <v>170450.23277890286</v>
      </c>
      <c r="Y1391" s="14">
        <f t="shared" si="1604"/>
        <v>0</v>
      </c>
      <c r="Z1391" s="13">
        <f t="shared" si="1605"/>
        <v>48508.305383023602</v>
      </c>
      <c r="AC1391" s="24">
        <f t="shared" si="1606"/>
        <v>218958.53816192647</v>
      </c>
      <c r="AD1391" s="18">
        <f>AC1391/MAX(AC$13:$AC1391)-1</f>
        <v>-5.0935071894216977E-3</v>
      </c>
      <c r="AE1391" s="18">
        <f t="shared" si="1607"/>
        <v>0</v>
      </c>
      <c r="AZ1391" s="42">
        <v>44561</v>
      </c>
      <c r="BA1391" s="41">
        <v>23930148</v>
      </c>
      <c r="BB1391" s="18">
        <f>BA1391/MAX($BA$13:BA1391)-1</f>
        <v>-1.9482712927456625E-2</v>
      </c>
      <c r="BC1391" s="29">
        <f t="shared" si="1608"/>
        <v>-2.4941387738808274E-4</v>
      </c>
      <c r="BU1391" s="16">
        <v>44603</v>
      </c>
      <c r="BV1391" s="14">
        <f t="shared" si="1609"/>
        <v>-8.9356328789675921E-3</v>
      </c>
      <c r="BW1391" s="13">
        <f t="shared" si="1638"/>
        <v>37537556.565133363</v>
      </c>
      <c r="BX1391" s="14">
        <f t="shared" si="1610"/>
        <v>-5.4687383303704262E-3</v>
      </c>
      <c r="BY1391" s="13">
        <f t="shared" si="1611"/>
        <v>150511668.7271488</v>
      </c>
      <c r="BZ1391" s="14"/>
      <c r="CB1391" s="14">
        <f t="shared" si="1612"/>
        <v>9.7853945212711402E-4</v>
      </c>
      <c r="CC1391" s="13">
        <f t="shared" si="1613"/>
        <v>0</v>
      </c>
      <c r="CD1391" s="24">
        <f t="shared" si="1595"/>
        <v>188049225.29228216</v>
      </c>
      <c r="CE1391" s="18">
        <f>CD1391/MAX($CD$13:CD1391)-1</f>
        <v>-6.1627208072839723E-3</v>
      </c>
      <c r="CF1391" s="18">
        <f t="shared" si="1636"/>
        <v>-6.1627208072839723E-3</v>
      </c>
      <c r="CJ1391" s="16">
        <v>44561</v>
      </c>
      <c r="CK1391" s="19">
        <v>212879.83892962843</v>
      </c>
      <c r="CL1391" s="18">
        <f>CK1391/MAX($CK$13:CK1391)-1</f>
        <v>0</v>
      </c>
      <c r="CM1391" s="29">
        <f t="shared" si="1614"/>
        <v>0</v>
      </c>
      <c r="CQ1391" s="16">
        <v>44603</v>
      </c>
      <c r="CR1391" s="14">
        <f t="shared" si="1615"/>
        <v>-8.9356328789675921E-3</v>
      </c>
      <c r="CS1391" s="13">
        <f t="shared" si="1639"/>
        <v>127627692.32145405</v>
      </c>
      <c r="CT1391" s="14">
        <f t="shared" si="1616"/>
        <v>-5.4687383303704262E-3</v>
      </c>
      <c r="CU1391" s="13">
        <f t="shared" si="1596"/>
        <v>90307001.236289293</v>
      </c>
      <c r="CV1391" s="14"/>
      <c r="CX1391" s="14">
        <f t="shared" si="1617"/>
        <v>9.7853945212711402E-4</v>
      </c>
      <c r="CY1391" s="13">
        <f t="shared" si="1618"/>
        <v>0</v>
      </c>
      <c r="CZ1391" s="13">
        <f t="shared" si="1619"/>
        <v>0</v>
      </c>
      <c r="DA1391" s="13">
        <f t="shared" si="1620"/>
        <v>0</v>
      </c>
      <c r="DB1391" s="24">
        <f t="shared" si="1597"/>
        <v>217934693.55774334</v>
      </c>
      <c r="DC1391" s="18">
        <f>DB1391/MAX($DB$13:DB1391)-1</f>
        <v>-7.5019704794558884E-3</v>
      </c>
      <c r="DD1391" s="18">
        <f t="shared" si="1640"/>
        <v>-7.5019704794558884E-3</v>
      </c>
      <c r="DI1391" s="16">
        <v>44413</v>
      </c>
      <c r="DJ1391" s="19">
        <v>28343330.137357276</v>
      </c>
      <c r="DK1391" s="18">
        <f t="shared" si="1621"/>
        <v>-6.3832796290219651E-3</v>
      </c>
      <c r="DM1391" s="12">
        <f t="shared" si="1635"/>
        <v>41923</v>
      </c>
      <c r="DN1391" s="15">
        <v>16048463.656090427</v>
      </c>
      <c r="DO1391" s="14">
        <f t="shared" si="1622"/>
        <v>0</v>
      </c>
      <c r="DP1391" s="14">
        <f>DN1391/MAX($DN$13:DN1391)-1</f>
        <v>-4.2052828371280659E-3</v>
      </c>
      <c r="DR1391" s="12">
        <f t="shared" si="1591"/>
        <v>44504</v>
      </c>
      <c r="DS1391" s="13">
        <f t="shared" si="1598"/>
        <v>21784976.495632157</v>
      </c>
      <c r="DT1391" s="14">
        <f t="shared" si="1623"/>
        <v>0</v>
      </c>
      <c r="DU1391" s="14">
        <f>DS1391/MAX($DS$13:DS1391)-1</f>
        <v>-1.1342087785601973E-2</v>
      </c>
      <c r="DX1391" s="12">
        <f t="shared" si="1586"/>
        <v>44506</v>
      </c>
      <c r="DY1391" s="14">
        <f t="shared" si="1624"/>
        <v>0</v>
      </c>
      <c r="DZ1391" s="13">
        <f t="shared" si="1641"/>
        <v>0</v>
      </c>
      <c r="EA1391" s="18">
        <f t="shared" si="1625"/>
        <v>0</v>
      </c>
      <c r="EB1391" s="13">
        <f t="shared" si="1626"/>
        <v>6489582.7205443503</v>
      </c>
      <c r="EC1391" s="14">
        <f>VLOOKUP(DX1391,$Q$13:$S$1892,3,FALSE)</f>
        <v>0</v>
      </c>
      <c r="ED1391" s="13">
        <f t="shared" si="1599"/>
        <v>0</v>
      </c>
      <c r="EE1391" s="14">
        <f t="shared" si="1627"/>
        <v>0</v>
      </c>
      <c r="EF1391" s="13">
        <f t="shared" si="1637"/>
        <v>0</v>
      </c>
      <c r="EG1391" s="14">
        <f t="shared" si="1628"/>
        <v>0</v>
      </c>
      <c r="EH1391" s="13">
        <f t="shared" si="1629"/>
        <v>0</v>
      </c>
      <c r="EI1391" s="13">
        <f t="shared" si="1630"/>
        <v>0</v>
      </c>
      <c r="EJ1391" s="13">
        <f t="shared" si="1631"/>
        <v>0</v>
      </c>
      <c r="EK1391" s="24">
        <f t="shared" si="1600"/>
        <v>6489582.7205443503</v>
      </c>
      <c r="EL1391" s="18">
        <f>EK1391/MAX($EK$13:EK1391)-1</f>
        <v>-1.1342087785601751E-2</v>
      </c>
      <c r="EM1391" s="18">
        <f t="shared" si="1642"/>
        <v>0</v>
      </c>
    </row>
    <row r="1392" spans="1:143" x14ac:dyDescent="0.3">
      <c r="A1392" s="12">
        <f t="shared" si="1632"/>
        <v>41924</v>
      </c>
      <c r="B1392" s="13">
        <v>1604237.4849779066</v>
      </c>
      <c r="C1392" s="14">
        <f t="shared" si="1594"/>
        <v>0</v>
      </c>
      <c r="D1392" s="14">
        <f>B1392/MAX($B$13:B1392)-1</f>
        <v>-2.1916858151368457E-2</v>
      </c>
      <c r="F1392" s="12">
        <f t="shared" si="1587"/>
        <v>44505</v>
      </c>
      <c r="G1392" s="13">
        <f t="shared" si="1592"/>
        <v>6018315.6226794133</v>
      </c>
      <c r="H1392" s="14">
        <f t="shared" si="1593"/>
        <v>0</v>
      </c>
      <c r="I1392" s="14">
        <f>G1392/MAX($G$13:G1392)-1</f>
        <v>-3.2423129177421739E-2</v>
      </c>
      <c r="L1392" s="12">
        <f t="shared" si="1633"/>
        <v>41924</v>
      </c>
      <c r="M1392" s="15">
        <v>35572757.280883946</v>
      </c>
      <c r="N1392" s="14">
        <f t="shared" si="1601"/>
        <v>0</v>
      </c>
      <c r="O1392" s="14">
        <f>M1392/MAX(M$13:$M1392)-1</f>
        <v>-3.6972433075538214E-2</v>
      </c>
      <c r="Q1392" s="12">
        <f t="shared" si="1588"/>
        <v>44505</v>
      </c>
      <c r="R1392" s="13">
        <f t="shared" si="1589"/>
        <v>565195034.70494509</v>
      </c>
      <c r="S1392" s="14">
        <f t="shared" si="1590"/>
        <v>0</v>
      </c>
      <c r="T1392" s="14">
        <f>R1392/MAX($R$13:R1392)-1</f>
        <v>0</v>
      </c>
      <c r="V1392" s="12">
        <f t="shared" si="1634"/>
        <v>41924</v>
      </c>
      <c r="W1392" s="14">
        <f t="shared" si="1602"/>
        <v>0</v>
      </c>
      <c r="X1392" s="13">
        <f t="shared" si="1603"/>
        <v>170450.23277890286</v>
      </c>
      <c r="Y1392" s="14">
        <f t="shared" si="1604"/>
        <v>0</v>
      </c>
      <c r="Z1392" s="13">
        <f t="shared" si="1605"/>
        <v>48508.305383023602</v>
      </c>
      <c r="AC1392" s="24">
        <f t="shared" si="1606"/>
        <v>218958.53816192647</v>
      </c>
      <c r="AD1392" s="18">
        <f>AC1392/MAX(AC$13:$AC1392)-1</f>
        <v>-5.0935071894216977E-3</v>
      </c>
      <c r="AE1392" s="18">
        <f t="shared" si="1607"/>
        <v>0</v>
      </c>
      <c r="AZ1392" s="42">
        <v>44564</v>
      </c>
      <c r="BA1392" s="41">
        <v>23938946</v>
      </c>
      <c r="BB1392" s="18">
        <f>BA1392/MAX($BA$13:BA1392)-1</f>
        <v>-1.9122222424361346E-2</v>
      </c>
      <c r="BC1392" s="29">
        <f t="shared" si="1608"/>
        <v>3.676533885206279E-4</v>
      </c>
      <c r="BU1392" s="16">
        <v>44606</v>
      </c>
      <c r="BV1392" s="14">
        <f t="shared" si="1609"/>
        <v>-4.4276176519965071E-3</v>
      </c>
      <c r="BW1392" s="13">
        <f t="shared" si="1638"/>
        <v>37371354.617072761</v>
      </c>
      <c r="BX1392" s="14">
        <f t="shared" si="1610"/>
        <v>2.2120261512379447E-2</v>
      </c>
      <c r="BY1392" s="13">
        <f t="shared" si="1611"/>
        <v>153841026.20005795</v>
      </c>
      <c r="BZ1392" s="14"/>
      <c r="CB1392" s="14">
        <f t="shared" si="1612"/>
        <v>2.7934479475955065E-4</v>
      </c>
      <c r="CC1392" s="13">
        <f t="shared" si="1613"/>
        <v>0</v>
      </c>
      <c r="CD1392" s="24">
        <f t="shared" si="1595"/>
        <v>191212380.81713071</v>
      </c>
      <c r="CE1392" s="18">
        <f>CD1392/MAX($CD$13:CD1392)-1</f>
        <v>0</v>
      </c>
      <c r="CF1392" s="18">
        <f t="shared" si="1636"/>
        <v>1.6820891018998418E-2</v>
      </c>
      <c r="CJ1392" s="16">
        <v>44564</v>
      </c>
      <c r="CK1392" s="19">
        <v>212879.83892962843</v>
      </c>
      <c r="CL1392" s="18">
        <f>CK1392/MAX($CK$13:CK1392)-1</f>
        <v>0</v>
      </c>
      <c r="CM1392" s="29">
        <f t="shared" si="1614"/>
        <v>0</v>
      </c>
      <c r="CQ1392" s="16">
        <v>44606</v>
      </c>
      <c r="CR1392" s="14">
        <f t="shared" si="1615"/>
        <v>-4.4276176519965071E-3</v>
      </c>
      <c r="CS1392" s="13">
        <f t="shared" si="1639"/>
        <v>127062605.698048</v>
      </c>
      <c r="CT1392" s="14">
        <f t="shared" si="1616"/>
        <v>2.2120261512379447E-2</v>
      </c>
      <c r="CU1392" s="13">
        <f t="shared" si="1596"/>
        <v>92304615.720034793</v>
      </c>
      <c r="CV1392" s="14"/>
      <c r="CX1392" s="14">
        <f t="shared" si="1617"/>
        <v>2.7934479475955065E-4</v>
      </c>
      <c r="CY1392" s="13">
        <f t="shared" si="1618"/>
        <v>0</v>
      </c>
      <c r="CZ1392" s="13">
        <f t="shared" si="1619"/>
        <v>0</v>
      </c>
      <c r="DA1392" s="13">
        <f t="shared" si="1620"/>
        <v>0</v>
      </c>
      <c r="DB1392" s="24">
        <f t="shared" si="1597"/>
        <v>219367221.41808277</v>
      </c>
      <c r="DC1392" s="18">
        <f>DB1392/MAX($DB$13:DB1392)-1</f>
        <v>-9.7808456019332635E-4</v>
      </c>
      <c r="DD1392" s="18">
        <f t="shared" si="1640"/>
        <v>6.5731978555303439E-3</v>
      </c>
      <c r="DI1392" s="16">
        <v>44414</v>
      </c>
      <c r="DJ1392" s="19">
        <v>28420778.382479932</v>
      </c>
      <c r="DK1392" s="18">
        <f t="shared" si="1621"/>
        <v>2.732503370187267E-3</v>
      </c>
      <c r="DM1392" s="12">
        <f t="shared" si="1635"/>
        <v>41924</v>
      </c>
      <c r="DN1392" s="15">
        <v>16048463.656090427</v>
      </c>
      <c r="DO1392" s="14">
        <f t="shared" si="1622"/>
        <v>0</v>
      </c>
      <c r="DP1392" s="14">
        <f>DN1392/MAX($DN$13:DN1392)-1</f>
        <v>-4.2052828371280659E-3</v>
      </c>
      <c r="DR1392" s="12">
        <f t="shared" si="1591"/>
        <v>44505</v>
      </c>
      <c r="DS1392" s="13">
        <f t="shared" si="1598"/>
        <v>21784976.495632157</v>
      </c>
      <c r="DT1392" s="14">
        <f t="shared" si="1623"/>
        <v>0</v>
      </c>
      <c r="DU1392" s="14">
        <f>DS1392/MAX($DS$13:DS1392)-1</f>
        <v>-1.1342087785601973E-2</v>
      </c>
      <c r="DX1392" s="12">
        <f t="shared" si="1586"/>
        <v>44507</v>
      </c>
      <c r="DY1392" s="14">
        <f t="shared" si="1624"/>
        <v>0</v>
      </c>
      <c r="DZ1392" s="13">
        <f t="shared" si="1641"/>
        <v>0</v>
      </c>
      <c r="EA1392" s="18">
        <f t="shared" si="1625"/>
        <v>0</v>
      </c>
      <c r="EB1392" s="13">
        <f t="shared" si="1626"/>
        <v>6489582.7205443503</v>
      </c>
      <c r="EC1392" s="14">
        <f>VLOOKUP(DX1392,$Q$13:$S$1892,3,FALSE)</f>
        <v>0</v>
      </c>
      <c r="ED1392" s="13">
        <f t="shared" si="1599"/>
        <v>0</v>
      </c>
      <c r="EE1392" s="14">
        <f t="shared" si="1627"/>
        <v>0</v>
      </c>
      <c r="EF1392" s="13">
        <f t="shared" si="1637"/>
        <v>0</v>
      </c>
      <c r="EG1392" s="14">
        <f t="shared" si="1628"/>
        <v>0</v>
      </c>
      <c r="EH1392" s="13">
        <f t="shared" si="1629"/>
        <v>0</v>
      </c>
      <c r="EI1392" s="13">
        <f t="shared" si="1630"/>
        <v>0</v>
      </c>
      <c r="EJ1392" s="13">
        <f t="shared" si="1631"/>
        <v>0</v>
      </c>
      <c r="EK1392" s="24">
        <f t="shared" si="1600"/>
        <v>6489582.7205443503</v>
      </c>
      <c r="EL1392" s="18">
        <f>EK1392/MAX($EK$13:EK1392)-1</f>
        <v>-1.1342087785601751E-2</v>
      </c>
      <c r="EM1392" s="18">
        <f t="shared" si="1642"/>
        <v>0</v>
      </c>
    </row>
    <row r="1393" spans="1:143" x14ac:dyDescent="0.3">
      <c r="A1393" s="12">
        <f t="shared" si="1632"/>
        <v>41925</v>
      </c>
      <c r="B1393" s="13">
        <v>1601544.3550937129</v>
      </c>
      <c r="C1393" s="14">
        <f t="shared" si="1594"/>
        <v>-1.6787601021744925E-3</v>
      </c>
      <c r="D1393" s="14">
        <f>B1393/MAX($B$13:B1393)-1</f>
        <v>-2.3558825106513415E-2</v>
      </c>
      <c r="F1393" s="12">
        <f t="shared" si="1587"/>
        <v>44506</v>
      </c>
      <c r="G1393" s="13">
        <f t="shared" si="1592"/>
        <v>6018315.6226794133</v>
      </c>
      <c r="H1393" s="14">
        <f t="shared" si="1593"/>
        <v>0</v>
      </c>
      <c r="I1393" s="14">
        <f>G1393/MAX($G$13:G1393)-1</f>
        <v>-3.2423129177421739E-2</v>
      </c>
      <c r="L1393" s="12">
        <f t="shared" si="1633"/>
        <v>41925</v>
      </c>
      <c r="M1393" s="15">
        <v>35602895.188119471</v>
      </c>
      <c r="N1393" s="14">
        <f t="shared" si="1601"/>
        <v>8.4721875781390565E-4</v>
      </c>
      <c r="O1393" s="14">
        <f>M1393/MAX(M$13:$M1393)-1</f>
        <v>-3.6156538056547949E-2</v>
      </c>
      <c r="Q1393" s="12">
        <f t="shared" si="1588"/>
        <v>44506</v>
      </c>
      <c r="R1393" s="13">
        <f t="shared" si="1589"/>
        <v>565195034.70494509</v>
      </c>
      <c r="S1393" s="14">
        <f t="shared" si="1590"/>
        <v>0</v>
      </c>
      <c r="T1393" s="14">
        <f>R1393/MAX($R$13:R1393)-1</f>
        <v>0</v>
      </c>
      <c r="V1393" s="12">
        <f t="shared" si="1634"/>
        <v>41925</v>
      </c>
      <c r="W1393" s="14">
        <f t="shared" si="1602"/>
        <v>-1.6787601021744925E-3</v>
      </c>
      <c r="X1393" s="13">
        <f t="shared" si="1603"/>
        <v>170164.08772870729</v>
      </c>
      <c r="Y1393" s="14">
        <f t="shared" si="1604"/>
        <v>8.4721875781390565E-4</v>
      </c>
      <c r="Z1393" s="13">
        <f t="shared" si="1605"/>
        <v>48549.402529253864</v>
      </c>
      <c r="AC1393" s="24">
        <f t="shared" si="1606"/>
        <v>218713.49025796115</v>
      </c>
      <c r="AD1393" s="18">
        <f>AC1393/MAX(AC$13:$AC1393)-1</f>
        <v>-6.2069588627445826E-3</v>
      </c>
      <c r="AE1393" s="18">
        <f t="shared" si="1607"/>
        <v>-1.1191520825011292E-3</v>
      </c>
      <c r="AZ1393" s="42">
        <v>44565</v>
      </c>
      <c r="BA1393" s="41">
        <v>23825308</v>
      </c>
      <c r="BB1393" s="18">
        <f>BA1393/MAX($BA$13:BA1393)-1</f>
        <v>-2.3778441995938926E-2</v>
      </c>
      <c r="BC1393" s="29">
        <f t="shared" si="1608"/>
        <v>-4.7469926203099755E-3</v>
      </c>
      <c r="BU1393" s="16">
        <v>44607</v>
      </c>
      <c r="BV1393" s="14">
        <f t="shared" si="1609"/>
        <v>3.2358529391960378E-3</v>
      </c>
      <c r="BW1393" s="13">
        <f t="shared" si="1638"/>
        <v>37492282.824752152</v>
      </c>
      <c r="BX1393" s="14">
        <f t="shared" si="1610"/>
        <v>3.2099058603514141E-3</v>
      </c>
      <c r="BY1393" s="13">
        <f t="shared" si="1611"/>
        <v>154334841.41161999</v>
      </c>
      <c r="BZ1393" s="14"/>
      <c r="CB1393" s="14">
        <f t="shared" si="1612"/>
        <v>4.2354223110949718E-3</v>
      </c>
      <c r="CC1393" s="13">
        <f t="shared" si="1613"/>
        <v>0</v>
      </c>
      <c r="CD1393" s="24">
        <f t="shared" si="1595"/>
        <v>191827124.23637214</v>
      </c>
      <c r="CE1393" s="18">
        <f>CD1393/MAX($CD$13:CD1393)-1</f>
        <v>0</v>
      </c>
      <c r="CF1393" s="18">
        <f t="shared" si="1636"/>
        <v>3.2149770669365196E-3</v>
      </c>
      <c r="CJ1393" s="16">
        <v>44565</v>
      </c>
      <c r="CK1393" s="19">
        <v>212879.83892962843</v>
      </c>
      <c r="CL1393" s="18">
        <f>CK1393/MAX($CK$13:CK1393)-1</f>
        <v>0</v>
      </c>
      <c r="CM1393" s="29">
        <f t="shared" si="1614"/>
        <v>0</v>
      </c>
      <c r="CQ1393" s="16">
        <v>44607</v>
      </c>
      <c r="CR1393" s="14">
        <f t="shared" si="1615"/>
        <v>3.2358529391960378E-3</v>
      </c>
      <c r="CS1393" s="13">
        <f t="shared" si="1639"/>
        <v>127473761.60415792</v>
      </c>
      <c r="CT1393" s="14">
        <f t="shared" si="1616"/>
        <v>3.2099058603514141E-3</v>
      </c>
      <c r="CU1393" s="13">
        <f t="shared" si="1596"/>
        <v>92600904.846972018</v>
      </c>
      <c r="CV1393" s="14"/>
      <c r="CX1393" s="14">
        <f t="shared" si="1617"/>
        <v>4.2354223110949718E-3</v>
      </c>
      <c r="CY1393" s="13">
        <f t="shared" si="1618"/>
        <v>0</v>
      </c>
      <c r="CZ1393" s="13">
        <f t="shared" si="1619"/>
        <v>0</v>
      </c>
      <c r="DA1393" s="13">
        <f t="shared" si="1620"/>
        <v>0</v>
      </c>
      <c r="DB1393" s="24">
        <f t="shared" si="1597"/>
        <v>220074666.45112994</v>
      </c>
      <c r="DC1393" s="18">
        <f>DB1393/MAX($DB$13:DB1393)-1</f>
        <v>0</v>
      </c>
      <c r="DD1393" s="18">
        <f t="shared" si="1640"/>
        <v>3.224935012961172E-3</v>
      </c>
      <c r="DI1393" s="16">
        <v>44417</v>
      </c>
      <c r="DJ1393" s="19">
        <v>28454459.562132396</v>
      </c>
      <c r="DK1393" s="18">
        <f t="shared" si="1621"/>
        <v>1.185089978859466E-3</v>
      </c>
      <c r="DM1393" s="12">
        <f t="shared" si="1635"/>
        <v>41925</v>
      </c>
      <c r="DN1393" s="15">
        <v>16045481.180562284</v>
      </c>
      <c r="DO1393" s="14">
        <f t="shared" si="1622"/>
        <v>-1.8584180966207953E-4</v>
      </c>
      <c r="DP1393" s="14">
        <f>DN1393/MAX($DN$13:DN1393)-1</f>
        <v>-4.390343129417551E-3</v>
      </c>
      <c r="DR1393" s="12">
        <f t="shared" si="1591"/>
        <v>44506</v>
      </c>
      <c r="DS1393" s="13">
        <f t="shared" si="1598"/>
        <v>21784976.495632157</v>
      </c>
      <c r="DT1393" s="14">
        <f t="shared" si="1623"/>
        <v>0</v>
      </c>
      <c r="DU1393" s="14">
        <f>DS1393/MAX($DS$13:DS1393)-1</f>
        <v>-1.1342087785601973E-2</v>
      </c>
      <c r="DX1393" s="12">
        <f t="shared" si="1586"/>
        <v>44508</v>
      </c>
      <c r="DY1393" s="14">
        <f t="shared" si="1624"/>
        <v>-3.8026885253003018E-3</v>
      </c>
      <c r="DZ1393" s="13">
        <f t="shared" si="1641"/>
        <v>0</v>
      </c>
      <c r="EA1393" s="18">
        <f t="shared" si="1625"/>
        <v>-1.1144582966120531E-3</v>
      </c>
      <c r="EB1393" s="13">
        <f t="shared" si="1626"/>
        <v>6482350.3512398899</v>
      </c>
      <c r="EC1393" s="14">
        <f>VLOOKUP(DX1393,$Q$13:$S$1892,3,FALSE)</f>
        <v>2.2201455094097433E-3</v>
      </c>
      <c r="ED1393" s="13">
        <f t="shared" si="1599"/>
        <v>0</v>
      </c>
      <c r="EE1393" s="14">
        <f t="shared" si="1627"/>
        <v>-3.3757835375916034E-3</v>
      </c>
      <c r="EF1393" s="13">
        <f t="shared" si="1637"/>
        <v>0</v>
      </c>
      <c r="EG1393" s="14">
        <f t="shared" si="1628"/>
        <v>1.0344296752076154E-3</v>
      </c>
      <c r="EH1393" s="13">
        <f t="shared" si="1629"/>
        <v>0</v>
      </c>
      <c r="EI1393" s="13">
        <f t="shared" si="1630"/>
        <v>0</v>
      </c>
      <c r="EJ1393" s="13">
        <f t="shared" si="1631"/>
        <v>0</v>
      </c>
      <c r="EK1393" s="24">
        <f t="shared" si="1600"/>
        <v>6482350.3512398899</v>
      </c>
      <c r="EL1393" s="18">
        <f>EK1393/MAX($EK$13:EK1393)-1</f>
        <v>-1.2443905798380173E-2</v>
      </c>
      <c r="EM1393" s="18">
        <f t="shared" si="1642"/>
        <v>-1.1144582966119421E-3</v>
      </c>
    </row>
    <row r="1394" spans="1:143" x14ac:dyDescent="0.3">
      <c r="A1394" s="12">
        <f t="shared" si="1632"/>
        <v>41926</v>
      </c>
      <c r="B1394" s="13">
        <v>1604603.1079770923</v>
      </c>
      <c r="C1394" s="14">
        <f t="shared" si="1594"/>
        <v>1.9098770968477563E-3</v>
      </c>
      <c r="D1394" s="14">
        <f>B1394/MAX($B$13:B1394)-1</f>
        <v>-2.1693942470165095E-2</v>
      </c>
      <c r="F1394" s="12">
        <f t="shared" si="1587"/>
        <v>44507</v>
      </c>
      <c r="G1394" s="13">
        <f t="shared" si="1592"/>
        <v>6018315.6226794133</v>
      </c>
      <c r="H1394" s="14">
        <f t="shared" si="1593"/>
        <v>0</v>
      </c>
      <c r="I1394" s="14">
        <f>G1394/MAX($G$13:G1394)-1</f>
        <v>-3.2423129177421739E-2</v>
      </c>
      <c r="L1394" s="12">
        <f t="shared" si="1633"/>
        <v>41926</v>
      </c>
      <c r="M1394" s="15">
        <v>35832580.915834732</v>
      </c>
      <c r="N1394" s="14">
        <f t="shared" si="1601"/>
        <v>6.4513216271215867E-3</v>
      </c>
      <c r="O1394" s="14">
        <f>M1394/MAX(M$13:$M1394)-1</f>
        <v>-2.9938473885352423E-2</v>
      </c>
      <c r="Q1394" s="12">
        <f t="shared" si="1588"/>
        <v>44507</v>
      </c>
      <c r="R1394" s="13">
        <f t="shared" si="1589"/>
        <v>565195034.70494509</v>
      </c>
      <c r="S1394" s="14">
        <f t="shared" si="1590"/>
        <v>0</v>
      </c>
      <c r="T1394" s="14">
        <f>R1394/MAX($R$13:R1394)-1</f>
        <v>0</v>
      </c>
      <c r="V1394" s="12">
        <f t="shared" si="1634"/>
        <v>41926</v>
      </c>
      <c r="W1394" s="14">
        <f t="shared" si="1602"/>
        <v>1.9098770968477563E-3</v>
      </c>
      <c r="X1394" s="13">
        <f t="shared" si="1603"/>
        <v>170489.08022256635</v>
      </c>
      <c r="Y1394" s="14">
        <f t="shared" si="1604"/>
        <v>6.4513216271215867E-3</v>
      </c>
      <c r="Z1394" s="13">
        <f t="shared" si="1605"/>
        <v>48862.61033977467</v>
      </c>
      <c r="AC1394" s="24">
        <f t="shared" si="1606"/>
        <v>219351.69056234101</v>
      </c>
      <c r="AD1394" s="18">
        <f>AC1394/MAX(AC$13:$AC1394)-1</f>
        <v>-3.3070964875598907E-3</v>
      </c>
      <c r="AE1394" s="18">
        <f t="shared" si="1607"/>
        <v>2.9179741205132004E-3</v>
      </c>
      <c r="AZ1394" s="42">
        <v>44566</v>
      </c>
      <c r="BA1394" s="41">
        <v>23733230</v>
      </c>
      <c r="BB1394" s="18">
        <f>BA1394/MAX($BA$13:BA1394)-1</f>
        <v>-2.7551259061636468E-2</v>
      </c>
      <c r="BC1394" s="29">
        <f t="shared" si="1608"/>
        <v>-3.8647139419981658E-3</v>
      </c>
      <c r="BU1394" s="16">
        <v>44608</v>
      </c>
      <c r="BV1394" s="14">
        <f t="shared" si="1609"/>
        <v>-7.9348575263393784E-4</v>
      </c>
      <c r="BW1394" s="13">
        <f t="shared" si="1638"/>
        <v>37462533.232496992</v>
      </c>
      <c r="BX1394" s="14">
        <f t="shared" si="1610"/>
        <v>-7.0751718139180353E-3</v>
      </c>
      <c r="BY1394" s="13">
        <f t="shared" si="1611"/>
        <v>153242895.89175898</v>
      </c>
      <c r="BZ1394" s="14"/>
      <c r="CB1394" s="14">
        <f t="shared" si="1612"/>
        <v>-6.000009870060663E-3</v>
      </c>
      <c r="CC1394" s="13">
        <f t="shared" si="1613"/>
        <v>0</v>
      </c>
      <c r="CD1394" s="24">
        <f t="shared" si="1595"/>
        <v>190705429.12425596</v>
      </c>
      <c r="CE1394" s="18">
        <f>CD1394/MAX($CD$13:CD1394)-1</f>
        <v>-5.8474270340101997E-3</v>
      </c>
      <c r="CF1394" s="18">
        <f t="shared" si="1636"/>
        <v>-5.8474270340101997E-3</v>
      </c>
      <c r="CJ1394" s="16">
        <v>44566</v>
      </c>
      <c r="CK1394" s="19">
        <v>213917.36255795712</v>
      </c>
      <c r="CL1394" s="18">
        <f>CK1394/MAX($CK$13:CK1394)-1</f>
        <v>0</v>
      </c>
      <c r="CM1394" s="29">
        <f t="shared" si="1614"/>
        <v>4.8737524114328412E-3</v>
      </c>
      <c r="CQ1394" s="16">
        <v>44608</v>
      </c>
      <c r="CR1394" s="14">
        <f t="shared" si="1615"/>
        <v>-7.9348575263393784E-4</v>
      </c>
      <c r="CS1394" s="13">
        <f t="shared" si="1639"/>
        <v>127372612.99049038</v>
      </c>
      <c r="CT1394" s="14">
        <f t="shared" si="1616"/>
        <v>-7.0751718139180353E-3</v>
      </c>
      <c r="CU1394" s="13">
        <f t="shared" si="1596"/>
        <v>91945737.535055414</v>
      </c>
      <c r="CV1394" s="14"/>
      <c r="CX1394" s="14">
        <f t="shared" si="1617"/>
        <v>-6.000009870060663E-3</v>
      </c>
      <c r="CY1394" s="13">
        <f t="shared" si="1618"/>
        <v>0</v>
      </c>
      <c r="CZ1394" s="13">
        <f t="shared" si="1619"/>
        <v>0</v>
      </c>
      <c r="DA1394" s="13">
        <f t="shared" si="1620"/>
        <v>-8.8663190110519485E-3</v>
      </c>
      <c r="DB1394" s="24">
        <f t="shared" si="1597"/>
        <v>219318350.52554578</v>
      </c>
      <c r="DC1394" s="18">
        <f>DB1394/MAX($DB$13:DB1394)-1</f>
        <v>-3.4366332926016874E-3</v>
      </c>
      <c r="DD1394" s="18">
        <f t="shared" si="1640"/>
        <v>-3.4366332926016874E-3</v>
      </c>
      <c r="DI1394" s="16">
        <v>44418</v>
      </c>
      <c r="DJ1394" s="19">
        <v>28328480.729350682</v>
      </c>
      <c r="DK1394" s="18">
        <f t="shared" si="1621"/>
        <v>-4.4273844845525989E-3</v>
      </c>
      <c r="DM1394" s="12">
        <f t="shared" si="1635"/>
        <v>41926</v>
      </c>
      <c r="DN1394" s="15">
        <v>16056468.697983664</v>
      </c>
      <c r="DO1394" s="14">
        <f t="shared" si="1622"/>
        <v>6.847733201476025E-4</v>
      </c>
      <c r="DP1394" s="14">
        <f>DN1394/MAX($DN$13:DN1394)-1</f>
        <v>-3.7085761991112465E-3</v>
      </c>
      <c r="DR1394" s="12">
        <f t="shared" si="1591"/>
        <v>44507</v>
      </c>
      <c r="DS1394" s="13">
        <f t="shared" si="1598"/>
        <v>21784976.495632157</v>
      </c>
      <c r="DT1394" s="14">
        <f t="shared" si="1623"/>
        <v>0</v>
      </c>
      <c r="DU1394" s="14">
        <f>DS1394/MAX($DS$13:DS1394)-1</f>
        <v>-1.1342087785601973E-2</v>
      </c>
      <c r="DX1394" s="12">
        <f t="shared" si="1586"/>
        <v>44509</v>
      </c>
      <c r="DY1394" s="14">
        <f t="shared" si="1624"/>
        <v>2.4319331837840963E-4</v>
      </c>
      <c r="DZ1394" s="13">
        <f t="shared" si="1641"/>
        <v>0</v>
      </c>
      <c r="EA1394" s="18">
        <f t="shared" si="1625"/>
        <v>-1.3787998229827236E-3</v>
      </c>
      <c r="EB1394" s="13">
        <f t="shared" si="1626"/>
        <v>6473412.4877230879</v>
      </c>
      <c r="EC1394" s="14">
        <f>VLOOKUP(DX1394,$Q$13:$S$1892,3,FALSE)</f>
        <v>6.9481681812200158E-4</v>
      </c>
      <c r="ED1394" s="13">
        <f t="shared" si="1599"/>
        <v>0</v>
      </c>
      <c r="EE1394" s="14">
        <f t="shared" si="1627"/>
        <v>1.9057755968310275E-4</v>
      </c>
      <c r="EF1394" s="13">
        <f t="shared" si="1637"/>
        <v>0</v>
      </c>
      <c r="EG1394" s="14">
        <f t="shared" si="1628"/>
        <v>-1.0169107100055363E-4</v>
      </c>
      <c r="EH1394" s="13">
        <f t="shared" si="1629"/>
        <v>0</v>
      </c>
      <c r="EI1394" s="13">
        <f t="shared" si="1630"/>
        <v>0</v>
      </c>
      <c r="EJ1394" s="13">
        <f t="shared" si="1631"/>
        <v>-8.8663190110519485E-3</v>
      </c>
      <c r="EK1394" s="24">
        <f t="shared" si="1600"/>
        <v>6473412.4877230879</v>
      </c>
      <c r="EL1394" s="18">
        <f>EK1394/MAX($EK$13:EK1394)-1</f>
        <v>-1.3805547966250997E-2</v>
      </c>
      <c r="EM1394" s="18">
        <f t="shared" si="1642"/>
        <v>-1.3787998229828347E-3</v>
      </c>
    </row>
    <row r="1395" spans="1:143" x14ac:dyDescent="0.3">
      <c r="A1395" s="12">
        <f t="shared" si="1632"/>
        <v>41927</v>
      </c>
      <c r="B1395" s="13">
        <v>1604603.1079770923</v>
      </c>
      <c r="C1395" s="14">
        <f t="shared" si="1594"/>
        <v>0</v>
      </c>
      <c r="D1395" s="14">
        <f>B1395/MAX($B$13:B1395)-1</f>
        <v>-2.1693942470165095E-2</v>
      </c>
      <c r="F1395" s="12">
        <f t="shared" si="1587"/>
        <v>44508</v>
      </c>
      <c r="G1395" s="13">
        <f t="shared" si="1592"/>
        <v>5995429.8429194149</v>
      </c>
      <c r="H1395" s="14">
        <f t="shared" si="1593"/>
        <v>-3.8026885253003018E-3</v>
      </c>
      <c r="I1395" s="14">
        <f>G1395/MAX($G$13:G1395)-1</f>
        <v>-3.6102522641444645E-2</v>
      </c>
      <c r="L1395" s="12">
        <f t="shared" si="1633"/>
        <v>41927</v>
      </c>
      <c r="M1395" s="15">
        <v>35832580.915834732</v>
      </c>
      <c r="N1395" s="14">
        <f t="shared" si="1601"/>
        <v>0</v>
      </c>
      <c r="O1395" s="14">
        <f>M1395/MAX(M$13:$M1395)-1</f>
        <v>-2.9938473885352423E-2</v>
      </c>
      <c r="Q1395" s="12">
        <f t="shared" si="1588"/>
        <v>44508</v>
      </c>
      <c r="R1395" s="13">
        <f t="shared" si="1589"/>
        <v>566449849.92318594</v>
      </c>
      <c r="S1395" s="14">
        <f t="shared" si="1590"/>
        <v>2.2201455094097433E-3</v>
      </c>
      <c r="T1395" s="14">
        <f>R1395/MAX($R$13:R1395)-1</f>
        <v>0</v>
      </c>
      <c r="V1395" s="12">
        <f t="shared" si="1634"/>
        <v>41927</v>
      </c>
      <c r="W1395" s="14">
        <f t="shared" si="1602"/>
        <v>0</v>
      </c>
      <c r="X1395" s="13">
        <f t="shared" si="1603"/>
        <v>170489.08022256635</v>
      </c>
      <c r="Y1395" s="14">
        <f t="shared" si="1604"/>
        <v>0</v>
      </c>
      <c r="Z1395" s="13">
        <f t="shared" si="1605"/>
        <v>48862.61033977467</v>
      </c>
      <c r="AC1395" s="24">
        <f t="shared" si="1606"/>
        <v>219351.69056234101</v>
      </c>
      <c r="AD1395" s="18">
        <f>AC1395/MAX(AC$13:$AC1395)-1</f>
        <v>-3.3070964875598907E-3</v>
      </c>
      <c r="AE1395" s="18">
        <f t="shared" si="1607"/>
        <v>0</v>
      </c>
      <c r="AZ1395" s="42">
        <v>44567</v>
      </c>
      <c r="BA1395" s="41">
        <v>23806708</v>
      </c>
      <c r="BB1395" s="18">
        <f>BA1395/MAX($BA$13:BA1395)-1</f>
        <v>-2.4540561040900521E-2</v>
      </c>
      <c r="BC1395" s="29">
        <f t="shared" si="1608"/>
        <v>3.0959966258279348E-3</v>
      </c>
      <c r="BU1395" s="16">
        <v>44609</v>
      </c>
      <c r="BV1395" s="14">
        <f t="shared" si="1609"/>
        <v>-3.7097491632329671E-3</v>
      </c>
      <c r="BW1395" s="13">
        <f t="shared" si="1638"/>
        <v>37323556.631185152</v>
      </c>
      <c r="BX1395" s="14">
        <f t="shared" si="1610"/>
        <v>-1.795743499113267E-3</v>
      </c>
      <c r="BY1395" s="13">
        <f t="shared" si="1611"/>
        <v>152967710.95767605</v>
      </c>
      <c r="BZ1395" s="14"/>
      <c r="CB1395" s="14">
        <f t="shared" si="1612"/>
        <v>7.6087510566791305E-3</v>
      </c>
      <c r="CC1395" s="13">
        <f t="shared" si="1613"/>
        <v>0</v>
      </c>
      <c r="CD1395" s="24">
        <f t="shared" si="1595"/>
        <v>190291267.5888612</v>
      </c>
      <c r="CE1395" s="18">
        <f>CD1395/MAX($CD$13:CD1395)-1</f>
        <v>-8.0064623479338959E-3</v>
      </c>
      <c r="CF1395" s="18">
        <f t="shared" si="1636"/>
        <v>-2.1717343722024163E-3</v>
      </c>
      <c r="CJ1395" s="16">
        <v>44567</v>
      </c>
      <c r="CK1395" s="19">
        <v>213983.51528239646</v>
      </c>
      <c r="CL1395" s="18">
        <f>CK1395/MAX($CK$13:CK1395)-1</f>
        <v>0</v>
      </c>
      <c r="CM1395" s="29">
        <f t="shared" si="1614"/>
        <v>3.0924429718237612E-4</v>
      </c>
      <c r="CQ1395" s="16">
        <v>44609</v>
      </c>
      <c r="CR1395" s="14">
        <f t="shared" si="1615"/>
        <v>-3.7097491632329671E-3</v>
      </c>
      <c r="CS1395" s="13">
        <f t="shared" si="1639"/>
        <v>126900092.5460301</v>
      </c>
      <c r="CT1395" s="14">
        <f t="shared" si="1616"/>
        <v>-1.795743499113267E-3</v>
      </c>
      <c r="CU1395" s="13">
        <f t="shared" si="1596"/>
        <v>91780626.574605659</v>
      </c>
      <c r="CV1395" s="14"/>
      <c r="CX1395" s="14">
        <f t="shared" si="1617"/>
        <v>7.6087510566791305E-3</v>
      </c>
      <c r="CY1395" s="13">
        <f t="shared" si="1618"/>
        <v>0</v>
      </c>
      <c r="CZ1395" s="13">
        <f t="shared" si="1619"/>
        <v>0</v>
      </c>
      <c r="DA1395" s="13">
        <f t="shared" si="1620"/>
        <v>4.7648336422523307E-3</v>
      </c>
      <c r="DB1395" s="24">
        <f t="shared" si="1597"/>
        <v>218680719.12063575</v>
      </c>
      <c r="DC1395" s="18">
        <f>DB1395/MAX($DB$13:DB1395)-1</f>
        <v>-6.3339745231590916E-3</v>
      </c>
      <c r="DD1395" s="18">
        <f t="shared" si="1640"/>
        <v>-2.9073326667927724E-3</v>
      </c>
      <c r="DI1395" s="16">
        <v>44419</v>
      </c>
      <c r="DJ1395" s="19">
        <v>28242505.466248214</v>
      </c>
      <c r="DK1395" s="18">
        <f t="shared" si="1621"/>
        <v>-3.0349408400638378E-3</v>
      </c>
      <c r="DM1395" s="12">
        <f t="shared" si="1635"/>
        <v>41927</v>
      </c>
      <c r="DN1395" s="15">
        <v>16056468.697983664</v>
      </c>
      <c r="DO1395" s="14">
        <f t="shared" si="1622"/>
        <v>0</v>
      </c>
      <c r="DP1395" s="14">
        <f>DN1395/MAX($DN$13:DN1395)-1</f>
        <v>-3.7085761991112465E-3</v>
      </c>
      <c r="DR1395" s="12">
        <f t="shared" si="1591"/>
        <v>44508</v>
      </c>
      <c r="DS1395" s="13">
        <f t="shared" si="1598"/>
        <v>21760698.0478351</v>
      </c>
      <c r="DT1395" s="14">
        <f t="shared" si="1623"/>
        <v>-1.1144582966120531E-3</v>
      </c>
      <c r="DU1395" s="14">
        <f>DS1395/MAX($DS$13:DS1395)-1</f>
        <v>-1.2443905798380506E-2</v>
      </c>
      <c r="DX1395" s="12">
        <f t="shared" si="1586"/>
        <v>44510</v>
      </c>
      <c r="DY1395" s="14">
        <f t="shared" si="1624"/>
        <v>-2.0733274506240518E-3</v>
      </c>
      <c r="DZ1395" s="13">
        <f t="shared" si="1641"/>
        <v>0</v>
      </c>
      <c r="EA1395" s="18">
        <f t="shared" si="1625"/>
        <v>-1.7869835602590811E-3</v>
      </c>
      <c r="EB1395" s="13">
        <f t="shared" si="1626"/>
        <v>6461844.6060287505</v>
      </c>
      <c r="EC1395" s="14">
        <f>VLOOKUP(DX1395,$Q$13:$S$1892,3,FALSE)</f>
        <v>-3.8404644630801732E-3</v>
      </c>
      <c r="ED1395" s="13">
        <f t="shared" si="1599"/>
        <v>0</v>
      </c>
      <c r="EE1395" s="14">
        <f t="shared" si="1627"/>
        <v>-1.9882832574795728E-3</v>
      </c>
      <c r="EF1395" s="13">
        <f t="shared" si="1637"/>
        <v>0</v>
      </c>
      <c r="EG1395" s="14">
        <f t="shared" si="1628"/>
        <v>-1.2408569474071651E-3</v>
      </c>
      <c r="EH1395" s="13">
        <f t="shared" si="1629"/>
        <v>0</v>
      </c>
      <c r="EI1395" s="13">
        <f t="shared" si="1630"/>
        <v>0</v>
      </c>
      <c r="EJ1395" s="13">
        <f t="shared" si="1631"/>
        <v>4.7648336422523307E-3</v>
      </c>
      <c r="EK1395" s="24">
        <f t="shared" si="1600"/>
        <v>6461844.6060287505</v>
      </c>
      <c r="EL1395" s="18">
        <f>EK1395/MAX($EK$13:EK1395)-1</f>
        <v>-1.5567861239254022E-2</v>
      </c>
      <c r="EM1395" s="18">
        <f t="shared" si="1642"/>
        <v>-1.7869835602590811E-3</v>
      </c>
    </row>
    <row r="1396" spans="1:143" x14ac:dyDescent="0.3">
      <c r="A1396" s="12">
        <f t="shared" si="1632"/>
        <v>41928</v>
      </c>
      <c r="B1396" s="13">
        <v>1615691.7850317368</v>
      </c>
      <c r="C1396" s="14">
        <f t="shared" si="1594"/>
        <v>6.9105419274826385E-3</v>
      </c>
      <c r="D1396" s="14">
        <f>B1396/MAX($B$13:B1396)-1</f>
        <v>-1.4933317441695015E-2</v>
      </c>
      <c r="F1396" s="12">
        <f t="shared" si="1587"/>
        <v>44509</v>
      </c>
      <c r="G1396" s="13">
        <f t="shared" si="1592"/>
        <v>5996887.8913980192</v>
      </c>
      <c r="H1396" s="14">
        <f t="shared" si="1593"/>
        <v>2.4319331837840963E-4</v>
      </c>
      <c r="I1396" s="14">
        <f>G1396/MAX($G$13:G1396)-1</f>
        <v>-3.5868109215349331E-2</v>
      </c>
      <c r="L1396" s="12">
        <f t="shared" si="1633"/>
        <v>41928</v>
      </c>
      <c r="M1396" s="15">
        <v>35670942.582388401</v>
      </c>
      <c r="N1396" s="14">
        <f t="shared" si="1601"/>
        <v>-4.5109319316405383E-3</v>
      </c>
      <c r="O1396" s="14">
        <f>M1396/MAX(M$13:$M1396)-1</f>
        <v>-3.4314355399158836E-2</v>
      </c>
      <c r="Q1396" s="12">
        <f t="shared" si="1588"/>
        <v>44509</v>
      </c>
      <c r="R1396" s="13">
        <f t="shared" si="1589"/>
        <v>566843428.8055352</v>
      </c>
      <c r="S1396" s="14">
        <f t="shared" si="1590"/>
        <v>6.9481681812200158E-4</v>
      </c>
      <c r="T1396" s="14">
        <f>R1396/MAX($R$13:R1396)-1</f>
        <v>0</v>
      </c>
      <c r="V1396" s="12">
        <f t="shared" si="1634"/>
        <v>41928</v>
      </c>
      <c r="W1396" s="14">
        <f t="shared" si="1602"/>
        <v>6.9105419274826385E-3</v>
      </c>
      <c r="X1396" s="13">
        <f t="shared" si="1603"/>
        <v>171667.25215962235</v>
      </c>
      <c r="Y1396" s="14">
        <f t="shared" si="1604"/>
        <v>-4.5109319316405383E-3</v>
      </c>
      <c r="Z1396" s="13">
        <f t="shared" si="1605"/>
        <v>48642.194430529671</v>
      </c>
      <c r="AC1396" s="24">
        <f t="shared" si="1606"/>
        <v>220309.44659015202</v>
      </c>
      <c r="AD1396" s="18">
        <f>AC1396/MAX(AC$13:$AC1396)-1</f>
        <v>0</v>
      </c>
      <c r="AE1396" s="18">
        <f t="shared" si="1607"/>
        <v>4.3663033795438011E-3</v>
      </c>
      <c r="AZ1396" s="42">
        <v>44568</v>
      </c>
      <c r="BA1396" s="41">
        <v>23804162</v>
      </c>
      <c r="BB1396" s="18">
        <f>BA1396/MAX($BA$13:BA1396)-1</f>
        <v>-2.4644881206947411E-2</v>
      </c>
      <c r="BC1396" s="29">
        <f t="shared" si="1608"/>
        <v>-1.0694464770177881E-4</v>
      </c>
      <c r="BU1396" s="16">
        <v>44610</v>
      </c>
      <c r="BV1396" s="14">
        <f t="shared" si="1609"/>
        <v>2.4198082084267991E-3</v>
      </c>
      <c r="BW1396" s="13">
        <f t="shared" si="1638"/>
        <v>37413872.479888976</v>
      </c>
      <c r="BX1396" s="14">
        <f t="shared" si="1610"/>
        <v>-2.3683187987829646E-3</v>
      </c>
      <c r="BY1396" s="13">
        <f t="shared" si="1611"/>
        <v>152605434.65220818</v>
      </c>
      <c r="BZ1396" s="14"/>
      <c r="CB1396" s="14">
        <f t="shared" si="1612"/>
        <v>-6.8268136017912706E-4</v>
      </c>
      <c r="CC1396" s="13">
        <f t="shared" si="1613"/>
        <v>0</v>
      </c>
      <c r="CD1396" s="24">
        <f t="shared" si="1595"/>
        <v>190019307.13209715</v>
      </c>
      <c r="CE1396" s="18">
        <f>CD1396/MAX($CD$13:CD1396)-1</f>
        <v>-9.4241995832006209E-3</v>
      </c>
      <c r="CF1396" s="18">
        <f t="shared" si="1636"/>
        <v>-1.4291799104078073E-3</v>
      </c>
      <c r="CJ1396" s="16">
        <v>44568</v>
      </c>
      <c r="CK1396" s="19">
        <v>213983.51528239646</v>
      </c>
      <c r="CL1396" s="18">
        <f>CK1396/MAX($CK$13:CK1396)-1</f>
        <v>0</v>
      </c>
      <c r="CM1396" s="29">
        <f t="shared" si="1614"/>
        <v>0</v>
      </c>
      <c r="CQ1396" s="16">
        <v>44610</v>
      </c>
      <c r="CR1396" s="14">
        <f t="shared" si="1615"/>
        <v>2.4198082084267991E-3</v>
      </c>
      <c r="CS1396" s="13">
        <f t="shared" si="1639"/>
        <v>127207166.4316231</v>
      </c>
      <c r="CT1396" s="14">
        <f t="shared" si="1616"/>
        <v>-2.3683187987829646E-3</v>
      </c>
      <c r="CU1396" s="13">
        <f t="shared" si="1596"/>
        <v>91563260.791324943</v>
      </c>
      <c r="CV1396" s="14"/>
      <c r="CX1396" s="14">
        <f t="shared" si="1617"/>
        <v>-6.8268136017912706E-4</v>
      </c>
      <c r="CY1396" s="13">
        <f t="shared" si="1618"/>
        <v>0</v>
      </c>
      <c r="CZ1396" s="13">
        <f t="shared" si="1619"/>
        <v>0</v>
      </c>
      <c r="DA1396" s="13">
        <f t="shared" si="1620"/>
        <v>0</v>
      </c>
      <c r="DB1396" s="24">
        <f t="shared" si="1597"/>
        <v>218770427.22294804</v>
      </c>
      <c r="DC1396" s="18">
        <f>DB1396/MAX($DB$13:DB1396)-1</f>
        <v>-5.9263487670513371E-3</v>
      </c>
      <c r="DD1396" s="18">
        <f t="shared" si="1640"/>
        <v>4.1022410513846808E-4</v>
      </c>
      <c r="DI1396" s="16">
        <v>44420</v>
      </c>
      <c r="DJ1396" s="19">
        <v>28348519.22047741</v>
      </c>
      <c r="DK1396" s="18">
        <f t="shared" si="1621"/>
        <v>3.7536950946468473E-3</v>
      </c>
      <c r="DM1396" s="12">
        <f t="shared" si="1635"/>
        <v>41928</v>
      </c>
      <c r="DN1396" s="15">
        <v>16062517.091895493</v>
      </c>
      <c r="DO1396" s="14">
        <f t="shared" si="1622"/>
        <v>3.7669515169236334E-4</v>
      </c>
      <c r="DP1396" s="14">
        <f>DN1396/MAX($DN$13:DN1396)-1</f>
        <v>-3.3332780500928694E-3</v>
      </c>
      <c r="DR1396" s="12">
        <f t="shared" si="1591"/>
        <v>44509</v>
      </c>
      <c r="DS1396" s="13">
        <f t="shared" si="1598"/>
        <v>21730694.401218764</v>
      </c>
      <c r="DT1396" s="14">
        <f t="shared" si="1623"/>
        <v>-1.3787998229827236E-3</v>
      </c>
      <c r="DU1396" s="14">
        <f>DS1396/MAX($DS$13:DS1396)-1</f>
        <v>-1.3805547966251219E-2</v>
      </c>
      <c r="DX1396" s="12">
        <f t="shared" si="1586"/>
        <v>44511</v>
      </c>
      <c r="DY1396" s="14">
        <f t="shared" si="1624"/>
        <v>4.5738146109497446E-3</v>
      </c>
      <c r="DZ1396" s="13">
        <f t="shared" si="1641"/>
        <v>0</v>
      </c>
      <c r="EA1396" s="18">
        <f t="shared" si="1625"/>
        <v>1.6256001765944106E-3</v>
      </c>
      <c r="EB1396" s="13">
        <f t="shared" si="1626"/>
        <v>6472348.9817614369</v>
      </c>
      <c r="EC1396" s="14">
        <f>VLOOKUP(DX1396,$Q$13:$S$1892,3,FALSE)</f>
        <v>9.4358799313092323E-3</v>
      </c>
      <c r="ED1396" s="13">
        <f t="shared" si="1599"/>
        <v>0</v>
      </c>
      <c r="EE1396" s="14">
        <f t="shared" si="1627"/>
        <v>4.2780931022843305E-3</v>
      </c>
      <c r="EF1396" s="13">
        <f t="shared" si="1637"/>
        <v>0</v>
      </c>
      <c r="EG1396" s="14">
        <f t="shared" si="1628"/>
        <v>-5.902932348510137E-3</v>
      </c>
      <c r="EH1396" s="13">
        <f t="shared" si="1629"/>
        <v>0</v>
      </c>
      <c r="EI1396" s="13">
        <f t="shared" si="1630"/>
        <v>0</v>
      </c>
      <c r="EJ1396" s="13">
        <f t="shared" si="1631"/>
        <v>0</v>
      </c>
      <c r="EK1396" s="24">
        <f t="shared" si="1600"/>
        <v>6472348.9817614369</v>
      </c>
      <c r="EL1396" s="18">
        <f>EK1396/MAX($EK$13:EK1396)-1</f>
        <v>-1.3967568180639267E-2</v>
      </c>
      <c r="EM1396" s="18">
        <f t="shared" si="1642"/>
        <v>1.6256001765944106E-3</v>
      </c>
    </row>
    <row r="1397" spans="1:143" x14ac:dyDescent="0.3">
      <c r="A1397" s="12">
        <f t="shared" si="1632"/>
        <v>41929</v>
      </c>
      <c r="B1397" s="13">
        <v>1618390.5758223687</v>
      </c>
      <c r="C1397" s="14">
        <f t="shared" si="1594"/>
        <v>1.6703623894323005E-3</v>
      </c>
      <c r="D1397" s="14">
        <f>B1397/MAX($B$13:B1397)-1</f>
        <v>-1.3287899104066692E-2</v>
      </c>
      <c r="F1397" s="12">
        <f t="shared" si="1587"/>
        <v>44510</v>
      </c>
      <c r="G1397" s="13">
        <f t="shared" si="1592"/>
        <v>5984454.3791144686</v>
      </c>
      <c r="H1397" s="14">
        <f t="shared" si="1593"/>
        <v>-2.0733274506240518E-3</v>
      </c>
      <c r="I1397" s="14">
        <f>G1397/MAX($G$13:G1397)-1</f>
        <v>-3.7867070330535268E-2</v>
      </c>
      <c r="L1397" s="12">
        <f t="shared" si="1633"/>
        <v>41929</v>
      </c>
      <c r="M1397" s="15">
        <v>35263848.905830823</v>
      </c>
      <c r="N1397" s="14">
        <f t="shared" si="1601"/>
        <v>-1.1412473208896046E-2</v>
      </c>
      <c r="O1397" s="14">
        <f>M1397/MAX(M$13:$M1397)-1</f>
        <v>-4.533521694638154E-2</v>
      </c>
      <c r="Q1397" s="12">
        <f t="shared" si="1588"/>
        <v>44510</v>
      </c>
      <c r="R1397" s="13">
        <f t="shared" si="1589"/>
        <v>564666486.76107705</v>
      </c>
      <c r="S1397" s="14">
        <f t="shared" si="1590"/>
        <v>-3.8404644630801732E-3</v>
      </c>
      <c r="T1397" s="14">
        <f>R1397/MAX($R$13:R1397)-1</f>
        <v>-3.8404644630801732E-3</v>
      </c>
      <c r="V1397" s="12">
        <f t="shared" si="1634"/>
        <v>41929</v>
      </c>
      <c r="W1397" s="14">
        <f t="shared" si="1602"/>
        <v>1.6703623894323005E-3</v>
      </c>
      <c r="X1397" s="13">
        <f t="shared" si="1603"/>
        <v>171953.99868112698</v>
      </c>
      <c r="Y1397" s="14">
        <f t="shared" si="1604"/>
        <v>-1.1412473208896046E-2</v>
      </c>
      <c r="Z1397" s="13">
        <f t="shared" si="1605"/>
        <v>48087.066689769337</v>
      </c>
      <c r="AC1397" s="24">
        <f t="shared" si="1606"/>
        <v>220041.06537089631</v>
      </c>
      <c r="AD1397" s="18">
        <f>AC1397/MAX(AC$13:$AC1397)-1</f>
        <v>-1.2182011412110727E-3</v>
      </c>
      <c r="AE1397" s="18">
        <f t="shared" si="1607"/>
        <v>-1.2182011412110727E-3</v>
      </c>
      <c r="AZ1397" s="42">
        <v>44571</v>
      </c>
      <c r="BA1397" s="41">
        <v>23804182</v>
      </c>
      <c r="BB1397" s="18">
        <f>BA1397/MAX($BA$13:BA1397)-1</f>
        <v>-2.4644061724103383E-2</v>
      </c>
      <c r="BC1397" s="29">
        <f t="shared" si="1608"/>
        <v>8.4018920731843139E-7</v>
      </c>
      <c r="BU1397" s="16">
        <v>44613</v>
      </c>
      <c r="BV1397" s="14">
        <f t="shared" si="1609"/>
        <v>-2.508541281416421E-3</v>
      </c>
      <c r="BW1397" s="13">
        <f t="shared" si="1638"/>
        <v>37320018.236275524</v>
      </c>
      <c r="BX1397" s="14">
        <f t="shared" si="1610"/>
        <v>-3.2598573212476722E-3</v>
      </c>
      <c r="BY1397" s="13">
        <f t="shared" si="1611"/>
        <v>152107962.70879498</v>
      </c>
      <c r="BZ1397" s="14"/>
      <c r="CB1397" s="14">
        <f t="shared" si="1612"/>
        <v>-1.905713450548463E-4</v>
      </c>
      <c r="CC1397" s="13">
        <f t="shared" si="1613"/>
        <v>0</v>
      </c>
      <c r="CD1397" s="24">
        <f t="shared" si="1595"/>
        <v>189427980.94507051</v>
      </c>
      <c r="CE1397" s="18">
        <f>CD1397/MAX($CD$13:CD1397)-1</f>
        <v>-1.2506799029867066E-2</v>
      </c>
      <c r="CF1397" s="18">
        <f t="shared" si="1636"/>
        <v>-3.111926866545045E-3</v>
      </c>
      <c r="CJ1397" s="16">
        <v>44571</v>
      </c>
      <c r="CK1397" s="19">
        <v>213983.51528239646</v>
      </c>
      <c r="CL1397" s="18">
        <f>CK1397/MAX($CK$13:CK1397)-1</f>
        <v>0</v>
      </c>
      <c r="CM1397" s="29">
        <f t="shared" si="1614"/>
        <v>0</v>
      </c>
      <c r="CQ1397" s="16">
        <v>44613</v>
      </c>
      <c r="CR1397" s="14">
        <f t="shared" si="1615"/>
        <v>-2.508541281416421E-3</v>
      </c>
      <c r="CS1397" s="13">
        <f t="shared" si="1639"/>
        <v>126888062.00333737</v>
      </c>
      <c r="CT1397" s="14">
        <f t="shared" si="1616"/>
        <v>-3.2598573212476722E-3</v>
      </c>
      <c r="CU1397" s="13">
        <f t="shared" si="1596"/>
        <v>91264777.625277027</v>
      </c>
      <c r="CV1397" s="14"/>
      <c r="CX1397" s="14">
        <f t="shared" si="1617"/>
        <v>-1.905713450548463E-4</v>
      </c>
      <c r="CY1397" s="13">
        <f t="shared" si="1618"/>
        <v>0</v>
      </c>
      <c r="CZ1397" s="13">
        <f t="shared" si="1619"/>
        <v>0</v>
      </c>
      <c r="DA1397" s="13">
        <f t="shared" si="1620"/>
        <v>0</v>
      </c>
      <c r="DB1397" s="24">
        <f t="shared" si="1597"/>
        <v>218152839.6286144</v>
      </c>
      <c r="DC1397" s="18">
        <f>DB1397/MAX($DB$13:DB1397)-1</f>
        <v>-8.7326126787169445E-3</v>
      </c>
      <c r="DD1397" s="18">
        <f t="shared" si="1640"/>
        <v>-2.822993958430553E-3</v>
      </c>
      <c r="DI1397" s="16">
        <v>44421</v>
      </c>
      <c r="DJ1397" s="19">
        <v>28347932.9030944</v>
      </c>
      <c r="DK1397" s="18">
        <f t="shared" si="1621"/>
        <v>-2.0682469459853969E-5</v>
      </c>
      <c r="DM1397" s="12">
        <f t="shared" si="1635"/>
        <v>41929</v>
      </c>
      <c r="DN1397" s="15">
        <v>16033683.385505676</v>
      </c>
      <c r="DO1397" s="14">
        <f t="shared" si="1622"/>
        <v>-1.7950926510992282E-3</v>
      </c>
      <c r="DP1397" s="14">
        <f>DN1397/MAX($DN$13:DN1397)-1</f>
        <v>-5.1223871582601888E-3</v>
      </c>
      <c r="DR1397" s="12">
        <f t="shared" si="1591"/>
        <v>44510</v>
      </c>
      <c r="DS1397" s="13">
        <f t="shared" si="1598"/>
        <v>21691862.007570773</v>
      </c>
      <c r="DT1397" s="14">
        <f t="shared" si="1623"/>
        <v>-1.7869835602590811E-3</v>
      </c>
      <c r="DU1397" s="14">
        <f>DS1397/MAX($DS$13:DS1397)-1</f>
        <v>-1.5567861239254244E-2</v>
      </c>
      <c r="DX1397" s="12">
        <f t="shared" si="1586"/>
        <v>44512</v>
      </c>
      <c r="DY1397" s="14">
        <f t="shared" si="1624"/>
        <v>9.0450768431971085E-4</v>
      </c>
      <c r="DZ1397" s="13">
        <f t="shared" si="1641"/>
        <v>0</v>
      </c>
      <c r="EA1397" s="18">
        <f t="shared" si="1625"/>
        <v>-2.0584209500087436E-3</v>
      </c>
      <c r="EB1397" s="13">
        <f t="shared" si="1626"/>
        <v>6459026.163021611</v>
      </c>
      <c r="EC1397" s="14">
        <f>VLOOKUP(DX1397,$Q$13:$S$1892,3,FALSE)</f>
        <v>2.398270942477243E-3</v>
      </c>
      <c r="ED1397" s="13">
        <f t="shared" si="1599"/>
        <v>0</v>
      </c>
      <c r="EE1397" s="14">
        <f t="shared" si="1627"/>
        <v>9.7745205303323424E-4</v>
      </c>
      <c r="EF1397" s="13">
        <f t="shared" si="1637"/>
        <v>0</v>
      </c>
      <c r="EG1397" s="14">
        <f t="shared" si="1628"/>
        <v>1.2800704842157451E-3</v>
      </c>
      <c r="EH1397" s="13">
        <f t="shared" si="1629"/>
        <v>0</v>
      </c>
      <c r="EI1397" s="13">
        <f t="shared" si="1630"/>
        <v>0</v>
      </c>
      <c r="EJ1397" s="13">
        <f t="shared" si="1631"/>
        <v>0</v>
      </c>
      <c r="EK1397" s="24">
        <f t="shared" si="1600"/>
        <v>6459026.163021611</v>
      </c>
      <c r="EL1397" s="18">
        <f>EK1397/MAX($EK$13:EK1397)-1</f>
        <v>-1.5997237995684421E-2</v>
      </c>
      <c r="EM1397" s="18">
        <f t="shared" si="1642"/>
        <v>-2.0584209500087436E-3</v>
      </c>
    </row>
    <row r="1398" spans="1:143" x14ac:dyDescent="0.3">
      <c r="A1398" s="12">
        <f t="shared" si="1632"/>
        <v>41930</v>
      </c>
      <c r="B1398" s="13">
        <v>1618390.5758223687</v>
      </c>
      <c r="C1398" s="14">
        <f t="shared" si="1594"/>
        <v>0</v>
      </c>
      <c r="D1398" s="14">
        <f>B1398/MAX($B$13:B1398)-1</f>
        <v>-1.3287899104066692E-2</v>
      </c>
      <c r="F1398" s="12">
        <f t="shared" si="1587"/>
        <v>44511</v>
      </c>
      <c r="G1398" s="13">
        <f t="shared" si="1592"/>
        <v>6011826.1639922243</v>
      </c>
      <c r="H1398" s="14">
        <f t="shared" si="1593"/>
        <v>4.5738146109497446E-3</v>
      </c>
      <c r="I1398" s="14">
        <f>G1398/MAX($G$13:G1398)-1</f>
        <v>-3.3466452679137171E-2</v>
      </c>
      <c r="L1398" s="12">
        <f t="shared" si="1633"/>
        <v>41930</v>
      </c>
      <c r="M1398" s="15">
        <v>35263848.905830823</v>
      </c>
      <c r="N1398" s="14">
        <f t="shared" si="1601"/>
        <v>0</v>
      </c>
      <c r="O1398" s="14">
        <f>M1398/MAX(M$13:$M1398)-1</f>
        <v>-4.533521694638154E-2</v>
      </c>
      <c r="Q1398" s="12">
        <f t="shared" si="1588"/>
        <v>44511</v>
      </c>
      <c r="R1398" s="13">
        <f t="shared" si="1589"/>
        <v>569994611.93138874</v>
      </c>
      <c r="S1398" s="14">
        <f t="shared" si="1590"/>
        <v>9.4358799313092323E-3</v>
      </c>
      <c r="T1398" s="14">
        <f>R1398/MAX($R$13:R1398)-1</f>
        <v>0</v>
      </c>
      <c r="V1398" s="12">
        <f t="shared" si="1634"/>
        <v>41930</v>
      </c>
      <c r="W1398" s="14">
        <f t="shared" si="1602"/>
        <v>0</v>
      </c>
      <c r="X1398" s="13">
        <f t="shared" si="1603"/>
        <v>171953.99868112698</v>
      </c>
      <c r="Y1398" s="14">
        <f t="shared" si="1604"/>
        <v>0</v>
      </c>
      <c r="Z1398" s="13">
        <f t="shared" si="1605"/>
        <v>48087.066689769337</v>
      </c>
      <c r="AC1398" s="24">
        <f t="shared" si="1606"/>
        <v>220041.06537089631</v>
      </c>
      <c r="AD1398" s="18">
        <f>AC1398/MAX(AC$13:$AC1398)-1</f>
        <v>-1.2182011412110727E-3</v>
      </c>
      <c r="AE1398" s="18">
        <f t="shared" si="1607"/>
        <v>0</v>
      </c>
      <c r="AZ1398" s="42">
        <v>44572</v>
      </c>
      <c r="BA1398" s="41">
        <v>23812914</v>
      </c>
      <c r="BB1398" s="18">
        <f>BA1398/MAX($BA$13:BA1398)-1</f>
        <v>-2.4286275514393441E-2</v>
      </c>
      <c r="BC1398" s="29">
        <f t="shared" si="1608"/>
        <v>3.6682629968121105E-4</v>
      </c>
      <c r="BU1398" s="16">
        <v>44614</v>
      </c>
      <c r="BV1398" s="14">
        <f t="shared" si="1609"/>
        <v>7.6555480985618374E-6</v>
      </c>
      <c r="BW1398" s="13">
        <f t="shared" si="1638"/>
        <v>37320303.941470169</v>
      </c>
      <c r="BX1398" s="14">
        <f t="shared" si="1610"/>
        <v>-1.8877883069870927E-2</v>
      </c>
      <c r="BY1398" s="13">
        <f t="shared" si="1611"/>
        <v>149236486.37478206</v>
      </c>
      <c r="BZ1398" s="14"/>
      <c r="CB1398" s="14">
        <f t="shared" si="1612"/>
        <v>1.5564238154543997E-3</v>
      </c>
      <c r="CC1398" s="13">
        <f t="shared" si="1613"/>
        <v>0</v>
      </c>
      <c r="CD1398" s="24">
        <f t="shared" si="1595"/>
        <v>186556790.31625223</v>
      </c>
      <c r="CE1398" s="18">
        <f>CD1398/MAX($CD$13:CD1398)-1</f>
        <v>-2.7474393629681515E-2</v>
      </c>
      <c r="CF1398" s="18">
        <f t="shared" si="1636"/>
        <v>-1.5157162181076322E-2</v>
      </c>
      <c r="CJ1398" s="16">
        <v>44572</v>
      </c>
      <c r="CK1398" s="19">
        <v>213983.51528239646</v>
      </c>
      <c r="CL1398" s="18">
        <f>CK1398/MAX($CK$13:CK1398)-1</f>
        <v>0</v>
      </c>
      <c r="CM1398" s="29">
        <f t="shared" si="1614"/>
        <v>0</v>
      </c>
      <c r="CQ1398" s="16">
        <v>44614</v>
      </c>
      <c r="CR1398" s="14">
        <f t="shared" si="1615"/>
        <v>7.6555480985618374E-6</v>
      </c>
      <c r="CS1398" s="13">
        <f t="shared" si="1639"/>
        <v>126889033.40099917</v>
      </c>
      <c r="CT1398" s="14">
        <f t="shared" si="1616"/>
        <v>-1.8877883069870927E-2</v>
      </c>
      <c r="CU1398" s="13">
        <f t="shared" si="1596"/>
        <v>89541891.824869275</v>
      </c>
      <c r="CV1398" s="14"/>
      <c r="CX1398" s="14">
        <f t="shared" si="1617"/>
        <v>1.5564238154543997E-3</v>
      </c>
      <c r="CY1398" s="13">
        <f t="shared" si="1618"/>
        <v>0</v>
      </c>
      <c r="CZ1398" s="13">
        <f t="shared" si="1619"/>
        <v>0</v>
      </c>
      <c r="DA1398" s="13">
        <f t="shared" si="1620"/>
        <v>0</v>
      </c>
      <c r="DB1398" s="24">
        <f t="shared" si="1597"/>
        <v>216430925.22586846</v>
      </c>
      <c r="DC1398" s="18">
        <f>DB1398/MAX($DB$13:DB1398)-1</f>
        <v>-1.6556840839609399E-2</v>
      </c>
      <c r="DD1398" s="18">
        <f t="shared" si="1640"/>
        <v>-7.8931560353618924E-3</v>
      </c>
      <c r="DI1398" s="16">
        <v>44424</v>
      </c>
      <c r="DJ1398" s="19">
        <v>28240295.219352655</v>
      </c>
      <c r="DK1398" s="18">
        <f t="shared" si="1621"/>
        <v>-3.7970205485421404E-3</v>
      </c>
      <c r="DM1398" s="12">
        <f t="shared" si="1635"/>
        <v>41930</v>
      </c>
      <c r="DN1398" s="15">
        <v>16033683.385505676</v>
      </c>
      <c r="DO1398" s="14">
        <f t="shared" si="1622"/>
        <v>0</v>
      </c>
      <c r="DP1398" s="14">
        <f>DN1398/MAX($DN$13:DN1398)-1</f>
        <v>-5.1223871582601888E-3</v>
      </c>
      <c r="DR1398" s="12">
        <f t="shared" si="1591"/>
        <v>44511</v>
      </c>
      <c r="DS1398" s="13">
        <f t="shared" si="1598"/>
        <v>21727124.30228094</v>
      </c>
      <c r="DT1398" s="14">
        <f t="shared" si="1623"/>
        <v>1.6256001765944106E-3</v>
      </c>
      <c r="DU1398" s="14">
        <f>DS1398/MAX($DS$13:DS1398)-1</f>
        <v>-1.39675681806396E-2</v>
      </c>
      <c r="DX1398" s="12">
        <f t="shared" si="1586"/>
        <v>44513</v>
      </c>
      <c r="DY1398" s="14">
        <f t="shared" si="1624"/>
        <v>0</v>
      </c>
      <c r="DZ1398" s="13">
        <f t="shared" si="1641"/>
        <v>0</v>
      </c>
      <c r="EA1398" s="18">
        <f t="shared" si="1625"/>
        <v>0</v>
      </c>
      <c r="EB1398" s="13">
        <f t="shared" si="1626"/>
        <v>6459026.163021611</v>
      </c>
      <c r="EC1398" s="14">
        <f>VLOOKUP(DX1398,$Q$13:$S$1892,3,FALSE)</f>
        <v>0</v>
      </c>
      <c r="ED1398" s="13">
        <f t="shared" si="1599"/>
        <v>0</v>
      </c>
      <c r="EE1398" s="14">
        <f t="shared" si="1627"/>
        <v>0</v>
      </c>
      <c r="EF1398" s="13">
        <f t="shared" si="1637"/>
        <v>0</v>
      </c>
      <c r="EG1398" s="14">
        <f t="shared" si="1628"/>
        <v>0</v>
      </c>
      <c r="EH1398" s="13">
        <f t="shared" si="1629"/>
        <v>0</v>
      </c>
      <c r="EI1398" s="13">
        <f t="shared" si="1630"/>
        <v>0</v>
      </c>
      <c r="EJ1398" s="13">
        <f t="shared" si="1631"/>
        <v>0</v>
      </c>
      <c r="EK1398" s="24">
        <f t="shared" si="1600"/>
        <v>6459026.163021611</v>
      </c>
      <c r="EL1398" s="18">
        <f>EK1398/MAX($EK$13:EK1398)-1</f>
        <v>-1.5997237995684421E-2</v>
      </c>
      <c r="EM1398" s="18">
        <f t="shared" si="1642"/>
        <v>0</v>
      </c>
    </row>
    <row r="1399" spans="1:143" x14ac:dyDescent="0.3">
      <c r="A1399" s="12">
        <f t="shared" si="1632"/>
        <v>41931</v>
      </c>
      <c r="B1399" s="13">
        <v>1618390.5758223687</v>
      </c>
      <c r="C1399" s="14">
        <f t="shared" si="1594"/>
        <v>0</v>
      </c>
      <c r="D1399" s="14">
        <f>B1399/MAX($B$13:B1399)-1</f>
        <v>-1.3287899104066692E-2</v>
      </c>
      <c r="F1399" s="12">
        <f t="shared" si="1587"/>
        <v>44512</v>
      </c>
      <c r="G1399" s="13">
        <f t="shared" si="1592"/>
        <v>6017263.9069543499</v>
      </c>
      <c r="H1399" s="14">
        <f t="shared" si="1593"/>
        <v>9.0450768431971085E-4</v>
      </c>
      <c r="I1399" s="14">
        <f>G1399/MAX($G$13:G1399)-1</f>
        <v>-3.2592215658432622E-2</v>
      </c>
      <c r="L1399" s="12">
        <f t="shared" si="1633"/>
        <v>41931</v>
      </c>
      <c r="M1399" s="15">
        <v>35263848.905830823</v>
      </c>
      <c r="N1399" s="14">
        <f t="shared" si="1601"/>
        <v>0</v>
      </c>
      <c r="O1399" s="14">
        <f>M1399/MAX(M$13:$M1399)-1</f>
        <v>-4.533521694638154E-2</v>
      </c>
      <c r="Q1399" s="12">
        <f t="shared" si="1588"/>
        <v>44512</v>
      </c>
      <c r="R1399" s="13">
        <f t="shared" si="1589"/>
        <v>571361613.4465524</v>
      </c>
      <c r="S1399" s="14">
        <f t="shared" si="1590"/>
        <v>2.398270942477243E-3</v>
      </c>
      <c r="T1399" s="14">
        <f>R1399/MAX($R$13:R1399)-1</f>
        <v>0</v>
      </c>
      <c r="V1399" s="12">
        <f t="shared" si="1634"/>
        <v>41931</v>
      </c>
      <c r="W1399" s="14">
        <f t="shared" si="1602"/>
        <v>0</v>
      </c>
      <c r="X1399" s="13">
        <f t="shared" si="1603"/>
        <v>171953.99868112698</v>
      </c>
      <c r="Y1399" s="14">
        <f t="shared" si="1604"/>
        <v>0</v>
      </c>
      <c r="Z1399" s="13">
        <f t="shared" si="1605"/>
        <v>48087.066689769337</v>
      </c>
      <c r="AC1399" s="24">
        <f t="shared" si="1606"/>
        <v>220041.06537089631</v>
      </c>
      <c r="AD1399" s="18">
        <f>AC1399/MAX(AC$13:$AC1399)-1</f>
        <v>-1.2182011412110727E-3</v>
      </c>
      <c r="AE1399" s="18">
        <f t="shared" si="1607"/>
        <v>0</v>
      </c>
      <c r="AZ1399" s="42">
        <v>44573</v>
      </c>
      <c r="BA1399" s="41">
        <v>23780994</v>
      </c>
      <c r="BB1399" s="18">
        <f>BA1399/MAX($BA$13:BA1399)-1</f>
        <v>-2.5594170133488858E-2</v>
      </c>
      <c r="BC1399" s="29">
        <f t="shared" si="1608"/>
        <v>-1.3404491361284077E-3</v>
      </c>
      <c r="BU1399" s="16">
        <v>44615</v>
      </c>
      <c r="BV1399" s="14">
        <f t="shared" si="1609"/>
        <v>-4.860554288240726E-4</v>
      </c>
      <c r="BW1399" s="13">
        <f t="shared" si="1638"/>
        <v>37302164.205134049</v>
      </c>
      <c r="BX1399" s="14">
        <f t="shared" si="1610"/>
        <v>4.8945240179156801E-3</v>
      </c>
      <c r="BY1399" s="13">
        <f t="shared" si="1611"/>
        <v>149966927.94169277</v>
      </c>
      <c r="BZ1399" s="14"/>
      <c r="CB1399" s="14">
        <f t="shared" si="1612"/>
        <v>1.7178092138652179E-3</v>
      </c>
      <c r="CC1399" s="13">
        <f t="shared" si="1613"/>
        <v>0</v>
      </c>
      <c r="CD1399" s="24">
        <f t="shared" si="1595"/>
        <v>187269092.1468268</v>
      </c>
      <c r="CE1399" s="18">
        <f>CD1399/MAX($CD$13:CD1399)-1</f>
        <v>-2.3761144872968321E-2</v>
      </c>
      <c r="CF1399" s="18">
        <f t="shared" si="1636"/>
        <v>3.8181501159355591E-3</v>
      </c>
      <c r="CJ1399" s="16">
        <v>44573</v>
      </c>
      <c r="CK1399" s="19">
        <v>214428.52462588184</v>
      </c>
      <c r="CL1399" s="18">
        <f>CK1399/MAX($CK$13:CK1399)-1</f>
        <v>0</v>
      </c>
      <c r="CM1399" s="29">
        <f t="shared" si="1614"/>
        <v>2.0796431112839464E-3</v>
      </c>
      <c r="CQ1399" s="16">
        <v>44615</v>
      </c>
      <c r="CR1399" s="14">
        <f t="shared" si="1615"/>
        <v>-4.860554288240726E-4</v>
      </c>
      <c r="CS1399" s="13">
        <f t="shared" si="1639"/>
        <v>126827358.29745638</v>
      </c>
      <c r="CT1399" s="14">
        <f t="shared" si="1616"/>
        <v>4.8945240179156801E-3</v>
      </c>
      <c r="CU1399" s="13">
        <f t="shared" si="1596"/>
        <v>89980156.765015706</v>
      </c>
      <c r="CV1399" s="14"/>
      <c r="CX1399" s="14">
        <f t="shared" si="1617"/>
        <v>1.7178092138652179E-3</v>
      </c>
      <c r="CY1399" s="13">
        <f t="shared" si="1618"/>
        <v>0</v>
      </c>
      <c r="CZ1399" s="13">
        <f t="shared" si="1619"/>
        <v>0</v>
      </c>
      <c r="DA1399" s="13">
        <f t="shared" si="1620"/>
        <v>-1.9090078020488344E-3</v>
      </c>
      <c r="DB1399" s="24">
        <f t="shared" si="1597"/>
        <v>216807515.06247211</v>
      </c>
      <c r="DC1399" s="18">
        <f>DB1399/MAX($DB$13:DB1399)-1</f>
        <v>-1.4845649621299528E-2</v>
      </c>
      <c r="DD1399" s="18">
        <f t="shared" si="1640"/>
        <v>1.7400001234140205E-3</v>
      </c>
      <c r="DI1399" s="16">
        <v>44425</v>
      </c>
      <c r="DJ1399" s="19">
        <v>28129083.081875615</v>
      </c>
      <c r="DK1399" s="18">
        <f t="shared" si="1621"/>
        <v>-3.938065682855485E-3</v>
      </c>
      <c r="DM1399" s="12">
        <f t="shared" si="1635"/>
        <v>41931</v>
      </c>
      <c r="DN1399" s="15">
        <v>16033683.385505676</v>
      </c>
      <c r="DO1399" s="14">
        <f t="shared" si="1622"/>
        <v>0</v>
      </c>
      <c r="DP1399" s="14">
        <f>DN1399/MAX($DN$13:DN1399)-1</f>
        <v>-5.1223871582601888E-3</v>
      </c>
      <c r="DR1399" s="12">
        <f t="shared" si="1591"/>
        <v>44512</v>
      </c>
      <c r="DS1399" s="13">
        <f t="shared" si="1598"/>
        <v>21682400.734433681</v>
      </c>
      <c r="DT1399" s="14">
        <f t="shared" si="1623"/>
        <v>-2.0584209500087436E-3</v>
      </c>
      <c r="DU1399" s="14">
        <f>DS1399/MAX($DS$13:DS1399)-1</f>
        <v>-1.5997237995684643E-2</v>
      </c>
      <c r="DX1399" s="12">
        <f t="shared" si="1586"/>
        <v>44514</v>
      </c>
      <c r="DY1399" s="14">
        <f t="shared" si="1624"/>
        <v>0</v>
      </c>
      <c r="DZ1399" s="13">
        <f t="shared" si="1641"/>
        <v>0</v>
      </c>
      <c r="EA1399" s="18">
        <f t="shared" si="1625"/>
        <v>0</v>
      </c>
      <c r="EB1399" s="13">
        <f t="shared" si="1626"/>
        <v>6459026.163021611</v>
      </c>
      <c r="EC1399" s="14">
        <f>VLOOKUP(DX1399,$Q$13:$S$1892,3,FALSE)</f>
        <v>0</v>
      </c>
      <c r="ED1399" s="13">
        <f t="shared" si="1599"/>
        <v>0</v>
      </c>
      <c r="EE1399" s="14">
        <f t="shared" si="1627"/>
        <v>0</v>
      </c>
      <c r="EF1399" s="13">
        <f t="shared" si="1637"/>
        <v>0</v>
      </c>
      <c r="EG1399" s="14">
        <f t="shared" si="1628"/>
        <v>0</v>
      </c>
      <c r="EH1399" s="13">
        <f t="shared" si="1629"/>
        <v>0</v>
      </c>
      <c r="EI1399" s="13">
        <f t="shared" si="1630"/>
        <v>0</v>
      </c>
      <c r="EJ1399" s="13">
        <f t="shared" si="1631"/>
        <v>-1.9090078020488344E-3</v>
      </c>
      <c r="EK1399" s="24">
        <f t="shared" si="1600"/>
        <v>6459026.163021611</v>
      </c>
      <c r="EL1399" s="18">
        <f>EK1399/MAX($EK$13:EK1399)-1</f>
        <v>-1.5997237995684421E-2</v>
      </c>
      <c r="EM1399" s="18">
        <f t="shared" si="1642"/>
        <v>0</v>
      </c>
    </row>
    <row r="1400" spans="1:143" x14ac:dyDescent="0.3">
      <c r="A1400" s="12">
        <f t="shared" si="1632"/>
        <v>41932</v>
      </c>
      <c r="B1400" s="13">
        <v>1620215.7900712949</v>
      </c>
      <c r="C1400" s="14">
        <f t="shared" si="1594"/>
        <v>1.1277958956221745E-3</v>
      </c>
      <c r="D1400" s="14">
        <f>B1400/MAX($B$13:B1400)-1</f>
        <v>-1.2175089246515447E-2</v>
      </c>
      <c r="F1400" s="12">
        <f t="shared" si="1587"/>
        <v>44513</v>
      </c>
      <c r="G1400" s="13">
        <f t="shared" si="1592"/>
        <v>6017263.9069543499</v>
      </c>
      <c r="H1400" s="14">
        <f t="shared" si="1593"/>
        <v>0</v>
      </c>
      <c r="I1400" s="14">
        <f>G1400/MAX($G$13:G1400)-1</f>
        <v>-3.2592215658432622E-2</v>
      </c>
      <c r="L1400" s="12">
        <f t="shared" si="1633"/>
        <v>41932</v>
      </c>
      <c r="M1400" s="15">
        <v>35781236.010430358</v>
      </c>
      <c r="N1400" s="14">
        <f t="shared" si="1601"/>
        <v>1.4671884115122324E-2</v>
      </c>
      <c r="O1400" s="14">
        <f>M1400/MAX(M$13:$M1400)-1</f>
        <v>-3.1328485880630308E-2</v>
      </c>
      <c r="Q1400" s="12">
        <f t="shared" si="1588"/>
        <v>44513</v>
      </c>
      <c r="R1400" s="13">
        <f t="shared" si="1589"/>
        <v>571361613.4465524</v>
      </c>
      <c r="S1400" s="14">
        <f t="shared" si="1590"/>
        <v>0</v>
      </c>
      <c r="T1400" s="14">
        <f>R1400/MAX($R$13:R1400)-1</f>
        <v>0</v>
      </c>
      <c r="V1400" s="12">
        <f t="shared" si="1634"/>
        <v>41932</v>
      </c>
      <c r="W1400" s="14">
        <f t="shared" si="1602"/>
        <v>1.1277958956221745E-3</v>
      </c>
      <c r="X1400" s="13">
        <f t="shared" si="1603"/>
        <v>172147.92769507537</v>
      </c>
      <c r="Y1400" s="14">
        <f t="shared" si="1604"/>
        <v>1.4671884115122324E-2</v>
      </c>
      <c r="Z1400" s="13">
        <f t="shared" si="1605"/>
        <v>48792.594559677789</v>
      </c>
      <c r="AC1400" s="24">
        <f t="shared" si="1606"/>
        <v>220940.52225475316</v>
      </c>
      <c r="AD1400" s="18">
        <f>AC1400/MAX(AC$13:$AC1400)-1</f>
        <v>0</v>
      </c>
      <c r="AE1400" s="18">
        <f t="shared" si="1607"/>
        <v>4.087677372133891E-3</v>
      </c>
      <c r="AZ1400" s="42">
        <v>44574</v>
      </c>
      <c r="BA1400" s="41">
        <v>23846888</v>
      </c>
      <c r="BB1400" s="18">
        <f>BA1400/MAX($BA$13:BA1400)-1</f>
        <v>-2.2894220007214749E-2</v>
      </c>
      <c r="BC1400" s="29">
        <f t="shared" si="1608"/>
        <v>2.7708681983604766E-3</v>
      </c>
      <c r="BU1400" s="16">
        <v>44616</v>
      </c>
      <c r="BV1400" s="14">
        <f t="shared" si="1609"/>
        <v>2.4371544641873077E-2</v>
      </c>
      <c r="BW1400" s="13">
        <f t="shared" si="1638"/>
        <v>38211275.565297954</v>
      </c>
      <c r="BX1400" s="14">
        <f t="shared" si="1610"/>
        <v>-2.0597586920415689E-2</v>
      </c>
      <c r="BY1400" s="13">
        <f t="shared" si="1611"/>
        <v>146877971.10822603</v>
      </c>
      <c r="BZ1400" s="14"/>
      <c r="CB1400" s="14">
        <f t="shared" si="1612"/>
        <v>-5.9999737838577483E-3</v>
      </c>
      <c r="CC1400" s="13">
        <f t="shared" si="1613"/>
        <v>0</v>
      </c>
      <c r="CD1400" s="24">
        <f t="shared" si="1595"/>
        <v>185089246.67352399</v>
      </c>
      <c r="CE1400" s="18">
        <f>CD1400/MAX($CD$13:CD1400)-1</f>
        <v>-3.512473843138908E-2</v>
      </c>
      <c r="CF1400" s="18">
        <f t="shared" si="1636"/>
        <v>-1.1640177502402427E-2</v>
      </c>
      <c r="CJ1400" s="16">
        <v>44574</v>
      </c>
      <c r="CK1400" s="19">
        <v>214580.29789469606</v>
      </c>
      <c r="CL1400" s="18">
        <f>CK1400/MAX($CK$13:CK1400)-1</f>
        <v>0</v>
      </c>
      <c r="CM1400" s="29">
        <f t="shared" si="1614"/>
        <v>7.0780354003296964E-4</v>
      </c>
      <c r="CQ1400" s="16">
        <v>44616</v>
      </c>
      <c r="CR1400" s="14">
        <f t="shared" si="1615"/>
        <v>2.4371544641873077E-2</v>
      </c>
      <c r="CS1400" s="13">
        <f t="shared" si="1639"/>
        <v>129918336.92201367</v>
      </c>
      <c r="CT1400" s="14">
        <f t="shared" si="1616"/>
        <v>-2.0597586920415689E-2</v>
      </c>
      <c r="CU1400" s="13">
        <f t="shared" si="1596"/>
        <v>88126782.664935663</v>
      </c>
      <c r="CV1400" s="14"/>
      <c r="CX1400" s="14">
        <f t="shared" si="1617"/>
        <v>-5.9999737838577483E-3</v>
      </c>
      <c r="CY1400" s="13">
        <f t="shared" si="1618"/>
        <v>0</v>
      </c>
      <c r="CZ1400" s="13">
        <f t="shared" si="1619"/>
        <v>0</v>
      </c>
      <c r="DA1400" s="13">
        <f t="shared" si="1620"/>
        <v>6.9732240782049981E-3</v>
      </c>
      <c r="DB1400" s="24">
        <f t="shared" si="1597"/>
        <v>218045119.58694935</v>
      </c>
      <c r="DC1400" s="18">
        <f>DB1400/MAX($DB$13:DB1400)-1</f>
        <v>-9.2220831089219191E-3</v>
      </c>
      <c r="DD1400" s="18">
        <f t="shared" si="1640"/>
        <v>5.708310083811563E-3</v>
      </c>
      <c r="DI1400" s="16">
        <v>44426</v>
      </c>
      <c r="DJ1400" s="19">
        <v>27732210.835106459</v>
      </c>
      <c r="DK1400" s="18">
        <f t="shared" si="1621"/>
        <v>-1.4108964931916823E-2</v>
      </c>
      <c r="DM1400" s="12">
        <f t="shared" si="1635"/>
        <v>41932</v>
      </c>
      <c r="DN1400" s="15">
        <v>16066618.809096284</v>
      </c>
      <c r="DO1400" s="14">
        <f t="shared" si="1622"/>
        <v>2.0541395759616776E-3</v>
      </c>
      <c r="DP1400" s="14">
        <f>DN1400/MAX($DN$13:DN1400)-1</f>
        <v>-3.0787696804835951E-3</v>
      </c>
      <c r="DR1400" s="12">
        <f t="shared" si="1591"/>
        <v>44513</v>
      </c>
      <c r="DS1400" s="13">
        <f t="shared" si="1598"/>
        <v>21682400.734433681</v>
      </c>
      <c r="DT1400" s="14">
        <f t="shared" si="1623"/>
        <v>0</v>
      </c>
      <c r="DU1400" s="14">
        <f>DS1400/MAX($DS$13:DS1400)-1</f>
        <v>-1.5997237995684643E-2</v>
      </c>
      <c r="DX1400" s="12">
        <f t="shared" si="1586"/>
        <v>44515</v>
      </c>
      <c r="DY1400" s="14">
        <f t="shared" si="1624"/>
        <v>4.2378686378710118E-3</v>
      </c>
      <c r="DZ1400" s="13">
        <f t="shared" si="1641"/>
        <v>0</v>
      </c>
      <c r="EA1400" s="18">
        <f t="shared" si="1625"/>
        <v>1.0847057627123569E-3</v>
      </c>
      <c r="EB1400" s="13">
        <f t="shared" si="1626"/>
        <v>6466032.3059221506</v>
      </c>
      <c r="EC1400" s="14">
        <f>VLOOKUP(DX1400,$Q$13:$S$1892,3,FALSE)</f>
        <v>1.9696861524249876E-3</v>
      </c>
      <c r="ED1400" s="13">
        <f t="shared" si="1599"/>
        <v>0</v>
      </c>
      <c r="EE1400" s="14">
        <f t="shared" si="1627"/>
        <v>4.1421244412656044E-3</v>
      </c>
      <c r="EF1400" s="13">
        <f t="shared" si="1637"/>
        <v>0</v>
      </c>
      <c r="EG1400" s="14">
        <f t="shared" si="1628"/>
        <v>-1.8754432854549696E-3</v>
      </c>
      <c r="EH1400" s="13">
        <f t="shared" si="1629"/>
        <v>0</v>
      </c>
      <c r="EI1400" s="13">
        <f t="shared" si="1630"/>
        <v>0</v>
      </c>
      <c r="EJ1400" s="13">
        <f t="shared" si="1631"/>
        <v>6.9732240782049981E-3</v>
      </c>
      <c r="EK1400" s="24">
        <f t="shared" si="1600"/>
        <v>6466032.3059221506</v>
      </c>
      <c r="EL1400" s="18">
        <f>EK1400/MAX($EK$13:EK1400)-1</f>
        <v>-1.49298845292134E-2</v>
      </c>
      <c r="EM1400" s="18">
        <f t="shared" si="1642"/>
        <v>1.0847057627123569E-3</v>
      </c>
    </row>
    <row r="1401" spans="1:143" x14ac:dyDescent="0.3">
      <c r="A1401" s="12">
        <f t="shared" si="1632"/>
        <v>41933</v>
      </c>
      <c r="B1401" s="13">
        <v>1636709.0980363279</v>
      </c>
      <c r="C1401" s="14">
        <f t="shared" si="1594"/>
        <v>1.0179698325435638E-2</v>
      </c>
      <c r="D1401" s="14">
        <f>B1401/MAX($B$13:B1401)-1</f>
        <v>-2.1193296566947017E-3</v>
      </c>
      <c r="F1401" s="12">
        <f t="shared" si="1587"/>
        <v>44514</v>
      </c>
      <c r="G1401" s="13">
        <f t="shared" si="1592"/>
        <v>6017263.9069543499</v>
      </c>
      <c r="H1401" s="14">
        <f t="shared" si="1593"/>
        <v>0</v>
      </c>
      <c r="I1401" s="14">
        <f>G1401/MAX($G$13:G1401)-1</f>
        <v>-3.2592215658432622E-2</v>
      </c>
      <c r="L1401" s="12">
        <f t="shared" si="1633"/>
        <v>41933</v>
      </c>
      <c r="M1401" s="15">
        <v>35989560.657407448</v>
      </c>
      <c r="N1401" s="14">
        <f t="shared" si="1601"/>
        <v>5.8221758162955162E-3</v>
      </c>
      <c r="O1401" s="14">
        <f>M1401/MAX(M$13:$M1401)-1</f>
        <v>-2.5688710017190197E-2</v>
      </c>
      <c r="Q1401" s="12">
        <f t="shared" si="1588"/>
        <v>44514</v>
      </c>
      <c r="R1401" s="13">
        <f t="shared" si="1589"/>
        <v>571361613.4465524</v>
      </c>
      <c r="S1401" s="14">
        <f t="shared" si="1590"/>
        <v>0</v>
      </c>
      <c r="T1401" s="14">
        <f>R1401/MAX($R$13:R1401)-1</f>
        <v>0</v>
      </c>
      <c r="V1401" s="12">
        <f t="shared" si="1634"/>
        <v>41933</v>
      </c>
      <c r="W1401" s="14">
        <f t="shared" si="1602"/>
        <v>1.0179698325435638E-2</v>
      </c>
      <c r="X1401" s="13">
        <f t="shared" si="1603"/>
        <v>173900.34166636015</v>
      </c>
      <c r="Y1401" s="14">
        <f t="shared" si="1604"/>
        <v>5.8221758162955162E-3</v>
      </c>
      <c r="Z1401" s="13">
        <f t="shared" si="1605"/>
        <v>49076.673623737457</v>
      </c>
      <c r="AC1401" s="24">
        <f t="shared" si="1606"/>
        <v>222977.01529009762</v>
      </c>
      <c r="AD1401" s="18">
        <f>AC1401/MAX(AC$13:$AC1401)-1</f>
        <v>0</v>
      </c>
      <c r="AE1401" s="18">
        <f t="shared" si="1607"/>
        <v>9.2173812868800997E-3</v>
      </c>
      <c r="AZ1401" s="42">
        <v>44575</v>
      </c>
      <c r="BA1401" s="41">
        <v>23835570</v>
      </c>
      <c r="BB1401" s="18">
        <f>BA1401/MAX($BA$13:BA1401)-1</f>
        <v>-2.3357965348659637E-2</v>
      </c>
      <c r="BC1401" s="29">
        <f t="shared" si="1608"/>
        <v>-4.7461119455083356E-4</v>
      </c>
      <c r="BU1401" s="16">
        <v>44617</v>
      </c>
      <c r="BV1401" s="14">
        <f t="shared" si="1609"/>
        <v>0</v>
      </c>
      <c r="BW1401" s="13">
        <f t="shared" si="1638"/>
        <v>38211275.565297954</v>
      </c>
      <c r="BX1401" s="14">
        <f t="shared" si="1610"/>
        <v>-1.0850758298617702E-2</v>
      </c>
      <c r="BY1401" s="13">
        <f t="shared" si="1611"/>
        <v>145284233.74433932</v>
      </c>
      <c r="BZ1401" s="14"/>
      <c r="CB1401" s="14">
        <f t="shared" si="1612"/>
        <v>-2.0441799020075591E-3</v>
      </c>
      <c r="CC1401" s="13">
        <f t="shared" si="1613"/>
        <v>0</v>
      </c>
      <c r="CD1401" s="24">
        <f t="shared" si="1595"/>
        <v>183495509.30963728</v>
      </c>
      <c r="CE1401" s="18">
        <f>CD1401/MAX($CD$13:CD1401)-1</f>
        <v>-4.3432934523214395E-2</v>
      </c>
      <c r="CF1401" s="18">
        <f t="shared" si="1636"/>
        <v>-8.610642663092638E-3</v>
      </c>
      <c r="CJ1401" s="16">
        <v>44575</v>
      </c>
      <c r="CK1401" s="19">
        <v>214580.29789469606</v>
      </c>
      <c r="CL1401" s="18">
        <f>CK1401/MAX($CK$13:CK1401)-1</f>
        <v>0</v>
      </c>
      <c r="CM1401" s="29">
        <f t="shared" si="1614"/>
        <v>0</v>
      </c>
      <c r="CQ1401" s="16">
        <v>44617</v>
      </c>
      <c r="CR1401" s="14">
        <f t="shared" si="1615"/>
        <v>0</v>
      </c>
      <c r="CS1401" s="13">
        <f t="shared" si="1639"/>
        <v>129918336.92201367</v>
      </c>
      <c r="CT1401" s="14">
        <f t="shared" si="1616"/>
        <v>-1.0850758298617702E-2</v>
      </c>
      <c r="CU1401" s="13">
        <f t="shared" si="1596"/>
        <v>87170540.246603638</v>
      </c>
      <c r="CV1401" s="14"/>
      <c r="CX1401" s="14">
        <f t="shared" si="1617"/>
        <v>-2.0441799020075591E-3</v>
      </c>
      <c r="CY1401" s="13">
        <f t="shared" si="1618"/>
        <v>0</v>
      </c>
      <c r="CZ1401" s="13">
        <f t="shared" si="1619"/>
        <v>0</v>
      </c>
      <c r="DA1401" s="13">
        <f t="shared" si="1620"/>
        <v>0</v>
      </c>
      <c r="DB1401" s="24">
        <f t="shared" si="1597"/>
        <v>217088877.16861731</v>
      </c>
      <c r="DC1401" s="18">
        <f>DB1401/MAX($DB$13:DB1401)-1</f>
        <v>-1.3567164865728287E-2</v>
      </c>
      <c r="DD1401" s="18">
        <f t="shared" si="1640"/>
        <v>-4.3855254368613261E-3</v>
      </c>
      <c r="DI1401" s="16">
        <v>44428</v>
      </c>
      <c r="DJ1401" s="19">
        <v>27186252.537557464</v>
      </c>
      <c r="DK1401" s="18">
        <f t="shared" si="1621"/>
        <v>-1.9686793122813739E-2</v>
      </c>
      <c r="DM1401" s="12">
        <f t="shared" si="1635"/>
        <v>41933</v>
      </c>
      <c r="DN1401" s="15">
        <v>16066060.863312723</v>
      </c>
      <c r="DO1401" s="14">
        <f t="shared" si="1622"/>
        <v>-3.4727019430191852E-5</v>
      </c>
      <c r="DP1401" s="14">
        <f>DN1401/MAX($DN$13:DN1401)-1</f>
        <v>-3.1133897834193514E-3</v>
      </c>
      <c r="DR1401" s="12">
        <f t="shared" si="1591"/>
        <v>44514</v>
      </c>
      <c r="DS1401" s="13">
        <f t="shared" si="1598"/>
        <v>21682400.734433681</v>
      </c>
      <c r="DT1401" s="14">
        <f t="shared" si="1623"/>
        <v>0</v>
      </c>
      <c r="DU1401" s="14">
        <f>DS1401/MAX($DS$13:DS1401)-1</f>
        <v>-1.5997237995684643E-2</v>
      </c>
      <c r="DX1401" s="12">
        <f t="shared" si="1586"/>
        <v>44516</v>
      </c>
      <c r="DY1401" s="14">
        <f t="shared" si="1624"/>
        <v>4.4266920494977491E-3</v>
      </c>
      <c r="DZ1401" s="13">
        <f t="shared" si="1641"/>
        <v>0</v>
      </c>
      <c r="EA1401" s="18">
        <f t="shared" si="1625"/>
        <v>-3.1763541504359338E-5</v>
      </c>
      <c r="EB1401" s="13">
        <f t="shared" si="1626"/>
        <v>6465826.9218366332</v>
      </c>
      <c r="EC1401" s="14">
        <f>VLOOKUP(DX1401,$Q$13:$S$1892,3,FALSE)</f>
        <v>1.2197535069512933E-2</v>
      </c>
      <c r="ED1401" s="13">
        <f t="shared" si="1599"/>
        <v>0</v>
      </c>
      <c r="EE1401" s="14">
        <f t="shared" si="1627"/>
        <v>4.4574482940771265E-3</v>
      </c>
      <c r="EF1401" s="13">
        <f t="shared" si="1637"/>
        <v>0</v>
      </c>
      <c r="EG1401" s="14">
        <f t="shared" si="1628"/>
        <v>-2.5263353926696652E-4</v>
      </c>
      <c r="EH1401" s="13">
        <f t="shared" si="1629"/>
        <v>0</v>
      </c>
      <c r="EI1401" s="13">
        <f t="shared" si="1630"/>
        <v>0</v>
      </c>
      <c r="EJ1401" s="13">
        <f t="shared" si="1631"/>
        <v>0</v>
      </c>
      <c r="EK1401" s="24">
        <f t="shared" si="1600"/>
        <v>6465826.9218366332</v>
      </c>
      <c r="EL1401" s="18">
        <f>EK1401/MAX($EK$13:EK1401)-1</f>
        <v>-1.4961173844710851E-2</v>
      </c>
      <c r="EM1401" s="18">
        <f t="shared" si="1642"/>
        <v>-3.1763541504359338E-5</v>
      </c>
    </row>
    <row r="1402" spans="1:143" x14ac:dyDescent="0.3">
      <c r="A1402" s="12">
        <f t="shared" si="1632"/>
        <v>41934</v>
      </c>
      <c r="B1402" s="13">
        <v>1645658.5235808638</v>
      </c>
      <c r="C1402" s="14">
        <f t="shared" si="1594"/>
        <v>5.4679390218292934E-3</v>
      </c>
      <c r="D1402" s="14">
        <f>B1402/MAX($B$13:B1402)-1</f>
        <v>0</v>
      </c>
      <c r="F1402" s="12">
        <f t="shared" si="1587"/>
        <v>44515</v>
      </c>
      <c r="G1402" s="13">
        <f t="shared" si="1592"/>
        <v>6042764.2809514254</v>
      </c>
      <c r="H1402" s="14">
        <f t="shared" si="1593"/>
        <v>4.2378686378710118E-3</v>
      </c>
      <c r="I1402" s="14">
        <f>G1402/MAX($G$13:G1402)-1</f>
        <v>-2.8492468549139116E-2</v>
      </c>
      <c r="L1402" s="12">
        <f t="shared" si="1633"/>
        <v>41934</v>
      </c>
      <c r="M1402" s="15">
        <v>35978355.834824041</v>
      </c>
      <c r="N1402" s="14">
        <f t="shared" si="1601"/>
        <v>-3.1133535332839024E-4</v>
      </c>
      <c r="O1402" s="14">
        <f>M1402/MAX(M$13:$M1402)-1</f>
        <v>-2.5992047566908871E-2</v>
      </c>
      <c r="Q1402" s="12">
        <f t="shared" si="1588"/>
        <v>44515</v>
      </c>
      <c r="R1402" s="13">
        <f t="shared" si="1589"/>
        <v>572487016.50458527</v>
      </c>
      <c r="S1402" s="14">
        <f t="shared" si="1590"/>
        <v>1.9696861524249876E-3</v>
      </c>
      <c r="T1402" s="14">
        <f>R1402/MAX($R$13:R1402)-1</f>
        <v>0</v>
      </c>
      <c r="V1402" s="12">
        <f t="shared" si="1634"/>
        <v>41934</v>
      </c>
      <c r="W1402" s="14">
        <f t="shared" si="1602"/>
        <v>5.4679390218292934E-3</v>
      </c>
      <c r="X1402" s="13">
        <f t="shared" si="1603"/>
        <v>174851.21813046708</v>
      </c>
      <c r="Y1402" s="14">
        <f t="shared" si="1604"/>
        <v>-3.1133535332839024E-4</v>
      </c>
      <c r="Z1402" s="13">
        <f t="shared" si="1605"/>
        <v>49061.394320214626</v>
      </c>
      <c r="AC1402" s="24">
        <f t="shared" si="1606"/>
        <v>223912.61245068171</v>
      </c>
      <c r="AD1402" s="18">
        <f>AC1402/MAX(AC$13:$AC1402)-1</f>
        <v>0</v>
      </c>
      <c r="AE1402" s="18">
        <f t="shared" si="1607"/>
        <v>4.1959354392060444E-3</v>
      </c>
      <c r="AZ1402" s="42">
        <v>44578</v>
      </c>
      <c r="BA1402" s="41">
        <v>23841956</v>
      </c>
      <c r="BB1402" s="18">
        <f>BA1402/MAX($BA$13:BA1402)-1</f>
        <v>-2.3096304476556195E-2</v>
      </c>
      <c r="BC1402" s="29">
        <f t="shared" si="1608"/>
        <v>2.6791891278454827E-4</v>
      </c>
      <c r="BU1402" s="16">
        <v>44620</v>
      </c>
      <c r="BV1402" s="14">
        <f t="shared" si="1609"/>
        <v>4.8114655812263596E-3</v>
      </c>
      <c r="BW1402" s="13">
        <f t="shared" si="1638"/>
        <v>38395127.802495144</v>
      </c>
      <c r="BX1402" s="14">
        <f t="shared" si="1610"/>
        <v>-2.2646439255164408E-2</v>
      </c>
      <c r="BY1402" s="13">
        <f t="shared" si="1611"/>
        <v>141994063.17011502</v>
      </c>
      <c r="BZ1402" s="14"/>
      <c r="CB1402" s="14">
        <f t="shared" si="1612"/>
        <v>1.3416548695464048E-3</v>
      </c>
      <c r="CC1402" s="13">
        <f t="shared" si="1613"/>
        <v>0</v>
      </c>
      <c r="CD1402" s="24">
        <f t="shared" si="1595"/>
        <v>180389190.97261018</v>
      </c>
      <c r="CE1402" s="18">
        <f>CD1402/MAX($CD$13:CD1402)-1</f>
        <v>-5.9626256241364417E-2</v>
      </c>
      <c r="CF1402" s="18">
        <f t="shared" si="1636"/>
        <v>-1.6928579607827787E-2</v>
      </c>
      <c r="CJ1402" s="16">
        <v>44578</v>
      </c>
      <c r="CK1402" s="19">
        <v>214580.29789469606</v>
      </c>
      <c r="CL1402" s="18">
        <f>CK1402/MAX($CK$13:CK1402)-1</f>
        <v>0</v>
      </c>
      <c r="CM1402" s="29">
        <f t="shared" si="1614"/>
        <v>0</v>
      </c>
      <c r="CQ1402" s="16">
        <v>44620</v>
      </c>
      <c r="CR1402" s="14">
        <f t="shared" si="1615"/>
        <v>4.8114655812263596E-3</v>
      </c>
      <c r="CS1402" s="13">
        <f t="shared" si="1639"/>
        <v>130543434.52848411</v>
      </c>
      <c r="CT1402" s="14">
        <f t="shared" si="1616"/>
        <v>-2.2646439255164408E-2</v>
      </c>
      <c r="CU1402" s="13">
        <f t="shared" si="1596"/>
        <v>85196437.902069062</v>
      </c>
      <c r="CV1402" s="14"/>
      <c r="CX1402" s="14">
        <f t="shared" si="1617"/>
        <v>1.3416548695464048E-3</v>
      </c>
      <c r="CY1402" s="13">
        <f t="shared" si="1618"/>
        <v>0</v>
      </c>
      <c r="CZ1402" s="13">
        <f t="shared" si="1619"/>
        <v>0</v>
      </c>
      <c r="DA1402" s="13">
        <f t="shared" si="1620"/>
        <v>0</v>
      </c>
      <c r="DB1402" s="24">
        <f t="shared" si="1597"/>
        <v>215739872.43055317</v>
      </c>
      <c r="DC1402" s="18">
        <f>DB1402/MAX($DB$13:DB1402)-1</f>
        <v>-1.9696924187043385E-2</v>
      </c>
      <c r="DD1402" s="18">
        <f t="shared" si="1640"/>
        <v>-6.2140665871901479E-3</v>
      </c>
      <c r="DI1402" s="16">
        <v>44431</v>
      </c>
      <c r="DJ1402" s="19">
        <v>27318417.974351186</v>
      </c>
      <c r="DK1402" s="18">
        <f t="shared" si="1621"/>
        <v>4.8614805078830425E-3</v>
      </c>
      <c r="DM1402" s="12">
        <f t="shared" si="1635"/>
        <v>41934</v>
      </c>
      <c r="DN1402" s="15">
        <v>16092454.009623449</v>
      </c>
      <c r="DO1402" s="14">
        <f t="shared" si="1622"/>
        <v>1.6427888911461075E-3</v>
      </c>
      <c r="DP1402" s="14">
        <f>DN1402/MAX($DN$13:DN1402)-1</f>
        <v>-1.475715534423272E-3</v>
      </c>
      <c r="DR1402" s="12">
        <f t="shared" si="1591"/>
        <v>44515</v>
      </c>
      <c r="DS1402" s="13">
        <f t="shared" si="1598"/>
        <v>21705919.75945976</v>
      </c>
      <c r="DT1402" s="14">
        <f t="shared" si="1623"/>
        <v>1.0847057627123569E-3</v>
      </c>
      <c r="DU1402" s="14">
        <f>DS1402/MAX($DS$13:DS1402)-1</f>
        <v>-1.4929884529213622E-2</v>
      </c>
      <c r="DX1402" s="12">
        <f t="shared" si="1586"/>
        <v>44517</v>
      </c>
      <c r="DY1402" s="14">
        <f t="shared" si="1624"/>
        <v>5.1595773370507469E-3</v>
      </c>
      <c r="DZ1402" s="13">
        <f t="shared" si="1641"/>
        <v>0</v>
      </c>
      <c r="EA1402" s="18">
        <f t="shared" si="1625"/>
        <v>8.4169418150903397E-4</v>
      </c>
      <c r="EB1402" s="13">
        <f t="shared" si="1626"/>
        <v>6471269.1707353871</v>
      </c>
      <c r="EC1402" s="14">
        <f>VLOOKUP(DX1402,$Q$13:$S$1892,3,FALSE)</f>
        <v>-2.6220075062671766E-3</v>
      </c>
      <c r="ED1402" s="13">
        <f t="shared" si="1599"/>
        <v>0</v>
      </c>
      <c r="EE1402" s="14">
        <f t="shared" si="1627"/>
        <v>4.7169290181152679E-3</v>
      </c>
      <c r="EF1402" s="13">
        <f t="shared" si="1637"/>
        <v>0</v>
      </c>
      <c r="EG1402" s="14">
        <f t="shared" si="1628"/>
        <v>-2.8598274153119885E-3</v>
      </c>
      <c r="EH1402" s="13">
        <f t="shared" si="1629"/>
        <v>0</v>
      </c>
      <c r="EI1402" s="13">
        <f t="shared" si="1630"/>
        <v>0</v>
      </c>
      <c r="EJ1402" s="13">
        <f t="shared" si="1631"/>
        <v>0</v>
      </c>
      <c r="EK1402" s="24">
        <f t="shared" si="1600"/>
        <v>6471269.1707353871</v>
      </c>
      <c r="EL1402" s="18">
        <f>EK1402/MAX($EK$13:EK1402)-1</f>
        <v>-1.4132072396175532E-2</v>
      </c>
      <c r="EM1402" s="18">
        <f t="shared" si="1642"/>
        <v>8.4169418150903397E-4</v>
      </c>
    </row>
    <row r="1403" spans="1:143" x14ac:dyDescent="0.3">
      <c r="A1403" s="12">
        <f t="shared" si="1632"/>
        <v>41935</v>
      </c>
      <c r="B1403" s="13">
        <v>1645658.5235808638</v>
      </c>
      <c r="C1403" s="14">
        <f t="shared" si="1594"/>
        <v>0</v>
      </c>
      <c r="D1403" s="14">
        <f>B1403/MAX($B$13:B1403)-1</f>
        <v>0</v>
      </c>
      <c r="F1403" s="12">
        <f t="shared" si="1587"/>
        <v>44516</v>
      </c>
      <c r="G1403" s="13">
        <f t="shared" si="1592"/>
        <v>6069513.7375509022</v>
      </c>
      <c r="H1403" s="14">
        <f t="shared" si="1593"/>
        <v>4.4266920494977491E-3</v>
      </c>
      <c r="I1403" s="14">
        <f>G1403/MAX($G$13:G1403)-1</f>
        <v>-2.4191903883638344E-2</v>
      </c>
      <c r="L1403" s="12">
        <f t="shared" si="1633"/>
        <v>41935</v>
      </c>
      <c r="M1403" s="15">
        <v>35978355.834824041</v>
      </c>
      <c r="N1403" s="14">
        <f t="shared" si="1601"/>
        <v>0</v>
      </c>
      <c r="O1403" s="14">
        <f>M1403/MAX(M$13:$M1403)-1</f>
        <v>-2.5992047566908871E-2</v>
      </c>
      <c r="Q1403" s="12">
        <f t="shared" si="1588"/>
        <v>44516</v>
      </c>
      <c r="R1403" s="13">
        <f t="shared" si="1589"/>
        <v>579469946.96524072</v>
      </c>
      <c r="S1403" s="14">
        <f t="shared" si="1590"/>
        <v>1.2197535069512933E-2</v>
      </c>
      <c r="T1403" s="14">
        <f>R1403/MAX($R$13:R1403)-1</f>
        <v>0</v>
      </c>
      <c r="V1403" s="12">
        <f t="shared" si="1634"/>
        <v>41935</v>
      </c>
      <c r="W1403" s="14">
        <f t="shared" si="1602"/>
        <v>0</v>
      </c>
      <c r="X1403" s="13">
        <f t="shared" si="1603"/>
        <v>174851.21813046708</v>
      </c>
      <c r="Y1403" s="14">
        <f t="shared" si="1604"/>
        <v>0</v>
      </c>
      <c r="Z1403" s="13">
        <f t="shared" si="1605"/>
        <v>49061.394320214626</v>
      </c>
      <c r="AC1403" s="24">
        <f t="shared" si="1606"/>
        <v>223912.61245068171</v>
      </c>
      <c r="AD1403" s="18">
        <f>AC1403/MAX(AC$13:$AC1403)-1</f>
        <v>0</v>
      </c>
      <c r="AE1403" s="18">
        <f t="shared" si="1607"/>
        <v>0</v>
      </c>
      <c r="AZ1403" s="42">
        <v>44579</v>
      </c>
      <c r="BA1403" s="41">
        <v>23698904</v>
      </c>
      <c r="BB1403" s="18">
        <f>BA1403/MAX($BA$13:BA1403)-1</f>
        <v>-2.8957737466870359E-2</v>
      </c>
      <c r="BC1403" s="29">
        <f t="shared" si="1608"/>
        <v>-6.0000110729170331E-3</v>
      </c>
      <c r="BU1403" s="16">
        <v>44622</v>
      </c>
      <c r="BV1403" s="14">
        <f t="shared" si="1609"/>
        <v>-1.3439424806316103E-2</v>
      </c>
      <c r="BW1403" s="13">
        <f t="shared" si="1638"/>
        <v>37879119.369464613</v>
      </c>
      <c r="BX1403" s="14">
        <f t="shared" si="1610"/>
        <v>-1.8386586644484115E-2</v>
      </c>
      <c r="BY1403" s="13">
        <f t="shared" si="1611"/>
        <v>139383277.02463534</v>
      </c>
      <c r="BZ1403" s="14"/>
      <c r="CB1403" s="14">
        <f t="shared" si="1612"/>
        <v>1.4395733043361947E-3</v>
      </c>
      <c r="CC1403" s="13">
        <f t="shared" si="1613"/>
        <v>0</v>
      </c>
      <c r="CD1403" s="24">
        <f t="shared" si="1595"/>
        <v>177262396.39409995</v>
      </c>
      <c r="CE1403" s="18">
        <f>CD1403/MAX($CD$13:CD1403)-1</f>
        <v>-7.5926321161575272E-2</v>
      </c>
      <c r="CF1403" s="18">
        <f t="shared" si="1636"/>
        <v>-1.733360275996243E-2</v>
      </c>
      <c r="CJ1403" s="16">
        <v>44579</v>
      </c>
      <c r="CK1403" s="19">
        <v>214580.29789469606</v>
      </c>
      <c r="CL1403" s="18">
        <f>CK1403/MAX($CK$13:CK1403)-1</f>
        <v>0</v>
      </c>
      <c r="CM1403" s="29">
        <f t="shared" si="1614"/>
        <v>0</v>
      </c>
      <c r="CQ1403" s="16">
        <v>44622</v>
      </c>
      <c r="CR1403" s="14">
        <f t="shared" si="1615"/>
        <v>-1.3439424806316103E-2</v>
      </c>
      <c r="CS1403" s="13">
        <f t="shared" si="1639"/>
        <v>128789005.8561803</v>
      </c>
      <c r="CT1403" s="14">
        <f t="shared" si="1616"/>
        <v>-1.8386586644484115E-2</v>
      </c>
      <c r="CU1403" s="13">
        <f t="shared" si="1596"/>
        <v>83629966.214781255</v>
      </c>
      <c r="CV1403" s="14"/>
      <c r="CX1403" s="14">
        <f t="shared" si="1617"/>
        <v>1.4395733043361947E-3</v>
      </c>
      <c r="CY1403" s="13">
        <f t="shared" si="1618"/>
        <v>0</v>
      </c>
      <c r="CZ1403" s="13">
        <f t="shared" si="1619"/>
        <v>0</v>
      </c>
      <c r="DA1403" s="13">
        <f t="shared" si="1620"/>
        <v>-2.2188351803631434E-4</v>
      </c>
      <c r="DB1403" s="24">
        <f t="shared" si="1597"/>
        <v>212418972.07096153</v>
      </c>
      <c r="DC1403" s="18">
        <f>DB1403/MAX($DB$13:DB1403)-1</f>
        <v>-3.4786804422436535E-2</v>
      </c>
      <c r="DD1403" s="18">
        <f t="shared" si="1640"/>
        <v>-1.5393076496142966E-2</v>
      </c>
      <c r="DI1403" s="16">
        <v>44432</v>
      </c>
      <c r="DJ1403" s="19">
        <v>27625033.226607129</v>
      </c>
      <c r="DK1403" s="18">
        <f t="shared" si="1621"/>
        <v>1.1223755802543867E-2</v>
      </c>
      <c r="DM1403" s="12">
        <f t="shared" si="1635"/>
        <v>41935</v>
      </c>
      <c r="DN1403" s="15">
        <v>16092454.009623449</v>
      </c>
      <c r="DO1403" s="14">
        <f t="shared" si="1622"/>
        <v>0</v>
      </c>
      <c r="DP1403" s="14">
        <f>DN1403/MAX($DN$13:DN1403)-1</f>
        <v>-1.475715534423272E-3</v>
      </c>
      <c r="DR1403" s="12">
        <f t="shared" si="1591"/>
        <v>44516</v>
      </c>
      <c r="DS1403" s="13">
        <f t="shared" si="1598"/>
        <v>21705230.30257659</v>
      </c>
      <c r="DT1403" s="14">
        <f t="shared" si="1623"/>
        <v>-3.1763541504359338E-5</v>
      </c>
      <c r="DU1403" s="14">
        <f>DS1403/MAX($DS$13:DS1403)-1</f>
        <v>-1.4961173844711073E-2</v>
      </c>
      <c r="DX1403" s="12">
        <f t="shared" si="1586"/>
        <v>44518</v>
      </c>
      <c r="DY1403" s="14">
        <f t="shared" si="1624"/>
        <v>2.7884466548366849E-3</v>
      </c>
      <c r="DZ1403" s="13">
        <f t="shared" si="1641"/>
        <v>0</v>
      </c>
      <c r="EA1403" s="18">
        <f t="shared" si="1625"/>
        <v>2.5808265307254441E-3</v>
      </c>
      <c r="EB1403" s="13">
        <f t="shared" si="1626"/>
        <v>6487970.3938986864</v>
      </c>
      <c r="EC1403" s="14">
        <f>VLOOKUP(DX1403,$Q$13:$S$1892,3,FALSE)</f>
        <v>1.3768682557167455E-2</v>
      </c>
      <c r="ED1403" s="13">
        <f t="shared" si="1599"/>
        <v>0</v>
      </c>
      <c r="EE1403" s="14">
        <f t="shared" si="1627"/>
        <v>2.5365493946636342E-3</v>
      </c>
      <c r="EF1403" s="13">
        <f t="shared" si="1637"/>
        <v>0</v>
      </c>
      <c r="EG1403" s="14">
        <f t="shared" si="1628"/>
        <v>5.3173286805132669E-3</v>
      </c>
      <c r="EH1403" s="13">
        <f t="shared" si="1629"/>
        <v>0</v>
      </c>
      <c r="EI1403" s="13">
        <f t="shared" si="1630"/>
        <v>0</v>
      </c>
      <c r="EJ1403" s="13">
        <f t="shared" si="1631"/>
        <v>-2.2188351803631434E-4</v>
      </c>
      <c r="EK1403" s="24">
        <f t="shared" si="1600"/>
        <v>6487970.3938986864</v>
      </c>
      <c r="EL1403" s="18">
        <f>EK1403/MAX($EK$13:EK1403)-1</f>
        <v>-1.1587718292824234E-2</v>
      </c>
      <c r="EM1403" s="18">
        <f t="shared" si="1642"/>
        <v>2.5808265307254441E-3</v>
      </c>
    </row>
    <row r="1404" spans="1:143" x14ac:dyDescent="0.3">
      <c r="A1404" s="12">
        <f t="shared" si="1632"/>
        <v>41936</v>
      </c>
      <c r="B1404" s="13">
        <v>1645658.5235808638</v>
      </c>
      <c r="C1404" s="14">
        <f t="shared" si="1594"/>
        <v>0</v>
      </c>
      <c r="D1404" s="14">
        <f>B1404/MAX($B$13:B1404)-1</f>
        <v>0</v>
      </c>
      <c r="F1404" s="12">
        <f t="shared" si="1587"/>
        <v>44517</v>
      </c>
      <c r="G1404" s="13">
        <f t="shared" si="1592"/>
        <v>6100829.8630780876</v>
      </c>
      <c r="H1404" s="14">
        <f t="shared" si="1593"/>
        <v>5.1595773370507469E-3</v>
      </c>
      <c r="I1404" s="14">
        <f>G1404/MAX($G$13:G1404)-1</f>
        <v>-1.9157146545605852E-2</v>
      </c>
      <c r="L1404" s="12">
        <f t="shared" si="1633"/>
        <v>41936</v>
      </c>
      <c r="M1404" s="15">
        <v>35978355.834824041</v>
      </c>
      <c r="N1404" s="14">
        <f t="shared" si="1601"/>
        <v>0</v>
      </c>
      <c r="O1404" s="14">
        <f>M1404/MAX(M$13:$M1404)-1</f>
        <v>-2.5992047566908871E-2</v>
      </c>
      <c r="Q1404" s="12">
        <f t="shared" si="1588"/>
        <v>44517</v>
      </c>
      <c r="R1404" s="13">
        <f t="shared" si="1589"/>
        <v>577950572.41464162</v>
      </c>
      <c r="S1404" s="14">
        <f t="shared" si="1590"/>
        <v>-2.6220075062671766E-3</v>
      </c>
      <c r="T1404" s="14">
        <f>R1404/MAX($R$13:R1404)-1</f>
        <v>-2.6220075062671766E-3</v>
      </c>
      <c r="V1404" s="12">
        <f t="shared" si="1634"/>
        <v>41936</v>
      </c>
      <c r="W1404" s="14">
        <f t="shared" si="1602"/>
        <v>0</v>
      </c>
      <c r="X1404" s="13">
        <f t="shared" si="1603"/>
        <v>174851.21813046708</v>
      </c>
      <c r="Y1404" s="14">
        <f t="shared" si="1604"/>
        <v>0</v>
      </c>
      <c r="Z1404" s="13">
        <f t="shared" si="1605"/>
        <v>49061.394320214626</v>
      </c>
      <c r="AC1404" s="24">
        <f t="shared" si="1606"/>
        <v>223912.61245068171</v>
      </c>
      <c r="AD1404" s="18">
        <f>AC1404/MAX(AC$13:$AC1404)-1</f>
        <v>0</v>
      </c>
      <c r="AE1404" s="18">
        <f t="shared" si="1607"/>
        <v>0</v>
      </c>
      <c r="AZ1404" s="42">
        <v>44580</v>
      </c>
      <c r="BA1404" s="41">
        <v>23748948</v>
      </c>
      <c r="BB1404" s="18">
        <f>BA1404/MAX($BA$13:BA1404)-1</f>
        <v>-2.6907227494501695E-2</v>
      </c>
      <c r="BC1404" s="29">
        <f t="shared" si="1608"/>
        <v>2.1116588345182485E-3</v>
      </c>
      <c r="BU1404" s="16">
        <v>44623</v>
      </c>
      <c r="BV1404" s="14">
        <f t="shared" si="1609"/>
        <v>-5.5947457260905331E-3</v>
      </c>
      <c r="BW1404" s="13">
        <f t="shared" si="1638"/>
        <v>37667195.328264229</v>
      </c>
      <c r="BX1404" s="14">
        <f t="shared" si="1610"/>
        <v>-5.7387406481337333E-3</v>
      </c>
      <c r="BY1404" s="13">
        <f t="shared" si="1611"/>
        <v>138583392.54710397</v>
      </c>
      <c r="BZ1404" s="14"/>
      <c r="CB1404" s="14">
        <f t="shared" si="1612"/>
        <v>-5.9999769393207503E-3</v>
      </c>
      <c r="CC1404" s="13">
        <f t="shared" si="1613"/>
        <v>0</v>
      </c>
      <c r="CD1404" s="24">
        <f t="shared" si="1595"/>
        <v>176250587.87536821</v>
      </c>
      <c r="CE1404" s="18">
        <f>CD1404/MAX($CD$13:CD1404)-1</f>
        <v>-8.1200906404718332E-2</v>
      </c>
      <c r="CF1404" s="18">
        <f t="shared" si="1636"/>
        <v>-5.7079704399473075E-3</v>
      </c>
      <c r="CJ1404" s="16">
        <v>44580</v>
      </c>
      <c r="CK1404" s="19">
        <v>213097.83739713492</v>
      </c>
      <c r="CL1404" s="18">
        <f>CK1404/MAX($CK$13:CK1404)-1</f>
        <v>-6.9086515029849194E-3</v>
      </c>
      <c r="CM1404" s="29">
        <f t="shared" si="1614"/>
        <v>-6.9086515029849194E-3</v>
      </c>
      <c r="CQ1404" s="16">
        <v>44623</v>
      </c>
      <c r="CR1404" s="14">
        <f t="shared" si="1615"/>
        <v>-5.5947457260905331E-3</v>
      </c>
      <c r="CS1404" s="13">
        <f t="shared" si="1639"/>
        <v>128068464.11609899</v>
      </c>
      <c r="CT1404" s="14">
        <f t="shared" si="1616"/>
        <v>-5.7387406481337333E-3</v>
      </c>
      <c r="CU1404" s="13">
        <f t="shared" si="1596"/>
        <v>83150035.528262436</v>
      </c>
      <c r="CV1404" s="14"/>
      <c r="CX1404" s="14">
        <f t="shared" si="1617"/>
        <v>-5.9999769393207503E-3</v>
      </c>
      <c r="CY1404" s="13">
        <f t="shared" si="1618"/>
        <v>0</v>
      </c>
      <c r="CZ1404" s="13">
        <f t="shared" si="1619"/>
        <v>0</v>
      </c>
      <c r="DA1404" s="13">
        <f t="shared" si="1620"/>
        <v>-2.689403107081545E-3</v>
      </c>
      <c r="DB1404" s="24">
        <f t="shared" si="1597"/>
        <v>211218499.64436144</v>
      </c>
      <c r="DC1404" s="18">
        <f>DB1404/MAX($DB$13:DB1404)-1</f>
        <v>-4.024164593581292E-2</v>
      </c>
      <c r="DD1404" s="18">
        <f t="shared" si="1640"/>
        <v>-5.6514369450910706E-3</v>
      </c>
      <c r="DI1404" s="16">
        <v>44433</v>
      </c>
      <c r="DJ1404" s="19">
        <v>27510860.674798425</v>
      </c>
      <c r="DK1404" s="18">
        <f t="shared" si="1621"/>
        <v>-4.1329380809119742E-3</v>
      </c>
      <c r="DM1404" s="12">
        <f t="shared" si="1635"/>
        <v>41936</v>
      </c>
      <c r="DN1404" s="15">
        <v>16092454.009623449</v>
      </c>
      <c r="DO1404" s="14">
        <f t="shared" si="1622"/>
        <v>0</v>
      </c>
      <c r="DP1404" s="14">
        <f>DN1404/MAX($DN$13:DN1404)-1</f>
        <v>-1.475715534423272E-3</v>
      </c>
      <c r="DR1404" s="12">
        <f t="shared" si="1591"/>
        <v>44517</v>
      </c>
      <c r="DS1404" s="13">
        <f t="shared" si="1598"/>
        <v>21723499.468630582</v>
      </c>
      <c r="DT1404" s="14">
        <f t="shared" si="1623"/>
        <v>8.4169418150903397E-4</v>
      </c>
      <c r="DU1404" s="14">
        <f>DS1404/MAX($DS$13:DS1404)-1</f>
        <v>-1.4132072396175754E-2</v>
      </c>
      <c r="DX1404" s="12">
        <f t="shared" si="1586"/>
        <v>44519</v>
      </c>
      <c r="DY1404" s="14">
        <f t="shared" si="1624"/>
        <v>0</v>
      </c>
      <c r="DZ1404" s="13">
        <f t="shared" si="1641"/>
        <v>0</v>
      </c>
      <c r="EA1404" s="18">
        <f t="shared" si="1625"/>
        <v>0</v>
      </c>
      <c r="EB1404" s="13">
        <f t="shared" si="1626"/>
        <v>6487970.3938986864</v>
      </c>
      <c r="EC1404" s="14">
        <f>VLOOKUP(DX1404,$Q$13:$S$1892,3,FALSE)</f>
        <v>0</v>
      </c>
      <c r="ED1404" s="13">
        <f t="shared" si="1599"/>
        <v>0</v>
      </c>
      <c r="EE1404" s="14">
        <f t="shared" si="1627"/>
        <v>0</v>
      </c>
      <c r="EF1404" s="13">
        <f t="shared" si="1637"/>
        <v>0</v>
      </c>
      <c r="EG1404" s="14">
        <f t="shared" si="1628"/>
        <v>0</v>
      </c>
      <c r="EH1404" s="13">
        <f t="shared" si="1629"/>
        <v>0</v>
      </c>
      <c r="EI1404" s="13">
        <f t="shared" si="1630"/>
        <v>0</v>
      </c>
      <c r="EJ1404" s="13">
        <f t="shared" si="1631"/>
        <v>-2.689403107081545E-3</v>
      </c>
      <c r="EK1404" s="24">
        <f t="shared" si="1600"/>
        <v>6487970.3938986864</v>
      </c>
      <c r="EL1404" s="18">
        <f>EK1404/MAX($EK$13:EK1404)-1</f>
        <v>-1.1587718292824234E-2</v>
      </c>
      <c r="EM1404" s="18">
        <f t="shared" si="1642"/>
        <v>0</v>
      </c>
    </row>
    <row r="1405" spans="1:143" x14ac:dyDescent="0.3">
      <c r="A1405" s="12">
        <f t="shared" si="1632"/>
        <v>41937</v>
      </c>
      <c r="B1405" s="13">
        <v>1645658.5235808638</v>
      </c>
      <c r="C1405" s="14">
        <f t="shared" si="1594"/>
        <v>0</v>
      </c>
      <c r="D1405" s="14">
        <f>B1405/MAX($B$13:B1405)-1</f>
        <v>0</v>
      </c>
      <c r="F1405" s="12">
        <f t="shared" si="1587"/>
        <v>44518</v>
      </c>
      <c r="G1405" s="13">
        <f t="shared" si="1592"/>
        <v>6117841.7017015154</v>
      </c>
      <c r="H1405" s="14">
        <f t="shared" si="1593"/>
        <v>2.7884466548366849E-3</v>
      </c>
      <c r="I1405" s="14">
        <f>G1405/MAX($G$13:G1405)-1</f>
        <v>-1.6422118571970512E-2</v>
      </c>
      <c r="L1405" s="12">
        <f t="shared" si="1633"/>
        <v>41937</v>
      </c>
      <c r="M1405" s="15">
        <v>35978355.834824041</v>
      </c>
      <c r="N1405" s="14">
        <f t="shared" si="1601"/>
        <v>0</v>
      </c>
      <c r="O1405" s="14">
        <f>M1405/MAX(M$13:$M1405)-1</f>
        <v>-2.5992047566908871E-2</v>
      </c>
      <c r="Q1405" s="12">
        <f t="shared" si="1588"/>
        <v>44518</v>
      </c>
      <c r="R1405" s="13">
        <f t="shared" si="1589"/>
        <v>585908190.37995207</v>
      </c>
      <c r="S1405" s="14">
        <f t="shared" si="1590"/>
        <v>1.3768682557167455E-2</v>
      </c>
      <c r="T1405" s="14">
        <f>R1405/MAX($R$13:R1405)-1</f>
        <v>0</v>
      </c>
      <c r="V1405" s="12">
        <f t="shared" si="1634"/>
        <v>41937</v>
      </c>
      <c r="W1405" s="14">
        <f t="shared" si="1602"/>
        <v>0</v>
      </c>
      <c r="X1405" s="13">
        <f t="shared" si="1603"/>
        <v>174851.21813046708</v>
      </c>
      <c r="Y1405" s="14">
        <f t="shared" si="1604"/>
        <v>0</v>
      </c>
      <c r="Z1405" s="13">
        <f t="shared" si="1605"/>
        <v>49061.394320214626</v>
      </c>
      <c r="AC1405" s="24">
        <f t="shared" si="1606"/>
        <v>223912.61245068171</v>
      </c>
      <c r="AD1405" s="18">
        <f>AC1405/MAX(AC$13:$AC1405)-1</f>
        <v>0</v>
      </c>
      <c r="AE1405" s="18">
        <f t="shared" si="1607"/>
        <v>0</v>
      </c>
      <c r="AZ1405" s="42">
        <v>44581</v>
      </c>
      <c r="BA1405" s="41">
        <v>23865366</v>
      </c>
      <c r="BB1405" s="18">
        <f>BA1405/MAX($BA$13:BA1405)-1</f>
        <v>-2.2137099807601812E-2</v>
      </c>
      <c r="BC1405" s="29">
        <f t="shared" si="1608"/>
        <v>4.9020276603410906E-3</v>
      </c>
      <c r="BU1405" s="16">
        <v>44624</v>
      </c>
      <c r="BV1405" s="14">
        <f t="shared" si="1609"/>
        <v>2.966830612840532E-4</v>
      </c>
      <c r="BW1405" s="13">
        <f t="shared" si="1638"/>
        <v>37678370.547084205</v>
      </c>
      <c r="BX1405" s="14">
        <f t="shared" si="1610"/>
        <v>1.2562230031761823E-2</v>
      </c>
      <c r="BY1405" s="13">
        <f t="shared" si="1611"/>
        <v>140324309.00286263</v>
      </c>
      <c r="BZ1405" s="14"/>
      <c r="CB1405" s="14">
        <f t="shared" si="1612"/>
        <v>3.7666659016233339E-4</v>
      </c>
      <c r="CC1405" s="13">
        <f t="shared" si="1613"/>
        <v>0</v>
      </c>
      <c r="CD1405" s="24">
        <f t="shared" si="1595"/>
        <v>178002679.54994684</v>
      </c>
      <c r="CE1405" s="18">
        <f>CD1405/MAX($CD$13:CD1405)-1</f>
        <v>-7.2067204997509182E-2</v>
      </c>
      <c r="CF1405" s="18">
        <f t="shared" si="1636"/>
        <v>9.9409125138214538E-3</v>
      </c>
      <c r="CJ1405" s="16">
        <v>44581</v>
      </c>
      <c r="CK1405" s="19">
        <v>213049.07958036708</v>
      </c>
      <c r="CL1405" s="18">
        <f>CK1405/MAX($CK$13:CK1405)-1</f>
        <v>-7.1358756109120014E-3</v>
      </c>
      <c r="CM1405" s="29">
        <f t="shared" si="1614"/>
        <v>-2.2880484083454E-4</v>
      </c>
      <c r="CQ1405" s="16">
        <v>44624</v>
      </c>
      <c r="CR1405" s="14">
        <f t="shared" si="1615"/>
        <v>2.966830612840532E-4</v>
      </c>
      <c r="CS1405" s="13">
        <f t="shared" si="1639"/>
        <v>128106459.8600869</v>
      </c>
      <c r="CT1405" s="14">
        <f t="shared" si="1616"/>
        <v>1.2562230031761823E-2</v>
      </c>
      <c r="CU1405" s="13">
        <f t="shared" si="1596"/>
        <v>84194585.401717633</v>
      </c>
      <c r="CV1405" s="14"/>
      <c r="CX1405" s="14">
        <f t="shared" si="1617"/>
        <v>3.7666659016233339E-4</v>
      </c>
      <c r="CY1405" s="13">
        <f t="shared" si="1618"/>
        <v>0</v>
      </c>
      <c r="CZ1405" s="13">
        <f t="shared" si="1619"/>
        <v>0</v>
      </c>
      <c r="DA1405" s="13">
        <f t="shared" si="1620"/>
        <v>0</v>
      </c>
      <c r="DB1405" s="24">
        <f t="shared" si="1597"/>
        <v>212301045.26180452</v>
      </c>
      <c r="DC1405" s="18">
        <f>DB1405/MAX($DB$13:DB1405)-1</f>
        <v>-3.5322653509742508E-2</v>
      </c>
      <c r="DD1405" s="18">
        <f t="shared" si="1640"/>
        <v>5.1252405412680613E-3</v>
      </c>
      <c r="DI1405" s="16">
        <v>44434</v>
      </c>
      <c r="DJ1405" s="19">
        <v>27429491.688564409</v>
      </c>
      <c r="DK1405" s="18">
        <f t="shared" si="1621"/>
        <v>-2.9577041298658457E-3</v>
      </c>
      <c r="DM1405" s="12">
        <f t="shared" si="1635"/>
        <v>41937</v>
      </c>
      <c r="DN1405" s="15">
        <v>16092454.009623449</v>
      </c>
      <c r="DO1405" s="14">
        <f t="shared" si="1622"/>
        <v>0</v>
      </c>
      <c r="DP1405" s="14">
        <f>DN1405/MAX($DN$13:DN1405)-1</f>
        <v>-1.475715534423272E-3</v>
      </c>
      <c r="DR1405" s="12">
        <f t="shared" si="1591"/>
        <v>44518</v>
      </c>
      <c r="DS1405" s="13">
        <f t="shared" si="1598"/>
        <v>21779564.052399423</v>
      </c>
      <c r="DT1405" s="14">
        <f t="shared" si="1623"/>
        <v>2.5808265307254441E-3</v>
      </c>
      <c r="DU1405" s="14">
        <f>DS1405/MAX($DS$13:DS1405)-1</f>
        <v>-1.1587718292824567E-2</v>
      </c>
      <c r="DX1405" s="12">
        <f t="shared" si="1586"/>
        <v>44520</v>
      </c>
      <c r="DY1405" s="14">
        <f t="shared" si="1624"/>
        <v>0</v>
      </c>
      <c r="DZ1405" s="13">
        <f t="shared" si="1641"/>
        <v>0</v>
      </c>
      <c r="EA1405" s="18">
        <f t="shared" si="1625"/>
        <v>0</v>
      </c>
      <c r="EB1405" s="13">
        <f t="shared" si="1626"/>
        <v>6487970.3938986864</v>
      </c>
      <c r="EC1405" s="14">
        <f>VLOOKUP(DX1405,$Q$13:$S$1892,3,FALSE)</f>
        <v>0</v>
      </c>
      <c r="ED1405" s="13">
        <f t="shared" si="1599"/>
        <v>0</v>
      </c>
      <c r="EE1405" s="14">
        <f t="shared" si="1627"/>
        <v>0</v>
      </c>
      <c r="EF1405" s="13">
        <f t="shared" si="1637"/>
        <v>0</v>
      </c>
      <c r="EG1405" s="14">
        <f t="shared" si="1628"/>
        <v>0</v>
      </c>
      <c r="EH1405" s="13">
        <f t="shared" si="1629"/>
        <v>0</v>
      </c>
      <c r="EI1405" s="13">
        <f t="shared" si="1630"/>
        <v>0</v>
      </c>
      <c r="EJ1405" s="13">
        <f t="shared" si="1631"/>
        <v>0</v>
      </c>
      <c r="EK1405" s="24">
        <f t="shared" si="1600"/>
        <v>6487970.3938986864</v>
      </c>
      <c r="EL1405" s="18">
        <f>EK1405/MAX($EK$13:EK1405)-1</f>
        <v>-1.1587718292824234E-2</v>
      </c>
      <c r="EM1405" s="18">
        <f t="shared" si="1642"/>
        <v>0</v>
      </c>
    </row>
    <row r="1406" spans="1:143" x14ac:dyDescent="0.3">
      <c r="A1406" s="12">
        <f t="shared" si="1632"/>
        <v>41938</v>
      </c>
      <c r="B1406" s="13">
        <v>1645658.5235808638</v>
      </c>
      <c r="C1406" s="14">
        <f t="shared" si="1594"/>
        <v>0</v>
      </c>
      <c r="D1406" s="14">
        <f>B1406/MAX($B$13:B1406)-1</f>
        <v>0</v>
      </c>
      <c r="F1406" s="12">
        <f t="shared" si="1587"/>
        <v>44519</v>
      </c>
      <c r="G1406" s="13">
        <f t="shared" si="1592"/>
        <v>6117841.7017015154</v>
      </c>
      <c r="H1406" s="14">
        <f t="shared" si="1593"/>
        <v>0</v>
      </c>
      <c r="I1406" s="14">
        <f>G1406/MAX($G$13:G1406)-1</f>
        <v>-1.6422118571970512E-2</v>
      </c>
      <c r="L1406" s="12">
        <f t="shared" si="1633"/>
        <v>41938</v>
      </c>
      <c r="M1406" s="15">
        <v>35978355.834824041</v>
      </c>
      <c r="N1406" s="14">
        <f t="shared" si="1601"/>
        <v>0</v>
      </c>
      <c r="O1406" s="14">
        <f>M1406/MAX(M$13:$M1406)-1</f>
        <v>-2.5992047566908871E-2</v>
      </c>
      <c r="Q1406" s="12">
        <f t="shared" si="1588"/>
        <v>44519</v>
      </c>
      <c r="R1406" s="13">
        <f t="shared" si="1589"/>
        <v>585908190.37995207</v>
      </c>
      <c r="S1406" s="14">
        <f t="shared" si="1590"/>
        <v>0</v>
      </c>
      <c r="T1406" s="14">
        <f>R1406/MAX($R$13:R1406)-1</f>
        <v>0</v>
      </c>
      <c r="V1406" s="12">
        <f t="shared" si="1634"/>
        <v>41938</v>
      </c>
      <c r="W1406" s="14">
        <f t="shared" si="1602"/>
        <v>0</v>
      </c>
      <c r="X1406" s="13">
        <f t="shared" si="1603"/>
        <v>174851.21813046708</v>
      </c>
      <c r="Y1406" s="14">
        <f t="shared" si="1604"/>
        <v>0</v>
      </c>
      <c r="Z1406" s="13">
        <f t="shared" si="1605"/>
        <v>49061.394320214626</v>
      </c>
      <c r="AC1406" s="24">
        <f t="shared" si="1606"/>
        <v>223912.61245068171</v>
      </c>
      <c r="AD1406" s="18">
        <f>AC1406/MAX(AC$13:$AC1406)-1</f>
        <v>0</v>
      </c>
      <c r="AE1406" s="18">
        <f t="shared" si="1607"/>
        <v>0</v>
      </c>
      <c r="AZ1406" s="42">
        <v>44582</v>
      </c>
      <c r="BA1406" s="41">
        <v>23870782</v>
      </c>
      <c r="BB1406" s="18">
        <f>BA1406/MAX($BA$13:BA1406)-1</f>
        <v>-2.1915183853434494E-2</v>
      </c>
      <c r="BC1406" s="29">
        <f t="shared" si="1608"/>
        <v>2.2693974188370269E-4</v>
      </c>
      <c r="BU1406" s="16">
        <v>44627</v>
      </c>
      <c r="BV1406" s="14">
        <f t="shared" si="1609"/>
        <v>4.1337205114531095E-3</v>
      </c>
      <c r="BW1406" s="13">
        <f t="shared" si="1638"/>
        <v>37834122.400252819</v>
      </c>
      <c r="BX1406" s="14">
        <f t="shared" si="1610"/>
        <v>1.7328579434742863E-2</v>
      </c>
      <c r="BY1406" s="13">
        <f t="shared" si="1611"/>
        <v>142755929.93804413</v>
      </c>
      <c r="BZ1406" s="14"/>
      <c r="CB1406" s="14">
        <f t="shared" si="1612"/>
        <v>-1.6985027218533455E-3</v>
      </c>
      <c r="CC1406" s="13">
        <f t="shared" si="1613"/>
        <v>0</v>
      </c>
      <c r="CD1406" s="24">
        <f t="shared" si="1595"/>
        <v>180590052.33829695</v>
      </c>
      <c r="CE1406" s="18">
        <f>CD1406/MAX($CD$13:CD1406)-1</f>
        <v>-5.857916049572176E-2</v>
      </c>
      <c r="CF1406" s="18">
        <f t="shared" si="1636"/>
        <v>1.4535583368137539E-2</v>
      </c>
      <c r="CJ1406" s="16">
        <v>44582</v>
      </c>
      <c r="CK1406" s="19">
        <v>213049.07958036708</v>
      </c>
      <c r="CL1406" s="18">
        <f>CK1406/MAX($CK$13:CK1406)-1</f>
        <v>-7.1358756109120014E-3</v>
      </c>
      <c r="CM1406" s="29">
        <f t="shared" si="1614"/>
        <v>0</v>
      </c>
      <c r="CQ1406" s="16">
        <v>44627</v>
      </c>
      <c r="CR1406" s="14">
        <f t="shared" si="1615"/>
        <v>4.1337205114531095E-3</v>
      </c>
      <c r="CS1406" s="13">
        <f t="shared" si="1639"/>
        <v>128636016.1608602</v>
      </c>
      <c r="CT1406" s="14">
        <f t="shared" si="1616"/>
        <v>1.7328579434742863E-2</v>
      </c>
      <c r="CU1406" s="13">
        <f t="shared" si="1596"/>
        <v>85653557.962826535</v>
      </c>
      <c r="CV1406" s="14"/>
      <c r="CX1406" s="14">
        <f t="shared" si="1617"/>
        <v>-1.6985027218533455E-3</v>
      </c>
      <c r="CY1406" s="13">
        <f t="shared" si="1618"/>
        <v>0</v>
      </c>
      <c r="CZ1406" s="13">
        <f t="shared" si="1619"/>
        <v>0</v>
      </c>
      <c r="DA1406" s="13">
        <f t="shared" si="1620"/>
        <v>0</v>
      </c>
      <c r="DB1406" s="24">
        <f t="shared" si="1597"/>
        <v>214289574.12368673</v>
      </c>
      <c r="DC1406" s="18">
        <f>DB1406/MAX($DB$13:DB1406)-1</f>
        <v>-2.6286952609003933E-2</v>
      </c>
      <c r="DD1406" s="18">
        <f t="shared" si="1640"/>
        <v>9.3665523852226595E-3</v>
      </c>
      <c r="DI1406" s="16">
        <v>44435</v>
      </c>
      <c r="DJ1406" s="19">
        <v>27429491.688564416</v>
      </c>
      <c r="DK1406" s="18">
        <f t="shared" si="1621"/>
        <v>0</v>
      </c>
      <c r="DM1406" s="12">
        <f t="shared" si="1635"/>
        <v>41938</v>
      </c>
      <c r="DN1406" s="15">
        <v>16092454.009623449</v>
      </c>
      <c r="DO1406" s="14">
        <f t="shared" si="1622"/>
        <v>0</v>
      </c>
      <c r="DP1406" s="14">
        <f>DN1406/MAX($DN$13:DN1406)-1</f>
        <v>-1.475715534423272E-3</v>
      </c>
      <c r="DR1406" s="12">
        <f t="shared" si="1591"/>
        <v>44519</v>
      </c>
      <c r="DS1406" s="13">
        <f t="shared" si="1598"/>
        <v>21779564.052399423</v>
      </c>
      <c r="DT1406" s="14">
        <f t="shared" si="1623"/>
        <v>0</v>
      </c>
      <c r="DU1406" s="14">
        <f>DS1406/MAX($DS$13:DS1406)-1</f>
        <v>-1.1587718292824567E-2</v>
      </c>
      <c r="DX1406" s="12">
        <f t="shared" si="1586"/>
        <v>44521</v>
      </c>
      <c r="DY1406" s="14">
        <f t="shared" si="1624"/>
        <v>0</v>
      </c>
      <c r="DZ1406" s="13">
        <f t="shared" si="1641"/>
        <v>0</v>
      </c>
      <c r="EA1406" s="18">
        <f t="shared" si="1625"/>
        <v>0</v>
      </c>
      <c r="EB1406" s="13">
        <f t="shared" si="1626"/>
        <v>6487970.3938986864</v>
      </c>
      <c r="EC1406" s="14">
        <f>VLOOKUP(DX1406,$Q$13:$S$1892,3,FALSE)</f>
        <v>0</v>
      </c>
      <c r="ED1406" s="13">
        <f t="shared" si="1599"/>
        <v>0</v>
      </c>
      <c r="EE1406" s="14">
        <f t="shared" si="1627"/>
        <v>0</v>
      </c>
      <c r="EF1406" s="13">
        <f t="shared" si="1637"/>
        <v>0</v>
      </c>
      <c r="EG1406" s="14">
        <f t="shared" si="1628"/>
        <v>0</v>
      </c>
      <c r="EH1406" s="13">
        <f t="shared" si="1629"/>
        <v>0</v>
      </c>
      <c r="EI1406" s="13">
        <f t="shared" si="1630"/>
        <v>0</v>
      </c>
      <c r="EJ1406" s="13">
        <f t="shared" si="1631"/>
        <v>0</v>
      </c>
      <c r="EK1406" s="24">
        <f t="shared" si="1600"/>
        <v>6487970.3938986864</v>
      </c>
      <c r="EL1406" s="18">
        <f>EK1406/MAX($EK$13:EK1406)-1</f>
        <v>-1.1587718292824234E-2</v>
      </c>
      <c r="EM1406" s="18">
        <f t="shared" si="1642"/>
        <v>0</v>
      </c>
    </row>
    <row r="1407" spans="1:143" x14ac:dyDescent="0.3">
      <c r="A1407" s="12">
        <f t="shared" si="1632"/>
        <v>41939</v>
      </c>
      <c r="B1407" s="13">
        <v>1658113.2447811421</v>
      </c>
      <c r="C1407" s="14">
        <f t="shared" si="1594"/>
        <v>7.5682293876966344E-3</v>
      </c>
      <c r="D1407" s="14">
        <f>B1407/MAX($B$13:B1407)-1</f>
        <v>0</v>
      </c>
      <c r="F1407" s="12">
        <f t="shared" si="1587"/>
        <v>44520</v>
      </c>
      <c r="G1407" s="13">
        <f t="shared" si="1592"/>
        <v>6117841.7017015154</v>
      </c>
      <c r="H1407" s="14">
        <f t="shared" si="1593"/>
        <v>0</v>
      </c>
      <c r="I1407" s="14">
        <f>G1407/MAX($G$13:G1407)-1</f>
        <v>-1.6422118571970512E-2</v>
      </c>
      <c r="L1407" s="12">
        <f t="shared" si="1633"/>
        <v>41939</v>
      </c>
      <c r="M1407" s="15">
        <v>36065453.434173875</v>
      </c>
      <c r="N1407" s="14">
        <f t="shared" si="1601"/>
        <v>2.420833229558772E-3</v>
      </c>
      <c r="O1407" s="14">
        <f>M1407/MAX(M$13:$M1407)-1</f>
        <v>-2.3634136749804302E-2</v>
      </c>
      <c r="Q1407" s="12">
        <f t="shared" si="1588"/>
        <v>44520</v>
      </c>
      <c r="R1407" s="13">
        <f t="shared" si="1589"/>
        <v>585908190.37995207</v>
      </c>
      <c r="S1407" s="14">
        <f t="shared" si="1590"/>
        <v>0</v>
      </c>
      <c r="T1407" s="14">
        <f>R1407/MAX($R$13:R1407)-1</f>
        <v>0</v>
      </c>
      <c r="V1407" s="12">
        <f t="shared" si="1634"/>
        <v>41939</v>
      </c>
      <c r="W1407" s="14">
        <f t="shared" si="1602"/>
        <v>7.5682293876966344E-3</v>
      </c>
      <c r="X1407" s="13">
        <f t="shared" si="1603"/>
        <v>176174.53225799665</v>
      </c>
      <c r="Y1407" s="14">
        <f t="shared" si="1604"/>
        <v>2.420833229558772E-3</v>
      </c>
      <c r="Z1407" s="13">
        <f t="shared" si="1605"/>
        <v>49180.163773873486</v>
      </c>
      <c r="AC1407" s="24">
        <f t="shared" si="1606"/>
        <v>225354.69603187015</v>
      </c>
      <c r="AD1407" s="18">
        <f>AC1407/MAX(AC$13:$AC1407)-1</f>
        <v>0</v>
      </c>
      <c r="AE1407" s="18">
        <f t="shared" si="1607"/>
        <v>6.4403856728081355E-3</v>
      </c>
      <c r="AZ1407" s="42">
        <v>44585</v>
      </c>
      <c r="BA1407" s="41">
        <v>23868852</v>
      </c>
      <c r="BB1407" s="18">
        <f>BA1407/MAX($BA$13:BA1407)-1</f>
        <v>-2.199426394788484E-2</v>
      </c>
      <c r="BC1407" s="29">
        <f t="shared" si="1608"/>
        <v>-8.0851980467144813E-5</v>
      </c>
      <c r="BU1407" s="16">
        <v>44628</v>
      </c>
      <c r="BV1407" s="14">
        <f t="shared" si="1609"/>
        <v>1.5166325525428626E-4</v>
      </c>
      <c r="BW1407" s="13">
        <f t="shared" si="1638"/>
        <v>37839860.44641573</v>
      </c>
      <c r="BX1407" s="14">
        <f t="shared" si="1610"/>
        <v>-1.1108072131884916E-2</v>
      </c>
      <c r="BY1407" s="13">
        <f t="shared" si="1611"/>
        <v>141170186.77103803</v>
      </c>
      <c r="BZ1407" s="14"/>
      <c r="CB1407" s="14">
        <f t="shared" si="1612"/>
        <v>2.2294738567807393E-3</v>
      </c>
      <c r="CC1407" s="13">
        <f t="shared" si="1613"/>
        <v>0</v>
      </c>
      <c r="CD1407" s="24">
        <f t="shared" si="1595"/>
        <v>179010047.21745375</v>
      </c>
      <c r="CE1407" s="18">
        <f>CD1407/MAX($CD$13:CD1407)-1</f>
        <v>-6.6815770032214061E-2</v>
      </c>
      <c r="CF1407" s="18">
        <f t="shared" si="1636"/>
        <v>-8.7491259921859132E-3</v>
      </c>
      <c r="CJ1407" s="16">
        <v>44585</v>
      </c>
      <c r="CK1407" s="19">
        <v>213049.07958036708</v>
      </c>
      <c r="CL1407" s="18">
        <f>CK1407/MAX($CK$13:CK1407)-1</f>
        <v>-7.1358756109120014E-3</v>
      </c>
      <c r="CM1407" s="29">
        <f t="shared" si="1614"/>
        <v>0</v>
      </c>
      <c r="CQ1407" s="16">
        <v>44628</v>
      </c>
      <c r="CR1407" s="14">
        <f t="shared" si="1615"/>
        <v>1.5166325525428626E-4</v>
      </c>
      <c r="CS1407" s="13">
        <f t="shared" si="1639"/>
        <v>128655525.5178141</v>
      </c>
      <c r="CT1407" s="14">
        <f t="shared" si="1616"/>
        <v>-1.1108072131884916E-2</v>
      </c>
      <c r="CU1407" s="13">
        <f t="shared" si="1596"/>
        <v>84702112.062622875</v>
      </c>
      <c r="CV1407" s="14"/>
      <c r="CX1407" s="14">
        <f t="shared" si="1617"/>
        <v>2.2294738567807393E-3</v>
      </c>
      <c r="CY1407" s="13">
        <f t="shared" si="1618"/>
        <v>0</v>
      </c>
      <c r="CZ1407" s="13">
        <f t="shared" si="1619"/>
        <v>0</v>
      </c>
      <c r="DA1407" s="13">
        <f t="shared" si="1620"/>
        <v>0</v>
      </c>
      <c r="DB1407" s="24">
        <f t="shared" si="1597"/>
        <v>213357637.58043697</v>
      </c>
      <c r="DC1407" s="18">
        <f>DB1407/MAX($DB$13:DB1407)-1</f>
        <v>-3.0521590599273063E-2</v>
      </c>
      <c r="DD1407" s="18">
        <f t="shared" si="1640"/>
        <v>-4.3489588658748302E-3</v>
      </c>
      <c r="DI1407" s="16">
        <v>44438</v>
      </c>
      <c r="DJ1407" s="19">
        <v>27613996.622279905</v>
      </c>
      <c r="DK1407" s="18">
        <f t="shared" si="1621"/>
        <v>6.7265166927030773E-3</v>
      </c>
      <c r="DM1407" s="12">
        <f t="shared" si="1635"/>
        <v>41939</v>
      </c>
      <c r="DN1407" s="15">
        <v>16098357.546282308</v>
      </c>
      <c r="DO1407" s="14">
        <f t="shared" si="1622"/>
        <v>3.6685123694168986E-4</v>
      </c>
      <c r="DP1407" s="14">
        <f>DN1407/MAX($DN$13:DN1407)-1</f>
        <v>-1.1094056655507334E-3</v>
      </c>
      <c r="DR1407" s="12">
        <f t="shared" si="1591"/>
        <v>44520</v>
      </c>
      <c r="DS1407" s="13">
        <f t="shared" si="1598"/>
        <v>21779564.052399423</v>
      </c>
      <c r="DT1407" s="14">
        <f t="shared" si="1623"/>
        <v>0</v>
      </c>
      <c r="DU1407" s="14">
        <f>DS1407/MAX($DS$13:DS1407)-1</f>
        <v>-1.1587718292824567E-2</v>
      </c>
      <c r="DX1407" s="12">
        <f t="shared" si="1586"/>
        <v>44522</v>
      </c>
      <c r="DY1407" s="14">
        <f t="shared" si="1624"/>
        <v>1.4717083973476708E-2</v>
      </c>
      <c r="DZ1407" s="13">
        <f t="shared" si="1641"/>
        <v>0</v>
      </c>
      <c r="EA1407" s="18">
        <f t="shared" si="1625"/>
        <v>8.583280075014077E-4</v>
      </c>
      <c r="EB1407" s="13">
        <f t="shared" si="1626"/>
        <v>6493539.2005996099</v>
      </c>
      <c r="EC1407" s="14">
        <f>VLOOKUP(DX1407,$Q$13:$S$1892,3,FALSE)</f>
        <v>3.4592581783035037E-3</v>
      </c>
      <c r="ED1407" s="13">
        <f t="shared" si="1599"/>
        <v>0</v>
      </c>
      <c r="EE1407" s="14">
        <f t="shared" si="1627"/>
        <v>1.3964013355398874E-2</v>
      </c>
      <c r="EF1407" s="13">
        <f t="shared" si="1637"/>
        <v>0</v>
      </c>
      <c r="EG1407" s="14">
        <f t="shared" si="1628"/>
        <v>-2.3144394030838455E-5</v>
      </c>
      <c r="EH1407" s="13">
        <f t="shared" si="1629"/>
        <v>0</v>
      </c>
      <c r="EI1407" s="13">
        <f t="shared" si="1630"/>
        <v>0</v>
      </c>
      <c r="EJ1407" s="13">
        <f t="shared" si="1631"/>
        <v>0</v>
      </c>
      <c r="EK1407" s="24">
        <f t="shared" si="1600"/>
        <v>6493539.2005996099</v>
      </c>
      <c r="EL1407" s="18">
        <f>EK1407/MAX($EK$13:EK1407)-1</f>
        <v>-1.0739336348476569E-2</v>
      </c>
      <c r="EM1407" s="18">
        <f t="shared" si="1642"/>
        <v>8.583280075014077E-4</v>
      </c>
    </row>
    <row r="1408" spans="1:143" x14ac:dyDescent="0.3">
      <c r="A1408" s="12">
        <f t="shared" si="1632"/>
        <v>41940</v>
      </c>
      <c r="B1408" s="13">
        <v>1664434.8929791497</v>
      </c>
      <c r="C1408" s="14">
        <f t="shared" si="1594"/>
        <v>3.8125551544230252E-3</v>
      </c>
      <c r="D1408" s="14">
        <f>B1408/MAX($B$13:B1408)-1</f>
        <v>0</v>
      </c>
      <c r="F1408" s="12">
        <f t="shared" si="1587"/>
        <v>44521</v>
      </c>
      <c r="G1408" s="13">
        <f t="shared" si="1592"/>
        <v>6117841.7017015154</v>
      </c>
      <c r="H1408" s="14">
        <f t="shared" si="1593"/>
        <v>0</v>
      </c>
      <c r="I1408" s="14">
        <f>G1408/MAX($G$13:G1408)-1</f>
        <v>-1.6422118571970512E-2</v>
      </c>
      <c r="L1408" s="12">
        <f t="shared" si="1633"/>
        <v>41940</v>
      </c>
      <c r="M1408" s="15">
        <v>36196277.514319181</v>
      </c>
      <c r="N1408" s="14">
        <f t="shared" si="1601"/>
        <v>3.6274070526822744E-3</v>
      </c>
      <c r="O1408" s="14">
        <f>M1408/MAX(M$13:$M1408)-1</f>
        <v>-2.0092460331452289E-2</v>
      </c>
      <c r="Q1408" s="12">
        <f t="shared" si="1588"/>
        <v>44521</v>
      </c>
      <c r="R1408" s="13">
        <f t="shared" si="1589"/>
        <v>585908190.37995207</v>
      </c>
      <c r="S1408" s="14">
        <f t="shared" si="1590"/>
        <v>0</v>
      </c>
      <c r="T1408" s="14">
        <f>R1408/MAX($R$13:R1408)-1</f>
        <v>0</v>
      </c>
      <c r="V1408" s="12">
        <f t="shared" si="1634"/>
        <v>41940</v>
      </c>
      <c r="W1408" s="14">
        <f t="shared" si="1602"/>
        <v>3.8125551544230252E-3</v>
      </c>
      <c r="X1408" s="13">
        <f t="shared" si="1603"/>
        <v>176846.20737903492</v>
      </c>
      <c r="Y1408" s="14">
        <f t="shared" si="1604"/>
        <v>3.6274070526822744E-3</v>
      </c>
      <c r="Z1408" s="13">
        <f t="shared" si="1605"/>
        <v>49358.560246798901</v>
      </c>
      <c r="AC1408" s="24">
        <f t="shared" si="1606"/>
        <v>226204.76762583383</v>
      </c>
      <c r="AD1408" s="18">
        <f>AC1408/MAX(AC$13:$AC1408)-1</f>
        <v>0</v>
      </c>
      <c r="AE1408" s="18">
        <f t="shared" si="1607"/>
        <v>3.7721494556450796E-3</v>
      </c>
      <c r="AZ1408" s="42">
        <v>44586</v>
      </c>
      <c r="BA1408" s="41">
        <v>23938058</v>
      </c>
      <c r="BB1408" s="18">
        <f>BA1408/MAX($BA$13:BA1408)-1</f>
        <v>-1.9158607462636867E-2</v>
      </c>
      <c r="BC1408" s="29">
        <f t="shared" si="1608"/>
        <v>2.8994272535605159E-3</v>
      </c>
      <c r="BU1408" s="16">
        <v>44629</v>
      </c>
      <c r="BV1408" s="14">
        <f t="shared" si="1609"/>
        <v>-6.8070929180485962E-5</v>
      </c>
      <c r="BW1408" s="13">
        <f t="shared" si="1638"/>
        <v>37837284.651955083</v>
      </c>
      <c r="BX1408" s="14">
        <f t="shared" si="1610"/>
        <v>2.9561143592435668E-2</v>
      </c>
      <c r="BY1408" s="13">
        <f t="shared" si="1611"/>
        <v>145343338.93314764</v>
      </c>
      <c r="BZ1408" s="14"/>
      <c r="CB1408" s="14">
        <f t="shared" si="1612"/>
        <v>-5.9999470196043792E-3</v>
      </c>
      <c r="CC1408" s="13">
        <f t="shared" si="1613"/>
        <v>0</v>
      </c>
      <c r="CD1408" s="24">
        <f t="shared" si="1595"/>
        <v>183180623.58510274</v>
      </c>
      <c r="CE1408" s="18">
        <f>CD1408/MAX($CD$13:CD1408)-1</f>
        <v>-4.5074442343279175E-2</v>
      </c>
      <c r="CF1408" s="18">
        <f t="shared" si="1636"/>
        <v>2.3298001606483876E-2</v>
      </c>
      <c r="CJ1408" s="16">
        <v>44586</v>
      </c>
      <c r="CK1408" s="19">
        <v>213049.07958036708</v>
      </c>
      <c r="CL1408" s="18">
        <f>CK1408/MAX($CK$13:CK1408)-1</f>
        <v>-7.1358756109120014E-3</v>
      </c>
      <c r="CM1408" s="29">
        <f t="shared" si="1614"/>
        <v>0</v>
      </c>
      <c r="CQ1408" s="16">
        <v>44629</v>
      </c>
      <c r="CR1408" s="14">
        <f t="shared" si="1615"/>
        <v>-6.8070929180485962E-5</v>
      </c>
      <c r="CS1408" s="13">
        <f t="shared" si="1639"/>
        <v>128646767.8166479</v>
      </c>
      <c r="CT1408" s="14">
        <f t="shared" si="1616"/>
        <v>2.9561143592435668E-2</v>
      </c>
      <c r="CU1408" s="13">
        <f t="shared" si="1596"/>
        <v>87206003.359888643</v>
      </c>
      <c r="CV1408" s="14"/>
      <c r="CX1408" s="14">
        <f t="shared" si="1617"/>
        <v>-5.9999470196043792E-3</v>
      </c>
      <c r="CY1408" s="13">
        <f t="shared" si="1618"/>
        <v>0</v>
      </c>
      <c r="CZ1408" s="13">
        <f t="shared" si="1619"/>
        <v>0</v>
      </c>
      <c r="DA1408" s="13">
        <f t="shared" si="1620"/>
        <v>4.4346983660352723E-3</v>
      </c>
      <c r="DB1408" s="24">
        <f t="shared" si="1597"/>
        <v>215852771.17653656</v>
      </c>
      <c r="DC1408" s="18">
        <f>DB1408/MAX($DB$13:DB1408)-1</f>
        <v>-1.9183922178207191E-2</v>
      </c>
      <c r="DD1408" s="18">
        <f t="shared" si="1640"/>
        <v>1.1694606410135755E-2</v>
      </c>
      <c r="DI1408" s="16">
        <v>44439</v>
      </c>
      <c r="DJ1408" s="19">
        <v>27635016.926581737</v>
      </c>
      <c r="DK1408" s="18">
        <f t="shared" si="1621"/>
        <v>7.6121919580707242E-4</v>
      </c>
      <c r="DM1408" s="12">
        <f t="shared" si="1635"/>
        <v>41940</v>
      </c>
      <c r="DN1408" s="15">
        <v>16113549.735952768</v>
      </c>
      <c r="DO1408" s="14">
        <f t="shared" si="1622"/>
        <v>9.4371053859276799E-4</v>
      </c>
      <c r="DP1408" s="14">
        <f>DN1408/MAX($DN$13:DN1408)-1</f>
        <v>-1.6674208477607255E-4</v>
      </c>
      <c r="DR1408" s="12">
        <f t="shared" si="1591"/>
        <v>44521</v>
      </c>
      <c r="DS1408" s="13">
        <f t="shared" si="1598"/>
        <v>21779564.052399423</v>
      </c>
      <c r="DT1408" s="14">
        <f t="shared" si="1623"/>
        <v>0</v>
      </c>
      <c r="DU1408" s="14">
        <f>DS1408/MAX($DS$13:DS1408)-1</f>
        <v>-1.1587718292824567E-2</v>
      </c>
      <c r="DX1408" s="12">
        <f t="shared" si="1586"/>
        <v>44523</v>
      </c>
      <c r="DY1408" s="14">
        <f t="shared" si="1624"/>
        <v>2.5046359719373967E-3</v>
      </c>
      <c r="DZ1408" s="13">
        <f t="shared" si="1641"/>
        <v>0</v>
      </c>
      <c r="EA1408" s="18">
        <f t="shared" si="1625"/>
        <v>1.8053468876080281E-3</v>
      </c>
      <c r="EB1408" s="13">
        <f t="shared" si="1626"/>
        <v>6505262.2913849736</v>
      </c>
      <c r="EC1408" s="14">
        <f>VLOOKUP(DX1408,$Q$13:$S$1892,3,FALSE)</f>
        <v>7.4526646157302423E-3</v>
      </c>
      <c r="ED1408" s="13">
        <f t="shared" si="1599"/>
        <v>0</v>
      </c>
      <c r="EE1408" s="14">
        <f t="shared" si="1627"/>
        <v>2.4282958647814379E-3</v>
      </c>
      <c r="EF1408" s="13">
        <f t="shared" si="1637"/>
        <v>0</v>
      </c>
      <c r="EG1408" s="14">
        <f t="shared" si="1628"/>
        <v>-1.4405003181805487E-4</v>
      </c>
      <c r="EH1408" s="13">
        <f t="shared" si="1629"/>
        <v>0</v>
      </c>
      <c r="EI1408" s="13">
        <f t="shared" si="1630"/>
        <v>0</v>
      </c>
      <c r="EJ1408" s="13">
        <f t="shared" si="1631"/>
        <v>4.4346983660352723E-3</v>
      </c>
      <c r="EK1408" s="24">
        <f t="shared" si="1600"/>
        <v>6505262.2913849736</v>
      </c>
      <c r="EL1408" s="18">
        <f>EK1408/MAX($EK$13:EK1408)-1</f>
        <v>-8.9533776883201632E-3</v>
      </c>
      <c r="EM1408" s="18">
        <f t="shared" si="1642"/>
        <v>1.8053468876080281E-3</v>
      </c>
    </row>
    <row r="1409" spans="1:143" x14ac:dyDescent="0.3">
      <c r="A1409" s="12">
        <f t="shared" si="1632"/>
        <v>41941</v>
      </c>
      <c r="B1409" s="13">
        <v>1663041.7588395898</v>
      </c>
      <c r="C1409" s="14">
        <f t="shared" si="1594"/>
        <v>-8.3700128219876824E-4</v>
      </c>
      <c r="D1409" s="14">
        <f>B1409/MAX($B$13:B1409)-1</f>
        <v>-8.3700128219876824E-4</v>
      </c>
      <c r="F1409" s="12">
        <f t="shared" si="1587"/>
        <v>44522</v>
      </c>
      <c r="G1409" s="13">
        <f t="shared" si="1592"/>
        <v>6207878.491761894</v>
      </c>
      <c r="H1409" s="14">
        <f t="shared" si="1593"/>
        <v>1.4717083973476708E-2</v>
      </c>
      <c r="I1409" s="14">
        <f>G1409/MAX($G$13:G1409)-1</f>
        <v>-1.9467202965398611E-3</v>
      </c>
      <c r="L1409" s="12">
        <f t="shared" si="1633"/>
        <v>41941</v>
      </c>
      <c r="M1409" s="15">
        <v>36055558.003629006</v>
      </c>
      <c r="N1409" s="14">
        <f t="shared" si="1601"/>
        <v>-3.8876790751343204E-3</v>
      </c>
      <c r="O1409" s="14">
        <f>M1409/MAX(M$13:$M1409)-1</f>
        <v>-2.3902026368988083E-2</v>
      </c>
      <c r="Q1409" s="12">
        <f t="shared" si="1588"/>
        <v>44522</v>
      </c>
      <c r="R1409" s="13">
        <f t="shared" si="1589"/>
        <v>587934998.07925892</v>
      </c>
      <c r="S1409" s="14">
        <f t="shared" si="1590"/>
        <v>3.4592581783035037E-3</v>
      </c>
      <c r="T1409" s="14">
        <f>R1409/MAX($R$13:R1409)-1</f>
        <v>0</v>
      </c>
      <c r="V1409" s="12">
        <f t="shared" si="1634"/>
        <v>41941</v>
      </c>
      <c r="W1409" s="14">
        <f t="shared" si="1602"/>
        <v>-8.3700128219876824E-4</v>
      </c>
      <c r="X1409" s="13">
        <f t="shared" si="1603"/>
        <v>176698.18687670669</v>
      </c>
      <c r="Y1409" s="14">
        <f t="shared" si="1604"/>
        <v>-3.8876790751343204E-3</v>
      </c>
      <c r="Z1409" s="13">
        <f t="shared" si="1605"/>
        <v>49166.670004948661</v>
      </c>
      <c r="AC1409" s="24">
        <f t="shared" si="1606"/>
        <v>225864.85688165535</v>
      </c>
      <c r="AD1409" s="18">
        <f>AC1409/MAX(AC$13:$AC1409)-1</f>
        <v>-1.502668346675784E-3</v>
      </c>
      <c r="AE1409" s="18">
        <f t="shared" si="1607"/>
        <v>-1.502668346675784E-3</v>
      </c>
      <c r="AZ1409" s="42">
        <v>44588</v>
      </c>
      <c r="BA1409" s="41">
        <v>24100776</v>
      </c>
      <c r="BB1409" s="18">
        <f>BA1409/MAX($BA$13:BA1409)-1</f>
        <v>-1.2491376991773495E-2</v>
      </c>
      <c r="BC1409" s="29">
        <f t="shared" si="1608"/>
        <v>6.7974603453631044E-3</v>
      </c>
      <c r="BU1409" s="16">
        <v>44630</v>
      </c>
      <c r="BV1409" s="14">
        <f t="shared" si="1609"/>
        <v>3.265808089349953E-4</v>
      </c>
      <c r="BW1409" s="13">
        <f t="shared" si="1638"/>
        <v>37849641.582984619</v>
      </c>
      <c r="BX1409" s="14">
        <f t="shared" si="1610"/>
        <v>4.606026391055229E-3</v>
      </c>
      <c r="BY1409" s="13">
        <f t="shared" si="1611"/>
        <v>146012794.18803781</v>
      </c>
      <c r="BZ1409" s="14"/>
      <c r="CB1409" s="14">
        <f t="shared" si="1612"/>
        <v>6.7971905134649457E-3</v>
      </c>
      <c r="CC1409" s="13">
        <f t="shared" si="1613"/>
        <v>0</v>
      </c>
      <c r="CD1409" s="24">
        <f t="shared" si="1595"/>
        <v>183862435.77102244</v>
      </c>
      <c r="CE1409" s="18">
        <f>CD1409/MAX($CD$13:CD1409)-1</f>
        <v>-4.1520136930872753E-2</v>
      </c>
      <c r="CF1409" s="18">
        <f t="shared" si="1636"/>
        <v>3.722075908334066E-3</v>
      </c>
      <c r="CJ1409" s="16">
        <v>44588</v>
      </c>
      <c r="CK1409" s="19">
        <v>213023.06322766945</v>
      </c>
      <c r="CL1409" s="18">
        <f>CK1409/MAX($CK$13:CK1409)-1</f>
        <v>-7.257118581272648E-3</v>
      </c>
      <c r="CM1409" s="29">
        <f t="shared" si="1614"/>
        <v>-1.2211436326725611E-4</v>
      </c>
      <c r="CQ1409" s="16">
        <v>44630</v>
      </c>
      <c r="CR1409" s="14">
        <f t="shared" si="1615"/>
        <v>3.265808089349953E-4</v>
      </c>
      <c r="CS1409" s="13">
        <f t="shared" si="1639"/>
        <v>128688781.38214834</v>
      </c>
      <c r="CT1409" s="14">
        <f t="shared" si="1616"/>
        <v>4.606026391055229E-3</v>
      </c>
      <c r="CU1409" s="13">
        <f t="shared" si="1596"/>
        <v>87607676.512822747</v>
      </c>
      <c r="CV1409" s="14"/>
      <c r="CX1409" s="14">
        <f t="shared" si="1617"/>
        <v>6.7971905134649457E-3</v>
      </c>
      <c r="CY1409" s="13">
        <f t="shared" si="1618"/>
        <v>0</v>
      </c>
      <c r="CZ1409" s="13">
        <f t="shared" si="1619"/>
        <v>0</v>
      </c>
      <c r="DA1409" s="13">
        <f t="shared" si="1620"/>
        <v>3.565333459002451E-3</v>
      </c>
      <c r="DB1409" s="24">
        <f t="shared" si="1597"/>
        <v>216296457.89497107</v>
      </c>
      <c r="DC1409" s="18">
        <f>DB1409/MAX($DB$13:DB1409)-1</f>
        <v>-1.7167848608317104E-2</v>
      </c>
      <c r="DD1409" s="18">
        <f t="shared" si="1640"/>
        <v>2.055506241667171E-3</v>
      </c>
      <c r="DI1409" s="16">
        <v>44440</v>
      </c>
      <c r="DJ1409" s="19">
        <v>27673486.610184614</v>
      </c>
      <c r="DK1409" s="18">
        <f t="shared" si="1621"/>
        <v>1.3920629650807648E-3</v>
      </c>
      <c r="DM1409" s="12">
        <f t="shared" si="1635"/>
        <v>41941</v>
      </c>
      <c r="DN1409" s="15">
        <v>16091015.224325918</v>
      </c>
      <c r="DO1409" s="14">
        <f t="shared" si="1622"/>
        <v>-1.3984821467718511E-3</v>
      </c>
      <c r="DP1409" s="14">
        <f>DN1409/MAX($DN$13:DN1409)-1</f>
        <v>-1.5649910457193883E-3</v>
      </c>
      <c r="DR1409" s="12">
        <f t="shared" si="1591"/>
        <v>44522</v>
      </c>
      <c r="DS1409" s="13">
        <f t="shared" si="1598"/>
        <v>21798258.062216766</v>
      </c>
      <c r="DT1409" s="14">
        <f t="shared" si="1623"/>
        <v>8.583280075014077E-4</v>
      </c>
      <c r="DU1409" s="14">
        <f>DS1409/MAX($DS$13:DS1409)-1</f>
        <v>-1.0739336348477013E-2</v>
      </c>
      <c r="DX1409" s="12">
        <f t="shared" si="1586"/>
        <v>44524</v>
      </c>
      <c r="DY1409" s="14">
        <f t="shared" si="1624"/>
        <v>-1.7857400644215593E-3</v>
      </c>
      <c r="DZ1409" s="13">
        <f t="shared" si="1641"/>
        <v>0</v>
      </c>
      <c r="EA1409" s="18">
        <f t="shared" si="1625"/>
        <v>1.6167727730878045E-3</v>
      </c>
      <c r="EB1409" s="13">
        <f t="shared" si="1626"/>
        <v>6515779.8223394798</v>
      </c>
      <c r="EC1409" s="14">
        <f>VLOOKUP(DX1409,$Q$13:$S$1892,3,FALSE)</f>
        <v>4.2291377902832217E-3</v>
      </c>
      <c r="ED1409" s="13">
        <f t="shared" si="1599"/>
        <v>0</v>
      </c>
      <c r="EE1409" s="14">
        <f t="shared" si="1627"/>
        <v>-1.0218981732459387E-3</v>
      </c>
      <c r="EF1409" s="13">
        <f t="shared" si="1637"/>
        <v>0</v>
      </c>
      <c r="EG1409" s="14">
        <f t="shared" si="1628"/>
        <v>3.4136586458348717E-3</v>
      </c>
      <c r="EH1409" s="13">
        <f t="shared" si="1629"/>
        <v>0</v>
      </c>
      <c r="EI1409" s="13">
        <f t="shared" si="1630"/>
        <v>0</v>
      </c>
      <c r="EJ1409" s="13">
        <f t="shared" si="1631"/>
        <v>3.565333459002451E-3</v>
      </c>
      <c r="EK1409" s="24">
        <f t="shared" si="1600"/>
        <v>6515779.8223394798</v>
      </c>
      <c r="EL1409" s="18">
        <f>EK1409/MAX($EK$13:EK1409)-1</f>
        <v>-7.3510804925059903E-3</v>
      </c>
      <c r="EM1409" s="18">
        <f t="shared" si="1642"/>
        <v>1.6167727730878045E-3</v>
      </c>
    </row>
    <row r="1410" spans="1:143" x14ac:dyDescent="0.3">
      <c r="A1410" s="12">
        <f t="shared" si="1632"/>
        <v>41942</v>
      </c>
      <c r="B1410" s="13">
        <v>1670389.3561126648</v>
      </c>
      <c r="C1410" s="14">
        <f t="shared" si="1594"/>
        <v>4.4181676341079612E-3</v>
      </c>
      <c r="D1410" s="14">
        <f>B1410/MAX($B$13:B1410)-1</f>
        <v>0</v>
      </c>
      <c r="F1410" s="12">
        <f t="shared" si="1587"/>
        <v>44523</v>
      </c>
      <c r="G1410" s="13">
        <f t="shared" si="1592"/>
        <v>6223426.9675417766</v>
      </c>
      <c r="H1410" s="14">
        <f t="shared" si="1593"/>
        <v>2.5046359719373967E-3</v>
      </c>
      <c r="I1410" s="14">
        <f>G1410/MAX($G$13:G1410)-1</f>
        <v>0</v>
      </c>
      <c r="L1410" s="12">
        <f t="shared" si="1633"/>
        <v>41942</v>
      </c>
      <c r="M1410" s="15">
        <v>35990392.636266015</v>
      </c>
      <c r="N1410" s="14">
        <f t="shared" si="1601"/>
        <v>-1.8073598349644948E-3</v>
      </c>
      <c r="O1410" s="14">
        <f>M1410/MAX(M$13:$M1410)-1</f>
        <v>-2.5666186641518984E-2</v>
      </c>
      <c r="Q1410" s="12">
        <f t="shared" si="1588"/>
        <v>44523</v>
      </c>
      <c r="R1410" s="13">
        <f t="shared" si="1589"/>
        <v>592316680.43579364</v>
      </c>
      <c r="S1410" s="14">
        <f t="shared" si="1590"/>
        <v>7.4526646157302423E-3</v>
      </c>
      <c r="T1410" s="14">
        <f>R1410/MAX($R$13:R1410)-1</f>
        <v>0</v>
      </c>
      <c r="V1410" s="12">
        <f t="shared" si="1634"/>
        <v>41942</v>
      </c>
      <c r="W1410" s="14">
        <f t="shared" si="1602"/>
        <v>4.4181676341079612E-3</v>
      </c>
      <c r="X1410" s="13">
        <f t="shared" si="1603"/>
        <v>177478.86908697092</v>
      </c>
      <c r="Y1410" s="14">
        <f t="shared" si="1604"/>
        <v>-1.8073598349644948E-3</v>
      </c>
      <c r="Z1410" s="13">
        <f t="shared" si="1605"/>
        <v>49077.808140362766</v>
      </c>
      <c r="AC1410" s="24">
        <f t="shared" si="1606"/>
        <v>226556.67722733368</v>
      </c>
      <c r="AD1410" s="18">
        <f>AC1410/MAX(AC$13:$AC1410)-1</f>
        <v>0</v>
      </c>
      <c r="AE1410" s="18">
        <f t="shared" si="1607"/>
        <v>3.0629835700417551E-3</v>
      </c>
      <c r="AZ1410" s="42">
        <v>44589</v>
      </c>
      <c r="BA1410" s="41">
        <v>24094884</v>
      </c>
      <c r="BB1410" s="18">
        <f>BA1410/MAX($BA$13:BA1410)-1</f>
        <v>-1.2732796637629162E-2</v>
      </c>
      <c r="BC1410" s="29">
        <f t="shared" si="1608"/>
        <v>-2.4447345595846048E-4</v>
      </c>
      <c r="BU1410" s="16">
        <v>44631</v>
      </c>
      <c r="BV1410" s="14">
        <f t="shared" si="1609"/>
        <v>1.4899054946746482E-3</v>
      </c>
      <c r="BW1410" s="13">
        <f t="shared" si="1638"/>
        <v>37906033.971950576</v>
      </c>
      <c r="BX1410" s="14">
        <f t="shared" si="1610"/>
        <v>7.6165070705325189E-3</v>
      </c>
      <c r="BY1410" s="13">
        <f t="shared" si="1611"/>
        <v>147124901.6673592</v>
      </c>
      <c r="BZ1410" s="14"/>
      <c r="CB1410" s="14">
        <f t="shared" si="1612"/>
        <v>5.2369585174316668E-4</v>
      </c>
      <c r="CC1410" s="13">
        <f t="shared" si="1613"/>
        <v>0</v>
      </c>
      <c r="CD1410" s="24">
        <f t="shared" si="1595"/>
        <v>185030935.63930976</v>
      </c>
      <c r="CE1410" s="18">
        <f>CD1410/MAX($CD$13:CD1410)-1</f>
        <v>-3.5428715433840408E-2</v>
      </c>
      <c r="CF1410" s="18">
        <f t="shared" si="1636"/>
        <v>6.3552941816922282E-3</v>
      </c>
      <c r="CJ1410" s="16">
        <v>44589</v>
      </c>
      <c r="CK1410" s="19">
        <v>213023.06322766937</v>
      </c>
      <c r="CL1410" s="18">
        <f>CK1410/MAX($CK$13:CK1410)-1</f>
        <v>-7.257118581272981E-3</v>
      </c>
      <c r="CM1410" s="29">
        <f t="shared" si="1614"/>
        <v>0</v>
      </c>
      <c r="CQ1410" s="16">
        <v>44631</v>
      </c>
      <c r="CR1410" s="14">
        <f t="shared" si="1615"/>
        <v>1.4899054946746482E-3</v>
      </c>
      <c r="CS1410" s="13">
        <f t="shared" si="1639"/>
        <v>128880515.50463259</v>
      </c>
      <c r="CT1410" s="14">
        <f t="shared" si="1616"/>
        <v>7.6165070705325189E-3</v>
      </c>
      <c r="CU1410" s="13">
        <f t="shared" si="1596"/>
        <v>88274941.000415593</v>
      </c>
      <c r="CV1410" s="14"/>
      <c r="CX1410" s="14">
        <f t="shared" si="1617"/>
        <v>5.2369585174316668E-4</v>
      </c>
      <c r="CY1410" s="13">
        <f t="shared" si="1618"/>
        <v>0</v>
      </c>
      <c r="CZ1410" s="13">
        <f t="shared" si="1619"/>
        <v>0</v>
      </c>
      <c r="DA1410" s="13">
        <f t="shared" si="1620"/>
        <v>0</v>
      </c>
      <c r="DB1410" s="24">
        <f t="shared" si="1597"/>
        <v>217155456.50504819</v>
      </c>
      <c r="DC1410" s="18">
        <f>DB1410/MAX($DB$13:DB1410)-1</f>
        <v>-1.3264634195094827E-2</v>
      </c>
      <c r="DD1410" s="18">
        <f t="shared" si="1640"/>
        <v>3.9713947164785601E-3</v>
      </c>
      <c r="DI1410" s="16">
        <v>44441</v>
      </c>
      <c r="DJ1410" s="19">
        <v>27724211.845758229</v>
      </c>
      <c r="DK1410" s="18">
        <f t="shared" si="1621"/>
        <v>1.8329904102125649E-3</v>
      </c>
      <c r="DM1410" s="12">
        <f t="shared" si="1635"/>
        <v>41942</v>
      </c>
      <c r="DN1410" s="15">
        <v>16095512.847647907</v>
      </c>
      <c r="DO1410" s="14">
        <f t="shared" si="1622"/>
        <v>2.7951147017679645E-4</v>
      </c>
      <c r="DP1410" s="14">
        <f>DN1410/MAX($DN$13:DN1410)-1</f>
        <v>-1.2859170084904559E-3</v>
      </c>
      <c r="DR1410" s="12">
        <f t="shared" si="1591"/>
        <v>44523</v>
      </c>
      <c r="DS1410" s="13">
        <f t="shared" si="1598"/>
        <v>21837611.479564667</v>
      </c>
      <c r="DT1410" s="14">
        <f t="shared" si="1623"/>
        <v>1.8053468876080281E-3</v>
      </c>
      <c r="DU1410" s="14">
        <f>DS1410/MAX($DS$13:DS1410)-1</f>
        <v>-8.9533776883206073E-3</v>
      </c>
      <c r="DX1410" s="12">
        <f t="shared" si="1586"/>
        <v>44525</v>
      </c>
      <c r="DY1410" s="14">
        <f t="shared" si="1624"/>
        <v>3.6528596644649358E-3</v>
      </c>
      <c r="DZ1410" s="13">
        <f t="shared" si="1641"/>
        <v>0</v>
      </c>
      <c r="EA1410" s="18">
        <f t="shared" si="1625"/>
        <v>-4.9245092741212471E-4</v>
      </c>
      <c r="EB1410" s="13">
        <f t="shared" si="1626"/>
        <v>6512571.1205231557</v>
      </c>
      <c r="EC1410" s="14">
        <f>VLOOKUP(DX1410,$Q$13:$S$1892,3,FALSE)</f>
        <v>-5.2174773589791501E-3</v>
      </c>
      <c r="ED1410" s="13">
        <f t="shared" si="1599"/>
        <v>0</v>
      </c>
      <c r="EE1410" s="14">
        <f t="shared" si="1627"/>
        <v>3.0850532905515315E-3</v>
      </c>
      <c r="EF1410" s="13">
        <f t="shared" si="1637"/>
        <v>0</v>
      </c>
      <c r="EG1410" s="14">
        <f t="shared" si="1628"/>
        <v>5.6097226419939972E-3</v>
      </c>
      <c r="EH1410" s="13">
        <f t="shared" si="1629"/>
        <v>0</v>
      </c>
      <c r="EI1410" s="13">
        <f t="shared" si="1630"/>
        <v>0</v>
      </c>
      <c r="EJ1410" s="13">
        <f t="shared" si="1631"/>
        <v>0</v>
      </c>
      <c r="EK1410" s="24">
        <f t="shared" si="1600"/>
        <v>6512571.1205231557</v>
      </c>
      <c r="EL1410" s="18">
        <f>EK1410/MAX($EK$13:EK1410)-1</f>
        <v>-7.8399113735120318E-3</v>
      </c>
      <c r="EM1410" s="18">
        <f t="shared" si="1642"/>
        <v>-4.9245092741212471E-4</v>
      </c>
    </row>
    <row r="1411" spans="1:143" x14ac:dyDescent="0.3">
      <c r="A1411" s="12">
        <f t="shared" si="1632"/>
        <v>41943</v>
      </c>
      <c r="B1411" s="13">
        <v>1670389.3561126648</v>
      </c>
      <c r="C1411" s="14">
        <f t="shared" si="1594"/>
        <v>0</v>
      </c>
      <c r="D1411" s="14">
        <f>B1411/MAX($B$13:B1411)-1</f>
        <v>0</v>
      </c>
      <c r="F1411" s="12">
        <f t="shared" si="1587"/>
        <v>44524</v>
      </c>
      <c r="G1411" s="13">
        <f t="shared" si="1592"/>
        <v>6212313.5446678353</v>
      </c>
      <c r="H1411" s="14">
        <f t="shared" si="1593"/>
        <v>-1.7857400644215593E-3</v>
      </c>
      <c r="I1411" s="14">
        <f>G1411/MAX($G$13:G1411)-1</f>
        <v>-1.7857400644215593E-3</v>
      </c>
      <c r="L1411" s="12">
        <f t="shared" si="1633"/>
        <v>41943</v>
      </c>
      <c r="M1411" s="15">
        <v>36527919.829774477</v>
      </c>
      <c r="N1411" s="14">
        <f t="shared" si="1601"/>
        <v>1.4935296731573233E-2</v>
      </c>
      <c r="O1411" s="14">
        <f>M1411/MAX(M$13:$M1411)-1</f>
        <v>-1.111422202340473E-2</v>
      </c>
      <c r="Q1411" s="12">
        <f t="shared" si="1588"/>
        <v>44524</v>
      </c>
      <c r="R1411" s="13">
        <f t="shared" si="1589"/>
        <v>594821669.29283977</v>
      </c>
      <c r="S1411" s="14">
        <f t="shared" si="1590"/>
        <v>4.2291377902832217E-3</v>
      </c>
      <c r="T1411" s="14">
        <f>R1411/MAX($R$13:R1411)-1</f>
        <v>0</v>
      </c>
      <c r="V1411" s="12">
        <f t="shared" si="1634"/>
        <v>41943</v>
      </c>
      <c r="W1411" s="14">
        <f t="shared" si="1602"/>
        <v>0</v>
      </c>
      <c r="X1411" s="13">
        <f t="shared" si="1603"/>
        <v>177478.86908697092</v>
      </c>
      <c r="Y1411" s="14">
        <f t="shared" si="1604"/>
        <v>1.4935296731573233E-2</v>
      </c>
      <c r="Z1411" s="13">
        <f t="shared" si="1605"/>
        <v>49810.799767874305</v>
      </c>
      <c r="AC1411" s="24">
        <f t="shared" si="1606"/>
        <v>227289.66885484522</v>
      </c>
      <c r="AD1411" s="18">
        <f>AC1411/MAX(AC$13:$AC1411)-1</f>
        <v>0</v>
      </c>
      <c r="AE1411" s="18">
        <f t="shared" si="1607"/>
        <v>3.2353565407212681E-3</v>
      </c>
      <c r="AZ1411" s="42">
        <v>44592</v>
      </c>
      <c r="BA1411" s="41">
        <v>24092060</v>
      </c>
      <c r="BB1411" s="18">
        <f>BA1411/MAX($BA$13:BA1411)-1</f>
        <v>-1.2848507615208171E-2</v>
      </c>
      <c r="BC1411" s="29">
        <f t="shared" si="1608"/>
        <v>-1.1720330340669882E-4</v>
      </c>
      <c r="BU1411" s="16">
        <v>44634</v>
      </c>
      <c r="BV1411" s="14">
        <f t="shared" si="1609"/>
        <v>4.710648135143547E-3</v>
      </c>
      <c r="BW1411" s="13">
        <f t="shared" si="1638"/>
        <v>38084595.960191235</v>
      </c>
      <c r="BX1411" s="14">
        <f t="shared" si="1610"/>
        <v>2.9665561751799352E-3</v>
      </c>
      <c r="BY1411" s="13">
        <f t="shared" si="1611"/>
        <v>147561355.95292324</v>
      </c>
      <c r="BZ1411" s="14"/>
      <c r="CB1411" s="14">
        <f t="shared" si="1612"/>
        <v>-1.5328129871428064E-4</v>
      </c>
      <c r="CC1411" s="13">
        <f t="shared" si="1613"/>
        <v>0</v>
      </c>
      <c r="CD1411" s="24">
        <f t="shared" si="1595"/>
        <v>185645951.91311449</v>
      </c>
      <c r="CE1411" s="18">
        <f>CD1411/MAX($CD$13:CD1411)-1</f>
        <v>-3.222261892244771E-2</v>
      </c>
      <c r="CF1411" s="18">
        <f t="shared" si="1636"/>
        <v>3.3238564766466805E-3</v>
      </c>
      <c r="CJ1411" s="16">
        <v>44592</v>
      </c>
      <c r="CK1411" s="19">
        <v>213023.06322766937</v>
      </c>
      <c r="CL1411" s="18">
        <f>CK1411/MAX($CK$13:CK1411)-1</f>
        <v>-7.257118581272981E-3</v>
      </c>
      <c r="CM1411" s="29">
        <f t="shared" si="1614"/>
        <v>0</v>
      </c>
      <c r="CQ1411" s="16">
        <v>44634</v>
      </c>
      <c r="CR1411" s="14">
        <f t="shared" si="1615"/>
        <v>4.710648135143547E-3</v>
      </c>
      <c r="CS1411" s="13">
        <f t="shared" si="1639"/>
        <v>129487626.26465082</v>
      </c>
      <c r="CT1411" s="14">
        <f t="shared" si="1616"/>
        <v>2.9665561751799352E-3</v>
      </c>
      <c r="CU1411" s="13">
        <f t="shared" si="1596"/>
        <v>88536813.571754023</v>
      </c>
      <c r="CV1411" s="14"/>
      <c r="CX1411" s="14">
        <f t="shared" si="1617"/>
        <v>-1.5328129871428064E-4</v>
      </c>
      <c r="CY1411" s="13">
        <f t="shared" si="1618"/>
        <v>0</v>
      </c>
      <c r="CZ1411" s="13">
        <f t="shared" si="1619"/>
        <v>0</v>
      </c>
      <c r="DA1411" s="13">
        <f t="shared" si="1620"/>
        <v>0</v>
      </c>
      <c r="DB1411" s="24">
        <f t="shared" si="1597"/>
        <v>218024439.83640486</v>
      </c>
      <c r="DC1411" s="18">
        <f>DB1411/MAX($DB$13:DB1411)-1</f>
        <v>-9.3160500833037174E-3</v>
      </c>
      <c r="DD1411" s="18">
        <f t="shared" si="1640"/>
        <v>4.0016647306142517E-3</v>
      </c>
      <c r="DI1411" s="16">
        <v>44442</v>
      </c>
      <c r="DJ1411" s="19">
        <v>27616973.321481042</v>
      </c>
      <c r="DK1411" s="18">
        <f t="shared" si="1621"/>
        <v>-3.8680459114149857E-3</v>
      </c>
      <c r="DM1411" s="12">
        <f t="shared" si="1635"/>
        <v>41943</v>
      </c>
      <c r="DN1411" s="15">
        <v>16147530.101688694</v>
      </c>
      <c r="DO1411" s="14">
        <f t="shared" si="1622"/>
        <v>3.231786059453734E-3</v>
      </c>
      <c r="DP1411" s="14">
        <f>DN1411/MAX($DN$13:DN1411)-1</f>
        <v>0</v>
      </c>
      <c r="DR1411" s="12">
        <f t="shared" si="1591"/>
        <v>44524</v>
      </c>
      <c r="DS1411" s="13">
        <f t="shared" si="1598"/>
        <v>21872917.935234096</v>
      </c>
      <c r="DT1411" s="14">
        <f t="shared" si="1623"/>
        <v>1.6167727730878045E-3</v>
      </c>
      <c r="DU1411" s="14">
        <f>DS1411/MAX($DS$13:DS1411)-1</f>
        <v>-7.3510804925065454E-3</v>
      </c>
      <c r="DX1411" s="12">
        <f t="shared" si="1586"/>
        <v>44526</v>
      </c>
      <c r="DY1411" s="14">
        <f t="shared" si="1624"/>
        <v>0</v>
      </c>
      <c r="DZ1411" s="13">
        <f t="shared" si="1641"/>
        <v>0</v>
      </c>
      <c r="EA1411" s="18">
        <f t="shared" si="1625"/>
        <v>2.3883993955071681E-3</v>
      </c>
      <c r="EB1411" s="13">
        <f t="shared" si="1626"/>
        <v>6528125.7414506106</v>
      </c>
      <c r="EC1411" s="14">
        <f>VLOOKUP(DX1411,$Q$13:$S$1892,3,FALSE)</f>
        <v>2.6754971512241266E-2</v>
      </c>
      <c r="ED1411" s="13">
        <f t="shared" si="1599"/>
        <v>0</v>
      </c>
      <c r="EE1411" s="14">
        <f t="shared" si="1627"/>
        <v>0</v>
      </c>
      <c r="EF1411" s="13">
        <f t="shared" si="1637"/>
        <v>0</v>
      </c>
      <c r="EG1411" s="14">
        <f t="shared" si="1628"/>
        <v>-9.1390599696250518E-4</v>
      </c>
      <c r="EH1411" s="13">
        <f t="shared" si="1629"/>
        <v>0</v>
      </c>
      <c r="EI1411" s="13">
        <f t="shared" si="1630"/>
        <v>0</v>
      </c>
      <c r="EJ1411" s="13">
        <f t="shared" si="1631"/>
        <v>0</v>
      </c>
      <c r="EK1411" s="24">
        <f t="shared" si="1600"/>
        <v>6528125.7414506106</v>
      </c>
      <c r="EL1411" s="18">
        <f>EK1411/MAX($EK$13:EK1411)-1</f>
        <v>-5.4702368175902905E-3</v>
      </c>
      <c r="EM1411" s="18">
        <f t="shared" si="1642"/>
        <v>2.3883993955071681E-3</v>
      </c>
    </row>
    <row r="1412" spans="1:143" x14ac:dyDescent="0.3">
      <c r="A1412" s="12">
        <f t="shared" si="1632"/>
        <v>41944</v>
      </c>
      <c r="B1412" s="13">
        <v>1670389.3561126648</v>
      </c>
      <c r="C1412" s="14">
        <f t="shared" si="1594"/>
        <v>0</v>
      </c>
      <c r="D1412" s="14">
        <f>B1412/MAX($B$13:B1412)-1</f>
        <v>0</v>
      </c>
      <c r="F1412" s="12">
        <f t="shared" si="1587"/>
        <v>44525</v>
      </c>
      <c r="G1412" s="13">
        <f t="shared" si="1592"/>
        <v>6235006.2542381622</v>
      </c>
      <c r="H1412" s="14">
        <f t="shared" si="1593"/>
        <v>3.6528596644649358E-3</v>
      </c>
      <c r="I1412" s="14">
        <f>G1412/MAX($G$13:G1412)-1</f>
        <v>0</v>
      </c>
      <c r="L1412" s="12">
        <f t="shared" si="1633"/>
        <v>41944</v>
      </c>
      <c r="M1412" s="15">
        <v>36527919.829774477</v>
      </c>
      <c r="N1412" s="14">
        <f t="shared" si="1601"/>
        <v>0</v>
      </c>
      <c r="O1412" s="14">
        <f>M1412/MAX(M$13:$M1412)-1</f>
        <v>-1.111422202340473E-2</v>
      </c>
      <c r="Q1412" s="12">
        <f t="shared" si="1588"/>
        <v>44525</v>
      </c>
      <c r="R1412" s="13">
        <f t="shared" si="1589"/>
        <v>591718200.70067418</v>
      </c>
      <c r="S1412" s="14">
        <f t="shared" si="1590"/>
        <v>-5.2174773589791501E-3</v>
      </c>
      <c r="T1412" s="14">
        <f>R1412/MAX($R$13:R1412)-1</f>
        <v>-5.2174773589791501E-3</v>
      </c>
      <c r="V1412" s="12">
        <f t="shared" si="1634"/>
        <v>41944</v>
      </c>
      <c r="W1412" s="14">
        <f t="shared" si="1602"/>
        <v>0</v>
      </c>
      <c r="X1412" s="13">
        <f t="shared" si="1603"/>
        <v>177478.86908697092</v>
      </c>
      <c r="Y1412" s="14">
        <f t="shared" si="1604"/>
        <v>0</v>
      </c>
      <c r="Z1412" s="13">
        <f t="shared" si="1605"/>
        <v>49810.799767874305</v>
      </c>
      <c r="AC1412" s="24">
        <f t="shared" si="1606"/>
        <v>227289.66885484522</v>
      </c>
      <c r="AD1412" s="18">
        <f>AC1412/MAX(AC$13:$AC1412)-1</f>
        <v>0</v>
      </c>
      <c r="AE1412" s="18">
        <f t="shared" si="1607"/>
        <v>0</v>
      </c>
      <c r="AZ1412" s="42">
        <v>44593</v>
      </c>
      <c r="BA1412" s="41">
        <v>24044778</v>
      </c>
      <c r="BB1412" s="18">
        <f>BA1412/MAX($BA$13:BA1412)-1</f>
        <v>-1.478584700681429E-2</v>
      </c>
      <c r="BC1412" s="29">
        <f t="shared" si="1608"/>
        <v>-1.9625552983015826E-3</v>
      </c>
      <c r="BU1412" s="16">
        <v>44635</v>
      </c>
      <c r="BV1412" s="14">
        <f t="shared" si="1609"/>
        <v>-1.0555322855136939E-3</v>
      </c>
      <c r="BW1412" s="13">
        <f t="shared" si="1638"/>
        <v>38044396.43957451</v>
      </c>
      <c r="BX1412" s="14">
        <f t="shared" si="1610"/>
        <v>-1.2224736694303906E-2</v>
      </c>
      <c r="BY1412" s="13">
        <f t="shared" si="1611"/>
        <v>145757457.23014429</v>
      </c>
      <c r="BZ1412" s="14"/>
      <c r="CB1412" s="14">
        <f t="shared" si="1612"/>
        <v>-1.7518422002463785E-3</v>
      </c>
      <c r="CC1412" s="13">
        <f t="shared" si="1613"/>
        <v>0</v>
      </c>
      <c r="CD1412" s="24">
        <f t="shared" si="1595"/>
        <v>183801853.6697188</v>
      </c>
      <c r="CE1412" s="18">
        <f>CD1412/MAX($CD$13:CD1412)-1</f>
        <v>-4.1835953067640652E-2</v>
      </c>
      <c r="CF1412" s="18">
        <f t="shared" si="1636"/>
        <v>-9.9334147843889165E-3</v>
      </c>
      <c r="CJ1412" s="16">
        <v>44593</v>
      </c>
      <c r="CK1412" s="19">
        <v>213023.06322766937</v>
      </c>
      <c r="CL1412" s="18">
        <f>CK1412/MAX($CK$13:CK1412)-1</f>
        <v>-7.257118581272981E-3</v>
      </c>
      <c r="CM1412" s="29">
        <f t="shared" si="1614"/>
        <v>0</v>
      </c>
      <c r="CQ1412" s="16">
        <v>44635</v>
      </c>
      <c r="CR1412" s="14">
        <f t="shared" si="1615"/>
        <v>-1.0555322855136939E-3</v>
      </c>
      <c r="CS1412" s="13">
        <f t="shared" si="1639"/>
        <v>129350947.89455394</v>
      </c>
      <c r="CT1412" s="14">
        <f t="shared" si="1616"/>
        <v>-1.2224736694303906E-2</v>
      </c>
      <c r="CU1412" s="13">
        <f t="shared" si="1596"/>
        <v>87454474.338086665</v>
      </c>
      <c r="CV1412" s="14"/>
      <c r="CX1412" s="14">
        <f t="shared" si="1617"/>
        <v>-1.7518422002463785E-3</v>
      </c>
      <c r="CY1412" s="13">
        <f t="shared" si="1618"/>
        <v>0</v>
      </c>
      <c r="CZ1412" s="13">
        <f t="shared" si="1619"/>
        <v>0</v>
      </c>
      <c r="DA1412" s="13">
        <f t="shared" si="1620"/>
        <v>0</v>
      </c>
      <c r="DB1412" s="24">
        <f t="shared" si="1597"/>
        <v>216805422.23264062</v>
      </c>
      <c r="DC1412" s="18">
        <f>DB1412/MAX($DB$13:DB1412)-1</f>
        <v>-1.4855159256666584E-2</v>
      </c>
      <c r="DD1412" s="18">
        <f t="shared" si="1640"/>
        <v>-5.591197045060281E-3</v>
      </c>
      <c r="DI1412" s="16">
        <v>44445</v>
      </c>
      <c r="DJ1412" s="19">
        <v>27634737.707154151</v>
      </c>
      <c r="DK1412" s="18">
        <f t="shared" si="1621"/>
        <v>6.4324158430828504E-4</v>
      </c>
      <c r="DM1412" s="12">
        <f t="shared" si="1635"/>
        <v>41944</v>
      </c>
      <c r="DN1412" s="15">
        <v>16147530.101688694</v>
      </c>
      <c r="DO1412" s="14">
        <f t="shared" si="1622"/>
        <v>0</v>
      </c>
      <c r="DP1412" s="14">
        <f>DN1412/MAX($DN$13:DN1412)-1</f>
        <v>0</v>
      </c>
      <c r="DR1412" s="12">
        <f t="shared" si="1591"/>
        <v>44525</v>
      </c>
      <c r="DS1412" s="13">
        <f t="shared" si="1598"/>
        <v>21862146.596511681</v>
      </c>
      <c r="DT1412" s="14">
        <f t="shared" si="1623"/>
        <v>-4.9245092741212471E-4</v>
      </c>
      <c r="DU1412" s="14">
        <f>DS1412/MAX($DS$13:DS1412)-1</f>
        <v>-7.8399113735125869E-3</v>
      </c>
      <c r="DX1412" s="12">
        <f t="shared" si="1586"/>
        <v>44527</v>
      </c>
      <c r="DY1412" s="14">
        <f t="shared" si="1624"/>
        <v>0</v>
      </c>
      <c r="DZ1412" s="13">
        <f t="shared" si="1641"/>
        <v>0</v>
      </c>
      <c r="EA1412" s="18">
        <f t="shared" si="1625"/>
        <v>0</v>
      </c>
      <c r="EB1412" s="13">
        <f t="shared" si="1626"/>
        <v>6528125.7414506106</v>
      </c>
      <c r="EC1412" s="14">
        <f>VLOOKUP(DX1412,$Q$13:$S$1892,3,FALSE)</f>
        <v>0</v>
      </c>
      <c r="ED1412" s="13">
        <f t="shared" si="1599"/>
        <v>0</v>
      </c>
      <c r="EE1412" s="14">
        <f t="shared" si="1627"/>
        <v>0</v>
      </c>
      <c r="EF1412" s="13">
        <f t="shared" si="1637"/>
        <v>0</v>
      </c>
      <c r="EG1412" s="14">
        <f t="shared" si="1628"/>
        <v>0</v>
      </c>
      <c r="EH1412" s="13">
        <f t="shared" si="1629"/>
        <v>0</v>
      </c>
      <c r="EI1412" s="13">
        <f t="shared" si="1630"/>
        <v>0</v>
      </c>
      <c r="EJ1412" s="13">
        <f t="shared" si="1631"/>
        <v>0</v>
      </c>
      <c r="EK1412" s="24">
        <f t="shared" si="1600"/>
        <v>6528125.7414506106</v>
      </c>
      <c r="EL1412" s="18">
        <f>EK1412/MAX($EK$13:EK1412)-1</f>
        <v>-5.4702368175902905E-3</v>
      </c>
      <c r="EM1412" s="18">
        <f t="shared" si="1642"/>
        <v>0</v>
      </c>
    </row>
    <row r="1413" spans="1:143" x14ac:dyDescent="0.3">
      <c r="A1413" s="12">
        <f t="shared" si="1632"/>
        <v>41945</v>
      </c>
      <c r="B1413" s="13">
        <v>1670389.3561126648</v>
      </c>
      <c r="C1413" s="14">
        <f t="shared" si="1594"/>
        <v>0</v>
      </c>
      <c r="D1413" s="14">
        <f>B1413/MAX($B$13:B1413)-1</f>
        <v>0</v>
      </c>
      <c r="F1413" s="12">
        <f t="shared" si="1587"/>
        <v>44526</v>
      </c>
      <c r="G1413" s="13">
        <f t="shared" si="1592"/>
        <v>6235006.2542381622</v>
      </c>
      <c r="H1413" s="14">
        <f t="shared" si="1593"/>
        <v>0</v>
      </c>
      <c r="I1413" s="14">
        <f>G1413/MAX($G$13:G1413)-1</f>
        <v>0</v>
      </c>
      <c r="L1413" s="12">
        <f t="shared" si="1633"/>
        <v>41945</v>
      </c>
      <c r="M1413" s="15">
        <v>36527919.829774477</v>
      </c>
      <c r="N1413" s="14">
        <f t="shared" si="1601"/>
        <v>0</v>
      </c>
      <c r="O1413" s="14">
        <f>M1413/MAX(M$13:$M1413)-1</f>
        <v>-1.111422202340473E-2</v>
      </c>
      <c r="Q1413" s="12">
        <f t="shared" si="1588"/>
        <v>44526</v>
      </c>
      <c r="R1413" s="13">
        <f t="shared" si="1589"/>
        <v>607549604.30369532</v>
      </c>
      <c r="S1413" s="14">
        <f t="shared" si="1590"/>
        <v>2.6754971512241266E-2</v>
      </c>
      <c r="T1413" s="14">
        <f>R1413/MAX($R$13:R1413)-1</f>
        <v>0</v>
      </c>
      <c r="V1413" s="12">
        <f t="shared" si="1634"/>
        <v>41945</v>
      </c>
      <c r="W1413" s="14">
        <f t="shared" si="1602"/>
        <v>0</v>
      </c>
      <c r="X1413" s="13">
        <f t="shared" si="1603"/>
        <v>177478.86908697092</v>
      </c>
      <c r="Y1413" s="14">
        <f t="shared" si="1604"/>
        <v>0</v>
      </c>
      <c r="Z1413" s="13">
        <f t="shared" si="1605"/>
        <v>49810.799767874305</v>
      </c>
      <c r="AC1413" s="24">
        <f t="shared" si="1606"/>
        <v>227289.66885484522</v>
      </c>
      <c r="AD1413" s="18">
        <f>AC1413/MAX(AC$13:$AC1413)-1</f>
        <v>0</v>
      </c>
      <c r="AE1413" s="18">
        <f t="shared" si="1607"/>
        <v>0</v>
      </c>
      <c r="AZ1413" s="42">
        <v>44594</v>
      </c>
      <c r="BA1413" s="41">
        <v>24067892</v>
      </c>
      <c r="BB1413" s="18">
        <f>BA1413/MAX($BA$13:BA1413)-1</f>
        <v>-1.3838770683951895E-2</v>
      </c>
      <c r="BC1413" s="29">
        <f t="shared" si="1608"/>
        <v>9.6128980687626431E-4</v>
      </c>
      <c r="BU1413" s="16">
        <v>44636</v>
      </c>
      <c r="BV1413" s="14">
        <f t="shared" si="1609"/>
        <v>-8.878611961871119E-5</v>
      </c>
      <c r="BW1413" s="13">
        <f t="shared" si="1638"/>
        <v>38041018.625241406</v>
      </c>
      <c r="BX1413" s="14">
        <f t="shared" si="1610"/>
        <v>1.0938025231739701E-2</v>
      </c>
      <c r="BY1413" s="13">
        <f t="shared" si="1611"/>
        <v>147351755.97504184</v>
      </c>
      <c r="BZ1413" s="14"/>
      <c r="CB1413" s="14">
        <f t="shared" si="1612"/>
        <v>5.7287844664122289E-4</v>
      </c>
      <c r="CC1413" s="13">
        <f t="shared" si="1613"/>
        <v>0</v>
      </c>
      <c r="CD1413" s="24">
        <f t="shared" si="1595"/>
        <v>185392774.60028324</v>
      </c>
      <c r="CE1413" s="18">
        <f>CD1413/MAX($CD$13:CD1413)-1</f>
        <v>-3.3542439119091494E-2</v>
      </c>
      <c r="CF1413" s="18">
        <f t="shared" si="1636"/>
        <v>8.6556304999143574E-3</v>
      </c>
      <c r="CJ1413" s="16">
        <v>44594</v>
      </c>
      <c r="CK1413" s="19">
        <v>214385.21863759874</v>
      </c>
      <c r="CL1413" s="18">
        <f>CK1413/MAX($CK$13:CK1413)-1</f>
        <v>-9.0912007771126735E-4</v>
      </c>
      <c r="CM1413" s="29">
        <f t="shared" si="1614"/>
        <v>6.3944034476377531E-3</v>
      </c>
      <c r="CQ1413" s="16">
        <v>44636</v>
      </c>
      <c r="CR1413" s="14">
        <f t="shared" si="1615"/>
        <v>-8.878611961871119E-5</v>
      </c>
      <c r="CS1413" s="13">
        <f t="shared" si="1639"/>
        <v>129339463.32582138</v>
      </c>
      <c r="CT1413" s="14">
        <f t="shared" si="1616"/>
        <v>1.0938025231739701E-2</v>
      </c>
      <c r="CU1413" s="13">
        <f t="shared" si="1596"/>
        <v>88411053.585025191</v>
      </c>
      <c r="CV1413" s="14"/>
      <c r="CX1413" s="14">
        <f t="shared" si="1617"/>
        <v>5.7287844664122289E-4</v>
      </c>
      <c r="CY1413" s="13">
        <f t="shared" si="1618"/>
        <v>0</v>
      </c>
      <c r="CZ1413" s="13">
        <f t="shared" si="1619"/>
        <v>0</v>
      </c>
      <c r="DA1413" s="13">
        <f t="shared" si="1620"/>
        <v>8.7545899998953125E-4</v>
      </c>
      <c r="DB1413" s="24">
        <f t="shared" si="1597"/>
        <v>217750516.91084659</v>
      </c>
      <c r="DC1413" s="18">
        <f>DB1413/MAX($DB$13:DB1413)-1</f>
        <v>-1.0560731854156624E-2</v>
      </c>
      <c r="DD1413" s="18">
        <f t="shared" si="1640"/>
        <v>4.3591837716672188E-3</v>
      </c>
      <c r="DI1413" s="16">
        <v>44446</v>
      </c>
      <c r="DJ1413" s="19">
        <v>27570572.810358722</v>
      </c>
      <c r="DK1413" s="18">
        <f t="shared" si="1621"/>
        <v>-2.3218927378788612E-3</v>
      </c>
      <c r="DM1413" s="12">
        <f t="shared" si="1635"/>
        <v>41945</v>
      </c>
      <c r="DN1413" s="15">
        <v>16147530.101688694</v>
      </c>
      <c r="DO1413" s="14">
        <f t="shared" si="1622"/>
        <v>0</v>
      </c>
      <c r="DP1413" s="14">
        <f>DN1413/MAX($DN$13:DN1413)-1</f>
        <v>0</v>
      </c>
      <c r="DR1413" s="12">
        <f t="shared" si="1591"/>
        <v>44526</v>
      </c>
      <c r="DS1413" s="13">
        <f t="shared" si="1598"/>
        <v>21914362.134227276</v>
      </c>
      <c r="DT1413" s="14">
        <f t="shared" si="1623"/>
        <v>2.3883993955071681E-3</v>
      </c>
      <c r="DU1413" s="14">
        <f>DS1413/MAX($DS$13:DS1413)-1</f>
        <v>-5.4702368175908456E-3</v>
      </c>
      <c r="DX1413" s="12">
        <f t="shared" ref="DX1413:DX1476" si="1643">DX1412+1</f>
        <v>44528</v>
      </c>
      <c r="DY1413" s="14">
        <f t="shared" si="1624"/>
        <v>0</v>
      </c>
      <c r="DZ1413" s="13">
        <f t="shared" si="1641"/>
        <v>0</v>
      </c>
      <c r="EA1413" s="18">
        <f t="shared" si="1625"/>
        <v>0</v>
      </c>
      <c r="EB1413" s="13">
        <f t="shared" si="1626"/>
        <v>6528125.7414506106</v>
      </c>
      <c r="EC1413" s="14">
        <f>VLOOKUP(DX1413,$Q$13:$S$1892,3,FALSE)</f>
        <v>0</v>
      </c>
      <c r="ED1413" s="13">
        <f t="shared" si="1599"/>
        <v>0</v>
      </c>
      <c r="EE1413" s="14">
        <f t="shared" si="1627"/>
        <v>0</v>
      </c>
      <c r="EF1413" s="13">
        <f t="shared" si="1637"/>
        <v>0</v>
      </c>
      <c r="EG1413" s="14">
        <f t="shared" si="1628"/>
        <v>0</v>
      </c>
      <c r="EH1413" s="13">
        <f t="shared" si="1629"/>
        <v>0</v>
      </c>
      <c r="EI1413" s="13">
        <f t="shared" si="1630"/>
        <v>0</v>
      </c>
      <c r="EJ1413" s="13">
        <f t="shared" si="1631"/>
        <v>8.7545899998953125E-4</v>
      </c>
      <c r="EK1413" s="24">
        <f t="shared" si="1600"/>
        <v>6528125.7414506106</v>
      </c>
      <c r="EL1413" s="18">
        <f>EK1413/MAX($EK$13:EK1413)-1</f>
        <v>-5.4702368175902905E-3</v>
      </c>
      <c r="EM1413" s="18">
        <f t="shared" si="1642"/>
        <v>0</v>
      </c>
    </row>
    <row r="1414" spans="1:143" x14ac:dyDescent="0.3">
      <c r="A1414" s="12">
        <f t="shared" si="1632"/>
        <v>41946</v>
      </c>
      <c r="B1414" s="13">
        <v>1671556.4848743386</v>
      </c>
      <c r="C1414" s="14">
        <f t="shared" si="1594"/>
        <v>6.9871659406994802E-4</v>
      </c>
      <c r="D1414" s="14">
        <f>B1414/MAX($B$13:B1414)-1</f>
        <v>0</v>
      </c>
      <c r="F1414" s="12">
        <f t="shared" si="1587"/>
        <v>44527</v>
      </c>
      <c r="G1414" s="13">
        <f t="shared" si="1592"/>
        <v>6235006.2542381622</v>
      </c>
      <c r="H1414" s="14">
        <f t="shared" si="1593"/>
        <v>0</v>
      </c>
      <c r="I1414" s="14">
        <f>G1414/MAX($G$13:G1414)-1</f>
        <v>0</v>
      </c>
      <c r="L1414" s="12">
        <f t="shared" si="1633"/>
        <v>41946</v>
      </c>
      <c r="M1414" s="15">
        <v>36858314.636809044</v>
      </c>
      <c r="N1414" s="14">
        <f t="shared" si="1601"/>
        <v>9.0449937629697441E-3</v>
      </c>
      <c r="O1414" s="14">
        <f>M1414/MAX(M$13:$M1414)-1</f>
        <v>-2.1697563293170408E-3</v>
      </c>
      <c r="Q1414" s="12">
        <f t="shared" si="1588"/>
        <v>44527</v>
      </c>
      <c r="R1414" s="13">
        <f t="shared" si="1589"/>
        <v>607549604.30369532</v>
      </c>
      <c r="S1414" s="14">
        <f t="shared" si="1590"/>
        <v>0</v>
      </c>
      <c r="T1414" s="14">
        <f>R1414/MAX($R$13:R1414)-1</f>
        <v>0</v>
      </c>
      <c r="V1414" s="12">
        <f t="shared" si="1634"/>
        <v>41946</v>
      </c>
      <c r="W1414" s="14">
        <f t="shared" si="1602"/>
        <v>6.9871659406994802E-4</v>
      </c>
      <c r="X1414" s="13">
        <f t="shared" si="1603"/>
        <v>177602.87651789875</v>
      </c>
      <c r="Y1414" s="14">
        <f t="shared" si="1604"/>
        <v>9.0449937629697441E-3</v>
      </c>
      <c r="Z1414" s="13">
        <f t="shared" si="1605"/>
        <v>50261.338141103261</v>
      </c>
      <c r="AC1414" s="24">
        <f t="shared" si="1606"/>
        <v>227864.21465900203</v>
      </c>
      <c r="AD1414" s="18">
        <f>AC1414/MAX(AC$13:$AC1414)-1</f>
        <v>0</v>
      </c>
      <c r="AE1414" s="18">
        <f t="shared" si="1607"/>
        <v>2.5278131076151844E-3</v>
      </c>
      <c r="AZ1414" s="42">
        <v>44595</v>
      </c>
      <c r="BA1414" s="41">
        <v>24257264</v>
      </c>
      <c r="BB1414" s="18">
        <f>BA1414/MAX($BA$13:BA1414)-1</f>
        <v>-6.0794154268301037E-3</v>
      </c>
      <c r="BC1414" s="29">
        <f t="shared" si="1608"/>
        <v>7.8682420546012377E-3</v>
      </c>
      <c r="BU1414" s="16">
        <v>44637</v>
      </c>
      <c r="BV1414" s="14">
        <f t="shared" si="1609"/>
        <v>1.6651884269713868E-3</v>
      </c>
      <c r="BW1414" s="13">
        <f t="shared" si="1638"/>
        <v>38104364.08920636</v>
      </c>
      <c r="BX1414" s="14">
        <f t="shared" si="1610"/>
        <v>1.7399698989001733E-2</v>
      </c>
      <c r="BY1414" s="13">
        <f t="shared" si="1611"/>
        <v>149915632.17450839</v>
      </c>
      <c r="BZ1414" s="14"/>
      <c r="CB1414" s="14">
        <f t="shared" si="1612"/>
        <v>3.2601267376339838E-3</v>
      </c>
      <c r="CC1414" s="13">
        <f t="shared" si="1613"/>
        <v>0</v>
      </c>
      <c r="CD1414" s="24">
        <f t="shared" si="1595"/>
        <v>188019996.26371476</v>
      </c>
      <c r="CE1414" s="18">
        <f>CD1414/MAX($CD$13:CD1414)-1</f>
        <v>-1.9846661351009875E-2</v>
      </c>
      <c r="CF1414" s="18">
        <f t="shared" si="1636"/>
        <v>1.4171111409794435E-2</v>
      </c>
      <c r="CJ1414" s="16">
        <v>44595</v>
      </c>
      <c r="CK1414" s="19">
        <v>214371.18943005704</v>
      </c>
      <c r="CL1414" s="18">
        <f>CK1414/MAX($CK$13:CK1414)-1</f>
        <v>-9.744998338181432E-4</v>
      </c>
      <c r="CM1414" s="29">
        <f t="shared" si="1614"/>
        <v>-6.5439248241316861E-5</v>
      </c>
      <c r="CQ1414" s="16">
        <v>44637</v>
      </c>
      <c r="CR1414" s="14">
        <f t="shared" si="1615"/>
        <v>1.6651884269713868E-3</v>
      </c>
      <c r="CS1414" s="13">
        <f t="shared" si="1639"/>
        <v>129554837.90330224</v>
      </c>
      <c r="CT1414" s="14">
        <f t="shared" si="1616"/>
        <v>1.7399698989001733E-2</v>
      </c>
      <c r="CU1414" s="13">
        <f t="shared" si="1596"/>
        <v>89949379.304705128</v>
      </c>
      <c r="CV1414" s="14"/>
      <c r="CX1414" s="14">
        <f t="shared" si="1617"/>
        <v>3.2601267376339838E-3</v>
      </c>
      <c r="CY1414" s="13">
        <f t="shared" si="1618"/>
        <v>0</v>
      </c>
      <c r="CZ1414" s="13">
        <f t="shared" si="1619"/>
        <v>0</v>
      </c>
      <c r="DA1414" s="13">
        <f t="shared" si="1620"/>
        <v>3.2790402673772423E-3</v>
      </c>
      <c r="DB1414" s="24">
        <f t="shared" si="1597"/>
        <v>219504217.20800737</v>
      </c>
      <c r="DC1414" s="18">
        <f>DB1414/MAX($DB$13:DB1414)-1</f>
        <v>-2.592071374327154E-3</v>
      </c>
      <c r="DD1414" s="18">
        <f t="shared" si="1640"/>
        <v>8.0537135894780398E-3</v>
      </c>
      <c r="DI1414" s="16">
        <v>44447</v>
      </c>
      <c r="DJ1414" s="19">
        <v>27573366.512898717</v>
      </c>
      <c r="DK1414" s="18">
        <f t="shared" si="1621"/>
        <v>1.0132914391047798E-4</v>
      </c>
      <c r="DM1414" s="12">
        <f t="shared" si="1635"/>
        <v>41946</v>
      </c>
      <c r="DN1414" s="15">
        <v>16144501.745142974</v>
      </c>
      <c r="DO1414" s="14">
        <f t="shared" si="1622"/>
        <v>-1.8754301906542814E-4</v>
      </c>
      <c r="DP1414" s="14">
        <f>DN1414/MAX($DN$13:DN1414)-1</f>
        <v>-1.8754301906542814E-4</v>
      </c>
      <c r="DR1414" s="12">
        <f t="shared" si="1591"/>
        <v>44527</v>
      </c>
      <c r="DS1414" s="13">
        <f t="shared" si="1598"/>
        <v>21914362.134227276</v>
      </c>
      <c r="DT1414" s="14">
        <f t="shared" si="1623"/>
        <v>0</v>
      </c>
      <c r="DU1414" s="14">
        <f>DS1414/MAX($DS$13:DS1414)-1</f>
        <v>-5.4702368175908456E-3</v>
      </c>
      <c r="DX1414" s="12">
        <f t="shared" si="1643"/>
        <v>44529</v>
      </c>
      <c r="DY1414" s="14">
        <f t="shared" si="1624"/>
        <v>-1.1660106967184003E-3</v>
      </c>
      <c r="DZ1414" s="13">
        <f t="shared" si="1641"/>
        <v>0</v>
      </c>
      <c r="EA1414" s="18">
        <f t="shared" si="1625"/>
        <v>-1.4210363574902463E-3</v>
      </c>
      <c r="EB1414" s="13">
        <f t="shared" si="1626"/>
        <v>6518849.0374257416</v>
      </c>
      <c r="EC1414" s="14">
        <f>VLOOKUP(DX1414,$Q$13:$S$1892,3,FALSE)</f>
        <v>8.3595887558227666E-3</v>
      </c>
      <c r="ED1414" s="13">
        <f t="shared" si="1599"/>
        <v>0</v>
      </c>
      <c r="EE1414" s="14">
        <f t="shared" si="1627"/>
        <v>-1.1610253963589834E-3</v>
      </c>
      <c r="EF1414" s="13">
        <f t="shared" si="1637"/>
        <v>0</v>
      </c>
      <c r="EG1414" s="14">
        <f t="shared" si="1628"/>
        <v>-1.2998703279667456E-3</v>
      </c>
      <c r="EH1414" s="13">
        <f t="shared" si="1629"/>
        <v>0</v>
      </c>
      <c r="EI1414" s="13">
        <f t="shared" si="1630"/>
        <v>0</v>
      </c>
      <c r="EJ1414" s="13">
        <f t="shared" si="1631"/>
        <v>3.2790402673772423E-3</v>
      </c>
      <c r="EK1414" s="24">
        <f t="shared" si="1600"/>
        <v>6518849.0374257416</v>
      </c>
      <c r="EL1414" s="18">
        <f>EK1414/MAX($EK$13:EK1414)-1</f>
        <v>-6.8834997696786138E-3</v>
      </c>
      <c r="EM1414" s="18">
        <f t="shared" si="1642"/>
        <v>-1.4210363574902463E-3</v>
      </c>
    </row>
    <row r="1415" spans="1:143" x14ac:dyDescent="0.3">
      <c r="A1415" s="12">
        <f t="shared" si="1632"/>
        <v>41947</v>
      </c>
      <c r="B1415" s="13">
        <v>1671556.4848743386</v>
      </c>
      <c r="C1415" s="14">
        <f t="shared" si="1594"/>
        <v>0</v>
      </c>
      <c r="D1415" s="14">
        <f>B1415/MAX($B$13:B1415)-1</f>
        <v>0</v>
      </c>
      <c r="F1415" s="12">
        <f t="shared" ref="F1415:F1478" si="1644">F1414+1</f>
        <v>44528</v>
      </c>
      <c r="G1415" s="13">
        <f t="shared" si="1592"/>
        <v>6235006.2542381622</v>
      </c>
      <c r="H1415" s="14">
        <f t="shared" si="1593"/>
        <v>0</v>
      </c>
      <c r="I1415" s="14">
        <f>G1415/MAX($G$13:G1415)-1</f>
        <v>0</v>
      </c>
      <c r="L1415" s="12">
        <f t="shared" si="1633"/>
        <v>41947</v>
      </c>
      <c r="M1415" s="15">
        <v>36858314.636809044</v>
      </c>
      <c r="N1415" s="14">
        <f t="shared" si="1601"/>
        <v>0</v>
      </c>
      <c r="O1415" s="14">
        <f>M1415/MAX(M$13:$M1415)-1</f>
        <v>-2.1697563293170408E-3</v>
      </c>
      <c r="Q1415" s="12">
        <f t="shared" ref="Q1415:Q1478" si="1645">Q1414+1</f>
        <v>44528</v>
      </c>
      <c r="R1415" s="13">
        <f t="shared" ref="R1415:R1478" si="1646">VLOOKUP($Q$13:$Q$1629,$L$13:$O$4210,2,FALSE)</f>
        <v>607549604.30369532</v>
      </c>
      <c r="S1415" s="14">
        <f t="shared" ref="S1415:S1478" si="1647">VLOOKUP($Q$13:$Q$1629,$L$13:$O$4210,3,FALSE)</f>
        <v>0</v>
      </c>
      <c r="T1415" s="14">
        <f>R1415/MAX($R$13:R1415)-1</f>
        <v>0</v>
      </c>
      <c r="V1415" s="12">
        <f t="shared" si="1634"/>
        <v>41947</v>
      </c>
      <c r="W1415" s="14">
        <f t="shared" si="1602"/>
        <v>0</v>
      </c>
      <c r="X1415" s="13">
        <f t="shared" si="1603"/>
        <v>177602.87651789875</v>
      </c>
      <c r="Y1415" s="14">
        <f t="shared" si="1604"/>
        <v>0</v>
      </c>
      <c r="Z1415" s="13">
        <f t="shared" si="1605"/>
        <v>50261.338141103261</v>
      </c>
      <c r="AC1415" s="24">
        <f t="shared" si="1606"/>
        <v>227864.21465900203</v>
      </c>
      <c r="AD1415" s="18">
        <f>AC1415/MAX(AC$13:$AC1415)-1</f>
        <v>0</v>
      </c>
      <c r="AE1415" s="18">
        <f t="shared" si="1607"/>
        <v>0</v>
      </c>
      <c r="AZ1415" s="42">
        <v>44596</v>
      </c>
      <c r="BA1415" s="41">
        <v>24275346</v>
      </c>
      <c r="BB1415" s="18">
        <f>BA1415/MAX($BA$13:BA1415)-1</f>
        <v>-5.3385209875292938E-3</v>
      </c>
      <c r="BC1415" s="29">
        <f t="shared" si="1608"/>
        <v>7.4542619480921779E-4</v>
      </c>
      <c r="BU1415" s="16">
        <v>44641</v>
      </c>
      <c r="BV1415" s="14">
        <f t="shared" si="1609"/>
        <v>-1.938926118185802E-3</v>
      </c>
      <c r="BW1415" s="13">
        <f t="shared" si="1638"/>
        <v>38030482.54245694</v>
      </c>
      <c r="BX1415" s="14">
        <f t="shared" si="1610"/>
        <v>1.8652719537088913E-3</v>
      </c>
      <c r="BY1415" s="13">
        <f t="shared" si="1611"/>
        <v>150195265.59862605</v>
      </c>
      <c r="BZ1415" s="14"/>
      <c r="CB1415" s="14">
        <f t="shared" si="1612"/>
        <v>1.0908792346353557E-4</v>
      </c>
      <c r="CC1415" s="13">
        <f t="shared" si="1613"/>
        <v>0</v>
      </c>
      <c r="CD1415" s="24">
        <f t="shared" si="1595"/>
        <v>188225748.141083</v>
      </c>
      <c r="CE1415" s="18">
        <f>CD1415/MAX($CD$13:CD1415)-1</f>
        <v>-1.8774071235366452E-2</v>
      </c>
      <c r="CF1415" s="18">
        <f t="shared" si="1636"/>
        <v>1.0943084855701279E-3</v>
      </c>
      <c r="CJ1415" s="16">
        <v>44596</v>
      </c>
      <c r="CK1415" s="19">
        <v>214371.18943005704</v>
      </c>
      <c r="CL1415" s="18">
        <f>CK1415/MAX($CK$13:CK1415)-1</f>
        <v>-9.744998338181432E-4</v>
      </c>
      <c r="CM1415" s="29">
        <f t="shared" si="1614"/>
        <v>0</v>
      </c>
      <c r="CQ1415" s="16">
        <v>44641</v>
      </c>
      <c r="CR1415" s="14">
        <f t="shared" si="1615"/>
        <v>-1.938926118185802E-3</v>
      </c>
      <c r="CS1415" s="13">
        <f t="shared" si="1639"/>
        <v>129303640.64435419</v>
      </c>
      <c r="CT1415" s="14">
        <f t="shared" si="1616"/>
        <v>1.8652719537088913E-3</v>
      </c>
      <c r="CU1415" s="13">
        <f t="shared" si="1596"/>
        <v>90117159.359175712</v>
      </c>
      <c r="CV1415" s="14"/>
      <c r="CX1415" s="14">
        <f t="shared" si="1617"/>
        <v>1.0908792346353557E-4</v>
      </c>
      <c r="CY1415" s="13">
        <f t="shared" si="1618"/>
        <v>0</v>
      </c>
      <c r="CZ1415" s="13">
        <f t="shared" si="1619"/>
        <v>0</v>
      </c>
      <c r="DA1415" s="13">
        <f t="shared" si="1620"/>
        <v>0</v>
      </c>
      <c r="DB1415" s="24">
        <f t="shared" si="1597"/>
        <v>219420800.00352991</v>
      </c>
      <c r="DC1415" s="18">
        <f>DB1415/MAX($DB$13:DB1415)-1</f>
        <v>-2.9711118419222249E-3</v>
      </c>
      <c r="DD1415" s="18">
        <f t="shared" si="1640"/>
        <v>-3.8002552086924268E-4</v>
      </c>
      <c r="DI1415" s="16">
        <v>44448</v>
      </c>
      <c r="DJ1415" s="19">
        <v>27544450.6082647</v>
      </c>
      <c r="DK1415" s="18">
        <f t="shared" si="1621"/>
        <v>-1.0486896701746851E-3</v>
      </c>
      <c r="DM1415" s="12">
        <f t="shared" si="1635"/>
        <v>41947</v>
      </c>
      <c r="DN1415" s="15">
        <v>16144501.745142974</v>
      </c>
      <c r="DO1415" s="14">
        <f t="shared" si="1622"/>
        <v>0</v>
      </c>
      <c r="DP1415" s="14">
        <f>DN1415/MAX($DN$13:DN1415)-1</f>
        <v>-1.8754301906542814E-4</v>
      </c>
      <c r="DR1415" s="12">
        <f t="shared" ref="DR1415:DR1478" si="1648">DR1414+1</f>
        <v>44528</v>
      </c>
      <c r="DS1415" s="13">
        <f t="shared" si="1598"/>
        <v>21914362.134227276</v>
      </c>
      <c r="DT1415" s="14">
        <f t="shared" si="1623"/>
        <v>0</v>
      </c>
      <c r="DU1415" s="14">
        <f>DS1415/MAX($DS$13:DS1415)-1</f>
        <v>-5.4702368175908456E-3</v>
      </c>
      <c r="DX1415" s="12">
        <f t="shared" si="1643"/>
        <v>44530</v>
      </c>
      <c r="DY1415" s="14">
        <f t="shared" si="1624"/>
        <v>3.4449719763978148E-3</v>
      </c>
      <c r="DZ1415" s="13">
        <f t="shared" si="1641"/>
        <v>0</v>
      </c>
      <c r="EA1415" s="18">
        <f t="shared" si="1625"/>
        <v>-1.3290981629683341E-3</v>
      </c>
      <c r="EB1415" s="13">
        <f t="shared" si="1626"/>
        <v>6510184.8471454307</v>
      </c>
      <c r="EC1415" s="14">
        <f>VLOOKUP(DX1415,$Q$13:$S$1892,3,FALSE)</f>
        <v>-2.3778114707621034E-2</v>
      </c>
      <c r="ED1415" s="13">
        <f t="shared" si="1599"/>
        <v>0</v>
      </c>
      <c r="EE1415" s="14">
        <f t="shared" si="1627"/>
        <v>3.5029617408504077E-3</v>
      </c>
      <c r="EF1415" s="13">
        <f t="shared" si="1637"/>
        <v>0</v>
      </c>
      <c r="EG1415" s="14">
        <f t="shared" si="1628"/>
        <v>2.2883789030880841E-4</v>
      </c>
      <c r="EH1415" s="13">
        <f t="shared" si="1629"/>
        <v>0</v>
      </c>
      <c r="EI1415" s="13">
        <f t="shared" si="1630"/>
        <v>0</v>
      </c>
      <c r="EJ1415" s="13">
        <f t="shared" si="1631"/>
        <v>0</v>
      </c>
      <c r="EK1415" s="24">
        <f t="shared" si="1600"/>
        <v>6510184.8471454307</v>
      </c>
      <c r="EL1415" s="18">
        <f>EK1415/MAX($EK$13:EK1415)-1</f>
        <v>-8.2034490857483267E-3</v>
      </c>
      <c r="EM1415" s="18">
        <f t="shared" si="1642"/>
        <v>-1.3290981629684451E-3</v>
      </c>
    </row>
    <row r="1416" spans="1:143" x14ac:dyDescent="0.3">
      <c r="A1416" s="12">
        <f t="shared" si="1632"/>
        <v>41948</v>
      </c>
      <c r="B1416" s="13">
        <v>1668333.8789110046</v>
      </c>
      <c r="C1416" s="14">
        <f t="shared" si="1594"/>
        <v>-1.9279073082452136E-3</v>
      </c>
      <c r="D1416" s="14">
        <f>B1416/MAX($B$13:B1416)-1</f>
        <v>-1.9279073082452136E-3</v>
      </c>
      <c r="F1416" s="12">
        <f t="shared" si="1644"/>
        <v>44529</v>
      </c>
      <c r="G1416" s="13">
        <f t="shared" ref="G1416:G1479" si="1649">VLOOKUP($F$13:$F$1629,$A$13:$D$4210,2,FALSE)</f>
        <v>6227736.1702516144</v>
      </c>
      <c r="H1416" s="14">
        <f t="shared" ref="H1416:H1479" si="1650">VLOOKUP($F$13:$F$1629,$A$13:$D$4210,3,FALSE)</f>
        <v>-1.1660106967184003E-3</v>
      </c>
      <c r="I1416" s="14">
        <f>G1416/MAX($G$13:G1416)-1</f>
        <v>-1.1660106967184003E-3</v>
      </c>
      <c r="L1416" s="12">
        <f t="shared" si="1633"/>
        <v>41948</v>
      </c>
      <c r="M1416" s="15">
        <v>37107650.928616166</v>
      </c>
      <c r="N1416" s="14">
        <f t="shared" si="1601"/>
        <v>6.7647230825393923E-3</v>
      </c>
      <c r="O1416" s="14">
        <f>M1416/MAX(M$13:$M1416)-1</f>
        <v>0</v>
      </c>
      <c r="Q1416" s="12">
        <f t="shared" si="1645"/>
        <v>44529</v>
      </c>
      <c r="R1416" s="13">
        <f t="shared" si="1646"/>
        <v>612628469.14443707</v>
      </c>
      <c r="S1416" s="14">
        <f t="shared" si="1647"/>
        <v>8.3595887558227666E-3</v>
      </c>
      <c r="T1416" s="14">
        <f>R1416/MAX($R$13:R1416)-1</f>
        <v>0</v>
      </c>
      <c r="V1416" s="12">
        <f t="shared" si="1634"/>
        <v>41948</v>
      </c>
      <c r="W1416" s="14">
        <f t="shared" si="1602"/>
        <v>-1.9279073082452136E-3</v>
      </c>
      <c r="X1416" s="13">
        <f t="shared" si="1603"/>
        <v>177260.47463429451</v>
      </c>
      <c r="Y1416" s="14">
        <f t="shared" si="1604"/>
        <v>6.7647230825393923E-3</v>
      </c>
      <c r="Z1416" s="13">
        <f t="shared" si="1605"/>
        <v>50601.342175385696</v>
      </c>
      <c r="AC1416" s="24">
        <f t="shared" si="1606"/>
        <v>227861.8168096802</v>
      </c>
      <c r="AD1416" s="18">
        <f>AC1416/MAX(AC$13:$AC1416)-1</f>
        <v>-1.0523150049790431E-5</v>
      </c>
      <c r="AE1416" s="18">
        <f t="shared" si="1607"/>
        <v>-1.0523150049790431E-5</v>
      </c>
      <c r="AZ1416" s="42">
        <v>44599</v>
      </c>
      <c r="BA1416" s="41">
        <v>24275528</v>
      </c>
      <c r="BB1416" s="18">
        <f>BA1416/MAX($BA$13:BA1416)-1</f>
        <v>-5.3310636936484412E-3</v>
      </c>
      <c r="BC1416" s="29">
        <f t="shared" si="1608"/>
        <v>7.4973184727156195E-6</v>
      </c>
      <c r="BU1416" s="16">
        <v>44642</v>
      </c>
      <c r="BV1416" s="14">
        <f t="shared" si="1609"/>
        <v>1.0258967999920987E-3</v>
      </c>
      <c r="BW1416" s="13">
        <f t="shared" si="1638"/>
        <v>38069497.8927994</v>
      </c>
      <c r="BX1416" s="14">
        <f t="shared" si="1610"/>
        <v>-1.7014650035620527E-3</v>
      </c>
      <c r="BY1416" s="13">
        <f t="shared" si="1611"/>
        <v>149939713.61050928</v>
      </c>
      <c r="BZ1416" s="14"/>
      <c r="CB1416" s="14">
        <f t="shared" si="1612"/>
        <v>9.4208021840280765E-4</v>
      </c>
      <c r="CC1416" s="13">
        <f t="shared" si="1613"/>
        <v>0</v>
      </c>
      <c r="CD1416" s="24">
        <f t="shared" si="1595"/>
        <v>188009211.50330868</v>
      </c>
      <c r="CE1416" s="18">
        <f>CD1416/MAX($CD$13:CD1416)-1</f>
        <v>-1.9902882599433513E-2</v>
      </c>
      <c r="CF1416" s="18">
        <f t="shared" si="1636"/>
        <v>-1.1504092288798784E-3</v>
      </c>
      <c r="CJ1416" s="16">
        <v>44599</v>
      </c>
      <c r="CK1416" s="19">
        <v>214371.18943005704</v>
      </c>
      <c r="CL1416" s="18">
        <f>CK1416/MAX($CK$13:CK1416)-1</f>
        <v>-9.744998338181432E-4</v>
      </c>
      <c r="CM1416" s="29">
        <f t="shared" si="1614"/>
        <v>0</v>
      </c>
      <c r="CQ1416" s="16">
        <v>44642</v>
      </c>
      <c r="CR1416" s="14">
        <f t="shared" si="1615"/>
        <v>1.0258967999920987E-3</v>
      </c>
      <c r="CS1416" s="13">
        <f t="shared" si="1639"/>
        <v>129436292.83551857</v>
      </c>
      <c r="CT1416" s="14">
        <f t="shared" si="1616"/>
        <v>-1.7014650035620527E-3</v>
      </c>
      <c r="CU1416" s="13">
        <f t="shared" si="1596"/>
        <v>89963828.166305646</v>
      </c>
      <c r="CV1416" s="14"/>
      <c r="CX1416" s="14">
        <f t="shared" si="1617"/>
        <v>9.4208021840280765E-4</v>
      </c>
      <c r="CY1416" s="13">
        <f t="shared" si="1618"/>
        <v>0</v>
      </c>
      <c r="CZ1416" s="13">
        <f t="shared" si="1619"/>
        <v>0</v>
      </c>
      <c r="DA1416" s="13">
        <f t="shared" si="1620"/>
        <v>0</v>
      </c>
      <c r="DB1416" s="24">
        <f t="shared" si="1597"/>
        <v>219400121.0018242</v>
      </c>
      <c r="DC1416" s="18">
        <f>DB1416/MAX($DB$13:DB1416)-1</f>
        <v>-3.0650754136462011E-3</v>
      </c>
      <c r="DD1416" s="18">
        <f t="shared" si="1640"/>
        <v>-9.4243579940367361E-5</v>
      </c>
      <c r="DI1416" s="16">
        <v>44452</v>
      </c>
      <c r="DJ1416" s="19">
        <v>27425137.144922573</v>
      </c>
      <c r="DK1416" s="18">
        <f t="shared" si="1621"/>
        <v>-4.3316697449876651E-3</v>
      </c>
      <c r="DM1416" s="12">
        <f t="shared" si="1635"/>
        <v>41948</v>
      </c>
      <c r="DN1416" s="15">
        <v>16173557.609748524</v>
      </c>
      <c r="DO1416" s="14">
        <f t="shared" si="1622"/>
        <v>1.7997374625879914E-3</v>
      </c>
      <c r="DP1416" s="14">
        <f>DN1416/MAX($DN$13:DN1416)-1</f>
        <v>0</v>
      </c>
      <c r="DR1416" s="12">
        <f t="shared" si="1648"/>
        <v>44529</v>
      </c>
      <c r="DS1416" s="13">
        <f t="shared" si="1598"/>
        <v>21883221.028883331</v>
      </c>
      <c r="DT1416" s="14">
        <f t="shared" si="1623"/>
        <v>-1.4210363574902463E-3</v>
      </c>
      <c r="DU1416" s="14">
        <f>DS1416/MAX($DS$13:DS1416)-1</f>
        <v>-6.8834997696792799E-3</v>
      </c>
      <c r="DX1416" s="12">
        <f t="shared" si="1643"/>
        <v>44531</v>
      </c>
      <c r="DY1416" s="14">
        <f t="shared" si="1624"/>
        <v>2.3725587848855145E-3</v>
      </c>
      <c r="DZ1416" s="13">
        <f t="shared" si="1641"/>
        <v>0</v>
      </c>
      <c r="EA1416" s="18">
        <f t="shared" si="1625"/>
        <v>-1.3751543830077262E-3</v>
      </c>
      <c r="EB1416" s="13">
        <f t="shared" si="1626"/>
        <v>6501232.3379186885</v>
      </c>
      <c r="EC1416" s="14">
        <f>VLOOKUP(DX1416,$Q$13:$S$1892,3,FALSE)</f>
        <v>-1.4655870083522315E-2</v>
      </c>
      <c r="ED1416" s="13">
        <f t="shared" si="1599"/>
        <v>0</v>
      </c>
      <c r="EE1416" s="14">
        <f t="shared" si="1627"/>
        <v>2.285349078169352E-3</v>
      </c>
      <c r="EF1416" s="13">
        <f t="shared" si="1637"/>
        <v>0</v>
      </c>
      <c r="EG1416" s="14">
        <f t="shared" si="1628"/>
        <v>-4.7087332758146694E-3</v>
      </c>
      <c r="EH1416" s="13">
        <f t="shared" si="1629"/>
        <v>0</v>
      </c>
      <c r="EI1416" s="13">
        <f t="shared" si="1630"/>
        <v>0</v>
      </c>
      <c r="EJ1416" s="13">
        <f t="shared" si="1631"/>
        <v>0</v>
      </c>
      <c r="EK1416" s="24">
        <f t="shared" si="1600"/>
        <v>6501232.3379186885</v>
      </c>
      <c r="EL1416" s="18">
        <f>EK1416/MAX($EK$13:EK1416)-1</f>
        <v>-9.5673224597899731E-3</v>
      </c>
      <c r="EM1416" s="18">
        <f t="shared" si="1642"/>
        <v>-1.3751543830077262E-3</v>
      </c>
    </row>
    <row r="1417" spans="1:143" x14ac:dyDescent="0.3">
      <c r="A1417" s="12">
        <f t="shared" si="1632"/>
        <v>41949</v>
      </c>
      <c r="B1417" s="13">
        <v>1668333.8789110046</v>
      </c>
      <c r="C1417" s="14">
        <f t="shared" si="1594"/>
        <v>0</v>
      </c>
      <c r="D1417" s="14">
        <f>B1417/MAX($B$13:B1417)-1</f>
        <v>-1.9279073082452136E-3</v>
      </c>
      <c r="F1417" s="12">
        <f t="shared" si="1644"/>
        <v>44530</v>
      </c>
      <c r="G1417" s="13">
        <f t="shared" si="1649"/>
        <v>6249190.5468345303</v>
      </c>
      <c r="H1417" s="14">
        <f t="shared" si="1650"/>
        <v>3.4449719763978148E-3</v>
      </c>
      <c r="I1417" s="14">
        <f>G1417/MAX($G$13:G1417)-1</f>
        <v>0</v>
      </c>
      <c r="L1417" s="12">
        <f t="shared" si="1633"/>
        <v>41949</v>
      </c>
      <c r="M1417" s="15">
        <v>37107650.928616166</v>
      </c>
      <c r="N1417" s="14">
        <f t="shared" si="1601"/>
        <v>0</v>
      </c>
      <c r="O1417" s="14">
        <f>M1417/MAX(M$13:$M1417)-1</f>
        <v>0</v>
      </c>
      <c r="Q1417" s="12">
        <f t="shared" si="1645"/>
        <v>44530</v>
      </c>
      <c r="R1417" s="13">
        <f t="shared" si="1646"/>
        <v>598061319.13196635</v>
      </c>
      <c r="S1417" s="14">
        <f t="shared" si="1647"/>
        <v>-2.3778114707621034E-2</v>
      </c>
      <c r="T1417" s="14">
        <f>R1417/MAX($R$13:R1417)-1</f>
        <v>-2.3778114707621034E-2</v>
      </c>
      <c r="V1417" s="12">
        <f t="shared" si="1634"/>
        <v>41949</v>
      </c>
      <c r="W1417" s="14">
        <f t="shared" si="1602"/>
        <v>0</v>
      </c>
      <c r="X1417" s="13">
        <f t="shared" si="1603"/>
        <v>177260.47463429451</v>
      </c>
      <c r="Y1417" s="14">
        <f t="shared" si="1604"/>
        <v>0</v>
      </c>
      <c r="Z1417" s="13">
        <f t="shared" si="1605"/>
        <v>50601.342175385696</v>
      </c>
      <c r="AC1417" s="24">
        <f t="shared" si="1606"/>
        <v>227861.8168096802</v>
      </c>
      <c r="AD1417" s="18">
        <f>AC1417/MAX(AC$13:$AC1417)-1</f>
        <v>-1.0523150049790431E-5</v>
      </c>
      <c r="AE1417" s="18">
        <f t="shared" si="1607"/>
        <v>0</v>
      </c>
      <c r="AZ1417" s="42">
        <v>44600</v>
      </c>
      <c r="BA1417" s="41">
        <v>24199560</v>
      </c>
      <c r="BB1417" s="18">
        <f>BA1417/MAX($BA$13:BA1417)-1</f>
        <v>-8.4437873284678444E-3</v>
      </c>
      <c r="BC1417" s="29">
        <f t="shared" si="1608"/>
        <v>-3.1294067012672677E-3</v>
      </c>
      <c r="BU1417" s="16">
        <v>44643</v>
      </c>
      <c r="BV1417" s="14">
        <f t="shared" si="1609"/>
        <v>-4.2469832022908882E-3</v>
      </c>
      <c r="BW1417" s="13">
        <f t="shared" si="1638"/>
        <v>37907817.37472903</v>
      </c>
      <c r="BX1417" s="14">
        <f t="shared" si="1610"/>
        <v>-1.4361989091513983E-2</v>
      </c>
      <c r="BY1417" s="13">
        <f t="shared" si="1611"/>
        <v>147786281.07925043</v>
      </c>
      <c r="BZ1417" s="14"/>
      <c r="CB1417" s="14">
        <f t="shared" si="1612"/>
        <v>2.1985087465137276E-3</v>
      </c>
      <c r="CC1417" s="13">
        <f t="shared" si="1613"/>
        <v>0</v>
      </c>
      <c r="CD1417" s="24">
        <f t="shared" si="1595"/>
        <v>185694098.45397946</v>
      </c>
      <c r="CE1417" s="18">
        <f>CD1417/MAX($CD$13:CD1417)-1</f>
        <v>-3.1971629699434345E-2</v>
      </c>
      <c r="CF1417" s="18">
        <f t="shared" si="1636"/>
        <v>-1.2313827768425489E-2</v>
      </c>
      <c r="CJ1417" s="16">
        <v>44600</v>
      </c>
      <c r="CK1417" s="19">
        <v>214371.18943005704</v>
      </c>
      <c r="CL1417" s="18">
        <f>CK1417/MAX($CK$13:CK1417)-1</f>
        <v>-9.744998338181432E-4</v>
      </c>
      <c r="CM1417" s="29">
        <f t="shared" si="1614"/>
        <v>0</v>
      </c>
      <c r="CQ1417" s="16">
        <v>44643</v>
      </c>
      <c r="CR1417" s="14">
        <f t="shared" si="1615"/>
        <v>-4.2469832022908882E-3</v>
      </c>
      <c r="CS1417" s="13">
        <f t="shared" si="1639"/>
        <v>128886579.07407932</v>
      </c>
      <c r="CT1417" s="14">
        <f t="shared" si="1616"/>
        <v>-1.4361989091513983E-2</v>
      </c>
      <c r="CU1417" s="13">
        <f t="shared" si="1596"/>
        <v>88671768.64755033</v>
      </c>
      <c r="CV1417" s="14"/>
      <c r="CX1417" s="14">
        <f t="shared" si="1617"/>
        <v>2.1985087465137276E-3</v>
      </c>
      <c r="CY1417" s="13">
        <f t="shared" si="1618"/>
        <v>0</v>
      </c>
      <c r="CZ1417" s="13">
        <f t="shared" si="1619"/>
        <v>0</v>
      </c>
      <c r="DA1417" s="13">
        <f t="shared" si="1620"/>
        <v>-1.4115915697644477E-3</v>
      </c>
      <c r="DB1417" s="24">
        <f t="shared" si="1597"/>
        <v>217558347.72162965</v>
      </c>
      <c r="DC1417" s="18">
        <f>DB1417/MAX($DB$13:DB1417)-1</f>
        <v>-1.1433931810861386E-2</v>
      </c>
      <c r="DD1417" s="18">
        <f t="shared" si="1640"/>
        <v>-8.3945864377131807E-3</v>
      </c>
      <c r="DI1417" s="16">
        <v>44453</v>
      </c>
      <c r="DJ1417" s="19">
        <v>27405964.343364161</v>
      </c>
      <c r="DK1417" s="18">
        <f t="shared" si="1621"/>
        <v>-6.9909592273309507E-4</v>
      </c>
      <c r="DM1417" s="12">
        <f t="shared" si="1635"/>
        <v>41949</v>
      </c>
      <c r="DN1417" s="15">
        <v>16173557.609748524</v>
      </c>
      <c r="DO1417" s="14">
        <f t="shared" si="1622"/>
        <v>0</v>
      </c>
      <c r="DP1417" s="14">
        <f>DN1417/MAX($DN$13:DN1417)-1</f>
        <v>0</v>
      </c>
      <c r="DR1417" s="12">
        <f t="shared" si="1648"/>
        <v>44530</v>
      </c>
      <c r="DS1417" s="13">
        <f t="shared" si="1598"/>
        <v>21854136.080014013</v>
      </c>
      <c r="DT1417" s="14">
        <f t="shared" si="1623"/>
        <v>-1.3290981629683341E-3</v>
      </c>
      <c r="DU1417" s="14">
        <f>DS1417/MAX($DS$13:DS1417)-1</f>
        <v>-8.2034490857488818E-3</v>
      </c>
      <c r="DX1417" s="12">
        <f t="shared" si="1643"/>
        <v>44532</v>
      </c>
      <c r="DY1417" s="14">
        <f t="shared" si="1624"/>
        <v>-1.9489211543400886E-3</v>
      </c>
      <c r="DZ1417" s="13">
        <f t="shared" si="1641"/>
        <v>0</v>
      </c>
      <c r="EA1417" s="18">
        <f t="shared" si="1625"/>
        <v>-1.4339422966147541E-4</v>
      </c>
      <c r="EB1417" s="13">
        <f t="shared" si="1626"/>
        <v>6500300.0987157421</v>
      </c>
      <c r="EC1417" s="14">
        <f>VLOOKUP(DX1417,$Q$13:$S$1892,3,FALSE)</f>
        <v>7.3760269343878804E-3</v>
      </c>
      <c r="ED1417" s="13">
        <f t="shared" si="1599"/>
        <v>0</v>
      </c>
      <c r="EE1417" s="14">
        <f t="shared" si="1627"/>
        <v>-1.9837543195792007E-3</v>
      </c>
      <c r="EF1417" s="13">
        <f t="shared" si="1637"/>
        <v>0</v>
      </c>
      <c r="EG1417" s="14">
        <f t="shared" si="1628"/>
        <v>-5.499237775645538E-3</v>
      </c>
      <c r="EH1417" s="13">
        <f t="shared" si="1629"/>
        <v>0</v>
      </c>
      <c r="EI1417" s="13">
        <f t="shared" si="1630"/>
        <v>0</v>
      </c>
      <c r="EJ1417" s="13">
        <f t="shared" si="1631"/>
        <v>-1.4115915697644477E-3</v>
      </c>
      <c r="EK1417" s="24">
        <f t="shared" si="1600"/>
        <v>6500300.0987157421</v>
      </c>
      <c r="EL1417" s="18">
        <f>EK1417/MAX($EK$13:EK1417)-1</f>
        <v>-9.709344790617358E-3</v>
      </c>
      <c r="EM1417" s="18">
        <f t="shared" si="1642"/>
        <v>-1.4339422966147541E-4</v>
      </c>
    </row>
    <row r="1418" spans="1:143" x14ac:dyDescent="0.3">
      <c r="A1418" s="12">
        <f t="shared" si="1632"/>
        <v>41950</v>
      </c>
      <c r="B1418" s="13">
        <v>1670104.4417159206</v>
      </c>
      <c r="C1418" s="14">
        <f t="shared" si="1594"/>
        <v>1.0612760594850279E-3</v>
      </c>
      <c r="D1418" s="14">
        <f>B1418/MAX($B$13:B1418)-1</f>
        <v>-8.6867729063144772E-4</v>
      </c>
      <c r="F1418" s="12">
        <f t="shared" si="1644"/>
        <v>44531</v>
      </c>
      <c r="G1418" s="13">
        <f t="shared" si="1649"/>
        <v>6264017.1187648466</v>
      </c>
      <c r="H1418" s="14">
        <f t="shared" si="1650"/>
        <v>2.3725587848855145E-3</v>
      </c>
      <c r="I1418" s="14">
        <f>G1418/MAX($G$13:G1418)-1</f>
        <v>0</v>
      </c>
      <c r="L1418" s="12">
        <f t="shared" si="1633"/>
        <v>41950</v>
      </c>
      <c r="M1418" s="15">
        <v>37158667.321592011</v>
      </c>
      <c r="N1418" s="14">
        <f t="shared" si="1601"/>
        <v>1.3748214101179101E-3</v>
      </c>
      <c r="O1418" s="14">
        <f>M1418/MAX(M$13:$M1418)-1</f>
        <v>0</v>
      </c>
      <c r="Q1418" s="12">
        <f t="shared" si="1645"/>
        <v>44531</v>
      </c>
      <c r="R1418" s="13">
        <f t="shared" si="1646"/>
        <v>589296210.13678825</v>
      </c>
      <c r="S1418" s="14">
        <f t="shared" si="1647"/>
        <v>-1.4655870083522315E-2</v>
      </c>
      <c r="T1418" s="14">
        <f>R1418/MAX($R$13:R1418)-1</f>
        <v>-3.808549583115739E-2</v>
      </c>
      <c r="V1418" s="12">
        <f t="shared" si="1634"/>
        <v>41950</v>
      </c>
      <c r="W1418" s="14">
        <f t="shared" si="1602"/>
        <v>1.0612760594850279E-3</v>
      </c>
      <c r="X1418" s="13">
        <f t="shared" si="1603"/>
        <v>177448.59693231684</v>
      </c>
      <c r="Y1418" s="14">
        <f t="shared" si="1604"/>
        <v>1.3748214101179101E-3</v>
      </c>
      <c r="Z1418" s="13">
        <f t="shared" si="1605"/>
        <v>50670.909983989121</v>
      </c>
      <c r="AC1418" s="24">
        <f t="shared" si="1606"/>
        <v>228119.50691630595</v>
      </c>
      <c r="AD1418" s="18">
        <f>AC1418/MAX(AC$13:$AC1418)-1</f>
        <v>0</v>
      </c>
      <c r="AE1418" s="18">
        <f t="shared" si="1607"/>
        <v>1.1309051697809824E-3</v>
      </c>
      <c r="AZ1418" s="42">
        <v>44601</v>
      </c>
      <c r="BA1418" s="41">
        <v>24091538</v>
      </c>
      <c r="BB1418" s="18">
        <f>BA1418/MAX($BA$13:BA1418)-1</f>
        <v>-1.2869896117437829E-2</v>
      </c>
      <c r="BC1418" s="29">
        <f t="shared" si="1608"/>
        <v>-4.4638001682675288E-3</v>
      </c>
      <c r="BU1418" s="16">
        <v>44644</v>
      </c>
      <c r="BV1418" s="14">
        <f t="shared" si="1609"/>
        <v>-3.6022564746344132E-3</v>
      </c>
      <c r="BW1418" s="13">
        <f t="shared" si="1638"/>
        <v>37771263.694151655</v>
      </c>
      <c r="BX1418" s="14">
        <f t="shared" si="1610"/>
        <v>4.0923384359186077E-3</v>
      </c>
      <c r="BY1418" s="13">
        <f t="shared" si="1611"/>
        <v>148391072.55761251</v>
      </c>
      <c r="BZ1418" s="14"/>
      <c r="CB1418" s="14">
        <f t="shared" si="1612"/>
        <v>-5.869843221904536E-3</v>
      </c>
      <c r="CC1418" s="13">
        <f t="shared" si="1613"/>
        <v>0</v>
      </c>
      <c r="CD1418" s="24">
        <f t="shared" si="1595"/>
        <v>186162336.25176418</v>
      </c>
      <c r="CE1418" s="18">
        <f>CD1418/MAX($CD$13:CD1418)-1</f>
        <v>-2.9530693363404303E-2</v>
      </c>
      <c r="CF1418" s="18">
        <f t="shared" si="1636"/>
        <v>2.5215545441836795E-3</v>
      </c>
      <c r="CJ1418" s="16">
        <v>44601</v>
      </c>
      <c r="CK1418" s="19">
        <v>215413.28193129529</v>
      </c>
      <c r="CL1418" s="18">
        <f>CK1418/MAX($CK$13:CK1418)-1</f>
        <v>0</v>
      </c>
      <c r="CM1418" s="29">
        <f t="shared" si="1614"/>
        <v>4.8611593004117548E-3</v>
      </c>
      <c r="CQ1418" s="16">
        <v>44644</v>
      </c>
      <c r="CR1418" s="14">
        <f t="shared" si="1615"/>
        <v>-3.6022564746344132E-3</v>
      </c>
      <c r="CS1418" s="13">
        <f t="shared" si="1639"/>
        <v>128422296.56011623</v>
      </c>
      <c r="CT1418" s="14">
        <f t="shared" si="1616"/>
        <v>4.0923384359186077E-3</v>
      </c>
      <c r="CU1418" s="13">
        <f t="shared" si="1596"/>
        <v>89034643.53456758</v>
      </c>
      <c r="CV1418" s="14"/>
      <c r="CX1418" s="14">
        <f t="shared" si="1617"/>
        <v>-5.869843221904536E-3</v>
      </c>
      <c r="CY1418" s="13">
        <f t="shared" si="1618"/>
        <v>0</v>
      </c>
      <c r="CZ1418" s="13">
        <f t="shared" si="1619"/>
        <v>0</v>
      </c>
      <c r="DA1418" s="13">
        <f t="shared" si="1620"/>
        <v>-5.5633638713106226E-3</v>
      </c>
      <c r="DB1418" s="24">
        <f t="shared" si="1597"/>
        <v>217456940.09468383</v>
      </c>
      <c r="DC1418" s="18">
        <f>DB1418/MAX($DB$13:DB1418)-1</f>
        <v>-1.1894719181716473E-2</v>
      </c>
      <c r="DD1418" s="18">
        <f t="shared" si="1640"/>
        <v>-4.6611691993347915E-4</v>
      </c>
      <c r="DI1418" s="16">
        <v>44454</v>
      </c>
      <c r="DJ1418" s="19">
        <v>27368702.797983933</v>
      </c>
      <c r="DK1418" s="18">
        <f t="shared" si="1621"/>
        <v>-1.3596144588595704E-3</v>
      </c>
      <c r="DM1418" s="12">
        <f t="shared" si="1635"/>
        <v>41950</v>
      </c>
      <c r="DN1418" s="15">
        <v>16149439.111001771</v>
      </c>
      <c r="DO1418" s="14">
        <f t="shared" si="1622"/>
        <v>-1.4912302740502925E-3</v>
      </c>
      <c r="DP1418" s="14">
        <f>DN1418/MAX($DN$13:DN1418)-1</f>
        <v>-1.4912302740502925E-3</v>
      </c>
      <c r="DR1418" s="12">
        <f t="shared" si="1648"/>
        <v>44531</v>
      </c>
      <c r="DS1418" s="13">
        <f t="shared" si="1598"/>
        <v>21824083.268996734</v>
      </c>
      <c r="DT1418" s="14">
        <f t="shared" si="1623"/>
        <v>-1.3751543830077262E-3</v>
      </c>
      <c r="DU1418" s="14">
        <f>DS1418/MAX($DS$13:DS1418)-1</f>
        <v>-9.5673224597905282E-3</v>
      </c>
      <c r="DX1418" s="12">
        <f t="shared" si="1643"/>
        <v>44533</v>
      </c>
      <c r="DY1418" s="14">
        <f t="shared" si="1624"/>
        <v>-3.4338974331341587E-3</v>
      </c>
      <c r="DZ1418" s="13">
        <f t="shared" si="1641"/>
        <v>0</v>
      </c>
      <c r="EA1418" s="18">
        <f t="shared" si="1625"/>
        <v>-5.1572764144891536E-4</v>
      </c>
      <c r="EB1418" s="13">
        <f t="shared" si="1626"/>
        <v>6496947.7142771212</v>
      </c>
      <c r="EC1418" s="14">
        <f>VLOOKUP(DX1418,$Q$13:$S$1892,3,FALSE)</f>
        <v>-9.9847749534487384E-3</v>
      </c>
      <c r="ED1418" s="13">
        <f t="shared" si="1599"/>
        <v>0</v>
      </c>
      <c r="EE1418" s="14">
        <f t="shared" si="1627"/>
        <v>-3.2644808968275152E-3</v>
      </c>
      <c r="EF1418" s="13">
        <f t="shared" si="1637"/>
        <v>0</v>
      </c>
      <c r="EG1418" s="14">
        <f t="shared" si="1628"/>
        <v>-7.338265360830043E-4</v>
      </c>
      <c r="EH1418" s="13">
        <f t="shared" si="1629"/>
        <v>0</v>
      </c>
      <c r="EI1418" s="13">
        <f t="shared" si="1630"/>
        <v>0</v>
      </c>
      <c r="EJ1418" s="13">
        <f t="shared" si="1631"/>
        <v>-5.5633638713106226E-3</v>
      </c>
      <c r="EK1418" s="24">
        <f t="shared" si="1600"/>
        <v>6496947.7142771212</v>
      </c>
      <c r="EL1418" s="18">
        <f>EK1418/MAX($EK$13:EK1418)-1</f>
        <v>-1.0220065054577399E-2</v>
      </c>
      <c r="EM1418" s="18">
        <f t="shared" si="1642"/>
        <v>-5.1572764144891536E-4</v>
      </c>
    </row>
    <row r="1419" spans="1:143" x14ac:dyDescent="0.3">
      <c r="A1419" s="12">
        <f t="shared" si="1632"/>
        <v>41951</v>
      </c>
      <c r="B1419" s="13">
        <v>1670104.4417159206</v>
      </c>
      <c r="C1419" s="14">
        <f t="shared" si="1594"/>
        <v>0</v>
      </c>
      <c r="D1419" s="14">
        <f>B1419/MAX($B$13:B1419)-1</f>
        <v>-8.6867729063144772E-4</v>
      </c>
      <c r="F1419" s="12">
        <f t="shared" si="1644"/>
        <v>44532</v>
      </c>
      <c r="G1419" s="13">
        <f t="shared" si="1649"/>
        <v>6251809.0432909373</v>
      </c>
      <c r="H1419" s="14">
        <f t="shared" si="1650"/>
        <v>-1.9489211543400886E-3</v>
      </c>
      <c r="I1419" s="14">
        <f>G1419/MAX($G$13:G1419)-1</f>
        <v>-1.9489211543400886E-3</v>
      </c>
      <c r="L1419" s="12">
        <f t="shared" si="1633"/>
        <v>41951</v>
      </c>
      <c r="M1419" s="15">
        <v>37158667.321592011</v>
      </c>
      <c r="N1419" s="14">
        <f t="shared" si="1601"/>
        <v>0</v>
      </c>
      <c r="O1419" s="14">
        <f>M1419/MAX(M$13:$M1419)-1</f>
        <v>0</v>
      </c>
      <c r="Q1419" s="12">
        <f t="shared" si="1645"/>
        <v>44532</v>
      </c>
      <c r="R1419" s="13">
        <f t="shared" si="1646"/>
        <v>593642874.8550899</v>
      </c>
      <c r="S1419" s="14">
        <f t="shared" si="1647"/>
        <v>7.3760269343878804E-3</v>
      </c>
      <c r="T1419" s="14">
        <f>R1419/MAX($R$13:R1419)-1</f>
        <v>-3.0990388539829716E-2</v>
      </c>
      <c r="V1419" s="12">
        <f t="shared" si="1634"/>
        <v>41951</v>
      </c>
      <c r="W1419" s="14">
        <f t="shared" si="1602"/>
        <v>0</v>
      </c>
      <c r="X1419" s="13">
        <f t="shared" si="1603"/>
        <v>177448.59693231684</v>
      </c>
      <c r="Y1419" s="14">
        <f t="shared" si="1604"/>
        <v>0</v>
      </c>
      <c r="Z1419" s="13">
        <f t="shared" si="1605"/>
        <v>50670.909983989121</v>
      </c>
      <c r="AC1419" s="24">
        <f t="shared" si="1606"/>
        <v>228119.50691630595</v>
      </c>
      <c r="AD1419" s="18">
        <f>AC1419/MAX(AC$13:$AC1419)-1</f>
        <v>0</v>
      </c>
      <c r="AE1419" s="18">
        <f t="shared" si="1607"/>
        <v>0</v>
      </c>
      <c r="AZ1419" s="42">
        <v>44602</v>
      </c>
      <c r="BA1419" s="41">
        <v>24182980</v>
      </c>
      <c r="BB1419" s="18">
        <f>BA1419/MAX($BA$13:BA1419)-1</f>
        <v>-9.1231386061809694E-3</v>
      </c>
      <c r="BC1419" s="29">
        <f t="shared" si="1608"/>
        <v>3.7956065735611499E-3</v>
      </c>
      <c r="BU1419" s="16">
        <v>44645</v>
      </c>
      <c r="BV1419" s="14">
        <f t="shared" si="1609"/>
        <v>2.408625805011777E-3</v>
      </c>
      <c r="BW1419" s="13">
        <f t="shared" si="1638"/>
        <v>37862240.534573294</v>
      </c>
      <c r="BX1419" s="14">
        <f t="shared" si="1610"/>
        <v>9.7688592448252898E-4</v>
      </c>
      <c r="BY1419" s="13">
        <f t="shared" si="1611"/>
        <v>148536033.70771292</v>
      </c>
      <c r="BZ1419" s="14"/>
      <c r="CB1419" s="14">
        <f t="shared" si="1612"/>
        <v>6.3243016503244931E-4</v>
      </c>
      <c r="CC1419" s="13">
        <f t="shared" si="1613"/>
        <v>0</v>
      </c>
      <c r="CD1419" s="24">
        <f t="shared" si="1595"/>
        <v>186398274.24228621</v>
      </c>
      <c r="CE1419" s="18">
        <f>CD1419/MAX($CD$13:CD1419)-1</f>
        <v>-2.8300742221399444E-2</v>
      </c>
      <c r="CF1419" s="18">
        <f t="shared" si="1636"/>
        <v>1.2673776837595074E-3</v>
      </c>
      <c r="CJ1419" s="16">
        <v>44602</v>
      </c>
      <c r="CK1419" s="19">
        <v>216256.69039965648</v>
      </c>
      <c r="CL1419" s="18">
        <f>CK1419/MAX($CK$13:CK1419)-1</f>
        <v>0</v>
      </c>
      <c r="CM1419" s="29">
        <f t="shared" si="1614"/>
        <v>3.9153039255499511E-3</v>
      </c>
      <c r="CQ1419" s="16">
        <v>44645</v>
      </c>
      <c r="CR1419" s="14">
        <f t="shared" si="1615"/>
        <v>2.408625805011777E-3</v>
      </c>
      <c r="CS1419" s="13">
        <f t="shared" si="1639"/>
        <v>128731617.81754981</v>
      </c>
      <c r="CT1419" s="14">
        <f t="shared" si="1616"/>
        <v>9.7688592448252898E-4</v>
      </c>
      <c r="CU1419" s="13">
        <f t="shared" si="1596"/>
        <v>89121620.224627823</v>
      </c>
      <c r="CV1419" s="14"/>
      <c r="CX1419" s="14">
        <f t="shared" si="1617"/>
        <v>6.3243016503244931E-4</v>
      </c>
      <c r="CY1419" s="13">
        <f t="shared" si="1618"/>
        <v>0</v>
      </c>
      <c r="CZ1419" s="13">
        <f t="shared" si="1619"/>
        <v>0</v>
      </c>
      <c r="DA1419" s="13">
        <f t="shared" si="1620"/>
        <v>0</v>
      </c>
      <c r="DB1419" s="24">
        <f t="shared" si="1597"/>
        <v>217853238.04217762</v>
      </c>
      <c r="DC1419" s="18">
        <f>DB1419/MAX($DB$13:DB1419)-1</f>
        <v>-1.0093976034472929E-2</v>
      </c>
      <c r="DD1419" s="18">
        <f t="shared" si="1640"/>
        <v>1.8224203252434901E-3</v>
      </c>
      <c r="DI1419" s="16">
        <v>44455</v>
      </c>
      <c r="DJ1419" s="19">
        <v>27434735.920476288</v>
      </c>
      <c r="DK1419" s="18">
        <f t="shared" si="1621"/>
        <v>2.4127238685649477E-3</v>
      </c>
      <c r="DM1419" s="12">
        <f t="shared" si="1635"/>
        <v>41951</v>
      </c>
      <c r="DN1419" s="15">
        <v>16149439.111001771</v>
      </c>
      <c r="DO1419" s="14">
        <f t="shared" si="1622"/>
        <v>0</v>
      </c>
      <c r="DP1419" s="14">
        <f>DN1419/MAX($DN$13:DN1419)-1</f>
        <v>-1.4912302740502925E-3</v>
      </c>
      <c r="DR1419" s="12">
        <f t="shared" si="1648"/>
        <v>44532</v>
      </c>
      <c r="DS1419" s="13">
        <f t="shared" si="1598"/>
        <v>21820953.821388308</v>
      </c>
      <c r="DT1419" s="14">
        <f t="shared" si="1623"/>
        <v>-1.4339422966147541E-4</v>
      </c>
      <c r="DU1419" s="14">
        <f>DS1419/MAX($DS$13:DS1419)-1</f>
        <v>-9.7093447906180241E-3</v>
      </c>
      <c r="DX1419" s="12">
        <f t="shared" si="1643"/>
        <v>44534</v>
      </c>
      <c r="DY1419" s="14">
        <f t="shared" si="1624"/>
        <v>0</v>
      </c>
      <c r="DZ1419" s="13">
        <f t="shared" si="1641"/>
        <v>0</v>
      </c>
      <c r="EA1419" s="18">
        <f t="shared" si="1625"/>
        <v>0</v>
      </c>
      <c r="EB1419" s="13">
        <f t="shared" si="1626"/>
        <v>6496947.7142771212</v>
      </c>
      <c r="EC1419" s="14">
        <f>VLOOKUP(DX1419,$Q$13:$S$1892,3,FALSE)</f>
        <v>0</v>
      </c>
      <c r="ED1419" s="13">
        <f t="shared" si="1599"/>
        <v>0</v>
      </c>
      <c r="EE1419" s="14">
        <f t="shared" si="1627"/>
        <v>0</v>
      </c>
      <c r="EF1419" s="13">
        <f t="shared" si="1637"/>
        <v>0</v>
      </c>
      <c r="EG1419" s="14">
        <f t="shared" si="1628"/>
        <v>0</v>
      </c>
      <c r="EH1419" s="13">
        <f t="shared" si="1629"/>
        <v>0</v>
      </c>
      <c r="EI1419" s="13">
        <f t="shared" si="1630"/>
        <v>0</v>
      </c>
      <c r="EJ1419" s="13">
        <f t="shared" si="1631"/>
        <v>0</v>
      </c>
      <c r="EK1419" s="24">
        <f t="shared" si="1600"/>
        <v>6496947.7142771212</v>
      </c>
      <c r="EL1419" s="18">
        <f>EK1419/MAX($EK$13:EK1419)-1</f>
        <v>-1.0220065054577399E-2</v>
      </c>
      <c r="EM1419" s="18">
        <f t="shared" si="1642"/>
        <v>0</v>
      </c>
    </row>
    <row r="1420" spans="1:143" x14ac:dyDescent="0.3">
      <c r="A1420" s="12">
        <f t="shared" si="1632"/>
        <v>41952</v>
      </c>
      <c r="B1420" s="13">
        <v>1670104.4417159206</v>
      </c>
      <c r="C1420" s="14">
        <f t="shared" si="1594"/>
        <v>0</v>
      </c>
      <c r="D1420" s="14">
        <f>B1420/MAX($B$13:B1420)-1</f>
        <v>-8.6867729063144772E-4</v>
      </c>
      <c r="F1420" s="12">
        <f t="shared" si="1644"/>
        <v>44533</v>
      </c>
      <c r="G1420" s="13">
        <f t="shared" si="1649"/>
        <v>6230340.972264736</v>
      </c>
      <c r="H1420" s="14">
        <f t="shared" si="1650"/>
        <v>-3.4338974331341587E-3</v>
      </c>
      <c r="I1420" s="14">
        <f>G1420/MAX($G$13:G1420)-1</f>
        <v>-5.3761261921249082E-3</v>
      </c>
      <c r="L1420" s="12">
        <f t="shared" si="1633"/>
        <v>41952</v>
      </c>
      <c r="M1420" s="15">
        <v>37158667.321592011</v>
      </c>
      <c r="N1420" s="14">
        <f t="shared" si="1601"/>
        <v>0</v>
      </c>
      <c r="O1420" s="14">
        <f>M1420/MAX(M$13:$M1420)-1</f>
        <v>0</v>
      </c>
      <c r="Q1420" s="12">
        <f t="shared" si="1645"/>
        <v>44533</v>
      </c>
      <c r="R1420" s="13">
        <f t="shared" si="1646"/>
        <v>587715484.3469435</v>
      </c>
      <c r="S1420" s="14">
        <f t="shared" si="1647"/>
        <v>-9.9847749534487384E-3</v>
      </c>
      <c r="T1420" s="14">
        <f>R1420/MAX($R$13:R1420)-1</f>
        <v>-4.0665731437988351E-2</v>
      </c>
      <c r="V1420" s="12">
        <f t="shared" si="1634"/>
        <v>41952</v>
      </c>
      <c r="W1420" s="14">
        <f t="shared" si="1602"/>
        <v>0</v>
      </c>
      <c r="X1420" s="13">
        <f t="shared" si="1603"/>
        <v>177448.59693231684</v>
      </c>
      <c r="Y1420" s="14">
        <f t="shared" si="1604"/>
        <v>0</v>
      </c>
      <c r="Z1420" s="13">
        <f t="shared" si="1605"/>
        <v>50670.909983989121</v>
      </c>
      <c r="AC1420" s="24">
        <f t="shared" si="1606"/>
        <v>228119.50691630595</v>
      </c>
      <c r="AD1420" s="18">
        <f>AC1420/MAX(AC$13:$AC1420)-1</f>
        <v>0</v>
      </c>
      <c r="AE1420" s="18">
        <f t="shared" si="1607"/>
        <v>0</v>
      </c>
      <c r="AZ1420" s="42">
        <v>44603</v>
      </c>
      <c r="BA1420" s="41">
        <v>24206644</v>
      </c>
      <c r="BB1420" s="18">
        <f>BA1420/MAX($BA$13:BA1420)-1</f>
        <v>-8.1535265051072559E-3</v>
      </c>
      <c r="BC1420" s="29">
        <f t="shared" si="1608"/>
        <v>9.7853945212711402E-4</v>
      </c>
      <c r="BU1420" s="16">
        <v>44648</v>
      </c>
      <c r="BV1420" s="14">
        <f t="shared" si="1609"/>
        <v>-2.1956857266396401E-3</v>
      </c>
      <c r="BW1420" s="13">
        <f t="shared" si="1638"/>
        <v>37779106.953452937</v>
      </c>
      <c r="BX1420" s="14">
        <f t="shared" si="1610"/>
        <v>1.0229127488887935E-2</v>
      </c>
      <c r="BY1420" s="13">
        <f t="shared" si="1611"/>
        <v>150055427.73320287</v>
      </c>
      <c r="BZ1420" s="14"/>
      <c r="CB1420" s="14">
        <f t="shared" si="1612"/>
        <v>9.8211115699120555E-4</v>
      </c>
      <c r="CC1420" s="13">
        <f t="shared" si="1613"/>
        <v>0</v>
      </c>
      <c r="CD1420" s="24">
        <f t="shared" si="1595"/>
        <v>187834534.68665582</v>
      </c>
      <c r="CE1420" s="18">
        <f>CD1420/MAX($CD$13:CD1420)-1</f>
        <v>-2.0813477580973405E-2</v>
      </c>
      <c r="CF1420" s="18">
        <f t="shared" si="1636"/>
        <v>7.705331233392787E-3</v>
      </c>
      <c r="CJ1420" s="16">
        <v>44603</v>
      </c>
      <c r="CK1420" s="19">
        <v>216256.69039965648</v>
      </c>
      <c r="CL1420" s="18">
        <f>CK1420/MAX($CK$13:CK1420)-1</f>
        <v>0</v>
      </c>
      <c r="CM1420" s="29">
        <f t="shared" si="1614"/>
        <v>0</v>
      </c>
      <c r="CQ1420" s="16">
        <v>44648</v>
      </c>
      <c r="CR1420" s="14">
        <f t="shared" si="1615"/>
        <v>-2.1956857266396401E-3</v>
      </c>
      <c r="CS1420" s="13">
        <f t="shared" si="1639"/>
        <v>128448963.64174059</v>
      </c>
      <c r="CT1420" s="14">
        <f t="shared" si="1616"/>
        <v>1.0229127488887935E-2</v>
      </c>
      <c r="CU1420" s="13">
        <f t="shared" si="1596"/>
        <v>90033256.639921799</v>
      </c>
      <c r="CV1420" s="14"/>
      <c r="CX1420" s="14">
        <f t="shared" si="1617"/>
        <v>9.8211115699120555E-4</v>
      </c>
      <c r="CY1420" s="13">
        <f t="shared" si="1618"/>
        <v>0</v>
      </c>
      <c r="CZ1420" s="13">
        <f t="shared" si="1619"/>
        <v>0</v>
      </c>
      <c r="DA1420" s="13">
        <f t="shared" si="1620"/>
        <v>0</v>
      </c>
      <c r="DB1420" s="24">
        <f t="shared" si="1597"/>
        <v>218482220.2816624</v>
      </c>
      <c r="DC1420" s="18">
        <f>DB1420/MAX($DB$13:DB1420)-1</f>
        <v>-7.2359358537124052E-3</v>
      </c>
      <c r="DD1420" s="18">
        <f t="shared" si="1640"/>
        <v>2.8871833402035474E-3</v>
      </c>
      <c r="DI1420" s="16">
        <v>44456</v>
      </c>
      <c r="DJ1420" s="19">
        <v>27420432.799250305</v>
      </c>
      <c r="DK1420" s="18">
        <f t="shared" si="1621"/>
        <v>-5.2135078928561285E-4</v>
      </c>
      <c r="DM1420" s="12">
        <f t="shared" si="1635"/>
        <v>41952</v>
      </c>
      <c r="DN1420" s="15">
        <v>16149439.111001771</v>
      </c>
      <c r="DO1420" s="14">
        <f t="shared" si="1622"/>
        <v>0</v>
      </c>
      <c r="DP1420" s="14">
        <f>DN1420/MAX($DN$13:DN1420)-1</f>
        <v>-1.4912302740502925E-3</v>
      </c>
      <c r="DR1420" s="12">
        <f t="shared" si="1648"/>
        <v>44533</v>
      </c>
      <c r="DS1420" s="13">
        <f t="shared" si="1598"/>
        <v>21809700.152339838</v>
      </c>
      <c r="DT1420" s="14">
        <f t="shared" si="1623"/>
        <v>-5.1572764144891536E-4</v>
      </c>
      <c r="DU1420" s="14">
        <f>DS1420/MAX($DS$13:DS1420)-1</f>
        <v>-1.0220065054578065E-2</v>
      </c>
      <c r="DX1420" s="12">
        <f t="shared" si="1643"/>
        <v>44535</v>
      </c>
      <c r="DY1420" s="14">
        <f t="shared" si="1624"/>
        <v>0</v>
      </c>
      <c r="DZ1420" s="13">
        <f t="shared" si="1641"/>
        <v>0</v>
      </c>
      <c r="EA1420" s="18">
        <f t="shared" si="1625"/>
        <v>0</v>
      </c>
      <c r="EB1420" s="13">
        <f t="shared" si="1626"/>
        <v>6496947.7142771212</v>
      </c>
      <c r="EC1420" s="14">
        <f>VLOOKUP(DX1420,$Q$13:$S$1892,3,FALSE)</f>
        <v>0</v>
      </c>
      <c r="ED1420" s="13">
        <f t="shared" si="1599"/>
        <v>0</v>
      </c>
      <c r="EE1420" s="14">
        <f t="shared" si="1627"/>
        <v>0</v>
      </c>
      <c r="EF1420" s="13">
        <f t="shared" si="1637"/>
        <v>0</v>
      </c>
      <c r="EG1420" s="14">
        <f t="shared" si="1628"/>
        <v>0</v>
      </c>
      <c r="EH1420" s="13">
        <f t="shared" si="1629"/>
        <v>0</v>
      </c>
      <c r="EI1420" s="13">
        <f t="shared" si="1630"/>
        <v>0</v>
      </c>
      <c r="EJ1420" s="13">
        <f t="shared" si="1631"/>
        <v>0</v>
      </c>
      <c r="EK1420" s="24">
        <f t="shared" si="1600"/>
        <v>6496947.7142771212</v>
      </c>
      <c r="EL1420" s="18">
        <f>EK1420/MAX($EK$13:EK1420)-1</f>
        <v>-1.0220065054577399E-2</v>
      </c>
      <c r="EM1420" s="18">
        <f t="shared" si="1642"/>
        <v>0</v>
      </c>
    </row>
    <row r="1421" spans="1:143" x14ac:dyDescent="0.3">
      <c r="A1421" s="12">
        <f t="shared" si="1632"/>
        <v>41953</v>
      </c>
      <c r="B1421" s="13">
        <v>1672125.9042722876</v>
      </c>
      <c r="C1421" s="14">
        <f t="shared" si="1594"/>
        <v>1.2103809234169649E-3</v>
      </c>
      <c r="D1421" s="14">
        <f>B1421/MAX($B$13:B1421)-1</f>
        <v>0</v>
      </c>
      <c r="F1421" s="12">
        <f t="shared" si="1644"/>
        <v>44534</v>
      </c>
      <c r="G1421" s="13">
        <f t="shared" si="1649"/>
        <v>6230340.972264736</v>
      </c>
      <c r="H1421" s="14">
        <f t="shared" si="1650"/>
        <v>0</v>
      </c>
      <c r="I1421" s="14">
        <f>G1421/MAX($G$13:G1421)-1</f>
        <v>-5.3761261921249082E-3</v>
      </c>
      <c r="L1421" s="12">
        <f t="shared" si="1633"/>
        <v>41953</v>
      </c>
      <c r="M1421" s="15">
        <v>37128247.719984636</v>
      </c>
      <c r="N1421" s="14">
        <f t="shared" si="1601"/>
        <v>-8.1864081249483078E-4</v>
      </c>
      <c r="O1421" s="14">
        <f>M1421/MAX(M$13:$M1421)-1</f>
        <v>-8.1864081249483078E-4</v>
      </c>
      <c r="Q1421" s="12">
        <f t="shared" si="1645"/>
        <v>44534</v>
      </c>
      <c r="R1421" s="13">
        <f t="shared" si="1646"/>
        <v>587715484.3469435</v>
      </c>
      <c r="S1421" s="14">
        <f t="shared" si="1647"/>
        <v>0</v>
      </c>
      <c r="T1421" s="14">
        <f>R1421/MAX($R$13:R1421)-1</f>
        <v>-4.0665731437988351E-2</v>
      </c>
      <c r="V1421" s="12">
        <f t="shared" si="1634"/>
        <v>41953</v>
      </c>
      <c r="W1421" s="14">
        <f t="shared" si="1602"/>
        <v>1.2103809234169649E-3</v>
      </c>
      <c r="X1421" s="13">
        <f t="shared" si="1603"/>
        <v>177663.37732893083</v>
      </c>
      <c r="Y1421" s="14">
        <f t="shared" si="1604"/>
        <v>-8.1864081249483078E-4</v>
      </c>
      <c r="Z1421" s="13">
        <f t="shared" si="1605"/>
        <v>50629.428709069973</v>
      </c>
      <c r="AC1421" s="24">
        <f t="shared" si="1606"/>
        <v>228292.8060380008</v>
      </c>
      <c r="AD1421" s="18">
        <f>AC1421/MAX(AC$13:$AC1421)-1</f>
        <v>0</v>
      </c>
      <c r="AE1421" s="18">
        <f t="shared" si="1607"/>
        <v>7.5968567544926202E-4</v>
      </c>
      <c r="AZ1421" s="42">
        <v>44606</v>
      </c>
      <c r="BA1421" s="41">
        <v>24213406</v>
      </c>
      <c r="BB1421" s="18">
        <f>BA1421/MAX($BA$13:BA1421)-1</f>
        <v>-7.8764593555357143E-3</v>
      </c>
      <c r="BC1421" s="29">
        <f t="shared" si="1608"/>
        <v>2.7934479475955065E-4</v>
      </c>
      <c r="BU1421" s="16">
        <v>44649</v>
      </c>
      <c r="BV1421" s="14">
        <f t="shared" si="1609"/>
        <v>2.2595631114989967E-3</v>
      </c>
      <c r="BW1421" s="13">
        <f t="shared" si="1638"/>
        <v>37864471.229910336</v>
      </c>
      <c r="BX1421" s="14">
        <f t="shared" si="1610"/>
        <v>5.1994868252029924E-3</v>
      </c>
      <c r="BY1421" s="13">
        <f t="shared" si="1611"/>
        <v>150835638.95275187</v>
      </c>
      <c r="BZ1421" s="14"/>
      <c r="CB1421" s="14">
        <f t="shared" si="1612"/>
        <v>-1.5446589822497581E-3</v>
      </c>
      <c r="CC1421" s="13">
        <f t="shared" si="1613"/>
        <v>0</v>
      </c>
      <c r="CD1421" s="24">
        <f t="shared" si="1595"/>
        <v>188700110.18266222</v>
      </c>
      <c r="CE1421" s="18">
        <f>CD1421/MAX($CD$13:CD1421)-1</f>
        <v>-1.6301209050377907E-2</v>
      </c>
      <c r="CF1421" s="18">
        <f t="shared" si="1636"/>
        <v>4.6081807983304746E-3</v>
      </c>
      <c r="CJ1421" s="16">
        <v>44606</v>
      </c>
      <c r="CK1421" s="19">
        <v>216256.69039965648</v>
      </c>
      <c r="CL1421" s="18">
        <f>CK1421/MAX($CK$13:CK1421)-1</f>
        <v>0</v>
      </c>
      <c r="CM1421" s="29">
        <f t="shared" si="1614"/>
        <v>0</v>
      </c>
      <c r="CQ1421" s="16">
        <v>44649</v>
      </c>
      <c r="CR1421" s="14">
        <f t="shared" si="1615"/>
        <v>2.2595631114989967E-3</v>
      </c>
      <c r="CS1421" s="13">
        <f t="shared" si="1639"/>
        <v>128739202.18169574</v>
      </c>
      <c r="CT1421" s="14">
        <f t="shared" si="1616"/>
        <v>5.1994868252029924E-3</v>
      </c>
      <c r="CU1421" s="13">
        <f t="shared" si="1596"/>
        <v>90501383.371651188</v>
      </c>
      <c r="CV1421" s="14"/>
      <c r="CX1421" s="14">
        <f t="shared" si="1617"/>
        <v>-1.5446589822497581E-3</v>
      </c>
      <c r="CY1421" s="13">
        <f t="shared" si="1618"/>
        <v>0</v>
      </c>
      <c r="CZ1421" s="13">
        <f t="shared" si="1619"/>
        <v>0</v>
      </c>
      <c r="DA1421" s="13">
        <f t="shared" si="1620"/>
        <v>0</v>
      </c>
      <c r="DB1421" s="24">
        <f t="shared" si="1597"/>
        <v>219240585.55334693</v>
      </c>
      <c r="DC1421" s="18">
        <f>DB1421/MAX($DB$13:DB1421)-1</f>
        <v>-3.7899905120075683E-3</v>
      </c>
      <c r="DD1421" s="18">
        <f t="shared" si="1640"/>
        <v>3.4710617216671125E-3</v>
      </c>
      <c r="DI1421" s="16">
        <v>44459</v>
      </c>
      <c r="DJ1421" s="19">
        <v>26855819.871053286</v>
      </c>
      <c r="DK1421" s="18">
        <f t="shared" si="1621"/>
        <v>-2.0590956106734226E-2</v>
      </c>
      <c r="DM1421" s="12">
        <f t="shared" si="1635"/>
        <v>41953</v>
      </c>
      <c r="DN1421" s="15">
        <v>16128352.66779715</v>
      </c>
      <c r="DO1421" s="14">
        <f t="shared" si="1622"/>
        <v>-1.3057074651128264E-3</v>
      </c>
      <c r="DP1421" s="14">
        <f>DN1421/MAX($DN$13:DN1421)-1</f>
        <v>-2.794990628662064E-3</v>
      </c>
      <c r="DR1421" s="12">
        <f t="shared" si="1648"/>
        <v>44534</v>
      </c>
      <c r="DS1421" s="13">
        <f t="shared" si="1598"/>
        <v>21809700.152339838</v>
      </c>
      <c r="DT1421" s="14">
        <f t="shared" si="1623"/>
        <v>0</v>
      </c>
      <c r="DU1421" s="14">
        <f>DS1421/MAX($DS$13:DS1421)-1</f>
        <v>-1.0220065054578065E-2</v>
      </c>
      <c r="DX1421" s="12">
        <f t="shared" si="1643"/>
        <v>44536</v>
      </c>
      <c r="DY1421" s="14">
        <f t="shared" si="1624"/>
        <v>3.6872436073747128E-3</v>
      </c>
      <c r="DZ1421" s="13">
        <f t="shared" si="1641"/>
        <v>0</v>
      </c>
      <c r="EA1421" s="18">
        <f t="shared" si="1625"/>
        <v>1.9291032063701863E-3</v>
      </c>
      <c r="EB1421" s="13">
        <f t="shared" si="1626"/>
        <v>6509480.996944353</v>
      </c>
      <c r="EC1421" s="14">
        <f>VLOOKUP(DX1421,$Q$13:$S$1892,3,FALSE)</f>
        <v>-2.2384324952985368E-3</v>
      </c>
      <c r="ED1421" s="13">
        <f t="shared" si="1599"/>
        <v>0</v>
      </c>
      <c r="EE1421" s="14">
        <f t="shared" si="1627"/>
        <v>3.6217316233739805E-3</v>
      </c>
      <c r="EF1421" s="13">
        <f t="shared" si="1637"/>
        <v>0</v>
      </c>
      <c r="EG1421" s="14">
        <f t="shared" si="1628"/>
        <v>1.360417627656485E-3</v>
      </c>
      <c r="EH1421" s="13">
        <f t="shared" si="1629"/>
        <v>0</v>
      </c>
      <c r="EI1421" s="13">
        <f t="shared" si="1630"/>
        <v>0</v>
      </c>
      <c r="EJ1421" s="13">
        <f t="shared" si="1631"/>
        <v>0</v>
      </c>
      <c r="EK1421" s="24">
        <f t="shared" si="1600"/>
        <v>6509480.996944353</v>
      </c>
      <c r="EL1421" s="18">
        <f>EK1421/MAX($EK$13:EK1421)-1</f>
        <v>-8.3106774084733548E-3</v>
      </c>
      <c r="EM1421" s="18">
        <f t="shared" si="1642"/>
        <v>1.9291032063701863E-3</v>
      </c>
    </row>
    <row r="1422" spans="1:143" x14ac:dyDescent="0.3">
      <c r="A1422" s="12">
        <f t="shared" si="1632"/>
        <v>41954</v>
      </c>
      <c r="B1422" s="13">
        <v>1674163.2668719578</v>
      </c>
      <c r="C1422" s="14">
        <f t="shared" ref="C1422:C1485" si="1651">B1422/B1421-1</f>
        <v>1.218426551771401E-3</v>
      </c>
      <c r="D1422" s="14">
        <f>B1422/MAX($B$13:B1422)-1</f>
        <v>0</v>
      </c>
      <c r="F1422" s="12">
        <f t="shared" si="1644"/>
        <v>44535</v>
      </c>
      <c r="G1422" s="13">
        <f t="shared" si="1649"/>
        <v>6230340.972264736</v>
      </c>
      <c r="H1422" s="14">
        <f t="shared" si="1650"/>
        <v>0</v>
      </c>
      <c r="I1422" s="14">
        <f>G1422/MAX($G$13:G1422)-1</f>
        <v>-5.3761261921249082E-3</v>
      </c>
      <c r="L1422" s="12">
        <f t="shared" si="1633"/>
        <v>41954</v>
      </c>
      <c r="M1422" s="15">
        <v>37020119.039589152</v>
      </c>
      <c r="N1422" s="14">
        <f t="shared" si="1601"/>
        <v>-2.9123022775265905E-3</v>
      </c>
      <c r="O1422" s="14">
        <f>M1422/MAX(M$13:$M1422)-1</f>
        <v>-3.7285589605188241E-3</v>
      </c>
      <c r="Q1422" s="12">
        <f t="shared" si="1645"/>
        <v>44535</v>
      </c>
      <c r="R1422" s="13">
        <f t="shared" si="1646"/>
        <v>587715484.3469435</v>
      </c>
      <c r="S1422" s="14">
        <f t="shared" si="1647"/>
        <v>0</v>
      </c>
      <c r="T1422" s="14">
        <f>R1422/MAX($R$13:R1422)-1</f>
        <v>-4.0665731437988351E-2</v>
      </c>
      <c r="V1422" s="12">
        <f t="shared" si="1634"/>
        <v>41954</v>
      </c>
      <c r="W1422" s="14">
        <f t="shared" si="1602"/>
        <v>1.218426551771401E-3</v>
      </c>
      <c r="X1422" s="13">
        <f t="shared" si="1603"/>
        <v>177879.84710514577</v>
      </c>
      <c r="Y1422" s="14">
        <f t="shared" si="1604"/>
        <v>-2.9123022775265905E-3</v>
      </c>
      <c r="Z1422" s="13">
        <f t="shared" si="1605"/>
        <v>50481.98050853068</v>
      </c>
      <c r="AC1422" s="24">
        <f t="shared" si="1606"/>
        <v>228361.82761367646</v>
      </c>
      <c r="AD1422" s="18">
        <f>AC1422/MAX(AC$13:$AC1422)-1</f>
        <v>0</v>
      </c>
      <c r="AE1422" s="18">
        <f t="shared" si="1607"/>
        <v>3.0233793553779975E-4</v>
      </c>
      <c r="AZ1422" s="42">
        <v>44607</v>
      </c>
      <c r="BA1422" s="41">
        <v>24315960</v>
      </c>
      <c r="BB1422" s="18">
        <f>BA1422/MAX($BA$13:BA1422)-1</f>
        <v>-3.6743971761277194E-3</v>
      </c>
      <c r="BC1422" s="29">
        <f t="shared" si="1608"/>
        <v>4.2354223110949718E-3</v>
      </c>
      <c r="BU1422" s="16">
        <v>44650</v>
      </c>
      <c r="BV1422" s="14">
        <f t="shared" si="1609"/>
        <v>4.0405242116083873E-3</v>
      </c>
      <c r="BW1422" s="13">
        <f t="shared" si="1638"/>
        <v>38017463.542674541</v>
      </c>
      <c r="BX1422" s="14">
        <f t="shared" si="1610"/>
        <v>6.5296057012134145E-3</v>
      </c>
      <c r="BY1422" s="13">
        <f t="shared" si="1611"/>
        <v>151820536.20080394</v>
      </c>
      <c r="BZ1422" s="14"/>
      <c r="CB1422" s="14">
        <f t="shared" si="1612"/>
        <v>7.7137334569199467E-4</v>
      </c>
      <c r="CC1422" s="13">
        <f t="shared" si="1613"/>
        <v>0</v>
      </c>
      <c r="CD1422" s="24">
        <f t="shared" ref="CD1422:CD1485" si="1652">CA1422+BY1422+BW1422+CC1422</f>
        <v>189837999.74347848</v>
      </c>
      <c r="CE1422" s="18">
        <f>CD1422/MAX($CD$13:CD1422)-1</f>
        <v>-1.0369359916184928E-2</v>
      </c>
      <c r="CF1422" s="18">
        <f t="shared" si="1636"/>
        <v>6.030147834650279E-3</v>
      </c>
      <c r="CJ1422" s="16">
        <v>44607</v>
      </c>
      <c r="CK1422" s="19">
        <v>216256.69039965648</v>
      </c>
      <c r="CL1422" s="18">
        <f>CK1422/MAX($CK$13:CK1422)-1</f>
        <v>0</v>
      </c>
      <c r="CM1422" s="29">
        <f t="shared" si="1614"/>
        <v>0</v>
      </c>
      <c r="CQ1422" s="16">
        <v>44650</v>
      </c>
      <c r="CR1422" s="14">
        <f t="shared" si="1615"/>
        <v>4.0405242116083873E-3</v>
      </c>
      <c r="CS1422" s="13">
        <f t="shared" si="1639"/>
        <v>129259376.04509403</v>
      </c>
      <c r="CT1422" s="14">
        <f t="shared" si="1616"/>
        <v>6.5296057012134145E-3</v>
      </c>
      <c r="CU1422" s="13">
        <f t="shared" ref="CU1422:CU1485" si="1653">CU1421*(CT1422+1)</f>
        <v>91092321.720482424</v>
      </c>
      <c r="CV1422" s="14"/>
      <c r="CX1422" s="14">
        <f t="shared" si="1617"/>
        <v>7.7137334569199467E-4</v>
      </c>
      <c r="CY1422" s="13">
        <f t="shared" si="1618"/>
        <v>0</v>
      </c>
      <c r="CZ1422" s="13">
        <f t="shared" si="1619"/>
        <v>0</v>
      </c>
      <c r="DA1422" s="13">
        <f t="shared" si="1620"/>
        <v>4.5452505344183436E-3</v>
      </c>
      <c r="DB1422" s="24">
        <f t="shared" ref="DB1422:DB1485" si="1654">CW1422+CU1422+CS1422+CY1422+CZ1422</f>
        <v>220351697.76557645</v>
      </c>
      <c r="DC1422" s="18">
        <f>DB1422/MAX($DB$13:DB1422)-1</f>
        <v>0</v>
      </c>
      <c r="DD1422" s="18">
        <f t="shared" si="1640"/>
        <v>5.0680042174908735E-3</v>
      </c>
      <c r="DI1422" s="16">
        <v>44460</v>
      </c>
      <c r="DJ1422" s="19">
        <v>27093988.673184101</v>
      </c>
      <c r="DK1422" s="18">
        <f t="shared" si="1621"/>
        <v>8.8684241730234703E-3</v>
      </c>
      <c r="DM1422" s="12">
        <f t="shared" si="1635"/>
        <v>41954</v>
      </c>
      <c r="DN1422" s="15">
        <v>16115789.994409423</v>
      </c>
      <c r="DO1422" s="14">
        <f t="shared" si="1622"/>
        <v>-7.7891856945877525E-4</v>
      </c>
      <c r="DP1422" s="14">
        <f>DN1422/MAX($DN$13:DN1422)-1</f>
        <v>-3.5717321280187564E-3</v>
      </c>
      <c r="DR1422" s="12">
        <f t="shared" si="1648"/>
        <v>44535</v>
      </c>
      <c r="DS1422" s="13">
        <f t="shared" ref="DS1422:DS1485" si="1655">VLOOKUP(DR1422,$DM$13:$DN$4210,2,FALSE)</f>
        <v>21809700.152339838</v>
      </c>
      <c r="DT1422" s="14">
        <f t="shared" si="1623"/>
        <v>0</v>
      </c>
      <c r="DU1422" s="14">
        <f>DS1422/MAX($DS$13:DS1422)-1</f>
        <v>-1.0220065054578065E-2</v>
      </c>
      <c r="DX1422" s="12">
        <f t="shared" si="1643"/>
        <v>44537</v>
      </c>
      <c r="DY1422" s="14">
        <f t="shared" si="1624"/>
        <v>9.0200459622074014E-3</v>
      </c>
      <c r="DZ1422" s="13">
        <f t="shared" si="1641"/>
        <v>0</v>
      </c>
      <c r="EA1422" s="18">
        <f t="shared" si="1625"/>
        <v>-3.7237743411122626E-3</v>
      </c>
      <c r="EB1422" s="13">
        <f t="shared" si="1626"/>
        <v>6485241.1586339734</v>
      </c>
      <c r="EC1422" s="14">
        <f>VLOOKUP(DX1422,$Q$13:$S$1892,3,FALSE)</f>
        <v>-1.8701422538500379E-2</v>
      </c>
      <c r="ED1422" s="13">
        <f t="shared" ref="ED1422:ED1485" si="1656">ED1421*(EC1422+1)</f>
        <v>0</v>
      </c>
      <c r="EE1422" s="14">
        <f t="shared" si="1627"/>
        <v>8.5135894967565129E-3</v>
      </c>
      <c r="EF1422" s="13">
        <f t="shared" si="1637"/>
        <v>0</v>
      </c>
      <c r="EG1422" s="14">
        <f t="shared" si="1628"/>
        <v>-8.9322901240673769E-4</v>
      </c>
      <c r="EH1422" s="13">
        <f t="shared" si="1629"/>
        <v>0</v>
      </c>
      <c r="EI1422" s="13">
        <f t="shared" si="1630"/>
        <v>0</v>
      </c>
      <c r="EJ1422" s="13">
        <f t="shared" si="1631"/>
        <v>4.5452505344183436E-3</v>
      </c>
      <c r="EK1422" s="24">
        <f t="shared" ref="EK1422:EK1485" si="1657">EF1422+ED1422+DZ1422+EH1422+EI1422+EB1422</f>
        <v>6485241.1586339734</v>
      </c>
      <c r="EL1422" s="18">
        <f>EK1422/MAX($EK$13:EK1422)-1</f>
        <v>-1.2003504662294717E-2</v>
      </c>
      <c r="EM1422" s="18">
        <f t="shared" si="1642"/>
        <v>-3.7237743411122626E-3</v>
      </c>
    </row>
    <row r="1423" spans="1:143" x14ac:dyDescent="0.3">
      <c r="A1423" s="12">
        <f t="shared" si="1632"/>
        <v>41955</v>
      </c>
      <c r="B1423" s="13">
        <v>1677779.9930993614</v>
      </c>
      <c r="C1423" s="14">
        <f t="shared" si="1651"/>
        <v>2.1603187090355469E-3</v>
      </c>
      <c r="D1423" s="14">
        <f>B1423/MAX($B$13:B1423)-1</f>
        <v>0</v>
      </c>
      <c r="F1423" s="12">
        <f t="shared" si="1644"/>
        <v>44536</v>
      </c>
      <c r="G1423" s="13">
        <f t="shared" si="1649"/>
        <v>6253313.7571864845</v>
      </c>
      <c r="H1423" s="14">
        <f t="shared" si="1650"/>
        <v>3.6872436073747128E-3</v>
      </c>
      <c r="I1423" s="14">
        <f>G1423/MAX($G$13:G1423)-1</f>
        <v>-1.7087056716844629E-3</v>
      </c>
      <c r="L1423" s="12">
        <f t="shared" si="1633"/>
        <v>41955</v>
      </c>
      <c r="M1423" s="15">
        <v>37073879.439137124</v>
      </c>
      <c r="N1423" s="14">
        <f t="shared" ref="N1423:N1486" si="1658">M1423/M1422-1</f>
        <v>1.4521941296428142E-3</v>
      </c>
      <c r="O1423" s="14">
        <f>M1423/MAX(M$13:$M1423)-1</f>
        <v>-2.2817794223104482E-3</v>
      </c>
      <c r="Q1423" s="12">
        <f t="shared" si="1645"/>
        <v>44536</v>
      </c>
      <c r="R1423" s="13">
        <f t="shared" si="1646"/>
        <v>586399922.90879118</v>
      </c>
      <c r="S1423" s="14">
        <f t="shared" si="1647"/>
        <v>-2.2384324952985368E-3</v>
      </c>
      <c r="T1423" s="14">
        <f>R1423/MAX($R$13:R1423)-1</f>
        <v>-4.2813136438590971E-2</v>
      </c>
      <c r="V1423" s="12">
        <f t="shared" si="1634"/>
        <v>41955</v>
      </c>
      <c r="W1423" s="14">
        <f t="shared" ref="W1423:W1486" si="1659">VLOOKUP(V1423,$A$13:$C$4210,3,FALSE)</f>
        <v>2.1603187090355469E-3</v>
      </c>
      <c r="X1423" s="13">
        <f t="shared" ref="X1423:X1486" si="1660">X1422*(1+W1423)</f>
        <v>178264.1242668074</v>
      </c>
      <c r="Y1423" s="14">
        <f t="shared" ref="Y1423:Y1486" si="1661">VLOOKUP(V1423,$L$13:$N$4210,3,FALSE)</f>
        <v>1.4521941296428142E-3</v>
      </c>
      <c r="Z1423" s="13">
        <f t="shared" ref="Z1423:Z1486" si="1662">Z1422*(Y1423+1)</f>
        <v>50555.290144277911</v>
      </c>
      <c r="AC1423" s="24">
        <f t="shared" ref="AC1423:AC1486" si="1663">AB1423+Z1423+X1423</f>
        <v>228819.41441108531</v>
      </c>
      <c r="AD1423" s="18">
        <f>AC1423/MAX(AC$13:$AC1423)-1</f>
        <v>0</v>
      </c>
      <c r="AE1423" s="18">
        <f t="shared" ref="AE1423:AE1486" si="1664">AC1423/AC1422-1</f>
        <v>2.0037797130567636E-3</v>
      </c>
      <c r="AZ1423" s="42">
        <v>44608</v>
      </c>
      <c r="BA1423" s="41">
        <v>24170064</v>
      </c>
      <c r="BB1423" s="18">
        <f>BA1423/MAX($BA$13:BA1423)-1</f>
        <v>-9.6523606268650308E-3</v>
      </c>
      <c r="BC1423" s="29">
        <f t="shared" ref="BC1423:BC1486" si="1665">BA1423/BA1422-1</f>
        <v>-6.000009870060663E-3</v>
      </c>
      <c r="BU1423" s="16">
        <v>44651</v>
      </c>
      <c r="BV1423" s="14">
        <f t="shared" ref="BV1423:BV1485" si="1666">VLOOKUP(BU1423,$F$13:$H$1629,3,FALSE)</f>
        <v>-2.7483111393866722E-4</v>
      </c>
      <c r="BW1423" s="13">
        <f t="shared" si="1638"/>
        <v>38007015.160819985</v>
      </c>
      <c r="BX1423" s="14">
        <f t="shared" ref="BX1423:BX1485" si="1667">VLOOKUP(BU1423,$Q$13:$S$1892,3,FALSE)</f>
        <v>7.2654573983554904E-4</v>
      </c>
      <c r="BY1423" s="13">
        <f t="shared" ref="BY1423:BY1485" si="1668">BY1422*(BX1423+1)</f>
        <v>151930840.76460019</v>
      </c>
      <c r="BZ1423" s="14"/>
      <c r="CB1423" s="14">
        <f t="shared" ref="CB1423:CB1485" si="1669">VLOOKUP(BU1423,$AZ$13:$BC$1899,4,FALSE)</f>
        <v>-5.0247766857768328E-3</v>
      </c>
      <c r="CC1423" s="13">
        <f t="shared" ref="CC1423:CC1485" si="1670">CC1422*(1+CB1423)</f>
        <v>0</v>
      </c>
      <c r="CD1423" s="24">
        <f t="shared" si="1652"/>
        <v>189937855.92542017</v>
      </c>
      <c r="CE1423" s="18">
        <f>CD1423/MAX($CD$13:CD1423)-1</f>
        <v>-9.8488069321416294E-3</v>
      </c>
      <c r="CF1423" s="18">
        <f t="shared" si="1636"/>
        <v>5.2600734350671807E-4</v>
      </c>
      <c r="CJ1423" s="16">
        <v>44608</v>
      </c>
      <c r="CK1423" s="19">
        <v>214339.28959429884</v>
      </c>
      <c r="CL1423" s="18">
        <f>CK1423/MAX($CK$13:CK1423)-1</f>
        <v>-8.8663190110519485E-3</v>
      </c>
      <c r="CM1423" s="29">
        <f t="shared" ref="CM1423:CM1486" si="1671">CK1423/CK1422-1</f>
        <v>-8.8663190110519485E-3</v>
      </c>
      <c r="CQ1423" s="16">
        <v>44651</v>
      </c>
      <c r="CR1423" s="14">
        <f t="shared" ref="CR1423:CR1485" si="1672">VLOOKUP(CQ1423,$F$13:$H$1629,3,FALSE)</f>
        <v>-2.7483111393866722E-4</v>
      </c>
      <c r="CS1423" s="13">
        <f t="shared" si="1639"/>
        <v>129223851.54678854</v>
      </c>
      <c r="CT1423" s="14">
        <f t="shared" ref="CT1423:CT1485" si="1673">VLOOKUP(CQ1423,$Q$13:$S$1892,3,FALSE)</f>
        <v>7.2654573983554904E-4</v>
      </c>
      <c r="CU1423" s="13">
        <f t="shared" si="1653"/>
        <v>91158504.458760172</v>
      </c>
      <c r="CV1423" s="14"/>
      <c r="CX1423" s="14">
        <f t="shared" ref="CX1423:CX1485" si="1674">VLOOKUP(CQ1423,$AZ$13:$BC$1899,4,FALSE)</f>
        <v>-5.0247766857768328E-3</v>
      </c>
      <c r="CY1423" s="13">
        <f t="shared" ref="CY1423:CY1485" si="1675">CY1422*(1+CX1423)</f>
        <v>0</v>
      </c>
      <c r="CZ1423" s="13">
        <f t="shared" ref="CZ1423:CZ1485" si="1676">CZ1422*(DA1423+1)</f>
        <v>0</v>
      </c>
      <c r="DA1423" s="13">
        <f t="shared" ref="DA1423:DA1485" si="1677">VLOOKUP($CQ1423,$CJ$12:$CM$1612,4,FALSE)</f>
        <v>7.1468172355444448E-3</v>
      </c>
      <c r="DB1423" s="24">
        <f t="shared" si="1654"/>
        <v>220382356.00554872</v>
      </c>
      <c r="DC1423" s="18">
        <f>DB1423/MAX($DB$13:DB1423)-1</f>
        <v>0</v>
      </c>
      <c r="DD1423" s="18">
        <f t="shared" si="1640"/>
        <v>1.3913321423508762E-4</v>
      </c>
      <c r="DI1423" s="16">
        <v>44461</v>
      </c>
      <c r="DJ1423" s="19">
        <v>26904550.062118292</v>
      </c>
      <c r="DK1423" s="18">
        <f t="shared" ref="DK1423:DK1486" si="1678">DJ1423/DJ1422-1</f>
        <v>-6.9919055976170874E-3</v>
      </c>
      <c r="DM1423" s="12">
        <f t="shared" si="1635"/>
        <v>41955</v>
      </c>
      <c r="DN1423" s="15">
        <v>16142138.75697758</v>
      </c>
      <c r="DO1423" s="14">
        <f t="shared" ref="DO1423:DO1486" si="1679">DN1423/DN1422-1</f>
        <v>1.6349656192651274E-3</v>
      </c>
      <c r="DP1423" s="14">
        <f>DN1423/MAX($DN$13:DN1423)-1</f>
        <v>-1.942606167984029E-3</v>
      </c>
      <c r="DR1423" s="12">
        <f t="shared" si="1648"/>
        <v>44536</v>
      </c>
      <c r="DS1423" s="13">
        <f t="shared" si="1655"/>
        <v>21851773.314833689</v>
      </c>
      <c r="DT1423" s="14">
        <f t="shared" ref="DT1423:DT1486" si="1680">DS1423/DS1422-1</f>
        <v>1.9291032063701863E-3</v>
      </c>
      <c r="DU1423" s="14">
        <f>DS1423/MAX($DS$13:DS1423)-1</f>
        <v>-8.3106774084739099E-3</v>
      </c>
      <c r="DX1423" s="12">
        <f t="shared" si="1643"/>
        <v>44538</v>
      </c>
      <c r="DY1423" s="14">
        <f t="shared" ref="DY1423:DY1485" si="1681">VLOOKUP(DX1423,$F$13:$H$1629,3,FALSE)</f>
        <v>5.9915241498649241E-3</v>
      </c>
      <c r="DZ1423" s="13">
        <f t="shared" si="1641"/>
        <v>0</v>
      </c>
      <c r="EA1423" s="18">
        <f t="shared" ref="EA1423:EA1485" si="1682">VLOOKUP($DX1423,DM1423:DO5619,3,FALSE)</f>
        <v>2.7854581125463795E-3</v>
      </c>
      <c r="EB1423" s="13">
        <f t="shared" ref="EB1423:EB1485" si="1683">EB1422*(1+EA1423)</f>
        <v>6503305.5262311101</v>
      </c>
      <c r="EC1423" s="14">
        <f>VLOOKUP(DX1423,$Q$13:$S$1892,3,FALSE)</f>
        <v>2.8741510285797744E-2</v>
      </c>
      <c r="ED1423" s="13">
        <f t="shared" si="1656"/>
        <v>0</v>
      </c>
      <c r="EE1423" s="14">
        <f t="shared" ref="EE1423:EE1486" si="1684">IFERROR(VLOOKUP(DX1423,$DI$14:$DK$1616,3,FALSE),0)</f>
        <v>5.7162673147928E-3</v>
      </c>
      <c r="EF1423" s="13">
        <f t="shared" si="1637"/>
        <v>0</v>
      </c>
      <c r="EG1423" s="14">
        <f t="shared" ref="EG1423:EG1486" si="1685">IFERROR(VLOOKUP(DX1423,$AZ$13:$BC$1899,4,FALSE),0)</f>
        <v>6.0714376761916711E-5</v>
      </c>
      <c r="EH1423" s="13">
        <f t="shared" ref="EH1423:EH1485" si="1686">EH1422*(1+EG1423)</f>
        <v>0</v>
      </c>
      <c r="EI1423" s="13">
        <f t="shared" ref="EI1423:EI1485" si="1687">EI1422*(EJ1423+1)</f>
        <v>0</v>
      </c>
      <c r="EJ1423" s="13">
        <f t="shared" ref="EJ1423:EJ1486" si="1688">IFERROR(VLOOKUP($CQ1423,$CJ$12:$CM$1612,4,FALSE),0)</f>
        <v>7.1468172355444448E-3</v>
      </c>
      <c r="EK1423" s="24">
        <f t="shared" si="1657"/>
        <v>6503305.5262311101</v>
      </c>
      <c r="EL1423" s="18">
        <f>EK1423/MAX($EK$13:EK1423)-1</f>
        <v>-9.2514818091888884E-3</v>
      </c>
      <c r="EM1423" s="18">
        <f t="shared" si="1642"/>
        <v>2.7854581125463795E-3</v>
      </c>
    </row>
    <row r="1424" spans="1:143" x14ac:dyDescent="0.3">
      <c r="A1424" s="12">
        <f t="shared" ref="A1424:A1487" si="1689">A1423+1</f>
        <v>41956</v>
      </c>
      <c r="B1424" s="13">
        <v>1673276.4013799329</v>
      </c>
      <c r="C1424" s="14">
        <f t="shared" si="1651"/>
        <v>-2.6842564209560438E-3</v>
      </c>
      <c r="D1424" s="14">
        <f>B1424/MAX($B$13:B1424)-1</f>
        <v>-2.6842564209560438E-3</v>
      </c>
      <c r="F1424" s="12">
        <f t="shared" si="1644"/>
        <v>44537</v>
      </c>
      <c r="G1424" s="13">
        <f t="shared" si="1649"/>
        <v>6309718.9346924098</v>
      </c>
      <c r="H1424" s="14">
        <f t="shared" si="1650"/>
        <v>9.0200459622074014E-3</v>
      </c>
      <c r="I1424" s="14">
        <f>G1424/MAX($G$13:G1424)-1</f>
        <v>0</v>
      </c>
      <c r="L1424" s="12">
        <f t="shared" ref="L1424:L1487" si="1690">L1423+1</f>
        <v>41956</v>
      </c>
      <c r="M1424" s="15">
        <v>37078664.262617141</v>
      </c>
      <c r="N1424" s="14">
        <f t="shared" si="1658"/>
        <v>1.2906185034866624E-4</v>
      </c>
      <c r="O1424" s="14">
        <f>M1424/MAX(M$13:$M1424)-1</f>
        <v>-2.1530120626360727E-3</v>
      </c>
      <c r="Q1424" s="12">
        <f t="shared" si="1645"/>
        <v>44537</v>
      </c>
      <c r="R1424" s="13">
        <f t="shared" si="1646"/>
        <v>575433410.17392981</v>
      </c>
      <c r="S1424" s="14">
        <f t="shared" si="1647"/>
        <v>-1.8701422538500379E-2</v>
      </c>
      <c r="T1424" s="14">
        <f>R1424/MAX($R$13:R1424)-1</f>
        <v>-6.0713892422354809E-2</v>
      </c>
      <c r="V1424" s="12">
        <f t="shared" ref="V1424:V1487" si="1691">V1423+1</f>
        <v>41956</v>
      </c>
      <c r="W1424" s="14">
        <f t="shared" si="1659"/>
        <v>-2.6842564209560438E-3</v>
      </c>
      <c r="X1424" s="13">
        <f t="shared" si="1660"/>
        <v>177785.61764661811</v>
      </c>
      <c r="Y1424" s="14">
        <f t="shared" si="1661"/>
        <v>1.2906185034866624E-4</v>
      </c>
      <c r="Z1424" s="13">
        <f t="shared" si="1662"/>
        <v>50561.814903568848</v>
      </c>
      <c r="AC1424" s="24">
        <f t="shared" si="1663"/>
        <v>228347.43255018696</v>
      </c>
      <c r="AD1424" s="18">
        <f>AC1424/MAX(AC$13:$AC1424)-1</f>
        <v>-2.0626827584236951E-3</v>
      </c>
      <c r="AE1424" s="18">
        <f t="shared" si="1664"/>
        <v>-2.0626827584236951E-3</v>
      </c>
      <c r="AZ1424" s="42">
        <v>44609</v>
      </c>
      <c r="BA1424" s="41">
        <v>24353968</v>
      </c>
      <c r="BB1424" s="18">
        <f>BA1424/MAX($BA$13:BA1424)-1</f>
        <v>-2.1170519793051179E-3</v>
      </c>
      <c r="BC1424" s="29">
        <f t="shared" si="1665"/>
        <v>7.6087510566791305E-3</v>
      </c>
      <c r="BU1424" s="16">
        <v>44652</v>
      </c>
      <c r="BV1424" s="14">
        <f t="shared" si="1666"/>
        <v>0</v>
      </c>
      <c r="BW1424" s="13">
        <f t="shared" si="1638"/>
        <v>38007015.160819985</v>
      </c>
      <c r="BX1424" s="14">
        <f t="shared" si="1667"/>
        <v>3.5234043092555289E-2</v>
      </c>
      <c r="BY1424" s="13">
        <f t="shared" si="1668"/>
        <v>157283978.55518827</v>
      </c>
      <c r="BZ1424" s="14"/>
      <c r="CB1424" s="14">
        <f t="shared" si="1669"/>
        <v>3.9323460344875549E-4</v>
      </c>
      <c r="CC1424" s="13">
        <f t="shared" si="1670"/>
        <v>0</v>
      </c>
      <c r="CD1424" s="24">
        <f t="shared" si="1652"/>
        <v>195290993.71600825</v>
      </c>
      <c r="CE1424" s="18">
        <f>CD1424/MAX($CD$13:CD1424)-1</f>
        <v>0</v>
      </c>
      <c r="CF1424" s="18">
        <f t="shared" si="1636"/>
        <v>2.8183627558110436E-2</v>
      </c>
      <c r="CJ1424" s="16">
        <v>44609</v>
      </c>
      <c r="CK1424" s="19">
        <v>215360.58065221424</v>
      </c>
      <c r="CL1424" s="18">
        <f>CK1424/MAX($CK$13:CK1424)-1</f>
        <v>-4.143731903906267E-3</v>
      </c>
      <c r="CM1424" s="29">
        <f t="shared" si="1671"/>
        <v>4.7648336422523307E-3</v>
      </c>
      <c r="CQ1424" s="16">
        <v>44652</v>
      </c>
      <c r="CR1424" s="14">
        <f t="shared" si="1672"/>
        <v>0</v>
      </c>
      <c r="CS1424" s="13">
        <f t="shared" si="1639"/>
        <v>129223851.54678854</v>
      </c>
      <c r="CT1424" s="14">
        <f t="shared" si="1673"/>
        <v>3.5234043092555289E-2</v>
      </c>
      <c r="CU1424" s="13">
        <f t="shared" si="1653"/>
        <v>94370387.133113027</v>
      </c>
      <c r="CV1424" s="14"/>
      <c r="CX1424" s="14">
        <f t="shared" si="1674"/>
        <v>3.9323460344875549E-4</v>
      </c>
      <c r="CY1424" s="13">
        <f t="shared" si="1675"/>
        <v>0</v>
      </c>
      <c r="CZ1424" s="13">
        <f t="shared" si="1676"/>
        <v>0</v>
      </c>
      <c r="DA1424" s="13">
        <f t="shared" si="1677"/>
        <v>0</v>
      </c>
      <c r="DB1424" s="24">
        <f t="shared" si="1654"/>
        <v>223594238.67990157</v>
      </c>
      <c r="DC1424" s="18">
        <f>DB1424/MAX($DB$13:DB1424)-1</f>
        <v>0</v>
      </c>
      <c r="DD1424" s="18">
        <f t="shared" si="1640"/>
        <v>1.4574137115913155E-2</v>
      </c>
      <c r="DI1424" s="16">
        <v>44462</v>
      </c>
      <c r="DJ1424" s="19">
        <v>27713316.732073024</v>
      </c>
      <c r="DK1424" s="18">
        <f t="shared" si="1678"/>
        <v>3.0060590795512931E-2</v>
      </c>
      <c r="DM1424" s="12">
        <f t="shared" ref="DM1424:DM1487" si="1692">DM1423+1</f>
        <v>41956</v>
      </c>
      <c r="DN1424" s="15">
        <v>16133350.27382084</v>
      </c>
      <c r="DO1424" s="14">
        <f t="shared" si="1679"/>
        <v>-5.4444353930127587E-4</v>
      </c>
      <c r="DP1424" s="14">
        <f>DN1424/MAX($DN$13:DN1424)-1</f>
        <v>-2.4859920679077829E-3</v>
      </c>
      <c r="DR1424" s="12">
        <f t="shared" si="1648"/>
        <v>44537</v>
      </c>
      <c r="DS1424" s="13">
        <f t="shared" si="1655"/>
        <v>21770402.242056109</v>
      </c>
      <c r="DT1424" s="14">
        <f t="shared" si="1680"/>
        <v>-3.7237743411122626E-3</v>
      </c>
      <c r="DU1424" s="14">
        <f>DS1424/MAX($DS$13:DS1424)-1</f>
        <v>-1.2003504662295272E-2</v>
      </c>
      <c r="DX1424" s="12">
        <f t="shared" si="1643"/>
        <v>44539</v>
      </c>
      <c r="DY1424" s="14">
        <f t="shared" si="1681"/>
        <v>-3.9029834944043218E-3</v>
      </c>
      <c r="DZ1424" s="13">
        <f t="shared" si="1641"/>
        <v>0</v>
      </c>
      <c r="EA1424" s="18">
        <f t="shared" si="1682"/>
        <v>2.0187500849533357E-4</v>
      </c>
      <c r="EB1424" s="13">
        <f t="shared" si="1683"/>
        <v>6504618.3810894657</v>
      </c>
      <c r="EC1424" s="14">
        <f>VLOOKUP(DX1424,$Q$13:$S$1892,3,FALSE)</f>
        <v>-6.62546234536876E-4</v>
      </c>
      <c r="ED1424" s="13">
        <f t="shared" si="1656"/>
        <v>0</v>
      </c>
      <c r="EE1424" s="14">
        <f t="shared" si="1684"/>
        <v>-3.5433464341199095E-3</v>
      </c>
      <c r="EF1424" s="13">
        <f t="shared" si="1637"/>
        <v>0</v>
      </c>
      <c r="EG1424" s="14">
        <f t="shared" si="1685"/>
        <v>6.6356617280811658E-3</v>
      </c>
      <c r="EH1424" s="13">
        <f t="shared" si="1686"/>
        <v>0</v>
      </c>
      <c r="EI1424" s="13">
        <f t="shared" si="1687"/>
        <v>0</v>
      </c>
      <c r="EJ1424" s="13">
        <f t="shared" si="1688"/>
        <v>0</v>
      </c>
      <c r="EK1424" s="24">
        <f t="shared" si="1657"/>
        <v>6504618.3810894657</v>
      </c>
      <c r="EL1424" s="18">
        <f>EK1424/MAX($EK$13:EK1424)-1</f>
        <v>-9.0514744436623884E-3</v>
      </c>
      <c r="EM1424" s="18">
        <f t="shared" si="1642"/>
        <v>2.0187500849533357E-4</v>
      </c>
    </row>
    <row r="1425" spans="1:143" x14ac:dyDescent="0.3">
      <c r="A1425" s="12">
        <f t="shared" si="1689"/>
        <v>41957</v>
      </c>
      <c r="B1425" s="13">
        <v>1670567.2415014883</v>
      </c>
      <c r="C1425" s="14">
        <f t="shared" si="1651"/>
        <v>-1.619074933591591E-3</v>
      </c>
      <c r="D1425" s="14">
        <f>B1425/MAX($B$13:B1425)-1</f>
        <v>-4.2989853422611413E-3</v>
      </c>
      <c r="F1425" s="12">
        <f t="shared" si="1644"/>
        <v>44538</v>
      </c>
      <c r="G1425" s="13">
        <f t="shared" si="1649"/>
        <v>6347523.7680684794</v>
      </c>
      <c r="H1425" s="14">
        <f t="shared" si="1650"/>
        <v>5.9915241498649241E-3</v>
      </c>
      <c r="I1425" s="14">
        <f>G1425/MAX($G$13:G1425)-1</f>
        <v>0</v>
      </c>
      <c r="L1425" s="12">
        <f t="shared" si="1690"/>
        <v>41957</v>
      </c>
      <c r="M1425" s="15">
        <v>36915305.227133028</v>
      </c>
      <c r="N1425" s="14">
        <f t="shared" si="1658"/>
        <v>-4.4057421898234805E-3</v>
      </c>
      <c r="O1425" s="14">
        <f>M1425/MAX(M$13:$M1425)-1</f>
        <v>-6.5492686363800567E-3</v>
      </c>
      <c r="Q1425" s="12">
        <f t="shared" si="1645"/>
        <v>44538</v>
      </c>
      <c r="R1425" s="13">
        <f t="shared" si="1646"/>
        <v>591972235.45123553</v>
      </c>
      <c r="S1425" s="14">
        <f t="shared" si="1647"/>
        <v>2.8741510285797744E-2</v>
      </c>
      <c r="T1425" s="14">
        <f>R1425/MAX($R$13:R1425)-1</f>
        <v>-3.3717391100104965E-2</v>
      </c>
      <c r="V1425" s="12">
        <f t="shared" si="1691"/>
        <v>41957</v>
      </c>
      <c r="W1425" s="14">
        <f t="shared" si="1659"/>
        <v>-1.619074933591591E-3</v>
      </c>
      <c r="X1425" s="13">
        <f t="shared" si="1660"/>
        <v>177497.76940953336</v>
      </c>
      <c r="Y1425" s="14">
        <f t="shared" si="1661"/>
        <v>-4.4057421898234805E-3</v>
      </c>
      <c r="Z1425" s="13">
        <f t="shared" si="1662"/>
        <v>50339.052582454147</v>
      </c>
      <c r="AC1425" s="24">
        <f t="shared" si="1663"/>
        <v>227836.8219919875</v>
      </c>
      <c r="AD1425" s="18">
        <f>AC1425/MAX(AC$13:$AC1425)-1</f>
        <v>-4.2941829111254881E-3</v>
      </c>
      <c r="AE1425" s="18">
        <f t="shared" si="1664"/>
        <v>-2.2361125434910978E-3</v>
      </c>
      <c r="AZ1425" s="42">
        <v>44610</v>
      </c>
      <c r="BA1425" s="41">
        <v>24337342</v>
      </c>
      <c r="BB1425" s="18">
        <f>BA1425/MAX($BA$13:BA1425)-1</f>
        <v>-2.7982880675594402E-3</v>
      </c>
      <c r="BC1425" s="29">
        <f t="shared" si="1665"/>
        <v>-6.8268136017912706E-4</v>
      </c>
      <c r="BU1425" s="16">
        <v>44655</v>
      </c>
      <c r="BV1425" s="14">
        <f t="shared" si="1666"/>
        <v>-2.0437276766510193E-2</v>
      </c>
      <c r="BW1425" s="13">
        <f t="shared" si="1638"/>
        <v>37230255.272909358</v>
      </c>
      <c r="BX1425" s="14">
        <f t="shared" si="1667"/>
        <v>1.3900850483469673E-2</v>
      </c>
      <c r="BY1425" s="13">
        <f t="shared" si="1668"/>
        <v>159470359.62452918</v>
      </c>
      <c r="BZ1425" s="14"/>
      <c r="CB1425" s="14">
        <f t="shared" si="1669"/>
        <v>1.4125301422953651E-3</v>
      </c>
      <c r="CC1425" s="13">
        <f t="shared" si="1670"/>
        <v>0</v>
      </c>
      <c r="CD1425" s="24">
        <f t="shared" si="1652"/>
        <v>196700614.89743853</v>
      </c>
      <c r="CE1425" s="18">
        <f>CD1425/MAX($CD$13:CD1425)-1</f>
        <v>0</v>
      </c>
      <c r="CF1425" s="18">
        <f t="shared" si="1636"/>
        <v>7.2180552446783341E-3</v>
      </c>
      <c r="CJ1425" s="16">
        <v>44610</v>
      </c>
      <c r="CK1425" s="19">
        <v>215360.58065221424</v>
      </c>
      <c r="CL1425" s="18">
        <f>CK1425/MAX($CK$13:CK1425)-1</f>
        <v>-4.143731903906267E-3</v>
      </c>
      <c r="CM1425" s="29">
        <f t="shared" si="1671"/>
        <v>0</v>
      </c>
      <c r="CQ1425" s="16">
        <v>44655</v>
      </c>
      <c r="CR1425" s="14">
        <f t="shared" si="1672"/>
        <v>-2.0437276766510193E-2</v>
      </c>
      <c r="CS1425" s="13">
        <f t="shared" si="1639"/>
        <v>126582867.9278924</v>
      </c>
      <c r="CT1425" s="14">
        <f t="shared" si="1673"/>
        <v>1.3900850483469673E-2</v>
      </c>
      <c r="CU1425" s="13">
        <f t="shared" si="1653"/>
        <v>95682215.774717584</v>
      </c>
      <c r="CV1425" s="14"/>
      <c r="CX1425" s="14">
        <f t="shared" si="1674"/>
        <v>1.4125301422953651E-3</v>
      </c>
      <c r="CY1425" s="13">
        <f t="shared" si="1675"/>
        <v>0</v>
      </c>
      <c r="CZ1425" s="13">
        <f t="shared" si="1676"/>
        <v>0</v>
      </c>
      <c r="DA1425" s="13">
        <f t="shared" si="1677"/>
        <v>0</v>
      </c>
      <c r="DB1425" s="24">
        <f t="shared" si="1654"/>
        <v>222265083.70260999</v>
      </c>
      <c r="DC1425" s="18">
        <f>DB1425/MAX($DB$13:DB1425)-1</f>
        <v>-5.9444956414749228E-3</v>
      </c>
      <c r="DD1425" s="18">
        <f t="shared" si="1640"/>
        <v>-5.9444956414749228E-3</v>
      </c>
      <c r="DI1425" s="16">
        <v>44463</v>
      </c>
      <c r="DJ1425" s="19">
        <v>27632806.868242059</v>
      </c>
      <c r="DK1425" s="18">
        <f t="shared" si="1678"/>
        <v>-2.905096658379791E-3</v>
      </c>
      <c r="DM1425" s="12">
        <f t="shared" si="1692"/>
        <v>41957</v>
      </c>
      <c r="DN1425" s="15">
        <v>16140908.378319573</v>
      </c>
      <c r="DO1425" s="14">
        <f t="shared" si="1679"/>
        <v>4.6847705965924469E-4</v>
      </c>
      <c r="DP1425" s="14">
        <f>DN1425/MAX($DN$13:DN1425)-1</f>
        <v>-2.0186796385027739E-3</v>
      </c>
      <c r="DR1425" s="12">
        <f t="shared" si="1648"/>
        <v>44538</v>
      </c>
      <c r="DS1425" s="13">
        <f t="shared" si="1655"/>
        <v>21831042.785594642</v>
      </c>
      <c r="DT1425" s="14">
        <f t="shared" si="1680"/>
        <v>2.7854581125463795E-3</v>
      </c>
      <c r="DU1425" s="14">
        <f>DS1425/MAX($DS$13:DS1425)-1</f>
        <v>-9.2514818091895545E-3</v>
      </c>
      <c r="DX1425" s="12">
        <f t="shared" si="1643"/>
        <v>44540</v>
      </c>
      <c r="DY1425" s="14">
        <f t="shared" si="1681"/>
        <v>-5.8044305228348581E-3</v>
      </c>
      <c r="DZ1425" s="13">
        <f t="shared" si="1641"/>
        <v>0</v>
      </c>
      <c r="EA1425" s="18">
        <f t="shared" si="1682"/>
        <v>-7.7914148856050858E-6</v>
      </c>
      <c r="EB1425" s="13">
        <f t="shared" si="1683"/>
        <v>6504567.7009089859</v>
      </c>
      <c r="EC1425" s="14">
        <f>VLOOKUP(DX1425,$Q$13:$S$1892,3,FALSE)</f>
        <v>-7.7954534263235953E-4</v>
      </c>
      <c r="ED1425" s="13">
        <f t="shared" si="1656"/>
        <v>0</v>
      </c>
      <c r="EE1425" s="14">
        <f t="shared" si="1684"/>
        <v>-5.7836517729619175E-3</v>
      </c>
      <c r="EF1425" s="13">
        <f t="shared" si="1637"/>
        <v>0</v>
      </c>
      <c r="EG1425" s="14">
        <f t="shared" si="1685"/>
        <v>-6.0602046974711499E-4</v>
      </c>
      <c r="EH1425" s="13">
        <f t="shared" si="1686"/>
        <v>0</v>
      </c>
      <c r="EI1425" s="13">
        <f t="shared" si="1687"/>
        <v>0</v>
      </c>
      <c r="EJ1425" s="13">
        <f t="shared" si="1688"/>
        <v>0</v>
      </c>
      <c r="EK1425" s="24">
        <f t="shared" si="1657"/>
        <v>6504567.7009089859</v>
      </c>
      <c r="EL1425" s="18">
        <f>EK1425/MAX($EK$13:EK1425)-1</f>
        <v>-9.0591953347552989E-3</v>
      </c>
      <c r="EM1425" s="18">
        <f t="shared" si="1642"/>
        <v>-7.7914148856050858E-6</v>
      </c>
    </row>
    <row r="1426" spans="1:143" x14ac:dyDescent="0.3">
      <c r="A1426" s="12">
        <f t="shared" si="1689"/>
        <v>41958</v>
      </c>
      <c r="B1426" s="13">
        <v>1670567.2415014883</v>
      </c>
      <c r="C1426" s="14">
        <f t="shared" si="1651"/>
        <v>0</v>
      </c>
      <c r="D1426" s="14">
        <f>B1426/MAX($B$13:B1426)-1</f>
        <v>-4.2989853422611413E-3</v>
      </c>
      <c r="F1426" s="12">
        <f t="shared" si="1644"/>
        <v>44539</v>
      </c>
      <c r="G1426" s="13">
        <f t="shared" si="1649"/>
        <v>6322749.4875713689</v>
      </c>
      <c r="H1426" s="14">
        <f t="shared" si="1650"/>
        <v>-3.9029834944043218E-3</v>
      </c>
      <c r="I1426" s="14">
        <f>G1426/MAX($G$13:G1426)-1</f>
        <v>-3.9029834944043218E-3</v>
      </c>
      <c r="L1426" s="12">
        <f t="shared" si="1690"/>
        <v>41958</v>
      </c>
      <c r="M1426" s="15">
        <v>36915305.227133028</v>
      </c>
      <c r="N1426" s="14">
        <f t="shared" si="1658"/>
        <v>0</v>
      </c>
      <c r="O1426" s="14">
        <f>M1426/MAX(M$13:$M1426)-1</f>
        <v>-6.5492686363800567E-3</v>
      </c>
      <c r="Q1426" s="12">
        <f t="shared" si="1645"/>
        <v>44539</v>
      </c>
      <c r="R1426" s="13">
        <f t="shared" si="1646"/>
        <v>591580026.47568691</v>
      </c>
      <c r="S1426" s="14">
        <f t="shared" si="1647"/>
        <v>-6.62546234536876E-4</v>
      </c>
      <c r="T1426" s="14">
        <f>R1426/MAX($R$13:R1426)-1</f>
        <v>-3.4357598004130074E-2</v>
      </c>
      <c r="V1426" s="12">
        <f t="shared" si="1691"/>
        <v>41958</v>
      </c>
      <c r="W1426" s="14">
        <f t="shared" si="1659"/>
        <v>0</v>
      </c>
      <c r="X1426" s="13">
        <f t="shared" si="1660"/>
        <v>177497.76940953336</v>
      </c>
      <c r="Y1426" s="14">
        <f t="shared" si="1661"/>
        <v>0</v>
      </c>
      <c r="Z1426" s="13">
        <f t="shared" si="1662"/>
        <v>50339.052582454147</v>
      </c>
      <c r="AC1426" s="24">
        <f t="shared" si="1663"/>
        <v>227836.8219919875</v>
      </c>
      <c r="AD1426" s="18">
        <f>AC1426/MAX(AC$13:$AC1426)-1</f>
        <v>-4.2941829111254881E-3</v>
      </c>
      <c r="AE1426" s="18">
        <f t="shared" si="1664"/>
        <v>0</v>
      </c>
      <c r="AZ1426" s="42">
        <v>44613</v>
      </c>
      <c r="BA1426" s="41">
        <v>24332704</v>
      </c>
      <c r="BB1426" s="18">
        <f>BA1426/MAX($BA$13:BA1426)-1</f>
        <v>-2.9883261390935001E-3</v>
      </c>
      <c r="BC1426" s="29">
        <f t="shared" si="1665"/>
        <v>-1.905713450548463E-4</v>
      </c>
      <c r="BU1426" s="16">
        <v>44656</v>
      </c>
      <c r="BV1426" s="14">
        <f t="shared" si="1666"/>
        <v>8.6609123480776429E-3</v>
      </c>
      <c r="BW1426" s="13">
        <f t="shared" si="1638"/>
        <v>37552703.25052458</v>
      </c>
      <c r="BX1426" s="14">
        <f t="shared" si="1667"/>
        <v>-6.4380652189820475E-3</v>
      </c>
      <c r="BY1426" s="13">
        <f t="shared" si="1668"/>
        <v>158443679.04877195</v>
      </c>
      <c r="BZ1426" s="14"/>
      <c r="CB1426" s="14">
        <f t="shared" si="1669"/>
        <v>-3.2596292544925243E-3</v>
      </c>
      <c r="CC1426" s="13">
        <f t="shared" si="1670"/>
        <v>0</v>
      </c>
      <c r="CD1426" s="24">
        <f t="shared" si="1652"/>
        <v>195996382.29929653</v>
      </c>
      <c r="CE1426" s="18">
        <f>CD1426/MAX($CD$13:CD1426)-1</f>
        <v>-3.5802257075261412E-3</v>
      </c>
      <c r="CF1426" s="18">
        <f t="shared" si="1636"/>
        <v>-3.5802257075261412E-3</v>
      </c>
      <c r="CJ1426" s="16">
        <v>44613</v>
      </c>
      <c r="CK1426" s="19">
        <v>215360.58065221424</v>
      </c>
      <c r="CL1426" s="18">
        <f>CK1426/MAX($CK$13:CK1426)-1</f>
        <v>-4.143731903906267E-3</v>
      </c>
      <c r="CM1426" s="29">
        <f t="shared" si="1671"/>
        <v>0</v>
      </c>
      <c r="CQ1426" s="16">
        <v>44656</v>
      </c>
      <c r="CR1426" s="14">
        <f t="shared" si="1672"/>
        <v>8.6609123480776429E-3</v>
      </c>
      <c r="CS1426" s="13">
        <f t="shared" si="1639"/>
        <v>127679191.05178417</v>
      </c>
      <c r="CT1426" s="14">
        <f t="shared" si="1673"/>
        <v>-6.4380652189820475E-3</v>
      </c>
      <c r="CU1426" s="13">
        <f t="shared" si="1653"/>
        <v>95066207.429263234</v>
      </c>
      <c r="CV1426" s="14"/>
      <c r="CX1426" s="14">
        <f t="shared" si="1674"/>
        <v>-3.2596292544925243E-3</v>
      </c>
      <c r="CY1426" s="13">
        <f t="shared" si="1675"/>
        <v>0</v>
      </c>
      <c r="CZ1426" s="13">
        <f t="shared" si="1676"/>
        <v>0</v>
      </c>
      <c r="DA1426" s="13">
        <f t="shared" si="1677"/>
        <v>0</v>
      </c>
      <c r="DB1426" s="24">
        <f t="shared" si="1654"/>
        <v>222745398.48104739</v>
      </c>
      <c r="DC1426" s="18">
        <f>DB1426/MAX($DB$13:DB1426)-1</f>
        <v>-3.7963419981915658E-3</v>
      </c>
      <c r="DD1426" s="18">
        <f t="shared" si="1640"/>
        <v>2.1609996965608058E-3</v>
      </c>
      <c r="DI1426" s="16">
        <v>44466</v>
      </c>
      <c r="DJ1426" s="19">
        <v>28117891.50169012</v>
      </c>
      <c r="DK1426" s="18">
        <f t="shared" si="1678"/>
        <v>1.7554663764742573E-2</v>
      </c>
      <c r="DM1426" s="12">
        <f t="shared" si="1692"/>
        <v>41958</v>
      </c>
      <c r="DN1426" s="15">
        <v>16140908.378319573</v>
      </c>
      <c r="DO1426" s="14">
        <f t="shared" si="1679"/>
        <v>0</v>
      </c>
      <c r="DP1426" s="14">
        <f>DN1426/MAX($DN$13:DN1426)-1</f>
        <v>-2.0186796385027739E-3</v>
      </c>
      <c r="DR1426" s="12">
        <f t="shared" si="1648"/>
        <v>44539</v>
      </c>
      <c r="DS1426" s="13">
        <f t="shared" si="1655"/>
        <v>21835449.927542448</v>
      </c>
      <c r="DT1426" s="14">
        <f t="shared" si="1680"/>
        <v>2.0187500849533357E-4</v>
      </c>
      <c r="DU1426" s="14">
        <f>DS1426/MAX($DS$13:DS1426)-1</f>
        <v>-9.0514744436629435E-3</v>
      </c>
      <c r="DX1426" s="12">
        <f t="shared" si="1643"/>
        <v>44541</v>
      </c>
      <c r="DY1426" s="14">
        <f t="shared" si="1681"/>
        <v>0</v>
      </c>
      <c r="DZ1426" s="13">
        <f t="shared" si="1641"/>
        <v>0</v>
      </c>
      <c r="EA1426" s="18">
        <f t="shared" si="1682"/>
        <v>0</v>
      </c>
      <c r="EB1426" s="13">
        <f t="shared" si="1683"/>
        <v>6504567.7009089859</v>
      </c>
      <c r="EC1426" s="14">
        <f>VLOOKUP(DX1426,$Q$13:$S$1892,3,FALSE)</f>
        <v>0</v>
      </c>
      <c r="ED1426" s="13">
        <f t="shared" si="1656"/>
        <v>0</v>
      </c>
      <c r="EE1426" s="14">
        <f t="shared" si="1684"/>
        <v>0</v>
      </c>
      <c r="EF1426" s="13">
        <f t="shared" si="1637"/>
        <v>0</v>
      </c>
      <c r="EG1426" s="14">
        <f t="shared" si="1685"/>
        <v>0</v>
      </c>
      <c r="EH1426" s="13">
        <f t="shared" si="1686"/>
        <v>0</v>
      </c>
      <c r="EI1426" s="13">
        <f t="shared" si="1687"/>
        <v>0</v>
      </c>
      <c r="EJ1426" s="13">
        <f t="shared" si="1688"/>
        <v>0</v>
      </c>
      <c r="EK1426" s="24">
        <f t="shared" si="1657"/>
        <v>6504567.7009089859</v>
      </c>
      <c r="EL1426" s="18">
        <f>EK1426/MAX($EK$13:EK1426)-1</f>
        <v>-9.0591953347552989E-3</v>
      </c>
      <c r="EM1426" s="18">
        <f t="shared" si="1642"/>
        <v>0</v>
      </c>
    </row>
    <row r="1427" spans="1:143" x14ac:dyDescent="0.3">
      <c r="A1427" s="12">
        <f t="shared" si="1689"/>
        <v>41959</v>
      </c>
      <c r="B1427" s="13">
        <v>1670567.2415014883</v>
      </c>
      <c r="C1427" s="14">
        <f t="shared" si="1651"/>
        <v>0</v>
      </c>
      <c r="D1427" s="14">
        <f>B1427/MAX($B$13:B1427)-1</f>
        <v>-4.2989853422611413E-3</v>
      </c>
      <c r="F1427" s="12">
        <f t="shared" si="1644"/>
        <v>44540</v>
      </c>
      <c r="G1427" s="13">
        <f t="shared" si="1649"/>
        <v>6286049.527457471</v>
      </c>
      <c r="H1427" s="14">
        <f t="shared" si="1650"/>
        <v>-5.8044305228348581E-3</v>
      </c>
      <c r="I1427" s="14">
        <f>G1427/MAX($G$13:G1427)-1</f>
        <v>-9.6847594207142285E-3</v>
      </c>
      <c r="L1427" s="12">
        <f t="shared" si="1690"/>
        <v>41959</v>
      </c>
      <c r="M1427" s="15">
        <v>36915305.227133028</v>
      </c>
      <c r="N1427" s="14">
        <f t="shared" si="1658"/>
        <v>0</v>
      </c>
      <c r="O1427" s="14">
        <f>M1427/MAX(M$13:$M1427)-1</f>
        <v>-6.5492686363800567E-3</v>
      </c>
      <c r="Q1427" s="12">
        <f t="shared" si="1645"/>
        <v>44540</v>
      </c>
      <c r="R1427" s="13">
        <f t="shared" si="1646"/>
        <v>591118863.02125347</v>
      </c>
      <c r="S1427" s="14">
        <f t="shared" si="1647"/>
        <v>-7.7954534263235953E-4</v>
      </c>
      <c r="T1427" s="14">
        <f>R1427/MAX($R$13:R1427)-1</f>
        <v>-3.5110360041254229E-2</v>
      </c>
      <c r="V1427" s="12">
        <f t="shared" si="1691"/>
        <v>41959</v>
      </c>
      <c r="W1427" s="14">
        <f t="shared" si="1659"/>
        <v>0</v>
      </c>
      <c r="X1427" s="13">
        <f t="shared" si="1660"/>
        <v>177497.76940953336</v>
      </c>
      <c r="Y1427" s="14">
        <f t="shared" si="1661"/>
        <v>0</v>
      </c>
      <c r="Z1427" s="13">
        <f t="shared" si="1662"/>
        <v>50339.052582454147</v>
      </c>
      <c r="AC1427" s="24">
        <f t="shared" si="1663"/>
        <v>227836.8219919875</v>
      </c>
      <c r="AD1427" s="18">
        <f>AC1427/MAX(AC$13:$AC1427)-1</f>
        <v>-4.2941829111254881E-3</v>
      </c>
      <c r="AE1427" s="18">
        <f t="shared" si="1664"/>
        <v>0</v>
      </c>
      <c r="AZ1427" s="42">
        <v>44614</v>
      </c>
      <c r="BA1427" s="41">
        <v>24370576</v>
      </c>
      <c r="BB1427" s="18">
        <f>BA1427/MAX($BA$13:BA1427)-1</f>
        <v>-1.4365534256103318E-3</v>
      </c>
      <c r="BC1427" s="29">
        <f t="shared" si="1665"/>
        <v>1.5564238154543997E-3</v>
      </c>
      <c r="BU1427" s="16">
        <v>44657</v>
      </c>
      <c r="BV1427" s="14">
        <f t="shared" si="1666"/>
        <v>2.3646239391483803E-4</v>
      </c>
      <c r="BW1427" s="13">
        <f t="shared" si="1638"/>
        <v>37561583.052633174</v>
      </c>
      <c r="BX1427" s="14">
        <f t="shared" si="1667"/>
        <v>-2.8204188382759954E-3</v>
      </c>
      <c r="BY1427" s="13">
        <f t="shared" si="1668"/>
        <v>157996801.51157704</v>
      </c>
      <c r="BZ1427" s="14"/>
      <c r="CB1427" s="14">
        <f t="shared" si="1669"/>
        <v>-2.7124828878566376E-5</v>
      </c>
      <c r="CC1427" s="13">
        <f t="shared" si="1670"/>
        <v>0</v>
      </c>
      <c r="CD1427" s="24">
        <f t="shared" si="1652"/>
        <v>195558384.56421021</v>
      </c>
      <c r="CE1427" s="18">
        <f>CD1427/MAX($CD$13:CD1427)-1</f>
        <v>-5.8069484623822776E-3</v>
      </c>
      <c r="CF1427" s="18">
        <f t="shared" si="1636"/>
        <v>-2.2347235696293932E-3</v>
      </c>
      <c r="CJ1427" s="16">
        <v>44614</v>
      </c>
      <c r="CK1427" s="19">
        <v>215360.58065221424</v>
      </c>
      <c r="CL1427" s="18">
        <f>CK1427/MAX($CK$13:CK1427)-1</f>
        <v>-4.143731903906267E-3</v>
      </c>
      <c r="CM1427" s="29">
        <f t="shared" si="1671"/>
        <v>0</v>
      </c>
      <c r="CQ1427" s="16">
        <v>44657</v>
      </c>
      <c r="CR1427" s="14">
        <f t="shared" si="1672"/>
        <v>2.3646239391483803E-4</v>
      </c>
      <c r="CS1427" s="13">
        <f t="shared" si="1639"/>
        <v>127709382.37895338</v>
      </c>
      <c r="CT1427" s="14">
        <f t="shared" si="1673"/>
        <v>-2.8204188382759954E-3</v>
      </c>
      <c r="CU1427" s="13">
        <f t="shared" si="1653"/>
        <v>94798080.906946287</v>
      </c>
      <c r="CV1427" s="14"/>
      <c r="CX1427" s="14">
        <f t="shared" si="1674"/>
        <v>-2.7124828878566376E-5</v>
      </c>
      <c r="CY1427" s="13">
        <f t="shared" si="1675"/>
        <v>0</v>
      </c>
      <c r="CZ1427" s="13">
        <f t="shared" si="1676"/>
        <v>0</v>
      </c>
      <c r="DA1427" s="13">
        <f t="shared" si="1677"/>
        <v>-1.7499758940364707E-4</v>
      </c>
      <c r="DB1427" s="24">
        <f t="shared" si="1654"/>
        <v>222507463.28589967</v>
      </c>
      <c r="DC1427" s="18">
        <f>DB1427/MAX($DB$13:DB1427)-1</f>
        <v>-4.8604803076243153E-3</v>
      </c>
      <c r="DD1427" s="18">
        <f t="shared" si="1640"/>
        <v>-1.0681935374210472E-3</v>
      </c>
      <c r="DI1427" s="16">
        <v>44467</v>
      </c>
      <c r="DJ1427" s="19">
        <v>27973866.700408243</v>
      </c>
      <c r="DK1427" s="18">
        <f t="shared" si="1678"/>
        <v>-5.1221764360681599E-3</v>
      </c>
      <c r="DM1427" s="12">
        <f t="shared" si="1692"/>
        <v>41959</v>
      </c>
      <c r="DN1427" s="15">
        <v>16140908.378319573</v>
      </c>
      <c r="DO1427" s="14">
        <f t="shared" si="1679"/>
        <v>0</v>
      </c>
      <c r="DP1427" s="14">
        <f>DN1427/MAX($DN$13:DN1427)-1</f>
        <v>-2.0186796385027739E-3</v>
      </c>
      <c r="DR1427" s="12">
        <f t="shared" si="1648"/>
        <v>44540</v>
      </c>
      <c r="DS1427" s="13">
        <f t="shared" si="1655"/>
        <v>21835279.798492849</v>
      </c>
      <c r="DT1427" s="14">
        <f t="shared" si="1680"/>
        <v>-7.7914148856050858E-6</v>
      </c>
      <c r="DU1427" s="14">
        <f>DS1427/MAX($DS$13:DS1427)-1</f>
        <v>-9.059195334755743E-3</v>
      </c>
      <c r="DX1427" s="12">
        <f t="shared" si="1643"/>
        <v>44542</v>
      </c>
      <c r="DY1427" s="14">
        <f t="shared" si="1681"/>
        <v>0</v>
      </c>
      <c r="DZ1427" s="13">
        <f t="shared" si="1641"/>
        <v>0</v>
      </c>
      <c r="EA1427" s="18">
        <f t="shared" si="1682"/>
        <v>0</v>
      </c>
      <c r="EB1427" s="13">
        <f t="shared" si="1683"/>
        <v>6504567.7009089859</v>
      </c>
      <c r="EC1427" s="14">
        <f>VLOOKUP(DX1427,$Q$13:$S$1892,3,FALSE)</f>
        <v>0</v>
      </c>
      <c r="ED1427" s="13">
        <f t="shared" si="1656"/>
        <v>0</v>
      </c>
      <c r="EE1427" s="14">
        <f t="shared" si="1684"/>
        <v>0</v>
      </c>
      <c r="EF1427" s="13">
        <f t="shared" si="1637"/>
        <v>0</v>
      </c>
      <c r="EG1427" s="14">
        <f t="shared" si="1685"/>
        <v>0</v>
      </c>
      <c r="EH1427" s="13">
        <f t="shared" si="1686"/>
        <v>0</v>
      </c>
      <c r="EI1427" s="13">
        <f t="shared" si="1687"/>
        <v>0</v>
      </c>
      <c r="EJ1427" s="13">
        <f t="shared" si="1688"/>
        <v>-1.7499758940364707E-4</v>
      </c>
      <c r="EK1427" s="24">
        <f t="shared" si="1657"/>
        <v>6504567.7009089859</v>
      </c>
      <c r="EL1427" s="18">
        <f>EK1427/MAX($EK$13:EK1427)-1</f>
        <v>-9.0591953347552989E-3</v>
      </c>
      <c r="EM1427" s="18">
        <f t="shared" si="1642"/>
        <v>0</v>
      </c>
    </row>
    <row r="1428" spans="1:143" x14ac:dyDescent="0.3">
      <c r="A1428" s="12">
        <f t="shared" si="1689"/>
        <v>41960</v>
      </c>
      <c r="B1428" s="13">
        <v>1660155.1626491528</v>
      </c>
      <c r="C1428" s="14">
        <f t="shared" si="1651"/>
        <v>-6.2326607356296693E-3</v>
      </c>
      <c r="D1428" s="14">
        <f>B1428/MAX($B$13:B1428)-1</f>
        <v>-1.0504851960745021E-2</v>
      </c>
      <c r="F1428" s="12">
        <f t="shared" si="1644"/>
        <v>44541</v>
      </c>
      <c r="G1428" s="13">
        <f t="shared" si="1649"/>
        <v>6286049.527457471</v>
      </c>
      <c r="H1428" s="14">
        <f t="shared" si="1650"/>
        <v>0</v>
      </c>
      <c r="I1428" s="14">
        <f>G1428/MAX($G$13:G1428)-1</f>
        <v>-9.6847594207142285E-3</v>
      </c>
      <c r="L1428" s="12">
        <f t="shared" si="1690"/>
        <v>41960</v>
      </c>
      <c r="M1428" s="15">
        <v>36783702.017839298</v>
      </c>
      <c r="N1428" s="14">
        <f t="shared" si="1658"/>
        <v>-3.5650039593063676E-3</v>
      </c>
      <c r="O1428" s="14">
        <f>M1428/MAX(M$13:$M1428)-1</f>
        <v>-1.009092442706705E-2</v>
      </c>
      <c r="Q1428" s="12">
        <f t="shared" si="1645"/>
        <v>44541</v>
      </c>
      <c r="R1428" s="13">
        <f t="shared" si="1646"/>
        <v>591118863.02125347</v>
      </c>
      <c r="S1428" s="14">
        <f t="shared" si="1647"/>
        <v>0</v>
      </c>
      <c r="T1428" s="14">
        <f>R1428/MAX($R$13:R1428)-1</f>
        <v>-3.5110360041254229E-2</v>
      </c>
      <c r="V1428" s="12">
        <f t="shared" si="1691"/>
        <v>41960</v>
      </c>
      <c r="W1428" s="14">
        <f t="shared" si="1659"/>
        <v>-6.2326607356296693E-3</v>
      </c>
      <c r="X1428" s="13">
        <f t="shared" si="1660"/>
        <v>176391.48603147271</v>
      </c>
      <c r="Y1428" s="14">
        <f t="shared" si="1661"/>
        <v>-3.5650039593063676E-3</v>
      </c>
      <c r="Z1428" s="13">
        <f t="shared" si="1662"/>
        <v>50159.59366068997</v>
      </c>
      <c r="AC1428" s="24">
        <f t="shared" si="1663"/>
        <v>226551.07969216269</v>
      </c>
      <c r="AD1428" s="18">
        <f>AC1428/MAX(AC$13:$AC1428)-1</f>
        <v>-9.913209177467075E-3</v>
      </c>
      <c r="AE1428" s="18">
        <f t="shared" si="1664"/>
        <v>-5.6432594546549364E-3</v>
      </c>
      <c r="AZ1428" s="42">
        <v>44615</v>
      </c>
      <c r="BA1428" s="41">
        <v>24412440</v>
      </c>
      <c r="BB1428" s="18">
        <f>BA1428/MAX($BA$13:BA1428)-1</f>
        <v>0</v>
      </c>
      <c r="BC1428" s="29">
        <f t="shared" si="1665"/>
        <v>1.7178092138652179E-3</v>
      </c>
      <c r="BU1428" s="16">
        <v>44658</v>
      </c>
      <c r="BV1428" s="14">
        <f t="shared" si="1666"/>
        <v>-2.2861728884027155E-4</v>
      </c>
      <c r="BW1428" s="13">
        <f t="shared" si="1638"/>
        <v>37552995.825351134</v>
      </c>
      <c r="BX1428" s="14">
        <f t="shared" si="1667"/>
        <v>-6.2445786298692685E-3</v>
      </c>
      <c r="BY1428" s="13">
        <f t="shared" si="1668"/>
        <v>157010178.06127015</v>
      </c>
      <c r="BZ1428" s="14"/>
      <c r="CB1428" s="14">
        <f t="shared" si="1669"/>
        <v>4.5216485720012134E-3</v>
      </c>
      <c r="CC1428" s="13">
        <f t="shared" si="1670"/>
        <v>0</v>
      </c>
      <c r="CD1428" s="24">
        <f t="shared" si="1652"/>
        <v>194563173.8866213</v>
      </c>
      <c r="CE1428" s="18">
        <f>CD1428/MAX($CD$13:CD1428)-1</f>
        <v>-1.0866468373429861E-2</v>
      </c>
      <c r="CF1428" s="18">
        <f t="shared" si="1636"/>
        <v>-5.0890718892298015E-3</v>
      </c>
      <c r="CJ1428" s="16">
        <v>44615</v>
      </c>
      <c r="CK1428" s="19">
        <v>214949.45562349539</v>
      </c>
      <c r="CL1428" s="18">
        <f>CK1428/MAX($CK$13:CK1428)-1</f>
        <v>-6.044829289420961E-3</v>
      </c>
      <c r="CM1428" s="29">
        <f t="shared" si="1671"/>
        <v>-1.9090078020488344E-3</v>
      </c>
      <c r="CQ1428" s="16">
        <v>44658</v>
      </c>
      <c r="CR1428" s="14">
        <f t="shared" si="1672"/>
        <v>-2.2861728884027155E-4</v>
      </c>
      <c r="CS1428" s="13">
        <f t="shared" si="1639"/>
        <v>127680185.80619444</v>
      </c>
      <c r="CT1428" s="14">
        <f t="shared" si="1673"/>
        <v>-6.2445786298692685E-3</v>
      </c>
      <c r="CU1428" s="13">
        <f t="shared" si="1653"/>
        <v>94206106.836762145</v>
      </c>
      <c r="CV1428" s="14"/>
      <c r="CX1428" s="14">
        <f t="shared" si="1674"/>
        <v>4.5216485720012134E-3</v>
      </c>
      <c r="CY1428" s="13">
        <f t="shared" si="1675"/>
        <v>0</v>
      </c>
      <c r="CZ1428" s="13">
        <f t="shared" si="1676"/>
        <v>0</v>
      </c>
      <c r="DA1428" s="13">
        <f t="shared" si="1677"/>
        <v>-3.5241211085295099E-3</v>
      </c>
      <c r="DB1428" s="24">
        <f t="shared" si="1654"/>
        <v>221886292.64295658</v>
      </c>
      <c r="DC1428" s="18">
        <f>DB1428/MAX($DB$13:DB1428)-1</f>
        <v>-7.6385959093967504E-3</v>
      </c>
      <c r="DD1428" s="18">
        <f t="shared" si="1640"/>
        <v>-2.7916845294529979E-3</v>
      </c>
      <c r="DI1428" s="16">
        <v>44468</v>
      </c>
      <c r="DJ1428" s="19">
        <v>28202391.906325206</v>
      </c>
      <c r="DK1428" s="18">
        <f t="shared" si="1678"/>
        <v>8.1692391103596051E-3</v>
      </c>
      <c r="DM1428" s="12">
        <f t="shared" si="1692"/>
        <v>41960</v>
      </c>
      <c r="DN1428" s="15">
        <v>16143672.440797957</v>
      </c>
      <c r="DO1428" s="14">
        <f t="shared" si="1679"/>
        <v>1.7124578205884866E-4</v>
      </c>
      <c r="DP1428" s="14">
        <f>DN1428/MAX($DN$13:DN1428)-1</f>
        <v>-1.847779546817474E-3</v>
      </c>
      <c r="DR1428" s="12">
        <f t="shared" si="1648"/>
        <v>44541</v>
      </c>
      <c r="DS1428" s="13">
        <f t="shared" si="1655"/>
        <v>21835279.798492849</v>
      </c>
      <c r="DT1428" s="14">
        <f t="shared" si="1680"/>
        <v>0</v>
      </c>
      <c r="DU1428" s="14">
        <f>DS1428/MAX($DS$13:DS1428)-1</f>
        <v>-9.059195334755743E-3</v>
      </c>
      <c r="DX1428" s="12">
        <f t="shared" si="1643"/>
        <v>44543</v>
      </c>
      <c r="DY1428" s="14">
        <f t="shared" si="1681"/>
        <v>-3.3317202565888993E-3</v>
      </c>
      <c r="DZ1428" s="13">
        <f t="shared" si="1641"/>
        <v>0</v>
      </c>
      <c r="EA1428" s="18">
        <f t="shared" si="1682"/>
        <v>-3.0116711951486685E-3</v>
      </c>
      <c r="EB1428" s="13">
        <f t="shared" si="1683"/>
        <v>6484978.0817272635</v>
      </c>
      <c r="EC1428" s="14">
        <f>VLOOKUP(DX1428,$Q$13:$S$1892,3,FALSE)</f>
        <v>-9.2169672746610365E-3</v>
      </c>
      <c r="ED1428" s="13">
        <f t="shared" si="1656"/>
        <v>0</v>
      </c>
      <c r="EE1428" s="14">
        <f t="shared" si="1684"/>
        <v>-3.080057382561785E-3</v>
      </c>
      <c r="EF1428" s="13">
        <f t="shared" si="1637"/>
        <v>0</v>
      </c>
      <c r="EG1428" s="14">
        <f t="shared" si="1685"/>
        <v>6.5023126094509998E-4</v>
      </c>
      <c r="EH1428" s="13">
        <f t="shared" si="1686"/>
        <v>0</v>
      </c>
      <c r="EI1428" s="13">
        <f t="shared" si="1687"/>
        <v>0</v>
      </c>
      <c r="EJ1428" s="13">
        <f t="shared" si="1688"/>
        <v>-3.5241211085295099E-3</v>
      </c>
      <c r="EK1428" s="24">
        <f t="shared" si="1657"/>
        <v>6484978.0817272635</v>
      </c>
      <c r="EL1428" s="18">
        <f>EK1428/MAX($EK$13:EK1428)-1</f>
        <v>-1.2043583212263065E-2</v>
      </c>
      <c r="EM1428" s="18">
        <f t="shared" si="1642"/>
        <v>-3.0116711951487796E-3</v>
      </c>
    </row>
    <row r="1429" spans="1:143" x14ac:dyDescent="0.3">
      <c r="A1429" s="12">
        <f t="shared" si="1689"/>
        <v>41961</v>
      </c>
      <c r="B1429" s="13">
        <v>1665646.7605306387</v>
      </c>
      <c r="C1429" s="14">
        <f t="shared" si="1651"/>
        <v>3.3078823022318904E-3</v>
      </c>
      <c r="D1429" s="14">
        <f>B1429/MAX($B$13:B1429)-1</f>
        <v>-7.2317184724016714E-3</v>
      </c>
      <c r="F1429" s="12">
        <f t="shared" si="1644"/>
        <v>44542</v>
      </c>
      <c r="G1429" s="13">
        <f t="shared" si="1649"/>
        <v>6286049.527457471</v>
      </c>
      <c r="H1429" s="14">
        <f t="shared" si="1650"/>
        <v>0</v>
      </c>
      <c r="I1429" s="14">
        <f>G1429/MAX($G$13:G1429)-1</f>
        <v>-9.6847594207142285E-3</v>
      </c>
      <c r="L1429" s="12">
        <f t="shared" si="1690"/>
        <v>41961</v>
      </c>
      <c r="M1429" s="15">
        <v>36839742.702014439</v>
      </c>
      <c r="N1429" s="14">
        <f t="shared" si="1658"/>
        <v>1.5235194148746078E-3</v>
      </c>
      <c r="O1429" s="14">
        <f>M1429/MAX(M$13:$M1429)-1</f>
        <v>-8.5827787314711745E-3</v>
      </c>
      <c r="Q1429" s="12">
        <f t="shared" si="1645"/>
        <v>44542</v>
      </c>
      <c r="R1429" s="13">
        <f t="shared" si="1646"/>
        <v>591118863.02125347</v>
      </c>
      <c r="S1429" s="14">
        <f t="shared" si="1647"/>
        <v>0</v>
      </c>
      <c r="T1429" s="14">
        <f>R1429/MAX($R$13:R1429)-1</f>
        <v>-3.5110360041254229E-2</v>
      </c>
      <c r="V1429" s="12">
        <f t="shared" si="1691"/>
        <v>41961</v>
      </c>
      <c r="W1429" s="14">
        <f t="shared" si="1659"/>
        <v>3.3078823022318904E-3</v>
      </c>
      <c r="X1429" s="13">
        <f t="shared" si="1660"/>
        <v>176974.96830638062</v>
      </c>
      <c r="Y1429" s="14">
        <f t="shared" si="1661"/>
        <v>1.5235194148746078E-3</v>
      </c>
      <c r="Z1429" s="13">
        <f t="shared" si="1662"/>
        <v>50236.01277547425</v>
      </c>
      <c r="AC1429" s="24">
        <f t="shared" si="1663"/>
        <v>227210.98108185487</v>
      </c>
      <c r="AD1429" s="18">
        <f>AC1429/MAX(AC$13:$AC1429)-1</f>
        <v>-7.0292694934566136E-3</v>
      </c>
      <c r="AE1429" s="18">
        <f t="shared" si="1664"/>
        <v>2.9128150286852339E-3</v>
      </c>
      <c r="AZ1429" s="42">
        <v>44616</v>
      </c>
      <c r="BA1429" s="41">
        <v>24265966</v>
      </c>
      <c r="BB1429" s="18">
        <f>BA1429/MAX($BA$13:BA1429)-1</f>
        <v>-5.9999737838577483E-3</v>
      </c>
      <c r="BC1429" s="29">
        <f t="shared" si="1665"/>
        <v>-5.9999737838577483E-3</v>
      </c>
      <c r="BU1429" s="16">
        <v>44659</v>
      </c>
      <c r="BV1429" s="14">
        <f t="shared" si="1666"/>
        <v>6.0423150742816567E-3</v>
      </c>
      <c r="BW1429" s="13">
        <f t="shared" si="1638"/>
        <v>37779902.858111091</v>
      </c>
      <c r="BX1429" s="14">
        <f t="shared" si="1667"/>
        <v>6.3636636536461566E-3</v>
      </c>
      <c r="BY1429" s="13">
        <f t="shared" si="1668"/>
        <v>158009338.02465117</v>
      </c>
      <c r="BZ1429" s="14"/>
      <c r="CB1429" s="14">
        <f t="shared" si="1669"/>
        <v>7.3613432152752623E-4</v>
      </c>
      <c r="CC1429" s="13">
        <f t="shared" si="1670"/>
        <v>0</v>
      </c>
      <c r="CD1429" s="24">
        <f t="shared" si="1652"/>
        <v>195789240.88276225</v>
      </c>
      <c r="CE1429" s="18">
        <f>CD1429/MAX($CD$13:CD1429)-1</f>
        <v>-4.6333053668972113E-3</v>
      </c>
      <c r="CF1429" s="18">
        <f t="shared" si="1636"/>
        <v>6.301639573660589E-3</v>
      </c>
      <c r="CJ1429" s="16">
        <v>44616</v>
      </c>
      <c r="CK1429" s="19">
        <v>216448.34634304623</v>
      </c>
      <c r="CL1429" s="18">
        <f>CK1429/MAX($CK$13:CK1429)-1</f>
        <v>0</v>
      </c>
      <c r="CM1429" s="29">
        <f t="shared" si="1671"/>
        <v>6.9732240782049981E-3</v>
      </c>
      <c r="CQ1429" s="16">
        <v>44659</v>
      </c>
      <c r="CR1429" s="14">
        <f t="shared" si="1672"/>
        <v>6.0423150742816567E-3</v>
      </c>
      <c r="CS1429" s="13">
        <f t="shared" si="1639"/>
        <v>128451669.71757829</v>
      </c>
      <c r="CT1429" s="14">
        <f t="shared" si="1673"/>
        <v>6.3636636536461566E-3</v>
      </c>
      <c r="CU1429" s="13">
        <f t="shared" si="1653"/>
        <v>94805602.814790756</v>
      </c>
      <c r="CV1429" s="14"/>
      <c r="CX1429" s="14">
        <f t="shared" si="1674"/>
        <v>7.3613432152752623E-4</v>
      </c>
      <c r="CY1429" s="13">
        <f t="shared" si="1675"/>
        <v>0</v>
      </c>
      <c r="CZ1429" s="13">
        <f t="shared" si="1676"/>
        <v>0</v>
      </c>
      <c r="DA1429" s="13">
        <f t="shared" si="1677"/>
        <v>0</v>
      </c>
      <c r="DB1429" s="24">
        <f t="shared" si="1654"/>
        <v>223257272.53236905</v>
      </c>
      <c r="DC1429" s="18">
        <f>DB1429/MAX($DB$13:DB1429)-1</f>
        <v>-1.5070430683812308E-3</v>
      </c>
      <c r="DD1429" s="18">
        <f t="shared" si="1640"/>
        <v>6.1787498140704056E-3</v>
      </c>
      <c r="DI1429" s="16">
        <v>44469</v>
      </c>
      <c r="DJ1429" s="19">
        <v>27715790.184572659</v>
      </c>
      <c r="DK1429" s="18">
        <f t="shared" si="1678"/>
        <v>-1.7253916737587471E-2</v>
      </c>
      <c r="DM1429" s="12">
        <f t="shared" si="1692"/>
        <v>41961</v>
      </c>
      <c r="DN1429" s="15">
        <v>16142290.703254316</v>
      </c>
      <c r="DO1429" s="14">
        <f t="shared" si="1679"/>
        <v>-8.5590038370053634E-5</v>
      </c>
      <c r="DP1429" s="14">
        <f>DN1429/MAX($DN$13:DN1429)-1</f>
        <v>-1.9332114336650941E-3</v>
      </c>
      <c r="DR1429" s="12">
        <f t="shared" si="1648"/>
        <v>44542</v>
      </c>
      <c r="DS1429" s="13">
        <f t="shared" si="1655"/>
        <v>21835279.798492849</v>
      </c>
      <c r="DT1429" s="14">
        <f t="shared" si="1680"/>
        <v>0</v>
      </c>
      <c r="DU1429" s="14">
        <f>DS1429/MAX($DS$13:DS1429)-1</f>
        <v>-9.059195334755743E-3</v>
      </c>
      <c r="DX1429" s="12">
        <f t="shared" si="1643"/>
        <v>44544</v>
      </c>
      <c r="DY1429" s="14">
        <f t="shared" si="1681"/>
        <v>-5.5314764059288812E-3</v>
      </c>
      <c r="DZ1429" s="13">
        <f t="shared" si="1641"/>
        <v>0</v>
      </c>
      <c r="EA1429" s="18">
        <f t="shared" si="1682"/>
        <v>2.4801183062919119E-3</v>
      </c>
      <c r="EB1429" s="13">
        <f t="shared" si="1683"/>
        <v>6501061.5945836576</v>
      </c>
      <c r="EC1429" s="14">
        <f>VLOOKUP(DX1429,$Q$13:$S$1892,3,FALSE)</f>
        <v>5.5693183562419701E-3</v>
      </c>
      <c r="ED1429" s="13">
        <f t="shared" si="1656"/>
        <v>0</v>
      </c>
      <c r="EE1429" s="14">
        <f t="shared" si="1684"/>
        <v>-5.0144989743732271E-3</v>
      </c>
      <c r="EF1429" s="13">
        <f t="shared" si="1637"/>
        <v>0</v>
      </c>
      <c r="EG1429" s="14">
        <f t="shared" si="1685"/>
        <v>-3.301521498706661E-3</v>
      </c>
      <c r="EH1429" s="13">
        <f t="shared" si="1686"/>
        <v>0</v>
      </c>
      <c r="EI1429" s="13">
        <f t="shared" si="1687"/>
        <v>0</v>
      </c>
      <c r="EJ1429" s="13">
        <f t="shared" si="1688"/>
        <v>0</v>
      </c>
      <c r="EK1429" s="24">
        <f t="shared" si="1657"/>
        <v>6501061.5945836576</v>
      </c>
      <c r="EL1429" s="18">
        <f>EK1429/MAX($EK$13:EK1429)-1</f>
        <v>-9.5933344171692525E-3</v>
      </c>
      <c r="EM1429" s="18">
        <f t="shared" si="1642"/>
        <v>2.4801183062919119E-3</v>
      </c>
    </row>
    <row r="1430" spans="1:143" x14ac:dyDescent="0.3">
      <c r="A1430" s="12">
        <f t="shared" si="1689"/>
        <v>41962</v>
      </c>
      <c r="B1430" s="13">
        <v>1663885.3436522447</v>
      </c>
      <c r="C1430" s="14">
        <f t="shared" si="1651"/>
        <v>-1.0574972558005102E-3</v>
      </c>
      <c r="D1430" s="14">
        <f>B1430/MAX($B$13:B1430)-1</f>
        <v>-8.2815682057628681E-3</v>
      </c>
      <c r="F1430" s="12">
        <f t="shared" si="1644"/>
        <v>44543</v>
      </c>
      <c r="G1430" s="13">
        <f t="shared" si="1649"/>
        <v>6265106.1689129202</v>
      </c>
      <c r="H1430" s="14">
        <f t="shared" si="1650"/>
        <v>-3.3317202565888993E-3</v>
      </c>
      <c r="I1430" s="14">
        <f>G1430/MAX($G$13:G1430)-1</f>
        <v>-1.2984212768160863E-2</v>
      </c>
      <c r="L1430" s="12">
        <f t="shared" si="1690"/>
        <v>41962</v>
      </c>
      <c r="M1430" s="15">
        <v>37093904.605230503</v>
      </c>
      <c r="N1430" s="14">
        <f t="shared" si="1658"/>
        <v>6.8991226478398726E-3</v>
      </c>
      <c r="O1430" s="14">
        <f>M1430/MAX(M$13:$M1430)-1</f>
        <v>-1.7428697267588555E-3</v>
      </c>
      <c r="Q1430" s="12">
        <f t="shared" si="1645"/>
        <v>44543</v>
      </c>
      <c r="R1430" s="13">
        <f t="shared" si="1646"/>
        <v>585670539.80535173</v>
      </c>
      <c r="S1430" s="14">
        <f t="shared" si="1647"/>
        <v>-9.2169672746610365E-3</v>
      </c>
      <c r="T1430" s="14">
        <f>R1430/MAX($R$13:R1430)-1</f>
        <v>-4.4003716276413529E-2</v>
      </c>
      <c r="V1430" s="12">
        <f t="shared" si="1691"/>
        <v>41962</v>
      </c>
      <c r="W1430" s="14">
        <f t="shared" si="1659"/>
        <v>-1.0574972558005102E-3</v>
      </c>
      <c r="X1430" s="13">
        <f t="shared" si="1660"/>
        <v>176787.81776305122</v>
      </c>
      <c r="Y1430" s="14">
        <f t="shared" si="1661"/>
        <v>6.8991226478398726E-3</v>
      </c>
      <c r="Z1430" s="13">
        <f t="shared" si="1662"/>
        <v>50582.597188950698</v>
      </c>
      <c r="AC1430" s="24">
        <f t="shared" si="1663"/>
        <v>227370.41495200191</v>
      </c>
      <c r="AD1430" s="18">
        <f>AC1430/MAX(AC$13:$AC1430)-1</f>
        <v>-6.3325022608449189E-3</v>
      </c>
      <c r="AE1430" s="18">
        <f t="shared" si="1664"/>
        <v>7.0169966868638411E-4</v>
      </c>
      <c r="AZ1430" s="42">
        <v>44617</v>
      </c>
      <c r="BA1430" s="41">
        <v>24216362</v>
      </c>
      <c r="BB1430" s="18">
        <f>BA1430/MAX($BA$13:BA1430)-1</f>
        <v>-8.0318886600437844E-3</v>
      </c>
      <c r="BC1430" s="29">
        <f t="shared" si="1665"/>
        <v>-2.0441799020075591E-3</v>
      </c>
      <c r="BU1430" s="16">
        <v>44662</v>
      </c>
      <c r="BV1430" s="14">
        <f t="shared" si="1666"/>
        <v>-3.0434765292791655E-3</v>
      </c>
      <c r="BW1430" s="13">
        <f t="shared" si="1638"/>
        <v>37664920.610483982</v>
      </c>
      <c r="BX1430" s="14">
        <f t="shared" si="1667"/>
        <v>-1.2630643822645338E-3</v>
      </c>
      <c r="BY1430" s="13">
        <f t="shared" si="1668"/>
        <v>157809762.05772704</v>
      </c>
      <c r="BZ1430" s="14"/>
      <c r="CB1430" s="14">
        <f t="shared" si="1669"/>
        <v>1.0187550925337963E-3</v>
      </c>
      <c r="CC1430" s="13">
        <f t="shared" si="1670"/>
        <v>0</v>
      </c>
      <c r="CD1430" s="24">
        <f t="shared" si="1652"/>
        <v>195474682.66821101</v>
      </c>
      <c r="CE1430" s="18">
        <f>CD1430/MAX($CD$13:CD1430)-1</f>
        <v>-6.2324778693078065E-3</v>
      </c>
      <c r="CF1430" s="18">
        <f t="shared" si="1636"/>
        <v>-1.6066164470170952E-3</v>
      </c>
      <c r="CJ1430" s="16">
        <v>44617</v>
      </c>
      <c r="CK1430" s="19">
        <v>216448.34634304617</v>
      </c>
      <c r="CL1430" s="18">
        <f>CK1430/MAX($CK$13:CK1430)-1</f>
        <v>0</v>
      </c>
      <c r="CM1430" s="29">
        <f t="shared" si="1671"/>
        <v>0</v>
      </c>
      <c r="CQ1430" s="16">
        <v>44662</v>
      </c>
      <c r="CR1430" s="14">
        <f t="shared" si="1672"/>
        <v>-3.0434765292791655E-3</v>
      </c>
      <c r="CS1430" s="13">
        <f t="shared" si="1639"/>
        <v>128060730.07564612</v>
      </c>
      <c r="CT1430" s="14">
        <f t="shared" si="1673"/>
        <v>-1.2630643822645338E-3</v>
      </c>
      <c r="CU1430" s="13">
        <f t="shared" si="1653"/>
        <v>94685857.234636277</v>
      </c>
      <c r="CV1430" s="14"/>
      <c r="CX1430" s="14">
        <f t="shared" si="1674"/>
        <v>1.0187550925337963E-3</v>
      </c>
      <c r="CY1430" s="13">
        <f t="shared" si="1675"/>
        <v>0</v>
      </c>
      <c r="CZ1430" s="13">
        <f t="shared" si="1676"/>
        <v>0</v>
      </c>
      <c r="DA1430" s="13">
        <f t="shared" si="1677"/>
        <v>0</v>
      </c>
      <c r="DB1430" s="24">
        <f t="shared" si="1654"/>
        <v>222746587.31028241</v>
      </c>
      <c r="DC1430" s="18">
        <f>DB1430/MAX($DB$13:DB1430)-1</f>
        <v>-3.7910250935967449E-3</v>
      </c>
      <c r="DD1430" s="18">
        <f t="shared" si="1640"/>
        <v>-2.2874292796558615E-3</v>
      </c>
      <c r="DI1430" s="16">
        <v>44470</v>
      </c>
      <c r="DJ1430" s="19">
        <v>27715790.184572648</v>
      </c>
      <c r="DK1430" s="18">
        <f t="shared" si="1678"/>
        <v>0</v>
      </c>
      <c r="DM1430" s="12">
        <f t="shared" si="1692"/>
        <v>41962</v>
      </c>
      <c r="DN1430" s="15">
        <v>16169240.259657772</v>
      </c>
      <c r="DO1430" s="14">
        <f t="shared" si="1679"/>
        <v>1.669500128505419E-3</v>
      </c>
      <c r="DP1430" s="14">
        <f>DN1430/MAX($DN$13:DN1430)-1</f>
        <v>-2.6693880189654351E-4</v>
      </c>
      <c r="DR1430" s="12">
        <f t="shared" si="1648"/>
        <v>44543</v>
      </c>
      <c r="DS1430" s="13">
        <f t="shared" si="1655"/>
        <v>21769519.115285717</v>
      </c>
      <c r="DT1430" s="14">
        <f t="shared" si="1680"/>
        <v>-3.0116711951486685E-3</v>
      </c>
      <c r="DU1430" s="14">
        <f>DS1430/MAX($DS$13:DS1430)-1</f>
        <v>-1.2043583212263509E-2</v>
      </c>
      <c r="DX1430" s="12">
        <f t="shared" si="1643"/>
        <v>44545</v>
      </c>
      <c r="DY1430" s="14">
        <f t="shared" si="1681"/>
        <v>2.8401870379808347E-3</v>
      </c>
      <c r="DZ1430" s="13">
        <f t="shared" si="1641"/>
        <v>0</v>
      </c>
      <c r="EA1430" s="18">
        <f t="shared" si="1682"/>
        <v>-1.0635686466331506E-3</v>
      </c>
      <c r="EB1430" s="13">
        <f t="shared" si="1683"/>
        <v>6494147.2693018271</v>
      </c>
      <c r="EC1430" s="14">
        <f>VLOOKUP(DX1430,$Q$13:$S$1892,3,FALSE)</f>
        <v>5.3634893058696065E-4</v>
      </c>
      <c r="ED1430" s="13">
        <f t="shared" si="1656"/>
        <v>0</v>
      </c>
      <c r="EE1430" s="14">
        <f t="shared" si="1684"/>
        <v>2.0940010986569835E-3</v>
      </c>
      <c r="EF1430" s="13">
        <f t="shared" si="1637"/>
        <v>0</v>
      </c>
      <c r="EG1430" s="14">
        <f t="shared" si="1685"/>
        <v>-5.1866058202976184E-4</v>
      </c>
      <c r="EH1430" s="13">
        <f t="shared" si="1686"/>
        <v>0</v>
      </c>
      <c r="EI1430" s="13">
        <f t="shared" si="1687"/>
        <v>0</v>
      </c>
      <c r="EJ1430" s="13">
        <f t="shared" si="1688"/>
        <v>0</v>
      </c>
      <c r="EK1430" s="24">
        <f t="shared" si="1657"/>
        <v>6494147.2693018271</v>
      </c>
      <c r="EL1430" s="18">
        <f>EK1430/MAX($EK$13:EK1430)-1</f>
        <v>-1.0646699894099609E-2</v>
      </c>
      <c r="EM1430" s="18">
        <f t="shared" si="1642"/>
        <v>-1.0635686466332617E-3</v>
      </c>
    </row>
    <row r="1431" spans="1:143" x14ac:dyDescent="0.3">
      <c r="A1431" s="12">
        <f t="shared" si="1689"/>
        <v>41963</v>
      </c>
      <c r="B1431" s="13">
        <v>1674620.4304598966</v>
      </c>
      <c r="C1431" s="14">
        <f t="shared" si="1651"/>
        <v>6.4518188399258491E-3</v>
      </c>
      <c r="D1431" s="14">
        <f>B1431/MAX($B$13:B1431)-1</f>
        <v>-1.8831805436112514E-3</v>
      </c>
      <c r="F1431" s="12">
        <f t="shared" si="1644"/>
        <v>44544</v>
      </c>
      <c r="G1431" s="13">
        <f t="shared" si="1649"/>
        <v>6230450.8819589391</v>
      </c>
      <c r="H1431" s="14">
        <f t="shared" si="1650"/>
        <v>-5.5314764059288812E-3</v>
      </c>
      <c r="I1431" s="14">
        <f>G1431/MAX($G$13:G1431)-1</f>
        <v>-1.8443867307513018E-2</v>
      </c>
      <c r="L1431" s="12">
        <f t="shared" si="1690"/>
        <v>41963</v>
      </c>
      <c r="M1431" s="15">
        <v>37411025.438704185</v>
      </c>
      <c r="N1431" s="14">
        <f t="shared" si="1658"/>
        <v>8.5491359523517385E-3</v>
      </c>
      <c r="O1431" s="14">
        <f>M1431/MAX(M$13:$M1431)-1</f>
        <v>0</v>
      </c>
      <c r="Q1431" s="12">
        <f t="shared" si="1645"/>
        <v>44544</v>
      </c>
      <c r="R1431" s="13">
        <f t="shared" si="1646"/>
        <v>588932325.49339986</v>
      </c>
      <c r="S1431" s="14">
        <f t="shared" si="1647"/>
        <v>5.5693183562419701E-3</v>
      </c>
      <c r="T1431" s="14">
        <f>R1431/MAX($R$13:R1431)-1</f>
        <v>-3.8679468624972513E-2</v>
      </c>
      <c r="V1431" s="12">
        <f t="shared" si="1691"/>
        <v>41963</v>
      </c>
      <c r="W1431" s="14">
        <f t="shared" si="1659"/>
        <v>6.4518188399258491E-3</v>
      </c>
      <c r="X1431" s="13">
        <f t="shared" si="1660"/>
        <v>177928.42073636426</v>
      </c>
      <c r="Y1431" s="14">
        <f t="shared" si="1661"/>
        <v>8.5491359523517385E-3</v>
      </c>
      <c r="Z1431" s="13">
        <f t="shared" si="1662"/>
        <v>51015.034689142085</v>
      </c>
      <c r="AC1431" s="24">
        <f t="shared" si="1663"/>
        <v>228943.45542550634</v>
      </c>
      <c r="AD1431" s="18">
        <f>AC1431/MAX(AC$13:$AC1431)-1</f>
        <v>0</v>
      </c>
      <c r="AE1431" s="18">
        <f t="shared" si="1664"/>
        <v>6.9184043748018453E-3</v>
      </c>
      <c r="AZ1431" s="42">
        <v>44620</v>
      </c>
      <c r="BA1431" s="41">
        <v>24248852</v>
      </c>
      <c r="BB1431" s="18">
        <f>BA1431/MAX($BA$13:BA1431)-1</f>
        <v>-6.7010098130297902E-3</v>
      </c>
      <c r="BC1431" s="29">
        <f t="shared" si="1665"/>
        <v>1.3416548695464048E-3</v>
      </c>
      <c r="BU1431" s="16">
        <v>44663</v>
      </c>
      <c r="BV1431" s="14">
        <f t="shared" si="1666"/>
        <v>-3.6488686408818749E-3</v>
      </c>
      <c r="BW1431" s="13">
        <f t="shared" si="1638"/>
        <v>37527486.262807079</v>
      </c>
      <c r="BX1431" s="14">
        <f t="shared" si="1667"/>
        <v>-8.2457796364963087E-3</v>
      </c>
      <c r="BY1431" s="13">
        <f t="shared" si="1668"/>
        <v>156508497.5353111</v>
      </c>
      <c r="BZ1431" s="14"/>
      <c r="CB1431" s="14">
        <f t="shared" si="1669"/>
        <v>-5.9999735399860477E-3</v>
      </c>
      <c r="CC1431" s="13">
        <f t="shared" si="1670"/>
        <v>0</v>
      </c>
      <c r="CD1431" s="24">
        <f t="shared" si="1652"/>
        <v>194035983.79811817</v>
      </c>
      <c r="CE1431" s="18">
        <f>CD1431/MAX($CD$13:CD1431)-1</f>
        <v>-1.3546633297052524E-2</v>
      </c>
      <c r="CF1431" s="18">
        <f t="shared" si="1636"/>
        <v>-7.3600266308390117E-3</v>
      </c>
      <c r="CJ1431" s="16">
        <v>44620</v>
      </c>
      <c r="CK1431" s="19">
        <v>216448.34634304617</v>
      </c>
      <c r="CL1431" s="18">
        <f>CK1431/MAX($CK$13:CK1431)-1</f>
        <v>0</v>
      </c>
      <c r="CM1431" s="29">
        <f t="shared" si="1671"/>
        <v>0</v>
      </c>
      <c r="CQ1431" s="16">
        <v>44663</v>
      </c>
      <c r="CR1431" s="14">
        <f t="shared" si="1672"/>
        <v>-3.6488686408818749E-3</v>
      </c>
      <c r="CS1431" s="13">
        <f t="shared" si="1639"/>
        <v>127593453.29354465</v>
      </c>
      <c r="CT1431" s="14">
        <f t="shared" si="1673"/>
        <v>-8.2457796364963087E-3</v>
      </c>
      <c r="CU1431" s="13">
        <f t="shared" si="1653"/>
        <v>93905098.521186709</v>
      </c>
      <c r="CV1431" s="14"/>
      <c r="CX1431" s="14">
        <f t="shared" si="1674"/>
        <v>-5.9999735399860477E-3</v>
      </c>
      <c r="CY1431" s="13">
        <f t="shared" si="1675"/>
        <v>0</v>
      </c>
      <c r="CZ1431" s="13">
        <f t="shared" si="1676"/>
        <v>0</v>
      </c>
      <c r="DA1431" s="13">
        <f t="shared" si="1677"/>
        <v>0</v>
      </c>
      <c r="DB1431" s="24">
        <f t="shared" si="1654"/>
        <v>221498551.81473136</v>
      </c>
      <c r="DC1431" s="18">
        <f>DB1431/MAX($DB$13:DB1431)-1</f>
        <v>-9.3727230072793155E-3</v>
      </c>
      <c r="DD1431" s="18">
        <f t="shared" si="1640"/>
        <v>-5.6029387952533094E-3</v>
      </c>
      <c r="DI1431" s="16">
        <v>44473</v>
      </c>
      <c r="DJ1431" s="19">
        <v>27852418.288172659</v>
      </c>
      <c r="DK1431" s="18">
        <f t="shared" si="1678"/>
        <v>4.9296124227431459E-3</v>
      </c>
      <c r="DM1431" s="12">
        <f t="shared" si="1692"/>
        <v>41963</v>
      </c>
      <c r="DN1431" s="15">
        <v>16143175.04888601</v>
      </c>
      <c r="DO1431" s="14">
        <f t="shared" si="1679"/>
        <v>-1.612024458365835E-3</v>
      </c>
      <c r="DP1431" s="14">
        <f>DN1431/MAX($DN$13:DN1431)-1</f>
        <v>-1.8785329483848034E-3</v>
      </c>
      <c r="DR1431" s="12">
        <f t="shared" si="1648"/>
        <v>44544</v>
      </c>
      <c r="DS1431" s="13">
        <f t="shared" si="1655"/>
        <v>21823510.098162711</v>
      </c>
      <c r="DT1431" s="14">
        <f t="shared" si="1680"/>
        <v>2.4801183062919119E-3</v>
      </c>
      <c r="DU1431" s="14">
        <f>DS1431/MAX($DS$13:DS1431)-1</f>
        <v>-9.5933344171695856E-3</v>
      </c>
      <c r="DX1431" s="12">
        <f t="shared" si="1643"/>
        <v>44546</v>
      </c>
      <c r="DY1431" s="14">
        <f t="shared" si="1681"/>
        <v>-1.8953329271986785E-3</v>
      </c>
      <c r="DZ1431" s="13">
        <f t="shared" si="1641"/>
        <v>0</v>
      </c>
      <c r="EA1431" s="18">
        <f t="shared" si="1682"/>
        <v>-8.9745936332075171E-4</v>
      </c>
      <c r="EB1431" s="13">
        <f t="shared" si="1683"/>
        <v>6488319.0360282082</v>
      </c>
      <c r="EC1431" s="14">
        <f>VLOOKUP(DX1431,$Q$13:$S$1892,3,FALSE)</f>
        <v>2.1253803227574419E-3</v>
      </c>
      <c r="ED1431" s="13">
        <f t="shared" si="1656"/>
        <v>0</v>
      </c>
      <c r="EE1431" s="14">
        <f t="shared" si="1684"/>
        <v>-1.8100604139009713E-3</v>
      </c>
      <c r="EF1431" s="13">
        <f t="shared" si="1637"/>
        <v>0</v>
      </c>
      <c r="EG1431" s="14">
        <f t="shared" si="1685"/>
        <v>8.0710881887879893E-3</v>
      </c>
      <c r="EH1431" s="13">
        <f t="shared" si="1686"/>
        <v>0</v>
      </c>
      <c r="EI1431" s="13">
        <f t="shared" si="1687"/>
        <v>0</v>
      </c>
      <c r="EJ1431" s="13">
        <f t="shared" si="1688"/>
        <v>0</v>
      </c>
      <c r="EK1431" s="24">
        <f t="shared" si="1657"/>
        <v>6488319.0360282082</v>
      </c>
      <c r="EL1431" s="18">
        <f>EK1431/MAX($EK$13:EK1431)-1</f>
        <v>-1.1534604276911997E-2</v>
      </c>
      <c r="EM1431" s="18">
        <f t="shared" si="1642"/>
        <v>-8.9745936332075171E-4</v>
      </c>
    </row>
    <row r="1432" spans="1:143" x14ac:dyDescent="0.3">
      <c r="A1432" s="12">
        <f t="shared" si="1689"/>
        <v>41964</v>
      </c>
      <c r="B1432" s="13">
        <v>1688367.3419650793</v>
      </c>
      <c r="C1432" s="14">
        <f t="shared" si="1651"/>
        <v>8.2089715705948585E-3</v>
      </c>
      <c r="D1432" s="14">
        <f>B1432/MAX($B$13:B1432)-1</f>
        <v>0</v>
      </c>
      <c r="F1432" s="12">
        <f t="shared" si="1644"/>
        <v>44545</v>
      </c>
      <c r="G1432" s="13">
        <f t="shared" si="1649"/>
        <v>6248146.5277946554</v>
      </c>
      <c r="H1432" s="14">
        <f t="shared" si="1650"/>
        <v>2.8401870379808347E-3</v>
      </c>
      <c r="I1432" s="14">
        <f>G1432/MAX($G$13:G1432)-1</f>
        <v>-1.5656064302389194E-2</v>
      </c>
      <c r="L1432" s="12">
        <f t="shared" si="1690"/>
        <v>41964</v>
      </c>
      <c r="M1432" s="15">
        <v>37421293.929824442</v>
      </c>
      <c r="N1432" s="14">
        <f t="shared" si="1658"/>
        <v>2.7447767068244922E-4</v>
      </c>
      <c r="O1432" s="14">
        <f>M1432/MAX(M$13:$M1432)-1</f>
        <v>0</v>
      </c>
      <c r="Q1432" s="12">
        <f t="shared" si="1645"/>
        <v>44545</v>
      </c>
      <c r="R1432" s="13">
        <f t="shared" si="1646"/>
        <v>589248198.71636629</v>
      </c>
      <c r="S1432" s="14">
        <f t="shared" si="1647"/>
        <v>5.3634893058696065E-4</v>
      </c>
      <c r="T1432" s="14">
        <f>R1432/MAX($R$13:R1432)-1</f>
        <v>-3.8163865386018347E-2</v>
      </c>
      <c r="V1432" s="12">
        <f t="shared" si="1691"/>
        <v>41964</v>
      </c>
      <c r="W1432" s="14">
        <f t="shared" si="1659"/>
        <v>8.2089715705948585E-3</v>
      </c>
      <c r="X1432" s="13">
        <f t="shared" si="1660"/>
        <v>179389.03008378993</v>
      </c>
      <c r="Y1432" s="14">
        <f t="shared" si="1661"/>
        <v>2.7447767068244922E-4</v>
      </c>
      <c r="Z1432" s="13">
        <f t="shared" si="1662"/>
        <v>51029.037177033344</v>
      </c>
      <c r="AC1432" s="24">
        <f t="shared" si="1663"/>
        <v>230418.06726082327</v>
      </c>
      <c r="AD1432" s="18">
        <f>AC1432/MAX(AC$13:$AC1432)-1</f>
        <v>0</v>
      </c>
      <c r="AE1432" s="18">
        <f t="shared" si="1664"/>
        <v>6.4409433874239586E-3</v>
      </c>
      <c r="AZ1432" s="42">
        <v>44622</v>
      </c>
      <c r="BA1432" s="41">
        <v>24283760</v>
      </c>
      <c r="BB1432" s="18">
        <f>BA1432/MAX($BA$13:BA1432)-1</f>
        <v>-5.2710831035324146E-3</v>
      </c>
      <c r="BC1432" s="29">
        <f t="shared" si="1665"/>
        <v>1.4395733043361947E-3</v>
      </c>
      <c r="BU1432" s="16">
        <v>44664</v>
      </c>
      <c r="BV1432" s="14">
        <f t="shared" si="1666"/>
        <v>-2.1737586703698408E-3</v>
      </c>
      <c r="BW1432" s="13">
        <f t="shared" si="1638"/>
        <v>37445910.564166114</v>
      </c>
      <c r="BX1432" s="14">
        <f t="shared" si="1667"/>
        <v>-1.6540396433717408E-3</v>
      </c>
      <c r="BY1432" s="13">
        <f t="shared" si="1668"/>
        <v>156249626.27586314</v>
      </c>
      <c r="BZ1432" s="14"/>
      <c r="CB1432" s="14">
        <f t="shared" si="1669"/>
        <v>-9.3726411382333286E-4</v>
      </c>
      <c r="CC1432" s="13">
        <f t="shared" si="1670"/>
        <v>0</v>
      </c>
      <c r="CD1432" s="24">
        <f t="shared" si="1652"/>
        <v>193695536.84002924</v>
      </c>
      <c r="CE1432" s="18">
        <f>CD1432/MAX($CD$13:CD1432)-1</f>
        <v>-1.5277420759341132E-2</v>
      </c>
      <c r="CF1432" s="18">
        <f t="shared" si="1636"/>
        <v>-1.7545557861223804E-3</v>
      </c>
      <c r="CJ1432" s="16">
        <v>44622</v>
      </c>
      <c r="CK1432" s="19">
        <v>216400.32002248644</v>
      </c>
      <c r="CL1432" s="18">
        <f>CK1432/MAX($CK$13:CK1432)-1</f>
        <v>-2.2188351803653639E-4</v>
      </c>
      <c r="CM1432" s="29">
        <f t="shared" si="1671"/>
        <v>-2.2188351803631434E-4</v>
      </c>
      <c r="CQ1432" s="16">
        <v>44664</v>
      </c>
      <c r="CR1432" s="14">
        <f t="shared" si="1672"/>
        <v>-2.1737586703698408E-3</v>
      </c>
      <c r="CS1432" s="13">
        <f t="shared" si="1639"/>
        <v>127316095.91816537</v>
      </c>
      <c r="CT1432" s="14">
        <f t="shared" si="1673"/>
        <v>-1.6540396433717408E-3</v>
      </c>
      <c r="CU1432" s="13">
        <f t="shared" si="1653"/>
        <v>93749775.765517935</v>
      </c>
      <c r="CV1432" s="14"/>
      <c r="CX1432" s="14">
        <f t="shared" si="1674"/>
        <v>-9.3726411382333286E-4</v>
      </c>
      <c r="CY1432" s="13">
        <f t="shared" si="1675"/>
        <v>0</v>
      </c>
      <c r="CZ1432" s="13">
        <f t="shared" si="1676"/>
        <v>0</v>
      </c>
      <c r="DA1432" s="13">
        <f t="shared" si="1677"/>
        <v>1.3575647398036406E-3</v>
      </c>
      <c r="DB1432" s="24">
        <f t="shared" si="1654"/>
        <v>221065871.68368331</v>
      </c>
      <c r="DC1432" s="18">
        <f>DB1432/MAX($DB$13:DB1432)-1</f>
        <v>-1.1307836065659438E-2</v>
      </c>
      <c r="DD1432" s="18">
        <f t="shared" si="1640"/>
        <v>-1.9534219411508902E-3</v>
      </c>
      <c r="DI1432" s="16">
        <v>44474</v>
      </c>
      <c r="DJ1432" s="19">
        <v>27864549.871873457</v>
      </c>
      <c r="DK1432" s="18">
        <f t="shared" si="1678"/>
        <v>4.3556662029420323E-4</v>
      </c>
      <c r="DM1432" s="12">
        <f t="shared" si="1692"/>
        <v>41964</v>
      </c>
      <c r="DN1432" s="15">
        <v>16175675.888508979</v>
      </c>
      <c r="DO1432" s="14">
        <f t="shared" si="1679"/>
        <v>2.0132867000790533E-3</v>
      </c>
      <c r="DP1432" s="14">
        <f>DN1432/MAX($DN$13:DN1432)-1</f>
        <v>0</v>
      </c>
      <c r="DR1432" s="12">
        <f t="shared" si="1648"/>
        <v>44545</v>
      </c>
      <c r="DS1432" s="13">
        <f t="shared" si="1655"/>
        <v>21800299.297062822</v>
      </c>
      <c r="DT1432" s="14">
        <f t="shared" si="1680"/>
        <v>-1.0635686466331506E-3</v>
      </c>
      <c r="DU1432" s="14">
        <f>DS1432/MAX($DS$13:DS1432)-1</f>
        <v>-1.0646699894100053E-2</v>
      </c>
      <c r="DX1432" s="12">
        <f t="shared" si="1643"/>
        <v>44547</v>
      </c>
      <c r="DY1432" s="14">
        <f t="shared" si="1681"/>
        <v>-4.61703983744155E-3</v>
      </c>
      <c r="DZ1432" s="13">
        <f t="shared" si="1641"/>
        <v>0</v>
      </c>
      <c r="EA1432" s="18">
        <f t="shared" si="1682"/>
        <v>6.5202155975054854E-3</v>
      </c>
      <c r="EB1432" s="13">
        <f t="shared" si="1683"/>
        <v>6530624.2750085108</v>
      </c>
      <c r="EC1432" s="14">
        <f>VLOOKUP(DX1432,$Q$13:$S$1892,3,FALSE)</f>
        <v>3.1293916924653775E-2</v>
      </c>
      <c r="ED1432" s="13">
        <f t="shared" si="1656"/>
        <v>0</v>
      </c>
      <c r="EE1432" s="14">
        <f t="shared" si="1684"/>
        <v>-3.9501928574873224E-3</v>
      </c>
      <c r="EF1432" s="13">
        <f t="shared" si="1637"/>
        <v>0</v>
      </c>
      <c r="EG1432" s="14">
        <f t="shared" si="1685"/>
        <v>-3.9516400218519987E-4</v>
      </c>
      <c r="EH1432" s="13">
        <f t="shared" si="1686"/>
        <v>0</v>
      </c>
      <c r="EI1432" s="13">
        <f t="shared" si="1687"/>
        <v>0</v>
      </c>
      <c r="EJ1432" s="13">
        <f t="shared" si="1688"/>
        <v>1.3575647398036406E-3</v>
      </c>
      <c r="EK1432" s="24">
        <f t="shared" si="1657"/>
        <v>6530624.2750085108</v>
      </c>
      <c r="EL1432" s="18">
        <f>EK1432/MAX($EK$13:EK1432)-1</f>
        <v>-5.0895967861239733E-3</v>
      </c>
      <c r="EM1432" s="18">
        <f t="shared" si="1642"/>
        <v>6.5202155975054854E-3</v>
      </c>
    </row>
    <row r="1433" spans="1:143" x14ac:dyDescent="0.3">
      <c r="A1433" s="12">
        <f t="shared" si="1689"/>
        <v>41965</v>
      </c>
      <c r="B1433" s="13">
        <v>1688367.3419650793</v>
      </c>
      <c r="C1433" s="14">
        <f t="shared" si="1651"/>
        <v>0</v>
      </c>
      <c r="D1433" s="14">
        <f>B1433/MAX($B$13:B1433)-1</f>
        <v>0</v>
      </c>
      <c r="F1433" s="12">
        <f t="shared" si="1644"/>
        <v>44546</v>
      </c>
      <c r="G1433" s="13">
        <f t="shared" si="1649"/>
        <v>6236304.2099465644</v>
      </c>
      <c r="H1433" s="14">
        <f t="shared" si="1650"/>
        <v>-1.8953329271986785E-3</v>
      </c>
      <c r="I1433" s="14">
        <f>G1433/MAX($G$13:G1433)-1</f>
        <v>-1.7521723775405174E-2</v>
      </c>
      <c r="L1433" s="12">
        <f t="shared" si="1690"/>
        <v>41965</v>
      </c>
      <c r="M1433" s="15">
        <v>37421293.929824442</v>
      </c>
      <c r="N1433" s="14">
        <f t="shared" si="1658"/>
        <v>0</v>
      </c>
      <c r="O1433" s="14">
        <f>M1433/MAX(M$13:$M1433)-1</f>
        <v>0</v>
      </c>
      <c r="Q1433" s="12">
        <f t="shared" si="1645"/>
        <v>44546</v>
      </c>
      <c r="R1433" s="13">
        <f t="shared" si="1646"/>
        <v>590500575.24313831</v>
      </c>
      <c r="S1433" s="14">
        <f t="shared" si="1647"/>
        <v>2.1253803227574419E-3</v>
      </c>
      <c r="T1433" s="14">
        <f>R1433/MAX($R$13:R1433)-1</f>
        <v>-3.6119597791792746E-2</v>
      </c>
      <c r="V1433" s="12">
        <f t="shared" si="1691"/>
        <v>41965</v>
      </c>
      <c r="W1433" s="14">
        <f t="shared" si="1659"/>
        <v>0</v>
      </c>
      <c r="X1433" s="13">
        <f t="shared" si="1660"/>
        <v>179389.03008378993</v>
      </c>
      <c r="Y1433" s="14">
        <f t="shared" si="1661"/>
        <v>0</v>
      </c>
      <c r="Z1433" s="13">
        <f t="shared" si="1662"/>
        <v>51029.037177033344</v>
      </c>
      <c r="AC1433" s="24">
        <f t="shared" si="1663"/>
        <v>230418.06726082327</v>
      </c>
      <c r="AD1433" s="18">
        <f>AC1433/MAX(AC$13:$AC1433)-1</f>
        <v>0</v>
      </c>
      <c r="AE1433" s="18">
        <f t="shared" si="1664"/>
        <v>0</v>
      </c>
      <c r="AZ1433" s="42">
        <v>44623</v>
      </c>
      <c r="BA1433" s="41">
        <v>24138058</v>
      </c>
      <c r="BB1433" s="18">
        <f>BA1433/MAX($BA$13:BA1433)-1</f>
        <v>-1.1239433665786835E-2</v>
      </c>
      <c r="BC1433" s="29">
        <f t="shared" si="1665"/>
        <v>-5.9999769393207503E-3</v>
      </c>
      <c r="BU1433" s="16">
        <v>44669</v>
      </c>
      <c r="BV1433" s="14">
        <f t="shared" si="1666"/>
        <v>-1.6616258237762138E-2</v>
      </c>
      <c r="BW1433" s="13">
        <f t="shared" si="1638"/>
        <v>36823699.644283786</v>
      </c>
      <c r="BX1433" s="14">
        <f t="shared" si="1667"/>
        <v>3.598467457032184E-3</v>
      </c>
      <c r="BY1433" s="13">
        <f t="shared" si="1668"/>
        <v>156811885.47119027</v>
      </c>
      <c r="BZ1433" s="14"/>
      <c r="CB1433" s="14">
        <f t="shared" si="1669"/>
        <v>1.6630459010826826E-3</v>
      </c>
      <c r="CC1433" s="13">
        <f t="shared" si="1670"/>
        <v>0</v>
      </c>
      <c r="CD1433" s="24">
        <f t="shared" si="1652"/>
        <v>193635585.11547405</v>
      </c>
      <c r="CE1433" s="18">
        <f>CD1433/MAX($CD$13:CD1433)-1</f>
        <v>-1.5582207425038352E-2</v>
      </c>
      <c r="CF1433" s="18">
        <f t="shared" si="1636"/>
        <v>-3.0951526056433032E-4</v>
      </c>
      <c r="CJ1433" s="16">
        <v>44623</v>
      </c>
      <c r="CK1433" s="19">
        <v>215818.33232944453</v>
      </c>
      <c r="CL1433" s="18">
        <f>CK1433/MAX($CK$13:CK1433)-1</f>
        <v>-2.9106898908952683E-3</v>
      </c>
      <c r="CM1433" s="29">
        <f t="shared" si="1671"/>
        <v>-2.689403107081545E-3</v>
      </c>
      <c r="CQ1433" s="16">
        <v>44669</v>
      </c>
      <c r="CR1433" s="14">
        <f t="shared" si="1672"/>
        <v>-1.6616258237762138E-2</v>
      </c>
      <c r="CS1433" s="13">
        <f t="shared" si="1639"/>
        <v>125200578.79056545</v>
      </c>
      <c r="CT1433" s="14">
        <f t="shared" si="1673"/>
        <v>3.598467457032184E-3</v>
      </c>
      <c r="CU1433" s="13">
        <f t="shared" si="1653"/>
        <v>94087131.282714218</v>
      </c>
      <c r="CV1433" s="14"/>
      <c r="CX1433" s="14">
        <f t="shared" si="1674"/>
        <v>1.6630459010826826E-3</v>
      </c>
      <c r="CY1433" s="13">
        <f t="shared" si="1675"/>
        <v>0</v>
      </c>
      <c r="CZ1433" s="13">
        <f t="shared" si="1676"/>
        <v>0</v>
      </c>
      <c r="DA1433" s="13">
        <f t="shared" si="1677"/>
        <v>0</v>
      </c>
      <c r="DB1433" s="24">
        <f t="shared" si="1654"/>
        <v>219287710.07327968</v>
      </c>
      <c r="DC1433" s="18">
        <f>DB1433/MAX($DB$13:DB1433)-1</f>
        <v>-1.9260463203558342E-2</v>
      </c>
      <c r="DD1433" s="18">
        <f t="shared" si="1640"/>
        <v>-8.0435826519071885E-3</v>
      </c>
      <c r="DI1433" s="16">
        <v>44475</v>
      </c>
      <c r="DJ1433" s="19">
        <v>27812779.649308432</v>
      </c>
      <c r="DK1433" s="18">
        <f t="shared" si="1678"/>
        <v>-1.8579242371785654E-3</v>
      </c>
      <c r="DM1433" s="12">
        <f t="shared" si="1692"/>
        <v>41965</v>
      </c>
      <c r="DN1433" s="15">
        <v>16175675.888508979</v>
      </c>
      <c r="DO1433" s="14">
        <f t="shared" si="1679"/>
        <v>0</v>
      </c>
      <c r="DP1433" s="14">
        <f>DN1433/MAX($DN$13:DN1433)-1</f>
        <v>0</v>
      </c>
      <c r="DR1433" s="12">
        <f t="shared" si="1648"/>
        <v>44546</v>
      </c>
      <c r="DS1433" s="13">
        <f t="shared" si="1655"/>
        <v>21780734.414335478</v>
      </c>
      <c r="DT1433" s="14">
        <f t="shared" si="1680"/>
        <v>-8.9745936332075171E-4</v>
      </c>
      <c r="DU1433" s="14">
        <f>DS1433/MAX($DS$13:DS1433)-1</f>
        <v>-1.153460427691233E-2</v>
      </c>
      <c r="DX1433" s="12">
        <f t="shared" si="1643"/>
        <v>44548</v>
      </c>
      <c r="DY1433" s="14">
        <f t="shared" si="1681"/>
        <v>0</v>
      </c>
      <c r="DZ1433" s="13">
        <f t="shared" si="1641"/>
        <v>0</v>
      </c>
      <c r="EA1433" s="18">
        <f t="shared" si="1682"/>
        <v>0</v>
      </c>
      <c r="EB1433" s="13">
        <f t="shared" si="1683"/>
        <v>6530624.2750085108</v>
      </c>
      <c r="EC1433" s="14">
        <f>VLOOKUP(DX1433,$Q$13:$S$1892,3,FALSE)</f>
        <v>0</v>
      </c>
      <c r="ED1433" s="13">
        <f t="shared" si="1656"/>
        <v>0</v>
      </c>
      <c r="EE1433" s="14">
        <f t="shared" si="1684"/>
        <v>0</v>
      </c>
      <c r="EF1433" s="13">
        <f t="shared" si="1637"/>
        <v>0</v>
      </c>
      <c r="EG1433" s="14">
        <f t="shared" si="1685"/>
        <v>0</v>
      </c>
      <c r="EH1433" s="13">
        <f t="shared" si="1686"/>
        <v>0</v>
      </c>
      <c r="EI1433" s="13">
        <f t="shared" si="1687"/>
        <v>0</v>
      </c>
      <c r="EJ1433" s="13">
        <f t="shared" si="1688"/>
        <v>0</v>
      </c>
      <c r="EK1433" s="24">
        <f t="shared" si="1657"/>
        <v>6530624.2750085108</v>
      </c>
      <c r="EL1433" s="18">
        <f>EK1433/MAX($EK$13:EK1433)-1</f>
        <v>-5.0895967861239733E-3</v>
      </c>
      <c r="EM1433" s="18">
        <f t="shared" si="1642"/>
        <v>0</v>
      </c>
    </row>
    <row r="1434" spans="1:143" x14ac:dyDescent="0.3">
      <c r="A1434" s="12">
        <f t="shared" si="1689"/>
        <v>41966</v>
      </c>
      <c r="B1434" s="13">
        <v>1688367.3419650793</v>
      </c>
      <c r="C1434" s="14">
        <f t="shared" si="1651"/>
        <v>0</v>
      </c>
      <c r="D1434" s="14">
        <f>B1434/MAX($B$13:B1434)-1</f>
        <v>0</v>
      </c>
      <c r="F1434" s="12">
        <f t="shared" si="1644"/>
        <v>44547</v>
      </c>
      <c r="G1434" s="13">
        <f t="shared" si="1649"/>
        <v>6207510.9449708369</v>
      </c>
      <c r="H1434" s="14">
        <f t="shared" si="1650"/>
        <v>-4.61703983744155E-3</v>
      </c>
      <c r="I1434" s="14">
        <f>G1434/MAX($G$13:G1434)-1</f>
        <v>-2.205786511615504E-2</v>
      </c>
      <c r="L1434" s="12">
        <f t="shared" si="1690"/>
        <v>41966</v>
      </c>
      <c r="M1434" s="15">
        <v>37421293.929824442</v>
      </c>
      <c r="N1434" s="14">
        <f t="shared" si="1658"/>
        <v>0</v>
      </c>
      <c r="O1434" s="14">
        <f>M1434/MAX(M$13:$M1434)-1</f>
        <v>0</v>
      </c>
      <c r="Q1434" s="12">
        <f t="shared" si="1645"/>
        <v>44547</v>
      </c>
      <c r="R1434" s="13">
        <f t="shared" si="1646"/>
        <v>608979651.1887573</v>
      </c>
      <c r="S1434" s="14">
        <f t="shared" si="1647"/>
        <v>3.1293916924653775E-2</v>
      </c>
      <c r="T1434" s="14">
        <f>R1434/MAX($R$13:R1434)-1</f>
        <v>-5.9560045597872868E-3</v>
      </c>
      <c r="V1434" s="12">
        <f t="shared" si="1691"/>
        <v>41966</v>
      </c>
      <c r="W1434" s="14">
        <f t="shared" si="1659"/>
        <v>0</v>
      </c>
      <c r="X1434" s="13">
        <f t="shared" si="1660"/>
        <v>179389.03008378993</v>
      </c>
      <c r="Y1434" s="14">
        <f t="shared" si="1661"/>
        <v>0</v>
      </c>
      <c r="Z1434" s="13">
        <f t="shared" si="1662"/>
        <v>51029.037177033344</v>
      </c>
      <c r="AC1434" s="24">
        <f t="shared" si="1663"/>
        <v>230418.06726082327</v>
      </c>
      <c r="AD1434" s="18">
        <f>AC1434/MAX(AC$13:$AC1434)-1</f>
        <v>0</v>
      </c>
      <c r="AE1434" s="18">
        <f t="shared" si="1664"/>
        <v>0</v>
      </c>
      <c r="AZ1434" s="42">
        <v>44624</v>
      </c>
      <c r="BA1434" s="41">
        <v>24147150</v>
      </c>
      <c r="BB1434" s="18">
        <f>BA1434/MAX($BA$13:BA1434)-1</f>
        <v>-1.0867000594778742E-2</v>
      </c>
      <c r="BC1434" s="29">
        <f t="shared" si="1665"/>
        <v>3.7666659016233339E-4</v>
      </c>
      <c r="BU1434" s="16">
        <v>44670</v>
      </c>
      <c r="BV1434" s="14">
        <f t="shared" si="1666"/>
        <v>-2.5755266758125783E-2</v>
      </c>
      <c r="BW1434" s="13">
        <f t="shared" si="1638"/>
        <v>35875295.43692416</v>
      </c>
      <c r="BX1434" s="14">
        <f t="shared" si="1667"/>
        <v>-1.7768410087669495E-2</v>
      </c>
      <c r="BY1434" s="13">
        <f t="shared" si="1668"/>
        <v>154025587.58351749</v>
      </c>
      <c r="BZ1434" s="14"/>
      <c r="CB1434" s="14">
        <f t="shared" si="1669"/>
        <v>-3.9255639132744768E-3</v>
      </c>
      <c r="CC1434" s="13">
        <f t="shared" si="1670"/>
        <v>0</v>
      </c>
      <c r="CD1434" s="24">
        <f t="shared" si="1652"/>
        <v>189900883.02044165</v>
      </c>
      <c r="CE1434" s="18">
        <f>CD1434/MAX($CD$13:CD1434)-1</f>
        <v>-3.4568940623507016E-2</v>
      </c>
      <c r="CF1434" s="18">
        <f t="shared" si="1636"/>
        <v>-1.9287271463069189E-2</v>
      </c>
      <c r="CJ1434" s="16">
        <v>44624</v>
      </c>
      <c r="CK1434" s="19">
        <v>215818.33232944453</v>
      </c>
      <c r="CL1434" s="18">
        <f>CK1434/MAX($CK$13:CK1434)-1</f>
        <v>-2.9106898908952683E-3</v>
      </c>
      <c r="CM1434" s="29">
        <f t="shared" si="1671"/>
        <v>0</v>
      </c>
      <c r="CQ1434" s="16">
        <v>44670</v>
      </c>
      <c r="CR1434" s="14">
        <f t="shared" si="1672"/>
        <v>-2.5755266758125783E-2</v>
      </c>
      <c r="CS1434" s="13">
        <f t="shared" si="1639"/>
        <v>121976004.48554268</v>
      </c>
      <c r="CT1434" s="14">
        <f t="shared" si="1673"/>
        <v>-1.7768410087669495E-2</v>
      </c>
      <c r="CU1434" s="13">
        <f t="shared" si="1653"/>
        <v>92415352.550110549</v>
      </c>
      <c r="CV1434" s="14"/>
      <c r="CX1434" s="14">
        <f t="shared" si="1674"/>
        <v>-3.9255639132744768E-3</v>
      </c>
      <c r="CY1434" s="13">
        <f t="shared" si="1675"/>
        <v>0</v>
      </c>
      <c r="CZ1434" s="13">
        <f t="shared" si="1676"/>
        <v>0</v>
      </c>
      <c r="DA1434" s="13">
        <f t="shared" si="1677"/>
        <v>0</v>
      </c>
      <c r="DB1434" s="24">
        <f t="shared" si="1654"/>
        <v>214391357.03565323</v>
      </c>
      <c r="DC1434" s="18">
        <f>DB1434/MAX($DB$13:DB1434)-1</f>
        <v>-4.1158849613398218E-2</v>
      </c>
      <c r="DD1434" s="18">
        <f t="shared" si="1640"/>
        <v>-2.2328442556084127E-2</v>
      </c>
      <c r="DI1434" s="16">
        <v>44476</v>
      </c>
      <c r="DJ1434" s="19">
        <v>27831157.138318397</v>
      </c>
      <c r="DK1434" s="18">
        <f t="shared" si="1678"/>
        <v>6.6075700601264664E-4</v>
      </c>
      <c r="DM1434" s="12">
        <f t="shared" si="1692"/>
        <v>41966</v>
      </c>
      <c r="DN1434" s="15">
        <v>16175675.888508979</v>
      </c>
      <c r="DO1434" s="14">
        <f t="shared" si="1679"/>
        <v>0</v>
      </c>
      <c r="DP1434" s="14">
        <f>DN1434/MAX($DN$13:DN1434)-1</f>
        <v>0</v>
      </c>
      <c r="DR1434" s="12">
        <f t="shared" si="1648"/>
        <v>44547</v>
      </c>
      <c r="DS1434" s="13">
        <f t="shared" si="1655"/>
        <v>21922749.498588953</v>
      </c>
      <c r="DT1434" s="14">
        <f t="shared" si="1680"/>
        <v>6.5202155975054854E-3</v>
      </c>
      <c r="DU1434" s="14">
        <f>DS1434/MAX($DS$13:DS1434)-1</f>
        <v>-5.0895967861241953E-3</v>
      </c>
      <c r="DX1434" s="12">
        <f t="shared" si="1643"/>
        <v>44549</v>
      </c>
      <c r="DY1434" s="14">
        <f t="shared" si="1681"/>
        <v>0</v>
      </c>
      <c r="DZ1434" s="13">
        <f t="shared" si="1641"/>
        <v>0</v>
      </c>
      <c r="EA1434" s="18">
        <f t="shared" si="1682"/>
        <v>0</v>
      </c>
      <c r="EB1434" s="13">
        <f t="shared" si="1683"/>
        <v>6530624.2750085108</v>
      </c>
      <c r="EC1434" s="14">
        <f>VLOOKUP(DX1434,$Q$13:$S$1892,3,FALSE)</f>
        <v>0</v>
      </c>
      <c r="ED1434" s="13">
        <f t="shared" si="1656"/>
        <v>0</v>
      </c>
      <c r="EE1434" s="14">
        <f t="shared" si="1684"/>
        <v>0</v>
      </c>
      <c r="EF1434" s="13">
        <f t="shared" si="1637"/>
        <v>0</v>
      </c>
      <c r="EG1434" s="14">
        <f t="shared" si="1685"/>
        <v>0</v>
      </c>
      <c r="EH1434" s="13">
        <f t="shared" si="1686"/>
        <v>0</v>
      </c>
      <c r="EI1434" s="13">
        <f t="shared" si="1687"/>
        <v>0</v>
      </c>
      <c r="EJ1434" s="13">
        <f t="shared" si="1688"/>
        <v>0</v>
      </c>
      <c r="EK1434" s="24">
        <f t="shared" si="1657"/>
        <v>6530624.2750085108</v>
      </c>
      <c r="EL1434" s="18">
        <f>EK1434/MAX($EK$13:EK1434)-1</f>
        <v>-5.0895967861239733E-3</v>
      </c>
      <c r="EM1434" s="18">
        <f t="shared" si="1642"/>
        <v>0</v>
      </c>
    </row>
    <row r="1435" spans="1:143" x14ac:dyDescent="0.3">
      <c r="A1435" s="12">
        <f t="shared" si="1689"/>
        <v>41967</v>
      </c>
      <c r="B1435" s="13">
        <v>1707274.7724142661</v>
      </c>
      <c r="C1435" s="14">
        <f t="shared" si="1651"/>
        <v>1.1198647343640733E-2</v>
      </c>
      <c r="D1435" s="14">
        <f>B1435/MAX($B$13:B1435)-1</f>
        <v>0</v>
      </c>
      <c r="F1435" s="12">
        <f t="shared" si="1644"/>
        <v>44548</v>
      </c>
      <c r="G1435" s="13">
        <f t="shared" si="1649"/>
        <v>6207510.9449708369</v>
      </c>
      <c r="H1435" s="14">
        <f t="shared" si="1650"/>
        <v>0</v>
      </c>
      <c r="I1435" s="14">
        <f>G1435/MAX($G$13:G1435)-1</f>
        <v>-2.205786511615504E-2</v>
      </c>
      <c r="L1435" s="12">
        <f t="shared" si="1690"/>
        <v>41967</v>
      </c>
      <c r="M1435" s="15">
        <v>37720980.903257996</v>
      </c>
      <c r="N1435" s="14">
        <f t="shared" si="1658"/>
        <v>8.008461011411061E-3</v>
      </c>
      <c r="O1435" s="14">
        <f>M1435/MAX(M$13:$M1435)-1</f>
        <v>0</v>
      </c>
      <c r="Q1435" s="12">
        <f t="shared" si="1645"/>
        <v>44548</v>
      </c>
      <c r="R1435" s="13">
        <f t="shared" si="1646"/>
        <v>608979651.1887573</v>
      </c>
      <c r="S1435" s="14">
        <f t="shared" si="1647"/>
        <v>0</v>
      </c>
      <c r="T1435" s="14">
        <f>R1435/MAX($R$13:R1435)-1</f>
        <v>-5.9560045597872868E-3</v>
      </c>
      <c r="V1435" s="12">
        <f t="shared" si="1691"/>
        <v>41967</v>
      </c>
      <c r="W1435" s="14">
        <f t="shared" si="1659"/>
        <v>1.1198647343640733E-2</v>
      </c>
      <c r="X1435" s="13">
        <f t="shared" si="1660"/>
        <v>181397.94456901605</v>
      </c>
      <c r="Y1435" s="14">
        <f t="shared" si="1661"/>
        <v>8.008461011411061E-3</v>
      </c>
      <c r="Z1435" s="13">
        <f t="shared" si="1662"/>
        <v>51437.701231715459</v>
      </c>
      <c r="AC1435" s="24">
        <f t="shared" si="1663"/>
        <v>232835.64580073149</v>
      </c>
      <c r="AD1435" s="18">
        <f>AC1435/MAX(AC$13:$AC1435)-1</f>
        <v>0</v>
      </c>
      <c r="AE1435" s="18">
        <f t="shared" si="1664"/>
        <v>1.0492139651408605E-2</v>
      </c>
      <c r="AZ1435" s="42">
        <v>44627</v>
      </c>
      <c r="BA1435" s="41">
        <v>24106136</v>
      </c>
      <c r="BB1435" s="18">
        <f>BA1435/MAX($BA$13:BA1435)-1</f>
        <v>-1.2547045686543412E-2</v>
      </c>
      <c r="BC1435" s="29">
        <f t="shared" si="1665"/>
        <v>-1.6985027218533455E-3</v>
      </c>
      <c r="BU1435" s="16">
        <v>44671</v>
      </c>
      <c r="BV1435" s="14">
        <f t="shared" si="1666"/>
        <v>1.0848419388188146E-2</v>
      </c>
      <c r="BW1435" s="13">
        <f t="shared" si="1638"/>
        <v>36264485.687499069</v>
      </c>
      <c r="BX1435" s="14">
        <f t="shared" si="1667"/>
        <v>-4.7181789632044779E-3</v>
      </c>
      <c r="BY1435" s="13">
        <f t="shared" si="1668"/>
        <v>153298867.29638574</v>
      </c>
      <c r="BZ1435" s="14"/>
      <c r="CB1435" s="14">
        <f t="shared" si="1669"/>
        <v>2.4112382580132596E-3</v>
      </c>
      <c r="CC1435" s="13">
        <f t="shared" si="1670"/>
        <v>0</v>
      </c>
      <c r="CD1435" s="24">
        <f t="shared" si="1652"/>
        <v>189563352.98388481</v>
      </c>
      <c r="CE1435" s="18">
        <f>CD1435/MAX($CD$13:CD1435)-1</f>
        <v>-3.628489884119146E-2</v>
      </c>
      <c r="CF1435" s="18">
        <f t="shared" si="1636"/>
        <v>-1.7774010904441084E-3</v>
      </c>
      <c r="CJ1435" s="16">
        <v>44627</v>
      </c>
      <c r="CK1435" s="19">
        <v>215818.33232944453</v>
      </c>
      <c r="CL1435" s="18">
        <f>CK1435/MAX($CK$13:CK1435)-1</f>
        <v>-2.9106898908952683E-3</v>
      </c>
      <c r="CM1435" s="29">
        <f t="shared" si="1671"/>
        <v>0</v>
      </c>
      <c r="CQ1435" s="16">
        <v>44671</v>
      </c>
      <c r="CR1435" s="14">
        <f t="shared" si="1672"/>
        <v>1.0848419388188146E-2</v>
      </c>
      <c r="CS1435" s="13">
        <f t="shared" si="1639"/>
        <v>123299251.33749737</v>
      </c>
      <c r="CT1435" s="14">
        <f t="shared" si="1673"/>
        <v>-4.7181789632044779E-3</v>
      </c>
      <c r="CU1435" s="13">
        <f t="shared" si="1653"/>
        <v>91979320.377831489</v>
      </c>
      <c r="CV1435" s="14"/>
      <c r="CX1435" s="14">
        <f t="shared" si="1674"/>
        <v>2.4112382580132596E-3</v>
      </c>
      <c r="CY1435" s="13">
        <f t="shared" si="1675"/>
        <v>0</v>
      </c>
      <c r="CZ1435" s="13">
        <f t="shared" si="1676"/>
        <v>0</v>
      </c>
      <c r="DA1435" s="13">
        <f t="shared" si="1677"/>
        <v>-2.3736230607906972E-3</v>
      </c>
      <c r="DB1435" s="24">
        <f t="shared" si="1654"/>
        <v>215278571.71532887</v>
      </c>
      <c r="DC1435" s="18">
        <f>DB1435/MAX($DB$13:DB1435)-1</f>
        <v>-3.7190882080273324E-2</v>
      </c>
      <c r="DD1435" s="18">
        <f t="shared" si="1640"/>
        <v>4.1382949944577252E-3</v>
      </c>
      <c r="DI1435" s="16">
        <v>44477</v>
      </c>
      <c r="DJ1435" s="19">
        <v>27776162.337719418</v>
      </c>
      <c r="DK1435" s="18">
        <f t="shared" si="1678"/>
        <v>-1.9760155973990168E-3</v>
      </c>
      <c r="DM1435" s="12">
        <f t="shared" si="1692"/>
        <v>41967</v>
      </c>
      <c r="DN1435" s="15">
        <v>16173605.049641807</v>
      </c>
      <c r="DO1435" s="14">
        <f t="shared" si="1679"/>
        <v>-1.2802178291937416E-4</v>
      </c>
      <c r="DP1435" s="14">
        <f>DN1435/MAX($DN$13:DN1435)-1</f>
        <v>-1.2802178291937416E-4</v>
      </c>
      <c r="DR1435" s="12">
        <f t="shared" si="1648"/>
        <v>44548</v>
      </c>
      <c r="DS1435" s="13">
        <f t="shared" si="1655"/>
        <v>21922749.498588953</v>
      </c>
      <c r="DT1435" s="14">
        <f t="shared" si="1680"/>
        <v>0</v>
      </c>
      <c r="DU1435" s="14">
        <f>DS1435/MAX($DS$13:DS1435)-1</f>
        <v>-5.0895967861241953E-3</v>
      </c>
      <c r="DX1435" s="12">
        <f t="shared" si="1643"/>
        <v>44550</v>
      </c>
      <c r="DY1435" s="14">
        <f t="shared" si="1681"/>
        <v>8.0951051132525098E-3</v>
      </c>
      <c r="DZ1435" s="13">
        <f t="shared" si="1641"/>
        <v>0</v>
      </c>
      <c r="EA1435" s="18">
        <f t="shared" si="1682"/>
        <v>3.7491434208811736E-3</v>
      </c>
      <c r="EB1435" s="13">
        <f t="shared" si="1683"/>
        <v>6555108.522043406</v>
      </c>
      <c r="EC1435" s="14">
        <f>VLOOKUP(DX1435,$Q$13:$S$1892,3,FALSE)</f>
        <v>1.920702046955558E-2</v>
      </c>
      <c r="ED1435" s="13">
        <f t="shared" si="1656"/>
        <v>0</v>
      </c>
      <c r="EE1435" s="14">
        <f t="shared" si="1684"/>
        <v>1.0886756243839946E-2</v>
      </c>
      <c r="EF1435" s="13">
        <f t="shared" si="1637"/>
        <v>0</v>
      </c>
      <c r="EG1435" s="14">
        <f t="shared" si="1685"/>
        <v>5.31823526531916E-4</v>
      </c>
      <c r="EH1435" s="13">
        <f t="shared" si="1686"/>
        <v>0</v>
      </c>
      <c r="EI1435" s="13">
        <f t="shared" si="1687"/>
        <v>0</v>
      </c>
      <c r="EJ1435" s="13">
        <f t="shared" si="1688"/>
        <v>-2.3736230607906972E-3</v>
      </c>
      <c r="EK1435" s="24">
        <f t="shared" si="1657"/>
        <v>6555108.522043406</v>
      </c>
      <c r="EL1435" s="18">
        <f>EK1435/MAX($EK$13:EK1435)-1</f>
        <v>-1.3595349935483503E-3</v>
      </c>
      <c r="EM1435" s="18">
        <f t="shared" si="1642"/>
        <v>3.7491434208811736E-3</v>
      </c>
    </row>
    <row r="1436" spans="1:143" x14ac:dyDescent="0.3">
      <c r="A1436" s="12">
        <f t="shared" si="1689"/>
        <v>41968</v>
      </c>
      <c r="B1436" s="13">
        <v>1687751.0668451993</v>
      </c>
      <c r="C1436" s="14">
        <f t="shared" si="1651"/>
        <v>-1.1435596592022645E-2</v>
      </c>
      <c r="D1436" s="14">
        <f>B1436/MAX($B$13:B1436)-1</f>
        <v>-1.1435596592022645E-2</v>
      </c>
      <c r="F1436" s="12">
        <f t="shared" si="1644"/>
        <v>44549</v>
      </c>
      <c r="G1436" s="13">
        <f t="shared" si="1649"/>
        <v>6207510.9449708369</v>
      </c>
      <c r="H1436" s="14">
        <f t="shared" si="1650"/>
        <v>0</v>
      </c>
      <c r="I1436" s="14">
        <f>G1436/MAX($G$13:G1436)-1</f>
        <v>-2.205786511615504E-2</v>
      </c>
      <c r="L1436" s="12">
        <f t="shared" si="1690"/>
        <v>41968</v>
      </c>
      <c r="M1436" s="15">
        <v>37884815.335936278</v>
      </c>
      <c r="N1436" s="14">
        <f t="shared" si="1658"/>
        <v>4.3433237618730747E-3</v>
      </c>
      <c r="O1436" s="14">
        <f>M1436/MAX(M$13:$M1436)-1</f>
        <v>0</v>
      </c>
      <c r="Q1436" s="12">
        <f t="shared" si="1645"/>
        <v>44549</v>
      </c>
      <c r="R1436" s="13">
        <f t="shared" si="1646"/>
        <v>608979651.1887573</v>
      </c>
      <c r="S1436" s="14">
        <f t="shared" si="1647"/>
        <v>0</v>
      </c>
      <c r="T1436" s="14">
        <f>R1436/MAX($R$13:R1436)-1</f>
        <v>-5.9560045597872868E-3</v>
      </c>
      <c r="V1436" s="12">
        <f t="shared" si="1691"/>
        <v>41968</v>
      </c>
      <c r="W1436" s="14">
        <f t="shared" si="1659"/>
        <v>-1.1435596592022645E-2</v>
      </c>
      <c r="X1436" s="13">
        <f t="shared" si="1660"/>
        <v>179323.55085230269</v>
      </c>
      <c r="Y1436" s="14">
        <f t="shared" si="1661"/>
        <v>4.3433237618730747E-3</v>
      </c>
      <c r="Z1436" s="13">
        <f t="shared" si="1662"/>
        <v>51661.111821731298</v>
      </c>
      <c r="AC1436" s="24">
        <f t="shared" si="1663"/>
        <v>230984.66267403399</v>
      </c>
      <c r="AD1436" s="18">
        <f>AC1436/MAX(AC$13:$AC1436)-1</f>
        <v>-7.9497412019190472E-3</v>
      </c>
      <c r="AE1436" s="18">
        <f t="shared" si="1664"/>
        <v>-7.9497412019190472E-3</v>
      </c>
      <c r="AZ1436" s="42">
        <v>44628</v>
      </c>
      <c r="BA1436" s="41">
        <v>24159880</v>
      </c>
      <c r="BB1436" s="18">
        <f>BA1436/MAX($BA$13:BA1436)-1</f>
        <v>-1.0345545140100665E-2</v>
      </c>
      <c r="BC1436" s="29">
        <f t="shared" si="1665"/>
        <v>2.2294738567807393E-3</v>
      </c>
      <c r="BU1436" s="16">
        <v>44672</v>
      </c>
      <c r="BV1436" s="14">
        <f t="shared" si="1666"/>
        <v>3.9998775147198629E-4</v>
      </c>
      <c r="BW1436" s="13">
        <f t="shared" si="1638"/>
        <v>36278991.037587501</v>
      </c>
      <c r="BX1436" s="14">
        <f t="shared" si="1667"/>
        <v>6.0504106359542398E-3</v>
      </c>
      <c r="BY1436" s="13">
        <f t="shared" si="1668"/>
        <v>154226388.39355552</v>
      </c>
      <c r="BZ1436" s="14"/>
      <c r="CB1436" s="14">
        <f t="shared" si="1669"/>
        <v>4.5749364381715285E-3</v>
      </c>
      <c r="CC1436" s="13">
        <f t="shared" si="1670"/>
        <v>0</v>
      </c>
      <c r="CD1436" s="24">
        <f t="shared" si="1652"/>
        <v>190505379.43114302</v>
      </c>
      <c r="CE1436" s="18">
        <f>CD1436/MAX($CD$13:CD1436)-1</f>
        <v>-3.149576054719383E-2</v>
      </c>
      <c r="CF1436" s="18">
        <f t="shared" si="1636"/>
        <v>4.9694544458616097E-3</v>
      </c>
      <c r="CJ1436" s="16">
        <v>44628</v>
      </c>
      <c r="CK1436" s="19">
        <v>215818.33232944453</v>
      </c>
      <c r="CL1436" s="18">
        <f>CK1436/MAX($CK$13:CK1436)-1</f>
        <v>-2.9106898908952683E-3</v>
      </c>
      <c r="CM1436" s="29">
        <f t="shared" si="1671"/>
        <v>0</v>
      </c>
      <c r="CQ1436" s="16">
        <v>44672</v>
      </c>
      <c r="CR1436" s="14">
        <f t="shared" si="1672"/>
        <v>3.9998775147198629E-4</v>
      </c>
      <c r="CS1436" s="13">
        <f t="shared" si="1639"/>
        <v>123348569.52779803</v>
      </c>
      <c r="CT1436" s="14">
        <f t="shared" si="1673"/>
        <v>6.0504106359542398E-3</v>
      </c>
      <c r="CU1436" s="13">
        <f t="shared" si="1653"/>
        <v>92535833.036133364</v>
      </c>
      <c r="CV1436" s="14"/>
      <c r="CX1436" s="14">
        <f t="shared" si="1674"/>
        <v>4.5749364381715285E-3</v>
      </c>
      <c r="CY1436" s="13">
        <f t="shared" si="1675"/>
        <v>0</v>
      </c>
      <c r="CZ1436" s="13">
        <f t="shared" si="1676"/>
        <v>0</v>
      </c>
      <c r="DA1436" s="13">
        <f t="shared" si="1677"/>
        <v>-2.9783878966619382E-3</v>
      </c>
      <c r="DB1436" s="24">
        <f t="shared" si="1654"/>
        <v>215884402.56393141</v>
      </c>
      <c r="DC1436" s="18">
        <f>DB1436/MAX($DB$13:DB1436)-1</f>
        <v>-3.4481371977600928E-2</v>
      </c>
      <c r="DD1436" s="18">
        <f t="shared" si="1640"/>
        <v>2.8141716278369255E-3</v>
      </c>
      <c r="DI1436" s="16">
        <v>44480</v>
      </c>
      <c r="DJ1436" s="19">
        <v>27986450.971626047</v>
      </c>
      <c r="DK1436" s="18">
        <f t="shared" si="1678"/>
        <v>7.5708311086972735E-3</v>
      </c>
      <c r="DM1436" s="12">
        <f t="shared" si="1692"/>
        <v>41968</v>
      </c>
      <c r="DN1436" s="15">
        <v>16245539.092279114</v>
      </c>
      <c r="DO1436" s="14">
        <f t="shared" si="1679"/>
        <v>4.4476195886149483E-3</v>
      </c>
      <c r="DP1436" s="14">
        <f>DN1436/MAX($DN$13:DN1436)-1</f>
        <v>0</v>
      </c>
      <c r="DR1436" s="12">
        <f t="shared" si="1648"/>
        <v>44549</v>
      </c>
      <c r="DS1436" s="13">
        <f t="shared" si="1655"/>
        <v>21922749.498588953</v>
      </c>
      <c r="DT1436" s="14">
        <f t="shared" si="1680"/>
        <v>0</v>
      </c>
      <c r="DU1436" s="14">
        <f>DS1436/MAX($DS$13:DS1436)-1</f>
        <v>-5.0895967861241953E-3</v>
      </c>
      <c r="DX1436" s="12">
        <f t="shared" si="1643"/>
        <v>44551</v>
      </c>
      <c r="DY1436" s="14">
        <f t="shared" si="1681"/>
        <v>-1.529341832274822E-3</v>
      </c>
      <c r="DZ1436" s="13">
        <f t="shared" si="1641"/>
        <v>0</v>
      </c>
      <c r="EA1436" s="18">
        <f t="shared" si="1682"/>
        <v>0</v>
      </c>
      <c r="EB1436" s="13">
        <f t="shared" si="1683"/>
        <v>6555108.522043406</v>
      </c>
      <c r="EC1436" s="14">
        <f>VLOOKUP(DX1436,$Q$13:$S$1892,3,FALSE)</f>
        <v>0</v>
      </c>
      <c r="ED1436" s="13">
        <f t="shared" si="1656"/>
        <v>0</v>
      </c>
      <c r="EE1436" s="14">
        <f t="shared" si="1684"/>
        <v>1.8284787513866974E-5</v>
      </c>
      <c r="EF1436" s="13">
        <f t="shared" si="1637"/>
        <v>0</v>
      </c>
      <c r="EG1436" s="14">
        <f t="shared" si="1685"/>
        <v>3.0033011265531151E-3</v>
      </c>
      <c r="EH1436" s="13">
        <f t="shared" si="1686"/>
        <v>0</v>
      </c>
      <c r="EI1436" s="13">
        <f t="shared" si="1687"/>
        <v>0</v>
      </c>
      <c r="EJ1436" s="13">
        <f t="shared" si="1688"/>
        <v>-2.9783878966619382E-3</v>
      </c>
      <c r="EK1436" s="24">
        <f t="shared" si="1657"/>
        <v>6555108.522043406</v>
      </c>
      <c r="EL1436" s="18">
        <f>EK1436/MAX($EK$13:EK1436)-1</f>
        <v>-1.3595349935483503E-3</v>
      </c>
      <c r="EM1436" s="18">
        <f t="shared" si="1642"/>
        <v>0</v>
      </c>
    </row>
    <row r="1437" spans="1:143" x14ac:dyDescent="0.3">
      <c r="A1437" s="12">
        <f t="shared" si="1689"/>
        <v>41969</v>
      </c>
      <c r="B1437" s="13">
        <v>1685929.6814438566</v>
      </c>
      <c r="C1437" s="14">
        <f t="shared" si="1651"/>
        <v>-1.0791789364692495E-3</v>
      </c>
      <c r="D1437" s="14">
        <f>B1437/MAX($B$13:B1437)-1</f>
        <v>-1.2502434473523727E-2</v>
      </c>
      <c r="F1437" s="12">
        <f t="shared" si="1644"/>
        <v>44550</v>
      </c>
      <c r="G1437" s="13">
        <f t="shared" si="1649"/>
        <v>6257761.3985620411</v>
      </c>
      <c r="H1437" s="14">
        <f t="shared" si="1650"/>
        <v>8.0951051132525098E-3</v>
      </c>
      <c r="I1437" s="14">
        <f>G1437/MAX($G$13:G1437)-1</f>
        <v>-1.4141320739591734E-2</v>
      </c>
      <c r="L1437" s="12">
        <f t="shared" si="1690"/>
        <v>41969</v>
      </c>
      <c r="M1437" s="15">
        <v>37878324.180271074</v>
      </c>
      <c r="N1437" s="14">
        <f t="shared" si="1658"/>
        <v>-1.7133924522649835E-4</v>
      </c>
      <c r="O1437" s="14">
        <f>M1437/MAX(M$13:$M1437)-1</f>
        <v>-1.7133924522649835E-4</v>
      </c>
      <c r="Q1437" s="12">
        <f t="shared" si="1645"/>
        <v>44550</v>
      </c>
      <c r="R1437" s="13">
        <f t="shared" si="1646"/>
        <v>620676335.8146826</v>
      </c>
      <c r="S1437" s="14">
        <f t="shared" si="1647"/>
        <v>1.920702046955558E-2</v>
      </c>
      <c r="T1437" s="14">
        <f>R1437/MAX($R$13:R1437)-1</f>
        <v>0</v>
      </c>
      <c r="V1437" s="12">
        <f t="shared" si="1691"/>
        <v>41969</v>
      </c>
      <c r="W1437" s="14">
        <f t="shared" si="1659"/>
        <v>-1.0791789364692495E-3</v>
      </c>
      <c r="X1437" s="13">
        <f t="shared" si="1660"/>
        <v>179130.02865341003</v>
      </c>
      <c r="Y1437" s="14">
        <f t="shared" si="1661"/>
        <v>-1.7133924522649835E-4</v>
      </c>
      <c r="Z1437" s="13">
        <f t="shared" si="1662"/>
        <v>51652.260245824204</v>
      </c>
      <c r="AC1437" s="24">
        <f t="shared" si="1663"/>
        <v>230782.28889923423</v>
      </c>
      <c r="AD1437" s="18">
        <f>AC1437/MAX(AC$13:$AC1437)-1</f>
        <v>-8.8189112729525343E-3</v>
      </c>
      <c r="AE1437" s="18">
        <f t="shared" si="1664"/>
        <v>-8.7613511848338987E-4</v>
      </c>
      <c r="AZ1437" s="42">
        <v>44629</v>
      </c>
      <c r="BA1437" s="41">
        <v>24014922</v>
      </c>
      <c r="BB1437" s="18">
        <f>BA1437/MAX($BA$13:BA1437)-1</f>
        <v>-1.6283419436975533E-2</v>
      </c>
      <c r="BC1437" s="29">
        <f t="shared" si="1665"/>
        <v>-5.9999470196043792E-3</v>
      </c>
      <c r="BU1437" s="16">
        <v>44673</v>
      </c>
      <c r="BV1437" s="14">
        <f t="shared" si="1666"/>
        <v>1.0841408113283268E-2</v>
      </c>
      <c r="BW1437" s="13">
        <f t="shared" si="1638"/>
        <v>36672306.38536413</v>
      </c>
      <c r="BX1437" s="14">
        <f t="shared" si="1667"/>
        <v>4.0557153794853473E-3</v>
      </c>
      <c r="BY1437" s="13">
        <f t="shared" si="1668"/>
        <v>154851886.72888574</v>
      </c>
      <c r="BZ1437" s="14"/>
      <c r="CB1437" s="14">
        <f t="shared" si="1669"/>
        <v>-4.8216195520067728E-4</v>
      </c>
      <c r="CC1437" s="13">
        <f t="shared" si="1670"/>
        <v>0</v>
      </c>
      <c r="CD1437" s="24">
        <f t="shared" si="1652"/>
        <v>191524193.11424989</v>
      </c>
      <c r="CE1437" s="18">
        <f>CD1437/MAX($CD$13:CD1437)-1</f>
        <v>-2.6316246067088711E-2</v>
      </c>
      <c r="CF1437" s="18">
        <f t="shared" si="1636"/>
        <v>5.3479523053316935E-3</v>
      </c>
      <c r="CJ1437" s="16">
        <v>44629</v>
      </c>
      <c r="CK1437" s="19">
        <v>216775.42153518638</v>
      </c>
      <c r="CL1437" s="18">
        <f>CK1437/MAX($CK$13:CK1437)-1</f>
        <v>0</v>
      </c>
      <c r="CM1437" s="29">
        <f t="shared" si="1671"/>
        <v>4.4346983660352723E-3</v>
      </c>
      <c r="CQ1437" s="16">
        <v>44673</v>
      </c>
      <c r="CR1437" s="14">
        <f t="shared" si="1672"/>
        <v>1.0841408113283268E-2</v>
      </c>
      <c r="CS1437" s="13">
        <f t="shared" si="1639"/>
        <v>124685841.71023858</v>
      </c>
      <c r="CT1437" s="14">
        <f t="shared" si="1673"/>
        <v>4.0557153794853473E-3</v>
      </c>
      <c r="CU1437" s="13">
        <f t="shared" si="1653"/>
        <v>92911132.037331492</v>
      </c>
      <c r="CV1437" s="14"/>
      <c r="CX1437" s="14">
        <f t="shared" si="1674"/>
        <v>-4.8216195520067728E-4</v>
      </c>
      <c r="CY1437" s="13">
        <f t="shared" si="1675"/>
        <v>0</v>
      </c>
      <c r="CZ1437" s="13">
        <f t="shared" si="1676"/>
        <v>0</v>
      </c>
      <c r="DA1437" s="13">
        <f t="shared" si="1677"/>
        <v>0</v>
      </c>
      <c r="DB1437" s="24">
        <f t="shared" si="1654"/>
        <v>217596973.74757007</v>
      </c>
      <c r="DC1437" s="18">
        <f>DB1437/MAX($DB$13:DB1437)-1</f>
        <v>-2.6822090621562045E-2</v>
      </c>
      <c r="DD1437" s="18">
        <f t="shared" si="1640"/>
        <v>7.9328157259137555E-3</v>
      </c>
      <c r="DI1437" s="16">
        <v>44481</v>
      </c>
      <c r="DJ1437" s="19">
        <v>27982238.101339683</v>
      </c>
      <c r="DK1437" s="18">
        <f t="shared" si="1678"/>
        <v>-1.5053249483598652E-4</v>
      </c>
      <c r="DM1437" s="12">
        <f t="shared" si="1692"/>
        <v>41969</v>
      </c>
      <c r="DN1437" s="15">
        <v>16256992.395223625</v>
      </c>
      <c r="DO1437" s="14">
        <f t="shared" si="1679"/>
        <v>7.0501218084872974E-4</v>
      </c>
      <c r="DP1437" s="14">
        <f>DN1437/MAX($DN$13:DN1437)-1</f>
        <v>0</v>
      </c>
      <c r="DR1437" s="12">
        <f t="shared" si="1648"/>
        <v>44550</v>
      </c>
      <c r="DS1437" s="13">
        <f t="shared" si="1655"/>
        <v>22004941.030639216</v>
      </c>
      <c r="DT1437" s="14">
        <f t="shared" si="1680"/>
        <v>3.7491434208811736E-3</v>
      </c>
      <c r="DU1437" s="14">
        <f>DS1437/MAX($DS$13:DS1437)-1</f>
        <v>-1.3595349935485723E-3</v>
      </c>
      <c r="DX1437" s="12">
        <f t="shared" si="1643"/>
        <v>44552</v>
      </c>
      <c r="DY1437" s="14">
        <f t="shared" si="1681"/>
        <v>-3.3016101515253027E-3</v>
      </c>
      <c r="DZ1437" s="13">
        <f t="shared" si="1641"/>
        <v>0</v>
      </c>
      <c r="EA1437" s="18">
        <f t="shared" si="1682"/>
        <v>1.8294158781759773E-3</v>
      </c>
      <c r="EB1437" s="13">
        <f t="shared" si="1683"/>
        <v>6567100.5416567987</v>
      </c>
      <c r="EC1437" s="14">
        <f>VLOOKUP(DX1437,$Q$13:$S$1892,3,FALSE)</f>
        <v>8.2068216174653319E-3</v>
      </c>
      <c r="ED1437" s="13">
        <f t="shared" si="1656"/>
        <v>0</v>
      </c>
      <c r="EE1437" s="14">
        <f t="shared" si="1684"/>
        <v>-4.7432226439594327E-3</v>
      </c>
      <c r="EF1437" s="13">
        <f t="shared" si="1637"/>
        <v>0</v>
      </c>
      <c r="EG1437" s="14">
        <f t="shared" si="1685"/>
        <v>-5.5038978845938225E-3</v>
      </c>
      <c r="EH1437" s="13">
        <f t="shared" si="1686"/>
        <v>0</v>
      </c>
      <c r="EI1437" s="13">
        <f t="shared" si="1687"/>
        <v>0</v>
      </c>
      <c r="EJ1437" s="13">
        <f t="shared" si="1688"/>
        <v>0</v>
      </c>
      <c r="EK1437" s="24">
        <f t="shared" si="1657"/>
        <v>6567100.5416567987</v>
      </c>
      <c r="EL1437" s="18">
        <f>EK1437/MAX($EK$13:EK1437)-1</f>
        <v>0</v>
      </c>
      <c r="EM1437" s="18">
        <f t="shared" si="1642"/>
        <v>1.8294158781759773E-3</v>
      </c>
    </row>
    <row r="1438" spans="1:143" x14ac:dyDescent="0.3">
      <c r="A1438" s="12">
        <f t="shared" si="1689"/>
        <v>41970</v>
      </c>
      <c r="B1438" s="13">
        <v>1704319.2580764564</v>
      </c>
      <c r="C1438" s="14">
        <f t="shared" si="1651"/>
        <v>1.0907677132091731E-2</v>
      </c>
      <c r="D1438" s="14">
        <f>B1438/MAX($B$13:B1438)-1</f>
        <v>-1.7311298600344305E-3</v>
      </c>
      <c r="F1438" s="12">
        <f t="shared" si="1644"/>
        <v>44551</v>
      </c>
      <c r="G1438" s="13">
        <f t="shared" si="1649"/>
        <v>6248191.1422788259</v>
      </c>
      <c r="H1438" s="14">
        <f t="shared" si="1650"/>
        <v>-1.529341832274822E-3</v>
      </c>
      <c r="I1438" s="14">
        <f>G1438/MAX($G$13:G1438)-1</f>
        <v>-1.5649035658495847E-2</v>
      </c>
      <c r="L1438" s="12">
        <f t="shared" si="1690"/>
        <v>41970</v>
      </c>
      <c r="M1438" s="15">
        <v>38130304.107029527</v>
      </c>
      <c r="N1438" s="14">
        <f t="shared" si="1658"/>
        <v>6.6523515021210677E-3</v>
      </c>
      <c r="O1438" s="14">
        <f>M1438/MAX(M$13:$M1438)-1</f>
        <v>0</v>
      </c>
      <c r="Q1438" s="12">
        <f t="shared" si="1645"/>
        <v>44551</v>
      </c>
      <c r="R1438" s="13">
        <f t="shared" si="1646"/>
        <v>620676335.8146826</v>
      </c>
      <c r="S1438" s="14">
        <f t="shared" si="1647"/>
        <v>0</v>
      </c>
      <c r="T1438" s="14">
        <f>R1438/MAX($R$13:R1438)-1</f>
        <v>0</v>
      </c>
      <c r="V1438" s="12">
        <f t="shared" si="1691"/>
        <v>41970</v>
      </c>
      <c r="W1438" s="14">
        <f t="shared" si="1659"/>
        <v>1.0907677132091731E-2</v>
      </c>
      <c r="X1438" s="13">
        <f t="shared" si="1660"/>
        <v>181083.92117062377</v>
      </c>
      <c r="Y1438" s="14">
        <f t="shared" si="1661"/>
        <v>6.6523515021210677E-3</v>
      </c>
      <c r="Z1438" s="13">
        <f t="shared" si="1662"/>
        <v>51995.86923685846</v>
      </c>
      <c r="AC1438" s="24">
        <f t="shared" si="1663"/>
        <v>233079.79040748224</v>
      </c>
      <c r="AD1438" s="18">
        <f>AC1438/MAX(AC$13:$AC1438)-1</f>
        <v>0</v>
      </c>
      <c r="AE1438" s="18">
        <f t="shared" si="1664"/>
        <v>9.9552765474613114E-3</v>
      </c>
      <c r="AZ1438" s="42">
        <v>44630</v>
      </c>
      <c r="BA1438" s="41">
        <v>24178156</v>
      </c>
      <c r="BB1438" s="18">
        <f>BA1438/MAX($BA$13:BA1438)-1</f>
        <v>-9.5969104276344419E-3</v>
      </c>
      <c r="BC1438" s="29">
        <f t="shared" si="1665"/>
        <v>6.7971905134649457E-3</v>
      </c>
      <c r="BU1438" s="16">
        <v>44676</v>
      </c>
      <c r="BV1438" s="14">
        <f t="shared" si="1666"/>
        <v>6.1060343866299327E-3</v>
      </c>
      <c r="BW1438" s="13">
        <f t="shared" si="1638"/>
        <v>36896228.749190189</v>
      </c>
      <c r="BX1438" s="14">
        <f t="shared" si="1667"/>
        <v>6.7728873566181846E-3</v>
      </c>
      <c r="BY1438" s="13">
        <f t="shared" si="1668"/>
        <v>155900681.11466029</v>
      </c>
      <c r="BZ1438" s="14"/>
      <c r="CB1438" s="14">
        <f t="shared" si="1669"/>
        <v>3.8745784126192895E-4</v>
      </c>
      <c r="CC1438" s="13">
        <f t="shared" si="1670"/>
        <v>0</v>
      </c>
      <c r="CD1438" s="24">
        <f t="shared" si="1652"/>
        <v>192796909.86385047</v>
      </c>
      <c r="CE1438" s="18">
        <f>CD1438/MAX($CD$13:CD1438)-1</f>
        <v>-1.9845921862641225E-2</v>
      </c>
      <c r="CF1438" s="18">
        <f t="shared" si="1636"/>
        <v>6.6452009477537821E-3</v>
      </c>
      <c r="CJ1438" s="16">
        <v>44630</v>
      </c>
      <c r="CK1438" s="19">
        <v>217548.29819867513</v>
      </c>
      <c r="CL1438" s="18">
        <f>CK1438/MAX($CK$13:CK1438)-1</f>
        <v>0</v>
      </c>
      <c r="CM1438" s="29">
        <f t="shared" si="1671"/>
        <v>3.565333459002451E-3</v>
      </c>
      <c r="CQ1438" s="16">
        <v>44676</v>
      </c>
      <c r="CR1438" s="14">
        <f t="shared" si="1672"/>
        <v>6.1060343866299327E-3</v>
      </c>
      <c r="CS1438" s="13">
        <f t="shared" si="1639"/>
        <v>125447177.74724719</v>
      </c>
      <c r="CT1438" s="14">
        <f t="shared" si="1673"/>
        <v>6.7728873566181846E-3</v>
      </c>
      <c r="CU1438" s="13">
        <f t="shared" si="1653"/>
        <v>93540408.668796211</v>
      </c>
      <c r="CV1438" s="14"/>
      <c r="CX1438" s="14">
        <f t="shared" si="1674"/>
        <v>3.8745784126192895E-4</v>
      </c>
      <c r="CY1438" s="13">
        <f t="shared" si="1675"/>
        <v>0</v>
      </c>
      <c r="CZ1438" s="13">
        <f t="shared" si="1676"/>
        <v>0</v>
      </c>
      <c r="DA1438" s="13">
        <f t="shared" si="1677"/>
        <v>0</v>
      </c>
      <c r="DB1438" s="24">
        <f t="shared" si="1654"/>
        <v>218987586.4160434</v>
      </c>
      <c r="DC1438" s="18">
        <f>DB1438/MAX($DB$13:DB1438)-1</f>
        <v>-2.0602732391745926E-2</v>
      </c>
      <c r="DD1438" s="18">
        <f t="shared" si="1640"/>
        <v>6.3907720981752902E-3</v>
      </c>
      <c r="DI1438" s="16">
        <v>44482</v>
      </c>
      <c r="DJ1438" s="19">
        <v>28110647.516533758</v>
      </c>
      <c r="DK1438" s="18">
        <f t="shared" si="1678"/>
        <v>4.5889615665848371E-3</v>
      </c>
      <c r="DM1438" s="12">
        <f t="shared" si="1692"/>
        <v>41970</v>
      </c>
      <c r="DN1438" s="15">
        <v>16288683.288226012</v>
      </c>
      <c r="DO1438" s="14">
        <f t="shared" si="1679"/>
        <v>1.9493699838168954E-3</v>
      </c>
      <c r="DP1438" s="14">
        <f>DN1438/MAX($DN$13:DN1438)-1</f>
        <v>0</v>
      </c>
      <c r="DR1438" s="12">
        <f t="shared" si="1648"/>
        <v>44551</v>
      </c>
      <c r="DS1438" s="13">
        <f t="shared" si="1655"/>
        <v>22004941.030639216</v>
      </c>
      <c r="DT1438" s="14">
        <f t="shared" si="1680"/>
        <v>0</v>
      </c>
      <c r="DU1438" s="14">
        <f>DS1438/MAX($DS$13:DS1438)-1</f>
        <v>-1.3595349935485723E-3</v>
      </c>
      <c r="DX1438" s="12">
        <f t="shared" si="1643"/>
        <v>44553</v>
      </c>
      <c r="DY1438" s="14">
        <f t="shared" si="1681"/>
        <v>2.6315290002765224E-4</v>
      </c>
      <c r="DZ1438" s="13">
        <f t="shared" si="1641"/>
        <v>0</v>
      </c>
      <c r="EA1438" s="18">
        <f t="shared" si="1682"/>
        <v>9.1718300244836293E-4</v>
      </c>
      <c r="EB1438" s="13">
        <f t="shared" si="1683"/>
        <v>6573123.7746489756</v>
      </c>
      <c r="EC1438" s="14">
        <f>VLOOKUP(DX1438,$Q$13:$S$1892,3,FALSE)</f>
        <v>3.6650658402617164E-3</v>
      </c>
      <c r="ED1438" s="13">
        <f t="shared" si="1656"/>
        <v>0</v>
      </c>
      <c r="EE1438" s="14">
        <f t="shared" si="1684"/>
        <v>-7.9582932357669112E-4</v>
      </c>
      <c r="EF1438" s="13">
        <f t="shared" si="1637"/>
        <v>0</v>
      </c>
      <c r="EG1438" s="14">
        <f t="shared" si="1685"/>
        <v>-4.560387173944358E-3</v>
      </c>
      <c r="EH1438" s="13">
        <f t="shared" si="1686"/>
        <v>0</v>
      </c>
      <c r="EI1438" s="13">
        <f t="shared" si="1687"/>
        <v>0</v>
      </c>
      <c r="EJ1438" s="13">
        <f t="shared" si="1688"/>
        <v>0</v>
      </c>
      <c r="EK1438" s="24">
        <f t="shared" si="1657"/>
        <v>6573123.7746489756</v>
      </c>
      <c r="EL1438" s="18">
        <f>EK1438/MAX($EK$13:EK1438)-1</f>
        <v>0</v>
      </c>
      <c r="EM1438" s="18">
        <f t="shared" si="1642"/>
        <v>9.1718300244836293E-4</v>
      </c>
    </row>
    <row r="1439" spans="1:143" x14ac:dyDescent="0.3">
      <c r="A1439" s="12">
        <f t="shared" si="1689"/>
        <v>41971</v>
      </c>
      <c r="B1439" s="13">
        <v>1704319.2580764564</v>
      </c>
      <c r="C1439" s="14">
        <f t="shared" si="1651"/>
        <v>0</v>
      </c>
      <c r="D1439" s="14">
        <f>B1439/MAX($B$13:B1439)-1</f>
        <v>-1.7311298600344305E-3</v>
      </c>
      <c r="F1439" s="12">
        <f t="shared" si="1644"/>
        <v>44552</v>
      </c>
      <c r="G1439" s="13">
        <f t="shared" si="1649"/>
        <v>6227562.0509748077</v>
      </c>
      <c r="H1439" s="14">
        <f t="shared" si="1650"/>
        <v>-3.3016101515253027E-3</v>
      </c>
      <c r="I1439" s="14">
        <f>G1439/MAX($G$13:G1439)-1</f>
        <v>-1.8898978795029442E-2</v>
      </c>
      <c r="L1439" s="12">
        <f t="shared" si="1690"/>
        <v>41971</v>
      </c>
      <c r="M1439" s="15">
        <v>38801656.959344171</v>
      </c>
      <c r="N1439" s="14">
        <f t="shared" si="1658"/>
        <v>1.7606805611363407E-2</v>
      </c>
      <c r="O1439" s="14">
        <f>M1439/MAX(M$13:$M1439)-1</f>
        <v>0</v>
      </c>
      <c r="Q1439" s="12">
        <f t="shared" si="1645"/>
        <v>44552</v>
      </c>
      <c r="R1439" s="13">
        <f t="shared" si="1646"/>
        <v>625770115.78489566</v>
      </c>
      <c r="S1439" s="14">
        <f t="shared" si="1647"/>
        <v>8.2068216174653319E-3</v>
      </c>
      <c r="T1439" s="14">
        <f>R1439/MAX($R$13:R1439)-1</f>
        <v>0</v>
      </c>
      <c r="V1439" s="12">
        <f t="shared" si="1691"/>
        <v>41971</v>
      </c>
      <c r="W1439" s="14">
        <f t="shared" si="1659"/>
        <v>0</v>
      </c>
      <c r="X1439" s="13">
        <f t="shared" si="1660"/>
        <v>181083.92117062377</v>
      </c>
      <c r="Y1439" s="14">
        <f t="shared" si="1661"/>
        <v>1.7606805611363407E-2</v>
      </c>
      <c r="Z1439" s="13">
        <f t="shared" si="1662"/>
        <v>52911.3503991057</v>
      </c>
      <c r="AC1439" s="24">
        <f t="shared" si="1663"/>
        <v>233995.27156972946</v>
      </c>
      <c r="AD1439" s="18">
        <f>AC1439/MAX(AC$13:$AC1439)-1</f>
        <v>0</v>
      </c>
      <c r="AE1439" s="18">
        <f t="shared" si="1664"/>
        <v>3.9277586471428982E-3</v>
      </c>
      <c r="AZ1439" s="42">
        <v>44631</v>
      </c>
      <c r="BA1439" s="41">
        <v>24190818</v>
      </c>
      <c r="BB1439" s="18">
        <f>BA1439/MAX($BA$13:BA1439)-1</f>
        <v>-9.0782404380717052E-3</v>
      </c>
      <c r="BC1439" s="29">
        <f t="shared" si="1665"/>
        <v>5.2369585174316668E-4</v>
      </c>
      <c r="BU1439" s="16">
        <v>44677</v>
      </c>
      <c r="BV1439" s="14">
        <f t="shared" si="1666"/>
        <v>5.5015810781577912E-4</v>
      </c>
      <c r="BW1439" s="13">
        <f t="shared" si="1638"/>
        <v>36916527.50858438</v>
      </c>
      <c r="BX1439" s="14">
        <f t="shared" si="1667"/>
        <v>7.4445002903302804E-3</v>
      </c>
      <c r="BY1439" s="13">
        <f t="shared" si="1668"/>
        <v>157061283.78048107</v>
      </c>
      <c r="BZ1439" s="14"/>
      <c r="CB1439" s="14">
        <f t="shared" si="1669"/>
        <v>9.2894191129300197E-4</v>
      </c>
      <c r="CC1439" s="13">
        <f t="shared" si="1670"/>
        <v>0</v>
      </c>
      <c r="CD1439" s="24">
        <f t="shared" si="1652"/>
        <v>193977811.28906545</v>
      </c>
      <c r="CE1439" s="18">
        <f>CD1439/MAX($CD$13:CD1439)-1</f>
        <v>-1.3842374665644863E-2</v>
      </c>
      <c r="CF1439" s="18">
        <f t="shared" si="1636"/>
        <v>6.125105563408173E-3</v>
      </c>
      <c r="CJ1439" s="16">
        <v>44631</v>
      </c>
      <c r="CK1439" s="19">
        <v>217548.29819867513</v>
      </c>
      <c r="CL1439" s="18">
        <f>CK1439/MAX($CK$13:CK1439)-1</f>
        <v>0</v>
      </c>
      <c r="CM1439" s="29">
        <f t="shared" si="1671"/>
        <v>0</v>
      </c>
      <c r="CQ1439" s="16">
        <v>44677</v>
      </c>
      <c r="CR1439" s="14">
        <f t="shared" si="1672"/>
        <v>5.5015810781577912E-4</v>
      </c>
      <c r="CS1439" s="13">
        <f t="shared" si="1639"/>
        <v>125516193.52918744</v>
      </c>
      <c r="CT1439" s="14">
        <f t="shared" si="1673"/>
        <v>7.4445002903302804E-3</v>
      </c>
      <c r="CU1439" s="13">
        <f t="shared" si="1653"/>
        <v>94236770.268288672</v>
      </c>
      <c r="CV1439" s="14"/>
      <c r="CX1439" s="14">
        <f t="shared" si="1674"/>
        <v>9.2894191129300197E-4</v>
      </c>
      <c r="CY1439" s="13">
        <f t="shared" si="1675"/>
        <v>0</v>
      </c>
      <c r="CZ1439" s="13">
        <f t="shared" si="1676"/>
        <v>0</v>
      </c>
      <c r="DA1439" s="13">
        <f t="shared" si="1677"/>
        <v>0</v>
      </c>
      <c r="DB1439" s="24">
        <f t="shared" si="1654"/>
        <v>219752963.79747611</v>
      </c>
      <c r="DC1439" s="18">
        <f>DB1439/MAX($DB$13:DB1439)-1</f>
        <v>-1.7179668425735484E-2</v>
      </c>
      <c r="DD1439" s="18">
        <f t="shared" si="1640"/>
        <v>3.4950719990978207E-3</v>
      </c>
      <c r="DI1439" s="16">
        <v>44483</v>
      </c>
      <c r="DJ1439" s="19">
        <v>28280847.189763907</v>
      </c>
      <c r="DK1439" s="18">
        <f t="shared" si="1678"/>
        <v>6.0546336803535272E-3</v>
      </c>
      <c r="DM1439" s="12">
        <f t="shared" si="1692"/>
        <v>41971</v>
      </c>
      <c r="DN1439" s="15">
        <v>16331422.229906235</v>
      </c>
      <c r="DO1439" s="14">
        <f t="shared" si="1679"/>
        <v>2.6238426350346788E-3</v>
      </c>
      <c r="DP1439" s="14">
        <f>DN1439/MAX($DN$13:DN1439)-1</f>
        <v>0</v>
      </c>
      <c r="DR1439" s="12">
        <f t="shared" si="1648"/>
        <v>44552</v>
      </c>
      <c r="DS1439" s="13">
        <f t="shared" si="1655"/>
        <v>22045197.219158996</v>
      </c>
      <c r="DT1439" s="14">
        <f t="shared" si="1680"/>
        <v>1.8294158781759773E-3</v>
      </c>
      <c r="DU1439" s="14">
        <f>DS1439/MAX($DS$13:DS1439)-1</f>
        <v>0</v>
      </c>
      <c r="DX1439" s="12">
        <f t="shared" si="1643"/>
        <v>44554</v>
      </c>
      <c r="DY1439" s="14">
        <f t="shared" si="1681"/>
        <v>4.6623386062074612E-3</v>
      </c>
      <c r="DZ1439" s="13">
        <f t="shared" si="1641"/>
        <v>0</v>
      </c>
      <c r="EA1439" s="18">
        <f t="shared" si="1682"/>
        <v>-3.19772497704085E-3</v>
      </c>
      <c r="EB1439" s="13">
        <f t="shared" si="1683"/>
        <v>6552104.7325775996</v>
      </c>
      <c r="EC1439" s="14">
        <f>VLOOKUP(DX1439,$Q$13:$S$1892,3,FALSE)</f>
        <v>-8.6268313751440839E-3</v>
      </c>
      <c r="ED1439" s="13">
        <f t="shared" si="1656"/>
        <v>0</v>
      </c>
      <c r="EE1439" s="14">
        <f t="shared" si="1684"/>
        <v>7.3156935368396958E-3</v>
      </c>
      <c r="EF1439" s="13">
        <f t="shared" si="1637"/>
        <v>0</v>
      </c>
      <c r="EG1439" s="14">
        <f t="shared" si="1685"/>
        <v>-1.2107214036917169E-3</v>
      </c>
      <c r="EH1439" s="13">
        <f t="shared" si="1686"/>
        <v>0</v>
      </c>
      <c r="EI1439" s="13">
        <f t="shared" si="1687"/>
        <v>0</v>
      </c>
      <c r="EJ1439" s="13">
        <f t="shared" si="1688"/>
        <v>0</v>
      </c>
      <c r="EK1439" s="24">
        <f t="shared" si="1657"/>
        <v>6552104.7325775996</v>
      </c>
      <c r="EL1439" s="18">
        <f>EK1439/MAX($EK$13:EK1439)-1</f>
        <v>-3.19772497704085E-3</v>
      </c>
      <c r="EM1439" s="18">
        <f t="shared" si="1642"/>
        <v>-3.19772497704085E-3</v>
      </c>
    </row>
    <row r="1440" spans="1:143" x14ac:dyDescent="0.3">
      <c r="A1440" s="12">
        <f t="shared" si="1689"/>
        <v>41972</v>
      </c>
      <c r="B1440" s="13">
        <v>1704319.2580764564</v>
      </c>
      <c r="C1440" s="14">
        <f t="shared" si="1651"/>
        <v>0</v>
      </c>
      <c r="D1440" s="14">
        <f>B1440/MAX($B$13:B1440)-1</f>
        <v>-1.7311298600344305E-3</v>
      </c>
      <c r="F1440" s="12">
        <f t="shared" si="1644"/>
        <v>44553</v>
      </c>
      <c r="G1440" s="13">
        <f t="shared" si="1649"/>
        <v>6229200.8519886239</v>
      </c>
      <c r="H1440" s="14">
        <f t="shared" si="1650"/>
        <v>2.6315290002765224E-4</v>
      </c>
      <c r="I1440" s="14">
        <f>G1440/MAX($G$13:G1440)-1</f>
        <v>-1.8640799216079307E-2</v>
      </c>
      <c r="L1440" s="12">
        <f t="shared" si="1690"/>
        <v>41972</v>
      </c>
      <c r="M1440" s="15">
        <v>38801656.959344171</v>
      </c>
      <c r="N1440" s="14">
        <f t="shared" si="1658"/>
        <v>0</v>
      </c>
      <c r="O1440" s="14">
        <f>M1440/MAX(M$13:$M1440)-1</f>
        <v>0</v>
      </c>
      <c r="Q1440" s="12">
        <f t="shared" si="1645"/>
        <v>44553</v>
      </c>
      <c r="R1440" s="13">
        <f t="shared" si="1646"/>
        <v>628063604.46011555</v>
      </c>
      <c r="S1440" s="14">
        <f t="shared" si="1647"/>
        <v>3.6650658402617164E-3</v>
      </c>
      <c r="T1440" s="14">
        <f>R1440/MAX($R$13:R1440)-1</f>
        <v>0</v>
      </c>
      <c r="V1440" s="12">
        <f t="shared" si="1691"/>
        <v>41972</v>
      </c>
      <c r="W1440" s="14">
        <f t="shared" si="1659"/>
        <v>0</v>
      </c>
      <c r="X1440" s="13">
        <f t="shared" si="1660"/>
        <v>181083.92117062377</v>
      </c>
      <c r="Y1440" s="14">
        <f t="shared" si="1661"/>
        <v>0</v>
      </c>
      <c r="Z1440" s="13">
        <f t="shared" si="1662"/>
        <v>52911.3503991057</v>
      </c>
      <c r="AC1440" s="24">
        <f t="shared" si="1663"/>
        <v>233995.27156972946</v>
      </c>
      <c r="AD1440" s="18">
        <f>AC1440/MAX(AC$13:$AC1440)-1</f>
        <v>0</v>
      </c>
      <c r="AE1440" s="18">
        <f t="shared" si="1664"/>
        <v>0</v>
      </c>
      <c r="AZ1440" s="42">
        <v>44634</v>
      </c>
      <c r="BA1440" s="41">
        <v>24187110</v>
      </c>
      <c r="BB1440" s="18">
        <f>BA1440/MAX($BA$13:BA1440)-1</f>
        <v>-9.2301302123015683E-3</v>
      </c>
      <c r="BC1440" s="29">
        <f t="shared" si="1665"/>
        <v>-1.5328129871428064E-4</v>
      </c>
      <c r="BU1440" s="16">
        <v>44678</v>
      </c>
      <c r="BV1440" s="14">
        <f t="shared" si="1666"/>
        <v>1.5452217294386061E-2</v>
      </c>
      <c r="BW1440" s="13">
        <f t="shared" si="1638"/>
        <v>37486969.713401206</v>
      </c>
      <c r="BX1440" s="14">
        <f t="shared" si="1667"/>
        <v>-1.3623989128225267E-2</v>
      </c>
      <c r="BY1440" s="13">
        <f t="shared" si="1668"/>
        <v>154921482.5577907</v>
      </c>
      <c r="BZ1440" s="14"/>
      <c r="CB1440" s="14">
        <f t="shared" si="1669"/>
        <v>4.2287746465297094E-3</v>
      </c>
      <c r="CC1440" s="13">
        <f t="shared" si="1670"/>
        <v>0</v>
      </c>
      <c r="CD1440" s="24">
        <f t="shared" si="1652"/>
        <v>192408452.2711919</v>
      </c>
      <c r="CE1440" s="18">
        <f>CD1440/MAX($CD$13:CD1440)-1</f>
        <v>-2.182078906303675E-2</v>
      </c>
      <c r="CF1440" s="18">
        <f t="shared" si="1636"/>
        <v>-8.090404811996299E-3</v>
      </c>
      <c r="CJ1440" s="16">
        <v>44634</v>
      </c>
      <c r="CK1440" s="19">
        <v>217548.29819867513</v>
      </c>
      <c r="CL1440" s="18">
        <f>CK1440/MAX($CK$13:CK1440)-1</f>
        <v>0</v>
      </c>
      <c r="CM1440" s="29">
        <f t="shared" si="1671"/>
        <v>0</v>
      </c>
      <c r="CQ1440" s="16">
        <v>44678</v>
      </c>
      <c r="CR1440" s="14">
        <f t="shared" si="1672"/>
        <v>1.5452217294386061E-2</v>
      </c>
      <c r="CS1440" s="13">
        <f t="shared" si="1639"/>
        <v>127455697.02556466</v>
      </c>
      <c r="CT1440" s="14">
        <f t="shared" si="1673"/>
        <v>-1.3623989128225267E-2</v>
      </c>
      <c r="CU1440" s="13">
        <f t="shared" si="1653"/>
        <v>92952889.534674451</v>
      </c>
      <c r="CV1440" s="14"/>
      <c r="CX1440" s="14">
        <f t="shared" si="1674"/>
        <v>4.2287746465297094E-3</v>
      </c>
      <c r="CY1440" s="13">
        <f t="shared" si="1675"/>
        <v>0</v>
      </c>
      <c r="CZ1440" s="13">
        <f t="shared" si="1676"/>
        <v>0</v>
      </c>
      <c r="DA1440" s="13">
        <f t="shared" si="1677"/>
        <v>4.3298120492285541E-3</v>
      </c>
      <c r="DB1440" s="24">
        <f t="shared" si="1654"/>
        <v>220408586.56023911</v>
      </c>
      <c r="DC1440" s="18">
        <f>DB1440/MAX($DB$13:DB1440)-1</f>
        <v>-1.4247469605972563E-2</v>
      </c>
      <c r="DD1440" s="18">
        <f t="shared" si="1640"/>
        <v>2.9834535627342174E-3</v>
      </c>
      <c r="DI1440" s="16">
        <v>44487</v>
      </c>
      <c r="DJ1440" s="19">
        <v>28676720.057952914</v>
      </c>
      <c r="DK1440" s="18">
        <f t="shared" si="1678"/>
        <v>1.399791404878048E-2</v>
      </c>
      <c r="DM1440" s="12">
        <f t="shared" si="1692"/>
        <v>41972</v>
      </c>
      <c r="DN1440" s="15">
        <v>16331422.229906235</v>
      </c>
      <c r="DO1440" s="14">
        <f t="shared" si="1679"/>
        <v>0</v>
      </c>
      <c r="DP1440" s="14">
        <f>DN1440/MAX($DN$13:DN1440)-1</f>
        <v>0</v>
      </c>
      <c r="DR1440" s="12">
        <f t="shared" si="1648"/>
        <v>44553</v>
      </c>
      <c r="DS1440" s="13">
        <f t="shared" si="1655"/>
        <v>22065416.699334029</v>
      </c>
      <c r="DT1440" s="14">
        <f t="shared" si="1680"/>
        <v>9.1718300244836293E-4</v>
      </c>
      <c r="DU1440" s="14">
        <f>DS1440/MAX($DS$13:DS1440)-1</f>
        <v>0</v>
      </c>
      <c r="DX1440" s="12">
        <f t="shared" si="1643"/>
        <v>44555</v>
      </c>
      <c r="DY1440" s="14">
        <f t="shared" si="1681"/>
        <v>0</v>
      </c>
      <c r="DZ1440" s="13">
        <f t="shared" si="1641"/>
        <v>0</v>
      </c>
      <c r="EA1440" s="18">
        <f t="shared" si="1682"/>
        <v>0</v>
      </c>
      <c r="EB1440" s="13">
        <f t="shared" si="1683"/>
        <v>6552104.7325775996</v>
      </c>
      <c r="EC1440" s="14">
        <f>VLOOKUP(DX1440,$Q$13:$S$1892,3,FALSE)</f>
        <v>0</v>
      </c>
      <c r="ED1440" s="13">
        <f t="shared" si="1656"/>
        <v>0</v>
      </c>
      <c r="EE1440" s="14">
        <f t="shared" si="1684"/>
        <v>0</v>
      </c>
      <c r="EF1440" s="13">
        <f t="shared" si="1637"/>
        <v>0</v>
      </c>
      <c r="EG1440" s="14">
        <f t="shared" si="1685"/>
        <v>0</v>
      </c>
      <c r="EH1440" s="13">
        <f t="shared" si="1686"/>
        <v>0</v>
      </c>
      <c r="EI1440" s="13">
        <f t="shared" si="1687"/>
        <v>0</v>
      </c>
      <c r="EJ1440" s="13">
        <f t="shared" si="1688"/>
        <v>4.3298120492285541E-3</v>
      </c>
      <c r="EK1440" s="24">
        <f t="shared" si="1657"/>
        <v>6552104.7325775996</v>
      </c>
      <c r="EL1440" s="18">
        <f>EK1440/MAX($EK$13:EK1440)-1</f>
        <v>-3.19772497704085E-3</v>
      </c>
      <c r="EM1440" s="18">
        <f t="shared" si="1642"/>
        <v>0</v>
      </c>
    </row>
    <row r="1441" spans="1:143" x14ac:dyDescent="0.3">
      <c r="A1441" s="12">
        <f t="shared" si="1689"/>
        <v>41973</v>
      </c>
      <c r="B1441" s="13">
        <v>1704319.2580764564</v>
      </c>
      <c r="C1441" s="14">
        <f t="shared" si="1651"/>
        <v>0</v>
      </c>
      <c r="D1441" s="14">
        <f>B1441/MAX($B$13:B1441)-1</f>
        <v>-1.7311298600344305E-3</v>
      </c>
      <c r="F1441" s="12">
        <f t="shared" si="1644"/>
        <v>44554</v>
      </c>
      <c r="G1441" s="13">
        <f t="shared" si="1649"/>
        <v>6258243.4956066702</v>
      </c>
      <c r="H1441" s="14">
        <f t="shared" si="1650"/>
        <v>4.6623386062074612E-3</v>
      </c>
      <c r="I1441" s="14">
        <f>G1441/MAX($G$13:G1441)-1</f>
        <v>-1.4065370327707605E-2</v>
      </c>
      <c r="L1441" s="12">
        <f t="shared" si="1690"/>
        <v>41973</v>
      </c>
      <c r="M1441" s="15">
        <v>38801656.959344171</v>
      </c>
      <c r="N1441" s="14">
        <f t="shared" si="1658"/>
        <v>0</v>
      </c>
      <c r="O1441" s="14">
        <f>M1441/MAX(M$13:$M1441)-1</f>
        <v>0</v>
      </c>
      <c r="Q1441" s="12">
        <f t="shared" si="1645"/>
        <v>44554</v>
      </c>
      <c r="R1441" s="13">
        <f t="shared" si="1646"/>
        <v>622645405.65157294</v>
      </c>
      <c r="S1441" s="14">
        <f t="shared" si="1647"/>
        <v>-8.6268313751440839E-3</v>
      </c>
      <c r="T1441" s="14">
        <f>R1441/MAX($R$13:R1441)-1</f>
        <v>-8.6268313751440839E-3</v>
      </c>
      <c r="V1441" s="12">
        <f t="shared" si="1691"/>
        <v>41973</v>
      </c>
      <c r="W1441" s="14">
        <f t="shared" si="1659"/>
        <v>0</v>
      </c>
      <c r="X1441" s="13">
        <f t="shared" si="1660"/>
        <v>181083.92117062377</v>
      </c>
      <c r="Y1441" s="14">
        <f t="shared" si="1661"/>
        <v>0</v>
      </c>
      <c r="Z1441" s="13">
        <f t="shared" si="1662"/>
        <v>52911.3503991057</v>
      </c>
      <c r="AC1441" s="24">
        <f t="shared" si="1663"/>
        <v>233995.27156972946</v>
      </c>
      <c r="AD1441" s="18">
        <f>AC1441/MAX(AC$13:$AC1441)-1</f>
        <v>0</v>
      </c>
      <c r="AE1441" s="18">
        <f t="shared" si="1664"/>
        <v>0</v>
      </c>
      <c r="AZ1441" s="42">
        <v>44635</v>
      </c>
      <c r="BA1441" s="41">
        <v>24144738</v>
      </c>
      <c r="BB1441" s="18">
        <f>BA1441/MAX($BA$13:BA1441)-1</f>
        <v>-1.0965802680928283E-2</v>
      </c>
      <c r="BC1441" s="29">
        <f t="shared" si="1665"/>
        <v>-1.7518422002463785E-3</v>
      </c>
      <c r="BU1441" s="16">
        <v>44679</v>
      </c>
      <c r="BV1441" s="14">
        <f t="shared" si="1666"/>
        <v>-9.987940868743328E-3</v>
      </c>
      <c r="BW1441" s="13">
        <f t="shared" si="1638"/>
        <v>37112552.076555386</v>
      </c>
      <c r="BX1441" s="14">
        <f t="shared" si="1667"/>
        <v>-2.1150558900511207E-3</v>
      </c>
      <c r="BY1441" s="13">
        <f t="shared" si="1668"/>
        <v>154593814.96361139</v>
      </c>
      <c r="BZ1441" s="14"/>
      <c r="CB1441" s="14">
        <f t="shared" si="1669"/>
        <v>6.0242667623819912E-3</v>
      </c>
      <c r="CC1441" s="13">
        <f t="shared" si="1670"/>
        <v>0</v>
      </c>
      <c r="CD1441" s="24">
        <f t="shared" si="1652"/>
        <v>191706367.0401668</v>
      </c>
      <c r="CE1441" s="18">
        <f>CD1441/MAX($CD$13:CD1441)-1</f>
        <v>-2.5390097839174453E-2</v>
      </c>
      <c r="CF1441" s="18">
        <f t="shared" si="1636"/>
        <v>-3.6489313371511622E-3</v>
      </c>
      <c r="CJ1441" s="16">
        <v>44635</v>
      </c>
      <c r="CK1441" s="19">
        <v>217548.29819867513</v>
      </c>
      <c r="CL1441" s="18">
        <f>CK1441/MAX($CK$13:CK1441)-1</f>
        <v>0</v>
      </c>
      <c r="CM1441" s="29">
        <f t="shared" si="1671"/>
        <v>0</v>
      </c>
      <c r="CQ1441" s="16">
        <v>44679</v>
      </c>
      <c r="CR1441" s="14">
        <f t="shared" si="1672"/>
        <v>-9.987940868743328E-3</v>
      </c>
      <c r="CS1441" s="13">
        <f t="shared" si="1639"/>
        <v>126182677.06028885</v>
      </c>
      <c r="CT1441" s="14">
        <f t="shared" si="1673"/>
        <v>-2.1150558900511207E-3</v>
      </c>
      <c r="CU1441" s="13">
        <f t="shared" si="1653"/>
        <v>92756288.978166863</v>
      </c>
      <c r="CV1441" s="14"/>
      <c r="CX1441" s="14">
        <f t="shared" si="1674"/>
        <v>6.0242667623819912E-3</v>
      </c>
      <c r="CY1441" s="13">
        <f t="shared" si="1675"/>
        <v>0</v>
      </c>
      <c r="CZ1441" s="13">
        <f t="shared" si="1676"/>
        <v>0</v>
      </c>
      <c r="DA1441" s="13">
        <f t="shared" si="1677"/>
        <v>-4.3980869399562472E-3</v>
      </c>
      <c r="DB1441" s="24">
        <f t="shared" si="1654"/>
        <v>218938966.03845572</v>
      </c>
      <c r="DC1441" s="18">
        <f>DB1441/MAX($DB$13:DB1441)-1</f>
        <v>-2.0820181543721894E-2</v>
      </c>
      <c r="DD1441" s="18">
        <f t="shared" si="1640"/>
        <v>-6.6677099323519951E-3</v>
      </c>
      <c r="DI1441" s="16">
        <v>44488</v>
      </c>
      <c r="DJ1441" s="19">
        <v>28637031.714338232</v>
      </c>
      <c r="DK1441" s="18">
        <f t="shared" si="1678"/>
        <v>-1.3839917373561494E-3</v>
      </c>
      <c r="DM1441" s="12">
        <f t="shared" si="1692"/>
        <v>41973</v>
      </c>
      <c r="DN1441" s="15">
        <v>16331422.229906235</v>
      </c>
      <c r="DO1441" s="14">
        <f t="shared" si="1679"/>
        <v>0</v>
      </c>
      <c r="DP1441" s="14">
        <f>DN1441/MAX($DN$13:DN1441)-1</f>
        <v>0</v>
      </c>
      <c r="DR1441" s="12">
        <f t="shared" si="1648"/>
        <v>44554</v>
      </c>
      <c r="DS1441" s="13">
        <f t="shared" si="1655"/>
        <v>21994857.565225754</v>
      </c>
      <c r="DT1441" s="14">
        <f t="shared" si="1680"/>
        <v>-3.19772497704085E-3</v>
      </c>
      <c r="DU1441" s="14">
        <f>DS1441/MAX($DS$13:DS1441)-1</f>
        <v>-3.19772497704085E-3</v>
      </c>
      <c r="DX1441" s="12">
        <f t="shared" si="1643"/>
        <v>44556</v>
      </c>
      <c r="DY1441" s="14">
        <f t="shared" si="1681"/>
        <v>0</v>
      </c>
      <c r="DZ1441" s="13">
        <f t="shared" si="1641"/>
        <v>0</v>
      </c>
      <c r="EA1441" s="18">
        <f t="shared" si="1682"/>
        <v>0</v>
      </c>
      <c r="EB1441" s="13">
        <f t="shared" si="1683"/>
        <v>6552104.7325775996</v>
      </c>
      <c r="EC1441" s="14">
        <f>VLOOKUP(DX1441,$Q$13:$S$1892,3,FALSE)</f>
        <v>0</v>
      </c>
      <c r="ED1441" s="13">
        <f t="shared" si="1656"/>
        <v>0</v>
      </c>
      <c r="EE1441" s="14">
        <f t="shared" si="1684"/>
        <v>0</v>
      </c>
      <c r="EF1441" s="13">
        <f t="shared" si="1637"/>
        <v>0</v>
      </c>
      <c r="EG1441" s="14">
        <f t="shared" si="1685"/>
        <v>0</v>
      </c>
      <c r="EH1441" s="13">
        <f t="shared" si="1686"/>
        <v>0</v>
      </c>
      <c r="EI1441" s="13">
        <f t="shared" si="1687"/>
        <v>0</v>
      </c>
      <c r="EJ1441" s="13">
        <f t="shared" si="1688"/>
        <v>-4.3980869399562472E-3</v>
      </c>
      <c r="EK1441" s="24">
        <f t="shared" si="1657"/>
        <v>6552104.7325775996</v>
      </c>
      <c r="EL1441" s="18">
        <f>EK1441/MAX($EK$13:EK1441)-1</f>
        <v>-3.19772497704085E-3</v>
      </c>
      <c r="EM1441" s="18">
        <f t="shared" si="1642"/>
        <v>0</v>
      </c>
    </row>
    <row r="1442" spans="1:143" x14ac:dyDescent="0.3">
      <c r="A1442" s="12">
        <f t="shared" si="1689"/>
        <v>41974</v>
      </c>
      <c r="B1442" s="13">
        <v>1704168.9683196335</v>
      </c>
      <c r="C1442" s="14">
        <f t="shared" si="1651"/>
        <v>-8.8181692550093338E-5</v>
      </c>
      <c r="D1442" s="14">
        <f>B1442/MAX($B$13:B1442)-1</f>
        <v>-1.8191588986233853E-3</v>
      </c>
      <c r="F1442" s="12">
        <f t="shared" si="1644"/>
        <v>44555</v>
      </c>
      <c r="G1442" s="13">
        <f t="shared" si="1649"/>
        <v>6258243.4956066702</v>
      </c>
      <c r="H1442" s="14">
        <f t="shared" si="1650"/>
        <v>0</v>
      </c>
      <c r="I1442" s="14">
        <f>G1442/MAX($G$13:G1442)-1</f>
        <v>-1.4065370327707605E-2</v>
      </c>
      <c r="L1442" s="12">
        <f t="shared" si="1690"/>
        <v>41974</v>
      </c>
      <c r="M1442" s="15">
        <v>38772902.477297924</v>
      </c>
      <c r="N1442" s="14">
        <f t="shared" si="1658"/>
        <v>-7.4106325089096092E-4</v>
      </c>
      <c r="O1442" s="14">
        <f>M1442/MAX(M$13:$M1442)-1</f>
        <v>-7.4106325089096092E-4</v>
      </c>
      <c r="Q1442" s="12">
        <f t="shared" si="1645"/>
        <v>44555</v>
      </c>
      <c r="R1442" s="13">
        <f t="shared" si="1646"/>
        <v>622645405.65157294</v>
      </c>
      <c r="S1442" s="14">
        <f t="shared" si="1647"/>
        <v>0</v>
      </c>
      <c r="T1442" s="14">
        <f>R1442/MAX($R$13:R1442)-1</f>
        <v>-8.6268313751440839E-3</v>
      </c>
      <c r="V1442" s="12">
        <f t="shared" si="1691"/>
        <v>41974</v>
      </c>
      <c r="W1442" s="14">
        <f t="shared" si="1659"/>
        <v>-8.8181692550093338E-5</v>
      </c>
      <c r="X1442" s="13">
        <f t="shared" si="1660"/>
        <v>181067.95288396135</v>
      </c>
      <c r="Y1442" s="14">
        <f t="shared" si="1661"/>
        <v>-7.4106325089096092E-4</v>
      </c>
      <c r="Z1442" s="13">
        <f t="shared" si="1662"/>
        <v>52872.139741769912</v>
      </c>
      <c r="AC1442" s="24">
        <f t="shared" si="1663"/>
        <v>233940.09262573125</v>
      </c>
      <c r="AD1442" s="18">
        <f>AC1442/MAX(AC$13:$AC1442)-1</f>
        <v>-2.3581221803348207E-4</v>
      </c>
      <c r="AE1442" s="18">
        <f t="shared" si="1664"/>
        <v>-2.3581221803348207E-4</v>
      </c>
      <c r="AZ1442" s="42">
        <v>44636</v>
      </c>
      <c r="BA1442" s="41">
        <v>24158570</v>
      </c>
      <c r="BB1442" s="18">
        <f>BA1442/MAX($BA$13:BA1442)-1</f>
        <v>-1.0399206306292985E-2</v>
      </c>
      <c r="BC1442" s="29">
        <f t="shared" si="1665"/>
        <v>5.7287844664122289E-4</v>
      </c>
      <c r="BU1442" s="16">
        <v>44680</v>
      </c>
      <c r="BV1442" s="14">
        <f t="shared" si="1666"/>
        <v>0</v>
      </c>
      <c r="BW1442" s="13">
        <f t="shared" si="1638"/>
        <v>37112552.076555386</v>
      </c>
      <c r="BX1442" s="14">
        <f t="shared" si="1667"/>
        <v>-9.6108813910209534E-3</v>
      </c>
      <c r="BY1442" s="13">
        <f t="shared" si="1668"/>
        <v>153108032.1442107</v>
      </c>
      <c r="BZ1442" s="14"/>
      <c r="CB1442" s="14">
        <f t="shared" si="1669"/>
        <v>3.8432293552226326E-4</v>
      </c>
      <c r="CC1442" s="13">
        <f t="shared" si="1670"/>
        <v>0</v>
      </c>
      <c r="CD1442" s="24">
        <f t="shared" si="1652"/>
        <v>190220584.22076607</v>
      </c>
      <c r="CE1442" s="18">
        <f>CD1442/MAX($CD$13:CD1442)-1</f>
        <v>-3.2943621859297223E-2</v>
      </c>
      <c r="CF1442" s="18">
        <f t="shared" si="1636"/>
        <v>-7.7503050229386083E-3</v>
      </c>
      <c r="CJ1442" s="16">
        <v>44636</v>
      </c>
      <c r="CK1442" s="19">
        <v>217738.75281426555</v>
      </c>
      <c r="CL1442" s="18">
        <f>CK1442/MAX($CK$13:CK1442)-1</f>
        <v>0</v>
      </c>
      <c r="CM1442" s="29">
        <f t="shared" si="1671"/>
        <v>8.7545899998953125E-4</v>
      </c>
      <c r="CQ1442" s="16">
        <v>44680</v>
      </c>
      <c r="CR1442" s="14">
        <f t="shared" si="1672"/>
        <v>0</v>
      </c>
      <c r="CS1442" s="13">
        <f t="shared" si="1639"/>
        <v>126182677.06028885</v>
      </c>
      <c r="CT1442" s="14">
        <f t="shared" si="1673"/>
        <v>-9.6108813910209534E-3</v>
      </c>
      <c r="CU1442" s="13">
        <f t="shared" si="1653"/>
        <v>91864819.286526442</v>
      </c>
      <c r="CV1442" s="14"/>
      <c r="CX1442" s="14">
        <f t="shared" si="1674"/>
        <v>3.8432293552226326E-4</v>
      </c>
      <c r="CY1442" s="13">
        <f t="shared" si="1675"/>
        <v>0</v>
      </c>
      <c r="CZ1442" s="13">
        <f t="shared" si="1676"/>
        <v>0</v>
      </c>
      <c r="DA1442" s="13">
        <f t="shared" si="1677"/>
        <v>0</v>
      </c>
      <c r="DB1442" s="24">
        <f t="shared" si="1654"/>
        <v>218047496.34681529</v>
      </c>
      <c r="DC1442" s="18">
        <f>DB1442/MAX($DB$13:DB1442)-1</f>
        <v>-2.4807179137683488E-2</v>
      </c>
      <c r="DD1442" s="18">
        <f t="shared" si="1640"/>
        <v>-4.0717726395211873E-3</v>
      </c>
      <c r="DI1442" s="16">
        <v>44489</v>
      </c>
      <c r="DJ1442" s="19">
        <v>28601255.17858576</v>
      </c>
      <c r="DK1442" s="18">
        <f t="shared" si="1678"/>
        <v>-1.2493101976961407E-3</v>
      </c>
      <c r="DM1442" s="12">
        <f t="shared" si="1692"/>
        <v>41974</v>
      </c>
      <c r="DN1442" s="15">
        <v>16328251.285890397</v>
      </c>
      <c r="DO1442" s="14">
        <f t="shared" si="1679"/>
        <v>-1.9416214774192753E-4</v>
      </c>
      <c r="DP1442" s="14">
        <f>DN1442/MAX($DN$13:DN1442)-1</f>
        <v>-1.9416214774192753E-4</v>
      </c>
      <c r="DR1442" s="12">
        <f t="shared" si="1648"/>
        <v>44555</v>
      </c>
      <c r="DS1442" s="13">
        <f t="shared" si="1655"/>
        <v>21994857.565225754</v>
      </c>
      <c r="DT1442" s="14">
        <f t="shared" si="1680"/>
        <v>0</v>
      </c>
      <c r="DU1442" s="14">
        <f>DS1442/MAX($DS$13:DS1442)-1</f>
        <v>-3.19772497704085E-3</v>
      </c>
      <c r="DX1442" s="12">
        <f t="shared" si="1643"/>
        <v>44557</v>
      </c>
      <c r="DY1442" s="14">
        <f t="shared" si="1681"/>
        <v>-1.8880885973276973E-3</v>
      </c>
      <c r="DZ1442" s="13">
        <f t="shared" si="1641"/>
        <v>0</v>
      </c>
      <c r="EA1442" s="18">
        <f t="shared" si="1682"/>
        <v>-8.9595533944586414E-4</v>
      </c>
      <c r="EB1442" s="13">
        <f t="shared" si="1683"/>
        <v>6546234.339357838</v>
      </c>
      <c r="EC1442" s="14">
        <f>VLOOKUP(DX1442,$Q$13:$S$1892,3,FALSE)</f>
        <v>-2.4602835916778254E-3</v>
      </c>
      <c r="ED1442" s="13">
        <f t="shared" si="1656"/>
        <v>0</v>
      </c>
      <c r="EE1442" s="14">
        <f t="shared" si="1684"/>
        <v>-4.0468798587173227E-3</v>
      </c>
      <c r="EF1442" s="13">
        <f t="shared" si="1637"/>
        <v>0</v>
      </c>
      <c r="EG1442" s="14">
        <f t="shared" si="1685"/>
        <v>-1.5053054490554718E-4</v>
      </c>
      <c r="EH1442" s="13">
        <f t="shared" si="1686"/>
        <v>0</v>
      </c>
      <c r="EI1442" s="13">
        <f t="shared" si="1687"/>
        <v>0</v>
      </c>
      <c r="EJ1442" s="13">
        <f t="shared" si="1688"/>
        <v>0</v>
      </c>
      <c r="EK1442" s="24">
        <f t="shared" si="1657"/>
        <v>6546234.339357838</v>
      </c>
      <c r="EL1442" s="18">
        <f>EK1442/MAX($EK$13:EK1442)-1</f>
        <v>-4.0908152977194856E-3</v>
      </c>
      <c r="EM1442" s="18">
        <f t="shared" si="1642"/>
        <v>-8.9595533944586414E-4</v>
      </c>
    </row>
    <row r="1443" spans="1:143" x14ac:dyDescent="0.3">
      <c r="A1443" s="12">
        <f t="shared" si="1689"/>
        <v>41975</v>
      </c>
      <c r="B1443" s="13">
        <v>1702166.8990529843</v>
      </c>
      <c r="C1443" s="14">
        <f t="shared" si="1651"/>
        <v>-1.1748067849300936E-3</v>
      </c>
      <c r="D1443" s="14">
        <f>B1443/MAX($B$13:B1443)-1</f>
        <v>-2.9918285233364594E-3</v>
      </c>
      <c r="F1443" s="12">
        <f t="shared" si="1644"/>
        <v>44556</v>
      </c>
      <c r="G1443" s="13">
        <f t="shared" si="1649"/>
        <v>6258243.4956066702</v>
      </c>
      <c r="H1443" s="14">
        <f t="shared" si="1650"/>
        <v>0</v>
      </c>
      <c r="I1443" s="14">
        <f>G1443/MAX($G$13:G1443)-1</f>
        <v>-1.4065370327707605E-2</v>
      </c>
      <c r="L1443" s="12">
        <f t="shared" si="1690"/>
        <v>41975</v>
      </c>
      <c r="M1443" s="15">
        <v>38700234.982207768</v>
      </c>
      <c r="N1443" s="14">
        <f t="shared" si="1658"/>
        <v>-1.8741824946612029E-3</v>
      </c>
      <c r="O1443" s="14">
        <f>M1443/MAX(M$13:$M1443)-1</f>
        <v>-2.6138568577798171E-3</v>
      </c>
      <c r="Q1443" s="12">
        <f t="shared" si="1645"/>
        <v>44556</v>
      </c>
      <c r="R1443" s="13">
        <f t="shared" si="1646"/>
        <v>622645405.65157294</v>
      </c>
      <c r="S1443" s="14">
        <f t="shared" si="1647"/>
        <v>0</v>
      </c>
      <c r="T1443" s="14">
        <f>R1443/MAX($R$13:R1443)-1</f>
        <v>-8.6268313751440839E-3</v>
      </c>
      <c r="V1443" s="12">
        <f t="shared" si="1691"/>
        <v>41975</v>
      </c>
      <c r="W1443" s="14">
        <f t="shared" si="1659"/>
        <v>-1.1748067849300936E-3</v>
      </c>
      <c r="X1443" s="13">
        <f t="shared" si="1660"/>
        <v>180855.23302437988</v>
      </c>
      <c r="Y1443" s="14">
        <f t="shared" si="1661"/>
        <v>-1.8741824946612029E-3</v>
      </c>
      <c r="Z1443" s="13">
        <f t="shared" si="1662"/>
        <v>52773.047703010605</v>
      </c>
      <c r="AC1443" s="24">
        <f t="shared" si="1663"/>
        <v>233628.28072739049</v>
      </c>
      <c r="AD1443" s="18">
        <f>AC1443/MAX(AC$13:$AC1443)-1</f>
        <v>-1.568368625045502E-3</v>
      </c>
      <c r="AE1443" s="18">
        <f t="shared" si="1664"/>
        <v>-1.3328707142115093E-3</v>
      </c>
      <c r="AZ1443" s="42">
        <v>44637</v>
      </c>
      <c r="BA1443" s="41">
        <v>24237330</v>
      </c>
      <c r="BB1443" s="18">
        <f>BA1443/MAX($BA$13:BA1443)-1</f>
        <v>-7.1729822991885017E-3</v>
      </c>
      <c r="BC1443" s="29">
        <f t="shared" si="1665"/>
        <v>3.2601267376339838E-3</v>
      </c>
      <c r="BU1443" s="16">
        <v>44683</v>
      </c>
      <c r="BV1443" s="14">
        <f t="shared" si="1666"/>
        <v>5.3030848152300081E-3</v>
      </c>
      <c r="BW1443" s="13">
        <f t="shared" si="1638"/>
        <v>37309363.087926999</v>
      </c>
      <c r="BX1443" s="14">
        <f t="shared" si="1667"/>
        <v>-8.2621885894972324E-3</v>
      </c>
      <c r="BY1443" s="13">
        <f t="shared" si="1668"/>
        <v>151843024.70806843</v>
      </c>
      <c r="BZ1443" s="14"/>
      <c r="CB1443" s="14">
        <f t="shared" si="1669"/>
        <v>6.9600534715630324E-4</v>
      </c>
      <c r="CC1443" s="13">
        <f t="shared" si="1670"/>
        <v>0</v>
      </c>
      <c r="CD1443" s="24">
        <f t="shared" si="1652"/>
        <v>189152387.79599541</v>
      </c>
      <c r="CE1443" s="18">
        <f>CD1443/MAX($CD$13:CD1443)-1</f>
        <v>-3.8374191689125259E-2</v>
      </c>
      <c r="CF1443" s="18">
        <f t="shared" si="1636"/>
        <v>-5.615566943748429E-3</v>
      </c>
      <c r="CJ1443" s="16">
        <v>44637</v>
      </c>
      <c r="CK1443" s="19">
        <v>218452.72695251202</v>
      </c>
      <c r="CL1443" s="18">
        <f>CK1443/MAX($CK$13:CK1443)-1</f>
        <v>0</v>
      </c>
      <c r="CM1443" s="29">
        <f t="shared" si="1671"/>
        <v>3.2790402673772423E-3</v>
      </c>
      <c r="CQ1443" s="16">
        <v>44683</v>
      </c>
      <c r="CR1443" s="14">
        <f t="shared" si="1672"/>
        <v>5.3030848152300081E-3</v>
      </c>
      <c r="CS1443" s="13">
        <f t="shared" si="1639"/>
        <v>126851834.49895233</v>
      </c>
      <c r="CT1443" s="14">
        <f t="shared" si="1673"/>
        <v>-8.2621885894972324E-3</v>
      </c>
      <c r="CU1443" s="13">
        <f t="shared" si="1653"/>
        <v>91105814.824841082</v>
      </c>
      <c r="CV1443" s="14"/>
      <c r="CX1443" s="14">
        <f t="shared" si="1674"/>
        <v>6.9600534715630324E-4</v>
      </c>
      <c r="CY1443" s="13">
        <f t="shared" si="1675"/>
        <v>0</v>
      </c>
      <c r="CZ1443" s="13">
        <f t="shared" si="1676"/>
        <v>0</v>
      </c>
      <c r="DA1443" s="13">
        <f t="shared" si="1677"/>
        <v>0</v>
      </c>
      <c r="DB1443" s="24">
        <f t="shared" si="1654"/>
        <v>217957649.32379341</v>
      </c>
      <c r="DC1443" s="18">
        <f>DB1443/MAX($DB$13:DB1443)-1</f>
        <v>-2.5209009808958127E-2</v>
      </c>
      <c r="DD1443" s="18">
        <f t="shared" si="1640"/>
        <v>-4.120525322564017E-4</v>
      </c>
      <c r="DI1443" s="16">
        <v>44490</v>
      </c>
      <c r="DJ1443" s="19">
        <v>28905264.187169768</v>
      </c>
      <c r="DK1443" s="18">
        <f t="shared" si="1678"/>
        <v>1.0629219126425671E-2</v>
      </c>
      <c r="DM1443" s="12">
        <f t="shared" si="1692"/>
        <v>41975</v>
      </c>
      <c r="DN1443" s="15">
        <v>16336224.338344265</v>
      </c>
      <c r="DO1443" s="14">
        <f t="shared" si="1679"/>
        <v>4.8829800045746552E-4</v>
      </c>
      <c r="DP1443" s="14">
        <f>DN1443/MAX($DN$13:DN1443)-1</f>
        <v>0</v>
      </c>
      <c r="DR1443" s="12">
        <f t="shared" si="1648"/>
        <v>44556</v>
      </c>
      <c r="DS1443" s="13">
        <f t="shared" si="1655"/>
        <v>21994857.565225754</v>
      </c>
      <c r="DT1443" s="14">
        <f t="shared" si="1680"/>
        <v>0</v>
      </c>
      <c r="DU1443" s="14">
        <f>DS1443/MAX($DS$13:DS1443)-1</f>
        <v>-3.19772497704085E-3</v>
      </c>
      <c r="DX1443" s="12">
        <f t="shared" si="1643"/>
        <v>44558</v>
      </c>
      <c r="DY1443" s="14">
        <f t="shared" si="1681"/>
        <v>-5.2845539948798148E-4</v>
      </c>
      <c r="DZ1443" s="13">
        <f t="shared" si="1641"/>
        <v>0</v>
      </c>
      <c r="EA1443" s="18">
        <f t="shared" si="1682"/>
        <v>1.7551692955479758E-3</v>
      </c>
      <c r="EB1443" s="13">
        <f t="shared" si="1683"/>
        <v>6557724.0888717407</v>
      </c>
      <c r="EC1443" s="14">
        <f>VLOOKUP(DX1443,$Q$13:$S$1892,3,FALSE)</f>
        <v>7.476280871992369E-3</v>
      </c>
      <c r="ED1443" s="13">
        <f t="shared" si="1656"/>
        <v>0</v>
      </c>
      <c r="EE1443" s="14">
        <f t="shared" si="1684"/>
        <v>2.2831573581028053E-4</v>
      </c>
      <c r="EF1443" s="13">
        <f t="shared" si="1637"/>
        <v>0</v>
      </c>
      <c r="EG1443" s="14">
        <f t="shared" si="1685"/>
        <v>-9.9632767269997036E-4</v>
      </c>
      <c r="EH1443" s="13">
        <f t="shared" si="1686"/>
        <v>0</v>
      </c>
      <c r="EI1443" s="13">
        <f t="shared" si="1687"/>
        <v>0</v>
      </c>
      <c r="EJ1443" s="13">
        <f t="shared" si="1688"/>
        <v>0</v>
      </c>
      <c r="EK1443" s="24">
        <f t="shared" si="1657"/>
        <v>6557724.0888717407</v>
      </c>
      <c r="EL1443" s="18">
        <f>EK1443/MAX($EK$13:EK1443)-1</f>
        <v>-2.3428260755757879E-3</v>
      </c>
      <c r="EM1443" s="18">
        <f t="shared" si="1642"/>
        <v>1.7551692955479758E-3</v>
      </c>
    </row>
    <row r="1444" spans="1:143" x14ac:dyDescent="0.3">
      <c r="A1444" s="12">
        <f t="shared" si="1689"/>
        <v>41976</v>
      </c>
      <c r="B1444" s="13">
        <v>1695286.2524849004</v>
      </c>
      <c r="C1444" s="14">
        <f t="shared" si="1651"/>
        <v>-4.0422866711319339E-3</v>
      </c>
      <c r="D1444" s="14">
        <f>B1444/MAX($B$13:B1444)-1</f>
        <v>-7.0220213659062392E-3</v>
      </c>
      <c r="F1444" s="12">
        <f t="shared" si="1644"/>
        <v>44557</v>
      </c>
      <c r="G1444" s="13">
        <f t="shared" si="1649"/>
        <v>6246427.3774233153</v>
      </c>
      <c r="H1444" s="14">
        <f t="shared" si="1650"/>
        <v>-1.8880885973276973E-3</v>
      </c>
      <c r="I1444" s="14">
        <f>G1444/MAX($G$13:G1444)-1</f>
        <v>-1.592690225970228E-2</v>
      </c>
      <c r="L1444" s="12">
        <f t="shared" si="1690"/>
        <v>41976</v>
      </c>
      <c r="M1444" s="15">
        <v>38843125.348772839</v>
      </c>
      <c r="N1444" s="14">
        <f t="shared" si="1658"/>
        <v>3.6922351151296162E-3</v>
      </c>
      <c r="O1444" s="14">
        <f>M1444/MAX(M$13:$M1444)-1</f>
        <v>0</v>
      </c>
      <c r="Q1444" s="12">
        <f t="shared" si="1645"/>
        <v>44557</v>
      </c>
      <c r="R1444" s="13">
        <f t="shared" si="1646"/>
        <v>621113521.37661481</v>
      </c>
      <c r="S1444" s="14">
        <f t="shared" si="1647"/>
        <v>-2.4602835916778254E-3</v>
      </c>
      <c r="T1444" s="14">
        <f>R1444/MAX($R$13:R1444)-1</f>
        <v>-1.1065890515141397E-2</v>
      </c>
      <c r="V1444" s="12">
        <f t="shared" si="1691"/>
        <v>41976</v>
      </c>
      <c r="W1444" s="14">
        <f t="shared" si="1659"/>
        <v>-4.0422866711319339E-3</v>
      </c>
      <c r="X1444" s="13">
        <f t="shared" si="1660"/>
        <v>180124.16432652096</v>
      </c>
      <c r="Y1444" s="14">
        <f t="shared" si="1661"/>
        <v>3.6922351151296162E-3</v>
      </c>
      <c r="Z1444" s="13">
        <f t="shared" si="1662"/>
        <v>52967.898202872071</v>
      </c>
      <c r="AC1444" s="24">
        <f t="shared" si="1663"/>
        <v>233092.06252939304</v>
      </c>
      <c r="AD1444" s="18">
        <f>AC1444/MAX(AC$13:$AC1444)-1</f>
        <v>-3.8599456915404673E-3</v>
      </c>
      <c r="AE1444" s="18">
        <f t="shared" si="1664"/>
        <v>-2.2951767496981468E-3</v>
      </c>
      <c r="AZ1444" s="42">
        <v>44641</v>
      </c>
      <c r="BA1444" s="41">
        <v>24239974</v>
      </c>
      <c r="BB1444" s="18">
        <f>BA1444/MAX($BA$13:BA1444)-1</f>
        <v>-7.0646768614689437E-3</v>
      </c>
      <c r="BC1444" s="29">
        <f t="shared" si="1665"/>
        <v>1.0908792346353557E-4</v>
      </c>
      <c r="BU1444" s="16">
        <v>44685</v>
      </c>
      <c r="BV1444" s="14">
        <f t="shared" si="1666"/>
        <v>3.920197055325314E-3</v>
      </c>
      <c r="BW1444" s="13">
        <f t="shared" si="1638"/>
        <v>37455623.143240355</v>
      </c>
      <c r="BX1444" s="14">
        <f t="shared" si="1667"/>
        <v>2.7447044053485747E-3</v>
      </c>
      <c r="BY1444" s="13">
        <f t="shared" si="1668"/>
        <v>152259788.92690611</v>
      </c>
      <c r="BZ1444" s="14"/>
      <c r="CB1444" s="14">
        <f t="shared" si="1669"/>
        <v>-5.9999864088841059E-3</v>
      </c>
      <c r="CC1444" s="13">
        <f t="shared" si="1670"/>
        <v>0</v>
      </c>
      <c r="CD1444" s="24">
        <f t="shared" si="1652"/>
        <v>189715412.07014647</v>
      </c>
      <c r="CE1444" s="18">
        <f>CD1444/MAX($CD$13:CD1444)-1</f>
        <v>-3.5511850488795904E-2</v>
      </c>
      <c r="CF1444" s="18">
        <f t="shared" si="1636"/>
        <v>2.9765644553125803E-3</v>
      </c>
      <c r="CJ1444" s="16">
        <v>44641</v>
      </c>
      <c r="CK1444" s="19">
        <v>218452.72695251202</v>
      </c>
      <c r="CL1444" s="18">
        <f>CK1444/MAX($CK$13:CK1444)-1</f>
        <v>0</v>
      </c>
      <c r="CM1444" s="29">
        <f t="shared" si="1671"/>
        <v>0</v>
      </c>
      <c r="CQ1444" s="16">
        <v>44685</v>
      </c>
      <c r="CR1444" s="14">
        <f t="shared" si="1672"/>
        <v>3.920197055325314E-3</v>
      </c>
      <c r="CS1444" s="13">
        <f t="shared" si="1639"/>
        <v>127349118.68701774</v>
      </c>
      <c r="CT1444" s="14">
        <f t="shared" si="1673"/>
        <v>2.7447044053485747E-3</v>
      </c>
      <c r="CU1444" s="13">
        <f t="shared" si="1653"/>
        <v>91355873.356143698</v>
      </c>
      <c r="CV1444" s="14"/>
      <c r="CX1444" s="14">
        <f t="shared" si="1674"/>
        <v>-5.9999864088841059E-3</v>
      </c>
      <c r="CY1444" s="13">
        <f t="shared" si="1675"/>
        <v>0</v>
      </c>
      <c r="CZ1444" s="13">
        <f t="shared" si="1676"/>
        <v>0</v>
      </c>
      <c r="DA1444" s="13">
        <f t="shared" si="1677"/>
        <v>-3.2609733251925954E-3</v>
      </c>
      <c r="DB1444" s="24">
        <f t="shared" si="1654"/>
        <v>218704992.04316145</v>
      </c>
      <c r="DC1444" s="18">
        <f>DB1444/MAX($DB$13:DB1444)-1</f>
        <v>-2.1866603833829434E-2</v>
      </c>
      <c r="DD1444" s="18">
        <f t="shared" si="1640"/>
        <v>3.4288437303606756E-3</v>
      </c>
      <c r="DI1444" s="16">
        <v>44491</v>
      </c>
      <c r="DJ1444" s="19">
        <v>29418350.473091926</v>
      </c>
      <c r="DK1444" s="18">
        <f t="shared" si="1678"/>
        <v>1.7750617416944614E-2</v>
      </c>
      <c r="DM1444" s="12">
        <f t="shared" si="1692"/>
        <v>41976</v>
      </c>
      <c r="DN1444" s="15">
        <v>16351401.374425128</v>
      </c>
      <c r="DO1444" s="14">
        <f t="shared" si="1679"/>
        <v>9.2904184997255612E-4</v>
      </c>
      <c r="DP1444" s="14">
        <f>DN1444/MAX($DN$13:DN1444)-1</f>
        <v>0</v>
      </c>
      <c r="DR1444" s="12">
        <f t="shared" si="1648"/>
        <v>44557</v>
      </c>
      <c r="DS1444" s="13">
        <f t="shared" si="1655"/>
        <v>21975151.15514984</v>
      </c>
      <c r="DT1444" s="14">
        <f t="shared" si="1680"/>
        <v>-8.9595533944586414E-4</v>
      </c>
      <c r="DU1444" s="14">
        <f>DS1444/MAX($DS$13:DS1444)-1</f>
        <v>-4.0908152977193746E-3</v>
      </c>
      <c r="DX1444" s="12">
        <f t="shared" si="1643"/>
        <v>44559</v>
      </c>
      <c r="DY1444" s="14">
        <f t="shared" si="1681"/>
        <v>2.3343925300789437E-3</v>
      </c>
      <c r="DZ1444" s="13">
        <f t="shared" si="1641"/>
        <v>0</v>
      </c>
      <c r="EA1444" s="18">
        <f t="shared" si="1682"/>
        <v>1.7765585021041197E-3</v>
      </c>
      <c r="EB1444" s="13">
        <f t="shared" si="1683"/>
        <v>6569374.2693562787</v>
      </c>
      <c r="EC1444" s="14">
        <f>VLOOKUP(DX1444,$Q$13:$S$1892,3,FALSE)</f>
        <v>4.871645820834436E-3</v>
      </c>
      <c r="ED1444" s="13">
        <f t="shared" si="1656"/>
        <v>0</v>
      </c>
      <c r="EE1444" s="14">
        <f t="shared" si="1684"/>
        <v>3.9953681301374555E-3</v>
      </c>
      <c r="EF1444" s="13">
        <f t="shared" si="1637"/>
        <v>0</v>
      </c>
      <c r="EG1444" s="14">
        <f t="shared" si="1685"/>
        <v>3.9593121028014266E-4</v>
      </c>
      <c r="EH1444" s="13">
        <f t="shared" si="1686"/>
        <v>0</v>
      </c>
      <c r="EI1444" s="13">
        <f t="shared" si="1687"/>
        <v>0</v>
      </c>
      <c r="EJ1444" s="13">
        <f t="shared" si="1688"/>
        <v>-3.2609733251925954E-3</v>
      </c>
      <c r="EK1444" s="24">
        <f t="shared" si="1657"/>
        <v>6569374.2693562787</v>
      </c>
      <c r="EL1444" s="18">
        <f>EK1444/MAX($EK$13:EK1444)-1</f>
        <v>-5.7042974105525612E-4</v>
      </c>
      <c r="EM1444" s="18">
        <f t="shared" si="1642"/>
        <v>1.7765585021041197E-3</v>
      </c>
    </row>
    <row r="1445" spans="1:143" x14ac:dyDescent="0.3">
      <c r="A1445" s="12">
        <f t="shared" si="1689"/>
        <v>41977</v>
      </c>
      <c r="B1445" s="13">
        <v>1702749.2521062572</v>
      </c>
      <c r="C1445" s="14">
        <f t="shared" si="1651"/>
        <v>4.4022061822408531E-3</v>
      </c>
      <c r="D1445" s="14">
        <f>B1445/MAX($B$13:B1445)-1</f>
        <v>-2.650727569534328E-3</v>
      </c>
      <c r="F1445" s="12">
        <f t="shared" si="1644"/>
        <v>44558</v>
      </c>
      <c r="G1445" s="13">
        <f t="shared" si="1649"/>
        <v>6243126.4191482067</v>
      </c>
      <c r="H1445" s="14">
        <f t="shared" si="1650"/>
        <v>-5.2845539948798148E-4</v>
      </c>
      <c r="I1445" s="14">
        <f>G1445/MAX($G$13:G1445)-1</f>
        <v>-1.6446941001693971E-2</v>
      </c>
      <c r="L1445" s="12">
        <f t="shared" si="1690"/>
        <v>41977</v>
      </c>
      <c r="M1445" s="15">
        <v>38531029.371679798</v>
      </c>
      <c r="N1445" s="14">
        <f t="shared" si="1658"/>
        <v>-8.0347802678267799E-3</v>
      </c>
      <c r="O1445" s="14">
        <f>M1445/MAX(M$13:$M1445)-1</f>
        <v>-8.0347802678267799E-3</v>
      </c>
      <c r="Q1445" s="12">
        <f t="shared" si="1645"/>
        <v>44558</v>
      </c>
      <c r="R1445" s="13">
        <f t="shared" si="1646"/>
        <v>625757140.5158186</v>
      </c>
      <c r="S1445" s="14">
        <f t="shared" si="1647"/>
        <v>7.476280871992369E-3</v>
      </c>
      <c r="T1445" s="14">
        <f>R1445/MAX($R$13:R1445)-1</f>
        <v>-3.672341348739061E-3</v>
      </c>
      <c r="V1445" s="12">
        <f t="shared" si="1691"/>
        <v>41977</v>
      </c>
      <c r="W1445" s="14">
        <f t="shared" si="1659"/>
        <v>4.4022061822408531E-3</v>
      </c>
      <c r="X1445" s="13">
        <f t="shared" si="1660"/>
        <v>180917.10803629013</v>
      </c>
      <c r="Y1445" s="14">
        <f t="shared" si="1661"/>
        <v>-8.0347802678267799E-3</v>
      </c>
      <c r="Z1445" s="13">
        <f t="shared" si="1662"/>
        <v>52542.312779563377</v>
      </c>
      <c r="AC1445" s="24">
        <f t="shared" si="1663"/>
        <v>233459.42081585352</v>
      </c>
      <c r="AD1445" s="18">
        <f>AC1445/MAX(AC$13:$AC1445)-1</f>
        <v>-2.2900067607403152E-3</v>
      </c>
      <c r="AE1445" s="18">
        <f t="shared" si="1664"/>
        <v>1.5760222912530875E-3</v>
      </c>
      <c r="AZ1445" s="42">
        <v>44642</v>
      </c>
      <c r="BA1445" s="41">
        <v>24262810</v>
      </c>
      <c r="BB1445" s="18">
        <f>BA1445/MAX($BA$13:BA1445)-1</f>
        <v>-6.1292521353867313E-3</v>
      </c>
      <c r="BC1445" s="29">
        <f t="shared" si="1665"/>
        <v>9.4208021840280765E-4</v>
      </c>
      <c r="BU1445" s="16">
        <v>44686</v>
      </c>
      <c r="BV1445" s="14">
        <f t="shared" si="1666"/>
        <v>-2.1677734706113672E-3</v>
      </c>
      <c r="BW1445" s="13">
        <f t="shared" si="1638"/>
        <v>37374427.83706522</v>
      </c>
      <c r="BX1445" s="14">
        <f t="shared" si="1667"/>
        <v>-4.6628192793611856E-3</v>
      </c>
      <c r="BY1445" s="13">
        <f t="shared" si="1668"/>
        <v>151549829.04762626</v>
      </c>
      <c r="BZ1445" s="14"/>
      <c r="CB1445" s="14">
        <f t="shared" si="1669"/>
        <v>5.6821841596008671E-3</v>
      </c>
      <c r="CC1445" s="13">
        <f t="shared" si="1670"/>
        <v>0</v>
      </c>
      <c r="CD1445" s="24">
        <f t="shared" si="1652"/>
        <v>188924256.88469148</v>
      </c>
      <c r="CE1445" s="18">
        <f>CD1445/MAX($CD$13:CD1445)-1</f>
        <v>-3.9533979173383416E-2</v>
      </c>
      <c r="CF1445" s="18">
        <f t="shared" ref="CF1445:CF1485" si="1693">CD1445/CD1444-1</f>
        <v>-4.1702209473759577E-3</v>
      </c>
      <c r="CJ1445" s="16">
        <v>44642</v>
      </c>
      <c r="CK1445" s="19">
        <v>218452.72695251202</v>
      </c>
      <c r="CL1445" s="18">
        <f>CK1445/MAX($CK$13:CK1445)-1</f>
        <v>0</v>
      </c>
      <c r="CM1445" s="29">
        <f t="shared" si="1671"/>
        <v>0</v>
      </c>
      <c r="CQ1445" s="16">
        <v>44686</v>
      </c>
      <c r="CR1445" s="14">
        <f t="shared" si="1672"/>
        <v>-2.1677734706113672E-3</v>
      </c>
      <c r="CS1445" s="13">
        <f t="shared" si="1639"/>
        <v>127073054.64602229</v>
      </c>
      <c r="CT1445" s="14">
        <f t="shared" si="1673"/>
        <v>-4.6628192793611856E-3</v>
      </c>
      <c r="CU1445" s="13">
        <f t="shared" si="1653"/>
        <v>90929897.428575799</v>
      </c>
      <c r="CV1445" s="14"/>
      <c r="CX1445" s="14">
        <f t="shared" si="1674"/>
        <v>5.6821841596008671E-3</v>
      </c>
      <c r="CY1445" s="13">
        <f t="shared" si="1675"/>
        <v>0</v>
      </c>
      <c r="CZ1445" s="13">
        <f t="shared" si="1676"/>
        <v>0</v>
      </c>
      <c r="DA1445" s="13">
        <f t="shared" si="1677"/>
        <v>1.6690009784043891E-3</v>
      </c>
      <c r="DB1445" s="24">
        <f t="shared" si="1654"/>
        <v>218002952.07459807</v>
      </c>
      <c r="DC1445" s="18">
        <f>DB1445/MAX($DB$13:DB1445)-1</f>
        <v>-2.5006398368376592E-2</v>
      </c>
      <c r="DD1445" s="18">
        <f t="shared" si="1640"/>
        <v>-3.2099860273185898E-3</v>
      </c>
      <c r="DI1445" s="16">
        <v>44494</v>
      </c>
      <c r="DJ1445" s="19">
        <v>29787721.030951414</v>
      </c>
      <c r="DK1445" s="18">
        <f t="shared" si="1678"/>
        <v>1.2555787524434425E-2</v>
      </c>
      <c r="DM1445" s="12">
        <f t="shared" si="1692"/>
        <v>41977</v>
      </c>
      <c r="DN1445" s="15">
        <v>16331195.217915872</v>
      </c>
      <c r="DO1445" s="14">
        <f t="shared" si="1679"/>
        <v>-1.2357446341486611E-3</v>
      </c>
      <c r="DP1445" s="14">
        <f>DN1445/MAX($DN$13:DN1445)-1</f>
        <v>-1.2357446341486611E-3</v>
      </c>
      <c r="DR1445" s="12">
        <f t="shared" si="1648"/>
        <v>44558</v>
      </c>
      <c r="DS1445" s="13">
        <f t="shared" si="1655"/>
        <v>22013721.265722387</v>
      </c>
      <c r="DT1445" s="14">
        <f t="shared" si="1680"/>
        <v>1.7551692955479758E-3</v>
      </c>
      <c r="DU1445" s="14">
        <f>DS1445/MAX($DS$13:DS1445)-1</f>
        <v>-2.3428260755756769E-3</v>
      </c>
      <c r="DX1445" s="12">
        <f t="shared" si="1643"/>
        <v>44560</v>
      </c>
      <c r="DY1445" s="14">
        <f t="shared" si="1681"/>
        <v>-2.6443346738570517E-3</v>
      </c>
      <c r="DZ1445" s="13">
        <f t="shared" si="1641"/>
        <v>0</v>
      </c>
      <c r="EA1445" s="18">
        <f t="shared" si="1682"/>
        <v>2.8848717425300485E-4</v>
      </c>
      <c r="EB1445" s="13">
        <f t="shared" si="1683"/>
        <v>6571269.4495758554</v>
      </c>
      <c r="EC1445" s="14">
        <f>VLOOKUP(DX1445,$Q$13:$S$1892,3,FALSE)</f>
        <v>8.4578546120666065E-3</v>
      </c>
      <c r="ED1445" s="13">
        <f t="shared" si="1656"/>
        <v>0</v>
      </c>
      <c r="EE1445" s="14">
        <f t="shared" si="1684"/>
        <v>-1.325688862470642E-3</v>
      </c>
      <c r="EF1445" s="13">
        <f t="shared" ref="EF1445:EF1485" si="1694">EF1444*(1+EE1445)</f>
        <v>0</v>
      </c>
      <c r="EG1445" s="14">
        <f t="shared" si="1685"/>
        <v>1.6182482429294431E-3</v>
      </c>
      <c r="EH1445" s="13">
        <f t="shared" si="1686"/>
        <v>0</v>
      </c>
      <c r="EI1445" s="13">
        <f t="shared" si="1687"/>
        <v>0</v>
      </c>
      <c r="EJ1445" s="13">
        <f t="shared" si="1688"/>
        <v>1.6690009784043891E-3</v>
      </c>
      <c r="EK1445" s="24">
        <f t="shared" si="1657"/>
        <v>6571269.4495758554</v>
      </c>
      <c r="EL1445" s="18">
        <f>EK1445/MAX($EK$13:EK1445)-1</f>
        <v>-2.8210712846632457E-4</v>
      </c>
      <c r="EM1445" s="18">
        <f t="shared" si="1642"/>
        <v>2.8848717425300485E-4</v>
      </c>
    </row>
    <row r="1446" spans="1:143" x14ac:dyDescent="0.3">
      <c r="A1446" s="12">
        <f t="shared" si="1689"/>
        <v>41978</v>
      </c>
      <c r="B1446" s="13">
        <v>1705306.8339712464</v>
      </c>
      <c r="C1446" s="14">
        <f t="shared" si="1651"/>
        <v>1.5020308256341597E-3</v>
      </c>
      <c r="D1446" s="14">
        <f>B1446/MAX($B$13:B1446)-1</f>
        <v>-1.1526782184199114E-3</v>
      </c>
      <c r="F1446" s="12">
        <f t="shared" si="1644"/>
        <v>44559</v>
      </c>
      <c r="G1446" s="13">
        <f t="shared" si="1649"/>
        <v>6257700.3268254045</v>
      </c>
      <c r="H1446" s="14">
        <f t="shared" si="1650"/>
        <v>2.3343925300789437E-3</v>
      </c>
      <c r="I1446" s="14">
        <f>G1446/MAX($G$13:G1446)-1</f>
        <v>-1.4150942087832075E-2</v>
      </c>
      <c r="L1446" s="12">
        <f t="shared" si="1690"/>
        <v>41978</v>
      </c>
      <c r="M1446" s="15">
        <v>38601798.776142821</v>
      </c>
      <c r="N1446" s="14">
        <f t="shared" si="1658"/>
        <v>1.8366860584067002E-3</v>
      </c>
      <c r="O1446" s="14">
        <f>M1446/MAX(M$13:$M1446)-1</f>
        <v>-6.2128515783202998E-3</v>
      </c>
      <c r="Q1446" s="12">
        <f t="shared" si="1645"/>
        <v>44559</v>
      </c>
      <c r="R1446" s="13">
        <f t="shared" si="1646"/>
        <v>628805607.6742698</v>
      </c>
      <c r="S1446" s="14">
        <f t="shared" si="1647"/>
        <v>4.871645820834436E-3</v>
      </c>
      <c r="T1446" s="14">
        <f>R1446/MAX($R$13:R1446)-1</f>
        <v>0</v>
      </c>
      <c r="V1446" s="12">
        <f t="shared" si="1691"/>
        <v>41978</v>
      </c>
      <c r="W1446" s="14">
        <f t="shared" si="1659"/>
        <v>1.5020308256341597E-3</v>
      </c>
      <c r="X1446" s="13">
        <f t="shared" si="1660"/>
        <v>181188.85110944521</v>
      </c>
      <c r="Y1446" s="14">
        <f t="shared" si="1661"/>
        <v>1.8366860584067002E-3</v>
      </c>
      <c r="Z1446" s="13">
        <f t="shared" si="1662"/>
        <v>52638.816512922043</v>
      </c>
      <c r="AC1446" s="24">
        <f t="shared" si="1663"/>
        <v>233827.66762236727</v>
      </c>
      <c r="AD1446" s="18">
        <f>AC1446/MAX(AC$13:$AC1446)-1</f>
        <v>-7.1627065896606723E-4</v>
      </c>
      <c r="AE1446" s="18">
        <f t="shared" si="1664"/>
        <v>1.5773482399077388E-3</v>
      </c>
      <c r="AZ1446" s="42">
        <v>44643</v>
      </c>
      <c r="BA1446" s="41">
        <v>24316152</v>
      </c>
      <c r="BB1446" s="18">
        <f>BA1446/MAX($BA$13:BA1446)-1</f>
        <v>-3.9442186033022963E-3</v>
      </c>
      <c r="BC1446" s="29">
        <f t="shared" si="1665"/>
        <v>2.1985087465137276E-3</v>
      </c>
      <c r="BU1446" s="16">
        <v>44687</v>
      </c>
      <c r="BV1446" s="14">
        <f t="shared" si="1666"/>
        <v>2.523103587912523E-3</v>
      </c>
      <c r="BW1446" s="13">
        <f t="shared" si="1638"/>
        <v>37468727.390037097</v>
      </c>
      <c r="BX1446" s="14">
        <f t="shared" si="1667"/>
        <v>9.2298578564893319E-3</v>
      </c>
      <c r="BY1446" s="13">
        <f t="shared" si="1668"/>
        <v>152948612.4279111</v>
      </c>
      <c r="BZ1446" s="14"/>
      <c r="CB1446" s="14">
        <f t="shared" si="1669"/>
        <v>-1.8223420445104832E-3</v>
      </c>
      <c r="CC1446" s="13">
        <f t="shared" si="1670"/>
        <v>0</v>
      </c>
      <c r="CD1446" s="24">
        <f t="shared" si="1652"/>
        <v>190417339.81794819</v>
      </c>
      <c r="CE1446" s="18">
        <f>CD1446/MAX($CD$13:CD1446)-1</f>
        <v>-3.1943342336608782E-2</v>
      </c>
      <c r="CF1446" s="18">
        <f t="shared" si="1693"/>
        <v>7.9030769149353031E-3</v>
      </c>
      <c r="CJ1446" s="16">
        <v>44643</v>
      </c>
      <c r="CK1446" s="19">
        <v>218144.3609247538</v>
      </c>
      <c r="CL1446" s="18">
        <f>CK1446/MAX($CK$13:CK1446)-1</f>
        <v>-1.4115915697644477E-3</v>
      </c>
      <c r="CM1446" s="29">
        <f t="shared" si="1671"/>
        <v>-1.4115915697644477E-3</v>
      </c>
      <c r="CQ1446" s="16">
        <v>44687</v>
      </c>
      <c r="CR1446" s="14">
        <f t="shared" si="1672"/>
        <v>2.523103587912523E-3</v>
      </c>
      <c r="CS1446" s="13">
        <f t="shared" si="1639"/>
        <v>127393673.12612668</v>
      </c>
      <c r="CT1446" s="14">
        <f t="shared" si="1673"/>
        <v>9.2298578564893319E-3</v>
      </c>
      <c r="CU1446" s="13">
        <f t="shared" si="1653"/>
        <v>91769167.456746712</v>
      </c>
      <c r="CV1446" s="14"/>
      <c r="CX1446" s="14">
        <f t="shared" si="1674"/>
        <v>-1.8223420445104832E-3</v>
      </c>
      <c r="CY1446" s="13">
        <f t="shared" si="1675"/>
        <v>0</v>
      </c>
      <c r="CZ1446" s="13">
        <f t="shared" si="1676"/>
        <v>0</v>
      </c>
      <c r="DA1446" s="13">
        <f t="shared" si="1677"/>
        <v>0</v>
      </c>
      <c r="DB1446" s="24">
        <f t="shared" si="1654"/>
        <v>219162840.5828734</v>
      </c>
      <c r="DC1446" s="18">
        <f>DB1446/MAX($DB$13:DB1446)-1</f>
        <v>-1.9818927907942041E-2</v>
      </c>
      <c r="DD1446" s="18">
        <f t="shared" si="1640"/>
        <v>5.3205174390411614E-3</v>
      </c>
      <c r="DI1446" s="16">
        <v>44495</v>
      </c>
      <c r="DJ1446" s="19">
        <v>29761406.026103392</v>
      </c>
      <c r="DK1446" s="18">
        <f t="shared" si="1678"/>
        <v>-8.8341786270518252E-4</v>
      </c>
      <c r="DM1446" s="12">
        <f t="shared" si="1692"/>
        <v>41978</v>
      </c>
      <c r="DN1446" s="15">
        <v>16352459.786106084</v>
      </c>
      <c r="DO1446" s="14">
        <f t="shared" si="1679"/>
        <v>1.3020827873566621E-3</v>
      </c>
      <c r="DP1446" s="14">
        <f>DN1446/MAX($DN$13:DN1446)-1</f>
        <v>0</v>
      </c>
      <c r="DR1446" s="12">
        <f t="shared" si="1648"/>
        <v>44559</v>
      </c>
      <c r="DS1446" s="13">
        <f t="shared" si="1655"/>
        <v>22052829.929399956</v>
      </c>
      <c r="DT1446" s="14">
        <f t="shared" si="1680"/>
        <v>1.7765585021041197E-3</v>
      </c>
      <c r="DU1446" s="14">
        <f>DS1446/MAX($DS$13:DS1446)-1</f>
        <v>-5.7042974105503408E-4</v>
      </c>
      <c r="DX1446" s="12">
        <f t="shared" si="1643"/>
        <v>44561</v>
      </c>
      <c r="DY1446" s="14">
        <f t="shared" si="1681"/>
        <v>0</v>
      </c>
      <c r="DZ1446" s="13">
        <f t="shared" si="1641"/>
        <v>0</v>
      </c>
      <c r="EA1446" s="18">
        <f t="shared" si="1682"/>
        <v>2.1943359721596778E-3</v>
      </c>
      <c r="EB1446" s="13">
        <f t="shared" si="1683"/>
        <v>6585689.0225118138</v>
      </c>
      <c r="EC1446" s="14">
        <f>VLOOKUP(DX1446,$Q$13:$S$1892,3,FALSE)</f>
        <v>1.4832944008329685E-2</v>
      </c>
      <c r="ED1446" s="13">
        <f t="shared" si="1656"/>
        <v>0</v>
      </c>
      <c r="EE1446" s="14">
        <f t="shared" si="1684"/>
        <v>0</v>
      </c>
      <c r="EF1446" s="13">
        <f t="shared" si="1694"/>
        <v>0</v>
      </c>
      <c r="EG1446" s="14">
        <f t="shared" si="1685"/>
        <v>-2.4941387738808274E-4</v>
      </c>
      <c r="EH1446" s="13">
        <f t="shared" si="1686"/>
        <v>0</v>
      </c>
      <c r="EI1446" s="13">
        <f t="shared" si="1687"/>
        <v>0</v>
      </c>
      <c r="EJ1446" s="13">
        <f t="shared" si="1688"/>
        <v>0</v>
      </c>
      <c r="EK1446" s="24">
        <f t="shared" si="1657"/>
        <v>6585689.0225118138</v>
      </c>
      <c r="EL1446" s="18">
        <f>EK1446/MAX($EK$13:EK1446)-1</f>
        <v>0</v>
      </c>
      <c r="EM1446" s="18">
        <f t="shared" si="1642"/>
        <v>2.1943359721596778E-3</v>
      </c>
    </row>
    <row r="1447" spans="1:143" x14ac:dyDescent="0.3">
      <c r="A1447" s="12">
        <f t="shared" si="1689"/>
        <v>41979</v>
      </c>
      <c r="B1447" s="13">
        <v>1705306.8339712464</v>
      </c>
      <c r="C1447" s="14">
        <f t="shared" si="1651"/>
        <v>0</v>
      </c>
      <c r="D1447" s="14">
        <f>B1447/MAX($B$13:B1447)-1</f>
        <v>-1.1526782184199114E-3</v>
      </c>
      <c r="F1447" s="12">
        <f t="shared" si="1644"/>
        <v>44560</v>
      </c>
      <c r="G1447" s="13">
        <f t="shared" si="1649"/>
        <v>6241152.8728725733</v>
      </c>
      <c r="H1447" s="14">
        <f t="shared" si="1650"/>
        <v>-2.6443346738570517E-3</v>
      </c>
      <c r="I1447" s="14">
        <f>G1447/MAX($G$13:G1447)-1</f>
        <v>-1.6757856934858539E-2</v>
      </c>
      <c r="L1447" s="12">
        <f t="shared" si="1690"/>
        <v>41979</v>
      </c>
      <c r="M1447" s="15">
        <v>38601798.776142821</v>
      </c>
      <c r="N1447" s="14">
        <f t="shared" si="1658"/>
        <v>0</v>
      </c>
      <c r="O1447" s="14">
        <f>M1447/MAX(M$13:$M1447)-1</f>
        <v>-6.2128515783202998E-3</v>
      </c>
      <c r="Q1447" s="12">
        <f t="shared" si="1645"/>
        <v>44560</v>
      </c>
      <c r="R1447" s="13">
        <f t="shared" si="1646"/>
        <v>634123954.08323097</v>
      </c>
      <c r="S1447" s="14">
        <f t="shared" si="1647"/>
        <v>8.4578546120666065E-3</v>
      </c>
      <c r="T1447" s="14">
        <f>R1447/MAX($R$13:R1447)-1</f>
        <v>0</v>
      </c>
      <c r="V1447" s="12">
        <f t="shared" si="1691"/>
        <v>41979</v>
      </c>
      <c r="W1447" s="14">
        <f t="shared" si="1659"/>
        <v>0</v>
      </c>
      <c r="X1447" s="13">
        <f t="shared" si="1660"/>
        <v>181188.85110944521</v>
      </c>
      <c r="Y1447" s="14">
        <f t="shared" si="1661"/>
        <v>0</v>
      </c>
      <c r="Z1447" s="13">
        <f t="shared" si="1662"/>
        <v>52638.816512922043</v>
      </c>
      <c r="AC1447" s="24">
        <f t="shared" si="1663"/>
        <v>233827.66762236727</v>
      </c>
      <c r="AD1447" s="18">
        <f>AC1447/MAX(AC$13:$AC1447)-1</f>
        <v>-7.1627065896606723E-4</v>
      </c>
      <c r="AE1447" s="18">
        <f t="shared" si="1664"/>
        <v>0</v>
      </c>
      <c r="AZ1447" s="42">
        <v>44644</v>
      </c>
      <c r="BA1447" s="41">
        <v>24173420</v>
      </c>
      <c r="BB1447" s="18">
        <f>BA1447/MAX($BA$13:BA1447)-1</f>
        <v>-9.7909098803724559E-3</v>
      </c>
      <c r="BC1447" s="29">
        <f t="shared" si="1665"/>
        <v>-5.869843221904536E-3</v>
      </c>
      <c r="BU1447" s="16">
        <v>44690</v>
      </c>
      <c r="BV1447" s="14">
        <f t="shared" si="1666"/>
        <v>6.9885888780119032E-3</v>
      </c>
      <c r="BW1447" s="13">
        <f t="shared" si="1638"/>
        <v>37730580.921548367</v>
      </c>
      <c r="BX1447" s="14">
        <f t="shared" si="1667"/>
        <v>6.1382473703768259E-3</v>
      </c>
      <c r="BY1447" s="13">
        <f t="shared" si="1668"/>
        <v>153887448.8459495</v>
      </c>
      <c r="BZ1447" s="14"/>
      <c r="CB1447" s="14">
        <f t="shared" si="1669"/>
        <v>-1.847495013872158E-3</v>
      </c>
      <c r="CC1447" s="13">
        <f t="shared" si="1670"/>
        <v>0</v>
      </c>
      <c r="CD1447" s="24">
        <f t="shared" si="1652"/>
        <v>191618029.76749787</v>
      </c>
      <c r="CE1447" s="18">
        <f>CD1447/MAX($CD$13:CD1447)-1</f>
        <v>-2.5839192890122709E-2</v>
      </c>
      <c r="CF1447" s="18">
        <f t="shared" si="1693"/>
        <v>6.3055704417340763E-3</v>
      </c>
      <c r="CJ1447" s="16">
        <v>44644</v>
      </c>
      <c r="CK1447" s="19">
        <v>216930.74446845488</v>
      </c>
      <c r="CL1447" s="18">
        <f>CK1447/MAX($CK$13:CK1447)-1</f>
        <v>-6.9671022435348062E-3</v>
      </c>
      <c r="CM1447" s="29">
        <f t="shared" si="1671"/>
        <v>-5.5633638713106226E-3</v>
      </c>
      <c r="CQ1447" s="16">
        <v>44690</v>
      </c>
      <c r="CR1447" s="14">
        <f t="shared" si="1672"/>
        <v>6.9885888780119032E-3</v>
      </c>
      <c r="CS1447" s="13">
        <f t="shared" si="1639"/>
        <v>128283975.133265</v>
      </c>
      <c r="CT1447" s="14">
        <f t="shared" si="1673"/>
        <v>6.1382473703768259E-3</v>
      </c>
      <c r="CU1447" s="13">
        <f t="shared" si="1653"/>
        <v>92332469.307569757</v>
      </c>
      <c r="CV1447" s="14"/>
      <c r="CX1447" s="14">
        <f t="shared" si="1674"/>
        <v>-1.847495013872158E-3</v>
      </c>
      <c r="CY1447" s="13">
        <f t="shared" si="1675"/>
        <v>0</v>
      </c>
      <c r="CZ1447" s="13">
        <f t="shared" si="1676"/>
        <v>0</v>
      </c>
      <c r="DA1447" s="13">
        <f t="shared" si="1677"/>
        <v>0</v>
      </c>
      <c r="DB1447" s="24">
        <f t="shared" si="1654"/>
        <v>220616444.44083476</v>
      </c>
      <c r="DC1447" s="18">
        <f>DB1447/MAX($DB$13:DB1447)-1</f>
        <v>-1.3317848691664302E-2</v>
      </c>
      <c r="DD1447" s="18">
        <f t="shared" si="1640"/>
        <v>6.6325288269464266E-3</v>
      </c>
      <c r="DI1447" s="16">
        <v>44496</v>
      </c>
      <c r="DJ1447" s="19">
        <v>29680871.126629718</v>
      </c>
      <c r="DK1447" s="18">
        <f t="shared" si="1678"/>
        <v>-2.7060179684735841E-3</v>
      </c>
      <c r="DM1447" s="12">
        <f t="shared" si="1692"/>
        <v>41979</v>
      </c>
      <c r="DN1447" s="15">
        <v>16352459.786106084</v>
      </c>
      <c r="DO1447" s="14">
        <f t="shared" si="1679"/>
        <v>0</v>
      </c>
      <c r="DP1447" s="14">
        <f>DN1447/MAX($DN$13:DN1447)-1</f>
        <v>0</v>
      </c>
      <c r="DR1447" s="12">
        <f t="shared" si="1648"/>
        <v>44560</v>
      </c>
      <c r="DS1447" s="13">
        <f t="shared" si="1655"/>
        <v>22059191.887990572</v>
      </c>
      <c r="DT1447" s="14">
        <f t="shared" si="1680"/>
        <v>2.8848717425300485E-4</v>
      </c>
      <c r="DU1447" s="14">
        <f>DS1447/MAX($DS$13:DS1447)-1</f>
        <v>-2.8210712846610253E-4</v>
      </c>
      <c r="DX1447" s="12">
        <f t="shared" si="1643"/>
        <v>44562</v>
      </c>
      <c r="DY1447" s="14">
        <f t="shared" si="1681"/>
        <v>0</v>
      </c>
      <c r="DZ1447" s="13">
        <f t="shared" si="1641"/>
        <v>0</v>
      </c>
      <c r="EA1447" s="18">
        <f t="shared" si="1682"/>
        <v>0</v>
      </c>
      <c r="EB1447" s="13">
        <f t="shared" si="1683"/>
        <v>6585689.0225118138</v>
      </c>
      <c r="EC1447" s="14">
        <f>VLOOKUP(DX1447,$Q$13:$S$1892,3,FALSE)</f>
        <v>0</v>
      </c>
      <c r="ED1447" s="13">
        <f t="shared" si="1656"/>
        <v>0</v>
      </c>
      <c r="EE1447" s="14">
        <f t="shared" si="1684"/>
        <v>0</v>
      </c>
      <c r="EF1447" s="13">
        <f t="shared" si="1694"/>
        <v>0</v>
      </c>
      <c r="EG1447" s="14">
        <f t="shared" si="1685"/>
        <v>0</v>
      </c>
      <c r="EH1447" s="13">
        <f t="shared" si="1686"/>
        <v>0</v>
      </c>
      <c r="EI1447" s="13">
        <f t="shared" si="1687"/>
        <v>0</v>
      </c>
      <c r="EJ1447" s="13">
        <f t="shared" si="1688"/>
        <v>0</v>
      </c>
      <c r="EK1447" s="24">
        <f t="shared" si="1657"/>
        <v>6585689.0225118138</v>
      </c>
      <c r="EL1447" s="18">
        <f>EK1447/MAX($EK$13:EK1447)-1</f>
        <v>0</v>
      </c>
      <c r="EM1447" s="18">
        <f t="shared" si="1642"/>
        <v>0</v>
      </c>
    </row>
    <row r="1448" spans="1:143" x14ac:dyDescent="0.3">
      <c r="A1448" s="12">
        <f t="shared" si="1689"/>
        <v>41980</v>
      </c>
      <c r="B1448" s="13">
        <v>1705306.8339712464</v>
      </c>
      <c r="C1448" s="14">
        <f t="shared" si="1651"/>
        <v>0</v>
      </c>
      <c r="D1448" s="14">
        <f>B1448/MAX($B$13:B1448)-1</f>
        <v>-1.1526782184199114E-3</v>
      </c>
      <c r="F1448" s="12">
        <f t="shared" si="1644"/>
        <v>44561</v>
      </c>
      <c r="G1448" s="13">
        <f t="shared" si="1649"/>
        <v>6241152.8728725733</v>
      </c>
      <c r="H1448" s="14">
        <f t="shared" si="1650"/>
        <v>0</v>
      </c>
      <c r="I1448" s="14">
        <f>G1448/MAX($G$13:G1448)-1</f>
        <v>-1.6757856934858539E-2</v>
      </c>
      <c r="L1448" s="12">
        <f t="shared" si="1690"/>
        <v>41980</v>
      </c>
      <c r="M1448" s="15">
        <v>38601798.776142821</v>
      </c>
      <c r="N1448" s="14">
        <f t="shared" si="1658"/>
        <v>0</v>
      </c>
      <c r="O1448" s="14">
        <f>M1448/MAX(M$13:$M1448)-1</f>
        <v>-6.2128515783202998E-3</v>
      </c>
      <c r="Q1448" s="12">
        <f t="shared" si="1645"/>
        <v>44561</v>
      </c>
      <c r="R1448" s="13">
        <f t="shared" si="1646"/>
        <v>643529879.18848813</v>
      </c>
      <c r="S1448" s="14">
        <f t="shared" si="1647"/>
        <v>1.4832944008329685E-2</v>
      </c>
      <c r="T1448" s="14">
        <f>R1448/MAX($R$13:R1448)-1</f>
        <v>0</v>
      </c>
      <c r="V1448" s="12">
        <f t="shared" si="1691"/>
        <v>41980</v>
      </c>
      <c r="W1448" s="14">
        <f t="shared" si="1659"/>
        <v>0</v>
      </c>
      <c r="X1448" s="13">
        <f t="shared" si="1660"/>
        <v>181188.85110944521</v>
      </c>
      <c r="Y1448" s="14">
        <f t="shared" si="1661"/>
        <v>0</v>
      </c>
      <c r="Z1448" s="13">
        <f t="shared" si="1662"/>
        <v>52638.816512922043</v>
      </c>
      <c r="AC1448" s="24">
        <f t="shared" si="1663"/>
        <v>233827.66762236727</v>
      </c>
      <c r="AD1448" s="18">
        <f>AC1448/MAX(AC$13:$AC1448)-1</f>
        <v>-7.1627065896606723E-4</v>
      </c>
      <c r="AE1448" s="18">
        <f t="shared" si="1664"/>
        <v>0</v>
      </c>
      <c r="AZ1448" s="42">
        <v>44645</v>
      </c>
      <c r="BA1448" s="41">
        <v>24188708</v>
      </c>
      <c r="BB1448" s="18">
        <f>BA1448/MAX($BA$13:BA1448)-1</f>
        <v>-9.1646717820914603E-3</v>
      </c>
      <c r="BC1448" s="29">
        <f t="shared" si="1665"/>
        <v>6.3243016503244931E-4</v>
      </c>
      <c r="BU1448" s="16">
        <v>44691</v>
      </c>
      <c r="BV1448" s="14">
        <f t="shared" si="1666"/>
        <v>-4.3887397009807483E-3</v>
      </c>
      <c r="BW1448" s="13">
        <f t="shared" si="1638"/>
        <v>37564991.223116897</v>
      </c>
      <c r="BX1448" s="14">
        <f t="shared" si="1667"/>
        <v>1.6515474815566034E-3</v>
      </c>
      <c r="BY1448" s="13">
        <f t="shared" si="1668"/>
        <v>154141601.2745342</v>
      </c>
      <c r="BZ1448" s="14"/>
      <c r="CB1448" s="14">
        <f t="shared" si="1669"/>
        <v>2.020255660657444E-3</v>
      </c>
      <c r="CC1448" s="13">
        <f t="shared" si="1670"/>
        <v>0</v>
      </c>
      <c r="CD1448" s="24">
        <f t="shared" si="1652"/>
        <v>191706592.4976511</v>
      </c>
      <c r="CE1448" s="18">
        <f>CD1448/MAX($CD$13:CD1448)-1</f>
        <v>-2.5388951643040669E-2</v>
      </c>
      <c r="CF1448" s="18">
        <f t="shared" si="1693"/>
        <v>4.6218370087980354E-4</v>
      </c>
      <c r="CJ1448" s="16">
        <v>44645</v>
      </c>
      <c r="CK1448" s="19">
        <v>216930.74446845488</v>
      </c>
      <c r="CL1448" s="18">
        <f>CK1448/MAX($CK$13:CK1448)-1</f>
        <v>-6.9671022435348062E-3</v>
      </c>
      <c r="CM1448" s="29">
        <f t="shared" si="1671"/>
        <v>0</v>
      </c>
      <c r="CQ1448" s="16">
        <v>44691</v>
      </c>
      <c r="CR1448" s="14">
        <f t="shared" si="1672"/>
        <v>-4.3887397009807483E-3</v>
      </c>
      <c r="CS1448" s="13">
        <f t="shared" si="1639"/>
        <v>127720970.15859802</v>
      </c>
      <c r="CT1448" s="14">
        <f t="shared" si="1673"/>
        <v>1.6515474815566034E-3</v>
      </c>
      <c r="CU1448" s="13">
        <f t="shared" si="1653"/>
        <v>92484960.764720574</v>
      </c>
      <c r="CV1448" s="14"/>
      <c r="CX1448" s="14">
        <f t="shared" si="1674"/>
        <v>2.020255660657444E-3</v>
      </c>
      <c r="CY1448" s="13">
        <f t="shared" si="1675"/>
        <v>0</v>
      </c>
      <c r="CZ1448" s="13">
        <f t="shared" si="1676"/>
        <v>0</v>
      </c>
      <c r="DA1448" s="13">
        <f t="shared" si="1677"/>
        <v>0</v>
      </c>
      <c r="DB1448" s="24">
        <f t="shared" si="1654"/>
        <v>220205930.92331859</v>
      </c>
      <c r="DC1448" s="18">
        <f>DB1448/MAX($DB$13:DB1448)-1</f>
        <v>-1.5153824072514199E-2</v>
      </c>
      <c r="DD1448" s="18">
        <f t="shared" si="1640"/>
        <v>-1.8607566564524669E-3</v>
      </c>
      <c r="DI1448" s="16">
        <v>44497</v>
      </c>
      <c r="DJ1448" s="19">
        <v>27511930.985894758</v>
      </c>
      <c r="DK1448" s="18">
        <f t="shared" si="1678"/>
        <v>-7.3075353195714787E-2</v>
      </c>
      <c r="DM1448" s="12">
        <f t="shared" si="1692"/>
        <v>41980</v>
      </c>
      <c r="DN1448" s="15">
        <v>16352459.786106084</v>
      </c>
      <c r="DO1448" s="14">
        <f t="shared" si="1679"/>
        <v>0</v>
      </c>
      <c r="DP1448" s="14">
        <f>DN1448/MAX($DN$13:DN1448)-1</f>
        <v>0</v>
      </c>
      <c r="DR1448" s="12">
        <f t="shared" si="1648"/>
        <v>44561</v>
      </c>
      <c r="DS1448" s="13">
        <f t="shared" si="1655"/>
        <v>22107597.166267164</v>
      </c>
      <c r="DT1448" s="14">
        <f t="shared" si="1680"/>
        <v>2.1943359721596778E-3</v>
      </c>
      <c r="DU1448" s="14">
        <f>DS1448/MAX($DS$13:DS1448)-1</f>
        <v>0</v>
      </c>
      <c r="DX1448" s="12">
        <f t="shared" si="1643"/>
        <v>44563</v>
      </c>
      <c r="DY1448" s="14">
        <f t="shared" si="1681"/>
        <v>0</v>
      </c>
      <c r="DZ1448" s="13">
        <f t="shared" si="1641"/>
        <v>0</v>
      </c>
      <c r="EA1448" s="18">
        <f t="shared" si="1682"/>
        <v>0</v>
      </c>
      <c r="EB1448" s="13">
        <f t="shared" si="1683"/>
        <v>6585689.0225118138</v>
      </c>
      <c r="EC1448" s="14">
        <f>VLOOKUP(DX1448,$Q$13:$S$1892,3,FALSE)</f>
        <v>0</v>
      </c>
      <c r="ED1448" s="13">
        <f t="shared" si="1656"/>
        <v>0</v>
      </c>
      <c r="EE1448" s="14">
        <f t="shared" si="1684"/>
        <v>0</v>
      </c>
      <c r="EF1448" s="13">
        <f t="shared" si="1694"/>
        <v>0</v>
      </c>
      <c r="EG1448" s="14">
        <f t="shared" si="1685"/>
        <v>0</v>
      </c>
      <c r="EH1448" s="13">
        <f t="shared" si="1686"/>
        <v>0</v>
      </c>
      <c r="EI1448" s="13">
        <f t="shared" si="1687"/>
        <v>0</v>
      </c>
      <c r="EJ1448" s="13">
        <f t="shared" si="1688"/>
        <v>0</v>
      </c>
      <c r="EK1448" s="24">
        <f t="shared" si="1657"/>
        <v>6585689.0225118138</v>
      </c>
      <c r="EL1448" s="18">
        <f>EK1448/MAX($EK$13:EK1448)-1</f>
        <v>0</v>
      </c>
      <c r="EM1448" s="18">
        <f t="shared" si="1642"/>
        <v>0</v>
      </c>
    </row>
    <row r="1449" spans="1:143" x14ac:dyDescent="0.3">
      <c r="A1449" s="12">
        <f t="shared" si="1689"/>
        <v>41981</v>
      </c>
      <c r="B1449" s="13">
        <v>1701448.9887202363</v>
      </c>
      <c r="C1449" s="14">
        <f t="shared" si="1651"/>
        <v>-2.2622587174098152E-3</v>
      </c>
      <c r="D1449" s="14">
        <f>B1449/MAX($B$13:B1449)-1</f>
        <v>-3.4123292794817628E-3</v>
      </c>
      <c r="F1449" s="12">
        <f t="shared" si="1644"/>
        <v>44562</v>
      </c>
      <c r="G1449" s="13">
        <f t="shared" si="1649"/>
        <v>6241152.8728725733</v>
      </c>
      <c r="H1449" s="14">
        <f t="shared" si="1650"/>
        <v>0</v>
      </c>
      <c r="I1449" s="14">
        <f>G1449/MAX($G$13:G1449)-1</f>
        <v>-1.6757856934858539E-2</v>
      </c>
      <c r="L1449" s="12">
        <f t="shared" si="1690"/>
        <v>41981</v>
      </c>
      <c r="M1449" s="15">
        <v>38923557.00560464</v>
      </c>
      <c r="N1449" s="14">
        <f t="shared" si="1658"/>
        <v>8.3353169972140151E-3</v>
      </c>
      <c r="O1449" s="14">
        <f>M1449/MAX(M$13:$M1449)-1</f>
        <v>0</v>
      </c>
      <c r="Q1449" s="12">
        <f t="shared" si="1645"/>
        <v>44562</v>
      </c>
      <c r="R1449" s="13">
        <f t="shared" si="1646"/>
        <v>643529879.18848813</v>
      </c>
      <c r="S1449" s="14">
        <f t="shared" si="1647"/>
        <v>0</v>
      </c>
      <c r="T1449" s="14">
        <f>R1449/MAX($R$13:R1449)-1</f>
        <v>0</v>
      </c>
      <c r="V1449" s="12">
        <f t="shared" si="1691"/>
        <v>41981</v>
      </c>
      <c r="W1449" s="14">
        <f t="shared" si="1659"/>
        <v>-2.2622587174098152E-3</v>
      </c>
      <c r="X1449" s="13">
        <f t="shared" si="1660"/>
        <v>180778.95505152541</v>
      </c>
      <c r="Y1449" s="14">
        <f t="shared" si="1661"/>
        <v>8.3353169972140151E-3</v>
      </c>
      <c r="Z1449" s="13">
        <f t="shared" si="1662"/>
        <v>53077.57773491543</v>
      </c>
      <c r="AC1449" s="24">
        <f t="shared" si="1663"/>
        <v>233856.53278644083</v>
      </c>
      <c r="AD1449" s="18">
        <f>AC1449/MAX(AC$13:$AC1449)-1</f>
        <v>-5.9291276425343931E-4</v>
      </c>
      <c r="AE1449" s="18">
        <f t="shared" si="1664"/>
        <v>1.2344631568650399E-4</v>
      </c>
      <c r="AZ1449" s="42">
        <v>44648</v>
      </c>
      <c r="BA1449" s="41">
        <v>24212464</v>
      </c>
      <c r="BB1449" s="18">
        <f>BA1449/MAX($BA$13:BA1449)-1</f>
        <v>-8.1915613515076702E-3</v>
      </c>
      <c r="BC1449" s="29">
        <f t="shared" si="1665"/>
        <v>9.8211115699120555E-4</v>
      </c>
      <c r="BU1449" s="16">
        <v>44692</v>
      </c>
      <c r="BV1449" s="14">
        <f t="shared" si="1666"/>
        <v>-8.6893019702216634E-4</v>
      </c>
      <c r="BW1449" s="13">
        <f t="shared" si="1638"/>
        <v>37532349.867892258</v>
      </c>
      <c r="BX1449" s="14">
        <f t="shared" si="1667"/>
        <v>-1.2796070428392481E-3</v>
      </c>
      <c r="BY1449" s="13">
        <f t="shared" si="1668"/>
        <v>153944360.59594879</v>
      </c>
      <c r="BZ1449" s="14"/>
      <c r="CB1449" s="14">
        <f t="shared" si="1669"/>
        <v>3.934328697628553E-3</v>
      </c>
      <c r="CC1449" s="13">
        <f t="shared" si="1670"/>
        <v>0</v>
      </c>
      <c r="CD1449" s="24">
        <f t="shared" si="1652"/>
        <v>191476710.46384105</v>
      </c>
      <c r="CE1449" s="18">
        <f>CD1449/MAX($CD$13:CD1449)-1</f>
        <v>-2.6557641603313087E-2</v>
      </c>
      <c r="CF1449" s="18">
        <f t="shared" si="1693"/>
        <v>-1.1991347340486458E-3</v>
      </c>
      <c r="CJ1449" s="16">
        <v>44648</v>
      </c>
      <c r="CK1449" s="19">
        <v>216930.74446845488</v>
      </c>
      <c r="CL1449" s="18">
        <f>CK1449/MAX($CK$13:CK1449)-1</f>
        <v>-6.9671022435348062E-3</v>
      </c>
      <c r="CM1449" s="29">
        <f t="shared" si="1671"/>
        <v>0</v>
      </c>
      <c r="CQ1449" s="16">
        <v>44692</v>
      </c>
      <c r="CR1449" s="14">
        <f t="shared" si="1672"/>
        <v>-8.6893019702216634E-4</v>
      </c>
      <c r="CS1449" s="13">
        <f t="shared" si="1639"/>
        <v>127609989.55083425</v>
      </c>
      <c r="CT1449" s="14">
        <f t="shared" si="1673"/>
        <v>-1.2796070428392481E-3</v>
      </c>
      <c r="CU1449" s="13">
        <f t="shared" si="1653"/>
        <v>92366616.357569322</v>
      </c>
      <c r="CV1449" s="14"/>
      <c r="CX1449" s="14">
        <f t="shared" si="1674"/>
        <v>3.934328697628553E-3</v>
      </c>
      <c r="CY1449" s="13">
        <f t="shared" si="1675"/>
        <v>0</v>
      </c>
      <c r="CZ1449" s="13">
        <f t="shared" si="1676"/>
        <v>0</v>
      </c>
      <c r="DA1449" s="13">
        <f t="shared" si="1677"/>
        <v>4.888623421224203E-4</v>
      </c>
      <c r="DB1449" s="24">
        <f t="shared" si="1654"/>
        <v>219976605.90840358</v>
      </c>
      <c r="DC1449" s="18">
        <f>DB1449/MAX($DB$13:DB1449)-1</f>
        <v>-1.6179454322510556E-2</v>
      </c>
      <c r="DD1449" s="18">
        <f t="shared" si="1640"/>
        <v>-1.0414116184493949E-3</v>
      </c>
      <c r="DI1449" s="16">
        <v>44498</v>
      </c>
      <c r="DJ1449" s="19">
        <v>27511930.985894766</v>
      </c>
      <c r="DK1449" s="18">
        <f t="shared" si="1678"/>
        <v>0</v>
      </c>
      <c r="DM1449" s="12">
        <f t="shared" si="1692"/>
        <v>41981</v>
      </c>
      <c r="DN1449" s="15">
        <v>16352744.463740278</v>
      </c>
      <c r="DO1449" s="14">
        <f t="shared" si="1679"/>
        <v>1.7408857011069756E-5</v>
      </c>
      <c r="DP1449" s="14">
        <f>DN1449/MAX($DN$13:DN1449)-1</f>
        <v>0</v>
      </c>
      <c r="DR1449" s="12">
        <f t="shared" si="1648"/>
        <v>44562</v>
      </c>
      <c r="DS1449" s="13">
        <f t="shared" si="1655"/>
        <v>22107597.166267164</v>
      </c>
      <c r="DT1449" s="14">
        <f t="shared" si="1680"/>
        <v>0</v>
      </c>
      <c r="DU1449" s="14">
        <f>DS1449/MAX($DS$13:DS1449)-1</f>
        <v>0</v>
      </c>
      <c r="DX1449" s="12">
        <f t="shared" si="1643"/>
        <v>44564</v>
      </c>
      <c r="DY1449" s="14">
        <f t="shared" si="1681"/>
        <v>1.1546160078945711E-2</v>
      </c>
      <c r="DZ1449" s="13">
        <f t="shared" si="1641"/>
        <v>0</v>
      </c>
      <c r="EA1449" s="18">
        <f t="shared" si="1682"/>
        <v>4.3973624369635367E-3</v>
      </c>
      <c r="EB1449" s="13">
        <f t="shared" si="1683"/>
        <v>6614648.6840409301</v>
      </c>
      <c r="EC1449" s="14">
        <f>VLOOKUP(DX1449,$Q$13:$S$1892,3,FALSE)</f>
        <v>2.2653228564017525E-2</v>
      </c>
      <c r="ED1449" s="13">
        <f t="shared" si="1656"/>
        <v>0</v>
      </c>
      <c r="EE1449" s="14">
        <f t="shared" si="1684"/>
        <v>1.1033000767973977E-2</v>
      </c>
      <c r="EF1449" s="13">
        <f t="shared" si="1694"/>
        <v>0</v>
      </c>
      <c r="EG1449" s="14">
        <f t="shared" si="1685"/>
        <v>3.676533885206279E-4</v>
      </c>
      <c r="EH1449" s="13">
        <f t="shared" si="1686"/>
        <v>0</v>
      </c>
      <c r="EI1449" s="13">
        <f t="shared" si="1687"/>
        <v>0</v>
      </c>
      <c r="EJ1449" s="13">
        <f t="shared" si="1688"/>
        <v>4.888623421224203E-4</v>
      </c>
      <c r="EK1449" s="24">
        <f t="shared" si="1657"/>
        <v>6614648.6840409301</v>
      </c>
      <c r="EL1449" s="18">
        <f>EK1449/MAX($EK$13:EK1449)-1</f>
        <v>0</v>
      </c>
      <c r="EM1449" s="18">
        <f t="shared" si="1642"/>
        <v>4.3973624369635367E-3</v>
      </c>
    </row>
    <row r="1450" spans="1:143" x14ac:dyDescent="0.3">
      <c r="A1450" s="12">
        <f t="shared" si="1689"/>
        <v>41982</v>
      </c>
      <c r="B1450" s="13">
        <v>1702332.0051561426</v>
      </c>
      <c r="C1450" s="14">
        <f t="shared" si="1651"/>
        <v>5.1897908298181861E-4</v>
      </c>
      <c r="D1450" s="14">
        <f>B1450/MAX($B$13:B1450)-1</f>
        <v>-2.89512112402035E-3</v>
      </c>
      <c r="F1450" s="12">
        <f t="shared" si="1644"/>
        <v>44563</v>
      </c>
      <c r="G1450" s="13">
        <f t="shared" si="1649"/>
        <v>6241152.8728725733</v>
      </c>
      <c r="H1450" s="14">
        <f t="shared" si="1650"/>
        <v>0</v>
      </c>
      <c r="I1450" s="14">
        <f>G1450/MAX($G$13:G1450)-1</f>
        <v>-1.6757856934858539E-2</v>
      </c>
      <c r="L1450" s="12">
        <f t="shared" si="1690"/>
        <v>41982</v>
      </c>
      <c r="M1450" s="15">
        <v>39641187.405540951</v>
      </c>
      <c r="N1450" s="14">
        <f t="shared" si="1658"/>
        <v>1.8436917258948915E-2</v>
      </c>
      <c r="O1450" s="14">
        <f>M1450/MAX(M$13:$M1450)-1</f>
        <v>0</v>
      </c>
      <c r="Q1450" s="12">
        <f t="shared" si="1645"/>
        <v>44563</v>
      </c>
      <c r="R1450" s="13">
        <f t="shared" si="1646"/>
        <v>643529879.18848813</v>
      </c>
      <c r="S1450" s="14">
        <f t="shared" si="1647"/>
        <v>0</v>
      </c>
      <c r="T1450" s="14">
        <f>R1450/MAX($R$13:R1450)-1</f>
        <v>0</v>
      </c>
      <c r="V1450" s="12">
        <f t="shared" si="1691"/>
        <v>41982</v>
      </c>
      <c r="W1450" s="14">
        <f t="shared" si="1659"/>
        <v>5.1897908298181861E-4</v>
      </c>
      <c r="X1450" s="13">
        <f t="shared" si="1660"/>
        <v>180872.77554784046</v>
      </c>
      <c r="Y1450" s="14">
        <f t="shared" si="1661"/>
        <v>1.8436917258948915E-2</v>
      </c>
      <c r="Z1450" s="13">
        <f t="shared" si="1662"/>
        <v>54056.164643919496</v>
      </c>
      <c r="AC1450" s="24">
        <f t="shared" si="1663"/>
        <v>234928.94019175996</v>
      </c>
      <c r="AD1450" s="18">
        <f>AC1450/MAX(AC$13:$AC1450)-1</f>
        <v>0</v>
      </c>
      <c r="AE1450" s="18">
        <f t="shared" si="1664"/>
        <v>4.5857491879368606E-3</v>
      </c>
      <c r="AZ1450" s="42">
        <v>44649</v>
      </c>
      <c r="BA1450" s="41">
        <v>24175064</v>
      </c>
      <c r="BB1450" s="18">
        <f>BA1450/MAX($BA$13:BA1450)-1</f>
        <v>-9.7235671649372746E-3</v>
      </c>
      <c r="BC1450" s="29">
        <f t="shared" si="1665"/>
        <v>-1.5446589822497581E-3</v>
      </c>
      <c r="BU1450" s="16">
        <v>44693</v>
      </c>
      <c r="BV1450" s="14">
        <f t="shared" si="1666"/>
        <v>9.7920185904021295E-3</v>
      </c>
      <c r="BW1450" s="13">
        <f t="shared" si="1638"/>
        <v>37899867.335540138</v>
      </c>
      <c r="BX1450" s="14">
        <f t="shared" si="1667"/>
        <v>-1.0270162556469176E-2</v>
      </c>
      <c r="BY1450" s="13">
        <f t="shared" si="1668"/>
        <v>152363326.98797667</v>
      </c>
      <c r="BZ1450" s="14"/>
      <c r="CB1450" s="14">
        <f t="shared" si="1669"/>
        <v>-6.0000016343434437E-3</v>
      </c>
      <c r="CC1450" s="13">
        <f t="shared" si="1670"/>
        <v>0</v>
      </c>
      <c r="CD1450" s="24">
        <f t="shared" si="1652"/>
        <v>190263194.32351682</v>
      </c>
      <c r="CE1450" s="18">
        <f>CD1450/MAX($CD$13:CD1450)-1</f>
        <v>-3.2726997713140027E-2</v>
      </c>
      <c r="CF1450" s="18">
        <f t="shared" si="1693"/>
        <v>-6.3376696695099932E-3</v>
      </c>
      <c r="CJ1450" s="16">
        <v>44649</v>
      </c>
      <c r="CK1450" s="19">
        <v>216930.74446845488</v>
      </c>
      <c r="CL1450" s="18">
        <f>CK1450/MAX($CK$13:CK1450)-1</f>
        <v>-6.9671022435348062E-3</v>
      </c>
      <c r="CM1450" s="29">
        <f t="shared" si="1671"/>
        <v>0</v>
      </c>
      <c r="CQ1450" s="16">
        <v>44693</v>
      </c>
      <c r="CR1450" s="14">
        <f t="shared" si="1672"/>
        <v>9.7920185904021295E-3</v>
      </c>
      <c r="CS1450" s="13">
        <f t="shared" si="1639"/>
        <v>128859548.94083704</v>
      </c>
      <c r="CT1450" s="14">
        <f t="shared" si="1673"/>
        <v>-1.0270162556469176E-2</v>
      </c>
      <c r="CU1450" s="13">
        <f t="shared" si="1653"/>
        <v>91417996.192786053</v>
      </c>
      <c r="CV1450" s="14"/>
      <c r="CX1450" s="14">
        <f t="shared" si="1674"/>
        <v>-6.0000016343434437E-3</v>
      </c>
      <c r="CY1450" s="13">
        <f t="shared" si="1675"/>
        <v>0</v>
      </c>
      <c r="CZ1450" s="13">
        <f t="shared" si="1676"/>
        <v>0</v>
      </c>
      <c r="DA1450" s="13">
        <f t="shared" si="1677"/>
        <v>-7.0046840541360123E-4</v>
      </c>
      <c r="DB1450" s="24">
        <f t="shared" si="1654"/>
        <v>220277545.13362309</v>
      </c>
      <c r="DC1450" s="18">
        <f>DB1450/MAX($DB$13:DB1450)-1</f>
        <v>-1.4833537598554436E-2</v>
      </c>
      <c r="DD1450" s="18">
        <f t="shared" si="1640"/>
        <v>1.3680510433224935E-3</v>
      </c>
      <c r="DI1450" s="16">
        <v>44501</v>
      </c>
      <c r="DJ1450" s="19">
        <v>27772254.808894299</v>
      </c>
      <c r="DK1450" s="18">
        <f t="shared" si="1678"/>
        <v>9.4622156159449577E-3</v>
      </c>
      <c r="DM1450" s="12">
        <f t="shared" si="1692"/>
        <v>41982</v>
      </c>
      <c r="DN1450" s="15">
        <v>16365965.694010027</v>
      </c>
      <c r="DO1450" s="14">
        <f t="shared" si="1679"/>
        <v>8.0850222414130535E-4</v>
      </c>
      <c r="DP1450" s="14">
        <f>DN1450/MAX($DN$13:DN1450)-1</f>
        <v>0</v>
      </c>
      <c r="DR1450" s="12">
        <f t="shared" si="1648"/>
        <v>44563</v>
      </c>
      <c r="DS1450" s="13">
        <f t="shared" si="1655"/>
        <v>22107597.166267164</v>
      </c>
      <c r="DT1450" s="14">
        <f t="shared" si="1680"/>
        <v>0</v>
      </c>
      <c r="DU1450" s="14">
        <f>DS1450/MAX($DS$13:DS1450)-1</f>
        <v>0</v>
      </c>
      <c r="DX1450" s="12">
        <f t="shared" si="1643"/>
        <v>44565</v>
      </c>
      <c r="DY1450" s="14">
        <f t="shared" si="1681"/>
        <v>4.1284665493399597E-3</v>
      </c>
      <c r="DZ1450" s="13">
        <f t="shared" si="1641"/>
        <v>0</v>
      </c>
      <c r="EA1450" s="18">
        <f t="shared" si="1682"/>
        <v>2.2540307003384719E-3</v>
      </c>
      <c r="EB1450" s="13">
        <f t="shared" si="1683"/>
        <v>6629558.3052467117</v>
      </c>
      <c r="EC1450" s="14">
        <f>VLOOKUP(DX1450,$Q$13:$S$1892,3,FALSE)</f>
        <v>-3.2271274054918031E-4</v>
      </c>
      <c r="ED1450" s="13">
        <f t="shared" si="1656"/>
        <v>0</v>
      </c>
      <c r="EE1450" s="14">
        <f t="shared" si="1684"/>
        <v>3.9794326522382129E-3</v>
      </c>
      <c r="EF1450" s="13">
        <f t="shared" si="1694"/>
        <v>0</v>
      </c>
      <c r="EG1450" s="14">
        <f t="shared" si="1685"/>
        <v>-4.7469926203099755E-3</v>
      </c>
      <c r="EH1450" s="13">
        <f t="shared" si="1686"/>
        <v>0</v>
      </c>
      <c r="EI1450" s="13">
        <f t="shared" si="1687"/>
        <v>0</v>
      </c>
      <c r="EJ1450" s="13">
        <f t="shared" si="1688"/>
        <v>-7.0046840541360123E-4</v>
      </c>
      <c r="EK1450" s="24">
        <f t="shared" si="1657"/>
        <v>6629558.3052467117</v>
      </c>
      <c r="EL1450" s="18">
        <f>EK1450/MAX($EK$13:EK1450)-1</f>
        <v>0</v>
      </c>
      <c r="EM1450" s="18">
        <f t="shared" si="1642"/>
        <v>2.2540307003384719E-3</v>
      </c>
    </row>
    <row r="1451" spans="1:143" x14ac:dyDescent="0.3">
      <c r="A1451" s="12">
        <f t="shared" si="1689"/>
        <v>41983</v>
      </c>
      <c r="B1451" s="13">
        <v>1712182.927189219</v>
      </c>
      <c r="C1451" s="14">
        <f t="shared" si="1651"/>
        <v>5.7867219809293324E-3</v>
      </c>
      <c r="D1451" s="14">
        <f>B1451/MAX($B$13:B1451)-1</f>
        <v>0</v>
      </c>
      <c r="F1451" s="12">
        <f t="shared" si="1644"/>
        <v>44564</v>
      </c>
      <c r="G1451" s="13">
        <f t="shared" si="1649"/>
        <v>6313214.2230199324</v>
      </c>
      <c r="H1451" s="14">
        <f t="shared" si="1650"/>
        <v>1.1546160078945711E-2</v>
      </c>
      <c r="I1451" s="14">
        <f>G1451/MAX($G$13:G1451)-1</f>
        <v>-5.4051857546627557E-3</v>
      </c>
      <c r="L1451" s="12">
        <f t="shared" si="1690"/>
        <v>41983</v>
      </c>
      <c r="M1451" s="15">
        <v>39246503.443741247</v>
      </c>
      <c r="N1451" s="14">
        <f t="shared" si="1658"/>
        <v>-9.9564111882414208E-3</v>
      </c>
      <c r="O1451" s="14">
        <f>M1451/MAX(M$13:$M1451)-1</f>
        <v>-9.9564111882414208E-3</v>
      </c>
      <c r="Q1451" s="12">
        <f t="shared" si="1645"/>
        <v>44564</v>
      </c>
      <c r="R1451" s="13">
        <f t="shared" si="1646"/>
        <v>658107908.62951958</v>
      </c>
      <c r="S1451" s="14">
        <f t="shared" si="1647"/>
        <v>2.2653228564017525E-2</v>
      </c>
      <c r="T1451" s="14">
        <f>R1451/MAX($R$13:R1451)-1</f>
        <v>0</v>
      </c>
      <c r="V1451" s="12">
        <f t="shared" si="1691"/>
        <v>41983</v>
      </c>
      <c r="W1451" s="14">
        <f t="shared" si="1659"/>
        <v>5.7867219809293324E-3</v>
      </c>
      <c r="X1451" s="13">
        <f t="shared" si="1660"/>
        <v>181919.43601385484</v>
      </c>
      <c r="Y1451" s="14">
        <f t="shared" si="1661"/>
        <v>-9.9564111882414208E-3</v>
      </c>
      <c r="Z1451" s="13">
        <f t="shared" si="1662"/>
        <v>53517.959241465353</v>
      </c>
      <c r="AC1451" s="24">
        <f t="shared" si="1663"/>
        <v>235437.39525532018</v>
      </c>
      <c r="AD1451" s="18">
        <f>AC1451/MAX(AC$13:$AC1451)-1</f>
        <v>0</v>
      </c>
      <c r="AE1451" s="18">
        <f t="shared" si="1664"/>
        <v>2.164293011942986E-3</v>
      </c>
      <c r="AZ1451" s="42">
        <v>44650</v>
      </c>
      <c r="BA1451" s="41">
        <v>24193712</v>
      </c>
      <c r="BB1451" s="18">
        <f>BA1451/MAX($BA$13:BA1451)-1</f>
        <v>-8.9596943197812751E-3</v>
      </c>
      <c r="BC1451" s="29">
        <f t="shared" si="1665"/>
        <v>7.7137334569199467E-4</v>
      </c>
      <c r="BU1451" s="16">
        <v>44694</v>
      </c>
      <c r="BV1451" s="14">
        <f t="shared" si="1666"/>
        <v>-2.9718412833457108E-4</v>
      </c>
      <c r="BW1451" s="13">
        <f t="shared" si="1638"/>
        <v>37888604.096502028</v>
      </c>
      <c r="BX1451" s="14">
        <f t="shared" si="1667"/>
        <v>-1.7716731949252718E-2</v>
      </c>
      <c r="BY1451" s="13">
        <f t="shared" si="1668"/>
        <v>149663946.76483434</v>
      </c>
      <c r="BZ1451" s="14"/>
      <c r="CB1451" s="14">
        <f t="shared" si="1669"/>
        <v>2.6469293662743087E-3</v>
      </c>
      <c r="CC1451" s="13">
        <f t="shared" si="1670"/>
        <v>0</v>
      </c>
      <c r="CD1451" s="24">
        <f t="shared" si="1652"/>
        <v>187552550.86133638</v>
      </c>
      <c r="CE1451" s="18">
        <f>CD1451/MAX($CD$13:CD1451)-1</f>
        <v>-4.6507551798310454E-2</v>
      </c>
      <c r="CF1451" s="18">
        <f t="shared" si="1693"/>
        <v>-1.4246809383276493E-2</v>
      </c>
      <c r="CJ1451" s="16">
        <v>44650</v>
      </c>
      <c r="CK1451" s="19">
        <v>217916.74905068189</v>
      </c>
      <c r="CL1451" s="18">
        <f>CK1451/MAX($CK$13:CK1451)-1</f>
        <v>-2.4535189343122266E-3</v>
      </c>
      <c r="CM1451" s="29">
        <f t="shared" si="1671"/>
        <v>4.5452505344183436E-3</v>
      </c>
      <c r="CQ1451" s="16">
        <v>44694</v>
      </c>
      <c r="CR1451" s="14">
        <f t="shared" si="1672"/>
        <v>-2.9718412833457108E-4</v>
      </c>
      <c r="CS1451" s="13">
        <f t="shared" si="1639"/>
        <v>128821253.92810747</v>
      </c>
      <c r="CT1451" s="14">
        <f t="shared" si="1673"/>
        <v>-1.7716731949252718E-2</v>
      </c>
      <c r="CU1451" s="13">
        <f t="shared" si="1653"/>
        <v>89798368.058900654</v>
      </c>
      <c r="CV1451" s="14"/>
      <c r="CX1451" s="14">
        <f t="shared" si="1674"/>
        <v>2.6469293662743087E-3</v>
      </c>
      <c r="CY1451" s="13">
        <f t="shared" si="1675"/>
        <v>0</v>
      </c>
      <c r="CZ1451" s="13">
        <f t="shared" si="1676"/>
        <v>0</v>
      </c>
      <c r="DA1451" s="13">
        <f t="shared" si="1677"/>
        <v>0</v>
      </c>
      <c r="DB1451" s="24">
        <f t="shared" si="1654"/>
        <v>218619621.98700812</v>
      </c>
      <c r="DC1451" s="18">
        <f>DB1451/MAX($DB$13:DB1451)-1</f>
        <v>-2.2248411776007893E-2</v>
      </c>
      <c r="DD1451" s="18">
        <f t="shared" si="1640"/>
        <v>-7.5265190812311422E-3</v>
      </c>
      <c r="DI1451" s="16">
        <v>44502</v>
      </c>
      <c r="DJ1451" s="19">
        <v>27834122.121905115</v>
      </c>
      <c r="DK1451" s="18">
        <f t="shared" si="1678"/>
        <v>2.2276661883067206E-3</v>
      </c>
      <c r="DM1451" s="12">
        <f t="shared" si="1692"/>
        <v>41983</v>
      </c>
      <c r="DN1451" s="15">
        <v>16343648.683186423</v>
      </c>
      <c r="DO1451" s="14">
        <f t="shared" si="1679"/>
        <v>-1.3636232191157616E-3</v>
      </c>
      <c r="DP1451" s="14">
        <f>DN1451/MAX($DN$13:DN1451)-1</f>
        <v>-1.3636232191157616E-3</v>
      </c>
      <c r="DR1451" s="12">
        <f t="shared" si="1648"/>
        <v>44564</v>
      </c>
      <c r="DS1451" s="13">
        <f t="shared" si="1655"/>
        <v>22204812.283617631</v>
      </c>
      <c r="DT1451" s="14">
        <f t="shared" si="1680"/>
        <v>4.3973624369635367E-3</v>
      </c>
      <c r="DU1451" s="14">
        <f>DS1451/MAX($DS$13:DS1451)-1</f>
        <v>0</v>
      </c>
      <c r="DX1451" s="12">
        <f t="shared" si="1643"/>
        <v>44566</v>
      </c>
      <c r="DY1451" s="14">
        <f t="shared" si="1681"/>
        <v>8.8042242093064882E-3</v>
      </c>
      <c r="DZ1451" s="13">
        <f t="shared" si="1641"/>
        <v>0</v>
      </c>
      <c r="EA1451" s="18">
        <f t="shared" si="1682"/>
        <v>1.7889738814802492E-3</v>
      </c>
      <c r="EB1451" s="13">
        <f t="shared" si="1683"/>
        <v>6641418.4119005483</v>
      </c>
      <c r="EC1451" s="14">
        <f>VLOOKUP(DX1451,$Q$13:$S$1892,3,FALSE)</f>
        <v>7.8788936172480284E-4</v>
      </c>
      <c r="ED1451" s="13">
        <f t="shared" si="1656"/>
        <v>0</v>
      </c>
      <c r="EE1451" s="14">
        <f t="shared" si="1684"/>
        <v>9.1999798101263242E-3</v>
      </c>
      <c r="EF1451" s="13">
        <f t="shared" si="1694"/>
        <v>0</v>
      </c>
      <c r="EG1451" s="14">
        <f t="shared" si="1685"/>
        <v>-3.8647139419981658E-3</v>
      </c>
      <c r="EH1451" s="13">
        <f t="shared" si="1686"/>
        <v>0</v>
      </c>
      <c r="EI1451" s="13">
        <f t="shared" si="1687"/>
        <v>0</v>
      </c>
      <c r="EJ1451" s="13">
        <f t="shared" si="1688"/>
        <v>0</v>
      </c>
      <c r="EK1451" s="24">
        <f t="shared" si="1657"/>
        <v>6641418.4119005483</v>
      </c>
      <c r="EL1451" s="18">
        <f>EK1451/MAX($EK$13:EK1451)-1</f>
        <v>0</v>
      </c>
      <c r="EM1451" s="18">
        <f t="shared" si="1642"/>
        <v>1.7889738814802492E-3</v>
      </c>
    </row>
    <row r="1452" spans="1:143" x14ac:dyDescent="0.3">
      <c r="A1452" s="12">
        <f t="shared" si="1689"/>
        <v>41984</v>
      </c>
      <c r="B1452" s="13">
        <v>1713883.7485646764</v>
      </c>
      <c r="C1452" s="14">
        <f t="shared" si="1651"/>
        <v>9.9336428862151216E-4</v>
      </c>
      <c r="D1452" s="14">
        <f>B1452/MAX($B$13:B1452)-1</f>
        <v>0</v>
      </c>
      <c r="F1452" s="12">
        <f t="shared" si="1644"/>
        <v>44565</v>
      </c>
      <c r="G1452" s="13">
        <f t="shared" si="1649"/>
        <v>6339278.1167584881</v>
      </c>
      <c r="H1452" s="14">
        <f t="shared" si="1650"/>
        <v>4.1284665493399597E-3</v>
      </c>
      <c r="I1452" s="14">
        <f>G1452/MAX($G$13:G1452)-1</f>
        <v>-1.2990343339037702E-3</v>
      </c>
      <c r="L1452" s="12">
        <f t="shared" si="1690"/>
        <v>41984</v>
      </c>
      <c r="M1452" s="15">
        <v>38771577.667048529</v>
      </c>
      <c r="N1452" s="14">
        <f t="shared" si="1658"/>
        <v>-1.2101097805400918E-2</v>
      </c>
      <c r="O1452" s="14">
        <f>M1452/MAX(M$13:$M1452)-1</f>
        <v>-2.1937025488062645E-2</v>
      </c>
      <c r="Q1452" s="12">
        <f t="shared" si="1645"/>
        <v>44565</v>
      </c>
      <c r="R1452" s="13">
        <f t="shared" si="1646"/>
        <v>657895528.82274866</v>
      </c>
      <c r="S1452" s="14">
        <f t="shared" si="1647"/>
        <v>-3.2271274054918031E-4</v>
      </c>
      <c r="T1452" s="14">
        <f>R1452/MAX($R$13:R1452)-1</f>
        <v>-3.2271274054918031E-4</v>
      </c>
      <c r="V1452" s="12">
        <f t="shared" si="1691"/>
        <v>41984</v>
      </c>
      <c r="W1452" s="14">
        <f t="shared" si="1659"/>
        <v>9.9336428862151216E-4</v>
      </c>
      <c r="X1452" s="13">
        <f t="shared" si="1660"/>
        <v>182100.14828499718</v>
      </c>
      <c r="Y1452" s="14">
        <f t="shared" si="1661"/>
        <v>-1.2101097805400918E-2</v>
      </c>
      <c r="Z1452" s="13">
        <f t="shared" si="1662"/>
        <v>52870.333182338924</v>
      </c>
      <c r="AC1452" s="24">
        <f t="shared" si="1663"/>
        <v>234970.4814673361</v>
      </c>
      <c r="AD1452" s="18">
        <f>AC1452/MAX(AC$13:$AC1452)-1</f>
        <v>-1.9831759839075147E-3</v>
      </c>
      <c r="AE1452" s="18">
        <f t="shared" si="1664"/>
        <v>-1.9831759839075147E-3</v>
      </c>
      <c r="AZ1452" s="42">
        <v>44651</v>
      </c>
      <c r="BA1452" s="41">
        <v>24072144</v>
      </c>
      <c r="BB1452" s="18">
        <f>BA1452/MAX($BA$13:BA1452)-1</f>
        <v>-1.39394505424284E-2</v>
      </c>
      <c r="BC1452" s="29">
        <f t="shared" si="1665"/>
        <v>-5.0247766857768328E-3</v>
      </c>
      <c r="BU1452" s="16">
        <v>44697</v>
      </c>
      <c r="BV1452" s="14">
        <f t="shared" si="1666"/>
        <v>4.3619340491243275E-3</v>
      </c>
      <c r="BW1452" s="13">
        <f t="shared" si="1638"/>
        <v>38053871.688784353</v>
      </c>
      <c r="BX1452" s="14">
        <f t="shared" si="1667"/>
        <v>3.7452246217795082E-3</v>
      </c>
      <c r="BY1452" s="13">
        <f t="shared" si="1668"/>
        <v>150224471.8632507</v>
      </c>
      <c r="BZ1452" s="14"/>
      <c r="CB1452" s="14">
        <f t="shared" si="1669"/>
        <v>-1.0465638081278428E-3</v>
      </c>
      <c r="CC1452" s="13">
        <f t="shared" si="1670"/>
        <v>0</v>
      </c>
      <c r="CD1452" s="24">
        <f t="shared" si="1652"/>
        <v>188278343.55203506</v>
      </c>
      <c r="CE1452" s="18">
        <f>CD1452/MAX($CD$13:CD1452)-1</f>
        <v>-4.2817717421955725E-2</v>
      </c>
      <c r="CF1452" s="18">
        <f t="shared" si="1693"/>
        <v>3.8698097539355825E-3</v>
      </c>
      <c r="CJ1452" s="16">
        <v>44651</v>
      </c>
      <c r="CK1452" s="19">
        <v>219474.16022871112</v>
      </c>
      <c r="CL1452" s="18">
        <f>CK1452/MAX($CK$13:CK1452)-1</f>
        <v>0</v>
      </c>
      <c r="CM1452" s="29">
        <f t="shared" si="1671"/>
        <v>7.1468172355444448E-3</v>
      </c>
      <c r="CQ1452" s="16">
        <v>44697</v>
      </c>
      <c r="CR1452" s="14">
        <f t="shared" si="1672"/>
        <v>4.3619340491243275E-3</v>
      </c>
      <c r="CS1452" s="13">
        <f t="shared" si="1639"/>
        <v>129383163.74186738</v>
      </c>
      <c r="CT1452" s="14">
        <f t="shared" si="1673"/>
        <v>3.7452246217795082E-3</v>
      </c>
      <c r="CU1452" s="13">
        <f t="shared" si="1653"/>
        <v>90134683.117950469</v>
      </c>
      <c r="CV1452" s="14"/>
      <c r="CX1452" s="14">
        <f t="shared" si="1674"/>
        <v>-1.0465638081278428E-3</v>
      </c>
      <c r="CY1452" s="13">
        <f t="shared" si="1675"/>
        <v>0</v>
      </c>
      <c r="CZ1452" s="13">
        <f t="shared" si="1676"/>
        <v>0</v>
      </c>
      <c r="DA1452" s="13">
        <f t="shared" si="1677"/>
        <v>0</v>
      </c>
      <c r="DB1452" s="24">
        <f t="shared" si="1654"/>
        <v>219517846.85981786</v>
      </c>
      <c r="DC1452" s="18">
        <f>DB1452/MAX($DB$13:DB1452)-1</f>
        <v>-1.8231202396585378E-2</v>
      </c>
      <c r="DD1452" s="18">
        <f t="shared" si="1640"/>
        <v>4.1086196410271558E-3</v>
      </c>
      <c r="DI1452" s="16">
        <v>44503</v>
      </c>
      <c r="DJ1452" s="19">
        <v>27783996.873137832</v>
      </c>
      <c r="DK1452" s="18">
        <f t="shared" si="1678"/>
        <v>-1.8008561056012118E-3</v>
      </c>
      <c r="DM1452" s="12">
        <f t="shared" si="1692"/>
        <v>41984</v>
      </c>
      <c r="DN1452" s="15">
        <v>16311580.779912798</v>
      </c>
      <c r="DO1452" s="14">
        <f t="shared" si="1679"/>
        <v>-1.9621018473442442E-3</v>
      </c>
      <c r="DP1452" s="14">
        <f>DN1452/MAX($DN$13:DN1452)-1</f>
        <v>-3.3230494988226722E-3</v>
      </c>
      <c r="DR1452" s="12">
        <f t="shared" si="1648"/>
        <v>44565</v>
      </c>
      <c r="DS1452" s="13">
        <f t="shared" si="1655"/>
        <v>22254862.612200156</v>
      </c>
      <c r="DT1452" s="14">
        <f t="shared" si="1680"/>
        <v>2.2540307003384719E-3</v>
      </c>
      <c r="DU1452" s="14">
        <f>DS1452/MAX($DS$13:DS1452)-1</f>
        <v>0</v>
      </c>
      <c r="DX1452" s="12">
        <f t="shared" si="1643"/>
        <v>44567</v>
      </c>
      <c r="DY1452" s="14">
        <f t="shared" si="1681"/>
        <v>-1.58767373691171E-3</v>
      </c>
      <c r="DZ1452" s="13">
        <f t="shared" si="1641"/>
        <v>0</v>
      </c>
      <c r="EA1452" s="18">
        <f t="shared" si="1682"/>
        <v>-3.7820775104112636E-3</v>
      </c>
      <c r="EB1452" s="13">
        <f t="shared" si="1683"/>
        <v>6616300.0526876682</v>
      </c>
      <c r="EC1452" s="14">
        <f>VLOOKUP(DX1452,$Q$13:$S$1892,3,FALSE)</f>
        <v>-1.3102258987521709E-2</v>
      </c>
      <c r="ED1452" s="13">
        <f t="shared" si="1656"/>
        <v>0</v>
      </c>
      <c r="EE1452" s="14">
        <f t="shared" si="1684"/>
        <v>-3.1853088337724378E-3</v>
      </c>
      <c r="EF1452" s="13">
        <f t="shared" si="1694"/>
        <v>0</v>
      </c>
      <c r="EG1452" s="14">
        <f t="shared" si="1685"/>
        <v>3.0959966258279348E-3</v>
      </c>
      <c r="EH1452" s="13">
        <f t="shared" si="1686"/>
        <v>0</v>
      </c>
      <c r="EI1452" s="13">
        <f t="shared" si="1687"/>
        <v>0</v>
      </c>
      <c r="EJ1452" s="13">
        <f t="shared" si="1688"/>
        <v>0</v>
      </c>
      <c r="EK1452" s="24">
        <f t="shared" si="1657"/>
        <v>6616300.0526876682</v>
      </c>
      <c r="EL1452" s="18">
        <f>EK1452/MAX($EK$13:EK1452)-1</f>
        <v>-3.7820775104112636E-3</v>
      </c>
      <c r="EM1452" s="18">
        <f t="shared" si="1642"/>
        <v>-3.7820775104112636E-3</v>
      </c>
    </row>
    <row r="1453" spans="1:143" x14ac:dyDescent="0.3">
      <c r="A1453" s="12">
        <f t="shared" si="1689"/>
        <v>41985</v>
      </c>
      <c r="B1453" s="13">
        <v>1719294.8869166442</v>
      </c>
      <c r="C1453" s="14">
        <f t="shared" si="1651"/>
        <v>3.1572376810851122E-3</v>
      </c>
      <c r="D1453" s="14">
        <f>B1453/MAX($B$13:B1453)-1</f>
        <v>0</v>
      </c>
      <c r="F1453" s="12">
        <f t="shared" si="1644"/>
        <v>44566</v>
      </c>
      <c r="G1453" s="13">
        <f t="shared" si="1649"/>
        <v>6395090.5426235804</v>
      </c>
      <c r="H1453" s="14">
        <f t="shared" si="1650"/>
        <v>8.8042242093064882E-3</v>
      </c>
      <c r="I1453" s="14">
        <f>G1453/MAX($G$13:G1453)-1</f>
        <v>0</v>
      </c>
      <c r="L1453" s="12">
        <f t="shared" si="1690"/>
        <v>41985</v>
      </c>
      <c r="M1453" s="15">
        <v>38755555.25501588</v>
      </c>
      <c r="N1453" s="14">
        <f t="shared" si="1658"/>
        <v>-4.1325148463755568E-4</v>
      </c>
      <c r="O1453" s="14">
        <f>M1453/MAX(M$13:$M1453)-1</f>
        <v>-2.2341211464348754E-2</v>
      </c>
      <c r="Q1453" s="12">
        <f t="shared" si="1645"/>
        <v>44566</v>
      </c>
      <c r="R1453" s="13">
        <f t="shared" si="1646"/>
        <v>658413877.71103442</v>
      </c>
      <c r="S1453" s="14">
        <f t="shared" si="1647"/>
        <v>7.8788936172480284E-4</v>
      </c>
      <c r="T1453" s="14">
        <f>R1453/MAX($R$13:R1453)-1</f>
        <v>0</v>
      </c>
      <c r="V1453" s="12">
        <f t="shared" si="1691"/>
        <v>41985</v>
      </c>
      <c r="W1453" s="14">
        <f t="shared" si="1659"/>
        <v>3.1572376810851122E-3</v>
      </c>
      <c r="X1453" s="13">
        <f t="shared" si="1660"/>
        <v>182675.08173489376</v>
      </c>
      <c r="Y1453" s="14">
        <f t="shared" si="1661"/>
        <v>-4.1325148463755568E-4</v>
      </c>
      <c r="Z1453" s="13">
        <f t="shared" si="1662"/>
        <v>52848.484438658037</v>
      </c>
      <c r="AC1453" s="24">
        <f t="shared" si="1663"/>
        <v>235523.56617355178</v>
      </c>
      <c r="AD1453" s="18">
        <f>AC1453/MAX(AC$13:$AC1453)-1</f>
        <v>0</v>
      </c>
      <c r="AE1453" s="18">
        <f t="shared" si="1664"/>
        <v>2.3538476099711492E-3</v>
      </c>
      <c r="AZ1453" s="42">
        <v>44652</v>
      </c>
      <c r="BA1453" s="41">
        <v>24081610</v>
      </c>
      <c r="BB1453" s="18">
        <f>BA1453/MAX($BA$13:BA1453)-1</f>
        <v>-1.355169741328599E-2</v>
      </c>
      <c r="BC1453" s="29">
        <f t="shared" si="1665"/>
        <v>3.9323460344875549E-4</v>
      </c>
      <c r="BU1453" s="16">
        <v>44698</v>
      </c>
      <c r="BV1453" s="14">
        <f t="shared" si="1666"/>
        <v>-6.4358864333862176E-3</v>
      </c>
      <c r="BW1453" s="13">
        <f t="shared" ref="BW1453:BW1485" si="1695">BW1452*(1+BV1453)</f>
        <v>37808961.292244688</v>
      </c>
      <c r="BX1453" s="14">
        <f t="shared" si="1667"/>
        <v>2.1521227326800174E-2</v>
      </c>
      <c r="BY1453" s="13">
        <f t="shared" si="1668"/>
        <v>153457486.87226823</v>
      </c>
      <c r="BZ1453" s="14"/>
      <c r="CB1453" s="14">
        <f t="shared" si="1669"/>
        <v>7.3772879503719579E-4</v>
      </c>
      <c r="CC1453" s="13">
        <f t="shared" si="1670"/>
        <v>0</v>
      </c>
      <c r="CD1453" s="24">
        <f t="shared" si="1652"/>
        <v>191266448.16451293</v>
      </c>
      <c r="CE1453" s="18">
        <f>CD1453/MAX($CD$13:CD1453)-1</f>
        <v>-2.7626587419459891E-2</v>
      </c>
      <c r="CF1453" s="18">
        <f t="shared" si="1693"/>
        <v>1.5870676128250771E-2</v>
      </c>
      <c r="CJ1453" s="16">
        <v>44652</v>
      </c>
      <c r="CK1453" s="19">
        <v>219474.16022871117</v>
      </c>
      <c r="CL1453" s="18">
        <f>CK1453/MAX($CK$13:CK1453)-1</f>
        <v>0</v>
      </c>
      <c r="CM1453" s="29">
        <f t="shared" si="1671"/>
        <v>0</v>
      </c>
      <c r="CQ1453" s="16">
        <v>44698</v>
      </c>
      <c r="CR1453" s="14">
        <f t="shared" si="1672"/>
        <v>-6.4358864333862176E-3</v>
      </c>
      <c r="CS1453" s="13">
        <f t="shared" ref="CS1453:CS1485" si="1696">CS1452*(1+CR1453)</f>
        <v>128550468.3936325</v>
      </c>
      <c r="CT1453" s="14">
        <f t="shared" si="1673"/>
        <v>2.1521227326800174E-2</v>
      </c>
      <c r="CU1453" s="13">
        <f t="shared" si="1653"/>
        <v>92074492.123360977</v>
      </c>
      <c r="CV1453" s="14"/>
      <c r="CX1453" s="14">
        <f t="shared" si="1674"/>
        <v>7.3772879503719579E-4</v>
      </c>
      <c r="CY1453" s="13">
        <f t="shared" si="1675"/>
        <v>0</v>
      </c>
      <c r="CZ1453" s="13">
        <f t="shared" si="1676"/>
        <v>0</v>
      </c>
      <c r="DA1453" s="13">
        <f t="shared" si="1677"/>
        <v>0</v>
      </c>
      <c r="DB1453" s="24">
        <f t="shared" si="1654"/>
        <v>220624960.51699346</v>
      </c>
      <c r="DC1453" s="18">
        <f>DB1453/MAX($DB$13:DB1453)-1</f>
        <v>-1.3279761502079435E-2</v>
      </c>
      <c r="DD1453" s="18">
        <f t="shared" ref="DD1453:DD1485" si="1697">DB1453/DB1452-1</f>
        <v>5.0433879204481169E-3</v>
      </c>
      <c r="DI1453" s="16">
        <v>44504</v>
      </c>
      <c r="DJ1453" s="19">
        <v>27811156.386955202</v>
      </c>
      <c r="DK1453" s="18">
        <f t="shared" si="1678"/>
        <v>9.7752364216652232E-4</v>
      </c>
      <c r="DM1453" s="12">
        <f t="shared" si="1692"/>
        <v>41985</v>
      </c>
      <c r="DN1453" s="15">
        <v>16307159.723052975</v>
      </c>
      <c r="DO1453" s="14">
        <f t="shared" si="1679"/>
        <v>-2.7103791591231996E-4</v>
      </c>
      <c r="DP1453" s="14">
        <f>DN1453/MAX($DN$13:DN1453)-1</f>
        <v>-3.5931867423243391E-3</v>
      </c>
      <c r="DR1453" s="12">
        <f t="shared" si="1648"/>
        <v>44566</v>
      </c>
      <c r="DS1453" s="13">
        <f t="shared" si="1655"/>
        <v>22294675.980149314</v>
      </c>
      <c r="DT1453" s="14">
        <f t="shared" si="1680"/>
        <v>1.7889738814802492E-3</v>
      </c>
      <c r="DU1453" s="14">
        <f>DS1453/MAX($DS$13:DS1453)-1</f>
        <v>0</v>
      </c>
      <c r="DX1453" s="12">
        <f t="shared" si="1643"/>
        <v>44568</v>
      </c>
      <c r="DY1453" s="14">
        <f t="shared" si="1681"/>
        <v>1.8097694980490076E-3</v>
      </c>
      <c r="DZ1453" s="13">
        <f t="shared" ref="DZ1453:DZ1485" si="1698">DZ1452*(1+DY1453)</f>
        <v>0</v>
      </c>
      <c r="EA1453" s="18">
        <f t="shared" si="1682"/>
        <v>-1.6836793373825598E-3</v>
      </c>
      <c r="EB1453" s="13">
        <f t="shared" si="1683"/>
        <v>6605160.3249990353</v>
      </c>
      <c r="EC1453" s="14">
        <f>VLOOKUP(DX1453,$Q$13:$S$1892,3,FALSE)</f>
        <v>-8.557138682165899E-4</v>
      </c>
      <c r="ED1453" s="13">
        <f t="shared" si="1656"/>
        <v>0</v>
      </c>
      <c r="EE1453" s="14">
        <f t="shared" si="1684"/>
        <v>3.0947230400837356E-3</v>
      </c>
      <c r="EF1453" s="13">
        <f t="shared" si="1694"/>
        <v>0</v>
      </c>
      <c r="EG1453" s="14">
        <f t="shared" si="1685"/>
        <v>-1.0694464770177881E-4</v>
      </c>
      <c r="EH1453" s="13">
        <f t="shared" si="1686"/>
        <v>0</v>
      </c>
      <c r="EI1453" s="13">
        <f t="shared" si="1687"/>
        <v>0</v>
      </c>
      <c r="EJ1453" s="13">
        <f t="shared" si="1688"/>
        <v>0</v>
      </c>
      <c r="EK1453" s="24">
        <f t="shared" si="1657"/>
        <v>6605160.3249990353</v>
      </c>
      <c r="EL1453" s="18">
        <f>EK1453/MAX($EK$13:EK1453)-1</f>
        <v>-5.4593890420370217E-3</v>
      </c>
      <c r="EM1453" s="18">
        <f t="shared" ref="EM1453:EM1485" si="1699">EK1453/EK1452-1</f>
        <v>-1.6836793373824488E-3</v>
      </c>
    </row>
    <row r="1454" spans="1:143" x14ac:dyDescent="0.3">
      <c r="A1454" s="12">
        <f t="shared" si="1689"/>
        <v>41986</v>
      </c>
      <c r="B1454" s="13">
        <v>1719294.8869166442</v>
      </c>
      <c r="C1454" s="14">
        <f t="shared" si="1651"/>
        <v>0</v>
      </c>
      <c r="D1454" s="14">
        <f>B1454/MAX($B$13:B1454)-1</f>
        <v>0</v>
      </c>
      <c r="F1454" s="12">
        <f t="shared" si="1644"/>
        <v>44567</v>
      </c>
      <c r="G1454" s="13">
        <f t="shared" si="1649"/>
        <v>6384937.2253238847</v>
      </c>
      <c r="H1454" s="14">
        <f t="shared" si="1650"/>
        <v>-1.58767373691171E-3</v>
      </c>
      <c r="I1454" s="14">
        <f>G1454/MAX($G$13:G1454)-1</f>
        <v>-1.58767373691171E-3</v>
      </c>
      <c r="L1454" s="12">
        <f t="shared" si="1690"/>
        <v>41986</v>
      </c>
      <c r="M1454" s="15">
        <v>38755555.25501588</v>
      </c>
      <c r="N1454" s="14">
        <f t="shared" si="1658"/>
        <v>0</v>
      </c>
      <c r="O1454" s="14">
        <f>M1454/MAX(M$13:$M1454)-1</f>
        <v>-2.2341211464348754E-2</v>
      </c>
      <c r="Q1454" s="12">
        <f t="shared" si="1645"/>
        <v>44567</v>
      </c>
      <c r="R1454" s="13">
        <f t="shared" si="1646"/>
        <v>649787168.56428599</v>
      </c>
      <c r="S1454" s="14">
        <f t="shared" si="1647"/>
        <v>-1.3102258987521709E-2</v>
      </c>
      <c r="T1454" s="14">
        <f>R1454/MAX($R$13:R1454)-1</f>
        <v>-1.3102258987521709E-2</v>
      </c>
      <c r="V1454" s="12">
        <f t="shared" si="1691"/>
        <v>41986</v>
      </c>
      <c r="W1454" s="14">
        <f t="shared" si="1659"/>
        <v>0</v>
      </c>
      <c r="X1454" s="13">
        <f t="shared" si="1660"/>
        <v>182675.08173489376</v>
      </c>
      <c r="Y1454" s="14">
        <f t="shared" si="1661"/>
        <v>0</v>
      </c>
      <c r="Z1454" s="13">
        <f t="shared" si="1662"/>
        <v>52848.484438658037</v>
      </c>
      <c r="AC1454" s="24">
        <f t="shared" si="1663"/>
        <v>235523.56617355178</v>
      </c>
      <c r="AD1454" s="18">
        <f>AC1454/MAX(AC$13:$AC1454)-1</f>
        <v>0</v>
      </c>
      <c r="AE1454" s="18">
        <f t="shared" si="1664"/>
        <v>0</v>
      </c>
      <c r="AZ1454" s="42">
        <v>44655</v>
      </c>
      <c r="BA1454" s="41">
        <v>24115626</v>
      </c>
      <c r="BB1454" s="18">
        <f>BA1454/MAX($BA$13:BA1454)-1</f>
        <v>-1.2158309452066196E-2</v>
      </c>
      <c r="BC1454" s="29">
        <f t="shared" si="1665"/>
        <v>1.4125301422953651E-3</v>
      </c>
      <c r="BU1454" s="16">
        <v>44699</v>
      </c>
      <c r="BV1454" s="14">
        <f t="shared" si="1666"/>
        <v>6.0289397577228954E-4</v>
      </c>
      <c r="BW1454" s="13">
        <f t="shared" si="1695"/>
        <v>37831756.087237991</v>
      </c>
      <c r="BX1454" s="14">
        <f t="shared" si="1667"/>
        <v>-3.187075080010926E-3</v>
      </c>
      <c r="BY1454" s="13">
        <f t="shared" si="1668"/>
        <v>152968406.34001651</v>
      </c>
      <c r="BZ1454" s="14"/>
      <c r="CB1454" s="14">
        <f t="shared" si="1669"/>
        <v>3.5387010207321712E-3</v>
      </c>
      <c r="CC1454" s="13">
        <f t="shared" si="1670"/>
        <v>0</v>
      </c>
      <c r="CD1454" s="24">
        <f t="shared" si="1652"/>
        <v>190800162.4272545</v>
      </c>
      <c r="CE1454" s="18">
        <f>CD1454/MAX($CD$13:CD1454)-1</f>
        <v>-2.99971226488569E-2</v>
      </c>
      <c r="CF1454" s="18">
        <f t="shared" si="1693"/>
        <v>-2.4378856915738822E-3</v>
      </c>
      <c r="CJ1454" s="16">
        <v>44655</v>
      </c>
      <c r="CK1454" s="19">
        <v>219474.16022871117</v>
      </c>
      <c r="CL1454" s="18">
        <f>CK1454/MAX($CK$13:CK1454)-1</f>
        <v>0</v>
      </c>
      <c r="CM1454" s="29">
        <f t="shared" si="1671"/>
        <v>0</v>
      </c>
      <c r="CQ1454" s="16">
        <v>44699</v>
      </c>
      <c r="CR1454" s="14">
        <f t="shared" si="1672"/>
        <v>6.0289397577228954E-4</v>
      </c>
      <c r="CS1454" s="13">
        <f t="shared" si="1696"/>
        <v>128627970.69660974</v>
      </c>
      <c r="CT1454" s="14">
        <f t="shared" si="1673"/>
        <v>-3.187075080010926E-3</v>
      </c>
      <c r="CU1454" s="13">
        <f t="shared" si="1653"/>
        <v>91781043.804009944</v>
      </c>
      <c r="CV1454" s="14"/>
      <c r="CX1454" s="14">
        <f t="shared" si="1674"/>
        <v>3.5387010207321712E-3</v>
      </c>
      <c r="CY1454" s="13">
        <f t="shared" si="1675"/>
        <v>0</v>
      </c>
      <c r="CZ1454" s="13">
        <f t="shared" si="1676"/>
        <v>0</v>
      </c>
      <c r="DA1454" s="13">
        <f t="shared" si="1677"/>
        <v>7.8137270356726241E-4</v>
      </c>
      <c r="DB1454" s="24">
        <f t="shared" si="1654"/>
        <v>220409014.50061968</v>
      </c>
      <c r="DC1454" s="18">
        <f>DB1454/MAX($DB$13:DB1454)-1</f>
        <v>-1.4245555690913236E-2</v>
      </c>
      <c r="DD1454" s="18">
        <f t="shared" si="1697"/>
        <v>-9.7879231736863748E-4</v>
      </c>
      <c r="DI1454" s="16">
        <v>44508</v>
      </c>
      <c r="DJ1454" s="19">
        <v>27717271.943062734</v>
      </c>
      <c r="DK1454" s="18">
        <f t="shared" si="1678"/>
        <v>-3.3757835375916034E-3</v>
      </c>
      <c r="DM1454" s="12">
        <f t="shared" si="1692"/>
        <v>41986</v>
      </c>
      <c r="DN1454" s="15">
        <v>16307159.723052975</v>
      </c>
      <c r="DO1454" s="14">
        <f t="shared" si="1679"/>
        <v>0</v>
      </c>
      <c r="DP1454" s="14">
        <f>DN1454/MAX($DN$13:DN1454)-1</f>
        <v>-3.5931867423243391E-3</v>
      </c>
      <c r="DR1454" s="12">
        <f t="shared" si="1648"/>
        <v>44567</v>
      </c>
      <c r="DS1454" s="13">
        <f t="shared" si="1655"/>
        <v>22210355.787522886</v>
      </c>
      <c r="DT1454" s="14">
        <f t="shared" si="1680"/>
        <v>-3.7820775104112636E-3</v>
      </c>
      <c r="DU1454" s="14">
        <f>DS1454/MAX($DS$13:DS1454)-1</f>
        <v>-3.7820775104112636E-3</v>
      </c>
      <c r="DX1454" s="12">
        <f t="shared" si="1643"/>
        <v>44569</v>
      </c>
      <c r="DY1454" s="14">
        <f t="shared" si="1681"/>
        <v>0</v>
      </c>
      <c r="DZ1454" s="13">
        <f t="shared" si="1698"/>
        <v>0</v>
      </c>
      <c r="EA1454" s="18">
        <f t="shared" si="1682"/>
        <v>0</v>
      </c>
      <c r="EB1454" s="13">
        <f t="shared" si="1683"/>
        <v>6605160.3249990353</v>
      </c>
      <c r="EC1454" s="14">
        <f>VLOOKUP(DX1454,$Q$13:$S$1892,3,FALSE)</f>
        <v>0</v>
      </c>
      <c r="ED1454" s="13">
        <f t="shared" si="1656"/>
        <v>0</v>
      </c>
      <c r="EE1454" s="14">
        <f t="shared" si="1684"/>
        <v>0</v>
      </c>
      <c r="EF1454" s="13">
        <f t="shared" si="1694"/>
        <v>0</v>
      </c>
      <c r="EG1454" s="14">
        <f t="shared" si="1685"/>
        <v>0</v>
      </c>
      <c r="EH1454" s="13">
        <f t="shared" si="1686"/>
        <v>0</v>
      </c>
      <c r="EI1454" s="13">
        <f t="shared" si="1687"/>
        <v>0</v>
      </c>
      <c r="EJ1454" s="13">
        <f t="shared" si="1688"/>
        <v>7.8137270356726241E-4</v>
      </c>
      <c r="EK1454" s="24">
        <f t="shared" si="1657"/>
        <v>6605160.3249990353</v>
      </c>
      <c r="EL1454" s="18">
        <f>EK1454/MAX($EK$13:EK1454)-1</f>
        <v>-5.4593890420370217E-3</v>
      </c>
      <c r="EM1454" s="18">
        <f t="shared" si="1699"/>
        <v>0</v>
      </c>
    </row>
    <row r="1455" spans="1:143" x14ac:dyDescent="0.3">
      <c r="A1455" s="12">
        <f t="shared" si="1689"/>
        <v>41987</v>
      </c>
      <c r="B1455" s="13">
        <v>1719294.8869166442</v>
      </c>
      <c r="C1455" s="14">
        <f t="shared" si="1651"/>
        <v>0</v>
      </c>
      <c r="D1455" s="14">
        <f>B1455/MAX($B$13:B1455)-1</f>
        <v>0</v>
      </c>
      <c r="F1455" s="12">
        <f t="shared" si="1644"/>
        <v>44568</v>
      </c>
      <c r="G1455" s="13">
        <f t="shared" si="1649"/>
        <v>6396492.4899612339</v>
      </c>
      <c r="H1455" s="14">
        <f t="shared" si="1650"/>
        <v>1.8097694980490076E-3</v>
      </c>
      <c r="I1455" s="14">
        <f>G1455/MAX($G$13:G1455)-1</f>
        <v>0</v>
      </c>
      <c r="L1455" s="12">
        <f t="shared" si="1690"/>
        <v>41987</v>
      </c>
      <c r="M1455" s="15">
        <v>38755555.25501588</v>
      </c>
      <c r="N1455" s="14">
        <f t="shared" si="1658"/>
        <v>0</v>
      </c>
      <c r="O1455" s="14">
        <f>M1455/MAX(M$13:$M1455)-1</f>
        <v>-2.2341211464348754E-2</v>
      </c>
      <c r="Q1455" s="12">
        <f t="shared" si="1645"/>
        <v>44568</v>
      </c>
      <c r="R1455" s="13">
        <f t="shared" si="1646"/>
        <v>649231136.67275631</v>
      </c>
      <c r="S1455" s="14">
        <f t="shared" si="1647"/>
        <v>-8.557138682165899E-4</v>
      </c>
      <c r="T1455" s="14">
        <f>R1455/MAX($R$13:R1455)-1</f>
        <v>-1.3946761071017777E-2</v>
      </c>
      <c r="V1455" s="12">
        <f t="shared" si="1691"/>
        <v>41987</v>
      </c>
      <c r="W1455" s="14">
        <f t="shared" si="1659"/>
        <v>0</v>
      </c>
      <c r="X1455" s="13">
        <f t="shared" si="1660"/>
        <v>182675.08173489376</v>
      </c>
      <c r="Y1455" s="14">
        <f t="shared" si="1661"/>
        <v>0</v>
      </c>
      <c r="Z1455" s="13">
        <f t="shared" si="1662"/>
        <v>52848.484438658037</v>
      </c>
      <c r="AC1455" s="24">
        <f t="shared" si="1663"/>
        <v>235523.56617355178</v>
      </c>
      <c r="AD1455" s="18">
        <f>AC1455/MAX(AC$13:$AC1455)-1</f>
        <v>0</v>
      </c>
      <c r="AE1455" s="18">
        <f t="shared" si="1664"/>
        <v>0</v>
      </c>
      <c r="AZ1455" s="42">
        <v>44656</v>
      </c>
      <c r="BA1455" s="41">
        <v>24037018</v>
      </c>
      <c r="BB1455" s="18">
        <f>BA1455/MAX($BA$13:BA1455)-1</f>
        <v>-1.5378307125383572E-2</v>
      </c>
      <c r="BC1455" s="29">
        <f t="shared" si="1665"/>
        <v>-3.2596292544925243E-3</v>
      </c>
      <c r="BU1455" s="16">
        <v>44700</v>
      </c>
      <c r="BV1455" s="14">
        <f t="shared" si="1666"/>
        <v>1.2819764657349131E-2</v>
      </c>
      <c r="BW1455" s="13">
        <f t="shared" si="1695"/>
        <v>38316750.296850614</v>
      </c>
      <c r="BX1455" s="14">
        <f t="shared" si="1667"/>
        <v>-1.4361182265506534E-3</v>
      </c>
      <c r="BY1455" s="13">
        <f t="shared" si="1668"/>
        <v>152748725.62358522</v>
      </c>
      <c r="BZ1455" s="14"/>
      <c r="CB1455" s="14">
        <f t="shared" si="1669"/>
        <v>5.9476250691432586E-3</v>
      </c>
      <c r="CC1455" s="13">
        <f t="shared" si="1670"/>
        <v>0</v>
      </c>
      <c r="CD1455" s="24">
        <f t="shared" si="1652"/>
        <v>191065475.92043585</v>
      </c>
      <c r="CE1455" s="18">
        <f>CD1455/MAX($CD$13:CD1455)-1</f>
        <v>-2.8648303819186816E-2</v>
      </c>
      <c r="CF1455" s="18">
        <f t="shared" si="1693"/>
        <v>1.3905307511596909E-3</v>
      </c>
      <c r="CJ1455" s="16">
        <v>44656</v>
      </c>
      <c r="CK1455" s="19">
        <v>219474.16022871117</v>
      </c>
      <c r="CL1455" s="18">
        <f>CK1455/MAX($CK$13:CK1455)-1</f>
        <v>0</v>
      </c>
      <c r="CM1455" s="29">
        <f t="shared" si="1671"/>
        <v>0</v>
      </c>
      <c r="CQ1455" s="16">
        <v>44700</v>
      </c>
      <c r="CR1455" s="14">
        <f t="shared" si="1672"/>
        <v>1.2819764657349131E-2</v>
      </c>
      <c r="CS1455" s="13">
        <f t="shared" si="1696"/>
        <v>130276951.00929268</v>
      </c>
      <c r="CT1455" s="14">
        <f t="shared" si="1673"/>
        <v>-1.4361182265506534E-3</v>
      </c>
      <c r="CU1455" s="13">
        <f t="shared" si="1653"/>
        <v>91649235.374151155</v>
      </c>
      <c r="CV1455" s="14"/>
      <c r="CX1455" s="14">
        <f t="shared" si="1674"/>
        <v>5.9476250691432586E-3</v>
      </c>
      <c r="CY1455" s="13">
        <f t="shared" si="1675"/>
        <v>0</v>
      </c>
      <c r="CZ1455" s="13">
        <f t="shared" si="1676"/>
        <v>0</v>
      </c>
      <c r="DA1455" s="13">
        <f t="shared" si="1677"/>
        <v>4.591375694827482E-3</v>
      </c>
      <c r="DB1455" s="24">
        <f t="shared" si="1654"/>
        <v>221926186.38344383</v>
      </c>
      <c r="DC1455" s="18">
        <f>DB1455/MAX($DB$13:DB1455)-1</f>
        <v>-7.460175657055812E-3</v>
      </c>
      <c r="DD1455" s="18">
        <f t="shared" si="1697"/>
        <v>6.8834384394922399E-3</v>
      </c>
      <c r="DI1455" s="16">
        <v>44509</v>
      </c>
      <c r="DJ1455" s="19">
        <v>27722554.233110718</v>
      </c>
      <c r="DK1455" s="18">
        <f t="shared" si="1678"/>
        <v>1.9057755968310275E-4</v>
      </c>
      <c r="DM1455" s="12">
        <f t="shared" si="1692"/>
        <v>41987</v>
      </c>
      <c r="DN1455" s="15">
        <v>16307159.723052975</v>
      </c>
      <c r="DO1455" s="14">
        <f t="shared" si="1679"/>
        <v>0</v>
      </c>
      <c r="DP1455" s="14">
        <f>DN1455/MAX($DN$13:DN1455)-1</f>
        <v>-3.5931867423243391E-3</v>
      </c>
      <c r="DR1455" s="12">
        <f t="shared" si="1648"/>
        <v>44568</v>
      </c>
      <c r="DS1455" s="13">
        <f t="shared" si="1655"/>
        <v>22172960.670407519</v>
      </c>
      <c r="DT1455" s="14">
        <f t="shared" si="1680"/>
        <v>-1.6836793373825598E-3</v>
      </c>
      <c r="DU1455" s="14">
        <f>DS1455/MAX($DS$13:DS1455)-1</f>
        <v>-5.4593890420371327E-3</v>
      </c>
      <c r="DX1455" s="12">
        <f t="shared" si="1643"/>
        <v>44570</v>
      </c>
      <c r="DY1455" s="14">
        <f t="shared" si="1681"/>
        <v>0</v>
      </c>
      <c r="DZ1455" s="13">
        <f t="shared" si="1698"/>
        <v>0</v>
      </c>
      <c r="EA1455" s="18">
        <f t="shared" si="1682"/>
        <v>0</v>
      </c>
      <c r="EB1455" s="13">
        <f t="shared" si="1683"/>
        <v>6605160.3249990353</v>
      </c>
      <c r="EC1455" s="14">
        <f>VLOOKUP(DX1455,$Q$13:$S$1892,3,FALSE)</f>
        <v>0</v>
      </c>
      <c r="ED1455" s="13">
        <f t="shared" si="1656"/>
        <v>0</v>
      </c>
      <c r="EE1455" s="14">
        <f t="shared" si="1684"/>
        <v>0</v>
      </c>
      <c r="EF1455" s="13">
        <f t="shared" si="1694"/>
        <v>0</v>
      </c>
      <c r="EG1455" s="14">
        <f t="shared" si="1685"/>
        <v>0</v>
      </c>
      <c r="EH1455" s="13">
        <f t="shared" si="1686"/>
        <v>0</v>
      </c>
      <c r="EI1455" s="13">
        <f t="shared" si="1687"/>
        <v>0</v>
      </c>
      <c r="EJ1455" s="13">
        <f t="shared" si="1688"/>
        <v>4.591375694827482E-3</v>
      </c>
      <c r="EK1455" s="24">
        <f t="shared" si="1657"/>
        <v>6605160.3249990353</v>
      </c>
      <c r="EL1455" s="18">
        <f>EK1455/MAX($EK$13:EK1455)-1</f>
        <v>-5.4593890420370217E-3</v>
      </c>
      <c r="EM1455" s="18">
        <f t="shared" si="1699"/>
        <v>0</v>
      </c>
    </row>
    <row r="1456" spans="1:143" x14ac:dyDescent="0.3">
      <c r="A1456" s="12">
        <f t="shared" si="1689"/>
        <v>41988</v>
      </c>
      <c r="B1456" s="13">
        <v>1704101.6543009623</v>
      </c>
      <c r="C1456" s="14">
        <f t="shared" si="1651"/>
        <v>-8.836897457962678E-3</v>
      </c>
      <c r="D1456" s="14">
        <f>B1456/MAX($B$13:B1456)-1</f>
        <v>-8.836897457962678E-3</v>
      </c>
      <c r="F1456" s="12">
        <f t="shared" si="1644"/>
        <v>44569</v>
      </c>
      <c r="G1456" s="13">
        <f t="shared" si="1649"/>
        <v>6396492.4899612339</v>
      </c>
      <c r="H1456" s="14">
        <f t="shared" si="1650"/>
        <v>0</v>
      </c>
      <c r="I1456" s="14">
        <f>G1456/MAX($G$13:G1456)-1</f>
        <v>0</v>
      </c>
      <c r="L1456" s="12">
        <f t="shared" si="1690"/>
        <v>41988</v>
      </c>
      <c r="M1456" s="15">
        <v>38415066.925880723</v>
      </c>
      <c r="N1456" s="14">
        <f t="shared" si="1658"/>
        <v>-8.7855360836583962E-3</v>
      </c>
      <c r="O1456" s="14">
        <f>M1456/MAX(M$13:$M1456)-1</f>
        <v>-3.0930468028534497E-2</v>
      </c>
      <c r="Q1456" s="12">
        <f t="shared" si="1645"/>
        <v>44569</v>
      </c>
      <c r="R1456" s="13">
        <f t="shared" si="1646"/>
        <v>649231136.67275631</v>
      </c>
      <c r="S1456" s="14">
        <f t="shared" si="1647"/>
        <v>0</v>
      </c>
      <c r="T1456" s="14">
        <f>R1456/MAX($R$13:R1456)-1</f>
        <v>-1.3946761071017777E-2</v>
      </c>
      <c r="V1456" s="12">
        <f t="shared" si="1691"/>
        <v>41988</v>
      </c>
      <c r="W1456" s="14">
        <f t="shared" si="1659"/>
        <v>-8.836897457962678E-3</v>
      </c>
      <c r="X1456" s="13">
        <f t="shared" si="1660"/>
        <v>181060.80076947756</v>
      </c>
      <c r="Y1456" s="14">
        <f t="shared" si="1661"/>
        <v>-8.7855360836583962E-3</v>
      </c>
      <c r="Z1456" s="13">
        <f t="shared" si="1662"/>
        <v>52384.18217165555</v>
      </c>
      <c r="AC1456" s="24">
        <f t="shared" si="1663"/>
        <v>233444.98294113312</v>
      </c>
      <c r="AD1456" s="18">
        <f>AC1456/MAX(AC$13:$AC1456)-1</f>
        <v>-8.8253726206192207E-3</v>
      </c>
      <c r="AE1456" s="18">
        <f t="shared" si="1664"/>
        <v>-8.8253726206192207E-3</v>
      </c>
      <c r="AZ1456" s="42">
        <v>44657</v>
      </c>
      <c r="BA1456" s="41">
        <v>24036366</v>
      </c>
      <c r="BB1456" s="18">
        <f>BA1456/MAX($BA$13:BA1456)-1</f>
        <v>-1.5405014820312868E-2</v>
      </c>
      <c r="BC1456" s="29">
        <f t="shared" si="1665"/>
        <v>-2.7124828878566376E-5</v>
      </c>
      <c r="BU1456" s="16">
        <v>44701</v>
      </c>
      <c r="BV1456" s="14">
        <f t="shared" si="1666"/>
        <v>-6.838062358703545E-3</v>
      </c>
      <c r="BW1456" s="13">
        <f t="shared" si="1695"/>
        <v>38054737.968937874</v>
      </c>
      <c r="BX1456" s="14">
        <f t="shared" si="1667"/>
        <v>-1.025511612564578E-2</v>
      </c>
      <c r="BY1456" s="13">
        <f t="shared" si="1668"/>
        <v>151182269.70427096</v>
      </c>
      <c r="BZ1456" s="14"/>
      <c r="CB1456" s="14">
        <f t="shared" si="1669"/>
        <v>1.9653494032123575E-4</v>
      </c>
      <c r="CC1456" s="13">
        <f t="shared" si="1670"/>
        <v>0</v>
      </c>
      <c r="CD1456" s="24">
        <f t="shared" si="1652"/>
        <v>189237007.67320883</v>
      </c>
      <c r="CE1456" s="18">
        <f>CD1456/MAX($CD$13:CD1456)-1</f>
        <v>-3.7943995386701235E-2</v>
      </c>
      <c r="CF1456" s="18">
        <f t="shared" si="1693"/>
        <v>-9.5698515831736941E-3</v>
      </c>
      <c r="CJ1456" s="16">
        <v>44657</v>
      </c>
      <c r="CK1456" s="19">
        <v>219435.75277973476</v>
      </c>
      <c r="CL1456" s="18">
        <f>CK1456/MAX($CK$13:CK1456)-1</f>
        <v>-1.7499758940364707E-4</v>
      </c>
      <c r="CM1456" s="29">
        <f t="shared" si="1671"/>
        <v>-1.7499758940364707E-4</v>
      </c>
      <c r="CQ1456" s="16">
        <v>44701</v>
      </c>
      <c r="CR1456" s="14">
        <f t="shared" si="1672"/>
        <v>-6.838062358703545E-3</v>
      </c>
      <c r="CS1456" s="13">
        <f t="shared" si="1696"/>
        <v>129386109.09438936</v>
      </c>
      <c r="CT1456" s="14">
        <f t="shared" si="1673"/>
        <v>-1.025511612564578E-2</v>
      </c>
      <c r="CU1456" s="13">
        <f t="shared" si="1653"/>
        <v>90709361.82256259</v>
      </c>
      <c r="CV1456" s="14"/>
      <c r="CX1456" s="14">
        <f t="shared" si="1674"/>
        <v>1.9653494032123575E-4</v>
      </c>
      <c r="CY1456" s="13">
        <f t="shared" si="1675"/>
        <v>0</v>
      </c>
      <c r="CZ1456" s="13">
        <f t="shared" si="1676"/>
        <v>0</v>
      </c>
      <c r="DA1456" s="13">
        <f t="shared" si="1677"/>
        <v>0</v>
      </c>
      <c r="DB1456" s="24">
        <f t="shared" si="1654"/>
        <v>220095470.91695195</v>
      </c>
      <c r="DC1456" s="18">
        <f>DB1456/MAX($DB$13:DB1456)-1</f>
        <v>-1.5647843985633569E-2</v>
      </c>
      <c r="DD1456" s="18">
        <f t="shared" si="1697"/>
        <v>-8.2492088758231441E-3</v>
      </c>
      <c r="DI1456" s="16">
        <v>44510</v>
      </c>
      <c r="DJ1456" s="19">
        <v>27667433.942674454</v>
      </c>
      <c r="DK1456" s="18">
        <f t="shared" si="1678"/>
        <v>-1.9882832574795728E-3</v>
      </c>
      <c r="DM1456" s="12">
        <f t="shared" si="1692"/>
        <v>41988</v>
      </c>
      <c r="DN1456" s="15">
        <v>16284854.154265903</v>
      </c>
      <c r="DO1456" s="14">
        <f t="shared" si="1679"/>
        <v>-1.3678389839733018E-3</v>
      </c>
      <c r="DP1456" s="14">
        <f>DN1456/MAX($DN$13:DN1456)-1</f>
        <v>-4.9561108253948216E-3</v>
      </c>
      <c r="DR1456" s="12">
        <f t="shared" si="1648"/>
        <v>44569</v>
      </c>
      <c r="DS1456" s="13">
        <f t="shared" si="1655"/>
        <v>22172960.670407519</v>
      </c>
      <c r="DT1456" s="14">
        <f t="shared" si="1680"/>
        <v>0</v>
      </c>
      <c r="DU1456" s="14">
        <f>DS1456/MAX($DS$13:DS1456)-1</f>
        <v>-5.4593890420371327E-3</v>
      </c>
      <c r="DX1456" s="12">
        <f t="shared" si="1643"/>
        <v>44571</v>
      </c>
      <c r="DY1456" s="14">
        <f t="shared" si="1681"/>
        <v>6.4147331286052989E-3</v>
      </c>
      <c r="DZ1456" s="13">
        <f t="shared" si="1698"/>
        <v>0</v>
      </c>
      <c r="EA1456" s="18">
        <f t="shared" si="1682"/>
        <v>1.4764170914567387E-3</v>
      </c>
      <c r="EB1456" s="13">
        <f t="shared" si="1683"/>
        <v>6614912.2965946756</v>
      </c>
      <c r="EC1456" s="14">
        <f>VLOOKUP(DX1456,$Q$13:$S$1892,3,FALSE)</f>
        <v>8.7192567623841644E-3</v>
      </c>
      <c r="ED1456" s="13">
        <f t="shared" si="1656"/>
        <v>0</v>
      </c>
      <c r="EE1456" s="14">
        <f t="shared" si="1684"/>
        <v>9.2752429798113045E-3</v>
      </c>
      <c r="EF1456" s="13">
        <f t="shared" si="1694"/>
        <v>0</v>
      </c>
      <c r="EG1456" s="14">
        <f t="shared" si="1685"/>
        <v>8.4018920731843139E-7</v>
      </c>
      <c r="EH1456" s="13">
        <f t="shared" si="1686"/>
        <v>0</v>
      </c>
      <c r="EI1456" s="13">
        <f t="shared" si="1687"/>
        <v>0</v>
      </c>
      <c r="EJ1456" s="13">
        <f t="shared" si="1688"/>
        <v>0</v>
      </c>
      <c r="EK1456" s="24">
        <f t="shared" si="1657"/>
        <v>6614912.2965946756</v>
      </c>
      <c r="EL1456" s="18">
        <f>EK1456/MAX($EK$13:EK1456)-1</f>
        <v>-3.9910322858709435E-3</v>
      </c>
      <c r="EM1456" s="18">
        <f t="shared" si="1699"/>
        <v>1.4764170914567387E-3</v>
      </c>
    </row>
    <row r="1457" spans="1:143" x14ac:dyDescent="0.3">
      <c r="A1457" s="12">
        <f t="shared" si="1689"/>
        <v>41989</v>
      </c>
      <c r="B1457" s="13">
        <v>1702628.8697185351</v>
      </c>
      <c r="C1457" s="14">
        <f t="shared" si="1651"/>
        <v>-8.6425864249950468E-4</v>
      </c>
      <c r="D1457" s="14">
        <f>B1457/MAX($B$13:B1457)-1</f>
        <v>-9.693518735461204E-3</v>
      </c>
      <c r="F1457" s="12">
        <f t="shared" si="1644"/>
        <v>44570</v>
      </c>
      <c r="G1457" s="13">
        <f t="shared" si="1649"/>
        <v>6396492.4899612339</v>
      </c>
      <c r="H1457" s="14">
        <f t="shared" si="1650"/>
        <v>0</v>
      </c>
      <c r="I1457" s="14">
        <f>G1457/MAX($G$13:G1457)-1</f>
        <v>0</v>
      </c>
      <c r="L1457" s="12">
        <f t="shared" si="1690"/>
        <v>41989</v>
      </c>
      <c r="M1457" s="15">
        <v>39080698.467516571</v>
      </c>
      <c r="N1457" s="14">
        <f t="shared" si="1658"/>
        <v>1.732735603246871E-2</v>
      </c>
      <c r="O1457" s="14">
        <f>M1457/MAX(M$13:$M1457)-1</f>
        <v>-1.4139055227847086E-2</v>
      </c>
      <c r="Q1457" s="12">
        <f t="shared" si="1645"/>
        <v>44570</v>
      </c>
      <c r="R1457" s="13">
        <f t="shared" si="1646"/>
        <v>649231136.67275631</v>
      </c>
      <c r="S1457" s="14">
        <f t="shared" si="1647"/>
        <v>0</v>
      </c>
      <c r="T1457" s="14">
        <f>R1457/MAX($R$13:R1457)-1</f>
        <v>-1.3946761071017777E-2</v>
      </c>
      <c r="V1457" s="12">
        <f t="shared" si="1691"/>
        <v>41989</v>
      </c>
      <c r="W1457" s="14">
        <f t="shared" si="1659"/>
        <v>-8.6425864249950468E-4</v>
      </c>
      <c r="X1457" s="13">
        <f t="shared" si="1660"/>
        <v>180904.31740759464</v>
      </c>
      <c r="Y1457" s="14">
        <f t="shared" si="1661"/>
        <v>1.732735603246871E-2</v>
      </c>
      <c r="Z1457" s="13">
        <f t="shared" si="1662"/>
        <v>53291.861546613523</v>
      </c>
      <c r="AC1457" s="24">
        <f t="shared" si="1663"/>
        <v>234196.17895420815</v>
      </c>
      <c r="AD1457" s="18">
        <f>AC1457/MAX(AC$13:$AC1457)-1</f>
        <v>-5.6358997993666282E-3</v>
      </c>
      <c r="AE1457" s="18">
        <f t="shared" si="1664"/>
        <v>3.2178717383892774E-3</v>
      </c>
      <c r="AZ1457" s="42">
        <v>44658</v>
      </c>
      <c r="BA1457" s="41">
        <v>24145050</v>
      </c>
      <c r="BB1457" s="18">
        <f>BA1457/MAX($BA$13:BA1457)-1</f>
        <v>-1.0953022311575578E-2</v>
      </c>
      <c r="BC1457" s="29">
        <f t="shared" si="1665"/>
        <v>4.5216485720012134E-3</v>
      </c>
      <c r="BU1457" s="16">
        <v>44704</v>
      </c>
      <c r="BV1457" s="14">
        <f t="shared" si="1666"/>
        <v>-2.7125298992995983E-3</v>
      </c>
      <c r="BW1457" s="13">
        <f t="shared" si="1695"/>
        <v>37951513.354387119</v>
      </c>
      <c r="BX1457" s="14">
        <f t="shared" si="1667"/>
        <v>7.3157816335578385E-3</v>
      </c>
      <c r="BY1457" s="13">
        <f t="shared" si="1668"/>
        <v>152288286.17629305</v>
      </c>
      <c r="BZ1457" s="14"/>
      <c r="CB1457" s="14">
        <f t="shared" si="1669"/>
        <v>1.2463991581932454E-3</v>
      </c>
      <c r="CC1457" s="13">
        <f t="shared" si="1670"/>
        <v>0</v>
      </c>
      <c r="CD1457" s="24">
        <f t="shared" si="1652"/>
        <v>190239799.53068018</v>
      </c>
      <c r="CE1457" s="18">
        <f>CD1457/MAX($CD$13:CD1457)-1</f>
        <v>-3.2845933756369128E-2</v>
      </c>
      <c r="CF1457" s="18">
        <f t="shared" si="1693"/>
        <v>5.2991318653856645E-3</v>
      </c>
      <c r="CJ1457" s="16">
        <v>44658</v>
      </c>
      <c r="CK1457" s="19">
        <v>218662.43461139762</v>
      </c>
      <c r="CL1457" s="18">
        <f>CK1457/MAX($CK$13:CK1457)-1</f>
        <v>-3.6985019852344703E-3</v>
      </c>
      <c r="CM1457" s="29">
        <f t="shared" si="1671"/>
        <v>-3.5241211085295099E-3</v>
      </c>
      <c r="CQ1457" s="16">
        <v>44704</v>
      </c>
      <c r="CR1457" s="14">
        <f t="shared" si="1672"/>
        <v>-2.7125298992995983E-3</v>
      </c>
      <c r="CS1457" s="13">
        <f t="shared" si="1696"/>
        <v>129035145.40491679</v>
      </c>
      <c r="CT1457" s="14">
        <f t="shared" si="1673"/>
        <v>7.3157816335578385E-3</v>
      </c>
      <c r="CU1457" s="13">
        <f t="shared" si="1653"/>
        <v>91372971.705775842</v>
      </c>
      <c r="CV1457" s="14"/>
      <c r="CX1457" s="14">
        <f t="shared" si="1674"/>
        <v>1.2463991581932454E-3</v>
      </c>
      <c r="CY1457" s="13">
        <f t="shared" si="1675"/>
        <v>0</v>
      </c>
      <c r="CZ1457" s="13">
        <f t="shared" si="1676"/>
        <v>0</v>
      </c>
      <c r="DA1457" s="13">
        <f t="shared" si="1677"/>
        <v>0</v>
      </c>
      <c r="DB1457" s="24">
        <f t="shared" si="1654"/>
        <v>220408117.11069262</v>
      </c>
      <c r="DC1457" s="18">
        <f>DB1457/MAX($DB$13:DB1457)-1</f>
        <v>-1.4249569166091991E-2</v>
      </c>
      <c r="DD1457" s="18">
        <f t="shared" si="1697"/>
        <v>1.4205026229670015E-3</v>
      </c>
      <c r="DI1457" s="16">
        <v>44511</v>
      </c>
      <c r="DJ1457" s="19">
        <v>27785797.800982516</v>
      </c>
      <c r="DK1457" s="18">
        <f t="shared" si="1678"/>
        <v>4.2780931022843305E-3</v>
      </c>
      <c r="DM1457" s="12">
        <f t="shared" si="1692"/>
        <v>41989</v>
      </c>
      <c r="DN1457" s="15">
        <v>16291925.739864489</v>
      </c>
      <c r="DO1457" s="14">
        <f t="shared" si="1679"/>
        <v>4.3424310292228263E-4</v>
      </c>
      <c r="DP1457" s="14">
        <f>DN1457/MAX($DN$13:DN1457)-1</f>
        <v>-4.5240198794157527E-3</v>
      </c>
      <c r="DR1457" s="12">
        <f t="shared" si="1648"/>
        <v>44570</v>
      </c>
      <c r="DS1457" s="13">
        <f t="shared" si="1655"/>
        <v>22172960.670407519</v>
      </c>
      <c r="DT1457" s="14">
        <f t="shared" si="1680"/>
        <v>0</v>
      </c>
      <c r="DU1457" s="14">
        <f>DS1457/MAX($DS$13:DS1457)-1</f>
        <v>-5.4593890420371327E-3</v>
      </c>
      <c r="DX1457" s="12">
        <f t="shared" si="1643"/>
        <v>44572</v>
      </c>
      <c r="DY1457" s="14">
        <f t="shared" si="1681"/>
        <v>1.9519504265281817E-3</v>
      </c>
      <c r="DZ1457" s="13">
        <f t="shared" si="1698"/>
        <v>0</v>
      </c>
      <c r="EA1457" s="18">
        <f t="shared" si="1682"/>
        <v>-1.6002147978716463E-3</v>
      </c>
      <c r="EB1457" s="13">
        <f t="shared" si="1683"/>
        <v>6604327.0160510419</v>
      </c>
      <c r="EC1457" s="14">
        <f>VLOOKUP(DX1457,$Q$13:$S$1892,3,FALSE)</f>
        <v>1.3528334028498623E-3</v>
      </c>
      <c r="ED1457" s="13">
        <f t="shared" si="1656"/>
        <v>0</v>
      </c>
      <c r="EE1457" s="14">
        <f t="shared" si="1684"/>
        <v>3.9675922177213607E-3</v>
      </c>
      <c r="EF1457" s="13">
        <f t="shared" si="1694"/>
        <v>0</v>
      </c>
      <c r="EG1457" s="14">
        <f t="shared" si="1685"/>
        <v>3.6682629968121105E-4</v>
      </c>
      <c r="EH1457" s="13">
        <f t="shared" si="1686"/>
        <v>0</v>
      </c>
      <c r="EI1457" s="13">
        <f t="shared" si="1687"/>
        <v>0</v>
      </c>
      <c r="EJ1457" s="13">
        <f t="shared" si="1688"/>
        <v>0</v>
      </c>
      <c r="EK1457" s="24">
        <f t="shared" si="1657"/>
        <v>6604327.0160510419</v>
      </c>
      <c r="EL1457" s="18">
        <f>EK1457/MAX($EK$13:EK1457)-1</f>
        <v>-5.5848605748198832E-3</v>
      </c>
      <c r="EM1457" s="18">
        <f t="shared" si="1699"/>
        <v>-1.6002147978716463E-3</v>
      </c>
    </row>
    <row r="1458" spans="1:143" x14ac:dyDescent="0.3">
      <c r="A1458" s="12">
        <f t="shared" si="1689"/>
        <v>41990</v>
      </c>
      <c r="B1458" s="13">
        <v>1718194.7743457882</v>
      </c>
      <c r="C1458" s="14">
        <f t="shared" si="1651"/>
        <v>9.1422769248745706E-3</v>
      </c>
      <c r="D1458" s="14">
        <f>B1458/MAX($B$13:B1458)-1</f>
        <v>-6.3986264324256137E-4</v>
      </c>
      <c r="F1458" s="12">
        <f t="shared" si="1644"/>
        <v>44571</v>
      </c>
      <c r="G1458" s="13">
        <f t="shared" si="1649"/>
        <v>6437524.2822434632</v>
      </c>
      <c r="H1458" s="14">
        <f t="shared" si="1650"/>
        <v>6.4147331286052989E-3</v>
      </c>
      <c r="I1458" s="14">
        <f>G1458/MAX($G$13:G1458)-1</f>
        <v>0</v>
      </c>
      <c r="L1458" s="12">
        <f t="shared" si="1690"/>
        <v>41990</v>
      </c>
      <c r="M1458" s="15">
        <v>38660734.837648936</v>
      </c>
      <c r="N1458" s="14">
        <f t="shared" si="1658"/>
        <v>-1.0746062540737511E-2</v>
      </c>
      <c r="O1458" s="14">
        <f>M1458/MAX(M$13:$M1458)-1</f>
        <v>-2.47331785968391E-2</v>
      </c>
      <c r="Q1458" s="12">
        <f t="shared" si="1645"/>
        <v>44571</v>
      </c>
      <c r="R1458" s="13">
        <f t="shared" si="1646"/>
        <v>654891949.65154064</v>
      </c>
      <c r="S1458" s="14">
        <f t="shared" si="1647"/>
        <v>8.7192567623841644E-3</v>
      </c>
      <c r="T1458" s="14">
        <f>R1458/MAX($R$13:R1458)-1</f>
        <v>-5.3491096994153775E-3</v>
      </c>
      <c r="V1458" s="12">
        <f t="shared" si="1691"/>
        <v>41990</v>
      </c>
      <c r="W1458" s="14">
        <f t="shared" si="1659"/>
        <v>9.1422769248745706E-3</v>
      </c>
      <c r="X1458" s="13">
        <f t="shared" si="1660"/>
        <v>182558.19477424028</v>
      </c>
      <c r="Y1458" s="14">
        <f t="shared" si="1661"/>
        <v>-1.0746062540737511E-2</v>
      </c>
      <c r="Z1458" s="13">
        <f t="shared" si="1662"/>
        <v>52719.183869521286</v>
      </c>
      <c r="AC1458" s="24">
        <f t="shared" si="1663"/>
        <v>235277.37864376156</v>
      </c>
      <c r="AD1458" s="18">
        <f>AC1458/MAX(AC$13:$AC1458)-1</f>
        <v>-1.0452776925464757E-3</v>
      </c>
      <c r="AE1458" s="18">
        <f t="shared" si="1664"/>
        <v>4.6166410330923391E-3</v>
      </c>
      <c r="AZ1458" s="42">
        <v>44659</v>
      </c>
      <c r="BA1458" s="41">
        <v>24162824</v>
      </c>
      <c r="BB1458" s="18">
        <f>BA1458/MAX($BA$13:BA1458)-1</f>
        <v>-1.0224950885695971E-2</v>
      </c>
      <c r="BC1458" s="29">
        <f t="shared" si="1665"/>
        <v>7.3613432152752623E-4</v>
      </c>
      <c r="BU1458" s="16">
        <v>44705</v>
      </c>
      <c r="BV1458" s="14">
        <f t="shared" si="1666"/>
        <v>-3.5759536203699982E-3</v>
      </c>
      <c r="BW1458" s="13">
        <f t="shared" si="1695"/>
        <v>37815800.502808981</v>
      </c>
      <c r="BX1458" s="14">
        <f t="shared" si="1667"/>
        <v>7.4783432149556628E-3</v>
      </c>
      <c r="BY1458" s="13">
        <f t="shared" si="1668"/>
        <v>153427150.24793676</v>
      </c>
      <c r="BZ1458" s="14"/>
      <c r="CB1458" s="14">
        <f t="shared" si="1669"/>
        <v>-2.6074948683707522E-4</v>
      </c>
      <c r="CC1458" s="13">
        <f t="shared" si="1670"/>
        <v>0</v>
      </c>
      <c r="CD1458" s="24">
        <f t="shared" si="1652"/>
        <v>191242950.75074574</v>
      </c>
      <c r="CE1458" s="18">
        <f>CD1458/MAX($CD$13:CD1458)-1</f>
        <v>-2.7746045173973943E-2</v>
      </c>
      <c r="CF1458" s="18">
        <f t="shared" si="1693"/>
        <v>5.273088084303712E-3</v>
      </c>
      <c r="CJ1458" s="16">
        <v>44659</v>
      </c>
      <c r="CK1458" s="19">
        <v>218662.43461139762</v>
      </c>
      <c r="CL1458" s="18">
        <f>CK1458/MAX($CK$13:CK1458)-1</f>
        <v>-3.6985019852344703E-3</v>
      </c>
      <c r="CM1458" s="29">
        <f t="shared" si="1671"/>
        <v>0</v>
      </c>
      <c r="CQ1458" s="16">
        <v>44705</v>
      </c>
      <c r="CR1458" s="14">
        <f t="shared" si="1672"/>
        <v>-3.5759536203699982E-3</v>
      </c>
      <c r="CS1458" s="13">
        <f t="shared" si="1696"/>
        <v>128573721.70955111</v>
      </c>
      <c r="CT1458" s="14">
        <f t="shared" si="1673"/>
        <v>7.4783432149556628E-3</v>
      </c>
      <c r="CU1458" s="13">
        <f t="shared" si="1653"/>
        <v>92056290.148762062</v>
      </c>
      <c r="CV1458" s="14"/>
      <c r="CX1458" s="14">
        <f t="shared" si="1674"/>
        <v>-2.6074948683707522E-4</v>
      </c>
      <c r="CY1458" s="13">
        <f t="shared" si="1675"/>
        <v>0</v>
      </c>
      <c r="CZ1458" s="13">
        <f t="shared" si="1676"/>
        <v>0</v>
      </c>
      <c r="DA1458" s="13">
        <f t="shared" si="1677"/>
        <v>0</v>
      </c>
      <c r="DB1458" s="24">
        <f t="shared" si="1654"/>
        <v>220630011.85831317</v>
      </c>
      <c r="DC1458" s="18">
        <f>DB1458/MAX($DB$13:DB1458)-1</f>
        <v>-1.3257169948068248E-2</v>
      </c>
      <c r="DD1458" s="18">
        <f t="shared" si="1697"/>
        <v>1.0067448990960237E-3</v>
      </c>
      <c r="DI1458" s="16">
        <v>44512</v>
      </c>
      <c r="DJ1458" s="19">
        <v>27812957.086088251</v>
      </c>
      <c r="DK1458" s="18">
        <f t="shared" si="1678"/>
        <v>9.7745205303323424E-4</v>
      </c>
      <c r="DM1458" s="12">
        <f t="shared" si="1692"/>
        <v>41990</v>
      </c>
      <c r="DN1458" s="15">
        <v>16312509.449752364</v>
      </c>
      <c r="DO1458" s="14">
        <f t="shared" si="1679"/>
        <v>1.2634301319891517E-3</v>
      </c>
      <c r="DP1458" s="14">
        <f>DN1458/MAX($DN$13:DN1458)-1</f>
        <v>-3.2663055304599231E-3</v>
      </c>
      <c r="DR1458" s="12">
        <f t="shared" si="1648"/>
        <v>44571</v>
      </c>
      <c r="DS1458" s="13">
        <f t="shared" si="1655"/>
        <v>22205697.208509509</v>
      </c>
      <c r="DT1458" s="14">
        <f t="shared" si="1680"/>
        <v>1.4764170914567387E-3</v>
      </c>
      <c r="DU1458" s="14">
        <f>DS1458/MAX($DS$13:DS1458)-1</f>
        <v>-3.9910322858708325E-3</v>
      </c>
      <c r="DX1458" s="12">
        <f t="shared" si="1643"/>
        <v>44573</v>
      </c>
      <c r="DY1458" s="14">
        <f t="shared" si="1681"/>
        <v>5.730128305912574E-3</v>
      </c>
      <c r="DZ1458" s="13">
        <f t="shared" si="1698"/>
        <v>0</v>
      </c>
      <c r="EA1458" s="18">
        <f t="shared" si="1682"/>
        <v>6.5619445627329576E-4</v>
      </c>
      <c r="EB1458" s="13">
        <f t="shared" si="1683"/>
        <v>6608660.7388263904</v>
      </c>
      <c r="EC1458" s="14">
        <f>VLOOKUP(DX1458,$Q$13:$S$1892,3,FALSE)</f>
        <v>6.6127996602176609E-3</v>
      </c>
      <c r="ED1458" s="13">
        <f t="shared" si="1656"/>
        <v>0</v>
      </c>
      <c r="EE1458" s="14">
        <f t="shared" si="1684"/>
        <v>1.2187399954711964E-2</v>
      </c>
      <c r="EF1458" s="13">
        <f t="shared" si="1694"/>
        <v>0</v>
      </c>
      <c r="EG1458" s="14">
        <f t="shared" si="1685"/>
        <v>-1.3404491361284077E-3</v>
      </c>
      <c r="EH1458" s="13">
        <f t="shared" si="1686"/>
        <v>0</v>
      </c>
      <c r="EI1458" s="13">
        <f t="shared" si="1687"/>
        <v>0</v>
      </c>
      <c r="EJ1458" s="13">
        <f t="shared" si="1688"/>
        <v>0</v>
      </c>
      <c r="EK1458" s="24">
        <f t="shared" si="1657"/>
        <v>6608660.7388263904</v>
      </c>
      <c r="EL1458" s="18">
        <f>EK1458/MAX($EK$13:EK1458)-1</f>
        <v>-4.932330873094859E-3</v>
      </c>
      <c r="EM1458" s="18">
        <f t="shared" si="1699"/>
        <v>6.5619445627329576E-4</v>
      </c>
    </row>
    <row r="1459" spans="1:143" x14ac:dyDescent="0.3">
      <c r="A1459" s="12">
        <f t="shared" si="1689"/>
        <v>41991</v>
      </c>
      <c r="B1459" s="13">
        <v>1709111.2932860292</v>
      </c>
      <c r="C1459" s="14">
        <f t="shared" si="1651"/>
        <v>-5.2866422336882435E-3</v>
      </c>
      <c r="D1459" s="14">
        <f>B1459/MAX($B$13:B1459)-1</f>
        <v>-5.9231221520573696E-3</v>
      </c>
      <c r="F1459" s="12">
        <f t="shared" si="1644"/>
        <v>44572</v>
      </c>
      <c r="G1459" s="13">
        <f t="shared" si="1649"/>
        <v>6450090.0105119739</v>
      </c>
      <c r="H1459" s="14">
        <f t="shared" si="1650"/>
        <v>1.9519504265281817E-3</v>
      </c>
      <c r="I1459" s="14">
        <f>G1459/MAX($G$13:G1459)-1</f>
        <v>0</v>
      </c>
      <c r="L1459" s="12">
        <f t="shared" si="1690"/>
        <v>41991</v>
      </c>
      <c r="M1459" s="15">
        <v>39637294.081776105</v>
      </c>
      <c r="N1459" s="14">
        <f t="shared" si="1658"/>
        <v>2.5259717597922338E-2</v>
      </c>
      <c r="O1459" s="14">
        <f>M1459/MAX(M$13:$M1459)-1</f>
        <v>-9.8214105571980959E-5</v>
      </c>
      <c r="Q1459" s="12">
        <f t="shared" si="1645"/>
        <v>44572</v>
      </c>
      <c r="R1459" s="13">
        <f t="shared" si="1646"/>
        <v>655777909.35628676</v>
      </c>
      <c r="S1459" s="14">
        <f t="shared" si="1647"/>
        <v>1.3528334028498623E-3</v>
      </c>
      <c r="T1459" s="14">
        <f>R1459/MAX($R$13:R1459)-1</f>
        <v>-4.0035127508423196E-3</v>
      </c>
      <c r="V1459" s="12">
        <f t="shared" si="1691"/>
        <v>41991</v>
      </c>
      <c r="W1459" s="14">
        <f t="shared" si="1659"/>
        <v>-5.2866422336882435E-3</v>
      </c>
      <c r="X1459" s="13">
        <f t="shared" si="1660"/>
        <v>181593.0749116409</v>
      </c>
      <c r="Y1459" s="14">
        <f t="shared" si="1661"/>
        <v>2.5259717597922338E-2</v>
      </c>
      <c r="Z1459" s="13">
        <f t="shared" si="1662"/>
        <v>54050.855566058337</v>
      </c>
      <c r="AC1459" s="24">
        <f t="shared" si="1663"/>
        <v>235643.93047769924</v>
      </c>
      <c r="AD1459" s="18">
        <f>AC1459/MAX(AC$13:$AC1459)-1</f>
        <v>0</v>
      </c>
      <c r="AE1459" s="18">
        <f t="shared" si="1664"/>
        <v>1.5579561284244647E-3</v>
      </c>
      <c r="AZ1459" s="42">
        <v>44662</v>
      </c>
      <c r="BA1459" s="41">
        <v>24187440</v>
      </c>
      <c r="BB1459" s="18">
        <f>BA1459/MAX($BA$13:BA1459)-1</f>
        <v>-9.2166125139477861E-3</v>
      </c>
      <c r="BC1459" s="29">
        <f t="shared" si="1665"/>
        <v>1.0187550925337963E-3</v>
      </c>
      <c r="BU1459" s="16">
        <v>44706</v>
      </c>
      <c r="BV1459" s="14">
        <f t="shared" si="1666"/>
        <v>-8.2437127018972767E-3</v>
      </c>
      <c r="BW1459" s="13">
        <f t="shared" si="1695"/>
        <v>37504057.907871559</v>
      </c>
      <c r="BX1459" s="14">
        <f t="shared" si="1667"/>
        <v>2.4749051032584291E-3</v>
      </c>
      <c r="BY1459" s="13">
        <f t="shared" si="1668"/>
        <v>153806867.88506377</v>
      </c>
      <c r="BZ1459" s="14"/>
      <c r="CB1459" s="14">
        <f t="shared" si="1669"/>
        <v>1.3338696836018293E-3</v>
      </c>
      <c r="CC1459" s="13">
        <f t="shared" si="1670"/>
        <v>0</v>
      </c>
      <c r="CD1459" s="24">
        <f t="shared" si="1652"/>
        <v>191310925.79293531</v>
      </c>
      <c r="CE1459" s="18">
        <f>CD1459/MAX($CD$13:CD1459)-1</f>
        <v>-2.7400469018937446E-2</v>
      </c>
      <c r="CF1459" s="18">
        <f t="shared" si="1693"/>
        <v>3.5543815823135816E-4</v>
      </c>
      <c r="CJ1459" s="16">
        <v>44662</v>
      </c>
      <c r="CK1459" s="19">
        <v>218662.43461139762</v>
      </c>
      <c r="CL1459" s="18">
        <f>CK1459/MAX($CK$13:CK1459)-1</f>
        <v>-3.6985019852344703E-3</v>
      </c>
      <c r="CM1459" s="29">
        <f t="shared" si="1671"/>
        <v>0</v>
      </c>
      <c r="CQ1459" s="16">
        <v>44706</v>
      </c>
      <c r="CR1459" s="14">
        <f t="shared" si="1672"/>
        <v>-8.2437127018972767E-3</v>
      </c>
      <c r="CS1459" s="13">
        <f t="shared" si="1696"/>
        <v>127513796.88676389</v>
      </c>
      <c r="CT1459" s="14">
        <f t="shared" si="1673"/>
        <v>2.4749051032584291E-3</v>
      </c>
      <c r="CU1459" s="13">
        <f t="shared" si="1653"/>
        <v>92284120.731038272</v>
      </c>
      <c r="CV1459" s="14"/>
      <c r="CX1459" s="14">
        <f t="shared" si="1674"/>
        <v>1.3338696836018293E-3</v>
      </c>
      <c r="CY1459" s="13">
        <f t="shared" si="1675"/>
        <v>0</v>
      </c>
      <c r="CZ1459" s="13">
        <f t="shared" si="1676"/>
        <v>0</v>
      </c>
      <c r="DA1459" s="13">
        <f t="shared" si="1677"/>
        <v>-5.8142848734665797E-4</v>
      </c>
      <c r="DB1459" s="24">
        <f t="shared" si="1654"/>
        <v>219797917.61780214</v>
      </c>
      <c r="DC1459" s="18">
        <f>DB1459/MAX($DB$13:DB1459)-1</f>
        <v>-1.6978617537342977E-2</v>
      </c>
      <c r="DD1459" s="18">
        <f t="shared" si="1697"/>
        <v>-3.7714462937408211E-3</v>
      </c>
      <c r="DI1459" s="16">
        <v>44515</v>
      </c>
      <c r="DJ1459" s="19">
        <v>27928161.815418411</v>
      </c>
      <c r="DK1459" s="18">
        <f t="shared" si="1678"/>
        <v>4.1421244412656044E-3</v>
      </c>
      <c r="DM1459" s="12">
        <f t="shared" si="1692"/>
        <v>41991</v>
      </c>
      <c r="DN1459" s="15">
        <v>16362157.848028544</v>
      </c>
      <c r="DO1459" s="14">
        <f t="shared" si="1679"/>
        <v>3.0435782078235274E-3</v>
      </c>
      <c r="DP1459" s="14">
        <f>DN1459/MAX($DN$13:DN1459)-1</f>
        <v>-2.3266857896908633E-4</v>
      </c>
      <c r="DR1459" s="12">
        <f t="shared" si="1648"/>
        <v>44572</v>
      </c>
      <c r="DS1459" s="13">
        <f t="shared" si="1655"/>
        <v>22170163.323239394</v>
      </c>
      <c r="DT1459" s="14">
        <f t="shared" si="1680"/>
        <v>-1.6002147978716463E-3</v>
      </c>
      <c r="DU1459" s="14">
        <f>DS1459/MAX($DS$13:DS1459)-1</f>
        <v>-5.5848605748198832E-3</v>
      </c>
      <c r="DX1459" s="12">
        <f t="shared" si="1643"/>
        <v>44574</v>
      </c>
      <c r="DY1459" s="14">
        <f t="shared" si="1681"/>
        <v>-9.0630715476488488E-3</v>
      </c>
      <c r="DZ1459" s="13">
        <f t="shared" si="1698"/>
        <v>0</v>
      </c>
      <c r="EA1459" s="18">
        <f t="shared" si="1682"/>
        <v>1.085110969395009E-3</v>
      </c>
      <c r="EB1459" s="13">
        <f t="shared" si="1683"/>
        <v>6615831.869087101</v>
      </c>
      <c r="EC1459" s="14">
        <f>VLOOKUP(DX1459,$Q$13:$S$1892,3,FALSE)</f>
        <v>3.8306592685488638E-4</v>
      </c>
      <c r="ED1459" s="13">
        <f t="shared" si="1656"/>
        <v>0</v>
      </c>
      <c r="EE1459" s="14">
        <f t="shared" si="1684"/>
        <v>-1.1313632418765929E-2</v>
      </c>
      <c r="EF1459" s="13">
        <f t="shared" si="1694"/>
        <v>0</v>
      </c>
      <c r="EG1459" s="14">
        <f t="shared" si="1685"/>
        <v>2.7708681983604766E-3</v>
      </c>
      <c r="EH1459" s="13">
        <f t="shared" si="1686"/>
        <v>0</v>
      </c>
      <c r="EI1459" s="13">
        <f t="shared" si="1687"/>
        <v>0</v>
      </c>
      <c r="EJ1459" s="13">
        <f t="shared" si="1688"/>
        <v>-5.8142848734665797E-4</v>
      </c>
      <c r="EK1459" s="24">
        <f t="shared" si="1657"/>
        <v>6615831.869087101</v>
      </c>
      <c r="EL1459" s="18">
        <f>EK1459/MAX($EK$13:EK1459)-1</f>
        <v>-3.8525720300349731E-3</v>
      </c>
      <c r="EM1459" s="18">
        <f t="shared" si="1699"/>
        <v>1.085110969395009E-3</v>
      </c>
    </row>
    <row r="1460" spans="1:143" x14ac:dyDescent="0.3">
      <c r="A1460" s="12">
        <f t="shared" si="1689"/>
        <v>41992</v>
      </c>
      <c r="B1460" s="13">
        <v>1714756.5135036286</v>
      </c>
      <c r="C1460" s="14">
        <f t="shared" si="1651"/>
        <v>3.3030149878334747E-3</v>
      </c>
      <c r="D1460" s="14">
        <f>B1460/MAX($B$13:B1460)-1</f>
        <v>-2.6396713254668303E-3</v>
      </c>
      <c r="F1460" s="12">
        <f t="shared" si="1644"/>
        <v>44573</v>
      </c>
      <c r="G1460" s="13">
        <f t="shared" si="1649"/>
        <v>6487049.8538568923</v>
      </c>
      <c r="H1460" s="14">
        <f t="shared" si="1650"/>
        <v>5.730128305912574E-3</v>
      </c>
      <c r="I1460" s="14">
        <f>G1460/MAX($G$13:G1460)-1</f>
        <v>0</v>
      </c>
      <c r="L1460" s="12">
        <f t="shared" si="1690"/>
        <v>41992</v>
      </c>
      <c r="M1460" s="15">
        <v>39777671.170106925</v>
      </c>
      <c r="N1460" s="14">
        <f t="shared" si="1658"/>
        <v>3.5415406521244197E-3</v>
      </c>
      <c r="O1460" s="14">
        <f>M1460/MAX(M$13:$M1460)-1</f>
        <v>0</v>
      </c>
      <c r="Q1460" s="12">
        <f t="shared" si="1645"/>
        <v>44573</v>
      </c>
      <c r="R1460" s="13">
        <f t="shared" si="1646"/>
        <v>660114437.29245627</v>
      </c>
      <c r="S1460" s="14">
        <f t="shared" si="1647"/>
        <v>6.6127996602176609E-3</v>
      </c>
      <c r="T1460" s="14">
        <f>R1460/MAX($R$13:R1460)-1</f>
        <v>0</v>
      </c>
      <c r="V1460" s="12">
        <f t="shared" si="1691"/>
        <v>41992</v>
      </c>
      <c r="W1460" s="14">
        <f t="shared" si="1659"/>
        <v>3.3030149878334747E-3</v>
      </c>
      <c r="X1460" s="13">
        <f t="shared" si="1660"/>
        <v>182192.87955976083</v>
      </c>
      <c r="Y1460" s="14">
        <f t="shared" si="1661"/>
        <v>3.5415406521244197E-3</v>
      </c>
      <c r="Z1460" s="13">
        <f t="shared" si="1662"/>
        <v>54242.278868327638</v>
      </c>
      <c r="AC1460" s="24">
        <f t="shared" si="1663"/>
        <v>236435.15842808847</v>
      </c>
      <c r="AD1460" s="18">
        <f>AC1460/MAX(AC$13:$AC1460)-1</f>
        <v>0</v>
      </c>
      <c r="AE1460" s="18">
        <f t="shared" si="1664"/>
        <v>3.3577268414477501E-3</v>
      </c>
      <c r="AZ1460" s="42">
        <v>44663</v>
      </c>
      <c r="BA1460" s="41">
        <v>24042316</v>
      </c>
      <c r="BB1460" s="18">
        <f>BA1460/MAX($BA$13:BA1460)-1</f>
        <v>-1.516128662272187E-2</v>
      </c>
      <c r="BC1460" s="29">
        <f t="shared" si="1665"/>
        <v>-5.9999735399860477E-3</v>
      </c>
      <c r="BU1460" s="16">
        <v>44707</v>
      </c>
      <c r="BV1460" s="14">
        <f t="shared" si="1666"/>
        <v>-5.1935226496545583E-3</v>
      </c>
      <c r="BW1460" s="13">
        <f t="shared" si="1695"/>
        <v>37309279.733673073</v>
      </c>
      <c r="BX1460" s="14">
        <f t="shared" si="1667"/>
        <v>2.137825572306129E-3</v>
      </c>
      <c r="BY1460" s="13">
        <f t="shared" si="1668"/>
        <v>154135680.14042476</v>
      </c>
      <c r="BZ1460" s="14"/>
      <c r="CB1460" s="14">
        <f t="shared" si="1669"/>
        <v>7.9393933008786721E-3</v>
      </c>
      <c r="CC1460" s="13">
        <f t="shared" si="1670"/>
        <v>0</v>
      </c>
      <c r="CD1460" s="24">
        <f t="shared" si="1652"/>
        <v>191444959.87409782</v>
      </c>
      <c r="CE1460" s="18">
        <f>CD1460/MAX($CD$13:CD1460)-1</f>
        <v>-2.6719057416678904E-2</v>
      </c>
      <c r="CF1460" s="18">
        <f t="shared" si="1693"/>
        <v>7.0060860668030855E-4</v>
      </c>
      <c r="CJ1460" s="16">
        <v>44663</v>
      </c>
      <c r="CK1460" s="19">
        <v>218662.43461139762</v>
      </c>
      <c r="CL1460" s="18">
        <f>CK1460/MAX($CK$13:CK1460)-1</f>
        <v>-3.6985019852344703E-3</v>
      </c>
      <c r="CM1460" s="29">
        <f t="shared" si="1671"/>
        <v>0</v>
      </c>
      <c r="CQ1460" s="16">
        <v>44707</v>
      </c>
      <c r="CR1460" s="14">
        <f t="shared" si="1672"/>
        <v>-5.1935226496545583E-3</v>
      </c>
      <c r="CS1460" s="13">
        <f t="shared" si="1696"/>
        <v>126851551.09448902</v>
      </c>
      <c r="CT1460" s="14">
        <f t="shared" si="1673"/>
        <v>2.137825572306129E-3</v>
      </c>
      <c r="CU1460" s="13">
        <f t="shared" si="1653"/>
        <v>92481408.084254876</v>
      </c>
      <c r="CV1460" s="14"/>
      <c r="CX1460" s="14">
        <f t="shared" si="1674"/>
        <v>7.9393933008786721E-3</v>
      </c>
      <c r="CY1460" s="13">
        <f t="shared" si="1675"/>
        <v>0</v>
      </c>
      <c r="CZ1460" s="13">
        <f t="shared" si="1676"/>
        <v>0</v>
      </c>
      <c r="DA1460" s="13">
        <f t="shared" si="1677"/>
        <v>-2.7733622874281938E-4</v>
      </c>
      <c r="DB1460" s="24">
        <f t="shared" si="1654"/>
        <v>219332959.1787439</v>
      </c>
      <c r="DC1460" s="18">
        <f>DB1460/MAX($DB$13:DB1460)-1</f>
        <v>-1.9058091685708156E-2</v>
      </c>
      <c r="DD1460" s="18">
        <f t="shared" si="1697"/>
        <v>-2.1153905555499897E-3</v>
      </c>
      <c r="DI1460" s="16">
        <v>44516</v>
      </c>
      <c r="DJ1460" s="19">
        <v>28052650.15265926</v>
      </c>
      <c r="DK1460" s="18">
        <f t="shared" si="1678"/>
        <v>4.4574482940771265E-3</v>
      </c>
      <c r="DM1460" s="12">
        <f t="shared" si="1692"/>
        <v>41992</v>
      </c>
      <c r="DN1460" s="15">
        <v>16388632.6456069</v>
      </c>
      <c r="DO1460" s="14">
        <f t="shared" si="1679"/>
        <v>1.61805049335495E-3</v>
      </c>
      <c r="DP1460" s="14">
        <f>DN1460/MAX($DN$13:DN1460)-1</f>
        <v>0</v>
      </c>
      <c r="DR1460" s="12">
        <f t="shared" si="1648"/>
        <v>44573</v>
      </c>
      <c r="DS1460" s="13">
        <f t="shared" si="1655"/>
        <v>22184711.261506777</v>
      </c>
      <c r="DT1460" s="14">
        <f t="shared" si="1680"/>
        <v>6.5619445627329576E-4</v>
      </c>
      <c r="DU1460" s="14">
        <f>DS1460/MAX($DS$13:DS1460)-1</f>
        <v>-4.932330873094859E-3</v>
      </c>
      <c r="DX1460" s="12">
        <f t="shared" si="1643"/>
        <v>44575</v>
      </c>
      <c r="DY1460" s="14">
        <f t="shared" si="1681"/>
        <v>2.7803990047359228E-4</v>
      </c>
      <c r="DZ1460" s="13">
        <f t="shared" si="1698"/>
        <v>0</v>
      </c>
      <c r="EA1460" s="18">
        <f t="shared" si="1682"/>
        <v>-6.6901949067210698E-4</v>
      </c>
      <c r="EB1460" s="13">
        <f t="shared" si="1683"/>
        <v>6611405.7486196719</v>
      </c>
      <c r="EC1460" s="14">
        <f>VLOOKUP(DX1460,$Q$13:$S$1892,3,FALSE)</f>
        <v>1.1695056653224789E-3</v>
      </c>
      <c r="ED1460" s="13">
        <f t="shared" si="1656"/>
        <v>0</v>
      </c>
      <c r="EE1460" s="14">
        <f t="shared" si="1684"/>
        <v>-3.2921278036830426E-3</v>
      </c>
      <c r="EF1460" s="13">
        <f t="shared" si="1694"/>
        <v>0</v>
      </c>
      <c r="EG1460" s="14">
        <f t="shared" si="1685"/>
        <v>-4.7461119455083356E-4</v>
      </c>
      <c r="EH1460" s="13">
        <f t="shared" si="1686"/>
        <v>0</v>
      </c>
      <c r="EI1460" s="13">
        <f t="shared" si="1687"/>
        <v>0</v>
      </c>
      <c r="EJ1460" s="13">
        <f t="shared" si="1688"/>
        <v>-2.7733622874281938E-4</v>
      </c>
      <c r="EK1460" s="24">
        <f t="shared" si="1657"/>
        <v>6611405.7486196719</v>
      </c>
      <c r="EL1460" s="18">
        <f>EK1460/MAX($EK$13:EK1460)-1</f>
        <v>-4.519014074929828E-3</v>
      </c>
      <c r="EM1460" s="18">
        <f t="shared" si="1699"/>
        <v>-6.6901949067210698E-4</v>
      </c>
    </row>
    <row r="1461" spans="1:143" x14ac:dyDescent="0.3">
      <c r="A1461" s="12">
        <f t="shared" si="1689"/>
        <v>41993</v>
      </c>
      <c r="B1461" s="13">
        <v>1714756.5135036286</v>
      </c>
      <c r="C1461" s="14">
        <f t="shared" si="1651"/>
        <v>0</v>
      </c>
      <c r="D1461" s="14">
        <f>B1461/MAX($B$13:B1461)-1</f>
        <v>-2.6396713254668303E-3</v>
      </c>
      <c r="F1461" s="12">
        <f t="shared" si="1644"/>
        <v>44574</v>
      </c>
      <c r="G1461" s="13">
        <f t="shared" si="1649"/>
        <v>6428257.2568982225</v>
      </c>
      <c r="H1461" s="14">
        <f t="shared" si="1650"/>
        <v>-9.0630715476488488E-3</v>
      </c>
      <c r="I1461" s="14">
        <f>G1461/MAX($G$13:G1461)-1</f>
        <v>-9.0630715476488488E-3</v>
      </c>
      <c r="L1461" s="12">
        <f t="shared" si="1690"/>
        <v>41993</v>
      </c>
      <c r="M1461" s="15">
        <v>39777671.170106925</v>
      </c>
      <c r="N1461" s="14">
        <f t="shared" si="1658"/>
        <v>0</v>
      </c>
      <c r="O1461" s="14">
        <f>M1461/MAX(M$13:$M1461)-1</f>
        <v>0</v>
      </c>
      <c r="Q1461" s="12">
        <f t="shared" si="1645"/>
        <v>44574</v>
      </c>
      <c r="R1461" s="13">
        <f t="shared" si="1646"/>
        <v>660367304.64120805</v>
      </c>
      <c r="S1461" s="14">
        <f t="shared" si="1647"/>
        <v>3.8306592685488638E-4</v>
      </c>
      <c r="T1461" s="14">
        <f>R1461/MAX($R$13:R1461)-1</f>
        <v>0</v>
      </c>
      <c r="V1461" s="12">
        <f t="shared" si="1691"/>
        <v>41993</v>
      </c>
      <c r="W1461" s="14">
        <f t="shared" si="1659"/>
        <v>0</v>
      </c>
      <c r="X1461" s="13">
        <f t="shared" si="1660"/>
        <v>182192.87955976083</v>
      </c>
      <c r="Y1461" s="14">
        <f t="shared" si="1661"/>
        <v>0</v>
      </c>
      <c r="Z1461" s="13">
        <f t="shared" si="1662"/>
        <v>54242.278868327638</v>
      </c>
      <c r="AC1461" s="24">
        <f t="shared" si="1663"/>
        <v>236435.15842808847</v>
      </c>
      <c r="AD1461" s="18">
        <f>AC1461/MAX(AC$13:$AC1461)-1</f>
        <v>0</v>
      </c>
      <c r="AE1461" s="18">
        <f t="shared" si="1664"/>
        <v>0</v>
      </c>
      <c r="AZ1461" s="42">
        <v>44664</v>
      </c>
      <c r="BA1461" s="41">
        <v>24019782</v>
      </c>
      <c r="BB1461" s="18">
        <f>BA1461/MAX($BA$13:BA1461)-1</f>
        <v>-1.6084340606674297E-2</v>
      </c>
      <c r="BC1461" s="29">
        <f t="shared" si="1665"/>
        <v>-9.3726411382333286E-4</v>
      </c>
      <c r="BU1461" s="16">
        <v>44708</v>
      </c>
      <c r="BV1461" s="14">
        <f t="shared" si="1666"/>
        <v>0</v>
      </c>
      <c r="BW1461" s="13">
        <f t="shared" si="1695"/>
        <v>37309279.733673073</v>
      </c>
      <c r="BX1461" s="14">
        <f t="shared" si="1667"/>
        <v>3.5069609443170169E-3</v>
      </c>
      <c r="BY1461" s="13">
        <f t="shared" si="1668"/>
        <v>154676227.95080298</v>
      </c>
      <c r="BZ1461" s="14"/>
      <c r="CB1461" s="14">
        <f t="shared" si="1669"/>
        <v>6.7619743228286566E-4</v>
      </c>
      <c r="CC1461" s="13">
        <f t="shared" si="1670"/>
        <v>0</v>
      </c>
      <c r="CD1461" s="24">
        <f t="shared" si="1652"/>
        <v>191985507.68447605</v>
      </c>
      <c r="CE1461" s="18">
        <f>CD1461/MAX($CD$13:CD1461)-1</f>
        <v>-2.3970983595658746E-2</v>
      </c>
      <c r="CF1461" s="18">
        <f t="shared" si="1693"/>
        <v>2.8235154936109286E-3</v>
      </c>
      <c r="CJ1461" s="16">
        <v>44664</v>
      </c>
      <c r="CK1461" s="19">
        <v>218959.28302254566</v>
      </c>
      <c r="CL1461" s="18">
        <f>CK1461/MAX($CK$13:CK1461)-1</f>
        <v>-2.3459582013161118E-3</v>
      </c>
      <c r="CM1461" s="29">
        <f t="shared" si="1671"/>
        <v>1.3575647398036406E-3</v>
      </c>
      <c r="CQ1461" s="16">
        <v>44708</v>
      </c>
      <c r="CR1461" s="14">
        <f t="shared" si="1672"/>
        <v>0</v>
      </c>
      <c r="CS1461" s="13">
        <f t="shared" si="1696"/>
        <v>126851551.09448902</v>
      </c>
      <c r="CT1461" s="14">
        <f t="shared" si="1673"/>
        <v>3.5069609443170169E-3</v>
      </c>
      <c r="CU1461" s="13">
        <f t="shared" si="1653"/>
        <v>92805736.770481795</v>
      </c>
      <c r="CV1461" s="14"/>
      <c r="CX1461" s="14">
        <f t="shared" si="1674"/>
        <v>6.7619743228286566E-4</v>
      </c>
      <c r="CY1461" s="13">
        <f t="shared" si="1675"/>
        <v>0</v>
      </c>
      <c r="CZ1461" s="13">
        <f t="shared" si="1676"/>
        <v>0</v>
      </c>
      <c r="DA1461" s="13">
        <f t="shared" si="1677"/>
        <v>0</v>
      </c>
      <c r="DB1461" s="24">
        <f t="shared" si="1654"/>
        <v>219657287.8649708</v>
      </c>
      <c r="DC1461" s="18">
        <f>DB1461/MAX($DB$13:DB1461)-1</f>
        <v>-1.7607568236885252E-2</v>
      </c>
      <c r="DD1461" s="18">
        <f t="shared" si="1697"/>
        <v>1.4787047393209907E-3</v>
      </c>
      <c r="DI1461" s="16">
        <v>44517</v>
      </c>
      <c r="DJ1461" s="19">
        <v>28184972.512199376</v>
      </c>
      <c r="DK1461" s="18">
        <f t="shared" si="1678"/>
        <v>4.7169290181152679E-3</v>
      </c>
      <c r="DM1461" s="12">
        <f t="shared" si="1692"/>
        <v>41993</v>
      </c>
      <c r="DN1461" s="15">
        <v>16388632.6456069</v>
      </c>
      <c r="DO1461" s="14">
        <f t="shared" si="1679"/>
        <v>0</v>
      </c>
      <c r="DP1461" s="14">
        <f>DN1461/MAX($DN$13:DN1461)-1</f>
        <v>0</v>
      </c>
      <c r="DR1461" s="12">
        <f t="shared" si="1648"/>
        <v>44574</v>
      </c>
      <c r="DS1461" s="13">
        <f t="shared" si="1655"/>
        <v>22208784.1350495</v>
      </c>
      <c r="DT1461" s="14">
        <f t="shared" si="1680"/>
        <v>1.085110969395009E-3</v>
      </c>
      <c r="DU1461" s="14">
        <f>DS1461/MAX($DS$13:DS1461)-1</f>
        <v>-3.852572030034862E-3</v>
      </c>
      <c r="DX1461" s="12">
        <f t="shared" si="1643"/>
        <v>44576</v>
      </c>
      <c r="DY1461" s="14">
        <f t="shared" si="1681"/>
        <v>0</v>
      </c>
      <c r="DZ1461" s="13">
        <f t="shared" si="1698"/>
        <v>0</v>
      </c>
      <c r="EA1461" s="18">
        <f t="shared" si="1682"/>
        <v>0</v>
      </c>
      <c r="EB1461" s="13">
        <f t="shared" si="1683"/>
        <v>6611405.7486196719</v>
      </c>
      <c r="EC1461" s="14">
        <f>VLOOKUP(DX1461,$Q$13:$S$1892,3,FALSE)</f>
        <v>0</v>
      </c>
      <c r="ED1461" s="13">
        <f t="shared" si="1656"/>
        <v>0</v>
      </c>
      <c r="EE1461" s="14">
        <f t="shared" si="1684"/>
        <v>0</v>
      </c>
      <c r="EF1461" s="13">
        <f t="shared" si="1694"/>
        <v>0</v>
      </c>
      <c r="EG1461" s="14">
        <f t="shared" si="1685"/>
        <v>0</v>
      </c>
      <c r="EH1461" s="13">
        <f t="shared" si="1686"/>
        <v>0</v>
      </c>
      <c r="EI1461" s="13">
        <f t="shared" si="1687"/>
        <v>0</v>
      </c>
      <c r="EJ1461" s="13">
        <f t="shared" si="1688"/>
        <v>0</v>
      </c>
      <c r="EK1461" s="24">
        <f t="shared" si="1657"/>
        <v>6611405.7486196719</v>
      </c>
      <c r="EL1461" s="18">
        <f>EK1461/MAX($EK$13:EK1461)-1</f>
        <v>-4.519014074929828E-3</v>
      </c>
      <c r="EM1461" s="18">
        <f t="shared" si="1699"/>
        <v>0</v>
      </c>
    </row>
    <row r="1462" spans="1:143" x14ac:dyDescent="0.3">
      <c r="A1462" s="12">
        <f t="shared" si="1689"/>
        <v>41994</v>
      </c>
      <c r="B1462" s="13">
        <v>1714756.5135036286</v>
      </c>
      <c r="C1462" s="14">
        <f t="shared" si="1651"/>
        <v>0</v>
      </c>
      <c r="D1462" s="14">
        <f>B1462/MAX($B$13:B1462)-1</f>
        <v>-2.6396713254668303E-3</v>
      </c>
      <c r="F1462" s="12">
        <f t="shared" si="1644"/>
        <v>44575</v>
      </c>
      <c r="G1462" s="13">
        <f t="shared" si="1649"/>
        <v>6430044.5689061489</v>
      </c>
      <c r="H1462" s="14">
        <f t="shared" si="1650"/>
        <v>2.7803990047359228E-4</v>
      </c>
      <c r="I1462" s="14">
        <f>G1462/MAX($G$13:G1462)-1</f>
        <v>-8.7875515426864004E-3</v>
      </c>
      <c r="L1462" s="12">
        <f t="shared" si="1690"/>
        <v>41994</v>
      </c>
      <c r="M1462" s="15">
        <v>39777671.170106925</v>
      </c>
      <c r="N1462" s="14">
        <f t="shared" si="1658"/>
        <v>0</v>
      </c>
      <c r="O1462" s="14">
        <f>M1462/MAX(M$13:$M1462)-1</f>
        <v>0</v>
      </c>
      <c r="Q1462" s="12">
        <f t="shared" si="1645"/>
        <v>44575</v>
      </c>
      <c r="R1462" s="13">
        <f t="shared" si="1646"/>
        <v>661139607.9451797</v>
      </c>
      <c r="S1462" s="14">
        <f t="shared" si="1647"/>
        <v>1.1695056653224789E-3</v>
      </c>
      <c r="T1462" s="14">
        <f>R1462/MAX($R$13:R1462)-1</f>
        <v>0</v>
      </c>
      <c r="V1462" s="12">
        <f t="shared" si="1691"/>
        <v>41994</v>
      </c>
      <c r="W1462" s="14">
        <f t="shared" si="1659"/>
        <v>0</v>
      </c>
      <c r="X1462" s="13">
        <f t="shared" si="1660"/>
        <v>182192.87955976083</v>
      </c>
      <c r="Y1462" s="14">
        <f t="shared" si="1661"/>
        <v>0</v>
      </c>
      <c r="Z1462" s="13">
        <f t="shared" si="1662"/>
        <v>54242.278868327638</v>
      </c>
      <c r="AC1462" s="24">
        <f t="shared" si="1663"/>
        <v>236435.15842808847</v>
      </c>
      <c r="AD1462" s="18">
        <f>AC1462/MAX(AC$13:$AC1462)-1</f>
        <v>0</v>
      </c>
      <c r="AE1462" s="18">
        <f t="shared" si="1664"/>
        <v>0</v>
      </c>
      <c r="AZ1462" s="42">
        <v>44669</v>
      </c>
      <c r="BA1462" s="41">
        <v>24059728</v>
      </c>
      <c r="BB1462" s="18">
        <f>BA1462/MAX($BA$13:BA1462)-1</f>
        <v>-1.4448043702309121E-2</v>
      </c>
      <c r="BC1462" s="29">
        <f t="shared" si="1665"/>
        <v>1.6630459010826826E-3</v>
      </c>
      <c r="BU1462" s="16">
        <v>44711</v>
      </c>
      <c r="BV1462" s="14">
        <f t="shared" si="1666"/>
        <v>8.4976021967464455E-4</v>
      </c>
      <c r="BW1462" s="13">
        <f t="shared" si="1695"/>
        <v>37340983.675415464</v>
      </c>
      <c r="BX1462" s="14">
        <f t="shared" si="1667"/>
        <v>2.8847375699388333E-2</v>
      </c>
      <c r="BY1462" s="13">
        <f t="shared" si="1668"/>
        <v>159138231.21026403</v>
      </c>
      <c r="BZ1462" s="14"/>
      <c r="CB1462" s="14">
        <f t="shared" si="1669"/>
        <v>5.8799868805103905E-4</v>
      </c>
      <c r="CC1462" s="13">
        <f t="shared" si="1670"/>
        <v>0</v>
      </c>
      <c r="CD1462" s="24">
        <f t="shared" si="1652"/>
        <v>196479214.88567948</v>
      </c>
      <c r="CE1462" s="18">
        <f>CD1462/MAX($CD$13:CD1462)-1</f>
        <v>-1.1255684781386055E-3</v>
      </c>
      <c r="CF1462" s="18">
        <f t="shared" si="1693"/>
        <v>2.3406491747224756E-2</v>
      </c>
      <c r="CJ1462" s="16">
        <v>44669</v>
      </c>
      <c r="CK1462" s="19">
        <v>218959.28302254566</v>
      </c>
      <c r="CL1462" s="18">
        <f>CK1462/MAX($CK$13:CK1462)-1</f>
        <v>-2.3459582013161118E-3</v>
      </c>
      <c r="CM1462" s="29">
        <f t="shared" si="1671"/>
        <v>0</v>
      </c>
      <c r="CQ1462" s="16">
        <v>44711</v>
      </c>
      <c r="CR1462" s="14">
        <f t="shared" si="1672"/>
        <v>8.4976021967464455E-4</v>
      </c>
      <c r="CS1462" s="13">
        <f t="shared" si="1696"/>
        <v>126959344.49641314</v>
      </c>
      <c r="CT1462" s="14">
        <f t="shared" si="1673"/>
        <v>2.8847375699388333E-2</v>
      </c>
      <c r="CU1462" s="13">
        <f t="shared" si="1653"/>
        <v>95482938.726158425</v>
      </c>
      <c r="CV1462" s="14"/>
      <c r="CX1462" s="14">
        <f t="shared" si="1674"/>
        <v>5.8799868805103905E-4</v>
      </c>
      <c r="CY1462" s="13">
        <f t="shared" si="1675"/>
        <v>0</v>
      </c>
      <c r="CZ1462" s="13">
        <f t="shared" si="1676"/>
        <v>0</v>
      </c>
      <c r="DA1462" s="13">
        <f t="shared" si="1677"/>
        <v>0</v>
      </c>
      <c r="DB1462" s="24">
        <f t="shared" si="1654"/>
        <v>222442283.22257155</v>
      </c>
      <c r="DC1462" s="18">
        <f>DB1462/MAX($DB$13:DB1462)-1</f>
        <v>-5.1519907853223579E-3</v>
      </c>
      <c r="DD1462" s="18">
        <f t="shared" si="1697"/>
        <v>1.2678820651344624E-2</v>
      </c>
      <c r="DI1462" s="16">
        <v>44518</v>
      </c>
      <c r="DJ1462" s="19">
        <v>28256465.087163806</v>
      </c>
      <c r="DK1462" s="18">
        <f t="shared" si="1678"/>
        <v>2.5365493946636342E-3</v>
      </c>
      <c r="DM1462" s="12">
        <f t="shared" si="1692"/>
        <v>41994</v>
      </c>
      <c r="DN1462" s="15">
        <v>16388632.6456069</v>
      </c>
      <c r="DO1462" s="14">
        <f t="shared" si="1679"/>
        <v>0</v>
      </c>
      <c r="DP1462" s="14">
        <f>DN1462/MAX($DN$13:DN1462)-1</f>
        <v>0</v>
      </c>
      <c r="DR1462" s="12">
        <f t="shared" si="1648"/>
        <v>44575</v>
      </c>
      <c r="DS1462" s="13">
        <f t="shared" si="1655"/>
        <v>22193926.025599021</v>
      </c>
      <c r="DT1462" s="14">
        <f t="shared" si="1680"/>
        <v>-6.6901949067210698E-4</v>
      </c>
      <c r="DU1462" s="14">
        <f>DS1462/MAX($DS$13:DS1462)-1</f>
        <v>-4.519014074929717E-3</v>
      </c>
      <c r="DX1462" s="12">
        <f t="shared" si="1643"/>
        <v>44577</v>
      </c>
      <c r="DY1462" s="14">
        <f t="shared" si="1681"/>
        <v>0</v>
      </c>
      <c r="DZ1462" s="13">
        <f t="shared" si="1698"/>
        <v>0</v>
      </c>
      <c r="EA1462" s="18">
        <f t="shared" si="1682"/>
        <v>0</v>
      </c>
      <c r="EB1462" s="13">
        <f t="shared" si="1683"/>
        <v>6611405.7486196719</v>
      </c>
      <c r="EC1462" s="14">
        <f>VLOOKUP(DX1462,$Q$13:$S$1892,3,FALSE)</f>
        <v>0</v>
      </c>
      <c r="ED1462" s="13">
        <f t="shared" si="1656"/>
        <v>0</v>
      </c>
      <c r="EE1462" s="14">
        <f t="shared" si="1684"/>
        <v>0</v>
      </c>
      <c r="EF1462" s="13">
        <f t="shared" si="1694"/>
        <v>0</v>
      </c>
      <c r="EG1462" s="14">
        <f t="shared" si="1685"/>
        <v>0</v>
      </c>
      <c r="EH1462" s="13">
        <f t="shared" si="1686"/>
        <v>0</v>
      </c>
      <c r="EI1462" s="13">
        <f t="shared" si="1687"/>
        <v>0</v>
      </c>
      <c r="EJ1462" s="13">
        <f t="shared" si="1688"/>
        <v>0</v>
      </c>
      <c r="EK1462" s="24">
        <f t="shared" si="1657"/>
        <v>6611405.7486196719</v>
      </c>
      <c r="EL1462" s="18">
        <f>EK1462/MAX($EK$13:EK1462)-1</f>
        <v>-4.519014074929828E-3</v>
      </c>
      <c r="EM1462" s="18">
        <f t="shared" si="1699"/>
        <v>0</v>
      </c>
    </row>
    <row r="1463" spans="1:143" x14ac:dyDescent="0.3">
      <c r="A1463" s="12">
        <f t="shared" si="1689"/>
        <v>41995</v>
      </c>
      <c r="B1463" s="13">
        <v>1728938.9207022225</v>
      </c>
      <c r="C1463" s="14">
        <f t="shared" si="1651"/>
        <v>8.270799432402276E-3</v>
      </c>
      <c r="D1463" s="14">
        <f>B1463/MAX($B$13:B1463)-1</f>
        <v>0</v>
      </c>
      <c r="F1463" s="12">
        <f t="shared" si="1644"/>
        <v>44576</v>
      </c>
      <c r="G1463" s="13">
        <f t="shared" si="1649"/>
        <v>6430044.5689061489</v>
      </c>
      <c r="H1463" s="14">
        <f t="shared" si="1650"/>
        <v>0</v>
      </c>
      <c r="I1463" s="14">
        <f>G1463/MAX($G$13:G1463)-1</f>
        <v>-8.7875515426864004E-3</v>
      </c>
      <c r="L1463" s="12">
        <f t="shared" si="1690"/>
        <v>41995</v>
      </c>
      <c r="M1463" s="15">
        <v>39860931.365664206</v>
      </c>
      <c r="N1463" s="14">
        <f t="shared" si="1658"/>
        <v>2.0931390176468501E-3</v>
      </c>
      <c r="O1463" s="14">
        <f>M1463/MAX(M$13:$M1463)-1</f>
        <v>0</v>
      </c>
      <c r="Q1463" s="12">
        <f t="shared" si="1645"/>
        <v>44576</v>
      </c>
      <c r="R1463" s="13">
        <f t="shared" si="1646"/>
        <v>661139607.9451797</v>
      </c>
      <c r="S1463" s="14">
        <f t="shared" si="1647"/>
        <v>0</v>
      </c>
      <c r="T1463" s="14">
        <f>R1463/MAX($R$13:R1463)-1</f>
        <v>0</v>
      </c>
      <c r="V1463" s="12">
        <f t="shared" si="1691"/>
        <v>41995</v>
      </c>
      <c r="W1463" s="14">
        <f t="shared" si="1659"/>
        <v>8.270799432402276E-3</v>
      </c>
      <c r="X1463" s="13">
        <f t="shared" si="1660"/>
        <v>183699.76032461144</v>
      </c>
      <c r="Y1463" s="14">
        <f t="shared" si="1661"/>
        <v>2.0931390176468501E-3</v>
      </c>
      <c r="Z1463" s="13">
        <f t="shared" si="1662"/>
        <v>54355.815498633012</v>
      </c>
      <c r="AC1463" s="24">
        <f t="shared" si="1663"/>
        <v>238055.57582324446</v>
      </c>
      <c r="AD1463" s="18">
        <f>AC1463/MAX(AC$13:$AC1463)-1</f>
        <v>0</v>
      </c>
      <c r="AE1463" s="18">
        <f t="shared" si="1664"/>
        <v>6.8535382213421592E-3</v>
      </c>
      <c r="AZ1463" s="42">
        <v>44670</v>
      </c>
      <c r="BA1463" s="41">
        <v>23965280</v>
      </c>
      <c r="BB1463" s="18">
        <f>BA1463/MAX($BA$13:BA1463)-1</f>
        <v>-1.8316890896608484E-2</v>
      </c>
      <c r="BC1463" s="29">
        <f t="shared" si="1665"/>
        <v>-3.9255639132744768E-3</v>
      </c>
      <c r="BU1463" s="16">
        <v>44712</v>
      </c>
      <c r="BV1463" s="14">
        <f t="shared" si="1666"/>
        <v>-2.3695989780048166E-3</v>
      </c>
      <c r="BW1463" s="13">
        <f t="shared" si="1695"/>
        <v>37252500.518660508</v>
      </c>
      <c r="BX1463" s="14">
        <f t="shared" si="1667"/>
        <v>-5.1582457966958817E-4</v>
      </c>
      <c r="BY1463" s="13">
        <f t="shared" si="1668"/>
        <v>159056143.79904065</v>
      </c>
      <c r="BZ1463" s="14"/>
      <c r="CB1463" s="14">
        <f t="shared" si="1669"/>
        <v>5.2806874915489743E-4</v>
      </c>
      <c r="CC1463" s="13">
        <f t="shared" si="1670"/>
        <v>0</v>
      </c>
      <c r="CD1463" s="24">
        <f t="shared" si="1652"/>
        <v>196308644.31770116</v>
      </c>
      <c r="CE1463" s="18">
        <f>CD1463/MAX($CD$13:CD1463)-1</f>
        <v>-1.9927267636745682E-3</v>
      </c>
      <c r="CF1463" s="18">
        <f t="shared" si="1693"/>
        <v>-8.6813543141228688E-4</v>
      </c>
      <c r="CJ1463" s="16">
        <v>44670</v>
      </c>
      <c r="CK1463" s="19">
        <v>218959.28302254566</v>
      </c>
      <c r="CL1463" s="18">
        <f>CK1463/MAX($CK$13:CK1463)-1</f>
        <v>-2.3459582013161118E-3</v>
      </c>
      <c r="CM1463" s="29">
        <f t="shared" si="1671"/>
        <v>0</v>
      </c>
      <c r="CQ1463" s="16">
        <v>44712</v>
      </c>
      <c r="CR1463" s="14">
        <f t="shared" si="1672"/>
        <v>-2.3695989780048166E-3</v>
      </c>
      <c r="CS1463" s="13">
        <f t="shared" si="1696"/>
        <v>126658501.76344629</v>
      </c>
      <c r="CT1463" s="14">
        <f t="shared" si="1673"/>
        <v>-5.1582457966958817E-4</v>
      </c>
      <c r="CU1463" s="13">
        <f t="shared" si="1653"/>
        <v>95433686.279424384</v>
      </c>
      <c r="CV1463" s="14"/>
      <c r="CX1463" s="14">
        <f t="shared" si="1674"/>
        <v>5.2806874915489743E-4</v>
      </c>
      <c r="CY1463" s="13">
        <f t="shared" si="1675"/>
        <v>0</v>
      </c>
      <c r="CZ1463" s="13">
        <f t="shared" si="1676"/>
        <v>0</v>
      </c>
      <c r="DA1463" s="13">
        <f t="shared" si="1677"/>
        <v>0</v>
      </c>
      <c r="DB1463" s="24">
        <f t="shared" si="1654"/>
        <v>222092188.04287067</v>
      </c>
      <c r="DC1463" s="18">
        <f>DB1463/MAX($DB$13:DB1463)-1</f>
        <v>-6.7177519684720188E-3</v>
      </c>
      <c r="DD1463" s="18">
        <f t="shared" si="1697"/>
        <v>-1.5738697455761619E-3</v>
      </c>
      <c r="DI1463" s="16">
        <v>44522</v>
      </c>
      <c r="DJ1463" s="19">
        <v>28651038.743017323</v>
      </c>
      <c r="DK1463" s="18">
        <f t="shared" si="1678"/>
        <v>1.3964013355398874E-2</v>
      </c>
      <c r="DM1463" s="12">
        <f t="shared" si="1692"/>
        <v>41995</v>
      </c>
      <c r="DN1463" s="15">
        <v>16387777.259089226</v>
      </c>
      <c r="DO1463" s="14">
        <f t="shared" si="1679"/>
        <v>-5.2193891715734964E-5</v>
      </c>
      <c r="DP1463" s="14">
        <f>DN1463/MAX($DN$13:DN1463)-1</f>
        <v>-5.2193891715734964E-5</v>
      </c>
      <c r="DR1463" s="12">
        <f t="shared" si="1648"/>
        <v>44576</v>
      </c>
      <c r="DS1463" s="13">
        <f t="shared" si="1655"/>
        <v>22193926.025599021</v>
      </c>
      <c r="DT1463" s="14">
        <f t="shared" si="1680"/>
        <v>0</v>
      </c>
      <c r="DU1463" s="14">
        <f>DS1463/MAX($DS$13:DS1463)-1</f>
        <v>-4.519014074929717E-3</v>
      </c>
      <c r="DX1463" s="12">
        <f t="shared" si="1643"/>
        <v>44578</v>
      </c>
      <c r="DY1463" s="14">
        <f t="shared" si="1681"/>
        <v>-5.3920930101930553E-3</v>
      </c>
      <c r="DZ1463" s="13">
        <f t="shared" si="1698"/>
        <v>0</v>
      </c>
      <c r="EA1463" s="18">
        <f t="shared" si="1682"/>
        <v>-1.4911858059707406E-4</v>
      </c>
      <c r="EB1463" s="13">
        <f t="shared" si="1683"/>
        <v>6610419.8651786866</v>
      </c>
      <c r="EC1463" s="14">
        <f>VLOOKUP(DX1463,$Q$13:$S$1892,3,FALSE)</f>
        <v>3.7583973445842744E-4</v>
      </c>
      <c r="ED1463" s="13">
        <f t="shared" si="1656"/>
        <v>0</v>
      </c>
      <c r="EE1463" s="14">
        <f t="shared" si="1684"/>
        <v>-3.6859980381365176E-3</v>
      </c>
      <c r="EF1463" s="13">
        <f t="shared" si="1694"/>
        <v>0</v>
      </c>
      <c r="EG1463" s="14">
        <f t="shared" si="1685"/>
        <v>2.6791891278454827E-4</v>
      </c>
      <c r="EH1463" s="13">
        <f t="shared" si="1686"/>
        <v>0</v>
      </c>
      <c r="EI1463" s="13">
        <f t="shared" si="1687"/>
        <v>0</v>
      </c>
      <c r="EJ1463" s="13">
        <f t="shared" si="1688"/>
        <v>0</v>
      </c>
      <c r="EK1463" s="24">
        <f t="shared" si="1657"/>
        <v>6610419.8651786866</v>
      </c>
      <c r="EL1463" s="18">
        <f>EK1463/MAX($EK$13:EK1463)-1</f>
        <v>-4.667458786562273E-3</v>
      </c>
      <c r="EM1463" s="18">
        <f t="shared" si="1699"/>
        <v>-1.4911858059707406E-4</v>
      </c>
    </row>
    <row r="1464" spans="1:143" x14ac:dyDescent="0.3">
      <c r="A1464" s="12">
        <f t="shared" si="1689"/>
        <v>41996</v>
      </c>
      <c r="B1464" s="13">
        <v>1730483.6258349905</v>
      </c>
      <c r="C1464" s="14">
        <f t="shared" si="1651"/>
        <v>8.9344112407441223E-4</v>
      </c>
      <c r="D1464" s="14">
        <f>B1464/MAX($B$13:B1464)-1</f>
        <v>0</v>
      </c>
      <c r="F1464" s="12">
        <f t="shared" si="1644"/>
        <v>44577</v>
      </c>
      <c r="G1464" s="13">
        <f t="shared" si="1649"/>
        <v>6430044.5689061489</v>
      </c>
      <c r="H1464" s="14">
        <f t="shared" si="1650"/>
        <v>0</v>
      </c>
      <c r="I1464" s="14">
        <f>G1464/MAX($G$13:G1464)-1</f>
        <v>-8.7875515426864004E-3</v>
      </c>
      <c r="L1464" s="12">
        <f t="shared" si="1690"/>
        <v>41996</v>
      </c>
      <c r="M1464" s="15">
        <v>39600508.440507971</v>
      </c>
      <c r="N1464" s="14">
        <f t="shared" si="1658"/>
        <v>-6.5332875132104729E-3</v>
      </c>
      <c r="O1464" s="14">
        <f>M1464/MAX(M$13:$M1464)-1</f>
        <v>-6.5332875132104729E-3</v>
      </c>
      <c r="Q1464" s="12">
        <f t="shared" si="1645"/>
        <v>44577</v>
      </c>
      <c r="R1464" s="13">
        <f t="shared" si="1646"/>
        <v>661139607.9451797</v>
      </c>
      <c r="S1464" s="14">
        <f t="shared" si="1647"/>
        <v>0</v>
      </c>
      <c r="T1464" s="14">
        <f>R1464/MAX($R$13:R1464)-1</f>
        <v>0</v>
      </c>
      <c r="V1464" s="12">
        <f t="shared" si="1691"/>
        <v>41996</v>
      </c>
      <c r="W1464" s="14">
        <f t="shared" si="1659"/>
        <v>8.9344112407441223E-4</v>
      </c>
      <c r="X1464" s="13">
        <f t="shared" si="1660"/>
        <v>183863.88524496806</v>
      </c>
      <c r="Y1464" s="14">
        <f t="shared" si="1661"/>
        <v>-6.5332875132104729E-3</v>
      </c>
      <c r="Z1464" s="13">
        <f t="shared" si="1662"/>
        <v>54000.693327965419</v>
      </c>
      <c r="AC1464" s="24">
        <f t="shared" si="1663"/>
        <v>237864.57857293347</v>
      </c>
      <c r="AD1464" s="18">
        <f>AC1464/MAX(AC$13:$AC1464)-1</f>
        <v>-8.0232210335962062E-4</v>
      </c>
      <c r="AE1464" s="18">
        <f t="shared" si="1664"/>
        <v>-8.0232210335962062E-4</v>
      </c>
      <c r="AZ1464" s="42">
        <v>44671</v>
      </c>
      <c r="BA1464" s="41">
        <v>24023066</v>
      </c>
      <c r="BB1464" s="18">
        <f>BA1464/MAX($BA$13:BA1464)-1</f>
        <v>-1.5949819026692902E-2</v>
      </c>
      <c r="BC1464" s="29">
        <f t="shared" si="1665"/>
        <v>2.4112382580132596E-3</v>
      </c>
      <c r="BU1464" s="16">
        <v>44713</v>
      </c>
      <c r="BV1464" s="14">
        <f t="shared" si="1666"/>
        <v>8.9994862241726814E-4</v>
      </c>
      <c r="BW1464" s="13">
        <f t="shared" si="1695"/>
        <v>37286025.855183877</v>
      </c>
      <c r="BX1464" s="14">
        <f t="shared" si="1667"/>
        <v>-1.605016444783236E-2</v>
      </c>
      <c r="BY1464" s="13">
        <f t="shared" si="1668"/>
        <v>156503266.53462797</v>
      </c>
      <c r="BZ1464" s="14"/>
      <c r="CB1464" s="14">
        <f t="shared" si="1669"/>
        <v>1.5710100726353815E-3</v>
      </c>
      <c r="CC1464" s="13">
        <f t="shared" si="1670"/>
        <v>0</v>
      </c>
      <c r="CD1464" s="24">
        <f t="shared" si="1652"/>
        <v>193789292.38981184</v>
      </c>
      <c r="CE1464" s="18">
        <f>CD1464/MAX($CD$13:CD1464)-1</f>
        <v>-1.4800779901703254E-2</v>
      </c>
      <c r="CF1464" s="18">
        <f t="shared" si="1693"/>
        <v>-1.2833627050126584E-2</v>
      </c>
      <c r="CJ1464" s="16">
        <v>44671</v>
      </c>
      <c r="CK1464" s="19">
        <v>218439.55621898914</v>
      </c>
      <c r="CL1464" s="18">
        <f>CK1464/MAX($CK$13:CK1464)-1</f>
        <v>-4.7140128416205407E-3</v>
      </c>
      <c r="CM1464" s="29">
        <f t="shared" si="1671"/>
        <v>-2.3736230607906972E-3</v>
      </c>
      <c r="CQ1464" s="16">
        <v>44713</v>
      </c>
      <c r="CR1464" s="14">
        <f t="shared" si="1672"/>
        <v>8.9994862241726814E-4</v>
      </c>
      <c r="CS1464" s="13">
        <f t="shared" si="1696"/>
        <v>126772487.90762573</v>
      </c>
      <c r="CT1464" s="14">
        <f t="shared" si="1673"/>
        <v>-1.605016444783236E-2</v>
      </c>
      <c r="CU1464" s="13">
        <f t="shared" si="1653"/>
        <v>93901959.920776784</v>
      </c>
      <c r="CV1464" s="14"/>
      <c r="CX1464" s="14">
        <f t="shared" si="1674"/>
        <v>1.5710100726353815E-3</v>
      </c>
      <c r="CY1464" s="13">
        <f t="shared" si="1675"/>
        <v>0</v>
      </c>
      <c r="CZ1464" s="13">
        <f t="shared" si="1676"/>
        <v>0</v>
      </c>
      <c r="DA1464" s="13">
        <f t="shared" si="1677"/>
        <v>-2.6535330760443232E-3</v>
      </c>
      <c r="DB1464" s="24">
        <f t="shared" si="1654"/>
        <v>220674447.82840252</v>
      </c>
      <c r="DC1464" s="18">
        <f>DB1464/MAX($DB$13:DB1464)-1</f>
        <v>-1.3058435086420239E-2</v>
      </c>
      <c r="DD1464" s="18">
        <f t="shared" si="1697"/>
        <v>-6.3835663332493242E-3</v>
      </c>
      <c r="DI1464" s="16">
        <v>44523</v>
      </c>
      <c r="DJ1464" s="19">
        <v>28720611.941918682</v>
      </c>
      <c r="DK1464" s="18">
        <f t="shared" si="1678"/>
        <v>2.4282958647814379E-3</v>
      </c>
      <c r="DM1464" s="12">
        <f t="shared" si="1692"/>
        <v>41996</v>
      </c>
      <c r="DN1464" s="15">
        <v>16342384.135025781</v>
      </c>
      <c r="DO1464" s="14">
        <f t="shared" si="1679"/>
        <v>-2.7699378229142368E-3</v>
      </c>
      <c r="DP1464" s="14">
        <f>DN1464/MAX($DN$13:DN1464)-1</f>
        <v>-2.8219871407951791E-3</v>
      </c>
      <c r="DR1464" s="12">
        <f t="shared" si="1648"/>
        <v>44577</v>
      </c>
      <c r="DS1464" s="13">
        <f t="shared" si="1655"/>
        <v>22193926.025599021</v>
      </c>
      <c r="DT1464" s="14">
        <f t="shared" si="1680"/>
        <v>0</v>
      </c>
      <c r="DU1464" s="14">
        <f>DS1464/MAX($DS$13:DS1464)-1</f>
        <v>-4.519014074929717E-3</v>
      </c>
      <c r="DX1464" s="12">
        <f t="shared" si="1643"/>
        <v>44579</v>
      </c>
      <c r="DY1464" s="14">
        <f t="shared" si="1681"/>
        <v>2.3753274476230324E-3</v>
      </c>
      <c r="DZ1464" s="13">
        <f t="shared" si="1698"/>
        <v>0</v>
      </c>
      <c r="EA1464" s="18">
        <f t="shared" si="1682"/>
        <v>-2.1868070852144594E-3</v>
      </c>
      <c r="EB1464" s="13">
        <f t="shared" si="1683"/>
        <v>6595964.1521812715</v>
      </c>
      <c r="EC1464" s="14">
        <f>VLOOKUP(DX1464,$Q$13:$S$1892,3,FALSE)</f>
        <v>-1.6775256890029677E-2</v>
      </c>
      <c r="ED1464" s="13">
        <f t="shared" si="1656"/>
        <v>0</v>
      </c>
      <c r="EE1464" s="14">
        <f t="shared" si="1684"/>
        <v>7.0931436392784875E-4</v>
      </c>
      <c r="EF1464" s="13">
        <f t="shared" si="1694"/>
        <v>0</v>
      </c>
      <c r="EG1464" s="14">
        <f t="shared" si="1685"/>
        <v>-6.0000110729170331E-3</v>
      </c>
      <c r="EH1464" s="13">
        <f t="shared" si="1686"/>
        <v>0</v>
      </c>
      <c r="EI1464" s="13">
        <f t="shared" si="1687"/>
        <v>0</v>
      </c>
      <c r="EJ1464" s="13">
        <f t="shared" si="1688"/>
        <v>-2.6535330760443232E-3</v>
      </c>
      <c r="EK1464" s="24">
        <f t="shared" si="1657"/>
        <v>6595964.1521812715</v>
      </c>
      <c r="EL1464" s="18">
        <f>EK1464/MAX($EK$13:EK1464)-1</f>
        <v>-6.8440590398323176E-3</v>
      </c>
      <c r="EM1464" s="18">
        <f t="shared" si="1699"/>
        <v>-2.1868070852144594E-3</v>
      </c>
    </row>
    <row r="1465" spans="1:143" x14ac:dyDescent="0.3">
      <c r="A1465" s="12">
        <f t="shared" si="1689"/>
        <v>41997</v>
      </c>
      <c r="B1465" s="13">
        <v>1724904.4633009085</v>
      </c>
      <c r="C1465" s="14">
        <f t="shared" si="1651"/>
        <v>-3.2240481509265839E-3</v>
      </c>
      <c r="D1465" s="14">
        <f>B1465/MAX($B$13:B1465)-1</f>
        <v>-3.2240481509265839E-3</v>
      </c>
      <c r="F1465" s="12">
        <f t="shared" si="1644"/>
        <v>44578</v>
      </c>
      <c r="G1465" s="13">
        <f t="shared" si="1649"/>
        <v>6395373.1705309199</v>
      </c>
      <c r="H1465" s="14">
        <f t="shared" si="1650"/>
        <v>-5.3920930101930553E-3</v>
      </c>
      <c r="I1465" s="14">
        <f>G1465/MAX($G$13:G1465)-1</f>
        <v>-1.4132261257629453E-2</v>
      </c>
      <c r="L1465" s="12">
        <f t="shared" si="1690"/>
        <v>41997</v>
      </c>
      <c r="M1465" s="15">
        <v>39930378.348503038</v>
      </c>
      <c r="N1465" s="14">
        <f t="shared" si="1658"/>
        <v>8.329941230189819E-3</v>
      </c>
      <c r="O1465" s="14">
        <f>M1465/MAX(M$13:$M1465)-1</f>
        <v>0</v>
      </c>
      <c r="Q1465" s="12">
        <f t="shared" si="1645"/>
        <v>44578</v>
      </c>
      <c r="R1465" s="13">
        <f t="shared" si="1646"/>
        <v>661388090.47986972</v>
      </c>
      <c r="S1465" s="14">
        <f t="shared" si="1647"/>
        <v>3.7583973445842744E-4</v>
      </c>
      <c r="T1465" s="14">
        <f>R1465/MAX($R$13:R1465)-1</f>
        <v>0</v>
      </c>
      <c r="V1465" s="12">
        <f t="shared" si="1691"/>
        <v>41997</v>
      </c>
      <c r="W1465" s="14">
        <f t="shared" si="1659"/>
        <v>-3.2240481509265839E-3</v>
      </c>
      <c r="X1465" s="13">
        <f t="shared" si="1660"/>
        <v>183271.09922572185</v>
      </c>
      <c r="Y1465" s="14">
        <f t="shared" si="1661"/>
        <v>8.329941230189819E-3</v>
      </c>
      <c r="Z1465" s="13">
        <f t="shared" si="1662"/>
        <v>54450.515929776877</v>
      </c>
      <c r="AC1465" s="24">
        <f t="shared" si="1663"/>
        <v>237721.61515549873</v>
      </c>
      <c r="AD1465" s="18">
        <f>AC1465/MAX(AC$13:$AC1465)-1</f>
        <v>-1.4028684965299298E-3</v>
      </c>
      <c r="AE1465" s="18">
        <f t="shared" si="1664"/>
        <v>-6.0102861171029698E-4</v>
      </c>
      <c r="AZ1465" s="42">
        <v>44672</v>
      </c>
      <c r="BA1465" s="41">
        <v>24132970</v>
      </c>
      <c r="BB1465" s="18">
        <f>BA1465/MAX($BA$13:BA1465)-1</f>
        <v>-1.1447851996768899E-2</v>
      </c>
      <c r="BC1465" s="29">
        <f t="shared" si="1665"/>
        <v>4.5749364381715285E-3</v>
      </c>
      <c r="BU1465" s="16">
        <v>44714</v>
      </c>
      <c r="BV1465" s="14">
        <f t="shared" si="1666"/>
        <v>-3.0279397293054844E-3</v>
      </c>
      <c r="BW1465" s="13">
        <f t="shared" si="1695"/>
        <v>37173126.016149051</v>
      </c>
      <c r="BX1465" s="14">
        <f t="shared" si="1667"/>
        <v>1.0062311586216399E-3</v>
      </c>
      <c r="BY1465" s="13">
        <f t="shared" si="1668"/>
        <v>156660744.99784118</v>
      </c>
      <c r="BZ1465" s="14"/>
      <c r="CB1465" s="14">
        <f t="shared" si="1669"/>
        <v>-5.5464051258931057E-3</v>
      </c>
      <c r="CC1465" s="13">
        <f t="shared" si="1670"/>
        <v>0</v>
      </c>
      <c r="CD1465" s="24">
        <f t="shared" si="1652"/>
        <v>193833871.01399022</v>
      </c>
      <c r="CE1465" s="18">
        <f>CD1465/MAX($CD$13:CD1465)-1</f>
        <v>-1.4574148052069136E-2</v>
      </c>
      <c r="CF1465" s="18">
        <f t="shared" si="1693"/>
        <v>2.3003657028031199E-4</v>
      </c>
      <c r="CJ1465" s="16">
        <v>44672</v>
      </c>
      <c r="CK1465" s="19">
        <v>217788.9584885943</v>
      </c>
      <c r="CL1465" s="18">
        <f>CK1465/MAX($CK$13:CK1465)-1</f>
        <v>-7.6783605794903398E-3</v>
      </c>
      <c r="CM1465" s="29">
        <f t="shared" si="1671"/>
        <v>-2.9783878966619382E-3</v>
      </c>
      <c r="CQ1465" s="16">
        <v>44714</v>
      </c>
      <c r="CR1465" s="14">
        <f t="shared" si="1672"/>
        <v>-3.0279397293054844E-3</v>
      </c>
      <c r="CS1465" s="13">
        <f t="shared" si="1696"/>
        <v>126388628.45490734</v>
      </c>
      <c r="CT1465" s="14">
        <f t="shared" si="1673"/>
        <v>1.0062311586216399E-3</v>
      </c>
      <c r="CU1465" s="13">
        <f t="shared" si="1653"/>
        <v>93996446.998704717</v>
      </c>
      <c r="CV1465" s="14"/>
      <c r="CX1465" s="14">
        <f t="shared" si="1674"/>
        <v>-5.5464051258931057E-3</v>
      </c>
      <c r="CY1465" s="13">
        <f t="shared" si="1675"/>
        <v>0</v>
      </c>
      <c r="CZ1465" s="13">
        <f t="shared" si="1676"/>
        <v>0</v>
      </c>
      <c r="DA1465" s="13">
        <f t="shared" si="1677"/>
        <v>1.0600646879017628E-3</v>
      </c>
      <c r="DB1465" s="24">
        <f t="shared" si="1654"/>
        <v>220385075.45361206</v>
      </c>
      <c r="DC1465" s="18">
        <f>DB1465/MAX($DB$13:DB1465)-1</f>
        <v>-1.4352620377145575E-2</v>
      </c>
      <c r="DD1465" s="18">
        <f t="shared" si="1697"/>
        <v>-1.3113089333092187E-3</v>
      </c>
      <c r="DI1465" s="16">
        <v>44524</v>
      </c>
      <c r="DJ1465" s="19">
        <v>28691262.401040729</v>
      </c>
      <c r="DK1465" s="18">
        <f t="shared" si="1678"/>
        <v>-1.0218981732459387E-3</v>
      </c>
      <c r="DM1465" s="12">
        <f t="shared" si="1692"/>
        <v>41997</v>
      </c>
      <c r="DN1465" s="15">
        <v>16405010.706529105</v>
      </c>
      <c r="DO1465" s="14">
        <f t="shared" si="1679"/>
        <v>3.8321563724046381E-3</v>
      </c>
      <c r="DP1465" s="14">
        <f>DN1465/MAX($DN$13:DN1465)-1</f>
        <v>0</v>
      </c>
      <c r="DR1465" s="12">
        <f t="shared" si="1648"/>
        <v>44578</v>
      </c>
      <c r="DS1465" s="13">
        <f t="shared" si="1655"/>
        <v>22190616.498852208</v>
      </c>
      <c r="DT1465" s="14">
        <f t="shared" si="1680"/>
        <v>-1.4911858059707406E-4</v>
      </c>
      <c r="DU1465" s="14">
        <f>DS1465/MAX($DS$13:DS1465)-1</f>
        <v>-4.667458786562273E-3</v>
      </c>
      <c r="DX1465" s="12">
        <f t="shared" si="1643"/>
        <v>44580</v>
      </c>
      <c r="DY1465" s="14">
        <f t="shared" si="1681"/>
        <v>-1.917184723538079E-3</v>
      </c>
      <c r="DZ1465" s="13">
        <f t="shared" si="1698"/>
        <v>0</v>
      </c>
      <c r="EA1465" s="18">
        <f t="shared" si="1682"/>
        <v>1.6129710038861322E-3</v>
      </c>
      <c r="EB1465" s="13">
        <f t="shared" si="1683"/>
        <v>6606603.2511014119</v>
      </c>
      <c r="EC1465" s="14">
        <f>VLOOKUP(DX1465,$Q$13:$S$1892,3,FALSE)</f>
        <v>2.8010637781497039E-3</v>
      </c>
      <c r="ED1465" s="13">
        <f t="shared" si="1656"/>
        <v>0</v>
      </c>
      <c r="EE1465" s="14">
        <f t="shared" si="1684"/>
        <v>-4.9878733562682687E-3</v>
      </c>
      <c r="EF1465" s="13">
        <f t="shared" si="1694"/>
        <v>0</v>
      </c>
      <c r="EG1465" s="14">
        <f t="shared" si="1685"/>
        <v>2.1116588345182485E-3</v>
      </c>
      <c r="EH1465" s="13">
        <f t="shared" si="1686"/>
        <v>0</v>
      </c>
      <c r="EI1465" s="13">
        <f t="shared" si="1687"/>
        <v>0</v>
      </c>
      <c r="EJ1465" s="13">
        <f t="shared" si="1688"/>
        <v>1.0600646879017628E-3</v>
      </c>
      <c r="EK1465" s="24">
        <f t="shared" si="1657"/>
        <v>6606603.2511014119</v>
      </c>
      <c r="EL1465" s="18">
        <f>EK1465/MAX($EK$13:EK1465)-1</f>
        <v>-5.2421273047263961E-3</v>
      </c>
      <c r="EM1465" s="18">
        <f t="shared" si="1699"/>
        <v>1.6129710038861322E-3</v>
      </c>
    </row>
    <row r="1466" spans="1:143" x14ac:dyDescent="0.3">
      <c r="A1466" s="12">
        <f t="shared" si="1689"/>
        <v>41998</v>
      </c>
      <c r="B1466" s="13">
        <v>1724904.4633009085</v>
      </c>
      <c r="C1466" s="14">
        <f t="shared" si="1651"/>
        <v>0</v>
      </c>
      <c r="D1466" s="14">
        <f>B1466/MAX($B$13:B1466)-1</f>
        <v>-3.2240481509265839E-3</v>
      </c>
      <c r="F1466" s="12">
        <f t="shared" si="1644"/>
        <v>44579</v>
      </c>
      <c r="G1466" s="13">
        <f t="shared" si="1649"/>
        <v>6410564.2759606736</v>
      </c>
      <c r="H1466" s="14">
        <f t="shared" si="1650"/>
        <v>2.3753274476230324E-3</v>
      </c>
      <c r="I1466" s="14">
        <f>G1466/MAX($G$13:G1466)-1</f>
        <v>-1.1790502558068683E-2</v>
      </c>
      <c r="L1466" s="12">
        <f t="shared" si="1690"/>
        <v>41998</v>
      </c>
      <c r="M1466" s="15">
        <v>39930378.348503038</v>
      </c>
      <c r="N1466" s="14">
        <f t="shared" si="1658"/>
        <v>0</v>
      </c>
      <c r="O1466" s="14">
        <f>M1466/MAX(M$13:$M1466)-1</f>
        <v>0</v>
      </c>
      <c r="Q1466" s="12">
        <f t="shared" si="1645"/>
        <v>44579</v>
      </c>
      <c r="R1466" s="13">
        <f t="shared" si="1646"/>
        <v>650293135.3580637</v>
      </c>
      <c r="S1466" s="14">
        <f t="shared" si="1647"/>
        <v>-1.6775256890029677E-2</v>
      </c>
      <c r="T1466" s="14">
        <f>R1466/MAX($R$13:R1466)-1</f>
        <v>-1.6775256890029677E-2</v>
      </c>
      <c r="V1466" s="12">
        <f t="shared" si="1691"/>
        <v>41998</v>
      </c>
      <c r="W1466" s="14">
        <f t="shared" si="1659"/>
        <v>0</v>
      </c>
      <c r="X1466" s="13">
        <f t="shared" si="1660"/>
        <v>183271.09922572185</v>
      </c>
      <c r="Y1466" s="14">
        <f t="shared" si="1661"/>
        <v>0</v>
      </c>
      <c r="Z1466" s="13">
        <f t="shared" si="1662"/>
        <v>54450.515929776877</v>
      </c>
      <c r="AC1466" s="24">
        <f t="shared" si="1663"/>
        <v>237721.61515549873</v>
      </c>
      <c r="AD1466" s="18">
        <f>AC1466/MAX(AC$13:$AC1466)-1</f>
        <v>-1.4028684965299298E-3</v>
      </c>
      <c r="AE1466" s="18">
        <f t="shared" si="1664"/>
        <v>0</v>
      </c>
      <c r="AZ1466" s="42">
        <v>44673</v>
      </c>
      <c r="BA1466" s="41">
        <v>24121334</v>
      </c>
      <c r="BB1466" s="18">
        <f>BA1466/MAX($BA$13:BA1466)-1</f>
        <v>-1.1924494233267913E-2</v>
      </c>
      <c r="BC1466" s="29">
        <f t="shared" si="1665"/>
        <v>-4.8216195520067728E-4</v>
      </c>
      <c r="BU1466" s="16">
        <v>44715</v>
      </c>
      <c r="BV1466" s="14">
        <f t="shared" si="1666"/>
        <v>3.7104037192934314E-3</v>
      </c>
      <c r="BW1466" s="13">
        <f t="shared" si="1695"/>
        <v>37311053.321177132</v>
      </c>
      <c r="BX1466" s="14">
        <f t="shared" si="1667"/>
        <v>-5.5588663854222453E-4</v>
      </c>
      <c r="BY1466" s="13">
        <f t="shared" si="1668"/>
        <v>156573659.38291281</v>
      </c>
      <c r="BZ1466" s="14"/>
      <c r="CB1466" s="14">
        <f t="shared" si="1669"/>
        <v>5.4674267074728E-4</v>
      </c>
      <c r="CC1466" s="13">
        <f t="shared" si="1670"/>
        <v>0</v>
      </c>
      <c r="CD1466" s="24">
        <f t="shared" si="1652"/>
        <v>193884712.70408994</v>
      </c>
      <c r="CE1466" s="18">
        <f>CD1466/MAX($CD$13:CD1466)-1</f>
        <v>-1.4315675600794719E-2</v>
      </c>
      <c r="CF1466" s="18">
        <f t="shared" si="1693"/>
        <v>2.6229518006193331E-4</v>
      </c>
      <c r="CJ1466" s="16">
        <v>44673</v>
      </c>
      <c r="CK1466" s="19">
        <v>217788.9584885943</v>
      </c>
      <c r="CL1466" s="18">
        <f>CK1466/MAX($CK$13:CK1466)-1</f>
        <v>-7.6783605794903398E-3</v>
      </c>
      <c r="CM1466" s="29">
        <f t="shared" si="1671"/>
        <v>0</v>
      </c>
      <c r="CQ1466" s="16">
        <v>44715</v>
      </c>
      <c r="CR1466" s="14">
        <f t="shared" si="1672"/>
        <v>3.7104037192934314E-3</v>
      </c>
      <c r="CS1466" s="13">
        <f t="shared" si="1696"/>
        <v>126857581.29200283</v>
      </c>
      <c r="CT1466" s="14">
        <f t="shared" si="1673"/>
        <v>-5.5588663854222453E-4</v>
      </c>
      <c r="CU1466" s="13">
        <f t="shared" si="1653"/>
        <v>93944195.629747689</v>
      </c>
      <c r="CV1466" s="14"/>
      <c r="CX1466" s="14">
        <f t="shared" si="1674"/>
        <v>5.4674267074728E-4</v>
      </c>
      <c r="CY1466" s="13">
        <f t="shared" si="1675"/>
        <v>0</v>
      </c>
      <c r="CZ1466" s="13">
        <f t="shared" si="1676"/>
        <v>0</v>
      </c>
      <c r="DA1466" s="13">
        <f t="shared" si="1677"/>
        <v>0</v>
      </c>
      <c r="DB1466" s="24">
        <f t="shared" si="1654"/>
        <v>220801776.92175052</v>
      </c>
      <c r="DC1466" s="18">
        <f>DB1466/MAX($DB$13:DB1466)-1</f>
        <v>-1.2488970085444584E-2</v>
      </c>
      <c r="DD1466" s="18">
        <f t="shared" si="1697"/>
        <v>1.8907880548661993E-3</v>
      </c>
      <c r="DI1466" s="16">
        <v>44525</v>
      </c>
      <c r="DJ1466" s="19">
        <v>28779776.474521138</v>
      </c>
      <c r="DK1466" s="18">
        <f t="shared" si="1678"/>
        <v>3.0850532905515315E-3</v>
      </c>
      <c r="DM1466" s="12">
        <f t="shared" si="1692"/>
        <v>41998</v>
      </c>
      <c r="DN1466" s="15">
        <v>16405010.706529101</v>
      </c>
      <c r="DO1466" s="14">
        <f t="shared" si="1679"/>
        <v>0</v>
      </c>
      <c r="DP1466" s="14">
        <f>DN1466/MAX($DN$13:DN1466)-1</f>
        <v>0</v>
      </c>
      <c r="DR1466" s="12">
        <f t="shared" si="1648"/>
        <v>44579</v>
      </c>
      <c r="DS1466" s="13">
        <f t="shared" si="1655"/>
        <v>22142089.901467241</v>
      </c>
      <c r="DT1466" s="14">
        <f t="shared" si="1680"/>
        <v>-2.1868070852144594E-3</v>
      </c>
      <c r="DU1466" s="14">
        <f>DS1466/MAX($DS$13:DS1466)-1</f>
        <v>-6.8440590398323176E-3</v>
      </c>
      <c r="DX1466" s="12">
        <f t="shared" si="1643"/>
        <v>44581</v>
      </c>
      <c r="DY1466" s="14">
        <f t="shared" si="1681"/>
        <v>-1.5988794150291197E-3</v>
      </c>
      <c r="DZ1466" s="13">
        <f t="shared" si="1698"/>
        <v>0</v>
      </c>
      <c r="EA1466" s="18">
        <f t="shared" si="1682"/>
        <v>-5.3553009761941883E-4</v>
      </c>
      <c r="EB1466" s="13">
        <f t="shared" si="1683"/>
        <v>6603065.2162174163</v>
      </c>
      <c r="EC1466" s="14">
        <f>VLOOKUP(DX1466,$Q$13:$S$1892,3,FALSE)</f>
        <v>-4.9637272671632093E-3</v>
      </c>
      <c r="ED1466" s="13">
        <f t="shared" si="1656"/>
        <v>0</v>
      </c>
      <c r="EE1466" s="14">
        <f t="shared" si="1684"/>
        <v>-5.0146604258515248E-3</v>
      </c>
      <c r="EF1466" s="13">
        <f t="shared" si="1694"/>
        <v>0</v>
      </c>
      <c r="EG1466" s="14">
        <f t="shared" si="1685"/>
        <v>4.9020276603410906E-3</v>
      </c>
      <c r="EH1466" s="13">
        <f t="shared" si="1686"/>
        <v>0</v>
      </c>
      <c r="EI1466" s="13">
        <f t="shared" si="1687"/>
        <v>0</v>
      </c>
      <c r="EJ1466" s="13">
        <f t="shared" si="1688"/>
        <v>0</v>
      </c>
      <c r="EK1466" s="24">
        <f t="shared" si="1657"/>
        <v>6603065.2162174163</v>
      </c>
      <c r="EL1466" s="18">
        <f>EK1466/MAX($EK$13:EK1466)-1</f>
        <v>-5.7748500853986862E-3</v>
      </c>
      <c r="EM1466" s="18">
        <f t="shared" si="1699"/>
        <v>-5.3553009761952985E-4</v>
      </c>
    </row>
    <row r="1467" spans="1:143" x14ac:dyDescent="0.3">
      <c r="A1467" s="12">
        <f t="shared" si="1689"/>
        <v>41999</v>
      </c>
      <c r="B1467" s="13">
        <v>1724904.4633009085</v>
      </c>
      <c r="C1467" s="14">
        <f t="shared" si="1651"/>
        <v>0</v>
      </c>
      <c r="D1467" s="14">
        <f>B1467/MAX($B$13:B1467)-1</f>
        <v>-3.2240481509265839E-3</v>
      </c>
      <c r="F1467" s="12">
        <f t="shared" si="1644"/>
        <v>44580</v>
      </c>
      <c r="G1467" s="13">
        <f t="shared" si="1649"/>
        <v>6398274.0400615428</v>
      </c>
      <c r="H1467" s="14">
        <f t="shared" si="1650"/>
        <v>-1.917184723538079E-3</v>
      </c>
      <c r="I1467" s="14">
        <f>G1467/MAX($G$13:G1467)-1</f>
        <v>-1.368508271021962E-2</v>
      </c>
      <c r="L1467" s="12">
        <f t="shared" si="1690"/>
        <v>41999</v>
      </c>
      <c r="M1467" s="15">
        <v>39690986.916504994</v>
      </c>
      <c r="N1467" s="14">
        <f t="shared" si="1658"/>
        <v>-5.9952207291574799E-3</v>
      </c>
      <c r="O1467" s="14">
        <f>M1467/MAX(M$13:$M1467)-1</f>
        <v>-5.9952207291574799E-3</v>
      </c>
      <c r="Q1467" s="12">
        <f t="shared" si="1645"/>
        <v>44580</v>
      </c>
      <c r="R1467" s="13">
        <f t="shared" si="1646"/>
        <v>652114647.90469456</v>
      </c>
      <c r="S1467" s="14">
        <f t="shared" si="1647"/>
        <v>2.8010637781497039E-3</v>
      </c>
      <c r="T1467" s="14">
        <f>R1467/MAX($R$13:R1467)-1</f>
        <v>-1.4021181676323824E-2</v>
      </c>
      <c r="V1467" s="12">
        <f t="shared" si="1691"/>
        <v>41999</v>
      </c>
      <c r="W1467" s="14">
        <f t="shared" si="1659"/>
        <v>0</v>
      </c>
      <c r="X1467" s="13">
        <f t="shared" si="1660"/>
        <v>183271.09922572185</v>
      </c>
      <c r="Y1467" s="14">
        <f t="shared" si="1661"/>
        <v>-5.9952207291574799E-3</v>
      </c>
      <c r="Z1467" s="13">
        <f t="shared" si="1662"/>
        <v>54124.073067961363</v>
      </c>
      <c r="AC1467" s="24">
        <f t="shared" si="1663"/>
        <v>237395.17229368322</v>
      </c>
      <c r="AD1467" s="18">
        <f>AC1467/MAX(AC$13:$AC1467)-1</f>
        <v>-2.7741569475002725E-3</v>
      </c>
      <c r="AE1467" s="18">
        <f t="shared" si="1664"/>
        <v>-1.3732148908797148E-3</v>
      </c>
      <c r="AZ1467" s="42">
        <v>44676</v>
      </c>
      <c r="BA1467" s="41">
        <v>24130680</v>
      </c>
      <c r="BB1467" s="18">
        <f>BA1467/MAX($BA$13:BA1467)-1</f>
        <v>-1.1541656630799757E-2</v>
      </c>
      <c r="BC1467" s="29">
        <f t="shared" si="1665"/>
        <v>3.8745784126192895E-4</v>
      </c>
      <c r="BU1467" s="16">
        <v>44718</v>
      </c>
      <c r="BV1467" s="14">
        <f t="shared" si="1666"/>
        <v>2.0852471501471292E-3</v>
      </c>
      <c r="BW1467" s="13">
        <f t="shared" si="1695"/>
        <v>37388856.088784106</v>
      </c>
      <c r="BX1467" s="14">
        <f t="shared" si="1667"/>
        <v>-2.1927965910665259E-3</v>
      </c>
      <c r="BY1467" s="13">
        <f t="shared" si="1668"/>
        <v>156230325.19636714</v>
      </c>
      <c r="BZ1467" s="14"/>
      <c r="CB1467" s="14">
        <f t="shared" si="1669"/>
        <v>2.6867160976262738E-4</v>
      </c>
      <c r="CC1467" s="13">
        <f t="shared" si="1670"/>
        <v>0</v>
      </c>
      <c r="CD1467" s="24">
        <f t="shared" si="1652"/>
        <v>193619181.28515124</v>
      </c>
      <c r="CE1467" s="18">
        <f>CD1467/MAX($CD$13:CD1467)-1</f>
        <v>-1.566560233629144E-2</v>
      </c>
      <c r="CF1467" s="18">
        <f t="shared" si="1693"/>
        <v>-1.3695325187600416E-3</v>
      </c>
      <c r="CJ1467" s="16">
        <v>44676</v>
      </c>
      <c r="CK1467" s="19">
        <v>217788.9584885943</v>
      </c>
      <c r="CL1467" s="18">
        <f>CK1467/MAX($CK$13:CK1467)-1</f>
        <v>-7.6783605794903398E-3</v>
      </c>
      <c r="CM1467" s="29">
        <f t="shared" si="1671"/>
        <v>0</v>
      </c>
      <c r="CQ1467" s="16">
        <v>44718</v>
      </c>
      <c r="CR1467" s="14">
        <f t="shared" si="1672"/>
        <v>2.0852471501471292E-3</v>
      </c>
      <c r="CS1467" s="13">
        <f t="shared" si="1696"/>
        <v>127122110.70186654</v>
      </c>
      <c r="CT1467" s="14">
        <f t="shared" si="1673"/>
        <v>-2.1927965910665259E-3</v>
      </c>
      <c r="CU1467" s="13">
        <f t="shared" si="1653"/>
        <v>93738195.117820293</v>
      </c>
      <c r="CV1467" s="14"/>
      <c r="CX1467" s="14">
        <f t="shared" si="1674"/>
        <v>2.6867160976262738E-4</v>
      </c>
      <c r="CY1467" s="13">
        <f t="shared" si="1675"/>
        <v>0</v>
      </c>
      <c r="CZ1467" s="13">
        <f t="shared" si="1676"/>
        <v>0</v>
      </c>
      <c r="DA1467" s="13">
        <f t="shared" si="1677"/>
        <v>0</v>
      </c>
      <c r="DB1467" s="24">
        <f t="shared" si="1654"/>
        <v>220860305.81968683</v>
      </c>
      <c r="DC1467" s="18">
        <f>DB1467/MAX($DB$13:DB1467)-1</f>
        <v>-1.222720619438078E-2</v>
      </c>
      <c r="DD1467" s="18">
        <f t="shared" si="1697"/>
        <v>2.6507439728185034E-4</v>
      </c>
      <c r="DI1467" s="16">
        <v>44526</v>
      </c>
      <c r="DJ1467" s="19">
        <v>28779776.474521149</v>
      </c>
      <c r="DK1467" s="18">
        <f t="shared" si="1678"/>
        <v>0</v>
      </c>
      <c r="DM1467" s="12">
        <f t="shared" si="1692"/>
        <v>41999</v>
      </c>
      <c r="DN1467" s="15">
        <v>16343443.539383044</v>
      </c>
      <c r="DO1467" s="14">
        <f t="shared" si="1679"/>
        <v>-3.752948915879295E-3</v>
      </c>
      <c r="DP1467" s="14">
        <f>DN1467/MAX($DN$13:DN1467)-1</f>
        <v>-3.7529489158795171E-3</v>
      </c>
      <c r="DR1467" s="12">
        <f t="shared" si="1648"/>
        <v>44580</v>
      </c>
      <c r="DS1467" s="13">
        <f t="shared" si="1655"/>
        <v>22177804.450443748</v>
      </c>
      <c r="DT1467" s="14">
        <f t="shared" si="1680"/>
        <v>1.6129710038861322E-3</v>
      </c>
      <c r="DU1467" s="14">
        <f>DS1467/MAX($DS$13:DS1467)-1</f>
        <v>-5.2421273047262851E-3</v>
      </c>
      <c r="DX1467" s="12">
        <f t="shared" si="1643"/>
        <v>44582</v>
      </c>
      <c r="DY1467" s="14">
        <f t="shared" si="1681"/>
        <v>-6.2433450753640596E-3</v>
      </c>
      <c r="DZ1467" s="13">
        <f t="shared" si="1698"/>
        <v>0</v>
      </c>
      <c r="EA1467" s="18">
        <f t="shared" si="1682"/>
        <v>2.154554287992827E-3</v>
      </c>
      <c r="EB1467" s="13">
        <f t="shared" si="1683"/>
        <v>6617291.8786929138</v>
      </c>
      <c r="EC1467" s="14">
        <f>VLOOKUP(DX1467,$Q$13:$S$1892,3,FALSE)</f>
        <v>1.0798059231285517E-2</v>
      </c>
      <c r="ED1467" s="13">
        <f t="shared" si="1656"/>
        <v>0</v>
      </c>
      <c r="EE1467" s="14">
        <f t="shared" si="1684"/>
        <v>-1.7095789901649394E-2</v>
      </c>
      <c r="EF1467" s="13">
        <f t="shared" si="1694"/>
        <v>0</v>
      </c>
      <c r="EG1467" s="14">
        <f t="shared" si="1685"/>
        <v>2.2693974188370269E-4</v>
      </c>
      <c r="EH1467" s="13">
        <f t="shared" si="1686"/>
        <v>0</v>
      </c>
      <c r="EI1467" s="13">
        <f t="shared" si="1687"/>
        <v>0</v>
      </c>
      <c r="EJ1467" s="13">
        <f t="shared" si="1688"/>
        <v>0</v>
      </c>
      <c r="EK1467" s="24">
        <f t="shared" si="1657"/>
        <v>6617291.8786929138</v>
      </c>
      <c r="EL1467" s="18">
        <f>EK1467/MAX($EK$13:EK1467)-1</f>
        <v>-3.6327380254198571E-3</v>
      </c>
      <c r="EM1467" s="18">
        <f t="shared" si="1699"/>
        <v>2.154554287992827E-3</v>
      </c>
    </row>
    <row r="1468" spans="1:143" x14ac:dyDescent="0.3">
      <c r="A1468" s="12">
        <f t="shared" si="1689"/>
        <v>42000</v>
      </c>
      <c r="B1468" s="13">
        <v>1724904.4633009085</v>
      </c>
      <c r="C1468" s="14">
        <f t="shared" si="1651"/>
        <v>0</v>
      </c>
      <c r="D1468" s="14">
        <f>B1468/MAX($B$13:B1468)-1</f>
        <v>-3.2240481509265839E-3</v>
      </c>
      <c r="F1468" s="12">
        <f t="shared" si="1644"/>
        <v>44581</v>
      </c>
      <c r="G1468" s="13">
        <f t="shared" si="1649"/>
        <v>6388043.9714071732</v>
      </c>
      <c r="H1468" s="14">
        <f t="shared" si="1650"/>
        <v>-1.5988794150291197E-3</v>
      </c>
      <c r="I1468" s="14">
        <f>G1468/MAX($G$13:G1468)-1</f>
        <v>-1.5262081328210386E-2</v>
      </c>
      <c r="L1468" s="12">
        <f t="shared" si="1690"/>
        <v>42000</v>
      </c>
      <c r="M1468" s="15">
        <v>39690986.916504994</v>
      </c>
      <c r="N1468" s="14">
        <f t="shared" si="1658"/>
        <v>0</v>
      </c>
      <c r="O1468" s="14">
        <f>M1468/MAX(M$13:$M1468)-1</f>
        <v>-5.9952207291574799E-3</v>
      </c>
      <c r="Q1468" s="12">
        <f t="shared" si="1645"/>
        <v>44581</v>
      </c>
      <c r="R1468" s="13">
        <f t="shared" si="1646"/>
        <v>648877728.6455735</v>
      </c>
      <c r="S1468" s="14">
        <f t="shared" si="1647"/>
        <v>-4.9637272671632093E-3</v>
      </c>
      <c r="T1468" s="14">
        <f>R1468/MAX($R$13:R1468)-1</f>
        <v>-1.8915311621682473E-2</v>
      </c>
      <c r="V1468" s="12">
        <f t="shared" si="1691"/>
        <v>42000</v>
      </c>
      <c r="W1468" s="14">
        <f t="shared" si="1659"/>
        <v>0</v>
      </c>
      <c r="X1468" s="13">
        <f t="shared" si="1660"/>
        <v>183271.09922572185</v>
      </c>
      <c r="Y1468" s="14">
        <f t="shared" si="1661"/>
        <v>0</v>
      </c>
      <c r="Z1468" s="13">
        <f t="shared" si="1662"/>
        <v>54124.073067961363</v>
      </c>
      <c r="AC1468" s="24">
        <f t="shared" si="1663"/>
        <v>237395.17229368322</v>
      </c>
      <c r="AD1468" s="18">
        <f>AC1468/MAX(AC$13:$AC1468)-1</f>
        <v>-2.7741569475002725E-3</v>
      </c>
      <c r="AE1468" s="18">
        <f t="shared" si="1664"/>
        <v>0</v>
      </c>
      <c r="AZ1468" s="42">
        <v>44677</v>
      </c>
      <c r="BA1468" s="41">
        <v>24153096</v>
      </c>
      <c r="BB1468" s="18">
        <f>BA1468/MAX($BA$13:BA1468)-1</f>
        <v>-1.0623436248076823E-2</v>
      </c>
      <c r="BC1468" s="29">
        <f t="shared" si="1665"/>
        <v>9.2894191129300197E-4</v>
      </c>
      <c r="BU1468" s="16">
        <v>44719</v>
      </c>
      <c r="BV1468" s="14">
        <f t="shared" si="1666"/>
        <v>-6.5149177099266264E-4</v>
      </c>
      <c r="BW1468" s="13">
        <f t="shared" si="1695"/>
        <v>37364497.556715436</v>
      </c>
      <c r="BX1468" s="14">
        <f t="shared" si="1667"/>
        <v>1.5289466522874218E-3</v>
      </c>
      <c r="BY1468" s="13">
        <f t="shared" si="1668"/>
        <v>156469193.02906191</v>
      </c>
      <c r="BZ1468" s="14"/>
      <c r="CB1468" s="14">
        <f t="shared" si="1669"/>
        <v>1.5217414583768019E-5</v>
      </c>
      <c r="CC1468" s="13">
        <f t="shared" si="1670"/>
        <v>0</v>
      </c>
      <c r="CD1468" s="24">
        <f t="shared" si="1652"/>
        <v>193833690.58577734</v>
      </c>
      <c r="CE1468" s="18">
        <f>CD1468/MAX($CD$13:CD1468)-1</f>
        <v>-1.4575065325322045E-2</v>
      </c>
      <c r="CF1468" s="18">
        <f t="shared" si="1693"/>
        <v>1.1078928193080095E-3</v>
      </c>
      <c r="CJ1468" s="16">
        <v>44677</v>
      </c>
      <c r="CK1468" s="19">
        <v>217788.9584885943</v>
      </c>
      <c r="CL1468" s="18">
        <f>CK1468/MAX($CK$13:CK1468)-1</f>
        <v>-7.6783605794903398E-3</v>
      </c>
      <c r="CM1468" s="29">
        <f t="shared" si="1671"/>
        <v>0</v>
      </c>
      <c r="CQ1468" s="16">
        <v>44719</v>
      </c>
      <c r="CR1468" s="14">
        <f t="shared" si="1672"/>
        <v>-6.5149177099266264E-4</v>
      </c>
      <c r="CS1468" s="13">
        <f t="shared" si="1696"/>
        <v>127039291.69283305</v>
      </c>
      <c r="CT1468" s="14">
        <f t="shared" si="1673"/>
        <v>1.5289466522874218E-3</v>
      </c>
      <c r="CU1468" s="13">
        <f t="shared" si="1653"/>
        <v>93881515.817437142</v>
      </c>
      <c r="CV1468" s="14"/>
      <c r="CX1468" s="14">
        <f t="shared" si="1674"/>
        <v>1.5217414583768019E-5</v>
      </c>
      <c r="CY1468" s="13">
        <f t="shared" si="1675"/>
        <v>0</v>
      </c>
      <c r="CZ1468" s="13">
        <f t="shared" si="1676"/>
        <v>0</v>
      </c>
      <c r="DA1468" s="13">
        <f t="shared" si="1677"/>
        <v>0</v>
      </c>
      <c r="DB1468" s="24">
        <f t="shared" si="1654"/>
        <v>220920807.51027018</v>
      </c>
      <c r="DC1468" s="18">
        <f>DB1468/MAX($DB$13:DB1468)-1</f>
        <v>-1.1956619210831687E-2</v>
      </c>
      <c r="DD1468" s="18">
        <f t="shared" si="1697"/>
        <v>2.7393646114370895E-4</v>
      </c>
      <c r="DI1468" s="16">
        <v>44529</v>
      </c>
      <c r="DJ1468" s="19">
        <v>28746362.423132695</v>
      </c>
      <c r="DK1468" s="18">
        <f t="shared" si="1678"/>
        <v>-1.1610253963589834E-3</v>
      </c>
      <c r="DM1468" s="12">
        <f t="shared" si="1692"/>
        <v>42000</v>
      </c>
      <c r="DN1468" s="15">
        <v>16343443.539383044</v>
      </c>
      <c r="DO1468" s="14">
        <f t="shared" si="1679"/>
        <v>0</v>
      </c>
      <c r="DP1468" s="14">
        <f>DN1468/MAX($DN$13:DN1468)-1</f>
        <v>-3.7529489158795171E-3</v>
      </c>
      <c r="DR1468" s="12">
        <f t="shared" si="1648"/>
        <v>44581</v>
      </c>
      <c r="DS1468" s="13">
        <f t="shared" si="1655"/>
        <v>22165927.568661418</v>
      </c>
      <c r="DT1468" s="14">
        <f t="shared" si="1680"/>
        <v>-5.3553009761941883E-4</v>
      </c>
      <c r="DU1468" s="14">
        <f>DS1468/MAX($DS$13:DS1468)-1</f>
        <v>-5.7748500853984641E-3</v>
      </c>
      <c r="DX1468" s="12">
        <f t="shared" si="1643"/>
        <v>44583</v>
      </c>
      <c r="DY1468" s="14">
        <f t="shared" si="1681"/>
        <v>0</v>
      </c>
      <c r="DZ1468" s="13">
        <f t="shared" si="1698"/>
        <v>0</v>
      </c>
      <c r="EA1468" s="18">
        <f t="shared" si="1682"/>
        <v>0</v>
      </c>
      <c r="EB1468" s="13">
        <f t="shared" si="1683"/>
        <v>6617291.8786929138</v>
      </c>
      <c r="EC1468" s="14">
        <f>VLOOKUP(DX1468,$Q$13:$S$1892,3,FALSE)</f>
        <v>0</v>
      </c>
      <c r="ED1468" s="13">
        <f t="shared" si="1656"/>
        <v>0</v>
      </c>
      <c r="EE1468" s="14">
        <f t="shared" si="1684"/>
        <v>0</v>
      </c>
      <c r="EF1468" s="13">
        <f t="shared" si="1694"/>
        <v>0</v>
      </c>
      <c r="EG1468" s="14">
        <f t="shared" si="1685"/>
        <v>0</v>
      </c>
      <c r="EH1468" s="13">
        <f t="shared" si="1686"/>
        <v>0</v>
      </c>
      <c r="EI1468" s="13">
        <f t="shared" si="1687"/>
        <v>0</v>
      </c>
      <c r="EJ1468" s="13">
        <f t="shared" si="1688"/>
        <v>0</v>
      </c>
      <c r="EK1468" s="24">
        <f t="shared" si="1657"/>
        <v>6617291.8786929138</v>
      </c>
      <c r="EL1468" s="18">
        <f>EK1468/MAX($EK$13:EK1468)-1</f>
        <v>-3.6327380254198571E-3</v>
      </c>
      <c r="EM1468" s="18">
        <f t="shared" si="1699"/>
        <v>0</v>
      </c>
    </row>
    <row r="1469" spans="1:143" x14ac:dyDescent="0.3">
      <c r="A1469" s="12">
        <f t="shared" si="1689"/>
        <v>42001</v>
      </c>
      <c r="B1469" s="13">
        <v>1724904.4633009085</v>
      </c>
      <c r="C1469" s="14">
        <f t="shared" si="1651"/>
        <v>0</v>
      </c>
      <c r="D1469" s="14">
        <f>B1469/MAX($B$13:B1469)-1</f>
        <v>-3.2240481509265839E-3</v>
      </c>
      <c r="F1469" s="12">
        <f t="shared" si="1644"/>
        <v>44582</v>
      </c>
      <c r="G1469" s="13">
        <f t="shared" si="1649"/>
        <v>6348161.2085370794</v>
      </c>
      <c r="H1469" s="14">
        <f t="shared" si="1650"/>
        <v>-6.2433450753640596E-3</v>
      </c>
      <c r="I1469" s="14">
        <f>G1469/MAX($G$13:G1469)-1</f>
        <v>-2.1410139963274122E-2</v>
      </c>
      <c r="L1469" s="12">
        <f t="shared" si="1690"/>
        <v>42001</v>
      </c>
      <c r="M1469" s="15">
        <v>39690986.916504994</v>
      </c>
      <c r="N1469" s="14">
        <f t="shared" si="1658"/>
        <v>0</v>
      </c>
      <c r="O1469" s="14">
        <f>M1469/MAX(M$13:$M1469)-1</f>
        <v>-5.9952207291574799E-3</v>
      </c>
      <c r="Q1469" s="12">
        <f t="shared" si="1645"/>
        <v>44582</v>
      </c>
      <c r="R1469" s="13">
        <f t="shared" si="1646"/>
        <v>655884348.79335034</v>
      </c>
      <c r="S1469" s="14">
        <f t="shared" si="1647"/>
        <v>1.0798059231285517E-2</v>
      </c>
      <c r="T1469" s="14">
        <f>R1469/MAX($R$13:R1469)-1</f>
        <v>-8.321501045666202E-3</v>
      </c>
      <c r="V1469" s="12">
        <f t="shared" si="1691"/>
        <v>42001</v>
      </c>
      <c r="W1469" s="14">
        <f t="shared" si="1659"/>
        <v>0</v>
      </c>
      <c r="X1469" s="13">
        <f t="shared" si="1660"/>
        <v>183271.09922572185</v>
      </c>
      <c r="Y1469" s="14">
        <f t="shared" si="1661"/>
        <v>0</v>
      </c>
      <c r="Z1469" s="13">
        <f t="shared" si="1662"/>
        <v>54124.073067961363</v>
      </c>
      <c r="AC1469" s="24">
        <f t="shared" si="1663"/>
        <v>237395.17229368322</v>
      </c>
      <c r="AD1469" s="18">
        <f>AC1469/MAX(AC$13:$AC1469)-1</f>
        <v>-2.7741569475002725E-3</v>
      </c>
      <c r="AE1469" s="18">
        <f t="shared" si="1664"/>
        <v>0</v>
      </c>
      <c r="AZ1469" s="42">
        <v>44678</v>
      </c>
      <c r="BA1469" s="41">
        <v>24255234</v>
      </c>
      <c r="BB1469" s="18">
        <f>BA1469/MAX($BA$13:BA1469)-1</f>
        <v>-6.4395857194119444E-3</v>
      </c>
      <c r="BC1469" s="29">
        <f t="shared" si="1665"/>
        <v>4.2287746465297094E-3</v>
      </c>
      <c r="BU1469" s="16">
        <v>44720</v>
      </c>
      <c r="BV1469" s="14">
        <f t="shared" si="1666"/>
        <v>-3.0615929549702159E-3</v>
      </c>
      <c r="BW1469" s="13">
        <f t="shared" si="1695"/>
        <v>37250102.674229793</v>
      </c>
      <c r="BX1469" s="14">
        <f t="shared" si="1667"/>
        <v>-3.3863919074931248E-3</v>
      </c>
      <c r="BY1469" s="13">
        <f t="shared" si="1668"/>
        <v>155939327.02001631</v>
      </c>
      <c r="BZ1469" s="14"/>
      <c r="CB1469" s="14">
        <f t="shared" si="1669"/>
        <v>2.9328100984125083E-3</v>
      </c>
      <c r="CC1469" s="13">
        <f t="shared" si="1670"/>
        <v>0</v>
      </c>
      <c r="CD1469" s="24">
        <f t="shared" si="1652"/>
        <v>193189429.69424611</v>
      </c>
      <c r="CE1469" s="18">
        <f>CD1469/MAX($CD$13:CD1469)-1</f>
        <v>-1.7850402781014019E-2</v>
      </c>
      <c r="CF1469" s="18">
        <f t="shared" si="1693"/>
        <v>-3.3237817924439694E-3</v>
      </c>
      <c r="CJ1469" s="16">
        <v>44678</v>
      </c>
      <c r="CK1469" s="19">
        <v>218731.94374524715</v>
      </c>
      <c r="CL1469" s="18">
        <f>CK1469/MAX($CK$13:CK1469)-1</f>
        <v>-3.3817943884171253E-3</v>
      </c>
      <c r="CM1469" s="29">
        <f t="shared" si="1671"/>
        <v>4.3298120492285541E-3</v>
      </c>
      <c r="CQ1469" s="16">
        <v>44720</v>
      </c>
      <c r="CR1469" s="14">
        <f t="shared" si="1672"/>
        <v>-3.0615929549702159E-3</v>
      </c>
      <c r="CS1469" s="13">
        <f t="shared" si="1696"/>
        <v>126650349.09238186</v>
      </c>
      <c r="CT1469" s="14">
        <f t="shared" si="1673"/>
        <v>-3.3863919074931248E-3</v>
      </c>
      <c r="CU1469" s="13">
        <f t="shared" si="1653"/>
        <v>93563596.212009788</v>
      </c>
      <c r="CV1469" s="14"/>
      <c r="CX1469" s="14">
        <f t="shared" si="1674"/>
        <v>2.9328100984125083E-3</v>
      </c>
      <c r="CY1469" s="13">
        <f t="shared" si="1675"/>
        <v>0</v>
      </c>
      <c r="CZ1469" s="13">
        <f t="shared" si="1676"/>
        <v>0</v>
      </c>
      <c r="DA1469" s="13">
        <f t="shared" si="1677"/>
        <v>2.0620872942109791E-3</v>
      </c>
      <c r="DB1469" s="24">
        <f t="shared" si="1654"/>
        <v>220213945.30439165</v>
      </c>
      <c r="DC1469" s="18">
        <f>DB1469/MAX($DB$13:DB1469)-1</f>
        <v>-1.5117980657583741E-2</v>
      </c>
      <c r="DD1469" s="18">
        <f t="shared" si="1697"/>
        <v>-3.1996180615339043E-3</v>
      </c>
      <c r="DI1469" s="16">
        <v>44530</v>
      </c>
      <c r="DJ1469" s="19">
        <v>28847059.830889549</v>
      </c>
      <c r="DK1469" s="18">
        <f t="shared" si="1678"/>
        <v>3.5029617408504077E-3</v>
      </c>
      <c r="DM1469" s="12">
        <f t="shared" si="1692"/>
        <v>42001</v>
      </c>
      <c r="DN1469" s="15">
        <v>16343443.539383044</v>
      </c>
      <c r="DO1469" s="14">
        <f t="shared" si="1679"/>
        <v>0</v>
      </c>
      <c r="DP1469" s="14">
        <f>DN1469/MAX($DN$13:DN1469)-1</f>
        <v>-3.7529489158795171E-3</v>
      </c>
      <c r="DR1469" s="12">
        <f t="shared" si="1648"/>
        <v>44582</v>
      </c>
      <c r="DS1469" s="13">
        <f t="shared" si="1655"/>
        <v>22213685.262951814</v>
      </c>
      <c r="DT1469" s="14">
        <f t="shared" si="1680"/>
        <v>2.154554287992827E-3</v>
      </c>
      <c r="DU1469" s="14">
        <f>DS1469/MAX($DS$13:DS1469)-1</f>
        <v>-3.6327380254197461E-3</v>
      </c>
      <c r="DX1469" s="12">
        <f t="shared" si="1643"/>
        <v>44584</v>
      </c>
      <c r="DY1469" s="14">
        <f t="shared" si="1681"/>
        <v>0</v>
      </c>
      <c r="DZ1469" s="13">
        <f t="shared" si="1698"/>
        <v>0</v>
      </c>
      <c r="EA1469" s="18">
        <f t="shared" si="1682"/>
        <v>0</v>
      </c>
      <c r="EB1469" s="13">
        <f t="shared" si="1683"/>
        <v>6617291.8786929138</v>
      </c>
      <c r="EC1469" s="14">
        <f>VLOOKUP(DX1469,$Q$13:$S$1892,3,FALSE)</f>
        <v>0</v>
      </c>
      <c r="ED1469" s="13">
        <f t="shared" si="1656"/>
        <v>0</v>
      </c>
      <c r="EE1469" s="14">
        <f t="shared" si="1684"/>
        <v>0</v>
      </c>
      <c r="EF1469" s="13">
        <f t="shared" si="1694"/>
        <v>0</v>
      </c>
      <c r="EG1469" s="14">
        <f t="shared" si="1685"/>
        <v>0</v>
      </c>
      <c r="EH1469" s="13">
        <f t="shared" si="1686"/>
        <v>0</v>
      </c>
      <c r="EI1469" s="13">
        <f t="shared" si="1687"/>
        <v>0</v>
      </c>
      <c r="EJ1469" s="13">
        <f t="shared" si="1688"/>
        <v>2.0620872942109791E-3</v>
      </c>
      <c r="EK1469" s="24">
        <f t="shared" si="1657"/>
        <v>6617291.8786929138</v>
      </c>
      <c r="EL1469" s="18">
        <f>EK1469/MAX($EK$13:EK1469)-1</f>
        <v>-3.6327380254198571E-3</v>
      </c>
      <c r="EM1469" s="18">
        <f t="shared" si="1699"/>
        <v>0</v>
      </c>
    </row>
    <row r="1470" spans="1:143" x14ac:dyDescent="0.3">
      <c r="A1470" s="12">
        <f t="shared" si="1689"/>
        <v>42002</v>
      </c>
      <c r="B1470" s="13">
        <v>1732400.4100710882</v>
      </c>
      <c r="C1470" s="14">
        <f t="shared" si="1651"/>
        <v>4.3457170699383596E-3</v>
      </c>
      <c r="D1470" s="14">
        <f>B1470/MAX($B$13:B1470)-1</f>
        <v>0</v>
      </c>
      <c r="F1470" s="12">
        <f t="shared" si="1644"/>
        <v>44583</v>
      </c>
      <c r="G1470" s="13">
        <f t="shared" si="1649"/>
        <v>6348161.2085370794</v>
      </c>
      <c r="H1470" s="14">
        <f t="shared" si="1650"/>
        <v>0</v>
      </c>
      <c r="I1470" s="14">
        <f>G1470/MAX($G$13:G1470)-1</f>
        <v>-2.1410139963274122E-2</v>
      </c>
      <c r="L1470" s="12">
        <f t="shared" si="1690"/>
        <v>42002</v>
      </c>
      <c r="M1470" s="15">
        <v>39647467.882264078</v>
      </c>
      <c r="N1470" s="14">
        <f t="shared" si="1658"/>
        <v>-1.0964462620308701E-3</v>
      </c>
      <c r="O1470" s="14">
        <f>M1470/MAX(M$13:$M1470)-1</f>
        <v>-7.0850935538296911E-3</v>
      </c>
      <c r="Q1470" s="12">
        <f t="shared" si="1645"/>
        <v>44583</v>
      </c>
      <c r="R1470" s="13">
        <f t="shared" si="1646"/>
        <v>655884348.79335034</v>
      </c>
      <c r="S1470" s="14">
        <f t="shared" si="1647"/>
        <v>0</v>
      </c>
      <c r="T1470" s="14">
        <f>R1470/MAX($R$13:R1470)-1</f>
        <v>-8.321501045666202E-3</v>
      </c>
      <c r="V1470" s="12">
        <f t="shared" si="1691"/>
        <v>42002</v>
      </c>
      <c r="W1470" s="14">
        <f t="shared" si="1659"/>
        <v>4.3457170699383596E-3</v>
      </c>
      <c r="X1470" s="13">
        <f t="shared" si="1660"/>
        <v>184067.54357005344</v>
      </c>
      <c r="Y1470" s="14">
        <f t="shared" si="1661"/>
        <v>-1.0964462620308701E-3</v>
      </c>
      <c r="Z1470" s="13">
        <f t="shared" si="1662"/>
        <v>54064.728930360114</v>
      </c>
      <c r="AC1470" s="24">
        <f t="shared" si="1663"/>
        <v>238132.27250041356</v>
      </c>
      <c r="AD1470" s="18">
        <f>AC1470/MAX(AC$13:$AC1470)-1</f>
        <v>0</v>
      </c>
      <c r="AE1470" s="18">
        <f t="shared" si="1664"/>
        <v>3.1049502801954176E-3</v>
      </c>
      <c r="AZ1470" s="42">
        <v>44679</v>
      </c>
      <c r="BA1470" s="41">
        <v>24401354</v>
      </c>
      <c r="BB1470" s="18">
        <f>BA1470/MAX($BA$13:BA1470)-1</f>
        <v>-4.5411273924278461E-4</v>
      </c>
      <c r="BC1470" s="29">
        <f t="shared" si="1665"/>
        <v>6.0242667623819912E-3</v>
      </c>
      <c r="BU1470" s="16">
        <v>44721</v>
      </c>
      <c r="BV1470" s="14">
        <f t="shared" si="1666"/>
        <v>3.9105243053394467E-4</v>
      </c>
      <c r="BW1470" s="13">
        <f t="shared" si="1695"/>
        <v>37264669.417418189</v>
      </c>
      <c r="BX1470" s="14">
        <f t="shared" si="1667"/>
        <v>4.4414822919129904E-3</v>
      </c>
      <c r="BY1470" s="13">
        <f t="shared" si="1668"/>
        <v>156631928.77958855</v>
      </c>
      <c r="BZ1470" s="14"/>
      <c r="CB1470" s="14">
        <f t="shared" si="1669"/>
        <v>-4.4933623921012966E-3</v>
      </c>
      <c r="CC1470" s="13">
        <f t="shared" si="1670"/>
        <v>0</v>
      </c>
      <c r="CD1470" s="24">
        <f t="shared" si="1652"/>
        <v>193896598.19700673</v>
      </c>
      <c r="CE1470" s="18">
        <f>CD1470/MAX($CD$13:CD1470)-1</f>
        <v>-1.4255251321374063E-2</v>
      </c>
      <c r="CF1470" s="18">
        <f t="shared" si="1693"/>
        <v>3.6604927292338552E-3</v>
      </c>
      <c r="CJ1470" s="16">
        <v>44679</v>
      </c>
      <c r="CK1470" s="19">
        <v>217769.94164010993</v>
      </c>
      <c r="CL1470" s="18">
        <f>CK1470/MAX($CK$13:CK1470)-1</f>
        <v>-7.7650079026401198E-3</v>
      </c>
      <c r="CM1470" s="29">
        <f t="shared" si="1671"/>
        <v>-4.3980869399562472E-3</v>
      </c>
      <c r="CQ1470" s="16">
        <v>44721</v>
      </c>
      <c r="CR1470" s="14">
        <f t="shared" si="1672"/>
        <v>3.9105243053394467E-4</v>
      </c>
      <c r="CS1470" s="13">
        <f t="shared" si="1696"/>
        <v>126699876.01922241</v>
      </c>
      <c r="CT1470" s="14">
        <f t="shared" si="1673"/>
        <v>4.4414822919129904E-3</v>
      </c>
      <c r="CU1470" s="13">
        <f t="shared" si="1653"/>
        <v>93979157.267753124</v>
      </c>
      <c r="CV1470" s="14"/>
      <c r="CX1470" s="14">
        <f t="shared" si="1674"/>
        <v>-4.4933623921012966E-3</v>
      </c>
      <c r="CY1470" s="13">
        <f t="shared" si="1675"/>
        <v>0</v>
      </c>
      <c r="CZ1470" s="13">
        <f t="shared" si="1676"/>
        <v>0</v>
      </c>
      <c r="DA1470" s="13">
        <f t="shared" si="1677"/>
        <v>1.6248805001906064E-4</v>
      </c>
      <c r="DB1470" s="24">
        <f t="shared" si="1654"/>
        <v>220679033.28697553</v>
      </c>
      <c r="DC1470" s="18">
        <f>DB1470/MAX($DB$13:DB1470)-1</f>
        <v>-1.303792714041907E-2</v>
      </c>
      <c r="DD1470" s="18">
        <f t="shared" si="1697"/>
        <v>2.1119824266397913E-3</v>
      </c>
      <c r="DI1470" s="16">
        <v>44531</v>
      </c>
      <c r="DJ1470" s="19">
        <v>28912985.432481967</v>
      </c>
      <c r="DK1470" s="18">
        <f t="shared" si="1678"/>
        <v>2.285349078169352E-3</v>
      </c>
      <c r="DM1470" s="12">
        <f t="shared" si="1692"/>
        <v>42002</v>
      </c>
      <c r="DN1470" s="15">
        <v>16336304.012002034</v>
      </c>
      <c r="DO1470" s="14">
        <f t="shared" si="1679"/>
        <v>-4.3684351855266534E-4</v>
      </c>
      <c r="DP1470" s="14">
        <f>DN1470/MAX($DN$13:DN1470)-1</f>
        <v>-4.1881529830227748E-3</v>
      </c>
      <c r="DR1470" s="12">
        <f t="shared" si="1648"/>
        <v>44583</v>
      </c>
      <c r="DS1470" s="13">
        <f t="shared" si="1655"/>
        <v>22213685.262951814</v>
      </c>
      <c r="DT1470" s="14">
        <f t="shared" si="1680"/>
        <v>0</v>
      </c>
      <c r="DU1470" s="14">
        <f>DS1470/MAX($DS$13:DS1470)-1</f>
        <v>-3.6327380254197461E-3</v>
      </c>
      <c r="DX1470" s="12">
        <f t="shared" si="1643"/>
        <v>44585</v>
      </c>
      <c r="DY1470" s="14">
        <f t="shared" si="1681"/>
        <v>-1.2731827137682394E-2</v>
      </c>
      <c r="DZ1470" s="13">
        <f t="shared" si="1698"/>
        <v>0</v>
      </c>
      <c r="EA1470" s="18">
        <f t="shared" si="1682"/>
        <v>3.700563341273444E-4</v>
      </c>
      <c r="EB1470" s="13">
        <f t="shared" si="1683"/>
        <v>6619740.6494673938</v>
      </c>
      <c r="EC1470" s="14">
        <f>VLOOKUP(DX1470,$Q$13:$S$1892,3,FALSE)</f>
        <v>6.4415618723800971E-3</v>
      </c>
      <c r="ED1470" s="13">
        <f t="shared" si="1656"/>
        <v>0</v>
      </c>
      <c r="EE1470" s="14">
        <f t="shared" si="1684"/>
        <v>-3.280756650866512E-2</v>
      </c>
      <c r="EF1470" s="13">
        <f t="shared" si="1694"/>
        <v>0</v>
      </c>
      <c r="EG1470" s="14">
        <f t="shared" si="1685"/>
        <v>-8.0851980467144813E-5</v>
      </c>
      <c r="EH1470" s="13">
        <f t="shared" si="1686"/>
        <v>0</v>
      </c>
      <c r="EI1470" s="13">
        <f t="shared" si="1687"/>
        <v>0</v>
      </c>
      <c r="EJ1470" s="13">
        <f t="shared" si="1688"/>
        <v>1.6248805001906064E-4</v>
      </c>
      <c r="EK1470" s="24">
        <f t="shared" si="1657"/>
        <v>6619740.6494673938</v>
      </c>
      <c r="EL1470" s="18">
        <f>EK1470/MAX($EK$13:EK1470)-1</f>
        <v>-3.2640260090089912E-3</v>
      </c>
      <c r="EM1470" s="18">
        <f t="shared" si="1699"/>
        <v>3.700563341273444E-4</v>
      </c>
    </row>
    <row r="1471" spans="1:143" x14ac:dyDescent="0.3">
      <c r="A1471" s="12">
        <f t="shared" si="1689"/>
        <v>42003</v>
      </c>
      <c r="B1471" s="13">
        <v>1734218.8810159185</v>
      </c>
      <c r="C1471" s="14">
        <f t="shared" si="1651"/>
        <v>1.0496828182784412E-3</v>
      </c>
      <c r="D1471" s="14">
        <f>B1471/MAX($B$13:B1471)-1</f>
        <v>0</v>
      </c>
      <c r="F1471" s="12">
        <f t="shared" si="1644"/>
        <v>44584</v>
      </c>
      <c r="G1471" s="13">
        <f t="shared" si="1649"/>
        <v>6348161.2085370794</v>
      </c>
      <c r="H1471" s="14">
        <f t="shared" si="1650"/>
        <v>0</v>
      </c>
      <c r="I1471" s="14">
        <f>G1471/MAX($G$13:G1471)-1</f>
        <v>-2.1410139963274122E-2</v>
      </c>
      <c r="L1471" s="12">
        <f t="shared" si="1690"/>
        <v>42003</v>
      </c>
      <c r="M1471" s="15">
        <v>39491530.777742103</v>
      </c>
      <c r="N1471" s="14">
        <f t="shared" si="1658"/>
        <v>-3.9330911367414512E-3</v>
      </c>
      <c r="O1471" s="14">
        <f>M1471/MAX(M$13:$M1471)-1</f>
        <v>-1.0990318371911667E-2</v>
      </c>
      <c r="Q1471" s="12">
        <f t="shared" si="1645"/>
        <v>44584</v>
      </c>
      <c r="R1471" s="13">
        <f t="shared" si="1646"/>
        <v>655884348.79335034</v>
      </c>
      <c r="S1471" s="14">
        <f t="shared" si="1647"/>
        <v>0</v>
      </c>
      <c r="T1471" s="14">
        <f>R1471/MAX($R$13:R1471)-1</f>
        <v>-8.321501045666202E-3</v>
      </c>
      <c r="V1471" s="12">
        <f t="shared" si="1691"/>
        <v>42003</v>
      </c>
      <c r="W1471" s="14">
        <f t="shared" si="1659"/>
        <v>1.0496828182784412E-3</v>
      </c>
      <c r="X1471" s="13">
        <f t="shared" si="1660"/>
        <v>184260.75610794165</v>
      </c>
      <c r="Y1471" s="14">
        <f t="shared" si="1661"/>
        <v>-3.9330911367414512E-3</v>
      </c>
      <c r="Z1471" s="13">
        <f t="shared" si="1662"/>
        <v>53852.087424193785</v>
      </c>
      <c r="AC1471" s="24">
        <f t="shared" si="1663"/>
        <v>238112.84353213542</v>
      </c>
      <c r="AD1471" s="18">
        <f>AC1471/MAX(AC$13:$AC1471)-1</f>
        <v>-8.1588976051594209E-5</v>
      </c>
      <c r="AE1471" s="18">
        <f t="shared" si="1664"/>
        <v>-8.1588976051594209E-5</v>
      </c>
      <c r="AZ1471" s="42">
        <v>44680</v>
      </c>
      <c r="BA1471" s="41">
        <v>24410732</v>
      </c>
      <c r="BB1471" s="18">
        <f>BA1471/MAX($BA$13:BA1471)-1</f>
        <v>-6.9964329661442726E-5</v>
      </c>
      <c r="BC1471" s="29">
        <f t="shared" si="1665"/>
        <v>3.8432293552226326E-4</v>
      </c>
      <c r="BU1471" s="16">
        <v>44722</v>
      </c>
      <c r="BV1471" s="14">
        <f t="shared" si="1666"/>
        <v>-1.6144465407058606E-3</v>
      </c>
      <c r="BW1471" s="13">
        <f t="shared" si="1695"/>
        <v>37204507.600786693</v>
      </c>
      <c r="BX1471" s="14">
        <f t="shared" si="1667"/>
        <v>-3.1036018636381169E-3</v>
      </c>
      <c r="BY1471" s="13">
        <f t="shared" si="1668"/>
        <v>156145805.63352299</v>
      </c>
      <c r="BZ1471" s="14"/>
      <c r="CB1471" s="14">
        <f t="shared" si="1669"/>
        <v>4.9852330011779245E-4</v>
      </c>
      <c r="CC1471" s="13">
        <f t="shared" si="1670"/>
        <v>0</v>
      </c>
      <c r="CD1471" s="24">
        <f t="shared" si="1652"/>
        <v>193350313.23430967</v>
      </c>
      <c r="CE1471" s="18">
        <f>CD1471/MAX($CD$13:CD1471)-1</f>
        <v>-1.703249206859736E-2</v>
      </c>
      <c r="CF1471" s="18">
        <f t="shared" si="1693"/>
        <v>-2.8174035427996902E-3</v>
      </c>
      <c r="CJ1471" s="16">
        <v>44680</v>
      </c>
      <c r="CK1471" s="19">
        <v>217769.94164010993</v>
      </c>
      <c r="CL1471" s="18">
        <f>CK1471/MAX($CK$13:CK1471)-1</f>
        <v>-7.7650079026401198E-3</v>
      </c>
      <c r="CM1471" s="29">
        <f t="shared" si="1671"/>
        <v>0</v>
      </c>
      <c r="CQ1471" s="16">
        <v>44722</v>
      </c>
      <c r="CR1471" s="14">
        <f t="shared" si="1672"/>
        <v>-1.6144465407058606E-3</v>
      </c>
      <c r="CS1471" s="13">
        <f t="shared" si="1696"/>
        <v>126495325.84267531</v>
      </c>
      <c r="CT1471" s="14">
        <f t="shared" si="1673"/>
        <v>-3.1036018636381169E-3</v>
      </c>
      <c r="CU1471" s="13">
        <f t="shared" si="1653"/>
        <v>93687483.38011378</v>
      </c>
      <c r="CV1471" s="14"/>
      <c r="CX1471" s="14">
        <f t="shared" si="1674"/>
        <v>4.9852330011779245E-4</v>
      </c>
      <c r="CY1471" s="13">
        <f t="shared" si="1675"/>
        <v>0</v>
      </c>
      <c r="CZ1471" s="13">
        <f t="shared" si="1676"/>
        <v>0</v>
      </c>
      <c r="DA1471" s="13">
        <f t="shared" si="1677"/>
        <v>0</v>
      </c>
      <c r="DB1471" s="24">
        <f t="shared" si="1654"/>
        <v>220182809.22278911</v>
      </c>
      <c r="DC1471" s="18">
        <f>DB1471/MAX($DB$13:DB1471)-1</f>
        <v>-1.5257233268860193E-2</v>
      </c>
      <c r="DD1471" s="18">
        <f t="shared" si="1697"/>
        <v>-2.248623518035453E-3</v>
      </c>
      <c r="DI1471" s="16">
        <v>44532</v>
      </c>
      <c r="DJ1471" s="19">
        <v>28855629.172738351</v>
      </c>
      <c r="DK1471" s="18">
        <f t="shared" si="1678"/>
        <v>-1.9837543195792007E-3</v>
      </c>
      <c r="DM1471" s="12">
        <f t="shared" si="1692"/>
        <v>42003</v>
      </c>
      <c r="DN1471" s="15">
        <v>16323165.006494081</v>
      </c>
      <c r="DO1471" s="14">
        <f t="shared" si="1679"/>
        <v>-8.0428262710463549E-4</v>
      </c>
      <c r="DP1471" s="14">
        <f>DN1471/MAX($DN$13:DN1471)-1</f>
        <v>-4.9890671514435381E-3</v>
      </c>
      <c r="DR1471" s="12">
        <f t="shared" si="1648"/>
        <v>44584</v>
      </c>
      <c r="DS1471" s="13">
        <f t="shared" si="1655"/>
        <v>22213685.262951814</v>
      </c>
      <c r="DT1471" s="14">
        <f t="shared" si="1680"/>
        <v>0</v>
      </c>
      <c r="DU1471" s="14">
        <f>DS1471/MAX($DS$13:DS1471)-1</f>
        <v>-3.6327380254197461E-3</v>
      </c>
      <c r="DX1471" s="12">
        <f t="shared" si="1643"/>
        <v>44586</v>
      </c>
      <c r="DY1471" s="14">
        <f t="shared" si="1681"/>
        <v>1.6896076537556537E-2</v>
      </c>
      <c r="DZ1471" s="13">
        <f t="shared" si="1698"/>
        <v>0</v>
      </c>
      <c r="EA1471" s="18">
        <f t="shared" si="1682"/>
        <v>4.6661037810233896E-3</v>
      </c>
      <c r="EB1471" s="13">
        <f t="shared" si="1683"/>
        <v>6650629.0463412674</v>
      </c>
      <c r="EC1471" s="14">
        <f>VLOOKUP(DX1471,$Q$13:$S$1892,3,FALSE)</f>
        <v>1.5401508004029951E-2</v>
      </c>
      <c r="ED1471" s="13">
        <f t="shared" si="1656"/>
        <v>0</v>
      </c>
      <c r="EE1471" s="14">
        <f t="shared" si="1684"/>
        <v>4.7898917077936032E-2</v>
      </c>
      <c r="EF1471" s="13">
        <f t="shared" si="1694"/>
        <v>0</v>
      </c>
      <c r="EG1471" s="14">
        <f t="shared" si="1685"/>
        <v>2.8994272535605159E-3</v>
      </c>
      <c r="EH1471" s="13">
        <f t="shared" si="1686"/>
        <v>0</v>
      </c>
      <c r="EI1471" s="13">
        <f t="shared" si="1687"/>
        <v>0</v>
      </c>
      <c r="EJ1471" s="13">
        <f t="shared" si="1688"/>
        <v>0</v>
      </c>
      <c r="EK1471" s="24">
        <f t="shared" si="1657"/>
        <v>6650629.0463412674</v>
      </c>
      <c r="EL1471" s="18">
        <f>EK1471/MAX($EK$13:EK1471)-1</f>
        <v>0</v>
      </c>
      <c r="EM1471" s="18">
        <f t="shared" si="1699"/>
        <v>4.6661037810233896E-3</v>
      </c>
    </row>
    <row r="1472" spans="1:143" x14ac:dyDescent="0.3">
      <c r="A1472" s="12">
        <f t="shared" si="1689"/>
        <v>42004</v>
      </c>
      <c r="B1472" s="13">
        <v>1738045.2205031272</v>
      </c>
      <c r="C1472" s="14">
        <f t="shared" si="1651"/>
        <v>2.2063763283255433E-3</v>
      </c>
      <c r="D1472" s="14">
        <f>B1472/MAX($B$13:B1472)-1</f>
        <v>0</v>
      </c>
      <c r="F1472" s="12">
        <f t="shared" si="1644"/>
        <v>44585</v>
      </c>
      <c r="G1472" s="13">
        <f t="shared" si="1649"/>
        <v>6267337.5173878446</v>
      </c>
      <c r="H1472" s="14">
        <f t="shared" si="1650"/>
        <v>-1.2731827137682394E-2</v>
      </c>
      <c r="I1472" s="14">
        <f>G1472/MAX($G$13:G1472)-1</f>
        <v>-3.386937689995051E-2</v>
      </c>
      <c r="L1472" s="12">
        <f t="shared" si="1690"/>
        <v>42004</v>
      </c>
      <c r="M1472" s="15">
        <v>39610000.9180042</v>
      </c>
      <c r="N1472" s="14">
        <f t="shared" si="1658"/>
        <v>2.9998872651668673E-3</v>
      </c>
      <c r="O1472" s="14">
        <f>M1472/MAX(M$13:$M1472)-1</f>
        <v>-8.023400822868676E-3</v>
      </c>
      <c r="Q1472" s="12">
        <f t="shared" si="1645"/>
        <v>44585</v>
      </c>
      <c r="R1472" s="13">
        <f t="shared" si="1646"/>
        <v>660109268.40722847</v>
      </c>
      <c r="S1472" s="14">
        <f t="shared" si="1647"/>
        <v>6.4415618723800971E-3</v>
      </c>
      <c r="T1472" s="14">
        <f>R1472/MAX($R$13:R1472)-1</f>
        <v>-1.9335426371427378E-3</v>
      </c>
      <c r="V1472" s="12">
        <f t="shared" si="1691"/>
        <v>42004</v>
      </c>
      <c r="W1472" s="14">
        <f t="shared" si="1659"/>
        <v>2.2063763283255433E-3</v>
      </c>
      <c r="X1472" s="13">
        <f t="shared" si="1660"/>
        <v>184667.30467845759</v>
      </c>
      <c r="Y1472" s="14">
        <f t="shared" si="1661"/>
        <v>2.9998872651668673E-3</v>
      </c>
      <c r="Z1472" s="13">
        <f t="shared" si="1662"/>
        <v>54013.637615460277</v>
      </c>
      <c r="AC1472" s="24">
        <f t="shared" si="1663"/>
        <v>238680.94229391788</v>
      </c>
      <c r="AD1472" s="18">
        <f>AC1472/MAX(AC$13:$AC1472)-1</f>
        <v>0</v>
      </c>
      <c r="AE1472" s="18">
        <f t="shared" si="1664"/>
        <v>2.3858383838324393E-3</v>
      </c>
      <c r="AZ1472" s="42">
        <v>44683</v>
      </c>
      <c r="BA1472" s="41">
        <v>24427722</v>
      </c>
      <c r="BB1472" s="18">
        <f>BA1472/MAX($BA$13:BA1472)-1</f>
        <v>0</v>
      </c>
      <c r="BC1472" s="29">
        <f t="shared" si="1665"/>
        <v>6.9600534715630324E-4</v>
      </c>
      <c r="BU1472" s="16">
        <v>44725</v>
      </c>
      <c r="BV1472" s="14">
        <f t="shared" si="1666"/>
        <v>7.0136066935881924E-3</v>
      </c>
      <c r="BW1472" s="13">
        <f t="shared" si="1695"/>
        <v>37465445.384327225</v>
      </c>
      <c r="BX1472" s="14">
        <f t="shared" si="1667"/>
        <v>-8.0181604536821993E-4</v>
      </c>
      <c r="BY1472" s="13">
        <f t="shared" si="1668"/>
        <v>156020605.42114908</v>
      </c>
      <c r="BZ1472" s="14"/>
      <c r="CB1472" s="14">
        <f t="shared" si="1669"/>
        <v>-3.5988311576728993E-4</v>
      </c>
      <c r="CC1472" s="13">
        <f t="shared" si="1670"/>
        <v>0</v>
      </c>
      <c r="CD1472" s="24">
        <f t="shared" si="1652"/>
        <v>193486050.80547631</v>
      </c>
      <c r="CE1472" s="18">
        <f>CD1472/MAX($CD$13:CD1472)-1</f>
        <v>-1.6342420147686498E-2</v>
      </c>
      <c r="CF1472" s="18">
        <f t="shared" si="1693"/>
        <v>7.0202922817164115E-4</v>
      </c>
      <c r="CJ1472" s="16">
        <v>44683</v>
      </c>
      <c r="CK1472" s="19">
        <v>217769.94164010993</v>
      </c>
      <c r="CL1472" s="18">
        <f>CK1472/MAX($CK$13:CK1472)-1</f>
        <v>-7.7650079026401198E-3</v>
      </c>
      <c r="CM1472" s="29">
        <f t="shared" si="1671"/>
        <v>0</v>
      </c>
      <c r="CQ1472" s="16">
        <v>44725</v>
      </c>
      <c r="CR1472" s="14">
        <f t="shared" si="1672"/>
        <v>7.0136066935881924E-3</v>
      </c>
      <c r="CS1472" s="13">
        <f t="shared" si="1696"/>
        <v>127382514.30671312</v>
      </c>
      <c r="CT1472" s="14">
        <f t="shared" si="1673"/>
        <v>-8.0181604536821993E-4</v>
      </c>
      <c r="CU1472" s="13">
        <f t="shared" si="1653"/>
        <v>93612363.252689436</v>
      </c>
      <c r="CV1472" s="14"/>
      <c r="CX1472" s="14">
        <f t="shared" si="1674"/>
        <v>-3.5988311576728993E-4</v>
      </c>
      <c r="CY1472" s="13">
        <f t="shared" si="1675"/>
        <v>0</v>
      </c>
      <c r="CZ1472" s="13">
        <f t="shared" si="1676"/>
        <v>0</v>
      </c>
      <c r="DA1472" s="13">
        <f t="shared" si="1677"/>
        <v>0</v>
      </c>
      <c r="DB1472" s="24">
        <f t="shared" si="1654"/>
        <v>220994877.55940256</v>
      </c>
      <c r="DC1472" s="18">
        <f>DB1472/MAX($DB$13:DB1472)-1</f>
        <v>-1.1625349274854369E-2</v>
      </c>
      <c r="DD1472" s="18">
        <f t="shared" si="1697"/>
        <v>3.6881550357175108E-3</v>
      </c>
      <c r="DI1472" s="16">
        <v>44533</v>
      </c>
      <c r="DJ1472" s="19">
        <v>28761430.522538006</v>
      </c>
      <c r="DK1472" s="18">
        <f t="shared" si="1678"/>
        <v>-3.2644808968275152E-3</v>
      </c>
      <c r="DM1472" s="12">
        <f t="shared" si="1692"/>
        <v>42004</v>
      </c>
      <c r="DN1472" s="15">
        <v>16343423.954770764</v>
      </c>
      <c r="DO1472" s="14">
        <f t="shared" si="1679"/>
        <v>1.2411164298482547E-3</v>
      </c>
      <c r="DP1472" s="14">
        <f>DN1472/MAX($DN$13:DN1472)-1</f>
        <v>-3.7541427348065648E-3</v>
      </c>
      <c r="DR1472" s="12">
        <f t="shared" si="1648"/>
        <v>44585</v>
      </c>
      <c r="DS1472" s="13">
        <f t="shared" si="1655"/>
        <v>22221905.57788768</v>
      </c>
      <c r="DT1472" s="14">
        <f t="shared" si="1680"/>
        <v>3.700563341273444E-4</v>
      </c>
      <c r="DU1472" s="14">
        <f>DS1472/MAX($DS$13:DS1472)-1</f>
        <v>-3.2640260090088802E-3</v>
      </c>
      <c r="DX1472" s="12">
        <f t="shared" si="1643"/>
        <v>44587</v>
      </c>
      <c r="DY1472" s="14">
        <f t="shared" si="1681"/>
        <v>0</v>
      </c>
      <c r="DZ1472" s="13">
        <f t="shared" si="1698"/>
        <v>0</v>
      </c>
      <c r="EA1472" s="18">
        <f t="shared" si="1682"/>
        <v>0</v>
      </c>
      <c r="EB1472" s="13">
        <f t="shared" si="1683"/>
        <v>6650629.0463412674</v>
      </c>
      <c r="EC1472" s="14">
        <f>VLOOKUP(DX1472,$Q$13:$S$1892,3,FALSE)</f>
        <v>0</v>
      </c>
      <c r="ED1472" s="13">
        <f t="shared" si="1656"/>
        <v>0</v>
      </c>
      <c r="EE1472" s="14">
        <f t="shared" si="1684"/>
        <v>0</v>
      </c>
      <c r="EF1472" s="13">
        <f t="shared" si="1694"/>
        <v>0</v>
      </c>
      <c r="EG1472" s="14">
        <f t="shared" si="1685"/>
        <v>0</v>
      </c>
      <c r="EH1472" s="13">
        <f t="shared" si="1686"/>
        <v>0</v>
      </c>
      <c r="EI1472" s="13">
        <f t="shared" si="1687"/>
        <v>0</v>
      </c>
      <c r="EJ1472" s="13">
        <f t="shared" si="1688"/>
        <v>0</v>
      </c>
      <c r="EK1472" s="24">
        <f t="shared" si="1657"/>
        <v>6650629.0463412674</v>
      </c>
      <c r="EL1472" s="18">
        <f>EK1472/MAX($EK$13:EK1472)-1</f>
        <v>0</v>
      </c>
      <c r="EM1472" s="18">
        <f t="shared" si="1699"/>
        <v>0</v>
      </c>
    </row>
    <row r="1473" spans="1:143" x14ac:dyDescent="0.3">
      <c r="A1473" s="12">
        <f t="shared" si="1689"/>
        <v>42005</v>
      </c>
      <c r="B1473" s="13">
        <v>1737486.1141420004</v>
      </c>
      <c r="C1473" s="14">
        <f t="shared" si="1651"/>
        <v>-3.2168688969147485E-4</v>
      </c>
      <c r="D1473" s="14">
        <f>B1473/MAX($B$13:B1473)-1</f>
        <v>-3.2168688969147485E-4</v>
      </c>
      <c r="F1473" s="12">
        <f t="shared" si="1644"/>
        <v>44586</v>
      </c>
      <c r="G1473" s="13">
        <f t="shared" si="1649"/>
        <v>6373230.9317683298</v>
      </c>
      <c r="H1473" s="14">
        <f t="shared" si="1650"/>
        <v>1.6896076537556537E-2</v>
      </c>
      <c r="I1473" s="14">
        <f>G1473/MAX($G$13:G1473)-1</f>
        <v>-1.7545559946774758E-2</v>
      </c>
      <c r="L1473" s="12">
        <f t="shared" si="1690"/>
        <v>42005</v>
      </c>
      <c r="M1473" s="15">
        <v>39471191.650705904</v>
      </c>
      <c r="N1473" s="14">
        <f t="shared" si="1658"/>
        <v>-3.5043994971281078E-3</v>
      </c>
      <c r="O1473" s="14">
        <f>M1473/MAX(M$13:$M1473)-1</f>
        <v>-1.1499683118187831E-2</v>
      </c>
      <c r="Q1473" s="12">
        <f t="shared" si="1645"/>
        <v>44586</v>
      </c>
      <c r="R1473" s="13">
        <f t="shared" si="1646"/>
        <v>670275946.58813679</v>
      </c>
      <c r="S1473" s="14">
        <f t="shared" si="1647"/>
        <v>1.5401508004029951E-2</v>
      </c>
      <c r="T1473" s="14">
        <f>R1473/MAX($R$13:R1473)-1</f>
        <v>0</v>
      </c>
      <c r="V1473" s="12">
        <f t="shared" si="1691"/>
        <v>42005</v>
      </c>
      <c r="W1473" s="14">
        <f t="shared" si="1659"/>
        <v>-3.2168688969147485E-4</v>
      </c>
      <c r="X1473" s="13">
        <f t="shared" si="1660"/>
        <v>184607.89962758787</v>
      </c>
      <c r="Y1473" s="14">
        <f t="shared" si="1661"/>
        <v>-3.5043994971281078E-3</v>
      </c>
      <c r="Z1473" s="13">
        <f t="shared" si="1662"/>
        <v>53824.352250962598</v>
      </c>
      <c r="AC1473" s="24">
        <f t="shared" si="1663"/>
        <v>238432.25187855048</v>
      </c>
      <c r="AD1473" s="18">
        <f>AC1473/MAX(AC$13:$AC1473)-1</f>
        <v>-1.0419366245888462E-3</v>
      </c>
      <c r="AE1473" s="18">
        <f t="shared" si="1664"/>
        <v>-1.0419366245888462E-3</v>
      </c>
      <c r="AZ1473" s="42">
        <v>44685</v>
      </c>
      <c r="BA1473" s="41">
        <v>24281156</v>
      </c>
      <c r="BB1473" s="18">
        <f>BA1473/MAX($BA$13:BA1473)-1</f>
        <v>-5.9999864088841059E-3</v>
      </c>
      <c r="BC1473" s="29">
        <f t="shared" si="1665"/>
        <v>-5.9999864088841059E-3</v>
      </c>
      <c r="BU1473" s="16">
        <v>44726</v>
      </c>
      <c r="BV1473" s="14">
        <f t="shared" si="1666"/>
        <v>1.1871295895602429E-3</v>
      </c>
      <c r="BW1473" s="13">
        <f t="shared" si="1695"/>
        <v>37509921.723129012</v>
      </c>
      <c r="BX1473" s="14">
        <f t="shared" si="1667"/>
        <v>-3.0950143690529064E-3</v>
      </c>
      <c r="BY1473" s="13">
        <f t="shared" si="1668"/>
        <v>155537719.40550229</v>
      </c>
      <c r="BZ1473" s="14"/>
      <c r="CB1473" s="14">
        <f t="shared" si="1669"/>
        <v>3.1647251111710517E-4</v>
      </c>
      <c r="CC1473" s="13">
        <f t="shared" si="1670"/>
        <v>0</v>
      </c>
      <c r="CD1473" s="24">
        <f t="shared" si="1652"/>
        <v>193047641.12863129</v>
      </c>
      <c r="CE1473" s="18">
        <f>CD1473/MAX($CD$13:CD1473)-1</f>
        <v>-1.8571237160147747E-2</v>
      </c>
      <c r="CF1473" s="18">
        <f t="shared" si="1693"/>
        <v>-2.265846426757534E-3</v>
      </c>
      <c r="CJ1473" s="16">
        <v>44685</v>
      </c>
      <c r="CK1473" s="19">
        <v>217059.79966939279</v>
      </c>
      <c r="CL1473" s="18">
        <f>CK1473/MAX($CK$13:CK1473)-1</f>
        <v>-1.1000659744192287E-2</v>
      </c>
      <c r="CM1473" s="29">
        <f t="shared" si="1671"/>
        <v>-3.2609733251925954E-3</v>
      </c>
      <c r="CQ1473" s="16">
        <v>44726</v>
      </c>
      <c r="CR1473" s="14">
        <f t="shared" si="1672"/>
        <v>1.1871295895602429E-3</v>
      </c>
      <c r="CS1473" s="13">
        <f t="shared" si="1696"/>
        <v>127533733.8586392</v>
      </c>
      <c r="CT1473" s="14">
        <f t="shared" si="1673"/>
        <v>-3.0950143690529064E-3</v>
      </c>
      <c r="CU1473" s="13">
        <f t="shared" si="1653"/>
        <v>93322631.643301368</v>
      </c>
      <c r="CV1473" s="14"/>
      <c r="CX1473" s="14">
        <f t="shared" si="1674"/>
        <v>3.1647251111710517E-4</v>
      </c>
      <c r="CY1473" s="13">
        <f t="shared" si="1675"/>
        <v>0</v>
      </c>
      <c r="CZ1473" s="13">
        <f t="shared" si="1676"/>
        <v>0</v>
      </c>
      <c r="DA1473" s="13">
        <f t="shared" si="1677"/>
        <v>0</v>
      </c>
      <c r="DB1473" s="24">
        <f t="shared" si="1654"/>
        <v>220856365.50194055</v>
      </c>
      <c r="DC1473" s="18">
        <f>DB1473/MAX($DB$13:DB1473)-1</f>
        <v>-1.2244828820838105E-2</v>
      </c>
      <c r="DD1473" s="18">
        <f t="shared" si="1697"/>
        <v>-6.2676591870225451E-4</v>
      </c>
      <c r="DI1473" s="16">
        <v>44536</v>
      </c>
      <c r="DJ1473" s="19">
        <v>28865596.704994958</v>
      </c>
      <c r="DK1473" s="18">
        <f t="shared" si="1678"/>
        <v>3.6217316233739805E-3</v>
      </c>
      <c r="DM1473" s="12">
        <f t="shared" si="1692"/>
        <v>42005</v>
      </c>
      <c r="DN1473" s="15">
        <v>16333210.232164882</v>
      </c>
      <c r="DO1473" s="14">
        <f t="shared" si="1679"/>
        <v>-6.2494386942102409E-4</v>
      </c>
      <c r="DP1473" s="14">
        <f>DN1473/MAX($DN$13:DN1473)-1</f>
        <v>-4.3767404757405481E-3</v>
      </c>
      <c r="DR1473" s="12">
        <f t="shared" si="1648"/>
        <v>44586</v>
      </c>
      <c r="DS1473" s="13">
        <f t="shared" si="1655"/>
        <v>22325595.295526206</v>
      </c>
      <c r="DT1473" s="14">
        <f t="shared" si="1680"/>
        <v>4.6661037810233896E-3</v>
      </c>
      <c r="DU1473" s="14">
        <f>DS1473/MAX($DS$13:DS1473)-1</f>
        <v>0</v>
      </c>
      <c r="DX1473" s="12">
        <f t="shared" si="1643"/>
        <v>44588</v>
      </c>
      <c r="DY1473" s="14">
        <f t="shared" si="1681"/>
        <v>-3.0708731709886417E-3</v>
      </c>
      <c r="DZ1473" s="13">
        <f t="shared" si="1698"/>
        <v>0</v>
      </c>
      <c r="EA1473" s="18">
        <f t="shared" si="1682"/>
        <v>1.0887021700025645E-3</v>
      </c>
      <c r="EB1473" s="13">
        <f t="shared" si="1683"/>
        <v>6657869.6006159009</v>
      </c>
      <c r="EC1473" s="14">
        <f>VLOOKUP(DX1473,$Q$13:$S$1892,3,FALSE)</f>
        <v>7.3612091950472358E-3</v>
      </c>
      <c r="ED1473" s="13">
        <f t="shared" si="1656"/>
        <v>0</v>
      </c>
      <c r="EE1473" s="14">
        <f t="shared" si="1684"/>
        <v>3.2248119767694927E-3</v>
      </c>
      <c r="EF1473" s="13">
        <f t="shared" si="1694"/>
        <v>0</v>
      </c>
      <c r="EG1473" s="14">
        <f t="shared" si="1685"/>
        <v>6.7974603453631044E-3</v>
      </c>
      <c r="EH1473" s="13">
        <f t="shared" si="1686"/>
        <v>0</v>
      </c>
      <c r="EI1473" s="13">
        <f t="shared" si="1687"/>
        <v>0</v>
      </c>
      <c r="EJ1473" s="13">
        <f t="shared" si="1688"/>
        <v>0</v>
      </c>
      <c r="EK1473" s="24">
        <f t="shared" si="1657"/>
        <v>6657869.6006159009</v>
      </c>
      <c r="EL1473" s="18">
        <f>EK1473/MAX($EK$13:EK1473)-1</f>
        <v>0</v>
      </c>
      <c r="EM1473" s="18">
        <f t="shared" si="1699"/>
        <v>1.0887021700025645E-3</v>
      </c>
    </row>
    <row r="1474" spans="1:143" x14ac:dyDescent="0.3">
      <c r="A1474" s="12">
        <f t="shared" si="1689"/>
        <v>42006</v>
      </c>
      <c r="B1474" s="13">
        <v>1744615.6844486643</v>
      </c>
      <c r="C1474" s="14">
        <f t="shared" si="1651"/>
        <v>4.1033826104472926E-3</v>
      </c>
      <c r="D1474" s="14">
        <f>B1474/MAX($B$13:B1474)-1</f>
        <v>0</v>
      </c>
      <c r="F1474" s="12">
        <f t="shared" si="1644"/>
        <v>44587</v>
      </c>
      <c r="G1474" s="13">
        <f t="shared" si="1649"/>
        <v>6373230.9317683298</v>
      </c>
      <c r="H1474" s="14">
        <f t="shared" si="1650"/>
        <v>0</v>
      </c>
      <c r="I1474" s="14">
        <f>G1474/MAX($G$13:G1474)-1</f>
        <v>-1.7545559946774758E-2</v>
      </c>
      <c r="L1474" s="12">
        <f t="shared" si="1690"/>
        <v>42006</v>
      </c>
      <c r="M1474" s="15">
        <v>39878679.97971119</v>
      </c>
      <c r="N1474" s="14">
        <f t="shared" si="1658"/>
        <v>1.0323689555949755E-2</v>
      </c>
      <c r="O1474" s="14">
        <f>M1474/MAX(M$13:$M1474)-1</f>
        <v>-1.2947127207419973E-3</v>
      </c>
      <c r="Q1474" s="12">
        <f t="shared" si="1645"/>
        <v>44587</v>
      </c>
      <c r="R1474" s="13">
        <f t="shared" si="1646"/>
        <v>670275946.58813679</v>
      </c>
      <c r="S1474" s="14">
        <f t="shared" si="1647"/>
        <v>0</v>
      </c>
      <c r="T1474" s="14">
        <f>R1474/MAX($R$13:R1474)-1</f>
        <v>0</v>
      </c>
      <c r="V1474" s="12">
        <f t="shared" si="1691"/>
        <v>42006</v>
      </c>
      <c r="W1474" s="14">
        <f t="shared" si="1659"/>
        <v>4.1033826104472926E-3</v>
      </c>
      <c r="X1474" s="13">
        <f t="shared" si="1660"/>
        <v>185365.41647267091</v>
      </c>
      <c r="Y1474" s="14">
        <f t="shared" si="1661"/>
        <v>1.0323689555949755E-2</v>
      </c>
      <c r="Z1474" s="13">
        <f t="shared" si="1662"/>
        <v>54380.018154151621</v>
      </c>
      <c r="AC1474" s="24">
        <f t="shared" si="1663"/>
        <v>239745.43462682253</v>
      </c>
      <c r="AD1474" s="18">
        <f>AC1474/MAX(AC$13:$AC1474)-1</f>
        <v>0</v>
      </c>
      <c r="AE1474" s="18">
        <f t="shared" si="1664"/>
        <v>5.507571806774525E-3</v>
      </c>
      <c r="AZ1474" s="42">
        <v>44686</v>
      </c>
      <c r="BA1474" s="41">
        <v>24419126</v>
      </c>
      <c r="BB1474" s="18">
        <f>BA1474/MAX($BA$13:BA1474)-1</f>
        <v>-3.518952770135142E-4</v>
      </c>
      <c r="BC1474" s="29">
        <f t="shared" si="1665"/>
        <v>5.6821841596008671E-3</v>
      </c>
      <c r="BU1474" s="16">
        <v>44727</v>
      </c>
      <c r="BV1474" s="14">
        <f t="shared" si="1666"/>
        <v>-1.9797706247266511E-3</v>
      </c>
      <c r="BW1474" s="13">
        <f t="shared" si="1695"/>
        <v>37435660.681965768</v>
      </c>
      <c r="BX1474" s="14">
        <f t="shared" si="1667"/>
        <v>4.0278209031716639E-3</v>
      </c>
      <c r="BY1474" s="13">
        <f t="shared" si="1668"/>
        <v>156164197.48295543</v>
      </c>
      <c r="BZ1474" s="14"/>
      <c r="CB1474" s="14">
        <f t="shared" si="1669"/>
        <v>-1.2454190487291017E-3</v>
      </c>
      <c r="CC1474" s="13">
        <f t="shared" si="1670"/>
        <v>0</v>
      </c>
      <c r="CD1474" s="24">
        <f t="shared" si="1652"/>
        <v>193599858.16492119</v>
      </c>
      <c r="CE1474" s="18">
        <f>CD1474/MAX($CD$13:CD1474)-1</f>
        <v>-1.5763838532655838E-2</v>
      </c>
      <c r="CF1474" s="18">
        <f t="shared" si="1693"/>
        <v>2.8605220610904425E-3</v>
      </c>
      <c r="CJ1474" s="16">
        <v>44686</v>
      </c>
      <c r="CK1474" s="19">
        <v>217422.07268741328</v>
      </c>
      <c r="CL1474" s="18">
        <f>CK1474/MAX($CK$13:CK1474)-1</f>
        <v>-9.350018877663957E-3</v>
      </c>
      <c r="CM1474" s="29">
        <f t="shared" si="1671"/>
        <v>1.6690009784043891E-3</v>
      </c>
      <c r="CQ1474" s="16">
        <v>44727</v>
      </c>
      <c r="CR1474" s="14">
        <f t="shared" si="1672"/>
        <v>-1.9797706247266511E-3</v>
      </c>
      <c r="CS1474" s="13">
        <f t="shared" si="1696"/>
        <v>127281246.31868416</v>
      </c>
      <c r="CT1474" s="14">
        <f t="shared" si="1673"/>
        <v>4.0278209031716639E-3</v>
      </c>
      <c r="CU1474" s="13">
        <f t="shared" si="1653"/>
        <v>93698518.489773244</v>
      </c>
      <c r="CV1474" s="14"/>
      <c r="CX1474" s="14">
        <f t="shared" si="1674"/>
        <v>-1.2454190487291017E-3</v>
      </c>
      <c r="CY1474" s="13">
        <f t="shared" si="1675"/>
        <v>0</v>
      </c>
      <c r="CZ1474" s="13">
        <f t="shared" si="1676"/>
        <v>0</v>
      </c>
      <c r="DA1474" s="13">
        <f t="shared" si="1677"/>
        <v>-3.6088196157509911E-3</v>
      </c>
      <c r="DB1474" s="24">
        <f t="shared" si="1654"/>
        <v>220979764.8084574</v>
      </c>
      <c r="DC1474" s="18">
        <f>DB1474/MAX($DB$13:DB1474)-1</f>
        <v>-1.1692939347990317E-2</v>
      </c>
      <c r="DD1474" s="18">
        <f t="shared" si="1697"/>
        <v>5.5873103877446262E-4</v>
      </c>
      <c r="DI1474" s="16">
        <v>44537</v>
      </c>
      <c r="DJ1474" s="19">
        <v>29111346.545920216</v>
      </c>
      <c r="DK1474" s="18">
        <f t="shared" si="1678"/>
        <v>8.5135894967565129E-3</v>
      </c>
      <c r="DM1474" s="12">
        <f t="shared" si="1692"/>
        <v>42006</v>
      </c>
      <c r="DN1474" s="15">
        <v>16353883.351501253</v>
      </c>
      <c r="DO1474" s="14">
        <f t="shared" si="1679"/>
        <v>1.2657107232758591E-3</v>
      </c>
      <c r="DP1474" s="14">
        <f>DN1474/MAX($DN$13:DN1474)-1</f>
        <v>-3.1165694398178623E-3</v>
      </c>
      <c r="DR1474" s="12">
        <f t="shared" si="1648"/>
        <v>44587</v>
      </c>
      <c r="DS1474" s="13">
        <f t="shared" si="1655"/>
        <v>22325595.295526206</v>
      </c>
      <c r="DT1474" s="14">
        <f t="shared" si="1680"/>
        <v>0</v>
      </c>
      <c r="DU1474" s="14">
        <f>DS1474/MAX($DS$13:DS1474)-1</f>
        <v>0</v>
      </c>
      <c r="DX1474" s="12">
        <f t="shared" si="1643"/>
        <v>44589</v>
      </c>
      <c r="DY1474" s="14">
        <f t="shared" si="1681"/>
        <v>0</v>
      </c>
      <c r="DZ1474" s="13">
        <f t="shared" si="1698"/>
        <v>0</v>
      </c>
      <c r="EA1474" s="18">
        <f t="shared" si="1682"/>
        <v>2.2311196043789394E-4</v>
      </c>
      <c r="EB1474" s="13">
        <f t="shared" si="1683"/>
        <v>6659355.0509548346</v>
      </c>
      <c r="EC1474" s="14">
        <f>VLOOKUP(DX1474,$Q$13:$S$1892,3,FALSE)</f>
        <v>-8.6282179939948245E-3</v>
      </c>
      <c r="ED1474" s="13">
        <f t="shared" si="1656"/>
        <v>0</v>
      </c>
      <c r="EE1474" s="14">
        <f t="shared" si="1684"/>
        <v>-9.9920072216264089E-16</v>
      </c>
      <c r="EF1474" s="13">
        <f t="shared" si="1694"/>
        <v>0</v>
      </c>
      <c r="EG1474" s="14">
        <f t="shared" si="1685"/>
        <v>-2.4447345595846048E-4</v>
      </c>
      <c r="EH1474" s="13">
        <f t="shared" si="1686"/>
        <v>0</v>
      </c>
      <c r="EI1474" s="13">
        <f t="shared" si="1687"/>
        <v>0</v>
      </c>
      <c r="EJ1474" s="13">
        <f t="shared" si="1688"/>
        <v>-3.6088196157509911E-3</v>
      </c>
      <c r="EK1474" s="24">
        <f t="shared" si="1657"/>
        <v>6659355.0509548346</v>
      </c>
      <c r="EL1474" s="18">
        <f>EK1474/MAX($EK$13:EK1474)-1</f>
        <v>0</v>
      </c>
      <c r="EM1474" s="18">
        <f t="shared" si="1699"/>
        <v>2.2311196043789394E-4</v>
      </c>
    </row>
    <row r="1475" spans="1:143" x14ac:dyDescent="0.3">
      <c r="A1475" s="12">
        <f t="shared" si="1689"/>
        <v>42007</v>
      </c>
      <c r="B1475" s="13">
        <v>1744615.6844486643</v>
      </c>
      <c r="C1475" s="14">
        <f t="shared" si="1651"/>
        <v>0</v>
      </c>
      <c r="D1475" s="14">
        <f>B1475/MAX($B$13:B1475)-1</f>
        <v>0</v>
      </c>
      <c r="F1475" s="12">
        <f t="shared" si="1644"/>
        <v>44588</v>
      </c>
      <c r="G1475" s="13">
        <f t="shared" si="1649"/>
        <v>6353659.5478874473</v>
      </c>
      <c r="H1475" s="14">
        <f t="shared" si="1650"/>
        <v>-3.0708731709886417E-3</v>
      </c>
      <c r="I1475" s="14">
        <f>G1475/MAX($G$13:G1475)-1</f>
        <v>-2.0562552928452882E-2</v>
      </c>
      <c r="L1475" s="12">
        <f t="shared" si="1690"/>
        <v>42007</v>
      </c>
      <c r="M1475" s="15">
        <v>39878679.97971119</v>
      </c>
      <c r="N1475" s="14">
        <f t="shared" si="1658"/>
        <v>0</v>
      </c>
      <c r="O1475" s="14">
        <f>M1475/MAX(M$13:$M1475)-1</f>
        <v>-1.2947127207419973E-3</v>
      </c>
      <c r="Q1475" s="12">
        <f t="shared" si="1645"/>
        <v>44588</v>
      </c>
      <c r="R1475" s="13">
        <f t="shared" si="1646"/>
        <v>675209988.04938042</v>
      </c>
      <c r="S1475" s="14">
        <f t="shared" si="1647"/>
        <v>7.3612091950472358E-3</v>
      </c>
      <c r="T1475" s="14">
        <f>R1475/MAX($R$13:R1475)-1</f>
        <v>0</v>
      </c>
      <c r="V1475" s="12">
        <f t="shared" si="1691"/>
        <v>42007</v>
      </c>
      <c r="W1475" s="14">
        <f t="shared" si="1659"/>
        <v>0</v>
      </c>
      <c r="X1475" s="13">
        <f t="shared" si="1660"/>
        <v>185365.41647267091</v>
      </c>
      <c r="Y1475" s="14">
        <f t="shared" si="1661"/>
        <v>0</v>
      </c>
      <c r="Z1475" s="13">
        <f t="shared" si="1662"/>
        <v>54380.018154151621</v>
      </c>
      <c r="AC1475" s="24">
        <f t="shared" si="1663"/>
        <v>239745.43462682253</v>
      </c>
      <c r="AD1475" s="18">
        <f>AC1475/MAX(AC$13:$AC1475)-1</f>
        <v>0</v>
      </c>
      <c r="AE1475" s="18">
        <f t="shared" si="1664"/>
        <v>0</v>
      </c>
      <c r="AZ1475" s="42">
        <v>44687</v>
      </c>
      <c r="BA1475" s="41">
        <v>24374626</v>
      </c>
      <c r="BB1475" s="18">
        <f>BA1475/MAX($BA$13:BA1475)-1</f>
        <v>-2.1735960479655203E-3</v>
      </c>
      <c r="BC1475" s="29">
        <f t="shared" si="1665"/>
        <v>-1.8223420445104832E-3</v>
      </c>
      <c r="BU1475" s="16">
        <v>44728</v>
      </c>
      <c r="BV1475" s="14">
        <f t="shared" si="1666"/>
        <v>3.6961142798161983E-3</v>
      </c>
      <c r="BW1475" s="13">
        <f t="shared" si="1695"/>
        <v>37574027.161986738</v>
      </c>
      <c r="BX1475" s="14">
        <f t="shared" si="1667"/>
        <v>-4.1270216005537819E-3</v>
      </c>
      <c r="BY1475" s="13">
        <f t="shared" si="1668"/>
        <v>155519704.46671012</v>
      </c>
      <c r="BZ1475" s="14"/>
      <c r="CB1475" s="14">
        <f t="shared" si="1669"/>
        <v>7.0377130156491496E-3</v>
      </c>
      <c r="CC1475" s="13">
        <f t="shared" si="1670"/>
        <v>0</v>
      </c>
      <c r="CD1475" s="24">
        <f t="shared" si="1652"/>
        <v>193093731.62869686</v>
      </c>
      <c r="CE1475" s="18">
        <f>CD1475/MAX($CD$13:CD1475)-1</f>
        <v>-1.8336919132776131E-2</v>
      </c>
      <c r="CF1475" s="18">
        <f t="shared" si="1693"/>
        <v>-2.6142918751168587E-3</v>
      </c>
      <c r="CJ1475" s="16">
        <v>44687</v>
      </c>
      <c r="CK1475" s="19">
        <v>217422.07268741328</v>
      </c>
      <c r="CL1475" s="18">
        <f>CK1475/MAX($CK$13:CK1475)-1</f>
        <v>-9.350018877663957E-3</v>
      </c>
      <c r="CM1475" s="29">
        <f t="shared" si="1671"/>
        <v>0</v>
      </c>
      <c r="CQ1475" s="16">
        <v>44728</v>
      </c>
      <c r="CR1475" s="14">
        <f t="shared" si="1672"/>
        <v>3.6961142798161983E-3</v>
      </c>
      <c r="CS1475" s="13">
        <f t="shared" si="1696"/>
        <v>127751692.35075545</v>
      </c>
      <c r="CT1475" s="14">
        <f t="shared" si="1673"/>
        <v>-4.1270216005537819E-3</v>
      </c>
      <c r="CU1475" s="13">
        <f t="shared" si="1653"/>
        <v>93311822.680026054</v>
      </c>
      <c r="CV1475" s="14"/>
      <c r="CX1475" s="14">
        <f t="shared" si="1674"/>
        <v>7.0377130156491496E-3</v>
      </c>
      <c r="CY1475" s="13">
        <f t="shared" si="1675"/>
        <v>0</v>
      </c>
      <c r="CZ1475" s="13">
        <f t="shared" si="1676"/>
        <v>0</v>
      </c>
      <c r="DA1475" s="13">
        <f t="shared" si="1677"/>
        <v>3.7346688053943033E-3</v>
      </c>
      <c r="DB1475" s="24">
        <f t="shared" si="1654"/>
        <v>221063515.03078151</v>
      </c>
      <c r="DC1475" s="18">
        <f>DB1475/MAX($DB$13:DB1475)-1</f>
        <v>-1.1318375929815661E-2</v>
      </c>
      <c r="DD1475" s="18">
        <f t="shared" si="1697"/>
        <v>3.789949835302231E-4</v>
      </c>
      <c r="DI1475" s="16">
        <v>44538</v>
      </c>
      <c r="DJ1475" s="19">
        <v>29277754.784670267</v>
      </c>
      <c r="DK1475" s="18">
        <f t="shared" si="1678"/>
        <v>5.7162673147928E-3</v>
      </c>
      <c r="DM1475" s="12">
        <f t="shared" si="1692"/>
        <v>42007</v>
      </c>
      <c r="DN1475" s="15">
        <v>16353883.351501253</v>
      </c>
      <c r="DO1475" s="14">
        <f t="shared" si="1679"/>
        <v>0</v>
      </c>
      <c r="DP1475" s="14">
        <f>DN1475/MAX($DN$13:DN1475)-1</f>
        <v>-3.1165694398178623E-3</v>
      </c>
      <c r="DR1475" s="12">
        <f t="shared" si="1648"/>
        <v>44588</v>
      </c>
      <c r="DS1475" s="13">
        <f t="shared" si="1655"/>
        <v>22349901.219571043</v>
      </c>
      <c r="DT1475" s="14">
        <f t="shared" si="1680"/>
        <v>1.0887021700025645E-3</v>
      </c>
      <c r="DU1475" s="14">
        <f>DS1475/MAX($DS$13:DS1475)-1</f>
        <v>0</v>
      </c>
      <c r="DX1475" s="12">
        <f t="shared" si="1643"/>
        <v>44590</v>
      </c>
      <c r="DY1475" s="14">
        <f t="shared" si="1681"/>
        <v>0</v>
      </c>
      <c r="DZ1475" s="13">
        <f t="shared" si="1698"/>
        <v>0</v>
      </c>
      <c r="EA1475" s="18">
        <f t="shared" si="1682"/>
        <v>0</v>
      </c>
      <c r="EB1475" s="13">
        <f t="shared" si="1683"/>
        <v>6659355.0509548346</v>
      </c>
      <c r="EC1475" s="14">
        <f>VLOOKUP(DX1475,$Q$13:$S$1892,3,FALSE)</f>
        <v>0</v>
      </c>
      <c r="ED1475" s="13">
        <f t="shared" si="1656"/>
        <v>0</v>
      </c>
      <c r="EE1475" s="14">
        <f t="shared" si="1684"/>
        <v>0</v>
      </c>
      <c r="EF1475" s="13">
        <f t="shared" si="1694"/>
        <v>0</v>
      </c>
      <c r="EG1475" s="14">
        <f t="shared" si="1685"/>
        <v>0</v>
      </c>
      <c r="EH1475" s="13">
        <f t="shared" si="1686"/>
        <v>0</v>
      </c>
      <c r="EI1475" s="13">
        <f t="shared" si="1687"/>
        <v>0</v>
      </c>
      <c r="EJ1475" s="13">
        <f t="shared" si="1688"/>
        <v>3.7346688053943033E-3</v>
      </c>
      <c r="EK1475" s="24">
        <f t="shared" si="1657"/>
        <v>6659355.0509548346</v>
      </c>
      <c r="EL1475" s="18">
        <f>EK1475/MAX($EK$13:EK1475)-1</f>
        <v>0</v>
      </c>
      <c r="EM1475" s="18">
        <f t="shared" si="1699"/>
        <v>0</v>
      </c>
    </row>
    <row r="1476" spans="1:143" x14ac:dyDescent="0.3">
      <c r="A1476" s="12">
        <f t="shared" si="1689"/>
        <v>42008</v>
      </c>
      <c r="B1476" s="13">
        <v>1744615.6844486643</v>
      </c>
      <c r="C1476" s="14">
        <f t="shared" si="1651"/>
        <v>0</v>
      </c>
      <c r="D1476" s="14">
        <f>B1476/MAX($B$13:B1476)-1</f>
        <v>0</v>
      </c>
      <c r="F1476" s="12">
        <f t="shared" si="1644"/>
        <v>44589</v>
      </c>
      <c r="G1476" s="13">
        <f t="shared" si="1649"/>
        <v>6353659.5478874473</v>
      </c>
      <c r="H1476" s="14">
        <f t="shared" si="1650"/>
        <v>0</v>
      </c>
      <c r="I1476" s="14">
        <f>G1476/MAX($G$13:G1476)-1</f>
        <v>-2.0562552928452882E-2</v>
      </c>
      <c r="L1476" s="12">
        <f t="shared" si="1690"/>
        <v>42008</v>
      </c>
      <c r="M1476" s="15">
        <v>39878679.97971119</v>
      </c>
      <c r="N1476" s="14">
        <f t="shared" si="1658"/>
        <v>0</v>
      </c>
      <c r="O1476" s="14">
        <f>M1476/MAX(M$13:$M1476)-1</f>
        <v>-1.2947127207419973E-3</v>
      </c>
      <c r="Q1476" s="12">
        <f t="shared" si="1645"/>
        <v>44589</v>
      </c>
      <c r="R1476" s="13">
        <f t="shared" si="1646"/>
        <v>669384129.08076775</v>
      </c>
      <c r="S1476" s="14">
        <f t="shared" si="1647"/>
        <v>-8.6282179939948245E-3</v>
      </c>
      <c r="T1476" s="14">
        <f>R1476/MAX($R$13:R1476)-1</f>
        <v>-8.6282179939948245E-3</v>
      </c>
      <c r="V1476" s="12">
        <f t="shared" si="1691"/>
        <v>42008</v>
      </c>
      <c r="W1476" s="14">
        <f t="shared" si="1659"/>
        <v>0</v>
      </c>
      <c r="X1476" s="13">
        <f t="shared" si="1660"/>
        <v>185365.41647267091</v>
      </c>
      <c r="Y1476" s="14">
        <f t="shared" si="1661"/>
        <v>0</v>
      </c>
      <c r="Z1476" s="13">
        <f t="shared" si="1662"/>
        <v>54380.018154151621</v>
      </c>
      <c r="AC1476" s="24">
        <f t="shared" si="1663"/>
        <v>239745.43462682253</v>
      </c>
      <c r="AD1476" s="18">
        <f>AC1476/MAX(AC$13:$AC1476)-1</f>
        <v>0</v>
      </c>
      <c r="AE1476" s="18">
        <f t="shared" si="1664"/>
        <v>0</v>
      </c>
      <c r="AZ1476" s="42">
        <v>44690</v>
      </c>
      <c r="BA1476" s="41">
        <v>24329594</v>
      </c>
      <c r="BB1476" s="18">
        <f>BA1476/MAX($BA$13:BA1476)-1</f>
        <v>-4.0170753539768844E-3</v>
      </c>
      <c r="BC1476" s="29">
        <f t="shared" si="1665"/>
        <v>-1.847495013872158E-3</v>
      </c>
      <c r="BU1476" s="16">
        <v>44729</v>
      </c>
      <c r="BV1476" s="14">
        <f t="shared" si="1666"/>
        <v>4.7569610203885837E-3</v>
      </c>
      <c r="BW1476" s="13">
        <f t="shared" si="1695"/>
        <v>37752765.344575331</v>
      </c>
      <c r="BX1476" s="14">
        <f t="shared" si="1667"/>
        <v>4.383122121518479E-4</v>
      </c>
      <c r="BY1476" s="13">
        <f t="shared" si="1668"/>
        <v>155587870.65240812</v>
      </c>
      <c r="BZ1476" s="14"/>
      <c r="CB1476" s="14">
        <f t="shared" si="1669"/>
        <v>1.0520100227455753E-3</v>
      </c>
      <c r="CC1476" s="13">
        <f t="shared" si="1670"/>
        <v>0</v>
      </c>
      <c r="CD1476" s="24">
        <f t="shared" si="1652"/>
        <v>193340635.99698347</v>
      </c>
      <c r="CE1476" s="18">
        <f>CD1476/MAX($CD$13:CD1476)-1</f>
        <v>-1.7081689867654903E-2</v>
      </c>
      <c r="CF1476" s="18">
        <f t="shared" si="1693"/>
        <v>1.2786762480792024E-3</v>
      </c>
      <c r="CJ1476" s="16">
        <v>44690</v>
      </c>
      <c r="CK1476" s="19">
        <v>217422.07268741328</v>
      </c>
      <c r="CL1476" s="18">
        <f>CK1476/MAX($CK$13:CK1476)-1</f>
        <v>-9.350018877663957E-3</v>
      </c>
      <c r="CM1476" s="29">
        <f t="shared" si="1671"/>
        <v>0</v>
      </c>
      <c r="CQ1476" s="16">
        <v>44729</v>
      </c>
      <c r="CR1476" s="14">
        <f t="shared" si="1672"/>
        <v>4.7569610203885837E-3</v>
      </c>
      <c r="CS1476" s="13">
        <f t="shared" si="1696"/>
        <v>128359402.17155667</v>
      </c>
      <c r="CT1476" s="14">
        <f t="shared" si="1673"/>
        <v>4.383122121518479E-4</v>
      </c>
      <c r="CU1476" s="13">
        <f t="shared" si="1653"/>
        <v>93352722.391444862</v>
      </c>
      <c r="CV1476" s="14"/>
      <c r="CX1476" s="14">
        <f t="shared" si="1674"/>
        <v>1.0520100227455753E-3</v>
      </c>
      <c r="CY1476" s="13">
        <f t="shared" si="1675"/>
        <v>0</v>
      </c>
      <c r="CZ1476" s="13">
        <f t="shared" si="1676"/>
        <v>0</v>
      </c>
      <c r="DA1476" s="13">
        <f t="shared" si="1677"/>
        <v>0</v>
      </c>
      <c r="DB1476" s="24">
        <f t="shared" si="1654"/>
        <v>221712124.56300151</v>
      </c>
      <c r="DC1476" s="18">
        <f>DB1476/MAX($DB$13:DB1476)-1</f>
        <v>-8.4175429922167533E-3</v>
      </c>
      <c r="DD1476" s="18">
        <f t="shared" si="1697"/>
        <v>2.9340415225447281E-3</v>
      </c>
      <c r="DI1476" s="16">
        <v>44539</v>
      </c>
      <c r="DJ1476" s="19">
        <v>29174013.556654967</v>
      </c>
      <c r="DK1476" s="18">
        <f t="shared" si="1678"/>
        <v>-3.5433464341199095E-3</v>
      </c>
      <c r="DM1476" s="12">
        <f t="shared" si="1692"/>
        <v>42008</v>
      </c>
      <c r="DN1476" s="15">
        <v>16353883.351501253</v>
      </c>
      <c r="DO1476" s="14">
        <f t="shared" si="1679"/>
        <v>0</v>
      </c>
      <c r="DP1476" s="14">
        <f>DN1476/MAX($DN$13:DN1476)-1</f>
        <v>-3.1165694398178623E-3</v>
      </c>
      <c r="DR1476" s="12">
        <f t="shared" si="1648"/>
        <v>44589</v>
      </c>
      <c r="DS1476" s="13">
        <f t="shared" si="1655"/>
        <v>22354887.749847736</v>
      </c>
      <c r="DT1476" s="14">
        <f t="shared" si="1680"/>
        <v>2.2311196043789394E-4</v>
      </c>
      <c r="DU1476" s="14">
        <f>DS1476/MAX($DS$13:DS1476)-1</f>
        <v>0</v>
      </c>
      <c r="DX1476" s="12">
        <f t="shared" si="1643"/>
        <v>44591</v>
      </c>
      <c r="DY1476" s="14">
        <f t="shared" si="1681"/>
        <v>0</v>
      </c>
      <c r="DZ1476" s="13">
        <f t="shared" si="1698"/>
        <v>0</v>
      </c>
      <c r="EA1476" s="18">
        <f t="shared" si="1682"/>
        <v>0</v>
      </c>
      <c r="EB1476" s="13">
        <f t="shared" si="1683"/>
        <v>6659355.0509548346</v>
      </c>
      <c r="EC1476" s="14">
        <f>VLOOKUP(DX1476,$Q$13:$S$1892,3,FALSE)</f>
        <v>0</v>
      </c>
      <c r="ED1476" s="13">
        <f t="shared" si="1656"/>
        <v>0</v>
      </c>
      <c r="EE1476" s="14">
        <f t="shared" si="1684"/>
        <v>0</v>
      </c>
      <c r="EF1476" s="13">
        <f t="shared" si="1694"/>
        <v>0</v>
      </c>
      <c r="EG1476" s="14">
        <f t="shared" si="1685"/>
        <v>0</v>
      </c>
      <c r="EH1476" s="13">
        <f t="shared" si="1686"/>
        <v>0</v>
      </c>
      <c r="EI1476" s="13">
        <f t="shared" si="1687"/>
        <v>0</v>
      </c>
      <c r="EJ1476" s="13">
        <f t="shared" si="1688"/>
        <v>0</v>
      </c>
      <c r="EK1476" s="24">
        <f t="shared" si="1657"/>
        <v>6659355.0509548346</v>
      </c>
      <c r="EL1476" s="18">
        <f>EK1476/MAX($EK$13:EK1476)-1</f>
        <v>0</v>
      </c>
      <c r="EM1476" s="18">
        <f t="shared" si="1699"/>
        <v>0</v>
      </c>
    </row>
    <row r="1477" spans="1:143" x14ac:dyDescent="0.3">
      <c r="A1477" s="12">
        <f t="shared" si="1689"/>
        <v>42009</v>
      </c>
      <c r="B1477" s="13">
        <v>1742348.5656653186</v>
      </c>
      <c r="C1477" s="14">
        <f t="shared" si="1651"/>
        <v>-1.2994946701182508E-3</v>
      </c>
      <c r="D1477" s="14">
        <f>B1477/MAX($B$13:B1477)-1</f>
        <v>-1.2994946701182508E-3</v>
      </c>
      <c r="F1477" s="12">
        <f t="shared" si="1644"/>
        <v>44590</v>
      </c>
      <c r="G1477" s="13">
        <f t="shared" si="1649"/>
        <v>6353659.5478874473</v>
      </c>
      <c r="H1477" s="14">
        <f t="shared" si="1650"/>
        <v>0</v>
      </c>
      <c r="I1477" s="14">
        <f>G1477/MAX($G$13:G1477)-1</f>
        <v>-2.0562552928452882E-2</v>
      </c>
      <c r="L1477" s="12">
        <f t="shared" si="1690"/>
        <v>42009</v>
      </c>
      <c r="M1477" s="15">
        <v>39922408.616970412</v>
      </c>
      <c r="N1477" s="14">
        <f t="shared" si="1658"/>
        <v>1.0965417431436641E-3</v>
      </c>
      <c r="O1477" s="14">
        <f>M1477/MAX(M$13:$M1477)-1</f>
        <v>-1.9959068414199255E-4</v>
      </c>
      <c r="Q1477" s="12">
        <f t="shared" si="1645"/>
        <v>44590</v>
      </c>
      <c r="R1477" s="13">
        <f t="shared" si="1646"/>
        <v>669384129.08076775</v>
      </c>
      <c r="S1477" s="14">
        <f t="shared" si="1647"/>
        <v>0</v>
      </c>
      <c r="T1477" s="14">
        <f>R1477/MAX($R$13:R1477)-1</f>
        <v>-8.6282179939948245E-3</v>
      </c>
      <c r="V1477" s="12">
        <f t="shared" si="1691"/>
        <v>42009</v>
      </c>
      <c r="W1477" s="14">
        <f t="shared" si="1659"/>
        <v>-1.2994946701182508E-3</v>
      </c>
      <c r="X1477" s="13">
        <f t="shared" si="1660"/>
        <v>185124.53510194042</v>
      </c>
      <c r="Y1477" s="14">
        <f t="shared" si="1661"/>
        <v>1.0965417431436641E-3</v>
      </c>
      <c r="Z1477" s="13">
        <f t="shared" si="1662"/>
        <v>54439.648114050557</v>
      </c>
      <c r="AC1477" s="24">
        <f t="shared" si="1663"/>
        <v>239564.18321599098</v>
      </c>
      <c r="AD1477" s="18">
        <f>AC1477/MAX(AC$13:$AC1477)-1</f>
        <v>-7.5601610981113065E-4</v>
      </c>
      <c r="AE1477" s="18">
        <f t="shared" si="1664"/>
        <v>-7.5601610981113065E-4</v>
      </c>
      <c r="AZ1477" s="42">
        <v>44691</v>
      </c>
      <c r="BA1477" s="41">
        <v>24378746</v>
      </c>
      <c r="BB1477" s="18">
        <f>BA1477/MAX($BA$13:BA1477)-1</f>
        <v>-2.0049352125425246E-3</v>
      </c>
      <c r="BC1477" s="29">
        <f t="shared" si="1665"/>
        <v>2.020255660657444E-3</v>
      </c>
      <c r="BU1477" s="16">
        <v>44732</v>
      </c>
      <c r="BV1477" s="14">
        <f t="shared" si="1666"/>
        <v>3.1987629296426068E-3</v>
      </c>
      <c r="BW1477" s="13">
        <f t="shared" si="1695"/>
        <v>37873527.490851052</v>
      </c>
      <c r="BX1477" s="14">
        <f t="shared" si="1667"/>
        <v>7.3820728268629843E-3</v>
      </c>
      <c r="BY1477" s="13">
        <f t="shared" si="1668"/>
        <v>156736431.64454073</v>
      </c>
      <c r="BZ1477" s="14"/>
      <c r="CB1477" s="14">
        <f t="shared" si="1669"/>
        <v>-1.686794925525037E-4</v>
      </c>
      <c r="CC1477" s="13">
        <f t="shared" si="1670"/>
        <v>0</v>
      </c>
      <c r="CD1477" s="24">
        <f t="shared" si="1652"/>
        <v>194609959.13539177</v>
      </c>
      <c r="CE1477" s="18">
        <f>CD1477/MAX($CD$13:CD1477)-1</f>
        <v>-1.0628618335213891E-2</v>
      </c>
      <c r="CF1477" s="18">
        <f t="shared" si="1693"/>
        <v>6.5652165250356109E-3</v>
      </c>
      <c r="CJ1477" s="16">
        <v>44691</v>
      </c>
      <c r="CK1477" s="19">
        <v>217422.07268741328</v>
      </c>
      <c r="CL1477" s="18">
        <f>CK1477/MAX($CK$13:CK1477)-1</f>
        <v>-9.350018877663957E-3</v>
      </c>
      <c r="CM1477" s="29">
        <f t="shared" si="1671"/>
        <v>0</v>
      </c>
      <c r="CQ1477" s="16">
        <v>44732</v>
      </c>
      <c r="CR1477" s="14">
        <f t="shared" si="1672"/>
        <v>3.1987629296426068E-3</v>
      </c>
      <c r="CS1477" s="13">
        <f t="shared" si="1696"/>
        <v>128769993.46889412</v>
      </c>
      <c r="CT1477" s="14">
        <f t="shared" si="1673"/>
        <v>7.3820728268629843E-3</v>
      </c>
      <c r="CU1477" s="13">
        <f t="shared" si="1653"/>
        <v>94041858.986724436</v>
      </c>
      <c r="CV1477" s="14"/>
      <c r="CX1477" s="14">
        <f t="shared" si="1674"/>
        <v>-1.686794925525037E-4</v>
      </c>
      <c r="CY1477" s="13">
        <f t="shared" si="1675"/>
        <v>0</v>
      </c>
      <c r="CZ1477" s="13">
        <f t="shared" si="1676"/>
        <v>0</v>
      </c>
      <c r="DA1477" s="13">
        <f t="shared" si="1677"/>
        <v>0</v>
      </c>
      <c r="DB1477" s="24">
        <f t="shared" si="1654"/>
        <v>222811852.45561856</v>
      </c>
      <c r="DC1477" s="18">
        <f>DB1477/MAX($DB$13:DB1477)-1</f>
        <v>-3.4991340962191586E-3</v>
      </c>
      <c r="DD1477" s="18">
        <f t="shared" si="1697"/>
        <v>4.9601612667085071E-3</v>
      </c>
      <c r="DI1477" s="16">
        <v>44540</v>
      </c>
      <c r="DJ1477" s="19">
        <v>29005281.221423604</v>
      </c>
      <c r="DK1477" s="18">
        <f t="shared" si="1678"/>
        <v>-5.7836517729619175E-3</v>
      </c>
      <c r="DM1477" s="12">
        <f t="shared" si="1692"/>
        <v>42009</v>
      </c>
      <c r="DN1477" s="15">
        <v>16356786.710491288</v>
      </c>
      <c r="DO1477" s="14">
        <f t="shared" si="1679"/>
        <v>1.7753330677683365E-4</v>
      </c>
      <c r="DP1477" s="14">
        <f>DN1477/MAX($DN$13:DN1477)-1</f>
        <v>-2.9395894279193868E-3</v>
      </c>
      <c r="DR1477" s="12">
        <f t="shared" si="1648"/>
        <v>44590</v>
      </c>
      <c r="DS1477" s="13">
        <f t="shared" si="1655"/>
        <v>22354887.749847736</v>
      </c>
      <c r="DT1477" s="14">
        <f t="shared" si="1680"/>
        <v>0</v>
      </c>
      <c r="DU1477" s="14">
        <f>DS1477/MAX($DS$13:DS1477)-1</f>
        <v>0</v>
      </c>
      <c r="DX1477" s="12">
        <f t="shared" ref="DX1477:DX1540" si="1700">DX1476+1</f>
        <v>44592</v>
      </c>
      <c r="DY1477" s="14">
        <f t="shared" si="1681"/>
        <v>6.6695174258932788E-3</v>
      </c>
      <c r="DZ1477" s="13">
        <f t="shared" si="1698"/>
        <v>0</v>
      </c>
      <c r="EA1477" s="18">
        <f t="shared" si="1682"/>
        <v>1.4756715078938498E-3</v>
      </c>
      <c r="EB1477" s="13">
        <f t="shared" si="1683"/>
        <v>6669182.071464478</v>
      </c>
      <c r="EC1477" s="14">
        <f>VLOOKUP(DX1477,$Q$13:$S$1892,3,FALSE)</f>
        <v>1.4329109466937329E-2</v>
      </c>
      <c r="ED1477" s="13">
        <f t="shared" si="1656"/>
        <v>0</v>
      </c>
      <c r="EE1477" s="14">
        <f t="shared" si="1684"/>
        <v>6.4576809167209426E-3</v>
      </c>
      <c r="EF1477" s="13">
        <f t="shared" si="1694"/>
        <v>0</v>
      </c>
      <c r="EG1477" s="14">
        <f t="shared" si="1685"/>
        <v>-1.1720330340669882E-4</v>
      </c>
      <c r="EH1477" s="13">
        <f t="shared" si="1686"/>
        <v>0</v>
      </c>
      <c r="EI1477" s="13">
        <f t="shared" si="1687"/>
        <v>0</v>
      </c>
      <c r="EJ1477" s="13">
        <f t="shared" si="1688"/>
        <v>0</v>
      </c>
      <c r="EK1477" s="24">
        <f t="shared" si="1657"/>
        <v>6669182.071464478</v>
      </c>
      <c r="EL1477" s="18">
        <f>EK1477/MAX($EK$13:EK1477)-1</f>
        <v>0</v>
      </c>
      <c r="EM1477" s="18">
        <f t="shared" si="1699"/>
        <v>1.4756715078938498E-3</v>
      </c>
    </row>
    <row r="1478" spans="1:143" x14ac:dyDescent="0.3">
      <c r="A1478" s="12">
        <f t="shared" si="1689"/>
        <v>42010</v>
      </c>
      <c r="B1478" s="13">
        <v>1736852.6841298505</v>
      </c>
      <c r="C1478" s="14">
        <f t="shared" si="1651"/>
        <v>-3.1542950955795179E-3</v>
      </c>
      <c r="D1478" s="14">
        <f>B1478/MAX($B$13:B1478)-1</f>
        <v>-4.4496907760330773E-3</v>
      </c>
      <c r="F1478" s="12">
        <f t="shared" si="1644"/>
        <v>44591</v>
      </c>
      <c r="G1478" s="13">
        <f t="shared" si="1649"/>
        <v>6353659.5478874473</v>
      </c>
      <c r="H1478" s="14">
        <f t="shared" si="1650"/>
        <v>0</v>
      </c>
      <c r="I1478" s="14">
        <f>G1478/MAX($G$13:G1478)-1</f>
        <v>-2.0562552928452882E-2</v>
      </c>
      <c r="L1478" s="12">
        <f t="shared" si="1690"/>
        <v>42010</v>
      </c>
      <c r="M1478" s="15">
        <v>40619044.185340524</v>
      </c>
      <c r="N1478" s="14">
        <f t="shared" si="1658"/>
        <v>1.7449737941762855E-2</v>
      </c>
      <c r="O1478" s="14">
        <f>M1478/MAX(M$13:$M1478)-1</f>
        <v>0</v>
      </c>
      <c r="Q1478" s="12">
        <f t="shared" si="1645"/>
        <v>44591</v>
      </c>
      <c r="R1478" s="13">
        <f t="shared" si="1646"/>
        <v>669384129.08076775</v>
      </c>
      <c r="S1478" s="14">
        <f t="shared" si="1647"/>
        <v>0</v>
      </c>
      <c r="T1478" s="14">
        <f>R1478/MAX($R$13:R1478)-1</f>
        <v>-8.6282179939948245E-3</v>
      </c>
      <c r="V1478" s="12">
        <f t="shared" si="1691"/>
        <v>42010</v>
      </c>
      <c r="W1478" s="14">
        <f t="shared" si="1659"/>
        <v>-3.1542950955795179E-3</v>
      </c>
      <c r="X1478" s="13">
        <f t="shared" si="1660"/>
        <v>184540.59768879693</v>
      </c>
      <c r="Y1478" s="14">
        <f t="shared" si="1661"/>
        <v>1.7449737941762855E-2</v>
      </c>
      <c r="Z1478" s="13">
        <f t="shared" si="1662"/>
        <v>55389.605707282521</v>
      </c>
      <c r="AC1478" s="24">
        <f t="shared" si="1663"/>
        <v>239930.20339607945</v>
      </c>
      <c r="AD1478" s="18">
        <f>AC1478/MAX(AC$13:$AC1478)-1</f>
        <v>0</v>
      </c>
      <c r="AE1478" s="18">
        <f t="shared" si="1664"/>
        <v>1.5278585269922207E-3</v>
      </c>
      <c r="AZ1478" s="42">
        <v>44692</v>
      </c>
      <c r="BA1478" s="41">
        <v>24474660</v>
      </c>
      <c r="BB1478" s="18">
        <f>BA1478/MAX($BA$13:BA1478)-1</f>
        <v>0</v>
      </c>
      <c r="BC1478" s="29">
        <f t="shared" si="1665"/>
        <v>3.934328697628553E-3</v>
      </c>
      <c r="BU1478" s="16">
        <v>44733</v>
      </c>
      <c r="BV1478" s="14">
        <f t="shared" si="1666"/>
        <v>-2.6911208441476875E-3</v>
      </c>
      <c r="BW1478" s="13">
        <f t="shared" si="1695"/>
        <v>37771605.251579024</v>
      </c>
      <c r="BX1478" s="14">
        <f t="shared" si="1667"/>
        <v>2.910659234957258E-3</v>
      </c>
      <c r="BY1478" s="13">
        <f t="shared" si="1668"/>
        <v>157192637.98676115</v>
      </c>
      <c r="BZ1478" s="14"/>
      <c r="CB1478" s="14">
        <f t="shared" si="1669"/>
        <v>-4.4675178344401045E-3</v>
      </c>
      <c r="CC1478" s="13">
        <f t="shared" si="1670"/>
        <v>0</v>
      </c>
      <c r="CD1478" s="24">
        <f t="shared" si="1652"/>
        <v>194964243.23834017</v>
      </c>
      <c r="CE1478" s="18">
        <f>CD1478/MAX($CD$13:CD1478)-1</f>
        <v>-8.8274846522656825E-3</v>
      </c>
      <c r="CF1478" s="18">
        <f t="shared" si="1693"/>
        <v>1.8204829008874324E-3</v>
      </c>
      <c r="CJ1478" s="16">
        <v>44692</v>
      </c>
      <c r="CK1478" s="19">
        <v>217528.36215109637</v>
      </c>
      <c r="CL1478" s="18">
        <f>CK1478/MAX($CK$13:CK1478)-1</f>
        <v>-8.8657274076688886E-3</v>
      </c>
      <c r="CM1478" s="29">
        <f t="shared" si="1671"/>
        <v>4.888623421224203E-4</v>
      </c>
      <c r="CQ1478" s="16">
        <v>44733</v>
      </c>
      <c r="CR1478" s="14">
        <f t="shared" si="1672"/>
        <v>-2.6911208441476875E-3</v>
      </c>
      <c r="CS1478" s="13">
        <f t="shared" si="1696"/>
        <v>128423457.85536923</v>
      </c>
      <c r="CT1478" s="14">
        <f t="shared" si="1673"/>
        <v>2.910659234957258E-3</v>
      </c>
      <c r="CU1478" s="13">
        <f t="shared" si="1653"/>
        <v>94315582.792056695</v>
      </c>
      <c r="CV1478" s="14"/>
      <c r="CX1478" s="14">
        <f t="shared" si="1674"/>
        <v>-4.4675178344401045E-3</v>
      </c>
      <c r="CY1478" s="13">
        <f t="shared" si="1675"/>
        <v>0</v>
      </c>
      <c r="CZ1478" s="13">
        <f t="shared" si="1676"/>
        <v>0</v>
      </c>
      <c r="DA1478" s="13">
        <f t="shared" si="1677"/>
        <v>0</v>
      </c>
      <c r="DB1478" s="24">
        <f t="shared" si="1654"/>
        <v>222739040.64742592</v>
      </c>
      <c r="DC1478" s="18">
        <f>DB1478/MAX($DB$13:DB1478)-1</f>
        <v>-3.8247766915853187E-3</v>
      </c>
      <c r="DD1478" s="18">
        <f t="shared" si="1697"/>
        <v>-3.2678606362357421E-4</v>
      </c>
      <c r="DI1478" s="16">
        <v>44543</v>
      </c>
      <c r="DJ1478" s="19">
        <v>28915943.290864278</v>
      </c>
      <c r="DK1478" s="18">
        <f t="shared" si="1678"/>
        <v>-3.080057382561785E-3</v>
      </c>
      <c r="DM1478" s="12">
        <f t="shared" si="1692"/>
        <v>42010</v>
      </c>
      <c r="DN1478" s="15">
        <v>16398632.882061247</v>
      </c>
      <c r="DO1478" s="14">
        <f t="shared" si="1679"/>
        <v>2.5583369344248652E-3</v>
      </c>
      <c r="DP1478" s="14">
        <f>DN1478/MAX($DN$13:DN1478)-1</f>
        <v>-3.8877295370010057E-4</v>
      </c>
      <c r="DR1478" s="12">
        <f t="shared" si="1648"/>
        <v>44591</v>
      </c>
      <c r="DS1478" s="13">
        <f t="shared" si="1655"/>
        <v>22354887.749847736</v>
      </c>
      <c r="DT1478" s="14">
        <f t="shared" si="1680"/>
        <v>0</v>
      </c>
      <c r="DU1478" s="14">
        <f>DS1478/MAX($DS$13:DS1478)-1</f>
        <v>0</v>
      </c>
      <c r="DX1478" s="12">
        <f t="shared" si="1700"/>
        <v>44593</v>
      </c>
      <c r="DY1478" s="14">
        <f t="shared" si="1681"/>
        <v>3.5310332697235935E-4</v>
      </c>
      <c r="DZ1478" s="13">
        <f t="shared" si="1698"/>
        <v>0</v>
      </c>
      <c r="EA1478" s="18">
        <f t="shared" si="1682"/>
        <v>-2.9893731920169753E-3</v>
      </c>
      <c r="EB1478" s="13">
        <f t="shared" si="1683"/>
        <v>6649245.3973673619</v>
      </c>
      <c r="EC1478" s="14">
        <f>VLOOKUP(DX1478,$Q$13:$S$1892,3,FALSE)</f>
        <v>-9.3116412749186805E-3</v>
      </c>
      <c r="ED1478" s="13">
        <f t="shared" si="1656"/>
        <v>0</v>
      </c>
      <c r="EE1478" s="14">
        <f t="shared" si="1684"/>
        <v>3.4280120056462415E-4</v>
      </c>
      <c r="EF1478" s="13">
        <f t="shared" si="1694"/>
        <v>0</v>
      </c>
      <c r="EG1478" s="14">
        <f t="shared" si="1685"/>
        <v>-1.9625552983015826E-3</v>
      </c>
      <c r="EH1478" s="13">
        <f t="shared" si="1686"/>
        <v>0</v>
      </c>
      <c r="EI1478" s="13">
        <f t="shared" si="1687"/>
        <v>0</v>
      </c>
      <c r="EJ1478" s="13">
        <f t="shared" si="1688"/>
        <v>0</v>
      </c>
      <c r="EK1478" s="24">
        <f t="shared" si="1657"/>
        <v>6649245.3973673619</v>
      </c>
      <c r="EL1478" s="18">
        <f>EK1478/MAX($EK$13:EK1478)-1</f>
        <v>-2.9893731920169753E-3</v>
      </c>
      <c r="EM1478" s="18">
        <f t="shared" si="1699"/>
        <v>-2.9893731920169753E-3</v>
      </c>
    </row>
    <row r="1479" spans="1:143" x14ac:dyDescent="0.3">
      <c r="A1479" s="12">
        <f t="shared" si="1689"/>
        <v>42011</v>
      </c>
      <c r="B1479" s="13">
        <v>1736680.8789338865</v>
      </c>
      <c r="C1479" s="14">
        <f t="shared" si="1651"/>
        <v>-9.8917540637621926E-5</v>
      </c>
      <c r="D1479" s="14">
        <f>B1479/MAX($B$13:B1479)-1</f>
        <v>-4.5481681642025595E-3</v>
      </c>
      <c r="F1479" s="12">
        <f t="shared" ref="F1479:F1542" si="1701">F1478+1</f>
        <v>44592</v>
      </c>
      <c r="G1479" s="13">
        <f t="shared" si="1649"/>
        <v>6396035.3909602752</v>
      </c>
      <c r="H1479" s="14">
        <f t="shared" si="1650"/>
        <v>6.6695174258932788E-3</v>
      </c>
      <c r="I1479" s="14">
        <f>G1479/MAX($G$13:G1479)-1</f>
        <v>-1.4030177807636934E-2</v>
      </c>
      <c r="L1479" s="12">
        <f t="shared" si="1690"/>
        <v>42011</v>
      </c>
      <c r="M1479" s="15">
        <v>40613735.297654793</v>
      </c>
      <c r="N1479" s="14">
        <f t="shared" si="1658"/>
        <v>-1.3069947341715071E-4</v>
      </c>
      <c r="O1479" s="14">
        <f>M1479/MAX(M$13:$M1479)-1</f>
        <v>-1.3069947341715071E-4</v>
      </c>
      <c r="Q1479" s="12">
        <f t="shared" ref="Q1479:Q1542" si="1702">Q1478+1</f>
        <v>44592</v>
      </c>
      <c r="R1479" s="13">
        <f t="shared" ref="R1479:R1542" si="1703">VLOOKUP($Q$13:$Q$1629,$L$13:$O$4210,2,FALSE)</f>
        <v>678975807.54179657</v>
      </c>
      <c r="S1479" s="14">
        <f t="shared" ref="S1479:S1542" si="1704">VLOOKUP($Q$13:$Q$1629,$L$13:$O$4210,3,FALSE)</f>
        <v>1.4329109466937329E-2</v>
      </c>
      <c r="T1479" s="14">
        <f>R1479/MAX($R$13:R1479)-1</f>
        <v>0</v>
      </c>
      <c r="V1479" s="12">
        <f t="shared" si="1691"/>
        <v>42011</v>
      </c>
      <c r="W1479" s="14">
        <f t="shared" si="1659"/>
        <v>-9.8917540637621926E-5</v>
      </c>
      <c r="X1479" s="13">
        <f t="shared" si="1660"/>
        <v>184522.34338672576</v>
      </c>
      <c r="Y1479" s="14">
        <f t="shared" si="1661"/>
        <v>-1.3069947341715071E-4</v>
      </c>
      <c r="Z1479" s="13">
        <f t="shared" si="1662"/>
        <v>55382.366314983796</v>
      </c>
      <c r="AC1479" s="24">
        <f t="shared" si="1663"/>
        <v>239904.70970170957</v>
      </c>
      <c r="AD1479" s="18">
        <f>AC1479/MAX(AC$13:$AC1479)-1</f>
        <v>-1.0625462742508418E-4</v>
      </c>
      <c r="AE1479" s="18">
        <f t="shared" si="1664"/>
        <v>-1.0625462742508418E-4</v>
      </c>
      <c r="AZ1479" s="42">
        <v>44693</v>
      </c>
      <c r="BA1479" s="41">
        <v>24327812</v>
      </c>
      <c r="BB1479" s="18">
        <f>BA1479/MAX($BA$13:BA1479)-1</f>
        <v>-6.0000016343434437E-3</v>
      </c>
      <c r="BC1479" s="29">
        <f t="shared" si="1665"/>
        <v>-6.0000016343434437E-3</v>
      </c>
      <c r="BU1479" s="16">
        <v>44734</v>
      </c>
      <c r="BV1479" s="14">
        <f t="shared" si="1666"/>
        <v>6.0468975582450568E-3</v>
      </c>
      <c r="BW1479" s="13">
        <f t="shared" si="1695"/>
        <v>38000006.279145792</v>
      </c>
      <c r="BX1479" s="14">
        <f t="shared" si="1667"/>
        <v>-1.0550149675823794E-2</v>
      </c>
      <c r="BY1479" s="13">
        <f t="shared" si="1668"/>
        <v>155534232.12806323</v>
      </c>
      <c r="BZ1479" s="14"/>
      <c r="CB1479" s="14">
        <f t="shared" si="1669"/>
        <v>-8.5938962183884637E-4</v>
      </c>
      <c r="CC1479" s="13">
        <f t="shared" si="1670"/>
        <v>0</v>
      </c>
      <c r="CD1479" s="24">
        <f t="shared" si="1652"/>
        <v>193534238.40720904</v>
      </c>
      <c r="CE1479" s="18">
        <f>CD1479/MAX($CD$13:CD1479)-1</f>
        <v>-1.6097440731847601E-2</v>
      </c>
      <c r="CF1479" s="18">
        <f t="shared" si="1693"/>
        <v>-7.3347030582575634E-3</v>
      </c>
      <c r="CJ1479" s="16">
        <v>44693</v>
      </c>
      <c r="CK1479" s="19">
        <v>217375.99040612817</v>
      </c>
      <c r="CL1479" s="18">
        <f>CK1479/MAX($CK$13:CK1479)-1</f>
        <v>-9.5599856511423553E-3</v>
      </c>
      <c r="CM1479" s="29">
        <f t="shared" si="1671"/>
        <v>-7.0046840541360123E-4</v>
      </c>
      <c r="CQ1479" s="16">
        <v>44734</v>
      </c>
      <c r="CR1479" s="14">
        <f t="shared" si="1672"/>
        <v>6.0468975582450568E-3</v>
      </c>
      <c r="CS1479" s="13">
        <f t="shared" si="1696"/>
        <v>129200021.34909624</v>
      </c>
      <c r="CT1479" s="14">
        <f t="shared" si="1673"/>
        <v>-1.0550149675823794E-2</v>
      </c>
      <c r="CU1479" s="13">
        <f t="shared" si="1653"/>
        <v>93320539.276837945</v>
      </c>
      <c r="CV1479" s="14"/>
      <c r="CX1479" s="14">
        <f t="shared" si="1674"/>
        <v>-8.5938962183884637E-4</v>
      </c>
      <c r="CY1479" s="13">
        <f t="shared" si="1675"/>
        <v>0</v>
      </c>
      <c r="CZ1479" s="13">
        <f t="shared" si="1676"/>
        <v>0</v>
      </c>
      <c r="DA1479" s="13">
        <f t="shared" si="1677"/>
        <v>2.1193816938545051E-3</v>
      </c>
      <c r="DB1479" s="24">
        <f t="shared" si="1654"/>
        <v>222520560.62593418</v>
      </c>
      <c r="DC1479" s="18">
        <f>DB1479/MAX($DB$13:DB1479)-1</f>
        <v>-4.8019039323480284E-3</v>
      </c>
      <c r="DD1479" s="18">
        <f t="shared" si="1697"/>
        <v>-9.8087888345343988E-4</v>
      </c>
      <c r="DI1479" s="16">
        <v>44544</v>
      </c>
      <c r="DJ1479" s="19">
        <v>28770944.322889205</v>
      </c>
      <c r="DK1479" s="18">
        <f t="shared" si="1678"/>
        <v>-5.0144989743732271E-3</v>
      </c>
      <c r="DM1479" s="12">
        <f t="shared" si="1692"/>
        <v>42011</v>
      </c>
      <c r="DN1479" s="15">
        <v>16365682.632350527</v>
      </c>
      <c r="DO1479" s="14">
        <f t="shared" si="1679"/>
        <v>-2.009329067105603E-3</v>
      </c>
      <c r="DP1479" s="14">
        <f>DN1479/MAX($DN$13:DN1479)-1</f>
        <v>-2.3973208480093655E-3</v>
      </c>
      <c r="DR1479" s="12">
        <f t="shared" ref="DR1479:DR1542" si="1705">DR1478+1</f>
        <v>44592</v>
      </c>
      <c r="DS1479" s="13">
        <f t="shared" si="1655"/>
        <v>22387876.22076235</v>
      </c>
      <c r="DT1479" s="14">
        <f t="shared" si="1680"/>
        <v>1.4756715078938498E-3</v>
      </c>
      <c r="DU1479" s="14">
        <f>DS1479/MAX($DS$13:DS1479)-1</f>
        <v>0</v>
      </c>
      <c r="DX1479" s="12">
        <f t="shared" si="1700"/>
        <v>44594</v>
      </c>
      <c r="DY1479" s="14">
        <f t="shared" si="1681"/>
        <v>6.8811791332261674E-3</v>
      </c>
      <c r="DZ1479" s="13">
        <f t="shared" si="1698"/>
        <v>0</v>
      </c>
      <c r="EA1479" s="18">
        <f t="shared" si="1682"/>
        <v>3.3194692953553151E-3</v>
      </c>
      <c r="EB1479" s="13">
        <f t="shared" si="1683"/>
        <v>6671317.3633012054</v>
      </c>
      <c r="EC1479" s="14">
        <f>VLOOKUP(DX1479,$Q$13:$S$1892,3,FALSE)</f>
        <v>1.669603218169935E-2</v>
      </c>
      <c r="ED1479" s="13">
        <f t="shared" si="1656"/>
        <v>0</v>
      </c>
      <c r="EE1479" s="14">
        <f t="shared" si="1684"/>
        <v>6.5010225270367705E-3</v>
      </c>
      <c r="EF1479" s="13">
        <f t="shared" si="1694"/>
        <v>0</v>
      </c>
      <c r="EG1479" s="14">
        <f t="shared" si="1685"/>
        <v>9.6128980687626431E-4</v>
      </c>
      <c r="EH1479" s="13">
        <f t="shared" si="1686"/>
        <v>0</v>
      </c>
      <c r="EI1479" s="13">
        <f t="shared" si="1687"/>
        <v>0</v>
      </c>
      <c r="EJ1479" s="13">
        <f t="shared" si="1688"/>
        <v>2.1193816938545051E-3</v>
      </c>
      <c r="EK1479" s="24">
        <f t="shared" si="1657"/>
        <v>6671317.3633012054</v>
      </c>
      <c r="EL1479" s="18">
        <f>EK1479/MAX($EK$13:EK1479)-1</f>
        <v>0</v>
      </c>
      <c r="EM1479" s="18">
        <f t="shared" si="1699"/>
        <v>3.3194692953553151E-3</v>
      </c>
    </row>
    <row r="1480" spans="1:143" x14ac:dyDescent="0.3">
      <c r="A1480" s="12">
        <f t="shared" si="1689"/>
        <v>42012</v>
      </c>
      <c r="B1480" s="13">
        <v>1733189.6099272666</v>
      </c>
      <c r="C1480" s="14">
        <f t="shared" si="1651"/>
        <v>-2.0103111912899152E-3</v>
      </c>
      <c r="D1480" s="14">
        <f>B1480/MAX($B$13:B1480)-1</f>
        <v>-6.5493361221320434E-3</v>
      </c>
      <c r="F1480" s="12">
        <f t="shared" si="1701"/>
        <v>44593</v>
      </c>
      <c r="G1480" s="13">
        <f t="shared" ref="G1480:G1543" si="1706">VLOOKUP($F$13:$F$1629,$A$13:$D$4210,2,FALSE)</f>
        <v>6398293.8523362558</v>
      </c>
      <c r="H1480" s="14">
        <f t="shared" ref="H1480:H1543" si="1707">VLOOKUP($F$13:$F$1629,$A$13:$D$4210,3,FALSE)</f>
        <v>3.5310332697235935E-4</v>
      </c>
      <c r="I1480" s="14">
        <f>G1480/MAX($G$13:G1480)-1</f>
        <v>-1.3682028583126504E-2</v>
      </c>
      <c r="L1480" s="12">
        <f t="shared" si="1690"/>
        <v>42012</v>
      </c>
      <c r="M1480" s="15">
        <v>40708428.843631208</v>
      </c>
      <c r="N1480" s="14">
        <f t="shared" si="1658"/>
        <v>2.3315645626391657E-3</v>
      </c>
      <c r="O1480" s="14">
        <f>M1480/MAX(M$13:$M1480)-1</f>
        <v>0</v>
      </c>
      <c r="Q1480" s="12">
        <f t="shared" si="1702"/>
        <v>44593</v>
      </c>
      <c r="R1480" s="13">
        <f t="shared" si="1703"/>
        <v>672653428.38761914</v>
      </c>
      <c r="S1480" s="14">
        <f t="shared" si="1704"/>
        <v>-9.3116412749186805E-3</v>
      </c>
      <c r="T1480" s="14">
        <f>R1480/MAX($R$13:R1480)-1</f>
        <v>-9.3116412749186805E-3</v>
      </c>
      <c r="V1480" s="12">
        <f t="shared" si="1691"/>
        <v>42012</v>
      </c>
      <c r="W1480" s="14">
        <f t="shared" si="1659"/>
        <v>-2.0103111912899152E-3</v>
      </c>
      <c r="X1480" s="13">
        <f t="shared" si="1660"/>
        <v>184151.39605477237</v>
      </c>
      <c r="Y1480" s="14">
        <f t="shared" si="1661"/>
        <v>2.3315645626391657E-3</v>
      </c>
      <c r="Z1480" s="13">
        <f t="shared" si="1662"/>
        <v>55511.493877678913</v>
      </c>
      <c r="AC1480" s="24">
        <f t="shared" si="1663"/>
        <v>239662.88993245127</v>
      </c>
      <c r="AD1480" s="18">
        <f>AC1480/MAX(AC$13:$AC1480)-1</f>
        <v>-1.1141301088587463E-3</v>
      </c>
      <c r="AE1480" s="18">
        <f t="shared" si="1664"/>
        <v>-1.0079825842476131E-3</v>
      </c>
      <c r="AZ1480" s="42">
        <v>44694</v>
      </c>
      <c r="BA1480" s="41">
        <v>24392206</v>
      </c>
      <c r="BB1480" s="18">
        <f>BA1480/MAX($BA$13:BA1480)-1</f>
        <v>-3.368953848592815E-3</v>
      </c>
      <c r="BC1480" s="29">
        <f t="shared" si="1665"/>
        <v>2.6469293662743087E-3</v>
      </c>
      <c r="BU1480" s="16">
        <v>44735</v>
      </c>
      <c r="BV1480" s="14">
        <f t="shared" si="1666"/>
        <v>-1.3814300242556143E-3</v>
      </c>
      <c r="BW1480" s="13">
        <f t="shared" si="1695"/>
        <v>37947511.92954988</v>
      </c>
      <c r="BX1480" s="14">
        <f t="shared" si="1667"/>
        <v>-3.8813729965875288E-2</v>
      </c>
      <c r="BY1480" s="13">
        <f t="shared" si="1668"/>
        <v>149497368.44179481</v>
      </c>
      <c r="BZ1480" s="14"/>
      <c r="CB1480" s="14">
        <f t="shared" si="1669"/>
        <v>-5.9999719864459733E-3</v>
      </c>
      <c r="CC1480" s="13">
        <f t="shared" si="1670"/>
        <v>0</v>
      </c>
      <c r="CD1480" s="24">
        <f t="shared" si="1652"/>
        <v>187444880.37134469</v>
      </c>
      <c r="CE1480" s="18">
        <f>CD1480/MAX($CD$13:CD1480)-1</f>
        <v>-4.7054934377911639E-2</v>
      </c>
      <c r="CF1480" s="18">
        <f t="shared" si="1693"/>
        <v>-3.1463983251645344E-2</v>
      </c>
      <c r="CJ1480" s="16">
        <v>44694</v>
      </c>
      <c r="CK1480" s="19">
        <v>217375.99040612817</v>
      </c>
      <c r="CL1480" s="18">
        <f>CK1480/MAX($CK$13:CK1480)-1</f>
        <v>-9.5599856511423553E-3</v>
      </c>
      <c r="CM1480" s="29">
        <f t="shared" si="1671"/>
        <v>0</v>
      </c>
      <c r="CQ1480" s="16">
        <v>44735</v>
      </c>
      <c r="CR1480" s="14">
        <f t="shared" si="1672"/>
        <v>-1.3814300242556143E-3</v>
      </c>
      <c r="CS1480" s="13">
        <f t="shared" si="1696"/>
        <v>129021540.56047013</v>
      </c>
      <c r="CT1480" s="14">
        <f t="shared" si="1673"/>
        <v>-3.8813729965875288E-2</v>
      </c>
      <c r="CU1480" s="13">
        <f t="shared" si="1653"/>
        <v>89698421.065076903</v>
      </c>
      <c r="CV1480" s="14"/>
      <c r="CX1480" s="14">
        <f t="shared" si="1674"/>
        <v>-5.9999719864459733E-3</v>
      </c>
      <c r="CY1480" s="13">
        <f t="shared" si="1675"/>
        <v>0</v>
      </c>
      <c r="CZ1480" s="13">
        <f t="shared" si="1676"/>
        <v>0</v>
      </c>
      <c r="DA1480" s="13">
        <f t="shared" si="1677"/>
        <v>-1.296150561151399E-3</v>
      </c>
      <c r="DB1480" s="24">
        <f t="shared" si="1654"/>
        <v>218719961.62554705</v>
      </c>
      <c r="DC1480" s="18">
        <f>DB1480/MAX($DB$13:DB1480)-1</f>
        <v>-2.179965406591966E-2</v>
      </c>
      <c r="DD1480" s="18">
        <f t="shared" si="1697"/>
        <v>-1.7079765526818336E-2</v>
      </c>
      <c r="DI1480" s="16">
        <v>44545</v>
      </c>
      <c r="DJ1480" s="19">
        <v>28831190.711910732</v>
      </c>
      <c r="DK1480" s="18">
        <f t="shared" si="1678"/>
        <v>2.0940010986569835E-3</v>
      </c>
      <c r="DM1480" s="12">
        <f t="shared" si="1692"/>
        <v>42012</v>
      </c>
      <c r="DN1480" s="15">
        <v>16417352.19254569</v>
      </c>
      <c r="DO1480" s="14">
        <f t="shared" si="1679"/>
        <v>3.1571894283850543E-3</v>
      </c>
      <c r="DP1480" s="14">
        <f>DN1480/MAX($DN$13:DN1480)-1</f>
        <v>0</v>
      </c>
      <c r="DR1480" s="12">
        <f t="shared" si="1705"/>
        <v>44593</v>
      </c>
      <c r="DS1480" s="13">
        <f t="shared" si="1655"/>
        <v>22320950.503761809</v>
      </c>
      <c r="DT1480" s="14">
        <f t="shared" si="1680"/>
        <v>-2.9893731920169753E-3</v>
      </c>
      <c r="DU1480" s="14">
        <f>DS1480/MAX($DS$13:DS1480)-1</f>
        <v>-2.9893731920169753E-3</v>
      </c>
      <c r="DX1480" s="12">
        <f t="shared" si="1700"/>
        <v>44595</v>
      </c>
      <c r="DY1480" s="14">
        <f t="shared" si="1681"/>
        <v>-6.1206178464887628E-3</v>
      </c>
      <c r="DZ1480" s="13">
        <f t="shared" si="1698"/>
        <v>0</v>
      </c>
      <c r="EA1480" s="18">
        <f t="shared" si="1682"/>
        <v>-2.6045993073454676E-3</v>
      </c>
      <c r="EB1480" s="13">
        <f t="shared" si="1683"/>
        <v>6653941.2547176694</v>
      </c>
      <c r="EC1480" s="14">
        <f>VLOOKUP(DX1480,$Q$13:$S$1892,3,FALSE)</f>
        <v>-1.2262284108480181E-2</v>
      </c>
      <c r="ED1480" s="13">
        <f t="shared" si="1656"/>
        <v>0</v>
      </c>
      <c r="EE1480" s="14">
        <f t="shared" si="1684"/>
        <v>-5.8317526138280673E-3</v>
      </c>
      <c r="EF1480" s="13">
        <f t="shared" si="1694"/>
        <v>0</v>
      </c>
      <c r="EG1480" s="14">
        <f t="shared" si="1685"/>
        <v>7.8682420546012377E-3</v>
      </c>
      <c r="EH1480" s="13">
        <f t="shared" si="1686"/>
        <v>0</v>
      </c>
      <c r="EI1480" s="13">
        <f t="shared" si="1687"/>
        <v>0</v>
      </c>
      <c r="EJ1480" s="13">
        <f t="shared" si="1688"/>
        <v>-1.296150561151399E-3</v>
      </c>
      <c r="EK1480" s="24">
        <f t="shared" si="1657"/>
        <v>6653941.2547176694</v>
      </c>
      <c r="EL1480" s="18">
        <f>EK1480/MAX($EK$13:EK1480)-1</f>
        <v>-2.6045993073454676E-3</v>
      </c>
      <c r="EM1480" s="18">
        <f t="shared" si="1699"/>
        <v>-2.6045993073454676E-3</v>
      </c>
    </row>
    <row r="1481" spans="1:143" x14ac:dyDescent="0.3">
      <c r="A1481" s="12">
        <f t="shared" si="1689"/>
        <v>42013</v>
      </c>
      <c r="B1481" s="13">
        <v>1721226.784267127</v>
      </c>
      <c r="C1481" s="14">
        <f t="shared" si="1651"/>
        <v>-6.9022025008802501E-3</v>
      </c>
      <c r="D1481" s="14">
        <f>B1481/MAX($B$13:B1481)-1</f>
        <v>-1.3406333778850921E-2</v>
      </c>
      <c r="F1481" s="12">
        <f t="shared" si="1701"/>
        <v>44594</v>
      </c>
      <c r="G1481" s="13">
        <f t="shared" si="1706"/>
        <v>6442321.6584812012</v>
      </c>
      <c r="H1481" s="14">
        <f t="shared" si="1707"/>
        <v>6.8811791332261674E-3</v>
      </c>
      <c r="I1481" s="14">
        <f>G1481/MAX($G$13:G1481)-1</f>
        <v>-6.89499793948678E-3</v>
      </c>
      <c r="L1481" s="12">
        <f t="shared" si="1690"/>
        <v>42013</v>
      </c>
      <c r="M1481" s="15">
        <v>40315274.695265807</v>
      </c>
      <c r="N1481" s="14">
        <f t="shared" si="1658"/>
        <v>-9.657806983305095E-3</v>
      </c>
      <c r="O1481" s="14">
        <f>M1481/MAX(M$13:$M1481)-1</f>
        <v>-9.657806983305095E-3</v>
      </c>
      <c r="Q1481" s="12">
        <f t="shared" si="1702"/>
        <v>44594</v>
      </c>
      <c r="R1481" s="13">
        <f t="shared" si="1703"/>
        <v>683884071.67510927</v>
      </c>
      <c r="S1481" s="14">
        <f t="shared" si="1704"/>
        <v>1.669603218169935E-2</v>
      </c>
      <c r="T1481" s="14">
        <f>R1481/MAX($R$13:R1481)-1</f>
        <v>0</v>
      </c>
      <c r="V1481" s="12">
        <f t="shared" si="1691"/>
        <v>42013</v>
      </c>
      <c r="W1481" s="14">
        <f t="shared" si="1659"/>
        <v>-6.9022025008802501E-3</v>
      </c>
      <c r="X1481" s="13">
        <f t="shared" si="1660"/>
        <v>182880.34582838253</v>
      </c>
      <c r="Y1481" s="14">
        <f t="shared" si="1661"/>
        <v>-9.657806983305095E-3</v>
      </c>
      <c r="Z1481" s="13">
        <f t="shared" si="1662"/>
        <v>54975.37458445337</v>
      </c>
      <c r="AC1481" s="24">
        <f t="shared" si="1663"/>
        <v>237855.72041283589</v>
      </c>
      <c r="AD1481" s="18">
        <f>AC1481/MAX(AC$13:$AC1481)-1</f>
        <v>-8.6461935757999875E-3</v>
      </c>
      <c r="AE1481" s="18">
        <f t="shared" si="1664"/>
        <v>-7.5404645255038316E-3</v>
      </c>
      <c r="AZ1481" s="42">
        <v>44697</v>
      </c>
      <c r="BA1481" s="41">
        <v>24366678</v>
      </c>
      <c r="BB1481" s="18">
        <f>BA1481/MAX($BA$13:BA1481)-1</f>
        <v>-4.4119918315514983E-3</v>
      </c>
      <c r="BC1481" s="29">
        <f t="shared" si="1665"/>
        <v>-1.0465638081278428E-3</v>
      </c>
      <c r="BU1481" s="16">
        <v>44736</v>
      </c>
      <c r="BV1481" s="14">
        <f t="shared" si="1666"/>
        <v>-5.80004284500657E-3</v>
      </c>
      <c r="BW1481" s="13">
        <f t="shared" si="1695"/>
        <v>37727414.734497093</v>
      </c>
      <c r="BX1481" s="14">
        <f t="shared" si="1667"/>
        <v>7.5385921467663319E-3</v>
      </c>
      <c r="BY1481" s="13">
        <f t="shared" si="1668"/>
        <v>150624368.12949237</v>
      </c>
      <c r="BZ1481" s="14"/>
      <c r="CB1481" s="14">
        <f t="shared" si="1669"/>
        <v>6.2196191244545673E-4</v>
      </c>
      <c r="CC1481" s="13">
        <f t="shared" si="1670"/>
        <v>0</v>
      </c>
      <c r="CD1481" s="24">
        <f t="shared" si="1652"/>
        <v>188351782.86398947</v>
      </c>
      <c r="CE1481" s="18">
        <f>CD1481/MAX($CD$13:CD1481)-1</f>
        <v>-4.2444361639653261E-2</v>
      </c>
      <c r="CF1481" s="18">
        <f t="shared" si="1693"/>
        <v>4.8382355967693247E-3</v>
      </c>
      <c r="CJ1481" s="16">
        <v>44697</v>
      </c>
      <c r="CK1481" s="19">
        <v>217375.99040612817</v>
      </c>
      <c r="CL1481" s="18">
        <f>CK1481/MAX($CK$13:CK1481)-1</f>
        <v>-9.5599856511423553E-3</v>
      </c>
      <c r="CM1481" s="29">
        <f t="shared" si="1671"/>
        <v>0</v>
      </c>
      <c r="CQ1481" s="16">
        <v>44736</v>
      </c>
      <c r="CR1481" s="14">
        <f t="shared" si="1672"/>
        <v>-5.80004284500657E-3</v>
      </c>
      <c r="CS1481" s="13">
        <f t="shared" si="1696"/>
        <v>128273210.09729065</v>
      </c>
      <c r="CT1481" s="14">
        <f t="shared" si="1673"/>
        <v>7.5385921467663319E-3</v>
      </c>
      <c r="CU1481" s="13">
        <f t="shared" si="1653"/>
        <v>90374620.877695426</v>
      </c>
      <c r="CV1481" s="14"/>
      <c r="CX1481" s="14">
        <f t="shared" si="1674"/>
        <v>6.2196191244545673E-4</v>
      </c>
      <c r="CY1481" s="13">
        <f t="shared" si="1675"/>
        <v>0</v>
      </c>
      <c r="CZ1481" s="13">
        <f t="shared" si="1676"/>
        <v>0</v>
      </c>
      <c r="DA1481" s="13">
        <f t="shared" si="1677"/>
        <v>0</v>
      </c>
      <c r="DB1481" s="24">
        <f t="shared" si="1654"/>
        <v>218647830.97498608</v>
      </c>
      <c r="DC1481" s="18">
        <f>DB1481/MAX($DB$13:DB1481)-1</f>
        <v>-2.2122250260646403E-2</v>
      </c>
      <c r="DD1481" s="18">
        <f t="shared" si="1697"/>
        <v>-3.2978540241546117E-4</v>
      </c>
      <c r="DI1481" s="16">
        <v>44546</v>
      </c>
      <c r="DJ1481" s="19">
        <v>28779004.514917474</v>
      </c>
      <c r="DK1481" s="18">
        <f t="shared" si="1678"/>
        <v>-1.8100604139009713E-3</v>
      </c>
      <c r="DM1481" s="12">
        <f t="shared" si="1692"/>
        <v>42013</v>
      </c>
      <c r="DN1481" s="15">
        <v>16408854.976110091</v>
      </c>
      <c r="DO1481" s="14">
        <f t="shared" si="1679"/>
        <v>-5.1757532736951273E-4</v>
      </c>
      <c r="DP1481" s="14">
        <f>DN1481/MAX($DN$13:DN1481)-1</f>
        <v>-5.1757532736951273E-4</v>
      </c>
      <c r="DR1481" s="12">
        <f t="shared" si="1705"/>
        <v>44594</v>
      </c>
      <c r="DS1481" s="13">
        <f t="shared" si="1655"/>
        <v>22395044.213602193</v>
      </c>
      <c r="DT1481" s="14">
        <f t="shared" si="1680"/>
        <v>3.3194692953553151E-3</v>
      </c>
      <c r="DU1481" s="14">
        <f>DS1481/MAX($DS$13:DS1481)-1</f>
        <v>0</v>
      </c>
      <c r="DX1481" s="12">
        <f t="shared" si="1700"/>
        <v>44596</v>
      </c>
      <c r="DY1481" s="14">
        <f t="shared" si="1681"/>
        <v>2.883654581686601E-3</v>
      </c>
      <c r="DZ1481" s="13">
        <f t="shared" si="1698"/>
        <v>0</v>
      </c>
      <c r="EA1481" s="18">
        <f t="shared" si="1682"/>
        <v>2.1392832295550335E-3</v>
      </c>
      <c r="EB1481" s="13">
        <f t="shared" si="1683"/>
        <v>6668175.9196543312</v>
      </c>
      <c r="EC1481" s="14">
        <f>VLOOKUP(DX1481,$Q$13:$S$1892,3,FALSE)</f>
        <v>1.4447350371115775E-2</v>
      </c>
      <c r="ED1481" s="13">
        <f t="shared" si="1656"/>
        <v>0</v>
      </c>
      <c r="EE1481" s="14">
        <f t="shared" si="1684"/>
        <v>3.0882146688309131E-3</v>
      </c>
      <c r="EF1481" s="13">
        <f t="shared" si="1694"/>
        <v>0</v>
      </c>
      <c r="EG1481" s="14">
        <f t="shared" si="1685"/>
        <v>7.4542619480921779E-4</v>
      </c>
      <c r="EH1481" s="13">
        <f t="shared" si="1686"/>
        <v>0</v>
      </c>
      <c r="EI1481" s="13">
        <f t="shared" si="1687"/>
        <v>0</v>
      </c>
      <c r="EJ1481" s="13">
        <f t="shared" si="1688"/>
        <v>0</v>
      </c>
      <c r="EK1481" s="24">
        <f t="shared" si="1657"/>
        <v>6668175.9196543312</v>
      </c>
      <c r="EL1481" s="18">
        <f>EK1481/MAX($EK$13:EK1481)-1</f>
        <v>-4.7088805340833595E-4</v>
      </c>
      <c r="EM1481" s="18">
        <f t="shared" si="1699"/>
        <v>2.1392832295550335E-3</v>
      </c>
    </row>
    <row r="1482" spans="1:143" x14ac:dyDescent="0.3">
      <c r="A1482" s="12">
        <f t="shared" si="1689"/>
        <v>42014</v>
      </c>
      <c r="B1482" s="13">
        <v>1721226.784267127</v>
      </c>
      <c r="C1482" s="14">
        <f t="shared" si="1651"/>
        <v>0</v>
      </c>
      <c r="D1482" s="14">
        <f>B1482/MAX($B$13:B1482)-1</f>
        <v>-1.3406333778850921E-2</v>
      </c>
      <c r="F1482" s="12">
        <f t="shared" si="1701"/>
        <v>44595</v>
      </c>
      <c r="G1482" s="13">
        <f t="shared" si="1706"/>
        <v>6402890.6695654802</v>
      </c>
      <c r="H1482" s="14">
        <f t="shared" si="1707"/>
        <v>-6.1206178464887628E-3</v>
      </c>
      <c r="I1482" s="14">
        <f>G1482/MAX($G$13:G1482)-1</f>
        <v>-1.2973414138535588E-2</v>
      </c>
      <c r="L1482" s="12">
        <f t="shared" si="1690"/>
        <v>42014</v>
      </c>
      <c r="M1482" s="15">
        <v>40315274.695265807</v>
      </c>
      <c r="N1482" s="14">
        <f t="shared" si="1658"/>
        <v>0</v>
      </c>
      <c r="O1482" s="14">
        <f>M1482/MAX(M$13:$M1482)-1</f>
        <v>-9.657806983305095E-3</v>
      </c>
      <c r="Q1482" s="12">
        <f t="shared" si="1702"/>
        <v>44595</v>
      </c>
      <c r="R1482" s="13">
        <f t="shared" si="1703"/>
        <v>675498090.89096487</v>
      </c>
      <c r="S1482" s="14">
        <f t="shared" si="1704"/>
        <v>-1.2262284108480181E-2</v>
      </c>
      <c r="T1482" s="14">
        <f>R1482/MAX($R$13:R1482)-1</f>
        <v>-1.2262284108480181E-2</v>
      </c>
      <c r="V1482" s="12">
        <f t="shared" si="1691"/>
        <v>42014</v>
      </c>
      <c r="W1482" s="14">
        <f t="shared" si="1659"/>
        <v>0</v>
      </c>
      <c r="X1482" s="13">
        <f t="shared" si="1660"/>
        <v>182880.34582838253</v>
      </c>
      <c r="Y1482" s="14">
        <f t="shared" si="1661"/>
        <v>0</v>
      </c>
      <c r="Z1482" s="13">
        <f t="shared" si="1662"/>
        <v>54975.37458445337</v>
      </c>
      <c r="AC1482" s="24">
        <f t="shared" si="1663"/>
        <v>237855.72041283589</v>
      </c>
      <c r="AD1482" s="18">
        <f>AC1482/MAX(AC$13:$AC1482)-1</f>
        <v>-8.6461935757999875E-3</v>
      </c>
      <c r="AE1482" s="18">
        <f t="shared" si="1664"/>
        <v>0</v>
      </c>
      <c r="AZ1482" s="42">
        <v>44698</v>
      </c>
      <c r="BA1482" s="41">
        <v>24384654</v>
      </c>
      <c r="BB1482" s="18">
        <f>BA1482/MAX($BA$13:BA1482)-1</f>
        <v>-3.6775178899318695E-3</v>
      </c>
      <c r="BC1482" s="29">
        <f t="shared" si="1665"/>
        <v>7.3772879503719579E-4</v>
      </c>
      <c r="BU1482" s="16">
        <v>44739</v>
      </c>
      <c r="BV1482" s="14">
        <f t="shared" si="1666"/>
        <v>-2.9189211583183772E-3</v>
      </c>
      <c r="BW1482" s="13">
        <f t="shared" si="1695"/>
        <v>37617291.385379918</v>
      </c>
      <c r="BX1482" s="14">
        <f t="shared" si="1667"/>
        <v>1.0219532626817074E-2</v>
      </c>
      <c r="BY1482" s="13">
        <f t="shared" si="1668"/>
        <v>152163678.77398542</v>
      </c>
      <c r="BZ1482" s="14"/>
      <c r="CB1482" s="14">
        <f t="shared" si="1669"/>
        <v>-1.3541115386149771E-3</v>
      </c>
      <c r="CC1482" s="13">
        <f t="shared" si="1670"/>
        <v>0</v>
      </c>
      <c r="CD1482" s="24">
        <f t="shared" si="1652"/>
        <v>189780970.15936533</v>
      </c>
      <c r="CE1482" s="18">
        <f>CD1482/MAX($CD$13:CD1482)-1</f>
        <v>-3.5178561804095843E-2</v>
      </c>
      <c r="CF1482" s="18">
        <f t="shared" si="1693"/>
        <v>7.5878617852418451E-3</v>
      </c>
      <c r="CJ1482" s="16">
        <v>44698</v>
      </c>
      <c r="CK1482" s="19">
        <v>217375.99040612817</v>
      </c>
      <c r="CL1482" s="18">
        <f>CK1482/MAX($CK$13:CK1482)-1</f>
        <v>-9.5599856511423553E-3</v>
      </c>
      <c r="CM1482" s="29">
        <f t="shared" si="1671"/>
        <v>0</v>
      </c>
      <c r="CQ1482" s="16">
        <v>44739</v>
      </c>
      <c r="CR1482" s="14">
        <f t="shared" si="1672"/>
        <v>-2.9189211583183772E-3</v>
      </c>
      <c r="CS1482" s="13">
        <f t="shared" si="1696"/>
        <v>127898790.71029225</v>
      </c>
      <c r="CT1482" s="14">
        <f t="shared" si="1673"/>
        <v>1.0219532626817074E-2</v>
      </c>
      <c r="CU1482" s="13">
        <f t="shared" si="1653"/>
        <v>91298207.264391258</v>
      </c>
      <c r="CV1482" s="14"/>
      <c r="CX1482" s="14">
        <f t="shared" si="1674"/>
        <v>-1.3541115386149771E-3</v>
      </c>
      <c r="CY1482" s="13">
        <f t="shared" si="1675"/>
        <v>0</v>
      </c>
      <c r="CZ1482" s="13">
        <f t="shared" si="1676"/>
        <v>0</v>
      </c>
      <c r="DA1482" s="13">
        <f t="shared" si="1677"/>
        <v>0</v>
      </c>
      <c r="DB1482" s="24">
        <f t="shared" si="1654"/>
        <v>219196997.97468352</v>
      </c>
      <c r="DC1482" s="18">
        <f>DB1482/MAX($DB$13:DB1482)-1</f>
        <v>-1.9666162827715605E-2</v>
      </c>
      <c r="DD1482" s="18">
        <f t="shared" si="1697"/>
        <v>2.5116508005069704E-3</v>
      </c>
      <c r="DI1482" s="16">
        <v>44547</v>
      </c>
      <c r="DJ1482" s="19">
        <v>28665321.896837052</v>
      </c>
      <c r="DK1482" s="18">
        <f t="shared" si="1678"/>
        <v>-3.9501928574873224E-3</v>
      </c>
      <c r="DM1482" s="12">
        <f t="shared" si="1692"/>
        <v>42014</v>
      </c>
      <c r="DN1482" s="15">
        <v>16408854.976110091</v>
      </c>
      <c r="DO1482" s="14">
        <f t="shared" si="1679"/>
        <v>0</v>
      </c>
      <c r="DP1482" s="14">
        <f>DN1482/MAX($DN$13:DN1482)-1</f>
        <v>-5.1757532736951273E-4</v>
      </c>
      <c r="DR1482" s="12">
        <f t="shared" si="1705"/>
        <v>44595</v>
      </c>
      <c r="DS1482" s="13">
        <f t="shared" si="1655"/>
        <v>22336714.096955474</v>
      </c>
      <c r="DT1482" s="14">
        <f t="shared" si="1680"/>
        <v>-2.6045993073454676E-3</v>
      </c>
      <c r="DU1482" s="14">
        <f>DS1482/MAX($DS$13:DS1482)-1</f>
        <v>-2.6045993073454676E-3</v>
      </c>
      <c r="DX1482" s="12">
        <f t="shared" si="1700"/>
        <v>44597</v>
      </c>
      <c r="DY1482" s="14">
        <f t="shared" si="1681"/>
        <v>0</v>
      </c>
      <c r="DZ1482" s="13">
        <f t="shared" si="1698"/>
        <v>0</v>
      </c>
      <c r="EA1482" s="18">
        <f t="shared" si="1682"/>
        <v>0</v>
      </c>
      <c r="EB1482" s="13">
        <f t="shared" si="1683"/>
        <v>6668175.9196543312</v>
      </c>
      <c r="EC1482" s="14">
        <f>VLOOKUP(DX1482,$Q$13:$S$1892,3,FALSE)</f>
        <v>0</v>
      </c>
      <c r="ED1482" s="13">
        <f t="shared" si="1656"/>
        <v>0</v>
      </c>
      <c r="EE1482" s="14">
        <f t="shared" si="1684"/>
        <v>0</v>
      </c>
      <c r="EF1482" s="13">
        <f t="shared" si="1694"/>
        <v>0</v>
      </c>
      <c r="EG1482" s="14">
        <f t="shared" si="1685"/>
        <v>0</v>
      </c>
      <c r="EH1482" s="13">
        <f t="shared" si="1686"/>
        <v>0</v>
      </c>
      <c r="EI1482" s="13">
        <f t="shared" si="1687"/>
        <v>0</v>
      </c>
      <c r="EJ1482" s="13">
        <f t="shared" si="1688"/>
        <v>0</v>
      </c>
      <c r="EK1482" s="24">
        <f t="shared" si="1657"/>
        <v>6668175.9196543312</v>
      </c>
      <c r="EL1482" s="18">
        <f>EK1482/MAX($EK$13:EK1482)-1</f>
        <v>-4.7088805340833595E-4</v>
      </c>
      <c r="EM1482" s="18">
        <f t="shared" si="1699"/>
        <v>0</v>
      </c>
    </row>
    <row r="1483" spans="1:143" x14ac:dyDescent="0.3">
      <c r="A1483" s="12">
        <f t="shared" si="1689"/>
        <v>42015</v>
      </c>
      <c r="B1483" s="13">
        <v>1721226.784267127</v>
      </c>
      <c r="C1483" s="14">
        <f t="shared" si="1651"/>
        <v>0</v>
      </c>
      <c r="D1483" s="14">
        <f>B1483/MAX($B$13:B1483)-1</f>
        <v>-1.3406333778850921E-2</v>
      </c>
      <c r="F1483" s="12">
        <f t="shared" si="1701"/>
        <v>44596</v>
      </c>
      <c r="G1483" s="13">
        <f t="shared" si="1706"/>
        <v>6421354.3945808113</v>
      </c>
      <c r="H1483" s="14">
        <f t="shared" si="1707"/>
        <v>2.883654581686601E-3</v>
      </c>
      <c r="I1483" s="14">
        <f>G1483/MAX($G$13:G1483)-1</f>
        <v>-1.0127170401969643E-2</v>
      </c>
      <c r="L1483" s="12">
        <f t="shared" si="1690"/>
        <v>42015</v>
      </c>
      <c r="M1483" s="15">
        <v>40315274.695265807</v>
      </c>
      <c r="N1483" s="14">
        <f t="shared" si="1658"/>
        <v>0</v>
      </c>
      <c r="O1483" s="14">
        <f>M1483/MAX(M$13:$M1483)-1</f>
        <v>-9.657806983305095E-3</v>
      </c>
      <c r="Q1483" s="12">
        <f t="shared" si="1702"/>
        <v>44596</v>
      </c>
      <c r="R1483" s="13">
        <f t="shared" si="1703"/>
        <v>685257248.48508644</v>
      </c>
      <c r="S1483" s="14">
        <f t="shared" si="1704"/>
        <v>1.4447350371115775E-2</v>
      </c>
      <c r="T1483" s="14">
        <f>R1483/MAX($R$13:R1483)-1</f>
        <v>0</v>
      </c>
      <c r="V1483" s="12">
        <f t="shared" si="1691"/>
        <v>42015</v>
      </c>
      <c r="W1483" s="14">
        <f t="shared" si="1659"/>
        <v>0</v>
      </c>
      <c r="X1483" s="13">
        <f t="shared" si="1660"/>
        <v>182880.34582838253</v>
      </c>
      <c r="Y1483" s="14">
        <f t="shared" si="1661"/>
        <v>0</v>
      </c>
      <c r="Z1483" s="13">
        <f t="shared" si="1662"/>
        <v>54975.37458445337</v>
      </c>
      <c r="AC1483" s="24">
        <f t="shared" si="1663"/>
        <v>237855.72041283589</v>
      </c>
      <c r="AD1483" s="18">
        <f>AC1483/MAX(AC$13:$AC1483)-1</f>
        <v>-8.6461935757999875E-3</v>
      </c>
      <c r="AE1483" s="18">
        <f t="shared" si="1664"/>
        <v>0</v>
      </c>
      <c r="AZ1483" s="42">
        <v>44699</v>
      </c>
      <c r="BA1483" s="41">
        <v>24470944</v>
      </c>
      <c r="BB1483" s="18">
        <f>BA1483/MAX($BA$13:BA1483)-1</f>
        <v>-1.5183050551059729E-4</v>
      </c>
      <c r="BC1483" s="29">
        <f t="shared" si="1665"/>
        <v>3.5387010207321712E-3</v>
      </c>
      <c r="BU1483" s="16">
        <v>44740</v>
      </c>
      <c r="BV1483" s="14">
        <f t="shared" si="1666"/>
        <v>-2.5648155813595697E-4</v>
      </c>
      <c r="BW1483" s="13">
        <f t="shared" si="1695"/>
        <v>37607643.243872538</v>
      </c>
      <c r="BX1483" s="14">
        <f t="shared" si="1667"/>
        <v>1.0895729507482965E-3</v>
      </c>
      <c r="BY1483" s="13">
        <f t="shared" si="1668"/>
        <v>152329472.2024639</v>
      </c>
      <c r="BZ1483" s="14"/>
      <c r="CB1483" s="14">
        <f t="shared" si="1669"/>
        <v>1.1587675213138304E-3</v>
      </c>
      <c r="CC1483" s="13">
        <f t="shared" si="1670"/>
        <v>0</v>
      </c>
      <c r="CD1483" s="24">
        <f t="shared" si="1652"/>
        <v>189937115.44633645</v>
      </c>
      <c r="CE1483" s="18">
        <f>CD1483/MAX($CD$13:CD1483)-1</f>
        <v>-3.4384739745875414E-2</v>
      </c>
      <c r="CF1483" s="18">
        <f t="shared" si="1693"/>
        <v>8.2276577488249458E-4</v>
      </c>
      <c r="CJ1483" s="16">
        <v>44699</v>
      </c>
      <c r="CK1483" s="19">
        <v>217545.8420714424</v>
      </c>
      <c r="CL1483" s="18">
        <f>CK1483/MAX($CK$13:CK1483)-1</f>
        <v>-8.7860828594095164E-3</v>
      </c>
      <c r="CM1483" s="29">
        <f t="shared" si="1671"/>
        <v>7.8137270356726241E-4</v>
      </c>
      <c r="CQ1483" s="16">
        <v>44740</v>
      </c>
      <c r="CR1483" s="14">
        <f t="shared" si="1672"/>
        <v>-2.5648155813595697E-4</v>
      </c>
      <c r="CS1483" s="13">
        <f t="shared" si="1696"/>
        <v>127865987.02916718</v>
      </c>
      <c r="CT1483" s="14">
        <f t="shared" si="1673"/>
        <v>1.0895729507482965E-3</v>
      </c>
      <c r="CU1483" s="13">
        <f t="shared" si="1653"/>
        <v>91397683.321478352</v>
      </c>
      <c r="CV1483" s="14"/>
      <c r="CX1483" s="14">
        <f t="shared" si="1674"/>
        <v>1.1587675213138304E-3</v>
      </c>
      <c r="CY1483" s="13">
        <f t="shared" si="1675"/>
        <v>0</v>
      </c>
      <c r="CZ1483" s="13">
        <f t="shared" si="1676"/>
        <v>0</v>
      </c>
      <c r="DA1483" s="13">
        <f t="shared" si="1677"/>
        <v>0</v>
      </c>
      <c r="DB1483" s="24">
        <f t="shared" si="1654"/>
        <v>219263670.35064554</v>
      </c>
      <c r="DC1483" s="18">
        <f>DB1483/MAX($DB$13:DB1483)-1</f>
        <v>-1.9367978150169107E-2</v>
      </c>
      <c r="DD1483" s="18">
        <f t="shared" si="1697"/>
        <v>3.0416646476938425E-4</v>
      </c>
      <c r="DI1483" s="16">
        <v>44550</v>
      </c>
      <c r="DJ1483" s="19">
        <v>28977394.268979125</v>
      </c>
      <c r="DK1483" s="18">
        <f t="shared" si="1678"/>
        <v>1.0886756243839946E-2</v>
      </c>
      <c r="DM1483" s="12">
        <f t="shared" si="1692"/>
        <v>42015</v>
      </c>
      <c r="DN1483" s="15">
        <v>16408854.976110091</v>
      </c>
      <c r="DO1483" s="14">
        <f t="shared" si="1679"/>
        <v>0</v>
      </c>
      <c r="DP1483" s="14">
        <f>DN1483/MAX($DN$13:DN1483)-1</f>
        <v>-5.1757532736951273E-4</v>
      </c>
      <c r="DR1483" s="12">
        <f t="shared" si="1705"/>
        <v>44596</v>
      </c>
      <c r="DS1483" s="13">
        <f t="shared" si="1655"/>
        <v>22384498.654826459</v>
      </c>
      <c r="DT1483" s="14">
        <f t="shared" si="1680"/>
        <v>2.1392832295550335E-3</v>
      </c>
      <c r="DU1483" s="14">
        <f>DS1483/MAX($DS$13:DS1483)-1</f>
        <v>-4.7088805340822493E-4</v>
      </c>
      <c r="DX1483" s="12">
        <f t="shared" si="1700"/>
        <v>44598</v>
      </c>
      <c r="DY1483" s="14">
        <f t="shared" si="1681"/>
        <v>0</v>
      </c>
      <c r="DZ1483" s="13">
        <f t="shared" si="1698"/>
        <v>0</v>
      </c>
      <c r="EA1483" s="18">
        <f t="shared" si="1682"/>
        <v>0</v>
      </c>
      <c r="EB1483" s="13">
        <f t="shared" si="1683"/>
        <v>6668175.9196543312</v>
      </c>
      <c r="EC1483" s="14">
        <f>VLOOKUP(DX1483,$Q$13:$S$1892,3,FALSE)</f>
        <v>0</v>
      </c>
      <c r="ED1483" s="13">
        <f t="shared" si="1656"/>
        <v>0</v>
      </c>
      <c r="EE1483" s="14">
        <f t="shared" si="1684"/>
        <v>0</v>
      </c>
      <c r="EF1483" s="13">
        <f t="shared" si="1694"/>
        <v>0</v>
      </c>
      <c r="EG1483" s="14">
        <f t="shared" si="1685"/>
        <v>0</v>
      </c>
      <c r="EH1483" s="13">
        <f t="shared" si="1686"/>
        <v>0</v>
      </c>
      <c r="EI1483" s="13">
        <f t="shared" si="1687"/>
        <v>0</v>
      </c>
      <c r="EJ1483" s="13">
        <f t="shared" si="1688"/>
        <v>0</v>
      </c>
      <c r="EK1483" s="24">
        <f t="shared" si="1657"/>
        <v>6668175.9196543312</v>
      </c>
      <c r="EL1483" s="18">
        <f>EK1483/MAX($EK$13:EK1483)-1</f>
        <v>-4.7088805340833595E-4</v>
      </c>
      <c r="EM1483" s="18">
        <f t="shared" si="1699"/>
        <v>0</v>
      </c>
    </row>
    <row r="1484" spans="1:143" x14ac:dyDescent="0.3">
      <c r="A1484" s="12">
        <f t="shared" si="1689"/>
        <v>42016</v>
      </c>
      <c r="B1484" s="13">
        <v>1725957.1026258385</v>
      </c>
      <c r="C1484" s="14">
        <f t="shared" si="1651"/>
        <v>2.7482249300028183E-3</v>
      </c>
      <c r="D1484" s="14">
        <f>B1484/MAX($B$13:B1484)-1</f>
        <v>-1.0694952469559094E-2</v>
      </c>
      <c r="F1484" s="12">
        <f t="shared" si="1701"/>
        <v>44597</v>
      </c>
      <c r="G1484" s="13">
        <f t="shared" si="1706"/>
        <v>6421354.3945808113</v>
      </c>
      <c r="H1484" s="14">
        <f t="shared" si="1707"/>
        <v>0</v>
      </c>
      <c r="I1484" s="14">
        <f>G1484/MAX($G$13:G1484)-1</f>
        <v>-1.0127170401969643E-2</v>
      </c>
      <c r="L1484" s="12">
        <f t="shared" si="1690"/>
        <v>42016</v>
      </c>
      <c r="M1484" s="15">
        <v>40053313.292755909</v>
      </c>
      <c r="N1484" s="14">
        <f t="shared" si="1658"/>
        <v>-6.4978201063989882E-3</v>
      </c>
      <c r="O1484" s="14">
        <f>M1484/MAX(M$13:$M1484)-1</f>
        <v>-1.6092872397304281E-2</v>
      </c>
      <c r="Q1484" s="12">
        <f t="shared" si="1702"/>
        <v>44597</v>
      </c>
      <c r="R1484" s="13">
        <f t="shared" si="1703"/>
        <v>685257248.48508644</v>
      </c>
      <c r="S1484" s="14">
        <f t="shared" si="1704"/>
        <v>0</v>
      </c>
      <c r="T1484" s="14">
        <f>R1484/MAX($R$13:R1484)-1</f>
        <v>0</v>
      </c>
      <c r="V1484" s="12">
        <f t="shared" si="1691"/>
        <v>42016</v>
      </c>
      <c r="W1484" s="14">
        <f t="shared" si="1659"/>
        <v>2.7482249300028183E-3</v>
      </c>
      <c r="X1484" s="13">
        <f t="shared" si="1660"/>
        <v>183382.94215399562</v>
      </c>
      <c r="Y1484" s="14">
        <f t="shared" si="1661"/>
        <v>-6.4978201063989882E-3</v>
      </c>
      <c r="Z1484" s="13">
        <f t="shared" si="1662"/>
        <v>54618.154490121691</v>
      </c>
      <c r="AC1484" s="24">
        <f t="shared" si="1663"/>
        <v>238001.09664411732</v>
      </c>
      <c r="AD1484" s="18">
        <f>AC1484/MAX(AC$13:$AC1484)-1</f>
        <v>-8.0402830683952153E-3</v>
      </c>
      <c r="AE1484" s="18">
        <f t="shared" si="1664"/>
        <v>6.1119501784157038E-4</v>
      </c>
      <c r="AZ1484" s="42">
        <v>44700</v>
      </c>
      <c r="BA1484" s="41">
        <v>24616488</v>
      </c>
      <c r="BB1484" s="18">
        <f>BA1484/MAX($BA$13:BA1484)-1</f>
        <v>0</v>
      </c>
      <c r="BC1484" s="29">
        <f t="shared" si="1665"/>
        <v>5.9476250691432586E-3</v>
      </c>
      <c r="BU1484" s="16">
        <v>44741</v>
      </c>
      <c r="BV1484" s="14">
        <f t="shared" si="1666"/>
        <v>7.4562707879390899E-3</v>
      </c>
      <c r="BW1484" s="13">
        <f t="shared" si="1695"/>
        <v>37888056.015595064</v>
      </c>
      <c r="BX1484" s="14">
        <f t="shared" si="1667"/>
        <v>-3.5783790598129528E-3</v>
      </c>
      <c r="BY1484" s="13">
        <f t="shared" si="1668"/>
        <v>151784379.60894224</v>
      </c>
      <c r="BZ1484" s="14"/>
      <c r="CB1484" s="14">
        <f t="shared" si="1669"/>
        <v>-2.51496162554532E-3</v>
      </c>
      <c r="CC1484" s="13">
        <f t="shared" si="1670"/>
        <v>0</v>
      </c>
      <c r="CD1484" s="24">
        <f t="shared" si="1652"/>
        <v>189672435.62453729</v>
      </c>
      <c r="CE1484" s="18">
        <f>CD1484/MAX($CD$13:CD1484)-1</f>
        <v>-3.5730337073759499E-2</v>
      </c>
      <c r="CF1484" s="18">
        <f t="shared" si="1693"/>
        <v>-1.3935129065069107E-3</v>
      </c>
      <c r="CJ1484" s="16">
        <v>44700</v>
      </c>
      <c r="CK1484" s="19">
        <v>218544.67676324002</v>
      </c>
      <c r="CL1484" s="18">
        <f>CK1484/MAX($CK$13:CK1484)-1</f>
        <v>-4.2350473718754111E-3</v>
      </c>
      <c r="CM1484" s="29">
        <f t="shared" si="1671"/>
        <v>4.591375694827482E-3</v>
      </c>
      <c r="CQ1484" s="16">
        <v>44741</v>
      </c>
      <c r="CR1484" s="14">
        <f t="shared" si="1672"/>
        <v>7.4562707879390899E-3</v>
      </c>
      <c r="CS1484" s="13">
        <f t="shared" si="1696"/>
        <v>128819390.45302375</v>
      </c>
      <c r="CT1484" s="14">
        <f t="shared" si="1673"/>
        <v>-3.5783790598129528E-3</v>
      </c>
      <c r="CU1484" s="13">
        <f t="shared" si="1653"/>
        <v>91070627.765365362</v>
      </c>
      <c r="CV1484" s="14"/>
      <c r="CX1484" s="14">
        <f t="shared" si="1674"/>
        <v>-2.51496162554532E-3</v>
      </c>
      <c r="CY1484" s="13">
        <f t="shared" si="1675"/>
        <v>0</v>
      </c>
      <c r="CZ1484" s="13">
        <f t="shared" si="1676"/>
        <v>0</v>
      </c>
      <c r="DA1484" s="13">
        <f t="shared" si="1677"/>
        <v>-3.5116488929662903E-3</v>
      </c>
      <c r="DB1484" s="24">
        <f t="shared" si="1654"/>
        <v>219890018.21838909</v>
      </c>
      <c r="DC1484" s="18">
        <f>DB1484/MAX($DB$13:DB1484)-1</f>
        <v>-1.6566707994723706E-2</v>
      </c>
      <c r="DD1484" s="18">
        <f t="shared" si="1697"/>
        <v>2.8565966570837098E-3</v>
      </c>
      <c r="DI1484" s="16">
        <v>44551</v>
      </c>
      <c r="DJ1484" s="19">
        <v>28977924.114476036</v>
      </c>
      <c r="DK1484" s="18">
        <f t="shared" si="1678"/>
        <v>1.8284787513866974E-5</v>
      </c>
      <c r="DM1484" s="12">
        <f t="shared" si="1692"/>
        <v>42016</v>
      </c>
      <c r="DN1484" s="15">
        <v>16398938.16443057</v>
      </c>
      <c r="DO1484" s="14">
        <f t="shared" si="1679"/>
        <v>-6.0435732377184248E-4</v>
      </c>
      <c r="DP1484" s="14">
        <f>DN1484/MAX($DN$13:DN1484)-1</f>
        <v>-1.1216198507016939E-3</v>
      </c>
      <c r="DR1484" s="12">
        <f t="shared" si="1705"/>
        <v>44597</v>
      </c>
      <c r="DS1484" s="13">
        <f t="shared" si="1655"/>
        <v>22384498.654826459</v>
      </c>
      <c r="DT1484" s="14">
        <f t="shared" si="1680"/>
        <v>0</v>
      </c>
      <c r="DU1484" s="14">
        <f>DS1484/MAX($DS$13:DS1484)-1</f>
        <v>-4.7088805340822493E-4</v>
      </c>
      <c r="DX1484" s="12">
        <f t="shared" si="1700"/>
        <v>44599</v>
      </c>
      <c r="DY1484" s="14">
        <f t="shared" si="1681"/>
        <v>-4.7656158188548181E-3</v>
      </c>
      <c r="DZ1484" s="13">
        <f t="shared" si="1698"/>
        <v>0</v>
      </c>
      <c r="EA1484" s="18">
        <f t="shared" si="1682"/>
        <v>2.8578862353167978E-3</v>
      </c>
      <c r="EB1484" s="13">
        <f t="shared" si="1683"/>
        <v>6687232.8078297824</v>
      </c>
      <c r="EC1484" s="14">
        <f>VLOOKUP(DX1484,$Q$13:$S$1892,3,FALSE)</f>
        <v>5.8196397318610593E-4</v>
      </c>
      <c r="ED1484" s="13">
        <f t="shared" si="1656"/>
        <v>0</v>
      </c>
      <c r="EE1484" s="14">
        <f t="shared" si="1684"/>
        <v>-4.8260670107391768E-3</v>
      </c>
      <c r="EF1484" s="13">
        <f t="shared" si="1694"/>
        <v>0</v>
      </c>
      <c r="EG1484" s="14">
        <f t="shared" si="1685"/>
        <v>7.4973184727156195E-6</v>
      </c>
      <c r="EH1484" s="13">
        <f t="shared" si="1686"/>
        <v>0</v>
      </c>
      <c r="EI1484" s="13">
        <f t="shared" si="1687"/>
        <v>0</v>
      </c>
      <c r="EJ1484" s="13">
        <f t="shared" si="1688"/>
        <v>-3.5116488929662903E-3</v>
      </c>
      <c r="EK1484" s="24">
        <f t="shared" si="1657"/>
        <v>6687232.8078297824</v>
      </c>
      <c r="EL1484" s="18">
        <f>EK1484/MAX($EK$13:EK1484)-1</f>
        <v>0</v>
      </c>
      <c r="EM1484" s="18">
        <f t="shared" si="1699"/>
        <v>2.8578862353167978E-3</v>
      </c>
    </row>
    <row r="1485" spans="1:143" x14ac:dyDescent="0.3">
      <c r="A1485" s="12">
        <f t="shared" si="1689"/>
        <v>42017</v>
      </c>
      <c r="B1485" s="13">
        <v>1712916.7182925637</v>
      </c>
      <c r="C1485" s="14">
        <f t="shared" si="1651"/>
        <v>-7.555451009434333E-3</v>
      </c>
      <c r="D1485" s="14">
        <f>B1485/MAX($B$13:B1485)-1</f>
        <v>-1.816959828956155E-2</v>
      </c>
      <c r="F1485" s="12">
        <f t="shared" si="1701"/>
        <v>44598</v>
      </c>
      <c r="G1485" s="13">
        <f t="shared" si="1706"/>
        <v>6421354.3945808113</v>
      </c>
      <c r="H1485" s="14">
        <f t="shared" si="1707"/>
        <v>0</v>
      </c>
      <c r="I1485" s="14">
        <f>G1485/MAX($G$13:G1485)-1</f>
        <v>-1.0127170401969643E-2</v>
      </c>
      <c r="L1485" s="12">
        <f t="shared" si="1690"/>
        <v>42017</v>
      </c>
      <c r="M1485" s="15">
        <v>39747566.547878459</v>
      </c>
      <c r="N1485" s="14">
        <f t="shared" si="1658"/>
        <v>-7.6334944538221094E-3</v>
      </c>
      <c r="O1485" s="14">
        <f>M1485/MAX(M$13:$M1485)-1</f>
        <v>-2.3603521998935451E-2</v>
      </c>
      <c r="Q1485" s="12">
        <f t="shared" si="1702"/>
        <v>44598</v>
      </c>
      <c r="R1485" s="13">
        <f t="shared" si="1703"/>
        <v>685257248.48508644</v>
      </c>
      <c r="S1485" s="14">
        <f t="shared" si="1704"/>
        <v>0</v>
      </c>
      <c r="T1485" s="14">
        <f>R1485/MAX($R$13:R1485)-1</f>
        <v>0</v>
      </c>
      <c r="V1485" s="12">
        <f t="shared" si="1691"/>
        <v>42017</v>
      </c>
      <c r="W1485" s="14">
        <f t="shared" si="1659"/>
        <v>-7.555451009434333E-3</v>
      </c>
      <c r="X1485" s="13">
        <f t="shared" si="1660"/>
        <v>181997.40131858518</v>
      </c>
      <c r="Y1485" s="14">
        <f t="shared" si="1661"/>
        <v>-7.6334944538221094E-3</v>
      </c>
      <c r="Z1485" s="13">
        <f t="shared" si="1662"/>
        <v>54201.227110743348</v>
      </c>
      <c r="AC1485" s="24">
        <f t="shared" si="1663"/>
        <v>236198.62842932853</v>
      </c>
      <c r="AD1485" s="18">
        <f>AC1485/MAX(AC$13:$AC1485)-1</f>
        <v>-1.5552752066778308E-2</v>
      </c>
      <c r="AE1485" s="18">
        <f t="shared" si="1664"/>
        <v>-7.5733609643152677E-3</v>
      </c>
      <c r="AZ1485" s="42">
        <v>44701</v>
      </c>
      <c r="BA1485" s="41">
        <v>24621326</v>
      </c>
      <c r="BB1485" s="18">
        <f>BA1485/MAX($BA$13:BA1485)-1</f>
        <v>0</v>
      </c>
      <c r="BC1485" s="29">
        <f t="shared" si="1665"/>
        <v>1.9653494032123575E-4</v>
      </c>
      <c r="BD1485" t="s">
        <v>31</v>
      </c>
      <c r="BU1485" s="16">
        <v>44742</v>
      </c>
      <c r="BV1485" s="14">
        <f t="shared" si="1666"/>
        <v>7.8075540539312982E-4</v>
      </c>
      <c r="BW1485" s="13">
        <f t="shared" si="1695"/>
        <v>37917637.320129074</v>
      </c>
      <c r="BX1485" s="14">
        <f t="shared" si="1667"/>
        <v>-2.3498430104911261E-3</v>
      </c>
      <c r="BY1485" s="13">
        <f t="shared" si="1668"/>
        <v>151427710.14541644</v>
      </c>
      <c r="BZ1485" s="14"/>
      <c r="CB1485" s="14">
        <f t="shared" si="1669"/>
        <v>5.42338130798381E-3</v>
      </c>
      <c r="CC1485" s="13">
        <f t="shared" si="1670"/>
        <v>0</v>
      </c>
      <c r="CD1485" s="24">
        <f t="shared" si="1652"/>
        <v>189345347.46554551</v>
      </c>
      <c r="CE1485" s="18">
        <f>CD1485/MAX($CD$13:CD1485)-1</f>
        <v>-3.7393210162195545E-2</v>
      </c>
      <c r="CF1485" s="18">
        <f t="shared" si="1693"/>
        <v>-1.7244896862044223E-3</v>
      </c>
      <c r="CJ1485" s="16">
        <v>44701</v>
      </c>
      <c r="CK1485" s="19">
        <v>218544.67676324002</v>
      </c>
      <c r="CL1485" s="18">
        <f>CK1485/MAX($CK$13:CK1485)-1</f>
        <v>-4.2350473718754111E-3</v>
      </c>
      <c r="CM1485" s="29">
        <f t="shared" si="1671"/>
        <v>0</v>
      </c>
      <c r="CQ1485" s="16">
        <v>44742</v>
      </c>
      <c r="CR1485" s="14">
        <f t="shared" si="1672"/>
        <v>7.8075540539312982E-4</v>
      </c>
      <c r="CS1485" s="13">
        <f t="shared" si="1696"/>
        <v>128919966.88843939</v>
      </c>
      <c r="CT1485" s="14">
        <f t="shared" si="1673"/>
        <v>-2.3498430104911261E-3</v>
      </c>
      <c r="CU1485" s="13">
        <f t="shared" si="1653"/>
        <v>90856626.087249875</v>
      </c>
      <c r="CV1485" s="14"/>
      <c r="CX1485" s="14">
        <f t="shared" si="1674"/>
        <v>5.42338130798381E-3</v>
      </c>
      <c r="CY1485" s="13">
        <f t="shared" si="1675"/>
        <v>0</v>
      </c>
      <c r="CZ1485" s="13">
        <f t="shared" si="1676"/>
        <v>0</v>
      </c>
      <c r="DA1485" s="13">
        <f t="shared" si="1677"/>
        <v>2.9643339951634928E-3</v>
      </c>
      <c r="DB1485" s="24">
        <f t="shared" si="1654"/>
        <v>219776592.97568926</v>
      </c>
      <c r="DC1485" s="18">
        <f>DB1485/MAX($DB$13:DB1485)-1</f>
        <v>-1.7073989592717886E-2</v>
      </c>
      <c r="DD1485" s="18">
        <f t="shared" si="1697"/>
        <v>-5.1582715586107053E-4</v>
      </c>
      <c r="DI1485" s="16">
        <v>44552</v>
      </c>
      <c r="DJ1485" s="19">
        <v>28840475.368641317</v>
      </c>
      <c r="DK1485" s="18">
        <f t="shared" si="1678"/>
        <v>-4.7432226439594327E-3</v>
      </c>
      <c r="DM1485" s="12">
        <f t="shared" si="1692"/>
        <v>42017</v>
      </c>
      <c r="DN1485" s="15">
        <v>16397781.917219115</v>
      </c>
      <c r="DO1485" s="14">
        <f t="shared" si="1679"/>
        <v>-7.0507443827194649E-5</v>
      </c>
      <c r="DP1485" s="14">
        <f>DN1485/MAX($DN$13:DN1485)-1</f>
        <v>-1.1920482119802678E-3</v>
      </c>
      <c r="DR1485" s="12">
        <f t="shared" si="1705"/>
        <v>44598</v>
      </c>
      <c r="DS1485" s="13">
        <f t="shared" si="1655"/>
        <v>22384498.654826459</v>
      </c>
      <c r="DT1485" s="14">
        <f t="shared" si="1680"/>
        <v>0</v>
      </c>
      <c r="DU1485" s="14">
        <f>DS1485/MAX($DS$13:DS1485)-1</f>
        <v>-4.7088805340822493E-4</v>
      </c>
      <c r="DX1485" s="12">
        <f t="shared" si="1700"/>
        <v>44600</v>
      </c>
      <c r="DY1485" s="14">
        <f t="shared" si="1681"/>
        <v>-4.8504587129849508E-4</v>
      </c>
      <c r="DZ1485" s="13">
        <f t="shared" si="1698"/>
        <v>0</v>
      </c>
      <c r="EA1485" s="18">
        <f t="shared" si="1682"/>
        <v>5.9550434144406417E-4</v>
      </c>
      <c r="EB1485" s="13">
        <f t="shared" si="1683"/>
        <v>6691215.0839990918</v>
      </c>
      <c r="EC1485" s="14">
        <f>VLOOKUP(DX1485,$Q$13:$S$1892,3,FALSE)</f>
        <v>-1.4054428916376871E-4</v>
      </c>
      <c r="ED1485" s="13">
        <f t="shared" si="1656"/>
        <v>0</v>
      </c>
      <c r="EE1485" s="14">
        <f t="shared" si="1684"/>
        <v>-3.0573954956047977E-4</v>
      </c>
      <c r="EF1485" s="13">
        <f t="shared" si="1694"/>
        <v>0</v>
      </c>
      <c r="EG1485" s="14">
        <f t="shared" si="1685"/>
        <v>-3.1294067012672677E-3</v>
      </c>
      <c r="EH1485" s="13">
        <f t="shared" si="1686"/>
        <v>0</v>
      </c>
      <c r="EI1485" s="13">
        <f t="shared" si="1687"/>
        <v>0</v>
      </c>
      <c r="EJ1485" s="13">
        <f t="shared" si="1688"/>
        <v>2.9643339951634928E-3</v>
      </c>
      <c r="EK1485" s="24">
        <f t="shared" si="1657"/>
        <v>6691215.0839990918</v>
      </c>
      <c r="EL1485" s="18">
        <f>EK1485/MAX($EK$13:EK1485)-1</f>
        <v>0</v>
      </c>
      <c r="EM1485" s="18">
        <f t="shared" si="1699"/>
        <v>5.9550434144406417E-4</v>
      </c>
    </row>
    <row r="1486" spans="1:143" x14ac:dyDescent="0.3">
      <c r="A1486" s="12">
        <f t="shared" si="1689"/>
        <v>42018</v>
      </c>
      <c r="B1486" s="13">
        <v>1714348.3718345726</v>
      </c>
      <c r="C1486" s="14">
        <f t="shared" ref="C1486:C1549" si="1708">B1486/B1485-1</f>
        <v>8.3579868578542715E-4</v>
      </c>
      <c r="D1486" s="14">
        <f>B1486/MAX($B$13:B1486)-1</f>
        <v>-1.7348985730147648E-2</v>
      </c>
      <c r="F1486" s="12">
        <f t="shared" si="1701"/>
        <v>44599</v>
      </c>
      <c r="G1486" s="13">
        <f t="shared" si="1706"/>
        <v>6390752.6864995239</v>
      </c>
      <c r="H1486" s="14">
        <f t="shared" si="1707"/>
        <v>-4.7656158188548181E-3</v>
      </c>
      <c r="I1486" s="14">
        <f>G1486/MAX($G$13:G1486)-1</f>
        <v>-1.4844524017356586E-2</v>
      </c>
      <c r="L1486" s="12">
        <f t="shared" si="1690"/>
        <v>42018</v>
      </c>
      <c r="M1486" s="15">
        <v>39639087.412849315</v>
      </c>
      <c r="N1486" s="14">
        <f t="shared" si="1658"/>
        <v>-2.7292019222981967E-3</v>
      </c>
      <c r="O1486" s="14">
        <f>M1486/MAX(M$13:$M1486)-1</f>
        <v>-2.6268305143621107E-2</v>
      </c>
      <c r="Q1486" s="12">
        <f t="shared" si="1702"/>
        <v>44599</v>
      </c>
      <c r="R1486" s="13">
        <f t="shared" si="1703"/>
        <v>685656043.51606941</v>
      </c>
      <c r="S1486" s="14">
        <f t="shared" si="1704"/>
        <v>5.8196397318610593E-4</v>
      </c>
      <c r="T1486" s="14">
        <f>R1486/MAX($R$13:R1486)-1</f>
        <v>0</v>
      </c>
      <c r="V1486" s="12">
        <f t="shared" si="1691"/>
        <v>42018</v>
      </c>
      <c r="W1486" s="14">
        <f t="shared" si="1659"/>
        <v>8.3579868578542715E-4</v>
      </c>
      <c r="X1486" s="13">
        <f t="shared" si="1660"/>
        <v>182149.51450742362</v>
      </c>
      <c r="Y1486" s="14">
        <f t="shared" si="1661"/>
        <v>-2.7292019222981967E-3</v>
      </c>
      <c r="Z1486" s="13">
        <f t="shared" si="1662"/>
        <v>54053.301017521786</v>
      </c>
      <c r="AC1486" s="24">
        <f t="shared" si="1663"/>
        <v>236202.81552494541</v>
      </c>
      <c r="AD1486" s="18">
        <f>AC1486/MAX(AC$13:$AC1486)-1</f>
        <v>-1.5535300759866533E-2</v>
      </c>
      <c r="AE1486" s="18">
        <f t="shared" si="1664"/>
        <v>1.7727010714452263E-5</v>
      </c>
      <c r="AZ1486" s="42">
        <v>44704</v>
      </c>
      <c r="BA1486" s="41">
        <v>24652014</v>
      </c>
      <c r="BB1486" s="18">
        <f>BA1486/MAX($BA$13:BA1486)-1</f>
        <v>0</v>
      </c>
      <c r="BC1486" s="29">
        <f t="shared" si="1665"/>
        <v>1.2463991581932454E-3</v>
      </c>
      <c r="CJ1486" s="16">
        <v>44704</v>
      </c>
      <c r="CK1486" s="19">
        <v>218544.67676324002</v>
      </c>
      <c r="CL1486" s="18">
        <f>CK1486/MAX($CK$13:CK1486)-1</f>
        <v>-4.2350473718754111E-3</v>
      </c>
      <c r="CM1486" s="29">
        <f t="shared" si="1671"/>
        <v>0</v>
      </c>
      <c r="DI1486" s="16">
        <v>44553</v>
      </c>
      <c r="DJ1486" s="19">
        <v>28817523.272637062</v>
      </c>
      <c r="DK1486" s="18">
        <f t="shared" si="1678"/>
        <v>-7.9582932357669112E-4</v>
      </c>
      <c r="DM1486" s="12">
        <f t="shared" si="1692"/>
        <v>42018</v>
      </c>
      <c r="DN1486" s="15">
        <v>16363053.024767799</v>
      </c>
      <c r="DO1486" s="14">
        <f t="shared" si="1679"/>
        <v>-2.1179018373727043E-3</v>
      </c>
      <c r="DP1486" s="14">
        <f>DN1486/MAX($DN$13:DN1486)-1</f>
        <v>-3.3074254082545718E-3</v>
      </c>
      <c r="DR1486" s="12">
        <f t="shared" si="1705"/>
        <v>44599</v>
      </c>
      <c r="DS1486" s="13">
        <f t="shared" ref="DS1486:DS1549" si="1709">VLOOKUP(DR1486,$DM$13:$DN$4210,2,FALSE)</f>
        <v>22448471.005416553</v>
      </c>
      <c r="DT1486" s="14">
        <f t="shared" si="1680"/>
        <v>2.8578862353167978E-3</v>
      </c>
      <c r="DU1486" s="14">
        <f>DS1486/MAX($DS$13:DS1486)-1</f>
        <v>0</v>
      </c>
      <c r="DX1486" s="12">
        <f t="shared" si="1700"/>
        <v>44601</v>
      </c>
      <c r="DY1486" s="14">
        <f t="shared" ref="DY1486:DY1549" si="1710">VLOOKUP(DX1486,$F$13:$H$1629,3,FALSE)</f>
        <v>3.7188244750481214E-3</v>
      </c>
      <c r="DZ1486" s="13">
        <f t="shared" ref="DZ1486:DZ1549" si="1711">DZ1485*(1+DY1486)</f>
        <v>0</v>
      </c>
      <c r="EA1486" s="18">
        <f t="shared" ref="EA1486:EA1549" si="1712">VLOOKUP($DX1486,DM1486:DO5682,3,FALSE)</f>
        <v>7.8654919687837221E-5</v>
      </c>
      <c r="EB1486" s="13">
        <f t="shared" ref="EB1486:EB1549" si="1713">EB1485*(1+EA1486)</f>
        <v>6691741.3809841378</v>
      </c>
      <c r="EC1486" s="14">
        <f t="shared" ref="EC1486:EC1549" si="1714">VLOOKUP(DX1486,$Q$13:$S$1892,3,FALSE)</f>
        <v>2.3414339985459165E-3</v>
      </c>
      <c r="ED1486" s="13">
        <f t="shared" ref="ED1486:ED1549" si="1715">ED1485*(EC1486+1)</f>
        <v>0</v>
      </c>
      <c r="EE1486" s="14">
        <f t="shared" si="1684"/>
        <v>3.3944056852590609E-3</v>
      </c>
      <c r="EF1486" s="13">
        <f t="shared" ref="EF1486:EF1549" si="1716">EF1485*(1+EE1486)</f>
        <v>0</v>
      </c>
      <c r="EG1486" s="14">
        <f t="shared" si="1685"/>
        <v>-4.4638001682675288E-3</v>
      </c>
      <c r="EH1486" s="13">
        <f t="shared" ref="EH1486:EH1549" si="1717">EH1485*(1+EG1486)</f>
        <v>0</v>
      </c>
      <c r="EI1486" s="13">
        <f t="shared" ref="EI1486:EI1549" si="1718">EI1485*(EJ1486+1)</f>
        <v>0</v>
      </c>
      <c r="EJ1486" s="13">
        <f t="shared" si="1688"/>
        <v>0</v>
      </c>
      <c r="EK1486" s="24">
        <f t="shared" ref="EK1486:EK1549" si="1719">EF1486+ED1486+DZ1486+EH1486+EI1486+EB1486</f>
        <v>6691741.3809841378</v>
      </c>
      <c r="EL1486" s="18">
        <f>EK1486/MAX($EK$13:EK1486)-1</f>
        <v>0</v>
      </c>
      <c r="EM1486" s="18">
        <f t="shared" ref="EM1486:EM1549" si="1720">EK1486/EK1485-1</f>
        <v>7.8654919687837221E-5</v>
      </c>
    </row>
    <row r="1487" spans="1:143" x14ac:dyDescent="0.3">
      <c r="A1487" s="12">
        <f t="shared" si="1689"/>
        <v>42019</v>
      </c>
      <c r="B1487" s="13">
        <v>1724503.1964459687</v>
      </c>
      <c r="C1487" s="14">
        <f t="shared" si="1708"/>
        <v>5.9234311871683154E-3</v>
      </c>
      <c r="D1487" s="14">
        <f>B1487/MAX($B$13:B1487)-1</f>
        <v>-1.1528320066119035E-2</v>
      </c>
      <c r="F1487" s="12">
        <f t="shared" si="1701"/>
        <v>44600</v>
      </c>
      <c r="G1487" s="13">
        <f t="shared" si="1706"/>
        <v>6387652.8782944474</v>
      </c>
      <c r="H1487" s="14">
        <f t="shared" si="1707"/>
        <v>-4.8504587129849508E-4</v>
      </c>
      <c r="I1487" s="14">
        <f>G1487/MAX($G$13:G1487)-1</f>
        <v>-1.5322369613569142E-2</v>
      </c>
      <c r="L1487" s="12">
        <f t="shared" si="1690"/>
        <v>42019</v>
      </c>
      <c r="M1487" s="15">
        <v>38571596.467662446</v>
      </c>
      <c r="N1487" s="14">
        <f t="shared" ref="N1487:N1550" si="1721">M1487/M1486-1</f>
        <v>-2.6930260378316251E-2</v>
      </c>
      <c r="O1487" s="14">
        <f>M1487/MAX(M$13:$M1487)-1</f>
        <v>-5.2491153224722531E-2</v>
      </c>
      <c r="Q1487" s="12">
        <f t="shared" si="1702"/>
        <v>44600</v>
      </c>
      <c r="R1487" s="13">
        <f t="shared" si="1703"/>
        <v>685559678.47482264</v>
      </c>
      <c r="S1487" s="14">
        <f t="shared" si="1704"/>
        <v>-1.4054428916376871E-4</v>
      </c>
      <c r="T1487" s="14">
        <f>R1487/MAX($R$13:R1487)-1</f>
        <v>-1.4054428916376871E-4</v>
      </c>
      <c r="V1487" s="12">
        <f t="shared" si="1691"/>
        <v>42019</v>
      </c>
      <c r="W1487" s="14">
        <f t="shared" ref="W1487:W1550" si="1722">VLOOKUP(V1487,$A$13:$C$4210,3,FALSE)</f>
        <v>5.9234311871683154E-3</v>
      </c>
      <c r="X1487" s="13">
        <f t="shared" ref="X1487:X1550" si="1723">X1486*(1+W1487)</f>
        <v>183228.46462238446</v>
      </c>
      <c r="Y1487" s="14">
        <f t="shared" ref="Y1487:Y1550" si="1724">VLOOKUP(V1487,$L$13:$N$4210,3,FALSE)</f>
        <v>-2.6930260378316251E-2</v>
      </c>
      <c r="Z1487" s="13">
        <f t="shared" ref="Z1487:Z1550" si="1725">Z1486*(Y1487+1)</f>
        <v>52597.631546812416</v>
      </c>
      <c r="AC1487" s="24">
        <f t="shared" ref="AC1487:AC1550" si="1726">AB1487+Z1487+X1487</f>
        <v>235826.09616919688</v>
      </c>
      <c r="AD1487" s="18">
        <f>AC1487/MAX(AC$13:$AC1487)-1</f>
        <v>-1.7105421363343143E-2</v>
      </c>
      <c r="AE1487" s="18">
        <f t="shared" ref="AE1487:AE1550" si="1727">AC1487/AC1486-1</f>
        <v>-1.5948978208041309E-3</v>
      </c>
      <c r="AZ1487" s="42">
        <v>44705</v>
      </c>
      <c r="BA1487" s="41">
        <v>24645586</v>
      </c>
      <c r="BB1487" s="18">
        <f>BA1487/MAX($BA$13:BA1487)-1</f>
        <v>-2.6074948683707522E-4</v>
      </c>
      <c r="BC1487" s="29">
        <f t="shared" ref="BC1487:BC1550" si="1728">BA1487/BA1486-1</f>
        <v>-2.6074948683707522E-4</v>
      </c>
      <c r="CJ1487" s="16">
        <v>44705</v>
      </c>
      <c r="CK1487" s="19">
        <v>218544.67676324002</v>
      </c>
      <c r="CL1487" s="18">
        <f>CK1487/MAX($CK$13:CK1487)-1</f>
        <v>-4.2350473718754111E-3</v>
      </c>
      <c r="CM1487" s="29">
        <f t="shared" ref="CM1487:CM1550" si="1729">CK1487/CK1486-1</f>
        <v>0</v>
      </c>
      <c r="DI1487" s="16">
        <v>44554</v>
      </c>
      <c r="DJ1487" s="19">
        <v>29028343.441390418</v>
      </c>
      <c r="DK1487" s="18">
        <f t="shared" ref="DK1487:DK1550" si="1730">DJ1487/DJ1486-1</f>
        <v>7.3156935368396958E-3</v>
      </c>
      <c r="DM1487" s="12">
        <f t="shared" si="1692"/>
        <v>42019</v>
      </c>
      <c r="DN1487" s="15">
        <v>16292556.269820783</v>
      </c>
      <c r="DO1487" s="14">
        <f t="shared" ref="DO1487:DO1550" si="1731">DN1487/DN1486-1</f>
        <v>-4.3082886085077376E-3</v>
      </c>
      <c r="DP1487" s="14">
        <f>DN1487/MAX($DN$13:DN1487)-1</f>
        <v>-7.6014646735524938E-3</v>
      </c>
      <c r="DR1487" s="12">
        <f t="shared" si="1705"/>
        <v>44600</v>
      </c>
      <c r="DS1487" s="13">
        <f t="shared" si="1709"/>
        <v>22461839.167359058</v>
      </c>
      <c r="DT1487" s="14">
        <f t="shared" ref="DT1487:DT1550" si="1732">DS1487/DS1486-1</f>
        <v>5.9550434144406417E-4</v>
      </c>
      <c r="DU1487" s="14">
        <f>DS1487/MAX($DS$13:DS1487)-1</f>
        <v>0</v>
      </c>
      <c r="DX1487" s="12">
        <f t="shared" si="1700"/>
        <v>44602</v>
      </c>
      <c r="DY1487" s="14">
        <f t="shared" si="1710"/>
        <v>3.082844471359758E-3</v>
      </c>
      <c r="DZ1487" s="13">
        <f t="shared" si="1711"/>
        <v>0</v>
      </c>
      <c r="EA1487" s="18">
        <f t="shared" si="1712"/>
        <v>2.4995254446271709E-3</v>
      </c>
      <c r="EB1487" s="13">
        <f t="shared" si="1713"/>
        <v>6708467.5588347726</v>
      </c>
      <c r="EC1487" s="14">
        <f t="shared" si="1714"/>
        <v>9.6859319401867428E-3</v>
      </c>
      <c r="ED1487" s="13">
        <f t="shared" si="1715"/>
        <v>0</v>
      </c>
      <c r="EE1487" s="14">
        <f t="shared" ref="EE1487:EE1550" si="1733">IFERROR(VLOOKUP(DX1487,$DI$14:$DK$1616,3,FALSE),0)</f>
        <v>2.8457753855612999E-3</v>
      </c>
      <c r="EF1487" s="13">
        <f t="shared" si="1716"/>
        <v>0</v>
      </c>
      <c r="EG1487" s="14">
        <f t="shared" ref="EG1487:EG1550" si="1734">IFERROR(VLOOKUP(DX1487,$AZ$13:$BC$1899,4,FALSE),0)</f>
        <v>3.7956065735611499E-3</v>
      </c>
      <c r="EH1487" s="13">
        <f t="shared" si="1717"/>
        <v>0</v>
      </c>
      <c r="EI1487" s="13">
        <f t="shared" si="1718"/>
        <v>0</v>
      </c>
      <c r="EJ1487" s="13">
        <f t="shared" ref="EJ1487:EJ1550" si="1735">IFERROR(VLOOKUP($CQ1487,$CJ$12:$CM$1612,4,FALSE),0)</f>
        <v>0</v>
      </c>
      <c r="EK1487" s="24">
        <f t="shared" si="1719"/>
        <v>6708467.5588347726</v>
      </c>
      <c r="EL1487" s="18">
        <f>EK1487/MAX($EK$13:EK1487)-1</f>
        <v>0</v>
      </c>
      <c r="EM1487" s="18">
        <f t="shared" si="1720"/>
        <v>2.4995254446271709E-3</v>
      </c>
    </row>
    <row r="1488" spans="1:143" x14ac:dyDescent="0.3">
      <c r="A1488" s="12">
        <f t="shared" ref="A1488:A1551" si="1736">A1487+1</f>
        <v>42020</v>
      </c>
      <c r="B1488" s="13">
        <v>1734365.1607210815</v>
      </c>
      <c r="C1488" s="14">
        <f t="shared" si="1708"/>
        <v>5.718727744568719E-3</v>
      </c>
      <c r="D1488" s="14">
        <f>B1488/MAX($B$13:B1488)-1</f>
        <v>-5.8755196453608161E-3</v>
      </c>
      <c r="F1488" s="12">
        <f t="shared" si="1701"/>
        <v>44601</v>
      </c>
      <c r="G1488" s="13">
        <f t="shared" si="1706"/>
        <v>6411407.4381563598</v>
      </c>
      <c r="H1488" s="14">
        <f t="shared" si="1707"/>
        <v>3.7188244750481214E-3</v>
      </c>
      <c r="I1488" s="14">
        <f>G1488/MAX($G$13:G1488)-1</f>
        <v>-1.1660526341655819E-2</v>
      </c>
      <c r="L1488" s="12">
        <f t="shared" ref="L1488:L1551" si="1737">L1487+1</f>
        <v>42020</v>
      </c>
      <c r="M1488" s="15">
        <v>38585278.87802431</v>
      </c>
      <c r="N1488" s="14">
        <f t="shared" si="1721"/>
        <v>3.547276134483468E-4</v>
      </c>
      <c r="O1488" s="14">
        <f>M1488/MAX(M$13:$M1488)-1</f>
        <v>-5.2155045672784839E-2</v>
      </c>
      <c r="Q1488" s="12">
        <f t="shared" si="1702"/>
        <v>44601</v>
      </c>
      <c r="R1488" s="13">
        <f t="shared" si="1703"/>
        <v>687164871.21403587</v>
      </c>
      <c r="S1488" s="14">
        <f t="shared" si="1704"/>
        <v>2.3414339985459165E-3</v>
      </c>
      <c r="T1488" s="14">
        <f>R1488/MAX($R$13:R1488)-1</f>
        <v>0</v>
      </c>
      <c r="V1488" s="12">
        <f t="shared" ref="V1488:V1551" si="1738">V1487+1</f>
        <v>42020</v>
      </c>
      <c r="W1488" s="14">
        <f t="shared" si="1722"/>
        <v>5.718727744568719E-3</v>
      </c>
      <c r="X1488" s="13">
        <f t="shared" si="1723"/>
        <v>184276.29832661522</v>
      </c>
      <c r="Y1488" s="14">
        <f t="shared" si="1724"/>
        <v>3.547276134483468E-4</v>
      </c>
      <c r="Z1488" s="13">
        <f t="shared" si="1725"/>
        <v>52616.289379124049</v>
      </c>
      <c r="AC1488" s="24">
        <f t="shared" si="1726"/>
        <v>236892.58770573925</v>
      </c>
      <c r="AD1488" s="18">
        <f>AC1488/MAX(AC$13:$AC1488)-1</f>
        <v>-1.2660413934321046E-2</v>
      </c>
      <c r="AE1488" s="18">
        <f t="shared" si="1727"/>
        <v>4.5223643772536182E-3</v>
      </c>
      <c r="AZ1488" s="42">
        <v>44706</v>
      </c>
      <c r="BA1488" s="41">
        <v>24678460</v>
      </c>
      <c r="BB1488" s="18">
        <f>BA1488/MAX($BA$13:BA1488)-1</f>
        <v>0</v>
      </c>
      <c r="BC1488" s="29">
        <f t="shared" si="1728"/>
        <v>1.3338696836018293E-3</v>
      </c>
      <c r="CJ1488" s="16">
        <v>44706</v>
      </c>
      <c r="CK1488" s="19">
        <v>218417.60866241189</v>
      </c>
      <c r="CL1488" s="18">
        <f>CK1488/MAX($CK$13:CK1488)-1</f>
        <v>-4.8140134820348068E-3</v>
      </c>
      <c r="CM1488" s="29">
        <f t="shared" si="1729"/>
        <v>-5.8142848734665797E-4</v>
      </c>
      <c r="DI1488" s="16">
        <v>44557</v>
      </c>
      <c r="DJ1488" s="19">
        <v>28910869.222985525</v>
      </c>
      <c r="DK1488" s="18">
        <f t="shared" si="1730"/>
        <v>-4.0468798587173227E-3</v>
      </c>
      <c r="DM1488" s="12">
        <f t="shared" ref="DM1488:DM1551" si="1739">DM1487+1</f>
        <v>42020</v>
      </c>
      <c r="DN1488" s="15">
        <v>16301644.833674572</v>
      </c>
      <c r="DO1488" s="14">
        <f t="shared" si="1731"/>
        <v>5.578353515109935E-4</v>
      </c>
      <c r="DP1488" s="14">
        <f>DN1488/MAX($DN$13:DN1488)-1</f>
        <v>-7.0478696877596114E-3</v>
      </c>
      <c r="DR1488" s="12">
        <f t="shared" si="1705"/>
        <v>44601</v>
      </c>
      <c r="DS1488" s="13">
        <f t="shared" si="1709"/>
        <v>22463605.90151481</v>
      </c>
      <c r="DT1488" s="14">
        <f t="shared" si="1732"/>
        <v>7.8654919687837221E-5</v>
      </c>
      <c r="DU1488" s="14">
        <f>DS1488/MAX($DS$13:DS1488)-1</f>
        <v>0</v>
      </c>
      <c r="DX1488" s="12">
        <f t="shared" si="1700"/>
        <v>44603</v>
      </c>
      <c r="DY1488" s="14">
        <f t="shared" si="1710"/>
        <v>-8.9356328789675921E-3</v>
      </c>
      <c r="DZ1488" s="13">
        <f t="shared" si="1711"/>
        <v>0</v>
      </c>
      <c r="EA1488" s="18">
        <f t="shared" si="1712"/>
        <v>-2.1321900550178574E-3</v>
      </c>
      <c r="EB1488" s="13">
        <f t="shared" si="1713"/>
        <v>6694163.8310214151</v>
      </c>
      <c r="EC1488" s="14">
        <f t="shared" si="1714"/>
        <v>-5.4687383303704262E-3</v>
      </c>
      <c r="ED1488" s="13">
        <f t="shared" si="1715"/>
        <v>0</v>
      </c>
      <c r="EE1488" s="14">
        <f t="shared" si="1733"/>
        <v>-8.2587539588713232E-3</v>
      </c>
      <c r="EF1488" s="13">
        <f t="shared" si="1716"/>
        <v>0</v>
      </c>
      <c r="EG1488" s="14">
        <f t="shared" si="1734"/>
        <v>9.7853945212711402E-4</v>
      </c>
      <c r="EH1488" s="13">
        <f t="shared" si="1717"/>
        <v>0</v>
      </c>
      <c r="EI1488" s="13">
        <f t="shared" si="1718"/>
        <v>0</v>
      </c>
      <c r="EJ1488" s="13">
        <f t="shared" si="1735"/>
        <v>0</v>
      </c>
      <c r="EK1488" s="24">
        <f t="shared" si="1719"/>
        <v>6694163.8310214151</v>
      </c>
      <c r="EL1488" s="18">
        <f>EK1488/MAX($EK$13:EK1488)-1</f>
        <v>-2.1321900550178574E-3</v>
      </c>
      <c r="EM1488" s="18">
        <f t="shared" si="1720"/>
        <v>-2.1321900550178574E-3</v>
      </c>
    </row>
    <row r="1489" spans="1:143" x14ac:dyDescent="0.3">
      <c r="A1489" s="12">
        <f t="shared" si="1736"/>
        <v>42021</v>
      </c>
      <c r="B1489" s="13">
        <v>1734365.1607210815</v>
      </c>
      <c r="C1489" s="14">
        <f t="shared" si="1708"/>
        <v>0</v>
      </c>
      <c r="D1489" s="14">
        <f>B1489/MAX($B$13:B1489)-1</f>
        <v>-5.8755196453608161E-3</v>
      </c>
      <c r="F1489" s="12">
        <f t="shared" si="1701"/>
        <v>44602</v>
      </c>
      <c r="G1489" s="13">
        <f t="shared" si="1706"/>
        <v>6431172.8101307144</v>
      </c>
      <c r="H1489" s="14">
        <f t="shared" si="1707"/>
        <v>3.082844471359758E-3</v>
      </c>
      <c r="I1489" s="14">
        <f>G1489/MAX($G$13:G1489)-1</f>
        <v>-8.6136294594616469E-3</v>
      </c>
      <c r="L1489" s="12">
        <f t="shared" si="1737"/>
        <v>42021</v>
      </c>
      <c r="M1489" s="15">
        <v>38585278.87802431</v>
      </c>
      <c r="N1489" s="14">
        <f t="shared" si="1721"/>
        <v>0</v>
      </c>
      <c r="O1489" s="14">
        <f>M1489/MAX(M$13:$M1489)-1</f>
        <v>-5.2155045672784839E-2</v>
      </c>
      <c r="Q1489" s="12">
        <f t="shared" si="1702"/>
        <v>44602</v>
      </c>
      <c r="R1489" s="13">
        <f t="shared" si="1703"/>
        <v>693820703.38830221</v>
      </c>
      <c r="S1489" s="14">
        <f t="shared" si="1704"/>
        <v>9.6859319401867428E-3</v>
      </c>
      <c r="T1489" s="14">
        <f>R1489/MAX($R$13:R1489)-1</f>
        <v>0</v>
      </c>
      <c r="V1489" s="12">
        <f t="shared" si="1738"/>
        <v>42021</v>
      </c>
      <c r="W1489" s="14">
        <f t="shared" si="1722"/>
        <v>0</v>
      </c>
      <c r="X1489" s="13">
        <f t="shared" si="1723"/>
        <v>184276.29832661522</v>
      </c>
      <c r="Y1489" s="14">
        <f t="shared" si="1724"/>
        <v>0</v>
      </c>
      <c r="Z1489" s="13">
        <f t="shared" si="1725"/>
        <v>52616.289379124049</v>
      </c>
      <c r="AC1489" s="24">
        <f t="shared" si="1726"/>
        <v>236892.58770573925</v>
      </c>
      <c r="AD1489" s="18">
        <f>AC1489/MAX(AC$13:$AC1489)-1</f>
        <v>-1.2660413934321046E-2</v>
      </c>
      <c r="AE1489" s="18">
        <f t="shared" si="1727"/>
        <v>0</v>
      </c>
      <c r="AZ1489" s="42">
        <v>44707</v>
      </c>
      <c r="BA1489" s="41">
        <v>24874392</v>
      </c>
      <c r="BB1489" s="18">
        <f>BA1489/MAX($BA$13:BA1489)-1</f>
        <v>0</v>
      </c>
      <c r="BC1489" s="29">
        <f t="shared" si="1728"/>
        <v>7.9393933008786721E-3</v>
      </c>
      <c r="CJ1489" s="16">
        <v>44707</v>
      </c>
      <c r="CK1489" s="19">
        <v>218357.03354653443</v>
      </c>
      <c r="CL1489" s="18">
        <f>CK1489/MAX($CK$13:CK1489)-1</f>
        <v>-5.0900146104334576E-3</v>
      </c>
      <c r="CM1489" s="29">
        <f t="shared" si="1729"/>
        <v>-2.7733622874281938E-4</v>
      </c>
      <c r="DI1489" s="16">
        <v>44558</v>
      </c>
      <c r="DJ1489" s="19">
        <v>28917470.029365085</v>
      </c>
      <c r="DK1489" s="18">
        <f t="shared" si="1730"/>
        <v>2.2831573581028053E-4</v>
      </c>
      <c r="DM1489" s="12">
        <f t="shared" si="1739"/>
        <v>42021</v>
      </c>
      <c r="DN1489" s="15">
        <v>16301644.833674572</v>
      </c>
      <c r="DO1489" s="14">
        <f t="shared" si="1731"/>
        <v>0</v>
      </c>
      <c r="DP1489" s="14">
        <f>DN1489/MAX($DN$13:DN1489)-1</f>
        <v>-7.0478696877596114E-3</v>
      </c>
      <c r="DR1489" s="12">
        <f t="shared" si="1705"/>
        <v>44602</v>
      </c>
      <c r="DS1489" s="13">
        <f t="shared" si="1709"/>
        <v>22519754.256043725</v>
      </c>
      <c r="DT1489" s="14">
        <f t="shared" si="1732"/>
        <v>2.4995254446271709E-3</v>
      </c>
      <c r="DU1489" s="14">
        <f>DS1489/MAX($DS$13:DS1489)-1</f>
        <v>0</v>
      </c>
      <c r="DX1489" s="12">
        <f t="shared" si="1700"/>
        <v>44604</v>
      </c>
      <c r="DY1489" s="14">
        <f t="shared" si="1710"/>
        <v>0</v>
      </c>
      <c r="DZ1489" s="13">
        <f t="shared" si="1711"/>
        <v>0</v>
      </c>
      <c r="EA1489" s="18">
        <f t="shared" si="1712"/>
        <v>0</v>
      </c>
      <c r="EB1489" s="13">
        <f t="shared" si="1713"/>
        <v>6694163.8310214151</v>
      </c>
      <c r="EC1489" s="14">
        <f t="shared" si="1714"/>
        <v>0</v>
      </c>
      <c r="ED1489" s="13">
        <f t="shared" si="1715"/>
        <v>0</v>
      </c>
      <c r="EE1489" s="14">
        <f t="shared" si="1733"/>
        <v>0</v>
      </c>
      <c r="EF1489" s="13">
        <f t="shared" si="1716"/>
        <v>0</v>
      </c>
      <c r="EG1489" s="14">
        <f t="shared" si="1734"/>
        <v>0</v>
      </c>
      <c r="EH1489" s="13">
        <f t="shared" si="1717"/>
        <v>0</v>
      </c>
      <c r="EI1489" s="13">
        <f t="shared" si="1718"/>
        <v>0</v>
      </c>
      <c r="EJ1489" s="13">
        <f t="shared" si="1735"/>
        <v>0</v>
      </c>
      <c r="EK1489" s="24">
        <f t="shared" si="1719"/>
        <v>6694163.8310214151</v>
      </c>
      <c r="EL1489" s="18">
        <f>EK1489/MAX($EK$13:EK1489)-1</f>
        <v>-2.1321900550178574E-3</v>
      </c>
      <c r="EM1489" s="18">
        <f t="shared" si="1720"/>
        <v>0</v>
      </c>
    </row>
    <row r="1490" spans="1:143" x14ac:dyDescent="0.3">
      <c r="A1490" s="12">
        <f t="shared" si="1736"/>
        <v>42022</v>
      </c>
      <c r="B1490" s="13">
        <v>1734365.1607210815</v>
      </c>
      <c r="C1490" s="14">
        <f t="shared" si="1708"/>
        <v>0</v>
      </c>
      <c r="D1490" s="14">
        <f>B1490/MAX($B$13:B1490)-1</f>
        <v>-5.8755196453608161E-3</v>
      </c>
      <c r="F1490" s="12">
        <f t="shared" si="1701"/>
        <v>44603</v>
      </c>
      <c r="G1490" s="13">
        <f t="shared" si="1706"/>
        <v>6373706.2109181881</v>
      </c>
      <c r="H1490" s="14">
        <f t="shared" si="1707"/>
        <v>-8.9356328789675921E-3</v>
      </c>
      <c r="I1490" s="14">
        <f>G1490/MAX($G$13:G1490)-1</f>
        <v>-1.7472294107824027E-2</v>
      </c>
      <c r="L1490" s="12">
        <f t="shared" si="1737"/>
        <v>42022</v>
      </c>
      <c r="M1490" s="15">
        <v>38585278.87802431</v>
      </c>
      <c r="N1490" s="14">
        <f t="shared" si="1721"/>
        <v>0</v>
      </c>
      <c r="O1490" s="14">
        <f>M1490/MAX(M$13:$M1490)-1</f>
        <v>-5.2155045672784839E-2</v>
      </c>
      <c r="Q1490" s="12">
        <f t="shared" si="1702"/>
        <v>44603</v>
      </c>
      <c r="R1490" s="13">
        <f t="shared" si="1703"/>
        <v>690026379.51327801</v>
      </c>
      <c r="S1490" s="14">
        <f t="shared" si="1704"/>
        <v>-5.4687383303704262E-3</v>
      </c>
      <c r="T1490" s="14">
        <f>R1490/MAX($R$13:R1490)-1</f>
        <v>-5.4687383303704262E-3</v>
      </c>
      <c r="V1490" s="12">
        <f t="shared" si="1738"/>
        <v>42022</v>
      </c>
      <c r="W1490" s="14">
        <f t="shared" si="1722"/>
        <v>0</v>
      </c>
      <c r="X1490" s="13">
        <f t="shared" si="1723"/>
        <v>184276.29832661522</v>
      </c>
      <c r="Y1490" s="14">
        <f t="shared" si="1724"/>
        <v>0</v>
      </c>
      <c r="Z1490" s="13">
        <f t="shared" si="1725"/>
        <v>52616.289379124049</v>
      </c>
      <c r="AC1490" s="24">
        <f t="shared" si="1726"/>
        <v>236892.58770573925</v>
      </c>
      <c r="AD1490" s="18">
        <f>AC1490/MAX(AC$13:$AC1490)-1</f>
        <v>-1.2660413934321046E-2</v>
      </c>
      <c r="AE1490" s="18">
        <f t="shared" si="1727"/>
        <v>0</v>
      </c>
      <c r="AZ1490" s="42">
        <v>44708</v>
      </c>
      <c r="BA1490" s="41">
        <v>24891212</v>
      </c>
      <c r="BB1490" s="18">
        <f>BA1490/MAX($BA$13:BA1490)-1</f>
        <v>0</v>
      </c>
      <c r="BC1490" s="29">
        <f t="shared" si="1728"/>
        <v>6.7619743228286566E-4</v>
      </c>
      <c r="CJ1490" s="16">
        <v>44708</v>
      </c>
      <c r="CK1490" s="19">
        <v>218357.0335465344</v>
      </c>
      <c r="CL1490" s="18">
        <f>CK1490/MAX($CK$13:CK1490)-1</f>
        <v>-5.0900146104335686E-3</v>
      </c>
      <c r="CM1490" s="29">
        <f t="shared" si="1729"/>
        <v>0</v>
      </c>
      <c r="DI1490" s="16">
        <v>44559</v>
      </c>
      <c r="DJ1490" s="19">
        <v>29033005.967524614</v>
      </c>
      <c r="DK1490" s="18">
        <f t="shared" si="1730"/>
        <v>3.9953681301374555E-3</v>
      </c>
      <c r="DM1490" s="12">
        <f t="shared" si="1739"/>
        <v>42022</v>
      </c>
      <c r="DN1490" s="15">
        <v>16301644.833674572</v>
      </c>
      <c r="DO1490" s="14">
        <f t="shared" si="1731"/>
        <v>0</v>
      </c>
      <c r="DP1490" s="14">
        <f>DN1490/MAX($DN$13:DN1490)-1</f>
        <v>-7.0478696877596114E-3</v>
      </c>
      <c r="DR1490" s="12">
        <f t="shared" si="1705"/>
        <v>44603</v>
      </c>
      <c r="DS1490" s="13">
        <f t="shared" si="1709"/>
        <v>22471737.859977543</v>
      </c>
      <c r="DT1490" s="14">
        <f t="shared" si="1732"/>
        <v>-2.1321900550178574E-3</v>
      </c>
      <c r="DU1490" s="14">
        <f>DS1490/MAX($DS$13:DS1490)-1</f>
        <v>-2.1321900550178574E-3</v>
      </c>
      <c r="DX1490" s="12">
        <f t="shared" si="1700"/>
        <v>44605</v>
      </c>
      <c r="DY1490" s="14">
        <f t="shared" si="1710"/>
        <v>0</v>
      </c>
      <c r="DZ1490" s="13">
        <f t="shared" si="1711"/>
        <v>0</v>
      </c>
      <c r="EA1490" s="18">
        <f t="shared" si="1712"/>
        <v>0</v>
      </c>
      <c r="EB1490" s="13">
        <f t="shared" si="1713"/>
        <v>6694163.8310214151</v>
      </c>
      <c r="EC1490" s="14">
        <f t="shared" si="1714"/>
        <v>0</v>
      </c>
      <c r="ED1490" s="13">
        <f t="shared" si="1715"/>
        <v>0</v>
      </c>
      <c r="EE1490" s="14">
        <f t="shared" si="1733"/>
        <v>0</v>
      </c>
      <c r="EF1490" s="13">
        <f t="shared" si="1716"/>
        <v>0</v>
      </c>
      <c r="EG1490" s="14">
        <f t="shared" si="1734"/>
        <v>0</v>
      </c>
      <c r="EH1490" s="13">
        <f t="shared" si="1717"/>
        <v>0</v>
      </c>
      <c r="EI1490" s="13">
        <f t="shared" si="1718"/>
        <v>0</v>
      </c>
      <c r="EJ1490" s="13">
        <f t="shared" si="1735"/>
        <v>0</v>
      </c>
      <c r="EK1490" s="24">
        <f t="shared" si="1719"/>
        <v>6694163.8310214151</v>
      </c>
      <c r="EL1490" s="18">
        <f>EK1490/MAX($EK$13:EK1490)-1</f>
        <v>-2.1321900550178574E-3</v>
      </c>
      <c r="EM1490" s="18">
        <f t="shared" si="1720"/>
        <v>0</v>
      </c>
    </row>
    <row r="1491" spans="1:143" x14ac:dyDescent="0.3">
      <c r="A1491" s="12">
        <f t="shared" si="1736"/>
        <v>42023</v>
      </c>
      <c r="B1491" s="13">
        <v>1751266.3438102955</v>
      </c>
      <c r="C1491" s="14">
        <f t="shared" si="1708"/>
        <v>9.7448815693386148E-3</v>
      </c>
      <c r="D1491" s="14">
        <f>B1491/MAX($B$13:B1491)-1</f>
        <v>0</v>
      </c>
      <c r="F1491" s="12">
        <f t="shared" si="1701"/>
        <v>44604</v>
      </c>
      <c r="G1491" s="13">
        <f t="shared" si="1706"/>
        <v>6373706.2109181881</v>
      </c>
      <c r="H1491" s="14">
        <f t="shared" si="1707"/>
        <v>0</v>
      </c>
      <c r="I1491" s="14">
        <f>G1491/MAX($G$13:G1491)-1</f>
        <v>-1.7472294107824027E-2</v>
      </c>
      <c r="L1491" s="12">
        <f t="shared" si="1737"/>
        <v>42023</v>
      </c>
      <c r="M1491" s="15">
        <v>38629528.643274747</v>
      </c>
      <c r="N1491" s="14">
        <f t="shared" si="1721"/>
        <v>1.1468043393003668E-3</v>
      </c>
      <c r="O1491" s="14">
        <f>M1491/MAX(M$13:$M1491)-1</f>
        <v>-5.1068052966178334E-2</v>
      </c>
      <c r="Q1491" s="12">
        <f t="shared" si="1702"/>
        <v>44604</v>
      </c>
      <c r="R1491" s="13">
        <f t="shared" si="1703"/>
        <v>690026379.51327801</v>
      </c>
      <c r="S1491" s="14">
        <f t="shared" si="1704"/>
        <v>0</v>
      </c>
      <c r="T1491" s="14">
        <f>R1491/MAX($R$13:R1491)-1</f>
        <v>-5.4687383303704262E-3</v>
      </c>
      <c r="V1491" s="12">
        <f t="shared" si="1738"/>
        <v>42023</v>
      </c>
      <c r="W1491" s="14">
        <f t="shared" si="1722"/>
        <v>9.7448815693386148E-3</v>
      </c>
      <c r="X1491" s="13">
        <f t="shared" si="1723"/>
        <v>186072.0490298442</v>
      </c>
      <c r="Y1491" s="14">
        <f t="shared" si="1724"/>
        <v>1.1468043393003668E-3</v>
      </c>
      <c r="Z1491" s="13">
        <f t="shared" si="1725"/>
        <v>52676.629968101915</v>
      </c>
      <c r="AC1491" s="24">
        <f t="shared" si="1726"/>
        <v>238748.67899794612</v>
      </c>
      <c r="AD1491" s="18">
        <f>AC1491/MAX(AC$13:$AC1491)-1</f>
        <v>-4.92445045021217E-3</v>
      </c>
      <c r="AE1491" s="18">
        <f t="shared" si="1727"/>
        <v>7.8351598510648657E-3</v>
      </c>
      <c r="AZ1491" s="42">
        <v>44711</v>
      </c>
      <c r="BA1491" s="41">
        <v>24905848</v>
      </c>
      <c r="BB1491" s="18">
        <f>BA1491/MAX($BA$13:BA1491)-1</f>
        <v>0</v>
      </c>
      <c r="BC1491" s="29">
        <f t="shared" si="1728"/>
        <v>5.8799868805103905E-4</v>
      </c>
      <c r="CJ1491" s="16">
        <v>44711</v>
      </c>
      <c r="CK1491" s="19">
        <v>218357.0335465344</v>
      </c>
      <c r="CL1491" s="18">
        <f>CK1491/MAX($CK$13:CK1491)-1</f>
        <v>-5.0900146104335686E-3</v>
      </c>
      <c r="CM1491" s="29">
        <f t="shared" si="1729"/>
        <v>0</v>
      </c>
      <c r="DI1491" s="16">
        <v>44560</v>
      </c>
      <c r="DJ1491" s="19">
        <v>28994517.234869424</v>
      </c>
      <c r="DK1491" s="18">
        <f t="shared" si="1730"/>
        <v>-1.325688862470642E-3</v>
      </c>
      <c r="DM1491" s="12">
        <f t="shared" si="1739"/>
        <v>42023</v>
      </c>
      <c r="DN1491" s="15">
        <v>16302238.24491849</v>
      </c>
      <c r="DO1491" s="14">
        <f t="shared" si="1731"/>
        <v>3.6401924466744617E-5</v>
      </c>
      <c r="DP1491" s="14">
        <f>DN1491/MAX($DN$13:DN1491)-1</f>
        <v>-7.0117243193130729E-3</v>
      </c>
      <c r="DR1491" s="12">
        <f t="shared" si="1705"/>
        <v>44604</v>
      </c>
      <c r="DS1491" s="13">
        <f t="shared" si="1709"/>
        <v>22471737.859977543</v>
      </c>
      <c r="DT1491" s="14">
        <f t="shared" si="1732"/>
        <v>0</v>
      </c>
      <c r="DU1491" s="14">
        <f>DS1491/MAX($DS$13:DS1491)-1</f>
        <v>-2.1321900550178574E-3</v>
      </c>
      <c r="DX1491" s="12">
        <f t="shared" si="1700"/>
        <v>44606</v>
      </c>
      <c r="DY1491" s="14">
        <f t="shared" si="1710"/>
        <v>-4.4276176519965071E-3</v>
      </c>
      <c r="DZ1491" s="13">
        <f t="shared" si="1711"/>
        <v>0</v>
      </c>
      <c r="EA1491" s="18">
        <f t="shared" si="1712"/>
        <v>6.6215083623384352E-3</v>
      </c>
      <c r="EB1491" s="13">
        <f t="shared" si="1713"/>
        <v>6738489.2928073872</v>
      </c>
      <c r="EC1491" s="14">
        <f t="shared" si="1714"/>
        <v>2.2120261512379447E-2</v>
      </c>
      <c r="ED1491" s="13">
        <f t="shared" si="1715"/>
        <v>0</v>
      </c>
      <c r="EE1491" s="14">
        <f t="shared" si="1733"/>
        <v>-4.1005563775751153E-3</v>
      </c>
      <c r="EF1491" s="13">
        <f t="shared" si="1716"/>
        <v>0</v>
      </c>
      <c r="EG1491" s="14">
        <f t="shared" si="1734"/>
        <v>2.7934479475955065E-4</v>
      </c>
      <c r="EH1491" s="13">
        <f t="shared" si="1717"/>
        <v>0</v>
      </c>
      <c r="EI1491" s="13">
        <f t="shared" si="1718"/>
        <v>0</v>
      </c>
      <c r="EJ1491" s="13">
        <f t="shared" si="1735"/>
        <v>0</v>
      </c>
      <c r="EK1491" s="24">
        <f t="shared" si="1719"/>
        <v>6738489.2928073872</v>
      </c>
      <c r="EL1491" s="18">
        <f>EK1491/MAX($EK$13:EK1491)-1</f>
        <v>0</v>
      </c>
      <c r="EM1491" s="18">
        <f t="shared" si="1720"/>
        <v>6.6215083623384352E-3</v>
      </c>
    </row>
    <row r="1492" spans="1:143" x14ac:dyDescent="0.3">
      <c r="A1492" s="12">
        <f t="shared" si="1736"/>
        <v>42024</v>
      </c>
      <c r="B1492" s="13">
        <v>1767076.3973938734</v>
      </c>
      <c r="C1492" s="14">
        <f t="shared" si="1708"/>
        <v>9.0277836032521819E-3</v>
      </c>
      <c r="D1492" s="14">
        <f>B1492/MAX($B$13:B1492)-1</f>
        <v>0</v>
      </c>
      <c r="F1492" s="12">
        <f t="shared" si="1701"/>
        <v>44605</v>
      </c>
      <c r="G1492" s="13">
        <f t="shared" si="1706"/>
        <v>6373706.2109181881</v>
      </c>
      <c r="H1492" s="14">
        <f t="shared" si="1707"/>
        <v>0</v>
      </c>
      <c r="I1492" s="14">
        <f>G1492/MAX($G$13:G1492)-1</f>
        <v>-1.7472294107824027E-2</v>
      </c>
      <c r="L1492" s="12">
        <f t="shared" si="1737"/>
        <v>42024</v>
      </c>
      <c r="M1492" s="15">
        <v>38762497.781397045</v>
      </c>
      <c r="N1492" s="14">
        <f t="shared" si="1721"/>
        <v>3.4421631014502907E-3</v>
      </c>
      <c r="O1492" s="14">
        <f>M1492/MAX(M$13:$M1492)-1</f>
        <v>-4.7801674432311092E-2</v>
      </c>
      <c r="Q1492" s="12">
        <f t="shared" si="1702"/>
        <v>44605</v>
      </c>
      <c r="R1492" s="13">
        <f t="shared" si="1703"/>
        <v>690026379.51327801</v>
      </c>
      <c r="S1492" s="14">
        <f t="shared" si="1704"/>
        <v>0</v>
      </c>
      <c r="T1492" s="14">
        <f>R1492/MAX($R$13:R1492)-1</f>
        <v>-5.4687383303704262E-3</v>
      </c>
      <c r="V1492" s="12">
        <f t="shared" si="1738"/>
        <v>42024</v>
      </c>
      <c r="W1492" s="14">
        <f t="shared" si="1722"/>
        <v>9.0277836032521819E-3</v>
      </c>
      <c r="X1492" s="13">
        <f t="shared" si="1723"/>
        <v>187751.86722309937</v>
      </c>
      <c r="Y1492" s="14">
        <f t="shared" si="1724"/>
        <v>3.4421631014502907E-3</v>
      </c>
      <c r="Z1492" s="13">
        <f t="shared" si="1725"/>
        <v>52857.95152008687</v>
      </c>
      <c r="AC1492" s="24">
        <f t="shared" si="1726"/>
        <v>240609.81874318625</v>
      </c>
      <c r="AD1492" s="18">
        <f>AC1492/MAX(AC$13:$AC1492)-1</f>
        <v>0</v>
      </c>
      <c r="AE1492" s="18">
        <f t="shared" si="1727"/>
        <v>7.7953928501364178E-3</v>
      </c>
      <c r="AZ1492" s="42">
        <v>44712</v>
      </c>
      <c r="BA1492" s="41">
        <v>24919000</v>
      </c>
      <c r="BB1492" s="18">
        <f>BA1492/MAX($BA$13:BA1492)-1</f>
        <v>0</v>
      </c>
      <c r="BC1492" s="29">
        <f t="shared" si="1728"/>
        <v>5.2806874915489743E-4</v>
      </c>
      <c r="CJ1492" s="16">
        <v>44712</v>
      </c>
      <c r="CK1492" s="19">
        <v>218357.0335465344</v>
      </c>
      <c r="CL1492" s="18">
        <f>CK1492/MAX($CK$13:CK1492)-1</f>
        <v>-5.0900146104335686E-3</v>
      </c>
      <c r="CM1492" s="29">
        <f t="shared" si="1729"/>
        <v>0</v>
      </c>
      <c r="DI1492" s="16">
        <v>44561</v>
      </c>
      <c r="DJ1492" s="19">
        <v>28994517.234869439</v>
      </c>
      <c r="DK1492" s="18">
        <f t="shared" si="1730"/>
        <v>0</v>
      </c>
      <c r="DM1492" s="12">
        <f t="shared" si="1739"/>
        <v>42024</v>
      </c>
      <c r="DN1492" s="15">
        <v>16290184.910749031</v>
      </c>
      <c r="DO1492" s="14">
        <f t="shared" si="1731"/>
        <v>-7.3936682732600456E-4</v>
      </c>
      <c r="DP1492" s="14">
        <f>DN1492/MAX($DN$13:DN1492)-1</f>
        <v>-7.7459069102749911E-3</v>
      </c>
      <c r="DR1492" s="12">
        <f t="shared" si="1705"/>
        <v>44605</v>
      </c>
      <c r="DS1492" s="13">
        <f t="shared" si="1709"/>
        <v>22471737.859977543</v>
      </c>
      <c r="DT1492" s="14">
        <f t="shared" si="1732"/>
        <v>0</v>
      </c>
      <c r="DU1492" s="14">
        <f>DS1492/MAX($DS$13:DS1492)-1</f>
        <v>-2.1321900550178574E-3</v>
      </c>
      <c r="DX1492" s="12">
        <f t="shared" si="1700"/>
        <v>44607</v>
      </c>
      <c r="DY1492" s="14">
        <f t="shared" si="1710"/>
        <v>3.2358529391960378E-3</v>
      </c>
      <c r="DZ1492" s="13">
        <f t="shared" si="1711"/>
        <v>0</v>
      </c>
      <c r="EA1492" s="18">
        <f t="shared" si="1712"/>
        <v>8.4316272751316923E-4</v>
      </c>
      <c r="EB1492" s="13">
        <f t="shared" si="1713"/>
        <v>6744170.9358188286</v>
      </c>
      <c r="EC1492" s="14">
        <f t="shared" si="1714"/>
        <v>3.2099058603514141E-3</v>
      </c>
      <c r="ED1492" s="13">
        <f t="shared" si="1715"/>
        <v>0</v>
      </c>
      <c r="EE1492" s="14">
        <f t="shared" si="1733"/>
        <v>1.1779120889767736E-3</v>
      </c>
      <c r="EF1492" s="13">
        <f t="shared" si="1716"/>
        <v>0</v>
      </c>
      <c r="EG1492" s="14">
        <f t="shared" si="1734"/>
        <v>4.2354223110949718E-3</v>
      </c>
      <c r="EH1492" s="13">
        <f t="shared" si="1717"/>
        <v>0</v>
      </c>
      <c r="EI1492" s="13">
        <f t="shared" si="1718"/>
        <v>0</v>
      </c>
      <c r="EJ1492" s="13">
        <f t="shared" si="1735"/>
        <v>0</v>
      </c>
      <c r="EK1492" s="24">
        <f t="shared" si="1719"/>
        <v>6744170.9358188286</v>
      </c>
      <c r="EL1492" s="18">
        <f>EK1492/MAX($EK$13:EK1492)-1</f>
        <v>0</v>
      </c>
      <c r="EM1492" s="18">
        <f t="shared" si="1720"/>
        <v>8.4316272751316923E-4</v>
      </c>
    </row>
    <row r="1493" spans="1:143" x14ac:dyDescent="0.3">
      <c r="A1493" s="12">
        <f t="shared" si="1736"/>
        <v>42025</v>
      </c>
      <c r="B1493" s="13">
        <v>1777242.7400197971</v>
      </c>
      <c r="C1493" s="14">
        <f t="shared" si="1708"/>
        <v>5.7531992623054418E-3</v>
      </c>
      <c r="D1493" s="14">
        <f>B1493/MAX($B$13:B1493)-1</f>
        <v>0</v>
      </c>
      <c r="F1493" s="12">
        <f t="shared" si="1701"/>
        <v>44606</v>
      </c>
      <c r="G1493" s="13">
        <f t="shared" si="1706"/>
        <v>6345485.8767900867</v>
      </c>
      <c r="H1493" s="14">
        <f t="shared" si="1707"/>
        <v>-4.4276176519965071E-3</v>
      </c>
      <c r="I1493" s="14">
        <f>G1493/MAX($G$13:G1493)-1</f>
        <v>-2.1822551122007816E-2</v>
      </c>
      <c r="L1493" s="12">
        <f t="shared" si="1737"/>
        <v>42025</v>
      </c>
      <c r="M1493" s="15">
        <v>38720653.78479588</v>
      </c>
      <c r="N1493" s="14">
        <f t="shared" si="1721"/>
        <v>-1.0794969105744068E-3</v>
      </c>
      <c r="O1493" s="14">
        <f>M1493/MAX(M$13:$M1493)-1</f>
        <v>-4.8829569583015542E-2</v>
      </c>
      <c r="Q1493" s="12">
        <f t="shared" si="1702"/>
        <v>44606</v>
      </c>
      <c r="R1493" s="13">
        <f t="shared" si="1703"/>
        <v>705289943.4785521</v>
      </c>
      <c r="S1493" s="14">
        <f t="shared" si="1704"/>
        <v>2.2120261512379447E-2</v>
      </c>
      <c r="T1493" s="14">
        <f>R1493/MAX($R$13:R1493)-1</f>
        <v>0</v>
      </c>
      <c r="V1493" s="12">
        <f t="shared" si="1738"/>
        <v>42025</v>
      </c>
      <c r="W1493" s="14">
        <f t="shared" si="1722"/>
        <v>5.7531992623054418E-3</v>
      </c>
      <c r="X1493" s="13">
        <f t="shared" si="1723"/>
        <v>188832.04112710376</v>
      </c>
      <c r="Y1493" s="14">
        <f t="shared" si="1724"/>
        <v>-1.0794969105744068E-3</v>
      </c>
      <c r="Z1493" s="13">
        <f t="shared" si="1725"/>
        <v>52800.891524721643</v>
      </c>
      <c r="AC1493" s="24">
        <f t="shared" si="1726"/>
        <v>241632.93265182539</v>
      </c>
      <c r="AD1493" s="18">
        <f>AC1493/MAX(AC$13:$AC1493)-1</f>
        <v>0</v>
      </c>
      <c r="AE1493" s="18">
        <f t="shared" si="1727"/>
        <v>4.2521702313866871E-3</v>
      </c>
      <c r="AZ1493" s="42">
        <v>44713</v>
      </c>
      <c r="BA1493" s="41">
        <v>24958148</v>
      </c>
      <c r="BB1493" s="18">
        <f>BA1493/MAX($BA$13:BA1493)-1</f>
        <v>0</v>
      </c>
      <c r="BC1493" s="29">
        <f t="shared" si="1728"/>
        <v>1.5710100726353815E-3</v>
      </c>
      <c r="CJ1493" s="16">
        <v>44713</v>
      </c>
      <c r="CK1493" s="19">
        <v>217777.61593563174</v>
      </c>
      <c r="CL1493" s="18">
        <f>CK1493/MAX($CK$13:CK1493)-1</f>
        <v>-7.7300411643516087E-3</v>
      </c>
      <c r="CM1493" s="29">
        <f t="shared" si="1729"/>
        <v>-2.6535330760443232E-3</v>
      </c>
      <c r="DI1493" s="16">
        <v>44564</v>
      </c>
      <c r="DJ1493" s="19">
        <v>29314413.76578879</v>
      </c>
      <c r="DK1493" s="18">
        <f t="shared" si="1730"/>
        <v>1.1033000767973977E-2</v>
      </c>
      <c r="DM1493" s="12">
        <f t="shared" si="1739"/>
        <v>42025</v>
      </c>
      <c r="DN1493" s="15">
        <v>16285275.949491821</v>
      </c>
      <c r="DO1493" s="14">
        <f t="shared" si="1731"/>
        <v>-3.0134472285647806E-4</v>
      </c>
      <c r="DP1493" s="14">
        <f>DN1493/MAX($DN$13:DN1493)-1</f>
        <v>-8.0449174449602756E-3</v>
      </c>
      <c r="DR1493" s="12">
        <f t="shared" si="1705"/>
        <v>44606</v>
      </c>
      <c r="DS1493" s="13">
        <f t="shared" si="1709"/>
        <v>22620534.66013366</v>
      </c>
      <c r="DT1493" s="14">
        <f t="shared" si="1732"/>
        <v>6.6215083623384352E-3</v>
      </c>
      <c r="DU1493" s="14">
        <f>DS1493/MAX($DS$13:DS1493)-1</f>
        <v>0</v>
      </c>
      <c r="DX1493" s="12">
        <f t="shared" si="1700"/>
        <v>44608</v>
      </c>
      <c r="DY1493" s="14">
        <f t="shared" si="1710"/>
        <v>-7.9348575263393784E-4</v>
      </c>
      <c r="DZ1493" s="13">
        <f t="shared" si="1711"/>
        <v>0</v>
      </c>
      <c r="EA1493" s="18">
        <f t="shared" si="1712"/>
        <v>-8.4573195952675206E-5</v>
      </c>
      <c r="EB1493" s="13">
        <f t="shared" si="1713"/>
        <v>6743600.5597287351</v>
      </c>
      <c r="EC1493" s="14">
        <f t="shared" si="1714"/>
        <v>-7.0751718139180353E-3</v>
      </c>
      <c r="ED1493" s="13">
        <f t="shared" si="1715"/>
        <v>0</v>
      </c>
      <c r="EE1493" s="14">
        <f t="shared" si="1733"/>
        <v>-1.3639321385424674E-3</v>
      </c>
      <c r="EF1493" s="13">
        <f t="shared" si="1716"/>
        <v>0</v>
      </c>
      <c r="EG1493" s="14">
        <f t="shared" si="1734"/>
        <v>-6.000009870060663E-3</v>
      </c>
      <c r="EH1493" s="13">
        <f t="shared" si="1717"/>
        <v>0</v>
      </c>
      <c r="EI1493" s="13">
        <f t="shared" si="1718"/>
        <v>0</v>
      </c>
      <c r="EJ1493" s="13">
        <f t="shared" si="1735"/>
        <v>0</v>
      </c>
      <c r="EK1493" s="24">
        <f t="shared" si="1719"/>
        <v>6743600.5597287351</v>
      </c>
      <c r="EL1493" s="18">
        <f>EK1493/MAX($EK$13:EK1493)-1</f>
        <v>-8.4573195952675206E-5</v>
      </c>
      <c r="EM1493" s="18">
        <f t="shared" si="1720"/>
        <v>-8.4573195952675206E-5</v>
      </c>
    </row>
    <row r="1494" spans="1:143" x14ac:dyDescent="0.3">
      <c r="A1494" s="12">
        <f t="shared" si="1736"/>
        <v>42026</v>
      </c>
      <c r="B1494" s="13">
        <v>1784490.6564198039</v>
      </c>
      <c r="C1494" s="14">
        <f t="shared" si="1708"/>
        <v>4.0781803390155247E-3</v>
      </c>
      <c r="D1494" s="14">
        <f>B1494/MAX($B$13:B1494)-1</f>
        <v>0</v>
      </c>
      <c r="F1494" s="12">
        <f t="shared" si="1701"/>
        <v>44607</v>
      </c>
      <c r="G1494" s="13">
        <f t="shared" si="1706"/>
        <v>6366018.9359151255</v>
      </c>
      <c r="H1494" s="14">
        <f t="shared" si="1707"/>
        <v>3.2358529391960378E-3</v>
      </c>
      <c r="I1494" s="14">
        <f>G1494/MAX($G$13:G1494)-1</f>
        <v>-1.8657312749000621E-2</v>
      </c>
      <c r="L1494" s="12">
        <f t="shared" si="1737"/>
        <v>42026</v>
      </c>
      <c r="M1494" s="15">
        <v>38570731.95723781</v>
      </c>
      <c r="N1494" s="14">
        <f t="shared" si="1721"/>
        <v>-3.871882649278513E-3</v>
      </c>
      <c r="O1494" s="14">
        <f>M1494/MAX(M$13:$M1494)-1</f>
        <v>-5.2512389869053822E-2</v>
      </c>
      <c r="Q1494" s="12">
        <f t="shared" si="1702"/>
        <v>44607</v>
      </c>
      <c r="R1494" s="13">
        <f t="shared" si="1703"/>
        <v>707553857.80137086</v>
      </c>
      <c r="S1494" s="14">
        <f t="shared" si="1704"/>
        <v>3.2099058603514141E-3</v>
      </c>
      <c r="T1494" s="14">
        <f>R1494/MAX($R$13:R1494)-1</f>
        <v>0</v>
      </c>
      <c r="V1494" s="12">
        <f t="shared" si="1738"/>
        <v>42026</v>
      </c>
      <c r="W1494" s="14">
        <f t="shared" si="1722"/>
        <v>4.0781803390155247E-3</v>
      </c>
      <c r="X1494" s="13">
        <f t="shared" si="1723"/>
        <v>189602.13224460449</v>
      </c>
      <c r="Y1494" s="14">
        <f t="shared" si="1724"/>
        <v>-3.871882649278513E-3</v>
      </c>
      <c r="Z1494" s="13">
        <f t="shared" si="1725"/>
        <v>52596.452668960635</v>
      </c>
      <c r="AC1494" s="24">
        <f t="shared" si="1726"/>
        <v>242198.58491356514</v>
      </c>
      <c r="AD1494" s="18">
        <f>AC1494/MAX(AC$13:$AC1494)-1</f>
        <v>0</v>
      </c>
      <c r="AE1494" s="18">
        <f t="shared" si="1727"/>
        <v>2.3409568204628695E-3</v>
      </c>
      <c r="AZ1494" s="42">
        <v>44714</v>
      </c>
      <c r="BA1494" s="41">
        <v>24819720</v>
      </c>
      <c r="BB1494" s="18">
        <f>BA1494/MAX($BA$13:BA1494)-1</f>
        <v>-5.5464051258931057E-3</v>
      </c>
      <c r="BC1494" s="29">
        <f t="shared" si="1728"/>
        <v>-5.5464051258931057E-3</v>
      </c>
      <c r="CJ1494" s="16">
        <v>44714</v>
      </c>
      <c r="CK1494" s="19">
        <v>218008.47429610055</v>
      </c>
      <c r="CL1494" s="18">
        <f>CK1494/MAX($CK$13:CK1494)-1</f>
        <v>-6.6781708201241186E-3</v>
      </c>
      <c r="CM1494" s="29">
        <f t="shared" si="1729"/>
        <v>1.0600646879017628E-3</v>
      </c>
      <c r="DI1494" s="16">
        <v>44565</v>
      </c>
      <c r="DJ1494" s="19">
        <v>29431068.501109593</v>
      </c>
      <c r="DK1494" s="18">
        <f t="shared" si="1730"/>
        <v>3.9794326522382129E-3</v>
      </c>
      <c r="DM1494" s="12">
        <f t="shared" si="1739"/>
        <v>42026</v>
      </c>
      <c r="DN1494" s="15">
        <v>16258297.496784138</v>
      </c>
      <c r="DO1494" s="14">
        <f t="shared" si="1731"/>
        <v>-1.6566162459485945E-3</v>
      </c>
      <c r="DP1494" s="14">
        <f>DN1494/MAX($DN$13:DN1494)-1</f>
        <v>-9.6882063499722504E-3</v>
      </c>
      <c r="DR1494" s="12">
        <f t="shared" si="1705"/>
        <v>44607</v>
      </c>
      <c r="DS1494" s="13">
        <f t="shared" si="1709"/>
        <v>22639607.451835506</v>
      </c>
      <c r="DT1494" s="14">
        <f t="shared" si="1732"/>
        <v>8.4316272751316923E-4</v>
      </c>
      <c r="DU1494" s="14">
        <f>DS1494/MAX($DS$13:DS1494)-1</f>
        <v>0</v>
      </c>
      <c r="DX1494" s="12">
        <f t="shared" si="1700"/>
        <v>44609</v>
      </c>
      <c r="DY1494" s="14">
        <f t="shared" si="1710"/>
        <v>-3.7097491632329671E-3</v>
      </c>
      <c r="DZ1494" s="13">
        <f t="shared" si="1711"/>
        <v>0</v>
      </c>
      <c r="EA1494" s="18">
        <f t="shared" si="1712"/>
        <v>-1.434790922712148E-3</v>
      </c>
      <c r="EB1494" s="13">
        <f t="shared" si="1713"/>
        <v>6733924.9028592398</v>
      </c>
      <c r="EC1494" s="14">
        <f t="shared" si="1714"/>
        <v>-1.795743499113267E-3</v>
      </c>
      <c r="ED1494" s="13">
        <f t="shared" si="1715"/>
        <v>0</v>
      </c>
      <c r="EE1494" s="14">
        <f t="shared" si="1733"/>
        <v>-3.0200884597362254E-3</v>
      </c>
      <c r="EF1494" s="13">
        <f t="shared" si="1716"/>
        <v>0</v>
      </c>
      <c r="EG1494" s="14">
        <f t="shared" si="1734"/>
        <v>7.6087510566791305E-3</v>
      </c>
      <c r="EH1494" s="13">
        <f t="shared" si="1717"/>
        <v>0</v>
      </c>
      <c r="EI1494" s="13">
        <f t="shared" si="1718"/>
        <v>0</v>
      </c>
      <c r="EJ1494" s="13">
        <f t="shared" si="1735"/>
        <v>0</v>
      </c>
      <c r="EK1494" s="24">
        <f t="shared" si="1719"/>
        <v>6733924.9028592398</v>
      </c>
      <c r="EL1494" s="18">
        <f>EK1494/MAX($EK$13:EK1494)-1</f>
        <v>-1.5192427738109915E-3</v>
      </c>
      <c r="EM1494" s="18">
        <f t="shared" si="1720"/>
        <v>-1.434790922712148E-3</v>
      </c>
    </row>
    <row r="1495" spans="1:143" x14ac:dyDescent="0.3">
      <c r="A1495" s="12">
        <f t="shared" si="1736"/>
        <v>42027</v>
      </c>
      <c r="B1495" s="13">
        <v>1789198.9438434355</v>
      </c>
      <c r="C1495" s="14">
        <f t="shared" si="1708"/>
        <v>2.6384489079240847E-3</v>
      </c>
      <c r="D1495" s="14">
        <f>B1495/MAX($B$13:B1495)-1</f>
        <v>0</v>
      </c>
      <c r="F1495" s="12">
        <f t="shared" si="1701"/>
        <v>44608</v>
      </c>
      <c r="G1495" s="13">
        <f t="shared" si="1706"/>
        <v>6360967.5905884793</v>
      </c>
      <c r="H1495" s="14">
        <f t="shared" si="1707"/>
        <v>-7.9348575263393784E-4</v>
      </c>
      <c r="I1495" s="14">
        <f>G1495/MAX($G$13:G1495)-1</f>
        <v>-1.9435994189785699E-2</v>
      </c>
      <c r="L1495" s="12">
        <f t="shared" si="1737"/>
        <v>42027</v>
      </c>
      <c r="M1495" s="15">
        <v>38429643.229944542</v>
      </c>
      <c r="N1495" s="14">
        <f t="shared" si="1721"/>
        <v>-3.6579219562047349E-3</v>
      </c>
      <c r="O1495" s="14">
        <f>M1495/MAX(M$13:$M1495)-1</f>
        <v>-5.5978225601383769E-2</v>
      </c>
      <c r="Q1495" s="12">
        <f t="shared" si="1702"/>
        <v>44608</v>
      </c>
      <c r="R1495" s="13">
        <f t="shared" si="1703"/>
        <v>702547792.68982565</v>
      </c>
      <c r="S1495" s="14">
        <f t="shared" si="1704"/>
        <v>-7.0751718139180353E-3</v>
      </c>
      <c r="T1495" s="14">
        <f>R1495/MAX($R$13:R1495)-1</f>
        <v>-7.0751718139180353E-3</v>
      </c>
      <c r="V1495" s="12">
        <f t="shared" si="1738"/>
        <v>42027</v>
      </c>
      <c r="W1495" s="14">
        <f t="shared" si="1722"/>
        <v>2.6384489079240847E-3</v>
      </c>
      <c r="X1495" s="13">
        <f t="shared" si="1723"/>
        <v>190102.38778336535</v>
      </c>
      <c r="Y1495" s="14">
        <f t="shared" si="1724"/>
        <v>-3.6579219562047349E-3</v>
      </c>
      <c r="Z1495" s="13">
        <f t="shared" si="1725"/>
        <v>52404.058949924358</v>
      </c>
      <c r="AC1495" s="24">
        <f t="shared" si="1726"/>
        <v>242506.44673328972</v>
      </c>
      <c r="AD1495" s="18">
        <f>AC1495/MAX(AC$13:$AC1495)-1</f>
        <v>0</v>
      </c>
      <c r="AE1495" s="18">
        <f t="shared" si="1727"/>
        <v>1.2711132058613739E-3</v>
      </c>
      <c r="AZ1495" s="42">
        <v>44715</v>
      </c>
      <c r="BA1495" s="41">
        <v>24833290</v>
      </c>
      <c r="BB1495" s="18">
        <f>BA1495/MAX($BA$13:BA1495)-1</f>
        <v>-5.0026949114974073E-3</v>
      </c>
      <c r="BC1495" s="29">
        <f t="shared" si="1728"/>
        <v>5.4674267074728E-4</v>
      </c>
      <c r="CJ1495" s="16">
        <v>44715</v>
      </c>
      <c r="CK1495" s="19">
        <v>218008.47429610055</v>
      </c>
      <c r="CL1495" s="18">
        <f>CK1495/MAX($CK$13:CK1495)-1</f>
        <v>-6.6781708201241186E-3</v>
      </c>
      <c r="CM1495" s="29">
        <f t="shared" si="1729"/>
        <v>0</v>
      </c>
      <c r="DI1495" s="16">
        <v>44566</v>
      </c>
      <c r="DJ1495" s="19">
        <v>29701833.737110246</v>
      </c>
      <c r="DK1495" s="18">
        <f t="shared" si="1730"/>
        <v>9.1999798101263242E-3</v>
      </c>
      <c r="DM1495" s="12">
        <f t="shared" si="1739"/>
        <v>42027</v>
      </c>
      <c r="DN1495" s="15">
        <v>16261493.976905745</v>
      </c>
      <c r="DO1495" s="14">
        <f t="shared" si="1731"/>
        <v>1.9660607897220572E-4</v>
      </c>
      <c r="DP1495" s="14">
        <f>DN1495/MAX($DN$13:DN1495)-1</f>
        <v>-9.4935050312627833E-3</v>
      </c>
      <c r="DR1495" s="12">
        <f t="shared" si="1705"/>
        <v>44608</v>
      </c>
      <c r="DS1495" s="13">
        <f t="shared" si="1709"/>
        <v>22637692.74787819</v>
      </c>
      <c r="DT1495" s="14">
        <f t="shared" si="1732"/>
        <v>-8.4573195952675206E-5</v>
      </c>
      <c r="DU1495" s="14">
        <f>DS1495/MAX($DS$13:DS1495)-1</f>
        <v>-8.4573195952675206E-5</v>
      </c>
      <c r="DX1495" s="12">
        <f t="shared" si="1700"/>
        <v>44610</v>
      </c>
      <c r="DY1495" s="14">
        <f t="shared" si="1710"/>
        <v>2.4198082084267991E-3</v>
      </c>
      <c r="DZ1495" s="13">
        <f t="shared" si="1711"/>
        <v>0</v>
      </c>
      <c r="EA1495" s="18">
        <f t="shared" si="1712"/>
        <v>1.1245834878037542E-4</v>
      </c>
      <c r="EB1495" s="13">
        <f t="shared" si="1713"/>
        <v>6734682.1889346261</v>
      </c>
      <c r="EC1495" s="14">
        <f t="shared" si="1714"/>
        <v>-2.3683187987829646E-3</v>
      </c>
      <c r="ED1495" s="13">
        <f t="shared" si="1715"/>
        <v>0</v>
      </c>
      <c r="EE1495" s="14">
        <f t="shared" si="1733"/>
        <v>2.1958863760631608E-3</v>
      </c>
      <c r="EF1495" s="13">
        <f t="shared" si="1716"/>
        <v>0</v>
      </c>
      <c r="EG1495" s="14">
        <f t="shared" si="1734"/>
        <v>-6.8268136017912706E-4</v>
      </c>
      <c r="EH1495" s="13">
        <f t="shared" si="1717"/>
        <v>0</v>
      </c>
      <c r="EI1495" s="13">
        <f t="shared" si="1718"/>
        <v>0</v>
      </c>
      <c r="EJ1495" s="13">
        <f t="shared" si="1735"/>
        <v>0</v>
      </c>
      <c r="EK1495" s="24">
        <f t="shared" si="1719"/>
        <v>6734682.1889346261</v>
      </c>
      <c r="EL1495" s="18">
        <f>EK1495/MAX($EK$13:EK1495)-1</f>
        <v>-1.4069552765644255E-3</v>
      </c>
      <c r="EM1495" s="18">
        <f t="shared" si="1720"/>
        <v>1.1245834878037542E-4</v>
      </c>
    </row>
    <row r="1496" spans="1:143" x14ac:dyDescent="0.3">
      <c r="A1496" s="12">
        <f t="shared" si="1736"/>
        <v>42028</v>
      </c>
      <c r="B1496" s="13">
        <v>1789198.9438434355</v>
      </c>
      <c r="C1496" s="14">
        <f t="shared" si="1708"/>
        <v>0</v>
      </c>
      <c r="D1496" s="14">
        <f>B1496/MAX($B$13:B1496)-1</f>
        <v>0</v>
      </c>
      <c r="F1496" s="12">
        <f t="shared" si="1701"/>
        <v>44609</v>
      </c>
      <c r="G1496" s="13">
        <f t="shared" si="1706"/>
        <v>6337369.9963919418</v>
      </c>
      <c r="H1496" s="14">
        <f t="shared" si="1707"/>
        <v>-3.7097491632329671E-3</v>
      </c>
      <c r="I1496" s="14">
        <f>G1496/MAX($G$13:G1496)-1</f>
        <v>-2.3073640689836528E-2</v>
      </c>
      <c r="L1496" s="12">
        <f t="shared" si="1737"/>
        <v>42028</v>
      </c>
      <c r="M1496" s="15">
        <v>38429643.229944542</v>
      </c>
      <c r="N1496" s="14">
        <f t="shared" si="1721"/>
        <v>0</v>
      </c>
      <c r="O1496" s="14">
        <f>M1496/MAX(M$13:$M1496)-1</f>
        <v>-5.5978225601383769E-2</v>
      </c>
      <c r="Q1496" s="12">
        <f t="shared" si="1702"/>
        <v>44609</v>
      </c>
      <c r="R1496" s="13">
        <f t="shared" si="1703"/>
        <v>701286197.05828655</v>
      </c>
      <c r="S1496" s="14">
        <f t="shared" si="1704"/>
        <v>-1.795743499113267E-3</v>
      </c>
      <c r="T1496" s="14">
        <f>R1496/MAX($R$13:R1496)-1</f>
        <v>-8.858210119241261E-3</v>
      </c>
      <c r="V1496" s="12">
        <f t="shared" si="1738"/>
        <v>42028</v>
      </c>
      <c r="W1496" s="14">
        <f t="shared" si="1722"/>
        <v>0</v>
      </c>
      <c r="X1496" s="13">
        <f t="shared" si="1723"/>
        <v>190102.38778336535</v>
      </c>
      <c r="Y1496" s="14">
        <f t="shared" si="1724"/>
        <v>0</v>
      </c>
      <c r="Z1496" s="13">
        <f t="shared" si="1725"/>
        <v>52404.058949924358</v>
      </c>
      <c r="AC1496" s="24">
        <f t="shared" si="1726"/>
        <v>242506.44673328972</v>
      </c>
      <c r="AD1496" s="18">
        <f>AC1496/MAX(AC$13:$AC1496)-1</f>
        <v>0</v>
      </c>
      <c r="AE1496" s="18">
        <f t="shared" si="1727"/>
        <v>0</v>
      </c>
      <c r="AZ1496" s="42">
        <v>44718</v>
      </c>
      <c r="BA1496" s="41">
        <v>24839962</v>
      </c>
      <c r="BB1496" s="18">
        <f>BA1496/MAX($BA$13:BA1496)-1</f>
        <v>-4.7353673838299581E-3</v>
      </c>
      <c r="BC1496" s="29">
        <f t="shared" si="1728"/>
        <v>2.6867160976262738E-4</v>
      </c>
      <c r="CJ1496" s="16">
        <v>44718</v>
      </c>
      <c r="CK1496" s="19">
        <v>218008.47429610055</v>
      </c>
      <c r="CL1496" s="18">
        <f>CK1496/MAX($CK$13:CK1496)-1</f>
        <v>-6.6781708201241186E-3</v>
      </c>
      <c r="CM1496" s="29">
        <f t="shared" si="1729"/>
        <v>0</v>
      </c>
      <c r="DI1496" s="16">
        <v>44567</v>
      </c>
      <c r="DJ1496" s="19">
        <v>29607224.223728187</v>
      </c>
      <c r="DK1496" s="18">
        <f t="shared" si="1730"/>
        <v>-3.1853088337724378E-3</v>
      </c>
      <c r="DM1496" s="12">
        <f t="shared" si="1739"/>
        <v>42028</v>
      </c>
      <c r="DN1496" s="15">
        <v>16261493.976905745</v>
      </c>
      <c r="DO1496" s="14">
        <f t="shared" si="1731"/>
        <v>0</v>
      </c>
      <c r="DP1496" s="14">
        <f>DN1496/MAX($DN$13:DN1496)-1</f>
        <v>-9.4935050312627833E-3</v>
      </c>
      <c r="DR1496" s="12">
        <f t="shared" si="1705"/>
        <v>44609</v>
      </c>
      <c r="DS1496" s="13">
        <f t="shared" si="1709"/>
        <v>22605212.391812388</v>
      </c>
      <c r="DT1496" s="14">
        <f t="shared" si="1732"/>
        <v>-1.434790922712148E-3</v>
      </c>
      <c r="DU1496" s="14">
        <f>DS1496/MAX($DS$13:DS1496)-1</f>
        <v>-1.5192427738109915E-3</v>
      </c>
      <c r="DX1496" s="12">
        <f t="shared" si="1700"/>
        <v>44611</v>
      </c>
      <c r="DY1496" s="14">
        <f t="shared" si="1710"/>
        <v>0</v>
      </c>
      <c r="DZ1496" s="13">
        <f t="shared" si="1711"/>
        <v>0</v>
      </c>
      <c r="EA1496" s="18">
        <f t="shared" si="1712"/>
        <v>0</v>
      </c>
      <c r="EB1496" s="13">
        <f t="shared" si="1713"/>
        <v>6734682.1889346261</v>
      </c>
      <c r="EC1496" s="14">
        <f t="shared" si="1714"/>
        <v>0</v>
      </c>
      <c r="ED1496" s="13">
        <f t="shared" si="1715"/>
        <v>0</v>
      </c>
      <c r="EE1496" s="14">
        <f t="shared" si="1733"/>
        <v>0</v>
      </c>
      <c r="EF1496" s="13">
        <f t="shared" si="1716"/>
        <v>0</v>
      </c>
      <c r="EG1496" s="14">
        <f t="shared" si="1734"/>
        <v>0</v>
      </c>
      <c r="EH1496" s="13">
        <f t="shared" si="1717"/>
        <v>0</v>
      </c>
      <c r="EI1496" s="13">
        <f t="shared" si="1718"/>
        <v>0</v>
      </c>
      <c r="EJ1496" s="13">
        <f t="shared" si="1735"/>
        <v>0</v>
      </c>
      <c r="EK1496" s="24">
        <f t="shared" si="1719"/>
        <v>6734682.1889346261</v>
      </c>
      <c r="EL1496" s="18">
        <f>EK1496/MAX($EK$13:EK1496)-1</f>
        <v>-1.4069552765644255E-3</v>
      </c>
      <c r="EM1496" s="18">
        <f t="shared" si="1720"/>
        <v>0</v>
      </c>
    </row>
    <row r="1497" spans="1:143" x14ac:dyDescent="0.3">
      <c r="A1497" s="12">
        <f t="shared" si="1736"/>
        <v>42029</v>
      </c>
      <c r="B1497" s="13">
        <v>1789198.9438434355</v>
      </c>
      <c r="C1497" s="14">
        <f t="shared" si="1708"/>
        <v>0</v>
      </c>
      <c r="D1497" s="14">
        <f>B1497/MAX($B$13:B1497)-1</f>
        <v>0</v>
      </c>
      <c r="F1497" s="12">
        <f t="shared" si="1701"/>
        <v>44610</v>
      </c>
      <c r="G1497" s="13">
        <f t="shared" si="1706"/>
        <v>6352705.2163290493</v>
      </c>
      <c r="H1497" s="14">
        <f t="shared" si="1707"/>
        <v>2.4198082084267991E-3</v>
      </c>
      <c r="I1497" s="14">
        <f>G1497/MAX($G$13:G1497)-1</f>
        <v>-2.0709666266549243E-2</v>
      </c>
      <c r="L1497" s="12">
        <f t="shared" si="1737"/>
        <v>42029</v>
      </c>
      <c r="M1497" s="15">
        <v>38429643.229944542</v>
      </c>
      <c r="N1497" s="14">
        <f t="shared" si="1721"/>
        <v>0</v>
      </c>
      <c r="O1497" s="14">
        <f>M1497/MAX(M$13:$M1497)-1</f>
        <v>-5.5978225601383769E-2</v>
      </c>
      <c r="Q1497" s="12">
        <f t="shared" si="1702"/>
        <v>44610</v>
      </c>
      <c r="R1497" s="13">
        <f t="shared" si="1703"/>
        <v>699625327.7744664</v>
      </c>
      <c r="S1497" s="14">
        <f t="shared" si="1704"/>
        <v>-2.3683187987829646E-3</v>
      </c>
      <c r="T1497" s="14">
        <f>R1497/MAX($R$13:R1497)-1</f>
        <v>-1.1205549852475238E-2</v>
      </c>
      <c r="V1497" s="12">
        <f t="shared" si="1738"/>
        <v>42029</v>
      </c>
      <c r="W1497" s="14">
        <f t="shared" si="1722"/>
        <v>0</v>
      </c>
      <c r="X1497" s="13">
        <f t="shared" si="1723"/>
        <v>190102.38778336535</v>
      </c>
      <c r="Y1497" s="14">
        <f t="shared" si="1724"/>
        <v>0</v>
      </c>
      <c r="Z1497" s="13">
        <f t="shared" si="1725"/>
        <v>52404.058949924358</v>
      </c>
      <c r="AC1497" s="24">
        <f t="shared" si="1726"/>
        <v>242506.44673328972</v>
      </c>
      <c r="AD1497" s="18">
        <f>AC1497/MAX(AC$13:$AC1497)-1</f>
        <v>0</v>
      </c>
      <c r="AE1497" s="18">
        <f t="shared" si="1727"/>
        <v>0</v>
      </c>
      <c r="AZ1497" s="42">
        <v>44719</v>
      </c>
      <c r="BA1497" s="41">
        <v>24840340</v>
      </c>
      <c r="BB1497" s="18">
        <f>BA1497/MAX($BA$13:BA1497)-1</f>
        <v>-4.720222029294785E-3</v>
      </c>
      <c r="BC1497" s="29">
        <f t="shared" si="1728"/>
        <v>1.5217414583768019E-5</v>
      </c>
      <c r="CJ1497" s="16">
        <v>44719</v>
      </c>
      <c r="CK1497" s="19">
        <v>218008.47429610055</v>
      </c>
      <c r="CL1497" s="18">
        <f>CK1497/MAX($CK$13:CK1497)-1</f>
        <v>-6.6781708201241186E-3</v>
      </c>
      <c r="CM1497" s="29">
        <f t="shared" si="1729"/>
        <v>0</v>
      </c>
      <c r="DI1497" s="16">
        <v>44568</v>
      </c>
      <c r="DJ1497" s="19">
        <v>29698850.382686283</v>
      </c>
      <c r="DK1497" s="18">
        <f t="shared" si="1730"/>
        <v>3.0947230400837356E-3</v>
      </c>
      <c r="DM1497" s="12">
        <f t="shared" si="1739"/>
        <v>42029</v>
      </c>
      <c r="DN1497" s="15">
        <v>16261493.976905745</v>
      </c>
      <c r="DO1497" s="14">
        <f t="shared" si="1731"/>
        <v>0</v>
      </c>
      <c r="DP1497" s="14">
        <f>DN1497/MAX($DN$13:DN1497)-1</f>
        <v>-9.4935050312627833E-3</v>
      </c>
      <c r="DR1497" s="12">
        <f t="shared" si="1705"/>
        <v>44610</v>
      </c>
      <c r="DS1497" s="13">
        <f t="shared" si="1709"/>
        <v>22607754.536671799</v>
      </c>
      <c r="DT1497" s="14">
        <f t="shared" si="1732"/>
        <v>1.1245834878037542E-4</v>
      </c>
      <c r="DU1497" s="14">
        <f>DS1497/MAX($DS$13:DS1497)-1</f>
        <v>-1.4069552765644255E-3</v>
      </c>
      <c r="DX1497" s="12">
        <f t="shared" si="1700"/>
        <v>44612</v>
      </c>
      <c r="DY1497" s="14">
        <f t="shared" si="1710"/>
        <v>0</v>
      </c>
      <c r="DZ1497" s="13">
        <f t="shared" si="1711"/>
        <v>0</v>
      </c>
      <c r="EA1497" s="18">
        <f t="shared" si="1712"/>
        <v>0</v>
      </c>
      <c r="EB1497" s="13">
        <f t="shared" si="1713"/>
        <v>6734682.1889346261</v>
      </c>
      <c r="EC1497" s="14">
        <f t="shared" si="1714"/>
        <v>0</v>
      </c>
      <c r="ED1497" s="13">
        <f t="shared" si="1715"/>
        <v>0</v>
      </c>
      <c r="EE1497" s="14">
        <f t="shared" si="1733"/>
        <v>0</v>
      </c>
      <c r="EF1497" s="13">
        <f t="shared" si="1716"/>
        <v>0</v>
      </c>
      <c r="EG1497" s="14">
        <f t="shared" si="1734"/>
        <v>0</v>
      </c>
      <c r="EH1497" s="13">
        <f t="shared" si="1717"/>
        <v>0</v>
      </c>
      <c r="EI1497" s="13">
        <f t="shared" si="1718"/>
        <v>0</v>
      </c>
      <c r="EJ1497" s="13">
        <f t="shared" si="1735"/>
        <v>0</v>
      </c>
      <c r="EK1497" s="24">
        <f t="shared" si="1719"/>
        <v>6734682.1889346261</v>
      </c>
      <c r="EL1497" s="18">
        <f>EK1497/MAX($EK$13:EK1497)-1</f>
        <v>-1.4069552765644255E-3</v>
      </c>
      <c r="EM1497" s="18">
        <f t="shared" si="1720"/>
        <v>0</v>
      </c>
    </row>
    <row r="1498" spans="1:143" x14ac:dyDescent="0.3">
      <c r="A1498" s="12">
        <f t="shared" si="1736"/>
        <v>42030</v>
      </c>
      <c r="B1498" s="13">
        <v>1789198.9438434355</v>
      </c>
      <c r="C1498" s="14">
        <f t="shared" si="1708"/>
        <v>0</v>
      </c>
      <c r="D1498" s="14">
        <f>B1498/MAX($B$13:B1498)-1</f>
        <v>0</v>
      </c>
      <c r="F1498" s="12">
        <f t="shared" si="1701"/>
        <v>44611</v>
      </c>
      <c r="G1498" s="13">
        <f t="shared" si="1706"/>
        <v>6352705.2163290493</v>
      </c>
      <c r="H1498" s="14">
        <f t="shared" si="1707"/>
        <v>0</v>
      </c>
      <c r="I1498" s="14">
        <f>G1498/MAX($G$13:G1498)-1</f>
        <v>-2.0709666266549243E-2</v>
      </c>
      <c r="L1498" s="12">
        <f t="shared" si="1737"/>
        <v>42030</v>
      </c>
      <c r="M1498" s="15">
        <v>38429643.229944542</v>
      </c>
      <c r="N1498" s="14">
        <f t="shared" si="1721"/>
        <v>0</v>
      </c>
      <c r="O1498" s="14">
        <f>M1498/MAX(M$13:$M1498)-1</f>
        <v>-5.5978225601383769E-2</v>
      </c>
      <c r="Q1498" s="12">
        <f t="shared" si="1702"/>
        <v>44611</v>
      </c>
      <c r="R1498" s="13">
        <f t="shared" si="1703"/>
        <v>699625327.7744664</v>
      </c>
      <c r="S1498" s="14">
        <f t="shared" si="1704"/>
        <v>0</v>
      </c>
      <c r="T1498" s="14">
        <f>R1498/MAX($R$13:R1498)-1</f>
        <v>-1.1205549852475238E-2</v>
      </c>
      <c r="V1498" s="12">
        <f t="shared" si="1738"/>
        <v>42030</v>
      </c>
      <c r="W1498" s="14">
        <f t="shared" si="1722"/>
        <v>0</v>
      </c>
      <c r="X1498" s="13">
        <f t="shared" si="1723"/>
        <v>190102.38778336535</v>
      </c>
      <c r="Y1498" s="14">
        <f t="shared" si="1724"/>
        <v>0</v>
      </c>
      <c r="Z1498" s="13">
        <f t="shared" si="1725"/>
        <v>52404.058949924358</v>
      </c>
      <c r="AC1498" s="24">
        <f t="shared" si="1726"/>
        <v>242506.44673328972</v>
      </c>
      <c r="AD1498" s="18">
        <f>AC1498/MAX(AC$13:$AC1498)-1</f>
        <v>0</v>
      </c>
      <c r="AE1498" s="18">
        <f t="shared" si="1727"/>
        <v>0</v>
      </c>
      <c r="AZ1498" s="42">
        <v>44720</v>
      </c>
      <c r="BA1498" s="41">
        <v>24913192</v>
      </c>
      <c r="BB1498" s="18">
        <f>BA1498/MAX($BA$13:BA1498)-1</f>
        <v>-1.8012554457165209E-3</v>
      </c>
      <c r="BC1498" s="29">
        <f t="shared" si="1728"/>
        <v>2.9328100984125083E-3</v>
      </c>
      <c r="CJ1498" s="16">
        <v>44720</v>
      </c>
      <c r="CK1498" s="19">
        <v>218458.02680097686</v>
      </c>
      <c r="CL1498" s="18">
        <f>CK1498/MAX($CK$13:CK1498)-1</f>
        <v>-4.6298544971098421E-3</v>
      </c>
      <c r="CM1498" s="29">
        <f t="shared" si="1729"/>
        <v>2.0620872942109791E-3</v>
      </c>
      <c r="DI1498" s="16">
        <v>44571</v>
      </c>
      <c r="DJ1498" s="19">
        <v>29974314.436206758</v>
      </c>
      <c r="DK1498" s="18">
        <f t="shared" si="1730"/>
        <v>9.2752429798113045E-3</v>
      </c>
      <c r="DM1498" s="12">
        <f t="shared" si="1739"/>
        <v>42030</v>
      </c>
      <c r="DN1498" s="15">
        <v>16261493.976905745</v>
      </c>
      <c r="DO1498" s="14">
        <f t="shared" si="1731"/>
        <v>0</v>
      </c>
      <c r="DP1498" s="14">
        <f>DN1498/MAX($DN$13:DN1498)-1</f>
        <v>-9.4935050312627833E-3</v>
      </c>
      <c r="DR1498" s="12">
        <f t="shared" si="1705"/>
        <v>44611</v>
      </c>
      <c r="DS1498" s="13">
        <f t="shared" si="1709"/>
        <v>22607754.536671799</v>
      </c>
      <c r="DT1498" s="14">
        <f t="shared" si="1732"/>
        <v>0</v>
      </c>
      <c r="DU1498" s="14">
        <f>DS1498/MAX($DS$13:DS1498)-1</f>
        <v>-1.4069552765644255E-3</v>
      </c>
      <c r="DX1498" s="12">
        <f t="shared" si="1700"/>
        <v>44613</v>
      </c>
      <c r="DY1498" s="14">
        <f t="shared" si="1710"/>
        <v>-2.508541281416421E-3</v>
      </c>
      <c r="DZ1498" s="13">
        <f t="shared" si="1711"/>
        <v>0</v>
      </c>
      <c r="EA1498" s="18">
        <f t="shared" si="1712"/>
        <v>-2.4698291094465974E-3</v>
      </c>
      <c r="EB1498" s="13">
        <f t="shared" si="1713"/>
        <v>6718048.6748215239</v>
      </c>
      <c r="EC1498" s="14">
        <f t="shared" si="1714"/>
        <v>-3.2598573212476722E-3</v>
      </c>
      <c r="ED1498" s="13">
        <f t="shared" si="1715"/>
        <v>0</v>
      </c>
      <c r="EE1498" s="14">
        <f t="shared" si="1733"/>
        <v>-2.1808058886472192E-3</v>
      </c>
      <c r="EF1498" s="13">
        <f t="shared" si="1716"/>
        <v>0</v>
      </c>
      <c r="EG1498" s="14">
        <f t="shared" si="1734"/>
        <v>-1.905713450548463E-4</v>
      </c>
      <c r="EH1498" s="13">
        <f t="shared" si="1717"/>
        <v>0</v>
      </c>
      <c r="EI1498" s="13">
        <f t="shared" si="1718"/>
        <v>0</v>
      </c>
      <c r="EJ1498" s="13">
        <f t="shared" si="1735"/>
        <v>0</v>
      </c>
      <c r="EK1498" s="24">
        <f t="shared" si="1719"/>
        <v>6718048.6748215239</v>
      </c>
      <c r="EL1498" s="18">
        <f>EK1498/MAX($EK$13:EK1498)-1</f>
        <v>-3.8733094469132201E-3</v>
      </c>
      <c r="EM1498" s="18">
        <f t="shared" si="1720"/>
        <v>-2.4698291094465974E-3</v>
      </c>
    </row>
    <row r="1499" spans="1:143" x14ac:dyDescent="0.3">
      <c r="A1499" s="12">
        <f t="shared" si="1736"/>
        <v>42031</v>
      </c>
      <c r="B1499" s="13">
        <v>1821409.1205958535</v>
      </c>
      <c r="C1499" s="14">
        <f t="shared" si="1708"/>
        <v>1.800256861499494E-2</v>
      </c>
      <c r="D1499" s="14">
        <f>B1499/MAX($B$13:B1499)-1</f>
        <v>0</v>
      </c>
      <c r="F1499" s="12">
        <f t="shared" si="1701"/>
        <v>44612</v>
      </c>
      <c r="G1499" s="13">
        <f t="shared" si="1706"/>
        <v>6352705.2163290493</v>
      </c>
      <c r="H1499" s="14">
        <f t="shared" si="1707"/>
        <v>0</v>
      </c>
      <c r="I1499" s="14">
        <f>G1499/MAX($G$13:G1499)-1</f>
        <v>-2.0709666266549243E-2</v>
      </c>
      <c r="L1499" s="12">
        <f t="shared" si="1737"/>
        <v>42031</v>
      </c>
      <c r="M1499" s="15">
        <v>38411567.779057659</v>
      </c>
      <c r="N1499" s="14">
        <f t="shared" si="1721"/>
        <v>-4.7035177450716059E-4</v>
      </c>
      <c r="O1499" s="14">
        <f>M1499/MAX(M$13:$M1499)-1</f>
        <v>-5.6422247918145541E-2</v>
      </c>
      <c r="Q1499" s="12">
        <f t="shared" si="1702"/>
        <v>44612</v>
      </c>
      <c r="R1499" s="13">
        <f t="shared" si="1703"/>
        <v>699625327.7744664</v>
      </c>
      <c r="S1499" s="14">
        <f t="shared" si="1704"/>
        <v>0</v>
      </c>
      <c r="T1499" s="14">
        <f>R1499/MAX($R$13:R1499)-1</f>
        <v>-1.1205549852475238E-2</v>
      </c>
      <c r="V1499" s="12">
        <f t="shared" si="1738"/>
        <v>42031</v>
      </c>
      <c r="W1499" s="14">
        <f t="shared" si="1722"/>
        <v>1.800256861499494E-2</v>
      </c>
      <c r="X1499" s="13">
        <f t="shared" si="1723"/>
        <v>193524.71906330978</v>
      </c>
      <c r="Y1499" s="14">
        <f t="shared" si="1724"/>
        <v>-4.7035177450716059E-4</v>
      </c>
      <c r="Z1499" s="13">
        <f t="shared" si="1725"/>
        <v>52379.410607805883</v>
      </c>
      <c r="AC1499" s="24">
        <f t="shared" si="1726"/>
        <v>245904.12967111566</v>
      </c>
      <c r="AD1499" s="18">
        <f>AC1499/MAX(AC$13:$AC1499)-1</f>
        <v>0</v>
      </c>
      <c r="AE1499" s="18">
        <f t="shared" si="1727"/>
        <v>1.4010691194377811E-2</v>
      </c>
      <c r="AZ1499" s="42">
        <v>44721</v>
      </c>
      <c r="BA1499" s="41">
        <v>24801248</v>
      </c>
      <c r="BB1499" s="18">
        <f>BA1499/MAX($BA$13:BA1499)-1</f>
        <v>-6.2865241443396114E-3</v>
      </c>
      <c r="BC1499" s="29">
        <f t="shared" si="1728"/>
        <v>-4.4933623921012966E-3</v>
      </c>
      <c r="CJ1499" s="16">
        <v>44721</v>
      </c>
      <c r="CK1499" s="19">
        <v>218493.52361976277</v>
      </c>
      <c r="CL1499" s="18">
        <f>CK1499/MAX($CK$13:CK1499)-1</f>
        <v>-4.4681187431199199E-3</v>
      </c>
      <c r="CM1499" s="29">
        <f t="shared" si="1729"/>
        <v>1.6248805001906064E-4</v>
      </c>
      <c r="DI1499" s="16">
        <v>44572</v>
      </c>
      <c r="DJ1499" s="19">
        <v>30093240.292895384</v>
      </c>
      <c r="DK1499" s="18">
        <f t="shared" si="1730"/>
        <v>3.9675922177213607E-3</v>
      </c>
      <c r="DM1499" s="12">
        <f t="shared" si="1739"/>
        <v>42031</v>
      </c>
      <c r="DN1499" s="15">
        <v>16267595.570532963</v>
      </c>
      <c r="DO1499" s="14">
        <f t="shared" si="1731"/>
        <v>3.7521728544032129E-4</v>
      </c>
      <c r="DP1499" s="14">
        <f>DN1499/MAX($DN$13:DN1499)-1</f>
        <v>-9.1218498730095687E-3</v>
      </c>
      <c r="DR1499" s="12">
        <f t="shared" si="1705"/>
        <v>44612</v>
      </c>
      <c r="DS1499" s="13">
        <f t="shared" si="1709"/>
        <v>22607754.536671799</v>
      </c>
      <c r="DT1499" s="14">
        <f t="shared" si="1732"/>
        <v>0</v>
      </c>
      <c r="DU1499" s="14">
        <f>DS1499/MAX($DS$13:DS1499)-1</f>
        <v>-1.4069552765644255E-3</v>
      </c>
      <c r="DX1499" s="12">
        <f t="shared" si="1700"/>
        <v>44614</v>
      </c>
      <c r="DY1499" s="14">
        <f t="shared" si="1710"/>
        <v>7.6555480985618374E-6</v>
      </c>
      <c r="DZ1499" s="13">
        <f t="shared" si="1711"/>
        <v>0</v>
      </c>
      <c r="EA1499" s="18">
        <f t="shared" si="1712"/>
        <v>-9.9327143476293234E-3</v>
      </c>
      <c r="EB1499" s="13">
        <f t="shared" si="1713"/>
        <v>6651320.2163610524</v>
      </c>
      <c r="EC1499" s="14">
        <f t="shared" si="1714"/>
        <v>-1.8877883069870927E-2</v>
      </c>
      <c r="ED1499" s="13">
        <f t="shared" si="1715"/>
        <v>0</v>
      </c>
      <c r="EE1499" s="14">
        <f t="shared" si="1733"/>
        <v>-4.4489025639160573E-4</v>
      </c>
      <c r="EF1499" s="13">
        <f t="shared" si="1716"/>
        <v>0</v>
      </c>
      <c r="EG1499" s="14">
        <f t="shared" si="1734"/>
        <v>1.5564238154543997E-3</v>
      </c>
      <c r="EH1499" s="13">
        <f t="shared" si="1717"/>
        <v>0</v>
      </c>
      <c r="EI1499" s="13">
        <f t="shared" si="1718"/>
        <v>0</v>
      </c>
      <c r="EJ1499" s="13">
        <f t="shared" si="1735"/>
        <v>0</v>
      </c>
      <c r="EK1499" s="24">
        <f t="shared" si="1719"/>
        <v>6651320.2163610524</v>
      </c>
      <c r="EL1499" s="18">
        <f>EK1499/MAX($EK$13:EK1499)-1</f>
        <v>-1.3767551318226379E-2</v>
      </c>
      <c r="EM1499" s="18">
        <f t="shared" si="1720"/>
        <v>-9.9327143476293234E-3</v>
      </c>
    </row>
    <row r="1500" spans="1:143" x14ac:dyDescent="0.3">
      <c r="A1500" s="12">
        <f t="shared" si="1736"/>
        <v>42032</v>
      </c>
      <c r="B1500" s="13">
        <v>1814429.1228335735</v>
      </c>
      <c r="C1500" s="14">
        <f t="shared" si="1708"/>
        <v>-3.8321965577928774E-3</v>
      </c>
      <c r="D1500" s="14">
        <f>B1500/MAX($B$13:B1500)-1</f>
        <v>-3.8321965577928774E-3</v>
      </c>
      <c r="F1500" s="12">
        <f t="shared" si="1701"/>
        <v>44613</v>
      </c>
      <c r="G1500" s="13">
        <f t="shared" si="1706"/>
        <v>6336769.1930452185</v>
      </c>
      <c r="H1500" s="14">
        <f t="shared" si="1707"/>
        <v>-2.508541281416421E-3</v>
      </c>
      <c r="I1500" s="14">
        <f>G1500/MAX($G$13:G1500)-1</f>
        <v>-2.3166256495211646E-2</v>
      </c>
      <c r="L1500" s="12">
        <f t="shared" si="1737"/>
        <v>42032</v>
      </c>
      <c r="M1500" s="15">
        <v>38393157.820051156</v>
      </c>
      <c r="N1500" s="14">
        <f t="shared" si="1721"/>
        <v>-4.7928163495947196E-4</v>
      </c>
      <c r="O1500" s="14">
        <f>M1500/MAX(M$13:$M1500)-1</f>
        <v>-5.6874487405874752E-2</v>
      </c>
      <c r="Q1500" s="12">
        <f t="shared" si="1702"/>
        <v>44613</v>
      </c>
      <c r="R1500" s="13">
        <f t="shared" si="1703"/>
        <v>697344649.02759051</v>
      </c>
      <c r="S1500" s="14">
        <f t="shared" si="1704"/>
        <v>-3.2598573212476722E-3</v>
      </c>
      <c r="T1500" s="14">
        <f>R1500/MAX($R$13:R1500)-1</f>
        <v>-1.4428878679997759E-2</v>
      </c>
      <c r="V1500" s="12">
        <f t="shared" si="1738"/>
        <v>42032</v>
      </c>
      <c r="W1500" s="14">
        <f t="shared" si="1722"/>
        <v>-3.8321965577928774E-3</v>
      </c>
      <c r="X1500" s="13">
        <f t="shared" si="1723"/>
        <v>192783.09430106753</v>
      </c>
      <c r="Y1500" s="14">
        <f t="shared" si="1724"/>
        <v>-4.7928163495947196E-4</v>
      </c>
      <c r="Z1500" s="13">
        <f t="shared" si="1725"/>
        <v>52354.306118251559</v>
      </c>
      <c r="AC1500" s="24">
        <f t="shared" si="1726"/>
        <v>245137.40041931908</v>
      </c>
      <c r="AD1500" s="18">
        <f>AC1500/MAX(AC$13:$AC1500)-1</f>
        <v>-3.118000713619784E-3</v>
      </c>
      <c r="AE1500" s="18">
        <f t="shared" si="1727"/>
        <v>-3.118000713619784E-3</v>
      </c>
      <c r="AZ1500" s="42">
        <v>44722</v>
      </c>
      <c r="BA1500" s="41">
        <v>24813612</v>
      </c>
      <c r="BB1500" s="18">
        <f>BA1500/MAX($BA$13:BA1500)-1</f>
        <v>-5.7911348229844339E-3</v>
      </c>
      <c r="BC1500" s="29">
        <f t="shared" si="1728"/>
        <v>4.9852330011779245E-4</v>
      </c>
      <c r="CJ1500" s="16">
        <v>44722</v>
      </c>
      <c r="CK1500" s="19">
        <v>218493.52361976277</v>
      </c>
      <c r="CL1500" s="18">
        <f>CK1500/MAX($CK$13:CK1500)-1</f>
        <v>-4.4681187431199199E-3</v>
      </c>
      <c r="CM1500" s="29">
        <f t="shared" si="1729"/>
        <v>0</v>
      </c>
      <c r="DI1500" s="16">
        <v>44573</v>
      </c>
      <c r="DJ1500" s="19">
        <v>30459998.648278151</v>
      </c>
      <c r="DK1500" s="18">
        <f t="shared" si="1730"/>
        <v>1.2187399954711964E-2</v>
      </c>
      <c r="DM1500" s="12">
        <f t="shared" si="1739"/>
        <v>42032</v>
      </c>
      <c r="DN1500" s="15">
        <v>16282516.249329476</v>
      </c>
      <c r="DO1500" s="14">
        <f t="shared" si="1731"/>
        <v>9.172024674342083E-4</v>
      </c>
      <c r="DP1500" s="14">
        <f>DN1500/MAX($DN$13:DN1500)-1</f>
        <v>-8.2130139887865994E-3</v>
      </c>
      <c r="DR1500" s="12">
        <f t="shared" si="1705"/>
        <v>44613</v>
      </c>
      <c r="DS1500" s="13">
        <f t="shared" si="1709"/>
        <v>22551917.246417902</v>
      </c>
      <c r="DT1500" s="14">
        <f t="shared" si="1732"/>
        <v>-2.4698291094465974E-3</v>
      </c>
      <c r="DU1500" s="14">
        <f>DS1500/MAX($DS$13:DS1500)-1</f>
        <v>-3.8733094469133311E-3</v>
      </c>
      <c r="DX1500" s="12">
        <f t="shared" si="1700"/>
        <v>44615</v>
      </c>
      <c r="DY1500" s="14">
        <f t="shared" si="1710"/>
        <v>-4.860554288240726E-4</v>
      </c>
      <c r="DZ1500" s="13">
        <f t="shared" si="1711"/>
        <v>0</v>
      </c>
      <c r="EA1500" s="18">
        <f t="shared" si="1712"/>
        <v>2.5892817006947233E-3</v>
      </c>
      <c r="EB1500" s="13">
        <f t="shared" si="1713"/>
        <v>6668542.3580827368</v>
      </c>
      <c r="EC1500" s="14">
        <f t="shared" si="1714"/>
        <v>4.8945240179156801E-3</v>
      </c>
      <c r="ED1500" s="13">
        <f t="shared" si="1715"/>
        <v>0</v>
      </c>
      <c r="EE1500" s="14">
        <f t="shared" si="1733"/>
        <v>-2.2438798738304566E-3</v>
      </c>
      <c r="EF1500" s="13">
        <f t="shared" si="1716"/>
        <v>0</v>
      </c>
      <c r="EG1500" s="14">
        <f t="shared" si="1734"/>
        <v>1.7178092138652179E-3</v>
      </c>
      <c r="EH1500" s="13">
        <f t="shared" si="1717"/>
        <v>0</v>
      </c>
      <c r="EI1500" s="13">
        <f t="shared" si="1718"/>
        <v>0</v>
      </c>
      <c r="EJ1500" s="13">
        <f t="shared" si="1735"/>
        <v>0</v>
      </c>
      <c r="EK1500" s="24">
        <f t="shared" si="1719"/>
        <v>6668542.3580827368</v>
      </c>
      <c r="EL1500" s="18">
        <f>EK1500/MAX($EK$13:EK1500)-1</f>
        <v>-1.1213917686223263E-2</v>
      </c>
      <c r="EM1500" s="18">
        <f t="shared" si="1720"/>
        <v>2.5892817006947233E-3</v>
      </c>
    </row>
    <row r="1501" spans="1:143" x14ac:dyDescent="0.3">
      <c r="A1501" s="12">
        <f t="shared" si="1736"/>
        <v>42033</v>
      </c>
      <c r="B1501" s="13">
        <v>1807856.6370451075</v>
      </c>
      <c r="C1501" s="14">
        <f t="shared" si="1708"/>
        <v>-3.6223436373209461E-3</v>
      </c>
      <c r="D1501" s="14">
        <f>B1501/MAX($B$13:B1501)-1</f>
        <v>-7.4406586622957072E-3</v>
      </c>
      <c r="F1501" s="12">
        <f t="shared" si="1701"/>
        <v>44614</v>
      </c>
      <c r="G1501" s="13">
        <f t="shared" si="1706"/>
        <v>6336817.7044865657</v>
      </c>
      <c r="H1501" s="14">
        <f t="shared" si="1707"/>
        <v>7.6555480985618374E-6</v>
      </c>
      <c r="I1501" s="14">
        <f>G1501/MAX($G$13:G1501)-1</f>
        <v>-2.3158778297503901E-2</v>
      </c>
      <c r="L1501" s="12">
        <f t="shared" si="1737"/>
        <v>42033</v>
      </c>
      <c r="M1501" s="15">
        <v>38669859.527659178</v>
      </c>
      <c r="N1501" s="14">
        <f t="shared" si="1721"/>
        <v>7.2070578019376441E-3</v>
      </c>
      <c r="O1501" s="14">
        <f>M1501/MAX(M$13:$M1501)-1</f>
        <v>-5.0077327322126886E-2</v>
      </c>
      <c r="Q1501" s="12">
        <f t="shared" si="1702"/>
        <v>44614</v>
      </c>
      <c r="R1501" s="13">
        <f t="shared" si="1703"/>
        <v>684180258.28384745</v>
      </c>
      <c r="S1501" s="14">
        <f t="shared" si="1704"/>
        <v>-1.8877883069870927E-2</v>
      </c>
      <c r="T1501" s="14">
        <f>R1501/MAX($R$13:R1501)-1</f>
        <v>-3.3034375065318367E-2</v>
      </c>
      <c r="V1501" s="12">
        <f t="shared" si="1738"/>
        <v>42033</v>
      </c>
      <c r="W1501" s="14">
        <f t="shared" si="1722"/>
        <v>-3.6223436373209461E-3</v>
      </c>
      <c r="X1501" s="13">
        <f t="shared" si="1723"/>
        <v>192084.76768604302</v>
      </c>
      <c r="Y1501" s="14">
        <f t="shared" si="1724"/>
        <v>7.2070578019376441E-3</v>
      </c>
      <c r="Z1501" s="13">
        <f t="shared" si="1725"/>
        <v>52731.626628626138</v>
      </c>
      <c r="AC1501" s="24">
        <f t="shared" si="1726"/>
        <v>244816.39431466916</v>
      </c>
      <c r="AD1501" s="18">
        <f>AC1501/MAX(AC$13:$AC1501)-1</f>
        <v>-4.423412318863007E-3</v>
      </c>
      <c r="AE1501" s="18">
        <f t="shared" si="1727"/>
        <v>-1.3094946103728855E-3</v>
      </c>
      <c r="AZ1501" s="42">
        <v>44725</v>
      </c>
      <c r="BA1501" s="41">
        <v>24804682</v>
      </c>
      <c r="BB1501" s="18">
        <f>BA1501/MAX($BA$13:BA1501)-1</f>
        <v>-6.1489338071077926E-3</v>
      </c>
      <c r="BC1501" s="29">
        <f t="shared" si="1728"/>
        <v>-3.5988311576728993E-4</v>
      </c>
      <c r="CJ1501" s="16">
        <v>44725</v>
      </c>
      <c r="CK1501" s="19">
        <v>218493.52361976277</v>
      </c>
      <c r="CL1501" s="18">
        <f>CK1501/MAX($CK$13:CK1501)-1</f>
        <v>-4.4681187431199199E-3</v>
      </c>
      <c r="CM1501" s="29">
        <f t="shared" si="1729"/>
        <v>0</v>
      </c>
      <c r="DI1501" s="16">
        <v>44574</v>
      </c>
      <c r="DJ1501" s="19">
        <v>30115385.420095425</v>
      </c>
      <c r="DK1501" s="18">
        <f t="shared" si="1730"/>
        <v>-1.1313632418765929E-2</v>
      </c>
      <c r="DM1501" s="12">
        <f t="shared" si="1739"/>
        <v>42033</v>
      </c>
      <c r="DN1501" s="15">
        <v>16319412.948604641</v>
      </c>
      <c r="DO1501" s="14">
        <f t="shared" si="1731"/>
        <v>2.2660317797431606E-3</v>
      </c>
      <c r="DP1501" s="14">
        <f>DN1501/MAX($DN$13:DN1501)-1</f>
        <v>-5.9655931597494272E-3</v>
      </c>
      <c r="DR1501" s="12">
        <f t="shared" si="1705"/>
        <v>44614</v>
      </c>
      <c r="DS1501" s="13">
        <f t="shared" si="1709"/>
        <v>22327915.494417857</v>
      </c>
      <c r="DT1501" s="14">
        <f t="shared" si="1732"/>
        <v>-9.9327143476293234E-3</v>
      </c>
      <c r="DU1501" s="14">
        <f>DS1501/MAX($DS$13:DS1501)-1</f>
        <v>-1.376755131822649E-2</v>
      </c>
      <c r="DX1501" s="12">
        <f t="shared" si="1700"/>
        <v>44616</v>
      </c>
      <c r="DY1501" s="14">
        <f t="shared" si="1710"/>
        <v>2.4371544641873077E-2</v>
      </c>
      <c r="DZ1501" s="13">
        <f t="shared" si="1711"/>
        <v>0</v>
      </c>
      <c r="EA1501" s="18">
        <f t="shared" si="1712"/>
        <v>-3.4544845028099402E-3</v>
      </c>
      <c r="EB1501" s="13">
        <f t="shared" si="1713"/>
        <v>6645505.981850408</v>
      </c>
      <c r="EC1501" s="14">
        <f t="shared" si="1714"/>
        <v>-2.0597586920415689E-2</v>
      </c>
      <c r="ED1501" s="13">
        <f t="shared" si="1715"/>
        <v>0</v>
      </c>
      <c r="EE1501" s="14">
        <f t="shared" si="1733"/>
        <v>2.1475546592117034E-2</v>
      </c>
      <c r="EF1501" s="13">
        <f t="shared" si="1716"/>
        <v>0</v>
      </c>
      <c r="EG1501" s="14">
        <f t="shared" si="1734"/>
        <v>-5.9999737838577483E-3</v>
      </c>
      <c r="EH1501" s="13">
        <f t="shared" si="1717"/>
        <v>0</v>
      </c>
      <c r="EI1501" s="13">
        <f t="shared" si="1718"/>
        <v>0</v>
      </c>
      <c r="EJ1501" s="13">
        <f t="shared" si="1735"/>
        <v>0</v>
      </c>
      <c r="EK1501" s="24">
        <f t="shared" si="1719"/>
        <v>6645505.981850408</v>
      </c>
      <c r="EL1501" s="18">
        <f>EK1501/MAX($EK$13:EK1501)-1</f>
        <v>-1.4629663884170419E-2</v>
      </c>
      <c r="EM1501" s="18">
        <f t="shared" si="1720"/>
        <v>-3.4544845028099402E-3</v>
      </c>
    </row>
    <row r="1502" spans="1:143" x14ac:dyDescent="0.3">
      <c r="A1502" s="12">
        <f t="shared" si="1736"/>
        <v>42034</v>
      </c>
      <c r="B1502" s="13">
        <v>1807856.6370451075</v>
      </c>
      <c r="C1502" s="14">
        <f t="shared" si="1708"/>
        <v>0</v>
      </c>
      <c r="D1502" s="14">
        <f>B1502/MAX($B$13:B1502)-1</f>
        <v>-7.4406586622957072E-3</v>
      </c>
      <c r="F1502" s="12">
        <f t="shared" si="1701"/>
        <v>44615</v>
      </c>
      <c r="G1502" s="13">
        <f t="shared" si="1706"/>
        <v>6333737.6598398313</v>
      </c>
      <c r="H1502" s="14">
        <f t="shared" si="1707"/>
        <v>-4.860554288240726E-4</v>
      </c>
      <c r="I1502" s="14">
        <f>G1502/MAX($G$13:G1502)-1</f>
        <v>-2.3633577276411577E-2</v>
      </c>
      <c r="L1502" s="12">
        <f t="shared" si="1737"/>
        <v>42034</v>
      </c>
      <c r="M1502" s="15">
        <v>39522145.60050001</v>
      </c>
      <c r="N1502" s="14">
        <f t="shared" si="1721"/>
        <v>2.2040061258335353E-2</v>
      </c>
      <c r="O1502" s="14">
        <f>M1502/MAX(M$13:$M1502)-1</f>
        <v>-2.9140973425624828E-2</v>
      </c>
      <c r="Q1502" s="12">
        <f t="shared" si="1702"/>
        <v>44615</v>
      </c>
      <c r="R1502" s="13">
        <f t="shared" si="1703"/>
        <v>687528994.99060154</v>
      </c>
      <c r="S1502" s="14">
        <f t="shared" si="1704"/>
        <v>4.8945240179156801E-3</v>
      </c>
      <c r="T1502" s="14">
        <f>R1502/MAX($R$13:R1502)-1</f>
        <v>-2.8301538589576625E-2</v>
      </c>
      <c r="V1502" s="12">
        <f t="shared" si="1738"/>
        <v>42034</v>
      </c>
      <c r="W1502" s="14">
        <f t="shared" si="1722"/>
        <v>0</v>
      </c>
      <c r="X1502" s="13">
        <f t="shared" si="1723"/>
        <v>192084.76768604302</v>
      </c>
      <c r="Y1502" s="14">
        <f t="shared" si="1724"/>
        <v>2.2040061258335353E-2</v>
      </c>
      <c r="Z1502" s="13">
        <f t="shared" si="1725"/>
        <v>53893.834909772726</v>
      </c>
      <c r="AC1502" s="24">
        <f t="shared" si="1726"/>
        <v>245978.60259581576</v>
      </c>
      <c r="AD1502" s="18">
        <f>AC1502/MAX(AC$13:$AC1502)-1</f>
        <v>0</v>
      </c>
      <c r="AE1502" s="18">
        <f t="shared" si="1727"/>
        <v>4.7472649223514463E-3</v>
      </c>
      <c r="AZ1502" s="42">
        <v>44726</v>
      </c>
      <c r="BA1502" s="41">
        <v>24812532</v>
      </c>
      <c r="BB1502" s="18">
        <f>BA1502/MAX($BA$13:BA1502)-1</f>
        <v>-5.8344072645133416E-3</v>
      </c>
      <c r="BC1502" s="29">
        <f t="shared" si="1728"/>
        <v>3.1647251111710517E-4</v>
      </c>
      <c r="CJ1502" s="16">
        <v>44726</v>
      </c>
      <c r="CK1502" s="19">
        <v>218493.52361976277</v>
      </c>
      <c r="CL1502" s="18">
        <f>CK1502/MAX($CK$13:CK1502)-1</f>
        <v>-4.4681187431199199E-3</v>
      </c>
      <c r="CM1502" s="29">
        <f t="shared" si="1729"/>
        <v>0</v>
      </c>
      <c r="DI1502" s="16">
        <v>44575</v>
      </c>
      <c r="DJ1502" s="19">
        <v>30016241.722435299</v>
      </c>
      <c r="DK1502" s="18">
        <f t="shared" si="1730"/>
        <v>-3.2921278036830426E-3</v>
      </c>
      <c r="DM1502" s="12">
        <f t="shared" si="1739"/>
        <v>42034</v>
      </c>
      <c r="DN1502" s="15">
        <v>16386650.538737111</v>
      </c>
      <c r="DO1502" s="14">
        <f t="shared" si="1731"/>
        <v>4.1200985810103674E-3</v>
      </c>
      <c r="DP1502" s="14">
        <f>DN1502/MAX($DN$13:DN1502)-1</f>
        <v>-1.8700734106513739E-3</v>
      </c>
      <c r="DR1502" s="12">
        <f t="shared" si="1705"/>
        <v>44615</v>
      </c>
      <c r="DS1502" s="13">
        <f t="shared" si="1709"/>
        <v>22385728.757422213</v>
      </c>
      <c r="DT1502" s="14">
        <f t="shared" si="1732"/>
        <v>2.5892817006947233E-3</v>
      </c>
      <c r="DU1502" s="14">
        <f>DS1502/MAX($DS$13:DS1502)-1</f>
        <v>-1.1213917686223374E-2</v>
      </c>
      <c r="DX1502" s="12">
        <f t="shared" si="1700"/>
        <v>44617</v>
      </c>
      <c r="DY1502" s="14">
        <f t="shared" si="1710"/>
        <v>0</v>
      </c>
      <c r="DZ1502" s="13">
        <f t="shared" si="1711"/>
        <v>0</v>
      </c>
      <c r="EA1502" s="18">
        <f t="shared" si="1712"/>
        <v>-1.9723116691156006E-3</v>
      </c>
      <c r="EB1502" s="13">
        <f t="shared" si="1713"/>
        <v>6632398.9728552271</v>
      </c>
      <c r="EC1502" s="14">
        <f t="shared" si="1714"/>
        <v>-1.0850758298617702E-2</v>
      </c>
      <c r="ED1502" s="13">
        <f t="shared" si="1715"/>
        <v>0</v>
      </c>
      <c r="EE1502" s="14">
        <f t="shared" si="1733"/>
        <v>0</v>
      </c>
      <c r="EF1502" s="13">
        <f t="shared" si="1716"/>
        <v>0</v>
      </c>
      <c r="EG1502" s="14">
        <f t="shared" si="1734"/>
        <v>-2.0441799020075591E-3</v>
      </c>
      <c r="EH1502" s="13">
        <f t="shared" si="1717"/>
        <v>0</v>
      </c>
      <c r="EI1502" s="13">
        <f t="shared" si="1718"/>
        <v>0</v>
      </c>
      <c r="EJ1502" s="13">
        <f t="shared" si="1735"/>
        <v>0</v>
      </c>
      <c r="EK1502" s="24">
        <f t="shared" si="1719"/>
        <v>6632398.9728552271</v>
      </c>
      <c r="EL1502" s="18">
        <f>EK1502/MAX($EK$13:EK1502)-1</f>
        <v>-1.6573121296492022E-2</v>
      </c>
      <c r="EM1502" s="18">
        <f t="shared" si="1720"/>
        <v>-1.9723116691156006E-3</v>
      </c>
    </row>
    <row r="1503" spans="1:143" x14ac:dyDescent="0.3">
      <c r="A1503" s="12">
        <f t="shared" si="1736"/>
        <v>42035</v>
      </c>
      <c r="B1503" s="13">
        <v>1807856.6370451075</v>
      </c>
      <c r="C1503" s="14">
        <f t="shared" si="1708"/>
        <v>0</v>
      </c>
      <c r="D1503" s="14">
        <f>B1503/MAX($B$13:B1503)-1</f>
        <v>-7.4406586622957072E-3</v>
      </c>
      <c r="F1503" s="12">
        <f t="shared" si="1701"/>
        <v>44616</v>
      </c>
      <c r="G1503" s="13">
        <f t="shared" si="1706"/>
        <v>6488100.62996653</v>
      </c>
      <c r="H1503" s="14">
        <f t="shared" si="1707"/>
        <v>2.4371544641873077E-2</v>
      </c>
      <c r="I1503" s="14">
        <f>G1503/MAX($G$13:G1503)-1</f>
        <v>0</v>
      </c>
      <c r="L1503" s="12">
        <f t="shared" si="1737"/>
        <v>42035</v>
      </c>
      <c r="M1503" s="15">
        <v>39522145.60050001</v>
      </c>
      <c r="N1503" s="14">
        <f t="shared" si="1721"/>
        <v>0</v>
      </c>
      <c r="O1503" s="14">
        <f>M1503/MAX(M$13:$M1503)-1</f>
        <v>-2.9140973425624828E-2</v>
      </c>
      <c r="Q1503" s="12">
        <f t="shared" si="1702"/>
        <v>44616</v>
      </c>
      <c r="R1503" s="13">
        <f t="shared" si="1703"/>
        <v>673367556.75597656</v>
      </c>
      <c r="S1503" s="14">
        <f t="shared" si="1704"/>
        <v>-2.0597586920415689E-2</v>
      </c>
      <c r="T1503" s="14">
        <f>R1503/MAX($R$13:R1503)-1</f>
        <v>-4.8316182108912087E-2</v>
      </c>
      <c r="V1503" s="12">
        <f t="shared" si="1738"/>
        <v>42035</v>
      </c>
      <c r="W1503" s="14">
        <f t="shared" si="1722"/>
        <v>0</v>
      </c>
      <c r="X1503" s="13">
        <f t="shared" si="1723"/>
        <v>192084.76768604302</v>
      </c>
      <c r="Y1503" s="14">
        <f t="shared" si="1724"/>
        <v>0</v>
      </c>
      <c r="Z1503" s="13">
        <f t="shared" si="1725"/>
        <v>53893.834909772726</v>
      </c>
      <c r="AC1503" s="24">
        <f t="shared" si="1726"/>
        <v>245978.60259581576</v>
      </c>
      <c r="AD1503" s="18">
        <f>AC1503/MAX(AC$13:$AC1503)-1</f>
        <v>0</v>
      </c>
      <c r="AE1503" s="18">
        <f t="shared" si="1727"/>
        <v>0</v>
      </c>
      <c r="AZ1503" s="42">
        <v>44727</v>
      </c>
      <c r="BA1503" s="41">
        <v>24781630</v>
      </c>
      <c r="BB1503" s="18">
        <f>BA1503/MAX($BA$13:BA1503)-1</f>
        <v>-7.0725600312971926E-3</v>
      </c>
      <c r="BC1503" s="29">
        <f t="shared" si="1728"/>
        <v>-1.2454190487291017E-3</v>
      </c>
      <c r="CJ1503" s="16">
        <v>44727</v>
      </c>
      <c r="CK1503" s="19">
        <v>217705.01990580923</v>
      </c>
      <c r="CL1503" s="18">
        <f>CK1503/MAX($CK$13:CK1503)-1</f>
        <v>-8.0608137243052269E-3</v>
      </c>
      <c r="CM1503" s="29">
        <f t="shared" si="1729"/>
        <v>-3.6088196157509911E-3</v>
      </c>
      <c r="DI1503" s="16">
        <v>44578</v>
      </c>
      <c r="DJ1503" s="19">
        <v>29905601.914334171</v>
      </c>
      <c r="DK1503" s="18">
        <f t="shared" si="1730"/>
        <v>-3.6859980381365176E-3</v>
      </c>
      <c r="DM1503" s="12">
        <f t="shared" si="1739"/>
        <v>42035</v>
      </c>
      <c r="DN1503" s="15">
        <v>16386650.538737111</v>
      </c>
      <c r="DO1503" s="14">
        <f t="shared" si="1731"/>
        <v>0</v>
      </c>
      <c r="DP1503" s="14">
        <f>DN1503/MAX($DN$13:DN1503)-1</f>
        <v>-1.8700734106513739E-3</v>
      </c>
      <c r="DR1503" s="12">
        <f t="shared" si="1705"/>
        <v>44616</v>
      </c>
      <c r="DS1503" s="13">
        <f t="shared" si="1709"/>
        <v>22308397.60434559</v>
      </c>
      <c r="DT1503" s="14">
        <f t="shared" si="1732"/>
        <v>-3.4544845028099402E-3</v>
      </c>
      <c r="DU1503" s="14">
        <f>DS1503/MAX($DS$13:DS1503)-1</f>
        <v>-1.462966388417053E-2</v>
      </c>
      <c r="DX1503" s="12">
        <f t="shared" si="1700"/>
        <v>44618</v>
      </c>
      <c r="DY1503" s="14">
        <f t="shared" si="1710"/>
        <v>0</v>
      </c>
      <c r="DZ1503" s="13">
        <f t="shared" si="1711"/>
        <v>0</v>
      </c>
      <c r="EA1503" s="18">
        <f t="shared" si="1712"/>
        <v>0</v>
      </c>
      <c r="EB1503" s="13">
        <f t="shared" si="1713"/>
        <v>6632398.9728552271</v>
      </c>
      <c r="EC1503" s="14">
        <f t="shared" si="1714"/>
        <v>0</v>
      </c>
      <c r="ED1503" s="13">
        <f t="shared" si="1715"/>
        <v>0</v>
      </c>
      <c r="EE1503" s="14">
        <f t="shared" si="1733"/>
        <v>0</v>
      </c>
      <c r="EF1503" s="13">
        <f t="shared" si="1716"/>
        <v>0</v>
      </c>
      <c r="EG1503" s="14">
        <f t="shared" si="1734"/>
        <v>0</v>
      </c>
      <c r="EH1503" s="13">
        <f t="shared" si="1717"/>
        <v>0</v>
      </c>
      <c r="EI1503" s="13">
        <f t="shared" si="1718"/>
        <v>0</v>
      </c>
      <c r="EJ1503" s="13">
        <f t="shared" si="1735"/>
        <v>0</v>
      </c>
      <c r="EK1503" s="24">
        <f t="shared" si="1719"/>
        <v>6632398.9728552271</v>
      </c>
      <c r="EL1503" s="18">
        <f>EK1503/MAX($EK$13:EK1503)-1</f>
        <v>-1.6573121296492022E-2</v>
      </c>
      <c r="EM1503" s="18">
        <f t="shared" si="1720"/>
        <v>0</v>
      </c>
    </row>
    <row r="1504" spans="1:143" x14ac:dyDescent="0.3">
      <c r="A1504" s="12">
        <f t="shared" si="1736"/>
        <v>42036</v>
      </c>
      <c r="B1504" s="13">
        <v>1807856.6370451075</v>
      </c>
      <c r="C1504" s="14">
        <f t="shared" si="1708"/>
        <v>0</v>
      </c>
      <c r="D1504" s="14">
        <f>B1504/MAX($B$13:B1504)-1</f>
        <v>-7.4406586622957072E-3</v>
      </c>
      <c r="F1504" s="12">
        <f t="shared" si="1701"/>
        <v>44617</v>
      </c>
      <c r="G1504" s="13">
        <f t="shared" si="1706"/>
        <v>6488100.62996653</v>
      </c>
      <c r="H1504" s="14">
        <f t="shared" si="1707"/>
        <v>0</v>
      </c>
      <c r="I1504" s="14">
        <f>G1504/MAX($G$13:G1504)-1</f>
        <v>0</v>
      </c>
      <c r="L1504" s="12">
        <f t="shared" si="1737"/>
        <v>42036</v>
      </c>
      <c r="M1504" s="15">
        <v>39522145.60050001</v>
      </c>
      <c r="N1504" s="14">
        <f t="shared" si="1721"/>
        <v>0</v>
      </c>
      <c r="O1504" s="14">
        <f>M1504/MAX(M$13:$M1504)-1</f>
        <v>-2.9140973425624828E-2</v>
      </c>
      <c r="Q1504" s="12">
        <f t="shared" si="1702"/>
        <v>44617</v>
      </c>
      <c r="R1504" s="13">
        <f t="shared" si="1703"/>
        <v>666061008.15148675</v>
      </c>
      <c r="S1504" s="14">
        <f t="shared" si="1704"/>
        <v>-1.0850758298617702E-2</v>
      </c>
      <c r="T1504" s="14">
        <f>R1504/MAX($R$13:R1504)-1</f>
        <v>-5.8642673193553874E-2</v>
      </c>
      <c r="V1504" s="12">
        <f t="shared" si="1738"/>
        <v>42036</v>
      </c>
      <c r="W1504" s="14">
        <f t="shared" si="1722"/>
        <v>0</v>
      </c>
      <c r="X1504" s="13">
        <f t="shared" si="1723"/>
        <v>192084.76768604302</v>
      </c>
      <c r="Y1504" s="14">
        <f t="shared" si="1724"/>
        <v>0</v>
      </c>
      <c r="Z1504" s="13">
        <f t="shared" si="1725"/>
        <v>53893.834909772726</v>
      </c>
      <c r="AC1504" s="24">
        <f t="shared" si="1726"/>
        <v>245978.60259581576</v>
      </c>
      <c r="AD1504" s="18">
        <f>AC1504/MAX(AC$13:$AC1504)-1</f>
        <v>0</v>
      </c>
      <c r="AE1504" s="18">
        <f t="shared" si="1727"/>
        <v>0</v>
      </c>
      <c r="AZ1504" s="42">
        <v>44728</v>
      </c>
      <c r="BA1504" s="41">
        <v>24956036</v>
      </c>
      <c r="BB1504" s="18">
        <f>BA1504/MAX($BA$13:BA1504)-1</f>
        <v>-8.4621663434369943E-5</v>
      </c>
      <c r="BC1504" s="29">
        <f t="shared" si="1728"/>
        <v>7.0377130156491496E-3</v>
      </c>
      <c r="CJ1504" s="16">
        <v>44728</v>
      </c>
      <c r="CK1504" s="19">
        <v>218518.07605242921</v>
      </c>
      <c r="CL1504" s="18">
        <f>CK1504/MAX($CK$13:CK1504)-1</f>
        <v>-4.3562493884730102E-3</v>
      </c>
      <c r="CM1504" s="29">
        <f t="shared" si="1729"/>
        <v>3.7346688053943033E-3</v>
      </c>
      <c r="DI1504" s="16">
        <v>44579</v>
      </c>
      <c r="DJ1504" s="19">
        <v>29926814.387333915</v>
      </c>
      <c r="DK1504" s="18">
        <f t="shared" si="1730"/>
        <v>7.0931436392784875E-4</v>
      </c>
      <c r="DM1504" s="12">
        <f t="shared" si="1739"/>
        <v>42036</v>
      </c>
      <c r="DN1504" s="15">
        <v>16386650.538737111</v>
      </c>
      <c r="DO1504" s="14">
        <f t="shared" si="1731"/>
        <v>0</v>
      </c>
      <c r="DP1504" s="14">
        <f>DN1504/MAX($DN$13:DN1504)-1</f>
        <v>-1.8700734106513739E-3</v>
      </c>
      <c r="DR1504" s="12">
        <f t="shared" si="1705"/>
        <v>44617</v>
      </c>
      <c r="DS1504" s="13">
        <f t="shared" si="1709"/>
        <v>22264398.49143127</v>
      </c>
      <c r="DT1504" s="14">
        <f t="shared" si="1732"/>
        <v>-1.9723116691156006E-3</v>
      </c>
      <c r="DU1504" s="14">
        <f>DS1504/MAX($DS$13:DS1504)-1</f>
        <v>-1.6573121296492133E-2</v>
      </c>
      <c r="DX1504" s="12">
        <f t="shared" si="1700"/>
        <v>44619</v>
      </c>
      <c r="DY1504" s="14">
        <f t="shared" si="1710"/>
        <v>0</v>
      </c>
      <c r="DZ1504" s="13">
        <f t="shared" si="1711"/>
        <v>0</v>
      </c>
      <c r="EA1504" s="18">
        <f t="shared" si="1712"/>
        <v>0</v>
      </c>
      <c r="EB1504" s="13">
        <f t="shared" si="1713"/>
        <v>6632398.9728552271</v>
      </c>
      <c r="EC1504" s="14">
        <f t="shared" si="1714"/>
        <v>0</v>
      </c>
      <c r="ED1504" s="13">
        <f t="shared" si="1715"/>
        <v>0</v>
      </c>
      <c r="EE1504" s="14">
        <f t="shared" si="1733"/>
        <v>0</v>
      </c>
      <c r="EF1504" s="13">
        <f t="shared" si="1716"/>
        <v>0</v>
      </c>
      <c r="EG1504" s="14">
        <f t="shared" si="1734"/>
        <v>0</v>
      </c>
      <c r="EH1504" s="13">
        <f t="shared" si="1717"/>
        <v>0</v>
      </c>
      <c r="EI1504" s="13">
        <f t="shared" si="1718"/>
        <v>0</v>
      </c>
      <c r="EJ1504" s="13">
        <f t="shared" si="1735"/>
        <v>0</v>
      </c>
      <c r="EK1504" s="24">
        <f t="shared" si="1719"/>
        <v>6632398.9728552271</v>
      </c>
      <c r="EL1504" s="18">
        <f>EK1504/MAX($EK$13:EK1504)-1</f>
        <v>-1.6573121296492022E-2</v>
      </c>
      <c r="EM1504" s="18">
        <f t="shared" si="1720"/>
        <v>0</v>
      </c>
    </row>
    <row r="1505" spans="1:143" x14ac:dyDescent="0.3">
      <c r="A1505" s="12">
        <f t="shared" si="1736"/>
        <v>42037</v>
      </c>
      <c r="B1505" s="13">
        <v>1794981.0598857633</v>
      </c>
      <c r="C1505" s="14">
        <f t="shared" si="1708"/>
        <v>-7.1220122743742564E-3</v>
      </c>
      <c r="D1505" s="14">
        <f>B1505/MAX($B$13:B1505)-1</f>
        <v>-1.4509678474347698E-2</v>
      </c>
      <c r="F1505" s="12">
        <f t="shared" si="1701"/>
        <v>44618</v>
      </c>
      <c r="G1505" s="13">
        <f t="shared" si="1706"/>
        <v>6488100.62996653</v>
      </c>
      <c r="H1505" s="14">
        <f t="shared" si="1707"/>
        <v>0</v>
      </c>
      <c r="I1505" s="14">
        <f>G1505/MAX($G$13:G1505)-1</f>
        <v>0</v>
      </c>
      <c r="L1505" s="12">
        <f t="shared" si="1737"/>
        <v>42037</v>
      </c>
      <c r="M1505" s="15">
        <v>39573898.310255423</v>
      </c>
      <c r="N1505" s="14">
        <f t="shared" si="1721"/>
        <v>1.3094610368207249E-3</v>
      </c>
      <c r="O1505" s="14">
        <f>M1505/MAX(M$13:$M1505)-1</f>
        <v>-2.7869671358079939E-2</v>
      </c>
      <c r="Q1505" s="12">
        <f t="shared" si="1702"/>
        <v>44618</v>
      </c>
      <c r="R1505" s="13">
        <f t="shared" si="1703"/>
        <v>666061008.15148675</v>
      </c>
      <c r="S1505" s="14">
        <f t="shared" si="1704"/>
        <v>0</v>
      </c>
      <c r="T1505" s="14">
        <f>R1505/MAX($R$13:R1505)-1</f>
        <v>-5.8642673193553874E-2</v>
      </c>
      <c r="V1505" s="12">
        <f t="shared" si="1738"/>
        <v>42037</v>
      </c>
      <c r="W1505" s="14">
        <f t="shared" si="1722"/>
        <v>-7.1220122743742564E-3</v>
      </c>
      <c r="X1505" s="13">
        <f t="shared" si="1723"/>
        <v>190716.73761286269</v>
      </c>
      <c r="Y1505" s="14">
        <f t="shared" si="1724"/>
        <v>1.3094610368207249E-3</v>
      </c>
      <c r="Z1505" s="13">
        <f t="shared" si="1725"/>
        <v>53964.406786711923</v>
      </c>
      <c r="AC1505" s="24">
        <f t="shared" si="1726"/>
        <v>244681.14439957461</v>
      </c>
      <c r="AD1505" s="18">
        <f>AC1505/MAX(AC$13:$AC1505)-1</f>
        <v>-5.2746791084633537E-3</v>
      </c>
      <c r="AE1505" s="18">
        <f t="shared" si="1727"/>
        <v>-5.2746791084633537E-3</v>
      </c>
      <c r="AZ1505" s="42">
        <v>44729</v>
      </c>
      <c r="BA1505" s="41">
        <v>24982290</v>
      </c>
      <c r="BB1505" s="18">
        <f>BA1505/MAX($BA$13:BA1505)-1</f>
        <v>0</v>
      </c>
      <c r="BC1505" s="29">
        <f t="shared" si="1728"/>
        <v>1.0520100227455753E-3</v>
      </c>
      <c r="CJ1505" s="16">
        <v>44729</v>
      </c>
      <c r="CK1505" s="19">
        <v>218518.07605242921</v>
      </c>
      <c r="CL1505" s="18">
        <f>CK1505/MAX($CK$13:CK1505)-1</f>
        <v>-4.3562493884730102E-3</v>
      </c>
      <c r="CM1505" s="29">
        <f t="shared" si="1729"/>
        <v>0</v>
      </c>
      <c r="DI1505" s="16">
        <v>44580</v>
      </c>
      <c r="DJ1505" s="19">
        <v>29777543.227213345</v>
      </c>
      <c r="DK1505" s="18">
        <f t="shared" si="1730"/>
        <v>-4.9878733562682687E-3</v>
      </c>
      <c r="DM1505" s="12">
        <f t="shared" si="1739"/>
        <v>42037</v>
      </c>
      <c r="DN1505" s="15">
        <v>16351255.98528908</v>
      </c>
      <c r="DO1505" s="14">
        <f t="shared" si="1731"/>
        <v>-2.1599626698793895E-3</v>
      </c>
      <c r="DP1505" s="14">
        <f>DN1505/MAX($DN$13:DN1505)-1</f>
        <v>-4.0259967917738448E-3</v>
      </c>
      <c r="DR1505" s="12">
        <f t="shared" si="1705"/>
        <v>44618</v>
      </c>
      <c r="DS1505" s="13">
        <f t="shared" si="1709"/>
        <v>22264398.49143127</v>
      </c>
      <c r="DT1505" s="14">
        <f t="shared" si="1732"/>
        <v>0</v>
      </c>
      <c r="DU1505" s="14">
        <f>DS1505/MAX($DS$13:DS1505)-1</f>
        <v>-1.6573121296492133E-2</v>
      </c>
      <c r="DX1505" s="12">
        <f t="shared" si="1700"/>
        <v>44620</v>
      </c>
      <c r="DY1505" s="14">
        <f t="shared" si="1710"/>
        <v>4.8114655812263596E-3</v>
      </c>
      <c r="DZ1505" s="13">
        <f t="shared" si="1711"/>
        <v>0</v>
      </c>
      <c r="EA1505" s="18">
        <f t="shared" si="1712"/>
        <v>-5.0751434299012299E-3</v>
      </c>
      <c r="EB1505" s="13">
        <f t="shared" si="1713"/>
        <v>6598738.5967836576</v>
      </c>
      <c r="EC1505" s="14">
        <f t="shared" si="1714"/>
        <v>-2.2646439255164408E-2</v>
      </c>
      <c r="ED1505" s="13">
        <f t="shared" si="1715"/>
        <v>0</v>
      </c>
      <c r="EE1505" s="14">
        <f t="shared" si="1733"/>
        <v>4.0820672788630663E-3</v>
      </c>
      <c r="EF1505" s="13">
        <f t="shared" si="1716"/>
        <v>0</v>
      </c>
      <c r="EG1505" s="14">
        <f t="shared" si="1734"/>
        <v>1.3416548695464048E-3</v>
      </c>
      <c r="EH1505" s="13">
        <f t="shared" si="1717"/>
        <v>0</v>
      </c>
      <c r="EI1505" s="13">
        <f t="shared" si="1718"/>
        <v>0</v>
      </c>
      <c r="EJ1505" s="13">
        <f t="shared" si="1735"/>
        <v>0</v>
      </c>
      <c r="EK1505" s="24">
        <f t="shared" si="1719"/>
        <v>6598738.5967836576</v>
      </c>
      <c r="EL1505" s="18">
        <f>EK1505/MAX($EK$13:EK1505)-1</f>
        <v>-2.156415375873233E-2</v>
      </c>
      <c r="EM1505" s="18">
        <f t="shared" si="1720"/>
        <v>-5.0751434299012299E-3</v>
      </c>
    </row>
    <row r="1506" spans="1:143" x14ac:dyDescent="0.3">
      <c r="A1506" s="12">
        <f t="shared" si="1736"/>
        <v>42038</v>
      </c>
      <c r="B1506" s="13">
        <v>1799851.0012521243</v>
      </c>
      <c r="C1506" s="14">
        <f t="shared" si="1708"/>
        <v>2.7130878844319195E-3</v>
      </c>
      <c r="D1506" s="14">
        <f>B1506/MAX($B$13:B1506)-1</f>
        <v>-1.1835956622791466E-2</v>
      </c>
      <c r="F1506" s="12">
        <f t="shared" si="1701"/>
        <v>44619</v>
      </c>
      <c r="G1506" s="13">
        <f t="shared" si="1706"/>
        <v>6488100.62996653</v>
      </c>
      <c r="H1506" s="14">
        <f t="shared" si="1707"/>
        <v>0</v>
      </c>
      <c r="I1506" s="14">
        <f>G1506/MAX($G$13:G1506)-1</f>
        <v>0</v>
      </c>
      <c r="L1506" s="12">
        <f t="shared" si="1737"/>
        <v>42038</v>
      </c>
      <c r="M1506" s="15">
        <v>40200834.106571622</v>
      </c>
      <c r="N1506" s="14">
        <f t="shared" si="1721"/>
        <v>1.5842154123940189E-2</v>
      </c>
      <c r="O1506" s="14">
        <f>M1506/MAX(M$13:$M1506)-1</f>
        <v>-1.2469032863178131E-2</v>
      </c>
      <c r="Q1506" s="12">
        <f t="shared" si="1702"/>
        <v>44619</v>
      </c>
      <c r="R1506" s="13">
        <f t="shared" si="1703"/>
        <v>666061008.15148675</v>
      </c>
      <c r="S1506" s="14">
        <f t="shared" si="1704"/>
        <v>0</v>
      </c>
      <c r="T1506" s="14">
        <f>R1506/MAX($R$13:R1506)-1</f>
        <v>-5.8642673193553874E-2</v>
      </c>
      <c r="V1506" s="12">
        <f t="shared" si="1738"/>
        <v>42038</v>
      </c>
      <c r="W1506" s="14">
        <f t="shared" si="1722"/>
        <v>2.7130878844319195E-3</v>
      </c>
      <c r="X1506" s="13">
        <f t="shared" si="1723"/>
        <v>191234.16888303854</v>
      </c>
      <c r="Y1506" s="14">
        <f t="shared" si="1724"/>
        <v>1.5842154123940189E-2</v>
      </c>
      <c r="Z1506" s="13">
        <f t="shared" si="1725"/>
        <v>54819.31923623402</v>
      </c>
      <c r="AC1506" s="24">
        <f t="shared" si="1726"/>
        <v>246053.48811927257</v>
      </c>
      <c r="AD1506" s="18">
        <f>AC1506/MAX(AC$13:$AC1506)-1</f>
        <v>0</v>
      </c>
      <c r="AE1506" s="18">
        <f t="shared" si="1727"/>
        <v>5.6087023912920753E-3</v>
      </c>
      <c r="AZ1506" s="42">
        <v>44732</v>
      </c>
      <c r="BA1506" s="41">
        <v>24978076</v>
      </c>
      <c r="BB1506" s="18">
        <f>BA1506/MAX($BA$13:BA1506)-1</f>
        <v>-1.686794925525037E-4</v>
      </c>
      <c r="BC1506" s="29">
        <f t="shared" si="1728"/>
        <v>-1.686794925525037E-4</v>
      </c>
      <c r="CJ1506" s="16">
        <v>44732</v>
      </c>
      <c r="CK1506" s="19">
        <v>218518.07605242921</v>
      </c>
      <c r="CL1506" s="18">
        <f>CK1506/MAX($CK$13:CK1506)-1</f>
        <v>-4.3562493884730102E-3</v>
      </c>
      <c r="CM1506" s="29">
        <f t="shared" si="1729"/>
        <v>0</v>
      </c>
      <c r="DI1506" s="16">
        <v>44581</v>
      </c>
      <c r="DJ1506" s="19">
        <v>29628218.959612757</v>
      </c>
      <c r="DK1506" s="18">
        <f t="shared" si="1730"/>
        <v>-5.0146604258515248E-3</v>
      </c>
      <c r="DM1506" s="12">
        <f t="shared" si="1739"/>
        <v>42038</v>
      </c>
      <c r="DN1506" s="15">
        <v>16395863.367952256</v>
      </c>
      <c r="DO1506" s="14">
        <f t="shared" si="1731"/>
        <v>2.7280707184393904E-3</v>
      </c>
      <c r="DP1506" s="14">
        <f>DN1506/MAX($DN$13:DN1506)-1</f>
        <v>-1.3089092772945454E-3</v>
      </c>
      <c r="DR1506" s="12">
        <f t="shared" si="1705"/>
        <v>44619</v>
      </c>
      <c r="DS1506" s="13">
        <f t="shared" si="1709"/>
        <v>22264398.49143127</v>
      </c>
      <c r="DT1506" s="14">
        <f t="shared" si="1732"/>
        <v>0</v>
      </c>
      <c r="DU1506" s="14">
        <f>DS1506/MAX($DS$13:DS1506)-1</f>
        <v>-1.6573121296492133E-2</v>
      </c>
      <c r="DX1506" s="12">
        <f t="shared" si="1700"/>
        <v>44621</v>
      </c>
      <c r="DY1506" s="14">
        <f t="shared" si="1710"/>
        <v>0</v>
      </c>
      <c r="DZ1506" s="13">
        <f t="shared" si="1711"/>
        <v>0</v>
      </c>
      <c r="EA1506" s="18">
        <f t="shared" si="1712"/>
        <v>0</v>
      </c>
      <c r="EB1506" s="13">
        <f t="shared" si="1713"/>
        <v>6598738.5967836576</v>
      </c>
      <c r="EC1506" s="14">
        <f t="shared" si="1714"/>
        <v>0</v>
      </c>
      <c r="ED1506" s="13">
        <f t="shared" si="1715"/>
        <v>0</v>
      </c>
      <c r="EE1506" s="14">
        <f t="shared" si="1733"/>
        <v>0</v>
      </c>
      <c r="EF1506" s="13">
        <f t="shared" si="1716"/>
        <v>0</v>
      </c>
      <c r="EG1506" s="14">
        <f t="shared" si="1734"/>
        <v>0</v>
      </c>
      <c r="EH1506" s="13">
        <f t="shared" si="1717"/>
        <v>0</v>
      </c>
      <c r="EI1506" s="13">
        <f t="shared" si="1718"/>
        <v>0</v>
      </c>
      <c r="EJ1506" s="13">
        <f t="shared" si="1735"/>
        <v>0</v>
      </c>
      <c r="EK1506" s="24">
        <f t="shared" si="1719"/>
        <v>6598738.5967836576</v>
      </c>
      <c r="EL1506" s="18">
        <f>EK1506/MAX($EK$13:EK1506)-1</f>
        <v>-2.156415375873233E-2</v>
      </c>
      <c r="EM1506" s="18">
        <f t="shared" si="1720"/>
        <v>0</v>
      </c>
    </row>
    <row r="1507" spans="1:143" x14ac:dyDescent="0.3">
      <c r="A1507" s="12">
        <f t="shared" si="1736"/>
        <v>42039</v>
      </c>
      <c r="B1507" s="13">
        <v>1801920.3231817833</v>
      </c>
      <c r="C1507" s="14">
        <f t="shared" si="1708"/>
        <v>1.1497184645947733E-3</v>
      </c>
      <c r="D1507" s="14">
        <f>B1507/MAX($B$13:B1507)-1</f>
        <v>-1.0699846176072003E-2</v>
      </c>
      <c r="F1507" s="12">
        <f t="shared" si="1701"/>
        <v>44620</v>
      </c>
      <c r="G1507" s="13">
        <f t="shared" si="1706"/>
        <v>6519317.9028351475</v>
      </c>
      <c r="H1507" s="14">
        <f t="shared" si="1707"/>
        <v>4.8114655812263596E-3</v>
      </c>
      <c r="I1507" s="14">
        <f>G1507/MAX($G$13:G1507)-1</f>
        <v>0</v>
      </c>
      <c r="L1507" s="12">
        <f t="shared" si="1737"/>
        <v>42039</v>
      </c>
      <c r="M1507" s="15">
        <v>40306391.694176987</v>
      </c>
      <c r="N1507" s="14">
        <f t="shared" si="1721"/>
        <v>2.6257561553457709E-3</v>
      </c>
      <c r="O1507" s="14">
        <f>M1507/MAX(M$13:$M1507)-1</f>
        <v>-9.8760173476239999E-3</v>
      </c>
      <c r="Q1507" s="12">
        <f t="shared" si="1702"/>
        <v>44620</v>
      </c>
      <c r="R1507" s="13">
        <f t="shared" si="1703"/>
        <v>650977097.99015057</v>
      </c>
      <c r="S1507" s="14">
        <f t="shared" si="1704"/>
        <v>-2.2646439255164408E-2</v>
      </c>
      <c r="T1507" s="14">
        <f>R1507/MAX($R$13:R1507)-1</f>
        <v>-7.996106471247999E-2</v>
      </c>
      <c r="V1507" s="12">
        <f t="shared" si="1738"/>
        <v>42039</v>
      </c>
      <c r="W1507" s="14">
        <f t="shared" si="1722"/>
        <v>1.1497184645947733E-3</v>
      </c>
      <c r="X1507" s="13">
        <f t="shared" si="1723"/>
        <v>191454.03433806481</v>
      </c>
      <c r="Y1507" s="14">
        <f t="shared" si="1724"/>
        <v>2.6257561553457709E-3</v>
      </c>
      <c r="Z1507" s="13">
        <f t="shared" si="1725"/>
        <v>54963.261401150427</v>
      </c>
      <c r="AC1507" s="24">
        <f t="shared" si="1726"/>
        <v>246417.29573921525</v>
      </c>
      <c r="AD1507" s="18">
        <f>AC1507/MAX(AC$13:$AC1507)-1</f>
        <v>0</v>
      </c>
      <c r="AE1507" s="18">
        <f t="shared" si="1727"/>
        <v>1.478571276202878E-3</v>
      </c>
      <c r="AZ1507" s="42">
        <v>44733</v>
      </c>
      <c r="BA1507" s="41">
        <v>24866486</v>
      </c>
      <c r="BB1507" s="18">
        <f>BA1507/MAX($BA$13:BA1507)-1</f>
        <v>-4.6354437483513422E-3</v>
      </c>
      <c r="BC1507" s="29">
        <f t="shared" si="1728"/>
        <v>-4.4675178344401045E-3</v>
      </c>
      <c r="CJ1507" s="16">
        <v>44733</v>
      </c>
      <c r="CK1507" s="19">
        <v>218518.07605242921</v>
      </c>
      <c r="CL1507" s="18">
        <f>CK1507/MAX($CK$13:CK1507)-1</f>
        <v>-4.3562493884730102E-3</v>
      </c>
      <c r="CM1507" s="29">
        <f t="shared" si="1729"/>
        <v>0</v>
      </c>
      <c r="DI1507" s="16">
        <v>44582</v>
      </c>
      <c r="DJ1507" s="19">
        <v>29121701.153119151</v>
      </c>
      <c r="DK1507" s="18">
        <f t="shared" si="1730"/>
        <v>-1.7095789901649394E-2</v>
      </c>
      <c r="DM1507" s="12">
        <f t="shared" si="1739"/>
        <v>42039</v>
      </c>
      <c r="DN1507" s="15">
        <v>16421413.696397368</v>
      </c>
      <c r="DO1507" s="14">
        <f t="shared" si="1731"/>
        <v>1.5583399221936745E-3</v>
      </c>
      <c r="DP1507" s="14">
        <f>DN1507/MAX($DN$13:DN1507)-1</f>
        <v>0</v>
      </c>
      <c r="DR1507" s="12">
        <f t="shared" si="1705"/>
        <v>44620</v>
      </c>
      <c r="DS1507" s="13">
        <f t="shared" si="1709"/>
        <v>22151403.475706778</v>
      </c>
      <c r="DT1507" s="14">
        <f t="shared" si="1732"/>
        <v>-5.0751434299012299E-3</v>
      </c>
      <c r="DU1507" s="14">
        <f>DS1507/MAX($DS$13:DS1507)-1</f>
        <v>-2.1564153758732552E-2</v>
      </c>
      <c r="DX1507" s="12">
        <f t="shared" si="1700"/>
        <v>44622</v>
      </c>
      <c r="DY1507" s="14">
        <f t="shared" si="1710"/>
        <v>-1.3439424806316103E-2</v>
      </c>
      <c r="DZ1507" s="13">
        <f t="shared" si="1711"/>
        <v>0</v>
      </c>
      <c r="EA1507" s="18">
        <f t="shared" si="1712"/>
        <v>-5.0179586271984489E-3</v>
      </c>
      <c r="EB1507" s="13">
        <f t="shared" si="1713"/>
        <v>6565626.3995132996</v>
      </c>
      <c r="EC1507" s="14">
        <f t="shared" si="1714"/>
        <v>-1.8386586644484115E-2</v>
      </c>
      <c r="ED1507" s="13">
        <f t="shared" si="1715"/>
        <v>0</v>
      </c>
      <c r="EE1507" s="14">
        <f t="shared" si="1733"/>
        <v>-1.2430349733714485E-2</v>
      </c>
      <c r="EF1507" s="13">
        <f t="shared" si="1716"/>
        <v>0</v>
      </c>
      <c r="EG1507" s="14">
        <f t="shared" si="1734"/>
        <v>1.4395733043361947E-3</v>
      </c>
      <c r="EH1507" s="13">
        <f t="shared" si="1717"/>
        <v>0</v>
      </c>
      <c r="EI1507" s="13">
        <f t="shared" si="1718"/>
        <v>0</v>
      </c>
      <c r="EJ1507" s="13">
        <f t="shared" si="1735"/>
        <v>0</v>
      </c>
      <c r="EK1507" s="24">
        <f t="shared" si="1719"/>
        <v>6565626.3995132996</v>
      </c>
      <c r="EL1507" s="18">
        <f>EK1507/MAX($EK$13:EK1507)-1</f>
        <v>-2.6473904354538891E-2</v>
      </c>
      <c r="EM1507" s="18">
        <f t="shared" si="1720"/>
        <v>-5.0179586271984489E-3</v>
      </c>
    </row>
    <row r="1508" spans="1:143" x14ac:dyDescent="0.3">
      <c r="A1508" s="12">
        <f t="shared" si="1736"/>
        <v>42040</v>
      </c>
      <c r="B1508" s="13">
        <v>1799814.8207025935</v>
      </c>
      <c r="C1508" s="14">
        <f t="shared" si="1708"/>
        <v>-1.1684770142732503E-3</v>
      </c>
      <c r="D1508" s="14">
        <f>B1508/MAX($B$13:B1508)-1</f>
        <v>-1.1855820666032302E-2</v>
      </c>
      <c r="F1508" s="12">
        <f t="shared" si="1701"/>
        <v>44621</v>
      </c>
      <c r="G1508" s="13">
        <f t="shared" si="1706"/>
        <v>6519317.9028351475</v>
      </c>
      <c r="H1508" s="14">
        <f t="shared" si="1707"/>
        <v>0</v>
      </c>
      <c r="I1508" s="14">
        <f>G1508/MAX($G$13:G1508)-1</f>
        <v>0</v>
      </c>
      <c r="L1508" s="12">
        <f t="shared" si="1737"/>
        <v>42040</v>
      </c>
      <c r="M1508" s="15">
        <v>40087759.805736735</v>
      </c>
      <c r="N1508" s="14">
        <f t="shared" si="1721"/>
        <v>-5.4242485931043083E-3</v>
      </c>
      <c r="O1508" s="14">
        <f>M1508/MAX(M$13:$M1508)-1</f>
        <v>-1.5246695967525037E-2</v>
      </c>
      <c r="Q1508" s="12">
        <f t="shared" si="1702"/>
        <v>44621</v>
      </c>
      <c r="R1508" s="13">
        <f t="shared" si="1703"/>
        <v>650977097.99015057</v>
      </c>
      <c r="S1508" s="14">
        <f t="shared" si="1704"/>
        <v>0</v>
      </c>
      <c r="T1508" s="14">
        <f>R1508/MAX($R$13:R1508)-1</f>
        <v>-7.996106471247999E-2</v>
      </c>
      <c r="V1508" s="12">
        <f t="shared" si="1738"/>
        <v>42040</v>
      </c>
      <c r="W1508" s="14">
        <f t="shared" si="1722"/>
        <v>-1.1684770142732503E-3</v>
      </c>
      <c r="X1508" s="13">
        <f t="shared" si="1723"/>
        <v>191230.3246996509</v>
      </c>
      <c r="Y1508" s="14">
        <f t="shared" si="1724"/>
        <v>-5.4242485931043083E-3</v>
      </c>
      <c r="Z1508" s="13">
        <f t="shared" si="1725"/>
        <v>54665.127007822812</v>
      </c>
      <c r="AC1508" s="24">
        <f t="shared" si="1726"/>
        <v>245895.45170747372</v>
      </c>
      <c r="AD1508" s="18">
        <f>AC1508/MAX(AC$13:$AC1508)-1</f>
        <v>-2.1177248544022031E-3</v>
      </c>
      <c r="AE1508" s="18">
        <f t="shared" si="1727"/>
        <v>-2.1177248544022031E-3</v>
      </c>
      <c r="AZ1508" s="42">
        <v>44734</v>
      </c>
      <c r="BA1508" s="41">
        <v>24845116</v>
      </c>
      <c r="BB1508" s="18">
        <f>BA1508/MAX($BA$13:BA1508)-1</f>
        <v>-5.4908497179402271E-3</v>
      </c>
      <c r="BC1508" s="29">
        <f t="shared" si="1728"/>
        <v>-8.5938962183884637E-4</v>
      </c>
      <c r="CJ1508" s="16">
        <v>44734</v>
      </c>
      <c r="CK1508" s="19">
        <v>218981.19926259102</v>
      </c>
      <c r="CL1508" s="18">
        <f>CK1508/MAX($CK$13:CK1508)-1</f>
        <v>-2.2461002498264104E-3</v>
      </c>
      <c r="CM1508" s="29">
        <f t="shared" si="1729"/>
        <v>2.1193816938545051E-3</v>
      </c>
      <c r="DI1508" s="16">
        <v>44585</v>
      </c>
      <c r="DJ1508" s="19">
        <v>28166289.005692724</v>
      </c>
      <c r="DK1508" s="18">
        <f t="shared" si="1730"/>
        <v>-3.280756650866512E-2</v>
      </c>
      <c r="DM1508" s="12">
        <f t="shared" si="1739"/>
        <v>42040</v>
      </c>
      <c r="DN1508" s="15">
        <v>16382698.901868606</v>
      </c>
      <c r="DO1508" s="14">
        <f t="shared" si="1731"/>
        <v>-2.3575798798159964E-3</v>
      </c>
      <c r="DP1508" s="14">
        <f>DN1508/MAX($DN$13:DN1508)-1</f>
        <v>-2.3575798798159964E-3</v>
      </c>
      <c r="DR1508" s="12">
        <f t="shared" si="1705"/>
        <v>44621</v>
      </c>
      <c r="DS1508" s="13">
        <f t="shared" si="1709"/>
        <v>22151403.475706778</v>
      </c>
      <c r="DT1508" s="14">
        <f t="shared" si="1732"/>
        <v>0</v>
      </c>
      <c r="DU1508" s="14">
        <f>DS1508/MAX($DS$13:DS1508)-1</f>
        <v>-2.1564153758732552E-2</v>
      </c>
      <c r="DX1508" s="12">
        <f t="shared" si="1700"/>
        <v>44623</v>
      </c>
      <c r="DY1508" s="14">
        <f t="shared" si="1710"/>
        <v>-5.5947457260905331E-3</v>
      </c>
      <c r="DZ1508" s="13">
        <f t="shared" si="1711"/>
        <v>0</v>
      </c>
      <c r="EA1508" s="18">
        <f t="shared" si="1712"/>
        <v>-4.3309573127159329E-4</v>
      </c>
      <c r="EB1508" s="13">
        <f t="shared" si="1713"/>
        <v>6562782.8547465466</v>
      </c>
      <c r="EC1508" s="14">
        <f t="shared" si="1714"/>
        <v>-5.7387406481337333E-3</v>
      </c>
      <c r="ED1508" s="13">
        <f t="shared" si="1715"/>
        <v>0</v>
      </c>
      <c r="EE1508" s="14">
        <f t="shared" si="1733"/>
        <v>-5.1783341061427679E-3</v>
      </c>
      <c r="EF1508" s="13">
        <f t="shared" si="1716"/>
        <v>0</v>
      </c>
      <c r="EG1508" s="14">
        <f t="shared" si="1734"/>
        <v>-5.9999769393207503E-3</v>
      </c>
      <c r="EH1508" s="13">
        <f t="shared" si="1717"/>
        <v>0</v>
      </c>
      <c r="EI1508" s="13">
        <f t="shared" si="1718"/>
        <v>0</v>
      </c>
      <c r="EJ1508" s="13">
        <f t="shared" si="1735"/>
        <v>0</v>
      </c>
      <c r="EK1508" s="24">
        <f t="shared" si="1719"/>
        <v>6562782.8547465466</v>
      </c>
      <c r="EL1508" s="18">
        <f>EK1508/MAX($EK$13:EK1508)-1</f>
        <v>-2.6895534350844463E-2</v>
      </c>
      <c r="EM1508" s="18">
        <f t="shared" si="1720"/>
        <v>-4.3309573127159329E-4</v>
      </c>
    </row>
    <row r="1509" spans="1:143" x14ac:dyDescent="0.3">
      <c r="A1509" s="12">
        <f t="shared" si="1736"/>
        <v>42041</v>
      </c>
      <c r="B1509" s="13">
        <v>1821523.1895696584</v>
      </c>
      <c r="C1509" s="14">
        <f t="shared" si="1708"/>
        <v>1.2061445776177404E-2</v>
      </c>
      <c r="D1509" s="14">
        <f>B1509/MAX($B$13:B1509)-1</f>
        <v>0</v>
      </c>
      <c r="F1509" s="12">
        <f t="shared" si="1701"/>
        <v>44622</v>
      </c>
      <c r="G1509" s="13">
        <f t="shared" si="1706"/>
        <v>6431702.0200915243</v>
      </c>
      <c r="H1509" s="14">
        <f t="shared" si="1707"/>
        <v>-1.3439424806316103E-2</v>
      </c>
      <c r="I1509" s="14">
        <f>G1509/MAX($G$13:G1509)-1</f>
        <v>-1.3439424806316103E-2</v>
      </c>
      <c r="L1509" s="12">
        <f t="shared" si="1737"/>
        <v>42041</v>
      </c>
      <c r="M1509" s="15">
        <v>40264514.029399425</v>
      </c>
      <c r="N1509" s="14">
        <f t="shared" si="1721"/>
        <v>4.4091818679625749E-3</v>
      </c>
      <c r="O1509" s="14">
        <f>M1509/MAX(M$13:$M1509)-1</f>
        <v>-1.0904739554968956E-2</v>
      </c>
      <c r="Q1509" s="12">
        <f t="shared" si="1702"/>
        <v>44622</v>
      </c>
      <c r="R1509" s="13">
        <f t="shared" si="1703"/>
        <v>639007851.17437983</v>
      </c>
      <c r="S1509" s="14">
        <f t="shared" si="1704"/>
        <v>-1.8386586644484115E-2</v>
      </c>
      <c r="T1509" s="14">
        <f>R1509/MAX($R$13:R1509)-1</f>
        <v>-9.6877440312442942E-2</v>
      </c>
      <c r="V1509" s="12">
        <f t="shared" si="1738"/>
        <v>42041</v>
      </c>
      <c r="W1509" s="14">
        <f t="shared" si="1722"/>
        <v>1.2061445776177404E-2</v>
      </c>
      <c r="X1509" s="13">
        <f t="shared" si="1723"/>
        <v>193536.83889177654</v>
      </c>
      <c r="Y1509" s="14">
        <f t="shared" si="1724"/>
        <v>4.4091818679625749E-3</v>
      </c>
      <c r="Z1509" s="13">
        <f t="shared" si="1725"/>
        <v>54906.155494635575</v>
      </c>
      <c r="AC1509" s="24">
        <f t="shared" si="1726"/>
        <v>248442.99438641212</v>
      </c>
      <c r="AD1509" s="18">
        <f>AC1509/MAX(AC$13:$AC1509)-1</f>
        <v>0</v>
      </c>
      <c r="AE1509" s="18">
        <f t="shared" si="1727"/>
        <v>1.0360267590345806E-2</v>
      </c>
      <c r="AZ1509" s="42">
        <v>44735</v>
      </c>
      <c r="BA1509" s="41">
        <v>24696046</v>
      </c>
      <c r="BB1509" s="18">
        <f>BA1509/MAX($BA$13:BA1509)-1</f>
        <v>-1.1457876759896735E-2</v>
      </c>
      <c r="BC1509" s="29">
        <f t="shared" si="1728"/>
        <v>-5.9999719864459733E-3</v>
      </c>
      <c r="CJ1509" s="16">
        <v>44735</v>
      </c>
      <c r="CK1509" s="19">
        <v>218697.3666582852</v>
      </c>
      <c r="CL1509" s="18">
        <f>CK1509/MAX($CK$13:CK1509)-1</f>
        <v>-3.539339526878682E-3</v>
      </c>
      <c r="CM1509" s="29">
        <f t="shared" si="1729"/>
        <v>-1.296150561151399E-3</v>
      </c>
      <c r="DI1509" s="16">
        <v>44586</v>
      </c>
      <c r="DJ1509" s="19">
        <v>29515423.747169584</v>
      </c>
      <c r="DK1509" s="18">
        <f t="shared" si="1730"/>
        <v>4.7898917077936032E-2</v>
      </c>
      <c r="DM1509" s="12">
        <f t="shared" si="1739"/>
        <v>42041</v>
      </c>
      <c r="DN1509" s="15">
        <v>16420303.184177434</v>
      </c>
      <c r="DO1509" s="14">
        <f t="shared" si="1731"/>
        <v>2.2953655276261031E-3</v>
      </c>
      <c r="DP1509" s="14">
        <f>DN1509/MAX($DN$13:DN1509)-1</f>
        <v>-6.762585977460045E-5</v>
      </c>
      <c r="DR1509" s="12">
        <f t="shared" si="1705"/>
        <v>44622</v>
      </c>
      <c r="DS1509" s="13">
        <f t="shared" si="1709"/>
        <v>22040248.649531301</v>
      </c>
      <c r="DT1509" s="14">
        <f t="shared" si="1732"/>
        <v>-5.0179586271984489E-3</v>
      </c>
      <c r="DU1509" s="14">
        <f>DS1509/MAX($DS$13:DS1509)-1</f>
        <v>-2.6473904354539113E-2</v>
      </c>
      <c r="DX1509" s="12">
        <f t="shared" si="1700"/>
        <v>44624</v>
      </c>
      <c r="DY1509" s="14">
        <f t="shared" si="1710"/>
        <v>2.966830612840532E-4</v>
      </c>
      <c r="DZ1509" s="13">
        <f t="shared" si="1711"/>
        <v>0</v>
      </c>
      <c r="EA1509" s="18">
        <f t="shared" si="1712"/>
        <v>-2.7355827220021389E-4</v>
      </c>
      <c r="EB1509" s="13">
        <f t="shared" si="1713"/>
        <v>6560987.5512079773</v>
      </c>
      <c r="EC1509" s="14">
        <f t="shared" si="1714"/>
        <v>1.2562230031761823E-2</v>
      </c>
      <c r="ED1509" s="13">
        <f t="shared" si="1715"/>
        <v>0</v>
      </c>
      <c r="EE1509" s="14">
        <f t="shared" si="1733"/>
        <v>3.009620822922443E-4</v>
      </c>
      <c r="EF1509" s="13">
        <f t="shared" si="1716"/>
        <v>0</v>
      </c>
      <c r="EG1509" s="14">
        <f t="shared" si="1734"/>
        <v>3.7666659016233339E-4</v>
      </c>
      <c r="EH1509" s="13">
        <f t="shared" si="1717"/>
        <v>0</v>
      </c>
      <c r="EI1509" s="13">
        <f t="shared" si="1718"/>
        <v>0</v>
      </c>
      <c r="EJ1509" s="13">
        <f t="shared" si="1735"/>
        <v>0</v>
      </c>
      <c r="EK1509" s="24">
        <f t="shared" si="1719"/>
        <v>6560987.5512079773</v>
      </c>
      <c r="EL1509" s="18">
        <f>EK1509/MAX($EK$13:EK1509)-1</f>
        <v>-2.7161735127137709E-2</v>
      </c>
      <c r="EM1509" s="18">
        <f t="shared" si="1720"/>
        <v>-2.7355827220010287E-4</v>
      </c>
    </row>
    <row r="1510" spans="1:143" x14ac:dyDescent="0.3">
      <c r="A1510" s="12">
        <f t="shared" si="1736"/>
        <v>42042</v>
      </c>
      <c r="B1510" s="13">
        <v>1821523.1895696584</v>
      </c>
      <c r="C1510" s="14">
        <f t="shared" si="1708"/>
        <v>0</v>
      </c>
      <c r="D1510" s="14">
        <f>B1510/MAX($B$13:B1510)-1</f>
        <v>0</v>
      </c>
      <c r="F1510" s="12">
        <f t="shared" si="1701"/>
        <v>44623</v>
      </c>
      <c r="G1510" s="13">
        <f t="shared" si="1706"/>
        <v>6395718.2827031296</v>
      </c>
      <c r="H1510" s="14">
        <f t="shared" si="1707"/>
        <v>-5.5947457260905331E-3</v>
      </c>
      <c r="I1510" s="14">
        <f>G1510/MAX($G$13:G1510)-1</f>
        <v>-1.8958980367910327E-2</v>
      </c>
      <c r="L1510" s="12">
        <f t="shared" si="1737"/>
        <v>42042</v>
      </c>
      <c r="M1510" s="15">
        <v>40264514.029399425</v>
      </c>
      <c r="N1510" s="14">
        <f t="shared" si="1721"/>
        <v>0</v>
      </c>
      <c r="O1510" s="14">
        <f>M1510/MAX(M$13:$M1510)-1</f>
        <v>-1.0904739554968956E-2</v>
      </c>
      <c r="Q1510" s="12">
        <f t="shared" si="1702"/>
        <v>44623</v>
      </c>
      <c r="R1510" s="13">
        <f t="shared" si="1703"/>
        <v>635340750.84436882</v>
      </c>
      <c r="S1510" s="14">
        <f t="shared" si="1704"/>
        <v>-5.7387406481337333E-3</v>
      </c>
      <c r="T1510" s="14">
        <f>R1510/MAX($R$13:R1510)-1</f>
        <v>-0.10206022645596846</v>
      </c>
      <c r="V1510" s="12">
        <f t="shared" si="1738"/>
        <v>42042</v>
      </c>
      <c r="W1510" s="14">
        <f t="shared" si="1722"/>
        <v>0</v>
      </c>
      <c r="X1510" s="13">
        <f t="shared" si="1723"/>
        <v>193536.83889177654</v>
      </c>
      <c r="Y1510" s="14">
        <f t="shared" si="1724"/>
        <v>0</v>
      </c>
      <c r="Z1510" s="13">
        <f t="shared" si="1725"/>
        <v>54906.155494635575</v>
      </c>
      <c r="AC1510" s="24">
        <f t="shared" si="1726"/>
        <v>248442.99438641212</v>
      </c>
      <c r="AD1510" s="18">
        <f>AC1510/MAX(AC$13:$AC1510)-1</f>
        <v>0</v>
      </c>
      <c r="AE1510" s="18">
        <f t="shared" si="1727"/>
        <v>0</v>
      </c>
      <c r="AZ1510" s="42">
        <v>44736</v>
      </c>
      <c r="BA1510" s="41">
        <v>24711406</v>
      </c>
      <c r="BB1510" s="18">
        <f>BA1510/MAX($BA$13:BA1510)-1</f>
        <v>-1.0843041210393478E-2</v>
      </c>
      <c r="BC1510" s="29">
        <f t="shared" si="1728"/>
        <v>6.2196191244545673E-4</v>
      </c>
      <c r="CJ1510" s="16">
        <v>44736</v>
      </c>
      <c r="CK1510" s="19">
        <v>218697.3666582852</v>
      </c>
      <c r="CL1510" s="18">
        <f>CK1510/MAX($CK$13:CK1510)-1</f>
        <v>-3.539339526878682E-3</v>
      </c>
      <c r="CM1510" s="29">
        <f t="shared" si="1729"/>
        <v>0</v>
      </c>
      <c r="DI1510" s="16">
        <v>44588</v>
      </c>
      <c r="DJ1510" s="19">
        <v>29610605.439168882</v>
      </c>
      <c r="DK1510" s="18">
        <f t="shared" si="1730"/>
        <v>3.2248119767694927E-3</v>
      </c>
      <c r="DM1510" s="12">
        <f t="shared" si="1739"/>
        <v>42042</v>
      </c>
      <c r="DN1510" s="15">
        <v>16420303.184177434</v>
      </c>
      <c r="DO1510" s="14">
        <f t="shared" si="1731"/>
        <v>0</v>
      </c>
      <c r="DP1510" s="14">
        <f>DN1510/MAX($DN$13:DN1510)-1</f>
        <v>-6.762585977460045E-5</v>
      </c>
      <c r="DR1510" s="12">
        <f t="shared" si="1705"/>
        <v>44623</v>
      </c>
      <c r="DS1510" s="13">
        <f t="shared" si="1709"/>
        <v>22030703.111925025</v>
      </c>
      <c r="DT1510" s="14">
        <f t="shared" si="1732"/>
        <v>-4.3309573127159329E-4</v>
      </c>
      <c r="DU1510" s="14">
        <f>DS1510/MAX($DS$13:DS1510)-1</f>
        <v>-2.6895534350844685E-2</v>
      </c>
      <c r="DX1510" s="12">
        <f t="shared" si="1700"/>
        <v>44625</v>
      </c>
      <c r="DY1510" s="14">
        <f t="shared" si="1710"/>
        <v>0</v>
      </c>
      <c r="DZ1510" s="13">
        <f t="shared" si="1711"/>
        <v>0</v>
      </c>
      <c r="EA1510" s="18">
        <f t="shared" si="1712"/>
        <v>0</v>
      </c>
      <c r="EB1510" s="13">
        <f t="shared" si="1713"/>
        <v>6560987.5512079773</v>
      </c>
      <c r="EC1510" s="14">
        <f t="shared" si="1714"/>
        <v>0</v>
      </c>
      <c r="ED1510" s="13">
        <f t="shared" si="1715"/>
        <v>0</v>
      </c>
      <c r="EE1510" s="14">
        <f t="shared" si="1733"/>
        <v>0</v>
      </c>
      <c r="EF1510" s="13">
        <f t="shared" si="1716"/>
        <v>0</v>
      </c>
      <c r="EG1510" s="14">
        <f t="shared" si="1734"/>
        <v>0</v>
      </c>
      <c r="EH1510" s="13">
        <f t="shared" si="1717"/>
        <v>0</v>
      </c>
      <c r="EI1510" s="13">
        <f t="shared" si="1718"/>
        <v>0</v>
      </c>
      <c r="EJ1510" s="13">
        <f t="shared" si="1735"/>
        <v>0</v>
      </c>
      <c r="EK1510" s="24">
        <f t="shared" si="1719"/>
        <v>6560987.5512079773</v>
      </c>
      <c r="EL1510" s="18">
        <f>EK1510/MAX($EK$13:EK1510)-1</f>
        <v>-2.7161735127137709E-2</v>
      </c>
      <c r="EM1510" s="18">
        <f t="shared" si="1720"/>
        <v>0</v>
      </c>
    </row>
    <row r="1511" spans="1:143" x14ac:dyDescent="0.3">
      <c r="A1511" s="12">
        <f t="shared" si="1736"/>
        <v>42043</v>
      </c>
      <c r="B1511" s="13">
        <v>1821523.1895696584</v>
      </c>
      <c r="C1511" s="14">
        <f t="shared" si="1708"/>
        <v>0</v>
      </c>
      <c r="D1511" s="14">
        <f>B1511/MAX($B$13:B1511)-1</f>
        <v>0</v>
      </c>
      <c r="F1511" s="12">
        <f t="shared" si="1701"/>
        <v>44624</v>
      </c>
      <c r="G1511" s="13">
        <f t="shared" si="1706"/>
        <v>6397615.7839823524</v>
      </c>
      <c r="H1511" s="14">
        <f t="shared" si="1707"/>
        <v>2.966830612840532E-4</v>
      </c>
      <c r="I1511" s="14">
        <f>G1511/MAX($G$13:G1511)-1</f>
        <v>-1.86679221149606E-2</v>
      </c>
      <c r="L1511" s="12">
        <f t="shared" si="1737"/>
        <v>42043</v>
      </c>
      <c r="M1511" s="15">
        <v>40264514.029399425</v>
      </c>
      <c r="N1511" s="14">
        <f t="shared" si="1721"/>
        <v>0</v>
      </c>
      <c r="O1511" s="14">
        <f>M1511/MAX(M$13:$M1511)-1</f>
        <v>-1.0904739554968956E-2</v>
      </c>
      <c r="Q1511" s="12">
        <f t="shared" si="1702"/>
        <v>44624</v>
      </c>
      <c r="R1511" s="13">
        <f t="shared" si="1703"/>
        <v>643322047.50502801</v>
      </c>
      <c r="S1511" s="14">
        <f t="shared" si="1704"/>
        <v>1.2562230031761823E-2</v>
      </c>
      <c r="T1511" s="14">
        <f>R1511/MAX($R$13:R1511)-1</f>
        <v>-9.0780100466040348E-2</v>
      </c>
      <c r="V1511" s="12">
        <f t="shared" si="1738"/>
        <v>42043</v>
      </c>
      <c r="W1511" s="14">
        <f t="shared" si="1722"/>
        <v>0</v>
      </c>
      <c r="X1511" s="13">
        <f t="shared" si="1723"/>
        <v>193536.83889177654</v>
      </c>
      <c r="Y1511" s="14">
        <f t="shared" si="1724"/>
        <v>0</v>
      </c>
      <c r="Z1511" s="13">
        <f t="shared" si="1725"/>
        <v>54906.155494635575</v>
      </c>
      <c r="AC1511" s="24">
        <f t="shared" si="1726"/>
        <v>248442.99438641212</v>
      </c>
      <c r="AD1511" s="18">
        <f>AC1511/MAX(AC$13:$AC1511)-1</f>
        <v>0</v>
      </c>
      <c r="AE1511" s="18">
        <f t="shared" si="1727"/>
        <v>0</v>
      </c>
      <c r="AZ1511" s="42">
        <v>44739</v>
      </c>
      <c r="BA1511" s="41">
        <v>24677944</v>
      </c>
      <c r="BB1511" s="18">
        <f>BA1511/MAX($BA$13:BA1511)-1</f>
        <v>-1.2182470061791739E-2</v>
      </c>
      <c r="BC1511" s="29">
        <f t="shared" si="1728"/>
        <v>-1.3541115386149771E-3</v>
      </c>
      <c r="CJ1511" s="16">
        <v>44739</v>
      </c>
      <c r="CK1511" s="19">
        <v>218697.3666582852</v>
      </c>
      <c r="CL1511" s="18">
        <f>CK1511/MAX($CK$13:CK1511)-1</f>
        <v>-3.539339526878682E-3</v>
      </c>
      <c r="CM1511" s="29">
        <f t="shared" si="1729"/>
        <v>0</v>
      </c>
      <c r="DI1511" s="16">
        <v>44589</v>
      </c>
      <c r="DJ1511" s="19">
        <v>29610605.439168852</v>
      </c>
      <c r="DK1511" s="18">
        <f t="shared" si="1730"/>
        <v>-9.9920072216264089E-16</v>
      </c>
      <c r="DM1511" s="12">
        <f t="shared" si="1739"/>
        <v>42043</v>
      </c>
      <c r="DN1511" s="15">
        <v>16420303.184177434</v>
      </c>
      <c r="DO1511" s="14">
        <f t="shared" si="1731"/>
        <v>0</v>
      </c>
      <c r="DP1511" s="14">
        <f>DN1511/MAX($DN$13:DN1511)-1</f>
        <v>-6.762585977460045E-5</v>
      </c>
      <c r="DR1511" s="12">
        <f t="shared" si="1705"/>
        <v>44624</v>
      </c>
      <c r="DS1511" s="13">
        <f t="shared" si="1709"/>
        <v>22024676.430846371</v>
      </c>
      <c r="DT1511" s="14">
        <f t="shared" si="1732"/>
        <v>-2.7355827220021389E-4</v>
      </c>
      <c r="DU1511" s="14">
        <f>DS1511/MAX($DS$13:DS1511)-1</f>
        <v>-2.7161735127137931E-2</v>
      </c>
      <c r="DX1511" s="12">
        <f t="shared" si="1700"/>
        <v>44626</v>
      </c>
      <c r="DY1511" s="14">
        <f t="shared" si="1710"/>
        <v>0</v>
      </c>
      <c r="DZ1511" s="13">
        <f t="shared" si="1711"/>
        <v>0</v>
      </c>
      <c r="EA1511" s="18">
        <f t="shared" si="1712"/>
        <v>0</v>
      </c>
      <c r="EB1511" s="13">
        <f t="shared" si="1713"/>
        <v>6560987.5512079773</v>
      </c>
      <c r="EC1511" s="14">
        <f t="shared" si="1714"/>
        <v>0</v>
      </c>
      <c r="ED1511" s="13">
        <f t="shared" si="1715"/>
        <v>0</v>
      </c>
      <c r="EE1511" s="14">
        <f t="shared" si="1733"/>
        <v>0</v>
      </c>
      <c r="EF1511" s="13">
        <f t="shared" si="1716"/>
        <v>0</v>
      </c>
      <c r="EG1511" s="14">
        <f t="shared" si="1734"/>
        <v>0</v>
      </c>
      <c r="EH1511" s="13">
        <f t="shared" si="1717"/>
        <v>0</v>
      </c>
      <c r="EI1511" s="13">
        <f t="shared" si="1718"/>
        <v>0</v>
      </c>
      <c r="EJ1511" s="13">
        <f t="shared" si="1735"/>
        <v>0</v>
      </c>
      <c r="EK1511" s="24">
        <f t="shared" si="1719"/>
        <v>6560987.5512079773</v>
      </c>
      <c r="EL1511" s="18">
        <f>EK1511/MAX($EK$13:EK1511)-1</f>
        <v>-2.7161735127137709E-2</v>
      </c>
      <c r="EM1511" s="18">
        <f t="shared" si="1720"/>
        <v>0</v>
      </c>
    </row>
    <row r="1512" spans="1:143" x14ac:dyDescent="0.3">
      <c r="A1512" s="12">
        <f t="shared" si="1736"/>
        <v>42044</v>
      </c>
      <c r="B1512" s="13">
        <v>1826845.8420069171</v>
      </c>
      <c r="C1512" s="14">
        <f t="shared" si="1708"/>
        <v>2.9220887594170186E-3</v>
      </c>
      <c r="D1512" s="14">
        <f>B1512/MAX($B$13:B1512)-1</f>
        <v>0</v>
      </c>
      <c r="F1512" s="12">
        <f t="shared" si="1701"/>
        <v>44625</v>
      </c>
      <c r="G1512" s="13">
        <f t="shared" si="1706"/>
        <v>6397615.7839823524</v>
      </c>
      <c r="H1512" s="14">
        <f t="shared" si="1707"/>
        <v>0</v>
      </c>
      <c r="I1512" s="14">
        <f>G1512/MAX($G$13:G1512)-1</f>
        <v>-1.86679221149606E-2</v>
      </c>
      <c r="L1512" s="12">
        <f t="shared" si="1737"/>
        <v>42044</v>
      </c>
      <c r="M1512" s="15">
        <v>40516720.144273013</v>
      </c>
      <c r="N1512" s="14">
        <f t="shared" si="1721"/>
        <v>6.2637317487412858E-3</v>
      </c>
      <c r="O1512" s="14">
        <f>M1512/MAX(M$13:$M1512)-1</f>
        <v>-4.7093121695898077E-3</v>
      </c>
      <c r="Q1512" s="12">
        <f t="shared" si="1702"/>
        <v>44625</v>
      </c>
      <c r="R1512" s="13">
        <f t="shared" si="1703"/>
        <v>643322047.50502801</v>
      </c>
      <c r="S1512" s="14">
        <f t="shared" si="1704"/>
        <v>0</v>
      </c>
      <c r="T1512" s="14">
        <f>R1512/MAX($R$13:R1512)-1</f>
        <v>-9.0780100466040348E-2</v>
      </c>
      <c r="V1512" s="12">
        <f t="shared" si="1738"/>
        <v>42044</v>
      </c>
      <c r="W1512" s="14">
        <f t="shared" si="1722"/>
        <v>2.9220887594170186E-3</v>
      </c>
      <c r="X1512" s="13">
        <f t="shared" si="1723"/>
        <v>194102.37071323532</v>
      </c>
      <c r="Y1512" s="14">
        <f t="shared" si="1724"/>
        <v>6.2637317487412858E-3</v>
      </c>
      <c r="Z1512" s="13">
        <f t="shared" si="1725"/>
        <v>55250.072924008651</v>
      </c>
      <c r="AC1512" s="24">
        <f t="shared" si="1726"/>
        <v>249352.44363724397</v>
      </c>
      <c r="AD1512" s="18">
        <f>AC1512/MAX(AC$13:$AC1512)-1</f>
        <v>0</v>
      </c>
      <c r="AE1512" s="18">
        <f t="shared" si="1727"/>
        <v>3.6605952728832047E-3</v>
      </c>
      <c r="AZ1512" s="42">
        <v>44740</v>
      </c>
      <c r="BA1512" s="41">
        <v>24706540</v>
      </c>
      <c r="BB1512" s="18">
        <f>BA1512/MAX($BA$13:BA1512)-1</f>
        <v>-1.1037819191115017E-2</v>
      </c>
      <c r="BC1512" s="29">
        <f t="shared" si="1728"/>
        <v>1.1587675213138304E-3</v>
      </c>
      <c r="CJ1512" s="16">
        <v>44740</v>
      </c>
      <c r="CK1512" s="19">
        <v>218697.3666582852</v>
      </c>
      <c r="CL1512" s="18">
        <f>CK1512/MAX($CK$13:CK1512)-1</f>
        <v>-3.539339526878682E-3</v>
      </c>
      <c r="CM1512" s="29">
        <f t="shared" si="1729"/>
        <v>0</v>
      </c>
      <c r="DI1512" s="16">
        <v>44592</v>
      </c>
      <c r="DJ1512" s="19">
        <v>29801821.280845929</v>
      </c>
      <c r="DK1512" s="18">
        <f t="shared" si="1730"/>
        <v>6.4576809167209426E-3</v>
      </c>
      <c r="DM1512" s="12">
        <f t="shared" si="1739"/>
        <v>42044</v>
      </c>
      <c r="DN1512" s="15">
        <v>16406939.874084819</v>
      </c>
      <c r="DO1512" s="14">
        <f t="shared" si="1731"/>
        <v>-8.1382846240574125E-4</v>
      </c>
      <c r="DP1512" s="14">
        <f>DN1512/MAX($DN$13:DN1512)-1</f>
        <v>-8.8139928633090836E-4</v>
      </c>
      <c r="DR1512" s="12">
        <f t="shared" si="1705"/>
        <v>44625</v>
      </c>
      <c r="DS1512" s="13">
        <f t="shared" si="1709"/>
        <v>22024676.430846371</v>
      </c>
      <c r="DT1512" s="14">
        <f t="shared" si="1732"/>
        <v>0</v>
      </c>
      <c r="DU1512" s="14">
        <f>DS1512/MAX($DS$13:DS1512)-1</f>
        <v>-2.7161735127137931E-2</v>
      </c>
      <c r="DX1512" s="12">
        <f t="shared" si="1700"/>
        <v>44627</v>
      </c>
      <c r="DY1512" s="14">
        <f t="shared" si="1710"/>
        <v>4.1337205114531095E-3</v>
      </c>
      <c r="DZ1512" s="13">
        <f t="shared" si="1711"/>
        <v>0</v>
      </c>
      <c r="EA1512" s="18">
        <f t="shared" si="1712"/>
        <v>1.2659918338231435E-4</v>
      </c>
      <c r="EB1512" s="13">
        <f t="shared" si="1713"/>
        <v>6561818.1668741414</v>
      </c>
      <c r="EC1512" s="14">
        <f t="shared" si="1714"/>
        <v>1.7328579434742863E-2</v>
      </c>
      <c r="ED1512" s="13">
        <f t="shared" si="1715"/>
        <v>0</v>
      </c>
      <c r="EE1512" s="14">
        <f t="shared" si="1733"/>
        <v>3.8684152203045663E-3</v>
      </c>
      <c r="EF1512" s="13">
        <f t="shared" si="1716"/>
        <v>0</v>
      </c>
      <c r="EG1512" s="14">
        <f t="shared" si="1734"/>
        <v>-1.6985027218533455E-3</v>
      </c>
      <c r="EH1512" s="13">
        <f t="shared" si="1717"/>
        <v>0</v>
      </c>
      <c r="EI1512" s="13">
        <f t="shared" si="1718"/>
        <v>0</v>
      </c>
      <c r="EJ1512" s="13">
        <f t="shared" si="1735"/>
        <v>0</v>
      </c>
      <c r="EK1512" s="24">
        <f t="shared" si="1719"/>
        <v>6561818.1668741414</v>
      </c>
      <c r="EL1512" s="18">
        <f>EK1512/MAX($EK$13:EK1512)-1</f>
        <v>-2.7038574597241793E-2</v>
      </c>
      <c r="EM1512" s="18">
        <f t="shared" si="1720"/>
        <v>1.2659918338231435E-4</v>
      </c>
    </row>
    <row r="1513" spans="1:143" x14ac:dyDescent="0.3">
      <c r="A1513" s="12">
        <f t="shared" si="1736"/>
        <v>42045</v>
      </c>
      <c r="B1513" s="13">
        <v>1810237.8139074112</v>
      </c>
      <c r="C1513" s="14">
        <f t="shared" si="1708"/>
        <v>-9.0910944523161508E-3</v>
      </c>
      <c r="D1513" s="14">
        <f>B1513/MAX($B$13:B1513)-1</f>
        <v>-9.0910944523161508E-3</v>
      </c>
      <c r="F1513" s="12">
        <f t="shared" si="1701"/>
        <v>44626</v>
      </c>
      <c r="G1513" s="13">
        <f t="shared" si="1706"/>
        <v>6397615.7839823524</v>
      </c>
      <c r="H1513" s="14">
        <f t="shared" si="1707"/>
        <v>0</v>
      </c>
      <c r="I1513" s="14">
        <f>G1513/MAX($G$13:G1513)-1</f>
        <v>-1.86679221149606E-2</v>
      </c>
      <c r="L1513" s="12">
        <f t="shared" si="1737"/>
        <v>42045</v>
      </c>
      <c r="M1513" s="15">
        <v>39235709.323030859</v>
      </c>
      <c r="N1513" s="14">
        <f t="shared" si="1721"/>
        <v>-3.1616844025890933E-2</v>
      </c>
      <c r="O1513" s="14">
        <f>M1513/MAX(M$13:$M1513)-1</f>
        <v>-3.6177262607145599E-2</v>
      </c>
      <c r="Q1513" s="12">
        <f t="shared" si="1702"/>
        <v>44626</v>
      </c>
      <c r="R1513" s="13">
        <f t="shared" si="1703"/>
        <v>643322047.50502801</v>
      </c>
      <c r="S1513" s="14">
        <f t="shared" si="1704"/>
        <v>0</v>
      </c>
      <c r="T1513" s="14">
        <f>R1513/MAX($R$13:R1513)-1</f>
        <v>-9.0780100466040348E-2</v>
      </c>
      <c r="V1513" s="12">
        <f t="shared" si="1738"/>
        <v>42045</v>
      </c>
      <c r="W1513" s="14">
        <f t="shared" si="1722"/>
        <v>-9.0910944523161508E-3</v>
      </c>
      <c r="X1513" s="13">
        <f t="shared" si="1723"/>
        <v>192337.76772766281</v>
      </c>
      <c r="Y1513" s="14">
        <f t="shared" si="1724"/>
        <v>-3.1616844025890933E-2</v>
      </c>
      <c r="Z1513" s="13">
        <f t="shared" si="1725"/>
        <v>53503.239985951172</v>
      </c>
      <c r="AC1513" s="24">
        <f t="shared" si="1726"/>
        <v>245841.00771361397</v>
      </c>
      <c r="AD1513" s="18">
        <f>AC1513/MAX(AC$13:$AC1513)-1</f>
        <v>-1.408221981870128E-2</v>
      </c>
      <c r="AE1513" s="18">
        <f t="shared" si="1727"/>
        <v>-1.408221981870128E-2</v>
      </c>
      <c r="AZ1513" s="42">
        <v>44741</v>
      </c>
      <c r="BA1513" s="41">
        <v>24644404</v>
      </c>
      <c r="BB1513" s="18">
        <f>BA1513/MAX($BA$13:BA1513)-1</f>
        <v>-1.3525021124964898E-2</v>
      </c>
      <c r="BC1513" s="29">
        <f t="shared" si="1728"/>
        <v>-2.51496162554532E-3</v>
      </c>
      <c r="CJ1513" s="16">
        <v>44741</v>
      </c>
      <c r="CK1513" s="19">
        <v>217929.378292765</v>
      </c>
      <c r="CL1513" s="18">
        <f>CK1513/MAX($CK$13:CK1513)-1</f>
        <v>-7.0385595021135172E-3</v>
      </c>
      <c r="CM1513" s="29">
        <f t="shared" si="1729"/>
        <v>-3.5116488929662903E-3</v>
      </c>
      <c r="DI1513" s="16">
        <v>44593</v>
      </c>
      <c r="DJ1513" s="19">
        <v>29812037.380960017</v>
      </c>
      <c r="DK1513" s="18">
        <f t="shared" si="1730"/>
        <v>3.4280120056462415E-4</v>
      </c>
      <c r="DM1513" s="12">
        <f t="shared" si="1739"/>
        <v>42045</v>
      </c>
      <c r="DN1513" s="15">
        <v>16320994.722403852</v>
      </c>
      <c r="DO1513" s="14">
        <f t="shared" si="1731"/>
        <v>-5.2383413568010129E-3</v>
      </c>
      <c r="DP1513" s="14">
        <f>DN1513/MAX($DN$13:DN1513)-1</f>
        <v>-6.1151235727985309E-3</v>
      </c>
      <c r="DR1513" s="12">
        <f t="shared" si="1705"/>
        <v>44626</v>
      </c>
      <c r="DS1513" s="13">
        <f t="shared" si="1709"/>
        <v>22024676.430846371</v>
      </c>
      <c r="DT1513" s="14">
        <f t="shared" si="1732"/>
        <v>0</v>
      </c>
      <c r="DU1513" s="14">
        <f>DS1513/MAX($DS$13:DS1513)-1</f>
        <v>-2.7161735127137931E-2</v>
      </c>
      <c r="DX1513" s="12">
        <f t="shared" si="1700"/>
        <v>44628</v>
      </c>
      <c r="DY1513" s="14">
        <f t="shared" si="1710"/>
        <v>1.5166325525428626E-4</v>
      </c>
      <c r="DZ1513" s="13">
        <f t="shared" si="1711"/>
        <v>0</v>
      </c>
      <c r="EA1513" s="18">
        <f t="shared" si="1712"/>
        <v>3.1239177162412091E-4</v>
      </c>
      <c r="EB1513" s="13">
        <f t="shared" si="1713"/>
        <v>6563868.0248763664</v>
      </c>
      <c r="EC1513" s="14">
        <f t="shared" si="1714"/>
        <v>-1.1108072131884916E-2</v>
      </c>
      <c r="ED1513" s="13">
        <f t="shared" si="1715"/>
        <v>0</v>
      </c>
      <c r="EE1513" s="14">
        <f t="shared" si="1733"/>
        <v>-3.13575759574658E-3</v>
      </c>
      <c r="EF1513" s="13">
        <f t="shared" si="1716"/>
        <v>0</v>
      </c>
      <c r="EG1513" s="14">
        <f t="shared" si="1734"/>
        <v>2.2294738567807393E-3</v>
      </c>
      <c r="EH1513" s="13">
        <f t="shared" si="1717"/>
        <v>0</v>
      </c>
      <c r="EI1513" s="13">
        <f t="shared" si="1718"/>
        <v>0</v>
      </c>
      <c r="EJ1513" s="13">
        <f t="shared" si="1735"/>
        <v>0</v>
      </c>
      <c r="EK1513" s="24">
        <f t="shared" si="1719"/>
        <v>6563868.0248763664</v>
      </c>
      <c r="EL1513" s="18">
        <f>EK1513/MAX($EK$13:EK1513)-1</f>
        <v>-2.673462945383831E-2</v>
      </c>
      <c r="EM1513" s="18">
        <f t="shared" si="1720"/>
        <v>3.1239177162412091E-4</v>
      </c>
    </row>
    <row r="1514" spans="1:143" x14ac:dyDescent="0.3">
      <c r="A1514" s="12">
        <f t="shared" si="1736"/>
        <v>42046</v>
      </c>
      <c r="B1514" s="13">
        <v>1811748.5886610362</v>
      </c>
      <c r="C1514" s="14">
        <f t="shared" si="1708"/>
        <v>8.3457253075724935E-4</v>
      </c>
      <c r="D1514" s="14">
        <f>B1514/MAX($B$13:B1514)-1</f>
        <v>-8.2641090992634503E-3</v>
      </c>
      <c r="F1514" s="12">
        <f t="shared" si="1701"/>
        <v>44627</v>
      </c>
      <c r="G1514" s="13">
        <f t="shared" si="1706"/>
        <v>6424061.7395729963</v>
      </c>
      <c r="H1514" s="14">
        <f t="shared" si="1707"/>
        <v>4.1337205114531095E-3</v>
      </c>
      <c r="I1514" s="14">
        <f>G1514/MAX($G$13:G1514)-1</f>
        <v>-1.4611369576060351E-2</v>
      </c>
      <c r="L1514" s="12">
        <f t="shared" si="1737"/>
        <v>42046</v>
      </c>
      <c r="M1514" s="15">
        <v>39088104.598134078</v>
      </c>
      <c r="N1514" s="14">
        <f t="shared" si="1721"/>
        <v>-3.761999653976944E-3</v>
      </c>
      <c r="O1514" s="14">
        <f>M1514/MAX(M$13:$M1514)-1</f>
        <v>-3.9803163411712639E-2</v>
      </c>
      <c r="Q1514" s="12">
        <f t="shared" si="1702"/>
        <v>44627</v>
      </c>
      <c r="R1514" s="13">
        <f t="shared" si="1703"/>
        <v>654469904.70734036</v>
      </c>
      <c r="S1514" s="14">
        <f t="shared" si="1704"/>
        <v>1.7328579434742863E-2</v>
      </c>
      <c r="T1514" s="14">
        <f>R1514/MAX($R$13:R1514)-1</f>
        <v>-7.502461121331705E-2</v>
      </c>
      <c r="V1514" s="12">
        <f t="shared" si="1738"/>
        <v>42046</v>
      </c>
      <c r="W1514" s="14">
        <f t="shared" si="1722"/>
        <v>8.3457253075724935E-4</v>
      </c>
      <c r="X1514" s="13">
        <f t="shared" si="1723"/>
        <v>192498.28754523548</v>
      </c>
      <c r="Y1514" s="14">
        <f t="shared" si="1724"/>
        <v>-3.761999653976944E-3</v>
      </c>
      <c r="Z1514" s="13">
        <f t="shared" si="1725"/>
        <v>53301.96081563738</v>
      </c>
      <c r="AC1514" s="24">
        <f t="shared" si="1726"/>
        <v>245800.24836087285</v>
      </c>
      <c r="AD1514" s="18">
        <f>AC1514/MAX(AC$13:$AC1514)-1</f>
        <v>-1.4245680630019519E-2</v>
      </c>
      <c r="AE1514" s="18">
        <f t="shared" si="1727"/>
        <v>-1.6579558113671844E-4</v>
      </c>
      <c r="AZ1514" s="42">
        <v>44742</v>
      </c>
      <c r="BA1514" s="41">
        <v>24778060</v>
      </c>
      <c r="BB1514" s="18">
        <f>BA1514/MAX($BA$13:BA1514)-1</f>
        <v>-8.1749911637404304E-3</v>
      </c>
      <c r="BC1514" s="29">
        <f t="shared" si="1728"/>
        <v>5.42338130798381E-3</v>
      </c>
      <c r="CJ1514" s="16">
        <v>44742</v>
      </c>
      <c r="CK1514" s="19">
        <v>218575.39375738311</v>
      </c>
      <c r="CL1514" s="18">
        <f>CK1514/MAX($CK$13:CK1514)-1</f>
        <v>-4.0950901481590085E-3</v>
      </c>
      <c r="CM1514" s="29">
        <f t="shared" si="1729"/>
        <v>2.9643339951634928E-3</v>
      </c>
      <c r="DI1514" s="16">
        <v>44594</v>
      </c>
      <c r="DJ1514" s="19">
        <v>30005846.107550502</v>
      </c>
      <c r="DK1514" s="18">
        <f t="shared" si="1730"/>
        <v>6.5010225270367705E-3</v>
      </c>
      <c r="DM1514" s="12">
        <f t="shared" si="1739"/>
        <v>42046</v>
      </c>
      <c r="DN1514" s="15">
        <v>16330842.094881959</v>
      </c>
      <c r="DO1514" s="14">
        <f t="shared" si="1731"/>
        <v>6.0335614621509492E-4</v>
      </c>
      <c r="DP1514" s="14">
        <f>DN1514/MAX($DN$13:DN1514)-1</f>
        <v>-5.5154570239759337E-3</v>
      </c>
      <c r="DR1514" s="12">
        <f t="shared" si="1705"/>
        <v>44627</v>
      </c>
      <c r="DS1514" s="13">
        <f t="shared" si="1709"/>
        <v>22027464.736896776</v>
      </c>
      <c r="DT1514" s="14">
        <f t="shared" si="1732"/>
        <v>1.2659918338231435E-4</v>
      </c>
      <c r="DU1514" s="14">
        <f>DS1514/MAX($DS$13:DS1514)-1</f>
        <v>-2.7038574597242016E-2</v>
      </c>
      <c r="DX1514" s="12">
        <f t="shared" si="1700"/>
        <v>44629</v>
      </c>
      <c r="DY1514" s="14">
        <f t="shared" si="1710"/>
        <v>-6.8070929180485962E-5</v>
      </c>
      <c r="DZ1514" s="13">
        <f t="shared" si="1711"/>
        <v>0</v>
      </c>
      <c r="EA1514" s="18">
        <f t="shared" si="1712"/>
        <v>4.056627648550748E-3</v>
      </c>
      <c r="EB1514" s="13">
        <f t="shared" si="1713"/>
        <v>6590495.1933875177</v>
      </c>
      <c r="EC1514" s="14">
        <f t="shared" si="1714"/>
        <v>2.9561143592435668E-2</v>
      </c>
      <c r="ED1514" s="13">
        <f t="shared" si="1715"/>
        <v>0</v>
      </c>
      <c r="EE1514" s="14">
        <f t="shared" si="1733"/>
        <v>-9.2456482769016635E-3</v>
      </c>
      <c r="EF1514" s="13">
        <f t="shared" si="1716"/>
        <v>0</v>
      </c>
      <c r="EG1514" s="14">
        <f t="shared" si="1734"/>
        <v>-5.9999470196043792E-3</v>
      </c>
      <c r="EH1514" s="13">
        <f t="shared" si="1717"/>
        <v>0</v>
      </c>
      <c r="EI1514" s="13">
        <f t="shared" si="1718"/>
        <v>0</v>
      </c>
      <c r="EJ1514" s="13">
        <f t="shared" si="1735"/>
        <v>0</v>
      </c>
      <c r="EK1514" s="24">
        <f t="shared" si="1719"/>
        <v>6590495.1933875177</v>
      </c>
      <c r="EL1514" s="18">
        <f>EK1514/MAX($EK$13:EK1514)-1</f>
        <v>-2.2786454242303855E-2</v>
      </c>
      <c r="EM1514" s="18">
        <f t="shared" si="1720"/>
        <v>4.056627648550748E-3</v>
      </c>
    </row>
    <row r="1515" spans="1:143" x14ac:dyDescent="0.3">
      <c r="A1515" s="12">
        <f t="shared" si="1736"/>
        <v>42047</v>
      </c>
      <c r="B1515" s="13">
        <v>1794636.3455201089</v>
      </c>
      <c r="C1515" s="14">
        <f t="shared" si="1708"/>
        <v>-9.4451532889416878E-3</v>
      </c>
      <c r="D1515" s="14">
        <f>B1515/MAX($B$13:B1515)-1</f>
        <v>-1.7631206610966066E-2</v>
      </c>
      <c r="F1515" s="12">
        <f t="shared" si="1701"/>
        <v>44628</v>
      </c>
      <c r="G1515" s="13">
        <f t="shared" si="1706"/>
        <v>6425036.0336883739</v>
      </c>
      <c r="H1515" s="14">
        <f t="shared" si="1707"/>
        <v>1.5166325525428626E-4</v>
      </c>
      <c r="I1515" s="14">
        <f>G1515/MAX($G$13:G1515)-1</f>
        <v>-1.4461922328679822E-2</v>
      </c>
      <c r="L1515" s="12">
        <f t="shared" si="1737"/>
        <v>42047</v>
      </c>
      <c r="M1515" s="15">
        <v>39079399.284775645</v>
      </c>
      <c r="N1515" s="14">
        <f t="shared" si="1721"/>
        <v>-2.227100405080007E-4</v>
      </c>
      <c r="O1515" s="14">
        <f>M1515/MAX(M$13:$M1515)-1</f>
        <v>-4.0017008888084904E-2</v>
      </c>
      <c r="Q1515" s="12">
        <f t="shared" si="1702"/>
        <v>44628</v>
      </c>
      <c r="R1515" s="13">
        <f t="shared" si="1703"/>
        <v>647200005.79770339</v>
      </c>
      <c r="S1515" s="14">
        <f t="shared" si="1704"/>
        <v>-1.1108072131884916E-2</v>
      </c>
      <c r="T1515" s="14">
        <f>R1515/MAX($R$13:R1515)-1</f>
        <v>-8.5299304552177824E-2</v>
      </c>
      <c r="V1515" s="12">
        <f t="shared" si="1738"/>
        <v>42047</v>
      </c>
      <c r="W1515" s="14">
        <f t="shared" si="1722"/>
        <v>-9.4451532889416878E-3</v>
      </c>
      <c r="X1515" s="13">
        <f t="shared" si="1723"/>
        <v>190680.11171151194</v>
      </c>
      <c r="Y1515" s="14">
        <f t="shared" si="1724"/>
        <v>-2.227100405080007E-4</v>
      </c>
      <c r="Z1515" s="13">
        <f t="shared" si="1725"/>
        <v>53290.08993378497</v>
      </c>
      <c r="AC1515" s="24">
        <f t="shared" si="1726"/>
        <v>243970.20164529691</v>
      </c>
      <c r="AD1515" s="18">
        <f>AC1515/MAX(AC$13:$AC1515)-1</f>
        <v>-2.1584877667279234E-2</v>
      </c>
      <c r="AE1515" s="18">
        <f t="shared" si="1727"/>
        <v>-7.4452598310199569E-3</v>
      </c>
      <c r="AZ1515" s="42">
        <v>44743</v>
      </c>
      <c r="BA1515" s="41">
        <v>24786614</v>
      </c>
      <c r="BB1515" s="18">
        <f>BA1515/MAX($BA$13:BA1515)-1</f>
        <v>-7.8325886057682981E-3</v>
      </c>
      <c r="BC1515" s="29">
        <f t="shared" si="1728"/>
        <v>3.4522476739495822E-4</v>
      </c>
      <c r="CJ1515" s="16">
        <v>44743</v>
      </c>
      <c r="CK1515" s="19">
        <v>218575.39375738316</v>
      </c>
      <c r="CL1515" s="18">
        <f>CK1515/MAX($CK$13:CK1515)-1</f>
        <v>-4.0950901481587865E-3</v>
      </c>
      <c r="CM1515" s="29">
        <f t="shared" si="1729"/>
        <v>0</v>
      </c>
      <c r="DI1515" s="16">
        <v>44595</v>
      </c>
      <c r="DJ1515" s="19">
        <v>29830859.436082672</v>
      </c>
      <c r="DK1515" s="18">
        <f t="shared" si="1730"/>
        <v>-5.8317526138280673E-3</v>
      </c>
      <c r="DM1515" s="12">
        <f t="shared" si="1739"/>
        <v>42047</v>
      </c>
      <c r="DN1515" s="15">
        <v>16298103.215832688</v>
      </c>
      <c r="DO1515" s="14">
        <f t="shared" si="1731"/>
        <v>-2.0047269368633769E-3</v>
      </c>
      <c r="DP1515" s="14">
        <f>DN1515/MAX($DN$13:DN1515)-1</f>
        <v>-7.5091269755741541E-3</v>
      </c>
      <c r="DR1515" s="12">
        <f t="shared" si="1705"/>
        <v>44628</v>
      </c>
      <c r="DS1515" s="13">
        <f t="shared" si="1709"/>
        <v>22034345.935630322</v>
      </c>
      <c r="DT1515" s="14">
        <f t="shared" si="1732"/>
        <v>3.1239177162412091E-4</v>
      </c>
      <c r="DU1515" s="14">
        <f>DS1515/MAX($DS$13:DS1515)-1</f>
        <v>-2.6734629453838532E-2</v>
      </c>
      <c r="DX1515" s="12">
        <f t="shared" si="1700"/>
        <v>44630</v>
      </c>
      <c r="DY1515" s="14">
        <f t="shared" si="1710"/>
        <v>3.265808089349953E-4</v>
      </c>
      <c r="DZ1515" s="13">
        <f t="shared" si="1711"/>
        <v>0</v>
      </c>
      <c r="EA1515" s="18">
        <f t="shared" si="1712"/>
        <v>-7.009714560168856E-5</v>
      </c>
      <c r="EB1515" s="13">
        <f t="shared" si="1713"/>
        <v>6590033.2184863593</v>
      </c>
      <c r="EC1515" s="14">
        <f t="shared" si="1714"/>
        <v>4.606026391055229E-3</v>
      </c>
      <c r="ED1515" s="13">
        <f t="shared" si="1715"/>
        <v>0</v>
      </c>
      <c r="EE1515" s="14">
        <f t="shared" si="1733"/>
        <v>-1.3183007554026238E-2</v>
      </c>
      <c r="EF1515" s="13">
        <f t="shared" si="1716"/>
        <v>0</v>
      </c>
      <c r="EG1515" s="14">
        <f t="shared" si="1734"/>
        <v>6.7971905134649457E-3</v>
      </c>
      <c r="EH1515" s="13">
        <f t="shared" si="1717"/>
        <v>0</v>
      </c>
      <c r="EI1515" s="13">
        <f t="shared" si="1718"/>
        <v>0</v>
      </c>
      <c r="EJ1515" s="13">
        <f t="shared" si="1735"/>
        <v>0</v>
      </c>
      <c r="EK1515" s="24">
        <f t="shared" si="1719"/>
        <v>6590033.2184863593</v>
      </c>
      <c r="EL1515" s="18">
        <f>EK1515/MAX($EK$13:EK1515)-1</f>
        <v>-2.2854954122504711E-2</v>
      </c>
      <c r="EM1515" s="18">
        <f t="shared" si="1720"/>
        <v>-7.009714560168856E-5</v>
      </c>
    </row>
    <row r="1516" spans="1:143" x14ac:dyDescent="0.3">
      <c r="A1516" s="12">
        <f t="shared" si="1736"/>
        <v>42048</v>
      </c>
      <c r="B1516" s="13">
        <v>1821958.6765254978</v>
      </c>
      <c r="C1516" s="14">
        <f t="shared" si="1708"/>
        <v>1.5224438685638386E-2</v>
      </c>
      <c r="D1516" s="14">
        <f>B1516/MAX($B$13:B1516)-1</f>
        <v>-2.6751931493301795E-3</v>
      </c>
      <c r="F1516" s="12">
        <f t="shared" si="1701"/>
        <v>44629</v>
      </c>
      <c r="G1516" s="13">
        <f t="shared" si="1706"/>
        <v>6424598.6755155427</v>
      </c>
      <c r="H1516" s="14">
        <f t="shared" si="1707"/>
        <v>-6.8070929180485962E-5</v>
      </c>
      <c r="I1516" s="14">
        <f>G1516/MAX($G$13:G1516)-1</f>
        <v>-1.4529008821369649E-2</v>
      </c>
      <c r="L1516" s="12">
        <f t="shared" si="1737"/>
        <v>42048</v>
      </c>
      <c r="M1516" s="15">
        <v>39373082.900805973</v>
      </c>
      <c r="N1516" s="14">
        <f t="shared" si="1721"/>
        <v>7.5150493970039811E-3</v>
      </c>
      <c r="O1516" s="14">
        <f>M1516/MAX(M$13:$M1516)-1</f>
        <v>-3.2802689289595288E-2</v>
      </c>
      <c r="Q1516" s="12">
        <f t="shared" si="1702"/>
        <v>44629</v>
      </c>
      <c r="R1516" s="13">
        <f t="shared" si="1703"/>
        <v>666331978.10211456</v>
      </c>
      <c r="S1516" s="14">
        <f t="shared" si="1704"/>
        <v>2.9561143592435668E-2</v>
      </c>
      <c r="T1516" s="14">
        <f>R1516/MAX($R$13:R1516)-1</f>
        <v>-5.8259705949943896E-2</v>
      </c>
      <c r="V1516" s="12">
        <f t="shared" si="1738"/>
        <v>42048</v>
      </c>
      <c r="W1516" s="14">
        <f t="shared" si="1722"/>
        <v>1.5224438685638386E-2</v>
      </c>
      <c r="X1516" s="13">
        <f t="shared" si="1723"/>
        <v>193583.10938083453</v>
      </c>
      <c r="Y1516" s="14">
        <f t="shared" si="1724"/>
        <v>7.5150493970039811E-3</v>
      </c>
      <c r="Z1516" s="13">
        <f t="shared" si="1725"/>
        <v>53690.567592008148</v>
      </c>
      <c r="AC1516" s="24">
        <f t="shared" si="1726"/>
        <v>247273.67697284269</v>
      </c>
      <c r="AD1516" s="18">
        <f>AC1516/MAX(AC$13:$AC1516)-1</f>
        <v>-8.3366604877771477E-3</v>
      </c>
      <c r="AE1516" s="18">
        <f t="shared" si="1727"/>
        <v>1.3540486933517615E-2</v>
      </c>
      <c r="AZ1516" s="42">
        <v>44746</v>
      </c>
      <c r="BA1516" s="41">
        <v>24800652</v>
      </c>
      <c r="BB1516" s="18">
        <f>BA1516/MAX($BA$13:BA1516)-1</f>
        <v>-7.2706705430126695E-3</v>
      </c>
      <c r="BC1516" s="29">
        <f t="shared" si="1728"/>
        <v>5.6635408127947429E-4</v>
      </c>
      <c r="CJ1516" s="16">
        <v>44746</v>
      </c>
      <c r="CK1516" s="19">
        <v>218575.39375738316</v>
      </c>
      <c r="CL1516" s="18">
        <f>CK1516/MAX($CK$13:CK1516)-1</f>
        <v>-4.0950901481587865E-3</v>
      </c>
      <c r="CM1516" s="29">
        <f t="shared" si="1729"/>
        <v>0</v>
      </c>
      <c r="DI1516" s="16">
        <v>44596</v>
      </c>
      <c r="DJ1516" s="19">
        <v>29922983.533777013</v>
      </c>
      <c r="DK1516" s="18">
        <f t="shared" si="1730"/>
        <v>3.0882146688309131E-3</v>
      </c>
      <c r="DM1516" s="12">
        <f t="shared" si="1739"/>
        <v>42048</v>
      </c>
      <c r="DN1516" s="15">
        <v>16296782.436305424</v>
      </c>
      <c r="DO1516" s="14">
        <f t="shared" si="1731"/>
        <v>-8.1038849108594491E-5</v>
      </c>
      <c r="DP1516" s="14">
        <f>DN1516/MAX($DN$13:DN1516)-1</f>
        <v>-7.5895572936748312E-3</v>
      </c>
      <c r="DR1516" s="12">
        <f t="shared" si="1705"/>
        <v>44629</v>
      </c>
      <c r="DS1516" s="13">
        <f t="shared" si="1709"/>
        <v>22123731.072570533</v>
      </c>
      <c r="DT1516" s="14">
        <f t="shared" si="1732"/>
        <v>4.056627648550748E-3</v>
      </c>
      <c r="DU1516" s="14">
        <f>DS1516/MAX($DS$13:DS1516)-1</f>
        <v>-2.2786454242303966E-2</v>
      </c>
      <c r="DX1516" s="12">
        <f t="shared" si="1700"/>
        <v>44631</v>
      </c>
      <c r="DY1516" s="14">
        <f t="shared" si="1710"/>
        <v>1.4899054946746482E-3</v>
      </c>
      <c r="DZ1516" s="13">
        <f t="shared" si="1711"/>
        <v>0</v>
      </c>
      <c r="EA1516" s="18">
        <f t="shared" si="1712"/>
        <v>1.6851968789310945E-4</v>
      </c>
      <c r="EB1516" s="13">
        <f t="shared" si="1713"/>
        <v>6591143.7688275436</v>
      </c>
      <c r="EC1516" s="14">
        <f t="shared" si="1714"/>
        <v>7.6165070705325189E-3</v>
      </c>
      <c r="ED1516" s="13">
        <f t="shared" si="1715"/>
        <v>0</v>
      </c>
      <c r="EE1516" s="14">
        <f t="shared" si="1733"/>
        <v>7.0260492177265377E-4</v>
      </c>
      <c r="EF1516" s="13">
        <f t="shared" si="1716"/>
        <v>0</v>
      </c>
      <c r="EG1516" s="14">
        <f t="shared" si="1734"/>
        <v>5.2369585174316668E-4</v>
      </c>
      <c r="EH1516" s="13">
        <f t="shared" si="1717"/>
        <v>0</v>
      </c>
      <c r="EI1516" s="13">
        <f t="shared" si="1718"/>
        <v>0</v>
      </c>
      <c r="EJ1516" s="13">
        <f t="shared" si="1735"/>
        <v>0</v>
      </c>
      <c r="EK1516" s="24">
        <f t="shared" si="1719"/>
        <v>6591143.7688275436</v>
      </c>
      <c r="EL1516" s="18">
        <f>EK1516/MAX($EK$13:EK1516)-1</f>
        <v>-2.2690285944347188E-2</v>
      </c>
      <c r="EM1516" s="18">
        <f t="shared" si="1720"/>
        <v>1.6851968789310945E-4</v>
      </c>
    </row>
    <row r="1517" spans="1:143" x14ac:dyDescent="0.3">
      <c r="A1517" s="12">
        <f t="shared" si="1736"/>
        <v>42049</v>
      </c>
      <c r="B1517" s="13">
        <v>1821958.6765254978</v>
      </c>
      <c r="C1517" s="14">
        <f t="shared" si="1708"/>
        <v>0</v>
      </c>
      <c r="D1517" s="14">
        <f>B1517/MAX($B$13:B1517)-1</f>
        <v>-2.6751931493301795E-3</v>
      </c>
      <c r="F1517" s="12">
        <f t="shared" si="1701"/>
        <v>44630</v>
      </c>
      <c r="G1517" s="13">
        <f t="shared" si="1706"/>
        <v>6426696.8261480751</v>
      </c>
      <c r="H1517" s="14">
        <f t="shared" si="1707"/>
        <v>3.265808089349953E-4</v>
      </c>
      <c r="I1517" s="14">
        <f>G1517/MAX($G$13:G1517)-1</f>
        <v>-1.4207172907888532E-2</v>
      </c>
      <c r="L1517" s="12">
        <f t="shared" si="1737"/>
        <v>42049</v>
      </c>
      <c r="M1517" s="15">
        <v>39373082.900805973</v>
      </c>
      <c r="N1517" s="14">
        <f t="shared" si="1721"/>
        <v>0</v>
      </c>
      <c r="O1517" s="14">
        <f>M1517/MAX(M$13:$M1517)-1</f>
        <v>-3.2802689289595288E-2</v>
      </c>
      <c r="Q1517" s="12">
        <f t="shared" si="1702"/>
        <v>44630</v>
      </c>
      <c r="R1517" s="13">
        <f t="shared" si="1703"/>
        <v>669401120.77845693</v>
      </c>
      <c r="S1517" s="14">
        <f t="shared" si="1704"/>
        <v>4.606026391055229E-3</v>
      </c>
      <c r="T1517" s="14">
        <f>R1517/MAX($R$13:R1517)-1</f>
        <v>-5.3922025302029275E-2</v>
      </c>
      <c r="V1517" s="12">
        <f t="shared" si="1738"/>
        <v>42049</v>
      </c>
      <c r="W1517" s="14">
        <f t="shared" si="1722"/>
        <v>0</v>
      </c>
      <c r="X1517" s="13">
        <f t="shared" si="1723"/>
        <v>193583.10938083453</v>
      </c>
      <c r="Y1517" s="14">
        <f t="shared" si="1724"/>
        <v>0</v>
      </c>
      <c r="Z1517" s="13">
        <f t="shared" si="1725"/>
        <v>53690.567592008148</v>
      </c>
      <c r="AC1517" s="24">
        <f t="shared" si="1726"/>
        <v>247273.67697284269</v>
      </c>
      <c r="AD1517" s="18">
        <f>AC1517/MAX(AC$13:$AC1517)-1</f>
        <v>-8.3366604877771477E-3</v>
      </c>
      <c r="AE1517" s="18">
        <f t="shared" si="1727"/>
        <v>0</v>
      </c>
      <c r="AZ1517" s="42">
        <v>44747</v>
      </c>
      <c r="BA1517" s="41">
        <v>24886950</v>
      </c>
      <c r="BB1517" s="18">
        <f>BA1517/MAX($BA$13:BA1517)-1</f>
        <v>-3.8163034693776687E-3</v>
      </c>
      <c r="BC1517" s="29">
        <f t="shared" si="1728"/>
        <v>3.4796665829592843E-3</v>
      </c>
      <c r="CJ1517" s="16">
        <v>44747</v>
      </c>
      <c r="CK1517" s="19">
        <v>218575.39375738316</v>
      </c>
      <c r="CL1517" s="18">
        <f>CK1517/MAX($CK$13:CK1517)-1</f>
        <v>-4.0950901481587865E-3</v>
      </c>
      <c r="CM1517" s="29">
        <f t="shared" si="1729"/>
        <v>0</v>
      </c>
      <c r="DI1517" s="16">
        <v>44599</v>
      </c>
      <c r="DJ1517" s="19">
        <v>29778573.21008176</v>
      </c>
      <c r="DK1517" s="18">
        <f t="shared" si="1730"/>
        <v>-4.8260670107391768E-3</v>
      </c>
      <c r="DM1517" s="12">
        <f t="shared" si="1739"/>
        <v>42049</v>
      </c>
      <c r="DN1517" s="15">
        <v>16296782.436305424</v>
      </c>
      <c r="DO1517" s="14">
        <f t="shared" si="1731"/>
        <v>0</v>
      </c>
      <c r="DP1517" s="14">
        <f>DN1517/MAX($DN$13:DN1517)-1</f>
        <v>-7.5895572936748312E-3</v>
      </c>
      <c r="DR1517" s="12">
        <f t="shared" si="1705"/>
        <v>44630</v>
      </c>
      <c r="DS1517" s="13">
        <f t="shared" si="1709"/>
        <v>22122180.262172285</v>
      </c>
      <c r="DT1517" s="14">
        <f t="shared" si="1732"/>
        <v>-7.009714560168856E-5</v>
      </c>
      <c r="DU1517" s="14">
        <f>DS1517/MAX($DS$13:DS1517)-1</f>
        <v>-2.2854954122504934E-2</v>
      </c>
      <c r="DX1517" s="12">
        <f t="shared" si="1700"/>
        <v>44632</v>
      </c>
      <c r="DY1517" s="14">
        <f t="shared" si="1710"/>
        <v>0</v>
      </c>
      <c r="DZ1517" s="13">
        <f t="shared" si="1711"/>
        <v>0</v>
      </c>
      <c r="EA1517" s="18">
        <f t="shared" si="1712"/>
        <v>0</v>
      </c>
      <c r="EB1517" s="13">
        <f t="shared" si="1713"/>
        <v>6591143.7688275436</v>
      </c>
      <c r="EC1517" s="14">
        <f t="shared" si="1714"/>
        <v>0</v>
      </c>
      <c r="ED1517" s="13">
        <f t="shared" si="1715"/>
        <v>0</v>
      </c>
      <c r="EE1517" s="14">
        <f t="shared" si="1733"/>
        <v>0</v>
      </c>
      <c r="EF1517" s="13">
        <f t="shared" si="1716"/>
        <v>0</v>
      </c>
      <c r="EG1517" s="14">
        <f t="shared" si="1734"/>
        <v>0</v>
      </c>
      <c r="EH1517" s="13">
        <f t="shared" si="1717"/>
        <v>0</v>
      </c>
      <c r="EI1517" s="13">
        <f t="shared" si="1718"/>
        <v>0</v>
      </c>
      <c r="EJ1517" s="13">
        <f t="shared" si="1735"/>
        <v>0</v>
      </c>
      <c r="EK1517" s="24">
        <f t="shared" si="1719"/>
        <v>6591143.7688275436</v>
      </c>
      <c r="EL1517" s="18">
        <f>EK1517/MAX($EK$13:EK1517)-1</f>
        <v>-2.2690285944347188E-2</v>
      </c>
      <c r="EM1517" s="18">
        <f t="shared" si="1720"/>
        <v>0</v>
      </c>
    </row>
    <row r="1518" spans="1:143" x14ac:dyDescent="0.3">
      <c r="A1518" s="12">
        <f t="shared" si="1736"/>
        <v>42050</v>
      </c>
      <c r="B1518" s="13">
        <v>1821958.6765254978</v>
      </c>
      <c r="C1518" s="14">
        <f t="shared" si="1708"/>
        <v>0</v>
      </c>
      <c r="D1518" s="14">
        <f>B1518/MAX($B$13:B1518)-1</f>
        <v>-2.6751931493301795E-3</v>
      </c>
      <c r="F1518" s="12">
        <f t="shared" si="1701"/>
        <v>44631</v>
      </c>
      <c r="G1518" s="13">
        <f t="shared" si="1706"/>
        <v>6436271.9970619613</v>
      </c>
      <c r="H1518" s="14">
        <f t="shared" si="1707"/>
        <v>1.4899054946746482E-3</v>
      </c>
      <c r="I1518" s="14">
        <f>G1518/MAX($G$13:G1518)-1</f>
        <v>-1.273843475819314E-2</v>
      </c>
      <c r="L1518" s="12">
        <f t="shared" si="1737"/>
        <v>42050</v>
      </c>
      <c r="M1518" s="15">
        <v>39373082.900805973</v>
      </c>
      <c r="N1518" s="14">
        <f t="shared" si="1721"/>
        <v>0</v>
      </c>
      <c r="O1518" s="14">
        <f>M1518/MAX(M$13:$M1518)-1</f>
        <v>-3.2802689289595288E-2</v>
      </c>
      <c r="Q1518" s="12">
        <f t="shared" si="1702"/>
        <v>44631</v>
      </c>
      <c r="R1518" s="13">
        <f t="shared" si="1703"/>
        <v>674499619.14788842</v>
      </c>
      <c r="S1518" s="14">
        <f t="shared" si="1704"/>
        <v>7.6165070705325189E-3</v>
      </c>
      <c r="T1518" s="14">
        <f>R1518/MAX($R$13:R1518)-1</f>
        <v>-4.6716215718467069E-2</v>
      </c>
      <c r="V1518" s="12">
        <f t="shared" si="1738"/>
        <v>42050</v>
      </c>
      <c r="W1518" s="14">
        <f t="shared" si="1722"/>
        <v>0</v>
      </c>
      <c r="X1518" s="13">
        <f t="shared" si="1723"/>
        <v>193583.10938083453</v>
      </c>
      <c r="Y1518" s="14">
        <f t="shared" si="1724"/>
        <v>0</v>
      </c>
      <c r="Z1518" s="13">
        <f t="shared" si="1725"/>
        <v>53690.567592008148</v>
      </c>
      <c r="AC1518" s="24">
        <f t="shared" si="1726"/>
        <v>247273.67697284269</v>
      </c>
      <c r="AD1518" s="18">
        <f>AC1518/MAX(AC$13:$AC1518)-1</f>
        <v>-8.3366604877771477E-3</v>
      </c>
      <c r="AE1518" s="18">
        <f t="shared" si="1727"/>
        <v>0</v>
      </c>
      <c r="AZ1518" s="42">
        <v>44748</v>
      </c>
      <c r="BA1518" s="41">
        <v>24852596</v>
      </c>
      <c r="BB1518" s="18">
        <f>BA1518/MAX($BA$13:BA1518)-1</f>
        <v>-5.1914376144059915E-3</v>
      </c>
      <c r="BC1518" s="29">
        <f t="shared" si="1728"/>
        <v>-1.3804021786518739E-3</v>
      </c>
      <c r="CJ1518" s="16">
        <v>44748</v>
      </c>
      <c r="CK1518" s="19">
        <v>218329.08217798825</v>
      </c>
      <c r="CL1518" s="18">
        <f>CK1518/MAX($CK$13:CK1518)-1</f>
        <v>-5.217370689695966E-3</v>
      </c>
      <c r="CM1518" s="29">
        <f t="shared" si="1729"/>
        <v>-1.1268952792934384E-3</v>
      </c>
      <c r="DI1518" s="16">
        <v>44600</v>
      </c>
      <c r="DJ1518" s="19">
        <v>29769468.722521957</v>
      </c>
      <c r="DK1518" s="18">
        <f t="shared" si="1730"/>
        <v>-3.0573954956047977E-4</v>
      </c>
      <c r="DM1518" s="12">
        <f t="shared" si="1739"/>
        <v>42050</v>
      </c>
      <c r="DN1518" s="15">
        <v>16296782.436305424</v>
      </c>
      <c r="DO1518" s="14">
        <f t="shared" si="1731"/>
        <v>0</v>
      </c>
      <c r="DP1518" s="14">
        <f>DN1518/MAX($DN$13:DN1518)-1</f>
        <v>-7.5895572936748312E-3</v>
      </c>
      <c r="DR1518" s="12">
        <f t="shared" si="1705"/>
        <v>44631</v>
      </c>
      <c r="DS1518" s="13">
        <f t="shared" si="1709"/>
        <v>22125908.285085581</v>
      </c>
      <c r="DT1518" s="14">
        <f t="shared" si="1732"/>
        <v>1.6851968789310945E-4</v>
      </c>
      <c r="DU1518" s="14">
        <f>DS1518/MAX($DS$13:DS1518)-1</f>
        <v>-2.2690285944347299E-2</v>
      </c>
      <c r="DX1518" s="12">
        <f t="shared" si="1700"/>
        <v>44633</v>
      </c>
      <c r="DY1518" s="14">
        <f t="shared" si="1710"/>
        <v>0</v>
      </c>
      <c r="DZ1518" s="13">
        <f t="shared" si="1711"/>
        <v>0</v>
      </c>
      <c r="EA1518" s="18">
        <f t="shared" si="1712"/>
        <v>0</v>
      </c>
      <c r="EB1518" s="13">
        <f t="shared" si="1713"/>
        <v>6591143.7688275436</v>
      </c>
      <c r="EC1518" s="14">
        <f t="shared" si="1714"/>
        <v>0</v>
      </c>
      <c r="ED1518" s="13">
        <f t="shared" si="1715"/>
        <v>0</v>
      </c>
      <c r="EE1518" s="14">
        <f t="shared" si="1733"/>
        <v>0</v>
      </c>
      <c r="EF1518" s="13">
        <f t="shared" si="1716"/>
        <v>0</v>
      </c>
      <c r="EG1518" s="14">
        <f t="shared" si="1734"/>
        <v>0</v>
      </c>
      <c r="EH1518" s="13">
        <f t="shared" si="1717"/>
        <v>0</v>
      </c>
      <c r="EI1518" s="13">
        <f t="shared" si="1718"/>
        <v>0</v>
      </c>
      <c r="EJ1518" s="13">
        <f t="shared" si="1735"/>
        <v>0</v>
      </c>
      <c r="EK1518" s="24">
        <f t="shared" si="1719"/>
        <v>6591143.7688275436</v>
      </c>
      <c r="EL1518" s="18">
        <f>EK1518/MAX($EK$13:EK1518)-1</f>
        <v>-2.2690285944347188E-2</v>
      </c>
      <c r="EM1518" s="18">
        <f t="shared" si="1720"/>
        <v>0</v>
      </c>
    </row>
    <row r="1519" spans="1:143" x14ac:dyDescent="0.3">
      <c r="A1519" s="12">
        <f t="shared" si="1736"/>
        <v>42051</v>
      </c>
      <c r="B1519" s="13">
        <v>1835122.4625027787</v>
      </c>
      <c r="C1519" s="14">
        <f t="shared" si="1708"/>
        <v>7.2250738432686479E-3</v>
      </c>
      <c r="D1519" s="14">
        <f>B1519/MAX($B$13:B1519)-1</f>
        <v>0</v>
      </c>
      <c r="F1519" s="12">
        <f t="shared" si="1701"/>
        <v>44632</v>
      </c>
      <c r="G1519" s="13">
        <f t="shared" si="1706"/>
        <v>6436271.9970619613</v>
      </c>
      <c r="H1519" s="14">
        <f t="shared" si="1707"/>
        <v>0</v>
      </c>
      <c r="I1519" s="14">
        <f>G1519/MAX($G$13:G1519)-1</f>
        <v>-1.273843475819314E-2</v>
      </c>
      <c r="L1519" s="12">
        <f t="shared" si="1737"/>
        <v>42051</v>
      </c>
      <c r="M1519" s="15">
        <v>39047647.836500928</v>
      </c>
      <c r="N1519" s="14">
        <f t="shared" si="1721"/>
        <v>-8.2654199348556334E-3</v>
      </c>
      <c r="O1519" s="14">
        <f>M1519/MAX(M$13:$M1519)-1</f>
        <v>-4.0796981222479878E-2</v>
      </c>
      <c r="Q1519" s="12">
        <f t="shared" si="1702"/>
        <v>44632</v>
      </c>
      <c r="R1519" s="13">
        <f t="shared" si="1703"/>
        <v>674499619.14788842</v>
      </c>
      <c r="S1519" s="14">
        <f t="shared" si="1704"/>
        <v>0</v>
      </c>
      <c r="T1519" s="14">
        <f>R1519/MAX($R$13:R1519)-1</f>
        <v>-4.6716215718467069E-2</v>
      </c>
      <c r="V1519" s="12">
        <f t="shared" si="1738"/>
        <v>42051</v>
      </c>
      <c r="W1519" s="14">
        <f t="shared" si="1722"/>
        <v>7.2250738432686479E-3</v>
      </c>
      <c r="X1519" s="13">
        <f t="shared" si="1723"/>
        <v>194981.76164092062</v>
      </c>
      <c r="Y1519" s="14">
        <f t="shared" si="1724"/>
        <v>-8.2654199348556334E-3</v>
      </c>
      <c r="Z1519" s="13">
        <f t="shared" si="1725"/>
        <v>53246.792504319448</v>
      </c>
      <c r="AC1519" s="24">
        <f t="shared" si="1726"/>
        <v>248228.55414524008</v>
      </c>
      <c r="AD1519" s="18">
        <f>AC1519/MAX(AC$13:$AC1519)-1</f>
        <v>-4.507232716912557E-3</v>
      </c>
      <c r="AE1519" s="18">
        <f t="shared" si="1727"/>
        <v>3.861620792342757E-3</v>
      </c>
      <c r="AZ1519" s="42">
        <v>44749</v>
      </c>
      <c r="BA1519" s="41">
        <v>24735018</v>
      </c>
      <c r="BB1519" s="18">
        <f>BA1519/MAX($BA$13:BA1519)-1</f>
        <v>-9.8978916664564931E-3</v>
      </c>
      <c r="BC1519" s="29">
        <f t="shared" si="1728"/>
        <v>-4.7310148203431046E-3</v>
      </c>
      <c r="CJ1519" s="16">
        <v>44749</v>
      </c>
      <c r="CK1519" s="19">
        <v>219241.8659516086</v>
      </c>
      <c r="CL1519" s="18">
        <f>CK1519/MAX($CK$13:CK1519)-1</f>
        <v>-1.0584128758506228E-3</v>
      </c>
      <c r="CM1519" s="29">
        <f t="shared" si="1729"/>
        <v>4.1807704430150139E-3</v>
      </c>
      <c r="DI1519" s="16">
        <v>44601</v>
      </c>
      <c r="DJ1519" s="19">
        <v>29870518.376400828</v>
      </c>
      <c r="DK1519" s="18">
        <f t="shared" si="1730"/>
        <v>3.3944056852590609E-3</v>
      </c>
      <c r="DM1519" s="12">
        <f t="shared" si="1739"/>
        <v>42051</v>
      </c>
      <c r="DN1519" s="15">
        <v>16280435.794998024</v>
      </c>
      <c r="DO1519" s="14">
        <f t="shared" si="1731"/>
        <v>-1.0030594303684914E-3</v>
      </c>
      <c r="DP1519" s="14">
        <f>DN1519/MAX($DN$13:DN1519)-1</f>
        <v>-8.5850039470275474E-3</v>
      </c>
      <c r="DR1519" s="12">
        <f t="shared" si="1705"/>
        <v>44632</v>
      </c>
      <c r="DS1519" s="13">
        <f t="shared" si="1709"/>
        <v>22125908.285085581</v>
      </c>
      <c r="DT1519" s="14">
        <f t="shared" si="1732"/>
        <v>0</v>
      </c>
      <c r="DU1519" s="14">
        <f>DS1519/MAX($DS$13:DS1519)-1</f>
        <v>-2.2690285944347299E-2</v>
      </c>
      <c r="DX1519" s="12">
        <f t="shared" si="1700"/>
        <v>44634</v>
      </c>
      <c r="DY1519" s="14">
        <f t="shared" si="1710"/>
        <v>4.710648135143547E-3</v>
      </c>
      <c r="DZ1519" s="13">
        <f t="shared" si="1711"/>
        <v>0</v>
      </c>
      <c r="EA1519" s="18">
        <f t="shared" si="1712"/>
        <v>1.3963828546446067E-3</v>
      </c>
      <c r="EB1519" s="13">
        <f t="shared" si="1713"/>
        <v>6600347.5289788321</v>
      </c>
      <c r="EC1519" s="14">
        <f t="shared" si="1714"/>
        <v>2.9665561751799352E-3</v>
      </c>
      <c r="ED1519" s="13">
        <f t="shared" si="1715"/>
        <v>0</v>
      </c>
      <c r="EE1519" s="14">
        <f t="shared" si="1733"/>
        <v>-1.8960324124890016E-2</v>
      </c>
      <c r="EF1519" s="13">
        <f t="shared" si="1716"/>
        <v>0</v>
      </c>
      <c r="EG1519" s="14">
        <f t="shared" si="1734"/>
        <v>-1.5328129871428064E-4</v>
      </c>
      <c r="EH1519" s="13">
        <f t="shared" si="1717"/>
        <v>0</v>
      </c>
      <c r="EI1519" s="13">
        <f t="shared" si="1718"/>
        <v>0</v>
      </c>
      <c r="EJ1519" s="13">
        <f t="shared" si="1735"/>
        <v>0</v>
      </c>
      <c r="EK1519" s="24">
        <f t="shared" si="1719"/>
        <v>6600347.5289788321</v>
      </c>
      <c r="EL1519" s="18">
        <f>EK1519/MAX($EK$13:EK1519)-1</f>
        <v>-2.1325587415962244E-2</v>
      </c>
      <c r="EM1519" s="18">
        <f t="shared" si="1720"/>
        <v>1.3963828546446067E-3</v>
      </c>
    </row>
    <row r="1520" spans="1:143" x14ac:dyDescent="0.3">
      <c r="A1520" s="12">
        <f t="shared" si="1736"/>
        <v>42052</v>
      </c>
      <c r="B1520" s="13">
        <v>1835122.4625027787</v>
      </c>
      <c r="C1520" s="14">
        <f t="shared" si="1708"/>
        <v>0</v>
      </c>
      <c r="D1520" s="14">
        <f>B1520/MAX($B$13:B1520)-1</f>
        <v>0</v>
      </c>
      <c r="F1520" s="12">
        <f t="shared" si="1701"/>
        <v>44633</v>
      </c>
      <c r="G1520" s="13">
        <f t="shared" si="1706"/>
        <v>6436271.9970619613</v>
      </c>
      <c r="H1520" s="14">
        <f t="shared" si="1707"/>
        <v>0</v>
      </c>
      <c r="I1520" s="14">
        <f>G1520/MAX($G$13:G1520)-1</f>
        <v>-1.273843475819314E-2</v>
      </c>
      <c r="L1520" s="12">
        <f t="shared" si="1737"/>
        <v>42052</v>
      </c>
      <c r="M1520" s="15">
        <v>39047647.836500928</v>
      </c>
      <c r="N1520" s="14">
        <f t="shared" si="1721"/>
        <v>0</v>
      </c>
      <c r="O1520" s="14">
        <f>M1520/MAX(M$13:$M1520)-1</f>
        <v>-4.0796981222479878E-2</v>
      </c>
      <c r="Q1520" s="12">
        <f t="shared" si="1702"/>
        <v>44633</v>
      </c>
      <c r="R1520" s="13">
        <f t="shared" si="1703"/>
        <v>674499619.14788842</v>
      </c>
      <c r="S1520" s="14">
        <f t="shared" si="1704"/>
        <v>0</v>
      </c>
      <c r="T1520" s="14">
        <f>R1520/MAX($R$13:R1520)-1</f>
        <v>-4.6716215718467069E-2</v>
      </c>
      <c r="V1520" s="12">
        <f t="shared" si="1738"/>
        <v>42052</v>
      </c>
      <c r="W1520" s="14">
        <f t="shared" si="1722"/>
        <v>0</v>
      </c>
      <c r="X1520" s="13">
        <f t="shared" si="1723"/>
        <v>194981.76164092062</v>
      </c>
      <c r="Y1520" s="14">
        <f t="shared" si="1724"/>
        <v>0</v>
      </c>
      <c r="Z1520" s="13">
        <f t="shared" si="1725"/>
        <v>53246.792504319448</v>
      </c>
      <c r="AC1520" s="24">
        <f t="shared" si="1726"/>
        <v>248228.55414524008</v>
      </c>
      <c r="AD1520" s="18">
        <f>AC1520/MAX(AC$13:$AC1520)-1</f>
        <v>-4.507232716912557E-3</v>
      </c>
      <c r="AE1520" s="18">
        <f t="shared" si="1727"/>
        <v>0</v>
      </c>
      <c r="AZ1520" s="42">
        <v>44750</v>
      </c>
      <c r="BA1520" s="41">
        <v>24752526</v>
      </c>
      <c r="BB1520" s="18">
        <f>BA1520/MAX($BA$13:BA1520)-1</f>
        <v>-9.1970752080774432E-3</v>
      </c>
      <c r="BC1520" s="29">
        <f t="shared" si="1728"/>
        <v>7.0782240789157846E-4</v>
      </c>
      <c r="CJ1520" s="16">
        <v>44750</v>
      </c>
      <c r="CK1520" s="19">
        <v>219241.8659516086</v>
      </c>
      <c r="CL1520" s="18">
        <f>CK1520/MAX($CK$13:CK1520)-1</f>
        <v>-1.0584128758506228E-3</v>
      </c>
      <c r="CM1520" s="29">
        <f t="shared" si="1729"/>
        <v>0</v>
      </c>
      <c r="DI1520" s="16">
        <v>44602</v>
      </c>
      <c r="DJ1520" s="19">
        <v>29955523.162350345</v>
      </c>
      <c r="DK1520" s="18">
        <f t="shared" si="1730"/>
        <v>2.8457753855612999E-3</v>
      </c>
      <c r="DM1520" s="12">
        <f t="shared" si="1739"/>
        <v>42052</v>
      </c>
      <c r="DN1520" s="15">
        <v>16280435.794998024</v>
      </c>
      <c r="DO1520" s="14">
        <f t="shared" si="1731"/>
        <v>0</v>
      </c>
      <c r="DP1520" s="14">
        <f>DN1520/MAX($DN$13:DN1520)-1</f>
        <v>-8.5850039470275474E-3</v>
      </c>
      <c r="DR1520" s="12">
        <f t="shared" si="1705"/>
        <v>44633</v>
      </c>
      <c r="DS1520" s="13">
        <f t="shared" si="1709"/>
        <v>22125908.285085581</v>
      </c>
      <c r="DT1520" s="14">
        <f t="shared" si="1732"/>
        <v>0</v>
      </c>
      <c r="DU1520" s="14">
        <f>DS1520/MAX($DS$13:DS1520)-1</f>
        <v>-2.2690285944347299E-2</v>
      </c>
      <c r="DX1520" s="12">
        <f t="shared" si="1700"/>
        <v>44635</v>
      </c>
      <c r="DY1520" s="14">
        <f t="shared" si="1710"/>
        <v>-1.0555322855136939E-3</v>
      </c>
      <c r="DZ1520" s="13">
        <f t="shared" si="1711"/>
        <v>0</v>
      </c>
      <c r="EA1520" s="18">
        <f t="shared" si="1712"/>
        <v>-1.5558228235418303E-3</v>
      </c>
      <c r="EB1520" s="13">
        <f t="shared" si="1713"/>
        <v>6590078.5576499393</v>
      </c>
      <c r="EC1520" s="14">
        <f t="shared" si="1714"/>
        <v>-1.2224736694303906E-2</v>
      </c>
      <c r="ED1520" s="13">
        <f t="shared" si="1715"/>
        <v>0</v>
      </c>
      <c r="EE1520" s="14">
        <f t="shared" si="1733"/>
        <v>4.9408111070532446E-3</v>
      </c>
      <c r="EF1520" s="13">
        <f t="shared" si="1716"/>
        <v>0</v>
      </c>
      <c r="EG1520" s="14">
        <f t="shared" si="1734"/>
        <v>-1.7518422002463785E-3</v>
      </c>
      <c r="EH1520" s="13">
        <f t="shared" si="1717"/>
        <v>0</v>
      </c>
      <c r="EI1520" s="13">
        <f t="shared" si="1718"/>
        <v>0</v>
      </c>
      <c r="EJ1520" s="13">
        <f t="shared" si="1735"/>
        <v>0</v>
      </c>
      <c r="EK1520" s="24">
        <f t="shared" si="1719"/>
        <v>6590078.5576499393</v>
      </c>
      <c r="EL1520" s="18">
        <f>EK1520/MAX($EK$13:EK1520)-1</f>
        <v>-2.2848231403876818E-2</v>
      </c>
      <c r="EM1520" s="18">
        <f t="shared" si="1720"/>
        <v>-1.5558228235417193E-3</v>
      </c>
    </row>
    <row r="1521" spans="1:143" x14ac:dyDescent="0.3">
      <c r="A1521" s="12">
        <f t="shared" si="1736"/>
        <v>42053</v>
      </c>
      <c r="B1521" s="13">
        <v>1834084.5362122278</v>
      </c>
      <c r="C1521" s="14">
        <f t="shared" si="1708"/>
        <v>-5.6558966050446191E-4</v>
      </c>
      <c r="D1521" s="14">
        <f>B1521/MAX($B$13:B1521)-1</f>
        <v>-5.6558966050446191E-4</v>
      </c>
      <c r="F1521" s="12">
        <f t="shared" si="1701"/>
        <v>44634</v>
      </c>
      <c r="G1521" s="13">
        <f t="shared" si="1706"/>
        <v>6466591.0097421985</v>
      </c>
      <c r="H1521" s="14">
        <f t="shared" si="1707"/>
        <v>4.710648135143547E-3</v>
      </c>
      <c r="I1521" s="14">
        <f>G1521/MAX($G$13:G1521)-1</f>
        <v>-8.0877929069878007E-3</v>
      </c>
      <c r="L1521" s="12">
        <f t="shared" si="1737"/>
        <v>42053</v>
      </c>
      <c r="M1521" s="15">
        <v>39018116.161513813</v>
      </c>
      <c r="N1521" s="14">
        <f t="shared" si="1721"/>
        <v>-7.5629843597158075E-4</v>
      </c>
      <c r="O1521" s="14">
        <f>M1521/MAX(M$13:$M1521)-1</f>
        <v>-4.1522424965360516E-2</v>
      </c>
      <c r="Q1521" s="12">
        <f t="shared" si="1702"/>
        <v>44634</v>
      </c>
      <c r="R1521" s="13">
        <f t="shared" si="1703"/>
        <v>676500560.15822804</v>
      </c>
      <c r="S1521" s="14">
        <f t="shared" si="1704"/>
        <v>2.9665561751799352E-3</v>
      </c>
      <c r="T1521" s="14">
        <f>R1521/MAX($R$13:R1521)-1</f>
        <v>-4.3888245821507965E-2</v>
      </c>
      <c r="V1521" s="12">
        <f t="shared" si="1738"/>
        <v>42053</v>
      </c>
      <c r="W1521" s="14">
        <f t="shared" si="1722"/>
        <v>-5.6558966050446191E-4</v>
      </c>
      <c r="X1521" s="13">
        <f t="shared" si="1723"/>
        <v>194871.48197254958</v>
      </c>
      <c r="Y1521" s="14">
        <f t="shared" si="1724"/>
        <v>-7.5629843597158075E-4</v>
      </c>
      <c r="Z1521" s="13">
        <f t="shared" si="1725"/>
        <v>53206.522038427931</v>
      </c>
      <c r="AC1521" s="24">
        <f t="shared" si="1726"/>
        <v>248078.00401097751</v>
      </c>
      <c r="AD1521" s="18">
        <f>AC1521/MAX(AC$13:$AC1521)-1</f>
        <v>-5.1109971399377896E-3</v>
      </c>
      <c r="AE1521" s="18">
        <f t="shared" si="1727"/>
        <v>-6.0649805088286435E-4</v>
      </c>
      <c r="AZ1521" s="42">
        <v>44753</v>
      </c>
      <c r="BA1521" s="41">
        <v>24744404</v>
      </c>
      <c r="BB1521" s="18">
        <f>BA1521/MAX($BA$13:BA1521)-1</f>
        <v>-9.5221855162196389E-3</v>
      </c>
      <c r="BC1521" s="29">
        <f t="shared" si="1728"/>
        <v>-3.281281272060621E-4</v>
      </c>
      <c r="CJ1521" s="16">
        <v>44753</v>
      </c>
      <c r="CK1521" s="19">
        <v>219241.8659516086</v>
      </c>
      <c r="CL1521" s="18">
        <f>CK1521/MAX($CK$13:CK1521)-1</f>
        <v>-1.0584128758506228E-3</v>
      </c>
      <c r="CM1521" s="29">
        <f t="shared" si="1729"/>
        <v>0</v>
      </c>
      <c r="DI1521" s="16">
        <v>44603</v>
      </c>
      <c r="DJ1521" s="19">
        <v>29708127.866843224</v>
      </c>
      <c r="DK1521" s="18">
        <f t="shared" si="1730"/>
        <v>-8.2587539588713232E-3</v>
      </c>
      <c r="DM1521" s="12">
        <f t="shared" si="1739"/>
        <v>42053</v>
      </c>
      <c r="DN1521" s="15">
        <v>16260370.331178147</v>
      </c>
      <c r="DO1521" s="14">
        <f t="shared" si="1731"/>
        <v>-1.2324893554779282E-3</v>
      </c>
      <c r="DP1521" s="14">
        <f>DN1521/MAX($DN$13:DN1521)-1</f>
        <v>-9.8069123765239796E-3</v>
      </c>
      <c r="DR1521" s="12">
        <f t="shared" si="1705"/>
        <v>44634</v>
      </c>
      <c r="DS1521" s="13">
        <f t="shared" si="1709"/>
        <v>22156804.524058316</v>
      </c>
      <c r="DT1521" s="14">
        <f t="shared" si="1732"/>
        <v>1.3963828546446067E-3</v>
      </c>
      <c r="DU1521" s="14">
        <f>DS1521/MAX($DS$13:DS1521)-1</f>
        <v>-2.1325587415962355E-2</v>
      </c>
      <c r="DX1521" s="12">
        <f t="shared" si="1700"/>
        <v>44636</v>
      </c>
      <c r="DY1521" s="14">
        <f t="shared" si="1710"/>
        <v>-8.878611961871119E-5</v>
      </c>
      <c r="DZ1521" s="13">
        <f t="shared" si="1711"/>
        <v>0</v>
      </c>
      <c r="EA1521" s="18">
        <f t="shared" si="1712"/>
        <v>-2.8365033845364485E-3</v>
      </c>
      <c r="EB1521" s="13">
        <f t="shared" si="1713"/>
        <v>6571385.7775168046</v>
      </c>
      <c r="EC1521" s="14">
        <f t="shared" si="1714"/>
        <v>1.0938025231739701E-2</v>
      </c>
      <c r="ED1521" s="13">
        <f t="shared" si="1715"/>
        <v>0</v>
      </c>
      <c r="EE1521" s="14">
        <f t="shared" si="1733"/>
        <v>-1.9584704805286623E-2</v>
      </c>
      <c r="EF1521" s="13">
        <f t="shared" si="1716"/>
        <v>0</v>
      </c>
      <c r="EG1521" s="14">
        <f t="shared" si="1734"/>
        <v>5.7287844664122289E-4</v>
      </c>
      <c r="EH1521" s="13">
        <f t="shared" si="1717"/>
        <v>0</v>
      </c>
      <c r="EI1521" s="13">
        <f t="shared" si="1718"/>
        <v>0</v>
      </c>
      <c r="EJ1521" s="13">
        <f t="shared" si="1735"/>
        <v>0</v>
      </c>
      <c r="EK1521" s="24">
        <f t="shared" si="1719"/>
        <v>6571385.7775168046</v>
      </c>
      <c r="EL1521" s="18">
        <f>EK1521/MAX($EK$13:EK1521)-1</f>
        <v>-2.5619925702705437E-2</v>
      </c>
      <c r="EM1521" s="18">
        <f t="shared" si="1720"/>
        <v>-2.8365033845363374E-3</v>
      </c>
    </row>
    <row r="1522" spans="1:143" x14ac:dyDescent="0.3">
      <c r="A1522" s="12">
        <f t="shared" si="1736"/>
        <v>42054</v>
      </c>
      <c r="B1522" s="13">
        <v>1829496.9387631249</v>
      </c>
      <c r="C1522" s="14">
        <f t="shared" si="1708"/>
        <v>-2.501300980693788E-3</v>
      </c>
      <c r="D1522" s="14">
        <f>B1522/MAX($B$13:B1522)-1</f>
        <v>-3.0654759312256363E-3</v>
      </c>
      <c r="F1522" s="12">
        <f t="shared" si="1701"/>
        <v>44635</v>
      </c>
      <c r="G1522" s="13">
        <f t="shared" si="1706"/>
        <v>6459765.314154203</v>
      </c>
      <c r="H1522" s="14">
        <f t="shared" si="1707"/>
        <v>-1.0555322855136939E-3</v>
      </c>
      <c r="I1522" s="14">
        <f>G1522/MAX($G$13:G1522)-1</f>
        <v>-9.1347882659696955E-3</v>
      </c>
      <c r="L1522" s="12">
        <f t="shared" si="1737"/>
        <v>42054</v>
      </c>
      <c r="M1522" s="15">
        <v>38875107.279139787</v>
      </c>
      <c r="N1522" s="14">
        <f t="shared" si="1721"/>
        <v>-3.6651918760518543E-3</v>
      </c>
      <c r="O1522" s="14">
        <f>M1522/MAX(M$13:$M1522)-1</f>
        <v>-4.5035429186755294E-2</v>
      </c>
      <c r="Q1522" s="12">
        <f t="shared" si="1702"/>
        <v>44635</v>
      </c>
      <c r="R1522" s="13">
        <f t="shared" si="1703"/>
        <v>668230518.93674457</v>
      </c>
      <c r="S1522" s="14">
        <f t="shared" si="1704"/>
        <v>-1.2224736694303906E-2</v>
      </c>
      <c r="T1522" s="14">
        <f>R1522/MAX($R$13:R1522)-1</f>
        <v>-5.557646026666907E-2</v>
      </c>
      <c r="V1522" s="12">
        <f t="shared" si="1738"/>
        <v>42054</v>
      </c>
      <c r="W1522" s="14">
        <f t="shared" si="1722"/>
        <v>-2.501300980693788E-3</v>
      </c>
      <c r="X1522" s="13">
        <f t="shared" si="1723"/>
        <v>194384.04974358238</v>
      </c>
      <c r="Y1522" s="14">
        <f t="shared" si="1724"/>
        <v>-3.6651918760518543E-3</v>
      </c>
      <c r="Z1522" s="13">
        <f t="shared" si="1725"/>
        <v>53011.509926099709</v>
      </c>
      <c r="AC1522" s="24">
        <f t="shared" si="1726"/>
        <v>247395.55966968209</v>
      </c>
      <c r="AD1522" s="18">
        <f>AC1522/MAX(AC$13:$AC1522)-1</f>
        <v>-7.8478636062967455E-3</v>
      </c>
      <c r="AE1522" s="18">
        <f t="shared" si="1727"/>
        <v>-2.7509264435440217E-3</v>
      </c>
      <c r="AZ1522" s="42">
        <v>44754</v>
      </c>
      <c r="BA1522" s="41">
        <v>24662798</v>
      </c>
      <c r="BB1522" s="18">
        <f>BA1522/MAX($BA$13:BA1522)-1</f>
        <v>-1.2788739543092342E-2</v>
      </c>
      <c r="BC1522" s="29">
        <f t="shared" si="1728"/>
        <v>-3.2979577928003989E-3</v>
      </c>
      <c r="CJ1522" s="16">
        <v>44754</v>
      </c>
      <c r="CK1522" s="19">
        <v>219241.8659516086</v>
      </c>
      <c r="CL1522" s="18">
        <f>CK1522/MAX($CK$13:CK1522)-1</f>
        <v>-1.0584128758506228E-3</v>
      </c>
      <c r="CM1522" s="29">
        <f t="shared" si="1729"/>
        <v>0</v>
      </c>
      <c r="DI1522" s="16">
        <v>44606</v>
      </c>
      <c r="DJ1522" s="19">
        <v>29586308.013653021</v>
      </c>
      <c r="DK1522" s="18">
        <f t="shared" si="1730"/>
        <v>-4.1005563775751153E-3</v>
      </c>
      <c r="DM1522" s="12">
        <f t="shared" si="1739"/>
        <v>42054</v>
      </c>
      <c r="DN1522" s="15">
        <v>16218831.504839566</v>
      </c>
      <c r="DO1522" s="14">
        <f t="shared" si="1731"/>
        <v>-2.5546051838027939E-3</v>
      </c>
      <c r="DP1522" s="14">
        <f>DN1522/MAX($DN$13:DN1522)-1</f>
        <v>-1.2336464771132705E-2</v>
      </c>
      <c r="DR1522" s="12">
        <f t="shared" si="1705"/>
        <v>44635</v>
      </c>
      <c r="DS1522" s="13">
        <f t="shared" si="1709"/>
        <v>22122332.461883031</v>
      </c>
      <c r="DT1522" s="14">
        <f t="shared" si="1732"/>
        <v>-1.5558228235418303E-3</v>
      </c>
      <c r="DU1522" s="14">
        <f>DS1522/MAX($DS$13:DS1522)-1</f>
        <v>-2.2848231403876929E-2</v>
      </c>
      <c r="DX1522" s="12">
        <f t="shared" si="1700"/>
        <v>44637</v>
      </c>
      <c r="DY1522" s="14">
        <f t="shared" si="1710"/>
        <v>1.6651884269713868E-3</v>
      </c>
      <c r="DZ1522" s="13">
        <f t="shared" si="1711"/>
        <v>0</v>
      </c>
      <c r="EA1522" s="18">
        <f t="shared" si="1712"/>
        <v>4.8470564410558747E-3</v>
      </c>
      <c r="EB1522" s="13">
        <f t="shared" si="1713"/>
        <v>6603237.6552763805</v>
      </c>
      <c r="EC1522" s="14">
        <f t="shared" si="1714"/>
        <v>1.7399698989001733E-2</v>
      </c>
      <c r="ED1522" s="13">
        <f t="shared" si="1715"/>
        <v>0</v>
      </c>
      <c r="EE1522" s="14">
        <f t="shared" si="1733"/>
        <v>-1.8198338316890883E-2</v>
      </c>
      <c r="EF1522" s="13">
        <f t="shared" si="1716"/>
        <v>0</v>
      </c>
      <c r="EG1522" s="14">
        <f t="shared" si="1734"/>
        <v>3.2601267376339838E-3</v>
      </c>
      <c r="EH1522" s="13">
        <f t="shared" si="1717"/>
        <v>0</v>
      </c>
      <c r="EI1522" s="13">
        <f t="shared" si="1718"/>
        <v>0</v>
      </c>
      <c r="EJ1522" s="13">
        <f t="shared" si="1735"/>
        <v>0</v>
      </c>
      <c r="EK1522" s="24">
        <f t="shared" si="1719"/>
        <v>6603237.6552763805</v>
      </c>
      <c r="EL1522" s="18">
        <f>EK1522/MAX($EK$13:EK1522)-1</f>
        <v>-2.0897050487546309E-2</v>
      </c>
      <c r="EM1522" s="18">
        <f t="shared" si="1720"/>
        <v>4.8470564410558747E-3</v>
      </c>
    </row>
    <row r="1523" spans="1:143" x14ac:dyDescent="0.3">
      <c r="A1523" s="12">
        <f t="shared" si="1736"/>
        <v>42055</v>
      </c>
      <c r="B1523" s="13">
        <v>1852701.2810694117</v>
      </c>
      <c r="C1523" s="14">
        <f t="shared" si="1708"/>
        <v>1.2683455115248599E-2</v>
      </c>
      <c r="D1523" s="14">
        <f>B1523/MAX($B$13:B1523)-1</f>
        <v>0</v>
      </c>
      <c r="F1523" s="12">
        <f t="shared" si="1701"/>
        <v>44636</v>
      </c>
      <c r="G1523" s="13">
        <f t="shared" si="1706"/>
        <v>6459191.7766583115</v>
      </c>
      <c r="H1523" s="14">
        <f t="shared" si="1707"/>
        <v>-8.878611961871119E-5</v>
      </c>
      <c r="I1523" s="14">
        <f>G1523/MAX($G$13:G1523)-1</f>
        <v>-9.2227633431847256E-3</v>
      </c>
      <c r="L1523" s="12">
        <f t="shared" si="1737"/>
        <v>42055</v>
      </c>
      <c r="M1523" s="15">
        <v>38850376.092823245</v>
      </c>
      <c r="N1523" s="14">
        <f t="shared" si="1721"/>
        <v>-6.3617023971052067E-4</v>
      </c>
      <c r="O1523" s="14">
        <f>M1523/MAX(M$13:$M1523)-1</f>
        <v>-4.5642949226684659E-2</v>
      </c>
      <c r="Q1523" s="12">
        <f t="shared" si="1702"/>
        <v>44636</v>
      </c>
      <c r="R1523" s="13">
        <f t="shared" si="1703"/>
        <v>675539641.21349323</v>
      </c>
      <c r="S1523" s="14">
        <f t="shared" si="1704"/>
        <v>1.0938025231739701E-2</v>
      </c>
      <c r="T1523" s="14">
        <f>R1523/MAX($R$13:R1523)-1</f>
        <v>-4.5246331759616898E-2</v>
      </c>
      <c r="V1523" s="12">
        <f t="shared" si="1738"/>
        <v>42055</v>
      </c>
      <c r="W1523" s="14">
        <f t="shared" si="1722"/>
        <v>1.2683455115248599E-2</v>
      </c>
      <c r="X1523" s="13">
        <f t="shared" si="1723"/>
        <v>196849.51111362537</v>
      </c>
      <c r="Y1523" s="14">
        <f t="shared" si="1724"/>
        <v>-6.3617023971052067E-4</v>
      </c>
      <c r="Z1523" s="13">
        <f t="shared" si="1725"/>
        <v>52977.785581122604</v>
      </c>
      <c r="AC1523" s="24">
        <f t="shared" si="1726"/>
        <v>249827.29669474799</v>
      </c>
      <c r="AD1523" s="18">
        <f>AC1523/MAX(AC$13:$AC1523)-1</f>
        <v>0</v>
      </c>
      <c r="AE1523" s="18">
        <f t="shared" si="1727"/>
        <v>9.829347900636165E-3</v>
      </c>
      <c r="AZ1523" s="42">
        <v>44755</v>
      </c>
      <c r="BA1523" s="41">
        <v>24635880</v>
      </c>
      <c r="BB1523" s="18">
        <f>BA1523/MAX($BA$13:BA1523)-1</f>
        <v>-1.386622283225436E-2</v>
      </c>
      <c r="BC1523" s="29">
        <f t="shared" si="1728"/>
        <v>-1.0914414495873936E-3</v>
      </c>
      <c r="CJ1523" s="16">
        <v>44755</v>
      </c>
      <c r="CK1523" s="19">
        <v>219262.76372836385</v>
      </c>
      <c r="CL1523" s="18">
        <f>CK1523/MAX($CK$13:CK1523)-1</f>
        <v>-9.6319539451494851E-4</v>
      </c>
      <c r="CM1523" s="29">
        <f t="shared" si="1729"/>
        <v>9.5318367523189451E-5</v>
      </c>
      <c r="DI1523" s="16">
        <v>44607</v>
      </c>
      <c r="DJ1523" s="19">
        <v>29621158.083530497</v>
      </c>
      <c r="DK1523" s="18">
        <f t="shared" si="1730"/>
        <v>1.1779120889767736E-3</v>
      </c>
      <c r="DM1523" s="12">
        <f t="shared" si="1739"/>
        <v>42055</v>
      </c>
      <c r="DN1523" s="15">
        <v>16199566.459148899</v>
      </c>
      <c r="DO1523" s="14">
        <f t="shared" si="1731"/>
        <v>-1.1878195839767347E-3</v>
      </c>
      <c r="DP1523" s="14">
        <f>DN1523/MAX($DN$13:DN1523)-1</f>
        <v>-1.3509630860657262E-2</v>
      </c>
      <c r="DR1523" s="12">
        <f t="shared" si="1705"/>
        <v>44636</v>
      </c>
      <c r="DS1523" s="13">
        <f t="shared" si="1709"/>
        <v>22059582.39098106</v>
      </c>
      <c r="DT1523" s="14">
        <f t="shared" si="1732"/>
        <v>-2.8365033845364485E-3</v>
      </c>
      <c r="DU1523" s="14">
        <f>DS1523/MAX($DS$13:DS1523)-1</f>
        <v>-2.5619925702705659E-2</v>
      </c>
      <c r="DX1523" s="12">
        <f t="shared" si="1700"/>
        <v>44638</v>
      </c>
      <c r="DY1523" s="14">
        <f t="shared" si="1710"/>
        <v>0</v>
      </c>
      <c r="DZ1523" s="13">
        <f t="shared" si="1711"/>
        <v>0</v>
      </c>
      <c r="EA1523" s="18">
        <f t="shared" si="1712"/>
        <v>0</v>
      </c>
      <c r="EB1523" s="13">
        <f t="shared" si="1713"/>
        <v>6603237.6552763805</v>
      </c>
      <c r="EC1523" s="14">
        <f t="shared" si="1714"/>
        <v>0</v>
      </c>
      <c r="ED1523" s="13">
        <f t="shared" si="1715"/>
        <v>0</v>
      </c>
      <c r="EE1523" s="14">
        <f t="shared" si="1733"/>
        <v>0</v>
      </c>
      <c r="EF1523" s="13">
        <f t="shared" si="1716"/>
        <v>0</v>
      </c>
      <c r="EG1523" s="14">
        <f t="shared" si="1734"/>
        <v>0</v>
      </c>
      <c r="EH1523" s="13">
        <f t="shared" si="1717"/>
        <v>0</v>
      </c>
      <c r="EI1523" s="13">
        <f t="shared" si="1718"/>
        <v>0</v>
      </c>
      <c r="EJ1523" s="13">
        <f t="shared" si="1735"/>
        <v>0</v>
      </c>
      <c r="EK1523" s="24">
        <f t="shared" si="1719"/>
        <v>6603237.6552763805</v>
      </c>
      <c r="EL1523" s="18">
        <f>EK1523/MAX($EK$13:EK1523)-1</f>
        <v>-2.0897050487546309E-2</v>
      </c>
      <c r="EM1523" s="18">
        <f t="shared" si="1720"/>
        <v>0</v>
      </c>
    </row>
    <row r="1524" spans="1:143" x14ac:dyDescent="0.3">
      <c r="A1524" s="12">
        <f t="shared" si="1736"/>
        <v>42056</v>
      </c>
      <c r="B1524" s="13">
        <v>1852701.2810694117</v>
      </c>
      <c r="C1524" s="14">
        <f t="shared" si="1708"/>
        <v>0</v>
      </c>
      <c r="D1524" s="14">
        <f>B1524/MAX($B$13:B1524)-1</f>
        <v>0</v>
      </c>
      <c r="F1524" s="12">
        <f t="shared" si="1701"/>
        <v>44637</v>
      </c>
      <c r="G1524" s="13">
        <f t="shared" si="1706"/>
        <v>6469947.548052391</v>
      </c>
      <c r="H1524" s="14">
        <f t="shared" si="1707"/>
        <v>1.6651884269713868E-3</v>
      </c>
      <c r="I1524" s="14">
        <f>G1524/MAX($G$13:G1524)-1</f>
        <v>-7.572932554997247E-3</v>
      </c>
      <c r="L1524" s="12">
        <f t="shared" si="1737"/>
        <v>42056</v>
      </c>
      <c r="M1524" s="15">
        <v>38850376.092823245</v>
      </c>
      <c r="N1524" s="14">
        <f t="shared" si="1721"/>
        <v>0</v>
      </c>
      <c r="O1524" s="14">
        <f>M1524/MAX(M$13:$M1524)-1</f>
        <v>-4.5642949226684659E-2</v>
      </c>
      <c r="Q1524" s="12">
        <f t="shared" si="1702"/>
        <v>44637</v>
      </c>
      <c r="R1524" s="13">
        <f t="shared" si="1703"/>
        <v>687293827.62574625</v>
      </c>
      <c r="S1524" s="14">
        <f t="shared" si="1704"/>
        <v>1.7399698989001733E-2</v>
      </c>
      <c r="T1524" s="14">
        <f>R1524/MAX($R$13:R1524)-1</f>
        <v>-2.8633905323589004E-2</v>
      </c>
      <c r="V1524" s="12">
        <f t="shared" si="1738"/>
        <v>42056</v>
      </c>
      <c r="W1524" s="14">
        <f t="shared" si="1722"/>
        <v>0</v>
      </c>
      <c r="X1524" s="13">
        <f t="shared" si="1723"/>
        <v>196849.51111362537</v>
      </c>
      <c r="Y1524" s="14">
        <f t="shared" si="1724"/>
        <v>0</v>
      </c>
      <c r="Z1524" s="13">
        <f t="shared" si="1725"/>
        <v>52977.785581122604</v>
      </c>
      <c r="AC1524" s="24">
        <f t="shared" si="1726"/>
        <v>249827.29669474799</v>
      </c>
      <c r="AD1524" s="18">
        <f>AC1524/MAX(AC$13:$AC1524)-1</f>
        <v>0</v>
      </c>
      <c r="AE1524" s="18">
        <f t="shared" si="1727"/>
        <v>0</v>
      </c>
      <c r="AZ1524" s="42">
        <v>44756</v>
      </c>
      <c r="BA1524" s="41">
        <v>24821878</v>
      </c>
      <c r="BB1524" s="18">
        <f>BA1524/MAX($BA$13:BA1524)-1</f>
        <v>-6.4210286567003561E-3</v>
      </c>
      <c r="BC1524" s="29">
        <f t="shared" si="1728"/>
        <v>7.5498825290591931E-3</v>
      </c>
      <c r="CJ1524" s="16">
        <v>44756</v>
      </c>
      <c r="CK1524" s="19">
        <v>219244.97963962276</v>
      </c>
      <c r="CL1524" s="18">
        <f>CK1524/MAX($CK$13:CK1524)-1</f>
        <v>-1.0442258389306014E-3</v>
      </c>
      <c r="CM1524" s="29">
        <f t="shared" si="1729"/>
        <v>-8.1108567814625054E-5</v>
      </c>
      <c r="DI1524" s="16">
        <v>44608</v>
      </c>
      <c r="DJ1524" s="19">
        <v>29580756.834039524</v>
      </c>
      <c r="DK1524" s="18">
        <f t="shared" si="1730"/>
        <v>-1.3639321385424674E-3</v>
      </c>
      <c r="DM1524" s="12">
        <f t="shared" si="1739"/>
        <v>42056</v>
      </c>
      <c r="DN1524" s="15">
        <v>16199566.459148899</v>
      </c>
      <c r="DO1524" s="14">
        <f t="shared" si="1731"/>
        <v>0</v>
      </c>
      <c r="DP1524" s="14">
        <f>DN1524/MAX($DN$13:DN1524)-1</f>
        <v>-1.3509630860657262E-2</v>
      </c>
      <c r="DR1524" s="12">
        <f t="shared" si="1705"/>
        <v>44637</v>
      </c>
      <c r="DS1524" s="13">
        <f t="shared" si="1709"/>
        <v>22166506.431896269</v>
      </c>
      <c r="DT1524" s="14">
        <f t="shared" si="1732"/>
        <v>4.8470564410558747E-3</v>
      </c>
      <c r="DU1524" s="14">
        <f>DS1524/MAX($DS$13:DS1524)-1</f>
        <v>-2.0897050487546309E-2</v>
      </c>
      <c r="DX1524" s="12">
        <f t="shared" si="1700"/>
        <v>44639</v>
      </c>
      <c r="DY1524" s="14">
        <f t="shared" si="1710"/>
        <v>0</v>
      </c>
      <c r="DZ1524" s="13">
        <f t="shared" si="1711"/>
        <v>0</v>
      </c>
      <c r="EA1524" s="18">
        <f t="shared" si="1712"/>
        <v>0</v>
      </c>
      <c r="EB1524" s="13">
        <f t="shared" si="1713"/>
        <v>6603237.6552763805</v>
      </c>
      <c r="EC1524" s="14">
        <f t="shared" si="1714"/>
        <v>0</v>
      </c>
      <c r="ED1524" s="13">
        <f t="shared" si="1715"/>
        <v>0</v>
      </c>
      <c r="EE1524" s="14">
        <f t="shared" si="1733"/>
        <v>0</v>
      </c>
      <c r="EF1524" s="13">
        <f t="shared" si="1716"/>
        <v>0</v>
      </c>
      <c r="EG1524" s="14">
        <f t="shared" si="1734"/>
        <v>0</v>
      </c>
      <c r="EH1524" s="13">
        <f t="shared" si="1717"/>
        <v>0</v>
      </c>
      <c r="EI1524" s="13">
        <f t="shared" si="1718"/>
        <v>0</v>
      </c>
      <c r="EJ1524" s="13">
        <f t="shared" si="1735"/>
        <v>0</v>
      </c>
      <c r="EK1524" s="24">
        <f t="shared" si="1719"/>
        <v>6603237.6552763805</v>
      </c>
      <c r="EL1524" s="18">
        <f>EK1524/MAX($EK$13:EK1524)-1</f>
        <v>-2.0897050487546309E-2</v>
      </c>
      <c r="EM1524" s="18">
        <f t="shared" si="1720"/>
        <v>0</v>
      </c>
    </row>
    <row r="1525" spans="1:143" x14ac:dyDescent="0.3">
      <c r="A1525" s="12">
        <f t="shared" si="1736"/>
        <v>42057</v>
      </c>
      <c r="B1525" s="13">
        <v>1852701.2810694117</v>
      </c>
      <c r="C1525" s="14">
        <f t="shared" si="1708"/>
        <v>0</v>
      </c>
      <c r="D1525" s="14">
        <f>B1525/MAX($B$13:B1525)-1</f>
        <v>0</v>
      </c>
      <c r="F1525" s="12">
        <f t="shared" si="1701"/>
        <v>44638</v>
      </c>
      <c r="G1525" s="13">
        <f t="shared" si="1706"/>
        <v>6469947.548052391</v>
      </c>
      <c r="H1525" s="14">
        <f t="shared" si="1707"/>
        <v>0</v>
      </c>
      <c r="I1525" s="14">
        <f>G1525/MAX($G$13:G1525)-1</f>
        <v>-7.572932554997247E-3</v>
      </c>
      <c r="L1525" s="12">
        <f t="shared" si="1737"/>
        <v>42057</v>
      </c>
      <c r="M1525" s="15">
        <v>38850376.092823245</v>
      </c>
      <c r="N1525" s="14">
        <f t="shared" si="1721"/>
        <v>0</v>
      </c>
      <c r="O1525" s="14">
        <f>M1525/MAX(M$13:$M1525)-1</f>
        <v>-4.5642949226684659E-2</v>
      </c>
      <c r="Q1525" s="12">
        <f t="shared" si="1702"/>
        <v>44638</v>
      </c>
      <c r="R1525" s="13">
        <f t="shared" si="1703"/>
        <v>687293827.62574625</v>
      </c>
      <c r="S1525" s="14">
        <f t="shared" si="1704"/>
        <v>0</v>
      </c>
      <c r="T1525" s="14">
        <f>R1525/MAX($R$13:R1525)-1</f>
        <v>-2.8633905323589004E-2</v>
      </c>
      <c r="V1525" s="12">
        <f t="shared" si="1738"/>
        <v>42057</v>
      </c>
      <c r="W1525" s="14">
        <f t="shared" si="1722"/>
        <v>0</v>
      </c>
      <c r="X1525" s="13">
        <f t="shared" si="1723"/>
        <v>196849.51111362537</v>
      </c>
      <c r="Y1525" s="14">
        <f t="shared" si="1724"/>
        <v>0</v>
      </c>
      <c r="Z1525" s="13">
        <f t="shared" si="1725"/>
        <v>52977.785581122604</v>
      </c>
      <c r="AC1525" s="24">
        <f t="shared" si="1726"/>
        <v>249827.29669474799</v>
      </c>
      <c r="AD1525" s="18">
        <f>AC1525/MAX(AC$13:$AC1525)-1</f>
        <v>0</v>
      </c>
      <c r="AE1525" s="18">
        <f t="shared" si="1727"/>
        <v>0</v>
      </c>
      <c r="AZ1525" s="42">
        <v>44757</v>
      </c>
      <c r="BA1525" s="41">
        <v>24844736</v>
      </c>
      <c r="BB1525" s="18">
        <f>BA1525/MAX($BA$13:BA1525)-1</f>
        <v>-5.5060604932534174E-3</v>
      </c>
      <c r="BC1525" s="29">
        <f t="shared" si="1728"/>
        <v>9.2088116781496865E-4</v>
      </c>
      <c r="CJ1525" s="16">
        <v>44757</v>
      </c>
      <c r="CK1525" s="19">
        <v>219244.97963962276</v>
      </c>
      <c r="CL1525" s="18">
        <f>CK1525/MAX($CK$13:CK1525)-1</f>
        <v>-1.0442258389306014E-3</v>
      </c>
      <c r="CM1525" s="29">
        <f t="shared" si="1729"/>
        <v>0</v>
      </c>
      <c r="DI1525" s="16">
        <v>44609</v>
      </c>
      <c r="DJ1525" s="19">
        <v>29491420.331694778</v>
      </c>
      <c r="DK1525" s="18">
        <f t="shared" si="1730"/>
        <v>-3.0200884597362254E-3</v>
      </c>
      <c r="DM1525" s="12">
        <f t="shared" si="1739"/>
        <v>42057</v>
      </c>
      <c r="DN1525" s="15">
        <v>16199566.459148899</v>
      </c>
      <c r="DO1525" s="14">
        <f t="shared" si="1731"/>
        <v>0</v>
      </c>
      <c r="DP1525" s="14">
        <f>DN1525/MAX($DN$13:DN1525)-1</f>
        <v>-1.3509630860657262E-2</v>
      </c>
      <c r="DR1525" s="12">
        <f t="shared" si="1705"/>
        <v>44638</v>
      </c>
      <c r="DS1525" s="13">
        <f t="shared" si="1709"/>
        <v>22166506.431896269</v>
      </c>
      <c r="DT1525" s="14">
        <f t="shared" si="1732"/>
        <v>0</v>
      </c>
      <c r="DU1525" s="14">
        <f>DS1525/MAX($DS$13:DS1525)-1</f>
        <v>-2.0897050487546309E-2</v>
      </c>
      <c r="DX1525" s="12">
        <f t="shared" si="1700"/>
        <v>44640</v>
      </c>
      <c r="DY1525" s="14">
        <f t="shared" si="1710"/>
        <v>0</v>
      </c>
      <c r="DZ1525" s="13">
        <f t="shared" si="1711"/>
        <v>0</v>
      </c>
      <c r="EA1525" s="18">
        <f t="shared" si="1712"/>
        <v>0</v>
      </c>
      <c r="EB1525" s="13">
        <f t="shared" si="1713"/>
        <v>6603237.6552763805</v>
      </c>
      <c r="EC1525" s="14">
        <f t="shared" si="1714"/>
        <v>0</v>
      </c>
      <c r="ED1525" s="13">
        <f t="shared" si="1715"/>
        <v>0</v>
      </c>
      <c r="EE1525" s="14">
        <f t="shared" si="1733"/>
        <v>0</v>
      </c>
      <c r="EF1525" s="13">
        <f t="shared" si="1716"/>
        <v>0</v>
      </c>
      <c r="EG1525" s="14">
        <f t="shared" si="1734"/>
        <v>0</v>
      </c>
      <c r="EH1525" s="13">
        <f t="shared" si="1717"/>
        <v>0</v>
      </c>
      <c r="EI1525" s="13">
        <f t="shared" si="1718"/>
        <v>0</v>
      </c>
      <c r="EJ1525" s="13">
        <f t="shared" si="1735"/>
        <v>0</v>
      </c>
      <c r="EK1525" s="24">
        <f t="shared" si="1719"/>
        <v>6603237.6552763805</v>
      </c>
      <c r="EL1525" s="18">
        <f>EK1525/MAX($EK$13:EK1525)-1</f>
        <v>-2.0897050487546309E-2</v>
      </c>
      <c r="EM1525" s="18">
        <f t="shared" si="1720"/>
        <v>0</v>
      </c>
    </row>
    <row r="1526" spans="1:143" x14ac:dyDescent="0.3">
      <c r="A1526" s="12">
        <f t="shared" si="1736"/>
        <v>42058</v>
      </c>
      <c r="B1526" s="13">
        <v>1862052.50549047</v>
      </c>
      <c r="C1526" s="14">
        <f t="shared" si="1708"/>
        <v>5.0473460112581137E-3</v>
      </c>
      <c r="D1526" s="14">
        <f>B1526/MAX($B$13:B1526)-1</f>
        <v>0</v>
      </c>
      <c r="F1526" s="12">
        <f t="shared" si="1701"/>
        <v>44639</v>
      </c>
      <c r="G1526" s="13">
        <f t="shared" si="1706"/>
        <v>6469947.548052391</v>
      </c>
      <c r="H1526" s="14">
        <f t="shared" si="1707"/>
        <v>0</v>
      </c>
      <c r="I1526" s="14">
        <f>G1526/MAX($G$13:G1526)-1</f>
        <v>-7.572932554997247E-3</v>
      </c>
      <c r="L1526" s="12">
        <f t="shared" si="1737"/>
        <v>42058</v>
      </c>
      <c r="M1526" s="15">
        <v>39146083.067738652</v>
      </c>
      <c r="N1526" s="14">
        <f t="shared" si="1721"/>
        <v>7.611431462307916E-3</v>
      </c>
      <c r="O1526" s="14">
        <f>M1526/MAX(M$13:$M1526)-1</f>
        <v>-3.8378925944153264E-2</v>
      </c>
      <c r="Q1526" s="12">
        <f t="shared" si="1702"/>
        <v>44639</v>
      </c>
      <c r="R1526" s="13">
        <f t="shared" si="1703"/>
        <v>687293827.62574625</v>
      </c>
      <c r="S1526" s="14">
        <f t="shared" si="1704"/>
        <v>0</v>
      </c>
      <c r="T1526" s="14">
        <f>R1526/MAX($R$13:R1526)-1</f>
        <v>-2.8633905323589004E-2</v>
      </c>
      <c r="V1526" s="12">
        <f t="shared" si="1738"/>
        <v>42058</v>
      </c>
      <c r="W1526" s="14">
        <f t="shared" si="1722"/>
        <v>5.0473460112581137E-3</v>
      </c>
      <c r="X1526" s="13">
        <f t="shared" si="1723"/>
        <v>197843.07870836282</v>
      </c>
      <c r="Y1526" s="14">
        <f t="shared" si="1724"/>
        <v>7.611431462307916E-3</v>
      </c>
      <c r="Z1526" s="13">
        <f t="shared" si="1725"/>
        <v>53381.022365098164</v>
      </c>
      <c r="AC1526" s="24">
        <f t="shared" si="1726"/>
        <v>251224.101073461</v>
      </c>
      <c r="AD1526" s="18">
        <f>AC1526/MAX(AC$13:$AC1526)-1</f>
        <v>0</v>
      </c>
      <c r="AE1526" s="18">
        <f t="shared" si="1727"/>
        <v>5.5910799067713235E-3</v>
      </c>
      <c r="AZ1526" s="42">
        <v>44760</v>
      </c>
      <c r="BA1526" s="41">
        <v>24863824</v>
      </c>
      <c r="BB1526" s="18">
        <f>BA1526/MAX($BA$13:BA1526)-1</f>
        <v>-4.7419992322561555E-3</v>
      </c>
      <c r="BC1526" s="29">
        <f t="shared" si="1728"/>
        <v>7.6829152058599526E-4</v>
      </c>
      <c r="CJ1526" s="16">
        <v>44760</v>
      </c>
      <c r="CK1526" s="19">
        <v>219244.97963962276</v>
      </c>
      <c r="CL1526" s="18">
        <f>CK1526/MAX($CK$13:CK1526)-1</f>
        <v>-1.0442258389306014E-3</v>
      </c>
      <c r="CM1526" s="29">
        <f t="shared" si="1729"/>
        <v>0</v>
      </c>
      <c r="DI1526" s="16">
        <v>44610</v>
      </c>
      <c r="DJ1526" s="19">
        <v>29556180.139811896</v>
      </c>
      <c r="DK1526" s="18">
        <f t="shared" si="1730"/>
        <v>2.1958863760631608E-3</v>
      </c>
      <c r="DM1526" s="12">
        <f t="shared" si="1739"/>
        <v>42058</v>
      </c>
      <c r="DN1526" s="15">
        <v>16184155.503202772</v>
      </c>
      <c r="DO1526" s="14">
        <f t="shared" si="1731"/>
        <v>-9.5131903591305633E-4</v>
      </c>
      <c r="DP1526" s="14">
        <f>DN1526/MAX($DN$13:DN1526)-1</f>
        <v>-1.4448097927564407E-2</v>
      </c>
      <c r="DR1526" s="12">
        <f t="shared" si="1705"/>
        <v>44639</v>
      </c>
      <c r="DS1526" s="13">
        <f t="shared" si="1709"/>
        <v>22166506.431896269</v>
      </c>
      <c r="DT1526" s="14">
        <f t="shared" si="1732"/>
        <v>0</v>
      </c>
      <c r="DU1526" s="14">
        <f>DS1526/MAX($DS$13:DS1526)-1</f>
        <v>-2.0897050487546309E-2</v>
      </c>
      <c r="DX1526" s="12">
        <f t="shared" si="1700"/>
        <v>44641</v>
      </c>
      <c r="DY1526" s="14">
        <f t="shared" si="1710"/>
        <v>-1.938926118185802E-3</v>
      </c>
      <c r="DZ1526" s="13">
        <f t="shared" si="1711"/>
        <v>0</v>
      </c>
      <c r="EA1526" s="18">
        <f t="shared" si="1712"/>
        <v>-1.3817701980290975E-3</v>
      </c>
      <c r="EB1526" s="13">
        <f t="shared" si="1713"/>
        <v>6594113.498273816</v>
      </c>
      <c r="EC1526" s="14">
        <f t="shared" si="1714"/>
        <v>1.8652719537088913E-3</v>
      </c>
      <c r="ED1526" s="13">
        <f t="shared" si="1715"/>
        <v>0</v>
      </c>
      <c r="EE1526" s="14">
        <f t="shared" si="1733"/>
        <v>5.2634655506844652E-3</v>
      </c>
      <c r="EF1526" s="13">
        <f t="shared" si="1716"/>
        <v>0</v>
      </c>
      <c r="EG1526" s="14">
        <f t="shared" si="1734"/>
        <v>1.0908792346353557E-4</v>
      </c>
      <c r="EH1526" s="13">
        <f t="shared" si="1717"/>
        <v>0</v>
      </c>
      <c r="EI1526" s="13">
        <f t="shared" si="1718"/>
        <v>0</v>
      </c>
      <c r="EJ1526" s="13">
        <f t="shared" si="1735"/>
        <v>0</v>
      </c>
      <c r="EK1526" s="24">
        <f t="shared" si="1719"/>
        <v>6594113.498273816</v>
      </c>
      <c r="EL1526" s="18">
        <f>EK1526/MAX($EK$13:EK1526)-1</f>
        <v>-2.224994576398498E-2</v>
      </c>
      <c r="EM1526" s="18">
        <f t="shared" si="1720"/>
        <v>-1.3817701980290975E-3</v>
      </c>
    </row>
    <row r="1527" spans="1:143" x14ac:dyDescent="0.3">
      <c r="A1527" s="12">
        <f t="shared" si="1736"/>
        <v>42059</v>
      </c>
      <c r="B1527" s="13">
        <v>1852119.8576112329</v>
      </c>
      <c r="C1527" s="14">
        <f t="shared" si="1708"/>
        <v>-5.3342469398416359E-3</v>
      </c>
      <c r="D1527" s="14">
        <f>B1527/MAX($B$13:B1527)-1</f>
        <v>-5.3342469398416359E-3</v>
      </c>
      <c r="F1527" s="12">
        <f t="shared" si="1701"/>
        <v>44640</v>
      </c>
      <c r="G1527" s="13">
        <f t="shared" si="1706"/>
        <v>6469947.548052391</v>
      </c>
      <c r="H1527" s="14">
        <f t="shared" si="1707"/>
        <v>0</v>
      </c>
      <c r="I1527" s="14">
        <f>G1527/MAX($G$13:G1527)-1</f>
        <v>-7.572932554997247E-3</v>
      </c>
      <c r="L1527" s="12">
        <f t="shared" si="1737"/>
        <v>42059</v>
      </c>
      <c r="M1527" s="15">
        <v>39275192.266435839</v>
      </c>
      <c r="N1527" s="14">
        <f t="shared" si="1721"/>
        <v>3.2981383724592916E-3</v>
      </c>
      <c r="O1527" s="14">
        <f>M1527/MAX(M$13:$M1527)-1</f>
        <v>-3.5207366580044197E-2</v>
      </c>
      <c r="Q1527" s="12">
        <f t="shared" si="1702"/>
        <v>44640</v>
      </c>
      <c r="R1527" s="13">
        <f t="shared" si="1703"/>
        <v>687293827.62574625</v>
      </c>
      <c r="S1527" s="14">
        <f t="shared" si="1704"/>
        <v>0</v>
      </c>
      <c r="T1527" s="14">
        <f>R1527/MAX($R$13:R1527)-1</f>
        <v>-2.8633905323589004E-2</v>
      </c>
      <c r="V1527" s="12">
        <f t="shared" si="1738"/>
        <v>42059</v>
      </c>
      <c r="W1527" s="14">
        <f t="shared" si="1722"/>
        <v>-5.3342469398416359E-3</v>
      </c>
      <c r="X1527" s="13">
        <f t="shared" si="1723"/>
        <v>196787.73487119388</v>
      </c>
      <c r="Y1527" s="14">
        <f t="shared" si="1724"/>
        <v>3.2981383724592916E-3</v>
      </c>
      <c r="Z1527" s="13">
        <f t="shared" si="1725"/>
        <v>53557.080363321606</v>
      </c>
      <c r="AC1527" s="24">
        <f t="shared" si="1726"/>
        <v>250344.8152345155</v>
      </c>
      <c r="AD1527" s="18">
        <f>AC1527/MAX(AC$13:$AC1527)-1</f>
        <v>-3.5000059118069915E-3</v>
      </c>
      <c r="AE1527" s="18">
        <f t="shared" si="1727"/>
        <v>-3.5000059118069915E-3</v>
      </c>
      <c r="AZ1527" s="42">
        <v>44761</v>
      </c>
      <c r="BA1527" s="41">
        <v>24714642</v>
      </c>
      <c r="BB1527" s="18">
        <f>BA1527/MAX($BA$13:BA1527)-1</f>
        <v>-1.0713509450094416E-2</v>
      </c>
      <c r="BC1527" s="29">
        <f t="shared" si="1728"/>
        <v>-5.9999620331933068E-3</v>
      </c>
      <c r="CJ1527" s="16">
        <v>44761</v>
      </c>
      <c r="CK1527" s="19">
        <v>219244.97963962276</v>
      </c>
      <c r="CL1527" s="18">
        <f>CK1527/MAX($CK$13:CK1527)-1</f>
        <v>-1.0442258389306014E-3</v>
      </c>
      <c r="CM1527" s="29">
        <f t="shared" si="1729"/>
        <v>0</v>
      </c>
      <c r="DI1527" s="16">
        <v>44613</v>
      </c>
      <c r="DJ1527" s="19">
        <v>29491723.848117076</v>
      </c>
      <c r="DK1527" s="18">
        <f t="shared" si="1730"/>
        <v>-2.1808058886472192E-3</v>
      </c>
      <c r="DM1527" s="12">
        <f t="shared" si="1739"/>
        <v>42059</v>
      </c>
      <c r="DN1527" s="15">
        <v>16168832.977770483</v>
      </c>
      <c r="DO1527" s="14">
        <f t="shared" si="1731"/>
        <v>-9.4676088778655743E-4</v>
      </c>
      <c r="DP1527" s="14">
        <f>DN1527/MAX($DN$13:DN1527)-1</f>
        <v>-1.5381179921330257E-2</v>
      </c>
      <c r="DR1527" s="12">
        <f t="shared" si="1705"/>
        <v>44640</v>
      </c>
      <c r="DS1527" s="13">
        <f t="shared" si="1709"/>
        <v>22166506.431896269</v>
      </c>
      <c r="DT1527" s="14">
        <f t="shared" si="1732"/>
        <v>0</v>
      </c>
      <c r="DU1527" s="14">
        <f>DS1527/MAX($DS$13:DS1527)-1</f>
        <v>-2.0897050487546309E-2</v>
      </c>
      <c r="DX1527" s="12">
        <f t="shared" si="1700"/>
        <v>44642</v>
      </c>
      <c r="DY1527" s="14">
        <f t="shared" si="1710"/>
        <v>1.0258967999920987E-3</v>
      </c>
      <c r="DZ1527" s="13">
        <f t="shared" si="1711"/>
        <v>0</v>
      </c>
      <c r="EA1527" s="18">
        <f t="shared" si="1712"/>
        <v>-1.6234225561839732E-3</v>
      </c>
      <c r="EB1527" s="13">
        <f t="shared" si="1713"/>
        <v>6583408.4656826807</v>
      </c>
      <c r="EC1527" s="14">
        <f t="shared" si="1714"/>
        <v>-1.7014650035620527E-3</v>
      </c>
      <c r="ED1527" s="13">
        <f t="shared" si="1715"/>
        <v>0</v>
      </c>
      <c r="EE1527" s="14">
        <f t="shared" si="1733"/>
        <v>-5.4090360713199281E-3</v>
      </c>
      <c r="EF1527" s="13">
        <f t="shared" si="1716"/>
        <v>0</v>
      </c>
      <c r="EG1527" s="14">
        <f t="shared" si="1734"/>
        <v>9.4208021840280765E-4</v>
      </c>
      <c r="EH1527" s="13">
        <f t="shared" si="1717"/>
        <v>0</v>
      </c>
      <c r="EI1527" s="13">
        <f t="shared" si="1718"/>
        <v>0</v>
      </c>
      <c r="EJ1527" s="13">
        <f t="shared" si="1735"/>
        <v>0</v>
      </c>
      <c r="EK1527" s="24">
        <f t="shared" si="1719"/>
        <v>6583408.4656826807</v>
      </c>
      <c r="EL1527" s="18">
        <f>EK1527/MAX($EK$13:EK1527)-1</f>
        <v>-2.3837247256341842E-2</v>
      </c>
      <c r="EM1527" s="18">
        <f t="shared" si="1720"/>
        <v>-1.6234225561839732E-3</v>
      </c>
    </row>
    <row r="1528" spans="1:143" x14ac:dyDescent="0.3">
      <c r="A1528" s="12">
        <f t="shared" si="1736"/>
        <v>42060</v>
      </c>
      <c r="B1528" s="13">
        <v>1862018.495074525</v>
      </c>
      <c r="C1528" s="14">
        <f t="shared" si="1708"/>
        <v>5.3444907588533486E-3</v>
      </c>
      <c r="D1528" s="14">
        <f>B1528/MAX($B$13:B1528)-1</f>
        <v>-1.8265014463669793E-5</v>
      </c>
      <c r="F1528" s="12">
        <f t="shared" si="1701"/>
        <v>44641</v>
      </c>
      <c r="G1528" s="13">
        <f t="shared" si="1706"/>
        <v>6457402.7977681803</v>
      </c>
      <c r="H1528" s="14">
        <f t="shared" si="1707"/>
        <v>-1.938926118185802E-3</v>
      </c>
      <c r="I1528" s="14">
        <f>G1528/MAX($G$13:G1528)-1</f>
        <v>-9.4971753164608819E-3</v>
      </c>
      <c r="L1528" s="12">
        <f t="shared" si="1737"/>
        <v>42060</v>
      </c>
      <c r="M1528" s="15">
        <v>39425677.106331661</v>
      </c>
      <c r="N1528" s="14">
        <f t="shared" si="1721"/>
        <v>3.8315494135574557E-3</v>
      </c>
      <c r="O1528" s="14">
        <f>M1528/MAX(M$13:$M1528)-1</f>
        <v>-3.1510715931259314E-2</v>
      </c>
      <c r="Q1528" s="12">
        <f t="shared" si="1702"/>
        <v>44641</v>
      </c>
      <c r="R1528" s="13">
        <f t="shared" si="1703"/>
        <v>688575817.52637386</v>
      </c>
      <c r="S1528" s="14">
        <f t="shared" si="1704"/>
        <v>1.8652719537088913E-3</v>
      </c>
      <c r="T1528" s="14">
        <f>R1528/MAX($R$13:R1528)-1</f>
        <v>-2.6822043390405281E-2</v>
      </c>
      <c r="V1528" s="12">
        <f t="shared" si="1738"/>
        <v>42060</v>
      </c>
      <c r="W1528" s="14">
        <f t="shared" si="1722"/>
        <v>5.3444907588533486E-3</v>
      </c>
      <c r="X1528" s="13">
        <f t="shared" si="1723"/>
        <v>197839.46510166867</v>
      </c>
      <c r="Y1528" s="14">
        <f t="shared" si="1724"/>
        <v>3.8315494135574557E-3</v>
      </c>
      <c r="Z1528" s="13">
        <f t="shared" si="1725"/>
        <v>53762.28696317954</v>
      </c>
      <c r="AC1528" s="24">
        <f t="shared" si="1726"/>
        <v>251601.7520648482</v>
      </c>
      <c r="AD1528" s="18">
        <f>AC1528/MAX(AC$13:$AC1528)-1</f>
        <v>0</v>
      </c>
      <c r="AE1528" s="18">
        <f t="shared" si="1727"/>
        <v>5.0208222972591976E-3</v>
      </c>
      <c r="AZ1528" s="42">
        <v>44762</v>
      </c>
      <c r="BA1528" s="41">
        <v>24757970</v>
      </c>
      <c r="BB1528" s="18">
        <f>BA1528/MAX($BA$13:BA1528)-1</f>
        <v>-8.9791608375373588E-3</v>
      </c>
      <c r="BC1528" s="29">
        <f t="shared" si="1728"/>
        <v>1.7531307959062215E-3</v>
      </c>
      <c r="CJ1528" s="16">
        <v>44762</v>
      </c>
      <c r="CK1528" s="19">
        <v>219361.6346593356</v>
      </c>
      <c r="CL1528" s="18">
        <f>CK1528/MAX($CK$13:CK1528)-1</f>
        <v>-5.1270531919711537E-4</v>
      </c>
      <c r="CM1528" s="29">
        <f t="shared" si="1729"/>
        <v>5.3207612737393717E-4</v>
      </c>
      <c r="DI1528" s="16">
        <v>44614</v>
      </c>
      <c r="DJ1528" s="19">
        <v>29478603.267532855</v>
      </c>
      <c r="DK1528" s="18">
        <f t="shared" si="1730"/>
        <v>-4.4489025639160573E-4</v>
      </c>
      <c r="DM1528" s="12">
        <f t="shared" si="1739"/>
        <v>42060</v>
      </c>
      <c r="DN1528" s="15">
        <v>16188416.383665949</v>
      </c>
      <c r="DO1528" s="14">
        <f t="shared" si="1731"/>
        <v>1.2111823977889458E-3</v>
      </c>
      <c r="DP1528" s="14">
        <f>DN1528/MAX($DN$13:DN1528)-1</f>
        <v>-1.4188626937919224E-2</v>
      </c>
      <c r="DR1528" s="12">
        <f t="shared" si="1705"/>
        <v>44641</v>
      </c>
      <c r="DS1528" s="13">
        <f t="shared" si="1709"/>
        <v>22135877.413914256</v>
      </c>
      <c r="DT1528" s="14">
        <f t="shared" si="1732"/>
        <v>-1.3817701980290975E-3</v>
      </c>
      <c r="DU1528" s="14">
        <f>DS1528/MAX($DS$13:DS1528)-1</f>
        <v>-2.224994576398498E-2</v>
      </c>
      <c r="DX1528" s="12">
        <f t="shared" si="1700"/>
        <v>44643</v>
      </c>
      <c r="DY1528" s="14">
        <f t="shared" si="1710"/>
        <v>-4.2469832022908882E-3</v>
      </c>
      <c r="DZ1528" s="13">
        <f t="shared" si="1711"/>
        <v>0</v>
      </c>
      <c r="EA1528" s="18">
        <f t="shared" si="1712"/>
        <v>-4.5588917645932314E-3</v>
      </c>
      <c r="EB1528" s="13">
        <f t="shared" si="1713"/>
        <v>6553395.4190455265</v>
      </c>
      <c r="EC1528" s="14">
        <f t="shared" si="1714"/>
        <v>-1.4361989091513983E-2</v>
      </c>
      <c r="ED1528" s="13">
        <f t="shared" si="1715"/>
        <v>0</v>
      </c>
      <c r="EE1528" s="14">
        <f t="shared" si="1733"/>
        <v>-2.8760857508087767E-3</v>
      </c>
      <c r="EF1528" s="13">
        <f t="shared" si="1716"/>
        <v>0</v>
      </c>
      <c r="EG1528" s="14">
        <f t="shared" si="1734"/>
        <v>2.1985087465137276E-3</v>
      </c>
      <c r="EH1528" s="13">
        <f t="shared" si="1717"/>
        <v>0</v>
      </c>
      <c r="EI1528" s="13">
        <f t="shared" si="1718"/>
        <v>0</v>
      </c>
      <c r="EJ1528" s="13">
        <f t="shared" si="1735"/>
        <v>0</v>
      </c>
      <c r="EK1528" s="24">
        <f t="shared" si="1719"/>
        <v>6553395.4190455265</v>
      </c>
      <c r="EL1528" s="18">
        <f>EK1528/MAX($EK$13:EK1528)-1</f>
        <v>-2.8287467590727644E-2</v>
      </c>
      <c r="EM1528" s="18">
        <f t="shared" si="1720"/>
        <v>-4.5588917645932314E-3</v>
      </c>
    </row>
    <row r="1529" spans="1:143" x14ac:dyDescent="0.3">
      <c r="A1529" s="12">
        <f t="shared" si="1736"/>
        <v>42061</v>
      </c>
      <c r="B1529" s="13">
        <v>1869180.9985512248</v>
      </c>
      <c r="C1529" s="14">
        <f t="shared" si="1708"/>
        <v>3.8466339059715082E-3</v>
      </c>
      <c r="D1529" s="14">
        <f>B1529/MAX($B$13:B1529)-1</f>
        <v>0</v>
      </c>
      <c r="F1529" s="12">
        <f t="shared" si="1701"/>
        <v>44642</v>
      </c>
      <c r="G1529" s="13">
        <f t="shared" si="1706"/>
        <v>6464027.4266346702</v>
      </c>
      <c r="H1529" s="14">
        <f t="shared" si="1707"/>
        <v>1.0258967999920987E-3</v>
      </c>
      <c r="I1529" s="14">
        <f>G1529/MAX($G$13:G1529)-1</f>
        <v>-8.4810216382349424E-3</v>
      </c>
      <c r="L1529" s="12">
        <f t="shared" si="1737"/>
        <v>42061</v>
      </c>
      <c r="M1529" s="15">
        <v>39813334.148017235</v>
      </c>
      <c r="N1529" s="14">
        <f t="shared" si="1721"/>
        <v>9.8326032712148237E-3</v>
      </c>
      <c r="O1529" s="14">
        <f>M1529/MAX(M$13:$M1529)-1</f>
        <v>-2.1987945028588585E-2</v>
      </c>
      <c r="Q1529" s="12">
        <f t="shared" si="1702"/>
        <v>44642</v>
      </c>
      <c r="R1529" s="13">
        <f t="shared" si="1703"/>
        <v>687404229.87055361</v>
      </c>
      <c r="S1529" s="14">
        <f t="shared" si="1704"/>
        <v>-1.7014650035620527E-3</v>
      </c>
      <c r="T1529" s="14">
        <f>R1529/MAX($R$13:R1529)-1</f>
        <v>-2.8477871625814499E-2</v>
      </c>
      <c r="V1529" s="12">
        <f t="shared" si="1738"/>
        <v>42061</v>
      </c>
      <c r="W1529" s="14">
        <f t="shared" si="1722"/>
        <v>3.8466339059715082E-3</v>
      </c>
      <c r="X1529" s="13">
        <f t="shared" si="1723"/>
        <v>198600.48109606802</v>
      </c>
      <c r="Y1529" s="14">
        <f t="shared" si="1724"/>
        <v>9.8326032712148237E-3</v>
      </c>
      <c r="Z1529" s="13">
        <f t="shared" si="1725"/>
        <v>54290.910201841689</v>
      </c>
      <c r="AC1529" s="24">
        <f t="shared" si="1726"/>
        <v>252891.39129790972</v>
      </c>
      <c r="AD1529" s="18">
        <f>AC1529/MAX(AC$13:$AC1529)-1</f>
        <v>0</v>
      </c>
      <c r="AE1529" s="18">
        <f t="shared" si="1727"/>
        <v>5.1257164247773268E-3</v>
      </c>
      <c r="AZ1529" s="42">
        <v>44763</v>
      </c>
      <c r="BA1529" s="41">
        <v>24813928</v>
      </c>
      <c r="BB1529" s="18">
        <f>BA1529/MAX($BA$13:BA1529)-1</f>
        <v>-6.7392540875956808E-3</v>
      </c>
      <c r="BC1529" s="29">
        <f t="shared" si="1728"/>
        <v>2.260201462397804E-3</v>
      </c>
      <c r="CJ1529" s="16">
        <v>44763</v>
      </c>
      <c r="CK1529" s="19">
        <v>219412.55156883525</v>
      </c>
      <c r="CL1529" s="18">
        <f>CK1529/MAX($CK$13:CK1529)-1</f>
        <v>-2.8071031146326142E-4</v>
      </c>
      <c r="CM1529" s="29">
        <f t="shared" si="1729"/>
        <v>2.3211401382350338E-4</v>
      </c>
      <c r="DI1529" s="16">
        <v>44615</v>
      </c>
      <c r="DJ1529" s="19">
        <v>29412456.822952207</v>
      </c>
      <c r="DK1529" s="18">
        <f t="shared" si="1730"/>
        <v>-2.2438798738304566E-3</v>
      </c>
      <c r="DM1529" s="12">
        <f t="shared" si="1739"/>
        <v>42061</v>
      </c>
      <c r="DN1529" s="15">
        <v>16250438.864989756</v>
      </c>
      <c r="DO1529" s="14">
        <f t="shared" si="1731"/>
        <v>3.8312877463657635E-3</v>
      </c>
      <c r="DP1529" s="14">
        <f>DN1529/MAX($DN$13:DN1529)-1</f>
        <v>-1.041169990407842E-2</v>
      </c>
      <c r="DR1529" s="12">
        <f t="shared" si="1705"/>
        <v>44642</v>
      </c>
      <c r="DS1529" s="13">
        <f t="shared" si="1709"/>
        <v>22099941.531219583</v>
      </c>
      <c r="DT1529" s="14">
        <f t="shared" si="1732"/>
        <v>-1.6234225561839732E-3</v>
      </c>
      <c r="DU1529" s="14">
        <f>DS1529/MAX($DS$13:DS1529)-1</f>
        <v>-2.3837247256341842E-2</v>
      </c>
      <c r="DX1529" s="12">
        <f t="shared" si="1700"/>
        <v>44644</v>
      </c>
      <c r="DY1529" s="14">
        <f t="shared" si="1710"/>
        <v>-3.6022564746344132E-3</v>
      </c>
      <c r="DZ1529" s="13">
        <f t="shared" si="1711"/>
        <v>0</v>
      </c>
      <c r="EA1529" s="18">
        <f t="shared" si="1712"/>
        <v>4.1877010724127306E-3</v>
      </c>
      <c r="EB1529" s="13">
        <f t="shared" si="1713"/>
        <v>6580839.0800698083</v>
      </c>
      <c r="EC1529" s="14">
        <f t="shared" si="1714"/>
        <v>4.0923384359186077E-3</v>
      </c>
      <c r="ED1529" s="13">
        <f t="shared" si="1715"/>
        <v>0</v>
      </c>
      <c r="EE1529" s="14">
        <f t="shared" si="1733"/>
        <v>3.3780806861944956E-3</v>
      </c>
      <c r="EF1529" s="13">
        <f t="shared" si="1716"/>
        <v>0</v>
      </c>
      <c r="EG1529" s="14">
        <f t="shared" si="1734"/>
        <v>-5.869843221904536E-3</v>
      </c>
      <c r="EH1529" s="13">
        <f t="shared" si="1717"/>
        <v>0</v>
      </c>
      <c r="EI1529" s="13">
        <f t="shared" si="1718"/>
        <v>0</v>
      </c>
      <c r="EJ1529" s="13">
        <f t="shared" si="1735"/>
        <v>0</v>
      </c>
      <c r="EK1529" s="24">
        <f t="shared" si="1719"/>
        <v>6580839.0800698083</v>
      </c>
      <c r="EL1529" s="18">
        <f>EK1529/MAX($EK$13:EK1529)-1</f>
        <v>-2.421822597668033E-2</v>
      </c>
      <c r="EM1529" s="18">
        <f t="shared" si="1720"/>
        <v>4.1877010724127306E-3</v>
      </c>
    </row>
    <row r="1530" spans="1:143" x14ac:dyDescent="0.3">
      <c r="A1530" s="12">
        <f t="shared" si="1736"/>
        <v>42062</v>
      </c>
      <c r="B1530" s="13">
        <v>1869180.9985512248</v>
      </c>
      <c r="C1530" s="14">
        <f t="shared" si="1708"/>
        <v>0</v>
      </c>
      <c r="D1530" s="14">
        <f>B1530/MAX($B$13:B1530)-1</f>
        <v>0</v>
      </c>
      <c r="F1530" s="12">
        <f t="shared" si="1701"/>
        <v>44643</v>
      </c>
      <c r="G1530" s="13">
        <f t="shared" si="1706"/>
        <v>6436574.8107346054</v>
      </c>
      <c r="H1530" s="14">
        <f t="shared" si="1707"/>
        <v>-4.2469832022908882E-3</v>
      </c>
      <c r="I1530" s="14">
        <f>G1530/MAX($G$13:G1530)-1</f>
        <v>-1.2691986084089946E-2</v>
      </c>
      <c r="L1530" s="12">
        <f t="shared" si="1737"/>
        <v>42062</v>
      </c>
      <c r="M1530" s="15">
        <v>40003088.353981815</v>
      </c>
      <c r="N1530" s="14">
        <f t="shared" si="1721"/>
        <v>4.7660968372835733E-3</v>
      </c>
      <c r="O1530" s="14">
        <f>M1530/MAX(M$13:$M1530)-1</f>
        <v>-1.73266448665641E-2</v>
      </c>
      <c r="Q1530" s="12">
        <f t="shared" si="1702"/>
        <v>44643</v>
      </c>
      <c r="R1530" s="13">
        <f t="shared" si="1703"/>
        <v>677531737.81969213</v>
      </c>
      <c r="S1530" s="14">
        <f t="shared" si="1704"/>
        <v>-1.4361989091513983E-2</v>
      </c>
      <c r="T1530" s="14">
        <f>R1530/MAX($R$13:R1530)-1</f>
        <v>-4.2430861835689004E-2</v>
      </c>
      <c r="V1530" s="12">
        <f t="shared" si="1738"/>
        <v>42062</v>
      </c>
      <c r="W1530" s="14">
        <f t="shared" si="1722"/>
        <v>0</v>
      </c>
      <c r="X1530" s="13">
        <f t="shared" si="1723"/>
        <v>198600.48109606802</v>
      </c>
      <c r="Y1530" s="14">
        <f t="shared" si="1724"/>
        <v>4.7660968372835733E-3</v>
      </c>
      <c r="Z1530" s="13">
        <f t="shared" si="1725"/>
        <v>54549.665937247933</v>
      </c>
      <c r="AC1530" s="24">
        <f t="shared" si="1726"/>
        <v>253150.14703331597</v>
      </c>
      <c r="AD1530" s="18">
        <f>AC1530/MAX(AC$13:$AC1530)-1</f>
        <v>0</v>
      </c>
      <c r="AE1530" s="18">
        <f t="shared" si="1727"/>
        <v>1.0231891804550752E-3</v>
      </c>
      <c r="AZ1530" s="42">
        <v>44764</v>
      </c>
      <c r="BA1530" s="41">
        <v>24824714</v>
      </c>
      <c r="BB1530" s="18">
        <f>BA1530/MAX($BA$13:BA1530)-1</f>
        <v>-6.3075082388364123E-3</v>
      </c>
      <c r="BC1530" s="29">
        <f t="shared" si="1728"/>
        <v>4.3467523561768751E-4</v>
      </c>
      <c r="CJ1530" s="16">
        <v>44764</v>
      </c>
      <c r="CK1530" s="19">
        <v>219412.55156883525</v>
      </c>
      <c r="CL1530" s="18">
        <f>CK1530/MAX($CK$13:CK1530)-1</f>
        <v>-2.8071031146326142E-4</v>
      </c>
      <c r="CM1530" s="29">
        <f t="shared" si="1729"/>
        <v>0</v>
      </c>
      <c r="DI1530" s="16">
        <v>44616</v>
      </c>
      <c r="DJ1530" s="19">
        <v>30044105.409842145</v>
      </c>
      <c r="DK1530" s="18">
        <f t="shared" si="1730"/>
        <v>2.1475546592117034E-2</v>
      </c>
      <c r="DM1530" s="12">
        <f t="shared" si="1739"/>
        <v>42062</v>
      </c>
      <c r="DN1530" s="15">
        <v>16234553.298891323</v>
      </c>
      <c r="DO1530" s="14">
        <f t="shared" si="1731"/>
        <v>-9.7754689768148051E-4</v>
      </c>
      <c r="DP1530" s="14">
        <f>DN1530/MAX($DN$13:DN1530)-1</f>
        <v>-1.1379068876819054E-2</v>
      </c>
      <c r="DR1530" s="12">
        <f t="shared" si="1705"/>
        <v>44643</v>
      </c>
      <c r="DS1530" s="13">
        <f t="shared" si="1709"/>
        <v>21999190.289774913</v>
      </c>
      <c r="DT1530" s="14">
        <f t="shared" si="1732"/>
        <v>-4.5588917645932314E-3</v>
      </c>
      <c r="DU1530" s="14">
        <f>DS1530/MAX($DS$13:DS1530)-1</f>
        <v>-2.8287467590727644E-2</v>
      </c>
      <c r="DX1530" s="12">
        <f t="shared" si="1700"/>
        <v>44645</v>
      </c>
      <c r="DY1530" s="14">
        <f t="shared" si="1710"/>
        <v>2.408625805011777E-3</v>
      </c>
      <c r="DZ1530" s="13">
        <f t="shared" si="1711"/>
        <v>0</v>
      </c>
      <c r="EA1530" s="18">
        <f t="shared" si="1712"/>
        <v>6.1506913202435953E-4</v>
      </c>
      <c r="EB1530" s="13">
        <f t="shared" si="1713"/>
        <v>6584886.7510507787</v>
      </c>
      <c r="EC1530" s="14">
        <f t="shared" si="1714"/>
        <v>9.7688592448252898E-4</v>
      </c>
      <c r="ED1530" s="13">
        <f t="shared" si="1715"/>
        <v>0</v>
      </c>
      <c r="EE1530" s="14">
        <f t="shared" si="1733"/>
        <v>3.9991428113563821E-3</v>
      </c>
      <c r="EF1530" s="13">
        <f t="shared" si="1716"/>
        <v>0</v>
      </c>
      <c r="EG1530" s="14">
        <f t="shared" si="1734"/>
        <v>6.3243016503244931E-4</v>
      </c>
      <c r="EH1530" s="13">
        <f t="shared" si="1717"/>
        <v>0</v>
      </c>
      <c r="EI1530" s="13">
        <f t="shared" si="1718"/>
        <v>0</v>
      </c>
      <c r="EJ1530" s="13">
        <f t="shared" si="1735"/>
        <v>0</v>
      </c>
      <c r="EK1530" s="24">
        <f t="shared" si="1719"/>
        <v>6584886.7510507787</v>
      </c>
      <c r="EL1530" s="18">
        <f>EK1530/MAX($EK$13:EK1530)-1</f>
        <v>-2.361805272788664E-2</v>
      </c>
      <c r="EM1530" s="18">
        <f t="shared" si="1720"/>
        <v>6.1506913202435953E-4</v>
      </c>
    </row>
    <row r="1531" spans="1:143" x14ac:dyDescent="0.3">
      <c r="A1531" s="12">
        <f t="shared" si="1736"/>
        <v>42063</v>
      </c>
      <c r="B1531" s="13">
        <v>1875434.8980038697</v>
      </c>
      <c r="C1531" s="14">
        <f t="shared" si="1708"/>
        <v>3.345796612255425E-3</v>
      </c>
      <c r="D1531" s="14">
        <f>B1531/MAX($B$13:B1531)-1</f>
        <v>0</v>
      </c>
      <c r="F1531" s="12">
        <f t="shared" si="1701"/>
        <v>44644</v>
      </c>
      <c r="G1531" s="13">
        <f t="shared" si="1706"/>
        <v>6413388.6174481679</v>
      </c>
      <c r="H1531" s="14">
        <f t="shared" si="1707"/>
        <v>-3.6022564746344132E-3</v>
      </c>
      <c r="I1531" s="14">
        <f>G1531/MAX($G$13:G1531)-1</f>
        <v>-1.6248522769676921E-2</v>
      </c>
      <c r="L1531" s="12">
        <f t="shared" si="1737"/>
        <v>42063</v>
      </c>
      <c r="M1531" s="15">
        <v>39983245.147719108</v>
      </c>
      <c r="N1531" s="14">
        <f t="shared" si="1721"/>
        <v>-4.9604185774654308E-4</v>
      </c>
      <c r="O1531" s="14">
        <f>M1531/MAX(M$13:$M1531)-1</f>
        <v>-1.7814091983202496E-2</v>
      </c>
      <c r="Q1531" s="12">
        <f t="shared" si="1702"/>
        <v>44644</v>
      </c>
      <c r="R1531" s="13">
        <f t="shared" si="1703"/>
        <v>680304426.99192643</v>
      </c>
      <c r="S1531" s="14">
        <f t="shared" si="1704"/>
        <v>4.0923384359186077E-3</v>
      </c>
      <c r="T1531" s="14">
        <f>R1531/MAX($R$13:R1531)-1</f>
        <v>-3.8512164846529751E-2</v>
      </c>
      <c r="V1531" s="12">
        <f t="shared" si="1738"/>
        <v>42063</v>
      </c>
      <c r="W1531" s="14">
        <f t="shared" si="1722"/>
        <v>3.345796612255425E-3</v>
      </c>
      <c r="X1531" s="13">
        <f t="shared" si="1723"/>
        <v>199264.95791291154</v>
      </c>
      <c r="Y1531" s="14">
        <f t="shared" si="1724"/>
        <v>-4.9604185774654308E-4</v>
      </c>
      <c r="Z1531" s="13">
        <f t="shared" si="1725"/>
        <v>54522.607019616968</v>
      </c>
      <c r="AC1531" s="24">
        <f t="shared" si="1726"/>
        <v>253787.5649325285</v>
      </c>
      <c r="AD1531" s="18">
        <f>AC1531/MAX(AC$13:$AC1531)-1</f>
        <v>0</v>
      </c>
      <c r="AE1531" s="18">
        <f t="shared" si="1727"/>
        <v>2.5179440212952375E-3</v>
      </c>
      <c r="AZ1531" s="42">
        <v>44767</v>
      </c>
      <c r="BA1531" s="41">
        <v>24857406</v>
      </c>
      <c r="BB1531" s="18">
        <f>BA1531/MAX($BA$13:BA1531)-1</f>
        <v>-4.9989012216253847E-3</v>
      </c>
      <c r="BC1531" s="29">
        <f t="shared" si="1728"/>
        <v>1.316913459707969E-3</v>
      </c>
      <c r="CJ1531" s="16">
        <v>44767</v>
      </c>
      <c r="CK1531" s="19">
        <v>219412.55156883525</v>
      </c>
      <c r="CL1531" s="18">
        <f>CK1531/MAX($CK$13:CK1531)-1</f>
        <v>-2.8071031146326142E-4</v>
      </c>
      <c r="CM1531" s="29">
        <f t="shared" si="1729"/>
        <v>0</v>
      </c>
      <c r="DI1531" s="16">
        <v>44617</v>
      </c>
      <c r="DJ1531" s="19">
        <v>30044105.409842137</v>
      </c>
      <c r="DK1531" s="18">
        <f t="shared" si="1730"/>
        <v>0</v>
      </c>
      <c r="DM1531" s="12">
        <f t="shared" si="1739"/>
        <v>42063</v>
      </c>
      <c r="DN1531" s="15">
        <v>16240391.011835057</v>
      </c>
      <c r="DO1531" s="14">
        <f t="shared" si="1731"/>
        <v>3.5958568346527997E-4</v>
      </c>
      <c r="DP1531" s="14">
        <f>DN1531/MAX($DN$13:DN1531)-1</f>
        <v>-1.1023574943613057E-2</v>
      </c>
      <c r="DR1531" s="12">
        <f t="shared" si="1705"/>
        <v>44644</v>
      </c>
      <c r="DS1531" s="13">
        <f t="shared" si="1709"/>
        <v>22091316.322543617</v>
      </c>
      <c r="DT1531" s="14">
        <f t="shared" si="1732"/>
        <v>4.1877010724127306E-3</v>
      </c>
      <c r="DU1531" s="14">
        <f>DS1531/MAX($DS$13:DS1531)-1</f>
        <v>-2.421822597668033E-2</v>
      </c>
      <c r="DX1531" s="12">
        <f t="shared" si="1700"/>
        <v>44646</v>
      </c>
      <c r="DY1531" s="14">
        <f t="shared" si="1710"/>
        <v>0</v>
      </c>
      <c r="DZ1531" s="13">
        <f t="shared" si="1711"/>
        <v>0</v>
      </c>
      <c r="EA1531" s="18">
        <f t="shared" si="1712"/>
        <v>0</v>
      </c>
      <c r="EB1531" s="13">
        <f t="shared" si="1713"/>
        <v>6584886.7510507787</v>
      </c>
      <c r="EC1531" s="14">
        <f t="shared" si="1714"/>
        <v>0</v>
      </c>
      <c r="ED1531" s="13">
        <f t="shared" si="1715"/>
        <v>0</v>
      </c>
      <c r="EE1531" s="14">
        <f t="shared" si="1733"/>
        <v>0</v>
      </c>
      <c r="EF1531" s="13">
        <f t="shared" si="1716"/>
        <v>0</v>
      </c>
      <c r="EG1531" s="14">
        <f t="shared" si="1734"/>
        <v>0</v>
      </c>
      <c r="EH1531" s="13">
        <f t="shared" si="1717"/>
        <v>0</v>
      </c>
      <c r="EI1531" s="13">
        <f t="shared" si="1718"/>
        <v>0</v>
      </c>
      <c r="EJ1531" s="13">
        <f t="shared" si="1735"/>
        <v>0</v>
      </c>
      <c r="EK1531" s="24">
        <f t="shared" si="1719"/>
        <v>6584886.7510507787</v>
      </c>
      <c r="EL1531" s="18">
        <f>EK1531/MAX($EK$13:EK1531)-1</f>
        <v>-2.361805272788664E-2</v>
      </c>
      <c r="EM1531" s="18">
        <f t="shared" si="1720"/>
        <v>0</v>
      </c>
    </row>
    <row r="1532" spans="1:143" x14ac:dyDescent="0.3">
      <c r="A1532" s="12">
        <f t="shared" si="1736"/>
        <v>42064</v>
      </c>
      <c r="B1532" s="13">
        <v>1875434.8980038697</v>
      </c>
      <c r="C1532" s="14">
        <f t="shared" si="1708"/>
        <v>0</v>
      </c>
      <c r="D1532" s="14">
        <f>B1532/MAX($B$13:B1532)-1</f>
        <v>0</v>
      </c>
      <c r="F1532" s="12">
        <f t="shared" si="1701"/>
        <v>44645</v>
      </c>
      <c r="G1532" s="13">
        <f t="shared" si="1706"/>
        <v>6428836.0707697216</v>
      </c>
      <c r="H1532" s="14">
        <f t="shared" si="1707"/>
        <v>2.408625805011777E-3</v>
      </c>
      <c r="I1532" s="14">
        <f>G1532/MAX($G$13:G1532)-1</f>
        <v>-1.38790335759017E-2</v>
      </c>
      <c r="L1532" s="12">
        <f t="shared" si="1737"/>
        <v>42064</v>
      </c>
      <c r="M1532" s="15">
        <v>39983245.147719108</v>
      </c>
      <c r="N1532" s="14">
        <f t="shared" si="1721"/>
        <v>0</v>
      </c>
      <c r="O1532" s="14">
        <f>M1532/MAX(M$13:$M1532)-1</f>
        <v>-1.7814091983202496E-2</v>
      </c>
      <c r="Q1532" s="12">
        <f t="shared" si="1702"/>
        <v>44645</v>
      </c>
      <c r="R1532" s="13">
        <f t="shared" si="1703"/>
        <v>680969006.81101799</v>
      </c>
      <c r="S1532" s="14">
        <f t="shared" si="1704"/>
        <v>9.7688592448252898E-4</v>
      </c>
      <c r="T1532" s="14">
        <f>R1532/MAX($R$13:R1532)-1</f>
        <v>-3.757290091380705E-2</v>
      </c>
      <c r="V1532" s="12">
        <f t="shared" si="1738"/>
        <v>42064</v>
      </c>
      <c r="W1532" s="14">
        <f t="shared" si="1722"/>
        <v>0</v>
      </c>
      <c r="X1532" s="13">
        <f t="shared" si="1723"/>
        <v>199264.95791291154</v>
      </c>
      <c r="Y1532" s="14">
        <f t="shared" si="1724"/>
        <v>0</v>
      </c>
      <c r="Z1532" s="13">
        <f t="shared" si="1725"/>
        <v>54522.607019616968</v>
      </c>
      <c r="AC1532" s="24">
        <f t="shared" si="1726"/>
        <v>253787.5649325285</v>
      </c>
      <c r="AD1532" s="18">
        <f>AC1532/MAX(AC$13:$AC1532)-1</f>
        <v>0</v>
      </c>
      <c r="AE1532" s="18">
        <f t="shared" si="1727"/>
        <v>0</v>
      </c>
      <c r="AZ1532" s="42">
        <v>44768</v>
      </c>
      <c r="BA1532" s="41">
        <v>24882286</v>
      </c>
      <c r="BB1532" s="18">
        <f>BA1532/MAX($BA$13:BA1532)-1</f>
        <v>-4.0029957221695556E-3</v>
      </c>
      <c r="BC1532" s="29">
        <f t="shared" si="1728"/>
        <v>1.0009089444007468E-3</v>
      </c>
      <c r="CJ1532" s="16">
        <v>44768</v>
      </c>
      <c r="CK1532" s="19">
        <v>219412.55156883525</v>
      </c>
      <c r="CL1532" s="18">
        <f>CK1532/MAX($CK$13:CK1532)-1</f>
        <v>-2.8071031146326142E-4</v>
      </c>
      <c r="CM1532" s="29">
        <f t="shared" si="1729"/>
        <v>0</v>
      </c>
      <c r="DI1532" s="16">
        <v>44620</v>
      </c>
      <c r="DJ1532" s="19">
        <v>30166747.469458368</v>
      </c>
      <c r="DK1532" s="18">
        <f t="shared" si="1730"/>
        <v>4.0820672788630663E-3</v>
      </c>
      <c r="DM1532" s="12">
        <f t="shared" si="1739"/>
        <v>42064</v>
      </c>
      <c r="DN1532" s="15">
        <v>16240391.011835057</v>
      </c>
      <c r="DO1532" s="14">
        <f t="shared" si="1731"/>
        <v>0</v>
      </c>
      <c r="DP1532" s="14">
        <f>DN1532/MAX($DN$13:DN1532)-1</f>
        <v>-1.1023574943613057E-2</v>
      </c>
      <c r="DR1532" s="12">
        <f t="shared" si="1705"/>
        <v>44645</v>
      </c>
      <c r="DS1532" s="13">
        <f t="shared" si="1709"/>
        <v>22104904.009299397</v>
      </c>
      <c r="DT1532" s="14">
        <f t="shared" si="1732"/>
        <v>6.1506913202435953E-4</v>
      </c>
      <c r="DU1532" s="14">
        <f>DS1532/MAX($DS$13:DS1532)-1</f>
        <v>-2.3618052727886751E-2</v>
      </c>
      <c r="DX1532" s="12">
        <f t="shared" si="1700"/>
        <v>44647</v>
      </c>
      <c r="DY1532" s="14">
        <f t="shared" si="1710"/>
        <v>0</v>
      </c>
      <c r="DZ1532" s="13">
        <f t="shared" si="1711"/>
        <v>0</v>
      </c>
      <c r="EA1532" s="18">
        <f t="shared" si="1712"/>
        <v>0</v>
      </c>
      <c r="EB1532" s="13">
        <f t="shared" si="1713"/>
        <v>6584886.7510507787</v>
      </c>
      <c r="EC1532" s="14">
        <f t="shared" si="1714"/>
        <v>0</v>
      </c>
      <c r="ED1532" s="13">
        <f t="shared" si="1715"/>
        <v>0</v>
      </c>
      <c r="EE1532" s="14">
        <f t="shared" si="1733"/>
        <v>0</v>
      </c>
      <c r="EF1532" s="13">
        <f t="shared" si="1716"/>
        <v>0</v>
      </c>
      <c r="EG1532" s="14">
        <f t="shared" si="1734"/>
        <v>0</v>
      </c>
      <c r="EH1532" s="13">
        <f t="shared" si="1717"/>
        <v>0</v>
      </c>
      <c r="EI1532" s="13">
        <f t="shared" si="1718"/>
        <v>0</v>
      </c>
      <c r="EJ1532" s="13">
        <f t="shared" si="1735"/>
        <v>0</v>
      </c>
      <c r="EK1532" s="24">
        <f t="shared" si="1719"/>
        <v>6584886.7510507787</v>
      </c>
      <c r="EL1532" s="18">
        <f>EK1532/MAX($EK$13:EK1532)-1</f>
        <v>-2.361805272788664E-2</v>
      </c>
      <c r="EM1532" s="18">
        <f t="shared" si="1720"/>
        <v>0</v>
      </c>
    </row>
    <row r="1533" spans="1:143" x14ac:dyDescent="0.3">
      <c r="A1533" s="12">
        <f t="shared" si="1736"/>
        <v>42065</v>
      </c>
      <c r="B1533" s="13">
        <v>1889113.3514600268</v>
      </c>
      <c r="C1533" s="14">
        <f t="shared" si="1708"/>
        <v>7.2934834851989816E-3</v>
      </c>
      <c r="D1533" s="14">
        <f>B1533/MAX($B$13:B1533)-1</f>
        <v>0</v>
      </c>
      <c r="F1533" s="12">
        <f t="shared" si="1701"/>
        <v>44646</v>
      </c>
      <c r="G1533" s="13">
        <f t="shared" si="1706"/>
        <v>6428836.0707697216</v>
      </c>
      <c r="H1533" s="14">
        <f t="shared" si="1707"/>
        <v>0</v>
      </c>
      <c r="I1533" s="14">
        <f>G1533/MAX($G$13:G1533)-1</f>
        <v>-1.38790335759017E-2</v>
      </c>
      <c r="L1533" s="12">
        <f t="shared" si="1737"/>
        <v>42065</v>
      </c>
      <c r="M1533" s="15">
        <v>40095941.727877423</v>
      </c>
      <c r="N1533" s="14">
        <f t="shared" si="1721"/>
        <v>2.8185951325849778E-3</v>
      </c>
      <c r="O1533" s="14">
        <f>M1533/MAX(M$13:$M1533)-1</f>
        <v>-1.5045707563572708E-2</v>
      </c>
      <c r="Q1533" s="12">
        <f t="shared" si="1702"/>
        <v>44646</v>
      </c>
      <c r="R1533" s="13">
        <f t="shared" si="1703"/>
        <v>680969006.81101799</v>
      </c>
      <c r="S1533" s="14">
        <f t="shared" si="1704"/>
        <v>0</v>
      </c>
      <c r="T1533" s="14">
        <f>R1533/MAX($R$13:R1533)-1</f>
        <v>-3.757290091380705E-2</v>
      </c>
      <c r="V1533" s="12">
        <f t="shared" si="1738"/>
        <v>42065</v>
      </c>
      <c r="W1533" s="14">
        <f t="shared" si="1722"/>
        <v>7.2934834851989816E-3</v>
      </c>
      <c r="X1533" s="13">
        <f t="shared" si="1723"/>
        <v>200718.29359262824</v>
      </c>
      <c r="Y1533" s="14">
        <f t="shared" si="1724"/>
        <v>2.8185951325849778E-3</v>
      </c>
      <c r="Z1533" s="13">
        <f t="shared" si="1725"/>
        <v>54676.284174378306</v>
      </c>
      <c r="AC1533" s="24">
        <f t="shared" si="1726"/>
        <v>255394.57776700653</v>
      </c>
      <c r="AD1533" s="18">
        <f>AC1533/MAX(AC$13:$AC1533)-1</f>
        <v>0</v>
      </c>
      <c r="AE1533" s="18">
        <f t="shared" si="1727"/>
        <v>6.3321181039948105E-3</v>
      </c>
      <c r="AZ1533" s="42">
        <v>44769</v>
      </c>
      <c r="BA1533" s="41">
        <v>24910554</v>
      </c>
      <c r="BB1533" s="18">
        <f>BA1533/MAX($BA$13:BA1533)-1</f>
        <v>-2.8714741522894993E-3</v>
      </c>
      <c r="BC1533" s="29">
        <f t="shared" si="1728"/>
        <v>1.1360692502289105E-3</v>
      </c>
      <c r="CJ1533" s="16">
        <v>44769</v>
      </c>
      <c r="CK1533" s="19">
        <v>219115.55602699038</v>
      </c>
      <c r="CL1533" s="18">
        <f>CK1533/MAX($CK$13:CK1533)-1</f>
        <v>-1.6339244736013336E-3</v>
      </c>
      <c r="CM1533" s="29">
        <f t="shared" si="1729"/>
        <v>-1.3535941299679388E-3</v>
      </c>
      <c r="DI1533" s="16">
        <v>44622</v>
      </c>
      <c r="DJ1533" s="19">
        <v>29791764.248084355</v>
      </c>
      <c r="DK1533" s="18">
        <f t="shared" si="1730"/>
        <v>-1.2430349733714485E-2</v>
      </c>
      <c r="DM1533" s="12">
        <f t="shared" si="1739"/>
        <v>42065</v>
      </c>
      <c r="DN1533" s="15">
        <v>16242784.667122703</v>
      </c>
      <c r="DO1533" s="14">
        <f t="shared" si="1731"/>
        <v>1.4738901827549E-4</v>
      </c>
      <c r="DP1533" s="14">
        <f>DN1533/MAX($DN$13:DN1533)-1</f>
        <v>-1.087781067922633E-2</v>
      </c>
      <c r="DR1533" s="12">
        <f t="shared" si="1705"/>
        <v>44646</v>
      </c>
      <c r="DS1533" s="13">
        <f t="shared" si="1709"/>
        <v>22104904.009299397</v>
      </c>
      <c r="DT1533" s="14">
        <f t="shared" si="1732"/>
        <v>0</v>
      </c>
      <c r="DU1533" s="14">
        <f>DS1533/MAX($DS$13:DS1533)-1</f>
        <v>-2.3618052727886751E-2</v>
      </c>
      <c r="DX1533" s="12">
        <f t="shared" si="1700"/>
        <v>44648</v>
      </c>
      <c r="DY1533" s="14">
        <f t="shared" si="1710"/>
        <v>-2.1956857266396401E-3</v>
      </c>
      <c r="DZ1533" s="13">
        <f t="shared" si="1711"/>
        <v>0</v>
      </c>
      <c r="EA1533" s="18">
        <f t="shared" si="1712"/>
        <v>5.922582497668305E-4</v>
      </c>
      <c r="EB1533" s="13">
        <f t="shared" si="1713"/>
        <v>6588786.7045528684</v>
      </c>
      <c r="EC1533" s="14">
        <f t="shared" si="1714"/>
        <v>1.0229127488887935E-2</v>
      </c>
      <c r="ED1533" s="13">
        <f t="shared" si="1715"/>
        <v>0</v>
      </c>
      <c r="EE1533" s="14">
        <f t="shared" si="1733"/>
        <v>-1.0318932215997001E-2</v>
      </c>
      <c r="EF1533" s="13">
        <f t="shared" si="1716"/>
        <v>0</v>
      </c>
      <c r="EG1533" s="14">
        <f t="shared" si="1734"/>
        <v>9.8211115699120555E-4</v>
      </c>
      <c r="EH1533" s="13">
        <f t="shared" si="1717"/>
        <v>0</v>
      </c>
      <c r="EI1533" s="13">
        <f t="shared" si="1718"/>
        <v>0</v>
      </c>
      <c r="EJ1533" s="13">
        <f t="shared" si="1735"/>
        <v>0</v>
      </c>
      <c r="EK1533" s="24">
        <f t="shared" si="1719"/>
        <v>6588786.7045528684</v>
      </c>
      <c r="EL1533" s="18">
        <f>EK1533/MAX($EK$13:EK1533)-1</f>
        <v>-2.3039782464691405E-2</v>
      </c>
      <c r="EM1533" s="18">
        <f t="shared" si="1720"/>
        <v>5.922582497668305E-4</v>
      </c>
    </row>
    <row r="1534" spans="1:143" x14ac:dyDescent="0.3">
      <c r="A1534" s="12">
        <f t="shared" si="1736"/>
        <v>42066</v>
      </c>
      <c r="B1534" s="13">
        <v>1896375.0913001364</v>
      </c>
      <c r="C1534" s="14">
        <f t="shared" si="1708"/>
        <v>3.8439937097989318E-3</v>
      </c>
      <c r="D1534" s="14">
        <f>B1534/MAX($B$13:B1534)-1</f>
        <v>0</v>
      </c>
      <c r="F1534" s="12">
        <f t="shared" si="1701"/>
        <v>44647</v>
      </c>
      <c r="G1534" s="13">
        <f t="shared" si="1706"/>
        <v>6428836.0707697216</v>
      </c>
      <c r="H1534" s="14">
        <f t="shared" si="1707"/>
        <v>0</v>
      </c>
      <c r="I1534" s="14">
        <f>G1534/MAX($G$13:G1534)-1</f>
        <v>-1.38790335759017E-2</v>
      </c>
      <c r="L1534" s="12">
        <f t="shared" si="1737"/>
        <v>42066</v>
      </c>
      <c r="M1534" s="15">
        <v>39957200.734587096</v>
      </c>
      <c r="N1534" s="14">
        <f t="shared" si="1721"/>
        <v>-3.4602253323274823E-3</v>
      </c>
      <c r="O1534" s="14">
        <f>M1534/MAX(M$13:$M1534)-1</f>
        <v>-1.8453871357445917E-2</v>
      </c>
      <c r="Q1534" s="12">
        <f t="shared" si="1702"/>
        <v>44647</v>
      </c>
      <c r="R1534" s="13">
        <f t="shared" si="1703"/>
        <v>680969006.81101799</v>
      </c>
      <c r="S1534" s="14">
        <f t="shared" si="1704"/>
        <v>0</v>
      </c>
      <c r="T1534" s="14">
        <f>R1534/MAX($R$13:R1534)-1</f>
        <v>-3.757290091380705E-2</v>
      </c>
      <c r="V1534" s="12">
        <f t="shared" si="1738"/>
        <v>42066</v>
      </c>
      <c r="W1534" s="14">
        <f t="shared" si="1722"/>
        <v>3.8439937097989318E-3</v>
      </c>
      <c r="X1534" s="13">
        <f t="shared" si="1723"/>
        <v>201489.85345063987</v>
      </c>
      <c r="Y1534" s="14">
        <f t="shared" si="1724"/>
        <v>-3.4602253323274823E-3</v>
      </c>
      <c r="Z1534" s="13">
        <f t="shared" si="1725"/>
        <v>54487.091910800584</v>
      </c>
      <c r="AC1534" s="24">
        <f t="shared" si="1726"/>
        <v>255976.94536144045</v>
      </c>
      <c r="AD1534" s="18">
        <f>AC1534/MAX(AC$13:$AC1534)-1</f>
        <v>0</v>
      </c>
      <c r="AE1534" s="18">
        <f t="shared" si="1727"/>
        <v>2.2802660867968783E-3</v>
      </c>
      <c r="AZ1534" s="42">
        <v>44770</v>
      </c>
      <c r="BA1534" s="41">
        <v>24997434</v>
      </c>
      <c r="BB1534" s="18">
        <f>BA1534/MAX($BA$13:BA1534)-1</f>
        <v>0</v>
      </c>
      <c r="BC1534" s="29">
        <f t="shared" si="1728"/>
        <v>3.4876783551260893E-3</v>
      </c>
      <c r="CJ1534" s="16">
        <v>44770</v>
      </c>
      <c r="CK1534" s="19">
        <v>219918.91834055094</v>
      </c>
      <c r="CL1534" s="18">
        <f>CK1534/MAX($CK$13:CK1534)-1</f>
        <v>0</v>
      </c>
      <c r="CM1534" s="29">
        <f t="shared" si="1729"/>
        <v>3.6663864863233364E-3</v>
      </c>
      <c r="DI1534" s="16">
        <v>44623</v>
      </c>
      <c r="DJ1534" s="19">
        <v>29637492.539196335</v>
      </c>
      <c r="DK1534" s="18">
        <f t="shared" si="1730"/>
        <v>-5.1783341061427679E-3</v>
      </c>
      <c r="DM1534" s="12">
        <f t="shared" si="1739"/>
        <v>42066</v>
      </c>
      <c r="DN1534" s="15">
        <v>16244910.113413636</v>
      </c>
      <c r="DO1534" s="14">
        <f t="shared" si="1731"/>
        <v>1.3085479703711655E-4</v>
      </c>
      <c r="DP1534" s="14">
        <f>DN1534/MAX($DN$13:DN1534)-1</f>
        <v>-1.0748379295897892E-2</v>
      </c>
      <c r="DR1534" s="12">
        <f t="shared" si="1705"/>
        <v>44647</v>
      </c>
      <c r="DS1534" s="13">
        <f t="shared" si="1709"/>
        <v>22104904.009299397</v>
      </c>
      <c r="DT1534" s="14">
        <f t="shared" si="1732"/>
        <v>0</v>
      </c>
      <c r="DU1534" s="14">
        <f>DS1534/MAX($DS$13:DS1534)-1</f>
        <v>-2.3618052727886751E-2</v>
      </c>
      <c r="DX1534" s="12">
        <f t="shared" si="1700"/>
        <v>44649</v>
      </c>
      <c r="DY1534" s="14">
        <f t="shared" si="1710"/>
        <v>2.2595631114989967E-3</v>
      </c>
      <c r="DZ1534" s="13">
        <f t="shared" si="1711"/>
        <v>0</v>
      </c>
      <c r="EA1534" s="18">
        <f t="shared" si="1712"/>
        <v>1.6013662679168483E-3</v>
      </c>
      <c r="EB1534" s="13">
        <f t="shared" si="1713"/>
        <v>6599337.7653280385</v>
      </c>
      <c r="EC1534" s="14">
        <f t="shared" si="1714"/>
        <v>5.1994868252029924E-3</v>
      </c>
      <c r="ED1534" s="13">
        <f t="shared" si="1715"/>
        <v>0</v>
      </c>
      <c r="EE1534" s="14">
        <f t="shared" si="1733"/>
        <v>4.7264270916835827E-4</v>
      </c>
      <c r="EF1534" s="13">
        <f t="shared" si="1716"/>
        <v>0</v>
      </c>
      <c r="EG1534" s="14">
        <f t="shared" si="1734"/>
        <v>-1.5446589822497581E-3</v>
      </c>
      <c r="EH1534" s="13">
        <f t="shared" si="1717"/>
        <v>0</v>
      </c>
      <c r="EI1534" s="13">
        <f t="shared" si="1718"/>
        <v>0</v>
      </c>
      <c r="EJ1534" s="13">
        <f t="shared" si="1735"/>
        <v>0</v>
      </c>
      <c r="EK1534" s="24">
        <f t="shared" si="1719"/>
        <v>6599337.7653280385</v>
      </c>
      <c r="EL1534" s="18">
        <f>EK1534/MAX($EK$13:EK1534)-1</f>
        <v>-2.1475311327233682E-2</v>
      </c>
      <c r="EM1534" s="18">
        <f t="shared" si="1720"/>
        <v>1.6013662679168483E-3</v>
      </c>
    </row>
    <row r="1535" spans="1:143" x14ac:dyDescent="0.3">
      <c r="A1535" s="12">
        <f t="shared" si="1736"/>
        <v>42067</v>
      </c>
      <c r="B1535" s="13">
        <v>1887444.9682056317</v>
      </c>
      <c r="C1535" s="14">
        <f t="shared" si="1708"/>
        <v>-4.7090489299679295E-3</v>
      </c>
      <c r="D1535" s="14">
        <f>B1535/MAX($B$13:B1535)-1</f>
        <v>-4.7090489299679295E-3</v>
      </c>
      <c r="F1535" s="12">
        <f t="shared" si="1701"/>
        <v>44648</v>
      </c>
      <c r="G1535" s="13">
        <f t="shared" si="1706"/>
        <v>6414720.3671702268</v>
      </c>
      <c r="H1535" s="14">
        <f t="shared" si="1707"/>
        <v>-2.1956857266396401E-3</v>
      </c>
      <c r="I1535" s="14">
        <f>G1535/MAX($G$13:G1535)-1</f>
        <v>-1.6044245306619076E-2</v>
      </c>
      <c r="L1535" s="12">
        <f t="shared" si="1737"/>
        <v>42067</v>
      </c>
      <c r="M1535" s="15">
        <v>40620892.436806783</v>
      </c>
      <c r="N1535" s="14">
        <f t="shared" si="1721"/>
        <v>1.6610065020025155E-2</v>
      </c>
      <c r="O1535" s="14">
        <f>M1535/MAX(M$13:$M1535)-1</f>
        <v>-2.1503263405391326E-3</v>
      </c>
      <c r="Q1535" s="12">
        <f t="shared" si="1702"/>
        <v>44648</v>
      </c>
      <c r="R1535" s="13">
        <f t="shared" si="1703"/>
        <v>687934725.59766936</v>
      </c>
      <c r="S1535" s="14">
        <f t="shared" si="1704"/>
        <v>1.0229127488887935E-2</v>
      </c>
      <c r="T1535" s="14">
        <f>R1535/MAX($R$13:R1535)-1</f>
        <v>-2.7728111418493739E-2</v>
      </c>
      <c r="V1535" s="12">
        <f t="shared" si="1738"/>
        <v>42067</v>
      </c>
      <c r="W1535" s="14">
        <f t="shared" si="1722"/>
        <v>-4.7090489299679295E-3</v>
      </c>
      <c r="X1535" s="13">
        <f t="shared" si="1723"/>
        <v>200541.02787184875</v>
      </c>
      <c r="Y1535" s="14">
        <f t="shared" si="1724"/>
        <v>1.6610065020025155E-2</v>
      </c>
      <c r="Z1535" s="13">
        <f t="shared" si="1725"/>
        <v>55392.126050191066</v>
      </c>
      <c r="AC1535" s="24">
        <f t="shared" si="1726"/>
        <v>255933.15392203981</v>
      </c>
      <c r="AD1535" s="18">
        <f>AC1535/MAX(AC$13:$AC1535)-1</f>
        <v>-1.7107571675567534E-4</v>
      </c>
      <c r="AE1535" s="18">
        <f t="shared" si="1727"/>
        <v>-1.7107571675567534E-4</v>
      </c>
      <c r="AZ1535" s="42">
        <v>44771</v>
      </c>
      <c r="BA1535" s="41">
        <v>25007756</v>
      </c>
      <c r="BB1535" s="18">
        <f>BA1535/MAX($BA$13:BA1535)-1</f>
        <v>0</v>
      </c>
      <c r="BC1535" s="29">
        <f t="shared" si="1728"/>
        <v>4.1292238235324241E-4</v>
      </c>
      <c r="CJ1535" s="16">
        <v>44771</v>
      </c>
      <c r="CK1535" s="19">
        <v>219918.91834055085</v>
      </c>
      <c r="CL1535" s="18">
        <f>CK1535/MAX($CK$13:CK1535)-1</f>
        <v>0</v>
      </c>
      <c r="CM1535" s="29">
        <f t="shared" si="1729"/>
        <v>0</v>
      </c>
      <c r="DI1535" s="16">
        <v>44624</v>
      </c>
      <c r="DJ1535" s="19">
        <v>29646412.30066485</v>
      </c>
      <c r="DK1535" s="18">
        <f t="shared" si="1730"/>
        <v>3.009620822922443E-4</v>
      </c>
      <c r="DM1535" s="12">
        <f t="shared" si="1739"/>
        <v>42067</v>
      </c>
      <c r="DN1535" s="15">
        <v>16264668.851852184</v>
      </c>
      <c r="DO1535" s="14">
        <f t="shared" si="1731"/>
        <v>1.216303340591196E-3</v>
      </c>
      <c r="DP1535" s="14">
        <f>DN1535/MAX($DN$13:DN1535)-1</f>
        <v>-9.5451492449503128E-3</v>
      </c>
      <c r="DR1535" s="12">
        <f t="shared" si="1705"/>
        <v>44648</v>
      </c>
      <c r="DS1535" s="13">
        <f t="shared" si="1709"/>
        <v>22117995.821059208</v>
      </c>
      <c r="DT1535" s="14">
        <f t="shared" si="1732"/>
        <v>5.922582497668305E-4</v>
      </c>
      <c r="DU1535" s="14">
        <f>DS1535/MAX($DS$13:DS1535)-1</f>
        <v>-2.3039782464691405E-2</v>
      </c>
      <c r="DX1535" s="12">
        <f t="shared" si="1700"/>
        <v>44650</v>
      </c>
      <c r="DY1535" s="14">
        <f t="shared" si="1710"/>
        <v>4.0405242116083873E-3</v>
      </c>
      <c r="DZ1535" s="13">
        <f t="shared" si="1711"/>
        <v>0</v>
      </c>
      <c r="EA1535" s="18">
        <f t="shared" si="1712"/>
        <v>1.9755058938093484E-3</v>
      </c>
      <c r="EB1535" s="13">
        <f t="shared" si="1713"/>
        <v>6612374.795978683</v>
      </c>
      <c r="EC1535" s="14">
        <f t="shared" si="1714"/>
        <v>6.5296057012134145E-3</v>
      </c>
      <c r="ED1535" s="13">
        <f t="shared" si="1715"/>
        <v>0</v>
      </c>
      <c r="EE1535" s="14">
        <f t="shared" si="1733"/>
        <v>-4.8666217942727741E-3</v>
      </c>
      <c r="EF1535" s="13">
        <f t="shared" si="1716"/>
        <v>0</v>
      </c>
      <c r="EG1535" s="14">
        <f t="shared" si="1734"/>
        <v>7.7137334569199467E-4</v>
      </c>
      <c r="EH1535" s="13">
        <f t="shared" si="1717"/>
        <v>0</v>
      </c>
      <c r="EI1535" s="13">
        <f t="shared" si="1718"/>
        <v>0</v>
      </c>
      <c r="EJ1535" s="13">
        <f t="shared" si="1735"/>
        <v>0</v>
      </c>
      <c r="EK1535" s="24">
        <f t="shared" si="1719"/>
        <v>6612374.795978683</v>
      </c>
      <c r="EL1535" s="18">
        <f>EK1535/MAX($EK$13:EK1535)-1</f>
        <v>-1.9542230037522645E-2</v>
      </c>
      <c r="EM1535" s="18">
        <f t="shared" si="1720"/>
        <v>1.9755058938093484E-3</v>
      </c>
    </row>
    <row r="1536" spans="1:143" x14ac:dyDescent="0.3">
      <c r="A1536" s="12">
        <f t="shared" si="1736"/>
        <v>42068</v>
      </c>
      <c r="B1536" s="13">
        <v>1882750.7184878865</v>
      </c>
      <c r="C1536" s="14">
        <f t="shared" si="1708"/>
        <v>-2.4870922314667032E-3</v>
      </c>
      <c r="D1536" s="14">
        <f>B1536/MAX($B$13:B1536)-1</f>
        <v>-7.184429322423358E-3</v>
      </c>
      <c r="F1536" s="12">
        <f t="shared" si="1701"/>
        <v>44649</v>
      </c>
      <c r="G1536" s="13">
        <f t="shared" si="1706"/>
        <v>6429214.8326824661</v>
      </c>
      <c r="H1536" s="14">
        <f t="shared" si="1707"/>
        <v>2.2595631114989967E-3</v>
      </c>
      <c r="I1536" s="14">
        <f>G1536/MAX($G$13:G1536)-1</f>
        <v>-1.3820935179966742E-2</v>
      </c>
      <c r="L1536" s="12">
        <f t="shared" si="1737"/>
        <v>42068</v>
      </c>
      <c r="M1536" s="15">
        <v>40363391.830000192</v>
      </c>
      <c r="N1536" s="14">
        <f t="shared" si="1721"/>
        <v>-6.3391174186332444E-3</v>
      </c>
      <c r="O1536" s="14">
        <f>M1536/MAX(M$13:$M1536)-1</f>
        <v>-8.4758125880114443E-3</v>
      </c>
      <c r="Q1536" s="12">
        <f t="shared" si="1702"/>
        <v>44649</v>
      </c>
      <c r="R1536" s="13">
        <f t="shared" si="1703"/>
        <v>691511633.14001405</v>
      </c>
      <c r="S1536" s="14">
        <f t="shared" si="1704"/>
        <v>5.1994868252029924E-3</v>
      </c>
      <c r="T1536" s="14">
        <f>R1536/MAX($R$13:R1536)-1</f>
        <v>-2.2672796543299012E-2</v>
      </c>
      <c r="V1536" s="12">
        <f t="shared" si="1738"/>
        <v>42068</v>
      </c>
      <c r="W1536" s="14">
        <f t="shared" si="1722"/>
        <v>-2.4870922314667032E-3</v>
      </c>
      <c r="X1536" s="13">
        <f t="shared" si="1723"/>
        <v>200042.26383933832</v>
      </c>
      <c r="Y1536" s="14">
        <f t="shared" si="1724"/>
        <v>-6.3391174186332444E-3</v>
      </c>
      <c r="Z1536" s="13">
        <f t="shared" si="1725"/>
        <v>55040.988859091172</v>
      </c>
      <c r="AC1536" s="24">
        <f t="shared" si="1726"/>
        <v>255083.25269842951</v>
      </c>
      <c r="AD1536" s="18">
        <f>AC1536/MAX(AC$13:$AC1536)-1</f>
        <v>-3.4913013816499916E-3</v>
      </c>
      <c r="AE1536" s="18">
        <f t="shared" si="1727"/>
        <v>-3.3207937720690639E-3</v>
      </c>
      <c r="AZ1536" s="42">
        <v>44774</v>
      </c>
      <c r="BA1536" s="41">
        <v>25013016</v>
      </c>
      <c r="BB1536" s="18">
        <f>BA1536/MAX($BA$13:BA1536)-1</f>
        <v>0</v>
      </c>
      <c r="BC1536" s="29">
        <f t="shared" si="1728"/>
        <v>2.103347457484972E-4</v>
      </c>
      <c r="CJ1536" s="16">
        <v>44774</v>
      </c>
      <c r="CK1536" s="19">
        <v>219918.91834055085</v>
      </c>
      <c r="CL1536" s="18">
        <f>CK1536/MAX($CK$13:CK1536)-1</f>
        <v>0</v>
      </c>
      <c r="CM1536" s="29">
        <f t="shared" si="1729"/>
        <v>0</v>
      </c>
      <c r="DI1536" s="16">
        <v>44627</v>
      </c>
      <c r="DJ1536" s="19">
        <v>29761096.933236167</v>
      </c>
      <c r="DK1536" s="18">
        <f t="shared" si="1730"/>
        <v>3.8684152203045663E-3</v>
      </c>
      <c r="DM1536" s="12">
        <f t="shared" si="1739"/>
        <v>42068</v>
      </c>
      <c r="DN1536" s="15">
        <v>16246105.817633383</v>
      </c>
      <c r="DO1536" s="14">
        <f t="shared" si="1731"/>
        <v>-1.1413103081214793E-3</v>
      </c>
      <c r="DP1536" s="14">
        <f>DN1536/MAX($DN$13:DN1536)-1</f>
        <v>-1.0675565575845924E-2</v>
      </c>
      <c r="DR1536" s="12">
        <f t="shared" si="1705"/>
        <v>44649</v>
      </c>
      <c r="DS1536" s="13">
        <f t="shared" si="1709"/>
        <v>22153414.833480977</v>
      </c>
      <c r="DT1536" s="14">
        <f t="shared" si="1732"/>
        <v>1.6013662679168483E-3</v>
      </c>
      <c r="DU1536" s="14">
        <f>DS1536/MAX($DS$13:DS1536)-1</f>
        <v>-2.1475311327233793E-2</v>
      </c>
      <c r="DX1536" s="12">
        <f t="shared" si="1700"/>
        <v>44651</v>
      </c>
      <c r="DY1536" s="14">
        <f t="shared" si="1710"/>
        <v>-2.7483111393866722E-4</v>
      </c>
      <c r="DZ1536" s="13">
        <f t="shared" si="1711"/>
        <v>0</v>
      </c>
      <c r="EA1536" s="18">
        <f t="shared" si="1712"/>
        <v>3.3580355221618507E-3</v>
      </c>
      <c r="EB1536" s="13">
        <f t="shared" si="1713"/>
        <v>6634579.385429427</v>
      </c>
      <c r="EC1536" s="14">
        <f t="shared" si="1714"/>
        <v>7.2654573983554904E-4</v>
      </c>
      <c r="ED1536" s="13">
        <f t="shared" si="1715"/>
        <v>0</v>
      </c>
      <c r="EE1536" s="14">
        <f t="shared" si="1733"/>
        <v>-6.1735877927580063E-3</v>
      </c>
      <c r="EF1536" s="13">
        <f t="shared" si="1716"/>
        <v>0</v>
      </c>
      <c r="EG1536" s="14">
        <f t="shared" si="1734"/>
        <v>-5.0247766857768328E-3</v>
      </c>
      <c r="EH1536" s="13">
        <f t="shared" si="1717"/>
        <v>0</v>
      </c>
      <c r="EI1536" s="13">
        <f t="shared" si="1718"/>
        <v>0</v>
      </c>
      <c r="EJ1536" s="13">
        <f t="shared" si="1735"/>
        <v>0</v>
      </c>
      <c r="EK1536" s="24">
        <f t="shared" si="1719"/>
        <v>6634579.385429427</v>
      </c>
      <c r="EL1536" s="18">
        <f>EK1536/MAX($EK$13:EK1536)-1</f>
        <v>-1.6249818018009066E-2</v>
      </c>
      <c r="EM1536" s="18">
        <f t="shared" si="1720"/>
        <v>3.3580355221618507E-3</v>
      </c>
    </row>
    <row r="1537" spans="1:143" x14ac:dyDescent="0.3">
      <c r="A1537" s="12">
        <f t="shared" si="1736"/>
        <v>42069</v>
      </c>
      <c r="B1537" s="13">
        <v>1882750.7184878865</v>
      </c>
      <c r="C1537" s="14">
        <f t="shared" si="1708"/>
        <v>0</v>
      </c>
      <c r="D1537" s="14">
        <f>B1537/MAX($B$13:B1537)-1</f>
        <v>-7.184429322423358E-3</v>
      </c>
      <c r="F1537" s="12">
        <f t="shared" si="1701"/>
        <v>44650</v>
      </c>
      <c r="G1537" s="13">
        <f t="shared" si="1706"/>
        <v>6455192.2308755508</v>
      </c>
      <c r="H1537" s="14">
        <f t="shared" si="1707"/>
        <v>4.0405242116083873E-3</v>
      </c>
      <c r="I1537" s="14">
        <f>G1537/MAX($G$13:G1537)-1</f>
        <v>-9.8362547915802345E-3</v>
      </c>
      <c r="L1537" s="12">
        <f t="shared" si="1737"/>
        <v>42069</v>
      </c>
      <c r="M1537" s="15">
        <v>40363391.830000192</v>
      </c>
      <c r="N1537" s="14">
        <f t="shared" si="1721"/>
        <v>0</v>
      </c>
      <c r="O1537" s="14">
        <f>M1537/MAX(M$13:$M1537)-1</f>
        <v>-8.4758125880114443E-3</v>
      </c>
      <c r="Q1537" s="12">
        <f t="shared" si="1702"/>
        <v>44650</v>
      </c>
      <c r="R1537" s="13">
        <f t="shared" si="1703"/>
        <v>696026931.44222045</v>
      </c>
      <c r="S1537" s="14">
        <f t="shared" si="1704"/>
        <v>6.5296057012134145E-3</v>
      </c>
      <c r="T1537" s="14">
        <f>R1537/MAX($R$13:R1537)-1</f>
        <v>-1.6291235263657278E-2</v>
      </c>
      <c r="V1537" s="12">
        <f t="shared" si="1738"/>
        <v>42069</v>
      </c>
      <c r="W1537" s="14">
        <f t="shared" si="1722"/>
        <v>0</v>
      </c>
      <c r="X1537" s="13">
        <f t="shared" si="1723"/>
        <v>200042.26383933832</v>
      </c>
      <c r="Y1537" s="14">
        <f t="shared" si="1724"/>
        <v>0</v>
      </c>
      <c r="Z1537" s="13">
        <f t="shared" si="1725"/>
        <v>55040.988859091172</v>
      </c>
      <c r="AC1537" s="24">
        <f t="shared" si="1726"/>
        <v>255083.25269842951</v>
      </c>
      <c r="AD1537" s="18">
        <f>AC1537/MAX(AC$13:$AC1537)-1</f>
        <v>-3.4913013816499916E-3</v>
      </c>
      <c r="AE1537" s="18">
        <f t="shared" si="1727"/>
        <v>0</v>
      </c>
      <c r="AZ1537" s="42">
        <v>44775</v>
      </c>
      <c r="BA1537" s="41">
        <v>25031422</v>
      </c>
      <c r="BB1537" s="18">
        <f>BA1537/MAX($BA$13:BA1537)-1</f>
        <v>0</v>
      </c>
      <c r="BC1537" s="29">
        <f t="shared" si="1728"/>
        <v>7.3585688347210798E-4</v>
      </c>
      <c r="CJ1537" s="16">
        <v>44775</v>
      </c>
      <c r="CK1537" s="19">
        <v>219918.91834055085</v>
      </c>
      <c r="CL1537" s="18">
        <f>CK1537/MAX($CK$13:CK1537)-1</f>
        <v>0</v>
      </c>
      <c r="CM1537" s="29">
        <f t="shared" si="1729"/>
        <v>0</v>
      </c>
      <c r="DI1537" s="16">
        <v>44628</v>
      </c>
      <c r="DJ1537" s="19">
        <v>29667773.347470023</v>
      </c>
      <c r="DK1537" s="18">
        <f t="shared" si="1730"/>
        <v>-3.13575759574658E-3</v>
      </c>
      <c r="DM1537" s="12">
        <f t="shared" si="1739"/>
        <v>42069</v>
      </c>
      <c r="DN1537" s="15">
        <v>16246105.817633383</v>
      </c>
      <c r="DO1537" s="14">
        <f t="shared" si="1731"/>
        <v>0</v>
      </c>
      <c r="DP1537" s="14">
        <f>DN1537/MAX($DN$13:DN1537)-1</f>
        <v>-1.0675565575845924E-2</v>
      </c>
      <c r="DR1537" s="12">
        <f t="shared" si="1705"/>
        <v>44650</v>
      </c>
      <c r="DS1537" s="13">
        <f t="shared" si="1709"/>
        <v>22197179.035052519</v>
      </c>
      <c r="DT1537" s="14">
        <f t="shared" si="1732"/>
        <v>1.9755058938093484E-3</v>
      </c>
      <c r="DU1537" s="14">
        <f>DS1537/MAX($DS$13:DS1537)-1</f>
        <v>-1.9542230037522867E-2</v>
      </c>
      <c r="DX1537" s="12">
        <f t="shared" si="1700"/>
        <v>44652</v>
      </c>
      <c r="DY1537" s="14">
        <f t="shared" si="1710"/>
        <v>0</v>
      </c>
      <c r="DZ1537" s="13">
        <f t="shared" si="1711"/>
        <v>0</v>
      </c>
      <c r="EA1537" s="18">
        <f t="shared" si="1712"/>
        <v>3.5938953266718698E-3</v>
      </c>
      <c r="EB1537" s="13">
        <f t="shared" si="1713"/>
        <v>6658423.369277155</v>
      </c>
      <c r="EC1537" s="14">
        <f t="shared" si="1714"/>
        <v>3.5234043092555289E-2</v>
      </c>
      <c r="ED1537" s="13">
        <f t="shared" si="1715"/>
        <v>0</v>
      </c>
      <c r="EE1537" s="14">
        <f t="shared" si="1733"/>
        <v>0</v>
      </c>
      <c r="EF1537" s="13">
        <f t="shared" si="1716"/>
        <v>0</v>
      </c>
      <c r="EG1537" s="14">
        <f t="shared" si="1734"/>
        <v>3.9323460344875549E-4</v>
      </c>
      <c r="EH1537" s="13">
        <f t="shared" si="1717"/>
        <v>0</v>
      </c>
      <c r="EI1537" s="13">
        <f t="shared" si="1718"/>
        <v>0</v>
      </c>
      <c r="EJ1537" s="13">
        <f t="shared" si="1735"/>
        <v>0</v>
      </c>
      <c r="EK1537" s="24">
        <f t="shared" si="1719"/>
        <v>6658423.369277155</v>
      </c>
      <c r="EL1537" s="18">
        <f>EK1537/MAX($EK$13:EK1537)-1</f>
        <v>-1.2714322836371417E-2</v>
      </c>
      <c r="EM1537" s="18">
        <f t="shared" si="1720"/>
        <v>3.5938953266718698E-3</v>
      </c>
    </row>
    <row r="1538" spans="1:143" x14ac:dyDescent="0.3">
      <c r="A1538" s="12">
        <f t="shared" si="1736"/>
        <v>42070</v>
      </c>
      <c r="B1538" s="13">
        <v>1882750.7184878865</v>
      </c>
      <c r="C1538" s="14">
        <f t="shared" si="1708"/>
        <v>0</v>
      </c>
      <c r="D1538" s="14">
        <f>B1538/MAX($B$13:B1538)-1</f>
        <v>-7.184429322423358E-3</v>
      </c>
      <c r="F1538" s="12">
        <f t="shared" si="1701"/>
        <v>44651</v>
      </c>
      <c r="G1538" s="13">
        <f t="shared" si="1706"/>
        <v>6453418.1432040511</v>
      </c>
      <c r="H1538" s="14">
        <f t="shared" si="1707"/>
        <v>-2.7483111393866722E-4</v>
      </c>
      <c r="I1538" s="14">
        <f>G1538/MAX($G$13:G1538)-1</f>
        <v>-1.0108382596657473E-2</v>
      </c>
      <c r="L1538" s="12">
        <f t="shared" si="1737"/>
        <v>42070</v>
      </c>
      <c r="M1538" s="15">
        <v>40363391.830000192</v>
      </c>
      <c r="N1538" s="14">
        <f t="shared" si="1721"/>
        <v>0</v>
      </c>
      <c r="O1538" s="14">
        <f>M1538/MAX(M$13:$M1538)-1</f>
        <v>-8.4758125880114443E-3</v>
      </c>
      <c r="Q1538" s="12">
        <f t="shared" si="1702"/>
        <v>44651</v>
      </c>
      <c r="R1538" s="13">
        <f t="shared" si="1703"/>
        <v>696532626.84407067</v>
      </c>
      <c r="S1538" s="14">
        <f t="shared" si="1704"/>
        <v>7.2654573983554904E-4</v>
      </c>
      <c r="T1538" s="14">
        <f>R1538/MAX($R$13:R1538)-1</f>
        <v>-1.5576525851399015E-2</v>
      </c>
      <c r="V1538" s="12">
        <f t="shared" si="1738"/>
        <v>42070</v>
      </c>
      <c r="W1538" s="14">
        <f t="shared" si="1722"/>
        <v>0</v>
      </c>
      <c r="X1538" s="13">
        <f t="shared" si="1723"/>
        <v>200042.26383933832</v>
      </c>
      <c r="Y1538" s="14">
        <f t="shared" si="1724"/>
        <v>0</v>
      </c>
      <c r="Z1538" s="13">
        <f t="shared" si="1725"/>
        <v>55040.988859091172</v>
      </c>
      <c r="AC1538" s="24">
        <f t="shared" si="1726"/>
        <v>255083.25269842951</v>
      </c>
      <c r="AD1538" s="18">
        <f>AC1538/MAX(AC$13:$AC1538)-1</f>
        <v>-3.4913013816499916E-3</v>
      </c>
      <c r="AE1538" s="18">
        <f t="shared" si="1727"/>
        <v>0</v>
      </c>
      <c r="AZ1538" s="42">
        <v>44776</v>
      </c>
      <c r="BA1538" s="41">
        <v>24972326</v>
      </c>
      <c r="BB1538" s="18">
        <f>BA1538/MAX($BA$13:BA1538)-1</f>
        <v>-2.3608726663630897E-3</v>
      </c>
      <c r="BC1538" s="29">
        <f t="shared" si="1728"/>
        <v>-2.3608726663630897E-3</v>
      </c>
      <c r="CJ1538" s="16">
        <v>44776</v>
      </c>
      <c r="CK1538" s="19">
        <v>220186.47685401683</v>
      </c>
      <c r="CL1538" s="18">
        <f>CK1538/MAX($CK$13:CK1538)-1</f>
        <v>0</v>
      </c>
      <c r="CM1538" s="29">
        <f t="shared" si="1729"/>
        <v>1.216623451428811E-3</v>
      </c>
      <c r="DI1538" s="16">
        <v>44629</v>
      </c>
      <c r="DJ1538" s="19">
        <v>29393475.549940478</v>
      </c>
      <c r="DK1538" s="18">
        <f t="shared" si="1730"/>
        <v>-9.2456482769016635E-3</v>
      </c>
      <c r="DM1538" s="12">
        <f t="shared" si="1739"/>
        <v>42070</v>
      </c>
      <c r="DN1538" s="15">
        <v>16246105.817633383</v>
      </c>
      <c r="DO1538" s="14">
        <f t="shared" si="1731"/>
        <v>0</v>
      </c>
      <c r="DP1538" s="14">
        <f>DN1538/MAX($DN$13:DN1538)-1</f>
        <v>-1.0675565575845924E-2</v>
      </c>
      <c r="DR1538" s="12">
        <f t="shared" si="1705"/>
        <v>44651</v>
      </c>
      <c r="DS1538" s="13">
        <f t="shared" si="1709"/>
        <v>22271717.950744014</v>
      </c>
      <c r="DT1538" s="14">
        <f t="shared" si="1732"/>
        <v>3.3580355221618507E-3</v>
      </c>
      <c r="DU1538" s="14">
        <f>DS1538/MAX($DS$13:DS1538)-1</f>
        <v>-1.6249818018009177E-2</v>
      </c>
      <c r="DX1538" s="12">
        <f t="shared" si="1700"/>
        <v>44653</v>
      </c>
      <c r="DY1538" s="14">
        <f t="shared" si="1710"/>
        <v>0</v>
      </c>
      <c r="DZ1538" s="13">
        <f t="shared" si="1711"/>
        <v>0</v>
      </c>
      <c r="EA1538" s="18">
        <f t="shared" si="1712"/>
        <v>0</v>
      </c>
      <c r="EB1538" s="13">
        <f t="shared" si="1713"/>
        <v>6658423.369277155</v>
      </c>
      <c r="EC1538" s="14">
        <f t="shared" si="1714"/>
        <v>0</v>
      </c>
      <c r="ED1538" s="13">
        <f t="shared" si="1715"/>
        <v>0</v>
      </c>
      <c r="EE1538" s="14">
        <f t="shared" si="1733"/>
        <v>0</v>
      </c>
      <c r="EF1538" s="13">
        <f t="shared" si="1716"/>
        <v>0</v>
      </c>
      <c r="EG1538" s="14">
        <f t="shared" si="1734"/>
        <v>0</v>
      </c>
      <c r="EH1538" s="13">
        <f t="shared" si="1717"/>
        <v>0</v>
      </c>
      <c r="EI1538" s="13">
        <f t="shared" si="1718"/>
        <v>0</v>
      </c>
      <c r="EJ1538" s="13">
        <f t="shared" si="1735"/>
        <v>0</v>
      </c>
      <c r="EK1538" s="24">
        <f t="shared" si="1719"/>
        <v>6658423.369277155</v>
      </c>
      <c r="EL1538" s="18">
        <f>EK1538/MAX($EK$13:EK1538)-1</f>
        <v>-1.2714322836371417E-2</v>
      </c>
      <c r="EM1538" s="18">
        <f t="shared" si="1720"/>
        <v>0</v>
      </c>
    </row>
    <row r="1539" spans="1:143" x14ac:dyDescent="0.3">
      <c r="A1539" s="12">
        <f t="shared" si="1736"/>
        <v>42071</v>
      </c>
      <c r="B1539" s="13">
        <v>1882750.7184878865</v>
      </c>
      <c r="C1539" s="14">
        <f t="shared" si="1708"/>
        <v>0</v>
      </c>
      <c r="D1539" s="14">
        <f>B1539/MAX($B$13:B1539)-1</f>
        <v>-7.184429322423358E-3</v>
      </c>
      <c r="F1539" s="12">
        <f t="shared" si="1701"/>
        <v>44652</v>
      </c>
      <c r="G1539" s="13">
        <f t="shared" si="1706"/>
        <v>6453418.1432040511</v>
      </c>
      <c r="H1539" s="14">
        <f t="shared" si="1707"/>
        <v>0</v>
      </c>
      <c r="I1539" s="14">
        <f>G1539/MAX($G$13:G1539)-1</f>
        <v>-1.0108382596657473E-2</v>
      </c>
      <c r="L1539" s="12">
        <f t="shared" si="1737"/>
        <v>42071</v>
      </c>
      <c r="M1539" s="15">
        <v>40363391.830000192</v>
      </c>
      <c r="N1539" s="14">
        <f t="shared" si="1721"/>
        <v>0</v>
      </c>
      <c r="O1539" s="14">
        <f>M1539/MAX(M$13:$M1539)-1</f>
        <v>-8.4758125880114443E-3</v>
      </c>
      <c r="Q1539" s="12">
        <f t="shared" si="1702"/>
        <v>44652</v>
      </c>
      <c r="R1539" s="13">
        <f t="shared" si="1703"/>
        <v>721074287.43366539</v>
      </c>
      <c r="S1539" s="14">
        <f t="shared" si="1704"/>
        <v>3.5234043092555289E-2</v>
      </c>
      <c r="T1539" s="14">
        <f>R1539/MAX($R$13:R1539)-1</f>
        <v>0</v>
      </c>
      <c r="V1539" s="12">
        <f t="shared" si="1738"/>
        <v>42071</v>
      </c>
      <c r="W1539" s="14">
        <f t="shared" si="1722"/>
        <v>0</v>
      </c>
      <c r="X1539" s="13">
        <f t="shared" si="1723"/>
        <v>200042.26383933832</v>
      </c>
      <c r="Y1539" s="14">
        <f t="shared" si="1724"/>
        <v>0</v>
      </c>
      <c r="Z1539" s="13">
        <f t="shared" si="1725"/>
        <v>55040.988859091172</v>
      </c>
      <c r="AC1539" s="24">
        <f t="shared" si="1726"/>
        <v>255083.25269842951</v>
      </c>
      <c r="AD1539" s="18">
        <f>AC1539/MAX(AC$13:$AC1539)-1</f>
        <v>-3.4913013816499916E-3</v>
      </c>
      <c r="AE1539" s="18">
        <f t="shared" si="1727"/>
        <v>0</v>
      </c>
      <c r="AZ1539" s="42">
        <v>44777</v>
      </c>
      <c r="BA1539" s="41">
        <v>24864082</v>
      </c>
      <c r="BB1539" s="18">
        <f>BA1539/MAX($BA$13:BA1539)-1</f>
        <v>-6.6851975089549098E-3</v>
      </c>
      <c r="BC1539" s="29">
        <f t="shared" si="1728"/>
        <v>-4.3345581825257051E-3</v>
      </c>
      <c r="CJ1539" s="16">
        <v>44777</v>
      </c>
      <c r="CK1539" s="19">
        <v>220183.50511517239</v>
      </c>
      <c r="CL1539" s="18">
        <f>CK1539/MAX($CK$13:CK1539)-1</f>
        <v>-1.3496463937778813E-5</v>
      </c>
      <c r="CM1539" s="29">
        <f t="shared" si="1729"/>
        <v>-1.3496463937778813E-5</v>
      </c>
      <c r="DI1539" s="16">
        <v>44630</v>
      </c>
      <c r="DJ1539" s="19">
        <v>29005981.139726527</v>
      </c>
      <c r="DK1539" s="18">
        <f t="shared" si="1730"/>
        <v>-1.3183007554026238E-2</v>
      </c>
      <c r="DM1539" s="12">
        <f t="shared" si="1739"/>
        <v>42071</v>
      </c>
      <c r="DN1539" s="15">
        <v>16246105.817633383</v>
      </c>
      <c r="DO1539" s="14">
        <f t="shared" si="1731"/>
        <v>0</v>
      </c>
      <c r="DP1539" s="14">
        <f>DN1539/MAX($DN$13:DN1539)-1</f>
        <v>-1.0675565575845924E-2</v>
      </c>
      <c r="DR1539" s="12">
        <f t="shared" si="1705"/>
        <v>44652</v>
      </c>
      <c r="DS1539" s="13">
        <f t="shared" si="1709"/>
        <v>22351760.173804149</v>
      </c>
      <c r="DT1539" s="14">
        <f t="shared" si="1732"/>
        <v>3.5938953266718698E-3</v>
      </c>
      <c r="DU1539" s="14">
        <f>DS1539/MAX($DS$13:DS1539)-1</f>
        <v>-1.2714322836371417E-2</v>
      </c>
      <c r="DX1539" s="12">
        <f t="shared" si="1700"/>
        <v>44654</v>
      </c>
      <c r="DY1539" s="14">
        <f t="shared" si="1710"/>
        <v>0</v>
      </c>
      <c r="DZ1539" s="13">
        <f t="shared" si="1711"/>
        <v>0</v>
      </c>
      <c r="EA1539" s="18">
        <f t="shared" si="1712"/>
        <v>0</v>
      </c>
      <c r="EB1539" s="13">
        <f t="shared" si="1713"/>
        <v>6658423.369277155</v>
      </c>
      <c r="EC1539" s="14">
        <f t="shared" si="1714"/>
        <v>0</v>
      </c>
      <c r="ED1539" s="13">
        <f t="shared" si="1715"/>
        <v>0</v>
      </c>
      <c r="EE1539" s="14">
        <f t="shared" si="1733"/>
        <v>0</v>
      </c>
      <c r="EF1539" s="13">
        <f t="shared" si="1716"/>
        <v>0</v>
      </c>
      <c r="EG1539" s="14">
        <f t="shared" si="1734"/>
        <v>0</v>
      </c>
      <c r="EH1539" s="13">
        <f t="shared" si="1717"/>
        <v>0</v>
      </c>
      <c r="EI1539" s="13">
        <f t="shared" si="1718"/>
        <v>0</v>
      </c>
      <c r="EJ1539" s="13">
        <f t="shared" si="1735"/>
        <v>0</v>
      </c>
      <c r="EK1539" s="24">
        <f t="shared" si="1719"/>
        <v>6658423.369277155</v>
      </c>
      <c r="EL1539" s="18">
        <f>EK1539/MAX($EK$13:EK1539)-1</f>
        <v>-1.2714322836371417E-2</v>
      </c>
      <c r="EM1539" s="18">
        <f t="shared" si="1720"/>
        <v>0</v>
      </c>
    </row>
    <row r="1540" spans="1:143" x14ac:dyDescent="0.3">
      <c r="A1540" s="12">
        <f t="shared" si="1736"/>
        <v>42072</v>
      </c>
      <c r="B1540" s="13">
        <v>1870736.1805098637</v>
      </c>
      <c r="C1540" s="14">
        <f t="shared" si="1708"/>
        <v>-6.3813747938293863E-3</v>
      </c>
      <c r="D1540" s="14">
        <f>B1540/MAX($B$13:B1540)-1</f>
        <v>-1.3519957580066633E-2</v>
      </c>
      <c r="F1540" s="12">
        <f t="shared" si="1701"/>
        <v>44653</v>
      </c>
      <c r="G1540" s="13">
        <f t="shared" si="1706"/>
        <v>6453418.1432040511</v>
      </c>
      <c r="H1540" s="14">
        <f t="shared" si="1707"/>
        <v>0</v>
      </c>
      <c r="I1540" s="14">
        <f>G1540/MAX($G$13:G1540)-1</f>
        <v>-1.0108382596657473E-2</v>
      </c>
      <c r="L1540" s="12">
        <f t="shared" si="1737"/>
        <v>42072</v>
      </c>
      <c r="M1540" s="15">
        <v>41685007.642315134</v>
      </c>
      <c r="N1540" s="14">
        <f t="shared" si="1721"/>
        <v>3.274293245427029E-2</v>
      </c>
      <c r="O1540" s="14">
        <f>M1540/MAX(M$13:$M1540)-1</f>
        <v>0</v>
      </c>
      <c r="Q1540" s="12">
        <f t="shared" si="1702"/>
        <v>44653</v>
      </c>
      <c r="R1540" s="13">
        <f t="shared" si="1703"/>
        <v>721074287.43366539</v>
      </c>
      <c r="S1540" s="14">
        <f t="shared" si="1704"/>
        <v>0</v>
      </c>
      <c r="T1540" s="14">
        <f>R1540/MAX($R$13:R1540)-1</f>
        <v>0</v>
      </c>
      <c r="V1540" s="12">
        <f t="shared" si="1738"/>
        <v>42072</v>
      </c>
      <c r="W1540" s="14">
        <f t="shared" si="1722"/>
        <v>-6.3813747938293863E-3</v>
      </c>
      <c r="X1540" s="13">
        <f t="shared" si="1723"/>
        <v>198765.71917917341</v>
      </c>
      <c r="Y1540" s="14">
        <f t="shared" si="1724"/>
        <v>3.274293245427029E-2</v>
      </c>
      <c r="Z1540" s="13">
        <f t="shared" si="1725"/>
        <v>56843.192239520635</v>
      </c>
      <c r="AC1540" s="24">
        <f t="shared" si="1726"/>
        <v>255608.91141869404</v>
      </c>
      <c r="AD1540" s="18">
        <f>AC1540/MAX(AC$13:$AC1540)-1</f>
        <v>-1.4377620696532922E-3</v>
      </c>
      <c r="AE1540" s="18">
        <f t="shared" si="1727"/>
        <v>2.060733955302041E-3</v>
      </c>
      <c r="AZ1540" s="42">
        <v>44778</v>
      </c>
      <c r="BA1540" s="41">
        <v>24881732</v>
      </c>
      <c r="BB1540" s="18">
        <f>BA1540/MAX($BA$13:BA1540)-1</f>
        <v>-5.9800837523333872E-3</v>
      </c>
      <c r="BC1540" s="29">
        <f t="shared" si="1728"/>
        <v>7.0985930628775229E-4</v>
      </c>
      <c r="CJ1540" s="16">
        <v>44778</v>
      </c>
      <c r="CK1540" s="19">
        <v>220183.50511517239</v>
      </c>
      <c r="CL1540" s="18">
        <f>CK1540/MAX($CK$13:CK1540)-1</f>
        <v>-1.3496463937778813E-5</v>
      </c>
      <c r="CM1540" s="29">
        <f t="shared" si="1729"/>
        <v>0</v>
      </c>
      <c r="DI1540" s="16">
        <v>44631</v>
      </c>
      <c r="DJ1540" s="19">
        <v>29026360.884836145</v>
      </c>
      <c r="DK1540" s="18">
        <f t="shared" si="1730"/>
        <v>7.0260492177265377E-4</v>
      </c>
      <c r="DM1540" s="12">
        <f t="shared" si="1739"/>
        <v>42072</v>
      </c>
      <c r="DN1540" s="15">
        <v>16350285.079671452</v>
      </c>
      <c r="DO1540" s="14">
        <f t="shared" si="1731"/>
        <v>6.4125682306583887E-3</v>
      </c>
      <c r="DP1540" s="14">
        <f>DN1540/MAX($DN$13:DN1540)-1</f>
        <v>-4.3314551378436095E-3</v>
      </c>
      <c r="DR1540" s="12">
        <f t="shared" si="1705"/>
        <v>44653</v>
      </c>
      <c r="DS1540" s="13">
        <f t="shared" si="1709"/>
        <v>22351760.173804149</v>
      </c>
      <c r="DT1540" s="14">
        <f t="shared" si="1732"/>
        <v>0</v>
      </c>
      <c r="DU1540" s="14">
        <f>DS1540/MAX($DS$13:DS1540)-1</f>
        <v>-1.2714322836371417E-2</v>
      </c>
      <c r="DX1540" s="12">
        <f t="shared" si="1700"/>
        <v>44655</v>
      </c>
      <c r="DY1540" s="14">
        <f t="shared" si="1710"/>
        <v>-2.0437276766510193E-2</v>
      </c>
      <c r="DZ1540" s="13">
        <f t="shared" si="1711"/>
        <v>0</v>
      </c>
      <c r="EA1540" s="18">
        <f t="shared" si="1712"/>
        <v>3.6027355031134078E-3</v>
      </c>
      <c r="EB1540" s="13">
        <f t="shared" si="1713"/>
        <v>6682411.9075444099</v>
      </c>
      <c r="EC1540" s="14">
        <f t="shared" si="1714"/>
        <v>1.3900850483469673E-2</v>
      </c>
      <c r="ED1540" s="13">
        <f t="shared" si="1715"/>
        <v>0</v>
      </c>
      <c r="EE1540" s="14">
        <f t="shared" si="1733"/>
        <v>-2.0818728522614238E-2</v>
      </c>
      <c r="EF1540" s="13">
        <f t="shared" si="1716"/>
        <v>0</v>
      </c>
      <c r="EG1540" s="14">
        <f t="shared" si="1734"/>
        <v>1.4125301422953651E-3</v>
      </c>
      <c r="EH1540" s="13">
        <f t="shared" si="1717"/>
        <v>0</v>
      </c>
      <c r="EI1540" s="13">
        <f t="shared" si="1718"/>
        <v>0</v>
      </c>
      <c r="EJ1540" s="13">
        <f t="shared" si="1735"/>
        <v>0</v>
      </c>
      <c r="EK1540" s="24">
        <f t="shared" si="1719"/>
        <v>6682411.9075444099</v>
      </c>
      <c r="EL1540" s="18">
        <f>EK1540/MAX($EK$13:EK1540)-1</f>
        <v>-9.1573936755385832E-3</v>
      </c>
      <c r="EM1540" s="18">
        <f t="shared" si="1720"/>
        <v>3.6027355031134078E-3</v>
      </c>
    </row>
    <row r="1541" spans="1:143" x14ac:dyDescent="0.3">
      <c r="A1541" s="12">
        <f t="shared" si="1736"/>
        <v>42073</v>
      </c>
      <c r="B1541" s="13">
        <v>1870249.3824055388</v>
      </c>
      <c r="C1541" s="14">
        <f t="shared" si="1708"/>
        <v>-2.6021739965076396E-4</v>
      </c>
      <c r="D1541" s="14">
        <f>B1541/MAX($B$13:B1541)-1</f>
        <v>-1.3776656851512414E-2</v>
      </c>
      <c r="F1541" s="12">
        <f t="shared" si="1701"/>
        <v>44654</v>
      </c>
      <c r="G1541" s="13">
        <f t="shared" si="1706"/>
        <v>6453418.1432040511</v>
      </c>
      <c r="H1541" s="14">
        <f t="shared" si="1707"/>
        <v>0</v>
      </c>
      <c r="I1541" s="14">
        <f>G1541/MAX($G$13:G1541)-1</f>
        <v>-1.0108382596657473E-2</v>
      </c>
      <c r="L1541" s="12">
        <f t="shared" si="1737"/>
        <v>42073</v>
      </c>
      <c r="M1541" s="15">
        <v>41649348.519811414</v>
      </c>
      <c r="N1541" s="14">
        <f t="shared" si="1721"/>
        <v>-8.5544238853685339E-4</v>
      </c>
      <c r="O1541" s="14">
        <f>M1541/MAX(M$13:$M1541)-1</f>
        <v>-8.5544238853685339E-4</v>
      </c>
      <c r="Q1541" s="12">
        <f t="shared" si="1702"/>
        <v>44654</v>
      </c>
      <c r="R1541" s="13">
        <f t="shared" si="1703"/>
        <v>721074287.43366539</v>
      </c>
      <c r="S1541" s="14">
        <f t="shared" si="1704"/>
        <v>0</v>
      </c>
      <c r="T1541" s="14">
        <f>R1541/MAX($R$13:R1541)-1</f>
        <v>0</v>
      </c>
      <c r="V1541" s="12">
        <f t="shared" si="1738"/>
        <v>42073</v>
      </c>
      <c r="W1541" s="14">
        <f t="shared" si="1722"/>
        <v>-2.6021739965076396E-4</v>
      </c>
      <c r="X1541" s="13">
        <f t="shared" si="1723"/>
        <v>198713.99688058888</v>
      </c>
      <c r="Y1541" s="14">
        <f t="shared" si="1724"/>
        <v>-8.5544238853685339E-4</v>
      </c>
      <c r="Z1541" s="13">
        <f t="shared" si="1725"/>
        <v>56794.566163379197</v>
      </c>
      <c r="AC1541" s="24">
        <f t="shared" si="1726"/>
        <v>255508.56304396808</v>
      </c>
      <c r="AD1541" s="18">
        <f>AC1541/MAX(AC$13:$AC1541)-1</f>
        <v>-1.8297832127459612E-3</v>
      </c>
      <c r="AE1541" s="18">
        <f t="shared" si="1727"/>
        <v>-3.9258558775978614E-4</v>
      </c>
      <c r="AZ1541" s="42">
        <v>44781</v>
      </c>
      <c r="BA1541" s="41">
        <v>24903910</v>
      </c>
      <c r="BB1541" s="18">
        <f>BA1541/MAX($BA$13:BA1541)-1</f>
        <v>-5.0940773560527175E-3</v>
      </c>
      <c r="BC1541" s="29">
        <f t="shared" si="1728"/>
        <v>8.9133666418406143E-4</v>
      </c>
      <c r="CJ1541" s="16">
        <v>44781</v>
      </c>
      <c r="CK1541" s="19">
        <v>220183.50511517239</v>
      </c>
      <c r="CL1541" s="18">
        <f>CK1541/MAX($CK$13:CK1541)-1</f>
        <v>-1.3496463937778813E-5</v>
      </c>
      <c r="CM1541" s="29">
        <f t="shared" si="1729"/>
        <v>0</v>
      </c>
      <c r="DI1541" s="16">
        <v>44634</v>
      </c>
      <c r="DJ1541" s="19">
        <v>28476011.674293622</v>
      </c>
      <c r="DK1541" s="18">
        <f t="shared" si="1730"/>
        <v>-1.8960324124890016E-2</v>
      </c>
      <c r="DM1541" s="12">
        <f t="shared" si="1739"/>
        <v>42073</v>
      </c>
      <c r="DN1541" s="15">
        <v>16363093.394176671</v>
      </c>
      <c r="DO1541" s="14">
        <f t="shared" si="1731"/>
        <v>7.8336949128443578E-4</v>
      </c>
      <c r="DP1541" s="14">
        <f>DN1541/MAX($DN$13:DN1541)-1</f>
        <v>-3.5514787763669675E-3</v>
      </c>
      <c r="DR1541" s="12">
        <f t="shared" si="1705"/>
        <v>44654</v>
      </c>
      <c r="DS1541" s="13">
        <f t="shared" si="1709"/>
        <v>22351760.173804149</v>
      </c>
      <c r="DT1541" s="14">
        <f t="shared" si="1732"/>
        <v>0</v>
      </c>
      <c r="DU1541" s="14">
        <f>DS1541/MAX($DS$13:DS1541)-1</f>
        <v>-1.2714322836371417E-2</v>
      </c>
      <c r="DX1541" s="12">
        <f t="shared" ref="DX1541:DX1604" si="1740">DX1540+1</f>
        <v>44656</v>
      </c>
      <c r="DY1541" s="14">
        <f t="shared" si="1710"/>
        <v>8.6609123480776429E-3</v>
      </c>
      <c r="DZ1541" s="13">
        <f t="shared" si="1711"/>
        <v>0</v>
      </c>
      <c r="EA1541" s="18">
        <f t="shared" si="1712"/>
        <v>-2.2962198411000667E-3</v>
      </c>
      <c r="EB1541" s="13">
        <f t="shared" si="1713"/>
        <v>6667067.6207359033</v>
      </c>
      <c r="EC1541" s="14">
        <f t="shared" si="1714"/>
        <v>-6.4380652189820475E-3</v>
      </c>
      <c r="ED1541" s="13">
        <f t="shared" si="1715"/>
        <v>0</v>
      </c>
      <c r="EE1541" s="14">
        <f t="shared" si="1733"/>
        <v>-4.6148405089164735E-3</v>
      </c>
      <c r="EF1541" s="13">
        <f t="shared" si="1716"/>
        <v>0</v>
      </c>
      <c r="EG1541" s="14">
        <f t="shared" si="1734"/>
        <v>-3.2596292544925243E-3</v>
      </c>
      <c r="EH1541" s="13">
        <f t="shared" si="1717"/>
        <v>0</v>
      </c>
      <c r="EI1541" s="13">
        <f t="shared" si="1718"/>
        <v>0</v>
      </c>
      <c r="EJ1541" s="13">
        <f t="shared" si="1735"/>
        <v>0</v>
      </c>
      <c r="EK1541" s="24">
        <f t="shared" si="1719"/>
        <v>6667067.6207359033</v>
      </c>
      <c r="EL1541" s="18">
        <f>EK1541/MAX($EK$13:EK1541)-1</f>
        <v>-1.1432586127588129E-2</v>
      </c>
      <c r="EM1541" s="18">
        <f t="shared" si="1720"/>
        <v>-2.2962198411000667E-3</v>
      </c>
    </row>
    <row r="1542" spans="1:143" x14ac:dyDescent="0.3">
      <c r="A1542" s="12">
        <f t="shared" si="1736"/>
        <v>42074</v>
      </c>
      <c r="B1542" s="13">
        <v>1867809.6409276689</v>
      </c>
      <c r="C1542" s="14">
        <f t="shared" si="1708"/>
        <v>-1.3045006194478681E-3</v>
      </c>
      <c r="D1542" s="14">
        <f>B1542/MAX($B$13:B1542)-1</f>
        <v>-1.5063185813563584E-2</v>
      </c>
      <c r="F1542" s="12">
        <f t="shared" si="1701"/>
        <v>44655</v>
      </c>
      <c r="G1542" s="13">
        <f t="shared" si="1706"/>
        <v>6321527.8505213717</v>
      </c>
      <c r="H1542" s="14">
        <f t="shared" si="1707"/>
        <v>-2.0437276766510193E-2</v>
      </c>
      <c r="I1542" s="14">
        <f>G1542/MAX($G$13:G1542)-1</f>
        <v>-3.0339071550377961E-2</v>
      </c>
      <c r="L1542" s="12">
        <f t="shared" si="1737"/>
        <v>42074</v>
      </c>
      <c r="M1542" s="15">
        <v>41407116.194766976</v>
      </c>
      <c r="N1542" s="14">
        <f t="shared" si="1721"/>
        <v>-5.8159931344236027E-3</v>
      </c>
      <c r="O1542" s="14">
        <f>M1542/MAX(M$13:$M1542)-1</f>
        <v>-6.6664602759017866E-3</v>
      </c>
      <c r="Q1542" s="12">
        <f t="shared" si="1702"/>
        <v>44655</v>
      </c>
      <c r="R1542" s="13">
        <f t="shared" si="1703"/>
        <v>731097833.29075527</v>
      </c>
      <c r="S1542" s="14">
        <f t="shared" si="1704"/>
        <v>1.3900850483469673E-2</v>
      </c>
      <c r="T1542" s="14">
        <f>R1542/MAX($R$13:R1542)-1</f>
        <v>0</v>
      </c>
      <c r="V1542" s="12">
        <f t="shared" si="1738"/>
        <v>42074</v>
      </c>
      <c r="W1542" s="14">
        <f t="shared" si="1722"/>
        <v>-1.3045006194478681E-3</v>
      </c>
      <c r="X1542" s="13">
        <f t="shared" si="1723"/>
        <v>198454.7743485652</v>
      </c>
      <c r="Y1542" s="14">
        <f t="shared" si="1724"/>
        <v>-5.8159931344236027E-3</v>
      </c>
      <c r="Z1542" s="13">
        <f t="shared" si="1725"/>
        <v>56464.249356500419</v>
      </c>
      <c r="AC1542" s="24">
        <f t="shared" si="1726"/>
        <v>254919.02370506563</v>
      </c>
      <c r="AD1542" s="18">
        <f>AC1542/MAX(AC$13:$AC1542)-1</f>
        <v>-4.1328786656198435E-3</v>
      </c>
      <c r="AE1542" s="18">
        <f t="shared" si="1727"/>
        <v>-2.3073173434152716E-3</v>
      </c>
      <c r="AZ1542" s="42">
        <v>44783</v>
      </c>
      <c r="BA1542" s="41">
        <v>24859122</v>
      </c>
      <c r="BB1542" s="18">
        <f>BA1542/MAX($BA$13:BA1542)-1</f>
        <v>-6.883348456991345E-3</v>
      </c>
      <c r="BC1542" s="29">
        <f t="shared" si="1728"/>
        <v>-1.7984324549840114E-3</v>
      </c>
      <c r="CJ1542" s="16">
        <v>44783</v>
      </c>
      <c r="CK1542" s="19">
        <v>220118.88566910764</v>
      </c>
      <c r="CL1542" s="18">
        <f>CK1542/MAX($CK$13:CK1542)-1</f>
        <v>-3.0697246204636208E-4</v>
      </c>
      <c r="CM1542" s="29">
        <f t="shared" si="1729"/>
        <v>-2.9347995905026902E-4</v>
      </c>
      <c r="DI1542" s="16">
        <v>44635</v>
      </c>
      <c r="DJ1542" s="19">
        <v>28616706.269058552</v>
      </c>
      <c r="DK1542" s="18">
        <f t="shared" si="1730"/>
        <v>4.9408111070532446E-3</v>
      </c>
      <c r="DM1542" s="12">
        <f t="shared" si="1739"/>
        <v>42074</v>
      </c>
      <c r="DN1542" s="15">
        <v>16345566.647021294</v>
      </c>
      <c r="DO1542" s="14">
        <f t="shared" si="1731"/>
        <v>-1.071114533980122E-3</v>
      </c>
      <c r="DP1542" s="14">
        <f>DN1542/MAX($DN$13:DN1542)-1</f>
        <v>-4.6187892698126287E-3</v>
      </c>
      <c r="DR1542" s="12">
        <f t="shared" si="1705"/>
        <v>44655</v>
      </c>
      <c r="DS1542" s="13">
        <f t="shared" si="1709"/>
        <v>22432287.653739389</v>
      </c>
      <c r="DT1542" s="14">
        <f t="shared" si="1732"/>
        <v>3.6027355031134078E-3</v>
      </c>
      <c r="DU1542" s="14">
        <f>DS1542/MAX($DS$13:DS1542)-1</f>
        <v>-9.1573936755386942E-3</v>
      </c>
      <c r="DX1542" s="12">
        <f t="shared" si="1740"/>
        <v>44657</v>
      </c>
      <c r="DY1542" s="14">
        <f t="shared" si="1710"/>
        <v>2.3646239391483803E-4</v>
      </c>
      <c r="DZ1542" s="13">
        <f t="shared" si="1711"/>
        <v>0</v>
      </c>
      <c r="EA1542" s="18">
        <f t="shared" si="1712"/>
        <v>4.3792488973593002E-4</v>
      </c>
      <c r="EB1542" s="13">
        <f t="shared" si="1713"/>
        <v>6669987.2955885762</v>
      </c>
      <c r="EC1542" s="14">
        <f t="shared" si="1714"/>
        <v>-2.8204188382759954E-3</v>
      </c>
      <c r="ED1542" s="13">
        <f t="shared" si="1715"/>
        <v>0</v>
      </c>
      <c r="EE1542" s="14">
        <f t="shared" si="1733"/>
        <v>-1.7994688686195026E-2</v>
      </c>
      <c r="EF1542" s="13">
        <f t="shared" si="1716"/>
        <v>0</v>
      </c>
      <c r="EG1542" s="14">
        <f t="shared" si="1734"/>
        <v>-2.7124828878566376E-5</v>
      </c>
      <c r="EH1542" s="13">
        <f t="shared" si="1717"/>
        <v>0</v>
      </c>
      <c r="EI1542" s="13">
        <f t="shared" si="1718"/>
        <v>0</v>
      </c>
      <c r="EJ1542" s="13">
        <f t="shared" si="1735"/>
        <v>0</v>
      </c>
      <c r="EK1542" s="24">
        <f t="shared" si="1719"/>
        <v>6669987.2955885762</v>
      </c>
      <c r="EL1542" s="18">
        <f>EK1542/MAX($EK$13:EK1542)-1</f>
        <v>-1.0999667851871453E-2</v>
      </c>
      <c r="EM1542" s="18">
        <f t="shared" si="1720"/>
        <v>4.3792488973593002E-4</v>
      </c>
    </row>
    <row r="1543" spans="1:143" x14ac:dyDescent="0.3">
      <c r="A1543" s="12">
        <f t="shared" si="1736"/>
        <v>42075</v>
      </c>
      <c r="B1543" s="13">
        <v>1872301.2266666745</v>
      </c>
      <c r="C1543" s="14">
        <f t="shared" si="1708"/>
        <v>2.4047342087680779E-3</v>
      </c>
      <c r="D1543" s="14">
        <f>B1543/MAX($B$13:B1543)-1</f>
        <v>-1.269467456301443E-2</v>
      </c>
      <c r="F1543" s="12">
        <f t="shared" ref="F1543:F1606" si="1741">F1542+1</f>
        <v>44656</v>
      </c>
      <c r="G1543" s="13">
        <f t="shared" si="1706"/>
        <v>6376278.0491406694</v>
      </c>
      <c r="H1543" s="14">
        <f t="shared" si="1707"/>
        <v>8.6609123480776429E-3</v>
      </c>
      <c r="I1543" s="14">
        <f>G1543/MAX($G$13:G1543)-1</f>
        <v>-2.1940923241720145E-2</v>
      </c>
      <c r="L1543" s="12">
        <f t="shared" si="1737"/>
        <v>42075</v>
      </c>
      <c r="M1543" s="15">
        <v>41370210.823222652</v>
      </c>
      <c r="N1543" s="14">
        <f t="shared" si="1721"/>
        <v>-8.9128089410361877E-4</v>
      </c>
      <c r="O1543" s="14">
        <f>M1543/MAX(M$13:$M1543)-1</f>
        <v>-7.5517994813302236E-3</v>
      </c>
      <c r="Q1543" s="12">
        <f t="shared" ref="Q1543:Q1606" si="1742">Q1542+1</f>
        <v>44656</v>
      </c>
      <c r="R1543" s="13">
        <f t="shared" ref="R1543:R1606" si="1743">VLOOKUP($Q$13:$Q$1629,$L$13:$O$4210,2,FALSE)</f>
        <v>726390977.75857294</v>
      </c>
      <c r="S1543" s="14">
        <f t="shared" ref="S1543:S1606" si="1744">VLOOKUP($Q$13:$Q$1629,$L$13:$O$4210,3,FALSE)</f>
        <v>-6.4380652189820475E-3</v>
      </c>
      <c r="T1543" s="14">
        <f>R1543/MAX($R$13:R1543)-1</f>
        <v>-6.4380652189820475E-3</v>
      </c>
      <c r="V1543" s="12">
        <f t="shared" si="1738"/>
        <v>42075</v>
      </c>
      <c r="W1543" s="14">
        <f t="shared" si="1722"/>
        <v>2.4047342087680779E-3</v>
      </c>
      <c r="X1543" s="13">
        <f t="shared" si="1723"/>
        <v>198932.00533333456</v>
      </c>
      <c r="Y1543" s="14">
        <f t="shared" si="1724"/>
        <v>-8.9128089410361877E-4</v>
      </c>
      <c r="Z1543" s="13">
        <f t="shared" si="1725"/>
        <v>56413.923849849067</v>
      </c>
      <c r="AC1543" s="24">
        <f t="shared" si="1726"/>
        <v>255345.92918318362</v>
      </c>
      <c r="AD1543" s="18">
        <f>AC1543/MAX(AC$13:$AC1543)-1</f>
        <v>-2.4651289488818451E-3</v>
      </c>
      <c r="AE1543" s="18">
        <f t="shared" si="1727"/>
        <v>1.6746709284902739E-3</v>
      </c>
      <c r="AZ1543" s="42">
        <v>44784</v>
      </c>
      <c r="BA1543" s="41">
        <v>24876324</v>
      </c>
      <c r="BB1543" s="18">
        <f>BA1543/MAX($BA$13:BA1543)-1</f>
        <v>-6.1961322053537549E-3</v>
      </c>
      <c r="BC1543" s="29">
        <f t="shared" si="1728"/>
        <v>6.9197938688270177E-4</v>
      </c>
      <c r="CJ1543" s="16">
        <v>44784</v>
      </c>
      <c r="CK1543" s="19">
        <v>220939.83106774397</v>
      </c>
      <c r="CL1543" s="18">
        <f>CK1543/MAX($CK$13:CK1543)-1</f>
        <v>0</v>
      </c>
      <c r="CM1543" s="29">
        <f t="shared" si="1729"/>
        <v>3.729554582019956E-3</v>
      </c>
      <c r="DI1543" s="16">
        <v>44636</v>
      </c>
      <c r="DJ1543" s="19">
        <v>28056256.524279445</v>
      </c>
      <c r="DK1543" s="18">
        <f t="shared" si="1730"/>
        <v>-1.9584704805286623E-2</v>
      </c>
      <c r="DM1543" s="12">
        <f t="shared" si="1739"/>
        <v>42075</v>
      </c>
      <c r="DN1543" s="15">
        <v>16344913.33628699</v>
      </c>
      <c r="DO1543" s="14">
        <f t="shared" si="1731"/>
        <v>-3.9968680707880289E-5</v>
      </c>
      <c r="DP1543" s="14">
        <f>DN1543/MAX($DN$13:DN1543)-1</f>
        <v>-4.6585733436068644E-3</v>
      </c>
      <c r="DR1543" s="12">
        <f t="shared" ref="DR1543:DR1606" si="1745">DR1542+1</f>
        <v>44656</v>
      </c>
      <c r="DS1543" s="13">
        <f t="shared" si="1709"/>
        <v>22380778.189747609</v>
      </c>
      <c r="DT1543" s="14">
        <f t="shared" si="1732"/>
        <v>-2.2962198411000667E-3</v>
      </c>
      <c r="DU1543" s="14">
        <f>DS1543/MAX($DS$13:DS1543)-1</f>
        <v>-1.1432586127588129E-2</v>
      </c>
      <c r="DX1543" s="12">
        <f t="shared" si="1740"/>
        <v>44658</v>
      </c>
      <c r="DY1543" s="14">
        <f t="shared" si="1710"/>
        <v>-2.2861728884027155E-4</v>
      </c>
      <c r="DZ1543" s="13">
        <f t="shared" si="1711"/>
        <v>0</v>
      </c>
      <c r="EA1543" s="18">
        <f t="shared" si="1712"/>
        <v>-7.0519958647763392E-4</v>
      </c>
      <c r="EB1543" s="13">
        <f t="shared" si="1713"/>
        <v>6665283.6233059159</v>
      </c>
      <c r="EC1543" s="14">
        <f t="shared" si="1714"/>
        <v>-6.2445786298692685E-3</v>
      </c>
      <c r="ED1543" s="13">
        <f t="shared" si="1715"/>
        <v>0</v>
      </c>
      <c r="EE1543" s="14">
        <f t="shared" si="1733"/>
        <v>-1.0582821483636096E-2</v>
      </c>
      <c r="EF1543" s="13">
        <f t="shared" si="1716"/>
        <v>0</v>
      </c>
      <c r="EG1543" s="14">
        <f t="shared" si="1734"/>
        <v>4.5216485720012134E-3</v>
      </c>
      <c r="EH1543" s="13">
        <f t="shared" si="1717"/>
        <v>0</v>
      </c>
      <c r="EI1543" s="13">
        <f t="shared" si="1718"/>
        <v>0</v>
      </c>
      <c r="EJ1543" s="13">
        <f t="shared" si="1735"/>
        <v>0</v>
      </c>
      <c r="EK1543" s="24">
        <f t="shared" si="1719"/>
        <v>6665283.6233059159</v>
      </c>
      <c r="EL1543" s="18">
        <f>EK1543/MAX($EK$13:EK1543)-1</f>
        <v>-1.1697110477128625E-2</v>
      </c>
      <c r="EM1543" s="18">
        <f t="shared" si="1720"/>
        <v>-7.0519958647763392E-4</v>
      </c>
    </row>
    <row r="1544" spans="1:143" x14ac:dyDescent="0.3">
      <c r="A1544" s="12">
        <f t="shared" si="1736"/>
        <v>42076</v>
      </c>
      <c r="B1544" s="13">
        <v>1862259.4213480076</v>
      </c>
      <c r="C1544" s="14">
        <f t="shared" si="1708"/>
        <v>-5.363349217339719E-3</v>
      </c>
      <c r="D1544" s="14">
        <f>B1544/MAX($B$13:B1544)-1</f>
        <v>-1.7989937807472156E-2</v>
      </c>
      <c r="F1544" s="12">
        <f t="shared" si="1741"/>
        <v>44657</v>
      </c>
      <c r="G1544" s="13">
        <f t="shared" ref="G1544:G1607" si="1746">VLOOKUP($F$13:$F$1629,$A$13:$D$4210,2,FALSE)</f>
        <v>6377785.7991124354</v>
      </c>
      <c r="H1544" s="14">
        <f t="shared" ref="H1544:H1607" si="1747">VLOOKUP($F$13:$F$1629,$A$13:$D$4210,3,FALSE)</f>
        <v>2.3646239391483803E-4</v>
      </c>
      <c r="I1544" s="14">
        <f>G1544/MAX($G$13:G1544)-1</f>
        <v>-2.1709649051039781E-2</v>
      </c>
      <c r="L1544" s="12">
        <f t="shared" si="1737"/>
        <v>42076</v>
      </c>
      <c r="M1544" s="15">
        <v>41458596.964633428</v>
      </c>
      <c r="N1544" s="14">
        <f t="shared" si="1721"/>
        <v>2.1364682377000843E-3</v>
      </c>
      <c r="O1544" s="14">
        <f>M1544/MAX(M$13:$M1544)-1</f>
        <v>-5.4314654233593718E-3</v>
      </c>
      <c r="Q1544" s="12">
        <f t="shared" si="1742"/>
        <v>44657</v>
      </c>
      <c r="R1544" s="13">
        <f t="shared" si="1743"/>
        <v>724342250.96094894</v>
      </c>
      <c r="S1544" s="14">
        <f t="shared" si="1744"/>
        <v>-2.8204188382759954E-3</v>
      </c>
      <c r="T1544" s="14">
        <f>R1544/MAX($R$13:R1544)-1</f>
        <v>-9.2403260168323342E-3</v>
      </c>
      <c r="V1544" s="12">
        <f t="shared" si="1738"/>
        <v>42076</v>
      </c>
      <c r="W1544" s="14">
        <f t="shared" si="1722"/>
        <v>-5.363349217339719E-3</v>
      </c>
      <c r="X1544" s="13">
        <f t="shared" si="1723"/>
        <v>197865.0635182262</v>
      </c>
      <c r="Y1544" s="14">
        <f t="shared" si="1724"/>
        <v>2.1364682377000843E-3</v>
      </c>
      <c r="Z1544" s="13">
        <f t="shared" si="1725"/>
        <v>56534.450406318298</v>
      </c>
      <c r="AC1544" s="24">
        <f t="shared" si="1726"/>
        <v>254399.5139245445</v>
      </c>
      <c r="AD1544" s="18">
        <f>AC1544/MAX(AC$13:$AC1544)-1</f>
        <v>-6.1623965184388618E-3</v>
      </c>
      <c r="AE1544" s="18">
        <f t="shared" si="1727"/>
        <v>-3.70640433417746E-3</v>
      </c>
      <c r="AZ1544" s="42">
        <v>44785</v>
      </c>
      <c r="BA1544" s="41">
        <v>24803798</v>
      </c>
      <c r="BB1544" s="18">
        <f>BA1544/MAX($BA$13:BA1544)-1</f>
        <v>-9.0935305233558195E-3</v>
      </c>
      <c r="BC1544" s="29">
        <f t="shared" si="1728"/>
        <v>-2.9154629116424635E-3</v>
      </c>
      <c r="CJ1544" s="16">
        <v>44785</v>
      </c>
      <c r="CK1544" s="19">
        <v>220939.83106774397</v>
      </c>
      <c r="CL1544" s="18">
        <f>CK1544/MAX($CK$13:CK1544)-1</f>
        <v>0</v>
      </c>
      <c r="CM1544" s="29">
        <f t="shared" si="1729"/>
        <v>0</v>
      </c>
      <c r="DI1544" s="16">
        <v>44637</v>
      </c>
      <c r="DJ1544" s="19">
        <v>27545679.27614513</v>
      </c>
      <c r="DK1544" s="18">
        <f t="shared" si="1730"/>
        <v>-1.8198338316890883E-2</v>
      </c>
      <c r="DM1544" s="12">
        <f t="shared" si="1739"/>
        <v>42076</v>
      </c>
      <c r="DN1544" s="15">
        <v>16325817.943334902</v>
      </c>
      <c r="DO1544" s="14">
        <f t="shared" si="1731"/>
        <v>-1.1682774058945355E-3</v>
      </c>
      <c r="DP1544" s="14">
        <f>DN1544/MAX($DN$13:DN1544)-1</f>
        <v>-5.8214082435203984E-3</v>
      </c>
      <c r="DR1544" s="12">
        <f t="shared" si="1745"/>
        <v>44657</v>
      </c>
      <c r="DS1544" s="13">
        <f t="shared" si="1709"/>
        <v>22390579.289568558</v>
      </c>
      <c r="DT1544" s="14">
        <f t="shared" si="1732"/>
        <v>4.3792488973593002E-4</v>
      </c>
      <c r="DU1544" s="14">
        <f>DS1544/MAX($DS$13:DS1544)-1</f>
        <v>-1.0999667851871564E-2</v>
      </c>
      <c r="DX1544" s="12">
        <f t="shared" si="1740"/>
        <v>44659</v>
      </c>
      <c r="DY1544" s="14">
        <f t="shared" si="1710"/>
        <v>6.0423150742816567E-3</v>
      </c>
      <c r="DZ1544" s="13">
        <f t="shared" si="1711"/>
        <v>0</v>
      </c>
      <c r="EA1544" s="18">
        <f t="shared" si="1712"/>
        <v>1.1031121094513541E-3</v>
      </c>
      <c r="EB1544" s="13">
        <f t="shared" si="1713"/>
        <v>6672636.1783837127</v>
      </c>
      <c r="EC1544" s="14">
        <f t="shared" si="1714"/>
        <v>6.3636636536461566E-3</v>
      </c>
      <c r="ED1544" s="13">
        <f t="shared" si="1715"/>
        <v>0</v>
      </c>
      <c r="EE1544" s="14">
        <f t="shared" si="1733"/>
        <v>5.3566196135235167E-3</v>
      </c>
      <c r="EF1544" s="13">
        <f t="shared" si="1716"/>
        <v>0</v>
      </c>
      <c r="EG1544" s="14">
        <f t="shared" si="1734"/>
        <v>7.3613432152752623E-4</v>
      </c>
      <c r="EH1544" s="13">
        <f t="shared" si="1717"/>
        <v>0</v>
      </c>
      <c r="EI1544" s="13">
        <f t="shared" si="1718"/>
        <v>0</v>
      </c>
      <c r="EJ1544" s="13">
        <f t="shared" si="1735"/>
        <v>0</v>
      </c>
      <c r="EK1544" s="24">
        <f t="shared" si="1719"/>
        <v>6672636.1783837127</v>
      </c>
      <c r="EL1544" s="18">
        <f>EK1544/MAX($EK$13:EK1544)-1</f>
        <v>-1.060690159189015E-2</v>
      </c>
      <c r="EM1544" s="18">
        <f t="shared" si="1720"/>
        <v>1.1031121094513541E-3</v>
      </c>
    </row>
    <row r="1545" spans="1:143" x14ac:dyDescent="0.3">
      <c r="A1545" s="12">
        <f t="shared" si="1736"/>
        <v>42077</v>
      </c>
      <c r="B1545" s="13">
        <v>1862259.4213480076</v>
      </c>
      <c r="C1545" s="14">
        <f t="shared" si="1708"/>
        <v>0</v>
      </c>
      <c r="D1545" s="14">
        <f>B1545/MAX($B$13:B1545)-1</f>
        <v>-1.7989937807472156E-2</v>
      </c>
      <c r="F1545" s="12">
        <f t="shared" si="1741"/>
        <v>44658</v>
      </c>
      <c r="G1545" s="13">
        <f t="shared" si="1746"/>
        <v>6376327.727014238</v>
      </c>
      <c r="H1545" s="14">
        <f t="shared" si="1747"/>
        <v>-2.2861728884027155E-4</v>
      </c>
      <c r="I1545" s="14">
        <f>G1545/MAX($G$13:G1545)-1</f>
        <v>-2.1933303138772398E-2</v>
      </c>
      <c r="L1545" s="12">
        <f t="shared" si="1737"/>
        <v>42077</v>
      </c>
      <c r="M1545" s="15">
        <v>41458596.964633428</v>
      </c>
      <c r="N1545" s="14">
        <f t="shared" si="1721"/>
        <v>0</v>
      </c>
      <c r="O1545" s="14">
        <f>M1545/MAX(M$13:$M1545)-1</f>
        <v>-5.4314654233593718E-3</v>
      </c>
      <c r="Q1545" s="12">
        <f t="shared" si="1742"/>
        <v>44658</v>
      </c>
      <c r="R1545" s="13">
        <f t="shared" si="1743"/>
        <v>719819038.8198868</v>
      </c>
      <c r="S1545" s="14">
        <f t="shared" si="1744"/>
        <v>-6.2445786298692685E-3</v>
      </c>
      <c r="T1545" s="14">
        <f>R1545/MAX($R$13:R1545)-1</f>
        <v>-1.542720270432385E-2</v>
      </c>
      <c r="V1545" s="12">
        <f t="shared" si="1738"/>
        <v>42077</v>
      </c>
      <c r="W1545" s="14">
        <f t="shared" si="1722"/>
        <v>0</v>
      </c>
      <c r="X1545" s="13">
        <f t="shared" si="1723"/>
        <v>197865.0635182262</v>
      </c>
      <c r="Y1545" s="14">
        <f t="shared" si="1724"/>
        <v>0</v>
      </c>
      <c r="Z1545" s="13">
        <f t="shared" si="1725"/>
        <v>56534.450406318298</v>
      </c>
      <c r="AC1545" s="24">
        <f t="shared" si="1726"/>
        <v>254399.5139245445</v>
      </c>
      <c r="AD1545" s="18">
        <f>AC1545/MAX(AC$13:$AC1545)-1</f>
        <v>-6.1623965184388618E-3</v>
      </c>
      <c r="AE1545" s="18">
        <f t="shared" si="1727"/>
        <v>0</v>
      </c>
      <c r="AZ1545" s="42">
        <v>44789</v>
      </c>
      <c r="BA1545" s="41">
        <v>24757526</v>
      </c>
      <c r="BB1545" s="18">
        <f>BA1545/MAX($BA$13:BA1545)-1</f>
        <v>-1.0942087109553689E-2</v>
      </c>
      <c r="BC1545" s="29">
        <f t="shared" si="1728"/>
        <v>-1.8655207561357745E-3</v>
      </c>
      <c r="CJ1545" s="16">
        <v>44789</v>
      </c>
      <c r="CK1545" s="19">
        <v>220939.83106774397</v>
      </c>
      <c r="CL1545" s="18">
        <f>CK1545/MAX($CK$13:CK1545)-1</f>
        <v>0</v>
      </c>
      <c r="CM1545" s="29">
        <f t="shared" si="1729"/>
        <v>0</v>
      </c>
      <c r="DI1545" s="16">
        <v>44641</v>
      </c>
      <c r="DJ1545" s="19">
        <v>27690665.010085326</v>
      </c>
      <c r="DK1545" s="18">
        <f t="shared" si="1730"/>
        <v>5.2634655506844652E-3</v>
      </c>
      <c r="DM1545" s="12">
        <f t="shared" si="1739"/>
        <v>42077</v>
      </c>
      <c r="DN1545" s="15">
        <v>16325817.943334902</v>
      </c>
      <c r="DO1545" s="14">
        <f t="shared" si="1731"/>
        <v>0</v>
      </c>
      <c r="DP1545" s="14">
        <f>DN1545/MAX($DN$13:DN1545)-1</f>
        <v>-5.8214082435203984E-3</v>
      </c>
      <c r="DR1545" s="12">
        <f t="shared" si="1745"/>
        <v>44658</v>
      </c>
      <c r="DS1545" s="13">
        <f t="shared" si="1709"/>
        <v>22374789.462312561</v>
      </c>
      <c r="DT1545" s="14">
        <f t="shared" si="1732"/>
        <v>-7.0519958647763392E-4</v>
      </c>
      <c r="DU1545" s="14">
        <f>DS1545/MAX($DS$13:DS1545)-1</f>
        <v>-1.1697110477128625E-2</v>
      </c>
      <c r="DX1545" s="12">
        <f t="shared" si="1740"/>
        <v>44660</v>
      </c>
      <c r="DY1545" s="14">
        <f t="shared" si="1710"/>
        <v>0</v>
      </c>
      <c r="DZ1545" s="13">
        <f t="shared" si="1711"/>
        <v>0</v>
      </c>
      <c r="EA1545" s="18">
        <f t="shared" si="1712"/>
        <v>0</v>
      </c>
      <c r="EB1545" s="13">
        <f t="shared" si="1713"/>
        <v>6672636.1783837127</v>
      </c>
      <c r="EC1545" s="14">
        <f t="shared" si="1714"/>
        <v>0</v>
      </c>
      <c r="ED1545" s="13">
        <f t="shared" si="1715"/>
        <v>0</v>
      </c>
      <c r="EE1545" s="14">
        <f t="shared" si="1733"/>
        <v>0</v>
      </c>
      <c r="EF1545" s="13">
        <f t="shared" si="1716"/>
        <v>0</v>
      </c>
      <c r="EG1545" s="14">
        <f t="shared" si="1734"/>
        <v>0</v>
      </c>
      <c r="EH1545" s="13">
        <f t="shared" si="1717"/>
        <v>0</v>
      </c>
      <c r="EI1545" s="13">
        <f t="shared" si="1718"/>
        <v>0</v>
      </c>
      <c r="EJ1545" s="13">
        <f t="shared" si="1735"/>
        <v>0</v>
      </c>
      <c r="EK1545" s="24">
        <f t="shared" si="1719"/>
        <v>6672636.1783837127</v>
      </c>
      <c r="EL1545" s="18">
        <f>EK1545/MAX($EK$13:EK1545)-1</f>
        <v>-1.060690159189015E-2</v>
      </c>
      <c r="EM1545" s="18">
        <f t="shared" si="1720"/>
        <v>0</v>
      </c>
    </row>
    <row r="1546" spans="1:143" x14ac:dyDescent="0.3">
      <c r="A1546" s="12">
        <f t="shared" si="1736"/>
        <v>42078</v>
      </c>
      <c r="B1546" s="13">
        <v>1862259.4213480076</v>
      </c>
      <c r="C1546" s="14">
        <f t="shared" si="1708"/>
        <v>0</v>
      </c>
      <c r="D1546" s="14">
        <f>B1546/MAX($B$13:B1546)-1</f>
        <v>-1.7989937807472156E-2</v>
      </c>
      <c r="F1546" s="12">
        <f t="shared" si="1741"/>
        <v>44659</v>
      </c>
      <c r="G1546" s="13">
        <f t="shared" si="1746"/>
        <v>6414855.5081577366</v>
      </c>
      <c r="H1546" s="14">
        <f t="shared" si="1747"/>
        <v>6.0423150742816567E-3</v>
      </c>
      <c r="I1546" s="14">
        <f>G1546/MAX($G$13:G1546)-1</f>
        <v>-1.602351599267493E-2</v>
      </c>
      <c r="L1546" s="12">
        <f t="shared" si="1737"/>
        <v>42078</v>
      </c>
      <c r="M1546" s="15">
        <v>41458596.964633428</v>
      </c>
      <c r="N1546" s="14">
        <f t="shared" si="1721"/>
        <v>0</v>
      </c>
      <c r="O1546" s="14">
        <f>M1546/MAX(M$13:$M1546)-1</f>
        <v>-5.4314654233593718E-3</v>
      </c>
      <c r="Q1546" s="12">
        <f t="shared" si="1742"/>
        <v>44659</v>
      </c>
      <c r="R1546" s="13">
        <f t="shared" si="1743"/>
        <v>724399725.07442737</v>
      </c>
      <c r="S1546" s="14">
        <f t="shared" si="1744"/>
        <v>6.3636636536461566E-3</v>
      </c>
      <c r="T1546" s="14">
        <f>R1546/MAX($R$13:R1546)-1</f>
        <v>-9.1617125798046928E-3</v>
      </c>
      <c r="V1546" s="12">
        <f t="shared" si="1738"/>
        <v>42078</v>
      </c>
      <c r="W1546" s="14">
        <f t="shared" si="1722"/>
        <v>0</v>
      </c>
      <c r="X1546" s="13">
        <f t="shared" si="1723"/>
        <v>197865.0635182262</v>
      </c>
      <c r="Y1546" s="14">
        <f t="shared" si="1724"/>
        <v>0</v>
      </c>
      <c r="Z1546" s="13">
        <f t="shared" si="1725"/>
        <v>56534.450406318298</v>
      </c>
      <c r="AC1546" s="24">
        <f t="shared" si="1726"/>
        <v>254399.5139245445</v>
      </c>
      <c r="AD1546" s="18">
        <f>AC1546/MAX(AC$13:$AC1546)-1</f>
        <v>-6.1623965184388618E-3</v>
      </c>
      <c r="AE1546" s="18">
        <f t="shared" si="1727"/>
        <v>0</v>
      </c>
      <c r="AZ1546" s="42">
        <v>44790</v>
      </c>
      <c r="BA1546" s="41">
        <v>24761738</v>
      </c>
      <c r="BB1546" s="18">
        <f>BA1546/MAX($BA$13:BA1546)-1</f>
        <v>-1.0773818602874408E-2</v>
      </c>
      <c r="BC1546" s="29">
        <f t="shared" si="1728"/>
        <v>1.7013008488819814E-4</v>
      </c>
      <c r="CJ1546" s="16">
        <v>44790</v>
      </c>
      <c r="CK1546" s="19">
        <v>221236.07497618973</v>
      </c>
      <c r="CL1546" s="18">
        <f>CK1546/MAX($CK$13:CK1546)-1</f>
        <v>0</v>
      </c>
      <c r="CM1546" s="29">
        <f t="shared" si="1729"/>
        <v>1.3408352265595891E-3</v>
      </c>
      <c r="DI1546" s="16">
        <v>44642</v>
      </c>
      <c r="DJ1546" s="19">
        <v>27540885.204206936</v>
      </c>
      <c r="DK1546" s="18">
        <f t="shared" si="1730"/>
        <v>-5.4090360713199281E-3</v>
      </c>
      <c r="DM1546" s="12">
        <f t="shared" si="1739"/>
        <v>42078</v>
      </c>
      <c r="DN1546" s="15">
        <v>16325817.943334902</v>
      </c>
      <c r="DO1546" s="14">
        <f t="shared" si="1731"/>
        <v>0</v>
      </c>
      <c r="DP1546" s="14">
        <f>DN1546/MAX($DN$13:DN1546)-1</f>
        <v>-5.8214082435203984E-3</v>
      </c>
      <c r="DR1546" s="12">
        <f t="shared" si="1745"/>
        <v>44659</v>
      </c>
      <c r="DS1546" s="13">
        <f t="shared" si="1709"/>
        <v>22399471.363514863</v>
      </c>
      <c r="DT1546" s="14">
        <f t="shared" si="1732"/>
        <v>1.1031121094513541E-3</v>
      </c>
      <c r="DU1546" s="14">
        <f>DS1546/MAX($DS$13:DS1546)-1</f>
        <v>-1.060690159189015E-2</v>
      </c>
      <c r="DX1546" s="12">
        <f t="shared" si="1740"/>
        <v>44661</v>
      </c>
      <c r="DY1546" s="14">
        <f t="shared" si="1710"/>
        <v>0</v>
      </c>
      <c r="DZ1546" s="13">
        <f t="shared" si="1711"/>
        <v>0</v>
      </c>
      <c r="EA1546" s="18">
        <f t="shared" si="1712"/>
        <v>0</v>
      </c>
      <c r="EB1546" s="13">
        <f t="shared" si="1713"/>
        <v>6672636.1783837127</v>
      </c>
      <c r="EC1546" s="14">
        <f t="shared" si="1714"/>
        <v>0</v>
      </c>
      <c r="ED1546" s="13">
        <f t="shared" si="1715"/>
        <v>0</v>
      </c>
      <c r="EE1546" s="14">
        <f t="shared" si="1733"/>
        <v>0</v>
      </c>
      <c r="EF1546" s="13">
        <f t="shared" si="1716"/>
        <v>0</v>
      </c>
      <c r="EG1546" s="14">
        <f t="shared" si="1734"/>
        <v>0</v>
      </c>
      <c r="EH1546" s="13">
        <f t="shared" si="1717"/>
        <v>0</v>
      </c>
      <c r="EI1546" s="13">
        <f t="shared" si="1718"/>
        <v>0</v>
      </c>
      <c r="EJ1546" s="13">
        <f t="shared" si="1735"/>
        <v>0</v>
      </c>
      <c r="EK1546" s="24">
        <f t="shared" si="1719"/>
        <v>6672636.1783837127</v>
      </c>
      <c r="EL1546" s="18">
        <f>EK1546/MAX($EK$13:EK1546)-1</f>
        <v>-1.060690159189015E-2</v>
      </c>
      <c r="EM1546" s="18">
        <f t="shared" si="1720"/>
        <v>0</v>
      </c>
    </row>
    <row r="1547" spans="1:143" x14ac:dyDescent="0.3">
      <c r="A1547" s="12">
        <f t="shared" si="1736"/>
        <v>42079</v>
      </c>
      <c r="B1547" s="13">
        <v>1869867.3264045364</v>
      </c>
      <c r="C1547" s="14">
        <f t="shared" si="1708"/>
        <v>4.0853089367225426E-3</v>
      </c>
      <c r="D1547" s="14">
        <f>B1547/MAX($B$13:B1547)-1</f>
        <v>-1.397812332444559E-2</v>
      </c>
      <c r="F1547" s="12">
        <f t="shared" si="1741"/>
        <v>44660</v>
      </c>
      <c r="G1547" s="13">
        <f t="shared" si="1746"/>
        <v>6414855.5081577366</v>
      </c>
      <c r="H1547" s="14">
        <f t="shared" si="1747"/>
        <v>0</v>
      </c>
      <c r="I1547" s="14">
        <f>G1547/MAX($G$13:G1547)-1</f>
        <v>-1.602351599267493E-2</v>
      </c>
      <c r="L1547" s="12">
        <f t="shared" si="1737"/>
        <v>42079</v>
      </c>
      <c r="M1547" s="15">
        <v>41502808.243170798</v>
      </c>
      <c r="N1547" s="14">
        <f t="shared" si="1721"/>
        <v>1.0663959172347859E-3</v>
      </c>
      <c r="O1547" s="14">
        <f>M1547/MAX(M$13:$M1547)-1</f>
        <v>-4.3708615986766119E-3</v>
      </c>
      <c r="Q1547" s="12">
        <f t="shared" si="1742"/>
        <v>44660</v>
      </c>
      <c r="R1547" s="13">
        <f t="shared" si="1743"/>
        <v>724399725.07442737</v>
      </c>
      <c r="S1547" s="14">
        <f t="shared" si="1744"/>
        <v>0</v>
      </c>
      <c r="T1547" s="14">
        <f>R1547/MAX($R$13:R1547)-1</f>
        <v>-9.1617125798046928E-3</v>
      </c>
      <c r="V1547" s="12">
        <f t="shared" si="1738"/>
        <v>42079</v>
      </c>
      <c r="W1547" s="14">
        <f t="shared" si="1722"/>
        <v>4.0853089367225426E-3</v>
      </c>
      <c r="X1547" s="13">
        <f t="shared" si="1723"/>
        <v>198673.4034304824</v>
      </c>
      <c r="Y1547" s="14">
        <f t="shared" si="1724"/>
        <v>1.0663959172347859E-3</v>
      </c>
      <c r="Z1547" s="13">
        <f t="shared" si="1725"/>
        <v>56594.738513414704</v>
      </c>
      <c r="AC1547" s="24">
        <f t="shared" si="1726"/>
        <v>255268.14194389712</v>
      </c>
      <c r="AD1547" s="18">
        <f>AC1547/MAX(AC$13:$AC1547)-1</f>
        <v>-2.7690127192606662E-3</v>
      </c>
      <c r="AE1547" s="18">
        <f t="shared" si="1727"/>
        <v>3.4144248389178511E-3</v>
      </c>
      <c r="AZ1547" s="42">
        <v>44791</v>
      </c>
      <c r="BA1547" s="41">
        <v>24826952</v>
      </c>
      <c r="BB1547" s="18">
        <f>BA1547/MAX($BA$13:BA1547)-1</f>
        <v>-8.1685331340743961E-3</v>
      </c>
      <c r="BC1547" s="29">
        <f t="shared" si="1728"/>
        <v>2.6336600443797042E-3</v>
      </c>
      <c r="CJ1547" s="16">
        <v>44791</v>
      </c>
      <c r="CK1547" s="19">
        <v>221229.1755229558</v>
      </c>
      <c r="CL1547" s="18">
        <f>CK1547/MAX($CK$13:CK1547)-1</f>
        <v>-3.1185932197863586E-5</v>
      </c>
      <c r="CM1547" s="29">
        <f t="shared" si="1729"/>
        <v>-3.1185932197863586E-5</v>
      </c>
      <c r="DI1547" s="16">
        <v>44643</v>
      </c>
      <c r="DJ1547" s="19">
        <v>27461675.256706458</v>
      </c>
      <c r="DK1547" s="18">
        <f t="shared" si="1730"/>
        <v>-2.8760857508087767E-3</v>
      </c>
      <c r="DM1547" s="12">
        <f t="shared" si="1739"/>
        <v>42079</v>
      </c>
      <c r="DN1547" s="15">
        <v>16343222.367973644</v>
      </c>
      <c r="DO1547" s="14">
        <f t="shared" si="1731"/>
        <v>1.0660675440061773E-3</v>
      </c>
      <c r="DP1547" s="14">
        <f>DN1547/MAX($DN$13:DN1547)-1</f>
        <v>-4.7615467139030532E-3</v>
      </c>
      <c r="DR1547" s="12">
        <f t="shared" si="1745"/>
        <v>44660</v>
      </c>
      <c r="DS1547" s="13">
        <f t="shared" si="1709"/>
        <v>22399471.363514863</v>
      </c>
      <c r="DT1547" s="14">
        <f t="shared" si="1732"/>
        <v>0</v>
      </c>
      <c r="DU1547" s="14">
        <f>DS1547/MAX($DS$13:DS1547)-1</f>
        <v>-1.060690159189015E-2</v>
      </c>
      <c r="DX1547" s="12">
        <f t="shared" si="1740"/>
        <v>44662</v>
      </c>
      <c r="DY1547" s="14">
        <f t="shared" si="1710"/>
        <v>-3.0434765292791655E-3</v>
      </c>
      <c r="DZ1547" s="13">
        <f t="shared" si="1711"/>
        <v>0</v>
      </c>
      <c r="EA1547" s="18">
        <f t="shared" si="1712"/>
        <v>-1.3213938311099627E-3</v>
      </c>
      <c r="EB1547" s="13">
        <f t="shared" si="1713"/>
        <v>6663818.9981003553</v>
      </c>
      <c r="EC1547" s="14">
        <f t="shared" si="1714"/>
        <v>-1.2630643822645338E-3</v>
      </c>
      <c r="ED1547" s="13">
        <f t="shared" si="1715"/>
        <v>0</v>
      </c>
      <c r="EE1547" s="14">
        <f t="shared" si="1733"/>
        <v>-6.6096795107208894E-3</v>
      </c>
      <c r="EF1547" s="13">
        <f t="shared" si="1716"/>
        <v>0</v>
      </c>
      <c r="EG1547" s="14">
        <f t="shared" si="1734"/>
        <v>1.0187550925337963E-3</v>
      </c>
      <c r="EH1547" s="13">
        <f t="shared" si="1717"/>
        <v>0</v>
      </c>
      <c r="EI1547" s="13">
        <f t="shared" si="1718"/>
        <v>0</v>
      </c>
      <c r="EJ1547" s="13">
        <f t="shared" si="1735"/>
        <v>0</v>
      </c>
      <c r="EK1547" s="24">
        <f t="shared" si="1719"/>
        <v>6663818.9981003553</v>
      </c>
      <c r="EL1547" s="18">
        <f>EK1547/MAX($EK$13:EK1547)-1</f>
        <v>-1.1914279528669414E-2</v>
      </c>
      <c r="EM1547" s="18">
        <f t="shared" si="1720"/>
        <v>-1.3213938311099627E-3</v>
      </c>
    </row>
    <row r="1548" spans="1:143" x14ac:dyDescent="0.3">
      <c r="A1548" s="12">
        <f t="shared" si="1736"/>
        <v>42080</v>
      </c>
      <c r="B1548" s="13">
        <v>1871893.1011827285</v>
      </c>
      <c r="C1548" s="14">
        <f t="shared" si="1708"/>
        <v>1.08337888447263E-3</v>
      </c>
      <c r="D1548" s="14">
        <f>B1548/MAX($B$13:B1548)-1</f>
        <v>-1.2909888043627138E-2</v>
      </c>
      <c r="F1548" s="12">
        <f t="shared" si="1741"/>
        <v>44661</v>
      </c>
      <c r="G1548" s="13">
        <f t="shared" si="1746"/>
        <v>6414855.5081577366</v>
      </c>
      <c r="H1548" s="14">
        <f t="shared" si="1747"/>
        <v>0</v>
      </c>
      <c r="I1548" s="14">
        <f>G1548/MAX($G$13:G1548)-1</f>
        <v>-1.602351599267493E-2</v>
      </c>
      <c r="L1548" s="12">
        <f t="shared" si="1737"/>
        <v>42080</v>
      </c>
      <c r="M1548" s="15">
        <v>41188259.569313042</v>
      </c>
      <c r="N1548" s="14">
        <f t="shared" si="1721"/>
        <v>-7.5789732592255188E-3</v>
      </c>
      <c r="O1548" s="14">
        <f>M1548/MAX(M$13:$M1548)-1</f>
        <v>-1.1916708214726013E-2</v>
      </c>
      <c r="Q1548" s="12">
        <f t="shared" si="1742"/>
        <v>44661</v>
      </c>
      <c r="R1548" s="13">
        <f t="shared" si="1743"/>
        <v>724399725.07442737</v>
      </c>
      <c r="S1548" s="14">
        <f t="shared" si="1744"/>
        <v>0</v>
      </c>
      <c r="T1548" s="14">
        <f>R1548/MAX($R$13:R1548)-1</f>
        <v>-9.1617125798046928E-3</v>
      </c>
      <c r="V1548" s="12">
        <f t="shared" si="1738"/>
        <v>42080</v>
      </c>
      <c r="W1548" s="14">
        <f t="shared" si="1722"/>
        <v>1.08337888447263E-3</v>
      </c>
      <c r="X1548" s="13">
        <f t="shared" si="1723"/>
        <v>198888.64200066531</v>
      </c>
      <c r="Y1548" s="14">
        <f t="shared" si="1724"/>
        <v>-7.5789732592255188E-3</v>
      </c>
      <c r="Z1548" s="13">
        <f t="shared" si="1725"/>
        <v>56165.80850360867</v>
      </c>
      <c r="AC1548" s="24">
        <f t="shared" si="1726"/>
        <v>255054.45050427399</v>
      </c>
      <c r="AD1548" s="18">
        <f>AC1548/MAX(AC$13:$AC1548)-1</f>
        <v>-3.6038200856873814E-3</v>
      </c>
      <c r="AE1548" s="18">
        <f t="shared" si="1727"/>
        <v>-8.3712537724389691E-4</v>
      </c>
      <c r="AZ1548" s="42">
        <v>44792</v>
      </c>
      <c r="BA1548" s="41">
        <v>24843864</v>
      </c>
      <c r="BB1548" s="18">
        <f>BA1548/MAX($BA$13:BA1548)-1</f>
        <v>-7.4929023209309165E-3</v>
      </c>
      <c r="BC1548" s="29">
        <f t="shared" si="1728"/>
        <v>6.8119517853015843E-4</v>
      </c>
      <c r="CJ1548" s="16">
        <v>44792</v>
      </c>
      <c r="CK1548" s="19">
        <v>221229.1755229558</v>
      </c>
      <c r="CL1548" s="18">
        <f>CK1548/MAX($CK$13:CK1548)-1</f>
        <v>-3.1185932197863586E-5</v>
      </c>
      <c r="CM1548" s="29">
        <f t="shared" si="1729"/>
        <v>0</v>
      </c>
      <c r="DI1548" s="16">
        <v>44644</v>
      </c>
      <c r="DJ1548" s="19">
        <v>27554443.011501685</v>
      </c>
      <c r="DK1548" s="18">
        <f t="shared" si="1730"/>
        <v>3.3780806861944956E-3</v>
      </c>
      <c r="DM1548" s="12">
        <f t="shared" si="1739"/>
        <v>42080</v>
      </c>
      <c r="DN1548" s="15">
        <v>16265545.32411027</v>
      </c>
      <c r="DO1548" s="14">
        <f t="shared" si="1731"/>
        <v>-4.7528597552213281E-3</v>
      </c>
      <c r="DP1548" s="14">
        <f>DN1548/MAX($DN$13:DN1548)-1</f>
        <v>-9.4917755053752773E-3</v>
      </c>
      <c r="DR1548" s="12">
        <f t="shared" si="1745"/>
        <v>44661</v>
      </c>
      <c r="DS1548" s="13">
        <f t="shared" si="1709"/>
        <v>22399471.363514863</v>
      </c>
      <c r="DT1548" s="14">
        <f t="shared" si="1732"/>
        <v>0</v>
      </c>
      <c r="DU1548" s="14">
        <f>DS1548/MAX($DS$13:DS1548)-1</f>
        <v>-1.060690159189015E-2</v>
      </c>
      <c r="DX1548" s="12">
        <f t="shared" si="1740"/>
        <v>44663</v>
      </c>
      <c r="DY1548" s="14">
        <f t="shared" si="1710"/>
        <v>-3.6488686408818749E-3</v>
      </c>
      <c r="DZ1548" s="13">
        <f t="shared" si="1711"/>
        <v>0</v>
      </c>
      <c r="EA1548" s="18">
        <f t="shared" si="1712"/>
        <v>-9.7621150308635496E-4</v>
      </c>
      <c r="EB1548" s="13">
        <f t="shared" si="1713"/>
        <v>6657313.7013399247</v>
      </c>
      <c r="EC1548" s="14">
        <f t="shared" si="1714"/>
        <v>-8.2457796364963087E-3</v>
      </c>
      <c r="ED1548" s="13">
        <f t="shared" si="1715"/>
        <v>0</v>
      </c>
      <c r="EE1548" s="14">
        <f t="shared" si="1733"/>
        <v>-4.003427540226312E-3</v>
      </c>
      <c r="EF1548" s="13">
        <f t="shared" si="1716"/>
        <v>0</v>
      </c>
      <c r="EG1548" s="14">
        <f t="shared" si="1734"/>
        <v>-5.9999735399860477E-3</v>
      </c>
      <c r="EH1548" s="13">
        <f t="shared" si="1717"/>
        <v>0</v>
      </c>
      <c r="EI1548" s="13">
        <f t="shared" si="1718"/>
        <v>0</v>
      </c>
      <c r="EJ1548" s="13">
        <f t="shared" si="1735"/>
        <v>0</v>
      </c>
      <c r="EK1548" s="24">
        <f t="shared" si="1719"/>
        <v>6657313.7013399247</v>
      </c>
      <c r="EL1548" s="18">
        <f>EK1548/MAX($EK$13:EK1548)-1</f>
        <v>-1.2878860175028817E-2</v>
      </c>
      <c r="EM1548" s="18">
        <f t="shared" si="1720"/>
        <v>-9.7621150308624394E-4</v>
      </c>
    </row>
    <row r="1549" spans="1:143" x14ac:dyDescent="0.3">
      <c r="A1549" s="12">
        <f t="shared" si="1736"/>
        <v>42081</v>
      </c>
      <c r="B1549" s="13">
        <v>1878534.1687793608</v>
      </c>
      <c r="C1549" s="14">
        <f t="shared" si="1708"/>
        <v>3.5477814371109861E-3</v>
      </c>
      <c r="D1549" s="14">
        <f>B1549/MAX($B$13:B1549)-1</f>
        <v>-9.4079080676724436E-3</v>
      </c>
      <c r="F1549" s="12">
        <f t="shared" si="1741"/>
        <v>44662</v>
      </c>
      <c r="G1549" s="13">
        <f t="shared" si="1746"/>
        <v>6395332.0459799413</v>
      </c>
      <c r="H1549" s="14">
        <f t="shared" si="1747"/>
        <v>-3.0434765292791655E-3</v>
      </c>
      <c r="I1549" s="14">
        <f>G1549/MAX($G$13:G1549)-1</f>
        <v>-1.9018225327113836E-2</v>
      </c>
      <c r="L1549" s="12">
        <f t="shared" si="1737"/>
        <v>42081</v>
      </c>
      <c r="M1549" s="15">
        <v>41248385.945159271</v>
      </c>
      <c r="N1549" s="14">
        <f t="shared" si="1721"/>
        <v>1.4597940402178988E-3</v>
      </c>
      <c r="O1549" s="14">
        <f>M1549/MAX(M$13:$M1549)-1</f>
        <v>-1.0474310114139018E-2</v>
      </c>
      <c r="Q1549" s="12">
        <f t="shared" si="1742"/>
        <v>44662</v>
      </c>
      <c r="R1549" s="13">
        <f t="shared" si="1743"/>
        <v>723484761.58316362</v>
      </c>
      <c r="S1549" s="14">
        <f t="shared" si="1744"/>
        <v>-1.2630643822645338E-3</v>
      </c>
      <c r="T1549" s="14">
        <f>R1549/MAX($R$13:R1549)-1</f>
        <v>-1.0413205129229164E-2</v>
      </c>
      <c r="V1549" s="12">
        <f t="shared" si="1738"/>
        <v>42081</v>
      </c>
      <c r="W1549" s="14">
        <f t="shared" si="1722"/>
        <v>3.5477814371109861E-3</v>
      </c>
      <c r="X1549" s="13">
        <f t="shared" si="1723"/>
        <v>199594.25543280749</v>
      </c>
      <c r="Y1549" s="14">
        <f t="shared" si="1724"/>
        <v>1.4597940402178988E-3</v>
      </c>
      <c r="Z1549" s="13">
        <f t="shared" si="1725"/>
        <v>56247.799016126257</v>
      </c>
      <c r="AC1549" s="24">
        <f t="shared" si="1726"/>
        <v>255842.05444893375</v>
      </c>
      <c r="AD1549" s="18">
        <f>AC1549/MAX(AC$13:$AC1549)-1</f>
        <v>-5.2696508396965491E-4</v>
      </c>
      <c r="AE1549" s="18">
        <f t="shared" si="1727"/>
        <v>3.0879835388191168E-3</v>
      </c>
      <c r="AZ1549" s="42">
        <v>44795</v>
      </c>
      <c r="BA1549" s="41">
        <v>24846414</v>
      </c>
      <c r="BB1549" s="18">
        <f>BA1549/MAX($BA$13:BA1549)-1</f>
        <v>-7.3910303617589213E-3</v>
      </c>
      <c r="BC1549" s="29">
        <f t="shared" si="1728"/>
        <v>1.026410384472598E-4</v>
      </c>
      <c r="CJ1549" s="16">
        <v>44795</v>
      </c>
      <c r="CK1549" s="19">
        <v>221229.1755229558</v>
      </c>
      <c r="CL1549" s="18">
        <f>CK1549/MAX($CK$13:CK1549)-1</f>
        <v>-3.1185932197863586E-5</v>
      </c>
      <c r="CM1549" s="29">
        <f t="shared" si="1729"/>
        <v>0</v>
      </c>
      <c r="DI1549" s="16">
        <v>44645</v>
      </c>
      <c r="DJ1549" s="19">
        <v>27664637.164192062</v>
      </c>
      <c r="DK1549" s="18">
        <f t="shared" si="1730"/>
        <v>3.9991428113563821E-3</v>
      </c>
      <c r="DM1549" s="12">
        <f t="shared" si="1739"/>
        <v>42081</v>
      </c>
      <c r="DN1549" s="15">
        <v>16274688.665629515</v>
      </c>
      <c r="DO1549" s="14">
        <f t="shared" si="1731"/>
        <v>5.6212941755440227E-4</v>
      </c>
      <c r="DP1549" s="14">
        <f>DN1549/MAX($DN$13:DN1549)-1</f>
        <v>-8.9349816940572646E-3</v>
      </c>
      <c r="DR1549" s="12">
        <f t="shared" si="1745"/>
        <v>44662</v>
      </c>
      <c r="DS1549" s="13">
        <f t="shared" si="1709"/>
        <v>22369872.840234991</v>
      </c>
      <c r="DT1549" s="14">
        <f t="shared" si="1732"/>
        <v>-1.3213938311099627E-3</v>
      </c>
      <c r="DU1549" s="14">
        <f>DS1549/MAX($DS$13:DS1549)-1</f>
        <v>-1.1914279528669414E-2</v>
      </c>
      <c r="DX1549" s="12">
        <f t="shared" si="1740"/>
        <v>44664</v>
      </c>
      <c r="DY1549" s="14">
        <f t="shared" si="1710"/>
        <v>-2.1737586703698408E-3</v>
      </c>
      <c r="DZ1549" s="13">
        <f t="shared" si="1711"/>
        <v>0</v>
      </c>
      <c r="EA1549" s="18">
        <f t="shared" si="1712"/>
        <v>6.5254873547648806E-4</v>
      </c>
      <c r="EB1549" s="13">
        <f t="shared" si="1713"/>
        <v>6661657.9229774047</v>
      </c>
      <c r="EC1549" s="14">
        <f t="shared" si="1714"/>
        <v>-1.6540396433717408E-3</v>
      </c>
      <c r="ED1549" s="13">
        <f t="shared" si="1715"/>
        <v>0</v>
      </c>
      <c r="EE1549" s="14">
        <f t="shared" si="1733"/>
        <v>-4.2481464070055486E-3</v>
      </c>
      <c r="EF1549" s="13">
        <f t="shared" si="1716"/>
        <v>0</v>
      </c>
      <c r="EG1549" s="14">
        <f t="shared" si="1734"/>
        <v>-9.3726411382333286E-4</v>
      </c>
      <c r="EH1549" s="13">
        <f t="shared" si="1717"/>
        <v>0</v>
      </c>
      <c r="EI1549" s="13">
        <f t="shared" si="1718"/>
        <v>0</v>
      </c>
      <c r="EJ1549" s="13">
        <f t="shared" si="1735"/>
        <v>0</v>
      </c>
      <c r="EK1549" s="24">
        <f t="shared" si="1719"/>
        <v>6661657.9229774047</v>
      </c>
      <c r="EL1549" s="18">
        <f>EK1549/MAX($EK$13:EK1549)-1</f>
        <v>-1.2234715523473882E-2</v>
      </c>
      <c r="EM1549" s="18">
        <f t="shared" si="1720"/>
        <v>6.5254873547648806E-4</v>
      </c>
    </row>
    <row r="1550" spans="1:143" x14ac:dyDescent="0.3">
      <c r="A1550" s="12">
        <f t="shared" si="1736"/>
        <v>42082</v>
      </c>
      <c r="B1550" s="13">
        <v>1872661.9463995467</v>
      </c>
      <c r="C1550" s="14">
        <f t="shared" ref="C1550:C1613" si="1748">B1550/B1549-1</f>
        <v>-3.1259598453988735E-3</v>
      </c>
      <c r="D1550" s="14">
        <f>B1550/MAX($B$13:B1550)-1</f>
        <v>-1.2504459170222582E-2</v>
      </c>
      <c r="F1550" s="12">
        <f t="shared" si="1741"/>
        <v>44663</v>
      </c>
      <c r="G1550" s="13">
        <f t="shared" si="1746"/>
        <v>6371996.319429338</v>
      </c>
      <c r="H1550" s="14">
        <f t="shared" si="1747"/>
        <v>-3.6488686408818749E-3</v>
      </c>
      <c r="I1550" s="14">
        <f>G1550/MAX($G$13:G1550)-1</f>
        <v>-2.2597698961994372E-2</v>
      </c>
      <c r="L1550" s="12">
        <f t="shared" si="1737"/>
        <v>42082</v>
      </c>
      <c r="M1550" s="15">
        <v>42081478.21853973</v>
      </c>
      <c r="N1550" s="14">
        <f t="shared" si="1721"/>
        <v>2.019696660344672E-2</v>
      </c>
      <c r="O1550" s="14">
        <f>M1550/MAX(M$13:$M1550)-1</f>
        <v>0</v>
      </c>
      <c r="Q1550" s="12">
        <f t="shared" si="1742"/>
        <v>44663</v>
      </c>
      <c r="R1550" s="13">
        <f t="shared" si="1743"/>
        <v>717519065.66878581</v>
      </c>
      <c r="S1550" s="14">
        <f t="shared" si="1744"/>
        <v>-8.2457796364963087E-3</v>
      </c>
      <c r="T1550" s="14">
        <f>R1550/MAX($R$13:R1550)-1</f>
        <v>-1.8573119770920243E-2</v>
      </c>
      <c r="V1550" s="12">
        <f t="shared" si="1738"/>
        <v>42082</v>
      </c>
      <c r="W1550" s="14">
        <f t="shared" si="1722"/>
        <v>-3.1259598453988735E-3</v>
      </c>
      <c r="X1550" s="13">
        <f t="shared" si="1723"/>
        <v>198970.33180495223</v>
      </c>
      <c r="Y1550" s="14">
        <f t="shared" si="1724"/>
        <v>2.019696660344672E-2</v>
      </c>
      <c r="Z1550" s="13">
        <f t="shared" si="1725"/>
        <v>57383.833934372342</v>
      </c>
      <c r="AC1550" s="24">
        <f t="shared" si="1726"/>
        <v>256354.16573932458</v>
      </c>
      <c r="AD1550" s="18">
        <f>AC1550/MAX(AC$13:$AC1550)-1</f>
        <v>0</v>
      </c>
      <c r="AE1550" s="18">
        <f t="shared" si="1727"/>
        <v>2.0016697078746315E-3</v>
      </c>
      <c r="AZ1550" s="42">
        <v>44796</v>
      </c>
      <c r="BA1550" s="41">
        <v>24874108</v>
      </c>
      <c r="BB1550" s="18">
        <f>BA1550/MAX($BA$13:BA1550)-1</f>
        <v>-6.2846609353635063E-3</v>
      </c>
      <c r="BC1550" s="29">
        <f t="shared" si="1728"/>
        <v>1.1146075244499176E-3</v>
      </c>
      <c r="CJ1550" s="16">
        <v>44796</v>
      </c>
      <c r="CK1550" s="19">
        <v>221229.1755229558</v>
      </c>
      <c r="CL1550" s="18">
        <f>CK1550/MAX($CK$13:CK1550)-1</f>
        <v>-3.1185932197863586E-5</v>
      </c>
      <c r="CM1550" s="29">
        <f t="shared" si="1729"/>
        <v>0</v>
      </c>
      <c r="DI1550" s="16">
        <v>44648</v>
      </c>
      <c r="DJ1550" s="19">
        <v>27379167.648514614</v>
      </c>
      <c r="DK1550" s="18">
        <f t="shared" si="1730"/>
        <v>-1.0318932215997001E-2</v>
      </c>
      <c r="DM1550" s="12">
        <f t="shared" si="1739"/>
        <v>42082</v>
      </c>
      <c r="DN1550" s="15">
        <v>16336196.655038234</v>
      </c>
      <c r="DO1550" s="14">
        <f t="shared" si="1731"/>
        <v>3.7793650417790037E-3</v>
      </c>
      <c r="DP1550" s="14">
        <f>DN1550/MAX($DN$13:DN1550)-1</f>
        <v>-5.1893852097416593E-3</v>
      </c>
      <c r="DR1550" s="12">
        <f t="shared" si="1745"/>
        <v>44663</v>
      </c>
      <c r="DS1550" s="13">
        <f t="shared" ref="DS1550:DS1613" si="1749">VLOOKUP(DR1550,$DM$13:$DN$4210,2,FALSE)</f>
        <v>22348035.113045774</v>
      </c>
      <c r="DT1550" s="14">
        <f t="shared" si="1732"/>
        <v>-9.7621150308635496E-4</v>
      </c>
      <c r="DU1550" s="14">
        <f>DS1550/MAX($DS$13:DS1550)-1</f>
        <v>-1.2878860175028928E-2</v>
      </c>
      <c r="DX1550" s="12">
        <f t="shared" si="1740"/>
        <v>44665</v>
      </c>
      <c r="DY1550" s="14">
        <f t="shared" ref="DY1550:DY1613" si="1750">VLOOKUP(DX1550,$F$13:$H$1629,3,FALSE)</f>
        <v>0</v>
      </c>
      <c r="DZ1550" s="13">
        <f t="shared" ref="DZ1550:DZ1613" si="1751">DZ1549*(1+DY1550)</f>
        <v>0</v>
      </c>
      <c r="EA1550" s="18">
        <f t="shared" ref="EA1550:EA1613" si="1752">VLOOKUP($DX1550,DM1550:DO5746,3,FALSE)</f>
        <v>0</v>
      </c>
      <c r="EB1550" s="13">
        <f t="shared" ref="EB1550:EB1613" si="1753">EB1549*(1+EA1550)</f>
        <v>6661657.9229774047</v>
      </c>
      <c r="EC1550" s="14">
        <f t="shared" ref="EC1550:EC1613" si="1754">VLOOKUP(DX1550,$Q$13:$S$1892,3,FALSE)</f>
        <v>0</v>
      </c>
      <c r="ED1550" s="13">
        <f t="shared" ref="ED1550:ED1613" si="1755">ED1549*(EC1550+1)</f>
        <v>0</v>
      </c>
      <c r="EE1550" s="14">
        <f t="shared" si="1733"/>
        <v>0</v>
      </c>
      <c r="EF1550" s="13">
        <f t="shared" ref="EF1550:EF1613" si="1756">EF1549*(1+EE1550)</f>
        <v>0</v>
      </c>
      <c r="EG1550" s="14">
        <f t="shared" si="1734"/>
        <v>0</v>
      </c>
      <c r="EH1550" s="13">
        <f t="shared" ref="EH1550:EH1613" si="1757">EH1549*(1+EG1550)</f>
        <v>0</v>
      </c>
      <c r="EI1550" s="13">
        <f t="shared" ref="EI1550:EI1613" si="1758">EI1549*(EJ1550+1)</f>
        <v>0</v>
      </c>
      <c r="EJ1550" s="13">
        <f t="shared" si="1735"/>
        <v>0</v>
      </c>
      <c r="EK1550" s="24">
        <f t="shared" ref="EK1550:EK1613" si="1759">EF1550+ED1550+DZ1550+EH1550+EI1550+EB1550</f>
        <v>6661657.9229774047</v>
      </c>
      <c r="EL1550" s="18">
        <f>EK1550/MAX($EK$13:EK1550)-1</f>
        <v>-1.2234715523473882E-2</v>
      </c>
      <c r="EM1550" s="18">
        <f t="shared" ref="EM1550:EM1613" si="1760">EK1550/EK1549-1</f>
        <v>0</v>
      </c>
    </row>
    <row r="1551" spans="1:143" x14ac:dyDescent="0.3">
      <c r="A1551" s="12">
        <f t="shared" si="1736"/>
        <v>42083</v>
      </c>
      <c r="B1551" s="13">
        <v>1861135.1972160893</v>
      </c>
      <c r="C1551" s="14">
        <f t="shared" si="1748"/>
        <v>-6.1552749579918409E-3</v>
      </c>
      <c r="D1551" s="14">
        <f>B1551/MAX($B$13:B1551)-1</f>
        <v>-1.8582765743820673E-2</v>
      </c>
      <c r="F1551" s="12">
        <f t="shared" si="1741"/>
        <v>44664</v>
      </c>
      <c r="G1551" s="13">
        <f t="shared" si="1746"/>
        <v>6358145.1371824136</v>
      </c>
      <c r="H1551" s="14">
        <f t="shared" si="1747"/>
        <v>-2.1737586703698408E-3</v>
      </c>
      <c r="I1551" s="14">
        <f>G1551/MAX($G$13:G1551)-1</f>
        <v>-2.4722335688315278E-2</v>
      </c>
      <c r="L1551" s="12">
        <f t="shared" si="1737"/>
        <v>42083</v>
      </c>
      <c r="M1551" s="15">
        <v>42412915.012853138</v>
      </c>
      <c r="N1551" s="14">
        <f t="shared" ref="N1551:N1614" si="1761">M1551/M1550-1</f>
        <v>7.8760729980105193E-3</v>
      </c>
      <c r="O1551" s="14">
        <f>M1551/MAX(M$13:$M1551)-1</f>
        <v>0</v>
      </c>
      <c r="Q1551" s="12">
        <f t="shared" si="1742"/>
        <v>44664</v>
      </c>
      <c r="R1551" s="13">
        <f t="shared" si="1743"/>
        <v>716332260.68929458</v>
      </c>
      <c r="S1551" s="14">
        <f t="shared" si="1744"/>
        <v>-1.6540396433717408E-3</v>
      </c>
      <c r="T1551" s="14">
        <f>R1551/MAX($R$13:R1551)-1</f>
        <v>-2.0196438737889788E-2</v>
      </c>
      <c r="V1551" s="12">
        <f t="shared" si="1738"/>
        <v>42083</v>
      </c>
      <c r="W1551" s="14">
        <f t="shared" ref="W1551:W1614" si="1762">VLOOKUP(V1551,$A$13:$C$4210,3,FALSE)</f>
        <v>-6.1552749579918409E-3</v>
      </c>
      <c r="X1551" s="13">
        <f t="shared" ref="X1551:X1614" si="1763">X1550*(1+W1551)</f>
        <v>197745.61470420987</v>
      </c>
      <c r="Y1551" s="14">
        <f t="shared" ref="Y1551:Y1614" si="1764">VLOOKUP(V1551,$L$13:$N$4210,3,FALSE)</f>
        <v>7.8760729980105193E-3</v>
      </c>
      <c r="Z1551" s="13">
        <f t="shared" ref="Z1551:Z1614" si="1765">Z1550*(Y1551+1)</f>
        <v>57835.793199345171</v>
      </c>
      <c r="AC1551" s="24">
        <f t="shared" ref="AC1551:AC1614" si="1766">AB1551+Z1551+X1551</f>
        <v>255581.40790355505</v>
      </c>
      <c r="AD1551" s="18">
        <f>AC1551/MAX(AC$13:$AC1551)-1</f>
        <v>-3.014414973678714E-3</v>
      </c>
      <c r="AE1551" s="18">
        <f t="shared" ref="AE1551:AE1614" si="1767">AC1551/AC1550-1</f>
        <v>-3.014414973678714E-3</v>
      </c>
      <c r="AZ1551" s="42">
        <v>44797</v>
      </c>
      <c r="BA1551" s="41">
        <v>24938548</v>
      </c>
      <c r="BB1551" s="18">
        <f>BA1551/MAX($BA$13:BA1551)-1</f>
        <v>-3.7102966024064044E-3</v>
      </c>
      <c r="BC1551" s="29">
        <f t="shared" ref="BC1551:BC1579" si="1768">BA1551/BA1550-1</f>
        <v>2.5906456625499619E-3</v>
      </c>
      <c r="CJ1551" s="16">
        <v>44797</v>
      </c>
      <c r="CK1551" s="19">
        <v>220630.67586683808</v>
      </c>
      <c r="CL1551" s="18">
        <f>CK1551/MAX($CK$13:CK1551)-1</f>
        <v>-2.7364393868261061E-3</v>
      </c>
      <c r="CM1551" s="29">
        <f t="shared" ref="CM1551:CM1612" si="1769">CK1551/CK1550-1</f>
        <v>-2.70533782311011E-3</v>
      </c>
      <c r="DI1551" s="16">
        <v>44649</v>
      </c>
      <c r="DJ1551" s="19">
        <v>27392108.212486785</v>
      </c>
      <c r="DK1551" s="18">
        <f t="shared" ref="DK1551:DK1614" si="1770">DJ1551/DJ1550-1</f>
        <v>4.7264270916835827E-4</v>
      </c>
      <c r="DM1551" s="12">
        <f t="shared" si="1739"/>
        <v>42083</v>
      </c>
      <c r="DN1551" s="15">
        <v>16346423.169502763</v>
      </c>
      <c r="DO1551" s="14">
        <f t="shared" ref="DO1551:DO1614" si="1771">DN1551/DN1550-1</f>
        <v>6.2600338870044681E-4</v>
      </c>
      <c r="DP1551" s="14">
        <f>DN1551/MAX($DN$13:DN1551)-1</f>
        <v>-4.5666303937679231E-3</v>
      </c>
      <c r="DR1551" s="12">
        <f t="shared" si="1745"/>
        <v>44664</v>
      </c>
      <c r="DS1551" s="13">
        <f t="shared" si="1749"/>
        <v>22362618.295099176</v>
      </c>
      <c r="DT1551" s="14">
        <f t="shared" ref="DT1551:DT1614" si="1772">DS1551/DS1550-1</f>
        <v>6.5254873547648806E-4</v>
      </c>
      <c r="DU1551" s="14">
        <f>DS1551/MAX($DS$13:DS1551)-1</f>
        <v>-1.2234715523473993E-2</v>
      </c>
      <c r="DX1551" s="12">
        <f t="shared" si="1740"/>
        <v>44666</v>
      </c>
      <c r="DY1551" s="14">
        <f t="shared" si="1750"/>
        <v>0</v>
      </c>
      <c r="DZ1551" s="13">
        <f t="shared" si="1751"/>
        <v>0</v>
      </c>
      <c r="EA1551" s="18">
        <f t="shared" si="1752"/>
        <v>0</v>
      </c>
      <c r="EB1551" s="13">
        <f t="shared" si="1753"/>
        <v>6661657.9229774047</v>
      </c>
      <c r="EC1551" s="14">
        <f t="shared" si="1754"/>
        <v>0</v>
      </c>
      <c r="ED1551" s="13">
        <f t="shared" si="1755"/>
        <v>0</v>
      </c>
      <c r="EE1551" s="14">
        <f t="shared" ref="EE1551:EE1614" si="1773">IFERROR(VLOOKUP(DX1551,$DI$14:$DK$1616,3,FALSE),0)</f>
        <v>0</v>
      </c>
      <c r="EF1551" s="13">
        <f t="shared" si="1756"/>
        <v>0</v>
      </c>
      <c r="EG1551" s="14">
        <f t="shared" ref="EG1551:EG1614" si="1774">IFERROR(VLOOKUP(DX1551,$AZ$13:$BC$1899,4,FALSE),0)</f>
        <v>0</v>
      </c>
      <c r="EH1551" s="13">
        <f t="shared" si="1757"/>
        <v>0</v>
      </c>
      <c r="EI1551" s="13">
        <f t="shared" si="1758"/>
        <v>0</v>
      </c>
      <c r="EJ1551" s="13">
        <f t="shared" ref="EJ1551:EJ1614" si="1775">IFERROR(VLOOKUP($CQ1551,$CJ$12:$CM$1612,4,FALSE),0)</f>
        <v>0</v>
      </c>
      <c r="EK1551" s="24">
        <f t="shared" si="1759"/>
        <v>6661657.9229774047</v>
      </c>
      <c r="EL1551" s="18">
        <f>EK1551/MAX($EK$13:EK1551)-1</f>
        <v>-1.2234715523473882E-2</v>
      </c>
      <c r="EM1551" s="18">
        <f t="shared" si="1760"/>
        <v>0</v>
      </c>
    </row>
    <row r="1552" spans="1:143" x14ac:dyDescent="0.3">
      <c r="A1552" s="12">
        <f t="shared" ref="A1552:A1615" si="1776">A1551+1</f>
        <v>42084</v>
      </c>
      <c r="B1552" s="13">
        <v>1861135.1972160893</v>
      </c>
      <c r="C1552" s="14">
        <f t="shared" si="1748"/>
        <v>0</v>
      </c>
      <c r="D1552" s="14">
        <f>B1552/MAX($B$13:B1552)-1</f>
        <v>-1.8582765743820673E-2</v>
      </c>
      <c r="F1552" s="12">
        <f t="shared" si="1741"/>
        <v>44665</v>
      </c>
      <c r="G1552" s="13">
        <f t="shared" si="1746"/>
        <v>6358145.1371824136</v>
      </c>
      <c r="H1552" s="14">
        <f t="shared" si="1747"/>
        <v>0</v>
      </c>
      <c r="I1552" s="14">
        <f>G1552/MAX($G$13:G1552)-1</f>
        <v>-2.4722335688315278E-2</v>
      </c>
      <c r="L1552" s="12">
        <f t="shared" ref="L1552:L1615" si="1777">L1551+1</f>
        <v>42084</v>
      </c>
      <c r="M1552" s="15">
        <v>42412915.012853138</v>
      </c>
      <c r="N1552" s="14">
        <f t="shared" si="1761"/>
        <v>0</v>
      </c>
      <c r="O1552" s="14">
        <f>M1552/MAX(M$13:$M1552)-1</f>
        <v>0</v>
      </c>
      <c r="Q1552" s="12">
        <f t="shared" si="1742"/>
        <v>44665</v>
      </c>
      <c r="R1552" s="13">
        <f t="shared" si="1743"/>
        <v>716332260.68929458</v>
      </c>
      <c r="S1552" s="14">
        <f t="shared" si="1744"/>
        <v>0</v>
      </c>
      <c r="T1552" s="14">
        <f>R1552/MAX($R$13:R1552)-1</f>
        <v>-2.0196438737889788E-2</v>
      </c>
      <c r="V1552" s="12">
        <f t="shared" ref="V1552:V1615" si="1778">V1551+1</f>
        <v>42084</v>
      </c>
      <c r="W1552" s="14">
        <f t="shared" si="1762"/>
        <v>0</v>
      </c>
      <c r="X1552" s="13">
        <f t="shared" si="1763"/>
        <v>197745.61470420987</v>
      </c>
      <c r="Y1552" s="14">
        <f t="shared" si="1764"/>
        <v>0</v>
      </c>
      <c r="Z1552" s="13">
        <f t="shared" si="1765"/>
        <v>57835.793199345171</v>
      </c>
      <c r="AC1552" s="24">
        <f t="shared" si="1766"/>
        <v>255581.40790355505</v>
      </c>
      <c r="AD1552" s="18">
        <f>AC1552/MAX(AC$13:$AC1552)-1</f>
        <v>-3.014414973678714E-3</v>
      </c>
      <c r="AE1552" s="18">
        <f t="shared" si="1767"/>
        <v>0</v>
      </c>
      <c r="AZ1552" s="42">
        <v>44798</v>
      </c>
      <c r="BA1552" s="41">
        <v>25016944</v>
      </c>
      <c r="BB1552" s="18">
        <f>BA1552/MAX($BA$13:BA1552)-1</f>
        <v>-5.7839302936923964E-4</v>
      </c>
      <c r="BC1552" s="29">
        <f t="shared" si="1768"/>
        <v>3.1435671395143583E-3</v>
      </c>
      <c r="CJ1552" s="16">
        <v>44798</v>
      </c>
      <c r="CK1552" s="19">
        <v>219524.03571352066</v>
      </c>
      <c r="CL1552" s="18">
        <f>CK1552/MAX($CK$13:CK1552)-1</f>
        <v>-7.738517612253526E-3</v>
      </c>
      <c r="CM1552" s="29">
        <f t="shared" si="1769"/>
        <v>-5.0158036681414719E-3</v>
      </c>
      <c r="DI1552" s="16">
        <v>44650</v>
      </c>
      <c r="DJ1552" s="19">
        <v>27258801.181668818</v>
      </c>
      <c r="DK1552" s="18">
        <f t="shared" si="1770"/>
        <v>-4.8666217942727741E-3</v>
      </c>
      <c r="DM1552" s="12">
        <f t="shared" ref="DM1552:DM1615" si="1779">DM1551+1</f>
        <v>42084</v>
      </c>
      <c r="DN1552" s="15">
        <v>16346423.169502763</v>
      </c>
      <c r="DO1552" s="14">
        <f t="shared" si="1771"/>
        <v>0</v>
      </c>
      <c r="DP1552" s="14">
        <f>DN1552/MAX($DN$13:DN1552)-1</f>
        <v>-4.5666303937679231E-3</v>
      </c>
      <c r="DR1552" s="12">
        <f t="shared" si="1745"/>
        <v>44665</v>
      </c>
      <c r="DS1552" s="13">
        <f t="shared" si="1749"/>
        <v>22362618.295099176</v>
      </c>
      <c r="DT1552" s="14">
        <f t="shared" si="1772"/>
        <v>0</v>
      </c>
      <c r="DU1552" s="14">
        <f>DS1552/MAX($DS$13:DS1552)-1</f>
        <v>-1.2234715523473993E-2</v>
      </c>
      <c r="DX1552" s="12">
        <f t="shared" si="1740"/>
        <v>44667</v>
      </c>
      <c r="DY1552" s="14">
        <f t="shared" si="1750"/>
        <v>0</v>
      </c>
      <c r="DZ1552" s="13">
        <f t="shared" si="1751"/>
        <v>0</v>
      </c>
      <c r="EA1552" s="18">
        <f t="shared" si="1752"/>
        <v>0</v>
      </c>
      <c r="EB1552" s="13">
        <f t="shared" si="1753"/>
        <v>6661657.9229774047</v>
      </c>
      <c r="EC1552" s="14">
        <f t="shared" si="1754"/>
        <v>0</v>
      </c>
      <c r="ED1552" s="13">
        <f t="shared" si="1755"/>
        <v>0</v>
      </c>
      <c r="EE1552" s="14">
        <f t="shared" si="1773"/>
        <v>0</v>
      </c>
      <c r="EF1552" s="13">
        <f t="shared" si="1756"/>
        <v>0</v>
      </c>
      <c r="EG1552" s="14">
        <f t="shared" si="1774"/>
        <v>0</v>
      </c>
      <c r="EH1552" s="13">
        <f t="shared" si="1757"/>
        <v>0</v>
      </c>
      <c r="EI1552" s="13">
        <f t="shared" si="1758"/>
        <v>0</v>
      </c>
      <c r="EJ1552" s="13">
        <f t="shared" si="1775"/>
        <v>0</v>
      </c>
      <c r="EK1552" s="24">
        <f t="shared" si="1759"/>
        <v>6661657.9229774047</v>
      </c>
      <c r="EL1552" s="18">
        <f>EK1552/MAX($EK$13:EK1552)-1</f>
        <v>-1.2234715523473882E-2</v>
      </c>
      <c r="EM1552" s="18">
        <f t="shared" si="1760"/>
        <v>0</v>
      </c>
    </row>
    <row r="1553" spans="1:143" x14ac:dyDescent="0.3">
      <c r="A1553" s="12">
        <f t="shared" si="1776"/>
        <v>42085</v>
      </c>
      <c r="B1553" s="13">
        <v>1861135.1972160893</v>
      </c>
      <c r="C1553" s="14">
        <f t="shared" si="1748"/>
        <v>0</v>
      </c>
      <c r="D1553" s="14">
        <f>B1553/MAX($B$13:B1553)-1</f>
        <v>-1.8582765743820673E-2</v>
      </c>
      <c r="F1553" s="12">
        <f t="shared" si="1741"/>
        <v>44666</v>
      </c>
      <c r="G1553" s="13">
        <f t="shared" si="1746"/>
        <v>6358145.1371824136</v>
      </c>
      <c r="H1553" s="14">
        <f t="shared" si="1747"/>
        <v>0</v>
      </c>
      <c r="I1553" s="14">
        <f>G1553/MAX($G$13:G1553)-1</f>
        <v>-2.4722335688315278E-2</v>
      </c>
      <c r="L1553" s="12">
        <f t="shared" si="1777"/>
        <v>42085</v>
      </c>
      <c r="M1553" s="15">
        <v>42412915.012853138</v>
      </c>
      <c r="N1553" s="14">
        <f t="shared" si="1761"/>
        <v>0</v>
      </c>
      <c r="O1553" s="14">
        <f>M1553/MAX(M$13:$M1553)-1</f>
        <v>0</v>
      </c>
      <c r="Q1553" s="12">
        <f t="shared" si="1742"/>
        <v>44666</v>
      </c>
      <c r="R1553" s="13">
        <f t="shared" si="1743"/>
        <v>716332260.68929458</v>
      </c>
      <c r="S1553" s="14">
        <f t="shared" si="1744"/>
        <v>0</v>
      </c>
      <c r="T1553" s="14">
        <f>R1553/MAX($R$13:R1553)-1</f>
        <v>-2.0196438737889788E-2</v>
      </c>
      <c r="V1553" s="12">
        <f t="shared" si="1778"/>
        <v>42085</v>
      </c>
      <c r="W1553" s="14">
        <f t="shared" si="1762"/>
        <v>0</v>
      </c>
      <c r="X1553" s="13">
        <f t="shared" si="1763"/>
        <v>197745.61470420987</v>
      </c>
      <c r="Y1553" s="14">
        <f t="shared" si="1764"/>
        <v>0</v>
      </c>
      <c r="Z1553" s="13">
        <f t="shared" si="1765"/>
        <v>57835.793199345171</v>
      </c>
      <c r="AC1553" s="24">
        <f t="shared" si="1766"/>
        <v>255581.40790355505</v>
      </c>
      <c r="AD1553" s="18">
        <f>AC1553/MAX(AC$13:$AC1553)-1</f>
        <v>-3.014414973678714E-3</v>
      </c>
      <c r="AE1553" s="18">
        <f t="shared" si="1767"/>
        <v>0</v>
      </c>
      <c r="AZ1553" s="42">
        <v>44799</v>
      </c>
      <c r="BA1553" s="41">
        <v>25014830</v>
      </c>
      <c r="BB1553" s="18">
        <f>BA1553/MAX($BA$13:BA1553)-1</f>
        <v>-6.6284688101214684E-4</v>
      </c>
      <c r="BC1553" s="29">
        <f t="shared" si="1768"/>
        <v>-8.4502727431434721E-5</v>
      </c>
      <c r="CJ1553" s="16">
        <v>44799</v>
      </c>
      <c r="CK1553" s="19">
        <v>219524.03571352069</v>
      </c>
      <c r="CL1553" s="18">
        <f>CK1553/MAX($CK$13:CK1553)-1</f>
        <v>-7.7385176122533039E-3</v>
      </c>
      <c r="CM1553" s="29">
        <f t="shared" si="1769"/>
        <v>0</v>
      </c>
      <c r="DI1553" s="16">
        <v>44651</v>
      </c>
      <c r="DJ1553" s="19">
        <v>27090516.57944845</v>
      </c>
      <c r="DK1553" s="18">
        <f t="shared" si="1770"/>
        <v>-6.1735877927580063E-3</v>
      </c>
      <c r="DM1553" s="12">
        <f t="shared" si="1779"/>
        <v>42085</v>
      </c>
      <c r="DN1553" s="15">
        <v>16346423.169502763</v>
      </c>
      <c r="DO1553" s="14">
        <f t="shared" si="1771"/>
        <v>0</v>
      </c>
      <c r="DP1553" s="14">
        <f>DN1553/MAX($DN$13:DN1553)-1</f>
        <v>-4.5666303937679231E-3</v>
      </c>
      <c r="DR1553" s="12">
        <f t="shared" si="1745"/>
        <v>44666</v>
      </c>
      <c r="DS1553" s="13">
        <f t="shared" si="1749"/>
        <v>22362618.295099176</v>
      </c>
      <c r="DT1553" s="14">
        <f t="shared" si="1772"/>
        <v>0</v>
      </c>
      <c r="DU1553" s="14">
        <f>DS1553/MAX($DS$13:DS1553)-1</f>
        <v>-1.2234715523473993E-2</v>
      </c>
      <c r="DX1553" s="12">
        <f t="shared" si="1740"/>
        <v>44668</v>
      </c>
      <c r="DY1553" s="14">
        <f t="shared" si="1750"/>
        <v>0</v>
      </c>
      <c r="DZ1553" s="13">
        <f t="shared" si="1751"/>
        <v>0</v>
      </c>
      <c r="EA1553" s="18">
        <f t="shared" si="1752"/>
        <v>0</v>
      </c>
      <c r="EB1553" s="13">
        <f t="shared" si="1753"/>
        <v>6661657.9229774047</v>
      </c>
      <c r="EC1553" s="14">
        <f t="shared" si="1754"/>
        <v>0</v>
      </c>
      <c r="ED1553" s="13">
        <f t="shared" si="1755"/>
        <v>0</v>
      </c>
      <c r="EE1553" s="14">
        <f t="shared" si="1773"/>
        <v>0</v>
      </c>
      <c r="EF1553" s="13">
        <f t="shared" si="1756"/>
        <v>0</v>
      </c>
      <c r="EG1553" s="14">
        <f t="shared" si="1774"/>
        <v>0</v>
      </c>
      <c r="EH1553" s="13">
        <f t="shared" si="1757"/>
        <v>0</v>
      </c>
      <c r="EI1553" s="13">
        <f t="shared" si="1758"/>
        <v>0</v>
      </c>
      <c r="EJ1553" s="13">
        <f t="shared" si="1775"/>
        <v>0</v>
      </c>
      <c r="EK1553" s="24">
        <f t="shared" si="1759"/>
        <v>6661657.9229774047</v>
      </c>
      <c r="EL1553" s="18">
        <f>EK1553/MAX($EK$13:EK1553)-1</f>
        <v>-1.2234715523473882E-2</v>
      </c>
      <c r="EM1553" s="18">
        <f t="shared" si="1760"/>
        <v>0</v>
      </c>
    </row>
    <row r="1554" spans="1:143" x14ac:dyDescent="0.3">
      <c r="A1554" s="12">
        <f t="shared" si="1776"/>
        <v>42086</v>
      </c>
      <c r="B1554" s="13">
        <v>1855807.1154680937</v>
      </c>
      <c r="C1554" s="14">
        <f t="shared" si="1748"/>
        <v>-2.8628128445292722E-3</v>
      </c>
      <c r="D1554" s="14">
        <f>B1554/MAX($B$13:B1554)-1</f>
        <v>-2.1392379607891643E-2</v>
      </c>
      <c r="F1554" s="12">
        <f t="shared" si="1741"/>
        <v>44667</v>
      </c>
      <c r="G1554" s="13">
        <f t="shared" si="1746"/>
        <v>6358145.1371824136</v>
      </c>
      <c r="H1554" s="14">
        <f t="shared" si="1747"/>
        <v>0</v>
      </c>
      <c r="I1554" s="14">
        <f>G1554/MAX($G$13:G1554)-1</f>
        <v>-2.4722335688315278E-2</v>
      </c>
      <c r="L1554" s="12">
        <f t="shared" si="1777"/>
        <v>42086</v>
      </c>
      <c r="M1554" s="15">
        <v>42745424.573862314</v>
      </c>
      <c r="N1554" s="14">
        <f t="shared" si="1761"/>
        <v>7.8398186238415324E-3</v>
      </c>
      <c r="O1554" s="14">
        <f>M1554/MAX(M$13:$M1554)-1</f>
        <v>0</v>
      </c>
      <c r="Q1554" s="12">
        <f t="shared" si="1742"/>
        <v>44667</v>
      </c>
      <c r="R1554" s="13">
        <f t="shared" si="1743"/>
        <v>716332260.68929458</v>
      </c>
      <c r="S1554" s="14">
        <f t="shared" si="1744"/>
        <v>0</v>
      </c>
      <c r="T1554" s="14">
        <f>R1554/MAX($R$13:R1554)-1</f>
        <v>-2.0196438737889788E-2</v>
      </c>
      <c r="V1554" s="12">
        <f t="shared" si="1778"/>
        <v>42086</v>
      </c>
      <c r="W1554" s="14">
        <f t="shared" si="1762"/>
        <v>-2.8628128445292722E-3</v>
      </c>
      <c r="X1554" s="13">
        <f t="shared" si="1763"/>
        <v>197179.50601848532</v>
      </c>
      <c r="Y1554" s="14">
        <f t="shared" si="1764"/>
        <v>7.8398186238415324E-3</v>
      </c>
      <c r="Z1554" s="13">
        <f t="shared" si="1765"/>
        <v>58289.215327994047</v>
      </c>
      <c r="AC1554" s="24">
        <f t="shared" si="1766"/>
        <v>255468.72134647937</v>
      </c>
      <c r="AD1554" s="18">
        <f>AC1554/MAX(AC$13:$AC1554)-1</f>
        <v>-3.4539887046172169E-3</v>
      </c>
      <c r="AE1554" s="18">
        <f t="shared" si="1767"/>
        <v>-4.4090279492547957E-4</v>
      </c>
      <c r="AZ1554" s="42">
        <v>44802</v>
      </c>
      <c r="BA1554" s="41">
        <v>25018078</v>
      </c>
      <c r="BB1554" s="18">
        <f>BA1554/MAX($BA$13:BA1554)-1</f>
        <v>-5.3308996987866397E-4</v>
      </c>
      <c r="BC1554" s="29">
        <f t="shared" si="1768"/>
        <v>1.2984297714591087E-4</v>
      </c>
      <c r="CJ1554" s="16">
        <v>44802</v>
      </c>
      <c r="CK1554" s="19">
        <v>219524.03571352069</v>
      </c>
      <c r="CL1554" s="18">
        <f>CK1554/MAX($CK$13:CK1554)-1</f>
        <v>-7.7385176122533039E-3</v>
      </c>
      <c r="CM1554" s="29">
        <f t="shared" si="1769"/>
        <v>0</v>
      </c>
      <c r="DI1554" s="16">
        <v>44652</v>
      </c>
      <c r="DJ1554" s="19">
        <v>27090516.579448435</v>
      </c>
      <c r="DK1554" s="18">
        <f t="shared" si="1770"/>
        <v>0</v>
      </c>
      <c r="DM1554" s="12">
        <f t="shared" si="1779"/>
        <v>42086</v>
      </c>
      <c r="DN1554" s="15">
        <v>16374539.485799912</v>
      </c>
      <c r="DO1554" s="14">
        <f t="shared" si="1771"/>
        <v>1.7200286573766377E-3</v>
      </c>
      <c r="DP1554" s="14">
        <f>DN1554/MAX($DN$13:DN1554)-1</f>
        <v>-2.8544564715362597E-3</v>
      </c>
      <c r="DR1554" s="12">
        <f t="shared" si="1745"/>
        <v>44667</v>
      </c>
      <c r="DS1554" s="13">
        <f t="shared" si="1749"/>
        <v>22362618.295099176</v>
      </c>
      <c r="DT1554" s="14">
        <f t="shared" si="1772"/>
        <v>0</v>
      </c>
      <c r="DU1554" s="14">
        <f>DS1554/MAX($DS$13:DS1554)-1</f>
        <v>-1.2234715523473993E-2</v>
      </c>
      <c r="DX1554" s="12">
        <f t="shared" si="1740"/>
        <v>44669</v>
      </c>
      <c r="DY1554" s="14">
        <f t="shared" si="1750"/>
        <v>-1.6616258237762138E-2</v>
      </c>
      <c r="DZ1554" s="13">
        <f t="shared" si="1751"/>
        <v>0</v>
      </c>
      <c r="EA1554" s="18">
        <f t="shared" si="1752"/>
        <v>2.2560176353985106E-3</v>
      </c>
      <c r="EB1554" s="13">
        <f t="shared" si="1753"/>
        <v>6676686.7407326335</v>
      </c>
      <c r="EC1554" s="14">
        <f t="shared" si="1754"/>
        <v>3.598467457032184E-3</v>
      </c>
      <c r="ED1554" s="13">
        <f t="shared" si="1755"/>
        <v>0</v>
      </c>
      <c r="EE1554" s="14">
        <f t="shared" si="1773"/>
        <v>-1.6444002807540548E-2</v>
      </c>
      <c r="EF1554" s="13">
        <f t="shared" si="1756"/>
        <v>0</v>
      </c>
      <c r="EG1554" s="14">
        <f t="shared" si="1774"/>
        <v>1.6630459010826826E-3</v>
      </c>
      <c r="EH1554" s="13">
        <f t="shared" si="1757"/>
        <v>0</v>
      </c>
      <c r="EI1554" s="13">
        <f t="shared" si="1758"/>
        <v>0</v>
      </c>
      <c r="EJ1554" s="13">
        <f t="shared" si="1775"/>
        <v>0</v>
      </c>
      <c r="EK1554" s="24">
        <f t="shared" si="1759"/>
        <v>6676686.7407326335</v>
      </c>
      <c r="EL1554" s="18">
        <f>EK1554/MAX($EK$13:EK1554)-1</f>
        <v>-1.0006299622060455E-2</v>
      </c>
      <c r="EM1554" s="18">
        <f t="shared" si="1760"/>
        <v>2.2560176353985106E-3</v>
      </c>
    </row>
    <row r="1555" spans="1:143" x14ac:dyDescent="0.3">
      <c r="A1555" s="12">
        <f t="shared" si="1776"/>
        <v>42087</v>
      </c>
      <c r="B1555" s="13">
        <v>1858131.9241198266</v>
      </c>
      <c r="C1555" s="14">
        <f t="shared" si="1748"/>
        <v>1.2527210572454983E-3</v>
      </c>
      <c r="D1555" s="14">
        <f>B1555/MAX($B$13:B1555)-1</f>
        <v>-2.016645723504551E-2</v>
      </c>
      <c r="F1555" s="12">
        <f t="shared" si="1741"/>
        <v>44668</v>
      </c>
      <c r="G1555" s="13">
        <f t="shared" si="1746"/>
        <v>6358145.1371824136</v>
      </c>
      <c r="H1555" s="14">
        <f t="shared" si="1747"/>
        <v>0</v>
      </c>
      <c r="I1555" s="14">
        <f>G1555/MAX($G$13:G1555)-1</f>
        <v>-2.4722335688315278E-2</v>
      </c>
      <c r="L1555" s="12">
        <f t="shared" si="1777"/>
        <v>42087</v>
      </c>
      <c r="M1555" s="15">
        <v>42727999.938252486</v>
      </c>
      <c r="N1555" s="14">
        <f t="shared" si="1761"/>
        <v>-4.0763744385596823E-4</v>
      </c>
      <c r="O1555" s="14">
        <f>M1555/MAX(M$13:$M1555)-1</f>
        <v>-4.0763744385596823E-4</v>
      </c>
      <c r="Q1555" s="12">
        <f t="shared" si="1742"/>
        <v>44668</v>
      </c>
      <c r="R1555" s="13">
        <f t="shared" si="1743"/>
        <v>716332260.68929458</v>
      </c>
      <c r="S1555" s="14">
        <f t="shared" si="1744"/>
        <v>0</v>
      </c>
      <c r="T1555" s="14">
        <f>R1555/MAX($R$13:R1555)-1</f>
        <v>-2.0196438737889788E-2</v>
      </c>
      <c r="V1555" s="12">
        <f t="shared" si="1778"/>
        <v>42087</v>
      </c>
      <c r="W1555" s="14">
        <f t="shared" si="1762"/>
        <v>1.2527210572454983E-3</v>
      </c>
      <c r="X1555" s="13">
        <f t="shared" si="1763"/>
        <v>197426.51693773194</v>
      </c>
      <c r="Y1555" s="14">
        <f t="shared" si="1764"/>
        <v>-4.0763744385596823E-4</v>
      </c>
      <c r="Z1555" s="13">
        <f t="shared" si="1765"/>
        <v>58265.454461253372</v>
      </c>
      <c r="AC1555" s="24">
        <f t="shared" si="1766"/>
        <v>255691.9713989853</v>
      </c>
      <c r="AD1555" s="18">
        <f>AC1555/MAX(AC$13:$AC1555)-1</f>
        <v>-2.5831229948205525E-3</v>
      </c>
      <c r="AE1555" s="18">
        <f t="shared" si="1767"/>
        <v>8.7388409559197022E-4</v>
      </c>
      <c r="AZ1555" s="42">
        <v>44803</v>
      </c>
      <c r="BA1555" s="41">
        <v>25068712</v>
      </c>
      <c r="BB1555" s="18">
        <f>BA1555/MAX($BA$13:BA1555)-1</f>
        <v>0</v>
      </c>
      <c r="BC1555" s="29">
        <f t="shared" si="1768"/>
        <v>2.0238964799774717E-3</v>
      </c>
      <c r="CJ1555" s="16">
        <v>44803</v>
      </c>
      <c r="CK1555" s="19">
        <v>219524.03571352069</v>
      </c>
      <c r="CL1555" s="18">
        <f>CK1555/MAX($CK$13:CK1555)-1</f>
        <v>-7.7385176122533039E-3</v>
      </c>
      <c r="CM1555" s="29">
        <f t="shared" si="1769"/>
        <v>0</v>
      </c>
      <c r="DI1555" s="16">
        <v>44655</v>
      </c>
      <c r="DJ1555" s="19">
        <v>26526526.469243519</v>
      </c>
      <c r="DK1555" s="18">
        <f t="shared" si="1770"/>
        <v>-2.0818728522614238E-2</v>
      </c>
      <c r="DM1555" s="12">
        <f t="shared" si="1779"/>
        <v>42087</v>
      </c>
      <c r="DN1555" s="15">
        <v>16371816.978103476</v>
      </c>
      <c r="DO1555" s="14">
        <f t="shared" si="1771"/>
        <v>-1.6626468785874149E-4</v>
      </c>
      <c r="DP1555" s="14">
        <f>DN1555/MAX($DN$13:DN1555)-1</f>
        <v>-3.0202465640807308E-3</v>
      </c>
      <c r="DR1555" s="12">
        <f t="shared" si="1745"/>
        <v>44668</v>
      </c>
      <c r="DS1555" s="13">
        <f t="shared" si="1749"/>
        <v>22362618.295099176</v>
      </c>
      <c r="DT1555" s="14">
        <f t="shared" si="1772"/>
        <v>0</v>
      </c>
      <c r="DU1555" s="14">
        <f>DS1555/MAX($DS$13:DS1555)-1</f>
        <v>-1.2234715523473993E-2</v>
      </c>
      <c r="DX1555" s="12">
        <f t="shared" si="1740"/>
        <v>44670</v>
      </c>
      <c r="DY1555" s="14">
        <f t="shared" si="1750"/>
        <v>-2.5755266758125783E-2</v>
      </c>
      <c r="DZ1555" s="13">
        <f t="shared" si="1751"/>
        <v>0</v>
      </c>
      <c r="EA1555" s="18">
        <f t="shared" si="1752"/>
        <v>-2.821414557568791E-3</v>
      </c>
      <c r="EB1555" s="13">
        <f t="shared" si="1753"/>
        <v>6657849.0395660037</v>
      </c>
      <c r="EC1555" s="14">
        <f t="shared" si="1754"/>
        <v>-1.7768410087669495E-2</v>
      </c>
      <c r="ED1555" s="13">
        <f t="shared" si="1755"/>
        <v>0</v>
      </c>
      <c r="EE1555" s="14">
        <f t="shared" si="1773"/>
        <v>-1.8187082566437418E-2</v>
      </c>
      <c r="EF1555" s="13">
        <f t="shared" si="1756"/>
        <v>0</v>
      </c>
      <c r="EG1555" s="14">
        <f t="shared" si="1774"/>
        <v>-3.9255639132744768E-3</v>
      </c>
      <c r="EH1555" s="13">
        <f t="shared" si="1757"/>
        <v>0</v>
      </c>
      <c r="EI1555" s="13">
        <f t="shared" si="1758"/>
        <v>0</v>
      </c>
      <c r="EJ1555" s="13">
        <f t="shared" si="1775"/>
        <v>0</v>
      </c>
      <c r="EK1555" s="24">
        <f t="shared" si="1759"/>
        <v>6657849.0395660037</v>
      </c>
      <c r="EL1555" s="18">
        <f>EK1555/MAX($EK$13:EK1555)-1</f>
        <v>-1.2799482260208217E-2</v>
      </c>
      <c r="EM1555" s="18">
        <f t="shared" si="1760"/>
        <v>-2.821414557568791E-3</v>
      </c>
    </row>
    <row r="1556" spans="1:143" x14ac:dyDescent="0.3">
      <c r="A1556" s="12">
        <f t="shared" si="1776"/>
        <v>42088</v>
      </c>
      <c r="B1556" s="13">
        <v>1845161.7164665321</v>
      </c>
      <c r="C1556" s="14">
        <f t="shared" si="1748"/>
        <v>-6.9802404688991126E-3</v>
      </c>
      <c r="D1556" s="14">
        <f>B1556/MAX($B$13:B1556)-1</f>
        <v>-2.7005930983038273E-2</v>
      </c>
      <c r="F1556" s="12">
        <f t="shared" si="1741"/>
        <v>44669</v>
      </c>
      <c r="G1556" s="13">
        <f t="shared" si="1746"/>
        <v>6252496.555669819</v>
      </c>
      <c r="H1556" s="14">
        <f t="shared" si="1747"/>
        <v>-1.6616258237762138E-2</v>
      </c>
      <c r="I1556" s="14">
        <f>G1556/MAX($G$13:G1556)-1</f>
        <v>-4.0927801212039649E-2</v>
      </c>
      <c r="L1556" s="12">
        <f t="shared" si="1777"/>
        <v>42088</v>
      </c>
      <c r="M1556" s="15">
        <v>42904872.062459387</v>
      </c>
      <c r="N1556" s="14">
        <f t="shared" si="1761"/>
        <v>4.1394899003581731E-3</v>
      </c>
      <c r="O1556" s="14">
        <f>M1556/MAX(M$13:$M1556)-1</f>
        <v>0</v>
      </c>
      <c r="Q1556" s="12">
        <f t="shared" si="1742"/>
        <v>44669</v>
      </c>
      <c r="R1556" s="13">
        <f t="shared" si="1743"/>
        <v>718909959.01780725</v>
      </c>
      <c r="S1556" s="14">
        <f t="shared" si="1744"/>
        <v>3.598467457032184E-3</v>
      </c>
      <c r="T1556" s="14">
        <f>R1556/MAX($R$13:R1556)-1</f>
        <v>-1.6670647508403857E-2</v>
      </c>
      <c r="V1556" s="12">
        <f t="shared" si="1778"/>
        <v>42088</v>
      </c>
      <c r="W1556" s="14">
        <f t="shared" si="1762"/>
        <v>-6.9802404688991126E-3</v>
      </c>
      <c r="X1556" s="13">
        <f t="shared" si="1763"/>
        <v>196048.43237456938</v>
      </c>
      <c r="Y1556" s="14">
        <f t="shared" si="1764"/>
        <v>4.1394899003581731E-3</v>
      </c>
      <c r="Z1556" s="13">
        <f t="shared" si="1765"/>
        <v>58506.643721535511</v>
      </c>
      <c r="AC1556" s="24">
        <f t="shared" si="1766"/>
        <v>254555.07609610489</v>
      </c>
      <c r="AD1556" s="18">
        <f>AC1556/MAX(AC$13:$AC1556)-1</f>
        <v>-7.0179848181172177E-3</v>
      </c>
      <c r="AE1556" s="18">
        <f t="shared" si="1767"/>
        <v>-4.4463472852120933E-3</v>
      </c>
      <c r="AZ1556" s="42">
        <v>44805</v>
      </c>
      <c r="BA1556" s="41">
        <v>25183498</v>
      </c>
      <c r="BB1556" s="18">
        <f>BA1556/MAX($BA$13:BA1556)-1</f>
        <v>0</v>
      </c>
      <c r="BC1556" s="29">
        <f t="shared" si="1768"/>
        <v>4.5788551083119078E-3</v>
      </c>
      <c r="CJ1556" s="16">
        <v>44805</v>
      </c>
      <c r="CK1556" s="19">
        <v>219676.62638085737</v>
      </c>
      <c r="CL1556" s="18">
        <f>CK1556/MAX($CK$13:CK1556)-1</f>
        <v>-7.0487988701670723E-3</v>
      </c>
      <c r="CM1556" s="29">
        <f t="shared" si="1769"/>
        <v>6.9509776840925852E-4</v>
      </c>
      <c r="DI1556" s="16">
        <v>44656</v>
      </c>
      <c r="DJ1556" s="19">
        <v>26404110.780332409</v>
      </c>
      <c r="DK1556" s="18">
        <f t="shared" si="1770"/>
        <v>-4.6148405089164735E-3</v>
      </c>
      <c r="DM1556" s="12">
        <f t="shared" si="1779"/>
        <v>42088</v>
      </c>
      <c r="DN1556" s="15">
        <v>16398012.27685051</v>
      </c>
      <c r="DO1556" s="14">
        <f t="shared" si="1771"/>
        <v>1.6000239180580245E-3</v>
      </c>
      <c r="DP1556" s="14">
        <f>DN1556/MAX($DN$13:DN1556)-1</f>
        <v>-1.4250551127635847E-3</v>
      </c>
      <c r="DR1556" s="12">
        <f t="shared" si="1745"/>
        <v>44669</v>
      </c>
      <c r="DS1556" s="13">
        <f t="shared" si="1749"/>
        <v>22413068.756346606</v>
      </c>
      <c r="DT1556" s="14">
        <f t="shared" si="1772"/>
        <v>2.2560176353985106E-3</v>
      </c>
      <c r="DU1556" s="14">
        <f>DS1556/MAX($DS$13:DS1556)-1</f>
        <v>-1.0006299622060566E-2</v>
      </c>
      <c r="DX1556" s="12">
        <f t="shared" si="1740"/>
        <v>44671</v>
      </c>
      <c r="DY1556" s="14">
        <f t="shared" si="1750"/>
        <v>1.0848419388188146E-2</v>
      </c>
      <c r="DZ1556" s="13">
        <f t="shared" si="1751"/>
        <v>0</v>
      </c>
      <c r="EA1556" s="18">
        <f t="shared" si="1752"/>
        <v>-4.0476511010500982E-4</v>
      </c>
      <c r="EB1556" s="13">
        <f t="shared" si="1753"/>
        <v>6655154.1745664412</v>
      </c>
      <c r="EC1556" s="14">
        <f t="shared" si="1754"/>
        <v>-4.7181789632044779E-3</v>
      </c>
      <c r="ED1556" s="13">
        <f t="shared" si="1755"/>
        <v>0</v>
      </c>
      <c r="EE1556" s="14">
        <f t="shared" si="1773"/>
        <v>7.5183385319461671E-3</v>
      </c>
      <c r="EF1556" s="13">
        <f t="shared" si="1756"/>
        <v>0</v>
      </c>
      <c r="EG1556" s="14">
        <f t="shared" si="1774"/>
        <v>2.4112382580132596E-3</v>
      </c>
      <c r="EH1556" s="13">
        <f t="shared" si="1757"/>
        <v>0</v>
      </c>
      <c r="EI1556" s="13">
        <f t="shared" si="1758"/>
        <v>0</v>
      </c>
      <c r="EJ1556" s="13">
        <f t="shared" si="1775"/>
        <v>0</v>
      </c>
      <c r="EK1556" s="24">
        <f t="shared" si="1759"/>
        <v>6655154.1745664412</v>
      </c>
      <c r="EL1556" s="18">
        <f>EK1556/MAX($EK$13:EK1556)-1</f>
        <v>-1.3199066586466857E-2</v>
      </c>
      <c r="EM1556" s="18">
        <f t="shared" si="1760"/>
        <v>-4.0476511010500982E-4</v>
      </c>
    </row>
    <row r="1557" spans="1:143" x14ac:dyDescent="0.3">
      <c r="A1557" s="12">
        <f t="shared" si="1776"/>
        <v>42089</v>
      </c>
      <c r="B1557" s="13">
        <v>1822399.9622198949</v>
      </c>
      <c r="C1557" s="14">
        <f t="shared" si="1748"/>
        <v>-1.2335912914032132E-2</v>
      </c>
      <c r="D1557" s="14">
        <f>B1557/MAX($B$13:B1557)-1</f>
        <v>-3.9008701084301323E-2</v>
      </c>
      <c r="F1557" s="12">
        <f t="shared" si="1741"/>
        <v>44670</v>
      </c>
      <c r="G1557" s="13">
        <f t="shared" si="1746"/>
        <v>6091461.8389742803</v>
      </c>
      <c r="H1557" s="14">
        <f t="shared" si="1747"/>
        <v>-2.5755266758125783E-2</v>
      </c>
      <c r="I1557" s="14">
        <f>G1557/MAX($G$13:G1557)-1</f>
        <v>-6.5628961532125829E-2</v>
      </c>
      <c r="L1557" s="12">
        <f t="shared" si="1777"/>
        <v>42089</v>
      </c>
      <c r="M1557" s="15">
        <v>42880376.872836016</v>
      </c>
      <c r="N1557" s="14">
        <f t="shared" si="1761"/>
        <v>-5.7091860308333686E-4</v>
      </c>
      <c r="O1557" s="14">
        <f>M1557/MAX(M$13:$M1557)-1</f>
        <v>-5.7091860308333686E-4</v>
      </c>
      <c r="Q1557" s="12">
        <f t="shared" si="1742"/>
        <v>44670</v>
      </c>
      <c r="R1557" s="13">
        <f t="shared" si="1743"/>
        <v>706136072.04986918</v>
      </c>
      <c r="S1557" s="14">
        <f t="shared" si="1744"/>
        <v>-1.7768410087669495E-2</v>
      </c>
      <c r="T1557" s="14">
        <f>R1557/MAX($R$13:R1557)-1</f>
        <v>-3.4142846694717122E-2</v>
      </c>
      <c r="V1557" s="12">
        <f t="shared" si="1778"/>
        <v>42089</v>
      </c>
      <c r="W1557" s="14">
        <f t="shared" si="1762"/>
        <v>-1.2335912914032132E-2</v>
      </c>
      <c r="X1557" s="13">
        <f t="shared" si="1763"/>
        <v>193629.99598586417</v>
      </c>
      <c r="Y1557" s="14">
        <f t="shared" si="1764"/>
        <v>-5.7091860308333686E-4</v>
      </c>
      <c r="Z1557" s="13">
        <f t="shared" si="1765"/>
        <v>58473.241190230918</v>
      </c>
      <c r="AC1557" s="24">
        <f t="shared" si="1766"/>
        <v>252103.23717609508</v>
      </c>
      <c r="AD1557" s="18">
        <f>AC1557/MAX(AC$13:$AC1557)-1</f>
        <v>-1.6582248823497125E-2</v>
      </c>
      <c r="AE1557" s="18">
        <f t="shared" si="1767"/>
        <v>-9.6318602544156473E-3</v>
      </c>
      <c r="AZ1557" s="42">
        <v>44806</v>
      </c>
      <c r="BA1557" s="41">
        <v>25193774</v>
      </c>
      <c r="BB1557" s="18">
        <f>BA1557/MAX($BA$13:BA1557)-1</f>
        <v>0</v>
      </c>
      <c r="BC1557" s="29">
        <f t="shared" si="1768"/>
        <v>4.0804498247215548E-4</v>
      </c>
      <c r="CJ1557" s="16">
        <v>44806</v>
      </c>
      <c r="CK1557" s="19">
        <v>219676.62638085737</v>
      </c>
      <c r="CL1557" s="18">
        <f>CK1557/MAX($CK$13:CK1557)-1</f>
        <v>-7.0487988701670723E-3</v>
      </c>
      <c r="CM1557" s="29">
        <f t="shared" si="1769"/>
        <v>0</v>
      </c>
      <c r="DI1557" s="16">
        <v>44657</v>
      </c>
      <c r="DJ1557" s="19">
        <v>25928977.026804522</v>
      </c>
      <c r="DK1557" s="18">
        <f t="shared" si="1770"/>
        <v>-1.7994688686195026E-2</v>
      </c>
      <c r="DM1557" s="12">
        <f t="shared" si="1779"/>
        <v>42089</v>
      </c>
      <c r="DN1557" s="15">
        <v>16394514.703020884</v>
      </c>
      <c r="DO1557" s="14">
        <f t="shared" si="1771"/>
        <v>-2.1329254854651758E-4</v>
      </c>
      <c r="DP1557" s="14">
        <f>DN1557/MAX($DN$13:DN1557)-1</f>
        <v>-1.6380437076732868E-3</v>
      </c>
      <c r="DR1557" s="12">
        <f t="shared" si="1745"/>
        <v>44670</v>
      </c>
      <c r="DS1557" s="13">
        <f t="shared" si="1749"/>
        <v>22349832.19787766</v>
      </c>
      <c r="DT1557" s="14">
        <f t="shared" si="1772"/>
        <v>-2.821414557568791E-3</v>
      </c>
      <c r="DU1557" s="14">
        <f>DS1557/MAX($DS$13:DS1557)-1</f>
        <v>-1.2799482260208217E-2</v>
      </c>
      <c r="DX1557" s="12">
        <f t="shared" si="1740"/>
        <v>44672</v>
      </c>
      <c r="DY1557" s="14">
        <f t="shared" si="1750"/>
        <v>3.9998775147198629E-4</v>
      </c>
      <c r="DZ1557" s="13">
        <f t="shared" si="1751"/>
        <v>0</v>
      </c>
      <c r="EA1557" s="18">
        <f t="shared" si="1752"/>
        <v>3.0339168532278471E-3</v>
      </c>
      <c r="EB1557" s="13">
        <f t="shared" si="1753"/>
        <v>6675345.3589774882</v>
      </c>
      <c r="EC1557" s="14">
        <f t="shared" si="1754"/>
        <v>6.0504106359542398E-3</v>
      </c>
      <c r="ED1557" s="13">
        <f t="shared" si="1755"/>
        <v>0</v>
      </c>
      <c r="EE1557" s="14">
        <f t="shared" si="1773"/>
        <v>-4.7441647747256122E-3</v>
      </c>
      <c r="EF1557" s="13">
        <f t="shared" si="1756"/>
        <v>0</v>
      </c>
      <c r="EG1557" s="14">
        <f t="shared" si="1774"/>
        <v>4.5749364381715285E-3</v>
      </c>
      <c r="EH1557" s="13">
        <f t="shared" si="1757"/>
        <v>0</v>
      </c>
      <c r="EI1557" s="13">
        <f t="shared" si="1758"/>
        <v>0</v>
      </c>
      <c r="EJ1557" s="13">
        <f t="shared" si="1775"/>
        <v>0</v>
      </c>
      <c r="EK1557" s="24">
        <f t="shared" si="1759"/>
        <v>6675345.3589774882</v>
      </c>
      <c r="EL1557" s="18">
        <f>EK1557/MAX($EK$13:EK1557)-1</f>
        <v>-1.0205194603802537E-2</v>
      </c>
      <c r="EM1557" s="18">
        <f t="shared" si="1760"/>
        <v>3.0339168532278471E-3</v>
      </c>
    </row>
    <row r="1558" spans="1:143" x14ac:dyDescent="0.3">
      <c r="A1558" s="12">
        <f t="shared" si="1776"/>
        <v>42090</v>
      </c>
      <c r="B1558" s="13">
        <v>1822399.9622198949</v>
      </c>
      <c r="C1558" s="14">
        <f t="shared" si="1748"/>
        <v>0</v>
      </c>
      <c r="D1558" s="14">
        <f>B1558/MAX($B$13:B1558)-1</f>
        <v>-3.9008701084301323E-2</v>
      </c>
      <c r="F1558" s="12">
        <f t="shared" si="1741"/>
        <v>44671</v>
      </c>
      <c r="G1558" s="13">
        <f t="shared" si="1746"/>
        <v>6157544.5716906171</v>
      </c>
      <c r="H1558" s="14">
        <f t="shared" si="1747"/>
        <v>1.0848419388188146E-2</v>
      </c>
      <c r="I1558" s="14">
        <f>G1558/MAX($G$13:G1558)-1</f>
        <v>-5.5492512642649428E-2</v>
      </c>
      <c r="L1558" s="12">
        <f t="shared" si="1777"/>
        <v>42090</v>
      </c>
      <c r="M1558" s="15">
        <v>42422367.793080032</v>
      </c>
      <c r="N1558" s="14">
        <f t="shared" si="1761"/>
        <v>-1.0681088021083252E-2</v>
      </c>
      <c r="O1558" s="14">
        <f>M1558/MAX(M$13:$M1558)-1</f>
        <v>-1.1245908592314224E-2</v>
      </c>
      <c r="Q1558" s="12">
        <f t="shared" si="1742"/>
        <v>44671</v>
      </c>
      <c r="R1558" s="13">
        <f t="shared" si="1743"/>
        <v>702804395.68956363</v>
      </c>
      <c r="S1558" s="14">
        <f t="shared" si="1744"/>
        <v>-4.7181789632044779E-3</v>
      </c>
      <c r="T1558" s="14">
        <f>R1558/MAX($R$13:R1558)-1</f>
        <v>-3.8699933596902714E-2</v>
      </c>
      <c r="V1558" s="12">
        <f t="shared" si="1778"/>
        <v>42090</v>
      </c>
      <c r="W1558" s="14">
        <f t="shared" si="1762"/>
        <v>0</v>
      </c>
      <c r="X1558" s="13">
        <f t="shared" si="1763"/>
        <v>193629.99598586417</v>
      </c>
      <c r="Y1558" s="14">
        <f t="shared" si="1764"/>
        <v>-1.0681088021083252E-2</v>
      </c>
      <c r="Z1558" s="13">
        <f t="shared" si="1765"/>
        <v>57848.683354200031</v>
      </c>
      <c r="AC1558" s="24">
        <f t="shared" si="1766"/>
        <v>251478.67934006421</v>
      </c>
      <c r="AD1558" s="18">
        <f>AC1558/MAX(AC$13:$AC1558)-1</f>
        <v>-1.9018557335315767E-2</v>
      </c>
      <c r="AE1558" s="18">
        <f t="shared" si="1767"/>
        <v>-2.4773891958975724E-3</v>
      </c>
      <c r="AZ1558" s="42">
        <v>44809</v>
      </c>
      <c r="BA1558" s="41">
        <v>25197736</v>
      </c>
      <c r="BB1558" s="18">
        <f>BA1558/MAX($BA$13:BA1558)-1</f>
        <v>0</v>
      </c>
      <c r="BC1558" s="29">
        <f t="shared" si="1768"/>
        <v>1.5726107569280501E-4</v>
      </c>
      <c r="CJ1558" s="16">
        <v>44809</v>
      </c>
      <c r="CK1558" s="19">
        <v>219676.62638085737</v>
      </c>
      <c r="CL1558" s="18">
        <f>CK1558/MAX($CK$13:CK1558)-1</f>
        <v>-7.0487988701670723E-3</v>
      </c>
      <c r="CM1558" s="29">
        <f t="shared" si="1769"/>
        <v>0</v>
      </c>
      <c r="DI1558" s="16">
        <v>44658</v>
      </c>
      <c r="DJ1558" s="19">
        <v>25654575.291676547</v>
      </c>
      <c r="DK1558" s="18">
        <f t="shared" si="1770"/>
        <v>-1.0582821483636096E-2</v>
      </c>
      <c r="DM1558" s="12">
        <f t="shared" si="1779"/>
        <v>42090</v>
      </c>
      <c r="DN1558" s="15">
        <v>16373498.999229863</v>
      </c>
      <c r="DO1558" s="14">
        <f t="shared" si="1771"/>
        <v>-1.281874100680036E-3</v>
      </c>
      <c r="DP1558" s="14">
        <f>DN1558/MAX($DN$13:DN1558)-1</f>
        <v>-2.9178180425486477E-3</v>
      </c>
      <c r="DR1558" s="12">
        <f t="shared" si="1745"/>
        <v>44671</v>
      </c>
      <c r="DS1558" s="13">
        <f t="shared" si="1749"/>
        <v>22340785.765587259</v>
      </c>
      <c r="DT1558" s="14">
        <f t="shared" si="1772"/>
        <v>-4.0476511010500982E-4</v>
      </c>
      <c r="DU1558" s="14">
        <f>DS1558/MAX($DS$13:DS1558)-1</f>
        <v>-1.3199066586466746E-2</v>
      </c>
      <c r="DX1558" s="12">
        <f t="shared" si="1740"/>
        <v>44673</v>
      </c>
      <c r="DY1558" s="14">
        <f t="shared" si="1750"/>
        <v>1.0841408113283268E-2</v>
      </c>
      <c r="DZ1558" s="13">
        <f t="shared" si="1751"/>
        <v>0</v>
      </c>
      <c r="EA1558" s="18">
        <f t="shared" si="1752"/>
        <v>-1.6682775547205431E-3</v>
      </c>
      <c r="EB1558" s="13">
        <f t="shared" si="1753"/>
        <v>6664209.0301450985</v>
      </c>
      <c r="EC1558" s="14">
        <f t="shared" si="1754"/>
        <v>4.0557153794853473E-3</v>
      </c>
      <c r="ED1558" s="13">
        <f t="shared" si="1755"/>
        <v>0</v>
      </c>
      <c r="EE1558" s="14">
        <f t="shared" si="1773"/>
        <v>1.8831348902987211E-2</v>
      </c>
      <c r="EF1558" s="13">
        <f t="shared" si="1756"/>
        <v>0</v>
      </c>
      <c r="EG1558" s="14">
        <f t="shared" si="1774"/>
        <v>-4.8216195520067728E-4</v>
      </c>
      <c r="EH1558" s="13">
        <f t="shared" si="1757"/>
        <v>0</v>
      </c>
      <c r="EI1558" s="13">
        <f t="shared" si="1758"/>
        <v>0</v>
      </c>
      <c r="EJ1558" s="13">
        <f t="shared" si="1775"/>
        <v>0</v>
      </c>
      <c r="EK1558" s="24">
        <f t="shared" si="1759"/>
        <v>6664209.0301450985</v>
      </c>
      <c r="EL1558" s="18">
        <f>EK1558/MAX($EK$13:EK1558)-1</f>
        <v>-1.1856447061423969E-2</v>
      </c>
      <c r="EM1558" s="18">
        <f t="shared" si="1760"/>
        <v>-1.6682775547205431E-3</v>
      </c>
    </row>
    <row r="1559" spans="1:143" x14ac:dyDescent="0.3">
      <c r="A1559" s="12">
        <f t="shared" si="1776"/>
        <v>42091</v>
      </c>
      <c r="B1559" s="13">
        <v>1822399.9622198949</v>
      </c>
      <c r="C1559" s="14">
        <f t="shared" si="1748"/>
        <v>0</v>
      </c>
      <c r="D1559" s="14">
        <f>B1559/MAX($B$13:B1559)-1</f>
        <v>-3.9008701084301323E-2</v>
      </c>
      <c r="F1559" s="12">
        <f t="shared" si="1741"/>
        <v>44672</v>
      </c>
      <c r="G1559" s="13">
        <f t="shared" si="1746"/>
        <v>6160007.5140984356</v>
      </c>
      <c r="H1559" s="14">
        <f t="shared" si="1747"/>
        <v>3.9998775147198629E-4</v>
      </c>
      <c r="I1559" s="14">
        <f>G1559/MAX($G$13:G1559)-1</f>
        <v>-5.5114721216533047E-2</v>
      </c>
      <c r="L1559" s="12">
        <f t="shared" si="1777"/>
        <v>42091</v>
      </c>
      <c r="M1559" s="15">
        <v>42422367.793080032</v>
      </c>
      <c r="N1559" s="14">
        <f t="shared" si="1761"/>
        <v>0</v>
      </c>
      <c r="O1559" s="14">
        <f>M1559/MAX(M$13:$M1559)-1</f>
        <v>-1.1245908592314224E-2</v>
      </c>
      <c r="Q1559" s="12">
        <f t="shared" si="1742"/>
        <v>44672</v>
      </c>
      <c r="R1559" s="13">
        <f t="shared" si="1743"/>
        <v>707056650.88023913</v>
      </c>
      <c r="S1559" s="14">
        <f t="shared" si="1744"/>
        <v>6.0504106359542398E-3</v>
      </c>
      <c r="T1559" s="14">
        <f>R1559/MAX($R$13:R1559)-1</f>
        <v>-3.2883673450793904E-2</v>
      </c>
      <c r="V1559" s="12">
        <f t="shared" si="1778"/>
        <v>42091</v>
      </c>
      <c r="W1559" s="14">
        <f t="shared" si="1762"/>
        <v>0</v>
      </c>
      <c r="X1559" s="13">
        <f t="shared" si="1763"/>
        <v>193629.99598586417</v>
      </c>
      <c r="Y1559" s="14">
        <f t="shared" si="1764"/>
        <v>0</v>
      </c>
      <c r="Z1559" s="13">
        <f t="shared" si="1765"/>
        <v>57848.683354200031</v>
      </c>
      <c r="AC1559" s="24">
        <f t="shared" si="1766"/>
        <v>251478.67934006421</v>
      </c>
      <c r="AD1559" s="18">
        <f>AC1559/MAX(AC$13:$AC1559)-1</f>
        <v>-1.9018557335315767E-2</v>
      </c>
      <c r="AE1559" s="18">
        <f t="shared" si="1767"/>
        <v>0</v>
      </c>
      <c r="AZ1559" s="42">
        <v>44810</v>
      </c>
      <c r="BA1559" s="41">
        <v>25218994</v>
      </c>
      <c r="BB1559" s="18">
        <f>BA1559/MAX($BA$13:BA1559)-1</f>
        <v>0</v>
      </c>
      <c r="BC1559" s="29">
        <f t="shared" si="1768"/>
        <v>8.4364722290919403E-4</v>
      </c>
      <c r="CJ1559" s="16">
        <v>44810</v>
      </c>
      <c r="CK1559" s="19">
        <v>219676.62638085737</v>
      </c>
      <c r="CL1559" s="18">
        <f>CK1559/MAX($CK$13:CK1559)-1</f>
        <v>-7.0487988701670723E-3</v>
      </c>
      <c r="CM1559" s="29">
        <f t="shared" si="1769"/>
        <v>0</v>
      </c>
      <c r="DI1559" s="16">
        <v>44659</v>
      </c>
      <c r="DJ1559" s="19">
        <v>25791997.092860557</v>
      </c>
      <c r="DK1559" s="18">
        <f t="shared" si="1770"/>
        <v>5.3566196135235167E-3</v>
      </c>
      <c r="DM1559" s="12">
        <f t="shared" si="1779"/>
        <v>42091</v>
      </c>
      <c r="DN1559" s="15">
        <v>16373498.999229863</v>
      </c>
      <c r="DO1559" s="14">
        <f t="shared" si="1771"/>
        <v>0</v>
      </c>
      <c r="DP1559" s="14">
        <f>DN1559/MAX($DN$13:DN1559)-1</f>
        <v>-2.9178180425486477E-3</v>
      </c>
      <c r="DR1559" s="12">
        <f t="shared" si="1745"/>
        <v>44672</v>
      </c>
      <c r="DS1559" s="13">
        <f t="shared" si="1749"/>
        <v>22408565.852035828</v>
      </c>
      <c r="DT1559" s="14">
        <f t="shared" si="1772"/>
        <v>3.0339168532278471E-3</v>
      </c>
      <c r="DU1559" s="14">
        <f>DS1559/MAX($DS$13:DS1559)-1</f>
        <v>-1.0205194603802425E-2</v>
      </c>
      <c r="DX1559" s="12">
        <f t="shared" si="1740"/>
        <v>44674</v>
      </c>
      <c r="DY1559" s="14">
        <f t="shared" si="1750"/>
        <v>0</v>
      </c>
      <c r="DZ1559" s="13">
        <f t="shared" si="1751"/>
        <v>0</v>
      </c>
      <c r="EA1559" s="18">
        <f t="shared" si="1752"/>
        <v>0</v>
      </c>
      <c r="EB1559" s="13">
        <f t="shared" si="1753"/>
        <v>6664209.0301450985</v>
      </c>
      <c r="EC1559" s="14">
        <f t="shared" si="1754"/>
        <v>0</v>
      </c>
      <c r="ED1559" s="13">
        <f t="shared" si="1755"/>
        <v>0</v>
      </c>
      <c r="EE1559" s="14">
        <f t="shared" si="1773"/>
        <v>0</v>
      </c>
      <c r="EF1559" s="13">
        <f t="shared" si="1756"/>
        <v>0</v>
      </c>
      <c r="EG1559" s="14">
        <f t="shared" si="1774"/>
        <v>0</v>
      </c>
      <c r="EH1559" s="13">
        <f t="shared" si="1757"/>
        <v>0</v>
      </c>
      <c r="EI1559" s="13">
        <f t="shared" si="1758"/>
        <v>0</v>
      </c>
      <c r="EJ1559" s="13">
        <f t="shared" si="1775"/>
        <v>0</v>
      </c>
      <c r="EK1559" s="24">
        <f t="shared" si="1759"/>
        <v>6664209.0301450985</v>
      </c>
      <c r="EL1559" s="18">
        <f>EK1559/MAX($EK$13:EK1559)-1</f>
        <v>-1.1856447061423969E-2</v>
      </c>
      <c r="EM1559" s="18">
        <f t="shared" si="1760"/>
        <v>0</v>
      </c>
    </row>
    <row r="1560" spans="1:143" x14ac:dyDescent="0.3">
      <c r="A1560" s="12">
        <f t="shared" si="1776"/>
        <v>42092</v>
      </c>
      <c r="B1560" s="13">
        <v>1822399.9622198949</v>
      </c>
      <c r="C1560" s="14">
        <f t="shared" si="1748"/>
        <v>0</v>
      </c>
      <c r="D1560" s="14">
        <f>B1560/MAX($B$13:B1560)-1</f>
        <v>-3.9008701084301323E-2</v>
      </c>
      <c r="F1560" s="12">
        <f t="shared" si="1741"/>
        <v>44673</v>
      </c>
      <c r="G1560" s="13">
        <f t="shared" si="1746"/>
        <v>6226790.6695396677</v>
      </c>
      <c r="H1560" s="14">
        <f t="shared" si="1747"/>
        <v>1.0841408113283268E-2</v>
      </c>
      <c r="I1560" s="14">
        <f>G1560/MAX($G$13:G1560)-1</f>
        <v>-4.4870834289008066E-2</v>
      </c>
      <c r="L1560" s="12">
        <f t="shared" si="1777"/>
        <v>42092</v>
      </c>
      <c r="M1560" s="15">
        <v>42422367.793080032</v>
      </c>
      <c r="N1560" s="14">
        <f t="shared" si="1761"/>
        <v>0</v>
      </c>
      <c r="O1560" s="14">
        <f>M1560/MAX(M$13:$M1560)-1</f>
        <v>-1.1245908592314224E-2</v>
      </c>
      <c r="Q1560" s="12">
        <f t="shared" si="1742"/>
        <v>44673</v>
      </c>
      <c r="R1560" s="13">
        <f t="shared" si="1743"/>
        <v>709924271.41338146</v>
      </c>
      <c r="S1560" s="14">
        <f t="shared" si="1744"/>
        <v>4.0557153794853473E-3</v>
      </c>
      <c r="T1560" s="14">
        <f>R1560/MAX($R$13:R1560)-1</f>
        <v>-2.8961324891456974E-2</v>
      </c>
      <c r="V1560" s="12">
        <f t="shared" si="1778"/>
        <v>42092</v>
      </c>
      <c r="W1560" s="14">
        <f t="shared" si="1762"/>
        <v>0</v>
      </c>
      <c r="X1560" s="13">
        <f t="shared" si="1763"/>
        <v>193629.99598586417</v>
      </c>
      <c r="Y1560" s="14">
        <f t="shared" si="1764"/>
        <v>0</v>
      </c>
      <c r="Z1560" s="13">
        <f t="shared" si="1765"/>
        <v>57848.683354200031</v>
      </c>
      <c r="AC1560" s="24">
        <f t="shared" si="1766"/>
        <v>251478.67934006421</v>
      </c>
      <c r="AD1560" s="18">
        <f>AC1560/MAX(AC$13:$AC1560)-1</f>
        <v>-1.9018557335315767E-2</v>
      </c>
      <c r="AE1560" s="18">
        <f t="shared" si="1767"/>
        <v>0</v>
      </c>
      <c r="AZ1560" s="42">
        <v>44811</v>
      </c>
      <c r="BA1560" s="41">
        <v>25243184</v>
      </c>
      <c r="BB1560" s="18">
        <f>BA1560/MAX($BA$13:BA1560)-1</f>
        <v>0</v>
      </c>
      <c r="BC1560" s="29">
        <f t="shared" si="1768"/>
        <v>9.5919765871710361E-4</v>
      </c>
      <c r="CJ1560" s="16">
        <v>44811</v>
      </c>
      <c r="CK1560" s="19">
        <v>219738.84261917401</v>
      </c>
      <c r="CL1560" s="18">
        <f>CK1560/MAX($CK$13:CK1560)-1</f>
        <v>-6.7675778336641068E-3</v>
      </c>
      <c r="CM1560" s="29">
        <f t="shared" si="1769"/>
        <v>2.8321737884295928E-4</v>
      </c>
      <c r="DI1560" s="16">
        <v>44662</v>
      </c>
      <c r="DJ1560" s="19">
        <v>25621520.258135304</v>
      </c>
      <c r="DK1560" s="18">
        <f t="shared" si="1770"/>
        <v>-6.6096795107208894E-3</v>
      </c>
      <c r="DM1560" s="12">
        <f t="shared" si="1779"/>
        <v>42092</v>
      </c>
      <c r="DN1560" s="15">
        <v>16373498.999229863</v>
      </c>
      <c r="DO1560" s="14">
        <f t="shared" si="1771"/>
        <v>0</v>
      </c>
      <c r="DP1560" s="14">
        <f>DN1560/MAX($DN$13:DN1560)-1</f>
        <v>-2.9178180425486477E-3</v>
      </c>
      <c r="DR1560" s="12">
        <f t="shared" si="1745"/>
        <v>44673</v>
      </c>
      <c r="DS1560" s="13">
        <f t="shared" si="1749"/>
        <v>22371182.144591399</v>
      </c>
      <c r="DT1560" s="14">
        <f t="shared" si="1772"/>
        <v>-1.6682775547205431E-3</v>
      </c>
      <c r="DU1560" s="14">
        <f>DS1560/MAX($DS$13:DS1560)-1</f>
        <v>-1.1856447061423969E-2</v>
      </c>
      <c r="DX1560" s="12">
        <f t="shared" si="1740"/>
        <v>44675</v>
      </c>
      <c r="DY1560" s="14">
        <f t="shared" si="1750"/>
        <v>0</v>
      </c>
      <c r="DZ1560" s="13">
        <f t="shared" si="1751"/>
        <v>0</v>
      </c>
      <c r="EA1560" s="18">
        <f t="shared" si="1752"/>
        <v>0</v>
      </c>
      <c r="EB1560" s="13">
        <f t="shared" si="1753"/>
        <v>6664209.0301450985</v>
      </c>
      <c r="EC1560" s="14">
        <f t="shared" si="1754"/>
        <v>0</v>
      </c>
      <c r="ED1560" s="13">
        <f t="shared" si="1755"/>
        <v>0</v>
      </c>
      <c r="EE1560" s="14">
        <f t="shared" si="1773"/>
        <v>0</v>
      </c>
      <c r="EF1560" s="13">
        <f t="shared" si="1756"/>
        <v>0</v>
      </c>
      <c r="EG1560" s="14">
        <f t="shared" si="1774"/>
        <v>0</v>
      </c>
      <c r="EH1560" s="13">
        <f t="shared" si="1757"/>
        <v>0</v>
      </c>
      <c r="EI1560" s="13">
        <f t="shared" si="1758"/>
        <v>0</v>
      </c>
      <c r="EJ1560" s="13">
        <f t="shared" si="1775"/>
        <v>0</v>
      </c>
      <c r="EK1560" s="24">
        <f t="shared" si="1759"/>
        <v>6664209.0301450985</v>
      </c>
      <c r="EL1560" s="18">
        <f>EK1560/MAX($EK$13:EK1560)-1</f>
        <v>-1.1856447061423969E-2</v>
      </c>
      <c r="EM1560" s="18">
        <f t="shared" si="1760"/>
        <v>0</v>
      </c>
    </row>
    <row r="1561" spans="1:143" x14ac:dyDescent="0.3">
      <c r="A1561" s="12">
        <f t="shared" si="1776"/>
        <v>42093</v>
      </c>
      <c r="B1561" s="13">
        <v>1824491.3540644066</v>
      </c>
      <c r="C1561" s="14">
        <f t="shared" si="1748"/>
        <v>1.1476030991375286E-3</v>
      </c>
      <c r="D1561" s="14">
        <f>B1561/MAX($B$13:B1561)-1</f>
        <v>-3.7905864491421415E-2</v>
      </c>
      <c r="F1561" s="12">
        <f t="shared" si="1741"/>
        <v>44674</v>
      </c>
      <c r="G1561" s="13">
        <f t="shared" si="1746"/>
        <v>6226790.6695396677</v>
      </c>
      <c r="H1561" s="14">
        <f t="shared" si="1747"/>
        <v>0</v>
      </c>
      <c r="I1561" s="14">
        <f>G1561/MAX($G$13:G1561)-1</f>
        <v>-4.4870834289008066E-2</v>
      </c>
      <c r="L1561" s="12">
        <f t="shared" si="1777"/>
        <v>42093</v>
      </c>
      <c r="M1561" s="15">
        <v>42849241.764706083</v>
      </c>
      <c r="N1561" s="14">
        <f t="shared" si="1761"/>
        <v>1.0062473969113972E-2</v>
      </c>
      <c r="O1561" s="14">
        <f>M1561/MAX(M$13:$M1561)-1</f>
        <v>-1.2965962856693602E-3</v>
      </c>
      <c r="Q1561" s="12">
        <f t="shared" si="1742"/>
        <v>44674</v>
      </c>
      <c r="R1561" s="13">
        <f t="shared" si="1743"/>
        <v>709924271.41338146</v>
      </c>
      <c r="S1561" s="14">
        <f t="shared" si="1744"/>
        <v>0</v>
      </c>
      <c r="T1561" s="14">
        <f>R1561/MAX($R$13:R1561)-1</f>
        <v>-2.8961324891456974E-2</v>
      </c>
      <c r="V1561" s="12">
        <f t="shared" si="1778"/>
        <v>42093</v>
      </c>
      <c r="W1561" s="14">
        <f t="shared" si="1762"/>
        <v>1.1476030991375286E-3</v>
      </c>
      <c r="X1561" s="13">
        <f t="shared" si="1763"/>
        <v>193852.20636934353</v>
      </c>
      <c r="Y1561" s="14">
        <f t="shared" si="1764"/>
        <v>1.0062473969113972E-2</v>
      </c>
      <c r="Z1561" s="13">
        <f t="shared" si="1765"/>
        <v>58430.784224599185</v>
      </c>
      <c r="AC1561" s="24">
        <f t="shared" si="1766"/>
        <v>252282.99059394273</v>
      </c>
      <c r="AD1561" s="18">
        <f>AC1561/MAX(AC$13:$AC1561)-1</f>
        <v>-1.5881057105667118E-2</v>
      </c>
      <c r="AE1561" s="18">
        <f t="shared" si="1767"/>
        <v>3.1983278104896762E-3</v>
      </c>
      <c r="AZ1561" s="42">
        <v>44812</v>
      </c>
      <c r="BA1561" s="41">
        <v>25112044</v>
      </c>
      <c r="BB1561" s="18">
        <f>BA1561/MAX($BA$13:BA1561)-1</f>
        <v>-5.1950657254647981E-3</v>
      </c>
      <c r="BC1561" s="29">
        <f t="shared" si="1768"/>
        <v>-5.1950657254647981E-3</v>
      </c>
      <c r="CJ1561" s="16">
        <v>44812</v>
      </c>
      <c r="CK1561" s="19">
        <v>221080.83083601802</v>
      </c>
      <c r="CL1561" s="18">
        <f>CK1561/MAX($CK$13:CK1561)-1</f>
        <v>-7.0171259451434764E-4</v>
      </c>
      <c r="CM1561" s="29">
        <f t="shared" si="1769"/>
        <v>6.1071961645386974E-3</v>
      </c>
      <c r="DI1561" s="16">
        <v>44663</v>
      </c>
      <c r="DJ1561" s="19">
        <v>25518946.358311418</v>
      </c>
      <c r="DK1561" s="18">
        <f t="shared" si="1770"/>
        <v>-4.003427540226312E-3</v>
      </c>
      <c r="DM1561" s="12">
        <f t="shared" si="1779"/>
        <v>42093</v>
      </c>
      <c r="DN1561" s="15">
        <v>16403248.936620556</v>
      </c>
      <c r="DO1561" s="14">
        <f t="shared" si="1771"/>
        <v>1.8169566194794484E-3</v>
      </c>
      <c r="DP1561" s="14">
        <f>DN1561/MAX($DN$13:DN1561)-1</f>
        <v>-1.1061629718760457E-3</v>
      </c>
      <c r="DR1561" s="12">
        <f t="shared" si="1745"/>
        <v>44674</v>
      </c>
      <c r="DS1561" s="13">
        <f t="shared" si="1749"/>
        <v>22371182.144591399</v>
      </c>
      <c r="DT1561" s="14">
        <f t="shared" si="1772"/>
        <v>0</v>
      </c>
      <c r="DU1561" s="14">
        <f>DS1561/MAX($DS$13:DS1561)-1</f>
        <v>-1.1856447061423969E-2</v>
      </c>
      <c r="DX1561" s="12">
        <f t="shared" si="1740"/>
        <v>44676</v>
      </c>
      <c r="DY1561" s="14">
        <f t="shared" si="1750"/>
        <v>6.1060343866299327E-3</v>
      </c>
      <c r="DZ1561" s="13">
        <f t="shared" si="1751"/>
        <v>0</v>
      </c>
      <c r="EA1561" s="18">
        <f t="shared" si="1752"/>
        <v>4.6066420418533482E-4</v>
      </c>
      <c r="EB1561" s="13">
        <f t="shared" si="1753"/>
        <v>6667278.9926944952</v>
      </c>
      <c r="EC1561" s="14">
        <f t="shared" si="1754"/>
        <v>6.7728873566181846E-3</v>
      </c>
      <c r="ED1561" s="13">
        <f t="shared" si="1755"/>
        <v>0</v>
      </c>
      <c r="EE1561" s="14">
        <f t="shared" si="1773"/>
        <v>4.4289976161790978E-3</v>
      </c>
      <c r="EF1561" s="13">
        <f t="shared" si="1756"/>
        <v>0</v>
      </c>
      <c r="EG1561" s="14">
        <f t="shared" si="1774"/>
        <v>3.8745784126192895E-4</v>
      </c>
      <c r="EH1561" s="13">
        <f t="shared" si="1757"/>
        <v>0</v>
      </c>
      <c r="EI1561" s="13">
        <f t="shared" si="1758"/>
        <v>0</v>
      </c>
      <c r="EJ1561" s="13">
        <f t="shared" si="1775"/>
        <v>0</v>
      </c>
      <c r="EK1561" s="24">
        <f t="shared" si="1759"/>
        <v>6667278.9926944952</v>
      </c>
      <c r="EL1561" s="18">
        <f>EK1561/MAX($EK$13:EK1561)-1</f>
        <v>-1.1401244697988644E-2</v>
      </c>
      <c r="EM1561" s="18">
        <f t="shared" si="1760"/>
        <v>4.6066420418533482E-4</v>
      </c>
    </row>
    <row r="1562" spans="1:143" x14ac:dyDescent="0.3">
      <c r="A1562" s="12">
        <f t="shared" si="1776"/>
        <v>42094</v>
      </c>
      <c r="B1562" s="13">
        <v>1822232.7820634528</v>
      </c>
      <c r="C1562" s="14">
        <f t="shared" si="1748"/>
        <v>-1.2379187196049912E-3</v>
      </c>
      <c r="D1562" s="14">
        <f>B1562/MAX($B$13:B1562)-1</f>
        <v>-3.9096858831789705E-2</v>
      </c>
      <c r="F1562" s="12">
        <f t="shared" si="1741"/>
        <v>44675</v>
      </c>
      <c r="G1562" s="13">
        <f t="shared" si="1746"/>
        <v>6226790.6695396677</v>
      </c>
      <c r="H1562" s="14">
        <f t="shared" si="1747"/>
        <v>0</v>
      </c>
      <c r="I1562" s="14">
        <f>G1562/MAX($G$13:G1562)-1</f>
        <v>-4.4870834289008066E-2</v>
      </c>
      <c r="L1562" s="12">
        <f t="shared" si="1777"/>
        <v>42094</v>
      </c>
      <c r="M1562" s="15">
        <v>42633914.766797461</v>
      </c>
      <c r="N1562" s="14">
        <f t="shared" si="1761"/>
        <v>-5.0252230620795313E-3</v>
      </c>
      <c r="O1562" s="14">
        <f>M1562/MAX(M$13:$M1562)-1</f>
        <v>-6.3153036621919068E-3</v>
      </c>
      <c r="Q1562" s="12">
        <f t="shared" si="1742"/>
        <v>44675</v>
      </c>
      <c r="R1562" s="13">
        <f t="shared" si="1743"/>
        <v>709924271.41338146</v>
      </c>
      <c r="S1562" s="14">
        <f t="shared" si="1744"/>
        <v>0</v>
      </c>
      <c r="T1562" s="14">
        <f>R1562/MAX($R$13:R1562)-1</f>
        <v>-2.8961324891456974E-2</v>
      </c>
      <c r="V1562" s="12">
        <f t="shared" si="1778"/>
        <v>42094</v>
      </c>
      <c r="W1562" s="14">
        <f t="shared" si="1762"/>
        <v>-1.2379187196049912E-3</v>
      </c>
      <c r="X1562" s="13">
        <f t="shared" si="1763"/>
        <v>193612.2330942422</v>
      </c>
      <c r="Y1562" s="14">
        <f t="shared" si="1764"/>
        <v>-5.0252230620795313E-3</v>
      </c>
      <c r="Z1562" s="13">
        <f t="shared" si="1765"/>
        <v>58137.156500178338</v>
      </c>
      <c r="AC1562" s="24">
        <f t="shared" si="1766"/>
        <v>251749.38959442053</v>
      </c>
      <c r="AD1562" s="18">
        <f>AC1562/MAX(AC$13:$AC1562)-1</f>
        <v>-1.7962556339289004E-2</v>
      </c>
      <c r="AE1562" s="18">
        <f t="shared" si="1767"/>
        <v>-2.1150890841509229E-3</v>
      </c>
      <c r="AZ1562" s="42">
        <v>44813</v>
      </c>
      <c r="BA1562" s="41">
        <v>25120990</v>
      </c>
      <c r="BB1562" s="18">
        <f>BA1562/MAX($BA$13:BA1562)-1</f>
        <v>-4.8406730307872792E-3</v>
      </c>
      <c r="BC1562" s="29">
        <f t="shared" si="1768"/>
        <v>3.5624340256812381E-4</v>
      </c>
      <c r="CJ1562" s="16">
        <v>44813</v>
      </c>
      <c r="CK1562" s="19">
        <v>221080.83083601802</v>
      </c>
      <c r="CL1562" s="18">
        <f>CK1562/MAX($CK$13:CK1562)-1</f>
        <v>-7.0171259451434764E-4</v>
      </c>
      <c r="CM1562" s="29">
        <f t="shared" si="1769"/>
        <v>0</v>
      </c>
      <c r="DI1562" s="16">
        <v>44664</v>
      </c>
      <c r="DJ1562" s="19">
        <v>25410538.138028789</v>
      </c>
      <c r="DK1562" s="18">
        <f t="shared" si="1770"/>
        <v>-4.2481464070055486E-3</v>
      </c>
      <c r="DM1562" s="12">
        <f t="shared" si="1779"/>
        <v>42094</v>
      </c>
      <c r="DN1562" s="15">
        <v>16383244.669979438</v>
      </c>
      <c r="DO1562" s="14">
        <f t="shared" si="1771"/>
        <v>-1.219530759937304E-3</v>
      </c>
      <c r="DP1562" s="14">
        <f>DN1562/MAX($DN$13:DN1562)-1</f>
        <v>-2.3243447320435706E-3</v>
      </c>
      <c r="DR1562" s="12">
        <f t="shared" si="1745"/>
        <v>44675</v>
      </c>
      <c r="DS1562" s="13">
        <f t="shared" si="1749"/>
        <v>22371182.144591399</v>
      </c>
      <c r="DT1562" s="14">
        <f t="shared" si="1772"/>
        <v>0</v>
      </c>
      <c r="DU1562" s="14">
        <f>DS1562/MAX($DS$13:DS1562)-1</f>
        <v>-1.1856447061423969E-2</v>
      </c>
      <c r="DX1562" s="12">
        <f t="shared" si="1740"/>
        <v>44677</v>
      </c>
      <c r="DY1562" s="14">
        <f t="shared" si="1750"/>
        <v>5.5015810781577912E-4</v>
      </c>
      <c r="DZ1562" s="13">
        <f t="shared" si="1751"/>
        <v>0</v>
      </c>
      <c r="EA1562" s="18">
        <f t="shared" si="1752"/>
        <v>1.9691197266378246E-3</v>
      </c>
      <c r="EB1562" s="13">
        <f t="shared" si="1753"/>
        <v>6680407.6632820079</v>
      </c>
      <c r="EC1562" s="14">
        <f t="shared" si="1754"/>
        <v>7.4445002903302804E-3</v>
      </c>
      <c r="ED1562" s="13">
        <f t="shared" si="1755"/>
        <v>0</v>
      </c>
      <c r="EE1562" s="14">
        <f t="shared" si="1773"/>
        <v>-3.0960863284668072E-4</v>
      </c>
      <c r="EF1562" s="13">
        <f t="shared" si="1756"/>
        <v>0</v>
      </c>
      <c r="EG1562" s="14">
        <f t="shared" si="1774"/>
        <v>9.2894191129300197E-4</v>
      </c>
      <c r="EH1562" s="13">
        <f t="shared" si="1757"/>
        <v>0</v>
      </c>
      <c r="EI1562" s="13">
        <f t="shared" si="1758"/>
        <v>0</v>
      </c>
      <c r="EJ1562" s="13">
        <f t="shared" si="1775"/>
        <v>0</v>
      </c>
      <c r="EK1562" s="24">
        <f t="shared" si="1759"/>
        <v>6680407.6632820079</v>
      </c>
      <c r="EL1562" s="18">
        <f>EK1562/MAX($EK$13:EK1562)-1</f>
        <v>-9.4545753871938532E-3</v>
      </c>
      <c r="EM1562" s="18">
        <f t="shared" si="1760"/>
        <v>1.9691197266378246E-3</v>
      </c>
    </row>
    <row r="1563" spans="1:143" x14ac:dyDescent="0.3">
      <c r="A1563" s="12">
        <f t="shared" si="1776"/>
        <v>42095</v>
      </c>
      <c r="B1563" s="13">
        <v>1836555.4936618907</v>
      </c>
      <c r="C1563" s="14">
        <f t="shared" si="1748"/>
        <v>7.8599791088267423E-3</v>
      </c>
      <c r="D1563" s="14">
        <f>B1563/MAX($B$13:B1563)-1</f>
        <v>-3.1544180216601547E-2</v>
      </c>
      <c r="F1563" s="12">
        <f t="shared" si="1741"/>
        <v>44676</v>
      </c>
      <c r="G1563" s="13">
        <f t="shared" si="1746"/>
        <v>6264811.6674862234</v>
      </c>
      <c r="H1563" s="14">
        <f t="shared" si="1747"/>
        <v>6.1060343866299327E-3</v>
      </c>
      <c r="I1563" s="14">
        <f>G1563/MAX($G$13:G1563)-1</f>
        <v>-3.9038782759503676E-2</v>
      </c>
      <c r="L1563" s="12">
        <f t="shared" si="1777"/>
        <v>42095</v>
      </c>
      <c r="M1563" s="15">
        <v>42878779.180070132</v>
      </c>
      <c r="N1563" s="14">
        <f t="shared" si="1761"/>
        <v>5.7434184641980135E-3</v>
      </c>
      <c r="O1563" s="14">
        <f>M1563/MAX(M$13:$M1563)-1</f>
        <v>-6.0815662965429951E-4</v>
      </c>
      <c r="Q1563" s="12">
        <f t="shared" si="1742"/>
        <v>44676</v>
      </c>
      <c r="R1563" s="13">
        <f t="shared" si="1743"/>
        <v>714732508.53539348</v>
      </c>
      <c r="S1563" s="14">
        <f t="shared" si="1744"/>
        <v>6.7728873566181846E-3</v>
      </c>
      <c r="T1563" s="14">
        <f>R1563/MAX($R$13:R1563)-1</f>
        <v>-2.238458932602716E-2</v>
      </c>
      <c r="V1563" s="12">
        <f t="shared" si="1778"/>
        <v>42095</v>
      </c>
      <c r="W1563" s="14">
        <f t="shared" si="1762"/>
        <v>7.8599791088267423E-3</v>
      </c>
      <c r="X1563" s="13">
        <f t="shared" si="1763"/>
        <v>195134.02120157622</v>
      </c>
      <c r="Y1563" s="14">
        <f t="shared" si="1764"/>
        <v>5.7434184641980135E-3</v>
      </c>
      <c r="Z1563" s="13">
        <f t="shared" si="1765"/>
        <v>58471.062518277431</v>
      </c>
      <c r="AC1563" s="24">
        <f t="shared" si="1766"/>
        <v>253605.08371985366</v>
      </c>
      <c r="AD1563" s="18">
        <f>AC1563/MAX(AC$13:$AC1563)-1</f>
        <v>-1.0723765738475777E-2</v>
      </c>
      <c r="AE1563" s="18">
        <f t="shared" si="1767"/>
        <v>7.3711961265239268E-3</v>
      </c>
      <c r="AZ1563" s="42">
        <v>44816</v>
      </c>
      <c r="BA1563" s="41">
        <v>25126522</v>
      </c>
      <c r="BB1563" s="18">
        <f>BA1563/MAX($BA$13:BA1563)-1</f>
        <v>-4.6215247648632163E-3</v>
      </c>
      <c r="BC1563" s="29">
        <f t="shared" si="1768"/>
        <v>2.2021425111029558E-4</v>
      </c>
      <c r="CJ1563" s="16">
        <v>44816</v>
      </c>
      <c r="CK1563" s="19">
        <v>221080.83083601802</v>
      </c>
      <c r="CL1563" s="18">
        <f>CK1563/MAX($CK$13:CK1563)-1</f>
        <v>-7.0171259451434764E-4</v>
      </c>
      <c r="CM1563" s="29">
        <f t="shared" si="1769"/>
        <v>0</v>
      </c>
      <c r="DI1563" s="16">
        <v>44669</v>
      </c>
      <c r="DJ1563" s="19">
        <v>24992687.177545927</v>
      </c>
      <c r="DK1563" s="18">
        <f t="shared" si="1770"/>
        <v>-1.6444002807540548E-2</v>
      </c>
      <c r="DM1563" s="12">
        <f t="shared" si="1779"/>
        <v>42095</v>
      </c>
      <c r="DN1563" s="15">
        <v>16403788.466745237</v>
      </c>
      <c r="DO1563" s="14">
        <f t="shared" si="1771"/>
        <v>1.2539516548539797E-3</v>
      </c>
      <c r="DP1563" s="14">
        <f>DN1563/MAX($DN$13:DN1563)-1</f>
        <v>-1.0733076931127572E-3</v>
      </c>
      <c r="DR1563" s="12">
        <f t="shared" si="1745"/>
        <v>44676</v>
      </c>
      <c r="DS1563" s="13">
        <f t="shared" si="1749"/>
        <v>22381487.747410722</v>
      </c>
      <c r="DT1563" s="14">
        <f t="shared" si="1772"/>
        <v>4.6066420418533482E-4</v>
      </c>
      <c r="DU1563" s="14">
        <f>DS1563/MAX($DS$13:DS1563)-1</f>
        <v>-1.1401244697988644E-2</v>
      </c>
      <c r="DX1563" s="12">
        <f t="shared" si="1740"/>
        <v>44678</v>
      </c>
      <c r="DY1563" s="14">
        <f t="shared" si="1750"/>
        <v>1.5452217294386061E-2</v>
      </c>
      <c r="DZ1563" s="13">
        <f t="shared" si="1751"/>
        <v>0</v>
      </c>
      <c r="EA1563" s="18">
        <f t="shared" si="1752"/>
        <v>-2.4679477395436189E-3</v>
      </c>
      <c r="EB1563" s="13">
        <f t="shared" si="1753"/>
        <v>6663920.7662901813</v>
      </c>
      <c r="EC1563" s="14">
        <f t="shared" si="1754"/>
        <v>-1.3623989128225267E-2</v>
      </c>
      <c r="ED1563" s="13">
        <f t="shared" si="1755"/>
        <v>0</v>
      </c>
      <c r="EE1563" s="14">
        <f t="shared" si="1773"/>
        <v>1.5827351850863591E-2</v>
      </c>
      <c r="EF1563" s="13">
        <f t="shared" si="1756"/>
        <v>0</v>
      </c>
      <c r="EG1563" s="14">
        <f t="shared" si="1774"/>
        <v>4.2287746465297094E-3</v>
      </c>
      <c r="EH1563" s="13">
        <f t="shared" si="1757"/>
        <v>0</v>
      </c>
      <c r="EI1563" s="13">
        <f t="shared" si="1758"/>
        <v>0</v>
      </c>
      <c r="EJ1563" s="13">
        <f t="shared" si="1775"/>
        <v>0</v>
      </c>
      <c r="EK1563" s="24">
        <f t="shared" si="1759"/>
        <v>6663920.7662901813</v>
      </c>
      <c r="EL1563" s="18">
        <f>EK1563/MAX($EK$13:EK1563)-1</f>
        <v>-1.1899189728782233E-2</v>
      </c>
      <c r="EM1563" s="18">
        <f t="shared" si="1760"/>
        <v>-2.4679477395436189E-3</v>
      </c>
    </row>
    <row r="1564" spans="1:143" x14ac:dyDescent="0.3">
      <c r="A1564" s="12">
        <f t="shared" si="1776"/>
        <v>42096</v>
      </c>
      <c r="B1564" s="13">
        <v>1836555.4936618907</v>
      </c>
      <c r="C1564" s="14">
        <f t="shared" si="1748"/>
        <v>0</v>
      </c>
      <c r="D1564" s="14">
        <f>B1564/MAX($B$13:B1564)-1</f>
        <v>-3.1544180216601547E-2</v>
      </c>
      <c r="F1564" s="12">
        <f t="shared" si="1741"/>
        <v>44677</v>
      </c>
      <c r="G1564" s="13">
        <f t="shared" si="1746"/>
        <v>6268258.3044190304</v>
      </c>
      <c r="H1564" s="14">
        <f t="shared" si="1747"/>
        <v>5.5015810781577912E-4</v>
      </c>
      <c r="I1564" s="14">
        <f>G1564/MAX($G$13:G1564)-1</f>
        <v>-3.8510102154542203E-2</v>
      </c>
      <c r="L1564" s="12">
        <f t="shared" si="1777"/>
        <v>42096</v>
      </c>
      <c r="M1564" s="15">
        <v>42878779.180070132</v>
      </c>
      <c r="N1564" s="14">
        <f t="shared" si="1761"/>
        <v>0</v>
      </c>
      <c r="O1564" s="14">
        <f>M1564/MAX(M$13:$M1564)-1</f>
        <v>-6.0815662965429951E-4</v>
      </c>
      <c r="Q1564" s="12">
        <f t="shared" si="1742"/>
        <v>44677</v>
      </c>
      <c r="R1564" s="13">
        <f t="shared" si="1743"/>
        <v>720053334.90269375</v>
      </c>
      <c r="S1564" s="14">
        <f t="shared" si="1744"/>
        <v>7.4445002903302804E-3</v>
      </c>
      <c r="T1564" s="14">
        <f>R1564/MAX($R$13:R1564)-1</f>
        <v>-1.5106731117433325E-2</v>
      </c>
      <c r="V1564" s="12">
        <f t="shared" si="1778"/>
        <v>42096</v>
      </c>
      <c r="W1564" s="14">
        <f t="shared" si="1762"/>
        <v>0</v>
      </c>
      <c r="X1564" s="13">
        <f t="shared" si="1763"/>
        <v>195134.02120157622</v>
      </c>
      <c r="Y1564" s="14">
        <f t="shared" si="1764"/>
        <v>0</v>
      </c>
      <c r="Z1564" s="13">
        <f t="shared" si="1765"/>
        <v>58471.062518277431</v>
      </c>
      <c r="AC1564" s="24">
        <f t="shared" si="1766"/>
        <v>253605.08371985366</v>
      </c>
      <c r="AD1564" s="18">
        <f>AC1564/MAX(AC$13:$AC1564)-1</f>
        <v>-1.0723765738475777E-2</v>
      </c>
      <c r="AE1564" s="18">
        <f t="shared" si="1767"/>
        <v>0</v>
      </c>
      <c r="AZ1564" s="42">
        <v>44817</v>
      </c>
      <c r="BA1564" s="41">
        <v>25128344</v>
      </c>
      <c r="BB1564" s="18">
        <f>BA1564/MAX($BA$13:BA1564)-1</f>
        <v>-4.5493468652766378E-3</v>
      </c>
      <c r="BC1564" s="29">
        <f t="shared" si="1768"/>
        <v>7.2513020305864373E-5</v>
      </c>
      <c r="CJ1564" s="16">
        <v>44817</v>
      </c>
      <c r="CK1564" s="19">
        <v>221080.83083601802</v>
      </c>
      <c r="CL1564" s="18">
        <f>CK1564/MAX($CK$13:CK1564)-1</f>
        <v>-7.0171259451434764E-4</v>
      </c>
      <c r="CM1564" s="29">
        <f t="shared" si="1769"/>
        <v>0</v>
      </c>
      <c r="DI1564" s="16">
        <v>44670</v>
      </c>
      <c r="DJ1564" s="19">
        <v>24538143.112290759</v>
      </c>
      <c r="DK1564" s="18">
        <f t="shared" si="1770"/>
        <v>-1.8187082566437418E-2</v>
      </c>
      <c r="DM1564" s="12">
        <f t="shared" si="1779"/>
        <v>42096</v>
      </c>
      <c r="DN1564" s="15">
        <v>16403788.466745237</v>
      </c>
      <c r="DO1564" s="14">
        <f t="shared" si="1771"/>
        <v>0</v>
      </c>
      <c r="DP1564" s="14">
        <f>DN1564/MAX($DN$13:DN1564)-1</f>
        <v>-1.0733076931127572E-3</v>
      </c>
      <c r="DR1564" s="12">
        <f t="shared" si="1745"/>
        <v>44677</v>
      </c>
      <c r="DS1564" s="13">
        <f t="shared" si="1749"/>
        <v>22425559.57644565</v>
      </c>
      <c r="DT1564" s="14">
        <f t="shared" si="1772"/>
        <v>1.9691197266378246E-3</v>
      </c>
      <c r="DU1564" s="14">
        <f>DS1564/MAX($DS$13:DS1564)-1</f>
        <v>-9.4545753871938532E-3</v>
      </c>
      <c r="DX1564" s="12">
        <f t="shared" si="1740"/>
        <v>44679</v>
      </c>
      <c r="DY1564" s="14">
        <f t="shared" si="1750"/>
        <v>-9.987940868743328E-3</v>
      </c>
      <c r="DZ1564" s="13">
        <f t="shared" si="1751"/>
        <v>0</v>
      </c>
      <c r="EA1564" s="18">
        <f t="shared" si="1752"/>
        <v>1.5133607866755217E-3</v>
      </c>
      <c r="EB1564" s="13">
        <f t="shared" si="1753"/>
        <v>6674005.6826633979</v>
      </c>
      <c r="EC1564" s="14">
        <f t="shared" si="1754"/>
        <v>-2.1150558900511207E-3</v>
      </c>
      <c r="ED1564" s="13">
        <f t="shared" si="1755"/>
        <v>0</v>
      </c>
      <c r="EE1564" s="14">
        <f t="shared" si="1773"/>
        <v>-8.3050291795917497E-3</v>
      </c>
      <c r="EF1564" s="13">
        <f t="shared" si="1756"/>
        <v>0</v>
      </c>
      <c r="EG1564" s="14">
        <f t="shared" si="1774"/>
        <v>6.0242667623819912E-3</v>
      </c>
      <c r="EH1564" s="13">
        <f t="shared" si="1757"/>
        <v>0</v>
      </c>
      <c r="EI1564" s="13">
        <f t="shared" si="1758"/>
        <v>0</v>
      </c>
      <c r="EJ1564" s="13">
        <f t="shared" si="1775"/>
        <v>0</v>
      </c>
      <c r="EK1564" s="24">
        <f t="shared" si="1759"/>
        <v>6674005.6826633979</v>
      </c>
      <c r="EL1564" s="18">
        <f>EK1564/MAX($EK$13:EK1564)-1</f>
        <v>-1.0403836709235503E-2</v>
      </c>
      <c r="EM1564" s="18">
        <f t="shared" si="1760"/>
        <v>1.5133607866755217E-3</v>
      </c>
    </row>
    <row r="1565" spans="1:143" x14ac:dyDescent="0.3">
      <c r="A1565" s="12">
        <f t="shared" si="1776"/>
        <v>42097</v>
      </c>
      <c r="B1565" s="13">
        <v>1836555.4936618907</v>
      </c>
      <c r="C1565" s="14">
        <f t="shared" si="1748"/>
        <v>0</v>
      </c>
      <c r="D1565" s="14">
        <f>B1565/MAX($B$13:B1565)-1</f>
        <v>-3.1544180216601547E-2</v>
      </c>
      <c r="F1565" s="12">
        <f t="shared" si="1741"/>
        <v>44678</v>
      </c>
      <c r="G1565" s="13">
        <f t="shared" si="1746"/>
        <v>6365116.7937962534</v>
      </c>
      <c r="H1565" s="14">
        <f t="shared" si="1747"/>
        <v>1.5452217294386061E-2</v>
      </c>
      <c r="I1565" s="14">
        <f>G1565/MAX($G$13:G1565)-1</f>
        <v>-2.3652951326677107E-2</v>
      </c>
      <c r="L1565" s="12">
        <f t="shared" si="1777"/>
        <v>42097</v>
      </c>
      <c r="M1565" s="15">
        <v>42878779.180070132</v>
      </c>
      <c r="N1565" s="14">
        <f t="shared" si="1761"/>
        <v>0</v>
      </c>
      <c r="O1565" s="14">
        <f>M1565/MAX(M$13:$M1565)-1</f>
        <v>-6.0815662965429951E-4</v>
      </c>
      <c r="Q1565" s="12">
        <f t="shared" si="1742"/>
        <v>44678</v>
      </c>
      <c r="R1565" s="13">
        <f t="shared" si="1743"/>
        <v>710243336.09623706</v>
      </c>
      <c r="S1565" s="14">
        <f t="shared" si="1744"/>
        <v>-1.3623989128225267E-2</v>
      </c>
      <c r="T1565" s="14">
        <f>R1565/MAX($R$13:R1565)-1</f>
        <v>-2.8524906305151698E-2</v>
      </c>
      <c r="V1565" s="12">
        <f t="shared" si="1778"/>
        <v>42097</v>
      </c>
      <c r="W1565" s="14">
        <f t="shared" si="1762"/>
        <v>0</v>
      </c>
      <c r="X1565" s="13">
        <f t="shared" si="1763"/>
        <v>195134.02120157622</v>
      </c>
      <c r="Y1565" s="14">
        <f t="shared" si="1764"/>
        <v>0</v>
      </c>
      <c r="Z1565" s="13">
        <f t="shared" si="1765"/>
        <v>58471.062518277431</v>
      </c>
      <c r="AC1565" s="24">
        <f t="shared" si="1766"/>
        <v>253605.08371985366</v>
      </c>
      <c r="AD1565" s="18">
        <f>AC1565/MAX(AC$13:$AC1565)-1</f>
        <v>-1.0723765738475777E-2</v>
      </c>
      <c r="AE1565" s="18">
        <f t="shared" si="1767"/>
        <v>0</v>
      </c>
      <c r="AZ1565" s="42">
        <v>44818</v>
      </c>
      <c r="BA1565" s="41">
        <v>25149286</v>
      </c>
      <c r="BB1565" s="18">
        <f>BA1565/MAX($BA$13:BA1565)-1</f>
        <v>-3.7197367812238369E-3</v>
      </c>
      <c r="BC1565" s="29">
        <f t="shared" si="1768"/>
        <v>8.3340151663002793E-4</v>
      </c>
      <c r="CJ1565" s="16">
        <v>44818</v>
      </c>
      <c r="CK1565" s="19">
        <v>222219.14239735832</v>
      </c>
      <c r="CL1565" s="18">
        <f>CK1565/MAX($CK$13:CK1565)-1</f>
        <v>0</v>
      </c>
      <c r="CM1565" s="29">
        <f t="shared" si="1769"/>
        <v>5.1488478536820814E-3</v>
      </c>
      <c r="DI1565" s="16">
        <v>44671</v>
      </c>
      <c r="DJ1565" s="19">
        <v>24722629.179154303</v>
      </c>
      <c r="DK1565" s="18">
        <f t="shared" si="1770"/>
        <v>7.5183385319461671E-3</v>
      </c>
      <c r="DM1565" s="12">
        <f t="shared" si="1779"/>
        <v>42097</v>
      </c>
      <c r="DN1565" s="15">
        <v>16403788.466745237</v>
      </c>
      <c r="DO1565" s="14">
        <f t="shared" si="1771"/>
        <v>0</v>
      </c>
      <c r="DP1565" s="14">
        <f>DN1565/MAX($DN$13:DN1565)-1</f>
        <v>-1.0733076931127572E-3</v>
      </c>
      <c r="DR1565" s="12">
        <f t="shared" si="1745"/>
        <v>44678</v>
      </c>
      <c r="DS1565" s="13">
        <f t="shared" si="1749"/>
        <v>22370214.46738096</v>
      </c>
      <c r="DT1565" s="14">
        <f t="shared" si="1772"/>
        <v>-2.4679477395436189E-3</v>
      </c>
      <c r="DU1565" s="14">
        <f>DS1565/MAX($DS$13:DS1565)-1</f>
        <v>-1.1899189728782344E-2</v>
      </c>
      <c r="DX1565" s="12">
        <f t="shared" si="1740"/>
        <v>44680</v>
      </c>
      <c r="DY1565" s="14">
        <f t="shared" si="1750"/>
        <v>0</v>
      </c>
      <c r="DZ1565" s="13">
        <f t="shared" si="1751"/>
        <v>0</v>
      </c>
      <c r="EA1565" s="18">
        <f t="shared" si="1752"/>
        <v>-4.7926142417153983E-4</v>
      </c>
      <c r="EB1565" s="13">
        <f t="shared" si="1753"/>
        <v>6670807.0891949954</v>
      </c>
      <c r="EC1565" s="14">
        <f t="shared" si="1754"/>
        <v>-9.6108813910209534E-3</v>
      </c>
      <c r="ED1565" s="13">
        <f t="shared" si="1755"/>
        <v>0</v>
      </c>
      <c r="EE1565" s="14">
        <f t="shared" si="1773"/>
        <v>0</v>
      </c>
      <c r="EF1565" s="13">
        <f t="shared" si="1756"/>
        <v>0</v>
      </c>
      <c r="EG1565" s="14">
        <f t="shared" si="1774"/>
        <v>3.8432293552226326E-4</v>
      </c>
      <c r="EH1565" s="13">
        <f t="shared" si="1757"/>
        <v>0</v>
      </c>
      <c r="EI1565" s="13">
        <f t="shared" si="1758"/>
        <v>0</v>
      </c>
      <c r="EJ1565" s="13">
        <f t="shared" si="1775"/>
        <v>0</v>
      </c>
      <c r="EK1565" s="24">
        <f t="shared" si="1759"/>
        <v>6670807.0891949954</v>
      </c>
      <c r="EL1565" s="18">
        <f>EK1565/MAX($EK$13:EK1565)-1</f>
        <v>-1.0878111975808902E-2</v>
      </c>
      <c r="EM1565" s="18">
        <f t="shared" si="1760"/>
        <v>-4.7926142417153983E-4</v>
      </c>
    </row>
    <row r="1566" spans="1:143" x14ac:dyDescent="0.3">
      <c r="A1566" s="12">
        <f t="shared" si="1776"/>
        <v>42098</v>
      </c>
      <c r="B1566" s="13">
        <v>1836555.4936618907</v>
      </c>
      <c r="C1566" s="14">
        <f t="shared" si="1748"/>
        <v>0</v>
      </c>
      <c r="D1566" s="14">
        <f>B1566/MAX($B$13:B1566)-1</f>
        <v>-3.1544180216601547E-2</v>
      </c>
      <c r="F1566" s="12">
        <f t="shared" si="1741"/>
        <v>44679</v>
      </c>
      <c r="G1566" s="13">
        <f t="shared" si="1746"/>
        <v>6301542.3836371712</v>
      </c>
      <c r="H1566" s="14">
        <f t="shared" si="1747"/>
        <v>-9.987940868743328E-3</v>
      </c>
      <c r="I1566" s="14">
        <f>G1566/MAX($G$13:G1566)-1</f>
        <v>-3.3404647916198238E-2</v>
      </c>
      <c r="L1566" s="12">
        <f t="shared" si="1777"/>
        <v>42098</v>
      </c>
      <c r="M1566" s="15">
        <v>42878779.180070132</v>
      </c>
      <c r="N1566" s="14">
        <f t="shared" si="1761"/>
        <v>0</v>
      </c>
      <c r="O1566" s="14">
        <f>M1566/MAX(M$13:$M1566)-1</f>
        <v>-6.0815662965429951E-4</v>
      </c>
      <c r="Q1566" s="12">
        <f t="shared" si="1742"/>
        <v>44679</v>
      </c>
      <c r="R1566" s="13">
        <f t="shared" si="1743"/>
        <v>708741131.74485719</v>
      </c>
      <c r="S1566" s="14">
        <f t="shared" si="1744"/>
        <v>-2.1150558900511207E-3</v>
      </c>
      <c r="T1566" s="14">
        <f>R1566/MAX($R$13:R1566)-1</f>
        <v>-3.0579630424108939E-2</v>
      </c>
      <c r="V1566" s="12">
        <f t="shared" si="1778"/>
        <v>42098</v>
      </c>
      <c r="W1566" s="14">
        <f t="shared" si="1762"/>
        <v>0</v>
      </c>
      <c r="X1566" s="13">
        <f t="shared" si="1763"/>
        <v>195134.02120157622</v>
      </c>
      <c r="Y1566" s="14">
        <f t="shared" si="1764"/>
        <v>0</v>
      </c>
      <c r="Z1566" s="13">
        <f t="shared" si="1765"/>
        <v>58471.062518277431</v>
      </c>
      <c r="AC1566" s="24">
        <f t="shared" si="1766"/>
        <v>253605.08371985366</v>
      </c>
      <c r="AD1566" s="18">
        <f>AC1566/MAX(AC$13:$AC1566)-1</f>
        <v>-1.0723765738475777E-2</v>
      </c>
      <c r="AE1566" s="18">
        <f t="shared" si="1767"/>
        <v>0</v>
      </c>
      <c r="AZ1566" s="42">
        <v>44819</v>
      </c>
      <c r="BA1566" s="41">
        <v>25250352</v>
      </c>
      <c r="BB1566" s="18">
        <f>BA1566/MAX($BA$13:BA1566)-1</f>
        <v>0</v>
      </c>
      <c r="BC1566" s="29">
        <f t="shared" si="1768"/>
        <v>4.0186429149520198E-3</v>
      </c>
      <c r="CJ1566" s="16">
        <v>44819</v>
      </c>
      <c r="CK1566" s="19">
        <v>222056.67186742424</v>
      </c>
      <c r="CL1566" s="18">
        <f>CK1566/MAX($CK$13:CK1566)-1</f>
        <v>-7.3112751755455285E-4</v>
      </c>
      <c r="CM1566" s="29">
        <f t="shared" si="1769"/>
        <v>-7.3112751755455285E-4</v>
      </c>
      <c r="DI1566" s="16">
        <v>44672</v>
      </c>
      <c r="DJ1566" s="19">
        <v>24605340.952663954</v>
      </c>
      <c r="DK1566" s="18">
        <f t="shared" si="1770"/>
        <v>-4.7441647747256122E-3</v>
      </c>
      <c r="DM1566" s="12">
        <f t="shared" si="1779"/>
        <v>42098</v>
      </c>
      <c r="DN1566" s="15">
        <v>16403788.466745237</v>
      </c>
      <c r="DO1566" s="14">
        <f t="shared" si="1771"/>
        <v>0</v>
      </c>
      <c r="DP1566" s="14">
        <f>DN1566/MAX($DN$13:DN1566)-1</f>
        <v>-1.0733076931127572E-3</v>
      </c>
      <c r="DR1566" s="12">
        <f t="shared" si="1745"/>
        <v>44679</v>
      </c>
      <c r="DS1566" s="13">
        <f t="shared" si="1749"/>
        <v>22404068.672745418</v>
      </c>
      <c r="DT1566" s="14">
        <f t="shared" si="1772"/>
        <v>1.5133607866755217E-3</v>
      </c>
      <c r="DU1566" s="14">
        <f>DS1566/MAX($DS$13:DS1566)-1</f>
        <v>-1.0403836709235503E-2</v>
      </c>
      <c r="DX1566" s="12">
        <f t="shared" si="1740"/>
        <v>44681</v>
      </c>
      <c r="DY1566" s="14">
        <f t="shared" si="1750"/>
        <v>0</v>
      </c>
      <c r="DZ1566" s="13">
        <f t="shared" si="1751"/>
        <v>0</v>
      </c>
      <c r="EA1566" s="18">
        <f t="shared" si="1752"/>
        <v>0</v>
      </c>
      <c r="EB1566" s="13">
        <f t="shared" si="1753"/>
        <v>6670807.0891949954</v>
      </c>
      <c r="EC1566" s="14">
        <f t="shared" si="1754"/>
        <v>0</v>
      </c>
      <c r="ED1566" s="13">
        <f t="shared" si="1755"/>
        <v>0</v>
      </c>
      <c r="EE1566" s="14">
        <f t="shared" si="1773"/>
        <v>0</v>
      </c>
      <c r="EF1566" s="13">
        <f t="shared" si="1756"/>
        <v>0</v>
      </c>
      <c r="EG1566" s="14">
        <f t="shared" si="1774"/>
        <v>0</v>
      </c>
      <c r="EH1566" s="13">
        <f t="shared" si="1757"/>
        <v>0</v>
      </c>
      <c r="EI1566" s="13">
        <f t="shared" si="1758"/>
        <v>0</v>
      </c>
      <c r="EJ1566" s="13">
        <f t="shared" si="1775"/>
        <v>0</v>
      </c>
      <c r="EK1566" s="24">
        <f t="shared" si="1759"/>
        <v>6670807.0891949954</v>
      </c>
      <c r="EL1566" s="18">
        <f>EK1566/MAX($EK$13:EK1566)-1</f>
        <v>-1.0878111975808902E-2</v>
      </c>
      <c r="EM1566" s="18">
        <f t="shared" si="1760"/>
        <v>0</v>
      </c>
    </row>
    <row r="1567" spans="1:143" x14ac:dyDescent="0.3">
      <c r="A1567" s="12">
        <f t="shared" si="1776"/>
        <v>42099</v>
      </c>
      <c r="B1567" s="13">
        <v>1836555.4936618907</v>
      </c>
      <c r="C1567" s="14">
        <f t="shared" si="1748"/>
        <v>0</v>
      </c>
      <c r="D1567" s="14">
        <f>B1567/MAX($B$13:B1567)-1</f>
        <v>-3.1544180216601547E-2</v>
      </c>
      <c r="F1567" s="12">
        <f t="shared" si="1741"/>
        <v>44680</v>
      </c>
      <c r="G1567" s="13">
        <f t="shared" si="1746"/>
        <v>6301542.3836371712</v>
      </c>
      <c r="H1567" s="14">
        <f t="shared" si="1747"/>
        <v>0</v>
      </c>
      <c r="I1567" s="14">
        <f>G1567/MAX($G$13:G1567)-1</f>
        <v>-3.3404647916198238E-2</v>
      </c>
      <c r="L1567" s="12">
        <f t="shared" si="1777"/>
        <v>42099</v>
      </c>
      <c r="M1567" s="15">
        <v>42878779.180070132</v>
      </c>
      <c r="N1567" s="14">
        <f t="shared" si="1761"/>
        <v>0</v>
      </c>
      <c r="O1567" s="14">
        <f>M1567/MAX(M$13:$M1567)-1</f>
        <v>-6.0815662965429951E-4</v>
      </c>
      <c r="Q1567" s="12">
        <f t="shared" si="1742"/>
        <v>44680</v>
      </c>
      <c r="R1567" s="13">
        <f t="shared" si="1743"/>
        <v>701929504.79071939</v>
      </c>
      <c r="S1567" s="14">
        <f t="shared" si="1744"/>
        <v>-9.6108813910209534E-3</v>
      </c>
      <c r="T1567" s="14">
        <f>R1567/MAX($R$13:R1567)-1</f>
        <v>-3.9896614614142512E-2</v>
      </c>
      <c r="V1567" s="12">
        <f t="shared" si="1778"/>
        <v>42099</v>
      </c>
      <c r="W1567" s="14">
        <f t="shared" si="1762"/>
        <v>0</v>
      </c>
      <c r="X1567" s="13">
        <f t="shared" si="1763"/>
        <v>195134.02120157622</v>
      </c>
      <c r="Y1567" s="14">
        <f t="shared" si="1764"/>
        <v>0</v>
      </c>
      <c r="Z1567" s="13">
        <f t="shared" si="1765"/>
        <v>58471.062518277431</v>
      </c>
      <c r="AC1567" s="24">
        <f t="shared" si="1766"/>
        <v>253605.08371985366</v>
      </c>
      <c r="AD1567" s="18">
        <f>AC1567/MAX(AC$13:$AC1567)-1</f>
        <v>-1.0723765738475777E-2</v>
      </c>
      <c r="AE1567" s="18">
        <f t="shared" si="1767"/>
        <v>0</v>
      </c>
      <c r="AZ1567" s="42">
        <v>44820</v>
      </c>
      <c r="BA1567" s="41">
        <v>25236648</v>
      </c>
      <c r="BB1567" s="18">
        <f>BA1567/MAX($BA$13:BA1567)-1</f>
        <v>-5.427251073568673E-4</v>
      </c>
      <c r="BC1567" s="29">
        <f t="shared" si="1768"/>
        <v>-5.427251073568673E-4</v>
      </c>
      <c r="CJ1567" s="16">
        <v>44820</v>
      </c>
      <c r="CK1567" s="19">
        <v>222056.67186742424</v>
      </c>
      <c r="CL1567" s="18">
        <f>CK1567/MAX($CK$13:CK1567)-1</f>
        <v>-7.3112751755455285E-4</v>
      </c>
      <c r="CM1567" s="29">
        <f t="shared" si="1769"/>
        <v>0</v>
      </c>
      <c r="DI1567" s="16">
        <v>44673</v>
      </c>
      <c r="DJ1567" s="19">
        <v>25068692.71302053</v>
      </c>
      <c r="DK1567" s="18">
        <f t="shared" si="1770"/>
        <v>1.8831348902987211E-2</v>
      </c>
      <c r="DM1567" s="12">
        <f t="shared" si="1779"/>
        <v>42099</v>
      </c>
      <c r="DN1567" s="15">
        <v>16403788.466745237</v>
      </c>
      <c r="DO1567" s="14">
        <f t="shared" si="1771"/>
        <v>0</v>
      </c>
      <c r="DP1567" s="14">
        <f>DN1567/MAX($DN$13:DN1567)-1</f>
        <v>-1.0733076931127572E-3</v>
      </c>
      <c r="DR1567" s="12">
        <f t="shared" si="1745"/>
        <v>44680</v>
      </c>
      <c r="DS1567" s="13">
        <f t="shared" si="1749"/>
        <v>22393331.266886082</v>
      </c>
      <c r="DT1567" s="14">
        <f t="shared" si="1772"/>
        <v>-4.7926142417153983E-4</v>
      </c>
      <c r="DU1567" s="14">
        <f>DS1567/MAX($DS$13:DS1567)-1</f>
        <v>-1.0878111975808902E-2</v>
      </c>
      <c r="DX1567" s="12">
        <f t="shared" si="1740"/>
        <v>44682</v>
      </c>
      <c r="DY1567" s="14">
        <f t="shared" si="1750"/>
        <v>0</v>
      </c>
      <c r="DZ1567" s="13">
        <f t="shared" si="1751"/>
        <v>0</v>
      </c>
      <c r="EA1567" s="18">
        <f t="shared" si="1752"/>
        <v>0</v>
      </c>
      <c r="EB1567" s="13">
        <f t="shared" si="1753"/>
        <v>6670807.0891949954</v>
      </c>
      <c r="EC1567" s="14">
        <f t="shared" si="1754"/>
        <v>0</v>
      </c>
      <c r="ED1567" s="13">
        <f t="shared" si="1755"/>
        <v>0</v>
      </c>
      <c r="EE1567" s="14">
        <f t="shared" si="1773"/>
        <v>0</v>
      </c>
      <c r="EF1567" s="13">
        <f t="shared" si="1756"/>
        <v>0</v>
      </c>
      <c r="EG1567" s="14">
        <f t="shared" si="1774"/>
        <v>0</v>
      </c>
      <c r="EH1567" s="13">
        <f t="shared" si="1757"/>
        <v>0</v>
      </c>
      <c r="EI1567" s="13">
        <f t="shared" si="1758"/>
        <v>0</v>
      </c>
      <c r="EJ1567" s="13">
        <f t="shared" si="1775"/>
        <v>0</v>
      </c>
      <c r="EK1567" s="24">
        <f t="shared" si="1759"/>
        <v>6670807.0891949954</v>
      </c>
      <c r="EL1567" s="18">
        <f>EK1567/MAX($EK$13:EK1567)-1</f>
        <v>-1.0878111975808902E-2</v>
      </c>
      <c r="EM1567" s="18">
        <f t="shared" si="1760"/>
        <v>0</v>
      </c>
    </row>
    <row r="1568" spans="1:143" x14ac:dyDescent="0.3">
      <c r="A1568" s="12">
        <f t="shared" si="1776"/>
        <v>42100</v>
      </c>
      <c r="B1568" s="13">
        <v>1829254.7504185438</v>
      </c>
      <c r="C1568" s="14">
        <f t="shared" si="1748"/>
        <v>-3.9752369414060018E-3</v>
      </c>
      <c r="D1568" s="14">
        <f>B1568/MAX($B$13:B1568)-1</f>
        <v>-3.5394021567524137E-2</v>
      </c>
      <c r="F1568" s="12">
        <f t="shared" si="1741"/>
        <v>44681</v>
      </c>
      <c r="G1568" s="13">
        <f t="shared" si="1746"/>
        <v>6301542.3836371712</v>
      </c>
      <c r="H1568" s="14">
        <f t="shared" si="1747"/>
        <v>0</v>
      </c>
      <c r="I1568" s="14">
        <f>G1568/MAX($G$13:G1568)-1</f>
        <v>-3.3404647916198238E-2</v>
      </c>
      <c r="L1568" s="12">
        <f t="shared" si="1777"/>
        <v>42100</v>
      </c>
      <c r="M1568" s="15">
        <v>42481045.339235187</v>
      </c>
      <c r="N1568" s="14">
        <f t="shared" si="1761"/>
        <v>-9.2757734347952425E-3</v>
      </c>
      <c r="O1568" s="14">
        <f>M1568/MAX(M$13:$M1568)-1</f>
        <v>-9.8782889413400188E-3</v>
      </c>
      <c r="Q1568" s="12">
        <f t="shared" si="1742"/>
        <v>44681</v>
      </c>
      <c r="R1568" s="13">
        <f t="shared" si="1743"/>
        <v>701929504.79071939</v>
      </c>
      <c r="S1568" s="14">
        <f t="shared" si="1744"/>
        <v>0</v>
      </c>
      <c r="T1568" s="14">
        <f>R1568/MAX($R$13:R1568)-1</f>
        <v>-3.9896614614142512E-2</v>
      </c>
      <c r="V1568" s="12">
        <f t="shared" si="1778"/>
        <v>42100</v>
      </c>
      <c r="W1568" s="14">
        <f t="shared" si="1762"/>
        <v>-3.9752369414060018E-3</v>
      </c>
      <c r="X1568" s="13">
        <f t="shared" si="1763"/>
        <v>194358.31723197061</v>
      </c>
      <c r="Y1568" s="14">
        <f t="shared" si="1764"/>
        <v>-9.2757734347952425E-3</v>
      </c>
      <c r="Z1568" s="13">
        <f t="shared" si="1765"/>
        <v>57928.69818986614</v>
      </c>
      <c r="AC1568" s="24">
        <f t="shared" si="1766"/>
        <v>252287.01542183675</v>
      </c>
      <c r="AD1568" s="18">
        <f>AC1568/MAX(AC$13:$AC1568)-1</f>
        <v>-1.5865356842390987E-2</v>
      </c>
      <c r="AE1568" s="18">
        <f t="shared" si="1767"/>
        <v>-5.1973260105184771E-3</v>
      </c>
      <c r="AZ1568" s="42">
        <v>44823</v>
      </c>
      <c r="BA1568" s="41">
        <v>25238518</v>
      </c>
      <c r="BB1568" s="18">
        <f>BA1568/MAX($BA$13:BA1568)-1</f>
        <v>-4.6866673383405555E-4</v>
      </c>
      <c r="BC1568" s="29">
        <f t="shared" si="1768"/>
        <v>7.4098588687343536E-5</v>
      </c>
      <c r="CJ1568" s="16">
        <v>44823</v>
      </c>
      <c r="CK1568" s="19">
        <v>222056.67186742424</v>
      </c>
      <c r="CL1568" s="18">
        <f>CK1568/MAX($CK$13:CK1568)-1</f>
        <v>-7.3112751755455285E-4</v>
      </c>
      <c r="CM1568" s="29">
        <f t="shared" si="1769"/>
        <v>0</v>
      </c>
      <c r="DI1568" s="16">
        <v>44676</v>
      </c>
      <c r="DJ1568" s="19">
        <v>25179721.893287223</v>
      </c>
      <c r="DK1568" s="18">
        <f t="shared" si="1770"/>
        <v>4.4289976161790978E-3</v>
      </c>
      <c r="DM1568" s="12">
        <f t="shared" si="1779"/>
        <v>42100</v>
      </c>
      <c r="DN1568" s="15">
        <v>16396934.761731083</v>
      </c>
      <c r="DO1568" s="14">
        <f t="shared" si="1771"/>
        <v>-4.1781232597870588E-4</v>
      </c>
      <c r="DP1568" s="14">
        <f>DN1568/MAX($DN$13:DN1568)-1</f>
        <v>-1.4906715779078317E-3</v>
      </c>
      <c r="DR1568" s="12">
        <f t="shared" si="1745"/>
        <v>44681</v>
      </c>
      <c r="DS1568" s="13">
        <f t="shared" si="1749"/>
        <v>22393331.266886082</v>
      </c>
      <c r="DT1568" s="14">
        <f t="shared" si="1772"/>
        <v>0</v>
      </c>
      <c r="DU1568" s="14">
        <f>DS1568/MAX($DS$13:DS1568)-1</f>
        <v>-1.0878111975808902E-2</v>
      </c>
      <c r="DX1568" s="12">
        <f t="shared" si="1740"/>
        <v>44683</v>
      </c>
      <c r="DY1568" s="14">
        <f t="shared" si="1750"/>
        <v>5.3030848152300081E-3</v>
      </c>
      <c r="DZ1568" s="13">
        <f t="shared" si="1751"/>
        <v>0</v>
      </c>
      <c r="EA1568" s="18">
        <f t="shared" si="1752"/>
        <v>-2.0822761088031827E-3</v>
      </c>
      <c r="EB1568" s="13">
        <f t="shared" si="1753"/>
        <v>6656916.6269667298</v>
      </c>
      <c r="EC1568" s="14">
        <f t="shared" si="1754"/>
        <v>-8.2621885894972324E-3</v>
      </c>
      <c r="ED1568" s="13">
        <f t="shared" si="1755"/>
        <v>0</v>
      </c>
      <c r="EE1568" s="14">
        <f t="shared" si="1773"/>
        <v>5.2279544490503316E-3</v>
      </c>
      <c r="EF1568" s="13">
        <f t="shared" si="1756"/>
        <v>0</v>
      </c>
      <c r="EG1568" s="14">
        <f t="shared" si="1774"/>
        <v>6.9600534715630324E-4</v>
      </c>
      <c r="EH1568" s="13">
        <f t="shared" si="1757"/>
        <v>0</v>
      </c>
      <c r="EI1568" s="13">
        <f t="shared" si="1758"/>
        <v>0</v>
      </c>
      <c r="EJ1568" s="13">
        <f t="shared" si="1775"/>
        <v>0</v>
      </c>
      <c r="EK1568" s="24">
        <f t="shared" si="1759"/>
        <v>6656916.6269667298</v>
      </c>
      <c r="EL1568" s="18">
        <f>EK1568/MAX($EK$13:EK1568)-1</f>
        <v>-1.2937736851935999E-2</v>
      </c>
      <c r="EM1568" s="18">
        <f t="shared" si="1760"/>
        <v>-2.0822761088031827E-3</v>
      </c>
    </row>
    <row r="1569" spans="1:143" x14ac:dyDescent="0.3">
      <c r="A1569" s="12">
        <f t="shared" si="1776"/>
        <v>42101</v>
      </c>
      <c r="B1569" s="13">
        <v>1833976.0052434828</v>
      </c>
      <c r="C1569" s="14">
        <f t="shared" si="1748"/>
        <v>2.5809717448368463E-3</v>
      </c>
      <c r="D1569" s="14">
        <f>B1569/MAX($B$13:B1569)-1</f>
        <v>-3.2904400792289179E-2</v>
      </c>
      <c r="F1569" s="12">
        <f t="shared" si="1741"/>
        <v>44682</v>
      </c>
      <c r="G1569" s="13">
        <f t="shared" si="1746"/>
        <v>6301542.3836371712</v>
      </c>
      <c r="H1569" s="14">
        <f t="shared" si="1747"/>
        <v>0</v>
      </c>
      <c r="I1569" s="14">
        <f>G1569/MAX($G$13:G1569)-1</f>
        <v>-3.3404647916198238E-2</v>
      </c>
      <c r="L1569" s="12">
        <f t="shared" si="1777"/>
        <v>42101</v>
      </c>
      <c r="M1569" s="15">
        <v>42013093.169041239</v>
      </c>
      <c r="N1569" s="14">
        <f t="shared" si="1761"/>
        <v>-1.1015552147012553E-2</v>
      </c>
      <c r="O1569" s="14">
        <f>M1569/MAX(M$13:$M1569)-1</f>
        <v>-2.0785026281395891E-2</v>
      </c>
      <c r="Q1569" s="12">
        <f t="shared" si="1742"/>
        <v>44682</v>
      </c>
      <c r="R1569" s="13">
        <f t="shared" si="1743"/>
        <v>701929504.79071939</v>
      </c>
      <c r="S1569" s="14">
        <f t="shared" si="1744"/>
        <v>0</v>
      </c>
      <c r="T1569" s="14">
        <f>R1569/MAX($R$13:R1569)-1</f>
        <v>-3.9896614614142512E-2</v>
      </c>
      <c r="V1569" s="12">
        <f t="shared" si="1778"/>
        <v>42101</v>
      </c>
      <c r="W1569" s="14">
        <f t="shared" si="1762"/>
        <v>2.5809717448368463E-3</v>
      </c>
      <c r="X1569" s="13">
        <f t="shared" si="1763"/>
        <v>194859.95055712035</v>
      </c>
      <c r="Y1569" s="14">
        <f t="shared" si="1764"/>
        <v>-1.1015552147012553E-2</v>
      </c>
      <c r="Z1569" s="13">
        <f t="shared" si="1765"/>
        <v>57290.581594147116</v>
      </c>
      <c r="AC1569" s="24">
        <f t="shared" si="1766"/>
        <v>252150.53215126746</v>
      </c>
      <c r="AD1569" s="18">
        <f>AC1569/MAX(AC$13:$AC1569)-1</f>
        <v>-1.6397758062303591E-2</v>
      </c>
      <c r="AE1569" s="18">
        <f t="shared" si="1767"/>
        <v>-5.4098412611958135E-4</v>
      </c>
      <c r="AZ1569" s="42">
        <v>44824</v>
      </c>
      <c r="BA1569" s="41">
        <v>25250330</v>
      </c>
      <c r="BB1569" s="18">
        <f>BA1569/MAX($BA$13:BA1569)-1</f>
        <v>-8.7127498260564096E-7</v>
      </c>
      <c r="BC1569" s="29">
        <f t="shared" si="1768"/>
        <v>4.6801480181990485E-4</v>
      </c>
      <c r="CJ1569" s="16">
        <v>44824</v>
      </c>
      <c r="CK1569" s="19">
        <v>222056.67186742424</v>
      </c>
      <c r="CL1569" s="18">
        <f>CK1569/MAX($CK$13:CK1569)-1</f>
        <v>-7.3112751755455285E-4</v>
      </c>
      <c r="CM1569" s="29">
        <f t="shared" si="1769"/>
        <v>0</v>
      </c>
      <c r="DI1569" s="16">
        <v>44677</v>
      </c>
      <c r="DJ1569" s="19">
        <v>25171926.034016382</v>
      </c>
      <c r="DK1569" s="18">
        <f t="shared" si="1770"/>
        <v>-3.0960863284668072E-4</v>
      </c>
      <c r="DM1569" s="12">
        <f t="shared" si="1779"/>
        <v>42101</v>
      </c>
      <c r="DN1569" s="15">
        <v>16368320.40549455</v>
      </c>
      <c r="DO1569" s="14">
        <f t="shared" si="1771"/>
        <v>-1.7451039875645558E-3</v>
      </c>
      <c r="DP1569" s="14">
        <f>DN1569/MAX($DN$13:DN1569)-1</f>
        <v>-3.2331741885575083E-3</v>
      </c>
      <c r="DR1569" s="12">
        <f t="shared" si="1745"/>
        <v>44682</v>
      </c>
      <c r="DS1569" s="13">
        <f t="shared" si="1749"/>
        <v>22393331.266886082</v>
      </c>
      <c r="DT1569" s="14">
        <f t="shared" si="1772"/>
        <v>0</v>
      </c>
      <c r="DU1569" s="14">
        <f>DS1569/MAX($DS$13:DS1569)-1</f>
        <v>-1.0878111975808902E-2</v>
      </c>
      <c r="DX1569" s="12">
        <f t="shared" si="1740"/>
        <v>44684</v>
      </c>
      <c r="DY1569" s="14">
        <f t="shared" si="1750"/>
        <v>0</v>
      </c>
      <c r="DZ1569" s="13">
        <f t="shared" si="1751"/>
        <v>0</v>
      </c>
      <c r="EA1569" s="18">
        <f t="shared" si="1752"/>
        <v>0</v>
      </c>
      <c r="EB1569" s="13">
        <f t="shared" si="1753"/>
        <v>6656916.6269667298</v>
      </c>
      <c r="EC1569" s="14">
        <f t="shared" si="1754"/>
        <v>0</v>
      </c>
      <c r="ED1569" s="13">
        <f t="shared" si="1755"/>
        <v>0</v>
      </c>
      <c r="EE1569" s="14">
        <f t="shared" si="1773"/>
        <v>0</v>
      </c>
      <c r="EF1569" s="13">
        <f t="shared" si="1756"/>
        <v>0</v>
      </c>
      <c r="EG1569" s="14">
        <f t="shared" si="1774"/>
        <v>0</v>
      </c>
      <c r="EH1569" s="13">
        <f t="shared" si="1757"/>
        <v>0</v>
      </c>
      <c r="EI1569" s="13">
        <f t="shared" si="1758"/>
        <v>0</v>
      </c>
      <c r="EJ1569" s="13">
        <f t="shared" si="1775"/>
        <v>0</v>
      </c>
      <c r="EK1569" s="24">
        <f t="shared" si="1759"/>
        <v>6656916.6269667298</v>
      </c>
      <c r="EL1569" s="18">
        <f>EK1569/MAX($EK$13:EK1569)-1</f>
        <v>-1.2937736851935999E-2</v>
      </c>
      <c r="EM1569" s="18">
        <f t="shared" si="1760"/>
        <v>0</v>
      </c>
    </row>
    <row r="1570" spans="1:143" x14ac:dyDescent="0.3">
      <c r="A1570" s="12">
        <f t="shared" si="1776"/>
        <v>42102</v>
      </c>
      <c r="B1570" s="13">
        <v>1831982.4935962085</v>
      </c>
      <c r="C1570" s="14">
        <f t="shared" si="1748"/>
        <v>-1.0869889472788774E-3</v>
      </c>
      <c r="D1570" s="14">
        <f>B1570/MAX($B$13:B1570)-1</f>
        <v>-3.3955623019589987E-2</v>
      </c>
      <c r="F1570" s="12">
        <f t="shared" si="1741"/>
        <v>44683</v>
      </c>
      <c r="G1570" s="13">
        <f t="shared" si="1746"/>
        <v>6334959.9973643664</v>
      </c>
      <c r="H1570" s="14">
        <f t="shared" si="1747"/>
        <v>5.3030848152300081E-3</v>
      </c>
      <c r="I1570" s="14">
        <f>G1570/MAX($G$13:G1570)-1</f>
        <v>-2.8278710782090655E-2</v>
      </c>
      <c r="L1570" s="12">
        <f t="shared" si="1777"/>
        <v>42102</v>
      </c>
      <c r="M1570" s="15">
        <v>42152630.304670997</v>
      </c>
      <c r="N1570" s="14">
        <f t="shared" si="1761"/>
        <v>3.3212773710407095E-3</v>
      </c>
      <c r="O1570" s="14">
        <f>M1570/MAX(M$13:$M1570)-1</f>
        <v>-1.7532781747800152E-2</v>
      </c>
      <c r="Q1570" s="12">
        <f t="shared" si="1742"/>
        <v>44683</v>
      </c>
      <c r="R1570" s="13">
        <f t="shared" si="1743"/>
        <v>696130030.84560609</v>
      </c>
      <c r="S1570" s="14">
        <f t="shared" si="1744"/>
        <v>-8.2621885894972324E-3</v>
      </c>
      <c r="T1570" s="14">
        <f>R1570/MAX($R$13:R1570)-1</f>
        <v>-4.7829169849615161E-2</v>
      </c>
      <c r="V1570" s="12">
        <f t="shared" si="1778"/>
        <v>42102</v>
      </c>
      <c r="W1570" s="14">
        <f t="shared" si="1762"/>
        <v>-1.0869889472788774E-3</v>
      </c>
      <c r="X1570" s="13">
        <f t="shared" si="1763"/>
        <v>194648.13994459744</v>
      </c>
      <c r="Y1570" s="14">
        <f t="shared" si="1764"/>
        <v>3.3212773710407095E-3</v>
      </c>
      <c r="Z1570" s="13">
        <f t="shared" si="1765"/>
        <v>57480.859506369517</v>
      </c>
      <c r="AC1570" s="24">
        <f t="shared" si="1766"/>
        <v>252128.99945096695</v>
      </c>
      <c r="AD1570" s="18">
        <f>AC1570/MAX(AC$13:$AC1570)-1</f>
        <v>-1.6481753967883761E-2</v>
      </c>
      <c r="AE1570" s="18">
        <f t="shared" si="1767"/>
        <v>-8.5396212003985283E-5</v>
      </c>
      <c r="AZ1570" s="42">
        <v>44825</v>
      </c>
      <c r="BA1570" s="41">
        <v>25211860</v>
      </c>
      <c r="BB1570" s="18">
        <f>BA1570/MAX($BA$13:BA1570)-1</f>
        <v>-1.5244143923220932E-3</v>
      </c>
      <c r="BC1570" s="29">
        <f t="shared" si="1768"/>
        <v>-1.5235444447656565E-3</v>
      </c>
      <c r="CJ1570" s="16">
        <v>44825</v>
      </c>
      <c r="CK1570" s="19">
        <v>221708.771030715</v>
      </c>
      <c r="CL1570" s="18">
        <f>CK1570/MAX($CK$13:CK1570)-1</f>
        <v>-2.2967029803881989E-3</v>
      </c>
      <c r="CM1570" s="29">
        <f t="shared" si="1769"/>
        <v>-1.5667209356220457E-3</v>
      </c>
      <c r="DI1570" s="16">
        <v>44678</v>
      </c>
      <c r="DJ1570" s="19">
        <v>25570330.964120675</v>
      </c>
      <c r="DK1570" s="18">
        <f t="shared" si="1770"/>
        <v>1.5827351850863591E-2</v>
      </c>
      <c r="DM1570" s="12">
        <f t="shared" si="1779"/>
        <v>42102</v>
      </c>
      <c r="DN1570" s="15">
        <v>16363616.210046701</v>
      </c>
      <c r="DO1570" s="14">
        <f t="shared" si="1771"/>
        <v>-2.8739634435981376E-4</v>
      </c>
      <c r="DP1570" s="14">
        <f>DN1570/MAX($DN$13:DN1570)-1</f>
        <v>-3.5196413304748875E-3</v>
      </c>
      <c r="DR1570" s="12">
        <f t="shared" si="1745"/>
        <v>44683</v>
      </c>
      <c r="DS1570" s="13">
        <f t="shared" si="1749"/>
        <v>22346702.168192528</v>
      </c>
      <c r="DT1570" s="14">
        <f t="shared" si="1772"/>
        <v>-2.0822761088031827E-3</v>
      </c>
      <c r="DU1570" s="14">
        <f>DS1570/MAX($DS$13:DS1570)-1</f>
        <v>-1.2937736851935999E-2</v>
      </c>
      <c r="DX1570" s="12">
        <f t="shared" si="1740"/>
        <v>44685</v>
      </c>
      <c r="DY1570" s="14">
        <f t="shared" si="1750"/>
        <v>3.920197055325314E-3</v>
      </c>
      <c r="DZ1570" s="13">
        <f t="shared" si="1751"/>
        <v>0</v>
      </c>
      <c r="EA1570" s="18">
        <f t="shared" si="1752"/>
        <v>-3.7035972906340753E-4</v>
      </c>
      <c r="EB1570" s="13">
        <f t="shared" si="1753"/>
        <v>6654451.1731283683</v>
      </c>
      <c r="EC1570" s="14">
        <f t="shared" si="1754"/>
        <v>2.7447044053485747E-3</v>
      </c>
      <c r="ED1570" s="13">
        <f t="shared" si="1755"/>
        <v>0</v>
      </c>
      <c r="EE1570" s="14">
        <f t="shared" si="1773"/>
        <v>3.6478318663044629E-3</v>
      </c>
      <c r="EF1570" s="13">
        <f t="shared" si="1756"/>
        <v>0</v>
      </c>
      <c r="EG1570" s="14">
        <f t="shared" si="1774"/>
        <v>-5.9999864088841059E-3</v>
      </c>
      <c r="EH1570" s="13">
        <f t="shared" si="1757"/>
        <v>0</v>
      </c>
      <c r="EI1570" s="13">
        <f t="shared" si="1758"/>
        <v>0</v>
      </c>
      <c r="EJ1570" s="13">
        <f t="shared" si="1775"/>
        <v>0</v>
      </c>
      <c r="EK1570" s="24">
        <f t="shared" si="1759"/>
        <v>6654451.1731283683</v>
      </c>
      <c r="EL1570" s="18">
        <f>EK1570/MAX($EK$13:EK1570)-1</f>
        <v>-1.3303304964284224E-2</v>
      </c>
      <c r="EM1570" s="18">
        <f t="shared" si="1760"/>
        <v>-3.7035972906340753E-4</v>
      </c>
    </row>
    <row r="1571" spans="1:143" x14ac:dyDescent="0.3">
      <c r="A1571" s="12">
        <f t="shared" si="1776"/>
        <v>42103</v>
      </c>
      <c r="B1571" s="13">
        <v>1829842.7933856086</v>
      </c>
      <c r="C1571" s="14">
        <f t="shared" si="1748"/>
        <v>-1.1679697912394538E-3</v>
      </c>
      <c r="D1571" s="14">
        <f>B1571/MAX($B$13:B1571)-1</f>
        <v>-3.5083933668899836E-2</v>
      </c>
      <c r="F1571" s="12">
        <f t="shared" si="1741"/>
        <v>44684</v>
      </c>
      <c r="G1571" s="13">
        <f t="shared" si="1746"/>
        <v>6334959.9973643664</v>
      </c>
      <c r="H1571" s="14">
        <f t="shared" si="1747"/>
        <v>0</v>
      </c>
      <c r="I1571" s="14">
        <f>G1571/MAX($G$13:G1571)-1</f>
        <v>-2.8278710782090655E-2</v>
      </c>
      <c r="L1571" s="12">
        <f t="shared" si="1777"/>
        <v>42103</v>
      </c>
      <c r="M1571" s="15">
        <v>42380399.34086176</v>
      </c>
      <c r="N1571" s="14">
        <f t="shared" si="1761"/>
        <v>5.4034359076644556E-3</v>
      </c>
      <c r="O1571" s="14">
        <f>M1571/MAX(M$13:$M1571)-1</f>
        <v>-1.2224083102593042E-2</v>
      </c>
      <c r="Q1571" s="12">
        <f t="shared" si="1742"/>
        <v>44684</v>
      </c>
      <c r="R1571" s="13">
        <f t="shared" si="1743"/>
        <v>696130030.84560609</v>
      </c>
      <c r="S1571" s="14">
        <f t="shared" si="1744"/>
        <v>0</v>
      </c>
      <c r="T1571" s="14">
        <f>R1571/MAX($R$13:R1571)-1</f>
        <v>-4.7829169849615161E-2</v>
      </c>
      <c r="V1571" s="12">
        <f t="shared" si="1778"/>
        <v>42103</v>
      </c>
      <c r="W1571" s="14">
        <f t="shared" si="1762"/>
        <v>-1.1679697912394538E-3</v>
      </c>
      <c r="X1571" s="13">
        <f t="shared" si="1763"/>
        <v>194420.79679722121</v>
      </c>
      <c r="Y1571" s="14">
        <f t="shared" si="1764"/>
        <v>5.4034359076644556E-3</v>
      </c>
      <c r="Z1571" s="13">
        <f t="shared" si="1765"/>
        <v>57791.453646629649</v>
      </c>
      <c r="AC1571" s="24">
        <f t="shared" si="1766"/>
        <v>252212.25044385085</v>
      </c>
      <c r="AD1571" s="18">
        <f>AC1571/MAX(AC$13:$AC1571)-1</f>
        <v>-1.6157004055418644E-2</v>
      </c>
      <c r="AE1571" s="18">
        <f t="shared" si="1767"/>
        <v>3.3019205670581364E-4</v>
      </c>
      <c r="AZ1571" s="42">
        <v>44826</v>
      </c>
      <c r="BA1571" s="41">
        <v>25398966</v>
      </c>
      <c r="BB1571" s="18">
        <f>BA1571/MAX($BA$13:BA1571)-1</f>
        <v>0</v>
      </c>
      <c r="BC1571" s="29">
        <f t="shared" si="1768"/>
        <v>7.4213485240677279E-3</v>
      </c>
      <c r="CJ1571" s="16">
        <v>44826</v>
      </c>
      <c r="CK1571" s="19">
        <v>222148.22106694826</v>
      </c>
      <c r="CL1571" s="18">
        <f>CK1571/MAX($CK$13:CK1571)-1</f>
        <v>-3.1915041001839839E-4</v>
      </c>
      <c r="CM1571" s="29">
        <f t="shared" si="1769"/>
        <v>1.9821048765471527E-3</v>
      </c>
      <c r="DI1571" s="16">
        <v>44679</v>
      </c>
      <c r="DJ1571" s="19">
        <v>25357968.619331833</v>
      </c>
      <c r="DK1571" s="18">
        <f t="shared" si="1770"/>
        <v>-8.3050291795917497E-3</v>
      </c>
      <c r="DM1571" s="12">
        <f t="shared" si="1779"/>
        <v>42103</v>
      </c>
      <c r="DN1571" s="15">
        <v>16343801.242250193</v>
      </c>
      <c r="DO1571" s="14">
        <f t="shared" si="1771"/>
        <v>-1.2109161900498711E-3</v>
      </c>
      <c r="DP1571" s="14">
        <f>DN1571/MAX($DN$13:DN1571)-1</f>
        <v>-4.7262955298544851E-3</v>
      </c>
      <c r="DR1571" s="12">
        <f t="shared" si="1745"/>
        <v>44684</v>
      </c>
      <c r="DS1571" s="13">
        <f t="shared" si="1749"/>
        <v>22346702.168192528</v>
      </c>
      <c r="DT1571" s="14">
        <f t="shared" si="1772"/>
        <v>0</v>
      </c>
      <c r="DU1571" s="14">
        <f>DS1571/MAX($DS$13:DS1571)-1</f>
        <v>-1.2937736851935999E-2</v>
      </c>
      <c r="DX1571" s="12">
        <f t="shared" si="1740"/>
        <v>44686</v>
      </c>
      <c r="DY1571" s="14">
        <f t="shared" si="1750"/>
        <v>-2.1677734706113672E-3</v>
      </c>
      <c r="DZ1571" s="13">
        <f t="shared" si="1751"/>
        <v>0</v>
      </c>
      <c r="EA1571" s="18">
        <f t="shared" si="1752"/>
        <v>-3.0364788493649764E-3</v>
      </c>
      <c r="EB1571" s="13">
        <f t="shared" si="1753"/>
        <v>6634245.0728870323</v>
      </c>
      <c r="EC1571" s="14">
        <f t="shared" si="1754"/>
        <v>-4.6628192793611856E-3</v>
      </c>
      <c r="ED1571" s="13">
        <f t="shared" si="1755"/>
        <v>0</v>
      </c>
      <c r="EE1571" s="14">
        <f t="shared" si="1773"/>
        <v>-2.0471068882595977E-3</v>
      </c>
      <c r="EF1571" s="13">
        <f t="shared" si="1756"/>
        <v>0</v>
      </c>
      <c r="EG1571" s="14">
        <f t="shared" si="1774"/>
        <v>5.6821841596008671E-3</v>
      </c>
      <c r="EH1571" s="13">
        <f t="shared" si="1757"/>
        <v>0</v>
      </c>
      <c r="EI1571" s="13">
        <f t="shared" si="1758"/>
        <v>0</v>
      </c>
      <c r="EJ1571" s="13">
        <f t="shared" si="1775"/>
        <v>0</v>
      </c>
      <c r="EK1571" s="24">
        <f t="shared" si="1759"/>
        <v>6634245.0728870323</v>
      </c>
      <c r="EL1571" s="18">
        <f>EK1571/MAX($EK$13:EK1571)-1</f>
        <v>-1.6299388609498533E-2</v>
      </c>
      <c r="EM1571" s="18">
        <f t="shared" si="1760"/>
        <v>-3.0364788493649764E-3</v>
      </c>
    </row>
    <row r="1572" spans="1:143" x14ac:dyDescent="0.3">
      <c r="A1572" s="12">
        <f t="shared" si="1776"/>
        <v>42104</v>
      </c>
      <c r="B1572" s="13">
        <v>1814403.9679918075</v>
      </c>
      <c r="C1572" s="14">
        <f t="shared" si="1748"/>
        <v>-8.4372414119990857E-3</v>
      </c>
      <c r="D1572" s="14">
        <f>B1572/MAX($B$13:B1572)-1</f>
        <v>-4.3225163462851768E-2</v>
      </c>
      <c r="F1572" s="12">
        <f t="shared" si="1741"/>
        <v>44685</v>
      </c>
      <c r="G1572" s="13">
        <f t="shared" si="1746"/>
        <v>6359794.2888916377</v>
      </c>
      <c r="H1572" s="14">
        <f t="shared" si="1747"/>
        <v>3.920197055325314E-3</v>
      </c>
      <c r="I1572" s="14">
        <f>G1572/MAX($G$13:G1572)-1</f>
        <v>-2.4469371845501686E-2</v>
      </c>
      <c r="L1572" s="12">
        <f t="shared" si="1777"/>
        <v>42104</v>
      </c>
      <c r="M1572" s="15">
        <v>42417084.243987985</v>
      </c>
      <c r="N1572" s="14">
        <f t="shared" si="1761"/>
        <v>8.6561013338193327E-4</v>
      </c>
      <c r="O1572" s="14">
        <f>M1572/MAX(M$13:$M1572)-1</f>
        <v>-1.1369054259416034E-2</v>
      </c>
      <c r="Q1572" s="12">
        <f t="shared" si="1742"/>
        <v>44685</v>
      </c>
      <c r="R1572" s="13">
        <f t="shared" si="1743"/>
        <v>698040702.00796354</v>
      </c>
      <c r="S1572" s="14">
        <f t="shared" si="1744"/>
        <v>2.7447044053485747E-3</v>
      </c>
      <c r="T1572" s="14">
        <f>R1572/MAX($R$13:R1572)-1</f>
        <v>-4.5215742377456958E-2</v>
      </c>
      <c r="V1572" s="12">
        <f t="shared" si="1778"/>
        <v>42104</v>
      </c>
      <c r="W1572" s="14">
        <f t="shared" si="1762"/>
        <v>-8.4372414119990857E-3</v>
      </c>
      <c r="X1572" s="13">
        <f t="shared" si="1763"/>
        <v>192780.42159912983</v>
      </c>
      <c r="Y1572" s="14">
        <f t="shared" si="1764"/>
        <v>8.6561013338193327E-4</v>
      </c>
      <c r="Z1572" s="13">
        <f t="shared" si="1765"/>
        <v>57841.478514529044</v>
      </c>
      <c r="AC1572" s="24">
        <f t="shared" si="1766"/>
        <v>250621.90011365886</v>
      </c>
      <c r="AD1572" s="18">
        <f>AC1572/MAX(AC$13:$AC1572)-1</f>
        <v>-2.2360727430092209E-2</v>
      </c>
      <c r="AE1572" s="18">
        <f t="shared" si="1767"/>
        <v>-6.3056030283749065E-3</v>
      </c>
      <c r="AZ1572" s="42">
        <v>44827</v>
      </c>
      <c r="BA1572" s="41">
        <v>25409228</v>
      </c>
      <c r="BB1572" s="18">
        <f>BA1572/MAX($BA$13:BA1572)-1</f>
        <v>0</v>
      </c>
      <c r="BC1572" s="29">
        <f t="shared" si="1768"/>
        <v>4.0403219564133508E-4</v>
      </c>
      <c r="CJ1572" s="16">
        <v>44827</v>
      </c>
      <c r="CK1572" s="19">
        <v>222148.22106694826</v>
      </c>
      <c r="CL1572" s="18">
        <f>CK1572/MAX($CK$13:CK1572)-1</f>
        <v>-3.1915041001839839E-4</v>
      </c>
      <c r="CM1572" s="29">
        <f t="shared" si="1769"/>
        <v>0</v>
      </c>
      <c r="DI1572" s="16">
        <v>44680</v>
      </c>
      <c r="DJ1572" s="19">
        <v>25357968.619331855</v>
      </c>
      <c r="DK1572" s="18">
        <f t="shared" si="1770"/>
        <v>0</v>
      </c>
      <c r="DM1572" s="12">
        <f t="shared" si="1779"/>
        <v>42104</v>
      </c>
      <c r="DN1572" s="15">
        <v>16328171.745374884</v>
      </c>
      <c r="DO1572" s="14">
        <f t="shared" si="1771"/>
        <v>-9.5629508971906141E-4</v>
      </c>
      <c r="DP1572" s="14">
        <f>DN1572/MAX($DN$13:DN1572)-1</f>
        <v>-5.6780708863658491E-3</v>
      </c>
      <c r="DR1572" s="12">
        <f t="shared" si="1745"/>
        <v>44685</v>
      </c>
      <c r="DS1572" s="13">
        <f t="shared" si="1749"/>
        <v>22338425.849632055</v>
      </c>
      <c r="DT1572" s="14">
        <f t="shared" si="1772"/>
        <v>-3.7035972906340753E-4</v>
      </c>
      <c r="DU1572" s="14">
        <f>DS1572/MAX($DS$13:DS1572)-1</f>
        <v>-1.3303304964284335E-2</v>
      </c>
      <c r="DX1572" s="12">
        <f t="shared" si="1740"/>
        <v>44687</v>
      </c>
      <c r="DY1572" s="14">
        <f t="shared" si="1750"/>
        <v>2.523103587912523E-3</v>
      </c>
      <c r="DZ1572" s="13">
        <f t="shared" si="1751"/>
        <v>0</v>
      </c>
      <c r="EA1572" s="18">
        <f t="shared" si="1752"/>
        <v>-5.036548409990127E-4</v>
      </c>
      <c r="EB1572" s="13">
        <f t="shared" si="1753"/>
        <v>6630903.7032396989</v>
      </c>
      <c r="EC1572" s="14">
        <f t="shared" si="1754"/>
        <v>9.2298578564893319E-3</v>
      </c>
      <c r="ED1572" s="13">
        <f t="shared" si="1755"/>
        <v>0</v>
      </c>
      <c r="EE1572" s="14">
        <f t="shared" si="1773"/>
        <v>2.4563803874921852E-3</v>
      </c>
      <c r="EF1572" s="13">
        <f t="shared" si="1756"/>
        <v>0</v>
      </c>
      <c r="EG1572" s="14">
        <f t="shared" si="1774"/>
        <v>-1.8223420445104832E-3</v>
      </c>
      <c r="EH1572" s="13">
        <f t="shared" si="1757"/>
        <v>0</v>
      </c>
      <c r="EI1572" s="13">
        <f t="shared" si="1758"/>
        <v>0</v>
      </c>
      <c r="EJ1572" s="13">
        <f t="shared" si="1775"/>
        <v>0</v>
      </c>
      <c r="EK1572" s="24">
        <f t="shared" si="1759"/>
        <v>6630903.7032396989</v>
      </c>
      <c r="EL1572" s="18">
        <f>EK1572/MAX($EK$13:EK1572)-1</f>
        <v>-1.6794834184518992E-2</v>
      </c>
      <c r="EM1572" s="18">
        <f t="shared" si="1760"/>
        <v>-5.036548409990127E-4</v>
      </c>
    </row>
    <row r="1573" spans="1:143" x14ac:dyDescent="0.3">
      <c r="A1573" s="12">
        <f t="shared" si="1776"/>
        <v>42105</v>
      </c>
      <c r="B1573" s="13">
        <v>1814403.9679918075</v>
      </c>
      <c r="C1573" s="14">
        <f t="shared" si="1748"/>
        <v>0</v>
      </c>
      <c r="D1573" s="14">
        <f>B1573/MAX($B$13:B1573)-1</f>
        <v>-4.3225163462851768E-2</v>
      </c>
      <c r="F1573" s="12">
        <f t="shared" si="1741"/>
        <v>44686</v>
      </c>
      <c r="G1573" s="13">
        <f t="shared" si="1746"/>
        <v>6346007.6955536325</v>
      </c>
      <c r="H1573" s="14">
        <f t="shared" si="1747"/>
        <v>-2.1677734706113672E-3</v>
      </c>
      <c r="I1573" s="14">
        <f>G1573/MAX($G$13:G1573)-1</f>
        <v>-2.6584101260983983E-2</v>
      </c>
      <c r="L1573" s="12">
        <f t="shared" si="1777"/>
        <v>42105</v>
      </c>
      <c r="M1573" s="15">
        <v>42417084.243987985</v>
      </c>
      <c r="N1573" s="14">
        <f t="shared" si="1761"/>
        <v>0</v>
      </c>
      <c r="O1573" s="14">
        <f>M1573/MAX(M$13:$M1573)-1</f>
        <v>-1.1369054259416034E-2</v>
      </c>
      <c r="Q1573" s="12">
        <f t="shared" si="1742"/>
        <v>44686</v>
      </c>
      <c r="R1573" s="13">
        <f t="shared" si="1743"/>
        <v>694785864.36486197</v>
      </c>
      <c r="S1573" s="14">
        <f t="shared" si="1744"/>
        <v>-4.6628192793611856E-3</v>
      </c>
      <c r="T1573" s="14">
        <f>R1573/MAX($R$13:R1573)-1</f>
        <v>-4.9667728821529922E-2</v>
      </c>
      <c r="V1573" s="12">
        <f t="shared" si="1778"/>
        <v>42105</v>
      </c>
      <c r="W1573" s="14">
        <f t="shared" si="1762"/>
        <v>0</v>
      </c>
      <c r="X1573" s="13">
        <f t="shared" si="1763"/>
        <v>192780.42159912983</v>
      </c>
      <c r="Y1573" s="14">
        <f t="shared" si="1764"/>
        <v>0</v>
      </c>
      <c r="Z1573" s="13">
        <f t="shared" si="1765"/>
        <v>57841.478514529044</v>
      </c>
      <c r="AC1573" s="24">
        <f t="shared" si="1766"/>
        <v>250621.90011365886</v>
      </c>
      <c r="AD1573" s="18">
        <f>AC1573/MAX(AC$13:$AC1573)-1</f>
        <v>-2.2360727430092209E-2</v>
      </c>
      <c r="AE1573" s="18">
        <f t="shared" si="1767"/>
        <v>0</v>
      </c>
      <c r="AZ1573" s="42">
        <v>44830</v>
      </c>
      <c r="BA1573" s="41">
        <v>25406918</v>
      </c>
      <c r="BB1573" s="18">
        <f>BA1573/MAX($BA$13:BA1573)-1</f>
        <v>-9.0911852969277618E-5</v>
      </c>
      <c r="BC1573" s="29">
        <f t="shared" si="1768"/>
        <v>-9.0911852969277618E-5</v>
      </c>
      <c r="CJ1573" s="16">
        <v>44830</v>
      </c>
      <c r="CK1573" s="19">
        <v>222148.22106694826</v>
      </c>
      <c r="CL1573" s="18">
        <f>CK1573/MAX($CK$13:CK1573)-1</f>
        <v>-3.1915041001839839E-4</v>
      </c>
      <c r="CM1573" s="29">
        <f t="shared" si="1769"/>
        <v>0</v>
      </c>
      <c r="DI1573" s="16">
        <v>44683</v>
      </c>
      <c r="DJ1573" s="19">
        <v>25490538.924194172</v>
      </c>
      <c r="DK1573" s="18">
        <f t="shared" si="1770"/>
        <v>5.2279544490503316E-3</v>
      </c>
      <c r="DM1573" s="12">
        <f t="shared" si="1779"/>
        <v>42105</v>
      </c>
      <c r="DN1573" s="15">
        <v>16328171.745374884</v>
      </c>
      <c r="DO1573" s="14">
        <f t="shared" si="1771"/>
        <v>0</v>
      </c>
      <c r="DP1573" s="14">
        <f>DN1573/MAX($DN$13:DN1573)-1</f>
        <v>-5.6780708863658491E-3</v>
      </c>
      <c r="DR1573" s="12">
        <f t="shared" si="1745"/>
        <v>44686</v>
      </c>
      <c r="DS1573" s="13">
        <f t="shared" si="1749"/>
        <v>22270595.692011539</v>
      </c>
      <c r="DT1573" s="14">
        <f t="shared" si="1772"/>
        <v>-3.0364788493649764E-3</v>
      </c>
      <c r="DU1573" s="14">
        <f>DS1573/MAX($DS$13:DS1573)-1</f>
        <v>-1.6299388609498533E-2</v>
      </c>
      <c r="DX1573" s="12">
        <f t="shared" si="1740"/>
        <v>44688</v>
      </c>
      <c r="DY1573" s="14">
        <f t="shared" si="1750"/>
        <v>0</v>
      </c>
      <c r="DZ1573" s="13">
        <f t="shared" si="1751"/>
        <v>0</v>
      </c>
      <c r="EA1573" s="18">
        <f t="shared" si="1752"/>
        <v>0</v>
      </c>
      <c r="EB1573" s="13">
        <f t="shared" si="1753"/>
        <v>6630903.7032396989</v>
      </c>
      <c r="EC1573" s="14">
        <f t="shared" si="1754"/>
        <v>0</v>
      </c>
      <c r="ED1573" s="13">
        <f t="shared" si="1755"/>
        <v>0</v>
      </c>
      <c r="EE1573" s="14">
        <f t="shared" si="1773"/>
        <v>0</v>
      </c>
      <c r="EF1573" s="13">
        <f t="shared" si="1756"/>
        <v>0</v>
      </c>
      <c r="EG1573" s="14">
        <f t="shared" si="1774"/>
        <v>0</v>
      </c>
      <c r="EH1573" s="13">
        <f t="shared" si="1757"/>
        <v>0</v>
      </c>
      <c r="EI1573" s="13">
        <f t="shared" si="1758"/>
        <v>0</v>
      </c>
      <c r="EJ1573" s="13">
        <f t="shared" si="1775"/>
        <v>0</v>
      </c>
      <c r="EK1573" s="24">
        <f t="shared" si="1759"/>
        <v>6630903.7032396989</v>
      </c>
      <c r="EL1573" s="18">
        <f>EK1573/MAX($EK$13:EK1573)-1</f>
        <v>-1.6794834184518992E-2</v>
      </c>
      <c r="EM1573" s="18">
        <f t="shared" si="1760"/>
        <v>0</v>
      </c>
    </row>
    <row r="1574" spans="1:143" x14ac:dyDescent="0.3">
      <c r="A1574" s="12">
        <f t="shared" si="1776"/>
        <v>42106</v>
      </c>
      <c r="B1574" s="13">
        <v>1814403.9679918075</v>
      </c>
      <c r="C1574" s="14">
        <f t="shared" si="1748"/>
        <v>0</v>
      </c>
      <c r="D1574" s="14">
        <f>B1574/MAX($B$13:B1574)-1</f>
        <v>-4.3225163462851768E-2</v>
      </c>
      <c r="F1574" s="12">
        <f t="shared" si="1741"/>
        <v>44687</v>
      </c>
      <c r="G1574" s="13">
        <f t="shared" si="1746"/>
        <v>6362019.3303392045</v>
      </c>
      <c r="H1574" s="14">
        <f t="shared" si="1747"/>
        <v>2.523103587912523E-3</v>
      </c>
      <c r="I1574" s="14">
        <f>G1574/MAX($G$13:G1574)-1</f>
        <v>-2.4128072114344423E-2</v>
      </c>
      <c r="L1574" s="12">
        <f t="shared" si="1777"/>
        <v>42106</v>
      </c>
      <c r="M1574" s="15">
        <v>42417084.243987985</v>
      </c>
      <c r="N1574" s="14">
        <f t="shared" si="1761"/>
        <v>0</v>
      </c>
      <c r="O1574" s="14">
        <f>M1574/MAX(M$13:$M1574)-1</f>
        <v>-1.1369054259416034E-2</v>
      </c>
      <c r="Q1574" s="12">
        <f t="shared" si="1742"/>
        <v>44687</v>
      </c>
      <c r="R1574" s="13">
        <f t="shared" si="1743"/>
        <v>701198639.13364768</v>
      </c>
      <c r="S1574" s="14">
        <f t="shared" si="1744"/>
        <v>9.2298578564893319E-3</v>
      </c>
      <c r="T1574" s="14">
        <f>R1574/MAX($R$13:R1574)-1</f>
        <v>-4.0896297042117946E-2</v>
      </c>
      <c r="V1574" s="12">
        <f t="shared" si="1778"/>
        <v>42106</v>
      </c>
      <c r="W1574" s="14">
        <f t="shared" si="1762"/>
        <v>0</v>
      </c>
      <c r="X1574" s="13">
        <f t="shared" si="1763"/>
        <v>192780.42159912983</v>
      </c>
      <c r="Y1574" s="14">
        <f t="shared" si="1764"/>
        <v>0</v>
      </c>
      <c r="Z1574" s="13">
        <f t="shared" si="1765"/>
        <v>57841.478514529044</v>
      </c>
      <c r="AC1574" s="24">
        <f t="shared" si="1766"/>
        <v>250621.90011365886</v>
      </c>
      <c r="AD1574" s="18">
        <f>AC1574/MAX(AC$13:$AC1574)-1</f>
        <v>-2.2360727430092209E-2</v>
      </c>
      <c r="AE1574" s="18">
        <f t="shared" si="1767"/>
        <v>0</v>
      </c>
      <c r="AZ1574" s="42">
        <v>44831</v>
      </c>
      <c r="BA1574" s="41">
        <v>25440376</v>
      </c>
      <c r="BB1574" s="18">
        <f>BA1574/MAX($BA$13:BA1574)-1</f>
        <v>0</v>
      </c>
      <c r="BC1574" s="29">
        <f t="shared" si="1768"/>
        <v>1.3168854246705664E-3</v>
      </c>
      <c r="CJ1574" s="16">
        <v>44831</v>
      </c>
      <c r="CK1574" s="19">
        <v>222148.22106694826</v>
      </c>
      <c r="CL1574" s="18">
        <f>CK1574/MAX($CK$13:CK1574)-1</f>
        <v>-3.1915041001839839E-4</v>
      </c>
      <c r="CM1574" s="29">
        <f t="shared" si="1769"/>
        <v>0</v>
      </c>
      <c r="DI1574" s="16">
        <v>44685</v>
      </c>
      <c r="DJ1574" s="19">
        <v>25583524.124371123</v>
      </c>
      <c r="DK1574" s="18">
        <f t="shared" si="1770"/>
        <v>3.6478318663044629E-3</v>
      </c>
      <c r="DM1574" s="12">
        <f t="shared" si="1779"/>
        <v>42106</v>
      </c>
      <c r="DN1574" s="15">
        <v>16328171.745374884</v>
      </c>
      <c r="DO1574" s="14">
        <f t="shared" si="1771"/>
        <v>0</v>
      </c>
      <c r="DP1574" s="14">
        <f>DN1574/MAX($DN$13:DN1574)-1</f>
        <v>-5.6780708863658491E-3</v>
      </c>
      <c r="DR1574" s="12">
        <f t="shared" si="1745"/>
        <v>44687</v>
      </c>
      <c r="DS1574" s="13">
        <f t="shared" si="1749"/>
        <v>22259378.998679325</v>
      </c>
      <c r="DT1574" s="14">
        <f t="shared" si="1772"/>
        <v>-5.036548409990127E-4</v>
      </c>
      <c r="DU1574" s="14">
        <f>DS1574/MAX($DS$13:DS1574)-1</f>
        <v>-1.6794834184519103E-2</v>
      </c>
      <c r="DX1574" s="12">
        <f t="shared" si="1740"/>
        <v>44689</v>
      </c>
      <c r="DY1574" s="14">
        <f t="shared" si="1750"/>
        <v>0</v>
      </c>
      <c r="DZ1574" s="13">
        <f t="shared" si="1751"/>
        <v>0</v>
      </c>
      <c r="EA1574" s="18">
        <f t="shared" si="1752"/>
        <v>0</v>
      </c>
      <c r="EB1574" s="13">
        <f t="shared" si="1753"/>
        <v>6630903.7032396989</v>
      </c>
      <c r="EC1574" s="14">
        <f t="shared" si="1754"/>
        <v>0</v>
      </c>
      <c r="ED1574" s="13">
        <f t="shared" si="1755"/>
        <v>0</v>
      </c>
      <c r="EE1574" s="14">
        <f t="shared" si="1773"/>
        <v>0</v>
      </c>
      <c r="EF1574" s="13">
        <f t="shared" si="1756"/>
        <v>0</v>
      </c>
      <c r="EG1574" s="14">
        <f t="shared" si="1774"/>
        <v>0</v>
      </c>
      <c r="EH1574" s="13">
        <f t="shared" si="1757"/>
        <v>0</v>
      </c>
      <c r="EI1574" s="13">
        <f t="shared" si="1758"/>
        <v>0</v>
      </c>
      <c r="EJ1574" s="13">
        <f t="shared" si="1775"/>
        <v>0</v>
      </c>
      <c r="EK1574" s="24">
        <f t="shared" si="1759"/>
        <v>6630903.7032396989</v>
      </c>
      <c r="EL1574" s="18">
        <f>EK1574/MAX($EK$13:EK1574)-1</f>
        <v>-1.6794834184518992E-2</v>
      </c>
      <c r="EM1574" s="18">
        <f t="shared" si="1760"/>
        <v>0</v>
      </c>
    </row>
    <row r="1575" spans="1:143" x14ac:dyDescent="0.3">
      <c r="A1575" s="12">
        <f t="shared" si="1776"/>
        <v>42107</v>
      </c>
      <c r="B1575" s="13">
        <v>1812853.8010639336</v>
      </c>
      <c r="C1575" s="14">
        <f t="shared" si="1748"/>
        <v>-8.5436702918462171E-4</v>
      </c>
      <c r="D1575" s="14">
        <f>B1575/MAX($B$13:B1575)-1</f>
        <v>-4.4042600337542592E-2</v>
      </c>
      <c r="F1575" s="12">
        <f t="shared" si="1741"/>
        <v>44688</v>
      </c>
      <c r="G1575" s="13">
        <f t="shared" si="1746"/>
        <v>6362019.3303392045</v>
      </c>
      <c r="H1575" s="14">
        <f t="shared" si="1747"/>
        <v>0</v>
      </c>
      <c r="I1575" s="14">
        <f>G1575/MAX($G$13:G1575)-1</f>
        <v>-2.4128072114344423E-2</v>
      </c>
      <c r="L1575" s="12">
        <f t="shared" si="1777"/>
        <v>42107</v>
      </c>
      <c r="M1575" s="15">
        <v>42526719.974741884</v>
      </c>
      <c r="N1575" s="14">
        <f t="shared" si="1761"/>
        <v>2.5847069101512243E-3</v>
      </c>
      <c r="O1575" s="14">
        <f>M1575/MAX(M$13:$M1575)-1</f>
        <v>-8.8137330223710952E-3</v>
      </c>
      <c r="Q1575" s="12">
        <f t="shared" si="1742"/>
        <v>44688</v>
      </c>
      <c r="R1575" s="13">
        <f t="shared" si="1743"/>
        <v>701198639.13364768</v>
      </c>
      <c r="S1575" s="14">
        <f t="shared" si="1744"/>
        <v>0</v>
      </c>
      <c r="T1575" s="14">
        <f>R1575/MAX($R$13:R1575)-1</f>
        <v>-4.0896297042117946E-2</v>
      </c>
      <c r="V1575" s="12">
        <f t="shared" si="1778"/>
        <v>42107</v>
      </c>
      <c r="W1575" s="14">
        <f t="shared" si="1762"/>
        <v>-8.5436702918462171E-4</v>
      </c>
      <c r="X1575" s="13">
        <f t="shared" si="1763"/>
        <v>192615.7163630432</v>
      </c>
      <c r="Y1575" s="14">
        <f t="shared" si="1764"/>
        <v>2.5847069101512243E-3</v>
      </c>
      <c r="Z1575" s="13">
        <f t="shared" si="1765"/>
        <v>57990.981783738913</v>
      </c>
      <c r="AC1575" s="24">
        <f t="shared" si="1766"/>
        <v>250606.69814678212</v>
      </c>
      <c r="AD1575" s="18">
        <f>AC1575/MAX(AC$13:$AC1575)-1</f>
        <v>-2.2420028073141696E-2</v>
      </c>
      <c r="AE1575" s="18">
        <f t="shared" si="1767"/>
        <v>-6.0656977182937943E-5</v>
      </c>
      <c r="AZ1575" s="42">
        <v>44832</v>
      </c>
      <c r="BA1575" s="41">
        <v>25494692</v>
      </c>
      <c r="BB1575" s="18">
        <f>BA1575/MAX($BA$13:BA1575)-1</f>
        <v>0</v>
      </c>
      <c r="BC1575" s="29">
        <f t="shared" si="1768"/>
        <v>2.1350313375871899E-3</v>
      </c>
      <c r="CJ1575" s="16">
        <v>44832</v>
      </c>
      <c r="CK1575" s="19">
        <v>221428.533735251</v>
      </c>
      <c r="CL1575" s="18">
        <f>CK1575/MAX($CK$13:CK1575)-1</f>
        <v>-3.5577882876246525E-3</v>
      </c>
      <c r="CM1575" s="29">
        <f t="shared" si="1769"/>
        <v>-3.2396718201960217E-3</v>
      </c>
      <c r="DI1575" s="16">
        <v>44686</v>
      </c>
      <c r="DJ1575" s="19">
        <v>25531151.915910166</v>
      </c>
      <c r="DK1575" s="18">
        <f t="shared" si="1770"/>
        <v>-2.0471068882595977E-3</v>
      </c>
      <c r="DM1575" s="12">
        <f t="shared" si="1779"/>
        <v>42107</v>
      </c>
      <c r="DN1575" s="15">
        <v>16307695.383428276</v>
      </c>
      <c r="DO1575" s="14">
        <f t="shared" si="1771"/>
        <v>-1.2540511127591136E-3</v>
      </c>
      <c r="DP1575" s="14">
        <f>DN1575/MAX($DN$13:DN1575)-1</f>
        <v>-6.9250014080115552E-3</v>
      </c>
      <c r="DR1575" s="12">
        <f t="shared" si="1745"/>
        <v>44688</v>
      </c>
      <c r="DS1575" s="13">
        <f t="shared" si="1749"/>
        <v>22259378.998679325</v>
      </c>
      <c r="DT1575" s="14">
        <f t="shared" si="1772"/>
        <v>0</v>
      </c>
      <c r="DU1575" s="14">
        <f>DS1575/MAX($DS$13:DS1575)-1</f>
        <v>-1.6794834184519103E-2</v>
      </c>
      <c r="DX1575" s="12">
        <f t="shared" si="1740"/>
        <v>44690</v>
      </c>
      <c r="DY1575" s="14">
        <f t="shared" si="1750"/>
        <v>6.9885888780119032E-3</v>
      </c>
      <c r="DZ1575" s="13">
        <f t="shared" si="1751"/>
        <v>0</v>
      </c>
      <c r="EA1575" s="18">
        <f t="shared" si="1752"/>
        <v>-8.9037421638393788E-4</v>
      </c>
      <c r="EB1575" s="13">
        <f t="shared" si="1753"/>
        <v>6624999.7175510097</v>
      </c>
      <c r="EC1575" s="14">
        <f t="shared" si="1754"/>
        <v>6.1382473703768259E-3</v>
      </c>
      <c r="ED1575" s="13">
        <f t="shared" si="1755"/>
        <v>0</v>
      </c>
      <c r="EE1575" s="14">
        <f t="shared" si="1773"/>
        <v>7.2425840824150711E-3</v>
      </c>
      <c r="EF1575" s="13">
        <f t="shared" si="1756"/>
        <v>0</v>
      </c>
      <c r="EG1575" s="14">
        <f t="shared" si="1774"/>
        <v>-1.847495013872158E-3</v>
      </c>
      <c r="EH1575" s="13">
        <f t="shared" si="1757"/>
        <v>0</v>
      </c>
      <c r="EI1575" s="13">
        <f t="shared" si="1758"/>
        <v>0</v>
      </c>
      <c r="EJ1575" s="13">
        <f t="shared" si="1775"/>
        <v>0</v>
      </c>
      <c r="EK1575" s="24">
        <f t="shared" si="1759"/>
        <v>6624999.7175510097</v>
      </c>
      <c r="EL1575" s="18">
        <f>EK1575/MAX($EK$13:EK1575)-1</f>
        <v>-1.7670254713576639E-2</v>
      </c>
      <c r="EM1575" s="18">
        <f t="shared" si="1760"/>
        <v>-8.9037421638393788E-4</v>
      </c>
    </row>
    <row r="1576" spans="1:143" x14ac:dyDescent="0.3">
      <c r="A1576" s="12">
        <f t="shared" si="1776"/>
        <v>42108</v>
      </c>
      <c r="B1576" s="13">
        <v>1812853.8010639336</v>
      </c>
      <c r="C1576" s="14">
        <f t="shared" si="1748"/>
        <v>0</v>
      </c>
      <c r="D1576" s="14">
        <f>B1576/MAX($B$13:B1576)-1</f>
        <v>-4.4042600337542592E-2</v>
      </c>
      <c r="F1576" s="12">
        <f t="shared" si="1741"/>
        <v>44689</v>
      </c>
      <c r="G1576" s="13">
        <f t="shared" si="1746"/>
        <v>6362019.3303392045</v>
      </c>
      <c r="H1576" s="14">
        <f t="shared" si="1747"/>
        <v>0</v>
      </c>
      <c r="I1576" s="14">
        <f>G1576/MAX($G$13:G1576)-1</f>
        <v>-2.4128072114344423E-2</v>
      </c>
      <c r="L1576" s="12">
        <f t="shared" si="1777"/>
        <v>42108</v>
      </c>
      <c r="M1576" s="15">
        <v>42526719.974741884</v>
      </c>
      <c r="N1576" s="14">
        <f t="shared" si="1761"/>
        <v>0</v>
      </c>
      <c r="O1576" s="14">
        <f>M1576/MAX(M$13:$M1576)-1</f>
        <v>-8.8137330223710952E-3</v>
      </c>
      <c r="Q1576" s="12">
        <f t="shared" si="1742"/>
        <v>44689</v>
      </c>
      <c r="R1576" s="13">
        <f t="shared" si="1743"/>
        <v>701198639.13364768</v>
      </c>
      <c r="S1576" s="14">
        <f t="shared" si="1744"/>
        <v>0</v>
      </c>
      <c r="T1576" s="14">
        <f>R1576/MAX($R$13:R1576)-1</f>
        <v>-4.0896297042117946E-2</v>
      </c>
      <c r="V1576" s="12">
        <f t="shared" si="1778"/>
        <v>42108</v>
      </c>
      <c r="W1576" s="14">
        <f t="shared" si="1762"/>
        <v>0</v>
      </c>
      <c r="X1576" s="13">
        <f t="shared" si="1763"/>
        <v>192615.7163630432</v>
      </c>
      <c r="Y1576" s="14">
        <f t="shared" si="1764"/>
        <v>0</v>
      </c>
      <c r="Z1576" s="13">
        <f t="shared" si="1765"/>
        <v>57990.981783738913</v>
      </c>
      <c r="AC1576" s="24">
        <f t="shared" si="1766"/>
        <v>250606.69814678212</v>
      </c>
      <c r="AD1576" s="18">
        <f>AC1576/MAX(AC$13:$AC1576)-1</f>
        <v>-2.2420028073141696E-2</v>
      </c>
      <c r="AE1576" s="18">
        <f t="shared" si="1767"/>
        <v>0</v>
      </c>
      <c r="AZ1576" s="42">
        <v>44833</v>
      </c>
      <c r="BA1576" s="41">
        <v>25620806</v>
      </c>
      <c r="BB1576" s="18">
        <f>BA1576/MAX($BA$13:BA1576)-1</f>
        <v>0</v>
      </c>
      <c r="BC1576" s="29">
        <f t="shared" si="1768"/>
        <v>4.9466767435355496E-3</v>
      </c>
      <c r="CJ1576" s="16">
        <v>44833</v>
      </c>
      <c r="CK1576" s="19">
        <v>221790.38003953116</v>
      </c>
      <c r="CL1576" s="18">
        <f>CK1576/MAX($CK$13:CK1576)-1</f>
        <v>-1.9294573509804902E-3</v>
      </c>
      <c r="CM1576" s="29">
        <f t="shared" si="1769"/>
        <v>1.6341448781520551E-3</v>
      </c>
      <c r="DI1576" s="16">
        <v>44687</v>
      </c>
      <c r="DJ1576" s="19">
        <v>25593866.136746492</v>
      </c>
      <c r="DK1576" s="18">
        <f t="shared" si="1770"/>
        <v>2.4563803874921852E-3</v>
      </c>
      <c r="DM1576" s="12">
        <f t="shared" si="1779"/>
        <v>42108</v>
      </c>
      <c r="DN1576" s="15">
        <v>16307695.383428276</v>
      </c>
      <c r="DO1576" s="14">
        <f t="shared" si="1771"/>
        <v>0</v>
      </c>
      <c r="DP1576" s="14">
        <f>DN1576/MAX($DN$13:DN1576)-1</f>
        <v>-6.9250014080115552E-3</v>
      </c>
      <c r="DR1576" s="12">
        <f t="shared" si="1745"/>
        <v>44689</v>
      </c>
      <c r="DS1576" s="13">
        <f t="shared" si="1749"/>
        <v>22259378.998679325</v>
      </c>
      <c r="DT1576" s="14">
        <f t="shared" si="1772"/>
        <v>0</v>
      </c>
      <c r="DU1576" s="14">
        <f>DS1576/MAX($DS$13:DS1576)-1</f>
        <v>-1.6794834184519103E-2</v>
      </c>
      <c r="DX1576" s="12">
        <f t="shared" si="1740"/>
        <v>44691</v>
      </c>
      <c r="DY1576" s="14">
        <f t="shared" si="1750"/>
        <v>-4.3887397009807483E-3</v>
      </c>
      <c r="DZ1576" s="13">
        <f t="shared" si="1751"/>
        <v>0</v>
      </c>
      <c r="EA1576" s="18">
        <f t="shared" si="1752"/>
        <v>1.62905675616698E-3</v>
      </c>
      <c r="EB1576" s="13">
        <f t="shared" si="1753"/>
        <v>6635792.218100491</v>
      </c>
      <c r="EC1576" s="14">
        <f t="shared" si="1754"/>
        <v>1.6515474815566034E-3</v>
      </c>
      <c r="ED1576" s="13">
        <f t="shared" si="1755"/>
        <v>0</v>
      </c>
      <c r="EE1576" s="14">
        <f t="shared" si="1773"/>
        <v>-4.1389354769011399E-3</v>
      </c>
      <c r="EF1576" s="13">
        <f t="shared" si="1756"/>
        <v>0</v>
      </c>
      <c r="EG1576" s="14">
        <f t="shared" si="1774"/>
        <v>2.020255660657444E-3</v>
      </c>
      <c r="EH1576" s="13">
        <f t="shared" si="1757"/>
        <v>0</v>
      </c>
      <c r="EI1576" s="13">
        <f t="shared" si="1758"/>
        <v>0</v>
      </c>
      <c r="EJ1576" s="13">
        <f t="shared" si="1775"/>
        <v>0</v>
      </c>
      <c r="EK1576" s="24">
        <f t="shared" si="1759"/>
        <v>6635792.218100491</v>
      </c>
      <c r="EL1576" s="18">
        <f>EK1576/MAX($EK$13:EK1576)-1</f>
        <v>-1.6069983805233945E-2</v>
      </c>
      <c r="EM1576" s="18">
        <f t="shared" si="1760"/>
        <v>1.62905675616698E-3</v>
      </c>
    </row>
    <row r="1577" spans="1:143" x14ac:dyDescent="0.3">
      <c r="A1577" s="12">
        <f t="shared" si="1776"/>
        <v>42109</v>
      </c>
      <c r="B1577" s="13">
        <v>1790033.5752564187</v>
      </c>
      <c r="C1577" s="14">
        <f t="shared" si="1748"/>
        <v>-1.2588012223667566E-2</v>
      </c>
      <c r="D1577" s="14">
        <f>B1577/MAX($B$13:B1577)-1</f>
        <v>-5.6076203769799049E-2</v>
      </c>
      <c r="F1577" s="12">
        <f t="shared" si="1741"/>
        <v>44690</v>
      </c>
      <c r="G1577" s="13">
        <f t="shared" si="1746"/>
        <v>6406480.8678729096</v>
      </c>
      <c r="H1577" s="14">
        <f t="shared" si="1747"/>
        <v>6.9885888780119032E-3</v>
      </c>
      <c r="I1577" s="14">
        <f>G1577/MAX($G$13:G1577)-1</f>
        <v>-1.7308104412758651E-2</v>
      </c>
      <c r="L1577" s="12">
        <f t="shared" si="1777"/>
        <v>42109</v>
      </c>
      <c r="M1577" s="15">
        <v>42567291.62073148</v>
      </c>
      <c r="N1577" s="14">
        <f t="shared" si="1761"/>
        <v>9.5402716253900621E-4</v>
      </c>
      <c r="O1577" s="14">
        <f>M1577/MAX(M$13:$M1577)-1</f>
        <v>-7.8681144005386949E-3</v>
      </c>
      <c r="Q1577" s="12">
        <f t="shared" si="1742"/>
        <v>44690</v>
      </c>
      <c r="R1577" s="13">
        <f t="shared" si="1743"/>
        <v>705502769.83642161</v>
      </c>
      <c r="S1577" s="14">
        <f t="shared" si="1744"/>
        <v>6.1382473703768259E-3</v>
      </c>
      <c r="T1577" s="14">
        <f>R1577/MAX($R$13:R1577)-1</f>
        <v>-3.5009081259518071E-2</v>
      </c>
      <c r="V1577" s="12">
        <f t="shared" si="1778"/>
        <v>42109</v>
      </c>
      <c r="W1577" s="14">
        <f t="shared" si="1762"/>
        <v>-1.2588012223667566E-2</v>
      </c>
      <c r="X1577" s="13">
        <f t="shared" si="1763"/>
        <v>190191.06737099474</v>
      </c>
      <c r="Y1577" s="14">
        <f t="shared" si="1764"/>
        <v>9.5402716253900621E-4</v>
      </c>
      <c r="Z1577" s="13">
        <f t="shared" si="1765"/>
        <v>58046.306755542908</v>
      </c>
      <c r="AC1577" s="24">
        <f t="shared" si="1766"/>
        <v>248237.37412653764</v>
      </c>
      <c r="AD1577" s="18">
        <f>AC1577/MAX(AC$13:$AC1577)-1</f>
        <v>-3.1662413557346114E-2</v>
      </c>
      <c r="AE1577" s="18">
        <f t="shared" si="1767"/>
        <v>-9.4543523288301845E-3</v>
      </c>
      <c r="AZ1577" s="42">
        <v>44834</v>
      </c>
      <c r="BA1577" s="41">
        <v>25652616</v>
      </c>
      <c r="BB1577" s="18">
        <f>BA1577/MAX($BA$13:BA1577)-1</f>
        <v>0</v>
      </c>
      <c r="BC1577" s="29">
        <f t="shared" si="1768"/>
        <v>1.241569059146741E-3</v>
      </c>
      <c r="CJ1577" s="16">
        <v>44834</v>
      </c>
      <c r="CK1577" s="19">
        <v>221790.3800395311</v>
      </c>
      <c r="CL1577" s="18">
        <f>CK1577/MAX($CK$13:CK1577)-1</f>
        <v>-1.9294573509807122E-3</v>
      </c>
      <c r="CM1577" s="29">
        <f t="shared" si="1769"/>
        <v>0</v>
      </c>
      <c r="DI1577" s="16">
        <v>44690</v>
      </c>
      <c r="DJ1577" s="19">
        <v>25779231.864235952</v>
      </c>
      <c r="DK1577" s="18">
        <f t="shared" si="1770"/>
        <v>7.2425840824150711E-3</v>
      </c>
      <c r="DM1577" s="12">
        <f t="shared" si="1779"/>
        <v>42109</v>
      </c>
      <c r="DN1577" s="15">
        <v>16314128.840012711</v>
      </c>
      <c r="DO1577" s="14">
        <f t="shared" si="1771"/>
        <v>3.9450433879051339E-4</v>
      </c>
      <c r="DP1577" s="14">
        <f>DN1577/MAX($DN$13:DN1577)-1</f>
        <v>-6.5332290123227832E-3</v>
      </c>
      <c r="DR1577" s="12">
        <f t="shared" si="1745"/>
        <v>44690</v>
      </c>
      <c r="DS1577" s="13">
        <f t="shared" si="1749"/>
        <v>22239559.821546182</v>
      </c>
      <c r="DT1577" s="14">
        <f t="shared" si="1772"/>
        <v>-8.9037421638393788E-4</v>
      </c>
      <c r="DU1577" s="14">
        <f>DS1577/MAX($DS$13:DS1577)-1</f>
        <v>-1.767025471357675E-2</v>
      </c>
      <c r="DX1577" s="12">
        <f t="shared" si="1740"/>
        <v>44692</v>
      </c>
      <c r="DY1577" s="14">
        <f t="shared" si="1750"/>
        <v>-8.6893019702216634E-4</v>
      </c>
      <c r="DZ1577" s="13">
        <f t="shared" si="1751"/>
        <v>0</v>
      </c>
      <c r="EA1577" s="18">
        <f t="shared" si="1752"/>
        <v>7.7061984433002273E-4</v>
      </c>
      <c r="EB1577" s="13">
        <f t="shared" si="1753"/>
        <v>6640905.8912666095</v>
      </c>
      <c r="EC1577" s="14">
        <f t="shared" si="1754"/>
        <v>-1.2796070428392481E-3</v>
      </c>
      <c r="ED1577" s="13">
        <f t="shared" si="1755"/>
        <v>0</v>
      </c>
      <c r="EE1577" s="14">
        <f t="shared" si="1773"/>
        <v>-1.7788991301511681E-3</v>
      </c>
      <c r="EF1577" s="13">
        <f t="shared" si="1756"/>
        <v>0</v>
      </c>
      <c r="EG1577" s="14">
        <f t="shared" si="1774"/>
        <v>3.934328697628553E-3</v>
      </c>
      <c r="EH1577" s="13">
        <f t="shared" si="1757"/>
        <v>0</v>
      </c>
      <c r="EI1577" s="13">
        <f t="shared" si="1758"/>
        <v>0</v>
      </c>
      <c r="EJ1577" s="13">
        <f t="shared" si="1775"/>
        <v>0</v>
      </c>
      <c r="EK1577" s="24">
        <f t="shared" si="1759"/>
        <v>6640905.8912666095</v>
      </c>
      <c r="EL1577" s="18">
        <f>EK1577/MAX($EK$13:EK1577)-1</f>
        <v>-1.5311747809322318E-2</v>
      </c>
      <c r="EM1577" s="18">
        <f t="shared" si="1760"/>
        <v>7.7061984433002273E-4</v>
      </c>
    </row>
    <row r="1578" spans="1:143" x14ac:dyDescent="0.3">
      <c r="A1578" s="12">
        <f t="shared" si="1776"/>
        <v>42110</v>
      </c>
      <c r="B1578" s="13">
        <v>1795061.6905213806</v>
      </c>
      <c r="C1578" s="14">
        <f t="shared" si="1748"/>
        <v>2.8089502534842659E-3</v>
      </c>
      <c r="D1578" s="14">
        <f>B1578/MAX($B$13:B1578)-1</f>
        <v>-5.3424768783108312E-2</v>
      </c>
      <c r="F1578" s="12">
        <f t="shared" si="1741"/>
        <v>44691</v>
      </c>
      <c r="G1578" s="13">
        <f t="shared" si="1746"/>
        <v>6378364.4909445019</v>
      </c>
      <c r="H1578" s="14">
        <f t="shared" si="1747"/>
        <v>-4.3887397009807483E-3</v>
      </c>
      <c r="I1578" s="14">
        <f>G1578/MAX($G$13:G1578)-1</f>
        <v>-2.1620883348754449E-2</v>
      </c>
      <c r="L1578" s="12">
        <f t="shared" si="1777"/>
        <v>42110</v>
      </c>
      <c r="M1578" s="15">
        <v>42548222.660009913</v>
      </c>
      <c r="N1578" s="14">
        <f t="shared" si="1761"/>
        <v>-4.4797214000524832E-4</v>
      </c>
      <c r="O1578" s="14">
        <f>M1578/MAX(M$13:$M1578)-1</f>
        <v>-8.3125618444981342E-3</v>
      </c>
      <c r="Q1578" s="12">
        <f t="shared" si="1742"/>
        <v>44691</v>
      </c>
      <c r="R1578" s="13">
        <f t="shared" si="1743"/>
        <v>706667941.15917623</v>
      </c>
      <c r="S1578" s="14">
        <f t="shared" si="1744"/>
        <v>1.6515474815566034E-3</v>
      </c>
      <c r="T1578" s="14">
        <f>R1578/MAX($R$13:R1578)-1</f>
        <v>-3.3415352937947174E-2</v>
      </c>
      <c r="V1578" s="12">
        <f t="shared" si="1778"/>
        <v>42110</v>
      </c>
      <c r="W1578" s="14">
        <f t="shared" si="1762"/>
        <v>2.8089502534842659E-3</v>
      </c>
      <c r="X1578" s="13">
        <f t="shared" si="1763"/>
        <v>190725.30461789694</v>
      </c>
      <c r="Y1578" s="14">
        <f t="shared" si="1764"/>
        <v>-4.4797214000524832E-4</v>
      </c>
      <c r="Z1578" s="13">
        <f t="shared" si="1765"/>
        <v>58020.303627286223</v>
      </c>
      <c r="AC1578" s="24">
        <f t="shared" si="1766"/>
        <v>248745.60824518316</v>
      </c>
      <c r="AD1578" s="18">
        <f>AC1578/MAX(AC$13:$AC1578)-1</f>
        <v>-2.9679866805356392E-2</v>
      </c>
      <c r="AE1578" s="18">
        <f t="shared" si="1767"/>
        <v>2.0473714743149962E-3</v>
      </c>
      <c r="AZ1578" s="42">
        <v>44837</v>
      </c>
      <c r="BA1578" s="41">
        <v>25643350</v>
      </c>
      <c r="BB1578" s="18">
        <f>BA1578/MAX($BA$13:BA1578)-1</f>
        <v>-3.612107240836826E-4</v>
      </c>
      <c r="BC1578" s="29">
        <f t="shared" si="1768"/>
        <v>-3.612107240836826E-4</v>
      </c>
      <c r="CJ1578" s="16">
        <v>44837</v>
      </c>
      <c r="CK1578" s="19">
        <v>221790.3800395311</v>
      </c>
      <c r="CL1578" s="18">
        <f>CK1578/MAX($CK$13:CK1578)-1</f>
        <v>-1.9294573509807122E-3</v>
      </c>
      <c r="CM1578" s="29">
        <f t="shared" si="1769"/>
        <v>0</v>
      </c>
      <c r="DI1578" s="16">
        <v>44691</v>
      </c>
      <c r="DJ1578" s="19">
        <v>25672533.286905807</v>
      </c>
      <c r="DK1578" s="18">
        <f t="shared" si="1770"/>
        <v>-4.1389354769011399E-3</v>
      </c>
      <c r="DM1578" s="12">
        <f t="shared" si="1779"/>
        <v>42110</v>
      </c>
      <c r="DN1578" s="15">
        <v>16349942.620537296</v>
      </c>
      <c r="DO1578" s="14">
        <f t="shared" si="1771"/>
        <v>2.195261596607434E-3</v>
      </c>
      <c r="DP1578" s="14">
        <f>DN1578/MAX($DN$13:DN1578)-1</f>
        <v>-4.3523095624679042E-3</v>
      </c>
      <c r="DR1578" s="12">
        <f t="shared" si="1745"/>
        <v>44691</v>
      </c>
      <c r="DS1578" s="13">
        <f t="shared" si="1749"/>
        <v>22275789.326727651</v>
      </c>
      <c r="DT1578" s="14">
        <f t="shared" si="1772"/>
        <v>1.62905675616698E-3</v>
      </c>
      <c r="DU1578" s="14">
        <f>DS1578/MAX($DS$13:DS1578)-1</f>
        <v>-1.6069983805234167E-2</v>
      </c>
      <c r="DX1578" s="12">
        <f t="shared" si="1740"/>
        <v>44693</v>
      </c>
      <c r="DY1578" s="14">
        <f t="shared" si="1750"/>
        <v>9.7920185904021295E-3</v>
      </c>
      <c r="DZ1578" s="13">
        <f t="shared" si="1751"/>
        <v>0</v>
      </c>
      <c r="EA1578" s="18">
        <f t="shared" si="1752"/>
        <v>-2.3035403694149359E-3</v>
      </c>
      <c r="EB1578" s="13">
        <f t="shared" si="1753"/>
        <v>6625608.2964565912</v>
      </c>
      <c r="EC1578" s="14">
        <f t="shared" si="1754"/>
        <v>-1.0270162556469176E-2</v>
      </c>
      <c r="ED1578" s="13">
        <f t="shared" si="1755"/>
        <v>0</v>
      </c>
      <c r="EE1578" s="14">
        <f t="shared" si="1773"/>
        <v>1.200284169895216E-2</v>
      </c>
      <c r="EF1578" s="13">
        <f t="shared" si="1756"/>
        <v>0</v>
      </c>
      <c r="EG1578" s="14">
        <f t="shared" si="1774"/>
        <v>-6.0000016343434437E-3</v>
      </c>
      <c r="EH1578" s="13">
        <f t="shared" si="1757"/>
        <v>0</v>
      </c>
      <c r="EI1578" s="13">
        <f t="shared" si="1758"/>
        <v>0</v>
      </c>
      <c r="EJ1578" s="13">
        <f t="shared" si="1775"/>
        <v>0</v>
      </c>
      <c r="EK1578" s="24">
        <f t="shared" si="1759"/>
        <v>6625608.2964565912</v>
      </c>
      <c r="EL1578" s="18">
        <f>EK1578/MAX($EK$13:EK1578)-1</f>
        <v>-1.7580016949532151E-2</v>
      </c>
      <c r="EM1578" s="18">
        <f t="shared" si="1760"/>
        <v>-2.3035403694149359E-3</v>
      </c>
    </row>
    <row r="1579" spans="1:143" x14ac:dyDescent="0.3">
      <c r="A1579" s="12">
        <f t="shared" si="1776"/>
        <v>42111</v>
      </c>
      <c r="B1579" s="13">
        <v>1783969.229920849</v>
      </c>
      <c r="C1579" s="14">
        <f t="shared" si="1748"/>
        <v>-6.1794314140311002E-3</v>
      </c>
      <c r="D1579" s="14">
        <f>B1579/MAX($B$13:B1579)-1</f>
        <v>-5.927406550263381E-2</v>
      </c>
      <c r="F1579" s="12">
        <f t="shared" si="1741"/>
        <v>44692</v>
      </c>
      <c r="G1579" s="13">
        <f t="shared" si="1746"/>
        <v>6372822.1374307061</v>
      </c>
      <c r="H1579" s="14">
        <f t="shared" si="1747"/>
        <v>-8.6893019702216634E-4</v>
      </c>
      <c r="I1579" s="14">
        <f>G1579/MAX($G$13:G1579)-1</f>
        <v>-2.2471026507348668E-2</v>
      </c>
      <c r="L1579" s="12">
        <f t="shared" si="1777"/>
        <v>42111</v>
      </c>
      <c r="M1579" s="15">
        <v>42684714.925391674</v>
      </c>
      <c r="N1579" s="14">
        <f t="shared" si="1761"/>
        <v>3.2079428199018878E-3</v>
      </c>
      <c r="O1579" s="14">
        <f>M1579/MAX(M$13:$M1579)-1</f>
        <v>-5.1312852476803616E-3</v>
      </c>
      <c r="Q1579" s="12">
        <f t="shared" si="1742"/>
        <v>44692</v>
      </c>
      <c r="R1579" s="13">
        <f t="shared" si="1743"/>
        <v>705763683.88472021</v>
      </c>
      <c r="S1579" s="14">
        <f t="shared" si="1744"/>
        <v>-1.2796070428392481E-3</v>
      </c>
      <c r="T1579" s="14">
        <f>R1579/MAX($R$13:R1579)-1</f>
        <v>-3.4652201459828058E-2</v>
      </c>
      <c r="V1579" s="12">
        <f t="shared" si="1778"/>
        <v>42111</v>
      </c>
      <c r="W1579" s="14">
        <f t="shared" si="1762"/>
        <v>-6.1794314140311002E-3</v>
      </c>
      <c r="X1579" s="13">
        <f t="shared" si="1763"/>
        <v>189546.73067909045</v>
      </c>
      <c r="Y1579" s="14">
        <f t="shared" si="1764"/>
        <v>3.2079428199018878E-3</v>
      </c>
      <c r="Z1579" s="13">
        <f t="shared" si="1765"/>
        <v>58206.429443715904</v>
      </c>
      <c r="AC1579" s="24">
        <f t="shared" si="1766"/>
        <v>247753.16012280635</v>
      </c>
      <c r="AD1579" s="18">
        <f>AC1579/MAX(AC$13:$AC1579)-1</f>
        <v>-3.3551261364187179E-2</v>
      </c>
      <c r="AE1579" s="18">
        <f t="shared" si="1767"/>
        <v>-3.9898116367891312E-3</v>
      </c>
      <c r="AZ1579" s="42">
        <v>44838</v>
      </c>
      <c r="BA1579" s="41">
        <v>25658996</v>
      </c>
      <c r="BB1579" s="18">
        <f>BA1579/MAX($BA$13:BA1579)-1</f>
        <v>0</v>
      </c>
      <c r="BC1579" s="29">
        <f t="shared" si="1768"/>
        <v>6.1013869092763073E-4</v>
      </c>
      <c r="CJ1579" s="16">
        <v>44838</v>
      </c>
      <c r="CK1579" s="19">
        <v>221790.3800395311</v>
      </c>
      <c r="CL1579" s="18">
        <f>CK1579/MAX($CK$13:CK1579)-1</f>
        <v>-1.9294573509807122E-3</v>
      </c>
      <c r="CM1579" s="29">
        <f t="shared" si="1769"/>
        <v>0</v>
      </c>
      <c r="DI1579" s="16">
        <v>44692</v>
      </c>
      <c r="DJ1579" s="19">
        <v>25626864.439772952</v>
      </c>
      <c r="DK1579" s="18">
        <f t="shared" si="1770"/>
        <v>-1.7788991301511681E-3</v>
      </c>
      <c r="DM1579" s="12">
        <f t="shared" si="1779"/>
        <v>42111</v>
      </c>
      <c r="DN1579" s="15">
        <v>16367270.061761539</v>
      </c>
      <c r="DO1579" s="14">
        <f t="shared" si="1771"/>
        <v>1.0597860571375239E-3</v>
      </c>
      <c r="DP1579" s="14">
        <f>DN1579/MAX($DN$13:DN1579)-1</f>
        <v>-3.2971360223210677E-3</v>
      </c>
      <c r="DR1579" s="12">
        <f t="shared" si="1745"/>
        <v>44692</v>
      </c>
      <c r="DS1579" s="13">
        <f t="shared" si="1749"/>
        <v>22292955.492030945</v>
      </c>
      <c r="DT1579" s="14">
        <f t="shared" si="1772"/>
        <v>7.7061984433002273E-4</v>
      </c>
      <c r="DU1579" s="14">
        <f>DS1579/MAX($DS$13:DS1579)-1</f>
        <v>-1.5311747809322429E-2</v>
      </c>
      <c r="DX1579" s="12">
        <f t="shared" si="1740"/>
        <v>44694</v>
      </c>
      <c r="DY1579" s="14">
        <f t="shared" si="1750"/>
        <v>-2.9718412833457108E-4</v>
      </c>
      <c r="DZ1579" s="13">
        <f t="shared" si="1751"/>
        <v>0</v>
      </c>
      <c r="EA1579" s="18">
        <f t="shared" si="1752"/>
        <v>-2.8873707552102834E-3</v>
      </c>
      <c r="EB1579" s="13">
        <f t="shared" si="1753"/>
        <v>6606477.7088259235</v>
      </c>
      <c r="EC1579" s="14">
        <f t="shared" si="1754"/>
        <v>-1.7716731949252718E-2</v>
      </c>
      <c r="ED1579" s="13">
        <f t="shared" si="1755"/>
        <v>0</v>
      </c>
      <c r="EE1579" s="14">
        <f t="shared" si="1773"/>
        <v>3.6590586264348968E-3</v>
      </c>
      <c r="EF1579" s="13">
        <f t="shared" si="1756"/>
        <v>0</v>
      </c>
      <c r="EG1579" s="14">
        <f t="shared" si="1774"/>
        <v>2.6469293662743087E-3</v>
      </c>
      <c r="EH1579" s="13">
        <f t="shared" si="1757"/>
        <v>0</v>
      </c>
      <c r="EI1579" s="13">
        <f t="shared" si="1758"/>
        <v>0</v>
      </c>
      <c r="EJ1579" s="13">
        <f t="shared" si="1775"/>
        <v>0</v>
      </c>
      <c r="EK1579" s="24">
        <f t="shared" si="1759"/>
        <v>6606477.7088259235</v>
      </c>
      <c r="EL1579" s="18">
        <f>EK1579/MAX($EK$13:EK1579)-1</f>
        <v>-2.0416627677926402E-2</v>
      </c>
      <c r="EM1579" s="18">
        <f t="shared" si="1760"/>
        <v>-2.8873707552102834E-3</v>
      </c>
    </row>
    <row r="1580" spans="1:143" x14ac:dyDescent="0.3">
      <c r="A1580" s="12">
        <f t="shared" si="1776"/>
        <v>42112</v>
      </c>
      <c r="B1580" s="13">
        <v>1783969.229920849</v>
      </c>
      <c r="C1580" s="14">
        <f t="shared" si="1748"/>
        <v>0</v>
      </c>
      <c r="D1580" s="14">
        <f>B1580/MAX($B$13:B1580)-1</f>
        <v>-5.927406550263381E-2</v>
      </c>
      <c r="F1580" s="12">
        <f t="shared" si="1741"/>
        <v>44693</v>
      </c>
      <c r="G1580" s="13">
        <f t="shared" si="1746"/>
        <v>6435224.9302737536</v>
      </c>
      <c r="H1580" s="14">
        <f t="shared" si="1747"/>
        <v>9.7920185904021295E-3</v>
      </c>
      <c r="I1580" s="14">
        <f>G1580/MAX($G$13:G1580)-1</f>
        <v>-1.289904462625191E-2</v>
      </c>
      <c r="L1580" s="12">
        <f t="shared" si="1777"/>
        <v>42112</v>
      </c>
      <c r="M1580" s="15">
        <v>42684714.925391674</v>
      </c>
      <c r="N1580" s="14">
        <f t="shared" si="1761"/>
        <v>0</v>
      </c>
      <c r="O1580" s="14">
        <f>M1580/MAX(M$13:$M1580)-1</f>
        <v>-5.1312852476803616E-3</v>
      </c>
      <c r="Q1580" s="12">
        <f t="shared" si="1742"/>
        <v>44693</v>
      </c>
      <c r="R1580" s="13">
        <f t="shared" si="1743"/>
        <v>698515376.1247716</v>
      </c>
      <c r="S1580" s="14">
        <f t="shared" si="1744"/>
        <v>-1.0270162556469176E-2</v>
      </c>
      <c r="T1580" s="14">
        <f>R1580/MAX($R$13:R1580)-1</f>
        <v>-4.4566480274365383E-2</v>
      </c>
      <c r="V1580" s="12">
        <f t="shared" si="1778"/>
        <v>42112</v>
      </c>
      <c r="W1580" s="14">
        <f t="shared" si="1762"/>
        <v>0</v>
      </c>
      <c r="X1580" s="13">
        <f t="shared" si="1763"/>
        <v>189546.73067909045</v>
      </c>
      <c r="Y1580" s="14">
        <f t="shared" si="1764"/>
        <v>0</v>
      </c>
      <c r="Z1580" s="13">
        <f t="shared" si="1765"/>
        <v>58206.429443715904</v>
      </c>
      <c r="AC1580" s="24">
        <f t="shared" si="1766"/>
        <v>247753.16012280635</v>
      </c>
      <c r="AD1580" s="18">
        <f>AC1580/MAX(AC$13:$AC1580)-1</f>
        <v>-3.3551261364187179E-2</v>
      </c>
      <c r="AE1580" s="18">
        <f t="shared" si="1767"/>
        <v>0</v>
      </c>
      <c r="AZ1580" s="42">
        <v>44840</v>
      </c>
      <c r="BA1580" s="41">
        <v>25801460</v>
      </c>
      <c r="BB1580" s="18">
        <f>BA1580/MAX($BA$13:BA1580)-1</f>
        <v>0</v>
      </c>
      <c r="BC1580" s="29">
        <f t="shared" ref="BC1580:BC1612" si="1780">BA1580/BA1579-1</f>
        <v>5.5522047705998112E-3</v>
      </c>
      <c r="CJ1580" s="16">
        <v>44840</v>
      </c>
      <c r="CK1580" s="19">
        <v>223563.76963817584</v>
      </c>
      <c r="CL1580" s="18">
        <f>CK1580/MAX($CK$13:CK1580)-1</f>
        <v>0</v>
      </c>
      <c r="CM1580" s="29">
        <f t="shared" si="1769"/>
        <v>7.9957913338200015E-3</v>
      </c>
      <c r="DI1580" s="16">
        <v>44693</v>
      </c>
      <c r="DJ1580" s="19">
        <v>25934459.636884056</v>
      </c>
      <c r="DK1580" s="18">
        <f t="shared" si="1770"/>
        <v>1.200284169895216E-2</v>
      </c>
      <c r="DM1580" s="12">
        <f t="shared" si="1779"/>
        <v>42112</v>
      </c>
      <c r="DN1580" s="15">
        <v>16367270.061761539</v>
      </c>
      <c r="DO1580" s="14">
        <f t="shared" si="1771"/>
        <v>0</v>
      </c>
      <c r="DP1580" s="14">
        <f>DN1580/MAX($DN$13:DN1580)-1</f>
        <v>-3.2971360223210677E-3</v>
      </c>
      <c r="DR1580" s="12">
        <f t="shared" si="1745"/>
        <v>44693</v>
      </c>
      <c r="DS1580" s="13">
        <f t="shared" si="1749"/>
        <v>22241602.769101482</v>
      </c>
      <c r="DT1580" s="14">
        <f t="shared" si="1772"/>
        <v>-2.3035403694149359E-3</v>
      </c>
      <c r="DU1580" s="14">
        <f>DS1580/MAX($DS$13:DS1580)-1</f>
        <v>-1.7580016949532151E-2</v>
      </c>
      <c r="DX1580" s="12">
        <f t="shared" si="1740"/>
        <v>44695</v>
      </c>
      <c r="DY1580" s="14">
        <f t="shared" si="1750"/>
        <v>0</v>
      </c>
      <c r="DZ1580" s="13">
        <f t="shared" si="1751"/>
        <v>0</v>
      </c>
      <c r="EA1580" s="18">
        <f t="shared" si="1752"/>
        <v>0</v>
      </c>
      <c r="EB1580" s="13">
        <f t="shared" si="1753"/>
        <v>6606477.7088259235</v>
      </c>
      <c r="EC1580" s="14">
        <f t="shared" si="1754"/>
        <v>0</v>
      </c>
      <c r="ED1580" s="13">
        <f t="shared" si="1755"/>
        <v>0</v>
      </c>
      <c r="EE1580" s="14">
        <f t="shared" si="1773"/>
        <v>0</v>
      </c>
      <c r="EF1580" s="13">
        <f t="shared" si="1756"/>
        <v>0</v>
      </c>
      <c r="EG1580" s="14">
        <f t="shared" si="1774"/>
        <v>0</v>
      </c>
      <c r="EH1580" s="13">
        <f t="shared" si="1757"/>
        <v>0</v>
      </c>
      <c r="EI1580" s="13">
        <f t="shared" si="1758"/>
        <v>0</v>
      </c>
      <c r="EJ1580" s="13">
        <f t="shared" si="1775"/>
        <v>0</v>
      </c>
      <c r="EK1580" s="24">
        <f t="shared" si="1759"/>
        <v>6606477.7088259235</v>
      </c>
      <c r="EL1580" s="18">
        <f>EK1580/MAX($EK$13:EK1580)-1</f>
        <v>-2.0416627677926402E-2</v>
      </c>
      <c r="EM1580" s="18">
        <f t="shared" si="1760"/>
        <v>0</v>
      </c>
    </row>
    <row r="1581" spans="1:143" x14ac:dyDescent="0.3">
      <c r="A1581" s="12">
        <f t="shared" si="1776"/>
        <v>42113</v>
      </c>
      <c r="B1581" s="13">
        <v>1783969.229920849</v>
      </c>
      <c r="C1581" s="14">
        <f t="shared" si="1748"/>
        <v>0</v>
      </c>
      <c r="D1581" s="14">
        <f>B1581/MAX($B$13:B1581)-1</f>
        <v>-5.927406550263381E-2</v>
      </c>
      <c r="F1581" s="12">
        <f t="shared" si="1741"/>
        <v>44694</v>
      </c>
      <c r="G1581" s="13">
        <f t="shared" si="1746"/>
        <v>6433312.4835622134</v>
      </c>
      <c r="H1581" s="14">
        <f t="shared" si="1747"/>
        <v>-2.9718412833457108E-4</v>
      </c>
      <c r="I1581" s="14">
        <f>G1581/MAX($G$13:G1581)-1</f>
        <v>-1.3192395363252896E-2</v>
      </c>
      <c r="L1581" s="12">
        <f t="shared" si="1777"/>
        <v>42113</v>
      </c>
      <c r="M1581" s="15">
        <v>42684714.925391674</v>
      </c>
      <c r="N1581" s="14">
        <f t="shared" si="1761"/>
        <v>0</v>
      </c>
      <c r="O1581" s="14">
        <f>M1581/MAX(M$13:$M1581)-1</f>
        <v>-5.1312852476803616E-3</v>
      </c>
      <c r="Q1581" s="12">
        <f t="shared" si="1742"/>
        <v>44694</v>
      </c>
      <c r="R1581" s="13">
        <f t="shared" si="1743"/>
        <v>686139966.44353759</v>
      </c>
      <c r="S1581" s="14">
        <f t="shared" si="1744"/>
        <v>-1.7716731949252718E-2</v>
      </c>
      <c r="T1581" s="14">
        <f>R1581/MAX($R$13:R1581)-1</f>
        <v>-6.1493639838675396E-2</v>
      </c>
      <c r="V1581" s="12">
        <f t="shared" si="1778"/>
        <v>42113</v>
      </c>
      <c r="W1581" s="14">
        <f t="shared" si="1762"/>
        <v>0</v>
      </c>
      <c r="X1581" s="13">
        <f t="shared" si="1763"/>
        <v>189546.73067909045</v>
      </c>
      <c r="Y1581" s="14">
        <f t="shared" si="1764"/>
        <v>0</v>
      </c>
      <c r="Z1581" s="13">
        <f t="shared" si="1765"/>
        <v>58206.429443715904</v>
      </c>
      <c r="AC1581" s="24">
        <f t="shared" si="1766"/>
        <v>247753.16012280635</v>
      </c>
      <c r="AD1581" s="18">
        <f>AC1581/MAX(AC$13:$AC1581)-1</f>
        <v>-3.3551261364187179E-2</v>
      </c>
      <c r="AE1581" s="18">
        <f t="shared" si="1767"/>
        <v>0</v>
      </c>
      <c r="AZ1581" s="42">
        <v>44841</v>
      </c>
      <c r="BA1581" s="41">
        <v>25809878</v>
      </c>
      <c r="BB1581" s="18">
        <f>BA1581/MAX($BA$13:BA1581)-1</f>
        <v>0</v>
      </c>
      <c r="BC1581" s="29">
        <f t="shared" si="1780"/>
        <v>3.2626060695783998E-4</v>
      </c>
      <c r="CJ1581" s="16">
        <v>44841</v>
      </c>
      <c r="CK1581" s="19">
        <v>223563.76963817584</v>
      </c>
      <c r="CL1581" s="18">
        <f>CK1581/MAX($CK$13:CK1581)-1</f>
        <v>0</v>
      </c>
      <c r="CM1581" s="29">
        <f t="shared" si="1769"/>
        <v>0</v>
      </c>
      <c r="DI1581" s="16">
        <v>44694</v>
      </c>
      <c r="DJ1581" s="19">
        <v>26029355.345140327</v>
      </c>
      <c r="DK1581" s="18">
        <f t="shared" si="1770"/>
        <v>3.6590586264348968E-3</v>
      </c>
      <c r="DM1581" s="12">
        <f t="shared" si="1779"/>
        <v>42113</v>
      </c>
      <c r="DN1581" s="15">
        <v>16367270.061761539</v>
      </c>
      <c r="DO1581" s="14">
        <f t="shared" si="1771"/>
        <v>0</v>
      </c>
      <c r="DP1581" s="14">
        <f>DN1581/MAX($DN$13:DN1581)-1</f>
        <v>-3.2971360223210677E-3</v>
      </c>
      <c r="DR1581" s="12">
        <f t="shared" si="1745"/>
        <v>44694</v>
      </c>
      <c r="DS1581" s="13">
        <f t="shared" si="1749"/>
        <v>22177383.015716974</v>
      </c>
      <c r="DT1581" s="14">
        <f t="shared" si="1772"/>
        <v>-2.8873707552102834E-3</v>
      </c>
      <c r="DU1581" s="14">
        <f>DS1581/MAX($DS$13:DS1581)-1</f>
        <v>-2.0416627677926291E-2</v>
      </c>
      <c r="DX1581" s="12">
        <f t="shared" si="1740"/>
        <v>44696</v>
      </c>
      <c r="DY1581" s="14">
        <f t="shared" si="1750"/>
        <v>0</v>
      </c>
      <c r="DZ1581" s="13">
        <f t="shared" si="1751"/>
        <v>0</v>
      </c>
      <c r="EA1581" s="18">
        <f t="shared" si="1752"/>
        <v>0</v>
      </c>
      <c r="EB1581" s="13">
        <f t="shared" si="1753"/>
        <v>6606477.7088259235</v>
      </c>
      <c r="EC1581" s="14">
        <f t="shared" si="1754"/>
        <v>0</v>
      </c>
      <c r="ED1581" s="13">
        <f t="shared" si="1755"/>
        <v>0</v>
      </c>
      <c r="EE1581" s="14">
        <f t="shared" si="1773"/>
        <v>0</v>
      </c>
      <c r="EF1581" s="13">
        <f t="shared" si="1756"/>
        <v>0</v>
      </c>
      <c r="EG1581" s="14">
        <f t="shared" si="1774"/>
        <v>0</v>
      </c>
      <c r="EH1581" s="13">
        <f t="shared" si="1757"/>
        <v>0</v>
      </c>
      <c r="EI1581" s="13">
        <f t="shared" si="1758"/>
        <v>0</v>
      </c>
      <c r="EJ1581" s="13">
        <f t="shared" si="1775"/>
        <v>0</v>
      </c>
      <c r="EK1581" s="24">
        <f t="shared" si="1759"/>
        <v>6606477.7088259235</v>
      </c>
      <c r="EL1581" s="18">
        <f>EK1581/MAX($EK$13:EK1581)-1</f>
        <v>-2.0416627677926402E-2</v>
      </c>
      <c r="EM1581" s="18">
        <f t="shared" si="1760"/>
        <v>0</v>
      </c>
    </row>
    <row r="1582" spans="1:143" x14ac:dyDescent="0.3">
      <c r="A1582" s="12">
        <f t="shared" si="1776"/>
        <v>42114</v>
      </c>
      <c r="B1582" s="13">
        <v>1794825.2432119879</v>
      </c>
      <c r="C1582" s="14">
        <f t="shared" si="1748"/>
        <v>6.0853142022077034E-3</v>
      </c>
      <c r="D1582" s="14">
        <f>B1582/MAX($B$13:B1582)-1</f>
        <v>-5.3549452613051884E-2</v>
      </c>
      <c r="F1582" s="12">
        <f t="shared" si="1741"/>
        <v>44695</v>
      </c>
      <c r="G1582" s="13">
        <f t="shared" si="1746"/>
        <v>6433312.4835622134</v>
      </c>
      <c r="H1582" s="14">
        <f t="shared" si="1747"/>
        <v>0</v>
      </c>
      <c r="I1582" s="14">
        <f>G1582/MAX($G$13:G1582)-1</f>
        <v>-1.3192395363252896E-2</v>
      </c>
      <c r="L1582" s="12">
        <f t="shared" si="1777"/>
        <v>42114</v>
      </c>
      <c r="M1582" s="15">
        <v>42751975.611159384</v>
      </c>
      <c r="N1582" s="14">
        <f t="shared" si="1761"/>
        <v>1.5757557684354939E-3</v>
      </c>
      <c r="O1582" s="14">
        <f>M1582/MAX(M$13:$M1582)-1</f>
        <v>-3.5636151315734388E-3</v>
      </c>
      <c r="Q1582" s="12">
        <f t="shared" si="1742"/>
        <v>44695</v>
      </c>
      <c r="R1582" s="13">
        <f t="shared" si="1743"/>
        <v>686139966.44353759</v>
      </c>
      <c r="S1582" s="14">
        <f t="shared" si="1744"/>
        <v>0</v>
      </c>
      <c r="T1582" s="14">
        <f>R1582/MAX($R$13:R1582)-1</f>
        <v>-6.1493639838675396E-2</v>
      </c>
      <c r="V1582" s="12">
        <f t="shared" si="1778"/>
        <v>42114</v>
      </c>
      <c r="W1582" s="14">
        <f t="shared" si="1762"/>
        <v>6.0853142022077034E-3</v>
      </c>
      <c r="X1582" s="13">
        <f t="shared" si="1763"/>
        <v>190700.18209127395</v>
      </c>
      <c r="Y1582" s="14">
        <f t="shared" si="1764"/>
        <v>1.5757557684354939E-3</v>
      </c>
      <c r="Z1582" s="13">
        <f t="shared" si="1765"/>
        <v>58298.148560671871</v>
      </c>
      <c r="AC1582" s="24">
        <f t="shared" si="1766"/>
        <v>248998.33065194581</v>
      </c>
      <c r="AD1582" s="18">
        <f>AC1582/MAX(AC$13:$AC1582)-1</f>
        <v>-2.869403376443902E-2</v>
      </c>
      <c r="AE1582" s="18">
        <f t="shared" si="1767"/>
        <v>5.0258512485663598E-3</v>
      </c>
      <c r="AZ1582" s="42">
        <v>44844</v>
      </c>
      <c r="BA1582" s="41">
        <v>25803686</v>
      </c>
      <c r="BB1582" s="18">
        <f>BA1582/MAX($BA$13:BA1582)-1</f>
        <v>-2.3990814679553107E-4</v>
      </c>
      <c r="BC1582" s="29">
        <f t="shared" si="1780"/>
        <v>-2.3990814679553107E-4</v>
      </c>
      <c r="CJ1582" s="16">
        <v>44844</v>
      </c>
      <c r="CK1582" s="19">
        <v>223563.76963817584</v>
      </c>
      <c r="CL1582" s="18">
        <f>CK1582/MAX($CK$13:CK1582)-1</f>
        <v>0</v>
      </c>
      <c r="CM1582" s="29">
        <f t="shared" si="1769"/>
        <v>0</v>
      </c>
      <c r="DI1582" s="16">
        <v>44697</v>
      </c>
      <c r="DJ1582" s="19">
        <v>25954734.062471434</v>
      </c>
      <c r="DK1582" s="18">
        <f t="shared" si="1770"/>
        <v>-2.8668125537278932E-3</v>
      </c>
      <c r="DM1582" s="12">
        <f t="shared" si="1779"/>
        <v>42114</v>
      </c>
      <c r="DN1582" s="15">
        <v>16370040.076390207</v>
      </c>
      <c r="DO1582" s="14">
        <f t="shared" si="1771"/>
        <v>1.6924109018878752E-4</v>
      </c>
      <c r="DP1582" s="14">
        <f>DN1582/MAX($DN$13:DN1582)-1</f>
        <v>-3.1284529430272157E-3</v>
      </c>
      <c r="DR1582" s="12">
        <f t="shared" si="1745"/>
        <v>44695</v>
      </c>
      <c r="DS1582" s="13">
        <f t="shared" si="1749"/>
        <v>22177383.015716974</v>
      </c>
      <c r="DT1582" s="14">
        <f t="shared" si="1772"/>
        <v>0</v>
      </c>
      <c r="DU1582" s="14">
        <f>DS1582/MAX($DS$13:DS1582)-1</f>
        <v>-2.0416627677926291E-2</v>
      </c>
      <c r="DX1582" s="12">
        <f t="shared" si="1740"/>
        <v>44697</v>
      </c>
      <c r="DY1582" s="14">
        <f t="shared" si="1750"/>
        <v>4.3619340491243275E-3</v>
      </c>
      <c r="DZ1582" s="13">
        <f t="shared" si="1751"/>
        <v>0</v>
      </c>
      <c r="EA1582" s="18">
        <f t="shared" si="1752"/>
        <v>2.6946362342430419E-3</v>
      </c>
      <c r="EB1582" s="13">
        <f t="shared" si="1753"/>
        <v>6624279.7630408444</v>
      </c>
      <c r="EC1582" s="14">
        <f t="shared" si="1754"/>
        <v>3.7452246217795082E-3</v>
      </c>
      <c r="ED1582" s="13">
        <f t="shared" si="1755"/>
        <v>0</v>
      </c>
      <c r="EE1582" s="14">
        <f t="shared" si="1773"/>
        <v>-2.8668125537278932E-3</v>
      </c>
      <c r="EF1582" s="13">
        <f t="shared" si="1756"/>
        <v>0</v>
      </c>
      <c r="EG1582" s="14">
        <f t="shared" si="1774"/>
        <v>-1.0465638081278428E-3</v>
      </c>
      <c r="EH1582" s="13">
        <f t="shared" si="1757"/>
        <v>0</v>
      </c>
      <c r="EI1582" s="13">
        <f t="shared" si="1758"/>
        <v>0</v>
      </c>
      <c r="EJ1582" s="13">
        <f t="shared" si="1775"/>
        <v>0</v>
      </c>
      <c r="EK1582" s="24">
        <f t="shared" si="1759"/>
        <v>6624279.7630408444</v>
      </c>
      <c r="EL1582" s="18">
        <f>EK1582/MAX($EK$13:EK1582)-1</f>
        <v>-1.7777006828405328E-2</v>
      </c>
      <c r="EM1582" s="18">
        <f t="shared" si="1760"/>
        <v>2.6946362342430419E-3</v>
      </c>
    </row>
    <row r="1583" spans="1:143" x14ac:dyDescent="0.3">
      <c r="A1583" s="12">
        <f t="shared" si="1776"/>
        <v>42115</v>
      </c>
      <c r="B1583" s="13">
        <v>1786724.5310310523</v>
      </c>
      <c r="C1583" s="14">
        <f t="shared" si="1748"/>
        <v>-4.5133709878286687E-3</v>
      </c>
      <c r="D1583" s="14">
        <f>B1583/MAX($B$13:B1583)-1</f>
        <v>-5.7821135055042716E-2</v>
      </c>
      <c r="F1583" s="12">
        <f t="shared" si="1741"/>
        <v>44696</v>
      </c>
      <c r="G1583" s="13">
        <f t="shared" si="1746"/>
        <v>6433312.4835622134</v>
      </c>
      <c r="H1583" s="14">
        <f t="shared" si="1747"/>
        <v>0</v>
      </c>
      <c r="I1583" s="14">
        <f>G1583/MAX($G$13:G1583)-1</f>
        <v>-1.3192395363252896E-2</v>
      </c>
      <c r="L1583" s="12">
        <f t="shared" si="1777"/>
        <v>42115</v>
      </c>
      <c r="M1583" s="15">
        <v>42248673.354364745</v>
      </c>
      <c r="N1583" s="14">
        <f t="shared" si="1761"/>
        <v>-1.1772608156692121E-2</v>
      </c>
      <c r="O1583" s="14">
        <f>M1583/MAX(M$13:$M1583)-1</f>
        <v>-1.5294270243700336E-2</v>
      </c>
      <c r="Q1583" s="12">
        <f t="shared" si="1742"/>
        <v>44696</v>
      </c>
      <c r="R1583" s="13">
        <f t="shared" si="1743"/>
        <v>686139966.44353759</v>
      </c>
      <c r="S1583" s="14">
        <f t="shared" si="1744"/>
        <v>0</v>
      </c>
      <c r="T1583" s="14">
        <f>R1583/MAX($R$13:R1583)-1</f>
        <v>-6.1493639838675396E-2</v>
      </c>
      <c r="V1583" s="12">
        <f t="shared" si="1778"/>
        <v>42115</v>
      </c>
      <c r="W1583" s="14">
        <f t="shared" si="1762"/>
        <v>-4.5133709878286687E-3</v>
      </c>
      <c r="X1583" s="13">
        <f t="shared" si="1763"/>
        <v>189839.48142204955</v>
      </c>
      <c r="Y1583" s="14">
        <f t="shared" si="1764"/>
        <v>-1.1772608156692121E-2</v>
      </c>
      <c r="Z1583" s="13">
        <f t="shared" si="1765"/>
        <v>57611.827301406454</v>
      </c>
      <c r="AC1583" s="24">
        <f t="shared" si="1766"/>
        <v>247451.30872345599</v>
      </c>
      <c r="AD1583" s="18">
        <f>AC1583/MAX(AC$13:$AC1583)-1</f>
        <v>-3.4728739399232267E-2</v>
      </c>
      <c r="AE1583" s="18">
        <f t="shared" si="1767"/>
        <v>-6.2129811249709288E-3</v>
      </c>
      <c r="AZ1583" s="42">
        <v>44845</v>
      </c>
      <c r="BA1583" s="41">
        <v>25788224</v>
      </c>
      <c r="BB1583" s="18">
        <f>BA1583/MAX($BA$13:BA1583)-1</f>
        <v>-8.3898110638103152E-4</v>
      </c>
      <c r="BC1583" s="29">
        <f t="shared" si="1780"/>
        <v>-5.9921671655749353E-4</v>
      </c>
      <c r="CJ1583" s="16">
        <v>44845</v>
      </c>
      <c r="CK1583" s="19">
        <v>223563.76963817584</v>
      </c>
      <c r="CL1583" s="18">
        <f>CK1583/MAX($CK$13:CK1583)-1</f>
        <v>0</v>
      </c>
      <c r="CM1583" s="29">
        <f t="shared" si="1769"/>
        <v>0</v>
      </c>
      <c r="DI1583" s="16">
        <v>44698</v>
      </c>
      <c r="DJ1583" s="19">
        <v>25269730.046235971</v>
      </c>
      <c r="DK1583" s="18">
        <f t="shared" si="1770"/>
        <v>-2.639225717307303E-2</v>
      </c>
      <c r="DM1583" s="12">
        <f t="shared" si="1779"/>
        <v>42115</v>
      </c>
      <c r="DN1583" s="15">
        <v>16340999.044401657</v>
      </c>
      <c r="DO1583" s="14">
        <f t="shared" si="1771"/>
        <v>-1.7740354851319973E-3</v>
      </c>
      <c r="DP1583" s="14">
        <f>DN1583/MAX($DN$13:DN1583)-1</f>
        <v>-4.8969384416247541E-3</v>
      </c>
      <c r="DR1583" s="12">
        <f t="shared" si="1745"/>
        <v>44696</v>
      </c>
      <c r="DS1583" s="13">
        <f t="shared" si="1749"/>
        <v>22177383.015716974</v>
      </c>
      <c r="DT1583" s="14">
        <f t="shared" si="1772"/>
        <v>0</v>
      </c>
      <c r="DU1583" s="14">
        <f>DS1583/MAX($DS$13:DS1583)-1</f>
        <v>-2.0416627677926291E-2</v>
      </c>
      <c r="DX1583" s="12">
        <f t="shared" si="1740"/>
        <v>44698</v>
      </c>
      <c r="DY1583" s="14">
        <f t="shared" si="1750"/>
        <v>-6.4358864333862176E-3</v>
      </c>
      <c r="DZ1583" s="13">
        <f t="shared" si="1751"/>
        <v>0</v>
      </c>
      <c r="EA1583" s="18">
        <f t="shared" si="1752"/>
        <v>4.0771249269619947E-3</v>
      </c>
      <c r="EB1583" s="13">
        <f t="shared" si="1753"/>
        <v>6651287.7791859079</v>
      </c>
      <c r="EC1583" s="14">
        <f t="shared" si="1754"/>
        <v>2.1521227326800174E-2</v>
      </c>
      <c r="ED1583" s="13">
        <f t="shared" si="1755"/>
        <v>0</v>
      </c>
      <c r="EE1583" s="14">
        <f t="shared" si="1773"/>
        <v>-2.639225717307303E-2</v>
      </c>
      <c r="EF1583" s="13">
        <f t="shared" si="1756"/>
        <v>0</v>
      </c>
      <c r="EG1583" s="14">
        <f t="shared" si="1774"/>
        <v>7.3772879503719579E-4</v>
      </c>
      <c r="EH1583" s="13">
        <f t="shared" si="1757"/>
        <v>0</v>
      </c>
      <c r="EI1583" s="13">
        <f t="shared" si="1758"/>
        <v>0</v>
      </c>
      <c r="EJ1583" s="13">
        <f t="shared" si="1775"/>
        <v>0</v>
      </c>
      <c r="EK1583" s="24">
        <f t="shared" si="1759"/>
        <v>6651287.7791859079</v>
      </c>
      <c r="EL1583" s="18">
        <f>EK1583/MAX($EK$13:EK1583)-1</f>
        <v>-1.3772360979110276E-2</v>
      </c>
      <c r="EM1583" s="18">
        <f t="shared" si="1760"/>
        <v>4.0771249269619947E-3</v>
      </c>
    </row>
    <row r="1584" spans="1:143" x14ac:dyDescent="0.3">
      <c r="A1584" s="12">
        <f t="shared" si="1776"/>
        <v>42116</v>
      </c>
      <c r="B1584" s="13">
        <v>1812993.7226508276</v>
      </c>
      <c r="C1584" s="14">
        <f t="shared" si="1748"/>
        <v>1.4702429593114852E-2</v>
      </c>
      <c r="D1584" s="14">
        <f>B1584/MAX($B$13:B1584)-1</f>
        <v>-4.3968816629068486E-2</v>
      </c>
      <c r="F1584" s="12">
        <f t="shared" si="1741"/>
        <v>44697</v>
      </c>
      <c r="G1584" s="13">
        <f t="shared" si="1746"/>
        <v>6461374.1683329204</v>
      </c>
      <c r="H1584" s="14">
        <f t="shared" si="1747"/>
        <v>4.3619340491243275E-3</v>
      </c>
      <c r="I1584" s="14">
        <f>G1584/MAX($G$13:G1584)-1</f>
        <v>-8.888005672653021E-3</v>
      </c>
      <c r="L1584" s="12">
        <f t="shared" si="1777"/>
        <v>42116</v>
      </c>
      <c r="M1584" s="15">
        <v>41812115.628804043</v>
      </c>
      <c r="N1584" s="14">
        <f t="shared" si="1761"/>
        <v>-1.0333051688961481E-2</v>
      </c>
      <c r="O1584" s="14">
        <f>M1584/MAX(M$13:$M1584)-1</f>
        <v>-2.5469285447688783E-2</v>
      </c>
      <c r="Q1584" s="12">
        <f t="shared" si="1742"/>
        <v>44697</v>
      </c>
      <c r="R1584" s="13">
        <f t="shared" si="1743"/>
        <v>688709714.73984885</v>
      </c>
      <c r="S1584" s="14">
        <f t="shared" si="1744"/>
        <v>3.7452246217795082E-3</v>
      </c>
      <c r="T1584" s="14">
        <f>R1584/MAX($R$13:R1584)-1</f>
        <v>-5.7978722710902653E-2</v>
      </c>
      <c r="V1584" s="12">
        <f t="shared" si="1778"/>
        <v>42116</v>
      </c>
      <c r="W1584" s="14">
        <f t="shared" si="1762"/>
        <v>1.4702429593114852E-2</v>
      </c>
      <c r="X1584" s="13">
        <f t="shared" si="1763"/>
        <v>192630.58303165066</v>
      </c>
      <c r="Y1584" s="14">
        <f t="shared" si="1764"/>
        <v>-1.0333051688961481E-2</v>
      </c>
      <c r="Z1584" s="13">
        <f t="shared" si="1765"/>
        <v>57016.521312005498</v>
      </c>
      <c r="AC1584" s="24">
        <f t="shared" si="1766"/>
        <v>249647.10434365616</v>
      </c>
      <c r="AD1584" s="18">
        <f>AC1584/MAX(AC$13:$AC1584)-1</f>
        <v>-2.616326275145664E-2</v>
      </c>
      <c r="AE1584" s="18">
        <f t="shared" si="1767"/>
        <v>8.873647229945103E-3</v>
      </c>
      <c r="AZ1584" s="42">
        <v>44846</v>
      </c>
      <c r="BA1584" s="41">
        <v>25816014</v>
      </c>
      <c r="BB1584" s="18">
        <f>BA1584/MAX($BA$13:BA1584)-1</f>
        <v>0</v>
      </c>
      <c r="BC1584" s="29">
        <f t="shared" si="1780"/>
        <v>1.0776236471343736E-3</v>
      </c>
      <c r="CJ1584" s="16">
        <v>44846</v>
      </c>
      <c r="CK1584" s="19">
        <v>222217.29436918098</v>
      </c>
      <c r="CL1584" s="18">
        <f>CK1584/MAX($CK$13:CK1584)-1</f>
        <v>-6.0227794117716504E-3</v>
      </c>
      <c r="CM1584" s="29">
        <f t="shared" si="1769"/>
        <v>-6.0227794117716504E-3</v>
      </c>
      <c r="DI1584" s="16">
        <v>44699</v>
      </c>
      <c r="DJ1584" s="19">
        <v>25474161.33494696</v>
      </c>
      <c r="DK1584" s="18">
        <f t="shared" si="1770"/>
        <v>8.0899672587297911E-3</v>
      </c>
      <c r="DM1584" s="12">
        <f t="shared" si="1779"/>
        <v>42116</v>
      </c>
      <c r="DN1584" s="15">
        <v>16314968.683787795</v>
      </c>
      <c r="DO1584" s="14">
        <f t="shared" si="1771"/>
        <v>-1.592947930731281E-3</v>
      </c>
      <c r="DP1584" s="14">
        <f>DN1584/MAX($DN$13:DN1584)-1</f>
        <v>-6.4820858043985741E-3</v>
      </c>
      <c r="DR1584" s="12">
        <f t="shared" si="1745"/>
        <v>44697</v>
      </c>
      <c r="DS1584" s="13">
        <f t="shared" si="1749"/>
        <v>22237142.995571811</v>
      </c>
      <c r="DT1584" s="14">
        <f t="shared" si="1772"/>
        <v>2.6946362342430419E-3</v>
      </c>
      <c r="DU1584" s="14">
        <f>DS1584/MAX($DS$13:DS1584)-1</f>
        <v>-1.7777006828405328E-2</v>
      </c>
      <c r="DX1584" s="12">
        <f t="shared" si="1740"/>
        <v>44699</v>
      </c>
      <c r="DY1584" s="14">
        <f t="shared" si="1750"/>
        <v>6.0289397577228954E-4</v>
      </c>
      <c r="DZ1584" s="13">
        <f t="shared" si="1751"/>
        <v>0</v>
      </c>
      <c r="EA1584" s="18">
        <f t="shared" si="1752"/>
        <v>3.0762032592357436E-4</v>
      </c>
      <c r="EB1584" s="13">
        <f t="shared" si="1753"/>
        <v>6653333.8505003527</v>
      </c>
      <c r="EC1584" s="14">
        <f t="shared" si="1754"/>
        <v>-3.187075080010926E-3</v>
      </c>
      <c r="ED1584" s="13">
        <f t="shared" si="1755"/>
        <v>0</v>
      </c>
      <c r="EE1584" s="14">
        <f t="shared" si="1773"/>
        <v>8.0899672587297911E-3</v>
      </c>
      <c r="EF1584" s="13">
        <f t="shared" si="1756"/>
        <v>0</v>
      </c>
      <c r="EG1584" s="14">
        <f t="shared" si="1774"/>
        <v>3.5387010207321712E-3</v>
      </c>
      <c r="EH1584" s="13">
        <f t="shared" si="1757"/>
        <v>0</v>
      </c>
      <c r="EI1584" s="13">
        <f t="shared" si="1758"/>
        <v>0</v>
      </c>
      <c r="EJ1584" s="13">
        <f t="shared" si="1775"/>
        <v>0</v>
      </c>
      <c r="EK1584" s="24">
        <f t="shared" si="1759"/>
        <v>6653333.8505003527</v>
      </c>
      <c r="EL1584" s="18">
        <f>EK1584/MAX($EK$13:EK1584)-1</f>
        <v>-1.3468977311359764E-2</v>
      </c>
      <c r="EM1584" s="18">
        <f t="shared" si="1760"/>
        <v>3.0762032592357436E-4</v>
      </c>
    </row>
    <row r="1585" spans="1:143" x14ac:dyDescent="0.3">
      <c r="A1585" s="12">
        <f t="shared" si="1776"/>
        <v>42117</v>
      </c>
      <c r="B1585" s="13">
        <v>1817315.1724122139</v>
      </c>
      <c r="C1585" s="14">
        <f t="shared" si="1748"/>
        <v>2.3835988549743004E-3</v>
      </c>
      <c r="D1585" s="14">
        <f>B1585/MAX($B$13:B1585)-1</f>
        <v>-4.1690021795065757E-2</v>
      </c>
      <c r="F1585" s="12">
        <f t="shared" si="1741"/>
        <v>44698</v>
      </c>
      <c r="G1585" s="13">
        <f t="shared" si="1746"/>
        <v>6419789.4979819143</v>
      </c>
      <c r="H1585" s="14">
        <f t="shared" si="1747"/>
        <v>-6.4358864333862176E-3</v>
      </c>
      <c r="I1585" s="14">
        <f>G1585/MAX($G$13:G1585)-1</f>
        <v>-1.5266689910910736E-2</v>
      </c>
      <c r="L1585" s="12">
        <f t="shared" si="1777"/>
        <v>42117</v>
      </c>
      <c r="M1585" s="15">
        <v>41711659.161592767</v>
      </c>
      <c r="N1585" s="14">
        <f t="shared" si="1761"/>
        <v>-2.402568387189441E-3</v>
      </c>
      <c r="O1585" s="14">
        <f>M1585/MAX(M$13:$M1585)-1</f>
        <v>-2.781066213481731E-2</v>
      </c>
      <c r="Q1585" s="12">
        <f t="shared" si="1742"/>
        <v>44698</v>
      </c>
      <c r="R1585" s="13">
        <f t="shared" si="1743"/>
        <v>703531593.07294083</v>
      </c>
      <c r="S1585" s="14">
        <f t="shared" si="1744"/>
        <v>2.1521227326800174E-2</v>
      </c>
      <c r="T1585" s="14">
        <f>R1585/MAX($R$13:R1585)-1</f>
        <v>-3.7705268655681357E-2</v>
      </c>
      <c r="V1585" s="12">
        <f t="shared" si="1778"/>
        <v>42117</v>
      </c>
      <c r="W1585" s="14">
        <f t="shared" si="1762"/>
        <v>2.3835988549743004E-3</v>
      </c>
      <c r="X1585" s="13">
        <f t="shared" si="1763"/>
        <v>193089.73706879793</v>
      </c>
      <c r="Y1585" s="14">
        <f t="shared" si="1764"/>
        <v>-2.402568387189441E-3</v>
      </c>
      <c r="Z1585" s="13">
        <f t="shared" si="1765"/>
        <v>56879.535220353762</v>
      </c>
      <c r="AC1585" s="24">
        <f t="shared" si="1766"/>
        <v>249969.27228915168</v>
      </c>
      <c r="AD1585" s="18">
        <f>AC1585/MAX(AC$13:$AC1585)-1</f>
        <v>-2.4906532849813035E-2</v>
      </c>
      <c r="AE1585" s="18">
        <f t="shared" si="1767"/>
        <v>1.2904934200719254E-3</v>
      </c>
      <c r="AZ1585" s="42">
        <v>44847</v>
      </c>
      <c r="BA1585" s="41">
        <v>25700446</v>
      </c>
      <c r="BB1585" s="18">
        <f>BA1585/MAX($BA$13:BA1585)-1</f>
        <v>-4.4766012289890744E-3</v>
      </c>
      <c r="BC1585" s="29">
        <f t="shared" si="1780"/>
        <v>-4.4766012289890744E-3</v>
      </c>
      <c r="CJ1585" s="16">
        <v>44847</v>
      </c>
      <c r="CK1585" s="19">
        <v>222013.26785993544</v>
      </c>
      <c r="CL1585" s="18">
        <f>CK1585/MAX($CK$13:CK1585)-1</f>
        <v>-6.935389310843143E-3</v>
      </c>
      <c r="CM1585" s="29">
        <f t="shared" si="1769"/>
        <v>-9.1813965166265277E-4</v>
      </c>
      <c r="DI1585" s="16">
        <v>44700</v>
      </c>
      <c r="DJ1585" s="19">
        <v>26269518.490982976</v>
      </c>
      <c r="DK1585" s="18">
        <f t="shared" si="1770"/>
        <v>3.1222113481117697E-2</v>
      </c>
      <c r="DM1585" s="12">
        <f t="shared" si="1779"/>
        <v>42117</v>
      </c>
      <c r="DN1585" s="15">
        <v>16317929.359998301</v>
      </c>
      <c r="DO1585" s="14">
        <f t="shared" si="1771"/>
        <v>1.8146992911161064E-4</v>
      </c>
      <c r="DP1585" s="14">
        <f>DN1585/MAX($DN$13:DN1585)-1</f>
        <v>-6.3017921789383369E-3</v>
      </c>
      <c r="DR1585" s="12">
        <f t="shared" si="1745"/>
        <v>44698</v>
      </c>
      <c r="DS1585" s="13">
        <f t="shared" si="1749"/>
        <v>22327806.605583474</v>
      </c>
      <c r="DT1585" s="14">
        <f t="shared" si="1772"/>
        <v>4.0771249269619947E-3</v>
      </c>
      <c r="DU1585" s="14">
        <f>DS1585/MAX($DS$13:DS1585)-1</f>
        <v>-1.3772360979110165E-2</v>
      </c>
      <c r="DX1585" s="12">
        <f t="shared" si="1740"/>
        <v>44700</v>
      </c>
      <c r="DY1585" s="14">
        <f t="shared" si="1750"/>
        <v>1.2819764657349131E-2</v>
      </c>
      <c r="DZ1585" s="13">
        <f t="shared" si="1751"/>
        <v>0</v>
      </c>
      <c r="EA1585" s="18">
        <f t="shared" si="1752"/>
        <v>1.0318564555256149E-3</v>
      </c>
      <c r="EB1585" s="13">
        <f t="shared" si="1753"/>
        <v>6660199.1359847588</v>
      </c>
      <c r="EC1585" s="14">
        <f t="shared" si="1754"/>
        <v>-1.4361182265506534E-3</v>
      </c>
      <c r="ED1585" s="13">
        <f t="shared" si="1755"/>
        <v>0</v>
      </c>
      <c r="EE1585" s="14">
        <f t="shared" si="1773"/>
        <v>3.1222113481117697E-2</v>
      </c>
      <c r="EF1585" s="13">
        <f t="shared" si="1756"/>
        <v>0</v>
      </c>
      <c r="EG1585" s="14">
        <f t="shared" si="1774"/>
        <v>5.9476250691432586E-3</v>
      </c>
      <c r="EH1585" s="13">
        <f t="shared" si="1757"/>
        <v>0</v>
      </c>
      <c r="EI1585" s="13">
        <f t="shared" si="1758"/>
        <v>0</v>
      </c>
      <c r="EJ1585" s="13">
        <f t="shared" si="1775"/>
        <v>0</v>
      </c>
      <c r="EK1585" s="24">
        <f t="shared" si="1759"/>
        <v>6660199.1359847588</v>
      </c>
      <c r="EL1585" s="18">
        <f>EK1585/MAX($EK$13:EK1585)-1</f>
        <v>-1.245101890702216E-2</v>
      </c>
      <c r="EM1585" s="18">
        <f t="shared" si="1760"/>
        <v>1.0318564555256149E-3</v>
      </c>
    </row>
    <row r="1586" spans="1:143" x14ac:dyDescent="0.3">
      <c r="A1586" s="12">
        <f t="shared" si="1776"/>
        <v>42118</v>
      </c>
      <c r="B1586" s="13">
        <v>1822915.2134848915</v>
      </c>
      <c r="C1586" s="14">
        <f t="shared" si="1748"/>
        <v>3.0814913987893267E-3</v>
      </c>
      <c r="D1586" s="14">
        <f>B1586/MAX($B$13:B1586)-1</f>
        <v>-3.8736997839853293E-2</v>
      </c>
      <c r="F1586" s="12">
        <f t="shared" si="1741"/>
        <v>44699</v>
      </c>
      <c r="G1586" s="13">
        <f t="shared" si="1746"/>
        <v>6423659.9503959734</v>
      </c>
      <c r="H1586" s="14">
        <f t="shared" si="1747"/>
        <v>6.0289397577228954E-4</v>
      </c>
      <c r="I1586" s="14">
        <f>G1586/MAX($G$13:G1586)-1</f>
        <v>-1.4673000130515756E-2</v>
      </c>
      <c r="L1586" s="12">
        <f t="shared" si="1777"/>
        <v>42118</v>
      </c>
      <c r="M1586" s="15">
        <v>41763865.718840964</v>
      </c>
      <c r="N1586" s="14">
        <f t="shared" si="1761"/>
        <v>1.2516058650640094E-3</v>
      </c>
      <c r="O1586" s="14">
        <f>M1586/MAX(M$13:$M1586)-1</f>
        <v>-2.6593864257592581E-2</v>
      </c>
      <c r="Q1586" s="12">
        <f t="shared" si="1742"/>
        <v>44699</v>
      </c>
      <c r="R1586" s="13">
        <f t="shared" si="1743"/>
        <v>701289385.06465769</v>
      </c>
      <c r="S1586" s="14">
        <f t="shared" si="1744"/>
        <v>-3.187075080010926E-3</v>
      </c>
      <c r="T1586" s="14">
        <f>R1586/MAX($R$13:R1586)-1</f>
        <v>-4.0772174213574597E-2</v>
      </c>
      <c r="V1586" s="12">
        <f t="shared" si="1778"/>
        <v>42118</v>
      </c>
      <c r="W1586" s="14">
        <f t="shared" si="1762"/>
        <v>3.0814913987893267E-3</v>
      </c>
      <c r="X1586" s="13">
        <f t="shared" si="1763"/>
        <v>193684.74143276992</v>
      </c>
      <c r="Y1586" s="14">
        <f t="shared" si="1764"/>
        <v>1.2516058650640094E-3</v>
      </c>
      <c r="Z1586" s="13">
        <f t="shared" si="1765"/>
        <v>56950.725980237672</v>
      </c>
      <c r="AC1586" s="24">
        <f t="shared" si="1766"/>
        <v>250635.4674130076</v>
      </c>
      <c r="AD1586" s="18">
        <f>AC1586/MAX(AC$13:$AC1586)-1</f>
        <v>-2.2307803385305913E-2</v>
      </c>
      <c r="AE1586" s="18">
        <f t="shared" si="1767"/>
        <v>2.6651080661037607E-3</v>
      </c>
      <c r="AZ1586" s="42">
        <v>44848</v>
      </c>
      <c r="BA1586" s="41">
        <v>25705846</v>
      </c>
      <c r="BB1586" s="18">
        <f>BA1586/MAX($BA$13:BA1586)-1</f>
        <v>-4.267428736287493E-3</v>
      </c>
      <c r="BC1586" s="29">
        <f t="shared" si="1780"/>
        <v>2.1011308519702787E-4</v>
      </c>
      <c r="CJ1586" s="16">
        <v>44848</v>
      </c>
      <c r="CK1586" s="19">
        <v>222013.26785993544</v>
      </c>
      <c r="CL1586" s="18">
        <f>CK1586/MAX($CK$13:CK1586)-1</f>
        <v>-6.935389310843143E-3</v>
      </c>
      <c r="CM1586" s="29">
        <f t="shared" si="1769"/>
        <v>0</v>
      </c>
      <c r="DI1586" s="16">
        <v>44701</v>
      </c>
      <c r="DJ1586" s="19">
        <v>25508331.98048313</v>
      </c>
      <c r="DK1586" s="18">
        <f t="shared" si="1770"/>
        <v>-2.8976035885892815E-2</v>
      </c>
      <c r="DM1586" s="12">
        <f t="shared" si="1779"/>
        <v>42118</v>
      </c>
      <c r="DN1586" s="15">
        <v>16278942.895662908</v>
      </c>
      <c r="DO1586" s="14">
        <f t="shared" si="1771"/>
        <v>-2.389179624160187E-3</v>
      </c>
      <c r="DP1586" s="14">
        <f>DN1586/MAX($DN$13:DN1586)-1</f>
        <v>-8.675915689628888E-3</v>
      </c>
      <c r="DR1586" s="12">
        <f t="shared" si="1745"/>
        <v>44699</v>
      </c>
      <c r="DS1586" s="13">
        <f t="shared" si="1749"/>
        <v>22334675.092728641</v>
      </c>
      <c r="DT1586" s="14">
        <f t="shared" si="1772"/>
        <v>3.0762032592357436E-4</v>
      </c>
      <c r="DU1586" s="14">
        <f>DS1586/MAX($DS$13:DS1586)-1</f>
        <v>-1.3468977311359764E-2</v>
      </c>
      <c r="DX1586" s="12">
        <f t="shared" si="1740"/>
        <v>44701</v>
      </c>
      <c r="DY1586" s="14">
        <f t="shared" si="1750"/>
        <v>-6.838062358703545E-3</v>
      </c>
      <c r="DZ1586" s="13">
        <f t="shared" si="1751"/>
        <v>0</v>
      </c>
      <c r="EA1586" s="18">
        <f t="shared" si="1752"/>
        <v>-2.3626092421397127E-3</v>
      </c>
      <c r="EB1586" s="13">
        <f t="shared" si="1753"/>
        <v>6644463.6879515899</v>
      </c>
      <c r="EC1586" s="14">
        <f t="shared" si="1754"/>
        <v>-1.025511612564578E-2</v>
      </c>
      <c r="ED1586" s="13">
        <f t="shared" si="1755"/>
        <v>0</v>
      </c>
      <c r="EE1586" s="14">
        <f t="shared" si="1773"/>
        <v>-2.8976035885892815E-2</v>
      </c>
      <c r="EF1586" s="13">
        <f t="shared" si="1756"/>
        <v>0</v>
      </c>
      <c r="EG1586" s="14">
        <f t="shared" si="1774"/>
        <v>1.9653494032123575E-4</v>
      </c>
      <c r="EH1586" s="13">
        <f t="shared" si="1757"/>
        <v>0</v>
      </c>
      <c r="EI1586" s="13">
        <f t="shared" si="1758"/>
        <v>0</v>
      </c>
      <c r="EJ1586" s="13">
        <f t="shared" si="1775"/>
        <v>0</v>
      </c>
      <c r="EK1586" s="24">
        <f t="shared" si="1759"/>
        <v>6644463.6879515899</v>
      </c>
      <c r="EL1586" s="18">
        <f>EK1586/MAX($EK$13:EK1586)-1</f>
        <v>-1.4784211256818169E-2</v>
      </c>
      <c r="EM1586" s="18">
        <f t="shared" si="1760"/>
        <v>-2.3626092421398237E-3</v>
      </c>
    </row>
    <row r="1587" spans="1:143" x14ac:dyDescent="0.3">
      <c r="A1587" s="12">
        <f t="shared" si="1776"/>
        <v>42119</v>
      </c>
      <c r="B1587" s="13">
        <v>1822915.2134848915</v>
      </c>
      <c r="C1587" s="14">
        <f t="shared" si="1748"/>
        <v>0</v>
      </c>
      <c r="D1587" s="14">
        <f>B1587/MAX($B$13:B1587)-1</f>
        <v>-3.8736997839853293E-2</v>
      </c>
      <c r="F1587" s="12">
        <f t="shared" si="1741"/>
        <v>44700</v>
      </c>
      <c r="G1587" s="13">
        <f t="shared" si="1746"/>
        <v>6506009.7591988891</v>
      </c>
      <c r="H1587" s="14">
        <f t="shared" si="1747"/>
        <v>1.2819764657349131E-2</v>
      </c>
      <c r="I1587" s="14">
        <f>G1587/MAX($G$13:G1587)-1</f>
        <v>-2.0413398816571116E-3</v>
      </c>
      <c r="L1587" s="12">
        <f t="shared" si="1777"/>
        <v>42119</v>
      </c>
      <c r="M1587" s="15">
        <v>41763865.718840964</v>
      </c>
      <c r="N1587" s="14">
        <f t="shared" si="1761"/>
        <v>0</v>
      </c>
      <c r="O1587" s="14">
        <f>M1587/MAX(M$13:$M1587)-1</f>
        <v>-2.6593864257592581E-2</v>
      </c>
      <c r="Q1587" s="12">
        <f t="shared" si="1742"/>
        <v>44700</v>
      </c>
      <c r="R1587" s="13">
        <f t="shared" si="1743"/>
        <v>700282250.59667981</v>
      </c>
      <c r="S1587" s="14">
        <f t="shared" si="1744"/>
        <v>-1.4361182265506534E-3</v>
      </c>
      <c r="T1587" s="14">
        <f>R1587/MAX($R$13:R1587)-1</f>
        <v>-4.2149738777601087E-2</v>
      </c>
      <c r="V1587" s="12">
        <f t="shared" si="1778"/>
        <v>42119</v>
      </c>
      <c r="W1587" s="14">
        <f t="shared" si="1762"/>
        <v>0</v>
      </c>
      <c r="X1587" s="13">
        <f t="shared" si="1763"/>
        <v>193684.74143276992</v>
      </c>
      <c r="Y1587" s="14">
        <f t="shared" si="1764"/>
        <v>0</v>
      </c>
      <c r="Z1587" s="13">
        <f t="shared" si="1765"/>
        <v>56950.725980237672</v>
      </c>
      <c r="AC1587" s="24">
        <f t="shared" si="1766"/>
        <v>250635.4674130076</v>
      </c>
      <c r="AD1587" s="18">
        <f>AC1587/MAX(AC$13:$AC1587)-1</f>
        <v>-2.2307803385305913E-2</v>
      </c>
      <c r="AE1587" s="18">
        <f t="shared" si="1767"/>
        <v>0</v>
      </c>
      <c r="AZ1587" s="42">
        <v>44851</v>
      </c>
      <c r="BA1587" s="41">
        <v>25704438</v>
      </c>
      <c r="BB1587" s="18">
        <f>BA1587/MAX($BA$13:BA1587)-1</f>
        <v>-4.3219685269770824E-3</v>
      </c>
      <c r="BC1587" s="29">
        <f t="shared" si="1780"/>
        <v>-5.4773532837670835E-5</v>
      </c>
      <c r="CJ1587" s="16">
        <v>44851</v>
      </c>
      <c r="CK1587" s="19">
        <v>222013.26785993544</v>
      </c>
      <c r="CL1587" s="18">
        <f>CK1587/MAX($CK$13:CK1587)-1</f>
        <v>-6.935389310843143E-3</v>
      </c>
      <c r="CM1587" s="29">
        <f t="shared" si="1769"/>
        <v>0</v>
      </c>
      <c r="DI1587" s="16">
        <v>44704</v>
      </c>
      <c r="DJ1587" s="19">
        <v>25471312.269756593</v>
      </c>
      <c r="DK1587" s="18">
        <f t="shared" si="1770"/>
        <v>-1.4512791645828749E-3</v>
      </c>
      <c r="DM1587" s="12">
        <f t="shared" si="1779"/>
        <v>42119</v>
      </c>
      <c r="DN1587" s="15">
        <v>16278942.895662908</v>
      </c>
      <c r="DO1587" s="14">
        <f t="shared" si="1771"/>
        <v>0</v>
      </c>
      <c r="DP1587" s="14">
        <f>DN1587/MAX($DN$13:DN1587)-1</f>
        <v>-8.675915689628888E-3</v>
      </c>
      <c r="DR1587" s="12">
        <f t="shared" si="1745"/>
        <v>44700</v>
      </c>
      <c r="DS1587" s="13">
        <f t="shared" si="1749"/>
        <v>22357721.271405142</v>
      </c>
      <c r="DT1587" s="14">
        <f t="shared" si="1772"/>
        <v>1.0318564555256149E-3</v>
      </c>
      <c r="DU1587" s="14">
        <f>DS1587/MAX($DS$13:DS1587)-1</f>
        <v>-1.245101890702216E-2</v>
      </c>
      <c r="DX1587" s="12">
        <f t="shared" si="1740"/>
        <v>44702</v>
      </c>
      <c r="DY1587" s="14">
        <f t="shared" si="1750"/>
        <v>0</v>
      </c>
      <c r="DZ1587" s="13">
        <f t="shared" si="1751"/>
        <v>0</v>
      </c>
      <c r="EA1587" s="18">
        <f t="shared" si="1752"/>
        <v>0</v>
      </c>
      <c r="EB1587" s="13">
        <f t="shared" si="1753"/>
        <v>6644463.6879515899</v>
      </c>
      <c r="EC1587" s="14">
        <f t="shared" si="1754"/>
        <v>0</v>
      </c>
      <c r="ED1587" s="13">
        <f t="shared" si="1755"/>
        <v>0</v>
      </c>
      <c r="EE1587" s="14">
        <f t="shared" si="1773"/>
        <v>0</v>
      </c>
      <c r="EF1587" s="13">
        <f t="shared" si="1756"/>
        <v>0</v>
      </c>
      <c r="EG1587" s="14">
        <f t="shared" si="1774"/>
        <v>0</v>
      </c>
      <c r="EH1587" s="13">
        <f t="shared" si="1757"/>
        <v>0</v>
      </c>
      <c r="EI1587" s="13">
        <f t="shared" si="1758"/>
        <v>0</v>
      </c>
      <c r="EJ1587" s="13">
        <f t="shared" si="1775"/>
        <v>0</v>
      </c>
      <c r="EK1587" s="24">
        <f t="shared" si="1759"/>
        <v>6644463.6879515899</v>
      </c>
      <c r="EL1587" s="18">
        <f>EK1587/MAX($EK$13:EK1587)-1</f>
        <v>-1.4784211256818169E-2</v>
      </c>
      <c r="EM1587" s="18">
        <f t="shared" si="1760"/>
        <v>0</v>
      </c>
    </row>
    <row r="1588" spans="1:143" x14ac:dyDescent="0.3">
      <c r="A1588" s="12">
        <f t="shared" si="1776"/>
        <v>42120</v>
      </c>
      <c r="B1588" s="13">
        <v>1822915.2134848915</v>
      </c>
      <c r="C1588" s="14">
        <f t="shared" si="1748"/>
        <v>0</v>
      </c>
      <c r="D1588" s="14">
        <f>B1588/MAX($B$13:B1588)-1</f>
        <v>-3.8736997839853293E-2</v>
      </c>
      <c r="F1588" s="12">
        <f t="shared" si="1741"/>
        <v>44701</v>
      </c>
      <c r="G1588" s="13">
        <f t="shared" si="1746"/>
        <v>6461521.2587591531</v>
      </c>
      <c r="H1588" s="14">
        <f t="shared" si="1747"/>
        <v>-6.838062358703545E-3</v>
      </c>
      <c r="I1588" s="14">
        <f>G1588/MAX($G$13:G1588)-1</f>
        <v>-8.8654434309545227E-3</v>
      </c>
      <c r="L1588" s="12">
        <f t="shared" si="1777"/>
        <v>42120</v>
      </c>
      <c r="M1588" s="15">
        <v>41763865.718840964</v>
      </c>
      <c r="N1588" s="14">
        <f t="shared" si="1761"/>
        <v>0</v>
      </c>
      <c r="O1588" s="14">
        <f>M1588/MAX(M$13:$M1588)-1</f>
        <v>-2.6593864257592581E-2</v>
      </c>
      <c r="Q1588" s="12">
        <f t="shared" si="1742"/>
        <v>44701</v>
      </c>
      <c r="R1588" s="13">
        <f t="shared" si="1743"/>
        <v>693100774.79608226</v>
      </c>
      <c r="S1588" s="14">
        <f t="shared" si="1744"/>
        <v>-1.025511612564578E-2</v>
      </c>
      <c r="T1588" s="14">
        <f>R1588/MAX($R$13:R1588)-1</f>
        <v>-5.1972604437416914E-2</v>
      </c>
      <c r="V1588" s="12">
        <f t="shared" si="1778"/>
        <v>42120</v>
      </c>
      <c r="W1588" s="14">
        <f t="shared" si="1762"/>
        <v>0</v>
      </c>
      <c r="X1588" s="13">
        <f t="shared" si="1763"/>
        <v>193684.74143276992</v>
      </c>
      <c r="Y1588" s="14">
        <f t="shared" si="1764"/>
        <v>0</v>
      </c>
      <c r="Z1588" s="13">
        <f t="shared" si="1765"/>
        <v>56950.725980237672</v>
      </c>
      <c r="AC1588" s="24">
        <f t="shared" si="1766"/>
        <v>250635.4674130076</v>
      </c>
      <c r="AD1588" s="18">
        <f>AC1588/MAX(AC$13:$AC1588)-1</f>
        <v>-2.2307803385305913E-2</v>
      </c>
      <c r="AE1588" s="18">
        <f t="shared" si="1767"/>
        <v>0</v>
      </c>
      <c r="AZ1588" s="42">
        <v>44852</v>
      </c>
      <c r="BA1588" s="41">
        <v>25667234</v>
      </c>
      <c r="BB1588" s="18">
        <f>BA1588/MAX($BA$13:BA1588)-1</f>
        <v>-5.7630895303977248E-3</v>
      </c>
      <c r="BC1588" s="29">
        <f t="shared" si="1780"/>
        <v>-1.4473765191831411E-3</v>
      </c>
      <c r="CJ1588" s="16">
        <v>44852</v>
      </c>
      <c r="CK1588" s="19">
        <v>222013.26785993544</v>
      </c>
      <c r="CL1588" s="18">
        <f>CK1588/MAX($CK$13:CK1588)-1</f>
        <v>-6.935389310843143E-3</v>
      </c>
      <c r="CM1588" s="29">
        <f t="shared" si="1769"/>
        <v>0</v>
      </c>
      <c r="DI1588" s="16">
        <v>44705</v>
      </c>
      <c r="DJ1588" s="19">
        <v>25495044.955325205</v>
      </c>
      <c r="DK1588" s="18">
        <f t="shared" si="1770"/>
        <v>9.3174176961396959E-4</v>
      </c>
      <c r="DM1588" s="12">
        <f t="shared" si="1779"/>
        <v>42120</v>
      </c>
      <c r="DN1588" s="15">
        <v>16278942.895662908</v>
      </c>
      <c r="DO1588" s="14">
        <f t="shared" si="1771"/>
        <v>0</v>
      </c>
      <c r="DP1588" s="14">
        <f>DN1588/MAX($DN$13:DN1588)-1</f>
        <v>-8.675915689628888E-3</v>
      </c>
      <c r="DR1588" s="12">
        <f t="shared" si="1745"/>
        <v>44701</v>
      </c>
      <c r="DS1588" s="13">
        <f t="shared" si="1749"/>
        <v>22304898.712496135</v>
      </c>
      <c r="DT1588" s="14">
        <f t="shared" si="1772"/>
        <v>-2.3626092421397127E-3</v>
      </c>
      <c r="DU1588" s="14">
        <f>DS1588/MAX($DS$13:DS1588)-1</f>
        <v>-1.4784211256818169E-2</v>
      </c>
      <c r="DX1588" s="12">
        <f t="shared" si="1740"/>
        <v>44703</v>
      </c>
      <c r="DY1588" s="14">
        <f t="shared" si="1750"/>
        <v>0</v>
      </c>
      <c r="DZ1588" s="13">
        <f t="shared" si="1751"/>
        <v>0</v>
      </c>
      <c r="EA1588" s="18">
        <f t="shared" si="1752"/>
        <v>0</v>
      </c>
      <c r="EB1588" s="13">
        <f t="shared" si="1753"/>
        <v>6644463.6879515899</v>
      </c>
      <c r="EC1588" s="14">
        <f t="shared" si="1754"/>
        <v>0</v>
      </c>
      <c r="ED1588" s="13">
        <f t="shared" si="1755"/>
        <v>0</v>
      </c>
      <c r="EE1588" s="14">
        <f t="shared" si="1773"/>
        <v>0</v>
      </c>
      <c r="EF1588" s="13">
        <f t="shared" si="1756"/>
        <v>0</v>
      </c>
      <c r="EG1588" s="14">
        <f t="shared" si="1774"/>
        <v>0</v>
      </c>
      <c r="EH1588" s="13">
        <f t="shared" si="1757"/>
        <v>0</v>
      </c>
      <c r="EI1588" s="13">
        <f t="shared" si="1758"/>
        <v>0</v>
      </c>
      <c r="EJ1588" s="13">
        <f t="shared" si="1775"/>
        <v>0</v>
      </c>
      <c r="EK1588" s="24">
        <f t="shared" si="1759"/>
        <v>6644463.6879515899</v>
      </c>
      <c r="EL1588" s="18">
        <f>EK1588/MAX($EK$13:EK1588)-1</f>
        <v>-1.4784211256818169E-2</v>
      </c>
      <c r="EM1588" s="18">
        <f t="shared" si="1760"/>
        <v>0</v>
      </c>
    </row>
    <row r="1589" spans="1:143" x14ac:dyDescent="0.3">
      <c r="A1589" s="12">
        <f t="shared" si="1776"/>
        <v>42121</v>
      </c>
      <c r="B1589" s="13">
        <v>1840721.8855219306</v>
      </c>
      <c r="C1589" s="14">
        <f t="shared" si="1748"/>
        <v>9.7682393044478122E-3</v>
      </c>
      <c r="D1589" s="14">
        <f>B1589/MAX($B$13:B1589)-1</f>
        <v>-2.9347150800240973E-2</v>
      </c>
      <c r="F1589" s="12">
        <f t="shared" si="1741"/>
        <v>44702</v>
      </c>
      <c r="G1589" s="13">
        <f t="shared" si="1746"/>
        <v>6461521.2587591531</v>
      </c>
      <c r="H1589" s="14">
        <f t="shared" si="1747"/>
        <v>0</v>
      </c>
      <c r="I1589" s="14">
        <f>G1589/MAX($G$13:G1589)-1</f>
        <v>-8.8654434309545227E-3</v>
      </c>
      <c r="L1589" s="12">
        <f t="shared" si="1777"/>
        <v>42121</v>
      </c>
      <c r="M1589" s="15">
        <v>42022184.429577455</v>
      </c>
      <c r="N1589" s="14">
        <f t="shared" si="1761"/>
        <v>6.18522031642188E-3</v>
      </c>
      <c r="O1589" s="14">
        <f>M1589/MAX(M$13:$M1589)-1</f>
        <v>-2.0573132850668974E-2</v>
      </c>
      <c r="Q1589" s="12">
        <f t="shared" si="1742"/>
        <v>44702</v>
      </c>
      <c r="R1589" s="13">
        <f t="shared" si="1743"/>
        <v>693100774.79608226</v>
      </c>
      <c r="S1589" s="14">
        <f t="shared" si="1744"/>
        <v>0</v>
      </c>
      <c r="T1589" s="14">
        <f>R1589/MAX($R$13:R1589)-1</f>
        <v>-5.1972604437416914E-2</v>
      </c>
      <c r="V1589" s="12">
        <f t="shared" si="1778"/>
        <v>42121</v>
      </c>
      <c r="W1589" s="14">
        <f t="shared" si="1762"/>
        <v>9.7682393044478122E-3</v>
      </c>
      <c r="X1589" s="13">
        <f t="shared" si="1763"/>
        <v>195576.70033670531</v>
      </c>
      <c r="Y1589" s="14">
        <f t="shared" si="1764"/>
        <v>6.18522031642188E-3</v>
      </c>
      <c r="Z1589" s="13">
        <f t="shared" si="1765"/>
        <v>57302.978767605615</v>
      </c>
      <c r="AC1589" s="24">
        <f t="shared" si="1766"/>
        <v>252879.67910431093</v>
      </c>
      <c r="AD1589" s="18">
        <f>AC1589/MAX(AC$13:$AC1589)-1</f>
        <v>-1.3553462745546807E-2</v>
      </c>
      <c r="AE1589" s="18">
        <f t="shared" si="1767"/>
        <v>8.9540866441109035E-3</v>
      </c>
      <c r="AZ1589" s="42">
        <v>44853</v>
      </c>
      <c r="BA1589" s="41">
        <v>25648160</v>
      </c>
      <c r="BB1589" s="18">
        <f>BA1589/MAX($BA$13:BA1589)-1</f>
        <v>-6.5019332573960087E-3</v>
      </c>
      <c r="BC1589" s="29">
        <f t="shared" si="1780"/>
        <v>-7.4312643115348465E-4</v>
      </c>
      <c r="CJ1589" s="16">
        <v>44853</v>
      </c>
      <c r="CK1589" s="19">
        <v>221326.35767386411</v>
      </c>
      <c r="CL1589" s="18">
        <f>CK1589/MAX($CK$13:CK1589)-1</f>
        <v>-1.0007936294565312E-2</v>
      </c>
      <c r="CM1589" s="29">
        <f t="shared" si="1769"/>
        <v>-3.0940051137154923E-3</v>
      </c>
      <c r="DI1589" s="16">
        <v>44706</v>
      </c>
      <c r="DJ1589" s="19">
        <v>25320977.109750051</v>
      </c>
      <c r="DK1589" s="18">
        <f t="shared" si="1770"/>
        <v>-6.8275167147252569E-3</v>
      </c>
      <c r="DM1589" s="12">
        <f t="shared" si="1779"/>
        <v>42121</v>
      </c>
      <c r="DN1589" s="15">
        <v>16249837.539915508</v>
      </c>
      <c r="DO1589" s="14">
        <f t="shared" si="1771"/>
        <v>-1.7879143586868596E-3</v>
      </c>
      <c r="DP1589" s="14">
        <f>DN1589/MAX($DN$13:DN1589)-1</f>
        <v>-1.0448318254079547E-2</v>
      </c>
      <c r="DR1589" s="12">
        <f t="shared" si="1745"/>
        <v>44702</v>
      </c>
      <c r="DS1589" s="13">
        <f t="shared" si="1749"/>
        <v>22304898.712496135</v>
      </c>
      <c r="DT1589" s="14">
        <f t="shared" si="1772"/>
        <v>0</v>
      </c>
      <c r="DU1589" s="14">
        <f>DS1589/MAX($DS$13:DS1589)-1</f>
        <v>-1.4784211256818169E-2</v>
      </c>
      <c r="DX1589" s="12">
        <f t="shared" si="1740"/>
        <v>44704</v>
      </c>
      <c r="DY1589" s="14">
        <f t="shared" si="1750"/>
        <v>-2.7125298992995983E-3</v>
      </c>
      <c r="DZ1589" s="13">
        <f t="shared" si="1751"/>
        <v>0</v>
      </c>
      <c r="EA1589" s="18">
        <f t="shared" si="1752"/>
        <v>1.4123082065915504E-3</v>
      </c>
      <c r="EB1589" s="13">
        <f t="shared" si="1753"/>
        <v>6653847.7185464837</v>
      </c>
      <c r="EC1589" s="14">
        <f t="shared" si="1754"/>
        <v>7.3157816335578385E-3</v>
      </c>
      <c r="ED1589" s="13">
        <f t="shared" si="1755"/>
        <v>0</v>
      </c>
      <c r="EE1589" s="14">
        <f t="shared" si="1773"/>
        <v>-1.4512791645828749E-3</v>
      </c>
      <c r="EF1589" s="13">
        <f t="shared" si="1756"/>
        <v>0</v>
      </c>
      <c r="EG1589" s="14">
        <f t="shared" si="1774"/>
        <v>1.2463991581932454E-3</v>
      </c>
      <c r="EH1589" s="13">
        <f t="shared" si="1757"/>
        <v>0</v>
      </c>
      <c r="EI1589" s="13">
        <f t="shared" si="1758"/>
        <v>0</v>
      </c>
      <c r="EJ1589" s="13">
        <f t="shared" si="1775"/>
        <v>0</v>
      </c>
      <c r="EK1589" s="24">
        <f t="shared" si="1759"/>
        <v>6653847.7185464837</v>
      </c>
      <c r="EL1589" s="18">
        <f>EK1589/MAX($EK$13:EK1589)-1</f>
        <v>-1.3392782913112633E-2</v>
      </c>
      <c r="EM1589" s="18">
        <f t="shared" si="1760"/>
        <v>1.4123082065915504E-3</v>
      </c>
    </row>
    <row r="1590" spans="1:143" x14ac:dyDescent="0.3">
      <c r="A1590" s="12">
        <f t="shared" si="1776"/>
        <v>42122</v>
      </c>
      <c r="B1590" s="13">
        <v>1832758.6485080253</v>
      </c>
      <c r="C1590" s="14">
        <f t="shared" si="1748"/>
        <v>-4.3261489291455124E-3</v>
      </c>
      <c r="D1590" s="14">
        <f>B1590/MAX($B$13:B1590)-1</f>
        <v>-3.3546339584378471E-2</v>
      </c>
      <c r="F1590" s="12">
        <f t="shared" si="1741"/>
        <v>44703</v>
      </c>
      <c r="G1590" s="13">
        <f t="shared" si="1746"/>
        <v>6461521.2587591531</v>
      </c>
      <c r="H1590" s="14">
        <f t="shared" si="1747"/>
        <v>0</v>
      </c>
      <c r="I1590" s="14">
        <f>G1590/MAX($G$13:G1590)-1</f>
        <v>-8.8654434309545227E-3</v>
      </c>
      <c r="L1590" s="12">
        <f t="shared" si="1777"/>
        <v>42122</v>
      </c>
      <c r="M1590" s="15">
        <v>41729534.912944056</v>
      </c>
      <c r="N1590" s="14">
        <f t="shared" si="1761"/>
        <v>-6.9641671561323504E-3</v>
      </c>
      <c r="O1590" s="14">
        <f>M1590/MAX(M$13:$M1590)-1</f>
        <v>-2.7394025270703892E-2</v>
      </c>
      <c r="Q1590" s="12">
        <f t="shared" si="1742"/>
        <v>44703</v>
      </c>
      <c r="R1590" s="13">
        <f t="shared" si="1743"/>
        <v>693100774.79608226</v>
      </c>
      <c r="S1590" s="14">
        <f t="shared" si="1744"/>
        <v>0</v>
      </c>
      <c r="T1590" s="14">
        <f>R1590/MAX($R$13:R1590)-1</f>
        <v>-5.1972604437416914E-2</v>
      </c>
      <c r="V1590" s="12">
        <f t="shared" si="1778"/>
        <v>42122</v>
      </c>
      <c r="W1590" s="14">
        <f t="shared" si="1762"/>
        <v>-4.3261489291455124E-3</v>
      </c>
      <c r="X1590" s="13">
        <f t="shared" si="1763"/>
        <v>194730.60640397787</v>
      </c>
      <c r="Y1590" s="14">
        <f t="shared" si="1764"/>
        <v>-6.9641671561323504E-3</v>
      </c>
      <c r="Z1590" s="13">
        <f t="shared" si="1765"/>
        <v>56903.911244923707</v>
      </c>
      <c r="AC1590" s="24">
        <f t="shared" si="1766"/>
        <v>251634.51764890159</v>
      </c>
      <c r="AD1590" s="18">
        <f>AC1590/MAX(AC$13:$AC1590)-1</f>
        <v>-1.8410654950004601E-2</v>
      </c>
      <c r="AE1590" s="18">
        <f t="shared" si="1767"/>
        <v>-4.9239284857511834E-3</v>
      </c>
      <c r="AZ1590" s="42">
        <v>44854</v>
      </c>
      <c r="BA1590" s="41">
        <v>25541064</v>
      </c>
      <c r="BB1590" s="18">
        <f>BA1590/MAX($BA$13:BA1590)-1</f>
        <v>-1.0650366086724317E-2</v>
      </c>
      <c r="BC1590" s="29">
        <f t="shared" si="1780"/>
        <v>-4.1755821860125497E-3</v>
      </c>
      <c r="CJ1590" s="16">
        <v>44854</v>
      </c>
      <c r="CK1590" s="19">
        <v>221766.81361302745</v>
      </c>
      <c r="CL1590" s="18">
        <f>CK1590/MAX($CK$13:CK1590)-1</f>
        <v>-8.0377783397401759E-3</v>
      </c>
      <c r="CM1590" s="29">
        <f t="shared" si="1769"/>
        <v>1.9900744935783532E-3</v>
      </c>
      <c r="DI1590" s="16">
        <v>44707</v>
      </c>
      <c r="DJ1590" s="19">
        <v>24459636.684984852</v>
      </c>
      <c r="DK1590" s="18">
        <f t="shared" si="1770"/>
        <v>-3.4016871506650226E-2</v>
      </c>
      <c r="DM1590" s="12">
        <f t="shared" si="1779"/>
        <v>42122</v>
      </c>
      <c r="DN1590" s="15">
        <v>16199076.669816289</v>
      </c>
      <c r="DO1590" s="14">
        <f t="shared" si="1771"/>
        <v>-3.1237770823573374E-3</v>
      </c>
      <c r="DP1590" s="14">
        <f>DN1590/MAX($DN$13:DN1590)-1</f>
        <v>-1.3539457119325582E-2</v>
      </c>
      <c r="DR1590" s="12">
        <f t="shared" si="1745"/>
        <v>44703</v>
      </c>
      <c r="DS1590" s="13">
        <f t="shared" si="1749"/>
        <v>22304898.712496135</v>
      </c>
      <c r="DT1590" s="14">
        <f t="shared" si="1772"/>
        <v>0</v>
      </c>
      <c r="DU1590" s="14">
        <f>DS1590/MAX($DS$13:DS1590)-1</f>
        <v>-1.4784211256818169E-2</v>
      </c>
      <c r="DX1590" s="12">
        <f t="shared" si="1740"/>
        <v>44705</v>
      </c>
      <c r="DY1590" s="14">
        <f t="shared" si="1750"/>
        <v>-3.5759536203699982E-3</v>
      </c>
      <c r="DZ1590" s="13">
        <f t="shared" si="1751"/>
        <v>0</v>
      </c>
      <c r="EA1590" s="18">
        <f t="shared" si="1752"/>
        <v>3.268623663991832E-3</v>
      </c>
      <c r="EB1590" s="13">
        <f t="shared" si="1753"/>
        <v>6675596.642655923</v>
      </c>
      <c r="EC1590" s="14">
        <f t="shared" si="1754"/>
        <v>7.4783432149556628E-3</v>
      </c>
      <c r="ED1590" s="13">
        <f t="shared" si="1755"/>
        <v>0</v>
      </c>
      <c r="EE1590" s="14">
        <f t="shared" si="1773"/>
        <v>9.3174176961396959E-4</v>
      </c>
      <c r="EF1590" s="13">
        <f t="shared" si="1756"/>
        <v>0</v>
      </c>
      <c r="EG1590" s="14">
        <f t="shared" si="1774"/>
        <v>-2.6074948683707522E-4</v>
      </c>
      <c r="EH1590" s="13">
        <f t="shared" si="1757"/>
        <v>0</v>
      </c>
      <c r="EI1590" s="13">
        <f t="shared" si="1758"/>
        <v>0</v>
      </c>
      <c r="EJ1590" s="13">
        <f t="shared" si="1775"/>
        <v>0</v>
      </c>
      <c r="EK1590" s="24">
        <f t="shared" si="1759"/>
        <v>6675596.642655923</v>
      </c>
      <c r="EL1590" s="18">
        <f>EK1590/MAX($EK$13:EK1590)-1</f>
        <v>-1.0167935216277235E-2</v>
      </c>
      <c r="EM1590" s="18">
        <f t="shared" si="1760"/>
        <v>3.268623663991832E-3</v>
      </c>
    </row>
    <row r="1591" spans="1:143" x14ac:dyDescent="0.3">
      <c r="A1591" s="12">
        <f t="shared" si="1776"/>
        <v>42123</v>
      </c>
      <c r="B1591" s="13">
        <v>1833138.1224064492</v>
      </c>
      <c r="C1591" s="14">
        <f t="shared" si="1748"/>
        <v>2.070506657998461E-4</v>
      </c>
      <c r="D1591" s="14">
        <f>B1591/MAX($B$13:B1591)-1</f>
        <v>-3.334623471052478E-2</v>
      </c>
      <c r="F1591" s="12">
        <f t="shared" si="1741"/>
        <v>44704</v>
      </c>
      <c r="G1591" s="13">
        <f t="shared" si="1746"/>
        <v>6443994.1891498091</v>
      </c>
      <c r="H1591" s="14">
        <f t="shared" si="1747"/>
        <v>-2.7125298992995983E-3</v>
      </c>
      <c r="I1591" s="14">
        <f>G1591/MAX($G$13:G1591)-1</f>
        <v>-1.1553925549877109E-2</v>
      </c>
      <c r="L1591" s="12">
        <f t="shared" si="1777"/>
        <v>42123</v>
      </c>
      <c r="M1591" s="15">
        <v>42010843.307243556</v>
      </c>
      <c r="N1591" s="14">
        <f t="shared" si="1761"/>
        <v>6.7412300397395875E-3</v>
      </c>
      <c r="O1591" s="14">
        <f>M1591/MAX(M$13:$M1591)-1</f>
        <v>-2.0837464657028626E-2</v>
      </c>
      <c r="Q1591" s="12">
        <f t="shared" si="1742"/>
        <v>44704</v>
      </c>
      <c r="R1591" s="13">
        <f t="shared" si="1743"/>
        <v>698171348.71454012</v>
      </c>
      <c r="S1591" s="14">
        <f t="shared" si="1744"/>
        <v>7.3157816335578385E-3</v>
      </c>
      <c r="T1591" s="14">
        <f>R1591/MAX($R$13:R1591)-1</f>
        <v>-4.5037043028850587E-2</v>
      </c>
      <c r="V1591" s="12">
        <f t="shared" si="1778"/>
        <v>42123</v>
      </c>
      <c r="W1591" s="14">
        <f t="shared" si="1762"/>
        <v>2.070506657998461E-4</v>
      </c>
      <c r="X1591" s="13">
        <f t="shared" si="1763"/>
        <v>194770.92550568542</v>
      </c>
      <c r="Y1591" s="14">
        <f t="shared" si="1764"/>
        <v>6.7412300397395875E-3</v>
      </c>
      <c r="Z1591" s="13">
        <f t="shared" si="1765"/>
        <v>57287.51360078666</v>
      </c>
      <c r="AC1591" s="24">
        <f t="shared" si="1766"/>
        <v>252058.43910647207</v>
      </c>
      <c r="AD1591" s="18">
        <f>AC1591/MAX(AC$13:$AC1591)-1</f>
        <v>-1.6756999522374305E-2</v>
      </c>
      <c r="AE1591" s="18">
        <f t="shared" si="1767"/>
        <v>1.6846713301947869E-3</v>
      </c>
      <c r="AZ1591" s="42">
        <v>44855</v>
      </c>
      <c r="BA1591" s="41">
        <v>25582584</v>
      </c>
      <c r="BB1591" s="18">
        <f>BA1591/MAX($BA$13:BA1591)-1</f>
        <v>-9.0420620317296363E-3</v>
      </c>
      <c r="BC1591" s="29">
        <f t="shared" si="1780"/>
        <v>1.6256174762334652E-3</v>
      </c>
      <c r="CJ1591" s="16">
        <v>44855</v>
      </c>
      <c r="CK1591" s="19">
        <v>221766.81361302745</v>
      </c>
      <c r="CL1591" s="18">
        <f>CK1591/MAX($CK$13:CK1591)-1</f>
        <v>-8.0377783397401759E-3</v>
      </c>
      <c r="CM1591" s="29">
        <f t="shared" si="1769"/>
        <v>0</v>
      </c>
      <c r="DI1591" s="16">
        <v>44708</v>
      </c>
      <c r="DJ1591" s="19">
        <v>24459636.684984859</v>
      </c>
      <c r="DK1591" s="18">
        <f t="shared" si="1770"/>
        <v>0</v>
      </c>
      <c r="DM1591" s="12">
        <f t="shared" si="1779"/>
        <v>42123</v>
      </c>
      <c r="DN1591" s="15">
        <v>16236262.782404408</v>
      </c>
      <c r="DO1591" s="14">
        <f t="shared" si="1771"/>
        <v>2.29556988623969E-3</v>
      </c>
      <c r="DP1591" s="14">
        <f>DN1591/MAX($DN$13:DN1591)-1</f>
        <v>-1.1274968003125108E-2</v>
      </c>
      <c r="DR1591" s="12">
        <f t="shared" si="1745"/>
        <v>44704</v>
      </c>
      <c r="DS1591" s="13">
        <f t="shared" si="1749"/>
        <v>22336400.103994988</v>
      </c>
      <c r="DT1591" s="14">
        <f t="shared" si="1772"/>
        <v>1.4123082065915504E-3</v>
      </c>
      <c r="DU1591" s="14">
        <f>DS1591/MAX($DS$13:DS1591)-1</f>
        <v>-1.3392782913112522E-2</v>
      </c>
      <c r="DX1591" s="12">
        <f t="shared" si="1740"/>
        <v>44706</v>
      </c>
      <c r="DY1591" s="14">
        <f t="shared" si="1750"/>
        <v>-8.2437127018972767E-3</v>
      </c>
      <c r="DZ1591" s="13">
        <f t="shared" si="1751"/>
        <v>0</v>
      </c>
      <c r="EA1591" s="18">
        <f t="shared" si="1752"/>
        <v>2.7072092949664839E-3</v>
      </c>
      <c r="EB1591" s="13">
        <f t="shared" si="1753"/>
        <v>6693668.8799363682</v>
      </c>
      <c r="EC1591" s="14">
        <f t="shared" si="1754"/>
        <v>2.4749051032584291E-3</v>
      </c>
      <c r="ED1591" s="13">
        <f t="shared" si="1755"/>
        <v>0</v>
      </c>
      <c r="EE1591" s="14">
        <f t="shared" si="1773"/>
        <v>-6.8275167147252569E-3</v>
      </c>
      <c r="EF1591" s="13">
        <f t="shared" si="1756"/>
        <v>0</v>
      </c>
      <c r="EG1591" s="14">
        <f t="shared" si="1774"/>
        <v>1.3338696836018293E-3</v>
      </c>
      <c r="EH1591" s="13">
        <f t="shared" si="1757"/>
        <v>0</v>
      </c>
      <c r="EI1591" s="13">
        <f t="shared" si="1758"/>
        <v>0</v>
      </c>
      <c r="EJ1591" s="13">
        <f t="shared" si="1775"/>
        <v>0</v>
      </c>
      <c r="EK1591" s="24">
        <f t="shared" si="1759"/>
        <v>6693668.8799363682</v>
      </c>
      <c r="EL1591" s="18">
        <f>EK1591/MAX($EK$13:EK1591)-1</f>
        <v>-7.4882526500388291E-3</v>
      </c>
      <c r="EM1591" s="18">
        <f t="shared" si="1760"/>
        <v>2.7072092949664839E-3</v>
      </c>
    </row>
    <row r="1592" spans="1:143" x14ac:dyDescent="0.3">
      <c r="A1592" s="12">
        <f t="shared" si="1776"/>
        <v>42124</v>
      </c>
      <c r="B1592" s="13">
        <v>1840629.1416414375</v>
      </c>
      <c r="C1592" s="14">
        <f t="shared" si="1748"/>
        <v>4.0864456111766589E-3</v>
      </c>
      <c r="D1592" s="14">
        <f>B1592/MAX($B$13:B1592)-1</f>
        <v>-2.9396056673830273E-2</v>
      </c>
      <c r="F1592" s="12">
        <f t="shared" si="1741"/>
        <v>44705</v>
      </c>
      <c r="G1592" s="13">
        <f t="shared" si="1746"/>
        <v>6420950.7647994757</v>
      </c>
      <c r="H1592" s="14">
        <f t="shared" si="1747"/>
        <v>-3.5759536203699982E-3</v>
      </c>
      <c r="I1592" s="14">
        <f>G1592/MAX($G$13:G1592)-1</f>
        <v>-1.5088562868347588E-2</v>
      </c>
      <c r="L1592" s="12">
        <f t="shared" si="1777"/>
        <v>42124</v>
      </c>
      <c r="M1592" s="15">
        <v>42083065.690263085</v>
      </c>
      <c r="N1592" s="14">
        <f t="shared" si="1761"/>
        <v>1.7191367117135314E-3</v>
      </c>
      <c r="O1592" s="14">
        <f>M1592/MAX(M$13:$M1592)-1</f>
        <v>-1.915415039578594E-2</v>
      </c>
      <c r="Q1592" s="12">
        <f t="shared" si="1742"/>
        <v>44705</v>
      </c>
      <c r="R1592" s="13">
        <f t="shared" si="1743"/>
        <v>703392513.68307602</v>
      </c>
      <c r="S1592" s="14">
        <f t="shared" si="1744"/>
        <v>7.4783432149556628E-3</v>
      </c>
      <c r="T1592" s="14">
        <f>R1592/MAX($R$13:R1592)-1</f>
        <v>-3.7895502279051252E-2</v>
      </c>
      <c r="V1592" s="12">
        <f t="shared" si="1778"/>
        <v>42124</v>
      </c>
      <c r="W1592" s="14">
        <f t="shared" si="1762"/>
        <v>4.0864456111766589E-3</v>
      </c>
      <c r="X1592" s="13">
        <f t="shared" si="1763"/>
        <v>195566.84629940294</v>
      </c>
      <c r="Y1592" s="14">
        <f t="shared" si="1764"/>
        <v>1.7191367117135314E-3</v>
      </c>
      <c r="Z1592" s="13">
        <f t="shared" si="1765"/>
        <v>57385.99866854056</v>
      </c>
      <c r="AC1592" s="24">
        <f t="shared" si="1766"/>
        <v>252952.8449679435</v>
      </c>
      <c r="AD1592" s="18">
        <f>AC1592/MAX(AC$13:$AC1592)-1</f>
        <v>-1.3268053443062588E-2</v>
      </c>
      <c r="AE1592" s="18">
        <f t="shared" si="1767"/>
        <v>3.5484067291777777E-3</v>
      </c>
      <c r="AZ1592" s="42">
        <v>44859</v>
      </c>
      <c r="BA1592" s="41">
        <v>25573792</v>
      </c>
      <c r="BB1592" s="18">
        <f>BA1592/MAX($BA$13:BA1592)-1</f>
        <v>-9.3826258383652439E-3</v>
      </c>
      <c r="BC1592" s="29">
        <f t="shared" si="1780"/>
        <v>-3.4367130388390787E-4</v>
      </c>
      <c r="CJ1592" s="16">
        <v>44859</v>
      </c>
      <c r="CK1592" s="19">
        <v>221766.81361302745</v>
      </c>
      <c r="CL1592" s="18">
        <f>CK1592/MAX($CK$13:CK1592)-1</f>
        <v>-8.0377783397401759E-3</v>
      </c>
      <c r="CM1592" s="29">
        <f t="shared" si="1769"/>
        <v>0</v>
      </c>
      <c r="DI1592" s="16">
        <v>44711</v>
      </c>
      <c r="DJ1592" s="19">
        <v>24459227.397101764</v>
      </c>
      <c r="DK1592" s="18">
        <f t="shared" si="1770"/>
        <v>-1.6733195523976896E-5</v>
      </c>
      <c r="DM1592" s="12">
        <f t="shared" si="1779"/>
        <v>42124</v>
      </c>
      <c r="DN1592" s="15">
        <v>16267337.142028464</v>
      </c>
      <c r="DO1592" s="14">
        <f t="shared" si="1771"/>
        <v>1.9138862212635388E-3</v>
      </c>
      <c r="DP1592" s="14">
        <f>DN1592/MAX($DN$13:DN1592)-1</f>
        <v>-9.3826607877679491E-3</v>
      </c>
      <c r="DR1592" s="12">
        <f t="shared" si="1745"/>
        <v>44705</v>
      </c>
      <c r="DS1592" s="13">
        <f t="shared" si="1749"/>
        <v>22409409.389943298</v>
      </c>
      <c r="DT1592" s="14">
        <f t="shared" si="1772"/>
        <v>3.268623663991832E-3</v>
      </c>
      <c r="DU1592" s="14">
        <f>DS1592/MAX($DS$13:DS1592)-1</f>
        <v>-1.0167935216277124E-2</v>
      </c>
      <c r="DX1592" s="12">
        <f t="shared" si="1740"/>
        <v>44707</v>
      </c>
      <c r="DY1592" s="14">
        <f t="shared" si="1750"/>
        <v>-5.1935226496545583E-3</v>
      </c>
      <c r="DZ1592" s="13">
        <f t="shared" si="1751"/>
        <v>0</v>
      </c>
      <c r="EA1592" s="18">
        <f t="shared" si="1752"/>
        <v>1.2081867941600155E-3</v>
      </c>
      <c r="EB1592" s="13">
        <f t="shared" si="1753"/>
        <v>6701756.0822815876</v>
      </c>
      <c r="EC1592" s="14">
        <f t="shared" si="1754"/>
        <v>2.137825572306129E-3</v>
      </c>
      <c r="ED1592" s="13">
        <f t="shared" si="1755"/>
        <v>0</v>
      </c>
      <c r="EE1592" s="14">
        <f t="shared" si="1773"/>
        <v>-3.4016871506650226E-2</v>
      </c>
      <c r="EF1592" s="13">
        <f t="shared" si="1756"/>
        <v>0</v>
      </c>
      <c r="EG1592" s="14">
        <f t="shared" si="1774"/>
        <v>7.9393933008786721E-3</v>
      </c>
      <c r="EH1592" s="13">
        <f t="shared" si="1757"/>
        <v>0</v>
      </c>
      <c r="EI1592" s="13">
        <f t="shared" si="1758"/>
        <v>0</v>
      </c>
      <c r="EJ1592" s="13">
        <f t="shared" si="1775"/>
        <v>0</v>
      </c>
      <c r="EK1592" s="24">
        <f t="shared" si="1759"/>
        <v>6701756.0822815876</v>
      </c>
      <c r="EL1592" s="18">
        <f>EK1592/MAX($EK$13:EK1592)-1</f>
        <v>-6.2891130638419446E-3</v>
      </c>
      <c r="EM1592" s="18">
        <f t="shared" si="1760"/>
        <v>1.2081867941600155E-3</v>
      </c>
    </row>
    <row r="1593" spans="1:143" x14ac:dyDescent="0.3">
      <c r="A1593" s="12">
        <f t="shared" si="1776"/>
        <v>42125</v>
      </c>
      <c r="B1593" s="13">
        <v>1840629.1416414375</v>
      </c>
      <c r="C1593" s="14">
        <f t="shared" si="1748"/>
        <v>0</v>
      </c>
      <c r="D1593" s="14">
        <f>B1593/MAX($B$13:B1593)-1</f>
        <v>-2.9396056673830273E-2</v>
      </c>
      <c r="F1593" s="12">
        <f t="shared" si="1741"/>
        <v>44706</v>
      </c>
      <c r="G1593" s="13">
        <f t="shared" si="1746"/>
        <v>6368018.2914214414</v>
      </c>
      <c r="H1593" s="14">
        <f t="shared" si="1747"/>
        <v>-8.2437127018972767E-3</v>
      </c>
      <c r="I1593" s="14">
        <f>G1593/MAX($G$13:G1593)-1</f>
        <v>-2.3207889792873582E-2</v>
      </c>
      <c r="L1593" s="12">
        <f t="shared" si="1777"/>
        <v>42125</v>
      </c>
      <c r="M1593" s="15">
        <v>42083065.690263093</v>
      </c>
      <c r="N1593" s="14">
        <f t="shared" si="1761"/>
        <v>0</v>
      </c>
      <c r="O1593" s="14">
        <f>M1593/MAX(M$13:$M1593)-1</f>
        <v>-1.9154150395785718E-2</v>
      </c>
      <c r="Q1593" s="12">
        <f t="shared" si="1742"/>
        <v>44706</v>
      </c>
      <c r="R1593" s="13">
        <f t="shared" si="1743"/>
        <v>705133343.40478408</v>
      </c>
      <c r="S1593" s="14">
        <f t="shared" si="1744"/>
        <v>2.4749051032584291E-3</v>
      </c>
      <c r="T1593" s="14">
        <f>R1593/MAX($R$13:R1593)-1</f>
        <v>-3.5514384947773703E-2</v>
      </c>
      <c r="V1593" s="12">
        <f t="shared" si="1778"/>
        <v>42125</v>
      </c>
      <c r="W1593" s="14">
        <f t="shared" si="1762"/>
        <v>0</v>
      </c>
      <c r="X1593" s="13">
        <f t="shared" si="1763"/>
        <v>195566.84629940294</v>
      </c>
      <c r="Y1593" s="14">
        <f t="shared" si="1764"/>
        <v>0</v>
      </c>
      <c r="Z1593" s="13">
        <f t="shared" si="1765"/>
        <v>57385.99866854056</v>
      </c>
      <c r="AC1593" s="24">
        <f t="shared" si="1766"/>
        <v>252952.8449679435</v>
      </c>
      <c r="AD1593" s="18">
        <f>AC1593/MAX(AC$13:$AC1593)-1</f>
        <v>-1.3268053443062588E-2</v>
      </c>
      <c r="AE1593" s="18">
        <f t="shared" si="1767"/>
        <v>0</v>
      </c>
      <c r="AZ1593" s="42">
        <v>44861</v>
      </c>
      <c r="BA1593" s="41">
        <v>25476076</v>
      </c>
      <c r="BB1593" s="18">
        <f>BA1593/MAX($BA$13:BA1593)-1</f>
        <v>-1.3167718300741593E-2</v>
      </c>
      <c r="BC1593" s="29">
        <f t="shared" si="1780"/>
        <v>-3.8209429403351924E-3</v>
      </c>
      <c r="CJ1593" s="16">
        <v>44861</v>
      </c>
      <c r="CK1593" s="19">
        <v>222008.91001790698</v>
      </c>
      <c r="CL1593" s="18">
        <f>CK1593/MAX($CK$13:CK1593)-1</f>
        <v>-6.954881923780909E-3</v>
      </c>
      <c r="CM1593" s="29">
        <f t="shared" si="1769"/>
        <v>1.0916710256836382E-3</v>
      </c>
      <c r="DI1593" s="16">
        <v>44712</v>
      </c>
      <c r="DJ1593" s="19">
        <v>24406950.240072377</v>
      </c>
      <c r="DK1593" s="18">
        <f t="shared" si="1770"/>
        <v>-2.1373184107843501E-3</v>
      </c>
      <c r="DM1593" s="12">
        <f t="shared" si="1779"/>
        <v>42125</v>
      </c>
      <c r="DN1593" s="15">
        <v>16267337.14202846</v>
      </c>
      <c r="DO1593" s="14">
        <f t="shared" si="1771"/>
        <v>0</v>
      </c>
      <c r="DP1593" s="14">
        <f>DN1593/MAX($DN$13:DN1593)-1</f>
        <v>-9.3826607877681711E-3</v>
      </c>
      <c r="DR1593" s="12">
        <f t="shared" si="1745"/>
        <v>44706</v>
      </c>
      <c r="DS1593" s="13">
        <f t="shared" si="1749"/>
        <v>22470076.351338461</v>
      </c>
      <c r="DT1593" s="14">
        <f t="shared" si="1772"/>
        <v>2.7072092949664839E-3</v>
      </c>
      <c r="DU1593" s="14">
        <f>DS1593/MAX($DS$13:DS1593)-1</f>
        <v>-7.4882526500387181E-3</v>
      </c>
      <c r="DX1593" s="12">
        <f t="shared" si="1740"/>
        <v>44708</v>
      </c>
      <c r="DY1593" s="14">
        <f t="shared" si="1750"/>
        <v>0</v>
      </c>
      <c r="DZ1593" s="13">
        <f t="shared" si="1751"/>
        <v>0</v>
      </c>
      <c r="EA1593" s="18">
        <f t="shared" si="1752"/>
        <v>1.4001460259258636E-3</v>
      </c>
      <c r="EB1593" s="13">
        <f t="shared" si="1753"/>
        <v>6711139.5194269186</v>
      </c>
      <c r="EC1593" s="14">
        <f t="shared" si="1754"/>
        <v>3.5069609443170169E-3</v>
      </c>
      <c r="ED1593" s="13">
        <f t="shared" si="1755"/>
        <v>0</v>
      </c>
      <c r="EE1593" s="14">
        <f t="shared" si="1773"/>
        <v>0</v>
      </c>
      <c r="EF1593" s="13">
        <f t="shared" si="1756"/>
        <v>0</v>
      </c>
      <c r="EG1593" s="14">
        <f t="shared" si="1774"/>
        <v>6.7619743228286566E-4</v>
      </c>
      <c r="EH1593" s="13">
        <f t="shared" si="1757"/>
        <v>0</v>
      </c>
      <c r="EI1593" s="13">
        <f t="shared" si="1758"/>
        <v>0</v>
      </c>
      <c r="EJ1593" s="13">
        <f t="shared" si="1775"/>
        <v>0</v>
      </c>
      <c r="EK1593" s="24">
        <f t="shared" si="1759"/>
        <v>6711139.5194269186</v>
      </c>
      <c r="EL1593" s="18">
        <f>EK1593/MAX($EK$13:EK1593)-1</f>
        <v>-4.8977727145790295E-3</v>
      </c>
      <c r="EM1593" s="18">
        <f t="shared" si="1760"/>
        <v>1.4001460259258636E-3</v>
      </c>
    </row>
    <row r="1594" spans="1:143" x14ac:dyDescent="0.3">
      <c r="A1594" s="12">
        <f t="shared" si="1776"/>
        <v>42126</v>
      </c>
      <c r="B1594" s="13">
        <v>1840629.1416414375</v>
      </c>
      <c r="C1594" s="14">
        <f t="shared" si="1748"/>
        <v>0</v>
      </c>
      <c r="D1594" s="14">
        <f>B1594/MAX($B$13:B1594)-1</f>
        <v>-2.9396056673830273E-2</v>
      </c>
      <c r="F1594" s="12">
        <f t="shared" si="1741"/>
        <v>44707</v>
      </c>
      <c r="G1594" s="13">
        <f t="shared" si="1746"/>
        <v>6334945.8441915298</v>
      </c>
      <c r="H1594" s="14">
        <f t="shared" si="1747"/>
        <v>-5.1935226496545583E-3</v>
      </c>
      <c r="I1594" s="14">
        <f>G1594/MAX($G$13:G1594)-1</f>
        <v>-2.8280881741238217E-2</v>
      </c>
      <c r="L1594" s="12">
        <f t="shared" si="1777"/>
        <v>42126</v>
      </c>
      <c r="M1594" s="15">
        <v>42083065.690263093</v>
      </c>
      <c r="N1594" s="14">
        <f t="shared" si="1761"/>
        <v>0</v>
      </c>
      <c r="O1594" s="14">
        <f>M1594/MAX(M$13:$M1594)-1</f>
        <v>-1.9154150395785718E-2</v>
      </c>
      <c r="Q1594" s="12">
        <f t="shared" si="1742"/>
        <v>44707</v>
      </c>
      <c r="R1594" s="13">
        <f t="shared" si="1743"/>
        <v>706640795.49820054</v>
      </c>
      <c r="S1594" s="14">
        <f t="shared" si="1744"/>
        <v>2.137825572306129E-3</v>
      </c>
      <c r="T1594" s="14">
        <f>R1594/MAX($R$13:R1594)-1</f>
        <v>-3.3452482935793726E-2</v>
      </c>
      <c r="V1594" s="12">
        <f t="shared" si="1778"/>
        <v>42126</v>
      </c>
      <c r="W1594" s="14">
        <f t="shared" si="1762"/>
        <v>0</v>
      </c>
      <c r="X1594" s="13">
        <f t="shared" si="1763"/>
        <v>195566.84629940294</v>
      </c>
      <c r="Y1594" s="14">
        <f t="shared" si="1764"/>
        <v>0</v>
      </c>
      <c r="Z1594" s="13">
        <f t="shared" si="1765"/>
        <v>57385.99866854056</v>
      </c>
      <c r="AC1594" s="24">
        <f t="shared" si="1766"/>
        <v>252952.8449679435</v>
      </c>
      <c r="AD1594" s="18">
        <f>AC1594/MAX(AC$13:$AC1594)-1</f>
        <v>-1.3268053443062588E-2</v>
      </c>
      <c r="AE1594" s="18">
        <f t="shared" si="1767"/>
        <v>0</v>
      </c>
      <c r="AZ1594" s="42">
        <v>44862</v>
      </c>
      <c r="BA1594" s="41">
        <v>25491648</v>
      </c>
      <c r="BB1594" s="18">
        <f>BA1594/MAX($BA$13:BA1594)-1</f>
        <v>-1.2564526808824916E-2</v>
      </c>
      <c r="BC1594" s="29">
        <f t="shared" si="1780"/>
        <v>6.1124012975932729E-4</v>
      </c>
      <c r="CJ1594" s="16">
        <v>44862</v>
      </c>
      <c r="CK1594" s="19">
        <v>222008.91001790692</v>
      </c>
      <c r="CL1594" s="18">
        <f>CK1594/MAX($CK$13:CK1594)-1</f>
        <v>-6.954881923781131E-3</v>
      </c>
      <c r="CM1594" s="29">
        <f t="shared" si="1769"/>
        <v>0</v>
      </c>
      <c r="DI1594" s="16">
        <v>44713</v>
      </c>
      <c r="DJ1594" s="19">
        <v>24430469.895027056</v>
      </c>
      <c r="DK1594" s="18">
        <f t="shared" si="1770"/>
        <v>9.636457944697252E-4</v>
      </c>
      <c r="DM1594" s="12">
        <f t="shared" si="1779"/>
        <v>42126</v>
      </c>
      <c r="DN1594" s="15">
        <v>16267337.14202846</v>
      </c>
      <c r="DO1594" s="14">
        <f t="shared" si="1771"/>
        <v>0</v>
      </c>
      <c r="DP1594" s="14">
        <f>DN1594/MAX($DN$13:DN1594)-1</f>
        <v>-9.3826607877681711E-3</v>
      </c>
      <c r="DR1594" s="12">
        <f t="shared" si="1745"/>
        <v>44707</v>
      </c>
      <c r="DS1594" s="13">
        <f t="shared" si="1749"/>
        <v>22497224.400849916</v>
      </c>
      <c r="DT1594" s="14">
        <f t="shared" si="1772"/>
        <v>1.2081867941600155E-3</v>
      </c>
      <c r="DU1594" s="14">
        <f>DS1594/MAX($DS$13:DS1594)-1</f>
        <v>-6.2891130638418336E-3</v>
      </c>
      <c r="DX1594" s="12">
        <f t="shared" si="1740"/>
        <v>44709</v>
      </c>
      <c r="DY1594" s="14">
        <f t="shared" si="1750"/>
        <v>0</v>
      </c>
      <c r="DZ1594" s="13">
        <f t="shared" si="1751"/>
        <v>0</v>
      </c>
      <c r="EA1594" s="18">
        <f t="shared" si="1752"/>
        <v>0</v>
      </c>
      <c r="EB1594" s="13">
        <f t="shared" si="1753"/>
        <v>6711139.5194269186</v>
      </c>
      <c r="EC1594" s="14">
        <f t="shared" si="1754"/>
        <v>0</v>
      </c>
      <c r="ED1594" s="13">
        <f t="shared" si="1755"/>
        <v>0</v>
      </c>
      <c r="EE1594" s="14">
        <f t="shared" si="1773"/>
        <v>0</v>
      </c>
      <c r="EF1594" s="13">
        <f t="shared" si="1756"/>
        <v>0</v>
      </c>
      <c r="EG1594" s="14">
        <f t="shared" si="1774"/>
        <v>0</v>
      </c>
      <c r="EH1594" s="13">
        <f t="shared" si="1757"/>
        <v>0</v>
      </c>
      <c r="EI1594" s="13">
        <f t="shared" si="1758"/>
        <v>0</v>
      </c>
      <c r="EJ1594" s="13">
        <f t="shared" si="1775"/>
        <v>0</v>
      </c>
      <c r="EK1594" s="24">
        <f t="shared" si="1759"/>
        <v>6711139.5194269186</v>
      </c>
      <c r="EL1594" s="18">
        <f>EK1594/MAX($EK$13:EK1594)-1</f>
        <v>-4.8977727145790295E-3</v>
      </c>
      <c r="EM1594" s="18">
        <f t="shared" si="1760"/>
        <v>0</v>
      </c>
    </row>
    <row r="1595" spans="1:143" x14ac:dyDescent="0.3">
      <c r="A1595" s="12">
        <f t="shared" si="1776"/>
        <v>42127</v>
      </c>
      <c r="B1595" s="13">
        <v>1840629.1416414375</v>
      </c>
      <c r="C1595" s="14">
        <f t="shared" si="1748"/>
        <v>0</v>
      </c>
      <c r="D1595" s="14">
        <f>B1595/MAX($B$13:B1595)-1</f>
        <v>-2.9396056673830273E-2</v>
      </c>
      <c r="F1595" s="12">
        <f t="shared" si="1741"/>
        <v>44708</v>
      </c>
      <c r="G1595" s="13">
        <f t="shared" si="1746"/>
        <v>6334945.8441915298</v>
      </c>
      <c r="H1595" s="14">
        <f t="shared" si="1747"/>
        <v>0</v>
      </c>
      <c r="I1595" s="14">
        <f>G1595/MAX($G$13:G1595)-1</f>
        <v>-2.8280881741238217E-2</v>
      </c>
      <c r="L1595" s="12">
        <f t="shared" si="1777"/>
        <v>42127</v>
      </c>
      <c r="M1595" s="15">
        <v>42083065.690263093</v>
      </c>
      <c r="N1595" s="14">
        <f t="shared" si="1761"/>
        <v>0</v>
      </c>
      <c r="O1595" s="14">
        <f>M1595/MAX(M$13:$M1595)-1</f>
        <v>-1.9154150395785718E-2</v>
      </c>
      <c r="Q1595" s="12">
        <f t="shared" si="1742"/>
        <v>44708</v>
      </c>
      <c r="R1595" s="13">
        <f t="shared" si="1743"/>
        <v>709118957.1696738</v>
      </c>
      <c r="S1595" s="14">
        <f t="shared" si="1744"/>
        <v>3.5069609443170169E-3</v>
      </c>
      <c r="T1595" s="14">
        <f>R1595/MAX($R$13:R1595)-1</f>
        <v>-3.0062838542623038E-2</v>
      </c>
      <c r="V1595" s="12">
        <f t="shared" si="1778"/>
        <v>42127</v>
      </c>
      <c r="W1595" s="14">
        <f t="shared" si="1762"/>
        <v>0</v>
      </c>
      <c r="X1595" s="13">
        <f t="shared" si="1763"/>
        <v>195566.84629940294</v>
      </c>
      <c r="Y1595" s="14">
        <f t="shared" si="1764"/>
        <v>0</v>
      </c>
      <c r="Z1595" s="13">
        <f t="shared" si="1765"/>
        <v>57385.99866854056</v>
      </c>
      <c r="AC1595" s="24">
        <f t="shared" si="1766"/>
        <v>252952.8449679435</v>
      </c>
      <c r="AD1595" s="18">
        <f>AC1595/MAX(AC$13:$AC1595)-1</f>
        <v>-1.3268053443062588E-2</v>
      </c>
      <c r="AE1595" s="18">
        <f t="shared" si="1767"/>
        <v>0</v>
      </c>
      <c r="AZ1595" s="42">
        <v>44865</v>
      </c>
      <c r="BA1595" s="41">
        <v>25494018</v>
      </c>
      <c r="BB1595" s="18">
        <f>BA1595/MAX($BA$13:BA1595)-1</f>
        <v>-1.2472723325916979E-2</v>
      </c>
      <c r="BC1595" s="29">
        <f t="shared" si="1780"/>
        <v>9.2971627412952174E-5</v>
      </c>
      <c r="CJ1595" s="16">
        <v>44865</v>
      </c>
      <c r="CK1595" s="19">
        <v>222008.91001790692</v>
      </c>
      <c r="CL1595" s="18">
        <f>CK1595/MAX($CK$13:CK1595)-1</f>
        <v>-6.954881923781131E-3</v>
      </c>
      <c r="CM1595" s="29">
        <f t="shared" si="1769"/>
        <v>0</v>
      </c>
      <c r="DI1595" s="16">
        <v>44714</v>
      </c>
      <c r="DJ1595" s="19">
        <v>24359990.951844666</v>
      </c>
      <c r="DK1595" s="18">
        <f t="shared" si="1770"/>
        <v>-2.8848787389363917E-3</v>
      </c>
      <c r="DM1595" s="12">
        <f t="shared" si="1779"/>
        <v>42127</v>
      </c>
      <c r="DN1595" s="15">
        <v>16267337.14202846</v>
      </c>
      <c r="DO1595" s="14">
        <f t="shared" si="1771"/>
        <v>0</v>
      </c>
      <c r="DP1595" s="14">
        <f>DN1595/MAX($DN$13:DN1595)-1</f>
        <v>-9.3826607877681711E-3</v>
      </c>
      <c r="DR1595" s="12">
        <f t="shared" si="1745"/>
        <v>44708</v>
      </c>
      <c r="DS1595" s="13">
        <f t="shared" si="1749"/>
        <v>22528723.80018913</v>
      </c>
      <c r="DT1595" s="14">
        <f t="shared" si="1772"/>
        <v>1.4001460259258636E-3</v>
      </c>
      <c r="DU1595" s="14">
        <f>DS1595/MAX($DS$13:DS1595)-1</f>
        <v>-4.8977727145788075E-3</v>
      </c>
      <c r="DX1595" s="12">
        <f t="shared" si="1740"/>
        <v>44710</v>
      </c>
      <c r="DY1595" s="14">
        <f t="shared" si="1750"/>
        <v>0</v>
      </c>
      <c r="DZ1595" s="13">
        <f t="shared" si="1751"/>
        <v>0</v>
      </c>
      <c r="EA1595" s="18">
        <f t="shared" si="1752"/>
        <v>0</v>
      </c>
      <c r="EB1595" s="13">
        <f t="shared" si="1753"/>
        <v>6711139.5194269186</v>
      </c>
      <c r="EC1595" s="14">
        <f t="shared" si="1754"/>
        <v>0</v>
      </c>
      <c r="ED1595" s="13">
        <f t="shared" si="1755"/>
        <v>0</v>
      </c>
      <c r="EE1595" s="14">
        <f t="shared" si="1773"/>
        <v>0</v>
      </c>
      <c r="EF1595" s="13">
        <f t="shared" si="1756"/>
        <v>0</v>
      </c>
      <c r="EG1595" s="14">
        <f t="shared" si="1774"/>
        <v>0</v>
      </c>
      <c r="EH1595" s="13">
        <f t="shared" si="1757"/>
        <v>0</v>
      </c>
      <c r="EI1595" s="13">
        <f t="shared" si="1758"/>
        <v>0</v>
      </c>
      <c r="EJ1595" s="13">
        <f t="shared" si="1775"/>
        <v>0</v>
      </c>
      <c r="EK1595" s="24">
        <f t="shared" si="1759"/>
        <v>6711139.5194269186</v>
      </c>
      <c r="EL1595" s="18">
        <f>EK1595/MAX($EK$13:EK1595)-1</f>
        <v>-4.8977727145790295E-3</v>
      </c>
      <c r="EM1595" s="18">
        <f t="shared" si="1760"/>
        <v>0</v>
      </c>
    </row>
    <row r="1596" spans="1:143" x14ac:dyDescent="0.3">
      <c r="A1596" s="12">
        <f t="shared" si="1776"/>
        <v>42128</v>
      </c>
      <c r="B1596" s="13">
        <v>1840629.1416414375</v>
      </c>
      <c r="C1596" s="14">
        <f t="shared" si="1748"/>
        <v>0</v>
      </c>
      <c r="D1596" s="14">
        <f>B1596/MAX($B$13:B1596)-1</f>
        <v>-2.9396056673830273E-2</v>
      </c>
      <c r="F1596" s="12">
        <f t="shared" si="1741"/>
        <v>44709</v>
      </c>
      <c r="G1596" s="13">
        <f t="shared" si="1746"/>
        <v>6334945.8441915298</v>
      </c>
      <c r="H1596" s="14">
        <f t="shared" si="1747"/>
        <v>0</v>
      </c>
      <c r="I1596" s="14">
        <f>G1596/MAX($G$13:G1596)-1</f>
        <v>-2.8280881741238217E-2</v>
      </c>
      <c r="L1596" s="12">
        <f t="shared" si="1777"/>
        <v>42128</v>
      </c>
      <c r="M1596" s="15">
        <v>42187363.795138463</v>
      </c>
      <c r="N1596" s="14">
        <f t="shared" si="1761"/>
        <v>2.4783865710502617E-3</v>
      </c>
      <c r="O1596" s="14">
        <f>M1596/MAX(M$13:$M1596)-1</f>
        <v>-1.6723235213856324E-2</v>
      </c>
      <c r="Q1596" s="12">
        <f t="shared" si="1742"/>
        <v>44709</v>
      </c>
      <c r="R1596" s="13">
        <f t="shared" si="1743"/>
        <v>709118957.1696738</v>
      </c>
      <c r="S1596" s="14">
        <f t="shared" si="1744"/>
        <v>0</v>
      </c>
      <c r="T1596" s="14">
        <f>R1596/MAX($R$13:R1596)-1</f>
        <v>-3.0062838542623038E-2</v>
      </c>
      <c r="V1596" s="12">
        <f t="shared" si="1778"/>
        <v>42128</v>
      </c>
      <c r="W1596" s="14">
        <f t="shared" si="1762"/>
        <v>0</v>
      </c>
      <c r="X1596" s="13">
        <f t="shared" si="1763"/>
        <v>195566.84629940294</v>
      </c>
      <c r="Y1596" s="14">
        <f t="shared" si="1764"/>
        <v>2.4783865710502617E-3</v>
      </c>
      <c r="Z1596" s="13">
        <f t="shared" si="1765"/>
        <v>57528.22335700698</v>
      </c>
      <c r="AC1596" s="24">
        <f t="shared" si="1766"/>
        <v>253095.06965640991</v>
      </c>
      <c r="AD1596" s="18">
        <f>AC1596/MAX(AC$13:$AC1596)-1</f>
        <v>-1.2713255794051359E-2</v>
      </c>
      <c r="AE1596" s="18">
        <f t="shared" si="1767"/>
        <v>5.6225771441487105E-4</v>
      </c>
      <c r="AZ1596" s="42">
        <v>44866</v>
      </c>
      <c r="BA1596" s="41">
        <v>25514368</v>
      </c>
      <c r="BB1596" s="18">
        <f>BA1596/MAX($BA$13:BA1596)-1</f>
        <v>-1.1684452913606314E-2</v>
      </c>
      <c r="BC1596" s="29">
        <f t="shared" si="1780"/>
        <v>7.9822647022531612E-4</v>
      </c>
      <c r="CJ1596" s="16">
        <v>44866</v>
      </c>
      <c r="CK1596" s="19">
        <v>222008.91001790692</v>
      </c>
      <c r="CL1596" s="18">
        <f>CK1596/MAX($CK$13:CK1596)-1</f>
        <v>-6.954881923781131E-3</v>
      </c>
      <c r="CM1596" s="29">
        <f t="shared" si="1769"/>
        <v>0</v>
      </c>
      <c r="DI1596" s="16">
        <v>44715</v>
      </c>
      <c r="DJ1596" s="19">
        <v>24448606.913193937</v>
      </c>
      <c r="DK1596" s="18">
        <f t="shared" si="1770"/>
        <v>3.6377665954165916E-3</v>
      </c>
      <c r="DM1596" s="12">
        <f t="shared" si="1779"/>
        <v>42128</v>
      </c>
      <c r="DN1596" s="15">
        <v>16233848.365670606</v>
      </c>
      <c r="DO1596" s="14">
        <f t="shared" si="1771"/>
        <v>-2.0586513985335619E-3</v>
      </c>
      <c r="DP1596" s="14">
        <f>DN1596/MAX($DN$13:DN1596)-1</f>
        <v>-1.142199655854903E-2</v>
      </c>
      <c r="DR1596" s="12">
        <f t="shared" si="1745"/>
        <v>44709</v>
      </c>
      <c r="DS1596" s="13">
        <f t="shared" si="1749"/>
        <v>22528723.80018913</v>
      </c>
      <c r="DT1596" s="14">
        <f t="shared" si="1772"/>
        <v>0</v>
      </c>
      <c r="DU1596" s="14">
        <f>DS1596/MAX($DS$13:DS1596)-1</f>
        <v>-4.8977727145788075E-3</v>
      </c>
      <c r="DX1596" s="12">
        <f t="shared" si="1740"/>
        <v>44711</v>
      </c>
      <c r="DY1596" s="14">
        <f t="shared" si="1750"/>
        <v>8.4976021967464455E-4</v>
      </c>
      <c r="DZ1596" s="13">
        <f t="shared" si="1751"/>
        <v>0</v>
      </c>
      <c r="EA1596" s="18">
        <f t="shared" si="1752"/>
        <v>1.5504920505575726E-3</v>
      </c>
      <c r="EB1596" s="13">
        <f t="shared" si="1753"/>
        <v>6721545.0879019732</v>
      </c>
      <c r="EC1596" s="14">
        <f t="shared" si="1754"/>
        <v>2.8847375699388333E-2</v>
      </c>
      <c r="ED1596" s="13">
        <f t="shared" si="1755"/>
        <v>0</v>
      </c>
      <c r="EE1596" s="14">
        <f t="shared" si="1773"/>
        <v>-1.6733195523976896E-5</v>
      </c>
      <c r="EF1596" s="13">
        <f t="shared" si="1756"/>
        <v>0</v>
      </c>
      <c r="EG1596" s="14">
        <f t="shared" si="1774"/>
        <v>5.8799868805103905E-4</v>
      </c>
      <c r="EH1596" s="13">
        <f t="shared" si="1757"/>
        <v>0</v>
      </c>
      <c r="EI1596" s="13">
        <f t="shared" si="1758"/>
        <v>0</v>
      </c>
      <c r="EJ1596" s="13">
        <f t="shared" si="1775"/>
        <v>0</v>
      </c>
      <c r="EK1596" s="24">
        <f t="shared" si="1759"/>
        <v>6721545.0879019732</v>
      </c>
      <c r="EL1596" s="18">
        <f>EK1596/MAX($EK$13:EK1596)-1</f>
        <v>-3.3548746216807146E-3</v>
      </c>
      <c r="EM1596" s="18">
        <f t="shared" si="1760"/>
        <v>1.5504920505575726E-3</v>
      </c>
    </row>
    <row r="1597" spans="1:143" x14ac:dyDescent="0.3">
      <c r="A1597" s="12">
        <f t="shared" si="1776"/>
        <v>42129</v>
      </c>
      <c r="B1597" s="13">
        <v>1827719.3585019715</v>
      </c>
      <c r="C1597" s="14">
        <f t="shared" si="1748"/>
        <v>-7.0137883006423651E-3</v>
      </c>
      <c r="D1597" s="14">
        <f>B1597/MAX($B$13:B1597)-1</f>
        <v>-3.6203667256088701E-2</v>
      </c>
      <c r="F1597" s="12">
        <f t="shared" si="1741"/>
        <v>44710</v>
      </c>
      <c r="G1597" s="13">
        <f t="shared" si="1746"/>
        <v>6334945.8441915298</v>
      </c>
      <c r="H1597" s="14">
        <f t="shared" si="1747"/>
        <v>0</v>
      </c>
      <c r="I1597" s="14">
        <f>G1597/MAX($G$13:G1597)-1</f>
        <v>-2.8280881741238217E-2</v>
      </c>
      <c r="L1597" s="12">
        <f t="shared" si="1777"/>
        <v>42129</v>
      </c>
      <c r="M1597" s="15">
        <v>41834873.832471371</v>
      </c>
      <c r="N1597" s="14">
        <f t="shared" si="1761"/>
        <v>-8.355344609319082E-3</v>
      </c>
      <c r="O1597" s="14">
        <f>M1597/MAX(M$13:$M1597)-1</f>
        <v>-2.4938851429980979E-2</v>
      </c>
      <c r="Q1597" s="12">
        <f t="shared" si="1742"/>
        <v>44710</v>
      </c>
      <c r="R1597" s="13">
        <f t="shared" si="1743"/>
        <v>709118957.1696738</v>
      </c>
      <c r="S1597" s="14">
        <f t="shared" si="1744"/>
        <v>0</v>
      </c>
      <c r="T1597" s="14">
        <f>R1597/MAX($R$13:R1597)-1</f>
        <v>-3.0062838542623038E-2</v>
      </c>
      <c r="V1597" s="12">
        <f t="shared" si="1778"/>
        <v>42129</v>
      </c>
      <c r="W1597" s="14">
        <f t="shared" si="1762"/>
        <v>-7.0137883006423651E-3</v>
      </c>
      <c r="X1597" s="13">
        <f t="shared" si="1763"/>
        <v>194195.18184083467</v>
      </c>
      <c r="Y1597" s="14">
        <f t="shared" si="1764"/>
        <v>-8.355344609319082E-3</v>
      </c>
      <c r="Z1597" s="13">
        <f t="shared" si="1765"/>
        <v>57047.555226097305</v>
      </c>
      <c r="AC1597" s="24">
        <f t="shared" si="1766"/>
        <v>251242.73706693196</v>
      </c>
      <c r="AD1597" s="18">
        <f>AC1597/MAX(AC$13:$AC1597)-1</f>
        <v>-1.9938933536154058E-2</v>
      </c>
      <c r="AE1597" s="18">
        <f t="shared" si="1767"/>
        <v>-7.3187225337600914E-3</v>
      </c>
      <c r="AZ1597" s="42">
        <v>44867</v>
      </c>
      <c r="BA1597" s="41">
        <v>25507950</v>
      </c>
      <c r="BB1597" s="18">
        <f>BA1597/MAX($BA$13:BA1597)-1</f>
        <v>-1.1933058294746779E-2</v>
      </c>
      <c r="BC1597" s="29">
        <f t="shared" si="1780"/>
        <v>-2.5154454149123318E-4</v>
      </c>
      <c r="CJ1597" s="16">
        <v>44867</v>
      </c>
      <c r="CK1597" s="19">
        <v>221404.77854272755</v>
      </c>
      <c r="CL1597" s="18">
        <f>CK1597/MAX($CK$13:CK1597)-1</f>
        <v>-9.6571600082718811E-3</v>
      </c>
      <c r="CM1597" s="29">
        <f t="shared" si="1769"/>
        <v>-2.7212037351592722E-3</v>
      </c>
      <c r="DI1597" s="16">
        <v>44718</v>
      </c>
      <c r="DJ1597" s="19">
        <v>24498130.179986291</v>
      </c>
      <c r="DK1597" s="18">
        <f t="shared" si="1770"/>
        <v>2.025606897284149E-3</v>
      </c>
      <c r="DM1597" s="12">
        <f t="shared" si="1779"/>
        <v>42129</v>
      </c>
      <c r="DN1597" s="15">
        <v>16288046.724495608</v>
      </c>
      <c r="DO1597" s="14">
        <f t="shared" si="1771"/>
        <v>3.3386020125465432E-3</v>
      </c>
      <c r="DP1597" s="14">
        <f>DN1597/MAX($DN$13:DN1597)-1</f>
        <v>-8.1215280467002993E-3</v>
      </c>
      <c r="DR1597" s="12">
        <f t="shared" si="1745"/>
        <v>44710</v>
      </c>
      <c r="DS1597" s="13">
        <f t="shared" si="1749"/>
        <v>22528723.80018913</v>
      </c>
      <c r="DT1597" s="14">
        <f t="shared" si="1772"/>
        <v>0</v>
      </c>
      <c r="DU1597" s="14">
        <f>DS1597/MAX($DS$13:DS1597)-1</f>
        <v>-4.8977727145788075E-3</v>
      </c>
      <c r="DX1597" s="12">
        <f t="shared" si="1740"/>
        <v>44712</v>
      </c>
      <c r="DY1597" s="14">
        <f t="shared" si="1750"/>
        <v>-2.3695989780048166E-3</v>
      </c>
      <c r="DZ1597" s="13">
        <f t="shared" si="1751"/>
        <v>0</v>
      </c>
      <c r="EA1597" s="18">
        <f t="shared" si="1752"/>
        <v>3.7448617160624753E-3</v>
      </c>
      <c r="EB1597" s="13">
        <f t="shared" si="1753"/>
        <v>6746716.3447744446</v>
      </c>
      <c r="EC1597" s="14">
        <f t="shared" si="1754"/>
        <v>-5.1582457966958817E-4</v>
      </c>
      <c r="ED1597" s="13">
        <f t="shared" si="1755"/>
        <v>0</v>
      </c>
      <c r="EE1597" s="14">
        <f t="shared" si="1773"/>
        <v>-2.1373184107843501E-3</v>
      </c>
      <c r="EF1597" s="13">
        <f t="shared" si="1756"/>
        <v>0</v>
      </c>
      <c r="EG1597" s="14">
        <f t="shared" si="1774"/>
        <v>5.2806874915489743E-4</v>
      </c>
      <c r="EH1597" s="13">
        <f t="shared" si="1757"/>
        <v>0</v>
      </c>
      <c r="EI1597" s="13">
        <f t="shared" si="1758"/>
        <v>0</v>
      </c>
      <c r="EJ1597" s="13">
        <f t="shared" si="1775"/>
        <v>0</v>
      </c>
      <c r="EK1597" s="24">
        <f t="shared" si="1759"/>
        <v>6746716.3447744446</v>
      </c>
      <c r="EL1597" s="18">
        <f>EK1597/MAX($EK$13:EK1597)-1</f>
        <v>0</v>
      </c>
      <c r="EM1597" s="18">
        <f t="shared" si="1760"/>
        <v>3.7448617160624753E-3</v>
      </c>
    </row>
    <row r="1598" spans="1:143" x14ac:dyDescent="0.3">
      <c r="A1598" s="12">
        <f t="shared" si="1776"/>
        <v>42130</v>
      </c>
      <c r="B1598" s="13">
        <v>1846585.5639379246</v>
      </c>
      <c r="C1598" s="14">
        <f t="shared" si="1748"/>
        <v>1.0322266024153759E-2</v>
      </c>
      <c r="D1598" s="14">
        <f>B1598/MAX($B$13:B1598)-1</f>
        <v>-2.6255105116402166E-2</v>
      </c>
      <c r="F1598" s="12">
        <f t="shared" si="1741"/>
        <v>44711</v>
      </c>
      <c r="G1598" s="13">
        <f t="shared" si="1746"/>
        <v>6340329.0291637173</v>
      </c>
      <c r="H1598" s="14">
        <f t="shared" si="1747"/>
        <v>8.4976021967464455E-4</v>
      </c>
      <c r="I1598" s="14">
        <f>G1598/MAX($G$13:G1598)-1</f>
        <v>-2.7455153489844508E-2</v>
      </c>
      <c r="L1598" s="12">
        <f t="shared" si="1777"/>
        <v>42130</v>
      </c>
      <c r="M1598" s="15">
        <v>42747692.262153476</v>
      </c>
      <c r="N1598" s="14">
        <f t="shared" si="1761"/>
        <v>2.18195573706641E-2</v>
      </c>
      <c r="O1598" s="14">
        <f>M1598/MAX(M$13:$M1598)-1</f>
        <v>-3.6634487588517173E-3</v>
      </c>
      <c r="Q1598" s="12">
        <f t="shared" si="1742"/>
        <v>44711</v>
      </c>
      <c r="R1598" s="13">
        <f t="shared" si="1743"/>
        <v>729575178.1427058</v>
      </c>
      <c r="S1598" s="14">
        <f t="shared" si="1744"/>
        <v>2.8847375699388333E-2</v>
      </c>
      <c r="T1598" s="14">
        <f>R1598/MAX($R$13:R1598)-1</f>
        <v>-2.0826968412638314E-3</v>
      </c>
      <c r="V1598" s="12">
        <f t="shared" si="1778"/>
        <v>42130</v>
      </c>
      <c r="W1598" s="14">
        <f t="shared" si="1762"/>
        <v>1.0322266024153759E-2</v>
      </c>
      <c r="X1598" s="13">
        <f t="shared" si="1763"/>
        <v>196199.71616840467</v>
      </c>
      <c r="Y1598" s="14">
        <f t="shared" si="1764"/>
        <v>2.18195573706641E-2</v>
      </c>
      <c r="Z1598" s="13">
        <f t="shared" si="1765"/>
        <v>58292.307630209267</v>
      </c>
      <c r="AC1598" s="24">
        <f t="shared" si="1766"/>
        <v>254492.02379861393</v>
      </c>
      <c r="AD1598" s="18">
        <f>AC1598/MAX(AC$13:$AC1598)-1</f>
        <v>-7.2639425824825299E-3</v>
      </c>
      <c r="AE1598" s="18">
        <f t="shared" si="1767"/>
        <v>1.293285835688196E-2</v>
      </c>
      <c r="AZ1598" s="42">
        <v>44868</v>
      </c>
      <c r="BA1598" s="41">
        <v>25643504</v>
      </c>
      <c r="BB1598" s="18">
        <f>BA1598/MAX($BA$13:BA1598)-1</f>
        <v>-6.6822864288809125E-3</v>
      </c>
      <c r="BC1598" s="29">
        <f t="shared" si="1780"/>
        <v>5.314186361506934E-3</v>
      </c>
      <c r="CJ1598" s="16">
        <v>44868</v>
      </c>
      <c r="CK1598" s="19">
        <v>221088.97918477369</v>
      </c>
      <c r="CL1598" s="18">
        <f>CK1598/MAX($CK$13:CK1598)-1</f>
        <v>-1.1069729488849878E-2</v>
      </c>
      <c r="CM1598" s="29">
        <f t="shared" si="1769"/>
        <v>-1.4263439119626131E-3</v>
      </c>
      <c r="DI1598" s="16">
        <v>44719</v>
      </c>
      <c r="DJ1598" s="19">
        <v>24483808.037355363</v>
      </c>
      <c r="DK1598" s="18">
        <f t="shared" si="1770"/>
        <v>-5.8462186810603889E-4</v>
      </c>
      <c r="DM1598" s="12">
        <f t="shared" si="1779"/>
        <v>42130</v>
      </c>
      <c r="DN1598" s="15">
        <v>16305043.360218788</v>
      </c>
      <c r="DO1598" s="14">
        <f t="shared" si="1771"/>
        <v>1.0435036202112169E-3</v>
      </c>
      <c r="DP1598" s="14">
        <f>DN1598/MAX($DN$13:DN1598)-1</f>
        <v>-7.0864992704074981E-3</v>
      </c>
      <c r="DR1598" s="12">
        <f t="shared" si="1745"/>
        <v>44711</v>
      </c>
      <c r="DS1598" s="13">
        <f t="shared" si="1749"/>
        <v>22563654.407350529</v>
      </c>
      <c r="DT1598" s="14">
        <f t="shared" si="1772"/>
        <v>1.5504920505575726E-3</v>
      </c>
      <c r="DU1598" s="14">
        <f>DS1598/MAX($DS$13:DS1598)-1</f>
        <v>-3.3548746216807146E-3</v>
      </c>
      <c r="DX1598" s="12">
        <f t="shared" si="1740"/>
        <v>44713</v>
      </c>
      <c r="DY1598" s="14">
        <f t="shared" si="1750"/>
        <v>8.9994862241726814E-4</v>
      </c>
      <c r="DZ1598" s="13">
        <f t="shared" si="1751"/>
        <v>0</v>
      </c>
      <c r="EA1598" s="18">
        <f t="shared" si="1752"/>
        <v>-2.5109622231159756E-3</v>
      </c>
      <c r="EB1598" s="13">
        <f t="shared" si="1753"/>
        <v>6729775.5949026365</v>
      </c>
      <c r="EC1598" s="14">
        <f t="shared" si="1754"/>
        <v>-1.605016444783236E-2</v>
      </c>
      <c r="ED1598" s="13">
        <f t="shared" si="1755"/>
        <v>0</v>
      </c>
      <c r="EE1598" s="14">
        <f t="shared" si="1773"/>
        <v>9.636457944697252E-4</v>
      </c>
      <c r="EF1598" s="13">
        <f t="shared" si="1756"/>
        <v>0</v>
      </c>
      <c r="EG1598" s="14">
        <f t="shared" si="1774"/>
        <v>1.5710100726353815E-3</v>
      </c>
      <c r="EH1598" s="13">
        <f t="shared" si="1757"/>
        <v>0</v>
      </c>
      <c r="EI1598" s="13">
        <f t="shared" si="1758"/>
        <v>0</v>
      </c>
      <c r="EJ1598" s="13">
        <f t="shared" si="1775"/>
        <v>0</v>
      </c>
      <c r="EK1598" s="24">
        <f t="shared" si="1759"/>
        <v>6729775.5949026365</v>
      </c>
      <c r="EL1598" s="18">
        <f>EK1598/MAX($EK$13:EK1598)-1</f>
        <v>-2.5109622231160866E-3</v>
      </c>
      <c r="EM1598" s="18">
        <f t="shared" si="1760"/>
        <v>-2.5109622231160866E-3</v>
      </c>
    </row>
    <row r="1599" spans="1:143" x14ac:dyDescent="0.3">
      <c r="A1599" s="12">
        <f t="shared" si="1776"/>
        <v>42131</v>
      </c>
      <c r="B1599" s="13">
        <v>1856445.8203081856</v>
      </c>
      <c r="C1599" s="14">
        <f t="shared" si="1748"/>
        <v>5.3397235215213446E-3</v>
      </c>
      <c r="D1599" s="14">
        <f>B1599/MAX($B$13:B1599)-1</f>
        <v>-2.1055576597230896E-2</v>
      </c>
      <c r="F1599" s="12">
        <f t="shared" si="1741"/>
        <v>44712</v>
      </c>
      <c r="G1599" s="13">
        <f t="shared" si="1746"/>
        <v>6325304.9919759966</v>
      </c>
      <c r="H1599" s="14">
        <f t="shared" si="1747"/>
        <v>-2.3695989780048166E-3</v>
      </c>
      <c r="I1599" s="14">
        <f>G1599/MAX($G$13:G1599)-1</f>
        <v>-2.9759694764198819E-2</v>
      </c>
      <c r="L1599" s="12">
        <f t="shared" si="1777"/>
        <v>42131</v>
      </c>
      <c r="M1599" s="15">
        <v>43737179.317101218</v>
      </c>
      <c r="N1599" s="14">
        <f t="shared" si="1761"/>
        <v>2.3147145555358462E-2</v>
      </c>
      <c r="O1599" s="14">
        <f>M1599/MAX(M$13:$M1599)-1</f>
        <v>0</v>
      </c>
      <c r="Q1599" s="12">
        <f t="shared" si="1742"/>
        <v>44712</v>
      </c>
      <c r="R1599" s="13">
        <f t="shared" si="1743"/>
        <v>729198845.33310294</v>
      </c>
      <c r="S1599" s="14">
        <f t="shared" si="1744"/>
        <v>-5.1582457966958817E-4</v>
      </c>
      <c r="T1599" s="14">
        <f>R1599/MAX($R$13:R1599)-1</f>
        <v>-2.5974471147107714E-3</v>
      </c>
      <c r="V1599" s="12">
        <f t="shared" si="1778"/>
        <v>42131</v>
      </c>
      <c r="W1599" s="14">
        <f t="shared" si="1762"/>
        <v>5.3397235215213446E-3</v>
      </c>
      <c r="X1599" s="13">
        <f t="shared" si="1763"/>
        <v>197247.36840774491</v>
      </c>
      <c r="Y1599" s="14">
        <f t="shared" si="1764"/>
        <v>2.3147145555358462E-2</v>
      </c>
      <c r="Z1599" s="13">
        <f t="shared" si="1765"/>
        <v>59641.608159683456</v>
      </c>
      <c r="AC1599" s="24">
        <f t="shared" si="1766"/>
        <v>256888.97656742838</v>
      </c>
      <c r="AD1599" s="18">
        <f>AC1599/MAX(AC$13:$AC1599)-1</f>
        <v>0</v>
      </c>
      <c r="AE1599" s="18">
        <f t="shared" si="1767"/>
        <v>9.4185771838226628E-3</v>
      </c>
      <c r="AZ1599" s="42">
        <v>44869</v>
      </c>
      <c r="BA1599" s="41">
        <v>25645634</v>
      </c>
      <c r="BB1599" s="18">
        <f>BA1599/MAX($BA$13:BA1599)-1</f>
        <v>-6.5997795012041616E-3</v>
      </c>
      <c r="BC1599" s="29">
        <f t="shared" si="1780"/>
        <v>8.3061971562159442E-5</v>
      </c>
      <c r="CJ1599" s="16">
        <v>44869</v>
      </c>
      <c r="CK1599" s="19">
        <v>221088.97918477369</v>
      </c>
      <c r="CL1599" s="18">
        <f>CK1599/MAX($CK$13:CK1599)-1</f>
        <v>-1.1069729488849878E-2</v>
      </c>
      <c r="CM1599" s="29">
        <f t="shared" si="1769"/>
        <v>0</v>
      </c>
      <c r="DI1599" s="16">
        <v>44720</v>
      </c>
      <c r="DJ1599" s="19">
        <v>24417369.094809301</v>
      </c>
      <c r="DK1599" s="18">
        <f t="shared" si="1770"/>
        <v>-2.7135869732639595E-3</v>
      </c>
      <c r="DM1599" s="12">
        <f t="shared" si="1779"/>
        <v>42131</v>
      </c>
      <c r="DN1599" s="15">
        <v>16391642.793517606</v>
      </c>
      <c r="DO1599" s="14">
        <f t="shared" si="1771"/>
        <v>5.3112053360191425E-3</v>
      </c>
      <c r="DP1599" s="14">
        <f>DN1599/MAX($DN$13:DN1599)-1</f>
        <v>-1.8129317871270478E-3</v>
      </c>
      <c r="DR1599" s="12">
        <f t="shared" si="1745"/>
        <v>44712</v>
      </c>
      <c r="DS1599" s="13">
        <f t="shared" si="1749"/>
        <v>22648152.172915079</v>
      </c>
      <c r="DT1599" s="14">
        <f t="shared" si="1772"/>
        <v>3.7448617160624753E-3</v>
      </c>
      <c r="DU1599" s="14">
        <f>DS1599/MAX($DS$13:DS1599)-1</f>
        <v>0</v>
      </c>
      <c r="DX1599" s="12">
        <f t="shared" si="1740"/>
        <v>44714</v>
      </c>
      <c r="DY1599" s="14">
        <f t="shared" si="1750"/>
        <v>-3.0279397293054844E-3</v>
      </c>
      <c r="DZ1599" s="13">
        <f t="shared" si="1751"/>
        <v>0</v>
      </c>
      <c r="EA1599" s="18">
        <f t="shared" si="1752"/>
        <v>-8.7827629830783405E-4</v>
      </c>
      <c r="EB1599" s="13">
        <f t="shared" si="1753"/>
        <v>6723864.9925047029</v>
      </c>
      <c r="EC1599" s="14">
        <f t="shared" si="1754"/>
        <v>1.0062311586216399E-3</v>
      </c>
      <c r="ED1599" s="13">
        <f t="shared" si="1755"/>
        <v>0</v>
      </c>
      <c r="EE1599" s="14">
        <f t="shared" si="1773"/>
        <v>-2.8848787389363917E-3</v>
      </c>
      <c r="EF1599" s="13">
        <f t="shared" si="1756"/>
        <v>0</v>
      </c>
      <c r="EG1599" s="14">
        <f t="shared" si="1774"/>
        <v>-5.5464051258931057E-3</v>
      </c>
      <c r="EH1599" s="13">
        <f t="shared" si="1757"/>
        <v>0</v>
      </c>
      <c r="EI1599" s="13">
        <f t="shared" si="1758"/>
        <v>0</v>
      </c>
      <c r="EJ1599" s="13">
        <f t="shared" si="1775"/>
        <v>0</v>
      </c>
      <c r="EK1599" s="24">
        <f t="shared" si="1759"/>
        <v>6723864.9925047029</v>
      </c>
      <c r="EL1599" s="18">
        <f>EK1599/MAX($EK$13:EK1599)-1</f>
        <v>-3.3870332028174133E-3</v>
      </c>
      <c r="EM1599" s="18">
        <f t="shared" si="1760"/>
        <v>-8.7827629830783405E-4</v>
      </c>
    </row>
    <row r="1600" spans="1:143" x14ac:dyDescent="0.3">
      <c r="A1600" s="12">
        <f t="shared" si="1776"/>
        <v>42132</v>
      </c>
      <c r="B1600" s="13">
        <v>1826840.0456184265</v>
      </c>
      <c r="C1600" s="14">
        <f t="shared" si="1748"/>
        <v>-1.5947556543742469E-2</v>
      </c>
      <c r="D1600" s="14">
        <f>B1600/MAX($B$13:B1600)-1</f>
        <v>-3.6667348142627954E-2</v>
      </c>
      <c r="F1600" s="12">
        <f t="shared" si="1741"/>
        <v>44713</v>
      </c>
      <c r="G1600" s="13">
        <f t="shared" si="1746"/>
        <v>6330997.4414898949</v>
      </c>
      <c r="H1600" s="14">
        <f t="shared" si="1747"/>
        <v>8.9994862241726814E-4</v>
      </c>
      <c r="I1600" s="14">
        <f>G1600/MAX($G$13:G1600)-1</f>
        <v>-2.8886528338088135E-2</v>
      </c>
      <c r="L1600" s="12">
        <f t="shared" si="1777"/>
        <v>42132</v>
      </c>
      <c r="M1600" s="15">
        <v>43662813.214206457</v>
      </c>
      <c r="N1600" s="14">
        <f t="shared" si="1761"/>
        <v>-1.7002948991199363E-3</v>
      </c>
      <c r="O1600" s="14">
        <f>M1600/MAX(M$13:$M1600)-1</f>
        <v>-1.7002948991199363E-3</v>
      </c>
      <c r="Q1600" s="12">
        <f t="shared" si="1742"/>
        <v>44713</v>
      </c>
      <c r="R1600" s="13">
        <f t="shared" si="1743"/>
        <v>717495083.95033717</v>
      </c>
      <c r="S1600" s="14">
        <f t="shared" si="1744"/>
        <v>-1.605016444783236E-2</v>
      </c>
      <c r="T1600" s="14">
        <f>R1600/MAX($R$13:R1600)-1</f>
        <v>-1.8605922109207418E-2</v>
      </c>
      <c r="V1600" s="12">
        <f t="shared" si="1778"/>
        <v>42132</v>
      </c>
      <c r="W1600" s="14">
        <f t="shared" si="1762"/>
        <v>-1.5947556543742469E-2</v>
      </c>
      <c r="X1600" s="13">
        <f t="shared" si="1763"/>
        <v>194101.75484695801</v>
      </c>
      <c r="Y1600" s="14">
        <f t="shared" si="1764"/>
        <v>-1.7002948991199363E-3</v>
      </c>
      <c r="Z1600" s="13">
        <f t="shared" si="1765"/>
        <v>59540.199837554239</v>
      </c>
      <c r="AC1600" s="24">
        <f t="shared" si="1766"/>
        <v>253641.95468451225</v>
      </c>
      <c r="AD1600" s="18">
        <f>AC1600/MAX(AC$13:$AC1600)-1</f>
        <v>-1.2639786752639659E-2</v>
      </c>
      <c r="AE1600" s="18">
        <f t="shared" si="1767"/>
        <v>-1.2639786752639659E-2</v>
      </c>
      <c r="AZ1600" s="42">
        <v>44872</v>
      </c>
      <c r="BA1600" s="41">
        <v>25675292</v>
      </c>
      <c r="BB1600" s="18">
        <f>BA1600/MAX($BA$13:BA1600)-1</f>
        <v>-5.4509576885106714E-3</v>
      </c>
      <c r="BC1600" s="29">
        <f t="shared" si="1780"/>
        <v>1.1564541551205565E-3</v>
      </c>
      <c r="CJ1600" s="16">
        <v>44872</v>
      </c>
      <c r="CK1600" s="19">
        <v>221088.97918477369</v>
      </c>
      <c r="CL1600" s="18">
        <f>CK1600/MAX($CK$13:CK1600)-1</f>
        <v>-1.1069729488849878E-2</v>
      </c>
      <c r="CM1600" s="29">
        <f t="shared" si="1769"/>
        <v>0</v>
      </c>
      <c r="DI1600" s="16">
        <v>44721</v>
      </c>
      <c r="DJ1600" s="19">
        <v>24429197.58683208</v>
      </c>
      <c r="DK1600" s="18">
        <f t="shared" si="1770"/>
        <v>4.8442942304105507E-4</v>
      </c>
      <c r="DM1600" s="12">
        <f t="shared" si="1779"/>
        <v>42132</v>
      </c>
      <c r="DN1600" s="15">
        <v>16344935.931260101</v>
      </c>
      <c r="DO1600" s="14">
        <f t="shared" si="1771"/>
        <v>-2.8494314356323214E-3</v>
      </c>
      <c r="DP1600" s="14">
        <f>DN1600/MAX($DN$13:DN1600)-1</f>
        <v>-4.657197397934465E-3</v>
      </c>
      <c r="DR1600" s="12">
        <f t="shared" si="1745"/>
        <v>44713</v>
      </c>
      <c r="DS1600" s="13">
        <f t="shared" si="1749"/>
        <v>22591283.518385507</v>
      </c>
      <c r="DT1600" s="14">
        <f t="shared" si="1772"/>
        <v>-2.5109622231159756E-3</v>
      </c>
      <c r="DU1600" s="14">
        <f>DS1600/MAX($DS$13:DS1600)-1</f>
        <v>-2.5109622231159756E-3</v>
      </c>
      <c r="DX1600" s="12">
        <f t="shared" si="1740"/>
        <v>44715</v>
      </c>
      <c r="DY1600" s="14">
        <f t="shared" si="1750"/>
        <v>3.7104037192934314E-3</v>
      </c>
      <c r="DZ1600" s="13">
        <f t="shared" si="1751"/>
        <v>0</v>
      </c>
      <c r="EA1600" s="18">
        <f t="shared" si="1752"/>
        <v>-6.339697962541857E-4</v>
      </c>
      <c r="EB1600" s="13">
        <f t="shared" si="1753"/>
        <v>6719602.2651853636</v>
      </c>
      <c r="EC1600" s="14">
        <f t="shared" si="1754"/>
        <v>-5.5588663854222453E-4</v>
      </c>
      <c r="ED1600" s="13">
        <f t="shared" si="1755"/>
        <v>0</v>
      </c>
      <c r="EE1600" s="14">
        <f t="shared" si="1773"/>
        <v>3.6377665954165916E-3</v>
      </c>
      <c r="EF1600" s="13">
        <f t="shared" si="1756"/>
        <v>0</v>
      </c>
      <c r="EG1600" s="14">
        <f t="shared" si="1774"/>
        <v>5.4674267074728E-4</v>
      </c>
      <c r="EH1600" s="13">
        <f t="shared" si="1757"/>
        <v>0</v>
      </c>
      <c r="EI1600" s="13">
        <f t="shared" si="1758"/>
        <v>0</v>
      </c>
      <c r="EJ1600" s="13">
        <f t="shared" si="1775"/>
        <v>0</v>
      </c>
      <c r="EK1600" s="24">
        <f t="shared" si="1759"/>
        <v>6719602.2651853636</v>
      </c>
      <c r="EL1600" s="18">
        <f>EK1600/MAX($EK$13:EK1600)-1</f>
        <v>-4.0188557223220789E-3</v>
      </c>
      <c r="EM1600" s="18">
        <f t="shared" si="1760"/>
        <v>-6.3396979625429672E-4</v>
      </c>
    </row>
    <row r="1601" spans="1:143" x14ac:dyDescent="0.3">
      <c r="A1601" s="12">
        <f t="shared" si="1776"/>
        <v>42133</v>
      </c>
      <c r="B1601" s="13">
        <v>1826840.0456184265</v>
      </c>
      <c r="C1601" s="14">
        <f t="shared" si="1748"/>
        <v>0</v>
      </c>
      <c r="D1601" s="14">
        <f>B1601/MAX($B$13:B1601)-1</f>
        <v>-3.6667348142627954E-2</v>
      </c>
      <c r="F1601" s="12">
        <f t="shared" si="1741"/>
        <v>44714</v>
      </c>
      <c r="G1601" s="13">
        <f t="shared" si="1746"/>
        <v>6311827.5628106762</v>
      </c>
      <c r="H1601" s="14">
        <f t="shared" si="1747"/>
        <v>-3.0279397293054844E-3</v>
      </c>
      <c r="I1601" s="14">
        <f>G1601/MAX($G$13:G1601)-1</f>
        <v>-3.1827001400597021E-2</v>
      </c>
      <c r="L1601" s="12">
        <f t="shared" si="1777"/>
        <v>42133</v>
      </c>
      <c r="M1601" s="15">
        <v>43662813.214206457</v>
      </c>
      <c r="N1601" s="14">
        <f t="shared" si="1761"/>
        <v>0</v>
      </c>
      <c r="O1601" s="14">
        <f>M1601/MAX(M$13:$M1601)-1</f>
        <v>-1.7002948991199363E-3</v>
      </c>
      <c r="Q1601" s="12">
        <f t="shared" si="1742"/>
        <v>44714</v>
      </c>
      <c r="R1601" s="13">
        <f t="shared" si="1743"/>
        <v>718217049.8599658</v>
      </c>
      <c r="S1601" s="14">
        <f t="shared" si="1744"/>
        <v>1.0062311586216399E-3</v>
      </c>
      <c r="T1601" s="14">
        <f>R1601/MAX($R$13:R1601)-1</f>
        <v>-1.7618412809146999E-2</v>
      </c>
      <c r="V1601" s="12">
        <f t="shared" si="1778"/>
        <v>42133</v>
      </c>
      <c r="W1601" s="14">
        <f t="shared" si="1762"/>
        <v>0</v>
      </c>
      <c r="X1601" s="13">
        <f t="shared" si="1763"/>
        <v>194101.75484695801</v>
      </c>
      <c r="Y1601" s="14">
        <f t="shared" si="1764"/>
        <v>0</v>
      </c>
      <c r="Z1601" s="13">
        <f t="shared" si="1765"/>
        <v>59540.199837554239</v>
      </c>
      <c r="AC1601" s="24">
        <f t="shared" si="1766"/>
        <v>253641.95468451225</v>
      </c>
      <c r="AD1601" s="18">
        <f>AC1601/MAX(AC$13:$AC1601)-1</f>
        <v>-1.2639786752639659E-2</v>
      </c>
      <c r="AE1601" s="18">
        <f t="shared" si="1767"/>
        <v>0</v>
      </c>
      <c r="AZ1601" s="42">
        <v>44874</v>
      </c>
      <c r="BA1601" s="41">
        <v>25606090</v>
      </c>
      <c r="BB1601" s="18">
        <f>BA1601/MAX($BA$13:BA1601)-1</f>
        <v>-8.1315419181288151E-3</v>
      </c>
      <c r="BC1601" s="29">
        <f t="shared" si="1780"/>
        <v>-2.6952760654095353E-3</v>
      </c>
      <c r="CJ1601" s="16">
        <v>44874</v>
      </c>
      <c r="CK1601" s="19">
        <v>220863.74422736486</v>
      </c>
      <c r="CL1601" s="18">
        <f>CK1601/MAX($CK$13:CK1601)-1</f>
        <v>-1.2077204706204436E-2</v>
      </c>
      <c r="CM1601" s="29">
        <f t="shared" si="1769"/>
        <v>-1.0187525323032132E-3</v>
      </c>
      <c r="DI1601" s="16">
        <v>44722</v>
      </c>
      <c r="DJ1601" s="19">
        <v>24387995.12416232</v>
      </c>
      <c r="DK1601" s="18">
        <f t="shared" si="1770"/>
        <v>-1.6866072871738469E-3</v>
      </c>
      <c r="DM1601" s="12">
        <f t="shared" si="1779"/>
        <v>42133</v>
      </c>
      <c r="DN1601" s="15">
        <v>16344935.931260101</v>
      </c>
      <c r="DO1601" s="14">
        <f t="shared" si="1771"/>
        <v>0</v>
      </c>
      <c r="DP1601" s="14">
        <f>DN1601/MAX($DN$13:DN1601)-1</f>
        <v>-4.657197397934465E-3</v>
      </c>
      <c r="DR1601" s="12">
        <f t="shared" si="1745"/>
        <v>44714</v>
      </c>
      <c r="DS1601" s="13">
        <f t="shared" si="1749"/>
        <v>22571442.129522957</v>
      </c>
      <c r="DT1601" s="14">
        <f t="shared" si="1772"/>
        <v>-8.7827629830783405E-4</v>
      </c>
      <c r="DU1601" s="14">
        <f>DS1601/MAX($DS$13:DS1601)-1</f>
        <v>-3.3870332028173022E-3</v>
      </c>
      <c r="DX1601" s="12">
        <f t="shared" si="1740"/>
        <v>44716</v>
      </c>
      <c r="DY1601" s="14">
        <f t="shared" si="1750"/>
        <v>0</v>
      </c>
      <c r="DZ1601" s="13">
        <f t="shared" si="1751"/>
        <v>0</v>
      </c>
      <c r="EA1601" s="18">
        <f t="shared" si="1752"/>
        <v>0</v>
      </c>
      <c r="EB1601" s="13">
        <f t="shared" si="1753"/>
        <v>6719602.2651853636</v>
      </c>
      <c r="EC1601" s="14">
        <f t="shared" si="1754"/>
        <v>0</v>
      </c>
      <c r="ED1601" s="13">
        <f t="shared" si="1755"/>
        <v>0</v>
      </c>
      <c r="EE1601" s="14">
        <f t="shared" si="1773"/>
        <v>0</v>
      </c>
      <c r="EF1601" s="13">
        <f t="shared" si="1756"/>
        <v>0</v>
      </c>
      <c r="EG1601" s="14">
        <f t="shared" si="1774"/>
        <v>0</v>
      </c>
      <c r="EH1601" s="13">
        <f t="shared" si="1757"/>
        <v>0</v>
      </c>
      <c r="EI1601" s="13">
        <f t="shared" si="1758"/>
        <v>0</v>
      </c>
      <c r="EJ1601" s="13">
        <f t="shared" si="1775"/>
        <v>0</v>
      </c>
      <c r="EK1601" s="24">
        <f t="shared" si="1759"/>
        <v>6719602.2651853636</v>
      </c>
      <c r="EL1601" s="18">
        <f>EK1601/MAX($EK$13:EK1601)-1</f>
        <v>-4.0188557223220789E-3</v>
      </c>
      <c r="EM1601" s="18">
        <f t="shared" si="1760"/>
        <v>0</v>
      </c>
    </row>
    <row r="1602" spans="1:143" x14ac:dyDescent="0.3">
      <c r="A1602" s="12">
        <f t="shared" si="1776"/>
        <v>42134</v>
      </c>
      <c r="B1602" s="13">
        <v>1826840.0456184265</v>
      </c>
      <c r="C1602" s="14">
        <f t="shared" si="1748"/>
        <v>0</v>
      </c>
      <c r="D1602" s="14">
        <f>B1602/MAX($B$13:B1602)-1</f>
        <v>-3.6667348142627954E-2</v>
      </c>
      <c r="F1602" s="12">
        <f t="shared" si="1741"/>
        <v>44715</v>
      </c>
      <c r="G1602" s="13">
        <f t="shared" si="1746"/>
        <v>6335246.9912752677</v>
      </c>
      <c r="H1602" s="14">
        <f t="shared" si="1747"/>
        <v>3.7104037192934314E-3</v>
      </c>
      <c r="I1602" s="14">
        <f>G1602/MAX($G$13:G1602)-1</f>
        <v>-2.8234688705674249E-2</v>
      </c>
      <c r="L1602" s="12">
        <f t="shared" si="1777"/>
        <v>42134</v>
      </c>
      <c r="M1602" s="15">
        <v>43662813.214206457</v>
      </c>
      <c r="N1602" s="14">
        <f t="shared" si="1761"/>
        <v>0</v>
      </c>
      <c r="O1602" s="14">
        <f>M1602/MAX(M$13:$M1602)-1</f>
        <v>-1.7002948991199363E-3</v>
      </c>
      <c r="Q1602" s="12">
        <f t="shared" si="1742"/>
        <v>44715</v>
      </c>
      <c r="R1602" s="13">
        <f t="shared" si="1743"/>
        <v>717817802.59837544</v>
      </c>
      <c r="S1602" s="14">
        <f t="shared" si="1744"/>
        <v>-5.5588663854222453E-4</v>
      </c>
      <c r="T1602" s="14">
        <f>R1602/MAX($R$13:R1602)-1</f>
        <v>-1.8164505607416337E-2</v>
      </c>
      <c r="V1602" s="12">
        <f t="shared" si="1778"/>
        <v>42134</v>
      </c>
      <c r="W1602" s="14">
        <f t="shared" si="1762"/>
        <v>0</v>
      </c>
      <c r="X1602" s="13">
        <f t="shared" si="1763"/>
        <v>194101.75484695801</v>
      </c>
      <c r="Y1602" s="14">
        <f t="shared" si="1764"/>
        <v>0</v>
      </c>
      <c r="Z1602" s="13">
        <f t="shared" si="1765"/>
        <v>59540.199837554239</v>
      </c>
      <c r="AC1602" s="24">
        <f t="shared" si="1766"/>
        <v>253641.95468451225</v>
      </c>
      <c r="AD1602" s="18">
        <f>AC1602/MAX(AC$13:$AC1602)-1</f>
        <v>-1.2639786752639659E-2</v>
      </c>
      <c r="AE1602" s="18">
        <f t="shared" si="1767"/>
        <v>0</v>
      </c>
      <c r="AZ1602" s="42">
        <v>44875</v>
      </c>
      <c r="BA1602" s="41">
        <v>25636656</v>
      </c>
      <c r="BB1602" s="18">
        <f>BA1602/MAX($BA$13:BA1602)-1</f>
        <v>-6.9475481381440218E-3</v>
      </c>
      <c r="BC1602" s="29">
        <f t="shared" si="1780"/>
        <v>1.1937004048645505E-3</v>
      </c>
      <c r="CJ1602" s="16">
        <v>44875</v>
      </c>
      <c r="CK1602" s="19">
        <v>221612.87672256856</v>
      </c>
      <c r="CL1602" s="18">
        <f>CK1602/MAX($CK$13:CK1602)-1</f>
        <v>-8.7263375401330778E-3</v>
      </c>
      <c r="CM1602" s="29">
        <f t="shared" si="1769"/>
        <v>3.3918310034286581E-3</v>
      </c>
      <c r="DI1602" s="16">
        <v>44725</v>
      </c>
      <c r="DJ1602" s="19">
        <v>24575953.258053914</v>
      </c>
      <c r="DK1602" s="18">
        <f t="shared" si="1770"/>
        <v>7.7069940737102272E-3</v>
      </c>
      <c r="DM1602" s="12">
        <f t="shared" si="1779"/>
        <v>42134</v>
      </c>
      <c r="DN1602" s="15">
        <v>16344935.931260101</v>
      </c>
      <c r="DO1602" s="14">
        <f t="shared" si="1771"/>
        <v>0</v>
      </c>
      <c r="DP1602" s="14">
        <f>DN1602/MAX($DN$13:DN1602)-1</f>
        <v>-4.657197397934465E-3</v>
      </c>
      <c r="DR1602" s="12">
        <f t="shared" si="1745"/>
        <v>44715</v>
      </c>
      <c r="DS1602" s="13">
        <f t="shared" si="1749"/>
        <v>22557132.51695494</v>
      </c>
      <c r="DT1602" s="14">
        <f t="shared" si="1772"/>
        <v>-6.339697962541857E-4</v>
      </c>
      <c r="DU1602" s="14">
        <f>DS1602/MAX($DS$13:DS1602)-1</f>
        <v>-4.0188557223219679E-3</v>
      </c>
      <c r="DX1602" s="12">
        <f t="shared" si="1740"/>
        <v>44717</v>
      </c>
      <c r="DY1602" s="14">
        <f t="shared" si="1750"/>
        <v>0</v>
      </c>
      <c r="DZ1602" s="13">
        <f t="shared" si="1751"/>
        <v>0</v>
      </c>
      <c r="EA1602" s="18">
        <f t="shared" si="1752"/>
        <v>0</v>
      </c>
      <c r="EB1602" s="13">
        <f t="shared" si="1753"/>
        <v>6719602.2651853636</v>
      </c>
      <c r="EC1602" s="14">
        <f t="shared" si="1754"/>
        <v>0</v>
      </c>
      <c r="ED1602" s="13">
        <f t="shared" si="1755"/>
        <v>0</v>
      </c>
      <c r="EE1602" s="14">
        <f t="shared" si="1773"/>
        <v>0</v>
      </c>
      <c r="EF1602" s="13">
        <f t="shared" si="1756"/>
        <v>0</v>
      </c>
      <c r="EG1602" s="14">
        <f t="shared" si="1774"/>
        <v>0</v>
      </c>
      <c r="EH1602" s="13">
        <f t="shared" si="1757"/>
        <v>0</v>
      </c>
      <c r="EI1602" s="13">
        <f t="shared" si="1758"/>
        <v>0</v>
      </c>
      <c r="EJ1602" s="13">
        <f t="shared" si="1775"/>
        <v>0</v>
      </c>
      <c r="EK1602" s="24">
        <f t="shared" si="1759"/>
        <v>6719602.2651853636</v>
      </c>
      <c r="EL1602" s="18">
        <f>EK1602/MAX($EK$13:EK1602)-1</f>
        <v>-4.0188557223220789E-3</v>
      </c>
      <c r="EM1602" s="18">
        <f t="shared" si="1760"/>
        <v>0</v>
      </c>
    </row>
    <row r="1603" spans="1:143" x14ac:dyDescent="0.3">
      <c r="A1603" s="12">
        <f t="shared" si="1776"/>
        <v>42135</v>
      </c>
      <c r="B1603" s="13">
        <v>1838284.3110491845</v>
      </c>
      <c r="C1603" s="14">
        <f t="shared" si="1748"/>
        <v>6.2645142130568487E-3</v>
      </c>
      <c r="D1603" s="14">
        <f>B1603/MAX($B$13:B1603)-1</f>
        <v>-3.0632537053165709E-2</v>
      </c>
      <c r="F1603" s="12">
        <f t="shared" si="1741"/>
        <v>44716</v>
      </c>
      <c r="G1603" s="13">
        <f t="shared" si="1746"/>
        <v>6335246.9912752677</v>
      </c>
      <c r="H1603" s="14">
        <f t="shared" si="1747"/>
        <v>0</v>
      </c>
      <c r="I1603" s="14">
        <f>G1603/MAX($G$13:G1603)-1</f>
        <v>-2.8234688705674249E-2</v>
      </c>
      <c r="L1603" s="12">
        <f t="shared" si="1777"/>
        <v>42135</v>
      </c>
      <c r="M1603" s="15">
        <v>44078452.695485361</v>
      </c>
      <c r="N1603" s="14">
        <f t="shared" si="1761"/>
        <v>9.5193014531567144E-3</v>
      </c>
      <c r="O1603" s="14">
        <f>M1603/MAX(M$13:$M1603)-1</f>
        <v>0</v>
      </c>
      <c r="Q1603" s="12">
        <f t="shared" si="1742"/>
        <v>44716</v>
      </c>
      <c r="R1603" s="13">
        <f t="shared" si="1743"/>
        <v>717817802.59837544</v>
      </c>
      <c r="S1603" s="14">
        <f t="shared" si="1744"/>
        <v>0</v>
      </c>
      <c r="T1603" s="14">
        <f>R1603/MAX($R$13:R1603)-1</f>
        <v>-1.8164505607416337E-2</v>
      </c>
      <c r="V1603" s="12">
        <f t="shared" si="1778"/>
        <v>42135</v>
      </c>
      <c r="W1603" s="14">
        <f t="shared" si="1762"/>
        <v>6.2645142130568487E-3</v>
      </c>
      <c r="X1603" s="13">
        <f t="shared" si="1763"/>
        <v>195317.70804897606</v>
      </c>
      <c r="Y1603" s="14">
        <f t="shared" si="1764"/>
        <v>9.5193014531567144E-3</v>
      </c>
      <c r="Z1603" s="13">
        <f t="shared" si="1765"/>
        <v>60106.980948389108</v>
      </c>
      <c r="AC1603" s="24">
        <f t="shared" si="1766"/>
        <v>255424.68899736516</v>
      </c>
      <c r="AD1603" s="18">
        <f>AC1603/MAX(AC$13:$AC1603)-1</f>
        <v>-5.7000794258639242E-3</v>
      </c>
      <c r="AE1603" s="18">
        <f t="shared" si="1767"/>
        <v>7.028546657710244E-3</v>
      </c>
      <c r="AZ1603" s="42">
        <v>44876</v>
      </c>
      <c r="BA1603" s="41">
        <v>25654238</v>
      </c>
      <c r="BB1603" s="18">
        <f>BA1603/MAX($BA$13:BA1603)-1</f>
        <v>-6.2664979961662981E-3</v>
      </c>
      <c r="BC1603" s="29">
        <f t="shared" si="1780"/>
        <v>6.8581487382757267E-4</v>
      </c>
      <c r="CJ1603" s="16">
        <v>44876</v>
      </c>
      <c r="CK1603" s="19">
        <v>221612.87672256856</v>
      </c>
      <c r="CL1603" s="18">
        <f>CK1603/MAX($CK$13:CK1603)-1</f>
        <v>-8.7263375401330778E-3</v>
      </c>
      <c r="CM1603" s="29">
        <f t="shared" si="1769"/>
        <v>0</v>
      </c>
      <c r="DI1603" s="16">
        <v>44726</v>
      </c>
      <c r="DJ1603" s="19">
        <v>24606734.718452536</v>
      </c>
      <c r="DK1603" s="18">
        <f t="shared" si="1770"/>
        <v>1.2525032122012725E-3</v>
      </c>
      <c r="DM1603" s="12">
        <f t="shared" si="1779"/>
        <v>42135</v>
      </c>
      <c r="DN1603" s="15">
        <v>16386859.924392113</v>
      </c>
      <c r="DO1603" s="14">
        <f t="shared" si="1771"/>
        <v>2.5649530416225197E-3</v>
      </c>
      <c r="DP1603" s="14">
        <f>DN1603/MAX($DN$13:DN1603)-1</f>
        <v>-2.1041898489431166E-3</v>
      </c>
      <c r="DR1603" s="12">
        <f t="shared" si="1745"/>
        <v>44716</v>
      </c>
      <c r="DS1603" s="13">
        <f t="shared" si="1749"/>
        <v>22557132.51695494</v>
      </c>
      <c r="DT1603" s="14">
        <f t="shared" si="1772"/>
        <v>0</v>
      </c>
      <c r="DU1603" s="14">
        <f>DS1603/MAX($DS$13:DS1603)-1</f>
        <v>-4.0188557223219679E-3</v>
      </c>
      <c r="DX1603" s="12">
        <f t="shared" si="1740"/>
        <v>44718</v>
      </c>
      <c r="DY1603" s="14">
        <f t="shared" si="1750"/>
        <v>2.0852471501471292E-3</v>
      </c>
      <c r="DZ1603" s="13">
        <f t="shared" si="1751"/>
        <v>0</v>
      </c>
      <c r="EA1603" s="18">
        <f t="shared" si="1752"/>
        <v>-8.9611729121497063E-4</v>
      </c>
      <c r="EB1603" s="13">
        <f t="shared" si="1753"/>
        <v>6713580.7134054434</v>
      </c>
      <c r="EC1603" s="14">
        <f t="shared" si="1754"/>
        <v>-2.1927965910665259E-3</v>
      </c>
      <c r="ED1603" s="13">
        <f t="shared" si="1755"/>
        <v>0</v>
      </c>
      <c r="EE1603" s="14">
        <f t="shared" si="1773"/>
        <v>2.025606897284149E-3</v>
      </c>
      <c r="EF1603" s="13">
        <f t="shared" si="1756"/>
        <v>0</v>
      </c>
      <c r="EG1603" s="14">
        <f t="shared" si="1774"/>
        <v>2.6867160976262738E-4</v>
      </c>
      <c r="EH1603" s="13">
        <f t="shared" si="1757"/>
        <v>0</v>
      </c>
      <c r="EI1603" s="13">
        <f t="shared" si="1758"/>
        <v>0</v>
      </c>
      <c r="EJ1603" s="13">
        <f t="shared" si="1775"/>
        <v>0</v>
      </c>
      <c r="EK1603" s="24">
        <f t="shared" si="1759"/>
        <v>6713580.7134054434</v>
      </c>
      <c r="EL1603" s="18">
        <f>EK1603/MAX($EK$13:EK1603)-1</f>
        <v>-4.9113716474334934E-3</v>
      </c>
      <c r="EM1603" s="18">
        <f t="shared" si="1760"/>
        <v>-8.9611729121497063E-4</v>
      </c>
    </row>
    <row r="1604" spans="1:143" x14ac:dyDescent="0.3">
      <c r="A1604" s="12">
        <f t="shared" si="1776"/>
        <v>42136</v>
      </c>
      <c r="B1604" s="13">
        <v>1855849.6887455503</v>
      </c>
      <c r="C1604" s="14">
        <f t="shared" si="1748"/>
        <v>9.5553106724501902E-3</v>
      </c>
      <c r="D1604" s="14">
        <f>B1604/MAX($B$13:B1604)-1</f>
        <v>-2.136992978894392E-2</v>
      </c>
      <c r="F1604" s="12">
        <f t="shared" si="1741"/>
        <v>44717</v>
      </c>
      <c r="G1604" s="13">
        <f t="shared" si="1746"/>
        <v>6335246.9912752677</v>
      </c>
      <c r="H1604" s="14">
        <f t="shared" si="1747"/>
        <v>0</v>
      </c>
      <c r="I1604" s="14">
        <f>G1604/MAX($G$13:G1604)-1</f>
        <v>-2.8234688705674249E-2</v>
      </c>
      <c r="L1604" s="12">
        <f t="shared" si="1777"/>
        <v>42136</v>
      </c>
      <c r="M1604" s="15">
        <v>42620221.550494127</v>
      </c>
      <c r="N1604" s="14">
        <f t="shared" si="1761"/>
        <v>-3.3082630079267483E-2</v>
      </c>
      <c r="O1604" s="14">
        <f>M1604/MAX(M$13:$M1604)-1</f>
        <v>-3.3082630079267483E-2</v>
      </c>
      <c r="Q1604" s="12">
        <f t="shared" si="1742"/>
        <v>44717</v>
      </c>
      <c r="R1604" s="13">
        <f t="shared" si="1743"/>
        <v>717817802.59837544</v>
      </c>
      <c r="S1604" s="14">
        <f t="shared" si="1744"/>
        <v>0</v>
      </c>
      <c r="T1604" s="14">
        <f>R1604/MAX($R$13:R1604)-1</f>
        <v>-1.8164505607416337E-2</v>
      </c>
      <c r="V1604" s="12">
        <f t="shared" si="1778"/>
        <v>42136</v>
      </c>
      <c r="W1604" s="14">
        <f t="shared" si="1762"/>
        <v>9.5553106724501902E-3</v>
      </c>
      <c r="X1604" s="13">
        <f t="shared" si="1763"/>
        <v>197184.02942921495</v>
      </c>
      <c r="Y1604" s="14">
        <f t="shared" si="1764"/>
        <v>-3.3082630079267483E-2</v>
      </c>
      <c r="Z1604" s="13">
        <f t="shared" si="1765"/>
        <v>58118.483932491974</v>
      </c>
      <c r="AC1604" s="24">
        <f t="shared" si="1766"/>
        <v>255302.51336170692</v>
      </c>
      <c r="AD1604" s="18">
        <f>AC1604/MAX(AC$13:$AC1604)-1</f>
        <v>-6.1756764611697879E-3</v>
      </c>
      <c r="AE1604" s="18">
        <f t="shared" si="1767"/>
        <v>-4.7832351734600209E-4</v>
      </c>
      <c r="AZ1604" s="42">
        <v>44879</v>
      </c>
      <c r="BA1604" s="41">
        <v>25613320</v>
      </c>
      <c r="BB1604" s="18">
        <f>BA1604/MAX($BA$13:BA1604)-1</f>
        <v>-7.8514831917894101E-3</v>
      </c>
      <c r="BC1604" s="29">
        <f t="shared" si="1780"/>
        <v>-1.5949801354459003E-3</v>
      </c>
      <c r="CJ1604" s="16">
        <v>44879</v>
      </c>
      <c r="CK1604" s="19">
        <v>221612.87672256856</v>
      </c>
      <c r="CL1604" s="18">
        <f>CK1604/MAX($CK$13:CK1604)-1</f>
        <v>-8.7263375401330778E-3</v>
      </c>
      <c r="CM1604" s="29">
        <f t="shared" si="1769"/>
        <v>0</v>
      </c>
      <c r="DI1604" s="16">
        <v>44727</v>
      </c>
      <c r="DJ1604" s="19">
        <v>24572855.379960403</v>
      </c>
      <c r="DK1604" s="18">
        <f t="shared" si="1770"/>
        <v>-1.3768319478295599E-3</v>
      </c>
      <c r="DM1604" s="12">
        <f t="shared" si="1779"/>
        <v>42136</v>
      </c>
      <c r="DN1604" s="15">
        <v>16328502.375885598</v>
      </c>
      <c r="DO1604" s="14">
        <f t="shared" si="1771"/>
        <v>-3.5612404558147404E-3</v>
      </c>
      <c r="DP1604" s="14">
        <f>DN1604/MAX($DN$13:DN1604)-1</f>
        <v>-5.6579367787410462E-3</v>
      </c>
      <c r="DR1604" s="12">
        <f t="shared" si="1745"/>
        <v>44717</v>
      </c>
      <c r="DS1604" s="13">
        <f t="shared" si="1749"/>
        <v>22557132.51695494</v>
      </c>
      <c r="DT1604" s="14">
        <f t="shared" si="1772"/>
        <v>0</v>
      </c>
      <c r="DU1604" s="14">
        <f>DS1604/MAX($DS$13:DS1604)-1</f>
        <v>-4.0188557223219679E-3</v>
      </c>
      <c r="DX1604" s="12">
        <f t="shared" si="1740"/>
        <v>44719</v>
      </c>
      <c r="DY1604" s="14">
        <f t="shared" si="1750"/>
        <v>-6.5149177099266264E-4</v>
      </c>
      <c r="DZ1604" s="13">
        <f t="shared" si="1751"/>
        <v>0</v>
      </c>
      <c r="EA1604" s="18">
        <f t="shared" si="1752"/>
        <v>-2.5247752507449039E-3</v>
      </c>
      <c r="EB1604" s="13">
        <f t="shared" si="1753"/>
        <v>6696630.4309763592</v>
      </c>
      <c r="EC1604" s="14">
        <f t="shared" si="1754"/>
        <v>1.5289466522874218E-3</v>
      </c>
      <c r="ED1604" s="13">
        <f t="shared" si="1755"/>
        <v>0</v>
      </c>
      <c r="EE1604" s="14">
        <f t="shared" si="1773"/>
        <v>-5.8462186810603889E-4</v>
      </c>
      <c r="EF1604" s="13">
        <f t="shared" si="1756"/>
        <v>0</v>
      </c>
      <c r="EG1604" s="14">
        <f t="shared" si="1774"/>
        <v>1.5217414583768019E-5</v>
      </c>
      <c r="EH1604" s="13">
        <f t="shared" si="1757"/>
        <v>0</v>
      </c>
      <c r="EI1604" s="13">
        <f t="shared" si="1758"/>
        <v>0</v>
      </c>
      <c r="EJ1604" s="13">
        <f t="shared" si="1775"/>
        <v>0</v>
      </c>
      <c r="EK1604" s="24">
        <f t="shared" si="1759"/>
        <v>6696630.4309763592</v>
      </c>
      <c r="EL1604" s="18">
        <f>EK1604/MAX($EK$13:EK1604)-1</f>
        <v>-7.4237467885956976E-3</v>
      </c>
      <c r="EM1604" s="18">
        <f t="shared" si="1760"/>
        <v>-2.5247752507449039E-3</v>
      </c>
    </row>
    <row r="1605" spans="1:143" x14ac:dyDescent="0.3">
      <c r="A1605" s="12">
        <f t="shared" si="1776"/>
        <v>42137</v>
      </c>
      <c r="B1605" s="13">
        <v>1841136.1732648574</v>
      </c>
      <c r="C1605" s="14">
        <f t="shared" si="1748"/>
        <v>-7.9281827455748299E-3</v>
      </c>
      <c r="D1605" s="14">
        <f>B1605/MAX($B$13:B1605)-1</f>
        <v>-2.9128687825891952E-2</v>
      </c>
      <c r="F1605" s="12">
        <f t="shared" si="1741"/>
        <v>44718</v>
      </c>
      <c r="G1605" s="13">
        <f t="shared" si="1746"/>
        <v>6348457.5470093032</v>
      </c>
      <c r="H1605" s="14">
        <f t="shared" si="1747"/>
        <v>2.0852471501471292E-3</v>
      </c>
      <c r="I1605" s="14">
        <f>G1605/MAX($G$13:G1605)-1</f>
        <v>-2.6208317859685915E-2</v>
      </c>
      <c r="L1605" s="12">
        <f t="shared" si="1777"/>
        <v>42137</v>
      </c>
      <c r="M1605" s="15">
        <v>41464209.424536005</v>
      </c>
      <c r="N1605" s="14">
        <f t="shared" si="1761"/>
        <v>-2.7123559754107407E-2</v>
      </c>
      <c r="O1605" s="14">
        <f>M1605/MAX(M$13:$M1605)-1</f>
        <v>-5.9308871139596819E-2</v>
      </c>
      <c r="Q1605" s="12">
        <f t="shared" si="1742"/>
        <v>44718</v>
      </c>
      <c r="R1605" s="13">
        <f t="shared" si="1743"/>
        <v>716243774.16783082</v>
      </c>
      <c r="S1605" s="14">
        <f t="shared" si="1744"/>
        <v>-2.1927965910665259E-3</v>
      </c>
      <c r="T1605" s="14">
        <f>R1605/MAX($R$13:R1605)-1</f>
        <v>-2.031747113250848E-2</v>
      </c>
      <c r="V1605" s="12">
        <f t="shared" si="1778"/>
        <v>42137</v>
      </c>
      <c r="W1605" s="14">
        <f t="shared" si="1762"/>
        <v>-7.9281827455748299E-3</v>
      </c>
      <c r="X1605" s="13">
        <f t="shared" si="1763"/>
        <v>195620.71840939132</v>
      </c>
      <c r="Y1605" s="14">
        <f t="shared" si="1764"/>
        <v>-2.7123559754107407E-2</v>
      </c>
      <c r="Z1605" s="13">
        <f t="shared" si="1765"/>
        <v>56542.103760730897</v>
      </c>
      <c r="AC1605" s="24">
        <f t="shared" si="1766"/>
        <v>252162.82217012224</v>
      </c>
      <c r="AD1605" s="18">
        <f>AC1605/MAX(AC$13:$AC1605)-1</f>
        <v>-1.8397653571816996E-2</v>
      </c>
      <c r="AE1605" s="18">
        <f t="shared" si="1767"/>
        <v>-1.2297925117315422E-2</v>
      </c>
      <c r="AZ1605" s="42">
        <v>44880</v>
      </c>
      <c r="BA1605" s="41">
        <v>25605228</v>
      </c>
      <c r="BB1605" s="18">
        <f>BA1605/MAX($BA$13:BA1605)-1</f>
        <v>-8.1649320456674834E-3</v>
      </c>
      <c r="BC1605" s="29">
        <f t="shared" si="1780"/>
        <v>-3.1592936800073357E-4</v>
      </c>
      <c r="CJ1605" s="16">
        <v>44880</v>
      </c>
      <c r="CK1605" s="19">
        <v>221612.87672256856</v>
      </c>
      <c r="CL1605" s="18">
        <f>CK1605/MAX($CK$13:CK1605)-1</f>
        <v>-8.7263375401330778E-3</v>
      </c>
      <c r="CM1605" s="29">
        <f t="shared" si="1769"/>
        <v>0</v>
      </c>
      <c r="DI1605" s="16">
        <v>44728</v>
      </c>
      <c r="DJ1605" s="19">
        <v>24849119.208047051</v>
      </c>
      <c r="DK1605" s="18">
        <f t="shared" si="1770"/>
        <v>1.124264249371465E-2</v>
      </c>
      <c r="DM1605" s="12">
        <f t="shared" si="1779"/>
        <v>42137</v>
      </c>
      <c r="DN1605" s="15">
        <v>16213670.595900096</v>
      </c>
      <c r="DO1605" s="14">
        <f t="shared" si="1771"/>
        <v>-7.0325971936708864E-3</v>
      </c>
      <c r="DP1605" s="14">
        <f>DN1605/MAX($DN$13:DN1605)-1</f>
        <v>-1.2650743982099866E-2</v>
      </c>
      <c r="DR1605" s="12">
        <f t="shared" si="1745"/>
        <v>44718</v>
      </c>
      <c r="DS1605" s="13">
        <f t="shared" si="1749"/>
        <v>22536918.680466268</v>
      </c>
      <c r="DT1605" s="14">
        <f t="shared" si="1772"/>
        <v>-8.9611729121497063E-4</v>
      </c>
      <c r="DU1605" s="14">
        <f>DS1605/MAX($DS$13:DS1605)-1</f>
        <v>-4.9113716474332714E-3</v>
      </c>
      <c r="DX1605" s="12">
        <f t="shared" ref="DX1605:DX1627" si="1781">DX1604+1</f>
        <v>44720</v>
      </c>
      <c r="DY1605" s="14">
        <f t="shared" si="1750"/>
        <v>-3.0615929549702159E-3</v>
      </c>
      <c r="DZ1605" s="13">
        <f t="shared" si="1751"/>
        <v>0</v>
      </c>
      <c r="EA1605" s="18">
        <f t="shared" si="1752"/>
        <v>-1.6326121962462192E-4</v>
      </c>
      <c r="EB1605" s="13">
        <f t="shared" si="1753"/>
        <v>6695537.1309248228</v>
      </c>
      <c r="EC1605" s="14">
        <f t="shared" si="1754"/>
        <v>-3.3863919074931248E-3</v>
      </c>
      <c r="ED1605" s="13">
        <f t="shared" si="1755"/>
        <v>0</v>
      </c>
      <c r="EE1605" s="14">
        <f t="shared" si="1773"/>
        <v>-2.7135869732639595E-3</v>
      </c>
      <c r="EF1605" s="13">
        <f t="shared" si="1756"/>
        <v>0</v>
      </c>
      <c r="EG1605" s="14">
        <f t="shared" si="1774"/>
        <v>2.9328100984125083E-3</v>
      </c>
      <c r="EH1605" s="13">
        <f t="shared" si="1757"/>
        <v>0</v>
      </c>
      <c r="EI1605" s="13">
        <f t="shared" si="1758"/>
        <v>0</v>
      </c>
      <c r="EJ1605" s="13">
        <f t="shared" si="1775"/>
        <v>0</v>
      </c>
      <c r="EK1605" s="24">
        <f t="shared" si="1759"/>
        <v>6695537.1309248228</v>
      </c>
      <c r="EL1605" s="18">
        <f>EK1605/MAX($EK$13:EK1605)-1</f>
        <v>-7.5857959982653655E-3</v>
      </c>
      <c r="EM1605" s="18">
        <f t="shared" si="1760"/>
        <v>-1.6326121962462192E-4</v>
      </c>
    </row>
    <row r="1606" spans="1:143" x14ac:dyDescent="0.3">
      <c r="A1606" s="12">
        <f t="shared" si="1776"/>
        <v>42138</v>
      </c>
      <c r="B1606" s="13">
        <v>1840680.9306907826</v>
      </c>
      <c r="C1606" s="14">
        <f t="shared" si="1748"/>
        <v>-2.47261761886719E-4</v>
      </c>
      <c r="D1606" s="14">
        <f>B1606/MAX($B$13:B1606)-1</f>
        <v>-2.9368747177105359E-2</v>
      </c>
      <c r="F1606" s="12">
        <f t="shared" si="1741"/>
        <v>44719</v>
      </c>
      <c r="G1606" s="13">
        <f t="shared" si="1746"/>
        <v>6344321.5791589301</v>
      </c>
      <c r="H1606" s="14">
        <f t="shared" si="1747"/>
        <v>-6.5149177099266264E-4</v>
      </c>
      <c r="I1606" s="14">
        <f>G1606/MAX($G$13:G1606)-1</f>
        <v>-2.684273512726143E-2</v>
      </c>
      <c r="L1606" s="12">
        <f t="shared" si="1777"/>
        <v>42138</v>
      </c>
      <c r="M1606" s="15">
        <v>41555396.718185686</v>
      </c>
      <c r="N1606" s="14">
        <f t="shared" si="1761"/>
        <v>2.1991808095518373E-3</v>
      </c>
      <c r="O1606" s="14">
        <f>M1606/MAX(M$13:$M1606)-1</f>
        <v>-5.7240121261291299E-2</v>
      </c>
      <c r="Q1606" s="12">
        <f t="shared" si="1742"/>
        <v>44719</v>
      </c>
      <c r="R1606" s="13">
        <f t="shared" si="1743"/>
        <v>717338872.68856645</v>
      </c>
      <c r="S1606" s="14">
        <f t="shared" si="1744"/>
        <v>1.5289466522874218E-3</v>
      </c>
      <c r="T1606" s="14">
        <f>R1606/MAX($R$13:R1606)-1</f>
        <v>-1.8819588809692034E-2</v>
      </c>
      <c r="V1606" s="12">
        <f t="shared" si="1778"/>
        <v>42138</v>
      </c>
      <c r="W1606" s="14">
        <f t="shared" si="1762"/>
        <v>-2.47261761886719E-4</v>
      </c>
      <c r="X1606" s="13">
        <f t="shared" si="1763"/>
        <v>195572.34888589586</v>
      </c>
      <c r="Y1606" s="14">
        <f t="shared" si="1764"/>
        <v>2.1991808095518373E-3</v>
      </c>
      <c r="Z1606" s="13">
        <f t="shared" si="1765"/>
        <v>56666.450070253188</v>
      </c>
      <c r="AC1606" s="24">
        <f t="shared" si="1766"/>
        <v>252238.79895614905</v>
      </c>
      <c r="AD1606" s="18">
        <f>AC1606/MAX(AC$13:$AC1606)-1</f>
        <v>-1.8101896287709085E-2</v>
      </c>
      <c r="AE1606" s="18">
        <f t="shared" si="1767"/>
        <v>3.0130050644650019E-4</v>
      </c>
      <c r="AZ1606" s="42">
        <v>44881</v>
      </c>
      <c r="BA1606" s="41">
        <v>25640316</v>
      </c>
      <c r="BB1606" s="18">
        <f>BA1606/MAX($BA$13:BA1606)-1</f>
        <v>-6.8057756708684858E-3</v>
      </c>
      <c r="BC1606" s="29">
        <f t="shared" si="1780"/>
        <v>1.3703451498263686E-3</v>
      </c>
      <c r="CJ1606" s="16">
        <v>44881</v>
      </c>
      <c r="CK1606" s="19">
        <v>222023.68063015048</v>
      </c>
      <c r="CL1606" s="18">
        <f>CK1606/MAX($CK$13:CK1606)-1</f>
        <v>-6.8888130242118484E-3</v>
      </c>
      <c r="CM1606" s="29">
        <f t="shared" si="1769"/>
        <v>1.8537005324659184E-3</v>
      </c>
      <c r="DI1606" s="16">
        <v>44729</v>
      </c>
      <c r="DJ1606" s="19">
        <v>24901566.385139737</v>
      </c>
      <c r="DK1606" s="18">
        <f t="shared" si="1770"/>
        <v>2.1106251957494493E-3</v>
      </c>
      <c r="DM1606" s="12">
        <f t="shared" si="1779"/>
        <v>42138</v>
      </c>
      <c r="DN1606" s="15">
        <v>16197787.647521332</v>
      </c>
      <c r="DO1606" s="14">
        <f t="shared" si="1771"/>
        <v>-9.796022612412747E-4</v>
      </c>
      <c r="DP1606" s="14">
        <f>DN1606/MAX($DN$13:DN1606)-1</f>
        <v>-1.3617953545929873E-2</v>
      </c>
      <c r="DR1606" s="12">
        <f t="shared" si="1745"/>
        <v>44719</v>
      </c>
      <c r="DS1606" s="13">
        <f t="shared" si="1749"/>
        <v>22480018.025953777</v>
      </c>
      <c r="DT1606" s="14">
        <f t="shared" si="1772"/>
        <v>-2.5247752507449039E-3</v>
      </c>
      <c r="DU1606" s="14">
        <f>DS1606/MAX($DS$13:DS1606)-1</f>
        <v>-7.4237467885955866E-3</v>
      </c>
      <c r="DX1606" s="12">
        <f t="shared" si="1781"/>
        <v>44721</v>
      </c>
      <c r="DY1606" s="14">
        <f t="shared" si="1750"/>
        <v>3.9105243053394467E-4</v>
      </c>
      <c r="DZ1606" s="13">
        <f t="shared" si="1751"/>
        <v>0</v>
      </c>
      <c r="EA1606" s="18">
        <f t="shared" si="1752"/>
        <v>-1.1178348038431984E-4</v>
      </c>
      <c r="EB1606" s="13">
        <f t="shared" si="1753"/>
        <v>6694788.6804812858</v>
      </c>
      <c r="EC1606" s="14">
        <f t="shared" si="1754"/>
        <v>4.4414822919129904E-3</v>
      </c>
      <c r="ED1606" s="13">
        <f t="shared" si="1755"/>
        <v>0</v>
      </c>
      <c r="EE1606" s="14">
        <f t="shared" si="1773"/>
        <v>4.8442942304105507E-4</v>
      </c>
      <c r="EF1606" s="13">
        <f t="shared" si="1756"/>
        <v>0</v>
      </c>
      <c r="EG1606" s="14">
        <f t="shared" si="1774"/>
        <v>-4.4933623921012966E-3</v>
      </c>
      <c r="EH1606" s="13">
        <f t="shared" si="1757"/>
        <v>0</v>
      </c>
      <c r="EI1606" s="13">
        <f t="shared" si="1758"/>
        <v>0</v>
      </c>
      <c r="EJ1606" s="13">
        <f t="shared" si="1775"/>
        <v>0</v>
      </c>
      <c r="EK1606" s="24">
        <f t="shared" si="1759"/>
        <v>6694788.6804812858</v>
      </c>
      <c r="EL1606" s="18">
        <f>EK1606/MAX($EK$13:EK1606)-1</f>
        <v>-7.6967315119714774E-3</v>
      </c>
      <c r="EM1606" s="18">
        <f t="shared" si="1760"/>
        <v>-1.1178348038431984E-4</v>
      </c>
    </row>
    <row r="1607" spans="1:143" x14ac:dyDescent="0.3">
      <c r="A1607" s="12">
        <f t="shared" si="1776"/>
        <v>42139</v>
      </c>
      <c r="B1607" s="13">
        <v>1840810.5829733985</v>
      </c>
      <c r="C1607" s="14">
        <f t="shared" si="1748"/>
        <v>7.0437130332612341E-5</v>
      </c>
      <c r="D1607" s="14">
        <f>B1607/MAX($B$13:B1607)-1</f>
        <v>-2.9300378697045382E-2</v>
      </c>
      <c r="F1607" s="12">
        <f t="shared" ref="F1607:F1629" si="1782">F1606+1</f>
        <v>44720</v>
      </c>
      <c r="G1607" s="13">
        <f t="shared" si="1746"/>
        <v>6324897.8489081115</v>
      </c>
      <c r="H1607" s="14">
        <f t="shared" si="1747"/>
        <v>-3.0615929549702159E-3</v>
      </c>
      <c r="I1607" s="14">
        <f>G1607/MAX($G$13:G1607)-1</f>
        <v>-2.9822146553473927E-2</v>
      </c>
      <c r="L1607" s="12">
        <f t="shared" si="1777"/>
        <v>42139</v>
      </c>
      <c r="M1607" s="15">
        <v>41742613.648933008</v>
      </c>
      <c r="N1607" s="14">
        <f t="shared" si="1761"/>
        <v>4.5052374789480432E-3</v>
      </c>
      <c r="O1607" s="14">
        <f>M1607/MAX(M$13:$M1607)-1</f>
        <v>-5.2992764121949198E-2</v>
      </c>
      <c r="Q1607" s="12">
        <f t="shared" ref="Q1607:Q1629" si="1783">Q1606+1</f>
        <v>44720</v>
      </c>
      <c r="R1607" s="13">
        <f t="shared" ref="R1607:R1629" si="1784">VLOOKUP($Q$13:$Q$1629,$L$13:$O$4210,2,FALSE)</f>
        <v>714909682.13516366</v>
      </c>
      <c r="S1607" s="14">
        <f t="shared" ref="S1607:S1629" si="1785">VLOOKUP($Q$13:$Q$1629,$L$13:$O$4210,3,FALSE)</f>
        <v>-3.3863919074931248E-3</v>
      </c>
      <c r="T1607" s="14">
        <f>R1607/MAX($R$13:R1607)-1</f>
        <v>-2.2142250213937675E-2</v>
      </c>
      <c r="V1607" s="12">
        <f t="shared" si="1778"/>
        <v>42139</v>
      </c>
      <c r="W1607" s="14">
        <f t="shared" si="1762"/>
        <v>7.0437130332612341E-5</v>
      </c>
      <c r="X1607" s="13">
        <f t="shared" si="1763"/>
        <v>195586.1244409238</v>
      </c>
      <c r="Y1607" s="14">
        <f t="shared" si="1764"/>
        <v>4.5052374789480432E-3</v>
      </c>
      <c r="Z1607" s="13">
        <f t="shared" si="1765"/>
        <v>56921.745884908632</v>
      </c>
      <c r="AC1607" s="24">
        <f t="shared" si="1766"/>
        <v>252507.87032583242</v>
      </c>
      <c r="AD1607" s="18">
        <f>AC1607/MAX(AC$13:$AC1607)-1</f>
        <v>-1.7054473493322564E-2</v>
      </c>
      <c r="AE1607" s="18">
        <f t="shared" si="1767"/>
        <v>1.0667326787032749E-3</v>
      </c>
      <c r="AZ1607" s="42">
        <v>44882</v>
      </c>
      <c r="BA1607" s="41">
        <v>25657668</v>
      </c>
      <c r="BB1607" s="18">
        <f>BA1607/MAX($BA$13:BA1607)-1</f>
        <v>-6.133634727653936E-3</v>
      </c>
      <c r="BC1607" s="29">
        <f t="shared" si="1780"/>
        <v>6.7674672964246341E-4</v>
      </c>
      <c r="CJ1607" s="16">
        <v>44882</v>
      </c>
      <c r="CK1607" s="19">
        <v>222671.67146706491</v>
      </c>
      <c r="CL1607" s="18">
        <f>CK1607/MAX($CK$13:CK1607)-1</f>
        <v>-3.9903521601677427E-3</v>
      </c>
      <c r="CM1607" s="29">
        <f t="shared" si="1769"/>
        <v>2.9185663217332625E-3</v>
      </c>
      <c r="DI1607" s="16">
        <v>44732</v>
      </c>
      <c r="DJ1607" s="19">
        <v>24915273.496101633</v>
      </c>
      <c r="DK1607" s="18">
        <f t="shared" si="1770"/>
        <v>5.5045175672474578E-4</v>
      </c>
      <c r="DM1607" s="12">
        <f t="shared" si="1779"/>
        <v>42139</v>
      </c>
      <c r="DN1607" s="15">
        <v>16214614.953299761</v>
      </c>
      <c r="DO1607" s="14">
        <f t="shared" si="1771"/>
        <v>1.0388644514056633E-3</v>
      </c>
      <c r="DP1607" s="14">
        <f>DN1607/MAX($DN$13:DN1607)-1</f>
        <v>-1.2593236302363864E-2</v>
      </c>
      <c r="DR1607" s="12">
        <f t="shared" ref="DR1607:DR1629" si="1786">DR1606+1</f>
        <v>44720</v>
      </c>
      <c r="DS1607" s="13">
        <f t="shared" si="1749"/>
        <v>22476347.910793677</v>
      </c>
      <c r="DT1607" s="14">
        <f t="shared" si="1772"/>
        <v>-1.6326121962462192E-4</v>
      </c>
      <c r="DU1607" s="14">
        <f>DS1607/MAX($DS$13:DS1607)-1</f>
        <v>-7.5857959982652545E-3</v>
      </c>
      <c r="DX1607" s="12">
        <f t="shared" si="1781"/>
        <v>44722</v>
      </c>
      <c r="DY1607" s="14">
        <f t="shared" si="1750"/>
        <v>-1.6144465407058606E-3</v>
      </c>
      <c r="DZ1607" s="13">
        <f t="shared" si="1751"/>
        <v>0</v>
      </c>
      <c r="EA1607" s="18">
        <f t="shared" si="1752"/>
        <v>-1.6857705862519667E-3</v>
      </c>
      <c r="EB1607" s="13">
        <f t="shared" si="1753"/>
        <v>6683502.8026425578</v>
      </c>
      <c r="EC1607" s="14">
        <f t="shared" si="1754"/>
        <v>-3.1036018636381169E-3</v>
      </c>
      <c r="ED1607" s="13">
        <f t="shared" si="1755"/>
        <v>0</v>
      </c>
      <c r="EE1607" s="14">
        <f t="shared" si="1773"/>
        <v>-1.6866072871738469E-3</v>
      </c>
      <c r="EF1607" s="13">
        <f t="shared" si="1756"/>
        <v>0</v>
      </c>
      <c r="EG1607" s="14">
        <f t="shared" si="1774"/>
        <v>4.9852330011779245E-4</v>
      </c>
      <c r="EH1607" s="13">
        <f t="shared" si="1757"/>
        <v>0</v>
      </c>
      <c r="EI1607" s="13">
        <f t="shared" si="1758"/>
        <v>0</v>
      </c>
      <c r="EJ1607" s="13">
        <f t="shared" si="1775"/>
        <v>0</v>
      </c>
      <c r="EK1607" s="24">
        <f t="shared" si="1759"/>
        <v>6683502.8026425578</v>
      </c>
      <c r="EL1607" s="18">
        <f>EK1607/MAX($EK$13:EK1607)-1</f>
        <v>-9.3695271746303543E-3</v>
      </c>
      <c r="EM1607" s="18">
        <f t="shared" si="1760"/>
        <v>-1.6857705862519667E-3</v>
      </c>
    </row>
    <row r="1608" spans="1:143" x14ac:dyDescent="0.3">
      <c r="A1608" s="12">
        <f t="shared" si="1776"/>
        <v>42140</v>
      </c>
      <c r="B1608" s="13">
        <v>1840810.5829733985</v>
      </c>
      <c r="C1608" s="14">
        <f t="shared" si="1748"/>
        <v>0</v>
      </c>
      <c r="D1608" s="14">
        <f>B1608/MAX($B$13:B1608)-1</f>
        <v>-2.9300378697045382E-2</v>
      </c>
      <c r="F1608" s="12">
        <f t="shared" si="1782"/>
        <v>44721</v>
      </c>
      <c r="G1608" s="13">
        <f t="shared" ref="G1608:G1629" si="1787">VLOOKUP($F$13:$F$1629,$A$13:$D$4210,2,FALSE)</f>
        <v>6327371.2155848052</v>
      </c>
      <c r="H1608" s="14">
        <f t="shared" ref="H1608:H1629" si="1788">VLOOKUP($F$13:$F$1629,$A$13:$D$4210,3,FALSE)</f>
        <v>3.9105243053394467E-4</v>
      </c>
      <c r="I1608" s="14">
        <f>G1608/MAX($G$13:G1608)-1</f>
        <v>-2.9442756145833582E-2</v>
      </c>
      <c r="L1608" s="12">
        <f t="shared" si="1777"/>
        <v>42140</v>
      </c>
      <c r="M1608" s="15">
        <v>41742613.648933008</v>
      </c>
      <c r="N1608" s="14">
        <f t="shared" si="1761"/>
        <v>0</v>
      </c>
      <c r="O1608" s="14">
        <f>M1608/MAX(M$13:$M1608)-1</f>
        <v>-5.2992764121949198E-2</v>
      </c>
      <c r="Q1608" s="12">
        <f t="shared" si="1783"/>
        <v>44721</v>
      </c>
      <c r="R1608" s="13">
        <f t="shared" si="1784"/>
        <v>718084940.82868421</v>
      </c>
      <c r="S1608" s="14">
        <f t="shared" si="1785"/>
        <v>4.4414822919129904E-3</v>
      </c>
      <c r="T1608" s="14">
        <f>R1608/MAX($R$13:R1608)-1</f>
        <v>-1.7799112334252909E-2</v>
      </c>
      <c r="V1608" s="12">
        <f t="shared" si="1778"/>
        <v>42140</v>
      </c>
      <c r="W1608" s="14">
        <f t="shared" si="1762"/>
        <v>0</v>
      </c>
      <c r="X1608" s="13">
        <f t="shared" si="1763"/>
        <v>195586.1244409238</v>
      </c>
      <c r="Y1608" s="14">
        <f t="shared" si="1764"/>
        <v>0</v>
      </c>
      <c r="Z1608" s="13">
        <f t="shared" si="1765"/>
        <v>56921.745884908632</v>
      </c>
      <c r="AC1608" s="24">
        <f t="shared" si="1766"/>
        <v>252507.87032583242</v>
      </c>
      <c r="AD1608" s="18">
        <f>AC1608/MAX(AC$13:$AC1608)-1</f>
        <v>-1.7054473493322564E-2</v>
      </c>
      <c r="AE1608" s="18">
        <f t="shared" si="1767"/>
        <v>0</v>
      </c>
      <c r="AZ1608" s="42">
        <v>44883</v>
      </c>
      <c r="BA1608" s="41">
        <v>25675358</v>
      </c>
      <c r="BB1608" s="18">
        <f>BA1608/MAX($BA$13:BA1608)-1</f>
        <v>-5.4484011358221229E-3</v>
      </c>
      <c r="BC1608" s="29">
        <f t="shared" si="1780"/>
        <v>6.8946250298340672E-4</v>
      </c>
      <c r="CJ1608" s="16">
        <v>44883</v>
      </c>
      <c r="CK1608" s="19">
        <v>222671.67146706491</v>
      </c>
      <c r="CL1608" s="18">
        <f>CK1608/MAX($CK$13:CK1608)-1</f>
        <v>-3.9903521601677427E-3</v>
      </c>
      <c r="CM1608" s="29">
        <f t="shared" si="1769"/>
        <v>0</v>
      </c>
      <c r="DI1608" s="16">
        <v>44733</v>
      </c>
      <c r="DJ1608" s="19">
        <v>24611768.113774978</v>
      </c>
      <c r="DK1608" s="18">
        <f t="shared" si="1770"/>
        <v>-1.218149912639499E-2</v>
      </c>
      <c r="DM1608" s="12">
        <f t="shared" si="1779"/>
        <v>42140</v>
      </c>
      <c r="DN1608" s="15">
        <v>16214614.953299761</v>
      </c>
      <c r="DO1608" s="14">
        <f t="shared" si="1771"/>
        <v>0</v>
      </c>
      <c r="DP1608" s="14">
        <f>DN1608/MAX($DN$13:DN1608)-1</f>
        <v>-1.2593236302363864E-2</v>
      </c>
      <c r="DR1608" s="12">
        <f t="shared" si="1786"/>
        <v>44721</v>
      </c>
      <c r="DS1608" s="13">
        <f t="shared" si="1749"/>
        <v>22473835.426397879</v>
      </c>
      <c r="DT1608" s="14">
        <f t="shared" si="1772"/>
        <v>-1.1178348038431984E-4</v>
      </c>
      <c r="DU1608" s="14">
        <f>DS1608/MAX($DS$13:DS1608)-1</f>
        <v>-7.6967315119714774E-3</v>
      </c>
      <c r="DX1608" s="12">
        <f t="shared" si="1781"/>
        <v>44723</v>
      </c>
      <c r="DY1608" s="14">
        <f t="shared" si="1750"/>
        <v>0</v>
      </c>
      <c r="DZ1608" s="13">
        <f t="shared" si="1751"/>
        <v>0</v>
      </c>
      <c r="EA1608" s="18">
        <f t="shared" si="1752"/>
        <v>0</v>
      </c>
      <c r="EB1608" s="13">
        <f t="shared" si="1753"/>
        <v>6683502.8026425578</v>
      </c>
      <c r="EC1608" s="14">
        <f t="shared" si="1754"/>
        <v>0</v>
      </c>
      <c r="ED1608" s="13">
        <f t="shared" si="1755"/>
        <v>0</v>
      </c>
      <c r="EE1608" s="14">
        <f t="shared" si="1773"/>
        <v>0</v>
      </c>
      <c r="EF1608" s="13">
        <f t="shared" si="1756"/>
        <v>0</v>
      </c>
      <c r="EG1608" s="14">
        <f t="shared" si="1774"/>
        <v>0</v>
      </c>
      <c r="EH1608" s="13">
        <f t="shared" si="1757"/>
        <v>0</v>
      </c>
      <c r="EI1608" s="13">
        <f t="shared" si="1758"/>
        <v>0</v>
      </c>
      <c r="EJ1608" s="13">
        <f t="shared" si="1775"/>
        <v>0</v>
      </c>
      <c r="EK1608" s="24">
        <f t="shared" si="1759"/>
        <v>6683502.8026425578</v>
      </c>
      <c r="EL1608" s="18">
        <f>EK1608/MAX($EK$13:EK1608)-1</f>
        <v>-9.3695271746303543E-3</v>
      </c>
      <c r="EM1608" s="18">
        <f t="shared" si="1760"/>
        <v>0</v>
      </c>
    </row>
    <row r="1609" spans="1:143" x14ac:dyDescent="0.3">
      <c r="A1609" s="12">
        <f t="shared" si="1776"/>
        <v>42141</v>
      </c>
      <c r="B1609" s="13">
        <v>1840810.5829733985</v>
      </c>
      <c r="C1609" s="14">
        <f t="shared" si="1748"/>
        <v>0</v>
      </c>
      <c r="D1609" s="14">
        <f>B1609/MAX($B$13:B1609)-1</f>
        <v>-2.9300378697045382E-2</v>
      </c>
      <c r="F1609" s="12">
        <f t="shared" si="1782"/>
        <v>44722</v>
      </c>
      <c r="G1609" s="13">
        <f t="shared" si="1787"/>
        <v>6317156.0130140428</v>
      </c>
      <c r="H1609" s="14">
        <f t="shared" si="1788"/>
        <v>-1.6144465407058606E-3</v>
      </c>
      <c r="I1609" s="14">
        <f>G1609/MAX($G$13:G1609)-1</f>
        <v>-3.1009668930730871E-2</v>
      </c>
      <c r="L1609" s="12">
        <f t="shared" si="1777"/>
        <v>42141</v>
      </c>
      <c r="M1609" s="15">
        <v>41742613.648933008</v>
      </c>
      <c r="N1609" s="14">
        <f t="shared" si="1761"/>
        <v>0</v>
      </c>
      <c r="O1609" s="14">
        <f>M1609/MAX(M$13:$M1609)-1</f>
        <v>-5.2992764121949198E-2</v>
      </c>
      <c r="Q1609" s="12">
        <f t="shared" si="1783"/>
        <v>44722</v>
      </c>
      <c r="R1609" s="13">
        <f t="shared" si="1784"/>
        <v>715856291.0680778</v>
      </c>
      <c r="S1609" s="14">
        <f t="shared" si="1785"/>
        <v>-3.1036018636381169E-3</v>
      </c>
      <c r="T1609" s="14">
        <f>R1609/MAX($R$13:R1609)-1</f>
        <v>-2.084747283967936E-2</v>
      </c>
      <c r="V1609" s="12">
        <f t="shared" si="1778"/>
        <v>42141</v>
      </c>
      <c r="W1609" s="14">
        <f t="shared" si="1762"/>
        <v>0</v>
      </c>
      <c r="X1609" s="13">
        <f t="shared" si="1763"/>
        <v>195586.1244409238</v>
      </c>
      <c r="Y1609" s="14">
        <f t="shared" si="1764"/>
        <v>0</v>
      </c>
      <c r="Z1609" s="13">
        <f t="shared" si="1765"/>
        <v>56921.745884908632</v>
      </c>
      <c r="AC1609" s="24">
        <f t="shared" si="1766"/>
        <v>252507.87032583242</v>
      </c>
      <c r="AD1609" s="18">
        <f>AC1609/MAX(AC$13:$AC1609)-1</f>
        <v>-1.7054473493322564E-2</v>
      </c>
      <c r="AE1609" s="18">
        <f t="shared" si="1767"/>
        <v>0</v>
      </c>
      <c r="AZ1609" s="42">
        <v>44886</v>
      </c>
      <c r="BA1609" s="41">
        <v>25672024</v>
      </c>
      <c r="BB1609" s="18">
        <f>BA1609/MAX($BA$13:BA1609)-1</f>
        <v>-5.5775457822420105E-3</v>
      </c>
      <c r="BC1609" s="29">
        <f t="shared" si="1780"/>
        <v>-1.2985213292837638E-4</v>
      </c>
      <c r="CJ1609" s="16">
        <v>44886</v>
      </c>
      <c r="CK1609" s="19">
        <v>222671.67146706491</v>
      </c>
      <c r="CL1609" s="18">
        <f>CK1609/MAX($CK$13:CK1609)-1</f>
        <v>-3.9903521601677427E-3</v>
      </c>
      <c r="CM1609" s="29">
        <f t="shared" si="1769"/>
        <v>0</v>
      </c>
      <c r="DI1609" s="16">
        <v>44734</v>
      </c>
      <c r="DJ1609" s="19">
        <v>25018358.331827026</v>
      </c>
      <c r="DK1609" s="18">
        <f t="shared" si="1770"/>
        <v>1.6520154755744088E-2</v>
      </c>
      <c r="DM1609" s="12">
        <f t="shared" si="1779"/>
        <v>42141</v>
      </c>
      <c r="DN1609" s="15">
        <v>16214614.953299761</v>
      </c>
      <c r="DO1609" s="14">
        <f t="shared" si="1771"/>
        <v>0</v>
      </c>
      <c r="DP1609" s="14">
        <f>DN1609/MAX($DN$13:DN1609)-1</f>
        <v>-1.2593236302363864E-2</v>
      </c>
      <c r="DR1609" s="12">
        <f t="shared" si="1786"/>
        <v>44722</v>
      </c>
      <c r="DS1609" s="13">
        <f t="shared" si="1749"/>
        <v>22435949.69567579</v>
      </c>
      <c r="DT1609" s="14">
        <f t="shared" si="1772"/>
        <v>-1.6857705862519667E-3</v>
      </c>
      <c r="DU1609" s="14">
        <f>DS1609/MAX($DS$13:DS1609)-1</f>
        <v>-9.3695271746302433E-3</v>
      </c>
      <c r="DX1609" s="12">
        <f t="shared" si="1781"/>
        <v>44724</v>
      </c>
      <c r="DY1609" s="14">
        <f t="shared" si="1750"/>
        <v>0</v>
      </c>
      <c r="DZ1609" s="13">
        <f t="shared" si="1751"/>
        <v>0</v>
      </c>
      <c r="EA1609" s="18">
        <f t="shared" si="1752"/>
        <v>0</v>
      </c>
      <c r="EB1609" s="13">
        <f t="shared" si="1753"/>
        <v>6683502.8026425578</v>
      </c>
      <c r="EC1609" s="14">
        <f t="shared" si="1754"/>
        <v>0</v>
      </c>
      <c r="ED1609" s="13">
        <f t="shared" si="1755"/>
        <v>0</v>
      </c>
      <c r="EE1609" s="14">
        <f t="shared" si="1773"/>
        <v>0</v>
      </c>
      <c r="EF1609" s="13">
        <f t="shared" si="1756"/>
        <v>0</v>
      </c>
      <c r="EG1609" s="14">
        <f t="shared" si="1774"/>
        <v>0</v>
      </c>
      <c r="EH1609" s="13">
        <f t="shared" si="1757"/>
        <v>0</v>
      </c>
      <c r="EI1609" s="13">
        <f t="shared" si="1758"/>
        <v>0</v>
      </c>
      <c r="EJ1609" s="13">
        <f t="shared" si="1775"/>
        <v>0</v>
      </c>
      <c r="EK1609" s="24">
        <f t="shared" si="1759"/>
        <v>6683502.8026425578</v>
      </c>
      <c r="EL1609" s="18">
        <f>EK1609/MAX($EK$13:EK1609)-1</f>
        <v>-9.3695271746303543E-3</v>
      </c>
      <c r="EM1609" s="18">
        <f t="shared" si="1760"/>
        <v>0</v>
      </c>
    </row>
    <row r="1610" spans="1:143" x14ac:dyDescent="0.3">
      <c r="A1610" s="12">
        <f t="shared" si="1776"/>
        <v>42142</v>
      </c>
      <c r="B1610" s="13">
        <v>1834413.3125143144</v>
      </c>
      <c r="C1610" s="14">
        <f t="shared" si="1748"/>
        <v>-3.4752464584111298E-3</v>
      </c>
      <c r="D1610" s="14">
        <f>B1610/MAX($B$13:B1610)-1</f>
        <v>-3.2673799118159486E-2</v>
      </c>
      <c r="F1610" s="12">
        <f t="shared" si="1782"/>
        <v>44723</v>
      </c>
      <c r="G1610" s="13">
        <f t="shared" si="1787"/>
        <v>6317156.0130140428</v>
      </c>
      <c r="H1610" s="14">
        <f t="shared" si="1788"/>
        <v>0</v>
      </c>
      <c r="I1610" s="14">
        <f>G1610/MAX($G$13:G1610)-1</f>
        <v>-3.1009668930730871E-2</v>
      </c>
      <c r="L1610" s="12">
        <f t="shared" si="1777"/>
        <v>42142</v>
      </c>
      <c r="M1610" s="15">
        <v>42285593.323962308</v>
      </c>
      <c r="N1610" s="14">
        <f t="shared" si="1761"/>
        <v>1.300780252036704E-2</v>
      </c>
      <c r="O1610" s="14">
        <f>M1610/MAX(M$13:$M1610)-1</f>
        <v>-4.0674281012288871E-2</v>
      </c>
      <c r="Q1610" s="12">
        <f t="shared" si="1783"/>
        <v>44723</v>
      </c>
      <c r="R1610" s="13">
        <f t="shared" si="1784"/>
        <v>715856291.0680778</v>
      </c>
      <c r="S1610" s="14">
        <f t="shared" si="1785"/>
        <v>0</v>
      </c>
      <c r="T1610" s="14">
        <f>R1610/MAX($R$13:R1610)-1</f>
        <v>-2.084747283967936E-2</v>
      </c>
      <c r="V1610" s="12">
        <f t="shared" si="1778"/>
        <v>42142</v>
      </c>
      <c r="W1610" s="14">
        <f t="shared" si="1762"/>
        <v>-3.4752464584111298E-3</v>
      </c>
      <c r="X1610" s="13">
        <f t="shared" si="1763"/>
        <v>194906.41445464612</v>
      </c>
      <c r="Y1610" s="14">
        <f t="shared" si="1764"/>
        <v>1.300780252036704E-2</v>
      </c>
      <c r="Z1610" s="13">
        <f t="shared" si="1765"/>
        <v>57662.172714494038</v>
      </c>
      <c r="AC1610" s="24">
        <f t="shared" si="1766"/>
        <v>252568.58716914017</v>
      </c>
      <c r="AD1610" s="18">
        <f>AC1610/MAX(AC$13:$AC1610)-1</f>
        <v>-1.6818119080147409E-2</v>
      </c>
      <c r="AE1610" s="18">
        <f t="shared" si="1767"/>
        <v>2.4045525087745823E-4</v>
      </c>
      <c r="AZ1610" s="42">
        <v>44887</v>
      </c>
      <c r="BA1610" s="41">
        <v>25674652</v>
      </c>
      <c r="BB1610" s="18">
        <f>BA1610/MAX($BA$13:BA1610)-1</f>
        <v>-5.4757485024605757E-3</v>
      </c>
      <c r="BC1610" s="29">
        <f t="shared" si="1780"/>
        <v>1.0236824334541872E-4</v>
      </c>
      <c r="CJ1610" s="16">
        <v>44887</v>
      </c>
      <c r="CK1610" s="19">
        <v>222671.67146706491</v>
      </c>
      <c r="CL1610" s="18">
        <f>CK1610/MAX($CK$13:CK1610)-1</f>
        <v>-3.9903521601677427E-3</v>
      </c>
      <c r="CM1610" s="29">
        <f t="shared" si="1769"/>
        <v>0</v>
      </c>
      <c r="DI1610" s="16">
        <v>44735</v>
      </c>
      <c r="DJ1610" s="19">
        <v>24775731.578413673</v>
      </c>
      <c r="DK1610" s="18">
        <f t="shared" si="1770"/>
        <v>-9.6979486101890222E-3</v>
      </c>
      <c r="DM1610" s="12">
        <f t="shared" si="1779"/>
        <v>42142</v>
      </c>
      <c r="DN1610" s="15">
        <v>16267794.916026805</v>
      </c>
      <c r="DO1610" s="14">
        <f t="shared" si="1771"/>
        <v>3.2797548927439024E-3</v>
      </c>
      <c r="DP1610" s="14">
        <f>DN1610/MAX($DN$13:DN1610)-1</f>
        <v>-9.3547841379981733E-3</v>
      </c>
      <c r="DR1610" s="12">
        <f t="shared" si="1786"/>
        <v>44723</v>
      </c>
      <c r="DS1610" s="13">
        <f t="shared" si="1749"/>
        <v>22435949.69567579</v>
      </c>
      <c r="DT1610" s="14">
        <f t="shared" si="1772"/>
        <v>0</v>
      </c>
      <c r="DU1610" s="14">
        <f>DS1610/MAX($DS$13:DS1610)-1</f>
        <v>-9.3695271746302433E-3</v>
      </c>
      <c r="DX1610" s="12">
        <f t="shared" si="1781"/>
        <v>44725</v>
      </c>
      <c r="DY1610" s="14">
        <f t="shared" si="1750"/>
        <v>7.0136066935881924E-3</v>
      </c>
      <c r="DZ1610" s="13">
        <f t="shared" si="1751"/>
        <v>0</v>
      </c>
      <c r="EA1610" s="18">
        <f t="shared" si="1752"/>
        <v>3.4852447576148027E-3</v>
      </c>
      <c r="EB1610" s="13">
        <f t="shared" si="1753"/>
        <v>6706796.4457479715</v>
      </c>
      <c r="EC1610" s="14">
        <f t="shared" si="1754"/>
        <v>-8.0181604536821993E-4</v>
      </c>
      <c r="ED1610" s="13">
        <f t="shared" si="1755"/>
        <v>0</v>
      </c>
      <c r="EE1610" s="14">
        <f t="shared" si="1773"/>
        <v>7.7069940737102272E-3</v>
      </c>
      <c r="EF1610" s="13">
        <f t="shared" si="1756"/>
        <v>0</v>
      </c>
      <c r="EG1610" s="14">
        <f t="shared" si="1774"/>
        <v>-3.5988311576728993E-4</v>
      </c>
      <c r="EH1610" s="13">
        <f t="shared" si="1757"/>
        <v>0</v>
      </c>
      <c r="EI1610" s="13">
        <f t="shared" si="1758"/>
        <v>0</v>
      </c>
      <c r="EJ1610" s="13">
        <f t="shared" si="1775"/>
        <v>0</v>
      </c>
      <c r="EK1610" s="24">
        <f t="shared" si="1759"/>
        <v>6706796.4457479715</v>
      </c>
      <c r="EL1610" s="18">
        <f>EK1610/MAX($EK$13:EK1610)-1</f>
        <v>-5.9169375124822343E-3</v>
      </c>
      <c r="EM1610" s="18">
        <f t="shared" si="1760"/>
        <v>3.4852447576148027E-3</v>
      </c>
    </row>
    <row r="1611" spans="1:143" x14ac:dyDescent="0.3">
      <c r="A1611" s="12">
        <f t="shared" si="1776"/>
        <v>42143</v>
      </c>
      <c r="B1611" s="13">
        <v>1828584.2023876586</v>
      </c>
      <c r="C1611" s="14">
        <f t="shared" si="1748"/>
        <v>-3.1776427301796195E-3</v>
      </c>
      <c r="D1611" s="14">
        <f>B1611/MAX($B$13:B1611)-1</f>
        <v>-3.5747616188103848E-2</v>
      </c>
      <c r="F1611" s="12">
        <f t="shared" si="1782"/>
        <v>44724</v>
      </c>
      <c r="G1611" s="13">
        <f t="shared" si="1787"/>
        <v>6317156.0130140428</v>
      </c>
      <c r="H1611" s="14">
        <f t="shared" si="1788"/>
        <v>0</v>
      </c>
      <c r="I1611" s="14">
        <f>G1611/MAX($G$13:G1611)-1</f>
        <v>-3.1009668930730871E-2</v>
      </c>
      <c r="L1611" s="12">
        <f t="shared" si="1777"/>
        <v>42143</v>
      </c>
      <c r="M1611" s="15">
        <v>42299083.920027152</v>
      </c>
      <c r="N1611" s="14">
        <f t="shared" si="1761"/>
        <v>3.1903527902499285E-4</v>
      </c>
      <c r="O1611" s="14">
        <f>M1611/MAX(M$13:$M1611)-1</f>
        <v>-4.0368222263855835E-2</v>
      </c>
      <c r="Q1611" s="12">
        <f t="shared" si="1783"/>
        <v>44724</v>
      </c>
      <c r="R1611" s="13">
        <f t="shared" si="1784"/>
        <v>715856291.0680778</v>
      </c>
      <c r="S1611" s="14">
        <f t="shared" si="1785"/>
        <v>0</v>
      </c>
      <c r="T1611" s="14">
        <f>R1611/MAX($R$13:R1611)-1</f>
        <v>-2.084747283967936E-2</v>
      </c>
      <c r="V1611" s="12">
        <f t="shared" si="1778"/>
        <v>42143</v>
      </c>
      <c r="W1611" s="14">
        <f t="shared" si="1762"/>
        <v>-3.1776427301796195E-3</v>
      </c>
      <c r="X1611" s="13">
        <f t="shared" si="1763"/>
        <v>194287.07150368893</v>
      </c>
      <c r="Y1611" s="14">
        <f t="shared" si="1764"/>
        <v>3.1903527902499285E-4</v>
      </c>
      <c r="Z1611" s="13">
        <f t="shared" si="1765"/>
        <v>57680.568981855191</v>
      </c>
      <c r="AC1611" s="24">
        <f t="shared" si="1766"/>
        <v>251967.64048554411</v>
      </c>
      <c r="AD1611" s="18">
        <f>AC1611/MAX(AC$13:$AC1611)-1</f>
        <v>-1.9157443607131674E-2</v>
      </c>
      <c r="AE1611" s="18">
        <f t="shared" si="1767"/>
        <v>-2.3793405598520057E-3</v>
      </c>
      <c r="AZ1611" s="42">
        <v>44888</v>
      </c>
      <c r="BA1611" s="41">
        <v>25712636</v>
      </c>
      <c r="BB1611" s="18">
        <f>BA1611/MAX($BA$13:BA1611)-1</f>
        <v>-4.0044136945386333E-3</v>
      </c>
      <c r="BC1611" s="29">
        <f t="shared" si="1780"/>
        <v>1.479435826432951E-3</v>
      </c>
      <c r="CJ1611" s="16">
        <v>44888</v>
      </c>
      <c r="CK1611" s="19">
        <v>223156.76118757357</v>
      </c>
      <c r="CL1611" s="18">
        <f>CK1611/MAX($CK$13:CK1611)-1</f>
        <v>-1.8205474494413787E-3</v>
      </c>
      <c r="CM1611" s="29">
        <f t="shared" si="1769"/>
        <v>2.1784976836642933E-3</v>
      </c>
      <c r="DI1611" s="16">
        <v>44736</v>
      </c>
      <c r="DJ1611" s="19">
        <v>24329926.906041622</v>
      </c>
      <c r="DK1611" s="18">
        <f t="shared" si="1770"/>
        <v>-1.7993602770562278E-2</v>
      </c>
      <c r="DM1611" s="12">
        <f t="shared" si="1779"/>
        <v>42143</v>
      </c>
      <c r="DN1611" s="15">
        <v>16277953.913176218</v>
      </c>
      <c r="DO1611" s="14">
        <f t="shared" si="1771"/>
        <v>6.2448519924518386E-4</v>
      </c>
      <c r="DP1611" s="14">
        <f>DN1611/MAX($DN$13:DN1611)-1</f>
        <v>-8.73614086298935E-3</v>
      </c>
      <c r="DR1611" s="12">
        <f t="shared" si="1786"/>
        <v>44724</v>
      </c>
      <c r="DS1611" s="13">
        <f t="shared" si="1749"/>
        <v>22435949.69567579</v>
      </c>
      <c r="DT1611" s="14">
        <f t="shared" si="1772"/>
        <v>0</v>
      </c>
      <c r="DU1611" s="14">
        <f>DS1611/MAX($DS$13:DS1611)-1</f>
        <v>-9.3695271746302433E-3</v>
      </c>
      <c r="DX1611" s="12">
        <f t="shared" si="1781"/>
        <v>44726</v>
      </c>
      <c r="DY1611" s="14">
        <f t="shared" si="1750"/>
        <v>1.1871295895602429E-3</v>
      </c>
      <c r="DZ1611" s="13">
        <f t="shared" si="1751"/>
        <v>0</v>
      </c>
      <c r="EA1611" s="18">
        <f t="shared" si="1752"/>
        <v>-5.1807568752648692E-4</v>
      </c>
      <c r="EB1611" s="13">
        <f t="shared" si="1753"/>
        <v>6703321.8175682407</v>
      </c>
      <c r="EC1611" s="14">
        <f t="shared" si="1754"/>
        <v>-3.0950143690529064E-3</v>
      </c>
      <c r="ED1611" s="13">
        <f t="shared" si="1755"/>
        <v>0</v>
      </c>
      <c r="EE1611" s="14">
        <f t="shared" si="1773"/>
        <v>1.2525032122012725E-3</v>
      </c>
      <c r="EF1611" s="13">
        <f t="shared" si="1756"/>
        <v>0</v>
      </c>
      <c r="EG1611" s="14">
        <f t="shared" si="1774"/>
        <v>3.1647251111710517E-4</v>
      </c>
      <c r="EH1611" s="13">
        <f t="shared" si="1757"/>
        <v>0</v>
      </c>
      <c r="EI1611" s="13">
        <f t="shared" si="1758"/>
        <v>0</v>
      </c>
      <c r="EJ1611" s="13">
        <f t="shared" si="1775"/>
        <v>0</v>
      </c>
      <c r="EK1611" s="24">
        <f t="shared" si="1759"/>
        <v>6703321.8175682407</v>
      </c>
      <c r="EL1611" s="18">
        <f>EK1611/MAX($EK$13:EK1611)-1</f>
        <v>-6.4319477785388379E-3</v>
      </c>
      <c r="EM1611" s="18">
        <f t="shared" si="1760"/>
        <v>-5.1807568752648692E-4</v>
      </c>
    </row>
    <row r="1612" spans="1:143" x14ac:dyDescent="0.3">
      <c r="A1612" s="12">
        <f t="shared" si="1776"/>
        <v>42144</v>
      </c>
      <c r="B1612" s="13">
        <v>1826719.9377566304</v>
      </c>
      <c r="C1612" s="14">
        <f t="shared" si="1748"/>
        <v>-1.0195125981040665E-3</v>
      </c>
      <c r="D1612" s="14">
        <f>B1612/MAX($B$13:B1612)-1</f>
        <v>-3.6730683641151951E-2</v>
      </c>
      <c r="F1612" s="12">
        <f t="shared" si="1782"/>
        <v>44725</v>
      </c>
      <c r="G1612" s="13">
        <f t="shared" si="1787"/>
        <v>6361462.0607113587</v>
      </c>
      <c r="H1612" s="14">
        <f t="shared" si="1788"/>
        <v>7.0136066935881924E-3</v>
      </c>
      <c r="I1612" s="14">
        <f>G1612/MAX($G$13:G1612)-1</f>
        <v>-2.4213551858721316E-2</v>
      </c>
      <c r="L1612" s="12">
        <f t="shared" si="1777"/>
        <v>42144</v>
      </c>
      <c r="M1612" s="15">
        <v>42597350.897697948</v>
      </c>
      <c r="N1612" s="14">
        <f t="shared" si="1761"/>
        <v>7.051381496457898E-3</v>
      </c>
      <c r="O1612" s="14">
        <f>M1612/MAX(M$13:$M1612)-1</f>
        <v>-3.3601492502914332E-2</v>
      </c>
      <c r="Q1612" s="12">
        <f t="shared" si="1783"/>
        <v>44725</v>
      </c>
      <c r="R1612" s="13">
        <f t="shared" si="1784"/>
        <v>715282306.00772166</v>
      </c>
      <c r="S1612" s="14">
        <f t="shared" si="1785"/>
        <v>-8.0181604536821993E-4</v>
      </c>
      <c r="T1612" s="14">
        <f>R1612/MAX($R$13:R1612)-1</f>
        <v>-2.1632573046819314E-2</v>
      </c>
      <c r="V1612" s="12">
        <f t="shared" si="1778"/>
        <v>42144</v>
      </c>
      <c r="W1612" s="14">
        <f t="shared" si="1762"/>
        <v>-1.0195125981040665E-3</v>
      </c>
      <c r="X1612" s="13">
        <f t="shared" si="1763"/>
        <v>194088.99338664216</v>
      </c>
      <c r="Y1612" s="14">
        <f t="shared" si="1764"/>
        <v>7.051381496457898E-3</v>
      </c>
      <c r="Z1612" s="13">
        <f t="shared" si="1765"/>
        <v>58087.296678679006</v>
      </c>
      <c r="AC1612" s="24">
        <f t="shared" si="1766"/>
        <v>252176.29006532117</v>
      </c>
      <c r="AD1612" s="18">
        <f>AC1612/MAX(AC$13:$AC1612)-1</f>
        <v>-1.8345226662033198E-2</v>
      </c>
      <c r="AE1612" s="18">
        <f t="shared" si="1767"/>
        <v>8.2808085742680504E-4</v>
      </c>
      <c r="AZ1612" s="42">
        <v>44889</v>
      </c>
      <c r="BA1612" s="41">
        <v>25701524</v>
      </c>
      <c r="BB1612" s="18">
        <f>BA1612/MAX($BA$13:BA1612)-1</f>
        <v>-4.4348442017423384E-3</v>
      </c>
      <c r="BC1612" s="29">
        <f t="shared" si="1780"/>
        <v>-4.3216105886612066E-4</v>
      </c>
      <c r="CJ1612" s="16">
        <v>44889</v>
      </c>
      <c r="CK1612" s="19">
        <v>222895.52505240633</v>
      </c>
      <c r="CL1612" s="18">
        <f>CK1612/MAX($CK$13:CK1612)-1</f>
        <v>-2.9890558154884728E-3</v>
      </c>
      <c r="CM1612" s="29">
        <f t="shared" si="1769"/>
        <v>-1.1706395709322193E-3</v>
      </c>
      <c r="DI1612" s="16">
        <v>44739</v>
      </c>
      <c r="DJ1612" s="19">
        <v>24164525.173868902</v>
      </c>
      <c r="DK1612" s="18">
        <f t="shared" si="1770"/>
        <v>-6.7982831519172171E-3</v>
      </c>
      <c r="DM1612" s="12">
        <f t="shared" si="1779"/>
        <v>42144</v>
      </c>
      <c r="DN1612" s="15">
        <v>16298846.461473389</v>
      </c>
      <c r="DO1612" s="14">
        <f t="shared" si="1771"/>
        <v>1.2834873724676399E-3</v>
      </c>
      <c r="DP1612" s="14">
        <f>DN1612/MAX($DN$13:DN1612)-1</f>
        <v>-7.4638662170035674E-3</v>
      </c>
      <c r="DR1612" s="12">
        <f t="shared" si="1786"/>
        <v>44725</v>
      </c>
      <c r="DS1612" s="13">
        <f t="shared" si="1749"/>
        <v>22514144.471734755</v>
      </c>
      <c r="DT1612" s="14">
        <f t="shared" si="1772"/>
        <v>3.4852447576148027E-3</v>
      </c>
      <c r="DU1612" s="14">
        <f>DS1612/MAX($DS$13:DS1612)-1</f>
        <v>-5.9169375124821233E-3</v>
      </c>
      <c r="DX1612" s="12">
        <f t="shared" si="1781"/>
        <v>44727</v>
      </c>
      <c r="DY1612" s="14">
        <f t="shared" si="1750"/>
        <v>-1.9797706247266511E-3</v>
      </c>
      <c r="DZ1612" s="13">
        <f t="shared" si="1751"/>
        <v>0</v>
      </c>
      <c r="EA1612" s="18">
        <f t="shared" si="1752"/>
        <v>3.4575277405446414E-4</v>
      </c>
      <c r="EB1612" s="13">
        <f t="shared" si="1753"/>
        <v>6705639.5096820444</v>
      </c>
      <c r="EC1612" s="14">
        <f t="shared" si="1754"/>
        <v>4.0278209031716639E-3</v>
      </c>
      <c r="ED1612" s="13">
        <f t="shared" si="1755"/>
        <v>0</v>
      </c>
      <c r="EE1612" s="14">
        <f t="shared" si="1773"/>
        <v>-1.3768319478295599E-3</v>
      </c>
      <c r="EF1612" s="13">
        <f t="shared" si="1756"/>
        <v>0</v>
      </c>
      <c r="EG1612" s="14">
        <f t="shared" si="1774"/>
        <v>-1.2454190487291017E-3</v>
      </c>
      <c r="EH1612" s="13">
        <f t="shared" si="1757"/>
        <v>0</v>
      </c>
      <c r="EI1612" s="13">
        <f t="shared" si="1758"/>
        <v>0</v>
      </c>
      <c r="EJ1612" s="13">
        <f t="shared" si="1775"/>
        <v>0</v>
      </c>
      <c r="EK1612" s="24">
        <f t="shared" si="1759"/>
        <v>6705639.5096820444</v>
      </c>
      <c r="EL1612" s="18">
        <f>EK1612/MAX($EK$13:EK1612)-1</f>
        <v>-6.0884188682714946E-3</v>
      </c>
      <c r="EM1612" s="18">
        <f t="shared" si="1760"/>
        <v>3.4575277405446414E-4</v>
      </c>
    </row>
    <row r="1613" spans="1:143" x14ac:dyDescent="0.3">
      <c r="A1613" s="12">
        <f t="shared" si="1776"/>
        <v>42145</v>
      </c>
      <c r="B1613" s="13">
        <v>1819821.1371784455</v>
      </c>
      <c r="C1613" s="14">
        <f t="shared" si="1748"/>
        <v>-3.7766055078246596E-3</v>
      </c>
      <c r="D1613" s="14">
        <f>B1613/MAX($B$13:B1613)-1</f>
        <v>-4.0368571846831403E-2</v>
      </c>
      <c r="F1613" s="12">
        <f t="shared" si="1782"/>
        <v>44726</v>
      </c>
      <c r="G1613" s="13">
        <f t="shared" si="1787"/>
        <v>6369013.9405564945</v>
      </c>
      <c r="H1613" s="14">
        <f t="shared" si="1788"/>
        <v>1.1871295895602429E-3</v>
      </c>
      <c r="I1613" s="14">
        <f>G1613/MAX($G$13:G1613)-1</f>
        <v>-2.3055166893040768E-2</v>
      </c>
      <c r="L1613" s="12">
        <f t="shared" si="1777"/>
        <v>42145</v>
      </c>
      <c r="M1613" s="15">
        <v>42658328.303998098</v>
      </c>
      <c r="N1613" s="14">
        <f t="shared" si="1761"/>
        <v>1.4314835316071584E-3</v>
      </c>
      <c r="O1613" s="14">
        <f>M1613/MAX(M$13:$M1613)-1</f>
        <v>-3.2218108954462421E-2</v>
      </c>
      <c r="Q1613" s="12">
        <f t="shared" si="1783"/>
        <v>44726</v>
      </c>
      <c r="R1613" s="13">
        <f t="shared" si="1784"/>
        <v>713068496.99269843</v>
      </c>
      <c r="S1613" s="14">
        <f t="shared" si="1785"/>
        <v>-3.0950143690529064E-3</v>
      </c>
      <c r="T1613" s="14">
        <f>R1613/MAX($R$13:R1613)-1</f>
        <v>-2.4660634291452821E-2</v>
      </c>
      <c r="V1613" s="12">
        <f t="shared" si="1778"/>
        <v>42145</v>
      </c>
      <c r="W1613" s="14">
        <f t="shared" si="1762"/>
        <v>-3.7766055078246596E-3</v>
      </c>
      <c r="X1613" s="13">
        <f t="shared" si="1763"/>
        <v>193355.99582521003</v>
      </c>
      <c r="Y1613" s="14">
        <f t="shared" si="1764"/>
        <v>1.4314835316071584E-3</v>
      </c>
      <c r="Z1613" s="13">
        <f t="shared" si="1765"/>
        <v>58170.447687270113</v>
      </c>
      <c r="AC1613" s="24">
        <f t="shared" si="1766"/>
        <v>251526.44351248015</v>
      </c>
      <c r="AD1613" s="18">
        <f>AC1613/MAX(AC$13:$AC1613)-1</f>
        <v>-2.0874905286333623E-2</v>
      </c>
      <c r="AE1613" s="18">
        <f t="shared" si="1767"/>
        <v>-2.5769534188669896E-3</v>
      </c>
      <c r="AZ1613" s="40"/>
      <c r="BA1613" s="40"/>
      <c r="DI1613" s="16">
        <v>44740</v>
      </c>
      <c r="DJ1613" s="19">
        <v>24404169.863634441</v>
      </c>
      <c r="DK1613" s="18">
        <f t="shared" si="1770"/>
        <v>9.9172107890075356E-3</v>
      </c>
      <c r="DM1613" s="12">
        <f t="shared" si="1779"/>
        <v>42145</v>
      </c>
      <c r="DN1613" s="15">
        <v>16298001.926084982</v>
      </c>
      <c r="DO1613" s="14">
        <f t="shared" si="1771"/>
        <v>-5.1815653972941966E-5</v>
      </c>
      <c r="DP1613" s="14">
        <f>DN1613/MAX($DN$13:DN1613)-1</f>
        <v>-7.5152951258673495E-3</v>
      </c>
      <c r="DR1613" s="12">
        <f t="shared" si="1786"/>
        <v>44726</v>
      </c>
      <c r="DS1613" s="13">
        <f t="shared" si="1749"/>
        <v>22502480.440858491</v>
      </c>
      <c r="DT1613" s="14">
        <f t="shared" si="1772"/>
        <v>-5.1807568752648692E-4</v>
      </c>
      <c r="DU1613" s="14">
        <f>DS1613/MAX($DS$13:DS1613)-1</f>
        <v>-6.4319477785387269E-3</v>
      </c>
      <c r="DX1613" s="12">
        <f t="shared" si="1781"/>
        <v>44728</v>
      </c>
      <c r="DY1613" s="14">
        <f t="shared" si="1750"/>
        <v>3.6961142798161983E-3</v>
      </c>
      <c r="DZ1613" s="13">
        <f t="shared" si="1751"/>
        <v>0</v>
      </c>
      <c r="EA1613" s="18">
        <f t="shared" si="1752"/>
        <v>1.7503212861205153E-3</v>
      </c>
      <c r="EB1613" s="13">
        <f t="shared" si="1753"/>
        <v>6717376.5332528912</v>
      </c>
      <c r="EC1613" s="14">
        <f t="shared" si="1754"/>
        <v>-4.1270216005537819E-3</v>
      </c>
      <c r="ED1613" s="13">
        <f t="shared" si="1755"/>
        <v>0</v>
      </c>
      <c r="EE1613" s="14">
        <f t="shared" si="1773"/>
        <v>1.124264249371465E-2</v>
      </c>
      <c r="EF1613" s="13">
        <f t="shared" si="1756"/>
        <v>0</v>
      </c>
      <c r="EG1613" s="14">
        <f t="shared" si="1774"/>
        <v>7.0377130156491496E-3</v>
      </c>
      <c r="EH1613" s="13">
        <f t="shared" si="1757"/>
        <v>0</v>
      </c>
      <c r="EI1613" s="13">
        <f t="shared" si="1758"/>
        <v>0</v>
      </c>
      <c r="EJ1613" s="13">
        <f t="shared" si="1775"/>
        <v>0</v>
      </c>
      <c r="EK1613" s="24">
        <f t="shared" si="1759"/>
        <v>6717376.5332528912</v>
      </c>
      <c r="EL1613" s="18">
        <f>EK1613/MAX($EK$13:EK1613)-1</f>
        <v>-4.3487542712949967E-3</v>
      </c>
      <c r="EM1613" s="18">
        <f t="shared" si="1760"/>
        <v>1.7503212861205153E-3</v>
      </c>
    </row>
    <row r="1614" spans="1:143" x14ac:dyDescent="0.3">
      <c r="A1614" s="12">
        <f t="shared" si="1776"/>
        <v>42146</v>
      </c>
      <c r="B1614" s="13">
        <v>1838715.9253793983</v>
      </c>
      <c r="C1614" s="14">
        <f t="shared" ref="C1614:C1677" si="1789">B1614/B1613-1</f>
        <v>1.0382772138941343E-2</v>
      </c>
      <c r="D1614" s="14">
        <f>B1614/MAX($B$13:B1614)-1</f>
        <v>-3.0404937390950182E-2</v>
      </c>
      <c r="F1614" s="12">
        <f t="shared" si="1782"/>
        <v>44727</v>
      </c>
      <c r="G1614" s="13">
        <f t="shared" si="1787"/>
        <v>6356404.7538485061</v>
      </c>
      <c r="H1614" s="14">
        <f t="shared" si="1788"/>
        <v>-1.9797706247266511E-3</v>
      </c>
      <c r="I1614" s="14">
        <f>G1614/MAX($G$13:G1614)-1</f>
        <v>-2.4989293575604421E-2</v>
      </c>
      <c r="L1614" s="12">
        <f t="shared" si="1777"/>
        <v>42146</v>
      </c>
      <c r="M1614" s="15">
        <v>42206519.181597583</v>
      </c>
      <c r="N1614" s="14">
        <f t="shared" si="1761"/>
        <v>-1.0591346177017624E-2</v>
      </c>
      <c r="O1614" s="14">
        <f>M1614/MAX(M$13:$M1614)-1</f>
        <v>-4.2468221986374455E-2</v>
      </c>
      <c r="Q1614" s="12">
        <f t="shared" si="1783"/>
        <v>44727</v>
      </c>
      <c r="R1614" s="13">
        <f t="shared" si="1784"/>
        <v>715940609.19027877</v>
      </c>
      <c r="S1614" s="14">
        <f t="shared" si="1785"/>
        <v>4.0278209031716639E-3</v>
      </c>
      <c r="T1614" s="14">
        <f>R1614/MAX($R$13:R1614)-1</f>
        <v>-2.0732142006565812E-2</v>
      </c>
      <c r="V1614" s="12">
        <f t="shared" si="1778"/>
        <v>42146</v>
      </c>
      <c r="W1614" s="14">
        <f t="shared" si="1762"/>
        <v>1.0382772138941343E-2</v>
      </c>
      <c r="X1614" s="13">
        <f t="shared" si="1763"/>
        <v>195363.56707156129</v>
      </c>
      <c r="Y1614" s="14">
        <f t="shared" si="1764"/>
        <v>-1.0591346177017624E-2</v>
      </c>
      <c r="Z1614" s="13">
        <f t="shared" si="1765"/>
        <v>57554.344338542141</v>
      </c>
      <c r="AC1614" s="24">
        <f t="shared" si="1766"/>
        <v>252917.91141010344</v>
      </c>
      <c r="AD1614" s="18">
        <f>AC1614/MAX(AC$13:$AC1614)-1</f>
        <v>-1.5458293346747087E-2</v>
      </c>
      <c r="AE1614" s="18">
        <f t="shared" si="1767"/>
        <v>5.5320938752678739E-3</v>
      </c>
      <c r="DI1614" s="16">
        <v>44741</v>
      </c>
      <c r="DJ1614" s="19">
        <v>24834049.079773266</v>
      </c>
      <c r="DK1614" s="18">
        <f t="shared" si="1770"/>
        <v>1.7614990329148705E-2</v>
      </c>
      <c r="DM1614" s="12">
        <f t="shared" si="1779"/>
        <v>42146</v>
      </c>
      <c r="DN1614" s="15">
        <v>16273945.390685666</v>
      </c>
      <c r="DO1614" s="14">
        <f t="shared" si="1771"/>
        <v>-1.4760420024747534E-3</v>
      </c>
      <c r="DP1614" s="14">
        <f>DN1614/MAX($DN$13:DN1614)-1</f>
        <v>-8.9802442370753299E-3</v>
      </c>
      <c r="DR1614" s="12">
        <f t="shared" si="1786"/>
        <v>44727</v>
      </c>
      <c r="DS1614" s="13">
        <f t="shared" ref="DS1614:DS1629" si="1790">VLOOKUP(DR1614,$DM$13:$DN$4210,2,FALSE)</f>
        <v>22510260.735894024</v>
      </c>
      <c r="DT1614" s="14">
        <f t="shared" si="1772"/>
        <v>3.4575277405446414E-4</v>
      </c>
      <c r="DU1614" s="14">
        <f>DS1614/MAX($DS$13:DS1614)-1</f>
        <v>-6.0884188682712725E-3</v>
      </c>
      <c r="DX1614" s="12">
        <f t="shared" si="1781"/>
        <v>44729</v>
      </c>
      <c r="DY1614" s="14">
        <f t="shared" ref="DY1614:DY1627" si="1791">VLOOKUP(DX1614,$F$13:$H$1629,3,FALSE)</f>
        <v>4.7569610203885837E-3</v>
      </c>
      <c r="DZ1614" s="13">
        <f t="shared" ref="DZ1614:DZ1627" si="1792">DZ1613*(1+DY1614)</f>
        <v>0</v>
      </c>
      <c r="EA1614" s="18">
        <f t="shared" ref="EA1614:EA1627" si="1793">VLOOKUP($DX1614,DM1614:DO5810,3,FALSE)</f>
        <v>1.1912573863148701E-4</v>
      </c>
      <c r="EB1614" s="13">
        <f t="shared" ref="EB1614:EB1627" si="1794">EB1613*(1+EA1614)</f>
        <v>6718176.7456940804</v>
      </c>
      <c r="EC1614" s="14">
        <f t="shared" ref="EC1614:EC1627" si="1795">VLOOKUP(DX1614,$Q$13:$S$1892,3,FALSE)</f>
        <v>4.383122121518479E-4</v>
      </c>
      <c r="ED1614" s="13">
        <f t="shared" ref="ED1614:ED1627" si="1796">ED1613*(EC1614+1)</f>
        <v>0</v>
      </c>
      <c r="EE1614" s="14">
        <f t="shared" si="1773"/>
        <v>2.1106251957494493E-3</v>
      </c>
      <c r="EF1614" s="13">
        <f t="shared" ref="EF1614:EF1627" si="1797">EF1613*(1+EE1614)</f>
        <v>0</v>
      </c>
      <c r="EG1614" s="14">
        <f t="shared" si="1774"/>
        <v>1.0520100227455753E-3</v>
      </c>
      <c r="EH1614" s="13">
        <f t="shared" ref="EH1614:EH1627" si="1798">EH1613*(1+EG1614)</f>
        <v>0</v>
      </c>
      <c r="EI1614" s="13">
        <f t="shared" ref="EI1614:EI1627" si="1799">EI1613*(EJ1614+1)</f>
        <v>0</v>
      </c>
      <c r="EJ1614" s="13">
        <f t="shared" si="1775"/>
        <v>0</v>
      </c>
      <c r="EK1614" s="24">
        <f t="shared" ref="EK1614:EK1627" si="1800">EF1614+ED1614+DZ1614+EH1614+EI1614+EB1614</f>
        <v>6718176.7456940804</v>
      </c>
      <c r="EL1614" s="18">
        <f>EK1614/MAX($EK$13:EK1614)-1</f>
        <v>-4.2301465812282224E-3</v>
      </c>
      <c r="EM1614" s="18">
        <f t="shared" ref="EM1614:EM1627" si="1801">EK1614/EK1613-1</f>
        <v>1.1912573863148701E-4</v>
      </c>
    </row>
    <row r="1615" spans="1:143" x14ac:dyDescent="0.3">
      <c r="A1615" s="12">
        <f t="shared" si="1776"/>
        <v>42147</v>
      </c>
      <c r="B1615" s="13">
        <v>1838715.9253793983</v>
      </c>
      <c r="C1615" s="14">
        <f t="shared" si="1789"/>
        <v>0</v>
      </c>
      <c r="D1615" s="14">
        <f>B1615/MAX($B$13:B1615)-1</f>
        <v>-3.0404937390950182E-2</v>
      </c>
      <c r="F1615" s="12">
        <f t="shared" si="1782"/>
        <v>44728</v>
      </c>
      <c r="G1615" s="13">
        <f t="shared" si="1787"/>
        <v>6379898.7522274973</v>
      </c>
      <c r="H1615" s="14">
        <f t="shared" si="1788"/>
        <v>3.6961142798161983E-3</v>
      </c>
      <c r="I1615" s="14">
        <f>G1615/MAX($G$13:G1615)-1</f>
        <v>-2.1385542580615535E-2</v>
      </c>
      <c r="L1615" s="12">
        <f t="shared" si="1777"/>
        <v>42147</v>
      </c>
      <c r="M1615" s="15">
        <v>42206519.181597583</v>
      </c>
      <c r="N1615" s="14">
        <f t="shared" ref="N1615:N1678" si="1802">M1615/M1614-1</f>
        <v>0</v>
      </c>
      <c r="O1615" s="14">
        <f>M1615/MAX(M$13:$M1615)-1</f>
        <v>-4.2468221986374455E-2</v>
      </c>
      <c r="Q1615" s="12">
        <f t="shared" si="1783"/>
        <v>44728</v>
      </c>
      <c r="R1615" s="13">
        <f t="shared" si="1784"/>
        <v>712985906.83143687</v>
      </c>
      <c r="S1615" s="14">
        <f t="shared" si="1785"/>
        <v>-4.1270216005537819E-3</v>
      </c>
      <c r="T1615" s="14">
        <f>R1615/MAX($R$13:R1615)-1</f>
        <v>-2.4773601609232698E-2</v>
      </c>
      <c r="V1615" s="12">
        <f t="shared" si="1778"/>
        <v>42147</v>
      </c>
      <c r="W1615" s="14">
        <f t="shared" ref="W1615:W1678" si="1803">VLOOKUP(V1615,$A$13:$C$4210,3,FALSE)</f>
        <v>0</v>
      </c>
      <c r="X1615" s="13">
        <f t="shared" ref="X1615:X1678" si="1804">X1614*(1+W1615)</f>
        <v>195363.56707156129</v>
      </c>
      <c r="Y1615" s="14">
        <f t="shared" ref="Y1615:Y1678" si="1805">VLOOKUP(V1615,$L$13:$N$4210,3,FALSE)</f>
        <v>0</v>
      </c>
      <c r="Z1615" s="13">
        <f t="shared" ref="Z1615:Z1678" si="1806">Z1614*(Y1615+1)</f>
        <v>57554.344338542141</v>
      </c>
      <c r="AC1615" s="24">
        <f t="shared" ref="AC1615:AC1678" si="1807">AB1615+Z1615+X1615</f>
        <v>252917.91141010344</v>
      </c>
      <c r="AD1615" s="18">
        <f>AC1615/MAX(AC$13:$AC1615)-1</f>
        <v>-1.5458293346747087E-2</v>
      </c>
      <c r="AE1615" s="18">
        <f t="shared" ref="AE1615:AE1678" si="1808">AC1615/AC1614-1</f>
        <v>0</v>
      </c>
      <c r="DI1615" s="16">
        <v>44742</v>
      </c>
      <c r="DJ1615" s="19">
        <v>24729370.207121357</v>
      </c>
      <c r="DK1615" s="18">
        <f t="shared" ref="DK1615" si="1809">DJ1615/DJ1614-1</f>
        <v>-4.2151351282125882E-3</v>
      </c>
      <c r="DM1615" s="12">
        <f t="shared" si="1779"/>
        <v>42147</v>
      </c>
      <c r="DN1615" s="15">
        <v>16273945.390685666</v>
      </c>
      <c r="DO1615" s="14">
        <f t="shared" ref="DO1615:DO1678" si="1810">DN1615/DN1614-1</f>
        <v>0</v>
      </c>
      <c r="DP1615" s="14">
        <f>DN1615/MAX($DN$13:DN1615)-1</f>
        <v>-8.9802442370753299E-3</v>
      </c>
      <c r="DR1615" s="12">
        <f t="shared" si="1786"/>
        <v>44728</v>
      </c>
      <c r="DS1615" s="13">
        <f t="shared" si="1790"/>
        <v>22549660.924416184</v>
      </c>
      <c r="DT1615" s="14">
        <f t="shared" ref="DT1615:DT1629" si="1811">DS1615/DS1614-1</f>
        <v>1.7503212861205153E-3</v>
      </c>
      <c r="DU1615" s="14">
        <f>DS1615/MAX($DS$13:DS1615)-1</f>
        <v>-4.3487542712945526E-3</v>
      </c>
      <c r="DX1615" s="12">
        <f t="shared" si="1781"/>
        <v>44730</v>
      </c>
      <c r="DY1615" s="14">
        <f t="shared" si="1791"/>
        <v>0</v>
      </c>
      <c r="DZ1615" s="13">
        <f t="shared" si="1792"/>
        <v>0</v>
      </c>
      <c r="EA1615" s="18">
        <f t="shared" si="1793"/>
        <v>0</v>
      </c>
      <c r="EB1615" s="13">
        <f t="shared" si="1794"/>
        <v>6718176.7456940804</v>
      </c>
      <c r="EC1615" s="14">
        <f t="shared" si="1795"/>
        <v>0</v>
      </c>
      <c r="ED1615" s="13">
        <f t="shared" si="1796"/>
        <v>0</v>
      </c>
      <c r="EE1615" s="14">
        <f t="shared" ref="EE1615:EE1627" si="1812">IFERROR(VLOOKUP(DX1615,$DI$14:$DK$1616,3,FALSE),0)</f>
        <v>0</v>
      </c>
      <c r="EF1615" s="13">
        <f t="shared" si="1797"/>
        <v>0</v>
      </c>
      <c r="EG1615" s="14">
        <f t="shared" ref="EG1615:EG1627" si="1813">IFERROR(VLOOKUP(DX1615,$AZ$13:$BC$1899,4,FALSE),0)</f>
        <v>0</v>
      </c>
      <c r="EH1615" s="13">
        <f t="shared" si="1798"/>
        <v>0</v>
      </c>
      <c r="EI1615" s="13">
        <f t="shared" si="1799"/>
        <v>0</v>
      </c>
      <c r="EJ1615" s="13">
        <f t="shared" ref="EJ1615:EJ1627" si="1814">IFERROR(VLOOKUP($CQ1615,$CJ$12:$CM$1612,4,FALSE),0)</f>
        <v>0</v>
      </c>
      <c r="EK1615" s="24">
        <f t="shared" si="1800"/>
        <v>6718176.7456940804</v>
      </c>
      <c r="EL1615" s="18">
        <f>EK1615/MAX($EK$13:EK1615)-1</f>
        <v>-4.2301465812282224E-3</v>
      </c>
      <c r="EM1615" s="18">
        <f t="shared" si="1801"/>
        <v>0</v>
      </c>
    </row>
    <row r="1616" spans="1:143" x14ac:dyDescent="0.3">
      <c r="A1616" s="12">
        <f t="shared" ref="A1616:A1679" si="1815">A1615+1</f>
        <v>42148</v>
      </c>
      <c r="B1616" s="13">
        <v>1838715.9253793983</v>
      </c>
      <c r="C1616" s="14">
        <f t="shared" si="1789"/>
        <v>0</v>
      </c>
      <c r="D1616" s="14">
        <f>B1616/MAX($B$13:B1616)-1</f>
        <v>-3.0404937390950182E-2</v>
      </c>
      <c r="F1616" s="12">
        <f t="shared" si="1782"/>
        <v>44729</v>
      </c>
      <c r="G1616" s="13">
        <f t="shared" si="1787"/>
        <v>6410247.6819058694</v>
      </c>
      <c r="H1616" s="14">
        <f t="shared" si="1788"/>
        <v>4.7569610203885837E-3</v>
      </c>
      <c r="I1616" s="14">
        <f>G1616/MAX($G$13:G1616)-1</f>
        <v>-1.6730311752682803E-2</v>
      </c>
      <c r="L1616" s="12">
        <f t="shared" ref="L1616:L1679" si="1816">L1615+1</f>
        <v>42148</v>
      </c>
      <c r="M1616" s="15">
        <v>42206519.181597583</v>
      </c>
      <c r="N1616" s="14">
        <f t="shared" si="1802"/>
        <v>0</v>
      </c>
      <c r="O1616" s="14">
        <f>M1616/MAX(M$13:$M1616)-1</f>
        <v>-4.2468221986374455E-2</v>
      </c>
      <c r="Q1616" s="12">
        <f t="shared" si="1783"/>
        <v>44729</v>
      </c>
      <c r="R1616" s="13">
        <f t="shared" si="1784"/>
        <v>713298417.26149321</v>
      </c>
      <c r="S1616" s="14">
        <f t="shared" si="1785"/>
        <v>4.383122121518479E-4</v>
      </c>
      <c r="T1616" s="14">
        <f>R1616/MAX($R$13:R1616)-1</f>
        <v>-2.4346147969205201E-2</v>
      </c>
      <c r="V1616" s="12">
        <f t="shared" ref="V1616:V1679" si="1817">V1615+1</f>
        <v>42148</v>
      </c>
      <c r="W1616" s="14">
        <f t="shared" si="1803"/>
        <v>0</v>
      </c>
      <c r="X1616" s="13">
        <f t="shared" si="1804"/>
        <v>195363.56707156129</v>
      </c>
      <c r="Y1616" s="14">
        <f t="shared" si="1805"/>
        <v>0</v>
      </c>
      <c r="Z1616" s="13">
        <f t="shared" si="1806"/>
        <v>57554.344338542141</v>
      </c>
      <c r="AC1616" s="24">
        <f t="shared" si="1807"/>
        <v>252917.91141010344</v>
      </c>
      <c r="AD1616" s="18">
        <f>AC1616/MAX(AC$13:$AC1616)-1</f>
        <v>-1.5458293346747087E-2</v>
      </c>
      <c r="AE1616" s="18">
        <f t="shared" si="1808"/>
        <v>0</v>
      </c>
      <c r="DI1616" s="16">
        <v>44285</v>
      </c>
      <c r="DK1616">
        <v>0</v>
      </c>
      <c r="DM1616" s="12">
        <f t="shared" ref="DM1616:DM1679" si="1818">DM1615+1</f>
        <v>42148</v>
      </c>
      <c r="DN1616" s="15">
        <v>16273945.390685666</v>
      </c>
      <c r="DO1616" s="14">
        <f t="shared" si="1810"/>
        <v>0</v>
      </c>
      <c r="DP1616" s="14">
        <f>DN1616/MAX($DN$13:DN1616)-1</f>
        <v>-8.9802442370753299E-3</v>
      </c>
      <c r="DR1616" s="12">
        <f t="shared" si="1786"/>
        <v>44729</v>
      </c>
      <c r="DS1616" s="13">
        <f t="shared" si="1790"/>
        <v>22552347.169429697</v>
      </c>
      <c r="DT1616" s="14">
        <f t="shared" si="1811"/>
        <v>1.1912573863148701E-4</v>
      </c>
      <c r="DU1616" s="14">
        <f>DS1616/MAX($DS$13:DS1616)-1</f>
        <v>-4.2301465812276673E-3</v>
      </c>
      <c r="DX1616" s="12">
        <f t="shared" si="1781"/>
        <v>44731</v>
      </c>
      <c r="DY1616" s="14">
        <f t="shared" si="1791"/>
        <v>0</v>
      </c>
      <c r="DZ1616" s="13">
        <f t="shared" si="1792"/>
        <v>0</v>
      </c>
      <c r="EA1616" s="18">
        <f t="shared" si="1793"/>
        <v>0</v>
      </c>
      <c r="EB1616" s="13">
        <f t="shared" si="1794"/>
        <v>6718176.7456940804</v>
      </c>
      <c r="EC1616" s="14">
        <f t="shared" si="1795"/>
        <v>0</v>
      </c>
      <c r="ED1616" s="13">
        <f t="shared" si="1796"/>
        <v>0</v>
      </c>
      <c r="EE1616" s="14">
        <f t="shared" si="1812"/>
        <v>0</v>
      </c>
      <c r="EF1616" s="13">
        <f t="shared" si="1797"/>
        <v>0</v>
      </c>
      <c r="EG1616" s="14">
        <f t="shared" si="1813"/>
        <v>0</v>
      </c>
      <c r="EH1616" s="13">
        <f t="shared" si="1798"/>
        <v>0</v>
      </c>
      <c r="EI1616" s="13">
        <f t="shared" si="1799"/>
        <v>0</v>
      </c>
      <c r="EJ1616" s="13">
        <f t="shared" si="1814"/>
        <v>0</v>
      </c>
      <c r="EK1616" s="24">
        <f t="shared" si="1800"/>
        <v>6718176.7456940804</v>
      </c>
      <c r="EL1616" s="18">
        <f>EK1616/MAX($EK$13:EK1616)-1</f>
        <v>-4.2301465812282224E-3</v>
      </c>
      <c r="EM1616" s="18">
        <f t="shared" si="1801"/>
        <v>0</v>
      </c>
    </row>
    <row r="1617" spans="1:143" x14ac:dyDescent="0.3">
      <c r="A1617" s="12">
        <f t="shared" si="1815"/>
        <v>42149</v>
      </c>
      <c r="B1617" s="13">
        <v>1843639.9297894614</v>
      </c>
      <c r="C1617" s="14">
        <f t="shared" si="1789"/>
        <v>2.6779582109983657E-3</v>
      </c>
      <c r="D1617" s="14">
        <f>B1617/MAX($B$13:B1617)-1</f>
        <v>-2.7808402331692905E-2</v>
      </c>
      <c r="F1617" s="12">
        <f t="shared" si="1782"/>
        <v>44730</v>
      </c>
      <c r="G1617" s="13">
        <f t="shared" si="1787"/>
        <v>6410247.6819058694</v>
      </c>
      <c r="H1617" s="14">
        <f t="shared" si="1788"/>
        <v>0</v>
      </c>
      <c r="I1617" s="14">
        <f>G1617/MAX($G$13:G1617)-1</f>
        <v>-1.6730311752682803E-2</v>
      </c>
      <c r="L1617" s="12">
        <f t="shared" si="1816"/>
        <v>42149</v>
      </c>
      <c r="M1617" s="15">
        <v>42206219.674932174</v>
      </c>
      <c r="N1617" s="14">
        <f t="shared" si="1802"/>
        <v>-7.0962181012435011E-6</v>
      </c>
      <c r="O1617" s="14">
        <f>M1617/MAX(M$13:$M1617)-1</f>
        <v>-4.24750168407102E-2</v>
      </c>
      <c r="Q1617" s="12">
        <f t="shared" si="1783"/>
        <v>44730</v>
      </c>
      <c r="R1617" s="13">
        <f t="shared" si="1784"/>
        <v>713298417.26149321</v>
      </c>
      <c r="S1617" s="14">
        <f t="shared" si="1785"/>
        <v>0</v>
      </c>
      <c r="T1617" s="14">
        <f>R1617/MAX($R$13:R1617)-1</f>
        <v>-2.4346147969205201E-2</v>
      </c>
      <c r="V1617" s="12">
        <f t="shared" si="1817"/>
        <v>42149</v>
      </c>
      <c r="W1617" s="14">
        <f t="shared" si="1803"/>
        <v>2.6779582109983657E-3</v>
      </c>
      <c r="X1617" s="13">
        <f t="shared" si="1804"/>
        <v>195886.74254013051</v>
      </c>
      <c r="Y1617" s="14">
        <f t="shared" si="1805"/>
        <v>-7.0962181012435011E-6</v>
      </c>
      <c r="Z1617" s="13">
        <f t="shared" si="1806"/>
        <v>57553.935920362041</v>
      </c>
      <c r="AC1617" s="24">
        <f t="shared" si="1807"/>
        <v>253440.67846049255</v>
      </c>
      <c r="AD1617" s="18">
        <f>AC1617/MAX(AC$13:$AC1617)-1</f>
        <v>-1.3423301198098425E-2</v>
      </c>
      <c r="AE1617" s="18">
        <f t="shared" si="1808"/>
        <v>2.0669435686642146E-3</v>
      </c>
      <c r="DM1617" s="12">
        <f t="shared" si="1818"/>
        <v>42149</v>
      </c>
      <c r="DN1617" s="15">
        <v>16277542.40780358</v>
      </c>
      <c r="DO1617" s="14">
        <f t="shared" si="1810"/>
        <v>2.2102919922373232E-4</v>
      </c>
      <c r="DP1617" s="14">
        <f>DN1617/MAX($DN$13:DN1617)-1</f>
        <v>-8.7611999340441171E-3</v>
      </c>
      <c r="DR1617" s="12">
        <f t="shared" si="1786"/>
        <v>44730</v>
      </c>
      <c r="DS1617" s="13">
        <f t="shared" si="1790"/>
        <v>22552347.169429697</v>
      </c>
      <c r="DT1617" s="14">
        <f t="shared" si="1811"/>
        <v>0</v>
      </c>
      <c r="DU1617" s="14">
        <f>DS1617/MAX($DS$13:DS1617)-1</f>
        <v>-4.2301465812276673E-3</v>
      </c>
      <c r="DX1617" s="12">
        <f t="shared" si="1781"/>
        <v>44732</v>
      </c>
      <c r="DY1617" s="14">
        <f t="shared" si="1791"/>
        <v>3.1987629296426068E-3</v>
      </c>
      <c r="DZ1617" s="13">
        <f t="shared" si="1792"/>
        <v>0</v>
      </c>
      <c r="EA1617" s="18">
        <f t="shared" si="1793"/>
        <v>5.434228107177308E-4</v>
      </c>
      <c r="EB1617" s="13">
        <f t="shared" si="1794"/>
        <v>6721827.5561841242</v>
      </c>
      <c r="EC1617" s="14">
        <f t="shared" si="1795"/>
        <v>7.3820728268629843E-3</v>
      </c>
      <c r="ED1617" s="13">
        <f t="shared" si="1796"/>
        <v>0</v>
      </c>
      <c r="EE1617" s="14">
        <f t="shared" si="1812"/>
        <v>5.5045175672474578E-4</v>
      </c>
      <c r="EF1617" s="13">
        <f t="shared" si="1797"/>
        <v>0</v>
      </c>
      <c r="EG1617" s="14">
        <f t="shared" si="1813"/>
        <v>-1.686794925525037E-4</v>
      </c>
      <c r="EH1617" s="13">
        <f t="shared" si="1798"/>
        <v>0</v>
      </c>
      <c r="EI1617" s="13">
        <f t="shared" si="1799"/>
        <v>0</v>
      </c>
      <c r="EJ1617" s="13">
        <f t="shared" si="1814"/>
        <v>0</v>
      </c>
      <c r="EK1617" s="24">
        <f t="shared" si="1800"/>
        <v>6721827.5561841242</v>
      </c>
      <c r="EL1617" s="18">
        <f>EK1617/MAX($EK$13:EK1617)-1</f>
        <v>-3.689022528655328E-3</v>
      </c>
      <c r="EM1617" s="18">
        <f t="shared" si="1801"/>
        <v>5.434228107177308E-4</v>
      </c>
    </row>
    <row r="1618" spans="1:143" x14ac:dyDescent="0.3">
      <c r="A1618" s="12">
        <f t="shared" si="1815"/>
        <v>42150</v>
      </c>
      <c r="B1618" s="13">
        <v>1834359.5812941655</v>
      </c>
      <c r="C1618" s="14">
        <f t="shared" si="1789"/>
        <v>-5.0337098613153497E-3</v>
      </c>
      <c r="D1618" s="14">
        <f>B1618/MAX($B$13:B1618)-1</f>
        <v>-3.270213276396372E-2</v>
      </c>
      <c r="F1618" s="12">
        <f t="shared" si="1782"/>
        <v>44731</v>
      </c>
      <c r="G1618" s="13">
        <f t="shared" si="1787"/>
        <v>6410247.6819058694</v>
      </c>
      <c r="H1618" s="14">
        <f t="shared" si="1788"/>
        <v>0</v>
      </c>
      <c r="I1618" s="14">
        <f>G1618/MAX($G$13:G1618)-1</f>
        <v>-1.6730311752682803E-2</v>
      </c>
      <c r="L1618" s="12">
        <f t="shared" si="1816"/>
        <v>42150</v>
      </c>
      <c r="M1618" s="15">
        <v>42143786.263470784</v>
      </c>
      <c r="N1618" s="14">
        <f t="shared" si="1802"/>
        <v>-1.4792467068182047E-3</v>
      </c>
      <c r="O1618" s="14">
        <f>M1618/MAX(M$13:$M1618)-1</f>
        <v>-4.3891432518744722E-2</v>
      </c>
      <c r="Q1618" s="12">
        <f t="shared" si="1783"/>
        <v>44731</v>
      </c>
      <c r="R1618" s="13">
        <f t="shared" si="1784"/>
        <v>713298417.26149321</v>
      </c>
      <c r="S1618" s="14">
        <f t="shared" si="1785"/>
        <v>0</v>
      </c>
      <c r="T1618" s="14">
        <f>R1618/MAX($R$13:R1618)-1</f>
        <v>-2.4346147969205201E-2</v>
      </c>
      <c r="V1618" s="12">
        <f t="shared" si="1817"/>
        <v>42150</v>
      </c>
      <c r="W1618" s="14">
        <f t="shared" si="1803"/>
        <v>-5.0337098613153497E-3</v>
      </c>
      <c r="X1618" s="13">
        <f t="shared" si="1804"/>
        <v>194900.70551250532</v>
      </c>
      <c r="Y1618" s="14">
        <f t="shared" si="1805"/>
        <v>-1.4792467068182047E-3</v>
      </c>
      <c r="Z1618" s="13">
        <f t="shared" si="1806"/>
        <v>57468.79945018742</v>
      </c>
      <c r="AC1618" s="24">
        <f t="shared" si="1807"/>
        <v>252369.50496269274</v>
      </c>
      <c r="AD1618" s="18">
        <f>AC1618/MAX(AC$13:$AC1618)-1</f>
        <v>-1.7593092802677623E-2</v>
      </c>
      <c r="AE1618" s="18">
        <f t="shared" si="1808"/>
        <v>-4.226525529786973E-3</v>
      </c>
      <c r="DM1618" s="12">
        <f t="shared" si="1818"/>
        <v>42150</v>
      </c>
      <c r="DN1618" s="15">
        <v>16284091.970626462</v>
      </c>
      <c r="DO1618" s="14">
        <f t="shared" si="1810"/>
        <v>4.0236803927728992E-4</v>
      </c>
      <c r="DP1618" s="14">
        <f>DN1618/MAX($DN$13:DN1618)-1</f>
        <v>-8.3623571216059345E-3</v>
      </c>
      <c r="DR1618" s="12">
        <f t="shared" si="1786"/>
        <v>44731</v>
      </c>
      <c r="DS1618" s="13">
        <f t="shared" si="1790"/>
        <v>22552347.169429697</v>
      </c>
      <c r="DT1618" s="14">
        <f t="shared" si="1811"/>
        <v>0</v>
      </c>
      <c r="DU1618" s="14">
        <f>DS1618/MAX($DS$13:DS1618)-1</f>
        <v>-4.2301465812276673E-3</v>
      </c>
      <c r="DX1618" s="12">
        <f t="shared" si="1781"/>
        <v>44733</v>
      </c>
      <c r="DY1618" s="14">
        <f t="shared" si="1791"/>
        <v>-2.6911208441476875E-3</v>
      </c>
      <c r="DZ1618" s="13">
        <f t="shared" si="1792"/>
        <v>0</v>
      </c>
      <c r="EA1618" s="18">
        <f t="shared" si="1793"/>
        <v>9.3218164096042777E-4</v>
      </c>
      <c r="EB1618" s="13">
        <f t="shared" si="1794"/>
        <v>6728093.5204257006</v>
      </c>
      <c r="EC1618" s="14">
        <f t="shared" si="1795"/>
        <v>2.910659234957258E-3</v>
      </c>
      <c r="ED1618" s="13">
        <f t="shared" si="1796"/>
        <v>0</v>
      </c>
      <c r="EE1618" s="14">
        <f t="shared" si="1812"/>
        <v>-1.218149912639499E-2</v>
      </c>
      <c r="EF1618" s="13">
        <f t="shared" si="1797"/>
        <v>0</v>
      </c>
      <c r="EG1618" s="14">
        <f t="shared" si="1813"/>
        <v>-4.4675178344401045E-3</v>
      </c>
      <c r="EH1618" s="13">
        <f t="shared" si="1798"/>
        <v>0</v>
      </c>
      <c r="EI1618" s="13">
        <f t="shared" si="1799"/>
        <v>0</v>
      </c>
      <c r="EJ1618" s="13">
        <f t="shared" si="1814"/>
        <v>0</v>
      </c>
      <c r="EK1618" s="24">
        <f t="shared" si="1800"/>
        <v>6728093.5204257006</v>
      </c>
      <c r="EL1618" s="18">
        <f>EK1618/MAX($EK$13:EK1618)-1</f>
        <v>-2.760279726769288E-3</v>
      </c>
      <c r="EM1618" s="18">
        <f t="shared" si="1801"/>
        <v>9.3218164096042777E-4</v>
      </c>
    </row>
    <row r="1619" spans="1:143" x14ac:dyDescent="0.3">
      <c r="A1619" s="12">
        <f t="shared" si="1815"/>
        <v>42151</v>
      </c>
      <c r="B1619" s="13">
        <v>1832654.9568152945</v>
      </c>
      <c r="C1619" s="14">
        <f t="shared" si="1789"/>
        <v>-9.2927498853212498E-4</v>
      </c>
      <c r="D1619" s="14">
        <f>B1619/MAX($B$13:B1619)-1</f>
        <v>-3.3601018478446765E-2</v>
      </c>
      <c r="F1619" s="12">
        <f t="shared" si="1782"/>
        <v>44732</v>
      </c>
      <c r="G1619" s="13">
        <f t="shared" si="1787"/>
        <v>6430752.5445605777</v>
      </c>
      <c r="H1619" s="14">
        <f t="shared" si="1788"/>
        <v>3.1987629296426068E-3</v>
      </c>
      <c r="I1619" s="14">
        <f>G1619/MAX($G$13:G1619)-1</f>
        <v>-1.3585065124075979E-2</v>
      </c>
      <c r="L1619" s="12">
        <f t="shared" si="1816"/>
        <v>42151</v>
      </c>
      <c r="M1619" s="15">
        <v>42197557.233527973</v>
      </c>
      <c r="N1619" s="14">
        <f t="shared" si="1802"/>
        <v>1.2758931938632312E-3</v>
      </c>
      <c r="O1619" s="14">
        <f>M1619/MAX(M$13:$M1619)-1</f>
        <v>-4.267154010490104E-2</v>
      </c>
      <c r="Q1619" s="12">
        <f t="shared" si="1783"/>
        <v>44732</v>
      </c>
      <c r="R1619" s="13">
        <f t="shared" si="1784"/>
        <v>718564038.1250037</v>
      </c>
      <c r="S1619" s="14">
        <f t="shared" si="1785"/>
        <v>7.3820728268629843E-3</v>
      </c>
      <c r="T1619" s="14">
        <f>R1619/MAX($R$13:R1619)-1</f>
        <v>-1.7143800179704405E-2</v>
      </c>
      <c r="V1619" s="12">
        <f t="shared" si="1817"/>
        <v>42151</v>
      </c>
      <c r="W1619" s="14">
        <f t="shared" si="1803"/>
        <v>-9.2927498853212498E-4</v>
      </c>
      <c r="X1619" s="13">
        <f t="shared" si="1804"/>
        <v>194719.58916162528</v>
      </c>
      <c r="Y1619" s="14">
        <f t="shared" si="1805"/>
        <v>1.2758931938632312E-3</v>
      </c>
      <c r="Z1619" s="13">
        <f t="shared" si="1806"/>
        <v>57542.123500265407</v>
      </c>
      <c r="AC1619" s="24">
        <f t="shared" si="1807"/>
        <v>252261.71266189069</v>
      </c>
      <c r="AD1619" s="18">
        <f>AC1619/MAX(AC$13:$AC1619)-1</f>
        <v>-1.801269936673644E-2</v>
      </c>
      <c r="AE1619" s="18">
        <f t="shared" si="1808"/>
        <v>-4.2712094243713139E-4</v>
      </c>
      <c r="DM1619" s="12">
        <f t="shared" si="1818"/>
        <v>42151</v>
      </c>
      <c r="DN1619" s="15">
        <v>16290464.324061958</v>
      </c>
      <c r="DO1619" s="14">
        <f t="shared" si="1810"/>
        <v>3.9132384212714477E-4</v>
      </c>
      <c r="DP1619" s="14">
        <f>DN1619/MAX($DN$13:DN1619)-1</f>
        <v>-7.9743056691969905E-3</v>
      </c>
      <c r="DR1619" s="12">
        <f t="shared" si="1786"/>
        <v>44732</v>
      </c>
      <c r="DS1619" s="13">
        <f t="shared" si="1790"/>
        <v>22564602.629316792</v>
      </c>
      <c r="DT1619" s="14">
        <f t="shared" si="1811"/>
        <v>5.434228107177308E-4</v>
      </c>
      <c r="DU1619" s="14">
        <f>DS1619/MAX($DS$13:DS1619)-1</f>
        <v>-3.6890225286548839E-3</v>
      </c>
      <c r="DX1619" s="12">
        <f t="shared" si="1781"/>
        <v>44734</v>
      </c>
      <c r="DY1619" s="14">
        <f t="shared" si="1791"/>
        <v>6.0468975582450568E-3</v>
      </c>
      <c r="DZ1619" s="13">
        <f t="shared" si="1792"/>
        <v>0</v>
      </c>
      <c r="EA1619" s="18">
        <f t="shared" si="1793"/>
        <v>-2.1738627110210462E-3</v>
      </c>
      <c r="EB1619" s="13">
        <f t="shared" si="1794"/>
        <v>6713467.5688053844</v>
      </c>
      <c r="EC1619" s="14">
        <f t="shared" si="1795"/>
        <v>-1.0550149675823794E-2</v>
      </c>
      <c r="ED1619" s="13">
        <f t="shared" si="1796"/>
        <v>0</v>
      </c>
      <c r="EE1619" s="14">
        <f t="shared" si="1812"/>
        <v>1.6520154755744088E-2</v>
      </c>
      <c r="EF1619" s="13">
        <f t="shared" si="1797"/>
        <v>0</v>
      </c>
      <c r="EG1619" s="14">
        <f t="shared" si="1813"/>
        <v>-8.5938962183884637E-4</v>
      </c>
      <c r="EH1619" s="13">
        <f t="shared" si="1798"/>
        <v>0</v>
      </c>
      <c r="EI1619" s="13">
        <f t="shared" si="1799"/>
        <v>0</v>
      </c>
      <c r="EJ1619" s="13">
        <f t="shared" si="1814"/>
        <v>0</v>
      </c>
      <c r="EK1619" s="24">
        <f t="shared" si="1800"/>
        <v>6713467.5688053844</v>
      </c>
      <c r="EL1619" s="18">
        <f>EK1619/MAX($EK$13:EK1619)-1</f>
        <v>-4.9281419686203476E-3</v>
      </c>
      <c r="EM1619" s="18">
        <f t="shared" si="1801"/>
        <v>-2.1738627110211572E-3</v>
      </c>
    </row>
    <row r="1620" spans="1:143" x14ac:dyDescent="0.3">
      <c r="A1620" s="12">
        <f t="shared" si="1815"/>
        <v>42152</v>
      </c>
      <c r="B1620" s="13">
        <v>1837982.7688421845</v>
      </c>
      <c r="C1620" s="14">
        <f t="shared" si="1789"/>
        <v>2.9071550032246929E-3</v>
      </c>
      <c r="D1620" s="14">
        <f>B1620/MAX($B$13:B1620)-1</f>
        <v>-3.0791546844205153E-2</v>
      </c>
      <c r="F1620" s="12">
        <f t="shared" si="1782"/>
        <v>44733</v>
      </c>
      <c r="G1620" s="13">
        <f t="shared" si="1787"/>
        <v>6413446.6123443553</v>
      </c>
      <c r="H1620" s="14">
        <f t="shared" si="1788"/>
        <v>-2.6911208441476875E-3</v>
      </c>
      <c r="I1620" s="14">
        <f>G1620/MAX($G$13:G1620)-1</f>
        <v>-1.6239626916299099E-2</v>
      </c>
      <c r="L1620" s="12">
        <f t="shared" si="1816"/>
        <v>42152</v>
      </c>
      <c r="M1620" s="15">
        <v>42663008.307487898</v>
      </c>
      <c r="N1620" s="14">
        <f t="shared" si="1802"/>
        <v>1.103028479549284E-2</v>
      </c>
      <c r="O1620" s="14">
        <f>M1620/MAX(M$13:$M1620)-1</f>
        <v>-3.2111934549427512E-2</v>
      </c>
      <c r="Q1620" s="12">
        <f t="shared" si="1783"/>
        <v>44733</v>
      </c>
      <c r="R1620" s="13">
        <f t="shared" si="1784"/>
        <v>720655533.17848039</v>
      </c>
      <c r="S1620" s="14">
        <f t="shared" si="1785"/>
        <v>2.910659234957258E-3</v>
      </c>
      <c r="T1620" s="14">
        <f>R1620/MAX($R$13:R1620)-1</f>
        <v>-1.4283040705062588E-2</v>
      </c>
      <c r="V1620" s="12">
        <f t="shared" si="1817"/>
        <v>42152</v>
      </c>
      <c r="W1620" s="14">
        <f t="shared" si="1803"/>
        <v>2.9071550032246929E-3</v>
      </c>
      <c r="X1620" s="13">
        <f t="shared" si="1804"/>
        <v>195285.66918948235</v>
      </c>
      <c r="Y1620" s="14">
        <f t="shared" si="1805"/>
        <v>1.103028479549284E-2</v>
      </c>
      <c r="Z1620" s="13">
        <f t="shared" si="1806"/>
        <v>58176.829510210759</v>
      </c>
      <c r="AC1620" s="24">
        <f t="shared" si="1807"/>
        <v>253462.4986996931</v>
      </c>
      <c r="AD1620" s="18">
        <f>AC1620/MAX(AC$13:$AC1620)-1</f>
        <v>-1.3338360849578512E-2</v>
      </c>
      <c r="AE1620" s="18">
        <f t="shared" si="1808"/>
        <v>4.760080414628165E-3</v>
      </c>
      <c r="DM1620" s="12">
        <f t="shared" si="1818"/>
        <v>42152</v>
      </c>
      <c r="DN1620" s="15">
        <v>16328746.728034275</v>
      </c>
      <c r="DO1620" s="14">
        <f t="shared" si="1810"/>
        <v>2.3499885092759243E-3</v>
      </c>
      <c r="DP1620" s="14">
        <f>DN1620/MAX($DN$13:DN1620)-1</f>
        <v>-5.6430566866130238E-3</v>
      </c>
      <c r="DR1620" s="12">
        <f t="shared" si="1786"/>
        <v>44733</v>
      </c>
      <c r="DS1620" s="13">
        <f t="shared" si="1790"/>
        <v>22585636.937623408</v>
      </c>
      <c r="DT1620" s="14">
        <f t="shared" si="1811"/>
        <v>9.3218164096042777E-4</v>
      </c>
      <c r="DU1620" s="14">
        <f>DS1620/MAX($DS$13:DS1620)-1</f>
        <v>-2.7602797267687329E-3</v>
      </c>
      <c r="DX1620" s="12">
        <f t="shared" si="1781"/>
        <v>44735</v>
      </c>
      <c r="DY1620" s="14">
        <f t="shared" si="1791"/>
        <v>-1.3814300242556143E-3</v>
      </c>
      <c r="DZ1620" s="13">
        <f t="shared" si="1792"/>
        <v>0</v>
      </c>
      <c r="EA1620" s="18">
        <f t="shared" si="1793"/>
        <v>-1.0546972736779958E-2</v>
      </c>
      <c r="EB1620" s="13">
        <f t="shared" si="1794"/>
        <v>6642660.8093879372</v>
      </c>
      <c r="EC1620" s="14">
        <f t="shared" si="1795"/>
        <v>-3.8813729965875288E-2</v>
      </c>
      <c r="ED1620" s="13">
        <f t="shared" si="1796"/>
        <v>0</v>
      </c>
      <c r="EE1620" s="14">
        <f t="shared" si="1812"/>
        <v>-9.6979486101890222E-3</v>
      </c>
      <c r="EF1620" s="13">
        <f t="shared" si="1797"/>
        <v>0</v>
      </c>
      <c r="EG1620" s="14">
        <f t="shared" si="1813"/>
        <v>-5.9999719864459733E-3</v>
      </c>
      <c r="EH1620" s="13">
        <f t="shared" si="1798"/>
        <v>0</v>
      </c>
      <c r="EI1620" s="13">
        <f t="shared" si="1799"/>
        <v>0</v>
      </c>
      <c r="EJ1620" s="13">
        <f t="shared" si="1814"/>
        <v>0</v>
      </c>
      <c r="EK1620" s="24">
        <f t="shared" si="1800"/>
        <v>6642660.8093879372</v>
      </c>
      <c r="EL1620" s="18">
        <f>EK1620/MAX($EK$13:EK1620)-1</f>
        <v>-1.5423137726414349E-2</v>
      </c>
      <c r="EM1620" s="18">
        <f t="shared" si="1801"/>
        <v>-1.0546972736780069E-2</v>
      </c>
    </row>
    <row r="1621" spans="1:143" x14ac:dyDescent="0.3">
      <c r="A1621" s="12">
        <f t="shared" si="1815"/>
        <v>42153</v>
      </c>
      <c r="B1621" s="13">
        <v>1837982.7688421845</v>
      </c>
      <c r="C1621" s="14">
        <f t="shared" si="1789"/>
        <v>0</v>
      </c>
      <c r="D1621" s="14">
        <f>B1621/MAX($B$13:B1621)-1</f>
        <v>-3.0791546844205153E-2</v>
      </c>
      <c r="F1621" s="12">
        <f t="shared" si="1782"/>
        <v>44734</v>
      </c>
      <c r="G1621" s="13">
        <f t="shared" si="1787"/>
        <v>6452228.0670044748</v>
      </c>
      <c r="H1621" s="14">
        <f t="shared" si="1788"/>
        <v>6.0468975582450568E-3</v>
      </c>
      <c r="I1621" s="14">
        <f>G1621/MAX($G$13:G1621)-1</f>
        <v>-1.0290928718401093E-2</v>
      </c>
      <c r="L1621" s="12">
        <f t="shared" si="1816"/>
        <v>42153</v>
      </c>
      <c r="M1621" s="15">
        <v>42749554.241633125</v>
      </c>
      <c r="N1621" s="14">
        <f t="shared" si="1802"/>
        <v>2.0285942688678116E-3</v>
      </c>
      <c r="O1621" s="14">
        <f>M1621/MAX(M$13:$M1621)-1</f>
        <v>-3.0148482366949003E-2</v>
      </c>
      <c r="Q1621" s="12">
        <f t="shared" si="1783"/>
        <v>44734</v>
      </c>
      <c r="R1621" s="13">
        <f t="shared" si="1784"/>
        <v>713052509.4387368</v>
      </c>
      <c r="S1621" s="14">
        <f t="shared" si="1785"/>
        <v>-1.0550149675823794E-2</v>
      </c>
      <c r="T1621" s="14">
        <f>R1621/MAX($R$13:R1621)-1</f>
        <v>-2.4682502163622111E-2</v>
      </c>
      <c r="V1621" s="12">
        <f t="shared" si="1817"/>
        <v>42153</v>
      </c>
      <c r="W1621" s="14">
        <f t="shared" si="1803"/>
        <v>0</v>
      </c>
      <c r="X1621" s="13">
        <f t="shared" si="1804"/>
        <v>195285.66918948235</v>
      </c>
      <c r="Y1621" s="14">
        <f t="shared" si="1805"/>
        <v>2.0285942688678116E-3</v>
      </c>
      <c r="Z1621" s="13">
        <f t="shared" si="1806"/>
        <v>58294.846693136074</v>
      </c>
      <c r="AC1621" s="24">
        <f t="shared" si="1807"/>
        <v>253580.51588261843</v>
      </c>
      <c r="AD1621" s="18">
        <f>AC1621/MAX(AC$13:$AC1621)-1</f>
        <v>-1.2878951557275364E-2</v>
      </c>
      <c r="AE1621" s="18">
        <f t="shared" si="1808"/>
        <v>4.6561989852844654E-4</v>
      </c>
      <c r="DM1621" s="12">
        <f t="shared" si="1818"/>
        <v>42153</v>
      </c>
      <c r="DN1621" s="15">
        <v>16353752.035604067</v>
      </c>
      <c r="DO1621" s="14">
        <f t="shared" si="1810"/>
        <v>1.5313672253156607E-3</v>
      </c>
      <c r="DP1621" s="14">
        <f>DN1621/MAX($DN$13:DN1621)-1</f>
        <v>-4.1203310533577397E-3</v>
      </c>
      <c r="DR1621" s="12">
        <f t="shared" si="1786"/>
        <v>44734</v>
      </c>
      <c r="DS1621" s="13">
        <f t="shared" si="1790"/>
        <v>22536538.86368005</v>
      </c>
      <c r="DT1621" s="14">
        <f t="shared" si="1811"/>
        <v>-2.1738627110210462E-3</v>
      </c>
      <c r="DU1621" s="14">
        <f>DS1621/MAX($DS$13:DS1621)-1</f>
        <v>-4.9281419686196815E-3</v>
      </c>
      <c r="DX1621" s="12">
        <f t="shared" si="1781"/>
        <v>44736</v>
      </c>
      <c r="DY1621" s="14">
        <f t="shared" si="1791"/>
        <v>-5.80004284500657E-3</v>
      </c>
      <c r="DZ1621" s="13">
        <f t="shared" si="1792"/>
        <v>0</v>
      </c>
      <c r="EA1621" s="18">
        <f t="shared" si="1793"/>
        <v>1.5330698957460864E-3</v>
      </c>
      <c r="EB1621" s="13">
        <f t="shared" si="1794"/>
        <v>6652844.4727024622</v>
      </c>
      <c r="EC1621" s="14">
        <f t="shared" si="1795"/>
        <v>7.5385921467663319E-3</v>
      </c>
      <c r="ED1621" s="13">
        <f t="shared" si="1796"/>
        <v>0</v>
      </c>
      <c r="EE1621" s="14">
        <f t="shared" si="1812"/>
        <v>-1.7993602770562278E-2</v>
      </c>
      <c r="EF1621" s="13">
        <f t="shared" si="1797"/>
        <v>0</v>
      </c>
      <c r="EG1621" s="14">
        <f t="shared" si="1813"/>
        <v>6.2196191244545673E-4</v>
      </c>
      <c r="EH1621" s="13">
        <f t="shared" si="1798"/>
        <v>0</v>
      </c>
      <c r="EI1621" s="13">
        <f t="shared" si="1799"/>
        <v>0</v>
      </c>
      <c r="EJ1621" s="13">
        <f t="shared" si="1814"/>
        <v>0</v>
      </c>
      <c r="EK1621" s="24">
        <f t="shared" si="1800"/>
        <v>6652844.4727024622</v>
      </c>
      <c r="EL1621" s="18">
        <f>EK1621/MAX($EK$13:EK1621)-1</f>
        <v>-1.3913712578814574E-2</v>
      </c>
      <c r="EM1621" s="18">
        <f t="shared" si="1801"/>
        <v>1.5330698957460864E-3</v>
      </c>
    </row>
    <row r="1622" spans="1:143" x14ac:dyDescent="0.3">
      <c r="A1622" s="12">
        <f t="shared" si="1815"/>
        <v>42154</v>
      </c>
      <c r="B1622" s="13">
        <v>1837982.7688421845</v>
      </c>
      <c r="C1622" s="14">
        <f t="shared" si="1789"/>
        <v>0</v>
      </c>
      <c r="D1622" s="14">
        <f>B1622/MAX($B$13:B1622)-1</f>
        <v>-3.0791546844205153E-2</v>
      </c>
      <c r="F1622" s="12">
        <f t="shared" si="1782"/>
        <v>44735</v>
      </c>
      <c r="G1622" s="13">
        <f t="shared" si="1787"/>
        <v>6443314.7654293701</v>
      </c>
      <c r="H1622" s="14">
        <f t="shared" si="1788"/>
        <v>-1.3814300242556143E-3</v>
      </c>
      <c r="I1622" s="14">
        <f>G1622/MAX($G$13:G1622)-1</f>
        <v>-1.1658142544747618E-2</v>
      </c>
      <c r="L1622" s="12">
        <f t="shared" si="1816"/>
        <v>42154</v>
      </c>
      <c r="M1622" s="15">
        <v>42749554.241633125</v>
      </c>
      <c r="N1622" s="14">
        <f t="shared" si="1802"/>
        <v>0</v>
      </c>
      <c r="O1622" s="14">
        <f>M1622/MAX(M$13:$M1622)-1</f>
        <v>-3.0148482366949003E-2</v>
      </c>
      <c r="Q1622" s="12">
        <f t="shared" si="1783"/>
        <v>44735</v>
      </c>
      <c r="R1622" s="13">
        <f t="shared" si="1784"/>
        <v>685376281.88589191</v>
      </c>
      <c r="S1622" s="14">
        <f t="shared" si="1785"/>
        <v>-3.8813729965875288E-2</v>
      </c>
      <c r="T1622" s="14">
        <f>R1622/MAX($R$13:R1622)-1</f>
        <v>-6.2538212155636375E-2</v>
      </c>
      <c r="V1622" s="12">
        <f t="shared" si="1817"/>
        <v>42154</v>
      </c>
      <c r="W1622" s="14">
        <f t="shared" si="1803"/>
        <v>0</v>
      </c>
      <c r="X1622" s="13">
        <f t="shared" si="1804"/>
        <v>195285.66918948235</v>
      </c>
      <c r="Y1622" s="14">
        <f t="shared" si="1805"/>
        <v>0</v>
      </c>
      <c r="Z1622" s="13">
        <f t="shared" si="1806"/>
        <v>58294.846693136074</v>
      </c>
      <c r="AC1622" s="24">
        <f t="shared" si="1807"/>
        <v>253580.51588261843</v>
      </c>
      <c r="AD1622" s="18">
        <f>AC1622/MAX(AC$13:$AC1622)-1</f>
        <v>-1.2878951557275364E-2</v>
      </c>
      <c r="AE1622" s="18">
        <f t="shared" si="1808"/>
        <v>0</v>
      </c>
      <c r="DM1622" s="12">
        <f t="shared" si="1818"/>
        <v>42154</v>
      </c>
      <c r="DN1622" s="15">
        <v>16353752.035604067</v>
      </c>
      <c r="DO1622" s="14">
        <f t="shared" si="1810"/>
        <v>0</v>
      </c>
      <c r="DP1622" s="14">
        <f>DN1622/MAX($DN$13:DN1622)-1</f>
        <v>-4.1203310533577397E-3</v>
      </c>
      <c r="DR1622" s="12">
        <f t="shared" si="1786"/>
        <v>44735</v>
      </c>
      <c r="DS1622" s="13">
        <f t="shared" si="1790"/>
        <v>22298846.602703433</v>
      </c>
      <c r="DT1622" s="14">
        <f t="shared" si="1811"/>
        <v>-1.0546972736779958E-2</v>
      </c>
      <c r="DU1622" s="14">
        <f>DS1622/MAX($DS$13:DS1622)-1</f>
        <v>-1.5423137726413683E-2</v>
      </c>
      <c r="DX1622" s="12">
        <f t="shared" si="1781"/>
        <v>44737</v>
      </c>
      <c r="DY1622" s="14">
        <f t="shared" si="1791"/>
        <v>0</v>
      </c>
      <c r="DZ1622" s="13">
        <f t="shared" si="1792"/>
        <v>0</v>
      </c>
      <c r="EA1622" s="18">
        <f t="shared" si="1793"/>
        <v>0</v>
      </c>
      <c r="EB1622" s="13">
        <f t="shared" si="1794"/>
        <v>6652844.4727024622</v>
      </c>
      <c r="EC1622" s="14">
        <f t="shared" si="1795"/>
        <v>0</v>
      </c>
      <c r="ED1622" s="13">
        <f t="shared" si="1796"/>
        <v>0</v>
      </c>
      <c r="EE1622" s="14">
        <f t="shared" si="1812"/>
        <v>0</v>
      </c>
      <c r="EF1622" s="13">
        <f t="shared" si="1797"/>
        <v>0</v>
      </c>
      <c r="EG1622" s="14">
        <f t="shared" si="1813"/>
        <v>0</v>
      </c>
      <c r="EH1622" s="13">
        <f t="shared" si="1798"/>
        <v>0</v>
      </c>
      <c r="EI1622" s="13">
        <f t="shared" si="1799"/>
        <v>0</v>
      </c>
      <c r="EJ1622" s="13">
        <f t="shared" si="1814"/>
        <v>0</v>
      </c>
      <c r="EK1622" s="24">
        <f t="shared" si="1800"/>
        <v>6652844.4727024622</v>
      </c>
      <c r="EL1622" s="18">
        <f>EK1622/MAX($EK$13:EK1622)-1</f>
        <v>-1.3913712578814574E-2</v>
      </c>
      <c r="EM1622" s="18">
        <f t="shared" si="1801"/>
        <v>0</v>
      </c>
    </row>
    <row r="1623" spans="1:143" x14ac:dyDescent="0.3">
      <c r="A1623" s="12">
        <f t="shared" si="1815"/>
        <v>42155</v>
      </c>
      <c r="B1623" s="13">
        <v>1837982.7688421845</v>
      </c>
      <c r="C1623" s="14">
        <f t="shared" si="1789"/>
        <v>0</v>
      </c>
      <c r="D1623" s="14">
        <f>B1623/MAX($B$13:B1623)-1</f>
        <v>-3.0791546844205153E-2</v>
      </c>
      <c r="F1623" s="12">
        <f t="shared" si="1782"/>
        <v>44736</v>
      </c>
      <c r="G1623" s="13">
        <f t="shared" si="1787"/>
        <v>6405943.2637260165</v>
      </c>
      <c r="H1623" s="14">
        <f t="shared" si="1788"/>
        <v>-5.80004284500657E-3</v>
      </c>
      <c r="I1623" s="14">
        <f>G1623/MAX($G$13:G1623)-1</f>
        <v>-1.7390567663501444E-2</v>
      </c>
      <c r="L1623" s="12">
        <f t="shared" si="1816"/>
        <v>42155</v>
      </c>
      <c r="M1623" s="15">
        <v>42749554.241633125</v>
      </c>
      <c r="N1623" s="14">
        <f t="shared" si="1802"/>
        <v>0</v>
      </c>
      <c r="O1623" s="14">
        <f>M1623/MAX(M$13:$M1623)-1</f>
        <v>-3.0148482366949003E-2</v>
      </c>
      <c r="Q1623" s="12">
        <f t="shared" si="1783"/>
        <v>44736</v>
      </c>
      <c r="R1623" s="13">
        <f t="shared" si="1784"/>
        <v>690543054.14209676</v>
      </c>
      <c r="S1623" s="14">
        <f t="shared" si="1785"/>
        <v>7.5385921467663319E-3</v>
      </c>
      <c r="T1623" s="14">
        <f>R1623/MAX($R$13:R1623)-1</f>
        <v>-5.5471070083899399E-2</v>
      </c>
      <c r="V1623" s="12">
        <f t="shared" si="1817"/>
        <v>42155</v>
      </c>
      <c r="W1623" s="14">
        <f t="shared" si="1803"/>
        <v>0</v>
      </c>
      <c r="X1623" s="13">
        <f t="shared" si="1804"/>
        <v>195285.66918948235</v>
      </c>
      <c r="Y1623" s="14">
        <f t="shared" si="1805"/>
        <v>0</v>
      </c>
      <c r="Z1623" s="13">
        <f t="shared" si="1806"/>
        <v>58294.846693136074</v>
      </c>
      <c r="AC1623" s="24">
        <f t="shared" si="1807"/>
        <v>253580.51588261843</v>
      </c>
      <c r="AD1623" s="18">
        <f>AC1623/MAX(AC$13:$AC1623)-1</f>
        <v>-1.2878951557275364E-2</v>
      </c>
      <c r="AE1623" s="18">
        <f t="shared" si="1808"/>
        <v>0</v>
      </c>
      <c r="DM1623" s="12">
        <f t="shared" si="1818"/>
        <v>42155</v>
      </c>
      <c r="DN1623" s="15">
        <v>16353752.035604067</v>
      </c>
      <c r="DO1623" s="14">
        <f t="shared" si="1810"/>
        <v>0</v>
      </c>
      <c r="DP1623" s="14">
        <f>DN1623/MAX($DN$13:DN1623)-1</f>
        <v>-4.1203310533577397E-3</v>
      </c>
      <c r="DR1623" s="12">
        <f t="shared" si="1786"/>
        <v>44736</v>
      </c>
      <c r="DS1623" s="13">
        <f t="shared" si="1790"/>
        <v>22333032.293139897</v>
      </c>
      <c r="DT1623" s="14">
        <f t="shared" si="1811"/>
        <v>1.5330698957460864E-3</v>
      </c>
      <c r="DU1623" s="14">
        <f>DS1623/MAX($DS$13:DS1623)-1</f>
        <v>-1.3913712578814019E-2</v>
      </c>
      <c r="DX1623" s="12">
        <f t="shared" si="1781"/>
        <v>44738</v>
      </c>
      <c r="DY1623" s="14">
        <f t="shared" si="1791"/>
        <v>0</v>
      </c>
      <c r="DZ1623" s="13">
        <f t="shared" si="1792"/>
        <v>0</v>
      </c>
      <c r="EA1623" s="18">
        <f t="shared" si="1793"/>
        <v>0</v>
      </c>
      <c r="EB1623" s="13">
        <f t="shared" si="1794"/>
        <v>6652844.4727024622</v>
      </c>
      <c r="EC1623" s="14">
        <f t="shared" si="1795"/>
        <v>0</v>
      </c>
      <c r="ED1623" s="13">
        <f t="shared" si="1796"/>
        <v>0</v>
      </c>
      <c r="EE1623" s="14">
        <f t="shared" si="1812"/>
        <v>0</v>
      </c>
      <c r="EF1623" s="13">
        <f t="shared" si="1797"/>
        <v>0</v>
      </c>
      <c r="EG1623" s="14">
        <f t="shared" si="1813"/>
        <v>0</v>
      </c>
      <c r="EH1623" s="13">
        <f t="shared" si="1798"/>
        <v>0</v>
      </c>
      <c r="EI1623" s="13">
        <f t="shared" si="1799"/>
        <v>0</v>
      </c>
      <c r="EJ1623" s="13">
        <f t="shared" si="1814"/>
        <v>0</v>
      </c>
      <c r="EK1623" s="24">
        <f t="shared" si="1800"/>
        <v>6652844.4727024622</v>
      </c>
      <c r="EL1623" s="18">
        <f>EK1623/MAX($EK$13:EK1623)-1</f>
        <v>-1.3913712578814574E-2</v>
      </c>
      <c r="EM1623" s="18">
        <f t="shared" si="1801"/>
        <v>0</v>
      </c>
    </row>
    <row r="1624" spans="1:143" x14ac:dyDescent="0.3">
      <c r="A1624" s="12">
        <f t="shared" si="1815"/>
        <v>42156</v>
      </c>
      <c r="B1624" s="13">
        <v>1837982.7688421845</v>
      </c>
      <c r="C1624" s="14">
        <f t="shared" si="1789"/>
        <v>0</v>
      </c>
      <c r="D1624" s="14">
        <f>B1624/MAX($B$13:B1624)-1</f>
        <v>-3.0791546844205153E-2</v>
      </c>
      <c r="F1624" s="12">
        <f t="shared" si="1782"/>
        <v>44737</v>
      </c>
      <c r="G1624" s="13">
        <f t="shared" si="1787"/>
        <v>6405943.2637260165</v>
      </c>
      <c r="H1624" s="14">
        <f t="shared" si="1788"/>
        <v>0</v>
      </c>
      <c r="I1624" s="14">
        <f>G1624/MAX($G$13:G1624)-1</f>
        <v>-1.7390567663501444E-2</v>
      </c>
      <c r="L1624" s="12">
        <f t="shared" si="1816"/>
        <v>42156</v>
      </c>
      <c r="M1624" s="15">
        <v>42749554.241633125</v>
      </c>
      <c r="N1624" s="14">
        <f t="shared" si="1802"/>
        <v>0</v>
      </c>
      <c r="O1624" s="14">
        <f>M1624/MAX(M$13:$M1624)-1</f>
        <v>-3.0148482366949003E-2</v>
      </c>
      <c r="Q1624" s="12">
        <f t="shared" si="1783"/>
        <v>44737</v>
      </c>
      <c r="R1624" s="13">
        <f t="shared" si="1784"/>
        <v>690543054.14209676</v>
      </c>
      <c r="S1624" s="14">
        <f t="shared" si="1785"/>
        <v>0</v>
      </c>
      <c r="T1624" s="14">
        <f>R1624/MAX($R$13:R1624)-1</f>
        <v>-5.5471070083899399E-2</v>
      </c>
      <c r="V1624" s="12">
        <f t="shared" si="1817"/>
        <v>42156</v>
      </c>
      <c r="W1624" s="14">
        <f t="shared" si="1803"/>
        <v>0</v>
      </c>
      <c r="X1624" s="13">
        <f t="shared" si="1804"/>
        <v>195285.66918948235</v>
      </c>
      <c r="Y1624" s="14">
        <f t="shared" si="1805"/>
        <v>0</v>
      </c>
      <c r="Z1624" s="13">
        <f t="shared" si="1806"/>
        <v>58294.846693136074</v>
      </c>
      <c r="AC1624" s="24">
        <f t="shared" si="1807"/>
        <v>253580.51588261843</v>
      </c>
      <c r="AD1624" s="18">
        <f>AC1624/MAX(AC$13:$AC1624)-1</f>
        <v>-1.2878951557275364E-2</v>
      </c>
      <c r="AE1624" s="18">
        <f t="shared" si="1808"/>
        <v>0</v>
      </c>
      <c r="DM1624" s="12">
        <f t="shared" si="1818"/>
        <v>42156</v>
      </c>
      <c r="DN1624" s="15">
        <v>16353752.035604067</v>
      </c>
      <c r="DO1624" s="14">
        <f t="shared" si="1810"/>
        <v>0</v>
      </c>
      <c r="DP1624" s="14">
        <f>DN1624/MAX($DN$13:DN1624)-1</f>
        <v>-4.1203310533577397E-3</v>
      </c>
      <c r="DR1624" s="12">
        <f t="shared" si="1786"/>
        <v>44737</v>
      </c>
      <c r="DS1624" s="13">
        <f t="shared" si="1790"/>
        <v>22333032.293139897</v>
      </c>
      <c r="DT1624" s="14">
        <f t="shared" si="1811"/>
        <v>0</v>
      </c>
      <c r="DU1624" s="14">
        <f>DS1624/MAX($DS$13:DS1624)-1</f>
        <v>-1.3913712578814019E-2</v>
      </c>
      <c r="DX1624" s="12">
        <f t="shared" si="1781"/>
        <v>44739</v>
      </c>
      <c r="DY1624" s="14">
        <f t="shared" si="1791"/>
        <v>-2.9189211583183772E-3</v>
      </c>
      <c r="DZ1624" s="13">
        <f t="shared" si="1792"/>
        <v>0</v>
      </c>
      <c r="EA1624" s="18">
        <f t="shared" si="1793"/>
        <v>1.2333642147606128E-3</v>
      </c>
      <c r="EB1624" s="13">
        <f t="shared" si="1794"/>
        <v>6661049.8530014614</v>
      </c>
      <c r="EC1624" s="14">
        <f t="shared" si="1795"/>
        <v>1.0219532626817074E-2</v>
      </c>
      <c r="ED1624" s="13">
        <f t="shared" si="1796"/>
        <v>0</v>
      </c>
      <c r="EE1624" s="14">
        <f t="shared" si="1812"/>
        <v>-6.7982831519172171E-3</v>
      </c>
      <c r="EF1624" s="13">
        <f t="shared" si="1797"/>
        <v>0</v>
      </c>
      <c r="EG1624" s="14">
        <f t="shared" si="1813"/>
        <v>-1.3541115386149771E-3</v>
      </c>
      <c r="EH1624" s="13">
        <f t="shared" si="1798"/>
        <v>0</v>
      </c>
      <c r="EI1624" s="13">
        <f t="shared" si="1799"/>
        <v>0</v>
      </c>
      <c r="EJ1624" s="13">
        <f t="shared" si="1814"/>
        <v>0</v>
      </c>
      <c r="EK1624" s="24">
        <f t="shared" si="1800"/>
        <v>6661049.8530014614</v>
      </c>
      <c r="EL1624" s="18">
        <f>EK1624/MAX($EK$13:EK1624)-1</f>
        <v>-1.269750903924316E-2</v>
      </c>
      <c r="EM1624" s="18">
        <f t="shared" si="1801"/>
        <v>1.2333642147606128E-3</v>
      </c>
    </row>
    <row r="1625" spans="1:143" x14ac:dyDescent="0.3">
      <c r="A1625" s="12">
        <f t="shared" si="1815"/>
        <v>42157</v>
      </c>
      <c r="B1625" s="13">
        <v>1837982.7688421845</v>
      </c>
      <c r="C1625" s="14">
        <f t="shared" si="1789"/>
        <v>0</v>
      </c>
      <c r="D1625" s="14">
        <f>B1625/MAX($B$13:B1625)-1</f>
        <v>-3.0791546844205153E-2</v>
      </c>
      <c r="F1625" s="12">
        <f t="shared" si="1782"/>
        <v>44738</v>
      </c>
      <c r="G1625" s="13">
        <f t="shared" si="1787"/>
        <v>6405943.2637260165</v>
      </c>
      <c r="H1625" s="14">
        <f t="shared" si="1788"/>
        <v>0</v>
      </c>
      <c r="I1625" s="14">
        <f>G1625/MAX($G$13:G1625)-1</f>
        <v>-1.7390567663501444E-2</v>
      </c>
      <c r="L1625" s="12">
        <f t="shared" si="1816"/>
        <v>42157</v>
      </c>
      <c r="M1625" s="15">
        <v>42749554.241633125</v>
      </c>
      <c r="N1625" s="14">
        <f t="shared" si="1802"/>
        <v>0</v>
      </c>
      <c r="O1625" s="14">
        <f>M1625/MAX(M$13:$M1625)-1</f>
        <v>-3.0148482366949003E-2</v>
      </c>
      <c r="Q1625" s="12">
        <f t="shared" si="1783"/>
        <v>44738</v>
      </c>
      <c r="R1625" s="13">
        <f t="shared" si="1784"/>
        <v>690543054.14209676</v>
      </c>
      <c r="S1625" s="14">
        <f t="shared" si="1785"/>
        <v>0</v>
      </c>
      <c r="T1625" s="14">
        <f>R1625/MAX($R$13:R1625)-1</f>
        <v>-5.5471070083899399E-2</v>
      </c>
      <c r="V1625" s="12">
        <f t="shared" si="1817"/>
        <v>42157</v>
      </c>
      <c r="W1625" s="14">
        <f t="shared" si="1803"/>
        <v>0</v>
      </c>
      <c r="X1625" s="13">
        <f t="shared" si="1804"/>
        <v>195285.66918948235</v>
      </c>
      <c r="Y1625" s="14">
        <f t="shared" si="1805"/>
        <v>0</v>
      </c>
      <c r="Z1625" s="13">
        <f t="shared" si="1806"/>
        <v>58294.846693136074</v>
      </c>
      <c r="AC1625" s="24">
        <f t="shared" si="1807"/>
        <v>253580.51588261843</v>
      </c>
      <c r="AD1625" s="18">
        <f>AC1625/MAX(AC$13:$AC1625)-1</f>
        <v>-1.2878951557275364E-2</v>
      </c>
      <c r="AE1625" s="18">
        <f t="shared" si="1808"/>
        <v>0</v>
      </c>
      <c r="DM1625" s="12">
        <f t="shared" si="1818"/>
        <v>42157</v>
      </c>
      <c r="DN1625" s="15">
        <v>16353752.035604067</v>
      </c>
      <c r="DO1625" s="14">
        <f t="shared" si="1810"/>
        <v>0</v>
      </c>
      <c r="DP1625" s="14">
        <f>DN1625/MAX($DN$13:DN1625)-1</f>
        <v>-4.1203310533577397E-3</v>
      </c>
      <c r="DR1625" s="12">
        <f t="shared" si="1786"/>
        <v>44738</v>
      </c>
      <c r="DS1625" s="13">
        <f t="shared" si="1790"/>
        <v>22333032.293139897</v>
      </c>
      <c r="DT1625" s="14">
        <f t="shared" si="1811"/>
        <v>0</v>
      </c>
      <c r="DU1625" s="14">
        <f>DS1625/MAX($DS$13:DS1625)-1</f>
        <v>-1.3913712578814019E-2</v>
      </c>
      <c r="DX1625" s="12">
        <f t="shared" si="1781"/>
        <v>44740</v>
      </c>
      <c r="DY1625" s="14">
        <f t="shared" si="1791"/>
        <v>-2.5648155813595697E-4</v>
      </c>
      <c r="DZ1625" s="13">
        <f t="shared" si="1792"/>
        <v>0</v>
      </c>
      <c r="EA1625" s="18">
        <f t="shared" si="1793"/>
        <v>1.7731964284704027E-3</v>
      </c>
      <c r="EB1625" s="13">
        <f t="shared" si="1794"/>
        <v>6672861.2028106665</v>
      </c>
      <c r="EC1625" s="14">
        <f t="shared" si="1795"/>
        <v>1.0895729507482965E-3</v>
      </c>
      <c r="ED1625" s="13">
        <f t="shared" si="1796"/>
        <v>0</v>
      </c>
      <c r="EE1625" s="14">
        <f t="shared" si="1812"/>
        <v>9.9172107890075356E-3</v>
      </c>
      <c r="EF1625" s="13">
        <f t="shared" si="1797"/>
        <v>0</v>
      </c>
      <c r="EG1625" s="14">
        <f t="shared" si="1813"/>
        <v>1.1587675213138304E-3</v>
      </c>
      <c r="EH1625" s="13">
        <f t="shared" si="1798"/>
        <v>0</v>
      </c>
      <c r="EI1625" s="13">
        <f t="shared" si="1799"/>
        <v>0</v>
      </c>
      <c r="EJ1625" s="13">
        <f t="shared" si="1814"/>
        <v>0</v>
      </c>
      <c r="EK1625" s="24">
        <f t="shared" si="1800"/>
        <v>6672861.2028106665</v>
      </c>
      <c r="EL1625" s="18">
        <f>EK1625/MAX($EK$13:EK1625)-1</f>
        <v>-1.0946827788451685E-2</v>
      </c>
      <c r="EM1625" s="18">
        <f t="shared" si="1801"/>
        <v>1.7731964284704027E-3</v>
      </c>
    </row>
    <row r="1626" spans="1:143" x14ac:dyDescent="0.3">
      <c r="A1626" s="12">
        <f t="shared" si="1815"/>
        <v>42158</v>
      </c>
      <c r="B1626" s="13">
        <v>1841705.5412375065</v>
      </c>
      <c r="C1626" s="14">
        <f t="shared" si="1789"/>
        <v>2.0254664289738322E-3</v>
      </c>
      <c r="D1626" s="14">
        <f>B1626/MAX($B$13:B1626)-1</f>
        <v>-2.8828447659660528E-2</v>
      </c>
      <c r="F1626" s="12">
        <f t="shared" si="1782"/>
        <v>44739</v>
      </c>
      <c r="G1626" s="13">
        <f t="shared" si="1787"/>
        <v>6387244.8203945393</v>
      </c>
      <c r="H1626" s="14">
        <f t="shared" si="1788"/>
        <v>-2.9189211583183772E-3</v>
      </c>
      <c r="I1626" s="14">
        <f>G1626/MAX($G$13:G1626)-1</f>
        <v>-2.0258727125911702E-2</v>
      </c>
      <c r="L1626" s="12">
        <f t="shared" si="1816"/>
        <v>42158</v>
      </c>
      <c r="M1626" s="15">
        <v>42544334.394723594</v>
      </c>
      <c r="N1626" s="14">
        <f t="shared" si="1802"/>
        <v>-4.8005143106186754E-3</v>
      </c>
      <c r="O1626" s="14">
        <f>M1626/MAX(M$13:$M1626)-1</f>
        <v>-3.4804268456521736E-2</v>
      </c>
      <c r="Q1626" s="12">
        <f t="shared" si="1783"/>
        <v>44739</v>
      </c>
      <c r="R1626" s="13">
        <f t="shared" si="1784"/>
        <v>697600081.41412377</v>
      </c>
      <c r="S1626" s="14">
        <f t="shared" si="1785"/>
        <v>1.0219532626817074E-2</v>
      </c>
      <c r="T1626" s="14">
        <f>R1626/MAX($R$13:R1626)-1</f>
        <v>-4.5818425867649282E-2</v>
      </c>
      <c r="V1626" s="12">
        <f t="shared" si="1817"/>
        <v>42158</v>
      </c>
      <c r="W1626" s="14">
        <f t="shared" si="1803"/>
        <v>2.0254664289738322E-3</v>
      </c>
      <c r="X1626" s="13">
        <f t="shared" si="1804"/>
        <v>195681.21375648532</v>
      </c>
      <c r="Y1626" s="14">
        <f t="shared" si="1805"/>
        <v>-4.8005143106186754E-3</v>
      </c>
      <c r="Z1626" s="13">
        <f t="shared" si="1806"/>
        <v>58015.001447350354</v>
      </c>
      <c r="AC1626" s="24">
        <f t="shared" si="1807"/>
        <v>253696.21520383569</v>
      </c>
      <c r="AD1626" s="18">
        <f>AC1626/MAX(AC$13:$AC1626)-1</f>
        <v>-1.2428565079960374E-2</v>
      </c>
      <c r="AE1626" s="18">
        <f t="shared" si="1808"/>
        <v>4.5626266203679933E-4</v>
      </c>
      <c r="DM1626" s="12">
        <f t="shared" si="1818"/>
        <v>42158</v>
      </c>
      <c r="DN1626" s="15">
        <v>16340374.979356498</v>
      </c>
      <c r="DO1626" s="14">
        <f t="shared" si="1810"/>
        <v>-8.1798086570261663E-4</v>
      </c>
      <c r="DP1626" s="14">
        <f>DN1626/MAX($DN$13:DN1626)-1</f>
        <v>-4.9349415670983943E-3</v>
      </c>
      <c r="DR1626" s="12">
        <f t="shared" si="1786"/>
        <v>44739</v>
      </c>
      <c r="DS1626" s="13">
        <f t="shared" si="1790"/>
        <v>22360577.055977348</v>
      </c>
      <c r="DT1626" s="14">
        <f t="shared" si="1811"/>
        <v>1.2333642147606128E-3</v>
      </c>
      <c r="DU1626" s="14">
        <f>DS1626/MAX($DS$13:DS1626)-1</f>
        <v>-1.2697509039242605E-2</v>
      </c>
      <c r="DX1626" s="12">
        <f t="shared" si="1781"/>
        <v>44741</v>
      </c>
      <c r="DY1626" s="14">
        <f t="shared" si="1791"/>
        <v>7.4562707879390899E-3</v>
      </c>
      <c r="DZ1626" s="13">
        <f t="shared" si="1792"/>
        <v>0</v>
      </c>
      <c r="EA1626" s="18">
        <f t="shared" si="1793"/>
        <v>1.2631665264695169E-3</v>
      </c>
      <c r="EB1626" s="13">
        <f t="shared" si="1794"/>
        <v>6681290.1377178337</v>
      </c>
      <c r="EC1626" s="14">
        <f t="shared" si="1795"/>
        <v>-3.5783790598129528E-3</v>
      </c>
      <c r="ED1626" s="13">
        <f t="shared" si="1796"/>
        <v>0</v>
      </c>
      <c r="EE1626" s="14">
        <f t="shared" si="1812"/>
        <v>1.7614990329148705E-2</v>
      </c>
      <c r="EF1626" s="13">
        <f t="shared" si="1797"/>
        <v>0</v>
      </c>
      <c r="EG1626" s="14">
        <f t="shared" si="1813"/>
        <v>-2.51496162554532E-3</v>
      </c>
      <c r="EH1626" s="13">
        <f t="shared" si="1798"/>
        <v>0</v>
      </c>
      <c r="EI1626" s="13">
        <f t="shared" si="1799"/>
        <v>0</v>
      </c>
      <c r="EJ1626" s="13">
        <f t="shared" si="1814"/>
        <v>0</v>
      </c>
      <c r="EK1626" s="24">
        <f t="shared" si="1800"/>
        <v>6681290.1377178337</v>
      </c>
      <c r="EL1626" s="18">
        <f>EK1626/MAX($EK$13:EK1626)-1</f>
        <v>-9.6974889284155985E-3</v>
      </c>
      <c r="EM1626" s="18">
        <f t="shared" si="1801"/>
        <v>1.2631665264695169E-3</v>
      </c>
    </row>
    <row r="1627" spans="1:143" x14ac:dyDescent="0.3">
      <c r="A1627" s="12">
        <f t="shared" si="1815"/>
        <v>42159</v>
      </c>
      <c r="B1627" s="13">
        <v>1838069.3391432045</v>
      </c>
      <c r="C1627" s="14">
        <f t="shared" si="1789"/>
        <v>-1.9743667013450983E-3</v>
      </c>
      <c r="D1627" s="14">
        <f>B1627/MAX($B$13:B1627)-1</f>
        <v>-3.0745896433894915E-2</v>
      </c>
      <c r="F1627" s="12">
        <f t="shared" si="1782"/>
        <v>44740</v>
      </c>
      <c r="G1627" s="13">
        <f t="shared" si="1787"/>
        <v>6385606.6098908084</v>
      </c>
      <c r="H1627" s="14">
        <f t="shared" si="1788"/>
        <v>-2.5648155813595697E-4</v>
      </c>
      <c r="I1627" s="14">
        <f>G1627/MAX($G$13:G1627)-1</f>
        <v>-2.0510012694148649E-2</v>
      </c>
      <c r="L1627" s="12">
        <f t="shared" si="1816"/>
        <v>42159</v>
      </c>
      <c r="M1627" s="15">
        <v>42538165.941877976</v>
      </c>
      <c r="N1627" s="14">
        <f t="shared" si="1802"/>
        <v>-1.4498882009494896E-4</v>
      </c>
      <c r="O1627" s="14">
        <f>M1627/MAX(M$13:$M1627)-1</f>
        <v>-3.4944211046799012E-2</v>
      </c>
      <c r="Q1627" s="12">
        <f t="shared" si="1783"/>
        <v>44740</v>
      </c>
      <c r="R1627" s="13">
        <f t="shared" si="1784"/>
        <v>698360167.59327245</v>
      </c>
      <c r="S1627" s="14">
        <f t="shared" si="1785"/>
        <v>1.0895729507482965E-3</v>
      </c>
      <c r="T1627" s="14">
        <f>R1627/MAX($R$13:R1627)-1</f>
        <v>-4.4778775434372253E-2</v>
      </c>
      <c r="V1627" s="12">
        <f t="shared" si="1817"/>
        <v>42159</v>
      </c>
      <c r="W1627" s="14">
        <f t="shared" si="1803"/>
        <v>-1.9743667013450983E-3</v>
      </c>
      <c r="X1627" s="13">
        <f t="shared" si="1804"/>
        <v>195294.86728396572</v>
      </c>
      <c r="Y1627" s="14">
        <f t="shared" si="1805"/>
        <v>-1.4498882009494896E-4</v>
      </c>
      <c r="Z1627" s="13">
        <f t="shared" si="1806"/>
        <v>58006.589920742699</v>
      </c>
      <c r="AC1627" s="24">
        <f t="shared" si="1807"/>
        <v>253301.45720470842</v>
      </c>
      <c r="AD1627" s="18">
        <f>AC1627/MAX(AC$13:$AC1627)-1</f>
        <v>-1.3965252268340556E-2</v>
      </c>
      <c r="AE1627" s="18">
        <f t="shared" si="1808"/>
        <v>-1.5560263633026539E-3</v>
      </c>
      <c r="DM1627" s="12">
        <f t="shared" si="1818"/>
        <v>42159</v>
      </c>
      <c r="DN1627" s="15">
        <v>16323394.507734016</v>
      </c>
      <c r="DO1627" s="14">
        <f t="shared" si="1810"/>
        <v>-1.0391727022136532E-3</v>
      </c>
      <c r="DP1627" s="14">
        <f>DN1627/MAX($DN$13:DN1627)-1</f>
        <v>-5.9689860127485339E-3</v>
      </c>
      <c r="DR1627" s="12">
        <f t="shared" si="1786"/>
        <v>44740</v>
      </c>
      <c r="DS1627" s="13">
        <f t="shared" si="1790"/>
        <v>22400226.751351543</v>
      </c>
      <c r="DT1627" s="14">
        <f t="shared" si="1811"/>
        <v>1.7731964284704027E-3</v>
      </c>
      <c r="DU1627" s="14">
        <f>DS1627/MAX($DS$13:DS1627)-1</f>
        <v>-1.094682778845113E-2</v>
      </c>
      <c r="DX1627" s="12">
        <f t="shared" si="1781"/>
        <v>44742</v>
      </c>
      <c r="DY1627" s="14">
        <f t="shared" si="1791"/>
        <v>7.8075540539312982E-4</v>
      </c>
      <c r="DZ1627" s="13">
        <f t="shared" si="1792"/>
        <v>0</v>
      </c>
      <c r="EA1627" s="18">
        <f t="shared" si="1793"/>
        <v>1.8990672349892268E-3</v>
      </c>
      <c r="EB1627" s="13">
        <f t="shared" si="1794"/>
        <v>6693978.3569058301</v>
      </c>
      <c r="EC1627" s="14">
        <f t="shared" si="1795"/>
        <v>-2.3498430104911261E-3</v>
      </c>
      <c r="ED1627" s="13">
        <f t="shared" si="1796"/>
        <v>0</v>
      </c>
      <c r="EE1627" s="14">
        <f t="shared" si="1812"/>
        <v>-4.2151351282125882E-3</v>
      </c>
      <c r="EF1627" s="13">
        <f t="shared" si="1797"/>
        <v>0</v>
      </c>
      <c r="EG1627" s="14">
        <f t="shared" si="1813"/>
        <v>5.42338130798381E-3</v>
      </c>
      <c r="EH1627" s="13">
        <f t="shared" si="1798"/>
        <v>0</v>
      </c>
      <c r="EI1627" s="13">
        <f t="shared" si="1799"/>
        <v>0</v>
      </c>
      <c r="EJ1627" s="13">
        <f t="shared" si="1814"/>
        <v>0</v>
      </c>
      <c r="EK1627" s="24">
        <f t="shared" si="1800"/>
        <v>6693978.3569058301</v>
      </c>
      <c r="EL1627" s="18">
        <f>EK1627/MAX($EK$13:EK1627)-1</f>
        <v>-7.8168378769120084E-3</v>
      </c>
      <c r="EM1627" s="18">
        <f t="shared" si="1801"/>
        <v>1.8990672349892268E-3</v>
      </c>
    </row>
    <row r="1628" spans="1:143" x14ac:dyDescent="0.3">
      <c r="A1628" s="12">
        <f t="shared" si="1815"/>
        <v>42160</v>
      </c>
      <c r="B1628" s="13">
        <v>1856807.9883078055</v>
      </c>
      <c r="C1628" s="14">
        <f t="shared" si="1789"/>
        <v>1.0194745522133397E-2</v>
      </c>
      <c r="D1628" s="14">
        <f>B1628/MAX($B$13:B1628)-1</f>
        <v>-2.0864597501754845E-2</v>
      </c>
      <c r="F1628" s="12">
        <f t="shared" si="1782"/>
        <v>44741</v>
      </c>
      <c r="G1628" s="13">
        <f t="shared" si="1787"/>
        <v>6433219.4219194073</v>
      </c>
      <c r="H1628" s="14">
        <f t="shared" si="1788"/>
        <v>7.4562707879390899E-3</v>
      </c>
      <c r="I1628" s="14">
        <f>G1628/MAX($G$13:G1628)-1</f>
        <v>-1.3206670114721208E-2</v>
      </c>
      <c r="L1628" s="12">
        <f t="shared" si="1816"/>
        <v>42160</v>
      </c>
      <c r="M1628" s="15">
        <v>42660338.816775158</v>
      </c>
      <c r="N1628" s="14">
        <f t="shared" si="1802"/>
        <v>2.8720766914143159E-3</v>
      </c>
      <c r="O1628" s="14">
        <f>M1628/MAX(M$13:$M1628)-1</f>
        <v>-3.2172496809432016E-2</v>
      </c>
      <c r="Q1628" s="12">
        <f t="shared" si="1783"/>
        <v>44741</v>
      </c>
      <c r="R1628" s="13">
        <f t="shared" si="1784"/>
        <v>695861170.19334924</v>
      </c>
      <c r="S1628" s="14">
        <f t="shared" si="1785"/>
        <v>-3.5783790598129528E-3</v>
      </c>
      <c r="T1628" s="14">
        <f>R1628/MAX($R$13:R1628)-1</f>
        <v>-4.8196919061846755E-2</v>
      </c>
      <c r="V1628" s="12">
        <f t="shared" si="1817"/>
        <v>42160</v>
      </c>
      <c r="W1628" s="14">
        <f t="shared" si="1803"/>
        <v>1.0194745522133397E-2</v>
      </c>
      <c r="X1628" s="13">
        <f t="shared" si="1804"/>
        <v>197285.84875770457</v>
      </c>
      <c r="Y1628" s="14">
        <f t="shared" si="1805"/>
        <v>2.8720766914143159E-3</v>
      </c>
      <c r="Z1628" s="13">
        <f t="shared" si="1806"/>
        <v>58173.189295602489</v>
      </c>
      <c r="AC1628" s="24">
        <f t="shared" si="1807"/>
        <v>255459.03805330707</v>
      </c>
      <c r="AD1628" s="18">
        <f>AC1628/MAX(AC$13:$AC1628)-1</f>
        <v>-5.566367748543577E-3</v>
      </c>
      <c r="AE1628" s="18">
        <f t="shared" si="1808"/>
        <v>8.5178382801602837E-3</v>
      </c>
      <c r="DM1628" s="12">
        <f t="shared" si="1818"/>
        <v>42160</v>
      </c>
      <c r="DN1628" s="15">
        <v>16320173.72553356</v>
      </c>
      <c r="DO1628" s="14">
        <f t="shared" si="1810"/>
        <v>-1.9731081050144983E-4</v>
      </c>
      <c r="DP1628" s="14">
        <f>DN1628/MAX($DN$13:DN1628)-1</f>
        <v>-6.1651190777818332E-3</v>
      </c>
      <c r="DR1628" s="12">
        <f t="shared" si="1786"/>
        <v>44741</v>
      </c>
      <c r="DS1628" s="13">
        <f t="shared" si="1790"/>
        <v>22428521.967969179</v>
      </c>
      <c r="DT1628" s="14">
        <f t="shared" si="1811"/>
        <v>1.2631665264695169E-3</v>
      </c>
      <c r="DU1628" s="14">
        <f>DS1628/MAX($DS$13:DS1628)-1</f>
        <v>-9.6974889284149324E-3</v>
      </c>
    </row>
    <row r="1629" spans="1:143" x14ac:dyDescent="0.3">
      <c r="A1629" s="12">
        <f t="shared" si="1815"/>
        <v>42161</v>
      </c>
      <c r="B1629" s="13">
        <v>1856807.9883078055</v>
      </c>
      <c r="C1629" s="14">
        <f t="shared" si="1789"/>
        <v>0</v>
      </c>
      <c r="D1629" s="14">
        <f>B1629/MAX($B$13:B1629)-1</f>
        <v>-2.0864597501754845E-2</v>
      </c>
      <c r="F1629" s="12">
        <f t="shared" si="1782"/>
        <v>44742</v>
      </c>
      <c r="G1629" s="13">
        <f t="shared" si="1787"/>
        <v>6438242.1927571511</v>
      </c>
      <c r="H1629" s="14">
        <f t="shared" si="1788"/>
        <v>7.8075540539312982E-4</v>
      </c>
      <c r="I1629" s="14">
        <f>G1629/MAX($G$13:G1629)-1</f>
        <v>-1.2436225888407426E-2</v>
      </c>
      <c r="L1629" s="12">
        <f t="shared" si="1816"/>
        <v>42161</v>
      </c>
      <c r="M1629" s="15">
        <v>42660338.816775158</v>
      </c>
      <c r="N1629" s="14">
        <f t="shared" si="1802"/>
        <v>0</v>
      </c>
      <c r="O1629" s="14">
        <f>M1629/MAX(M$13:$M1629)-1</f>
        <v>-3.2172496809432016E-2</v>
      </c>
      <c r="Q1629" s="12">
        <f t="shared" si="1783"/>
        <v>44742</v>
      </c>
      <c r="R1629" s="13">
        <f t="shared" si="1784"/>
        <v>694226005.68629825</v>
      </c>
      <c r="S1629" s="14">
        <f t="shared" si="1785"/>
        <v>-2.3498430104911261E-3</v>
      </c>
      <c r="T1629" s="14">
        <f>R1629/MAX($R$13:R1629)-1</f>
        <v>-5.0433506878953094E-2</v>
      </c>
      <c r="V1629" s="12">
        <f t="shared" si="1817"/>
        <v>42161</v>
      </c>
      <c r="W1629" s="14">
        <f t="shared" si="1803"/>
        <v>0</v>
      </c>
      <c r="X1629" s="13">
        <f t="shared" si="1804"/>
        <v>197285.84875770457</v>
      </c>
      <c r="Y1629" s="14">
        <f t="shared" si="1805"/>
        <v>0</v>
      </c>
      <c r="Z1629" s="13">
        <f t="shared" si="1806"/>
        <v>58173.189295602489</v>
      </c>
      <c r="AC1629" s="24">
        <f t="shared" si="1807"/>
        <v>255459.03805330707</v>
      </c>
      <c r="AD1629" s="18">
        <f>AC1629/MAX(AC$13:$AC1629)-1</f>
        <v>-5.566367748543577E-3</v>
      </c>
      <c r="AE1629" s="18">
        <f t="shared" si="1808"/>
        <v>0</v>
      </c>
      <c r="DM1629" s="12">
        <f t="shared" si="1818"/>
        <v>42161</v>
      </c>
      <c r="DN1629" s="15">
        <v>16320173.72553356</v>
      </c>
      <c r="DO1629" s="14">
        <f t="shared" si="1810"/>
        <v>0</v>
      </c>
      <c r="DP1629" s="14">
        <f>DN1629/MAX($DN$13:DN1629)-1</f>
        <v>-6.1651190777818332E-3</v>
      </c>
      <c r="DR1629" s="12">
        <f t="shared" si="1786"/>
        <v>44742</v>
      </c>
      <c r="DS1629" s="13">
        <f t="shared" si="1790"/>
        <v>22471115.239167783</v>
      </c>
      <c r="DT1629" s="14">
        <f t="shared" si="1811"/>
        <v>1.8990672349892268E-3</v>
      </c>
      <c r="DU1629" s="14">
        <f>DS1629/MAX($DS$13:DS1629)-1</f>
        <v>-7.8168378769113422E-3</v>
      </c>
    </row>
    <row r="1630" spans="1:143" x14ac:dyDescent="0.3">
      <c r="A1630" s="12">
        <f t="shared" si="1815"/>
        <v>42162</v>
      </c>
      <c r="B1630" s="13">
        <v>1856807.9883078055</v>
      </c>
      <c r="C1630" s="14">
        <f t="shared" si="1789"/>
        <v>0</v>
      </c>
      <c r="D1630" s="14">
        <f>B1630/MAX($B$13:B1630)-1</f>
        <v>-2.0864597501754845E-2</v>
      </c>
      <c r="L1630" s="12">
        <f t="shared" si="1816"/>
        <v>42162</v>
      </c>
      <c r="M1630" s="15">
        <v>42660338.816775158</v>
      </c>
      <c r="N1630" s="14">
        <f t="shared" si="1802"/>
        <v>0</v>
      </c>
      <c r="O1630" s="14">
        <f>M1630/MAX(M$13:$M1630)-1</f>
        <v>-3.2172496809432016E-2</v>
      </c>
      <c r="V1630" s="12">
        <f t="shared" si="1817"/>
        <v>42162</v>
      </c>
      <c r="W1630" s="14">
        <f t="shared" si="1803"/>
        <v>0</v>
      </c>
      <c r="X1630" s="13">
        <f t="shared" si="1804"/>
        <v>197285.84875770457</v>
      </c>
      <c r="Y1630" s="14">
        <f t="shared" si="1805"/>
        <v>0</v>
      </c>
      <c r="Z1630" s="13">
        <f t="shared" si="1806"/>
        <v>58173.189295602489</v>
      </c>
      <c r="AC1630" s="24">
        <f t="shared" si="1807"/>
        <v>255459.03805330707</v>
      </c>
      <c r="AD1630" s="18">
        <f>AC1630/MAX(AC$13:$AC1630)-1</f>
        <v>-5.566367748543577E-3</v>
      </c>
      <c r="AE1630" s="18">
        <f t="shared" si="1808"/>
        <v>0</v>
      </c>
      <c r="DM1630" s="12">
        <f t="shared" si="1818"/>
        <v>42162</v>
      </c>
      <c r="DN1630" s="15">
        <v>16320173.72553356</v>
      </c>
      <c r="DO1630" s="14">
        <f t="shared" si="1810"/>
        <v>0</v>
      </c>
      <c r="DP1630" s="14">
        <f>DN1630/MAX($DN$13:DN1630)-1</f>
        <v>-6.1651190777818332E-3</v>
      </c>
    </row>
    <row r="1631" spans="1:143" x14ac:dyDescent="0.3">
      <c r="A1631" s="12">
        <f t="shared" si="1815"/>
        <v>42163</v>
      </c>
      <c r="B1631" s="13">
        <v>1860797.4278237245</v>
      </c>
      <c r="C1631" s="14">
        <f t="shared" si="1789"/>
        <v>2.1485471524467226E-3</v>
      </c>
      <c r="D1631" s="14">
        <f>B1631/MAX($B$13:B1631)-1</f>
        <v>-1.8760878920857538E-2</v>
      </c>
      <c r="L1631" s="12">
        <f t="shared" si="1816"/>
        <v>42163</v>
      </c>
      <c r="M1631" s="15">
        <v>42971616.798083894</v>
      </c>
      <c r="N1631" s="14">
        <f t="shared" si="1802"/>
        <v>7.2966598471162492E-3</v>
      </c>
      <c r="O1631" s="14">
        <f>M1631/MAX(M$13:$M1631)-1</f>
        <v>-2.5110588727966676E-2</v>
      </c>
      <c r="V1631" s="12">
        <f t="shared" si="1817"/>
        <v>42163</v>
      </c>
      <c r="W1631" s="14">
        <f t="shared" si="1803"/>
        <v>2.1485471524467226E-3</v>
      </c>
      <c r="X1631" s="13">
        <f t="shared" si="1804"/>
        <v>197709.72670627097</v>
      </c>
      <c r="Y1631" s="14">
        <f t="shared" si="1805"/>
        <v>7.2966598471162492E-3</v>
      </c>
      <c r="Z1631" s="13">
        <f t="shared" si="1806"/>
        <v>58597.659270114404</v>
      </c>
      <c r="AC1631" s="24">
        <f t="shared" si="1807"/>
        <v>256307.38597638538</v>
      </c>
      <c r="AD1631" s="18">
        <f>AC1631/MAX(AC$13:$AC1631)-1</f>
        <v>-2.2639764415517405E-3</v>
      </c>
      <c r="AE1631" s="18">
        <f t="shared" si="1808"/>
        <v>3.3208765269885365E-3</v>
      </c>
      <c r="DM1631" s="12">
        <f t="shared" si="1818"/>
        <v>42163</v>
      </c>
      <c r="DN1631" s="15">
        <v>16321055.591978939</v>
      </c>
      <c r="DO1631" s="14">
        <f t="shared" si="1810"/>
        <v>5.4035358949544587E-5</v>
      </c>
      <c r="DP1631" s="14">
        <f>DN1631/MAX($DN$13:DN1631)-1</f>
        <v>-6.1114168532545587E-3</v>
      </c>
    </row>
    <row r="1632" spans="1:143" x14ac:dyDescent="0.3">
      <c r="A1632" s="12">
        <f t="shared" si="1815"/>
        <v>42164</v>
      </c>
      <c r="B1632" s="13">
        <v>1851474.8352572455</v>
      </c>
      <c r="C1632" s="14">
        <f t="shared" si="1789"/>
        <v>-5.009998631276158E-3</v>
      </c>
      <c r="D1632" s="14">
        <f>B1632/MAX($B$13:B1632)-1</f>
        <v>-2.3676885574418605E-2</v>
      </c>
      <c r="L1632" s="12">
        <f t="shared" si="1816"/>
        <v>42164</v>
      </c>
      <c r="M1632" s="15">
        <v>43125713.1539125</v>
      </c>
      <c r="N1632" s="14">
        <f t="shared" si="1802"/>
        <v>3.5860032112051687E-3</v>
      </c>
      <c r="O1632" s="14">
        <f>M1632/MAX(M$13:$M1632)-1</f>
        <v>-2.1614632168575287E-2</v>
      </c>
      <c r="V1632" s="12">
        <f t="shared" si="1817"/>
        <v>42164</v>
      </c>
      <c r="W1632" s="14">
        <f t="shared" si="1803"/>
        <v>-5.009998631276158E-3</v>
      </c>
      <c r="X1632" s="13">
        <f t="shared" si="1804"/>
        <v>196719.20124608258</v>
      </c>
      <c r="Y1632" s="14">
        <f t="shared" si="1805"/>
        <v>3.5860032112051687E-3</v>
      </c>
      <c r="Z1632" s="13">
        <f t="shared" si="1806"/>
        <v>58807.790664426138</v>
      </c>
      <c r="AC1632" s="24">
        <f t="shared" si="1807"/>
        <v>255526.99191050872</v>
      </c>
      <c r="AD1632" s="18">
        <f>AC1632/MAX(AC$13:$AC1632)-1</f>
        <v>-5.3018415780957673E-3</v>
      </c>
      <c r="AE1632" s="18">
        <f t="shared" si="1808"/>
        <v>-3.0447583978269188E-3</v>
      </c>
      <c r="DM1632" s="12">
        <f t="shared" si="1818"/>
        <v>42164</v>
      </c>
      <c r="DN1632" s="15">
        <v>16328338.734869955</v>
      </c>
      <c r="DO1632" s="14">
        <f t="shared" si="1810"/>
        <v>4.4624214714361621E-4</v>
      </c>
      <c r="DP1632" s="14">
        <f>DN1632/MAX($DN$13:DN1632)-1</f>
        <v>-5.6679018778895696E-3</v>
      </c>
    </row>
    <row r="1633" spans="1:120" x14ac:dyDescent="0.3">
      <c r="A1633" s="12">
        <f t="shared" si="1815"/>
        <v>42165</v>
      </c>
      <c r="B1633" s="13">
        <v>1845430.9191159296</v>
      </c>
      <c r="C1633" s="14">
        <f t="shared" si="1789"/>
        <v>-3.2643793079024652E-3</v>
      </c>
      <c r="D1633" s="14">
        <f>B1633/MAX($B$13:B1633)-1</f>
        <v>-2.686397454697631E-2</v>
      </c>
      <c r="L1633" s="12">
        <f t="shared" si="1816"/>
        <v>42165</v>
      </c>
      <c r="M1633" s="15">
        <v>42897188.671718717</v>
      </c>
      <c r="N1633" s="14">
        <f t="shared" si="1802"/>
        <v>-5.2990307981272133E-3</v>
      </c>
      <c r="O1633" s="14">
        <f>M1633/MAX(M$13:$M1633)-1</f>
        <v>-2.6799126365151027E-2</v>
      </c>
      <c r="V1633" s="12">
        <f t="shared" si="1817"/>
        <v>42165</v>
      </c>
      <c r="W1633" s="14">
        <f t="shared" si="1803"/>
        <v>-3.2643793079024652E-3</v>
      </c>
      <c r="X1633" s="13">
        <f t="shared" si="1804"/>
        <v>196077.03515606775</v>
      </c>
      <c r="Y1633" s="14">
        <f t="shared" si="1805"/>
        <v>-5.2990307981272133E-3</v>
      </c>
      <c r="Z1633" s="13">
        <f t="shared" si="1806"/>
        <v>58496.166370525527</v>
      </c>
      <c r="AC1633" s="24">
        <f t="shared" si="1807"/>
        <v>254573.20152659327</v>
      </c>
      <c r="AD1633" s="18">
        <f>AC1633/MAX(AC$13:$AC1633)-1</f>
        <v>-9.0146921513670764E-3</v>
      </c>
      <c r="AE1633" s="18">
        <f t="shared" si="1808"/>
        <v>-3.7326404415604086E-3</v>
      </c>
      <c r="DM1633" s="12">
        <f t="shared" si="1818"/>
        <v>42165</v>
      </c>
      <c r="DN1633" s="15">
        <v>16294205.74065771</v>
      </c>
      <c r="DO1633" s="14">
        <f t="shared" si="1810"/>
        <v>-2.0904143873101688E-3</v>
      </c>
      <c r="DP1633" s="14">
        <f>DN1633/MAX($DN$13:DN1633)-1</f>
        <v>-7.7464680015683074E-3</v>
      </c>
    </row>
    <row r="1634" spans="1:120" x14ac:dyDescent="0.3">
      <c r="A1634" s="12">
        <f t="shared" si="1815"/>
        <v>42166</v>
      </c>
      <c r="B1634" s="13">
        <v>1862216.6635555194</v>
      </c>
      <c r="C1634" s="14">
        <f t="shared" si="1789"/>
        <v>9.0958400369878234E-3</v>
      </c>
      <c r="D1634" s="14">
        <f>B1634/MAX($B$13:B1634)-1</f>
        <v>-1.8012484925225558E-2</v>
      </c>
      <c r="L1634" s="12">
        <f t="shared" si="1816"/>
        <v>42166</v>
      </c>
      <c r="M1634" s="15">
        <v>42940077.132571131</v>
      </c>
      <c r="N1634" s="14">
        <f t="shared" si="1802"/>
        <v>9.9979654099557891E-4</v>
      </c>
      <c r="O1634" s="14">
        <f>M1634/MAX(M$13:$M1634)-1</f>
        <v>-2.5826123497997178E-2</v>
      </c>
      <c r="V1634" s="12">
        <f t="shared" si="1817"/>
        <v>42166</v>
      </c>
      <c r="W1634" s="14">
        <f t="shared" si="1803"/>
        <v>9.0958400369878234E-3</v>
      </c>
      <c r="X1634" s="13">
        <f t="shared" si="1804"/>
        <v>197860.52050277419</v>
      </c>
      <c r="Y1634" s="14">
        <f t="shared" si="1805"/>
        <v>9.9979654099557891E-4</v>
      </c>
      <c r="Z1634" s="13">
        <f t="shared" si="1806"/>
        <v>58554.65063532428</v>
      </c>
      <c r="AC1634" s="24">
        <f t="shared" si="1807"/>
        <v>256415.17113809846</v>
      </c>
      <c r="AD1634" s="18">
        <f>AC1634/MAX(AC$13:$AC1634)-1</f>
        <v>-1.8443976680546648E-3</v>
      </c>
      <c r="AE1634" s="18">
        <f t="shared" si="1808"/>
        <v>7.2355204729308564E-3</v>
      </c>
      <c r="DM1634" s="12">
        <f t="shared" si="1818"/>
        <v>42166</v>
      </c>
      <c r="DN1634" s="15">
        <v>16336164.267692834</v>
      </c>
      <c r="DO1634" s="14">
        <f t="shared" si="1810"/>
        <v>2.575058134342223E-3</v>
      </c>
      <c r="DP1634" s="14">
        <f>DN1634/MAX($DN$13:DN1634)-1</f>
        <v>-5.1913574726660805E-3</v>
      </c>
    </row>
    <row r="1635" spans="1:120" x14ac:dyDescent="0.3">
      <c r="A1635" s="12">
        <f t="shared" si="1815"/>
        <v>42167</v>
      </c>
      <c r="B1635" s="13">
        <v>1840032.5767178885</v>
      </c>
      <c r="C1635" s="14">
        <f t="shared" si="1789"/>
        <v>-1.1912731354940753E-2</v>
      </c>
      <c r="D1635" s="14">
        <f>B1635/MAX($B$13:B1635)-1</f>
        <v>-2.9710638386217125E-2</v>
      </c>
      <c r="L1635" s="12">
        <f t="shared" si="1816"/>
        <v>42167</v>
      </c>
      <c r="M1635" s="15">
        <v>43075414.563144401</v>
      </c>
      <c r="N1635" s="14">
        <f t="shared" si="1802"/>
        <v>3.1517742773361501E-3</v>
      </c>
      <c r="O1635" s="14">
        <f>M1635/MAX(M$13:$M1635)-1</f>
        <v>-2.2755747332385279E-2</v>
      </c>
      <c r="V1635" s="12">
        <f t="shared" si="1817"/>
        <v>42167</v>
      </c>
      <c r="W1635" s="14">
        <f t="shared" si="1803"/>
        <v>-1.1912731354940753E-2</v>
      </c>
      <c r="X1635" s="13">
        <f t="shared" si="1804"/>
        <v>195503.46127627589</v>
      </c>
      <c r="Y1635" s="14">
        <f t="shared" si="1805"/>
        <v>3.1517742773361501E-3</v>
      </c>
      <c r="Z1635" s="13">
        <f t="shared" si="1806"/>
        <v>58739.201677015102</v>
      </c>
      <c r="AC1635" s="24">
        <f t="shared" si="1807"/>
        <v>254242.662953291</v>
      </c>
      <c r="AD1635" s="18">
        <f>AC1635/MAX(AC$13:$AC1635)-1</f>
        <v>-1.0301390310700098E-2</v>
      </c>
      <c r="AE1635" s="18">
        <f t="shared" si="1808"/>
        <v>-8.4726195223348011E-3</v>
      </c>
      <c r="DM1635" s="12">
        <f t="shared" si="1818"/>
        <v>42167</v>
      </c>
      <c r="DN1635" s="15">
        <v>16336409.536910309</v>
      </c>
      <c r="DO1635" s="14">
        <f t="shared" si="1810"/>
        <v>1.501388045910268E-5</v>
      </c>
      <c r="DP1635" s="14">
        <f>DN1635/MAX($DN$13:DN1635)-1</f>
        <v>-5.1764215346276066E-3</v>
      </c>
    </row>
    <row r="1636" spans="1:120" x14ac:dyDescent="0.3">
      <c r="A1636" s="12">
        <f t="shared" si="1815"/>
        <v>42168</v>
      </c>
      <c r="B1636" s="13">
        <v>1840032.5767178885</v>
      </c>
      <c r="C1636" s="14">
        <f t="shared" si="1789"/>
        <v>0</v>
      </c>
      <c r="D1636" s="14">
        <f>B1636/MAX($B$13:B1636)-1</f>
        <v>-2.9710638386217125E-2</v>
      </c>
      <c r="L1636" s="12">
        <f t="shared" si="1816"/>
        <v>42168</v>
      </c>
      <c r="M1636" s="15">
        <v>43075414.563144401</v>
      </c>
      <c r="N1636" s="14">
        <f t="shared" si="1802"/>
        <v>0</v>
      </c>
      <c r="O1636" s="14">
        <f>M1636/MAX(M$13:$M1636)-1</f>
        <v>-2.2755747332385279E-2</v>
      </c>
      <c r="V1636" s="12">
        <f t="shared" si="1817"/>
        <v>42168</v>
      </c>
      <c r="W1636" s="14">
        <f t="shared" si="1803"/>
        <v>0</v>
      </c>
      <c r="X1636" s="13">
        <f t="shared" si="1804"/>
        <v>195503.46127627589</v>
      </c>
      <c r="Y1636" s="14">
        <f t="shared" si="1805"/>
        <v>0</v>
      </c>
      <c r="Z1636" s="13">
        <f t="shared" si="1806"/>
        <v>58739.201677015102</v>
      </c>
      <c r="AC1636" s="24">
        <f t="shared" si="1807"/>
        <v>254242.662953291</v>
      </c>
      <c r="AD1636" s="18">
        <f>AC1636/MAX(AC$13:$AC1636)-1</f>
        <v>-1.0301390310700098E-2</v>
      </c>
      <c r="AE1636" s="18">
        <f t="shared" si="1808"/>
        <v>0</v>
      </c>
      <c r="DM1636" s="12">
        <f t="shared" si="1818"/>
        <v>42168</v>
      </c>
      <c r="DN1636" s="15">
        <v>16336409.536910309</v>
      </c>
      <c r="DO1636" s="14">
        <f t="shared" si="1810"/>
        <v>0</v>
      </c>
      <c r="DP1636" s="14">
        <f>DN1636/MAX($DN$13:DN1636)-1</f>
        <v>-5.1764215346276066E-3</v>
      </c>
    </row>
    <row r="1637" spans="1:120" x14ac:dyDescent="0.3">
      <c r="A1637" s="12">
        <f t="shared" si="1815"/>
        <v>42169</v>
      </c>
      <c r="B1637" s="13">
        <v>1840032.5767178885</v>
      </c>
      <c r="C1637" s="14">
        <f t="shared" si="1789"/>
        <v>0</v>
      </c>
      <c r="D1637" s="14">
        <f>B1637/MAX($B$13:B1637)-1</f>
        <v>-2.9710638386217125E-2</v>
      </c>
      <c r="L1637" s="12">
        <f t="shared" si="1816"/>
        <v>42169</v>
      </c>
      <c r="M1637" s="15">
        <v>43075414.563144401</v>
      </c>
      <c r="N1637" s="14">
        <f t="shared" si="1802"/>
        <v>0</v>
      </c>
      <c r="O1637" s="14">
        <f>M1637/MAX(M$13:$M1637)-1</f>
        <v>-2.2755747332385279E-2</v>
      </c>
      <c r="V1637" s="12">
        <f t="shared" si="1817"/>
        <v>42169</v>
      </c>
      <c r="W1637" s="14">
        <f t="shared" si="1803"/>
        <v>0</v>
      </c>
      <c r="X1637" s="13">
        <f t="shared" si="1804"/>
        <v>195503.46127627589</v>
      </c>
      <c r="Y1637" s="14">
        <f t="shared" si="1805"/>
        <v>0</v>
      </c>
      <c r="Z1637" s="13">
        <f t="shared" si="1806"/>
        <v>58739.201677015102</v>
      </c>
      <c r="AC1637" s="24">
        <f t="shared" si="1807"/>
        <v>254242.662953291</v>
      </c>
      <c r="AD1637" s="18">
        <f>AC1637/MAX(AC$13:$AC1637)-1</f>
        <v>-1.0301390310700098E-2</v>
      </c>
      <c r="AE1637" s="18">
        <f t="shared" si="1808"/>
        <v>0</v>
      </c>
      <c r="DM1637" s="12">
        <f t="shared" si="1818"/>
        <v>42169</v>
      </c>
      <c r="DN1637" s="15">
        <v>16336409.536910309</v>
      </c>
      <c r="DO1637" s="14">
        <f t="shared" si="1810"/>
        <v>0</v>
      </c>
      <c r="DP1637" s="14">
        <f>DN1637/MAX($DN$13:DN1637)-1</f>
        <v>-5.1764215346276066E-3</v>
      </c>
    </row>
    <row r="1638" spans="1:120" x14ac:dyDescent="0.3">
      <c r="A1638" s="12">
        <f t="shared" si="1815"/>
        <v>42170</v>
      </c>
      <c r="B1638" s="13">
        <v>1837874.5067939628</v>
      </c>
      <c r="C1638" s="14">
        <f t="shared" si="1789"/>
        <v>-1.1728433242063074E-3</v>
      </c>
      <c r="D1638" s="14">
        <f>B1638/MAX($B$13:B1638)-1</f>
        <v>-3.0848635786534295E-2</v>
      </c>
      <c r="L1638" s="12">
        <f t="shared" si="1816"/>
        <v>42170</v>
      </c>
      <c r="M1638" s="15">
        <v>42774220.754702255</v>
      </c>
      <c r="N1638" s="14">
        <f t="shared" si="1802"/>
        <v>-6.9922439864305019E-3</v>
      </c>
      <c r="O1638" s="14">
        <f>M1638/MAX(M$13:$M1638)-1</f>
        <v>-2.9588877581374073E-2</v>
      </c>
      <c r="V1638" s="12">
        <f t="shared" si="1817"/>
        <v>42170</v>
      </c>
      <c r="W1638" s="14">
        <f t="shared" si="1803"/>
        <v>-1.1728433242063074E-3</v>
      </c>
      <c r="X1638" s="13">
        <f t="shared" si="1804"/>
        <v>195274.16634685878</v>
      </c>
      <c r="Y1638" s="14">
        <f t="shared" si="1805"/>
        <v>-6.9922439864305019E-3</v>
      </c>
      <c r="Z1638" s="13">
        <f t="shared" si="1806"/>
        <v>58328.482847321262</v>
      </c>
      <c r="AC1638" s="24">
        <f t="shared" si="1807"/>
        <v>253602.64919418003</v>
      </c>
      <c r="AD1638" s="18">
        <f>AC1638/MAX(AC$13:$AC1638)-1</f>
        <v>-1.2792792501883588E-2</v>
      </c>
      <c r="AE1638" s="18">
        <f t="shared" si="1808"/>
        <v>-2.5173342336669569E-3</v>
      </c>
      <c r="DM1638" s="12">
        <f t="shared" si="1818"/>
        <v>42170</v>
      </c>
      <c r="DN1638" s="15">
        <v>16243253.51041727</v>
      </c>
      <c r="DO1638" s="14">
        <f t="shared" si="1810"/>
        <v>-5.7023562174149944E-3</v>
      </c>
      <c r="DP1638" s="14">
        <f>DN1638/MAX($DN$13:DN1638)-1</f>
        <v>-1.0849259952520618E-2</v>
      </c>
    </row>
    <row r="1639" spans="1:120" x14ac:dyDescent="0.3">
      <c r="A1639" s="12">
        <f t="shared" si="1815"/>
        <v>42171</v>
      </c>
      <c r="B1639" s="13">
        <v>1836315.9570063974</v>
      </c>
      <c r="C1639" s="14">
        <f t="shared" si="1789"/>
        <v>-8.4801752339669356E-4</v>
      </c>
      <c r="D1639" s="14">
        <f>B1639/MAX($B$13:B1639)-1</f>
        <v>-3.1670493126211174E-2</v>
      </c>
      <c r="L1639" s="12">
        <f t="shared" si="1816"/>
        <v>42171</v>
      </c>
      <c r="M1639" s="15">
        <v>43033763.221621282</v>
      </c>
      <c r="N1639" s="14">
        <f t="shared" si="1802"/>
        <v>6.0677310384549266E-3</v>
      </c>
      <c r="O1639" s="14">
        <f>M1639/MAX(M$13:$M1639)-1</f>
        <v>-2.3700683893812746E-2</v>
      </c>
      <c r="V1639" s="12">
        <f t="shared" si="1817"/>
        <v>42171</v>
      </c>
      <c r="W1639" s="14">
        <f t="shared" si="1803"/>
        <v>-8.4801752339669356E-4</v>
      </c>
      <c r="X1639" s="13">
        <f t="shared" si="1804"/>
        <v>195108.57043192995</v>
      </c>
      <c r="Y1639" s="14">
        <f t="shared" si="1805"/>
        <v>6.0677310384549266E-3</v>
      </c>
      <c r="Z1639" s="13">
        <f t="shared" si="1806"/>
        <v>58682.404393119941</v>
      </c>
      <c r="AC1639" s="24">
        <f t="shared" si="1807"/>
        <v>253790.9748250499</v>
      </c>
      <c r="AD1639" s="18">
        <f>AC1639/MAX(AC$13:$AC1639)-1</f>
        <v>-1.205969124784656E-2</v>
      </c>
      <c r="AE1639" s="18">
        <f t="shared" si="1808"/>
        <v>7.4260119706259786E-4</v>
      </c>
      <c r="DM1639" s="12">
        <f t="shared" si="1818"/>
        <v>42171</v>
      </c>
      <c r="DN1639" s="15">
        <v>16269263.549278067</v>
      </c>
      <c r="DO1639" s="14">
        <f t="shared" si="1810"/>
        <v>1.6012825782787399E-3</v>
      </c>
      <c r="DP1639" s="14">
        <f>DN1639/MAX($DN$13:DN1639)-1</f>
        <v>-9.2653501051910281E-3</v>
      </c>
    </row>
    <row r="1640" spans="1:120" x14ac:dyDescent="0.3">
      <c r="A1640" s="12">
        <f t="shared" si="1815"/>
        <v>42172</v>
      </c>
      <c r="B1640" s="13">
        <v>1838604.4993833534</v>
      </c>
      <c r="C1640" s="14">
        <f t="shared" si="1789"/>
        <v>1.2462683059655255E-3</v>
      </c>
      <c r="D1640" s="14">
        <f>B1640/MAX($B$13:B1640)-1</f>
        <v>-3.0463694752063009E-2</v>
      </c>
      <c r="L1640" s="12">
        <f t="shared" si="1816"/>
        <v>42172</v>
      </c>
      <c r="M1640" s="15">
        <v>42773333.882788301</v>
      </c>
      <c r="N1640" s="14">
        <f t="shared" si="1802"/>
        <v>-6.0517444754201177E-3</v>
      </c>
      <c r="O1640" s="14">
        <f>M1640/MAX(M$13:$M1640)-1</f>
        <v>-2.9608997886414801E-2</v>
      </c>
      <c r="V1640" s="12">
        <f t="shared" si="1817"/>
        <v>42172</v>
      </c>
      <c r="W1640" s="14">
        <f t="shared" si="1803"/>
        <v>1.2462683059655255E-3</v>
      </c>
      <c r="X1640" s="13">
        <f t="shared" si="1804"/>
        <v>195351.72805948151</v>
      </c>
      <c r="Y1640" s="14">
        <f t="shared" si="1805"/>
        <v>-6.0517444754201177E-3</v>
      </c>
      <c r="Z1640" s="13">
        <f t="shared" si="1806"/>
        <v>58327.27347652951</v>
      </c>
      <c r="AC1640" s="24">
        <f t="shared" si="1807"/>
        <v>253679.00153601103</v>
      </c>
      <c r="AD1640" s="18">
        <f>AC1640/MAX(AC$13:$AC1640)-1</f>
        <v>-1.2495573279590722E-2</v>
      </c>
      <c r="AE1640" s="18">
        <f t="shared" si="1808"/>
        <v>-4.4120280130555134E-4</v>
      </c>
      <c r="DM1640" s="12">
        <f t="shared" si="1818"/>
        <v>42172</v>
      </c>
      <c r="DN1640" s="15">
        <v>16259377.975554729</v>
      </c>
      <c r="DO1640" s="14">
        <f t="shared" si="1810"/>
        <v>-6.0762269253278323E-4</v>
      </c>
      <c r="DP1640" s="14">
        <f>DN1640/MAX($DN$13:DN1640)-1</f>
        <v>-9.8673429607456509E-3</v>
      </c>
    </row>
    <row r="1641" spans="1:120" x14ac:dyDescent="0.3">
      <c r="A1641" s="12">
        <f t="shared" si="1815"/>
        <v>42173</v>
      </c>
      <c r="B1641" s="13">
        <v>1837737.4632204007</v>
      </c>
      <c r="C1641" s="14">
        <f t="shared" si="1789"/>
        <v>-4.7157295831889989E-4</v>
      </c>
      <c r="D1641" s="14">
        <f>B1641/MAX($B$13:B1641)-1</f>
        <v>-3.0920901855726379E-2</v>
      </c>
      <c r="L1641" s="12">
        <f t="shared" si="1816"/>
        <v>42173</v>
      </c>
      <c r="M1641" s="15">
        <v>42915878.612196878</v>
      </c>
      <c r="N1641" s="14">
        <f t="shared" si="1802"/>
        <v>3.3325606509699846E-3</v>
      </c>
      <c r="O1641" s="14">
        <f>M1641/MAX(M$13:$M1641)-1</f>
        <v>-2.6375111016715858E-2</v>
      </c>
      <c r="V1641" s="12">
        <f t="shared" si="1817"/>
        <v>42173</v>
      </c>
      <c r="W1641" s="14">
        <f t="shared" si="1803"/>
        <v>-4.7157295831889989E-4</v>
      </c>
      <c r="X1641" s="13">
        <f t="shared" si="1804"/>
        <v>195259.6054671678</v>
      </c>
      <c r="Y1641" s="14">
        <f t="shared" si="1805"/>
        <v>3.3325606509699846E-3</v>
      </c>
      <c r="Z1641" s="13">
        <f t="shared" si="1806"/>
        <v>58521.652652995755</v>
      </c>
      <c r="AC1641" s="24">
        <f t="shared" si="1807"/>
        <v>253781.25812016355</v>
      </c>
      <c r="AD1641" s="18">
        <f>AC1641/MAX(AC$13:$AC1641)-1</f>
        <v>-1.2097515778179413E-2</v>
      </c>
      <c r="AE1641" s="18">
        <f t="shared" si="1808"/>
        <v>4.0309439698749117E-4</v>
      </c>
      <c r="DM1641" s="12">
        <f t="shared" si="1818"/>
        <v>42173</v>
      </c>
      <c r="DN1641" s="15">
        <v>16294638.33421831</v>
      </c>
      <c r="DO1641" s="14">
        <f t="shared" si="1810"/>
        <v>2.1686167033323489E-3</v>
      </c>
      <c r="DP1641" s="14">
        <f>DN1641/MAX($DN$13:DN1641)-1</f>
        <v>-7.7201247421755381E-3</v>
      </c>
    </row>
    <row r="1642" spans="1:120" x14ac:dyDescent="0.3">
      <c r="A1642" s="12">
        <f t="shared" si="1815"/>
        <v>42174</v>
      </c>
      <c r="B1642" s="13">
        <v>1839554.0060552945</v>
      </c>
      <c r="C1642" s="14">
        <f t="shared" si="1789"/>
        <v>9.8846699882293443E-4</v>
      </c>
      <c r="D1642" s="14">
        <f>B1642/MAX($B$13:B1642)-1</f>
        <v>-2.9962999147961744E-2</v>
      </c>
      <c r="L1642" s="12">
        <f t="shared" si="1816"/>
        <v>42174</v>
      </c>
      <c r="M1642" s="15">
        <v>43184282.731033079</v>
      </c>
      <c r="N1642" s="14">
        <f t="shared" si="1802"/>
        <v>6.254191397584874E-3</v>
      </c>
      <c r="O1642" s="14">
        <f>M1642/MAX(M$13:$M1642)-1</f>
        <v>-2.0285874611561949E-2</v>
      </c>
      <c r="V1642" s="12">
        <f t="shared" si="1817"/>
        <v>42174</v>
      </c>
      <c r="W1642" s="14">
        <f t="shared" si="1803"/>
        <v>9.8846699882293443E-4</v>
      </c>
      <c r="X1642" s="13">
        <f t="shared" si="1804"/>
        <v>195452.61314337529</v>
      </c>
      <c r="Y1642" s="14">
        <f t="shared" si="1805"/>
        <v>6.254191397584874E-3</v>
      </c>
      <c r="Z1642" s="13">
        <f t="shared" si="1806"/>
        <v>58887.658269590574</v>
      </c>
      <c r="AC1642" s="24">
        <f t="shared" si="1807"/>
        <v>254340.27141296587</v>
      </c>
      <c r="AD1642" s="18">
        <f>AC1642/MAX(AC$13:$AC1642)-1</f>
        <v>-9.921426713277115E-3</v>
      </c>
      <c r="AE1642" s="18">
        <f t="shared" si="1808"/>
        <v>2.202736706970132E-3</v>
      </c>
      <c r="DM1642" s="12">
        <f t="shared" si="1818"/>
        <v>42174</v>
      </c>
      <c r="DN1642" s="15">
        <v>16325878.483130226</v>
      </c>
      <c r="DO1642" s="14">
        <f t="shared" si="1810"/>
        <v>1.9172041914126137E-3</v>
      </c>
      <c r="DP1642" s="14">
        <f>DN1642/MAX($DN$13:DN1642)-1</f>
        <v>-5.8177216062769155E-3</v>
      </c>
    </row>
    <row r="1643" spans="1:120" x14ac:dyDescent="0.3">
      <c r="A1643" s="12">
        <f t="shared" si="1815"/>
        <v>42175</v>
      </c>
      <c r="B1643" s="13">
        <v>1839554.0060552945</v>
      </c>
      <c r="C1643" s="14">
        <f t="shared" si="1789"/>
        <v>0</v>
      </c>
      <c r="D1643" s="14">
        <f>B1643/MAX($B$13:B1643)-1</f>
        <v>-2.9962999147961744E-2</v>
      </c>
      <c r="L1643" s="12">
        <f t="shared" si="1816"/>
        <v>42175</v>
      </c>
      <c r="M1643" s="15">
        <v>43184282.731033079</v>
      </c>
      <c r="N1643" s="14">
        <f t="shared" si="1802"/>
        <v>0</v>
      </c>
      <c r="O1643" s="14">
        <f>M1643/MAX(M$13:$M1643)-1</f>
        <v>-2.0285874611561949E-2</v>
      </c>
      <c r="V1643" s="12">
        <f t="shared" si="1817"/>
        <v>42175</v>
      </c>
      <c r="W1643" s="14">
        <f t="shared" si="1803"/>
        <v>0</v>
      </c>
      <c r="X1643" s="13">
        <f t="shared" si="1804"/>
        <v>195452.61314337529</v>
      </c>
      <c r="Y1643" s="14">
        <f t="shared" si="1805"/>
        <v>0</v>
      </c>
      <c r="Z1643" s="13">
        <f t="shared" si="1806"/>
        <v>58887.658269590574</v>
      </c>
      <c r="AC1643" s="24">
        <f t="shared" si="1807"/>
        <v>254340.27141296587</v>
      </c>
      <c r="AD1643" s="18">
        <f>AC1643/MAX(AC$13:$AC1643)-1</f>
        <v>-9.921426713277115E-3</v>
      </c>
      <c r="AE1643" s="18">
        <f t="shared" si="1808"/>
        <v>0</v>
      </c>
      <c r="DM1643" s="12">
        <f t="shared" si="1818"/>
        <v>42175</v>
      </c>
      <c r="DN1643" s="15">
        <v>16325878.483130226</v>
      </c>
      <c r="DO1643" s="14">
        <f t="shared" si="1810"/>
        <v>0</v>
      </c>
      <c r="DP1643" s="14">
        <f>DN1643/MAX($DN$13:DN1643)-1</f>
        <v>-5.8177216062769155E-3</v>
      </c>
    </row>
    <row r="1644" spans="1:120" x14ac:dyDescent="0.3">
      <c r="A1644" s="12">
        <f t="shared" si="1815"/>
        <v>42176</v>
      </c>
      <c r="B1644" s="13">
        <v>1839554.0060552945</v>
      </c>
      <c r="C1644" s="14">
        <f t="shared" si="1789"/>
        <v>0</v>
      </c>
      <c r="D1644" s="14">
        <f>B1644/MAX($B$13:B1644)-1</f>
        <v>-2.9962999147961744E-2</v>
      </c>
      <c r="L1644" s="12">
        <f t="shared" si="1816"/>
        <v>42176</v>
      </c>
      <c r="M1644" s="15">
        <v>43184282.731033079</v>
      </c>
      <c r="N1644" s="14">
        <f t="shared" si="1802"/>
        <v>0</v>
      </c>
      <c r="O1644" s="14">
        <f>M1644/MAX(M$13:$M1644)-1</f>
        <v>-2.0285874611561949E-2</v>
      </c>
      <c r="V1644" s="12">
        <f t="shared" si="1817"/>
        <v>42176</v>
      </c>
      <c r="W1644" s="14">
        <f t="shared" si="1803"/>
        <v>0</v>
      </c>
      <c r="X1644" s="13">
        <f t="shared" si="1804"/>
        <v>195452.61314337529</v>
      </c>
      <c r="Y1644" s="14">
        <f t="shared" si="1805"/>
        <v>0</v>
      </c>
      <c r="Z1644" s="13">
        <f t="shared" si="1806"/>
        <v>58887.658269590574</v>
      </c>
      <c r="AC1644" s="24">
        <f t="shared" si="1807"/>
        <v>254340.27141296587</v>
      </c>
      <c r="AD1644" s="18">
        <f>AC1644/MAX(AC$13:$AC1644)-1</f>
        <v>-9.921426713277115E-3</v>
      </c>
      <c r="AE1644" s="18">
        <f t="shared" si="1808"/>
        <v>0</v>
      </c>
      <c r="DM1644" s="12">
        <f t="shared" si="1818"/>
        <v>42176</v>
      </c>
      <c r="DN1644" s="15">
        <v>16325878.483130226</v>
      </c>
      <c r="DO1644" s="14">
        <f t="shared" si="1810"/>
        <v>0</v>
      </c>
      <c r="DP1644" s="14">
        <f>DN1644/MAX($DN$13:DN1644)-1</f>
        <v>-5.8177216062769155E-3</v>
      </c>
    </row>
    <row r="1645" spans="1:120" x14ac:dyDescent="0.3">
      <c r="A1645" s="12">
        <f t="shared" si="1815"/>
        <v>42177</v>
      </c>
      <c r="B1645" s="13">
        <v>1839747.9922364515</v>
      </c>
      <c r="C1645" s="14">
        <f t="shared" si="1789"/>
        <v>1.0545283287055618E-4</v>
      </c>
      <c r="D1645" s="14">
        <f>B1645/MAX($B$13:B1645)-1</f>
        <v>-2.9860705998232651E-2</v>
      </c>
      <c r="L1645" s="12">
        <f t="shared" si="1816"/>
        <v>42177</v>
      </c>
      <c r="M1645" s="15">
        <v>43761321.544373706</v>
      </c>
      <c r="N1645" s="14">
        <f t="shared" si="1802"/>
        <v>1.3362241464901281E-2</v>
      </c>
      <c r="O1645" s="14">
        <f>M1645/MAX(M$13:$M1645)-1</f>
        <v>-7.1946979015471424E-3</v>
      </c>
      <c r="V1645" s="12">
        <f t="shared" si="1817"/>
        <v>42177</v>
      </c>
      <c r="W1645" s="14">
        <f t="shared" si="1803"/>
        <v>1.0545283287055618E-4</v>
      </c>
      <c r="X1645" s="13">
        <f t="shared" si="1804"/>
        <v>195473.22417512321</v>
      </c>
      <c r="Y1645" s="14">
        <f t="shared" si="1805"/>
        <v>1.3362241464901281E-2</v>
      </c>
      <c r="Z1645" s="13">
        <f t="shared" si="1806"/>
        <v>59674.529378691434</v>
      </c>
      <c r="AC1645" s="24">
        <f t="shared" si="1807"/>
        <v>255147.75355381463</v>
      </c>
      <c r="AD1645" s="18">
        <f>AC1645/MAX(AC$13:$AC1645)-1</f>
        <v>-6.7781149540946384E-3</v>
      </c>
      <c r="AE1645" s="18">
        <f t="shared" si="1808"/>
        <v>3.1748104079738493E-3</v>
      </c>
      <c r="DM1645" s="12">
        <f t="shared" si="1818"/>
        <v>42177</v>
      </c>
      <c r="DN1645" s="15">
        <v>16395886.447964577</v>
      </c>
      <c r="DO1645" s="14">
        <f t="shared" si="1810"/>
        <v>4.2881591276506814E-3</v>
      </c>
      <c r="DP1645" s="14">
        <f>DN1645/MAX($DN$13:DN1645)-1</f>
        <v>-1.554509794634229E-3</v>
      </c>
    </row>
    <row r="1646" spans="1:120" x14ac:dyDescent="0.3">
      <c r="A1646" s="12">
        <f t="shared" si="1815"/>
        <v>42178</v>
      </c>
      <c r="B1646" s="13">
        <v>1840949.2367596861</v>
      </c>
      <c r="C1646" s="14">
        <f t="shared" si="1789"/>
        <v>6.5293971147339924E-4</v>
      </c>
      <c r="D1646" s="14">
        <f>B1646/MAX($B$13:B1646)-1</f>
        <v>-2.9227263527518144E-2</v>
      </c>
      <c r="L1646" s="12">
        <f t="shared" si="1816"/>
        <v>42178</v>
      </c>
      <c r="M1646" s="15">
        <v>43922159.994527787</v>
      </c>
      <c r="N1646" s="14">
        <f t="shared" si="1802"/>
        <v>3.675356330155477E-3</v>
      </c>
      <c r="O1646" s="14">
        <f>M1646/MAX(M$13:$M1646)-1</f>
        <v>-3.545784649867767E-3</v>
      </c>
      <c r="V1646" s="12">
        <f t="shared" si="1817"/>
        <v>42178</v>
      </c>
      <c r="W1646" s="14">
        <f t="shared" si="1803"/>
        <v>6.5293971147339924E-4</v>
      </c>
      <c r="X1646" s="13">
        <f t="shared" si="1804"/>
        <v>195600.85640571688</v>
      </c>
      <c r="Y1646" s="14">
        <f t="shared" si="1805"/>
        <v>3.675356330155477E-3</v>
      </c>
      <c r="Z1646" s="13">
        <f t="shared" si="1806"/>
        <v>59893.854537992454</v>
      </c>
      <c r="AC1646" s="24">
        <f t="shared" si="1807"/>
        <v>255494.71094370933</v>
      </c>
      <c r="AD1646" s="18">
        <f>AC1646/MAX(AC$13:$AC1646)-1</f>
        <v>-5.4275027381452956E-3</v>
      </c>
      <c r="AE1646" s="18">
        <f t="shared" si="1808"/>
        <v>1.3598292952303748E-3</v>
      </c>
      <c r="DM1646" s="12">
        <f t="shared" si="1818"/>
        <v>42178</v>
      </c>
      <c r="DN1646" s="15">
        <v>16406633.24461945</v>
      </c>
      <c r="DO1646" s="14">
        <f t="shared" si="1810"/>
        <v>6.5545688480939113E-4</v>
      </c>
      <c r="DP1646" s="14">
        <f>DN1646/MAX($DN$13:DN1646)-1</f>
        <v>-9.0007182397222607E-4</v>
      </c>
    </row>
    <row r="1647" spans="1:120" x14ac:dyDescent="0.3">
      <c r="A1647" s="12">
        <f t="shared" si="1815"/>
        <v>42179</v>
      </c>
      <c r="B1647" s="13">
        <v>1834966.6602389237</v>
      </c>
      <c r="C1647" s="14">
        <f t="shared" si="1789"/>
        <v>-3.2497237845039439E-3</v>
      </c>
      <c r="D1647" s="14">
        <f>B1647/MAX($B$13:B1647)-1</f>
        <v>-3.2382006778580719E-2</v>
      </c>
      <c r="L1647" s="12">
        <f t="shared" si="1816"/>
        <v>42179</v>
      </c>
      <c r="M1647" s="15">
        <v>44039569.013091601</v>
      </c>
      <c r="N1647" s="14">
        <f t="shared" si="1802"/>
        <v>2.6731157706825215E-3</v>
      </c>
      <c r="O1647" s="14">
        <f>M1647/MAX(M$13:$M1647)-1</f>
        <v>-8.8214717205226112E-4</v>
      </c>
      <c r="V1647" s="12">
        <f t="shared" si="1817"/>
        <v>42179</v>
      </c>
      <c r="W1647" s="14">
        <f t="shared" si="1803"/>
        <v>-3.2497237845039439E-3</v>
      </c>
      <c r="X1647" s="13">
        <f t="shared" si="1804"/>
        <v>194965.20765038588</v>
      </c>
      <c r="Y1647" s="14">
        <f t="shared" si="1805"/>
        <v>2.6731157706825215E-3</v>
      </c>
      <c r="Z1647" s="13">
        <f t="shared" si="1806"/>
        <v>60053.957745124928</v>
      </c>
      <c r="AC1647" s="24">
        <f t="shared" si="1807"/>
        <v>255019.16539551082</v>
      </c>
      <c r="AD1647" s="18">
        <f>AC1647/MAX(AC$13:$AC1647)-1</f>
        <v>-7.278674223013093E-3</v>
      </c>
      <c r="AE1647" s="18">
        <f t="shared" si="1808"/>
        <v>-1.8612735521686963E-3</v>
      </c>
      <c r="DM1647" s="12">
        <f t="shared" si="1818"/>
        <v>42179</v>
      </c>
      <c r="DN1647" s="15">
        <v>16434321.379403405</v>
      </c>
      <c r="DO1647" s="14">
        <f t="shared" si="1810"/>
        <v>1.6876183170020376E-3</v>
      </c>
      <c r="DP1647" s="14">
        <f>DN1647/MAX($DN$13:DN1647)-1</f>
        <v>0</v>
      </c>
    </row>
    <row r="1648" spans="1:120" x14ac:dyDescent="0.3">
      <c r="A1648" s="12">
        <f t="shared" si="1815"/>
        <v>42180</v>
      </c>
      <c r="B1648" s="13">
        <v>1828637.9862752634</v>
      </c>
      <c r="C1648" s="14">
        <f t="shared" si="1789"/>
        <v>-3.4489313080142692E-3</v>
      </c>
      <c r="D1648" s="14">
        <f>B1648/MAX($B$13:B1648)-1</f>
        <v>-3.5719254769600028E-2</v>
      </c>
      <c r="L1648" s="12">
        <f t="shared" si="1816"/>
        <v>42180</v>
      </c>
      <c r="M1648" s="15">
        <v>43968860.131662562</v>
      </c>
      <c r="N1648" s="14">
        <f t="shared" si="1802"/>
        <v>-1.6055761446716055E-3</v>
      </c>
      <c r="O1648" s="14">
        <f>M1648/MAX(M$13:$M1648)-1</f>
        <v>-2.4863069622682588E-3</v>
      </c>
      <c r="V1648" s="12">
        <f t="shared" si="1817"/>
        <v>42180</v>
      </c>
      <c r="W1648" s="14">
        <f t="shared" si="1803"/>
        <v>-3.4489313080142692E-3</v>
      </c>
      <c r="X1648" s="13">
        <f t="shared" si="1804"/>
        <v>194292.78604174696</v>
      </c>
      <c r="Y1648" s="14">
        <f t="shared" si="1805"/>
        <v>-1.6055761446716055E-3</v>
      </c>
      <c r="Z1648" s="13">
        <f t="shared" si="1806"/>
        <v>59957.53654317624</v>
      </c>
      <c r="AC1648" s="24">
        <f t="shared" si="1807"/>
        <v>254250.32258492321</v>
      </c>
      <c r="AD1648" s="18">
        <f>AC1648/MAX(AC$13:$AC1648)-1</f>
        <v>-1.0271573415734259E-2</v>
      </c>
      <c r="AE1648" s="18">
        <f t="shared" si="1808"/>
        <v>-3.014843254604771E-3</v>
      </c>
      <c r="DM1648" s="12">
        <f t="shared" si="1818"/>
        <v>42180</v>
      </c>
      <c r="DN1648" s="15">
        <v>16418067.877574487</v>
      </c>
      <c r="DO1648" s="14">
        <f t="shared" si="1810"/>
        <v>-9.8899744344105311E-4</v>
      </c>
      <c r="DP1648" s="14">
        <f>DN1648/MAX($DN$13:DN1648)-1</f>
        <v>-9.8899744344105311E-4</v>
      </c>
    </row>
    <row r="1649" spans="1:120" x14ac:dyDescent="0.3">
      <c r="A1649" s="12">
        <f t="shared" si="1815"/>
        <v>42181</v>
      </c>
      <c r="B1649" s="13">
        <v>1828637.9862752634</v>
      </c>
      <c r="C1649" s="14">
        <f t="shared" si="1789"/>
        <v>0</v>
      </c>
      <c r="D1649" s="14">
        <f>B1649/MAX($B$13:B1649)-1</f>
        <v>-3.5719254769600028E-2</v>
      </c>
      <c r="L1649" s="12">
        <f t="shared" si="1816"/>
        <v>42181</v>
      </c>
      <c r="M1649" s="15">
        <v>43504329.249974705</v>
      </c>
      <c r="N1649" s="14">
        <f t="shared" si="1802"/>
        <v>-1.056499714336101E-2</v>
      </c>
      <c r="O1649" s="14">
        <f>M1649/MAX(M$13:$M1649)-1</f>
        <v>-1.3025036279675439E-2</v>
      </c>
      <c r="V1649" s="12">
        <f t="shared" si="1817"/>
        <v>42181</v>
      </c>
      <c r="W1649" s="14">
        <f t="shared" si="1803"/>
        <v>0</v>
      </c>
      <c r="X1649" s="13">
        <f t="shared" si="1804"/>
        <v>194292.78604174696</v>
      </c>
      <c r="Y1649" s="14">
        <f t="shared" si="1805"/>
        <v>-1.056499714336101E-2</v>
      </c>
      <c r="Z1649" s="13">
        <f t="shared" si="1806"/>
        <v>59324.085340874619</v>
      </c>
      <c r="AC1649" s="24">
        <f t="shared" si="1807"/>
        <v>253616.87138262158</v>
      </c>
      <c r="AD1649" s="18">
        <f>AC1649/MAX(AC$13:$AC1649)-1</f>
        <v>-1.2737429330479388E-2</v>
      </c>
      <c r="AE1649" s="18">
        <f t="shared" si="1808"/>
        <v>-2.4914469954705476E-3</v>
      </c>
      <c r="DM1649" s="12">
        <f t="shared" si="1818"/>
        <v>42181</v>
      </c>
      <c r="DN1649" s="15">
        <v>16399432.806311961</v>
      </c>
      <c r="DO1649" s="14">
        <f t="shared" si="1810"/>
        <v>-1.1350343658877993E-3</v>
      </c>
      <c r="DP1649" s="14">
        <f>DN1649/MAX($DN$13:DN1649)-1</f>
        <v>-2.1229092632427671E-3</v>
      </c>
    </row>
    <row r="1650" spans="1:120" x14ac:dyDescent="0.3">
      <c r="A1650" s="12">
        <f t="shared" si="1815"/>
        <v>42182</v>
      </c>
      <c r="B1650" s="13">
        <v>1828637.9862752634</v>
      </c>
      <c r="C1650" s="14">
        <f t="shared" si="1789"/>
        <v>0</v>
      </c>
      <c r="D1650" s="14">
        <f>B1650/MAX($B$13:B1650)-1</f>
        <v>-3.5719254769600028E-2</v>
      </c>
      <c r="L1650" s="12">
        <f t="shared" si="1816"/>
        <v>42182</v>
      </c>
      <c r="M1650" s="15">
        <v>43504329.249974705</v>
      </c>
      <c r="N1650" s="14">
        <f t="shared" si="1802"/>
        <v>0</v>
      </c>
      <c r="O1650" s="14">
        <f>M1650/MAX(M$13:$M1650)-1</f>
        <v>-1.3025036279675439E-2</v>
      </c>
      <c r="V1650" s="12">
        <f t="shared" si="1817"/>
        <v>42182</v>
      </c>
      <c r="W1650" s="14">
        <f t="shared" si="1803"/>
        <v>0</v>
      </c>
      <c r="X1650" s="13">
        <f t="shared" si="1804"/>
        <v>194292.78604174696</v>
      </c>
      <c r="Y1650" s="14">
        <f t="shared" si="1805"/>
        <v>0</v>
      </c>
      <c r="Z1650" s="13">
        <f t="shared" si="1806"/>
        <v>59324.085340874619</v>
      </c>
      <c r="AC1650" s="24">
        <f t="shared" si="1807"/>
        <v>253616.87138262158</v>
      </c>
      <c r="AD1650" s="18">
        <f>AC1650/MAX(AC$13:$AC1650)-1</f>
        <v>-1.2737429330479388E-2</v>
      </c>
      <c r="AE1650" s="18">
        <f t="shared" si="1808"/>
        <v>0</v>
      </c>
      <c r="DM1650" s="12">
        <f t="shared" si="1818"/>
        <v>42182</v>
      </c>
      <c r="DN1650" s="15">
        <v>16399432.806311961</v>
      </c>
      <c r="DO1650" s="14">
        <f t="shared" si="1810"/>
        <v>0</v>
      </c>
      <c r="DP1650" s="14">
        <f>DN1650/MAX($DN$13:DN1650)-1</f>
        <v>-2.1229092632427671E-3</v>
      </c>
    </row>
    <row r="1651" spans="1:120" x14ac:dyDescent="0.3">
      <c r="A1651" s="12">
        <f t="shared" si="1815"/>
        <v>42183</v>
      </c>
      <c r="B1651" s="13">
        <v>1828637.9862752634</v>
      </c>
      <c r="C1651" s="14">
        <f t="shared" si="1789"/>
        <v>0</v>
      </c>
      <c r="D1651" s="14">
        <f>B1651/MAX($B$13:B1651)-1</f>
        <v>-3.5719254769600028E-2</v>
      </c>
      <c r="L1651" s="12">
        <f t="shared" si="1816"/>
        <v>42183</v>
      </c>
      <c r="M1651" s="15">
        <v>43504329.249974705</v>
      </c>
      <c r="N1651" s="14">
        <f t="shared" si="1802"/>
        <v>0</v>
      </c>
      <c r="O1651" s="14">
        <f>M1651/MAX(M$13:$M1651)-1</f>
        <v>-1.3025036279675439E-2</v>
      </c>
      <c r="V1651" s="12">
        <f t="shared" si="1817"/>
        <v>42183</v>
      </c>
      <c r="W1651" s="14">
        <f t="shared" si="1803"/>
        <v>0</v>
      </c>
      <c r="X1651" s="13">
        <f t="shared" si="1804"/>
        <v>194292.78604174696</v>
      </c>
      <c r="Y1651" s="14">
        <f t="shared" si="1805"/>
        <v>0</v>
      </c>
      <c r="Z1651" s="13">
        <f t="shared" si="1806"/>
        <v>59324.085340874619</v>
      </c>
      <c r="AC1651" s="24">
        <f t="shared" si="1807"/>
        <v>253616.87138262158</v>
      </c>
      <c r="AD1651" s="18">
        <f>AC1651/MAX(AC$13:$AC1651)-1</f>
        <v>-1.2737429330479388E-2</v>
      </c>
      <c r="AE1651" s="18">
        <f t="shared" si="1808"/>
        <v>0</v>
      </c>
      <c r="DM1651" s="12">
        <f t="shared" si="1818"/>
        <v>42183</v>
      </c>
      <c r="DN1651" s="15">
        <v>16399432.806311961</v>
      </c>
      <c r="DO1651" s="14">
        <f t="shared" si="1810"/>
        <v>0</v>
      </c>
      <c r="DP1651" s="14">
        <f>DN1651/MAX($DN$13:DN1651)-1</f>
        <v>-2.1229092632427671E-3</v>
      </c>
    </row>
    <row r="1652" spans="1:120" x14ac:dyDescent="0.3">
      <c r="A1652" s="12">
        <f t="shared" si="1815"/>
        <v>42184</v>
      </c>
      <c r="B1652" s="13">
        <v>1836849.4486882337</v>
      </c>
      <c r="C1652" s="14">
        <f t="shared" si="1789"/>
        <v>4.4904800592577843E-3</v>
      </c>
      <c r="D1652" s="14">
        <f>B1652/MAX($B$13:B1652)-1</f>
        <v>-3.138917131161667E-2</v>
      </c>
      <c r="L1652" s="12">
        <f t="shared" si="1816"/>
        <v>42184</v>
      </c>
      <c r="M1652" s="15">
        <v>43163334.23056218</v>
      </c>
      <c r="N1652" s="14">
        <f t="shared" si="1802"/>
        <v>-7.8381858838272311E-3</v>
      </c>
      <c r="O1652" s="14">
        <f>M1652/MAX(M$13:$M1652)-1</f>
        <v>-2.0761129507999021E-2</v>
      </c>
      <c r="V1652" s="12">
        <f t="shared" si="1817"/>
        <v>42184</v>
      </c>
      <c r="W1652" s="14">
        <f t="shared" si="1803"/>
        <v>4.4904800592577843E-3</v>
      </c>
      <c r="X1652" s="13">
        <f t="shared" si="1804"/>
        <v>195165.25392312507</v>
      </c>
      <c r="Y1652" s="14">
        <f t="shared" si="1805"/>
        <v>-7.8381858838272311E-3</v>
      </c>
      <c r="Z1652" s="13">
        <f t="shared" si="1806"/>
        <v>58859.09213258481</v>
      </c>
      <c r="AC1652" s="24">
        <f t="shared" si="1807"/>
        <v>254024.34605570987</v>
      </c>
      <c r="AD1652" s="18">
        <f>AC1652/MAX(AC$13:$AC1652)-1</f>
        <v>-1.1151239535444168E-2</v>
      </c>
      <c r="AE1652" s="18">
        <f t="shared" si="1808"/>
        <v>1.6066544424544471E-3</v>
      </c>
      <c r="DM1652" s="12">
        <f t="shared" si="1818"/>
        <v>42184</v>
      </c>
      <c r="DN1652" s="15">
        <v>16386320.781466581</v>
      </c>
      <c r="DO1652" s="14">
        <f t="shared" si="1810"/>
        <v>-7.9954136220694583E-4</v>
      </c>
      <c r="DP1652" s="14">
        <f>DN1652/MAX($DN$13:DN1652)-1</f>
        <v>-2.9207532716855056E-3</v>
      </c>
    </row>
    <row r="1653" spans="1:120" x14ac:dyDescent="0.3">
      <c r="A1653" s="12">
        <f t="shared" si="1815"/>
        <v>42185</v>
      </c>
      <c r="B1653" s="13">
        <v>1839804.8204952746</v>
      </c>
      <c r="C1653" s="14">
        <f t="shared" si="1789"/>
        <v>1.6089352391679412E-3</v>
      </c>
      <c r="D1653" s="14">
        <f>B1653/MAX($B$13:B1653)-1</f>
        <v>-2.9830739216300195E-2</v>
      </c>
      <c r="L1653" s="12">
        <f t="shared" si="1816"/>
        <v>42185</v>
      </c>
      <c r="M1653" s="15">
        <v>43395680.837172009</v>
      </c>
      <c r="N1653" s="14">
        <f t="shared" si="1802"/>
        <v>5.3829624321588554E-3</v>
      </c>
      <c r="O1653" s="14">
        <f>M1653/MAX(M$13:$M1653)-1</f>
        <v>-1.5489923456031063E-2</v>
      </c>
      <c r="V1653" s="12">
        <f t="shared" si="1817"/>
        <v>42185</v>
      </c>
      <c r="W1653" s="14">
        <f t="shared" si="1803"/>
        <v>1.6089352391679412E-3</v>
      </c>
      <c r="X1653" s="13">
        <f t="shared" si="1804"/>
        <v>195479.26217762314</v>
      </c>
      <c r="Y1653" s="14">
        <f t="shared" si="1805"/>
        <v>5.3829624321588554E-3</v>
      </c>
      <c r="Z1653" s="13">
        <f t="shared" si="1806"/>
        <v>59175.928414325492</v>
      </c>
      <c r="AC1653" s="24">
        <f t="shared" si="1807"/>
        <v>254655.19059194863</v>
      </c>
      <c r="AD1653" s="18">
        <f>AC1653/MAX(AC$13:$AC1653)-1</f>
        <v>-8.6955306737088733E-3</v>
      </c>
      <c r="AE1653" s="18">
        <f t="shared" si="1808"/>
        <v>2.483401870860158E-3</v>
      </c>
      <c r="DM1653" s="12">
        <f t="shared" si="1818"/>
        <v>42185</v>
      </c>
      <c r="DN1653" s="15">
        <v>16390903.237121334</v>
      </c>
      <c r="DO1653" s="14">
        <f t="shared" si="1810"/>
        <v>2.7965128449913834E-4</v>
      </c>
      <c r="DP1653" s="14">
        <f>DN1653/MAX($DN$13:DN1653)-1</f>
        <v>-2.6419187795904131E-3</v>
      </c>
    </row>
    <row r="1654" spans="1:120" x14ac:dyDescent="0.3">
      <c r="A1654" s="12">
        <f t="shared" si="1815"/>
        <v>42186</v>
      </c>
      <c r="B1654" s="13">
        <v>1834692.832506089</v>
      </c>
      <c r="C1654" s="14">
        <f t="shared" si="1789"/>
        <v>-2.778549078814474E-3</v>
      </c>
      <c r="D1654" s="14">
        <f>B1654/MAX($B$13:B1654)-1</f>
        <v>-3.252640212214486E-2</v>
      </c>
      <c r="L1654" s="12">
        <f t="shared" si="1816"/>
        <v>42186</v>
      </c>
      <c r="M1654" s="15">
        <v>44241980.188426763</v>
      </c>
      <c r="N1654" s="14">
        <f t="shared" si="1802"/>
        <v>1.9501925881292514E-2</v>
      </c>
      <c r="O1654" s="14">
        <f>M1654/MAX(M$13:$M1654)-1</f>
        <v>0</v>
      </c>
      <c r="V1654" s="12">
        <f t="shared" si="1817"/>
        <v>42186</v>
      </c>
      <c r="W1654" s="14">
        <f t="shared" si="1803"/>
        <v>-2.778549078814474E-3</v>
      </c>
      <c r="X1654" s="13">
        <f t="shared" si="1804"/>
        <v>194936.11345377218</v>
      </c>
      <c r="Y1654" s="14">
        <f t="shared" si="1805"/>
        <v>1.9501925881292514E-2</v>
      </c>
      <c r="Z1654" s="13">
        <f t="shared" si="1806"/>
        <v>60329.972984218337</v>
      </c>
      <c r="AC1654" s="24">
        <f t="shared" si="1807"/>
        <v>255266.08643799051</v>
      </c>
      <c r="AD1654" s="18">
        <f>AC1654/MAX(AC$13:$AC1654)-1</f>
        <v>-6.3174767213567407E-3</v>
      </c>
      <c r="AE1654" s="18">
        <f t="shared" si="1808"/>
        <v>2.3989137807158833E-3</v>
      </c>
      <c r="DM1654" s="12">
        <f t="shared" si="1818"/>
        <v>42186</v>
      </c>
      <c r="DN1654" s="15">
        <v>16421313.007714851</v>
      </c>
      <c r="DO1654" s="14">
        <f t="shared" si="1810"/>
        <v>1.8552833943066283E-3</v>
      </c>
      <c r="DP1654" s="14">
        <f>DN1654/MAX($DN$13:DN1654)-1</f>
        <v>-7.9153689332478461E-4</v>
      </c>
    </row>
    <row r="1655" spans="1:120" x14ac:dyDescent="0.3">
      <c r="A1655" s="12">
        <f t="shared" si="1815"/>
        <v>42187</v>
      </c>
      <c r="B1655" s="13">
        <v>1831220.3494270474</v>
      </c>
      <c r="C1655" s="14">
        <f t="shared" si="1789"/>
        <v>-1.8926781734348586E-3</v>
      </c>
      <c r="D1655" s="14">
        <f>B1655/MAX($B$13:B1655)-1</f>
        <v>-3.4357518284222732E-2</v>
      </c>
      <c r="L1655" s="12">
        <f t="shared" si="1816"/>
        <v>42187</v>
      </c>
      <c r="M1655" s="15">
        <v>44321733.416296922</v>
      </c>
      <c r="N1655" s="14">
        <f t="shared" si="1802"/>
        <v>1.8026595448596971E-3</v>
      </c>
      <c r="O1655" s="14">
        <f>M1655/MAX(M$13:$M1655)-1</f>
        <v>0</v>
      </c>
      <c r="V1655" s="12">
        <f t="shared" si="1817"/>
        <v>42187</v>
      </c>
      <c r="W1655" s="14">
        <f t="shared" si="1803"/>
        <v>-1.8926781734348586E-3</v>
      </c>
      <c r="X1655" s="13">
        <f t="shared" si="1804"/>
        <v>194567.162126624</v>
      </c>
      <c r="Y1655" s="14">
        <f t="shared" si="1805"/>
        <v>1.8026595448596971E-3</v>
      </c>
      <c r="Z1655" s="13">
        <f t="shared" si="1806"/>
        <v>60438.727385859464</v>
      </c>
      <c r="AC1655" s="24">
        <f t="shared" si="1807"/>
        <v>255005.88951248347</v>
      </c>
      <c r="AD1655" s="18">
        <f>AC1655/MAX(AC$13:$AC1655)-1</f>
        <v>-7.3303536808269065E-3</v>
      </c>
      <c r="AE1655" s="18">
        <f t="shared" si="1808"/>
        <v>-1.0193164675255106E-3</v>
      </c>
      <c r="DM1655" s="12">
        <f t="shared" si="1818"/>
        <v>42187</v>
      </c>
      <c r="DN1655" s="15">
        <v>16450243.631505728</v>
      </c>
      <c r="DO1655" s="14">
        <f t="shared" si="1810"/>
        <v>1.7617728726859738E-3</v>
      </c>
      <c r="DP1655" s="14">
        <f>DN1655/MAX($DN$13:DN1655)-1</f>
        <v>0</v>
      </c>
    </row>
    <row r="1656" spans="1:120" x14ac:dyDescent="0.3">
      <c r="A1656" s="12">
        <f t="shared" si="1815"/>
        <v>42188</v>
      </c>
      <c r="B1656" s="13">
        <v>1839106.1294500276</v>
      </c>
      <c r="C1656" s="14">
        <f t="shared" si="1789"/>
        <v>4.306297724054664E-3</v>
      </c>
      <c r="D1656" s="14">
        <f>B1656/MAX($B$13:B1656)-1</f>
        <v>-3.0199174262959594E-2</v>
      </c>
      <c r="L1656" s="12">
        <f t="shared" si="1816"/>
        <v>42188</v>
      </c>
      <c r="M1656" s="15">
        <v>44481411.448687509</v>
      </c>
      <c r="N1656" s="14">
        <f t="shared" si="1802"/>
        <v>3.6027027844509618E-3</v>
      </c>
      <c r="O1656" s="14">
        <f>M1656/MAX(M$13:$M1656)-1</f>
        <v>0</v>
      </c>
      <c r="V1656" s="12">
        <f t="shared" si="1817"/>
        <v>42188</v>
      </c>
      <c r="W1656" s="14">
        <f t="shared" si="1803"/>
        <v>4.306297724054664E-3</v>
      </c>
      <c r="X1656" s="13">
        <f t="shared" si="1804"/>
        <v>195405.02625406565</v>
      </c>
      <c r="Y1656" s="14">
        <f t="shared" si="1805"/>
        <v>3.6027027844509618E-3</v>
      </c>
      <c r="Z1656" s="13">
        <f t="shared" si="1806"/>
        <v>60656.47015730117</v>
      </c>
      <c r="AC1656" s="24">
        <f t="shared" si="1807"/>
        <v>256061.49641136682</v>
      </c>
      <c r="AD1656" s="18">
        <f>AC1656/MAX(AC$13:$AC1656)-1</f>
        <v>-3.2211586776451639E-3</v>
      </c>
      <c r="AE1656" s="18">
        <f t="shared" si="1808"/>
        <v>4.1395392902550121E-3</v>
      </c>
      <c r="DM1656" s="12">
        <f t="shared" si="1818"/>
        <v>42188</v>
      </c>
      <c r="DN1656" s="15">
        <v>16438999.102459915</v>
      </c>
      <c r="DO1656" s="14">
        <f t="shared" si="1810"/>
        <v>-6.835478730707889E-4</v>
      </c>
      <c r="DP1656" s="14">
        <f>DN1656/MAX($DN$13:DN1656)-1</f>
        <v>-6.835478730707889E-4</v>
      </c>
    </row>
    <row r="1657" spans="1:120" x14ac:dyDescent="0.3">
      <c r="A1657" s="12">
        <f t="shared" si="1815"/>
        <v>42189</v>
      </c>
      <c r="B1657" s="13">
        <v>1839106.1294500276</v>
      </c>
      <c r="C1657" s="14">
        <f t="shared" si="1789"/>
        <v>0</v>
      </c>
      <c r="D1657" s="14">
        <f>B1657/MAX($B$13:B1657)-1</f>
        <v>-3.0199174262959594E-2</v>
      </c>
      <c r="L1657" s="12">
        <f t="shared" si="1816"/>
        <v>42189</v>
      </c>
      <c r="M1657" s="15">
        <v>44481411.448687509</v>
      </c>
      <c r="N1657" s="14">
        <f t="shared" si="1802"/>
        <v>0</v>
      </c>
      <c r="O1657" s="14">
        <f>M1657/MAX(M$13:$M1657)-1</f>
        <v>0</v>
      </c>
      <c r="V1657" s="12">
        <f t="shared" si="1817"/>
        <v>42189</v>
      </c>
      <c r="W1657" s="14">
        <f t="shared" si="1803"/>
        <v>0</v>
      </c>
      <c r="X1657" s="13">
        <f t="shared" si="1804"/>
        <v>195405.02625406565</v>
      </c>
      <c r="Y1657" s="14">
        <f t="shared" si="1805"/>
        <v>0</v>
      </c>
      <c r="Z1657" s="13">
        <f t="shared" si="1806"/>
        <v>60656.47015730117</v>
      </c>
      <c r="AC1657" s="24">
        <f t="shared" si="1807"/>
        <v>256061.49641136682</v>
      </c>
      <c r="AD1657" s="18">
        <f>AC1657/MAX(AC$13:$AC1657)-1</f>
        <v>-3.2211586776451639E-3</v>
      </c>
      <c r="AE1657" s="18">
        <f t="shared" si="1808"/>
        <v>0</v>
      </c>
      <c r="DM1657" s="12">
        <f t="shared" si="1818"/>
        <v>42189</v>
      </c>
      <c r="DN1657" s="15">
        <v>16438999.102459915</v>
      </c>
      <c r="DO1657" s="14">
        <f t="shared" si="1810"/>
        <v>0</v>
      </c>
      <c r="DP1657" s="14">
        <f>DN1657/MAX($DN$13:DN1657)-1</f>
        <v>-6.835478730707889E-4</v>
      </c>
    </row>
    <row r="1658" spans="1:120" x14ac:dyDescent="0.3">
      <c r="A1658" s="12">
        <f t="shared" si="1815"/>
        <v>42190</v>
      </c>
      <c r="B1658" s="13">
        <v>1839106.1294500276</v>
      </c>
      <c r="C1658" s="14">
        <f t="shared" si="1789"/>
        <v>0</v>
      </c>
      <c r="D1658" s="14">
        <f>B1658/MAX($B$13:B1658)-1</f>
        <v>-3.0199174262959594E-2</v>
      </c>
      <c r="L1658" s="12">
        <f t="shared" si="1816"/>
        <v>42190</v>
      </c>
      <c r="M1658" s="15">
        <v>44481411.448687509</v>
      </c>
      <c r="N1658" s="14">
        <f t="shared" si="1802"/>
        <v>0</v>
      </c>
      <c r="O1658" s="14">
        <f>M1658/MAX(M$13:$M1658)-1</f>
        <v>0</v>
      </c>
      <c r="V1658" s="12">
        <f t="shared" si="1817"/>
        <v>42190</v>
      </c>
      <c r="W1658" s="14">
        <f t="shared" si="1803"/>
        <v>0</v>
      </c>
      <c r="X1658" s="13">
        <f t="shared" si="1804"/>
        <v>195405.02625406565</v>
      </c>
      <c r="Y1658" s="14">
        <f t="shared" si="1805"/>
        <v>0</v>
      </c>
      <c r="Z1658" s="13">
        <f t="shared" si="1806"/>
        <v>60656.47015730117</v>
      </c>
      <c r="AC1658" s="24">
        <f t="shared" si="1807"/>
        <v>256061.49641136682</v>
      </c>
      <c r="AD1658" s="18">
        <f>AC1658/MAX(AC$13:$AC1658)-1</f>
        <v>-3.2211586776451639E-3</v>
      </c>
      <c r="AE1658" s="18">
        <f t="shared" si="1808"/>
        <v>0</v>
      </c>
      <c r="DM1658" s="12">
        <f t="shared" si="1818"/>
        <v>42190</v>
      </c>
      <c r="DN1658" s="15">
        <v>16438999.102459915</v>
      </c>
      <c r="DO1658" s="14">
        <f t="shared" si="1810"/>
        <v>0</v>
      </c>
      <c r="DP1658" s="14">
        <f>DN1658/MAX($DN$13:DN1658)-1</f>
        <v>-6.835478730707889E-4</v>
      </c>
    </row>
    <row r="1659" spans="1:120" x14ac:dyDescent="0.3">
      <c r="A1659" s="12">
        <f t="shared" si="1815"/>
        <v>42191</v>
      </c>
      <c r="B1659" s="13">
        <v>1836613.2208235539</v>
      </c>
      <c r="C1659" s="14">
        <f t="shared" si="1789"/>
        <v>-1.3555001457252747E-3</v>
      </c>
      <c r="D1659" s="14">
        <f>B1659/MAX($B$13:B1659)-1</f>
        <v>-3.1513739423570719E-2</v>
      </c>
      <c r="L1659" s="12">
        <f t="shared" si="1816"/>
        <v>42191</v>
      </c>
      <c r="M1659" s="15">
        <v>43360335.073827446</v>
      </c>
      <c r="N1659" s="14">
        <f t="shared" si="1802"/>
        <v>-2.5203255435212624E-2</v>
      </c>
      <c r="O1659" s="14">
        <f>M1659/MAX(M$13:$M1659)-1</f>
        <v>-2.5203255435212624E-2</v>
      </c>
      <c r="V1659" s="12">
        <f t="shared" si="1817"/>
        <v>42191</v>
      </c>
      <c r="W1659" s="14">
        <f t="shared" si="1803"/>
        <v>-1.3555001457252747E-3</v>
      </c>
      <c r="X1659" s="13">
        <f t="shared" si="1804"/>
        <v>195140.15471250282</v>
      </c>
      <c r="Y1659" s="14">
        <f t="shared" si="1805"/>
        <v>-2.5203255435212624E-2</v>
      </c>
      <c r="Z1659" s="13">
        <f t="shared" si="1806"/>
        <v>59127.729646128355</v>
      </c>
      <c r="AC1659" s="24">
        <f t="shared" si="1807"/>
        <v>254267.88435863116</v>
      </c>
      <c r="AD1659" s="18">
        <f>AC1659/MAX(AC$13:$AC1659)-1</f>
        <v>-1.0203210133110763E-2</v>
      </c>
      <c r="AE1659" s="18">
        <f t="shared" si="1808"/>
        <v>-7.0046144300203173E-3</v>
      </c>
      <c r="DM1659" s="12">
        <f t="shared" si="1818"/>
        <v>42191</v>
      </c>
      <c r="DN1659" s="15">
        <v>16366469.870782446</v>
      </c>
      <c r="DO1659" s="14">
        <f t="shared" si="1810"/>
        <v>-4.4120223637347245E-3</v>
      </c>
      <c r="DP1659" s="14">
        <f>DN1659/MAX($DN$13:DN1659)-1</f>
        <v>-5.0925544083029184E-3</v>
      </c>
    </row>
    <row r="1660" spans="1:120" x14ac:dyDescent="0.3">
      <c r="A1660" s="12">
        <f t="shared" si="1815"/>
        <v>42192</v>
      </c>
      <c r="B1660" s="13">
        <v>1835334.7969066857</v>
      </c>
      <c r="C1660" s="14">
        <f t="shared" si="1789"/>
        <v>-6.9607683445449542E-4</v>
      </c>
      <c r="D1660" s="14">
        <f>B1660/MAX($B$13:B1660)-1</f>
        <v>-3.21878802740454E-2</v>
      </c>
      <c r="L1660" s="12">
        <f t="shared" si="1816"/>
        <v>42192</v>
      </c>
      <c r="M1660" s="15">
        <v>43360311.983034432</v>
      </c>
      <c r="N1660" s="14">
        <f t="shared" si="1802"/>
        <v>-5.3253262399799439E-7</v>
      </c>
      <c r="O1660" s="14">
        <f>M1660/MAX(M$13:$M1660)-1</f>
        <v>-2.5203774546280866E-2</v>
      </c>
      <c r="V1660" s="12">
        <f t="shared" si="1817"/>
        <v>42192</v>
      </c>
      <c r="W1660" s="14">
        <f t="shared" si="1803"/>
        <v>-6.9607683445449542E-4</v>
      </c>
      <c r="X1660" s="13">
        <f t="shared" si="1804"/>
        <v>195004.32217133557</v>
      </c>
      <c r="Y1660" s="14">
        <f t="shared" si="1805"/>
        <v>-5.3253262399799439E-7</v>
      </c>
      <c r="Z1660" s="13">
        <f t="shared" si="1806"/>
        <v>59127.698158683335</v>
      </c>
      <c r="AC1660" s="24">
        <f t="shared" si="1807"/>
        <v>254132.02033001892</v>
      </c>
      <c r="AD1660" s="18">
        <f>AC1660/MAX(AC$13:$AC1660)-1</f>
        <v>-1.0732092416919303E-2</v>
      </c>
      <c r="AE1660" s="18">
        <f t="shared" si="1808"/>
        <v>-5.3433420801429765E-4</v>
      </c>
      <c r="DM1660" s="12">
        <f t="shared" si="1818"/>
        <v>42192</v>
      </c>
      <c r="DN1660" s="15">
        <v>16380837.781451035</v>
      </c>
      <c r="DO1660" s="14">
        <f t="shared" si="1810"/>
        <v>8.7788697147450634E-4</v>
      </c>
      <c r="DP1660" s="14">
        <f>DN1660/MAX($DN$13:DN1660)-1</f>
        <v>-4.2191381239949921E-3</v>
      </c>
    </row>
    <row r="1661" spans="1:120" x14ac:dyDescent="0.3">
      <c r="A1661" s="12">
        <f t="shared" si="1815"/>
        <v>42193</v>
      </c>
      <c r="B1661" s="13">
        <v>1829055.6658895048</v>
      </c>
      <c r="C1661" s="14">
        <f t="shared" si="1789"/>
        <v>-3.4212455557230959E-3</v>
      </c>
      <c r="D1661" s="14">
        <f>B1661/MAX($B$13:B1661)-1</f>
        <v>-3.5499003187432709E-2</v>
      </c>
      <c r="L1661" s="12">
        <f t="shared" si="1816"/>
        <v>42193</v>
      </c>
      <c r="M1661" s="15">
        <v>43303959.13881582</v>
      </c>
      <c r="N1661" s="14">
        <f t="shared" si="1802"/>
        <v>-1.2996411151438014E-3</v>
      </c>
      <c r="O1661" s="14">
        <f>M1661/MAX(M$13:$M1661)-1</f>
        <v>-2.6470659799767482E-2</v>
      </c>
      <c r="V1661" s="12">
        <f t="shared" si="1817"/>
        <v>42193</v>
      </c>
      <c r="W1661" s="14">
        <f t="shared" si="1803"/>
        <v>-3.4212455557230959E-3</v>
      </c>
      <c r="X1661" s="13">
        <f t="shared" si="1804"/>
        <v>194337.16450076009</v>
      </c>
      <c r="Y1661" s="14">
        <f t="shared" si="1805"/>
        <v>-1.2996411151438014E-3</v>
      </c>
      <c r="Z1661" s="13">
        <f t="shared" si="1806"/>
        <v>59050.853371112498</v>
      </c>
      <c r="AC1661" s="24">
        <f t="shared" si="1807"/>
        <v>253388.01787187258</v>
      </c>
      <c r="AD1661" s="18">
        <f>AC1661/MAX(AC$13:$AC1661)-1</f>
        <v>-1.3628294768953886E-2</v>
      </c>
      <c r="AE1661" s="18">
        <f t="shared" si="1808"/>
        <v>-2.9276218604021853E-3</v>
      </c>
      <c r="DM1661" s="12">
        <f t="shared" si="1818"/>
        <v>42193</v>
      </c>
      <c r="DN1661" s="15">
        <v>16379654.543160697</v>
      </c>
      <c r="DO1661" s="14">
        <f t="shared" si="1810"/>
        <v>-7.2233075385064183E-5</v>
      </c>
      <c r="DP1661" s="14">
        <f>DN1661/MAX($DN$13:DN1661)-1</f>
        <v>-4.2910664380578778E-3</v>
      </c>
    </row>
    <row r="1662" spans="1:120" x14ac:dyDescent="0.3">
      <c r="A1662" s="12">
        <f t="shared" si="1815"/>
        <v>42194</v>
      </c>
      <c r="B1662" s="13">
        <v>1827026.1881567747</v>
      </c>
      <c r="C1662" s="14">
        <f t="shared" si="1789"/>
        <v>-1.1095767999729222E-3</v>
      </c>
      <c r="D1662" s="14">
        <f>B1662/MAX($B$13:B1662)-1</f>
        <v>-3.6569191117046707E-2</v>
      </c>
      <c r="L1662" s="12">
        <f t="shared" si="1816"/>
        <v>42194</v>
      </c>
      <c r="M1662" s="15">
        <v>42952579.405600749</v>
      </c>
      <c r="N1662" s="14">
        <f t="shared" si="1802"/>
        <v>-8.1142634577286987E-3</v>
      </c>
      <c r="O1662" s="14">
        <f>M1662/MAX(M$13:$M1662)-1</f>
        <v>-3.4370133349980958E-2</v>
      </c>
      <c r="V1662" s="12">
        <f t="shared" si="1817"/>
        <v>42194</v>
      </c>
      <c r="W1662" s="14">
        <f t="shared" si="1803"/>
        <v>-1.1095767999729222E-3</v>
      </c>
      <c r="X1662" s="13">
        <f t="shared" si="1804"/>
        <v>194121.53249165753</v>
      </c>
      <c r="Y1662" s="14">
        <f t="shared" si="1805"/>
        <v>-8.1142634577286987E-3</v>
      </c>
      <c r="Z1662" s="13">
        <f t="shared" si="1806"/>
        <v>58571.699189455583</v>
      </c>
      <c r="AC1662" s="24">
        <f t="shared" si="1807"/>
        <v>252693.23168111313</v>
      </c>
      <c r="AD1662" s="18">
        <f>AC1662/MAX(AC$13:$AC1662)-1</f>
        <v>-1.6332911370426029E-2</v>
      </c>
      <c r="AE1662" s="18">
        <f t="shared" si="1808"/>
        <v>-2.7419851838091924E-3</v>
      </c>
      <c r="DM1662" s="12">
        <f t="shared" si="1818"/>
        <v>42194</v>
      </c>
      <c r="DN1662" s="15">
        <v>16350470.445023147</v>
      </c>
      <c r="DO1662" s="14">
        <f t="shared" si="1810"/>
        <v>-1.781728549930639E-3</v>
      </c>
      <c r="DP1662" s="14">
        <f>DN1662/MAX($DN$13:DN1662)-1</f>
        <v>-6.0651494724062172E-3</v>
      </c>
    </row>
    <row r="1663" spans="1:120" x14ac:dyDescent="0.3">
      <c r="A1663" s="12">
        <f t="shared" si="1815"/>
        <v>42195</v>
      </c>
      <c r="B1663" s="13">
        <v>1831891.5116541998</v>
      </c>
      <c r="C1663" s="14">
        <f t="shared" si="1789"/>
        <v>2.6629741428794151E-3</v>
      </c>
      <c r="D1663" s="14">
        <f>B1663/MAX($B$13:B1663)-1</f>
        <v>-3.4003599784538041E-2</v>
      </c>
      <c r="L1663" s="12">
        <f t="shared" si="1816"/>
        <v>42195</v>
      </c>
      <c r="M1663" s="15">
        <v>42938965.830403648</v>
      </c>
      <c r="N1663" s="14">
        <f t="shared" si="1802"/>
        <v>-3.169442996321381E-4</v>
      </c>
      <c r="O1663" s="14">
        <f>M1663/MAX(M$13:$M1663)-1</f>
        <v>-3.4676184231770213E-2</v>
      </c>
      <c r="V1663" s="12">
        <f t="shared" si="1817"/>
        <v>42195</v>
      </c>
      <c r="W1663" s="14">
        <f t="shared" si="1803"/>
        <v>2.6629741428794151E-3</v>
      </c>
      <c r="X1663" s="13">
        <f t="shared" si="1804"/>
        <v>194638.47311325895</v>
      </c>
      <c r="Y1663" s="14">
        <f t="shared" si="1805"/>
        <v>-3.169442996321381E-4</v>
      </c>
      <c r="Z1663" s="13">
        <f t="shared" si="1806"/>
        <v>58553.135223277714</v>
      </c>
      <c r="AC1663" s="24">
        <f t="shared" si="1807"/>
        <v>253191.60833653668</v>
      </c>
      <c r="AD1663" s="18">
        <f>AC1663/MAX(AC$13:$AC1663)-1</f>
        <v>-1.439286449849364E-2</v>
      </c>
      <c r="AE1663" s="18">
        <f t="shared" si="1808"/>
        <v>1.9722596133975312E-3</v>
      </c>
      <c r="DM1663" s="12">
        <f t="shared" si="1818"/>
        <v>42195</v>
      </c>
      <c r="DN1663" s="15">
        <v>16346796.665537221</v>
      </c>
      <c r="DO1663" s="14">
        <f t="shared" si="1810"/>
        <v>-2.2468952794230113E-4</v>
      </c>
      <c r="DP1663" s="14">
        <f>DN1663/MAX($DN$13:DN1663)-1</f>
        <v>-6.2884762247765735E-3</v>
      </c>
    </row>
    <row r="1664" spans="1:120" x14ac:dyDescent="0.3">
      <c r="A1664" s="12">
        <f t="shared" si="1815"/>
        <v>42196</v>
      </c>
      <c r="B1664" s="13">
        <v>1831891.5116541998</v>
      </c>
      <c r="C1664" s="14">
        <f t="shared" si="1789"/>
        <v>0</v>
      </c>
      <c r="D1664" s="14">
        <f>B1664/MAX($B$13:B1664)-1</f>
        <v>-3.4003599784538041E-2</v>
      </c>
      <c r="L1664" s="12">
        <f t="shared" si="1816"/>
        <v>42196</v>
      </c>
      <c r="M1664" s="15">
        <v>42938965.830403648</v>
      </c>
      <c r="N1664" s="14">
        <f t="shared" si="1802"/>
        <v>0</v>
      </c>
      <c r="O1664" s="14">
        <f>M1664/MAX(M$13:$M1664)-1</f>
        <v>-3.4676184231770213E-2</v>
      </c>
      <c r="V1664" s="12">
        <f t="shared" si="1817"/>
        <v>42196</v>
      </c>
      <c r="W1664" s="14">
        <f t="shared" si="1803"/>
        <v>0</v>
      </c>
      <c r="X1664" s="13">
        <f t="shared" si="1804"/>
        <v>194638.47311325895</v>
      </c>
      <c r="Y1664" s="14">
        <f t="shared" si="1805"/>
        <v>0</v>
      </c>
      <c r="Z1664" s="13">
        <f t="shared" si="1806"/>
        <v>58553.135223277714</v>
      </c>
      <c r="AC1664" s="24">
        <f t="shared" si="1807"/>
        <v>253191.60833653668</v>
      </c>
      <c r="AD1664" s="18">
        <f>AC1664/MAX(AC$13:$AC1664)-1</f>
        <v>-1.439286449849364E-2</v>
      </c>
      <c r="AE1664" s="18">
        <f t="shared" si="1808"/>
        <v>0</v>
      </c>
      <c r="DM1664" s="12">
        <f t="shared" si="1818"/>
        <v>42196</v>
      </c>
      <c r="DN1664" s="15">
        <v>16346796.665537221</v>
      </c>
      <c r="DO1664" s="14">
        <f t="shared" si="1810"/>
        <v>0</v>
      </c>
      <c r="DP1664" s="14">
        <f>DN1664/MAX($DN$13:DN1664)-1</f>
        <v>-6.2884762247765735E-3</v>
      </c>
    </row>
    <row r="1665" spans="1:120" x14ac:dyDescent="0.3">
      <c r="A1665" s="12">
        <f t="shared" si="1815"/>
        <v>42197</v>
      </c>
      <c r="B1665" s="13">
        <v>1831891.5116541998</v>
      </c>
      <c r="C1665" s="14">
        <f t="shared" si="1789"/>
        <v>0</v>
      </c>
      <c r="D1665" s="14">
        <f>B1665/MAX($B$13:B1665)-1</f>
        <v>-3.4003599784538041E-2</v>
      </c>
      <c r="L1665" s="12">
        <f t="shared" si="1816"/>
        <v>42197</v>
      </c>
      <c r="M1665" s="15">
        <v>42938965.830403648</v>
      </c>
      <c r="N1665" s="14">
        <f t="shared" si="1802"/>
        <v>0</v>
      </c>
      <c r="O1665" s="14">
        <f>M1665/MAX(M$13:$M1665)-1</f>
        <v>-3.4676184231770213E-2</v>
      </c>
      <c r="V1665" s="12">
        <f t="shared" si="1817"/>
        <v>42197</v>
      </c>
      <c r="W1665" s="14">
        <f t="shared" si="1803"/>
        <v>0</v>
      </c>
      <c r="X1665" s="13">
        <f t="shared" si="1804"/>
        <v>194638.47311325895</v>
      </c>
      <c r="Y1665" s="14">
        <f t="shared" si="1805"/>
        <v>0</v>
      </c>
      <c r="Z1665" s="13">
        <f t="shared" si="1806"/>
        <v>58553.135223277714</v>
      </c>
      <c r="AC1665" s="24">
        <f t="shared" si="1807"/>
        <v>253191.60833653668</v>
      </c>
      <c r="AD1665" s="18">
        <f>AC1665/MAX(AC$13:$AC1665)-1</f>
        <v>-1.439286449849364E-2</v>
      </c>
      <c r="AE1665" s="18">
        <f t="shared" si="1808"/>
        <v>0</v>
      </c>
      <c r="DM1665" s="12">
        <f t="shared" si="1818"/>
        <v>42197</v>
      </c>
      <c r="DN1665" s="15">
        <v>16346796.665537221</v>
      </c>
      <c r="DO1665" s="14">
        <f t="shared" si="1810"/>
        <v>0</v>
      </c>
      <c r="DP1665" s="14">
        <f>DN1665/MAX($DN$13:DN1665)-1</f>
        <v>-6.2884762247765735E-3</v>
      </c>
    </row>
    <row r="1666" spans="1:120" x14ac:dyDescent="0.3">
      <c r="A1666" s="12">
        <f t="shared" si="1815"/>
        <v>42198</v>
      </c>
      <c r="B1666" s="13">
        <v>1840399.9876045096</v>
      </c>
      <c r="C1666" s="14">
        <f t="shared" si="1789"/>
        <v>4.6446396504269405E-3</v>
      </c>
      <c r="D1666" s="14">
        <f>B1666/MAX($B$13:B1666)-1</f>
        <v>-2.9516894601927524E-2</v>
      </c>
      <c r="L1666" s="12">
        <f t="shared" si="1816"/>
        <v>42198</v>
      </c>
      <c r="M1666" s="15">
        <v>43214050.422665723</v>
      </c>
      <c r="N1666" s="14">
        <f t="shared" si="1802"/>
        <v>6.4064093520226351E-3</v>
      </c>
      <c r="O1666" s="14">
        <f>M1666/MAX(M$13:$M1666)-1</f>
        <v>-2.8491924710702499E-2</v>
      </c>
      <c r="V1666" s="12">
        <f t="shared" si="1817"/>
        <v>42198</v>
      </c>
      <c r="W1666" s="14">
        <f t="shared" si="1803"/>
        <v>4.6446396504269405E-3</v>
      </c>
      <c r="X1666" s="13">
        <f t="shared" si="1804"/>
        <v>195542.49868297935</v>
      </c>
      <c r="Y1666" s="14">
        <f t="shared" si="1805"/>
        <v>6.4064093520226351E-3</v>
      </c>
      <c r="Z1666" s="13">
        <f t="shared" si="1806"/>
        <v>58928.250576362363</v>
      </c>
      <c r="AC1666" s="24">
        <f t="shared" si="1807"/>
        <v>254470.74925934171</v>
      </c>
      <c r="AD1666" s="18">
        <f>AC1666/MAX(AC$13:$AC1666)-1</f>
        <v>-9.4135113946858251E-3</v>
      </c>
      <c r="AE1666" s="18">
        <f t="shared" si="1808"/>
        <v>5.0520668169413696E-3</v>
      </c>
      <c r="DM1666" s="12">
        <f t="shared" si="1818"/>
        <v>42198</v>
      </c>
      <c r="DN1666" s="15">
        <v>16385276.281596638</v>
      </c>
      <c r="DO1666" s="14">
        <f t="shared" si="1810"/>
        <v>2.3539545298523201E-3</v>
      </c>
      <c r="DP1666" s="14">
        <f>DN1666/MAX($DN$13:DN1666)-1</f>
        <v>-3.9493244820194562E-3</v>
      </c>
    </row>
    <row r="1667" spans="1:120" x14ac:dyDescent="0.3">
      <c r="A1667" s="12">
        <f t="shared" si="1815"/>
        <v>42199</v>
      </c>
      <c r="B1667" s="13">
        <v>1834120.2537618685</v>
      </c>
      <c r="C1667" s="14">
        <f t="shared" si="1789"/>
        <v>-3.4121570772313037E-3</v>
      </c>
      <c r="D1667" s="14">
        <f>B1667/MAX($B$13:B1667)-1</f>
        <v>-3.2828335398344954E-2</v>
      </c>
      <c r="L1667" s="12">
        <f t="shared" si="1816"/>
        <v>42199</v>
      </c>
      <c r="M1667" s="15">
        <v>42901961.495481186</v>
      </c>
      <c r="N1667" s="14">
        <f t="shared" si="1802"/>
        <v>-7.2219318516101305E-3</v>
      </c>
      <c r="O1667" s="14">
        <f>M1667/MAX(M$13:$M1667)-1</f>
        <v>-3.5508089823730771E-2</v>
      </c>
      <c r="V1667" s="12">
        <f t="shared" si="1817"/>
        <v>42199</v>
      </c>
      <c r="W1667" s="14">
        <f t="shared" si="1803"/>
        <v>-3.4121570772313037E-3</v>
      </c>
      <c r="X1667" s="13">
        <f t="shared" si="1804"/>
        <v>194875.27696219872</v>
      </c>
      <c r="Y1667" s="14">
        <f t="shared" si="1805"/>
        <v>-7.2219318516101305E-3</v>
      </c>
      <c r="Z1667" s="13">
        <f t="shared" si="1806"/>
        <v>58502.674766565266</v>
      </c>
      <c r="AC1667" s="24">
        <f t="shared" si="1807"/>
        <v>253377.95172876399</v>
      </c>
      <c r="AD1667" s="18">
        <f>AC1667/MAX(AC$13:$AC1667)-1</f>
        <v>-1.3667479568718721E-2</v>
      </c>
      <c r="AE1667" s="18">
        <f t="shared" si="1808"/>
        <v>-4.2943934961421348E-3</v>
      </c>
      <c r="DM1667" s="12">
        <f t="shared" si="1818"/>
        <v>42199</v>
      </c>
      <c r="DN1667" s="15">
        <v>16342618.212909786</v>
      </c>
      <c r="DO1667" s="14">
        <f t="shared" si="1810"/>
        <v>-2.6034390848059807E-3</v>
      </c>
      <c r="DP1667" s="14">
        <f>DN1667/MAX($DN$13:DN1667)-1</f>
        <v>-6.5424817411102731E-3</v>
      </c>
    </row>
    <row r="1668" spans="1:120" x14ac:dyDescent="0.3">
      <c r="A1668" s="12">
        <f t="shared" si="1815"/>
        <v>42200</v>
      </c>
      <c r="B1668" s="13">
        <v>1839579.3095199147</v>
      </c>
      <c r="C1668" s="14">
        <f t="shared" si="1789"/>
        <v>2.9763892235796785E-3</v>
      </c>
      <c r="D1668" s="14">
        <f>B1668/MAX($B$13:B1668)-1</f>
        <v>-2.9949656078472886E-2</v>
      </c>
      <c r="L1668" s="12">
        <f t="shared" si="1816"/>
        <v>42200</v>
      </c>
      <c r="M1668" s="15">
        <v>43077079.417965084</v>
      </c>
      <c r="N1668" s="14">
        <f t="shared" si="1802"/>
        <v>4.0818162242381995E-3</v>
      </c>
      <c r="O1668" s="14">
        <f>M1668/MAX(M$13:$M1668)-1</f>
        <v>-3.157121109662675E-2</v>
      </c>
      <c r="V1668" s="12">
        <f t="shared" si="1817"/>
        <v>42200</v>
      </c>
      <c r="W1668" s="14">
        <f t="shared" si="1803"/>
        <v>2.9763892235796785E-3</v>
      </c>
      <c r="X1668" s="13">
        <f t="shared" si="1804"/>
        <v>195455.30163649112</v>
      </c>
      <c r="Y1668" s="14">
        <f t="shared" si="1805"/>
        <v>4.0818162242381995E-3</v>
      </c>
      <c r="Z1668" s="13">
        <f t="shared" si="1806"/>
        <v>58741.471933588764</v>
      </c>
      <c r="AC1668" s="24">
        <f t="shared" si="1807"/>
        <v>254196.77357007988</v>
      </c>
      <c r="AD1668" s="18">
        <f>AC1668/MAX(AC$13:$AC1668)-1</f>
        <v>-1.0480025391988224E-2</v>
      </c>
      <c r="AE1668" s="18">
        <f t="shared" si="1808"/>
        <v>3.2316223086072959E-3</v>
      </c>
      <c r="DM1668" s="12">
        <f t="shared" si="1818"/>
        <v>42200</v>
      </c>
      <c r="DN1668" s="15">
        <v>16355302.965085</v>
      </c>
      <c r="DO1668" s="14">
        <f t="shared" si="1810"/>
        <v>7.7617625339820862E-4</v>
      </c>
      <c r="DP1668" s="14">
        <f>DN1668/MAX($DN$13:DN1668)-1</f>
        <v>-5.7713836066778379E-3</v>
      </c>
    </row>
    <row r="1669" spans="1:120" x14ac:dyDescent="0.3">
      <c r="A1669" s="12">
        <f t="shared" si="1815"/>
        <v>42201</v>
      </c>
      <c r="B1669" s="13">
        <v>1838487.2297007954</v>
      </c>
      <c r="C1669" s="14">
        <f t="shared" si="1789"/>
        <v>-5.936573723501759E-4</v>
      </c>
      <c r="D1669" s="14">
        <f>B1669/MAX($B$13:B1669)-1</f>
        <v>-3.0525533616692746E-2</v>
      </c>
      <c r="L1669" s="12">
        <f t="shared" si="1816"/>
        <v>42201</v>
      </c>
      <c r="M1669" s="15">
        <v>43285720.016320892</v>
      </c>
      <c r="N1669" s="14">
        <f t="shared" si="1802"/>
        <v>4.843424883368419E-3</v>
      </c>
      <c r="O1669" s="14">
        <f>M1669/MAX(M$13:$M1669)-1</f>
        <v>-2.6880699002681863E-2</v>
      </c>
      <c r="V1669" s="12">
        <f t="shared" si="1817"/>
        <v>42201</v>
      </c>
      <c r="W1669" s="14">
        <f t="shared" si="1803"/>
        <v>-5.936573723501759E-4</v>
      </c>
      <c r="X1669" s="13">
        <f t="shared" si="1804"/>
        <v>195339.26815570969</v>
      </c>
      <c r="Y1669" s="14">
        <f t="shared" si="1805"/>
        <v>4.843424883368419E-3</v>
      </c>
      <c r="Z1669" s="13">
        <f t="shared" si="1806"/>
        <v>59025.981840437598</v>
      </c>
      <c r="AC1669" s="24">
        <f t="shared" si="1807"/>
        <v>254365.24999614729</v>
      </c>
      <c r="AD1669" s="18">
        <f>AC1669/MAX(AC$13:$AC1669)-1</f>
        <v>-9.8241917773325138E-3</v>
      </c>
      <c r="AE1669" s="18">
        <f t="shared" si="1808"/>
        <v>6.6277956128724114E-4</v>
      </c>
      <c r="DM1669" s="12">
        <f t="shared" si="1818"/>
        <v>42201</v>
      </c>
      <c r="DN1669" s="15">
        <v>16411616.205079198</v>
      </c>
      <c r="DO1669" s="14">
        <f t="shared" si="1810"/>
        <v>3.4431181198180116E-3</v>
      </c>
      <c r="DP1669" s="14">
        <f>DN1669/MAX($DN$13:DN1669)-1</f>
        <v>-2.3481370423322767E-3</v>
      </c>
    </row>
    <row r="1670" spans="1:120" x14ac:dyDescent="0.3">
      <c r="A1670" s="12">
        <f t="shared" si="1815"/>
        <v>42202</v>
      </c>
      <c r="B1670" s="13">
        <v>1842059.4629240404</v>
      </c>
      <c r="C1670" s="14">
        <f t="shared" si="1789"/>
        <v>1.943028575632999E-3</v>
      </c>
      <c r="D1670" s="14">
        <f>B1670/MAX($B$13:B1670)-1</f>
        <v>-2.8641817025163441E-2</v>
      </c>
      <c r="L1670" s="12">
        <f t="shared" si="1816"/>
        <v>42202</v>
      </c>
      <c r="M1670" s="15">
        <v>43250037.227252126</v>
      </c>
      <c r="N1670" s="14">
        <f t="shared" si="1802"/>
        <v>-8.2435475383824119E-4</v>
      </c>
      <c r="O1670" s="14">
        <f>M1670/MAX(M$13:$M1670)-1</f>
        <v>-2.7682894524510782E-2</v>
      </c>
      <c r="V1670" s="12">
        <f t="shared" si="1817"/>
        <v>42202</v>
      </c>
      <c r="W1670" s="14">
        <f t="shared" si="1803"/>
        <v>1.943028575632999E-3</v>
      </c>
      <c r="X1670" s="13">
        <f t="shared" si="1804"/>
        <v>195718.81793567949</v>
      </c>
      <c r="Y1670" s="14">
        <f t="shared" si="1805"/>
        <v>-8.2435475383824119E-4</v>
      </c>
      <c r="Z1670" s="13">
        <f t="shared" si="1806"/>
        <v>58977.323491707466</v>
      </c>
      <c r="AC1670" s="24">
        <f t="shared" si="1807"/>
        <v>254696.14142738696</v>
      </c>
      <c r="AD1670" s="18">
        <f>AC1670/MAX(AC$13:$AC1670)-1</f>
        <v>-8.5361200365320355E-3</v>
      </c>
      <c r="AE1670" s="18">
        <f t="shared" si="1808"/>
        <v>1.3008515559600475E-3</v>
      </c>
      <c r="DM1670" s="12">
        <f t="shared" si="1818"/>
        <v>42202</v>
      </c>
      <c r="DN1670" s="15">
        <v>16401900.458371531</v>
      </c>
      <c r="DO1670" s="14">
        <f t="shared" si="1810"/>
        <v>-5.9200426004724083E-4</v>
      </c>
      <c r="DP1670" s="14">
        <f>DN1670/MAX($DN$13:DN1670)-1</f>
        <v>-2.9387511952473355E-3</v>
      </c>
    </row>
    <row r="1671" spans="1:120" x14ac:dyDescent="0.3">
      <c r="A1671" s="12">
        <f t="shared" si="1815"/>
        <v>42203</v>
      </c>
      <c r="B1671" s="13">
        <v>1842059.4629240404</v>
      </c>
      <c r="C1671" s="14">
        <f t="shared" si="1789"/>
        <v>0</v>
      </c>
      <c r="D1671" s="14">
        <f>B1671/MAX($B$13:B1671)-1</f>
        <v>-2.8641817025163441E-2</v>
      </c>
      <c r="L1671" s="12">
        <f t="shared" si="1816"/>
        <v>42203</v>
      </c>
      <c r="M1671" s="15">
        <v>43250037.227252126</v>
      </c>
      <c r="N1671" s="14">
        <f t="shared" si="1802"/>
        <v>0</v>
      </c>
      <c r="O1671" s="14">
        <f>M1671/MAX(M$13:$M1671)-1</f>
        <v>-2.7682894524510782E-2</v>
      </c>
      <c r="V1671" s="12">
        <f t="shared" si="1817"/>
        <v>42203</v>
      </c>
      <c r="W1671" s="14">
        <f t="shared" si="1803"/>
        <v>0</v>
      </c>
      <c r="X1671" s="13">
        <f t="shared" si="1804"/>
        <v>195718.81793567949</v>
      </c>
      <c r="Y1671" s="14">
        <f t="shared" si="1805"/>
        <v>0</v>
      </c>
      <c r="Z1671" s="13">
        <f t="shared" si="1806"/>
        <v>58977.323491707466</v>
      </c>
      <c r="AC1671" s="24">
        <f t="shared" si="1807"/>
        <v>254696.14142738696</v>
      </c>
      <c r="AD1671" s="18">
        <f>AC1671/MAX(AC$13:$AC1671)-1</f>
        <v>-8.5361200365320355E-3</v>
      </c>
      <c r="AE1671" s="18">
        <f t="shared" si="1808"/>
        <v>0</v>
      </c>
      <c r="DM1671" s="12">
        <f t="shared" si="1818"/>
        <v>42203</v>
      </c>
      <c r="DN1671" s="15">
        <v>16401900.458371531</v>
      </c>
      <c r="DO1671" s="14">
        <f t="shared" si="1810"/>
        <v>0</v>
      </c>
      <c r="DP1671" s="14">
        <f>DN1671/MAX($DN$13:DN1671)-1</f>
        <v>-2.9387511952473355E-3</v>
      </c>
    </row>
    <row r="1672" spans="1:120" x14ac:dyDescent="0.3">
      <c r="A1672" s="12">
        <f t="shared" si="1815"/>
        <v>42204</v>
      </c>
      <c r="B1672" s="13">
        <v>1842059.4629240404</v>
      </c>
      <c r="C1672" s="14">
        <f t="shared" si="1789"/>
        <v>0</v>
      </c>
      <c r="D1672" s="14">
        <f>B1672/MAX($B$13:B1672)-1</f>
        <v>-2.8641817025163441E-2</v>
      </c>
      <c r="L1672" s="12">
        <f t="shared" si="1816"/>
        <v>42204</v>
      </c>
      <c r="M1672" s="15">
        <v>43250037.227252126</v>
      </c>
      <c r="N1672" s="14">
        <f t="shared" si="1802"/>
        <v>0</v>
      </c>
      <c r="O1672" s="14">
        <f>M1672/MAX(M$13:$M1672)-1</f>
        <v>-2.7682894524510782E-2</v>
      </c>
      <c r="V1672" s="12">
        <f t="shared" si="1817"/>
        <v>42204</v>
      </c>
      <c r="W1672" s="14">
        <f t="shared" si="1803"/>
        <v>0</v>
      </c>
      <c r="X1672" s="13">
        <f t="shared" si="1804"/>
        <v>195718.81793567949</v>
      </c>
      <c r="Y1672" s="14">
        <f t="shared" si="1805"/>
        <v>0</v>
      </c>
      <c r="Z1672" s="13">
        <f t="shared" si="1806"/>
        <v>58977.323491707466</v>
      </c>
      <c r="AC1672" s="24">
        <f t="shared" si="1807"/>
        <v>254696.14142738696</v>
      </c>
      <c r="AD1672" s="18">
        <f>AC1672/MAX(AC$13:$AC1672)-1</f>
        <v>-8.5361200365320355E-3</v>
      </c>
      <c r="AE1672" s="18">
        <f t="shared" si="1808"/>
        <v>0</v>
      </c>
      <c r="DM1672" s="12">
        <f t="shared" si="1818"/>
        <v>42204</v>
      </c>
      <c r="DN1672" s="15">
        <v>16401900.458371531</v>
      </c>
      <c r="DO1672" s="14">
        <f t="shared" si="1810"/>
        <v>0</v>
      </c>
      <c r="DP1672" s="14">
        <f>DN1672/MAX($DN$13:DN1672)-1</f>
        <v>-2.9387511952473355E-3</v>
      </c>
    </row>
    <row r="1673" spans="1:120" x14ac:dyDescent="0.3">
      <c r="A1673" s="12">
        <f t="shared" si="1815"/>
        <v>42205</v>
      </c>
      <c r="B1673" s="13">
        <v>1827328.2759653036</v>
      </c>
      <c r="C1673" s="14">
        <f t="shared" si="1789"/>
        <v>-7.9971288958027298E-3</v>
      </c>
      <c r="D1673" s="14">
        <f>B1673/MAX($B$13:B1673)-1</f>
        <v>-3.6409893618405964E-2</v>
      </c>
      <c r="L1673" s="12">
        <f t="shared" si="1816"/>
        <v>42205</v>
      </c>
      <c r="M1673" s="15">
        <v>43689875.430551834</v>
      </c>
      <c r="N1673" s="14">
        <f t="shared" si="1802"/>
        <v>1.0169660686963899E-2</v>
      </c>
      <c r="O1673" s="14">
        <f>M1673/MAX(M$13:$M1673)-1</f>
        <v>-1.7794759481694178E-2</v>
      </c>
      <c r="V1673" s="12">
        <f t="shared" si="1817"/>
        <v>42205</v>
      </c>
      <c r="W1673" s="14">
        <f t="shared" si="1803"/>
        <v>-7.9971288958027298E-3</v>
      </c>
      <c r="X1673" s="13">
        <f t="shared" si="1804"/>
        <v>194153.6293213137</v>
      </c>
      <c r="Y1673" s="14">
        <f t="shared" si="1805"/>
        <v>1.0169660686963899E-2</v>
      </c>
      <c r="Z1673" s="13">
        <f t="shared" si="1806"/>
        <v>59577.102859843435</v>
      </c>
      <c r="AC1673" s="24">
        <f t="shared" si="1807"/>
        <v>253730.73218115713</v>
      </c>
      <c r="AD1673" s="18">
        <f>AC1673/MAX(AC$13:$AC1673)-1</f>
        <v>-1.229419972967305E-2</v>
      </c>
      <c r="AE1673" s="18">
        <f t="shared" si="1808"/>
        <v>-3.7904353038856753E-3</v>
      </c>
      <c r="DM1673" s="12">
        <f t="shared" si="1818"/>
        <v>42205</v>
      </c>
      <c r="DN1673" s="15">
        <v>16412995.403683726</v>
      </c>
      <c r="DO1673" s="14">
        <f t="shared" si="1810"/>
        <v>6.7644266835742428E-4</v>
      </c>
      <c r="DP1673" s="14">
        <f>DN1673/MAX($DN$13:DN1673)-1</f>
        <v>-2.2642964235899399E-3</v>
      </c>
    </row>
    <row r="1674" spans="1:120" x14ac:dyDescent="0.3">
      <c r="A1674" s="12">
        <f t="shared" si="1815"/>
        <v>42206</v>
      </c>
      <c r="B1674" s="13">
        <v>1825465.6007083238</v>
      </c>
      <c r="C1674" s="14">
        <f t="shared" si="1789"/>
        <v>-1.0193435309240328E-3</v>
      </c>
      <c r="D1674" s="14">
        <f>B1674/MAX($B$13:B1674)-1</f>
        <v>-3.7392122959808427E-2</v>
      </c>
      <c r="L1674" s="12">
        <f t="shared" si="1816"/>
        <v>42206</v>
      </c>
      <c r="M1674" s="15">
        <v>44081279.77510649</v>
      </c>
      <c r="N1674" s="14">
        <f t="shared" si="1802"/>
        <v>8.9586967391752648E-3</v>
      </c>
      <c r="O1674" s="14">
        <f>M1674/MAX(M$13:$M1674)-1</f>
        <v>-8.9954805962620954E-3</v>
      </c>
      <c r="V1674" s="12">
        <f t="shared" si="1817"/>
        <v>42206</v>
      </c>
      <c r="W1674" s="14">
        <f t="shared" si="1803"/>
        <v>-1.0193435309240328E-3</v>
      </c>
      <c r="X1674" s="13">
        <f t="shared" si="1804"/>
        <v>193955.7200752596</v>
      </c>
      <c r="Y1674" s="14">
        <f t="shared" si="1805"/>
        <v>8.9586967391752648E-3</v>
      </c>
      <c r="Z1674" s="13">
        <f t="shared" si="1806"/>
        <v>60110.836056963424</v>
      </c>
      <c r="AC1674" s="24">
        <f t="shared" si="1807"/>
        <v>254066.55613222302</v>
      </c>
      <c r="AD1674" s="18">
        <f>AC1674/MAX(AC$13:$AC1674)-1</f>
        <v>-1.0986927009943304E-2</v>
      </c>
      <c r="AE1674" s="18">
        <f t="shared" si="1808"/>
        <v>1.3235446419084251E-3</v>
      </c>
      <c r="DM1674" s="12">
        <f t="shared" si="1818"/>
        <v>42206</v>
      </c>
      <c r="DN1674" s="15">
        <v>16456025.529560426</v>
      </c>
      <c r="DO1674" s="14">
        <f t="shared" si="1810"/>
        <v>2.6217107126613737E-3</v>
      </c>
      <c r="DP1674" s="14">
        <f>DN1674/MAX($DN$13:DN1674)-1</f>
        <v>0</v>
      </c>
    </row>
    <row r="1675" spans="1:120" x14ac:dyDescent="0.3">
      <c r="A1675" s="12">
        <f t="shared" si="1815"/>
        <v>42207</v>
      </c>
      <c r="B1675" s="13">
        <v>1835335.5692323302</v>
      </c>
      <c r="C1675" s="14">
        <f t="shared" si="1789"/>
        <v>5.4068225225261113E-3</v>
      </c>
      <c r="D1675" s="14">
        <f>B1675/MAX($B$13:B1675)-1</f>
        <v>-3.2187473009866463E-2</v>
      </c>
      <c r="L1675" s="12">
        <f t="shared" si="1816"/>
        <v>42207</v>
      </c>
      <c r="M1675" s="15">
        <v>43802047.15305189</v>
      </c>
      <c r="N1675" s="14">
        <f t="shared" si="1802"/>
        <v>-6.3344944493259892E-3</v>
      </c>
      <c r="O1675" s="14">
        <f>M1675/MAX(M$13:$M1675)-1</f>
        <v>-1.527299322368203E-2</v>
      </c>
      <c r="V1675" s="12">
        <f t="shared" si="1817"/>
        <v>42207</v>
      </c>
      <c r="W1675" s="14">
        <f t="shared" si="1803"/>
        <v>5.4068225225261113E-3</v>
      </c>
      <c r="X1675" s="13">
        <f t="shared" si="1804"/>
        <v>195004.40423093527</v>
      </c>
      <c r="Y1675" s="14">
        <f t="shared" si="1805"/>
        <v>-6.3344944493259892E-3</v>
      </c>
      <c r="Z1675" s="13">
        <f t="shared" si="1806"/>
        <v>59730.064299616242</v>
      </c>
      <c r="AC1675" s="24">
        <f t="shared" si="1807"/>
        <v>254734.4685305515</v>
      </c>
      <c r="AD1675" s="18">
        <f>AC1675/MAX(AC$13:$AC1675)-1</f>
        <v>-8.3869228865542933E-3</v>
      </c>
      <c r="AE1675" s="18">
        <f t="shared" si="1808"/>
        <v>2.6288875186739613E-3</v>
      </c>
      <c r="DM1675" s="12">
        <f t="shared" si="1818"/>
        <v>42207</v>
      </c>
      <c r="DN1675" s="15">
        <v>16418656.382118117</v>
      </c>
      <c r="DO1675" s="14">
        <f t="shared" si="1810"/>
        <v>-2.2708488981851849E-3</v>
      </c>
      <c r="DP1675" s="14">
        <f>DN1675/MAX($DN$13:DN1675)-1</f>
        <v>-2.2708488981851849E-3</v>
      </c>
    </row>
    <row r="1676" spans="1:120" x14ac:dyDescent="0.3">
      <c r="A1676" s="12">
        <f t="shared" si="1815"/>
        <v>42208</v>
      </c>
      <c r="B1676" s="13">
        <v>1831766.0871086523</v>
      </c>
      <c r="C1676" s="14">
        <f t="shared" si="1789"/>
        <v>-1.9448662051326782E-3</v>
      </c>
      <c r="D1676" s="14">
        <f>B1676/MAX($B$13:B1676)-1</f>
        <v>-3.4069738886513656E-2</v>
      </c>
      <c r="L1676" s="12">
        <f t="shared" si="1816"/>
        <v>42208</v>
      </c>
      <c r="M1676" s="15">
        <v>43566478.298215657</v>
      </c>
      <c r="N1676" s="14">
        <f t="shared" si="1802"/>
        <v>-5.3780329949674188E-3</v>
      </c>
      <c r="O1676" s="14">
        <f>M1676/MAX(M$13:$M1676)-1</f>
        <v>-2.0568887557160687E-2</v>
      </c>
      <c r="V1676" s="12">
        <f t="shared" si="1817"/>
        <v>42208</v>
      </c>
      <c r="W1676" s="14">
        <f t="shared" si="1803"/>
        <v>-1.9448662051326782E-3</v>
      </c>
      <c r="X1676" s="13">
        <f t="shared" si="1804"/>
        <v>194625.1467552945</v>
      </c>
      <c r="Y1676" s="14">
        <f t="shared" si="1805"/>
        <v>-5.3780329949674188E-3</v>
      </c>
      <c r="Z1676" s="13">
        <f t="shared" si="1806"/>
        <v>59408.834043021379</v>
      </c>
      <c r="AC1676" s="24">
        <f t="shared" si="1807"/>
        <v>254033.98079831587</v>
      </c>
      <c r="AD1676" s="18">
        <f>AC1676/MAX(AC$13:$AC1676)-1</f>
        <v>-1.1113734062322189E-2</v>
      </c>
      <c r="AE1676" s="18">
        <f t="shared" si="1808"/>
        <v>-2.7498741582810959E-3</v>
      </c>
      <c r="DM1676" s="12">
        <f t="shared" si="1818"/>
        <v>42208</v>
      </c>
      <c r="DN1676" s="15">
        <v>16398210.830200868</v>
      </c>
      <c r="DO1676" s="14">
        <f t="shared" si="1810"/>
        <v>-1.2452634028882192E-3</v>
      </c>
      <c r="DP1676" s="14">
        <f>DN1676/MAX($DN$13:DN1676)-1</f>
        <v>-3.5132844960470422E-3</v>
      </c>
    </row>
    <row r="1677" spans="1:120" x14ac:dyDescent="0.3">
      <c r="A1677" s="12">
        <f t="shared" si="1815"/>
        <v>42209</v>
      </c>
      <c r="B1677" s="13">
        <v>1801833.3033712022</v>
      </c>
      <c r="C1677" s="14">
        <f t="shared" si="1789"/>
        <v>-1.634094219131299E-2</v>
      </c>
      <c r="D1677" s="14">
        <f>B1677/MAX($B$13:B1677)-1</f>
        <v>-4.9853949444208956E-2</v>
      </c>
      <c r="L1677" s="12">
        <f t="shared" si="1816"/>
        <v>42209</v>
      </c>
      <c r="M1677" s="15">
        <v>43555559.339427039</v>
      </c>
      <c r="N1677" s="14">
        <f t="shared" si="1802"/>
        <v>-2.5062752866722438E-4</v>
      </c>
      <c r="O1677" s="14">
        <f>M1677/MAX(M$13:$M1677)-1</f>
        <v>-2.0814359956372042E-2</v>
      </c>
      <c r="V1677" s="12">
        <f t="shared" si="1817"/>
        <v>42209</v>
      </c>
      <c r="W1677" s="14">
        <f t="shared" si="1803"/>
        <v>-1.634094219131299E-2</v>
      </c>
      <c r="X1677" s="13">
        <f t="shared" si="1804"/>
        <v>191444.78848319041</v>
      </c>
      <c r="Y1677" s="14">
        <f t="shared" si="1805"/>
        <v>-2.5062752866722438E-4</v>
      </c>
      <c r="Z1677" s="13">
        <f t="shared" si="1806"/>
        <v>59393.944553764173</v>
      </c>
      <c r="AC1677" s="24">
        <f t="shared" si="1807"/>
        <v>250838.7330369546</v>
      </c>
      <c r="AD1677" s="18">
        <f>AC1677/MAX(AC$13:$AC1677)-1</f>
        <v>-2.3551978023026332E-2</v>
      </c>
      <c r="AE1677" s="18">
        <f t="shared" si="1808"/>
        <v>-1.2578032873082678E-2</v>
      </c>
      <c r="DM1677" s="12">
        <f t="shared" si="1818"/>
        <v>42209</v>
      </c>
      <c r="DN1677" s="15">
        <v>16389121.040403269</v>
      </c>
      <c r="DO1677" s="14">
        <f t="shared" si="1810"/>
        <v>-5.5431594896060421E-4</v>
      </c>
      <c r="DP1677" s="14">
        <f>DN1677/MAX($DN$13:DN1677)-1</f>
        <v>-4.0656529753781978E-3</v>
      </c>
    </row>
    <row r="1678" spans="1:120" x14ac:dyDescent="0.3">
      <c r="A1678" s="12">
        <f t="shared" si="1815"/>
        <v>42210</v>
      </c>
      <c r="B1678" s="13">
        <v>1801833.3033712022</v>
      </c>
      <c r="C1678" s="14">
        <f t="shared" ref="C1678:C1741" si="1819">B1678/B1677-1</f>
        <v>0</v>
      </c>
      <c r="D1678" s="14">
        <f>B1678/MAX($B$13:B1678)-1</f>
        <v>-4.9853949444208956E-2</v>
      </c>
      <c r="L1678" s="12">
        <f t="shared" si="1816"/>
        <v>42210</v>
      </c>
      <c r="M1678" s="15">
        <v>43555559.339427039</v>
      </c>
      <c r="N1678" s="14">
        <f t="shared" si="1802"/>
        <v>0</v>
      </c>
      <c r="O1678" s="14">
        <f>M1678/MAX(M$13:$M1678)-1</f>
        <v>-2.0814359956372042E-2</v>
      </c>
      <c r="V1678" s="12">
        <f t="shared" si="1817"/>
        <v>42210</v>
      </c>
      <c r="W1678" s="14">
        <f t="shared" si="1803"/>
        <v>0</v>
      </c>
      <c r="X1678" s="13">
        <f t="shared" si="1804"/>
        <v>191444.78848319041</v>
      </c>
      <c r="Y1678" s="14">
        <f t="shared" si="1805"/>
        <v>0</v>
      </c>
      <c r="Z1678" s="13">
        <f t="shared" si="1806"/>
        <v>59393.944553764173</v>
      </c>
      <c r="AC1678" s="24">
        <f t="shared" si="1807"/>
        <v>250838.7330369546</v>
      </c>
      <c r="AD1678" s="18">
        <f>AC1678/MAX(AC$13:$AC1678)-1</f>
        <v>-2.3551978023026332E-2</v>
      </c>
      <c r="AE1678" s="18">
        <f t="shared" si="1808"/>
        <v>0</v>
      </c>
      <c r="DM1678" s="12">
        <f t="shared" si="1818"/>
        <v>42210</v>
      </c>
      <c r="DN1678" s="15">
        <v>16389121.040403269</v>
      </c>
      <c r="DO1678" s="14">
        <f t="shared" si="1810"/>
        <v>0</v>
      </c>
      <c r="DP1678" s="14">
        <f>DN1678/MAX($DN$13:DN1678)-1</f>
        <v>-4.0656529753781978E-3</v>
      </c>
    </row>
    <row r="1679" spans="1:120" x14ac:dyDescent="0.3">
      <c r="A1679" s="12">
        <f t="shared" si="1815"/>
        <v>42211</v>
      </c>
      <c r="B1679" s="13">
        <v>1801833.3033712022</v>
      </c>
      <c r="C1679" s="14">
        <f t="shared" si="1819"/>
        <v>0</v>
      </c>
      <c r="D1679" s="14">
        <f>B1679/MAX($B$13:B1679)-1</f>
        <v>-4.9853949444208956E-2</v>
      </c>
      <c r="L1679" s="12">
        <f t="shared" si="1816"/>
        <v>42211</v>
      </c>
      <c r="M1679" s="15">
        <v>43555559.339427039</v>
      </c>
      <c r="N1679" s="14">
        <f t="shared" ref="N1679:N1742" si="1820">M1679/M1678-1</f>
        <v>0</v>
      </c>
      <c r="O1679" s="14">
        <f>M1679/MAX(M$13:$M1679)-1</f>
        <v>-2.0814359956372042E-2</v>
      </c>
      <c r="V1679" s="12">
        <f t="shared" si="1817"/>
        <v>42211</v>
      </c>
      <c r="W1679" s="14">
        <f t="shared" ref="W1679:W1742" si="1821">VLOOKUP(V1679,$A$13:$C$4210,3,FALSE)</f>
        <v>0</v>
      </c>
      <c r="X1679" s="13">
        <f t="shared" ref="X1679:X1742" si="1822">X1678*(1+W1679)</f>
        <v>191444.78848319041</v>
      </c>
      <c r="Y1679" s="14">
        <f t="shared" ref="Y1679:Y1742" si="1823">VLOOKUP(V1679,$L$13:$N$4210,3,FALSE)</f>
        <v>0</v>
      </c>
      <c r="Z1679" s="13">
        <f t="shared" ref="Z1679:Z1742" si="1824">Z1678*(Y1679+1)</f>
        <v>59393.944553764173</v>
      </c>
      <c r="AC1679" s="24">
        <f t="shared" ref="AC1679:AC1742" si="1825">AB1679+Z1679+X1679</f>
        <v>250838.7330369546</v>
      </c>
      <c r="AD1679" s="18">
        <f>AC1679/MAX(AC$13:$AC1679)-1</f>
        <v>-2.3551978023026332E-2</v>
      </c>
      <c r="AE1679" s="18">
        <f t="shared" ref="AE1679:AE1742" si="1826">AC1679/AC1678-1</f>
        <v>0</v>
      </c>
      <c r="DM1679" s="12">
        <f t="shared" si="1818"/>
        <v>42211</v>
      </c>
      <c r="DN1679" s="15">
        <v>16389121.040403269</v>
      </c>
      <c r="DO1679" s="14">
        <f t="shared" ref="DO1679:DO1742" si="1827">DN1679/DN1678-1</f>
        <v>0</v>
      </c>
      <c r="DP1679" s="14">
        <f>DN1679/MAX($DN$13:DN1679)-1</f>
        <v>-4.0656529753781978E-3</v>
      </c>
    </row>
    <row r="1680" spans="1:120" x14ac:dyDescent="0.3">
      <c r="A1680" s="12">
        <f t="shared" ref="A1680:A1743" si="1828">A1679+1</f>
        <v>42212</v>
      </c>
      <c r="B1680" s="13">
        <v>1793682.2568735287</v>
      </c>
      <c r="C1680" s="14">
        <f t="shared" si="1819"/>
        <v>-4.5237517157791229E-3</v>
      </c>
      <c r="D1680" s="14">
        <f>B1680/MAX($B$13:B1680)-1</f>
        <v>-5.4152174270651554E-2</v>
      </c>
      <c r="L1680" s="12">
        <f t="shared" ref="L1680:L1743" si="1829">L1679+1</f>
        <v>42212</v>
      </c>
      <c r="M1680" s="15">
        <v>44139881.364932641</v>
      </c>
      <c r="N1680" s="14">
        <f t="shared" si="1820"/>
        <v>1.3415555542565683E-2</v>
      </c>
      <c r="O1680" s="14">
        <f>M1680/MAX(M$13:$M1680)-1</f>
        <v>-7.678040615883952E-3</v>
      </c>
      <c r="V1680" s="12">
        <f t="shared" ref="V1680:V1743" si="1830">V1679+1</f>
        <v>42212</v>
      </c>
      <c r="W1680" s="14">
        <f t="shared" si="1821"/>
        <v>-4.5237517157791229E-3</v>
      </c>
      <c r="X1680" s="13">
        <f t="shared" si="1822"/>
        <v>190578.73979281262</v>
      </c>
      <c r="Y1680" s="14">
        <f t="shared" si="1823"/>
        <v>1.3415555542565683E-2</v>
      </c>
      <c r="Z1680" s="13">
        <f t="shared" si="1824"/>
        <v>60190.747315817265</v>
      </c>
      <c r="AC1680" s="24">
        <f t="shared" si="1825"/>
        <v>250769.4871086299</v>
      </c>
      <c r="AD1680" s="18">
        <f>AC1680/MAX(AC$13:$AC1680)-1</f>
        <v>-2.3821533880385215E-2</v>
      </c>
      <c r="AE1680" s="18">
        <f t="shared" si="1826"/>
        <v>-2.7605755891968453E-4</v>
      </c>
      <c r="DM1680" s="12">
        <f t="shared" ref="DM1680:DM1743" si="1831">DM1679+1</f>
        <v>42212</v>
      </c>
      <c r="DN1680" s="15">
        <v>16446161.827398518</v>
      </c>
      <c r="DO1680" s="14">
        <f t="shared" si="1827"/>
        <v>3.4804054991497413E-3</v>
      </c>
      <c r="DP1680" s="14">
        <f>DN1680/MAX($DN$13:DN1680)-1</f>
        <v>-5.9939759720173402E-4</v>
      </c>
    </row>
    <row r="1681" spans="1:120" x14ac:dyDescent="0.3">
      <c r="A1681" s="12">
        <f t="shared" si="1828"/>
        <v>42213</v>
      </c>
      <c r="B1681" s="13">
        <v>1763222.3358981689</v>
      </c>
      <c r="C1681" s="14">
        <f t="shared" si="1819"/>
        <v>-1.6981781950863972E-2</v>
      </c>
      <c r="D1681" s="14">
        <f>B1681/MAX($B$13:B1681)-1</f>
        <v>-7.0214355805886086E-2</v>
      </c>
      <c r="L1681" s="12">
        <f t="shared" si="1829"/>
        <v>42213</v>
      </c>
      <c r="M1681" s="15">
        <v>43983434.676000014</v>
      </c>
      <c r="N1681" s="14">
        <f t="shared" si="1820"/>
        <v>-3.5443386818189149E-3</v>
      </c>
      <c r="O1681" s="14">
        <f>M1681/MAX(M$13:$M1681)-1</f>
        <v>-1.1195165721347378E-2</v>
      </c>
      <c r="V1681" s="12">
        <f t="shared" si="1830"/>
        <v>42213</v>
      </c>
      <c r="W1681" s="14">
        <f t="shared" si="1821"/>
        <v>-1.6981781950863972E-2</v>
      </c>
      <c r="X1681" s="13">
        <f t="shared" si="1822"/>
        <v>187342.37318918062</v>
      </c>
      <c r="Y1681" s="14">
        <f t="shared" si="1823"/>
        <v>-3.5443386818189149E-3</v>
      </c>
      <c r="Z1681" s="13">
        <f t="shared" si="1824"/>
        <v>59977.410921818228</v>
      </c>
      <c r="AC1681" s="24">
        <f t="shared" si="1825"/>
        <v>247319.78411099885</v>
      </c>
      <c r="AD1681" s="18">
        <f>AC1681/MAX(AC$13:$AC1681)-1</f>
        <v>-3.7250303941780083E-2</v>
      </c>
      <c r="AE1681" s="18">
        <f t="shared" si="1826"/>
        <v>-1.3756470284347899E-2</v>
      </c>
      <c r="DM1681" s="12">
        <f t="shared" si="1831"/>
        <v>42213</v>
      </c>
      <c r="DN1681" s="15">
        <v>16416480.071457708</v>
      </c>
      <c r="DO1681" s="14">
        <f t="shared" si="1827"/>
        <v>-1.8047831617077348E-3</v>
      </c>
      <c r="DP1681" s="14">
        <f>DN1681/MAX($DN$13:DN1681)-1</f>
        <v>-2.4030989762188204E-3</v>
      </c>
    </row>
    <row r="1682" spans="1:120" x14ac:dyDescent="0.3">
      <c r="A1682" s="12">
        <f t="shared" si="1828"/>
        <v>42214</v>
      </c>
      <c r="B1682" s="13">
        <v>1766853.8598629758</v>
      </c>
      <c r="C1682" s="14">
        <f t="shared" si="1819"/>
        <v>2.0595950328392565E-3</v>
      </c>
      <c r="D1682" s="14">
        <f>B1682/MAX($B$13:B1682)-1</f>
        <v>-6.8299373911498762E-2</v>
      </c>
      <c r="L1682" s="12">
        <f t="shared" si="1829"/>
        <v>42214</v>
      </c>
      <c r="M1682" s="15">
        <v>43981854.259785987</v>
      </c>
      <c r="N1682" s="14">
        <f t="shared" si="1820"/>
        <v>-3.5932078194189643E-5</v>
      </c>
      <c r="O1682" s="14">
        <f>M1682/MAX(M$13:$M1682)-1</f>
        <v>-1.1230695533971491E-2</v>
      </c>
      <c r="V1682" s="12">
        <f t="shared" si="1830"/>
        <v>42214</v>
      </c>
      <c r="W1682" s="14">
        <f t="shared" si="1821"/>
        <v>2.0595950328392565E-3</v>
      </c>
      <c r="X1682" s="13">
        <f t="shared" si="1822"/>
        <v>187728.22261044139</v>
      </c>
      <c r="Y1682" s="14">
        <f t="shared" si="1823"/>
        <v>-3.5932078194189643E-5</v>
      </c>
      <c r="Z1682" s="13">
        <f t="shared" si="1824"/>
        <v>59975.255808799098</v>
      </c>
      <c r="AC1682" s="24">
        <f t="shared" si="1825"/>
        <v>247703.47841924048</v>
      </c>
      <c r="AD1682" s="18">
        <f>AC1682/MAX(AC$13:$AC1682)-1</f>
        <v>-3.5756684739552846E-2</v>
      </c>
      <c r="AE1682" s="18">
        <f t="shared" si="1826"/>
        <v>1.5514096845137271E-3</v>
      </c>
      <c r="DM1682" s="12">
        <f t="shared" si="1831"/>
        <v>42214</v>
      </c>
      <c r="DN1682" s="15">
        <v>16418831.275922062</v>
      </c>
      <c r="DO1682" s="14">
        <f t="shared" si="1827"/>
        <v>1.4322220440177169E-4</v>
      </c>
      <c r="DP1682" s="14">
        <f>DN1682/MAX($DN$13:DN1682)-1</f>
        <v>-2.2602209489497316E-3</v>
      </c>
    </row>
    <row r="1683" spans="1:120" x14ac:dyDescent="0.3">
      <c r="A1683" s="12">
        <f t="shared" si="1828"/>
        <v>42215</v>
      </c>
      <c r="B1683" s="13">
        <v>1760734.6349179675</v>
      </c>
      <c r="C1683" s="14">
        <f t="shared" si="1819"/>
        <v>-3.4633452624558414E-3</v>
      </c>
      <c r="D1683" s="14">
        <f>B1683/MAX($B$13:B1683)-1</f>
        <v>-7.1526174860889524E-2</v>
      </c>
      <c r="L1683" s="12">
        <f t="shared" si="1829"/>
        <v>42215</v>
      </c>
      <c r="M1683" s="15">
        <v>44439026.824769095</v>
      </c>
      <c r="N1683" s="14">
        <f t="shared" si="1820"/>
        <v>1.0394572322547813E-2</v>
      </c>
      <c r="O1683" s="14">
        <f>M1683/MAX(M$13:$M1683)-1</f>
        <v>-9.5286148838391593E-4</v>
      </c>
      <c r="V1683" s="12">
        <f t="shared" si="1830"/>
        <v>42215</v>
      </c>
      <c r="W1683" s="14">
        <f t="shared" si="1821"/>
        <v>-3.4633452624558414E-3</v>
      </c>
      <c r="X1683" s="13">
        <f t="shared" si="1822"/>
        <v>187078.05496003426</v>
      </c>
      <c r="Y1683" s="14">
        <f t="shared" si="1823"/>
        <v>1.0394572322547813E-2</v>
      </c>
      <c r="Z1683" s="13">
        <f t="shared" si="1824"/>
        <v>60598.672942866964</v>
      </c>
      <c r="AC1683" s="24">
        <f t="shared" si="1825"/>
        <v>247676.72790290124</v>
      </c>
      <c r="AD1683" s="18">
        <f>AC1683/MAX(AC$13:$AC1683)-1</f>
        <v>-3.5860817336819895E-2</v>
      </c>
      <c r="AE1683" s="18">
        <f t="shared" si="1826"/>
        <v>-1.0799410856054958E-4</v>
      </c>
      <c r="DM1683" s="12">
        <f t="shared" si="1831"/>
        <v>42215</v>
      </c>
      <c r="DN1683" s="15">
        <v>16477937.664698292</v>
      </c>
      <c r="DO1683" s="14">
        <f t="shared" si="1827"/>
        <v>3.5999144995726429E-3</v>
      </c>
      <c r="DP1683" s="14">
        <f>DN1683/MAX($DN$13:DN1683)-1</f>
        <v>0</v>
      </c>
    </row>
    <row r="1684" spans="1:120" x14ac:dyDescent="0.3">
      <c r="A1684" s="12">
        <f t="shared" si="1828"/>
        <v>42216</v>
      </c>
      <c r="B1684" s="13">
        <v>1760734.6349179675</v>
      </c>
      <c r="C1684" s="14">
        <f t="shared" si="1819"/>
        <v>0</v>
      </c>
      <c r="D1684" s="14">
        <f>B1684/MAX($B$13:B1684)-1</f>
        <v>-7.1526174860889524E-2</v>
      </c>
      <c r="L1684" s="12">
        <f t="shared" si="1829"/>
        <v>42216</v>
      </c>
      <c r="M1684" s="15">
        <v>45010431.049584508</v>
      </c>
      <c r="N1684" s="14">
        <f t="shared" si="1820"/>
        <v>1.2858162422605623E-2</v>
      </c>
      <c r="O1684" s="14">
        <f>M1684/MAX(M$13:$M1684)-1</f>
        <v>0</v>
      </c>
      <c r="V1684" s="12">
        <f t="shared" si="1830"/>
        <v>42216</v>
      </c>
      <c r="W1684" s="14">
        <f t="shared" si="1821"/>
        <v>0</v>
      </c>
      <c r="X1684" s="13">
        <f t="shared" si="1822"/>
        <v>187078.05496003426</v>
      </c>
      <c r="Y1684" s="14">
        <f t="shared" si="1823"/>
        <v>1.2858162422605623E-2</v>
      </c>
      <c r="Z1684" s="13">
        <f t="shared" si="1824"/>
        <v>61377.860522160707</v>
      </c>
      <c r="AC1684" s="24">
        <f t="shared" si="1825"/>
        <v>248455.91548219498</v>
      </c>
      <c r="AD1684" s="18">
        <f>AC1684/MAX(AC$13:$AC1684)-1</f>
        <v>-3.2827648729488734E-2</v>
      </c>
      <c r="AE1684" s="18">
        <f t="shared" si="1826"/>
        <v>3.1459862454223941E-3</v>
      </c>
      <c r="DM1684" s="12">
        <f t="shared" si="1831"/>
        <v>42216</v>
      </c>
      <c r="DN1684" s="15">
        <v>16494267.605036998</v>
      </c>
      <c r="DO1684" s="14">
        <f t="shared" si="1827"/>
        <v>9.9101845576776704E-4</v>
      </c>
      <c r="DP1684" s="14">
        <f>DN1684/MAX($DN$13:DN1684)-1</f>
        <v>0</v>
      </c>
    </row>
    <row r="1685" spans="1:120" x14ac:dyDescent="0.3">
      <c r="A1685" s="12">
        <f t="shared" si="1828"/>
        <v>42217</v>
      </c>
      <c r="B1685" s="13">
        <v>1760734.6349179675</v>
      </c>
      <c r="C1685" s="14">
        <f t="shared" si="1819"/>
        <v>0</v>
      </c>
      <c r="D1685" s="14">
        <f>B1685/MAX($B$13:B1685)-1</f>
        <v>-7.1526174860889524E-2</v>
      </c>
      <c r="L1685" s="12">
        <f t="shared" si="1829"/>
        <v>42217</v>
      </c>
      <c r="M1685" s="15">
        <v>45010431.049584508</v>
      </c>
      <c r="N1685" s="14">
        <f t="shared" si="1820"/>
        <v>0</v>
      </c>
      <c r="O1685" s="14">
        <f>M1685/MAX(M$13:$M1685)-1</f>
        <v>0</v>
      </c>
      <c r="V1685" s="12">
        <f t="shared" si="1830"/>
        <v>42217</v>
      </c>
      <c r="W1685" s="14">
        <f t="shared" si="1821"/>
        <v>0</v>
      </c>
      <c r="X1685" s="13">
        <f t="shared" si="1822"/>
        <v>187078.05496003426</v>
      </c>
      <c r="Y1685" s="14">
        <f t="shared" si="1823"/>
        <v>0</v>
      </c>
      <c r="Z1685" s="13">
        <f t="shared" si="1824"/>
        <v>61377.860522160707</v>
      </c>
      <c r="AC1685" s="24">
        <f t="shared" si="1825"/>
        <v>248455.91548219498</v>
      </c>
      <c r="AD1685" s="18">
        <f>AC1685/MAX(AC$13:$AC1685)-1</f>
        <v>-3.2827648729488734E-2</v>
      </c>
      <c r="AE1685" s="18">
        <f t="shared" si="1826"/>
        <v>0</v>
      </c>
      <c r="DM1685" s="12">
        <f t="shared" si="1831"/>
        <v>42217</v>
      </c>
      <c r="DN1685" s="15">
        <v>16494267.605036998</v>
      </c>
      <c r="DO1685" s="14">
        <f t="shared" si="1827"/>
        <v>0</v>
      </c>
      <c r="DP1685" s="14">
        <f>DN1685/MAX($DN$13:DN1685)-1</f>
        <v>0</v>
      </c>
    </row>
    <row r="1686" spans="1:120" x14ac:dyDescent="0.3">
      <c r="A1686" s="12">
        <f t="shared" si="1828"/>
        <v>42218</v>
      </c>
      <c r="B1686" s="13">
        <v>1760734.6349179675</v>
      </c>
      <c r="C1686" s="14">
        <f t="shared" si="1819"/>
        <v>0</v>
      </c>
      <c r="D1686" s="14">
        <f>B1686/MAX($B$13:B1686)-1</f>
        <v>-7.1526174860889524E-2</v>
      </c>
      <c r="L1686" s="12">
        <f t="shared" si="1829"/>
        <v>42218</v>
      </c>
      <c r="M1686" s="15">
        <v>45010431.049584508</v>
      </c>
      <c r="N1686" s="14">
        <f t="shared" si="1820"/>
        <v>0</v>
      </c>
      <c r="O1686" s="14">
        <f>M1686/MAX(M$13:$M1686)-1</f>
        <v>0</v>
      </c>
      <c r="V1686" s="12">
        <f t="shared" si="1830"/>
        <v>42218</v>
      </c>
      <c r="W1686" s="14">
        <f t="shared" si="1821"/>
        <v>0</v>
      </c>
      <c r="X1686" s="13">
        <f t="shared" si="1822"/>
        <v>187078.05496003426</v>
      </c>
      <c r="Y1686" s="14">
        <f t="shared" si="1823"/>
        <v>0</v>
      </c>
      <c r="Z1686" s="13">
        <f t="shared" si="1824"/>
        <v>61377.860522160707</v>
      </c>
      <c r="AC1686" s="24">
        <f t="shared" si="1825"/>
        <v>248455.91548219498</v>
      </c>
      <c r="AD1686" s="18">
        <f>AC1686/MAX(AC$13:$AC1686)-1</f>
        <v>-3.2827648729488734E-2</v>
      </c>
      <c r="AE1686" s="18">
        <f t="shared" si="1826"/>
        <v>0</v>
      </c>
      <c r="DM1686" s="12">
        <f t="shared" si="1831"/>
        <v>42218</v>
      </c>
      <c r="DN1686" s="15">
        <v>16494267.605036998</v>
      </c>
      <c r="DO1686" s="14">
        <f t="shared" si="1827"/>
        <v>0</v>
      </c>
      <c r="DP1686" s="14">
        <f>DN1686/MAX($DN$13:DN1686)-1</f>
        <v>0</v>
      </c>
    </row>
    <row r="1687" spans="1:120" x14ac:dyDescent="0.3">
      <c r="A1687" s="12">
        <f t="shared" si="1828"/>
        <v>42219</v>
      </c>
      <c r="B1687" s="13">
        <v>1748245.9155071697</v>
      </c>
      <c r="C1687" s="14">
        <f t="shared" si="1819"/>
        <v>-7.0929026800109485E-3</v>
      </c>
      <c r="D1687" s="14">
        <f>B1687/MAX($B$13:B1687)-1</f>
        <v>-7.8111749343538817E-2</v>
      </c>
      <c r="L1687" s="12">
        <f t="shared" si="1829"/>
        <v>42219</v>
      </c>
      <c r="M1687" s="15">
        <v>45636318.238890953</v>
      </c>
      <c r="N1687" s="14">
        <f t="shared" si="1820"/>
        <v>1.3905380924189581E-2</v>
      </c>
      <c r="O1687" s="14">
        <f>M1687/MAX(M$13:$M1687)-1</f>
        <v>0</v>
      </c>
      <c r="V1687" s="12">
        <f t="shared" si="1830"/>
        <v>42219</v>
      </c>
      <c r="W1687" s="14">
        <f t="shared" si="1821"/>
        <v>-7.0929026800109485E-3</v>
      </c>
      <c r="X1687" s="13">
        <f t="shared" si="1822"/>
        <v>185751.12852263701</v>
      </c>
      <c r="Y1687" s="14">
        <f t="shared" si="1823"/>
        <v>1.3905380924189581E-2</v>
      </c>
      <c r="Z1687" s="13">
        <f t="shared" si="1824"/>
        <v>62231.343053033132</v>
      </c>
      <c r="AC1687" s="24">
        <f t="shared" si="1825"/>
        <v>247982.47157567015</v>
      </c>
      <c r="AD1687" s="18">
        <f>AC1687/MAX(AC$13:$AC1687)-1</f>
        <v>-3.4670639086066268E-2</v>
      </c>
      <c r="AE1687" s="18">
        <f t="shared" si="1826"/>
        <v>-1.9055449157086013E-3</v>
      </c>
      <c r="DM1687" s="12">
        <f t="shared" si="1831"/>
        <v>42219</v>
      </c>
      <c r="DN1687" s="15">
        <v>16497129.602771806</v>
      </c>
      <c r="DO1687" s="14">
        <f t="shared" si="1827"/>
        <v>1.7351469027548916E-4</v>
      </c>
      <c r="DP1687" s="14">
        <f>DN1687/MAX($DN$13:DN1687)-1</f>
        <v>0</v>
      </c>
    </row>
    <row r="1688" spans="1:120" x14ac:dyDescent="0.3">
      <c r="A1688" s="12">
        <f t="shared" si="1828"/>
        <v>42220</v>
      </c>
      <c r="B1688" s="13">
        <v>1732364.5021093357</v>
      </c>
      <c r="C1688" s="14">
        <f t="shared" si="1819"/>
        <v>-9.0841987714449512E-3</v>
      </c>
      <c r="D1688" s="14">
        <f>B1688/MAX($B$13:B1688)-1</f>
        <v>-8.648636545756172E-2</v>
      </c>
      <c r="L1688" s="12">
        <f t="shared" si="1829"/>
        <v>42220</v>
      </c>
      <c r="M1688" s="15">
        <v>45859143.497815132</v>
      </c>
      <c r="N1688" s="14">
        <f t="shared" si="1820"/>
        <v>4.8826300526207955E-3</v>
      </c>
      <c r="O1688" s="14">
        <f>M1688/MAX(M$13:$M1688)-1</f>
        <v>0</v>
      </c>
      <c r="V1688" s="12">
        <f t="shared" si="1830"/>
        <v>42220</v>
      </c>
      <c r="W1688" s="14">
        <f t="shared" si="1821"/>
        <v>-9.0841987714449512E-3</v>
      </c>
      <c r="X1688" s="13">
        <f t="shared" si="1822"/>
        <v>184063.72834911715</v>
      </c>
      <c r="Y1688" s="14">
        <f t="shared" si="1823"/>
        <v>4.8826300526207955E-3</v>
      </c>
      <c r="Z1688" s="13">
        <f t="shared" si="1824"/>
        <v>62535.195678838827</v>
      </c>
      <c r="AC1688" s="24">
        <f t="shared" si="1825"/>
        <v>246598.92402795597</v>
      </c>
      <c r="AD1688" s="18">
        <f>AC1688/MAX(AC$13:$AC1688)-1</f>
        <v>-4.0056419224245965E-2</v>
      </c>
      <c r="AE1688" s="18">
        <f t="shared" si="1826"/>
        <v>-5.5792150909826921E-3</v>
      </c>
      <c r="DM1688" s="12">
        <f t="shared" si="1831"/>
        <v>42220</v>
      </c>
      <c r="DN1688" s="15">
        <v>16479279.208754098</v>
      </c>
      <c r="DO1688" s="14">
        <f t="shared" si="1827"/>
        <v>-1.0820302954223093E-3</v>
      </c>
      <c r="DP1688" s="14">
        <f>DN1688/MAX($DN$13:DN1688)-1</f>
        <v>-1.0820302954223093E-3</v>
      </c>
    </row>
    <row r="1689" spans="1:120" x14ac:dyDescent="0.3">
      <c r="A1689" s="12">
        <f t="shared" si="1828"/>
        <v>42221</v>
      </c>
      <c r="B1689" s="13">
        <v>1745154.4136970898</v>
      </c>
      <c r="C1689" s="14">
        <f t="shared" si="1819"/>
        <v>7.3829217651255608E-3</v>
      </c>
      <c r="D1689" s="14">
        <f>B1689/MAX($B$13:B1689)-1</f>
        <v>-7.9741965762359368E-2</v>
      </c>
      <c r="L1689" s="12">
        <f t="shared" si="1829"/>
        <v>42221</v>
      </c>
      <c r="M1689" s="15">
        <v>45722086.587810405</v>
      </c>
      <c r="N1689" s="14">
        <f t="shared" si="1820"/>
        <v>-2.988649581108227E-3</v>
      </c>
      <c r="O1689" s="14">
        <f>M1689/MAX(M$13:$M1689)-1</f>
        <v>-2.988649581108227E-3</v>
      </c>
      <c r="V1689" s="12">
        <f t="shared" si="1830"/>
        <v>42221</v>
      </c>
      <c r="W1689" s="14">
        <f t="shared" si="1821"/>
        <v>7.3829217651255608E-3</v>
      </c>
      <c r="X1689" s="13">
        <f t="shared" si="1822"/>
        <v>185422.656455316</v>
      </c>
      <c r="Y1689" s="14">
        <f t="shared" si="1823"/>
        <v>-2.988649581108227E-3</v>
      </c>
      <c r="Z1689" s="13">
        <f t="shared" si="1824"/>
        <v>62348.299892468742</v>
      </c>
      <c r="AC1689" s="24">
        <f t="shared" si="1825"/>
        <v>247770.95634778473</v>
      </c>
      <c r="AD1689" s="18">
        <f>AC1689/MAX(AC$13:$AC1689)-1</f>
        <v>-3.549401123193141E-2</v>
      </c>
      <c r="AE1689" s="18">
        <f t="shared" si="1826"/>
        <v>4.7527876467776675E-3</v>
      </c>
      <c r="DM1689" s="12">
        <f t="shared" si="1831"/>
        <v>42221</v>
      </c>
      <c r="DN1689" s="15">
        <v>16440819.083049498</v>
      </c>
      <c r="DO1689" s="14">
        <f t="shared" si="1827"/>
        <v>-2.3338475680518833E-3</v>
      </c>
      <c r="DP1689" s="14">
        <f>DN1689/MAX($DN$13:DN1689)-1</f>
        <v>-3.4133525697007672E-3</v>
      </c>
    </row>
    <row r="1690" spans="1:120" x14ac:dyDescent="0.3">
      <c r="A1690" s="12">
        <f t="shared" si="1828"/>
        <v>42222</v>
      </c>
      <c r="B1690" s="13">
        <v>1742113.3239284428</v>
      </c>
      <c r="C1690" s="14">
        <f t="shared" si="1819"/>
        <v>-1.7425906525970758E-3</v>
      </c>
      <c r="D1690" s="14">
        <f>B1690/MAX($B$13:B1690)-1</f>
        <v>-8.1345598810799169E-2</v>
      </c>
      <c r="L1690" s="12">
        <f t="shared" si="1829"/>
        <v>42222</v>
      </c>
      <c r="M1690" s="15">
        <v>45362731.999421768</v>
      </c>
      <c r="N1690" s="14">
        <f t="shared" si="1820"/>
        <v>-7.859540436731538E-3</v>
      </c>
      <c r="O1690" s="14">
        <f>M1690/MAX(M$13:$M1690)-1</f>
        <v>-1.0824700605605808E-2</v>
      </c>
      <c r="V1690" s="12">
        <f t="shared" si="1830"/>
        <v>42222</v>
      </c>
      <c r="W1690" s="14">
        <f t="shared" si="1821"/>
        <v>-1.7425906525970758E-3</v>
      </c>
      <c r="X1690" s="13">
        <f t="shared" si="1822"/>
        <v>185099.54066739723</v>
      </c>
      <c r="Y1690" s="14">
        <f t="shared" si="1823"/>
        <v>-7.859540436731538E-3</v>
      </c>
      <c r="Z1690" s="13">
        <f t="shared" si="1824"/>
        <v>61858.270908302417</v>
      </c>
      <c r="AC1690" s="24">
        <f t="shared" si="1825"/>
        <v>246957.81157569966</v>
      </c>
      <c r="AD1690" s="18">
        <f>AC1690/MAX(AC$13:$AC1690)-1</f>
        <v>-3.8659366098264591E-2</v>
      </c>
      <c r="AE1690" s="18">
        <f t="shared" si="1826"/>
        <v>-3.281840551737969E-3</v>
      </c>
      <c r="DM1690" s="12">
        <f t="shared" si="1831"/>
        <v>42222</v>
      </c>
      <c r="DN1690" s="15">
        <v>16448441.271467933</v>
      </c>
      <c r="DO1690" s="14">
        <f t="shared" si="1827"/>
        <v>4.6361366668734583E-4</v>
      </c>
      <c r="DP1690" s="14">
        <f>DN1690/MAX($DN$13:DN1690)-1</f>
        <v>-2.9513213799139404E-3</v>
      </c>
    </row>
    <row r="1691" spans="1:120" x14ac:dyDescent="0.3">
      <c r="A1691" s="12">
        <f t="shared" si="1828"/>
        <v>42223</v>
      </c>
      <c r="B1691" s="13">
        <v>1751243.9224338897</v>
      </c>
      <c r="C1691" s="14">
        <f t="shared" si="1819"/>
        <v>5.2411048007241501E-3</v>
      </c>
      <c r="D1691" s="14">
        <f>B1691/MAX($B$13:B1691)-1</f>
        <v>-7.6530834818520077E-2</v>
      </c>
      <c r="L1691" s="12">
        <f t="shared" si="1829"/>
        <v>42223</v>
      </c>
      <c r="M1691" s="15">
        <v>45048702.277613752</v>
      </c>
      <c r="N1691" s="14">
        <f t="shared" si="1820"/>
        <v>-6.9226368864208077E-3</v>
      </c>
      <c r="O1691" s="14">
        <f>M1691/MAX(M$13:$M1691)-1</f>
        <v>-1.7672402020329714E-2</v>
      </c>
      <c r="V1691" s="12">
        <f t="shared" si="1830"/>
        <v>42223</v>
      </c>
      <c r="W1691" s="14">
        <f t="shared" si="1821"/>
        <v>5.2411048007241501E-3</v>
      </c>
      <c r="X1691" s="13">
        <f t="shared" si="1822"/>
        <v>186069.66675860097</v>
      </c>
      <c r="Y1691" s="14">
        <f t="shared" si="1823"/>
        <v>-6.9226368864208077E-3</v>
      </c>
      <c r="Z1691" s="13">
        <f t="shared" si="1824"/>
        <v>61430.048560382391</v>
      </c>
      <c r="AC1691" s="24">
        <f t="shared" si="1825"/>
        <v>247499.71531898336</v>
      </c>
      <c r="AD1691" s="18">
        <f>AC1691/MAX(AC$13:$AC1691)-1</f>
        <v>-3.6549879928306384E-2</v>
      </c>
      <c r="AE1691" s="18">
        <f t="shared" si="1826"/>
        <v>2.1943170771805409E-3</v>
      </c>
      <c r="DM1691" s="12">
        <f t="shared" si="1831"/>
        <v>42223</v>
      </c>
      <c r="DN1691" s="15">
        <v>16431185.006631127</v>
      </c>
      <c r="DO1691" s="14">
        <f t="shared" si="1827"/>
        <v>-1.0491124692003639E-3</v>
      </c>
      <c r="DP1691" s="14">
        <f>DN1691/MAX($DN$13:DN1691)-1</f>
        <v>-3.9973375810540279E-3</v>
      </c>
    </row>
    <row r="1692" spans="1:120" x14ac:dyDescent="0.3">
      <c r="A1692" s="12">
        <f t="shared" si="1828"/>
        <v>42224</v>
      </c>
      <c r="B1692" s="13">
        <v>1751243.9224338897</v>
      </c>
      <c r="C1692" s="14">
        <f t="shared" si="1819"/>
        <v>0</v>
      </c>
      <c r="D1692" s="14">
        <f>B1692/MAX($B$13:B1692)-1</f>
        <v>-7.6530834818520077E-2</v>
      </c>
      <c r="L1692" s="12">
        <f t="shared" si="1829"/>
        <v>42224</v>
      </c>
      <c r="M1692" s="15">
        <v>45048702.277613752</v>
      </c>
      <c r="N1692" s="14">
        <f t="shared" si="1820"/>
        <v>0</v>
      </c>
      <c r="O1692" s="14">
        <f>M1692/MAX(M$13:$M1692)-1</f>
        <v>-1.7672402020329714E-2</v>
      </c>
      <c r="V1692" s="12">
        <f t="shared" si="1830"/>
        <v>42224</v>
      </c>
      <c r="W1692" s="14">
        <f t="shared" si="1821"/>
        <v>0</v>
      </c>
      <c r="X1692" s="13">
        <f t="shared" si="1822"/>
        <v>186069.66675860097</v>
      </c>
      <c r="Y1692" s="14">
        <f t="shared" si="1823"/>
        <v>0</v>
      </c>
      <c r="Z1692" s="13">
        <f t="shared" si="1824"/>
        <v>61430.048560382391</v>
      </c>
      <c r="AC1692" s="24">
        <f t="shared" si="1825"/>
        <v>247499.71531898336</v>
      </c>
      <c r="AD1692" s="18">
        <f>AC1692/MAX(AC$13:$AC1692)-1</f>
        <v>-3.6549879928306384E-2</v>
      </c>
      <c r="AE1692" s="18">
        <f t="shared" si="1826"/>
        <v>0</v>
      </c>
      <c r="DM1692" s="12">
        <f t="shared" si="1831"/>
        <v>42224</v>
      </c>
      <c r="DN1692" s="15">
        <v>16431185.006631127</v>
      </c>
      <c r="DO1692" s="14">
        <f t="shared" si="1827"/>
        <v>0</v>
      </c>
      <c r="DP1692" s="14">
        <f>DN1692/MAX($DN$13:DN1692)-1</f>
        <v>-3.9973375810540279E-3</v>
      </c>
    </row>
    <row r="1693" spans="1:120" x14ac:dyDescent="0.3">
      <c r="A1693" s="12">
        <f t="shared" si="1828"/>
        <v>42225</v>
      </c>
      <c r="B1693" s="13">
        <v>1751243.9224338897</v>
      </c>
      <c r="C1693" s="14">
        <f t="shared" si="1819"/>
        <v>0</v>
      </c>
      <c r="D1693" s="14">
        <f>B1693/MAX($B$13:B1693)-1</f>
        <v>-7.6530834818520077E-2</v>
      </c>
      <c r="L1693" s="12">
        <f t="shared" si="1829"/>
        <v>42225</v>
      </c>
      <c r="M1693" s="15">
        <v>45048702.277613752</v>
      </c>
      <c r="N1693" s="14">
        <f t="shared" si="1820"/>
        <v>0</v>
      </c>
      <c r="O1693" s="14">
        <f>M1693/MAX(M$13:$M1693)-1</f>
        <v>-1.7672402020329714E-2</v>
      </c>
      <c r="V1693" s="12">
        <f t="shared" si="1830"/>
        <v>42225</v>
      </c>
      <c r="W1693" s="14">
        <f t="shared" si="1821"/>
        <v>0</v>
      </c>
      <c r="X1693" s="13">
        <f t="shared" si="1822"/>
        <v>186069.66675860097</v>
      </c>
      <c r="Y1693" s="14">
        <f t="shared" si="1823"/>
        <v>0</v>
      </c>
      <c r="Z1693" s="13">
        <f t="shared" si="1824"/>
        <v>61430.048560382391</v>
      </c>
      <c r="AC1693" s="24">
        <f t="shared" si="1825"/>
        <v>247499.71531898336</v>
      </c>
      <c r="AD1693" s="18">
        <f>AC1693/MAX(AC$13:$AC1693)-1</f>
        <v>-3.6549879928306384E-2</v>
      </c>
      <c r="AE1693" s="18">
        <f t="shared" si="1826"/>
        <v>0</v>
      </c>
      <c r="DM1693" s="12">
        <f t="shared" si="1831"/>
        <v>42225</v>
      </c>
      <c r="DN1693" s="15">
        <v>16431185.006631127</v>
      </c>
      <c r="DO1693" s="14">
        <f t="shared" si="1827"/>
        <v>0</v>
      </c>
      <c r="DP1693" s="14">
        <f>DN1693/MAX($DN$13:DN1693)-1</f>
        <v>-3.9973375810540279E-3</v>
      </c>
    </row>
    <row r="1694" spans="1:120" x14ac:dyDescent="0.3">
      <c r="A1694" s="12">
        <f t="shared" si="1828"/>
        <v>42226</v>
      </c>
      <c r="B1694" s="13">
        <v>1756556.7539227467</v>
      </c>
      <c r="C1694" s="14">
        <f t="shared" si="1819"/>
        <v>3.0337472814598865E-3</v>
      </c>
      <c r="D1694" s="14">
        <f>B1694/MAX($B$13:B1694)-1</f>
        <v>-7.3729262749138713E-2</v>
      </c>
      <c r="L1694" s="12">
        <f t="shared" si="1829"/>
        <v>42226</v>
      </c>
      <c r="M1694" s="15">
        <v>45244145.505600207</v>
      </c>
      <c r="N1694" s="14">
        <f t="shared" si="1820"/>
        <v>4.3384874170633303E-3</v>
      </c>
      <c r="O1694" s="14">
        <f>M1694/MAX(M$13:$M1694)-1</f>
        <v>-1.3410586097061028E-2</v>
      </c>
      <c r="V1694" s="12">
        <f t="shared" si="1830"/>
        <v>42226</v>
      </c>
      <c r="W1694" s="14">
        <f t="shared" si="1821"/>
        <v>3.0337472814598865E-3</v>
      </c>
      <c r="X1694" s="13">
        <f t="shared" si="1822"/>
        <v>186634.15510429203</v>
      </c>
      <c r="Y1694" s="14">
        <f t="shared" si="1823"/>
        <v>4.3384874170633303E-3</v>
      </c>
      <c r="Z1694" s="13">
        <f t="shared" si="1824"/>
        <v>61696.562053091198</v>
      </c>
      <c r="AC1694" s="24">
        <f t="shared" si="1825"/>
        <v>248330.71715738322</v>
      </c>
      <c r="AD1694" s="18">
        <f>AC1694/MAX(AC$13:$AC1694)-1</f>
        <v>-3.3315012284300116E-2</v>
      </c>
      <c r="AE1694" s="18">
        <f t="shared" si="1826"/>
        <v>3.3575870474389369E-3</v>
      </c>
      <c r="DM1694" s="12">
        <f t="shared" si="1831"/>
        <v>42226</v>
      </c>
      <c r="DN1694" s="15">
        <v>16436850.796367472</v>
      </c>
      <c r="DO1694" s="14">
        <f t="shared" si="1827"/>
        <v>3.4481930147212125E-4</v>
      </c>
      <c r="DP1694" s="14">
        <f>DN1694/MAX($DN$13:DN1694)-1</f>
        <v>-3.6538966387343885E-3</v>
      </c>
    </row>
    <row r="1695" spans="1:120" x14ac:dyDescent="0.3">
      <c r="A1695" s="12">
        <f t="shared" si="1828"/>
        <v>42227</v>
      </c>
      <c r="B1695" s="13">
        <v>1770300.4969510646</v>
      </c>
      <c r="C1695" s="14">
        <f t="shared" si="1819"/>
        <v>7.824252189760017E-3</v>
      </c>
      <c r="D1695" s="14">
        <f>B1695/MAX($B$13:B1695)-1</f>
        <v>-6.6481886904892984E-2</v>
      </c>
      <c r="L1695" s="12">
        <f t="shared" si="1829"/>
        <v>42227</v>
      </c>
      <c r="M1695" s="15">
        <v>45309614.877179846</v>
      </c>
      <c r="N1695" s="14">
        <f t="shared" si="1820"/>
        <v>1.4470241585518018E-3</v>
      </c>
      <c r="O1695" s="14">
        <f>M1695/MAX(M$13:$M1695)-1</f>
        <v>-1.1982967380571918E-2</v>
      </c>
      <c r="V1695" s="12">
        <f t="shared" si="1830"/>
        <v>42227</v>
      </c>
      <c r="W1695" s="14">
        <f t="shared" si="1821"/>
        <v>7.824252189760017E-3</v>
      </c>
      <c r="X1695" s="13">
        <f t="shared" si="1822"/>
        <v>188094.4278010508</v>
      </c>
      <c r="Y1695" s="14">
        <f t="shared" si="1823"/>
        <v>1.4470241585518018E-3</v>
      </c>
      <c r="Z1695" s="13">
        <f t="shared" si="1824"/>
        <v>61785.838468881615</v>
      </c>
      <c r="AC1695" s="24">
        <f t="shared" si="1825"/>
        <v>249880.26626993241</v>
      </c>
      <c r="AD1695" s="18">
        <f>AC1695/MAX(AC$13:$AC1695)-1</f>
        <v>-2.7283032503562121E-2</v>
      </c>
      <c r="AE1695" s="18">
        <f t="shared" si="1826"/>
        <v>6.2398608206295503E-3</v>
      </c>
      <c r="DM1695" s="12">
        <f t="shared" si="1831"/>
        <v>42227</v>
      </c>
      <c r="DN1695" s="15">
        <v>16436798.125463372</v>
      </c>
      <c r="DO1695" s="14">
        <f t="shared" si="1827"/>
        <v>-3.2044401176989368E-6</v>
      </c>
      <c r="DP1695" s="14">
        <f>DN1695/MAX($DN$13:DN1695)-1</f>
        <v>-3.6570893701590723E-3</v>
      </c>
    </row>
    <row r="1696" spans="1:120" x14ac:dyDescent="0.3">
      <c r="A1696" s="12">
        <f t="shared" si="1828"/>
        <v>42228</v>
      </c>
      <c r="B1696" s="13">
        <v>1771287.8463988837</v>
      </c>
      <c r="C1696" s="14">
        <f t="shared" si="1819"/>
        <v>5.5772985971569433E-4</v>
      </c>
      <c r="D1696" s="14">
        <f>B1696/MAX($B$13:B1696)-1</f>
        <v>-6.5961235978634458E-2</v>
      </c>
      <c r="L1696" s="12">
        <f t="shared" si="1829"/>
        <v>42228</v>
      </c>
      <c r="M1696" s="15">
        <v>45952935.206052095</v>
      </c>
      <c r="N1696" s="14">
        <f t="shared" si="1820"/>
        <v>1.4198318185137726E-2</v>
      </c>
      <c r="O1696" s="14">
        <f>M1696/MAX(M$13:$M1696)-1</f>
        <v>0</v>
      </c>
      <c r="V1696" s="12">
        <f t="shared" si="1830"/>
        <v>42228</v>
      </c>
      <c r="W1696" s="14">
        <f t="shared" si="1821"/>
        <v>5.5772985971569433E-4</v>
      </c>
      <c r="X1696" s="13">
        <f t="shared" si="1822"/>
        <v>188199.33367988159</v>
      </c>
      <c r="Y1696" s="14">
        <f t="shared" si="1823"/>
        <v>1.4198318185137726E-2</v>
      </c>
      <c r="Z1696" s="13">
        <f t="shared" si="1824"/>
        <v>62663.093462798322</v>
      </c>
      <c r="AC1696" s="24">
        <f t="shared" si="1825"/>
        <v>250862.42714267992</v>
      </c>
      <c r="AD1696" s="18">
        <f>AC1696/MAX(AC$13:$AC1696)-1</f>
        <v>-2.3459743213880557E-2</v>
      </c>
      <c r="AE1696" s="18">
        <f t="shared" si="1826"/>
        <v>3.9305259571258411E-3</v>
      </c>
      <c r="DM1696" s="12">
        <f t="shared" si="1831"/>
        <v>42228</v>
      </c>
      <c r="DN1696" s="15">
        <v>16513076.819474567</v>
      </c>
      <c r="DO1696" s="14">
        <f t="shared" si="1827"/>
        <v>4.6407270703792136E-3</v>
      </c>
      <c r="DP1696" s="14">
        <f>DN1696/MAX($DN$13:DN1696)-1</f>
        <v>0</v>
      </c>
    </row>
    <row r="1697" spans="1:120" x14ac:dyDescent="0.3">
      <c r="A1697" s="12">
        <f t="shared" si="1828"/>
        <v>42229</v>
      </c>
      <c r="B1697" s="13">
        <v>1774679.0689887097</v>
      </c>
      <c r="C1697" s="14">
        <f t="shared" si="1819"/>
        <v>1.9145519440673109E-3</v>
      </c>
      <c r="D1697" s="14">
        <f>B1697/MAX($B$13:B1697)-1</f>
        <v>-6.4172970247142969E-2</v>
      </c>
      <c r="L1697" s="12">
        <f t="shared" si="1829"/>
        <v>42229</v>
      </c>
      <c r="M1697" s="15">
        <v>45444701.442183793</v>
      </c>
      <c r="N1697" s="14">
        <f t="shared" si="1820"/>
        <v>-1.1059875970694577E-2</v>
      </c>
      <c r="O1697" s="14">
        <f>M1697/MAX(M$13:$M1697)-1</f>
        <v>-1.1059875970694577E-2</v>
      </c>
      <c r="V1697" s="12">
        <f t="shared" si="1830"/>
        <v>42229</v>
      </c>
      <c r="W1697" s="14">
        <f t="shared" si="1821"/>
        <v>1.9145519440673109E-3</v>
      </c>
      <c r="X1697" s="13">
        <f t="shared" si="1822"/>
        <v>188559.65108005056</v>
      </c>
      <c r="Y1697" s="14">
        <f t="shared" si="1823"/>
        <v>-1.1059875970694577E-2</v>
      </c>
      <c r="Z1697" s="13">
        <f t="shared" si="1824"/>
        <v>61970.047421159732</v>
      </c>
      <c r="AC1697" s="24">
        <f t="shared" si="1825"/>
        <v>250529.69850121031</v>
      </c>
      <c r="AD1697" s="18">
        <f>AC1697/MAX(AC$13:$AC1697)-1</f>
        <v>-2.4754966722166372E-2</v>
      </c>
      <c r="AE1697" s="18">
        <f t="shared" si="1826"/>
        <v>-1.3263390825776211E-3</v>
      </c>
      <c r="DM1697" s="12">
        <f t="shared" si="1831"/>
        <v>42229</v>
      </c>
      <c r="DN1697" s="15">
        <v>16489469.983815325</v>
      </c>
      <c r="DO1697" s="14">
        <f t="shared" si="1827"/>
        <v>-1.4295843177692946E-3</v>
      </c>
      <c r="DP1697" s="14">
        <f>DN1697/MAX($DN$13:DN1697)-1</f>
        <v>-1.4295843177692946E-3</v>
      </c>
    </row>
    <row r="1698" spans="1:120" x14ac:dyDescent="0.3">
      <c r="A1698" s="12">
        <f t="shared" si="1828"/>
        <v>42230</v>
      </c>
      <c r="B1698" s="13">
        <v>1763643.7712961501</v>
      </c>
      <c r="C1698" s="14">
        <f t="shared" si="1819"/>
        <v>-6.2181934105123293E-3</v>
      </c>
      <c r="D1698" s="14">
        <f>B1698/MAX($B$13:B1698)-1</f>
        <v>-6.999212371693142E-2</v>
      </c>
      <c r="L1698" s="12">
        <f t="shared" si="1829"/>
        <v>42230</v>
      </c>
      <c r="M1698" s="15">
        <v>45943541.93161276</v>
      </c>
      <c r="N1698" s="14">
        <f t="shared" si="1820"/>
        <v>1.0976868008773399E-2</v>
      </c>
      <c r="O1698" s="14">
        <f>M1698/MAX(M$13:$M1698)-1</f>
        <v>-2.0441076064492414E-4</v>
      </c>
      <c r="V1698" s="12">
        <f t="shared" si="1830"/>
        <v>42230</v>
      </c>
      <c r="W1698" s="14">
        <f t="shared" si="1821"/>
        <v>-6.2181934105123293E-3</v>
      </c>
      <c r="X1698" s="13">
        <f t="shared" si="1822"/>
        <v>187387.15070021609</v>
      </c>
      <c r="Y1698" s="14">
        <f t="shared" si="1823"/>
        <v>1.0976868008773399E-2</v>
      </c>
      <c r="Z1698" s="13">
        <f t="shared" si="1824"/>
        <v>62650.28445219923</v>
      </c>
      <c r="AC1698" s="24">
        <f t="shared" si="1825"/>
        <v>250037.43515241533</v>
      </c>
      <c r="AD1698" s="18">
        <f>AC1698/MAX(AC$13:$AC1698)-1</f>
        <v>-2.6671216128320907E-2</v>
      </c>
      <c r="AE1698" s="18">
        <f t="shared" si="1826"/>
        <v>-1.9648901976090372E-3</v>
      </c>
      <c r="DM1698" s="12">
        <f t="shared" si="1831"/>
        <v>42230</v>
      </c>
      <c r="DN1698" s="15">
        <v>16546581.126699533</v>
      </c>
      <c r="DO1698" s="14">
        <f t="shared" si="1827"/>
        <v>3.4634917277671651E-3</v>
      </c>
      <c r="DP1698" s="14">
        <f>DN1698/MAX($DN$13:DN1698)-1</f>
        <v>0</v>
      </c>
    </row>
    <row r="1699" spans="1:120" x14ac:dyDescent="0.3">
      <c r="A1699" s="12">
        <f t="shared" si="1828"/>
        <v>42231</v>
      </c>
      <c r="B1699" s="13">
        <v>1763643.7712961501</v>
      </c>
      <c r="C1699" s="14">
        <f t="shared" si="1819"/>
        <v>0</v>
      </c>
      <c r="D1699" s="14">
        <f>B1699/MAX($B$13:B1699)-1</f>
        <v>-6.999212371693142E-2</v>
      </c>
      <c r="L1699" s="12">
        <f t="shared" si="1829"/>
        <v>42231</v>
      </c>
      <c r="M1699" s="15">
        <v>45943541.93161276</v>
      </c>
      <c r="N1699" s="14">
        <f t="shared" si="1820"/>
        <v>0</v>
      </c>
      <c r="O1699" s="14">
        <f>M1699/MAX(M$13:$M1699)-1</f>
        <v>-2.0441076064492414E-4</v>
      </c>
      <c r="V1699" s="12">
        <f t="shared" si="1830"/>
        <v>42231</v>
      </c>
      <c r="W1699" s="14">
        <f t="shared" si="1821"/>
        <v>0</v>
      </c>
      <c r="X1699" s="13">
        <f t="shared" si="1822"/>
        <v>187387.15070021609</v>
      </c>
      <c r="Y1699" s="14">
        <f t="shared" si="1823"/>
        <v>0</v>
      </c>
      <c r="Z1699" s="13">
        <f t="shared" si="1824"/>
        <v>62650.28445219923</v>
      </c>
      <c r="AC1699" s="24">
        <f t="shared" si="1825"/>
        <v>250037.43515241533</v>
      </c>
      <c r="AD1699" s="18">
        <f>AC1699/MAX(AC$13:$AC1699)-1</f>
        <v>-2.6671216128320907E-2</v>
      </c>
      <c r="AE1699" s="18">
        <f t="shared" si="1826"/>
        <v>0</v>
      </c>
      <c r="DM1699" s="12">
        <f t="shared" si="1831"/>
        <v>42231</v>
      </c>
      <c r="DN1699" s="15">
        <v>16546581.126699533</v>
      </c>
      <c r="DO1699" s="14">
        <f t="shared" si="1827"/>
        <v>0</v>
      </c>
      <c r="DP1699" s="14">
        <f>DN1699/MAX($DN$13:DN1699)-1</f>
        <v>0</v>
      </c>
    </row>
    <row r="1700" spans="1:120" x14ac:dyDescent="0.3">
      <c r="A1700" s="12">
        <f t="shared" si="1828"/>
        <v>42232</v>
      </c>
      <c r="B1700" s="13">
        <v>1763643.7712961501</v>
      </c>
      <c r="C1700" s="14">
        <f t="shared" si="1819"/>
        <v>0</v>
      </c>
      <c r="D1700" s="14">
        <f>B1700/MAX($B$13:B1700)-1</f>
        <v>-6.999212371693142E-2</v>
      </c>
      <c r="L1700" s="12">
        <f t="shared" si="1829"/>
        <v>42232</v>
      </c>
      <c r="M1700" s="15">
        <v>45943541.93161276</v>
      </c>
      <c r="N1700" s="14">
        <f t="shared" si="1820"/>
        <v>0</v>
      </c>
      <c r="O1700" s="14">
        <f>M1700/MAX(M$13:$M1700)-1</f>
        <v>-2.0441076064492414E-4</v>
      </c>
      <c r="V1700" s="12">
        <f t="shared" si="1830"/>
        <v>42232</v>
      </c>
      <c r="W1700" s="14">
        <f t="shared" si="1821"/>
        <v>0</v>
      </c>
      <c r="X1700" s="13">
        <f t="shared" si="1822"/>
        <v>187387.15070021609</v>
      </c>
      <c r="Y1700" s="14">
        <f t="shared" si="1823"/>
        <v>0</v>
      </c>
      <c r="Z1700" s="13">
        <f t="shared" si="1824"/>
        <v>62650.28445219923</v>
      </c>
      <c r="AC1700" s="24">
        <f t="shared" si="1825"/>
        <v>250037.43515241533</v>
      </c>
      <c r="AD1700" s="18">
        <f>AC1700/MAX(AC$13:$AC1700)-1</f>
        <v>-2.6671216128320907E-2</v>
      </c>
      <c r="AE1700" s="18">
        <f t="shared" si="1826"/>
        <v>0</v>
      </c>
      <c r="DM1700" s="12">
        <f t="shared" si="1831"/>
        <v>42232</v>
      </c>
      <c r="DN1700" s="15">
        <v>16546581.126699533</v>
      </c>
      <c r="DO1700" s="14">
        <f t="shared" si="1827"/>
        <v>0</v>
      </c>
      <c r="DP1700" s="14">
        <f>DN1700/MAX($DN$13:DN1700)-1</f>
        <v>0</v>
      </c>
    </row>
    <row r="1701" spans="1:120" x14ac:dyDescent="0.3">
      <c r="A1701" s="12">
        <f t="shared" si="1828"/>
        <v>42233</v>
      </c>
      <c r="B1701" s="13">
        <v>1732062.0485838568</v>
      </c>
      <c r="C1701" s="14">
        <f t="shared" si="1819"/>
        <v>-1.7907087148944512E-2</v>
      </c>
      <c r="D1701" s="14">
        <f>B1701/MAX($B$13:B1701)-1</f>
        <v>-8.6645855806737115E-2</v>
      </c>
      <c r="L1701" s="12">
        <f t="shared" si="1829"/>
        <v>42233</v>
      </c>
      <c r="M1701" s="15">
        <v>46550930.628786847</v>
      </c>
      <c r="N1701" s="14">
        <f t="shared" si="1820"/>
        <v>1.3220328073055176E-2</v>
      </c>
      <c r="O1701" s="14">
        <f>M1701/MAX(M$13:$M1701)-1</f>
        <v>0</v>
      </c>
      <c r="V1701" s="12">
        <f t="shared" si="1830"/>
        <v>42233</v>
      </c>
      <c r="W1701" s="14">
        <f t="shared" si="1821"/>
        <v>-1.7907087148944512E-2</v>
      </c>
      <c r="X1701" s="13">
        <f t="shared" si="1822"/>
        <v>184031.59266203493</v>
      </c>
      <c r="Y1701" s="14">
        <f t="shared" si="1823"/>
        <v>1.3220328073055176E-2</v>
      </c>
      <c r="Z1701" s="13">
        <f t="shared" si="1824"/>
        <v>63478.541766527531</v>
      </c>
      <c r="AC1701" s="24">
        <f t="shared" si="1825"/>
        <v>247510.13442856248</v>
      </c>
      <c r="AD1701" s="18">
        <f>AC1701/MAX(AC$13:$AC1701)-1</f>
        <v>-3.6509321124583716E-2</v>
      </c>
      <c r="AE1701" s="18">
        <f t="shared" si="1826"/>
        <v>-1.0107689363843764E-2</v>
      </c>
      <c r="DM1701" s="12">
        <f t="shared" si="1831"/>
        <v>42233</v>
      </c>
      <c r="DN1701" s="15">
        <v>16564483.117578706</v>
      </c>
      <c r="DO1701" s="14">
        <f t="shared" si="1827"/>
        <v>1.0819147920706484E-3</v>
      </c>
      <c r="DP1701" s="14">
        <f>DN1701/MAX($DN$13:DN1701)-1</f>
        <v>0</v>
      </c>
    </row>
    <row r="1702" spans="1:120" x14ac:dyDescent="0.3">
      <c r="A1702" s="12">
        <f t="shared" si="1828"/>
        <v>42234</v>
      </c>
      <c r="B1702" s="13">
        <v>1727342.9853139988</v>
      </c>
      <c r="C1702" s="14">
        <f t="shared" si="1819"/>
        <v>-2.7245347669365705E-3</v>
      </c>
      <c r="D1702" s="14">
        <f>B1702/MAX($B$13:B1702)-1</f>
        <v>-8.9134320927117261E-2</v>
      </c>
      <c r="L1702" s="12">
        <f t="shared" si="1829"/>
        <v>42234</v>
      </c>
      <c r="M1702" s="15">
        <v>46508145.584898882</v>
      </c>
      <c r="N1702" s="14">
        <f t="shared" si="1820"/>
        <v>-9.1910179474496978E-4</v>
      </c>
      <c r="O1702" s="14">
        <f>M1702/MAX(M$13:$M1702)-1</f>
        <v>-9.1910179474496978E-4</v>
      </c>
      <c r="V1702" s="12">
        <f t="shared" si="1830"/>
        <v>42234</v>
      </c>
      <c r="W1702" s="14">
        <f t="shared" si="1821"/>
        <v>-2.7245347669365705E-3</v>
      </c>
      <c r="X1702" s="13">
        <f t="shared" si="1822"/>
        <v>183530.19218961251</v>
      </c>
      <c r="Y1702" s="14">
        <f t="shared" si="1823"/>
        <v>-9.1910179474496978E-4</v>
      </c>
      <c r="Z1702" s="13">
        <f t="shared" si="1824"/>
        <v>63420.19852486212</v>
      </c>
      <c r="AC1702" s="24">
        <f t="shared" si="1825"/>
        <v>246950.39071447463</v>
      </c>
      <c r="AD1702" s="18">
        <f>AC1702/MAX(AC$13:$AC1702)-1</f>
        <v>-3.868825352396954E-2</v>
      </c>
      <c r="AE1702" s="18">
        <f t="shared" si="1826"/>
        <v>-2.26149816200516E-3</v>
      </c>
      <c r="DM1702" s="12">
        <f t="shared" si="1831"/>
        <v>42234</v>
      </c>
      <c r="DN1702" s="15">
        <v>16565125.623416094</v>
      </c>
      <c r="DO1702" s="14">
        <f t="shared" si="1827"/>
        <v>3.8788160960256945E-5</v>
      </c>
      <c r="DP1702" s="14">
        <f>DN1702/MAX($DN$13:DN1702)-1</f>
        <v>0</v>
      </c>
    </row>
    <row r="1703" spans="1:120" x14ac:dyDescent="0.3">
      <c r="A1703" s="12">
        <f t="shared" si="1828"/>
        <v>42235</v>
      </c>
      <c r="B1703" s="13">
        <v>1734219.7830751145</v>
      </c>
      <c r="C1703" s="14">
        <f t="shared" si="1819"/>
        <v>3.9811420311905987E-3</v>
      </c>
      <c r="D1703" s="14">
        <f>B1703/MAX($B$13:B1703)-1</f>
        <v>-8.550803528739126E-2</v>
      </c>
      <c r="L1703" s="12">
        <f t="shared" si="1829"/>
        <v>42235</v>
      </c>
      <c r="M1703" s="15">
        <v>46671863.900959805</v>
      </c>
      <c r="N1703" s="14">
        <f t="shared" si="1820"/>
        <v>3.5202073529692068E-3</v>
      </c>
      <c r="O1703" s="14">
        <f>M1703/MAX(M$13:$M1703)-1</f>
        <v>0</v>
      </c>
      <c r="V1703" s="12">
        <f t="shared" si="1830"/>
        <v>42235</v>
      </c>
      <c r="W1703" s="14">
        <f t="shared" si="1821"/>
        <v>3.9811420311905987E-3</v>
      </c>
      <c r="X1703" s="13">
        <f t="shared" si="1822"/>
        <v>184260.85195173108</v>
      </c>
      <c r="Y1703" s="14">
        <f t="shared" si="1823"/>
        <v>3.5202073529692068E-3</v>
      </c>
      <c r="Z1703" s="13">
        <f t="shared" si="1824"/>
        <v>63643.450774036108</v>
      </c>
      <c r="AC1703" s="24">
        <f t="shared" si="1825"/>
        <v>247904.30272576719</v>
      </c>
      <c r="AD1703" s="18">
        <f>AC1703/MAX(AC$13:$AC1703)-1</f>
        <v>-3.4974929487886719E-2</v>
      </c>
      <c r="AE1703" s="18">
        <f t="shared" si="1826"/>
        <v>3.8627677750688871E-3</v>
      </c>
      <c r="DM1703" s="12">
        <f t="shared" si="1831"/>
        <v>42235</v>
      </c>
      <c r="DN1703" s="15">
        <v>16546400.128028259</v>
      </c>
      <c r="DO1703" s="14">
        <f t="shared" si="1827"/>
        <v>-1.1304167450059133E-3</v>
      </c>
      <c r="DP1703" s="14">
        <f>DN1703/MAX($DN$13:DN1703)-1</f>
        <v>-1.1304167450059133E-3</v>
      </c>
    </row>
    <row r="1704" spans="1:120" x14ac:dyDescent="0.3">
      <c r="A1704" s="12">
        <f t="shared" si="1828"/>
        <v>42236</v>
      </c>
      <c r="B1704" s="13">
        <v>1749354.517856875</v>
      </c>
      <c r="C1704" s="14">
        <f t="shared" si="1819"/>
        <v>8.7271145961231866E-3</v>
      </c>
      <c r="D1704" s="14">
        <f>B1704/MAX($B$13:B1704)-1</f>
        <v>-7.7527159114110455E-2</v>
      </c>
      <c r="L1704" s="12">
        <f t="shared" si="1829"/>
        <v>42236</v>
      </c>
      <c r="M1704" s="15">
        <v>47406335.385643676</v>
      </c>
      <c r="N1704" s="14">
        <f t="shared" si="1820"/>
        <v>1.5736922061704295E-2</v>
      </c>
      <c r="O1704" s="14">
        <f>M1704/MAX(M$13:$M1704)-1</f>
        <v>0</v>
      </c>
      <c r="V1704" s="12">
        <f t="shared" si="1830"/>
        <v>42236</v>
      </c>
      <c r="W1704" s="14">
        <f t="shared" si="1821"/>
        <v>8.7271145961231866E-3</v>
      </c>
      <c r="X1704" s="13">
        <f t="shared" si="1822"/>
        <v>185868.91752229314</v>
      </c>
      <c r="Y1704" s="14">
        <f t="shared" si="1823"/>
        <v>1.5736922061704295E-2</v>
      </c>
      <c r="Z1704" s="13">
        <f t="shared" si="1824"/>
        <v>64645.002798605026</v>
      </c>
      <c r="AC1704" s="24">
        <f t="shared" si="1825"/>
        <v>250513.92032089818</v>
      </c>
      <c r="AD1704" s="18">
        <f>AC1704/MAX(AC$13:$AC1704)-1</f>
        <v>-2.4816386953283254E-2</v>
      </c>
      <c r="AE1704" s="18">
        <f t="shared" si="1826"/>
        <v>1.0526713600520932E-2</v>
      </c>
      <c r="DM1704" s="12">
        <f t="shared" si="1831"/>
        <v>42236</v>
      </c>
      <c r="DN1704" s="15">
        <v>16585487.307257194</v>
      </c>
      <c r="DO1704" s="14">
        <f t="shared" si="1827"/>
        <v>2.3622769258870857E-3</v>
      </c>
      <c r="DP1704" s="14">
        <f>DN1704/MAX($DN$13:DN1704)-1</f>
        <v>0</v>
      </c>
    </row>
    <row r="1705" spans="1:120" x14ac:dyDescent="0.3">
      <c r="A1705" s="12">
        <f t="shared" si="1828"/>
        <v>42237</v>
      </c>
      <c r="B1705" s="13">
        <v>1760018.1992838515</v>
      </c>
      <c r="C1705" s="14">
        <f t="shared" si="1819"/>
        <v>6.0957806540211656E-3</v>
      </c>
      <c r="D1705" s="14">
        <f>B1705/MAX($B$13:B1705)-1</f>
        <v>-7.1903967016778259E-2</v>
      </c>
      <c r="L1705" s="12">
        <f t="shared" si="1829"/>
        <v>42237</v>
      </c>
      <c r="M1705" s="15">
        <v>47876221.383529387</v>
      </c>
      <c r="N1705" s="14">
        <f t="shared" si="1820"/>
        <v>9.9118819048815698E-3</v>
      </c>
      <c r="O1705" s="14">
        <f>M1705/MAX(M$13:$M1705)-1</f>
        <v>0</v>
      </c>
      <c r="V1705" s="12">
        <f t="shared" si="1830"/>
        <v>42237</v>
      </c>
      <c r="W1705" s="14">
        <f t="shared" si="1821"/>
        <v>6.0957806540211656E-3</v>
      </c>
      <c r="X1705" s="13">
        <f t="shared" si="1822"/>
        <v>187001.9336739094</v>
      </c>
      <c r="Y1705" s="14">
        <f t="shared" si="1823"/>
        <v>9.9118819048815698E-3</v>
      </c>
      <c r="Z1705" s="13">
        <f t="shared" si="1824"/>
        <v>65285.756432085538</v>
      </c>
      <c r="AC1705" s="24">
        <f t="shared" si="1825"/>
        <v>252287.69010599493</v>
      </c>
      <c r="AD1705" s="18">
        <f>AC1705/MAX(AC$13:$AC1705)-1</f>
        <v>-1.7911576132678908E-2</v>
      </c>
      <c r="AE1705" s="18">
        <f t="shared" si="1826"/>
        <v>7.0805238400510895E-3</v>
      </c>
      <c r="DM1705" s="12">
        <f t="shared" si="1831"/>
        <v>42237</v>
      </c>
      <c r="DN1705" s="15">
        <v>16639873.133516772</v>
      </c>
      <c r="DO1705" s="14">
        <f t="shared" si="1827"/>
        <v>3.2791213940261965E-3</v>
      </c>
      <c r="DP1705" s="14">
        <f>DN1705/MAX($DN$13:DN1705)-1</f>
        <v>0</v>
      </c>
    </row>
    <row r="1706" spans="1:120" x14ac:dyDescent="0.3">
      <c r="A1706" s="12">
        <f t="shared" si="1828"/>
        <v>42238</v>
      </c>
      <c r="B1706" s="13">
        <v>1760018.1992838515</v>
      </c>
      <c r="C1706" s="14">
        <f t="shared" si="1819"/>
        <v>0</v>
      </c>
      <c r="D1706" s="14">
        <f>B1706/MAX($B$13:B1706)-1</f>
        <v>-7.1903967016778259E-2</v>
      </c>
      <c r="L1706" s="12">
        <f t="shared" si="1829"/>
        <v>42238</v>
      </c>
      <c r="M1706" s="15">
        <v>47876221.383529387</v>
      </c>
      <c r="N1706" s="14">
        <f t="shared" si="1820"/>
        <v>0</v>
      </c>
      <c r="O1706" s="14">
        <f>M1706/MAX(M$13:$M1706)-1</f>
        <v>0</v>
      </c>
      <c r="V1706" s="12">
        <f t="shared" si="1830"/>
        <v>42238</v>
      </c>
      <c r="W1706" s="14">
        <f t="shared" si="1821"/>
        <v>0</v>
      </c>
      <c r="X1706" s="13">
        <f t="shared" si="1822"/>
        <v>187001.9336739094</v>
      </c>
      <c r="Y1706" s="14">
        <f t="shared" si="1823"/>
        <v>0</v>
      </c>
      <c r="Z1706" s="13">
        <f t="shared" si="1824"/>
        <v>65285.756432085538</v>
      </c>
      <c r="AC1706" s="24">
        <f t="shared" si="1825"/>
        <v>252287.69010599493</v>
      </c>
      <c r="AD1706" s="18">
        <f>AC1706/MAX(AC$13:$AC1706)-1</f>
        <v>-1.7911576132678908E-2</v>
      </c>
      <c r="AE1706" s="18">
        <f t="shared" si="1826"/>
        <v>0</v>
      </c>
      <c r="DM1706" s="12">
        <f t="shared" si="1831"/>
        <v>42238</v>
      </c>
      <c r="DN1706" s="15">
        <v>16639873.133516772</v>
      </c>
      <c r="DO1706" s="14">
        <f t="shared" si="1827"/>
        <v>0</v>
      </c>
      <c r="DP1706" s="14">
        <f>DN1706/MAX($DN$13:DN1706)-1</f>
        <v>0</v>
      </c>
    </row>
    <row r="1707" spans="1:120" x14ac:dyDescent="0.3">
      <c r="A1707" s="12">
        <f t="shared" si="1828"/>
        <v>42239</v>
      </c>
      <c r="B1707" s="13">
        <v>1760018.1992838515</v>
      </c>
      <c r="C1707" s="14">
        <f t="shared" si="1819"/>
        <v>0</v>
      </c>
      <c r="D1707" s="14">
        <f>B1707/MAX($B$13:B1707)-1</f>
        <v>-7.1903967016778259E-2</v>
      </c>
      <c r="L1707" s="12">
        <f t="shared" si="1829"/>
        <v>42239</v>
      </c>
      <c r="M1707" s="15">
        <v>47876221.383529387</v>
      </c>
      <c r="N1707" s="14">
        <f t="shared" si="1820"/>
        <v>0</v>
      </c>
      <c r="O1707" s="14">
        <f>M1707/MAX(M$13:$M1707)-1</f>
        <v>0</v>
      </c>
      <c r="V1707" s="12">
        <f t="shared" si="1830"/>
        <v>42239</v>
      </c>
      <c r="W1707" s="14">
        <f t="shared" si="1821"/>
        <v>0</v>
      </c>
      <c r="X1707" s="13">
        <f t="shared" si="1822"/>
        <v>187001.9336739094</v>
      </c>
      <c r="Y1707" s="14">
        <f t="shared" si="1823"/>
        <v>0</v>
      </c>
      <c r="Z1707" s="13">
        <f t="shared" si="1824"/>
        <v>65285.756432085538</v>
      </c>
      <c r="AC1707" s="24">
        <f t="shared" si="1825"/>
        <v>252287.69010599493</v>
      </c>
      <c r="AD1707" s="18">
        <f>AC1707/MAX(AC$13:$AC1707)-1</f>
        <v>-1.7911576132678908E-2</v>
      </c>
      <c r="AE1707" s="18">
        <f t="shared" si="1826"/>
        <v>0</v>
      </c>
      <c r="DM1707" s="12">
        <f t="shared" si="1831"/>
        <v>42239</v>
      </c>
      <c r="DN1707" s="15">
        <v>16639873.133516772</v>
      </c>
      <c r="DO1707" s="14">
        <f t="shared" si="1827"/>
        <v>0</v>
      </c>
      <c r="DP1707" s="14">
        <f>DN1707/MAX($DN$13:DN1707)-1</f>
        <v>0</v>
      </c>
    </row>
    <row r="1708" spans="1:120" x14ac:dyDescent="0.3">
      <c r="A1708" s="12">
        <f t="shared" si="1828"/>
        <v>42240</v>
      </c>
      <c r="B1708" s="13">
        <v>1843475.6586023793</v>
      </c>
      <c r="C1708" s="14">
        <f t="shared" si="1819"/>
        <v>4.7418520645119644E-2</v>
      </c>
      <c r="D1708" s="14">
        <f>B1708/MAX($B$13:B1708)-1</f>
        <v>-2.7895026116109611E-2</v>
      </c>
      <c r="L1708" s="12">
        <f t="shared" si="1829"/>
        <v>42240</v>
      </c>
      <c r="M1708" s="15">
        <v>47945156.634534866</v>
      </c>
      <c r="N1708" s="14">
        <f t="shared" si="1820"/>
        <v>1.4398640705841625E-3</v>
      </c>
      <c r="O1708" s="14">
        <f>M1708/MAX(M$13:$M1708)-1</f>
        <v>0</v>
      </c>
      <c r="V1708" s="12">
        <f t="shared" si="1830"/>
        <v>42240</v>
      </c>
      <c r="W1708" s="14">
        <f t="shared" si="1821"/>
        <v>4.7418520645119644E-2</v>
      </c>
      <c r="X1708" s="13">
        <f t="shared" si="1822"/>
        <v>195869.28872650297</v>
      </c>
      <c r="Y1708" s="14">
        <f t="shared" si="1823"/>
        <v>1.4398640705841625E-3</v>
      </c>
      <c r="Z1708" s="13">
        <f t="shared" si="1824"/>
        <v>65379.759047093008</v>
      </c>
      <c r="AC1708" s="24">
        <f t="shared" si="1825"/>
        <v>261249.04777359599</v>
      </c>
      <c r="AD1708" s="18">
        <f>AC1708/MAX(AC$13:$AC1708)-1</f>
        <v>0</v>
      </c>
      <c r="AE1708" s="18">
        <f t="shared" si="1826"/>
        <v>3.552039207238411E-2</v>
      </c>
      <c r="DM1708" s="12">
        <f t="shared" si="1831"/>
        <v>42240</v>
      </c>
      <c r="DN1708" s="15">
        <v>16662149.586665254</v>
      </c>
      <c r="DO1708" s="14">
        <f t="shared" si="1827"/>
        <v>1.3387393623580657E-3</v>
      </c>
      <c r="DP1708" s="14">
        <f>DN1708/MAX($DN$13:DN1708)-1</f>
        <v>0</v>
      </c>
    </row>
    <row r="1709" spans="1:120" x14ac:dyDescent="0.3">
      <c r="A1709" s="12">
        <f t="shared" si="1828"/>
        <v>42241</v>
      </c>
      <c r="B1709" s="13">
        <v>1819173.3837582045</v>
      </c>
      <c r="C1709" s="14">
        <f t="shared" si="1819"/>
        <v>-1.3182856378260666E-2</v>
      </c>
      <c r="D1709" s="14">
        <f>B1709/MAX($B$13:B1709)-1</f>
        <v>-4.0710146371413902E-2</v>
      </c>
      <c r="L1709" s="12">
        <f t="shared" si="1829"/>
        <v>42241</v>
      </c>
      <c r="M1709" s="15">
        <v>48041134.073358424</v>
      </c>
      <c r="N1709" s="14">
        <f t="shared" si="1820"/>
        <v>2.0018171919877759E-3</v>
      </c>
      <c r="O1709" s="14">
        <f>M1709/MAX(M$13:$M1709)-1</f>
        <v>0</v>
      </c>
      <c r="V1709" s="12">
        <f t="shared" si="1830"/>
        <v>42241</v>
      </c>
      <c r="W1709" s="14">
        <f t="shared" si="1821"/>
        <v>-1.3182856378260666E-2</v>
      </c>
      <c r="X1709" s="13">
        <f t="shared" si="1822"/>
        <v>193287.1720243094</v>
      </c>
      <c r="Y1709" s="14">
        <f t="shared" si="1823"/>
        <v>2.0018171919877759E-3</v>
      </c>
      <c r="Z1709" s="13">
        <f t="shared" si="1824"/>
        <v>65510.637372761499</v>
      </c>
      <c r="AC1709" s="24">
        <f t="shared" si="1825"/>
        <v>258797.8093970709</v>
      </c>
      <c r="AD1709" s="18">
        <f>AC1709/MAX(AC$13:$AC1709)-1</f>
        <v>-9.382764826953105E-3</v>
      </c>
      <c r="AE1709" s="18">
        <f t="shared" si="1826"/>
        <v>-9.382764826953105E-3</v>
      </c>
      <c r="DM1709" s="12">
        <f t="shared" si="1831"/>
        <v>42241</v>
      </c>
      <c r="DN1709" s="15">
        <v>16647551.243858464</v>
      </c>
      <c r="DO1709" s="14">
        <f t="shared" si="1827"/>
        <v>-8.7613802354002956E-4</v>
      </c>
      <c r="DP1709" s="14">
        <f>DN1709/MAX($DN$13:DN1709)-1</f>
        <v>-8.7613802354002956E-4</v>
      </c>
    </row>
    <row r="1710" spans="1:120" x14ac:dyDescent="0.3">
      <c r="A1710" s="12">
        <f t="shared" si="1828"/>
        <v>42242</v>
      </c>
      <c r="B1710" s="13">
        <v>1839841.5078184854</v>
      </c>
      <c r="C1710" s="14">
        <f t="shared" si="1819"/>
        <v>1.1361272237604414E-2</v>
      </c>
      <c r="D1710" s="14">
        <f>B1710/MAX($B$13:B1710)-1</f>
        <v>-2.9811393189567825E-2</v>
      </c>
      <c r="L1710" s="12">
        <f t="shared" si="1829"/>
        <v>42242</v>
      </c>
      <c r="M1710" s="15">
        <v>47781510.749440372</v>
      </c>
      <c r="N1710" s="14">
        <f t="shared" si="1820"/>
        <v>-5.4041880760268279E-3</v>
      </c>
      <c r="O1710" s="14">
        <f>M1710/MAX(M$13:$M1710)-1</f>
        <v>-5.4041880760268279E-3</v>
      </c>
      <c r="V1710" s="12">
        <f t="shared" si="1830"/>
        <v>42242</v>
      </c>
      <c r="W1710" s="14">
        <f t="shared" si="1821"/>
        <v>1.1361272237604414E-2</v>
      </c>
      <c r="X1710" s="13">
        <f t="shared" si="1822"/>
        <v>195483.16020571426</v>
      </c>
      <c r="Y1710" s="14">
        <f t="shared" si="1823"/>
        <v>-5.4041880760268279E-3</v>
      </c>
      <c r="Z1710" s="13">
        <f t="shared" si="1824"/>
        <v>65156.605567418701</v>
      </c>
      <c r="AC1710" s="24">
        <f t="shared" si="1825"/>
        <v>260639.76577313297</v>
      </c>
      <c r="AD1710" s="18">
        <f>AC1710/MAX(AC$13:$AC1710)-1</f>
        <v>-2.3321884066388465E-3</v>
      </c>
      <c r="AE1710" s="18">
        <f t="shared" si="1826"/>
        <v>7.1173569063560649E-3</v>
      </c>
      <c r="DM1710" s="12">
        <f t="shared" si="1831"/>
        <v>42242</v>
      </c>
      <c r="DN1710" s="15">
        <v>16651132.831397094</v>
      </c>
      <c r="DO1710" s="14">
        <f t="shared" si="1827"/>
        <v>2.1514200414007867E-4</v>
      </c>
      <c r="DP1710" s="14">
        <f>DN1710/MAX($DN$13:DN1710)-1</f>
        <v>-6.6118451349017615E-4</v>
      </c>
    </row>
    <row r="1711" spans="1:120" x14ac:dyDescent="0.3">
      <c r="A1711" s="12">
        <f t="shared" si="1828"/>
        <v>42243</v>
      </c>
      <c r="B1711" s="13">
        <v>1827402.3243150907</v>
      </c>
      <c r="C1711" s="14">
        <f t="shared" si="1819"/>
        <v>-6.7610081903978214E-3</v>
      </c>
      <c r="D1711" s="14">
        <f>B1711/MAX($B$13:B1711)-1</f>
        <v>-3.6370846306443827E-2</v>
      </c>
      <c r="L1711" s="12">
        <f t="shared" si="1829"/>
        <v>42243</v>
      </c>
      <c r="M1711" s="15">
        <v>48315319.503637478</v>
      </c>
      <c r="N1711" s="14">
        <f t="shared" si="1820"/>
        <v>1.1171868486878234E-2</v>
      </c>
      <c r="O1711" s="14">
        <f>M1711/MAX(M$13:$M1711)-1</f>
        <v>0</v>
      </c>
      <c r="V1711" s="12">
        <f t="shared" si="1830"/>
        <v>42243</v>
      </c>
      <c r="W1711" s="14">
        <f t="shared" si="1821"/>
        <v>-6.7610081903978214E-3</v>
      </c>
      <c r="X1711" s="13">
        <f t="shared" si="1822"/>
        <v>194161.49695847859</v>
      </c>
      <c r="Y1711" s="14">
        <f t="shared" si="1823"/>
        <v>1.1171868486878234E-2</v>
      </c>
      <c r="Z1711" s="13">
        <f t="shared" si="1824"/>
        <v>65884.526595869305</v>
      </c>
      <c r="AC1711" s="24">
        <f t="shared" si="1825"/>
        <v>260046.02355434789</v>
      </c>
      <c r="AD1711" s="18">
        <f>AC1711/MAX(AC$13:$AC1711)-1</f>
        <v>-4.604894178564245E-3</v>
      </c>
      <c r="AE1711" s="18">
        <f t="shared" si="1826"/>
        <v>-2.2780185403553643E-3</v>
      </c>
      <c r="DM1711" s="12">
        <f t="shared" si="1831"/>
        <v>42243</v>
      </c>
      <c r="DN1711" s="15">
        <v>16775173.254420817</v>
      </c>
      <c r="DO1711" s="14">
        <f t="shared" si="1827"/>
        <v>7.4493684171346164E-3</v>
      </c>
      <c r="DP1711" s="14">
        <f>DN1711/MAX($DN$13:DN1711)-1</f>
        <v>0</v>
      </c>
    </row>
    <row r="1712" spans="1:120" x14ac:dyDescent="0.3">
      <c r="A1712" s="12">
        <f t="shared" si="1828"/>
        <v>42244</v>
      </c>
      <c r="B1712" s="13">
        <v>1827402.3243150907</v>
      </c>
      <c r="C1712" s="14">
        <f t="shared" si="1819"/>
        <v>0</v>
      </c>
      <c r="D1712" s="14">
        <f>B1712/MAX($B$13:B1712)-1</f>
        <v>-3.6370846306443827E-2</v>
      </c>
      <c r="L1712" s="12">
        <f t="shared" si="1829"/>
        <v>42244</v>
      </c>
      <c r="M1712" s="15">
        <v>47234430.14342989</v>
      </c>
      <c r="N1712" s="14">
        <f t="shared" si="1820"/>
        <v>-2.2371566023199119E-2</v>
      </c>
      <c r="O1712" s="14">
        <f>M1712/MAX(M$13:$M1712)-1</f>
        <v>-2.2371566023199119E-2</v>
      </c>
      <c r="V1712" s="12">
        <f t="shared" si="1830"/>
        <v>42244</v>
      </c>
      <c r="W1712" s="14">
        <f t="shared" si="1821"/>
        <v>0</v>
      </c>
      <c r="X1712" s="13">
        <f t="shared" si="1822"/>
        <v>194161.49695847859</v>
      </c>
      <c r="Y1712" s="14">
        <f t="shared" si="1823"/>
        <v>-2.2371566023199119E-2</v>
      </c>
      <c r="Z1712" s="13">
        <f t="shared" si="1824"/>
        <v>64410.586559222596</v>
      </c>
      <c r="AC1712" s="24">
        <f t="shared" si="1825"/>
        <v>258572.08351770119</v>
      </c>
      <c r="AD1712" s="18">
        <f>AC1712/MAX(AC$13:$AC1712)-1</f>
        <v>-1.0246790480992307E-2</v>
      </c>
      <c r="AE1712" s="18">
        <f t="shared" si="1826"/>
        <v>-5.6679968280255455E-3</v>
      </c>
      <c r="DM1712" s="12">
        <f t="shared" si="1831"/>
        <v>42244</v>
      </c>
      <c r="DN1712" s="15">
        <v>16703279.886685316</v>
      </c>
      <c r="DO1712" s="14">
        <f t="shared" si="1827"/>
        <v>-4.2857004601460913E-3</v>
      </c>
      <c r="DP1712" s="14">
        <f>DN1712/MAX($DN$13:DN1712)-1</f>
        <v>-4.2857004601460913E-3</v>
      </c>
    </row>
    <row r="1713" spans="1:120" x14ac:dyDescent="0.3">
      <c r="A1713" s="12">
        <f t="shared" si="1828"/>
        <v>42245</v>
      </c>
      <c r="B1713" s="13">
        <v>1827402.3243150907</v>
      </c>
      <c r="C1713" s="14">
        <f t="shared" si="1819"/>
        <v>0</v>
      </c>
      <c r="D1713" s="14">
        <f>B1713/MAX($B$13:B1713)-1</f>
        <v>-3.6370846306443827E-2</v>
      </c>
      <c r="L1713" s="12">
        <f t="shared" si="1829"/>
        <v>42245</v>
      </c>
      <c r="M1713" s="15">
        <v>47234430.14342989</v>
      </c>
      <c r="N1713" s="14">
        <f t="shared" si="1820"/>
        <v>0</v>
      </c>
      <c r="O1713" s="14">
        <f>M1713/MAX(M$13:$M1713)-1</f>
        <v>-2.2371566023199119E-2</v>
      </c>
      <c r="V1713" s="12">
        <f t="shared" si="1830"/>
        <v>42245</v>
      </c>
      <c r="W1713" s="14">
        <f t="shared" si="1821"/>
        <v>0</v>
      </c>
      <c r="X1713" s="13">
        <f t="shared" si="1822"/>
        <v>194161.49695847859</v>
      </c>
      <c r="Y1713" s="14">
        <f t="shared" si="1823"/>
        <v>0</v>
      </c>
      <c r="Z1713" s="13">
        <f t="shared" si="1824"/>
        <v>64410.586559222596</v>
      </c>
      <c r="AC1713" s="24">
        <f t="shared" si="1825"/>
        <v>258572.08351770119</v>
      </c>
      <c r="AD1713" s="18">
        <f>AC1713/MAX(AC$13:$AC1713)-1</f>
        <v>-1.0246790480992307E-2</v>
      </c>
      <c r="AE1713" s="18">
        <f t="shared" si="1826"/>
        <v>0</v>
      </c>
      <c r="DM1713" s="12">
        <f t="shared" si="1831"/>
        <v>42245</v>
      </c>
      <c r="DN1713" s="15">
        <v>16703279.886685316</v>
      </c>
      <c r="DO1713" s="14">
        <f t="shared" si="1827"/>
        <v>0</v>
      </c>
      <c r="DP1713" s="14">
        <f>DN1713/MAX($DN$13:DN1713)-1</f>
        <v>-4.2857004601460913E-3</v>
      </c>
    </row>
    <row r="1714" spans="1:120" x14ac:dyDescent="0.3">
      <c r="A1714" s="12">
        <f t="shared" si="1828"/>
        <v>42246</v>
      </c>
      <c r="B1714" s="13">
        <v>1827402.3243150907</v>
      </c>
      <c r="C1714" s="14">
        <f t="shared" si="1819"/>
        <v>0</v>
      </c>
      <c r="D1714" s="14">
        <f>B1714/MAX($B$13:B1714)-1</f>
        <v>-3.6370846306443827E-2</v>
      </c>
      <c r="L1714" s="12">
        <f t="shared" si="1829"/>
        <v>42246</v>
      </c>
      <c r="M1714" s="15">
        <v>47234430.14342989</v>
      </c>
      <c r="N1714" s="14">
        <f t="shared" si="1820"/>
        <v>0</v>
      </c>
      <c r="O1714" s="14">
        <f>M1714/MAX(M$13:$M1714)-1</f>
        <v>-2.2371566023199119E-2</v>
      </c>
      <c r="V1714" s="12">
        <f t="shared" si="1830"/>
        <v>42246</v>
      </c>
      <c r="W1714" s="14">
        <f t="shared" si="1821"/>
        <v>0</v>
      </c>
      <c r="X1714" s="13">
        <f t="shared" si="1822"/>
        <v>194161.49695847859</v>
      </c>
      <c r="Y1714" s="14">
        <f t="shared" si="1823"/>
        <v>0</v>
      </c>
      <c r="Z1714" s="13">
        <f t="shared" si="1824"/>
        <v>64410.586559222596</v>
      </c>
      <c r="AC1714" s="24">
        <f t="shared" si="1825"/>
        <v>258572.08351770119</v>
      </c>
      <c r="AD1714" s="18">
        <f>AC1714/MAX(AC$13:$AC1714)-1</f>
        <v>-1.0246790480992307E-2</v>
      </c>
      <c r="AE1714" s="18">
        <f t="shared" si="1826"/>
        <v>0</v>
      </c>
      <c r="DM1714" s="12">
        <f t="shared" si="1831"/>
        <v>42246</v>
      </c>
      <c r="DN1714" s="15">
        <v>16703279.886685316</v>
      </c>
      <c r="DO1714" s="14">
        <f t="shared" si="1827"/>
        <v>0</v>
      </c>
      <c r="DP1714" s="14">
        <f>DN1714/MAX($DN$13:DN1714)-1</f>
        <v>-4.2857004601460913E-3</v>
      </c>
    </row>
    <row r="1715" spans="1:120" x14ac:dyDescent="0.3">
      <c r="A1715" s="12">
        <f t="shared" si="1828"/>
        <v>42247</v>
      </c>
      <c r="B1715" s="13">
        <v>1835357.0997512487</v>
      </c>
      <c r="C1715" s="14">
        <f t="shared" si="1819"/>
        <v>4.3530509567122344E-3</v>
      </c>
      <c r="D1715" s="14">
        <f>B1715/MAX($B$13:B1715)-1</f>
        <v>-3.2176119497042244E-2</v>
      </c>
      <c r="L1715" s="12">
        <f t="shared" si="1829"/>
        <v>42247</v>
      </c>
      <c r="M1715" s="15">
        <v>46147155.575525425</v>
      </c>
      <c r="N1715" s="14">
        <f t="shared" si="1820"/>
        <v>-2.3018687101821644E-2</v>
      </c>
      <c r="O1715" s="14">
        <f>M1715/MAX(M$13:$M1715)-1</f>
        <v>-4.4875289046754974E-2</v>
      </c>
      <c r="V1715" s="12">
        <f t="shared" si="1830"/>
        <v>42247</v>
      </c>
      <c r="W1715" s="14">
        <f t="shared" si="1821"/>
        <v>4.3530509567122344E-3</v>
      </c>
      <c r="X1715" s="13">
        <f t="shared" si="1822"/>
        <v>195006.69184857036</v>
      </c>
      <c r="Y1715" s="14">
        <f t="shared" si="1823"/>
        <v>-2.3018687101821644E-2</v>
      </c>
      <c r="Z1715" s="13">
        <f t="shared" si="1824"/>
        <v>62927.939421171053</v>
      </c>
      <c r="AC1715" s="24">
        <f t="shared" si="1825"/>
        <v>257934.63126974143</v>
      </c>
      <c r="AD1715" s="18">
        <f>AC1715/MAX(AC$13:$AC1715)-1</f>
        <v>-1.268680797920807E-2</v>
      </c>
      <c r="AE1715" s="18">
        <f t="shared" si="1826"/>
        <v>-2.4652786924544978E-3</v>
      </c>
      <c r="DM1715" s="12">
        <f t="shared" si="1831"/>
        <v>42247</v>
      </c>
      <c r="DN1715" s="15">
        <v>16655612.795041602</v>
      </c>
      <c r="DO1715" s="14">
        <f t="shared" si="1827"/>
        <v>-2.8537563859963866E-3</v>
      </c>
      <c r="DP1715" s="14">
        <f>DN1715/MAX($DN$13:DN1715)-1</f>
        <v>-7.1272265010858815E-3</v>
      </c>
    </row>
    <row r="1716" spans="1:120" x14ac:dyDescent="0.3">
      <c r="A1716" s="12">
        <f t="shared" si="1828"/>
        <v>42248</v>
      </c>
      <c r="B1716" s="13">
        <v>1833448.8618932925</v>
      </c>
      <c r="C1716" s="14">
        <f t="shared" si="1819"/>
        <v>-1.0397093068236218E-3</v>
      </c>
      <c r="D1716" s="14">
        <f>B1716/MAX($B$13:B1716)-1</f>
        <v>-3.3182374992967389E-2</v>
      </c>
      <c r="L1716" s="12">
        <f t="shared" si="1829"/>
        <v>42248</v>
      </c>
      <c r="M1716" s="15">
        <v>46393377.19962769</v>
      </c>
      <c r="N1716" s="14">
        <f t="shared" si="1820"/>
        <v>5.3355753140471585E-3</v>
      </c>
      <c r="O1716" s="14">
        <f>M1716/MAX(M$13:$M1716)-1</f>
        <v>-3.9779149217156529E-2</v>
      </c>
      <c r="V1716" s="12">
        <f t="shared" si="1830"/>
        <v>42248</v>
      </c>
      <c r="W1716" s="14">
        <f t="shared" si="1821"/>
        <v>-1.0397093068236218E-3</v>
      </c>
      <c r="X1716" s="13">
        <f t="shared" si="1822"/>
        <v>194803.94157616253</v>
      </c>
      <c r="Y1716" s="14">
        <f t="shared" si="1823"/>
        <v>5.3355753140471585E-3</v>
      </c>
      <c r="Z1716" s="13">
        <f t="shared" si="1824"/>
        <v>63263.696181310508</v>
      </c>
      <c r="AC1716" s="24">
        <f t="shared" si="1825"/>
        <v>258067.63775747304</v>
      </c>
      <c r="AD1716" s="18">
        <f>AC1716/MAX(AC$13:$AC1716)-1</f>
        <v>-1.2177690381019235E-2</v>
      </c>
      <c r="AE1716" s="18">
        <f t="shared" si="1826"/>
        <v>5.1565967344857633E-4</v>
      </c>
      <c r="DM1716" s="12">
        <f t="shared" si="1831"/>
        <v>42248</v>
      </c>
      <c r="DN1716" s="15">
        <v>16689059.423223555</v>
      </c>
      <c r="DO1716" s="14">
        <f t="shared" si="1827"/>
        <v>2.0081295472904603E-3</v>
      </c>
      <c r="DP1716" s="14">
        <f>DN1716/MAX($DN$13:DN1716)-1</f>
        <v>-5.1334093479223908E-3</v>
      </c>
    </row>
    <row r="1717" spans="1:120" x14ac:dyDescent="0.3">
      <c r="A1717" s="12">
        <f t="shared" si="1828"/>
        <v>42249</v>
      </c>
      <c r="B1717" s="13">
        <v>1817869.5768176503</v>
      </c>
      <c r="C1717" s="14">
        <f t="shared" si="1819"/>
        <v>-8.4972563999163864E-3</v>
      </c>
      <c r="D1717" s="14">
        <f>B1717/MAX($B$13:B1717)-1</f>
        <v>-4.1397672244610328E-2</v>
      </c>
      <c r="L1717" s="12">
        <f t="shared" si="1829"/>
        <v>42249</v>
      </c>
      <c r="M1717" s="15">
        <v>47103636.45374462</v>
      </c>
      <c r="N1717" s="14">
        <f t="shared" si="1820"/>
        <v>1.5309496677957446E-2</v>
      </c>
      <c r="O1717" s="14">
        <f>M1717/MAX(M$13:$M1717)-1</f>
        <v>-2.507865129199105E-2</v>
      </c>
      <c r="V1717" s="12">
        <f t="shared" si="1830"/>
        <v>42249</v>
      </c>
      <c r="W1717" s="14">
        <f t="shared" si="1821"/>
        <v>-8.4972563999163864E-3</v>
      </c>
      <c r="X1717" s="13">
        <f t="shared" si="1822"/>
        <v>193148.64253687553</v>
      </c>
      <c r="Y1717" s="14">
        <f t="shared" si="1823"/>
        <v>1.5309496677957446E-2</v>
      </c>
      <c r="Z1717" s="13">
        <f t="shared" si="1824"/>
        <v>64232.231527833588</v>
      </c>
      <c r="AC1717" s="24">
        <f t="shared" si="1825"/>
        <v>257380.87406470912</v>
      </c>
      <c r="AD1717" s="18">
        <f>AC1717/MAX(AC$13:$AC1717)-1</f>
        <v>-1.4806460509050767E-2</v>
      </c>
      <c r="AE1717" s="18">
        <f t="shared" si="1826"/>
        <v>-2.6611771190362399E-3</v>
      </c>
      <c r="DM1717" s="12">
        <f t="shared" si="1831"/>
        <v>42249</v>
      </c>
      <c r="DN1717" s="15">
        <v>16715940.113666303</v>
      </c>
      <c r="DO1717" s="14">
        <f t="shared" si="1827"/>
        <v>1.6106773761823678E-3</v>
      </c>
      <c r="DP1717" s="14">
        <f>DN1717/MAX($DN$13:DN1717)-1</f>
        <v>-3.5310002380394279E-3</v>
      </c>
    </row>
    <row r="1718" spans="1:120" x14ac:dyDescent="0.3">
      <c r="A1718" s="12">
        <f t="shared" si="1828"/>
        <v>42250</v>
      </c>
      <c r="B1718" s="13">
        <v>1825451.8090080647</v>
      </c>
      <c r="C1718" s="14">
        <f t="shared" si="1819"/>
        <v>4.1709439924109137E-3</v>
      </c>
      <c r="D1718" s="14">
        <f>B1718/MAX($B$13:B1718)-1</f>
        <v>-3.7399395624547749E-2</v>
      </c>
      <c r="L1718" s="12">
        <f t="shared" si="1829"/>
        <v>42250</v>
      </c>
      <c r="M1718" s="15">
        <v>47192928.190717407</v>
      </c>
      <c r="N1718" s="14">
        <f t="shared" si="1820"/>
        <v>1.895644236734606E-3</v>
      </c>
      <c r="O1718" s="14">
        <f>M1718/MAX(M$13:$M1718)-1</f>
        <v>-2.3230547256043121E-2</v>
      </c>
      <c r="V1718" s="12">
        <f t="shared" si="1830"/>
        <v>42250</v>
      </c>
      <c r="W1718" s="14">
        <f t="shared" si="1821"/>
        <v>4.1709439924109137E-3</v>
      </c>
      <c r="X1718" s="13">
        <f t="shared" si="1822"/>
        <v>193954.25470710703</v>
      </c>
      <c r="Y1718" s="14">
        <f t="shared" si="1823"/>
        <v>1.895644236734606E-3</v>
      </c>
      <c r="Z1718" s="13">
        <f t="shared" si="1824"/>
        <v>64353.992987341931</v>
      </c>
      <c r="AC1718" s="24">
        <f t="shared" si="1825"/>
        <v>258308.24769444898</v>
      </c>
      <c r="AD1718" s="18">
        <f>AC1718/MAX(AC$13:$AC1718)-1</f>
        <v>-1.1256692050014894E-2</v>
      </c>
      <c r="AE1718" s="18">
        <f t="shared" si="1826"/>
        <v>3.6031178816600118E-3</v>
      </c>
      <c r="DM1718" s="12">
        <f t="shared" si="1831"/>
        <v>42250</v>
      </c>
      <c r="DN1718" s="15">
        <v>16731349.013411224</v>
      </c>
      <c r="DO1718" s="14">
        <f t="shared" si="1827"/>
        <v>9.2180874304048643E-4</v>
      </c>
      <c r="DP1718" s="14">
        <f>DN1718/MAX($DN$13:DN1718)-1</f>
        <v>-2.6124464018899562E-3</v>
      </c>
    </row>
    <row r="1719" spans="1:120" x14ac:dyDescent="0.3">
      <c r="A1719" s="12">
        <f t="shared" si="1828"/>
        <v>42251</v>
      </c>
      <c r="B1719" s="13">
        <v>1822986.5659003407</v>
      </c>
      <c r="C1719" s="14">
        <f t="shared" si="1819"/>
        <v>-1.3504838065616642E-3</v>
      </c>
      <c r="D1719" s="14">
        <f>B1719/MAX($B$13:B1719)-1</f>
        <v>-3.8699372152943279E-2</v>
      </c>
      <c r="L1719" s="12">
        <f t="shared" si="1829"/>
        <v>42251</v>
      </c>
      <c r="M1719" s="15">
        <v>46649116.371799782</v>
      </c>
      <c r="N1719" s="14">
        <f t="shared" si="1820"/>
        <v>-1.1523163316333296E-2</v>
      </c>
      <c r="O1719" s="14">
        <f>M1719/MAX(M$13:$M1719)-1</f>
        <v>-3.448602118241717E-2</v>
      </c>
      <c r="V1719" s="12">
        <f t="shared" si="1830"/>
        <v>42251</v>
      </c>
      <c r="W1719" s="14">
        <f t="shared" si="1821"/>
        <v>-1.3504838065616642E-3</v>
      </c>
      <c r="X1719" s="13">
        <f t="shared" si="1822"/>
        <v>193692.32262691134</v>
      </c>
      <c r="Y1719" s="14">
        <f t="shared" si="1823"/>
        <v>-1.1523163316333296E-2</v>
      </c>
      <c r="Z1719" s="13">
        <f t="shared" si="1824"/>
        <v>63612.431416090621</v>
      </c>
      <c r="AC1719" s="24">
        <f t="shared" si="1825"/>
        <v>257304.75404300197</v>
      </c>
      <c r="AD1719" s="18">
        <f>AC1719/MAX(AC$13:$AC1719)-1</f>
        <v>-1.5097830075201712E-2</v>
      </c>
      <c r="AE1719" s="18">
        <f t="shared" si="1826"/>
        <v>-3.8848687968880968E-3</v>
      </c>
      <c r="DM1719" s="12">
        <f t="shared" si="1831"/>
        <v>42251</v>
      </c>
      <c r="DN1719" s="15">
        <v>16674913.338472702</v>
      </c>
      <c r="DO1719" s="14">
        <f t="shared" si="1827"/>
        <v>-3.3730498893594918E-3</v>
      </c>
      <c r="DP1719" s="14">
        <f>DN1719/MAX($DN$13:DN1719)-1</f>
        <v>-5.9766843792026236E-3</v>
      </c>
    </row>
    <row r="1720" spans="1:120" x14ac:dyDescent="0.3">
      <c r="A1720" s="12">
        <f t="shared" si="1828"/>
        <v>42252</v>
      </c>
      <c r="B1720" s="13">
        <v>1822986.5659003407</v>
      </c>
      <c r="C1720" s="14">
        <f t="shared" si="1819"/>
        <v>0</v>
      </c>
      <c r="D1720" s="14">
        <f>B1720/MAX($B$13:B1720)-1</f>
        <v>-3.8699372152943279E-2</v>
      </c>
      <c r="L1720" s="12">
        <f t="shared" si="1829"/>
        <v>42252</v>
      </c>
      <c r="M1720" s="15">
        <v>46649116.371799782</v>
      </c>
      <c r="N1720" s="14">
        <f t="shared" si="1820"/>
        <v>0</v>
      </c>
      <c r="O1720" s="14">
        <f>M1720/MAX(M$13:$M1720)-1</f>
        <v>-3.448602118241717E-2</v>
      </c>
      <c r="V1720" s="12">
        <f t="shared" si="1830"/>
        <v>42252</v>
      </c>
      <c r="W1720" s="14">
        <f t="shared" si="1821"/>
        <v>0</v>
      </c>
      <c r="X1720" s="13">
        <f t="shared" si="1822"/>
        <v>193692.32262691134</v>
      </c>
      <c r="Y1720" s="14">
        <f t="shared" si="1823"/>
        <v>0</v>
      </c>
      <c r="Z1720" s="13">
        <f t="shared" si="1824"/>
        <v>63612.431416090621</v>
      </c>
      <c r="AC1720" s="24">
        <f t="shared" si="1825"/>
        <v>257304.75404300197</v>
      </c>
      <c r="AD1720" s="18">
        <f>AC1720/MAX(AC$13:$AC1720)-1</f>
        <v>-1.5097830075201712E-2</v>
      </c>
      <c r="AE1720" s="18">
        <f t="shared" si="1826"/>
        <v>0</v>
      </c>
      <c r="DM1720" s="12">
        <f t="shared" si="1831"/>
        <v>42252</v>
      </c>
      <c r="DN1720" s="15">
        <v>16674913.338472702</v>
      </c>
      <c r="DO1720" s="14">
        <f t="shared" si="1827"/>
        <v>0</v>
      </c>
      <c r="DP1720" s="14">
        <f>DN1720/MAX($DN$13:DN1720)-1</f>
        <v>-5.9766843792026236E-3</v>
      </c>
    </row>
    <row r="1721" spans="1:120" x14ac:dyDescent="0.3">
      <c r="A1721" s="12">
        <f t="shared" si="1828"/>
        <v>42253</v>
      </c>
      <c r="B1721" s="13">
        <v>1822986.5659003407</v>
      </c>
      <c r="C1721" s="14">
        <f t="shared" si="1819"/>
        <v>0</v>
      </c>
      <c r="D1721" s="14">
        <f>B1721/MAX($B$13:B1721)-1</f>
        <v>-3.8699372152943279E-2</v>
      </c>
      <c r="L1721" s="12">
        <f t="shared" si="1829"/>
        <v>42253</v>
      </c>
      <c r="M1721" s="15">
        <v>46649116.371799782</v>
      </c>
      <c r="N1721" s="14">
        <f t="shared" si="1820"/>
        <v>0</v>
      </c>
      <c r="O1721" s="14">
        <f>M1721/MAX(M$13:$M1721)-1</f>
        <v>-3.448602118241717E-2</v>
      </c>
      <c r="V1721" s="12">
        <f t="shared" si="1830"/>
        <v>42253</v>
      </c>
      <c r="W1721" s="14">
        <f t="shared" si="1821"/>
        <v>0</v>
      </c>
      <c r="X1721" s="13">
        <f t="shared" si="1822"/>
        <v>193692.32262691134</v>
      </c>
      <c r="Y1721" s="14">
        <f t="shared" si="1823"/>
        <v>0</v>
      </c>
      <c r="Z1721" s="13">
        <f t="shared" si="1824"/>
        <v>63612.431416090621</v>
      </c>
      <c r="AC1721" s="24">
        <f t="shared" si="1825"/>
        <v>257304.75404300197</v>
      </c>
      <c r="AD1721" s="18">
        <f>AC1721/MAX(AC$13:$AC1721)-1</f>
        <v>-1.5097830075201712E-2</v>
      </c>
      <c r="AE1721" s="18">
        <f t="shared" si="1826"/>
        <v>0</v>
      </c>
      <c r="DM1721" s="12">
        <f t="shared" si="1831"/>
        <v>42253</v>
      </c>
      <c r="DN1721" s="15">
        <v>16674913.338472702</v>
      </c>
      <c r="DO1721" s="14">
        <f t="shared" si="1827"/>
        <v>0</v>
      </c>
      <c r="DP1721" s="14">
        <f>DN1721/MAX($DN$13:DN1721)-1</f>
        <v>-5.9766843792026236E-3</v>
      </c>
    </row>
    <row r="1722" spans="1:120" x14ac:dyDescent="0.3">
      <c r="A1722" s="12">
        <f t="shared" si="1828"/>
        <v>42254</v>
      </c>
      <c r="B1722" s="13">
        <v>1841517.2463187794</v>
      </c>
      <c r="C1722" s="14">
        <f t="shared" si="1819"/>
        <v>1.016501205497744E-2</v>
      </c>
      <c r="D1722" s="14">
        <f>B1722/MAX($B$13:B1722)-1</f>
        <v>-2.8927739682420572E-2</v>
      </c>
      <c r="L1722" s="12">
        <f t="shared" si="1829"/>
        <v>42254</v>
      </c>
      <c r="M1722" s="15">
        <v>46255310.624661535</v>
      </c>
      <c r="N1722" s="14">
        <f t="shared" si="1820"/>
        <v>-8.4418693807523093E-3</v>
      </c>
      <c r="O1722" s="14">
        <f>M1722/MAX(M$13:$M1722)-1</f>
        <v>-4.2636764076885658E-2</v>
      </c>
      <c r="V1722" s="12">
        <f t="shared" si="1830"/>
        <v>42254</v>
      </c>
      <c r="W1722" s="14">
        <f t="shared" si="1821"/>
        <v>1.016501205497744E-2</v>
      </c>
      <c r="X1722" s="13">
        <f t="shared" si="1822"/>
        <v>195661.20742137046</v>
      </c>
      <c r="Y1722" s="14">
        <f t="shared" si="1823"/>
        <v>-8.4418693807523093E-3</v>
      </c>
      <c r="Z1722" s="13">
        <f t="shared" si="1824"/>
        <v>63075.423579083923</v>
      </c>
      <c r="AC1722" s="24">
        <f t="shared" si="1825"/>
        <v>258736.63100045439</v>
      </c>
      <c r="AD1722" s="18">
        <f>AC1722/MAX(AC$13:$AC1722)-1</f>
        <v>-9.6169413613285126E-3</v>
      </c>
      <c r="AE1722" s="18">
        <f t="shared" si="1826"/>
        <v>5.5649067300680422E-3</v>
      </c>
      <c r="DM1722" s="12">
        <f t="shared" si="1831"/>
        <v>42254</v>
      </c>
      <c r="DN1722" s="15">
        <v>16634088.519809766</v>
      </c>
      <c r="DO1722" s="14">
        <f t="shared" si="1827"/>
        <v>-2.4482777112097009E-3</v>
      </c>
      <c r="DP1722" s="14">
        <f>DN1722/MAX($DN$13:DN1722)-1</f>
        <v>-8.4103295072598394E-3</v>
      </c>
    </row>
    <row r="1723" spans="1:120" x14ac:dyDescent="0.3">
      <c r="A1723" s="12">
        <f t="shared" si="1828"/>
        <v>42255</v>
      </c>
      <c r="B1723" s="13">
        <v>1817768.7076424353</v>
      </c>
      <c r="C1723" s="14">
        <f t="shared" si="1819"/>
        <v>-1.2896180431553272E-2</v>
      </c>
      <c r="D1723" s="14">
        <f>B1723/MAX($B$13:B1723)-1</f>
        <v>-4.1450862763552365E-2</v>
      </c>
      <c r="L1723" s="12">
        <f t="shared" si="1829"/>
        <v>42255</v>
      </c>
      <c r="M1723" s="15">
        <v>46316005.092617244</v>
      </c>
      <c r="N1723" s="14">
        <f t="shared" si="1820"/>
        <v>1.3121621525409299E-3</v>
      </c>
      <c r="O1723" s="14">
        <f>M1723/MAX(M$13:$M1723)-1</f>
        <v>-4.1380548272473172E-2</v>
      </c>
      <c r="V1723" s="12">
        <f t="shared" si="1830"/>
        <v>42255</v>
      </c>
      <c r="W1723" s="14">
        <f t="shared" si="1821"/>
        <v>-1.2896180431553272E-2</v>
      </c>
      <c r="X1723" s="13">
        <f t="shared" si="1822"/>
        <v>193137.92518700889</v>
      </c>
      <c r="Y1723" s="14">
        <f t="shared" si="1823"/>
        <v>1.3121621525409299E-3</v>
      </c>
      <c r="Z1723" s="13">
        <f t="shared" si="1824"/>
        <v>63158.188762659884</v>
      </c>
      <c r="AC1723" s="24">
        <f t="shared" si="1825"/>
        <v>256296.11394966877</v>
      </c>
      <c r="AD1723" s="18">
        <f>AC1723/MAX(AC$13:$AC1723)-1</f>
        <v>-1.8958667471276391E-2</v>
      </c>
      <c r="AE1723" s="18">
        <f t="shared" si="1826"/>
        <v>-9.4324373064180733E-3</v>
      </c>
      <c r="DM1723" s="12">
        <f t="shared" si="1831"/>
        <v>42255</v>
      </c>
      <c r="DN1723" s="15">
        <v>16627313.354618743</v>
      </c>
      <c r="DO1723" s="14">
        <f t="shared" si="1827"/>
        <v>-4.0730606807548586E-4</v>
      </c>
      <c r="DP1723" s="14">
        <f>DN1723/MAX($DN$13:DN1723)-1</f>
        <v>-8.8142099970924814E-3</v>
      </c>
    </row>
    <row r="1724" spans="1:120" x14ac:dyDescent="0.3">
      <c r="A1724" s="12">
        <f t="shared" si="1828"/>
        <v>42256</v>
      </c>
      <c r="B1724" s="13">
        <v>1818234.0613945595</v>
      </c>
      <c r="C1724" s="14">
        <f t="shared" si="1819"/>
        <v>2.5600273025250253E-4</v>
      </c>
      <c r="D1724" s="14">
        <f>B1724/MAX($B$13:B1724)-1</f>
        <v>-4.120547156733867E-2</v>
      </c>
      <c r="L1724" s="12">
        <f t="shared" si="1829"/>
        <v>42256</v>
      </c>
      <c r="M1724" s="15">
        <v>47309674.340348773</v>
      </c>
      <c r="N1724" s="14">
        <f t="shared" si="1820"/>
        <v>2.1454122516493035E-2</v>
      </c>
      <c r="O1724" s="14">
        <f>M1724/MAX(M$13:$M1724)-1</f>
        <v>-2.0814209108417359E-2</v>
      </c>
      <c r="V1724" s="12">
        <f t="shared" si="1830"/>
        <v>42256</v>
      </c>
      <c r="W1724" s="14">
        <f t="shared" si="1821"/>
        <v>2.5600273025250253E-4</v>
      </c>
      <c r="X1724" s="13">
        <f t="shared" si="1822"/>
        <v>193187.36902317207</v>
      </c>
      <c r="Y1724" s="14">
        <f t="shared" si="1823"/>
        <v>2.1454122516493035E-2</v>
      </c>
      <c r="Z1724" s="13">
        <f t="shared" si="1824"/>
        <v>64513.192282293785</v>
      </c>
      <c r="AC1724" s="24">
        <f t="shared" si="1825"/>
        <v>257700.56130546585</v>
      </c>
      <c r="AD1724" s="18">
        <f>AC1724/MAX(AC$13:$AC1724)-1</f>
        <v>-1.3582772830641465E-2</v>
      </c>
      <c r="AE1724" s="18">
        <f t="shared" si="1826"/>
        <v>5.4797840441422885E-3</v>
      </c>
      <c r="DM1724" s="12">
        <f t="shared" si="1831"/>
        <v>42256</v>
      </c>
      <c r="DN1724" s="15">
        <v>16679236.019753298</v>
      </c>
      <c r="DO1724" s="14">
        <f t="shared" si="1827"/>
        <v>3.1227333019576697E-3</v>
      </c>
      <c r="DP1724" s="14">
        <f>DN1724/MAX($DN$13:DN1724)-1</f>
        <v>-5.7190011222231218E-3</v>
      </c>
    </row>
    <row r="1725" spans="1:120" x14ac:dyDescent="0.3">
      <c r="A1725" s="12">
        <f t="shared" si="1828"/>
        <v>42257</v>
      </c>
      <c r="B1725" s="13">
        <v>1815414.4440138983</v>
      </c>
      <c r="C1725" s="14">
        <f t="shared" si="1819"/>
        <v>-1.5507450006181367E-3</v>
      </c>
      <c r="D1725" s="14">
        <f>B1725/MAX($B$13:B1725)-1</f>
        <v>-4.2692317388925538E-2</v>
      </c>
      <c r="L1725" s="12">
        <f t="shared" si="1829"/>
        <v>42257</v>
      </c>
      <c r="M1725" s="15">
        <v>45593016.699142188</v>
      </c>
      <c r="N1725" s="14">
        <f t="shared" si="1820"/>
        <v>-3.6285551848377562E-2</v>
      </c>
      <c r="O1725" s="14">
        <f>M1725/MAX(M$13:$M1725)-1</f>
        <v>-5.6344505893008545E-2</v>
      </c>
      <c r="V1725" s="12">
        <f t="shared" si="1830"/>
        <v>42257</v>
      </c>
      <c r="W1725" s="14">
        <f t="shared" si="1821"/>
        <v>-1.5507450006181367E-3</v>
      </c>
      <c r="X1725" s="13">
        <f t="shared" si="1822"/>
        <v>192887.78467647682</v>
      </c>
      <c r="Y1725" s="14">
        <f t="shared" si="1823"/>
        <v>-3.6285551848377562E-2</v>
      </c>
      <c r="Z1725" s="13">
        <f t="shared" si="1824"/>
        <v>62172.295498830259</v>
      </c>
      <c r="AC1725" s="24">
        <f t="shared" si="1825"/>
        <v>255060.08017530708</v>
      </c>
      <c r="AD1725" s="18">
        <f>AC1725/MAX(AC$13:$AC1725)-1</f>
        <v>-2.3689914474453455E-2</v>
      </c>
      <c r="AE1725" s="18">
        <f t="shared" si="1826"/>
        <v>-1.0246315012984675E-2</v>
      </c>
      <c r="DM1725" s="12">
        <f t="shared" si="1831"/>
        <v>42257</v>
      </c>
      <c r="DN1725" s="15">
        <v>16628615.704572732</v>
      </c>
      <c r="DO1725" s="14">
        <f t="shared" si="1827"/>
        <v>-3.0349300843645066E-3</v>
      </c>
      <c r="DP1725" s="14">
        <f>DN1725/MAX($DN$13:DN1725)-1</f>
        <v>-8.736574438029221E-3</v>
      </c>
    </row>
    <row r="1726" spans="1:120" x14ac:dyDescent="0.3">
      <c r="A1726" s="12">
        <f t="shared" si="1828"/>
        <v>42258</v>
      </c>
      <c r="B1726" s="13">
        <v>1834015.0283916283</v>
      </c>
      <c r="C1726" s="14">
        <f t="shared" si="1819"/>
        <v>1.0245916263948995E-2</v>
      </c>
      <c r="D1726" s="14">
        <f>B1726/MAX($B$13:B1726)-1</f>
        <v>-3.2883823034057347E-2</v>
      </c>
      <c r="L1726" s="12">
        <f t="shared" si="1829"/>
        <v>42258</v>
      </c>
      <c r="M1726" s="15">
        <v>45371224.676081851</v>
      </c>
      <c r="N1726" s="14">
        <f t="shared" si="1820"/>
        <v>-4.8646051329284123E-3</v>
      </c>
      <c r="O1726" s="14">
        <f>M1726/MAX(M$13:$M1726)-1</f>
        <v>-6.0935017253357482E-2</v>
      </c>
      <c r="V1726" s="12">
        <f t="shared" si="1830"/>
        <v>42258</v>
      </c>
      <c r="W1726" s="14">
        <f t="shared" si="1821"/>
        <v>1.0245916263948995E-2</v>
      </c>
      <c r="X1726" s="13">
        <f t="shared" si="1822"/>
        <v>194864.09676661063</v>
      </c>
      <c r="Y1726" s="14">
        <f t="shared" si="1823"/>
        <v>-4.8646051329284123E-3</v>
      </c>
      <c r="Z1726" s="13">
        <f t="shared" si="1824"/>
        <v>61869.851831020707</v>
      </c>
      <c r="AC1726" s="24">
        <f t="shared" si="1825"/>
        <v>256733.94859763133</v>
      </c>
      <c r="AD1726" s="18">
        <f>AC1726/MAX(AC$13:$AC1726)-1</f>
        <v>-1.7282739265245262E-2</v>
      </c>
      <c r="AE1726" s="18">
        <f t="shared" si="1826"/>
        <v>6.5626436766339502E-3</v>
      </c>
      <c r="DM1726" s="12">
        <f t="shared" si="1831"/>
        <v>42258</v>
      </c>
      <c r="DN1726" s="15">
        <v>16606191.275357615</v>
      </c>
      <c r="DO1726" s="14">
        <f t="shared" si="1827"/>
        <v>-1.3485445579783928E-3</v>
      </c>
      <c r="DP1726" s="14">
        <f>DN1726/MAX($DN$13:DN1726)-1</f>
        <v>-1.0073337336093946E-2</v>
      </c>
    </row>
    <row r="1727" spans="1:120" x14ac:dyDescent="0.3">
      <c r="A1727" s="12">
        <f t="shared" si="1828"/>
        <v>42259</v>
      </c>
      <c r="B1727" s="13">
        <v>1834015.0283916283</v>
      </c>
      <c r="C1727" s="14">
        <f t="shared" si="1819"/>
        <v>0</v>
      </c>
      <c r="D1727" s="14">
        <f>B1727/MAX($B$13:B1727)-1</f>
        <v>-3.2883823034057347E-2</v>
      </c>
      <c r="L1727" s="12">
        <f t="shared" si="1829"/>
        <v>42259</v>
      </c>
      <c r="M1727" s="15">
        <v>45371224.676081851</v>
      </c>
      <c r="N1727" s="14">
        <f t="shared" si="1820"/>
        <v>0</v>
      </c>
      <c r="O1727" s="14">
        <f>M1727/MAX(M$13:$M1727)-1</f>
        <v>-6.0935017253357482E-2</v>
      </c>
      <c r="V1727" s="12">
        <f t="shared" si="1830"/>
        <v>42259</v>
      </c>
      <c r="W1727" s="14">
        <f t="shared" si="1821"/>
        <v>0</v>
      </c>
      <c r="X1727" s="13">
        <f t="shared" si="1822"/>
        <v>194864.09676661063</v>
      </c>
      <c r="Y1727" s="14">
        <f t="shared" si="1823"/>
        <v>0</v>
      </c>
      <c r="Z1727" s="13">
        <f t="shared" si="1824"/>
        <v>61869.851831020707</v>
      </c>
      <c r="AC1727" s="24">
        <f t="shared" si="1825"/>
        <v>256733.94859763133</v>
      </c>
      <c r="AD1727" s="18">
        <f>AC1727/MAX(AC$13:$AC1727)-1</f>
        <v>-1.7282739265245262E-2</v>
      </c>
      <c r="AE1727" s="18">
        <f t="shared" si="1826"/>
        <v>0</v>
      </c>
      <c r="DM1727" s="12">
        <f t="shared" si="1831"/>
        <v>42259</v>
      </c>
      <c r="DN1727" s="15">
        <v>16606191.275357615</v>
      </c>
      <c r="DO1727" s="14">
        <f t="shared" si="1827"/>
        <v>0</v>
      </c>
      <c r="DP1727" s="14">
        <f>DN1727/MAX($DN$13:DN1727)-1</f>
        <v>-1.0073337336093946E-2</v>
      </c>
    </row>
    <row r="1728" spans="1:120" x14ac:dyDescent="0.3">
      <c r="A1728" s="12">
        <f t="shared" si="1828"/>
        <v>42260</v>
      </c>
      <c r="B1728" s="13">
        <v>1834015.0283916283</v>
      </c>
      <c r="C1728" s="14">
        <f t="shared" si="1819"/>
        <v>0</v>
      </c>
      <c r="D1728" s="14">
        <f>B1728/MAX($B$13:B1728)-1</f>
        <v>-3.2883823034057347E-2</v>
      </c>
      <c r="L1728" s="12">
        <f t="shared" si="1829"/>
        <v>42260</v>
      </c>
      <c r="M1728" s="15">
        <v>45371224.676081851</v>
      </c>
      <c r="N1728" s="14">
        <f t="shared" si="1820"/>
        <v>0</v>
      </c>
      <c r="O1728" s="14">
        <f>M1728/MAX(M$13:$M1728)-1</f>
        <v>-6.0935017253357482E-2</v>
      </c>
      <c r="V1728" s="12">
        <f t="shared" si="1830"/>
        <v>42260</v>
      </c>
      <c r="W1728" s="14">
        <f t="shared" si="1821"/>
        <v>0</v>
      </c>
      <c r="X1728" s="13">
        <f t="shared" si="1822"/>
        <v>194864.09676661063</v>
      </c>
      <c r="Y1728" s="14">
        <f t="shared" si="1823"/>
        <v>0</v>
      </c>
      <c r="Z1728" s="13">
        <f t="shared" si="1824"/>
        <v>61869.851831020707</v>
      </c>
      <c r="AC1728" s="24">
        <f t="shared" si="1825"/>
        <v>256733.94859763133</v>
      </c>
      <c r="AD1728" s="18">
        <f>AC1728/MAX(AC$13:$AC1728)-1</f>
        <v>-1.7282739265245262E-2</v>
      </c>
      <c r="AE1728" s="18">
        <f t="shared" si="1826"/>
        <v>0</v>
      </c>
      <c r="DM1728" s="12">
        <f t="shared" si="1831"/>
        <v>42260</v>
      </c>
      <c r="DN1728" s="15">
        <v>16606191.275357615</v>
      </c>
      <c r="DO1728" s="14">
        <f t="shared" si="1827"/>
        <v>0</v>
      </c>
      <c r="DP1728" s="14">
        <f>DN1728/MAX($DN$13:DN1728)-1</f>
        <v>-1.0073337336093946E-2</v>
      </c>
    </row>
    <row r="1729" spans="1:120" x14ac:dyDescent="0.3">
      <c r="A1729" s="12">
        <f t="shared" si="1828"/>
        <v>42261</v>
      </c>
      <c r="B1729" s="13">
        <v>1835353.1137248203</v>
      </c>
      <c r="C1729" s="14">
        <f t="shared" si="1819"/>
        <v>7.2959343979062119E-4</v>
      </c>
      <c r="D1729" s="14">
        <f>B1729/MAX($B$13:B1729)-1</f>
        <v>-3.2178221415827601E-2</v>
      </c>
      <c r="L1729" s="12">
        <f t="shared" si="1829"/>
        <v>42261</v>
      </c>
      <c r="M1729" s="15">
        <v>45781485.771006867</v>
      </c>
      <c r="N1729" s="14">
        <f t="shared" si="1820"/>
        <v>9.0423191759532173E-3</v>
      </c>
      <c r="O1729" s="14">
        <f>M1729/MAX(M$13:$M1729)-1</f>
        <v>-5.2443691952401283E-2</v>
      </c>
      <c r="V1729" s="12">
        <f t="shared" si="1830"/>
        <v>42261</v>
      </c>
      <c r="W1729" s="14">
        <f t="shared" si="1821"/>
        <v>7.2959343979062119E-4</v>
      </c>
      <c r="X1729" s="13">
        <f t="shared" si="1822"/>
        <v>195006.26833326227</v>
      </c>
      <c r="Y1729" s="14">
        <f t="shared" si="1823"/>
        <v>9.0423191759532173E-3</v>
      </c>
      <c r="Z1729" s="13">
        <f t="shared" si="1824"/>
        <v>62429.298778645731</v>
      </c>
      <c r="AC1729" s="24">
        <f t="shared" si="1825"/>
        <v>257435.56711190799</v>
      </c>
      <c r="AD1729" s="18">
        <f>AC1729/MAX(AC$13:$AC1729)-1</f>
        <v>-1.4597108369148293E-2</v>
      </c>
      <c r="AE1729" s="18">
        <f t="shared" si="1826"/>
        <v>2.7328622416673554E-3</v>
      </c>
      <c r="DM1729" s="12">
        <f t="shared" si="1831"/>
        <v>42261</v>
      </c>
      <c r="DN1729" s="15">
        <v>16627922.523927476</v>
      </c>
      <c r="DO1729" s="14">
        <f t="shared" si="1827"/>
        <v>1.3086232845040957E-3</v>
      </c>
      <c r="DP1729" s="14">
        <f>DN1729/MAX($DN$13:DN1729)-1</f>
        <v>-8.7778962553806128E-3</v>
      </c>
    </row>
    <row r="1730" spans="1:120" x14ac:dyDescent="0.3">
      <c r="A1730" s="12">
        <f t="shared" si="1828"/>
        <v>42262</v>
      </c>
      <c r="B1730" s="13">
        <v>1840849.3106168052</v>
      </c>
      <c r="C1730" s="14">
        <f t="shared" si="1819"/>
        <v>2.9946264023441582E-3</v>
      </c>
      <c r="D1730" s="14">
        <f>B1730/MAX($B$13:B1730)-1</f>
        <v>-2.9279956764915793E-2</v>
      </c>
      <c r="L1730" s="12">
        <f t="shared" si="1829"/>
        <v>42262</v>
      </c>
      <c r="M1730" s="15">
        <v>45123415.266030207</v>
      </c>
      <c r="N1730" s="14">
        <f t="shared" si="1820"/>
        <v>-1.4374162260007095E-2</v>
      </c>
      <c r="O1730" s="14">
        <f>M1730/MAX(M$13:$M1730)-1</f>
        <v>-6.6064020074770746E-2</v>
      </c>
      <c r="V1730" s="12">
        <f t="shared" si="1830"/>
        <v>42262</v>
      </c>
      <c r="W1730" s="14">
        <f t="shared" si="1821"/>
        <v>2.9946264023441582E-3</v>
      </c>
      <c r="X1730" s="13">
        <f t="shared" si="1822"/>
        <v>195590.23925303566</v>
      </c>
      <c r="Y1730" s="14">
        <f t="shared" si="1823"/>
        <v>-1.4374162260007095E-2</v>
      </c>
      <c r="Z1730" s="13">
        <f t="shared" si="1824"/>
        <v>61531.929908223014</v>
      </c>
      <c r="AC1730" s="24">
        <f t="shared" si="1825"/>
        <v>257122.16916125867</v>
      </c>
      <c r="AD1730" s="18">
        <f>AC1730/MAX(AC$13:$AC1730)-1</f>
        <v>-1.5796722122079276E-2</v>
      </c>
      <c r="AE1730" s="18">
        <f t="shared" si="1826"/>
        <v>-1.2173840396850766E-3</v>
      </c>
      <c r="DM1730" s="12">
        <f t="shared" si="1831"/>
        <v>42262</v>
      </c>
      <c r="DN1730" s="15">
        <v>16586975.298778966</v>
      </c>
      <c r="DO1730" s="14">
        <f t="shared" si="1827"/>
        <v>-2.4625580910415668E-3</v>
      </c>
      <c r="DP1730" s="14">
        <f>DN1730/MAX($DN$13:DN1730)-1</f>
        <v>-1.1218838266976117E-2</v>
      </c>
    </row>
    <row r="1731" spans="1:120" x14ac:dyDescent="0.3">
      <c r="A1731" s="12">
        <f t="shared" si="1828"/>
        <v>42263</v>
      </c>
      <c r="B1731" s="13">
        <v>1836315.635904093</v>
      </c>
      <c r="C1731" s="14">
        <f t="shared" si="1819"/>
        <v>-2.462816856635075E-3</v>
      </c>
      <c r="D1731" s="14">
        <f>B1731/MAX($B$13:B1731)-1</f>
        <v>-3.1670662450468678E-2</v>
      </c>
      <c r="L1731" s="12">
        <f t="shared" si="1829"/>
        <v>42263</v>
      </c>
      <c r="M1731" s="15">
        <v>44987840.120322093</v>
      </c>
      <c r="N1731" s="14">
        <f t="shared" si="1820"/>
        <v>-3.0045408776976368E-3</v>
      </c>
      <c r="O1731" s="14">
        <f>M1731/MAX(M$13:$M1731)-1</f>
        <v>-6.8870068903608694E-2</v>
      </c>
      <c r="V1731" s="12">
        <f t="shared" si="1830"/>
        <v>42263</v>
      </c>
      <c r="W1731" s="14">
        <f t="shared" si="1821"/>
        <v>-2.462816856635075E-3</v>
      </c>
      <c r="X1731" s="13">
        <f t="shared" si="1822"/>
        <v>195108.53631480999</v>
      </c>
      <c r="Y1731" s="14">
        <f t="shared" si="1823"/>
        <v>-3.0045408776976368E-3</v>
      </c>
      <c r="Z1731" s="13">
        <f t="shared" si="1824"/>
        <v>61347.05470953013</v>
      </c>
      <c r="AC1731" s="24">
        <f t="shared" si="1825"/>
        <v>256455.59102434013</v>
      </c>
      <c r="AD1731" s="18">
        <f>AC1731/MAX(AC$13:$AC1731)-1</f>
        <v>-1.8348226682954105E-2</v>
      </c>
      <c r="AE1731" s="18">
        <f t="shared" si="1826"/>
        <v>-2.5924568818509464E-3</v>
      </c>
      <c r="DM1731" s="12">
        <f t="shared" si="1831"/>
        <v>42263</v>
      </c>
      <c r="DN1731" s="15">
        <v>16553711.479452575</v>
      </c>
      <c r="DO1731" s="14">
        <f t="shared" si="1827"/>
        <v>-2.0054180299430291E-3</v>
      </c>
      <c r="DP1731" s="14">
        <f>DN1731/MAX($DN$13:DN1731)-1</f>
        <v>-1.3201757836383554E-2</v>
      </c>
    </row>
    <row r="1732" spans="1:120" x14ac:dyDescent="0.3">
      <c r="A1732" s="12">
        <f t="shared" si="1828"/>
        <v>42264</v>
      </c>
      <c r="B1732" s="13">
        <v>1836315.635904093</v>
      </c>
      <c r="C1732" s="14">
        <f t="shared" si="1819"/>
        <v>0</v>
      </c>
      <c r="D1732" s="14">
        <f>B1732/MAX($B$13:B1732)-1</f>
        <v>-3.1670662450468678E-2</v>
      </c>
      <c r="L1732" s="12">
        <f t="shared" si="1829"/>
        <v>42264</v>
      </c>
      <c r="M1732" s="15">
        <v>44987840.120322093</v>
      </c>
      <c r="N1732" s="14">
        <f t="shared" si="1820"/>
        <v>0</v>
      </c>
      <c r="O1732" s="14">
        <f>M1732/MAX(M$13:$M1732)-1</f>
        <v>-6.8870068903608694E-2</v>
      </c>
      <c r="V1732" s="12">
        <f t="shared" si="1830"/>
        <v>42264</v>
      </c>
      <c r="W1732" s="14">
        <f t="shared" si="1821"/>
        <v>0</v>
      </c>
      <c r="X1732" s="13">
        <f t="shared" si="1822"/>
        <v>195108.53631480999</v>
      </c>
      <c r="Y1732" s="14">
        <f t="shared" si="1823"/>
        <v>0</v>
      </c>
      <c r="Z1732" s="13">
        <f t="shared" si="1824"/>
        <v>61347.05470953013</v>
      </c>
      <c r="AC1732" s="24">
        <f t="shared" si="1825"/>
        <v>256455.59102434013</v>
      </c>
      <c r="AD1732" s="18">
        <f>AC1732/MAX(AC$13:$AC1732)-1</f>
        <v>-1.8348226682954105E-2</v>
      </c>
      <c r="AE1732" s="18">
        <f t="shared" si="1826"/>
        <v>0</v>
      </c>
      <c r="DM1732" s="12">
        <f t="shared" si="1831"/>
        <v>42264</v>
      </c>
      <c r="DN1732" s="15">
        <v>16553711.479452575</v>
      </c>
      <c r="DO1732" s="14">
        <f t="shared" si="1827"/>
        <v>0</v>
      </c>
      <c r="DP1732" s="14">
        <f>DN1732/MAX($DN$13:DN1732)-1</f>
        <v>-1.3201757836383554E-2</v>
      </c>
    </row>
    <row r="1733" spans="1:120" x14ac:dyDescent="0.3">
      <c r="A1733" s="12">
        <f t="shared" si="1828"/>
        <v>42265</v>
      </c>
      <c r="B1733" s="13">
        <v>1834731.1583143412</v>
      </c>
      <c r="C1733" s="14">
        <f t="shared" si="1819"/>
        <v>-8.6285688515186365E-4</v>
      </c>
      <c r="D1733" s="14">
        <f>B1733/MAX($B$13:B1733)-1</f>
        <v>-3.2506192086467878E-2</v>
      </c>
      <c r="L1733" s="12">
        <f t="shared" si="1829"/>
        <v>42265</v>
      </c>
      <c r="M1733" s="15">
        <v>46680812.11194136</v>
      </c>
      <c r="N1733" s="14">
        <f t="shared" si="1820"/>
        <v>3.7631768653292319E-2</v>
      </c>
      <c r="O1733" s="14">
        <f>M1733/MAX(M$13:$M1733)-1</f>
        <v>-3.3830002750433241E-2</v>
      </c>
      <c r="V1733" s="12">
        <f t="shared" si="1830"/>
        <v>42265</v>
      </c>
      <c r="W1733" s="14">
        <f t="shared" si="1821"/>
        <v>-8.6285688515186365E-4</v>
      </c>
      <c r="X1733" s="13">
        <f t="shared" si="1822"/>
        <v>194940.18557089884</v>
      </c>
      <c r="Y1733" s="14">
        <f t="shared" si="1823"/>
        <v>3.7631768653292319E-2</v>
      </c>
      <c r="Z1733" s="13">
        <f t="shared" si="1824"/>
        <v>63655.652879920031</v>
      </c>
      <c r="AC1733" s="24">
        <f t="shared" si="1825"/>
        <v>258595.83845081888</v>
      </c>
      <c r="AD1733" s="18">
        <f>AC1733/MAX(AC$13:$AC1733)-1</f>
        <v>-1.01558621759128E-2</v>
      </c>
      <c r="AE1733" s="18">
        <f t="shared" si="1826"/>
        <v>8.3454894390491141E-3</v>
      </c>
      <c r="DM1733" s="12">
        <f t="shared" si="1831"/>
        <v>42265</v>
      </c>
      <c r="DN1733" s="15">
        <v>16621374.242011091</v>
      </c>
      <c r="DO1733" s="14">
        <f t="shared" si="1827"/>
        <v>4.0874677949112037E-3</v>
      </c>
      <c r="DP1733" s="14">
        <f>DN1733/MAX($DN$13:DN1733)-1</f>
        <v>-9.1682518014647441E-3</v>
      </c>
    </row>
    <row r="1734" spans="1:120" x14ac:dyDescent="0.3">
      <c r="A1734" s="12">
        <f t="shared" si="1828"/>
        <v>42266</v>
      </c>
      <c r="B1734" s="13">
        <v>1834731.1583143412</v>
      </c>
      <c r="C1734" s="14">
        <f t="shared" si="1819"/>
        <v>0</v>
      </c>
      <c r="D1734" s="14">
        <f>B1734/MAX($B$13:B1734)-1</f>
        <v>-3.2506192086467878E-2</v>
      </c>
      <c r="L1734" s="12">
        <f t="shared" si="1829"/>
        <v>42266</v>
      </c>
      <c r="M1734" s="15">
        <v>46680812.11194136</v>
      </c>
      <c r="N1734" s="14">
        <f t="shared" si="1820"/>
        <v>0</v>
      </c>
      <c r="O1734" s="14">
        <f>M1734/MAX(M$13:$M1734)-1</f>
        <v>-3.3830002750433241E-2</v>
      </c>
      <c r="V1734" s="12">
        <f t="shared" si="1830"/>
        <v>42266</v>
      </c>
      <c r="W1734" s="14">
        <f t="shared" si="1821"/>
        <v>0</v>
      </c>
      <c r="X1734" s="13">
        <f t="shared" si="1822"/>
        <v>194940.18557089884</v>
      </c>
      <c r="Y1734" s="14">
        <f t="shared" si="1823"/>
        <v>0</v>
      </c>
      <c r="Z1734" s="13">
        <f t="shared" si="1824"/>
        <v>63655.652879920031</v>
      </c>
      <c r="AC1734" s="24">
        <f t="shared" si="1825"/>
        <v>258595.83845081888</v>
      </c>
      <c r="AD1734" s="18">
        <f>AC1734/MAX(AC$13:$AC1734)-1</f>
        <v>-1.01558621759128E-2</v>
      </c>
      <c r="AE1734" s="18">
        <f t="shared" si="1826"/>
        <v>0</v>
      </c>
      <c r="DM1734" s="12">
        <f t="shared" si="1831"/>
        <v>42266</v>
      </c>
      <c r="DN1734" s="15">
        <v>16621374.242011091</v>
      </c>
      <c r="DO1734" s="14">
        <f t="shared" si="1827"/>
        <v>0</v>
      </c>
      <c r="DP1734" s="14">
        <f>DN1734/MAX($DN$13:DN1734)-1</f>
        <v>-9.1682518014647441E-3</v>
      </c>
    </row>
    <row r="1735" spans="1:120" x14ac:dyDescent="0.3">
      <c r="A1735" s="12">
        <f t="shared" si="1828"/>
        <v>42267</v>
      </c>
      <c r="B1735" s="13">
        <v>1834731.1583143412</v>
      </c>
      <c r="C1735" s="14">
        <f t="shared" si="1819"/>
        <v>0</v>
      </c>
      <c r="D1735" s="14">
        <f>B1735/MAX($B$13:B1735)-1</f>
        <v>-3.2506192086467878E-2</v>
      </c>
      <c r="L1735" s="12">
        <f t="shared" si="1829"/>
        <v>42267</v>
      </c>
      <c r="M1735" s="15">
        <v>46680812.11194136</v>
      </c>
      <c r="N1735" s="14">
        <f t="shared" si="1820"/>
        <v>0</v>
      </c>
      <c r="O1735" s="14">
        <f>M1735/MAX(M$13:$M1735)-1</f>
        <v>-3.3830002750433241E-2</v>
      </c>
      <c r="V1735" s="12">
        <f t="shared" si="1830"/>
        <v>42267</v>
      </c>
      <c r="W1735" s="14">
        <f t="shared" si="1821"/>
        <v>0</v>
      </c>
      <c r="X1735" s="13">
        <f t="shared" si="1822"/>
        <v>194940.18557089884</v>
      </c>
      <c r="Y1735" s="14">
        <f t="shared" si="1823"/>
        <v>0</v>
      </c>
      <c r="Z1735" s="13">
        <f t="shared" si="1824"/>
        <v>63655.652879920031</v>
      </c>
      <c r="AC1735" s="24">
        <f t="shared" si="1825"/>
        <v>258595.83845081888</v>
      </c>
      <c r="AD1735" s="18">
        <f>AC1735/MAX(AC$13:$AC1735)-1</f>
        <v>-1.01558621759128E-2</v>
      </c>
      <c r="AE1735" s="18">
        <f t="shared" si="1826"/>
        <v>0</v>
      </c>
      <c r="DM1735" s="12">
        <f t="shared" si="1831"/>
        <v>42267</v>
      </c>
      <c r="DN1735" s="15">
        <v>16621374.242011091</v>
      </c>
      <c r="DO1735" s="14">
        <f t="shared" si="1827"/>
        <v>0</v>
      </c>
      <c r="DP1735" s="14">
        <f>DN1735/MAX($DN$13:DN1735)-1</f>
        <v>-9.1682518014647441E-3</v>
      </c>
    </row>
    <row r="1736" spans="1:120" x14ac:dyDescent="0.3">
      <c r="A1736" s="12">
        <f t="shared" si="1828"/>
        <v>42268</v>
      </c>
      <c r="B1736" s="13">
        <v>1844968.0153878038</v>
      </c>
      <c r="C1736" s="14">
        <f t="shared" si="1819"/>
        <v>5.5794861427369558E-3</v>
      </c>
      <c r="D1736" s="14">
        <f>B1736/MAX($B$13:B1736)-1</f>
        <v>-2.7108073792030507E-2</v>
      </c>
      <c r="L1736" s="12">
        <f t="shared" si="1829"/>
        <v>42268</v>
      </c>
      <c r="M1736" s="15">
        <v>46489176.710151166</v>
      </c>
      <c r="N1736" s="14">
        <f t="shared" si="1820"/>
        <v>-4.1052285322424886E-3</v>
      </c>
      <c r="O1736" s="14">
        <f>M1736/MAX(M$13:$M1736)-1</f>
        <v>-3.7796351390138816E-2</v>
      </c>
      <c r="V1736" s="12">
        <f t="shared" si="1830"/>
        <v>42268</v>
      </c>
      <c r="W1736" s="14">
        <f t="shared" si="1821"/>
        <v>5.5794861427369558E-3</v>
      </c>
      <c r="X1736" s="13">
        <f t="shared" si="1822"/>
        <v>196027.85163495425</v>
      </c>
      <c r="Y1736" s="14">
        <f t="shared" si="1823"/>
        <v>-4.1052285322424886E-3</v>
      </c>
      <c r="Z1736" s="13">
        <f t="shared" si="1824"/>
        <v>63394.331877478857</v>
      </c>
      <c r="AC1736" s="24">
        <f t="shared" si="1825"/>
        <v>259422.18351243311</v>
      </c>
      <c r="AD1736" s="18">
        <f>AC1736/MAX(AC$13:$AC1736)-1</f>
        <v>-6.9928073488944031E-3</v>
      </c>
      <c r="AE1736" s="18">
        <f t="shared" si="1826"/>
        <v>3.1955079654979457E-3</v>
      </c>
      <c r="DM1736" s="12">
        <f t="shared" si="1831"/>
        <v>42268</v>
      </c>
      <c r="DN1736" s="15">
        <v>16620714.936282035</v>
      </c>
      <c r="DO1736" s="14">
        <f t="shared" si="1827"/>
        <v>-3.9666138278104945E-5</v>
      </c>
      <c r="DP1736" s="14">
        <f>DN1736/MAX($DN$13:DN1736)-1</f>
        <v>-9.2075542705990499E-3</v>
      </c>
    </row>
    <row r="1737" spans="1:120" x14ac:dyDescent="0.3">
      <c r="A1737" s="12">
        <f t="shared" si="1828"/>
        <v>42269</v>
      </c>
      <c r="B1737" s="13">
        <v>1851821.7904642918</v>
      </c>
      <c r="C1737" s="14">
        <f t="shared" si="1819"/>
        <v>3.714847639267882E-3</v>
      </c>
      <c r="D1737" s="14">
        <f>B1737/MAX($B$13:B1737)-1</f>
        <v>-2.3493928516694074E-2</v>
      </c>
      <c r="L1737" s="12">
        <f t="shared" si="1829"/>
        <v>42269</v>
      </c>
      <c r="M1737" s="15">
        <v>46858096.606809832</v>
      </c>
      <c r="N1737" s="14">
        <f t="shared" si="1820"/>
        <v>7.9356083020956092E-3</v>
      </c>
      <c r="O1737" s="14">
        <f>M1737/MAX(M$13:$M1737)-1</f>
        <v>-3.0160680127923722E-2</v>
      </c>
      <c r="V1737" s="12">
        <f t="shared" si="1830"/>
        <v>42269</v>
      </c>
      <c r="W1737" s="14">
        <f t="shared" si="1821"/>
        <v>3.714847639267882E-3</v>
      </c>
      <c r="X1737" s="13">
        <f t="shared" si="1822"/>
        <v>196756.06523683111</v>
      </c>
      <c r="Y1737" s="14">
        <f t="shared" si="1823"/>
        <v>7.9356083020956092E-3</v>
      </c>
      <c r="Z1737" s="13">
        <f t="shared" si="1824"/>
        <v>63897.404463831583</v>
      </c>
      <c r="AC1737" s="24">
        <f t="shared" si="1825"/>
        <v>260653.46970066271</v>
      </c>
      <c r="AD1737" s="18">
        <f>AC1737/MAX(AC$13:$AC1737)-1</f>
        <v>-2.2797329904505892E-3</v>
      </c>
      <c r="AE1737" s="18">
        <f t="shared" si="1826"/>
        <v>4.7462640687032653E-3</v>
      </c>
      <c r="DM1737" s="12">
        <f t="shared" si="1831"/>
        <v>42269</v>
      </c>
      <c r="DN1737" s="15">
        <v>16667365.993918477</v>
      </c>
      <c r="DO1737" s="14">
        <f t="shared" si="1827"/>
        <v>2.8068021029952206E-3</v>
      </c>
      <c r="DP1737" s="14">
        <f>DN1737/MAX($DN$13:DN1737)-1</f>
        <v>-6.426595950293934E-3</v>
      </c>
    </row>
    <row r="1738" spans="1:120" x14ac:dyDescent="0.3">
      <c r="A1738" s="12">
        <f t="shared" si="1828"/>
        <v>42270</v>
      </c>
      <c r="B1738" s="13">
        <v>1847066.321700101</v>
      </c>
      <c r="C1738" s="14">
        <f t="shared" si="1819"/>
        <v>-2.5679948193062518E-3</v>
      </c>
      <c r="D1738" s="14">
        <f>B1738/MAX($B$13:B1738)-1</f>
        <v>-2.6001591049284345E-2</v>
      </c>
      <c r="L1738" s="12">
        <f t="shared" si="1829"/>
        <v>42270</v>
      </c>
      <c r="M1738" s="15">
        <v>46726875.751656845</v>
      </c>
      <c r="N1738" s="14">
        <f t="shared" si="1820"/>
        <v>-2.8003880792272229E-3</v>
      </c>
      <c r="O1738" s="14">
        <f>M1738/MAX(M$13:$M1738)-1</f>
        <v>-3.2876606598059355E-2</v>
      </c>
      <c r="V1738" s="12">
        <f t="shared" si="1830"/>
        <v>42270</v>
      </c>
      <c r="W1738" s="14">
        <f t="shared" si="1821"/>
        <v>-2.5679948193062518E-3</v>
      </c>
      <c r="X1738" s="13">
        <f t="shared" si="1822"/>
        <v>196250.79668063586</v>
      </c>
      <c r="Y1738" s="14">
        <f t="shared" si="1823"/>
        <v>-2.8003880792272229E-3</v>
      </c>
      <c r="Z1738" s="13">
        <f t="shared" si="1824"/>
        <v>63718.466934077507</v>
      </c>
      <c r="AC1738" s="24">
        <f t="shared" si="1825"/>
        <v>259969.26361471336</v>
      </c>
      <c r="AD1738" s="18">
        <f>AC1738/MAX(AC$13:$AC1738)-1</f>
        <v>-4.8987132002552558E-3</v>
      </c>
      <c r="AE1738" s="18">
        <f t="shared" si="1826"/>
        <v>-2.6249644278094619E-3</v>
      </c>
      <c r="DM1738" s="12">
        <f t="shared" si="1831"/>
        <v>42270</v>
      </c>
      <c r="DN1738" s="15">
        <v>16645926.976173842</v>
      </c>
      <c r="DO1738" s="14">
        <f t="shared" si="1827"/>
        <v>-1.286287092540972E-3</v>
      </c>
      <c r="DP1738" s="14">
        <f>DN1738/MAX($DN$13:DN1738)-1</f>
        <v>-7.7046165954151036E-3</v>
      </c>
    </row>
    <row r="1739" spans="1:120" x14ac:dyDescent="0.3">
      <c r="A1739" s="12">
        <f t="shared" si="1828"/>
        <v>42271</v>
      </c>
      <c r="B1739" s="13">
        <v>1833430.7146647852</v>
      </c>
      <c r="C1739" s="14">
        <f t="shared" si="1819"/>
        <v>-7.3823050505111842E-3</v>
      </c>
      <c r="D1739" s="14">
        <f>B1739/MAX($B$13:B1739)-1</f>
        <v>-3.31919444228711E-2</v>
      </c>
      <c r="L1739" s="12">
        <f t="shared" si="1829"/>
        <v>42271</v>
      </c>
      <c r="M1739" s="15">
        <v>46912921.540832348</v>
      </c>
      <c r="N1739" s="14">
        <f t="shared" si="1820"/>
        <v>3.9815584967481943E-3</v>
      </c>
      <c r="O1739" s="14">
        <f>M1739/MAX(M$13:$M1739)-1</f>
        <v>-2.9025948233656007E-2</v>
      </c>
      <c r="V1739" s="12">
        <f t="shared" si="1830"/>
        <v>42271</v>
      </c>
      <c r="W1739" s="14">
        <f t="shared" si="1821"/>
        <v>-7.3823050505111842E-3</v>
      </c>
      <c r="X1739" s="13">
        <f t="shared" si="1822"/>
        <v>194802.01343313357</v>
      </c>
      <c r="Y1739" s="14">
        <f t="shared" si="1823"/>
        <v>3.9815584967481943E-3</v>
      </c>
      <c r="Z1739" s="13">
        <f t="shared" si="1824"/>
        <v>63972.165737498653</v>
      </c>
      <c r="AC1739" s="24">
        <f t="shared" si="1825"/>
        <v>258774.17917063221</v>
      </c>
      <c r="AD1739" s="18">
        <f>AC1739/MAX(AC$13:$AC1739)-1</f>
        <v>-9.4732157841530551E-3</v>
      </c>
      <c r="AE1739" s="18">
        <f t="shared" si="1826"/>
        <v>-4.5970220766263781E-3</v>
      </c>
      <c r="DM1739" s="12">
        <f t="shared" si="1831"/>
        <v>42271</v>
      </c>
      <c r="DN1739" s="15">
        <v>16598285.19442289</v>
      </c>
      <c r="DO1739" s="14">
        <f t="shared" si="1827"/>
        <v>-2.8620684098364935E-3</v>
      </c>
      <c r="DP1739" s="14">
        <f>DN1739/MAX($DN$13:DN1739)-1</f>
        <v>-1.0544633865483988E-2</v>
      </c>
    </row>
    <row r="1740" spans="1:120" x14ac:dyDescent="0.3">
      <c r="A1740" s="12">
        <f t="shared" si="1828"/>
        <v>42272</v>
      </c>
      <c r="B1740" s="13">
        <v>1833430.7146647852</v>
      </c>
      <c r="C1740" s="14">
        <f t="shared" si="1819"/>
        <v>0</v>
      </c>
      <c r="D1740" s="14">
        <f>B1740/MAX($B$13:B1740)-1</f>
        <v>-3.31919444228711E-2</v>
      </c>
      <c r="L1740" s="12">
        <f t="shared" si="1829"/>
        <v>42272</v>
      </c>
      <c r="M1740" s="15">
        <v>46912921.540832348</v>
      </c>
      <c r="N1740" s="14">
        <f t="shared" si="1820"/>
        <v>0</v>
      </c>
      <c r="O1740" s="14">
        <f>M1740/MAX(M$13:$M1740)-1</f>
        <v>-2.9025948233656007E-2</v>
      </c>
      <c r="V1740" s="12">
        <f t="shared" si="1830"/>
        <v>42272</v>
      </c>
      <c r="W1740" s="14">
        <f t="shared" si="1821"/>
        <v>0</v>
      </c>
      <c r="X1740" s="13">
        <f t="shared" si="1822"/>
        <v>194802.01343313357</v>
      </c>
      <c r="Y1740" s="14">
        <f t="shared" si="1823"/>
        <v>0</v>
      </c>
      <c r="Z1740" s="13">
        <f t="shared" si="1824"/>
        <v>63972.165737498653</v>
      </c>
      <c r="AC1740" s="24">
        <f t="shared" si="1825"/>
        <v>258774.17917063221</v>
      </c>
      <c r="AD1740" s="18">
        <f>AC1740/MAX(AC$13:$AC1740)-1</f>
        <v>-9.4732157841530551E-3</v>
      </c>
      <c r="AE1740" s="18">
        <f t="shared" si="1826"/>
        <v>0</v>
      </c>
      <c r="DM1740" s="12">
        <f t="shared" si="1831"/>
        <v>42272</v>
      </c>
      <c r="DN1740" s="15">
        <v>16598285.194422888</v>
      </c>
      <c r="DO1740" s="14">
        <f t="shared" si="1827"/>
        <v>0</v>
      </c>
      <c r="DP1740" s="14">
        <f>DN1740/MAX($DN$13:DN1740)-1</f>
        <v>-1.0544633865484099E-2</v>
      </c>
    </row>
    <row r="1741" spans="1:120" x14ac:dyDescent="0.3">
      <c r="A1741" s="12">
        <f t="shared" si="1828"/>
        <v>42273</v>
      </c>
      <c r="B1741" s="13">
        <v>1833430.7146647852</v>
      </c>
      <c r="C1741" s="14">
        <f t="shared" si="1819"/>
        <v>0</v>
      </c>
      <c r="D1741" s="14">
        <f>B1741/MAX($B$13:B1741)-1</f>
        <v>-3.31919444228711E-2</v>
      </c>
      <c r="L1741" s="12">
        <f t="shared" si="1829"/>
        <v>42273</v>
      </c>
      <c r="M1741" s="15">
        <v>46912921.540832348</v>
      </c>
      <c r="N1741" s="14">
        <f t="shared" si="1820"/>
        <v>0</v>
      </c>
      <c r="O1741" s="14">
        <f>M1741/MAX(M$13:$M1741)-1</f>
        <v>-2.9025948233656007E-2</v>
      </c>
      <c r="V1741" s="12">
        <f t="shared" si="1830"/>
        <v>42273</v>
      </c>
      <c r="W1741" s="14">
        <f t="shared" si="1821"/>
        <v>0</v>
      </c>
      <c r="X1741" s="13">
        <f t="shared" si="1822"/>
        <v>194802.01343313357</v>
      </c>
      <c r="Y1741" s="14">
        <f t="shared" si="1823"/>
        <v>0</v>
      </c>
      <c r="Z1741" s="13">
        <f t="shared" si="1824"/>
        <v>63972.165737498653</v>
      </c>
      <c r="AC1741" s="24">
        <f t="shared" si="1825"/>
        <v>258774.17917063221</v>
      </c>
      <c r="AD1741" s="18">
        <f>AC1741/MAX(AC$13:$AC1741)-1</f>
        <v>-9.4732157841530551E-3</v>
      </c>
      <c r="AE1741" s="18">
        <f t="shared" si="1826"/>
        <v>0</v>
      </c>
      <c r="DM1741" s="12">
        <f t="shared" si="1831"/>
        <v>42273</v>
      </c>
      <c r="DN1741" s="15">
        <v>16598285.194422888</v>
      </c>
      <c r="DO1741" s="14">
        <f t="shared" si="1827"/>
        <v>0</v>
      </c>
      <c r="DP1741" s="14">
        <f>DN1741/MAX($DN$13:DN1741)-1</f>
        <v>-1.0544633865484099E-2</v>
      </c>
    </row>
    <row r="1742" spans="1:120" x14ac:dyDescent="0.3">
      <c r="A1742" s="12">
        <f t="shared" si="1828"/>
        <v>42274</v>
      </c>
      <c r="B1742" s="13">
        <v>1833430.7146647852</v>
      </c>
      <c r="C1742" s="14">
        <f t="shared" ref="C1742:C1805" si="1832">B1742/B1741-1</f>
        <v>0</v>
      </c>
      <c r="D1742" s="14">
        <f>B1742/MAX($B$13:B1742)-1</f>
        <v>-3.31919444228711E-2</v>
      </c>
      <c r="L1742" s="12">
        <f t="shared" si="1829"/>
        <v>42274</v>
      </c>
      <c r="M1742" s="15">
        <v>46912921.540832348</v>
      </c>
      <c r="N1742" s="14">
        <f t="shared" si="1820"/>
        <v>0</v>
      </c>
      <c r="O1742" s="14">
        <f>M1742/MAX(M$13:$M1742)-1</f>
        <v>-2.9025948233656007E-2</v>
      </c>
      <c r="V1742" s="12">
        <f t="shared" si="1830"/>
        <v>42274</v>
      </c>
      <c r="W1742" s="14">
        <f t="shared" si="1821"/>
        <v>0</v>
      </c>
      <c r="X1742" s="13">
        <f t="shared" si="1822"/>
        <v>194802.01343313357</v>
      </c>
      <c r="Y1742" s="14">
        <f t="shared" si="1823"/>
        <v>0</v>
      </c>
      <c r="Z1742" s="13">
        <f t="shared" si="1824"/>
        <v>63972.165737498653</v>
      </c>
      <c r="AC1742" s="24">
        <f t="shared" si="1825"/>
        <v>258774.17917063221</v>
      </c>
      <c r="AD1742" s="18">
        <f>AC1742/MAX(AC$13:$AC1742)-1</f>
        <v>-9.4732157841530551E-3</v>
      </c>
      <c r="AE1742" s="18">
        <f t="shared" si="1826"/>
        <v>0</v>
      </c>
      <c r="DM1742" s="12">
        <f t="shared" si="1831"/>
        <v>42274</v>
      </c>
      <c r="DN1742" s="15">
        <v>16598285.194422888</v>
      </c>
      <c r="DO1742" s="14">
        <f t="shared" si="1827"/>
        <v>0</v>
      </c>
      <c r="DP1742" s="14">
        <f>DN1742/MAX($DN$13:DN1742)-1</f>
        <v>-1.0544633865484099E-2</v>
      </c>
    </row>
    <row r="1743" spans="1:120" x14ac:dyDescent="0.3">
      <c r="A1743" s="12">
        <f t="shared" si="1828"/>
        <v>42275</v>
      </c>
      <c r="B1743" s="13">
        <v>1833430.7146647852</v>
      </c>
      <c r="C1743" s="14">
        <f t="shared" si="1832"/>
        <v>0</v>
      </c>
      <c r="D1743" s="14">
        <f>B1743/MAX($B$13:B1743)-1</f>
        <v>-3.31919444228711E-2</v>
      </c>
      <c r="L1743" s="12">
        <f t="shared" si="1829"/>
        <v>42275</v>
      </c>
      <c r="M1743" s="15">
        <v>46603238.5783187</v>
      </c>
      <c r="N1743" s="14">
        <f t="shared" ref="N1743:N1806" si="1833">M1743/M1742-1</f>
        <v>-6.6012295193362824E-3</v>
      </c>
      <c r="O1743" s="14">
        <f>M1743/MAX(M$13:$M1743)-1</f>
        <v>-3.5435570806685468E-2</v>
      </c>
      <c r="V1743" s="12">
        <f t="shared" si="1830"/>
        <v>42275</v>
      </c>
      <c r="W1743" s="14">
        <f t="shared" ref="W1743:W1806" si="1834">VLOOKUP(V1743,$A$13:$C$4210,3,FALSE)</f>
        <v>0</v>
      </c>
      <c r="X1743" s="13">
        <f t="shared" ref="X1743:X1806" si="1835">X1742*(1+W1743)</f>
        <v>194802.01343313357</v>
      </c>
      <c r="Y1743" s="14">
        <f t="shared" ref="Y1743:Y1806" si="1836">VLOOKUP(V1743,$L$13:$N$4210,3,FALSE)</f>
        <v>-6.6012295193362824E-3</v>
      </c>
      <c r="Z1743" s="13">
        <f t="shared" ref="Z1743:Z1806" si="1837">Z1742*(Y1743+1)</f>
        <v>63549.870788616405</v>
      </c>
      <c r="AC1743" s="24">
        <f t="shared" ref="AC1743:AC1806" si="1838">AB1743+Z1743+X1743</f>
        <v>258351.88422174996</v>
      </c>
      <c r="AD1743" s="18">
        <f>AC1743/MAX(AC$13:$AC1743)-1</f>
        <v>-1.1089661671635165E-2</v>
      </c>
      <c r="AE1743" s="18">
        <f t="shared" ref="AE1743:AE1806" si="1839">AC1743/AC1742-1</f>
        <v>-1.6319052783230203E-3</v>
      </c>
      <c r="DM1743" s="12">
        <f t="shared" si="1831"/>
        <v>42275</v>
      </c>
      <c r="DN1743" s="15">
        <v>16599442.548532099</v>
      </c>
      <c r="DO1743" s="14">
        <f t="shared" ref="DO1743:DO1806" si="1840">DN1743/DN1742-1</f>
        <v>6.9727330001434495E-5</v>
      </c>
      <c r="DP1743" s="14">
        <f>DN1743/MAX($DN$13:DN1743)-1</f>
        <v>-1.0475641784647882E-2</v>
      </c>
    </row>
    <row r="1744" spans="1:120" x14ac:dyDescent="0.3">
      <c r="A1744" s="12">
        <f t="shared" ref="A1744:A1807" si="1841">A1743+1</f>
        <v>42276</v>
      </c>
      <c r="B1744" s="13">
        <v>1839192.4348116303</v>
      </c>
      <c r="C1744" s="14">
        <f t="shared" si="1832"/>
        <v>3.1425895185237529E-3</v>
      </c>
      <c r="D1744" s="14">
        <f>B1744/MAX($B$13:B1744)-1</f>
        <v>-3.0153663560990029E-2</v>
      </c>
      <c r="L1744" s="12">
        <f t="shared" ref="L1744:L1807" si="1842">L1743+1</f>
        <v>42276</v>
      </c>
      <c r="M1744" s="15">
        <v>45607599.772168688</v>
      </c>
      <c r="N1744" s="14">
        <f t="shared" si="1833"/>
        <v>-2.1364154863975804E-2</v>
      </c>
      <c r="O1744" s="14">
        <f>M1744/MAX(M$13:$M1744)-1</f>
        <v>-5.6042674648253854E-2</v>
      </c>
      <c r="V1744" s="12">
        <f t="shared" ref="V1744:V1807" si="1843">V1743+1</f>
        <v>42276</v>
      </c>
      <c r="W1744" s="14">
        <f t="shared" si="1834"/>
        <v>3.1425895185237529E-3</v>
      </c>
      <c r="X1744" s="13">
        <f t="shared" si="1835"/>
        <v>195414.19619873585</v>
      </c>
      <c r="Y1744" s="14">
        <f t="shared" si="1836"/>
        <v>-2.1364154863975804E-2</v>
      </c>
      <c r="Z1744" s="13">
        <f t="shared" si="1837"/>
        <v>62192.181507502755</v>
      </c>
      <c r="AC1744" s="24">
        <f t="shared" si="1838"/>
        <v>257606.37770623859</v>
      </c>
      <c r="AD1744" s="18">
        <f>AC1744/MAX(AC$13:$AC1744)-1</f>
        <v>-1.3943285529270932E-2</v>
      </c>
      <c r="AE1744" s="18">
        <f t="shared" si="1839"/>
        <v>-2.8856244565705902E-3</v>
      </c>
      <c r="DM1744" s="12">
        <f t="shared" ref="DM1744:DM1807" si="1844">DM1743+1</f>
        <v>42276</v>
      </c>
      <c r="DN1744" s="15">
        <v>16563768.767591035</v>
      </c>
      <c r="DO1744" s="14">
        <f t="shared" si="1840"/>
        <v>-2.1490951179091722E-3</v>
      </c>
      <c r="DP1744" s="14">
        <f>DN1744/MAX($DN$13:DN1744)-1</f>
        <v>-1.2602223751940644E-2</v>
      </c>
    </row>
    <row r="1745" spans="1:120" x14ac:dyDescent="0.3">
      <c r="A1745" s="12">
        <f t="shared" si="1841"/>
        <v>42277</v>
      </c>
      <c r="B1745" s="13">
        <v>1838244.1542576929</v>
      </c>
      <c r="C1745" s="14">
        <f t="shared" si="1832"/>
        <v>-5.155961583946933E-4</v>
      </c>
      <c r="D1745" s="14">
        <f>B1745/MAX($B$13:B1745)-1</f>
        <v>-3.0653712606291128E-2</v>
      </c>
      <c r="L1745" s="12">
        <f t="shared" si="1842"/>
        <v>42277</v>
      </c>
      <c r="M1745" s="15">
        <v>44975018.930304483</v>
      </c>
      <c r="N1745" s="14">
        <f t="shared" si="1833"/>
        <v>-1.3870075273073823E-2</v>
      </c>
      <c r="O1745" s="14">
        <f>M1745/MAX(M$13:$M1745)-1</f>
        <v>-6.9135433805452062E-2</v>
      </c>
      <c r="V1745" s="12">
        <f t="shared" si="1843"/>
        <v>42277</v>
      </c>
      <c r="W1745" s="14">
        <f t="shared" si="1834"/>
        <v>-5.155961583946933E-4</v>
      </c>
      <c r="X1745" s="13">
        <f t="shared" si="1835"/>
        <v>195313.44138988</v>
      </c>
      <c r="Y1745" s="14">
        <f t="shared" si="1836"/>
        <v>-1.3870075273073823E-2</v>
      </c>
      <c r="Z1745" s="13">
        <f t="shared" si="1837"/>
        <v>61329.571268597021</v>
      </c>
      <c r="AC1745" s="24">
        <f t="shared" si="1838"/>
        <v>256643.012658477</v>
      </c>
      <c r="AD1745" s="18">
        <f>AC1745/MAX(AC$13:$AC1745)-1</f>
        <v>-1.7630820683835258E-2</v>
      </c>
      <c r="AE1745" s="18">
        <f t="shared" si="1839"/>
        <v>-3.7396785605213756E-3</v>
      </c>
      <c r="DM1745" s="12">
        <f t="shared" si="1844"/>
        <v>42277</v>
      </c>
      <c r="DN1745" s="15">
        <v>16538311.188638084</v>
      </c>
      <c r="DO1745" s="14">
        <f t="shared" si="1840"/>
        <v>-1.5369436334297104E-3</v>
      </c>
      <c r="DP1745" s="14">
        <f>DN1745/MAX($DN$13:DN1745)-1</f>
        <v>-1.4119798477807755E-2</v>
      </c>
    </row>
    <row r="1746" spans="1:120" x14ac:dyDescent="0.3">
      <c r="A1746" s="12">
        <f t="shared" si="1841"/>
        <v>42278</v>
      </c>
      <c r="B1746" s="13">
        <v>1836469.8221433212</v>
      </c>
      <c r="C1746" s="14">
        <f t="shared" si="1832"/>
        <v>-9.6523201788079049E-4</v>
      </c>
      <c r="D1746" s="14">
        <f>B1746/MAX($B$13:B1746)-1</f>
        <v>-3.1589356679297409E-2</v>
      </c>
      <c r="L1746" s="12">
        <f t="shared" si="1842"/>
        <v>42278</v>
      </c>
      <c r="M1746" s="15">
        <v>45145896.358648568</v>
      </c>
      <c r="N1746" s="14">
        <f t="shared" si="1833"/>
        <v>3.7993853567663827E-3</v>
      </c>
      <c r="O1746" s="14">
        <f>M1746/MAX(M$13:$M1746)-1</f>
        <v>-6.55987206035199E-2</v>
      </c>
      <c r="V1746" s="12">
        <f t="shared" si="1843"/>
        <v>42278</v>
      </c>
      <c r="W1746" s="14">
        <f t="shared" si="1834"/>
        <v>-9.6523201788079049E-4</v>
      </c>
      <c r="X1746" s="13">
        <f t="shared" si="1835"/>
        <v>195124.91860272799</v>
      </c>
      <c r="Y1746" s="14">
        <f t="shared" si="1836"/>
        <v>3.7993853567663827E-3</v>
      </c>
      <c r="Z1746" s="13">
        <f t="shared" si="1837"/>
        <v>61562.585943611688</v>
      </c>
      <c r="AC1746" s="24">
        <f t="shared" si="1838"/>
        <v>256687.50454633968</v>
      </c>
      <c r="AD1746" s="18">
        <f>AC1746/MAX(AC$13:$AC1746)-1</f>
        <v>-1.7460516186108443E-2</v>
      </c>
      <c r="AE1746" s="18">
        <f t="shared" si="1839"/>
        <v>1.7336099433129526E-4</v>
      </c>
      <c r="DM1746" s="12">
        <f t="shared" si="1844"/>
        <v>42278</v>
      </c>
      <c r="DN1746" s="15">
        <v>16539704.574914981</v>
      </c>
      <c r="DO1746" s="14">
        <f t="shared" si="1840"/>
        <v>8.4252029182607657E-5</v>
      </c>
      <c r="DP1746" s="14">
        <f>DN1746/MAX($DN$13:DN1746)-1</f>
        <v>-1.4036736070298539E-2</v>
      </c>
    </row>
    <row r="1747" spans="1:120" x14ac:dyDescent="0.3">
      <c r="A1747" s="12">
        <f t="shared" si="1841"/>
        <v>42279</v>
      </c>
      <c r="B1747" s="13">
        <v>1836469.8221433212</v>
      </c>
      <c r="C1747" s="14">
        <f t="shared" si="1832"/>
        <v>0</v>
      </c>
      <c r="D1747" s="14">
        <f>B1747/MAX($B$13:B1747)-1</f>
        <v>-3.1589356679297409E-2</v>
      </c>
      <c r="L1747" s="12">
        <f t="shared" si="1842"/>
        <v>42279</v>
      </c>
      <c r="M1747" s="15">
        <v>45145896.358648568</v>
      </c>
      <c r="N1747" s="14">
        <f t="shared" si="1833"/>
        <v>0</v>
      </c>
      <c r="O1747" s="14">
        <f>M1747/MAX(M$13:$M1747)-1</f>
        <v>-6.55987206035199E-2</v>
      </c>
      <c r="V1747" s="12">
        <f t="shared" si="1843"/>
        <v>42279</v>
      </c>
      <c r="W1747" s="14">
        <f t="shared" si="1834"/>
        <v>0</v>
      </c>
      <c r="X1747" s="13">
        <f t="shared" si="1835"/>
        <v>195124.91860272799</v>
      </c>
      <c r="Y1747" s="14">
        <f t="shared" si="1836"/>
        <v>0</v>
      </c>
      <c r="Z1747" s="13">
        <f t="shared" si="1837"/>
        <v>61562.585943611688</v>
      </c>
      <c r="AC1747" s="24">
        <f t="shared" si="1838"/>
        <v>256687.50454633968</v>
      </c>
      <c r="AD1747" s="18">
        <f>AC1747/MAX(AC$13:$AC1747)-1</f>
        <v>-1.7460516186108443E-2</v>
      </c>
      <c r="AE1747" s="18">
        <f t="shared" si="1839"/>
        <v>0</v>
      </c>
      <c r="DM1747" s="12">
        <f t="shared" si="1844"/>
        <v>42279</v>
      </c>
      <c r="DN1747" s="15">
        <v>16539704.574914981</v>
      </c>
      <c r="DO1747" s="14">
        <f t="shared" si="1840"/>
        <v>0</v>
      </c>
      <c r="DP1747" s="14">
        <f>DN1747/MAX($DN$13:DN1747)-1</f>
        <v>-1.4036736070298539E-2</v>
      </c>
    </row>
    <row r="1748" spans="1:120" x14ac:dyDescent="0.3">
      <c r="A1748" s="12">
        <f t="shared" si="1841"/>
        <v>42280</v>
      </c>
      <c r="B1748" s="13">
        <v>1836469.8221433212</v>
      </c>
      <c r="C1748" s="14">
        <f t="shared" si="1832"/>
        <v>0</v>
      </c>
      <c r="D1748" s="14">
        <f>B1748/MAX($B$13:B1748)-1</f>
        <v>-3.1589356679297409E-2</v>
      </c>
      <c r="L1748" s="12">
        <f t="shared" si="1842"/>
        <v>42280</v>
      </c>
      <c r="M1748" s="15">
        <v>45145896.358648568</v>
      </c>
      <c r="N1748" s="14">
        <f t="shared" si="1833"/>
        <v>0</v>
      </c>
      <c r="O1748" s="14">
        <f>M1748/MAX(M$13:$M1748)-1</f>
        <v>-6.55987206035199E-2</v>
      </c>
      <c r="V1748" s="12">
        <f t="shared" si="1843"/>
        <v>42280</v>
      </c>
      <c r="W1748" s="14">
        <f t="shared" si="1834"/>
        <v>0</v>
      </c>
      <c r="X1748" s="13">
        <f t="shared" si="1835"/>
        <v>195124.91860272799</v>
      </c>
      <c r="Y1748" s="14">
        <f t="shared" si="1836"/>
        <v>0</v>
      </c>
      <c r="Z1748" s="13">
        <f t="shared" si="1837"/>
        <v>61562.585943611688</v>
      </c>
      <c r="AC1748" s="24">
        <f t="shared" si="1838"/>
        <v>256687.50454633968</v>
      </c>
      <c r="AD1748" s="18">
        <f>AC1748/MAX(AC$13:$AC1748)-1</f>
        <v>-1.7460516186108443E-2</v>
      </c>
      <c r="AE1748" s="18">
        <f t="shared" si="1839"/>
        <v>0</v>
      </c>
      <c r="DM1748" s="12">
        <f t="shared" si="1844"/>
        <v>42280</v>
      </c>
      <c r="DN1748" s="15">
        <v>16539704.574914981</v>
      </c>
      <c r="DO1748" s="14">
        <f t="shared" si="1840"/>
        <v>0</v>
      </c>
      <c r="DP1748" s="14">
        <f>DN1748/MAX($DN$13:DN1748)-1</f>
        <v>-1.4036736070298539E-2</v>
      </c>
    </row>
    <row r="1749" spans="1:120" x14ac:dyDescent="0.3">
      <c r="A1749" s="12">
        <f t="shared" si="1841"/>
        <v>42281</v>
      </c>
      <c r="B1749" s="13">
        <v>1836469.8221433212</v>
      </c>
      <c r="C1749" s="14">
        <f t="shared" si="1832"/>
        <v>0</v>
      </c>
      <c r="D1749" s="14">
        <f>B1749/MAX($B$13:B1749)-1</f>
        <v>-3.1589356679297409E-2</v>
      </c>
      <c r="L1749" s="12">
        <f t="shared" si="1842"/>
        <v>42281</v>
      </c>
      <c r="M1749" s="15">
        <v>45145896.358648568</v>
      </c>
      <c r="N1749" s="14">
        <f t="shared" si="1833"/>
        <v>0</v>
      </c>
      <c r="O1749" s="14">
        <f>M1749/MAX(M$13:$M1749)-1</f>
        <v>-6.55987206035199E-2</v>
      </c>
      <c r="V1749" s="12">
        <f t="shared" si="1843"/>
        <v>42281</v>
      </c>
      <c r="W1749" s="14">
        <f t="shared" si="1834"/>
        <v>0</v>
      </c>
      <c r="X1749" s="13">
        <f t="shared" si="1835"/>
        <v>195124.91860272799</v>
      </c>
      <c r="Y1749" s="14">
        <f t="shared" si="1836"/>
        <v>0</v>
      </c>
      <c r="Z1749" s="13">
        <f t="shared" si="1837"/>
        <v>61562.585943611688</v>
      </c>
      <c r="AC1749" s="24">
        <f t="shared" si="1838"/>
        <v>256687.50454633968</v>
      </c>
      <c r="AD1749" s="18">
        <f>AC1749/MAX(AC$13:$AC1749)-1</f>
        <v>-1.7460516186108443E-2</v>
      </c>
      <c r="AE1749" s="18">
        <f t="shared" si="1839"/>
        <v>0</v>
      </c>
      <c r="DM1749" s="12">
        <f t="shared" si="1844"/>
        <v>42281</v>
      </c>
      <c r="DN1749" s="15">
        <v>16539704.574914981</v>
      </c>
      <c r="DO1749" s="14">
        <f t="shared" si="1840"/>
        <v>0</v>
      </c>
      <c r="DP1749" s="14">
        <f>DN1749/MAX($DN$13:DN1749)-1</f>
        <v>-1.4036736070298539E-2</v>
      </c>
    </row>
    <row r="1750" spans="1:120" x14ac:dyDescent="0.3">
      <c r="A1750" s="12">
        <f t="shared" si="1841"/>
        <v>42282</v>
      </c>
      <c r="B1750" s="13">
        <v>1842660.8489014118</v>
      </c>
      <c r="C1750" s="14">
        <f t="shared" si="1832"/>
        <v>3.3711562713647503E-3</v>
      </c>
      <c r="D1750" s="14">
        <f>B1750/MAX($B$13:B1750)-1</f>
        <v>-2.8324693065810425E-2</v>
      </c>
      <c r="L1750" s="12">
        <f t="shared" si="1842"/>
        <v>42282</v>
      </c>
      <c r="M1750" s="15">
        <v>45273698.753235161</v>
      </c>
      <c r="N1750" s="14">
        <f t="shared" si="1833"/>
        <v>2.8308751158976353E-3</v>
      </c>
      <c r="O1750" s="14">
        <f>M1750/MAX(M$13:$M1750)-1</f>
        <v>-6.2953547273413402E-2</v>
      </c>
      <c r="V1750" s="12">
        <f t="shared" si="1843"/>
        <v>42282</v>
      </c>
      <c r="W1750" s="14">
        <f t="shared" si="1834"/>
        <v>3.3711562713647503E-3</v>
      </c>
      <c r="X1750" s="13">
        <f t="shared" si="1835"/>
        <v>195782.71519577512</v>
      </c>
      <c r="Y1750" s="14">
        <f t="shared" si="1836"/>
        <v>2.8308751158976353E-3</v>
      </c>
      <c r="Z1750" s="13">
        <f t="shared" si="1837"/>
        <v>61736.861936229769</v>
      </c>
      <c r="AC1750" s="24">
        <f t="shared" si="1838"/>
        <v>257519.5771320049</v>
      </c>
      <c r="AD1750" s="18">
        <f>AC1750/MAX(AC$13:$AC1750)-1</f>
        <v>-1.427553774214374E-2</v>
      </c>
      <c r="AE1750" s="18">
        <f t="shared" si="1839"/>
        <v>3.2415780703303199E-3</v>
      </c>
      <c r="DM1750" s="12">
        <f t="shared" si="1844"/>
        <v>42282</v>
      </c>
      <c r="DN1750" s="15">
        <v>16537874.503647737</v>
      </c>
      <c r="DO1750" s="14">
        <f t="shared" si="1840"/>
        <v>-1.1064715569464312E-4</v>
      </c>
      <c r="DP1750" s="14">
        <f>DN1750/MAX($DN$13:DN1750)-1</f>
        <v>-1.4145830101071732E-2</v>
      </c>
    </row>
    <row r="1751" spans="1:120" x14ac:dyDescent="0.3">
      <c r="A1751" s="12">
        <f t="shared" si="1841"/>
        <v>42283</v>
      </c>
      <c r="B1751" s="13">
        <v>1842432.0503012459</v>
      </c>
      <c r="C1751" s="14">
        <f t="shared" si="1832"/>
        <v>-1.2416750499810725E-4</v>
      </c>
      <c r="D1751" s="14">
        <f>B1751/MAX($B$13:B1751)-1</f>
        <v>-2.8445343564340808E-2</v>
      </c>
      <c r="L1751" s="12">
        <f t="shared" si="1842"/>
        <v>42283</v>
      </c>
      <c r="M1751" s="15">
        <v>44561440.245116524</v>
      </c>
      <c r="N1751" s="14">
        <f t="shared" si="1833"/>
        <v>-1.5732280059573056E-2</v>
      </c>
      <c r="O1751" s="14">
        <f>M1751/MAX(M$13:$M1751)-1</f>
        <v>-7.7695424496537546E-2</v>
      </c>
      <c r="V1751" s="12">
        <f t="shared" si="1843"/>
        <v>42283</v>
      </c>
      <c r="W1751" s="14">
        <f t="shared" si="1834"/>
        <v>-1.2416750499810725E-4</v>
      </c>
      <c r="X1751" s="13">
        <f t="shared" si="1835"/>
        <v>195758.40534450751</v>
      </c>
      <c r="Y1751" s="14">
        <f t="shared" si="1836"/>
        <v>-1.5732280059573056E-2</v>
      </c>
      <c r="Z1751" s="13">
        <f t="shared" si="1837"/>
        <v>60765.600334249808</v>
      </c>
      <c r="AC1751" s="24">
        <f t="shared" si="1838"/>
        <v>256524.00567875733</v>
      </c>
      <c r="AD1751" s="18">
        <f>AC1751/MAX(AC$13:$AC1751)-1</f>
        <v>-1.8086351453167726E-2</v>
      </c>
      <c r="AE1751" s="18">
        <f t="shared" si="1839"/>
        <v>-3.8660029825120512E-3</v>
      </c>
      <c r="DM1751" s="12">
        <f t="shared" si="1844"/>
        <v>42283</v>
      </c>
      <c r="DN1751" s="15">
        <v>16461188.534384115</v>
      </c>
      <c r="DO1751" s="14">
        <f t="shared" si="1840"/>
        <v>-4.6369906390756332E-3</v>
      </c>
      <c r="DP1751" s="14">
        <f>DN1751/MAX($DN$13:DN1751)-1</f>
        <v>-1.8717226658386821E-2</v>
      </c>
    </row>
    <row r="1752" spans="1:120" x14ac:dyDescent="0.3">
      <c r="A1752" s="12">
        <f t="shared" si="1841"/>
        <v>42284</v>
      </c>
      <c r="B1752" s="13">
        <v>1843584.4107426179</v>
      </c>
      <c r="C1752" s="14">
        <f t="shared" si="1832"/>
        <v>6.2545614161657603E-4</v>
      </c>
      <c r="D1752" s="14">
        <f>B1752/MAX($B$13:B1752)-1</f>
        <v>-2.7837678737556937E-2</v>
      </c>
      <c r="L1752" s="12">
        <f t="shared" si="1842"/>
        <v>42284</v>
      </c>
      <c r="M1752" s="15">
        <v>44979015.070683718</v>
      </c>
      <c r="N1752" s="14">
        <f t="shared" si="1833"/>
        <v>9.3707659193746906E-3</v>
      </c>
      <c r="O1752" s="14">
        <f>M1752/MAX(M$13:$M1752)-1</f>
        <v>-6.9052724213126249E-2</v>
      </c>
      <c r="V1752" s="12">
        <f t="shared" si="1843"/>
        <v>42284</v>
      </c>
      <c r="W1752" s="14">
        <f t="shared" si="1834"/>
        <v>6.2545614161657603E-4</v>
      </c>
      <c r="X1752" s="13">
        <f t="shared" si="1835"/>
        <v>195880.84364140331</v>
      </c>
      <c r="Y1752" s="14">
        <f t="shared" si="1836"/>
        <v>9.3707659193746906E-3</v>
      </c>
      <c r="Z1752" s="13">
        <f t="shared" si="1837"/>
        <v>61335.020550932342</v>
      </c>
      <c r="AC1752" s="24">
        <f t="shared" si="1838"/>
        <v>257215.86419233563</v>
      </c>
      <c r="AD1752" s="18">
        <f>AC1752/MAX(AC$13:$AC1752)-1</f>
        <v>-1.5438079547587802E-2</v>
      </c>
      <c r="AE1752" s="18">
        <f t="shared" si="1839"/>
        <v>2.6970517310753728E-3</v>
      </c>
      <c r="DM1752" s="12">
        <f t="shared" si="1844"/>
        <v>42284</v>
      </c>
      <c r="DN1752" s="15">
        <v>16494697.397347312</v>
      </c>
      <c r="DO1752" s="14">
        <f t="shared" si="1840"/>
        <v>2.0356284051545881E-3</v>
      </c>
      <c r="DP1752" s="14">
        <f>DN1752/MAX($DN$13:DN1752)-1</f>
        <v>-1.671969957148367E-2</v>
      </c>
    </row>
    <row r="1753" spans="1:120" x14ac:dyDescent="0.3">
      <c r="A1753" s="12">
        <f t="shared" si="1841"/>
        <v>42285</v>
      </c>
      <c r="B1753" s="13">
        <v>1840418.1089530459</v>
      </c>
      <c r="C1753" s="14">
        <f t="shared" si="1832"/>
        <v>-1.7174704728039059E-3</v>
      </c>
      <c r="D1753" s="14">
        <f>B1753/MAX($B$13:B1753)-1</f>
        <v>-2.9507338819097728E-2</v>
      </c>
      <c r="L1753" s="12">
        <f t="shared" si="1842"/>
        <v>42285</v>
      </c>
      <c r="M1753" s="15">
        <v>44515327.295574218</v>
      </c>
      <c r="N1753" s="14">
        <f t="shared" si="1833"/>
        <v>-1.0308980185111283E-2</v>
      </c>
      <c r="O1753" s="14">
        <f>M1753/MAX(M$13:$M1753)-1</f>
        <v>-7.864984123259644E-2</v>
      </c>
      <c r="V1753" s="12">
        <f t="shared" si="1843"/>
        <v>42285</v>
      </c>
      <c r="W1753" s="14">
        <f t="shared" si="1834"/>
        <v>-1.7174704728039059E-3</v>
      </c>
      <c r="X1753" s="13">
        <f t="shared" si="1835"/>
        <v>195544.42407626129</v>
      </c>
      <c r="Y1753" s="14">
        <f t="shared" si="1836"/>
        <v>-1.0308980185111283E-2</v>
      </c>
      <c r="Z1753" s="13">
        <f t="shared" si="1837"/>
        <v>60702.719039419389</v>
      </c>
      <c r="AC1753" s="24">
        <f t="shared" si="1838"/>
        <v>256247.14311568066</v>
      </c>
      <c r="AD1753" s="18">
        <f>AC1753/MAX(AC$13:$AC1753)-1</f>
        <v>-1.9146116322881657E-2</v>
      </c>
      <c r="AE1753" s="18">
        <f t="shared" si="1839"/>
        <v>-3.7661793517160813E-3</v>
      </c>
      <c r="DM1753" s="12">
        <f t="shared" si="1844"/>
        <v>42285</v>
      </c>
      <c r="DN1753" s="15">
        <v>16452137.942994108</v>
      </c>
      <c r="DO1753" s="14">
        <f t="shared" si="1840"/>
        <v>-2.5801900652053789E-3</v>
      </c>
      <c r="DP1753" s="14">
        <f>DN1753/MAX($DN$13:DN1753)-1</f>
        <v>-1.9256749633961512E-2</v>
      </c>
    </row>
    <row r="1754" spans="1:120" x14ac:dyDescent="0.3">
      <c r="A1754" s="12">
        <f t="shared" si="1841"/>
        <v>42286</v>
      </c>
      <c r="B1754" s="13">
        <v>1837684.9124829087</v>
      </c>
      <c r="C1754" s="14">
        <f t="shared" si="1832"/>
        <v>-1.4850954013335693E-3</v>
      </c>
      <c r="D1754" s="14">
        <f>B1754/MAX($B$13:B1754)-1</f>
        <v>-3.0948613007245496E-2</v>
      </c>
      <c r="L1754" s="12">
        <f t="shared" si="1842"/>
        <v>42286</v>
      </c>
      <c r="M1754" s="15">
        <v>44355336.67591162</v>
      </c>
      <c r="N1754" s="14">
        <f t="shared" si="1833"/>
        <v>-3.5940569098883435E-3</v>
      </c>
      <c r="O1754" s="14">
        <f>M1754/MAX(M$13:$M1754)-1</f>
        <v>-8.1961226137141185E-2</v>
      </c>
      <c r="V1754" s="12">
        <f t="shared" si="1843"/>
        <v>42286</v>
      </c>
      <c r="W1754" s="14">
        <f t="shared" si="1834"/>
        <v>-1.4850954013335693E-3</v>
      </c>
      <c r="X1754" s="13">
        <f t="shared" si="1835"/>
        <v>195254.0219513092</v>
      </c>
      <c r="Y1754" s="14">
        <f t="shared" si="1836"/>
        <v>-3.5940569098883435E-3</v>
      </c>
      <c r="Z1754" s="13">
        <f t="shared" si="1837"/>
        <v>60484.550012606756</v>
      </c>
      <c r="AC1754" s="24">
        <f t="shared" si="1838"/>
        <v>255738.57196391595</v>
      </c>
      <c r="AD1754" s="18">
        <f>AC1754/MAX(AC$13:$AC1754)-1</f>
        <v>-2.1092807252853785E-2</v>
      </c>
      <c r="AE1754" s="18">
        <f t="shared" si="1839"/>
        <v>-1.9846900362714415E-3</v>
      </c>
      <c r="DM1754" s="12">
        <f t="shared" si="1844"/>
        <v>42286</v>
      </c>
      <c r="DN1754" s="15">
        <v>16430473.537132125</v>
      </c>
      <c r="DO1754" s="14">
        <f t="shared" si="1840"/>
        <v>-1.3168140175489063E-3</v>
      </c>
      <c r="DP1754" s="14">
        <f>DN1754/MAX($DN$13:DN1754)-1</f>
        <v>-2.0548206093659926E-2</v>
      </c>
    </row>
    <row r="1755" spans="1:120" x14ac:dyDescent="0.3">
      <c r="A1755" s="12">
        <f t="shared" si="1841"/>
        <v>42287</v>
      </c>
      <c r="B1755" s="13">
        <v>1837684.9124829087</v>
      </c>
      <c r="C1755" s="14">
        <f t="shared" si="1832"/>
        <v>0</v>
      </c>
      <c r="D1755" s="14">
        <f>B1755/MAX($B$13:B1755)-1</f>
        <v>-3.0948613007245496E-2</v>
      </c>
      <c r="L1755" s="12">
        <f t="shared" si="1842"/>
        <v>42287</v>
      </c>
      <c r="M1755" s="15">
        <v>44355336.67591162</v>
      </c>
      <c r="N1755" s="14">
        <f t="shared" si="1833"/>
        <v>0</v>
      </c>
      <c r="O1755" s="14">
        <f>M1755/MAX(M$13:$M1755)-1</f>
        <v>-8.1961226137141185E-2</v>
      </c>
      <c r="V1755" s="12">
        <f t="shared" si="1843"/>
        <v>42287</v>
      </c>
      <c r="W1755" s="14">
        <f t="shared" si="1834"/>
        <v>0</v>
      </c>
      <c r="X1755" s="13">
        <f t="shared" si="1835"/>
        <v>195254.0219513092</v>
      </c>
      <c r="Y1755" s="14">
        <f t="shared" si="1836"/>
        <v>0</v>
      </c>
      <c r="Z1755" s="13">
        <f t="shared" si="1837"/>
        <v>60484.550012606756</v>
      </c>
      <c r="AC1755" s="24">
        <f t="shared" si="1838"/>
        <v>255738.57196391595</v>
      </c>
      <c r="AD1755" s="18">
        <f>AC1755/MAX(AC$13:$AC1755)-1</f>
        <v>-2.1092807252853785E-2</v>
      </c>
      <c r="AE1755" s="18">
        <f t="shared" si="1839"/>
        <v>0</v>
      </c>
      <c r="DM1755" s="12">
        <f t="shared" si="1844"/>
        <v>42287</v>
      </c>
      <c r="DN1755" s="15">
        <v>16430473.537132125</v>
      </c>
      <c r="DO1755" s="14">
        <f t="shared" si="1840"/>
        <v>0</v>
      </c>
      <c r="DP1755" s="14">
        <f>DN1755/MAX($DN$13:DN1755)-1</f>
        <v>-2.0548206093659926E-2</v>
      </c>
    </row>
    <row r="1756" spans="1:120" x14ac:dyDescent="0.3">
      <c r="A1756" s="12">
        <f t="shared" si="1841"/>
        <v>42288</v>
      </c>
      <c r="B1756" s="13">
        <v>1837684.9124829087</v>
      </c>
      <c r="C1756" s="14">
        <f t="shared" si="1832"/>
        <v>0</v>
      </c>
      <c r="D1756" s="14">
        <f>B1756/MAX($B$13:B1756)-1</f>
        <v>-3.0948613007245496E-2</v>
      </c>
      <c r="L1756" s="12">
        <f t="shared" si="1842"/>
        <v>42288</v>
      </c>
      <c r="M1756" s="15">
        <v>44355336.67591162</v>
      </c>
      <c r="N1756" s="14">
        <f t="shared" si="1833"/>
        <v>0</v>
      </c>
      <c r="O1756" s="14">
        <f>M1756/MAX(M$13:$M1756)-1</f>
        <v>-8.1961226137141185E-2</v>
      </c>
      <c r="V1756" s="12">
        <f t="shared" si="1843"/>
        <v>42288</v>
      </c>
      <c r="W1756" s="14">
        <f t="shared" si="1834"/>
        <v>0</v>
      </c>
      <c r="X1756" s="13">
        <f t="shared" si="1835"/>
        <v>195254.0219513092</v>
      </c>
      <c r="Y1756" s="14">
        <f t="shared" si="1836"/>
        <v>0</v>
      </c>
      <c r="Z1756" s="13">
        <f t="shared" si="1837"/>
        <v>60484.550012606756</v>
      </c>
      <c r="AC1756" s="24">
        <f t="shared" si="1838"/>
        <v>255738.57196391595</v>
      </c>
      <c r="AD1756" s="18">
        <f>AC1756/MAX(AC$13:$AC1756)-1</f>
        <v>-2.1092807252853785E-2</v>
      </c>
      <c r="AE1756" s="18">
        <f t="shared" si="1839"/>
        <v>0</v>
      </c>
      <c r="DM1756" s="12">
        <f t="shared" si="1844"/>
        <v>42288</v>
      </c>
      <c r="DN1756" s="15">
        <v>16430473.537132125</v>
      </c>
      <c r="DO1756" s="14">
        <f t="shared" si="1840"/>
        <v>0</v>
      </c>
      <c r="DP1756" s="14">
        <f>DN1756/MAX($DN$13:DN1756)-1</f>
        <v>-2.0548206093659926E-2</v>
      </c>
    </row>
    <row r="1757" spans="1:120" x14ac:dyDescent="0.3">
      <c r="A1757" s="12">
        <f t="shared" si="1841"/>
        <v>42289</v>
      </c>
      <c r="B1757" s="13">
        <v>1839119.3423062579</v>
      </c>
      <c r="C1757" s="14">
        <f t="shared" si="1832"/>
        <v>7.8056353056266126E-4</v>
      </c>
      <c r="D1757" s="14">
        <f>B1757/MAX($B$13:B1757)-1</f>
        <v>-3.019220683531787E-2</v>
      </c>
      <c r="L1757" s="12">
        <f t="shared" si="1842"/>
        <v>42289</v>
      </c>
      <c r="M1757" s="15">
        <v>43977362.722095579</v>
      </c>
      <c r="N1757" s="14">
        <f t="shared" si="1833"/>
        <v>-8.5214989253211693E-3</v>
      </c>
      <c r="O1757" s="14">
        <f>M1757/MAX(M$13:$M1757)-1</f>
        <v>-8.9784292562016699E-2</v>
      </c>
      <c r="V1757" s="12">
        <f t="shared" si="1843"/>
        <v>42289</v>
      </c>
      <c r="W1757" s="14">
        <f t="shared" si="1834"/>
        <v>7.8056353056266126E-4</v>
      </c>
      <c r="X1757" s="13">
        <f t="shared" si="1835"/>
        <v>195406.43012004008</v>
      </c>
      <c r="Y1757" s="14">
        <f t="shared" si="1836"/>
        <v>-8.5214989253211693E-3</v>
      </c>
      <c r="Z1757" s="13">
        <f t="shared" si="1837"/>
        <v>59969.130984675794</v>
      </c>
      <c r="AC1757" s="24">
        <f t="shared" si="1838"/>
        <v>255375.56110471586</v>
      </c>
      <c r="AD1757" s="18">
        <f>AC1757/MAX(AC$13:$AC1757)-1</f>
        <v>-2.2482327568023153E-2</v>
      </c>
      <c r="AE1757" s="18">
        <f t="shared" si="1839"/>
        <v>-1.4194607266803105E-3</v>
      </c>
      <c r="DM1757" s="12">
        <f t="shared" si="1844"/>
        <v>42289</v>
      </c>
      <c r="DN1757" s="15">
        <v>16433809.377276815</v>
      </c>
      <c r="DO1757" s="14">
        <f t="shared" si="1840"/>
        <v>2.0302763259683054E-4</v>
      </c>
      <c r="DP1757" s="14">
        <f>DN1757/MAX($DN$13:DN1757)-1</f>
        <v>-2.0349350314700421E-2</v>
      </c>
    </row>
    <row r="1758" spans="1:120" x14ac:dyDescent="0.3">
      <c r="A1758" s="12">
        <f t="shared" si="1841"/>
        <v>42290</v>
      </c>
      <c r="B1758" s="13">
        <v>1843183.5776712701</v>
      </c>
      <c r="C1758" s="14">
        <f t="shared" si="1832"/>
        <v>2.2098812575781501E-3</v>
      </c>
      <c r="D1758" s="14">
        <f>B1758/MAX($B$13:B1758)-1</f>
        <v>-2.8049046769749952E-2</v>
      </c>
      <c r="L1758" s="12">
        <f t="shared" si="1842"/>
        <v>42290</v>
      </c>
      <c r="M1758" s="15">
        <v>44203357.83868856</v>
      </c>
      <c r="N1758" s="14">
        <f t="shared" si="1833"/>
        <v>5.1388965277683329E-3</v>
      </c>
      <c r="O1758" s="14">
        <f>M1758/MAX(M$13:$M1758)-1</f>
        <v>-8.5106788223543561E-2</v>
      </c>
      <c r="V1758" s="12">
        <f t="shared" si="1843"/>
        <v>42290</v>
      </c>
      <c r="W1758" s="14">
        <f t="shared" si="1834"/>
        <v>2.2098812575781501E-3</v>
      </c>
      <c r="X1758" s="13">
        <f t="shared" si="1835"/>
        <v>195838.2551275726</v>
      </c>
      <c r="Y1758" s="14">
        <f t="shared" si="1836"/>
        <v>5.1388965277683329E-3</v>
      </c>
      <c r="Z1758" s="13">
        <f t="shared" si="1837"/>
        <v>60277.306143666232</v>
      </c>
      <c r="AC1758" s="24">
        <f t="shared" si="1838"/>
        <v>256115.56127123884</v>
      </c>
      <c r="AD1758" s="18">
        <f>AC1758/MAX(AC$13:$AC1758)-1</f>
        <v>-1.9649780721137544E-2</v>
      </c>
      <c r="AE1758" s="18">
        <f t="shared" si="1839"/>
        <v>2.8976937468951913E-3</v>
      </c>
      <c r="DM1758" s="12">
        <f t="shared" si="1844"/>
        <v>42290</v>
      </c>
      <c r="DN1758" s="15">
        <v>16447014.621010924</v>
      </c>
      <c r="DO1758" s="14">
        <f t="shared" si="1840"/>
        <v>8.0354125029380441E-4</v>
      </c>
      <c r="DP1758" s="14">
        <f>DN1758/MAX($DN$13:DN1758)-1</f>
        <v>-1.9562160606801049E-2</v>
      </c>
    </row>
    <row r="1759" spans="1:120" x14ac:dyDescent="0.3">
      <c r="A1759" s="12">
        <f t="shared" si="1841"/>
        <v>42291</v>
      </c>
      <c r="B1759" s="13">
        <v>1845283.111728698</v>
      </c>
      <c r="C1759" s="14">
        <f t="shared" si="1832"/>
        <v>1.1390802754875917E-3</v>
      </c>
      <c r="D1759" s="14">
        <f>B1759/MAX($B$13:B1759)-1</f>
        <v>-2.694191661018408E-2</v>
      </c>
      <c r="L1759" s="12">
        <f t="shared" si="1842"/>
        <v>42291</v>
      </c>
      <c r="M1759" s="15">
        <v>44232973.901894316</v>
      </c>
      <c r="N1759" s="14">
        <f t="shared" si="1833"/>
        <v>6.6999577981907699E-4</v>
      </c>
      <c r="O1759" s="14">
        <f>M1759/MAX(M$13:$M1759)-1</f>
        <v>-8.4493813632668169E-2</v>
      </c>
      <c r="V1759" s="12">
        <f t="shared" si="1843"/>
        <v>42291</v>
      </c>
      <c r="W1759" s="14">
        <f t="shared" si="1834"/>
        <v>1.1390802754875917E-3</v>
      </c>
      <c r="X1759" s="13">
        <f t="shared" si="1835"/>
        <v>196061.33062117433</v>
      </c>
      <c r="Y1759" s="14">
        <f t="shared" si="1836"/>
        <v>6.6999577981907699E-4</v>
      </c>
      <c r="Z1759" s="13">
        <f t="shared" si="1837"/>
        <v>60317.691684401354</v>
      </c>
      <c r="AC1759" s="24">
        <f t="shared" si="1838"/>
        <v>256379.02230557569</v>
      </c>
      <c r="AD1759" s="18">
        <f>AC1759/MAX(AC$13:$AC1759)-1</f>
        <v>-1.8641313756063038E-2</v>
      </c>
      <c r="AE1759" s="18">
        <f t="shared" si="1839"/>
        <v>1.0286803075501005E-3</v>
      </c>
      <c r="DM1759" s="12">
        <f t="shared" si="1844"/>
        <v>42291</v>
      </c>
      <c r="DN1759" s="15">
        <v>16425979.857969547</v>
      </c>
      <c r="DO1759" s="14">
        <f t="shared" si="1840"/>
        <v>-1.2789411042721799E-3</v>
      </c>
      <c r="DP1759" s="14">
        <f>DN1759/MAX($DN$13:DN1759)-1</f>
        <v>-2.0816082859784868E-2</v>
      </c>
    </row>
    <row r="1760" spans="1:120" x14ac:dyDescent="0.3">
      <c r="A1760" s="12">
        <f t="shared" si="1841"/>
        <v>42292</v>
      </c>
      <c r="B1760" s="13">
        <v>1846404.8341853782</v>
      </c>
      <c r="C1760" s="14">
        <f t="shared" si="1832"/>
        <v>6.0788637231357079E-4</v>
      </c>
      <c r="D1760" s="14">
        <f>B1760/MAX($B$13:B1760)-1</f>
        <v>-2.6350407861821856E-2</v>
      </c>
      <c r="L1760" s="12">
        <f t="shared" si="1842"/>
        <v>42292</v>
      </c>
      <c r="M1760" s="15">
        <v>44246358.589125626</v>
      </c>
      <c r="N1760" s="14">
        <f t="shared" si="1833"/>
        <v>3.0259523723175086E-4</v>
      </c>
      <c r="O1760" s="14">
        <f>M1760/MAX(M$13:$M1760)-1</f>
        <v>-8.4216785821017215E-2</v>
      </c>
      <c r="V1760" s="12">
        <f t="shared" si="1843"/>
        <v>42292</v>
      </c>
      <c r="W1760" s="14">
        <f t="shared" si="1834"/>
        <v>6.0788637231357079E-4</v>
      </c>
      <c r="X1760" s="13">
        <f t="shared" si="1835"/>
        <v>196180.51363219661</v>
      </c>
      <c r="Y1760" s="14">
        <f t="shared" si="1836"/>
        <v>3.0259523723175086E-4</v>
      </c>
      <c r="Z1760" s="13">
        <f t="shared" si="1837"/>
        <v>60335.943530625867</v>
      </c>
      <c r="AC1760" s="24">
        <f t="shared" si="1838"/>
        <v>256516.45716282248</v>
      </c>
      <c r="AD1760" s="18">
        <f>AC1760/MAX(AC$13:$AC1760)-1</f>
        <v>-1.8115245399381807E-2</v>
      </c>
      <c r="AE1760" s="18">
        <f t="shared" si="1839"/>
        <v>5.3606124249494513E-4</v>
      </c>
      <c r="DM1760" s="12">
        <f t="shared" si="1844"/>
        <v>42292</v>
      </c>
      <c r="DN1760" s="15">
        <v>16404156.229694495</v>
      </c>
      <c r="DO1760" s="14">
        <f t="shared" si="1840"/>
        <v>-1.3286043489493249E-3</v>
      </c>
      <c r="DP1760" s="14">
        <f>DN1760/MAX($DN$13:DN1760)-1</f>
        <v>-2.2117030870518528E-2</v>
      </c>
    </row>
    <row r="1761" spans="1:120" x14ac:dyDescent="0.3">
      <c r="A1761" s="12">
        <f t="shared" si="1841"/>
        <v>42293</v>
      </c>
      <c r="B1761" s="13">
        <v>1857532.2943375788</v>
      </c>
      <c r="C1761" s="14">
        <f t="shared" si="1832"/>
        <v>6.0265549278146757E-3</v>
      </c>
      <c r="D1761" s="14">
        <f>B1761/MAX($B$13:B1761)-1</f>
        <v>-2.0482655114356763E-2</v>
      </c>
      <c r="L1761" s="12">
        <f t="shared" si="1842"/>
        <v>42293</v>
      </c>
      <c r="M1761" s="15">
        <v>44095999.408520475</v>
      </c>
      <c r="N1761" s="14">
        <f t="shared" si="1833"/>
        <v>-3.3982272304348138E-3</v>
      </c>
      <c r="O1761" s="14">
        <f>M1761/MAX(M$13:$M1761)-1</f>
        <v>-8.7328825276615341E-2</v>
      </c>
      <c r="V1761" s="12">
        <f t="shared" si="1843"/>
        <v>42293</v>
      </c>
      <c r="W1761" s="14">
        <f t="shared" si="1834"/>
        <v>6.0265549278146757E-3</v>
      </c>
      <c r="X1761" s="13">
        <f t="shared" si="1835"/>
        <v>197362.80627336795</v>
      </c>
      <c r="Y1761" s="14">
        <f t="shared" si="1836"/>
        <v>-3.3982272304348138E-3</v>
      </c>
      <c r="Z1761" s="13">
        <f t="shared" si="1837"/>
        <v>60130.908284346115</v>
      </c>
      <c r="AC1761" s="24">
        <f t="shared" si="1838"/>
        <v>257493.71455771406</v>
      </c>
      <c r="AD1761" s="18">
        <f>AC1761/MAX(AC$13:$AC1761)-1</f>
        <v>-1.4374533602650175E-2</v>
      </c>
      <c r="AE1761" s="18">
        <f t="shared" si="1839"/>
        <v>3.8097259166154362E-3</v>
      </c>
      <c r="DM1761" s="12">
        <f t="shared" si="1844"/>
        <v>42293</v>
      </c>
      <c r="DN1761" s="15">
        <v>16398524.128840115</v>
      </c>
      <c r="DO1761" s="14">
        <f t="shared" si="1840"/>
        <v>-3.4333377319251124E-4</v>
      </c>
      <c r="DP1761" s="14">
        <f>DN1761/MAX($DN$13:DN1761)-1</f>
        <v>-2.2452771120050397E-2</v>
      </c>
    </row>
    <row r="1762" spans="1:120" x14ac:dyDescent="0.3">
      <c r="A1762" s="12">
        <f t="shared" si="1841"/>
        <v>42294</v>
      </c>
      <c r="B1762" s="13">
        <v>1857532.2943375788</v>
      </c>
      <c r="C1762" s="14">
        <f t="shared" si="1832"/>
        <v>0</v>
      </c>
      <c r="D1762" s="14">
        <f>B1762/MAX($B$13:B1762)-1</f>
        <v>-2.0482655114356763E-2</v>
      </c>
      <c r="L1762" s="12">
        <f t="shared" si="1842"/>
        <v>42294</v>
      </c>
      <c r="M1762" s="15">
        <v>44095999.408520475</v>
      </c>
      <c r="N1762" s="14">
        <f t="shared" si="1833"/>
        <v>0</v>
      </c>
      <c r="O1762" s="14">
        <f>M1762/MAX(M$13:$M1762)-1</f>
        <v>-8.7328825276615341E-2</v>
      </c>
      <c r="V1762" s="12">
        <f t="shared" si="1843"/>
        <v>42294</v>
      </c>
      <c r="W1762" s="14">
        <f t="shared" si="1834"/>
        <v>0</v>
      </c>
      <c r="X1762" s="13">
        <f t="shared" si="1835"/>
        <v>197362.80627336795</v>
      </c>
      <c r="Y1762" s="14">
        <f t="shared" si="1836"/>
        <v>0</v>
      </c>
      <c r="Z1762" s="13">
        <f t="shared" si="1837"/>
        <v>60130.908284346115</v>
      </c>
      <c r="AC1762" s="24">
        <f t="shared" si="1838"/>
        <v>257493.71455771406</v>
      </c>
      <c r="AD1762" s="18">
        <f>AC1762/MAX(AC$13:$AC1762)-1</f>
        <v>-1.4374533602650175E-2</v>
      </c>
      <c r="AE1762" s="18">
        <f t="shared" si="1839"/>
        <v>0</v>
      </c>
      <c r="DM1762" s="12">
        <f t="shared" si="1844"/>
        <v>42294</v>
      </c>
      <c r="DN1762" s="15">
        <v>16398524.128840115</v>
      </c>
      <c r="DO1762" s="14">
        <f t="shared" si="1840"/>
        <v>0</v>
      </c>
      <c r="DP1762" s="14">
        <f>DN1762/MAX($DN$13:DN1762)-1</f>
        <v>-2.2452771120050397E-2</v>
      </c>
    </row>
    <row r="1763" spans="1:120" x14ac:dyDescent="0.3">
      <c r="A1763" s="12">
        <f t="shared" si="1841"/>
        <v>42295</v>
      </c>
      <c r="B1763" s="13">
        <v>1857532.2943375788</v>
      </c>
      <c r="C1763" s="14">
        <f t="shared" si="1832"/>
        <v>0</v>
      </c>
      <c r="D1763" s="14">
        <f>B1763/MAX($B$13:B1763)-1</f>
        <v>-2.0482655114356763E-2</v>
      </c>
      <c r="L1763" s="12">
        <f t="shared" si="1842"/>
        <v>42295</v>
      </c>
      <c r="M1763" s="15">
        <v>44095999.408520475</v>
      </c>
      <c r="N1763" s="14">
        <f t="shared" si="1833"/>
        <v>0</v>
      </c>
      <c r="O1763" s="14">
        <f>M1763/MAX(M$13:$M1763)-1</f>
        <v>-8.7328825276615341E-2</v>
      </c>
      <c r="V1763" s="12">
        <f t="shared" si="1843"/>
        <v>42295</v>
      </c>
      <c r="W1763" s="14">
        <f t="shared" si="1834"/>
        <v>0</v>
      </c>
      <c r="X1763" s="13">
        <f t="shared" si="1835"/>
        <v>197362.80627336795</v>
      </c>
      <c r="Y1763" s="14">
        <f t="shared" si="1836"/>
        <v>0</v>
      </c>
      <c r="Z1763" s="13">
        <f t="shared" si="1837"/>
        <v>60130.908284346115</v>
      </c>
      <c r="AC1763" s="24">
        <f t="shared" si="1838"/>
        <v>257493.71455771406</v>
      </c>
      <c r="AD1763" s="18">
        <f>AC1763/MAX(AC$13:$AC1763)-1</f>
        <v>-1.4374533602650175E-2</v>
      </c>
      <c r="AE1763" s="18">
        <f t="shared" si="1839"/>
        <v>0</v>
      </c>
      <c r="DM1763" s="12">
        <f t="shared" si="1844"/>
        <v>42295</v>
      </c>
      <c r="DN1763" s="15">
        <v>16398524.128840115</v>
      </c>
      <c r="DO1763" s="14">
        <f t="shared" si="1840"/>
        <v>0</v>
      </c>
      <c r="DP1763" s="14">
        <f>DN1763/MAX($DN$13:DN1763)-1</f>
        <v>-2.2452771120050397E-2</v>
      </c>
    </row>
    <row r="1764" spans="1:120" x14ac:dyDescent="0.3">
      <c r="A1764" s="12">
        <f t="shared" si="1841"/>
        <v>42296</v>
      </c>
      <c r="B1764" s="13">
        <v>1854222.9643000078</v>
      </c>
      <c r="C1764" s="14">
        <f t="shared" si="1832"/>
        <v>-1.7815733528073752E-3</v>
      </c>
      <c r="D1764" s="14">
        <f>B1764/MAX($B$13:B1764)-1</f>
        <v>-2.2227737114617674E-2</v>
      </c>
      <c r="L1764" s="12">
        <f t="shared" si="1842"/>
        <v>42296</v>
      </c>
      <c r="M1764" s="15">
        <v>43813299.892791122</v>
      </c>
      <c r="N1764" s="14">
        <f t="shared" si="1833"/>
        <v>-6.4110014405236448E-3</v>
      </c>
      <c r="O1764" s="14">
        <f>M1764/MAX(M$13:$M1764)-1</f>
        <v>-9.3179961492491303E-2</v>
      </c>
      <c r="V1764" s="12">
        <f t="shared" si="1843"/>
        <v>42296</v>
      </c>
      <c r="W1764" s="14">
        <f t="shared" si="1834"/>
        <v>-1.7815733528073752E-3</v>
      </c>
      <c r="X1764" s="13">
        <f t="shared" si="1835"/>
        <v>197011.18995687604</v>
      </c>
      <c r="Y1764" s="14">
        <f t="shared" si="1836"/>
        <v>-6.4110014405236448E-3</v>
      </c>
      <c r="Z1764" s="13">
        <f t="shared" si="1837"/>
        <v>59745.408944715178</v>
      </c>
      <c r="AC1764" s="24">
        <f t="shared" si="1838"/>
        <v>256756.59890159121</v>
      </c>
      <c r="AD1764" s="18">
        <f>AC1764/MAX(AC$13:$AC1764)-1</f>
        <v>-1.7196039221157422E-2</v>
      </c>
      <c r="AE1764" s="18">
        <f t="shared" si="1839"/>
        <v>-2.8626549482536623E-3</v>
      </c>
      <c r="DM1764" s="12">
        <f t="shared" si="1844"/>
        <v>42296</v>
      </c>
      <c r="DN1764" s="15">
        <v>16374050.817401243</v>
      </c>
      <c r="DO1764" s="14">
        <f t="shared" si="1840"/>
        <v>-1.492409392856886E-3</v>
      </c>
      <c r="DP1764" s="14">
        <f>DN1764/MAX($DN$13:DN1764)-1</f>
        <v>-2.3911671786392086E-2</v>
      </c>
    </row>
    <row r="1765" spans="1:120" x14ac:dyDescent="0.3">
      <c r="A1765" s="12">
        <f t="shared" si="1841"/>
        <v>42297</v>
      </c>
      <c r="B1765" s="13">
        <v>1854623.0243106629</v>
      </c>
      <c r="C1765" s="14">
        <f t="shared" si="1832"/>
        <v>2.157561514217754E-4</v>
      </c>
      <c r="D1765" s="14">
        <f>B1765/MAX($B$13:B1765)-1</f>
        <v>-2.2016776734210652E-2</v>
      </c>
      <c r="L1765" s="12">
        <f t="shared" si="1842"/>
        <v>42297</v>
      </c>
      <c r="M1765" s="15">
        <v>43418009.723690689</v>
      </c>
      <c r="N1765" s="14">
        <f t="shared" si="1833"/>
        <v>-9.0221501249092562E-3</v>
      </c>
      <c r="O1765" s="14">
        <f>M1765/MAX(M$13:$M1765)-1</f>
        <v>-0.10136142801618209</v>
      </c>
      <c r="V1765" s="12">
        <f t="shared" si="1843"/>
        <v>42297</v>
      </c>
      <c r="W1765" s="14">
        <f t="shared" si="1834"/>
        <v>2.157561514217754E-4</v>
      </c>
      <c r="X1765" s="13">
        <f t="shared" si="1835"/>
        <v>197053.69633300815</v>
      </c>
      <c r="Y1765" s="14">
        <f t="shared" si="1836"/>
        <v>-9.0221501249092562E-3</v>
      </c>
      <c r="Z1765" s="13">
        <f t="shared" si="1837"/>
        <v>59206.376895941859</v>
      </c>
      <c r="AC1765" s="24">
        <f t="shared" si="1838"/>
        <v>256260.07322895</v>
      </c>
      <c r="AD1765" s="18">
        <f>AC1765/MAX(AC$13:$AC1765)-1</f>
        <v>-1.9096622885950376E-2</v>
      </c>
      <c r="AE1765" s="18">
        <f t="shared" si="1839"/>
        <v>-1.9338380192187588E-3</v>
      </c>
      <c r="DM1765" s="12">
        <f t="shared" si="1844"/>
        <v>42297</v>
      </c>
      <c r="DN1765" s="15">
        <v>16342386.901629714</v>
      </c>
      <c r="DO1765" s="14">
        <f t="shared" si="1840"/>
        <v>-1.9337863381906351E-3</v>
      </c>
      <c r="DP1765" s="14">
        <f>DN1765/MAX($DN$13:DN1765)-1</f>
        <v>-2.5799218060358897E-2</v>
      </c>
    </row>
    <row r="1766" spans="1:120" x14ac:dyDescent="0.3">
      <c r="A1766" s="12">
        <f t="shared" si="1841"/>
        <v>42298</v>
      </c>
      <c r="B1766" s="13">
        <v>1851640.8441552771</v>
      </c>
      <c r="C1766" s="14">
        <f t="shared" si="1832"/>
        <v>-1.6079710627415755E-3</v>
      </c>
      <c r="D1766" s="14">
        <f>B1766/MAX($B$13:B1766)-1</f>
        <v>-2.3589345457068811E-2</v>
      </c>
      <c r="L1766" s="12">
        <f t="shared" si="1842"/>
        <v>42298</v>
      </c>
      <c r="M1766" s="15">
        <v>44266049.330709115</v>
      </c>
      <c r="N1766" s="14">
        <f t="shared" si="1833"/>
        <v>1.9531977914586385E-2</v>
      </c>
      <c r="O1766" s="14">
        <f>M1766/MAX(M$13:$M1766)-1</f>
        <v>-8.3809239274998615E-2</v>
      </c>
      <c r="V1766" s="12">
        <f t="shared" si="1843"/>
        <v>42298</v>
      </c>
      <c r="W1766" s="14">
        <f t="shared" si="1834"/>
        <v>-1.6079710627415755E-3</v>
      </c>
      <c r="X1766" s="13">
        <f t="shared" si="1835"/>
        <v>196736.8396914984</v>
      </c>
      <c r="Y1766" s="14">
        <f t="shared" si="1836"/>
        <v>1.9531977914586385E-2</v>
      </c>
      <c r="Z1766" s="13">
        <f t="shared" si="1837"/>
        <v>60362.794541876072</v>
      </c>
      <c r="AC1766" s="24">
        <f t="shared" si="1838"/>
        <v>257099.63423337447</v>
      </c>
      <c r="AD1766" s="18">
        <f>AC1766/MAX(AC$13:$AC1766)-1</f>
        <v>-1.5882980533645785E-2</v>
      </c>
      <c r="AE1766" s="18">
        <f t="shared" si="1839"/>
        <v>3.2762068388014765E-3</v>
      </c>
      <c r="DM1766" s="12">
        <f t="shared" si="1844"/>
        <v>42298</v>
      </c>
      <c r="DN1766" s="15">
        <v>16388060.78194428</v>
      </c>
      <c r="DO1766" s="14">
        <f t="shared" si="1840"/>
        <v>2.7948108553232931E-3</v>
      </c>
      <c r="DP1766" s="14">
        <f>DN1766/MAX($DN$13:DN1766)-1</f>
        <v>-2.3076511139729639E-2</v>
      </c>
    </row>
    <row r="1767" spans="1:120" x14ac:dyDescent="0.3">
      <c r="A1767" s="12">
        <f t="shared" si="1841"/>
        <v>42299</v>
      </c>
      <c r="B1767" s="13">
        <v>1851640.8441552771</v>
      </c>
      <c r="C1767" s="14">
        <f t="shared" si="1832"/>
        <v>0</v>
      </c>
      <c r="D1767" s="14">
        <f>B1767/MAX($B$13:B1767)-1</f>
        <v>-2.3589345457068811E-2</v>
      </c>
      <c r="L1767" s="12">
        <f t="shared" si="1842"/>
        <v>42299</v>
      </c>
      <c r="M1767" s="15">
        <v>44266049.330709115</v>
      </c>
      <c r="N1767" s="14">
        <f t="shared" si="1833"/>
        <v>0</v>
      </c>
      <c r="O1767" s="14">
        <f>M1767/MAX(M$13:$M1767)-1</f>
        <v>-8.3809239274998615E-2</v>
      </c>
      <c r="V1767" s="12">
        <f t="shared" si="1843"/>
        <v>42299</v>
      </c>
      <c r="W1767" s="14">
        <f t="shared" si="1834"/>
        <v>0</v>
      </c>
      <c r="X1767" s="13">
        <f t="shared" si="1835"/>
        <v>196736.8396914984</v>
      </c>
      <c r="Y1767" s="14">
        <f t="shared" si="1836"/>
        <v>0</v>
      </c>
      <c r="Z1767" s="13">
        <f t="shared" si="1837"/>
        <v>60362.794541876072</v>
      </c>
      <c r="AC1767" s="24">
        <f t="shared" si="1838"/>
        <v>257099.63423337447</v>
      </c>
      <c r="AD1767" s="18">
        <f>AC1767/MAX(AC$13:$AC1767)-1</f>
        <v>-1.5882980533645785E-2</v>
      </c>
      <c r="AE1767" s="18">
        <f t="shared" si="1839"/>
        <v>0</v>
      </c>
      <c r="DM1767" s="12">
        <f t="shared" si="1844"/>
        <v>42299</v>
      </c>
      <c r="DN1767" s="15">
        <v>16388060.78194428</v>
      </c>
      <c r="DO1767" s="14">
        <f t="shared" si="1840"/>
        <v>0</v>
      </c>
      <c r="DP1767" s="14">
        <f>DN1767/MAX($DN$13:DN1767)-1</f>
        <v>-2.3076511139729639E-2</v>
      </c>
    </row>
    <row r="1768" spans="1:120" x14ac:dyDescent="0.3">
      <c r="A1768" s="12">
        <f t="shared" si="1841"/>
        <v>42300</v>
      </c>
      <c r="B1768" s="13">
        <v>1861395.1187322866</v>
      </c>
      <c r="C1768" s="14">
        <f t="shared" si="1832"/>
        <v>5.2679085189759611E-3</v>
      </c>
      <c r="D1768" s="14">
        <f>B1768/MAX($B$13:B1768)-1</f>
        <v>-1.8445703451983153E-2</v>
      </c>
      <c r="L1768" s="12">
        <f t="shared" si="1842"/>
        <v>42300</v>
      </c>
      <c r="M1768" s="15">
        <v>44201472.105902106</v>
      </c>
      <c r="N1768" s="14">
        <f t="shared" si="1833"/>
        <v>-1.4588431943531877E-3</v>
      </c>
      <c r="O1768" s="14">
        <f>M1768/MAX(M$13:$M1768)-1</f>
        <v>-8.5145817931011614E-2</v>
      </c>
      <c r="V1768" s="12">
        <f t="shared" si="1843"/>
        <v>42300</v>
      </c>
      <c r="W1768" s="14">
        <f t="shared" si="1834"/>
        <v>5.2679085189759611E-3</v>
      </c>
      <c r="X1768" s="13">
        <f t="shared" si="1835"/>
        <v>197773.23136530566</v>
      </c>
      <c r="Y1768" s="14">
        <f t="shared" si="1836"/>
        <v>-1.4588431943531877E-3</v>
      </c>
      <c r="Z1768" s="13">
        <f t="shared" si="1837"/>
        <v>60274.734689866513</v>
      </c>
      <c r="AC1768" s="24">
        <f t="shared" si="1838"/>
        <v>258047.96605517218</v>
      </c>
      <c r="AD1768" s="18">
        <f>AC1768/MAX(AC$13:$AC1768)-1</f>
        <v>-1.2252989037487061E-2</v>
      </c>
      <c r="AE1768" s="18">
        <f t="shared" si="1839"/>
        <v>3.6885770943451135E-3</v>
      </c>
      <c r="DM1768" s="12">
        <f t="shared" si="1844"/>
        <v>42300</v>
      </c>
      <c r="DN1768" s="15">
        <v>16395984.911356321</v>
      </c>
      <c r="DO1768" s="14">
        <f t="shared" si="1840"/>
        <v>4.8353063351891379E-4</v>
      </c>
      <c r="DP1768" s="14">
        <f>DN1768/MAX($DN$13:DN1768)-1</f>
        <v>-2.2604138706261545E-2</v>
      </c>
    </row>
    <row r="1769" spans="1:120" x14ac:dyDescent="0.3">
      <c r="A1769" s="12">
        <f t="shared" si="1841"/>
        <v>42301</v>
      </c>
      <c r="B1769" s="13">
        <v>1861395.1187322866</v>
      </c>
      <c r="C1769" s="14">
        <f t="shared" si="1832"/>
        <v>0</v>
      </c>
      <c r="D1769" s="14">
        <f>B1769/MAX($B$13:B1769)-1</f>
        <v>-1.8445703451983153E-2</v>
      </c>
      <c r="L1769" s="12">
        <f t="shared" si="1842"/>
        <v>42301</v>
      </c>
      <c r="M1769" s="15">
        <v>44201472.105902106</v>
      </c>
      <c r="N1769" s="14">
        <f t="shared" si="1833"/>
        <v>0</v>
      </c>
      <c r="O1769" s="14">
        <f>M1769/MAX(M$13:$M1769)-1</f>
        <v>-8.5145817931011614E-2</v>
      </c>
      <c r="V1769" s="12">
        <f t="shared" si="1843"/>
        <v>42301</v>
      </c>
      <c r="W1769" s="14">
        <f t="shared" si="1834"/>
        <v>0</v>
      </c>
      <c r="X1769" s="13">
        <f t="shared" si="1835"/>
        <v>197773.23136530566</v>
      </c>
      <c r="Y1769" s="14">
        <f t="shared" si="1836"/>
        <v>0</v>
      </c>
      <c r="Z1769" s="13">
        <f t="shared" si="1837"/>
        <v>60274.734689866513</v>
      </c>
      <c r="AC1769" s="24">
        <f t="shared" si="1838"/>
        <v>258047.96605517218</v>
      </c>
      <c r="AD1769" s="18">
        <f>AC1769/MAX(AC$13:$AC1769)-1</f>
        <v>-1.2252989037487061E-2</v>
      </c>
      <c r="AE1769" s="18">
        <f t="shared" si="1839"/>
        <v>0</v>
      </c>
      <c r="DM1769" s="12">
        <f t="shared" si="1844"/>
        <v>42301</v>
      </c>
      <c r="DN1769" s="15">
        <v>16395984.911356321</v>
      </c>
      <c r="DO1769" s="14">
        <f t="shared" si="1840"/>
        <v>0</v>
      </c>
      <c r="DP1769" s="14">
        <f>DN1769/MAX($DN$13:DN1769)-1</f>
        <v>-2.2604138706261545E-2</v>
      </c>
    </row>
    <row r="1770" spans="1:120" x14ac:dyDescent="0.3">
      <c r="A1770" s="12">
        <f t="shared" si="1841"/>
        <v>42302</v>
      </c>
      <c r="B1770" s="13">
        <v>1861395.1187322866</v>
      </c>
      <c r="C1770" s="14">
        <f t="shared" si="1832"/>
        <v>0</v>
      </c>
      <c r="D1770" s="14">
        <f>B1770/MAX($B$13:B1770)-1</f>
        <v>-1.8445703451983153E-2</v>
      </c>
      <c r="L1770" s="12">
        <f t="shared" si="1842"/>
        <v>42302</v>
      </c>
      <c r="M1770" s="15">
        <v>44201472.105902106</v>
      </c>
      <c r="N1770" s="14">
        <f t="shared" si="1833"/>
        <v>0</v>
      </c>
      <c r="O1770" s="14">
        <f>M1770/MAX(M$13:$M1770)-1</f>
        <v>-8.5145817931011614E-2</v>
      </c>
      <c r="V1770" s="12">
        <f t="shared" si="1843"/>
        <v>42302</v>
      </c>
      <c r="W1770" s="14">
        <f t="shared" si="1834"/>
        <v>0</v>
      </c>
      <c r="X1770" s="13">
        <f t="shared" si="1835"/>
        <v>197773.23136530566</v>
      </c>
      <c r="Y1770" s="14">
        <f t="shared" si="1836"/>
        <v>0</v>
      </c>
      <c r="Z1770" s="13">
        <f t="shared" si="1837"/>
        <v>60274.734689866513</v>
      </c>
      <c r="AC1770" s="24">
        <f t="shared" si="1838"/>
        <v>258047.96605517218</v>
      </c>
      <c r="AD1770" s="18">
        <f>AC1770/MAX(AC$13:$AC1770)-1</f>
        <v>-1.2252989037487061E-2</v>
      </c>
      <c r="AE1770" s="18">
        <f t="shared" si="1839"/>
        <v>0</v>
      </c>
      <c r="DM1770" s="12">
        <f t="shared" si="1844"/>
        <v>42302</v>
      </c>
      <c r="DN1770" s="15">
        <v>16395984.911356321</v>
      </c>
      <c r="DO1770" s="14">
        <f t="shared" si="1840"/>
        <v>0</v>
      </c>
      <c r="DP1770" s="14">
        <f>DN1770/MAX($DN$13:DN1770)-1</f>
        <v>-2.2604138706261545E-2</v>
      </c>
    </row>
    <row r="1771" spans="1:120" x14ac:dyDescent="0.3">
      <c r="A1771" s="12">
        <f t="shared" si="1841"/>
        <v>42303</v>
      </c>
      <c r="B1771" s="13">
        <v>1857532.4175193098</v>
      </c>
      <c r="C1771" s="14">
        <f t="shared" si="1832"/>
        <v>-2.0751645763461557E-3</v>
      </c>
      <c r="D1771" s="14">
        <f>B1771/MAX($B$13:B1771)-1</f>
        <v>-2.0482590157939962E-2</v>
      </c>
      <c r="L1771" s="12">
        <f t="shared" si="1842"/>
        <v>42303</v>
      </c>
      <c r="M1771" s="15">
        <v>44275374.571002707</v>
      </c>
      <c r="N1771" s="14">
        <f t="shared" si="1833"/>
        <v>1.671945787767859E-3</v>
      </c>
      <c r="O1771" s="14">
        <f>M1771/MAX(M$13:$M1771)-1</f>
        <v>-8.3616231334879609E-2</v>
      </c>
      <c r="V1771" s="12">
        <f t="shared" si="1843"/>
        <v>42303</v>
      </c>
      <c r="W1771" s="14">
        <f t="shared" si="1834"/>
        <v>-2.0751645763461557E-3</v>
      </c>
      <c r="X1771" s="13">
        <f t="shared" si="1835"/>
        <v>197362.81936142687</v>
      </c>
      <c r="Y1771" s="14">
        <f t="shared" si="1836"/>
        <v>1.671945787767859E-3</v>
      </c>
      <c r="Z1771" s="13">
        <f t="shared" si="1837"/>
        <v>60375.510778640062</v>
      </c>
      <c r="AC1771" s="24">
        <f t="shared" si="1838"/>
        <v>257738.33014006692</v>
      </c>
      <c r="AD1771" s="18">
        <f>AC1771/MAX(AC$13:$AC1771)-1</f>
        <v>-1.3438202601877225E-2</v>
      </c>
      <c r="AE1771" s="18">
        <f t="shared" si="1839"/>
        <v>-1.1999161234972355E-3</v>
      </c>
      <c r="DM1771" s="12">
        <f t="shared" si="1844"/>
        <v>42303</v>
      </c>
      <c r="DN1771" s="15">
        <v>16373579.905896692</v>
      </c>
      <c r="DO1771" s="14">
        <f t="shared" si="1840"/>
        <v>-1.3664934177947119E-3</v>
      </c>
      <c r="DP1771" s="14">
        <f>DN1771/MAX($DN$13:DN1771)-1</f>
        <v>-2.3939743717299122E-2</v>
      </c>
    </row>
    <row r="1772" spans="1:120" x14ac:dyDescent="0.3">
      <c r="A1772" s="12">
        <f t="shared" si="1841"/>
        <v>42304</v>
      </c>
      <c r="B1772" s="13">
        <v>1854568.7157151459</v>
      </c>
      <c r="C1772" s="14">
        <f t="shared" si="1832"/>
        <v>-1.5955047547012713E-3</v>
      </c>
      <c r="D1772" s="14">
        <f>B1772/MAX($B$13:B1772)-1</f>
        <v>-2.2045414842655653E-2</v>
      </c>
      <c r="L1772" s="12">
        <f t="shared" si="1842"/>
        <v>42304</v>
      </c>
      <c r="M1772" s="15">
        <v>44366401.452555932</v>
      </c>
      <c r="N1772" s="14">
        <f t="shared" si="1833"/>
        <v>2.0559257247445561E-3</v>
      </c>
      <c r="O1772" s="14">
        <f>M1772/MAX(M$13:$M1772)-1</f>
        <v>-8.1732214371142642E-2</v>
      </c>
      <c r="V1772" s="12">
        <f t="shared" si="1843"/>
        <v>42304</v>
      </c>
      <c r="W1772" s="14">
        <f t="shared" si="1834"/>
        <v>-1.5955047547012713E-3</v>
      </c>
      <c r="X1772" s="13">
        <f t="shared" si="1835"/>
        <v>197047.92604473446</v>
      </c>
      <c r="Y1772" s="14">
        <f t="shared" si="1836"/>
        <v>2.0559257247445561E-3</v>
      </c>
      <c r="Z1772" s="13">
        <f t="shared" si="1837"/>
        <v>60499.638344394458</v>
      </c>
      <c r="AC1772" s="24">
        <f t="shared" si="1838"/>
        <v>257547.56438912891</v>
      </c>
      <c r="AD1772" s="18">
        <f>AC1772/MAX(AC$13:$AC1772)-1</f>
        <v>-1.4168409094738044E-2</v>
      </c>
      <c r="AE1772" s="18">
        <f t="shared" si="1839"/>
        <v>-7.4015281636352626E-4</v>
      </c>
      <c r="DM1772" s="12">
        <f t="shared" si="1844"/>
        <v>42304</v>
      </c>
      <c r="DN1772" s="15">
        <v>16371873.848656613</v>
      </c>
      <c r="DO1772" s="14">
        <f t="shared" si="1840"/>
        <v>-1.0419573788278402E-4</v>
      </c>
      <c r="DP1772" s="14">
        <f>DN1772/MAX($DN$13:DN1772)-1</f>
        <v>-2.404144503592065E-2</v>
      </c>
    </row>
    <row r="1773" spans="1:120" x14ac:dyDescent="0.3">
      <c r="A1773" s="12">
        <f t="shared" si="1841"/>
        <v>42305</v>
      </c>
      <c r="B1773" s="13">
        <v>1822822.9127447531</v>
      </c>
      <c r="C1773" s="14">
        <f t="shared" si="1832"/>
        <v>-1.7117620232341313E-2</v>
      </c>
      <c r="D1773" s="14">
        <f>B1773/MAX($B$13:B1773)-1</f>
        <v>-3.8785670035855979E-2</v>
      </c>
      <c r="L1773" s="12">
        <f t="shared" si="1842"/>
        <v>42305</v>
      </c>
      <c r="M1773" s="15">
        <v>44904924.92975352</v>
      </c>
      <c r="N1773" s="14">
        <f t="shared" si="1833"/>
        <v>1.2138092330374661E-2</v>
      </c>
      <c r="O1773" s="14">
        <f>M1773/MAX(M$13:$M1773)-1</f>
        <v>-7.0586195205170954E-2</v>
      </c>
      <c r="V1773" s="12">
        <f t="shared" si="1843"/>
        <v>42305</v>
      </c>
      <c r="W1773" s="14">
        <f t="shared" si="1834"/>
        <v>-1.7117620232341313E-2</v>
      </c>
      <c r="X1773" s="13">
        <f t="shared" si="1835"/>
        <v>193674.93447913023</v>
      </c>
      <c r="Y1773" s="14">
        <f t="shared" si="1836"/>
        <v>1.2138092330374661E-2</v>
      </c>
      <c r="Z1773" s="13">
        <f t="shared" si="1837"/>
        <v>61233.988540572995</v>
      </c>
      <c r="AC1773" s="24">
        <f t="shared" si="1838"/>
        <v>254908.92301970322</v>
      </c>
      <c r="AD1773" s="18">
        <f>AC1773/MAX(AC$13:$AC1773)-1</f>
        <v>-2.4268508566535507E-2</v>
      </c>
      <c r="AE1773" s="18">
        <f t="shared" si="1839"/>
        <v>-1.0245258485298558E-2</v>
      </c>
      <c r="DM1773" s="12">
        <f t="shared" si="1844"/>
        <v>42305</v>
      </c>
      <c r="DN1773" s="15">
        <v>16393202.825887501</v>
      </c>
      <c r="DO1773" s="14">
        <f t="shared" si="1840"/>
        <v>1.3027816747217535E-3</v>
      </c>
      <c r="DP1773" s="14">
        <f>DN1773/MAX($DN$13:DN1773)-1</f>
        <v>-2.276998411522535E-2</v>
      </c>
    </row>
    <row r="1774" spans="1:120" x14ac:dyDescent="0.3">
      <c r="A1774" s="12">
        <f t="shared" si="1841"/>
        <v>42306</v>
      </c>
      <c r="B1774" s="13">
        <v>1814134.1053378223</v>
      </c>
      <c r="C1774" s="14">
        <f t="shared" si="1832"/>
        <v>-4.7666766454276255E-3</v>
      </c>
      <c r="D1774" s="14">
        <f>B1774/MAX($B$13:B1774)-1</f>
        <v>-4.3367467933746351E-2</v>
      </c>
      <c r="L1774" s="12">
        <f t="shared" si="1842"/>
        <v>42306</v>
      </c>
      <c r="M1774" s="15">
        <v>45031149.888510086</v>
      </c>
      <c r="N1774" s="14">
        <f t="shared" si="1833"/>
        <v>2.8109379751557473E-3</v>
      </c>
      <c r="O1774" s="14">
        <f>M1774/MAX(M$13:$M1774)-1</f>
        <v>-6.7973670646639062E-2</v>
      </c>
      <c r="V1774" s="12">
        <f t="shared" si="1843"/>
        <v>42306</v>
      </c>
      <c r="W1774" s="14">
        <f t="shared" si="1834"/>
        <v>-4.7666766454276255E-3</v>
      </c>
      <c r="X1774" s="13">
        <f t="shared" si="1835"/>
        <v>192751.74869214382</v>
      </c>
      <c r="Y1774" s="14">
        <f t="shared" si="1836"/>
        <v>2.8109379751557473E-3</v>
      </c>
      <c r="Z1774" s="13">
        <f t="shared" si="1837"/>
        <v>61406.113484331945</v>
      </c>
      <c r="AC1774" s="24">
        <f t="shared" si="1838"/>
        <v>254157.86217647576</v>
      </c>
      <c r="AD1774" s="18">
        <f>AC1774/MAX(AC$13:$AC1774)-1</f>
        <v>-2.7143393086223266E-2</v>
      </c>
      <c r="AE1774" s="18">
        <f t="shared" si="1839"/>
        <v>-2.9463889860356085E-3</v>
      </c>
      <c r="DM1774" s="12">
        <f t="shared" si="1844"/>
        <v>42306</v>
      </c>
      <c r="DN1774" s="15">
        <v>16384046.919218108</v>
      </c>
      <c r="DO1774" s="14">
        <f t="shared" si="1840"/>
        <v>-5.5851847662946597E-4</v>
      </c>
      <c r="DP1774" s="14">
        <f>DN1774/MAX($DN$13:DN1774)-1</f>
        <v>-2.3315785135013978E-2</v>
      </c>
    </row>
    <row r="1775" spans="1:120" x14ac:dyDescent="0.3">
      <c r="A1775" s="12">
        <f t="shared" si="1841"/>
        <v>42307</v>
      </c>
      <c r="B1775" s="13">
        <v>1814134.1053378223</v>
      </c>
      <c r="C1775" s="14">
        <f t="shared" si="1832"/>
        <v>0</v>
      </c>
      <c r="D1775" s="14">
        <f>B1775/MAX($B$13:B1775)-1</f>
        <v>-4.3367467933746351E-2</v>
      </c>
      <c r="L1775" s="12">
        <f t="shared" si="1842"/>
        <v>42307</v>
      </c>
      <c r="M1775" s="15">
        <v>45377721.497177355</v>
      </c>
      <c r="N1775" s="14">
        <f t="shared" si="1833"/>
        <v>7.6962637979560711E-3</v>
      </c>
      <c r="O1775" s="14">
        <f>M1775/MAX(M$13:$M1775)-1</f>
        <v>-6.0800550149295085E-2</v>
      </c>
      <c r="V1775" s="12">
        <f t="shared" si="1843"/>
        <v>42307</v>
      </c>
      <c r="W1775" s="14">
        <f t="shared" si="1834"/>
        <v>0</v>
      </c>
      <c r="X1775" s="13">
        <f t="shared" si="1835"/>
        <v>192751.74869214382</v>
      </c>
      <c r="Y1775" s="14">
        <f t="shared" si="1836"/>
        <v>7.6962637979560711E-3</v>
      </c>
      <c r="Z1775" s="13">
        <f t="shared" si="1837"/>
        <v>61878.711132514589</v>
      </c>
      <c r="AC1775" s="24">
        <f t="shared" si="1838"/>
        <v>254630.45982465841</v>
      </c>
      <c r="AD1775" s="18">
        <f>AC1775/MAX(AC$13:$AC1775)-1</f>
        <v>-2.5334400279511837E-2</v>
      </c>
      <c r="AE1775" s="18">
        <f t="shared" si="1839"/>
        <v>1.8594649960286258E-3</v>
      </c>
      <c r="DM1775" s="12">
        <f t="shared" si="1844"/>
        <v>42307</v>
      </c>
      <c r="DN1775" s="15">
        <v>16397637.165509576</v>
      </c>
      <c r="DO1775" s="14">
        <f t="shared" si="1840"/>
        <v>8.2948043047448294E-4</v>
      </c>
      <c r="DP1775" s="14">
        <f>DN1775/MAX($DN$13:DN1775)-1</f>
        <v>-2.2505644692030091E-2</v>
      </c>
    </row>
    <row r="1776" spans="1:120" x14ac:dyDescent="0.3">
      <c r="A1776" s="12">
        <f t="shared" si="1841"/>
        <v>42308</v>
      </c>
      <c r="B1776" s="13">
        <v>1814134.1053378223</v>
      </c>
      <c r="C1776" s="14">
        <f t="shared" si="1832"/>
        <v>0</v>
      </c>
      <c r="D1776" s="14">
        <f>B1776/MAX($B$13:B1776)-1</f>
        <v>-4.3367467933746351E-2</v>
      </c>
      <c r="L1776" s="12">
        <f t="shared" si="1842"/>
        <v>42308</v>
      </c>
      <c r="M1776" s="15">
        <v>45377721.497177355</v>
      </c>
      <c r="N1776" s="14">
        <f t="shared" si="1833"/>
        <v>0</v>
      </c>
      <c r="O1776" s="14">
        <f>M1776/MAX(M$13:$M1776)-1</f>
        <v>-6.0800550149295085E-2</v>
      </c>
      <c r="V1776" s="12">
        <f t="shared" si="1843"/>
        <v>42308</v>
      </c>
      <c r="W1776" s="14">
        <f t="shared" si="1834"/>
        <v>0</v>
      </c>
      <c r="X1776" s="13">
        <f t="shared" si="1835"/>
        <v>192751.74869214382</v>
      </c>
      <c r="Y1776" s="14">
        <f t="shared" si="1836"/>
        <v>0</v>
      </c>
      <c r="Z1776" s="13">
        <f t="shared" si="1837"/>
        <v>61878.711132514589</v>
      </c>
      <c r="AC1776" s="24">
        <f t="shared" si="1838"/>
        <v>254630.45982465841</v>
      </c>
      <c r="AD1776" s="18">
        <f>AC1776/MAX(AC$13:$AC1776)-1</f>
        <v>-2.5334400279511837E-2</v>
      </c>
      <c r="AE1776" s="18">
        <f t="shared" si="1839"/>
        <v>0</v>
      </c>
      <c r="DM1776" s="12">
        <f t="shared" si="1844"/>
        <v>42308</v>
      </c>
      <c r="DN1776" s="15">
        <v>16397637.165509576</v>
      </c>
      <c r="DO1776" s="14">
        <f t="shared" si="1840"/>
        <v>0</v>
      </c>
      <c r="DP1776" s="14">
        <f>DN1776/MAX($DN$13:DN1776)-1</f>
        <v>-2.2505644692030091E-2</v>
      </c>
    </row>
    <row r="1777" spans="1:120" x14ac:dyDescent="0.3">
      <c r="A1777" s="12">
        <f t="shared" si="1841"/>
        <v>42309</v>
      </c>
      <c r="B1777" s="13">
        <v>1814134.1053378223</v>
      </c>
      <c r="C1777" s="14">
        <f t="shared" si="1832"/>
        <v>0</v>
      </c>
      <c r="D1777" s="14">
        <f>B1777/MAX($B$13:B1777)-1</f>
        <v>-4.3367467933746351E-2</v>
      </c>
      <c r="L1777" s="12">
        <f t="shared" si="1842"/>
        <v>42309</v>
      </c>
      <c r="M1777" s="15">
        <v>45377721.497177355</v>
      </c>
      <c r="N1777" s="14">
        <f t="shared" si="1833"/>
        <v>0</v>
      </c>
      <c r="O1777" s="14">
        <f>M1777/MAX(M$13:$M1777)-1</f>
        <v>-6.0800550149295085E-2</v>
      </c>
      <c r="V1777" s="12">
        <f t="shared" si="1843"/>
        <v>42309</v>
      </c>
      <c r="W1777" s="14">
        <f t="shared" si="1834"/>
        <v>0</v>
      </c>
      <c r="X1777" s="13">
        <f t="shared" si="1835"/>
        <v>192751.74869214382</v>
      </c>
      <c r="Y1777" s="14">
        <f t="shared" si="1836"/>
        <v>0</v>
      </c>
      <c r="Z1777" s="13">
        <f t="shared" si="1837"/>
        <v>61878.711132514589</v>
      </c>
      <c r="AC1777" s="24">
        <f t="shared" si="1838"/>
        <v>254630.45982465841</v>
      </c>
      <c r="AD1777" s="18">
        <f>AC1777/MAX(AC$13:$AC1777)-1</f>
        <v>-2.5334400279511837E-2</v>
      </c>
      <c r="AE1777" s="18">
        <f t="shared" si="1839"/>
        <v>0</v>
      </c>
      <c r="DM1777" s="12">
        <f t="shared" si="1844"/>
        <v>42309</v>
      </c>
      <c r="DN1777" s="15">
        <v>16397637.165509576</v>
      </c>
      <c r="DO1777" s="14">
        <f t="shared" si="1840"/>
        <v>0</v>
      </c>
      <c r="DP1777" s="14">
        <f>DN1777/MAX($DN$13:DN1777)-1</f>
        <v>-2.2505644692030091E-2</v>
      </c>
    </row>
    <row r="1778" spans="1:120" x14ac:dyDescent="0.3">
      <c r="A1778" s="12">
        <f t="shared" si="1841"/>
        <v>42310</v>
      </c>
      <c r="B1778" s="13">
        <v>1818745.7237648424</v>
      </c>
      <c r="C1778" s="14">
        <f t="shared" si="1832"/>
        <v>2.542049352057818E-3</v>
      </c>
      <c r="D1778" s="14">
        <f>B1778/MAX($B$13:B1778)-1</f>
        <v>-4.0935660825449971E-2</v>
      </c>
      <c r="L1778" s="12">
        <f t="shared" si="1842"/>
        <v>42310</v>
      </c>
      <c r="M1778" s="15">
        <v>45277318.986436859</v>
      </c>
      <c r="N1778" s="14">
        <f t="shared" si="1833"/>
        <v>-2.212594802644352E-3</v>
      </c>
      <c r="O1778" s="14">
        <f>M1778/MAX(M$13:$M1778)-1</f>
        <v>-6.2878617970681061E-2</v>
      </c>
      <c r="V1778" s="12">
        <f t="shared" si="1843"/>
        <v>42310</v>
      </c>
      <c r="W1778" s="14">
        <f t="shared" si="1834"/>
        <v>2.542049352057818E-3</v>
      </c>
      <c r="X1778" s="13">
        <f t="shared" si="1835"/>
        <v>193241.73315001471</v>
      </c>
      <c r="Y1778" s="14">
        <f t="shared" si="1836"/>
        <v>-2.212594802644352E-3</v>
      </c>
      <c r="Z1778" s="13">
        <f t="shared" si="1837"/>
        <v>61741.798617868459</v>
      </c>
      <c r="AC1778" s="24">
        <f t="shared" si="1838"/>
        <v>254983.53176788316</v>
      </c>
      <c r="AD1778" s="18">
        <f>AC1778/MAX(AC$13:$AC1778)-1</f>
        <v>-2.3982923800521028E-2</v>
      </c>
      <c r="AE1778" s="18">
        <f t="shared" si="1839"/>
        <v>1.3866052925006755E-3</v>
      </c>
      <c r="DM1778" s="12">
        <f t="shared" si="1844"/>
        <v>42310</v>
      </c>
      <c r="DN1778" s="15">
        <v>16395231.197854286</v>
      </c>
      <c r="DO1778" s="14">
        <f t="shared" si="1840"/>
        <v>-1.4672648449320924E-4</v>
      </c>
      <c r="DP1778" s="14">
        <f>DN1778/MAX($DN$13:DN1778)-1</f>
        <v>-2.2649069002396383E-2</v>
      </c>
    </row>
    <row r="1779" spans="1:120" x14ac:dyDescent="0.3">
      <c r="A1779" s="12">
        <f t="shared" si="1841"/>
        <v>42311</v>
      </c>
      <c r="B1779" s="13">
        <v>1826746.5567532834</v>
      </c>
      <c r="C1779" s="14">
        <f t="shared" si="1832"/>
        <v>4.3990937731961388E-3</v>
      </c>
      <c r="D1779" s="14">
        <f>B1779/MAX($B$13:B1779)-1</f>
        <v>-3.6716646862892666E-2</v>
      </c>
      <c r="L1779" s="12">
        <f t="shared" si="1842"/>
        <v>42311</v>
      </c>
      <c r="M1779" s="15">
        <v>45294994.05122038</v>
      </c>
      <c r="N1779" s="14">
        <f t="shared" si="1833"/>
        <v>3.9037348454340481E-4</v>
      </c>
      <c r="O1779" s="14">
        <f>M1779/MAX(M$13:$M1779)-1</f>
        <v>-6.2512790631338189E-2</v>
      </c>
      <c r="V1779" s="12">
        <f t="shared" si="1843"/>
        <v>42311</v>
      </c>
      <c r="W1779" s="14">
        <f t="shared" si="1834"/>
        <v>4.3990937731961388E-3</v>
      </c>
      <c r="X1779" s="13">
        <f t="shared" si="1835"/>
        <v>194091.82165503656</v>
      </c>
      <c r="Y1779" s="14">
        <f t="shared" si="1836"/>
        <v>3.9037348454340481E-4</v>
      </c>
      <c r="Z1779" s="13">
        <f t="shared" si="1837"/>
        <v>61765.900978936894</v>
      </c>
      <c r="AC1779" s="24">
        <f t="shared" si="1838"/>
        <v>255857.72263397346</v>
      </c>
      <c r="AD1779" s="18">
        <f>AC1779/MAX(AC$13:$AC1779)-1</f>
        <v>-2.0636726470654065E-2</v>
      </c>
      <c r="AE1779" s="18">
        <f t="shared" si="1839"/>
        <v>3.4284208867501054E-3</v>
      </c>
      <c r="DM1779" s="12">
        <f t="shared" si="1844"/>
        <v>42311</v>
      </c>
      <c r="DN1779" s="15">
        <v>16386612.5110189</v>
      </c>
      <c r="DO1779" s="14">
        <f t="shared" si="1840"/>
        <v>-5.2568254337970188E-4</v>
      </c>
      <c r="DP1779" s="14">
        <f>DN1779/MAX($DN$13:DN1779)-1</f>
        <v>-2.3162845325577663E-2</v>
      </c>
    </row>
    <row r="1780" spans="1:120" x14ac:dyDescent="0.3">
      <c r="A1780" s="12">
        <f t="shared" si="1841"/>
        <v>42312</v>
      </c>
      <c r="B1780" s="13">
        <v>1825688.9367485221</v>
      </c>
      <c r="C1780" s="14">
        <f t="shared" si="1832"/>
        <v>-5.7896373246268951E-4</v>
      </c>
      <c r="D1780" s="14">
        <f>B1780/MAX($B$13:B1780)-1</f>
        <v>-3.727435298844417E-2</v>
      </c>
      <c r="L1780" s="12">
        <f t="shared" si="1842"/>
        <v>42312</v>
      </c>
      <c r="M1780" s="15">
        <v>45139822.03039106</v>
      </c>
      <c r="N1780" s="14">
        <f t="shared" si="1833"/>
        <v>-3.4258094979292553E-3</v>
      </c>
      <c r="O1780" s="14">
        <f>M1780/MAX(M$13:$M1780)-1</f>
        <v>-6.5724443217380468E-2</v>
      </c>
      <c r="V1780" s="12">
        <f t="shared" si="1843"/>
        <v>42312</v>
      </c>
      <c r="W1780" s="14">
        <f t="shared" si="1834"/>
        <v>-5.7896373246268951E-4</v>
      </c>
      <c r="X1780" s="13">
        <f t="shared" si="1835"/>
        <v>193979.44952953068</v>
      </c>
      <c r="Y1780" s="14">
        <f t="shared" si="1836"/>
        <v>-3.4258094979292553E-3</v>
      </c>
      <c r="Z1780" s="13">
        <f t="shared" si="1837"/>
        <v>61554.302768715097</v>
      </c>
      <c r="AC1780" s="24">
        <f t="shared" si="1838"/>
        <v>255533.75229824579</v>
      </c>
      <c r="AD1780" s="18">
        <f>AC1780/MAX(AC$13:$AC1780)-1</f>
        <v>-2.1876808830718519E-2</v>
      </c>
      <c r="AE1780" s="18">
        <f t="shared" si="1839"/>
        <v>-1.2662128482677781E-3</v>
      </c>
      <c r="DM1780" s="12">
        <f t="shared" si="1844"/>
        <v>42312</v>
      </c>
      <c r="DN1780" s="15">
        <v>16388300.495549461</v>
      </c>
      <c r="DO1780" s="14">
        <f t="shared" si="1840"/>
        <v>1.0300997411305524E-4</v>
      </c>
      <c r="DP1780" s="14">
        <f>DN1780/MAX($DN$13:DN1780)-1</f>
        <v>-2.3062221355562018E-2</v>
      </c>
    </row>
    <row r="1781" spans="1:120" x14ac:dyDescent="0.3">
      <c r="A1781" s="12">
        <f t="shared" si="1841"/>
        <v>42313</v>
      </c>
      <c r="B1781" s="13">
        <v>1822309.1718851102</v>
      </c>
      <c r="C1781" s="14">
        <f t="shared" si="1832"/>
        <v>-1.8512271150807891E-3</v>
      </c>
      <c r="D1781" s="14">
        <f>B1781/MAX($B$13:B1781)-1</f>
        <v>-3.9056576810575616E-2</v>
      </c>
      <c r="L1781" s="12">
        <f t="shared" si="1842"/>
        <v>42313</v>
      </c>
      <c r="M1781" s="15">
        <v>45465028.383101285</v>
      </c>
      <c r="N1781" s="14">
        <f t="shared" si="1833"/>
        <v>7.2044225715217625E-3</v>
      </c>
      <c r="O1781" s="14">
        <f>M1781/MAX(M$13:$M1781)-1</f>
        <v>-5.8993527308074722E-2</v>
      </c>
      <c r="V1781" s="12">
        <f t="shared" si="1843"/>
        <v>42313</v>
      </c>
      <c r="W1781" s="14">
        <f t="shared" si="1834"/>
        <v>-1.8512271150807891E-3</v>
      </c>
      <c r="X1781" s="13">
        <f t="shared" si="1835"/>
        <v>193620.34951279318</v>
      </c>
      <c r="Y1781" s="14">
        <f t="shared" si="1836"/>
        <v>7.2044225715217625E-3</v>
      </c>
      <c r="Z1781" s="13">
        <f t="shared" si="1837"/>
        <v>61997.765976956311</v>
      </c>
      <c r="AC1781" s="24">
        <f t="shared" si="1838"/>
        <v>255618.1154897495</v>
      </c>
      <c r="AD1781" s="18">
        <f>AC1781/MAX(AC$13:$AC1781)-1</f>
        <v>-2.1553886346511675E-2</v>
      </c>
      <c r="AE1781" s="18">
        <f t="shared" si="1839"/>
        <v>3.3014500333106156E-4</v>
      </c>
      <c r="DM1781" s="12">
        <f t="shared" si="1844"/>
        <v>42313</v>
      </c>
      <c r="DN1781" s="15">
        <v>16435766.447909376</v>
      </c>
      <c r="DO1781" s="14">
        <f t="shared" si="1840"/>
        <v>2.8963315856214145E-3</v>
      </c>
      <c r="DP1781" s="14">
        <f>DN1781/MAX($DN$13:DN1781)-1</f>
        <v>-2.0232685610087286E-2</v>
      </c>
    </row>
    <row r="1782" spans="1:120" x14ac:dyDescent="0.3">
      <c r="A1782" s="12">
        <f t="shared" si="1841"/>
        <v>42314</v>
      </c>
      <c r="B1782" s="13">
        <v>1818864.9387303519</v>
      </c>
      <c r="C1782" s="14">
        <f t="shared" si="1832"/>
        <v>-1.8900377652137923E-3</v>
      </c>
      <c r="D1782" s="14">
        <f>B1782/MAX($B$13:B1782)-1</f>
        <v>-4.0872796170637549E-2</v>
      </c>
      <c r="L1782" s="12">
        <f t="shared" si="1842"/>
        <v>42314</v>
      </c>
      <c r="M1782" s="15">
        <v>45505234.984976426</v>
      </c>
      <c r="N1782" s="14">
        <f t="shared" si="1833"/>
        <v>8.8434129054859589E-4</v>
      </c>
      <c r="O1782" s="14">
        <f>M1782/MAX(M$13:$M1782)-1</f>
        <v>-5.8161356429599742E-2</v>
      </c>
      <c r="V1782" s="12">
        <f t="shared" si="1843"/>
        <v>42314</v>
      </c>
      <c r="W1782" s="14">
        <f t="shared" si="1834"/>
        <v>-1.8900377652137923E-3</v>
      </c>
      <c r="X1782" s="13">
        <f t="shared" si="1835"/>
        <v>193254.39974010011</v>
      </c>
      <c r="Y1782" s="14">
        <f t="shared" si="1836"/>
        <v>8.8434129054859589E-4</v>
      </c>
      <c r="Z1782" s="13">
        <f t="shared" si="1837"/>
        <v>62052.593161331504</v>
      </c>
      <c r="AC1782" s="24">
        <f t="shared" si="1838"/>
        <v>255306.99290143163</v>
      </c>
      <c r="AD1782" s="18">
        <f>AC1782/MAX(AC$13:$AC1782)-1</f>
        <v>-2.2744790546811333E-2</v>
      </c>
      <c r="AE1782" s="18">
        <f t="shared" si="1839"/>
        <v>-1.2171382600242309E-3</v>
      </c>
      <c r="DM1782" s="12">
        <f t="shared" si="1844"/>
        <v>42314</v>
      </c>
      <c r="DN1782" s="15">
        <v>16432329.703936227</v>
      </c>
      <c r="DO1782" s="14">
        <f t="shared" si="1840"/>
        <v>-2.0910153378250751E-4</v>
      </c>
      <c r="DP1782" s="14">
        <f>DN1782/MAX($DN$13:DN1782)-1</f>
        <v>-2.0437556458276163E-2</v>
      </c>
    </row>
    <row r="1783" spans="1:120" x14ac:dyDescent="0.3">
      <c r="A1783" s="12">
        <f t="shared" si="1841"/>
        <v>42315</v>
      </c>
      <c r="B1783" s="13">
        <v>1818864.9387303519</v>
      </c>
      <c r="C1783" s="14">
        <f t="shared" si="1832"/>
        <v>0</v>
      </c>
      <c r="D1783" s="14">
        <f>B1783/MAX($B$13:B1783)-1</f>
        <v>-4.0872796170637549E-2</v>
      </c>
      <c r="L1783" s="12">
        <f t="shared" si="1842"/>
        <v>42315</v>
      </c>
      <c r="M1783" s="15">
        <v>45505234.984976426</v>
      </c>
      <c r="N1783" s="14">
        <f t="shared" si="1833"/>
        <v>0</v>
      </c>
      <c r="O1783" s="14">
        <f>M1783/MAX(M$13:$M1783)-1</f>
        <v>-5.8161356429599742E-2</v>
      </c>
      <c r="V1783" s="12">
        <f t="shared" si="1843"/>
        <v>42315</v>
      </c>
      <c r="W1783" s="14">
        <f t="shared" si="1834"/>
        <v>0</v>
      </c>
      <c r="X1783" s="13">
        <f t="shared" si="1835"/>
        <v>193254.39974010011</v>
      </c>
      <c r="Y1783" s="14">
        <f t="shared" si="1836"/>
        <v>0</v>
      </c>
      <c r="Z1783" s="13">
        <f t="shared" si="1837"/>
        <v>62052.593161331504</v>
      </c>
      <c r="AC1783" s="24">
        <f t="shared" si="1838"/>
        <v>255306.99290143163</v>
      </c>
      <c r="AD1783" s="18">
        <f>AC1783/MAX(AC$13:$AC1783)-1</f>
        <v>-2.2744790546811333E-2</v>
      </c>
      <c r="AE1783" s="18">
        <f t="shared" si="1839"/>
        <v>0</v>
      </c>
      <c r="DM1783" s="12">
        <f t="shared" si="1844"/>
        <v>42315</v>
      </c>
      <c r="DN1783" s="15">
        <v>16432329.703936227</v>
      </c>
      <c r="DO1783" s="14">
        <f t="shared" si="1840"/>
        <v>0</v>
      </c>
      <c r="DP1783" s="14">
        <f>DN1783/MAX($DN$13:DN1783)-1</f>
        <v>-2.0437556458276163E-2</v>
      </c>
    </row>
    <row r="1784" spans="1:120" x14ac:dyDescent="0.3">
      <c r="A1784" s="12">
        <f t="shared" si="1841"/>
        <v>42316</v>
      </c>
      <c r="B1784" s="13">
        <v>1818864.9387303519</v>
      </c>
      <c r="C1784" s="14">
        <f t="shared" si="1832"/>
        <v>0</v>
      </c>
      <c r="D1784" s="14">
        <f>B1784/MAX($B$13:B1784)-1</f>
        <v>-4.0872796170637549E-2</v>
      </c>
      <c r="L1784" s="12">
        <f t="shared" si="1842"/>
        <v>42316</v>
      </c>
      <c r="M1784" s="15">
        <v>45505234.984976426</v>
      </c>
      <c r="N1784" s="14">
        <f t="shared" si="1833"/>
        <v>0</v>
      </c>
      <c r="O1784" s="14">
        <f>M1784/MAX(M$13:$M1784)-1</f>
        <v>-5.8161356429599742E-2</v>
      </c>
      <c r="V1784" s="12">
        <f t="shared" si="1843"/>
        <v>42316</v>
      </c>
      <c r="W1784" s="14">
        <f t="shared" si="1834"/>
        <v>0</v>
      </c>
      <c r="X1784" s="13">
        <f t="shared" si="1835"/>
        <v>193254.39974010011</v>
      </c>
      <c r="Y1784" s="14">
        <f t="shared" si="1836"/>
        <v>0</v>
      </c>
      <c r="Z1784" s="13">
        <f t="shared" si="1837"/>
        <v>62052.593161331504</v>
      </c>
      <c r="AC1784" s="24">
        <f t="shared" si="1838"/>
        <v>255306.99290143163</v>
      </c>
      <c r="AD1784" s="18">
        <f>AC1784/MAX(AC$13:$AC1784)-1</f>
        <v>-2.2744790546811333E-2</v>
      </c>
      <c r="AE1784" s="18">
        <f t="shared" si="1839"/>
        <v>0</v>
      </c>
      <c r="DM1784" s="12">
        <f t="shared" si="1844"/>
        <v>42316</v>
      </c>
      <c r="DN1784" s="15">
        <v>16432329.703936227</v>
      </c>
      <c r="DO1784" s="14">
        <f t="shared" si="1840"/>
        <v>0</v>
      </c>
      <c r="DP1784" s="14">
        <f>DN1784/MAX($DN$13:DN1784)-1</f>
        <v>-2.0437556458276163E-2</v>
      </c>
    </row>
    <row r="1785" spans="1:120" x14ac:dyDescent="0.3">
      <c r="A1785" s="12">
        <f t="shared" si="1841"/>
        <v>42317</v>
      </c>
      <c r="B1785" s="13">
        <v>1811565.0660052563</v>
      </c>
      <c r="C1785" s="14">
        <f t="shared" si="1832"/>
        <v>-4.0134220906975493E-3</v>
      </c>
      <c r="D1785" s="14">
        <f>B1785/MAX($B$13:B1785)-1</f>
        <v>-4.4722178478275199E-2</v>
      </c>
      <c r="L1785" s="12">
        <f t="shared" si="1842"/>
        <v>42317</v>
      </c>
      <c r="M1785" s="15">
        <v>44912140.226919889</v>
      </c>
      <c r="N1785" s="14">
        <f t="shared" si="1833"/>
        <v>-1.3033550057533927E-2</v>
      </c>
      <c r="O1785" s="14">
        <f>M1785/MAX(M$13:$M1785)-1</f>
        <v>-7.0436857536694486E-2</v>
      </c>
      <c r="V1785" s="12">
        <f t="shared" si="1843"/>
        <v>42317</v>
      </c>
      <c r="W1785" s="14">
        <f t="shared" si="1834"/>
        <v>-4.0134220906975493E-3</v>
      </c>
      <c r="X1785" s="13">
        <f t="shared" si="1835"/>
        <v>192478.7882630587</v>
      </c>
      <c r="Y1785" s="14">
        <f t="shared" si="1836"/>
        <v>-1.3033550057533927E-2</v>
      </c>
      <c r="Z1785" s="13">
        <f t="shared" si="1837"/>
        <v>61243.827582163503</v>
      </c>
      <c r="AC1785" s="24">
        <f t="shared" si="1838"/>
        <v>253722.6158452222</v>
      </c>
      <c r="AD1785" s="18">
        <f>AC1785/MAX(AC$13:$AC1785)-1</f>
        <v>-2.8809413823763896E-2</v>
      </c>
      <c r="AE1785" s="18">
        <f t="shared" si="1839"/>
        <v>-6.2057722673547477E-3</v>
      </c>
      <c r="DM1785" s="12">
        <f t="shared" si="1844"/>
        <v>42317</v>
      </c>
      <c r="DN1785" s="15">
        <v>16364615.222267916</v>
      </c>
      <c r="DO1785" s="14">
        <f t="shared" si="1840"/>
        <v>-4.120808363046069E-3</v>
      </c>
      <c r="DP1785" s="14">
        <f>DN1785/MAX($DN$13:DN1785)-1</f>
        <v>-2.447414556774874E-2</v>
      </c>
    </row>
    <row r="1786" spans="1:120" x14ac:dyDescent="0.3">
      <c r="A1786" s="12">
        <f t="shared" si="1841"/>
        <v>42318</v>
      </c>
      <c r="B1786" s="13">
        <v>1818994.0074084932</v>
      </c>
      <c r="C1786" s="14">
        <f t="shared" si="1832"/>
        <v>4.1008416107397583E-3</v>
      </c>
      <c r="D1786" s="14">
        <f>B1786/MAX($B$13:B1786)-1</f>
        <v>-4.0804735437962036E-2</v>
      </c>
      <c r="L1786" s="12">
        <f t="shared" si="1842"/>
        <v>42318</v>
      </c>
      <c r="M1786" s="15">
        <v>44539552.869776368</v>
      </c>
      <c r="N1786" s="14">
        <f t="shared" si="1833"/>
        <v>-8.2959163215338139E-3</v>
      </c>
      <c r="O1786" s="14">
        <f>M1786/MAX(M$13:$M1786)-1</f>
        <v>-7.814843558215212E-2</v>
      </c>
      <c r="V1786" s="12">
        <f t="shared" si="1843"/>
        <v>42318</v>
      </c>
      <c r="W1786" s="14">
        <f t="shared" si="1834"/>
        <v>4.1008416107397583E-3</v>
      </c>
      <c r="X1786" s="13">
        <f t="shared" si="1835"/>
        <v>193268.11328715261</v>
      </c>
      <c r="Y1786" s="14">
        <f t="shared" si="1836"/>
        <v>-8.2959163215338139E-3</v>
      </c>
      <c r="Z1786" s="13">
        <f t="shared" si="1837"/>
        <v>60735.753913331428</v>
      </c>
      <c r="AC1786" s="24">
        <f t="shared" si="1838"/>
        <v>254003.86720048403</v>
      </c>
      <c r="AD1786" s="18">
        <f>AC1786/MAX(AC$13:$AC1786)-1</f>
        <v>-2.7732849688282046E-2</v>
      </c>
      <c r="AE1786" s="18">
        <f t="shared" si="1839"/>
        <v>1.1084993520380504E-3</v>
      </c>
      <c r="DM1786" s="12">
        <f t="shared" si="1844"/>
        <v>42318</v>
      </c>
      <c r="DN1786" s="15">
        <v>16331264.005813506</v>
      </c>
      <c r="DO1786" s="14">
        <f t="shared" si="1840"/>
        <v>-2.0380079825542685E-3</v>
      </c>
      <c r="DP1786" s="14">
        <f>DN1786/MAX($DN$13:DN1786)-1</f>
        <v>-2.6462275046269745E-2</v>
      </c>
    </row>
    <row r="1787" spans="1:120" x14ac:dyDescent="0.3">
      <c r="A1787" s="12">
        <f t="shared" si="1841"/>
        <v>42319</v>
      </c>
      <c r="B1787" s="13">
        <v>1818994.0074084932</v>
      </c>
      <c r="C1787" s="14">
        <f t="shared" si="1832"/>
        <v>0</v>
      </c>
      <c r="D1787" s="14">
        <f>B1787/MAX($B$13:B1787)-1</f>
        <v>-4.0804735437962036E-2</v>
      </c>
      <c r="L1787" s="12">
        <f t="shared" si="1842"/>
        <v>42319</v>
      </c>
      <c r="M1787" s="15">
        <v>44539552.869776368</v>
      </c>
      <c r="N1787" s="14">
        <f t="shared" si="1833"/>
        <v>0</v>
      </c>
      <c r="O1787" s="14">
        <f>M1787/MAX(M$13:$M1787)-1</f>
        <v>-7.814843558215212E-2</v>
      </c>
      <c r="V1787" s="12">
        <f t="shared" si="1843"/>
        <v>42319</v>
      </c>
      <c r="W1787" s="14">
        <f t="shared" si="1834"/>
        <v>0</v>
      </c>
      <c r="X1787" s="13">
        <f t="shared" si="1835"/>
        <v>193268.11328715261</v>
      </c>
      <c r="Y1787" s="14">
        <f t="shared" si="1836"/>
        <v>0</v>
      </c>
      <c r="Z1787" s="13">
        <f t="shared" si="1837"/>
        <v>60735.753913331428</v>
      </c>
      <c r="AC1787" s="24">
        <f t="shared" si="1838"/>
        <v>254003.86720048403</v>
      </c>
      <c r="AD1787" s="18">
        <f>AC1787/MAX(AC$13:$AC1787)-1</f>
        <v>-2.7732849688282046E-2</v>
      </c>
      <c r="AE1787" s="18">
        <f t="shared" si="1839"/>
        <v>0</v>
      </c>
      <c r="DM1787" s="12">
        <f t="shared" si="1844"/>
        <v>42319</v>
      </c>
      <c r="DN1787" s="15">
        <v>16331264.005813506</v>
      </c>
      <c r="DO1787" s="14">
        <f t="shared" si="1840"/>
        <v>0</v>
      </c>
      <c r="DP1787" s="14">
        <f>DN1787/MAX($DN$13:DN1787)-1</f>
        <v>-2.6462275046269745E-2</v>
      </c>
    </row>
    <row r="1788" spans="1:120" x14ac:dyDescent="0.3">
      <c r="A1788" s="12">
        <f t="shared" si="1841"/>
        <v>42320</v>
      </c>
      <c r="B1788" s="13">
        <v>1818994.0074084932</v>
      </c>
      <c r="C1788" s="14">
        <f t="shared" si="1832"/>
        <v>0</v>
      </c>
      <c r="D1788" s="14">
        <f>B1788/MAX($B$13:B1788)-1</f>
        <v>-4.0804735437962036E-2</v>
      </c>
      <c r="L1788" s="12">
        <f t="shared" si="1842"/>
        <v>42320</v>
      </c>
      <c r="M1788" s="15">
        <v>44539552.869776368</v>
      </c>
      <c r="N1788" s="14">
        <f t="shared" si="1833"/>
        <v>0</v>
      </c>
      <c r="O1788" s="14">
        <f>M1788/MAX(M$13:$M1788)-1</f>
        <v>-7.814843558215212E-2</v>
      </c>
      <c r="V1788" s="12">
        <f t="shared" si="1843"/>
        <v>42320</v>
      </c>
      <c r="W1788" s="14">
        <f t="shared" si="1834"/>
        <v>0</v>
      </c>
      <c r="X1788" s="13">
        <f t="shared" si="1835"/>
        <v>193268.11328715261</v>
      </c>
      <c r="Y1788" s="14">
        <f t="shared" si="1836"/>
        <v>0</v>
      </c>
      <c r="Z1788" s="13">
        <f t="shared" si="1837"/>
        <v>60735.753913331428</v>
      </c>
      <c r="AC1788" s="24">
        <f t="shared" si="1838"/>
        <v>254003.86720048403</v>
      </c>
      <c r="AD1788" s="18">
        <f>AC1788/MAX(AC$13:$AC1788)-1</f>
        <v>-2.7732849688282046E-2</v>
      </c>
      <c r="AE1788" s="18">
        <f t="shared" si="1839"/>
        <v>0</v>
      </c>
      <c r="DM1788" s="12">
        <f t="shared" si="1844"/>
        <v>42320</v>
      </c>
      <c r="DN1788" s="15">
        <v>16331264.005813506</v>
      </c>
      <c r="DO1788" s="14">
        <f t="shared" si="1840"/>
        <v>0</v>
      </c>
      <c r="DP1788" s="14">
        <f>DN1788/MAX($DN$13:DN1788)-1</f>
        <v>-2.6462275046269745E-2</v>
      </c>
    </row>
    <row r="1789" spans="1:120" x14ac:dyDescent="0.3">
      <c r="A1789" s="12">
        <f t="shared" si="1841"/>
        <v>42321</v>
      </c>
      <c r="B1789" s="13">
        <v>1816308.2793762693</v>
      </c>
      <c r="C1789" s="14">
        <f t="shared" si="1832"/>
        <v>-1.4764908632383111E-3</v>
      </c>
      <c r="D1789" s="14">
        <f>B1789/MAX($B$13:B1789)-1</f>
        <v>-4.2220978482149341E-2</v>
      </c>
      <c r="L1789" s="12">
        <f t="shared" si="1842"/>
        <v>42321</v>
      </c>
      <c r="M1789" s="15">
        <v>44857278.683663562</v>
      </c>
      <c r="N1789" s="14">
        <f t="shared" si="1833"/>
        <v>7.1335654135584736E-3</v>
      </c>
      <c r="O1789" s="14">
        <f>M1789/MAX(M$13:$M1789)-1</f>
        <v>-7.1572347145786197E-2</v>
      </c>
      <c r="V1789" s="12">
        <f t="shared" si="1843"/>
        <v>42321</v>
      </c>
      <c r="W1789" s="14">
        <f t="shared" si="1834"/>
        <v>-1.4764908632383111E-3</v>
      </c>
      <c r="X1789" s="13">
        <f t="shared" si="1835"/>
        <v>192982.75468372882</v>
      </c>
      <c r="Y1789" s="14">
        <f t="shared" si="1836"/>
        <v>7.1335654135584736E-3</v>
      </c>
      <c r="Z1789" s="13">
        <f t="shared" si="1837"/>
        <v>61169.016386813964</v>
      </c>
      <c r="AC1789" s="24">
        <f t="shared" si="1838"/>
        <v>254151.7710705428</v>
      </c>
      <c r="AD1789" s="18">
        <f>AC1789/MAX(AC$13:$AC1789)-1</f>
        <v>-2.7166708409225748E-2</v>
      </c>
      <c r="AE1789" s="18">
        <f t="shared" si="1839"/>
        <v>5.8228983554031721E-4</v>
      </c>
      <c r="DM1789" s="12">
        <f t="shared" si="1844"/>
        <v>42321</v>
      </c>
      <c r="DN1789" s="15">
        <v>16341448.635165261</v>
      </c>
      <c r="DO1789" s="14">
        <f t="shared" si="1840"/>
        <v>6.2362774541702137E-4</v>
      </c>
      <c r="DP1789" s="14">
        <f>DN1789/MAX($DN$13:DN1789)-1</f>
        <v>-2.5855149909778441E-2</v>
      </c>
    </row>
    <row r="1790" spans="1:120" x14ac:dyDescent="0.3">
      <c r="A1790" s="12">
        <f t="shared" si="1841"/>
        <v>42322</v>
      </c>
      <c r="B1790" s="13">
        <v>1816308.2793762693</v>
      </c>
      <c r="C1790" s="14">
        <f t="shared" si="1832"/>
        <v>0</v>
      </c>
      <c r="D1790" s="14">
        <f>B1790/MAX($B$13:B1790)-1</f>
        <v>-4.2220978482149341E-2</v>
      </c>
      <c r="L1790" s="12">
        <f t="shared" si="1842"/>
        <v>42322</v>
      </c>
      <c r="M1790" s="15">
        <v>44857278.683663562</v>
      </c>
      <c r="N1790" s="14">
        <f t="shared" si="1833"/>
        <v>0</v>
      </c>
      <c r="O1790" s="14">
        <f>M1790/MAX(M$13:$M1790)-1</f>
        <v>-7.1572347145786197E-2</v>
      </c>
      <c r="V1790" s="12">
        <f t="shared" si="1843"/>
        <v>42322</v>
      </c>
      <c r="W1790" s="14">
        <f t="shared" si="1834"/>
        <v>0</v>
      </c>
      <c r="X1790" s="13">
        <f t="shared" si="1835"/>
        <v>192982.75468372882</v>
      </c>
      <c r="Y1790" s="14">
        <f t="shared" si="1836"/>
        <v>0</v>
      </c>
      <c r="Z1790" s="13">
        <f t="shared" si="1837"/>
        <v>61169.016386813964</v>
      </c>
      <c r="AC1790" s="24">
        <f t="shared" si="1838"/>
        <v>254151.7710705428</v>
      </c>
      <c r="AD1790" s="18">
        <f>AC1790/MAX(AC$13:$AC1790)-1</f>
        <v>-2.7166708409225748E-2</v>
      </c>
      <c r="AE1790" s="18">
        <f t="shared" si="1839"/>
        <v>0</v>
      </c>
      <c r="DM1790" s="12">
        <f t="shared" si="1844"/>
        <v>42322</v>
      </c>
      <c r="DN1790" s="15">
        <v>16341448.635165261</v>
      </c>
      <c r="DO1790" s="14">
        <f t="shared" si="1840"/>
        <v>0</v>
      </c>
      <c r="DP1790" s="14">
        <f>DN1790/MAX($DN$13:DN1790)-1</f>
        <v>-2.5855149909778441E-2</v>
      </c>
    </row>
    <row r="1791" spans="1:120" x14ac:dyDescent="0.3">
      <c r="A1791" s="12">
        <f t="shared" si="1841"/>
        <v>42323</v>
      </c>
      <c r="B1791" s="13">
        <v>1816308.2793762693</v>
      </c>
      <c r="C1791" s="14">
        <f t="shared" si="1832"/>
        <v>0</v>
      </c>
      <c r="D1791" s="14">
        <f>B1791/MAX($B$13:B1791)-1</f>
        <v>-4.2220978482149341E-2</v>
      </c>
      <c r="L1791" s="12">
        <f t="shared" si="1842"/>
        <v>42323</v>
      </c>
      <c r="M1791" s="15">
        <v>44857278.683663562</v>
      </c>
      <c r="N1791" s="14">
        <f t="shared" si="1833"/>
        <v>0</v>
      </c>
      <c r="O1791" s="14">
        <f>M1791/MAX(M$13:$M1791)-1</f>
        <v>-7.1572347145786197E-2</v>
      </c>
      <c r="V1791" s="12">
        <f t="shared" si="1843"/>
        <v>42323</v>
      </c>
      <c r="W1791" s="14">
        <f t="shared" si="1834"/>
        <v>0</v>
      </c>
      <c r="X1791" s="13">
        <f t="shared" si="1835"/>
        <v>192982.75468372882</v>
      </c>
      <c r="Y1791" s="14">
        <f t="shared" si="1836"/>
        <v>0</v>
      </c>
      <c r="Z1791" s="13">
        <f t="shared" si="1837"/>
        <v>61169.016386813964</v>
      </c>
      <c r="AC1791" s="24">
        <f t="shared" si="1838"/>
        <v>254151.7710705428</v>
      </c>
      <c r="AD1791" s="18">
        <f>AC1791/MAX(AC$13:$AC1791)-1</f>
        <v>-2.7166708409225748E-2</v>
      </c>
      <c r="AE1791" s="18">
        <f t="shared" si="1839"/>
        <v>0</v>
      </c>
      <c r="DM1791" s="12">
        <f t="shared" si="1844"/>
        <v>42323</v>
      </c>
      <c r="DN1791" s="15">
        <v>16341448.635165261</v>
      </c>
      <c r="DO1791" s="14">
        <f t="shared" si="1840"/>
        <v>0</v>
      </c>
      <c r="DP1791" s="14">
        <f>DN1791/MAX($DN$13:DN1791)-1</f>
        <v>-2.5855149909778441E-2</v>
      </c>
    </row>
    <row r="1792" spans="1:120" x14ac:dyDescent="0.3">
      <c r="A1792" s="12">
        <f t="shared" si="1841"/>
        <v>42324</v>
      </c>
      <c r="B1792" s="13">
        <v>1807513.050424024</v>
      </c>
      <c r="C1792" s="14">
        <f t="shared" si="1832"/>
        <v>-4.8423657217846472E-3</v>
      </c>
      <c r="D1792" s="14">
        <f>B1792/MAX($B$13:B1792)-1</f>
        <v>-4.6858894784991834E-2</v>
      </c>
      <c r="L1792" s="12">
        <f t="shared" si="1842"/>
        <v>42324</v>
      </c>
      <c r="M1792" s="15">
        <v>45344305.117081538</v>
      </c>
      <c r="N1792" s="14">
        <f t="shared" si="1833"/>
        <v>1.0857244302591829E-2</v>
      </c>
      <c r="O1792" s="14">
        <f>M1792/MAX(M$13:$M1792)-1</f>
        <v>-6.1492181301466164E-2</v>
      </c>
      <c r="V1792" s="12">
        <f t="shared" si="1843"/>
        <v>42324</v>
      </c>
      <c r="W1792" s="14">
        <f t="shared" si="1834"/>
        <v>-4.8423657217846472E-3</v>
      </c>
      <c r="X1792" s="13">
        <f t="shared" si="1835"/>
        <v>192048.26160755276</v>
      </c>
      <c r="Y1792" s="14">
        <f t="shared" si="1836"/>
        <v>1.0857244302591829E-2</v>
      </c>
      <c r="Z1792" s="13">
        <f t="shared" si="1837"/>
        <v>61833.143341474846</v>
      </c>
      <c r="AC1792" s="24">
        <f t="shared" si="1838"/>
        <v>253881.40494902761</v>
      </c>
      <c r="AD1792" s="18">
        <f>AC1792/MAX(AC$13:$AC1792)-1</f>
        <v>-2.8201606426345061E-2</v>
      </c>
      <c r="AE1792" s="18">
        <f t="shared" si="1839"/>
        <v>-1.0637979045998724E-3</v>
      </c>
      <c r="DM1792" s="12">
        <f t="shared" si="1844"/>
        <v>42324</v>
      </c>
      <c r="DN1792" s="15">
        <v>16397051.543645404</v>
      </c>
      <c r="DO1792" s="14">
        <f t="shared" si="1840"/>
        <v>3.4025691186576612E-3</v>
      </c>
      <c r="DP1792" s="14">
        <f>DN1792/MAX($DN$13:DN1792)-1</f>
        <v>-2.2540554725762108E-2</v>
      </c>
    </row>
    <row r="1793" spans="1:120" x14ac:dyDescent="0.3">
      <c r="A1793" s="12">
        <f t="shared" si="1841"/>
        <v>42325</v>
      </c>
      <c r="B1793" s="13">
        <v>1812967.4349086224</v>
      </c>
      <c r="C1793" s="14">
        <f t="shared" si="1832"/>
        <v>3.0176183144674518E-3</v>
      </c>
      <c r="D1793" s="14">
        <f>B1793/MAX($B$13:B1793)-1</f>
        <v>-4.3982678729623359E-2</v>
      </c>
      <c r="L1793" s="12">
        <f t="shared" si="1842"/>
        <v>42325</v>
      </c>
      <c r="M1793" s="15">
        <v>45217210.571053371</v>
      </c>
      <c r="N1793" s="14">
        <f t="shared" si="1833"/>
        <v>-2.8028777968920338E-3</v>
      </c>
      <c r="O1793" s="14">
        <f>M1793/MAX(M$13:$M1793)-1</f>
        <v>-6.4122704028705901E-2</v>
      </c>
      <c r="V1793" s="12">
        <f t="shared" si="1843"/>
        <v>42325</v>
      </c>
      <c r="W1793" s="14">
        <f t="shared" si="1834"/>
        <v>3.0176183144674518E-3</v>
      </c>
      <c r="X1793" s="13">
        <f t="shared" si="1835"/>
        <v>192627.78995904134</v>
      </c>
      <c r="Y1793" s="14">
        <f t="shared" si="1836"/>
        <v>-2.8028777968920338E-3</v>
      </c>
      <c r="Z1793" s="13">
        <f t="shared" si="1837"/>
        <v>61659.832596890985</v>
      </c>
      <c r="AC1793" s="24">
        <f t="shared" si="1838"/>
        <v>254287.62255593232</v>
      </c>
      <c r="AD1793" s="18">
        <f>AC1793/MAX(AC$13:$AC1793)-1</f>
        <v>-2.6646700828156122E-2</v>
      </c>
      <c r="AE1793" s="18">
        <f t="shared" si="1839"/>
        <v>1.6000289859205985E-3</v>
      </c>
      <c r="DM1793" s="12">
        <f t="shared" si="1844"/>
        <v>42325</v>
      </c>
      <c r="DN1793" s="15">
        <v>16382859.683772227</v>
      </c>
      <c r="DO1793" s="14">
        <f t="shared" si="1840"/>
        <v>-8.6551291464820324E-4</v>
      </c>
      <c r="DP1793" s="14">
        <f>DN1793/MAX($DN$13:DN1793)-1</f>
        <v>-2.3386558499191801E-2</v>
      </c>
    </row>
    <row r="1794" spans="1:120" x14ac:dyDescent="0.3">
      <c r="A1794" s="12">
        <f t="shared" si="1841"/>
        <v>42326</v>
      </c>
      <c r="B1794" s="13">
        <v>1835336.9232340413</v>
      </c>
      <c r="C1794" s="14">
        <f t="shared" si="1832"/>
        <v>1.233860459636249E-2</v>
      </c>
      <c r="D1794" s="14">
        <f>B1794/MAX($B$13:B1794)-1</f>
        <v>-3.2186759015194522E-2</v>
      </c>
      <c r="L1794" s="12">
        <f t="shared" si="1842"/>
        <v>42326</v>
      </c>
      <c r="M1794" s="15">
        <v>45831872.498227827</v>
      </c>
      <c r="N1794" s="14">
        <f t="shared" si="1833"/>
        <v>1.3593539261087084E-2</v>
      </c>
      <c r="O1794" s="14">
        <f>M1794/MAX(M$13:$M1794)-1</f>
        <v>-5.1400819262360065E-2</v>
      </c>
      <c r="V1794" s="12">
        <f t="shared" si="1843"/>
        <v>42326</v>
      </c>
      <c r="W1794" s="14">
        <f t="shared" si="1834"/>
        <v>1.233860459636249E-2</v>
      </c>
      <c r="X1794" s="13">
        <f t="shared" si="1835"/>
        <v>195004.54809361711</v>
      </c>
      <c r="Y1794" s="14">
        <f t="shared" si="1836"/>
        <v>1.3593539261087084E-2</v>
      </c>
      <c r="Z1794" s="13">
        <f t="shared" si="1837"/>
        <v>62498.007952128879</v>
      </c>
      <c r="AC1794" s="24">
        <f t="shared" si="1838"/>
        <v>257502.55604574599</v>
      </c>
      <c r="AD1794" s="18">
        <f>AC1794/MAX(AC$13:$AC1794)-1</f>
        <v>-1.4340690462905648E-2</v>
      </c>
      <c r="AE1794" s="18">
        <f t="shared" si="1839"/>
        <v>1.2642901992237165E-2</v>
      </c>
      <c r="DM1794" s="12">
        <f t="shared" si="1844"/>
        <v>42326</v>
      </c>
      <c r="DN1794" s="15">
        <v>16427969.946007825</v>
      </c>
      <c r="DO1794" s="14">
        <f t="shared" si="1840"/>
        <v>2.7535035461654367E-3</v>
      </c>
      <c r="DP1794" s="14">
        <f>DN1794/MAX($DN$13:DN1794)-1</f>
        <v>-2.0697449924786393E-2</v>
      </c>
    </row>
    <row r="1795" spans="1:120" x14ac:dyDescent="0.3">
      <c r="A1795" s="12">
        <f t="shared" si="1841"/>
        <v>42327</v>
      </c>
      <c r="B1795" s="13">
        <v>1829906.0497669023</v>
      </c>
      <c r="C1795" s="14">
        <f t="shared" si="1832"/>
        <v>-2.9590607579392803E-3</v>
      </c>
      <c r="D1795" s="14">
        <f>B1795/MAX($B$13:B1795)-1</f>
        <v>-3.5050577197606847E-2</v>
      </c>
      <c r="L1795" s="12">
        <f t="shared" si="1842"/>
        <v>42327</v>
      </c>
      <c r="M1795" s="15">
        <v>45700202.752052225</v>
      </c>
      <c r="N1795" s="14">
        <f t="shared" si="1833"/>
        <v>-2.8728860288370628E-3</v>
      </c>
      <c r="O1795" s="14">
        <f>M1795/MAX(M$13:$M1795)-1</f>
        <v>-5.4126036595667504E-2</v>
      </c>
      <c r="V1795" s="12">
        <f t="shared" si="1843"/>
        <v>42327</v>
      </c>
      <c r="W1795" s="14">
        <f t="shared" si="1834"/>
        <v>-2.9590607579392803E-3</v>
      </c>
      <c r="X1795" s="13">
        <f t="shared" si="1835"/>
        <v>194427.51778773361</v>
      </c>
      <c r="Y1795" s="14">
        <f t="shared" si="1836"/>
        <v>-2.8728860288370628E-3</v>
      </c>
      <c r="Z1795" s="13">
        <f t="shared" si="1837"/>
        <v>62318.458298253063</v>
      </c>
      <c r="AC1795" s="24">
        <f t="shared" si="1838"/>
        <v>256745.97608598668</v>
      </c>
      <c r="AD1795" s="18">
        <f>AC1795/MAX(AC$13:$AC1795)-1</f>
        <v>-1.7236700864501353E-2</v>
      </c>
      <c r="AE1795" s="18">
        <f t="shared" si="1839"/>
        <v>-2.938145435825934E-3</v>
      </c>
      <c r="DM1795" s="12">
        <f t="shared" si="1844"/>
        <v>42327</v>
      </c>
      <c r="DN1795" s="15">
        <v>16442242.53634461</v>
      </c>
      <c r="DO1795" s="14">
        <f t="shared" si="1840"/>
        <v>8.6879817674945237E-4</v>
      </c>
      <c r="DP1795" s="14">
        <f>DN1795/MAX($DN$13:DN1795)-1</f>
        <v>-1.9846633654795109E-2</v>
      </c>
    </row>
    <row r="1796" spans="1:120" x14ac:dyDescent="0.3">
      <c r="A1796" s="12">
        <f t="shared" si="1841"/>
        <v>42328</v>
      </c>
      <c r="B1796" s="13">
        <v>1828748.0288775202</v>
      </c>
      <c r="C1796" s="14">
        <f t="shared" si="1832"/>
        <v>-6.3283078906128942E-4</v>
      </c>
      <c r="D1796" s="14">
        <f>B1796/MAX($B$13:B1796)-1</f>
        <v>-3.5661226902243159E-2</v>
      </c>
      <c r="L1796" s="12">
        <f t="shared" si="1842"/>
        <v>42328</v>
      </c>
      <c r="M1796" s="15">
        <v>45365504.212856606</v>
      </c>
      <c r="N1796" s="14">
        <f t="shared" si="1833"/>
        <v>-7.3237867457949246E-3</v>
      </c>
      <c r="O1796" s="14">
        <f>M1796/MAX(M$13:$M1796)-1</f>
        <v>-6.1053415792040711E-2</v>
      </c>
      <c r="V1796" s="12">
        <f t="shared" si="1843"/>
        <v>42328</v>
      </c>
      <c r="W1796" s="14">
        <f t="shared" si="1834"/>
        <v>-6.3283078906128942E-4</v>
      </c>
      <c r="X1796" s="13">
        <f t="shared" si="1835"/>
        <v>194304.47806823676</v>
      </c>
      <c r="Y1796" s="14">
        <f t="shared" si="1836"/>
        <v>-7.3237867457949246E-3</v>
      </c>
      <c r="Z1796" s="13">
        <f t="shared" si="1837"/>
        <v>61862.051199349946</v>
      </c>
      <c r="AC1796" s="24">
        <f t="shared" si="1838"/>
        <v>256166.52926758671</v>
      </c>
      <c r="AD1796" s="18">
        <f>AC1796/MAX(AC$13:$AC1796)-1</f>
        <v>-1.9454687201056919E-2</v>
      </c>
      <c r="AE1796" s="18">
        <f t="shared" si="1839"/>
        <v>-2.2568876335803401E-3</v>
      </c>
      <c r="DM1796" s="12">
        <f t="shared" si="1844"/>
        <v>42328</v>
      </c>
      <c r="DN1796" s="15">
        <v>16426946.698985096</v>
      </c>
      <c r="DO1796" s="14">
        <f t="shared" si="1840"/>
        <v>-9.3027683576030196E-4</v>
      </c>
      <c r="DP1796" s="14">
        <f>DN1796/MAX($DN$13:DN1796)-1</f>
        <v>-2.0758447626998522E-2</v>
      </c>
    </row>
    <row r="1797" spans="1:120" x14ac:dyDescent="0.3">
      <c r="A1797" s="12">
        <f t="shared" si="1841"/>
        <v>42329</v>
      </c>
      <c r="B1797" s="13">
        <v>1828748.0288775202</v>
      </c>
      <c r="C1797" s="14">
        <f t="shared" si="1832"/>
        <v>0</v>
      </c>
      <c r="D1797" s="14">
        <f>B1797/MAX($B$13:B1797)-1</f>
        <v>-3.5661226902243159E-2</v>
      </c>
      <c r="L1797" s="12">
        <f t="shared" si="1842"/>
        <v>42329</v>
      </c>
      <c r="M1797" s="15">
        <v>45365504.212856606</v>
      </c>
      <c r="N1797" s="14">
        <f t="shared" si="1833"/>
        <v>0</v>
      </c>
      <c r="O1797" s="14">
        <f>M1797/MAX(M$13:$M1797)-1</f>
        <v>-6.1053415792040711E-2</v>
      </c>
      <c r="V1797" s="12">
        <f t="shared" si="1843"/>
        <v>42329</v>
      </c>
      <c r="W1797" s="14">
        <f t="shared" si="1834"/>
        <v>0</v>
      </c>
      <c r="X1797" s="13">
        <f t="shared" si="1835"/>
        <v>194304.47806823676</v>
      </c>
      <c r="Y1797" s="14">
        <f t="shared" si="1836"/>
        <v>0</v>
      </c>
      <c r="Z1797" s="13">
        <f t="shared" si="1837"/>
        <v>61862.051199349946</v>
      </c>
      <c r="AC1797" s="24">
        <f t="shared" si="1838"/>
        <v>256166.52926758671</v>
      </c>
      <c r="AD1797" s="18">
        <f>AC1797/MAX(AC$13:$AC1797)-1</f>
        <v>-1.9454687201056919E-2</v>
      </c>
      <c r="AE1797" s="18">
        <f t="shared" si="1839"/>
        <v>0</v>
      </c>
      <c r="DM1797" s="12">
        <f t="shared" si="1844"/>
        <v>42329</v>
      </c>
      <c r="DN1797" s="15">
        <v>16426946.698985096</v>
      </c>
      <c r="DO1797" s="14">
        <f t="shared" si="1840"/>
        <v>0</v>
      </c>
      <c r="DP1797" s="14">
        <f>DN1797/MAX($DN$13:DN1797)-1</f>
        <v>-2.0758447626998522E-2</v>
      </c>
    </row>
    <row r="1798" spans="1:120" x14ac:dyDescent="0.3">
      <c r="A1798" s="12">
        <f t="shared" si="1841"/>
        <v>42330</v>
      </c>
      <c r="B1798" s="13">
        <v>1828748.0288775202</v>
      </c>
      <c r="C1798" s="14">
        <f t="shared" si="1832"/>
        <v>0</v>
      </c>
      <c r="D1798" s="14">
        <f>B1798/MAX($B$13:B1798)-1</f>
        <v>-3.5661226902243159E-2</v>
      </c>
      <c r="L1798" s="12">
        <f t="shared" si="1842"/>
        <v>42330</v>
      </c>
      <c r="M1798" s="15">
        <v>45365504.212856606</v>
      </c>
      <c r="N1798" s="14">
        <f t="shared" si="1833"/>
        <v>0</v>
      </c>
      <c r="O1798" s="14">
        <f>M1798/MAX(M$13:$M1798)-1</f>
        <v>-6.1053415792040711E-2</v>
      </c>
      <c r="V1798" s="12">
        <f t="shared" si="1843"/>
        <v>42330</v>
      </c>
      <c r="W1798" s="14">
        <f t="shared" si="1834"/>
        <v>0</v>
      </c>
      <c r="X1798" s="13">
        <f t="shared" si="1835"/>
        <v>194304.47806823676</v>
      </c>
      <c r="Y1798" s="14">
        <f t="shared" si="1836"/>
        <v>0</v>
      </c>
      <c r="Z1798" s="13">
        <f t="shared" si="1837"/>
        <v>61862.051199349946</v>
      </c>
      <c r="AC1798" s="24">
        <f t="shared" si="1838"/>
        <v>256166.52926758671</v>
      </c>
      <c r="AD1798" s="18">
        <f>AC1798/MAX(AC$13:$AC1798)-1</f>
        <v>-1.9454687201056919E-2</v>
      </c>
      <c r="AE1798" s="18">
        <f t="shared" si="1839"/>
        <v>0</v>
      </c>
      <c r="DM1798" s="12">
        <f t="shared" si="1844"/>
        <v>42330</v>
      </c>
      <c r="DN1798" s="15">
        <v>16426946.698985096</v>
      </c>
      <c r="DO1798" s="14">
        <f t="shared" si="1840"/>
        <v>0</v>
      </c>
      <c r="DP1798" s="14">
        <f>DN1798/MAX($DN$13:DN1798)-1</f>
        <v>-2.0758447626998522E-2</v>
      </c>
    </row>
    <row r="1799" spans="1:120" x14ac:dyDescent="0.3">
      <c r="A1799" s="12">
        <f t="shared" si="1841"/>
        <v>42331</v>
      </c>
      <c r="B1799" s="13">
        <v>1833082.5056640583</v>
      </c>
      <c r="C1799" s="14">
        <f t="shared" si="1832"/>
        <v>2.3701880839201994E-3</v>
      </c>
      <c r="D1799" s="14">
        <f>B1799/MAX($B$13:B1799)-1</f>
        <v>-3.3375562633384592E-2</v>
      </c>
      <c r="L1799" s="12">
        <f t="shared" si="1842"/>
        <v>42331</v>
      </c>
      <c r="M1799" s="15">
        <v>45149966.991310202</v>
      </c>
      <c r="N1799" s="14">
        <f t="shared" si="1833"/>
        <v>-4.7511258892901642E-3</v>
      </c>
      <c r="O1799" s="14">
        <f>M1799/MAX(M$13:$M1799)-1</f>
        <v>-6.5514469216931714E-2</v>
      </c>
      <c r="V1799" s="12">
        <f t="shared" si="1843"/>
        <v>42331</v>
      </c>
      <c r="W1799" s="14">
        <f t="shared" si="1834"/>
        <v>2.3701880839201994E-3</v>
      </c>
      <c r="X1799" s="13">
        <f t="shared" si="1835"/>
        <v>194765.01622680642</v>
      </c>
      <c r="Y1799" s="14">
        <f t="shared" si="1836"/>
        <v>-4.7511258892901642E-3</v>
      </c>
      <c r="Z1799" s="13">
        <f t="shared" si="1837"/>
        <v>61568.136806332121</v>
      </c>
      <c r="AC1799" s="24">
        <f t="shared" si="1838"/>
        <v>256333.15303313854</v>
      </c>
      <c r="AD1799" s="18">
        <f>AC1799/MAX(AC$13:$AC1799)-1</f>
        <v>-1.8816890558459254E-2</v>
      </c>
      <c r="AE1799" s="18">
        <f t="shared" si="1839"/>
        <v>6.5045096261506785E-4</v>
      </c>
      <c r="DM1799" s="12">
        <f t="shared" si="1844"/>
        <v>42331</v>
      </c>
      <c r="DN1799" s="15">
        <v>16357931.994437987</v>
      </c>
      <c r="DO1799" s="14">
        <f t="shared" si="1840"/>
        <v>-4.2013105546493401E-3</v>
      </c>
      <c r="DP1799" s="14">
        <f>DN1799/MAX($DN$13:DN1799)-1</f>
        <v>-2.4872545496534504E-2</v>
      </c>
    </row>
    <row r="1800" spans="1:120" x14ac:dyDescent="0.3">
      <c r="A1800" s="12">
        <f t="shared" si="1841"/>
        <v>42332</v>
      </c>
      <c r="B1800" s="13">
        <v>1834260.5239902525</v>
      </c>
      <c r="C1800" s="14">
        <f t="shared" si="1832"/>
        <v>6.4264337396391369E-4</v>
      </c>
      <c r="D1800" s="14">
        <f>B1800/MAX($B$13:B1800)-1</f>
        <v>-3.2754367843599308E-2</v>
      </c>
      <c r="L1800" s="12">
        <f t="shared" si="1842"/>
        <v>42332</v>
      </c>
      <c r="M1800" s="15">
        <v>45336876.398723207</v>
      </c>
      <c r="N1800" s="14">
        <f t="shared" si="1833"/>
        <v>4.1397462693379961E-3</v>
      </c>
      <c r="O1800" s="14">
        <f>M1800/MAX(M$13:$M1800)-1</f>
        <v>-6.1645936227122222E-2</v>
      </c>
      <c r="V1800" s="12">
        <f t="shared" si="1843"/>
        <v>42332</v>
      </c>
      <c r="W1800" s="14">
        <f t="shared" si="1834"/>
        <v>6.4264337396391369E-4</v>
      </c>
      <c r="X1800" s="13">
        <f t="shared" si="1835"/>
        <v>194890.18067396455</v>
      </c>
      <c r="Y1800" s="14">
        <f t="shared" si="1836"/>
        <v>4.1397462693379961E-3</v>
      </c>
      <c r="Z1800" s="13">
        <f t="shared" si="1837"/>
        <v>61823.013270986223</v>
      </c>
      <c r="AC1800" s="24">
        <f t="shared" si="1838"/>
        <v>256713.19394495076</v>
      </c>
      <c r="AD1800" s="18">
        <f>AC1800/MAX(AC$13:$AC1800)-1</f>
        <v>-1.7362183201433457E-2</v>
      </c>
      <c r="AE1800" s="18">
        <f t="shared" si="1839"/>
        <v>1.4826053802063921E-3</v>
      </c>
      <c r="DM1800" s="12">
        <f t="shared" si="1844"/>
        <v>42332</v>
      </c>
      <c r="DN1800" s="15">
        <v>16401110.253583919</v>
      </c>
      <c r="DO1800" s="14">
        <f t="shared" si="1840"/>
        <v>2.6395915547645643E-3</v>
      </c>
      <c r="DP1800" s="14">
        <f>DN1800/MAX($DN$13:DN1800)-1</f>
        <v>-2.2298607302807971E-2</v>
      </c>
    </row>
    <row r="1801" spans="1:120" x14ac:dyDescent="0.3">
      <c r="A1801" s="12">
        <f t="shared" si="1841"/>
        <v>42333</v>
      </c>
      <c r="B1801" s="13">
        <v>1834260.5239902525</v>
      </c>
      <c r="C1801" s="14">
        <f t="shared" si="1832"/>
        <v>0</v>
      </c>
      <c r="D1801" s="14">
        <f>B1801/MAX($B$13:B1801)-1</f>
        <v>-3.2754367843599308E-2</v>
      </c>
      <c r="L1801" s="12">
        <f t="shared" si="1842"/>
        <v>42333</v>
      </c>
      <c r="M1801" s="15">
        <v>45336876.398723207</v>
      </c>
      <c r="N1801" s="14">
        <f t="shared" si="1833"/>
        <v>0</v>
      </c>
      <c r="O1801" s="14">
        <f>M1801/MAX(M$13:$M1801)-1</f>
        <v>-6.1645936227122222E-2</v>
      </c>
      <c r="V1801" s="12">
        <f t="shared" si="1843"/>
        <v>42333</v>
      </c>
      <c r="W1801" s="14">
        <f t="shared" si="1834"/>
        <v>0</v>
      </c>
      <c r="X1801" s="13">
        <f t="shared" si="1835"/>
        <v>194890.18067396455</v>
      </c>
      <c r="Y1801" s="14">
        <f t="shared" si="1836"/>
        <v>0</v>
      </c>
      <c r="Z1801" s="13">
        <f t="shared" si="1837"/>
        <v>61823.013270986223</v>
      </c>
      <c r="AC1801" s="24">
        <f t="shared" si="1838"/>
        <v>256713.19394495076</v>
      </c>
      <c r="AD1801" s="18">
        <f>AC1801/MAX(AC$13:$AC1801)-1</f>
        <v>-1.7362183201433457E-2</v>
      </c>
      <c r="AE1801" s="18">
        <f t="shared" si="1839"/>
        <v>0</v>
      </c>
      <c r="DM1801" s="12">
        <f t="shared" si="1844"/>
        <v>42333</v>
      </c>
      <c r="DN1801" s="15">
        <v>16401110.253583919</v>
      </c>
      <c r="DO1801" s="14">
        <f t="shared" si="1840"/>
        <v>0</v>
      </c>
      <c r="DP1801" s="14">
        <f>DN1801/MAX($DN$13:DN1801)-1</f>
        <v>-2.2298607302807971E-2</v>
      </c>
    </row>
    <row r="1802" spans="1:120" x14ac:dyDescent="0.3">
      <c r="A1802" s="12">
        <f t="shared" si="1841"/>
        <v>42334</v>
      </c>
      <c r="B1802" s="13">
        <v>1830827.3262657542</v>
      </c>
      <c r="C1802" s="14">
        <f t="shared" si="1832"/>
        <v>-1.8717067066513771E-3</v>
      </c>
      <c r="D1802" s="14">
        <f>B1802/MAX($B$13:B1802)-1</f>
        <v>-3.4564767980285627E-2</v>
      </c>
      <c r="L1802" s="12">
        <f t="shared" si="1842"/>
        <v>42334</v>
      </c>
      <c r="M1802" s="15">
        <v>45723242.670155883</v>
      </c>
      <c r="N1802" s="14">
        <f t="shared" si="1833"/>
        <v>8.5221193457332145E-3</v>
      </c>
      <c r="O1802" s="14">
        <f>M1802/MAX(M$13:$M1802)-1</f>
        <v>-5.3649170907095978E-2</v>
      </c>
      <c r="V1802" s="12">
        <f t="shared" si="1843"/>
        <v>42334</v>
      </c>
      <c r="W1802" s="14">
        <f t="shared" si="1834"/>
        <v>-1.8717067066513771E-3</v>
      </c>
      <c r="X1802" s="13">
        <f t="shared" si="1835"/>
        <v>194525.4034157366</v>
      </c>
      <c r="Y1802" s="14">
        <f t="shared" si="1836"/>
        <v>8.5221193457332145E-3</v>
      </c>
      <c r="Z1802" s="13">
        <f t="shared" si="1837"/>
        <v>62349.876368394413</v>
      </c>
      <c r="AC1802" s="24">
        <f t="shared" si="1838"/>
        <v>256875.27978413101</v>
      </c>
      <c r="AD1802" s="18">
        <f>AC1802/MAX(AC$13:$AC1802)-1</f>
        <v>-1.6741756675244912E-2</v>
      </c>
      <c r="AE1802" s="18">
        <f t="shared" si="1839"/>
        <v>6.3138881445645723E-4</v>
      </c>
      <c r="DM1802" s="12">
        <f t="shared" si="1844"/>
        <v>42334</v>
      </c>
      <c r="DN1802" s="15">
        <v>16442901.768593576</v>
      </c>
      <c r="DO1802" s="14">
        <f t="shared" si="1840"/>
        <v>2.5480906087149702E-3</v>
      </c>
      <c r="DP1802" s="14">
        <f>DN1802/MAX($DN$13:DN1802)-1</f>
        <v>-1.9807335565948714E-2</v>
      </c>
    </row>
    <row r="1803" spans="1:120" x14ac:dyDescent="0.3">
      <c r="A1803" s="12">
        <f t="shared" si="1841"/>
        <v>42335</v>
      </c>
      <c r="B1803" s="13">
        <v>1830827.3262657542</v>
      </c>
      <c r="C1803" s="14">
        <f t="shared" si="1832"/>
        <v>0</v>
      </c>
      <c r="D1803" s="14">
        <f>B1803/MAX($B$13:B1803)-1</f>
        <v>-3.4564767980285627E-2</v>
      </c>
      <c r="L1803" s="12">
        <f t="shared" si="1842"/>
        <v>42335</v>
      </c>
      <c r="M1803" s="15">
        <v>46083779.267047018</v>
      </c>
      <c r="N1803" s="14">
        <f t="shared" si="1833"/>
        <v>7.8851930842267492E-3</v>
      </c>
      <c r="O1803" s="14">
        <f>M1803/MAX(M$13:$M1803)-1</f>
        <v>-4.6187011894280317E-2</v>
      </c>
      <c r="V1803" s="12">
        <f t="shared" si="1843"/>
        <v>42335</v>
      </c>
      <c r="W1803" s="14">
        <f t="shared" si="1834"/>
        <v>0</v>
      </c>
      <c r="X1803" s="13">
        <f t="shared" si="1835"/>
        <v>194525.4034157366</v>
      </c>
      <c r="Y1803" s="14">
        <f t="shared" si="1836"/>
        <v>7.8851930842267492E-3</v>
      </c>
      <c r="Z1803" s="13">
        <f t="shared" si="1837"/>
        <v>62841.517182336866</v>
      </c>
      <c r="AC1803" s="24">
        <f t="shared" si="1838"/>
        <v>257366.92059807346</v>
      </c>
      <c r="AD1803" s="18">
        <f>AC1803/MAX(AC$13:$AC1803)-1</f>
        <v>-1.4859871102331668E-2</v>
      </c>
      <c r="AE1803" s="18">
        <f t="shared" si="1839"/>
        <v>1.9139280913118562E-3</v>
      </c>
      <c r="DM1803" s="12">
        <f t="shared" si="1844"/>
        <v>42335</v>
      </c>
      <c r="DN1803" s="15">
        <v>16472052.441612545</v>
      </c>
      <c r="DO1803" s="14">
        <f t="shared" si="1840"/>
        <v>1.772842374735184E-3</v>
      </c>
      <c r="DP1803" s="14">
        <f>DN1803/MAX($DN$13:DN1803)-1</f>
        <v>-1.806960847503547E-2</v>
      </c>
    </row>
    <row r="1804" spans="1:120" x14ac:dyDescent="0.3">
      <c r="A1804" s="12">
        <f t="shared" si="1841"/>
        <v>42336</v>
      </c>
      <c r="B1804" s="13">
        <v>1830827.3262657542</v>
      </c>
      <c r="C1804" s="14">
        <f t="shared" si="1832"/>
        <v>0</v>
      </c>
      <c r="D1804" s="14">
        <f>B1804/MAX($B$13:B1804)-1</f>
        <v>-3.4564767980285627E-2</v>
      </c>
      <c r="L1804" s="12">
        <f t="shared" si="1842"/>
        <v>42336</v>
      </c>
      <c r="M1804" s="15">
        <v>46083779.267047018</v>
      </c>
      <c r="N1804" s="14">
        <f t="shared" si="1833"/>
        <v>0</v>
      </c>
      <c r="O1804" s="14">
        <f>M1804/MAX(M$13:$M1804)-1</f>
        <v>-4.6187011894280317E-2</v>
      </c>
      <c r="V1804" s="12">
        <f t="shared" si="1843"/>
        <v>42336</v>
      </c>
      <c r="W1804" s="14">
        <f t="shared" si="1834"/>
        <v>0</v>
      </c>
      <c r="X1804" s="13">
        <f t="shared" si="1835"/>
        <v>194525.4034157366</v>
      </c>
      <c r="Y1804" s="14">
        <f t="shared" si="1836"/>
        <v>0</v>
      </c>
      <c r="Z1804" s="13">
        <f t="shared" si="1837"/>
        <v>62841.517182336866</v>
      </c>
      <c r="AC1804" s="24">
        <f t="shared" si="1838"/>
        <v>257366.92059807346</v>
      </c>
      <c r="AD1804" s="18">
        <f>AC1804/MAX(AC$13:$AC1804)-1</f>
        <v>-1.4859871102331668E-2</v>
      </c>
      <c r="AE1804" s="18">
        <f t="shared" si="1839"/>
        <v>0</v>
      </c>
      <c r="DM1804" s="12">
        <f t="shared" si="1844"/>
        <v>42336</v>
      </c>
      <c r="DN1804" s="15">
        <v>16472052.441612545</v>
      </c>
      <c r="DO1804" s="14">
        <f t="shared" si="1840"/>
        <v>0</v>
      </c>
      <c r="DP1804" s="14">
        <f>DN1804/MAX($DN$13:DN1804)-1</f>
        <v>-1.806960847503547E-2</v>
      </c>
    </row>
    <row r="1805" spans="1:120" x14ac:dyDescent="0.3">
      <c r="A1805" s="12">
        <f t="shared" si="1841"/>
        <v>42337</v>
      </c>
      <c r="B1805" s="13">
        <v>1830827.3262657542</v>
      </c>
      <c r="C1805" s="14">
        <f t="shared" si="1832"/>
        <v>0</v>
      </c>
      <c r="D1805" s="14">
        <f>B1805/MAX($B$13:B1805)-1</f>
        <v>-3.4564767980285627E-2</v>
      </c>
      <c r="L1805" s="12">
        <f t="shared" si="1842"/>
        <v>42337</v>
      </c>
      <c r="M1805" s="15">
        <v>46083779.267047018</v>
      </c>
      <c r="N1805" s="14">
        <f t="shared" si="1833"/>
        <v>0</v>
      </c>
      <c r="O1805" s="14">
        <f>M1805/MAX(M$13:$M1805)-1</f>
        <v>-4.6187011894280317E-2</v>
      </c>
      <c r="V1805" s="12">
        <f t="shared" si="1843"/>
        <v>42337</v>
      </c>
      <c r="W1805" s="14">
        <f t="shared" si="1834"/>
        <v>0</v>
      </c>
      <c r="X1805" s="13">
        <f t="shared" si="1835"/>
        <v>194525.4034157366</v>
      </c>
      <c r="Y1805" s="14">
        <f t="shared" si="1836"/>
        <v>0</v>
      </c>
      <c r="Z1805" s="13">
        <f t="shared" si="1837"/>
        <v>62841.517182336866</v>
      </c>
      <c r="AC1805" s="24">
        <f t="shared" si="1838"/>
        <v>257366.92059807346</v>
      </c>
      <c r="AD1805" s="18">
        <f>AC1805/MAX(AC$13:$AC1805)-1</f>
        <v>-1.4859871102331668E-2</v>
      </c>
      <c r="AE1805" s="18">
        <f t="shared" si="1839"/>
        <v>0</v>
      </c>
      <c r="DM1805" s="12">
        <f t="shared" si="1844"/>
        <v>42337</v>
      </c>
      <c r="DN1805" s="15">
        <v>16472052.441612545</v>
      </c>
      <c r="DO1805" s="14">
        <f t="shared" si="1840"/>
        <v>0</v>
      </c>
      <c r="DP1805" s="14">
        <f>DN1805/MAX($DN$13:DN1805)-1</f>
        <v>-1.806960847503547E-2</v>
      </c>
    </row>
    <row r="1806" spans="1:120" x14ac:dyDescent="0.3">
      <c r="A1806" s="12">
        <f t="shared" si="1841"/>
        <v>42338</v>
      </c>
      <c r="B1806" s="13">
        <v>1830827.3262657542</v>
      </c>
      <c r="C1806" s="14">
        <f t="shared" ref="C1806:C1869" si="1845">B1806/B1805-1</f>
        <v>0</v>
      </c>
      <c r="D1806" s="14">
        <f>B1806/MAX($B$13:B1806)-1</f>
        <v>-3.4564767980285627E-2</v>
      </c>
      <c r="L1806" s="12">
        <f t="shared" si="1842"/>
        <v>42338</v>
      </c>
      <c r="M1806" s="15">
        <v>46260193.114955194</v>
      </c>
      <c r="N1806" s="14">
        <f t="shared" si="1833"/>
        <v>3.8281115549549938E-3</v>
      </c>
      <c r="O1806" s="14">
        <f>M1806/MAX(M$13:$M1806)-1</f>
        <v>-4.2535709373246688E-2</v>
      </c>
      <c r="V1806" s="12">
        <f t="shared" si="1843"/>
        <v>42338</v>
      </c>
      <c r="W1806" s="14">
        <f t="shared" si="1834"/>
        <v>0</v>
      </c>
      <c r="X1806" s="13">
        <f t="shared" si="1835"/>
        <v>194525.4034157366</v>
      </c>
      <c r="Y1806" s="14">
        <f t="shared" si="1836"/>
        <v>3.8281115549549938E-3</v>
      </c>
      <c r="Z1806" s="13">
        <f t="shared" si="1837"/>
        <v>63082.081520393469</v>
      </c>
      <c r="AC1806" s="24">
        <f t="shared" si="1838"/>
        <v>257607.48493613006</v>
      </c>
      <c r="AD1806" s="18">
        <f>AC1806/MAX(AC$13:$AC1806)-1</f>
        <v>-1.3939047313281661E-2</v>
      </c>
      <c r="AE1806" s="18">
        <f t="shared" si="1839"/>
        <v>9.3471351134621905E-4</v>
      </c>
      <c r="DM1806" s="12">
        <f t="shared" si="1844"/>
        <v>42338</v>
      </c>
      <c r="DN1806" s="15">
        <v>16451005.09252692</v>
      </c>
      <c r="DO1806" s="14">
        <f t="shared" si="1840"/>
        <v>-1.2777611751924045E-3</v>
      </c>
      <c r="DP1806" s="14">
        <f>DN1806/MAX($DN$13:DN1806)-1</f>
        <v>-1.9324281006067534E-2</v>
      </c>
    </row>
    <row r="1807" spans="1:120" x14ac:dyDescent="0.3">
      <c r="A1807" s="12">
        <f t="shared" si="1841"/>
        <v>42339</v>
      </c>
      <c r="B1807" s="13">
        <v>1830827.3262657542</v>
      </c>
      <c r="C1807" s="14">
        <f t="shared" si="1845"/>
        <v>0</v>
      </c>
      <c r="D1807" s="14">
        <f>B1807/MAX($B$13:B1807)-1</f>
        <v>-3.4564767980285627E-2</v>
      </c>
      <c r="L1807" s="12">
        <f t="shared" si="1842"/>
        <v>42339</v>
      </c>
      <c r="M1807" s="15">
        <v>46458683.841700301</v>
      </c>
      <c r="N1807" s="14">
        <f t="shared" ref="N1807:N1870" si="1846">M1807/M1806-1</f>
        <v>4.2907457444429919E-3</v>
      </c>
      <c r="O1807" s="14">
        <f>M1807/MAX(M$13:$M1807)-1</f>
        <v>-3.8427473542783863E-2</v>
      </c>
      <c r="V1807" s="12">
        <f t="shared" si="1843"/>
        <v>42339</v>
      </c>
      <c r="W1807" s="14">
        <f t="shared" ref="W1807:W1870" si="1847">VLOOKUP(V1807,$A$13:$C$4210,3,FALSE)</f>
        <v>0</v>
      </c>
      <c r="X1807" s="13">
        <f t="shared" ref="X1807:X1870" si="1848">X1806*(1+W1807)</f>
        <v>194525.4034157366</v>
      </c>
      <c r="Y1807" s="14">
        <f t="shared" ref="Y1807:Y1870" si="1849">VLOOKUP(V1807,$L$13:$N$4210,3,FALSE)</f>
        <v>4.2907457444429919E-3</v>
      </c>
      <c r="Z1807" s="13">
        <f t="shared" ref="Z1807:Z1870" si="1850">Z1806*(Y1807+1)</f>
        <v>63352.750693227703</v>
      </c>
      <c r="AC1807" s="24">
        <f t="shared" ref="AC1807:AC1870" si="1851">AB1807+Z1807+X1807</f>
        <v>257878.15410896431</v>
      </c>
      <c r="AD1807" s="18">
        <f>AC1807/MAX(AC$13:$AC1807)-1</f>
        <v>-1.2902989286885269E-2</v>
      </c>
      <c r="AE1807" s="18">
        <f t="shared" ref="AE1807:AE1870" si="1852">AC1807/AC1806-1</f>
        <v>1.0507038368909871E-3</v>
      </c>
      <c r="DM1807" s="12">
        <f t="shared" si="1844"/>
        <v>42339</v>
      </c>
      <c r="DN1807" s="15">
        <v>16471255.234351806</v>
      </c>
      <c r="DO1807" s="14">
        <f t="shared" ref="DO1807:DO1870" si="1853">DN1807/DN1806-1</f>
        <v>1.230936451055209E-3</v>
      </c>
      <c r="DP1807" s="14">
        <f>DN1807/MAX($DN$13:DN1807)-1</f>
        <v>-1.8117131516893203E-2</v>
      </c>
    </row>
    <row r="1808" spans="1:120" x14ac:dyDescent="0.3">
      <c r="A1808" s="12">
        <f t="shared" ref="A1808:A1871" si="1854">A1807+1</f>
        <v>42340</v>
      </c>
      <c r="B1808" s="13">
        <v>1830827.3262657542</v>
      </c>
      <c r="C1808" s="14">
        <f t="shared" si="1845"/>
        <v>0</v>
      </c>
      <c r="D1808" s="14">
        <f>B1808/MAX($B$13:B1808)-1</f>
        <v>-3.4564767980285627E-2</v>
      </c>
      <c r="L1808" s="12">
        <f t="shared" ref="L1808:L1871" si="1855">L1807+1</f>
        <v>42340</v>
      </c>
      <c r="M1808" s="15">
        <v>47011998.415921867</v>
      </c>
      <c r="N1808" s="14">
        <f t="shared" si="1846"/>
        <v>1.190982026324483E-2</v>
      </c>
      <c r="O1808" s="14">
        <f>M1808/MAX(M$13:$M1808)-1</f>
        <v>-2.6975317582604186E-2</v>
      </c>
      <c r="V1808" s="12">
        <f t="shared" ref="V1808:V1871" si="1856">V1807+1</f>
        <v>42340</v>
      </c>
      <c r="W1808" s="14">
        <f t="shared" si="1847"/>
        <v>0</v>
      </c>
      <c r="X1808" s="13">
        <f t="shared" si="1848"/>
        <v>194525.4034157366</v>
      </c>
      <c r="Y1808" s="14">
        <f t="shared" si="1849"/>
        <v>1.190982026324483E-2</v>
      </c>
      <c r="Z1808" s="13">
        <f t="shared" si="1850"/>
        <v>64107.270567166204</v>
      </c>
      <c r="AC1808" s="24">
        <f t="shared" si="1851"/>
        <v>258632.67398290281</v>
      </c>
      <c r="AD1808" s="18">
        <f>AC1808/MAX(AC$13:$AC1808)-1</f>
        <v>-1.0014864409996216E-2</v>
      </c>
      <c r="AE1808" s="18">
        <f t="shared" si="1852"/>
        <v>2.9258774421803135E-3</v>
      </c>
      <c r="DM1808" s="12">
        <f t="shared" ref="DM1808:DM1871" si="1857">DM1807+1</f>
        <v>42340</v>
      </c>
      <c r="DN1808" s="15">
        <v>16519172.215892576</v>
      </c>
      <c r="DO1808" s="14">
        <f t="shared" si="1853"/>
        <v>2.9091274987249616E-3</v>
      </c>
      <c r="DP1808" s="14">
        <f>DN1808/MAX($DN$13:DN1808)-1</f>
        <v>-1.5260709063662059E-2</v>
      </c>
    </row>
    <row r="1809" spans="1:120" x14ac:dyDescent="0.3">
      <c r="A1809" s="12">
        <f t="shared" si="1854"/>
        <v>42341</v>
      </c>
      <c r="B1809" s="13">
        <v>1830827.3262657542</v>
      </c>
      <c r="C1809" s="14">
        <f t="shared" si="1845"/>
        <v>0</v>
      </c>
      <c r="D1809" s="14">
        <f>B1809/MAX($B$13:B1809)-1</f>
        <v>-3.4564767980285627E-2</v>
      </c>
      <c r="L1809" s="12">
        <f t="shared" si="1855"/>
        <v>42341</v>
      </c>
      <c r="M1809" s="15">
        <v>47369238.556848273</v>
      </c>
      <c r="N1809" s="14">
        <f t="shared" si="1846"/>
        <v>7.5989141700774088E-3</v>
      </c>
      <c r="O1809" s="14">
        <f>M1809/MAX(M$13:$M1809)-1</f>
        <v>-1.9581386535547529E-2</v>
      </c>
      <c r="V1809" s="12">
        <f t="shared" si="1856"/>
        <v>42341</v>
      </c>
      <c r="W1809" s="14">
        <f t="shared" si="1847"/>
        <v>0</v>
      </c>
      <c r="X1809" s="13">
        <f t="shared" si="1848"/>
        <v>194525.4034157366</v>
      </c>
      <c r="Y1809" s="14">
        <f t="shared" si="1849"/>
        <v>7.5989141700774088E-3</v>
      </c>
      <c r="Z1809" s="13">
        <f t="shared" si="1850"/>
        <v>64594.416213884033</v>
      </c>
      <c r="AC1809" s="24">
        <f t="shared" si="1851"/>
        <v>259119.81962962064</v>
      </c>
      <c r="AD1809" s="18">
        <f>AC1809/MAX(AC$13:$AC1809)-1</f>
        <v>-8.1501852815194509E-3</v>
      </c>
      <c r="AE1809" s="18">
        <f t="shared" si="1852"/>
        <v>1.8835425517429449E-3</v>
      </c>
      <c r="DM1809" s="12">
        <f t="shared" si="1857"/>
        <v>42341</v>
      </c>
      <c r="DN1809" s="15">
        <v>16531546.326759785</v>
      </c>
      <c r="DO1809" s="14">
        <f t="shared" si="1853"/>
        <v>7.490757227717193E-4</v>
      </c>
      <c r="DP1809" s="14">
        <f>DN1809/MAX($DN$13:DN1809)-1</f>
        <v>-1.4523064767562266E-2</v>
      </c>
    </row>
    <row r="1810" spans="1:120" x14ac:dyDescent="0.3">
      <c r="A1810" s="12">
        <f t="shared" si="1854"/>
        <v>42342</v>
      </c>
      <c r="B1810" s="13">
        <v>1830827.3262657542</v>
      </c>
      <c r="C1810" s="14">
        <f t="shared" si="1845"/>
        <v>0</v>
      </c>
      <c r="D1810" s="14">
        <f>B1810/MAX($B$13:B1810)-1</f>
        <v>-3.4564767980285627E-2</v>
      </c>
      <c r="L1810" s="12">
        <f t="shared" si="1855"/>
        <v>42342</v>
      </c>
      <c r="M1810" s="15">
        <v>47855691.935384035</v>
      </c>
      <c r="N1810" s="14">
        <f t="shared" si="1846"/>
        <v>1.026939409110339E-2</v>
      </c>
      <c r="O1810" s="14">
        <f>M1810/MAX(M$13:$M1810)-1</f>
        <v>-9.5130814196279223E-3</v>
      </c>
      <c r="V1810" s="12">
        <f t="shared" si="1856"/>
        <v>42342</v>
      </c>
      <c r="W1810" s="14">
        <f t="shared" si="1847"/>
        <v>0</v>
      </c>
      <c r="X1810" s="13">
        <f t="shared" si="1848"/>
        <v>194525.4034157366</v>
      </c>
      <c r="Y1810" s="14">
        <f t="shared" si="1849"/>
        <v>1.026939409110339E-2</v>
      </c>
      <c r="Z1810" s="13">
        <f t="shared" si="1850"/>
        <v>65257.761730069164</v>
      </c>
      <c r="AC1810" s="24">
        <f t="shared" si="1851"/>
        <v>259783.16514580575</v>
      </c>
      <c r="AD1810" s="18">
        <f>AC1810/MAX(AC$13:$AC1810)-1</f>
        <v>-5.6110544336246404E-3</v>
      </c>
      <c r="AE1810" s="18">
        <f t="shared" si="1852"/>
        <v>2.5599952837775941E-3</v>
      </c>
      <c r="DM1810" s="12">
        <f t="shared" si="1857"/>
        <v>42342</v>
      </c>
      <c r="DN1810" s="15">
        <v>16554501.584157353</v>
      </c>
      <c r="DO1810" s="14">
        <f t="shared" si="1853"/>
        <v>1.3885729104730071E-3</v>
      </c>
      <c r="DP1810" s="14">
        <f>DN1810/MAX($DN$13:DN1810)-1</f>
        <v>-1.3154658191402491E-2</v>
      </c>
    </row>
    <row r="1811" spans="1:120" x14ac:dyDescent="0.3">
      <c r="A1811" s="12">
        <f t="shared" si="1854"/>
        <v>42343</v>
      </c>
      <c r="B1811" s="13">
        <v>1830827.3262657542</v>
      </c>
      <c r="C1811" s="14">
        <f t="shared" si="1845"/>
        <v>0</v>
      </c>
      <c r="D1811" s="14">
        <f>B1811/MAX($B$13:B1811)-1</f>
        <v>-3.4564767980285627E-2</v>
      </c>
      <c r="L1811" s="12">
        <f t="shared" si="1855"/>
        <v>42343</v>
      </c>
      <c r="M1811" s="15">
        <v>47855691.935384035</v>
      </c>
      <c r="N1811" s="14">
        <f t="shared" si="1846"/>
        <v>0</v>
      </c>
      <c r="O1811" s="14">
        <f>M1811/MAX(M$13:$M1811)-1</f>
        <v>-9.5130814196279223E-3</v>
      </c>
      <c r="V1811" s="12">
        <f t="shared" si="1856"/>
        <v>42343</v>
      </c>
      <c r="W1811" s="14">
        <f t="shared" si="1847"/>
        <v>0</v>
      </c>
      <c r="X1811" s="13">
        <f t="shared" si="1848"/>
        <v>194525.4034157366</v>
      </c>
      <c r="Y1811" s="14">
        <f t="shared" si="1849"/>
        <v>0</v>
      </c>
      <c r="Z1811" s="13">
        <f t="shared" si="1850"/>
        <v>65257.761730069164</v>
      </c>
      <c r="AC1811" s="24">
        <f t="shared" si="1851"/>
        <v>259783.16514580575</v>
      </c>
      <c r="AD1811" s="18">
        <f>AC1811/MAX(AC$13:$AC1811)-1</f>
        <v>-5.6110544336246404E-3</v>
      </c>
      <c r="AE1811" s="18">
        <f t="shared" si="1852"/>
        <v>0</v>
      </c>
      <c r="DM1811" s="12">
        <f t="shared" si="1857"/>
        <v>42343</v>
      </c>
      <c r="DN1811" s="15">
        <v>16554501.584157353</v>
      </c>
      <c r="DO1811" s="14">
        <f t="shared" si="1853"/>
        <v>0</v>
      </c>
      <c r="DP1811" s="14">
        <f>DN1811/MAX($DN$13:DN1811)-1</f>
        <v>-1.3154658191402491E-2</v>
      </c>
    </row>
    <row r="1812" spans="1:120" x14ac:dyDescent="0.3">
      <c r="A1812" s="12">
        <f t="shared" si="1854"/>
        <v>42344</v>
      </c>
      <c r="B1812" s="13">
        <v>1830827.3262657542</v>
      </c>
      <c r="C1812" s="14">
        <f t="shared" si="1845"/>
        <v>0</v>
      </c>
      <c r="D1812" s="14">
        <f>B1812/MAX($B$13:B1812)-1</f>
        <v>-3.4564767980285627E-2</v>
      </c>
      <c r="L1812" s="12">
        <f t="shared" si="1855"/>
        <v>42344</v>
      </c>
      <c r="M1812" s="15">
        <v>47855691.935384035</v>
      </c>
      <c r="N1812" s="14">
        <f t="shared" si="1846"/>
        <v>0</v>
      </c>
      <c r="O1812" s="14">
        <f>M1812/MAX(M$13:$M1812)-1</f>
        <v>-9.5130814196279223E-3</v>
      </c>
      <c r="V1812" s="12">
        <f t="shared" si="1856"/>
        <v>42344</v>
      </c>
      <c r="W1812" s="14">
        <f t="shared" si="1847"/>
        <v>0</v>
      </c>
      <c r="X1812" s="13">
        <f t="shared" si="1848"/>
        <v>194525.4034157366</v>
      </c>
      <c r="Y1812" s="14">
        <f t="shared" si="1849"/>
        <v>0</v>
      </c>
      <c r="Z1812" s="13">
        <f t="shared" si="1850"/>
        <v>65257.761730069164</v>
      </c>
      <c r="AC1812" s="24">
        <f t="shared" si="1851"/>
        <v>259783.16514580575</v>
      </c>
      <c r="AD1812" s="18">
        <f>AC1812/MAX(AC$13:$AC1812)-1</f>
        <v>-5.6110544336246404E-3</v>
      </c>
      <c r="AE1812" s="18">
        <f t="shared" si="1852"/>
        <v>0</v>
      </c>
      <c r="DM1812" s="12">
        <f t="shared" si="1857"/>
        <v>42344</v>
      </c>
      <c r="DN1812" s="15">
        <v>16554501.584157353</v>
      </c>
      <c r="DO1812" s="14">
        <f t="shared" si="1853"/>
        <v>0</v>
      </c>
      <c r="DP1812" s="14">
        <f>DN1812/MAX($DN$13:DN1812)-1</f>
        <v>-1.3154658191402491E-2</v>
      </c>
    </row>
    <row r="1813" spans="1:120" x14ac:dyDescent="0.3">
      <c r="A1813" s="12">
        <f t="shared" si="1854"/>
        <v>42345</v>
      </c>
      <c r="B1813" s="13">
        <v>1830827.3262657542</v>
      </c>
      <c r="C1813" s="14">
        <f t="shared" si="1845"/>
        <v>0</v>
      </c>
      <c r="D1813" s="14">
        <f>B1813/MAX($B$13:B1813)-1</f>
        <v>-3.4564767980285627E-2</v>
      </c>
      <c r="L1813" s="12">
        <f t="shared" si="1855"/>
        <v>42345</v>
      </c>
      <c r="M1813" s="15">
        <v>48035340.31656491</v>
      </c>
      <c r="N1813" s="14">
        <f t="shared" si="1846"/>
        <v>3.7539605826499844E-3</v>
      </c>
      <c r="O1813" s="14">
        <f>M1813/MAX(M$13:$M1813)-1</f>
        <v>-5.7948325696467462E-3</v>
      </c>
      <c r="V1813" s="12">
        <f t="shared" si="1856"/>
        <v>42345</v>
      </c>
      <c r="W1813" s="14">
        <f t="shared" si="1847"/>
        <v>0</v>
      </c>
      <c r="X1813" s="13">
        <f t="shared" si="1848"/>
        <v>194525.4034157366</v>
      </c>
      <c r="Y1813" s="14">
        <f t="shared" si="1849"/>
        <v>3.7539605826499844E-3</v>
      </c>
      <c r="Z1813" s="13">
        <f t="shared" si="1850"/>
        <v>65502.73679531581</v>
      </c>
      <c r="AC1813" s="24">
        <f t="shared" si="1851"/>
        <v>260028.14021105241</v>
      </c>
      <c r="AD1813" s="18">
        <f>AC1813/MAX(AC$13:$AC1813)-1</f>
        <v>-4.6733474167593991E-3</v>
      </c>
      <c r="AE1813" s="18">
        <f t="shared" si="1852"/>
        <v>9.4299823127164117E-4</v>
      </c>
      <c r="DM1813" s="12">
        <f t="shared" si="1857"/>
        <v>42345</v>
      </c>
      <c r="DN1813" s="15">
        <v>16555408.099393755</v>
      </c>
      <c r="DO1813" s="14">
        <f t="shared" si="1853"/>
        <v>5.4759440010432314E-5</v>
      </c>
      <c r="DP1813" s="14">
        <f>DN1813/MAX($DN$13:DN1813)-1</f>
        <v>-1.3100619093108112E-2</v>
      </c>
    </row>
    <row r="1814" spans="1:120" x14ac:dyDescent="0.3">
      <c r="A1814" s="12">
        <f t="shared" si="1854"/>
        <v>42346</v>
      </c>
      <c r="B1814" s="13">
        <v>1830827.3262657542</v>
      </c>
      <c r="C1814" s="14">
        <f t="shared" si="1845"/>
        <v>0</v>
      </c>
      <c r="D1814" s="14">
        <f>B1814/MAX($B$13:B1814)-1</f>
        <v>-3.4564767980285627E-2</v>
      </c>
      <c r="L1814" s="12">
        <f t="shared" si="1855"/>
        <v>42346</v>
      </c>
      <c r="M1814" s="15">
        <v>48339257.011012889</v>
      </c>
      <c r="N1814" s="14">
        <f t="shared" si="1846"/>
        <v>6.3269395500289427E-3</v>
      </c>
      <c r="O1814" s="14">
        <f>M1814/MAX(M$13:$M1814)-1</f>
        <v>0</v>
      </c>
      <c r="V1814" s="12">
        <f t="shared" si="1856"/>
        <v>42346</v>
      </c>
      <c r="W1814" s="14">
        <f t="shared" si="1847"/>
        <v>0</v>
      </c>
      <c r="X1814" s="13">
        <f t="shared" si="1848"/>
        <v>194525.4034157366</v>
      </c>
      <c r="Y1814" s="14">
        <f t="shared" si="1849"/>
        <v>6.3269395500289427E-3</v>
      </c>
      <c r="Z1814" s="13">
        <f t="shared" si="1850"/>
        <v>65917.168651381231</v>
      </c>
      <c r="AC1814" s="24">
        <f t="shared" si="1851"/>
        <v>260442.57206711784</v>
      </c>
      <c r="AD1814" s="18">
        <f>AC1814/MAX(AC$13:$AC1814)-1</f>
        <v>-3.0869996019164958E-3</v>
      </c>
      <c r="AE1814" s="18">
        <f t="shared" si="1852"/>
        <v>1.5937961780947418E-3</v>
      </c>
      <c r="DM1814" s="12">
        <f t="shared" si="1857"/>
        <v>42346</v>
      </c>
      <c r="DN1814" s="15">
        <v>16563605.480563629</v>
      </c>
      <c r="DO1814" s="14">
        <f t="shared" si="1853"/>
        <v>4.9514823921348317E-4</v>
      </c>
      <c r="DP1814" s="14">
        <f>DN1814/MAX($DN$13:DN1814)-1</f>
        <v>-1.2611957602371215E-2</v>
      </c>
    </row>
    <row r="1815" spans="1:120" x14ac:dyDescent="0.3">
      <c r="A1815" s="12">
        <f t="shared" si="1854"/>
        <v>42347</v>
      </c>
      <c r="B1815" s="13">
        <v>1830827.3262657542</v>
      </c>
      <c r="C1815" s="14">
        <f t="shared" si="1845"/>
        <v>0</v>
      </c>
      <c r="D1815" s="14">
        <f>B1815/MAX($B$13:B1815)-1</f>
        <v>-3.4564767980285627E-2</v>
      </c>
      <c r="L1815" s="12">
        <f t="shared" si="1855"/>
        <v>42347</v>
      </c>
      <c r="M1815" s="15">
        <v>48541857.770696476</v>
      </c>
      <c r="N1815" s="14">
        <f t="shared" si="1846"/>
        <v>4.191226183667407E-3</v>
      </c>
      <c r="O1815" s="14">
        <f>M1815/MAX(M$13:$M1815)-1</f>
        <v>0</v>
      </c>
      <c r="V1815" s="12">
        <f t="shared" si="1856"/>
        <v>42347</v>
      </c>
      <c r="W1815" s="14">
        <f t="shared" si="1847"/>
        <v>0</v>
      </c>
      <c r="X1815" s="13">
        <f t="shared" si="1848"/>
        <v>194525.4034157366</v>
      </c>
      <c r="Y1815" s="14">
        <f t="shared" si="1849"/>
        <v>4.191226183667407E-3</v>
      </c>
      <c r="Z1815" s="13">
        <f t="shared" si="1850"/>
        <v>66193.442414586127</v>
      </c>
      <c r="AC1815" s="24">
        <f t="shared" si="1851"/>
        <v>260718.84583032271</v>
      </c>
      <c r="AD1815" s="18">
        <f>AC1815/MAX(AC$13:$AC1815)-1</f>
        <v>-2.0294885198309798E-3</v>
      </c>
      <c r="AE1815" s="18">
        <f t="shared" si="1852"/>
        <v>1.0607857272031396E-3</v>
      </c>
      <c r="DM1815" s="12">
        <f t="shared" si="1857"/>
        <v>42347</v>
      </c>
      <c r="DN1815" s="15">
        <v>16567948.812893055</v>
      </c>
      <c r="DO1815" s="14">
        <f t="shared" si="1853"/>
        <v>2.622214308667381E-4</v>
      </c>
      <c r="DP1815" s="14">
        <f>DN1815/MAX($DN$13:DN1815)-1</f>
        <v>-1.2353043297072985E-2</v>
      </c>
    </row>
    <row r="1816" spans="1:120" x14ac:dyDescent="0.3">
      <c r="A1816" s="12">
        <f t="shared" si="1854"/>
        <v>42348</v>
      </c>
      <c r="B1816" s="13">
        <v>1830827.3262657542</v>
      </c>
      <c r="C1816" s="14">
        <f t="shared" si="1845"/>
        <v>0</v>
      </c>
      <c r="D1816" s="14">
        <f>B1816/MAX($B$13:B1816)-1</f>
        <v>-3.4564767980285627E-2</v>
      </c>
      <c r="L1816" s="12">
        <f t="shared" si="1855"/>
        <v>42348</v>
      </c>
      <c r="M1816" s="15">
        <v>48461473.515556283</v>
      </c>
      <c r="N1816" s="14">
        <f t="shared" si="1846"/>
        <v>-1.6559781358166381E-3</v>
      </c>
      <c r="O1816" s="14">
        <f>M1816/MAX(M$13:$M1816)-1</f>
        <v>-1.6559781358166381E-3</v>
      </c>
      <c r="V1816" s="12">
        <f t="shared" si="1856"/>
        <v>42348</v>
      </c>
      <c r="W1816" s="14">
        <f t="shared" si="1847"/>
        <v>0</v>
      </c>
      <c r="X1816" s="13">
        <f t="shared" si="1848"/>
        <v>194525.4034157366</v>
      </c>
      <c r="Y1816" s="14">
        <f t="shared" si="1849"/>
        <v>-1.6559781358166381E-3</v>
      </c>
      <c r="Z1816" s="13">
        <f t="shared" si="1850"/>
        <v>66083.827521213141</v>
      </c>
      <c r="AC1816" s="24">
        <f t="shared" si="1851"/>
        <v>260609.23093694972</v>
      </c>
      <c r="AD1816" s="18">
        <f>AC1816/MAX(AC$13:$AC1816)-1</f>
        <v>-2.4490685883791219E-3</v>
      </c>
      <c r="AE1816" s="18">
        <f t="shared" si="1852"/>
        <v>-4.2043333317121068E-4</v>
      </c>
      <c r="DM1816" s="12">
        <f t="shared" si="1857"/>
        <v>42348</v>
      </c>
      <c r="DN1816" s="15">
        <v>16537997.137125198</v>
      </c>
      <c r="DO1816" s="14">
        <f t="shared" si="1853"/>
        <v>-1.8078083235354425E-3</v>
      </c>
      <c r="DP1816" s="14">
        <f>DN1816/MAX($DN$13:DN1816)-1</f>
        <v>-1.4138519686115014E-2</v>
      </c>
    </row>
    <row r="1817" spans="1:120" x14ac:dyDescent="0.3">
      <c r="A1817" s="12">
        <f t="shared" si="1854"/>
        <v>42349</v>
      </c>
      <c r="B1817" s="13">
        <v>1830827.3262657542</v>
      </c>
      <c r="C1817" s="14">
        <f t="shared" si="1845"/>
        <v>0</v>
      </c>
      <c r="D1817" s="14">
        <f>B1817/MAX($B$13:B1817)-1</f>
        <v>-3.4564767980285627E-2</v>
      </c>
      <c r="L1817" s="12">
        <f t="shared" si="1855"/>
        <v>42349</v>
      </c>
      <c r="M1817" s="15">
        <v>48393189.937696368</v>
      </c>
      <c r="N1817" s="14">
        <f t="shared" si="1846"/>
        <v>-1.4090280981241543E-3</v>
      </c>
      <c r="O1817" s="14">
        <f>M1817/MAX(M$13:$M1817)-1</f>
        <v>-3.062672914217468E-3</v>
      </c>
      <c r="V1817" s="12">
        <f t="shared" si="1856"/>
        <v>42349</v>
      </c>
      <c r="W1817" s="14">
        <f t="shared" si="1847"/>
        <v>0</v>
      </c>
      <c r="X1817" s="13">
        <f t="shared" si="1848"/>
        <v>194525.4034157366</v>
      </c>
      <c r="Y1817" s="14">
        <f t="shared" si="1849"/>
        <v>-1.4090280981241543E-3</v>
      </c>
      <c r="Z1817" s="13">
        <f t="shared" si="1850"/>
        <v>65990.713551404158</v>
      </c>
      <c r="AC1817" s="24">
        <f t="shared" si="1851"/>
        <v>260516.11696714076</v>
      </c>
      <c r="AD1817" s="18">
        <f>AC1817/MAX(AC$13:$AC1817)-1</f>
        <v>-2.8054869968000551E-3</v>
      </c>
      <c r="AE1817" s="18">
        <f t="shared" si="1852"/>
        <v>-3.5729344457291479E-4</v>
      </c>
      <c r="DM1817" s="12">
        <f t="shared" si="1857"/>
        <v>42349</v>
      </c>
      <c r="DN1817" s="15">
        <v>16503681.545029245</v>
      </c>
      <c r="DO1817" s="14">
        <f t="shared" si="1853"/>
        <v>-2.0749545311578022E-3</v>
      </c>
      <c r="DP1817" s="14">
        <f>DN1817/MAX($DN$13:DN1817)-1</f>
        <v>-1.6184137431786261E-2</v>
      </c>
    </row>
    <row r="1818" spans="1:120" x14ac:dyDescent="0.3">
      <c r="A1818" s="12">
        <f t="shared" si="1854"/>
        <v>42350</v>
      </c>
      <c r="B1818" s="13">
        <v>1830827.3262657542</v>
      </c>
      <c r="C1818" s="14">
        <f t="shared" si="1845"/>
        <v>0</v>
      </c>
      <c r="D1818" s="14">
        <f>B1818/MAX($B$13:B1818)-1</f>
        <v>-3.4564767980285627E-2</v>
      </c>
      <c r="L1818" s="12">
        <f t="shared" si="1855"/>
        <v>42350</v>
      </c>
      <c r="M1818" s="15">
        <v>48393189.937696368</v>
      </c>
      <c r="N1818" s="14">
        <f t="shared" si="1846"/>
        <v>0</v>
      </c>
      <c r="O1818" s="14">
        <f>M1818/MAX(M$13:$M1818)-1</f>
        <v>-3.062672914217468E-3</v>
      </c>
      <c r="V1818" s="12">
        <f t="shared" si="1856"/>
        <v>42350</v>
      </c>
      <c r="W1818" s="14">
        <f t="shared" si="1847"/>
        <v>0</v>
      </c>
      <c r="X1818" s="13">
        <f t="shared" si="1848"/>
        <v>194525.4034157366</v>
      </c>
      <c r="Y1818" s="14">
        <f t="shared" si="1849"/>
        <v>0</v>
      </c>
      <c r="Z1818" s="13">
        <f t="shared" si="1850"/>
        <v>65990.713551404158</v>
      </c>
      <c r="AC1818" s="24">
        <f t="shared" si="1851"/>
        <v>260516.11696714076</v>
      </c>
      <c r="AD1818" s="18">
        <f>AC1818/MAX(AC$13:$AC1818)-1</f>
        <v>-2.8054869968000551E-3</v>
      </c>
      <c r="AE1818" s="18">
        <f t="shared" si="1852"/>
        <v>0</v>
      </c>
      <c r="DM1818" s="12">
        <f t="shared" si="1857"/>
        <v>42350</v>
      </c>
      <c r="DN1818" s="15">
        <v>16503681.545029245</v>
      </c>
      <c r="DO1818" s="14">
        <f t="shared" si="1853"/>
        <v>0</v>
      </c>
      <c r="DP1818" s="14">
        <f>DN1818/MAX($DN$13:DN1818)-1</f>
        <v>-1.6184137431786261E-2</v>
      </c>
    </row>
    <row r="1819" spans="1:120" x14ac:dyDescent="0.3">
      <c r="A1819" s="12">
        <f t="shared" si="1854"/>
        <v>42351</v>
      </c>
      <c r="B1819" s="13">
        <v>1830827.3262657542</v>
      </c>
      <c r="C1819" s="14">
        <f t="shared" si="1845"/>
        <v>0</v>
      </c>
      <c r="D1819" s="14">
        <f>B1819/MAX($B$13:B1819)-1</f>
        <v>-3.4564767980285627E-2</v>
      </c>
      <c r="L1819" s="12">
        <f t="shared" si="1855"/>
        <v>42351</v>
      </c>
      <c r="M1819" s="15">
        <v>48393189.937696368</v>
      </c>
      <c r="N1819" s="14">
        <f t="shared" si="1846"/>
        <v>0</v>
      </c>
      <c r="O1819" s="14">
        <f>M1819/MAX(M$13:$M1819)-1</f>
        <v>-3.062672914217468E-3</v>
      </c>
      <c r="V1819" s="12">
        <f t="shared" si="1856"/>
        <v>42351</v>
      </c>
      <c r="W1819" s="14">
        <f t="shared" si="1847"/>
        <v>0</v>
      </c>
      <c r="X1819" s="13">
        <f t="shared" si="1848"/>
        <v>194525.4034157366</v>
      </c>
      <c r="Y1819" s="14">
        <f t="shared" si="1849"/>
        <v>0</v>
      </c>
      <c r="Z1819" s="13">
        <f t="shared" si="1850"/>
        <v>65990.713551404158</v>
      </c>
      <c r="AC1819" s="24">
        <f t="shared" si="1851"/>
        <v>260516.11696714076</v>
      </c>
      <c r="AD1819" s="18">
        <f>AC1819/MAX(AC$13:$AC1819)-1</f>
        <v>-2.8054869968000551E-3</v>
      </c>
      <c r="AE1819" s="18">
        <f t="shared" si="1852"/>
        <v>0</v>
      </c>
      <c r="DM1819" s="12">
        <f t="shared" si="1857"/>
        <v>42351</v>
      </c>
      <c r="DN1819" s="15">
        <v>16503681.545029245</v>
      </c>
      <c r="DO1819" s="14">
        <f t="shared" si="1853"/>
        <v>0</v>
      </c>
      <c r="DP1819" s="14">
        <f>DN1819/MAX($DN$13:DN1819)-1</f>
        <v>-1.6184137431786261E-2</v>
      </c>
    </row>
    <row r="1820" spans="1:120" x14ac:dyDescent="0.3">
      <c r="A1820" s="12">
        <f t="shared" si="1854"/>
        <v>42352</v>
      </c>
      <c r="B1820" s="13">
        <v>1830827.3262657542</v>
      </c>
      <c r="C1820" s="14">
        <f t="shared" si="1845"/>
        <v>0</v>
      </c>
      <c r="D1820" s="14">
        <f>B1820/MAX($B$13:B1820)-1</f>
        <v>-3.4564767980285627E-2</v>
      </c>
      <c r="L1820" s="12">
        <f t="shared" si="1855"/>
        <v>42352</v>
      </c>
      <c r="M1820" s="15">
        <v>48009067.754545882</v>
      </c>
      <c r="N1820" s="14">
        <f t="shared" si="1846"/>
        <v>-7.9375255825255842E-3</v>
      </c>
      <c r="O1820" s="14">
        <f>M1820/MAX(M$13:$M1820)-1</f>
        <v>-1.0975888452135596E-2</v>
      </c>
      <c r="V1820" s="12">
        <f t="shared" si="1856"/>
        <v>42352</v>
      </c>
      <c r="W1820" s="14">
        <f t="shared" si="1847"/>
        <v>0</v>
      </c>
      <c r="X1820" s="13">
        <f t="shared" si="1848"/>
        <v>194525.4034157366</v>
      </c>
      <c r="Y1820" s="14">
        <f t="shared" si="1849"/>
        <v>-7.9375255825255842E-3</v>
      </c>
      <c r="Z1820" s="13">
        <f t="shared" si="1850"/>
        <v>65466.910574380767</v>
      </c>
      <c r="AC1820" s="24">
        <f t="shared" si="1851"/>
        <v>259992.31399011737</v>
      </c>
      <c r="AD1820" s="18">
        <f>AC1820/MAX(AC$13:$AC1820)-1</f>
        <v>-4.810481776636899E-3</v>
      </c>
      <c r="AE1820" s="18">
        <f t="shared" si="1852"/>
        <v>-2.0106355918450003E-3</v>
      </c>
      <c r="DM1820" s="12">
        <f t="shared" si="1857"/>
        <v>42352</v>
      </c>
      <c r="DN1820" s="15">
        <v>16401823.800853334</v>
      </c>
      <c r="DO1820" s="14">
        <f t="shared" si="1853"/>
        <v>-6.17181953602286E-3</v>
      </c>
      <c r="DP1820" s="14">
        <f>DN1820/MAX($DN$13:DN1820)-1</f>
        <v>-2.2256071392233956E-2</v>
      </c>
    </row>
    <row r="1821" spans="1:120" x14ac:dyDescent="0.3">
      <c r="A1821" s="12">
        <f t="shared" si="1854"/>
        <v>42353</v>
      </c>
      <c r="B1821" s="13">
        <v>1830827.3262657542</v>
      </c>
      <c r="C1821" s="14">
        <f t="shared" si="1845"/>
        <v>0</v>
      </c>
      <c r="D1821" s="14">
        <f>B1821/MAX($B$13:B1821)-1</f>
        <v>-3.4564767980285627E-2</v>
      </c>
      <c r="L1821" s="12">
        <f t="shared" si="1855"/>
        <v>42353</v>
      </c>
      <c r="M1821" s="15">
        <v>47988755.170122966</v>
      </c>
      <c r="N1821" s="14">
        <f t="shared" si="1846"/>
        <v>-4.2309891387115606E-4</v>
      </c>
      <c r="O1821" s="14">
        <f>M1821/MAX(M$13:$M1821)-1</f>
        <v>-1.1394343479523839E-2</v>
      </c>
      <c r="V1821" s="12">
        <f t="shared" si="1856"/>
        <v>42353</v>
      </c>
      <c r="W1821" s="14">
        <f t="shared" si="1847"/>
        <v>0</v>
      </c>
      <c r="X1821" s="13">
        <f t="shared" si="1848"/>
        <v>194525.4034157366</v>
      </c>
      <c r="Y1821" s="14">
        <f t="shared" si="1849"/>
        <v>-4.2309891387115606E-4</v>
      </c>
      <c r="Z1821" s="13">
        <f t="shared" si="1850"/>
        <v>65439.211595622248</v>
      </c>
      <c r="AC1821" s="24">
        <f t="shared" si="1851"/>
        <v>259964.61501135884</v>
      </c>
      <c r="AD1821" s="18">
        <f>AC1821/MAX(AC$13:$AC1821)-1</f>
        <v>-4.9165069621622814E-3</v>
      </c>
      <c r="AE1821" s="18">
        <f t="shared" si="1852"/>
        <v>-1.0653768310853184E-4</v>
      </c>
      <c r="DM1821" s="12">
        <f t="shared" si="1857"/>
        <v>42353</v>
      </c>
      <c r="DN1821" s="15">
        <v>16417543.016998548</v>
      </c>
      <c r="DO1821" s="14">
        <f t="shared" si="1853"/>
        <v>9.5838221017818803E-4</v>
      </c>
      <c r="DP1821" s="14">
        <f>DN1821/MAX($DN$13:DN1821)-1</f>
        <v>-2.1319019004946593E-2</v>
      </c>
    </row>
    <row r="1822" spans="1:120" x14ac:dyDescent="0.3">
      <c r="A1822" s="12">
        <f t="shared" si="1854"/>
        <v>42354</v>
      </c>
      <c r="B1822" s="13">
        <v>1830827.3262657542</v>
      </c>
      <c r="C1822" s="14">
        <f t="shared" si="1845"/>
        <v>0</v>
      </c>
      <c r="D1822" s="14">
        <f>B1822/MAX($B$13:B1822)-1</f>
        <v>-3.4564767980285627E-2</v>
      </c>
      <c r="L1822" s="12">
        <f t="shared" si="1855"/>
        <v>42354</v>
      </c>
      <c r="M1822" s="15">
        <v>48300431.929329716</v>
      </c>
      <c r="N1822" s="14">
        <f t="shared" si="1846"/>
        <v>6.4947873330289951E-3</v>
      </c>
      <c r="O1822" s="14">
        <f>M1822/MAX(M$13:$M1822)-1</f>
        <v>-4.9735599841937983E-3</v>
      </c>
      <c r="V1822" s="12">
        <f t="shared" si="1856"/>
        <v>42354</v>
      </c>
      <c r="W1822" s="14">
        <f t="shared" si="1847"/>
        <v>0</v>
      </c>
      <c r="X1822" s="13">
        <f t="shared" si="1848"/>
        <v>194525.4034157366</v>
      </c>
      <c r="Y1822" s="14">
        <f t="shared" si="1849"/>
        <v>6.4947873330289951E-3</v>
      </c>
      <c r="Z1822" s="13">
        <f t="shared" si="1850"/>
        <v>65864.225358176904</v>
      </c>
      <c r="AC1822" s="24">
        <f t="shared" si="1851"/>
        <v>260389.62877391349</v>
      </c>
      <c r="AD1822" s="18">
        <f>AC1822/MAX(AC$13:$AC1822)-1</f>
        <v>-3.2896540944612473E-3</v>
      </c>
      <c r="AE1822" s="18">
        <f t="shared" si="1852"/>
        <v>1.6348908197989509E-3</v>
      </c>
      <c r="DM1822" s="12">
        <f t="shared" si="1857"/>
        <v>42354</v>
      </c>
      <c r="DN1822" s="15">
        <v>16447458.211677939</v>
      </c>
      <c r="DO1822" s="14">
        <f t="shared" si="1853"/>
        <v>1.8221480917344213E-3</v>
      </c>
      <c r="DP1822" s="14">
        <f>DN1822/MAX($DN$13:DN1822)-1</f>
        <v>-1.9535717323009738E-2</v>
      </c>
    </row>
    <row r="1823" spans="1:120" x14ac:dyDescent="0.3">
      <c r="A1823" s="12">
        <f t="shared" si="1854"/>
        <v>42355</v>
      </c>
      <c r="B1823" s="13">
        <v>1830827.3262657542</v>
      </c>
      <c r="C1823" s="14">
        <f t="shared" si="1845"/>
        <v>0</v>
      </c>
      <c r="D1823" s="14">
        <f>B1823/MAX($B$13:B1823)-1</f>
        <v>-3.4564767980285627E-2</v>
      </c>
      <c r="L1823" s="12">
        <f t="shared" si="1855"/>
        <v>42355</v>
      </c>
      <c r="M1823" s="15">
        <v>48650998.388514452</v>
      </c>
      <c r="N1823" s="14">
        <f t="shared" si="1846"/>
        <v>7.2580398390156287E-3</v>
      </c>
      <c r="O1823" s="14">
        <f>M1823/MAX(M$13:$M1823)-1</f>
        <v>0</v>
      </c>
      <c r="V1823" s="12">
        <f t="shared" si="1856"/>
        <v>42355</v>
      </c>
      <c r="W1823" s="14">
        <f t="shared" si="1847"/>
        <v>0</v>
      </c>
      <c r="X1823" s="13">
        <f t="shared" si="1848"/>
        <v>194525.4034157366</v>
      </c>
      <c r="Y1823" s="14">
        <f t="shared" si="1849"/>
        <v>7.2580398390156287E-3</v>
      </c>
      <c r="Z1823" s="13">
        <f t="shared" si="1850"/>
        <v>66342.270529792455</v>
      </c>
      <c r="AC1823" s="24">
        <f t="shared" si="1851"/>
        <v>260867.67394552904</v>
      </c>
      <c r="AD1823" s="18">
        <f>AC1823/MAX(AC$13:$AC1823)-1</f>
        <v>-1.4598094474107537E-3</v>
      </c>
      <c r="AE1823" s="18">
        <f t="shared" si="1852"/>
        <v>1.8358840706003132E-3</v>
      </c>
      <c r="DM1823" s="12">
        <f t="shared" si="1857"/>
        <v>42355</v>
      </c>
      <c r="DN1823" s="15">
        <v>16479530.524497349</v>
      </c>
      <c r="DO1823" s="14">
        <f t="shared" si="1853"/>
        <v>1.9499859739202652E-3</v>
      </c>
      <c r="DP1823" s="14">
        <f>DN1823/MAX($DN$13:DN1823)-1</f>
        <v>-1.7623825723859898E-2</v>
      </c>
    </row>
    <row r="1824" spans="1:120" x14ac:dyDescent="0.3">
      <c r="A1824" s="12">
        <f t="shared" si="1854"/>
        <v>42356</v>
      </c>
      <c r="B1824" s="13">
        <v>1830827.3262657542</v>
      </c>
      <c r="C1824" s="14">
        <f t="shared" si="1845"/>
        <v>0</v>
      </c>
      <c r="D1824" s="14">
        <f>B1824/MAX($B$13:B1824)-1</f>
        <v>-3.4564767980285627E-2</v>
      </c>
      <c r="L1824" s="12">
        <f t="shared" si="1855"/>
        <v>42356</v>
      </c>
      <c r="M1824" s="15">
        <v>48317066.076499313</v>
      </c>
      <c r="N1824" s="14">
        <f t="shared" si="1846"/>
        <v>-6.8638326668744032E-3</v>
      </c>
      <c r="O1824" s="14">
        <f>M1824/MAX(M$13:$M1824)-1</f>
        <v>-6.8638326668744032E-3</v>
      </c>
      <c r="V1824" s="12">
        <f t="shared" si="1856"/>
        <v>42356</v>
      </c>
      <c r="W1824" s="14">
        <f t="shared" si="1847"/>
        <v>0</v>
      </c>
      <c r="X1824" s="13">
        <f t="shared" si="1848"/>
        <v>194525.4034157366</v>
      </c>
      <c r="Y1824" s="14">
        <f t="shared" si="1849"/>
        <v>-6.8638326668744032E-3</v>
      </c>
      <c r="Z1824" s="13">
        <f t="shared" si="1850"/>
        <v>65886.90828613544</v>
      </c>
      <c r="AC1824" s="24">
        <f t="shared" si="1851"/>
        <v>260412.31170187204</v>
      </c>
      <c r="AD1824" s="18">
        <f>AC1824/MAX(AC$13:$AC1824)-1</f>
        <v>-3.2028291733682268E-3</v>
      </c>
      <c r="AE1824" s="18">
        <f t="shared" si="1852"/>
        <v>-1.7455679225019116E-3</v>
      </c>
      <c r="DM1824" s="12">
        <f t="shared" si="1857"/>
        <v>42356</v>
      </c>
      <c r="DN1824" s="15">
        <v>16443521.696396245</v>
      </c>
      <c r="DO1824" s="14">
        <f t="shared" si="1853"/>
        <v>-2.1850639523726123E-3</v>
      </c>
      <c r="DP1824" s="14">
        <f>DN1824/MAX($DN$13:DN1824)-1</f>
        <v>-1.9770380489940398E-2</v>
      </c>
    </row>
    <row r="1825" spans="1:120" x14ac:dyDescent="0.3">
      <c r="A1825" s="12">
        <f t="shared" si="1854"/>
        <v>42357</v>
      </c>
      <c r="B1825" s="13">
        <v>1830827.3262657542</v>
      </c>
      <c r="C1825" s="14">
        <f t="shared" si="1845"/>
        <v>0</v>
      </c>
      <c r="D1825" s="14">
        <f>B1825/MAX($B$13:B1825)-1</f>
        <v>-3.4564767980285627E-2</v>
      </c>
      <c r="L1825" s="12">
        <f t="shared" si="1855"/>
        <v>42357</v>
      </c>
      <c r="M1825" s="15">
        <v>48317066.076499313</v>
      </c>
      <c r="N1825" s="14">
        <f t="shared" si="1846"/>
        <v>0</v>
      </c>
      <c r="O1825" s="14">
        <f>M1825/MAX(M$13:$M1825)-1</f>
        <v>-6.8638326668744032E-3</v>
      </c>
      <c r="V1825" s="12">
        <f t="shared" si="1856"/>
        <v>42357</v>
      </c>
      <c r="W1825" s="14">
        <f t="shared" si="1847"/>
        <v>0</v>
      </c>
      <c r="X1825" s="13">
        <f t="shared" si="1848"/>
        <v>194525.4034157366</v>
      </c>
      <c r="Y1825" s="14">
        <f t="shared" si="1849"/>
        <v>0</v>
      </c>
      <c r="Z1825" s="13">
        <f t="shared" si="1850"/>
        <v>65886.90828613544</v>
      </c>
      <c r="AC1825" s="24">
        <f t="shared" si="1851"/>
        <v>260412.31170187204</v>
      </c>
      <c r="AD1825" s="18">
        <f>AC1825/MAX(AC$13:$AC1825)-1</f>
        <v>-3.2028291733682268E-3</v>
      </c>
      <c r="AE1825" s="18">
        <f t="shared" si="1852"/>
        <v>0</v>
      </c>
      <c r="DM1825" s="12">
        <f t="shared" si="1857"/>
        <v>42357</v>
      </c>
      <c r="DN1825" s="15">
        <v>16443521.696396245</v>
      </c>
      <c r="DO1825" s="14">
        <f t="shared" si="1853"/>
        <v>0</v>
      </c>
      <c r="DP1825" s="14">
        <f>DN1825/MAX($DN$13:DN1825)-1</f>
        <v>-1.9770380489940398E-2</v>
      </c>
    </row>
    <row r="1826" spans="1:120" x14ac:dyDescent="0.3">
      <c r="A1826" s="12">
        <f t="shared" si="1854"/>
        <v>42358</v>
      </c>
      <c r="B1826" s="13">
        <v>1830827.3262657542</v>
      </c>
      <c r="C1826" s="14">
        <f t="shared" si="1845"/>
        <v>0</v>
      </c>
      <c r="D1826" s="14">
        <f>B1826/MAX($B$13:B1826)-1</f>
        <v>-3.4564767980285627E-2</v>
      </c>
      <c r="L1826" s="12">
        <f t="shared" si="1855"/>
        <v>42358</v>
      </c>
      <c r="M1826" s="15">
        <v>48317066.076499313</v>
      </c>
      <c r="N1826" s="14">
        <f t="shared" si="1846"/>
        <v>0</v>
      </c>
      <c r="O1826" s="14">
        <f>M1826/MAX(M$13:$M1826)-1</f>
        <v>-6.8638326668744032E-3</v>
      </c>
      <c r="V1826" s="12">
        <f t="shared" si="1856"/>
        <v>42358</v>
      </c>
      <c r="W1826" s="14">
        <f t="shared" si="1847"/>
        <v>0</v>
      </c>
      <c r="X1826" s="13">
        <f t="shared" si="1848"/>
        <v>194525.4034157366</v>
      </c>
      <c r="Y1826" s="14">
        <f t="shared" si="1849"/>
        <v>0</v>
      </c>
      <c r="Z1826" s="13">
        <f t="shared" si="1850"/>
        <v>65886.90828613544</v>
      </c>
      <c r="AC1826" s="24">
        <f t="shared" si="1851"/>
        <v>260412.31170187204</v>
      </c>
      <c r="AD1826" s="18">
        <f>AC1826/MAX(AC$13:$AC1826)-1</f>
        <v>-3.2028291733682268E-3</v>
      </c>
      <c r="AE1826" s="18">
        <f t="shared" si="1852"/>
        <v>0</v>
      </c>
      <c r="DM1826" s="12">
        <f t="shared" si="1857"/>
        <v>42358</v>
      </c>
      <c r="DN1826" s="15">
        <v>16443521.696396245</v>
      </c>
      <c r="DO1826" s="14">
        <f t="shared" si="1853"/>
        <v>0</v>
      </c>
      <c r="DP1826" s="14">
        <f>DN1826/MAX($DN$13:DN1826)-1</f>
        <v>-1.9770380489940398E-2</v>
      </c>
    </row>
    <row r="1827" spans="1:120" x14ac:dyDescent="0.3">
      <c r="A1827" s="12">
        <f t="shared" si="1854"/>
        <v>42359</v>
      </c>
      <c r="B1827" s="13">
        <v>1830827.3262657542</v>
      </c>
      <c r="C1827" s="14">
        <f t="shared" si="1845"/>
        <v>0</v>
      </c>
      <c r="D1827" s="14">
        <f>B1827/MAX($B$13:B1827)-1</f>
        <v>-3.4564767980285627E-2</v>
      </c>
      <c r="L1827" s="12">
        <f t="shared" si="1855"/>
        <v>42359</v>
      </c>
      <c r="M1827" s="15">
        <v>48416192.883631803</v>
      </c>
      <c r="N1827" s="14">
        <f t="shared" si="1846"/>
        <v>2.0515899490989309E-3</v>
      </c>
      <c r="O1827" s="14">
        <f>M1827/MAX(M$13:$M1827)-1</f>
        <v>-4.8263244878872236E-3</v>
      </c>
      <c r="V1827" s="12">
        <f t="shared" si="1856"/>
        <v>42359</v>
      </c>
      <c r="W1827" s="14">
        <f t="shared" si="1847"/>
        <v>0</v>
      </c>
      <c r="X1827" s="13">
        <f t="shared" si="1848"/>
        <v>194525.4034157366</v>
      </c>
      <c r="Y1827" s="14">
        <f t="shared" si="1849"/>
        <v>2.0515899490989309E-3</v>
      </c>
      <c r="Z1827" s="13">
        <f t="shared" si="1850"/>
        <v>66022.081204952483</v>
      </c>
      <c r="AC1827" s="24">
        <f t="shared" si="1851"/>
        <v>260547.48462068907</v>
      </c>
      <c r="AD1827" s="18">
        <f>AC1827/MAX(AC$13:$AC1827)-1</f>
        <v>-2.6854189857752342E-3</v>
      </c>
      <c r="AE1827" s="18">
        <f t="shared" si="1852"/>
        <v>5.19072688743627E-4</v>
      </c>
      <c r="DM1827" s="12">
        <f t="shared" si="1857"/>
        <v>42359</v>
      </c>
      <c r="DN1827" s="15">
        <v>16448853.265536847</v>
      </c>
      <c r="DO1827" s="14">
        <f t="shared" si="1853"/>
        <v>3.2423523616409433E-4</v>
      </c>
      <c r="DP1827" s="14">
        <f>DN1827/MAX($DN$13:DN1827)-1</f>
        <v>-1.945255550776348E-2</v>
      </c>
    </row>
    <row r="1828" spans="1:120" x14ac:dyDescent="0.3">
      <c r="A1828" s="12">
        <f t="shared" si="1854"/>
        <v>42360</v>
      </c>
      <c r="B1828" s="13">
        <v>1830827.3262657542</v>
      </c>
      <c r="C1828" s="14">
        <f t="shared" si="1845"/>
        <v>0</v>
      </c>
      <c r="D1828" s="14">
        <f>B1828/MAX($B$13:B1828)-1</f>
        <v>-3.4564767980285627E-2</v>
      </c>
      <c r="L1828" s="12">
        <f t="shared" si="1855"/>
        <v>42360</v>
      </c>
      <c r="M1828" s="15">
        <v>48080061.893021502</v>
      </c>
      <c r="N1828" s="14">
        <f t="shared" si="1846"/>
        <v>-6.9425324584729831E-3</v>
      </c>
      <c r="O1828" s="14">
        <f>M1828/MAX(M$13:$M1828)-1</f>
        <v>-1.1735350031947922E-2</v>
      </c>
      <c r="V1828" s="12">
        <f t="shared" si="1856"/>
        <v>42360</v>
      </c>
      <c r="W1828" s="14">
        <f t="shared" si="1847"/>
        <v>0</v>
      </c>
      <c r="X1828" s="13">
        <f t="shared" si="1848"/>
        <v>194525.4034157366</v>
      </c>
      <c r="Y1828" s="14">
        <f t="shared" si="1849"/>
        <v>-6.9425324584729831E-3</v>
      </c>
      <c r="Z1828" s="13">
        <f t="shared" si="1850"/>
        <v>65563.720763211168</v>
      </c>
      <c r="AC1828" s="24">
        <f t="shared" si="1851"/>
        <v>260089.12417894776</v>
      </c>
      <c r="AD1828" s="18">
        <f>AC1828/MAX(AC$13:$AC1828)-1</f>
        <v>-4.4399151098665213E-3</v>
      </c>
      <c r="AE1828" s="18">
        <f t="shared" si="1852"/>
        <v>-1.7592203678672425E-3</v>
      </c>
      <c r="DM1828" s="12">
        <f t="shared" si="1857"/>
        <v>42360</v>
      </c>
      <c r="DN1828" s="15">
        <v>16434642.845372442</v>
      </c>
      <c r="DO1828" s="14">
        <f t="shared" si="1853"/>
        <v>-8.6391555295695088E-4</v>
      </c>
      <c r="DP1828" s="14">
        <f>DN1828/MAX($DN$13:DN1828)-1</f>
        <v>-2.0299665695472591E-2</v>
      </c>
    </row>
    <row r="1829" spans="1:120" x14ac:dyDescent="0.3">
      <c r="A1829" s="12">
        <f t="shared" si="1854"/>
        <v>42361</v>
      </c>
      <c r="B1829" s="13">
        <v>1830827.3262657542</v>
      </c>
      <c r="C1829" s="14">
        <f t="shared" si="1845"/>
        <v>0</v>
      </c>
      <c r="D1829" s="14">
        <f>B1829/MAX($B$13:B1829)-1</f>
        <v>-3.4564767980285627E-2</v>
      </c>
      <c r="L1829" s="12">
        <f t="shared" si="1855"/>
        <v>42361</v>
      </c>
      <c r="M1829" s="15">
        <v>48054870.257846564</v>
      </c>
      <c r="N1829" s="14">
        <f t="shared" si="1846"/>
        <v>-5.2395180420083953E-4</v>
      </c>
      <c r="O1829" s="14">
        <f>M1829/MAX(M$13:$M1829)-1</f>
        <v>-1.225315307832664E-2</v>
      </c>
      <c r="V1829" s="12">
        <f t="shared" si="1856"/>
        <v>42361</v>
      </c>
      <c r="W1829" s="14">
        <f t="shared" si="1847"/>
        <v>0</v>
      </c>
      <c r="X1829" s="13">
        <f t="shared" si="1848"/>
        <v>194525.4034157366</v>
      </c>
      <c r="Y1829" s="14">
        <f t="shared" si="1849"/>
        <v>-5.2395180420083953E-4</v>
      </c>
      <c r="Z1829" s="13">
        <f t="shared" si="1850"/>
        <v>65529.368533427165</v>
      </c>
      <c r="AC1829" s="24">
        <f t="shared" si="1851"/>
        <v>260054.77194916375</v>
      </c>
      <c r="AD1829" s="18">
        <f>AC1829/MAX(AC$13:$AC1829)-1</f>
        <v>-4.5714073777877173E-3</v>
      </c>
      <c r="AE1829" s="18">
        <f t="shared" si="1852"/>
        <v>-1.320786860752321E-4</v>
      </c>
      <c r="DM1829" s="12">
        <f t="shared" si="1857"/>
        <v>42361</v>
      </c>
      <c r="DN1829" s="15">
        <v>16419181.11615088</v>
      </c>
      <c r="DO1829" s="14">
        <f t="shared" si="1853"/>
        <v>-9.4080104855553959E-4</v>
      </c>
      <c r="DP1829" s="14">
        <f>DN1829/MAX($DN$13:DN1829)-1</f>
        <v>-2.1221368797256446E-2</v>
      </c>
    </row>
    <row r="1830" spans="1:120" x14ac:dyDescent="0.3">
      <c r="A1830" s="12">
        <f t="shared" si="1854"/>
        <v>42362</v>
      </c>
      <c r="B1830" s="13">
        <v>1830827.3262657542</v>
      </c>
      <c r="C1830" s="14">
        <f t="shared" si="1845"/>
        <v>0</v>
      </c>
      <c r="D1830" s="14">
        <f>B1830/MAX($B$13:B1830)-1</f>
        <v>-3.4564767980285627E-2</v>
      </c>
      <c r="L1830" s="12">
        <f t="shared" si="1855"/>
        <v>42362</v>
      </c>
      <c r="M1830" s="15">
        <v>48014685.453833558</v>
      </c>
      <c r="N1830" s="14">
        <f t="shared" si="1846"/>
        <v>-8.3622749988476741E-4</v>
      </c>
      <c r="O1830" s="14">
        <f>M1830/MAX(M$13:$M1830)-1</f>
        <v>-1.307913415464701E-2</v>
      </c>
      <c r="V1830" s="12">
        <f t="shared" si="1856"/>
        <v>42362</v>
      </c>
      <c r="W1830" s="14">
        <f t="shared" si="1847"/>
        <v>0</v>
      </c>
      <c r="X1830" s="13">
        <f t="shared" si="1848"/>
        <v>194525.4034157366</v>
      </c>
      <c r="Y1830" s="14">
        <f t="shared" si="1849"/>
        <v>-8.3622749988476741E-4</v>
      </c>
      <c r="Z1830" s="13">
        <f t="shared" si="1850"/>
        <v>65474.571073409432</v>
      </c>
      <c r="AC1830" s="24">
        <f t="shared" si="1851"/>
        <v>259999.97448914603</v>
      </c>
      <c r="AD1830" s="18">
        <f>AC1830/MAX(AC$13:$AC1830)-1</f>
        <v>-4.7811591854390878E-3</v>
      </c>
      <c r="AE1830" s="18">
        <f t="shared" si="1852"/>
        <v>-2.1071507208658691E-4</v>
      </c>
      <c r="DM1830" s="12">
        <f t="shared" si="1857"/>
        <v>42362</v>
      </c>
      <c r="DN1830" s="15">
        <v>16406292.544605892</v>
      </c>
      <c r="DO1830" s="14">
        <f t="shared" si="1853"/>
        <v>-7.8497042293479424E-4</v>
      </c>
      <c r="DP1830" s="14">
        <f>DN1830/MAX($DN$13:DN1830)-1</f>
        <v>-2.1989681073351197E-2</v>
      </c>
    </row>
    <row r="1831" spans="1:120" x14ac:dyDescent="0.3">
      <c r="A1831" s="12">
        <f t="shared" si="1854"/>
        <v>42363</v>
      </c>
      <c r="B1831" s="13">
        <v>1830827.3262657542</v>
      </c>
      <c r="C1831" s="14">
        <f t="shared" si="1845"/>
        <v>0</v>
      </c>
      <c r="D1831" s="14">
        <f>B1831/MAX($B$13:B1831)-1</f>
        <v>-3.4564767980285627E-2</v>
      </c>
      <c r="L1831" s="12">
        <f t="shared" si="1855"/>
        <v>42363</v>
      </c>
      <c r="M1831" s="15">
        <v>48014685.453833558</v>
      </c>
      <c r="N1831" s="14">
        <f t="shared" si="1846"/>
        <v>0</v>
      </c>
      <c r="O1831" s="14">
        <f>M1831/MAX(M$13:$M1831)-1</f>
        <v>-1.307913415464701E-2</v>
      </c>
      <c r="V1831" s="12">
        <f t="shared" si="1856"/>
        <v>42363</v>
      </c>
      <c r="W1831" s="14">
        <f t="shared" si="1847"/>
        <v>0</v>
      </c>
      <c r="X1831" s="13">
        <f t="shared" si="1848"/>
        <v>194525.4034157366</v>
      </c>
      <c r="Y1831" s="14">
        <f t="shared" si="1849"/>
        <v>0</v>
      </c>
      <c r="Z1831" s="13">
        <f t="shared" si="1850"/>
        <v>65474.571073409432</v>
      </c>
      <c r="AC1831" s="24">
        <f t="shared" si="1851"/>
        <v>259999.97448914603</v>
      </c>
      <c r="AD1831" s="18">
        <f>AC1831/MAX(AC$13:$AC1831)-1</f>
        <v>-4.7811591854390878E-3</v>
      </c>
      <c r="AE1831" s="18">
        <f t="shared" si="1852"/>
        <v>0</v>
      </c>
      <c r="DM1831" s="12">
        <f t="shared" si="1857"/>
        <v>42363</v>
      </c>
      <c r="DN1831" s="15">
        <v>16406292.544605892</v>
      </c>
      <c r="DO1831" s="14">
        <f t="shared" si="1853"/>
        <v>0</v>
      </c>
      <c r="DP1831" s="14">
        <f>DN1831/MAX($DN$13:DN1831)-1</f>
        <v>-2.1989681073351197E-2</v>
      </c>
    </row>
    <row r="1832" spans="1:120" x14ac:dyDescent="0.3">
      <c r="A1832" s="12">
        <f t="shared" si="1854"/>
        <v>42364</v>
      </c>
      <c r="B1832" s="13">
        <v>1830827.3262657542</v>
      </c>
      <c r="C1832" s="14">
        <f t="shared" si="1845"/>
        <v>0</v>
      </c>
      <c r="D1832" s="14">
        <f>B1832/MAX($B$13:B1832)-1</f>
        <v>-3.4564767980285627E-2</v>
      </c>
      <c r="L1832" s="12">
        <f t="shared" si="1855"/>
        <v>42364</v>
      </c>
      <c r="M1832" s="15">
        <v>48014685.453833558</v>
      </c>
      <c r="N1832" s="14">
        <f t="shared" si="1846"/>
        <v>0</v>
      </c>
      <c r="O1832" s="14">
        <f>M1832/MAX(M$13:$M1832)-1</f>
        <v>-1.307913415464701E-2</v>
      </c>
      <c r="V1832" s="12">
        <f t="shared" si="1856"/>
        <v>42364</v>
      </c>
      <c r="W1832" s="14">
        <f t="shared" si="1847"/>
        <v>0</v>
      </c>
      <c r="X1832" s="13">
        <f t="shared" si="1848"/>
        <v>194525.4034157366</v>
      </c>
      <c r="Y1832" s="14">
        <f t="shared" si="1849"/>
        <v>0</v>
      </c>
      <c r="Z1832" s="13">
        <f t="shared" si="1850"/>
        <v>65474.571073409432</v>
      </c>
      <c r="AC1832" s="24">
        <f t="shared" si="1851"/>
        <v>259999.97448914603</v>
      </c>
      <c r="AD1832" s="18">
        <f>AC1832/MAX(AC$13:$AC1832)-1</f>
        <v>-4.7811591854390878E-3</v>
      </c>
      <c r="AE1832" s="18">
        <f t="shared" si="1852"/>
        <v>0</v>
      </c>
      <c r="DM1832" s="12">
        <f t="shared" si="1857"/>
        <v>42364</v>
      </c>
      <c r="DN1832" s="15">
        <v>16406292.544605892</v>
      </c>
      <c r="DO1832" s="14">
        <f t="shared" si="1853"/>
        <v>0</v>
      </c>
      <c r="DP1832" s="14">
        <f>DN1832/MAX($DN$13:DN1832)-1</f>
        <v>-2.1989681073351197E-2</v>
      </c>
    </row>
    <row r="1833" spans="1:120" x14ac:dyDescent="0.3">
      <c r="A1833" s="12">
        <f t="shared" si="1854"/>
        <v>42365</v>
      </c>
      <c r="B1833" s="13">
        <v>1830827.3262657542</v>
      </c>
      <c r="C1833" s="14">
        <f t="shared" si="1845"/>
        <v>0</v>
      </c>
      <c r="D1833" s="14">
        <f>B1833/MAX($B$13:B1833)-1</f>
        <v>-3.4564767980285627E-2</v>
      </c>
      <c r="L1833" s="12">
        <f t="shared" si="1855"/>
        <v>42365</v>
      </c>
      <c r="M1833" s="15">
        <v>48014685.453833558</v>
      </c>
      <c r="N1833" s="14">
        <f t="shared" si="1846"/>
        <v>0</v>
      </c>
      <c r="O1833" s="14">
        <f>M1833/MAX(M$13:$M1833)-1</f>
        <v>-1.307913415464701E-2</v>
      </c>
      <c r="V1833" s="12">
        <f t="shared" si="1856"/>
        <v>42365</v>
      </c>
      <c r="W1833" s="14">
        <f t="shared" si="1847"/>
        <v>0</v>
      </c>
      <c r="X1833" s="13">
        <f t="shared" si="1848"/>
        <v>194525.4034157366</v>
      </c>
      <c r="Y1833" s="14">
        <f t="shared" si="1849"/>
        <v>0</v>
      </c>
      <c r="Z1833" s="13">
        <f t="shared" si="1850"/>
        <v>65474.571073409432</v>
      </c>
      <c r="AC1833" s="24">
        <f t="shared" si="1851"/>
        <v>259999.97448914603</v>
      </c>
      <c r="AD1833" s="18">
        <f>AC1833/MAX(AC$13:$AC1833)-1</f>
        <v>-4.7811591854390878E-3</v>
      </c>
      <c r="AE1833" s="18">
        <f t="shared" si="1852"/>
        <v>0</v>
      </c>
      <c r="DM1833" s="12">
        <f t="shared" si="1857"/>
        <v>42365</v>
      </c>
      <c r="DN1833" s="15">
        <v>16406292.544605892</v>
      </c>
      <c r="DO1833" s="14">
        <f t="shared" si="1853"/>
        <v>0</v>
      </c>
      <c r="DP1833" s="14">
        <f>DN1833/MAX($DN$13:DN1833)-1</f>
        <v>-2.1989681073351197E-2</v>
      </c>
    </row>
    <row r="1834" spans="1:120" x14ac:dyDescent="0.3">
      <c r="A1834" s="12">
        <f t="shared" si="1854"/>
        <v>42366</v>
      </c>
      <c r="B1834" s="13">
        <v>1830827.3262657542</v>
      </c>
      <c r="C1834" s="14">
        <f t="shared" si="1845"/>
        <v>0</v>
      </c>
      <c r="D1834" s="14">
        <f>B1834/MAX($B$13:B1834)-1</f>
        <v>-3.4564767980285627E-2</v>
      </c>
      <c r="L1834" s="12">
        <f t="shared" si="1855"/>
        <v>42366</v>
      </c>
      <c r="M1834" s="15">
        <v>47986713.502757087</v>
      </c>
      <c r="N1834" s="14">
        <f t="shared" si="1846"/>
        <v>-5.8257074501433248E-4</v>
      </c>
      <c r="O1834" s="14">
        <f>M1834/MAX(M$13:$M1834)-1</f>
        <v>-1.3654085378732694E-2</v>
      </c>
      <c r="V1834" s="12">
        <f t="shared" si="1856"/>
        <v>42366</v>
      </c>
      <c r="W1834" s="14">
        <f t="shared" si="1847"/>
        <v>0</v>
      </c>
      <c r="X1834" s="13">
        <f t="shared" si="1848"/>
        <v>194525.4034157366</v>
      </c>
      <c r="Y1834" s="14">
        <f t="shared" si="1849"/>
        <v>-5.8257074501433248E-4</v>
      </c>
      <c r="Z1834" s="13">
        <f t="shared" si="1850"/>
        <v>65436.427503759704</v>
      </c>
      <c r="AC1834" s="24">
        <f t="shared" si="1851"/>
        <v>259961.83091949631</v>
      </c>
      <c r="AD1834" s="18">
        <f>AC1834/MAX(AC$13:$AC1834)-1</f>
        <v>-4.9271638119623429E-3</v>
      </c>
      <c r="AE1834" s="18">
        <f t="shared" si="1852"/>
        <v>-1.467060515089047E-4</v>
      </c>
      <c r="DM1834" s="12">
        <f t="shared" si="1857"/>
        <v>42366</v>
      </c>
      <c r="DN1834" s="15">
        <v>16406656.401489513</v>
      </c>
      <c r="DO1834" s="14">
        <f t="shared" si="1853"/>
        <v>2.2177885871110803E-5</v>
      </c>
      <c r="DP1834" s="14">
        <f>DN1834/MAX($DN$13:DN1834)-1</f>
        <v>-2.1967990872117316E-2</v>
      </c>
    </row>
    <row r="1835" spans="1:120" x14ac:dyDescent="0.3">
      <c r="A1835" s="12">
        <f t="shared" si="1854"/>
        <v>42367</v>
      </c>
      <c r="B1835" s="13">
        <v>1830827.3262657542</v>
      </c>
      <c r="C1835" s="14">
        <f t="shared" si="1845"/>
        <v>0</v>
      </c>
      <c r="D1835" s="14">
        <f>B1835/MAX($B$13:B1835)-1</f>
        <v>-3.4564767980285627E-2</v>
      </c>
      <c r="L1835" s="12">
        <f t="shared" si="1855"/>
        <v>42367</v>
      </c>
      <c r="M1835" s="15">
        <v>47830417.760485254</v>
      </c>
      <c r="N1835" s="14">
        <f t="shared" si="1846"/>
        <v>-3.257062858927684E-3</v>
      </c>
      <c r="O1835" s="14">
        <f>M1835/MAX(M$13:$M1835)-1</f>
        <v>-1.686667602330072E-2</v>
      </c>
      <c r="V1835" s="12">
        <f t="shared" si="1856"/>
        <v>42367</v>
      </c>
      <c r="W1835" s="14">
        <f t="shared" si="1847"/>
        <v>0</v>
      </c>
      <c r="X1835" s="13">
        <f t="shared" si="1848"/>
        <v>194525.4034157366</v>
      </c>
      <c r="Y1835" s="14">
        <f t="shared" si="1849"/>
        <v>-3.257062858927684E-3</v>
      </c>
      <c r="Z1835" s="13">
        <f t="shared" si="1850"/>
        <v>65223.296946116294</v>
      </c>
      <c r="AC1835" s="24">
        <f t="shared" si="1851"/>
        <v>259748.70036185288</v>
      </c>
      <c r="AD1835" s="18">
        <f>AC1835/MAX(AC$13:$AC1835)-1</f>
        <v>-5.7429775324706611E-3</v>
      </c>
      <c r="AE1835" s="18">
        <f t="shared" si="1852"/>
        <v>-8.1985327188061063E-4</v>
      </c>
      <c r="DM1835" s="12">
        <f t="shared" si="1857"/>
        <v>42367</v>
      </c>
      <c r="DN1835" s="15">
        <v>16398955.580090104</v>
      </c>
      <c r="DO1835" s="14">
        <f t="shared" si="1853"/>
        <v>-4.6937177270989228E-4</v>
      </c>
      <c r="DP1835" s="14">
        <f>DN1835/MAX($DN$13:DN1835)-1</f>
        <v>-2.2427051490008787E-2</v>
      </c>
    </row>
    <row r="1836" spans="1:120" x14ac:dyDescent="0.3">
      <c r="A1836" s="12">
        <f t="shared" si="1854"/>
        <v>42368</v>
      </c>
      <c r="B1836" s="13">
        <v>1830827.3262657542</v>
      </c>
      <c r="C1836" s="14">
        <f t="shared" si="1845"/>
        <v>0</v>
      </c>
      <c r="D1836" s="14">
        <f>B1836/MAX($B$13:B1836)-1</f>
        <v>-3.4564767980285627E-2</v>
      </c>
      <c r="L1836" s="12">
        <f t="shared" si="1855"/>
        <v>42368</v>
      </c>
      <c r="M1836" s="15">
        <v>47889445.671507962</v>
      </c>
      <c r="N1836" s="14">
        <f t="shared" si="1846"/>
        <v>1.2341082053326513E-3</v>
      </c>
      <c r="O1836" s="14">
        <f>M1836/MAX(M$13:$M1836)-1</f>
        <v>-1.5653383121244979E-2</v>
      </c>
      <c r="V1836" s="12">
        <f t="shared" si="1856"/>
        <v>42368</v>
      </c>
      <c r="W1836" s="14">
        <f t="shared" si="1847"/>
        <v>0</v>
      </c>
      <c r="X1836" s="13">
        <f t="shared" si="1848"/>
        <v>194525.4034157366</v>
      </c>
      <c r="Y1836" s="14">
        <f t="shared" si="1849"/>
        <v>1.2341082053326513E-3</v>
      </c>
      <c r="Z1836" s="13">
        <f t="shared" si="1850"/>
        <v>65303.789552056347</v>
      </c>
      <c r="AC1836" s="24">
        <f t="shared" si="1851"/>
        <v>259829.19296779294</v>
      </c>
      <c r="AD1836" s="18">
        <f>AC1836/MAX(AC$13:$AC1836)-1</f>
        <v>-5.4348707407864127E-3</v>
      </c>
      <c r="AE1836" s="18">
        <f t="shared" si="1852"/>
        <v>3.0988646267693376E-4</v>
      </c>
      <c r="DM1836" s="12">
        <f t="shared" si="1857"/>
        <v>42368</v>
      </c>
      <c r="DN1836" s="15">
        <v>16406558.966495248</v>
      </c>
      <c r="DO1836" s="14">
        <f t="shared" si="1853"/>
        <v>4.6365064945819157E-4</v>
      </c>
      <c r="DP1836" s="14">
        <f>DN1836/MAX($DN$13:DN1836)-1</f>
        <v>-2.1973799157539387E-2</v>
      </c>
    </row>
    <row r="1837" spans="1:120" x14ac:dyDescent="0.3">
      <c r="A1837" s="12">
        <f t="shared" si="1854"/>
        <v>42369</v>
      </c>
      <c r="B1837" s="13">
        <v>1830827.3262657542</v>
      </c>
      <c r="C1837" s="14">
        <f t="shared" si="1845"/>
        <v>0</v>
      </c>
      <c r="D1837" s="14">
        <f>B1837/MAX($B$13:B1837)-1</f>
        <v>-3.4564767980285627E-2</v>
      </c>
      <c r="L1837" s="12">
        <f t="shared" si="1855"/>
        <v>42369</v>
      </c>
      <c r="M1837" s="15">
        <v>47889445.671507962</v>
      </c>
      <c r="N1837" s="14">
        <f t="shared" si="1846"/>
        <v>0</v>
      </c>
      <c r="O1837" s="14">
        <f>M1837/MAX(M$13:$M1837)-1</f>
        <v>-1.5653383121244979E-2</v>
      </c>
      <c r="V1837" s="12">
        <f t="shared" si="1856"/>
        <v>42369</v>
      </c>
      <c r="W1837" s="14">
        <f t="shared" si="1847"/>
        <v>0</v>
      </c>
      <c r="X1837" s="13">
        <f t="shared" si="1848"/>
        <v>194525.4034157366</v>
      </c>
      <c r="Y1837" s="14">
        <f t="shared" si="1849"/>
        <v>0</v>
      </c>
      <c r="Z1837" s="13">
        <f t="shared" si="1850"/>
        <v>65303.789552056347</v>
      </c>
      <c r="AC1837" s="24">
        <f t="shared" si="1851"/>
        <v>259829.19296779294</v>
      </c>
      <c r="AD1837" s="18">
        <f>AC1837/MAX(AC$13:$AC1837)-1</f>
        <v>-5.4348707407864127E-3</v>
      </c>
      <c r="AE1837" s="18">
        <f t="shared" si="1852"/>
        <v>0</v>
      </c>
      <c r="DM1837" s="12">
        <f t="shared" si="1857"/>
        <v>42369</v>
      </c>
      <c r="DN1837" s="15">
        <v>16406558.966495248</v>
      </c>
      <c r="DO1837" s="14">
        <f t="shared" si="1853"/>
        <v>0</v>
      </c>
      <c r="DP1837" s="14">
        <f>DN1837/MAX($DN$13:DN1837)-1</f>
        <v>-2.1973799157539387E-2</v>
      </c>
    </row>
    <row r="1838" spans="1:120" x14ac:dyDescent="0.3">
      <c r="A1838" s="12">
        <f t="shared" si="1854"/>
        <v>42370</v>
      </c>
      <c r="B1838" s="13">
        <v>1830827.3262657542</v>
      </c>
      <c r="C1838" s="14">
        <f t="shared" si="1845"/>
        <v>0</v>
      </c>
      <c r="D1838" s="14">
        <f>B1838/MAX($B$13:B1838)-1</f>
        <v>-3.4564767980285627E-2</v>
      </c>
      <c r="L1838" s="12">
        <f t="shared" si="1855"/>
        <v>42370</v>
      </c>
      <c r="M1838" s="15">
        <v>47488957.456480198</v>
      </c>
      <c r="N1838" s="14">
        <f t="shared" si="1846"/>
        <v>-8.362765728692434E-3</v>
      </c>
      <c r="O1838" s="14">
        <f>M1838/MAX(M$13:$M1838)-1</f>
        <v>-2.3885243274032963E-2</v>
      </c>
      <c r="V1838" s="12">
        <f t="shared" si="1856"/>
        <v>42370</v>
      </c>
      <c r="W1838" s="14">
        <f t="shared" si="1847"/>
        <v>0</v>
      </c>
      <c r="X1838" s="13">
        <f t="shared" si="1848"/>
        <v>194525.4034157366</v>
      </c>
      <c r="Y1838" s="14">
        <f t="shared" si="1849"/>
        <v>-8.362765728692434E-3</v>
      </c>
      <c r="Z1838" s="13">
        <f t="shared" si="1850"/>
        <v>64757.669258836664</v>
      </c>
      <c r="AC1838" s="24">
        <f t="shared" si="1851"/>
        <v>259283.07267457325</v>
      </c>
      <c r="AD1838" s="18">
        <f>AC1838/MAX(AC$13:$AC1838)-1</f>
        <v>-7.5252909657549383E-3</v>
      </c>
      <c r="AE1838" s="18">
        <f t="shared" si="1852"/>
        <v>-2.1018434725592616E-3</v>
      </c>
      <c r="DM1838" s="12">
        <f t="shared" si="1857"/>
        <v>42370</v>
      </c>
      <c r="DN1838" s="15">
        <v>16414367.438067593</v>
      </c>
      <c r="DO1838" s="14">
        <f t="shared" si="1853"/>
        <v>4.759359709913813E-4</v>
      </c>
      <c r="DP1838" s="14">
        <f>DN1838/MAX($DN$13:DN1838)-1</f>
        <v>-2.1508321307986522E-2</v>
      </c>
    </row>
    <row r="1839" spans="1:120" x14ac:dyDescent="0.3">
      <c r="A1839" s="12">
        <f t="shared" si="1854"/>
        <v>42371</v>
      </c>
      <c r="B1839" s="13">
        <v>1830827.3262657542</v>
      </c>
      <c r="C1839" s="14">
        <f t="shared" si="1845"/>
        <v>0</v>
      </c>
      <c r="D1839" s="14">
        <f>B1839/MAX($B$13:B1839)-1</f>
        <v>-3.4564767980285627E-2</v>
      </c>
      <c r="L1839" s="12">
        <f t="shared" si="1855"/>
        <v>42371</v>
      </c>
      <c r="M1839" s="15">
        <v>47488957.456480198</v>
      </c>
      <c r="N1839" s="14">
        <f t="shared" si="1846"/>
        <v>0</v>
      </c>
      <c r="O1839" s="14">
        <f>M1839/MAX(M$13:$M1839)-1</f>
        <v>-2.3885243274032963E-2</v>
      </c>
      <c r="V1839" s="12">
        <f t="shared" si="1856"/>
        <v>42371</v>
      </c>
      <c r="W1839" s="14">
        <f t="shared" si="1847"/>
        <v>0</v>
      </c>
      <c r="X1839" s="13">
        <f t="shared" si="1848"/>
        <v>194525.4034157366</v>
      </c>
      <c r="Y1839" s="14">
        <f t="shared" si="1849"/>
        <v>0</v>
      </c>
      <c r="Z1839" s="13">
        <f t="shared" si="1850"/>
        <v>64757.669258836664</v>
      </c>
      <c r="AC1839" s="24">
        <f t="shared" si="1851"/>
        <v>259283.07267457325</v>
      </c>
      <c r="AD1839" s="18">
        <f>AC1839/MAX(AC$13:$AC1839)-1</f>
        <v>-7.5252909657549383E-3</v>
      </c>
      <c r="AE1839" s="18">
        <f t="shared" si="1852"/>
        <v>0</v>
      </c>
      <c r="DM1839" s="12">
        <f t="shared" si="1857"/>
        <v>42371</v>
      </c>
      <c r="DN1839" s="15">
        <v>16414367.438067593</v>
      </c>
      <c r="DO1839" s="14">
        <f t="shared" si="1853"/>
        <v>0</v>
      </c>
      <c r="DP1839" s="14">
        <f>DN1839/MAX($DN$13:DN1839)-1</f>
        <v>-2.1508321307986522E-2</v>
      </c>
    </row>
    <row r="1840" spans="1:120" x14ac:dyDescent="0.3">
      <c r="A1840" s="12">
        <f t="shared" si="1854"/>
        <v>42372</v>
      </c>
      <c r="B1840" s="13">
        <v>1830827.3262657542</v>
      </c>
      <c r="C1840" s="14">
        <f t="shared" si="1845"/>
        <v>0</v>
      </c>
      <c r="D1840" s="14">
        <f>B1840/MAX($B$13:B1840)-1</f>
        <v>-3.4564767980285627E-2</v>
      </c>
      <c r="L1840" s="12">
        <f t="shared" si="1855"/>
        <v>42372</v>
      </c>
      <c r="M1840" s="15">
        <v>47488957.456480198</v>
      </c>
      <c r="N1840" s="14">
        <f t="shared" si="1846"/>
        <v>0</v>
      </c>
      <c r="O1840" s="14">
        <f>M1840/MAX(M$13:$M1840)-1</f>
        <v>-2.3885243274032963E-2</v>
      </c>
      <c r="V1840" s="12">
        <f t="shared" si="1856"/>
        <v>42372</v>
      </c>
      <c r="W1840" s="14">
        <f t="shared" si="1847"/>
        <v>0</v>
      </c>
      <c r="X1840" s="13">
        <f t="shared" si="1848"/>
        <v>194525.4034157366</v>
      </c>
      <c r="Y1840" s="14">
        <f t="shared" si="1849"/>
        <v>0</v>
      </c>
      <c r="Z1840" s="13">
        <f t="shared" si="1850"/>
        <v>64757.669258836664</v>
      </c>
      <c r="AC1840" s="24">
        <f t="shared" si="1851"/>
        <v>259283.07267457325</v>
      </c>
      <c r="AD1840" s="18">
        <f>AC1840/MAX(AC$13:$AC1840)-1</f>
        <v>-7.5252909657549383E-3</v>
      </c>
      <c r="AE1840" s="18">
        <f t="shared" si="1852"/>
        <v>0</v>
      </c>
      <c r="DM1840" s="12">
        <f t="shared" si="1857"/>
        <v>42372</v>
      </c>
      <c r="DN1840" s="15">
        <v>16414367.438067593</v>
      </c>
      <c r="DO1840" s="14">
        <f t="shared" si="1853"/>
        <v>0</v>
      </c>
      <c r="DP1840" s="14">
        <f>DN1840/MAX($DN$13:DN1840)-1</f>
        <v>-2.1508321307986522E-2</v>
      </c>
    </row>
    <row r="1841" spans="1:120" x14ac:dyDescent="0.3">
      <c r="A1841" s="12">
        <f t="shared" si="1854"/>
        <v>42373</v>
      </c>
      <c r="B1841" s="13">
        <v>1831458.2793998206</v>
      </c>
      <c r="C1841" s="14">
        <f t="shared" si="1845"/>
        <v>3.446273305049985E-4</v>
      </c>
      <c r="D1841" s="14">
        <f>B1841/MAX($B$13:B1841)-1</f>
        <v>-3.4232052613499264E-2</v>
      </c>
      <c r="L1841" s="12">
        <f t="shared" si="1855"/>
        <v>42373</v>
      </c>
      <c r="M1841" s="15">
        <v>47559671.65234033</v>
      </c>
      <c r="N1841" s="14">
        <f t="shared" si="1846"/>
        <v>1.489066082887458E-3</v>
      </c>
      <c r="O1841" s="14">
        <f>M1841/MAX(M$13:$M1841)-1</f>
        <v>-2.2431743896786371E-2</v>
      </c>
      <c r="V1841" s="12">
        <f t="shared" si="1856"/>
        <v>42373</v>
      </c>
      <c r="W1841" s="14">
        <f t="shared" si="1847"/>
        <v>3.446273305049985E-4</v>
      </c>
      <c r="X1841" s="13">
        <f t="shared" si="1848"/>
        <v>194592.44218623117</v>
      </c>
      <c r="Y1841" s="14">
        <f t="shared" si="1849"/>
        <v>1.489066082887458E-3</v>
      </c>
      <c r="Z1841" s="13">
        <f t="shared" si="1850"/>
        <v>64854.097707736844</v>
      </c>
      <c r="AC1841" s="24">
        <f t="shared" si="1851"/>
        <v>259446.53989396803</v>
      </c>
      <c r="AD1841" s="18">
        <f>AC1841/MAX(AC$13:$AC1841)-1</f>
        <v>-6.8995768405251123E-3</v>
      </c>
      <c r="AE1841" s="18">
        <f t="shared" si="1852"/>
        <v>6.3045850895160349E-4</v>
      </c>
      <c r="DM1841" s="12">
        <f t="shared" si="1857"/>
        <v>42373</v>
      </c>
      <c r="DN1841" s="15">
        <v>16412262.929466268</v>
      </c>
      <c r="DO1841" s="14">
        <f t="shared" si="1853"/>
        <v>-1.2821137392382553E-4</v>
      </c>
      <c r="DP1841" s="14">
        <f>DN1841/MAX($DN$13:DN1841)-1</f>
        <v>-2.1633775070484584E-2</v>
      </c>
    </row>
    <row r="1842" spans="1:120" x14ac:dyDescent="0.3">
      <c r="A1842" s="12">
        <f t="shared" si="1854"/>
        <v>42374</v>
      </c>
      <c r="B1842" s="13">
        <v>1830674.9109199194</v>
      </c>
      <c r="C1842" s="14">
        <f t="shared" si="1845"/>
        <v>-4.2772936119406246E-4</v>
      </c>
      <c r="D1842" s="14">
        <f>B1842/MAX($B$13:B1842)-1</f>
        <v>-3.4645139920696622E-2</v>
      </c>
      <c r="L1842" s="12">
        <f t="shared" si="1855"/>
        <v>42374</v>
      </c>
      <c r="M1842" s="15">
        <v>47828697.43793311</v>
      </c>
      <c r="N1842" s="14">
        <f t="shared" si="1846"/>
        <v>5.6565946787721089E-3</v>
      </c>
      <c r="O1842" s="14">
        <f>M1842/MAX(M$13:$M1842)-1</f>
        <v>-1.6902036501176276E-2</v>
      </c>
      <c r="V1842" s="12">
        <f t="shared" si="1856"/>
        <v>42374</v>
      </c>
      <c r="W1842" s="14">
        <f t="shared" si="1847"/>
        <v>-4.2772936119406246E-4</v>
      </c>
      <c r="X1842" s="13">
        <f t="shared" si="1848"/>
        <v>194509.20928524167</v>
      </c>
      <c r="Y1842" s="14">
        <f t="shared" si="1849"/>
        <v>5.6565946787721089E-3</v>
      </c>
      <c r="Z1842" s="13">
        <f t="shared" si="1850"/>
        <v>65220.951051726996</v>
      </c>
      <c r="AC1842" s="24">
        <f t="shared" si="1851"/>
        <v>259730.16033696866</v>
      </c>
      <c r="AD1842" s="18">
        <f>AC1842/MAX(AC$13:$AC1842)-1</f>
        <v>-5.8139443935643076E-3</v>
      </c>
      <c r="AE1842" s="18">
        <f t="shared" si="1852"/>
        <v>1.0931748911222616E-3</v>
      </c>
      <c r="DM1842" s="12">
        <f t="shared" si="1857"/>
        <v>42374</v>
      </c>
      <c r="DN1842" s="15">
        <v>16415271.608943487</v>
      </c>
      <c r="DO1842" s="14">
        <f t="shared" si="1853"/>
        <v>1.8331899081491798E-4</v>
      </c>
      <c r="DP1842" s="14">
        <f>DN1842/MAX($DN$13:DN1842)-1</f>
        <v>-2.1454421961483172E-2</v>
      </c>
    </row>
    <row r="1843" spans="1:120" x14ac:dyDescent="0.3">
      <c r="A1843" s="12">
        <f t="shared" si="1854"/>
        <v>42375</v>
      </c>
      <c r="B1843" s="13">
        <v>1834778.7945975668</v>
      </c>
      <c r="C1843" s="14">
        <f t="shared" si="1845"/>
        <v>2.2417326272228255E-3</v>
      </c>
      <c r="D1843" s="14">
        <f>B1843/MAX($B$13:B1843)-1</f>
        <v>-3.2481072434008662E-2</v>
      </c>
      <c r="L1843" s="12">
        <f t="shared" si="1855"/>
        <v>42375</v>
      </c>
      <c r="M1843" s="15">
        <v>47673628.31427715</v>
      </c>
      <c r="N1843" s="14">
        <f t="shared" si="1846"/>
        <v>-3.2421774366151457E-3</v>
      </c>
      <c r="O1843" s="14">
        <f>M1843/MAX(M$13:$M1843)-1</f>
        <v>-2.0089414536414552E-2</v>
      </c>
      <c r="V1843" s="12">
        <f t="shared" si="1856"/>
        <v>42375</v>
      </c>
      <c r="W1843" s="14">
        <f t="shared" si="1847"/>
        <v>2.2417326272228255E-3</v>
      </c>
      <c r="X1843" s="13">
        <f t="shared" si="1848"/>
        <v>194945.2469259917</v>
      </c>
      <c r="Y1843" s="14">
        <f t="shared" si="1849"/>
        <v>-3.2421774366151457E-3</v>
      </c>
      <c r="Z1843" s="13">
        <f t="shared" si="1850"/>
        <v>65009.493155832504</v>
      </c>
      <c r="AC1843" s="24">
        <f t="shared" si="1851"/>
        <v>259954.74008182419</v>
      </c>
      <c r="AD1843" s="18">
        <f>AC1843/MAX(AC$13:$AC1843)-1</f>
        <v>-4.9543058732733902E-3</v>
      </c>
      <c r="AE1843" s="18">
        <f t="shared" si="1852"/>
        <v>8.6466563823073272E-4</v>
      </c>
      <c r="DM1843" s="12">
        <f t="shared" si="1857"/>
        <v>42375</v>
      </c>
      <c r="DN1843" s="15">
        <v>16392503.34804254</v>
      </c>
      <c r="DO1843" s="14">
        <f t="shared" si="1853"/>
        <v>-1.3870170072934895E-3</v>
      </c>
      <c r="DP1843" s="14">
        <f>DN1843/MAX($DN$13:DN1843)-1</f>
        <v>-2.281168132063438E-2</v>
      </c>
    </row>
    <row r="1844" spans="1:120" x14ac:dyDescent="0.3">
      <c r="A1844" s="12">
        <f t="shared" si="1854"/>
        <v>42376</v>
      </c>
      <c r="B1844" s="13">
        <v>1832179.1740781595</v>
      </c>
      <c r="C1844" s="14">
        <f t="shared" si="1845"/>
        <v>-1.4168577307857033E-3</v>
      </c>
      <c r="D1844" s="14">
        <f>B1844/MAX($B$13:B1844)-1</f>
        <v>-3.3851909106212164E-2</v>
      </c>
      <c r="L1844" s="12">
        <f t="shared" si="1855"/>
        <v>42376</v>
      </c>
      <c r="M1844" s="15">
        <v>48799172.425246067</v>
      </c>
      <c r="N1844" s="14">
        <f t="shared" si="1846"/>
        <v>2.3609365403217009E-2</v>
      </c>
      <c r="O1844" s="14">
        <f>M1844/MAX(M$13:$M1844)-1</f>
        <v>0</v>
      </c>
      <c r="V1844" s="12">
        <f t="shared" si="1856"/>
        <v>42376</v>
      </c>
      <c r="W1844" s="14">
        <f t="shared" si="1847"/>
        <v>-1.4168577307857033E-3</v>
      </c>
      <c r="X1844" s="13">
        <f t="shared" si="1848"/>
        <v>194669.03724580468</v>
      </c>
      <c r="Y1844" s="14">
        <f t="shared" si="1849"/>
        <v>2.3609365403217009E-2</v>
      </c>
      <c r="Z1844" s="13">
        <f t="shared" si="1850"/>
        <v>66544.326034426485</v>
      </c>
      <c r="AC1844" s="24">
        <f t="shared" si="1851"/>
        <v>261213.36328023116</v>
      </c>
      <c r="AD1844" s="18">
        <f>AC1844/MAX(AC$13:$AC1844)-1</f>
        <v>-1.3659186002368262E-4</v>
      </c>
      <c r="AE1844" s="18">
        <f t="shared" si="1852"/>
        <v>4.8417012823493977E-3</v>
      </c>
      <c r="DM1844" s="12">
        <f t="shared" si="1857"/>
        <v>42376</v>
      </c>
      <c r="DN1844" s="15">
        <v>16474166.936121928</v>
      </c>
      <c r="DO1844" s="14">
        <f t="shared" si="1853"/>
        <v>4.9817643068614803E-3</v>
      </c>
      <c r="DP1844" s="14">
        <f>DN1844/MAX($DN$13:DN1844)-1</f>
        <v>-1.7943559433555412E-2</v>
      </c>
    </row>
    <row r="1845" spans="1:120" x14ac:dyDescent="0.3">
      <c r="A1845" s="12">
        <f t="shared" si="1854"/>
        <v>42377</v>
      </c>
      <c r="B1845" s="13">
        <v>1832955.779487848</v>
      </c>
      <c r="C1845" s="14">
        <f t="shared" si="1845"/>
        <v>4.2386979432795791E-4</v>
      </c>
      <c r="D1845" s="14">
        <f>B1845/MAX($B$13:B1845)-1</f>
        <v>-3.3442388113634536E-2</v>
      </c>
      <c r="L1845" s="12">
        <f t="shared" si="1855"/>
        <v>42377</v>
      </c>
      <c r="M1845" s="15">
        <v>48638031.022916473</v>
      </c>
      <c r="N1845" s="14">
        <f t="shared" si="1846"/>
        <v>-3.3021339158249008E-3</v>
      </c>
      <c r="O1845" s="14">
        <f>M1845/MAX(M$13:$M1845)-1</f>
        <v>-3.3021339158249008E-3</v>
      </c>
      <c r="V1845" s="12">
        <f t="shared" si="1856"/>
        <v>42377</v>
      </c>
      <c r="W1845" s="14">
        <f t="shared" si="1847"/>
        <v>4.2386979432795791E-4</v>
      </c>
      <c r="X1845" s="13">
        <f t="shared" si="1848"/>
        <v>194751.55157058407</v>
      </c>
      <c r="Y1845" s="14">
        <f t="shared" si="1849"/>
        <v>-3.3021339158249008E-3</v>
      </c>
      <c r="Z1845" s="13">
        <f t="shared" si="1850"/>
        <v>66324.587758522495</v>
      </c>
      <c r="AC1845" s="24">
        <f t="shared" si="1851"/>
        <v>261076.13932910655</v>
      </c>
      <c r="AD1845" s="18">
        <f>AC1845/MAX(AC$13:$AC1845)-1</f>
        <v>-6.618529176010135E-4</v>
      </c>
      <c r="AE1845" s="18">
        <f t="shared" si="1852"/>
        <v>-5.2533281376343499E-4</v>
      </c>
      <c r="DM1845" s="12">
        <f t="shared" si="1857"/>
        <v>42377</v>
      </c>
      <c r="DN1845" s="15">
        <v>16428260.636827115</v>
      </c>
      <c r="DO1845" s="14">
        <f t="shared" si="1853"/>
        <v>-2.7865627119606495E-3</v>
      </c>
      <c r="DP1845" s="14">
        <f>DN1845/MAX($DN$13:DN1845)-1</f>
        <v>-2.0680121291878684E-2</v>
      </c>
    </row>
    <row r="1846" spans="1:120" x14ac:dyDescent="0.3">
      <c r="A1846" s="12">
        <f t="shared" si="1854"/>
        <v>42378</v>
      </c>
      <c r="B1846" s="13">
        <v>1832955.779487848</v>
      </c>
      <c r="C1846" s="14">
        <f t="shared" si="1845"/>
        <v>0</v>
      </c>
      <c r="D1846" s="14">
        <f>B1846/MAX($B$13:B1846)-1</f>
        <v>-3.3442388113634536E-2</v>
      </c>
      <c r="L1846" s="12">
        <f t="shared" si="1855"/>
        <v>42378</v>
      </c>
      <c r="M1846" s="15">
        <v>48638031.022916473</v>
      </c>
      <c r="N1846" s="14">
        <f t="shared" si="1846"/>
        <v>0</v>
      </c>
      <c r="O1846" s="14">
        <f>M1846/MAX(M$13:$M1846)-1</f>
        <v>-3.3021339158249008E-3</v>
      </c>
      <c r="V1846" s="12">
        <f t="shared" si="1856"/>
        <v>42378</v>
      </c>
      <c r="W1846" s="14">
        <f t="shared" si="1847"/>
        <v>0</v>
      </c>
      <c r="X1846" s="13">
        <f t="shared" si="1848"/>
        <v>194751.55157058407</v>
      </c>
      <c r="Y1846" s="14">
        <f t="shared" si="1849"/>
        <v>0</v>
      </c>
      <c r="Z1846" s="13">
        <f t="shared" si="1850"/>
        <v>66324.587758522495</v>
      </c>
      <c r="AC1846" s="24">
        <f t="shared" si="1851"/>
        <v>261076.13932910655</v>
      </c>
      <c r="AD1846" s="18">
        <f>AC1846/MAX(AC$13:$AC1846)-1</f>
        <v>-6.618529176010135E-4</v>
      </c>
      <c r="AE1846" s="18">
        <f t="shared" si="1852"/>
        <v>0</v>
      </c>
      <c r="DM1846" s="12">
        <f t="shared" si="1857"/>
        <v>42378</v>
      </c>
      <c r="DN1846" s="15">
        <v>16428260.636827115</v>
      </c>
      <c r="DO1846" s="14">
        <f t="shared" si="1853"/>
        <v>0</v>
      </c>
      <c r="DP1846" s="14">
        <f>DN1846/MAX($DN$13:DN1846)-1</f>
        <v>-2.0680121291878684E-2</v>
      </c>
    </row>
    <row r="1847" spans="1:120" x14ac:dyDescent="0.3">
      <c r="A1847" s="12">
        <f t="shared" si="1854"/>
        <v>42379</v>
      </c>
      <c r="B1847" s="13">
        <v>1832955.779487848</v>
      </c>
      <c r="C1847" s="14">
        <f t="shared" si="1845"/>
        <v>0</v>
      </c>
      <c r="D1847" s="14">
        <f>B1847/MAX($B$13:B1847)-1</f>
        <v>-3.3442388113634536E-2</v>
      </c>
      <c r="L1847" s="12">
        <f t="shared" si="1855"/>
        <v>42379</v>
      </c>
      <c r="M1847" s="15">
        <v>48638031.022916473</v>
      </c>
      <c r="N1847" s="14">
        <f t="shared" si="1846"/>
        <v>0</v>
      </c>
      <c r="O1847" s="14">
        <f>M1847/MAX(M$13:$M1847)-1</f>
        <v>-3.3021339158249008E-3</v>
      </c>
      <c r="V1847" s="12">
        <f t="shared" si="1856"/>
        <v>42379</v>
      </c>
      <c r="W1847" s="14">
        <f t="shared" si="1847"/>
        <v>0</v>
      </c>
      <c r="X1847" s="13">
        <f t="shared" si="1848"/>
        <v>194751.55157058407</v>
      </c>
      <c r="Y1847" s="14">
        <f t="shared" si="1849"/>
        <v>0</v>
      </c>
      <c r="Z1847" s="13">
        <f t="shared" si="1850"/>
        <v>66324.587758522495</v>
      </c>
      <c r="AC1847" s="24">
        <f t="shared" si="1851"/>
        <v>261076.13932910655</v>
      </c>
      <c r="AD1847" s="18">
        <f>AC1847/MAX(AC$13:$AC1847)-1</f>
        <v>-6.618529176010135E-4</v>
      </c>
      <c r="AE1847" s="18">
        <f t="shared" si="1852"/>
        <v>0</v>
      </c>
      <c r="DM1847" s="12">
        <f t="shared" si="1857"/>
        <v>42379</v>
      </c>
      <c r="DN1847" s="15">
        <v>16428260.636827115</v>
      </c>
      <c r="DO1847" s="14">
        <f t="shared" si="1853"/>
        <v>0</v>
      </c>
      <c r="DP1847" s="14">
        <f>DN1847/MAX($DN$13:DN1847)-1</f>
        <v>-2.0680121291878684E-2</v>
      </c>
    </row>
    <row r="1848" spans="1:120" x14ac:dyDescent="0.3">
      <c r="A1848" s="12">
        <f t="shared" si="1854"/>
        <v>42380</v>
      </c>
      <c r="B1848" s="13">
        <v>1836821.8419309794</v>
      </c>
      <c r="C1848" s="14">
        <f t="shared" si="1845"/>
        <v>2.1091956971333037E-3</v>
      </c>
      <c r="D1848" s="14">
        <f>B1848/MAX($B$13:B1848)-1</f>
        <v>-3.1403728957612453E-2</v>
      </c>
      <c r="L1848" s="12">
        <f t="shared" si="1855"/>
        <v>42380</v>
      </c>
      <c r="M1848" s="15">
        <v>48240442.498838075</v>
      </c>
      <c r="N1848" s="14">
        <f t="shared" si="1846"/>
        <v>-8.1744370756100526E-3</v>
      </c>
      <c r="O1848" s="14">
        <f>M1848/MAX(M$13:$M1848)-1</f>
        <v>-1.144957790552481E-2</v>
      </c>
      <c r="V1848" s="12">
        <f t="shared" si="1856"/>
        <v>42380</v>
      </c>
      <c r="W1848" s="14">
        <f t="shared" si="1847"/>
        <v>2.1091956971333037E-3</v>
      </c>
      <c r="X1848" s="13">
        <f t="shared" si="1848"/>
        <v>195162.32070516679</v>
      </c>
      <c r="Y1848" s="14">
        <f t="shared" si="1849"/>
        <v>-8.1744370756100526E-3</v>
      </c>
      <c r="Z1848" s="13">
        <f t="shared" si="1850"/>
        <v>65782.421589324673</v>
      </c>
      <c r="AC1848" s="24">
        <f t="shared" si="1851"/>
        <v>260944.74229449144</v>
      </c>
      <c r="AD1848" s="18">
        <f>AC1848/MAX(AC$13:$AC1848)-1</f>
        <v>-1.1648099072432139E-3</v>
      </c>
      <c r="AE1848" s="18">
        <f t="shared" si="1852"/>
        <v>-5.0329009365912558E-4</v>
      </c>
      <c r="DM1848" s="12">
        <f t="shared" si="1857"/>
        <v>42380</v>
      </c>
      <c r="DN1848" s="15">
        <v>16417563.87756281</v>
      </c>
      <c r="DO1848" s="14">
        <f t="shared" si="1853"/>
        <v>-6.5111940337292395E-4</v>
      </c>
      <c r="DP1848" s="14">
        <f>DN1848/MAX($DN$13:DN1848)-1</f>
        <v>-2.1317775467014299E-2</v>
      </c>
    </row>
    <row r="1849" spans="1:120" x14ac:dyDescent="0.3">
      <c r="A1849" s="12">
        <f t="shared" si="1854"/>
        <v>42381</v>
      </c>
      <c r="B1849" s="13">
        <v>1840464.0444504311</v>
      </c>
      <c r="C1849" s="14">
        <f t="shared" si="1845"/>
        <v>1.9828828448722469E-3</v>
      </c>
      <c r="D1849" s="14">
        <f>B1849/MAX($B$13:B1849)-1</f>
        <v>-2.9483116028155121E-2</v>
      </c>
      <c r="L1849" s="12">
        <f t="shared" si="1855"/>
        <v>42381</v>
      </c>
      <c r="M1849" s="15">
        <v>48542492.012560837</v>
      </c>
      <c r="N1849" s="14">
        <f t="shared" si="1846"/>
        <v>6.2613338119781314E-3</v>
      </c>
      <c r="O1849" s="14">
        <f>M1849/MAX(M$13:$M1849)-1</f>
        <v>-5.2599337228194099E-3</v>
      </c>
      <c r="V1849" s="12">
        <f t="shared" si="1856"/>
        <v>42381</v>
      </c>
      <c r="W1849" s="14">
        <f t="shared" si="1847"/>
        <v>1.9828828448722469E-3</v>
      </c>
      <c r="X1849" s="13">
        <f t="shared" si="1848"/>
        <v>195549.30472285851</v>
      </c>
      <c r="Y1849" s="14">
        <f t="shared" si="1849"/>
        <v>6.2613338119781314E-3</v>
      </c>
      <c r="Z1849" s="13">
        <f t="shared" si="1850"/>
        <v>66194.307289855715</v>
      </c>
      <c r="AC1849" s="24">
        <f t="shared" si="1851"/>
        <v>261743.61201271421</v>
      </c>
      <c r="AD1849" s="18">
        <f>AC1849/MAX(AC$13:$AC1849)-1</f>
        <v>0</v>
      </c>
      <c r="AE1849" s="18">
        <f t="shared" si="1852"/>
        <v>3.0614516743978637E-3</v>
      </c>
      <c r="DM1849" s="12">
        <f t="shared" si="1857"/>
        <v>42381</v>
      </c>
      <c r="DN1849" s="15">
        <v>16395173.121446805</v>
      </c>
      <c r="DO1849" s="14">
        <f t="shared" si="1853"/>
        <v>-1.3638293892436204E-3</v>
      </c>
      <c r="DP1849" s="14">
        <f>DN1849/MAX($DN$13:DN1849)-1</f>
        <v>-2.2652531047562707E-2</v>
      </c>
    </row>
    <row r="1850" spans="1:120" x14ac:dyDescent="0.3">
      <c r="A1850" s="12">
        <f t="shared" si="1854"/>
        <v>42382</v>
      </c>
      <c r="B1850" s="13">
        <v>1823445.9807101376</v>
      </c>
      <c r="C1850" s="14">
        <f t="shared" si="1845"/>
        <v>-9.2466157062988108E-3</v>
      </c>
      <c r="D1850" s="14">
        <f>B1850/MAX($B$13:B1850)-1</f>
        <v>-3.8457112690717388E-2</v>
      </c>
      <c r="L1850" s="12">
        <f t="shared" si="1855"/>
        <v>42382</v>
      </c>
      <c r="M1850" s="15">
        <v>48188199.037285313</v>
      </c>
      <c r="N1850" s="14">
        <f t="shared" si="1846"/>
        <v>-7.2986153076740612E-3</v>
      </c>
      <c r="O1850" s="14">
        <f>M1850/MAX(M$13:$M1850)-1</f>
        <v>-1.2520158797706737E-2</v>
      </c>
      <c r="V1850" s="12">
        <f t="shared" si="1856"/>
        <v>42382</v>
      </c>
      <c r="W1850" s="14">
        <f t="shared" si="1847"/>
        <v>-9.2466157062988108E-3</v>
      </c>
      <c r="X1850" s="13">
        <f t="shared" si="1848"/>
        <v>193741.1354504523</v>
      </c>
      <c r="Y1850" s="14">
        <f t="shared" si="1849"/>
        <v>-7.2986153076740612E-3</v>
      </c>
      <c r="Z1850" s="13">
        <f t="shared" si="1850"/>
        <v>65711.1805053891</v>
      </c>
      <c r="AC1850" s="24">
        <f t="shared" si="1851"/>
        <v>259452.31595584139</v>
      </c>
      <c r="AD1850" s="18">
        <f>AC1850/MAX(AC$13:$AC1850)-1</f>
        <v>-8.7539712593310837E-3</v>
      </c>
      <c r="AE1850" s="18">
        <f t="shared" si="1852"/>
        <v>-8.7539712593310837E-3</v>
      </c>
      <c r="DM1850" s="12">
        <f t="shared" si="1857"/>
        <v>42382</v>
      </c>
      <c r="DN1850" s="15">
        <v>16357629.018060062</v>
      </c>
      <c r="DO1850" s="14">
        <f t="shared" si="1853"/>
        <v>-2.2899485786844753E-3</v>
      </c>
      <c r="DP1850" s="14">
        <f>DN1850/MAX($DN$13:DN1850)-1</f>
        <v>-2.4890606494971212E-2</v>
      </c>
    </row>
    <row r="1851" spans="1:120" x14ac:dyDescent="0.3">
      <c r="A1851" s="12">
        <f t="shared" si="1854"/>
        <v>42383</v>
      </c>
      <c r="B1851" s="13">
        <v>1833855.0390932276</v>
      </c>
      <c r="C1851" s="14">
        <f t="shared" si="1845"/>
        <v>5.7084544829981709E-3</v>
      </c>
      <c r="D1851" s="14">
        <f>B1851/MAX($B$13:B1851)-1</f>
        <v>-3.2968188885061589E-2</v>
      </c>
      <c r="L1851" s="12">
        <f t="shared" si="1855"/>
        <v>42383</v>
      </c>
      <c r="M1851" s="15">
        <v>47421548.202638835</v>
      </c>
      <c r="N1851" s="14">
        <f t="shared" si="1846"/>
        <v>-1.5909514154145654E-2</v>
      </c>
      <c r="O1851" s="14">
        <f>M1851/MAX(M$13:$M1851)-1</f>
        <v>-2.8230483308248178E-2</v>
      </c>
      <c r="V1851" s="12">
        <f t="shared" si="1856"/>
        <v>42383</v>
      </c>
      <c r="W1851" s="14">
        <f t="shared" si="1847"/>
        <v>5.7084544829981709E-3</v>
      </c>
      <c r="X1851" s="13">
        <f t="shared" si="1848"/>
        <v>194847.09790365558</v>
      </c>
      <c r="Y1851" s="14">
        <f t="shared" si="1849"/>
        <v>-1.5909514154145654E-2</v>
      </c>
      <c r="Z1851" s="13">
        <f t="shared" si="1850"/>
        <v>64665.747549052991</v>
      </c>
      <c r="AC1851" s="24">
        <f t="shared" si="1851"/>
        <v>259512.84545270857</v>
      </c>
      <c r="AD1851" s="18">
        <f>AC1851/MAX(AC$13:$AC1851)-1</f>
        <v>-8.5227163438750253E-3</v>
      </c>
      <c r="AE1851" s="18">
        <f t="shared" si="1852"/>
        <v>2.3329719237308311E-4</v>
      </c>
      <c r="DM1851" s="12">
        <f t="shared" si="1857"/>
        <v>42383</v>
      </c>
      <c r="DN1851" s="15">
        <v>16309491.519103289</v>
      </c>
      <c r="DO1851" s="14">
        <f t="shared" si="1853"/>
        <v>-2.9428164010582014E-3</v>
      </c>
      <c r="DP1851" s="14">
        <f>DN1851/MAX($DN$13:DN1851)-1</f>
        <v>-2.7760174411003757E-2</v>
      </c>
    </row>
    <row r="1852" spans="1:120" x14ac:dyDescent="0.3">
      <c r="A1852" s="12">
        <f t="shared" si="1854"/>
        <v>42384</v>
      </c>
      <c r="B1852" s="13">
        <v>1842532.9460609125</v>
      </c>
      <c r="C1852" s="14">
        <f t="shared" si="1845"/>
        <v>4.7320572142799389E-3</v>
      </c>
      <c r="D1852" s="14">
        <f>B1852/MAX($B$13:B1852)-1</f>
        <v>-2.8392139026836904E-2</v>
      </c>
      <c r="L1852" s="12">
        <f t="shared" si="1855"/>
        <v>42384</v>
      </c>
      <c r="M1852" s="15">
        <v>47606016.75299193</v>
      </c>
      <c r="N1852" s="14">
        <f t="shared" si="1846"/>
        <v>3.8899731734787224E-3</v>
      </c>
      <c r="O1852" s="14">
        <f>M1852/MAX(M$13:$M1852)-1</f>
        <v>-2.4450325957512842E-2</v>
      </c>
      <c r="V1852" s="12">
        <f t="shared" si="1856"/>
        <v>42384</v>
      </c>
      <c r="W1852" s="14">
        <f t="shared" si="1847"/>
        <v>4.7320572142799389E-3</v>
      </c>
      <c r="X1852" s="13">
        <f t="shared" si="1848"/>
        <v>195769.12551897208</v>
      </c>
      <c r="Y1852" s="14">
        <f t="shared" si="1849"/>
        <v>3.8899731734787224E-3</v>
      </c>
      <c r="Z1852" s="13">
        <f t="shared" si="1850"/>
        <v>64917.295572261755</v>
      </c>
      <c r="AC1852" s="24">
        <f t="shared" si="1851"/>
        <v>260686.42109123385</v>
      </c>
      <c r="AD1852" s="18">
        <f>AC1852/MAX(AC$13:$AC1852)-1</f>
        <v>-4.0390323696954944E-3</v>
      </c>
      <c r="AE1852" s="18">
        <f t="shared" si="1852"/>
        <v>4.5222256203851785E-3</v>
      </c>
      <c r="DM1852" s="12">
        <f t="shared" si="1857"/>
        <v>42384</v>
      </c>
      <c r="DN1852" s="15">
        <v>16298550.009728432</v>
      </c>
      <c r="DO1852" s="14">
        <f t="shared" si="1853"/>
        <v>-6.7086759645706984E-4</v>
      </c>
      <c r="DP1852" s="14">
        <f>DN1852/MAX($DN$13:DN1852)-1</f>
        <v>-2.8412418605976542E-2</v>
      </c>
    </row>
    <row r="1853" spans="1:120" x14ac:dyDescent="0.3">
      <c r="A1853" s="12">
        <f t="shared" si="1854"/>
        <v>42385</v>
      </c>
      <c r="B1853" s="13">
        <v>1842532.9460609125</v>
      </c>
      <c r="C1853" s="14">
        <f t="shared" si="1845"/>
        <v>0</v>
      </c>
      <c r="D1853" s="14">
        <f>B1853/MAX($B$13:B1853)-1</f>
        <v>-2.8392139026836904E-2</v>
      </c>
      <c r="L1853" s="12">
        <f t="shared" si="1855"/>
        <v>42385</v>
      </c>
      <c r="M1853" s="15">
        <v>47606016.75299193</v>
      </c>
      <c r="N1853" s="14">
        <f t="shared" si="1846"/>
        <v>0</v>
      </c>
      <c r="O1853" s="14">
        <f>M1853/MAX(M$13:$M1853)-1</f>
        <v>-2.4450325957512842E-2</v>
      </c>
      <c r="V1853" s="12">
        <f t="shared" si="1856"/>
        <v>42385</v>
      </c>
      <c r="W1853" s="14">
        <f t="shared" si="1847"/>
        <v>0</v>
      </c>
      <c r="X1853" s="13">
        <f t="shared" si="1848"/>
        <v>195769.12551897208</v>
      </c>
      <c r="Y1853" s="14">
        <f t="shared" si="1849"/>
        <v>0</v>
      </c>
      <c r="Z1853" s="13">
        <f t="shared" si="1850"/>
        <v>64917.295572261755</v>
      </c>
      <c r="AC1853" s="24">
        <f t="shared" si="1851"/>
        <v>260686.42109123385</v>
      </c>
      <c r="AD1853" s="18">
        <f>AC1853/MAX(AC$13:$AC1853)-1</f>
        <v>-4.0390323696954944E-3</v>
      </c>
      <c r="AE1853" s="18">
        <f t="shared" si="1852"/>
        <v>0</v>
      </c>
      <c r="DM1853" s="12">
        <f t="shared" si="1857"/>
        <v>42385</v>
      </c>
      <c r="DN1853" s="15">
        <v>16298550.009728432</v>
      </c>
      <c r="DO1853" s="14">
        <f t="shared" si="1853"/>
        <v>0</v>
      </c>
      <c r="DP1853" s="14">
        <f>DN1853/MAX($DN$13:DN1853)-1</f>
        <v>-2.8412418605976542E-2</v>
      </c>
    </row>
    <row r="1854" spans="1:120" x14ac:dyDescent="0.3">
      <c r="A1854" s="12">
        <f t="shared" si="1854"/>
        <v>42386</v>
      </c>
      <c r="B1854" s="13">
        <v>1842532.9460609125</v>
      </c>
      <c r="C1854" s="14">
        <f t="shared" si="1845"/>
        <v>0</v>
      </c>
      <c r="D1854" s="14">
        <f>B1854/MAX($B$13:B1854)-1</f>
        <v>-2.8392139026836904E-2</v>
      </c>
      <c r="L1854" s="12">
        <f t="shared" si="1855"/>
        <v>42386</v>
      </c>
      <c r="M1854" s="15">
        <v>47606016.75299193</v>
      </c>
      <c r="N1854" s="14">
        <f t="shared" si="1846"/>
        <v>0</v>
      </c>
      <c r="O1854" s="14">
        <f>M1854/MAX(M$13:$M1854)-1</f>
        <v>-2.4450325957512842E-2</v>
      </c>
      <c r="V1854" s="12">
        <f t="shared" si="1856"/>
        <v>42386</v>
      </c>
      <c r="W1854" s="14">
        <f t="shared" si="1847"/>
        <v>0</v>
      </c>
      <c r="X1854" s="13">
        <f t="shared" si="1848"/>
        <v>195769.12551897208</v>
      </c>
      <c r="Y1854" s="14">
        <f t="shared" si="1849"/>
        <v>0</v>
      </c>
      <c r="Z1854" s="13">
        <f t="shared" si="1850"/>
        <v>64917.295572261755</v>
      </c>
      <c r="AC1854" s="24">
        <f t="shared" si="1851"/>
        <v>260686.42109123385</v>
      </c>
      <c r="AD1854" s="18">
        <f>AC1854/MAX(AC$13:$AC1854)-1</f>
        <v>-4.0390323696954944E-3</v>
      </c>
      <c r="AE1854" s="18">
        <f t="shared" si="1852"/>
        <v>0</v>
      </c>
      <c r="DM1854" s="12">
        <f t="shared" si="1857"/>
        <v>42386</v>
      </c>
      <c r="DN1854" s="15">
        <v>16298550.009728432</v>
      </c>
      <c r="DO1854" s="14">
        <f t="shared" si="1853"/>
        <v>0</v>
      </c>
      <c r="DP1854" s="14">
        <f>DN1854/MAX($DN$13:DN1854)-1</f>
        <v>-2.8412418605976542E-2</v>
      </c>
    </row>
    <row r="1855" spans="1:120" x14ac:dyDescent="0.3">
      <c r="A1855" s="12">
        <f t="shared" si="1854"/>
        <v>42387</v>
      </c>
      <c r="B1855" s="13">
        <v>1841936.9206505271</v>
      </c>
      <c r="C1855" s="14">
        <f t="shared" si="1845"/>
        <v>-3.2348154840844412E-4</v>
      </c>
      <c r="D1855" s="14">
        <f>B1855/MAX($B$13:B1855)-1</f>
        <v>-2.8706436242150302E-2</v>
      </c>
      <c r="L1855" s="12">
        <f t="shared" si="1855"/>
        <v>42387</v>
      </c>
      <c r="M1855" s="15">
        <v>47058988.552484095</v>
      </c>
      <c r="N1855" s="14">
        <f t="shared" si="1846"/>
        <v>-1.1490736629912512E-2</v>
      </c>
      <c r="O1855" s="14">
        <f>M1855/MAX(M$13:$M1855)-1</f>
        <v>-3.5660110331332096E-2</v>
      </c>
      <c r="V1855" s="12">
        <f t="shared" si="1856"/>
        <v>42387</v>
      </c>
      <c r="W1855" s="14">
        <f t="shared" si="1847"/>
        <v>-3.2348154840844412E-4</v>
      </c>
      <c r="X1855" s="13">
        <f t="shared" si="1848"/>
        <v>195705.79781911863</v>
      </c>
      <c r="Y1855" s="14">
        <f t="shared" si="1849"/>
        <v>-1.1490736629912512E-2</v>
      </c>
      <c r="Z1855" s="13">
        <f t="shared" si="1850"/>
        <v>64171.348026114712</v>
      </c>
      <c r="AC1855" s="24">
        <f t="shared" si="1851"/>
        <v>259877.14584523335</v>
      </c>
      <c r="AD1855" s="18">
        <f>AC1855/MAX(AC$13:$AC1855)-1</f>
        <v>-7.1308948215713652E-3</v>
      </c>
      <c r="AE1855" s="18">
        <f t="shared" si="1852"/>
        <v>-3.1044012289280776E-3</v>
      </c>
      <c r="DM1855" s="12">
        <f t="shared" si="1857"/>
        <v>42387</v>
      </c>
      <c r="DN1855" s="15">
        <v>16232902.852506846</v>
      </c>
      <c r="DO1855" s="14">
        <f t="shared" si="1853"/>
        <v>-4.0277912564247176E-3</v>
      </c>
      <c r="DP1855" s="14">
        <f>DN1855/MAX($DN$13:DN1855)-1</f>
        <v>-3.2325770571166146E-2</v>
      </c>
    </row>
    <row r="1856" spans="1:120" x14ac:dyDescent="0.3">
      <c r="A1856" s="12">
        <f t="shared" si="1854"/>
        <v>42388</v>
      </c>
      <c r="B1856" s="13">
        <v>1848645.3585134451</v>
      </c>
      <c r="C1856" s="14">
        <f t="shared" si="1845"/>
        <v>3.64205624400471E-3</v>
      </c>
      <c r="D1856" s="14">
        <f>B1856/MAX($B$13:B1856)-1</f>
        <v>-2.5168930453504434E-2</v>
      </c>
      <c r="L1856" s="12">
        <f t="shared" si="1855"/>
        <v>42388</v>
      </c>
      <c r="M1856" s="15">
        <v>47107919.314342447</v>
      </c>
      <c r="N1856" s="14">
        <f t="shared" si="1846"/>
        <v>1.039775043268909E-3</v>
      </c>
      <c r="O1856" s="14">
        <f>M1856/MAX(M$13:$M1856)-1</f>
        <v>-3.4657413780825874E-2</v>
      </c>
      <c r="V1856" s="12">
        <f t="shared" si="1856"/>
        <v>42388</v>
      </c>
      <c r="W1856" s="14">
        <f t="shared" si="1847"/>
        <v>3.64205624400471E-3</v>
      </c>
      <c r="X1856" s="13">
        <f t="shared" si="1848"/>
        <v>196418.56934205367</v>
      </c>
      <c r="Y1856" s="14">
        <f t="shared" si="1849"/>
        <v>1.039775043268909E-3</v>
      </c>
      <c r="Z1856" s="13">
        <f t="shared" si="1850"/>
        <v>64238.071792285191</v>
      </c>
      <c r="AC1856" s="24">
        <f t="shared" si="1851"/>
        <v>260656.64113433886</v>
      </c>
      <c r="AD1856" s="18">
        <f>AC1856/MAX(AC$13:$AC1856)-1</f>
        <v>-4.1528076655508173E-3</v>
      </c>
      <c r="AE1856" s="18">
        <f t="shared" si="1852"/>
        <v>2.9994761046425733E-3</v>
      </c>
      <c r="DM1856" s="12">
        <f t="shared" si="1857"/>
        <v>42388</v>
      </c>
      <c r="DN1856" s="15">
        <v>16262449.778414536</v>
      </c>
      <c r="DO1856" s="14">
        <f t="shared" si="1853"/>
        <v>1.8201874412824282E-3</v>
      </c>
      <c r="DP1856" s="14">
        <f>DN1856/MAX($DN$13:DN1856)-1</f>
        <v>-3.0564422091507226E-2</v>
      </c>
    </row>
    <row r="1857" spans="1:120" x14ac:dyDescent="0.3">
      <c r="A1857" s="12">
        <f t="shared" si="1854"/>
        <v>42389</v>
      </c>
      <c r="B1857" s="13">
        <v>1819231.877070856</v>
      </c>
      <c r="C1857" s="14">
        <f t="shared" si="1845"/>
        <v>-1.5910829682466154E-2</v>
      </c>
      <c r="D1857" s="14">
        <f>B1857/MAX($B$13:B1857)-1</f>
        <v>-4.0679301570235138E-2</v>
      </c>
      <c r="L1857" s="12">
        <f t="shared" si="1855"/>
        <v>42389</v>
      </c>
      <c r="M1857" s="15">
        <v>46482483.514999032</v>
      </c>
      <c r="N1857" s="14">
        <f t="shared" si="1846"/>
        <v>-1.3276659390749068E-2</v>
      </c>
      <c r="O1857" s="14">
        <f>M1857/MAX(M$13:$M1857)-1</f>
        <v>-4.7473938493442724E-2</v>
      </c>
      <c r="V1857" s="12">
        <f t="shared" si="1856"/>
        <v>42389</v>
      </c>
      <c r="W1857" s="14">
        <f t="shared" si="1847"/>
        <v>-1.5910829682466154E-2</v>
      </c>
      <c r="X1857" s="13">
        <f t="shared" si="1848"/>
        <v>193293.3869387786</v>
      </c>
      <c r="Y1857" s="14">
        <f t="shared" si="1849"/>
        <v>-1.3276659390749068E-2</v>
      </c>
      <c r="Z1857" s="13">
        <f t="shared" si="1850"/>
        <v>63385.204793180535</v>
      </c>
      <c r="AC1857" s="24">
        <f t="shared" si="1851"/>
        <v>256678.59173195914</v>
      </c>
      <c r="AD1857" s="18">
        <f>AC1857/MAX(AC$13:$AC1857)-1</f>
        <v>-1.9351075053205213E-2</v>
      </c>
      <c r="AE1857" s="18">
        <f t="shared" si="1852"/>
        <v>-1.5261646068436385E-2</v>
      </c>
      <c r="DM1857" s="12">
        <f t="shared" si="1857"/>
        <v>42389</v>
      </c>
      <c r="DN1857" s="15">
        <v>16214596.917319732</v>
      </c>
      <c r="DO1857" s="14">
        <f t="shared" si="1853"/>
        <v>-2.9425370560295372E-3</v>
      </c>
      <c r="DP1857" s="14">
        <f>DN1857/MAX($DN$13:DN1857)-1</f>
        <v>-3.3417022202936408E-2</v>
      </c>
    </row>
    <row r="1858" spans="1:120" x14ac:dyDescent="0.3">
      <c r="A1858" s="12">
        <f t="shared" si="1854"/>
        <v>42390</v>
      </c>
      <c r="B1858" s="13">
        <v>1826999.2954750918</v>
      </c>
      <c r="C1858" s="14">
        <f t="shared" si="1845"/>
        <v>4.2696142817935101E-3</v>
      </c>
      <c r="D1858" s="14">
        <f>B1858/MAX($B$13:B1858)-1</f>
        <v>-3.6583372215399201E-2</v>
      </c>
      <c r="L1858" s="12">
        <f t="shared" si="1855"/>
        <v>42390</v>
      </c>
      <c r="M1858" s="15">
        <v>45325859.269172758</v>
      </c>
      <c r="N1858" s="14">
        <f t="shared" si="1846"/>
        <v>-2.4883013091438033E-2</v>
      </c>
      <c r="O1858" s="14">
        <f>M1858/MAX(M$13:$M1858)-1</f>
        <v>-7.1175656951846245E-2</v>
      </c>
      <c r="V1858" s="12">
        <f t="shared" si="1856"/>
        <v>42390</v>
      </c>
      <c r="W1858" s="14">
        <f t="shared" si="1847"/>
        <v>4.2696142817935101E-3</v>
      </c>
      <c r="X1858" s="13">
        <f t="shared" si="1848"/>
        <v>194118.67514422865</v>
      </c>
      <c r="Y1858" s="14">
        <f t="shared" si="1849"/>
        <v>-2.4883013091438033E-2</v>
      </c>
      <c r="Z1858" s="13">
        <f t="shared" si="1850"/>
        <v>61807.989912508347</v>
      </c>
      <c r="AC1858" s="24">
        <f t="shared" si="1851"/>
        <v>255926.66505673699</v>
      </c>
      <c r="AD1858" s="18">
        <f>AC1858/MAX(AC$13:$AC1858)-1</f>
        <v>-2.2223835421414817E-2</v>
      </c>
      <c r="AE1858" s="18">
        <f t="shared" si="1852"/>
        <v>-2.9294483429586071E-3</v>
      </c>
      <c r="DM1858" s="12">
        <f t="shared" si="1857"/>
        <v>42390</v>
      </c>
      <c r="DN1858" s="15">
        <v>16124173.037781177</v>
      </c>
      <c r="DO1858" s="14">
        <f t="shared" si="1853"/>
        <v>-5.5766961090453204E-3</v>
      </c>
      <c r="DP1858" s="14">
        <f>DN1858/MAX($DN$13:DN1858)-1</f>
        <v>-3.8807361734286672E-2</v>
      </c>
    </row>
    <row r="1859" spans="1:120" x14ac:dyDescent="0.3">
      <c r="A1859" s="12">
        <f t="shared" si="1854"/>
        <v>42391</v>
      </c>
      <c r="B1859" s="13">
        <v>1836721.6176572172</v>
      </c>
      <c r="C1859" s="14">
        <f t="shared" si="1845"/>
        <v>5.3214701320380975E-3</v>
      </c>
      <c r="D1859" s="14">
        <f>B1859/MAX($B$13:B1859)-1</f>
        <v>-3.1456579405934604E-2</v>
      </c>
      <c r="L1859" s="12">
        <f t="shared" si="1855"/>
        <v>42391</v>
      </c>
      <c r="M1859" s="15">
        <v>46787054.563051894</v>
      </c>
      <c r="N1859" s="14">
        <f t="shared" si="1846"/>
        <v>3.2237564106654126E-2</v>
      </c>
      <c r="O1859" s="14">
        <f>M1859/MAX(M$13:$M1859)-1</f>
        <v>-4.123262264901062E-2</v>
      </c>
      <c r="V1859" s="12">
        <f t="shared" si="1856"/>
        <v>42391</v>
      </c>
      <c r="W1859" s="14">
        <f t="shared" si="1847"/>
        <v>5.3214701320380975E-3</v>
      </c>
      <c r="X1859" s="13">
        <f t="shared" si="1848"/>
        <v>195151.67187607946</v>
      </c>
      <c r="Y1859" s="14">
        <f t="shared" si="1849"/>
        <v>3.2237564106654126E-2</v>
      </c>
      <c r="Z1859" s="13">
        <f t="shared" si="1850"/>
        <v>63800.528949616266</v>
      </c>
      <c r="AC1859" s="24">
        <f t="shared" si="1851"/>
        <v>258952.20082569573</v>
      </c>
      <c r="AD1859" s="18">
        <f>AC1859/MAX(AC$13:$AC1859)-1</f>
        <v>-1.0664677412959622E-2</v>
      </c>
      <c r="AE1859" s="18">
        <f t="shared" si="1852"/>
        <v>1.1821885649500485E-2</v>
      </c>
      <c r="DM1859" s="12">
        <f t="shared" si="1857"/>
        <v>42391</v>
      </c>
      <c r="DN1859" s="15">
        <v>16188480.331911534</v>
      </c>
      <c r="DO1859" s="14">
        <f t="shared" si="1853"/>
        <v>3.9882537839104337E-3</v>
      </c>
      <c r="DP1859" s="14">
        <f>DN1859/MAX($DN$13:DN1859)-1</f>
        <v>-3.4973881557656572E-2</v>
      </c>
    </row>
    <row r="1860" spans="1:120" x14ac:dyDescent="0.3">
      <c r="A1860" s="12">
        <f t="shared" si="1854"/>
        <v>42392</v>
      </c>
      <c r="B1860" s="13">
        <v>1836721.6176572172</v>
      </c>
      <c r="C1860" s="14">
        <f t="shared" si="1845"/>
        <v>0</v>
      </c>
      <c r="D1860" s="14">
        <f>B1860/MAX($B$13:B1860)-1</f>
        <v>-3.1456579405934604E-2</v>
      </c>
      <c r="L1860" s="12">
        <f t="shared" si="1855"/>
        <v>42392</v>
      </c>
      <c r="M1860" s="15">
        <v>46787054.563051894</v>
      </c>
      <c r="N1860" s="14">
        <f t="shared" si="1846"/>
        <v>0</v>
      </c>
      <c r="O1860" s="14">
        <f>M1860/MAX(M$13:$M1860)-1</f>
        <v>-4.123262264901062E-2</v>
      </c>
      <c r="V1860" s="12">
        <f t="shared" si="1856"/>
        <v>42392</v>
      </c>
      <c r="W1860" s="14">
        <f t="shared" si="1847"/>
        <v>0</v>
      </c>
      <c r="X1860" s="13">
        <f t="shared" si="1848"/>
        <v>195151.67187607946</v>
      </c>
      <c r="Y1860" s="14">
        <f t="shared" si="1849"/>
        <v>0</v>
      </c>
      <c r="Z1860" s="13">
        <f t="shared" si="1850"/>
        <v>63800.528949616266</v>
      </c>
      <c r="AC1860" s="24">
        <f t="shared" si="1851"/>
        <v>258952.20082569573</v>
      </c>
      <c r="AD1860" s="18">
        <f>AC1860/MAX(AC$13:$AC1860)-1</f>
        <v>-1.0664677412959622E-2</v>
      </c>
      <c r="AE1860" s="18">
        <f t="shared" si="1852"/>
        <v>0</v>
      </c>
      <c r="DM1860" s="12">
        <f t="shared" si="1857"/>
        <v>42392</v>
      </c>
      <c r="DN1860" s="15">
        <v>16188480.331911534</v>
      </c>
      <c r="DO1860" s="14">
        <f t="shared" si="1853"/>
        <v>0</v>
      </c>
      <c r="DP1860" s="14">
        <f>DN1860/MAX($DN$13:DN1860)-1</f>
        <v>-3.4973881557656572E-2</v>
      </c>
    </row>
    <row r="1861" spans="1:120" x14ac:dyDescent="0.3">
      <c r="A1861" s="12">
        <f t="shared" si="1854"/>
        <v>42393</v>
      </c>
      <c r="B1861" s="13">
        <v>1836721.6176572172</v>
      </c>
      <c r="C1861" s="14">
        <f t="shared" si="1845"/>
        <v>0</v>
      </c>
      <c r="D1861" s="14">
        <f>B1861/MAX($B$13:B1861)-1</f>
        <v>-3.1456579405934604E-2</v>
      </c>
      <c r="L1861" s="12">
        <f t="shared" si="1855"/>
        <v>42393</v>
      </c>
      <c r="M1861" s="15">
        <v>46787054.563051894</v>
      </c>
      <c r="N1861" s="14">
        <f t="shared" si="1846"/>
        <v>0</v>
      </c>
      <c r="O1861" s="14">
        <f>M1861/MAX(M$13:$M1861)-1</f>
        <v>-4.123262264901062E-2</v>
      </c>
      <c r="V1861" s="12">
        <f t="shared" si="1856"/>
        <v>42393</v>
      </c>
      <c r="W1861" s="14">
        <f t="shared" si="1847"/>
        <v>0</v>
      </c>
      <c r="X1861" s="13">
        <f t="shared" si="1848"/>
        <v>195151.67187607946</v>
      </c>
      <c r="Y1861" s="14">
        <f t="shared" si="1849"/>
        <v>0</v>
      </c>
      <c r="Z1861" s="13">
        <f t="shared" si="1850"/>
        <v>63800.528949616266</v>
      </c>
      <c r="AC1861" s="24">
        <f t="shared" si="1851"/>
        <v>258952.20082569573</v>
      </c>
      <c r="AD1861" s="18">
        <f>AC1861/MAX(AC$13:$AC1861)-1</f>
        <v>-1.0664677412959622E-2</v>
      </c>
      <c r="AE1861" s="18">
        <f t="shared" si="1852"/>
        <v>0</v>
      </c>
      <c r="DM1861" s="12">
        <f t="shared" si="1857"/>
        <v>42393</v>
      </c>
      <c r="DN1861" s="15">
        <v>16188480.331911534</v>
      </c>
      <c r="DO1861" s="14">
        <f t="shared" si="1853"/>
        <v>0</v>
      </c>
      <c r="DP1861" s="14">
        <f>DN1861/MAX($DN$13:DN1861)-1</f>
        <v>-3.4973881557656572E-2</v>
      </c>
    </row>
    <row r="1862" spans="1:120" x14ac:dyDescent="0.3">
      <c r="A1862" s="12">
        <f t="shared" si="1854"/>
        <v>42394</v>
      </c>
      <c r="B1862" s="13">
        <v>1835643.8030129247</v>
      </c>
      <c r="C1862" s="14">
        <f t="shared" si="1845"/>
        <v>-5.8681437291907557E-4</v>
      </c>
      <c r="D1862" s="14">
        <f>B1862/MAX($B$13:B1862)-1</f>
        <v>-3.2024934605935362E-2</v>
      </c>
      <c r="L1862" s="12">
        <f t="shared" si="1855"/>
        <v>42394</v>
      </c>
      <c r="M1862" s="15">
        <v>47084715.664859995</v>
      </c>
      <c r="N1862" s="14">
        <f t="shared" si="1846"/>
        <v>6.3620397690766772E-3</v>
      </c>
      <c r="O1862" s="14">
        <f>M1862/MAX(M$13:$M1862)-1</f>
        <v>-3.5132906465010105E-2</v>
      </c>
      <c r="V1862" s="12">
        <f t="shared" si="1856"/>
        <v>42394</v>
      </c>
      <c r="W1862" s="14">
        <f t="shared" si="1847"/>
        <v>-5.8681437291907557E-4</v>
      </c>
      <c r="X1862" s="13">
        <f t="shared" si="1848"/>
        <v>195037.15407012339</v>
      </c>
      <c r="Y1862" s="14">
        <f t="shared" si="1849"/>
        <v>6.3620397690766772E-3</v>
      </c>
      <c r="Z1862" s="13">
        <f t="shared" si="1850"/>
        <v>64206.430452081855</v>
      </c>
      <c r="AC1862" s="24">
        <f t="shared" si="1851"/>
        <v>259243.58452220523</v>
      </c>
      <c r="AD1862" s="18">
        <f>AC1862/MAX(AC$13:$AC1862)-1</f>
        <v>-9.5514365041601268E-3</v>
      </c>
      <c r="AE1862" s="18">
        <f t="shared" si="1852"/>
        <v>1.1252412436750792E-3</v>
      </c>
      <c r="DM1862" s="12">
        <f t="shared" si="1857"/>
        <v>42394</v>
      </c>
      <c r="DN1862" s="15">
        <v>16215559.709465003</v>
      </c>
      <c r="DO1862" s="14">
        <f t="shared" si="1853"/>
        <v>1.672755996749542E-3</v>
      </c>
      <c r="DP1862" s="14">
        <f>DN1862/MAX($DN$13:DN1862)-1</f>
        <v>-3.3359628331012137E-2</v>
      </c>
    </row>
    <row r="1863" spans="1:120" x14ac:dyDescent="0.3">
      <c r="A1863" s="12">
        <f t="shared" si="1854"/>
        <v>42395</v>
      </c>
      <c r="B1863" s="13">
        <v>1835643.8030129247</v>
      </c>
      <c r="C1863" s="14">
        <f t="shared" si="1845"/>
        <v>0</v>
      </c>
      <c r="D1863" s="14">
        <f>B1863/MAX($B$13:B1863)-1</f>
        <v>-3.2024934605935362E-2</v>
      </c>
      <c r="L1863" s="12">
        <f t="shared" si="1855"/>
        <v>42395</v>
      </c>
      <c r="M1863" s="15">
        <v>47084715.664859995</v>
      </c>
      <c r="N1863" s="14">
        <f t="shared" si="1846"/>
        <v>0</v>
      </c>
      <c r="O1863" s="14">
        <f>M1863/MAX(M$13:$M1863)-1</f>
        <v>-3.5132906465010105E-2</v>
      </c>
      <c r="V1863" s="12">
        <f t="shared" si="1856"/>
        <v>42395</v>
      </c>
      <c r="W1863" s="14">
        <f t="shared" si="1847"/>
        <v>0</v>
      </c>
      <c r="X1863" s="13">
        <f t="shared" si="1848"/>
        <v>195037.15407012339</v>
      </c>
      <c r="Y1863" s="14">
        <f t="shared" si="1849"/>
        <v>0</v>
      </c>
      <c r="Z1863" s="13">
        <f t="shared" si="1850"/>
        <v>64206.430452081855</v>
      </c>
      <c r="AC1863" s="24">
        <f t="shared" si="1851"/>
        <v>259243.58452220523</v>
      </c>
      <c r="AD1863" s="18">
        <f>AC1863/MAX(AC$13:$AC1863)-1</f>
        <v>-9.5514365041601268E-3</v>
      </c>
      <c r="AE1863" s="18">
        <f t="shared" si="1852"/>
        <v>0</v>
      </c>
      <c r="DM1863" s="12">
        <f t="shared" si="1857"/>
        <v>42395</v>
      </c>
      <c r="DN1863" s="15">
        <v>16215559.709465003</v>
      </c>
      <c r="DO1863" s="14">
        <f t="shared" si="1853"/>
        <v>0</v>
      </c>
      <c r="DP1863" s="14">
        <f>DN1863/MAX($DN$13:DN1863)-1</f>
        <v>-3.3359628331012137E-2</v>
      </c>
    </row>
    <row r="1864" spans="1:120" x14ac:dyDescent="0.3">
      <c r="A1864" s="12">
        <f t="shared" si="1854"/>
        <v>42396</v>
      </c>
      <c r="B1864" s="13">
        <v>1853465.2556724187</v>
      </c>
      <c r="C1864" s="14">
        <f t="shared" si="1845"/>
        <v>9.7085570905657281E-3</v>
      </c>
      <c r="D1864" s="14">
        <f>B1864/MAX($B$13:B1864)-1</f>
        <v>-2.2627293421313088E-2</v>
      </c>
      <c r="L1864" s="12">
        <f t="shared" si="1855"/>
        <v>42396</v>
      </c>
      <c r="M1864" s="15">
        <v>46928612.645251624</v>
      </c>
      <c r="N1864" s="14">
        <f t="shared" si="1846"/>
        <v>-3.3153650267208068E-3</v>
      </c>
      <c r="O1864" s="14">
        <f>M1864/MAX(M$13:$M1864)-1</f>
        <v>-3.8331793082349797E-2</v>
      </c>
      <c r="V1864" s="12">
        <f t="shared" si="1856"/>
        <v>42396</v>
      </c>
      <c r="W1864" s="14">
        <f t="shared" si="1847"/>
        <v>9.7085570905657281E-3</v>
      </c>
      <c r="X1864" s="13">
        <f t="shared" si="1848"/>
        <v>196930.68341519465</v>
      </c>
      <c r="Y1864" s="14">
        <f t="shared" si="1849"/>
        <v>-3.3153650267208068E-3</v>
      </c>
      <c r="Z1864" s="13">
        <f t="shared" si="1850"/>
        <v>63993.56269807044</v>
      </c>
      <c r="AC1864" s="24">
        <f t="shared" si="1851"/>
        <v>260924.24611326511</v>
      </c>
      <c r="AD1864" s="18">
        <f>AC1864/MAX(AC$13:$AC1864)-1</f>
        <v>-3.1304141222338044E-3</v>
      </c>
      <c r="AE1864" s="18">
        <f t="shared" si="1852"/>
        <v>6.4829438080691304E-3</v>
      </c>
      <c r="DM1864" s="12">
        <f t="shared" si="1857"/>
        <v>42396</v>
      </c>
      <c r="DN1864" s="15">
        <v>16194361.95515573</v>
      </c>
      <c r="DO1864" s="14">
        <f t="shared" si="1853"/>
        <v>-1.3072477724527243E-3</v>
      </c>
      <c r="DP1864" s="14">
        <f>DN1864/MAX($DN$13:DN1864)-1</f>
        <v>-3.4623266803639363E-2</v>
      </c>
    </row>
    <row r="1865" spans="1:120" x14ac:dyDescent="0.3">
      <c r="A1865" s="12">
        <f t="shared" si="1854"/>
        <v>42397</v>
      </c>
      <c r="B1865" s="13">
        <v>1845425.439025416</v>
      </c>
      <c r="C1865" s="14">
        <f t="shared" si="1845"/>
        <v>-4.3377218010411944E-3</v>
      </c>
      <c r="D1865" s="14">
        <f>B1865/MAX($B$13:B1865)-1</f>
        <v>-2.6866864318382144E-2</v>
      </c>
      <c r="L1865" s="12">
        <f t="shared" si="1855"/>
        <v>42397</v>
      </c>
      <c r="M1865" s="15">
        <v>47156900.962308303</v>
      </c>
      <c r="N1865" s="14">
        <f t="shared" si="1846"/>
        <v>4.8645869585444146E-3</v>
      </c>
      <c r="O1865" s="14">
        <f>M1865/MAX(M$13:$M1865)-1</f>
        <v>-3.365367446453138E-2</v>
      </c>
      <c r="V1865" s="12">
        <f t="shared" si="1856"/>
        <v>42397</v>
      </c>
      <c r="W1865" s="14">
        <f t="shared" si="1847"/>
        <v>-4.3377218010411944E-3</v>
      </c>
      <c r="X1865" s="13">
        <f t="shared" si="1848"/>
        <v>196076.45289645062</v>
      </c>
      <c r="Y1865" s="14">
        <f t="shared" si="1849"/>
        <v>4.8645869585444146E-3</v>
      </c>
      <c r="Z1865" s="13">
        <f t="shared" si="1850"/>
        <v>64304.86494860227</v>
      </c>
      <c r="AC1865" s="24">
        <f t="shared" si="1851"/>
        <v>260381.31784505289</v>
      </c>
      <c r="AD1865" s="18">
        <f>AC1865/MAX(AC$13:$AC1865)-1</f>
        <v>-5.204689265139173E-3</v>
      </c>
      <c r="AE1865" s="18">
        <f t="shared" si="1852"/>
        <v>-2.0807888737811586E-3</v>
      </c>
      <c r="DM1865" s="12">
        <f t="shared" si="1857"/>
        <v>42397</v>
      </c>
      <c r="DN1865" s="15">
        <v>16201442.256148579</v>
      </c>
      <c r="DO1865" s="14">
        <f t="shared" si="1853"/>
        <v>4.3720777715439141E-4</v>
      </c>
      <c r="DP1865" s="14">
        <f>DN1865/MAX($DN$13:DN1865)-1</f>
        <v>-3.4201196588001914E-2</v>
      </c>
    </row>
    <row r="1866" spans="1:120" x14ac:dyDescent="0.3">
      <c r="A1866" s="12">
        <f t="shared" si="1854"/>
        <v>42398</v>
      </c>
      <c r="B1866" s="13">
        <v>1845425.439025416</v>
      </c>
      <c r="C1866" s="14">
        <f t="shared" si="1845"/>
        <v>0</v>
      </c>
      <c r="D1866" s="14">
        <f>B1866/MAX($B$13:B1866)-1</f>
        <v>-2.6866864318382144E-2</v>
      </c>
      <c r="L1866" s="12">
        <f t="shared" si="1855"/>
        <v>42398</v>
      </c>
      <c r="M1866" s="15">
        <v>46639976.818959706</v>
      </c>
      <c r="N1866" s="14">
        <f t="shared" si="1846"/>
        <v>-1.0961792077086807E-2</v>
      </c>
      <c r="O1866" s="14">
        <f>M1866/MAX(M$13:$M1866)-1</f>
        <v>-4.4246561959507935E-2</v>
      </c>
      <c r="V1866" s="12">
        <f t="shared" si="1856"/>
        <v>42398</v>
      </c>
      <c r="W1866" s="14">
        <f t="shared" si="1847"/>
        <v>0</v>
      </c>
      <c r="X1866" s="13">
        <f t="shared" si="1848"/>
        <v>196076.45289645062</v>
      </c>
      <c r="Y1866" s="14">
        <f t="shared" si="1849"/>
        <v>-1.0961792077086807E-2</v>
      </c>
      <c r="Z1866" s="13">
        <f t="shared" si="1850"/>
        <v>63599.968389490547</v>
      </c>
      <c r="AC1866" s="24">
        <f t="shared" si="1851"/>
        <v>259676.42128594115</v>
      </c>
      <c r="AD1866" s="18">
        <f>AC1866/MAX(AC$13:$AC1866)-1</f>
        <v>-7.8977695420228144E-3</v>
      </c>
      <c r="AE1866" s="18">
        <f t="shared" si="1852"/>
        <v>-2.7071702568585154E-3</v>
      </c>
      <c r="DM1866" s="12">
        <f t="shared" si="1857"/>
        <v>42398</v>
      </c>
      <c r="DN1866" s="15">
        <v>16183642.473079465</v>
      </c>
      <c r="DO1866" s="14">
        <f t="shared" si="1853"/>
        <v>-1.0986542301416602E-3</v>
      </c>
      <c r="DP1866" s="14">
        <f>DN1866/MAX($DN$13:DN1866)-1</f>
        <v>-3.5262275528836207E-2</v>
      </c>
    </row>
    <row r="1867" spans="1:120" x14ac:dyDescent="0.3">
      <c r="A1867" s="12">
        <f t="shared" si="1854"/>
        <v>42399</v>
      </c>
      <c r="B1867" s="13">
        <v>1845425.439025416</v>
      </c>
      <c r="C1867" s="14">
        <f t="shared" si="1845"/>
        <v>0</v>
      </c>
      <c r="D1867" s="14">
        <f>B1867/MAX($B$13:B1867)-1</f>
        <v>-2.6866864318382144E-2</v>
      </c>
      <c r="L1867" s="12">
        <f t="shared" si="1855"/>
        <v>42399</v>
      </c>
      <c r="M1867" s="15">
        <v>46639976.818959706</v>
      </c>
      <c r="N1867" s="14">
        <f t="shared" si="1846"/>
        <v>0</v>
      </c>
      <c r="O1867" s="14">
        <f>M1867/MAX(M$13:$M1867)-1</f>
        <v>-4.4246561959507935E-2</v>
      </c>
      <c r="V1867" s="12">
        <f t="shared" si="1856"/>
        <v>42399</v>
      </c>
      <c r="W1867" s="14">
        <f t="shared" si="1847"/>
        <v>0</v>
      </c>
      <c r="X1867" s="13">
        <f t="shared" si="1848"/>
        <v>196076.45289645062</v>
      </c>
      <c r="Y1867" s="14">
        <f t="shared" si="1849"/>
        <v>0</v>
      </c>
      <c r="Z1867" s="13">
        <f t="shared" si="1850"/>
        <v>63599.968389490547</v>
      </c>
      <c r="AC1867" s="24">
        <f t="shared" si="1851"/>
        <v>259676.42128594115</v>
      </c>
      <c r="AD1867" s="18">
        <f>AC1867/MAX(AC$13:$AC1867)-1</f>
        <v>-7.8977695420228144E-3</v>
      </c>
      <c r="AE1867" s="18">
        <f t="shared" si="1852"/>
        <v>0</v>
      </c>
      <c r="DM1867" s="12">
        <f t="shared" si="1857"/>
        <v>42399</v>
      </c>
      <c r="DN1867" s="15">
        <v>16183642.473079465</v>
      </c>
      <c r="DO1867" s="14">
        <f t="shared" si="1853"/>
        <v>0</v>
      </c>
      <c r="DP1867" s="14">
        <f>DN1867/MAX($DN$13:DN1867)-1</f>
        <v>-3.5262275528836207E-2</v>
      </c>
    </row>
    <row r="1868" spans="1:120" x14ac:dyDescent="0.3">
      <c r="A1868" s="12">
        <f t="shared" si="1854"/>
        <v>42400</v>
      </c>
      <c r="B1868" s="13">
        <v>1845425.439025416</v>
      </c>
      <c r="C1868" s="14">
        <f t="shared" si="1845"/>
        <v>0</v>
      </c>
      <c r="D1868" s="14">
        <f>B1868/MAX($B$13:B1868)-1</f>
        <v>-2.6866864318382144E-2</v>
      </c>
      <c r="L1868" s="12">
        <f t="shared" si="1855"/>
        <v>42400</v>
      </c>
      <c r="M1868" s="15">
        <v>46639976.818959706</v>
      </c>
      <c r="N1868" s="14">
        <f t="shared" si="1846"/>
        <v>0</v>
      </c>
      <c r="O1868" s="14">
        <f>M1868/MAX(M$13:$M1868)-1</f>
        <v>-4.4246561959507935E-2</v>
      </c>
      <c r="V1868" s="12">
        <f t="shared" si="1856"/>
        <v>42400</v>
      </c>
      <c r="W1868" s="14">
        <f t="shared" si="1847"/>
        <v>0</v>
      </c>
      <c r="X1868" s="13">
        <f t="shared" si="1848"/>
        <v>196076.45289645062</v>
      </c>
      <c r="Y1868" s="14">
        <f t="shared" si="1849"/>
        <v>0</v>
      </c>
      <c r="Z1868" s="13">
        <f t="shared" si="1850"/>
        <v>63599.968389490547</v>
      </c>
      <c r="AC1868" s="24">
        <f t="shared" si="1851"/>
        <v>259676.42128594115</v>
      </c>
      <c r="AD1868" s="18">
        <f>AC1868/MAX(AC$13:$AC1868)-1</f>
        <v>-7.8977695420228144E-3</v>
      </c>
      <c r="AE1868" s="18">
        <f t="shared" si="1852"/>
        <v>0</v>
      </c>
      <c r="DM1868" s="12">
        <f t="shared" si="1857"/>
        <v>42400</v>
      </c>
      <c r="DN1868" s="15">
        <v>16183642.473079465</v>
      </c>
      <c r="DO1868" s="14">
        <f t="shared" si="1853"/>
        <v>0</v>
      </c>
      <c r="DP1868" s="14">
        <f>DN1868/MAX($DN$13:DN1868)-1</f>
        <v>-3.5262275528836207E-2</v>
      </c>
    </row>
    <row r="1869" spans="1:120" x14ac:dyDescent="0.3">
      <c r="A1869" s="12">
        <f t="shared" si="1854"/>
        <v>42401</v>
      </c>
      <c r="B1869" s="13">
        <v>1827474.6800034386</v>
      </c>
      <c r="C1869" s="14">
        <f t="shared" si="1845"/>
        <v>-9.7271656943547224E-3</v>
      </c>
      <c r="D1869" s="14">
        <f>B1869/MAX($B$13:B1869)-1</f>
        <v>-3.6332691571824172E-2</v>
      </c>
      <c r="L1869" s="12">
        <f t="shared" si="1855"/>
        <v>42401</v>
      </c>
      <c r="M1869" s="15">
        <v>46841914.415974483</v>
      </c>
      <c r="N1869" s="14">
        <f t="shared" si="1846"/>
        <v>4.3297104927524366E-3</v>
      </c>
      <c r="O1869" s="14">
        <f>M1869/MAX(M$13:$M1869)-1</f>
        <v>-4.0108426270339836E-2</v>
      </c>
      <c r="V1869" s="12">
        <f t="shared" si="1856"/>
        <v>42401</v>
      </c>
      <c r="W1869" s="14">
        <f t="shared" si="1847"/>
        <v>-9.7271656943547224E-3</v>
      </c>
      <c r="X1869" s="13">
        <f t="shared" si="1848"/>
        <v>194169.1847503655</v>
      </c>
      <c r="Y1869" s="14">
        <f t="shared" si="1849"/>
        <v>4.3297104927524366E-3</v>
      </c>
      <c r="Z1869" s="13">
        <f t="shared" si="1850"/>
        <v>63875.33783996525</v>
      </c>
      <c r="AC1869" s="24">
        <f t="shared" si="1851"/>
        <v>258044.52259033074</v>
      </c>
      <c r="AD1869" s="18">
        <f>AC1869/MAX(AC$13:$AC1869)-1</f>
        <v>-1.41324916926866E-2</v>
      </c>
      <c r="AE1869" s="18">
        <f t="shared" si="1852"/>
        <v>-6.2843545344976048E-3</v>
      </c>
      <c r="DM1869" s="12">
        <f t="shared" si="1857"/>
        <v>42401</v>
      </c>
      <c r="DN1869" s="15">
        <v>16199893.950182289</v>
      </c>
      <c r="DO1869" s="14">
        <f t="shared" si="1853"/>
        <v>1.0041915551370906E-3</v>
      </c>
      <c r="DP1869" s="14">
        <f>DN1869/MAX($DN$13:DN1869)-1</f>
        <v>-3.4293494053000195E-2</v>
      </c>
    </row>
    <row r="1870" spans="1:120" x14ac:dyDescent="0.3">
      <c r="A1870" s="12">
        <f t="shared" si="1854"/>
        <v>42402</v>
      </c>
      <c r="B1870" s="13">
        <v>1827879.5933914275</v>
      </c>
      <c r="C1870" s="14">
        <f t="shared" ref="C1870:C1933" si="1858">B1870/B1869-1</f>
        <v>2.2156990322197423E-4</v>
      </c>
      <c r="D1870" s="14">
        <f>B1870/MAX($B$13:B1870)-1</f>
        <v>-3.6119171899557601E-2</v>
      </c>
      <c r="L1870" s="12">
        <f t="shared" si="1855"/>
        <v>42402</v>
      </c>
      <c r="M1870" s="15">
        <v>46568042.542822927</v>
      </c>
      <c r="N1870" s="14">
        <f t="shared" si="1846"/>
        <v>-5.8467267310953197E-3</v>
      </c>
      <c r="O1870" s="14">
        <f>M1870/MAX(M$13:$M1870)-1</f>
        <v>-4.5720649993418183E-2</v>
      </c>
      <c r="V1870" s="12">
        <f t="shared" si="1856"/>
        <v>42402</v>
      </c>
      <c r="W1870" s="14">
        <f t="shared" si="1847"/>
        <v>2.2156990322197423E-4</v>
      </c>
      <c r="X1870" s="13">
        <f t="shared" si="1848"/>
        <v>194212.20679783932</v>
      </c>
      <c r="Y1870" s="14">
        <f t="shared" si="1849"/>
        <v>-5.8467267310953197E-3</v>
      </c>
      <c r="Z1870" s="13">
        <f t="shared" si="1850"/>
        <v>63501.876194758581</v>
      </c>
      <c r="AC1870" s="24">
        <f t="shared" si="1851"/>
        <v>257714.08299259789</v>
      </c>
      <c r="AD1870" s="18">
        <f>AC1870/MAX(AC$13:$AC1870)-1</f>
        <v>-1.5394946944953802E-2</v>
      </c>
      <c r="AE1870" s="18">
        <f t="shared" si="1852"/>
        <v>-1.2805526519834576E-3</v>
      </c>
      <c r="DM1870" s="12">
        <f t="shared" si="1857"/>
        <v>42402</v>
      </c>
      <c r="DN1870" s="15">
        <v>16173256.92500543</v>
      </c>
      <c r="DO1870" s="14">
        <f t="shared" si="1853"/>
        <v>-1.6442715772567729E-3</v>
      </c>
      <c r="DP1870" s="14">
        <f>DN1870/MAX($DN$13:DN1870)-1</f>
        <v>-3.5881377812700732E-2</v>
      </c>
    </row>
    <row r="1871" spans="1:120" x14ac:dyDescent="0.3">
      <c r="A1871" s="12">
        <f t="shared" si="1854"/>
        <v>42403</v>
      </c>
      <c r="B1871" s="13">
        <v>1830408.3199001378</v>
      </c>
      <c r="C1871" s="14">
        <f t="shared" si="1858"/>
        <v>1.3834207230349893E-3</v>
      </c>
      <c r="D1871" s="14">
        <f>B1871/MAX($B$13:B1871)-1</f>
        <v>-3.4785719187427455E-2</v>
      </c>
      <c r="L1871" s="12">
        <f t="shared" si="1855"/>
        <v>42403</v>
      </c>
      <c r="M1871" s="15">
        <v>46827415.510321349</v>
      </c>
      <c r="N1871" s="14">
        <f t="shared" ref="N1871:N1934" si="1859">M1871/M1870-1</f>
        <v>5.569763153774554E-3</v>
      </c>
      <c r="O1871" s="14">
        <f>M1871/MAX(M$13:$M1871)-1</f>
        <v>-4.0405540031343556E-2</v>
      </c>
      <c r="V1871" s="12">
        <f t="shared" si="1856"/>
        <v>42403</v>
      </c>
      <c r="W1871" s="14">
        <f t="shared" ref="W1871:W1934" si="1860">VLOOKUP(V1871,$A$13:$C$4210,3,FALSE)</f>
        <v>1.3834207230349893E-3</v>
      </c>
      <c r="X1871" s="13">
        <f t="shared" ref="X1871:X1934" si="1861">X1870*(1+W1871)</f>
        <v>194480.88398938981</v>
      </c>
      <c r="Y1871" s="14">
        <f t="shared" ref="Y1871:Y1934" si="1862">VLOOKUP(V1871,$L$13:$N$4210,3,FALSE)</f>
        <v>5.569763153774554E-3</v>
      </c>
      <c r="Z1871" s="13">
        <f t="shared" ref="Z1871:Z1934" si="1863">Z1870*(Y1871+1)</f>
        <v>63855.566604983702</v>
      </c>
      <c r="AC1871" s="24">
        <f t="shared" ref="AC1871:AC1934" si="1864">AB1871+Z1871+X1871</f>
        <v>258336.45059437351</v>
      </c>
      <c r="AD1871" s="18">
        <f>AC1871/MAX(AC$13:$AC1871)-1</f>
        <v>-1.3017171239217085E-2</v>
      </c>
      <c r="AE1871" s="18">
        <f t="shared" ref="AE1871:AE1934" si="1865">AC1871/AC1870-1</f>
        <v>2.4149537912272478E-3</v>
      </c>
      <c r="DM1871" s="12">
        <f t="shared" si="1857"/>
        <v>42403</v>
      </c>
      <c r="DN1871" s="15">
        <v>16206561.611887954</v>
      </c>
      <c r="DO1871" s="14">
        <f t="shared" ref="DO1871:DO1934" si="1866">DN1871/DN1870-1</f>
        <v>2.0592442843736514E-3</v>
      </c>
      <c r="DP1871" s="14">
        <f>DN1871/MAX($DN$13:DN1871)-1</f>
        <v>-3.3896022050503349E-2</v>
      </c>
    </row>
    <row r="1872" spans="1:120" x14ac:dyDescent="0.3">
      <c r="A1872" s="12">
        <f t="shared" ref="A1872:A1935" si="1867">A1871+1</f>
        <v>42404</v>
      </c>
      <c r="B1872" s="13">
        <v>1822200.103134352</v>
      </c>
      <c r="C1872" s="14">
        <f t="shared" si="1858"/>
        <v>-4.4843637764024891E-3</v>
      </c>
      <c r="D1872" s="14">
        <f>B1872/MAX($B$13:B1872)-1</f>
        <v>-3.9114091144769603E-2</v>
      </c>
      <c r="L1872" s="12">
        <f t="shared" ref="L1872:L1935" si="1868">L1871+1</f>
        <v>42404</v>
      </c>
      <c r="M1872" s="15">
        <v>46274457.150988623</v>
      </c>
      <c r="N1872" s="14">
        <f t="shared" si="1859"/>
        <v>-1.1808432161088289E-2</v>
      </c>
      <c r="O1872" s="14">
        <f>M1872/MAX(M$13:$M1872)-1</f>
        <v>-5.1736846114039725E-2</v>
      </c>
      <c r="V1872" s="12">
        <f t="shared" ref="V1872:V1935" si="1869">V1871+1</f>
        <v>42404</v>
      </c>
      <c r="W1872" s="14">
        <f t="shared" si="1860"/>
        <v>-4.4843637764024891E-3</v>
      </c>
      <c r="X1872" s="13">
        <f t="shared" si="1861"/>
        <v>193608.76095802506</v>
      </c>
      <c r="Y1872" s="14">
        <f t="shared" si="1862"/>
        <v>-1.1808432161088289E-2</v>
      </c>
      <c r="Z1872" s="13">
        <f t="shared" si="1863"/>
        <v>63101.532478620895</v>
      </c>
      <c r="AC1872" s="24">
        <f t="shared" si="1864"/>
        <v>256710.29343664594</v>
      </c>
      <c r="AD1872" s="18">
        <f>AC1872/MAX(AC$13:$AC1872)-1</f>
        <v>-1.9229957657280972E-2</v>
      </c>
      <c r="AE1872" s="18">
        <f t="shared" si="1865"/>
        <v>-6.2947259435753855E-3</v>
      </c>
      <c r="DM1872" s="12">
        <f t="shared" ref="DM1872:DM1935" si="1870">DM1871+1</f>
        <v>42404</v>
      </c>
      <c r="DN1872" s="15">
        <v>16157250.081237772</v>
      </c>
      <c r="DO1872" s="14">
        <f t="shared" si="1866"/>
        <v>-3.0426892410053696E-3</v>
      </c>
      <c r="DP1872" s="14">
        <f>DN1872/MAX($DN$13:DN1872)-1</f>
        <v>-3.6835576229902744E-2</v>
      </c>
    </row>
    <row r="1873" spans="1:120" x14ac:dyDescent="0.3">
      <c r="A1873" s="12">
        <f t="shared" si="1867"/>
        <v>42405</v>
      </c>
      <c r="B1873" s="13">
        <v>1822865.1183243871</v>
      </c>
      <c r="C1873" s="14">
        <f t="shared" si="1858"/>
        <v>3.6495179036122316E-4</v>
      </c>
      <c r="D1873" s="14">
        <f>B1873/MAX($B$13:B1873)-1</f>
        <v>-3.8763414112000127E-2</v>
      </c>
      <c r="L1873" s="12">
        <f t="shared" si="1868"/>
        <v>42405</v>
      </c>
      <c r="M1873" s="15">
        <v>46964423.885402866</v>
      </c>
      <c r="N1873" s="14">
        <f t="shared" si="1859"/>
        <v>1.4910315039741162E-2</v>
      </c>
      <c r="O1873" s="14">
        <f>M1873/MAX(M$13:$M1873)-1</f>
        <v>-3.7597943749021479E-2</v>
      </c>
      <c r="V1873" s="12">
        <f t="shared" si="1869"/>
        <v>42405</v>
      </c>
      <c r="W1873" s="14">
        <f t="shared" si="1860"/>
        <v>3.6495179036122316E-4</v>
      </c>
      <c r="X1873" s="13">
        <f t="shared" si="1861"/>
        <v>193679.4188219663</v>
      </c>
      <c r="Y1873" s="14">
        <f t="shared" si="1862"/>
        <v>1.4910315039741162E-2</v>
      </c>
      <c r="Z1873" s="13">
        <f t="shared" si="1863"/>
        <v>64042.396207367594</v>
      </c>
      <c r="AC1873" s="24">
        <f t="shared" si="1864"/>
        <v>257721.8150293339</v>
      </c>
      <c r="AD1873" s="18">
        <f>AC1873/MAX(AC$13:$AC1873)-1</f>
        <v>-1.5365406446614438E-2</v>
      </c>
      <c r="AE1873" s="18">
        <f t="shared" si="1865"/>
        <v>3.9403234640358331E-3</v>
      </c>
      <c r="DM1873" s="12">
        <f t="shared" si="1870"/>
        <v>42405</v>
      </c>
      <c r="DN1873" s="15">
        <v>16210200.603558466</v>
      </c>
      <c r="DO1873" s="14">
        <f t="shared" si="1866"/>
        <v>3.2771989078872465E-3</v>
      </c>
      <c r="DP1873" s="14">
        <f>DN1873/MAX($DN$13:DN1873)-1</f>
        <v>-3.3679094832207546E-2</v>
      </c>
    </row>
    <row r="1874" spans="1:120" x14ac:dyDescent="0.3">
      <c r="A1874" s="12">
        <f t="shared" si="1867"/>
        <v>42406</v>
      </c>
      <c r="B1874" s="13">
        <v>1822865.1183243871</v>
      </c>
      <c r="C1874" s="14">
        <f t="shared" si="1858"/>
        <v>0</v>
      </c>
      <c r="D1874" s="14">
        <f>B1874/MAX($B$13:B1874)-1</f>
        <v>-3.8763414112000127E-2</v>
      </c>
      <c r="L1874" s="12">
        <f t="shared" si="1868"/>
        <v>42406</v>
      </c>
      <c r="M1874" s="15">
        <v>46964423.885402866</v>
      </c>
      <c r="N1874" s="14">
        <f t="shared" si="1859"/>
        <v>0</v>
      </c>
      <c r="O1874" s="14">
        <f>M1874/MAX(M$13:$M1874)-1</f>
        <v>-3.7597943749021479E-2</v>
      </c>
      <c r="V1874" s="12">
        <f t="shared" si="1869"/>
        <v>42406</v>
      </c>
      <c r="W1874" s="14">
        <f t="shared" si="1860"/>
        <v>0</v>
      </c>
      <c r="X1874" s="13">
        <f t="shared" si="1861"/>
        <v>193679.4188219663</v>
      </c>
      <c r="Y1874" s="14">
        <f t="shared" si="1862"/>
        <v>0</v>
      </c>
      <c r="Z1874" s="13">
        <f t="shared" si="1863"/>
        <v>64042.396207367594</v>
      </c>
      <c r="AC1874" s="24">
        <f t="shared" si="1864"/>
        <v>257721.8150293339</v>
      </c>
      <c r="AD1874" s="18">
        <f>AC1874/MAX(AC$13:$AC1874)-1</f>
        <v>-1.5365406446614438E-2</v>
      </c>
      <c r="AE1874" s="18">
        <f t="shared" si="1865"/>
        <v>0</v>
      </c>
      <c r="DM1874" s="12">
        <f t="shared" si="1870"/>
        <v>42406</v>
      </c>
      <c r="DN1874" s="15">
        <v>16210200.603558466</v>
      </c>
      <c r="DO1874" s="14">
        <f t="shared" si="1866"/>
        <v>0</v>
      </c>
      <c r="DP1874" s="14">
        <f>DN1874/MAX($DN$13:DN1874)-1</f>
        <v>-3.3679094832207546E-2</v>
      </c>
    </row>
    <row r="1875" spans="1:120" x14ac:dyDescent="0.3">
      <c r="A1875" s="12">
        <f t="shared" si="1867"/>
        <v>42407</v>
      </c>
      <c r="B1875" s="13">
        <v>1822865.1183243871</v>
      </c>
      <c r="C1875" s="14">
        <f t="shared" si="1858"/>
        <v>0</v>
      </c>
      <c r="D1875" s="14">
        <f>B1875/MAX($B$13:B1875)-1</f>
        <v>-3.8763414112000127E-2</v>
      </c>
      <c r="L1875" s="12">
        <f t="shared" si="1868"/>
        <v>42407</v>
      </c>
      <c r="M1875" s="15">
        <v>46964423.885402866</v>
      </c>
      <c r="N1875" s="14">
        <f t="shared" si="1859"/>
        <v>0</v>
      </c>
      <c r="O1875" s="14">
        <f>M1875/MAX(M$13:$M1875)-1</f>
        <v>-3.7597943749021479E-2</v>
      </c>
      <c r="V1875" s="12">
        <f t="shared" si="1869"/>
        <v>42407</v>
      </c>
      <c r="W1875" s="14">
        <f t="shared" si="1860"/>
        <v>0</v>
      </c>
      <c r="X1875" s="13">
        <f t="shared" si="1861"/>
        <v>193679.4188219663</v>
      </c>
      <c r="Y1875" s="14">
        <f t="shared" si="1862"/>
        <v>0</v>
      </c>
      <c r="Z1875" s="13">
        <f t="shared" si="1863"/>
        <v>64042.396207367594</v>
      </c>
      <c r="AC1875" s="24">
        <f t="shared" si="1864"/>
        <v>257721.8150293339</v>
      </c>
      <c r="AD1875" s="18">
        <f>AC1875/MAX(AC$13:$AC1875)-1</f>
        <v>-1.5365406446614438E-2</v>
      </c>
      <c r="AE1875" s="18">
        <f t="shared" si="1865"/>
        <v>0</v>
      </c>
      <c r="DM1875" s="12">
        <f t="shared" si="1870"/>
        <v>42407</v>
      </c>
      <c r="DN1875" s="15">
        <v>16210200.603558466</v>
      </c>
      <c r="DO1875" s="14">
        <f t="shared" si="1866"/>
        <v>0</v>
      </c>
      <c r="DP1875" s="14">
        <f>DN1875/MAX($DN$13:DN1875)-1</f>
        <v>-3.3679094832207546E-2</v>
      </c>
    </row>
    <row r="1876" spans="1:120" x14ac:dyDescent="0.3">
      <c r="A1876" s="12">
        <f t="shared" si="1867"/>
        <v>42408</v>
      </c>
      <c r="B1876" s="13">
        <v>1839711.5370651041</v>
      </c>
      <c r="C1876" s="14">
        <f t="shared" si="1858"/>
        <v>9.2417253319339032E-3</v>
      </c>
      <c r="D1876" s="14">
        <f>B1876/MAX($B$13:B1876)-1</f>
        <v>-2.9879929606217437E-2</v>
      </c>
      <c r="L1876" s="12">
        <f t="shared" si="1868"/>
        <v>42408</v>
      </c>
      <c r="M1876" s="15">
        <v>47087256.965067238</v>
      </c>
      <c r="N1876" s="14">
        <f t="shared" si="1859"/>
        <v>2.6154495148091872E-3</v>
      </c>
      <c r="O1876" s="14">
        <f>M1876/MAX(M$13:$M1876)-1</f>
        <v>-3.5080829757948462E-2</v>
      </c>
      <c r="V1876" s="12">
        <f t="shared" si="1869"/>
        <v>42408</v>
      </c>
      <c r="W1876" s="14">
        <f t="shared" si="1860"/>
        <v>9.2417253319339032E-3</v>
      </c>
      <c r="X1876" s="13">
        <f t="shared" si="1861"/>
        <v>195469.35081316752</v>
      </c>
      <c r="Y1876" s="14">
        <f t="shared" si="1862"/>
        <v>2.6154495148091872E-3</v>
      </c>
      <c r="Z1876" s="13">
        <f t="shared" si="1863"/>
        <v>64209.89586145537</v>
      </c>
      <c r="AC1876" s="24">
        <f t="shared" si="1864"/>
        <v>259679.24667462287</v>
      </c>
      <c r="AD1876" s="18">
        <f>AC1876/MAX(AC$13:$AC1876)-1</f>
        <v>-7.8869750524840354E-3</v>
      </c>
      <c r="AE1876" s="18">
        <f t="shared" si="1865"/>
        <v>7.59513371061038E-3</v>
      </c>
      <c r="DM1876" s="12">
        <f t="shared" si="1870"/>
        <v>42408</v>
      </c>
      <c r="DN1876" s="15">
        <v>16212021.621337304</v>
      </c>
      <c r="DO1876" s="14">
        <f t="shared" si="1866"/>
        <v>1.1233776949293173E-4</v>
      </c>
      <c r="DP1876" s="14">
        <f>DN1876/MAX($DN$13:DN1876)-1</f>
        <v>-3.3570540497106616E-2</v>
      </c>
    </row>
    <row r="1877" spans="1:120" x14ac:dyDescent="0.3">
      <c r="A1877" s="12">
        <f t="shared" si="1867"/>
        <v>42409</v>
      </c>
      <c r="B1877" s="13">
        <v>1848063.8198438133</v>
      </c>
      <c r="C1877" s="14">
        <f t="shared" si="1858"/>
        <v>4.5399958691532127E-3</v>
      </c>
      <c r="D1877" s="14">
        <f>B1877/MAX($B$13:B1877)-1</f>
        <v>-2.5475588494046963E-2</v>
      </c>
      <c r="L1877" s="12">
        <f t="shared" si="1868"/>
        <v>42409</v>
      </c>
      <c r="M1877" s="15">
        <v>47268503.375630915</v>
      </c>
      <c r="N1877" s="14">
        <f t="shared" si="1859"/>
        <v>3.8491605212453983E-3</v>
      </c>
      <c r="O1877" s="14">
        <f>M1877/MAX(M$13:$M1877)-1</f>
        <v>-3.1366700981659834E-2</v>
      </c>
      <c r="V1877" s="12">
        <f t="shared" si="1869"/>
        <v>42409</v>
      </c>
      <c r="W1877" s="14">
        <f t="shared" si="1860"/>
        <v>4.5399958691532127E-3</v>
      </c>
      <c r="X1877" s="13">
        <f t="shared" si="1861"/>
        <v>196356.78085840537</v>
      </c>
      <c r="Y1877" s="14">
        <f t="shared" si="1862"/>
        <v>3.8491605212453983E-3</v>
      </c>
      <c r="Z1877" s="13">
        <f t="shared" si="1863"/>
        <v>64457.050057678563</v>
      </c>
      <c r="AC1877" s="24">
        <f t="shared" si="1864"/>
        <v>260813.83091608394</v>
      </c>
      <c r="AD1877" s="18">
        <f>AC1877/MAX(AC$13:$AC1877)-1</f>
        <v>-3.5522589815299987E-3</v>
      </c>
      <c r="AE1877" s="18">
        <f t="shared" si="1865"/>
        <v>4.3691756503079215E-3</v>
      </c>
      <c r="DM1877" s="12">
        <f t="shared" si="1870"/>
        <v>42409</v>
      </c>
      <c r="DN1877" s="15">
        <v>16214659.939081252</v>
      </c>
      <c r="DO1877" s="14">
        <f t="shared" si="1866"/>
        <v>1.627383558677753E-4</v>
      </c>
      <c r="DP1877" s="14">
        <f>DN1877/MAX($DN$13:DN1877)-1</f>
        <v>-3.3413265355805022E-2</v>
      </c>
    </row>
    <row r="1878" spans="1:120" x14ac:dyDescent="0.3">
      <c r="A1878" s="12">
        <f t="shared" si="1867"/>
        <v>42410</v>
      </c>
      <c r="B1878" s="13">
        <v>1854599.8758217923</v>
      </c>
      <c r="C1878" s="14">
        <f t="shared" si="1858"/>
        <v>3.5367046894145826E-3</v>
      </c>
      <c r="D1878" s="14">
        <f>B1878/MAX($B$13:B1878)-1</f>
        <v>-2.2028983437924921E-2</v>
      </c>
      <c r="L1878" s="12">
        <f t="shared" si="1868"/>
        <v>42410</v>
      </c>
      <c r="M1878" s="15">
        <v>47908179.688837156</v>
      </c>
      <c r="N1878" s="14">
        <f t="shared" si="1859"/>
        <v>1.3532823498194846E-2</v>
      </c>
      <c r="O1878" s="14">
        <f>M1878/MAX(M$13:$M1878)-1</f>
        <v>-1.8258357511570456E-2</v>
      </c>
      <c r="V1878" s="12">
        <f t="shared" si="1869"/>
        <v>42410</v>
      </c>
      <c r="W1878" s="14">
        <f t="shared" si="1860"/>
        <v>3.5367046894145826E-3</v>
      </c>
      <c r="X1878" s="13">
        <f t="shared" si="1861"/>
        <v>197051.23680606566</v>
      </c>
      <c r="Y1878" s="14">
        <f t="shared" si="1862"/>
        <v>1.3532823498194846E-2</v>
      </c>
      <c r="Z1878" s="13">
        <f t="shared" si="1863"/>
        <v>65329.335939323435</v>
      </c>
      <c r="AC1878" s="24">
        <f t="shared" si="1864"/>
        <v>262380.57274538907</v>
      </c>
      <c r="AD1878" s="18">
        <f>AC1878/MAX(AC$13:$AC1878)-1</f>
        <v>0</v>
      </c>
      <c r="AE1878" s="18">
        <f t="shared" si="1865"/>
        <v>6.007127090622788E-3</v>
      </c>
      <c r="DM1878" s="12">
        <f t="shared" si="1870"/>
        <v>42410</v>
      </c>
      <c r="DN1878" s="15">
        <v>16205632.702829329</v>
      </c>
      <c r="DO1878" s="14">
        <f t="shared" si="1866"/>
        <v>-5.5673299877012639E-4</v>
      </c>
      <c r="DP1878" s="14">
        <f>DN1878/MAX($DN$13:DN1878)-1</f>
        <v>-3.3951396087154806E-2</v>
      </c>
    </row>
    <row r="1879" spans="1:120" x14ac:dyDescent="0.3">
      <c r="A1879" s="12">
        <f t="shared" si="1867"/>
        <v>42411</v>
      </c>
      <c r="B1879" s="13">
        <v>1886737.5678006839</v>
      </c>
      <c r="C1879" s="14">
        <f t="shared" si="1858"/>
        <v>1.7328639130125723E-2</v>
      </c>
      <c r="D1879" s="14">
        <f>B1879/MAX($B$13:B1879)-1</f>
        <v>-5.0820766121986161E-3</v>
      </c>
      <c r="L1879" s="12">
        <f t="shared" si="1868"/>
        <v>42411</v>
      </c>
      <c r="M1879" s="15">
        <v>48509695.256805986</v>
      </c>
      <c r="N1879" s="14">
        <f t="shared" si="1859"/>
        <v>1.2555592215685696E-2</v>
      </c>
      <c r="O1879" s="14">
        <f>M1879/MAX(M$13:$M1879)-1</f>
        <v>-5.9320097873283295E-3</v>
      </c>
      <c r="V1879" s="12">
        <f t="shared" si="1869"/>
        <v>42411</v>
      </c>
      <c r="W1879" s="14">
        <f t="shared" si="1860"/>
        <v>1.7328639130125723E-2</v>
      </c>
      <c r="X1879" s="13">
        <f t="shared" si="1861"/>
        <v>200465.86657882293</v>
      </c>
      <c r="Y1879" s="14">
        <f t="shared" si="1862"/>
        <v>1.2555592215685696E-2</v>
      </c>
      <c r="Z1879" s="13">
        <f t="shared" si="1863"/>
        <v>66149.584441099127</v>
      </c>
      <c r="AC1879" s="24">
        <f t="shared" si="1864"/>
        <v>266615.45101992204</v>
      </c>
      <c r="AD1879" s="18">
        <f>AC1879/MAX(AC$13:$AC1879)-1</f>
        <v>0</v>
      </c>
      <c r="AE1879" s="18">
        <f t="shared" si="1865"/>
        <v>1.6140212784131913E-2</v>
      </c>
      <c r="DM1879" s="12">
        <f t="shared" si="1870"/>
        <v>42411</v>
      </c>
      <c r="DN1879" s="15">
        <v>16278662.507771354</v>
      </c>
      <c r="DO1879" s="14">
        <f t="shared" si="1866"/>
        <v>4.5064457698880123E-3</v>
      </c>
      <c r="DP1879" s="14">
        <f>DN1879/MAX($DN$13:DN1879)-1</f>
        <v>-2.959795044254554E-2</v>
      </c>
    </row>
    <row r="1880" spans="1:120" x14ac:dyDescent="0.3">
      <c r="A1880" s="12">
        <f t="shared" si="1867"/>
        <v>42412</v>
      </c>
      <c r="B1880" s="13">
        <v>1877802.6973184575</v>
      </c>
      <c r="C1880" s="14">
        <f t="shared" si="1858"/>
        <v>-4.7356191103150591E-3</v>
      </c>
      <c r="D1880" s="14">
        <f>B1880/MAX($B$13:B1880)-1</f>
        <v>-9.7936289433889767E-3</v>
      </c>
      <c r="L1880" s="12">
        <f t="shared" si="1868"/>
        <v>42412</v>
      </c>
      <c r="M1880" s="15">
        <v>48697668.531905524</v>
      </c>
      <c r="N1880" s="14">
        <f t="shared" si="1859"/>
        <v>3.8749630172778549E-3</v>
      </c>
      <c r="O1880" s="14">
        <f>M1880/MAX(M$13:$M1880)-1</f>
        <v>-2.0800330885945018E-3</v>
      </c>
      <c r="V1880" s="12">
        <f t="shared" si="1869"/>
        <v>42412</v>
      </c>
      <c r="W1880" s="14">
        <f t="shared" si="1860"/>
        <v>-4.7356191103150591E-3</v>
      </c>
      <c r="X1880" s="13">
        <f t="shared" si="1861"/>
        <v>199516.53659008638</v>
      </c>
      <c r="Y1880" s="14">
        <f t="shared" si="1862"/>
        <v>3.8749630172778549E-3</v>
      </c>
      <c r="Z1880" s="13">
        <f t="shared" si="1863"/>
        <v>66405.911634416683</v>
      </c>
      <c r="AC1880" s="24">
        <f t="shared" si="1864"/>
        <v>265922.44822450308</v>
      </c>
      <c r="AD1880" s="18">
        <f>AC1880/MAX(AC$13:$AC1880)-1</f>
        <v>-2.5992596931945222E-3</v>
      </c>
      <c r="AE1880" s="18">
        <f t="shared" si="1865"/>
        <v>-2.5992596931945222E-3</v>
      </c>
      <c r="DM1880" s="12">
        <f t="shared" si="1870"/>
        <v>42412</v>
      </c>
      <c r="DN1880" s="15">
        <v>16287334.160121189</v>
      </c>
      <c r="DO1880" s="14">
        <f t="shared" si="1866"/>
        <v>5.3270054254728194E-4</v>
      </c>
      <c r="DP1880" s="14">
        <f>DN1880/MAX($DN$13:DN1880)-1</f>
        <v>-2.9081016744257226E-2</v>
      </c>
    </row>
    <row r="1881" spans="1:120" x14ac:dyDescent="0.3">
      <c r="A1881" s="12">
        <f t="shared" si="1867"/>
        <v>42413</v>
      </c>
      <c r="B1881" s="13">
        <v>1877802.6973184575</v>
      </c>
      <c r="C1881" s="14">
        <f t="shared" si="1858"/>
        <v>0</v>
      </c>
      <c r="D1881" s="14">
        <f>B1881/MAX($B$13:B1881)-1</f>
        <v>-9.7936289433889767E-3</v>
      </c>
      <c r="L1881" s="12">
        <f t="shared" si="1868"/>
        <v>42413</v>
      </c>
      <c r="M1881" s="15">
        <v>48697668.531905524</v>
      </c>
      <c r="N1881" s="14">
        <f t="shared" si="1859"/>
        <v>0</v>
      </c>
      <c r="O1881" s="14">
        <f>M1881/MAX(M$13:$M1881)-1</f>
        <v>-2.0800330885945018E-3</v>
      </c>
      <c r="V1881" s="12">
        <f t="shared" si="1869"/>
        <v>42413</v>
      </c>
      <c r="W1881" s="14">
        <f t="shared" si="1860"/>
        <v>0</v>
      </c>
      <c r="X1881" s="13">
        <f t="shared" si="1861"/>
        <v>199516.53659008638</v>
      </c>
      <c r="Y1881" s="14">
        <f t="shared" si="1862"/>
        <v>0</v>
      </c>
      <c r="Z1881" s="13">
        <f t="shared" si="1863"/>
        <v>66405.911634416683</v>
      </c>
      <c r="AC1881" s="24">
        <f t="shared" si="1864"/>
        <v>265922.44822450308</v>
      </c>
      <c r="AD1881" s="18">
        <f>AC1881/MAX(AC$13:$AC1881)-1</f>
        <v>-2.5992596931945222E-3</v>
      </c>
      <c r="AE1881" s="18">
        <f t="shared" si="1865"/>
        <v>0</v>
      </c>
      <c r="DM1881" s="12">
        <f t="shared" si="1870"/>
        <v>42413</v>
      </c>
      <c r="DN1881" s="15">
        <v>16287334.160121189</v>
      </c>
      <c r="DO1881" s="14">
        <f t="shared" si="1866"/>
        <v>0</v>
      </c>
      <c r="DP1881" s="14">
        <f>DN1881/MAX($DN$13:DN1881)-1</f>
        <v>-2.9081016744257226E-2</v>
      </c>
    </row>
    <row r="1882" spans="1:120" x14ac:dyDescent="0.3">
      <c r="A1882" s="12">
        <f t="shared" si="1867"/>
        <v>42414</v>
      </c>
      <c r="B1882" s="13">
        <v>1877802.6973184575</v>
      </c>
      <c r="C1882" s="14">
        <f t="shared" si="1858"/>
        <v>0</v>
      </c>
      <c r="D1882" s="14">
        <f>B1882/MAX($B$13:B1882)-1</f>
        <v>-9.7936289433889767E-3</v>
      </c>
      <c r="L1882" s="12">
        <f t="shared" si="1868"/>
        <v>42414</v>
      </c>
      <c r="M1882" s="15">
        <v>48697668.531905524</v>
      </c>
      <c r="N1882" s="14">
        <f t="shared" si="1859"/>
        <v>0</v>
      </c>
      <c r="O1882" s="14">
        <f>M1882/MAX(M$13:$M1882)-1</f>
        <v>-2.0800330885945018E-3</v>
      </c>
      <c r="V1882" s="12">
        <f t="shared" si="1869"/>
        <v>42414</v>
      </c>
      <c r="W1882" s="14">
        <f t="shared" si="1860"/>
        <v>0</v>
      </c>
      <c r="X1882" s="13">
        <f t="shared" si="1861"/>
        <v>199516.53659008638</v>
      </c>
      <c r="Y1882" s="14">
        <f t="shared" si="1862"/>
        <v>0</v>
      </c>
      <c r="Z1882" s="13">
        <f t="shared" si="1863"/>
        <v>66405.911634416683</v>
      </c>
      <c r="AC1882" s="24">
        <f t="shared" si="1864"/>
        <v>265922.44822450308</v>
      </c>
      <c r="AD1882" s="18">
        <f>AC1882/MAX(AC$13:$AC1882)-1</f>
        <v>-2.5992596931945222E-3</v>
      </c>
      <c r="AE1882" s="18">
        <f t="shared" si="1865"/>
        <v>0</v>
      </c>
      <c r="DM1882" s="12">
        <f t="shared" si="1870"/>
        <v>42414</v>
      </c>
      <c r="DN1882" s="15">
        <v>16287334.160121189</v>
      </c>
      <c r="DO1882" s="14">
        <f t="shared" si="1866"/>
        <v>0</v>
      </c>
      <c r="DP1882" s="14">
        <f>DN1882/MAX($DN$13:DN1882)-1</f>
        <v>-2.9081016744257226E-2</v>
      </c>
    </row>
    <row r="1883" spans="1:120" x14ac:dyDescent="0.3">
      <c r="A1883" s="12">
        <f t="shared" si="1867"/>
        <v>42415</v>
      </c>
      <c r="B1883" s="13">
        <v>1847402.7900981393</v>
      </c>
      <c r="C1883" s="14">
        <f t="shared" si="1858"/>
        <v>-1.6189084861647052E-2</v>
      </c>
      <c r="D1883" s="14">
        <f>B1883/MAX($B$13:B1883)-1</f>
        <v>-2.5824163914968001E-2</v>
      </c>
      <c r="L1883" s="12">
        <f t="shared" si="1868"/>
        <v>42415</v>
      </c>
      <c r="M1883" s="15">
        <v>49519233.436459601</v>
      </c>
      <c r="N1883" s="14">
        <f t="shared" si="1859"/>
        <v>1.6870723575109325E-2</v>
      </c>
      <c r="O1883" s="14">
        <f>M1883/MAX(M$13:$M1883)-1</f>
        <v>0</v>
      </c>
      <c r="V1883" s="12">
        <f t="shared" si="1869"/>
        <v>42415</v>
      </c>
      <c r="W1883" s="14">
        <f t="shared" si="1860"/>
        <v>-1.6189084861647052E-2</v>
      </c>
      <c r="X1883" s="13">
        <f t="shared" si="1861"/>
        <v>196286.54644792757</v>
      </c>
      <c r="Y1883" s="14">
        <f t="shared" si="1862"/>
        <v>1.6870723575109325E-2</v>
      </c>
      <c r="Z1883" s="13">
        <f t="shared" si="1863"/>
        <v>67526.227413354063</v>
      </c>
      <c r="AC1883" s="24">
        <f t="shared" si="1864"/>
        <v>263812.77386128163</v>
      </c>
      <c r="AD1883" s="18">
        <f>AC1883/MAX(AC$13:$AC1883)-1</f>
        <v>-1.0512058276888725E-2</v>
      </c>
      <c r="AE1883" s="18">
        <f t="shared" si="1865"/>
        <v>-7.9334196014936298E-3</v>
      </c>
      <c r="DM1883" s="12">
        <f t="shared" si="1870"/>
        <v>42415</v>
      </c>
      <c r="DN1883" s="15">
        <v>16294095.104085866</v>
      </c>
      <c r="DO1883" s="14">
        <f t="shared" si="1866"/>
        <v>4.1510439327940851E-4</v>
      </c>
      <c r="DP1883" s="14">
        <f>DN1883/MAX($DN$13:DN1883)-1</f>
        <v>-2.8677984008789292E-2</v>
      </c>
    </row>
    <row r="1884" spans="1:120" x14ac:dyDescent="0.3">
      <c r="A1884" s="12">
        <f t="shared" si="1867"/>
        <v>42416</v>
      </c>
      <c r="B1884" s="13">
        <v>1868972.2903319241</v>
      </c>
      <c r="C1884" s="14">
        <f t="shared" si="1858"/>
        <v>1.1675580631032245E-2</v>
      </c>
      <c r="D1884" s="14">
        <f>B1884/MAX($B$13:B1884)-1</f>
        <v>-1.4450095391953965E-2</v>
      </c>
      <c r="L1884" s="12">
        <f t="shared" si="1868"/>
        <v>42416</v>
      </c>
      <c r="M1884" s="15">
        <v>49079851.299139239</v>
      </c>
      <c r="N1884" s="14">
        <f t="shared" si="1859"/>
        <v>-8.8729591883556225E-3</v>
      </c>
      <c r="O1884" s="14">
        <f>M1884/MAX(M$13:$M1884)-1</f>
        <v>-8.8729591883556225E-3</v>
      </c>
      <c r="V1884" s="12">
        <f t="shared" si="1869"/>
        <v>42416</v>
      </c>
      <c r="W1884" s="14">
        <f t="shared" si="1860"/>
        <v>1.1675580631032245E-2</v>
      </c>
      <c r="X1884" s="13">
        <f t="shared" si="1861"/>
        <v>198578.30584776722</v>
      </c>
      <c r="Y1884" s="14">
        <f t="shared" si="1862"/>
        <v>-8.8729591883556225E-3</v>
      </c>
      <c r="Z1884" s="13">
        <f t="shared" si="1863"/>
        <v>66927.069953371756</v>
      </c>
      <c r="AC1884" s="24">
        <f t="shared" si="1864"/>
        <v>265505.37580113899</v>
      </c>
      <c r="AD1884" s="18">
        <f>AC1884/MAX(AC$13:$AC1884)-1</f>
        <v>-4.1635817224264793E-3</v>
      </c>
      <c r="AE1884" s="18">
        <f t="shared" si="1865"/>
        <v>6.4159210908694142E-3</v>
      </c>
      <c r="DM1884" s="12">
        <f t="shared" si="1870"/>
        <v>42416</v>
      </c>
      <c r="DN1884" s="15">
        <v>16284166.212034922</v>
      </c>
      <c r="DO1884" s="14">
        <f t="shared" si="1866"/>
        <v>-6.0935522884331128E-4</v>
      </c>
      <c r="DP1884" s="14">
        <f>DN1884/MAX($DN$13:DN1884)-1</f>
        <v>-2.9269864158124159E-2</v>
      </c>
    </row>
    <row r="1885" spans="1:120" x14ac:dyDescent="0.3">
      <c r="A1885" s="12">
        <f t="shared" si="1867"/>
        <v>42417</v>
      </c>
      <c r="B1885" s="13">
        <v>1865816.4124789725</v>
      </c>
      <c r="C1885" s="14">
        <f t="shared" si="1858"/>
        <v>-1.6885632115986038E-3</v>
      </c>
      <c r="D1885" s="14">
        <f>B1885/MAX($B$13:B1885)-1</f>
        <v>-1.6114258704069573E-2</v>
      </c>
      <c r="L1885" s="12">
        <f t="shared" si="1868"/>
        <v>42417</v>
      </c>
      <c r="M1885" s="15">
        <v>48416657.990054138</v>
      </c>
      <c r="N1885" s="14">
        <f t="shared" si="1859"/>
        <v>-1.3512537049938711E-2</v>
      </c>
      <c r="O1885" s="14">
        <f>M1885/MAX(M$13:$M1885)-1</f>
        <v>-2.2265600048519074E-2</v>
      </c>
      <c r="V1885" s="12">
        <f t="shared" si="1869"/>
        <v>42417</v>
      </c>
      <c r="W1885" s="14">
        <f t="shared" si="1860"/>
        <v>-1.6885632115986038E-3</v>
      </c>
      <c r="X1885" s="13">
        <f t="shared" si="1861"/>
        <v>198242.99382589111</v>
      </c>
      <c r="Y1885" s="14">
        <f t="shared" si="1862"/>
        <v>-1.3512537049938711E-2</v>
      </c>
      <c r="Z1885" s="13">
        <f t="shared" si="1863"/>
        <v>66022.715440982982</v>
      </c>
      <c r="AC1885" s="24">
        <f t="shared" si="1864"/>
        <v>264265.70926687412</v>
      </c>
      <c r="AD1885" s="18">
        <f>AC1885/MAX(AC$13:$AC1885)-1</f>
        <v>-8.8132242301003361E-3</v>
      </c>
      <c r="AE1885" s="18">
        <f t="shared" si="1865"/>
        <v>-4.669082614708997E-3</v>
      </c>
      <c r="DM1885" s="12">
        <f t="shared" si="1870"/>
        <v>42417</v>
      </c>
      <c r="DN1885" s="15">
        <v>16250775.155153237</v>
      </c>
      <c r="DO1885" s="14">
        <f t="shared" si="1866"/>
        <v>-2.0505229710199302E-3</v>
      </c>
      <c r="DP1885" s="14">
        <f>DN1885/MAX($DN$13:DN1885)-1</f>
        <v>-3.1260368600329214E-2</v>
      </c>
    </row>
    <row r="1886" spans="1:120" x14ac:dyDescent="0.3">
      <c r="A1886" s="12">
        <f t="shared" si="1867"/>
        <v>42418</v>
      </c>
      <c r="B1886" s="13">
        <v>1867658.0747510926</v>
      </c>
      <c r="C1886" s="14">
        <f t="shared" si="1858"/>
        <v>9.8705438530966028E-4</v>
      </c>
      <c r="D1886" s="14">
        <f>B1886/MAX($B$13:B1886)-1</f>
        <v>-1.5143109968479784E-2</v>
      </c>
      <c r="L1886" s="12">
        <f t="shared" si="1868"/>
        <v>42418</v>
      </c>
      <c r="M1886" s="15">
        <v>48076592.916371398</v>
      </c>
      <c r="N1886" s="14">
        <f t="shared" si="1859"/>
        <v>-7.02372050860256E-3</v>
      </c>
      <c r="O1886" s="14">
        <f>M1886/MAX(M$13:$M1886)-1</f>
        <v>-2.9132933205424538E-2</v>
      </c>
      <c r="V1886" s="12">
        <f t="shared" si="1869"/>
        <v>42418</v>
      </c>
      <c r="W1886" s="14">
        <f t="shared" si="1860"/>
        <v>9.8705438530966028E-4</v>
      </c>
      <c r="X1886" s="13">
        <f t="shared" si="1861"/>
        <v>198438.67044230388</v>
      </c>
      <c r="Y1886" s="14">
        <f t="shared" si="1862"/>
        <v>-7.02372050860256E-3</v>
      </c>
      <c r="Z1886" s="13">
        <f t="shared" si="1863"/>
        <v>65558.990340506512</v>
      </c>
      <c r="AC1886" s="24">
        <f t="shared" si="1864"/>
        <v>263997.66078281042</v>
      </c>
      <c r="AD1886" s="18">
        <f>AC1886/MAX(AC$13:$AC1886)-1</f>
        <v>-9.8185991363118896E-3</v>
      </c>
      <c r="AE1886" s="18">
        <f t="shared" si="1865"/>
        <v>-1.0143142854490694E-3</v>
      </c>
      <c r="DM1886" s="12">
        <f t="shared" si="1870"/>
        <v>42418</v>
      </c>
      <c r="DN1886" s="15">
        <v>16247491.366880935</v>
      </c>
      <c r="DO1886" s="14">
        <f t="shared" si="1866"/>
        <v>-2.0206963919877641E-4</v>
      </c>
      <c r="DP1886" s="14">
        <f>DN1886/MAX($DN$13:DN1886)-1</f>
        <v>-3.145612146812371E-2</v>
      </c>
    </row>
    <row r="1887" spans="1:120" x14ac:dyDescent="0.3">
      <c r="A1887" s="12">
        <f t="shared" si="1867"/>
        <v>42419</v>
      </c>
      <c r="B1887" s="13">
        <v>1870698.2249352899</v>
      </c>
      <c r="C1887" s="14">
        <f t="shared" si="1858"/>
        <v>1.6277873478540705E-3</v>
      </c>
      <c r="D1887" s="14">
        <f>B1887/MAX($B$13:B1887)-1</f>
        <v>-1.3539972383439514E-2</v>
      </c>
      <c r="L1887" s="12">
        <f t="shared" si="1868"/>
        <v>42419</v>
      </c>
      <c r="M1887" s="15">
        <v>48201274.641484819</v>
      </c>
      <c r="N1887" s="14">
        <f t="shared" si="1859"/>
        <v>2.59339769210154E-3</v>
      </c>
      <c r="O1887" s="14">
        <f>M1887/MAX(M$13:$M1887)-1</f>
        <v>-2.6615088795062136E-2</v>
      </c>
      <c r="V1887" s="12">
        <f t="shared" si="1869"/>
        <v>42419</v>
      </c>
      <c r="W1887" s="14">
        <f t="shared" si="1860"/>
        <v>1.6277873478540705E-3</v>
      </c>
      <c r="X1887" s="13">
        <f t="shared" si="1861"/>
        <v>198761.68639937486</v>
      </c>
      <c r="Y1887" s="14">
        <f t="shared" si="1862"/>
        <v>2.59339769210154E-3</v>
      </c>
      <c r="Z1887" s="13">
        <f t="shared" si="1863"/>
        <v>65729.010874752086</v>
      </c>
      <c r="AC1887" s="24">
        <f t="shared" si="1864"/>
        <v>264490.69727412693</v>
      </c>
      <c r="AD1887" s="18">
        <f>AC1887/MAX(AC$13:$AC1887)-1</f>
        <v>-7.9693571309051858E-3</v>
      </c>
      <c r="AE1887" s="18">
        <f t="shared" si="1865"/>
        <v>1.8675790151114757E-3</v>
      </c>
      <c r="DM1887" s="12">
        <f t="shared" si="1870"/>
        <v>42419</v>
      </c>
      <c r="DN1887" s="15">
        <v>16255716.168694252</v>
      </c>
      <c r="DO1887" s="14">
        <f t="shared" si="1866"/>
        <v>5.0621979895826286E-4</v>
      </c>
      <c r="DP1887" s="14">
        <f>DN1887/MAX($DN$13:DN1887)-1</f>
        <v>-3.096582538065118E-2</v>
      </c>
    </row>
    <row r="1888" spans="1:120" x14ac:dyDescent="0.3">
      <c r="A1888" s="12">
        <f t="shared" si="1867"/>
        <v>42420</v>
      </c>
      <c r="B1888" s="13">
        <v>1870698.2249352899</v>
      </c>
      <c r="C1888" s="14">
        <f t="shared" si="1858"/>
        <v>0</v>
      </c>
      <c r="D1888" s="14">
        <f>B1888/MAX($B$13:B1888)-1</f>
        <v>-1.3539972383439514E-2</v>
      </c>
      <c r="L1888" s="12">
        <f t="shared" si="1868"/>
        <v>42420</v>
      </c>
      <c r="M1888" s="15">
        <v>48201274.641484819</v>
      </c>
      <c r="N1888" s="14">
        <f t="shared" si="1859"/>
        <v>0</v>
      </c>
      <c r="O1888" s="14">
        <f>M1888/MAX(M$13:$M1888)-1</f>
        <v>-2.6615088795062136E-2</v>
      </c>
      <c r="V1888" s="12">
        <f t="shared" si="1869"/>
        <v>42420</v>
      </c>
      <c r="W1888" s="14">
        <f t="shared" si="1860"/>
        <v>0</v>
      </c>
      <c r="X1888" s="13">
        <f t="shared" si="1861"/>
        <v>198761.68639937486</v>
      </c>
      <c r="Y1888" s="14">
        <f t="shared" si="1862"/>
        <v>0</v>
      </c>
      <c r="Z1888" s="13">
        <f t="shared" si="1863"/>
        <v>65729.010874752086</v>
      </c>
      <c r="AC1888" s="24">
        <f t="shared" si="1864"/>
        <v>264490.69727412693</v>
      </c>
      <c r="AD1888" s="18">
        <f>AC1888/MAX(AC$13:$AC1888)-1</f>
        <v>-7.9693571309051858E-3</v>
      </c>
      <c r="AE1888" s="18">
        <f t="shared" si="1865"/>
        <v>0</v>
      </c>
      <c r="DM1888" s="12">
        <f t="shared" si="1870"/>
        <v>42420</v>
      </c>
      <c r="DN1888" s="15">
        <v>16255716.168694252</v>
      </c>
      <c r="DO1888" s="14">
        <f t="shared" si="1866"/>
        <v>0</v>
      </c>
      <c r="DP1888" s="14">
        <f>DN1888/MAX($DN$13:DN1888)-1</f>
        <v>-3.096582538065118E-2</v>
      </c>
    </row>
    <row r="1889" spans="1:120" x14ac:dyDescent="0.3">
      <c r="A1889" s="12">
        <f t="shared" si="1867"/>
        <v>42421</v>
      </c>
      <c r="B1889" s="13">
        <v>1870698.2249352899</v>
      </c>
      <c r="C1889" s="14">
        <f t="shared" si="1858"/>
        <v>0</v>
      </c>
      <c r="D1889" s="14">
        <f>B1889/MAX($B$13:B1889)-1</f>
        <v>-1.3539972383439514E-2</v>
      </c>
      <c r="L1889" s="12">
        <f t="shared" si="1868"/>
        <v>42421</v>
      </c>
      <c r="M1889" s="15">
        <v>48201274.641484819</v>
      </c>
      <c r="N1889" s="14">
        <f t="shared" si="1859"/>
        <v>0</v>
      </c>
      <c r="O1889" s="14">
        <f>M1889/MAX(M$13:$M1889)-1</f>
        <v>-2.6615088795062136E-2</v>
      </c>
      <c r="V1889" s="12">
        <f t="shared" si="1869"/>
        <v>42421</v>
      </c>
      <c r="W1889" s="14">
        <f t="shared" si="1860"/>
        <v>0</v>
      </c>
      <c r="X1889" s="13">
        <f t="shared" si="1861"/>
        <v>198761.68639937486</v>
      </c>
      <c r="Y1889" s="14">
        <f t="shared" si="1862"/>
        <v>0</v>
      </c>
      <c r="Z1889" s="13">
        <f t="shared" si="1863"/>
        <v>65729.010874752086</v>
      </c>
      <c r="AC1889" s="24">
        <f t="shared" si="1864"/>
        <v>264490.69727412693</v>
      </c>
      <c r="AD1889" s="18">
        <f>AC1889/MAX(AC$13:$AC1889)-1</f>
        <v>-7.9693571309051858E-3</v>
      </c>
      <c r="AE1889" s="18">
        <f t="shared" si="1865"/>
        <v>0</v>
      </c>
      <c r="DM1889" s="12">
        <f t="shared" si="1870"/>
        <v>42421</v>
      </c>
      <c r="DN1889" s="15">
        <v>16255716.168694252</v>
      </c>
      <c r="DO1889" s="14">
        <f t="shared" si="1866"/>
        <v>0</v>
      </c>
      <c r="DP1889" s="14">
        <f>DN1889/MAX($DN$13:DN1889)-1</f>
        <v>-3.096582538065118E-2</v>
      </c>
    </row>
    <row r="1890" spans="1:120" x14ac:dyDescent="0.3">
      <c r="A1890" s="12">
        <f t="shared" si="1867"/>
        <v>42422</v>
      </c>
      <c r="B1890" s="13">
        <v>1889498.6665337426</v>
      </c>
      <c r="C1890" s="14">
        <f t="shared" si="1858"/>
        <v>1.0049959607516534E-2</v>
      </c>
      <c r="D1890" s="14">
        <f>B1890/MAX($B$13:B1890)-1</f>
        <v>-3.6260889514634354E-3</v>
      </c>
      <c r="L1890" s="12">
        <f t="shared" si="1868"/>
        <v>42422</v>
      </c>
      <c r="M1890" s="15">
        <v>48507264.349387735</v>
      </c>
      <c r="N1890" s="14">
        <f t="shared" si="1859"/>
        <v>6.3481663125888321E-3</v>
      </c>
      <c r="O1890" s="14">
        <f>M1890/MAX(M$13:$M1890)-1</f>
        <v>-2.0435879492568643E-2</v>
      </c>
      <c r="V1890" s="12">
        <f t="shared" si="1869"/>
        <v>42422</v>
      </c>
      <c r="W1890" s="14">
        <f t="shared" si="1860"/>
        <v>1.0049959607516534E-2</v>
      </c>
      <c r="X1890" s="13">
        <f t="shared" si="1861"/>
        <v>200759.23331921044</v>
      </c>
      <c r="Y1890" s="14">
        <f t="shared" si="1862"/>
        <v>6.3481663125888321E-3</v>
      </c>
      <c r="Z1890" s="13">
        <f t="shared" si="1863"/>
        <v>66146.269567346972</v>
      </c>
      <c r="AC1890" s="24">
        <f t="shared" si="1864"/>
        <v>266905.50288655743</v>
      </c>
      <c r="AD1890" s="18">
        <f>AC1890/MAX(AC$13:$AC1890)-1</f>
        <v>0</v>
      </c>
      <c r="AE1890" s="18">
        <f t="shared" si="1865"/>
        <v>9.1300209698026435E-3</v>
      </c>
      <c r="DM1890" s="12">
        <f t="shared" si="1870"/>
        <v>42422</v>
      </c>
      <c r="DN1890" s="15">
        <v>16282357.095313475</v>
      </c>
      <c r="DO1890" s="14">
        <f t="shared" si="1866"/>
        <v>1.6388651439749324E-3</v>
      </c>
      <c r="DP1890" s="14">
        <f>DN1890/MAX($DN$13:DN1890)-1</f>
        <v>-2.9377709048546974E-2</v>
      </c>
    </row>
    <row r="1891" spans="1:120" x14ac:dyDescent="0.3">
      <c r="A1891" s="12">
        <f t="shared" si="1867"/>
        <v>42423</v>
      </c>
      <c r="B1891" s="13">
        <v>1903037.8800192836</v>
      </c>
      <c r="C1891" s="14">
        <f t="shared" si="1858"/>
        <v>7.165505710770681E-3</v>
      </c>
      <c r="D1891" s="14">
        <f>B1891/MAX($B$13:B1891)-1</f>
        <v>0</v>
      </c>
      <c r="L1891" s="12">
        <f t="shared" si="1868"/>
        <v>42423</v>
      </c>
      <c r="M1891" s="15">
        <v>48861556.367765926</v>
      </c>
      <c r="N1891" s="14">
        <f t="shared" si="1859"/>
        <v>7.3038960891773641E-3</v>
      </c>
      <c r="O1891" s="14">
        <f>M1891/MAX(M$13:$M1891)-1</f>
        <v>-1.3281244943695869E-2</v>
      </c>
      <c r="V1891" s="12">
        <f t="shared" si="1869"/>
        <v>42423</v>
      </c>
      <c r="W1891" s="14">
        <f t="shared" si="1860"/>
        <v>7.165505710770681E-3</v>
      </c>
      <c r="X1891" s="13">
        <f t="shared" si="1861"/>
        <v>202197.77475204918</v>
      </c>
      <c r="Y1891" s="14">
        <f t="shared" si="1862"/>
        <v>7.3038960891773641E-3</v>
      </c>
      <c r="Z1891" s="13">
        <f t="shared" si="1863"/>
        <v>66629.395046953592</v>
      </c>
      <c r="AC1891" s="24">
        <f t="shared" si="1864"/>
        <v>268827.16979900276</v>
      </c>
      <c r="AD1891" s="18">
        <f>AC1891/MAX(AC$13:$AC1891)-1</f>
        <v>0</v>
      </c>
      <c r="AE1891" s="18">
        <f t="shared" si="1865"/>
        <v>7.199802520602594E-3</v>
      </c>
      <c r="DM1891" s="12">
        <f t="shared" si="1870"/>
        <v>42423</v>
      </c>
      <c r="DN1891" s="15">
        <v>16313544.300869755</v>
      </c>
      <c r="DO1891" s="14">
        <f t="shared" si="1866"/>
        <v>1.9153986964981495E-3</v>
      </c>
      <c r="DP1891" s="14">
        <f>DN1891/MAX($DN$13:DN1891)-1</f>
        <v>-2.7518580377666524E-2</v>
      </c>
    </row>
    <row r="1892" spans="1:120" x14ac:dyDescent="0.3">
      <c r="A1892" s="12">
        <f t="shared" si="1867"/>
        <v>42424</v>
      </c>
      <c r="B1892" s="13">
        <v>1916848.6490052235</v>
      </c>
      <c r="C1892" s="14">
        <f t="shared" si="1858"/>
        <v>7.2572223238140943E-3</v>
      </c>
      <c r="D1892" s="14">
        <f>B1892/MAX($B$13:B1892)-1</f>
        <v>0</v>
      </c>
      <c r="L1892" s="12">
        <f t="shared" si="1868"/>
        <v>42424</v>
      </c>
      <c r="M1892" s="15">
        <v>49066486.439441614</v>
      </c>
      <c r="N1892" s="14">
        <f t="shared" si="1859"/>
        <v>4.1940962775159907E-3</v>
      </c>
      <c r="O1892" s="14">
        <f>M1892/MAX(M$13:$M1892)-1</f>
        <v>-9.1428514861590093E-3</v>
      </c>
      <c r="V1892" s="12">
        <f t="shared" si="1869"/>
        <v>42424</v>
      </c>
      <c r="W1892" s="14">
        <f t="shared" si="1860"/>
        <v>7.2572223238140943E-3</v>
      </c>
      <c r="X1892" s="13">
        <f t="shared" si="1861"/>
        <v>203665.16895680528</v>
      </c>
      <c r="Y1892" s="14">
        <f t="shared" si="1862"/>
        <v>4.1940962775159907E-3</v>
      </c>
      <c r="Z1892" s="13">
        <f t="shared" si="1863"/>
        <v>66908.845144693158</v>
      </c>
      <c r="AC1892" s="24">
        <f t="shared" si="1864"/>
        <v>270574.01410149841</v>
      </c>
      <c r="AD1892" s="18">
        <f>AC1892/MAX(AC$13:$AC1892)-1</f>
        <v>0</v>
      </c>
      <c r="AE1892" s="18">
        <f t="shared" si="1865"/>
        <v>6.4980199129489602E-3</v>
      </c>
      <c r="DM1892" s="12">
        <f t="shared" si="1870"/>
        <v>42424</v>
      </c>
      <c r="DN1892" s="15">
        <v>16327195.980356177</v>
      </c>
      <c r="DO1892" s="14">
        <f t="shared" si="1866"/>
        <v>8.3683099359932456E-4</v>
      </c>
      <c r="DP1892" s="14">
        <f>DN1892/MAX($DN$13:DN1892)-1</f>
        <v>-2.6704777785027223E-2</v>
      </c>
    </row>
    <row r="1893" spans="1:120" x14ac:dyDescent="0.3">
      <c r="A1893" s="12">
        <f t="shared" si="1867"/>
        <v>42425</v>
      </c>
      <c r="B1893" s="13">
        <v>1928004.3322774218</v>
      </c>
      <c r="C1893" s="14">
        <f t="shared" si="1858"/>
        <v>5.8198039151331482E-3</v>
      </c>
      <c r="D1893" s="14">
        <f>B1893/MAX($B$13:B1893)-1</f>
        <v>0</v>
      </c>
      <c r="L1893" s="12">
        <f t="shared" si="1868"/>
        <v>42425</v>
      </c>
      <c r="M1893" s="15">
        <v>49510731.275383405</v>
      </c>
      <c r="N1893" s="14">
        <f t="shared" si="1859"/>
        <v>9.0539361625185943E-3</v>
      </c>
      <c r="O1893" s="14">
        <f>M1893/MAX(M$13:$M1893)-1</f>
        <v>-1.7169411733941597E-4</v>
      </c>
      <c r="V1893" s="12">
        <f t="shared" si="1869"/>
        <v>42425</v>
      </c>
      <c r="W1893" s="14">
        <f t="shared" si="1860"/>
        <v>5.8198039151331482E-3</v>
      </c>
      <c r="X1893" s="13">
        <f t="shared" si="1861"/>
        <v>204850.46030447635</v>
      </c>
      <c r="Y1893" s="14">
        <f t="shared" si="1862"/>
        <v>9.0539361625185943E-3</v>
      </c>
      <c r="Z1893" s="13">
        <f t="shared" si="1863"/>
        <v>67514.633557341047</v>
      </c>
      <c r="AC1893" s="24">
        <f t="shared" si="1864"/>
        <v>272365.09386181738</v>
      </c>
      <c r="AD1893" s="18">
        <f>AC1893/MAX(AC$13:$AC1893)-1</f>
        <v>0</v>
      </c>
      <c r="AE1893" s="18">
        <f t="shared" si="1865"/>
        <v>6.6195557110930725E-3</v>
      </c>
      <c r="DM1893" s="12">
        <f t="shared" si="1870"/>
        <v>42425</v>
      </c>
      <c r="DN1893" s="15">
        <v>16378567.778621275</v>
      </c>
      <c r="DO1893" s="14">
        <f t="shared" si="1866"/>
        <v>3.1463944162184454E-3</v>
      </c>
      <c r="DP1893" s="14">
        <f>DN1893/MAX($DN$13:DN1893)-1</f>
        <v>-2.3642407132517862E-2</v>
      </c>
    </row>
    <row r="1894" spans="1:120" x14ac:dyDescent="0.3">
      <c r="A1894" s="12">
        <f t="shared" si="1867"/>
        <v>42426</v>
      </c>
      <c r="B1894" s="13">
        <v>1928004.3322774218</v>
      </c>
      <c r="C1894" s="14">
        <f t="shared" si="1858"/>
        <v>0</v>
      </c>
      <c r="D1894" s="14">
        <f>B1894/MAX($B$13:B1894)-1</f>
        <v>0</v>
      </c>
      <c r="L1894" s="12">
        <f t="shared" si="1868"/>
        <v>42426</v>
      </c>
      <c r="M1894" s="15">
        <v>48784566.011211336</v>
      </c>
      <c r="N1894" s="14">
        <f t="shared" si="1859"/>
        <v>-1.4666825665189065E-2</v>
      </c>
      <c r="O1894" s="14">
        <f>M1894/MAX(M$13:$M1894)-1</f>
        <v>-1.4836001574841662E-2</v>
      </c>
      <c r="V1894" s="12">
        <f t="shared" si="1869"/>
        <v>42426</v>
      </c>
      <c r="W1894" s="14">
        <f t="shared" si="1860"/>
        <v>0</v>
      </c>
      <c r="X1894" s="13">
        <f t="shared" si="1861"/>
        <v>204850.46030447635</v>
      </c>
      <c r="Y1894" s="14">
        <f t="shared" si="1862"/>
        <v>-1.4666825665189065E-2</v>
      </c>
      <c r="Z1894" s="13">
        <f t="shared" si="1863"/>
        <v>66524.408197106401</v>
      </c>
      <c r="AC1894" s="24">
        <f t="shared" si="1864"/>
        <v>271374.86850158277</v>
      </c>
      <c r="AD1894" s="18">
        <f>AC1894/MAX(AC$13:$AC1894)-1</f>
        <v>-3.6356544305821137E-3</v>
      </c>
      <c r="AE1894" s="18">
        <f t="shared" si="1865"/>
        <v>-3.6356544305821137E-3</v>
      </c>
      <c r="DM1894" s="12">
        <f t="shared" si="1870"/>
        <v>42426</v>
      </c>
      <c r="DN1894" s="15">
        <v>16346843.688490305</v>
      </c>
      <c r="DO1894" s="14">
        <f t="shared" si="1866"/>
        <v>-1.9369269987318249E-3</v>
      </c>
      <c r="DP1894" s="14">
        <f>DN1894/MAX($DN$13:DN1894)-1</f>
        <v>-2.5533540514559694E-2</v>
      </c>
    </row>
    <row r="1895" spans="1:120" x14ac:dyDescent="0.3">
      <c r="A1895" s="12">
        <f t="shared" si="1867"/>
        <v>42427</v>
      </c>
      <c r="B1895" s="13">
        <v>1928004.3322774218</v>
      </c>
      <c r="C1895" s="14">
        <f t="shared" si="1858"/>
        <v>0</v>
      </c>
      <c r="D1895" s="14">
        <f>B1895/MAX($B$13:B1895)-1</f>
        <v>0</v>
      </c>
      <c r="L1895" s="12">
        <f t="shared" si="1868"/>
        <v>42427</v>
      </c>
      <c r="M1895" s="15">
        <v>48784566.011211336</v>
      </c>
      <c r="N1895" s="14">
        <f t="shared" si="1859"/>
        <v>0</v>
      </c>
      <c r="O1895" s="14">
        <f>M1895/MAX(M$13:$M1895)-1</f>
        <v>-1.4836001574841662E-2</v>
      </c>
      <c r="V1895" s="12">
        <f t="shared" si="1869"/>
        <v>42427</v>
      </c>
      <c r="W1895" s="14">
        <f t="shared" si="1860"/>
        <v>0</v>
      </c>
      <c r="X1895" s="13">
        <f t="shared" si="1861"/>
        <v>204850.46030447635</v>
      </c>
      <c r="Y1895" s="14">
        <f t="shared" si="1862"/>
        <v>0</v>
      </c>
      <c r="Z1895" s="13">
        <f t="shared" si="1863"/>
        <v>66524.408197106401</v>
      </c>
      <c r="AC1895" s="24">
        <f t="shared" si="1864"/>
        <v>271374.86850158277</v>
      </c>
      <c r="AD1895" s="18">
        <f>AC1895/MAX(AC$13:$AC1895)-1</f>
        <v>-3.6356544305821137E-3</v>
      </c>
      <c r="AE1895" s="18">
        <f t="shared" si="1865"/>
        <v>0</v>
      </c>
      <c r="DM1895" s="12">
        <f t="shared" si="1870"/>
        <v>42427</v>
      </c>
      <c r="DN1895" s="15">
        <v>16346843.688490305</v>
      </c>
      <c r="DO1895" s="14">
        <f t="shared" si="1866"/>
        <v>0</v>
      </c>
      <c r="DP1895" s="14">
        <f>DN1895/MAX($DN$13:DN1895)-1</f>
        <v>-2.5533540514559694E-2</v>
      </c>
    </row>
    <row r="1896" spans="1:120" x14ac:dyDescent="0.3">
      <c r="A1896" s="12">
        <f t="shared" si="1867"/>
        <v>42428</v>
      </c>
      <c r="B1896" s="13">
        <v>1928004.3322774218</v>
      </c>
      <c r="C1896" s="14">
        <f t="shared" si="1858"/>
        <v>0</v>
      </c>
      <c r="D1896" s="14">
        <f>B1896/MAX($B$13:B1896)-1</f>
        <v>0</v>
      </c>
      <c r="L1896" s="12">
        <f t="shared" si="1868"/>
        <v>42428</v>
      </c>
      <c r="M1896" s="15">
        <v>48784566.011211336</v>
      </c>
      <c r="N1896" s="14">
        <f t="shared" si="1859"/>
        <v>0</v>
      </c>
      <c r="O1896" s="14">
        <f>M1896/MAX(M$13:$M1896)-1</f>
        <v>-1.4836001574841662E-2</v>
      </c>
      <c r="V1896" s="12">
        <f t="shared" si="1869"/>
        <v>42428</v>
      </c>
      <c r="W1896" s="14">
        <f t="shared" si="1860"/>
        <v>0</v>
      </c>
      <c r="X1896" s="13">
        <f t="shared" si="1861"/>
        <v>204850.46030447635</v>
      </c>
      <c r="Y1896" s="14">
        <f t="shared" si="1862"/>
        <v>0</v>
      </c>
      <c r="Z1896" s="13">
        <f t="shared" si="1863"/>
        <v>66524.408197106401</v>
      </c>
      <c r="AC1896" s="24">
        <f t="shared" si="1864"/>
        <v>271374.86850158277</v>
      </c>
      <c r="AD1896" s="18">
        <f>AC1896/MAX(AC$13:$AC1896)-1</f>
        <v>-3.6356544305821137E-3</v>
      </c>
      <c r="AE1896" s="18">
        <f t="shared" si="1865"/>
        <v>0</v>
      </c>
      <c r="DM1896" s="12">
        <f t="shared" si="1870"/>
        <v>42428</v>
      </c>
      <c r="DN1896" s="15">
        <v>16346843.688490305</v>
      </c>
      <c r="DO1896" s="14">
        <f t="shared" si="1866"/>
        <v>0</v>
      </c>
      <c r="DP1896" s="14">
        <f>DN1896/MAX($DN$13:DN1896)-1</f>
        <v>-2.5533540514559694E-2</v>
      </c>
    </row>
    <row r="1897" spans="1:120" x14ac:dyDescent="0.3">
      <c r="A1897" s="12">
        <f t="shared" si="1867"/>
        <v>42429</v>
      </c>
      <c r="B1897" s="13">
        <v>1930987.3087120028</v>
      </c>
      <c r="C1897" s="14">
        <f t="shared" si="1858"/>
        <v>1.5471834708262744E-3</v>
      </c>
      <c r="D1897" s="14">
        <f>B1897/MAX($B$13:B1897)-1</f>
        <v>0</v>
      </c>
      <c r="L1897" s="12">
        <f t="shared" si="1868"/>
        <v>42429</v>
      </c>
      <c r="M1897" s="15">
        <v>46149722.979784794</v>
      </c>
      <c r="N1897" s="14">
        <f t="shared" si="1859"/>
        <v>-5.4009766753301047E-2</v>
      </c>
      <c r="O1897" s="14">
        <f>M1897/MAX(M$13:$M1897)-1</f>
        <v>-6.8044479343533859E-2</v>
      </c>
      <c r="V1897" s="12">
        <f t="shared" si="1869"/>
        <v>42429</v>
      </c>
      <c r="W1897" s="14">
        <f t="shared" si="1860"/>
        <v>1.5471834708262744E-3</v>
      </c>
      <c r="X1897" s="13">
        <f t="shared" si="1861"/>
        <v>205167.4015506506</v>
      </c>
      <c r="Y1897" s="14">
        <f t="shared" si="1862"/>
        <v>-5.4009766753301047E-2</v>
      </c>
      <c r="Z1897" s="13">
        <f t="shared" si="1863"/>
        <v>62931.440426979294</v>
      </c>
      <c r="AC1897" s="24">
        <f t="shared" si="1864"/>
        <v>268098.84197762987</v>
      </c>
      <c r="AD1897" s="18">
        <f>AC1897/MAX(AC$13:$AC1897)-1</f>
        <v>-1.5663724832345682E-2</v>
      </c>
      <c r="AE1897" s="18">
        <f t="shared" si="1865"/>
        <v>-1.2071959876173266E-2</v>
      </c>
      <c r="DM1897" s="12">
        <f t="shared" si="1870"/>
        <v>42429</v>
      </c>
      <c r="DN1897" s="15">
        <v>16263262.652915943</v>
      </c>
      <c r="DO1897" s="14">
        <f t="shared" si="1866"/>
        <v>-5.112976986083928E-3</v>
      </c>
      <c r="DP1897" s="14">
        <f>DN1897/MAX($DN$13:DN1897)-1</f>
        <v>-3.051596509561938E-2</v>
      </c>
    </row>
    <row r="1898" spans="1:120" x14ac:dyDescent="0.3">
      <c r="A1898" s="12">
        <f t="shared" si="1867"/>
        <v>42430</v>
      </c>
      <c r="B1898" s="13">
        <v>1948441.1034329147</v>
      </c>
      <c r="C1898" s="14">
        <f t="shared" si="1858"/>
        <v>9.0387930786317572E-3</v>
      </c>
      <c r="D1898" s="14">
        <f>B1898/MAX($B$13:B1898)-1</f>
        <v>0</v>
      </c>
      <c r="L1898" s="12">
        <f t="shared" si="1868"/>
        <v>42430</v>
      </c>
      <c r="M1898" s="15">
        <v>46545408.10154096</v>
      </c>
      <c r="N1898" s="14">
        <f t="shared" si="1859"/>
        <v>8.5739435950566989E-3</v>
      </c>
      <c r="O1898" s="14">
        <f>M1898/MAX(M$13:$M1898)-1</f>
        <v>-6.0053945276323684E-2</v>
      </c>
      <c r="V1898" s="12">
        <f t="shared" si="1869"/>
        <v>42430</v>
      </c>
      <c r="W1898" s="14">
        <f t="shared" si="1860"/>
        <v>9.0387930786317572E-3</v>
      </c>
      <c r="X1898" s="13">
        <f t="shared" si="1861"/>
        <v>207021.86723974749</v>
      </c>
      <c r="Y1898" s="14">
        <f t="shared" si="1862"/>
        <v>8.5739435950566989E-3</v>
      </c>
      <c r="Z1898" s="13">
        <f t="shared" si="1863"/>
        <v>63471.011047555883</v>
      </c>
      <c r="AC1898" s="24">
        <f t="shared" si="1864"/>
        <v>270492.87828730338</v>
      </c>
      <c r="AD1898" s="18">
        <f>AC1898/MAX(AC$13:$AC1898)-1</f>
        <v>-6.8739189298018255E-3</v>
      </c>
      <c r="AE1898" s="18">
        <f t="shared" si="1865"/>
        <v>8.929677920329393E-3</v>
      </c>
      <c r="DM1898" s="12">
        <f t="shared" si="1870"/>
        <v>42430</v>
      </c>
      <c r="DN1898" s="15">
        <v>16290844.786903327</v>
      </c>
      <c r="DO1898" s="14">
        <f t="shared" si="1866"/>
        <v>1.6959778966885164E-3</v>
      </c>
      <c r="DP1898" s="14">
        <f>DN1898/MAX($DN$13:DN1898)-1</f>
        <v>-2.8871741601229184E-2</v>
      </c>
    </row>
    <row r="1899" spans="1:120" x14ac:dyDescent="0.3">
      <c r="A1899" s="12">
        <f t="shared" si="1867"/>
        <v>42431</v>
      </c>
      <c r="B1899" s="13">
        <v>1983882.8935763664</v>
      </c>
      <c r="C1899" s="14">
        <f t="shared" si="1858"/>
        <v>1.8189818558542736E-2</v>
      </c>
      <c r="D1899" s="14">
        <f>B1899/MAX($B$13:B1899)-1</f>
        <v>0</v>
      </c>
      <c r="L1899" s="12">
        <f t="shared" si="1868"/>
        <v>42431</v>
      </c>
      <c r="M1899" s="15">
        <v>48088132.22990796</v>
      </c>
      <c r="N1899" s="14">
        <f t="shared" si="1859"/>
        <v>3.314449676757536E-2</v>
      </c>
      <c r="O1899" s="14">
        <f>M1899/MAX(M$13:$M1899)-1</f>
        <v>-2.889990630383954E-2</v>
      </c>
      <c r="V1899" s="12">
        <f t="shared" si="1869"/>
        <v>42431</v>
      </c>
      <c r="W1899" s="14">
        <f t="shared" si="1860"/>
        <v>1.8189818558542736E-2</v>
      </c>
      <c r="X1899" s="13">
        <f t="shared" si="1861"/>
        <v>210787.55744248923</v>
      </c>
      <c r="Y1899" s="14">
        <f t="shared" si="1862"/>
        <v>3.314449676757536E-2</v>
      </c>
      <c r="Z1899" s="13">
        <f t="shared" si="1863"/>
        <v>65574.725768056334</v>
      </c>
      <c r="AC1899" s="24">
        <f t="shared" si="1864"/>
        <v>276362.28321054555</v>
      </c>
      <c r="AD1899" s="18">
        <f>AC1899/MAX(AC$13:$AC1899)-1</f>
        <v>0</v>
      </c>
      <c r="AE1899" s="18">
        <f t="shared" si="1865"/>
        <v>2.1698925902988053E-2</v>
      </c>
      <c r="DM1899" s="12">
        <f t="shared" si="1870"/>
        <v>42431</v>
      </c>
      <c r="DN1899" s="15">
        <v>16368656.734653905</v>
      </c>
      <c r="DO1899" s="14">
        <f t="shared" si="1866"/>
        <v>4.77642189637284E-3</v>
      </c>
      <c r="DP1899" s="14">
        <f>DN1899/MAX($DN$13:DN1899)-1</f>
        <v>-2.4233223323626873E-2</v>
      </c>
    </row>
    <row r="1900" spans="1:120" x14ac:dyDescent="0.3">
      <c r="A1900" s="12">
        <f t="shared" si="1867"/>
        <v>42432</v>
      </c>
      <c r="B1900" s="13">
        <v>1987690.3388759268</v>
      </c>
      <c r="C1900" s="14">
        <f t="shared" si="1858"/>
        <v>1.9191885326943492E-3</v>
      </c>
      <c r="D1900" s="14">
        <f>B1900/MAX($B$13:B1900)-1</f>
        <v>0</v>
      </c>
      <c r="L1900" s="12">
        <f t="shared" si="1868"/>
        <v>42432</v>
      </c>
      <c r="M1900" s="15">
        <v>48325052.893839911</v>
      </c>
      <c r="N1900" s="14">
        <f t="shared" si="1859"/>
        <v>4.9268011242200593E-3</v>
      </c>
      <c r="O1900" s="14">
        <f>M1900/MAX(M$13:$M1900)-1</f>
        <v>-2.4115489270487123E-2</v>
      </c>
      <c r="V1900" s="12">
        <f t="shared" si="1869"/>
        <v>42432</v>
      </c>
      <c r="W1900" s="14">
        <f t="shared" si="1860"/>
        <v>1.9191885326943492E-3</v>
      </c>
      <c r="X1900" s="13">
        <f t="shared" si="1861"/>
        <v>211192.0985055675</v>
      </c>
      <c r="Y1900" s="14">
        <f t="shared" si="1862"/>
        <v>4.9268011242200593E-3</v>
      </c>
      <c r="Z1900" s="13">
        <f t="shared" si="1863"/>
        <v>65897.799400690812</v>
      </c>
      <c r="AC1900" s="24">
        <f t="shared" si="1864"/>
        <v>277089.89790625829</v>
      </c>
      <c r="AD1900" s="18">
        <f>AC1900/MAX(AC$13:$AC1900)-1</f>
        <v>0</v>
      </c>
      <c r="AE1900" s="18">
        <f t="shared" si="1865"/>
        <v>2.6328292242339124E-3</v>
      </c>
      <c r="DM1900" s="12">
        <f t="shared" si="1870"/>
        <v>42432</v>
      </c>
      <c r="DN1900" s="15">
        <v>16376811.392032573</v>
      </c>
      <c r="DO1900" s="14">
        <f t="shared" si="1866"/>
        <v>4.9818732904349794E-4</v>
      </c>
      <c r="DP1900" s="14">
        <f>DN1900/MAX($DN$13:DN1900)-1</f>
        <v>-2.3747108679385009E-2</v>
      </c>
    </row>
    <row r="1901" spans="1:120" x14ac:dyDescent="0.3">
      <c r="A1901" s="12">
        <f t="shared" si="1867"/>
        <v>42433</v>
      </c>
      <c r="B1901" s="13">
        <v>1991652.8736159834</v>
      </c>
      <c r="C1901" s="14">
        <f t="shared" si="1858"/>
        <v>1.9935372540460516E-3</v>
      </c>
      <c r="D1901" s="14">
        <f>B1901/MAX($B$13:B1901)-1</f>
        <v>0</v>
      </c>
      <c r="L1901" s="12">
        <f t="shared" si="1868"/>
        <v>42433</v>
      </c>
      <c r="M1901" s="15">
        <v>48631536.030524701</v>
      </c>
      <c r="N1901" s="14">
        <f t="shared" si="1859"/>
        <v>6.3421169420769807E-3</v>
      </c>
      <c r="O1901" s="14">
        <f>M1901/MAX(M$13:$M1901)-1</f>
        <v>-1.7926315581478947E-2</v>
      </c>
      <c r="V1901" s="12">
        <f t="shared" si="1869"/>
        <v>42433</v>
      </c>
      <c r="W1901" s="14">
        <f t="shared" si="1860"/>
        <v>1.9935372540460516E-3</v>
      </c>
      <c r="X1901" s="13">
        <f t="shared" si="1861"/>
        <v>211613.11782169851</v>
      </c>
      <c r="Y1901" s="14">
        <f t="shared" si="1862"/>
        <v>6.3421169420769807E-3</v>
      </c>
      <c r="Z1901" s="13">
        <f t="shared" si="1863"/>
        <v>66315.73095071553</v>
      </c>
      <c r="AC1901" s="24">
        <f t="shared" si="1864"/>
        <v>277928.84877241403</v>
      </c>
      <c r="AD1901" s="18">
        <f>AC1901/MAX(AC$13:$AC1901)-1</f>
        <v>0</v>
      </c>
      <c r="AE1901" s="18">
        <f t="shared" si="1865"/>
        <v>3.0277208678302081E-3</v>
      </c>
      <c r="DM1901" s="12">
        <f t="shared" si="1870"/>
        <v>42433</v>
      </c>
      <c r="DN1901" s="15">
        <v>16391686.112439174</v>
      </c>
      <c r="DO1901" s="14">
        <f t="shared" si="1866"/>
        <v>9.082793988723914E-4</v>
      </c>
      <c r="DP1901" s="14">
        <f>DN1901/MAX($DN$13:DN1901)-1</f>
        <v>-2.2860398290108885E-2</v>
      </c>
    </row>
    <row r="1902" spans="1:120" x14ac:dyDescent="0.3">
      <c r="A1902" s="12">
        <f t="shared" si="1867"/>
        <v>42434</v>
      </c>
      <c r="B1902" s="13">
        <v>1991652.8736159834</v>
      </c>
      <c r="C1902" s="14">
        <f t="shared" si="1858"/>
        <v>0</v>
      </c>
      <c r="D1902" s="14">
        <f>B1902/MAX($B$13:B1902)-1</f>
        <v>0</v>
      </c>
      <c r="L1902" s="12">
        <f t="shared" si="1868"/>
        <v>42434</v>
      </c>
      <c r="M1902" s="15">
        <v>48631536.030524701</v>
      </c>
      <c r="N1902" s="14">
        <f t="shared" si="1859"/>
        <v>0</v>
      </c>
      <c r="O1902" s="14">
        <f>M1902/MAX(M$13:$M1902)-1</f>
        <v>-1.7926315581478947E-2</v>
      </c>
      <c r="V1902" s="12">
        <f t="shared" si="1869"/>
        <v>42434</v>
      </c>
      <c r="W1902" s="14">
        <f t="shared" si="1860"/>
        <v>0</v>
      </c>
      <c r="X1902" s="13">
        <f t="shared" si="1861"/>
        <v>211613.11782169851</v>
      </c>
      <c r="Y1902" s="14">
        <f t="shared" si="1862"/>
        <v>0</v>
      </c>
      <c r="Z1902" s="13">
        <f t="shared" si="1863"/>
        <v>66315.73095071553</v>
      </c>
      <c r="AC1902" s="24">
        <f t="shared" si="1864"/>
        <v>277928.84877241403</v>
      </c>
      <c r="AD1902" s="18">
        <f>AC1902/MAX(AC$13:$AC1902)-1</f>
        <v>0</v>
      </c>
      <c r="AE1902" s="18">
        <f t="shared" si="1865"/>
        <v>0</v>
      </c>
      <c r="DM1902" s="12">
        <f t="shared" si="1870"/>
        <v>42434</v>
      </c>
      <c r="DN1902" s="15">
        <v>16391686.112439174</v>
      </c>
      <c r="DO1902" s="14">
        <f t="shared" si="1866"/>
        <v>0</v>
      </c>
      <c r="DP1902" s="14">
        <f>DN1902/MAX($DN$13:DN1902)-1</f>
        <v>-2.2860398290108885E-2</v>
      </c>
    </row>
    <row r="1903" spans="1:120" x14ac:dyDescent="0.3">
      <c r="A1903" s="12">
        <f t="shared" si="1867"/>
        <v>42435</v>
      </c>
      <c r="B1903" s="13">
        <v>1991652.8736159834</v>
      </c>
      <c r="C1903" s="14">
        <f t="shared" si="1858"/>
        <v>0</v>
      </c>
      <c r="D1903" s="14">
        <f>B1903/MAX($B$13:B1903)-1</f>
        <v>0</v>
      </c>
      <c r="L1903" s="12">
        <f t="shared" si="1868"/>
        <v>42435</v>
      </c>
      <c r="M1903" s="15">
        <v>48631536.030524701</v>
      </c>
      <c r="N1903" s="14">
        <f t="shared" si="1859"/>
        <v>0</v>
      </c>
      <c r="O1903" s="14">
        <f>M1903/MAX(M$13:$M1903)-1</f>
        <v>-1.7926315581478947E-2</v>
      </c>
      <c r="V1903" s="12">
        <f t="shared" si="1869"/>
        <v>42435</v>
      </c>
      <c r="W1903" s="14">
        <f t="shared" si="1860"/>
        <v>0</v>
      </c>
      <c r="X1903" s="13">
        <f t="shared" si="1861"/>
        <v>211613.11782169851</v>
      </c>
      <c r="Y1903" s="14">
        <f t="shared" si="1862"/>
        <v>0</v>
      </c>
      <c r="Z1903" s="13">
        <f t="shared" si="1863"/>
        <v>66315.73095071553</v>
      </c>
      <c r="AC1903" s="24">
        <f t="shared" si="1864"/>
        <v>277928.84877241403</v>
      </c>
      <c r="AD1903" s="18">
        <f>AC1903/MAX(AC$13:$AC1903)-1</f>
        <v>0</v>
      </c>
      <c r="AE1903" s="18">
        <f t="shared" si="1865"/>
        <v>0</v>
      </c>
      <c r="DM1903" s="12">
        <f t="shared" si="1870"/>
        <v>42435</v>
      </c>
      <c r="DN1903" s="15">
        <v>16391686.112439174</v>
      </c>
      <c r="DO1903" s="14">
        <f t="shared" si="1866"/>
        <v>0</v>
      </c>
      <c r="DP1903" s="14">
        <f>DN1903/MAX($DN$13:DN1903)-1</f>
        <v>-2.2860398290108885E-2</v>
      </c>
    </row>
    <row r="1904" spans="1:120" x14ac:dyDescent="0.3">
      <c r="A1904" s="12">
        <f t="shared" si="1867"/>
        <v>42436</v>
      </c>
      <c r="B1904" s="13">
        <v>1991652.8736159834</v>
      </c>
      <c r="C1904" s="14">
        <f t="shared" si="1858"/>
        <v>0</v>
      </c>
      <c r="D1904" s="14">
        <f>B1904/MAX($B$13:B1904)-1</f>
        <v>0</v>
      </c>
      <c r="L1904" s="12">
        <f t="shared" si="1868"/>
        <v>42436</v>
      </c>
      <c r="M1904" s="15">
        <v>48631536.030524701</v>
      </c>
      <c r="N1904" s="14">
        <f t="shared" si="1859"/>
        <v>0</v>
      </c>
      <c r="O1904" s="14">
        <f>M1904/MAX(M$13:$M1904)-1</f>
        <v>-1.7926315581478947E-2</v>
      </c>
      <c r="V1904" s="12">
        <f t="shared" si="1869"/>
        <v>42436</v>
      </c>
      <c r="W1904" s="14">
        <f t="shared" si="1860"/>
        <v>0</v>
      </c>
      <c r="X1904" s="13">
        <f t="shared" si="1861"/>
        <v>211613.11782169851</v>
      </c>
      <c r="Y1904" s="14">
        <f t="shared" si="1862"/>
        <v>0</v>
      </c>
      <c r="Z1904" s="13">
        <f t="shared" si="1863"/>
        <v>66315.73095071553</v>
      </c>
      <c r="AC1904" s="24">
        <f t="shared" si="1864"/>
        <v>277928.84877241403</v>
      </c>
      <c r="AD1904" s="18">
        <f>AC1904/MAX(AC$13:$AC1904)-1</f>
        <v>0</v>
      </c>
      <c r="AE1904" s="18">
        <f t="shared" si="1865"/>
        <v>0</v>
      </c>
      <c r="DM1904" s="12">
        <f t="shared" si="1870"/>
        <v>42436</v>
      </c>
      <c r="DN1904" s="15">
        <v>16391686.112439174</v>
      </c>
      <c r="DO1904" s="14">
        <f t="shared" si="1866"/>
        <v>0</v>
      </c>
      <c r="DP1904" s="14">
        <f>DN1904/MAX($DN$13:DN1904)-1</f>
        <v>-2.2860398290108885E-2</v>
      </c>
    </row>
    <row r="1905" spans="1:120" x14ac:dyDescent="0.3">
      <c r="A1905" s="12">
        <f t="shared" si="1867"/>
        <v>42437</v>
      </c>
      <c r="B1905" s="13">
        <v>1998993.6644090256</v>
      </c>
      <c r="C1905" s="14">
        <f t="shared" si="1858"/>
        <v>3.6857782248542748E-3</v>
      </c>
      <c r="D1905" s="14">
        <f>B1905/MAX($B$13:B1905)-1</f>
        <v>0</v>
      </c>
      <c r="L1905" s="12">
        <f t="shared" si="1868"/>
        <v>42437</v>
      </c>
      <c r="M1905" s="15">
        <v>48379144.289776877</v>
      </c>
      <c r="N1905" s="14">
        <f t="shared" si="1859"/>
        <v>-5.1898780369471487E-3</v>
      </c>
      <c r="O1905" s="14">
        <f>M1905/MAX(M$13:$M1905)-1</f>
        <v>-2.3023158226906371E-2</v>
      </c>
      <c r="V1905" s="12">
        <f t="shared" si="1869"/>
        <v>42437</v>
      </c>
      <c r="W1905" s="14">
        <f t="shared" si="1860"/>
        <v>3.6857782248542748E-3</v>
      </c>
      <c r="X1905" s="13">
        <f t="shared" si="1861"/>
        <v>212393.07684345925</v>
      </c>
      <c r="Y1905" s="14">
        <f t="shared" si="1862"/>
        <v>-5.1898780369471487E-3</v>
      </c>
      <c r="Z1905" s="13">
        <f t="shared" si="1863"/>
        <v>65971.560395150314</v>
      </c>
      <c r="AC1905" s="24">
        <f t="shared" si="1864"/>
        <v>278364.63723860955</v>
      </c>
      <c r="AD1905" s="18">
        <f>AC1905/MAX(AC$13:$AC1905)-1</f>
        <v>0</v>
      </c>
      <c r="AE1905" s="18">
        <f t="shared" si="1865"/>
        <v>1.5679857205193048E-3</v>
      </c>
      <c r="DM1905" s="12">
        <f t="shared" si="1870"/>
        <v>42437</v>
      </c>
      <c r="DN1905" s="15">
        <v>16373756.265531041</v>
      </c>
      <c r="DO1905" s="14">
        <f t="shared" si="1866"/>
        <v>-1.0938378629961054E-3</v>
      </c>
      <c r="DP1905" s="14">
        <f>DN1905/MAX($DN$13:DN1905)-1</f>
        <v>-2.392923058389218E-2</v>
      </c>
    </row>
    <row r="1906" spans="1:120" x14ac:dyDescent="0.3">
      <c r="A1906" s="12">
        <f t="shared" si="1867"/>
        <v>42438</v>
      </c>
      <c r="B1906" s="13">
        <v>2010520.6331502581</v>
      </c>
      <c r="C1906" s="14">
        <f t="shared" si="1858"/>
        <v>5.7663858302623439E-3</v>
      </c>
      <c r="D1906" s="14">
        <f>B1906/MAX($B$13:B1906)-1</f>
        <v>0</v>
      </c>
      <c r="L1906" s="12">
        <f t="shared" si="1868"/>
        <v>42438</v>
      </c>
      <c r="M1906" s="15">
        <v>48044387.235903315</v>
      </c>
      <c r="N1906" s="14">
        <f t="shared" si="1859"/>
        <v>-6.9194496675770711E-3</v>
      </c>
      <c r="O1906" s="14">
        <f>M1906/MAX(M$13:$M1906)-1</f>
        <v>-2.9783300309943805E-2</v>
      </c>
      <c r="V1906" s="12">
        <f t="shared" si="1869"/>
        <v>42438</v>
      </c>
      <c r="W1906" s="14">
        <f t="shared" si="1860"/>
        <v>5.7663858302623439E-3</v>
      </c>
      <c r="X1906" s="13">
        <f t="shared" si="1861"/>
        <v>213617.81727221518</v>
      </c>
      <c r="Y1906" s="14">
        <f t="shared" si="1862"/>
        <v>-6.9194496675770711E-3</v>
      </c>
      <c r="Z1906" s="13">
        <f t="shared" si="1863"/>
        <v>65515.073503504551</v>
      </c>
      <c r="AC1906" s="24">
        <f t="shared" si="1864"/>
        <v>279132.89077571972</v>
      </c>
      <c r="AD1906" s="18">
        <f>AC1906/MAX(AC$13:$AC1906)-1</f>
        <v>0</v>
      </c>
      <c r="AE1906" s="18">
        <f t="shared" si="1865"/>
        <v>2.7598819474028424E-3</v>
      </c>
      <c r="DM1906" s="12">
        <f t="shared" si="1870"/>
        <v>42438</v>
      </c>
      <c r="DN1906" s="15">
        <v>16344569.090846667</v>
      </c>
      <c r="DO1906" s="14">
        <f t="shared" si="1866"/>
        <v>-1.7825582725825573E-3</v>
      </c>
      <c r="DP1906" s="14">
        <f>DN1906/MAX($DN$13:DN1906)-1</f>
        <v>-2.566913360854095E-2</v>
      </c>
    </row>
    <row r="1907" spans="1:120" x14ac:dyDescent="0.3">
      <c r="A1907" s="12">
        <f t="shared" si="1867"/>
        <v>42439</v>
      </c>
      <c r="B1907" s="13">
        <v>2005399.675310761</v>
      </c>
      <c r="C1907" s="14">
        <f t="shared" si="1858"/>
        <v>-2.5470804701333005E-3</v>
      </c>
      <c r="D1907" s="14">
        <f>B1907/MAX($B$13:B1907)-1</f>
        <v>-2.5470804701333005E-3</v>
      </c>
      <c r="L1907" s="12">
        <f t="shared" si="1868"/>
        <v>42439</v>
      </c>
      <c r="M1907" s="15">
        <v>47646109.030000821</v>
      </c>
      <c r="N1907" s="14">
        <f t="shared" si="1859"/>
        <v>-8.289796765372448E-3</v>
      </c>
      <c r="O1907" s="14">
        <f>M1907/MAX(M$13:$M1907)-1</f>
        <v>-3.7826199568744778E-2</v>
      </c>
      <c r="V1907" s="12">
        <f t="shared" si="1869"/>
        <v>42439</v>
      </c>
      <c r="W1907" s="14">
        <f t="shared" si="1860"/>
        <v>-2.5470804701333005E-3</v>
      </c>
      <c r="X1907" s="13">
        <f t="shared" si="1861"/>
        <v>213073.7155017686</v>
      </c>
      <c r="Y1907" s="14">
        <f t="shared" si="1862"/>
        <v>-8.289796765372448E-3</v>
      </c>
      <c r="Z1907" s="13">
        <f t="shared" si="1863"/>
        <v>64971.966859092063</v>
      </c>
      <c r="AC1907" s="24">
        <f t="shared" si="1864"/>
        <v>278045.68236086064</v>
      </c>
      <c r="AD1907" s="18">
        <f>AC1907/MAX(AC$13:$AC1907)-1</f>
        <v>-3.8949491471166331E-3</v>
      </c>
      <c r="AE1907" s="18">
        <f t="shared" si="1865"/>
        <v>-3.8949491471166331E-3</v>
      </c>
      <c r="DM1907" s="12">
        <f t="shared" si="1870"/>
        <v>42439</v>
      </c>
      <c r="DN1907" s="15">
        <v>16311440.053644143</v>
      </c>
      <c r="DO1907" s="14">
        <f t="shared" si="1866"/>
        <v>-2.0269140788224949E-3</v>
      </c>
      <c r="DP1907" s="14">
        <f>DN1907/MAX($DN$13:DN1907)-1</f>
        <v>-2.7644018559061068E-2</v>
      </c>
    </row>
    <row r="1908" spans="1:120" x14ac:dyDescent="0.3">
      <c r="A1908" s="12">
        <f t="shared" si="1867"/>
        <v>42440</v>
      </c>
      <c r="B1908" s="13">
        <v>2006880.4728378481</v>
      </c>
      <c r="C1908" s="14">
        <f t="shared" si="1858"/>
        <v>7.3840518940837541E-4</v>
      </c>
      <c r="D1908" s="14">
        <f>B1908/MAX($B$13:B1908)-1</f>
        <v>-1.8105560581620495E-3</v>
      </c>
      <c r="L1908" s="12">
        <f t="shared" si="1868"/>
        <v>42440</v>
      </c>
      <c r="M1908" s="15">
        <v>46677060.978594385</v>
      </c>
      <c r="N1908" s="14">
        <f t="shared" si="1859"/>
        <v>-2.0338450948770403E-2</v>
      </c>
      <c r="O1908" s="14">
        <f>M1908/MAX(M$13:$M1908)-1</f>
        <v>-5.7395324213007859E-2</v>
      </c>
      <c r="V1908" s="12">
        <f t="shared" si="1869"/>
        <v>42440</v>
      </c>
      <c r="W1908" s="14">
        <f t="shared" si="1860"/>
        <v>7.3840518940837541E-4</v>
      </c>
      <c r="X1908" s="13">
        <f t="shared" si="1861"/>
        <v>213231.05023902163</v>
      </c>
      <c r="Y1908" s="14">
        <f t="shared" si="1862"/>
        <v>-2.0338450948770403E-2</v>
      </c>
      <c r="Z1908" s="13">
        <f t="shared" si="1863"/>
        <v>63650.537698083281</v>
      </c>
      <c r="AC1908" s="24">
        <f t="shared" si="1864"/>
        <v>276881.58793710492</v>
      </c>
      <c r="AD1908" s="18">
        <f>AC1908/MAX(AC$13:$AC1908)-1</f>
        <v>-8.0653441891364031E-3</v>
      </c>
      <c r="AE1908" s="18">
        <f t="shared" si="1865"/>
        <v>-4.1867020335345506E-3</v>
      </c>
      <c r="DM1908" s="12">
        <f t="shared" si="1870"/>
        <v>42440</v>
      </c>
      <c r="DN1908" s="15">
        <v>16316420.431172088</v>
      </c>
      <c r="DO1908" s="14">
        <f t="shared" si="1866"/>
        <v>3.0533033941604337E-4</v>
      </c>
      <c r="DP1908" s="14">
        <f>DN1908/MAX($DN$13:DN1908)-1</f>
        <v>-2.7347128777214458E-2</v>
      </c>
    </row>
    <row r="1909" spans="1:120" x14ac:dyDescent="0.3">
      <c r="A1909" s="12">
        <f t="shared" si="1867"/>
        <v>42441</v>
      </c>
      <c r="B1909" s="13">
        <v>2006880.4728378481</v>
      </c>
      <c r="C1909" s="14">
        <f t="shared" si="1858"/>
        <v>0</v>
      </c>
      <c r="D1909" s="14">
        <f>B1909/MAX($B$13:B1909)-1</f>
        <v>-1.8105560581620495E-3</v>
      </c>
      <c r="L1909" s="12">
        <f t="shared" si="1868"/>
        <v>42441</v>
      </c>
      <c r="M1909" s="15">
        <v>46677060.978594385</v>
      </c>
      <c r="N1909" s="14">
        <f t="shared" si="1859"/>
        <v>0</v>
      </c>
      <c r="O1909" s="14">
        <f>M1909/MAX(M$13:$M1909)-1</f>
        <v>-5.7395324213007859E-2</v>
      </c>
      <c r="V1909" s="12">
        <f t="shared" si="1869"/>
        <v>42441</v>
      </c>
      <c r="W1909" s="14">
        <f t="shared" si="1860"/>
        <v>0</v>
      </c>
      <c r="X1909" s="13">
        <f t="shared" si="1861"/>
        <v>213231.05023902163</v>
      </c>
      <c r="Y1909" s="14">
        <f t="shared" si="1862"/>
        <v>0</v>
      </c>
      <c r="Z1909" s="13">
        <f t="shared" si="1863"/>
        <v>63650.537698083281</v>
      </c>
      <c r="AC1909" s="24">
        <f t="shared" si="1864"/>
        <v>276881.58793710492</v>
      </c>
      <c r="AD1909" s="18">
        <f>AC1909/MAX(AC$13:$AC1909)-1</f>
        <v>-8.0653441891364031E-3</v>
      </c>
      <c r="AE1909" s="18">
        <f t="shared" si="1865"/>
        <v>0</v>
      </c>
      <c r="DM1909" s="12">
        <f t="shared" si="1870"/>
        <v>42441</v>
      </c>
      <c r="DN1909" s="15">
        <v>16316420.431172088</v>
      </c>
      <c r="DO1909" s="14">
        <f t="shared" si="1866"/>
        <v>0</v>
      </c>
      <c r="DP1909" s="14">
        <f>DN1909/MAX($DN$13:DN1909)-1</f>
        <v>-2.7347128777214458E-2</v>
      </c>
    </row>
    <row r="1910" spans="1:120" x14ac:dyDescent="0.3">
      <c r="A1910" s="12">
        <f t="shared" si="1867"/>
        <v>42442</v>
      </c>
      <c r="B1910" s="13">
        <v>2006880.4728378481</v>
      </c>
      <c r="C1910" s="14">
        <f t="shared" si="1858"/>
        <v>0</v>
      </c>
      <c r="D1910" s="14">
        <f>B1910/MAX($B$13:B1910)-1</f>
        <v>-1.8105560581620495E-3</v>
      </c>
      <c r="L1910" s="12">
        <f t="shared" si="1868"/>
        <v>42442</v>
      </c>
      <c r="M1910" s="15">
        <v>46677060.978594385</v>
      </c>
      <c r="N1910" s="14">
        <f t="shared" si="1859"/>
        <v>0</v>
      </c>
      <c r="O1910" s="14">
        <f>M1910/MAX(M$13:$M1910)-1</f>
        <v>-5.7395324213007859E-2</v>
      </c>
      <c r="V1910" s="12">
        <f t="shared" si="1869"/>
        <v>42442</v>
      </c>
      <c r="W1910" s="14">
        <f t="shared" si="1860"/>
        <v>0</v>
      </c>
      <c r="X1910" s="13">
        <f t="shared" si="1861"/>
        <v>213231.05023902163</v>
      </c>
      <c r="Y1910" s="14">
        <f t="shared" si="1862"/>
        <v>0</v>
      </c>
      <c r="Z1910" s="13">
        <f t="shared" si="1863"/>
        <v>63650.537698083281</v>
      </c>
      <c r="AC1910" s="24">
        <f t="shared" si="1864"/>
        <v>276881.58793710492</v>
      </c>
      <c r="AD1910" s="18">
        <f>AC1910/MAX(AC$13:$AC1910)-1</f>
        <v>-8.0653441891364031E-3</v>
      </c>
      <c r="AE1910" s="18">
        <f t="shared" si="1865"/>
        <v>0</v>
      </c>
      <c r="DM1910" s="12">
        <f t="shared" si="1870"/>
        <v>42442</v>
      </c>
      <c r="DN1910" s="15">
        <v>16316420.431172088</v>
      </c>
      <c r="DO1910" s="14">
        <f t="shared" si="1866"/>
        <v>0</v>
      </c>
      <c r="DP1910" s="14">
        <f>DN1910/MAX($DN$13:DN1910)-1</f>
        <v>-2.7347128777214458E-2</v>
      </c>
    </row>
    <row r="1911" spans="1:120" x14ac:dyDescent="0.3">
      <c r="A1911" s="12">
        <f t="shared" si="1867"/>
        <v>42443</v>
      </c>
      <c r="B1911" s="13">
        <v>2024915.8536247357</v>
      </c>
      <c r="C1911" s="14">
        <f t="shared" si="1858"/>
        <v>8.9867737670417114E-3</v>
      </c>
      <c r="D1911" s="14">
        <f>B1911/MAX($B$13:B1911)-1</f>
        <v>0</v>
      </c>
      <c r="L1911" s="12">
        <f t="shared" si="1868"/>
        <v>42443</v>
      </c>
      <c r="M1911" s="15">
        <v>46752613.616277851</v>
      </c>
      <c r="N1911" s="14">
        <f t="shared" si="1859"/>
        <v>1.6186245684601808E-3</v>
      </c>
      <c r="O1911" s="14">
        <f>M1911/MAX(M$13:$M1911)-1</f>
        <v>-5.5869601126433577E-2</v>
      </c>
      <c r="V1911" s="12">
        <f t="shared" si="1869"/>
        <v>42443</v>
      </c>
      <c r="W1911" s="14">
        <f t="shared" si="1860"/>
        <v>8.9867737670417114E-3</v>
      </c>
      <c r="X1911" s="13">
        <f t="shared" si="1861"/>
        <v>215147.30944762842</v>
      </c>
      <c r="Y1911" s="14">
        <f t="shared" si="1862"/>
        <v>1.6186245684601808E-3</v>
      </c>
      <c r="Z1911" s="13">
        <f t="shared" si="1863"/>
        <v>63753.564022197097</v>
      </c>
      <c r="AC1911" s="24">
        <f t="shared" si="1864"/>
        <v>278900.87346982548</v>
      </c>
      <c r="AD1911" s="18">
        <f>AC1911/MAX(AC$13:$AC1911)-1</f>
        <v>-8.3120733371633282E-4</v>
      </c>
      <c r="AE1911" s="18">
        <f t="shared" si="1865"/>
        <v>7.2929570643001096E-3</v>
      </c>
      <c r="DM1911" s="12">
        <f t="shared" si="1870"/>
        <v>42443</v>
      </c>
      <c r="DN1911" s="15">
        <v>16339177.182968231</v>
      </c>
      <c r="DO1911" s="14">
        <f t="shared" si="1866"/>
        <v>1.3947147226403001E-3</v>
      </c>
      <c r="DP1911" s="14">
        <f>DN1911/MAX($DN$13:DN1911)-1</f>
        <v>-2.5990555497701684E-2</v>
      </c>
    </row>
    <row r="1912" spans="1:120" x14ac:dyDescent="0.3">
      <c r="A1912" s="12">
        <f t="shared" si="1867"/>
        <v>42444</v>
      </c>
      <c r="B1912" s="13">
        <v>2025485.6403167774</v>
      </c>
      <c r="C1912" s="14">
        <f t="shared" si="1858"/>
        <v>2.8138783694231506E-4</v>
      </c>
      <c r="D1912" s="14">
        <f>B1912/MAX($B$13:B1912)-1</f>
        <v>0</v>
      </c>
      <c r="L1912" s="12">
        <f t="shared" si="1868"/>
        <v>42444</v>
      </c>
      <c r="M1912" s="15">
        <v>46997036.915960155</v>
      </c>
      <c r="N1912" s="14">
        <f t="shared" si="1859"/>
        <v>5.2280135970239616E-3</v>
      </c>
      <c r="O1912" s="14">
        <f>M1912/MAX(M$13:$M1912)-1</f>
        <v>-5.0933674563758968E-2</v>
      </c>
      <c r="V1912" s="12">
        <f t="shared" si="1869"/>
        <v>42444</v>
      </c>
      <c r="W1912" s="14">
        <f t="shared" si="1860"/>
        <v>2.8138783694231506E-4</v>
      </c>
      <c r="X1912" s="13">
        <f t="shared" si="1861"/>
        <v>215207.84928365785</v>
      </c>
      <c r="Y1912" s="14">
        <f t="shared" si="1862"/>
        <v>5.2280135970239616E-3</v>
      </c>
      <c r="Z1912" s="13">
        <f t="shared" si="1863"/>
        <v>64086.868521763878</v>
      </c>
      <c r="AC1912" s="24">
        <f t="shared" si="1864"/>
        <v>279294.71780542174</v>
      </c>
      <c r="AD1912" s="18">
        <f>AC1912/MAX(AC$13:$AC1912)-1</f>
        <v>0</v>
      </c>
      <c r="AE1912" s="18">
        <f t="shared" si="1865"/>
        <v>1.4121301618614801E-3</v>
      </c>
      <c r="DM1912" s="12">
        <f t="shared" si="1870"/>
        <v>42444</v>
      </c>
      <c r="DN1912" s="15">
        <v>16340961.953377029</v>
      </c>
      <c r="DO1912" s="14">
        <f t="shared" si="1866"/>
        <v>1.092325757172663E-4</v>
      </c>
      <c r="DP1912" s="14">
        <f>DN1912/MAX($DN$13:DN1912)-1</f>
        <v>-2.5884161937305694E-2</v>
      </c>
    </row>
    <row r="1913" spans="1:120" x14ac:dyDescent="0.3">
      <c r="A1913" s="12">
        <f t="shared" si="1867"/>
        <v>42445</v>
      </c>
      <c r="B1913" s="13">
        <v>2043221.9353012559</v>
      </c>
      <c r="C1913" s="14">
        <f t="shared" si="1858"/>
        <v>8.7565641698179597E-3</v>
      </c>
      <c r="D1913" s="14">
        <f>B1913/MAX($B$13:B1913)-1</f>
        <v>0</v>
      </c>
      <c r="L1913" s="12">
        <f t="shared" si="1868"/>
        <v>42445</v>
      </c>
      <c r="M1913" s="15">
        <v>46723585.523825236</v>
      </c>
      <c r="N1913" s="14">
        <f t="shared" si="1859"/>
        <v>-5.8184815486113095E-3</v>
      </c>
      <c r="O1913" s="14">
        <f>M1913/MAX(M$13:$M1913)-1</f>
        <v>-5.6455799466718082E-2</v>
      </c>
      <c r="V1913" s="12">
        <f t="shared" si="1869"/>
        <v>42445</v>
      </c>
      <c r="W1913" s="14">
        <f t="shared" si="1860"/>
        <v>8.7565641698179597E-3</v>
      </c>
      <c r="X1913" s="13">
        <f t="shared" si="1861"/>
        <v>217092.33062575871</v>
      </c>
      <c r="Y1913" s="14">
        <f t="shared" si="1862"/>
        <v>-5.8184815486113095E-3</v>
      </c>
      <c r="Z1913" s="13">
        <f t="shared" si="1863"/>
        <v>63713.980259761716</v>
      </c>
      <c r="AC1913" s="24">
        <f t="shared" si="1864"/>
        <v>280806.31088552042</v>
      </c>
      <c r="AD1913" s="18">
        <f>AC1913/MAX(AC$13:$AC1913)-1</f>
        <v>0</v>
      </c>
      <c r="AE1913" s="18">
        <f t="shared" si="1865"/>
        <v>5.4121792634538313E-3</v>
      </c>
      <c r="DM1913" s="12">
        <f t="shared" si="1870"/>
        <v>42445</v>
      </c>
      <c r="DN1913" s="15">
        <v>16322364.835855678</v>
      </c>
      <c r="DO1913" s="14">
        <f t="shared" si="1866"/>
        <v>-1.1380674879735153E-3</v>
      </c>
      <c r="DP1913" s="14">
        <f>DN1913/MAX($DN$13:DN1913)-1</f>
        <v>-2.6992771502124979E-2</v>
      </c>
    </row>
    <row r="1914" spans="1:120" x14ac:dyDescent="0.3">
      <c r="A1914" s="12">
        <f t="shared" si="1867"/>
        <v>42446</v>
      </c>
      <c r="B1914" s="13">
        <v>2038263.3662173096</v>
      </c>
      <c r="C1914" s="14">
        <f t="shared" si="1858"/>
        <v>-2.4268382197135674E-3</v>
      </c>
      <c r="D1914" s="14">
        <f>B1914/MAX($B$13:B1914)-1</f>
        <v>-2.4268382197135674E-3</v>
      </c>
      <c r="L1914" s="12">
        <f t="shared" si="1868"/>
        <v>42446</v>
      </c>
      <c r="M1914" s="15">
        <v>46680193.120592833</v>
      </c>
      <c r="N1914" s="14">
        <f t="shared" si="1859"/>
        <v>-9.2870448074400258E-4</v>
      </c>
      <c r="O1914" s="14">
        <f>M1914/MAX(M$13:$M1914)-1</f>
        <v>-5.7332073193533395E-2</v>
      </c>
      <c r="V1914" s="12">
        <f t="shared" si="1869"/>
        <v>42446</v>
      </c>
      <c r="W1914" s="14">
        <f t="shared" si="1860"/>
        <v>-2.4268382197135674E-3</v>
      </c>
      <c r="X1914" s="13">
        <f t="shared" si="1861"/>
        <v>216565.48266058942</v>
      </c>
      <c r="Y1914" s="14">
        <f t="shared" si="1862"/>
        <v>-9.2870448074400258E-4</v>
      </c>
      <c r="Z1914" s="13">
        <f t="shared" si="1863"/>
        <v>63654.808800808438</v>
      </c>
      <c r="AC1914" s="24">
        <f t="shared" si="1864"/>
        <v>280220.29146139784</v>
      </c>
      <c r="AD1914" s="18">
        <f>AC1914/MAX(AC$13:$AC1914)-1</f>
        <v>-2.0869168583661502E-3</v>
      </c>
      <c r="AE1914" s="18">
        <f t="shared" si="1865"/>
        <v>-2.0869168583661502E-3</v>
      </c>
      <c r="DM1914" s="12">
        <f t="shared" si="1870"/>
        <v>42446</v>
      </c>
      <c r="DN1914" s="15">
        <v>16306530.990837114</v>
      </c>
      <c r="DO1914" s="14">
        <f t="shared" si="1866"/>
        <v>-9.7007052457132037E-4</v>
      </c>
      <c r="DP1914" s="14">
        <f>DN1914/MAX($DN$13:DN1914)-1</f>
        <v>-2.7936657134685627E-2</v>
      </c>
    </row>
    <row r="1915" spans="1:120" x14ac:dyDescent="0.3">
      <c r="A1915" s="12">
        <f t="shared" si="1867"/>
        <v>42447</v>
      </c>
      <c r="B1915" s="13">
        <v>2053530.4984039837</v>
      </c>
      <c r="C1915" s="14">
        <f t="shared" si="1858"/>
        <v>7.4902647222705454E-3</v>
      </c>
      <c r="D1915" s="14">
        <f>B1915/MAX($B$13:B1915)-1</f>
        <v>0</v>
      </c>
      <c r="L1915" s="12">
        <f t="shared" si="1868"/>
        <v>42447</v>
      </c>
      <c r="M1915" s="15">
        <v>46804046.0822253</v>
      </c>
      <c r="N1915" s="14">
        <f t="shared" si="1859"/>
        <v>2.6532229914411065E-3</v>
      </c>
      <c r="O1915" s="14">
        <f>M1915/MAX(M$13:$M1915)-1</f>
        <v>-5.4830964976836372E-2</v>
      </c>
      <c r="V1915" s="12">
        <f t="shared" si="1869"/>
        <v>42447</v>
      </c>
      <c r="W1915" s="14">
        <f t="shared" si="1860"/>
        <v>7.4902647222705454E-3</v>
      </c>
      <c r="X1915" s="13">
        <f t="shared" si="1861"/>
        <v>218187.61545542354</v>
      </c>
      <c r="Y1915" s="14">
        <f t="shared" si="1862"/>
        <v>2.6532229914411065E-3</v>
      </c>
      <c r="Z1915" s="13">
        <f t="shared" si="1863"/>
        <v>63823.699203034528</v>
      </c>
      <c r="AC1915" s="24">
        <f t="shared" si="1864"/>
        <v>282011.31465845805</v>
      </c>
      <c r="AD1915" s="18">
        <f>AC1915/MAX(AC$13:$AC1915)-1</f>
        <v>0</v>
      </c>
      <c r="AE1915" s="18">
        <f t="shared" si="1865"/>
        <v>6.3914828855531347E-3</v>
      </c>
      <c r="DM1915" s="12">
        <f t="shared" si="1870"/>
        <v>42447</v>
      </c>
      <c r="DN1915" s="15">
        <v>16315916.750882525</v>
      </c>
      <c r="DO1915" s="14">
        <f t="shared" si="1866"/>
        <v>5.7558287846037892E-4</v>
      </c>
      <c r="DP1915" s="14">
        <f>DN1915/MAX($DN$13:DN1915)-1</f>
        <v>-2.7377154117753322E-2</v>
      </c>
    </row>
    <row r="1916" spans="1:120" x14ac:dyDescent="0.3">
      <c r="A1916" s="12">
        <f t="shared" si="1867"/>
        <v>42448</v>
      </c>
      <c r="B1916" s="13">
        <v>2053530.4984039837</v>
      </c>
      <c r="C1916" s="14">
        <f t="shared" si="1858"/>
        <v>0</v>
      </c>
      <c r="D1916" s="14">
        <f>B1916/MAX($B$13:B1916)-1</f>
        <v>0</v>
      </c>
      <c r="L1916" s="12">
        <f t="shared" si="1868"/>
        <v>42448</v>
      </c>
      <c r="M1916" s="15">
        <v>46804046.0822253</v>
      </c>
      <c r="N1916" s="14">
        <f t="shared" si="1859"/>
        <v>0</v>
      </c>
      <c r="O1916" s="14">
        <f>M1916/MAX(M$13:$M1916)-1</f>
        <v>-5.4830964976836372E-2</v>
      </c>
      <c r="V1916" s="12">
        <f t="shared" si="1869"/>
        <v>42448</v>
      </c>
      <c r="W1916" s="14">
        <f t="shared" si="1860"/>
        <v>0</v>
      </c>
      <c r="X1916" s="13">
        <f t="shared" si="1861"/>
        <v>218187.61545542354</v>
      </c>
      <c r="Y1916" s="14">
        <f t="shared" si="1862"/>
        <v>0</v>
      </c>
      <c r="Z1916" s="13">
        <f t="shared" si="1863"/>
        <v>63823.699203034528</v>
      </c>
      <c r="AC1916" s="24">
        <f t="shared" si="1864"/>
        <v>282011.31465845805</v>
      </c>
      <c r="AD1916" s="18">
        <f>AC1916/MAX(AC$13:$AC1916)-1</f>
        <v>0</v>
      </c>
      <c r="AE1916" s="18">
        <f t="shared" si="1865"/>
        <v>0</v>
      </c>
      <c r="DM1916" s="12">
        <f t="shared" si="1870"/>
        <v>42448</v>
      </c>
      <c r="DN1916" s="15">
        <v>16315916.750882525</v>
      </c>
      <c r="DO1916" s="14">
        <f t="shared" si="1866"/>
        <v>0</v>
      </c>
      <c r="DP1916" s="14">
        <f>DN1916/MAX($DN$13:DN1916)-1</f>
        <v>-2.7377154117753322E-2</v>
      </c>
    </row>
    <row r="1917" spans="1:120" x14ac:dyDescent="0.3">
      <c r="A1917" s="12">
        <f t="shared" si="1867"/>
        <v>42449</v>
      </c>
      <c r="B1917" s="13">
        <v>2053530.4984039837</v>
      </c>
      <c r="C1917" s="14">
        <f t="shared" si="1858"/>
        <v>0</v>
      </c>
      <c r="D1917" s="14">
        <f>B1917/MAX($B$13:B1917)-1</f>
        <v>0</v>
      </c>
      <c r="L1917" s="12">
        <f t="shared" si="1868"/>
        <v>42449</v>
      </c>
      <c r="M1917" s="15">
        <v>46804046.0822253</v>
      </c>
      <c r="N1917" s="14">
        <f t="shared" si="1859"/>
        <v>0</v>
      </c>
      <c r="O1917" s="14">
        <f>M1917/MAX(M$13:$M1917)-1</f>
        <v>-5.4830964976836372E-2</v>
      </c>
      <c r="V1917" s="12">
        <f t="shared" si="1869"/>
        <v>42449</v>
      </c>
      <c r="W1917" s="14">
        <f t="shared" si="1860"/>
        <v>0</v>
      </c>
      <c r="X1917" s="13">
        <f t="shared" si="1861"/>
        <v>218187.61545542354</v>
      </c>
      <c r="Y1917" s="14">
        <f t="shared" si="1862"/>
        <v>0</v>
      </c>
      <c r="Z1917" s="13">
        <f t="shared" si="1863"/>
        <v>63823.699203034528</v>
      </c>
      <c r="AC1917" s="24">
        <f t="shared" si="1864"/>
        <v>282011.31465845805</v>
      </c>
      <c r="AD1917" s="18">
        <f>AC1917/MAX(AC$13:$AC1917)-1</f>
        <v>0</v>
      </c>
      <c r="AE1917" s="18">
        <f t="shared" si="1865"/>
        <v>0</v>
      </c>
      <c r="DM1917" s="12">
        <f t="shared" si="1870"/>
        <v>42449</v>
      </c>
      <c r="DN1917" s="15">
        <v>16315916.750882525</v>
      </c>
      <c r="DO1917" s="14">
        <f t="shared" si="1866"/>
        <v>0</v>
      </c>
      <c r="DP1917" s="14">
        <f>DN1917/MAX($DN$13:DN1917)-1</f>
        <v>-2.7377154117753322E-2</v>
      </c>
    </row>
    <row r="1918" spans="1:120" x14ac:dyDescent="0.3">
      <c r="A1918" s="12">
        <f t="shared" si="1867"/>
        <v>42450</v>
      </c>
      <c r="B1918" s="13">
        <v>2069748.9158152922</v>
      </c>
      <c r="C1918" s="14">
        <f t="shared" si="1858"/>
        <v>7.897821543879413E-3</v>
      </c>
      <c r="D1918" s="14">
        <f>B1918/MAX($B$13:B1918)-1</f>
        <v>0</v>
      </c>
      <c r="L1918" s="12">
        <f t="shared" si="1868"/>
        <v>42450</v>
      </c>
      <c r="M1918" s="15">
        <v>47645920.395217143</v>
      </c>
      <c r="N1918" s="14">
        <f t="shared" si="1859"/>
        <v>1.79872122917073E-2</v>
      </c>
      <c r="O1918" s="14">
        <f>M1918/MAX(M$13:$M1918)-1</f>
        <v>-3.7830008892326461E-2</v>
      </c>
      <c r="V1918" s="12">
        <f t="shared" si="1869"/>
        <v>42450</v>
      </c>
      <c r="W1918" s="14">
        <f t="shared" si="1860"/>
        <v>7.897821543879413E-3</v>
      </c>
      <c r="X1918" s="13">
        <f t="shared" si="1861"/>
        <v>219910.82230537507</v>
      </c>
      <c r="Y1918" s="14">
        <f t="shared" si="1862"/>
        <v>1.79872122917073E-2</v>
      </c>
      <c r="Z1918" s="13">
        <f t="shared" si="1863"/>
        <v>64971.709629841578</v>
      </c>
      <c r="AC1918" s="24">
        <f t="shared" si="1864"/>
        <v>284882.53193521663</v>
      </c>
      <c r="AD1918" s="18">
        <f>AC1918/MAX(AC$13:$AC1918)-1</f>
        <v>0</v>
      </c>
      <c r="AE1918" s="18">
        <f t="shared" si="1865"/>
        <v>1.0181213048972459E-2</v>
      </c>
      <c r="DM1918" s="12">
        <f t="shared" si="1870"/>
        <v>42450</v>
      </c>
      <c r="DN1918" s="15">
        <v>16346925.937057784</v>
      </c>
      <c r="DO1918" s="14">
        <f t="shared" si="1866"/>
        <v>1.9005481977334426E-3</v>
      </c>
      <c r="DP1918" s="14">
        <f>DN1918/MAX($DN$13:DN1918)-1</f>
        <v>-2.5528637520937369E-2</v>
      </c>
    </row>
    <row r="1919" spans="1:120" x14ac:dyDescent="0.3">
      <c r="A1919" s="12">
        <f t="shared" si="1867"/>
        <v>42451</v>
      </c>
      <c r="B1919" s="13">
        <v>2077457.5300210973</v>
      </c>
      <c r="C1919" s="14">
        <f t="shared" si="1858"/>
        <v>3.7244199752455298E-3</v>
      </c>
      <c r="D1919" s="14">
        <f>B1919/MAX($B$13:B1919)-1</f>
        <v>0</v>
      </c>
      <c r="L1919" s="12">
        <f t="shared" si="1868"/>
        <v>42451</v>
      </c>
      <c r="M1919" s="15">
        <v>47310784.206618913</v>
      </c>
      <c r="N1919" s="14">
        <f t="shared" si="1859"/>
        <v>-7.0338905370768146E-3</v>
      </c>
      <c r="O1919" s="14">
        <f>M1919/MAX(M$13:$M1919)-1</f>
        <v>-4.4597807287838021E-2</v>
      </c>
      <c r="V1919" s="12">
        <f t="shared" si="1869"/>
        <v>42451</v>
      </c>
      <c r="W1919" s="14">
        <f t="shared" si="1860"/>
        <v>3.7244199752455298E-3</v>
      </c>
      <c r="X1919" s="13">
        <f t="shared" si="1861"/>
        <v>220729.86256474187</v>
      </c>
      <c r="Y1919" s="14">
        <f t="shared" si="1862"/>
        <v>-7.0338905370768146E-3</v>
      </c>
      <c r="Z1919" s="13">
        <f t="shared" si="1863"/>
        <v>64514.705736298536</v>
      </c>
      <c r="AC1919" s="24">
        <f t="shared" si="1864"/>
        <v>285244.56830104039</v>
      </c>
      <c r="AD1919" s="18">
        <f>AC1919/MAX(AC$13:$AC1919)-1</f>
        <v>0</v>
      </c>
      <c r="AE1919" s="18">
        <f t="shared" si="1865"/>
        <v>1.2708268329562067E-3</v>
      </c>
      <c r="DM1919" s="12">
        <f t="shared" si="1870"/>
        <v>42451</v>
      </c>
      <c r="DN1919" s="15">
        <v>16312836.176940404</v>
      </c>
      <c r="DO1919" s="14">
        <f t="shared" si="1866"/>
        <v>-2.0853927061662558E-3</v>
      </c>
      <c r="DP1919" s="14">
        <f>DN1919/MAX($DN$13:DN1919)-1</f>
        <v>-2.7560792992619154E-2</v>
      </c>
    </row>
    <row r="1920" spans="1:120" x14ac:dyDescent="0.3">
      <c r="A1920" s="12">
        <f t="shared" si="1867"/>
        <v>42452</v>
      </c>
      <c r="B1920" s="13">
        <v>2078117.1961250897</v>
      </c>
      <c r="C1920" s="14">
        <f t="shared" si="1858"/>
        <v>3.1753530190603563E-4</v>
      </c>
      <c r="D1920" s="14">
        <f>B1920/MAX($B$13:B1920)-1</f>
        <v>0</v>
      </c>
      <c r="L1920" s="12">
        <f t="shared" si="1868"/>
        <v>42452</v>
      </c>
      <c r="M1920" s="15">
        <v>47507591.003106266</v>
      </c>
      <c r="N1920" s="14">
        <f t="shared" si="1859"/>
        <v>4.1598717879594016E-3</v>
      </c>
      <c r="O1920" s="14">
        <f>M1920/MAX(M$13:$M1920)-1</f>
        <v>-4.0623456660220048E-2</v>
      </c>
      <c r="V1920" s="12">
        <f t="shared" si="1869"/>
        <v>42452</v>
      </c>
      <c r="W1920" s="14">
        <f t="shared" si="1860"/>
        <v>3.1753530190603563E-4</v>
      </c>
      <c r="X1920" s="13">
        <f t="shared" si="1861"/>
        <v>220799.95208829103</v>
      </c>
      <c r="Y1920" s="14">
        <f t="shared" si="1862"/>
        <v>4.1598717879594016E-3</v>
      </c>
      <c r="Z1920" s="13">
        <f t="shared" si="1863"/>
        <v>64783.078640599466</v>
      </c>
      <c r="AC1920" s="24">
        <f t="shared" si="1864"/>
        <v>285583.0307288905</v>
      </c>
      <c r="AD1920" s="18">
        <f>AC1920/MAX(AC$13:$AC1920)-1</f>
        <v>0</v>
      </c>
      <c r="AE1920" s="18">
        <f t="shared" si="1865"/>
        <v>1.1865692302786002E-3</v>
      </c>
      <c r="DM1920" s="12">
        <f t="shared" si="1870"/>
        <v>42452</v>
      </c>
      <c r="DN1920" s="15">
        <v>16328683.911180329</v>
      </c>
      <c r="DO1920" s="14">
        <f t="shared" si="1866"/>
        <v>9.7148859143980637E-4</v>
      </c>
      <c r="DP1920" s="14">
        <f>DN1920/MAX($DN$13:DN1920)-1</f>
        <v>-2.6616079397142611E-2</v>
      </c>
    </row>
    <row r="1921" spans="1:120" x14ac:dyDescent="0.3">
      <c r="A1921" s="12">
        <f t="shared" si="1867"/>
        <v>42453</v>
      </c>
      <c r="B1921" s="13">
        <v>2078117.1961250897</v>
      </c>
      <c r="C1921" s="14">
        <f t="shared" si="1858"/>
        <v>0</v>
      </c>
      <c r="D1921" s="14">
        <f>B1921/MAX($B$13:B1921)-1</f>
        <v>0</v>
      </c>
      <c r="L1921" s="12">
        <f t="shared" si="1868"/>
        <v>42453</v>
      </c>
      <c r="M1921" s="15">
        <v>47507591.003106266</v>
      </c>
      <c r="N1921" s="14">
        <f t="shared" si="1859"/>
        <v>0</v>
      </c>
      <c r="O1921" s="14">
        <f>M1921/MAX(M$13:$M1921)-1</f>
        <v>-4.0623456660220048E-2</v>
      </c>
      <c r="V1921" s="12">
        <f t="shared" si="1869"/>
        <v>42453</v>
      </c>
      <c r="W1921" s="14">
        <f t="shared" si="1860"/>
        <v>0</v>
      </c>
      <c r="X1921" s="13">
        <f t="shared" si="1861"/>
        <v>220799.95208829103</v>
      </c>
      <c r="Y1921" s="14">
        <f t="shared" si="1862"/>
        <v>0</v>
      </c>
      <c r="Z1921" s="13">
        <f t="shared" si="1863"/>
        <v>64783.078640599466</v>
      </c>
      <c r="AC1921" s="24">
        <f t="shared" si="1864"/>
        <v>285583.0307288905</v>
      </c>
      <c r="AD1921" s="18">
        <f>AC1921/MAX(AC$13:$AC1921)-1</f>
        <v>0</v>
      </c>
      <c r="AE1921" s="18">
        <f t="shared" si="1865"/>
        <v>0</v>
      </c>
      <c r="DM1921" s="12">
        <f t="shared" si="1870"/>
        <v>42453</v>
      </c>
      <c r="DN1921" s="15">
        <v>16328683.911180329</v>
      </c>
      <c r="DO1921" s="14">
        <f t="shared" si="1866"/>
        <v>0</v>
      </c>
      <c r="DP1921" s="14">
        <f>DN1921/MAX($DN$13:DN1921)-1</f>
        <v>-2.6616079397142611E-2</v>
      </c>
    </row>
    <row r="1922" spans="1:120" x14ac:dyDescent="0.3">
      <c r="A1922" s="12">
        <f t="shared" si="1867"/>
        <v>42454</v>
      </c>
      <c r="B1922" s="13">
        <v>2078117.1961250897</v>
      </c>
      <c r="C1922" s="14">
        <f t="shared" si="1858"/>
        <v>0</v>
      </c>
      <c r="D1922" s="14">
        <f>B1922/MAX($B$13:B1922)-1</f>
        <v>0</v>
      </c>
      <c r="L1922" s="12">
        <f t="shared" si="1868"/>
        <v>42454</v>
      </c>
      <c r="M1922" s="15">
        <v>47507591.003106266</v>
      </c>
      <c r="N1922" s="14">
        <f t="shared" si="1859"/>
        <v>0</v>
      </c>
      <c r="O1922" s="14">
        <f>M1922/MAX(M$13:$M1922)-1</f>
        <v>-4.0623456660220048E-2</v>
      </c>
      <c r="V1922" s="12">
        <f t="shared" si="1869"/>
        <v>42454</v>
      </c>
      <c r="W1922" s="14">
        <f t="shared" si="1860"/>
        <v>0</v>
      </c>
      <c r="X1922" s="13">
        <f t="shared" si="1861"/>
        <v>220799.95208829103</v>
      </c>
      <c r="Y1922" s="14">
        <f t="shared" si="1862"/>
        <v>0</v>
      </c>
      <c r="Z1922" s="13">
        <f t="shared" si="1863"/>
        <v>64783.078640599466</v>
      </c>
      <c r="AC1922" s="24">
        <f t="shared" si="1864"/>
        <v>285583.0307288905</v>
      </c>
      <c r="AD1922" s="18">
        <f>AC1922/MAX(AC$13:$AC1922)-1</f>
        <v>0</v>
      </c>
      <c r="AE1922" s="18">
        <f t="shared" si="1865"/>
        <v>0</v>
      </c>
      <c r="DM1922" s="12">
        <f t="shared" si="1870"/>
        <v>42454</v>
      </c>
      <c r="DN1922" s="15">
        <v>16328683.911180329</v>
      </c>
      <c r="DO1922" s="14">
        <f t="shared" si="1866"/>
        <v>0</v>
      </c>
      <c r="DP1922" s="14">
        <f>DN1922/MAX($DN$13:DN1922)-1</f>
        <v>-2.6616079397142611E-2</v>
      </c>
    </row>
    <row r="1923" spans="1:120" x14ac:dyDescent="0.3">
      <c r="A1923" s="12">
        <f t="shared" si="1867"/>
        <v>42455</v>
      </c>
      <c r="B1923" s="13">
        <v>2078117.1961250897</v>
      </c>
      <c r="C1923" s="14">
        <f t="shared" si="1858"/>
        <v>0</v>
      </c>
      <c r="D1923" s="14">
        <f>B1923/MAX($B$13:B1923)-1</f>
        <v>0</v>
      </c>
      <c r="L1923" s="12">
        <f t="shared" si="1868"/>
        <v>42455</v>
      </c>
      <c r="M1923" s="15">
        <v>47507591.003106266</v>
      </c>
      <c r="N1923" s="14">
        <f t="shared" si="1859"/>
        <v>0</v>
      </c>
      <c r="O1923" s="14">
        <f>M1923/MAX(M$13:$M1923)-1</f>
        <v>-4.0623456660220048E-2</v>
      </c>
      <c r="V1923" s="12">
        <f t="shared" si="1869"/>
        <v>42455</v>
      </c>
      <c r="W1923" s="14">
        <f t="shared" si="1860"/>
        <v>0</v>
      </c>
      <c r="X1923" s="13">
        <f t="shared" si="1861"/>
        <v>220799.95208829103</v>
      </c>
      <c r="Y1923" s="14">
        <f t="shared" si="1862"/>
        <v>0</v>
      </c>
      <c r="Z1923" s="13">
        <f t="shared" si="1863"/>
        <v>64783.078640599466</v>
      </c>
      <c r="AC1923" s="24">
        <f t="shared" si="1864"/>
        <v>285583.0307288905</v>
      </c>
      <c r="AD1923" s="18">
        <f>AC1923/MAX(AC$13:$AC1923)-1</f>
        <v>0</v>
      </c>
      <c r="AE1923" s="18">
        <f t="shared" si="1865"/>
        <v>0</v>
      </c>
      <c r="DM1923" s="12">
        <f t="shared" si="1870"/>
        <v>42455</v>
      </c>
      <c r="DN1923" s="15">
        <v>16328683.911180329</v>
      </c>
      <c r="DO1923" s="14">
        <f t="shared" si="1866"/>
        <v>0</v>
      </c>
      <c r="DP1923" s="14">
        <f>DN1923/MAX($DN$13:DN1923)-1</f>
        <v>-2.6616079397142611E-2</v>
      </c>
    </row>
    <row r="1924" spans="1:120" x14ac:dyDescent="0.3">
      <c r="A1924" s="12">
        <f t="shared" si="1867"/>
        <v>42456</v>
      </c>
      <c r="B1924" s="13">
        <v>2078117.1961250897</v>
      </c>
      <c r="C1924" s="14">
        <f t="shared" si="1858"/>
        <v>0</v>
      </c>
      <c r="D1924" s="14">
        <f>B1924/MAX($B$13:B1924)-1</f>
        <v>0</v>
      </c>
      <c r="L1924" s="12">
        <f t="shared" si="1868"/>
        <v>42456</v>
      </c>
      <c r="M1924" s="15">
        <v>47507591.003106266</v>
      </c>
      <c r="N1924" s="14">
        <f t="shared" si="1859"/>
        <v>0</v>
      </c>
      <c r="O1924" s="14">
        <f>M1924/MAX(M$13:$M1924)-1</f>
        <v>-4.0623456660220048E-2</v>
      </c>
      <c r="V1924" s="12">
        <f t="shared" si="1869"/>
        <v>42456</v>
      </c>
      <c r="W1924" s="14">
        <f t="shared" si="1860"/>
        <v>0</v>
      </c>
      <c r="X1924" s="13">
        <f t="shared" si="1861"/>
        <v>220799.95208829103</v>
      </c>
      <c r="Y1924" s="14">
        <f t="shared" si="1862"/>
        <v>0</v>
      </c>
      <c r="Z1924" s="13">
        <f t="shared" si="1863"/>
        <v>64783.078640599466</v>
      </c>
      <c r="AC1924" s="24">
        <f t="shared" si="1864"/>
        <v>285583.0307288905</v>
      </c>
      <c r="AD1924" s="18">
        <f>AC1924/MAX(AC$13:$AC1924)-1</f>
        <v>0</v>
      </c>
      <c r="AE1924" s="18">
        <f t="shared" si="1865"/>
        <v>0</v>
      </c>
      <c r="DM1924" s="12">
        <f t="shared" si="1870"/>
        <v>42456</v>
      </c>
      <c r="DN1924" s="15">
        <v>16328683.911180329</v>
      </c>
      <c r="DO1924" s="14">
        <f t="shared" si="1866"/>
        <v>0</v>
      </c>
      <c r="DP1924" s="14">
        <f>DN1924/MAX($DN$13:DN1924)-1</f>
        <v>-2.6616079397142611E-2</v>
      </c>
    </row>
    <row r="1925" spans="1:120" x14ac:dyDescent="0.3">
      <c r="A1925" s="12">
        <f t="shared" si="1867"/>
        <v>42457</v>
      </c>
      <c r="B1925" s="13">
        <v>2073552.7784971595</v>
      </c>
      <c r="C1925" s="14">
        <f t="shared" si="1858"/>
        <v>-2.1964197382328132E-3</v>
      </c>
      <c r="D1925" s="14">
        <f>B1925/MAX($B$13:B1925)-1</f>
        <v>-2.1964197382328132E-3</v>
      </c>
      <c r="L1925" s="12">
        <f t="shared" si="1868"/>
        <v>42457</v>
      </c>
      <c r="M1925" s="15">
        <v>48438859.621986061</v>
      </c>
      <c r="N1925" s="14">
        <f t="shared" si="1859"/>
        <v>1.9602522443600723E-2</v>
      </c>
      <c r="O1925" s="14">
        <f>M1925/MAX(M$13:$M1925)-1</f>
        <v>-2.1817256437537846E-2</v>
      </c>
      <c r="V1925" s="12">
        <f t="shared" si="1869"/>
        <v>42457</v>
      </c>
      <c r="W1925" s="14">
        <f t="shared" si="1860"/>
        <v>-2.1964197382328132E-3</v>
      </c>
      <c r="X1925" s="13">
        <f t="shared" si="1861"/>
        <v>220314.98271532345</v>
      </c>
      <c r="Y1925" s="14">
        <f t="shared" si="1862"/>
        <v>1.9602522443600723E-2</v>
      </c>
      <c r="Z1925" s="13">
        <f t="shared" si="1863"/>
        <v>66052.990393617365</v>
      </c>
      <c r="AC1925" s="24">
        <f t="shared" si="1864"/>
        <v>286367.97310894082</v>
      </c>
      <c r="AD1925" s="18">
        <f>AC1925/MAX(AC$13:$AC1925)-1</f>
        <v>0</v>
      </c>
      <c r="AE1925" s="18">
        <f t="shared" si="1865"/>
        <v>2.748560998343974E-3</v>
      </c>
      <c r="DM1925" s="12">
        <f t="shared" si="1870"/>
        <v>42457</v>
      </c>
      <c r="DN1925" s="15">
        <v>16355642.004484329</v>
      </c>
      <c r="DO1925" s="14">
        <f t="shared" si="1866"/>
        <v>1.6509654697609566E-3</v>
      </c>
      <c r="DP1925" s="14">
        <f>DN1925/MAX($DN$13:DN1925)-1</f>
        <v>-2.5009056155406717E-2</v>
      </c>
    </row>
    <row r="1926" spans="1:120" x14ac:dyDescent="0.3">
      <c r="A1926" s="12">
        <f t="shared" si="1867"/>
        <v>42458</v>
      </c>
      <c r="B1926" s="13">
        <v>2077305.5766836384</v>
      </c>
      <c r="C1926" s="14">
        <f t="shared" si="1858"/>
        <v>1.8098397231050001E-3</v>
      </c>
      <c r="D1926" s="14">
        <f>B1926/MAX($B$13:B1926)-1</f>
        <v>-3.9055518281871926E-4</v>
      </c>
      <c r="L1926" s="12">
        <f t="shared" si="1868"/>
        <v>42458</v>
      </c>
      <c r="M1926" s="15">
        <v>48512683.503432713</v>
      </c>
      <c r="N1926" s="14">
        <f t="shared" si="1859"/>
        <v>1.5240631596773468E-3</v>
      </c>
      <c r="O1926" s="14">
        <f>M1926/MAX(M$13:$M1926)-1</f>
        <v>-2.0326444154642243E-2</v>
      </c>
      <c r="V1926" s="12">
        <f t="shared" si="1869"/>
        <v>42458</v>
      </c>
      <c r="W1926" s="14">
        <f t="shared" si="1860"/>
        <v>1.8098397231050001E-3</v>
      </c>
      <c r="X1926" s="13">
        <f t="shared" si="1861"/>
        <v>220713.71752263684</v>
      </c>
      <c r="Y1926" s="14">
        <f t="shared" si="1862"/>
        <v>1.5240631596773468E-3</v>
      </c>
      <c r="Z1926" s="13">
        <f t="shared" si="1863"/>
        <v>66153.659322862804</v>
      </c>
      <c r="AC1926" s="24">
        <f t="shared" si="1864"/>
        <v>286867.37684549962</v>
      </c>
      <c r="AD1926" s="18">
        <f>AC1926/MAX(AC$13:$AC1926)-1</f>
        <v>0</v>
      </c>
      <c r="AE1926" s="18">
        <f t="shared" si="1865"/>
        <v>1.7439231459337456E-3</v>
      </c>
      <c r="DM1926" s="12">
        <f t="shared" si="1870"/>
        <v>42458</v>
      </c>
      <c r="DN1926" s="15">
        <v>16346818.428628301</v>
      </c>
      <c r="DO1926" s="14">
        <f t="shared" si="1866"/>
        <v>-5.3948208536291897E-4</v>
      </c>
      <c r="DP1926" s="14">
        <f>DN1926/MAX($DN$13:DN1926)-1</f>
        <v>-2.5535046303001963E-2</v>
      </c>
    </row>
    <row r="1927" spans="1:120" x14ac:dyDescent="0.3">
      <c r="A1927" s="12">
        <f t="shared" si="1867"/>
        <v>42459</v>
      </c>
      <c r="B1927" s="13">
        <v>2090638.6596893729</v>
      </c>
      <c r="C1927" s="14">
        <f t="shared" si="1858"/>
        <v>6.4184504944237997E-3</v>
      </c>
      <c r="D1927" s="14">
        <f>B1927/MAX($B$13:B1927)-1</f>
        <v>0</v>
      </c>
      <c r="L1927" s="12">
        <f t="shared" si="1868"/>
        <v>42459</v>
      </c>
      <c r="M1927" s="15">
        <v>48800193.282781772</v>
      </c>
      <c r="N1927" s="14">
        <f t="shared" si="1859"/>
        <v>5.9264868192401288E-3</v>
      </c>
      <c r="O1927" s="14">
        <f>M1927/MAX(M$13:$M1927)-1</f>
        <v>-1.4520421738766665E-2</v>
      </c>
      <c r="V1927" s="12">
        <f t="shared" si="1869"/>
        <v>42459</v>
      </c>
      <c r="W1927" s="14">
        <f t="shared" si="1860"/>
        <v>6.4184504944237997E-3</v>
      </c>
      <c r="X1927" s="13">
        <f t="shared" si="1861"/>
        <v>222130.35759199611</v>
      </c>
      <c r="Y1927" s="14">
        <f t="shared" si="1862"/>
        <v>5.9264868192401288E-3</v>
      </c>
      <c r="Z1927" s="13">
        <f t="shared" si="1863"/>
        <v>66545.718112884249</v>
      </c>
      <c r="AC1927" s="24">
        <f t="shared" si="1864"/>
        <v>288676.07570488035</v>
      </c>
      <c r="AD1927" s="18">
        <f>AC1927/MAX(AC$13:$AC1927)-1</f>
        <v>0</v>
      </c>
      <c r="AE1927" s="18">
        <f t="shared" si="1865"/>
        <v>6.3050001686140167E-3</v>
      </c>
      <c r="DM1927" s="12">
        <f t="shared" si="1870"/>
        <v>42459</v>
      </c>
      <c r="DN1927" s="15">
        <v>16368029.215749545</v>
      </c>
      <c r="DO1927" s="14">
        <f t="shared" si="1866"/>
        <v>1.2975483402994925E-3</v>
      </c>
      <c r="DP1927" s="14">
        <f>DN1927/MAX($DN$13:DN1927)-1</f>
        <v>-2.4270630919652425E-2</v>
      </c>
    </row>
    <row r="1928" spans="1:120" x14ac:dyDescent="0.3">
      <c r="A1928" s="12">
        <f t="shared" si="1867"/>
        <v>42460</v>
      </c>
      <c r="B1928" s="13">
        <v>2089665.3142727916</v>
      </c>
      <c r="C1928" s="14">
        <f t="shared" si="1858"/>
        <v>-4.6557324101426101E-4</v>
      </c>
      <c r="D1928" s="14">
        <f>B1928/MAX($B$13:B1928)-1</f>
        <v>-4.6557324101426101E-4</v>
      </c>
      <c r="L1928" s="12">
        <f t="shared" si="1868"/>
        <v>42460</v>
      </c>
      <c r="M1928" s="15">
        <v>48952394.349006496</v>
      </c>
      <c r="N1928" s="14">
        <f t="shared" si="1859"/>
        <v>3.1188619549673557E-3</v>
      </c>
      <c r="O1928" s="14">
        <f>M1928/MAX(M$13:$M1928)-1</f>
        <v>-1.1446846974730418E-2</v>
      </c>
      <c r="V1928" s="12">
        <f t="shared" si="1869"/>
        <v>42460</v>
      </c>
      <c r="W1928" s="14">
        <f t="shared" si="1860"/>
        <v>-4.6557324101426101E-4</v>
      </c>
      <c r="X1928" s="13">
        <f t="shared" si="1861"/>
        <v>222026.93964148435</v>
      </c>
      <c r="Y1928" s="14">
        <f t="shared" si="1862"/>
        <v>3.1188619549673557E-3</v>
      </c>
      <c r="Z1928" s="13">
        <f t="shared" si="1863"/>
        <v>66753.265021372499</v>
      </c>
      <c r="AC1928" s="24">
        <f t="shared" si="1864"/>
        <v>288780.20466285688</v>
      </c>
      <c r="AD1928" s="18">
        <f>AC1928/MAX(AC$13:$AC1928)-1</f>
        <v>0</v>
      </c>
      <c r="AE1928" s="18">
        <f t="shared" si="1865"/>
        <v>3.6071211555110949E-4</v>
      </c>
      <c r="DM1928" s="12">
        <f t="shared" si="1870"/>
        <v>42460</v>
      </c>
      <c r="DN1928" s="15">
        <v>16395695.15384014</v>
      </c>
      <c r="DO1928" s="14">
        <f t="shared" si="1866"/>
        <v>1.6902424675522276E-3</v>
      </c>
      <c r="DP1928" s="14">
        <f>DN1928/MAX($DN$13:DN1928)-1</f>
        <v>-2.2621411703194871E-2</v>
      </c>
    </row>
    <row r="1929" spans="1:120" x14ac:dyDescent="0.3">
      <c r="A1929" s="12">
        <f t="shared" si="1867"/>
        <v>42461</v>
      </c>
      <c r="B1929" s="13">
        <v>2089665.3142727916</v>
      </c>
      <c r="C1929" s="14">
        <f t="shared" si="1858"/>
        <v>0</v>
      </c>
      <c r="D1929" s="14">
        <f>B1929/MAX($B$13:B1929)-1</f>
        <v>-4.6557324101426101E-4</v>
      </c>
      <c r="L1929" s="12">
        <f t="shared" si="1868"/>
        <v>42461</v>
      </c>
      <c r="M1929" s="15">
        <v>49095390.859107301</v>
      </c>
      <c r="N1929" s="14">
        <f t="shared" si="1859"/>
        <v>2.9211341345494191E-3</v>
      </c>
      <c r="O1929" s="14">
        <f>M1929/MAX(M$13:$M1929)-1</f>
        <v>-8.5591506156118546E-3</v>
      </c>
      <c r="V1929" s="12">
        <f t="shared" si="1869"/>
        <v>42461</v>
      </c>
      <c r="W1929" s="14">
        <f t="shared" si="1860"/>
        <v>0</v>
      </c>
      <c r="X1929" s="13">
        <f t="shared" si="1861"/>
        <v>222026.93964148435</v>
      </c>
      <c r="Y1929" s="14">
        <f t="shared" si="1862"/>
        <v>2.9211341345494191E-3</v>
      </c>
      <c r="Z1929" s="13">
        <f t="shared" si="1863"/>
        <v>66948.260262419048</v>
      </c>
      <c r="AC1929" s="24">
        <f t="shared" si="1864"/>
        <v>288975.19990390341</v>
      </c>
      <c r="AD1929" s="18">
        <f>AC1929/MAX(AC$13:$AC1929)-1</f>
        <v>0</v>
      </c>
      <c r="AE1929" s="18">
        <f t="shared" si="1865"/>
        <v>6.7523756094778342E-4</v>
      </c>
      <c r="DM1929" s="12">
        <f t="shared" si="1870"/>
        <v>42461</v>
      </c>
      <c r="DN1929" s="15">
        <v>16397704.418188408</v>
      </c>
      <c r="DO1929" s="14">
        <f t="shared" si="1866"/>
        <v>1.2254828657254357E-4</v>
      </c>
      <c r="DP1929" s="14">
        <f>DN1929/MAX($DN$13:DN1929)-1</f>
        <v>-2.2501635631866468E-2</v>
      </c>
    </row>
    <row r="1930" spans="1:120" x14ac:dyDescent="0.3">
      <c r="A1930" s="12">
        <f t="shared" si="1867"/>
        <v>42462</v>
      </c>
      <c r="B1930" s="13">
        <v>2089665.3142727916</v>
      </c>
      <c r="C1930" s="14">
        <f t="shared" si="1858"/>
        <v>0</v>
      </c>
      <c r="D1930" s="14">
        <f>B1930/MAX($B$13:B1930)-1</f>
        <v>-4.6557324101426101E-4</v>
      </c>
      <c r="L1930" s="12">
        <f t="shared" si="1868"/>
        <v>42462</v>
      </c>
      <c r="M1930" s="15">
        <v>49095390.859107301</v>
      </c>
      <c r="N1930" s="14">
        <f t="shared" si="1859"/>
        <v>0</v>
      </c>
      <c r="O1930" s="14">
        <f>M1930/MAX(M$13:$M1930)-1</f>
        <v>-8.5591506156118546E-3</v>
      </c>
      <c r="V1930" s="12">
        <f t="shared" si="1869"/>
        <v>42462</v>
      </c>
      <c r="W1930" s="14">
        <f t="shared" si="1860"/>
        <v>0</v>
      </c>
      <c r="X1930" s="13">
        <f t="shared" si="1861"/>
        <v>222026.93964148435</v>
      </c>
      <c r="Y1930" s="14">
        <f t="shared" si="1862"/>
        <v>0</v>
      </c>
      <c r="Z1930" s="13">
        <f t="shared" si="1863"/>
        <v>66948.260262419048</v>
      </c>
      <c r="AC1930" s="24">
        <f t="shared" si="1864"/>
        <v>288975.19990390341</v>
      </c>
      <c r="AD1930" s="18">
        <f>AC1930/MAX(AC$13:$AC1930)-1</f>
        <v>0</v>
      </c>
      <c r="AE1930" s="18">
        <f t="shared" si="1865"/>
        <v>0</v>
      </c>
      <c r="DM1930" s="12">
        <f t="shared" si="1870"/>
        <v>42462</v>
      </c>
      <c r="DN1930" s="15">
        <v>16397704.418188408</v>
      </c>
      <c r="DO1930" s="14">
        <f t="shared" si="1866"/>
        <v>0</v>
      </c>
      <c r="DP1930" s="14">
        <f>DN1930/MAX($DN$13:DN1930)-1</f>
        <v>-2.2501635631866468E-2</v>
      </c>
    </row>
    <row r="1931" spans="1:120" x14ac:dyDescent="0.3">
      <c r="A1931" s="12">
        <f t="shared" si="1867"/>
        <v>42463</v>
      </c>
      <c r="B1931" s="13">
        <v>2089665.3142727916</v>
      </c>
      <c r="C1931" s="14">
        <f t="shared" si="1858"/>
        <v>0</v>
      </c>
      <c r="D1931" s="14">
        <f>B1931/MAX($B$13:B1931)-1</f>
        <v>-4.6557324101426101E-4</v>
      </c>
      <c r="L1931" s="12">
        <f t="shared" si="1868"/>
        <v>42463</v>
      </c>
      <c r="M1931" s="15">
        <v>49095390.859107301</v>
      </c>
      <c r="N1931" s="14">
        <f t="shared" si="1859"/>
        <v>0</v>
      </c>
      <c r="O1931" s="14">
        <f>M1931/MAX(M$13:$M1931)-1</f>
        <v>-8.5591506156118546E-3</v>
      </c>
      <c r="V1931" s="12">
        <f t="shared" si="1869"/>
        <v>42463</v>
      </c>
      <c r="W1931" s="14">
        <f t="shared" si="1860"/>
        <v>0</v>
      </c>
      <c r="X1931" s="13">
        <f t="shared" si="1861"/>
        <v>222026.93964148435</v>
      </c>
      <c r="Y1931" s="14">
        <f t="shared" si="1862"/>
        <v>0</v>
      </c>
      <c r="Z1931" s="13">
        <f t="shared" si="1863"/>
        <v>66948.260262419048</v>
      </c>
      <c r="AC1931" s="24">
        <f t="shared" si="1864"/>
        <v>288975.19990390341</v>
      </c>
      <c r="AD1931" s="18">
        <f>AC1931/MAX(AC$13:$AC1931)-1</f>
        <v>0</v>
      </c>
      <c r="AE1931" s="18">
        <f t="shared" si="1865"/>
        <v>0</v>
      </c>
      <c r="DM1931" s="12">
        <f t="shared" si="1870"/>
        <v>42463</v>
      </c>
      <c r="DN1931" s="15">
        <v>16397704.418188408</v>
      </c>
      <c r="DO1931" s="14">
        <f t="shared" si="1866"/>
        <v>0</v>
      </c>
      <c r="DP1931" s="14">
        <f>DN1931/MAX($DN$13:DN1931)-1</f>
        <v>-2.2501635631866468E-2</v>
      </c>
    </row>
    <row r="1932" spans="1:120" x14ac:dyDescent="0.3">
      <c r="A1932" s="12">
        <f t="shared" si="1867"/>
        <v>42464</v>
      </c>
      <c r="B1932" s="13">
        <v>2098782.4378523035</v>
      </c>
      <c r="C1932" s="14">
        <f t="shared" si="1858"/>
        <v>4.3629587557587612E-3</v>
      </c>
      <c r="D1932" s="14">
        <f>B1932/MAX($B$13:B1932)-1</f>
        <v>0</v>
      </c>
      <c r="L1932" s="12">
        <f t="shared" si="1868"/>
        <v>42464</v>
      </c>
      <c r="M1932" s="15">
        <v>49053253.612319067</v>
      </c>
      <c r="N1932" s="14">
        <f t="shared" si="1859"/>
        <v>-8.5827296719476198E-4</v>
      </c>
      <c r="O1932" s="14">
        <f>M1932/MAX(M$13:$M1932)-1</f>
        <v>-9.4100774952110555E-3</v>
      </c>
      <c r="V1932" s="12">
        <f t="shared" si="1869"/>
        <v>42464</v>
      </c>
      <c r="W1932" s="14">
        <f t="shared" si="1860"/>
        <v>4.3629587557587612E-3</v>
      </c>
      <c r="X1932" s="13">
        <f t="shared" si="1861"/>
        <v>222995.63402180749</v>
      </c>
      <c r="Y1932" s="14">
        <f t="shared" si="1862"/>
        <v>-8.5827296719476198E-4</v>
      </c>
      <c r="Z1932" s="13">
        <f t="shared" si="1863"/>
        <v>66890.800380435088</v>
      </c>
      <c r="AC1932" s="24">
        <f t="shared" si="1864"/>
        <v>289886.43440224259</v>
      </c>
      <c r="AD1932" s="18">
        <f>AC1932/MAX(AC$13:$AC1932)-1</f>
        <v>0</v>
      </c>
      <c r="AE1932" s="18">
        <f t="shared" si="1865"/>
        <v>3.153331146209748E-3</v>
      </c>
      <c r="DM1932" s="12">
        <f t="shared" si="1870"/>
        <v>42464</v>
      </c>
      <c r="DN1932" s="15">
        <v>16392100.481113628</v>
      </c>
      <c r="DO1932" s="14">
        <f t="shared" si="1866"/>
        <v>-3.4175131663949365E-4</v>
      </c>
      <c r="DP1932" s="14">
        <f>DN1932/MAX($DN$13:DN1932)-1</f>
        <v>-2.2835696984902176E-2</v>
      </c>
    </row>
    <row r="1933" spans="1:120" x14ac:dyDescent="0.3">
      <c r="A1933" s="12">
        <f t="shared" si="1867"/>
        <v>42465</v>
      </c>
      <c r="B1933" s="13">
        <v>2099892.5718239802</v>
      </c>
      <c r="C1933" s="14">
        <f t="shared" si="1858"/>
        <v>5.2894190062535706E-4</v>
      </c>
      <c r="D1933" s="14">
        <f>B1933/MAX($B$13:B1933)-1</f>
        <v>0</v>
      </c>
      <c r="L1933" s="12">
        <f t="shared" si="1868"/>
        <v>42465</v>
      </c>
      <c r="M1933" s="15">
        <v>50761440.18207752</v>
      </c>
      <c r="N1933" s="14">
        <f t="shared" si="1859"/>
        <v>3.4823104360389712E-2</v>
      </c>
      <c r="O1933" s="14">
        <f>M1933/MAX(M$13:$M1933)-1</f>
        <v>0</v>
      </c>
      <c r="V1933" s="12">
        <f t="shared" si="1869"/>
        <v>42465</v>
      </c>
      <c r="W1933" s="14">
        <f t="shared" si="1860"/>
        <v>5.2894190062535706E-4</v>
      </c>
      <c r="X1933" s="13">
        <f t="shared" si="1861"/>
        <v>223113.58575629815</v>
      </c>
      <c r="Y1933" s="14">
        <f t="shared" si="1862"/>
        <v>3.4823104360389712E-2</v>
      </c>
      <c r="Z1933" s="13">
        <f t="shared" si="1863"/>
        <v>69220.145702832975</v>
      </c>
      <c r="AC1933" s="24">
        <f t="shared" si="1864"/>
        <v>292333.73145913112</v>
      </c>
      <c r="AD1933" s="18">
        <f>AC1933/MAX(AC$13:$AC1933)-1</f>
        <v>0</v>
      </c>
      <c r="AE1933" s="18">
        <f t="shared" si="1865"/>
        <v>8.4422614046599787E-3</v>
      </c>
      <c r="DM1933" s="12">
        <f t="shared" si="1870"/>
        <v>42465</v>
      </c>
      <c r="DN1933" s="15">
        <v>16475480.760357896</v>
      </c>
      <c r="DO1933" s="14">
        <f t="shared" si="1866"/>
        <v>5.0866134782625583E-3</v>
      </c>
      <c r="DP1933" s="14">
        <f>DN1933/MAX($DN$13:DN1933)-1</f>
        <v>-1.7865239870708427E-2</v>
      </c>
    </row>
    <row r="1934" spans="1:120" x14ac:dyDescent="0.3">
      <c r="A1934" s="12">
        <f t="shared" si="1867"/>
        <v>42466</v>
      </c>
      <c r="B1934" s="13">
        <v>2101919.3088120013</v>
      </c>
      <c r="C1934" s="14">
        <f t="shared" ref="C1934:C1997" si="1871">B1934/B1933-1</f>
        <v>9.6516222554221542E-4</v>
      </c>
      <c r="D1934" s="14">
        <f>B1934/MAX($B$13:B1934)-1</f>
        <v>0</v>
      </c>
      <c r="L1934" s="12">
        <f t="shared" si="1868"/>
        <v>42466</v>
      </c>
      <c r="M1934" s="15">
        <v>51063255.240930177</v>
      </c>
      <c r="N1934" s="14">
        <f t="shared" si="1859"/>
        <v>5.9457544500327586E-3</v>
      </c>
      <c r="O1934" s="14">
        <f>M1934/MAX(M$13:$M1934)-1</f>
        <v>0</v>
      </c>
      <c r="V1934" s="12">
        <f t="shared" si="1869"/>
        <v>42466</v>
      </c>
      <c r="W1934" s="14">
        <f t="shared" si="1860"/>
        <v>9.6516222554221542E-4</v>
      </c>
      <c r="X1934" s="13">
        <f t="shared" si="1861"/>
        <v>223328.92656127541</v>
      </c>
      <c r="Y1934" s="14">
        <f t="shared" si="1862"/>
        <v>5.9457544500327586E-3</v>
      </c>
      <c r="Z1934" s="13">
        <f t="shared" si="1863"/>
        <v>69631.711692177516</v>
      </c>
      <c r="AC1934" s="24">
        <f t="shared" si="1864"/>
        <v>292960.63825345295</v>
      </c>
      <c r="AD1934" s="18">
        <f>AC1934/MAX(AC$13:$AC1934)-1</f>
        <v>0</v>
      </c>
      <c r="AE1934" s="18">
        <f t="shared" si="1865"/>
        <v>2.144490104486918E-3</v>
      </c>
      <c r="DM1934" s="12">
        <f t="shared" si="1870"/>
        <v>42466</v>
      </c>
      <c r="DN1934" s="15">
        <v>16481531.73393066</v>
      </c>
      <c r="DO1934" s="14">
        <f t="shared" si="1866"/>
        <v>3.6727144177328697E-4</v>
      </c>
      <c r="DP1934" s="14">
        <f>DN1934/MAX($DN$13:DN1934)-1</f>
        <v>-1.7504529821340098E-2</v>
      </c>
    </row>
    <row r="1935" spans="1:120" x14ac:dyDescent="0.3">
      <c r="A1935" s="12">
        <f t="shared" si="1867"/>
        <v>42467</v>
      </c>
      <c r="B1935" s="13">
        <v>2110219.0991850318</v>
      </c>
      <c r="C1935" s="14">
        <f t="shared" si="1871"/>
        <v>3.9486722150725573E-3</v>
      </c>
      <c r="D1935" s="14">
        <f>B1935/MAX($B$13:B1935)-1</f>
        <v>0</v>
      </c>
      <c r="L1935" s="12">
        <f t="shared" si="1868"/>
        <v>42467</v>
      </c>
      <c r="M1935" s="15">
        <v>51089420.082465991</v>
      </c>
      <c r="N1935" s="14">
        <f t="shared" ref="N1935:N1998" si="1872">M1935/M1934-1</f>
        <v>5.1240057870116651E-4</v>
      </c>
      <c r="O1935" s="14">
        <f>M1935/MAX(M$13:$M1935)-1</f>
        <v>0</v>
      </c>
      <c r="V1935" s="12">
        <f t="shared" si="1869"/>
        <v>42467</v>
      </c>
      <c r="W1935" s="14">
        <f t="shared" ref="W1935:W1998" si="1873">VLOOKUP(V1935,$A$13:$C$4210,3,FALSE)</f>
        <v>3.9486722150725573E-3</v>
      </c>
      <c r="X1935" s="13">
        <f t="shared" ref="X1935:X1998" si="1874">X1934*(1+W1935)</f>
        <v>224210.77928840989</v>
      </c>
      <c r="Y1935" s="14">
        <f t="shared" ref="Y1935:Y1998" si="1875">VLOOKUP(V1935,$L$13:$N$4210,3,FALSE)</f>
        <v>5.1240057870116651E-4</v>
      </c>
      <c r="Z1935" s="13">
        <f t="shared" ref="Z1935:Z1998" si="1876">Z1934*(Y1935+1)</f>
        <v>69667.391021544536</v>
      </c>
      <c r="AC1935" s="24">
        <f t="shared" ref="AC1935:AC1998" si="1877">AB1935+Z1935+X1935</f>
        <v>293878.17030995444</v>
      </c>
      <c r="AD1935" s="18">
        <f>AC1935/MAX(AC$13:$AC1935)-1</f>
        <v>0</v>
      </c>
      <c r="AE1935" s="18">
        <f t="shared" ref="AE1935:AE1998" si="1878">AC1935/AC1934-1</f>
        <v>3.1319294700187239E-3</v>
      </c>
      <c r="DM1935" s="12">
        <f t="shared" si="1870"/>
        <v>42467</v>
      </c>
      <c r="DN1935" s="15">
        <v>16485354.926589737</v>
      </c>
      <c r="DO1935" s="14">
        <f t="shared" ref="DO1935:DO1998" si="1879">DN1935/DN1934-1</f>
        <v>2.31968285520745E-4</v>
      </c>
      <c r="DP1935" s="14">
        <f>DN1935/MAX($DN$13:DN1935)-1</f>
        <v>-1.727662203159086E-2</v>
      </c>
    </row>
    <row r="1936" spans="1:120" x14ac:dyDescent="0.3">
      <c r="A1936" s="12">
        <f t="shared" ref="A1936:A1999" si="1880">A1935+1</f>
        <v>42468</v>
      </c>
      <c r="B1936" s="13">
        <v>2110463.1109644743</v>
      </c>
      <c r="C1936" s="14">
        <f t="shared" si="1871"/>
        <v>1.1563338590603323E-4</v>
      </c>
      <c r="D1936" s="14">
        <f>B1936/MAX($B$13:B1936)-1</f>
        <v>0</v>
      </c>
      <c r="L1936" s="12">
        <f t="shared" ref="L1936:L1999" si="1881">L1935+1</f>
        <v>42468</v>
      </c>
      <c r="M1936" s="15">
        <v>51233525.191569336</v>
      </c>
      <c r="N1936" s="14">
        <f t="shared" si="1872"/>
        <v>2.820644839396147E-3</v>
      </c>
      <c r="O1936" s="14">
        <f>M1936/MAX(M$13:$M1936)-1</f>
        <v>0</v>
      </c>
      <c r="V1936" s="12">
        <f t="shared" ref="V1936:V1999" si="1882">V1935+1</f>
        <v>42468</v>
      </c>
      <c r="W1936" s="14">
        <f t="shared" si="1873"/>
        <v>1.1563338590603323E-4</v>
      </c>
      <c r="X1936" s="13">
        <f t="shared" si="1874"/>
        <v>224236.70553997564</v>
      </c>
      <c r="Y1936" s="14">
        <f t="shared" si="1875"/>
        <v>2.820644839396147E-3</v>
      </c>
      <c r="Z1936" s="13">
        <f t="shared" si="1876"/>
        <v>69863.897988503653</v>
      </c>
      <c r="AC1936" s="24">
        <f t="shared" si="1877"/>
        <v>294100.60352847929</v>
      </c>
      <c r="AD1936" s="18">
        <f>AC1936/MAX(AC$13:$AC1936)-1</f>
        <v>0</v>
      </c>
      <c r="AE1936" s="18">
        <f t="shared" si="1878"/>
        <v>7.5688921803962472E-4</v>
      </c>
      <c r="DM1936" s="12">
        <f t="shared" ref="DM1936:DM1999" si="1883">DM1935+1</f>
        <v>42468</v>
      </c>
      <c r="DN1936" s="15">
        <v>16488012.474412242</v>
      </c>
      <c r="DO1936" s="14">
        <f t="shared" si="1879"/>
        <v>1.6120658817109224E-4</v>
      </c>
      <c r="DP1936" s="14">
        <f>DN1936/MAX($DN$13:DN1936)-1</f>
        <v>-1.7118200548712603E-2</v>
      </c>
    </row>
    <row r="1937" spans="1:120" x14ac:dyDescent="0.3">
      <c r="A1937" s="12">
        <f t="shared" si="1880"/>
        <v>42469</v>
      </c>
      <c r="B1937" s="13">
        <v>2110463.1109644743</v>
      </c>
      <c r="C1937" s="14">
        <f t="shared" si="1871"/>
        <v>0</v>
      </c>
      <c r="D1937" s="14">
        <f>B1937/MAX($B$13:B1937)-1</f>
        <v>0</v>
      </c>
      <c r="L1937" s="12">
        <f t="shared" si="1881"/>
        <v>42469</v>
      </c>
      <c r="M1937" s="15">
        <v>51233525.191569336</v>
      </c>
      <c r="N1937" s="14">
        <f t="shared" si="1872"/>
        <v>0</v>
      </c>
      <c r="O1937" s="14">
        <f>M1937/MAX(M$13:$M1937)-1</f>
        <v>0</v>
      </c>
      <c r="V1937" s="12">
        <f t="shared" si="1882"/>
        <v>42469</v>
      </c>
      <c r="W1937" s="14">
        <f t="shared" si="1873"/>
        <v>0</v>
      </c>
      <c r="X1937" s="13">
        <f t="shared" si="1874"/>
        <v>224236.70553997564</v>
      </c>
      <c r="Y1937" s="14">
        <f t="shared" si="1875"/>
        <v>0</v>
      </c>
      <c r="Z1937" s="13">
        <f t="shared" si="1876"/>
        <v>69863.897988503653</v>
      </c>
      <c r="AC1937" s="24">
        <f t="shared" si="1877"/>
        <v>294100.60352847929</v>
      </c>
      <c r="AD1937" s="18">
        <f>AC1937/MAX(AC$13:$AC1937)-1</f>
        <v>0</v>
      </c>
      <c r="AE1937" s="18">
        <f t="shared" si="1878"/>
        <v>0</v>
      </c>
      <c r="DM1937" s="12">
        <f t="shared" si="1883"/>
        <v>42469</v>
      </c>
      <c r="DN1937" s="15">
        <v>16488012.474412242</v>
      </c>
      <c r="DO1937" s="14">
        <f t="shared" si="1879"/>
        <v>0</v>
      </c>
      <c r="DP1937" s="14">
        <f>DN1937/MAX($DN$13:DN1937)-1</f>
        <v>-1.7118200548712603E-2</v>
      </c>
    </row>
    <row r="1938" spans="1:120" x14ac:dyDescent="0.3">
      <c r="A1938" s="12">
        <f t="shared" si="1880"/>
        <v>42470</v>
      </c>
      <c r="B1938" s="13">
        <v>2110463.1109644743</v>
      </c>
      <c r="C1938" s="14">
        <f t="shared" si="1871"/>
        <v>0</v>
      </c>
      <c r="D1938" s="14">
        <f>B1938/MAX($B$13:B1938)-1</f>
        <v>0</v>
      </c>
      <c r="L1938" s="12">
        <f t="shared" si="1881"/>
        <v>42470</v>
      </c>
      <c r="M1938" s="15">
        <v>51233525.191569336</v>
      </c>
      <c r="N1938" s="14">
        <f t="shared" si="1872"/>
        <v>0</v>
      </c>
      <c r="O1938" s="14">
        <f>M1938/MAX(M$13:$M1938)-1</f>
        <v>0</v>
      </c>
      <c r="V1938" s="12">
        <f t="shared" si="1882"/>
        <v>42470</v>
      </c>
      <c r="W1938" s="14">
        <f t="shared" si="1873"/>
        <v>0</v>
      </c>
      <c r="X1938" s="13">
        <f t="shared" si="1874"/>
        <v>224236.70553997564</v>
      </c>
      <c r="Y1938" s="14">
        <f t="shared" si="1875"/>
        <v>0</v>
      </c>
      <c r="Z1938" s="13">
        <f t="shared" si="1876"/>
        <v>69863.897988503653</v>
      </c>
      <c r="AC1938" s="24">
        <f t="shared" si="1877"/>
        <v>294100.60352847929</v>
      </c>
      <c r="AD1938" s="18">
        <f>AC1938/MAX(AC$13:$AC1938)-1</f>
        <v>0</v>
      </c>
      <c r="AE1938" s="18">
        <f t="shared" si="1878"/>
        <v>0</v>
      </c>
      <c r="DM1938" s="12">
        <f t="shared" si="1883"/>
        <v>42470</v>
      </c>
      <c r="DN1938" s="15">
        <v>16488012.474412242</v>
      </c>
      <c r="DO1938" s="14">
        <f t="shared" si="1879"/>
        <v>0</v>
      </c>
      <c r="DP1938" s="14">
        <f>DN1938/MAX($DN$13:DN1938)-1</f>
        <v>-1.7118200548712603E-2</v>
      </c>
    </row>
    <row r="1939" spans="1:120" x14ac:dyDescent="0.3">
      <c r="A1939" s="12">
        <f t="shared" si="1880"/>
        <v>42471</v>
      </c>
      <c r="B1939" s="13">
        <v>2105825.7965017282</v>
      </c>
      <c r="C1939" s="14">
        <f t="shared" si="1871"/>
        <v>-2.1972970949616366E-3</v>
      </c>
      <c r="D1939" s="14">
        <f>B1939/MAX($B$13:B1939)-1</f>
        <v>-2.1972970949616366E-3</v>
      </c>
      <c r="L1939" s="12">
        <f t="shared" si="1881"/>
        <v>42471</v>
      </c>
      <c r="M1939" s="15">
        <v>51270671.191690199</v>
      </c>
      <c r="N1939" s="14">
        <f t="shared" si="1872"/>
        <v>7.2503307125493244E-4</v>
      </c>
      <c r="O1939" s="14">
        <f>M1939/MAX(M$13:$M1939)-1</f>
        <v>0</v>
      </c>
      <c r="V1939" s="12">
        <f t="shared" si="1882"/>
        <v>42471</v>
      </c>
      <c r="W1939" s="14">
        <f t="shared" si="1873"/>
        <v>-2.1972970949616366E-3</v>
      </c>
      <c r="X1939" s="13">
        <f t="shared" si="1874"/>
        <v>223743.99087830889</v>
      </c>
      <c r="Y1939" s="14">
        <f t="shared" si="1875"/>
        <v>7.2503307125493244E-4</v>
      </c>
      <c r="Z1939" s="13">
        <f t="shared" si="1876"/>
        <v>69914.551625032094</v>
      </c>
      <c r="AC1939" s="24">
        <f t="shared" si="1877"/>
        <v>293658.54250334098</v>
      </c>
      <c r="AD1939" s="18">
        <f>AC1939/MAX(AC$13:$AC1939)-1</f>
        <v>-1.5030945868000911E-3</v>
      </c>
      <c r="AE1939" s="18">
        <f t="shared" si="1878"/>
        <v>-1.5030945868000911E-3</v>
      </c>
      <c r="DM1939" s="12">
        <f t="shared" si="1883"/>
        <v>42471</v>
      </c>
      <c r="DN1939" s="15">
        <v>16472948.028958317</v>
      </c>
      <c r="DO1939" s="14">
        <f t="shared" si="1879"/>
        <v>-9.1366048377894415E-4</v>
      </c>
      <c r="DP1939" s="14">
        <f>DN1939/MAX($DN$13:DN1939)-1</f>
        <v>-1.8016220809096817E-2</v>
      </c>
    </row>
    <row r="1940" spans="1:120" x14ac:dyDescent="0.3">
      <c r="A1940" s="12">
        <f t="shared" si="1880"/>
        <v>42472</v>
      </c>
      <c r="B1940" s="13">
        <v>2113787.9623405328</v>
      </c>
      <c r="C1940" s="14">
        <f t="shared" si="1871"/>
        <v>3.7810182836734985E-3</v>
      </c>
      <c r="D1940" s="14">
        <f>B1940/MAX($B$13:B1940)-1</f>
        <v>0</v>
      </c>
      <c r="L1940" s="12">
        <f t="shared" si="1881"/>
        <v>42472</v>
      </c>
      <c r="M1940" s="15">
        <v>51649768.695452422</v>
      </c>
      <c r="N1940" s="14">
        <f t="shared" si="1872"/>
        <v>7.394042148284985E-3</v>
      </c>
      <c r="O1940" s="14">
        <f>M1940/MAX(M$13:$M1940)-1</f>
        <v>0</v>
      </c>
      <c r="V1940" s="12">
        <f t="shared" si="1882"/>
        <v>42472</v>
      </c>
      <c r="W1940" s="14">
        <f t="shared" si="1873"/>
        <v>3.7810182836734985E-3</v>
      </c>
      <c r="X1940" s="13">
        <f t="shared" si="1874"/>
        <v>224589.97099868185</v>
      </c>
      <c r="Y1940" s="14">
        <f t="shared" si="1875"/>
        <v>7.394042148284985E-3</v>
      </c>
      <c r="Z1940" s="13">
        <f t="shared" si="1876"/>
        <v>70431.502766526028</v>
      </c>
      <c r="AC1940" s="24">
        <f t="shared" si="1877"/>
        <v>295021.47376520786</v>
      </c>
      <c r="AD1940" s="18">
        <f>AC1940/MAX(AC$13:$AC1940)-1</f>
        <v>0</v>
      </c>
      <c r="AE1940" s="18">
        <f t="shared" si="1878"/>
        <v>4.6412110141538232E-3</v>
      </c>
      <c r="DM1940" s="12">
        <f t="shared" si="1883"/>
        <v>42472</v>
      </c>
      <c r="DN1940" s="15">
        <v>16496891.598268241</v>
      </c>
      <c r="DO1940" s="14">
        <f t="shared" si="1879"/>
        <v>1.4535084593134684E-3</v>
      </c>
      <c r="DP1940" s="14">
        <f>DN1940/MAX($DN$13:DN1940)-1</f>
        <v>-1.6588899079134078E-2</v>
      </c>
    </row>
    <row r="1941" spans="1:120" x14ac:dyDescent="0.3">
      <c r="A1941" s="12">
        <f t="shared" si="1880"/>
        <v>42473</v>
      </c>
      <c r="B1941" s="13">
        <v>2114058.4434881913</v>
      </c>
      <c r="C1941" s="14">
        <f t="shared" si="1871"/>
        <v>1.2796039738960374E-4</v>
      </c>
      <c r="D1941" s="14">
        <f>B1941/MAX($B$13:B1941)-1</f>
        <v>0</v>
      </c>
      <c r="L1941" s="12">
        <f t="shared" si="1881"/>
        <v>42473</v>
      </c>
      <c r="M1941" s="15">
        <v>52536183.054321557</v>
      </c>
      <c r="N1941" s="14">
        <f t="shared" si="1872"/>
        <v>1.7162019913308457E-2</v>
      </c>
      <c r="O1941" s="14">
        <f>M1941/MAX(M$13:$M1941)-1</f>
        <v>0</v>
      </c>
      <c r="V1941" s="12">
        <f t="shared" si="1882"/>
        <v>42473</v>
      </c>
      <c r="W1941" s="14">
        <f t="shared" si="1873"/>
        <v>1.2796039738960374E-4</v>
      </c>
      <c r="X1941" s="13">
        <f t="shared" si="1874"/>
        <v>224618.70962062056</v>
      </c>
      <c r="Y1941" s="14">
        <f t="shared" si="1875"/>
        <v>1.7162019913308457E-2</v>
      </c>
      <c r="Z1941" s="13">
        <f t="shared" si="1876"/>
        <v>71640.249619529393</v>
      </c>
      <c r="AC1941" s="24">
        <f t="shared" si="1877"/>
        <v>296258.95924014994</v>
      </c>
      <c r="AD1941" s="18">
        <f>AC1941/MAX(AC$13:$AC1941)-1</f>
        <v>0</v>
      </c>
      <c r="AE1941" s="18">
        <f t="shared" si="1878"/>
        <v>4.1945606845110728E-3</v>
      </c>
      <c r="DM1941" s="12">
        <f t="shared" si="1883"/>
        <v>42473</v>
      </c>
      <c r="DN1941" s="15">
        <v>16567107.279295683</v>
      </c>
      <c r="DO1941" s="14">
        <f t="shared" si="1879"/>
        <v>4.2562976551785425E-3</v>
      </c>
      <c r="DP1941" s="14">
        <f>DN1941/MAX($DN$13:DN1941)-1</f>
        <v>-1.2403208716208147E-2</v>
      </c>
    </row>
    <row r="1942" spans="1:120" x14ac:dyDescent="0.3">
      <c r="A1942" s="12">
        <f t="shared" si="1880"/>
        <v>42474</v>
      </c>
      <c r="B1942" s="13">
        <v>2114058.4434881913</v>
      </c>
      <c r="C1942" s="14">
        <f t="shared" si="1871"/>
        <v>0</v>
      </c>
      <c r="D1942" s="14">
        <f>B1942/MAX($B$13:B1942)-1</f>
        <v>0</v>
      </c>
      <c r="L1942" s="12">
        <f t="shared" si="1881"/>
        <v>42474</v>
      </c>
      <c r="M1942" s="15">
        <v>52536183.054321557</v>
      </c>
      <c r="N1942" s="14">
        <f t="shared" si="1872"/>
        <v>0</v>
      </c>
      <c r="O1942" s="14">
        <f>M1942/MAX(M$13:$M1942)-1</f>
        <v>0</v>
      </c>
      <c r="V1942" s="12">
        <f t="shared" si="1882"/>
        <v>42474</v>
      </c>
      <c r="W1942" s="14">
        <f t="shared" si="1873"/>
        <v>0</v>
      </c>
      <c r="X1942" s="13">
        <f t="shared" si="1874"/>
        <v>224618.70962062056</v>
      </c>
      <c r="Y1942" s="14">
        <f t="shared" si="1875"/>
        <v>0</v>
      </c>
      <c r="Z1942" s="13">
        <f t="shared" si="1876"/>
        <v>71640.249619529393</v>
      </c>
      <c r="AC1942" s="24">
        <f t="shared" si="1877"/>
        <v>296258.95924014994</v>
      </c>
      <c r="AD1942" s="18">
        <f>AC1942/MAX(AC$13:$AC1942)-1</f>
        <v>0</v>
      </c>
      <c r="AE1942" s="18">
        <f t="shared" si="1878"/>
        <v>0</v>
      </c>
      <c r="DM1942" s="12">
        <f t="shared" si="1883"/>
        <v>42474</v>
      </c>
      <c r="DN1942" s="15">
        <v>16567107.279295683</v>
      </c>
      <c r="DO1942" s="14">
        <f t="shared" si="1879"/>
        <v>0</v>
      </c>
      <c r="DP1942" s="14">
        <f>DN1942/MAX($DN$13:DN1942)-1</f>
        <v>-1.2403208716208147E-2</v>
      </c>
    </row>
    <row r="1943" spans="1:120" x14ac:dyDescent="0.3">
      <c r="A1943" s="12">
        <f t="shared" si="1880"/>
        <v>42475</v>
      </c>
      <c r="B1943" s="13">
        <v>2114058.4434881913</v>
      </c>
      <c r="C1943" s="14">
        <f t="shared" si="1871"/>
        <v>0</v>
      </c>
      <c r="D1943" s="14">
        <f>B1943/MAX($B$13:B1943)-1</f>
        <v>0</v>
      </c>
      <c r="L1943" s="12">
        <f t="shared" si="1881"/>
        <v>42475</v>
      </c>
      <c r="M1943" s="15">
        <v>52536183.054321557</v>
      </c>
      <c r="N1943" s="14">
        <f t="shared" si="1872"/>
        <v>0</v>
      </c>
      <c r="O1943" s="14">
        <f>M1943/MAX(M$13:$M1943)-1</f>
        <v>0</v>
      </c>
      <c r="V1943" s="12">
        <f t="shared" si="1882"/>
        <v>42475</v>
      </c>
      <c r="W1943" s="14">
        <f t="shared" si="1873"/>
        <v>0</v>
      </c>
      <c r="X1943" s="13">
        <f t="shared" si="1874"/>
        <v>224618.70962062056</v>
      </c>
      <c r="Y1943" s="14">
        <f t="shared" si="1875"/>
        <v>0</v>
      </c>
      <c r="Z1943" s="13">
        <f t="shared" si="1876"/>
        <v>71640.249619529393</v>
      </c>
      <c r="AC1943" s="24">
        <f t="shared" si="1877"/>
        <v>296258.95924014994</v>
      </c>
      <c r="AD1943" s="18">
        <f>AC1943/MAX(AC$13:$AC1943)-1</f>
        <v>0</v>
      </c>
      <c r="AE1943" s="18">
        <f t="shared" si="1878"/>
        <v>0</v>
      </c>
      <c r="DM1943" s="12">
        <f t="shared" si="1883"/>
        <v>42475</v>
      </c>
      <c r="DN1943" s="15">
        <v>16567107.279295683</v>
      </c>
      <c r="DO1943" s="14">
        <f t="shared" si="1879"/>
        <v>0</v>
      </c>
      <c r="DP1943" s="14">
        <f>DN1943/MAX($DN$13:DN1943)-1</f>
        <v>-1.2403208716208147E-2</v>
      </c>
    </row>
    <row r="1944" spans="1:120" x14ac:dyDescent="0.3">
      <c r="A1944" s="12">
        <f t="shared" si="1880"/>
        <v>42476</v>
      </c>
      <c r="B1944" s="13">
        <v>2114058.4434881913</v>
      </c>
      <c r="C1944" s="14">
        <f t="shared" si="1871"/>
        <v>0</v>
      </c>
      <c r="D1944" s="14">
        <f>B1944/MAX($B$13:B1944)-1</f>
        <v>0</v>
      </c>
      <c r="L1944" s="12">
        <f t="shared" si="1881"/>
        <v>42476</v>
      </c>
      <c r="M1944" s="15">
        <v>52536183.054321557</v>
      </c>
      <c r="N1944" s="14">
        <f t="shared" si="1872"/>
        <v>0</v>
      </c>
      <c r="O1944" s="14">
        <f>M1944/MAX(M$13:$M1944)-1</f>
        <v>0</v>
      </c>
      <c r="V1944" s="12">
        <f t="shared" si="1882"/>
        <v>42476</v>
      </c>
      <c r="W1944" s="14">
        <f t="shared" si="1873"/>
        <v>0</v>
      </c>
      <c r="X1944" s="13">
        <f t="shared" si="1874"/>
        <v>224618.70962062056</v>
      </c>
      <c r="Y1944" s="14">
        <f t="shared" si="1875"/>
        <v>0</v>
      </c>
      <c r="Z1944" s="13">
        <f t="shared" si="1876"/>
        <v>71640.249619529393</v>
      </c>
      <c r="AC1944" s="24">
        <f t="shared" si="1877"/>
        <v>296258.95924014994</v>
      </c>
      <c r="AD1944" s="18">
        <f>AC1944/MAX(AC$13:$AC1944)-1</f>
        <v>0</v>
      </c>
      <c r="AE1944" s="18">
        <f t="shared" si="1878"/>
        <v>0</v>
      </c>
      <c r="DM1944" s="12">
        <f t="shared" si="1883"/>
        <v>42476</v>
      </c>
      <c r="DN1944" s="15">
        <v>16567107.279295683</v>
      </c>
      <c r="DO1944" s="14">
        <f t="shared" si="1879"/>
        <v>0</v>
      </c>
      <c r="DP1944" s="14">
        <f>DN1944/MAX($DN$13:DN1944)-1</f>
        <v>-1.2403208716208147E-2</v>
      </c>
    </row>
    <row r="1945" spans="1:120" x14ac:dyDescent="0.3">
      <c r="A1945" s="12">
        <f t="shared" si="1880"/>
        <v>42477</v>
      </c>
      <c r="B1945" s="13">
        <v>2114058.4434881913</v>
      </c>
      <c r="C1945" s="14">
        <f t="shared" si="1871"/>
        <v>0</v>
      </c>
      <c r="D1945" s="14">
        <f>B1945/MAX($B$13:B1945)-1</f>
        <v>0</v>
      </c>
      <c r="L1945" s="12">
        <f t="shared" si="1881"/>
        <v>42477</v>
      </c>
      <c r="M1945" s="15">
        <v>52536183.054321557</v>
      </c>
      <c r="N1945" s="14">
        <f t="shared" si="1872"/>
        <v>0</v>
      </c>
      <c r="O1945" s="14">
        <f>M1945/MAX(M$13:$M1945)-1</f>
        <v>0</v>
      </c>
      <c r="V1945" s="12">
        <f t="shared" si="1882"/>
        <v>42477</v>
      </c>
      <c r="W1945" s="14">
        <f t="shared" si="1873"/>
        <v>0</v>
      </c>
      <c r="X1945" s="13">
        <f t="shared" si="1874"/>
        <v>224618.70962062056</v>
      </c>
      <c r="Y1945" s="14">
        <f t="shared" si="1875"/>
        <v>0</v>
      </c>
      <c r="Z1945" s="13">
        <f t="shared" si="1876"/>
        <v>71640.249619529393</v>
      </c>
      <c r="AC1945" s="24">
        <f t="shared" si="1877"/>
        <v>296258.95924014994</v>
      </c>
      <c r="AD1945" s="18">
        <f>AC1945/MAX(AC$13:$AC1945)-1</f>
        <v>0</v>
      </c>
      <c r="AE1945" s="18">
        <f t="shared" si="1878"/>
        <v>0</v>
      </c>
      <c r="DM1945" s="12">
        <f t="shared" si="1883"/>
        <v>42477</v>
      </c>
      <c r="DN1945" s="15">
        <v>16567107.279295683</v>
      </c>
      <c r="DO1945" s="14">
        <f t="shared" si="1879"/>
        <v>0</v>
      </c>
      <c r="DP1945" s="14">
        <f>DN1945/MAX($DN$13:DN1945)-1</f>
        <v>-1.2403208716208147E-2</v>
      </c>
    </row>
    <row r="1946" spans="1:120" x14ac:dyDescent="0.3">
      <c r="A1946" s="12">
        <f t="shared" si="1880"/>
        <v>42478</v>
      </c>
      <c r="B1946" s="13">
        <v>2105504.3689447907</v>
      </c>
      <c r="C1946" s="14">
        <f t="shared" si="1871"/>
        <v>-4.0462810144862305E-3</v>
      </c>
      <c r="D1946" s="14">
        <f>B1946/MAX($B$13:B1946)-1</f>
        <v>-4.0462810144862305E-3</v>
      </c>
      <c r="L1946" s="12">
        <f t="shared" si="1881"/>
        <v>42478</v>
      </c>
      <c r="M1946" s="15">
        <v>52127628.604478717</v>
      </c>
      <c r="N1946" s="14">
        <f t="shared" si="1872"/>
        <v>-7.7766298594703631E-3</v>
      </c>
      <c r="O1946" s="14">
        <f>M1946/MAX(M$13:$M1946)-1</f>
        <v>-7.7766298594703631E-3</v>
      </c>
      <c r="V1946" s="12">
        <f t="shared" si="1882"/>
        <v>42478</v>
      </c>
      <c r="W1946" s="14">
        <f t="shared" si="1873"/>
        <v>-4.0462810144862305E-3</v>
      </c>
      <c r="X1946" s="13">
        <f t="shared" si="1874"/>
        <v>223709.83920038425</v>
      </c>
      <c r="Y1946" s="14">
        <f t="shared" si="1875"/>
        <v>-7.7766298594703631E-3</v>
      </c>
      <c r="Z1946" s="13">
        <f t="shared" si="1876"/>
        <v>71083.129915198253</v>
      </c>
      <c r="AC1946" s="24">
        <f t="shared" si="1877"/>
        <v>294792.96911558253</v>
      </c>
      <c r="AD1946" s="18">
        <f>AC1946/MAX(AC$13:$AC1946)-1</f>
        <v>-4.9483402234565821E-3</v>
      </c>
      <c r="AE1946" s="18">
        <f t="shared" si="1878"/>
        <v>-4.9483402234565821E-3</v>
      </c>
      <c r="DM1946" s="12">
        <f t="shared" si="1883"/>
        <v>42478</v>
      </c>
      <c r="DN1946" s="15">
        <v>16511460.049037021</v>
      </c>
      <c r="DO1946" s="14">
        <f t="shared" si="1879"/>
        <v>-3.3588984075817452E-3</v>
      </c>
      <c r="DP1946" s="14">
        <f>DN1946/MAX($DN$13:DN1946)-1</f>
        <v>-1.572044600578415E-2</v>
      </c>
    </row>
    <row r="1947" spans="1:120" x14ac:dyDescent="0.3">
      <c r="A1947" s="12">
        <f t="shared" si="1880"/>
        <v>42479</v>
      </c>
      <c r="B1947" s="13">
        <v>2105504.3689447907</v>
      </c>
      <c r="C1947" s="14">
        <f t="shared" si="1871"/>
        <v>0</v>
      </c>
      <c r="D1947" s="14">
        <f>B1947/MAX($B$13:B1947)-1</f>
        <v>-4.0462810144862305E-3</v>
      </c>
      <c r="L1947" s="12">
        <f t="shared" si="1881"/>
        <v>42479</v>
      </c>
      <c r="M1947" s="15">
        <v>52127628.604478717</v>
      </c>
      <c r="N1947" s="14">
        <f t="shared" si="1872"/>
        <v>0</v>
      </c>
      <c r="O1947" s="14">
        <f>M1947/MAX(M$13:$M1947)-1</f>
        <v>-7.7766298594703631E-3</v>
      </c>
      <c r="V1947" s="12">
        <f t="shared" si="1882"/>
        <v>42479</v>
      </c>
      <c r="W1947" s="14">
        <f t="shared" si="1873"/>
        <v>0</v>
      </c>
      <c r="X1947" s="13">
        <f t="shared" si="1874"/>
        <v>223709.83920038425</v>
      </c>
      <c r="Y1947" s="14">
        <f t="shared" si="1875"/>
        <v>0</v>
      </c>
      <c r="Z1947" s="13">
        <f t="shared" si="1876"/>
        <v>71083.129915198253</v>
      </c>
      <c r="AC1947" s="24">
        <f t="shared" si="1877"/>
        <v>294792.96911558253</v>
      </c>
      <c r="AD1947" s="18">
        <f>AC1947/MAX(AC$13:$AC1947)-1</f>
        <v>-4.9483402234565821E-3</v>
      </c>
      <c r="AE1947" s="18">
        <f t="shared" si="1878"/>
        <v>0</v>
      </c>
      <c r="DM1947" s="12">
        <f t="shared" si="1883"/>
        <v>42479</v>
      </c>
      <c r="DN1947" s="15">
        <v>16511460.049037021</v>
      </c>
      <c r="DO1947" s="14">
        <f t="shared" si="1879"/>
        <v>0</v>
      </c>
      <c r="DP1947" s="14">
        <f>DN1947/MAX($DN$13:DN1947)-1</f>
        <v>-1.572044600578415E-2</v>
      </c>
    </row>
    <row r="1948" spans="1:120" x14ac:dyDescent="0.3">
      <c r="A1948" s="12">
        <f t="shared" si="1880"/>
        <v>42480</v>
      </c>
      <c r="B1948" s="13">
        <v>2107731.7633421645</v>
      </c>
      <c r="C1948" s="14">
        <f t="shared" si="1871"/>
        <v>1.0578911306131644E-3</v>
      </c>
      <c r="D1948" s="14">
        <f>B1948/MAX($B$13:B1948)-1</f>
        <v>-2.9926704086703504E-3</v>
      </c>
      <c r="L1948" s="12">
        <f t="shared" si="1881"/>
        <v>42480</v>
      </c>
      <c r="M1948" s="15">
        <v>51663797.258105323</v>
      </c>
      <c r="N1948" s="14">
        <f t="shared" si="1872"/>
        <v>-8.8979943801538175E-3</v>
      </c>
      <c r="O1948" s="14">
        <f>M1948/MAX(M$13:$M1948)-1</f>
        <v>-1.6605427830838071E-2</v>
      </c>
      <c r="V1948" s="12">
        <f t="shared" si="1882"/>
        <v>42480</v>
      </c>
      <c r="W1948" s="14">
        <f t="shared" si="1873"/>
        <v>1.0578911306131644E-3</v>
      </c>
      <c r="X1948" s="13">
        <f t="shared" si="1874"/>
        <v>223946.49985510524</v>
      </c>
      <c r="Y1948" s="14">
        <f t="shared" si="1875"/>
        <v>-8.8979943801538175E-3</v>
      </c>
      <c r="Z1948" s="13">
        <f t="shared" si="1876"/>
        <v>70450.632624689082</v>
      </c>
      <c r="AC1948" s="24">
        <f t="shared" si="1877"/>
        <v>294397.13247979432</v>
      </c>
      <c r="AD1948" s="18">
        <f>AC1948/MAX(AC$13:$AC1948)-1</f>
        <v>-6.2844572367730667E-3</v>
      </c>
      <c r="AE1948" s="18">
        <f t="shared" si="1878"/>
        <v>-1.3427614538289445E-3</v>
      </c>
      <c r="DM1948" s="12">
        <f t="shared" si="1883"/>
        <v>42480</v>
      </c>
      <c r="DN1948" s="15">
        <v>16510294.703834923</v>
      </c>
      <c r="DO1948" s="14">
        <f t="shared" si="1879"/>
        <v>-7.0577962132722938E-5</v>
      </c>
      <c r="DP1948" s="14">
        <f>DN1948/MAX($DN$13:DN1948)-1</f>
        <v>-1.5789914450873965E-2</v>
      </c>
    </row>
    <row r="1949" spans="1:120" x14ac:dyDescent="0.3">
      <c r="A1949" s="12">
        <f t="shared" si="1880"/>
        <v>42481</v>
      </c>
      <c r="B1949" s="13">
        <v>2127129.5073264805</v>
      </c>
      <c r="C1949" s="14">
        <f t="shared" si="1871"/>
        <v>9.2031369084448755E-3</v>
      </c>
      <c r="D1949" s="14">
        <f>B1949/MAX($B$13:B1949)-1</f>
        <v>0</v>
      </c>
      <c r="L1949" s="12">
        <f t="shared" si="1881"/>
        <v>42481</v>
      </c>
      <c r="M1949" s="15">
        <v>51808592.009268902</v>
      </c>
      <c r="N1949" s="14">
        <f t="shared" si="1872"/>
        <v>2.8026347045340128E-3</v>
      </c>
      <c r="O1949" s="14">
        <f>M1949/MAX(M$13:$M1949)-1</f>
        <v>-1.3849332074626353E-2</v>
      </c>
      <c r="V1949" s="12">
        <f t="shared" si="1882"/>
        <v>42481</v>
      </c>
      <c r="W1949" s="14">
        <f t="shared" si="1873"/>
        <v>9.2031369084448755E-3</v>
      </c>
      <c r="X1949" s="13">
        <f t="shared" si="1874"/>
        <v>226007.51015343881</v>
      </c>
      <c r="Y1949" s="14">
        <f t="shared" si="1875"/>
        <v>2.8026347045340128E-3</v>
      </c>
      <c r="Z1949" s="13">
        <f t="shared" si="1876"/>
        <v>70648.080012639417</v>
      </c>
      <c r="AC1949" s="24">
        <f t="shared" si="1877"/>
        <v>296655.59016607824</v>
      </c>
      <c r="AD1949" s="18">
        <f>AC1949/MAX(AC$13:$AC1949)-1</f>
        <v>0</v>
      </c>
      <c r="AE1949" s="18">
        <f t="shared" si="1878"/>
        <v>7.6714663191868038E-3</v>
      </c>
      <c r="DM1949" s="12">
        <f t="shared" si="1883"/>
        <v>42481</v>
      </c>
      <c r="DN1949" s="15">
        <v>16516242.343136778</v>
      </c>
      <c r="DO1949" s="14">
        <f t="shared" si="1879"/>
        <v>3.602382276357563E-4</v>
      </c>
      <c r="DP1949" s="14">
        <f>DN1949/MAX($DN$13:DN1949)-1</f>
        <v>-1.5435364354034475E-2</v>
      </c>
    </row>
    <row r="1950" spans="1:120" x14ac:dyDescent="0.3">
      <c r="A1950" s="12">
        <f t="shared" si="1880"/>
        <v>42482</v>
      </c>
      <c r="B1950" s="13">
        <v>2135727.9430534625</v>
      </c>
      <c r="C1950" s="14">
        <f t="shared" si="1871"/>
        <v>4.0422718491592846E-3</v>
      </c>
      <c r="D1950" s="14">
        <f>B1950/MAX($B$13:B1950)-1</f>
        <v>0</v>
      </c>
      <c r="L1950" s="12">
        <f t="shared" si="1881"/>
        <v>42482</v>
      </c>
      <c r="M1950" s="15">
        <v>52089274.332833193</v>
      </c>
      <c r="N1950" s="14">
        <f t="shared" si="1872"/>
        <v>5.4176790504956163E-3</v>
      </c>
      <c r="O1950" s="14">
        <f>M1950/MAX(M$13:$M1950)-1</f>
        <v>-8.5066842603747084E-3</v>
      </c>
      <c r="V1950" s="12">
        <f t="shared" si="1882"/>
        <v>42482</v>
      </c>
      <c r="W1950" s="14">
        <f t="shared" si="1873"/>
        <v>4.0422718491592846E-3</v>
      </c>
      <c r="X1950" s="13">
        <f t="shared" si="1874"/>
        <v>226921.09394943062</v>
      </c>
      <c r="Y1950" s="14">
        <f t="shared" si="1875"/>
        <v>5.4176790504956163E-3</v>
      </c>
      <c r="Z1950" s="13">
        <f t="shared" si="1876"/>
        <v>71030.828635681639</v>
      </c>
      <c r="AC1950" s="24">
        <f t="shared" si="1877"/>
        <v>297951.92258511228</v>
      </c>
      <c r="AD1950" s="18">
        <f>AC1950/MAX(AC$13:$AC1950)-1</f>
        <v>0</v>
      </c>
      <c r="AE1950" s="18">
        <f t="shared" si="1878"/>
        <v>4.3698229934190369E-3</v>
      </c>
      <c r="DM1950" s="12">
        <f t="shared" si="1883"/>
        <v>42482</v>
      </c>
      <c r="DN1950" s="15">
        <v>16520782.356574781</v>
      </c>
      <c r="DO1950" s="14">
        <f t="shared" si="1879"/>
        <v>2.7488174027001655E-4</v>
      </c>
      <c r="DP1950" s="14">
        <f>DN1950/MAX($DN$13:DN1950)-1</f>
        <v>-1.5164725513579724E-2</v>
      </c>
    </row>
    <row r="1951" spans="1:120" x14ac:dyDescent="0.3">
      <c r="A1951" s="12">
        <f t="shared" si="1880"/>
        <v>42483</v>
      </c>
      <c r="B1951" s="13">
        <v>2135727.9430534625</v>
      </c>
      <c r="C1951" s="14">
        <f t="shared" si="1871"/>
        <v>0</v>
      </c>
      <c r="D1951" s="14">
        <f>B1951/MAX($B$13:B1951)-1</f>
        <v>0</v>
      </c>
      <c r="L1951" s="12">
        <f t="shared" si="1881"/>
        <v>42483</v>
      </c>
      <c r="M1951" s="15">
        <v>52089274.332833193</v>
      </c>
      <c r="N1951" s="14">
        <f t="shared" si="1872"/>
        <v>0</v>
      </c>
      <c r="O1951" s="14">
        <f>M1951/MAX(M$13:$M1951)-1</f>
        <v>-8.5066842603747084E-3</v>
      </c>
      <c r="V1951" s="12">
        <f t="shared" si="1882"/>
        <v>42483</v>
      </c>
      <c r="W1951" s="14">
        <f t="shared" si="1873"/>
        <v>0</v>
      </c>
      <c r="X1951" s="13">
        <f t="shared" si="1874"/>
        <v>226921.09394943062</v>
      </c>
      <c r="Y1951" s="14">
        <f t="shared" si="1875"/>
        <v>0</v>
      </c>
      <c r="Z1951" s="13">
        <f t="shared" si="1876"/>
        <v>71030.828635681639</v>
      </c>
      <c r="AC1951" s="24">
        <f t="shared" si="1877"/>
        <v>297951.92258511228</v>
      </c>
      <c r="AD1951" s="18">
        <f>AC1951/MAX(AC$13:$AC1951)-1</f>
        <v>0</v>
      </c>
      <c r="AE1951" s="18">
        <f t="shared" si="1878"/>
        <v>0</v>
      </c>
      <c r="DM1951" s="12">
        <f t="shared" si="1883"/>
        <v>42483</v>
      </c>
      <c r="DN1951" s="15">
        <v>16520782.356574781</v>
      </c>
      <c r="DO1951" s="14">
        <f t="shared" si="1879"/>
        <v>0</v>
      </c>
      <c r="DP1951" s="14">
        <f>DN1951/MAX($DN$13:DN1951)-1</f>
        <v>-1.5164725513579724E-2</v>
      </c>
    </row>
    <row r="1952" spans="1:120" x14ac:dyDescent="0.3">
      <c r="A1952" s="12">
        <f t="shared" si="1880"/>
        <v>42484</v>
      </c>
      <c r="B1952" s="13">
        <v>2135727.9430534625</v>
      </c>
      <c r="C1952" s="14">
        <f t="shared" si="1871"/>
        <v>0</v>
      </c>
      <c r="D1952" s="14">
        <f>B1952/MAX($B$13:B1952)-1</f>
        <v>0</v>
      </c>
      <c r="L1952" s="12">
        <f t="shared" si="1881"/>
        <v>42484</v>
      </c>
      <c r="M1952" s="15">
        <v>52089274.332833193</v>
      </c>
      <c r="N1952" s="14">
        <f t="shared" si="1872"/>
        <v>0</v>
      </c>
      <c r="O1952" s="14">
        <f>M1952/MAX(M$13:$M1952)-1</f>
        <v>-8.5066842603747084E-3</v>
      </c>
      <c r="V1952" s="12">
        <f t="shared" si="1882"/>
        <v>42484</v>
      </c>
      <c r="W1952" s="14">
        <f t="shared" si="1873"/>
        <v>0</v>
      </c>
      <c r="X1952" s="13">
        <f t="shared" si="1874"/>
        <v>226921.09394943062</v>
      </c>
      <c r="Y1952" s="14">
        <f t="shared" si="1875"/>
        <v>0</v>
      </c>
      <c r="Z1952" s="13">
        <f t="shared" si="1876"/>
        <v>71030.828635681639</v>
      </c>
      <c r="AC1952" s="24">
        <f t="shared" si="1877"/>
        <v>297951.92258511228</v>
      </c>
      <c r="AD1952" s="18">
        <f>AC1952/MAX(AC$13:$AC1952)-1</f>
        <v>0</v>
      </c>
      <c r="AE1952" s="18">
        <f t="shared" si="1878"/>
        <v>0</v>
      </c>
      <c r="DM1952" s="12">
        <f t="shared" si="1883"/>
        <v>42484</v>
      </c>
      <c r="DN1952" s="15">
        <v>16520782.356574781</v>
      </c>
      <c r="DO1952" s="14">
        <f t="shared" si="1879"/>
        <v>0</v>
      </c>
      <c r="DP1952" s="14">
        <f>DN1952/MAX($DN$13:DN1952)-1</f>
        <v>-1.5164725513579724E-2</v>
      </c>
    </row>
    <row r="1953" spans="1:120" x14ac:dyDescent="0.3">
      <c r="A1953" s="12">
        <f t="shared" si="1880"/>
        <v>42485</v>
      </c>
      <c r="B1953" s="13">
        <v>2136292.2587446603</v>
      </c>
      <c r="C1953" s="14">
        <f t="shared" si="1871"/>
        <v>2.6422639317580376E-4</v>
      </c>
      <c r="D1953" s="14">
        <f>B1953/MAX($B$13:B1953)-1</f>
        <v>0</v>
      </c>
      <c r="L1953" s="12">
        <f t="shared" si="1881"/>
        <v>42485</v>
      </c>
      <c r="M1953" s="15">
        <v>51892856.866648495</v>
      </c>
      <c r="N1953" s="14">
        <f t="shared" si="1872"/>
        <v>-3.7707852278696663E-3</v>
      </c>
      <c r="O1953" s="14">
        <f>M1953/MAX(M$13:$M1953)-1</f>
        <v>-1.2245392608897232E-2</v>
      </c>
      <c r="V1953" s="12">
        <f t="shared" si="1882"/>
        <v>42485</v>
      </c>
      <c r="W1953" s="14">
        <f t="shared" si="1873"/>
        <v>2.6422639317580376E-4</v>
      </c>
      <c r="X1953" s="13">
        <f t="shared" si="1874"/>
        <v>226981.05249162039</v>
      </c>
      <c r="Y1953" s="14">
        <f t="shared" si="1875"/>
        <v>-3.7707852278696663E-3</v>
      </c>
      <c r="Z1953" s="13">
        <f t="shared" si="1876"/>
        <v>70762.986636338872</v>
      </c>
      <c r="AC1953" s="24">
        <f t="shared" si="1877"/>
        <v>297744.03912795929</v>
      </c>
      <c r="AD1953" s="18">
        <f>AC1953/MAX(AC$13:$AC1953)-1</f>
        <v>-6.977080575595318E-4</v>
      </c>
      <c r="AE1953" s="18">
        <f t="shared" si="1878"/>
        <v>-6.977080575595318E-4</v>
      </c>
      <c r="DM1953" s="12">
        <f t="shared" si="1883"/>
        <v>42485</v>
      </c>
      <c r="DN1953" s="15">
        <v>16512148.72578897</v>
      </c>
      <c r="DO1953" s="14">
        <f t="shared" si="1879"/>
        <v>-5.2259212666017074E-4</v>
      </c>
      <c r="DP1953" s="14">
        <f>DN1953/MAX($DN$13:DN1953)-1</f>
        <v>-1.567939267408347E-2</v>
      </c>
    </row>
    <row r="1954" spans="1:120" x14ac:dyDescent="0.3">
      <c r="A1954" s="12">
        <f t="shared" si="1880"/>
        <v>42486</v>
      </c>
      <c r="B1954" s="13">
        <v>2161973.8942404729</v>
      </c>
      <c r="C1954" s="14">
        <f t="shared" si="1871"/>
        <v>1.2021592734181352E-2</v>
      </c>
      <c r="D1954" s="14">
        <f>B1954/MAX($B$13:B1954)-1</f>
        <v>0</v>
      </c>
      <c r="L1954" s="12">
        <f t="shared" si="1881"/>
        <v>42486</v>
      </c>
      <c r="M1954" s="15">
        <v>51847559.475660995</v>
      </c>
      <c r="N1954" s="14">
        <f t="shared" si="1872"/>
        <v>-8.7290223978042647E-4</v>
      </c>
      <c r="O1954" s="14">
        <f>M1954/MAX(M$13:$M1954)-1</f>
        <v>-1.3107605818042378E-2</v>
      </c>
      <c r="V1954" s="12">
        <f t="shared" si="1882"/>
        <v>42486</v>
      </c>
      <c r="W1954" s="14">
        <f t="shared" si="1873"/>
        <v>1.2021592734181352E-2</v>
      </c>
      <c r="X1954" s="13">
        <f t="shared" si="1874"/>
        <v>229709.72626305048</v>
      </c>
      <c r="Y1954" s="14">
        <f t="shared" si="1875"/>
        <v>-8.7290223978042647E-4</v>
      </c>
      <c r="Z1954" s="13">
        <f t="shared" si="1876"/>
        <v>70701.217466810456</v>
      </c>
      <c r="AC1954" s="24">
        <f t="shared" si="1877"/>
        <v>300410.94372986094</v>
      </c>
      <c r="AD1954" s="18">
        <f>AC1954/MAX(AC$13:$AC1954)-1</f>
        <v>0</v>
      </c>
      <c r="AE1954" s="18">
        <f t="shared" si="1878"/>
        <v>8.9570377620742381E-3</v>
      </c>
      <c r="DM1954" s="12">
        <f t="shared" si="1883"/>
        <v>42486</v>
      </c>
      <c r="DN1954" s="15">
        <v>16527903.869881503</v>
      </c>
      <c r="DO1954" s="14">
        <f t="shared" si="1879"/>
        <v>9.5415468659920677E-4</v>
      </c>
      <c r="DP1954" s="14">
        <f>DN1954/MAX($DN$13:DN1954)-1</f>
        <v>-1.4740198553487405E-2</v>
      </c>
    </row>
    <row r="1955" spans="1:120" x14ac:dyDescent="0.3">
      <c r="A1955" s="12">
        <f t="shared" si="1880"/>
        <v>42487</v>
      </c>
      <c r="B1955" s="13">
        <v>2143708.0740427962</v>
      </c>
      <c r="C1955" s="14">
        <f t="shared" si="1871"/>
        <v>-8.4486775008417725E-3</v>
      </c>
      <c r="D1955" s="14">
        <f>B1955/MAX($B$13:B1955)-1</f>
        <v>-8.4486775008417725E-3</v>
      </c>
      <c r="L1955" s="12">
        <f t="shared" si="1881"/>
        <v>42487</v>
      </c>
      <c r="M1955" s="15">
        <v>52304953.741254903</v>
      </c>
      <c r="N1955" s="14">
        <f t="shared" si="1872"/>
        <v>8.8219054130913577E-3</v>
      </c>
      <c r="O1955" s="14">
        <f>M1955/MAX(M$13:$M1955)-1</f>
        <v>-4.4013344636698593E-3</v>
      </c>
      <c r="V1955" s="12">
        <f t="shared" si="1882"/>
        <v>42487</v>
      </c>
      <c r="W1955" s="14">
        <f t="shared" si="1873"/>
        <v>-8.4486775008417725E-3</v>
      </c>
      <c r="X1955" s="13">
        <f t="shared" si="1874"/>
        <v>227768.98286704734</v>
      </c>
      <c r="Y1955" s="14">
        <f t="shared" si="1875"/>
        <v>8.8219054130913577E-3</v>
      </c>
      <c r="Z1955" s="13">
        <f t="shared" si="1876"/>
        <v>71324.936919893065</v>
      </c>
      <c r="AC1955" s="24">
        <f t="shared" si="1877"/>
        <v>299093.91978694039</v>
      </c>
      <c r="AD1955" s="18">
        <f>AC1955/MAX(AC$13:$AC1955)-1</f>
        <v>-4.3840744500468487E-3</v>
      </c>
      <c r="AE1955" s="18">
        <f t="shared" si="1878"/>
        <v>-4.3840744500468487E-3</v>
      </c>
      <c r="DM1955" s="12">
        <f t="shared" si="1883"/>
        <v>42487</v>
      </c>
      <c r="DN1955" s="15">
        <v>16559017.730180822</v>
      </c>
      <c r="DO1955" s="14">
        <f t="shared" si="1879"/>
        <v>1.8825049167920938E-3</v>
      </c>
      <c r="DP1955" s="14">
        <f>DN1955/MAX($DN$13:DN1955)-1</f>
        <v>-1.2885442132946734E-2</v>
      </c>
    </row>
    <row r="1956" spans="1:120" x14ac:dyDescent="0.3">
      <c r="A1956" s="12">
        <f t="shared" si="1880"/>
        <v>42488</v>
      </c>
      <c r="B1956" s="13">
        <v>2123287.9551825481</v>
      </c>
      <c r="C1956" s="14">
        <f t="shared" si="1871"/>
        <v>-9.5256061716173512E-3</v>
      </c>
      <c r="D1956" s="14">
        <f>B1956/MAX($B$13:B1956)-1</f>
        <v>-1.7893804897915144E-2</v>
      </c>
      <c r="L1956" s="12">
        <f t="shared" si="1881"/>
        <v>42488</v>
      </c>
      <c r="M1956" s="15">
        <v>52916418.227006368</v>
      </c>
      <c r="N1956" s="14">
        <f t="shared" si="1872"/>
        <v>1.1690374276522419E-2</v>
      </c>
      <c r="O1956" s="14">
        <f>M1956/MAX(M$13:$M1956)-1</f>
        <v>0</v>
      </c>
      <c r="V1956" s="12">
        <f t="shared" si="1882"/>
        <v>42488</v>
      </c>
      <c r="W1956" s="14">
        <f t="shared" si="1873"/>
        <v>-9.5256061716173512E-3</v>
      </c>
      <c r="X1956" s="13">
        <f t="shared" si="1874"/>
        <v>225599.34523814599</v>
      </c>
      <c r="Y1956" s="14">
        <f t="shared" si="1875"/>
        <v>1.1690374276522419E-2</v>
      </c>
      <c r="Z1956" s="13">
        <f t="shared" si="1876"/>
        <v>72158.752127735963</v>
      </c>
      <c r="AC1956" s="24">
        <f t="shared" si="1877"/>
        <v>297758.09736588196</v>
      </c>
      <c r="AD1956" s="18">
        <f>AC1956/MAX(AC$13:$AC1956)-1</f>
        <v>-8.8307247766729047E-3</v>
      </c>
      <c r="AE1956" s="18">
        <f t="shared" si="1878"/>
        <v>-4.4662306141495245E-3</v>
      </c>
      <c r="DM1956" s="12">
        <f t="shared" si="1883"/>
        <v>42488</v>
      </c>
      <c r="DN1956" s="15">
        <v>16622654.173411703</v>
      </c>
      <c r="DO1956" s="14">
        <f t="shared" si="1879"/>
        <v>3.8430083394920267E-3</v>
      </c>
      <c r="DP1956" s="14">
        <f>DN1956/MAX($DN$13:DN1956)-1</f>
        <v>-9.0919526550297114E-3</v>
      </c>
    </row>
    <row r="1957" spans="1:120" x14ac:dyDescent="0.3">
      <c r="A1957" s="12">
        <f t="shared" si="1880"/>
        <v>42489</v>
      </c>
      <c r="B1957" s="13">
        <v>2123287.9551825481</v>
      </c>
      <c r="C1957" s="14">
        <f t="shared" si="1871"/>
        <v>0</v>
      </c>
      <c r="D1957" s="14">
        <f>B1957/MAX($B$13:B1957)-1</f>
        <v>-1.7893804897915144E-2</v>
      </c>
      <c r="L1957" s="12">
        <f t="shared" si="1881"/>
        <v>42489</v>
      </c>
      <c r="M1957" s="15">
        <v>52951762.429191723</v>
      </c>
      <c r="N1957" s="14">
        <f t="shared" si="1872"/>
        <v>6.6792506691837339E-4</v>
      </c>
      <c r="O1957" s="14">
        <f>M1957/MAX(M$13:$M1957)-1</f>
        <v>0</v>
      </c>
      <c r="V1957" s="12">
        <f t="shared" si="1882"/>
        <v>42489</v>
      </c>
      <c r="W1957" s="14">
        <f t="shared" si="1873"/>
        <v>0</v>
      </c>
      <c r="X1957" s="13">
        <f t="shared" si="1874"/>
        <v>225599.34523814599</v>
      </c>
      <c r="Y1957" s="14">
        <f t="shared" si="1875"/>
        <v>6.6792506691837339E-4</v>
      </c>
      <c r="Z1957" s="13">
        <f t="shared" si="1876"/>
        <v>72206.948767079622</v>
      </c>
      <c r="AC1957" s="24">
        <f t="shared" si="1877"/>
        <v>297806.29400522565</v>
      </c>
      <c r="AD1957" s="18">
        <f>AC1957/MAX(AC$13:$AC1957)-1</f>
        <v>-8.6702890790073539E-3</v>
      </c>
      <c r="AE1957" s="18">
        <f t="shared" si="1878"/>
        <v>1.6186508367055374E-4</v>
      </c>
      <c r="DM1957" s="12">
        <f t="shared" si="1883"/>
        <v>42489</v>
      </c>
      <c r="DN1957" s="15">
        <v>16595177.478445444</v>
      </c>
      <c r="DO1957" s="14">
        <f t="shared" si="1879"/>
        <v>-1.6529667693025996E-3</v>
      </c>
      <c r="DP1957" s="14">
        <f>DN1957/MAX($DN$13:DN1957)-1</f>
        <v>-1.0729890728725433E-2</v>
      </c>
    </row>
    <row r="1958" spans="1:120" x14ac:dyDescent="0.3">
      <c r="A1958" s="12">
        <f t="shared" si="1880"/>
        <v>42490</v>
      </c>
      <c r="B1958" s="13">
        <v>2123287.9551825481</v>
      </c>
      <c r="C1958" s="14">
        <f t="shared" si="1871"/>
        <v>0</v>
      </c>
      <c r="D1958" s="14">
        <f>B1958/MAX($B$13:B1958)-1</f>
        <v>-1.7893804897915144E-2</v>
      </c>
      <c r="L1958" s="12">
        <f t="shared" si="1881"/>
        <v>42490</v>
      </c>
      <c r="M1958" s="15">
        <v>52951762.429191723</v>
      </c>
      <c r="N1958" s="14">
        <f t="shared" si="1872"/>
        <v>0</v>
      </c>
      <c r="O1958" s="14">
        <f>M1958/MAX(M$13:$M1958)-1</f>
        <v>0</v>
      </c>
      <c r="V1958" s="12">
        <f t="shared" si="1882"/>
        <v>42490</v>
      </c>
      <c r="W1958" s="14">
        <f t="shared" si="1873"/>
        <v>0</v>
      </c>
      <c r="X1958" s="13">
        <f t="shared" si="1874"/>
        <v>225599.34523814599</v>
      </c>
      <c r="Y1958" s="14">
        <f t="shared" si="1875"/>
        <v>0</v>
      </c>
      <c r="Z1958" s="13">
        <f t="shared" si="1876"/>
        <v>72206.948767079622</v>
      </c>
      <c r="AC1958" s="24">
        <f t="shared" si="1877"/>
        <v>297806.29400522565</v>
      </c>
      <c r="AD1958" s="18">
        <f>AC1958/MAX(AC$13:$AC1958)-1</f>
        <v>-8.6702890790073539E-3</v>
      </c>
      <c r="AE1958" s="18">
        <f t="shared" si="1878"/>
        <v>0</v>
      </c>
      <c r="DM1958" s="12">
        <f t="shared" si="1883"/>
        <v>42490</v>
      </c>
      <c r="DN1958" s="15">
        <v>16595177.478445444</v>
      </c>
      <c r="DO1958" s="14">
        <f t="shared" si="1879"/>
        <v>0</v>
      </c>
      <c r="DP1958" s="14">
        <f>DN1958/MAX($DN$13:DN1958)-1</f>
        <v>-1.0729890728725433E-2</v>
      </c>
    </row>
    <row r="1959" spans="1:120" x14ac:dyDescent="0.3">
      <c r="A1959" s="12">
        <f t="shared" si="1880"/>
        <v>42491</v>
      </c>
      <c r="B1959" s="13">
        <v>2123287.9551825481</v>
      </c>
      <c r="C1959" s="14">
        <f t="shared" si="1871"/>
        <v>0</v>
      </c>
      <c r="D1959" s="14">
        <f>B1959/MAX($B$13:B1959)-1</f>
        <v>-1.7893804897915144E-2</v>
      </c>
      <c r="L1959" s="12">
        <f t="shared" si="1881"/>
        <v>42491</v>
      </c>
      <c r="M1959" s="15">
        <v>52951762.429191723</v>
      </c>
      <c r="N1959" s="14">
        <f t="shared" si="1872"/>
        <v>0</v>
      </c>
      <c r="O1959" s="14">
        <f>M1959/MAX(M$13:$M1959)-1</f>
        <v>0</v>
      </c>
      <c r="V1959" s="12">
        <f t="shared" si="1882"/>
        <v>42491</v>
      </c>
      <c r="W1959" s="14">
        <f t="shared" si="1873"/>
        <v>0</v>
      </c>
      <c r="X1959" s="13">
        <f t="shared" si="1874"/>
        <v>225599.34523814599</v>
      </c>
      <c r="Y1959" s="14">
        <f t="shared" si="1875"/>
        <v>0</v>
      </c>
      <c r="Z1959" s="13">
        <f t="shared" si="1876"/>
        <v>72206.948767079622</v>
      </c>
      <c r="AC1959" s="24">
        <f t="shared" si="1877"/>
        <v>297806.29400522565</v>
      </c>
      <c r="AD1959" s="18">
        <f>AC1959/MAX(AC$13:$AC1959)-1</f>
        <v>-8.6702890790073539E-3</v>
      </c>
      <c r="AE1959" s="18">
        <f t="shared" si="1878"/>
        <v>0</v>
      </c>
      <c r="DM1959" s="12">
        <f t="shared" si="1883"/>
        <v>42491</v>
      </c>
      <c r="DN1959" s="15">
        <v>16595177.478445444</v>
      </c>
      <c r="DO1959" s="14">
        <f t="shared" si="1879"/>
        <v>0</v>
      </c>
      <c r="DP1959" s="14">
        <f>DN1959/MAX($DN$13:DN1959)-1</f>
        <v>-1.0729890728725433E-2</v>
      </c>
    </row>
    <row r="1960" spans="1:120" x14ac:dyDescent="0.3">
      <c r="A1960" s="12">
        <f t="shared" si="1880"/>
        <v>42492</v>
      </c>
      <c r="B1960" s="13">
        <v>2125035.0780214057</v>
      </c>
      <c r="C1960" s="14">
        <f t="shared" si="1871"/>
        <v>8.2283838826158195E-4</v>
      </c>
      <c r="D1960" s="14">
        <f>B1960/MAX($B$13:B1960)-1</f>
        <v>-1.7085690219235672E-2</v>
      </c>
      <c r="L1960" s="12">
        <f t="shared" si="1881"/>
        <v>42492</v>
      </c>
      <c r="M1960" s="15">
        <v>53965816.522291355</v>
      </c>
      <c r="N1960" s="14">
        <f t="shared" si="1872"/>
        <v>1.915052581027199E-2</v>
      </c>
      <c r="O1960" s="14">
        <f>M1960/MAX(M$13:$M1960)-1</f>
        <v>0</v>
      </c>
      <c r="V1960" s="12">
        <f t="shared" si="1882"/>
        <v>42492</v>
      </c>
      <c r="W1960" s="14">
        <f t="shared" si="1873"/>
        <v>8.2283838826158195E-4</v>
      </c>
      <c r="X1960" s="13">
        <f t="shared" si="1874"/>
        <v>225784.97703977462</v>
      </c>
      <c r="Y1960" s="14">
        <f t="shared" si="1875"/>
        <v>1.915052581027199E-2</v>
      </c>
      <c r="Z1960" s="13">
        <f t="shared" si="1876"/>
        <v>73589.749803124563</v>
      </c>
      <c r="AC1960" s="24">
        <f t="shared" si="1877"/>
        <v>299374.72684289917</v>
      </c>
      <c r="AD1960" s="18">
        <f>AC1960/MAX(AC$13:$AC1960)-1</f>
        <v>-3.4493313529002645E-3</v>
      </c>
      <c r="AE1960" s="18">
        <f t="shared" si="1878"/>
        <v>5.2666208513578727E-3</v>
      </c>
      <c r="DM1960" s="12">
        <f t="shared" si="1883"/>
        <v>42492</v>
      </c>
      <c r="DN1960" s="15">
        <v>16615163.345748827</v>
      </c>
      <c r="DO1960" s="14">
        <f t="shared" si="1879"/>
        <v>1.2043177802310012E-3</v>
      </c>
      <c r="DP1960" s="14">
        <f>DN1960/MAX($DN$13:DN1960)-1</f>
        <v>-9.5384951466788159E-3</v>
      </c>
    </row>
    <row r="1961" spans="1:120" x14ac:dyDescent="0.3">
      <c r="A1961" s="12">
        <f t="shared" si="1880"/>
        <v>42493</v>
      </c>
      <c r="B1961" s="13">
        <v>2127766.8383161793</v>
      </c>
      <c r="C1961" s="14">
        <f t="shared" si="1871"/>
        <v>1.2855130360094336E-3</v>
      </c>
      <c r="D1961" s="14">
        <f>B1961/MAX($B$13:B1961)-1</f>
        <v>-1.582214106073232E-2</v>
      </c>
      <c r="L1961" s="12">
        <f t="shared" si="1881"/>
        <v>42493</v>
      </c>
      <c r="M1961" s="15">
        <v>54354425.970279574</v>
      </c>
      <c r="N1961" s="14">
        <f t="shared" si="1872"/>
        <v>7.2010297079021512E-3</v>
      </c>
      <c r="O1961" s="14">
        <f>M1961/MAX(M$13:$M1961)-1</f>
        <v>0</v>
      </c>
      <c r="V1961" s="12">
        <f t="shared" si="1882"/>
        <v>42493</v>
      </c>
      <c r="W1961" s="14">
        <f t="shared" si="1873"/>
        <v>1.2855130360094336E-3</v>
      </c>
      <c r="X1961" s="13">
        <f t="shared" si="1874"/>
        <v>226075.22657109433</v>
      </c>
      <c r="Y1961" s="14">
        <f t="shared" si="1875"/>
        <v>7.2010297079021512E-3</v>
      </c>
      <c r="Z1961" s="13">
        <f t="shared" si="1876"/>
        <v>74119.671777653944</v>
      </c>
      <c r="AC1961" s="24">
        <f t="shared" si="1877"/>
        <v>300194.89834874828</v>
      </c>
      <c r="AD1961" s="18">
        <f>AC1961/MAX(AC$13:$AC1961)-1</f>
        <v>-7.1916614764522269E-4</v>
      </c>
      <c r="AE1961" s="18">
        <f t="shared" si="1878"/>
        <v>2.7396150453258272E-3</v>
      </c>
      <c r="DM1961" s="12">
        <f t="shared" si="1883"/>
        <v>42493</v>
      </c>
      <c r="DN1961" s="15">
        <v>16615547.98728922</v>
      </c>
      <c r="DO1961" s="14">
        <f t="shared" si="1879"/>
        <v>2.3150030630914031E-5</v>
      </c>
      <c r="DP1961" s="14">
        <f>DN1961/MAX($DN$13:DN1961)-1</f>
        <v>-9.5155659325026898E-3</v>
      </c>
    </row>
    <row r="1962" spans="1:120" x14ac:dyDescent="0.3">
      <c r="A1962" s="12">
        <f t="shared" si="1880"/>
        <v>42494</v>
      </c>
      <c r="B1962" s="13">
        <v>2118447.5891831252</v>
      </c>
      <c r="C1962" s="14">
        <f t="shared" si="1871"/>
        <v>-4.3798262879353178E-3</v>
      </c>
      <c r="D1962" s="14">
        <f>B1962/MAX($B$13:B1962)-1</f>
        <v>-2.0132669119318436E-2</v>
      </c>
      <c r="L1962" s="12">
        <f t="shared" si="1881"/>
        <v>42494</v>
      </c>
      <c r="M1962" s="15">
        <v>55168936.454802573</v>
      </c>
      <c r="N1962" s="14">
        <f t="shared" si="1872"/>
        <v>1.4985173147967101E-2</v>
      </c>
      <c r="O1962" s="14">
        <f>M1962/MAX(M$13:$M1962)-1</f>
        <v>0</v>
      </c>
      <c r="V1962" s="12">
        <f t="shared" si="1882"/>
        <v>42494</v>
      </c>
      <c r="W1962" s="14">
        <f t="shared" si="1873"/>
        <v>-4.3798262879353178E-3</v>
      </c>
      <c r="X1962" s="13">
        <f t="shared" si="1874"/>
        <v>225085.05635070731</v>
      </c>
      <c r="Y1962" s="14">
        <f t="shared" si="1875"/>
        <v>1.4985173147967101E-2</v>
      </c>
      <c r="Z1962" s="13">
        <f t="shared" si="1876"/>
        <v>75230.367892912574</v>
      </c>
      <c r="AC1962" s="24">
        <f t="shared" si="1877"/>
        <v>300315.4242436199</v>
      </c>
      <c r="AD1962" s="18">
        <f>AC1962/MAX(AC$13:$AC1962)-1</f>
        <v>-3.1796273815820619E-4</v>
      </c>
      <c r="AE1962" s="18">
        <f t="shared" si="1878"/>
        <v>4.0149214904916519E-4</v>
      </c>
      <c r="DM1962" s="12">
        <f t="shared" si="1883"/>
        <v>42494</v>
      </c>
      <c r="DN1962" s="15">
        <v>16598959.040306939</v>
      </c>
      <c r="DO1962" s="14">
        <f t="shared" si="1879"/>
        <v>-9.9839902932918889E-4</v>
      </c>
      <c r="DP1962" s="14">
        <f>DN1962/MAX($DN$13:DN1962)-1</f>
        <v>-1.0504464630041288E-2</v>
      </c>
    </row>
    <row r="1963" spans="1:120" x14ac:dyDescent="0.3">
      <c r="A1963" s="12">
        <f t="shared" si="1880"/>
        <v>42495</v>
      </c>
      <c r="B1963" s="13">
        <v>2117772.6449732129</v>
      </c>
      <c r="C1963" s="14">
        <f t="shared" si="1871"/>
        <v>-3.1860321367338518E-4</v>
      </c>
      <c r="D1963" s="14">
        <f>B1963/MAX($B$13:B1963)-1</f>
        <v>-2.0444857999910582E-2</v>
      </c>
      <c r="L1963" s="12">
        <f t="shared" si="1881"/>
        <v>42495</v>
      </c>
      <c r="M1963" s="15">
        <v>54959609.547026433</v>
      </c>
      <c r="N1963" s="14">
        <f t="shared" si="1872"/>
        <v>-3.7942893451939907E-3</v>
      </c>
      <c r="O1963" s="14">
        <f>M1963/MAX(M$13:$M1963)-1</f>
        <v>-3.7942893451939907E-3</v>
      </c>
      <c r="V1963" s="12">
        <f t="shared" si="1882"/>
        <v>42495</v>
      </c>
      <c r="W1963" s="14">
        <f t="shared" si="1873"/>
        <v>-3.1860321367338518E-4</v>
      </c>
      <c r="X1963" s="13">
        <f t="shared" si="1874"/>
        <v>225013.34352840413</v>
      </c>
      <c r="Y1963" s="14">
        <f t="shared" si="1875"/>
        <v>-3.7942893451939907E-3</v>
      </c>
      <c r="Z1963" s="13">
        <f t="shared" si="1876"/>
        <v>74944.922109581472</v>
      </c>
      <c r="AC1963" s="24">
        <f t="shared" si="1877"/>
        <v>299958.26563798561</v>
      </c>
      <c r="AD1963" s="18">
        <f>AC1963/MAX(AC$13:$AC1963)-1</f>
        <v>-1.5068628534464779E-3</v>
      </c>
      <c r="AE1963" s="18">
        <f t="shared" si="1878"/>
        <v>-1.1892782614607578E-3</v>
      </c>
      <c r="DM1963" s="12">
        <f t="shared" si="1883"/>
        <v>42495</v>
      </c>
      <c r="DN1963" s="15">
        <v>16571088.80472623</v>
      </c>
      <c r="DO1963" s="14">
        <f t="shared" si="1879"/>
        <v>-1.6790351438925599E-3</v>
      </c>
      <c r="DP1963" s="14">
        <f>DN1963/MAX($DN$13:DN1963)-1</f>
        <v>-1.216586240865225E-2</v>
      </c>
    </row>
    <row r="1964" spans="1:120" x14ac:dyDescent="0.3">
      <c r="A1964" s="12">
        <f t="shared" si="1880"/>
        <v>42496</v>
      </c>
      <c r="B1964" s="13">
        <v>2133301.2480107681</v>
      </c>
      <c r="C1964" s="14">
        <f t="shared" si="1871"/>
        <v>7.3325165826532146E-3</v>
      </c>
      <c r="D1964" s="14">
        <f>B1964/MAX($B$13:B1964)-1</f>
        <v>-1.3262253677571723E-2</v>
      </c>
      <c r="L1964" s="12">
        <f t="shared" si="1881"/>
        <v>42496</v>
      </c>
      <c r="M1964" s="15">
        <v>55122380.723407425</v>
      </c>
      <c r="N1964" s="14">
        <f t="shared" si="1872"/>
        <v>2.9616508873069325E-3</v>
      </c>
      <c r="O1964" s="14">
        <f>M1964/MAX(M$13:$M1964)-1</f>
        <v>-8.4387581829292735E-4</v>
      </c>
      <c r="V1964" s="12">
        <f t="shared" si="1882"/>
        <v>42496</v>
      </c>
      <c r="W1964" s="14">
        <f t="shared" si="1873"/>
        <v>7.3325165826532146E-3</v>
      </c>
      <c r="X1964" s="13">
        <f t="shared" si="1874"/>
        <v>226663.2576011444</v>
      </c>
      <c r="Y1964" s="14">
        <f t="shared" si="1875"/>
        <v>2.9616508873069325E-3</v>
      </c>
      <c r="Z1964" s="13">
        <f t="shared" si="1876"/>
        <v>75166.882804646462</v>
      </c>
      <c r="AC1964" s="24">
        <f t="shared" si="1877"/>
        <v>301830.14040579088</v>
      </c>
      <c r="AD1964" s="18">
        <f>AC1964/MAX(AC$13:$AC1964)-1</f>
        <v>0</v>
      </c>
      <c r="AE1964" s="18">
        <f t="shared" si="1878"/>
        <v>6.2404506967792539E-3</v>
      </c>
      <c r="DM1964" s="12">
        <f t="shared" si="1883"/>
        <v>42496</v>
      </c>
      <c r="DN1964" s="15">
        <v>16606485.895072484</v>
      </c>
      <c r="DO1964" s="14">
        <f t="shared" si="1879"/>
        <v>2.1360751102943443E-3</v>
      </c>
      <c r="DP1964" s="14">
        <f>DN1964/MAX($DN$13:DN1964)-1</f>
        <v>-1.0055774494244218E-2</v>
      </c>
    </row>
    <row r="1965" spans="1:120" x14ac:dyDescent="0.3">
      <c r="A1965" s="12">
        <f t="shared" si="1880"/>
        <v>42497</v>
      </c>
      <c r="B1965" s="13">
        <v>2133301.2480107681</v>
      </c>
      <c r="C1965" s="14">
        <f t="shared" si="1871"/>
        <v>0</v>
      </c>
      <c r="D1965" s="14">
        <f>B1965/MAX($B$13:B1965)-1</f>
        <v>-1.3262253677571723E-2</v>
      </c>
      <c r="L1965" s="12">
        <f t="shared" si="1881"/>
        <v>42497</v>
      </c>
      <c r="M1965" s="15">
        <v>55122380.723407425</v>
      </c>
      <c r="N1965" s="14">
        <f t="shared" si="1872"/>
        <v>0</v>
      </c>
      <c r="O1965" s="14">
        <f>M1965/MAX(M$13:$M1965)-1</f>
        <v>-8.4387581829292735E-4</v>
      </c>
      <c r="V1965" s="12">
        <f t="shared" si="1882"/>
        <v>42497</v>
      </c>
      <c r="W1965" s="14">
        <f t="shared" si="1873"/>
        <v>0</v>
      </c>
      <c r="X1965" s="13">
        <f t="shared" si="1874"/>
        <v>226663.2576011444</v>
      </c>
      <c r="Y1965" s="14">
        <f t="shared" si="1875"/>
        <v>0</v>
      </c>
      <c r="Z1965" s="13">
        <f t="shared" si="1876"/>
        <v>75166.882804646462</v>
      </c>
      <c r="AC1965" s="24">
        <f t="shared" si="1877"/>
        <v>301830.14040579088</v>
      </c>
      <c r="AD1965" s="18">
        <f>AC1965/MAX(AC$13:$AC1965)-1</f>
        <v>0</v>
      </c>
      <c r="AE1965" s="18">
        <f t="shared" si="1878"/>
        <v>0</v>
      </c>
      <c r="DM1965" s="12">
        <f t="shared" si="1883"/>
        <v>42497</v>
      </c>
      <c r="DN1965" s="15">
        <v>16606485.895072484</v>
      </c>
      <c r="DO1965" s="14">
        <f t="shared" si="1879"/>
        <v>0</v>
      </c>
      <c r="DP1965" s="14">
        <f>DN1965/MAX($DN$13:DN1965)-1</f>
        <v>-1.0055774494244218E-2</v>
      </c>
    </row>
    <row r="1966" spans="1:120" x14ac:dyDescent="0.3">
      <c r="A1966" s="12">
        <f t="shared" si="1880"/>
        <v>42498</v>
      </c>
      <c r="B1966" s="13">
        <v>2133301.2480107681</v>
      </c>
      <c r="C1966" s="14">
        <f t="shared" si="1871"/>
        <v>0</v>
      </c>
      <c r="D1966" s="14">
        <f>B1966/MAX($B$13:B1966)-1</f>
        <v>-1.3262253677571723E-2</v>
      </c>
      <c r="L1966" s="12">
        <f t="shared" si="1881"/>
        <v>42498</v>
      </c>
      <c r="M1966" s="15">
        <v>55122380.723407425</v>
      </c>
      <c r="N1966" s="14">
        <f t="shared" si="1872"/>
        <v>0</v>
      </c>
      <c r="O1966" s="14">
        <f>M1966/MAX(M$13:$M1966)-1</f>
        <v>-8.4387581829292735E-4</v>
      </c>
      <c r="V1966" s="12">
        <f t="shared" si="1882"/>
        <v>42498</v>
      </c>
      <c r="W1966" s="14">
        <f t="shared" si="1873"/>
        <v>0</v>
      </c>
      <c r="X1966" s="13">
        <f t="shared" si="1874"/>
        <v>226663.2576011444</v>
      </c>
      <c r="Y1966" s="14">
        <f t="shared" si="1875"/>
        <v>0</v>
      </c>
      <c r="Z1966" s="13">
        <f t="shared" si="1876"/>
        <v>75166.882804646462</v>
      </c>
      <c r="AC1966" s="24">
        <f t="shared" si="1877"/>
        <v>301830.14040579088</v>
      </c>
      <c r="AD1966" s="18">
        <f>AC1966/MAX(AC$13:$AC1966)-1</f>
        <v>0</v>
      </c>
      <c r="AE1966" s="18">
        <f t="shared" si="1878"/>
        <v>0</v>
      </c>
      <c r="DM1966" s="12">
        <f t="shared" si="1883"/>
        <v>42498</v>
      </c>
      <c r="DN1966" s="15">
        <v>16606485.895072484</v>
      </c>
      <c r="DO1966" s="14">
        <f t="shared" si="1879"/>
        <v>0</v>
      </c>
      <c r="DP1966" s="14">
        <f>DN1966/MAX($DN$13:DN1966)-1</f>
        <v>-1.0055774494244218E-2</v>
      </c>
    </row>
    <row r="1967" spans="1:120" x14ac:dyDescent="0.3">
      <c r="A1967" s="12">
        <f t="shared" si="1880"/>
        <v>42499</v>
      </c>
      <c r="B1967" s="13">
        <v>2126447.5012254203</v>
      </c>
      <c r="C1967" s="14">
        <f t="shared" si="1871"/>
        <v>-3.2127421252571287E-3</v>
      </c>
      <c r="D1967" s="14">
        <f>B1967/MAX($B$13:B1967)-1</f>
        <v>-1.6432387601763132E-2</v>
      </c>
      <c r="L1967" s="12">
        <f t="shared" si="1881"/>
        <v>42499</v>
      </c>
      <c r="M1967" s="15">
        <v>55663794.376310714</v>
      </c>
      <c r="N1967" s="14">
        <f t="shared" si="1872"/>
        <v>9.8220295603701491E-3</v>
      </c>
      <c r="O1967" s="14">
        <f>M1967/MAX(M$13:$M1967)-1</f>
        <v>0</v>
      </c>
      <c r="V1967" s="12">
        <f t="shared" si="1882"/>
        <v>42499</v>
      </c>
      <c r="W1967" s="14">
        <f t="shared" si="1873"/>
        <v>-3.2127421252571287E-3</v>
      </c>
      <c r="X1967" s="13">
        <f t="shared" si="1874"/>
        <v>225935.0470052012</v>
      </c>
      <c r="Y1967" s="14">
        <f t="shared" si="1875"/>
        <v>9.8220295603701491E-3</v>
      </c>
      <c r="Z1967" s="13">
        <f t="shared" si="1876"/>
        <v>75905.174149514583</v>
      </c>
      <c r="AC1967" s="24">
        <f t="shared" si="1877"/>
        <v>301840.22115471575</v>
      </c>
      <c r="AD1967" s="18">
        <f>AC1967/MAX(AC$13:$AC1967)-1</f>
        <v>0</v>
      </c>
      <c r="AE1967" s="18">
        <f t="shared" si="1878"/>
        <v>3.339874841956636E-5</v>
      </c>
      <c r="DM1967" s="12">
        <f t="shared" si="1883"/>
        <v>42499</v>
      </c>
      <c r="DN1967" s="15">
        <v>16631753.617380353</v>
      </c>
      <c r="DO1967" s="14">
        <f t="shared" si="1879"/>
        <v>1.5215574485487604E-3</v>
      </c>
      <c r="DP1967" s="14">
        <f>DN1967/MAX($DN$13:DN1967)-1</f>
        <v>-8.5495174842780131E-3</v>
      </c>
    </row>
    <row r="1968" spans="1:120" x14ac:dyDescent="0.3">
      <c r="A1968" s="12">
        <f t="shared" si="1880"/>
        <v>42500</v>
      </c>
      <c r="B1968" s="13">
        <v>2123363.6221416937</v>
      </c>
      <c r="C1968" s="14">
        <f t="shared" si="1871"/>
        <v>-1.4502493393085958E-3</v>
      </c>
      <c r="D1968" s="14">
        <f>B1968/MAX($B$13:B1968)-1</f>
        <v>-1.7858805881808992E-2</v>
      </c>
      <c r="L1968" s="12">
        <f t="shared" si="1881"/>
        <v>42500</v>
      </c>
      <c r="M1968" s="15">
        <v>55615966.924077451</v>
      </c>
      <c r="N1968" s="14">
        <f t="shared" si="1872"/>
        <v>-8.5922012268746517E-4</v>
      </c>
      <c r="O1968" s="14">
        <f>M1968/MAX(M$13:$M1968)-1</f>
        <v>-8.5922012268746517E-4</v>
      </c>
      <c r="V1968" s="12">
        <f t="shared" si="1882"/>
        <v>42500</v>
      </c>
      <c r="W1968" s="14">
        <f t="shared" si="1873"/>
        <v>-1.4502493393085958E-3</v>
      </c>
      <c r="X1968" s="13">
        <f t="shared" si="1874"/>
        <v>225607.38485255523</v>
      </c>
      <c r="Y1968" s="14">
        <f t="shared" si="1875"/>
        <v>-8.5922012268746517E-4</v>
      </c>
      <c r="Z1968" s="13">
        <f t="shared" si="1876"/>
        <v>75839.954896469222</v>
      </c>
      <c r="AC1968" s="24">
        <f t="shared" si="1877"/>
        <v>301447.33974902448</v>
      </c>
      <c r="AD1968" s="18">
        <f>AC1968/MAX(AC$13:$AC1968)-1</f>
        <v>-1.3016204539880727E-3</v>
      </c>
      <c r="AE1968" s="18">
        <f t="shared" si="1878"/>
        <v>-1.3016204539880727E-3</v>
      </c>
      <c r="DM1968" s="12">
        <f t="shared" si="1883"/>
        <v>42500</v>
      </c>
      <c r="DN1968" s="15">
        <v>16658222.707049549</v>
      </c>
      <c r="DO1968" s="14">
        <f t="shared" si="1879"/>
        <v>1.5914791836222353E-3</v>
      </c>
      <c r="DP1968" s="14">
        <f>DN1968/MAX($DN$13:DN1968)-1</f>
        <v>-6.971644679761968E-3</v>
      </c>
    </row>
    <row r="1969" spans="1:120" x14ac:dyDescent="0.3">
      <c r="A1969" s="12">
        <f t="shared" si="1880"/>
        <v>42501</v>
      </c>
      <c r="B1969" s="13">
        <v>2115963.2215846749</v>
      </c>
      <c r="C1969" s="14">
        <f t="shared" si="1871"/>
        <v>-3.4852252717575416E-3</v>
      </c>
      <c r="D1969" s="14">
        <f>B1969/MAX($B$13:B1969)-1</f>
        <v>-2.1281789191983758E-2</v>
      </c>
      <c r="L1969" s="12">
        <f t="shared" si="1881"/>
        <v>42501</v>
      </c>
      <c r="M1969" s="15">
        <v>55155830.12949536</v>
      </c>
      <c r="N1969" s="14">
        <f t="shared" si="1872"/>
        <v>-8.2734656975439469E-3</v>
      </c>
      <c r="O1969" s="14">
        <f>M1969/MAX(M$13:$M1969)-1</f>
        <v>-9.1255770920196655E-3</v>
      </c>
      <c r="V1969" s="12">
        <f t="shared" si="1882"/>
        <v>42501</v>
      </c>
      <c r="W1969" s="14">
        <f t="shared" si="1873"/>
        <v>-3.4852252717575416E-3</v>
      </c>
      <c r="X1969" s="13">
        <f t="shared" si="1874"/>
        <v>224821.09229337197</v>
      </c>
      <c r="Y1969" s="14">
        <f t="shared" si="1875"/>
        <v>-8.2734656975439469E-3</v>
      </c>
      <c r="Z1969" s="13">
        <f t="shared" si="1876"/>
        <v>75212.495631130005</v>
      </c>
      <c r="AC1969" s="24">
        <f t="shared" si="1877"/>
        <v>300033.58792450198</v>
      </c>
      <c r="AD1969" s="18">
        <f>AC1969/MAX(AC$13:$AC1969)-1</f>
        <v>-5.985395926700332E-3</v>
      </c>
      <c r="AE1969" s="18">
        <f t="shared" si="1878"/>
        <v>-4.6898799163381799E-3</v>
      </c>
      <c r="DM1969" s="12">
        <f t="shared" si="1883"/>
        <v>42501</v>
      </c>
      <c r="DN1969" s="15">
        <v>16643500.571588427</v>
      </c>
      <c r="DO1969" s="14">
        <f t="shared" si="1879"/>
        <v>-8.8377588173871313E-4</v>
      </c>
      <c r="DP1969" s="14">
        <f>DN1969/MAX($DN$13:DN1969)-1</f>
        <v>-7.8492591900766184E-3</v>
      </c>
    </row>
    <row r="1970" spans="1:120" x14ac:dyDescent="0.3">
      <c r="A1970" s="12">
        <f t="shared" si="1880"/>
        <v>42502</v>
      </c>
      <c r="B1970" s="13">
        <v>2133249.8925558301</v>
      </c>
      <c r="C1970" s="14">
        <f t="shared" si="1871"/>
        <v>8.1696462371443346E-3</v>
      </c>
      <c r="D1970" s="14">
        <f>B1970/MAX($B$13:B1970)-1</f>
        <v>-1.3286007643831366E-2</v>
      </c>
      <c r="L1970" s="12">
        <f t="shared" si="1881"/>
        <v>42502</v>
      </c>
      <c r="M1970" s="15">
        <v>55430911.606026813</v>
      </c>
      <c r="N1970" s="14">
        <f t="shared" si="1872"/>
        <v>4.9873508545807965E-3</v>
      </c>
      <c r="O1970" s="14">
        <f>M1970/MAX(M$13:$M1970)-1</f>
        <v>-4.1837386921472763E-3</v>
      </c>
      <c r="V1970" s="12">
        <f t="shared" si="1882"/>
        <v>42502</v>
      </c>
      <c r="W1970" s="14">
        <f t="shared" si="1873"/>
        <v>8.1696462371443346E-3</v>
      </c>
      <c r="X1970" s="13">
        <f t="shared" si="1874"/>
        <v>226657.8010840572</v>
      </c>
      <c r="Y1970" s="14">
        <f t="shared" si="1875"/>
        <v>4.9873508545807965E-3</v>
      </c>
      <c r="Z1970" s="13">
        <f t="shared" si="1876"/>
        <v>75587.606735491077</v>
      </c>
      <c r="AC1970" s="24">
        <f t="shared" si="1877"/>
        <v>302245.40781954827</v>
      </c>
      <c r="AD1970" s="18">
        <f>AC1970/MAX(AC$13:$AC1970)-1</f>
        <v>0</v>
      </c>
      <c r="AE1970" s="18">
        <f t="shared" si="1878"/>
        <v>7.371907626565033E-3</v>
      </c>
      <c r="DM1970" s="12">
        <f t="shared" si="1883"/>
        <v>42502</v>
      </c>
      <c r="DN1970" s="15">
        <v>16660924.638147753</v>
      </c>
      <c r="DO1970" s="14">
        <f t="shared" si="1879"/>
        <v>1.0468991474708034E-3</v>
      </c>
      <c r="DP1970" s="14">
        <f>DN1970/MAX($DN$13:DN1970)-1</f>
        <v>-6.8105774253601759E-3</v>
      </c>
    </row>
    <row r="1971" spans="1:120" x14ac:dyDescent="0.3">
      <c r="A1971" s="12">
        <f t="shared" si="1880"/>
        <v>42503</v>
      </c>
      <c r="B1971" s="13">
        <v>2128194.1492734966</v>
      </c>
      <c r="C1971" s="14">
        <f t="shared" si="1871"/>
        <v>-2.369972360001471E-3</v>
      </c>
      <c r="D1971" s="14">
        <f>B1971/MAX($B$13:B1971)-1</f>
        <v>-1.5624492532942291E-2</v>
      </c>
      <c r="L1971" s="12">
        <f t="shared" si="1881"/>
        <v>42503</v>
      </c>
      <c r="M1971" s="15">
        <v>55053413.531057127</v>
      </c>
      <c r="N1971" s="14">
        <f t="shared" si="1872"/>
        <v>-6.8102447539153399E-3</v>
      </c>
      <c r="O1971" s="14">
        <f>M1971/MAX(M$13:$M1971)-1</f>
        <v>-1.096549116158263E-2</v>
      </c>
      <c r="V1971" s="12">
        <f t="shared" si="1882"/>
        <v>42503</v>
      </c>
      <c r="W1971" s="14">
        <f t="shared" si="1873"/>
        <v>-2.369972360001471E-3</v>
      </c>
      <c r="X1971" s="13">
        <f t="shared" si="1874"/>
        <v>226120.62836030926</v>
      </c>
      <c r="Y1971" s="14">
        <f t="shared" si="1875"/>
        <v>-6.8102447539153399E-3</v>
      </c>
      <c r="Z1971" s="13">
        <f t="shared" si="1876"/>
        <v>75072.836633259678</v>
      </c>
      <c r="AC1971" s="24">
        <f t="shared" si="1877"/>
        <v>301193.46499356895</v>
      </c>
      <c r="AD1971" s="18">
        <f>AC1971/MAX(AC$13:$AC1971)-1</f>
        <v>-3.4804261661681712E-3</v>
      </c>
      <c r="AE1971" s="18">
        <f t="shared" si="1878"/>
        <v>-3.4804261661681712E-3</v>
      </c>
      <c r="DM1971" s="12">
        <f t="shared" si="1883"/>
        <v>42503</v>
      </c>
      <c r="DN1971" s="15">
        <v>16681597.298094047</v>
      </c>
      <c r="DO1971" s="14">
        <f t="shared" si="1879"/>
        <v>1.2407870748638583E-3</v>
      </c>
      <c r="DP1971" s="14">
        <f>DN1971/MAX($DN$13:DN1971)-1</f>
        <v>-5.5782408269380301E-3</v>
      </c>
    </row>
    <row r="1972" spans="1:120" x14ac:dyDescent="0.3">
      <c r="A1972" s="12">
        <f t="shared" si="1880"/>
        <v>42504</v>
      </c>
      <c r="B1972" s="13">
        <v>2128194.1492734966</v>
      </c>
      <c r="C1972" s="14">
        <f t="shared" si="1871"/>
        <v>0</v>
      </c>
      <c r="D1972" s="14">
        <f>B1972/MAX($B$13:B1972)-1</f>
        <v>-1.5624492532942291E-2</v>
      </c>
      <c r="L1972" s="12">
        <f t="shared" si="1881"/>
        <v>42504</v>
      </c>
      <c r="M1972" s="15">
        <v>55053413.531057127</v>
      </c>
      <c r="N1972" s="14">
        <f t="shared" si="1872"/>
        <v>0</v>
      </c>
      <c r="O1972" s="14">
        <f>M1972/MAX(M$13:$M1972)-1</f>
        <v>-1.096549116158263E-2</v>
      </c>
      <c r="V1972" s="12">
        <f t="shared" si="1882"/>
        <v>42504</v>
      </c>
      <c r="W1972" s="14">
        <f t="shared" si="1873"/>
        <v>0</v>
      </c>
      <c r="X1972" s="13">
        <f t="shared" si="1874"/>
        <v>226120.62836030926</v>
      </c>
      <c r="Y1972" s="14">
        <f t="shared" si="1875"/>
        <v>0</v>
      </c>
      <c r="Z1972" s="13">
        <f t="shared" si="1876"/>
        <v>75072.836633259678</v>
      </c>
      <c r="AC1972" s="24">
        <f t="shared" si="1877"/>
        <v>301193.46499356895</v>
      </c>
      <c r="AD1972" s="18">
        <f>AC1972/MAX(AC$13:$AC1972)-1</f>
        <v>-3.4804261661681712E-3</v>
      </c>
      <c r="AE1972" s="18">
        <f t="shared" si="1878"/>
        <v>0</v>
      </c>
      <c r="DM1972" s="12">
        <f t="shared" si="1883"/>
        <v>42504</v>
      </c>
      <c r="DN1972" s="15">
        <v>16681597.298094047</v>
      </c>
      <c r="DO1972" s="14">
        <f t="shared" si="1879"/>
        <v>0</v>
      </c>
      <c r="DP1972" s="14">
        <f>DN1972/MAX($DN$13:DN1972)-1</f>
        <v>-5.5782408269380301E-3</v>
      </c>
    </row>
    <row r="1973" spans="1:120" x14ac:dyDescent="0.3">
      <c r="A1973" s="12">
        <f t="shared" si="1880"/>
        <v>42505</v>
      </c>
      <c r="B1973" s="13">
        <v>2128194.1492734966</v>
      </c>
      <c r="C1973" s="14">
        <f t="shared" si="1871"/>
        <v>0</v>
      </c>
      <c r="D1973" s="14">
        <f>B1973/MAX($B$13:B1973)-1</f>
        <v>-1.5624492532942291E-2</v>
      </c>
      <c r="L1973" s="12">
        <f t="shared" si="1881"/>
        <v>42505</v>
      </c>
      <c r="M1973" s="15">
        <v>55053413.531057127</v>
      </c>
      <c r="N1973" s="14">
        <f t="shared" si="1872"/>
        <v>0</v>
      </c>
      <c r="O1973" s="14">
        <f>M1973/MAX(M$13:$M1973)-1</f>
        <v>-1.096549116158263E-2</v>
      </c>
      <c r="V1973" s="12">
        <f t="shared" si="1882"/>
        <v>42505</v>
      </c>
      <c r="W1973" s="14">
        <f t="shared" si="1873"/>
        <v>0</v>
      </c>
      <c r="X1973" s="13">
        <f t="shared" si="1874"/>
        <v>226120.62836030926</v>
      </c>
      <c r="Y1973" s="14">
        <f t="shared" si="1875"/>
        <v>0</v>
      </c>
      <c r="Z1973" s="13">
        <f t="shared" si="1876"/>
        <v>75072.836633259678</v>
      </c>
      <c r="AC1973" s="24">
        <f t="shared" si="1877"/>
        <v>301193.46499356895</v>
      </c>
      <c r="AD1973" s="18">
        <f>AC1973/MAX(AC$13:$AC1973)-1</f>
        <v>-3.4804261661681712E-3</v>
      </c>
      <c r="AE1973" s="18">
        <f t="shared" si="1878"/>
        <v>0</v>
      </c>
      <c r="DM1973" s="12">
        <f t="shared" si="1883"/>
        <v>42505</v>
      </c>
      <c r="DN1973" s="15">
        <v>16681597.298094047</v>
      </c>
      <c r="DO1973" s="14">
        <f t="shared" si="1879"/>
        <v>0</v>
      </c>
      <c r="DP1973" s="14">
        <f>DN1973/MAX($DN$13:DN1973)-1</f>
        <v>-5.5782408269380301E-3</v>
      </c>
    </row>
    <row r="1974" spans="1:120" x14ac:dyDescent="0.3">
      <c r="A1974" s="12">
        <f t="shared" si="1880"/>
        <v>42506</v>
      </c>
      <c r="B1974" s="13">
        <v>2100060.8950283225</v>
      </c>
      <c r="C1974" s="14">
        <f t="shared" si="1871"/>
        <v>-1.3219308141965369E-2</v>
      </c>
      <c r="D1974" s="14">
        <f>B1974/MAX($B$13:B1974)-1</f>
        <v>-2.8637255693552799E-2</v>
      </c>
      <c r="L1974" s="12">
        <f t="shared" si="1881"/>
        <v>42506</v>
      </c>
      <c r="M1974" s="15">
        <v>56668204.611223295</v>
      </c>
      <c r="N1974" s="14">
        <f t="shared" si="1872"/>
        <v>2.9331352528308097E-2</v>
      </c>
      <c r="O1974" s="14">
        <f>M1974/MAX(M$13:$M1974)-1</f>
        <v>0</v>
      </c>
      <c r="V1974" s="12">
        <f t="shared" si="1882"/>
        <v>42506</v>
      </c>
      <c r="W1974" s="14">
        <f t="shared" si="1873"/>
        <v>-1.3219308141965369E-2</v>
      </c>
      <c r="X1974" s="13">
        <f t="shared" si="1874"/>
        <v>223131.4700967595</v>
      </c>
      <c r="Y1974" s="14">
        <f t="shared" si="1875"/>
        <v>2.9331352528308097E-2</v>
      </c>
      <c r="Z1974" s="13">
        <f t="shared" si="1876"/>
        <v>77274.824469849904</v>
      </c>
      <c r="AC1974" s="24">
        <f t="shared" si="1877"/>
        <v>300406.29456660943</v>
      </c>
      <c r="AD1974" s="18">
        <f>AC1974/MAX(AC$13:$AC1974)-1</f>
        <v>-6.0848343940327343E-3</v>
      </c>
      <c r="AE1974" s="18">
        <f t="shared" si="1878"/>
        <v>-2.6135043367435662E-3</v>
      </c>
      <c r="DM1974" s="12">
        <f t="shared" si="1883"/>
        <v>42506</v>
      </c>
      <c r="DN1974" s="15">
        <v>16719987.474131489</v>
      </c>
      <c r="DO1974" s="14">
        <f t="shared" si="1879"/>
        <v>2.3013489266898723E-3</v>
      </c>
      <c r="DP1974" s="14">
        <f>DN1974/MAX($DN$13:DN1974)-1</f>
        <v>-3.28972937878802E-3</v>
      </c>
    </row>
    <row r="1975" spans="1:120" x14ac:dyDescent="0.3">
      <c r="A1975" s="12">
        <f t="shared" si="1880"/>
        <v>42507</v>
      </c>
      <c r="B1975" s="13">
        <v>2095406.6893078252</v>
      </c>
      <c r="C1975" s="14">
        <f t="shared" si="1871"/>
        <v>-2.2162241730778742E-3</v>
      </c>
      <c r="D1975" s="14">
        <f>B1975/MAX($B$13:B1975)-1</f>
        <v>-3.079001328831199E-2</v>
      </c>
      <c r="L1975" s="12">
        <f t="shared" si="1881"/>
        <v>42507</v>
      </c>
      <c r="M1975" s="15">
        <v>56461754.697132975</v>
      </c>
      <c r="N1975" s="14">
        <f t="shared" si="1872"/>
        <v>-3.64313490266166E-3</v>
      </c>
      <c r="O1975" s="14">
        <f>M1975/MAX(M$13:$M1975)-1</f>
        <v>-3.64313490266166E-3</v>
      </c>
      <c r="V1975" s="12">
        <f t="shared" si="1882"/>
        <v>42507</v>
      </c>
      <c r="W1975" s="14">
        <f t="shared" si="1873"/>
        <v>-2.2162241730778742E-3</v>
      </c>
      <c r="X1975" s="13">
        <f t="shared" si="1874"/>
        <v>222636.96073895667</v>
      </c>
      <c r="Y1975" s="14">
        <f t="shared" si="1875"/>
        <v>-3.64313490266166E-3</v>
      </c>
      <c r="Z1975" s="13">
        <f t="shared" si="1876"/>
        <v>76993.301859726736</v>
      </c>
      <c r="AC1975" s="24">
        <f t="shared" si="1877"/>
        <v>299630.26259868342</v>
      </c>
      <c r="AD1975" s="18">
        <f>AC1975/MAX(AC$13:$AC1975)-1</f>
        <v>-8.6523902537708475E-3</v>
      </c>
      <c r="AE1975" s="18">
        <f t="shared" si="1878"/>
        <v>-2.5832746582277188E-3</v>
      </c>
      <c r="DM1975" s="12">
        <f t="shared" si="1883"/>
        <v>42507</v>
      </c>
      <c r="DN1975" s="15">
        <v>16725484.150999069</v>
      </c>
      <c r="DO1975" s="14">
        <f t="shared" si="1879"/>
        <v>3.2874886276590409E-4</v>
      </c>
      <c r="DP1975" s="14">
        <f>DN1975/MAX($DN$13:DN1975)-1</f>
        <v>-2.9620620108142814E-3</v>
      </c>
    </row>
    <row r="1976" spans="1:120" x14ac:dyDescent="0.3">
      <c r="A1976" s="12">
        <f t="shared" si="1880"/>
        <v>42508</v>
      </c>
      <c r="B1976" s="13">
        <v>2113902.0889981119</v>
      </c>
      <c r="C1976" s="14">
        <f t="shared" si="1871"/>
        <v>8.8266396135234793E-3</v>
      </c>
      <c r="D1976" s="14">
        <f>B1976/MAX($B$13:B1976)-1</f>
        <v>-2.2235146025779917E-2</v>
      </c>
      <c r="L1976" s="12">
        <f t="shared" si="1881"/>
        <v>42508</v>
      </c>
      <c r="M1976" s="15">
        <v>56237219.339973517</v>
      </c>
      <c r="N1976" s="14">
        <f t="shared" si="1872"/>
        <v>-3.9767690246944598E-3</v>
      </c>
      <c r="O1976" s="14">
        <f>M1976/MAX(M$13:$M1976)-1</f>
        <v>-7.6054160213224753E-3</v>
      </c>
      <c r="V1976" s="12">
        <f t="shared" si="1882"/>
        <v>42508</v>
      </c>
      <c r="W1976" s="14">
        <f t="shared" si="1873"/>
        <v>8.8266396135234793E-3</v>
      </c>
      <c r="X1976" s="13">
        <f t="shared" si="1874"/>
        <v>224602.09695604962</v>
      </c>
      <c r="Y1976" s="14">
        <f t="shared" si="1875"/>
        <v>-3.9767690246944598E-3</v>
      </c>
      <c r="Z1976" s="13">
        <f t="shared" si="1876"/>
        <v>76687.117281782019</v>
      </c>
      <c r="AC1976" s="24">
        <f t="shared" si="1877"/>
        <v>301289.21423783165</v>
      </c>
      <c r="AD1976" s="18">
        <f>AC1976/MAX(AC$13:$AC1976)-1</f>
        <v>-3.1636331172565368E-3</v>
      </c>
      <c r="AE1976" s="18">
        <f t="shared" si="1878"/>
        <v>5.5366625011779025E-3</v>
      </c>
      <c r="DM1976" s="12">
        <f t="shared" si="1883"/>
        <v>42508</v>
      </c>
      <c r="DN1976" s="15">
        <v>16724750.155729992</v>
      </c>
      <c r="DO1976" s="14">
        <f t="shared" si="1879"/>
        <v>-4.3884844375785548E-5</v>
      </c>
      <c r="DP1976" s="14">
        <f>DN1976/MAX($DN$13:DN1976)-1</f>
        <v>-3.005816865559674E-3</v>
      </c>
    </row>
    <row r="1977" spans="1:120" x14ac:dyDescent="0.3">
      <c r="A1977" s="12">
        <f t="shared" si="1880"/>
        <v>42509</v>
      </c>
      <c r="B1977" s="13">
        <v>2103847.0418962897</v>
      </c>
      <c r="C1977" s="14">
        <f t="shared" si="1871"/>
        <v>-4.7566285847173706E-3</v>
      </c>
      <c r="D1977" s="14">
        <f>B1977/MAX($B$13:B1977)-1</f>
        <v>-2.6886010279325689E-2</v>
      </c>
      <c r="L1977" s="12">
        <f t="shared" si="1881"/>
        <v>42509</v>
      </c>
      <c r="M1977" s="15">
        <v>56255028.992400907</v>
      </c>
      <c r="N1977" s="14">
        <f t="shared" si="1872"/>
        <v>3.1668799838269202E-4</v>
      </c>
      <c r="O1977" s="14">
        <f>M1977/MAX(M$13:$M1977)-1</f>
        <v>-7.2911365669163786E-3</v>
      </c>
      <c r="V1977" s="12">
        <f t="shared" si="1882"/>
        <v>42509</v>
      </c>
      <c r="W1977" s="14">
        <f t="shared" si="1873"/>
        <v>-4.7566285847173706E-3</v>
      </c>
      <c r="X1977" s="13">
        <f t="shared" si="1874"/>
        <v>223533.74820148101</v>
      </c>
      <c r="Y1977" s="14">
        <f t="shared" si="1875"/>
        <v>3.1668799838269202E-4</v>
      </c>
      <c r="Z1977" s="13">
        <f t="shared" si="1876"/>
        <v>76711.40317145572</v>
      </c>
      <c r="AC1977" s="24">
        <f t="shared" si="1877"/>
        <v>300245.15137293673</v>
      </c>
      <c r="AD1977" s="18">
        <f>AC1977/MAX(AC$13:$AC1977)-1</f>
        <v>-6.6179878828986904E-3</v>
      </c>
      <c r="AE1977" s="18">
        <f t="shared" si="1878"/>
        <v>-3.4653177596685181E-3</v>
      </c>
      <c r="DM1977" s="12">
        <f t="shared" si="1883"/>
        <v>42509</v>
      </c>
      <c r="DN1977" s="15">
        <v>16722211.463530837</v>
      </c>
      <c r="DO1977" s="14">
        <f t="shared" si="1879"/>
        <v>-1.5179253355157574E-4</v>
      </c>
      <c r="DP1977" s="14">
        <f>DN1977/MAX($DN$13:DN1977)-1</f>
        <v>-3.1571531385539142E-3</v>
      </c>
    </row>
    <row r="1978" spans="1:120" x14ac:dyDescent="0.3">
      <c r="A1978" s="12">
        <f t="shared" si="1880"/>
        <v>42510</v>
      </c>
      <c r="B1978" s="13">
        <v>2091112.0729733997</v>
      </c>
      <c r="C1978" s="14">
        <f t="shared" si="1871"/>
        <v>-6.0531819420728272E-3</v>
      </c>
      <c r="D1978" s="14">
        <f>B1978/MAX($B$13:B1978)-1</f>
        <v>-3.27764463094814E-2</v>
      </c>
      <c r="L1978" s="12">
        <f t="shared" si="1881"/>
        <v>42510</v>
      </c>
      <c r="M1978" s="15">
        <v>56644444.428418137</v>
      </c>
      <c r="N1978" s="14">
        <f t="shared" si="1872"/>
        <v>6.9223221993155448E-3</v>
      </c>
      <c r="O1978" s="14">
        <f>M1978/MAX(M$13:$M1978)-1</f>
        <v>-4.1928596411633379E-4</v>
      </c>
      <c r="V1978" s="12">
        <f t="shared" si="1882"/>
        <v>42510</v>
      </c>
      <c r="W1978" s="14">
        <f t="shared" si="1873"/>
        <v>-6.0531819420728272E-3</v>
      </c>
      <c r="X1978" s="13">
        <f t="shared" si="1874"/>
        <v>222180.65775342396</v>
      </c>
      <c r="Y1978" s="14">
        <f t="shared" si="1875"/>
        <v>6.9223221993155448E-3</v>
      </c>
      <c r="Z1978" s="13">
        <f t="shared" si="1876"/>
        <v>77242.42422057013</v>
      </c>
      <c r="AC1978" s="24">
        <f t="shared" si="1877"/>
        <v>299423.08197399409</v>
      </c>
      <c r="AD1978" s="18">
        <f>AC1978/MAX(AC$13:$AC1978)-1</f>
        <v>-9.3378617922268425E-3</v>
      </c>
      <c r="AE1978" s="18">
        <f t="shared" si="1878"/>
        <v>-2.7379939199135839E-3</v>
      </c>
      <c r="DM1978" s="12">
        <f t="shared" si="1883"/>
        <v>42510</v>
      </c>
      <c r="DN1978" s="15">
        <v>16753953.916080335</v>
      </c>
      <c r="DO1978" s="14">
        <f t="shared" si="1879"/>
        <v>1.8982209750622037E-3</v>
      </c>
      <c r="DP1978" s="14">
        <f>DN1978/MAX($DN$13:DN1978)-1</f>
        <v>-1.2649251378008541E-3</v>
      </c>
    </row>
    <row r="1979" spans="1:120" x14ac:dyDescent="0.3">
      <c r="A1979" s="12">
        <f t="shared" si="1880"/>
        <v>42511</v>
      </c>
      <c r="B1979" s="13">
        <v>2091112.0729733997</v>
      </c>
      <c r="C1979" s="14">
        <f t="shared" si="1871"/>
        <v>0</v>
      </c>
      <c r="D1979" s="14">
        <f>B1979/MAX($B$13:B1979)-1</f>
        <v>-3.27764463094814E-2</v>
      </c>
      <c r="L1979" s="12">
        <f t="shared" si="1881"/>
        <v>42511</v>
      </c>
      <c r="M1979" s="15">
        <v>56644444.428418137</v>
      </c>
      <c r="N1979" s="14">
        <f t="shared" si="1872"/>
        <v>0</v>
      </c>
      <c r="O1979" s="14">
        <f>M1979/MAX(M$13:$M1979)-1</f>
        <v>-4.1928596411633379E-4</v>
      </c>
      <c r="V1979" s="12">
        <f t="shared" si="1882"/>
        <v>42511</v>
      </c>
      <c r="W1979" s="14">
        <f t="shared" si="1873"/>
        <v>0</v>
      </c>
      <c r="X1979" s="13">
        <f t="shared" si="1874"/>
        <v>222180.65775342396</v>
      </c>
      <c r="Y1979" s="14">
        <f t="shared" si="1875"/>
        <v>0</v>
      </c>
      <c r="Z1979" s="13">
        <f t="shared" si="1876"/>
        <v>77242.42422057013</v>
      </c>
      <c r="AC1979" s="24">
        <f t="shared" si="1877"/>
        <v>299423.08197399409</v>
      </c>
      <c r="AD1979" s="18">
        <f>AC1979/MAX(AC$13:$AC1979)-1</f>
        <v>-9.3378617922268425E-3</v>
      </c>
      <c r="AE1979" s="18">
        <f t="shared" si="1878"/>
        <v>0</v>
      </c>
      <c r="DM1979" s="12">
        <f t="shared" si="1883"/>
        <v>42511</v>
      </c>
      <c r="DN1979" s="15">
        <v>16753953.916080335</v>
      </c>
      <c r="DO1979" s="14">
        <f t="shared" si="1879"/>
        <v>0</v>
      </c>
      <c r="DP1979" s="14">
        <f>DN1979/MAX($DN$13:DN1979)-1</f>
        <v>-1.2649251378008541E-3</v>
      </c>
    </row>
    <row r="1980" spans="1:120" x14ac:dyDescent="0.3">
      <c r="A1980" s="12">
        <f t="shared" si="1880"/>
        <v>42512</v>
      </c>
      <c r="B1980" s="13">
        <v>2091112.0729733997</v>
      </c>
      <c r="C1980" s="14">
        <f t="shared" si="1871"/>
        <v>0</v>
      </c>
      <c r="D1980" s="14">
        <f>B1980/MAX($B$13:B1980)-1</f>
        <v>-3.27764463094814E-2</v>
      </c>
      <c r="L1980" s="12">
        <f t="shared" si="1881"/>
        <v>42512</v>
      </c>
      <c r="M1980" s="15">
        <v>56644444.428418137</v>
      </c>
      <c r="N1980" s="14">
        <f t="shared" si="1872"/>
        <v>0</v>
      </c>
      <c r="O1980" s="14">
        <f>M1980/MAX(M$13:$M1980)-1</f>
        <v>-4.1928596411633379E-4</v>
      </c>
      <c r="V1980" s="12">
        <f t="shared" si="1882"/>
        <v>42512</v>
      </c>
      <c r="W1980" s="14">
        <f t="shared" si="1873"/>
        <v>0</v>
      </c>
      <c r="X1980" s="13">
        <f t="shared" si="1874"/>
        <v>222180.65775342396</v>
      </c>
      <c r="Y1980" s="14">
        <f t="shared" si="1875"/>
        <v>0</v>
      </c>
      <c r="Z1980" s="13">
        <f t="shared" si="1876"/>
        <v>77242.42422057013</v>
      </c>
      <c r="AC1980" s="24">
        <f t="shared" si="1877"/>
        <v>299423.08197399409</v>
      </c>
      <c r="AD1980" s="18">
        <f>AC1980/MAX(AC$13:$AC1980)-1</f>
        <v>-9.3378617922268425E-3</v>
      </c>
      <c r="AE1980" s="18">
        <f t="shared" si="1878"/>
        <v>0</v>
      </c>
      <c r="DM1980" s="12">
        <f t="shared" si="1883"/>
        <v>42512</v>
      </c>
      <c r="DN1980" s="15">
        <v>16753953.916080335</v>
      </c>
      <c r="DO1980" s="14">
        <f t="shared" si="1879"/>
        <v>0</v>
      </c>
      <c r="DP1980" s="14">
        <f>DN1980/MAX($DN$13:DN1980)-1</f>
        <v>-1.2649251378008541E-3</v>
      </c>
    </row>
    <row r="1981" spans="1:120" x14ac:dyDescent="0.3">
      <c r="A1981" s="12">
        <f t="shared" si="1880"/>
        <v>42513</v>
      </c>
      <c r="B1981" s="13">
        <v>2090413.3002747707</v>
      </c>
      <c r="C1981" s="14">
        <f t="shared" si="1871"/>
        <v>-3.3416319845325226E-4</v>
      </c>
      <c r="D1981" s="14">
        <f>B1981/MAX($B$13:B1981)-1</f>
        <v>-3.309965682580196E-2</v>
      </c>
      <c r="L1981" s="12">
        <f t="shared" si="1881"/>
        <v>42513</v>
      </c>
      <c r="M1981" s="15">
        <v>56874790.639226705</v>
      </c>
      <c r="N1981" s="14">
        <f t="shared" si="1872"/>
        <v>4.0665278498699386E-3</v>
      </c>
      <c r="O1981" s="14">
        <f>M1981/MAX(M$13:$M1981)-1</f>
        <v>0</v>
      </c>
      <c r="V1981" s="12">
        <f t="shared" si="1882"/>
        <v>42513</v>
      </c>
      <c r="W1981" s="14">
        <f t="shared" si="1873"/>
        <v>-3.3416319845325226E-4</v>
      </c>
      <c r="X1981" s="13">
        <f t="shared" si="1874"/>
        <v>222106.41315419463</v>
      </c>
      <c r="Y1981" s="14">
        <f t="shared" si="1875"/>
        <v>4.0665278498699386E-3</v>
      </c>
      <c r="Z1981" s="13">
        <f t="shared" si="1876"/>
        <v>77556.532689854546</v>
      </c>
      <c r="AC1981" s="24">
        <f t="shared" si="1877"/>
        <v>299662.94584404916</v>
      </c>
      <c r="AD1981" s="18">
        <f>AC1981/MAX(AC$13:$AC1981)-1</f>
        <v>-8.5442554582696451E-3</v>
      </c>
      <c r="AE1981" s="18">
        <f t="shared" si="1878"/>
        <v>8.0108677151313756E-4</v>
      </c>
      <c r="DM1981" s="12">
        <f t="shared" si="1883"/>
        <v>42513</v>
      </c>
      <c r="DN1981" s="15">
        <v>16729808.944095898</v>
      </c>
      <c r="DO1981" s="14">
        <f t="shared" si="1879"/>
        <v>-1.4411506743648994E-3</v>
      </c>
      <c r="DP1981" s="14">
        <f>DN1981/MAX($DN$13:DN1981)-1</f>
        <v>-2.7042528644503072E-3</v>
      </c>
    </row>
    <row r="1982" spans="1:120" x14ac:dyDescent="0.3">
      <c r="A1982" s="12">
        <f t="shared" si="1880"/>
        <v>42514</v>
      </c>
      <c r="B1982" s="13">
        <v>2087289.39701862</v>
      </c>
      <c r="C1982" s="14">
        <f t="shared" si="1871"/>
        <v>-1.4943950345800427E-3</v>
      </c>
      <c r="D1982" s="14">
        <f>B1982/MAX($B$13:B1982)-1</f>
        <v>-3.4544587897575196E-2</v>
      </c>
      <c r="L1982" s="12">
        <f t="shared" si="1881"/>
        <v>42514</v>
      </c>
      <c r="M1982" s="15">
        <v>56819715.432967201</v>
      </c>
      <c r="N1982" s="14">
        <f t="shared" si="1872"/>
        <v>-9.6835883948764856E-4</v>
      </c>
      <c r="O1982" s="14">
        <f>M1982/MAX(M$13:$M1982)-1</f>
        <v>-9.6835883948764856E-4</v>
      </c>
      <c r="V1982" s="12">
        <f t="shared" si="1882"/>
        <v>42514</v>
      </c>
      <c r="W1982" s="14">
        <f t="shared" si="1873"/>
        <v>-1.4943950345800427E-3</v>
      </c>
      <c r="X1982" s="13">
        <f t="shared" si="1874"/>
        <v>221774.49843322861</v>
      </c>
      <c r="Y1982" s="14">
        <f t="shared" si="1875"/>
        <v>-9.6835883948764856E-4</v>
      </c>
      <c r="Z1982" s="13">
        <f t="shared" si="1876"/>
        <v>77481.430135864313</v>
      </c>
      <c r="AC1982" s="24">
        <f t="shared" si="1877"/>
        <v>299255.92856909294</v>
      </c>
      <c r="AD1982" s="18">
        <f>AC1982/MAX(AC$13:$AC1982)-1</f>
        <v>-9.8909004838880765E-3</v>
      </c>
      <c r="AE1982" s="18">
        <f t="shared" si="1878"/>
        <v>-1.3582502628404214E-3</v>
      </c>
      <c r="DM1982" s="12">
        <f t="shared" si="1883"/>
        <v>42514</v>
      </c>
      <c r="DN1982" s="15">
        <v>16734964.595828615</v>
      </c>
      <c r="DO1982" s="14">
        <f t="shared" si="1879"/>
        <v>3.0817158462137506E-4</v>
      </c>
      <c r="DP1982" s="14">
        <f>DN1982/MAX($DN$13:DN1982)-1</f>
        <v>-2.3969146537192731E-3</v>
      </c>
    </row>
    <row r="1983" spans="1:120" x14ac:dyDescent="0.3">
      <c r="A1983" s="12">
        <f t="shared" si="1880"/>
        <v>42515</v>
      </c>
      <c r="B1983" s="13">
        <v>2089481.0462641264</v>
      </c>
      <c r="C1983" s="14">
        <f t="shared" si="1871"/>
        <v>1.049997785949941E-3</v>
      </c>
      <c r="D1983" s="14">
        <f>B1983/MAX($B$13:B1983)-1</f>
        <v>-3.3530861852434257E-2</v>
      </c>
      <c r="L1983" s="12">
        <f t="shared" si="1881"/>
        <v>42515</v>
      </c>
      <c r="M1983" s="15">
        <v>57663934.408278987</v>
      </c>
      <c r="N1983" s="14">
        <f t="shared" si="1872"/>
        <v>1.4857852927963933E-2</v>
      </c>
      <c r="O1983" s="14">
        <f>M1983/MAX(M$13:$M1983)-1</f>
        <v>0</v>
      </c>
      <c r="V1983" s="12">
        <f t="shared" si="1882"/>
        <v>42515</v>
      </c>
      <c r="W1983" s="14">
        <f t="shared" si="1873"/>
        <v>1.049997785949941E-3</v>
      </c>
      <c r="X1983" s="13">
        <f t="shared" si="1874"/>
        <v>222007.36116556366</v>
      </c>
      <c r="Y1983" s="14">
        <f t="shared" si="1875"/>
        <v>1.4857852927963933E-2</v>
      </c>
      <c r="Z1983" s="13">
        <f t="shared" si="1876"/>
        <v>78632.637829471292</v>
      </c>
      <c r="AC1983" s="24">
        <f t="shared" si="1877"/>
        <v>300639.99899503496</v>
      </c>
      <c r="AD1983" s="18">
        <f>AC1983/MAX(AC$13:$AC1983)-1</f>
        <v>-5.3116070020551298E-3</v>
      </c>
      <c r="AE1983" s="18">
        <f t="shared" si="1878"/>
        <v>4.6250392851363564E-3</v>
      </c>
      <c r="DM1983" s="12">
        <f t="shared" si="1883"/>
        <v>42515</v>
      </c>
      <c r="DN1983" s="15">
        <v>16807218.696307212</v>
      </c>
      <c r="DO1983" s="14">
        <f t="shared" si="1879"/>
        <v>4.3175532320280929E-3</v>
      </c>
      <c r="DP1983" s="14">
        <f>DN1983/MAX($DN$13:DN1983)-1</f>
        <v>0</v>
      </c>
    </row>
    <row r="1984" spans="1:120" x14ac:dyDescent="0.3">
      <c r="A1984" s="12">
        <f t="shared" si="1880"/>
        <v>42516</v>
      </c>
      <c r="B1984" s="13">
        <v>2116135.7663983982</v>
      </c>
      <c r="C1984" s="14">
        <f t="shared" si="1871"/>
        <v>1.2756622120085215E-2</v>
      </c>
      <c r="D1984" s="14">
        <f>B1984/MAX($B$13:B1984)-1</f>
        <v>-2.120198026636122E-2</v>
      </c>
      <c r="L1984" s="12">
        <f t="shared" si="1881"/>
        <v>42516</v>
      </c>
      <c r="M1984" s="15">
        <v>57970479.027199879</v>
      </c>
      <c r="N1984" s="14">
        <f t="shared" si="1872"/>
        <v>5.316054515990265E-3</v>
      </c>
      <c r="O1984" s="14">
        <f>M1984/MAX(M$13:$M1984)-1</f>
        <v>0</v>
      </c>
      <c r="V1984" s="12">
        <f t="shared" si="1882"/>
        <v>42516</v>
      </c>
      <c r="W1984" s="14">
        <f t="shared" si="1873"/>
        <v>1.2756622120085215E-2</v>
      </c>
      <c r="X1984" s="13">
        <f t="shared" si="1874"/>
        <v>224839.42517983005</v>
      </c>
      <c r="Y1984" s="14">
        <f t="shared" si="1875"/>
        <v>5.316054515990265E-3</v>
      </c>
      <c r="Z1984" s="13">
        <f t="shared" si="1876"/>
        <v>79050.653218908876</v>
      </c>
      <c r="AC1984" s="24">
        <f t="shared" si="1877"/>
        <v>303890.07839873893</v>
      </c>
      <c r="AD1984" s="18">
        <f>AC1984/MAX(AC$13:$AC1984)-1</f>
        <v>0</v>
      </c>
      <c r="AE1984" s="18">
        <f t="shared" si="1878"/>
        <v>1.0810535572672197E-2</v>
      </c>
      <c r="DM1984" s="12">
        <f t="shared" si="1883"/>
        <v>42516</v>
      </c>
      <c r="DN1984" s="15">
        <v>16837802.889003515</v>
      </c>
      <c r="DO1984" s="14">
        <f t="shared" si="1879"/>
        <v>1.8197057614905976E-3</v>
      </c>
      <c r="DP1984" s="14">
        <f>DN1984/MAX($DN$13:DN1984)-1</f>
        <v>0</v>
      </c>
    </row>
    <row r="1985" spans="1:120" x14ac:dyDescent="0.3">
      <c r="A1985" s="12">
        <f t="shared" si="1880"/>
        <v>42517</v>
      </c>
      <c r="B1985" s="13">
        <v>2116135.7663983982</v>
      </c>
      <c r="C1985" s="14">
        <f t="shared" si="1871"/>
        <v>0</v>
      </c>
      <c r="D1985" s="14">
        <f>B1985/MAX($B$13:B1985)-1</f>
        <v>-2.120198026636122E-2</v>
      </c>
      <c r="L1985" s="12">
        <f t="shared" si="1881"/>
        <v>42517</v>
      </c>
      <c r="M1985" s="15">
        <v>58249823.028514177</v>
      </c>
      <c r="N1985" s="14">
        <f t="shared" si="1872"/>
        <v>4.8187285322107698E-3</v>
      </c>
      <c r="O1985" s="14">
        <f>M1985/MAX(M$13:$M1985)-1</f>
        <v>0</v>
      </c>
      <c r="V1985" s="12">
        <f t="shared" si="1882"/>
        <v>42517</v>
      </c>
      <c r="W1985" s="14">
        <f t="shared" si="1873"/>
        <v>0</v>
      </c>
      <c r="X1985" s="13">
        <f t="shared" si="1874"/>
        <v>224839.42517983005</v>
      </c>
      <c r="Y1985" s="14">
        <f t="shared" si="1875"/>
        <v>4.8187285322107698E-3</v>
      </c>
      <c r="Z1985" s="13">
        <f t="shared" si="1876"/>
        <v>79431.576857064734</v>
      </c>
      <c r="AC1985" s="24">
        <f t="shared" si="1877"/>
        <v>304271.00203689479</v>
      </c>
      <c r="AD1985" s="18">
        <f>AC1985/MAX(AC$13:$AC1985)-1</f>
        <v>0</v>
      </c>
      <c r="AE1985" s="18">
        <f t="shared" si="1878"/>
        <v>1.2534915261566137E-3</v>
      </c>
      <c r="DM1985" s="12">
        <f t="shared" si="1883"/>
        <v>42517</v>
      </c>
      <c r="DN1985" s="15">
        <v>16846817.742103845</v>
      </c>
      <c r="DO1985" s="14">
        <f t="shared" si="1879"/>
        <v>5.3539367100063906E-4</v>
      </c>
      <c r="DP1985" s="14">
        <f>DN1985/MAX($DN$13:DN1985)-1</f>
        <v>0</v>
      </c>
    </row>
    <row r="1986" spans="1:120" x14ac:dyDescent="0.3">
      <c r="A1986" s="12">
        <f t="shared" si="1880"/>
        <v>42518</v>
      </c>
      <c r="B1986" s="13">
        <v>2116135.7663983982</v>
      </c>
      <c r="C1986" s="14">
        <f t="shared" si="1871"/>
        <v>0</v>
      </c>
      <c r="D1986" s="14">
        <f>B1986/MAX($B$13:B1986)-1</f>
        <v>-2.120198026636122E-2</v>
      </c>
      <c r="L1986" s="12">
        <f t="shared" si="1881"/>
        <v>42518</v>
      </c>
      <c r="M1986" s="15">
        <v>58249823.028514177</v>
      </c>
      <c r="N1986" s="14">
        <f t="shared" si="1872"/>
        <v>0</v>
      </c>
      <c r="O1986" s="14">
        <f>M1986/MAX(M$13:$M1986)-1</f>
        <v>0</v>
      </c>
      <c r="V1986" s="12">
        <f t="shared" si="1882"/>
        <v>42518</v>
      </c>
      <c r="W1986" s="14">
        <f t="shared" si="1873"/>
        <v>0</v>
      </c>
      <c r="X1986" s="13">
        <f t="shared" si="1874"/>
        <v>224839.42517983005</v>
      </c>
      <c r="Y1986" s="14">
        <f t="shared" si="1875"/>
        <v>0</v>
      </c>
      <c r="Z1986" s="13">
        <f t="shared" si="1876"/>
        <v>79431.576857064734</v>
      </c>
      <c r="AC1986" s="24">
        <f t="shared" si="1877"/>
        <v>304271.00203689479</v>
      </c>
      <c r="AD1986" s="18">
        <f>AC1986/MAX(AC$13:$AC1986)-1</f>
        <v>0</v>
      </c>
      <c r="AE1986" s="18">
        <f t="shared" si="1878"/>
        <v>0</v>
      </c>
      <c r="DM1986" s="12">
        <f t="shared" si="1883"/>
        <v>42518</v>
      </c>
      <c r="DN1986" s="15">
        <v>16846817.742103845</v>
      </c>
      <c r="DO1986" s="14">
        <f t="shared" si="1879"/>
        <v>0</v>
      </c>
      <c r="DP1986" s="14">
        <f>DN1986/MAX($DN$13:DN1986)-1</f>
        <v>0</v>
      </c>
    </row>
    <row r="1987" spans="1:120" x14ac:dyDescent="0.3">
      <c r="A1987" s="12">
        <f t="shared" si="1880"/>
        <v>42519</v>
      </c>
      <c r="B1987" s="13">
        <v>2116135.7663983982</v>
      </c>
      <c r="C1987" s="14">
        <f t="shared" si="1871"/>
        <v>0</v>
      </c>
      <c r="D1987" s="14">
        <f>B1987/MAX($B$13:B1987)-1</f>
        <v>-2.120198026636122E-2</v>
      </c>
      <c r="L1987" s="12">
        <f t="shared" si="1881"/>
        <v>42519</v>
      </c>
      <c r="M1987" s="15">
        <v>58249823.028514177</v>
      </c>
      <c r="N1987" s="14">
        <f t="shared" si="1872"/>
        <v>0</v>
      </c>
      <c r="O1987" s="14">
        <f>M1987/MAX(M$13:$M1987)-1</f>
        <v>0</v>
      </c>
      <c r="V1987" s="12">
        <f t="shared" si="1882"/>
        <v>42519</v>
      </c>
      <c r="W1987" s="14">
        <f t="shared" si="1873"/>
        <v>0</v>
      </c>
      <c r="X1987" s="13">
        <f t="shared" si="1874"/>
        <v>224839.42517983005</v>
      </c>
      <c r="Y1987" s="14">
        <f t="shared" si="1875"/>
        <v>0</v>
      </c>
      <c r="Z1987" s="13">
        <f t="shared" si="1876"/>
        <v>79431.576857064734</v>
      </c>
      <c r="AC1987" s="24">
        <f t="shared" si="1877"/>
        <v>304271.00203689479</v>
      </c>
      <c r="AD1987" s="18">
        <f>AC1987/MAX(AC$13:$AC1987)-1</f>
        <v>0</v>
      </c>
      <c r="AE1987" s="18">
        <f t="shared" si="1878"/>
        <v>0</v>
      </c>
      <c r="DM1987" s="12">
        <f t="shared" si="1883"/>
        <v>42519</v>
      </c>
      <c r="DN1987" s="15">
        <v>16846817.742103845</v>
      </c>
      <c r="DO1987" s="14">
        <f t="shared" si="1879"/>
        <v>0</v>
      </c>
      <c r="DP1987" s="14">
        <f>DN1987/MAX($DN$13:DN1987)-1</f>
        <v>0</v>
      </c>
    </row>
    <row r="1988" spans="1:120" x14ac:dyDescent="0.3">
      <c r="A1988" s="12">
        <f t="shared" si="1880"/>
        <v>42520</v>
      </c>
      <c r="B1988" s="13">
        <v>2123806.1043308242</v>
      </c>
      <c r="C1988" s="14">
        <f t="shared" si="1871"/>
        <v>3.6246908417794099E-3</v>
      </c>
      <c r="D1988" s="14">
        <f>B1988/MAX($B$13:B1988)-1</f>
        <v>-1.765414004828092E-2</v>
      </c>
      <c r="L1988" s="12">
        <f t="shared" si="1881"/>
        <v>42520</v>
      </c>
      <c r="M1988" s="15">
        <v>58172684.6218872</v>
      </c>
      <c r="N1988" s="14">
        <f t="shared" si="1872"/>
        <v>-1.3242685147595301E-3</v>
      </c>
      <c r="O1988" s="14">
        <f>M1988/MAX(M$13:$M1988)-1</f>
        <v>-1.3242685147595301E-3</v>
      </c>
      <c r="V1988" s="12">
        <f t="shared" si="1882"/>
        <v>42520</v>
      </c>
      <c r="W1988" s="14">
        <f t="shared" si="1873"/>
        <v>3.6246908417794099E-3</v>
      </c>
      <c r="X1988" s="13">
        <f t="shared" si="1874"/>
        <v>225654.39858515034</v>
      </c>
      <c r="Y1988" s="14">
        <f t="shared" si="1875"/>
        <v>-1.3242685147595301E-3</v>
      </c>
      <c r="Z1988" s="13">
        <f t="shared" si="1876"/>
        <v>79326.388120755219</v>
      </c>
      <c r="AC1988" s="24">
        <f t="shared" si="1877"/>
        <v>304980.78670590557</v>
      </c>
      <c r="AD1988" s="18">
        <f>AC1988/MAX(AC$13:$AC1988)-1</f>
        <v>0</v>
      </c>
      <c r="AE1988" s="18">
        <f t="shared" si="1878"/>
        <v>2.3327384609748147E-3</v>
      </c>
      <c r="DM1988" s="12">
        <f t="shared" si="1883"/>
        <v>42520</v>
      </c>
      <c r="DN1988" s="15">
        <v>16854384.897821199</v>
      </c>
      <c r="DO1988" s="14">
        <f t="shared" si="1879"/>
        <v>4.4917419023549066E-4</v>
      </c>
      <c r="DP1988" s="14">
        <f>DN1988/MAX($DN$13:DN1988)-1</f>
        <v>0</v>
      </c>
    </row>
    <row r="1989" spans="1:120" x14ac:dyDescent="0.3">
      <c r="A1989" s="12">
        <f t="shared" si="1880"/>
        <v>42521</v>
      </c>
      <c r="B1989" s="13">
        <v>2120435.2859819774</v>
      </c>
      <c r="C1989" s="14">
        <f t="shared" si="1871"/>
        <v>-1.5871591770892923E-3</v>
      </c>
      <c r="D1989" s="14">
        <f>B1989/MAX($B$13:B1989)-1</f>
        <v>-1.9213279294978958E-2</v>
      </c>
      <c r="L1989" s="12">
        <f t="shared" si="1881"/>
        <v>42521</v>
      </c>
      <c r="M1989" s="15">
        <v>58057326.968804955</v>
      </c>
      <c r="N1989" s="14">
        <f t="shared" si="1872"/>
        <v>-1.9830209630524731E-3</v>
      </c>
      <c r="O1989" s="14">
        <f>M1989/MAX(M$13:$M1989)-1</f>
        <v>-3.3046634255865515E-3</v>
      </c>
      <c r="V1989" s="12">
        <f t="shared" si="1882"/>
        <v>42521</v>
      </c>
      <c r="W1989" s="14">
        <f t="shared" si="1873"/>
        <v>-1.5871591770892923E-3</v>
      </c>
      <c r="X1989" s="13">
        <f t="shared" si="1874"/>
        <v>225296.24913558536</v>
      </c>
      <c r="Y1989" s="14">
        <f t="shared" si="1875"/>
        <v>-1.9830209630524731E-3</v>
      </c>
      <c r="Z1989" s="13">
        <f t="shared" si="1876"/>
        <v>79169.08223018852</v>
      </c>
      <c r="AC1989" s="24">
        <f t="shared" si="1877"/>
        <v>304465.33136577386</v>
      </c>
      <c r="AD1989" s="18">
        <f>AC1989/MAX(AC$13:$AC1989)-1</f>
        <v>-1.6901239769859799E-3</v>
      </c>
      <c r="AE1989" s="18">
        <f t="shared" si="1878"/>
        <v>-1.6901239769859799E-3</v>
      </c>
      <c r="DM1989" s="12">
        <f t="shared" si="1883"/>
        <v>42521</v>
      </c>
      <c r="DN1989" s="15">
        <v>16816741.792845946</v>
      </c>
      <c r="DO1989" s="14">
        <f t="shared" si="1879"/>
        <v>-2.233430956007143E-3</v>
      </c>
      <c r="DP1989" s="14">
        <f>DN1989/MAX($DN$13:DN1989)-1</f>
        <v>-2.233430956007143E-3</v>
      </c>
    </row>
    <row r="1990" spans="1:120" x14ac:dyDescent="0.3">
      <c r="A1990" s="12">
        <f t="shared" si="1880"/>
        <v>42522</v>
      </c>
      <c r="B1990" s="13">
        <v>2118353.0964672077</v>
      </c>
      <c r="C1990" s="14">
        <f t="shared" si="1871"/>
        <v>-9.819632452520155E-4</v>
      </c>
      <c r="D1990" s="14">
        <f>B1990/MAX($B$13:B1990)-1</f>
        <v>-2.017637580614251E-2</v>
      </c>
      <c r="L1990" s="12">
        <f t="shared" si="1881"/>
        <v>42522</v>
      </c>
      <c r="M1990" s="15">
        <v>57111777.415973425</v>
      </c>
      <c r="N1990" s="14">
        <f t="shared" si="1872"/>
        <v>-1.6286481004190723E-2</v>
      </c>
      <c r="O1990" s="14">
        <f>M1990/MAX(M$13:$M1990)-1</f>
        <v>-1.9537323091671221E-2</v>
      </c>
      <c r="V1990" s="12">
        <f t="shared" si="1882"/>
        <v>42522</v>
      </c>
      <c r="W1990" s="14">
        <f t="shared" si="1873"/>
        <v>-9.819632452520155E-4</v>
      </c>
      <c r="X1990" s="13">
        <f t="shared" si="1874"/>
        <v>225075.01649964106</v>
      </c>
      <c r="Y1990" s="14">
        <f t="shared" si="1875"/>
        <v>-1.6286481004190723E-2</v>
      </c>
      <c r="Z1990" s="13">
        <f t="shared" si="1876"/>
        <v>77879.696476327343</v>
      </c>
      <c r="AC1990" s="24">
        <f t="shared" si="1877"/>
        <v>302954.71297596837</v>
      </c>
      <c r="AD1990" s="18">
        <f>AC1990/MAX(AC$13:$AC1990)-1</f>
        <v>-6.6432831780021129E-3</v>
      </c>
      <c r="AE1990" s="18">
        <f t="shared" si="1878"/>
        <v>-4.961544826890929E-3</v>
      </c>
      <c r="DM1990" s="12">
        <f t="shared" si="1883"/>
        <v>42522</v>
      </c>
      <c r="DN1990" s="15">
        <v>16784574.165813912</v>
      </c>
      <c r="DO1990" s="14">
        <f t="shared" si="1879"/>
        <v>-1.9128334982058126E-3</v>
      </c>
      <c r="DP1990" s="14">
        <f>DN1990/MAX($DN$13:DN1990)-1</f>
        <v>-4.1419922726644298E-3</v>
      </c>
    </row>
    <row r="1991" spans="1:120" x14ac:dyDescent="0.3">
      <c r="A1991" s="12">
        <f t="shared" si="1880"/>
        <v>42523</v>
      </c>
      <c r="B1991" s="13">
        <v>2112034.4319899641</v>
      </c>
      <c r="C1991" s="14">
        <f t="shared" si="1871"/>
        <v>-2.9828192890888339E-3</v>
      </c>
      <c r="D1991" s="14">
        <f>B1991/MAX($B$13:B1991)-1</f>
        <v>-2.3099012612292968E-2</v>
      </c>
      <c r="L1991" s="12">
        <f t="shared" si="1881"/>
        <v>42523</v>
      </c>
      <c r="M1991" s="15">
        <v>56516121.987111807</v>
      </c>
      <c r="N1991" s="14">
        <f t="shared" si="1872"/>
        <v>-1.042964263786017E-2</v>
      </c>
      <c r="O1991" s="14">
        <f>M1991/MAX(M$13:$M1991)-1</f>
        <v>-2.9763198431584925E-2</v>
      </c>
      <c r="V1991" s="12">
        <f t="shared" si="1882"/>
        <v>42523</v>
      </c>
      <c r="W1991" s="14">
        <f t="shared" si="1873"/>
        <v>-2.9828192890888339E-3</v>
      </c>
      <c r="X1991" s="13">
        <f t="shared" si="1874"/>
        <v>224403.65839893394</v>
      </c>
      <c r="Y1991" s="14">
        <f t="shared" si="1875"/>
        <v>-1.042964263786017E-2</v>
      </c>
      <c r="Z1991" s="13">
        <f t="shared" si="1876"/>
        <v>77067.43907333423</v>
      </c>
      <c r="AC1991" s="24">
        <f t="shared" si="1877"/>
        <v>301471.09747226816</v>
      </c>
      <c r="AD1991" s="18">
        <f>AC1991/MAX(AC$13:$AC1991)-1</f>
        <v>-1.1507902748712606E-2</v>
      </c>
      <c r="AE1991" s="18">
        <f t="shared" si="1878"/>
        <v>-4.897152743149169E-3</v>
      </c>
      <c r="DM1991" s="12">
        <f t="shared" si="1883"/>
        <v>42523</v>
      </c>
      <c r="DN1991" s="15">
        <v>16737268.838795573</v>
      </c>
      <c r="DO1991" s="14">
        <f t="shared" si="1879"/>
        <v>-2.8183811248955193E-3</v>
      </c>
      <c r="DP1991" s="14">
        <f>DN1991/MAX($DN$13:DN1991)-1</f>
        <v>-6.9486996847192284E-3</v>
      </c>
    </row>
    <row r="1992" spans="1:120" x14ac:dyDescent="0.3">
      <c r="A1992" s="12">
        <f t="shared" si="1880"/>
        <v>42524</v>
      </c>
      <c r="B1992" s="13">
        <v>2103577.873085103</v>
      </c>
      <c r="C1992" s="14">
        <f t="shared" si="1871"/>
        <v>-4.0039872346651073E-3</v>
      </c>
      <c r="D1992" s="14">
        <f>B1992/MAX($B$13:B1992)-1</f>
        <v>-2.701051169532509E-2</v>
      </c>
      <c r="L1992" s="12">
        <f t="shared" si="1881"/>
        <v>42524</v>
      </c>
      <c r="M1992" s="15">
        <v>56525936.827656686</v>
      </c>
      <c r="N1992" s="14">
        <f t="shared" si="1872"/>
        <v>1.7366443768240813E-4</v>
      </c>
      <c r="O1992" s="14">
        <f>M1992/MAX(M$13:$M1992)-1</f>
        <v>-2.9594702803021788E-2</v>
      </c>
      <c r="V1992" s="12">
        <f t="shared" si="1882"/>
        <v>42524</v>
      </c>
      <c r="W1992" s="14">
        <f t="shared" si="1873"/>
        <v>-4.0039872346651073E-3</v>
      </c>
      <c r="X1992" s="13">
        <f t="shared" si="1874"/>
        <v>223505.14901529247</v>
      </c>
      <c r="Y1992" s="14">
        <f t="shared" si="1875"/>
        <v>1.7366443768240813E-4</v>
      </c>
      <c r="Z1992" s="13">
        <f t="shared" si="1876"/>
        <v>77080.822946804517</v>
      </c>
      <c r="AC1992" s="24">
        <f t="shared" si="1877"/>
        <v>300585.97196209698</v>
      </c>
      <c r="AD1992" s="18">
        <f>AC1992/MAX(AC$13:$AC1992)-1</f>
        <v>-1.4410136426221909E-2</v>
      </c>
      <c r="AE1992" s="18">
        <f t="shared" si="1878"/>
        <v>-2.9360211230616828E-3</v>
      </c>
      <c r="DM1992" s="12">
        <f t="shared" si="1883"/>
        <v>42524</v>
      </c>
      <c r="DN1992" s="15">
        <v>16775138.732635947</v>
      </c>
      <c r="DO1992" s="14">
        <f t="shared" si="1879"/>
        <v>2.2626089241390979E-3</v>
      </c>
      <c r="DP1992" s="14">
        <f>DN1992/MAX($DN$13:DN1992)-1</f>
        <v>-4.7018129504978745E-3</v>
      </c>
    </row>
    <row r="1993" spans="1:120" x14ac:dyDescent="0.3">
      <c r="A1993" s="12">
        <f t="shared" si="1880"/>
        <v>42525</v>
      </c>
      <c r="B1993" s="13">
        <v>2103577.873085103</v>
      </c>
      <c r="C1993" s="14">
        <f t="shared" si="1871"/>
        <v>0</v>
      </c>
      <c r="D1993" s="14">
        <f>B1993/MAX($B$13:B1993)-1</f>
        <v>-2.701051169532509E-2</v>
      </c>
      <c r="L1993" s="12">
        <f t="shared" si="1881"/>
        <v>42525</v>
      </c>
      <c r="M1993" s="15">
        <v>56525936.827656686</v>
      </c>
      <c r="N1993" s="14">
        <f t="shared" si="1872"/>
        <v>0</v>
      </c>
      <c r="O1993" s="14">
        <f>M1993/MAX(M$13:$M1993)-1</f>
        <v>-2.9594702803021788E-2</v>
      </c>
      <c r="V1993" s="12">
        <f t="shared" si="1882"/>
        <v>42525</v>
      </c>
      <c r="W1993" s="14">
        <f t="shared" si="1873"/>
        <v>0</v>
      </c>
      <c r="X1993" s="13">
        <f t="shared" si="1874"/>
        <v>223505.14901529247</v>
      </c>
      <c r="Y1993" s="14">
        <f t="shared" si="1875"/>
        <v>0</v>
      </c>
      <c r="Z1993" s="13">
        <f t="shared" si="1876"/>
        <v>77080.822946804517</v>
      </c>
      <c r="AC1993" s="24">
        <f t="shared" si="1877"/>
        <v>300585.97196209698</v>
      </c>
      <c r="AD1993" s="18">
        <f>AC1993/MAX(AC$13:$AC1993)-1</f>
        <v>-1.4410136426221909E-2</v>
      </c>
      <c r="AE1993" s="18">
        <f t="shared" si="1878"/>
        <v>0</v>
      </c>
      <c r="DM1993" s="12">
        <f t="shared" si="1883"/>
        <v>42525</v>
      </c>
      <c r="DN1993" s="15">
        <v>16775138.732635947</v>
      </c>
      <c r="DO1993" s="14">
        <f t="shared" si="1879"/>
        <v>0</v>
      </c>
      <c r="DP1993" s="14">
        <f>DN1993/MAX($DN$13:DN1993)-1</f>
        <v>-4.7018129504978745E-3</v>
      </c>
    </row>
    <row r="1994" spans="1:120" x14ac:dyDescent="0.3">
      <c r="A1994" s="12">
        <f t="shared" si="1880"/>
        <v>42526</v>
      </c>
      <c r="B1994" s="13">
        <v>2103577.873085103</v>
      </c>
      <c r="C1994" s="14">
        <f t="shared" si="1871"/>
        <v>0</v>
      </c>
      <c r="D1994" s="14">
        <f>B1994/MAX($B$13:B1994)-1</f>
        <v>-2.701051169532509E-2</v>
      </c>
      <c r="L1994" s="12">
        <f t="shared" si="1881"/>
        <v>42526</v>
      </c>
      <c r="M1994" s="15">
        <v>56525936.827656686</v>
      </c>
      <c r="N1994" s="14">
        <f t="shared" si="1872"/>
        <v>0</v>
      </c>
      <c r="O1994" s="14">
        <f>M1994/MAX(M$13:$M1994)-1</f>
        <v>-2.9594702803021788E-2</v>
      </c>
      <c r="V1994" s="12">
        <f t="shared" si="1882"/>
        <v>42526</v>
      </c>
      <c r="W1994" s="14">
        <f t="shared" si="1873"/>
        <v>0</v>
      </c>
      <c r="X1994" s="13">
        <f t="shared" si="1874"/>
        <v>223505.14901529247</v>
      </c>
      <c r="Y1994" s="14">
        <f t="shared" si="1875"/>
        <v>0</v>
      </c>
      <c r="Z1994" s="13">
        <f t="shared" si="1876"/>
        <v>77080.822946804517</v>
      </c>
      <c r="AC1994" s="24">
        <f t="shared" si="1877"/>
        <v>300585.97196209698</v>
      </c>
      <c r="AD1994" s="18">
        <f>AC1994/MAX(AC$13:$AC1994)-1</f>
        <v>-1.4410136426221909E-2</v>
      </c>
      <c r="AE1994" s="18">
        <f t="shared" si="1878"/>
        <v>0</v>
      </c>
      <c r="DM1994" s="12">
        <f t="shared" si="1883"/>
        <v>42526</v>
      </c>
      <c r="DN1994" s="15">
        <v>16775138.732635947</v>
      </c>
      <c r="DO1994" s="14">
        <f t="shared" si="1879"/>
        <v>0</v>
      </c>
      <c r="DP1994" s="14">
        <f>DN1994/MAX($DN$13:DN1994)-1</f>
        <v>-4.7018129504978745E-3</v>
      </c>
    </row>
    <row r="1995" spans="1:120" x14ac:dyDescent="0.3">
      <c r="A1995" s="12">
        <f t="shared" si="1880"/>
        <v>42527</v>
      </c>
      <c r="B1995" s="13">
        <v>2111082.973910898</v>
      </c>
      <c r="C1995" s="14">
        <f t="shared" si="1871"/>
        <v>3.567778935984034E-3</v>
      </c>
      <c r="D1995" s="14">
        <f>B1995/MAX($B$13:B1995)-1</f>
        <v>-2.3539100294017956E-2</v>
      </c>
      <c r="L1995" s="12">
        <f t="shared" si="1881"/>
        <v>42527</v>
      </c>
      <c r="M1995" s="15">
        <v>55998379.460420869</v>
      </c>
      <c r="N1995" s="14">
        <f t="shared" si="1872"/>
        <v>-9.333014131978068E-3</v>
      </c>
      <c r="O1995" s="14">
        <f>M1995/MAX(M$13:$M1995)-1</f>
        <v>-3.8651509155507524E-2</v>
      </c>
      <c r="V1995" s="12">
        <f t="shared" si="1882"/>
        <v>42527</v>
      </c>
      <c r="W1995" s="14">
        <f t="shared" si="1873"/>
        <v>3.567778935984034E-3</v>
      </c>
      <c r="X1995" s="13">
        <f t="shared" si="1874"/>
        <v>224302.56597803321</v>
      </c>
      <c r="Y1995" s="14">
        <f t="shared" si="1875"/>
        <v>-9.333014131978068E-3</v>
      </c>
      <c r="Z1995" s="13">
        <f t="shared" si="1876"/>
        <v>76361.426536937492</v>
      </c>
      <c r="AC1995" s="24">
        <f t="shared" si="1877"/>
        <v>300663.99251497071</v>
      </c>
      <c r="AD1995" s="18">
        <f>AC1995/MAX(AC$13:$AC1995)-1</f>
        <v>-1.415431521952748E-2</v>
      </c>
      <c r="AE1995" s="18">
        <f t="shared" si="1878"/>
        <v>2.5956152366135576E-4</v>
      </c>
      <c r="DM1995" s="12">
        <f t="shared" si="1883"/>
        <v>42527</v>
      </c>
      <c r="DN1995" s="15">
        <v>16759757.471870236</v>
      </c>
      <c r="DO1995" s="14">
        <f t="shared" si="1879"/>
        <v>-9.1690811091693636E-4</v>
      </c>
      <c r="DP1995" s="14">
        <f>DN1995/MAX($DN$13:DN1995)-1</f>
        <v>-5.6144099309844986E-3</v>
      </c>
    </row>
    <row r="1996" spans="1:120" x14ac:dyDescent="0.3">
      <c r="A1996" s="12">
        <f t="shared" si="1880"/>
        <v>42528</v>
      </c>
      <c r="B1996" s="13">
        <v>2116065.7746900497</v>
      </c>
      <c r="C1996" s="14">
        <f t="shared" si="1871"/>
        <v>2.3603055117822347E-3</v>
      </c>
      <c r="D1996" s="14">
        <f>B1996/MAX($B$13:B1996)-1</f>
        <v>-2.1234354250401988E-2</v>
      </c>
      <c r="L1996" s="12">
        <f t="shared" si="1881"/>
        <v>42528</v>
      </c>
      <c r="M1996" s="15">
        <v>56486663.126252286</v>
      </c>
      <c r="N1996" s="14">
        <f t="shared" si="1872"/>
        <v>8.7196035052501397E-3</v>
      </c>
      <c r="O1996" s="14">
        <f>M1996/MAX(M$13:$M1996)-1</f>
        <v>-3.0268931484972894E-2</v>
      </c>
      <c r="V1996" s="12">
        <f t="shared" si="1882"/>
        <v>42528</v>
      </c>
      <c r="W1996" s="14">
        <f t="shared" si="1873"/>
        <v>2.3603055117822347E-3</v>
      </c>
      <c r="X1996" s="13">
        <f t="shared" si="1874"/>
        <v>224831.98856081805</v>
      </c>
      <c r="Y1996" s="14">
        <f t="shared" si="1875"/>
        <v>8.7196035052501397E-3</v>
      </c>
      <c r="Z1996" s="13">
        <f t="shared" si="1876"/>
        <v>77027.267899434868</v>
      </c>
      <c r="AC1996" s="24">
        <f t="shared" si="1877"/>
        <v>301859.25646025292</v>
      </c>
      <c r="AD1996" s="18">
        <f>AC1996/MAX(AC$13:$AC1996)-1</f>
        <v>-1.0235170154055506E-2</v>
      </c>
      <c r="AE1996" s="18">
        <f t="shared" si="1878"/>
        <v>3.9754143330703595E-3</v>
      </c>
      <c r="DM1996" s="12">
        <f t="shared" si="1883"/>
        <v>42528</v>
      </c>
      <c r="DN1996" s="15">
        <v>16761587.054362517</v>
      </c>
      <c r="DO1996" s="14">
        <f t="shared" si="1879"/>
        <v>1.0916521288284464E-4</v>
      </c>
      <c r="DP1996" s="14">
        <f>DN1996/MAX($DN$13:DN1996)-1</f>
        <v>-5.5058576163570239E-3</v>
      </c>
    </row>
    <row r="1997" spans="1:120" x14ac:dyDescent="0.3">
      <c r="A1997" s="12">
        <f t="shared" si="1880"/>
        <v>42529</v>
      </c>
      <c r="B1997" s="13">
        <v>2113179.9056562907</v>
      </c>
      <c r="C1997" s="14">
        <f t="shared" si="1871"/>
        <v>-1.3637898539243798E-3</v>
      </c>
      <c r="D1997" s="14">
        <f>B1997/MAX($B$13:B1997)-1</f>
        <v>-2.2569184907444972E-2</v>
      </c>
      <c r="L1997" s="12">
        <f t="shared" si="1881"/>
        <v>42529</v>
      </c>
      <c r="M1997" s="15">
        <v>56694249.16342473</v>
      </c>
      <c r="N1997" s="14">
        <f t="shared" si="1872"/>
        <v>3.6749566301779168E-3</v>
      </c>
      <c r="O1997" s="14">
        <f>M1997/MAX(M$13:$M1997)-1</f>
        <v>-2.6705211865244105E-2</v>
      </c>
      <c r="V1997" s="12">
        <f t="shared" si="1882"/>
        <v>42529</v>
      </c>
      <c r="W1997" s="14">
        <f t="shared" si="1873"/>
        <v>-1.3637898539243798E-3</v>
      </c>
      <c r="X1997" s="13">
        <f t="shared" si="1874"/>
        <v>224525.36497598115</v>
      </c>
      <c r="Y1997" s="14">
        <f t="shared" si="1875"/>
        <v>3.6749566301779168E-3</v>
      </c>
      <c r="Z1997" s="13">
        <f t="shared" si="1876"/>
        <v>77310.339768306381</v>
      </c>
      <c r="AC1997" s="24">
        <f t="shared" si="1877"/>
        <v>301835.70474428753</v>
      </c>
      <c r="AD1997" s="18">
        <f>AC1997/MAX(AC$13:$AC1997)-1</f>
        <v>-1.0312393759580818E-2</v>
      </c>
      <c r="AE1997" s="18">
        <f t="shared" si="1878"/>
        <v>-7.8022175770131597E-5</v>
      </c>
      <c r="DM1997" s="12">
        <f t="shared" si="1883"/>
        <v>42529</v>
      </c>
      <c r="DN1997" s="15">
        <v>16753251.823282655</v>
      </c>
      <c r="DO1997" s="14">
        <f t="shared" si="1879"/>
        <v>-4.9728173429086642E-4</v>
      </c>
      <c r="DP1997" s="14">
        <f>DN1997/MAX($DN$13:DN1997)-1</f>
        <v>-6.000401388223775E-3</v>
      </c>
    </row>
    <row r="1998" spans="1:120" x14ac:dyDescent="0.3">
      <c r="A1998" s="12">
        <f t="shared" si="1880"/>
        <v>42530</v>
      </c>
      <c r="B1998" s="13">
        <v>2112633.5276620267</v>
      </c>
      <c r="C1998" s="14">
        <f t="shared" ref="C1998:C2061" si="1884">B1998/B1997-1</f>
        <v>-2.5855725430734555E-4</v>
      </c>
      <c r="D1998" s="14">
        <f>B1998/MAX($B$13:B1998)-1</f>
        <v>-2.2821906735270736E-2</v>
      </c>
      <c r="L1998" s="12">
        <f t="shared" si="1881"/>
        <v>42530</v>
      </c>
      <c r="M1998" s="15">
        <v>56782233.642996952</v>
      </c>
      <c r="N1998" s="14">
        <f t="shared" si="1872"/>
        <v>1.5519118935432008E-3</v>
      </c>
      <c r="O1998" s="14">
        <f>M1998/MAX(M$13:$M1998)-1</f>
        <v>-2.5194744107614131E-2</v>
      </c>
      <c r="V1998" s="12">
        <f t="shared" si="1882"/>
        <v>42530</v>
      </c>
      <c r="W1998" s="14">
        <f t="shared" si="1873"/>
        <v>-2.5855725430734555E-4</v>
      </c>
      <c r="X1998" s="13">
        <f t="shared" si="1874"/>
        <v>224467.31231409061</v>
      </c>
      <c r="Y1998" s="14">
        <f t="shared" si="1875"/>
        <v>1.5519118935432008E-3</v>
      </c>
      <c r="Z1998" s="13">
        <f t="shared" si="1876"/>
        <v>77430.318604086686</v>
      </c>
      <c r="AC1998" s="24">
        <f t="shared" si="1877"/>
        <v>301897.63091817731</v>
      </c>
      <c r="AD1998" s="18">
        <f>AC1998/MAX(AC$13:$AC1998)-1</f>
        <v>-1.0109344332898451E-2</v>
      </c>
      <c r="AE1998" s="18">
        <f t="shared" si="1878"/>
        <v>2.0516517070845453E-4</v>
      </c>
      <c r="DM1998" s="12">
        <f t="shared" si="1883"/>
        <v>42530</v>
      </c>
      <c r="DN1998" s="15">
        <v>16780271.430444829</v>
      </c>
      <c r="DO1998" s="14">
        <f t="shared" si="1879"/>
        <v>1.6127977688857875E-3</v>
      </c>
      <c r="DP1998" s="14">
        <f>DN1998/MAX($DN$13:DN1998)-1</f>
        <v>-4.3972810533091655E-3</v>
      </c>
    </row>
    <row r="1999" spans="1:120" x14ac:dyDescent="0.3">
      <c r="A1999" s="12">
        <f t="shared" si="1880"/>
        <v>42531</v>
      </c>
      <c r="B1999" s="13">
        <v>2120700.0018992312</v>
      </c>
      <c r="C1999" s="14">
        <f t="shared" si="1884"/>
        <v>3.8182080003867913E-3</v>
      </c>
      <c r="D1999" s="14">
        <f>B1999/MAX($B$13:B1999)-1</f>
        <v>-1.9090837521764659E-2</v>
      </c>
      <c r="L1999" s="12">
        <f t="shared" si="1881"/>
        <v>42531</v>
      </c>
      <c r="M1999" s="15">
        <v>56565452.854898296</v>
      </c>
      <c r="N1999" s="14">
        <f t="shared" ref="N1999:N2062" si="1885">M1999/M1998-1</f>
        <v>-3.8177573193335368E-3</v>
      </c>
      <c r="O1999" s="14">
        <f>M1999/MAX(M$13:$M1999)-1</f>
        <v>-2.8916314008222033E-2</v>
      </c>
      <c r="V1999" s="12">
        <f t="shared" si="1882"/>
        <v>42531</v>
      </c>
      <c r="W1999" s="14">
        <f t="shared" ref="W1999:W2062" si="1886">VLOOKUP(V1999,$A$13:$C$4210,3,FALSE)</f>
        <v>3.8182080003867913E-3</v>
      </c>
      <c r="X1999" s="13">
        <f t="shared" ref="X1999:X2062" si="1887">X1998*(1+W1999)</f>
        <v>225324.37520179359</v>
      </c>
      <c r="Y1999" s="14">
        <f t="shared" ref="Y1999:Y2062" si="1888">VLOOKUP(V1999,$L$13:$N$4210,3,FALSE)</f>
        <v>-3.8177573193335368E-3</v>
      </c>
      <c r="Z1999" s="13">
        <f t="shared" ref="Z1999:Z2062" si="1889">Z1998*(Y1999+1)</f>
        <v>77134.708438497604</v>
      </c>
      <c r="AC1999" s="24">
        <f t="shared" ref="AC1999:AC2062" si="1890">AB1999+Z1999+X1999</f>
        <v>302459.08364029118</v>
      </c>
      <c r="AD1999" s="18">
        <f>AC1999/MAX(AC$13:$AC1999)-1</f>
        <v>-8.2683997665927711E-3</v>
      </c>
      <c r="AE1999" s="18">
        <f t="shared" ref="AE1999:AE2062" si="1891">AC1999/AC1998-1</f>
        <v>1.859745372649213E-3</v>
      </c>
      <c r="DM1999" s="12">
        <f t="shared" si="1883"/>
        <v>42531</v>
      </c>
      <c r="DN1999" s="15">
        <v>16784418.077417362</v>
      </c>
      <c r="DO1999" s="14">
        <f t="shared" ref="DO1999:DO2062" si="1892">DN1999/DN1998-1</f>
        <v>2.4711441586156013E-4</v>
      </c>
      <c r="DP1999" s="14">
        <f>DN1999/MAX($DN$13:DN1999)-1</f>
        <v>-4.1512532689864656E-3</v>
      </c>
    </row>
    <row r="2000" spans="1:120" x14ac:dyDescent="0.3">
      <c r="A2000" s="12">
        <f t="shared" ref="A2000:A2063" si="1893">A1999+1</f>
        <v>42532</v>
      </c>
      <c r="B2000" s="13">
        <v>2120700.0018992312</v>
      </c>
      <c r="C2000" s="14">
        <f t="shared" si="1884"/>
        <v>0</v>
      </c>
      <c r="D2000" s="14">
        <f>B2000/MAX($B$13:B2000)-1</f>
        <v>-1.9090837521764659E-2</v>
      </c>
      <c r="L2000" s="12">
        <f t="shared" ref="L2000:L2063" si="1894">L1999+1</f>
        <v>42532</v>
      </c>
      <c r="M2000" s="15">
        <v>56565452.854898296</v>
      </c>
      <c r="N2000" s="14">
        <f t="shared" si="1885"/>
        <v>0</v>
      </c>
      <c r="O2000" s="14">
        <f>M2000/MAX(M$13:$M2000)-1</f>
        <v>-2.8916314008222033E-2</v>
      </c>
      <c r="V2000" s="12">
        <f t="shared" ref="V2000:V2063" si="1895">V1999+1</f>
        <v>42532</v>
      </c>
      <c r="W2000" s="14">
        <f t="shared" si="1886"/>
        <v>0</v>
      </c>
      <c r="X2000" s="13">
        <f t="shared" si="1887"/>
        <v>225324.37520179359</v>
      </c>
      <c r="Y2000" s="14">
        <f t="shared" si="1888"/>
        <v>0</v>
      </c>
      <c r="Z2000" s="13">
        <f t="shared" si="1889"/>
        <v>77134.708438497604</v>
      </c>
      <c r="AC2000" s="24">
        <f t="shared" si="1890"/>
        <v>302459.08364029118</v>
      </c>
      <c r="AD2000" s="18">
        <f>AC2000/MAX(AC$13:$AC2000)-1</f>
        <v>-8.2683997665927711E-3</v>
      </c>
      <c r="AE2000" s="18">
        <f t="shared" si="1891"/>
        <v>0</v>
      </c>
      <c r="DM2000" s="12">
        <f t="shared" ref="DM2000:DM2063" si="1896">DM1999+1</f>
        <v>42532</v>
      </c>
      <c r="DN2000" s="15">
        <v>16784418.077417362</v>
      </c>
      <c r="DO2000" s="14">
        <f t="shared" si="1892"/>
        <v>0</v>
      </c>
      <c r="DP2000" s="14">
        <f>DN2000/MAX($DN$13:DN2000)-1</f>
        <v>-4.1512532689864656E-3</v>
      </c>
    </row>
    <row r="2001" spans="1:120" x14ac:dyDescent="0.3">
      <c r="A2001" s="12">
        <f t="shared" si="1893"/>
        <v>42533</v>
      </c>
      <c r="B2001" s="13">
        <v>2120700.0018992312</v>
      </c>
      <c r="C2001" s="14">
        <f t="shared" si="1884"/>
        <v>0</v>
      </c>
      <c r="D2001" s="14">
        <f>B2001/MAX($B$13:B2001)-1</f>
        <v>-1.9090837521764659E-2</v>
      </c>
      <c r="L2001" s="12">
        <f t="shared" si="1894"/>
        <v>42533</v>
      </c>
      <c r="M2001" s="15">
        <v>56565452.854898296</v>
      </c>
      <c r="N2001" s="14">
        <f t="shared" si="1885"/>
        <v>0</v>
      </c>
      <c r="O2001" s="14">
        <f>M2001/MAX(M$13:$M2001)-1</f>
        <v>-2.8916314008222033E-2</v>
      </c>
      <c r="V2001" s="12">
        <f t="shared" si="1895"/>
        <v>42533</v>
      </c>
      <c r="W2001" s="14">
        <f t="shared" si="1886"/>
        <v>0</v>
      </c>
      <c r="X2001" s="13">
        <f t="shared" si="1887"/>
        <v>225324.37520179359</v>
      </c>
      <c r="Y2001" s="14">
        <f t="shared" si="1888"/>
        <v>0</v>
      </c>
      <c r="Z2001" s="13">
        <f t="shared" si="1889"/>
        <v>77134.708438497604</v>
      </c>
      <c r="AC2001" s="24">
        <f t="shared" si="1890"/>
        <v>302459.08364029118</v>
      </c>
      <c r="AD2001" s="18">
        <f>AC2001/MAX(AC$13:$AC2001)-1</f>
        <v>-8.2683997665927711E-3</v>
      </c>
      <c r="AE2001" s="18">
        <f t="shared" si="1891"/>
        <v>0</v>
      </c>
      <c r="DM2001" s="12">
        <f t="shared" si="1896"/>
        <v>42533</v>
      </c>
      <c r="DN2001" s="15">
        <v>16784418.077417362</v>
      </c>
      <c r="DO2001" s="14">
        <f t="shared" si="1892"/>
        <v>0</v>
      </c>
      <c r="DP2001" s="14">
        <f>DN2001/MAX($DN$13:DN2001)-1</f>
        <v>-4.1512532689864656E-3</v>
      </c>
    </row>
    <row r="2002" spans="1:120" x14ac:dyDescent="0.3">
      <c r="A2002" s="12">
        <f t="shared" si="1893"/>
        <v>42534</v>
      </c>
      <c r="B2002" s="13">
        <v>2117779.2746468973</v>
      </c>
      <c r="C2002" s="14">
        <f t="shared" si="1884"/>
        <v>-1.3772467815901246E-3</v>
      </c>
      <c r="D2002" s="14">
        <f>B2002/MAX($B$13:B2002)-1</f>
        <v>-2.0441791508820084E-2</v>
      </c>
      <c r="L2002" s="12">
        <f t="shared" si="1894"/>
        <v>42534</v>
      </c>
      <c r="M2002" s="15">
        <v>56745035.865510441</v>
      </c>
      <c r="N2002" s="14">
        <f t="shared" si="1885"/>
        <v>3.1747825138572772E-3</v>
      </c>
      <c r="O2002" s="14">
        <f>M2002/MAX(M$13:$M2002)-1</f>
        <v>-2.5833334502443406E-2</v>
      </c>
      <c r="V2002" s="12">
        <f t="shared" si="1895"/>
        <v>42534</v>
      </c>
      <c r="W2002" s="14">
        <f t="shared" si="1886"/>
        <v>-1.3772467815901246E-3</v>
      </c>
      <c r="X2002" s="13">
        <f t="shared" si="1887"/>
        <v>225014.0479312331</v>
      </c>
      <c r="Y2002" s="14">
        <f t="shared" si="1888"/>
        <v>3.1747825138572772E-3</v>
      </c>
      <c r="Z2002" s="13">
        <f t="shared" si="1889"/>
        <v>77379.594362059623</v>
      </c>
      <c r="AC2002" s="24">
        <f t="shared" si="1890"/>
        <v>302393.64229329274</v>
      </c>
      <c r="AD2002" s="18">
        <f>AC2002/MAX(AC$13:$AC2002)-1</f>
        <v>-8.4829750770747392E-3</v>
      </c>
      <c r="AE2002" s="18">
        <f t="shared" si="1891"/>
        <v>-2.1636429698457249E-4</v>
      </c>
      <c r="DM2002" s="12">
        <f t="shared" si="1896"/>
        <v>42534</v>
      </c>
      <c r="DN2002" s="15">
        <v>16782195.438148908</v>
      </c>
      <c r="DO2002" s="14">
        <f t="shared" si="1892"/>
        <v>-1.3242277797198554E-4</v>
      </c>
      <c r="DP2002" s="14">
        <f>DN2002/MAX($DN$13:DN2002)-1</f>
        <v>-4.2831263264684338E-3</v>
      </c>
    </row>
    <row r="2003" spans="1:120" x14ac:dyDescent="0.3">
      <c r="A2003" s="12">
        <f t="shared" si="1893"/>
        <v>42535</v>
      </c>
      <c r="B2003" s="13">
        <v>2107566.6336312052</v>
      </c>
      <c r="C2003" s="14">
        <f t="shared" si="1884"/>
        <v>-4.8223349515000846E-3</v>
      </c>
      <c r="D2003" s="14">
        <f>B2003/MAX($B$13:B2003)-1</f>
        <v>-2.5165549294655865E-2</v>
      </c>
      <c r="L2003" s="12">
        <f t="shared" si="1894"/>
        <v>42535</v>
      </c>
      <c r="M2003" s="15">
        <v>56564898.109417453</v>
      </c>
      <c r="N2003" s="14">
        <f t="shared" si="1885"/>
        <v>-3.174511273901115E-3</v>
      </c>
      <c r="O2003" s="14">
        <f>M2003/MAX(M$13:$M2003)-1</f>
        <v>-2.8925837564724E-2</v>
      </c>
      <c r="V2003" s="12">
        <f t="shared" si="1895"/>
        <v>42535</v>
      </c>
      <c r="W2003" s="14">
        <f t="shared" si="1886"/>
        <v>-4.8223349515000846E-3</v>
      </c>
      <c r="X2003" s="13">
        <f t="shared" si="1887"/>
        <v>223928.95482331581</v>
      </c>
      <c r="Y2003" s="14">
        <f t="shared" si="1888"/>
        <v>-3.174511273901115E-3</v>
      </c>
      <c r="Z2003" s="13">
        <f t="shared" si="1889"/>
        <v>77133.951967387373</v>
      </c>
      <c r="AC2003" s="24">
        <f t="shared" si="1890"/>
        <v>301062.90679070319</v>
      </c>
      <c r="AD2003" s="18">
        <f>AC2003/MAX(AC$13:$AC2003)-1</f>
        <v>-1.2846317164826537E-2</v>
      </c>
      <c r="AE2003" s="18">
        <f t="shared" si="1891"/>
        <v>-4.4006728861676336E-3</v>
      </c>
      <c r="DM2003" s="12">
        <f t="shared" si="1896"/>
        <v>42535</v>
      </c>
      <c r="DN2003" s="15">
        <v>16769038.976119522</v>
      </c>
      <c r="DO2003" s="14">
        <f t="shared" si="1892"/>
        <v>-7.8395357019134249E-4</v>
      </c>
      <c r="DP2003" s="14">
        <f>DN2003/MAX($DN$13:DN2003)-1</f>
        <v>-5.0637221244846931E-3</v>
      </c>
    </row>
    <row r="2004" spans="1:120" x14ac:dyDescent="0.3">
      <c r="A2004" s="12">
        <f t="shared" si="1893"/>
        <v>42536</v>
      </c>
      <c r="B2004" s="13">
        <v>2106815.9961374165</v>
      </c>
      <c r="C2004" s="14">
        <f t="shared" si="1884"/>
        <v>-3.5616311333197537E-4</v>
      </c>
      <c r="D2004" s="14">
        <f>B2004/MAX($B$13:B2004)-1</f>
        <v>-2.5512749367602394E-2</v>
      </c>
      <c r="L2004" s="12">
        <f t="shared" si="1894"/>
        <v>42536</v>
      </c>
      <c r="M2004" s="15">
        <v>56907451.781853691</v>
      </c>
      <c r="N2004" s="14">
        <f t="shared" si="1885"/>
        <v>6.0559407668976384E-3</v>
      </c>
      <c r="O2004" s="14">
        <f>M2004/MAX(M$13:$M2004)-1</f>
        <v>-2.3045069956751152E-2</v>
      </c>
      <c r="V2004" s="12">
        <f t="shared" si="1895"/>
        <v>42536</v>
      </c>
      <c r="W2004" s="14">
        <f t="shared" si="1886"/>
        <v>-3.5616311333197537E-4</v>
      </c>
      <c r="X2004" s="13">
        <f t="shared" si="1887"/>
        <v>223849.19958960076</v>
      </c>
      <c r="Y2004" s="14">
        <f t="shared" si="1888"/>
        <v>6.0559407668976384E-3</v>
      </c>
      <c r="Z2004" s="13">
        <f t="shared" si="1889"/>
        <v>77601.070611618605</v>
      </c>
      <c r="AC2004" s="24">
        <f t="shared" si="1890"/>
        <v>301450.27020121936</v>
      </c>
      <c r="AD2004" s="18">
        <f>AC2004/MAX(AC$13:$AC2004)-1</f>
        <v>-1.1576193185214301E-2</v>
      </c>
      <c r="AE2004" s="18">
        <f t="shared" si="1891"/>
        <v>1.2866527286454765E-3</v>
      </c>
      <c r="DM2004" s="12">
        <f t="shared" si="1896"/>
        <v>42536</v>
      </c>
      <c r="DN2004" s="15">
        <v>16793335.087948393</v>
      </c>
      <c r="DO2004" s="14">
        <f t="shared" si="1892"/>
        <v>1.4488672763819377E-3</v>
      </c>
      <c r="DP2004" s="14">
        <f>DN2004/MAX($DN$13:DN2004)-1</f>
        <v>-3.6221915093856971E-3</v>
      </c>
    </row>
    <row r="2005" spans="1:120" x14ac:dyDescent="0.3">
      <c r="A2005" s="12">
        <f t="shared" si="1893"/>
        <v>42537</v>
      </c>
      <c r="B2005" s="13">
        <v>2094952.240150999</v>
      </c>
      <c r="C2005" s="14">
        <f t="shared" si="1884"/>
        <v>-5.6311305819626289E-3</v>
      </c>
      <c r="D2005" s="14">
        <f>B2005/MAX($B$13:B2005)-1</f>
        <v>-3.1000214326371123E-2</v>
      </c>
      <c r="L2005" s="12">
        <f t="shared" si="1894"/>
        <v>42537</v>
      </c>
      <c r="M2005" s="15">
        <v>56377485.70955319</v>
      </c>
      <c r="N2005" s="14">
        <f t="shared" si="1885"/>
        <v>-9.3127710995046797E-3</v>
      </c>
      <c r="O2005" s="14">
        <f>M2005/MAX(M$13:$M2005)-1</f>
        <v>-3.2143227594776502E-2</v>
      </c>
      <c r="V2005" s="12">
        <f t="shared" si="1895"/>
        <v>42537</v>
      </c>
      <c r="W2005" s="14">
        <f t="shared" si="1886"/>
        <v>-5.6311305819626289E-3</v>
      </c>
      <c r="X2005" s="13">
        <f t="shared" si="1887"/>
        <v>222588.67551604391</v>
      </c>
      <c r="Y2005" s="14">
        <f t="shared" si="1888"/>
        <v>-9.3127710995046797E-3</v>
      </c>
      <c r="Z2005" s="13">
        <f t="shared" si="1889"/>
        <v>76878.389603936099</v>
      </c>
      <c r="AC2005" s="24">
        <f t="shared" si="1890"/>
        <v>299467.06511998002</v>
      </c>
      <c r="AD2005" s="18">
        <f>AC2005/MAX(AC$13:$AC2005)-1</f>
        <v>-1.807891456205879E-2</v>
      </c>
      <c r="AE2005" s="18">
        <f t="shared" si="1891"/>
        <v>-6.5788797598872462E-3</v>
      </c>
      <c r="DM2005" s="12">
        <f t="shared" si="1896"/>
        <v>42537</v>
      </c>
      <c r="DN2005" s="15">
        <v>16732181.568307189</v>
      </c>
      <c r="DO2005" s="14">
        <f t="shared" si="1892"/>
        <v>-3.6415351281289254E-3</v>
      </c>
      <c r="DP2005" s="14">
        <f>DN2005/MAX($DN$13:DN2005)-1</f>
        <v>-7.2505362998923628E-3</v>
      </c>
    </row>
    <row r="2006" spans="1:120" x14ac:dyDescent="0.3">
      <c r="A2006" s="12">
        <f t="shared" si="1893"/>
        <v>42538</v>
      </c>
      <c r="B2006" s="13">
        <v>2107920.4116341365</v>
      </c>
      <c r="C2006" s="14">
        <f t="shared" si="1884"/>
        <v>6.1901991055426375E-3</v>
      </c>
      <c r="D2006" s="14">
        <f>B2006/MAX($B$13:B2006)-1</f>
        <v>-2.5001912719823105E-2</v>
      </c>
      <c r="L2006" s="12">
        <f t="shared" si="1894"/>
        <v>42538</v>
      </c>
      <c r="M2006" s="15">
        <v>56415938.635098465</v>
      </c>
      <c r="N2006" s="14">
        <f t="shared" si="1885"/>
        <v>6.8206173193630093E-4</v>
      </c>
      <c r="O2006" s="14">
        <f>M2006/MAX(M$13:$M2006)-1</f>
        <v>-3.148308952832346E-2</v>
      </c>
      <c r="V2006" s="12">
        <f t="shared" si="1895"/>
        <v>42538</v>
      </c>
      <c r="W2006" s="14">
        <f t="shared" si="1886"/>
        <v>6.1901991055426375E-3</v>
      </c>
      <c r="X2006" s="13">
        <f t="shared" si="1887"/>
        <v>223966.54373612723</v>
      </c>
      <c r="Y2006" s="14">
        <f t="shared" si="1888"/>
        <v>6.8206173193630093E-4</v>
      </c>
      <c r="Z2006" s="13">
        <f t="shared" si="1889"/>
        <v>76930.825411497834</v>
      </c>
      <c r="AC2006" s="24">
        <f t="shared" si="1890"/>
        <v>300897.36914762505</v>
      </c>
      <c r="AD2006" s="18">
        <f>AC2006/MAX(AC$13:$AC2006)-1</f>
        <v>-1.3389097727714128E-2</v>
      </c>
      <c r="AE2006" s="18">
        <f t="shared" si="1891"/>
        <v>4.7761647080355463E-3</v>
      </c>
      <c r="DM2006" s="12">
        <f t="shared" si="1896"/>
        <v>42538</v>
      </c>
      <c r="DN2006" s="15">
        <v>16716606.023510847</v>
      </c>
      <c r="DO2006" s="14">
        <f t="shared" si="1892"/>
        <v>-9.3087352254439537E-4</v>
      </c>
      <c r="DP2006" s="14">
        <f>DN2006/MAX($DN$13:DN2006)-1</f>
        <v>-8.1746604901709041E-3</v>
      </c>
    </row>
    <row r="2007" spans="1:120" x14ac:dyDescent="0.3">
      <c r="A2007" s="12">
        <f t="shared" si="1893"/>
        <v>42539</v>
      </c>
      <c r="B2007" s="13">
        <v>2107920.4116341365</v>
      </c>
      <c r="C2007" s="14">
        <f t="shared" si="1884"/>
        <v>0</v>
      </c>
      <c r="D2007" s="14">
        <f>B2007/MAX($B$13:B2007)-1</f>
        <v>-2.5001912719823105E-2</v>
      </c>
      <c r="L2007" s="12">
        <f t="shared" si="1894"/>
        <v>42539</v>
      </c>
      <c r="M2007" s="15">
        <v>56415938.635098465</v>
      </c>
      <c r="N2007" s="14">
        <f t="shared" si="1885"/>
        <v>0</v>
      </c>
      <c r="O2007" s="14">
        <f>M2007/MAX(M$13:$M2007)-1</f>
        <v>-3.148308952832346E-2</v>
      </c>
      <c r="V2007" s="12">
        <f t="shared" si="1895"/>
        <v>42539</v>
      </c>
      <c r="W2007" s="14">
        <f t="shared" si="1886"/>
        <v>0</v>
      </c>
      <c r="X2007" s="13">
        <f t="shared" si="1887"/>
        <v>223966.54373612723</v>
      </c>
      <c r="Y2007" s="14">
        <f t="shared" si="1888"/>
        <v>0</v>
      </c>
      <c r="Z2007" s="13">
        <f t="shared" si="1889"/>
        <v>76930.825411497834</v>
      </c>
      <c r="AC2007" s="24">
        <f t="shared" si="1890"/>
        <v>300897.36914762505</v>
      </c>
      <c r="AD2007" s="18">
        <f>AC2007/MAX(AC$13:$AC2007)-1</f>
        <v>-1.3389097727714128E-2</v>
      </c>
      <c r="AE2007" s="18">
        <f t="shared" si="1891"/>
        <v>0</v>
      </c>
      <c r="DM2007" s="12">
        <f t="shared" si="1896"/>
        <v>42539</v>
      </c>
      <c r="DN2007" s="15">
        <v>16716606.023510847</v>
      </c>
      <c r="DO2007" s="14">
        <f t="shared" si="1892"/>
        <v>0</v>
      </c>
      <c r="DP2007" s="14">
        <f>DN2007/MAX($DN$13:DN2007)-1</f>
        <v>-8.1746604901709041E-3</v>
      </c>
    </row>
    <row r="2008" spans="1:120" x14ac:dyDescent="0.3">
      <c r="A2008" s="12">
        <f t="shared" si="1893"/>
        <v>42540</v>
      </c>
      <c r="B2008" s="13">
        <v>2107920.4116341365</v>
      </c>
      <c r="C2008" s="14">
        <f t="shared" si="1884"/>
        <v>0</v>
      </c>
      <c r="D2008" s="14">
        <f>B2008/MAX($B$13:B2008)-1</f>
        <v>-2.5001912719823105E-2</v>
      </c>
      <c r="L2008" s="12">
        <f t="shared" si="1894"/>
        <v>42540</v>
      </c>
      <c r="M2008" s="15">
        <v>56415938.635098465</v>
      </c>
      <c r="N2008" s="14">
        <f t="shared" si="1885"/>
        <v>0</v>
      </c>
      <c r="O2008" s="14">
        <f>M2008/MAX(M$13:$M2008)-1</f>
        <v>-3.148308952832346E-2</v>
      </c>
      <c r="V2008" s="12">
        <f t="shared" si="1895"/>
        <v>42540</v>
      </c>
      <c r="W2008" s="14">
        <f t="shared" si="1886"/>
        <v>0</v>
      </c>
      <c r="X2008" s="13">
        <f t="shared" si="1887"/>
        <v>223966.54373612723</v>
      </c>
      <c r="Y2008" s="14">
        <f t="shared" si="1888"/>
        <v>0</v>
      </c>
      <c r="Z2008" s="13">
        <f t="shared" si="1889"/>
        <v>76930.825411497834</v>
      </c>
      <c r="AC2008" s="24">
        <f t="shared" si="1890"/>
        <v>300897.36914762505</v>
      </c>
      <c r="AD2008" s="18">
        <f>AC2008/MAX(AC$13:$AC2008)-1</f>
        <v>-1.3389097727714128E-2</v>
      </c>
      <c r="AE2008" s="18">
        <f t="shared" si="1891"/>
        <v>0</v>
      </c>
      <c r="DM2008" s="12">
        <f t="shared" si="1896"/>
        <v>42540</v>
      </c>
      <c r="DN2008" s="15">
        <v>16716606.023510847</v>
      </c>
      <c r="DO2008" s="14">
        <f t="shared" si="1892"/>
        <v>0</v>
      </c>
      <c r="DP2008" s="14">
        <f>DN2008/MAX($DN$13:DN2008)-1</f>
        <v>-8.1746604901709041E-3</v>
      </c>
    </row>
    <row r="2009" spans="1:120" x14ac:dyDescent="0.3">
      <c r="A2009" s="12">
        <f t="shared" si="1893"/>
        <v>42541</v>
      </c>
      <c r="B2009" s="13">
        <v>2102034.2298939456</v>
      </c>
      <c r="C2009" s="14">
        <f t="shared" si="1884"/>
        <v>-2.7924117569636531E-3</v>
      </c>
      <c r="D2009" s="14">
        <f>B2009/MAX($B$13:B2009)-1</f>
        <v>-2.7724508841761364E-2</v>
      </c>
      <c r="L2009" s="12">
        <f t="shared" si="1894"/>
        <v>42541</v>
      </c>
      <c r="M2009" s="15">
        <v>56197214.067669541</v>
      </c>
      <c r="N2009" s="14">
        <f t="shared" si="1885"/>
        <v>-3.8769995274500202E-3</v>
      </c>
      <c r="O2009" s="14">
        <f>M2009/MAX(M$13:$M2009)-1</f>
        <v>-3.5238029132549475E-2</v>
      </c>
      <c r="V2009" s="12">
        <f t="shared" si="1895"/>
        <v>42541</v>
      </c>
      <c r="W2009" s="14">
        <f t="shared" si="1886"/>
        <v>-2.7924117569636531E-3</v>
      </c>
      <c r="X2009" s="13">
        <f t="shared" si="1887"/>
        <v>223341.13692623196</v>
      </c>
      <c r="Y2009" s="14">
        <f t="shared" si="1888"/>
        <v>-3.8769995274500202E-3</v>
      </c>
      <c r="Z2009" s="13">
        <f t="shared" si="1889"/>
        <v>76632.56463773112</v>
      </c>
      <c r="AC2009" s="24">
        <f t="shared" si="1890"/>
        <v>299973.70156396308</v>
      </c>
      <c r="AD2009" s="18">
        <f>AC2009/MAX(AC$13:$AC2009)-1</f>
        <v>-1.6417706820236022E-2</v>
      </c>
      <c r="AE2009" s="18">
        <f t="shared" si="1891"/>
        <v>-3.0697097361751524E-3</v>
      </c>
      <c r="DM2009" s="12">
        <f t="shared" si="1896"/>
        <v>42541</v>
      </c>
      <c r="DN2009" s="15">
        <v>16692414.462920178</v>
      </c>
      <c r="DO2009" s="14">
        <f t="shared" si="1892"/>
        <v>-1.4471574287654443E-3</v>
      </c>
      <c r="DP2009" s="14">
        <f>DN2009/MAX($DN$13:DN2009)-1</f>
        <v>-9.609987898280381E-3</v>
      </c>
    </row>
    <row r="2010" spans="1:120" x14ac:dyDescent="0.3">
      <c r="A2010" s="12">
        <f t="shared" si="1893"/>
        <v>42542</v>
      </c>
      <c r="B2010" s="13">
        <v>2104707.4785300018</v>
      </c>
      <c r="C2010" s="14">
        <f t="shared" si="1884"/>
        <v>1.2717436272153826E-3</v>
      </c>
      <c r="D2010" s="14">
        <f>B2010/MAX($B$13:B2010)-1</f>
        <v>-2.6488023681983219E-2</v>
      </c>
      <c r="L2010" s="12">
        <f t="shared" si="1894"/>
        <v>42542</v>
      </c>
      <c r="M2010" s="15">
        <v>55924826.994356595</v>
      </c>
      <c r="N2010" s="14">
        <f t="shared" si="1885"/>
        <v>-4.8469853502871585E-3</v>
      </c>
      <c r="O2010" s="14">
        <f>M2010/MAX(M$13:$M2010)-1</f>
        <v>-3.9914216271858205E-2</v>
      </c>
      <c r="V2010" s="12">
        <f t="shared" si="1895"/>
        <v>42542</v>
      </c>
      <c r="W2010" s="14">
        <f t="shared" si="1886"/>
        <v>1.2717436272153826E-3</v>
      </c>
      <c r="X2010" s="13">
        <f t="shared" si="1887"/>
        <v>223625.16959381293</v>
      </c>
      <c r="Y2010" s="14">
        <f t="shared" si="1888"/>
        <v>-4.8469853502871585E-3</v>
      </c>
      <c r="Z2010" s="13">
        <f t="shared" si="1889"/>
        <v>76261.127719577111</v>
      </c>
      <c r="AC2010" s="24">
        <f t="shared" si="1890"/>
        <v>299886.29731339007</v>
      </c>
      <c r="AD2010" s="18">
        <f>AC2010/MAX(AC$13:$AC2010)-1</f>
        <v>-1.6704296187117329E-2</v>
      </c>
      <c r="AE2010" s="18">
        <f t="shared" si="1891"/>
        <v>-2.9137304409465603E-4</v>
      </c>
      <c r="DM2010" s="12">
        <f t="shared" si="1896"/>
        <v>42542</v>
      </c>
      <c r="DN2010" s="15">
        <v>16650965.776087288</v>
      </c>
      <c r="DO2010" s="14">
        <f t="shared" si="1892"/>
        <v>-2.4830851717084768E-3</v>
      </c>
      <c r="DP2010" s="14">
        <f>DN2010/MAX($DN$13:DN2010)-1</f>
        <v>-1.2069210651538431E-2</v>
      </c>
    </row>
    <row r="2011" spans="1:120" x14ac:dyDescent="0.3">
      <c r="A2011" s="12">
        <f t="shared" si="1893"/>
        <v>42543</v>
      </c>
      <c r="B2011" s="13">
        <v>2114138.7120741331</v>
      </c>
      <c r="C2011" s="14">
        <f t="shared" si="1884"/>
        <v>4.4810186880308578E-3</v>
      </c>
      <c r="D2011" s="14">
        <f>B2011/MAX($B$13:B2011)-1</f>
        <v>-2.2125698323080312E-2</v>
      </c>
      <c r="L2011" s="12">
        <f t="shared" si="1894"/>
        <v>42543</v>
      </c>
      <c r="M2011" s="15">
        <v>55776296.086263731</v>
      </c>
      <c r="N2011" s="14">
        <f t="shared" si="1885"/>
        <v>-2.6559028623879266E-3</v>
      </c>
      <c r="O2011" s="14">
        <f>M2011/MAX(M$13:$M2011)-1</f>
        <v>-4.2464110852999837E-2</v>
      </c>
      <c r="V2011" s="12">
        <f t="shared" si="1895"/>
        <v>42543</v>
      </c>
      <c r="W2011" s="14">
        <f t="shared" si="1886"/>
        <v>4.4810186880308578E-3</v>
      </c>
      <c r="X2011" s="13">
        <f t="shared" si="1887"/>
        <v>224627.23815787688</v>
      </c>
      <c r="Y2011" s="14">
        <f t="shared" si="1888"/>
        <v>-2.6559028623879266E-3</v>
      </c>
      <c r="Z2011" s="13">
        <f t="shared" si="1889"/>
        <v>76058.585572177748</v>
      </c>
      <c r="AC2011" s="24">
        <f t="shared" si="1890"/>
        <v>300685.82373005466</v>
      </c>
      <c r="AD2011" s="18">
        <f>AC2011/MAX(AC$13:$AC2011)-1</f>
        <v>-1.4082732955871591E-2</v>
      </c>
      <c r="AE2011" s="18">
        <f t="shared" si="1891"/>
        <v>2.6660985307676022E-3</v>
      </c>
      <c r="DM2011" s="12">
        <f t="shared" si="1896"/>
        <v>42543</v>
      </c>
      <c r="DN2011" s="15">
        <v>16630991.229553325</v>
      </c>
      <c r="DO2011" s="14">
        <f t="shared" si="1892"/>
        <v>-1.199602882053119E-3</v>
      </c>
      <c r="DP2011" s="14">
        <f>DN2011/MAX($DN$13:DN2011)-1</f>
        <v>-1.3254335273709894E-2</v>
      </c>
    </row>
    <row r="2012" spans="1:120" x14ac:dyDescent="0.3">
      <c r="A2012" s="12">
        <f t="shared" si="1893"/>
        <v>42544</v>
      </c>
      <c r="B2012" s="13">
        <v>2111987.2817481565</v>
      </c>
      <c r="C2012" s="14">
        <f t="shared" si="1884"/>
        <v>-1.0176391519106653E-3</v>
      </c>
      <c r="D2012" s="14">
        <f>B2012/MAX($B$13:B2012)-1</f>
        <v>-2.3120821498114008E-2</v>
      </c>
      <c r="L2012" s="12">
        <f t="shared" si="1894"/>
        <v>42544</v>
      </c>
      <c r="M2012" s="15">
        <v>55651100.419022277</v>
      </c>
      <c r="N2012" s="14">
        <f t="shared" si="1885"/>
        <v>-2.2446034610800192E-3</v>
      </c>
      <c r="O2012" s="14">
        <f>M2012/MAX(M$13:$M2012)-1</f>
        <v>-4.4613399223887518E-2</v>
      </c>
      <c r="V2012" s="12">
        <f t="shared" si="1895"/>
        <v>42544</v>
      </c>
      <c r="W2012" s="14">
        <f t="shared" si="1886"/>
        <v>-1.0176391519106653E-3</v>
      </c>
      <c r="X2012" s="13">
        <f t="shared" si="1887"/>
        <v>224398.64868574188</v>
      </c>
      <c r="Y2012" s="14">
        <f t="shared" si="1888"/>
        <v>-2.2446034610800192E-3</v>
      </c>
      <c r="Z2012" s="13">
        <f t="shared" si="1889"/>
        <v>75887.864207757593</v>
      </c>
      <c r="AC2012" s="24">
        <f t="shared" si="1890"/>
        <v>300286.51289349946</v>
      </c>
      <c r="AD2012" s="18">
        <f>AC2012/MAX(AC$13:$AC2012)-1</f>
        <v>-1.5392031291901809E-2</v>
      </c>
      <c r="AE2012" s="18">
        <f t="shared" si="1891"/>
        <v>-1.3280002083293496E-3</v>
      </c>
      <c r="DM2012" s="12">
        <f t="shared" si="1896"/>
        <v>42544</v>
      </c>
      <c r="DN2012" s="15">
        <v>16633613.813238354</v>
      </c>
      <c r="DO2012" s="14">
        <f t="shared" si="1892"/>
        <v>1.5769256617548244E-4</v>
      </c>
      <c r="DP2012" s="14">
        <f>DN2012/MAX($DN$13:DN2012)-1</f>
        <v>-1.3098732817676706E-2</v>
      </c>
    </row>
    <row r="2013" spans="1:120" x14ac:dyDescent="0.3">
      <c r="A2013" s="12">
        <f t="shared" si="1893"/>
        <v>42545</v>
      </c>
      <c r="B2013" s="13">
        <v>2097628.1183830798</v>
      </c>
      <c r="C2013" s="14">
        <f t="shared" si="1884"/>
        <v>-6.7988872324985516E-3</v>
      </c>
      <c r="D2013" s="14">
        <f>B2013/MAX($B$13:B2013)-1</f>
        <v>-2.9762512872524072E-2</v>
      </c>
      <c r="L2013" s="12">
        <f t="shared" si="1894"/>
        <v>42545</v>
      </c>
      <c r="M2013" s="15">
        <v>53993538.969735935</v>
      </c>
      <c r="N2013" s="14">
        <f t="shared" si="1885"/>
        <v>-2.9784881822745857E-2</v>
      </c>
      <c r="O2013" s="14">
        <f>M2013/MAX(M$13:$M2013)-1</f>
        <v>-7.3069476223038943E-2</v>
      </c>
      <c r="V2013" s="12">
        <f t="shared" si="1895"/>
        <v>42545</v>
      </c>
      <c r="W2013" s="14">
        <f t="shared" si="1886"/>
        <v>-6.7988872324985516E-3</v>
      </c>
      <c r="X2013" s="13">
        <f t="shared" si="1887"/>
        <v>222872.98757820245</v>
      </c>
      <c r="Y2013" s="14">
        <f t="shared" si="1888"/>
        <v>-2.9784881822745857E-2</v>
      </c>
      <c r="Z2013" s="13">
        <f t="shared" si="1889"/>
        <v>73627.553140548946</v>
      </c>
      <c r="AC2013" s="24">
        <f t="shared" si="1890"/>
        <v>296500.54071875138</v>
      </c>
      <c r="AD2013" s="18">
        <f>AC2013/MAX(AC$13:$AC2013)-1</f>
        <v>-2.7805836815981921E-2</v>
      </c>
      <c r="AE2013" s="18">
        <f t="shared" si="1891"/>
        <v>-1.2607866195078921E-2</v>
      </c>
      <c r="DM2013" s="12">
        <f t="shared" si="1896"/>
        <v>42545</v>
      </c>
      <c r="DN2013" s="15">
        <v>16452448.312717292</v>
      </c>
      <c r="DO2013" s="14">
        <f t="shared" si="1892"/>
        <v>-1.0891529799548216E-2</v>
      </c>
      <c r="DP2013" s="14">
        <f>DN2013/MAX($DN$13:DN2013)-1</f>
        <v>-2.3847597378404806E-2</v>
      </c>
    </row>
    <row r="2014" spans="1:120" x14ac:dyDescent="0.3">
      <c r="A2014" s="12">
        <f t="shared" si="1893"/>
        <v>42546</v>
      </c>
      <c r="B2014" s="13">
        <v>2097628.1183830798</v>
      </c>
      <c r="C2014" s="14">
        <f t="shared" si="1884"/>
        <v>0</v>
      </c>
      <c r="D2014" s="14">
        <f>B2014/MAX($B$13:B2014)-1</f>
        <v>-2.9762512872524072E-2</v>
      </c>
      <c r="L2014" s="12">
        <f t="shared" si="1894"/>
        <v>42546</v>
      </c>
      <c r="M2014" s="15">
        <v>53993538.969735935</v>
      </c>
      <c r="N2014" s="14">
        <f t="shared" si="1885"/>
        <v>0</v>
      </c>
      <c r="O2014" s="14">
        <f>M2014/MAX(M$13:$M2014)-1</f>
        <v>-7.3069476223038943E-2</v>
      </c>
      <c r="V2014" s="12">
        <f t="shared" si="1895"/>
        <v>42546</v>
      </c>
      <c r="W2014" s="14">
        <f t="shared" si="1886"/>
        <v>0</v>
      </c>
      <c r="X2014" s="13">
        <f t="shared" si="1887"/>
        <v>222872.98757820245</v>
      </c>
      <c r="Y2014" s="14">
        <f t="shared" si="1888"/>
        <v>0</v>
      </c>
      <c r="Z2014" s="13">
        <f t="shared" si="1889"/>
        <v>73627.553140548946</v>
      </c>
      <c r="AC2014" s="24">
        <f t="shared" si="1890"/>
        <v>296500.54071875138</v>
      </c>
      <c r="AD2014" s="18">
        <f>AC2014/MAX(AC$13:$AC2014)-1</f>
        <v>-2.7805836815981921E-2</v>
      </c>
      <c r="AE2014" s="18">
        <f t="shared" si="1891"/>
        <v>0</v>
      </c>
      <c r="DM2014" s="12">
        <f t="shared" si="1896"/>
        <v>42546</v>
      </c>
      <c r="DN2014" s="15">
        <v>16452448.312717292</v>
      </c>
      <c r="DO2014" s="14">
        <f t="shared" si="1892"/>
        <v>0</v>
      </c>
      <c r="DP2014" s="14">
        <f>DN2014/MAX($DN$13:DN2014)-1</f>
        <v>-2.3847597378404806E-2</v>
      </c>
    </row>
    <row r="2015" spans="1:120" x14ac:dyDescent="0.3">
      <c r="A2015" s="12">
        <f t="shared" si="1893"/>
        <v>42547</v>
      </c>
      <c r="B2015" s="13">
        <v>2097628.1183830798</v>
      </c>
      <c r="C2015" s="14">
        <f t="shared" si="1884"/>
        <v>0</v>
      </c>
      <c r="D2015" s="14">
        <f>B2015/MAX($B$13:B2015)-1</f>
        <v>-2.9762512872524072E-2</v>
      </c>
      <c r="L2015" s="12">
        <f t="shared" si="1894"/>
        <v>42547</v>
      </c>
      <c r="M2015" s="15">
        <v>53993538.969735935</v>
      </c>
      <c r="N2015" s="14">
        <f t="shared" si="1885"/>
        <v>0</v>
      </c>
      <c r="O2015" s="14">
        <f>M2015/MAX(M$13:$M2015)-1</f>
        <v>-7.3069476223038943E-2</v>
      </c>
      <c r="V2015" s="12">
        <f t="shared" si="1895"/>
        <v>42547</v>
      </c>
      <c r="W2015" s="14">
        <f t="shared" si="1886"/>
        <v>0</v>
      </c>
      <c r="X2015" s="13">
        <f t="shared" si="1887"/>
        <v>222872.98757820245</v>
      </c>
      <c r="Y2015" s="14">
        <f t="shared" si="1888"/>
        <v>0</v>
      </c>
      <c r="Z2015" s="13">
        <f t="shared" si="1889"/>
        <v>73627.553140548946</v>
      </c>
      <c r="AC2015" s="24">
        <f t="shared" si="1890"/>
        <v>296500.54071875138</v>
      </c>
      <c r="AD2015" s="18">
        <f>AC2015/MAX(AC$13:$AC2015)-1</f>
        <v>-2.7805836815981921E-2</v>
      </c>
      <c r="AE2015" s="18">
        <f t="shared" si="1891"/>
        <v>0</v>
      </c>
      <c r="DM2015" s="12">
        <f t="shared" si="1896"/>
        <v>42547</v>
      </c>
      <c r="DN2015" s="15">
        <v>16452448.312717292</v>
      </c>
      <c r="DO2015" s="14">
        <f t="shared" si="1892"/>
        <v>0</v>
      </c>
      <c r="DP2015" s="14">
        <f>DN2015/MAX($DN$13:DN2015)-1</f>
        <v>-2.3847597378404806E-2</v>
      </c>
    </row>
    <row r="2016" spans="1:120" x14ac:dyDescent="0.3">
      <c r="A2016" s="12">
        <f t="shared" si="1893"/>
        <v>42548</v>
      </c>
      <c r="B2016" s="13">
        <v>2075539.0373870872</v>
      </c>
      <c r="C2016" s="14">
        <f t="shared" si="1884"/>
        <v>-1.0530503859291995E-2</v>
      </c>
      <c r="D2016" s="14">
        <f>B2016/MAX($B$13:B2016)-1</f>
        <v>-3.9979602475149867E-2</v>
      </c>
      <c r="L2016" s="12">
        <f t="shared" si="1894"/>
        <v>42548</v>
      </c>
      <c r="M2016" s="15">
        <v>54606346.333505802</v>
      </c>
      <c r="N2016" s="14">
        <f t="shared" si="1885"/>
        <v>1.134964248432313E-2</v>
      </c>
      <c r="O2016" s="14">
        <f>M2016/MAX(M$13:$M2016)-1</f>
        <v>-6.2549146170364112E-2</v>
      </c>
      <c r="V2016" s="12">
        <f t="shared" si="1895"/>
        <v>42548</v>
      </c>
      <c r="W2016" s="14">
        <f t="shared" si="1886"/>
        <v>-1.0530503859291995E-2</v>
      </c>
      <c r="X2016" s="13">
        <f t="shared" si="1887"/>
        <v>220526.02272237826</v>
      </c>
      <c r="Y2016" s="14">
        <f t="shared" si="1888"/>
        <v>1.134964248432313E-2</v>
      </c>
      <c r="Z2016" s="13">
        <f t="shared" si="1889"/>
        <v>74463.199545689684</v>
      </c>
      <c r="AC2016" s="24">
        <f t="shared" si="1890"/>
        <v>294989.22226806794</v>
      </c>
      <c r="AD2016" s="18">
        <f>AC2016/MAX(AC$13:$AC2016)-1</f>
        <v>-3.2761291443164087E-2</v>
      </c>
      <c r="AE2016" s="18">
        <f t="shared" si="1891"/>
        <v>-5.0971861535895613E-3</v>
      </c>
      <c r="DM2016" s="12">
        <f t="shared" si="1896"/>
        <v>42548</v>
      </c>
      <c r="DN2016" s="15">
        <v>16498884.008561209</v>
      </c>
      <c r="DO2016" s="14">
        <f t="shared" si="1892"/>
        <v>2.8224185824077264E-3</v>
      </c>
      <c r="DP2016" s="14">
        <f>DN2016/MAX($DN$13:DN2016)-1</f>
        <v>-2.1092486697983692E-2</v>
      </c>
    </row>
    <row r="2017" spans="1:120" x14ac:dyDescent="0.3">
      <c r="A2017" s="12">
        <f t="shared" si="1893"/>
        <v>42549</v>
      </c>
      <c r="B2017" s="13">
        <v>2082488.368911807</v>
      </c>
      <c r="C2017" s="14">
        <f t="shared" si="1884"/>
        <v>3.3482056466007659E-3</v>
      </c>
      <c r="D2017" s="14">
        <f>B2017/MAX($B$13:B2017)-1</f>
        <v>-3.6765256759305198E-2</v>
      </c>
      <c r="L2017" s="12">
        <f t="shared" si="1894"/>
        <v>42549</v>
      </c>
      <c r="M2017" s="15">
        <v>54981621.152724393</v>
      </c>
      <c r="N2017" s="14">
        <f t="shared" si="1885"/>
        <v>6.8723663899177279E-3</v>
      </c>
      <c r="O2017" s="14">
        <f>M2017/MAX(M$13:$M2017)-1</f>
        <v>-5.6106640430305665E-2</v>
      </c>
      <c r="V2017" s="12">
        <f t="shared" si="1895"/>
        <v>42549</v>
      </c>
      <c r="W2017" s="14">
        <f t="shared" si="1886"/>
        <v>3.3482056466007659E-3</v>
      </c>
      <c r="X2017" s="13">
        <f t="shared" si="1887"/>
        <v>221264.38919687973</v>
      </c>
      <c r="Y2017" s="14">
        <f t="shared" si="1888"/>
        <v>6.8723663899177279E-3</v>
      </c>
      <c r="Z2017" s="13">
        <f t="shared" si="1889"/>
        <v>74974.93793553322</v>
      </c>
      <c r="AC2017" s="24">
        <f t="shared" si="1890"/>
        <v>296239.32713241293</v>
      </c>
      <c r="AD2017" s="18">
        <f>AC2017/MAX(AC$13:$AC2017)-1</f>
        <v>-2.8662328758178646E-2</v>
      </c>
      <c r="AE2017" s="18">
        <f t="shared" si="1891"/>
        <v>4.2377984345780551E-3</v>
      </c>
      <c r="DM2017" s="12">
        <f t="shared" si="1896"/>
        <v>42549</v>
      </c>
      <c r="DN2017" s="15">
        <v>16523274.122413363</v>
      </c>
      <c r="DO2017" s="14">
        <f t="shared" si="1892"/>
        <v>1.4782887036177694E-3</v>
      </c>
      <c r="DP2017" s="14">
        <f>DN2017/MAX($DN$13:DN2017)-1</f>
        <v>-1.964537877918282E-2</v>
      </c>
    </row>
    <row r="2018" spans="1:120" x14ac:dyDescent="0.3">
      <c r="A2018" s="12">
        <f t="shared" si="1893"/>
        <v>42550</v>
      </c>
      <c r="B2018" s="13">
        <v>2091195.7738217355</v>
      </c>
      <c r="C2018" s="14">
        <f t="shared" si="1884"/>
        <v>4.1812502004410224E-3</v>
      </c>
      <c r="D2018" s="14">
        <f>B2018/MAX($B$13:B2018)-1</f>
        <v>-3.2737731296058281E-2</v>
      </c>
      <c r="L2018" s="12">
        <f t="shared" si="1894"/>
        <v>42550</v>
      </c>
      <c r="M2018" s="15">
        <v>55416825.572119348</v>
      </c>
      <c r="N2018" s="14">
        <f t="shared" si="1885"/>
        <v>7.9154526598275154E-3</v>
      </c>
      <c r="O2018" s="14">
        <f>M2018/MAX(M$13:$M2018)-1</f>
        <v>-4.8635297226706342E-2</v>
      </c>
      <c r="V2018" s="12">
        <f t="shared" si="1895"/>
        <v>42550</v>
      </c>
      <c r="W2018" s="14">
        <f t="shared" si="1886"/>
        <v>4.1812502004410224E-3</v>
      </c>
      <c r="X2018" s="13">
        <f t="shared" si="1887"/>
        <v>222189.55096855963</v>
      </c>
      <c r="Y2018" s="14">
        <f t="shared" si="1888"/>
        <v>7.9154526598275154E-3</v>
      </c>
      <c r="Z2018" s="13">
        <f t="shared" si="1889"/>
        <v>75568.398507435442</v>
      </c>
      <c r="AC2018" s="24">
        <f t="shared" si="1890"/>
        <v>297757.94947599509</v>
      </c>
      <c r="AD2018" s="18">
        <f>AC2018/MAX(AC$13:$AC2018)-1</f>
        <v>-2.3682925432530588E-2</v>
      </c>
      <c r="AE2018" s="18">
        <f t="shared" si="1891"/>
        <v>5.1263360549809178E-3</v>
      </c>
      <c r="DM2018" s="12">
        <f t="shared" si="1896"/>
        <v>42550</v>
      </c>
      <c r="DN2018" s="15">
        <v>16548148.94211816</v>
      </c>
      <c r="DO2018" s="14">
        <f t="shared" si="1892"/>
        <v>1.5054413260053856E-3</v>
      </c>
      <c r="DP2018" s="14">
        <f>DN2018/MAX($DN$13:DN2018)-1</f>
        <v>-1.8169512418256595E-2</v>
      </c>
    </row>
    <row r="2019" spans="1:120" x14ac:dyDescent="0.3">
      <c r="A2019" s="12">
        <f t="shared" si="1893"/>
        <v>42551</v>
      </c>
      <c r="B2019" s="13">
        <v>2102910.248600767</v>
      </c>
      <c r="C2019" s="14">
        <f t="shared" si="1884"/>
        <v>5.6018068349588113E-3</v>
      </c>
      <c r="D2019" s="14">
        <f>B2019/MAX($B$13:B2019)-1</f>
        <v>-2.7319314908034853E-2</v>
      </c>
      <c r="L2019" s="12">
        <f t="shared" si="1894"/>
        <v>42551</v>
      </c>
      <c r="M2019" s="15">
        <v>55958604.200614259</v>
      </c>
      <c r="N2019" s="14">
        <f t="shared" si="1885"/>
        <v>9.7764284204593377E-3</v>
      </c>
      <c r="O2019" s="14">
        <f>M2019/MAX(M$13:$M2019)-1</f>
        <v>-3.9334348308291522E-2</v>
      </c>
      <c r="V2019" s="12">
        <f t="shared" si="1895"/>
        <v>42551</v>
      </c>
      <c r="W2019" s="14">
        <f t="shared" si="1886"/>
        <v>5.6018068349588113E-3</v>
      </c>
      <c r="X2019" s="13">
        <f t="shared" si="1887"/>
        <v>223434.21391383174</v>
      </c>
      <c r="Y2019" s="14">
        <f t="shared" si="1888"/>
        <v>9.7764284204593377E-3</v>
      </c>
      <c r="Z2019" s="13">
        <f t="shared" si="1889"/>
        <v>76307.187546292131</v>
      </c>
      <c r="AC2019" s="24">
        <f t="shared" si="1890"/>
        <v>299741.40146012389</v>
      </c>
      <c r="AD2019" s="18">
        <f>AC2019/MAX(AC$13:$AC2019)-1</f>
        <v>-1.7179394487017441E-2</v>
      </c>
      <c r="AE2019" s="18">
        <f t="shared" si="1891"/>
        <v>6.6612897745277344E-3</v>
      </c>
      <c r="DM2019" s="12">
        <f t="shared" si="1896"/>
        <v>42551</v>
      </c>
      <c r="DN2019" s="15">
        <v>16580029.459453706</v>
      </c>
      <c r="DO2019" s="14">
        <f t="shared" si="1892"/>
        <v>1.926530722382136E-3</v>
      </c>
      <c r="DP2019" s="14">
        <f>DN2019/MAX($DN$13:DN2019)-1</f>
        <v>-1.6277985819759033E-2</v>
      </c>
    </row>
    <row r="2020" spans="1:120" x14ac:dyDescent="0.3">
      <c r="A2020" s="12">
        <f t="shared" si="1893"/>
        <v>42552</v>
      </c>
      <c r="B2020" s="13">
        <v>2102910.248600767</v>
      </c>
      <c r="C2020" s="14">
        <f t="shared" si="1884"/>
        <v>0</v>
      </c>
      <c r="D2020" s="14">
        <f>B2020/MAX($B$13:B2020)-1</f>
        <v>-2.7319314908034853E-2</v>
      </c>
      <c r="L2020" s="12">
        <f t="shared" si="1894"/>
        <v>42552</v>
      </c>
      <c r="M2020" s="15">
        <v>55932478.780207306</v>
      </c>
      <c r="N2020" s="14">
        <f t="shared" si="1885"/>
        <v>-4.6687048006577303E-4</v>
      </c>
      <c r="O2020" s="14">
        <f>M2020/MAX(M$13:$M2020)-1</f>
        <v>-3.9782854742279605E-2</v>
      </c>
      <c r="V2020" s="12">
        <f t="shared" si="1895"/>
        <v>42552</v>
      </c>
      <c r="W2020" s="14">
        <f t="shared" si="1886"/>
        <v>0</v>
      </c>
      <c r="X2020" s="13">
        <f t="shared" si="1887"/>
        <v>223434.21391383174</v>
      </c>
      <c r="Y2020" s="14">
        <f t="shared" si="1888"/>
        <v>-4.6687048006577303E-4</v>
      </c>
      <c r="Z2020" s="13">
        <f t="shared" si="1889"/>
        <v>76271.561973009928</v>
      </c>
      <c r="AC2020" s="24">
        <f t="shared" si="1890"/>
        <v>299705.7758868417</v>
      </c>
      <c r="AD2020" s="18">
        <f>AC2020/MAX(AC$13:$AC2020)-1</f>
        <v>-1.7296207003854924E-2</v>
      </c>
      <c r="AE2020" s="18">
        <f t="shared" si="1891"/>
        <v>-1.1885436282288442E-4</v>
      </c>
      <c r="DM2020" s="12">
        <f t="shared" si="1896"/>
        <v>42552</v>
      </c>
      <c r="DN2020" s="15">
        <v>16565607.27682521</v>
      </c>
      <c r="DO2020" s="14">
        <f t="shared" si="1892"/>
        <v>-8.6985265398742406E-4</v>
      </c>
      <c r="DP2020" s="14">
        <f>DN2020/MAX($DN$13:DN2020)-1</f>
        <v>-1.7133679024579518E-2</v>
      </c>
    </row>
    <row r="2021" spans="1:120" x14ac:dyDescent="0.3">
      <c r="A2021" s="12">
        <f t="shared" si="1893"/>
        <v>42553</v>
      </c>
      <c r="B2021" s="13">
        <v>2102910.248600767</v>
      </c>
      <c r="C2021" s="14">
        <f t="shared" si="1884"/>
        <v>0</v>
      </c>
      <c r="D2021" s="14">
        <f>B2021/MAX($B$13:B2021)-1</f>
        <v>-2.7319314908034853E-2</v>
      </c>
      <c r="L2021" s="12">
        <f t="shared" si="1894"/>
        <v>42553</v>
      </c>
      <c r="M2021" s="15">
        <v>55932478.780207306</v>
      </c>
      <c r="N2021" s="14">
        <f t="shared" si="1885"/>
        <v>0</v>
      </c>
      <c r="O2021" s="14">
        <f>M2021/MAX(M$13:$M2021)-1</f>
        <v>-3.9782854742279605E-2</v>
      </c>
      <c r="V2021" s="12">
        <f t="shared" si="1895"/>
        <v>42553</v>
      </c>
      <c r="W2021" s="14">
        <f t="shared" si="1886"/>
        <v>0</v>
      </c>
      <c r="X2021" s="13">
        <f t="shared" si="1887"/>
        <v>223434.21391383174</v>
      </c>
      <c r="Y2021" s="14">
        <f t="shared" si="1888"/>
        <v>0</v>
      </c>
      <c r="Z2021" s="13">
        <f t="shared" si="1889"/>
        <v>76271.561973009928</v>
      </c>
      <c r="AC2021" s="24">
        <f t="shared" si="1890"/>
        <v>299705.7758868417</v>
      </c>
      <c r="AD2021" s="18">
        <f>AC2021/MAX(AC$13:$AC2021)-1</f>
        <v>-1.7296207003854924E-2</v>
      </c>
      <c r="AE2021" s="18">
        <f t="shared" si="1891"/>
        <v>0</v>
      </c>
      <c r="DM2021" s="12">
        <f t="shared" si="1896"/>
        <v>42553</v>
      </c>
      <c r="DN2021" s="15">
        <v>16565607.27682521</v>
      </c>
      <c r="DO2021" s="14">
        <f t="shared" si="1892"/>
        <v>0</v>
      </c>
      <c r="DP2021" s="14">
        <f>DN2021/MAX($DN$13:DN2021)-1</f>
        <v>-1.7133679024579518E-2</v>
      </c>
    </row>
    <row r="2022" spans="1:120" x14ac:dyDescent="0.3">
      <c r="A2022" s="12">
        <f t="shared" si="1893"/>
        <v>42554</v>
      </c>
      <c r="B2022" s="13">
        <v>2102910.248600767</v>
      </c>
      <c r="C2022" s="14">
        <f t="shared" si="1884"/>
        <v>0</v>
      </c>
      <c r="D2022" s="14">
        <f>B2022/MAX($B$13:B2022)-1</f>
        <v>-2.7319314908034853E-2</v>
      </c>
      <c r="L2022" s="12">
        <f t="shared" si="1894"/>
        <v>42554</v>
      </c>
      <c r="M2022" s="15">
        <v>55932478.780207306</v>
      </c>
      <c r="N2022" s="14">
        <f t="shared" si="1885"/>
        <v>0</v>
      </c>
      <c r="O2022" s="14">
        <f>M2022/MAX(M$13:$M2022)-1</f>
        <v>-3.9782854742279605E-2</v>
      </c>
      <c r="V2022" s="12">
        <f t="shared" si="1895"/>
        <v>42554</v>
      </c>
      <c r="W2022" s="14">
        <f t="shared" si="1886"/>
        <v>0</v>
      </c>
      <c r="X2022" s="13">
        <f t="shared" si="1887"/>
        <v>223434.21391383174</v>
      </c>
      <c r="Y2022" s="14">
        <f t="shared" si="1888"/>
        <v>0</v>
      </c>
      <c r="Z2022" s="13">
        <f t="shared" si="1889"/>
        <v>76271.561973009928</v>
      </c>
      <c r="AC2022" s="24">
        <f t="shared" si="1890"/>
        <v>299705.7758868417</v>
      </c>
      <c r="AD2022" s="18">
        <f>AC2022/MAX(AC$13:$AC2022)-1</f>
        <v>-1.7296207003854924E-2</v>
      </c>
      <c r="AE2022" s="18">
        <f t="shared" si="1891"/>
        <v>0</v>
      </c>
      <c r="DM2022" s="12">
        <f t="shared" si="1896"/>
        <v>42554</v>
      </c>
      <c r="DN2022" s="15">
        <v>16565607.27682521</v>
      </c>
      <c r="DO2022" s="14">
        <f t="shared" si="1892"/>
        <v>0</v>
      </c>
      <c r="DP2022" s="14">
        <f>DN2022/MAX($DN$13:DN2022)-1</f>
        <v>-1.7133679024579518E-2</v>
      </c>
    </row>
    <row r="2023" spans="1:120" x14ac:dyDescent="0.3">
      <c r="A2023" s="12">
        <f t="shared" si="1893"/>
        <v>42555</v>
      </c>
      <c r="B2023" s="13">
        <v>2104991.759304903</v>
      </c>
      <c r="C2023" s="14">
        <f t="shared" si="1884"/>
        <v>9.898238431815809E-4</v>
      </c>
      <c r="D2023" s="14">
        <f>B2023/MAX($B$13:B2023)-1</f>
        <v>-2.6356532374128605E-2</v>
      </c>
      <c r="L2023" s="12">
        <f t="shared" si="1894"/>
        <v>42555</v>
      </c>
      <c r="M2023" s="15">
        <v>57077412.328132167</v>
      </c>
      <c r="N2023" s="14">
        <f t="shared" si="1885"/>
        <v>2.0469923251998257E-2</v>
      </c>
      <c r="O2023" s="14">
        <f>M2023/MAX(M$13:$M2023)-1</f>
        <v>-2.0127283473601265E-2</v>
      </c>
      <c r="V2023" s="12">
        <f t="shared" si="1895"/>
        <v>42555</v>
      </c>
      <c r="W2023" s="14">
        <f t="shared" si="1886"/>
        <v>9.898238431815809E-4</v>
      </c>
      <c r="X2023" s="13">
        <f t="shared" si="1887"/>
        <v>223655.37442614618</v>
      </c>
      <c r="Y2023" s="14">
        <f t="shared" si="1888"/>
        <v>2.0469923251998257E-2</v>
      </c>
      <c r="Z2023" s="13">
        <f t="shared" si="1889"/>
        <v>77832.834992907476</v>
      </c>
      <c r="AC2023" s="24">
        <f t="shared" si="1890"/>
        <v>301488.20941905363</v>
      </c>
      <c r="AD2023" s="18">
        <f>AC2023/MAX(AC$13:$AC2023)-1</f>
        <v>-1.1451794470645926E-2</v>
      </c>
      <c r="AE2023" s="18">
        <f t="shared" si="1891"/>
        <v>5.9472778825755412E-3</v>
      </c>
      <c r="DM2023" s="12">
        <f t="shared" si="1896"/>
        <v>42555</v>
      </c>
      <c r="DN2023" s="15">
        <v>16610113.442417547</v>
      </c>
      <c r="DO2023" s="14">
        <f t="shared" si="1892"/>
        <v>2.6866606728386255E-3</v>
      </c>
      <c r="DP2023" s="14">
        <f>DN2023/MAX($DN$13:DN2023)-1</f>
        <v>-1.449305073335716E-2</v>
      </c>
    </row>
    <row r="2024" spans="1:120" x14ac:dyDescent="0.3">
      <c r="A2024" s="12">
        <f t="shared" si="1893"/>
        <v>42556</v>
      </c>
      <c r="B2024" s="13">
        <v>2099795.4952291613</v>
      </c>
      <c r="C2024" s="14">
        <f t="shared" si="1884"/>
        <v>-2.4685436666305183E-3</v>
      </c>
      <c r="D2024" s="14">
        <f>B2024/MAX($B$13:B2024)-1</f>
        <v>-2.8760013789692729E-2</v>
      </c>
      <c r="L2024" s="12">
        <f t="shared" si="1894"/>
        <v>42556</v>
      </c>
      <c r="M2024" s="15">
        <v>57043920.022789299</v>
      </c>
      <c r="N2024" s="14">
        <f t="shared" si="1885"/>
        <v>-5.8678738185125034E-4</v>
      </c>
      <c r="O2024" s="14">
        <f>M2024/MAX(M$13:$M2024)-1</f>
        <v>-2.0702260419479201E-2</v>
      </c>
      <c r="V2024" s="12">
        <f t="shared" si="1895"/>
        <v>42556</v>
      </c>
      <c r="W2024" s="14">
        <f t="shared" si="1886"/>
        <v>-2.4685436666305183E-3</v>
      </c>
      <c r="X2024" s="13">
        <f t="shared" si="1887"/>
        <v>223103.27136809865</v>
      </c>
      <c r="Y2024" s="14">
        <f t="shared" si="1888"/>
        <v>-5.8678738185125034E-4</v>
      </c>
      <c r="Z2024" s="13">
        <f t="shared" si="1889"/>
        <v>77787.163667439934</v>
      </c>
      <c r="AC2024" s="24">
        <f t="shared" si="1890"/>
        <v>300890.43503553857</v>
      </c>
      <c r="AD2024" s="18">
        <f>AC2024/MAX(AC$13:$AC2024)-1</f>
        <v>-1.3411833953695385E-2</v>
      </c>
      <c r="AE2024" s="18">
        <f t="shared" si="1891"/>
        <v>-1.9827454767366026E-3</v>
      </c>
      <c r="DM2024" s="12">
        <f t="shared" si="1896"/>
        <v>42556</v>
      </c>
      <c r="DN2024" s="15">
        <v>16618879.257413553</v>
      </c>
      <c r="DO2024" s="14">
        <f t="shared" si="1892"/>
        <v>5.2773962239305305E-4</v>
      </c>
      <c r="DP2024" s="14">
        <f>DN2024/MAX($DN$13:DN2024)-1</f>
        <v>-1.3972959668085538E-2</v>
      </c>
    </row>
    <row r="2025" spans="1:120" x14ac:dyDescent="0.3">
      <c r="A2025" s="12">
        <f t="shared" si="1893"/>
        <v>42557</v>
      </c>
      <c r="B2025" s="13">
        <v>2099795.4952291613</v>
      </c>
      <c r="C2025" s="14">
        <f t="shared" si="1884"/>
        <v>0</v>
      </c>
      <c r="D2025" s="14">
        <f>B2025/MAX($B$13:B2025)-1</f>
        <v>-2.8760013789692729E-2</v>
      </c>
      <c r="L2025" s="12">
        <f t="shared" si="1894"/>
        <v>42557</v>
      </c>
      <c r="M2025" s="15">
        <v>57043920.022789299</v>
      </c>
      <c r="N2025" s="14">
        <f t="shared" si="1885"/>
        <v>0</v>
      </c>
      <c r="O2025" s="14">
        <f>M2025/MAX(M$13:$M2025)-1</f>
        <v>-2.0702260419479201E-2</v>
      </c>
      <c r="V2025" s="12">
        <f t="shared" si="1895"/>
        <v>42557</v>
      </c>
      <c r="W2025" s="14">
        <f t="shared" si="1886"/>
        <v>0</v>
      </c>
      <c r="X2025" s="13">
        <f t="shared" si="1887"/>
        <v>223103.27136809865</v>
      </c>
      <c r="Y2025" s="14">
        <f t="shared" si="1888"/>
        <v>0</v>
      </c>
      <c r="Z2025" s="13">
        <f t="shared" si="1889"/>
        <v>77787.163667439934</v>
      </c>
      <c r="AC2025" s="24">
        <f t="shared" si="1890"/>
        <v>300890.43503553857</v>
      </c>
      <c r="AD2025" s="18">
        <f>AC2025/MAX(AC$13:$AC2025)-1</f>
        <v>-1.3411833953695385E-2</v>
      </c>
      <c r="AE2025" s="18">
        <f t="shared" si="1891"/>
        <v>0</v>
      </c>
      <c r="DM2025" s="12">
        <f t="shared" si="1896"/>
        <v>42557</v>
      </c>
      <c r="DN2025" s="15">
        <v>16618879.257413553</v>
      </c>
      <c r="DO2025" s="14">
        <f t="shared" si="1892"/>
        <v>0</v>
      </c>
      <c r="DP2025" s="14">
        <f>DN2025/MAX($DN$13:DN2025)-1</f>
        <v>-1.3972959668085538E-2</v>
      </c>
    </row>
    <row r="2026" spans="1:120" x14ac:dyDescent="0.3">
      <c r="A2026" s="12">
        <f t="shared" si="1893"/>
        <v>42558</v>
      </c>
      <c r="B2026" s="13">
        <v>2100627.4399793148</v>
      </c>
      <c r="C2026" s="14">
        <f t="shared" si="1884"/>
        <v>3.9620275024110363E-4</v>
      </c>
      <c r="D2026" s="14">
        <f>B2026/MAX($B$13:B2026)-1</f>
        <v>-2.8375205836012163E-2</v>
      </c>
      <c r="L2026" s="12">
        <f t="shared" si="1894"/>
        <v>42558</v>
      </c>
      <c r="M2026" s="15">
        <v>56898742.195778742</v>
      </c>
      <c r="N2026" s="14">
        <f t="shared" si="1885"/>
        <v>-2.5450184165561884E-3</v>
      </c>
      <c r="O2026" s="14">
        <f>M2026/MAX(M$13:$M2026)-1</f>
        <v>-2.3194591202003512E-2</v>
      </c>
      <c r="V2026" s="12">
        <f t="shared" si="1895"/>
        <v>42558</v>
      </c>
      <c r="W2026" s="14">
        <f t="shared" si="1886"/>
        <v>3.9620275024110363E-4</v>
      </c>
      <c r="X2026" s="13">
        <f t="shared" si="1887"/>
        <v>223191.66549780249</v>
      </c>
      <c r="Y2026" s="14">
        <f t="shared" si="1888"/>
        <v>-2.5450184165561884E-3</v>
      </c>
      <c r="Z2026" s="13">
        <f t="shared" si="1889"/>
        <v>77589.193903334628</v>
      </c>
      <c r="AC2026" s="24">
        <f t="shared" si="1890"/>
        <v>300780.8594011371</v>
      </c>
      <c r="AD2026" s="18">
        <f>AC2026/MAX(AC$13:$AC2026)-1</f>
        <v>-1.3771120961854177E-2</v>
      </c>
      <c r="AE2026" s="18">
        <f t="shared" si="1891"/>
        <v>-3.6417121198462077E-4</v>
      </c>
      <c r="DM2026" s="12">
        <f t="shared" si="1896"/>
        <v>42558</v>
      </c>
      <c r="DN2026" s="15">
        <v>16618624.198336978</v>
      </c>
      <c r="DO2026" s="14">
        <f t="shared" si="1892"/>
        <v>-1.5347549773059299E-5</v>
      </c>
      <c r="DP2026" s="14">
        <f>DN2026/MAX($DN$13:DN2026)-1</f>
        <v>-1.3988092767164617E-2</v>
      </c>
    </row>
    <row r="2027" spans="1:120" x14ac:dyDescent="0.3">
      <c r="A2027" s="12">
        <f t="shared" si="1893"/>
        <v>42559</v>
      </c>
      <c r="B2027" s="13">
        <v>2098884.6886373535</v>
      </c>
      <c r="C2027" s="14">
        <f t="shared" si="1884"/>
        <v>-8.2963371266753239E-4</v>
      </c>
      <c r="D2027" s="14">
        <f>B2027/MAX($B$13:B2027)-1</f>
        <v>-2.9181298521314236E-2</v>
      </c>
      <c r="L2027" s="12">
        <f t="shared" si="1894"/>
        <v>42559</v>
      </c>
      <c r="M2027" s="15">
        <v>56956141.904332116</v>
      </c>
      <c r="N2027" s="14">
        <f t="shared" si="1885"/>
        <v>1.0088045242875321E-3</v>
      </c>
      <c r="O2027" s="14">
        <f>M2027/MAX(M$13:$M2027)-1</f>
        <v>-2.2209185486259497E-2</v>
      </c>
      <c r="V2027" s="12">
        <f t="shared" si="1895"/>
        <v>42559</v>
      </c>
      <c r="W2027" s="14">
        <f t="shared" si="1886"/>
        <v>-8.2963371266753239E-4</v>
      </c>
      <c r="X2027" s="13">
        <f t="shared" si="1887"/>
        <v>223006.49816771911</v>
      </c>
      <c r="Y2027" s="14">
        <f t="shared" si="1888"/>
        <v>1.0088045242875321E-3</v>
      </c>
      <c r="Z2027" s="13">
        <f t="shared" si="1889"/>
        <v>77667.466233180137</v>
      </c>
      <c r="AC2027" s="24">
        <f t="shared" si="1890"/>
        <v>300673.96440089925</v>
      </c>
      <c r="AD2027" s="18">
        <f>AC2027/MAX(AC$13:$AC2027)-1</f>
        <v>-1.4121618451851559E-2</v>
      </c>
      <c r="AE2027" s="18">
        <f t="shared" si="1891"/>
        <v>-3.5539163113862404E-4</v>
      </c>
      <c r="DM2027" s="12">
        <f t="shared" si="1896"/>
        <v>42559</v>
      </c>
      <c r="DN2027" s="15">
        <v>16596644.52976062</v>
      </c>
      <c r="DO2027" s="14">
        <f t="shared" si="1892"/>
        <v>-1.3225925512267978E-3</v>
      </c>
      <c r="DP2027" s="14">
        <f>DN2027/MAX($DN$13:DN2027)-1</f>
        <v>-1.5292184771091732E-2</v>
      </c>
    </row>
    <row r="2028" spans="1:120" x14ac:dyDescent="0.3">
      <c r="A2028" s="12">
        <f t="shared" si="1893"/>
        <v>42560</v>
      </c>
      <c r="B2028" s="13">
        <v>2098884.6886373535</v>
      </c>
      <c r="C2028" s="14">
        <f t="shared" si="1884"/>
        <v>0</v>
      </c>
      <c r="D2028" s="14">
        <f>B2028/MAX($B$13:B2028)-1</f>
        <v>-2.9181298521314236E-2</v>
      </c>
      <c r="L2028" s="12">
        <f t="shared" si="1894"/>
        <v>42560</v>
      </c>
      <c r="M2028" s="15">
        <v>56956141.904332116</v>
      </c>
      <c r="N2028" s="14">
        <f t="shared" si="1885"/>
        <v>0</v>
      </c>
      <c r="O2028" s="14">
        <f>M2028/MAX(M$13:$M2028)-1</f>
        <v>-2.2209185486259497E-2</v>
      </c>
      <c r="V2028" s="12">
        <f t="shared" si="1895"/>
        <v>42560</v>
      </c>
      <c r="W2028" s="14">
        <f t="shared" si="1886"/>
        <v>0</v>
      </c>
      <c r="X2028" s="13">
        <f t="shared" si="1887"/>
        <v>223006.49816771911</v>
      </c>
      <c r="Y2028" s="14">
        <f t="shared" si="1888"/>
        <v>0</v>
      </c>
      <c r="Z2028" s="13">
        <f t="shared" si="1889"/>
        <v>77667.466233180137</v>
      </c>
      <c r="AC2028" s="24">
        <f t="shared" si="1890"/>
        <v>300673.96440089925</v>
      </c>
      <c r="AD2028" s="18">
        <f>AC2028/MAX(AC$13:$AC2028)-1</f>
        <v>-1.4121618451851559E-2</v>
      </c>
      <c r="AE2028" s="18">
        <f t="shared" si="1891"/>
        <v>0</v>
      </c>
      <c r="DM2028" s="12">
        <f t="shared" si="1896"/>
        <v>42560</v>
      </c>
      <c r="DN2028" s="15">
        <v>16596644.52976062</v>
      </c>
      <c r="DO2028" s="14">
        <f t="shared" si="1892"/>
        <v>0</v>
      </c>
      <c r="DP2028" s="14">
        <f>DN2028/MAX($DN$13:DN2028)-1</f>
        <v>-1.5292184771091732E-2</v>
      </c>
    </row>
    <row r="2029" spans="1:120" x14ac:dyDescent="0.3">
      <c r="A2029" s="12">
        <f t="shared" si="1893"/>
        <v>42561</v>
      </c>
      <c r="B2029" s="13">
        <v>2098884.6886373535</v>
      </c>
      <c r="C2029" s="14">
        <f t="shared" si="1884"/>
        <v>0</v>
      </c>
      <c r="D2029" s="14">
        <f>B2029/MAX($B$13:B2029)-1</f>
        <v>-2.9181298521314236E-2</v>
      </c>
      <c r="L2029" s="12">
        <f t="shared" si="1894"/>
        <v>42561</v>
      </c>
      <c r="M2029" s="15">
        <v>56956141.904332116</v>
      </c>
      <c r="N2029" s="14">
        <f t="shared" si="1885"/>
        <v>0</v>
      </c>
      <c r="O2029" s="14">
        <f>M2029/MAX(M$13:$M2029)-1</f>
        <v>-2.2209185486259497E-2</v>
      </c>
      <c r="V2029" s="12">
        <f t="shared" si="1895"/>
        <v>42561</v>
      </c>
      <c r="W2029" s="14">
        <f t="shared" si="1886"/>
        <v>0</v>
      </c>
      <c r="X2029" s="13">
        <f t="shared" si="1887"/>
        <v>223006.49816771911</v>
      </c>
      <c r="Y2029" s="14">
        <f t="shared" si="1888"/>
        <v>0</v>
      </c>
      <c r="Z2029" s="13">
        <f t="shared" si="1889"/>
        <v>77667.466233180137</v>
      </c>
      <c r="AC2029" s="24">
        <f t="shared" si="1890"/>
        <v>300673.96440089925</v>
      </c>
      <c r="AD2029" s="18">
        <f>AC2029/MAX(AC$13:$AC2029)-1</f>
        <v>-1.4121618451851559E-2</v>
      </c>
      <c r="AE2029" s="18">
        <f t="shared" si="1891"/>
        <v>0</v>
      </c>
      <c r="DM2029" s="12">
        <f t="shared" si="1896"/>
        <v>42561</v>
      </c>
      <c r="DN2029" s="15">
        <v>16596644.52976062</v>
      </c>
      <c r="DO2029" s="14">
        <f t="shared" si="1892"/>
        <v>0</v>
      </c>
      <c r="DP2029" s="14">
        <f>DN2029/MAX($DN$13:DN2029)-1</f>
        <v>-1.5292184771091732E-2</v>
      </c>
    </row>
    <row r="2030" spans="1:120" x14ac:dyDescent="0.3">
      <c r="A2030" s="12">
        <f t="shared" si="1893"/>
        <v>42562</v>
      </c>
      <c r="B2030" s="13">
        <v>2105603.639356887</v>
      </c>
      <c r="C2030" s="14">
        <f t="shared" si="1884"/>
        <v>3.2012005022989953E-3</v>
      </c>
      <c r="D2030" s="14">
        <f>B2030/MAX($B$13:B2030)-1</f>
        <v>-2.6073513206499421E-2</v>
      </c>
      <c r="L2030" s="12">
        <f t="shared" si="1894"/>
        <v>42562</v>
      </c>
      <c r="M2030" s="15">
        <v>57246661.285982564</v>
      </c>
      <c r="N2030" s="14">
        <f t="shared" si="1885"/>
        <v>5.1007559841118599E-3</v>
      </c>
      <c r="O2030" s="14">
        <f>M2030/MAX(M$13:$M2030)-1</f>
        <v>-1.722171313791887E-2</v>
      </c>
      <c r="V2030" s="12">
        <f t="shared" si="1895"/>
        <v>42562</v>
      </c>
      <c r="W2030" s="14">
        <f t="shared" si="1886"/>
        <v>3.2012005022989953E-3</v>
      </c>
      <c r="X2030" s="13">
        <f t="shared" si="1887"/>
        <v>223720.38668166957</v>
      </c>
      <c r="Y2030" s="14">
        <f t="shared" si="1888"/>
        <v>5.1007559841118599E-3</v>
      </c>
      <c r="Z2030" s="13">
        <f t="shared" si="1889"/>
        <v>78063.62902633984</v>
      </c>
      <c r="AC2030" s="24">
        <f t="shared" si="1890"/>
        <v>301784.01570800942</v>
      </c>
      <c r="AD2030" s="18">
        <f>AC2030/MAX(AC$13:$AC2030)-1</f>
        <v>-1.0481876686149416E-2</v>
      </c>
      <c r="AE2030" s="18">
        <f t="shared" si="1891"/>
        <v>3.6918770446985327E-3</v>
      </c>
      <c r="DM2030" s="12">
        <f t="shared" si="1896"/>
        <v>42562</v>
      </c>
      <c r="DN2030" s="15">
        <v>16642191.802448401</v>
      </c>
      <c r="DO2030" s="14">
        <f t="shared" si="1892"/>
        <v>2.7443663450228417E-3</v>
      </c>
      <c r="DP2030" s="14">
        <f>DN2030/MAX($DN$13:DN2030)-1</f>
        <v>-1.2589785783296614E-2</v>
      </c>
    </row>
    <row r="2031" spans="1:120" x14ac:dyDescent="0.3">
      <c r="A2031" s="12">
        <f t="shared" si="1893"/>
        <v>42563</v>
      </c>
      <c r="B2031" s="13">
        <v>2124393.9563510469</v>
      </c>
      <c r="C2031" s="14">
        <f t="shared" si="1884"/>
        <v>8.9239573122599225E-3</v>
      </c>
      <c r="D2031" s="14">
        <f>B2031/MAX($B$13:B2031)-1</f>
        <v>-1.7382234813074993E-2</v>
      </c>
      <c r="L2031" s="12">
        <f t="shared" si="1894"/>
        <v>42563</v>
      </c>
      <c r="M2031" s="15">
        <v>57555532.837973483</v>
      </c>
      <c r="N2031" s="14">
        <f t="shared" si="1885"/>
        <v>5.3954509320275346E-3</v>
      </c>
      <c r="O2031" s="14">
        <f>M2031/MAX(M$13:$M2031)-1</f>
        <v>-1.1919181114092403E-2</v>
      </c>
      <c r="V2031" s="12">
        <f t="shared" si="1895"/>
        <v>42563</v>
      </c>
      <c r="W2031" s="14">
        <f t="shared" si="1886"/>
        <v>8.9239573122599225E-3</v>
      </c>
      <c r="X2031" s="13">
        <f t="shared" si="1887"/>
        <v>225716.85786229908</v>
      </c>
      <c r="Y2031" s="14">
        <f t="shared" si="1888"/>
        <v>5.3954509320275346E-3</v>
      </c>
      <c r="Z2031" s="13">
        <f t="shared" si="1889"/>
        <v>78484.817506327454</v>
      </c>
      <c r="AC2031" s="24">
        <f t="shared" si="1890"/>
        <v>304201.67536862654</v>
      </c>
      <c r="AD2031" s="18">
        <f>AC2031/MAX(AC$13:$AC2031)-1</f>
        <v>-2.5546243279591652E-3</v>
      </c>
      <c r="AE2031" s="18">
        <f t="shared" si="1891"/>
        <v>8.0112250310708788E-3</v>
      </c>
      <c r="DM2031" s="12">
        <f t="shared" si="1896"/>
        <v>42563</v>
      </c>
      <c r="DN2031" s="15">
        <v>16647274.932387149</v>
      </c>
      <c r="DO2031" s="14">
        <f t="shared" si="1892"/>
        <v>3.0543632708290858E-4</v>
      </c>
      <c r="DP2031" s="14">
        <f>DN2031/MAX($DN$13:DN2031)-1</f>
        <v>-1.2288194834142119E-2</v>
      </c>
    </row>
    <row r="2032" spans="1:120" x14ac:dyDescent="0.3">
      <c r="A2032" s="12">
        <f t="shared" si="1893"/>
        <v>42564</v>
      </c>
      <c r="B2032" s="13">
        <v>2119880.4438632117</v>
      </c>
      <c r="C2032" s="14">
        <f t="shared" si="1884"/>
        <v>-2.1246118095665789E-3</v>
      </c>
      <c r="D2032" s="14">
        <f>B2032/MAX($B$13:B2032)-1</f>
        <v>-1.9469916121281017E-2</v>
      </c>
      <c r="L2032" s="12">
        <f t="shared" si="1894"/>
        <v>42564</v>
      </c>
      <c r="M2032" s="15">
        <v>57306717.923326932</v>
      </c>
      <c r="N2032" s="14">
        <f t="shared" si="1885"/>
        <v>-4.3230407639001101E-3</v>
      </c>
      <c r="O2032" s="14">
        <f>M2032/MAX(M$13:$M2032)-1</f>
        <v>-1.619069477216406E-2</v>
      </c>
      <c r="V2032" s="12">
        <f t="shared" si="1895"/>
        <v>42564</v>
      </c>
      <c r="W2032" s="14">
        <f t="shared" si="1886"/>
        <v>-2.1246118095665789E-3</v>
      </c>
      <c r="X2032" s="13">
        <f t="shared" si="1887"/>
        <v>225237.29716046658</v>
      </c>
      <c r="Y2032" s="14">
        <f t="shared" si="1888"/>
        <v>-4.3230407639001101E-3</v>
      </c>
      <c r="Z2032" s="13">
        <f t="shared" si="1889"/>
        <v>78145.524440900335</v>
      </c>
      <c r="AC2032" s="24">
        <f t="shared" si="1890"/>
        <v>303382.82160136692</v>
      </c>
      <c r="AD2032" s="18">
        <f>AC2032/MAX(AC$13:$AC2032)-1</f>
        <v>-5.2395599139154481E-3</v>
      </c>
      <c r="AE2032" s="18">
        <f t="shared" si="1891"/>
        <v>-2.6918121547732099E-3</v>
      </c>
      <c r="DM2032" s="12">
        <f t="shared" si="1896"/>
        <v>42564</v>
      </c>
      <c r="DN2032" s="15">
        <v>16649623.202908972</v>
      </c>
      <c r="DO2032" s="14">
        <f t="shared" si="1892"/>
        <v>1.4106035560534913E-4</v>
      </c>
      <c r="DP2032" s="14">
        <f>DN2032/MAX($DN$13:DN2032)-1</f>
        <v>-1.214886785566982E-2</v>
      </c>
    </row>
    <row r="2033" spans="1:120" x14ac:dyDescent="0.3">
      <c r="A2033" s="12">
        <f t="shared" si="1893"/>
        <v>42565</v>
      </c>
      <c r="B2033" s="13">
        <v>2127888.1063149474</v>
      </c>
      <c r="C2033" s="14">
        <f t="shared" si="1884"/>
        <v>3.777412294602156E-3</v>
      </c>
      <c r="D2033" s="14">
        <f>B2033/MAX($B$13:B2033)-1</f>
        <v>-1.5766049727210185E-2</v>
      </c>
      <c r="L2033" s="12">
        <f t="shared" si="1894"/>
        <v>42565</v>
      </c>
      <c r="M2033" s="15">
        <v>57668064.791601129</v>
      </c>
      <c r="N2033" s="14">
        <f t="shared" si="1885"/>
        <v>6.3054888042559654E-3</v>
      </c>
      <c r="O2033" s="14">
        <f>M2033/MAX(M$13:$M2033)-1</f>
        <v>-9.9872962125270304E-3</v>
      </c>
      <c r="V2033" s="12">
        <f t="shared" si="1895"/>
        <v>42565</v>
      </c>
      <c r="W2033" s="14">
        <f t="shared" si="1886"/>
        <v>3.777412294602156E-3</v>
      </c>
      <c r="X2033" s="13">
        <f t="shared" si="1887"/>
        <v>226088.11129596349</v>
      </c>
      <c r="Y2033" s="14">
        <f t="shared" si="1888"/>
        <v>6.3054888042559654E-3</v>
      </c>
      <c r="Z2033" s="13">
        <f t="shared" si="1889"/>
        <v>78638.27017036514</v>
      </c>
      <c r="AC2033" s="24">
        <f t="shared" si="1890"/>
        <v>304726.38146632863</v>
      </c>
      <c r="AD2033" s="18">
        <f>AC2033/MAX(AC$13:$AC2033)-1</f>
        <v>-8.3416808752045934E-4</v>
      </c>
      <c r="AE2033" s="18">
        <f t="shared" si="1891"/>
        <v>4.4285957189991176E-3</v>
      </c>
      <c r="DM2033" s="12">
        <f t="shared" si="1896"/>
        <v>42565</v>
      </c>
      <c r="DN2033" s="15">
        <v>16666218.026861791</v>
      </c>
      <c r="DO2033" s="14">
        <f t="shared" si="1892"/>
        <v>9.9670867926415774E-4</v>
      </c>
      <c r="DP2033" s="14">
        <f>DN2033/MAX($DN$13:DN2033)-1</f>
        <v>-1.1164268058440618E-2</v>
      </c>
    </row>
    <row r="2034" spans="1:120" x14ac:dyDescent="0.3">
      <c r="A2034" s="12">
        <f t="shared" si="1893"/>
        <v>42566</v>
      </c>
      <c r="B2034" s="13">
        <v>2140012.4543992421</v>
      </c>
      <c r="C2034" s="14">
        <f t="shared" si="1884"/>
        <v>5.6978315957090242E-3</v>
      </c>
      <c r="D2034" s="14">
        <f>B2034/MAX($B$13:B2034)-1</f>
        <v>-1.0158050427776399E-2</v>
      </c>
      <c r="L2034" s="12">
        <f t="shared" si="1894"/>
        <v>42566</v>
      </c>
      <c r="M2034" s="15">
        <v>57820597.987534985</v>
      </c>
      <c r="N2034" s="14">
        <f t="shared" si="1885"/>
        <v>2.6450201941936591E-3</v>
      </c>
      <c r="O2034" s="14">
        <f>M2034/MAX(M$13:$M2034)-1</f>
        <v>-7.3686926185008161E-3</v>
      </c>
      <c r="V2034" s="12">
        <f t="shared" si="1895"/>
        <v>42566</v>
      </c>
      <c r="W2034" s="14">
        <f t="shared" si="1886"/>
        <v>5.6978315957090242E-3</v>
      </c>
      <c r="X2034" s="13">
        <f t="shared" si="1887"/>
        <v>227376.3232799198</v>
      </c>
      <c r="Y2034" s="14">
        <f t="shared" si="1888"/>
        <v>2.6450201941936591E-3</v>
      </c>
      <c r="Z2034" s="13">
        <f t="shared" si="1889"/>
        <v>78846.269983002217</v>
      </c>
      <c r="AC2034" s="24">
        <f t="shared" si="1890"/>
        <v>306222.59326292202</v>
      </c>
      <c r="AD2034" s="18">
        <f>AC2034/MAX(AC$13:$AC2034)-1</f>
        <v>0</v>
      </c>
      <c r="AE2034" s="18">
        <f t="shared" si="1891"/>
        <v>4.9100172731801894E-3</v>
      </c>
      <c r="DM2034" s="12">
        <f t="shared" si="1896"/>
        <v>42566</v>
      </c>
      <c r="DN2034" s="15">
        <v>16671590.334191516</v>
      </c>
      <c r="DO2034" s="14">
        <f t="shared" si="1892"/>
        <v>3.2234711684830941E-4</v>
      </c>
      <c r="DP2034" s="14">
        <f>DN2034/MAX($DN$13:DN2034)-1</f>
        <v>-1.0845519711212614E-2</v>
      </c>
    </row>
    <row r="2035" spans="1:120" x14ac:dyDescent="0.3">
      <c r="A2035" s="12">
        <f t="shared" si="1893"/>
        <v>42567</v>
      </c>
      <c r="B2035" s="13">
        <v>2140012.4543992421</v>
      </c>
      <c r="C2035" s="14">
        <f t="shared" si="1884"/>
        <v>0</v>
      </c>
      <c r="D2035" s="14">
        <f>B2035/MAX($B$13:B2035)-1</f>
        <v>-1.0158050427776399E-2</v>
      </c>
      <c r="L2035" s="12">
        <f t="shared" si="1894"/>
        <v>42567</v>
      </c>
      <c r="M2035" s="15">
        <v>57820597.987534985</v>
      </c>
      <c r="N2035" s="14">
        <f t="shared" si="1885"/>
        <v>0</v>
      </c>
      <c r="O2035" s="14">
        <f>M2035/MAX(M$13:$M2035)-1</f>
        <v>-7.3686926185008161E-3</v>
      </c>
      <c r="V2035" s="12">
        <f t="shared" si="1895"/>
        <v>42567</v>
      </c>
      <c r="W2035" s="14">
        <f t="shared" si="1886"/>
        <v>0</v>
      </c>
      <c r="X2035" s="13">
        <f t="shared" si="1887"/>
        <v>227376.3232799198</v>
      </c>
      <c r="Y2035" s="14">
        <f t="shared" si="1888"/>
        <v>0</v>
      </c>
      <c r="Z2035" s="13">
        <f t="shared" si="1889"/>
        <v>78846.269983002217</v>
      </c>
      <c r="AC2035" s="24">
        <f t="shared" si="1890"/>
        <v>306222.59326292202</v>
      </c>
      <c r="AD2035" s="18">
        <f>AC2035/MAX(AC$13:$AC2035)-1</f>
        <v>0</v>
      </c>
      <c r="AE2035" s="18">
        <f t="shared" si="1891"/>
        <v>0</v>
      </c>
      <c r="DM2035" s="12">
        <f t="shared" si="1896"/>
        <v>42567</v>
      </c>
      <c r="DN2035" s="15">
        <v>16671590.334191516</v>
      </c>
      <c r="DO2035" s="14">
        <f t="shared" si="1892"/>
        <v>0</v>
      </c>
      <c r="DP2035" s="14">
        <f>DN2035/MAX($DN$13:DN2035)-1</f>
        <v>-1.0845519711212614E-2</v>
      </c>
    </row>
    <row r="2036" spans="1:120" x14ac:dyDescent="0.3">
      <c r="A2036" s="12">
        <f t="shared" si="1893"/>
        <v>42568</v>
      </c>
      <c r="B2036" s="13">
        <v>2140012.4543992421</v>
      </c>
      <c r="C2036" s="14">
        <f t="shared" si="1884"/>
        <v>0</v>
      </c>
      <c r="D2036" s="14">
        <f>B2036/MAX($B$13:B2036)-1</f>
        <v>-1.0158050427776399E-2</v>
      </c>
      <c r="L2036" s="12">
        <f t="shared" si="1894"/>
        <v>42568</v>
      </c>
      <c r="M2036" s="15">
        <v>57820597.987534985</v>
      </c>
      <c r="N2036" s="14">
        <f t="shared" si="1885"/>
        <v>0</v>
      </c>
      <c r="O2036" s="14">
        <f>M2036/MAX(M$13:$M2036)-1</f>
        <v>-7.3686926185008161E-3</v>
      </c>
      <c r="V2036" s="12">
        <f t="shared" si="1895"/>
        <v>42568</v>
      </c>
      <c r="W2036" s="14">
        <f t="shared" si="1886"/>
        <v>0</v>
      </c>
      <c r="X2036" s="13">
        <f t="shared" si="1887"/>
        <v>227376.3232799198</v>
      </c>
      <c r="Y2036" s="14">
        <f t="shared" si="1888"/>
        <v>0</v>
      </c>
      <c r="Z2036" s="13">
        <f t="shared" si="1889"/>
        <v>78846.269983002217</v>
      </c>
      <c r="AC2036" s="24">
        <f t="shared" si="1890"/>
        <v>306222.59326292202</v>
      </c>
      <c r="AD2036" s="18">
        <f>AC2036/MAX(AC$13:$AC2036)-1</f>
        <v>0</v>
      </c>
      <c r="AE2036" s="18">
        <f t="shared" si="1891"/>
        <v>0</v>
      </c>
      <c r="DM2036" s="12">
        <f t="shared" si="1896"/>
        <v>42568</v>
      </c>
      <c r="DN2036" s="15">
        <v>16671590.334191516</v>
      </c>
      <c r="DO2036" s="14">
        <f t="shared" si="1892"/>
        <v>0</v>
      </c>
      <c r="DP2036" s="14">
        <f>DN2036/MAX($DN$13:DN2036)-1</f>
        <v>-1.0845519711212614E-2</v>
      </c>
    </row>
    <row r="2037" spans="1:120" x14ac:dyDescent="0.3">
      <c r="A2037" s="12">
        <f t="shared" si="1893"/>
        <v>42569</v>
      </c>
      <c r="B2037" s="13">
        <v>2149272.6124459663</v>
      </c>
      <c r="C2037" s="14">
        <f t="shared" si="1884"/>
        <v>4.3271514741365369E-3</v>
      </c>
      <c r="D2037" s="14">
        <f>B2037/MAX($B$13:B2037)-1</f>
        <v>-5.8748543765227978E-3</v>
      </c>
      <c r="L2037" s="12">
        <f t="shared" si="1894"/>
        <v>42569</v>
      </c>
      <c r="M2037" s="15">
        <v>58606344.164234474</v>
      </c>
      <c r="N2037" s="14">
        <f t="shared" si="1885"/>
        <v>1.3589381709073312E-2</v>
      </c>
      <c r="O2037" s="14">
        <f>M2037/MAX(M$13:$M2037)-1</f>
        <v>0</v>
      </c>
      <c r="V2037" s="12">
        <f t="shared" si="1895"/>
        <v>42569</v>
      </c>
      <c r="W2037" s="14">
        <f t="shared" si="1886"/>
        <v>4.3271514741365369E-3</v>
      </c>
      <c r="X2037" s="13">
        <f t="shared" si="1887"/>
        <v>228360.21507238425</v>
      </c>
      <c r="Y2037" s="14">
        <f t="shared" si="1888"/>
        <v>1.3589381709073312E-2</v>
      </c>
      <c r="Z2037" s="13">
        <f t="shared" si="1889"/>
        <v>79917.742042137877</v>
      </c>
      <c r="AC2037" s="24">
        <f t="shared" si="1890"/>
        <v>308277.95711452211</v>
      </c>
      <c r="AD2037" s="18">
        <f>AC2037/MAX(AC$13:$AC2037)-1</f>
        <v>0</v>
      </c>
      <c r="AE2037" s="18">
        <f t="shared" si="1891"/>
        <v>6.7119928340342305E-3</v>
      </c>
      <c r="DM2037" s="12">
        <f t="shared" si="1896"/>
        <v>42569</v>
      </c>
      <c r="DN2037" s="15">
        <v>16670229.287614601</v>
      </c>
      <c r="DO2037" s="14">
        <f t="shared" si="1892"/>
        <v>-8.163867691279858E-5</v>
      </c>
      <c r="DP2037" s="14">
        <f>DN2037/MAX($DN$13:DN2037)-1</f>
        <v>-1.0926272974245643E-2</v>
      </c>
    </row>
    <row r="2038" spans="1:120" x14ac:dyDescent="0.3">
      <c r="A2038" s="12">
        <f t="shared" si="1893"/>
        <v>42570</v>
      </c>
      <c r="B2038" s="13">
        <v>2145048.964593621</v>
      </c>
      <c r="C2038" s="14">
        <f t="shared" si="1884"/>
        <v>-1.9651522230763607E-3</v>
      </c>
      <c r="D2038" s="14">
        <f>B2038/MAX($B$13:B2038)-1</f>
        <v>-7.8284616164608911E-3</v>
      </c>
      <c r="L2038" s="12">
        <f t="shared" si="1894"/>
        <v>42570</v>
      </c>
      <c r="M2038" s="15">
        <v>58250997.174431868</v>
      </c>
      <c r="N2038" s="14">
        <f t="shared" si="1885"/>
        <v>-6.0632853809615694E-3</v>
      </c>
      <c r="O2038" s="14">
        <f>M2038/MAX(M$13:$M2038)-1</f>
        <v>-6.0632853809615694E-3</v>
      </c>
      <c r="V2038" s="12">
        <f t="shared" si="1895"/>
        <v>42570</v>
      </c>
      <c r="W2038" s="14">
        <f t="shared" si="1886"/>
        <v>-1.9651522230763607E-3</v>
      </c>
      <c r="X2038" s="13">
        <f t="shared" si="1887"/>
        <v>227911.45248807257</v>
      </c>
      <c r="Y2038" s="14">
        <f t="shared" si="1888"/>
        <v>-6.0632853809615694E-3</v>
      </c>
      <c r="Z2038" s="13">
        <f t="shared" si="1889"/>
        <v>79433.177965134324</v>
      </c>
      <c r="AC2038" s="24">
        <f t="shared" si="1890"/>
        <v>307344.63045320689</v>
      </c>
      <c r="AD2038" s="18">
        <f>AC2038/MAX(AC$13:$AC2038)-1</f>
        <v>-3.0275491314758485E-3</v>
      </c>
      <c r="AE2038" s="18">
        <f t="shared" si="1891"/>
        <v>-3.0275491314758485E-3</v>
      </c>
      <c r="DM2038" s="12">
        <f t="shared" si="1896"/>
        <v>42570</v>
      </c>
      <c r="DN2038" s="15">
        <v>16631360.612578502</v>
      </c>
      <c r="DO2038" s="14">
        <f t="shared" si="1892"/>
        <v>-2.3316221010215576E-3</v>
      </c>
      <c r="DP2038" s="14">
        <f>DN2038/MAX($DN$13:DN2038)-1</f>
        <v>-1.3232419135718709E-2</v>
      </c>
    </row>
    <row r="2039" spans="1:120" x14ac:dyDescent="0.3">
      <c r="A2039" s="12">
        <f t="shared" si="1893"/>
        <v>42571</v>
      </c>
      <c r="B2039" s="13">
        <v>2156752.6038449001</v>
      </c>
      <c r="C2039" s="14">
        <f t="shared" si="1884"/>
        <v>5.4561175266674145E-3</v>
      </c>
      <c r="D2039" s="14">
        <f>B2039/MAX($B$13:B2039)-1</f>
        <v>-2.4150570964257545E-3</v>
      </c>
      <c r="L2039" s="12">
        <f t="shared" si="1894"/>
        <v>42571</v>
      </c>
      <c r="M2039" s="15">
        <v>58900742.742254004</v>
      </c>
      <c r="N2039" s="14">
        <f t="shared" si="1885"/>
        <v>1.1154239400854804E-2</v>
      </c>
      <c r="O2039" s="14">
        <f>M2039/MAX(M$13:$M2039)-1</f>
        <v>0</v>
      </c>
      <c r="V2039" s="12">
        <f t="shared" si="1895"/>
        <v>42571</v>
      </c>
      <c r="W2039" s="14">
        <f t="shared" si="1886"/>
        <v>5.4561175266674145E-3</v>
      </c>
      <c r="X2039" s="13">
        <f t="shared" si="1887"/>
        <v>229154.96415852098</v>
      </c>
      <c r="Y2039" s="14">
        <f t="shared" si="1888"/>
        <v>1.1154239400854804E-2</v>
      </c>
      <c r="Z2039" s="13">
        <f t="shared" si="1889"/>
        <v>80319.194648528137</v>
      </c>
      <c r="AC2039" s="24">
        <f t="shared" si="1890"/>
        <v>309474.1588070491</v>
      </c>
      <c r="AD2039" s="18">
        <f>AC2039/MAX(AC$13:$AC2039)-1</f>
        <v>0</v>
      </c>
      <c r="AE2039" s="18">
        <f t="shared" si="1891"/>
        <v>6.9287963505397787E-3</v>
      </c>
      <c r="DM2039" s="12">
        <f t="shared" si="1896"/>
        <v>42571</v>
      </c>
      <c r="DN2039" s="15">
        <v>16651901.270389676</v>
      </c>
      <c r="DO2039" s="14">
        <f t="shared" si="1892"/>
        <v>1.2350557654097205E-3</v>
      </c>
      <c r="DP2039" s="14">
        <f>DN2039/MAX($DN$13:DN2039)-1</f>
        <v>-1.2013706145852843E-2</v>
      </c>
    </row>
    <row r="2040" spans="1:120" x14ac:dyDescent="0.3">
      <c r="A2040" s="12">
        <f t="shared" si="1893"/>
        <v>42572</v>
      </c>
      <c r="B2040" s="13">
        <v>2133106.9934719293</v>
      </c>
      <c r="C2040" s="14">
        <f t="shared" si="1884"/>
        <v>-1.0963524667046753E-2</v>
      </c>
      <c r="D2040" s="14">
        <f>B2040/MAX($B$13:B2040)-1</f>
        <v>-1.3352104225423544E-2</v>
      </c>
      <c r="L2040" s="12">
        <f t="shared" si="1894"/>
        <v>42572</v>
      </c>
      <c r="M2040" s="15">
        <v>60029394.987531915</v>
      </c>
      <c r="N2040" s="14">
        <f t="shared" si="1885"/>
        <v>1.9161935702862509E-2</v>
      </c>
      <c r="O2040" s="14">
        <f>M2040/MAX(M$13:$M2040)-1</f>
        <v>0</v>
      </c>
      <c r="V2040" s="12">
        <f t="shared" si="1895"/>
        <v>42572</v>
      </c>
      <c r="W2040" s="14">
        <f t="shared" si="1886"/>
        <v>-1.0963524667046753E-2</v>
      </c>
      <c r="X2040" s="13">
        <f t="shared" si="1887"/>
        <v>226642.61805639282</v>
      </c>
      <c r="Y2040" s="14">
        <f t="shared" si="1888"/>
        <v>1.9161935702862509E-2</v>
      </c>
      <c r="Z2040" s="13">
        <f t="shared" si="1889"/>
        <v>81858.265892088937</v>
      </c>
      <c r="AC2040" s="24">
        <f t="shared" si="1890"/>
        <v>308500.88394848176</v>
      </c>
      <c r="AD2040" s="18">
        <f>AC2040/MAX(AC$13:$AC2040)-1</f>
        <v>-3.1449309445386042E-3</v>
      </c>
      <c r="AE2040" s="18">
        <f t="shared" si="1891"/>
        <v>-3.1449309445386042E-3</v>
      </c>
      <c r="DM2040" s="12">
        <f t="shared" si="1896"/>
        <v>42572</v>
      </c>
      <c r="DN2040" s="15">
        <v>16710279.308563195</v>
      </c>
      <c r="DO2040" s="14">
        <f t="shared" si="1892"/>
        <v>3.5057881514903855E-3</v>
      </c>
      <c r="DP2040" s="14">
        <f>DN2040/MAX($DN$13:DN2040)-1</f>
        <v>-8.5500355030240227E-3</v>
      </c>
    </row>
    <row r="2041" spans="1:120" x14ac:dyDescent="0.3">
      <c r="A2041" s="12">
        <f t="shared" si="1893"/>
        <v>42573</v>
      </c>
      <c r="B2041" s="13">
        <v>2142481.6406155406</v>
      </c>
      <c r="C2041" s="14">
        <f t="shared" si="1884"/>
        <v>4.394832126237036E-3</v>
      </c>
      <c r="D2041" s="14">
        <f>B2041/MAX($B$13:B2041)-1</f>
        <v>-9.0159523557893362E-3</v>
      </c>
      <c r="L2041" s="12">
        <f t="shared" si="1894"/>
        <v>42573</v>
      </c>
      <c r="M2041" s="15">
        <v>60895625.769699134</v>
      </c>
      <c r="N2041" s="14">
        <f t="shared" si="1885"/>
        <v>1.4430110154319165E-2</v>
      </c>
      <c r="O2041" s="14">
        <f>M2041/MAX(M$13:$M2041)-1</f>
        <v>0</v>
      </c>
      <c r="V2041" s="12">
        <f t="shared" si="1895"/>
        <v>42573</v>
      </c>
      <c r="W2041" s="14">
        <f t="shared" si="1886"/>
        <v>4.394832126237036E-3</v>
      </c>
      <c r="X2041" s="13">
        <f t="shared" si="1887"/>
        <v>227638.67431540153</v>
      </c>
      <c r="Y2041" s="14">
        <f t="shared" si="1888"/>
        <v>1.4430110154319165E-2</v>
      </c>
      <c r="Z2041" s="13">
        <f t="shared" si="1889"/>
        <v>83039.489685953333</v>
      </c>
      <c r="AC2041" s="24">
        <f t="shared" si="1890"/>
        <v>310678.16400135483</v>
      </c>
      <c r="AD2041" s="18">
        <f>AC2041/MAX(AC$13:$AC2041)-1</f>
        <v>0</v>
      </c>
      <c r="AE2041" s="18">
        <f t="shared" si="1891"/>
        <v>7.057613660635953E-3</v>
      </c>
      <c r="DM2041" s="12">
        <f t="shared" si="1896"/>
        <v>42573</v>
      </c>
      <c r="DN2041" s="15">
        <v>16743768.849478459</v>
      </c>
      <c r="DO2041" s="14">
        <f t="shared" si="1892"/>
        <v>2.0041281355542839E-3</v>
      </c>
      <c r="DP2041" s="14">
        <f>DN2041/MAX($DN$13:DN2041)-1</f>
        <v>-6.5630427341812902E-3</v>
      </c>
    </row>
    <row r="2042" spans="1:120" x14ac:dyDescent="0.3">
      <c r="A2042" s="12">
        <f t="shared" si="1893"/>
        <v>42574</v>
      </c>
      <c r="B2042" s="13">
        <v>2142481.6406155406</v>
      </c>
      <c r="C2042" s="14">
        <f t="shared" si="1884"/>
        <v>0</v>
      </c>
      <c r="D2042" s="14">
        <f>B2042/MAX($B$13:B2042)-1</f>
        <v>-9.0159523557893362E-3</v>
      </c>
      <c r="L2042" s="12">
        <f t="shared" si="1894"/>
        <v>42574</v>
      </c>
      <c r="M2042" s="15">
        <v>60895625.769699134</v>
      </c>
      <c r="N2042" s="14">
        <f t="shared" si="1885"/>
        <v>0</v>
      </c>
      <c r="O2042" s="14">
        <f>M2042/MAX(M$13:$M2042)-1</f>
        <v>0</v>
      </c>
      <c r="V2042" s="12">
        <f t="shared" si="1895"/>
        <v>42574</v>
      </c>
      <c r="W2042" s="14">
        <f t="shared" si="1886"/>
        <v>0</v>
      </c>
      <c r="X2042" s="13">
        <f t="shared" si="1887"/>
        <v>227638.67431540153</v>
      </c>
      <c r="Y2042" s="14">
        <f t="shared" si="1888"/>
        <v>0</v>
      </c>
      <c r="Z2042" s="13">
        <f t="shared" si="1889"/>
        <v>83039.489685953333</v>
      </c>
      <c r="AC2042" s="24">
        <f t="shared" si="1890"/>
        <v>310678.16400135483</v>
      </c>
      <c r="AD2042" s="18">
        <f>AC2042/MAX(AC$13:$AC2042)-1</f>
        <v>0</v>
      </c>
      <c r="AE2042" s="18">
        <f t="shared" si="1891"/>
        <v>0</v>
      </c>
      <c r="DM2042" s="12">
        <f t="shared" si="1896"/>
        <v>42574</v>
      </c>
      <c r="DN2042" s="15">
        <v>16743768.849478459</v>
      </c>
      <c r="DO2042" s="14">
        <f t="shared" si="1892"/>
        <v>0</v>
      </c>
      <c r="DP2042" s="14">
        <f>DN2042/MAX($DN$13:DN2042)-1</f>
        <v>-6.5630427341812902E-3</v>
      </c>
    </row>
    <row r="2043" spans="1:120" x14ac:dyDescent="0.3">
      <c r="A2043" s="12">
        <f t="shared" si="1893"/>
        <v>42575</v>
      </c>
      <c r="B2043" s="13">
        <v>2142481.6406155406</v>
      </c>
      <c r="C2043" s="14">
        <f t="shared" si="1884"/>
        <v>0</v>
      </c>
      <c r="D2043" s="14">
        <f>B2043/MAX($B$13:B2043)-1</f>
        <v>-9.0159523557893362E-3</v>
      </c>
      <c r="L2043" s="12">
        <f t="shared" si="1894"/>
        <v>42575</v>
      </c>
      <c r="M2043" s="15">
        <v>60895625.769699134</v>
      </c>
      <c r="N2043" s="14">
        <f t="shared" si="1885"/>
        <v>0</v>
      </c>
      <c r="O2043" s="14">
        <f>M2043/MAX(M$13:$M2043)-1</f>
        <v>0</v>
      </c>
      <c r="V2043" s="12">
        <f t="shared" si="1895"/>
        <v>42575</v>
      </c>
      <c r="W2043" s="14">
        <f t="shared" si="1886"/>
        <v>0</v>
      </c>
      <c r="X2043" s="13">
        <f t="shared" si="1887"/>
        <v>227638.67431540153</v>
      </c>
      <c r="Y2043" s="14">
        <f t="shared" si="1888"/>
        <v>0</v>
      </c>
      <c r="Z2043" s="13">
        <f t="shared" si="1889"/>
        <v>83039.489685953333</v>
      </c>
      <c r="AC2043" s="24">
        <f t="shared" si="1890"/>
        <v>310678.16400135483</v>
      </c>
      <c r="AD2043" s="18">
        <f>AC2043/MAX(AC$13:$AC2043)-1</f>
        <v>0</v>
      </c>
      <c r="AE2043" s="18">
        <f t="shared" si="1891"/>
        <v>0</v>
      </c>
      <c r="DM2043" s="12">
        <f t="shared" si="1896"/>
        <v>42575</v>
      </c>
      <c r="DN2043" s="15">
        <v>16743768.849478459</v>
      </c>
      <c r="DO2043" s="14">
        <f t="shared" si="1892"/>
        <v>0</v>
      </c>
      <c r="DP2043" s="14">
        <f>DN2043/MAX($DN$13:DN2043)-1</f>
        <v>-6.5630427341812902E-3</v>
      </c>
    </row>
    <row r="2044" spans="1:120" x14ac:dyDescent="0.3">
      <c r="A2044" s="12">
        <f t="shared" si="1893"/>
        <v>42576</v>
      </c>
      <c r="B2044" s="13">
        <v>2168289.2947075609</v>
      </c>
      <c r="C2044" s="14">
        <f t="shared" si="1884"/>
        <v>1.204568272734674E-2</v>
      </c>
      <c r="D2044" s="14">
        <f>B2044/MAX($B$13:B2044)-1</f>
        <v>0</v>
      </c>
      <c r="L2044" s="12">
        <f t="shared" si="1894"/>
        <v>42576</v>
      </c>
      <c r="M2044" s="15">
        <v>61582631.327985086</v>
      </c>
      <c r="N2044" s="14">
        <f t="shared" si="1885"/>
        <v>1.1281689770035852E-2</v>
      </c>
      <c r="O2044" s="14">
        <f>M2044/MAX(M$13:$M2044)-1</f>
        <v>0</v>
      </c>
      <c r="V2044" s="12">
        <f t="shared" si="1895"/>
        <v>42576</v>
      </c>
      <c r="W2044" s="14">
        <f t="shared" si="1886"/>
        <v>1.204568272734674E-2</v>
      </c>
      <c r="X2044" s="13">
        <f t="shared" si="1887"/>
        <v>230380.73756267867</v>
      </c>
      <c r="Y2044" s="14">
        <f t="shared" si="1888"/>
        <v>1.1281689770035852E-2</v>
      </c>
      <c r="Z2044" s="13">
        <f t="shared" si="1889"/>
        <v>83976.315447252346</v>
      </c>
      <c r="AC2044" s="24">
        <f t="shared" si="1890"/>
        <v>314357.053009931</v>
      </c>
      <c r="AD2044" s="18">
        <f>AC2044/MAX(AC$13:$AC2044)-1</f>
        <v>0</v>
      </c>
      <c r="AE2044" s="18">
        <f t="shared" si="1891"/>
        <v>1.1841479173155367E-2</v>
      </c>
      <c r="DM2044" s="12">
        <f t="shared" si="1896"/>
        <v>42576</v>
      </c>
      <c r="DN2044" s="15">
        <v>16767526.761369668</v>
      </c>
      <c r="DO2044" s="14">
        <f t="shared" si="1892"/>
        <v>1.4189106469866264E-3</v>
      </c>
      <c r="DP2044" s="14">
        <f>DN2044/MAX($DN$13:DN2044)-1</f>
        <v>-5.1534444584067085E-3</v>
      </c>
    </row>
    <row r="2045" spans="1:120" x14ac:dyDescent="0.3">
      <c r="A2045" s="12">
        <f t="shared" si="1893"/>
        <v>42577</v>
      </c>
      <c r="B2045" s="13">
        <v>2161125.5301531502</v>
      </c>
      <c r="C2045" s="14">
        <f t="shared" si="1884"/>
        <v>-3.3038785792542935E-3</v>
      </c>
      <c r="D2045" s="14">
        <f>B2045/MAX($B$13:B2045)-1</f>
        <v>-3.3038785792542935E-3</v>
      </c>
      <c r="L2045" s="12">
        <f t="shared" si="1894"/>
        <v>42577</v>
      </c>
      <c r="M2045" s="15">
        <v>61465487.081586882</v>
      </c>
      <c r="N2045" s="14">
        <f t="shared" si="1885"/>
        <v>-1.9022286620767881E-3</v>
      </c>
      <c r="O2045" s="14">
        <f>M2045/MAX(M$13:$M2045)-1</f>
        <v>-1.9022286620767881E-3</v>
      </c>
      <c r="V2045" s="12">
        <f t="shared" si="1895"/>
        <v>42577</v>
      </c>
      <c r="W2045" s="14">
        <f t="shared" si="1886"/>
        <v>-3.3038785792542935E-3</v>
      </c>
      <c r="X2045" s="13">
        <f t="shared" si="1887"/>
        <v>229619.58757877254</v>
      </c>
      <c r="Y2045" s="14">
        <f t="shared" si="1888"/>
        <v>-1.9022286620767881E-3</v>
      </c>
      <c r="Z2045" s="13">
        <f t="shared" si="1889"/>
        <v>83816.573293072986</v>
      </c>
      <c r="AC2045" s="24">
        <f t="shared" si="1890"/>
        <v>313436.16087184555</v>
      </c>
      <c r="AD2045" s="18">
        <f>AC2045/MAX(AC$13:$AC2045)-1</f>
        <v>-2.9294464026431433E-3</v>
      </c>
      <c r="AE2045" s="18">
        <f t="shared" si="1891"/>
        <v>-2.9294464026431433E-3</v>
      </c>
      <c r="DM2045" s="12">
        <f t="shared" si="1896"/>
        <v>42577</v>
      </c>
      <c r="DN2045" s="15">
        <v>16758475.025351688</v>
      </c>
      <c r="DO2045" s="14">
        <f t="shared" si="1892"/>
        <v>-5.3983727873530007E-4</v>
      </c>
      <c r="DP2045" s="14">
        <f>DN2045/MAX($DN$13:DN2045)-1</f>
        <v>-5.6904997157095627E-3</v>
      </c>
    </row>
    <row r="2046" spans="1:120" x14ac:dyDescent="0.3">
      <c r="A2046" s="12">
        <f t="shared" si="1893"/>
        <v>42578</v>
      </c>
      <c r="B2046" s="13">
        <v>2184476.1846518167</v>
      </c>
      <c r="C2046" s="14">
        <f t="shared" si="1884"/>
        <v>1.080485801165465E-2</v>
      </c>
      <c r="D2046" s="14">
        <f>B2046/MAX($B$13:B2046)-1</f>
        <v>0</v>
      </c>
      <c r="L2046" s="12">
        <f t="shared" si="1894"/>
        <v>42578</v>
      </c>
      <c r="M2046" s="15">
        <v>61031737.548792541</v>
      </c>
      <c r="N2046" s="14">
        <f t="shared" si="1885"/>
        <v>-7.0567981055547069E-3</v>
      </c>
      <c r="O2046" s="14">
        <f>M2046/MAX(M$13:$M2046)-1</f>
        <v>-8.9456031240127132E-3</v>
      </c>
      <c r="V2046" s="12">
        <f t="shared" si="1895"/>
        <v>42578</v>
      </c>
      <c r="W2046" s="14">
        <f t="shared" si="1886"/>
        <v>1.080485801165465E-2</v>
      </c>
      <c r="X2046" s="13">
        <f t="shared" si="1887"/>
        <v>232100.59461925586</v>
      </c>
      <c r="Y2046" s="14">
        <f t="shared" si="1888"/>
        <v>-7.0567981055547069E-3</v>
      </c>
      <c r="Z2046" s="13">
        <f t="shared" si="1889"/>
        <v>83225.096657444345</v>
      </c>
      <c r="AC2046" s="24">
        <f t="shared" si="1890"/>
        <v>315325.69127670024</v>
      </c>
      <c r="AD2046" s="18">
        <f>AC2046/MAX(AC$13:$AC2046)-1</f>
        <v>0</v>
      </c>
      <c r="AE2046" s="18">
        <f t="shared" si="1891"/>
        <v>6.0284378152120066E-3</v>
      </c>
      <c r="DM2046" s="12">
        <f t="shared" si="1896"/>
        <v>42578</v>
      </c>
      <c r="DN2046" s="15">
        <v>16742338.349802203</v>
      </c>
      <c r="DO2046" s="14">
        <f t="shared" si="1892"/>
        <v>-9.6289641659363934E-4</v>
      </c>
      <c r="DP2046" s="14">
        <f>DN2046/MAX($DN$13:DN2046)-1</f>
        <v>-6.6479167705182363E-3</v>
      </c>
    </row>
    <row r="2047" spans="1:120" x14ac:dyDescent="0.3">
      <c r="A2047" s="12">
        <f t="shared" si="1893"/>
        <v>42579</v>
      </c>
      <c r="B2047" s="13">
        <v>2193724.2280746964</v>
      </c>
      <c r="C2047" s="14">
        <f t="shared" si="1884"/>
        <v>4.2335290665362901E-3</v>
      </c>
      <c r="D2047" s="14">
        <f>B2047/MAX($B$13:B2047)-1</f>
        <v>0</v>
      </c>
      <c r="L2047" s="12">
        <f t="shared" si="1894"/>
        <v>42579</v>
      </c>
      <c r="M2047" s="15">
        <v>61579408.292493001</v>
      </c>
      <c r="N2047" s="14">
        <f t="shared" si="1885"/>
        <v>8.9735400907211549E-3</v>
      </c>
      <c r="O2047" s="14">
        <f>M2047/MAX(M$13:$M2047)-1</f>
        <v>-5.2336761560578537E-5</v>
      </c>
      <c r="V2047" s="12">
        <f t="shared" si="1895"/>
        <v>42579</v>
      </c>
      <c r="W2047" s="14">
        <f t="shared" si="1886"/>
        <v>4.2335290665362901E-3</v>
      </c>
      <c r="X2047" s="13">
        <f t="shared" si="1887"/>
        <v>233083.19923293684</v>
      </c>
      <c r="Y2047" s="14">
        <f t="shared" si="1888"/>
        <v>8.9735400907211549E-3</v>
      </c>
      <c r="Z2047" s="13">
        <f t="shared" si="1889"/>
        <v>83971.920398854068</v>
      </c>
      <c r="AC2047" s="24">
        <f t="shared" si="1890"/>
        <v>317055.11963179091</v>
      </c>
      <c r="AD2047" s="18">
        <f>AC2047/MAX(AC$13:$AC2047)-1</f>
        <v>0</v>
      </c>
      <c r="AE2047" s="18">
        <f t="shared" si="1891"/>
        <v>5.4845780186463244E-3</v>
      </c>
      <c r="DM2047" s="12">
        <f t="shared" si="1896"/>
        <v>42579</v>
      </c>
      <c r="DN2047" s="15">
        <v>16807562.640876133</v>
      </c>
      <c r="DO2047" s="14">
        <f t="shared" si="1892"/>
        <v>3.8957694983330349E-3</v>
      </c>
      <c r="DP2047" s="14">
        <f>DN2047/MAX($DN$13:DN2047)-1</f>
        <v>-2.7780460235673488E-3</v>
      </c>
    </row>
    <row r="2048" spans="1:120" x14ac:dyDescent="0.3">
      <c r="A2048" s="12">
        <f t="shared" si="1893"/>
        <v>42580</v>
      </c>
      <c r="B2048" s="13">
        <v>2193724.2280746964</v>
      </c>
      <c r="C2048" s="14">
        <f t="shared" si="1884"/>
        <v>0</v>
      </c>
      <c r="D2048" s="14">
        <f>B2048/MAX($B$13:B2048)-1</f>
        <v>0</v>
      </c>
      <c r="L2048" s="12">
        <f t="shared" si="1894"/>
        <v>42580</v>
      </c>
      <c r="M2048" s="15">
        <v>61792251.110055007</v>
      </c>
      <c r="N2048" s="14">
        <f t="shared" si="1885"/>
        <v>3.4563959522155852E-3</v>
      </c>
      <c r="O2048" s="14">
        <f>M2048/MAX(M$13:$M2048)-1</f>
        <v>0</v>
      </c>
      <c r="V2048" s="12">
        <f t="shared" si="1895"/>
        <v>42580</v>
      </c>
      <c r="W2048" s="14">
        <f t="shared" si="1886"/>
        <v>0</v>
      </c>
      <c r="X2048" s="13">
        <f t="shared" si="1887"/>
        <v>233083.19923293684</v>
      </c>
      <c r="Y2048" s="14">
        <f t="shared" si="1888"/>
        <v>3.4563959522155852E-3</v>
      </c>
      <c r="Z2048" s="13">
        <f t="shared" si="1889"/>
        <v>84262.16060462044</v>
      </c>
      <c r="AC2048" s="24">
        <f t="shared" si="1890"/>
        <v>317345.35983755731</v>
      </c>
      <c r="AD2048" s="18">
        <f>AC2048/MAX(AC$13:$AC2048)-1</f>
        <v>0</v>
      </c>
      <c r="AE2048" s="18">
        <f t="shared" si="1891"/>
        <v>9.1542507215613966E-4</v>
      </c>
      <c r="DM2048" s="12">
        <f t="shared" si="1896"/>
        <v>42580</v>
      </c>
      <c r="DN2048" s="15">
        <v>16813074.820450824</v>
      </c>
      <c r="DO2048" s="14">
        <f t="shared" si="1892"/>
        <v>3.2795829427900713E-4</v>
      </c>
      <c r="DP2048" s="14">
        <f>DN2048/MAX($DN$13:DN2048)-1</f>
        <v>-2.4509988125236415E-3</v>
      </c>
    </row>
    <row r="2049" spans="1:120" x14ac:dyDescent="0.3">
      <c r="A2049" s="12">
        <f t="shared" si="1893"/>
        <v>42581</v>
      </c>
      <c r="B2049" s="13">
        <v>2193724.2280746964</v>
      </c>
      <c r="C2049" s="14">
        <f t="shared" si="1884"/>
        <v>0</v>
      </c>
      <c r="D2049" s="14">
        <f>B2049/MAX($B$13:B2049)-1</f>
        <v>0</v>
      </c>
      <c r="L2049" s="12">
        <f t="shared" si="1894"/>
        <v>42581</v>
      </c>
      <c r="M2049" s="15">
        <v>61792251.110055007</v>
      </c>
      <c r="N2049" s="14">
        <f t="shared" si="1885"/>
        <v>0</v>
      </c>
      <c r="O2049" s="14">
        <f>M2049/MAX(M$13:$M2049)-1</f>
        <v>0</v>
      </c>
      <c r="V2049" s="12">
        <f t="shared" si="1895"/>
        <v>42581</v>
      </c>
      <c r="W2049" s="14">
        <f t="shared" si="1886"/>
        <v>0</v>
      </c>
      <c r="X2049" s="13">
        <f t="shared" si="1887"/>
        <v>233083.19923293684</v>
      </c>
      <c r="Y2049" s="14">
        <f t="shared" si="1888"/>
        <v>0</v>
      </c>
      <c r="Z2049" s="13">
        <f t="shared" si="1889"/>
        <v>84262.16060462044</v>
      </c>
      <c r="AC2049" s="24">
        <f t="shared" si="1890"/>
        <v>317345.35983755731</v>
      </c>
      <c r="AD2049" s="18">
        <f>AC2049/MAX(AC$13:$AC2049)-1</f>
        <v>0</v>
      </c>
      <c r="AE2049" s="18">
        <f t="shared" si="1891"/>
        <v>0</v>
      </c>
      <c r="DM2049" s="12">
        <f t="shared" si="1896"/>
        <v>42581</v>
      </c>
      <c r="DN2049" s="15">
        <v>16813074.820450824</v>
      </c>
      <c r="DO2049" s="14">
        <f t="shared" si="1892"/>
        <v>0</v>
      </c>
      <c r="DP2049" s="14">
        <f>DN2049/MAX($DN$13:DN2049)-1</f>
        <v>-2.4509988125236415E-3</v>
      </c>
    </row>
    <row r="2050" spans="1:120" x14ac:dyDescent="0.3">
      <c r="A2050" s="12">
        <f t="shared" si="1893"/>
        <v>42582</v>
      </c>
      <c r="B2050" s="13">
        <v>2193724.2280746964</v>
      </c>
      <c r="C2050" s="14">
        <f t="shared" si="1884"/>
        <v>0</v>
      </c>
      <c r="D2050" s="14">
        <f>B2050/MAX($B$13:B2050)-1</f>
        <v>0</v>
      </c>
      <c r="L2050" s="12">
        <f t="shared" si="1894"/>
        <v>42582</v>
      </c>
      <c r="M2050" s="15">
        <v>61792251.110055007</v>
      </c>
      <c r="N2050" s="14">
        <f t="shared" si="1885"/>
        <v>0</v>
      </c>
      <c r="O2050" s="14">
        <f>M2050/MAX(M$13:$M2050)-1</f>
        <v>0</v>
      </c>
      <c r="V2050" s="12">
        <f t="shared" si="1895"/>
        <v>42582</v>
      </c>
      <c r="W2050" s="14">
        <f t="shared" si="1886"/>
        <v>0</v>
      </c>
      <c r="X2050" s="13">
        <f t="shared" si="1887"/>
        <v>233083.19923293684</v>
      </c>
      <c r="Y2050" s="14">
        <f t="shared" si="1888"/>
        <v>0</v>
      </c>
      <c r="Z2050" s="13">
        <f t="shared" si="1889"/>
        <v>84262.16060462044</v>
      </c>
      <c r="AC2050" s="24">
        <f t="shared" si="1890"/>
        <v>317345.35983755731</v>
      </c>
      <c r="AD2050" s="18">
        <f>AC2050/MAX(AC$13:$AC2050)-1</f>
        <v>0</v>
      </c>
      <c r="AE2050" s="18">
        <f t="shared" si="1891"/>
        <v>0</v>
      </c>
      <c r="DM2050" s="12">
        <f t="shared" si="1896"/>
        <v>42582</v>
      </c>
      <c r="DN2050" s="15">
        <v>16813074.820450824</v>
      </c>
      <c r="DO2050" s="14">
        <f t="shared" si="1892"/>
        <v>0</v>
      </c>
      <c r="DP2050" s="14">
        <f>DN2050/MAX($DN$13:DN2050)-1</f>
        <v>-2.4509988125236415E-3</v>
      </c>
    </row>
    <row r="2051" spans="1:120" x14ac:dyDescent="0.3">
      <c r="A2051" s="12">
        <f t="shared" si="1893"/>
        <v>42583</v>
      </c>
      <c r="B2051" s="13">
        <v>2201204.6406314876</v>
      </c>
      <c r="C2051" s="14">
        <f t="shared" si="1884"/>
        <v>3.4099147290524989E-3</v>
      </c>
      <c r="D2051" s="14">
        <f>B2051/MAX($B$13:B2051)-1</f>
        <v>0</v>
      </c>
      <c r="L2051" s="12">
        <f t="shared" si="1894"/>
        <v>42583</v>
      </c>
      <c r="M2051" s="15">
        <v>62241575.29027351</v>
      </c>
      <c r="N2051" s="14">
        <f t="shared" si="1885"/>
        <v>7.2715295550285219E-3</v>
      </c>
      <c r="O2051" s="14">
        <f>M2051/MAX(M$13:$M2051)-1</f>
        <v>0</v>
      </c>
      <c r="V2051" s="12">
        <f t="shared" si="1895"/>
        <v>42583</v>
      </c>
      <c r="W2051" s="14">
        <f t="shared" si="1886"/>
        <v>3.4099147290524989E-3</v>
      </c>
      <c r="X2051" s="13">
        <f t="shared" si="1887"/>
        <v>233877.9930670959</v>
      </c>
      <c r="Y2051" s="14">
        <f t="shared" si="1888"/>
        <v>7.2715295550285219E-3</v>
      </c>
      <c r="Z2051" s="13">
        <f t="shared" si="1889"/>
        <v>84874.87539582749</v>
      </c>
      <c r="AC2051" s="24">
        <f t="shared" si="1890"/>
        <v>318752.86846292339</v>
      </c>
      <c r="AD2051" s="18">
        <f>AC2051/MAX(AC$13:$AC2051)-1</f>
        <v>0</v>
      </c>
      <c r="AE2051" s="18">
        <f t="shared" si="1891"/>
        <v>4.4352582501492321E-3</v>
      </c>
      <c r="DM2051" s="12">
        <f t="shared" si="1896"/>
        <v>42583</v>
      </c>
      <c r="DN2051" s="15">
        <v>16801802.968823854</v>
      </c>
      <c r="DO2051" s="14">
        <f t="shared" si="1892"/>
        <v>-6.704217846731364E-4</v>
      </c>
      <c r="DP2051" s="14">
        <f>DN2051/MAX($DN$13:DN2051)-1</f>
        <v>-3.119777394198664E-3</v>
      </c>
    </row>
    <row r="2052" spans="1:120" x14ac:dyDescent="0.3">
      <c r="A2052" s="12">
        <f t="shared" si="1893"/>
        <v>42584</v>
      </c>
      <c r="B2052" s="13">
        <v>2196687.6224657171</v>
      </c>
      <c r="C2052" s="14">
        <f t="shared" si="1884"/>
        <v>-2.0520664378004261E-3</v>
      </c>
      <c r="D2052" s="14">
        <f>B2052/MAX($B$13:B2052)-1</f>
        <v>-2.0520664378004261E-3</v>
      </c>
      <c r="L2052" s="12">
        <f t="shared" si="1894"/>
        <v>42584</v>
      </c>
      <c r="M2052" s="15">
        <v>61510985.033821113</v>
      </c>
      <c r="N2052" s="14">
        <f t="shared" si="1885"/>
        <v>-1.1737978241154301E-2</v>
      </c>
      <c r="O2052" s="14">
        <f>M2052/MAX(M$13:$M2052)-1</f>
        <v>-1.1737978241154301E-2</v>
      </c>
      <c r="V2052" s="12">
        <f t="shared" si="1895"/>
        <v>42584</v>
      </c>
      <c r="W2052" s="14">
        <f t="shared" si="1886"/>
        <v>-2.0520664378004261E-3</v>
      </c>
      <c r="X2052" s="13">
        <f t="shared" si="1887"/>
        <v>233398.05988698278</v>
      </c>
      <c r="Y2052" s="14">
        <f t="shared" si="1888"/>
        <v>-1.1737978241154301E-2</v>
      </c>
      <c r="Z2052" s="13">
        <f t="shared" si="1889"/>
        <v>83878.615955210582</v>
      </c>
      <c r="AC2052" s="24">
        <f t="shared" si="1890"/>
        <v>317276.67584219336</v>
      </c>
      <c r="AD2052" s="18">
        <f>AC2052/MAX(AC$13:$AC2052)-1</f>
        <v>-4.6311508594368833E-3</v>
      </c>
      <c r="AE2052" s="18">
        <f t="shared" si="1891"/>
        <v>-4.6311508594368833E-3</v>
      </c>
      <c r="DM2052" s="12">
        <f t="shared" si="1896"/>
        <v>42584</v>
      </c>
      <c r="DN2052" s="15">
        <v>16770881.933400804</v>
      </c>
      <c r="DO2052" s="14">
        <f t="shared" si="1892"/>
        <v>-1.8403403182637446E-3</v>
      </c>
      <c r="DP2052" s="14">
        <f>DN2052/MAX($DN$13:DN2052)-1</f>
        <v>-4.9543762603397878E-3</v>
      </c>
    </row>
    <row r="2053" spans="1:120" x14ac:dyDescent="0.3">
      <c r="A2053" s="12">
        <f t="shared" si="1893"/>
        <v>42585</v>
      </c>
      <c r="B2053" s="13">
        <v>2203620.2039415715</v>
      </c>
      <c r="C2053" s="14">
        <f t="shared" si="1884"/>
        <v>3.1559250413915052E-3</v>
      </c>
      <c r="D2053" s="14">
        <f>B2053/MAX($B$13:B2053)-1</f>
        <v>0</v>
      </c>
      <c r="L2053" s="12">
        <f t="shared" si="1894"/>
        <v>42585</v>
      </c>
      <c r="M2053" s="15">
        <v>60771421.08755023</v>
      </c>
      <c r="N2053" s="14">
        <f t="shared" si="1885"/>
        <v>-1.2023282440758232E-2</v>
      </c>
      <c r="O2053" s="14">
        <f>M2053/MAX(M$13:$M2053)-1</f>
        <v>-2.3620131654235599E-2</v>
      </c>
      <c r="V2053" s="12">
        <f t="shared" si="1895"/>
        <v>42585</v>
      </c>
      <c r="W2053" s="14">
        <f t="shared" si="1886"/>
        <v>3.1559250413915052E-3</v>
      </c>
      <c r="X2053" s="13">
        <f t="shared" si="1887"/>
        <v>234134.64666879229</v>
      </c>
      <c r="Y2053" s="14">
        <f t="shared" si="1888"/>
        <v>-1.2023282440758232E-2</v>
      </c>
      <c r="Z2053" s="13">
        <f t="shared" si="1889"/>
        <v>82870.119664841201</v>
      </c>
      <c r="AC2053" s="24">
        <f t="shared" si="1890"/>
        <v>317004.76633363351</v>
      </c>
      <c r="AD2053" s="18">
        <f>AC2053/MAX(AC$13:$AC2053)-1</f>
        <v>-5.4841926214483916E-3</v>
      </c>
      <c r="AE2053" s="18">
        <f t="shared" si="1891"/>
        <v>-8.5701070788790634E-4</v>
      </c>
      <c r="DM2053" s="12">
        <f t="shared" si="1896"/>
        <v>42585</v>
      </c>
      <c r="DN2053" s="15">
        <v>16743891.235245014</v>
      </c>
      <c r="DO2053" s="14">
        <f t="shared" si="1892"/>
        <v>-1.6093785802663296E-3</v>
      </c>
      <c r="DP2053" s="14">
        <f>DN2053/MAX($DN$13:DN2053)-1</f>
        <v>-6.5557813735741544E-3</v>
      </c>
    </row>
    <row r="2054" spans="1:120" x14ac:dyDescent="0.3">
      <c r="A2054" s="12">
        <f t="shared" si="1893"/>
        <v>42586</v>
      </c>
      <c r="B2054" s="13">
        <v>2200230.7678731382</v>
      </c>
      <c r="C2054" s="14">
        <f t="shared" si="1884"/>
        <v>-1.5381217064405206E-3</v>
      </c>
      <c r="D2054" s="14">
        <f>B2054/MAX($B$13:B2054)-1</f>
        <v>-1.5381217064405206E-3</v>
      </c>
      <c r="L2054" s="12">
        <f t="shared" si="1894"/>
        <v>42586</v>
      </c>
      <c r="M2054" s="15">
        <v>59776569.01845786</v>
      </c>
      <c r="N2054" s="14">
        <f t="shared" si="1885"/>
        <v>-1.637039337387125E-2</v>
      </c>
      <c r="O2054" s="14">
        <f>M2054/MAX(M$13:$M2054)-1</f>
        <v>-3.9603854181384346E-2</v>
      </c>
      <c r="V2054" s="12">
        <f t="shared" si="1895"/>
        <v>42586</v>
      </c>
      <c r="W2054" s="14">
        <f t="shared" si="1886"/>
        <v>-1.5381217064405206E-3</v>
      </c>
      <c r="X2054" s="13">
        <f t="shared" si="1887"/>
        <v>233774.51908652124</v>
      </c>
      <c r="Y2054" s="14">
        <f t="shared" si="1888"/>
        <v>-1.637039337387125E-2</v>
      </c>
      <c r="Z2054" s="13">
        <f t="shared" si="1889"/>
        <v>81513.503206987967</v>
      </c>
      <c r="AC2054" s="24">
        <f t="shared" si="1890"/>
        <v>315288.02229350922</v>
      </c>
      <c r="AD2054" s="18">
        <f>AC2054/MAX(AC$13:$AC2054)-1</f>
        <v>-1.087000780925429E-2</v>
      </c>
      <c r="AE2054" s="18">
        <f t="shared" si="1891"/>
        <v>-5.4155149147425696E-3</v>
      </c>
      <c r="DM2054" s="12">
        <f t="shared" si="1896"/>
        <v>42586</v>
      </c>
      <c r="DN2054" s="15">
        <v>16720549.037346847</v>
      </c>
      <c r="DO2054" s="14">
        <f t="shared" si="1892"/>
        <v>-1.3940724751623224E-3</v>
      </c>
      <c r="DP2054" s="14">
        <f>DN2054/MAX($DN$13:DN2054)-1</f>
        <v>-7.9407146143704033E-3</v>
      </c>
    </row>
    <row r="2055" spans="1:120" x14ac:dyDescent="0.3">
      <c r="A2055" s="12">
        <f t="shared" si="1893"/>
        <v>42587</v>
      </c>
      <c r="B2055" s="13">
        <v>2190292.1867872286</v>
      </c>
      <c r="C2055" s="14">
        <f t="shared" si="1884"/>
        <v>-4.5170630422175506E-3</v>
      </c>
      <c r="D2055" s="14">
        <f>B2055/MAX($B$13:B2055)-1</f>
        <v>-6.0482369559433646E-3</v>
      </c>
      <c r="L2055" s="12">
        <f t="shared" si="1894"/>
        <v>42587</v>
      </c>
      <c r="M2055" s="15">
        <v>59844942.238041297</v>
      </c>
      <c r="N2055" s="14">
        <f t="shared" si="1885"/>
        <v>1.1438130475893704E-3</v>
      </c>
      <c r="O2055" s="14">
        <f>M2055/MAX(M$13:$M2055)-1</f>
        <v>-3.8505340538942501E-2</v>
      </c>
      <c r="V2055" s="12">
        <f t="shared" si="1895"/>
        <v>42587</v>
      </c>
      <c r="W2055" s="14">
        <f t="shared" si="1886"/>
        <v>-4.5170630422175506E-3</v>
      </c>
      <c r="X2055" s="13">
        <f t="shared" si="1887"/>
        <v>232718.54484614334</v>
      </c>
      <c r="Y2055" s="14">
        <f t="shared" si="1888"/>
        <v>1.1438130475893704E-3</v>
      </c>
      <c r="Z2055" s="13">
        <f t="shared" si="1889"/>
        <v>81606.739415510834</v>
      </c>
      <c r="AC2055" s="24">
        <f t="shared" si="1890"/>
        <v>314325.28426165419</v>
      </c>
      <c r="AD2055" s="18">
        <f>AC2055/MAX(AC$13:$AC2055)-1</f>
        <v>-1.3890335238768814E-2</v>
      </c>
      <c r="AE2055" s="18">
        <f t="shared" si="1891"/>
        <v>-3.0535192071419193E-3</v>
      </c>
      <c r="DM2055" s="12">
        <f t="shared" si="1896"/>
        <v>42587</v>
      </c>
      <c r="DN2055" s="15">
        <v>16735793.279763501</v>
      </c>
      <c r="DO2055" s="14">
        <f t="shared" si="1892"/>
        <v>9.1170704877008291E-4</v>
      </c>
      <c r="DP2055" s="14">
        <f>DN2055/MAX($DN$13:DN2055)-1</f>
        <v>-7.0362471710865293E-3</v>
      </c>
    </row>
    <row r="2056" spans="1:120" x14ac:dyDescent="0.3">
      <c r="A2056" s="12">
        <f t="shared" si="1893"/>
        <v>42588</v>
      </c>
      <c r="B2056" s="13">
        <v>2190292.1867872286</v>
      </c>
      <c r="C2056" s="14">
        <f t="shared" si="1884"/>
        <v>0</v>
      </c>
      <c r="D2056" s="14">
        <f>B2056/MAX($B$13:B2056)-1</f>
        <v>-6.0482369559433646E-3</v>
      </c>
      <c r="L2056" s="12">
        <f t="shared" si="1894"/>
        <v>42588</v>
      </c>
      <c r="M2056" s="15">
        <v>59844942.238041297</v>
      </c>
      <c r="N2056" s="14">
        <f t="shared" si="1885"/>
        <v>0</v>
      </c>
      <c r="O2056" s="14">
        <f>M2056/MAX(M$13:$M2056)-1</f>
        <v>-3.8505340538942501E-2</v>
      </c>
      <c r="V2056" s="12">
        <f t="shared" si="1895"/>
        <v>42588</v>
      </c>
      <c r="W2056" s="14">
        <f t="shared" si="1886"/>
        <v>0</v>
      </c>
      <c r="X2056" s="13">
        <f t="shared" si="1887"/>
        <v>232718.54484614334</v>
      </c>
      <c r="Y2056" s="14">
        <f t="shared" si="1888"/>
        <v>0</v>
      </c>
      <c r="Z2056" s="13">
        <f t="shared" si="1889"/>
        <v>81606.739415510834</v>
      </c>
      <c r="AC2056" s="24">
        <f t="shared" si="1890"/>
        <v>314325.28426165419</v>
      </c>
      <c r="AD2056" s="18">
        <f>AC2056/MAX(AC$13:$AC2056)-1</f>
        <v>-1.3890335238768814E-2</v>
      </c>
      <c r="AE2056" s="18">
        <f t="shared" si="1891"/>
        <v>0</v>
      </c>
      <c r="DM2056" s="12">
        <f t="shared" si="1896"/>
        <v>42588</v>
      </c>
      <c r="DN2056" s="15">
        <v>16735793.279763501</v>
      </c>
      <c r="DO2056" s="14">
        <f t="shared" si="1892"/>
        <v>0</v>
      </c>
      <c r="DP2056" s="14">
        <f>DN2056/MAX($DN$13:DN2056)-1</f>
        <v>-7.0362471710865293E-3</v>
      </c>
    </row>
    <row r="2057" spans="1:120" x14ac:dyDescent="0.3">
      <c r="A2057" s="12">
        <f t="shared" si="1893"/>
        <v>42589</v>
      </c>
      <c r="B2057" s="13">
        <v>2190292.1867872286</v>
      </c>
      <c r="C2057" s="14">
        <f t="shared" si="1884"/>
        <v>0</v>
      </c>
      <c r="D2057" s="14">
        <f>B2057/MAX($B$13:B2057)-1</f>
        <v>-6.0482369559433646E-3</v>
      </c>
      <c r="L2057" s="12">
        <f t="shared" si="1894"/>
        <v>42589</v>
      </c>
      <c r="M2057" s="15">
        <v>59844942.238041297</v>
      </c>
      <c r="N2057" s="14">
        <f t="shared" si="1885"/>
        <v>0</v>
      </c>
      <c r="O2057" s="14">
        <f>M2057/MAX(M$13:$M2057)-1</f>
        <v>-3.8505340538942501E-2</v>
      </c>
      <c r="V2057" s="12">
        <f t="shared" si="1895"/>
        <v>42589</v>
      </c>
      <c r="W2057" s="14">
        <f t="shared" si="1886"/>
        <v>0</v>
      </c>
      <c r="X2057" s="13">
        <f t="shared" si="1887"/>
        <v>232718.54484614334</v>
      </c>
      <c r="Y2057" s="14">
        <f t="shared" si="1888"/>
        <v>0</v>
      </c>
      <c r="Z2057" s="13">
        <f t="shared" si="1889"/>
        <v>81606.739415510834</v>
      </c>
      <c r="AC2057" s="24">
        <f t="shared" si="1890"/>
        <v>314325.28426165419</v>
      </c>
      <c r="AD2057" s="18">
        <f>AC2057/MAX(AC$13:$AC2057)-1</f>
        <v>-1.3890335238768814E-2</v>
      </c>
      <c r="AE2057" s="18">
        <f t="shared" si="1891"/>
        <v>0</v>
      </c>
      <c r="DM2057" s="12">
        <f t="shared" si="1896"/>
        <v>42589</v>
      </c>
      <c r="DN2057" s="15">
        <v>16735793.279763501</v>
      </c>
      <c r="DO2057" s="14">
        <f t="shared" si="1892"/>
        <v>0</v>
      </c>
      <c r="DP2057" s="14">
        <f>DN2057/MAX($DN$13:DN2057)-1</f>
        <v>-7.0362471710865293E-3</v>
      </c>
    </row>
    <row r="2058" spans="1:120" x14ac:dyDescent="0.3">
      <c r="A2058" s="12">
        <f t="shared" si="1893"/>
        <v>42590</v>
      </c>
      <c r="B2058" s="13">
        <v>2188419.8393756831</v>
      </c>
      <c r="C2058" s="14">
        <f t="shared" si="1884"/>
        <v>-8.5483910449946077E-4</v>
      </c>
      <c r="D2058" s="14">
        <f>B2058/MAX($B$13:B2058)-1</f>
        <v>-6.8979057909797081E-3</v>
      </c>
      <c r="L2058" s="12">
        <f t="shared" si="1894"/>
        <v>42590</v>
      </c>
      <c r="M2058" s="15">
        <v>59531351.527645499</v>
      </c>
      <c r="N2058" s="14">
        <f t="shared" si="1885"/>
        <v>-5.2400536898915551E-3</v>
      </c>
      <c r="O2058" s="14">
        <f>M2058/MAX(M$13:$M2058)-1</f>
        <v>-4.3543624177062479E-2</v>
      </c>
      <c r="V2058" s="12">
        <f t="shared" si="1895"/>
        <v>42590</v>
      </c>
      <c r="W2058" s="14">
        <f t="shared" si="1886"/>
        <v>-8.5483910449946077E-4</v>
      </c>
      <c r="X2058" s="13">
        <f t="shared" si="1887"/>
        <v>232519.60793366664</v>
      </c>
      <c r="Y2058" s="14">
        <f t="shared" si="1888"/>
        <v>-5.2400536898915551E-3</v>
      </c>
      <c r="Z2058" s="13">
        <f t="shared" si="1889"/>
        <v>81179.115719516572</v>
      </c>
      <c r="AC2058" s="24">
        <f t="shared" si="1890"/>
        <v>313698.7236531832</v>
      </c>
      <c r="AD2058" s="18">
        <f>AC2058/MAX(AC$13:$AC2058)-1</f>
        <v>-1.5855997889876461E-2</v>
      </c>
      <c r="AE2058" s="18">
        <f t="shared" si="1891"/>
        <v>-1.9933509642495739E-3</v>
      </c>
      <c r="DM2058" s="12">
        <f t="shared" si="1896"/>
        <v>42590</v>
      </c>
      <c r="DN2058" s="15">
        <v>16728509.484822584</v>
      </c>
      <c r="DO2058" s="14">
        <f t="shared" si="1892"/>
        <v>-4.3522256872785547E-4</v>
      </c>
      <c r="DP2058" s="14">
        <f>DN2058/MAX($DN$13:DN2058)-1</f>
        <v>-7.4684074062463246E-3</v>
      </c>
    </row>
    <row r="2059" spans="1:120" x14ac:dyDescent="0.3">
      <c r="A2059" s="12">
        <f t="shared" si="1893"/>
        <v>42591</v>
      </c>
      <c r="B2059" s="13">
        <v>2190017.4448781661</v>
      </c>
      <c r="C2059" s="14">
        <f t="shared" si="1884"/>
        <v>7.30026969111508E-4</v>
      </c>
      <c r="D2059" s="14">
        <f>B2059/MAX($B$13:B2059)-1</f>
        <v>-6.1729144791259349E-3</v>
      </c>
      <c r="L2059" s="12">
        <f t="shared" si="1894"/>
        <v>42591</v>
      </c>
      <c r="M2059" s="15">
        <v>59310569.649350941</v>
      </c>
      <c r="N2059" s="14">
        <f t="shared" si="1885"/>
        <v>-3.7086656464035972E-3</v>
      </c>
      <c r="O2059" s="14">
        <f>M2059/MAX(M$13:$M2059)-1</f>
        <v>-4.7090801080360789E-2</v>
      </c>
      <c r="V2059" s="12">
        <f t="shared" si="1895"/>
        <v>42591</v>
      </c>
      <c r="W2059" s="14">
        <f t="shared" si="1886"/>
        <v>7.30026969111508E-4</v>
      </c>
      <c r="X2059" s="13">
        <f t="shared" si="1887"/>
        <v>232689.35351830546</v>
      </c>
      <c r="Y2059" s="14">
        <f t="shared" si="1888"/>
        <v>-3.7086656464035972E-3</v>
      </c>
      <c r="Z2059" s="13">
        <f t="shared" si="1889"/>
        <v>80878.049521842186</v>
      </c>
      <c r="AC2059" s="24">
        <f t="shared" si="1890"/>
        <v>313567.40304014762</v>
      </c>
      <c r="AD2059" s="18">
        <f>AC2059/MAX(AC$13:$AC2059)-1</f>
        <v>-1.6267980419379158E-2</v>
      </c>
      <c r="AE2059" s="18">
        <f t="shared" si="1891"/>
        <v>-4.1862017003535534E-4</v>
      </c>
      <c r="DM2059" s="12">
        <f t="shared" si="1896"/>
        <v>42591</v>
      </c>
      <c r="DN2059" s="15">
        <v>16737751.138139922</v>
      </c>
      <c r="DO2059" s="14">
        <f t="shared" si="1892"/>
        <v>5.5244929775266627E-4</v>
      </c>
      <c r="DP2059" s="14">
        <f>DN2059/MAX($DN$13:DN2059)-1</f>
        <v>-6.9200840249207252E-3</v>
      </c>
    </row>
    <row r="2060" spans="1:120" x14ac:dyDescent="0.3">
      <c r="A2060" s="12">
        <f t="shared" si="1893"/>
        <v>42592</v>
      </c>
      <c r="B2060" s="13">
        <v>2192090.8228241783</v>
      </c>
      <c r="C2060" s="14">
        <f t="shared" si="1884"/>
        <v>9.4674037910569275E-4</v>
      </c>
      <c r="D2060" s="14">
        <f>B2060/MAX($B$13:B2060)-1</f>
        <v>-5.2320182474143717E-3</v>
      </c>
      <c r="L2060" s="12">
        <f t="shared" si="1894"/>
        <v>42592</v>
      </c>
      <c r="M2060" s="15">
        <v>59807000.837251738</v>
      </c>
      <c r="N2060" s="14">
        <f t="shared" si="1885"/>
        <v>8.3700289988064558E-3</v>
      </c>
      <c r="O2060" s="14">
        <f>M2060/MAX(M$13:$M2060)-1</f>
        <v>-3.9114923452173933E-2</v>
      </c>
      <c r="V2060" s="12">
        <f t="shared" si="1895"/>
        <v>42592</v>
      </c>
      <c r="W2060" s="14">
        <f t="shared" si="1886"/>
        <v>9.4674037910569275E-4</v>
      </c>
      <c r="X2060" s="13">
        <f t="shared" si="1887"/>
        <v>232909.64992506924</v>
      </c>
      <c r="Y2060" s="14">
        <f t="shared" si="1888"/>
        <v>8.3700289988064558E-3</v>
      </c>
      <c r="Z2060" s="13">
        <f t="shared" si="1889"/>
        <v>81555.001141706904</v>
      </c>
      <c r="AC2060" s="24">
        <f t="shared" si="1890"/>
        <v>314464.65106677613</v>
      </c>
      <c r="AD2060" s="18">
        <f>AC2060/MAX(AC$13:$AC2060)-1</f>
        <v>-1.3453109980863021E-2</v>
      </c>
      <c r="AE2060" s="18">
        <f t="shared" si="1891"/>
        <v>2.8614199624366066E-3</v>
      </c>
      <c r="DM2060" s="12">
        <f t="shared" si="1896"/>
        <v>42592</v>
      </c>
      <c r="DN2060" s="15">
        <v>16758861.286478925</v>
      </c>
      <c r="DO2060" s="14">
        <f t="shared" si="1892"/>
        <v>1.2612296696716818E-3</v>
      </c>
      <c r="DP2060" s="14">
        <f>DN2060/MAX($DN$13:DN2060)-1</f>
        <v>-5.6675821705378659E-3</v>
      </c>
    </row>
    <row r="2061" spans="1:120" x14ac:dyDescent="0.3">
      <c r="A2061" s="12">
        <f t="shared" si="1893"/>
        <v>42593</v>
      </c>
      <c r="B2061" s="13">
        <v>2200746.4367804509</v>
      </c>
      <c r="C2061" s="14">
        <f t="shared" si="1884"/>
        <v>3.9485653906989882E-3</v>
      </c>
      <c r="D2061" s="14">
        <f>B2061/MAX($B$13:B2061)-1</f>
        <v>-1.3041118228905857E-3</v>
      </c>
      <c r="L2061" s="12">
        <f t="shared" si="1894"/>
        <v>42593</v>
      </c>
      <c r="M2061" s="15">
        <v>59978945.183614247</v>
      </c>
      <c r="N2061" s="14">
        <f t="shared" si="1885"/>
        <v>2.8749869405826356E-3</v>
      </c>
      <c r="O2061" s="14">
        <f>M2061/MAX(M$13:$M2061)-1</f>
        <v>-3.6352391405698348E-2</v>
      </c>
      <c r="V2061" s="12">
        <f t="shared" si="1895"/>
        <v>42593</v>
      </c>
      <c r="W2061" s="14">
        <f t="shared" si="1886"/>
        <v>3.9485653906989882E-3</v>
      </c>
      <c r="X2061" s="13">
        <f t="shared" si="1887"/>
        <v>233829.3089079232</v>
      </c>
      <c r="Y2061" s="14">
        <f t="shared" si="1888"/>
        <v>2.8749869405826356E-3</v>
      </c>
      <c r="Z2061" s="13">
        <f t="shared" si="1889"/>
        <v>81789.470704928506</v>
      </c>
      <c r="AC2061" s="24">
        <f t="shared" si="1890"/>
        <v>315618.77961285168</v>
      </c>
      <c r="AD2061" s="18">
        <f>AC2061/MAX(AC$13:$AC2061)-1</f>
        <v>-9.8323471257992789E-3</v>
      </c>
      <c r="AE2061" s="18">
        <f t="shared" si="1891"/>
        <v>3.670137620112035E-3</v>
      </c>
      <c r="DM2061" s="12">
        <f t="shared" si="1896"/>
        <v>42593</v>
      </c>
      <c r="DN2061" s="15">
        <v>16748085.628323574</v>
      </c>
      <c r="DO2061" s="14">
        <f t="shared" si="1892"/>
        <v>-6.4298271649554373E-4</v>
      </c>
      <c r="DP2061" s="14">
        <f>DN2061/MAX($DN$13:DN2061)-1</f>
        <v>-6.3069207296534424E-3</v>
      </c>
    </row>
    <row r="2062" spans="1:120" x14ac:dyDescent="0.3">
      <c r="A2062" s="12">
        <f t="shared" si="1893"/>
        <v>42594</v>
      </c>
      <c r="B2062" s="13">
        <v>2170454.781729477</v>
      </c>
      <c r="C2062" s="14">
        <f t="shared" ref="C2062:C2125" si="1897">B2062/B2061-1</f>
        <v>-1.3764264044561436E-2</v>
      </c>
      <c r="D2062" s="14">
        <f>B2062/MAX($B$13:B2062)-1</f>
        <v>-1.5050425727978101E-2</v>
      </c>
      <c r="L2062" s="12">
        <f t="shared" si="1894"/>
        <v>42594</v>
      </c>
      <c r="M2062" s="15">
        <v>59877219.973750204</v>
      </c>
      <c r="N2062" s="14">
        <f t="shared" si="1885"/>
        <v>-1.6960153192528971E-3</v>
      </c>
      <c r="O2062" s="14">
        <f>M2062/MAX(M$13:$M2062)-1</f>
        <v>-3.7986752512235711E-2</v>
      </c>
      <c r="V2062" s="12">
        <f t="shared" si="1895"/>
        <v>42594</v>
      </c>
      <c r="W2062" s="14">
        <f t="shared" si="1886"/>
        <v>-1.3764264044561436E-2</v>
      </c>
      <c r="X2062" s="13">
        <f t="shared" si="1887"/>
        <v>230610.82055875723</v>
      </c>
      <c r="Y2062" s="14">
        <f t="shared" si="1888"/>
        <v>-1.6960153192528971E-3</v>
      </c>
      <c r="Z2062" s="13">
        <f t="shared" si="1889"/>
        <v>81650.754509659368</v>
      </c>
      <c r="AC2062" s="24">
        <f t="shared" si="1890"/>
        <v>312261.5750684166</v>
      </c>
      <c r="AD2062" s="18">
        <f>AC2062/MAX(AC$13:$AC2062)-1</f>
        <v>-2.0364658758394327E-2</v>
      </c>
      <c r="AE2062" s="18">
        <f t="shared" si="1891"/>
        <v>-1.0636897299182047E-2</v>
      </c>
      <c r="DM2062" s="12">
        <f t="shared" si="1896"/>
        <v>42594</v>
      </c>
      <c r="DN2062" s="15">
        <v>16741188.72862383</v>
      </c>
      <c r="DO2062" s="14">
        <f t="shared" si="1892"/>
        <v>-4.1180227118498003E-4</v>
      </c>
      <c r="DP2062" s="14">
        <f>DN2062/MAX($DN$13:DN2062)-1</f>
        <v>-6.7161257965576704E-3</v>
      </c>
    </row>
    <row r="2063" spans="1:120" x14ac:dyDescent="0.3">
      <c r="A2063" s="12">
        <f t="shared" si="1893"/>
        <v>42595</v>
      </c>
      <c r="B2063" s="13">
        <v>2170454.781729477</v>
      </c>
      <c r="C2063" s="14">
        <f t="shared" si="1897"/>
        <v>0</v>
      </c>
      <c r="D2063" s="14">
        <f>B2063/MAX($B$13:B2063)-1</f>
        <v>-1.5050425727978101E-2</v>
      </c>
      <c r="L2063" s="12">
        <f t="shared" si="1894"/>
        <v>42595</v>
      </c>
      <c r="M2063" s="15">
        <v>59877219.973750204</v>
      </c>
      <c r="N2063" s="14">
        <f t="shared" ref="N2063:N2126" si="1898">M2063/M2062-1</f>
        <v>0</v>
      </c>
      <c r="O2063" s="14">
        <f>M2063/MAX(M$13:$M2063)-1</f>
        <v>-3.7986752512235711E-2</v>
      </c>
      <c r="V2063" s="12">
        <f t="shared" si="1895"/>
        <v>42595</v>
      </c>
      <c r="W2063" s="14">
        <f t="shared" ref="W2063:W2126" si="1899">VLOOKUP(V2063,$A$13:$C$4210,3,FALSE)</f>
        <v>0</v>
      </c>
      <c r="X2063" s="13">
        <f t="shared" ref="X2063:X2126" si="1900">X2062*(1+W2063)</f>
        <v>230610.82055875723</v>
      </c>
      <c r="Y2063" s="14">
        <f t="shared" ref="Y2063:Y2126" si="1901">VLOOKUP(V2063,$L$13:$N$4210,3,FALSE)</f>
        <v>0</v>
      </c>
      <c r="Z2063" s="13">
        <f t="shared" ref="Z2063:Z2126" si="1902">Z2062*(Y2063+1)</f>
        <v>81650.754509659368</v>
      </c>
      <c r="AC2063" s="24">
        <f t="shared" ref="AC2063:AC2126" si="1903">AB2063+Z2063+X2063</f>
        <v>312261.5750684166</v>
      </c>
      <c r="AD2063" s="18">
        <f>AC2063/MAX(AC$13:$AC2063)-1</f>
        <v>-2.0364658758394327E-2</v>
      </c>
      <c r="AE2063" s="18">
        <f t="shared" ref="AE2063:AE2126" si="1904">AC2063/AC2062-1</f>
        <v>0</v>
      </c>
      <c r="DM2063" s="12">
        <f t="shared" si="1896"/>
        <v>42595</v>
      </c>
      <c r="DN2063" s="15">
        <v>16741188.72862383</v>
      </c>
      <c r="DO2063" s="14">
        <f t="shared" ref="DO2063:DO2126" si="1905">DN2063/DN2062-1</f>
        <v>0</v>
      </c>
      <c r="DP2063" s="14">
        <f>DN2063/MAX($DN$13:DN2063)-1</f>
        <v>-6.7161257965576704E-3</v>
      </c>
    </row>
    <row r="2064" spans="1:120" x14ac:dyDescent="0.3">
      <c r="A2064" s="12">
        <f t="shared" ref="A2064:A2127" si="1906">A2063+1</f>
        <v>42596</v>
      </c>
      <c r="B2064" s="13">
        <v>2170454.781729477</v>
      </c>
      <c r="C2064" s="14">
        <f t="shared" si="1897"/>
        <v>0</v>
      </c>
      <c r="D2064" s="14">
        <f>B2064/MAX($B$13:B2064)-1</f>
        <v>-1.5050425727978101E-2</v>
      </c>
      <c r="L2064" s="12">
        <f t="shared" ref="L2064:L2127" si="1907">L2063+1</f>
        <v>42596</v>
      </c>
      <c r="M2064" s="15">
        <v>59877219.973750204</v>
      </c>
      <c r="N2064" s="14">
        <f t="shared" si="1898"/>
        <v>0</v>
      </c>
      <c r="O2064" s="14">
        <f>M2064/MAX(M$13:$M2064)-1</f>
        <v>-3.7986752512235711E-2</v>
      </c>
      <c r="V2064" s="12">
        <f t="shared" ref="V2064:V2127" si="1908">V2063+1</f>
        <v>42596</v>
      </c>
      <c r="W2064" s="14">
        <f t="shared" si="1899"/>
        <v>0</v>
      </c>
      <c r="X2064" s="13">
        <f t="shared" si="1900"/>
        <v>230610.82055875723</v>
      </c>
      <c r="Y2064" s="14">
        <f t="shared" si="1901"/>
        <v>0</v>
      </c>
      <c r="Z2064" s="13">
        <f t="shared" si="1902"/>
        <v>81650.754509659368</v>
      </c>
      <c r="AC2064" s="24">
        <f t="shared" si="1903"/>
        <v>312261.5750684166</v>
      </c>
      <c r="AD2064" s="18">
        <f>AC2064/MAX(AC$13:$AC2064)-1</f>
        <v>-2.0364658758394327E-2</v>
      </c>
      <c r="AE2064" s="18">
        <f t="shared" si="1904"/>
        <v>0</v>
      </c>
      <c r="DM2064" s="12">
        <f t="shared" ref="DM2064:DM2127" si="1909">DM2063+1</f>
        <v>42596</v>
      </c>
      <c r="DN2064" s="15">
        <v>16741188.72862383</v>
      </c>
      <c r="DO2064" s="14">
        <f t="shared" si="1905"/>
        <v>0</v>
      </c>
      <c r="DP2064" s="14">
        <f>DN2064/MAX($DN$13:DN2064)-1</f>
        <v>-6.7161257965576704E-3</v>
      </c>
    </row>
    <row r="2065" spans="1:120" x14ac:dyDescent="0.3">
      <c r="A2065" s="12">
        <f t="shared" si="1906"/>
        <v>42597</v>
      </c>
      <c r="B2065" s="13">
        <v>2170454.781729477</v>
      </c>
      <c r="C2065" s="14">
        <f t="shared" si="1897"/>
        <v>0</v>
      </c>
      <c r="D2065" s="14">
        <f>B2065/MAX($B$13:B2065)-1</f>
        <v>-1.5050425727978101E-2</v>
      </c>
      <c r="L2065" s="12">
        <f t="shared" si="1907"/>
        <v>42597</v>
      </c>
      <c r="M2065" s="15">
        <v>59877219.973750204</v>
      </c>
      <c r="N2065" s="14">
        <f t="shared" si="1898"/>
        <v>0</v>
      </c>
      <c r="O2065" s="14">
        <f>M2065/MAX(M$13:$M2065)-1</f>
        <v>-3.7986752512235711E-2</v>
      </c>
      <c r="V2065" s="12">
        <f t="shared" si="1908"/>
        <v>42597</v>
      </c>
      <c r="W2065" s="14">
        <f t="shared" si="1899"/>
        <v>0</v>
      </c>
      <c r="X2065" s="13">
        <f t="shared" si="1900"/>
        <v>230610.82055875723</v>
      </c>
      <c r="Y2065" s="14">
        <f t="shared" si="1901"/>
        <v>0</v>
      </c>
      <c r="Z2065" s="13">
        <f t="shared" si="1902"/>
        <v>81650.754509659368</v>
      </c>
      <c r="AC2065" s="24">
        <f t="shared" si="1903"/>
        <v>312261.5750684166</v>
      </c>
      <c r="AD2065" s="18">
        <f>AC2065/MAX(AC$13:$AC2065)-1</f>
        <v>-2.0364658758394327E-2</v>
      </c>
      <c r="AE2065" s="18">
        <f t="shared" si="1904"/>
        <v>0</v>
      </c>
      <c r="DM2065" s="12">
        <f t="shared" si="1909"/>
        <v>42597</v>
      </c>
      <c r="DN2065" s="15">
        <v>16741188.72862383</v>
      </c>
      <c r="DO2065" s="14">
        <f t="shared" si="1905"/>
        <v>0</v>
      </c>
      <c r="DP2065" s="14">
        <f>DN2065/MAX($DN$13:DN2065)-1</f>
        <v>-6.7161257965576704E-3</v>
      </c>
    </row>
    <row r="2066" spans="1:120" x14ac:dyDescent="0.3">
      <c r="A2066" s="12">
        <f t="shared" si="1906"/>
        <v>42598</v>
      </c>
      <c r="B2066" s="13">
        <v>2176011.9426515372</v>
      </c>
      <c r="C2066" s="14">
        <f t="shared" si="1897"/>
        <v>2.5603670570977233E-3</v>
      </c>
      <c r="D2066" s="14">
        <f>B2066/MAX($B$13:B2066)-1</f>
        <v>-1.2528593285109579E-2</v>
      </c>
      <c r="L2066" s="12">
        <f t="shared" si="1907"/>
        <v>42598</v>
      </c>
      <c r="M2066" s="15">
        <v>59715718.932137266</v>
      </c>
      <c r="N2066" s="14">
        <f t="shared" si="1898"/>
        <v>-2.6972034052973326E-3</v>
      </c>
      <c r="O2066" s="14">
        <f>M2066/MAX(M$13:$M2066)-1</f>
        <v>-4.058149791930088E-2</v>
      </c>
      <c r="V2066" s="12">
        <f t="shared" si="1908"/>
        <v>42598</v>
      </c>
      <c r="W2066" s="14">
        <f t="shared" si="1899"/>
        <v>2.5603670570977233E-3</v>
      </c>
      <c r="X2066" s="13">
        <f t="shared" si="1900"/>
        <v>231201.26890672615</v>
      </c>
      <c r="Y2066" s="14">
        <f t="shared" si="1901"/>
        <v>-2.6972034052973326E-3</v>
      </c>
      <c r="Z2066" s="13">
        <f t="shared" si="1902"/>
        <v>81430.525816550813</v>
      </c>
      <c r="AC2066" s="24">
        <f t="shared" si="1903"/>
        <v>312631.79472327698</v>
      </c>
      <c r="AD2066" s="18">
        <f>AC2066/MAX(AC$13:$AC2066)-1</f>
        <v>-1.9203195783502047E-2</v>
      </c>
      <c r="AE2066" s="18">
        <f t="shared" si="1904"/>
        <v>1.1856074663660898E-3</v>
      </c>
      <c r="DM2066" s="12">
        <f t="shared" si="1909"/>
        <v>42598</v>
      </c>
      <c r="DN2066" s="15">
        <v>16721526.266480207</v>
      </c>
      <c r="DO2066" s="14">
        <f t="shared" si="1905"/>
        <v>-1.1744961760095096E-3</v>
      </c>
      <c r="DP2066" s="14">
        <f>DN2066/MAX($DN$13:DN2066)-1</f>
        <v>-7.8827339085015824E-3</v>
      </c>
    </row>
    <row r="2067" spans="1:120" x14ac:dyDescent="0.3">
      <c r="A2067" s="12">
        <f t="shared" si="1906"/>
        <v>42599</v>
      </c>
      <c r="B2067" s="13">
        <v>2173331.9167147414</v>
      </c>
      <c r="C2067" s="14">
        <f t="shared" si="1897"/>
        <v>-1.2316228069640944E-3</v>
      </c>
      <c r="D2067" s="14">
        <f>B2067/MAX($B$13:B2067)-1</f>
        <v>-1.3744785590844577E-2</v>
      </c>
      <c r="L2067" s="12">
        <f t="shared" si="1907"/>
        <v>42599</v>
      </c>
      <c r="M2067" s="15">
        <v>59798931.113421239</v>
      </c>
      <c r="N2067" s="14">
        <f t="shared" si="1898"/>
        <v>1.3934719831227849E-3</v>
      </c>
      <c r="O2067" s="14">
        <f>M2067/MAX(M$13:$M2067)-1</f>
        <v>-3.9244575116561764E-2</v>
      </c>
      <c r="V2067" s="12">
        <f t="shared" si="1908"/>
        <v>42599</v>
      </c>
      <c r="W2067" s="14">
        <f t="shared" si="1899"/>
        <v>-1.2316228069640944E-3</v>
      </c>
      <c r="X2067" s="13">
        <f t="shared" si="1900"/>
        <v>230916.51615094158</v>
      </c>
      <c r="Y2067" s="14">
        <f t="shared" si="1901"/>
        <v>1.3934719831227849E-3</v>
      </c>
      <c r="Z2067" s="13">
        <f t="shared" si="1902"/>
        <v>81543.996972847133</v>
      </c>
      <c r="AC2067" s="24">
        <f t="shared" si="1903"/>
        <v>312460.5131237887</v>
      </c>
      <c r="AD2067" s="18">
        <f>AC2067/MAX(AC$13:$AC2067)-1</f>
        <v>-1.9740544985453523E-2</v>
      </c>
      <c r="AE2067" s="18">
        <f t="shared" si="1904"/>
        <v>-5.4787005793799359E-4</v>
      </c>
      <c r="DM2067" s="12">
        <f t="shared" si="1909"/>
        <v>42599</v>
      </c>
      <c r="DN2067" s="15">
        <v>16692187.252224093</v>
      </c>
      <c r="DO2067" s="14">
        <f t="shared" si="1905"/>
        <v>-1.7545655694676254E-3</v>
      </c>
      <c r="DP2067" s="14">
        <f>DN2067/MAX($DN$13:DN2067)-1</f>
        <v>-9.6234687044600697E-3</v>
      </c>
    </row>
    <row r="2068" spans="1:120" x14ac:dyDescent="0.3">
      <c r="A2068" s="12">
        <f t="shared" si="1906"/>
        <v>42600</v>
      </c>
      <c r="B2068" s="13">
        <v>2191253.4786571586</v>
      </c>
      <c r="C2068" s="14">
        <f t="shared" si="1897"/>
        <v>8.2461228331418557E-3</v>
      </c>
      <c r="D2068" s="14">
        <f>B2068/MAX($B$13:B2068)-1</f>
        <v>-5.6120039480000994E-3</v>
      </c>
      <c r="L2068" s="12">
        <f t="shared" si="1907"/>
        <v>42600</v>
      </c>
      <c r="M2068" s="15">
        <v>60334363.311977953</v>
      </c>
      <c r="N2068" s="14">
        <f t="shared" si="1898"/>
        <v>8.9538757397042978E-3</v>
      </c>
      <c r="O2068" s="14">
        <f>M2068/MAX(M$13:$M2068)-1</f>
        <v>-3.0642090425908597E-2</v>
      </c>
      <c r="V2068" s="12">
        <f t="shared" si="1908"/>
        <v>42600</v>
      </c>
      <c r="W2068" s="14">
        <f t="shared" si="1899"/>
        <v>8.2461228331418557E-3</v>
      </c>
      <c r="X2068" s="13">
        <f t="shared" si="1900"/>
        <v>232820.68210732343</v>
      </c>
      <c r="Y2068" s="14">
        <f t="shared" si="1901"/>
        <v>8.9538757397042978E-3</v>
      </c>
      <c r="Z2068" s="13">
        <f t="shared" si="1902"/>
        <v>82274.131789060833</v>
      </c>
      <c r="AC2068" s="24">
        <f t="shared" si="1903"/>
        <v>315094.81389638426</v>
      </c>
      <c r="AD2068" s="18">
        <f>AC2068/MAX(AC$13:$AC2068)-1</f>
        <v>-1.1476146345533622E-2</v>
      </c>
      <c r="AE2068" s="18">
        <f t="shared" si="1904"/>
        <v>8.430827774874583E-3</v>
      </c>
      <c r="DM2068" s="12">
        <f t="shared" si="1909"/>
        <v>42600</v>
      </c>
      <c r="DN2068" s="15">
        <v>16726377.283001788</v>
      </c>
      <c r="DO2068" s="14">
        <f t="shared" si="1905"/>
        <v>2.0482654706104331E-3</v>
      </c>
      <c r="DP2068" s="14">
        <f>DN2068/MAX($DN$13:DN2068)-1</f>
        <v>-7.594914652504392E-3</v>
      </c>
    </row>
    <row r="2069" spans="1:120" x14ac:dyDescent="0.3">
      <c r="A2069" s="12">
        <f t="shared" si="1906"/>
        <v>42601</v>
      </c>
      <c r="B2069" s="13">
        <v>2168041.348386962</v>
      </c>
      <c r="C2069" s="14">
        <f t="shared" si="1897"/>
        <v>-1.0593083135421399E-2</v>
      </c>
      <c r="D2069" s="14">
        <f>B2069/MAX($B$13:B2069)-1</f>
        <v>-1.6145638659044059E-2</v>
      </c>
      <c r="L2069" s="12">
        <f t="shared" si="1907"/>
        <v>42601</v>
      </c>
      <c r="M2069" s="15">
        <v>60583570.17362535</v>
      </c>
      <c r="N2069" s="14">
        <f t="shared" si="1898"/>
        <v>4.1304299567859193E-3</v>
      </c>
      <c r="O2069" s="14">
        <f>M2069/MAX(M$13:$M2069)-1</f>
        <v>-2.6638225477356392E-2</v>
      </c>
      <c r="V2069" s="12">
        <f t="shared" si="1908"/>
        <v>42601</v>
      </c>
      <c r="W2069" s="14">
        <f t="shared" si="1899"/>
        <v>-1.0593083135421399E-2</v>
      </c>
      <c r="X2069" s="13">
        <f t="shared" si="1900"/>
        <v>230354.39326611505</v>
      </c>
      <c r="Y2069" s="14">
        <f t="shared" si="1901"/>
        <v>4.1304299567859193E-3</v>
      </c>
      <c r="Z2069" s="13">
        <f t="shared" si="1902"/>
        <v>82613.95932767092</v>
      </c>
      <c r="AC2069" s="24">
        <f t="shared" si="1903"/>
        <v>312968.35259378597</v>
      </c>
      <c r="AD2069" s="18">
        <f>AC2069/MAX(AC$13:$AC2069)-1</f>
        <v>-1.8147337456228319E-2</v>
      </c>
      <c r="AE2069" s="18">
        <f t="shared" si="1904"/>
        <v>-6.7486394850585496E-3</v>
      </c>
      <c r="DM2069" s="12">
        <f t="shared" si="1909"/>
        <v>42601</v>
      </c>
      <c r="DN2069" s="15">
        <v>16733668.424726468</v>
      </c>
      <c r="DO2069" s="14">
        <f t="shared" si="1905"/>
        <v>4.359068076318362E-4</v>
      </c>
      <c r="DP2069" s="14">
        <f>DN2069/MAX($DN$13:DN2069)-1</f>
        <v>-7.1623185198729233E-3</v>
      </c>
    </row>
    <row r="2070" spans="1:120" x14ac:dyDescent="0.3">
      <c r="A2070" s="12">
        <f t="shared" si="1906"/>
        <v>42602</v>
      </c>
      <c r="B2070" s="13">
        <v>2168041.348386962</v>
      </c>
      <c r="C2070" s="14">
        <f t="shared" si="1897"/>
        <v>0</v>
      </c>
      <c r="D2070" s="14">
        <f>B2070/MAX($B$13:B2070)-1</f>
        <v>-1.6145638659044059E-2</v>
      </c>
      <c r="L2070" s="12">
        <f t="shared" si="1907"/>
        <v>42602</v>
      </c>
      <c r="M2070" s="15">
        <v>60583570.17362535</v>
      </c>
      <c r="N2070" s="14">
        <f t="shared" si="1898"/>
        <v>0</v>
      </c>
      <c r="O2070" s="14">
        <f>M2070/MAX(M$13:$M2070)-1</f>
        <v>-2.6638225477356392E-2</v>
      </c>
      <c r="V2070" s="12">
        <f t="shared" si="1908"/>
        <v>42602</v>
      </c>
      <c r="W2070" s="14">
        <f t="shared" si="1899"/>
        <v>0</v>
      </c>
      <c r="X2070" s="13">
        <f t="shared" si="1900"/>
        <v>230354.39326611505</v>
      </c>
      <c r="Y2070" s="14">
        <f t="shared" si="1901"/>
        <v>0</v>
      </c>
      <c r="Z2070" s="13">
        <f t="shared" si="1902"/>
        <v>82613.95932767092</v>
      </c>
      <c r="AC2070" s="24">
        <f t="shared" si="1903"/>
        <v>312968.35259378597</v>
      </c>
      <c r="AD2070" s="18">
        <f>AC2070/MAX(AC$13:$AC2070)-1</f>
        <v>-1.8147337456228319E-2</v>
      </c>
      <c r="AE2070" s="18">
        <f t="shared" si="1904"/>
        <v>0</v>
      </c>
      <c r="DM2070" s="12">
        <f t="shared" si="1909"/>
        <v>42602</v>
      </c>
      <c r="DN2070" s="15">
        <v>16733668.424726468</v>
      </c>
      <c r="DO2070" s="14">
        <f t="shared" si="1905"/>
        <v>0</v>
      </c>
      <c r="DP2070" s="14">
        <f>DN2070/MAX($DN$13:DN2070)-1</f>
        <v>-7.1623185198729233E-3</v>
      </c>
    </row>
    <row r="2071" spans="1:120" x14ac:dyDescent="0.3">
      <c r="A2071" s="12">
        <f t="shared" si="1906"/>
        <v>42603</v>
      </c>
      <c r="B2071" s="13">
        <v>2168041.348386962</v>
      </c>
      <c r="C2071" s="14">
        <f t="shared" si="1897"/>
        <v>0</v>
      </c>
      <c r="D2071" s="14">
        <f>B2071/MAX($B$13:B2071)-1</f>
        <v>-1.6145638659044059E-2</v>
      </c>
      <c r="L2071" s="12">
        <f t="shared" si="1907"/>
        <v>42603</v>
      </c>
      <c r="M2071" s="15">
        <v>60583570.17362535</v>
      </c>
      <c r="N2071" s="14">
        <f t="shared" si="1898"/>
        <v>0</v>
      </c>
      <c r="O2071" s="14">
        <f>M2071/MAX(M$13:$M2071)-1</f>
        <v>-2.6638225477356392E-2</v>
      </c>
      <c r="V2071" s="12">
        <f t="shared" si="1908"/>
        <v>42603</v>
      </c>
      <c r="W2071" s="14">
        <f t="shared" si="1899"/>
        <v>0</v>
      </c>
      <c r="X2071" s="13">
        <f t="shared" si="1900"/>
        <v>230354.39326611505</v>
      </c>
      <c r="Y2071" s="14">
        <f t="shared" si="1901"/>
        <v>0</v>
      </c>
      <c r="Z2071" s="13">
        <f t="shared" si="1902"/>
        <v>82613.95932767092</v>
      </c>
      <c r="AC2071" s="24">
        <f t="shared" si="1903"/>
        <v>312968.35259378597</v>
      </c>
      <c r="AD2071" s="18">
        <f>AC2071/MAX(AC$13:$AC2071)-1</f>
        <v>-1.8147337456228319E-2</v>
      </c>
      <c r="AE2071" s="18">
        <f t="shared" si="1904"/>
        <v>0</v>
      </c>
      <c r="DM2071" s="12">
        <f t="shared" si="1909"/>
        <v>42603</v>
      </c>
      <c r="DN2071" s="15">
        <v>16733668.424726468</v>
      </c>
      <c r="DO2071" s="14">
        <f t="shared" si="1905"/>
        <v>0</v>
      </c>
      <c r="DP2071" s="14">
        <f>DN2071/MAX($DN$13:DN2071)-1</f>
        <v>-7.1623185198729233E-3</v>
      </c>
    </row>
    <row r="2072" spans="1:120" x14ac:dyDescent="0.3">
      <c r="A2072" s="12">
        <f t="shared" si="1906"/>
        <v>42604</v>
      </c>
      <c r="B2072" s="13">
        <v>2180682.3474377678</v>
      </c>
      <c r="C2072" s="14">
        <f t="shared" si="1897"/>
        <v>5.8306079172387726E-3</v>
      </c>
      <c r="D2072" s="14">
        <f>B2072/MAX($B$13:B2072)-1</f>
        <v>-1.0409169630399728E-2</v>
      </c>
      <c r="L2072" s="12">
        <f t="shared" si="1907"/>
        <v>42604</v>
      </c>
      <c r="M2072" s="15">
        <v>60550451.937346026</v>
      </c>
      <c r="N2072" s="14">
        <f t="shared" si="1898"/>
        <v>-5.4665375751894452E-4</v>
      </c>
      <c r="O2072" s="14">
        <f>M2072/MAX(M$13:$M2072)-1</f>
        <v>-2.7170317348824469E-2</v>
      </c>
      <c r="V2072" s="12">
        <f t="shared" si="1908"/>
        <v>42604</v>
      </c>
      <c r="W2072" s="14">
        <f t="shared" si="1899"/>
        <v>5.8306079172387726E-3</v>
      </c>
      <c r="X2072" s="13">
        <f t="shared" si="1900"/>
        <v>231697.49941526318</v>
      </c>
      <c r="Y2072" s="14">
        <f t="shared" si="1901"/>
        <v>-5.4665375751894452E-4</v>
      </c>
      <c r="Z2072" s="13">
        <f t="shared" si="1902"/>
        <v>82568.798096380939</v>
      </c>
      <c r="AC2072" s="24">
        <f t="shared" si="1903"/>
        <v>314266.29751164414</v>
      </c>
      <c r="AD2072" s="18">
        <f>AC2072/MAX(AC$13:$AC2072)-1</f>
        <v>-1.4075390044061997E-2</v>
      </c>
      <c r="AE2072" s="18">
        <f t="shared" si="1904"/>
        <v>4.1472081988520593E-3</v>
      </c>
      <c r="DM2072" s="12">
        <f t="shared" si="1909"/>
        <v>42604</v>
      </c>
      <c r="DN2072" s="15">
        <v>16746393.995378586</v>
      </c>
      <c r="DO2072" s="14">
        <f t="shared" si="1905"/>
        <v>7.6047704120352222E-4</v>
      </c>
      <c r="DP2072" s="14">
        <f>DN2072/MAX($DN$13:DN2072)-1</f>
        <v>-6.4072882574655043E-3</v>
      </c>
    </row>
    <row r="2073" spans="1:120" x14ac:dyDescent="0.3">
      <c r="A2073" s="12">
        <f t="shared" si="1906"/>
        <v>42605</v>
      </c>
      <c r="B2073" s="13">
        <v>2179742.7306302469</v>
      </c>
      <c r="C2073" s="14">
        <f t="shared" si="1897"/>
        <v>-4.30882016642542E-4</v>
      </c>
      <c r="D2073" s="14">
        <f>B2073/MAX($B$13:B2073)-1</f>
        <v>-1.0835566523040296E-2</v>
      </c>
      <c r="L2073" s="12">
        <f t="shared" si="1907"/>
        <v>42605</v>
      </c>
      <c r="M2073" s="15">
        <v>60577071.850878239</v>
      </c>
      <c r="N2073" s="14">
        <f t="shared" si="1898"/>
        <v>4.3963195451879322E-4</v>
      </c>
      <c r="O2073" s="14">
        <f>M2073/MAX(M$13:$M2073)-1</f>
        <v>-2.6742630334026685E-2</v>
      </c>
      <c r="V2073" s="12">
        <f t="shared" si="1908"/>
        <v>42605</v>
      </c>
      <c r="W2073" s="14">
        <f t="shared" si="1899"/>
        <v>-4.30882016642542E-4</v>
      </c>
      <c r="X2073" s="13">
        <f t="shared" si="1900"/>
        <v>231597.66512946409</v>
      </c>
      <c r="Y2073" s="14">
        <f t="shared" si="1901"/>
        <v>4.3963195451879322E-4</v>
      </c>
      <c r="Z2073" s="13">
        <f t="shared" si="1902"/>
        <v>82605.097978470323</v>
      </c>
      <c r="AC2073" s="24">
        <f t="shared" si="1903"/>
        <v>314202.76310793438</v>
      </c>
      <c r="AD2073" s="18">
        <f>AC2073/MAX(AC$13:$AC2073)-1</f>
        <v>-1.4274711869826762E-2</v>
      </c>
      <c r="AE2073" s="18">
        <f t="shared" si="1904"/>
        <v>-2.0216741092771162E-4</v>
      </c>
      <c r="DM2073" s="12">
        <f t="shared" si="1909"/>
        <v>42605</v>
      </c>
      <c r="DN2073" s="15">
        <v>16737949.605850533</v>
      </c>
      <c r="DO2073" s="14">
        <f t="shared" si="1905"/>
        <v>-5.0425121553832053E-4</v>
      </c>
      <c r="DP2073" s="14">
        <f>DN2073/MAX($DN$13:DN2073)-1</f>
        <v>-6.9083085901117114E-3</v>
      </c>
    </row>
    <row r="2074" spans="1:120" x14ac:dyDescent="0.3">
      <c r="A2074" s="12">
        <f t="shared" si="1906"/>
        <v>42606</v>
      </c>
      <c r="B2074" s="13">
        <v>2182433.6303894888</v>
      </c>
      <c r="C2074" s="14">
        <f t="shared" si="1897"/>
        <v>1.2345033757557022E-3</v>
      </c>
      <c r="D2074" s="14">
        <f>B2074/MAX($B$13:B2074)-1</f>
        <v>-9.61443969073561E-3</v>
      </c>
      <c r="L2074" s="12">
        <f t="shared" si="1907"/>
        <v>42606</v>
      </c>
      <c r="M2074" s="15">
        <v>60982986.05919981</v>
      </c>
      <c r="N2074" s="14">
        <f t="shared" si="1898"/>
        <v>6.7007895218309521E-3</v>
      </c>
      <c r="O2074" s="14">
        <f>M2074/MAX(M$13:$M2074)-1</f>
        <v>-2.0221037549324028E-2</v>
      </c>
      <c r="V2074" s="12">
        <f t="shared" si="1908"/>
        <v>42606</v>
      </c>
      <c r="W2074" s="14">
        <f t="shared" si="1899"/>
        <v>1.2345033757557022E-3</v>
      </c>
      <c r="X2074" s="13">
        <f t="shared" si="1900"/>
        <v>231883.57322888356</v>
      </c>
      <c r="Y2074" s="14">
        <f t="shared" si="1901"/>
        <v>6.7007895218309521E-3</v>
      </c>
      <c r="Z2074" s="13">
        <f t="shared" si="1902"/>
        <v>83158.617353454276</v>
      </c>
      <c r="AC2074" s="24">
        <f t="shared" si="1903"/>
        <v>315042.19058233785</v>
      </c>
      <c r="AD2074" s="18">
        <f>AC2074/MAX(AC$13:$AC2074)-1</f>
        <v>-1.1641237609810395E-2</v>
      </c>
      <c r="AE2074" s="18">
        <f t="shared" si="1904"/>
        <v>2.6716107334647798E-3</v>
      </c>
      <c r="DM2074" s="12">
        <f t="shared" si="1909"/>
        <v>42606</v>
      </c>
      <c r="DN2074" s="15">
        <v>16764797.451747581</v>
      </c>
      <c r="DO2074" s="14">
        <f t="shared" si="1905"/>
        <v>1.6040104391079613E-3</v>
      </c>
      <c r="DP2074" s="14">
        <f>DN2074/MAX($DN$13:DN2074)-1</f>
        <v>-5.3153791500987202E-3</v>
      </c>
    </row>
    <row r="2075" spans="1:120" x14ac:dyDescent="0.3">
      <c r="A2075" s="12">
        <f t="shared" si="1906"/>
        <v>42607</v>
      </c>
      <c r="B2075" s="13">
        <v>2185299.1117942473</v>
      </c>
      <c r="C2075" s="14">
        <f t="shared" si="1897"/>
        <v>1.3129752789995397E-3</v>
      </c>
      <c r="D2075" s="14">
        <f>B2075/MAX($B$13:B2075)-1</f>
        <v>-8.3140879333715167E-3</v>
      </c>
      <c r="L2075" s="12">
        <f t="shared" si="1907"/>
        <v>42607</v>
      </c>
      <c r="M2075" s="15">
        <v>61297424.593827583</v>
      </c>
      <c r="N2075" s="14">
        <f t="shared" si="1898"/>
        <v>5.156168219157431E-3</v>
      </c>
      <c r="O2075" s="14">
        <f>M2075/MAX(M$13:$M2075)-1</f>
        <v>-1.5169132401336771E-2</v>
      </c>
      <c r="V2075" s="12">
        <f t="shared" si="1908"/>
        <v>42607</v>
      </c>
      <c r="W2075" s="14">
        <f t="shared" si="1899"/>
        <v>1.3129752789995397E-3</v>
      </c>
      <c r="X2075" s="13">
        <f t="shared" si="1900"/>
        <v>232188.03062813915</v>
      </c>
      <c r="Y2075" s="14">
        <f t="shared" si="1901"/>
        <v>5.156168219157431E-3</v>
      </c>
      <c r="Z2075" s="13">
        <f t="shared" si="1902"/>
        <v>83587.39717340123</v>
      </c>
      <c r="AC2075" s="24">
        <f t="shared" si="1903"/>
        <v>315775.42780154035</v>
      </c>
      <c r="AD2075" s="18">
        <f>AC2075/MAX(AC$13:$AC2075)-1</f>
        <v>-9.3409062504777873E-3</v>
      </c>
      <c r="AE2075" s="18">
        <f t="shared" si="1904"/>
        <v>2.3274254722744914E-3</v>
      </c>
      <c r="DM2075" s="12">
        <f t="shared" si="1909"/>
        <v>42607</v>
      </c>
      <c r="DN2075" s="15">
        <v>16787025.624619395</v>
      </c>
      <c r="DO2075" s="14">
        <f t="shared" si="1905"/>
        <v>1.3258837713840954E-3</v>
      </c>
      <c r="DP2075" s="14">
        <f>DN2075/MAX($DN$13:DN2075)-1</f>
        <v>-3.9965429536685804E-3</v>
      </c>
    </row>
    <row r="2076" spans="1:120" x14ac:dyDescent="0.3">
      <c r="A2076" s="12">
        <f t="shared" si="1906"/>
        <v>42608</v>
      </c>
      <c r="B2076" s="13">
        <v>2185299.1117942473</v>
      </c>
      <c r="C2076" s="14">
        <f t="shared" si="1897"/>
        <v>0</v>
      </c>
      <c r="D2076" s="14">
        <f>B2076/MAX($B$13:B2076)-1</f>
        <v>-8.3140879333715167E-3</v>
      </c>
      <c r="L2076" s="12">
        <f t="shared" si="1907"/>
        <v>42608</v>
      </c>
      <c r="M2076" s="15">
        <v>61698758.286979921</v>
      </c>
      <c r="N2076" s="14">
        <f t="shared" si="1898"/>
        <v>6.5473173760834946E-3</v>
      </c>
      <c r="O2076" s="14">
        <f>M2076/MAX(M$13:$M2076)-1</f>
        <v>-8.7211321494045091E-3</v>
      </c>
      <c r="V2076" s="12">
        <f t="shared" si="1908"/>
        <v>42608</v>
      </c>
      <c r="W2076" s="14">
        <f t="shared" si="1899"/>
        <v>0</v>
      </c>
      <c r="X2076" s="13">
        <f t="shared" si="1900"/>
        <v>232188.03062813915</v>
      </c>
      <c r="Y2076" s="14">
        <f t="shared" si="1901"/>
        <v>6.5473173760834946E-3</v>
      </c>
      <c r="Z2076" s="13">
        <f t="shared" si="1902"/>
        <v>84134.670391336229</v>
      </c>
      <c r="AC2076" s="24">
        <f t="shared" si="1903"/>
        <v>316322.70101947535</v>
      </c>
      <c r="AD2076" s="18">
        <f>AC2076/MAX(AC$13:$AC2076)-1</f>
        <v>-7.6239861155342759E-3</v>
      </c>
      <c r="AE2076" s="18">
        <f t="shared" si="1904"/>
        <v>1.7331089431029678E-3</v>
      </c>
      <c r="DM2076" s="12">
        <f t="shared" si="1909"/>
        <v>42608</v>
      </c>
      <c r="DN2076" s="15">
        <v>16763902.855807187</v>
      </c>
      <c r="DO2076" s="14">
        <f t="shared" si="1905"/>
        <v>-1.3774190454738378E-3</v>
      </c>
      <c r="DP2076" s="14">
        <f>DN2076/MAX($DN$13:DN2076)-1</f>
        <v>-5.3684570847618573E-3</v>
      </c>
    </row>
    <row r="2077" spans="1:120" x14ac:dyDescent="0.3">
      <c r="A2077" s="12">
        <f t="shared" si="1906"/>
        <v>42609</v>
      </c>
      <c r="B2077" s="13">
        <v>2185299.1117942473</v>
      </c>
      <c r="C2077" s="14">
        <f t="shared" si="1897"/>
        <v>0</v>
      </c>
      <c r="D2077" s="14">
        <f>B2077/MAX($B$13:B2077)-1</f>
        <v>-8.3140879333715167E-3</v>
      </c>
      <c r="L2077" s="12">
        <f t="shared" si="1907"/>
        <v>42609</v>
      </c>
      <c r="M2077" s="15">
        <v>61698758.286979921</v>
      </c>
      <c r="N2077" s="14">
        <f t="shared" si="1898"/>
        <v>0</v>
      </c>
      <c r="O2077" s="14">
        <f>M2077/MAX(M$13:$M2077)-1</f>
        <v>-8.7211321494045091E-3</v>
      </c>
      <c r="V2077" s="12">
        <f t="shared" si="1908"/>
        <v>42609</v>
      </c>
      <c r="W2077" s="14">
        <f t="shared" si="1899"/>
        <v>0</v>
      </c>
      <c r="X2077" s="13">
        <f t="shared" si="1900"/>
        <v>232188.03062813915</v>
      </c>
      <c r="Y2077" s="14">
        <f t="shared" si="1901"/>
        <v>0</v>
      </c>
      <c r="Z2077" s="13">
        <f t="shared" si="1902"/>
        <v>84134.670391336229</v>
      </c>
      <c r="AC2077" s="24">
        <f t="shared" si="1903"/>
        <v>316322.70101947535</v>
      </c>
      <c r="AD2077" s="18">
        <f>AC2077/MAX(AC$13:$AC2077)-1</f>
        <v>-7.6239861155342759E-3</v>
      </c>
      <c r="AE2077" s="18">
        <f t="shared" si="1904"/>
        <v>0</v>
      </c>
      <c r="DM2077" s="12">
        <f t="shared" si="1909"/>
        <v>42609</v>
      </c>
      <c r="DN2077" s="15">
        <v>16763902.855807187</v>
      </c>
      <c r="DO2077" s="14">
        <f t="shared" si="1905"/>
        <v>0</v>
      </c>
      <c r="DP2077" s="14">
        <f>DN2077/MAX($DN$13:DN2077)-1</f>
        <v>-5.3684570847618573E-3</v>
      </c>
    </row>
    <row r="2078" spans="1:120" x14ac:dyDescent="0.3">
      <c r="A2078" s="12">
        <f t="shared" si="1906"/>
        <v>42610</v>
      </c>
      <c r="B2078" s="13">
        <v>2185299.1117942473</v>
      </c>
      <c r="C2078" s="14">
        <f t="shared" si="1897"/>
        <v>0</v>
      </c>
      <c r="D2078" s="14">
        <f>B2078/MAX($B$13:B2078)-1</f>
        <v>-8.3140879333715167E-3</v>
      </c>
      <c r="L2078" s="12">
        <f t="shared" si="1907"/>
        <v>42610</v>
      </c>
      <c r="M2078" s="15">
        <v>61698758.286979921</v>
      </c>
      <c r="N2078" s="14">
        <f t="shared" si="1898"/>
        <v>0</v>
      </c>
      <c r="O2078" s="14">
        <f>M2078/MAX(M$13:$M2078)-1</f>
        <v>-8.7211321494045091E-3</v>
      </c>
      <c r="V2078" s="12">
        <f t="shared" si="1908"/>
        <v>42610</v>
      </c>
      <c r="W2078" s="14">
        <f t="shared" si="1899"/>
        <v>0</v>
      </c>
      <c r="X2078" s="13">
        <f t="shared" si="1900"/>
        <v>232188.03062813915</v>
      </c>
      <c r="Y2078" s="14">
        <f t="shared" si="1901"/>
        <v>0</v>
      </c>
      <c r="Z2078" s="13">
        <f t="shared" si="1902"/>
        <v>84134.670391336229</v>
      </c>
      <c r="AC2078" s="24">
        <f t="shared" si="1903"/>
        <v>316322.70101947535</v>
      </c>
      <c r="AD2078" s="18">
        <f>AC2078/MAX(AC$13:$AC2078)-1</f>
        <v>-7.6239861155342759E-3</v>
      </c>
      <c r="AE2078" s="18">
        <f t="shared" si="1904"/>
        <v>0</v>
      </c>
      <c r="DM2078" s="12">
        <f t="shared" si="1909"/>
        <v>42610</v>
      </c>
      <c r="DN2078" s="15">
        <v>16763902.855807187</v>
      </c>
      <c r="DO2078" s="14">
        <f t="shared" si="1905"/>
        <v>0</v>
      </c>
      <c r="DP2078" s="14">
        <f>DN2078/MAX($DN$13:DN2078)-1</f>
        <v>-5.3684570847618573E-3</v>
      </c>
    </row>
    <row r="2079" spans="1:120" x14ac:dyDescent="0.3">
      <c r="A2079" s="12">
        <f t="shared" si="1906"/>
        <v>42611</v>
      </c>
      <c r="B2079" s="13">
        <v>2188989.1810180638</v>
      </c>
      <c r="C2079" s="14">
        <f t="shared" si="1897"/>
        <v>1.6885877104424463E-3</v>
      </c>
      <c r="D2079" s="14">
        <f>B2079/MAX($B$13:B2079)-1</f>
        <v>-6.6395392896368977E-3</v>
      </c>
      <c r="L2079" s="12">
        <f t="shared" si="1907"/>
        <v>42611</v>
      </c>
      <c r="M2079" s="15">
        <v>61784041.185424984</v>
      </c>
      <c r="N2079" s="14">
        <f t="shared" si="1898"/>
        <v>1.3822465931709882E-3</v>
      </c>
      <c r="O2079" s="14">
        <f>M2079/MAX(M$13:$M2079)-1</f>
        <v>-7.350940311435572E-3</v>
      </c>
      <c r="V2079" s="12">
        <f t="shared" si="1908"/>
        <v>42611</v>
      </c>
      <c r="W2079" s="14">
        <f t="shared" si="1899"/>
        <v>1.6885877104424463E-3</v>
      </c>
      <c r="X2079" s="13">
        <f t="shared" si="1900"/>
        <v>232580.10048316966</v>
      </c>
      <c r="Y2079" s="14">
        <f t="shared" si="1901"/>
        <v>1.3822465931709882E-3</v>
      </c>
      <c r="Z2079" s="13">
        <f t="shared" si="1902"/>
        <v>84250.965252852213</v>
      </c>
      <c r="AC2079" s="24">
        <f t="shared" si="1903"/>
        <v>316831.06573602185</v>
      </c>
      <c r="AD2079" s="18">
        <f>AC2079/MAX(AC$13:$AC2079)-1</f>
        <v>-6.0291307688266071E-3</v>
      </c>
      <c r="AE2079" s="18">
        <f t="shared" si="1904"/>
        <v>1.6071079151387391E-3</v>
      </c>
      <c r="DM2079" s="12">
        <f t="shared" si="1909"/>
        <v>42611</v>
      </c>
      <c r="DN2079" s="15">
        <v>16743086.94976759</v>
      </c>
      <c r="DO2079" s="14">
        <f t="shared" si="1905"/>
        <v>-1.2417100133926828E-3</v>
      </c>
      <c r="DP2079" s="14">
        <f>DN2079/MAX($DN$13:DN2079)-1</f>
        <v>-6.6035010312359699E-3</v>
      </c>
    </row>
    <row r="2080" spans="1:120" x14ac:dyDescent="0.3">
      <c r="A2080" s="12">
        <f t="shared" si="1906"/>
        <v>42612</v>
      </c>
      <c r="B2080" s="13">
        <v>2196032.2160955216</v>
      </c>
      <c r="C2080" s="14">
        <f t="shared" si="1897"/>
        <v>3.2174828174262871E-3</v>
      </c>
      <c r="D2080" s="14">
        <f>B2080/MAX($B$13:B2080)-1</f>
        <v>-3.4434190757905991E-3</v>
      </c>
      <c r="L2080" s="12">
        <f t="shared" si="1907"/>
        <v>42612</v>
      </c>
      <c r="M2080" s="15">
        <v>62436612.536498025</v>
      </c>
      <c r="N2080" s="14">
        <f t="shared" si="1898"/>
        <v>1.0562134469555895E-2</v>
      </c>
      <c r="O2080" s="14">
        <f>M2080/MAX(M$13:$M2080)-1</f>
        <v>0</v>
      </c>
      <c r="V2080" s="12">
        <f t="shared" si="1908"/>
        <v>42612</v>
      </c>
      <c r="W2080" s="14">
        <f t="shared" si="1899"/>
        <v>3.2174828174262871E-3</v>
      </c>
      <c r="X2080" s="13">
        <f t="shared" si="1900"/>
        <v>233328.42296014953</v>
      </c>
      <c r="Y2080" s="14">
        <f t="shared" si="1901"/>
        <v>1.0562134469555895E-2</v>
      </c>
      <c r="Z2080" s="13">
        <f t="shared" si="1902"/>
        <v>85140.835277042715</v>
      </c>
      <c r="AC2080" s="24">
        <f t="shared" si="1903"/>
        <v>318469.25823719223</v>
      </c>
      <c r="AD2080" s="18">
        <f>AC2080/MAX(AC$13:$AC2080)-1</f>
        <v>-8.8974956397658289E-4</v>
      </c>
      <c r="AE2080" s="18">
        <f t="shared" si="1904"/>
        <v>5.1705551580454312E-3</v>
      </c>
      <c r="DM2080" s="12">
        <f t="shared" si="1909"/>
        <v>42612</v>
      </c>
      <c r="DN2080" s="15">
        <v>16760754.097426638</v>
      </c>
      <c r="DO2080" s="14">
        <f t="shared" si="1905"/>
        <v>1.055190581763954E-3</v>
      </c>
      <c r="DP2080" s="14">
        <f>DN2080/MAX($DN$13:DN2080)-1</f>
        <v>-5.5552784015668877E-3</v>
      </c>
    </row>
    <row r="2081" spans="1:120" x14ac:dyDescent="0.3">
      <c r="A2081" s="12">
        <f t="shared" si="1906"/>
        <v>42613</v>
      </c>
      <c r="B2081" s="13">
        <v>2203954.3696988234</v>
      </c>
      <c r="C2081" s="14">
        <f t="shared" si="1897"/>
        <v>3.6074851476393111E-3</v>
      </c>
      <c r="D2081" s="14">
        <f>B2081/MAX($B$13:B2081)-1</f>
        <v>0</v>
      </c>
      <c r="L2081" s="12">
        <f t="shared" si="1907"/>
        <v>42613</v>
      </c>
      <c r="M2081" s="15">
        <v>62344499.516397238</v>
      </c>
      <c r="N2081" s="14">
        <f t="shared" si="1898"/>
        <v>-1.4753045746507265E-3</v>
      </c>
      <c r="O2081" s="14">
        <f>M2081/MAX(M$13:$M2081)-1</f>
        <v>-1.4753045746507265E-3</v>
      </c>
      <c r="V2081" s="12">
        <f t="shared" si="1908"/>
        <v>42613</v>
      </c>
      <c r="W2081" s="14">
        <f t="shared" si="1899"/>
        <v>3.6074851476393111E-3</v>
      </c>
      <c r="X2081" s="13">
        <f t="shared" si="1900"/>
        <v>234170.15178050037</v>
      </c>
      <c r="Y2081" s="14">
        <f t="shared" si="1901"/>
        <v>-1.4753045746507265E-3</v>
      </c>
      <c r="Z2081" s="13">
        <f t="shared" si="1902"/>
        <v>85015.226613268911</v>
      </c>
      <c r="AC2081" s="24">
        <f t="shared" si="1903"/>
        <v>319185.37839376926</v>
      </c>
      <c r="AD2081" s="18">
        <f>AC2081/MAX(AC$13:$AC2081)-1</f>
        <v>0</v>
      </c>
      <c r="AE2081" s="18">
        <f t="shared" si="1904"/>
        <v>2.2486319732741844E-3</v>
      </c>
      <c r="DM2081" s="12">
        <f t="shared" si="1909"/>
        <v>42613</v>
      </c>
      <c r="DN2081" s="15">
        <v>16794712.530905575</v>
      </c>
      <c r="DO2081" s="14">
        <f t="shared" si="1905"/>
        <v>2.0260683547734804E-3</v>
      </c>
      <c r="DP2081" s="14">
        <f>DN2081/MAX($DN$13:DN2081)-1</f>
        <v>-3.5404654205647423E-3</v>
      </c>
    </row>
    <row r="2082" spans="1:120" x14ac:dyDescent="0.3">
      <c r="A2082" s="12">
        <f t="shared" si="1906"/>
        <v>42614</v>
      </c>
      <c r="B2082" s="13">
        <v>2211920.6495726425</v>
      </c>
      <c r="C2082" s="14">
        <f t="shared" si="1897"/>
        <v>3.6145393858166841E-3</v>
      </c>
      <c r="D2082" s="14">
        <f>B2082/MAX($B$13:B2082)-1</f>
        <v>0</v>
      </c>
      <c r="L2082" s="12">
        <f t="shared" si="1907"/>
        <v>42614</v>
      </c>
      <c r="M2082" s="15">
        <v>62016949.890478961</v>
      </c>
      <c r="N2082" s="14">
        <f t="shared" si="1898"/>
        <v>-5.2538656731397904E-3</v>
      </c>
      <c r="O2082" s="14">
        <f>M2082/MAX(M$13:$M2082)-1</f>
        <v>-6.7214191957282177E-3</v>
      </c>
      <c r="V2082" s="12">
        <f t="shared" si="1908"/>
        <v>42614</v>
      </c>
      <c r="W2082" s="14">
        <f t="shared" si="1899"/>
        <v>3.6145393858166841E-3</v>
      </c>
      <c r="X2082" s="13">
        <f t="shared" si="1900"/>
        <v>235016.56901709366</v>
      </c>
      <c r="Y2082" s="14">
        <f t="shared" si="1901"/>
        <v>-5.2538656731397904E-3</v>
      </c>
      <c r="Z2082" s="13">
        <f t="shared" si="1902"/>
        <v>84568.568032471259</v>
      </c>
      <c r="AC2082" s="24">
        <f t="shared" si="1903"/>
        <v>319585.13704956492</v>
      </c>
      <c r="AD2082" s="18">
        <f>AC2082/MAX(AC$13:$AC2082)-1</f>
        <v>0</v>
      </c>
      <c r="AE2082" s="18">
        <f t="shared" si="1904"/>
        <v>1.2524341115103255E-3</v>
      </c>
      <c r="DM2082" s="12">
        <f t="shared" si="1909"/>
        <v>42614</v>
      </c>
      <c r="DN2082" s="15">
        <v>16796331.065146927</v>
      </c>
      <c r="DO2082" s="14">
        <f t="shared" si="1905"/>
        <v>9.6371654970228704E-5</v>
      </c>
      <c r="DP2082" s="14">
        <f>DN2082/MAX($DN$13:DN2082)-1</f>
        <v>-3.4444349661064688E-3</v>
      </c>
    </row>
    <row r="2083" spans="1:120" x14ac:dyDescent="0.3">
      <c r="A2083" s="12">
        <f t="shared" si="1906"/>
        <v>42615</v>
      </c>
      <c r="B2083" s="13">
        <v>2222397.8284089635</v>
      </c>
      <c r="C2083" s="14">
        <f t="shared" si="1897"/>
        <v>4.736688379099574E-3</v>
      </c>
      <c r="D2083" s="14">
        <f>B2083/MAX($B$13:B2083)-1</f>
        <v>0</v>
      </c>
      <c r="L2083" s="12">
        <f t="shared" si="1907"/>
        <v>42615</v>
      </c>
      <c r="M2083" s="15">
        <v>61851702.830653943</v>
      </c>
      <c r="N2083" s="14">
        <f t="shared" si="1898"/>
        <v>-2.6645467104854381E-3</v>
      </c>
      <c r="O2083" s="14">
        <f>M2083/MAX(M$13:$M2083)-1</f>
        <v>-9.368056370805955E-3</v>
      </c>
      <c r="V2083" s="12">
        <f t="shared" si="1908"/>
        <v>42615</v>
      </c>
      <c r="W2083" s="14">
        <f t="shared" si="1899"/>
        <v>4.736688379099574E-3</v>
      </c>
      <c r="X2083" s="13">
        <f t="shared" si="1900"/>
        <v>236129.76926845277</v>
      </c>
      <c r="Y2083" s="14">
        <f t="shared" si="1901"/>
        <v>-2.6645467104854381E-3</v>
      </c>
      <c r="Z2083" s="13">
        <f t="shared" si="1902"/>
        <v>84343.231132709872</v>
      </c>
      <c r="AC2083" s="24">
        <f t="shared" si="1903"/>
        <v>320473.00040116266</v>
      </c>
      <c r="AD2083" s="18">
        <f>AC2083/MAX(AC$13:$AC2083)-1</f>
        <v>0</v>
      </c>
      <c r="AE2083" s="18">
        <f t="shared" si="1904"/>
        <v>2.7781747292585646E-3</v>
      </c>
      <c r="DM2083" s="12">
        <f t="shared" si="1909"/>
        <v>42615</v>
      </c>
      <c r="DN2083" s="15">
        <v>16795282.247821175</v>
      </c>
      <c r="DO2083" s="14">
        <f t="shared" si="1905"/>
        <v>-6.2443239638665382E-5</v>
      </c>
      <c r="DP2083" s="14">
        <f>DN2083/MAX($DN$13:DN2083)-1</f>
        <v>-3.5066631240672219E-3</v>
      </c>
    </row>
    <row r="2084" spans="1:120" x14ac:dyDescent="0.3">
      <c r="A2084" s="12">
        <f t="shared" si="1906"/>
        <v>42616</v>
      </c>
      <c r="B2084" s="13">
        <v>2222397.8284089635</v>
      </c>
      <c r="C2084" s="14">
        <f t="shared" si="1897"/>
        <v>0</v>
      </c>
      <c r="D2084" s="14">
        <f>B2084/MAX($B$13:B2084)-1</f>
        <v>0</v>
      </c>
      <c r="L2084" s="12">
        <f t="shared" si="1907"/>
        <v>42616</v>
      </c>
      <c r="M2084" s="15">
        <v>61851702.830653943</v>
      </c>
      <c r="N2084" s="14">
        <f t="shared" si="1898"/>
        <v>0</v>
      </c>
      <c r="O2084" s="14">
        <f>M2084/MAX(M$13:$M2084)-1</f>
        <v>-9.368056370805955E-3</v>
      </c>
      <c r="V2084" s="12">
        <f t="shared" si="1908"/>
        <v>42616</v>
      </c>
      <c r="W2084" s="14">
        <f t="shared" si="1899"/>
        <v>0</v>
      </c>
      <c r="X2084" s="13">
        <f t="shared" si="1900"/>
        <v>236129.76926845277</v>
      </c>
      <c r="Y2084" s="14">
        <f t="shared" si="1901"/>
        <v>0</v>
      </c>
      <c r="Z2084" s="13">
        <f t="shared" si="1902"/>
        <v>84343.231132709872</v>
      </c>
      <c r="AC2084" s="24">
        <f t="shared" si="1903"/>
        <v>320473.00040116266</v>
      </c>
      <c r="AD2084" s="18">
        <f>AC2084/MAX(AC$13:$AC2084)-1</f>
        <v>0</v>
      </c>
      <c r="AE2084" s="18">
        <f t="shared" si="1904"/>
        <v>0</v>
      </c>
      <c r="DM2084" s="12">
        <f t="shared" si="1909"/>
        <v>42616</v>
      </c>
      <c r="DN2084" s="15">
        <v>16795282.247821175</v>
      </c>
      <c r="DO2084" s="14">
        <f t="shared" si="1905"/>
        <v>0</v>
      </c>
      <c r="DP2084" s="14">
        <f>DN2084/MAX($DN$13:DN2084)-1</f>
        <v>-3.5066631240672219E-3</v>
      </c>
    </row>
    <row r="2085" spans="1:120" x14ac:dyDescent="0.3">
      <c r="A2085" s="12">
        <f t="shared" si="1906"/>
        <v>42617</v>
      </c>
      <c r="B2085" s="13">
        <v>2222397.8284089635</v>
      </c>
      <c r="C2085" s="14">
        <f t="shared" si="1897"/>
        <v>0</v>
      </c>
      <c r="D2085" s="14">
        <f>B2085/MAX($B$13:B2085)-1</f>
        <v>0</v>
      </c>
      <c r="L2085" s="12">
        <f t="shared" si="1907"/>
        <v>42617</v>
      </c>
      <c r="M2085" s="15">
        <v>61851702.830653943</v>
      </c>
      <c r="N2085" s="14">
        <f t="shared" si="1898"/>
        <v>0</v>
      </c>
      <c r="O2085" s="14">
        <f>M2085/MAX(M$13:$M2085)-1</f>
        <v>-9.368056370805955E-3</v>
      </c>
      <c r="V2085" s="12">
        <f t="shared" si="1908"/>
        <v>42617</v>
      </c>
      <c r="W2085" s="14">
        <f t="shared" si="1899"/>
        <v>0</v>
      </c>
      <c r="X2085" s="13">
        <f t="shared" si="1900"/>
        <v>236129.76926845277</v>
      </c>
      <c r="Y2085" s="14">
        <f t="shared" si="1901"/>
        <v>0</v>
      </c>
      <c r="Z2085" s="13">
        <f t="shared" si="1902"/>
        <v>84343.231132709872</v>
      </c>
      <c r="AC2085" s="24">
        <f t="shared" si="1903"/>
        <v>320473.00040116266</v>
      </c>
      <c r="AD2085" s="18">
        <f>AC2085/MAX(AC$13:$AC2085)-1</f>
        <v>0</v>
      </c>
      <c r="AE2085" s="18">
        <f t="shared" si="1904"/>
        <v>0</v>
      </c>
      <c r="DM2085" s="12">
        <f t="shared" si="1909"/>
        <v>42617</v>
      </c>
      <c r="DN2085" s="15">
        <v>16795282.247821175</v>
      </c>
      <c r="DO2085" s="14">
        <f t="shared" si="1905"/>
        <v>0</v>
      </c>
      <c r="DP2085" s="14">
        <f>DN2085/MAX($DN$13:DN2085)-1</f>
        <v>-3.5066631240672219E-3</v>
      </c>
    </row>
    <row r="2086" spans="1:120" x14ac:dyDescent="0.3">
      <c r="A2086" s="12">
        <f t="shared" si="1906"/>
        <v>42618</v>
      </c>
      <c r="B2086" s="13">
        <v>2222397.8284089635</v>
      </c>
      <c r="C2086" s="14">
        <f t="shared" si="1897"/>
        <v>0</v>
      </c>
      <c r="D2086" s="14">
        <f>B2086/MAX($B$13:B2086)-1</f>
        <v>0</v>
      </c>
      <c r="L2086" s="12">
        <f t="shared" si="1907"/>
        <v>42618</v>
      </c>
      <c r="M2086" s="15">
        <v>61851702.830653943</v>
      </c>
      <c r="N2086" s="14">
        <f t="shared" si="1898"/>
        <v>0</v>
      </c>
      <c r="O2086" s="14">
        <f>M2086/MAX(M$13:$M2086)-1</f>
        <v>-9.368056370805955E-3</v>
      </c>
      <c r="V2086" s="12">
        <f t="shared" si="1908"/>
        <v>42618</v>
      </c>
      <c r="W2086" s="14">
        <f t="shared" si="1899"/>
        <v>0</v>
      </c>
      <c r="X2086" s="13">
        <f t="shared" si="1900"/>
        <v>236129.76926845277</v>
      </c>
      <c r="Y2086" s="14">
        <f t="shared" si="1901"/>
        <v>0</v>
      </c>
      <c r="Z2086" s="13">
        <f t="shared" si="1902"/>
        <v>84343.231132709872</v>
      </c>
      <c r="AC2086" s="24">
        <f t="shared" si="1903"/>
        <v>320473.00040116266</v>
      </c>
      <c r="AD2086" s="18">
        <f>AC2086/MAX(AC$13:$AC2086)-1</f>
        <v>0</v>
      </c>
      <c r="AE2086" s="18">
        <f t="shared" si="1904"/>
        <v>0</v>
      </c>
      <c r="DM2086" s="12">
        <f t="shared" si="1909"/>
        <v>42618</v>
      </c>
      <c r="DN2086" s="15">
        <v>16795282.247821175</v>
      </c>
      <c r="DO2086" s="14">
        <f t="shared" si="1905"/>
        <v>0</v>
      </c>
      <c r="DP2086" s="14">
        <f>DN2086/MAX($DN$13:DN2086)-1</f>
        <v>-3.5066631240672219E-3</v>
      </c>
    </row>
    <row r="2087" spans="1:120" x14ac:dyDescent="0.3">
      <c r="A2087" s="12">
        <f t="shared" si="1906"/>
        <v>42619</v>
      </c>
      <c r="B2087" s="13">
        <v>2257504.5167667982</v>
      </c>
      <c r="C2087" s="14">
        <f t="shared" si="1897"/>
        <v>1.5796761456956521E-2</v>
      </c>
      <c r="D2087" s="14">
        <f>B2087/MAX($B$13:B2087)-1</f>
        <v>0</v>
      </c>
      <c r="L2087" s="12">
        <f t="shared" si="1907"/>
        <v>42619</v>
      </c>
      <c r="M2087" s="15">
        <v>62888024.351839833</v>
      </c>
      <c r="N2087" s="14">
        <f t="shared" si="1898"/>
        <v>1.6754939213610154E-2</v>
      </c>
      <c r="O2087" s="14">
        <f>M2087/MAX(M$13:$M2087)-1</f>
        <v>0</v>
      </c>
      <c r="V2087" s="12">
        <f t="shared" si="1908"/>
        <v>42619</v>
      </c>
      <c r="W2087" s="14">
        <f t="shared" si="1899"/>
        <v>1.5796761456956521E-2</v>
      </c>
      <c r="X2087" s="13">
        <f t="shared" si="1900"/>
        <v>239859.8549064727</v>
      </c>
      <c r="Y2087" s="14">
        <f t="shared" si="1901"/>
        <v>1.6754939213610154E-2</v>
      </c>
      <c r="Z2087" s="13">
        <f t="shared" si="1902"/>
        <v>85756.396843417897</v>
      </c>
      <c r="AC2087" s="24">
        <f t="shared" si="1903"/>
        <v>325616.25174989062</v>
      </c>
      <c r="AD2087" s="18">
        <f>AC2087/MAX(AC$13:$AC2087)-1</f>
        <v>0</v>
      </c>
      <c r="AE2087" s="18">
        <f t="shared" si="1904"/>
        <v>1.6048938108014443E-2</v>
      </c>
      <c r="DM2087" s="12">
        <f t="shared" si="1909"/>
        <v>42619</v>
      </c>
      <c r="DN2087" s="15">
        <v>16837448.966597661</v>
      </c>
      <c r="DO2087" s="14">
        <f t="shared" si="1905"/>
        <v>2.5106287679064199E-3</v>
      </c>
      <c r="DP2087" s="14">
        <f>DN2087/MAX($DN$13:DN2087)-1</f>
        <v>-1.0048382854794813E-3</v>
      </c>
    </row>
    <row r="2088" spans="1:120" x14ac:dyDescent="0.3">
      <c r="A2088" s="12">
        <f t="shared" si="1906"/>
        <v>42620</v>
      </c>
      <c r="B2088" s="13">
        <v>2246289.71174327</v>
      </c>
      <c r="C2088" s="14">
        <f t="shared" si="1897"/>
        <v>-4.9677885205696715E-3</v>
      </c>
      <c r="D2088" s="14">
        <f>B2088/MAX($B$13:B2088)-1</f>
        <v>-4.9677885205696715E-3</v>
      </c>
      <c r="L2088" s="12">
        <f t="shared" si="1907"/>
        <v>42620</v>
      </c>
      <c r="M2088" s="15">
        <v>63462059.246290386</v>
      </c>
      <c r="N2088" s="14">
        <f t="shared" si="1898"/>
        <v>9.1278888209145315E-3</v>
      </c>
      <c r="O2088" s="14">
        <f>M2088/MAX(M$13:$M2088)-1</f>
        <v>0</v>
      </c>
      <c r="V2088" s="12">
        <f t="shared" si="1908"/>
        <v>42620</v>
      </c>
      <c r="W2088" s="14">
        <f t="shared" si="1899"/>
        <v>-4.9677885205696715E-3</v>
      </c>
      <c r="X2088" s="13">
        <f t="shared" si="1900"/>
        <v>238668.28187272282</v>
      </c>
      <c r="Y2088" s="14">
        <f t="shared" si="1901"/>
        <v>9.1278888209145315E-3</v>
      </c>
      <c r="Z2088" s="13">
        <f t="shared" si="1902"/>
        <v>86539.171699486848</v>
      </c>
      <c r="AC2088" s="24">
        <f t="shared" si="1903"/>
        <v>325207.45357220969</v>
      </c>
      <c r="AD2088" s="18">
        <f>AC2088/MAX(AC$13:$AC2088)-1</f>
        <v>-1.255459994653263E-3</v>
      </c>
      <c r="AE2088" s="18">
        <f t="shared" si="1904"/>
        <v>-1.255459994653263E-3</v>
      </c>
      <c r="DM2088" s="12">
        <f t="shared" si="1909"/>
        <v>42620</v>
      </c>
      <c r="DN2088" s="15">
        <v>16856826.2316534</v>
      </c>
      <c r="DO2088" s="14">
        <f t="shared" si="1905"/>
        <v>1.1508432835745097E-3</v>
      </c>
      <c r="DP2088" s="14">
        <f>DN2088/MAX($DN$13:DN2088)-1</f>
        <v>0</v>
      </c>
    </row>
    <row r="2089" spans="1:120" x14ac:dyDescent="0.3">
      <c r="A2089" s="12">
        <f t="shared" si="1906"/>
        <v>42621</v>
      </c>
      <c r="B2089" s="13">
        <v>2234395.1482826588</v>
      </c>
      <c r="C2089" s="14">
        <f t="shared" si="1897"/>
        <v>-5.2952045314672569E-3</v>
      </c>
      <c r="D2089" s="14">
        <f>B2089/MAX($B$13:B2089)-1</f>
        <v>-1.0236687595751359E-2</v>
      </c>
      <c r="L2089" s="12">
        <f t="shared" si="1907"/>
        <v>42621</v>
      </c>
      <c r="M2089" s="15">
        <v>63595909.551678382</v>
      </c>
      <c r="N2089" s="14">
        <f t="shared" si="1898"/>
        <v>2.1091390190874915E-3</v>
      </c>
      <c r="O2089" s="14">
        <f>M2089/MAX(M$13:$M2089)-1</f>
        <v>0</v>
      </c>
      <c r="V2089" s="12">
        <f t="shared" si="1908"/>
        <v>42621</v>
      </c>
      <c r="W2089" s="14">
        <f t="shared" si="1899"/>
        <v>-5.2952045314672569E-3</v>
      </c>
      <c r="X2089" s="13">
        <f t="shared" si="1900"/>
        <v>237404.48450503286</v>
      </c>
      <c r="Y2089" s="14">
        <f t="shared" si="1901"/>
        <v>2.1091390190874915E-3</v>
      </c>
      <c r="Z2089" s="13">
        <f t="shared" si="1902"/>
        <v>86721.694843197751</v>
      </c>
      <c r="AC2089" s="24">
        <f t="shared" si="1903"/>
        <v>324126.17934823059</v>
      </c>
      <c r="AD2089" s="18">
        <f>AC2089/MAX(AC$13:$AC2089)-1</f>
        <v>-4.5761610289788424E-3</v>
      </c>
      <c r="AE2089" s="18">
        <f t="shared" si="1904"/>
        <v>-3.324875282229689E-3</v>
      </c>
      <c r="DM2089" s="12">
        <f t="shared" si="1909"/>
        <v>42621</v>
      </c>
      <c r="DN2089" s="15">
        <v>16845982.699895903</v>
      </c>
      <c r="DO2089" s="14">
        <f t="shared" si="1905"/>
        <v>-6.432724409969337E-4</v>
      </c>
      <c r="DP2089" s="14">
        <f>DN2089/MAX($DN$13:DN2089)-1</f>
        <v>-6.432724409969337E-4</v>
      </c>
    </row>
    <row r="2090" spans="1:120" x14ac:dyDescent="0.3">
      <c r="A2090" s="12">
        <f t="shared" si="1906"/>
        <v>42622</v>
      </c>
      <c r="B2090" s="13">
        <v>2220800.7381857485</v>
      </c>
      <c r="C2090" s="14">
        <f t="shared" si="1897"/>
        <v>-6.0841566485493326E-3</v>
      </c>
      <c r="D2090" s="14">
        <f>B2090/MAX($B$13:B2090)-1</f>
        <v>-1.6258562633405971E-2</v>
      </c>
      <c r="L2090" s="12">
        <f t="shared" si="1907"/>
        <v>42622</v>
      </c>
      <c r="M2090" s="15">
        <v>63539728.295249663</v>
      </c>
      <c r="N2090" s="14">
        <f t="shared" si="1898"/>
        <v>-8.8340990520885398E-4</v>
      </c>
      <c r="O2090" s="14">
        <f>M2090/MAX(M$13:$M2090)-1</f>
        <v>-8.8340990520885398E-4</v>
      </c>
      <c r="V2090" s="12">
        <f t="shared" si="1908"/>
        <v>42622</v>
      </c>
      <c r="W2090" s="14">
        <f t="shared" si="1899"/>
        <v>-6.0841566485493326E-3</v>
      </c>
      <c r="X2090" s="13">
        <f t="shared" si="1900"/>
        <v>235960.07843223613</v>
      </c>
      <c r="Y2090" s="14">
        <f t="shared" si="1901"/>
        <v>-8.8340990520885398E-4</v>
      </c>
      <c r="Z2090" s="13">
        <f t="shared" si="1902"/>
        <v>86645.084038976769</v>
      </c>
      <c r="AC2090" s="24">
        <f t="shared" si="1903"/>
        <v>322605.16247121291</v>
      </c>
      <c r="AD2090" s="18">
        <f>AC2090/MAX(AC$13:$AC2090)-1</f>
        <v>-9.2473556295051829E-3</v>
      </c>
      <c r="AE2090" s="18">
        <f t="shared" si="1904"/>
        <v>-4.6926690095697721E-3</v>
      </c>
      <c r="DM2090" s="12">
        <f t="shared" si="1909"/>
        <v>42622</v>
      </c>
      <c r="DN2090" s="15">
        <v>16836492.892164413</v>
      </c>
      <c r="DO2090" s="14">
        <f t="shared" si="1905"/>
        <v>-5.6332764318633988E-4</v>
      </c>
      <c r="DP2090" s="14">
        <f>DN2090/MAX($DN$13:DN2090)-1</f>
        <v>-1.2062377110351186E-3</v>
      </c>
    </row>
    <row r="2091" spans="1:120" x14ac:dyDescent="0.3">
      <c r="A2091" s="12">
        <f t="shared" si="1906"/>
        <v>42623</v>
      </c>
      <c r="B2091" s="13">
        <v>2220800.7381857485</v>
      </c>
      <c r="C2091" s="14">
        <f t="shared" si="1897"/>
        <v>0</v>
      </c>
      <c r="D2091" s="14">
        <f>B2091/MAX($B$13:B2091)-1</f>
        <v>-1.6258562633405971E-2</v>
      </c>
      <c r="L2091" s="12">
        <f t="shared" si="1907"/>
        <v>42623</v>
      </c>
      <c r="M2091" s="15">
        <v>63539728.295249663</v>
      </c>
      <c r="N2091" s="14">
        <f t="shared" si="1898"/>
        <v>0</v>
      </c>
      <c r="O2091" s="14">
        <f>M2091/MAX(M$13:$M2091)-1</f>
        <v>-8.8340990520885398E-4</v>
      </c>
      <c r="V2091" s="12">
        <f t="shared" si="1908"/>
        <v>42623</v>
      </c>
      <c r="W2091" s="14">
        <f t="shared" si="1899"/>
        <v>0</v>
      </c>
      <c r="X2091" s="13">
        <f t="shared" si="1900"/>
        <v>235960.07843223613</v>
      </c>
      <c r="Y2091" s="14">
        <f t="shared" si="1901"/>
        <v>0</v>
      </c>
      <c r="Z2091" s="13">
        <f t="shared" si="1902"/>
        <v>86645.084038976769</v>
      </c>
      <c r="AC2091" s="24">
        <f t="shared" si="1903"/>
        <v>322605.16247121291</v>
      </c>
      <c r="AD2091" s="18">
        <f>AC2091/MAX(AC$13:$AC2091)-1</f>
        <v>-9.2473556295051829E-3</v>
      </c>
      <c r="AE2091" s="18">
        <f t="shared" si="1904"/>
        <v>0</v>
      </c>
      <c r="DM2091" s="12">
        <f t="shared" si="1909"/>
        <v>42623</v>
      </c>
      <c r="DN2091" s="15">
        <v>16836492.892164413</v>
      </c>
      <c r="DO2091" s="14">
        <f t="shared" si="1905"/>
        <v>0</v>
      </c>
      <c r="DP2091" s="14">
        <f>DN2091/MAX($DN$13:DN2091)-1</f>
        <v>-1.2062377110351186E-3</v>
      </c>
    </row>
    <row r="2092" spans="1:120" x14ac:dyDescent="0.3">
      <c r="A2092" s="12">
        <f t="shared" si="1906"/>
        <v>42624</v>
      </c>
      <c r="B2092" s="13">
        <v>2220800.7381857485</v>
      </c>
      <c r="C2092" s="14">
        <f t="shared" si="1897"/>
        <v>0</v>
      </c>
      <c r="D2092" s="14">
        <f>B2092/MAX($B$13:B2092)-1</f>
        <v>-1.6258562633405971E-2</v>
      </c>
      <c r="L2092" s="12">
        <f t="shared" si="1907"/>
        <v>42624</v>
      </c>
      <c r="M2092" s="15">
        <v>63539728.295249663</v>
      </c>
      <c r="N2092" s="14">
        <f t="shared" si="1898"/>
        <v>0</v>
      </c>
      <c r="O2092" s="14">
        <f>M2092/MAX(M$13:$M2092)-1</f>
        <v>-8.8340990520885398E-4</v>
      </c>
      <c r="V2092" s="12">
        <f t="shared" si="1908"/>
        <v>42624</v>
      </c>
      <c r="W2092" s="14">
        <f t="shared" si="1899"/>
        <v>0</v>
      </c>
      <c r="X2092" s="13">
        <f t="shared" si="1900"/>
        <v>235960.07843223613</v>
      </c>
      <c r="Y2092" s="14">
        <f t="shared" si="1901"/>
        <v>0</v>
      </c>
      <c r="Z2092" s="13">
        <f t="shared" si="1902"/>
        <v>86645.084038976769</v>
      </c>
      <c r="AC2092" s="24">
        <f t="shared" si="1903"/>
        <v>322605.16247121291</v>
      </c>
      <c r="AD2092" s="18">
        <f>AC2092/MAX(AC$13:$AC2092)-1</f>
        <v>-9.2473556295051829E-3</v>
      </c>
      <c r="AE2092" s="18">
        <f t="shared" si="1904"/>
        <v>0</v>
      </c>
      <c r="DM2092" s="12">
        <f t="shared" si="1909"/>
        <v>42624</v>
      </c>
      <c r="DN2092" s="15">
        <v>16836492.892164413</v>
      </c>
      <c r="DO2092" s="14">
        <f t="shared" si="1905"/>
        <v>0</v>
      </c>
      <c r="DP2092" s="14">
        <f>DN2092/MAX($DN$13:DN2092)-1</f>
        <v>-1.2062377110351186E-3</v>
      </c>
    </row>
    <row r="2093" spans="1:120" x14ac:dyDescent="0.3">
      <c r="A2093" s="12">
        <f t="shared" si="1906"/>
        <v>42625</v>
      </c>
      <c r="B2093" s="13">
        <v>2190188.2846846618</v>
      </c>
      <c r="C2093" s="14">
        <f t="shared" si="1897"/>
        <v>-1.3784421526307211E-2</v>
      </c>
      <c r="D2093" s="14">
        <f>B2093/MAX($B$13:B2093)-1</f>
        <v>-2.981886927896249E-2</v>
      </c>
      <c r="L2093" s="12">
        <f t="shared" si="1907"/>
        <v>42625</v>
      </c>
      <c r="M2093" s="15">
        <v>63968985.650652669</v>
      </c>
      <c r="N2093" s="14">
        <f t="shared" si="1898"/>
        <v>6.7557316803177336E-3</v>
      </c>
      <c r="O2093" s="14">
        <f>M2093/MAX(M$13:$M2093)-1</f>
        <v>0</v>
      </c>
      <c r="V2093" s="12">
        <f t="shared" si="1908"/>
        <v>42625</v>
      </c>
      <c r="W2093" s="14">
        <f t="shared" si="1899"/>
        <v>-1.3784421526307211E-2</v>
      </c>
      <c r="X2093" s="13">
        <f t="shared" si="1900"/>
        <v>232707.50524774566</v>
      </c>
      <c r="Y2093" s="14">
        <f t="shared" si="1901"/>
        <v>6.7557316803177336E-3</v>
      </c>
      <c r="Z2093" s="13">
        <f t="shared" si="1902"/>
        <v>87230.434978162681</v>
      </c>
      <c r="AC2093" s="24">
        <f t="shared" si="1903"/>
        <v>319937.94022590836</v>
      </c>
      <c r="AD2093" s="18">
        <f>AC2093/MAX(AC$13:$AC2093)-1</f>
        <v>-1.7438661287532575E-2</v>
      </c>
      <c r="AE2093" s="18">
        <f t="shared" si="1904"/>
        <v>-8.2677605803737064E-3</v>
      </c>
      <c r="DM2093" s="12">
        <f t="shared" si="1909"/>
        <v>42625</v>
      </c>
      <c r="DN2093" s="15">
        <v>16788222.470326502</v>
      </c>
      <c r="DO2093" s="14">
        <f t="shared" si="1905"/>
        <v>-2.8670116839104587E-3</v>
      </c>
      <c r="DP2093" s="14">
        <f>DN2093/MAX($DN$13:DN2093)-1</f>
        <v>-4.0697910973345186E-3</v>
      </c>
    </row>
    <row r="2094" spans="1:120" x14ac:dyDescent="0.3">
      <c r="A2094" s="12">
        <f t="shared" si="1906"/>
        <v>42626</v>
      </c>
      <c r="B2094" s="13">
        <v>2190188.2846846618</v>
      </c>
      <c r="C2094" s="14">
        <f t="shared" si="1897"/>
        <v>0</v>
      </c>
      <c r="D2094" s="14">
        <f>B2094/MAX($B$13:B2094)-1</f>
        <v>-2.981886927896249E-2</v>
      </c>
      <c r="L2094" s="12">
        <f t="shared" si="1907"/>
        <v>42626</v>
      </c>
      <c r="M2094" s="15">
        <v>63968985.650652669</v>
      </c>
      <c r="N2094" s="14">
        <f t="shared" si="1898"/>
        <v>0</v>
      </c>
      <c r="O2094" s="14">
        <f>M2094/MAX(M$13:$M2094)-1</f>
        <v>0</v>
      </c>
      <c r="V2094" s="12">
        <f t="shared" si="1908"/>
        <v>42626</v>
      </c>
      <c r="W2094" s="14">
        <f t="shared" si="1899"/>
        <v>0</v>
      </c>
      <c r="X2094" s="13">
        <f t="shared" si="1900"/>
        <v>232707.50524774566</v>
      </c>
      <c r="Y2094" s="14">
        <f t="shared" si="1901"/>
        <v>0</v>
      </c>
      <c r="Z2094" s="13">
        <f t="shared" si="1902"/>
        <v>87230.434978162681</v>
      </c>
      <c r="AC2094" s="24">
        <f t="shared" si="1903"/>
        <v>319937.94022590836</v>
      </c>
      <c r="AD2094" s="18">
        <f>AC2094/MAX(AC$13:$AC2094)-1</f>
        <v>-1.7438661287532575E-2</v>
      </c>
      <c r="AE2094" s="18">
        <f t="shared" si="1904"/>
        <v>0</v>
      </c>
      <c r="DM2094" s="12">
        <f t="shared" si="1909"/>
        <v>42626</v>
      </c>
      <c r="DN2094" s="15">
        <v>16788222.470326502</v>
      </c>
      <c r="DO2094" s="14">
        <f t="shared" si="1905"/>
        <v>0</v>
      </c>
      <c r="DP2094" s="14">
        <f>DN2094/MAX($DN$13:DN2094)-1</f>
        <v>-4.0697910973345186E-3</v>
      </c>
    </row>
    <row r="2095" spans="1:120" x14ac:dyDescent="0.3">
      <c r="A2095" s="12">
        <f t="shared" si="1906"/>
        <v>42627</v>
      </c>
      <c r="B2095" s="13">
        <v>2205698.6307205232</v>
      </c>
      <c r="C2095" s="14">
        <f t="shared" si="1897"/>
        <v>7.081740937215697E-3</v>
      </c>
      <c r="D2095" s="14">
        <f>B2095/MAX($B$13:B2095)-1</f>
        <v>-2.2948297849021193E-2</v>
      </c>
      <c r="L2095" s="12">
        <f t="shared" si="1907"/>
        <v>42627</v>
      </c>
      <c r="M2095" s="15">
        <v>63333785.577784576</v>
      </c>
      <c r="N2095" s="14">
        <f t="shared" si="1898"/>
        <v>-9.9298131181421168E-3</v>
      </c>
      <c r="O2095" s="14">
        <f>M2095/MAX(M$13:$M2095)-1</f>
        <v>-9.9298131181421168E-3</v>
      </c>
      <c r="V2095" s="12">
        <f t="shared" si="1908"/>
        <v>42627</v>
      </c>
      <c r="W2095" s="14">
        <f t="shared" si="1899"/>
        <v>7.081740937215697E-3</v>
      </c>
      <c r="X2095" s="13">
        <f t="shared" si="1900"/>
        <v>234355.47951405597</v>
      </c>
      <c r="Y2095" s="14">
        <f t="shared" si="1901"/>
        <v>-9.9298131181421168E-3</v>
      </c>
      <c r="Z2095" s="13">
        <f t="shared" si="1902"/>
        <v>86364.253060615272</v>
      </c>
      <c r="AC2095" s="24">
        <f t="shared" si="1903"/>
        <v>320719.73257467127</v>
      </c>
      <c r="AD2095" s="18">
        <f>AC2095/MAX(AC$13:$AC2095)-1</f>
        <v>-1.5037698975112646E-2</v>
      </c>
      <c r="AE2095" s="18">
        <f t="shared" si="1904"/>
        <v>2.4435749889835101E-3</v>
      </c>
      <c r="DM2095" s="12">
        <f t="shared" si="1909"/>
        <v>42627</v>
      </c>
      <c r="DN2095" s="15">
        <v>16778663.844664358</v>
      </c>
      <c r="DO2095" s="14">
        <f t="shared" si="1905"/>
        <v>-5.6936496279103022E-4</v>
      </c>
      <c r="DP2095" s="14">
        <f>DN2095/MAX($DN$13:DN2095)-1</f>
        <v>-4.6368388636688351E-3</v>
      </c>
    </row>
    <row r="2096" spans="1:120" x14ac:dyDescent="0.3">
      <c r="A2096" s="12">
        <f t="shared" si="1906"/>
        <v>42628</v>
      </c>
      <c r="B2096" s="13">
        <v>2193332.3811164163</v>
      </c>
      <c r="C2096" s="14">
        <f t="shared" si="1897"/>
        <v>-5.6065001047161944E-3</v>
      </c>
      <c r="D2096" s="14">
        <f>B2096/MAX($B$13:B2096)-1</f>
        <v>-2.8426138319443739E-2</v>
      </c>
      <c r="L2096" s="12">
        <f t="shared" si="1907"/>
        <v>42628</v>
      </c>
      <c r="M2096" s="15">
        <v>62805655.955559202</v>
      </c>
      <c r="N2096" s="14">
        <f t="shared" si="1898"/>
        <v>-8.3388292268862241E-3</v>
      </c>
      <c r="O2096" s="14">
        <f>M2096/MAX(M$13:$M2096)-1</f>
        <v>-1.8185839329181164E-2</v>
      </c>
      <c r="V2096" s="12">
        <f t="shared" si="1908"/>
        <v>42628</v>
      </c>
      <c r="W2096" s="14">
        <f t="shared" si="1899"/>
        <v>-5.6065001047161944E-3</v>
      </c>
      <c r="X2096" s="13">
        <f t="shared" si="1900"/>
        <v>233041.56549361959</v>
      </c>
      <c r="Y2096" s="14">
        <f t="shared" si="1901"/>
        <v>-8.3388292268862241E-3</v>
      </c>
      <c r="Z2096" s="13">
        <f t="shared" si="1902"/>
        <v>85644.07630303521</v>
      </c>
      <c r="AC2096" s="24">
        <f t="shared" si="1903"/>
        <v>318685.64179665479</v>
      </c>
      <c r="AD2096" s="18">
        <f>AC2096/MAX(AC$13:$AC2096)-1</f>
        <v>-2.1284594721516892E-2</v>
      </c>
      <c r="AE2096" s="18">
        <f t="shared" si="1904"/>
        <v>-6.3422688765896185E-3</v>
      </c>
      <c r="DM2096" s="12">
        <f t="shared" si="1909"/>
        <v>42628</v>
      </c>
      <c r="DN2096" s="15">
        <v>16758286.363873446</v>
      </c>
      <c r="DO2096" s="14">
        <f t="shared" si="1905"/>
        <v>-1.2144876957762563E-3</v>
      </c>
      <c r="DP2096" s="14">
        <f>DN2096/MAX($DN$13:DN2096)-1</f>
        <v>-5.8456951756978848E-3</v>
      </c>
    </row>
    <row r="2097" spans="1:120" x14ac:dyDescent="0.3">
      <c r="A2097" s="12">
        <f t="shared" si="1906"/>
        <v>42629</v>
      </c>
      <c r="B2097" s="13">
        <v>2182665.0553808087</v>
      </c>
      <c r="C2097" s="14">
        <f t="shared" si="1897"/>
        <v>-4.8635244833151736E-3</v>
      </c>
      <c r="D2097" s="14">
        <f>B2097/MAX($B$13:B2097)-1</f>
        <v>-3.3151411583076107E-2</v>
      </c>
      <c r="L2097" s="12">
        <f t="shared" si="1907"/>
        <v>42629</v>
      </c>
      <c r="M2097" s="15">
        <v>61430221.60384623</v>
      </c>
      <c r="N2097" s="14">
        <f t="shared" si="1898"/>
        <v>-2.1899848521385046E-2</v>
      </c>
      <c r="O2097" s="14">
        <f>M2097/MAX(M$13:$M2097)-1</f>
        <v>-3.9687420724022981E-2</v>
      </c>
      <c r="V2097" s="12">
        <f t="shared" si="1908"/>
        <v>42629</v>
      </c>
      <c r="W2097" s="14">
        <f t="shared" si="1899"/>
        <v>-4.8635244833151736E-3</v>
      </c>
      <c r="X2097" s="13">
        <f t="shared" si="1900"/>
        <v>231908.16213421128</v>
      </c>
      <c r="Y2097" s="14">
        <f t="shared" si="1901"/>
        <v>-2.1899848521385046E-2</v>
      </c>
      <c r="Z2097" s="13">
        <f t="shared" si="1902"/>
        <v>83768.484005244798</v>
      </c>
      <c r="AC2097" s="24">
        <f t="shared" si="1903"/>
        <v>315676.64613945608</v>
      </c>
      <c r="AD2097" s="18">
        <f>AC2097/MAX(AC$13:$AC2097)-1</f>
        <v>-3.0525520630552805E-2</v>
      </c>
      <c r="AE2097" s="18">
        <f t="shared" si="1904"/>
        <v>-9.4418927700504751E-3</v>
      </c>
      <c r="DM2097" s="12">
        <f t="shared" si="1909"/>
        <v>42629</v>
      </c>
      <c r="DN2097" s="15">
        <v>16711862.7998794</v>
      </c>
      <c r="DO2097" s="14">
        <f t="shared" si="1905"/>
        <v>-2.7701856255496482E-3</v>
      </c>
      <c r="DP2097" s="14">
        <f>DN2097/MAX($DN$13:DN2097)-1</f>
        <v>-8.5996871405004116E-3</v>
      </c>
    </row>
    <row r="2098" spans="1:120" x14ac:dyDescent="0.3">
      <c r="A2098" s="12">
        <f t="shared" si="1906"/>
        <v>42630</v>
      </c>
      <c r="B2098" s="13">
        <v>2182665.0553808087</v>
      </c>
      <c r="C2098" s="14">
        <f t="shared" si="1897"/>
        <v>0</v>
      </c>
      <c r="D2098" s="14">
        <f>B2098/MAX($B$13:B2098)-1</f>
        <v>-3.3151411583076107E-2</v>
      </c>
      <c r="L2098" s="12">
        <f t="shared" si="1907"/>
        <v>42630</v>
      </c>
      <c r="M2098" s="15">
        <v>61430221.60384623</v>
      </c>
      <c r="N2098" s="14">
        <f t="shared" si="1898"/>
        <v>0</v>
      </c>
      <c r="O2098" s="14">
        <f>M2098/MAX(M$13:$M2098)-1</f>
        <v>-3.9687420724022981E-2</v>
      </c>
      <c r="V2098" s="12">
        <f t="shared" si="1908"/>
        <v>42630</v>
      </c>
      <c r="W2098" s="14">
        <f t="shared" si="1899"/>
        <v>0</v>
      </c>
      <c r="X2098" s="13">
        <f t="shared" si="1900"/>
        <v>231908.16213421128</v>
      </c>
      <c r="Y2098" s="14">
        <f t="shared" si="1901"/>
        <v>0</v>
      </c>
      <c r="Z2098" s="13">
        <f t="shared" si="1902"/>
        <v>83768.484005244798</v>
      </c>
      <c r="AC2098" s="24">
        <f t="shared" si="1903"/>
        <v>315676.64613945608</v>
      </c>
      <c r="AD2098" s="18">
        <f>AC2098/MAX(AC$13:$AC2098)-1</f>
        <v>-3.0525520630552805E-2</v>
      </c>
      <c r="AE2098" s="18">
        <f t="shared" si="1904"/>
        <v>0</v>
      </c>
      <c r="DM2098" s="12">
        <f t="shared" si="1909"/>
        <v>42630</v>
      </c>
      <c r="DN2098" s="15">
        <v>16711862.7998794</v>
      </c>
      <c r="DO2098" s="14">
        <f t="shared" si="1905"/>
        <v>0</v>
      </c>
      <c r="DP2098" s="14">
        <f>DN2098/MAX($DN$13:DN2098)-1</f>
        <v>-8.5996871405004116E-3</v>
      </c>
    </row>
    <row r="2099" spans="1:120" x14ac:dyDescent="0.3">
      <c r="A2099" s="12">
        <f t="shared" si="1906"/>
        <v>42631</v>
      </c>
      <c r="B2099" s="13">
        <v>2182665.0553808087</v>
      </c>
      <c r="C2099" s="14">
        <f t="shared" si="1897"/>
        <v>0</v>
      </c>
      <c r="D2099" s="14">
        <f>B2099/MAX($B$13:B2099)-1</f>
        <v>-3.3151411583076107E-2</v>
      </c>
      <c r="L2099" s="12">
        <f t="shared" si="1907"/>
        <v>42631</v>
      </c>
      <c r="M2099" s="15">
        <v>61430221.60384623</v>
      </c>
      <c r="N2099" s="14">
        <f t="shared" si="1898"/>
        <v>0</v>
      </c>
      <c r="O2099" s="14">
        <f>M2099/MAX(M$13:$M2099)-1</f>
        <v>-3.9687420724022981E-2</v>
      </c>
      <c r="V2099" s="12">
        <f t="shared" si="1908"/>
        <v>42631</v>
      </c>
      <c r="W2099" s="14">
        <f t="shared" si="1899"/>
        <v>0</v>
      </c>
      <c r="X2099" s="13">
        <f t="shared" si="1900"/>
        <v>231908.16213421128</v>
      </c>
      <c r="Y2099" s="14">
        <f t="shared" si="1901"/>
        <v>0</v>
      </c>
      <c r="Z2099" s="13">
        <f t="shared" si="1902"/>
        <v>83768.484005244798</v>
      </c>
      <c r="AC2099" s="24">
        <f t="shared" si="1903"/>
        <v>315676.64613945608</v>
      </c>
      <c r="AD2099" s="18">
        <f>AC2099/MAX(AC$13:$AC2099)-1</f>
        <v>-3.0525520630552805E-2</v>
      </c>
      <c r="AE2099" s="18">
        <f t="shared" si="1904"/>
        <v>0</v>
      </c>
      <c r="DM2099" s="12">
        <f t="shared" si="1909"/>
        <v>42631</v>
      </c>
      <c r="DN2099" s="15">
        <v>16711862.7998794</v>
      </c>
      <c r="DO2099" s="14">
        <f t="shared" si="1905"/>
        <v>0</v>
      </c>
      <c r="DP2099" s="14">
        <f>DN2099/MAX($DN$13:DN2099)-1</f>
        <v>-8.5996871405004116E-3</v>
      </c>
    </row>
    <row r="2100" spans="1:120" x14ac:dyDescent="0.3">
      <c r="A2100" s="12">
        <f t="shared" si="1906"/>
        <v>42632</v>
      </c>
      <c r="B2100" s="13">
        <v>2191037.2442946546</v>
      </c>
      <c r="C2100" s="14">
        <f t="shared" si="1897"/>
        <v>3.8357643987594336E-3</v>
      </c>
      <c r="D2100" s="14">
        <f>B2100/MAX($B$13:B2100)-1</f>
        <v>-2.9442808188635761E-2</v>
      </c>
      <c r="L2100" s="12">
        <f t="shared" si="1907"/>
        <v>42632</v>
      </c>
      <c r="M2100" s="15">
        <v>61557216.048160538</v>
      </c>
      <c r="N2100" s="14">
        <f t="shared" si="1898"/>
        <v>2.0672958846426059E-3</v>
      </c>
      <c r="O2100" s="14">
        <f>M2100/MAX(M$13:$M2100)-1</f>
        <v>-3.7702170480915287E-2</v>
      </c>
      <c r="V2100" s="12">
        <f t="shared" si="1908"/>
        <v>42632</v>
      </c>
      <c r="W2100" s="14">
        <f t="shared" si="1899"/>
        <v>3.8357643987594336E-3</v>
      </c>
      <c r="X2100" s="13">
        <f t="shared" si="1900"/>
        <v>232797.70720630742</v>
      </c>
      <c r="Y2100" s="14">
        <f t="shared" si="1901"/>
        <v>2.0672958846426059E-3</v>
      </c>
      <c r="Z2100" s="13">
        <f t="shared" si="1902"/>
        <v>83941.658247491592</v>
      </c>
      <c r="AC2100" s="24">
        <f t="shared" si="1903"/>
        <v>316739.36545379902</v>
      </c>
      <c r="AD2100" s="18">
        <f>AC2100/MAX(AC$13:$AC2100)-1</f>
        <v>-2.7261803575179155E-2</v>
      </c>
      <c r="AE2100" s="18">
        <f t="shared" si="1904"/>
        <v>3.366480629274804E-3</v>
      </c>
      <c r="DM2100" s="12">
        <f t="shared" si="1909"/>
        <v>42632</v>
      </c>
      <c r="DN2100" s="15">
        <v>16731420.927790802</v>
      </c>
      <c r="DO2100" s="14">
        <f t="shared" si="1905"/>
        <v>1.1703140544896407E-3</v>
      </c>
      <c r="DP2100" s="14">
        <f>DN2100/MAX($DN$13:DN2100)-1</f>
        <v>-7.4394374207354952E-3</v>
      </c>
    </row>
    <row r="2101" spans="1:120" x14ac:dyDescent="0.3">
      <c r="A2101" s="12">
        <f t="shared" si="1906"/>
        <v>42633</v>
      </c>
      <c r="B2101" s="13">
        <v>2195597.8502855543</v>
      </c>
      <c r="C2101" s="14">
        <f t="shared" si="1897"/>
        <v>2.0814826415094245E-3</v>
      </c>
      <c r="D2101" s="14">
        <f>B2101/MAX($B$13:B2101)-1</f>
        <v>-2.7422610241288337E-2</v>
      </c>
      <c r="L2101" s="12">
        <f t="shared" si="1907"/>
        <v>42633</v>
      </c>
      <c r="M2101" s="15">
        <v>61709789.777577676</v>
      </c>
      <c r="N2101" s="14">
        <f t="shared" si="1898"/>
        <v>2.4785677327865407E-3</v>
      </c>
      <c r="O2101" s="14">
        <f>M2101/MAX(M$13:$M2101)-1</f>
        <v>-3.531705013133879E-2</v>
      </c>
      <c r="V2101" s="12">
        <f t="shared" si="1908"/>
        <v>42633</v>
      </c>
      <c r="W2101" s="14">
        <f t="shared" si="1899"/>
        <v>2.0814826415094245E-3</v>
      </c>
      <c r="X2101" s="13">
        <f t="shared" si="1900"/>
        <v>233282.27159284055</v>
      </c>
      <c r="Y2101" s="14">
        <f t="shared" si="1901"/>
        <v>2.4785677327865407E-3</v>
      </c>
      <c r="Z2101" s="13">
        <f t="shared" si="1902"/>
        <v>84149.713333060427</v>
      </c>
      <c r="AC2101" s="24">
        <f t="shared" si="1903"/>
        <v>317431.98492590099</v>
      </c>
      <c r="AD2101" s="18">
        <f>AC2101/MAX(AC$13:$AC2101)-1</f>
        <v>-2.5134700064897375E-2</v>
      </c>
      <c r="AE2101" s="18">
        <f t="shared" si="1904"/>
        <v>2.1867173696885622E-3</v>
      </c>
      <c r="DM2101" s="12">
        <f t="shared" si="1909"/>
        <v>42633</v>
      </c>
      <c r="DN2101" s="15">
        <v>16755868.47000953</v>
      </c>
      <c r="DO2101" s="14">
        <f t="shared" si="1905"/>
        <v>1.4611754927593701E-3</v>
      </c>
      <c r="DP2101" s="14">
        <f>DN2101/MAX($DN$13:DN2101)-1</f>
        <v>-5.9891322516152368E-3</v>
      </c>
    </row>
    <row r="2102" spans="1:120" x14ac:dyDescent="0.3">
      <c r="A2102" s="12">
        <f t="shared" si="1906"/>
        <v>42634</v>
      </c>
      <c r="B2102" s="13">
        <v>2203446.5228068051</v>
      </c>
      <c r="C2102" s="14">
        <f t="shared" si="1897"/>
        <v>3.5747313745229103E-3</v>
      </c>
      <c r="D2102" s="14">
        <f>B2102/MAX($B$13:B2102)-1</f>
        <v>-2.3945907331966332E-2</v>
      </c>
      <c r="L2102" s="12">
        <f t="shared" si="1907"/>
        <v>42634</v>
      </c>
      <c r="M2102" s="15">
        <v>62018130.033892967</v>
      </c>
      <c r="N2102" s="14">
        <f t="shared" si="1898"/>
        <v>4.9966181610185956E-3</v>
      </c>
      <c r="O2102" s="14">
        <f>M2102/MAX(M$13:$M2102)-1</f>
        <v>-3.0496897784400012E-2</v>
      </c>
      <c r="V2102" s="12">
        <f t="shared" si="1908"/>
        <v>42634</v>
      </c>
      <c r="W2102" s="14">
        <f t="shared" si="1899"/>
        <v>3.5747313745229103E-3</v>
      </c>
      <c r="X2102" s="13">
        <f t="shared" si="1900"/>
        <v>234116.19304822345</v>
      </c>
      <c r="Y2102" s="14">
        <f t="shared" si="1901"/>
        <v>4.9966181610185956E-3</v>
      </c>
      <c r="Z2102" s="13">
        <f t="shared" si="1902"/>
        <v>84570.177318944901</v>
      </c>
      <c r="AC2102" s="24">
        <f t="shared" si="1903"/>
        <v>318686.37036716833</v>
      </c>
      <c r="AD2102" s="18">
        <f>AC2102/MAX(AC$13:$AC2102)-1</f>
        <v>-2.128235720877103E-2</v>
      </c>
      <c r="AE2102" s="18">
        <f t="shared" si="1904"/>
        <v>3.9516668163106505E-3</v>
      </c>
      <c r="DM2102" s="12">
        <f t="shared" si="1909"/>
        <v>42634</v>
      </c>
      <c r="DN2102" s="15">
        <v>16791166.128578138</v>
      </c>
      <c r="DO2102" s="14">
        <f t="shared" si="1905"/>
        <v>2.1065848440970925E-3</v>
      </c>
      <c r="DP2102" s="14">
        <f>DN2102/MAX($DN$13:DN2102)-1</f>
        <v>-3.8951640227486983E-3</v>
      </c>
    </row>
    <row r="2103" spans="1:120" x14ac:dyDescent="0.3">
      <c r="A2103" s="12">
        <f t="shared" si="1906"/>
        <v>42635</v>
      </c>
      <c r="B2103" s="13">
        <v>2228024.3234706055</v>
      </c>
      <c r="C2103" s="14">
        <f t="shared" si="1897"/>
        <v>1.1154253306993267E-2</v>
      </c>
      <c r="D2103" s="14">
        <f>B2103/MAX($B$13:B2103)-1</f>
        <v>-1.3058752741019641E-2</v>
      </c>
      <c r="L2103" s="12">
        <f t="shared" si="1907"/>
        <v>42635</v>
      </c>
      <c r="M2103" s="15">
        <v>61514058.372020155</v>
      </c>
      <c r="N2103" s="14">
        <f t="shared" si="1898"/>
        <v>-8.1278113609252189E-3</v>
      </c>
      <c r="O2103" s="14">
        <f>M2103/MAX(M$13:$M2103)-1</f>
        <v>-3.8376836113040103E-2</v>
      </c>
      <c r="V2103" s="12">
        <f t="shared" si="1908"/>
        <v>42635</v>
      </c>
      <c r="W2103" s="14">
        <f t="shared" si="1899"/>
        <v>1.1154253306993267E-2</v>
      </c>
      <c r="X2103" s="13">
        <f t="shared" si="1900"/>
        <v>236727.58436875226</v>
      </c>
      <c r="Y2103" s="14">
        <f t="shared" si="1901"/>
        <v>-8.1278113609252189E-3</v>
      </c>
      <c r="Z2103" s="13">
        <f t="shared" si="1902"/>
        <v>83882.806870936518</v>
      </c>
      <c r="AC2103" s="24">
        <f t="shared" si="1903"/>
        <v>320610.39123968879</v>
      </c>
      <c r="AD2103" s="18">
        <f>AC2103/MAX(AC$13:$AC2103)-1</f>
        <v>-1.5373497125219959E-2</v>
      </c>
      <c r="AE2103" s="18">
        <f t="shared" si="1904"/>
        <v>6.0373491037717386E-3</v>
      </c>
      <c r="DM2103" s="12">
        <f t="shared" si="1909"/>
        <v>42635</v>
      </c>
      <c r="DN2103" s="15">
        <v>16751564.352553686</v>
      </c>
      <c r="DO2103" s="14">
        <f t="shared" si="1905"/>
        <v>-2.3584887268223165E-3</v>
      </c>
      <c r="DP2103" s="14">
        <f>DN2103/MAX($DN$13:DN2103)-1</f>
        <v>-6.2444660491342008E-3</v>
      </c>
    </row>
    <row r="2104" spans="1:120" x14ac:dyDescent="0.3">
      <c r="A2104" s="12">
        <f t="shared" si="1906"/>
        <v>42636</v>
      </c>
      <c r="B2104" s="13">
        <v>2182396.2841045219</v>
      </c>
      <c r="C2104" s="14">
        <f t="shared" si="1897"/>
        <v>-2.0479147774746354E-2</v>
      </c>
      <c r="D2104" s="14">
        <f>B2104/MAX($B$13:B2104)-1</f>
        <v>-3.3270468388628793E-2</v>
      </c>
      <c r="L2104" s="12">
        <f t="shared" si="1907"/>
        <v>42636</v>
      </c>
      <c r="M2104" s="15">
        <v>61623309.138860956</v>
      </c>
      <c r="N2104" s="14">
        <f t="shared" si="1898"/>
        <v>1.7760292481447948E-3</v>
      </c>
      <c r="O2104" s="14">
        <f>M2104/MAX(M$13:$M2104)-1</f>
        <v>-3.6668965248283225E-2</v>
      </c>
      <c r="V2104" s="12">
        <f t="shared" si="1908"/>
        <v>42636</v>
      </c>
      <c r="W2104" s="14">
        <f t="shared" si="1899"/>
        <v>-2.0479147774746354E-2</v>
      </c>
      <c r="X2104" s="13">
        <f t="shared" si="1900"/>
        <v>231879.60518610585</v>
      </c>
      <c r="Y2104" s="14">
        <f t="shared" si="1901"/>
        <v>1.7760292481447948E-3</v>
      </c>
      <c r="Z2104" s="13">
        <f t="shared" si="1902"/>
        <v>84031.785189355782</v>
      </c>
      <c r="AC2104" s="24">
        <f t="shared" si="1903"/>
        <v>315911.39037546166</v>
      </c>
      <c r="AD2104" s="18">
        <f>AC2104/MAX(AC$13:$AC2104)-1</f>
        <v>-2.9804597658360632E-2</v>
      </c>
      <c r="AE2104" s="18">
        <f t="shared" si="1904"/>
        <v>-1.4656420978926277E-2</v>
      </c>
      <c r="DM2104" s="12">
        <f t="shared" si="1909"/>
        <v>42636</v>
      </c>
      <c r="DN2104" s="15">
        <v>16736284.146943238</v>
      </c>
      <c r="DO2104" s="14">
        <f t="shared" si="1905"/>
        <v>-9.1216589023335182E-4</v>
      </c>
      <c r="DP2104" s="14">
        <f>DN2104/MAX($DN$13:DN2104)-1</f>
        <v>-7.1509359504348113E-3</v>
      </c>
    </row>
    <row r="2105" spans="1:120" x14ac:dyDescent="0.3">
      <c r="A2105" s="12">
        <f t="shared" si="1906"/>
        <v>42637</v>
      </c>
      <c r="B2105" s="13">
        <v>2182396.2841045219</v>
      </c>
      <c r="C2105" s="14">
        <f t="shared" si="1897"/>
        <v>0</v>
      </c>
      <c r="D2105" s="14">
        <f>B2105/MAX($B$13:B2105)-1</f>
        <v>-3.3270468388628793E-2</v>
      </c>
      <c r="L2105" s="12">
        <f t="shared" si="1907"/>
        <v>42637</v>
      </c>
      <c r="M2105" s="15">
        <v>61623309.138860956</v>
      </c>
      <c r="N2105" s="14">
        <f t="shared" si="1898"/>
        <v>0</v>
      </c>
      <c r="O2105" s="14">
        <f>M2105/MAX(M$13:$M2105)-1</f>
        <v>-3.6668965248283225E-2</v>
      </c>
      <c r="V2105" s="12">
        <f t="shared" si="1908"/>
        <v>42637</v>
      </c>
      <c r="W2105" s="14">
        <f t="shared" si="1899"/>
        <v>0</v>
      </c>
      <c r="X2105" s="13">
        <f t="shared" si="1900"/>
        <v>231879.60518610585</v>
      </c>
      <c r="Y2105" s="14">
        <f t="shared" si="1901"/>
        <v>0</v>
      </c>
      <c r="Z2105" s="13">
        <f t="shared" si="1902"/>
        <v>84031.785189355782</v>
      </c>
      <c r="AC2105" s="24">
        <f t="shared" si="1903"/>
        <v>315911.39037546166</v>
      </c>
      <c r="AD2105" s="18">
        <f>AC2105/MAX(AC$13:$AC2105)-1</f>
        <v>-2.9804597658360632E-2</v>
      </c>
      <c r="AE2105" s="18">
        <f t="shared" si="1904"/>
        <v>0</v>
      </c>
      <c r="DM2105" s="12">
        <f t="shared" si="1909"/>
        <v>42637</v>
      </c>
      <c r="DN2105" s="15">
        <v>16736284.146943238</v>
      </c>
      <c r="DO2105" s="14">
        <f t="shared" si="1905"/>
        <v>0</v>
      </c>
      <c r="DP2105" s="14">
        <f>DN2105/MAX($DN$13:DN2105)-1</f>
        <v>-7.1509359504348113E-3</v>
      </c>
    </row>
    <row r="2106" spans="1:120" x14ac:dyDescent="0.3">
      <c r="A2106" s="12">
        <f t="shared" si="1906"/>
        <v>42638</v>
      </c>
      <c r="B2106" s="13">
        <v>2182396.2841045219</v>
      </c>
      <c r="C2106" s="14">
        <f t="shared" si="1897"/>
        <v>0</v>
      </c>
      <c r="D2106" s="14">
        <f>B2106/MAX($B$13:B2106)-1</f>
        <v>-3.3270468388628793E-2</v>
      </c>
      <c r="L2106" s="12">
        <f t="shared" si="1907"/>
        <v>42638</v>
      </c>
      <c r="M2106" s="15">
        <v>61623309.138860956</v>
      </c>
      <c r="N2106" s="14">
        <f t="shared" si="1898"/>
        <v>0</v>
      </c>
      <c r="O2106" s="14">
        <f>M2106/MAX(M$13:$M2106)-1</f>
        <v>-3.6668965248283225E-2</v>
      </c>
      <c r="V2106" s="12">
        <f t="shared" si="1908"/>
        <v>42638</v>
      </c>
      <c r="W2106" s="14">
        <f t="shared" si="1899"/>
        <v>0</v>
      </c>
      <c r="X2106" s="13">
        <f t="shared" si="1900"/>
        <v>231879.60518610585</v>
      </c>
      <c r="Y2106" s="14">
        <f t="shared" si="1901"/>
        <v>0</v>
      </c>
      <c r="Z2106" s="13">
        <f t="shared" si="1902"/>
        <v>84031.785189355782</v>
      </c>
      <c r="AC2106" s="24">
        <f t="shared" si="1903"/>
        <v>315911.39037546166</v>
      </c>
      <c r="AD2106" s="18">
        <f>AC2106/MAX(AC$13:$AC2106)-1</f>
        <v>-2.9804597658360632E-2</v>
      </c>
      <c r="AE2106" s="18">
        <f t="shared" si="1904"/>
        <v>0</v>
      </c>
      <c r="DM2106" s="12">
        <f t="shared" si="1909"/>
        <v>42638</v>
      </c>
      <c r="DN2106" s="15">
        <v>16736284.146943238</v>
      </c>
      <c r="DO2106" s="14">
        <f t="shared" si="1905"/>
        <v>0</v>
      </c>
      <c r="DP2106" s="14">
        <f>DN2106/MAX($DN$13:DN2106)-1</f>
        <v>-7.1509359504348113E-3</v>
      </c>
    </row>
    <row r="2107" spans="1:120" x14ac:dyDescent="0.3">
      <c r="A2107" s="12">
        <f t="shared" si="1906"/>
        <v>42639</v>
      </c>
      <c r="B2107" s="13">
        <v>2165780.1940459926</v>
      </c>
      <c r="C2107" s="14">
        <f t="shared" si="1897"/>
        <v>-7.6136905930204168E-3</v>
      </c>
      <c r="D2107" s="14">
        <f>B2107/MAX($B$13:B2107)-1</f>
        <v>-4.0630847929453262E-2</v>
      </c>
      <c r="L2107" s="12">
        <f t="shared" si="1907"/>
        <v>42639</v>
      </c>
      <c r="M2107" s="15">
        <v>61745637.488815755</v>
      </c>
      <c r="N2107" s="14">
        <f t="shared" si="1898"/>
        <v>1.9850986852905095E-3</v>
      </c>
      <c r="O2107" s="14">
        <f>M2107/MAX(M$13:$M2107)-1</f>
        <v>-3.4756658077698122E-2</v>
      </c>
      <c r="V2107" s="12">
        <f t="shared" si="1908"/>
        <v>42639</v>
      </c>
      <c r="W2107" s="14">
        <f t="shared" si="1899"/>
        <v>-7.6136905930204168E-3</v>
      </c>
      <c r="X2107" s="13">
        <f t="shared" si="1900"/>
        <v>230114.14561738711</v>
      </c>
      <c r="Y2107" s="14">
        <f t="shared" si="1901"/>
        <v>1.9850986852905095E-3</v>
      </c>
      <c r="Z2107" s="13">
        <f t="shared" si="1902"/>
        <v>84198.596575657793</v>
      </c>
      <c r="AC2107" s="24">
        <f t="shared" si="1903"/>
        <v>314312.74219304492</v>
      </c>
      <c r="AD2107" s="18">
        <f>AC2107/MAX(AC$13:$AC2107)-1</f>
        <v>-3.4714205744030391E-2</v>
      </c>
      <c r="AE2107" s="18">
        <f t="shared" si="1904"/>
        <v>-5.0604322323317685E-3</v>
      </c>
      <c r="DM2107" s="12">
        <f t="shared" si="1909"/>
        <v>42639</v>
      </c>
      <c r="DN2107" s="15">
        <v>16756860.35088766</v>
      </c>
      <c r="DO2107" s="14">
        <f t="shared" si="1905"/>
        <v>1.2294368190552962E-3</v>
      </c>
      <c r="DP2107" s="14">
        <f>DN2107/MAX($DN$13:DN2107)-1</f>
        <v>-5.930290755327694E-3</v>
      </c>
    </row>
    <row r="2108" spans="1:120" x14ac:dyDescent="0.3">
      <c r="A2108" s="12">
        <f t="shared" si="1906"/>
        <v>42640</v>
      </c>
      <c r="B2108" s="13">
        <v>2161466.7058313037</v>
      </c>
      <c r="C2108" s="14">
        <f t="shared" si="1897"/>
        <v>-1.9916555828459748E-3</v>
      </c>
      <c r="D2108" s="14">
        <f>B2108/MAX($B$13:B2108)-1</f>
        <v>-4.2541580857184735E-2</v>
      </c>
      <c r="L2108" s="12">
        <f t="shared" si="1907"/>
        <v>42640</v>
      </c>
      <c r="M2108" s="15">
        <v>62251086.69146055</v>
      </c>
      <c r="N2108" s="14">
        <f t="shared" si="1898"/>
        <v>8.1859905120640342E-3</v>
      </c>
      <c r="O2108" s="14">
        <f>M2108/MAX(M$13:$M2108)-1</f>
        <v>-2.685518523888919E-2</v>
      </c>
      <c r="V2108" s="12">
        <f t="shared" si="1908"/>
        <v>42640</v>
      </c>
      <c r="W2108" s="14">
        <f t="shared" si="1899"/>
        <v>-1.9916555828459748E-3</v>
      </c>
      <c r="X2108" s="13">
        <f t="shared" si="1900"/>
        <v>229655.83749457641</v>
      </c>
      <c r="Y2108" s="14">
        <f t="shared" si="1901"/>
        <v>8.1859905120640342E-3</v>
      </c>
      <c r="Z2108" s="13">
        <f t="shared" si="1902"/>
        <v>84887.845488355233</v>
      </c>
      <c r="AC2108" s="24">
        <f t="shared" si="1903"/>
        <v>314543.68298293161</v>
      </c>
      <c r="AD2108" s="18">
        <f>AC2108/MAX(AC$13:$AC2108)-1</f>
        <v>-3.4004963534387644E-2</v>
      </c>
      <c r="AE2108" s="18">
        <f t="shared" si="1904"/>
        <v>7.3474841737364294E-4</v>
      </c>
      <c r="DM2108" s="12">
        <f t="shared" si="1909"/>
        <v>42640</v>
      </c>
      <c r="DN2108" s="15">
        <v>16757536.9861848</v>
      </c>
      <c r="DO2108" s="14">
        <f t="shared" si="1905"/>
        <v>4.0379598741813183E-5</v>
      </c>
      <c r="DP2108" s="14">
        <f>DN2108/MAX($DN$13:DN2108)-1</f>
        <v>-5.8901506193470565E-3</v>
      </c>
    </row>
    <row r="2109" spans="1:120" x14ac:dyDescent="0.3">
      <c r="A2109" s="12">
        <f t="shared" si="1906"/>
        <v>42641</v>
      </c>
      <c r="B2109" s="13">
        <v>2170956.9184596515</v>
      </c>
      <c r="C2109" s="14">
        <f t="shared" si="1897"/>
        <v>4.3906355821927701E-3</v>
      </c>
      <c r="D2109" s="14">
        <f>B2109/MAX($B$13:B2109)-1</f>
        <v>-3.8337729853626268E-2</v>
      </c>
      <c r="L2109" s="12">
        <f t="shared" si="1907"/>
        <v>42641</v>
      </c>
      <c r="M2109" s="15">
        <v>62588198.205531791</v>
      </c>
      <c r="N2109" s="14">
        <f t="shared" si="1898"/>
        <v>5.4153514739765374E-3</v>
      </c>
      <c r="O2109" s="14">
        <f>M2109/MAX(M$13:$M2109)-1</f>
        <v>-2.1585264031879992E-2</v>
      </c>
      <c r="V2109" s="12">
        <f t="shared" si="1908"/>
        <v>42641</v>
      </c>
      <c r="W2109" s="14">
        <f t="shared" si="1899"/>
        <v>4.3906355821927701E-3</v>
      </c>
      <c r="X2109" s="13">
        <f t="shared" si="1900"/>
        <v>230664.17258633836</v>
      </c>
      <c r="Y2109" s="14">
        <f t="shared" si="1901"/>
        <v>5.4153514739765374E-3</v>
      </c>
      <c r="Z2109" s="13">
        <f t="shared" si="1902"/>
        <v>85347.543007543296</v>
      </c>
      <c r="AC2109" s="24">
        <f t="shared" si="1903"/>
        <v>316011.71559388167</v>
      </c>
      <c r="AD2109" s="18">
        <f>AC2109/MAX(AC$13:$AC2109)-1</f>
        <v>-2.94964889018694E-2</v>
      </c>
      <c r="AE2109" s="18">
        <f t="shared" si="1904"/>
        <v>4.6671819857520003E-3</v>
      </c>
      <c r="DM2109" s="12">
        <f t="shared" si="1909"/>
        <v>42641</v>
      </c>
      <c r="DN2109" s="15">
        <v>16797724.877595574</v>
      </c>
      <c r="DO2109" s="14">
        <f t="shared" si="1905"/>
        <v>2.3981979836240619E-3</v>
      </c>
      <c r="DP2109" s="14">
        <f>DN2109/MAX($DN$13:DN2109)-1</f>
        <v>-3.506078383061606E-3</v>
      </c>
    </row>
    <row r="2110" spans="1:120" x14ac:dyDescent="0.3">
      <c r="A2110" s="12">
        <f t="shared" si="1906"/>
        <v>42642</v>
      </c>
      <c r="B2110" s="13">
        <v>2174173.0277160392</v>
      </c>
      <c r="C2110" s="14">
        <f t="shared" si="1897"/>
        <v>1.4814247252172841E-3</v>
      </c>
      <c r="D2110" s="14">
        <f>B2110/MAX($B$13:B2110)-1</f>
        <v>-3.6913099589322873E-2</v>
      </c>
      <c r="L2110" s="12">
        <f t="shared" si="1907"/>
        <v>42642</v>
      </c>
      <c r="M2110" s="15">
        <v>61876435.959459998</v>
      </c>
      <c r="N2110" s="14">
        <f t="shared" si="1898"/>
        <v>-1.1372147888559669E-2</v>
      </c>
      <c r="O2110" s="14">
        <f>M2110/MAX(M$13:$M2110)-1</f>
        <v>-3.2711941105655451E-2</v>
      </c>
      <c r="V2110" s="12">
        <f t="shared" si="1908"/>
        <v>42642</v>
      </c>
      <c r="W2110" s="14">
        <f t="shared" si="1899"/>
        <v>1.4814247252172841E-3</v>
      </c>
      <c r="X2110" s="13">
        <f t="shared" si="1900"/>
        <v>231005.88419482956</v>
      </c>
      <c r="Y2110" s="14">
        <f t="shared" si="1901"/>
        <v>-1.1372147888559669E-2</v>
      </c>
      <c r="Z2110" s="13">
        <f t="shared" si="1902"/>
        <v>84376.958126536309</v>
      </c>
      <c r="AC2110" s="24">
        <f t="shared" si="1903"/>
        <v>315382.84232136584</v>
      </c>
      <c r="AD2110" s="18">
        <f>AC2110/MAX(AC$13:$AC2110)-1</f>
        <v>-3.1427821472452711E-2</v>
      </c>
      <c r="AE2110" s="18">
        <f t="shared" si="1904"/>
        <v>-1.9900315130215729E-3</v>
      </c>
      <c r="DM2110" s="12">
        <f t="shared" si="1909"/>
        <v>42642</v>
      </c>
      <c r="DN2110" s="15">
        <v>16678968.178252243</v>
      </c>
      <c r="DO2110" s="14">
        <f t="shared" si="1905"/>
        <v>-7.0698085728101434E-3</v>
      </c>
      <c r="DP2110" s="14">
        <f>DN2110/MAX($DN$13:DN2110)-1</f>
        <v>-1.0551099652862272E-2</v>
      </c>
    </row>
    <row r="2111" spans="1:120" x14ac:dyDescent="0.3">
      <c r="A2111" s="12">
        <f t="shared" si="1906"/>
        <v>42643</v>
      </c>
      <c r="B2111" s="13">
        <v>2174173.0277160392</v>
      </c>
      <c r="C2111" s="14">
        <f t="shared" si="1897"/>
        <v>0</v>
      </c>
      <c r="D2111" s="14">
        <f>B2111/MAX($B$13:B2111)-1</f>
        <v>-3.6913099589322873E-2</v>
      </c>
      <c r="L2111" s="12">
        <f t="shared" si="1907"/>
        <v>42643</v>
      </c>
      <c r="M2111" s="15">
        <v>60649477.53126128</v>
      </c>
      <c r="N2111" s="14">
        <f t="shared" si="1898"/>
        <v>-1.9829170978796995E-2</v>
      </c>
      <c r="O2111" s="14">
        <f>M2111/MAX(M$13:$M2111)-1</f>
        <v>-5.189246141122017E-2</v>
      </c>
      <c r="V2111" s="12">
        <f t="shared" si="1908"/>
        <v>42643</v>
      </c>
      <c r="W2111" s="14">
        <f t="shared" si="1899"/>
        <v>0</v>
      </c>
      <c r="X2111" s="13">
        <f t="shared" si="1900"/>
        <v>231005.88419482956</v>
      </c>
      <c r="Y2111" s="14">
        <f t="shared" si="1901"/>
        <v>-1.9829170978796995E-2</v>
      </c>
      <c r="Z2111" s="13">
        <f t="shared" si="1902"/>
        <v>82703.832997174424</v>
      </c>
      <c r="AC2111" s="24">
        <f t="shared" si="1903"/>
        <v>313709.71719200397</v>
      </c>
      <c r="AD2111" s="18">
        <f>AC2111/MAX(AC$13:$AC2111)-1</f>
        <v>-3.6566155693703473E-2</v>
      </c>
      <c r="AE2111" s="18">
        <f t="shared" si="1904"/>
        <v>-5.3050607225392232E-3</v>
      </c>
      <c r="DM2111" s="12">
        <f t="shared" si="1909"/>
        <v>42643</v>
      </c>
      <c r="DN2111" s="15">
        <v>16636879.233731842</v>
      </c>
      <c r="DO2111" s="14">
        <f t="shared" si="1905"/>
        <v>-2.5234741184577691E-3</v>
      </c>
      <c r="DP2111" s="14">
        <f>DN2111/MAX($DN$13:DN2111)-1</f>
        <v>-1.3047948344424798E-2</v>
      </c>
    </row>
    <row r="2112" spans="1:120" x14ac:dyDescent="0.3">
      <c r="A2112" s="12">
        <f t="shared" si="1906"/>
        <v>42644</v>
      </c>
      <c r="B2112" s="13">
        <v>2174173.0277160392</v>
      </c>
      <c r="C2112" s="14">
        <f t="shared" si="1897"/>
        <v>0</v>
      </c>
      <c r="D2112" s="14">
        <f>B2112/MAX($B$13:B2112)-1</f>
        <v>-3.6913099589322873E-2</v>
      </c>
      <c r="L2112" s="12">
        <f t="shared" si="1907"/>
        <v>42644</v>
      </c>
      <c r="M2112" s="15">
        <v>60649477.53126128</v>
      </c>
      <c r="N2112" s="14">
        <f t="shared" si="1898"/>
        <v>0</v>
      </c>
      <c r="O2112" s="14">
        <f>M2112/MAX(M$13:$M2112)-1</f>
        <v>-5.189246141122017E-2</v>
      </c>
      <c r="V2112" s="12">
        <f t="shared" si="1908"/>
        <v>42644</v>
      </c>
      <c r="W2112" s="14">
        <f t="shared" si="1899"/>
        <v>0</v>
      </c>
      <c r="X2112" s="13">
        <f t="shared" si="1900"/>
        <v>231005.88419482956</v>
      </c>
      <c r="Y2112" s="14">
        <f t="shared" si="1901"/>
        <v>0</v>
      </c>
      <c r="Z2112" s="13">
        <f t="shared" si="1902"/>
        <v>82703.832997174424</v>
      </c>
      <c r="AC2112" s="24">
        <f t="shared" si="1903"/>
        <v>313709.71719200397</v>
      </c>
      <c r="AD2112" s="18">
        <f>AC2112/MAX(AC$13:$AC2112)-1</f>
        <v>-3.6566155693703473E-2</v>
      </c>
      <c r="AE2112" s="18">
        <f t="shared" si="1904"/>
        <v>0</v>
      </c>
      <c r="DM2112" s="12">
        <f t="shared" si="1909"/>
        <v>42644</v>
      </c>
      <c r="DN2112" s="15">
        <v>16636879.233731842</v>
      </c>
      <c r="DO2112" s="14">
        <f t="shared" si="1905"/>
        <v>0</v>
      </c>
      <c r="DP2112" s="14">
        <f>DN2112/MAX($DN$13:DN2112)-1</f>
        <v>-1.3047948344424798E-2</v>
      </c>
    </row>
    <row r="2113" spans="1:120" x14ac:dyDescent="0.3">
      <c r="A2113" s="12">
        <f t="shared" si="1906"/>
        <v>42645</v>
      </c>
      <c r="B2113" s="13">
        <v>2174173.0277160392</v>
      </c>
      <c r="C2113" s="14">
        <f t="shared" si="1897"/>
        <v>0</v>
      </c>
      <c r="D2113" s="14">
        <f>B2113/MAX($B$13:B2113)-1</f>
        <v>-3.6913099589322873E-2</v>
      </c>
      <c r="L2113" s="12">
        <f t="shared" si="1907"/>
        <v>42645</v>
      </c>
      <c r="M2113" s="15">
        <v>60649477.53126128</v>
      </c>
      <c r="N2113" s="14">
        <f t="shared" si="1898"/>
        <v>0</v>
      </c>
      <c r="O2113" s="14">
        <f>M2113/MAX(M$13:$M2113)-1</f>
        <v>-5.189246141122017E-2</v>
      </c>
      <c r="V2113" s="12">
        <f t="shared" si="1908"/>
        <v>42645</v>
      </c>
      <c r="W2113" s="14">
        <f t="shared" si="1899"/>
        <v>0</v>
      </c>
      <c r="X2113" s="13">
        <f t="shared" si="1900"/>
        <v>231005.88419482956</v>
      </c>
      <c r="Y2113" s="14">
        <f t="shared" si="1901"/>
        <v>0</v>
      </c>
      <c r="Z2113" s="13">
        <f t="shared" si="1902"/>
        <v>82703.832997174424</v>
      </c>
      <c r="AC2113" s="24">
        <f t="shared" si="1903"/>
        <v>313709.71719200397</v>
      </c>
      <c r="AD2113" s="18">
        <f>AC2113/MAX(AC$13:$AC2113)-1</f>
        <v>-3.6566155693703473E-2</v>
      </c>
      <c r="AE2113" s="18">
        <f t="shared" si="1904"/>
        <v>0</v>
      </c>
      <c r="DM2113" s="12">
        <f t="shared" si="1909"/>
        <v>42645</v>
      </c>
      <c r="DN2113" s="15">
        <v>16636879.233731842</v>
      </c>
      <c r="DO2113" s="14">
        <f t="shared" si="1905"/>
        <v>0</v>
      </c>
      <c r="DP2113" s="14">
        <f>DN2113/MAX($DN$13:DN2113)-1</f>
        <v>-1.3047948344424798E-2</v>
      </c>
    </row>
    <row r="2114" spans="1:120" x14ac:dyDescent="0.3">
      <c r="A2114" s="12">
        <f t="shared" si="1906"/>
        <v>42646</v>
      </c>
      <c r="B2114" s="13">
        <v>2179455.2717994517</v>
      </c>
      <c r="C2114" s="14">
        <f t="shared" si="1897"/>
        <v>2.4295417227953031E-3</v>
      </c>
      <c r="D2114" s="14">
        <f>B2114/MAX($B$13:B2114)-1</f>
        <v>-3.4573239782097476E-2</v>
      </c>
      <c r="L2114" s="12">
        <f t="shared" si="1907"/>
        <v>42646</v>
      </c>
      <c r="M2114" s="15">
        <v>61209205.792771369</v>
      </c>
      <c r="N2114" s="14">
        <f t="shared" si="1898"/>
        <v>9.2289049187865846E-3</v>
      </c>
      <c r="O2114" s="14">
        <f>M2114/MAX(M$13:$M2114)-1</f>
        <v>-4.3142467084799629E-2</v>
      </c>
      <c r="V2114" s="12">
        <f t="shared" si="1908"/>
        <v>42646</v>
      </c>
      <c r="W2114" s="14">
        <f t="shared" si="1899"/>
        <v>2.4295417227953031E-3</v>
      </c>
      <c r="X2114" s="13">
        <f t="shared" si="1900"/>
        <v>231567.12262869213</v>
      </c>
      <c r="Y2114" s="14">
        <f t="shared" si="1901"/>
        <v>9.2289049187865846E-3</v>
      </c>
      <c r="Z2114" s="13">
        <f t="shared" si="1902"/>
        <v>83467.098808324547</v>
      </c>
      <c r="AC2114" s="24">
        <f t="shared" si="1903"/>
        <v>315034.22143701668</v>
      </c>
      <c r="AD2114" s="18">
        <f>AC2114/MAX(AC$13:$AC2114)-1</f>
        <v>-3.2498470994629991E-2</v>
      </c>
      <c r="AE2114" s="18">
        <f t="shared" si="1904"/>
        <v>4.2220695516488327E-3</v>
      </c>
      <c r="DM2114" s="12">
        <f t="shared" si="1909"/>
        <v>42646</v>
      </c>
      <c r="DN2114" s="15">
        <v>16653969.300354755</v>
      </c>
      <c r="DO2114" s="14">
        <f t="shared" si="1905"/>
        <v>1.0272399278021815E-3</v>
      </c>
      <c r="DP2114" s="14">
        <f>DN2114/MAX($DN$13:DN2114)-1</f>
        <v>-1.2034111790137803E-2</v>
      </c>
    </row>
    <row r="2115" spans="1:120" x14ac:dyDescent="0.3">
      <c r="A2115" s="12">
        <f t="shared" si="1906"/>
        <v>42647</v>
      </c>
      <c r="B2115" s="13">
        <v>2181475.1804118268</v>
      </c>
      <c r="C2115" s="14">
        <f t="shared" si="1897"/>
        <v>9.2679516689853081E-4</v>
      </c>
      <c r="D2115" s="14">
        <f>B2115/MAX($B$13:B2115)-1</f>
        <v>-3.3678486926733031E-2</v>
      </c>
      <c r="L2115" s="12">
        <f t="shared" si="1907"/>
        <v>42647</v>
      </c>
      <c r="M2115" s="15">
        <v>62527168.718374342</v>
      </c>
      <c r="N2115" s="14">
        <f t="shared" si="1898"/>
        <v>2.1532103031446592E-2</v>
      </c>
      <c r="O2115" s="14">
        <f>M2115/MAX(M$13:$M2115)-1</f>
        <v>-2.2539312099653652E-2</v>
      </c>
      <c r="V2115" s="12">
        <f t="shared" si="1908"/>
        <v>42647</v>
      </c>
      <c r="W2115" s="14">
        <f t="shared" si="1899"/>
        <v>9.2679516689853081E-4</v>
      </c>
      <c r="X2115" s="13">
        <f t="shared" si="1900"/>
        <v>231781.73791875699</v>
      </c>
      <c r="Y2115" s="14">
        <f t="shared" si="1901"/>
        <v>2.1532103031446592E-2</v>
      </c>
      <c r="Z2115" s="13">
        <f t="shared" si="1902"/>
        <v>85264.320979601325</v>
      </c>
      <c r="AC2115" s="24">
        <f t="shared" si="1903"/>
        <v>317046.05889835831</v>
      </c>
      <c r="AD2115" s="18">
        <f>AC2115/MAX(AC$13:$AC2115)-1</f>
        <v>-2.6319917404230675E-2</v>
      </c>
      <c r="AE2115" s="18">
        <f t="shared" si="1904"/>
        <v>6.3860918098508357E-3</v>
      </c>
      <c r="DM2115" s="12">
        <f t="shared" si="1909"/>
        <v>42647</v>
      </c>
      <c r="DN2115" s="15">
        <v>16695367.175852619</v>
      </c>
      <c r="DO2115" s="14">
        <f t="shared" si="1905"/>
        <v>2.485766290981628E-3</v>
      </c>
      <c r="DP2115" s="14">
        <f>DN2115/MAX($DN$13:DN2115)-1</f>
        <v>-9.5782594885860384E-3</v>
      </c>
    </row>
    <row r="2116" spans="1:120" x14ac:dyDescent="0.3">
      <c r="A2116" s="12">
        <f t="shared" si="1906"/>
        <v>42648</v>
      </c>
      <c r="B2116" s="13">
        <v>2174951.9946270804</v>
      </c>
      <c r="C2116" s="14">
        <f t="shared" si="1897"/>
        <v>-2.9902635809566647E-3</v>
      </c>
      <c r="D2116" s="14">
        <f>B2116/MAX($B$13:B2116)-1</f>
        <v>-3.6568042954771007E-2</v>
      </c>
      <c r="L2116" s="12">
        <f t="shared" si="1907"/>
        <v>42648</v>
      </c>
      <c r="M2116" s="15">
        <v>62091030.755869448</v>
      </c>
      <c r="N2116" s="14">
        <f t="shared" si="1898"/>
        <v>-6.9751752949070989E-3</v>
      </c>
      <c r="O2116" s="14">
        <f>M2116/MAX(M$13:$M2116)-1</f>
        <v>-2.9357271741639046E-2</v>
      </c>
      <c r="V2116" s="12">
        <f t="shared" si="1908"/>
        <v>42648</v>
      </c>
      <c r="W2116" s="14">
        <f t="shared" si="1899"/>
        <v>-2.9902635809566647E-3</v>
      </c>
      <c r="X2116" s="13">
        <f t="shared" si="1900"/>
        <v>231088.64942912769</v>
      </c>
      <c r="Y2116" s="14">
        <f t="shared" si="1901"/>
        <v>-6.9751752949070989E-3</v>
      </c>
      <c r="Z2116" s="13">
        <f t="shared" si="1902"/>
        <v>84669.58739436738</v>
      </c>
      <c r="AC2116" s="24">
        <f t="shared" si="1903"/>
        <v>315758.23682349507</v>
      </c>
      <c r="AD2116" s="18">
        <f>AC2116/MAX(AC$13:$AC2116)-1</f>
        <v>-3.0274947498528437E-2</v>
      </c>
      <c r="AE2116" s="18">
        <f t="shared" si="1904"/>
        <v>-4.0619400201284961E-3</v>
      </c>
      <c r="DM2116" s="12">
        <f t="shared" si="1909"/>
        <v>42648</v>
      </c>
      <c r="DN2116" s="15">
        <v>16692111.361871963</v>
      </c>
      <c r="DO2116" s="14">
        <f t="shared" si="1905"/>
        <v>-1.9501302046021074E-4</v>
      </c>
      <c r="DP2116" s="14">
        <f>DN2116/MAX($DN$13:DN2116)-1</f>
        <v>-9.7714046237327157E-3</v>
      </c>
    </row>
    <row r="2117" spans="1:120" x14ac:dyDescent="0.3">
      <c r="A2117" s="12">
        <f t="shared" si="1906"/>
        <v>42649</v>
      </c>
      <c r="B2117" s="13">
        <v>2178125.8535506185</v>
      </c>
      <c r="C2117" s="14">
        <f t="shared" si="1897"/>
        <v>1.4592776904402971E-3</v>
      </c>
      <c r="D2117" s="14">
        <f>B2117/MAX($B$13:B2117)-1</f>
        <v>-3.5162128193597542E-2</v>
      </c>
      <c r="L2117" s="12">
        <f t="shared" si="1907"/>
        <v>42649</v>
      </c>
      <c r="M2117" s="15">
        <v>61862045.627892956</v>
      </c>
      <c r="N2117" s="14">
        <f t="shared" si="1898"/>
        <v>-3.6878938099259573E-3</v>
      </c>
      <c r="O2117" s="14">
        <f>M2117/MAX(M$13:$M2117)-1</f>
        <v>-3.2936899050832746E-2</v>
      </c>
      <c r="V2117" s="12">
        <f t="shared" si="1908"/>
        <v>42649</v>
      </c>
      <c r="W2117" s="14">
        <f t="shared" si="1899"/>
        <v>1.4592776904402971E-3</v>
      </c>
      <c r="X2117" s="13">
        <f t="shared" si="1900"/>
        <v>231425.87193975359</v>
      </c>
      <c r="Y2117" s="14">
        <f t="shared" si="1901"/>
        <v>-3.6878938099259573E-3</v>
      </c>
      <c r="Z2117" s="13">
        <f t="shared" si="1902"/>
        <v>84357.334947126714</v>
      </c>
      <c r="AC2117" s="24">
        <f t="shared" si="1903"/>
        <v>315783.20688688033</v>
      </c>
      <c r="AD2117" s="18">
        <f>AC2117/MAX(AC$13:$AC2117)-1</f>
        <v>-3.019826194229136E-2</v>
      </c>
      <c r="AE2117" s="18">
        <f t="shared" si="1904"/>
        <v>7.9079689690564337E-5</v>
      </c>
      <c r="DM2117" s="12">
        <f t="shared" si="1909"/>
        <v>42649</v>
      </c>
      <c r="DN2117" s="15">
        <v>16678424.06235715</v>
      </c>
      <c r="DO2117" s="14">
        <f t="shared" si="1905"/>
        <v>-8.1998611308564673E-4</v>
      </c>
      <c r="DP2117" s="14">
        <f>DN2117/MAX($DN$13:DN2117)-1</f>
        <v>-1.0583378320721426E-2</v>
      </c>
    </row>
    <row r="2118" spans="1:120" x14ac:dyDescent="0.3">
      <c r="A2118" s="12">
        <f t="shared" si="1906"/>
        <v>42650</v>
      </c>
      <c r="B2118" s="13">
        <v>2181780.4976669718</v>
      </c>
      <c r="C2118" s="14">
        <f t="shared" si="1897"/>
        <v>1.6778847330587432E-3</v>
      </c>
      <c r="D2118" s="14">
        <f>B2118/MAX($B$13:B2118)-1</f>
        <v>-3.3543241458616646E-2</v>
      </c>
      <c r="L2118" s="12">
        <f t="shared" si="1907"/>
        <v>42650</v>
      </c>
      <c r="M2118" s="15">
        <v>61961490.813027844</v>
      </c>
      <c r="N2118" s="14">
        <f t="shared" si="1898"/>
        <v>1.6075314698298371E-3</v>
      </c>
      <c r="O2118" s="14">
        <f>M2118/MAX(M$13:$M2118)-1</f>
        <v>-3.138231468274566E-2</v>
      </c>
      <c r="V2118" s="12">
        <f t="shared" si="1908"/>
        <v>42650</v>
      </c>
      <c r="W2118" s="14">
        <f t="shared" si="1899"/>
        <v>1.6778847330587432E-3</v>
      </c>
      <c r="X2118" s="13">
        <f t="shared" si="1900"/>
        <v>231814.1778771161</v>
      </c>
      <c r="Y2118" s="14">
        <f t="shared" si="1901"/>
        <v>1.6075314698298371E-3</v>
      </c>
      <c r="Z2118" s="13">
        <f t="shared" si="1902"/>
        <v>84492.942017765192</v>
      </c>
      <c r="AC2118" s="24">
        <f t="shared" si="1903"/>
        <v>316307.11989488127</v>
      </c>
      <c r="AD2118" s="18">
        <f>AC2118/MAX(AC$13:$AC2118)-1</f>
        <v>-2.8589272817254208E-2</v>
      </c>
      <c r="AE2118" s="18">
        <f t="shared" si="1904"/>
        <v>1.6590907830908996E-3</v>
      </c>
      <c r="DM2118" s="12">
        <f t="shared" si="1909"/>
        <v>42650</v>
      </c>
      <c r="DN2118" s="15">
        <v>16673472.887800734</v>
      </c>
      <c r="DO2118" s="14">
        <f t="shared" si="1905"/>
        <v>-2.968610546119077E-4</v>
      </c>
      <c r="DP2118" s="14">
        <f>DN2118/MAX($DN$13:DN2118)-1</f>
        <v>-1.0877097582483675E-2</v>
      </c>
    </row>
    <row r="2119" spans="1:120" x14ac:dyDescent="0.3">
      <c r="A2119" s="12">
        <f t="shared" si="1906"/>
        <v>42651</v>
      </c>
      <c r="B2119" s="13">
        <v>2181780.4976669718</v>
      </c>
      <c r="C2119" s="14">
        <f t="shared" si="1897"/>
        <v>0</v>
      </c>
      <c r="D2119" s="14">
        <f>B2119/MAX($B$13:B2119)-1</f>
        <v>-3.3543241458616646E-2</v>
      </c>
      <c r="L2119" s="12">
        <f t="shared" si="1907"/>
        <v>42651</v>
      </c>
      <c r="M2119" s="15">
        <v>61961490.813027844</v>
      </c>
      <c r="N2119" s="14">
        <f t="shared" si="1898"/>
        <v>0</v>
      </c>
      <c r="O2119" s="14">
        <f>M2119/MAX(M$13:$M2119)-1</f>
        <v>-3.138231468274566E-2</v>
      </c>
      <c r="V2119" s="12">
        <f t="shared" si="1908"/>
        <v>42651</v>
      </c>
      <c r="W2119" s="14">
        <f t="shared" si="1899"/>
        <v>0</v>
      </c>
      <c r="X2119" s="13">
        <f t="shared" si="1900"/>
        <v>231814.1778771161</v>
      </c>
      <c r="Y2119" s="14">
        <f t="shared" si="1901"/>
        <v>0</v>
      </c>
      <c r="Z2119" s="13">
        <f t="shared" si="1902"/>
        <v>84492.942017765192</v>
      </c>
      <c r="AC2119" s="24">
        <f t="shared" si="1903"/>
        <v>316307.11989488127</v>
      </c>
      <c r="AD2119" s="18">
        <f>AC2119/MAX(AC$13:$AC2119)-1</f>
        <v>-2.8589272817254208E-2</v>
      </c>
      <c r="AE2119" s="18">
        <f t="shared" si="1904"/>
        <v>0</v>
      </c>
      <c r="DM2119" s="12">
        <f t="shared" si="1909"/>
        <v>42651</v>
      </c>
      <c r="DN2119" s="15">
        <v>16673472.887800734</v>
      </c>
      <c r="DO2119" s="14">
        <f t="shared" si="1905"/>
        <v>0</v>
      </c>
      <c r="DP2119" s="14">
        <f>DN2119/MAX($DN$13:DN2119)-1</f>
        <v>-1.0877097582483675E-2</v>
      </c>
    </row>
    <row r="2120" spans="1:120" x14ac:dyDescent="0.3">
      <c r="A2120" s="12">
        <f t="shared" si="1906"/>
        <v>42652</v>
      </c>
      <c r="B2120" s="13">
        <v>2181780.4976669718</v>
      </c>
      <c r="C2120" s="14">
        <f t="shared" si="1897"/>
        <v>0</v>
      </c>
      <c r="D2120" s="14">
        <f>B2120/MAX($B$13:B2120)-1</f>
        <v>-3.3543241458616646E-2</v>
      </c>
      <c r="L2120" s="12">
        <f t="shared" si="1907"/>
        <v>42652</v>
      </c>
      <c r="M2120" s="15">
        <v>61961490.813027844</v>
      </c>
      <c r="N2120" s="14">
        <f t="shared" si="1898"/>
        <v>0</v>
      </c>
      <c r="O2120" s="14">
        <f>M2120/MAX(M$13:$M2120)-1</f>
        <v>-3.138231468274566E-2</v>
      </c>
      <c r="V2120" s="12">
        <f t="shared" si="1908"/>
        <v>42652</v>
      </c>
      <c r="W2120" s="14">
        <f t="shared" si="1899"/>
        <v>0</v>
      </c>
      <c r="X2120" s="13">
        <f t="shared" si="1900"/>
        <v>231814.1778771161</v>
      </c>
      <c r="Y2120" s="14">
        <f t="shared" si="1901"/>
        <v>0</v>
      </c>
      <c r="Z2120" s="13">
        <f t="shared" si="1902"/>
        <v>84492.942017765192</v>
      </c>
      <c r="AC2120" s="24">
        <f t="shared" si="1903"/>
        <v>316307.11989488127</v>
      </c>
      <c r="AD2120" s="18">
        <f>AC2120/MAX(AC$13:$AC2120)-1</f>
        <v>-2.8589272817254208E-2</v>
      </c>
      <c r="AE2120" s="18">
        <f t="shared" si="1904"/>
        <v>0</v>
      </c>
      <c r="DM2120" s="12">
        <f t="shared" si="1909"/>
        <v>42652</v>
      </c>
      <c r="DN2120" s="15">
        <v>16673472.887800734</v>
      </c>
      <c r="DO2120" s="14">
        <f t="shared" si="1905"/>
        <v>0</v>
      </c>
      <c r="DP2120" s="14">
        <f>DN2120/MAX($DN$13:DN2120)-1</f>
        <v>-1.0877097582483675E-2</v>
      </c>
    </row>
    <row r="2121" spans="1:120" x14ac:dyDescent="0.3">
      <c r="A2121" s="12">
        <f t="shared" si="1906"/>
        <v>42653</v>
      </c>
      <c r="B2121" s="13">
        <v>2188256.7985962699</v>
      </c>
      <c r="C2121" s="14">
        <f t="shared" si="1897"/>
        <v>2.968355861748373E-3</v>
      </c>
      <c r="D2121" s="14">
        <f>B2121/MAX($B$13:B2121)-1</f>
        <v>-3.0674453874273921E-2</v>
      </c>
      <c r="L2121" s="12">
        <f t="shared" si="1907"/>
        <v>42653</v>
      </c>
      <c r="M2121" s="15">
        <v>62100578.186634019</v>
      </c>
      <c r="N2121" s="14">
        <f t="shared" si="1898"/>
        <v>2.2447389786970362E-3</v>
      </c>
      <c r="O2121" s="14">
        <f>M2121/MAX(M$13:$M2121)-1</f>
        <v>-2.9208020809058821E-2</v>
      </c>
      <c r="V2121" s="12">
        <f t="shared" si="1908"/>
        <v>42653</v>
      </c>
      <c r="W2121" s="14">
        <f t="shared" si="1899"/>
        <v>2.968355861748373E-3</v>
      </c>
      <c r="X2121" s="13">
        <f t="shared" si="1900"/>
        <v>232502.28485085402</v>
      </c>
      <c r="Y2121" s="14">
        <f t="shared" si="1901"/>
        <v>2.2447389786970362E-3</v>
      </c>
      <c r="Z2121" s="13">
        <f t="shared" si="1902"/>
        <v>84682.606618137259</v>
      </c>
      <c r="AC2121" s="24">
        <f t="shared" si="1903"/>
        <v>317184.89146899129</v>
      </c>
      <c r="AD2121" s="18">
        <f>AC2121/MAX(AC$13:$AC2121)-1</f>
        <v>-2.5893548726725002E-2</v>
      </c>
      <c r="AE2121" s="18">
        <f t="shared" si="1904"/>
        <v>2.7750610685011168E-3</v>
      </c>
      <c r="DM2121" s="12">
        <f t="shared" si="1909"/>
        <v>42653</v>
      </c>
      <c r="DN2121" s="15">
        <v>16685463.910197016</v>
      </c>
      <c r="DO2121" s="14">
        <f t="shared" si="1905"/>
        <v>7.1916765493140744E-4</v>
      </c>
      <c r="DP2121" s="14">
        <f>DN2121/MAX($DN$13:DN2121)-1</f>
        <v>-1.0165752384313165E-2</v>
      </c>
    </row>
    <row r="2122" spans="1:120" x14ac:dyDescent="0.3">
      <c r="A2122" s="12">
        <f t="shared" si="1906"/>
        <v>42654</v>
      </c>
      <c r="B2122" s="13">
        <v>2188256.7985962699</v>
      </c>
      <c r="C2122" s="14">
        <f t="shared" si="1897"/>
        <v>0</v>
      </c>
      <c r="D2122" s="14">
        <f>B2122/MAX($B$13:B2122)-1</f>
        <v>-3.0674453874273921E-2</v>
      </c>
      <c r="L2122" s="12">
        <f t="shared" si="1907"/>
        <v>42654</v>
      </c>
      <c r="M2122" s="15">
        <v>62100578.186634019</v>
      </c>
      <c r="N2122" s="14">
        <f t="shared" si="1898"/>
        <v>0</v>
      </c>
      <c r="O2122" s="14">
        <f>M2122/MAX(M$13:$M2122)-1</f>
        <v>-2.9208020809058821E-2</v>
      </c>
      <c r="V2122" s="12">
        <f t="shared" si="1908"/>
        <v>42654</v>
      </c>
      <c r="W2122" s="14">
        <f t="shared" si="1899"/>
        <v>0</v>
      </c>
      <c r="X2122" s="13">
        <f t="shared" si="1900"/>
        <v>232502.28485085402</v>
      </c>
      <c r="Y2122" s="14">
        <f t="shared" si="1901"/>
        <v>0</v>
      </c>
      <c r="Z2122" s="13">
        <f t="shared" si="1902"/>
        <v>84682.606618137259</v>
      </c>
      <c r="AC2122" s="24">
        <f t="shared" si="1903"/>
        <v>317184.89146899129</v>
      </c>
      <c r="AD2122" s="18">
        <f>AC2122/MAX(AC$13:$AC2122)-1</f>
        <v>-2.5893548726725002E-2</v>
      </c>
      <c r="AE2122" s="18">
        <f t="shared" si="1904"/>
        <v>0</v>
      </c>
      <c r="DM2122" s="12">
        <f t="shared" si="1909"/>
        <v>42654</v>
      </c>
      <c r="DN2122" s="15">
        <v>16685463.910197016</v>
      </c>
      <c r="DO2122" s="14">
        <f t="shared" si="1905"/>
        <v>0</v>
      </c>
      <c r="DP2122" s="14">
        <f>DN2122/MAX($DN$13:DN2122)-1</f>
        <v>-1.0165752384313165E-2</v>
      </c>
    </row>
    <row r="2123" spans="1:120" x14ac:dyDescent="0.3">
      <c r="A2123" s="12">
        <f t="shared" si="1906"/>
        <v>42655</v>
      </c>
      <c r="B2123" s="13">
        <v>2188256.7985962699</v>
      </c>
      <c r="C2123" s="14">
        <f t="shared" si="1897"/>
        <v>0</v>
      </c>
      <c r="D2123" s="14">
        <f>B2123/MAX($B$13:B2123)-1</f>
        <v>-3.0674453874273921E-2</v>
      </c>
      <c r="L2123" s="12">
        <f t="shared" si="1907"/>
        <v>42655</v>
      </c>
      <c r="M2123" s="15">
        <v>62100578.186634019</v>
      </c>
      <c r="N2123" s="14">
        <f t="shared" si="1898"/>
        <v>0</v>
      </c>
      <c r="O2123" s="14">
        <f>M2123/MAX(M$13:$M2123)-1</f>
        <v>-2.9208020809058821E-2</v>
      </c>
      <c r="V2123" s="12">
        <f t="shared" si="1908"/>
        <v>42655</v>
      </c>
      <c r="W2123" s="14">
        <f t="shared" si="1899"/>
        <v>0</v>
      </c>
      <c r="X2123" s="13">
        <f t="shared" si="1900"/>
        <v>232502.28485085402</v>
      </c>
      <c r="Y2123" s="14">
        <f t="shared" si="1901"/>
        <v>0</v>
      </c>
      <c r="Z2123" s="13">
        <f t="shared" si="1902"/>
        <v>84682.606618137259</v>
      </c>
      <c r="AC2123" s="24">
        <f t="shared" si="1903"/>
        <v>317184.89146899129</v>
      </c>
      <c r="AD2123" s="18">
        <f>AC2123/MAX(AC$13:$AC2123)-1</f>
        <v>-2.5893548726725002E-2</v>
      </c>
      <c r="AE2123" s="18">
        <f t="shared" si="1904"/>
        <v>0</v>
      </c>
      <c r="DM2123" s="12">
        <f t="shared" si="1909"/>
        <v>42655</v>
      </c>
      <c r="DN2123" s="15">
        <v>16685463.910197016</v>
      </c>
      <c r="DO2123" s="14">
        <f t="shared" si="1905"/>
        <v>0</v>
      </c>
      <c r="DP2123" s="14">
        <f>DN2123/MAX($DN$13:DN2123)-1</f>
        <v>-1.0165752384313165E-2</v>
      </c>
    </row>
    <row r="2124" spans="1:120" x14ac:dyDescent="0.3">
      <c r="A2124" s="12">
        <f t="shared" si="1906"/>
        <v>42656</v>
      </c>
      <c r="B2124" s="13">
        <v>2196195.361484067</v>
      </c>
      <c r="C2124" s="14">
        <f t="shared" si="1897"/>
        <v>3.6278022272748789E-3</v>
      </c>
      <c r="D2124" s="14">
        <f>B2124/MAX($B$13:B2124)-1</f>
        <v>-2.7157932499084492E-2</v>
      </c>
      <c r="L2124" s="12">
        <f t="shared" si="1907"/>
        <v>42656</v>
      </c>
      <c r="M2124" s="15">
        <v>64148731.443462208</v>
      </c>
      <c r="N2124" s="14">
        <f t="shared" si="1898"/>
        <v>3.2981226852232703E-2</v>
      </c>
      <c r="O2124" s="14">
        <f>M2124/MAX(M$13:$M2124)-1</f>
        <v>0</v>
      </c>
      <c r="V2124" s="12">
        <f t="shared" si="1908"/>
        <v>42656</v>
      </c>
      <c r="W2124" s="14">
        <f t="shared" si="1899"/>
        <v>3.6278022272748789E-3</v>
      </c>
      <c r="X2124" s="13">
        <f t="shared" si="1900"/>
        <v>233345.75715768244</v>
      </c>
      <c r="Y2124" s="14">
        <f t="shared" si="1901"/>
        <v>3.2981226852232703E-2</v>
      </c>
      <c r="Z2124" s="13">
        <f t="shared" si="1902"/>
        <v>87475.542877448432</v>
      </c>
      <c r="AC2124" s="24">
        <f t="shared" si="1903"/>
        <v>320821.30003513087</v>
      </c>
      <c r="AD2124" s="18">
        <f>AC2124/MAX(AC$13:$AC2124)-1</f>
        <v>-1.4725775169363464E-2</v>
      </c>
      <c r="AE2124" s="18">
        <f t="shared" si="1904"/>
        <v>1.1464633606279806E-2</v>
      </c>
      <c r="DM2124" s="12">
        <f t="shared" si="1909"/>
        <v>42656</v>
      </c>
      <c r="DN2124" s="15">
        <v>16751770.825337838</v>
      </c>
      <c r="DO2124" s="14">
        <f t="shared" si="1905"/>
        <v>3.9739329693015968E-3</v>
      </c>
      <c r="DP2124" s="14">
        <f>DN2124/MAX($DN$13:DN2124)-1</f>
        <v>-6.232217433569498E-3</v>
      </c>
    </row>
    <row r="2125" spans="1:120" x14ac:dyDescent="0.3">
      <c r="A2125" s="12">
        <f t="shared" si="1906"/>
        <v>42657</v>
      </c>
      <c r="B2125" s="13">
        <v>2197225.8414017502</v>
      </c>
      <c r="C2125" s="14">
        <f t="shared" si="1897"/>
        <v>4.6921140794453642E-4</v>
      </c>
      <c r="D2125" s="14">
        <f>B2125/MAX($B$13:B2125)-1</f>
        <v>-2.6701463902884748E-2</v>
      </c>
      <c r="L2125" s="12">
        <f t="shared" si="1907"/>
        <v>42657</v>
      </c>
      <c r="M2125" s="15">
        <v>64082943.473979846</v>
      </c>
      <c r="N2125" s="14">
        <f t="shared" si="1898"/>
        <v>-1.0255537093566414E-3</v>
      </c>
      <c r="O2125" s="14">
        <f>M2125/MAX(M$13:$M2125)-1</f>
        <v>-1.0255537093566414E-3</v>
      </c>
      <c r="V2125" s="12">
        <f t="shared" si="1908"/>
        <v>42657</v>
      </c>
      <c r="W2125" s="14">
        <f t="shared" si="1899"/>
        <v>4.6921140794453642E-4</v>
      </c>
      <c r="X2125" s="13">
        <f t="shared" si="1900"/>
        <v>233455.24564893628</v>
      </c>
      <c r="Y2125" s="14">
        <f t="shared" si="1901"/>
        <v>-1.0255537093566414E-3</v>
      </c>
      <c r="Z2125" s="13">
        <f t="shared" si="1902"/>
        <v>87385.832009972481</v>
      </c>
      <c r="AC2125" s="24">
        <f t="shared" si="1903"/>
        <v>320841.07765890879</v>
      </c>
      <c r="AD2125" s="18">
        <f>AC2125/MAX(AC$13:$AC2125)-1</f>
        <v>-1.4665036113276408E-2</v>
      </c>
      <c r="AE2125" s="18">
        <f t="shared" si="1904"/>
        <v>6.1646853795949141E-5</v>
      </c>
      <c r="DM2125" s="12">
        <f t="shared" si="1909"/>
        <v>42657</v>
      </c>
      <c r="DN2125" s="15">
        <v>16771465.820280284</v>
      </c>
      <c r="DO2125" s="14">
        <f t="shared" si="1905"/>
        <v>1.1756962978897167E-3</v>
      </c>
      <c r="DP2125" s="14">
        <f>DN2125/MAX($DN$13:DN2125)-1</f>
        <v>-5.0638483306441051E-3</v>
      </c>
    </row>
    <row r="2126" spans="1:120" x14ac:dyDescent="0.3">
      <c r="A2126" s="12">
        <f t="shared" si="1906"/>
        <v>42658</v>
      </c>
      <c r="B2126" s="13">
        <v>2197225.8414017502</v>
      </c>
      <c r="C2126" s="14">
        <f t="shared" ref="C2126:C2189" si="1910">B2126/B2125-1</f>
        <v>0</v>
      </c>
      <c r="D2126" s="14">
        <f>B2126/MAX($B$13:B2126)-1</f>
        <v>-2.6701463902884748E-2</v>
      </c>
      <c r="L2126" s="12">
        <f t="shared" si="1907"/>
        <v>42658</v>
      </c>
      <c r="M2126" s="15">
        <v>64082943.473979846</v>
      </c>
      <c r="N2126" s="14">
        <f t="shared" si="1898"/>
        <v>0</v>
      </c>
      <c r="O2126" s="14">
        <f>M2126/MAX(M$13:$M2126)-1</f>
        <v>-1.0255537093566414E-3</v>
      </c>
      <c r="V2126" s="12">
        <f t="shared" si="1908"/>
        <v>42658</v>
      </c>
      <c r="W2126" s="14">
        <f t="shared" si="1899"/>
        <v>0</v>
      </c>
      <c r="X2126" s="13">
        <f t="shared" si="1900"/>
        <v>233455.24564893628</v>
      </c>
      <c r="Y2126" s="14">
        <f t="shared" si="1901"/>
        <v>0</v>
      </c>
      <c r="Z2126" s="13">
        <f t="shared" si="1902"/>
        <v>87385.832009972481</v>
      </c>
      <c r="AC2126" s="24">
        <f t="shared" si="1903"/>
        <v>320841.07765890879</v>
      </c>
      <c r="AD2126" s="18">
        <f>AC2126/MAX(AC$13:$AC2126)-1</f>
        <v>-1.4665036113276408E-2</v>
      </c>
      <c r="AE2126" s="18">
        <f t="shared" si="1904"/>
        <v>0</v>
      </c>
      <c r="DM2126" s="12">
        <f t="shared" si="1909"/>
        <v>42658</v>
      </c>
      <c r="DN2126" s="15">
        <v>16771465.820280284</v>
      </c>
      <c r="DO2126" s="14">
        <f t="shared" si="1905"/>
        <v>0</v>
      </c>
      <c r="DP2126" s="14">
        <f>DN2126/MAX($DN$13:DN2126)-1</f>
        <v>-5.0638483306441051E-3</v>
      </c>
    </row>
    <row r="2127" spans="1:120" x14ac:dyDescent="0.3">
      <c r="A2127" s="12">
        <f t="shared" si="1906"/>
        <v>42659</v>
      </c>
      <c r="B2127" s="13">
        <v>2197225.8414017502</v>
      </c>
      <c r="C2127" s="14">
        <f t="shared" si="1910"/>
        <v>0</v>
      </c>
      <c r="D2127" s="14">
        <f>B2127/MAX($B$13:B2127)-1</f>
        <v>-2.6701463902884748E-2</v>
      </c>
      <c r="L2127" s="12">
        <f t="shared" si="1907"/>
        <v>42659</v>
      </c>
      <c r="M2127" s="15">
        <v>64082943.473979846</v>
      </c>
      <c r="N2127" s="14">
        <f t="shared" ref="N2127:N2190" si="1911">M2127/M2126-1</f>
        <v>0</v>
      </c>
      <c r="O2127" s="14">
        <f>M2127/MAX(M$13:$M2127)-1</f>
        <v>-1.0255537093566414E-3</v>
      </c>
      <c r="V2127" s="12">
        <f t="shared" si="1908"/>
        <v>42659</v>
      </c>
      <c r="W2127" s="14">
        <f t="shared" ref="W2127:W2190" si="1912">VLOOKUP(V2127,$A$13:$C$4210,3,FALSE)</f>
        <v>0</v>
      </c>
      <c r="X2127" s="13">
        <f t="shared" ref="X2127:X2190" si="1913">X2126*(1+W2127)</f>
        <v>233455.24564893628</v>
      </c>
      <c r="Y2127" s="14">
        <f t="shared" ref="Y2127:Y2190" si="1914">VLOOKUP(V2127,$L$13:$N$4210,3,FALSE)</f>
        <v>0</v>
      </c>
      <c r="Z2127" s="13">
        <f t="shared" ref="Z2127:Z2190" si="1915">Z2126*(Y2127+1)</f>
        <v>87385.832009972481</v>
      </c>
      <c r="AC2127" s="24">
        <f t="shared" ref="AC2127:AC2190" si="1916">AB2127+Z2127+X2127</f>
        <v>320841.07765890879</v>
      </c>
      <c r="AD2127" s="18">
        <f>AC2127/MAX(AC$13:$AC2127)-1</f>
        <v>-1.4665036113276408E-2</v>
      </c>
      <c r="AE2127" s="18">
        <f t="shared" ref="AE2127:AE2190" si="1917">AC2127/AC2126-1</f>
        <v>0</v>
      </c>
      <c r="DM2127" s="12">
        <f t="shared" si="1909"/>
        <v>42659</v>
      </c>
      <c r="DN2127" s="15">
        <v>16771465.820280284</v>
      </c>
      <c r="DO2127" s="14">
        <f t="shared" ref="DO2127:DO2190" si="1918">DN2127/DN2126-1</f>
        <v>0</v>
      </c>
      <c r="DP2127" s="14">
        <f>DN2127/MAX($DN$13:DN2127)-1</f>
        <v>-5.0638483306441051E-3</v>
      </c>
    </row>
    <row r="2128" spans="1:120" x14ac:dyDescent="0.3">
      <c r="A2128" s="12">
        <f t="shared" ref="A2128:A2191" si="1919">A2127+1</f>
        <v>42660</v>
      </c>
      <c r="B2128" s="13">
        <v>2184293.2910997476</v>
      </c>
      <c r="C2128" s="14">
        <f t="shared" si="1910"/>
        <v>-5.8858539064660098E-3</v>
      </c>
      <c r="D2128" s="14">
        <f>B2128/MAX($B$13:B2128)-1</f>
        <v>-3.2430156893729634E-2</v>
      </c>
      <c r="L2128" s="12">
        <f t="shared" ref="L2128:L2191" si="1920">L2127+1</f>
        <v>42660</v>
      </c>
      <c r="M2128" s="15">
        <v>63402388.296038948</v>
      </c>
      <c r="N2128" s="14">
        <f t="shared" si="1911"/>
        <v>-1.0619911337518828E-2</v>
      </c>
      <c r="O2128" s="14">
        <f>M2128/MAX(M$13:$M2128)-1</f>
        <v>-1.1634573757410172E-2</v>
      </c>
      <c r="V2128" s="12">
        <f t="shared" ref="V2128:V2191" si="1921">V2127+1</f>
        <v>42660</v>
      </c>
      <c r="W2128" s="14">
        <f t="shared" si="1912"/>
        <v>-5.8858539064660098E-3</v>
      </c>
      <c r="X2128" s="13">
        <f t="shared" si="1913"/>
        <v>232081.1621793485</v>
      </c>
      <c r="Y2128" s="14">
        <f t="shared" si="1914"/>
        <v>-1.0619911337518828E-2</v>
      </c>
      <c r="Z2128" s="13">
        <f t="shared" si="1915"/>
        <v>86457.802221871258</v>
      </c>
      <c r="AC2128" s="24">
        <f t="shared" si="1916"/>
        <v>318538.96440121974</v>
      </c>
      <c r="AD2128" s="18">
        <f>AC2128/MAX(AC$13:$AC2128)-1</f>
        <v>-2.1735055638767764E-2</v>
      </c>
      <c r="AE2128" s="18">
        <f t="shared" si="1917"/>
        <v>-7.1752447488550031E-3</v>
      </c>
      <c r="DM2128" s="12">
        <f t="shared" ref="DM2128:DM2191" si="1922">DM2127+1</f>
        <v>42660</v>
      </c>
      <c r="DN2128" s="15">
        <v>16712763.357663684</v>
      </c>
      <c r="DO2128" s="14">
        <f t="shared" si="1918"/>
        <v>-3.500139060332863E-3</v>
      </c>
      <c r="DP2128" s="14">
        <f>DN2128/MAX($DN$13:DN2128)-1</f>
        <v>-8.5462632176392939E-3</v>
      </c>
    </row>
    <row r="2129" spans="1:120" x14ac:dyDescent="0.3">
      <c r="A2129" s="12">
        <f t="shared" si="1919"/>
        <v>42661</v>
      </c>
      <c r="B2129" s="13">
        <v>2180216.9736940437</v>
      </c>
      <c r="C2129" s="14">
        <f t="shared" si="1910"/>
        <v>-1.8661950857576937E-3</v>
      </c>
      <c r="D2129" s="14">
        <f>B2129/MAX($B$13:B2129)-1</f>
        <v>-3.4235830980061999E-2</v>
      </c>
      <c r="L2129" s="12">
        <f t="shared" si="1920"/>
        <v>42661</v>
      </c>
      <c r="M2129" s="15">
        <v>63481935.865950942</v>
      </c>
      <c r="N2129" s="14">
        <f t="shared" si="1911"/>
        <v>1.2546462688529658E-3</v>
      </c>
      <c r="O2129" s="14">
        <f>M2129/MAX(M$13:$M2129)-1</f>
        <v>-1.0394524763111646E-2</v>
      </c>
      <c r="V2129" s="12">
        <f t="shared" si="1921"/>
        <v>42661</v>
      </c>
      <c r="W2129" s="14">
        <f t="shared" si="1912"/>
        <v>-1.8661950857576937E-3</v>
      </c>
      <c r="X2129" s="13">
        <f t="shared" si="1913"/>
        <v>231648.05345499245</v>
      </c>
      <c r="Y2129" s="14">
        <f t="shared" si="1914"/>
        <v>1.2546462688529658E-3</v>
      </c>
      <c r="Z2129" s="13">
        <f t="shared" si="1915"/>
        <v>86566.276180842149</v>
      </c>
      <c r="AC2129" s="24">
        <f t="shared" si="1916"/>
        <v>318214.32963583461</v>
      </c>
      <c r="AD2129" s="18">
        <f>AC2129/MAX(AC$13:$AC2129)-1</f>
        <v>-2.2732041396206215E-2</v>
      </c>
      <c r="AE2129" s="18">
        <f t="shared" si="1917"/>
        <v>-1.0191367514343908E-3</v>
      </c>
      <c r="DM2129" s="12">
        <f t="shared" si="1922"/>
        <v>42661</v>
      </c>
      <c r="DN2129" s="15">
        <v>16732870.744898694</v>
      </c>
      <c r="DO2129" s="14">
        <f t="shared" si="1918"/>
        <v>1.2031156550655897E-3</v>
      </c>
      <c r="DP2129" s="14">
        <f>DN2129/MAX($DN$13:DN2129)-1</f>
        <v>-7.3534297056432329E-3</v>
      </c>
    </row>
    <row r="2130" spans="1:120" x14ac:dyDescent="0.3">
      <c r="A2130" s="12">
        <f t="shared" si="1919"/>
        <v>42662</v>
      </c>
      <c r="B2130" s="13">
        <v>2190125.9714572919</v>
      </c>
      <c r="C2130" s="14">
        <f t="shared" si="1910"/>
        <v>4.5449594617452682E-3</v>
      </c>
      <c r="D2130" s="14">
        <f>B2130/MAX($B$13:B2130)-1</f>
        <v>-2.9846471982260314E-2</v>
      </c>
      <c r="L2130" s="12">
        <f t="shared" si="1920"/>
        <v>42662</v>
      </c>
      <c r="M2130" s="15">
        <v>63599259.623436235</v>
      </c>
      <c r="N2130" s="14">
        <f t="shared" si="1911"/>
        <v>1.8481439780448916E-3</v>
      </c>
      <c r="O2130" s="14">
        <f>M2130/MAX(M$13:$M2130)-1</f>
        <v>-8.5655913634122838E-3</v>
      </c>
      <c r="V2130" s="12">
        <f t="shared" si="1921"/>
        <v>42662</v>
      </c>
      <c r="W2130" s="14">
        <f t="shared" si="1912"/>
        <v>4.5449594617452682E-3</v>
      </c>
      <c r="X2130" s="13">
        <f t="shared" si="1913"/>
        <v>232700.8844673376</v>
      </c>
      <c r="Y2130" s="14">
        <f t="shared" si="1914"/>
        <v>1.8481439780448916E-3</v>
      </c>
      <c r="Z2130" s="13">
        <f t="shared" si="1915"/>
        <v>86726.263122867545</v>
      </c>
      <c r="AC2130" s="24">
        <f t="shared" si="1916"/>
        <v>319427.14759020513</v>
      </c>
      <c r="AD2130" s="18">
        <f>AC2130/MAX(AC$13:$AC2130)-1</f>
        <v>-1.9007356440056911E-2</v>
      </c>
      <c r="AE2130" s="18">
        <f t="shared" si="1917"/>
        <v>3.8113241341408699E-3</v>
      </c>
      <c r="DM2130" s="12">
        <f t="shared" si="1922"/>
        <v>42662</v>
      </c>
      <c r="DN2130" s="15">
        <v>16733972.241882835</v>
      </c>
      <c r="DO2130" s="14">
        <f t="shared" si="1918"/>
        <v>6.5828332802775336E-5</v>
      </c>
      <c r="DP2130" s="14">
        <f>DN2130/MAX($DN$13:DN2130)-1</f>
        <v>-7.288085436858327E-3</v>
      </c>
    </row>
    <row r="2131" spans="1:120" x14ac:dyDescent="0.3">
      <c r="A2131" s="12">
        <f t="shared" si="1919"/>
        <v>42663</v>
      </c>
      <c r="B2131" s="13">
        <v>2172323.5833631745</v>
      </c>
      <c r="C2131" s="14">
        <f t="shared" si="1910"/>
        <v>-8.1284767753664333E-3</v>
      </c>
      <c r="D2131" s="14">
        <f>B2131/MAX($B$13:B2131)-1</f>
        <v>-3.7732342403292263E-2</v>
      </c>
      <c r="L2131" s="12">
        <f t="shared" si="1920"/>
        <v>42663</v>
      </c>
      <c r="M2131" s="15">
        <v>63842048.326995313</v>
      </c>
      <c r="N2131" s="14">
        <f t="shared" si="1911"/>
        <v>3.8174768856840124E-3</v>
      </c>
      <c r="O2131" s="14">
        <f>M2131/MAX(M$13:$M2131)-1</f>
        <v>-4.7808134247704359E-3</v>
      </c>
      <c r="V2131" s="12">
        <f t="shared" si="1921"/>
        <v>42663</v>
      </c>
      <c r="W2131" s="14">
        <f t="shared" si="1912"/>
        <v>-8.1284767753664333E-3</v>
      </c>
      <c r="X2131" s="13">
        <f t="shared" si="1913"/>
        <v>230809.38073233762</v>
      </c>
      <c r="Y2131" s="14">
        <f t="shared" si="1914"/>
        <v>3.8174768856840124E-3</v>
      </c>
      <c r="Z2131" s="13">
        <f t="shared" si="1915"/>
        <v>87057.338627720848</v>
      </c>
      <c r="AC2131" s="24">
        <f t="shared" si="1916"/>
        <v>317866.71936005849</v>
      </c>
      <c r="AD2131" s="18">
        <f>AC2131/MAX(AC$13:$AC2131)-1</f>
        <v>-2.3799587238614306E-2</v>
      </c>
      <c r="AE2131" s="18">
        <f t="shared" si="1917"/>
        <v>-4.8850833184301834E-3</v>
      </c>
      <c r="DM2131" s="12">
        <f t="shared" si="1922"/>
        <v>42663</v>
      </c>
      <c r="DN2131" s="15">
        <v>16722302.075345956</v>
      </c>
      <c r="DO2131" s="14">
        <f t="shared" si="1918"/>
        <v>-6.9739368323262774E-4</v>
      </c>
      <c r="DP2131" s="14">
        <f>DN2131/MAX($DN$13:DN2131)-1</f>
        <v>-7.9803964553444295E-3</v>
      </c>
    </row>
    <row r="2132" spans="1:120" x14ac:dyDescent="0.3">
      <c r="A2132" s="12">
        <f t="shared" si="1919"/>
        <v>42664</v>
      </c>
      <c r="B2132" s="13">
        <v>2181890.8811480198</v>
      </c>
      <c r="C2132" s="14">
        <f t="shared" si="1910"/>
        <v>4.4041771023970444E-3</v>
      </c>
      <c r="D2132" s="14">
        <f>B2132/MAX($B$13:B2132)-1</f>
        <v>-3.3494345219327593E-2</v>
      </c>
      <c r="L2132" s="12">
        <f t="shared" si="1920"/>
        <v>42664</v>
      </c>
      <c r="M2132" s="15">
        <v>63678967.095310926</v>
      </c>
      <c r="N2132" s="14">
        <f t="shared" si="1911"/>
        <v>-2.5544486111894749E-3</v>
      </c>
      <c r="O2132" s="14">
        <f>M2132/MAX(M$13:$M2132)-1</f>
        <v>-7.3230496937466416E-3</v>
      </c>
      <c r="V2132" s="12">
        <f t="shared" si="1921"/>
        <v>42664</v>
      </c>
      <c r="W2132" s="14">
        <f t="shared" si="1912"/>
        <v>4.4041771023970444E-3</v>
      </c>
      <c r="X2132" s="13">
        <f t="shared" si="1913"/>
        <v>231825.90612197743</v>
      </c>
      <c r="Y2132" s="14">
        <f t="shared" si="1914"/>
        <v>-2.5544486111894749E-3</v>
      </c>
      <c r="Z2132" s="13">
        <f t="shared" si="1915"/>
        <v>86834.955129969414</v>
      </c>
      <c r="AC2132" s="24">
        <f t="shared" si="1916"/>
        <v>318660.86125194683</v>
      </c>
      <c r="AD2132" s="18">
        <f>AC2132/MAX(AC$13:$AC2132)-1</f>
        <v>-2.1360698246985277E-2</v>
      </c>
      <c r="AE2132" s="18">
        <f t="shared" si="1917"/>
        <v>2.4983486584790882E-3</v>
      </c>
      <c r="DM2132" s="12">
        <f t="shared" si="1922"/>
        <v>42664</v>
      </c>
      <c r="DN2132" s="15">
        <v>16715681.772028722</v>
      </c>
      <c r="DO2132" s="14">
        <f t="shared" si="1918"/>
        <v>-3.9589664672989855E-4</v>
      </c>
      <c r="DP2132" s="14">
        <f>DN2132/MAX($DN$13:DN2132)-1</f>
        <v>-8.3731336898781317E-3</v>
      </c>
    </row>
    <row r="2133" spans="1:120" x14ac:dyDescent="0.3">
      <c r="A2133" s="12">
        <f t="shared" si="1919"/>
        <v>42665</v>
      </c>
      <c r="B2133" s="13">
        <v>2181890.8811480198</v>
      </c>
      <c r="C2133" s="14">
        <f t="shared" si="1910"/>
        <v>0</v>
      </c>
      <c r="D2133" s="14">
        <f>B2133/MAX($B$13:B2133)-1</f>
        <v>-3.3494345219327593E-2</v>
      </c>
      <c r="L2133" s="12">
        <f t="shared" si="1920"/>
        <v>42665</v>
      </c>
      <c r="M2133" s="15">
        <v>63678967.095310926</v>
      </c>
      <c r="N2133" s="14">
        <f t="shared" si="1911"/>
        <v>0</v>
      </c>
      <c r="O2133" s="14">
        <f>M2133/MAX(M$13:$M2133)-1</f>
        <v>-7.3230496937466416E-3</v>
      </c>
      <c r="V2133" s="12">
        <f t="shared" si="1921"/>
        <v>42665</v>
      </c>
      <c r="W2133" s="14">
        <f t="shared" si="1912"/>
        <v>0</v>
      </c>
      <c r="X2133" s="13">
        <f t="shared" si="1913"/>
        <v>231825.90612197743</v>
      </c>
      <c r="Y2133" s="14">
        <f t="shared" si="1914"/>
        <v>0</v>
      </c>
      <c r="Z2133" s="13">
        <f t="shared" si="1915"/>
        <v>86834.955129969414</v>
      </c>
      <c r="AC2133" s="24">
        <f t="shared" si="1916"/>
        <v>318660.86125194683</v>
      </c>
      <c r="AD2133" s="18">
        <f>AC2133/MAX(AC$13:$AC2133)-1</f>
        <v>-2.1360698246985277E-2</v>
      </c>
      <c r="AE2133" s="18">
        <f t="shared" si="1917"/>
        <v>0</v>
      </c>
      <c r="DM2133" s="12">
        <f t="shared" si="1922"/>
        <v>42665</v>
      </c>
      <c r="DN2133" s="15">
        <v>16715681.772028722</v>
      </c>
      <c r="DO2133" s="14">
        <f t="shared" si="1918"/>
        <v>0</v>
      </c>
      <c r="DP2133" s="14">
        <f>DN2133/MAX($DN$13:DN2133)-1</f>
        <v>-8.3731336898781317E-3</v>
      </c>
    </row>
    <row r="2134" spans="1:120" x14ac:dyDescent="0.3">
      <c r="A2134" s="12">
        <f t="shared" si="1919"/>
        <v>42666</v>
      </c>
      <c r="B2134" s="13">
        <v>2181890.8811480198</v>
      </c>
      <c r="C2134" s="14">
        <f t="shared" si="1910"/>
        <v>0</v>
      </c>
      <c r="D2134" s="14">
        <f>B2134/MAX($B$13:B2134)-1</f>
        <v>-3.3494345219327593E-2</v>
      </c>
      <c r="L2134" s="12">
        <f t="shared" si="1920"/>
        <v>42666</v>
      </c>
      <c r="M2134" s="15">
        <v>63678967.095310926</v>
      </c>
      <c r="N2134" s="14">
        <f t="shared" si="1911"/>
        <v>0</v>
      </c>
      <c r="O2134" s="14">
        <f>M2134/MAX(M$13:$M2134)-1</f>
        <v>-7.3230496937466416E-3</v>
      </c>
      <c r="V2134" s="12">
        <f t="shared" si="1921"/>
        <v>42666</v>
      </c>
      <c r="W2134" s="14">
        <f t="shared" si="1912"/>
        <v>0</v>
      </c>
      <c r="X2134" s="13">
        <f t="shared" si="1913"/>
        <v>231825.90612197743</v>
      </c>
      <c r="Y2134" s="14">
        <f t="shared" si="1914"/>
        <v>0</v>
      </c>
      <c r="Z2134" s="13">
        <f t="shared" si="1915"/>
        <v>86834.955129969414</v>
      </c>
      <c r="AC2134" s="24">
        <f t="shared" si="1916"/>
        <v>318660.86125194683</v>
      </c>
      <c r="AD2134" s="18">
        <f>AC2134/MAX(AC$13:$AC2134)-1</f>
        <v>-2.1360698246985277E-2</v>
      </c>
      <c r="AE2134" s="18">
        <f t="shared" si="1917"/>
        <v>0</v>
      </c>
      <c r="DM2134" s="12">
        <f t="shared" si="1922"/>
        <v>42666</v>
      </c>
      <c r="DN2134" s="15">
        <v>16715681.772028722</v>
      </c>
      <c r="DO2134" s="14">
        <f t="shared" si="1918"/>
        <v>0</v>
      </c>
      <c r="DP2134" s="14">
        <f>DN2134/MAX($DN$13:DN2134)-1</f>
        <v>-8.3731336898781317E-3</v>
      </c>
    </row>
    <row r="2135" spans="1:120" x14ac:dyDescent="0.3">
      <c r="A2135" s="12">
        <f t="shared" si="1919"/>
        <v>42667</v>
      </c>
      <c r="B2135" s="13">
        <v>2171081.7236808422</v>
      </c>
      <c r="C2135" s="14">
        <f t="shared" si="1910"/>
        <v>-4.9540321015001387E-3</v>
      </c>
      <c r="D2135" s="14">
        <f>B2135/MAX($B$13:B2135)-1</f>
        <v>-3.8282445259392395E-2</v>
      </c>
      <c r="L2135" s="12">
        <f t="shared" si="1920"/>
        <v>42667</v>
      </c>
      <c r="M2135" s="15">
        <v>64059453.774068706</v>
      </c>
      <c r="N2135" s="14">
        <f t="shared" si="1911"/>
        <v>5.9750761690007259E-3</v>
      </c>
      <c r="O2135" s="14">
        <f>M2135/MAX(M$13:$M2135)-1</f>
        <v>-1.3917293044553025E-3</v>
      </c>
      <c r="V2135" s="12">
        <f t="shared" si="1921"/>
        <v>42667</v>
      </c>
      <c r="W2135" s="14">
        <f t="shared" si="1912"/>
        <v>-4.9540321015001387E-3</v>
      </c>
      <c r="X2135" s="13">
        <f t="shared" si="1913"/>
        <v>230677.4331410898</v>
      </c>
      <c r="Y2135" s="14">
        <f t="shared" si="1914"/>
        <v>5.9750761690007259E-3</v>
      </c>
      <c r="Z2135" s="13">
        <f t="shared" si="1915"/>
        <v>87353.800601002746</v>
      </c>
      <c r="AC2135" s="24">
        <f t="shared" si="1916"/>
        <v>318031.23374209256</v>
      </c>
      <c r="AD2135" s="18">
        <f>AC2135/MAX(AC$13:$AC2135)-1</f>
        <v>-2.3294347155694783E-2</v>
      </c>
      <c r="AE2135" s="18">
        <f t="shared" si="1917"/>
        <v>-1.9758545413471884E-3</v>
      </c>
      <c r="DM2135" s="12">
        <f t="shared" si="1922"/>
        <v>42667</v>
      </c>
      <c r="DN2135" s="15">
        <v>16757496.708597096</v>
      </c>
      <c r="DO2135" s="14">
        <f t="shared" si="1918"/>
        <v>2.5015394010639014E-3</v>
      </c>
      <c r="DP2135" s="14">
        <f>DN2135/MAX($DN$13:DN2135)-1</f>
        <v>-5.8925400126499383E-3</v>
      </c>
    </row>
    <row r="2136" spans="1:120" x14ac:dyDescent="0.3">
      <c r="A2136" s="12">
        <f t="shared" si="1919"/>
        <v>42668</v>
      </c>
      <c r="B2136" s="13">
        <v>2161424.3756723185</v>
      </c>
      <c r="C2136" s="14">
        <f t="shared" si="1910"/>
        <v>-4.4481734165909836E-3</v>
      </c>
      <c r="D2136" s="14">
        <f>B2136/MAX($B$13:B2136)-1</f>
        <v>-4.2560331720658429E-2</v>
      </c>
      <c r="L2136" s="12">
        <f t="shared" si="1920"/>
        <v>42668</v>
      </c>
      <c r="M2136" s="15">
        <v>64056205.787232168</v>
      </c>
      <c r="N2136" s="14">
        <f t="shared" si="1911"/>
        <v>-5.070269328233401E-5</v>
      </c>
      <c r="O2136" s="14">
        <f>M2136/MAX(M$13:$M2136)-1</f>
        <v>-1.4423614333135548E-3</v>
      </c>
      <c r="V2136" s="12">
        <f t="shared" si="1921"/>
        <v>42668</v>
      </c>
      <c r="W2136" s="14">
        <f t="shared" si="1912"/>
        <v>-4.4481734165909836E-3</v>
      </c>
      <c r="X2136" s="13">
        <f t="shared" si="1913"/>
        <v>229651.33991518416</v>
      </c>
      <c r="Y2136" s="14">
        <f t="shared" si="1914"/>
        <v>-5.070269328233401E-5</v>
      </c>
      <c r="Z2136" s="13">
        <f t="shared" si="1915"/>
        <v>87349.371528043834</v>
      </c>
      <c r="AC2136" s="24">
        <f t="shared" si="1916"/>
        <v>317000.71144322801</v>
      </c>
      <c r="AD2136" s="18">
        <f>AC2136/MAX(AC$13:$AC2136)-1</f>
        <v>-2.6459183963828403E-2</v>
      </c>
      <c r="AE2136" s="18">
        <f t="shared" si="1917"/>
        <v>-3.2403178981478264E-3</v>
      </c>
      <c r="DM2136" s="12">
        <f t="shared" si="1922"/>
        <v>42668</v>
      </c>
      <c r="DN2136" s="15">
        <v>16752300.652919091</v>
      </c>
      <c r="DO2136" s="14">
        <f t="shared" si="1918"/>
        <v>-3.1007350133260836E-4</v>
      </c>
      <c r="DP2136" s="14">
        <f>DN2136/MAX($DN$13:DN2136)-1</f>
        <v>-6.2007863934689933E-3</v>
      </c>
    </row>
    <row r="2137" spans="1:120" x14ac:dyDescent="0.3">
      <c r="A2137" s="12">
        <f t="shared" si="1919"/>
        <v>42669</v>
      </c>
      <c r="B2137" s="13">
        <v>2129855.7786276801</v>
      </c>
      <c r="C2137" s="14">
        <f t="shared" si="1910"/>
        <v>-1.4605459899478923E-2</v>
      </c>
      <c r="D2137" s="14">
        <f>B2137/MAX($B$13:B2137)-1</f>
        <v>-5.654417840188275E-2</v>
      </c>
      <c r="L2137" s="12">
        <f t="shared" si="1920"/>
        <v>42669</v>
      </c>
      <c r="M2137" s="15">
        <v>64066152.32934545</v>
      </c>
      <c r="N2137" s="14">
        <f t="shared" si="1911"/>
        <v>1.5527835267548085E-4</v>
      </c>
      <c r="O2137" s="14">
        <f>M2137/MAX(M$13:$M2137)-1</f>
        <v>-1.2873070481453919E-3</v>
      </c>
      <c r="V2137" s="12">
        <f t="shared" si="1921"/>
        <v>42669</v>
      </c>
      <c r="W2137" s="14">
        <f t="shared" si="1912"/>
        <v>-1.4605459899478923E-2</v>
      </c>
      <c r="X2137" s="13">
        <f t="shared" si="1913"/>
        <v>226297.17647919134</v>
      </c>
      <c r="Y2137" s="14">
        <f t="shared" si="1914"/>
        <v>1.5527835267548085E-4</v>
      </c>
      <c r="Z2137" s="13">
        <f t="shared" si="1915"/>
        <v>87362.934994561947</v>
      </c>
      <c r="AC2137" s="24">
        <f t="shared" si="1916"/>
        <v>313660.11147375329</v>
      </c>
      <c r="AD2137" s="18">
        <f>AC2137/MAX(AC$13:$AC2137)-1</f>
        <v>-3.6718499804244908E-2</v>
      </c>
      <c r="AE2137" s="18">
        <f t="shared" si="1917"/>
        <v>-1.0538146599942233E-2</v>
      </c>
      <c r="DM2137" s="12">
        <f t="shared" si="1922"/>
        <v>42669</v>
      </c>
      <c r="DN2137" s="15">
        <v>16780454.892846297</v>
      </c>
      <c r="DO2137" s="14">
        <f t="shared" si="1918"/>
        <v>1.6806193077905096E-3</v>
      </c>
      <c r="DP2137" s="14">
        <f>DN2137/MAX($DN$13:DN2137)-1</f>
        <v>-4.5305882470149106E-3</v>
      </c>
    </row>
    <row r="2138" spans="1:120" x14ac:dyDescent="0.3">
      <c r="A2138" s="12">
        <f t="shared" si="1919"/>
        <v>42670</v>
      </c>
      <c r="B2138" s="13">
        <v>2130996.8442045632</v>
      </c>
      <c r="C2138" s="14">
        <f t="shared" si="1910"/>
        <v>5.3574781369380986E-4</v>
      </c>
      <c r="D2138" s="14">
        <f>B2138/MAX($B$13:B2138)-1</f>
        <v>-5.6038724008144913E-2</v>
      </c>
      <c r="L2138" s="12">
        <f t="shared" si="1920"/>
        <v>42670</v>
      </c>
      <c r="M2138" s="15">
        <v>64434427.790590651</v>
      </c>
      <c r="N2138" s="14">
        <f t="shared" si="1911"/>
        <v>5.7483624012879542E-3</v>
      </c>
      <c r="O2138" s="14">
        <f>M2138/MAX(M$13:$M2138)-1</f>
        <v>0</v>
      </c>
      <c r="V2138" s="12">
        <f t="shared" si="1921"/>
        <v>42670</v>
      </c>
      <c r="W2138" s="14">
        <f t="shared" si="1912"/>
        <v>5.3574781369380986E-4</v>
      </c>
      <c r="X2138" s="13">
        <f t="shared" si="1913"/>
        <v>226418.41469673516</v>
      </c>
      <c r="Y2138" s="14">
        <f t="shared" si="1914"/>
        <v>5.7483624012879542E-3</v>
      </c>
      <c r="Z2138" s="13">
        <f t="shared" si="1915"/>
        <v>87865.128805350847</v>
      </c>
      <c r="AC2138" s="24">
        <f t="shared" si="1916"/>
        <v>314283.54350208602</v>
      </c>
      <c r="AD2138" s="18">
        <f>AC2138/MAX(AC$13:$AC2138)-1</f>
        <v>-3.480387783749006E-2</v>
      </c>
      <c r="AE2138" s="18">
        <f t="shared" si="1917"/>
        <v>1.9876037963624249E-3</v>
      </c>
      <c r="DM2138" s="12">
        <f t="shared" si="1922"/>
        <v>42670</v>
      </c>
      <c r="DN2138" s="15">
        <v>16802736.871509336</v>
      </c>
      <c r="DO2138" s="14">
        <f t="shared" si="1918"/>
        <v>1.3278530770066688E-3</v>
      </c>
      <c r="DP2138" s="14">
        <f>DN2138/MAX($DN$13:DN2138)-1</f>
        <v>-3.2087511255526335E-3</v>
      </c>
    </row>
    <row r="2139" spans="1:120" x14ac:dyDescent="0.3">
      <c r="A2139" s="12">
        <f t="shared" si="1919"/>
        <v>42671</v>
      </c>
      <c r="B2139" s="13">
        <v>2130996.8442045632</v>
      </c>
      <c r="C2139" s="14">
        <f t="shared" si="1910"/>
        <v>0</v>
      </c>
      <c r="D2139" s="14">
        <f>B2139/MAX($B$13:B2139)-1</f>
        <v>-5.6038724008144913E-2</v>
      </c>
      <c r="L2139" s="12">
        <f t="shared" si="1920"/>
        <v>42671</v>
      </c>
      <c r="M2139" s="15">
        <v>64133445.170700759</v>
      </c>
      <c r="N2139" s="14">
        <f t="shared" si="1911"/>
        <v>-4.671146003935589E-3</v>
      </c>
      <c r="O2139" s="14">
        <f>M2139/MAX(M$13:$M2139)-1</f>
        <v>-4.671146003935589E-3</v>
      </c>
      <c r="V2139" s="12">
        <f t="shared" si="1921"/>
        <v>42671</v>
      </c>
      <c r="W2139" s="14">
        <f t="shared" si="1912"/>
        <v>0</v>
      </c>
      <c r="X2139" s="13">
        <f t="shared" si="1913"/>
        <v>226418.41469673516</v>
      </c>
      <c r="Y2139" s="14">
        <f t="shared" si="1914"/>
        <v>-4.671146003935589E-3</v>
      </c>
      <c r="Z2139" s="13">
        <f t="shared" si="1915"/>
        <v>87454.69796004644</v>
      </c>
      <c r="AC2139" s="24">
        <f t="shared" si="1916"/>
        <v>313873.11265678157</v>
      </c>
      <c r="AD2139" s="18">
        <f>AC2139/MAX(AC$13:$AC2139)-1</f>
        <v>-3.6064351917327153E-2</v>
      </c>
      <c r="AE2139" s="18">
        <f t="shared" si="1917"/>
        <v>-1.3059253460457887E-3</v>
      </c>
      <c r="DM2139" s="12">
        <f t="shared" si="1922"/>
        <v>42671</v>
      </c>
      <c r="DN2139" s="15">
        <v>16812873.154416516</v>
      </c>
      <c r="DO2139" s="14">
        <f t="shared" si="1918"/>
        <v>6.0325189787202582E-4</v>
      </c>
      <c r="DP2139" s="14">
        <f>DN2139/MAX($DN$13:DN2139)-1</f>
        <v>-2.6074349128870633E-3</v>
      </c>
    </row>
    <row r="2140" spans="1:120" x14ac:dyDescent="0.3">
      <c r="A2140" s="12">
        <f t="shared" si="1919"/>
        <v>42672</v>
      </c>
      <c r="B2140" s="13">
        <v>2130996.8442045632</v>
      </c>
      <c r="C2140" s="14">
        <f t="shared" si="1910"/>
        <v>0</v>
      </c>
      <c r="D2140" s="14">
        <f>B2140/MAX($B$13:B2140)-1</f>
        <v>-5.6038724008144913E-2</v>
      </c>
      <c r="L2140" s="12">
        <f t="shared" si="1920"/>
        <v>42672</v>
      </c>
      <c r="M2140" s="15">
        <v>64133445.170700759</v>
      </c>
      <c r="N2140" s="14">
        <f t="shared" si="1911"/>
        <v>0</v>
      </c>
      <c r="O2140" s="14">
        <f>M2140/MAX(M$13:$M2140)-1</f>
        <v>-4.671146003935589E-3</v>
      </c>
      <c r="V2140" s="12">
        <f t="shared" si="1921"/>
        <v>42672</v>
      </c>
      <c r="W2140" s="14">
        <f t="shared" si="1912"/>
        <v>0</v>
      </c>
      <c r="X2140" s="13">
        <f t="shared" si="1913"/>
        <v>226418.41469673516</v>
      </c>
      <c r="Y2140" s="14">
        <f t="shared" si="1914"/>
        <v>0</v>
      </c>
      <c r="Z2140" s="13">
        <f t="shared" si="1915"/>
        <v>87454.69796004644</v>
      </c>
      <c r="AC2140" s="24">
        <f t="shared" si="1916"/>
        <v>313873.11265678157</v>
      </c>
      <c r="AD2140" s="18">
        <f>AC2140/MAX(AC$13:$AC2140)-1</f>
        <v>-3.6064351917327153E-2</v>
      </c>
      <c r="AE2140" s="18">
        <f t="shared" si="1917"/>
        <v>0</v>
      </c>
      <c r="DM2140" s="12">
        <f t="shared" si="1922"/>
        <v>42672</v>
      </c>
      <c r="DN2140" s="15">
        <v>16812873.154416516</v>
      </c>
      <c r="DO2140" s="14">
        <f t="shared" si="1918"/>
        <v>0</v>
      </c>
      <c r="DP2140" s="14">
        <f>DN2140/MAX($DN$13:DN2140)-1</f>
        <v>-2.6074349128870633E-3</v>
      </c>
    </row>
    <row r="2141" spans="1:120" x14ac:dyDescent="0.3">
      <c r="A2141" s="12">
        <f t="shared" si="1919"/>
        <v>42673</v>
      </c>
      <c r="B2141" s="13">
        <v>2130996.8442045632</v>
      </c>
      <c r="C2141" s="14">
        <f t="shared" si="1910"/>
        <v>0</v>
      </c>
      <c r="D2141" s="14">
        <f>B2141/MAX($B$13:B2141)-1</f>
        <v>-5.6038724008144913E-2</v>
      </c>
      <c r="L2141" s="12">
        <f t="shared" si="1920"/>
        <v>42673</v>
      </c>
      <c r="M2141" s="15">
        <v>64133445.170700759</v>
      </c>
      <c r="N2141" s="14">
        <f t="shared" si="1911"/>
        <v>0</v>
      </c>
      <c r="O2141" s="14">
        <f>M2141/MAX(M$13:$M2141)-1</f>
        <v>-4.671146003935589E-3</v>
      </c>
      <c r="V2141" s="12">
        <f t="shared" si="1921"/>
        <v>42673</v>
      </c>
      <c r="W2141" s="14">
        <f t="shared" si="1912"/>
        <v>0</v>
      </c>
      <c r="X2141" s="13">
        <f t="shared" si="1913"/>
        <v>226418.41469673516</v>
      </c>
      <c r="Y2141" s="14">
        <f t="shared" si="1914"/>
        <v>0</v>
      </c>
      <c r="Z2141" s="13">
        <f t="shared" si="1915"/>
        <v>87454.69796004644</v>
      </c>
      <c r="AC2141" s="24">
        <f t="shared" si="1916"/>
        <v>313873.11265678157</v>
      </c>
      <c r="AD2141" s="18">
        <f>AC2141/MAX(AC$13:$AC2141)-1</f>
        <v>-3.6064351917327153E-2</v>
      </c>
      <c r="AE2141" s="18">
        <f t="shared" si="1917"/>
        <v>0</v>
      </c>
      <c r="DM2141" s="12">
        <f t="shared" si="1922"/>
        <v>42673</v>
      </c>
      <c r="DN2141" s="15">
        <v>16812873.154416516</v>
      </c>
      <c r="DO2141" s="14">
        <f t="shared" si="1918"/>
        <v>0</v>
      </c>
      <c r="DP2141" s="14">
        <f>DN2141/MAX($DN$13:DN2141)-1</f>
        <v>-2.6074349128870633E-3</v>
      </c>
    </row>
    <row r="2142" spans="1:120" x14ac:dyDescent="0.3">
      <c r="A2142" s="12">
        <f t="shared" si="1919"/>
        <v>42674</v>
      </c>
      <c r="B2142" s="13">
        <v>2130996.8442045632</v>
      </c>
      <c r="C2142" s="14">
        <f t="shared" si="1910"/>
        <v>0</v>
      </c>
      <c r="D2142" s="14">
        <f>B2142/MAX($B$13:B2142)-1</f>
        <v>-5.6038724008144913E-2</v>
      </c>
      <c r="L2142" s="12">
        <f t="shared" si="1920"/>
        <v>42674</v>
      </c>
      <c r="M2142" s="15">
        <v>64133445.170700759</v>
      </c>
      <c r="N2142" s="14">
        <f t="shared" si="1911"/>
        <v>0</v>
      </c>
      <c r="O2142" s="14">
        <f>M2142/MAX(M$13:$M2142)-1</f>
        <v>-4.671146003935589E-3</v>
      </c>
      <c r="V2142" s="12">
        <f t="shared" si="1921"/>
        <v>42674</v>
      </c>
      <c r="W2142" s="14">
        <f t="shared" si="1912"/>
        <v>0</v>
      </c>
      <c r="X2142" s="13">
        <f t="shared" si="1913"/>
        <v>226418.41469673516</v>
      </c>
      <c r="Y2142" s="14">
        <f t="shared" si="1914"/>
        <v>0</v>
      </c>
      <c r="Z2142" s="13">
        <f t="shared" si="1915"/>
        <v>87454.69796004644</v>
      </c>
      <c r="AC2142" s="24">
        <f t="shared" si="1916"/>
        <v>313873.11265678157</v>
      </c>
      <c r="AD2142" s="18">
        <f>AC2142/MAX(AC$13:$AC2142)-1</f>
        <v>-3.6064351917327153E-2</v>
      </c>
      <c r="AE2142" s="18">
        <f t="shared" si="1917"/>
        <v>0</v>
      </c>
      <c r="DM2142" s="12">
        <f t="shared" si="1922"/>
        <v>42674</v>
      </c>
      <c r="DN2142" s="15">
        <v>16812873.154416516</v>
      </c>
      <c r="DO2142" s="14">
        <f t="shared" si="1918"/>
        <v>0</v>
      </c>
      <c r="DP2142" s="14">
        <f>DN2142/MAX($DN$13:DN2142)-1</f>
        <v>-2.6074349128870633E-3</v>
      </c>
    </row>
    <row r="2143" spans="1:120" x14ac:dyDescent="0.3">
      <c r="A2143" s="12">
        <f t="shared" si="1919"/>
        <v>42675</v>
      </c>
      <c r="B2143" s="13">
        <v>2130354.164067558</v>
      </c>
      <c r="C2143" s="14">
        <f t="shared" si="1910"/>
        <v>-3.0158662071833042E-4</v>
      </c>
      <c r="D2143" s="14">
        <f>B2143/MAX($B$13:B2143)-1</f>
        <v>-5.6323410099460292E-2</v>
      </c>
      <c r="L2143" s="12">
        <f t="shared" si="1920"/>
        <v>42675</v>
      </c>
      <c r="M2143" s="15">
        <v>63925575.552740827</v>
      </c>
      <c r="N2143" s="14">
        <f t="shared" si="1911"/>
        <v>-3.2412046071539358E-3</v>
      </c>
      <c r="O2143" s="14">
        <f>M2143/MAX(M$13:$M2143)-1</f>
        <v>-7.8972104711408919E-3</v>
      </c>
      <c r="V2143" s="12">
        <f t="shared" si="1921"/>
        <v>42675</v>
      </c>
      <c r="W2143" s="14">
        <f t="shared" si="1912"/>
        <v>-3.0158662071833042E-4</v>
      </c>
      <c r="X2143" s="13">
        <f t="shared" si="1913"/>
        <v>226350.12993217836</v>
      </c>
      <c r="Y2143" s="14">
        <f t="shared" si="1914"/>
        <v>-3.2412046071539358E-3</v>
      </c>
      <c r="Z2143" s="13">
        <f t="shared" si="1915"/>
        <v>87171.23939010108</v>
      </c>
      <c r="AC2143" s="24">
        <f t="shared" si="1916"/>
        <v>313521.36932227947</v>
      </c>
      <c r="AD2143" s="18">
        <f>AC2143/MAX(AC$13:$AC2143)-1</f>
        <v>-3.7144590795490706E-2</v>
      </c>
      <c r="AE2143" s="18">
        <f t="shared" si="1917"/>
        <v>-1.1206545585404903E-3</v>
      </c>
      <c r="DM2143" s="12">
        <f t="shared" si="1922"/>
        <v>42675</v>
      </c>
      <c r="DN2143" s="15">
        <v>16775526.617907878</v>
      </c>
      <c r="DO2143" s="14">
        <f t="shared" si="1918"/>
        <v>-2.2213060293521103E-3</v>
      </c>
      <c r="DP2143" s="14">
        <f>DN2143/MAX($DN$13:DN2143)-1</f>
        <v>-4.8229490313460577E-3</v>
      </c>
    </row>
    <row r="2144" spans="1:120" x14ac:dyDescent="0.3">
      <c r="A2144" s="12">
        <f t="shared" si="1919"/>
        <v>42676</v>
      </c>
      <c r="B2144" s="13">
        <v>2118876.6146754213</v>
      </c>
      <c r="C2144" s="14">
        <f t="shared" si="1910"/>
        <v>-5.387625018284381E-3</v>
      </c>
      <c r="D2144" s="14">
        <f>B2144/MAX($B$13:B2144)-1</f>
        <v>-6.1407585704377765E-2</v>
      </c>
      <c r="L2144" s="12">
        <f t="shared" si="1920"/>
        <v>42676</v>
      </c>
      <c r="M2144" s="15">
        <v>64861576.895685107</v>
      </c>
      <c r="N2144" s="14">
        <f t="shared" si="1911"/>
        <v>1.4642047957347692E-2</v>
      </c>
      <c r="O2144" s="14">
        <f>M2144/MAX(M$13:$M2144)-1</f>
        <v>0</v>
      </c>
      <c r="V2144" s="12">
        <f t="shared" si="1921"/>
        <v>42676</v>
      </c>
      <c r="W2144" s="14">
        <f t="shared" si="1912"/>
        <v>-5.387625018284381E-3</v>
      </c>
      <c r="X2144" s="13">
        <f t="shared" si="1913"/>
        <v>225130.64030926384</v>
      </c>
      <c r="Y2144" s="14">
        <f t="shared" si="1914"/>
        <v>1.4642047957347692E-2</v>
      </c>
      <c r="Z2144" s="13">
        <f t="shared" si="1915"/>
        <v>88447.604857752376</v>
      </c>
      <c r="AC2144" s="24">
        <f t="shared" si="1916"/>
        <v>313578.24516701623</v>
      </c>
      <c r="AD2144" s="18">
        <f>AC2144/MAX(AC$13:$AC2144)-1</f>
        <v>-3.6969919401077411E-2</v>
      </c>
      <c r="AE2144" s="18">
        <f t="shared" si="1917"/>
        <v>1.8140978670677654E-4</v>
      </c>
      <c r="DM2144" s="12">
        <f t="shared" si="1922"/>
        <v>42676</v>
      </c>
      <c r="DN2144" s="15">
        <v>16796274.47632201</v>
      </c>
      <c r="DO2144" s="14">
        <f t="shared" si="1918"/>
        <v>1.2367932695467321E-3</v>
      </c>
      <c r="DP2144" s="14">
        <f>DN2144/MAX($DN$13:DN2144)-1</f>
        <v>-3.592120752700545E-3</v>
      </c>
    </row>
    <row r="2145" spans="1:120" x14ac:dyDescent="0.3">
      <c r="A2145" s="12">
        <f t="shared" si="1919"/>
        <v>42677</v>
      </c>
      <c r="B2145" s="13">
        <v>2112061.1107921316</v>
      </c>
      <c r="C2145" s="14">
        <f t="shared" si="1910"/>
        <v>-3.2165647759219151E-3</v>
      </c>
      <c r="D2145" s="14">
        <f>B2145/MAX($B$13:B2145)-1</f>
        <v>-6.442662900314855E-2</v>
      </c>
      <c r="L2145" s="12">
        <f t="shared" si="1920"/>
        <v>42677</v>
      </c>
      <c r="M2145" s="15">
        <v>65441562.57981769</v>
      </c>
      <c r="N2145" s="14">
        <f t="shared" si="1911"/>
        <v>8.9418992243337492E-3</v>
      </c>
      <c r="O2145" s="14">
        <f>M2145/MAX(M$13:$M2145)-1</f>
        <v>0</v>
      </c>
      <c r="V2145" s="12">
        <f t="shared" si="1921"/>
        <v>42677</v>
      </c>
      <c r="W2145" s="14">
        <f t="shared" si="1912"/>
        <v>-3.2165647759219151E-3</v>
      </c>
      <c r="X2145" s="13">
        <f t="shared" si="1913"/>
        <v>224406.4930216643</v>
      </c>
      <c r="Y2145" s="14">
        <f t="shared" si="1914"/>
        <v>8.9418992243337492E-3</v>
      </c>
      <c r="Z2145" s="13">
        <f t="shared" si="1915"/>
        <v>89238.494427024096</v>
      </c>
      <c r="AC2145" s="24">
        <f t="shared" si="1916"/>
        <v>313644.98744868836</v>
      </c>
      <c r="AD2145" s="18">
        <f>AC2145/MAX(AC$13:$AC2145)-1</f>
        <v>-3.6764947194335762E-2</v>
      </c>
      <c r="AE2145" s="18">
        <f t="shared" si="1917"/>
        <v>2.1284091833795316E-4</v>
      </c>
      <c r="DM2145" s="12">
        <f t="shared" si="1922"/>
        <v>42677</v>
      </c>
      <c r="DN2145" s="15">
        <v>16810165.294643521</v>
      </c>
      <c r="DO2145" s="14">
        <f t="shared" si="1918"/>
        <v>8.2701782118954625E-4</v>
      </c>
      <c r="DP2145" s="14">
        <f>DN2145/MAX($DN$13:DN2145)-1</f>
        <v>-2.7680736793892491E-3</v>
      </c>
    </row>
    <row r="2146" spans="1:120" x14ac:dyDescent="0.3">
      <c r="A2146" s="12">
        <f t="shared" si="1919"/>
        <v>42678</v>
      </c>
      <c r="B2146" s="13">
        <v>2114143.8561505005</v>
      </c>
      <c r="C2146" s="14">
        <f t="shared" si="1910"/>
        <v>9.8611983702867612E-4</v>
      </c>
      <c r="D2146" s="14">
        <f>B2146/MAX($B$13:B2146)-1</f>
        <v>-6.3504041543012812E-2</v>
      </c>
      <c r="L2146" s="12">
        <f t="shared" si="1920"/>
        <v>42678</v>
      </c>
      <c r="M2146" s="15">
        <v>65350864.507702284</v>
      </c>
      <c r="N2146" s="14">
        <f t="shared" si="1911"/>
        <v>-1.3859398911018062E-3</v>
      </c>
      <c r="O2146" s="14">
        <f>M2146/MAX(M$13:$M2146)-1</f>
        <v>-1.3859398911018062E-3</v>
      </c>
      <c r="V2146" s="12">
        <f t="shared" si="1921"/>
        <v>42678</v>
      </c>
      <c r="W2146" s="14">
        <f t="shared" si="1912"/>
        <v>9.8611983702867612E-4</v>
      </c>
      <c r="X2146" s="13">
        <f t="shared" si="1913"/>
        <v>224627.784715991</v>
      </c>
      <c r="Y2146" s="14">
        <f t="shared" si="1914"/>
        <v>-1.3859398911018062E-3</v>
      </c>
      <c r="Z2146" s="13">
        <f t="shared" si="1915"/>
        <v>89114.815237775823</v>
      </c>
      <c r="AC2146" s="24">
        <f t="shared" si="1916"/>
        <v>313742.5999537668</v>
      </c>
      <c r="AD2146" s="18">
        <f>AC2146/MAX(AC$13:$AC2146)-1</f>
        <v>-3.6465169451198376E-2</v>
      </c>
      <c r="AE2146" s="18">
        <f t="shared" si="1917"/>
        <v>3.112197196979416E-4</v>
      </c>
      <c r="DM2146" s="12">
        <f t="shared" si="1922"/>
        <v>42678</v>
      </c>
      <c r="DN2146" s="15">
        <v>16803768.91456468</v>
      </c>
      <c r="DO2146" s="14">
        <f t="shared" si="1918"/>
        <v>-3.8050667359468271E-4</v>
      </c>
      <c r="DP2146" s="14">
        <f>DN2146/MAX($DN$13:DN2146)-1</f>
        <v>-3.1475270824758983E-3</v>
      </c>
    </row>
    <row r="2147" spans="1:120" x14ac:dyDescent="0.3">
      <c r="A2147" s="12">
        <f t="shared" si="1919"/>
        <v>42679</v>
      </c>
      <c r="B2147" s="13">
        <v>2114143.8561505005</v>
      </c>
      <c r="C2147" s="14">
        <f t="shared" si="1910"/>
        <v>0</v>
      </c>
      <c r="D2147" s="14">
        <f>B2147/MAX($B$13:B2147)-1</f>
        <v>-6.3504041543012812E-2</v>
      </c>
      <c r="L2147" s="12">
        <f t="shared" si="1920"/>
        <v>42679</v>
      </c>
      <c r="M2147" s="15">
        <v>65350864.507702284</v>
      </c>
      <c r="N2147" s="14">
        <f t="shared" si="1911"/>
        <v>0</v>
      </c>
      <c r="O2147" s="14">
        <f>M2147/MAX(M$13:$M2147)-1</f>
        <v>-1.3859398911018062E-3</v>
      </c>
      <c r="V2147" s="12">
        <f t="shared" si="1921"/>
        <v>42679</v>
      </c>
      <c r="W2147" s="14">
        <f t="shared" si="1912"/>
        <v>0</v>
      </c>
      <c r="X2147" s="13">
        <f t="shared" si="1913"/>
        <v>224627.784715991</v>
      </c>
      <c r="Y2147" s="14">
        <f t="shared" si="1914"/>
        <v>0</v>
      </c>
      <c r="Z2147" s="13">
        <f t="shared" si="1915"/>
        <v>89114.815237775823</v>
      </c>
      <c r="AC2147" s="24">
        <f t="shared" si="1916"/>
        <v>313742.5999537668</v>
      </c>
      <c r="AD2147" s="18">
        <f>AC2147/MAX(AC$13:$AC2147)-1</f>
        <v>-3.6465169451198376E-2</v>
      </c>
      <c r="AE2147" s="18">
        <f t="shared" si="1917"/>
        <v>0</v>
      </c>
      <c r="DM2147" s="12">
        <f t="shared" si="1922"/>
        <v>42679</v>
      </c>
      <c r="DN2147" s="15">
        <v>16803768.91456468</v>
      </c>
      <c r="DO2147" s="14">
        <f t="shared" si="1918"/>
        <v>0</v>
      </c>
      <c r="DP2147" s="14">
        <f>DN2147/MAX($DN$13:DN2147)-1</f>
        <v>-3.1475270824758983E-3</v>
      </c>
    </row>
    <row r="2148" spans="1:120" x14ac:dyDescent="0.3">
      <c r="A2148" s="12">
        <f t="shared" si="1919"/>
        <v>42680</v>
      </c>
      <c r="B2148" s="13">
        <v>2114143.8561505005</v>
      </c>
      <c r="C2148" s="14">
        <f t="shared" si="1910"/>
        <v>0</v>
      </c>
      <c r="D2148" s="14">
        <f>B2148/MAX($B$13:B2148)-1</f>
        <v>-6.3504041543012812E-2</v>
      </c>
      <c r="L2148" s="12">
        <f t="shared" si="1920"/>
        <v>42680</v>
      </c>
      <c r="M2148" s="15">
        <v>65350864.507702284</v>
      </c>
      <c r="N2148" s="14">
        <f t="shared" si="1911"/>
        <v>0</v>
      </c>
      <c r="O2148" s="14">
        <f>M2148/MAX(M$13:$M2148)-1</f>
        <v>-1.3859398911018062E-3</v>
      </c>
      <c r="V2148" s="12">
        <f t="shared" si="1921"/>
        <v>42680</v>
      </c>
      <c r="W2148" s="14">
        <f t="shared" si="1912"/>
        <v>0</v>
      </c>
      <c r="X2148" s="13">
        <f t="shared" si="1913"/>
        <v>224627.784715991</v>
      </c>
      <c r="Y2148" s="14">
        <f t="shared" si="1914"/>
        <v>0</v>
      </c>
      <c r="Z2148" s="13">
        <f t="shared" si="1915"/>
        <v>89114.815237775823</v>
      </c>
      <c r="AC2148" s="24">
        <f t="shared" si="1916"/>
        <v>313742.5999537668</v>
      </c>
      <c r="AD2148" s="18">
        <f>AC2148/MAX(AC$13:$AC2148)-1</f>
        <v>-3.6465169451198376E-2</v>
      </c>
      <c r="AE2148" s="18">
        <f t="shared" si="1917"/>
        <v>0</v>
      </c>
      <c r="DM2148" s="12">
        <f t="shared" si="1922"/>
        <v>42680</v>
      </c>
      <c r="DN2148" s="15">
        <v>16803768.91456468</v>
      </c>
      <c r="DO2148" s="14">
        <f t="shared" si="1918"/>
        <v>0</v>
      </c>
      <c r="DP2148" s="14">
        <f>DN2148/MAX($DN$13:DN2148)-1</f>
        <v>-3.1475270824758983E-3</v>
      </c>
    </row>
    <row r="2149" spans="1:120" x14ac:dyDescent="0.3">
      <c r="A2149" s="12">
        <f t="shared" si="1919"/>
        <v>42681</v>
      </c>
      <c r="B2149" s="13">
        <v>2119783.9774642186</v>
      </c>
      <c r="C2149" s="14">
        <f t="shared" si="1910"/>
        <v>2.6678039421537125E-3</v>
      </c>
      <c r="D2149" s="14">
        <f>B2149/MAX($B$13:B2149)-1</f>
        <v>-6.1005653933230319E-2</v>
      </c>
      <c r="L2149" s="12">
        <f t="shared" si="1920"/>
        <v>42681</v>
      </c>
      <c r="M2149" s="15">
        <v>65506999.625278279</v>
      </c>
      <c r="N2149" s="14">
        <f t="shared" si="1911"/>
        <v>2.389182128686107E-3</v>
      </c>
      <c r="O2149" s="14">
        <f>M2149/MAX(M$13:$M2149)-1</f>
        <v>0</v>
      </c>
      <c r="V2149" s="12">
        <f t="shared" si="1921"/>
        <v>42681</v>
      </c>
      <c r="W2149" s="14">
        <f t="shared" si="1912"/>
        <v>2.6678039421537125E-3</v>
      </c>
      <c r="X2149" s="13">
        <f t="shared" si="1913"/>
        <v>225227.04760557358</v>
      </c>
      <c r="Y2149" s="14">
        <f t="shared" si="1914"/>
        <v>2.389182128686107E-3</v>
      </c>
      <c r="Z2149" s="13">
        <f t="shared" si="1915"/>
        <v>89327.726761743077</v>
      </c>
      <c r="AC2149" s="24">
        <f t="shared" si="1916"/>
        <v>314554.77436731663</v>
      </c>
      <c r="AD2149" s="18">
        <f>AC2149/MAX(AC$13:$AC2149)-1</f>
        <v>-3.3970900786212677E-2</v>
      </c>
      <c r="AE2149" s="18">
        <f t="shared" si="1917"/>
        <v>2.5886647642670013E-3</v>
      </c>
      <c r="DM2149" s="12">
        <f t="shared" si="1922"/>
        <v>42681</v>
      </c>
      <c r="DN2149" s="15">
        <v>16781907.952261969</v>
      </c>
      <c r="DO2149" s="14">
        <f t="shared" si="1918"/>
        <v>-1.3009558994686587E-3</v>
      </c>
      <c r="DP2149" s="14">
        <f>DN2149/MAX($DN$13:DN2149)-1</f>
        <v>-4.4443881880178449E-3</v>
      </c>
    </row>
    <row r="2150" spans="1:120" x14ac:dyDescent="0.3">
      <c r="A2150" s="12">
        <f t="shared" si="1919"/>
        <v>42682</v>
      </c>
      <c r="B2150" s="13">
        <v>2131500.1092750384</v>
      </c>
      <c r="C2150" s="14">
        <f t="shared" si="1910"/>
        <v>5.5270404604317314E-3</v>
      </c>
      <c r="D2150" s="14">
        <f>B2150/MAX($B$13:B2150)-1</f>
        <v>-5.5815794190402612E-2</v>
      </c>
      <c r="L2150" s="12">
        <f t="shared" si="1920"/>
        <v>42682</v>
      </c>
      <c r="M2150" s="15">
        <v>65547339.778794959</v>
      </c>
      <c r="N2150" s="14">
        <f t="shared" si="1911"/>
        <v>6.1581439765889812E-4</v>
      </c>
      <c r="O2150" s="14">
        <f>M2150/MAX(M$13:$M2150)-1</f>
        <v>0</v>
      </c>
      <c r="V2150" s="12">
        <f t="shared" si="1921"/>
        <v>42682</v>
      </c>
      <c r="W2150" s="14">
        <f t="shared" si="1912"/>
        <v>5.5270404604317314E-3</v>
      </c>
      <c r="X2150" s="13">
        <f t="shared" si="1913"/>
        <v>226471.88661047316</v>
      </c>
      <c r="Y2150" s="14">
        <f t="shared" si="1914"/>
        <v>6.1581439765889812E-4</v>
      </c>
      <c r="Z2150" s="13">
        <f t="shared" si="1915"/>
        <v>89382.736061993099</v>
      </c>
      <c r="AC2150" s="24">
        <f t="shared" si="1916"/>
        <v>315854.62267246627</v>
      </c>
      <c r="AD2150" s="18">
        <f>AC2150/MAX(AC$13:$AC2150)-1</f>
        <v>-2.9978936938695466E-2</v>
      </c>
      <c r="AE2150" s="18">
        <f t="shared" si="1917"/>
        <v>4.1323432707836005E-3</v>
      </c>
      <c r="DM2150" s="12">
        <f t="shared" si="1922"/>
        <v>42682</v>
      </c>
      <c r="DN2150" s="15">
        <v>16765111.531081941</v>
      </c>
      <c r="DO2150" s="14">
        <f t="shared" si="1918"/>
        <v>-1.0008648139298026E-3</v>
      </c>
      <c r="DP2150" s="14">
        <f>DN2150/MAX($DN$13:DN2150)-1</f>
        <v>-5.4408047701909323E-3</v>
      </c>
    </row>
    <row r="2151" spans="1:120" x14ac:dyDescent="0.3">
      <c r="A2151" s="12">
        <f t="shared" si="1919"/>
        <v>42683</v>
      </c>
      <c r="B2151" s="13">
        <v>2112791.1357781729</v>
      </c>
      <c r="C2151" s="14">
        <f t="shared" si="1910"/>
        <v>-8.7773739327786648E-3</v>
      </c>
      <c r="D2151" s="14">
        <f>B2151/MAX($B$13:B2151)-1</f>
        <v>-6.4103252026217028E-2</v>
      </c>
      <c r="L2151" s="12">
        <f t="shared" si="1920"/>
        <v>42683</v>
      </c>
      <c r="M2151" s="15">
        <v>61061927.937795326</v>
      </c>
      <c r="N2151" s="14">
        <f t="shared" si="1911"/>
        <v>-6.8430112589415781E-2</v>
      </c>
      <c r="O2151" s="14">
        <f>M2151/MAX(M$13:$M2151)-1</f>
        <v>-6.8430112589415781E-2</v>
      </c>
      <c r="V2151" s="12">
        <f t="shared" si="1921"/>
        <v>42683</v>
      </c>
      <c r="W2151" s="14">
        <f t="shared" si="1912"/>
        <v>-8.7773739327786648E-3</v>
      </c>
      <c r="X2151" s="13">
        <f t="shared" si="1913"/>
        <v>224484.05817643119</v>
      </c>
      <c r="Y2151" s="14">
        <f t="shared" si="1914"/>
        <v>-6.8430112589415781E-2</v>
      </c>
      <c r="Z2151" s="13">
        <f t="shared" si="1915"/>
        <v>83266.265369720873</v>
      </c>
      <c r="AC2151" s="24">
        <f t="shared" si="1916"/>
        <v>307750.3235461521</v>
      </c>
      <c r="AD2151" s="18">
        <f>AC2151/MAX(AC$13:$AC2151)-1</f>
        <v>-5.4868048224636978E-2</v>
      </c>
      <c r="AE2151" s="18">
        <f t="shared" si="1917"/>
        <v>-2.5658320456870887E-2</v>
      </c>
      <c r="DM2151" s="12">
        <f t="shared" si="1922"/>
        <v>42683</v>
      </c>
      <c r="DN2151" s="15">
        <v>16495269.331095906</v>
      </c>
      <c r="DO2151" s="14">
        <f t="shared" si="1918"/>
        <v>-1.6095461070196659E-2</v>
      </c>
      <c r="DP2151" s="14">
        <f>DN2151/MAX($DN$13:DN2151)-1</f>
        <v>-2.1448693579018463E-2</v>
      </c>
    </row>
    <row r="2152" spans="1:120" x14ac:dyDescent="0.3">
      <c r="A2152" s="12">
        <f t="shared" si="1919"/>
        <v>42684</v>
      </c>
      <c r="B2152" s="13">
        <v>2113334.5607167091</v>
      </c>
      <c r="C2152" s="14">
        <f t="shared" si="1910"/>
        <v>2.5720712726107209E-4</v>
      </c>
      <c r="D2152" s="14">
        <f>B2152/MAX($B$13:B2152)-1</f>
        <v>-6.3862532712257725E-2</v>
      </c>
      <c r="L2152" s="12">
        <f t="shared" si="1920"/>
        <v>42684</v>
      </c>
      <c r="M2152" s="15">
        <v>63376755.248539805</v>
      </c>
      <c r="N2152" s="14">
        <f t="shared" si="1911"/>
        <v>3.7909502515260041E-2</v>
      </c>
      <c r="O2152" s="14">
        <f>M2152/MAX(M$13:$M2152)-1</f>
        <v>-3.3114761599483789E-2</v>
      </c>
      <c r="V2152" s="12">
        <f t="shared" si="1921"/>
        <v>42684</v>
      </c>
      <c r="W2152" s="14">
        <f t="shared" si="1912"/>
        <v>2.5720712726107209E-4</v>
      </c>
      <c r="X2152" s="13">
        <f t="shared" si="1913"/>
        <v>224541.79707615066</v>
      </c>
      <c r="Y2152" s="14">
        <f t="shared" si="1914"/>
        <v>3.7909502515260041E-2</v>
      </c>
      <c r="Z2152" s="13">
        <f t="shared" si="1915"/>
        <v>86422.848066190621</v>
      </c>
      <c r="AC2152" s="24">
        <f t="shared" si="1916"/>
        <v>310964.64514234127</v>
      </c>
      <c r="AD2152" s="18">
        <f>AC2152/MAX(AC$13:$AC2152)-1</f>
        <v>-4.4996545868980165E-2</v>
      </c>
      <c r="AE2152" s="18">
        <f t="shared" si="1917"/>
        <v>1.0444575846910942E-2</v>
      </c>
      <c r="DM2152" s="12">
        <f t="shared" si="1922"/>
        <v>42684</v>
      </c>
      <c r="DN2152" s="15">
        <v>16559537.894723156</v>
      </c>
      <c r="DO2152" s="14">
        <f t="shared" si="1918"/>
        <v>3.8961815255780241E-3</v>
      </c>
      <c r="DP2152" s="14">
        <f>DN2152/MAX($DN$13:DN2152)-1</f>
        <v>-1.7636080057110703E-2</v>
      </c>
    </row>
    <row r="2153" spans="1:120" x14ac:dyDescent="0.3">
      <c r="A2153" s="12">
        <f t="shared" si="1919"/>
        <v>42685</v>
      </c>
      <c r="B2153" s="13">
        <v>2103718.2403029692</v>
      </c>
      <c r="C2153" s="14">
        <f t="shared" si="1910"/>
        <v>-4.5503067013102916E-3</v>
      </c>
      <c r="D2153" s="14">
        <f>B2153/MAX($B$13:B2153)-1</f>
        <v>-6.8122245303004703E-2</v>
      </c>
      <c r="L2153" s="12">
        <f t="shared" si="1920"/>
        <v>42685</v>
      </c>
      <c r="M2153" s="15">
        <v>62324158.070480108</v>
      </c>
      <c r="N2153" s="14">
        <f t="shared" si="1911"/>
        <v>-1.6608568455923733E-2</v>
      </c>
      <c r="O2153" s="14">
        <f>M2153/MAX(M$13:$M2153)-1</f>
        <v>-4.9173341270480897E-2</v>
      </c>
      <c r="V2153" s="12">
        <f t="shared" si="1921"/>
        <v>42685</v>
      </c>
      <c r="W2153" s="14">
        <f t="shared" si="1912"/>
        <v>-4.5503067013102916E-3</v>
      </c>
      <c r="X2153" s="13">
        <f t="shared" si="1913"/>
        <v>223520.06303219078</v>
      </c>
      <c r="Y2153" s="14">
        <f t="shared" si="1914"/>
        <v>-1.6608568455923733E-2</v>
      </c>
      <c r="Z2153" s="13">
        <f t="shared" si="1915"/>
        <v>84987.488277927405</v>
      </c>
      <c r="AC2153" s="24">
        <f t="shared" si="1916"/>
        <v>308507.55131011817</v>
      </c>
      <c r="AD2153" s="18">
        <f>AC2153/MAX(AC$13:$AC2153)-1</f>
        <v>-5.2542526203249285E-2</v>
      </c>
      <c r="AE2153" s="18">
        <f t="shared" si="1917"/>
        <v>-7.9015215092969049E-3</v>
      </c>
      <c r="DM2153" s="12">
        <f t="shared" si="1922"/>
        <v>42685</v>
      </c>
      <c r="DN2153" s="15">
        <v>16522552.399595253</v>
      </c>
      <c r="DO2153" s="14">
        <f t="shared" si="1918"/>
        <v>-2.2334859440545918E-3</v>
      </c>
      <c r="DP2153" s="14">
        <f>DN2153/MAX($DN$13:DN2153)-1</f>
        <v>-1.9830176064249527E-2</v>
      </c>
    </row>
    <row r="2154" spans="1:120" x14ac:dyDescent="0.3">
      <c r="A2154" s="12">
        <f t="shared" si="1919"/>
        <v>42686</v>
      </c>
      <c r="B2154" s="13">
        <v>2103718.2403029692</v>
      </c>
      <c r="C2154" s="14">
        <f t="shared" si="1910"/>
        <v>0</v>
      </c>
      <c r="D2154" s="14">
        <f>B2154/MAX($B$13:B2154)-1</f>
        <v>-6.8122245303004703E-2</v>
      </c>
      <c r="L2154" s="12">
        <f t="shared" si="1920"/>
        <v>42686</v>
      </c>
      <c r="M2154" s="15">
        <v>62324158.070480108</v>
      </c>
      <c r="N2154" s="14">
        <f t="shared" si="1911"/>
        <v>0</v>
      </c>
      <c r="O2154" s="14">
        <f>M2154/MAX(M$13:$M2154)-1</f>
        <v>-4.9173341270480897E-2</v>
      </c>
      <c r="V2154" s="12">
        <f t="shared" si="1921"/>
        <v>42686</v>
      </c>
      <c r="W2154" s="14">
        <f t="shared" si="1912"/>
        <v>0</v>
      </c>
      <c r="X2154" s="13">
        <f t="shared" si="1913"/>
        <v>223520.06303219078</v>
      </c>
      <c r="Y2154" s="14">
        <f t="shared" si="1914"/>
        <v>0</v>
      </c>
      <c r="Z2154" s="13">
        <f t="shared" si="1915"/>
        <v>84987.488277927405</v>
      </c>
      <c r="AC2154" s="24">
        <f t="shared" si="1916"/>
        <v>308507.55131011817</v>
      </c>
      <c r="AD2154" s="18">
        <f>AC2154/MAX(AC$13:$AC2154)-1</f>
        <v>-5.2542526203249285E-2</v>
      </c>
      <c r="AE2154" s="18">
        <f t="shared" si="1917"/>
        <v>0</v>
      </c>
      <c r="DM2154" s="12">
        <f t="shared" si="1922"/>
        <v>42686</v>
      </c>
      <c r="DN2154" s="15">
        <v>16522552.399595253</v>
      </c>
      <c r="DO2154" s="14">
        <f t="shared" si="1918"/>
        <v>0</v>
      </c>
      <c r="DP2154" s="14">
        <f>DN2154/MAX($DN$13:DN2154)-1</f>
        <v>-1.9830176064249527E-2</v>
      </c>
    </row>
    <row r="2155" spans="1:120" x14ac:dyDescent="0.3">
      <c r="A2155" s="12">
        <f t="shared" si="1919"/>
        <v>42687</v>
      </c>
      <c r="B2155" s="13">
        <v>2103718.2403029692</v>
      </c>
      <c r="C2155" s="14">
        <f t="shared" si="1910"/>
        <v>0</v>
      </c>
      <c r="D2155" s="14">
        <f>B2155/MAX($B$13:B2155)-1</f>
        <v>-6.8122245303004703E-2</v>
      </c>
      <c r="L2155" s="12">
        <f t="shared" si="1920"/>
        <v>42687</v>
      </c>
      <c r="M2155" s="15">
        <v>62324158.070480108</v>
      </c>
      <c r="N2155" s="14">
        <f t="shared" si="1911"/>
        <v>0</v>
      </c>
      <c r="O2155" s="14">
        <f>M2155/MAX(M$13:$M2155)-1</f>
        <v>-4.9173341270480897E-2</v>
      </c>
      <c r="V2155" s="12">
        <f t="shared" si="1921"/>
        <v>42687</v>
      </c>
      <c r="W2155" s="14">
        <f t="shared" si="1912"/>
        <v>0</v>
      </c>
      <c r="X2155" s="13">
        <f t="shared" si="1913"/>
        <v>223520.06303219078</v>
      </c>
      <c r="Y2155" s="14">
        <f t="shared" si="1914"/>
        <v>0</v>
      </c>
      <c r="Z2155" s="13">
        <f t="shared" si="1915"/>
        <v>84987.488277927405</v>
      </c>
      <c r="AC2155" s="24">
        <f t="shared" si="1916"/>
        <v>308507.55131011817</v>
      </c>
      <c r="AD2155" s="18">
        <f>AC2155/MAX(AC$13:$AC2155)-1</f>
        <v>-5.2542526203249285E-2</v>
      </c>
      <c r="AE2155" s="18">
        <f t="shared" si="1917"/>
        <v>0</v>
      </c>
      <c r="DM2155" s="12">
        <f t="shared" si="1922"/>
        <v>42687</v>
      </c>
      <c r="DN2155" s="15">
        <v>16522552.399595253</v>
      </c>
      <c r="DO2155" s="14">
        <f t="shared" si="1918"/>
        <v>0</v>
      </c>
      <c r="DP2155" s="14">
        <f>DN2155/MAX($DN$13:DN2155)-1</f>
        <v>-1.9830176064249527E-2</v>
      </c>
    </row>
    <row r="2156" spans="1:120" x14ac:dyDescent="0.3">
      <c r="A2156" s="12">
        <f t="shared" si="1919"/>
        <v>42688</v>
      </c>
      <c r="B2156" s="13">
        <v>2103718.2403029692</v>
      </c>
      <c r="C2156" s="14">
        <f t="shared" si="1910"/>
        <v>0</v>
      </c>
      <c r="D2156" s="14">
        <f>B2156/MAX($B$13:B2156)-1</f>
        <v>-6.8122245303004703E-2</v>
      </c>
      <c r="L2156" s="12">
        <f t="shared" si="1920"/>
        <v>42688</v>
      </c>
      <c r="M2156" s="15">
        <v>62324158.070480108</v>
      </c>
      <c r="N2156" s="14">
        <f t="shared" si="1911"/>
        <v>0</v>
      </c>
      <c r="O2156" s="14">
        <f>M2156/MAX(M$13:$M2156)-1</f>
        <v>-4.9173341270480897E-2</v>
      </c>
      <c r="V2156" s="12">
        <f t="shared" si="1921"/>
        <v>42688</v>
      </c>
      <c r="W2156" s="14">
        <f t="shared" si="1912"/>
        <v>0</v>
      </c>
      <c r="X2156" s="13">
        <f t="shared" si="1913"/>
        <v>223520.06303219078</v>
      </c>
      <c r="Y2156" s="14">
        <f t="shared" si="1914"/>
        <v>0</v>
      </c>
      <c r="Z2156" s="13">
        <f t="shared" si="1915"/>
        <v>84987.488277927405</v>
      </c>
      <c r="AC2156" s="24">
        <f t="shared" si="1916"/>
        <v>308507.55131011817</v>
      </c>
      <c r="AD2156" s="18">
        <f>AC2156/MAX(AC$13:$AC2156)-1</f>
        <v>-5.2542526203249285E-2</v>
      </c>
      <c r="AE2156" s="18">
        <f t="shared" si="1917"/>
        <v>0</v>
      </c>
      <c r="DM2156" s="12">
        <f t="shared" si="1922"/>
        <v>42688</v>
      </c>
      <c r="DN2156" s="15">
        <v>16522552.399595253</v>
      </c>
      <c r="DO2156" s="14">
        <f t="shared" si="1918"/>
        <v>0</v>
      </c>
      <c r="DP2156" s="14">
        <f>DN2156/MAX($DN$13:DN2156)-1</f>
        <v>-1.9830176064249527E-2</v>
      </c>
    </row>
    <row r="2157" spans="1:120" x14ac:dyDescent="0.3">
      <c r="A2157" s="12">
        <f t="shared" si="1919"/>
        <v>42689</v>
      </c>
      <c r="B2157" s="13">
        <v>2061177.7039311924</v>
      </c>
      <c r="C2157" s="14">
        <f t="shared" si="1910"/>
        <v>-2.0221594107417307E-2</v>
      </c>
      <c r="D2157" s="14">
        <f>B2157/MAX($B$13:B2157)-1</f>
        <v>-8.6966299016218773E-2</v>
      </c>
      <c r="L2157" s="12">
        <f t="shared" si="1920"/>
        <v>42689</v>
      </c>
      <c r="M2157" s="15">
        <v>61843125.544655912</v>
      </c>
      <c r="N2157" s="14">
        <f t="shared" si="1911"/>
        <v>-7.7182354437939082E-3</v>
      </c>
      <c r="O2157" s="14">
        <f>M2157/MAX(M$13:$M2157)-1</f>
        <v>-5.6512045288791279E-2</v>
      </c>
      <c r="V2157" s="12">
        <f t="shared" si="1921"/>
        <v>42689</v>
      </c>
      <c r="W2157" s="14">
        <f t="shared" si="1912"/>
        <v>-2.0221594107417307E-2</v>
      </c>
      <c r="X2157" s="13">
        <f t="shared" si="1913"/>
        <v>219000.13104268949</v>
      </c>
      <c r="Y2157" s="14">
        <f t="shared" si="1914"/>
        <v>-7.7182354437939082E-3</v>
      </c>
      <c r="Z2157" s="13">
        <f t="shared" si="1915"/>
        <v>84331.534833621685</v>
      </c>
      <c r="AC2157" s="24">
        <f t="shared" si="1916"/>
        <v>303331.66587631119</v>
      </c>
      <c r="AD2157" s="18">
        <f>AC2157/MAX(AC$13:$AC2157)-1</f>
        <v>-6.8438186834410386E-2</v>
      </c>
      <c r="AE2157" s="18">
        <f t="shared" si="1917"/>
        <v>-1.6777175831926616E-2</v>
      </c>
      <c r="DM2157" s="12">
        <f t="shared" si="1922"/>
        <v>42689</v>
      </c>
      <c r="DN2157" s="15">
        <v>16529795.092242392</v>
      </c>
      <c r="DO2157" s="14">
        <f t="shared" si="1918"/>
        <v>4.3835192481012086E-4</v>
      </c>
      <c r="DP2157" s="14">
        <f>DN2157/MAX($DN$13:DN2157)-1</f>
        <v>-1.9400516735286533E-2</v>
      </c>
    </row>
    <row r="2158" spans="1:120" x14ac:dyDescent="0.3">
      <c r="A2158" s="12">
        <f t="shared" si="1919"/>
        <v>42690</v>
      </c>
      <c r="B2158" s="13">
        <v>2086037.866195109</v>
      </c>
      <c r="C2158" s="14">
        <f t="shared" si="1910"/>
        <v>1.2061144566284598E-2</v>
      </c>
      <c r="D2158" s="14">
        <f>B2158/MAX($B$13:B2158)-1</f>
        <v>-7.5954067554763527E-2</v>
      </c>
      <c r="L2158" s="12">
        <f t="shared" si="1920"/>
        <v>42690</v>
      </c>
      <c r="M2158" s="15">
        <v>62445126.940043785</v>
      </c>
      <c r="N2158" s="14">
        <f t="shared" si="1911"/>
        <v>9.7343300502037433E-3</v>
      </c>
      <c r="O2158" s="14">
        <f>M2158/MAX(M$13:$M2158)-1</f>
        <v>-4.7327822139240583E-2</v>
      </c>
      <c r="V2158" s="12">
        <f t="shared" si="1921"/>
        <v>42690</v>
      </c>
      <c r="W2158" s="14">
        <f t="shared" si="1912"/>
        <v>1.2061144566284598E-2</v>
      </c>
      <c r="X2158" s="13">
        <f t="shared" si="1913"/>
        <v>221641.52328323064</v>
      </c>
      <c r="Y2158" s="14">
        <f t="shared" si="1914"/>
        <v>9.7343300502037433E-3</v>
      </c>
      <c r="Z2158" s="13">
        <f t="shared" si="1915"/>
        <v>85152.445827332413</v>
      </c>
      <c r="AC2158" s="24">
        <f t="shared" si="1916"/>
        <v>306793.96911056305</v>
      </c>
      <c r="AD2158" s="18">
        <f>AC2158/MAX(AC$13:$AC2158)-1</f>
        <v>-5.7805108123980209E-2</v>
      </c>
      <c r="AE2158" s="18">
        <f t="shared" si="1917"/>
        <v>1.1414249231940232E-2</v>
      </c>
      <c r="DM2158" s="12">
        <f t="shared" si="1922"/>
        <v>42690</v>
      </c>
      <c r="DN2158" s="15">
        <v>16579617.888137935</v>
      </c>
      <c r="DO2158" s="14">
        <f t="shared" si="1918"/>
        <v>3.0141205996512266E-3</v>
      </c>
      <c r="DP2158" s="14">
        <f>DN2158/MAX($DN$13:DN2158)-1</f>
        <v>-1.6444871632770863E-2</v>
      </c>
    </row>
    <row r="2159" spans="1:120" x14ac:dyDescent="0.3">
      <c r="A2159" s="12">
        <f t="shared" si="1919"/>
        <v>42691</v>
      </c>
      <c r="B2159" s="13">
        <v>2095026.4235404283</v>
      </c>
      <c r="C2159" s="14">
        <f t="shared" si="1910"/>
        <v>4.3089137982497139E-3</v>
      </c>
      <c r="D2159" s="14">
        <f>B2159/MAX($B$13:B2159)-1</f>
        <v>-7.1972433286233817E-2</v>
      </c>
      <c r="L2159" s="12">
        <f t="shared" si="1920"/>
        <v>42691</v>
      </c>
      <c r="M2159" s="15">
        <v>63089137.723739527</v>
      </c>
      <c r="N2159" s="14">
        <f t="shared" si="1911"/>
        <v>1.0313227232512157E-2</v>
      </c>
      <c r="O2159" s="14">
        <f>M2159/MAX(M$13:$M2159)-1</f>
        <v>-3.7502697490870207E-2</v>
      </c>
      <c r="V2159" s="12">
        <f t="shared" si="1921"/>
        <v>42691</v>
      </c>
      <c r="W2159" s="14">
        <f t="shared" si="1912"/>
        <v>4.3089137982497139E-3</v>
      </c>
      <c r="X2159" s="13">
        <f t="shared" si="1913"/>
        <v>222596.55750117084</v>
      </c>
      <c r="Y2159" s="14">
        <f t="shared" si="1914"/>
        <v>1.0313227232512157E-2</v>
      </c>
      <c r="Z2159" s="13">
        <f t="shared" si="1915"/>
        <v>86030.64235055387</v>
      </c>
      <c r="AC2159" s="24">
        <f t="shared" si="1916"/>
        <v>308627.19985172473</v>
      </c>
      <c r="AD2159" s="18">
        <f>AC2159/MAX(AC$13:$AC2159)-1</f>
        <v>-5.2175073593118348E-2</v>
      </c>
      <c r="AE2159" s="18">
        <f t="shared" si="1917"/>
        <v>5.9754458227339047E-3</v>
      </c>
      <c r="DM2159" s="12">
        <f t="shared" si="1922"/>
        <v>42691</v>
      </c>
      <c r="DN2159" s="15">
        <v>16603630.160986906</v>
      </c>
      <c r="DO2159" s="14">
        <f t="shared" si="1918"/>
        <v>1.4483007395575953E-3</v>
      </c>
      <c r="DP2159" s="14">
        <f>DN2159/MAX($DN$13:DN2159)-1</f>
        <v>-1.5020388012961017E-2</v>
      </c>
    </row>
    <row r="2160" spans="1:120" x14ac:dyDescent="0.3">
      <c r="A2160" s="12">
        <f t="shared" si="1919"/>
        <v>42692</v>
      </c>
      <c r="B2160" s="13">
        <v>2112862.9066979275</v>
      </c>
      <c r="C2160" s="14">
        <f t="shared" si="1910"/>
        <v>8.5137270619035643E-3</v>
      </c>
      <c r="D2160" s="14">
        <f>B2160/MAX($B$13:B2160)-1</f>
        <v>-6.4071459877310333E-2</v>
      </c>
      <c r="L2160" s="12">
        <f t="shared" si="1920"/>
        <v>42692</v>
      </c>
      <c r="M2160" s="15">
        <v>63637668.163425051</v>
      </c>
      <c r="N2160" s="14">
        <f t="shared" si="1911"/>
        <v>8.6945306193195737E-3</v>
      </c>
      <c r="O2160" s="14">
        <f>M2160/MAX(M$13:$M2160)-1</f>
        <v>-2.913423522319214E-2</v>
      </c>
      <c r="V2160" s="12">
        <f t="shared" si="1921"/>
        <v>42692</v>
      </c>
      <c r="W2160" s="14">
        <f t="shared" si="1912"/>
        <v>8.5137270619035643E-3</v>
      </c>
      <c r="X2160" s="13">
        <f t="shared" si="1913"/>
        <v>224491.68383665514</v>
      </c>
      <c r="Y2160" s="14">
        <f t="shared" si="1914"/>
        <v>8.6945306193195737E-3</v>
      </c>
      <c r="Z2160" s="13">
        <f t="shared" si="1915"/>
        <v>86778.638404670492</v>
      </c>
      <c r="AC2160" s="24">
        <f t="shared" si="1916"/>
        <v>311270.32224132563</v>
      </c>
      <c r="AD2160" s="18">
        <f>AC2160/MAX(AC$13:$AC2160)-1</f>
        <v>-4.4057780996706097E-2</v>
      </c>
      <c r="AE2160" s="18">
        <f t="shared" si="1917"/>
        <v>8.5641265282863088E-3</v>
      </c>
      <c r="DM2160" s="12">
        <f t="shared" si="1922"/>
        <v>42692</v>
      </c>
      <c r="DN2160" s="15">
        <v>16614340.188867752</v>
      </c>
      <c r="DO2160" s="14">
        <f t="shared" si="1918"/>
        <v>6.45041341983843E-4</v>
      </c>
      <c r="DP2160" s="14">
        <f>DN2160/MAX($DN$13:DN2160)-1</f>
        <v>-1.4385035442218252E-2</v>
      </c>
    </row>
    <row r="2161" spans="1:120" x14ac:dyDescent="0.3">
      <c r="A2161" s="12">
        <f t="shared" si="1919"/>
        <v>42693</v>
      </c>
      <c r="B2161" s="13">
        <v>2112862.9066979275</v>
      </c>
      <c r="C2161" s="14">
        <f t="shared" si="1910"/>
        <v>0</v>
      </c>
      <c r="D2161" s="14">
        <f>B2161/MAX($B$13:B2161)-1</f>
        <v>-6.4071459877310333E-2</v>
      </c>
      <c r="L2161" s="12">
        <f t="shared" si="1920"/>
        <v>42693</v>
      </c>
      <c r="M2161" s="15">
        <v>63637668.163425051</v>
      </c>
      <c r="N2161" s="14">
        <f t="shared" si="1911"/>
        <v>0</v>
      </c>
      <c r="O2161" s="14">
        <f>M2161/MAX(M$13:$M2161)-1</f>
        <v>-2.913423522319214E-2</v>
      </c>
      <c r="V2161" s="12">
        <f t="shared" si="1921"/>
        <v>42693</v>
      </c>
      <c r="W2161" s="14">
        <f t="shared" si="1912"/>
        <v>0</v>
      </c>
      <c r="X2161" s="13">
        <f t="shared" si="1913"/>
        <v>224491.68383665514</v>
      </c>
      <c r="Y2161" s="14">
        <f t="shared" si="1914"/>
        <v>0</v>
      </c>
      <c r="Z2161" s="13">
        <f t="shared" si="1915"/>
        <v>86778.638404670492</v>
      </c>
      <c r="AC2161" s="24">
        <f t="shared" si="1916"/>
        <v>311270.32224132563</v>
      </c>
      <c r="AD2161" s="18">
        <f>AC2161/MAX(AC$13:$AC2161)-1</f>
        <v>-4.4057780996706097E-2</v>
      </c>
      <c r="AE2161" s="18">
        <f t="shared" si="1917"/>
        <v>0</v>
      </c>
      <c r="DM2161" s="12">
        <f t="shared" si="1922"/>
        <v>42693</v>
      </c>
      <c r="DN2161" s="15">
        <v>16614340.188867752</v>
      </c>
      <c r="DO2161" s="14">
        <f t="shared" si="1918"/>
        <v>0</v>
      </c>
      <c r="DP2161" s="14">
        <f>DN2161/MAX($DN$13:DN2161)-1</f>
        <v>-1.4385035442218252E-2</v>
      </c>
    </row>
    <row r="2162" spans="1:120" x14ac:dyDescent="0.3">
      <c r="A2162" s="12">
        <f t="shared" si="1919"/>
        <v>42694</v>
      </c>
      <c r="B2162" s="13">
        <v>2112862.9066979275</v>
      </c>
      <c r="C2162" s="14">
        <f t="shared" si="1910"/>
        <v>0</v>
      </c>
      <c r="D2162" s="14">
        <f>B2162/MAX($B$13:B2162)-1</f>
        <v>-6.4071459877310333E-2</v>
      </c>
      <c r="L2162" s="12">
        <f t="shared" si="1920"/>
        <v>42694</v>
      </c>
      <c r="M2162" s="15">
        <v>63637668.163425051</v>
      </c>
      <c r="N2162" s="14">
        <f t="shared" si="1911"/>
        <v>0</v>
      </c>
      <c r="O2162" s="14">
        <f>M2162/MAX(M$13:$M2162)-1</f>
        <v>-2.913423522319214E-2</v>
      </c>
      <c r="V2162" s="12">
        <f t="shared" si="1921"/>
        <v>42694</v>
      </c>
      <c r="W2162" s="14">
        <f t="shared" si="1912"/>
        <v>0</v>
      </c>
      <c r="X2162" s="13">
        <f t="shared" si="1913"/>
        <v>224491.68383665514</v>
      </c>
      <c r="Y2162" s="14">
        <f t="shared" si="1914"/>
        <v>0</v>
      </c>
      <c r="Z2162" s="13">
        <f t="shared" si="1915"/>
        <v>86778.638404670492</v>
      </c>
      <c r="AC2162" s="24">
        <f t="shared" si="1916"/>
        <v>311270.32224132563</v>
      </c>
      <c r="AD2162" s="18">
        <f>AC2162/MAX(AC$13:$AC2162)-1</f>
        <v>-4.4057780996706097E-2</v>
      </c>
      <c r="AE2162" s="18">
        <f t="shared" si="1917"/>
        <v>0</v>
      </c>
      <c r="DM2162" s="12">
        <f t="shared" si="1922"/>
        <v>42694</v>
      </c>
      <c r="DN2162" s="15">
        <v>16614340.188867752</v>
      </c>
      <c r="DO2162" s="14">
        <f t="shared" si="1918"/>
        <v>0</v>
      </c>
      <c r="DP2162" s="14">
        <f>DN2162/MAX($DN$13:DN2162)-1</f>
        <v>-1.4385035442218252E-2</v>
      </c>
    </row>
    <row r="2163" spans="1:120" x14ac:dyDescent="0.3">
      <c r="A2163" s="12">
        <f t="shared" si="1919"/>
        <v>42695</v>
      </c>
      <c r="B2163" s="13">
        <v>2182824.4010941046</v>
      </c>
      <c r="C2163" s="14">
        <f t="shared" si="1910"/>
        <v>3.3112178823526239E-2</v>
      </c>
      <c r="D2163" s="14">
        <f>B2163/MAX($B$13:B2163)-1</f>
        <v>-3.3080826690725984E-2</v>
      </c>
      <c r="L2163" s="12">
        <f t="shared" si="1920"/>
        <v>42695</v>
      </c>
      <c r="M2163" s="15">
        <v>64825789.414381228</v>
      </c>
      <c r="N2163" s="14">
        <f t="shared" si="1911"/>
        <v>1.8670094069207721E-2</v>
      </c>
      <c r="O2163" s="14">
        <f>M2163/MAX(M$13:$M2163)-1</f>
        <v>-1.1008080066235659E-2</v>
      </c>
      <c r="V2163" s="12">
        <f t="shared" si="1921"/>
        <v>42695</v>
      </c>
      <c r="W2163" s="14">
        <f t="shared" si="1912"/>
        <v>3.3112178823526239E-2</v>
      </c>
      <c r="X2163" s="13">
        <f t="shared" si="1913"/>
        <v>231925.09261624899</v>
      </c>
      <c r="Y2163" s="14">
        <f t="shared" si="1914"/>
        <v>1.8670094069207721E-2</v>
      </c>
      <c r="Z2163" s="13">
        <f t="shared" si="1915"/>
        <v>88398.803746883452</v>
      </c>
      <c r="AC2163" s="24">
        <f t="shared" si="1916"/>
        <v>320323.89636313246</v>
      </c>
      <c r="AD2163" s="18">
        <f>AC2163/MAX(AC$13:$AC2163)-1</f>
        <v>-1.6253351478363154E-2</v>
      </c>
      <c r="AE2163" s="18">
        <f t="shared" si="1917"/>
        <v>2.9085889257337127E-2</v>
      </c>
      <c r="DM2163" s="12">
        <f t="shared" si="1922"/>
        <v>42695</v>
      </c>
      <c r="DN2163" s="15">
        <v>16682754.64471711</v>
      </c>
      <c r="DO2163" s="14">
        <f t="shared" si="1918"/>
        <v>4.1177955351605622E-3</v>
      </c>
      <c r="DP2163" s="14">
        <f>DN2163/MAX($DN$13:DN2163)-1</f>
        <v>-1.0326474541774711E-2</v>
      </c>
    </row>
    <row r="2164" spans="1:120" x14ac:dyDescent="0.3">
      <c r="A2164" s="12">
        <f t="shared" si="1919"/>
        <v>42696</v>
      </c>
      <c r="B2164" s="13">
        <v>2183358.346398849</v>
      </c>
      <c r="C2164" s="14">
        <f t="shared" si="1910"/>
        <v>2.4461212018556111E-4</v>
      </c>
      <c r="D2164" s="14">
        <f>B2164/MAX($B$13:B2164)-1</f>
        <v>-3.284430654169479E-2</v>
      </c>
      <c r="L2164" s="12">
        <f t="shared" si="1920"/>
        <v>42696</v>
      </c>
      <c r="M2164" s="15">
        <v>65203845.458907016</v>
      </c>
      <c r="N2164" s="14">
        <f t="shared" si="1911"/>
        <v>5.8318772195609103E-3</v>
      </c>
      <c r="O2164" s="14">
        <f>M2164/MAX(M$13:$M2164)-1</f>
        <v>-5.2404006180440943E-3</v>
      </c>
      <c r="V2164" s="12">
        <f t="shared" si="1921"/>
        <v>42696</v>
      </c>
      <c r="W2164" s="14">
        <f t="shared" si="1912"/>
        <v>2.4461212018556111E-4</v>
      </c>
      <c r="X2164" s="13">
        <f t="shared" si="1913"/>
        <v>231981.82430487807</v>
      </c>
      <c r="Y2164" s="14">
        <f t="shared" si="1914"/>
        <v>5.8318772195609103E-3</v>
      </c>
      <c r="Z2164" s="13">
        <f t="shared" si="1915"/>
        <v>88914.33471669133</v>
      </c>
      <c r="AC2164" s="24">
        <f t="shared" si="1916"/>
        <v>320896.15902156942</v>
      </c>
      <c r="AD2164" s="18">
        <f>AC2164/MAX(AC$13:$AC2164)-1</f>
        <v>-1.4495875752377207E-2</v>
      </c>
      <c r="AE2164" s="18">
        <f t="shared" si="1917"/>
        <v>1.7865125422558137E-3</v>
      </c>
      <c r="DM2164" s="12">
        <f t="shared" si="1922"/>
        <v>42696</v>
      </c>
      <c r="DN2164" s="15">
        <v>16699759.037284033</v>
      </c>
      <c r="DO2164" s="14">
        <f t="shared" si="1918"/>
        <v>1.0192796650825287E-3</v>
      </c>
      <c r="DP2164" s="14">
        <f>DN2164/MAX($DN$13:DN2164)-1</f>
        <v>-9.3177204422045801E-3</v>
      </c>
    </row>
    <row r="2165" spans="1:120" x14ac:dyDescent="0.3">
      <c r="A2165" s="12">
        <f t="shared" si="1919"/>
        <v>42697</v>
      </c>
      <c r="B2165" s="13">
        <v>2189004.3763631908</v>
      </c>
      <c r="C2165" s="14">
        <f t="shared" si="1910"/>
        <v>2.5859382971440414E-3</v>
      </c>
      <c r="D2165" s="14">
        <f>B2165/MAX($B$13:B2165)-1</f>
        <v>-3.0343301594680017E-2</v>
      </c>
      <c r="L2165" s="12">
        <f t="shared" si="1920"/>
        <v>42697</v>
      </c>
      <c r="M2165" s="15">
        <v>65426429.078605436</v>
      </c>
      <c r="N2165" s="14">
        <f t="shared" si="1911"/>
        <v>3.413657862229913E-3</v>
      </c>
      <c r="O2165" s="14">
        <f>M2165/MAX(M$13:$M2165)-1</f>
        <v>-1.8446316905852411E-3</v>
      </c>
      <c r="V2165" s="12">
        <f t="shared" si="1921"/>
        <v>42697</v>
      </c>
      <c r="W2165" s="14">
        <f t="shared" si="1912"/>
        <v>2.5859382971440414E-3</v>
      </c>
      <c r="X2165" s="13">
        <f t="shared" si="1913"/>
        <v>232581.7149885894</v>
      </c>
      <c r="Y2165" s="14">
        <f t="shared" si="1914"/>
        <v>3.413657862229913E-3</v>
      </c>
      <c r="Z2165" s="13">
        <f t="shared" si="1915"/>
        <v>89217.857834461902</v>
      </c>
      <c r="AC2165" s="24">
        <f t="shared" si="1916"/>
        <v>321799.57282305131</v>
      </c>
      <c r="AD2165" s="18">
        <f>AC2165/MAX(AC$13:$AC2165)-1</f>
        <v>-1.1721401822937683E-2</v>
      </c>
      <c r="AE2165" s="18">
        <f t="shared" si="1917"/>
        <v>2.8152839355772841E-3</v>
      </c>
      <c r="DM2165" s="12">
        <f t="shared" si="1922"/>
        <v>42697</v>
      </c>
      <c r="DN2165" s="15">
        <v>16707629.028053017</v>
      </c>
      <c r="DO2165" s="14">
        <f t="shared" si="1918"/>
        <v>4.7126373209427364E-4</v>
      </c>
      <c r="DP2165" s="14">
        <f>DN2165/MAX($DN$13:DN2165)-1</f>
        <v>-8.850847813820506E-3</v>
      </c>
    </row>
    <row r="2166" spans="1:120" x14ac:dyDescent="0.3">
      <c r="A2166" s="12">
        <f t="shared" si="1919"/>
        <v>42698</v>
      </c>
      <c r="B2166" s="13">
        <v>2196840.9515385726</v>
      </c>
      <c r="C2166" s="14">
        <f t="shared" si="1910"/>
        <v>3.5799723655196569E-3</v>
      </c>
      <c r="D2166" s="14">
        <f>B2166/MAX($B$13:B2166)-1</f>
        <v>-2.687195741034798E-2</v>
      </c>
      <c r="L2166" s="12">
        <f t="shared" si="1920"/>
        <v>42698</v>
      </c>
      <c r="M2166" s="15">
        <v>65535062.48382096</v>
      </c>
      <c r="N2166" s="14">
        <f t="shared" si="1911"/>
        <v>1.6603902542962068E-3</v>
      </c>
      <c r="O2166" s="14">
        <f>M2166/MAX(M$13:$M2166)-1</f>
        <v>-1.8730424477075847E-4</v>
      </c>
      <c r="V2166" s="12">
        <f t="shared" si="1921"/>
        <v>42698</v>
      </c>
      <c r="W2166" s="14">
        <f t="shared" si="1912"/>
        <v>3.5799723655196569E-3</v>
      </c>
      <c r="X2166" s="13">
        <f t="shared" si="1913"/>
        <v>233414.35110097373</v>
      </c>
      <c r="Y2166" s="14">
        <f t="shared" si="1914"/>
        <v>1.6603902542962068E-3</v>
      </c>
      <c r="Z2166" s="13">
        <f t="shared" si="1915"/>
        <v>89365.994296119432</v>
      </c>
      <c r="AC2166" s="24">
        <f t="shared" si="1916"/>
        <v>322780.34539709316</v>
      </c>
      <c r="AD2166" s="18">
        <f>AC2166/MAX(AC$13:$AC2166)-1</f>
        <v>-8.7093513838976122E-3</v>
      </c>
      <c r="AE2166" s="18">
        <f t="shared" si="1917"/>
        <v>3.0477746301458275E-3</v>
      </c>
      <c r="DM2166" s="12">
        <f t="shared" si="1922"/>
        <v>42698</v>
      </c>
      <c r="DN2166" s="15">
        <v>16733756.001642138</v>
      </c>
      <c r="DO2166" s="14">
        <f t="shared" si="1918"/>
        <v>1.5637750601986689E-3</v>
      </c>
      <c r="DP2166" s="14">
        <f>DN2166/MAX($DN$13:DN2166)-1</f>
        <v>-7.3009134886947713E-3</v>
      </c>
    </row>
    <row r="2167" spans="1:120" x14ac:dyDescent="0.3">
      <c r="A2167" s="12">
        <f t="shared" si="1919"/>
        <v>42699</v>
      </c>
      <c r="B2167" s="13">
        <v>2196840.9515385726</v>
      </c>
      <c r="C2167" s="14">
        <f t="shared" si="1910"/>
        <v>0</v>
      </c>
      <c r="D2167" s="14">
        <f>B2167/MAX($B$13:B2167)-1</f>
        <v>-2.687195741034798E-2</v>
      </c>
      <c r="L2167" s="12">
        <f t="shared" si="1920"/>
        <v>42699</v>
      </c>
      <c r="M2167" s="15">
        <v>65253653.141930997</v>
      </c>
      <c r="N2167" s="14">
        <f t="shared" si="1911"/>
        <v>-4.2940272157280246E-3</v>
      </c>
      <c r="O2167" s="14">
        <f>M2167/MAX(M$13:$M2167)-1</f>
        <v>-4.4805271709741357E-3</v>
      </c>
      <c r="V2167" s="12">
        <f t="shared" si="1921"/>
        <v>42699</v>
      </c>
      <c r="W2167" s="14">
        <f t="shared" si="1912"/>
        <v>0</v>
      </c>
      <c r="X2167" s="13">
        <f t="shared" si="1913"/>
        <v>233414.35110097373</v>
      </c>
      <c r="Y2167" s="14">
        <f t="shared" si="1914"/>
        <v>-4.2940272157280246E-3</v>
      </c>
      <c r="Z2167" s="13">
        <f t="shared" si="1915"/>
        <v>88982.254284451294</v>
      </c>
      <c r="AC2167" s="24">
        <f t="shared" si="1916"/>
        <v>322396.60538542503</v>
      </c>
      <c r="AD2167" s="18">
        <f>AC2167/MAX(AC$13:$AC2167)-1</f>
        <v>-9.8878552503535166E-3</v>
      </c>
      <c r="AE2167" s="18">
        <f t="shared" si="1917"/>
        <v>-1.188858048949748E-3</v>
      </c>
      <c r="DM2167" s="12">
        <f t="shared" si="1922"/>
        <v>42699</v>
      </c>
      <c r="DN2167" s="15">
        <v>16697422.155394923</v>
      </c>
      <c r="DO2167" s="14">
        <f t="shared" si="1918"/>
        <v>-2.1712905484966294E-3</v>
      </c>
      <c r="DP2167" s="14">
        <f>DN2167/MAX($DN$13:DN2167)-1</f>
        <v>-9.4563516327380581E-3</v>
      </c>
    </row>
    <row r="2168" spans="1:120" x14ac:dyDescent="0.3">
      <c r="A2168" s="12">
        <f t="shared" si="1919"/>
        <v>42700</v>
      </c>
      <c r="B2168" s="13">
        <v>2196840.9515385726</v>
      </c>
      <c r="C2168" s="14">
        <f t="shared" si="1910"/>
        <v>0</v>
      </c>
      <c r="D2168" s="14">
        <f>B2168/MAX($B$13:B2168)-1</f>
        <v>-2.687195741034798E-2</v>
      </c>
      <c r="L2168" s="12">
        <f t="shared" si="1920"/>
        <v>42700</v>
      </c>
      <c r="M2168" s="15">
        <v>65253653.141930997</v>
      </c>
      <c r="N2168" s="14">
        <f t="shared" si="1911"/>
        <v>0</v>
      </c>
      <c r="O2168" s="14">
        <f>M2168/MAX(M$13:$M2168)-1</f>
        <v>-4.4805271709741357E-3</v>
      </c>
      <c r="V2168" s="12">
        <f t="shared" si="1921"/>
        <v>42700</v>
      </c>
      <c r="W2168" s="14">
        <f t="shared" si="1912"/>
        <v>0</v>
      </c>
      <c r="X2168" s="13">
        <f t="shared" si="1913"/>
        <v>233414.35110097373</v>
      </c>
      <c r="Y2168" s="14">
        <f t="shared" si="1914"/>
        <v>0</v>
      </c>
      <c r="Z2168" s="13">
        <f t="shared" si="1915"/>
        <v>88982.254284451294</v>
      </c>
      <c r="AC2168" s="24">
        <f t="shared" si="1916"/>
        <v>322396.60538542503</v>
      </c>
      <c r="AD2168" s="18">
        <f>AC2168/MAX(AC$13:$AC2168)-1</f>
        <v>-9.8878552503535166E-3</v>
      </c>
      <c r="AE2168" s="18">
        <f t="shared" si="1917"/>
        <v>0</v>
      </c>
      <c r="DM2168" s="12">
        <f t="shared" si="1922"/>
        <v>42700</v>
      </c>
      <c r="DN2168" s="15">
        <v>16697422.155394923</v>
      </c>
      <c r="DO2168" s="14">
        <f t="shared" si="1918"/>
        <v>0</v>
      </c>
      <c r="DP2168" s="14">
        <f>DN2168/MAX($DN$13:DN2168)-1</f>
        <v>-9.4563516327380581E-3</v>
      </c>
    </row>
    <row r="2169" spans="1:120" x14ac:dyDescent="0.3">
      <c r="A2169" s="12">
        <f t="shared" si="1919"/>
        <v>42701</v>
      </c>
      <c r="B2169" s="13">
        <v>2196840.9515385726</v>
      </c>
      <c r="C2169" s="14">
        <f t="shared" si="1910"/>
        <v>0</v>
      </c>
      <c r="D2169" s="14">
        <f>B2169/MAX($B$13:B2169)-1</f>
        <v>-2.687195741034798E-2</v>
      </c>
      <c r="L2169" s="12">
        <f t="shared" si="1920"/>
        <v>42701</v>
      </c>
      <c r="M2169" s="15">
        <v>65253653.141930997</v>
      </c>
      <c r="N2169" s="14">
        <f t="shared" si="1911"/>
        <v>0</v>
      </c>
      <c r="O2169" s="14">
        <f>M2169/MAX(M$13:$M2169)-1</f>
        <v>-4.4805271709741357E-3</v>
      </c>
      <c r="V2169" s="12">
        <f t="shared" si="1921"/>
        <v>42701</v>
      </c>
      <c r="W2169" s="14">
        <f t="shared" si="1912"/>
        <v>0</v>
      </c>
      <c r="X2169" s="13">
        <f t="shared" si="1913"/>
        <v>233414.35110097373</v>
      </c>
      <c r="Y2169" s="14">
        <f t="shared" si="1914"/>
        <v>0</v>
      </c>
      <c r="Z2169" s="13">
        <f t="shared" si="1915"/>
        <v>88982.254284451294</v>
      </c>
      <c r="AC2169" s="24">
        <f t="shared" si="1916"/>
        <v>322396.60538542503</v>
      </c>
      <c r="AD2169" s="18">
        <f>AC2169/MAX(AC$13:$AC2169)-1</f>
        <v>-9.8878552503535166E-3</v>
      </c>
      <c r="AE2169" s="18">
        <f t="shared" si="1917"/>
        <v>0</v>
      </c>
      <c r="DM2169" s="12">
        <f t="shared" si="1922"/>
        <v>42701</v>
      </c>
      <c r="DN2169" s="15">
        <v>16697422.155394923</v>
      </c>
      <c r="DO2169" s="14">
        <f t="shared" si="1918"/>
        <v>0</v>
      </c>
      <c r="DP2169" s="14">
        <f>DN2169/MAX($DN$13:DN2169)-1</f>
        <v>-9.4563516327380581E-3</v>
      </c>
    </row>
    <row r="2170" spans="1:120" x14ac:dyDescent="0.3">
      <c r="A2170" s="12">
        <f t="shared" si="1919"/>
        <v>42702</v>
      </c>
      <c r="B2170" s="13">
        <v>2197427.2436893508</v>
      </c>
      <c r="C2170" s="14">
        <f t="shared" si="1910"/>
        <v>2.6687965297056415E-4</v>
      </c>
      <c r="D2170" s="14">
        <f>B2170/MAX($B$13:B2170)-1</f>
        <v>-2.6612249336045668E-2</v>
      </c>
      <c r="L2170" s="12">
        <f t="shared" si="1920"/>
        <v>42702</v>
      </c>
      <c r="M2170" s="15">
        <v>63739552.099098884</v>
      </c>
      <c r="N2170" s="14">
        <f t="shared" si="1911"/>
        <v>-2.3203314602767811E-2</v>
      </c>
      <c r="O2170" s="14">
        <f>M2170/MAX(M$13:$M2170)-1</f>
        <v>-2.7579878692207571E-2</v>
      </c>
      <c r="V2170" s="12">
        <f t="shared" si="1921"/>
        <v>42702</v>
      </c>
      <c r="W2170" s="14">
        <f t="shared" si="1912"/>
        <v>2.6687965297056415E-4</v>
      </c>
      <c r="X2170" s="13">
        <f t="shared" si="1913"/>
        <v>233476.64464199392</v>
      </c>
      <c r="Y2170" s="14">
        <f t="shared" si="1914"/>
        <v>-2.3203314602767811E-2</v>
      </c>
      <c r="Z2170" s="13">
        <f t="shared" si="1915"/>
        <v>86917.571044225682</v>
      </c>
      <c r="AC2170" s="24">
        <f t="shared" si="1916"/>
        <v>320394.21568621963</v>
      </c>
      <c r="AD2170" s="18">
        <f>AC2170/MAX(AC$13:$AC2170)-1</f>
        <v>-1.6037393820508949E-2</v>
      </c>
      <c r="AE2170" s="18">
        <f t="shared" si="1917"/>
        <v>-6.2109515601491694E-3</v>
      </c>
      <c r="DM2170" s="12">
        <f t="shared" si="1922"/>
        <v>42702</v>
      </c>
      <c r="DN2170" s="15">
        <v>16617247.234898522</v>
      </c>
      <c r="DO2170" s="14">
        <f t="shared" si="1918"/>
        <v>-4.8016346325948644E-3</v>
      </c>
      <c r="DP2170" s="14">
        <f>DN2170/MAX($DN$13:DN2170)-1</f>
        <v>-1.4212580319835078E-2</v>
      </c>
    </row>
    <row r="2171" spans="1:120" x14ac:dyDescent="0.3">
      <c r="A2171" s="12">
        <f t="shared" si="1919"/>
        <v>42703</v>
      </c>
      <c r="B2171" s="13">
        <v>2203503.4407791379</v>
      </c>
      <c r="C2171" s="14">
        <f t="shared" si="1910"/>
        <v>2.7651414203755387E-3</v>
      </c>
      <c r="D2171" s="14">
        <f>B2171/MAX($B$13:B2171)-1</f>
        <v>-2.3920694548598576E-2</v>
      </c>
      <c r="L2171" s="12">
        <f t="shared" si="1920"/>
        <v>42703</v>
      </c>
      <c r="M2171" s="15">
        <v>63073326.291897565</v>
      </c>
      <c r="N2171" s="14">
        <f t="shared" si="1911"/>
        <v>-1.0452313912804212E-2</v>
      </c>
      <c r="O2171" s="14">
        <f>M2171/MAX(M$13:$M2171)-1</f>
        <v>-3.7743919055243769E-2</v>
      </c>
      <c r="V2171" s="12">
        <f t="shared" si="1921"/>
        <v>42703</v>
      </c>
      <c r="W2171" s="14">
        <f t="shared" si="1912"/>
        <v>2.7651414203755387E-3</v>
      </c>
      <c r="X2171" s="13">
        <f t="shared" si="1913"/>
        <v>234122.24058278379</v>
      </c>
      <c r="Y2171" s="14">
        <f t="shared" si="1914"/>
        <v>-1.0452313912804212E-2</v>
      </c>
      <c r="Z2171" s="13">
        <f t="shared" si="1915"/>
        <v>86009.081307132976</v>
      </c>
      <c r="AC2171" s="24">
        <f t="shared" si="1916"/>
        <v>320131.32188991678</v>
      </c>
      <c r="AD2171" s="18">
        <f>AC2171/MAX(AC$13:$AC2171)-1</f>
        <v>-1.6844766901213726E-2</v>
      </c>
      <c r="AE2171" s="18">
        <f t="shared" si="1917"/>
        <v>-8.205322800218795E-4</v>
      </c>
      <c r="DM2171" s="12">
        <f t="shared" si="1922"/>
        <v>42703</v>
      </c>
      <c r="DN2171" s="15">
        <v>16596805.098317888</v>
      </c>
      <c r="DO2171" s="14">
        <f t="shared" si="1918"/>
        <v>-1.2301758703874288E-3</v>
      </c>
      <c r="DP2171" s="14">
        <f>DN2171/MAX($DN$13:DN2171)-1</f>
        <v>-1.5425272216857189E-2</v>
      </c>
    </row>
    <row r="2172" spans="1:120" x14ac:dyDescent="0.3">
      <c r="A2172" s="12">
        <f t="shared" si="1919"/>
        <v>42704</v>
      </c>
      <c r="B2172" s="13">
        <v>2208103.1610999992</v>
      </c>
      <c r="C2172" s="14">
        <f t="shared" si="1910"/>
        <v>2.0874577437623998E-3</v>
      </c>
      <c r="D2172" s="14">
        <f>B2172/MAX($B$13:B2172)-1</f>
        <v>-2.1883170243907957E-2</v>
      </c>
      <c r="L2172" s="12">
        <f t="shared" si="1920"/>
        <v>42704</v>
      </c>
      <c r="M2172" s="15">
        <v>63575222.32898055</v>
      </c>
      <c r="N2172" s="14">
        <f t="shared" si="1911"/>
        <v>7.9573421379468545E-3</v>
      </c>
      <c r="O2172" s="14">
        <f>M2172/MAX(M$13:$M2172)-1</f>
        <v>-3.0086918194846435E-2</v>
      </c>
      <c r="V2172" s="12">
        <f t="shared" si="1921"/>
        <v>42704</v>
      </c>
      <c r="W2172" s="14">
        <f t="shared" si="1912"/>
        <v>2.0874577437623998E-3</v>
      </c>
      <c r="X2172" s="13">
        <f t="shared" si="1913"/>
        <v>234610.96086687534</v>
      </c>
      <c r="Y2172" s="14">
        <f t="shared" si="1914"/>
        <v>7.9573421379468545E-3</v>
      </c>
      <c r="Z2172" s="13">
        <f t="shared" si="1915"/>
        <v>86693.484994064318</v>
      </c>
      <c r="AC2172" s="24">
        <f t="shared" si="1916"/>
        <v>321304.44586093968</v>
      </c>
      <c r="AD2172" s="18">
        <f>AC2172/MAX(AC$13:$AC2172)-1</f>
        <v>-1.3241986128698757E-2</v>
      </c>
      <c r="AE2172" s="18">
        <f t="shared" si="1917"/>
        <v>3.6645085651016984E-3</v>
      </c>
      <c r="DM2172" s="12">
        <f t="shared" si="1922"/>
        <v>42704</v>
      </c>
      <c r="DN2172" s="15">
        <v>16611786.705236059</v>
      </c>
      <c r="DO2172" s="14">
        <f t="shared" si="1918"/>
        <v>9.0268017425176872E-4</v>
      </c>
      <c r="DP2172" s="14">
        <f>DN2172/MAX($DN$13:DN2172)-1</f>
        <v>-1.4536516130018051E-2</v>
      </c>
    </row>
    <row r="2173" spans="1:120" x14ac:dyDescent="0.3">
      <c r="A2173" s="12">
        <f t="shared" si="1919"/>
        <v>42705</v>
      </c>
      <c r="B2173" s="13">
        <v>2208109.7619604548</v>
      </c>
      <c r="C2173" s="14">
        <f t="shared" si="1910"/>
        <v>2.9893804653902123E-6</v>
      </c>
      <c r="D2173" s="14">
        <f>B2173/MAX($B$13:B2173)-1</f>
        <v>-2.1880246280564175E-2</v>
      </c>
      <c r="L2173" s="12">
        <f t="shared" si="1920"/>
        <v>42705</v>
      </c>
      <c r="M2173" s="15">
        <v>62303096.61849422</v>
      </c>
      <c r="N2173" s="14">
        <f t="shared" si="1911"/>
        <v>-2.0009772107496548E-2</v>
      </c>
      <c r="O2173" s="14">
        <f>M2173/MAX(M$13:$M2173)-1</f>
        <v>-4.9494657925847285E-2</v>
      </c>
      <c r="V2173" s="12">
        <f t="shared" si="1921"/>
        <v>42705</v>
      </c>
      <c r="W2173" s="14">
        <f t="shared" si="1912"/>
        <v>2.9893804653902123E-6</v>
      </c>
      <c r="X2173" s="13">
        <f t="shared" si="1913"/>
        <v>234611.66220829872</v>
      </c>
      <c r="Y2173" s="14">
        <f t="shared" si="1914"/>
        <v>-2.0009772107496548E-2</v>
      </c>
      <c r="Z2173" s="13">
        <f t="shared" si="1915"/>
        <v>84958.768116128413</v>
      </c>
      <c r="AC2173" s="24">
        <f t="shared" si="1916"/>
        <v>319570.43032442714</v>
      </c>
      <c r="AD2173" s="18">
        <f>AC2173/MAX(AC$13:$AC2173)-1</f>
        <v>-1.8567320866119896E-2</v>
      </c>
      <c r="AE2173" s="18">
        <f t="shared" si="1917"/>
        <v>-5.3967990759238305E-3</v>
      </c>
      <c r="DM2173" s="12">
        <f t="shared" si="1922"/>
        <v>42705</v>
      </c>
      <c r="DN2173" s="15">
        <v>16558307.12518792</v>
      </c>
      <c r="DO2173" s="14">
        <f t="shared" si="1918"/>
        <v>-3.2193755552665237E-3</v>
      </c>
      <c r="DP2173" s="14">
        <f>DN2173/MAX($DN$13:DN2173)-1</f>
        <v>-1.770909318059688E-2</v>
      </c>
    </row>
    <row r="2174" spans="1:120" x14ac:dyDescent="0.3">
      <c r="A2174" s="12">
        <f t="shared" si="1919"/>
        <v>42706</v>
      </c>
      <c r="B2174" s="13">
        <v>2204299.8313303664</v>
      </c>
      <c r="C2174" s="14">
        <f t="shared" si="1910"/>
        <v>-1.7254262880055382E-3</v>
      </c>
      <c r="D2174" s="14">
        <f>B2174/MAX($B$13:B2174)-1</f>
        <v>-2.3567919816449234E-2</v>
      </c>
      <c r="L2174" s="12">
        <f t="shared" si="1920"/>
        <v>42706</v>
      </c>
      <c r="M2174" s="15">
        <v>61834925.840359509</v>
      </c>
      <c r="N2174" s="14">
        <f t="shared" si="1911"/>
        <v>-7.5144062421407254E-3</v>
      </c>
      <c r="O2174" s="14">
        <f>M2174/MAX(M$13:$M2174)-1</f>
        <v>-5.6637141201517416E-2</v>
      </c>
      <c r="V2174" s="12">
        <f t="shared" si="1921"/>
        <v>42706</v>
      </c>
      <c r="W2174" s="14">
        <f t="shared" si="1912"/>
        <v>-1.7254262880055382E-3</v>
      </c>
      <c r="X2174" s="13">
        <f t="shared" si="1913"/>
        <v>234206.85707885184</v>
      </c>
      <c r="Y2174" s="14">
        <f t="shared" si="1914"/>
        <v>-7.5144062421407254E-3</v>
      </c>
      <c r="Z2174" s="13">
        <f t="shared" si="1915"/>
        <v>84320.353418671992</v>
      </c>
      <c r="AC2174" s="24">
        <f t="shared" si="1916"/>
        <v>318527.21049752383</v>
      </c>
      <c r="AD2174" s="18">
        <f>AC2174/MAX(AC$13:$AC2174)-1</f>
        <v>-2.1771153049854441E-2</v>
      </c>
      <c r="AE2174" s="18">
        <f t="shared" si="1917"/>
        <v>-3.2644441660144574E-3</v>
      </c>
      <c r="DM2174" s="12">
        <f t="shared" si="1922"/>
        <v>42706</v>
      </c>
      <c r="DN2174" s="15">
        <v>16583971.998354575</v>
      </c>
      <c r="DO2174" s="14">
        <f t="shared" si="1918"/>
        <v>1.5499696299035026E-3</v>
      </c>
      <c r="DP2174" s="14">
        <f>DN2174/MAX($DN$13:DN2174)-1</f>
        <v>-1.618657210729646E-2</v>
      </c>
    </row>
    <row r="2175" spans="1:120" x14ac:dyDescent="0.3">
      <c r="A2175" s="12">
        <f t="shared" si="1919"/>
        <v>42707</v>
      </c>
      <c r="B2175" s="13">
        <v>2204299.8313303664</v>
      </c>
      <c r="C2175" s="14">
        <f t="shared" si="1910"/>
        <v>0</v>
      </c>
      <c r="D2175" s="14">
        <f>B2175/MAX($B$13:B2175)-1</f>
        <v>-2.3567919816449234E-2</v>
      </c>
      <c r="L2175" s="12">
        <f t="shared" si="1920"/>
        <v>42707</v>
      </c>
      <c r="M2175" s="15">
        <v>61834925.840359509</v>
      </c>
      <c r="N2175" s="14">
        <f t="shared" si="1911"/>
        <v>0</v>
      </c>
      <c r="O2175" s="14">
        <f>M2175/MAX(M$13:$M2175)-1</f>
        <v>-5.6637141201517416E-2</v>
      </c>
      <c r="V2175" s="12">
        <f t="shared" si="1921"/>
        <v>42707</v>
      </c>
      <c r="W2175" s="14">
        <f t="shared" si="1912"/>
        <v>0</v>
      </c>
      <c r="X2175" s="13">
        <f t="shared" si="1913"/>
        <v>234206.85707885184</v>
      </c>
      <c r="Y2175" s="14">
        <f t="shared" si="1914"/>
        <v>0</v>
      </c>
      <c r="Z2175" s="13">
        <f t="shared" si="1915"/>
        <v>84320.353418671992</v>
      </c>
      <c r="AC2175" s="24">
        <f t="shared" si="1916"/>
        <v>318527.21049752383</v>
      </c>
      <c r="AD2175" s="18">
        <f>AC2175/MAX(AC$13:$AC2175)-1</f>
        <v>-2.1771153049854441E-2</v>
      </c>
      <c r="AE2175" s="18">
        <f t="shared" si="1917"/>
        <v>0</v>
      </c>
      <c r="DM2175" s="12">
        <f t="shared" si="1922"/>
        <v>42707</v>
      </c>
      <c r="DN2175" s="15">
        <v>16583971.998354575</v>
      </c>
      <c r="DO2175" s="14">
        <f t="shared" si="1918"/>
        <v>0</v>
      </c>
      <c r="DP2175" s="14">
        <f>DN2175/MAX($DN$13:DN2175)-1</f>
        <v>-1.618657210729646E-2</v>
      </c>
    </row>
    <row r="2176" spans="1:120" x14ac:dyDescent="0.3">
      <c r="A2176" s="12">
        <f t="shared" si="1919"/>
        <v>42708</v>
      </c>
      <c r="B2176" s="13">
        <v>2204299.8313303664</v>
      </c>
      <c r="C2176" s="14">
        <f t="shared" si="1910"/>
        <v>0</v>
      </c>
      <c r="D2176" s="14">
        <f>B2176/MAX($B$13:B2176)-1</f>
        <v>-2.3567919816449234E-2</v>
      </c>
      <c r="L2176" s="12">
        <f t="shared" si="1920"/>
        <v>42708</v>
      </c>
      <c r="M2176" s="15">
        <v>61834925.840359509</v>
      </c>
      <c r="N2176" s="14">
        <f t="shared" si="1911"/>
        <v>0</v>
      </c>
      <c r="O2176" s="14">
        <f>M2176/MAX(M$13:$M2176)-1</f>
        <v>-5.6637141201517416E-2</v>
      </c>
      <c r="V2176" s="12">
        <f t="shared" si="1921"/>
        <v>42708</v>
      </c>
      <c r="W2176" s="14">
        <f t="shared" si="1912"/>
        <v>0</v>
      </c>
      <c r="X2176" s="13">
        <f t="shared" si="1913"/>
        <v>234206.85707885184</v>
      </c>
      <c r="Y2176" s="14">
        <f t="shared" si="1914"/>
        <v>0</v>
      </c>
      <c r="Z2176" s="13">
        <f t="shared" si="1915"/>
        <v>84320.353418671992</v>
      </c>
      <c r="AC2176" s="24">
        <f t="shared" si="1916"/>
        <v>318527.21049752383</v>
      </c>
      <c r="AD2176" s="18">
        <f>AC2176/MAX(AC$13:$AC2176)-1</f>
        <v>-2.1771153049854441E-2</v>
      </c>
      <c r="AE2176" s="18">
        <f t="shared" si="1917"/>
        <v>0</v>
      </c>
      <c r="DM2176" s="12">
        <f t="shared" si="1922"/>
        <v>42708</v>
      </c>
      <c r="DN2176" s="15">
        <v>16583971.998354575</v>
      </c>
      <c r="DO2176" s="14">
        <f t="shared" si="1918"/>
        <v>0</v>
      </c>
      <c r="DP2176" s="14">
        <f>DN2176/MAX($DN$13:DN2176)-1</f>
        <v>-1.618657210729646E-2</v>
      </c>
    </row>
    <row r="2177" spans="1:120" x14ac:dyDescent="0.3">
      <c r="A2177" s="12">
        <f t="shared" si="1919"/>
        <v>42709</v>
      </c>
      <c r="B2177" s="13">
        <v>2213638.0583972442</v>
      </c>
      <c r="C2177" s="14">
        <f t="shared" si="1910"/>
        <v>4.23636881614331E-3</v>
      </c>
      <c r="D2177" s="14">
        <f>B2177/MAX($B$13:B2177)-1</f>
        <v>-1.9431393400877739E-2</v>
      </c>
      <c r="L2177" s="12">
        <f t="shared" si="1920"/>
        <v>42709</v>
      </c>
      <c r="M2177" s="15">
        <v>61668777.885907523</v>
      </c>
      <c r="N2177" s="14">
        <f t="shared" si="1911"/>
        <v>-2.6869597107779253E-3</v>
      </c>
      <c r="O2177" s="14">
        <f>M2177/MAX(M$13:$M2177)-1</f>
        <v>-5.9171919195753264E-2</v>
      </c>
      <c r="V2177" s="12">
        <f t="shared" si="1921"/>
        <v>42709</v>
      </c>
      <c r="W2177" s="14">
        <f t="shared" si="1912"/>
        <v>4.23636881614331E-3</v>
      </c>
      <c r="X2177" s="13">
        <f t="shared" si="1913"/>
        <v>235199.04370470761</v>
      </c>
      <c r="Y2177" s="14">
        <f t="shared" si="1914"/>
        <v>-2.6869597107779253E-3</v>
      </c>
      <c r="Z2177" s="13">
        <f t="shared" si="1915"/>
        <v>84093.788026237467</v>
      </c>
      <c r="AC2177" s="24">
        <f t="shared" si="1916"/>
        <v>319292.83173094509</v>
      </c>
      <c r="AD2177" s="18">
        <f>AC2177/MAX(AC$13:$AC2177)-1</f>
        <v>-1.9419853846246671E-2</v>
      </c>
      <c r="AE2177" s="18">
        <f t="shared" si="1917"/>
        <v>2.4036289779620912E-3</v>
      </c>
      <c r="DM2177" s="12">
        <f t="shared" si="1922"/>
        <v>42709</v>
      </c>
      <c r="DN2177" s="15">
        <v>16579386.220897414</v>
      </c>
      <c r="DO2177" s="14">
        <f t="shared" si="1918"/>
        <v>-2.7651864448496877E-4</v>
      </c>
      <c r="DP2177" s="14">
        <f>DN2177/MAX($DN$13:DN2177)-1</f>
        <v>-1.6458614862803422E-2</v>
      </c>
    </row>
    <row r="2178" spans="1:120" x14ac:dyDescent="0.3">
      <c r="A2178" s="12">
        <f t="shared" si="1919"/>
        <v>42710</v>
      </c>
      <c r="B2178" s="13">
        <v>2211536.754646529</v>
      </c>
      <c r="C2178" s="14">
        <f t="shared" si="1910"/>
        <v>-9.4925353435448834E-4</v>
      </c>
      <c r="D2178" s="14">
        <f>B2178/MAX($B$13:B2178)-1</f>
        <v>-2.0362201616369036E-2</v>
      </c>
      <c r="L2178" s="12">
        <f t="shared" si="1920"/>
        <v>42710</v>
      </c>
      <c r="M2178" s="15">
        <v>61909115.398227453</v>
      </c>
      <c r="N2178" s="14">
        <f t="shared" si="1911"/>
        <v>3.8972316390730732E-3</v>
      </c>
      <c r="O2178" s="14">
        <f>M2178/MAX(M$13:$M2178)-1</f>
        <v>-5.5505294232314539E-2</v>
      </c>
      <c r="V2178" s="12">
        <f t="shared" si="1921"/>
        <v>42710</v>
      </c>
      <c r="W2178" s="14">
        <f t="shared" si="1912"/>
        <v>-9.4925353435448834E-4</v>
      </c>
      <c r="X2178" s="13">
        <f t="shared" si="1913"/>
        <v>234975.78018119413</v>
      </c>
      <c r="Y2178" s="14">
        <f t="shared" si="1914"/>
        <v>3.8972316390730732E-3</v>
      </c>
      <c r="Z2178" s="13">
        <f t="shared" si="1915"/>
        <v>84421.520997582818</v>
      </c>
      <c r="AC2178" s="24">
        <f t="shared" si="1916"/>
        <v>319397.30117877695</v>
      </c>
      <c r="AD2178" s="18">
        <f>AC2178/MAX(AC$13:$AC2178)-1</f>
        <v>-1.9099017747709057E-2</v>
      </c>
      <c r="AE2178" s="18">
        <f t="shared" si="1917"/>
        <v>3.2719008211201661E-4</v>
      </c>
      <c r="DM2178" s="12">
        <f t="shared" si="1922"/>
        <v>42710</v>
      </c>
      <c r="DN2178" s="15">
        <v>16590165.367902592</v>
      </c>
      <c r="DO2178" s="14">
        <f t="shared" si="1918"/>
        <v>6.5015356187259066E-4</v>
      </c>
      <c r="DP2178" s="14">
        <f>DN2178/MAX($DN$13:DN2178)-1</f>
        <v>-1.5819161928007364E-2</v>
      </c>
    </row>
    <row r="2179" spans="1:120" x14ac:dyDescent="0.3">
      <c r="A2179" s="12">
        <f t="shared" si="1919"/>
        <v>42711</v>
      </c>
      <c r="B2179" s="13">
        <v>2212210.5364977447</v>
      </c>
      <c r="C2179" s="14">
        <f t="shared" si="1910"/>
        <v>3.0466681134733165E-4</v>
      </c>
      <c r="D2179" s="14">
        <f>B2179/MAX($B$13:B2179)-1</f>
        <v>-2.0063738492060113E-2</v>
      </c>
      <c r="L2179" s="12">
        <f t="shared" si="1920"/>
        <v>42711</v>
      </c>
      <c r="M2179" s="15">
        <v>61834290.440097488</v>
      </c>
      <c r="N2179" s="14">
        <f t="shared" si="1911"/>
        <v>-1.2086258646833992E-3</v>
      </c>
      <c r="O2179" s="14">
        <f>M2179/MAX(M$13:$M2179)-1</f>
        <v>-5.6646834962761794E-2</v>
      </c>
      <c r="V2179" s="12">
        <f t="shared" si="1921"/>
        <v>42711</v>
      </c>
      <c r="W2179" s="14">
        <f t="shared" si="1912"/>
        <v>3.0466681134733165E-4</v>
      </c>
      <c r="X2179" s="13">
        <f t="shared" si="1913"/>
        <v>235047.36950288579</v>
      </c>
      <c r="Y2179" s="14">
        <f t="shared" si="1914"/>
        <v>-1.2086258646833992E-3</v>
      </c>
      <c r="Z2179" s="13">
        <f t="shared" si="1915"/>
        <v>84319.486963769232</v>
      </c>
      <c r="AC2179" s="24">
        <f t="shared" si="1916"/>
        <v>319366.85646665504</v>
      </c>
      <c r="AD2179" s="18">
        <f>AC2179/MAX(AC$13:$AC2179)-1</f>
        <v>-1.9192516496491785E-2</v>
      </c>
      <c r="AE2179" s="18">
        <f t="shared" si="1917"/>
        <v>-9.5319252885195382E-5</v>
      </c>
      <c r="DM2179" s="12">
        <f t="shared" si="1922"/>
        <v>42711</v>
      </c>
      <c r="DN2179" s="15">
        <v>16580382.124431688</v>
      </c>
      <c r="DO2179" s="14">
        <f t="shared" si="1918"/>
        <v>-5.8970138355773916E-4</v>
      </c>
      <c r="DP2179" s="14">
        <f>DN2179/MAX($DN$13:DN2179)-1</f>
        <v>-1.639953472988942E-2</v>
      </c>
    </row>
    <row r="2180" spans="1:120" x14ac:dyDescent="0.3">
      <c r="A2180" s="12">
        <f t="shared" si="1919"/>
        <v>42712</v>
      </c>
      <c r="B2180" s="13">
        <v>2213610.5866199271</v>
      </c>
      <c r="C2180" s="14">
        <f t="shared" si="1910"/>
        <v>6.3287381516530239E-4</v>
      </c>
      <c r="D2180" s="14">
        <f>B2180/MAX($B$13:B2180)-1</f>
        <v>-1.9443562491620603E-2</v>
      </c>
      <c r="L2180" s="12">
        <f t="shared" si="1920"/>
        <v>42712</v>
      </c>
      <c r="M2180" s="15">
        <v>61257397.158708379</v>
      </c>
      <c r="N2180" s="14">
        <f t="shared" si="1911"/>
        <v>-9.3296660685058264E-3</v>
      </c>
      <c r="O2180" s="14">
        <f>M2180/MAX(M$13:$M2180)-1</f>
        <v>-6.5448004977227248E-2</v>
      </c>
      <c r="V2180" s="12">
        <f t="shared" si="1921"/>
        <v>42712</v>
      </c>
      <c r="W2180" s="14">
        <f t="shared" si="1912"/>
        <v>6.3287381516530239E-4</v>
      </c>
      <c r="X2180" s="13">
        <f t="shared" si="1913"/>
        <v>235196.12482836764</v>
      </c>
      <c r="Y2180" s="14">
        <f t="shared" si="1914"/>
        <v>-9.3296660685058264E-3</v>
      </c>
      <c r="Z2180" s="13">
        <f t="shared" si="1915"/>
        <v>83532.814307329536</v>
      </c>
      <c r="AC2180" s="24">
        <f t="shared" si="1916"/>
        <v>318728.9391356972</v>
      </c>
      <c r="AD2180" s="18">
        <f>AC2180/MAX(AC$13:$AC2180)-1</f>
        <v>-2.1151624272991221E-2</v>
      </c>
      <c r="AE2180" s="18">
        <f t="shared" si="1917"/>
        <v>-1.997443748595229E-3</v>
      </c>
      <c r="DM2180" s="12">
        <f t="shared" si="1922"/>
        <v>42712</v>
      </c>
      <c r="DN2180" s="15">
        <v>16585466.410300177</v>
      </c>
      <c r="DO2180" s="14">
        <f t="shared" si="1918"/>
        <v>3.0664467382779392E-4</v>
      </c>
      <c r="DP2180" s="14">
        <f>DN2180/MAX($DN$13:DN2180)-1</f>
        <v>-1.609791888603973E-2</v>
      </c>
    </row>
    <row r="2181" spans="1:120" x14ac:dyDescent="0.3">
      <c r="A2181" s="12">
        <f t="shared" si="1919"/>
        <v>42713</v>
      </c>
      <c r="B2181" s="13">
        <v>2219513.985197179</v>
      </c>
      <c r="C2181" s="14">
        <f t="shared" si="1910"/>
        <v>2.6668640875386895E-3</v>
      </c>
      <c r="D2181" s="14">
        <f>B2181/MAX($B$13:B2181)-1</f>
        <v>-1.6828551742624764E-2</v>
      </c>
      <c r="L2181" s="12">
        <f t="shared" si="1920"/>
        <v>42713</v>
      </c>
      <c r="M2181" s="15">
        <v>61912765.618710078</v>
      </c>
      <c r="N2181" s="14">
        <f t="shared" si="1911"/>
        <v>1.0698601155118226E-2</v>
      </c>
      <c r="O2181" s="14">
        <f>M2181/MAX(M$13:$M2181)-1</f>
        <v>-5.5449605923758472E-2</v>
      </c>
      <c r="V2181" s="12">
        <f t="shared" si="1921"/>
        <v>42713</v>
      </c>
      <c r="W2181" s="14">
        <f t="shared" si="1912"/>
        <v>2.6668640875386895E-3</v>
      </c>
      <c r="X2181" s="13">
        <f t="shared" si="1913"/>
        <v>235823.36092720067</v>
      </c>
      <c r="Y2181" s="14">
        <f t="shared" si="1914"/>
        <v>1.0698601155118226E-2</v>
      </c>
      <c r="Z2181" s="13">
        <f t="shared" si="1915"/>
        <v>84426.498570968208</v>
      </c>
      <c r="AC2181" s="24">
        <f t="shared" si="1916"/>
        <v>320249.85949816887</v>
      </c>
      <c r="AD2181" s="18">
        <f>AC2181/MAX(AC$13:$AC2181)-1</f>
        <v>-1.6480726078266339E-2</v>
      </c>
      <c r="AE2181" s="18">
        <f t="shared" si="1917"/>
        <v>4.7718301532204688E-3</v>
      </c>
      <c r="DM2181" s="12">
        <f t="shared" si="1922"/>
        <v>42713</v>
      </c>
      <c r="DN2181" s="15">
        <v>16600520.351025088</v>
      </c>
      <c r="DO2181" s="14">
        <f t="shared" si="1918"/>
        <v>9.0765857000940642E-4</v>
      </c>
      <c r="DP2181" s="14">
        <f>DN2181/MAX($DN$13:DN2181)-1</f>
        <v>-1.5204871730066571E-2</v>
      </c>
    </row>
    <row r="2182" spans="1:120" x14ac:dyDescent="0.3">
      <c r="A2182" s="12">
        <f t="shared" si="1919"/>
        <v>42714</v>
      </c>
      <c r="B2182" s="13">
        <v>2219513.985197179</v>
      </c>
      <c r="C2182" s="14">
        <f t="shared" si="1910"/>
        <v>0</v>
      </c>
      <c r="D2182" s="14">
        <f>B2182/MAX($B$13:B2182)-1</f>
        <v>-1.6828551742624764E-2</v>
      </c>
      <c r="L2182" s="12">
        <f t="shared" si="1920"/>
        <v>42714</v>
      </c>
      <c r="M2182" s="15">
        <v>61912765.618710078</v>
      </c>
      <c r="N2182" s="14">
        <f t="shared" si="1911"/>
        <v>0</v>
      </c>
      <c r="O2182" s="14">
        <f>M2182/MAX(M$13:$M2182)-1</f>
        <v>-5.5449605923758472E-2</v>
      </c>
      <c r="V2182" s="12">
        <f t="shared" si="1921"/>
        <v>42714</v>
      </c>
      <c r="W2182" s="14">
        <f t="shared" si="1912"/>
        <v>0</v>
      </c>
      <c r="X2182" s="13">
        <f t="shared" si="1913"/>
        <v>235823.36092720067</v>
      </c>
      <c r="Y2182" s="14">
        <f t="shared" si="1914"/>
        <v>0</v>
      </c>
      <c r="Z2182" s="13">
        <f t="shared" si="1915"/>
        <v>84426.498570968208</v>
      </c>
      <c r="AC2182" s="24">
        <f t="shared" si="1916"/>
        <v>320249.85949816887</v>
      </c>
      <c r="AD2182" s="18">
        <f>AC2182/MAX(AC$13:$AC2182)-1</f>
        <v>-1.6480726078266339E-2</v>
      </c>
      <c r="AE2182" s="18">
        <f t="shared" si="1917"/>
        <v>0</v>
      </c>
      <c r="DM2182" s="12">
        <f t="shared" si="1922"/>
        <v>42714</v>
      </c>
      <c r="DN2182" s="15">
        <v>16600520.351025088</v>
      </c>
      <c r="DO2182" s="14">
        <f t="shared" si="1918"/>
        <v>0</v>
      </c>
      <c r="DP2182" s="14">
        <f>DN2182/MAX($DN$13:DN2182)-1</f>
        <v>-1.5204871730066571E-2</v>
      </c>
    </row>
    <row r="2183" spans="1:120" x14ac:dyDescent="0.3">
      <c r="A2183" s="12">
        <f t="shared" si="1919"/>
        <v>42715</v>
      </c>
      <c r="B2183" s="13">
        <v>2219513.985197179</v>
      </c>
      <c r="C2183" s="14">
        <f t="shared" si="1910"/>
        <v>0</v>
      </c>
      <c r="D2183" s="14">
        <f>B2183/MAX($B$13:B2183)-1</f>
        <v>-1.6828551742624764E-2</v>
      </c>
      <c r="L2183" s="12">
        <f t="shared" si="1920"/>
        <v>42715</v>
      </c>
      <c r="M2183" s="15">
        <v>61912765.618710078</v>
      </c>
      <c r="N2183" s="14">
        <f t="shared" si="1911"/>
        <v>0</v>
      </c>
      <c r="O2183" s="14">
        <f>M2183/MAX(M$13:$M2183)-1</f>
        <v>-5.5449605923758472E-2</v>
      </c>
      <c r="V2183" s="12">
        <f t="shared" si="1921"/>
        <v>42715</v>
      </c>
      <c r="W2183" s="14">
        <f t="shared" si="1912"/>
        <v>0</v>
      </c>
      <c r="X2183" s="13">
        <f t="shared" si="1913"/>
        <v>235823.36092720067</v>
      </c>
      <c r="Y2183" s="14">
        <f t="shared" si="1914"/>
        <v>0</v>
      </c>
      <c r="Z2183" s="13">
        <f t="shared" si="1915"/>
        <v>84426.498570968208</v>
      </c>
      <c r="AC2183" s="24">
        <f t="shared" si="1916"/>
        <v>320249.85949816887</v>
      </c>
      <c r="AD2183" s="18">
        <f>AC2183/MAX(AC$13:$AC2183)-1</f>
        <v>-1.6480726078266339E-2</v>
      </c>
      <c r="AE2183" s="18">
        <f t="shared" si="1917"/>
        <v>0</v>
      </c>
      <c r="DM2183" s="12">
        <f t="shared" si="1922"/>
        <v>42715</v>
      </c>
      <c r="DN2183" s="15">
        <v>16600520.351025088</v>
      </c>
      <c r="DO2183" s="14">
        <f t="shared" si="1918"/>
        <v>0</v>
      </c>
      <c r="DP2183" s="14">
        <f>DN2183/MAX($DN$13:DN2183)-1</f>
        <v>-1.5204871730066571E-2</v>
      </c>
    </row>
    <row r="2184" spans="1:120" x14ac:dyDescent="0.3">
      <c r="A2184" s="12">
        <f t="shared" si="1919"/>
        <v>42716</v>
      </c>
      <c r="B2184" s="13">
        <v>2209885.4350407352</v>
      </c>
      <c r="C2184" s="14">
        <f t="shared" si="1910"/>
        <v>-4.3381344837926106E-3</v>
      </c>
      <c r="D2184" s="14">
        <f>B2184/MAX($B$13:B2184)-1</f>
        <v>-2.1093681705790401E-2</v>
      </c>
      <c r="L2184" s="12">
        <f t="shared" si="1920"/>
        <v>42716</v>
      </c>
      <c r="M2184" s="15">
        <v>61061515.366065212</v>
      </c>
      <c r="N2184" s="14">
        <f t="shared" si="1911"/>
        <v>-1.3749187976633048E-2</v>
      </c>
      <c r="O2184" s="14">
        <f>M2184/MAX(M$13:$M2184)-1</f>
        <v>-6.84364068453156E-2</v>
      </c>
      <c r="V2184" s="12">
        <f t="shared" si="1921"/>
        <v>42716</v>
      </c>
      <c r="W2184" s="14">
        <f t="shared" si="1912"/>
        <v>-4.3381344837926106E-3</v>
      </c>
      <c r="X2184" s="13">
        <f t="shared" si="1913"/>
        <v>234800.32747307851</v>
      </c>
      <c r="Y2184" s="14">
        <f t="shared" si="1914"/>
        <v>-1.3749187976633048E-2</v>
      </c>
      <c r="Z2184" s="13">
        <f t="shared" si="1915"/>
        <v>83265.702771907017</v>
      </c>
      <c r="AC2184" s="24">
        <f t="shared" si="1916"/>
        <v>318066.03024498554</v>
      </c>
      <c r="AD2184" s="18">
        <f>AC2184/MAX(AC$13:$AC2184)-1</f>
        <v>-2.318748362322065E-2</v>
      </c>
      <c r="AE2184" s="18">
        <f t="shared" si="1917"/>
        <v>-6.8191419556136168E-3</v>
      </c>
      <c r="DM2184" s="12">
        <f t="shared" si="1922"/>
        <v>42716</v>
      </c>
      <c r="DN2184" s="15">
        <v>16598736.182115069</v>
      </c>
      <c r="DO2184" s="14">
        <f t="shared" si="1918"/>
        <v>-1.0747668580812775E-4</v>
      </c>
      <c r="DP2184" s="14">
        <f>DN2184/MAX($DN$13:DN2184)-1</f>
        <v>-1.531071424665309E-2</v>
      </c>
    </row>
    <row r="2185" spans="1:120" x14ac:dyDescent="0.3">
      <c r="A2185" s="12">
        <f t="shared" si="1919"/>
        <v>42717</v>
      </c>
      <c r="B2185" s="13">
        <v>2217798.6113248821</v>
      </c>
      <c r="C2185" s="14">
        <f t="shared" si="1910"/>
        <v>3.5808083797796986E-3</v>
      </c>
      <c r="D2185" s="14">
        <f>B2185/MAX($B$13:B2185)-1</f>
        <v>-1.758840575822318E-2</v>
      </c>
      <c r="L2185" s="12">
        <f t="shared" si="1920"/>
        <v>42717</v>
      </c>
      <c r="M2185" s="15">
        <v>61295067.862094559</v>
      </c>
      <c r="N2185" s="14">
        <f t="shared" si="1911"/>
        <v>3.8248722559404147E-3</v>
      </c>
      <c r="O2185" s="14">
        <f>M2185/MAX(M$13:$M2185)-1</f>
        <v>-6.4873295103213935E-2</v>
      </c>
      <c r="V2185" s="12">
        <f t="shared" si="1921"/>
        <v>42717</v>
      </c>
      <c r="W2185" s="14">
        <f t="shared" si="1912"/>
        <v>3.5808083797796986E-3</v>
      </c>
      <c r="X2185" s="13">
        <f t="shared" si="1913"/>
        <v>235641.10245326912</v>
      </c>
      <c r="Y2185" s="14">
        <f t="shared" si="1914"/>
        <v>3.8248722559404147E-3</v>
      </c>
      <c r="Z2185" s="13">
        <f t="shared" si="1915"/>
        <v>83584.183448310665</v>
      </c>
      <c r="AC2185" s="24">
        <f t="shared" si="1916"/>
        <v>319225.28590157977</v>
      </c>
      <c r="AD2185" s="18">
        <f>AC2185/MAX(AC$13:$AC2185)-1</f>
        <v>-1.9627293828134329E-2</v>
      </c>
      <c r="AE2185" s="18">
        <f t="shared" si="1917"/>
        <v>3.6447012455285144E-3</v>
      </c>
      <c r="DM2185" s="12">
        <f t="shared" si="1922"/>
        <v>42717</v>
      </c>
      <c r="DN2185" s="15">
        <v>16603028.787581773</v>
      </c>
      <c r="DO2185" s="14">
        <f t="shared" si="1918"/>
        <v>2.5861037970642542E-4</v>
      </c>
      <c r="DP2185" s="14">
        <f>DN2185/MAX($DN$13:DN2185)-1</f>
        <v>-1.5056063376571505E-2</v>
      </c>
    </row>
    <row r="2186" spans="1:120" x14ac:dyDescent="0.3">
      <c r="A2186" s="12">
        <f t="shared" si="1919"/>
        <v>42718</v>
      </c>
      <c r="B2186" s="13">
        <v>2227395.5354272923</v>
      </c>
      <c r="C2186" s="14">
        <f t="shared" si="1910"/>
        <v>4.3272297373642132E-3</v>
      </c>
      <c r="D2186" s="14">
        <f>B2186/MAX($B$13:B2186)-1</f>
        <v>-1.3337285093288798E-2</v>
      </c>
      <c r="L2186" s="12">
        <f t="shared" si="1920"/>
        <v>42718</v>
      </c>
      <c r="M2186" s="15">
        <v>61640540.716961905</v>
      </c>
      <c r="N2186" s="14">
        <f t="shared" si="1911"/>
        <v>5.6362259952891236E-3</v>
      </c>
      <c r="O2186" s="14">
        <f>M2186/MAX(M$13:$M2186)-1</f>
        <v>-5.960270966018566E-2</v>
      </c>
      <c r="V2186" s="12">
        <f t="shared" si="1921"/>
        <v>42718</v>
      </c>
      <c r="W2186" s="14">
        <f t="shared" si="1912"/>
        <v>4.3272297373642132E-3</v>
      </c>
      <c r="X2186" s="13">
        <f t="shared" si="1913"/>
        <v>236660.7756391502</v>
      </c>
      <c r="Y2186" s="14">
        <f t="shared" si="1914"/>
        <v>5.6362259952891236E-3</v>
      </c>
      <c r="Z2186" s="13">
        <f t="shared" si="1915"/>
        <v>84055.282795857041</v>
      </c>
      <c r="AC2186" s="24">
        <f t="shared" si="1916"/>
        <v>320716.05843500723</v>
      </c>
      <c r="AD2186" s="18">
        <f>AC2186/MAX(AC$13:$AC2186)-1</f>
        <v>-1.5048982624636609E-2</v>
      </c>
      <c r="AE2186" s="18">
        <f t="shared" si="1917"/>
        <v>4.6699700783949805E-3</v>
      </c>
      <c r="DM2186" s="12">
        <f t="shared" si="1922"/>
        <v>42718</v>
      </c>
      <c r="DN2186" s="15">
        <v>16614209.727979898</v>
      </c>
      <c r="DO2186" s="14">
        <f t="shared" si="1918"/>
        <v>6.7342775472911676E-4</v>
      </c>
      <c r="DP2186" s="14">
        <f>DN2186/MAX($DN$13:DN2186)-1</f>
        <v>-1.4392774792797103E-2</v>
      </c>
    </row>
    <row r="2187" spans="1:120" x14ac:dyDescent="0.3">
      <c r="A2187" s="12">
        <f t="shared" si="1919"/>
        <v>42719</v>
      </c>
      <c r="B2187" s="13">
        <v>2226114.4665664267</v>
      </c>
      <c r="C2187" s="14">
        <f t="shared" si="1910"/>
        <v>-5.7514206187891936E-4</v>
      </c>
      <c r="D2187" s="14">
        <f>B2187/MAX($B$13:B2187)-1</f>
        <v>-1.3904756321519329E-2</v>
      </c>
      <c r="L2187" s="12">
        <f t="shared" si="1920"/>
        <v>42719</v>
      </c>
      <c r="M2187" s="15">
        <v>61518627.438114859</v>
      </c>
      <c r="N2187" s="14">
        <f t="shared" si="1911"/>
        <v>-1.9778100164118406E-3</v>
      </c>
      <c r="O2187" s="14">
        <f>M2187/MAX(M$13:$M2187)-1</f>
        <v>-6.1462636840426299E-2</v>
      </c>
      <c r="V2187" s="12">
        <f t="shared" si="1921"/>
        <v>42719</v>
      </c>
      <c r="W2187" s="14">
        <f t="shared" si="1912"/>
        <v>-5.7514206187891936E-4</v>
      </c>
      <c r="X2187" s="13">
        <f t="shared" si="1913"/>
        <v>236524.66207268325</v>
      </c>
      <c r="Y2187" s="14">
        <f t="shared" si="1914"/>
        <v>-1.9778100164118406E-3</v>
      </c>
      <c r="Z2187" s="13">
        <f t="shared" si="1915"/>
        <v>83889.037415611063</v>
      </c>
      <c r="AC2187" s="24">
        <f t="shared" si="1916"/>
        <v>320413.69948829431</v>
      </c>
      <c r="AD2187" s="18">
        <f>AC2187/MAX(AC$13:$AC2187)-1</f>
        <v>-1.5977557120190777E-2</v>
      </c>
      <c r="AE2187" s="18">
        <f t="shared" si="1917"/>
        <v>-9.427621061082192E-4</v>
      </c>
      <c r="DM2187" s="12">
        <f t="shared" si="1922"/>
        <v>42719</v>
      </c>
      <c r="DN2187" s="15">
        <v>16605668.445996422</v>
      </c>
      <c r="DO2187" s="14">
        <f t="shared" si="1918"/>
        <v>-5.1409498997068148E-4</v>
      </c>
      <c r="DP2187" s="14">
        <f>DN2187/MAX($DN$13:DN2187)-1</f>
        <v>-1.4899470529354919E-2</v>
      </c>
    </row>
    <row r="2188" spans="1:120" x14ac:dyDescent="0.3">
      <c r="A2188" s="12">
        <f t="shared" si="1919"/>
        <v>42720</v>
      </c>
      <c r="B2188" s="13">
        <v>2228650.7391906013</v>
      </c>
      <c r="C2188" s="14">
        <f t="shared" si="1910"/>
        <v>1.1393271380544245E-3</v>
      </c>
      <c r="D2188" s="14">
        <f>B2188/MAX($B$13:B2188)-1</f>
        <v>-1.2781271249690085E-2</v>
      </c>
      <c r="L2188" s="12">
        <f t="shared" si="1920"/>
        <v>42720</v>
      </c>
      <c r="M2188" s="15">
        <v>61726706.331386715</v>
      </c>
      <c r="N2188" s="14">
        <f t="shared" si="1911"/>
        <v>3.3823721681887076E-3</v>
      </c>
      <c r="O2188" s="14">
        <f>M2188/MAX(M$13:$M2188)-1</f>
        <v>-5.8288154184469976E-2</v>
      </c>
      <c r="V2188" s="12">
        <f t="shared" si="1921"/>
        <v>42720</v>
      </c>
      <c r="W2188" s="14">
        <f t="shared" si="1912"/>
        <v>1.1393271380544245E-3</v>
      </c>
      <c r="X2188" s="13">
        <f t="shared" si="1913"/>
        <v>236794.14103900181</v>
      </c>
      <c r="Y2188" s="14">
        <f t="shared" si="1914"/>
        <v>3.3823721681887076E-3</v>
      </c>
      <c r="Z2188" s="13">
        <f t="shared" si="1915"/>
        <v>84172.781360981768</v>
      </c>
      <c r="AC2188" s="24">
        <f t="shared" si="1916"/>
        <v>320966.92239998357</v>
      </c>
      <c r="AD2188" s="18">
        <f>AC2188/MAX(AC$13:$AC2188)-1</f>
        <v>-1.4278554356304873E-2</v>
      </c>
      <c r="AE2188" s="18">
        <f t="shared" si="1917"/>
        <v>1.7265894453726283E-3</v>
      </c>
      <c r="DM2188" s="12">
        <f t="shared" si="1922"/>
        <v>42720</v>
      </c>
      <c r="DN2188" s="15">
        <v>16615326.961541485</v>
      </c>
      <c r="DO2188" s="14">
        <f t="shared" si="1918"/>
        <v>5.8163967180679954E-4</v>
      </c>
      <c r="DP2188" s="14">
        <f>DN2188/MAX($DN$13:DN2188)-1</f>
        <v>-1.4326496980696879E-2</v>
      </c>
    </row>
    <row r="2189" spans="1:120" x14ac:dyDescent="0.3">
      <c r="A2189" s="12">
        <f t="shared" si="1919"/>
        <v>42721</v>
      </c>
      <c r="B2189" s="13">
        <v>2228650.7391906013</v>
      </c>
      <c r="C2189" s="14">
        <f t="shared" si="1910"/>
        <v>0</v>
      </c>
      <c r="D2189" s="14">
        <f>B2189/MAX($B$13:B2189)-1</f>
        <v>-1.2781271249690085E-2</v>
      </c>
      <c r="L2189" s="12">
        <f t="shared" si="1920"/>
        <v>42721</v>
      </c>
      <c r="M2189" s="15">
        <v>61726706.331386715</v>
      </c>
      <c r="N2189" s="14">
        <f t="shared" si="1911"/>
        <v>0</v>
      </c>
      <c r="O2189" s="14">
        <f>M2189/MAX(M$13:$M2189)-1</f>
        <v>-5.8288154184469976E-2</v>
      </c>
      <c r="V2189" s="12">
        <f t="shared" si="1921"/>
        <v>42721</v>
      </c>
      <c r="W2189" s="14">
        <f t="shared" si="1912"/>
        <v>0</v>
      </c>
      <c r="X2189" s="13">
        <f t="shared" si="1913"/>
        <v>236794.14103900181</v>
      </c>
      <c r="Y2189" s="14">
        <f t="shared" si="1914"/>
        <v>0</v>
      </c>
      <c r="Z2189" s="13">
        <f t="shared" si="1915"/>
        <v>84172.781360981768</v>
      </c>
      <c r="AC2189" s="24">
        <f t="shared" si="1916"/>
        <v>320966.92239998357</v>
      </c>
      <c r="AD2189" s="18">
        <f>AC2189/MAX(AC$13:$AC2189)-1</f>
        <v>-1.4278554356304873E-2</v>
      </c>
      <c r="AE2189" s="18">
        <f t="shared" si="1917"/>
        <v>0</v>
      </c>
      <c r="DM2189" s="12">
        <f t="shared" si="1922"/>
        <v>42721</v>
      </c>
      <c r="DN2189" s="15">
        <v>16615326.961541485</v>
      </c>
      <c r="DO2189" s="14">
        <f t="shared" si="1918"/>
        <v>0</v>
      </c>
      <c r="DP2189" s="14">
        <f>DN2189/MAX($DN$13:DN2189)-1</f>
        <v>-1.4326496980696879E-2</v>
      </c>
    </row>
    <row r="2190" spans="1:120" x14ac:dyDescent="0.3">
      <c r="A2190" s="12">
        <f t="shared" si="1919"/>
        <v>42722</v>
      </c>
      <c r="B2190" s="13">
        <v>2228650.7391906013</v>
      </c>
      <c r="C2190" s="14">
        <f t="shared" ref="C2190:C2253" si="1923">B2190/B2189-1</f>
        <v>0</v>
      </c>
      <c r="D2190" s="14">
        <f>B2190/MAX($B$13:B2190)-1</f>
        <v>-1.2781271249690085E-2</v>
      </c>
      <c r="L2190" s="12">
        <f t="shared" si="1920"/>
        <v>42722</v>
      </c>
      <c r="M2190" s="15">
        <v>61726706.331386715</v>
      </c>
      <c r="N2190" s="14">
        <f t="shared" si="1911"/>
        <v>0</v>
      </c>
      <c r="O2190" s="14">
        <f>M2190/MAX(M$13:$M2190)-1</f>
        <v>-5.8288154184469976E-2</v>
      </c>
      <c r="V2190" s="12">
        <f t="shared" si="1921"/>
        <v>42722</v>
      </c>
      <c r="W2190" s="14">
        <f t="shared" si="1912"/>
        <v>0</v>
      </c>
      <c r="X2190" s="13">
        <f t="shared" si="1913"/>
        <v>236794.14103900181</v>
      </c>
      <c r="Y2190" s="14">
        <f t="shared" si="1914"/>
        <v>0</v>
      </c>
      <c r="Z2190" s="13">
        <f t="shared" si="1915"/>
        <v>84172.781360981768</v>
      </c>
      <c r="AC2190" s="24">
        <f t="shared" si="1916"/>
        <v>320966.92239998357</v>
      </c>
      <c r="AD2190" s="18">
        <f>AC2190/MAX(AC$13:$AC2190)-1</f>
        <v>-1.4278554356304873E-2</v>
      </c>
      <c r="AE2190" s="18">
        <f t="shared" si="1917"/>
        <v>0</v>
      </c>
      <c r="DM2190" s="12">
        <f t="shared" si="1922"/>
        <v>42722</v>
      </c>
      <c r="DN2190" s="15">
        <v>16615326.961541485</v>
      </c>
      <c r="DO2190" s="14">
        <f t="shared" si="1918"/>
        <v>0</v>
      </c>
      <c r="DP2190" s="14">
        <f>DN2190/MAX($DN$13:DN2190)-1</f>
        <v>-1.4326496980696879E-2</v>
      </c>
    </row>
    <row r="2191" spans="1:120" x14ac:dyDescent="0.3">
      <c r="A2191" s="12">
        <f t="shared" si="1919"/>
        <v>42723</v>
      </c>
      <c r="B2191" s="13">
        <v>2232633.630300988</v>
      </c>
      <c r="C2191" s="14">
        <f t="shared" si="1923"/>
        <v>1.7871311284212155E-3</v>
      </c>
      <c r="D2191" s="14">
        <f>B2191/MAX($B$13:B2191)-1</f>
        <v>-1.1016981928979819E-2</v>
      </c>
      <c r="L2191" s="12">
        <f t="shared" si="1920"/>
        <v>42723</v>
      </c>
      <c r="M2191" s="15">
        <v>62030079.583769649</v>
      </c>
      <c r="N2191" s="14">
        <f t="shared" ref="N2191:N2254" si="1924">M2191/M2190-1</f>
        <v>4.9147811443921441E-3</v>
      </c>
      <c r="O2191" s="14">
        <f>M2191/MAX(M$13:$M2191)-1</f>
        <v>-5.3659846561205038E-2</v>
      </c>
      <c r="V2191" s="12">
        <f t="shared" si="1921"/>
        <v>42723</v>
      </c>
      <c r="W2191" s="14">
        <f t="shared" ref="W2191:W2254" si="1925">VLOOKUP(V2191,$A$13:$C$4210,3,FALSE)</f>
        <v>1.7871311284212155E-3</v>
      </c>
      <c r="X2191" s="13">
        <f t="shared" ref="X2191:X2254" si="1926">X2190*(1+W2191)</f>
        <v>237217.32321948037</v>
      </c>
      <c r="Y2191" s="14">
        <f t="shared" ref="Y2191:Y2254" si="1927">VLOOKUP(V2191,$L$13:$N$4210,3,FALSE)</f>
        <v>4.9147811443921441E-3</v>
      </c>
      <c r="Z2191" s="13">
        <f t="shared" ref="Z2191:Z2254" si="1928">Z2190*(Y2191+1)</f>
        <v>84586.472159685756</v>
      </c>
      <c r="AC2191" s="24">
        <f t="shared" ref="AC2191:AC2254" si="1929">AB2191+Z2191+X2191</f>
        <v>321803.79537916614</v>
      </c>
      <c r="AD2191" s="18">
        <f>AC2191/MAX(AC$13:$AC2191)-1</f>
        <v>-1.1708433931770901E-2</v>
      </c>
      <c r="AE2191" s="18">
        <f t="shared" ref="AE2191:AE2254" si="1930">AC2191/AC2190-1</f>
        <v>2.6073496076324254E-3</v>
      </c>
      <c r="DM2191" s="12">
        <f t="shared" si="1922"/>
        <v>42723</v>
      </c>
      <c r="DN2191" s="15">
        <v>16648525.494749138</v>
      </c>
      <c r="DO2191" s="14">
        <f t="shared" ref="DO2191:DO2254" si="1931">DN2191/DN2190-1</f>
        <v>1.9980668020855852E-3</v>
      </c>
      <c r="DP2191" s="14">
        <f>DN2191/MAX($DN$13:DN2191)-1</f>
        <v>-1.2357055476618695E-2</v>
      </c>
    </row>
    <row r="2192" spans="1:120" x14ac:dyDescent="0.3">
      <c r="A2192" s="12">
        <f t="shared" ref="A2192:A2255" si="1932">A2191+1</f>
        <v>42724</v>
      </c>
      <c r="B2192" s="13">
        <v>2236286.8749175598</v>
      </c>
      <c r="C2192" s="14">
        <f t="shared" si="1923"/>
        <v>1.6362938222334034E-3</v>
      </c>
      <c r="D2192" s="14">
        <f>B2192/MAX($B$13:B2192)-1</f>
        <v>-9.3987151262165947E-3</v>
      </c>
      <c r="L2192" s="12">
        <f t="shared" ref="L2192:L2255" si="1933">L2191+1</f>
        <v>42724</v>
      </c>
      <c r="M2192" s="15">
        <v>62832977.804926433</v>
      </c>
      <c r="N2192" s="14">
        <f t="shared" si="1924"/>
        <v>1.2943691617749664E-2</v>
      </c>
      <c r="O2192" s="14">
        <f>M2192/MAX(M$13:$M2192)-1</f>
        <v>-4.1410711449599402E-2</v>
      </c>
      <c r="V2192" s="12">
        <f t="shared" ref="V2192:V2255" si="1934">V2191+1</f>
        <v>42724</v>
      </c>
      <c r="W2192" s="14">
        <f t="shared" si="1925"/>
        <v>1.6362938222334034E-3</v>
      </c>
      <c r="X2192" s="13">
        <f t="shared" si="1926"/>
        <v>237605.48045999114</v>
      </c>
      <c r="Y2192" s="14">
        <f t="shared" si="1927"/>
        <v>1.2943691617749664E-2</v>
      </c>
      <c r="Z2192" s="13">
        <f t="shared" si="1928"/>
        <v>85681.333370354099</v>
      </c>
      <c r="AC2192" s="24">
        <f t="shared" si="1929"/>
        <v>323286.81383034523</v>
      </c>
      <c r="AD2192" s="18">
        <f>AC2192/MAX(AC$13:$AC2192)-1</f>
        <v>-7.1539362885814084E-3</v>
      </c>
      <c r="AE2192" s="18">
        <f t="shared" si="1930"/>
        <v>4.6084554392271659E-3</v>
      </c>
      <c r="DM2192" s="12">
        <f t="shared" ref="DM2192:DM2255" si="1935">DM2191+1</f>
        <v>42724</v>
      </c>
      <c r="DN2192" s="15">
        <v>16680119.329552028</v>
      </c>
      <c r="DO2192" s="14">
        <f t="shared" si="1931"/>
        <v>1.8976956735810013E-3</v>
      </c>
      <c r="DP2192" s="14">
        <f>DN2192/MAX($DN$13:DN2192)-1</f>
        <v>-1.0482809733753706E-2</v>
      </c>
    </row>
    <row r="2193" spans="1:120" x14ac:dyDescent="0.3">
      <c r="A2193" s="12">
        <f t="shared" si="1932"/>
        <v>42725</v>
      </c>
      <c r="B2193" s="13">
        <v>2239890.8043042761</v>
      </c>
      <c r="C2193" s="14">
        <f t="shared" si="1923"/>
        <v>1.6115684562381105E-3</v>
      </c>
      <c r="D2193" s="14">
        <f>B2193/MAX($B$13:B2193)-1</f>
        <v>-7.8022933428051333E-3</v>
      </c>
      <c r="L2193" s="12">
        <f t="shared" si="1933"/>
        <v>42725</v>
      </c>
      <c r="M2193" s="15">
        <v>63116163.087548971</v>
      </c>
      <c r="N2193" s="14">
        <f t="shared" si="1924"/>
        <v>4.506953076483633E-3</v>
      </c>
      <c r="O2193" s="14">
        <f>M2193/MAX(M$13:$M2193)-1</f>
        <v>-3.7090394506482993E-2</v>
      </c>
      <c r="V2193" s="12">
        <f t="shared" si="1934"/>
        <v>42725</v>
      </c>
      <c r="W2193" s="14">
        <f t="shared" si="1925"/>
        <v>1.6115684562381105E-3</v>
      </c>
      <c r="X2193" s="13">
        <f t="shared" si="1926"/>
        <v>237988.39795732975</v>
      </c>
      <c r="Y2193" s="14">
        <f t="shared" si="1927"/>
        <v>4.506953076483633E-3</v>
      </c>
      <c r="Z2193" s="13">
        <f t="shared" si="1928"/>
        <v>86067.495119384839</v>
      </c>
      <c r="AC2193" s="24">
        <f t="shared" si="1929"/>
        <v>324055.89307671459</v>
      </c>
      <c r="AD2193" s="18">
        <f>AC2193/MAX(AC$13:$AC2193)-1</f>
        <v>-4.7920171821600466E-3</v>
      </c>
      <c r="AE2193" s="18">
        <f t="shared" si="1930"/>
        <v>2.3789378764238478E-3</v>
      </c>
      <c r="DM2193" s="12">
        <f t="shared" si="1935"/>
        <v>42725</v>
      </c>
      <c r="DN2193" s="15">
        <v>16691580.463042393</v>
      </c>
      <c r="DO2193" s="14">
        <f t="shared" si="1931"/>
        <v>6.871133991266376E-4</v>
      </c>
      <c r="DP2193" s="14">
        <f>DN2193/MAX($DN$13:DN2193)-1</f>
        <v>-9.8028992136557358E-3</v>
      </c>
    </row>
    <row r="2194" spans="1:120" x14ac:dyDescent="0.3">
      <c r="A2194" s="12">
        <f t="shared" si="1932"/>
        <v>42726</v>
      </c>
      <c r="B2194" s="13">
        <v>2242756.5453704312</v>
      </c>
      <c r="C2194" s="14">
        <f t="shared" si="1923"/>
        <v>1.2794110590783614E-3</v>
      </c>
      <c r="D2194" s="14">
        <f>B2194/MAX($B$13:B2194)-1</f>
        <v>-6.5328646241156196E-3</v>
      </c>
      <c r="L2194" s="12">
        <f t="shared" si="1933"/>
        <v>42726</v>
      </c>
      <c r="M2194" s="15">
        <v>63400711.808791406</v>
      </c>
      <c r="N2194" s="14">
        <f t="shared" si="1924"/>
        <v>4.5083336394788898E-3</v>
      </c>
      <c r="O2194" s="14">
        <f>M2194/MAX(M$13:$M2194)-1</f>
        <v>-3.2749276740259181E-2</v>
      </c>
      <c r="V2194" s="12">
        <f t="shared" si="1934"/>
        <v>42726</v>
      </c>
      <c r="W2194" s="14">
        <f t="shared" si="1925"/>
        <v>1.2794110590783614E-3</v>
      </c>
      <c r="X2194" s="13">
        <f t="shared" si="1926"/>
        <v>238292.8829456087</v>
      </c>
      <c r="Y2194" s="14">
        <f t="shared" si="1927"/>
        <v>4.5083336394788898E-3</v>
      </c>
      <c r="Z2194" s="13">
        <f t="shared" si="1928"/>
        <v>86455.516102897251</v>
      </c>
      <c r="AC2194" s="24">
        <f t="shared" si="1929"/>
        <v>324748.39904850593</v>
      </c>
      <c r="AD2194" s="18">
        <f>AC2194/MAX(AC$13:$AC2194)-1</f>
        <v>-2.6652622426576178E-3</v>
      </c>
      <c r="AE2194" s="18">
        <f t="shared" si="1930"/>
        <v>2.1369954584575801E-3</v>
      </c>
      <c r="DM2194" s="12">
        <f t="shared" si="1935"/>
        <v>42726</v>
      </c>
      <c r="DN2194" s="15">
        <v>16717353.92165444</v>
      </c>
      <c r="DO2194" s="14">
        <f t="shared" si="1931"/>
        <v>1.5440993541093739E-3</v>
      </c>
      <c r="DP2194" s="14">
        <f>DN2194/MAX($DN$13:DN2194)-1</f>
        <v>-8.2739365098906115E-3</v>
      </c>
    </row>
    <row r="2195" spans="1:120" x14ac:dyDescent="0.3">
      <c r="A2195" s="12">
        <f t="shared" si="1932"/>
        <v>42727</v>
      </c>
      <c r="B2195" s="13">
        <v>2233775.6825073701</v>
      </c>
      <c r="C2195" s="14">
        <f t="shared" si="1923"/>
        <v>-4.0043859783174263E-3</v>
      </c>
      <c r="D2195" s="14">
        <f>B2195/MAX($B$13:B2195)-1</f>
        <v>-1.0511090490934016E-2</v>
      </c>
      <c r="L2195" s="12">
        <f t="shared" si="1933"/>
        <v>42727</v>
      </c>
      <c r="M2195" s="15">
        <v>63439591.585315391</v>
      </c>
      <c r="N2195" s="14">
        <f t="shared" si="1924"/>
        <v>6.1323880150188081E-4</v>
      </c>
      <c r="O2195" s="14">
        <f>M2195/MAX(M$13:$M2195)-1</f>
        <v>-3.215612106597554E-2</v>
      </c>
      <c r="V2195" s="12">
        <f t="shared" si="1934"/>
        <v>42727</v>
      </c>
      <c r="W2195" s="14">
        <f t="shared" si="1925"/>
        <v>-4.0043859783174263E-3</v>
      </c>
      <c r="X2195" s="13">
        <f t="shared" si="1926"/>
        <v>237338.66626640846</v>
      </c>
      <c r="Y2195" s="14">
        <f t="shared" si="1927"/>
        <v>6.1323880150188081E-4</v>
      </c>
      <c r="Z2195" s="13">
        <f t="shared" si="1928"/>
        <v>86508.533979975415</v>
      </c>
      <c r="AC2195" s="24">
        <f t="shared" si="1929"/>
        <v>323847.2002463839</v>
      </c>
      <c r="AD2195" s="18">
        <f>AC2195/MAX(AC$13:$AC2195)-1</f>
        <v>-5.4329336880444279E-3</v>
      </c>
      <c r="AE2195" s="18">
        <f t="shared" si="1930"/>
        <v>-2.7750677286246805E-3</v>
      </c>
      <c r="DM2195" s="12">
        <f t="shared" si="1935"/>
        <v>42727</v>
      </c>
      <c r="DN2195" s="15">
        <v>16718288.022023339</v>
      </c>
      <c r="DO2195" s="14">
        <f t="shared" si="1931"/>
        <v>5.5876089797290973E-5</v>
      </c>
      <c r="DP2195" s="14">
        <f>DN2195/MAX($DN$13:DN2195)-1</f>
        <v>-8.218522735312872E-3</v>
      </c>
    </row>
    <row r="2196" spans="1:120" x14ac:dyDescent="0.3">
      <c r="A2196" s="12">
        <f t="shared" si="1932"/>
        <v>42728</v>
      </c>
      <c r="B2196" s="13">
        <v>2233775.6825073701</v>
      </c>
      <c r="C2196" s="14">
        <f t="shared" si="1923"/>
        <v>0</v>
      </c>
      <c r="D2196" s="14">
        <f>B2196/MAX($B$13:B2196)-1</f>
        <v>-1.0511090490934016E-2</v>
      </c>
      <c r="L2196" s="12">
        <f t="shared" si="1933"/>
        <v>42728</v>
      </c>
      <c r="M2196" s="15">
        <v>63439591.585315391</v>
      </c>
      <c r="N2196" s="14">
        <f t="shared" si="1924"/>
        <v>0</v>
      </c>
      <c r="O2196" s="14">
        <f>M2196/MAX(M$13:$M2196)-1</f>
        <v>-3.215612106597554E-2</v>
      </c>
      <c r="V2196" s="12">
        <f t="shared" si="1934"/>
        <v>42728</v>
      </c>
      <c r="W2196" s="14">
        <f t="shared" si="1925"/>
        <v>0</v>
      </c>
      <c r="X2196" s="13">
        <f t="shared" si="1926"/>
        <v>237338.66626640846</v>
      </c>
      <c r="Y2196" s="14">
        <f t="shared" si="1927"/>
        <v>0</v>
      </c>
      <c r="Z2196" s="13">
        <f t="shared" si="1928"/>
        <v>86508.533979975415</v>
      </c>
      <c r="AC2196" s="24">
        <f t="shared" si="1929"/>
        <v>323847.2002463839</v>
      </c>
      <c r="AD2196" s="18">
        <f>AC2196/MAX(AC$13:$AC2196)-1</f>
        <v>-5.4329336880444279E-3</v>
      </c>
      <c r="AE2196" s="18">
        <f t="shared" si="1930"/>
        <v>0</v>
      </c>
      <c r="DM2196" s="12">
        <f t="shared" si="1935"/>
        <v>42728</v>
      </c>
      <c r="DN2196" s="15">
        <v>16718288.022023339</v>
      </c>
      <c r="DO2196" s="14">
        <f t="shared" si="1931"/>
        <v>0</v>
      </c>
      <c r="DP2196" s="14">
        <f>DN2196/MAX($DN$13:DN2196)-1</f>
        <v>-8.218522735312872E-3</v>
      </c>
    </row>
    <row r="2197" spans="1:120" x14ac:dyDescent="0.3">
      <c r="A2197" s="12">
        <f t="shared" si="1932"/>
        <v>42729</v>
      </c>
      <c r="B2197" s="13">
        <v>2233775.6825073701</v>
      </c>
      <c r="C2197" s="14">
        <f t="shared" si="1923"/>
        <v>0</v>
      </c>
      <c r="D2197" s="14">
        <f>B2197/MAX($B$13:B2197)-1</f>
        <v>-1.0511090490934016E-2</v>
      </c>
      <c r="L2197" s="12">
        <f t="shared" si="1933"/>
        <v>42729</v>
      </c>
      <c r="M2197" s="15">
        <v>63439591.585315391</v>
      </c>
      <c r="N2197" s="14">
        <f t="shared" si="1924"/>
        <v>0</v>
      </c>
      <c r="O2197" s="14">
        <f>M2197/MAX(M$13:$M2197)-1</f>
        <v>-3.215612106597554E-2</v>
      </c>
      <c r="V2197" s="12">
        <f t="shared" si="1934"/>
        <v>42729</v>
      </c>
      <c r="W2197" s="14">
        <f t="shared" si="1925"/>
        <v>0</v>
      </c>
      <c r="X2197" s="13">
        <f t="shared" si="1926"/>
        <v>237338.66626640846</v>
      </c>
      <c r="Y2197" s="14">
        <f t="shared" si="1927"/>
        <v>0</v>
      </c>
      <c r="Z2197" s="13">
        <f t="shared" si="1928"/>
        <v>86508.533979975415</v>
      </c>
      <c r="AC2197" s="24">
        <f t="shared" si="1929"/>
        <v>323847.2002463839</v>
      </c>
      <c r="AD2197" s="18">
        <f>AC2197/MAX(AC$13:$AC2197)-1</f>
        <v>-5.4329336880444279E-3</v>
      </c>
      <c r="AE2197" s="18">
        <f t="shared" si="1930"/>
        <v>0</v>
      </c>
      <c r="DM2197" s="12">
        <f t="shared" si="1935"/>
        <v>42729</v>
      </c>
      <c r="DN2197" s="15">
        <v>16718288.022023339</v>
      </c>
      <c r="DO2197" s="14">
        <f t="shared" si="1931"/>
        <v>0</v>
      </c>
      <c r="DP2197" s="14">
        <f>DN2197/MAX($DN$13:DN2197)-1</f>
        <v>-8.218522735312872E-3</v>
      </c>
    </row>
    <row r="2198" spans="1:120" x14ac:dyDescent="0.3">
      <c r="A2198" s="12">
        <f t="shared" si="1932"/>
        <v>42730</v>
      </c>
      <c r="B2198" s="13">
        <v>2236118.3693199968</v>
      </c>
      <c r="C2198" s="14">
        <f t="shared" si="1923"/>
        <v>1.0487565206176441E-3</v>
      </c>
      <c r="D2198" s="14">
        <f>B2198/MAX($B$13:B2198)-1</f>
        <v>-9.4733575450075547E-3</v>
      </c>
      <c r="L2198" s="12">
        <f t="shared" si="1933"/>
        <v>42730</v>
      </c>
      <c r="M2198" s="15">
        <v>63638924.742619663</v>
      </c>
      <c r="N2198" s="14">
        <f t="shared" si="1924"/>
        <v>3.1420939562041283E-3</v>
      </c>
      <c r="O2198" s="14">
        <f>M2198/MAX(M$13:$M2198)-1</f>
        <v>-2.9115064663427948E-2</v>
      </c>
      <c r="V2198" s="12">
        <f t="shared" si="1934"/>
        <v>42730</v>
      </c>
      <c r="W2198" s="14">
        <f t="shared" si="1925"/>
        <v>1.0487565206176441E-3</v>
      </c>
      <c r="X2198" s="13">
        <f t="shared" si="1926"/>
        <v>237587.57674025005</v>
      </c>
      <c r="Y2198" s="14">
        <f t="shared" si="1927"/>
        <v>3.1420939562041283E-3</v>
      </c>
      <c r="Z2198" s="13">
        <f t="shared" si="1928"/>
        <v>86780.351921753972</v>
      </c>
      <c r="AC2198" s="24">
        <f t="shared" si="1929"/>
        <v>324367.92866200401</v>
      </c>
      <c r="AD2198" s="18">
        <f>AC2198/MAX(AC$13:$AC2198)-1</f>
        <v>-3.8337247639760319E-3</v>
      </c>
      <c r="AE2198" s="18">
        <f t="shared" si="1930"/>
        <v>1.6079447814398851E-3</v>
      </c>
      <c r="DM2198" s="12">
        <f t="shared" si="1935"/>
        <v>42730</v>
      </c>
      <c r="DN2198" s="15">
        <v>16714365.115226604</v>
      </c>
      <c r="DO2198" s="14">
        <f t="shared" si="1931"/>
        <v>-2.3464763805758349E-4</v>
      </c>
      <c r="DP2198" s="14">
        <f>DN2198/MAX($DN$13:DN2198)-1</f>
        <v>-8.4512419164223251E-3</v>
      </c>
    </row>
    <row r="2199" spans="1:120" x14ac:dyDescent="0.3">
      <c r="A2199" s="12">
        <f t="shared" si="1932"/>
        <v>42731</v>
      </c>
      <c r="B2199" s="13">
        <v>2226800.1976028234</v>
      </c>
      <c r="C2199" s="14">
        <f t="shared" si="1923"/>
        <v>-4.1671191673127161E-3</v>
      </c>
      <c r="D2199" s="14">
        <f>B2199/MAX($B$13:B2199)-1</f>
        <v>-1.3601000102515637E-2</v>
      </c>
      <c r="L2199" s="12">
        <f t="shared" si="1933"/>
        <v>42731</v>
      </c>
      <c r="M2199" s="15">
        <v>63499256.017837547</v>
      </c>
      <c r="N2199" s="14">
        <f t="shared" si="1924"/>
        <v>-2.1947059185395412E-3</v>
      </c>
      <c r="O2199" s="14">
        <f>M2199/MAX(M$13:$M2199)-1</f>
        <v>-3.124587157723191E-2</v>
      </c>
      <c r="V2199" s="12">
        <f t="shared" si="1934"/>
        <v>42731</v>
      </c>
      <c r="W2199" s="14">
        <f t="shared" si="1925"/>
        <v>-4.1671191673127161E-3</v>
      </c>
      <c r="X2199" s="13">
        <f t="shared" si="1926"/>
        <v>236597.52099530038</v>
      </c>
      <c r="Y2199" s="14">
        <f t="shared" si="1927"/>
        <v>-2.1947059185395412E-3</v>
      </c>
      <c r="Z2199" s="13">
        <f t="shared" si="1928"/>
        <v>86589.894569778349</v>
      </c>
      <c r="AC2199" s="24">
        <f t="shared" si="1929"/>
        <v>323187.41556507873</v>
      </c>
      <c r="AD2199" s="18">
        <f>AC2199/MAX(AC$13:$AC2199)-1</f>
        <v>-7.4591982794443012E-3</v>
      </c>
      <c r="AE2199" s="18">
        <f t="shared" si="1930"/>
        <v>-3.6394260733322303E-3</v>
      </c>
      <c r="DM2199" s="12">
        <f t="shared" si="1935"/>
        <v>42731</v>
      </c>
      <c r="DN2199" s="15">
        <v>16689198.75785763</v>
      </c>
      <c r="DO2199" s="14">
        <f t="shared" si="1931"/>
        <v>-1.5056723480360024E-3</v>
      </c>
      <c r="DP2199" s="14">
        <f>DN2199/MAX($DN$13:DN2199)-1</f>
        <v>-9.9441894631981942E-3</v>
      </c>
    </row>
    <row r="2200" spans="1:120" x14ac:dyDescent="0.3">
      <c r="A2200" s="12">
        <f t="shared" si="1932"/>
        <v>42732</v>
      </c>
      <c r="B2200" s="13">
        <v>2228804.5637517544</v>
      </c>
      <c r="C2200" s="14">
        <f t="shared" si="1923"/>
        <v>9.0011045943350076E-4</v>
      </c>
      <c r="D2200" s="14">
        <f>B2200/MAX($B$13:B2200)-1</f>
        <v>-1.2713132045533149E-2</v>
      </c>
      <c r="L2200" s="12">
        <f t="shared" si="1933"/>
        <v>42732</v>
      </c>
      <c r="M2200" s="15">
        <v>63308843.417955026</v>
      </c>
      <c r="N2200" s="14">
        <f t="shared" si="1924"/>
        <v>-2.9986587532463416E-3</v>
      </c>
      <c r="O2200" s="14">
        <f>M2200/MAX(M$13:$M2200)-1</f>
        <v>-3.4150834624170456E-2</v>
      </c>
      <c r="V2200" s="12">
        <f t="shared" si="1934"/>
        <v>42732</v>
      </c>
      <c r="W2200" s="14">
        <f t="shared" si="1925"/>
        <v>9.0011045943350076E-4</v>
      </c>
      <c r="X2200" s="13">
        <f t="shared" si="1926"/>
        <v>236810.48489862427</v>
      </c>
      <c r="Y2200" s="14">
        <f t="shared" si="1927"/>
        <v>-2.9986587532463416E-3</v>
      </c>
      <c r="Z2200" s="13">
        <f t="shared" si="1928"/>
        <v>86330.241024483999</v>
      </c>
      <c r="AC2200" s="24">
        <f t="shared" si="1929"/>
        <v>323140.72592310829</v>
      </c>
      <c r="AD2200" s="18">
        <f>AC2200/MAX(AC$13:$AC2200)-1</f>
        <v>-7.6025868287551424E-3</v>
      </c>
      <c r="AE2200" s="18">
        <f t="shared" si="1930"/>
        <v>-1.4446615097563065E-4</v>
      </c>
      <c r="DM2200" s="12">
        <f t="shared" si="1935"/>
        <v>42732</v>
      </c>
      <c r="DN2200" s="15">
        <v>16698204.342593035</v>
      </c>
      <c r="DO2200" s="14">
        <f t="shared" si="1931"/>
        <v>5.3960557759946681E-4</v>
      </c>
      <c r="DP2200" s="14">
        <f>DN2200/MAX($DN$13:DN2200)-1</f>
        <v>-9.409949825697761E-3</v>
      </c>
    </row>
    <row r="2201" spans="1:120" x14ac:dyDescent="0.3">
      <c r="A2201" s="12">
        <f t="shared" si="1932"/>
        <v>42733</v>
      </c>
      <c r="B2201" s="13">
        <v>2206419.552428077</v>
      </c>
      <c r="C2201" s="14">
        <f t="shared" si="1923"/>
        <v>-1.0043505692574728E-2</v>
      </c>
      <c r="D2201" s="14">
        <f>B2201/MAX($B$13:B2201)-1</f>
        <v>-2.2628953324038137E-2</v>
      </c>
      <c r="L2201" s="12">
        <f t="shared" si="1933"/>
        <v>42733</v>
      </c>
      <c r="M2201" s="15">
        <v>63861556.906418912</v>
      </c>
      <c r="N2201" s="14">
        <f t="shared" si="1924"/>
        <v>8.7304309891582665E-3</v>
      </c>
      <c r="O2201" s="14">
        <f>M2201/MAX(M$13:$M2201)-1</f>
        <v>-2.5718555139920607E-2</v>
      </c>
      <c r="V2201" s="12">
        <f t="shared" si="1934"/>
        <v>42733</v>
      </c>
      <c r="W2201" s="14">
        <f t="shared" si="1925"/>
        <v>-1.0043505692574728E-2</v>
      </c>
      <c r="X2201" s="13">
        <f t="shared" si="1926"/>
        <v>234432.07744548356</v>
      </c>
      <c r="Y2201" s="14">
        <f t="shared" si="1927"/>
        <v>8.7304309891582665E-3</v>
      </c>
      <c r="Z2201" s="13">
        <f t="shared" si="1928"/>
        <v>87083.941236025654</v>
      </c>
      <c r="AC2201" s="24">
        <f t="shared" si="1929"/>
        <v>321516.01868150919</v>
      </c>
      <c r="AD2201" s="18">
        <f>AC2201/MAX(AC$13:$AC2201)-1</f>
        <v>-1.259222488541778E-2</v>
      </c>
      <c r="AE2201" s="18">
        <f t="shared" si="1930"/>
        <v>-5.0278628203171971E-3</v>
      </c>
      <c r="DM2201" s="12">
        <f t="shared" si="1935"/>
        <v>42733</v>
      </c>
      <c r="DN2201" s="15">
        <v>16726433.086710695</v>
      </c>
      <c r="DO2201" s="14">
        <f t="shared" si="1931"/>
        <v>1.6905257318988731E-3</v>
      </c>
      <c r="DP2201" s="14">
        <f>DN2201/MAX($DN$13:DN2201)-1</f>
        <v>-7.7353318561150797E-3</v>
      </c>
    </row>
    <row r="2202" spans="1:120" x14ac:dyDescent="0.3">
      <c r="A2202" s="12">
        <f t="shared" si="1932"/>
        <v>42734</v>
      </c>
      <c r="B2202" s="13">
        <v>2206419.552428077</v>
      </c>
      <c r="C2202" s="14">
        <f t="shared" si="1923"/>
        <v>0</v>
      </c>
      <c r="D2202" s="14">
        <f>B2202/MAX($B$13:B2202)-1</f>
        <v>-2.2628953324038137E-2</v>
      </c>
      <c r="L2202" s="12">
        <f t="shared" si="1933"/>
        <v>42734</v>
      </c>
      <c r="M2202" s="15">
        <v>63609385.713597327</v>
      </c>
      <c r="N2202" s="14">
        <f t="shared" si="1924"/>
        <v>-3.9487166464029499E-3</v>
      </c>
      <c r="O2202" s="14">
        <f>M2202/MAX(M$13:$M2202)-1</f>
        <v>-2.9565716499521111E-2</v>
      </c>
      <c r="V2202" s="12">
        <f t="shared" si="1934"/>
        <v>42734</v>
      </c>
      <c r="W2202" s="14">
        <f t="shared" si="1925"/>
        <v>0</v>
      </c>
      <c r="X2202" s="13">
        <f t="shared" si="1926"/>
        <v>234432.07744548356</v>
      </c>
      <c r="Y2202" s="14">
        <f t="shared" si="1927"/>
        <v>-3.9487166464029499E-3</v>
      </c>
      <c r="Z2202" s="13">
        <f t="shared" si="1928"/>
        <v>86740.071427632589</v>
      </c>
      <c r="AC2202" s="24">
        <f t="shared" si="1929"/>
        <v>321172.14887311612</v>
      </c>
      <c r="AD2202" s="18">
        <f>AC2202/MAX(AC$13:$AC2202)-1</f>
        <v>-1.3648283379258608E-2</v>
      </c>
      <c r="AE2202" s="18">
        <f t="shared" si="1930"/>
        <v>-1.0695262083775248E-3</v>
      </c>
      <c r="DM2202" s="12">
        <f t="shared" si="1935"/>
        <v>42734</v>
      </c>
      <c r="DN2202" s="15">
        <v>16707872.771015279</v>
      </c>
      <c r="DO2202" s="14">
        <f t="shared" si="1931"/>
        <v>-1.10963978985823E-3</v>
      </c>
      <c r="DP2202" s="14">
        <f>DN2202/MAX($DN$13:DN2202)-1</f>
        <v>-8.8363882139580463E-3</v>
      </c>
    </row>
    <row r="2203" spans="1:120" x14ac:dyDescent="0.3">
      <c r="A2203" s="12">
        <f t="shared" si="1932"/>
        <v>42735</v>
      </c>
      <c r="B2203" s="13">
        <v>2206419.552428077</v>
      </c>
      <c r="C2203" s="14">
        <f t="shared" si="1923"/>
        <v>0</v>
      </c>
      <c r="D2203" s="14">
        <f>B2203/MAX($B$13:B2203)-1</f>
        <v>-2.2628953324038137E-2</v>
      </c>
      <c r="L2203" s="12">
        <f t="shared" si="1933"/>
        <v>42735</v>
      </c>
      <c r="M2203" s="15">
        <v>63609385.713597327</v>
      </c>
      <c r="N2203" s="14">
        <f t="shared" si="1924"/>
        <v>0</v>
      </c>
      <c r="O2203" s="14">
        <f>M2203/MAX(M$13:$M2203)-1</f>
        <v>-2.9565716499521111E-2</v>
      </c>
      <c r="V2203" s="12">
        <f t="shared" si="1934"/>
        <v>42735</v>
      </c>
      <c r="W2203" s="14">
        <f t="shared" si="1925"/>
        <v>0</v>
      </c>
      <c r="X2203" s="13">
        <f t="shared" si="1926"/>
        <v>234432.07744548356</v>
      </c>
      <c r="Y2203" s="14">
        <f t="shared" si="1927"/>
        <v>0</v>
      </c>
      <c r="Z2203" s="13">
        <f t="shared" si="1928"/>
        <v>86740.071427632589</v>
      </c>
      <c r="AC2203" s="24">
        <f t="shared" si="1929"/>
        <v>321172.14887311612</v>
      </c>
      <c r="AD2203" s="18">
        <f>AC2203/MAX(AC$13:$AC2203)-1</f>
        <v>-1.3648283379258608E-2</v>
      </c>
      <c r="AE2203" s="18">
        <f t="shared" si="1930"/>
        <v>0</v>
      </c>
      <c r="DM2203" s="12">
        <f t="shared" si="1935"/>
        <v>42735</v>
      </c>
      <c r="DN2203" s="15">
        <v>16707872.771015279</v>
      </c>
      <c r="DO2203" s="14">
        <f t="shared" si="1931"/>
        <v>0</v>
      </c>
      <c r="DP2203" s="14">
        <f>DN2203/MAX($DN$13:DN2203)-1</f>
        <v>-8.8363882139580463E-3</v>
      </c>
    </row>
    <row r="2204" spans="1:120" x14ac:dyDescent="0.3">
      <c r="A2204" s="12">
        <f t="shared" si="1932"/>
        <v>42736</v>
      </c>
      <c r="B2204" s="13">
        <v>2206419.552428077</v>
      </c>
      <c r="C2204" s="14">
        <f t="shared" si="1923"/>
        <v>0</v>
      </c>
      <c r="D2204" s="14">
        <f>B2204/MAX($B$13:B2204)-1</f>
        <v>-2.2628953324038137E-2</v>
      </c>
      <c r="L2204" s="12">
        <f t="shared" si="1933"/>
        <v>42736</v>
      </c>
      <c r="M2204" s="15">
        <v>63609385.713597327</v>
      </c>
      <c r="N2204" s="14">
        <f t="shared" si="1924"/>
        <v>0</v>
      </c>
      <c r="O2204" s="14">
        <f>M2204/MAX(M$13:$M2204)-1</f>
        <v>-2.9565716499521111E-2</v>
      </c>
      <c r="V2204" s="12">
        <f t="shared" si="1934"/>
        <v>42736</v>
      </c>
      <c r="W2204" s="14">
        <f t="shared" si="1925"/>
        <v>0</v>
      </c>
      <c r="X2204" s="13">
        <f t="shared" si="1926"/>
        <v>234432.07744548356</v>
      </c>
      <c r="Y2204" s="14">
        <f t="shared" si="1927"/>
        <v>0</v>
      </c>
      <c r="Z2204" s="13">
        <f t="shared" si="1928"/>
        <v>86740.071427632589</v>
      </c>
      <c r="AC2204" s="24">
        <f t="shared" si="1929"/>
        <v>321172.14887311612</v>
      </c>
      <c r="AD2204" s="18">
        <f>AC2204/MAX(AC$13:$AC2204)-1</f>
        <v>-1.3648283379258608E-2</v>
      </c>
      <c r="AE2204" s="18">
        <f t="shared" si="1930"/>
        <v>0</v>
      </c>
      <c r="DM2204" s="12">
        <f t="shared" si="1935"/>
        <v>42736</v>
      </c>
      <c r="DN2204" s="15">
        <v>16707872.771015279</v>
      </c>
      <c r="DO2204" s="14">
        <f t="shared" si="1931"/>
        <v>0</v>
      </c>
      <c r="DP2204" s="14">
        <f>DN2204/MAX($DN$13:DN2204)-1</f>
        <v>-8.8363882139580463E-3</v>
      </c>
    </row>
    <row r="2205" spans="1:120" x14ac:dyDescent="0.3">
      <c r="A2205" s="12">
        <f t="shared" si="1932"/>
        <v>42737</v>
      </c>
      <c r="B2205" s="13">
        <v>2207921.6091661947</v>
      </c>
      <c r="C2205" s="14">
        <f t="shared" si="1923"/>
        <v>6.8076660056104465E-4</v>
      </c>
      <c r="D2205" s="14">
        <f>B2205/MAX($B$13:B2205)-1</f>
        <v>-2.1963591759105894E-2</v>
      </c>
      <c r="L2205" s="12">
        <f t="shared" si="1933"/>
        <v>42737</v>
      </c>
      <c r="M2205" s="15">
        <v>63047770.855529137</v>
      </c>
      <c r="N2205" s="14">
        <f t="shared" si="1924"/>
        <v>-8.8291193472119778E-3</v>
      </c>
      <c r="O2205" s="14">
        <f>M2205/MAX(M$13:$M2205)-1</f>
        <v>-3.8133796607172976E-2</v>
      </c>
      <c r="V2205" s="12">
        <f t="shared" si="1934"/>
        <v>42737</v>
      </c>
      <c r="W2205" s="14">
        <f t="shared" si="1925"/>
        <v>6.8076660056104465E-4</v>
      </c>
      <c r="X2205" s="13">
        <f t="shared" si="1926"/>
        <v>234591.67097390859</v>
      </c>
      <c r="Y2205" s="14">
        <f t="shared" si="1927"/>
        <v>-8.8291193472119778E-3</v>
      </c>
      <c r="Z2205" s="13">
        <f t="shared" si="1928"/>
        <v>85974.232984812334</v>
      </c>
      <c r="AC2205" s="24">
        <f t="shared" si="1929"/>
        <v>320565.90395872091</v>
      </c>
      <c r="AD2205" s="18">
        <f>AC2205/MAX(AC$13:$AC2205)-1</f>
        <v>-1.5510122004134264E-2</v>
      </c>
      <c r="AE2205" s="18">
        <f t="shared" si="1930"/>
        <v>-1.8876011401434134E-3</v>
      </c>
      <c r="DM2205" s="12">
        <f t="shared" si="1935"/>
        <v>42737</v>
      </c>
      <c r="DN2205" s="15">
        <v>16689209.412169971</v>
      </c>
      <c r="DO2205" s="14">
        <f t="shared" si="1931"/>
        <v>-1.1170397992068537E-3</v>
      </c>
      <c r="DP2205" s="14">
        <f>DN2205/MAX($DN$13:DN2205)-1</f>
        <v>-9.9435574158486251E-3</v>
      </c>
    </row>
    <row r="2206" spans="1:120" x14ac:dyDescent="0.3">
      <c r="A2206" s="12">
        <f t="shared" si="1932"/>
        <v>42738</v>
      </c>
      <c r="B2206" s="13">
        <v>2202681.2541192044</v>
      </c>
      <c r="C2206" s="14">
        <f t="shared" si="1923"/>
        <v>-2.3734334702985027E-3</v>
      </c>
      <c r="D2206" s="14">
        <f>B2206/MAX($B$13:B2206)-1</f>
        <v>-2.4284896105595366E-2</v>
      </c>
      <c r="L2206" s="12">
        <f t="shared" si="1933"/>
        <v>42738</v>
      </c>
      <c r="M2206" s="15">
        <v>63117659.243523657</v>
      </c>
      <c r="N2206" s="14">
        <f t="shared" si="1924"/>
        <v>1.1084989531933154E-3</v>
      </c>
      <c r="O2206" s="14">
        <f>M2206/MAX(M$13:$M2206)-1</f>
        <v>-3.7067568927599992E-2</v>
      </c>
      <c r="V2206" s="12">
        <f t="shared" si="1934"/>
        <v>42738</v>
      </c>
      <c r="W2206" s="14">
        <f t="shared" si="1925"/>
        <v>-2.3734334702985027E-3</v>
      </c>
      <c r="X2206" s="13">
        <f t="shared" si="1926"/>
        <v>234034.88325016588</v>
      </c>
      <c r="Y2206" s="14">
        <f t="shared" si="1927"/>
        <v>1.1084989531933154E-3</v>
      </c>
      <c r="Z2206" s="13">
        <f t="shared" si="1928"/>
        <v>86069.53533207759</v>
      </c>
      <c r="AC2206" s="24">
        <f t="shared" si="1929"/>
        <v>320104.4185822435</v>
      </c>
      <c r="AD2206" s="18">
        <f>AC2206/MAX(AC$13:$AC2206)-1</f>
        <v>-1.6927389643563662E-2</v>
      </c>
      <c r="AE2206" s="18">
        <f t="shared" si="1930"/>
        <v>-1.4395959482229603E-3</v>
      </c>
      <c r="DM2206" s="12">
        <f t="shared" si="1935"/>
        <v>42738</v>
      </c>
      <c r="DN2206" s="15">
        <v>16659688.371870942</v>
      </c>
      <c r="DO2206" s="14">
        <f t="shared" si="1931"/>
        <v>-1.7688699068932889E-3</v>
      </c>
      <c r="DP2206" s="14">
        <f>DN2206/MAX($DN$13:DN2206)-1</f>
        <v>-1.1694838463261581E-2</v>
      </c>
    </row>
    <row r="2207" spans="1:120" x14ac:dyDescent="0.3">
      <c r="A2207" s="12">
        <f t="shared" si="1932"/>
        <v>42739</v>
      </c>
      <c r="B2207" s="13">
        <v>2203182.9858554755</v>
      </c>
      <c r="C2207" s="14">
        <f t="shared" si="1923"/>
        <v>2.2778227005515461E-4</v>
      </c>
      <c r="D2207" s="14">
        <f>B2207/MAX($B$13:B2207)-1</f>
        <v>-2.4062645504303148E-2</v>
      </c>
      <c r="L2207" s="12">
        <f t="shared" si="1933"/>
        <v>42739</v>
      </c>
      <c r="M2207" s="15">
        <v>63053841.028424591</v>
      </c>
      <c r="N2207" s="14">
        <f t="shared" si="1924"/>
        <v>-1.0110992052611012E-3</v>
      </c>
      <c r="O2207" s="14">
        <f>M2207/MAX(M$13:$M2207)-1</f>
        <v>-3.8041189143377507E-2</v>
      </c>
      <c r="V2207" s="12">
        <f t="shared" si="1934"/>
        <v>42739</v>
      </c>
      <c r="W2207" s="14">
        <f t="shared" si="1925"/>
        <v>2.2778227005515461E-4</v>
      </c>
      <c r="X2207" s="13">
        <f t="shared" si="1926"/>
        <v>234088.1922471447</v>
      </c>
      <c r="Y2207" s="14">
        <f t="shared" si="1927"/>
        <v>-1.0110992052611012E-3</v>
      </c>
      <c r="Z2207" s="13">
        <f t="shared" si="1928"/>
        <v>85982.510493306138</v>
      </c>
      <c r="AC2207" s="24">
        <f t="shared" si="1929"/>
        <v>320070.70274045086</v>
      </c>
      <c r="AD2207" s="18">
        <f>AC2207/MAX(AC$13:$AC2207)-1</f>
        <v>-1.7030934357967431E-2</v>
      </c>
      <c r="AE2207" s="18">
        <f t="shared" si="1930"/>
        <v>-1.0532763634429898E-4</v>
      </c>
      <c r="DM2207" s="12">
        <f t="shared" si="1935"/>
        <v>42739</v>
      </c>
      <c r="DN2207" s="15">
        <v>16684983.629724065</v>
      </c>
      <c r="DO2207" s="14">
        <f t="shared" si="1931"/>
        <v>1.518351201324597E-3</v>
      </c>
      <c r="DP2207" s="14">
        <f>DN2207/MAX($DN$13:DN2207)-1</f>
        <v>-1.0194244133967079E-2</v>
      </c>
    </row>
    <row r="2208" spans="1:120" x14ac:dyDescent="0.3">
      <c r="A2208" s="12">
        <f t="shared" si="1932"/>
        <v>42740</v>
      </c>
      <c r="B2208" s="13">
        <v>2200173.5817829939</v>
      </c>
      <c r="C2208" s="14">
        <f t="shared" si="1923"/>
        <v>-1.3659346916721216E-3</v>
      </c>
      <c r="D2208" s="14">
        <f>B2208/MAX($B$13:B2208)-1</f>
        <v>-2.5395712193707509E-2</v>
      </c>
      <c r="L2208" s="12">
        <f t="shared" si="1933"/>
        <v>42740</v>
      </c>
      <c r="M2208" s="15">
        <v>63366393.550180137</v>
      </c>
      <c r="N2208" s="14">
        <f t="shared" si="1924"/>
        <v>4.9569148628811899E-3</v>
      </c>
      <c r="O2208" s="14">
        <f>M2208/MAX(M$13:$M2208)-1</f>
        <v>-3.3272841216362758E-2</v>
      </c>
      <c r="V2208" s="12">
        <f t="shared" si="1934"/>
        <v>42740</v>
      </c>
      <c r="W2208" s="14">
        <f t="shared" si="1925"/>
        <v>-1.3659346916721216E-3</v>
      </c>
      <c r="X2208" s="13">
        <f t="shared" si="1926"/>
        <v>233768.44306444351</v>
      </c>
      <c r="Y2208" s="14">
        <f t="shared" si="1927"/>
        <v>4.9569148628811899E-3</v>
      </c>
      <c r="Z2208" s="13">
        <f t="shared" si="1928"/>
        <v>86408.71847751824</v>
      </c>
      <c r="AC2208" s="24">
        <f t="shared" si="1929"/>
        <v>320177.16154196172</v>
      </c>
      <c r="AD2208" s="18">
        <f>AC2208/MAX(AC$13:$AC2208)-1</f>
        <v>-1.6703988755778498E-2</v>
      </c>
      <c r="AE2208" s="18">
        <f t="shared" si="1930"/>
        <v>3.3261026579234354E-4</v>
      </c>
      <c r="DM2208" s="12">
        <f t="shared" si="1935"/>
        <v>42740</v>
      </c>
      <c r="DN2208" s="15">
        <v>16686038.196146403</v>
      </c>
      <c r="DO2208" s="14">
        <f t="shared" si="1931"/>
        <v>6.3204522446014266E-5</v>
      </c>
      <c r="DP2208" s="14">
        <f>DN2208/MAX($DN$13:DN2208)-1</f>
        <v>-1.0131683933853108E-2</v>
      </c>
    </row>
    <row r="2209" spans="1:120" x14ac:dyDescent="0.3">
      <c r="A2209" s="12">
        <f t="shared" si="1932"/>
        <v>42741</v>
      </c>
      <c r="B2209" s="13">
        <v>2203168.6217145883</v>
      </c>
      <c r="C2209" s="14">
        <f t="shared" si="1923"/>
        <v>1.3612743814364059E-3</v>
      </c>
      <c r="D2209" s="14">
        <f>B2209/MAX($B$13:B2209)-1</f>
        <v>-2.4069008344678733E-2</v>
      </c>
      <c r="L2209" s="12">
        <f t="shared" si="1933"/>
        <v>42741</v>
      </c>
      <c r="M2209" s="15">
        <v>63855845.231671467</v>
      </c>
      <c r="N2209" s="14">
        <f t="shared" si="1924"/>
        <v>7.7241524105948756E-3</v>
      </c>
      <c r="O2209" s="14">
        <f>M2209/MAX(M$13:$M2209)-1</f>
        <v>-2.5805693302456523E-2</v>
      </c>
      <c r="V2209" s="12">
        <f t="shared" si="1934"/>
        <v>42741</v>
      </c>
      <c r="W2209" s="14">
        <f t="shared" si="1925"/>
        <v>1.3612743814364059E-3</v>
      </c>
      <c r="X2209" s="13">
        <f t="shared" si="1926"/>
        <v>234086.6660571754</v>
      </c>
      <c r="Y2209" s="14">
        <f t="shared" si="1927"/>
        <v>7.7241524105948756E-3</v>
      </c>
      <c r="Z2209" s="13">
        <f t="shared" si="1928"/>
        <v>87076.15258864277</v>
      </c>
      <c r="AC2209" s="24">
        <f t="shared" si="1929"/>
        <v>321162.81864581816</v>
      </c>
      <c r="AD2209" s="18">
        <f>AC2209/MAX(AC$13:$AC2209)-1</f>
        <v>-1.367693743828613E-2</v>
      </c>
      <c r="AE2209" s="18">
        <f t="shared" si="1930"/>
        <v>3.0784741144858074E-3</v>
      </c>
      <c r="DM2209" s="12">
        <f t="shared" si="1935"/>
        <v>42741</v>
      </c>
      <c r="DN2209" s="15">
        <v>16711294.333511177</v>
      </c>
      <c r="DO2209" s="14">
        <f t="shared" si="1931"/>
        <v>1.5136089866201186E-3</v>
      </c>
      <c r="DP2209" s="14">
        <f>DN2209/MAX($DN$13:DN2209)-1</f>
        <v>-8.6334103550848029E-3</v>
      </c>
    </row>
    <row r="2210" spans="1:120" x14ac:dyDescent="0.3">
      <c r="A2210" s="12">
        <f t="shared" si="1932"/>
        <v>42742</v>
      </c>
      <c r="B2210" s="13">
        <v>2203168.6217145883</v>
      </c>
      <c r="C2210" s="14">
        <f t="shared" si="1923"/>
        <v>0</v>
      </c>
      <c r="D2210" s="14">
        <f>B2210/MAX($B$13:B2210)-1</f>
        <v>-2.4069008344678733E-2</v>
      </c>
      <c r="L2210" s="12">
        <f t="shared" si="1933"/>
        <v>42742</v>
      </c>
      <c r="M2210" s="15">
        <v>63855845.231671467</v>
      </c>
      <c r="N2210" s="14">
        <f t="shared" si="1924"/>
        <v>0</v>
      </c>
      <c r="O2210" s="14">
        <f>M2210/MAX(M$13:$M2210)-1</f>
        <v>-2.5805693302456523E-2</v>
      </c>
      <c r="V2210" s="12">
        <f t="shared" si="1934"/>
        <v>42742</v>
      </c>
      <c r="W2210" s="14">
        <f t="shared" si="1925"/>
        <v>0</v>
      </c>
      <c r="X2210" s="13">
        <f t="shared" si="1926"/>
        <v>234086.6660571754</v>
      </c>
      <c r="Y2210" s="14">
        <f t="shared" si="1927"/>
        <v>0</v>
      </c>
      <c r="Z2210" s="13">
        <f t="shared" si="1928"/>
        <v>87076.15258864277</v>
      </c>
      <c r="AC2210" s="24">
        <f t="shared" si="1929"/>
        <v>321162.81864581816</v>
      </c>
      <c r="AD2210" s="18">
        <f>AC2210/MAX(AC$13:$AC2210)-1</f>
        <v>-1.367693743828613E-2</v>
      </c>
      <c r="AE2210" s="18">
        <f t="shared" si="1930"/>
        <v>0</v>
      </c>
      <c r="DM2210" s="12">
        <f t="shared" si="1935"/>
        <v>42742</v>
      </c>
      <c r="DN2210" s="15">
        <v>16711294.333511177</v>
      </c>
      <c r="DO2210" s="14">
        <f t="shared" si="1931"/>
        <v>0</v>
      </c>
      <c r="DP2210" s="14">
        <f>DN2210/MAX($DN$13:DN2210)-1</f>
        <v>-8.6334103550848029E-3</v>
      </c>
    </row>
    <row r="2211" spans="1:120" x14ac:dyDescent="0.3">
      <c r="A2211" s="12">
        <f t="shared" si="1932"/>
        <v>42743</v>
      </c>
      <c r="B2211" s="13">
        <v>2203168.6217145883</v>
      </c>
      <c r="C2211" s="14">
        <f t="shared" si="1923"/>
        <v>0</v>
      </c>
      <c r="D2211" s="14">
        <f>B2211/MAX($B$13:B2211)-1</f>
        <v>-2.4069008344678733E-2</v>
      </c>
      <c r="L2211" s="12">
        <f t="shared" si="1933"/>
        <v>42743</v>
      </c>
      <c r="M2211" s="15">
        <v>63855845.231671467</v>
      </c>
      <c r="N2211" s="14">
        <f t="shared" si="1924"/>
        <v>0</v>
      </c>
      <c r="O2211" s="14">
        <f>M2211/MAX(M$13:$M2211)-1</f>
        <v>-2.5805693302456523E-2</v>
      </c>
      <c r="V2211" s="12">
        <f t="shared" si="1934"/>
        <v>42743</v>
      </c>
      <c r="W2211" s="14">
        <f t="shared" si="1925"/>
        <v>0</v>
      </c>
      <c r="X2211" s="13">
        <f t="shared" si="1926"/>
        <v>234086.6660571754</v>
      </c>
      <c r="Y2211" s="14">
        <f t="shared" si="1927"/>
        <v>0</v>
      </c>
      <c r="Z2211" s="13">
        <f t="shared" si="1928"/>
        <v>87076.15258864277</v>
      </c>
      <c r="AC2211" s="24">
        <f t="shared" si="1929"/>
        <v>321162.81864581816</v>
      </c>
      <c r="AD2211" s="18">
        <f>AC2211/MAX(AC$13:$AC2211)-1</f>
        <v>-1.367693743828613E-2</v>
      </c>
      <c r="AE2211" s="18">
        <f t="shared" si="1930"/>
        <v>0</v>
      </c>
      <c r="DM2211" s="12">
        <f t="shared" si="1935"/>
        <v>42743</v>
      </c>
      <c r="DN2211" s="15">
        <v>16711294.333511177</v>
      </c>
      <c r="DO2211" s="14">
        <f t="shared" si="1931"/>
        <v>0</v>
      </c>
      <c r="DP2211" s="14">
        <f>DN2211/MAX($DN$13:DN2211)-1</f>
        <v>-8.6334103550848029E-3</v>
      </c>
    </row>
    <row r="2212" spans="1:120" x14ac:dyDescent="0.3">
      <c r="A2212" s="12">
        <f t="shared" si="1932"/>
        <v>42744</v>
      </c>
      <c r="B2212" s="13">
        <v>2199461.2061011936</v>
      </c>
      <c r="C2212" s="14">
        <f t="shared" si="1923"/>
        <v>-1.682765257663088E-3</v>
      </c>
      <c r="D2212" s="14">
        <f>B2212/MAX($B$13:B2212)-1</f>
        <v>-2.5711271111312994E-2</v>
      </c>
      <c r="L2212" s="12">
        <f t="shared" si="1933"/>
        <v>42744</v>
      </c>
      <c r="M2212" s="15">
        <v>63967220.53934069</v>
      </c>
      <c r="N2212" s="14">
        <f t="shared" si="1924"/>
        <v>1.7441677776739439E-3</v>
      </c>
      <c r="O2212" s="14">
        <f>M2212/MAX(M$13:$M2212)-1</f>
        <v>-2.4106534983521222E-2</v>
      </c>
      <c r="V2212" s="12">
        <f t="shared" si="1934"/>
        <v>42744</v>
      </c>
      <c r="W2212" s="14">
        <f t="shared" si="1925"/>
        <v>-1.682765257663088E-3</v>
      </c>
      <c r="X2212" s="13">
        <f t="shared" si="1926"/>
        <v>233692.7531482522</v>
      </c>
      <c r="Y2212" s="14">
        <f t="shared" si="1927"/>
        <v>1.7441677776739439E-3</v>
      </c>
      <c r="Z2212" s="13">
        <f t="shared" si="1928"/>
        <v>87228.028008191701</v>
      </c>
      <c r="AC2212" s="24">
        <f t="shared" si="1929"/>
        <v>320920.78115644387</v>
      </c>
      <c r="AD2212" s="18">
        <f>AC2212/MAX(AC$13:$AC2212)-1</f>
        <v>-1.4420258719314183E-2</v>
      </c>
      <c r="AE2212" s="18">
        <f t="shared" si="1930"/>
        <v>-7.5362861241168311E-4</v>
      </c>
      <c r="DM2212" s="12">
        <f t="shared" si="1935"/>
        <v>42744</v>
      </c>
      <c r="DN2212" s="15">
        <v>16698491.501802513</v>
      </c>
      <c r="DO2212" s="14">
        <f t="shared" si="1931"/>
        <v>-7.6611849765528817E-4</v>
      </c>
      <c r="DP2212" s="14">
        <f>DN2212/MAX($DN$13:DN2212)-1</f>
        <v>-9.3929146373692429E-3</v>
      </c>
    </row>
    <row r="2213" spans="1:120" x14ac:dyDescent="0.3">
      <c r="A2213" s="12">
        <f t="shared" si="1932"/>
        <v>42745</v>
      </c>
      <c r="B2213" s="13">
        <v>2200478.0397223253</v>
      </c>
      <c r="C2213" s="14">
        <f t="shared" si="1923"/>
        <v>4.623103232332948E-4</v>
      </c>
      <c r="D2213" s="14">
        <f>B2213/MAX($B$13:B2213)-1</f>
        <v>-2.5260847374137807E-2</v>
      </c>
      <c r="L2213" s="12">
        <f t="shared" si="1933"/>
        <v>42745</v>
      </c>
      <c r="M2213" s="15">
        <v>64060938.132124022</v>
      </c>
      <c r="N2213" s="14">
        <f t="shared" si="1924"/>
        <v>1.4650877745374657E-3</v>
      </c>
      <c r="O2213" s="14">
        <f>M2213/MAX(M$13:$M2213)-1</f>
        <v>-2.267676539867447E-2</v>
      </c>
      <c r="V2213" s="12">
        <f t="shared" si="1934"/>
        <v>42745</v>
      </c>
      <c r="W2213" s="14">
        <f t="shared" si="1925"/>
        <v>4.623103232332948E-4</v>
      </c>
      <c r="X2213" s="13">
        <f t="shared" si="1926"/>
        <v>233800.79172049745</v>
      </c>
      <c r="Y2213" s="14">
        <f t="shared" si="1927"/>
        <v>1.4650877745374657E-3</v>
      </c>
      <c r="Z2213" s="13">
        <f t="shared" si="1928"/>
        <v>87355.824725623519</v>
      </c>
      <c r="AC2213" s="24">
        <f t="shared" si="1929"/>
        <v>321156.61644612096</v>
      </c>
      <c r="AD2213" s="18">
        <f>AC2213/MAX(AC$13:$AC2213)-1</f>
        <v>-1.3695985012428524E-2</v>
      </c>
      <c r="AE2213" s="18">
        <f t="shared" si="1930"/>
        <v>7.3487073298039718E-4</v>
      </c>
      <c r="DM2213" s="12">
        <f t="shared" si="1935"/>
        <v>42745</v>
      </c>
      <c r="DN2213" s="15">
        <v>16708094.191160429</v>
      </c>
      <c r="DO2213" s="14">
        <f t="shared" si="1931"/>
        <v>5.7506328382284089E-4</v>
      </c>
      <c r="DP2213" s="14">
        <f>DN2213/MAX($DN$13:DN2213)-1</f>
        <v>-8.8232528738823035E-3</v>
      </c>
    </row>
    <row r="2214" spans="1:120" x14ac:dyDescent="0.3">
      <c r="A2214" s="12">
        <f t="shared" si="1932"/>
        <v>42746</v>
      </c>
      <c r="B2214" s="13">
        <v>2217786.6779309525</v>
      </c>
      <c r="C2214" s="14">
        <f t="shared" si="1923"/>
        <v>7.8658536446067906E-3</v>
      </c>
      <c r="D2214" s="14">
        <f>B2214/MAX($B$13:B2214)-1</f>
        <v>-1.7593691857914706E-2</v>
      </c>
      <c r="L2214" s="12">
        <f t="shared" si="1933"/>
        <v>42746</v>
      </c>
      <c r="M2214" s="15">
        <v>65436488.835446432</v>
      </c>
      <c r="N2214" s="14">
        <f t="shared" si="1924"/>
        <v>2.1472534487168682E-2</v>
      </c>
      <c r="O2214" s="14">
        <f>M2214/MAX(M$13:$M2214)-1</f>
        <v>-1.6911585385862571E-3</v>
      </c>
      <c r="V2214" s="12">
        <f t="shared" si="1934"/>
        <v>42746</v>
      </c>
      <c r="W2214" s="14">
        <f t="shared" si="1925"/>
        <v>7.8658536446067906E-3</v>
      </c>
      <c r="X2214" s="13">
        <f t="shared" si="1926"/>
        <v>235639.83453016408</v>
      </c>
      <c r="Y2214" s="14">
        <f t="shared" si="1927"/>
        <v>2.1472534487168682E-2</v>
      </c>
      <c r="Z2214" s="13">
        <f t="shared" si="1928"/>
        <v>89231.575684699535</v>
      </c>
      <c r="AC2214" s="24">
        <f t="shared" si="1929"/>
        <v>324871.4102148636</v>
      </c>
      <c r="AD2214" s="18">
        <f>AC2214/MAX(AC$13:$AC2214)-1</f>
        <v>-2.2874826763841227E-3</v>
      </c>
      <c r="AE2214" s="18">
        <f t="shared" si="1930"/>
        <v>1.1566922736483187E-2</v>
      </c>
      <c r="DM2214" s="12">
        <f t="shared" si="1935"/>
        <v>42746</v>
      </c>
      <c r="DN2214" s="15">
        <v>16776894.656183746</v>
      </c>
      <c r="DO2214" s="14">
        <f t="shared" si="1931"/>
        <v>4.1177925044086905E-3</v>
      </c>
      <c r="DP2214" s="14">
        <f>DN2214/MAX($DN$13:DN2214)-1</f>
        <v>-4.7417926940220845E-3</v>
      </c>
    </row>
    <row r="2215" spans="1:120" x14ac:dyDescent="0.3">
      <c r="A2215" s="12">
        <f t="shared" si="1932"/>
        <v>42747</v>
      </c>
      <c r="B2215" s="13">
        <v>2225179.9737898805</v>
      </c>
      <c r="C2215" s="14">
        <f t="shared" si="1923"/>
        <v>3.3336370591898756E-3</v>
      </c>
      <c r="D2215" s="14">
        <f>B2215/MAX($B$13:B2215)-1</f>
        <v>-1.4318705781910412E-2</v>
      </c>
      <c r="L2215" s="12">
        <f t="shared" si="1933"/>
        <v>42747</v>
      </c>
      <c r="M2215" s="15">
        <v>65636523.962825097</v>
      </c>
      <c r="N2215" s="14">
        <f t="shared" si="1924"/>
        <v>3.0569355254022046E-3</v>
      </c>
      <c r="O2215" s="14">
        <f>M2215/MAX(M$13:$M2215)-1</f>
        <v>0</v>
      </c>
      <c r="V2215" s="12">
        <f t="shared" si="1934"/>
        <v>42747</v>
      </c>
      <c r="W2215" s="14">
        <f t="shared" si="1925"/>
        <v>3.3336370591898756E-3</v>
      </c>
      <c r="X2215" s="13">
        <f t="shared" si="1926"/>
        <v>236425.37221517522</v>
      </c>
      <c r="Y2215" s="14">
        <f t="shared" si="1927"/>
        <v>3.0569355254022046E-3</v>
      </c>
      <c r="Z2215" s="13">
        <f t="shared" si="1928"/>
        <v>89504.350858397709</v>
      </c>
      <c r="AC2215" s="24">
        <f t="shared" si="1929"/>
        <v>325929.72307357291</v>
      </c>
      <c r="AD2215" s="18">
        <f>AC2215/MAX(AC$13:$AC2215)-1</f>
        <v>0</v>
      </c>
      <c r="AE2215" s="18">
        <f t="shared" si="1930"/>
        <v>3.2576361767548967E-3</v>
      </c>
      <c r="DM2215" s="12">
        <f t="shared" si="1935"/>
        <v>42747</v>
      </c>
      <c r="DN2215" s="15">
        <v>16782429.757548422</v>
      </c>
      <c r="DO2215" s="14">
        <f t="shared" si="1931"/>
        <v>3.2992406986576128E-4</v>
      </c>
      <c r="DP2215" s="14">
        <f>DN2215/MAX($DN$13:DN2215)-1</f>
        <v>-4.4134330557005219E-3</v>
      </c>
    </row>
    <row r="2216" spans="1:120" x14ac:dyDescent="0.3">
      <c r="A2216" s="12">
        <f t="shared" si="1932"/>
        <v>42748</v>
      </c>
      <c r="B2216" s="13">
        <v>2238933.4894510461</v>
      </c>
      <c r="C2216" s="14">
        <f t="shared" si="1923"/>
        <v>6.1808554018849549E-3</v>
      </c>
      <c r="D2216" s="14">
        <f>B2216/MAX($B$13:B2216)-1</f>
        <v>-8.2263522300055625E-3</v>
      </c>
      <c r="L2216" s="12">
        <f t="shared" si="1933"/>
        <v>42748</v>
      </c>
      <c r="M2216" s="15">
        <v>65260032.957982041</v>
      </c>
      <c r="N2216" s="14">
        <f t="shared" si="1924"/>
        <v>-5.7359985281409953E-3</v>
      </c>
      <c r="O2216" s="14">
        <f>M2216/MAX(M$13:$M2216)-1</f>
        <v>-5.7359985281409953E-3</v>
      </c>
      <c r="V2216" s="12">
        <f t="shared" si="1934"/>
        <v>42748</v>
      </c>
      <c r="W2216" s="14">
        <f t="shared" si="1925"/>
        <v>6.1808554018849549E-3</v>
      </c>
      <c r="X2216" s="13">
        <f t="shared" si="1926"/>
        <v>237886.68325417404</v>
      </c>
      <c r="Y2216" s="14">
        <f t="shared" si="1927"/>
        <v>-5.7359985281409953E-3</v>
      </c>
      <c r="Z2216" s="13">
        <f t="shared" si="1928"/>
        <v>88990.954033611721</v>
      </c>
      <c r="AC2216" s="24">
        <f t="shared" si="1929"/>
        <v>326877.63728778576</v>
      </c>
      <c r="AD2216" s="18">
        <f>AC2216/MAX(AC$13:$AC2216)-1</f>
        <v>0</v>
      </c>
      <c r="AE2216" s="18">
        <f t="shared" si="1930"/>
        <v>2.9083392741044989E-3</v>
      </c>
      <c r="DM2216" s="12">
        <f t="shared" si="1935"/>
        <v>42748</v>
      </c>
      <c r="DN2216" s="15">
        <v>16751178.454681328</v>
      </c>
      <c r="DO2216" s="14">
        <f t="shared" si="1931"/>
        <v>-1.8621441184961673E-3</v>
      </c>
      <c r="DP2216" s="14">
        <f>DN2216/MAX($DN$13:DN2216)-1</f>
        <v>-6.2673587257896513E-3</v>
      </c>
    </row>
    <row r="2217" spans="1:120" x14ac:dyDescent="0.3">
      <c r="A2217" s="12">
        <f t="shared" si="1932"/>
        <v>42749</v>
      </c>
      <c r="B2217" s="13">
        <v>2238933.4894510461</v>
      </c>
      <c r="C2217" s="14">
        <f t="shared" si="1923"/>
        <v>0</v>
      </c>
      <c r="D2217" s="14">
        <f>B2217/MAX($B$13:B2217)-1</f>
        <v>-8.2263522300055625E-3</v>
      </c>
      <c r="L2217" s="12">
        <f t="shared" si="1933"/>
        <v>42749</v>
      </c>
      <c r="M2217" s="15">
        <v>65260032.957982041</v>
      </c>
      <c r="N2217" s="14">
        <f t="shared" si="1924"/>
        <v>0</v>
      </c>
      <c r="O2217" s="14">
        <f>M2217/MAX(M$13:$M2217)-1</f>
        <v>-5.7359985281409953E-3</v>
      </c>
      <c r="V2217" s="12">
        <f t="shared" si="1934"/>
        <v>42749</v>
      </c>
      <c r="W2217" s="14">
        <f t="shared" si="1925"/>
        <v>0</v>
      </c>
      <c r="X2217" s="13">
        <f t="shared" si="1926"/>
        <v>237886.68325417404</v>
      </c>
      <c r="Y2217" s="14">
        <f t="shared" si="1927"/>
        <v>0</v>
      </c>
      <c r="Z2217" s="13">
        <f t="shared" si="1928"/>
        <v>88990.954033611721</v>
      </c>
      <c r="AC2217" s="24">
        <f t="shared" si="1929"/>
        <v>326877.63728778576</v>
      </c>
      <c r="AD2217" s="18">
        <f>AC2217/MAX(AC$13:$AC2217)-1</f>
        <v>0</v>
      </c>
      <c r="AE2217" s="18">
        <f t="shared" si="1930"/>
        <v>0</v>
      </c>
      <c r="DM2217" s="12">
        <f t="shared" si="1935"/>
        <v>42749</v>
      </c>
      <c r="DN2217" s="15">
        <v>16751178.454681328</v>
      </c>
      <c r="DO2217" s="14">
        <f t="shared" si="1931"/>
        <v>0</v>
      </c>
      <c r="DP2217" s="14">
        <f>DN2217/MAX($DN$13:DN2217)-1</f>
        <v>-6.2673587257896513E-3</v>
      </c>
    </row>
    <row r="2218" spans="1:120" x14ac:dyDescent="0.3">
      <c r="A2218" s="12">
        <f t="shared" si="1932"/>
        <v>42750</v>
      </c>
      <c r="B2218" s="13">
        <v>2238933.4894510461</v>
      </c>
      <c r="C2218" s="14">
        <f t="shared" si="1923"/>
        <v>0</v>
      </c>
      <c r="D2218" s="14">
        <f>B2218/MAX($B$13:B2218)-1</f>
        <v>-8.2263522300055625E-3</v>
      </c>
      <c r="L2218" s="12">
        <f t="shared" si="1933"/>
        <v>42750</v>
      </c>
      <c r="M2218" s="15">
        <v>65260032.957982041</v>
      </c>
      <c r="N2218" s="14">
        <f t="shared" si="1924"/>
        <v>0</v>
      </c>
      <c r="O2218" s="14">
        <f>M2218/MAX(M$13:$M2218)-1</f>
        <v>-5.7359985281409953E-3</v>
      </c>
      <c r="V2218" s="12">
        <f t="shared" si="1934"/>
        <v>42750</v>
      </c>
      <c r="W2218" s="14">
        <f t="shared" si="1925"/>
        <v>0</v>
      </c>
      <c r="X2218" s="13">
        <f t="shared" si="1926"/>
        <v>237886.68325417404</v>
      </c>
      <c r="Y2218" s="14">
        <f t="shared" si="1927"/>
        <v>0</v>
      </c>
      <c r="Z2218" s="13">
        <f t="shared" si="1928"/>
        <v>88990.954033611721</v>
      </c>
      <c r="AC2218" s="24">
        <f t="shared" si="1929"/>
        <v>326877.63728778576</v>
      </c>
      <c r="AD2218" s="18">
        <f>AC2218/MAX(AC$13:$AC2218)-1</f>
        <v>0</v>
      </c>
      <c r="AE2218" s="18">
        <f t="shared" si="1930"/>
        <v>0</v>
      </c>
      <c r="DM2218" s="12">
        <f t="shared" si="1935"/>
        <v>42750</v>
      </c>
      <c r="DN2218" s="15">
        <v>16751178.454681328</v>
      </c>
      <c r="DO2218" s="14">
        <f t="shared" si="1931"/>
        <v>0</v>
      </c>
      <c r="DP2218" s="14">
        <f>DN2218/MAX($DN$13:DN2218)-1</f>
        <v>-6.2673587257896513E-3</v>
      </c>
    </row>
    <row r="2219" spans="1:120" x14ac:dyDescent="0.3">
      <c r="A2219" s="12">
        <f t="shared" si="1932"/>
        <v>42751</v>
      </c>
      <c r="B2219" s="13">
        <v>2264093.5243449234</v>
      </c>
      <c r="C2219" s="14">
        <f t="shared" si="1923"/>
        <v>1.1237508846252631E-2</v>
      </c>
      <c r="D2219" s="14">
        <f>B2219/MAX($B$13:B2219)-1</f>
        <v>0</v>
      </c>
      <c r="L2219" s="12">
        <f t="shared" si="1933"/>
        <v>42751</v>
      </c>
      <c r="M2219" s="15">
        <v>65677434.794329986</v>
      </c>
      <c r="N2219" s="14">
        <f t="shared" si="1924"/>
        <v>6.3959795517831708E-3</v>
      </c>
      <c r="O2219" s="14">
        <f>M2219/MAX(M$13:$M2219)-1</f>
        <v>0</v>
      </c>
      <c r="V2219" s="12">
        <f t="shared" si="1934"/>
        <v>42751</v>
      </c>
      <c r="W2219" s="14">
        <f t="shared" si="1925"/>
        <v>1.1237508846252631E-2</v>
      </c>
      <c r="X2219" s="13">
        <f t="shared" si="1926"/>
        <v>240559.93696164852</v>
      </c>
      <c r="Y2219" s="14">
        <f t="shared" si="1927"/>
        <v>6.3959795517831708E-3</v>
      </c>
      <c r="Z2219" s="13">
        <f t="shared" si="1928"/>
        <v>89560.138355904375</v>
      </c>
      <c r="AC2219" s="24">
        <f t="shared" si="1929"/>
        <v>330120.0753175529</v>
      </c>
      <c r="AD2219" s="18">
        <f>AC2219/MAX(AC$13:$AC2219)-1</f>
        <v>0</v>
      </c>
      <c r="AE2219" s="18">
        <f t="shared" si="1930"/>
        <v>9.9194244570253165E-3</v>
      </c>
      <c r="DM2219" s="12">
        <f t="shared" si="1935"/>
        <v>42751</v>
      </c>
      <c r="DN2219" s="15">
        <v>16761573.762786977</v>
      </c>
      <c r="DO2219" s="14">
        <f t="shared" si="1931"/>
        <v>6.2057174865470799E-4</v>
      </c>
      <c r="DP2219" s="14">
        <f>DN2219/MAX($DN$13:DN2219)-1</f>
        <v>-5.6506763228987289E-3</v>
      </c>
    </row>
    <row r="2220" spans="1:120" x14ac:dyDescent="0.3">
      <c r="A2220" s="12">
        <f t="shared" si="1932"/>
        <v>42752</v>
      </c>
      <c r="B2220" s="13">
        <v>2258503.2323372373</v>
      </c>
      <c r="C2220" s="14">
        <f t="shared" si="1923"/>
        <v>-2.4691082535133191E-3</v>
      </c>
      <c r="D2220" s="14">
        <f>B2220/MAX($B$13:B2220)-1</f>
        <v>-2.4691082535133191E-3</v>
      </c>
      <c r="L2220" s="12">
        <f t="shared" si="1933"/>
        <v>42752</v>
      </c>
      <c r="M2220" s="15">
        <v>65389292.252729699</v>
      </c>
      <c r="N2220" s="14">
        <f t="shared" si="1924"/>
        <v>-4.3872380598086735E-3</v>
      </c>
      <c r="O2220" s="14">
        <f>M2220/MAX(M$13:$M2220)-1</f>
        <v>-4.3872380598086735E-3</v>
      </c>
      <c r="V2220" s="12">
        <f t="shared" si="1934"/>
        <v>42752</v>
      </c>
      <c r="W2220" s="14">
        <f t="shared" si="1925"/>
        <v>-2.4691082535133191E-3</v>
      </c>
      <c r="X2220" s="13">
        <f t="shared" si="1926"/>
        <v>239965.96843583186</v>
      </c>
      <c r="Y2220" s="14">
        <f t="shared" si="1927"/>
        <v>-4.3872380598086735E-3</v>
      </c>
      <c r="Z2220" s="13">
        <f t="shared" si="1928"/>
        <v>89167.216708267617</v>
      </c>
      <c r="AC2220" s="24">
        <f t="shared" si="1929"/>
        <v>329133.18514409947</v>
      </c>
      <c r="AD2220" s="18">
        <f>AC2220/MAX(AC$13:$AC2220)-1</f>
        <v>-2.9894885141538152E-3</v>
      </c>
      <c r="AE2220" s="18">
        <f t="shared" si="1930"/>
        <v>-2.9894885141538152E-3</v>
      </c>
      <c r="DM2220" s="12">
        <f t="shared" si="1935"/>
        <v>42752</v>
      </c>
      <c r="DN2220" s="15">
        <v>16742475.486688668</v>
      </c>
      <c r="DO2220" s="14">
        <f t="shared" si="1931"/>
        <v>-1.1394082899727209E-3</v>
      </c>
      <c r="DP2220" s="14">
        <f>DN2220/MAX($DN$13:DN2220)-1</f>
        <v>-6.7836461854252628E-3</v>
      </c>
    </row>
    <row r="2221" spans="1:120" x14ac:dyDescent="0.3">
      <c r="A2221" s="12">
        <f t="shared" si="1932"/>
        <v>42753</v>
      </c>
      <c r="B2221" s="13">
        <v>2268798.8610352143</v>
      </c>
      <c r="C2221" s="14">
        <f t="shared" si="1923"/>
        <v>4.5586070236978138E-3</v>
      </c>
      <c r="D2221" s="14">
        <f>B2221/MAX($B$13:B2221)-1</f>
        <v>0</v>
      </c>
      <c r="L2221" s="12">
        <f t="shared" si="1933"/>
        <v>42753</v>
      </c>
      <c r="M2221" s="15">
        <v>65117038.290185072</v>
      </c>
      <c r="N2221" s="14">
        <f t="shared" si="1924"/>
        <v>-4.1635863176552323E-3</v>
      </c>
      <c r="O2221" s="14">
        <f>M2221/MAX(M$13:$M2221)-1</f>
        <v>-8.5325577331057945E-3</v>
      </c>
      <c r="V2221" s="12">
        <f t="shared" si="1934"/>
        <v>42753</v>
      </c>
      <c r="W2221" s="14">
        <f t="shared" si="1925"/>
        <v>4.5586070236978138E-3</v>
      </c>
      <c r="X2221" s="13">
        <f t="shared" si="1926"/>
        <v>241059.8789849919</v>
      </c>
      <c r="Y2221" s="14">
        <f t="shared" si="1927"/>
        <v>-4.1635863176552323E-3</v>
      </c>
      <c r="Z2221" s="13">
        <f t="shared" si="1928"/>
        <v>88795.961304797675</v>
      </c>
      <c r="AC2221" s="24">
        <f t="shared" si="1929"/>
        <v>329855.8402897896</v>
      </c>
      <c r="AD2221" s="18">
        <f>AC2221/MAX(AC$13:$AC2221)-1</f>
        <v>-8.004209604918211E-4</v>
      </c>
      <c r="AE2221" s="18">
        <f t="shared" si="1930"/>
        <v>2.1956313684192708E-3</v>
      </c>
      <c r="DM2221" s="12">
        <f t="shared" si="1935"/>
        <v>42753</v>
      </c>
      <c r="DN2221" s="15">
        <v>16691423.630412942</v>
      </c>
      <c r="DO2221" s="14">
        <f t="shared" si="1931"/>
        <v>-3.0492418111237596E-3</v>
      </c>
      <c r="DP2221" s="14">
        <f>DN2221/MAX($DN$13:DN2221)-1</f>
        <v>-9.8122030189685683E-3</v>
      </c>
    </row>
    <row r="2222" spans="1:120" x14ac:dyDescent="0.3">
      <c r="A2222" s="12">
        <f t="shared" si="1932"/>
        <v>42754</v>
      </c>
      <c r="B2222" s="13">
        <v>2266908.1492969394</v>
      </c>
      <c r="C2222" s="14">
        <f t="shared" si="1923"/>
        <v>-8.3335361752256976E-4</v>
      </c>
      <c r="D2222" s="14">
        <f>B2222/MAX($B$13:B2222)-1</f>
        <v>-8.3335361752256976E-4</v>
      </c>
      <c r="L2222" s="12">
        <f t="shared" si="1933"/>
        <v>42754</v>
      </c>
      <c r="M2222" s="15">
        <v>64699481.00509844</v>
      </c>
      <c r="N2222" s="14">
        <f t="shared" si="1924"/>
        <v>-6.4124121128765754E-3</v>
      </c>
      <c r="O2222" s="14">
        <f>M2222/MAX(M$13:$M2222)-1</f>
        <v>-1.4890255569420807E-2</v>
      </c>
      <c r="V2222" s="12">
        <f t="shared" si="1934"/>
        <v>42754</v>
      </c>
      <c r="W2222" s="14">
        <f t="shared" si="1925"/>
        <v>-8.3335361752256976E-4</v>
      </c>
      <c r="X2222" s="13">
        <f t="shared" si="1926"/>
        <v>240858.99086280022</v>
      </c>
      <c r="Y2222" s="14">
        <f t="shared" si="1927"/>
        <v>-6.4124121128765754E-3</v>
      </c>
      <c r="Z2222" s="13">
        <f t="shared" si="1928"/>
        <v>88226.565006952267</v>
      </c>
      <c r="AC2222" s="24">
        <f t="shared" si="1929"/>
        <v>329085.55586975248</v>
      </c>
      <c r="AD2222" s="18">
        <f>AC2222/MAX(AC$13:$AC2222)-1</f>
        <v>-3.1337671506505016E-3</v>
      </c>
      <c r="AE2222" s="18">
        <f t="shared" si="1930"/>
        <v>-2.3352153454684332E-3</v>
      </c>
      <c r="DM2222" s="12">
        <f t="shared" si="1935"/>
        <v>42754</v>
      </c>
      <c r="DN2222" s="15">
        <v>16685838.530859025</v>
      </c>
      <c r="DO2222" s="14">
        <f t="shared" si="1931"/>
        <v>-3.3460893915249201E-4</v>
      </c>
      <c r="DP2222" s="14">
        <f>DN2222/MAX($DN$13:DN2222)-1</f>
        <v>-1.0143528707278082E-2</v>
      </c>
    </row>
    <row r="2223" spans="1:120" x14ac:dyDescent="0.3">
      <c r="A2223" s="12">
        <f t="shared" si="1932"/>
        <v>42755</v>
      </c>
      <c r="B2223" s="13">
        <v>2236809.1283572088</v>
      </c>
      <c r="C2223" s="14">
        <f t="shared" si="1923"/>
        <v>-1.3277565281621828E-2</v>
      </c>
      <c r="D2223" s="14">
        <f>B2223/MAX($B$13:B2223)-1</f>
        <v>-1.4099853992085132E-2</v>
      </c>
      <c r="L2223" s="12">
        <f t="shared" si="1933"/>
        <v>42755</v>
      </c>
      <c r="M2223" s="15">
        <v>65533766.144586839</v>
      </c>
      <c r="N2223" s="14">
        <f t="shared" si="1924"/>
        <v>1.289477328918065E-2</v>
      </c>
      <c r="O2223" s="14">
        <f>M2223/MAX(M$13:$M2223)-1</f>
        <v>-2.1874887500257234E-3</v>
      </c>
      <c r="V2223" s="12">
        <f t="shared" si="1934"/>
        <v>42755</v>
      </c>
      <c r="W2223" s="14">
        <f t="shared" si="1925"/>
        <v>-1.3277565281621828E-2</v>
      </c>
      <c r="X2223" s="13">
        <f t="shared" si="1926"/>
        <v>237660.96988795383</v>
      </c>
      <c r="Y2223" s="14">
        <f t="shared" si="1927"/>
        <v>1.289477328918065E-2</v>
      </c>
      <c r="Z2223" s="13">
        <f t="shared" si="1928"/>
        <v>89364.226560800074</v>
      </c>
      <c r="AC2223" s="24">
        <f t="shared" si="1929"/>
        <v>327025.19644875394</v>
      </c>
      <c r="AD2223" s="18">
        <f>AC2223/MAX(AC$13:$AC2223)-1</f>
        <v>-9.3750095804440159E-3</v>
      </c>
      <c r="AE2223" s="18">
        <f t="shared" si="1930"/>
        <v>-6.2608625150780695E-3</v>
      </c>
      <c r="DM2223" s="12">
        <f t="shared" si="1935"/>
        <v>42755</v>
      </c>
      <c r="DN2223" s="15">
        <v>16749224.321542908</v>
      </c>
      <c r="DO2223" s="14">
        <f t="shared" si="1931"/>
        <v>3.7987776620669322E-3</v>
      </c>
      <c r="DP2223" s="14">
        <f>DN2223/MAX($DN$13:DN2223)-1</f>
        <v>-6.3832840554789438E-3</v>
      </c>
    </row>
    <row r="2224" spans="1:120" x14ac:dyDescent="0.3">
      <c r="A2224" s="12">
        <f t="shared" si="1932"/>
        <v>42756</v>
      </c>
      <c r="B2224" s="13">
        <v>2236809.1283572088</v>
      </c>
      <c r="C2224" s="14">
        <f t="shared" si="1923"/>
        <v>0</v>
      </c>
      <c r="D2224" s="14">
        <f>B2224/MAX($B$13:B2224)-1</f>
        <v>-1.4099853992085132E-2</v>
      </c>
      <c r="L2224" s="12">
        <f t="shared" si="1933"/>
        <v>42756</v>
      </c>
      <c r="M2224" s="15">
        <v>65533766.144586839</v>
      </c>
      <c r="N2224" s="14">
        <f t="shared" si="1924"/>
        <v>0</v>
      </c>
      <c r="O2224" s="14">
        <f>M2224/MAX(M$13:$M2224)-1</f>
        <v>-2.1874887500257234E-3</v>
      </c>
      <c r="V2224" s="12">
        <f t="shared" si="1934"/>
        <v>42756</v>
      </c>
      <c r="W2224" s="14">
        <f t="shared" si="1925"/>
        <v>0</v>
      </c>
      <c r="X2224" s="13">
        <f t="shared" si="1926"/>
        <v>237660.96988795383</v>
      </c>
      <c r="Y2224" s="14">
        <f t="shared" si="1927"/>
        <v>0</v>
      </c>
      <c r="Z2224" s="13">
        <f t="shared" si="1928"/>
        <v>89364.226560800074</v>
      </c>
      <c r="AC2224" s="24">
        <f t="shared" si="1929"/>
        <v>327025.19644875394</v>
      </c>
      <c r="AD2224" s="18">
        <f>AC2224/MAX(AC$13:$AC2224)-1</f>
        <v>-9.3750095804440159E-3</v>
      </c>
      <c r="AE2224" s="18">
        <f t="shared" si="1930"/>
        <v>0</v>
      </c>
      <c r="DM2224" s="12">
        <f t="shared" si="1935"/>
        <v>42756</v>
      </c>
      <c r="DN2224" s="15">
        <v>16749224.321542908</v>
      </c>
      <c r="DO2224" s="14">
        <f t="shared" si="1931"/>
        <v>0</v>
      </c>
      <c r="DP2224" s="14">
        <f>DN2224/MAX($DN$13:DN2224)-1</f>
        <v>-6.3832840554789438E-3</v>
      </c>
    </row>
    <row r="2225" spans="1:120" x14ac:dyDescent="0.3">
      <c r="A2225" s="12">
        <f t="shared" si="1932"/>
        <v>42757</v>
      </c>
      <c r="B2225" s="13">
        <v>2236809.1283572088</v>
      </c>
      <c r="C2225" s="14">
        <f t="shared" si="1923"/>
        <v>0</v>
      </c>
      <c r="D2225" s="14">
        <f>B2225/MAX($B$13:B2225)-1</f>
        <v>-1.4099853992085132E-2</v>
      </c>
      <c r="L2225" s="12">
        <f t="shared" si="1933"/>
        <v>42757</v>
      </c>
      <c r="M2225" s="15">
        <v>65533766.144586839</v>
      </c>
      <c r="N2225" s="14">
        <f t="shared" si="1924"/>
        <v>0</v>
      </c>
      <c r="O2225" s="14">
        <f>M2225/MAX(M$13:$M2225)-1</f>
        <v>-2.1874887500257234E-3</v>
      </c>
      <c r="V2225" s="12">
        <f t="shared" si="1934"/>
        <v>42757</v>
      </c>
      <c r="W2225" s="14">
        <f t="shared" si="1925"/>
        <v>0</v>
      </c>
      <c r="X2225" s="13">
        <f t="shared" si="1926"/>
        <v>237660.96988795383</v>
      </c>
      <c r="Y2225" s="14">
        <f t="shared" si="1927"/>
        <v>0</v>
      </c>
      <c r="Z2225" s="13">
        <f t="shared" si="1928"/>
        <v>89364.226560800074</v>
      </c>
      <c r="AC2225" s="24">
        <f t="shared" si="1929"/>
        <v>327025.19644875394</v>
      </c>
      <c r="AD2225" s="18">
        <f>AC2225/MAX(AC$13:$AC2225)-1</f>
        <v>-9.3750095804440159E-3</v>
      </c>
      <c r="AE2225" s="18">
        <f t="shared" si="1930"/>
        <v>0</v>
      </c>
      <c r="DM2225" s="12">
        <f t="shared" si="1935"/>
        <v>42757</v>
      </c>
      <c r="DN2225" s="15">
        <v>16749224.321542908</v>
      </c>
      <c r="DO2225" s="14">
        <f t="shared" si="1931"/>
        <v>0</v>
      </c>
      <c r="DP2225" s="14">
        <f>DN2225/MAX($DN$13:DN2225)-1</f>
        <v>-6.3832840554789438E-3</v>
      </c>
    </row>
    <row r="2226" spans="1:120" x14ac:dyDescent="0.3">
      <c r="A2226" s="12">
        <f t="shared" si="1932"/>
        <v>42758</v>
      </c>
      <c r="B2226" s="13">
        <v>2232087.6785134152</v>
      </c>
      <c r="C2226" s="14">
        <f t="shared" si="1923"/>
        <v>-2.1107969311897623E-3</v>
      </c>
      <c r="D2226" s="14">
        <f>B2226/MAX($B$13:B2226)-1</f>
        <v>-1.618088899473813E-2</v>
      </c>
      <c r="L2226" s="12">
        <f t="shared" si="1933"/>
        <v>42758</v>
      </c>
      <c r="M2226" s="15">
        <v>65798467.11658448</v>
      </c>
      <c r="N2226" s="14">
        <f t="shared" si="1924"/>
        <v>4.0391539746644778E-3</v>
      </c>
      <c r="O2226" s="14">
        <f>M2226/MAX(M$13:$M2226)-1</f>
        <v>0</v>
      </c>
      <c r="V2226" s="12">
        <f t="shared" si="1934"/>
        <v>42758</v>
      </c>
      <c r="W2226" s="14">
        <f t="shared" si="1925"/>
        <v>-2.1107969311897623E-3</v>
      </c>
      <c r="X2226" s="13">
        <f t="shared" si="1926"/>
        <v>237159.31584205077</v>
      </c>
      <c r="Y2226" s="14">
        <f t="shared" si="1927"/>
        <v>4.0391539746644778E-3</v>
      </c>
      <c r="Z2226" s="13">
        <f t="shared" si="1928"/>
        <v>89725.182431705951</v>
      </c>
      <c r="AC2226" s="24">
        <f t="shared" si="1929"/>
        <v>326884.4982737567</v>
      </c>
      <c r="AD2226" s="18">
        <f>AC2226/MAX(AC$13:$AC2226)-1</f>
        <v>-9.8012126063032889E-3</v>
      </c>
      <c r="AE2226" s="18">
        <f t="shared" si="1930"/>
        <v>-4.3023649714180046E-4</v>
      </c>
      <c r="DM2226" s="12">
        <f t="shared" si="1935"/>
        <v>42758</v>
      </c>
      <c r="DN2226" s="15">
        <v>16761492.723899895</v>
      </c>
      <c r="DO2226" s="14">
        <f t="shared" si="1931"/>
        <v>7.3247585210300947E-4</v>
      </c>
      <c r="DP2226" s="14">
        <f>DN2226/MAX($DN$13:DN2226)-1</f>
        <v>-5.6554838048036293E-3</v>
      </c>
    </row>
    <row r="2227" spans="1:120" x14ac:dyDescent="0.3">
      <c r="A2227" s="12">
        <f t="shared" si="1932"/>
        <v>42759</v>
      </c>
      <c r="B2227" s="13">
        <v>2248511.4182940093</v>
      </c>
      <c r="C2227" s="14">
        <f t="shared" si="1923"/>
        <v>7.3580173120852965E-3</v>
      </c>
      <c r="D2227" s="14">
        <f>B2227/MAX($B$13:B2227)-1</f>
        <v>-8.9419309440009753E-3</v>
      </c>
      <c r="L2227" s="12">
        <f t="shared" si="1933"/>
        <v>42759</v>
      </c>
      <c r="M2227" s="15">
        <v>66031690.556606524</v>
      </c>
      <c r="N2227" s="14">
        <f t="shared" si="1924"/>
        <v>3.5445117529684378E-3</v>
      </c>
      <c r="O2227" s="14">
        <f>M2227/MAX(M$13:$M2227)-1</f>
        <v>0</v>
      </c>
      <c r="V2227" s="12">
        <f t="shared" si="1934"/>
        <v>42759</v>
      </c>
      <c r="W2227" s="14">
        <f t="shared" si="1925"/>
        <v>7.3580173120852965E-3</v>
      </c>
      <c r="X2227" s="13">
        <f t="shared" si="1926"/>
        <v>238904.33819373889</v>
      </c>
      <c r="Y2227" s="14">
        <f t="shared" si="1927"/>
        <v>3.5445117529684378E-3</v>
      </c>
      <c r="Z2227" s="13">
        <f t="shared" si="1928"/>
        <v>90043.214395372372</v>
      </c>
      <c r="AC2227" s="24">
        <f t="shared" si="1929"/>
        <v>328947.55258911126</v>
      </c>
      <c r="AD2227" s="18">
        <f>AC2227/MAX(AC$13:$AC2227)-1</f>
        <v>-3.5518068003399517E-3</v>
      </c>
      <c r="AE2227" s="18">
        <f t="shared" si="1930"/>
        <v>6.3112638447198055E-3</v>
      </c>
      <c r="DM2227" s="12">
        <f t="shared" si="1935"/>
        <v>42759</v>
      </c>
      <c r="DN2227" s="15">
        <v>16794929.119718421</v>
      </c>
      <c r="DO2227" s="14">
        <f t="shared" si="1931"/>
        <v>1.9948340144460008E-3</v>
      </c>
      <c r="DP2227" s="14">
        <f>DN2227/MAX($DN$13:DN2227)-1</f>
        <v>-3.6719315418195508E-3</v>
      </c>
    </row>
    <row r="2228" spans="1:120" x14ac:dyDescent="0.3">
      <c r="A2228" s="12">
        <f t="shared" si="1932"/>
        <v>42760</v>
      </c>
      <c r="B2228" s="13">
        <v>2284217.1507689198</v>
      </c>
      <c r="C2228" s="14">
        <f t="shared" si="1923"/>
        <v>1.5879720327149238E-2</v>
      </c>
      <c r="D2228" s="14">
        <f>B2228/MAX($B$13:B2228)-1</f>
        <v>0</v>
      </c>
      <c r="L2228" s="12">
        <f t="shared" si="1933"/>
        <v>42760</v>
      </c>
      <c r="M2228" s="15">
        <v>66146717.914374545</v>
      </c>
      <c r="N2228" s="14">
        <f t="shared" si="1924"/>
        <v>1.7420023143193131E-3</v>
      </c>
      <c r="O2228" s="14">
        <f>M2228/MAX(M$13:$M2228)-1</f>
        <v>0</v>
      </c>
      <c r="V2228" s="12">
        <f t="shared" si="1934"/>
        <v>42760</v>
      </c>
      <c r="W2228" s="14">
        <f t="shared" si="1925"/>
        <v>1.5879720327149238E-2</v>
      </c>
      <c r="X2228" s="13">
        <f t="shared" si="1926"/>
        <v>242698.07226919814</v>
      </c>
      <c r="Y2228" s="14">
        <f t="shared" si="1927"/>
        <v>1.7420023143193131E-3</v>
      </c>
      <c r="Z2228" s="13">
        <f t="shared" si="1928"/>
        <v>90200.069883237855</v>
      </c>
      <c r="AC2228" s="24">
        <f t="shared" si="1929"/>
        <v>332898.14215243596</v>
      </c>
      <c r="AD2228" s="18">
        <f>AC2228/MAX(AC$13:$AC2228)-1</f>
        <v>0</v>
      </c>
      <c r="AE2228" s="18">
        <f t="shared" si="1930"/>
        <v>1.2009785548577678E-2</v>
      </c>
      <c r="DM2228" s="12">
        <f t="shared" si="1935"/>
        <v>42760</v>
      </c>
      <c r="DN2228" s="15">
        <v>16817051.703099456</v>
      </c>
      <c r="DO2228" s="14">
        <f t="shared" si="1931"/>
        <v>1.3172180259493071E-3</v>
      </c>
      <c r="DP2228" s="14">
        <f>DN2228/MAX($DN$13:DN2228)-1</f>
        <v>-2.3595502502871124E-3</v>
      </c>
    </row>
    <row r="2229" spans="1:120" x14ac:dyDescent="0.3">
      <c r="A2229" s="12">
        <f t="shared" si="1932"/>
        <v>42761</v>
      </c>
      <c r="B2229" s="13">
        <v>2284217.1507689198</v>
      </c>
      <c r="C2229" s="14">
        <f t="shared" si="1923"/>
        <v>0</v>
      </c>
      <c r="D2229" s="14">
        <f>B2229/MAX($B$13:B2229)-1</f>
        <v>0</v>
      </c>
      <c r="L2229" s="12">
        <f t="shared" si="1933"/>
        <v>42761</v>
      </c>
      <c r="M2229" s="15">
        <v>66146717.91437456</v>
      </c>
      <c r="N2229" s="14">
        <f t="shared" si="1924"/>
        <v>0</v>
      </c>
      <c r="O2229" s="14">
        <f>M2229/MAX(M$13:$M2229)-1</f>
        <v>0</v>
      </c>
      <c r="V2229" s="12">
        <f t="shared" si="1934"/>
        <v>42761</v>
      </c>
      <c r="W2229" s="14">
        <f t="shared" si="1925"/>
        <v>0</v>
      </c>
      <c r="X2229" s="13">
        <f t="shared" si="1926"/>
        <v>242698.07226919814</v>
      </c>
      <c r="Y2229" s="14">
        <f t="shared" si="1927"/>
        <v>0</v>
      </c>
      <c r="Z2229" s="13">
        <f t="shared" si="1928"/>
        <v>90200.069883237855</v>
      </c>
      <c r="AC2229" s="24">
        <f t="shared" si="1929"/>
        <v>332898.14215243596</v>
      </c>
      <c r="AD2229" s="18">
        <f>AC2229/MAX(AC$13:$AC2229)-1</f>
        <v>0</v>
      </c>
      <c r="AE2229" s="18">
        <f t="shared" si="1930"/>
        <v>0</v>
      </c>
      <c r="DM2229" s="12">
        <f t="shared" si="1935"/>
        <v>42761</v>
      </c>
      <c r="DN2229" s="15">
        <v>16817051.703099452</v>
      </c>
      <c r="DO2229" s="14">
        <f t="shared" si="1931"/>
        <v>0</v>
      </c>
      <c r="DP2229" s="14">
        <f>DN2229/MAX($DN$13:DN2229)-1</f>
        <v>-2.3595502502873344E-3</v>
      </c>
    </row>
    <row r="2230" spans="1:120" x14ac:dyDescent="0.3">
      <c r="A2230" s="12">
        <f t="shared" si="1932"/>
        <v>42762</v>
      </c>
      <c r="B2230" s="13">
        <v>2284217.1507689198</v>
      </c>
      <c r="C2230" s="14">
        <f t="shared" si="1923"/>
        <v>0</v>
      </c>
      <c r="D2230" s="14">
        <f>B2230/MAX($B$13:B2230)-1</f>
        <v>0</v>
      </c>
      <c r="L2230" s="12">
        <f t="shared" si="1933"/>
        <v>42762</v>
      </c>
      <c r="M2230" s="15">
        <v>66321710.879527166</v>
      </c>
      <c r="N2230" s="14">
        <f t="shared" si="1924"/>
        <v>2.6455275585877125E-3</v>
      </c>
      <c r="O2230" s="14">
        <f>M2230/MAX(M$13:$M2230)-1</f>
        <v>0</v>
      </c>
      <c r="V2230" s="12">
        <f t="shared" si="1934"/>
        <v>42762</v>
      </c>
      <c r="W2230" s="14">
        <f t="shared" si="1925"/>
        <v>0</v>
      </c>
      <c r="X2230" s="13">
        <f t="shared" si="1926"/>
        <v>242698.07226919814</v>
      </c>
      <c r="Y2230" s="14">
        <f t="shared" si="1927"/>
        <v>2.6455275585877125E-3</v>
      </c>
      <c r="Z2230" s="13">
        <f t="shared" si="1928"/>
        <v>90438.696653900493</v>
      </c>
      <c r="AC2230" s="24">
        <f t="shared" si="1929"/>
        <v>333136.76892309863</v>
      </c>
      <c r="AD2230" s="18">
        <f>AC2230/MAX(AC$13:$AC2230)-1</f>
        <v>0</v>
      </c>
      <c r="AE2230" s="18">
        <f t="shared" si="1930"/>
        <v>7.1681616821228644E-4</v>
      </c>
      <c r="DM2230" s="12">
        <f t="shared" si="1935"/>
        <v>42762</v>
      </c>
      <c r="DN2230" s="15">
        <v>16781025.264301792</v>
      </c>
      <c r="DO2230" s="14">
        <f t="shared" si="1931"/>
        <v>-2.1422565282962491E-3</v>
      </c>
      <c r="DP2230" s="14">
        <f>DN2230/MAX($DN$13:DN2230)-1</f>
        <v>-4.4967520166560027E-3</v>
      </c>
    </row>
    <row r="2231" spans="1:120" x14ac:dyDescent="0.3">
      <c r="A2231" s="12">
        <f t="shared" si="1932"/>
        <v>42763</v>
      </c>
      <c r="B2231" s="13">
        <v>2284217.1507689198</v>
      </c>
      <c r="C2231" s="14">
        <f t="shared" si="1923"/>
        <v>0</v>
      </c>
      <c r="D2231" s="14">
        <f>B2231/MAX($B$13:B2231)-1</f>
        <v>0</v>
      </c>
      <c r="L2231" s="12">
        <f t="shared" si="1933"/>
        <v>42763</v>
      </c>
      <c r="M2231" s="15">
        <v>66321710.879527166</v>
      </c>
      <c r="N2231" s="14">
        <f t="shared" si="1924"/>
        <v>0</v>
      </c>
      <c r="O2231" s="14">
        <f>M2231/MAX(M$13:$M2231)-1</f>
        <v>0</v>
      </c>
      <c r="V2231" s="12">
        <f t="shared" si="1934"/>
        <v>42763</v>
      </c>
      <c r="W2231" s="14">
        <f t="shared" si="1925"/>
        <v>0</v>
      </c>
      <c r="X2231" s="13">
        <f t="shared" si="1926"/>
        <v>242698.07226919814</v>
      </c>
      <c r="Y2231" s="14">
        <f t="shared" si="1927"/>
        <v>0</v>
      </c>
      <c r="Z2231" s="13">
        <f t="shared" si="1928"/>
        <v>90438.696653900493</v>
      </c>
      <c r="AC2231" s="24">
        <f t="shared" si="1929"/>
        <v>333136.76892309863</v>
      </c>
      <c r="AD2231" s="18">
        <f>AC2231/MAX(AC$13:$AC2231)-1</f>
        <v>0</v>
      </c>
      <c r="AE2231" s="18">
        <f t="shared" si="1930"/>
        <v>0</v>
      </c>
      <c r="DM2231" s="12">
        <f t="shared" si="1935"/>
        <v>42763</v>
      </c>
      <c r="DN2231" s="15">
        <v>16781025.264301792</v>
      </c>
      <c r="DO2231" s="14">
        <f t="shared" si="1931"/>
        <v>0</v>
      </c>
      <c r="DP2231" s="14">
        <f>DN2231/MAX($DN$13:DN2231)-1</f>
        <v>-4.4967520166560027E-3</v>
      </c>
    </row>
    <row r="2232" spans="1:120" x14ac:dyDescent="0.3">
      <c r="A2232" s="12">
        <f t="shared" si="1932"/>
        <v>42764</v>
      </c>
      <c r="B2232" s="13">
        <v>2284217.1507689198</v>
      </c>
      <c r="C2232" s="14">
        <f t="shared" si="1923"/>
        <v>0</v>
      </c>
      <c r="D2232" s="14">
        <f>B2232/MAX($B$13:B2232)-1</f>
        <v>0</v>
      </c>
      <c r="L2232" s="12">
        <f t="shared" si="1933"/>
        <v>42764</v>
      </c>
      <c r="M2232" s="15">
        <v>66321710.879527166</v>
      </c>
      <c r="N2232" s="14">
        <f t="shared" si="1924"/>
        <v>0</v>
      </c>
      <c r="O2232" s="14">
        <f>M2232/MAX(M$13:$M2232)-1</f>
        <v>0</v>
      </c>
      <c r="V2232" s="12">
        <f t="shared" si="1934"/>
        <v>42764</v>
      </c>
      <c r="W2232" s="14">
        <f t="shared" si="1925"/>
        <v>0</v>
      </c>
      <c r="X2232" s="13">
        <f t="shared" si="1926"/>
        <v>242698.07226919814</v>
      </c>
      <c r="Y2232" s="14">
        <f t="shared" si="1927"/>
        <v>0</v>
      </c>
      <c r="Z2232" s="13">
        <f t="shared" si="1928"/>
        <v>90438.696653900493</v>
      </c>
      <c r="AC2232" s="24">
        <f t="shared" si="1929"/>
        <v>333136.76892309863</v>
      </c>
      <c r="AD2232" s="18">
        <f>AC2232/MAX(AC$13:$AC2232)-1</f>
        <v>0</v>
      </c>
      <c r="AE2232" s="18">
        <f t="shared" si="1930"/>
        <v>0</v>
      </c>
      <c r="DM2232" s="12">
        <f t="shared" si="1935"/>
        <v>42764</v>
      </c>
      <c r="DN2232" s="15">
        <v>16781025.264301792</v>
      </c>
      <c r="DO2232" s="14">
        <f t="shared" si="1931"/>
        <v>0</v>
      </c>
      <c r="DP2232" s="14">
        <f>DN2232/MAX($DN$13:DN2232)-1</f>
        <v>-4.4967520166560027E-3</v>
      </c>
    </row>
    <row r="2233" spans="1:120" x14ac:dyDescent="0.3">
      <c r="A2233" s="12">
        <f t="shared" si="1932"/>
        <v>42765</v>
      </c>
      <c r="B2233" s="13">
        <v>2289467.5850484283</v>
      </c>
      <c r="C2233" s="14">
        <f t="shared" si="1923"/>
        <v>2.2985705530409462E-3</v>
      </c>
      <c r="D2233" s="14">
        <f>B2233/MAX($B$13:B2233)-1</f>
        <v>0</v>
      </c>
      <c r="L2233" s="12">
        <f t="shared" si="1933"/>
        <v>42765</v>
      </c>
      <c r="M2233" s="15">
        <v>66218688.598031402</v>
      </c>
      <c r="N2233" s="14">
        <f t="shared" si="1924"/>
        <v>-1.5533718917912775E-3</v>
      </c>
      <c r="O2233" s="14">
        <f>M2233/MAX(M$13:$M2233)-1</f>
        <v>-1.5533718917912775E-3</v>
      </c>
      <c r="V2233" s="12">
        <f t="shared" si="1934"/>
        <v>42765</v>
      </c>
      <c r="W2233" s="14">
        <f t="shared" si="1925"/>
        <v>2.2985705530409462E-3</v>
      </c>
      <c r="X2233" s="13">
        <f t="shared" si="1926"/>
        <v>243255.93091139593</v>
      </c>
      <c r="Y2233" s="14">
        <f t="shared" si="1927"/>
        <v>-1.5533718917912775E-3</v>
      </c>
      <c r="Z2233" s="13">
        <f t="shared" si="1928"/>
        <v>90298.21172458808</v>
      </c>
      <c r="AC2233" s="24">
        <f t="shared" si="1929"/>
        <v>333554.142635984</v>
      </c>
      <c r="AD2233" s="18">
        <f>AC2233/MAX(AC$13:$AC2233)-1</f>
        <v>0</v>
      </c>
      <c r="AE2233" s="18">
        <f t="shared" si="1930"/>
        <v>1.2528599416827824E-3</v>
      </c>
      <c r="DM2233" s="12">
        <f t="shared" si="1935"/>
        <v>42765</v>
      </c>
      <c r="DN2233" s="15">
        <v>16772107.871784812</v>
      </c>
      <c r="DO2233" s="14">
        <f t="shared" si="1931"/>
        <v>-5.3139735960883172E-4</v>
      </c>
      <c r="DP2233" s="14">
        <f>DN2233/MAX($DN$13:DN2233)-1</f>
        <v>-5.0257598141164594E-3</v>
      </c>
    </row>
    <row r="2234" spans="1:120" x14ac:dyDescent="0.3">
      <c r="A2234" s="12">
        <f t="shared" si="1932"/>
        <v>42766</v>
      </c>
      <c r="B2234" s="13">
        <v>2296329.1379882125</v>
      </c>
      <c r="C2234" s="14">
        <f t="shared" si="1923"/>
        <v>2.9970081186534436E-3</v>
      </c>
      <c r="D2234" s="14">
        <f>B2234/MAX($B$13:B2234)-1</f>
        <v>0</v>
      </c>
      <c r="L2234" s="12">
        <f t="shared" si="1933"/>
        <v>42766</v>
      </c>
      <c r="M2234" s="15">
        <v>66383999.918499224</v>
      </c>
      <c r="N2234" s="14">
        <f t="shared" si="1924"/>
        <v>2.4964450968112395E-3</v>
      </c>
      <c r="O2234" s="14">
        <f>M2234/MAX(M$13:$M2234)-1</f>
        <v>0</v>
      </c>
      <c r="V2234" s="12">
        <f t="shared" si="1934"/>
        <v>42766</v>
      </c>
      <c r="W2234" s="14">
        <f t="shared" si="1925"/>
        <v>2.9970081186534436E-3</v>
      </c>
      <c r="X2234" s="13">
        <f t="shared" si="1926"/>
        <v>243984.97091124798</v>
      </c>
      <c r="Y2234" s="14">
        <f t="shared" si="1927"/>
        <v>2.4964450968112395E-3</v>
      </c>
      <c r="Z2234" s="13">
        <f t="shared" si="1928"/>
        <v>90523.636252498749</v>
      </c>
      <c r="AC2234" s="24">
        <f t="shared" si="1929"/>
        <v>334508.60716374672</v>
      </c>
      <c r="AD2234" s="18">
        <f>AC2234/MAX(AC$13:$AC2234)-1</f>
        <v>0</v>
      </c>
      <c r="AE2234" s="18">
        <f t="shared" si="1930"/>
        <v>2.8614980471233231E-3</v>
      </c>
      <c r="DM2234" s="12">
        <f t="shared" si="1935"/>
        <v>42766</v>
      </c>
      <c r="DN2234" s="15">
        <v>16767028.680351149</v>
      </c>
      <c r="DO2234" s="14">
        <f t="shared" si="1931"/>
        <v>-3.028356049514791E-4</v>
      </c>
      <c r="DP2234" s="14">
        <f>DN2234/MAX($DN$13:DN2234)-1</f>
        <v>-5.3270734400542308E-3</v>
      </c>
    </row>
    <row r="2235" spans="1:120" x14ac:dyDescent="0.3">
      <c r="A2235" s="12">
        <f t="shared" si="1932"/>
        <v>42767</v>
      </c>
      <c r="B2235" s="13">
        <v>2305309.3546364564</v>
      </c>
      <c r="C2235" s="14">
        <f t="shared" si="1923"/>
        <v>3.9106835774036508E-3</v>
      </c>
      <c r="D2235" s="14">
        <f>B2235/MAX($B$13:B2235)-1</f>
        <v>0</v>
      </c>
      <c r="L2235" s="12">
        <f t="shared" si="1933"/>
        <v>42767</v>
      </c>
      <c r="M2235" s="15">
        <v>65788031.440277413</v>
      </c>
      <c r="N2235" s="14">
        <f t="shared" si="1924"/>
        <v>-8.9775921751249488E-3</v>
      </c>
      <c r="O2235" s="14">
        <f>M2235/MAX(M$13:$M2235)-1</f>
        <v>-8.9775921751249488E-3</v>
      </c>
      <c r="V2235" s="12">
        <f t="shared" si="1934"/>
        <v>42767</v>
      </c>
      <c r="W2235" s="14">
        <f t="shared" si="1925"/>
        <v>3.9106835774036508E-3</v>
      </c>
      <c r="X2235" s="13">
        <f t="shared" si="1926"/>
        <v>244939.11893012389</v>
      </c>
      <c r="Y2235" s="14">
        <f t="shared" si="1927"/>
        <v>-8.9775921751249488E-3</v>
      </c>
      <c r="Z2235" s="13">
        <f t="shared" si="1928"/>
        <v>89710.951964014457</v>
      </c>
      <c r="AC2235" s="24">
        <f t="shared" si="1929"/>
        <v>334650.07089413836</v>
      </c>
      <c r="AD2235" s="18">
        <f>AC2235/MAX(AC$13:$AC2235)-1</f>
        <v>0</v>
      </c>
      <c r="AE2235" s="18">
        <f t="shared" si="1930"/>
        <v>4.2290012084023054E-4</v>
      </c>
      <c r="DM2235" s="12">
        <f t="shared" si="1935"/>
        <v>42767</v>
      </c>
      <c r="DN2235" s="15">
        <v>16707991.787043355</v>
      </c>
      <c r="DO2235" s="14">
        <f t="shared" si="1931"/>
        <v>-3.5210110528991478E-3</v>
      </c>
      <c r="DP2235" s="14">
        <f>DN2235/MAX($DN$13:DN2235)-1</f>
        <v>-8.8293278084913274E-3</v>
      </c>
    </row>
    <row r="2236" spans="1:120" x14ac:dyDescent="0.3">
      <c r="A2236" s="12">
        <f t="shared" si="1932"/>
        <v>42768</v>
      </c>
      <c r="B2236" s="13">
        <v>2303073.3637368316</v>
      </c>
      <c r="C2236" s="14">
        <f t="shared" si="1923"/>
        <v>-9.6993095313990807E-4</v>
      </c>
      <c r="D2236" s="14">
        <f>B2236/MAX($B$13:B2236)-1</f>
        <v>-9.6993095313990807E-4</v>
      </c>
      <c r="L2236" s="12">
        <f t="shared" si="1933"/>
        <v>42768</v>
      </c>
      <c r="M2236" s="15">
        <v>66660843.917501956</v>
      </c>
      <c r="N2236" s="14">
        <f t="shared" si="1924"/>
        <v>1.3267040495304805E-2</v>
      </c>
      <c r="O2236" s="14">
        <f>M2236/MAX(M$13:$M2236)-1</f>
        <v>0</v>
      </c>
      <c r="V2236" s="12">
        <f t="shared" si="1934"/>
        <v>42768</v>
      </c>
      <c r="W2236" s="14">
        <f t="shared" si="1925"/>
        <v>-9.6993095313990807E-4</v>
      </c>
      <c r="X2236" s="13">
        <f t="shared" si="1926"/>
        <v>244701.54489703875</v>
      </c>
      <c r="Y2236" s="14">
        <f t="shared" si="1927"/>
        <v>1.3267040495304805E-2</v>
      </c>
      <c r="Z2236" s="13">
        <f t="shared" si="1928"/>
        <v>90901.150796593385</v>
      </c>
      <c r="AC2236" s="24">
        <f t="shared" si="1929"/>
        <v>335602.69569363212</v>
      </c>
      <c r="AD2236" s="18">
        <f>AC2236/MAX(AC$13:$AC2236)-1</f>
        <v>0</v>
      </c>
      <c r="AE2236" s="18">
        <f t="shared" si="1930"/>
        <v>2.8466296061091523E-3</v>
      </c>
      <c r="DM2236" s="12">
        <f t="shared" si="1935"/>
        <v>42768</v>
      </c>
      <c r="DN2236" s="15">
        <v>16725720.256876856</v>
      </c>
      <c r="DO2236" s="14">
        <f t="shared" si="1931"/>
        <v>1.0610772413264247E-3</v>
      </c>
      <c r="DP2236" s="14">
        <f>DN2236/MAX($DN$13:DN2236)-1</f>
        <v>-7.7776191659587601E-3</v>
      </c>
    </row>
    <row r="2237" spans="1:120" x14ac:dyDescent="0.3">
      <c r="A2237" s="12">
        <f t="shared" si="1932"/>
        <v>42769</v>
      </c>
      <c r="B2237" s="13">
        <v>2289340.7515368299</v>
      </c>
      <c r="C2237" s="14">
        <f t="shared" si="1923"/>
        <v>-5.9627332833722679E-3</v>
      </c>
      <c r="D2237" s="14">
        <f>B2237/MAX($B$13:B2237)-1</f>
        <v>-6.9268807969352642E-3</v>
      </c>
      <c r="L2237" s="12">
        <f t="shared" si="1933"/>
        <v>42769</v>
      </c>
      <c r="M2237" s="15">
        <v>67244055.682299346</v>
      </c>
      <c r="N2237" s="14">
        <f t="shared" si="1924"/>
        <v>8.7489406152607696E-3</v>
      </c>
      <c r="O2237" s="14">
        <f>M2237/MAX(M$13:$M2237)-1</f>
        <v>0</v>
      </c>
      <c r="V2237" s="12">
        <f t="shared" si="1934"/>
        <v>42769</v>
      </c>
      <c r="W2237" s="14">
        <f t="shared" si="1925"/>
        <v>-5.9627332833722679E-3</v>
      </c>
      <c r="X2237" s="13">
        <f t="shared" si="1926"/>
        <v>243242.45485078858</v>
      </c>
      <c r="Y2237" s="14">
        <f t="shared" si="1927"/>
        <v>8.7489406152607696E-3</v>
      </c>
      <c r="Z2237" s="13">
        <f t="shared" si="1928"/>
        <v>91696.439566771645</v>
      </c>
      <c r="AC2237" s="24">
        <f t="shared" si="1929"/>
        <v>334938.89441756019</v>
      </c>
      <c r="AD2237" s="18">
        <f>AC2237/MAX(AC$13:$AC2237)-1</f>
        <v>-1.9779378550579541E-3</v>
      </c>
      <c r="AE2237" s="18">
        <f t="shared" si="1930"/>
        <v>-1.9779378550579541E-3</v>
      </c>
      <c r="DM2237" s="12">
        <f t="shared" si="1935"/>
        <v>42769</v>
      </c>
      <c r="DN2237" s="15">
        <v>16749511.66128012</v>
      </c>
      <c r="DO2237" s="14">
        <f t="shared" si="1931"/>
        <v>1.4224442378487634E-3</v>
      </c>
      <c r="DP2237" s="14">
        <f>DN2237/MAX($DN$13:DN2237)-1</f>
        <v>-6.3662381576768956E-3</v>
      </c>
    </row>
    <row r="2238" spans="1:120" x14ac:dyDescent="0.3">
      <c r="A2238" s="12">
        <f t="shared" si="1932"/>
        <v>42770</v>
      </c>
      <c r="B2238" s="13">
        <v>2289340.7515368299</v>
      </c>
      <c r="C2238" s="14">
        <f t="shared" si="1923"/>
        <v>0</v>
      </c>
      <c r="D2238" s="14">
        <f>B2238/MAX($B$13:B2238)-1</f>
        <v>-6.9268807969352642E-3</v>
      </c>
      <c r="L2238" s="12">
        <f t="shared" si="1933"/>
        <v>42770</v>
      </c>
      <c r="M2238" s="15">
        <v>67244055.682299346</v>
      </c>
      <c r="N2238" s="14">
        <f t="shared" si="1924"/>
        <v>0</v>
      </c>
      <c r="O2238" s="14">
        <f>M2238/MAX(M$13:$M2238)-1</f>
        <v>0</v>
      </c>
      <c r="V2238" s="12">
        <f t="shared" si="1934"/>
        <v>42770</v>
      </c>
      <c r="W2238" s="14">
        <f t="shared" si="1925"/>
        <v>0</v>
      </c>
      <c r="X2238" s="13">
        <f t="shared" si="1926"/>
        <v>243242.45485078858</v>
      </c>
      <c r="Y2238" s="14">
        <f t="shared" si="1927"/>
        <v>0</v>
      </c>
      <c r="Z2238" s="13">
        <f t="shared" si="1928"/>
        <v>91696.439566771645</v>
      </c>
      <c r="AC2238" s="24">
        <f t="shared" si="1929"/>
        <v>334938.89441756019</v>
      </c>
      <c r="AD2238" s="18">
        <f>AC2238/MAX(AC$13:$AC2238)-1</f>
        <v>-1.9779378550579541E-3</v>
      </c>
      <c r="AE2238" s="18">
        <f t="shared" si="1930"/>
        <v>0</v>
      </c>
      <c r="DM2238" s="12">
        <f t="shared" si="1935"/>
        <v>42770</v>
      </c>
      <c r="DN2238" s="15">
        <v>16749511.66128012</v>
      </c>
      <c r="DO2238" s="14">
        <f t="shared" si="1931"/>
        <v>0</v>
      </c>
      <c r="DP2238" s="14">
        <f>DN2238/MAX($DN$13:DN2238)-1</f>
        <v>-6.3662381576768956E-3</v>
      </c>
    </row>
    <row r="2239" spans="1:120" x14ac:dyDescent="0.3">
      <c r="A2239" s="12">
        <f t="shared" si="1932"/>
        <v>42771</v>
      </c>
      <c r="B2239" s="13">
        <v>2289340.7515368299</v>
      </c>
      <c r="C2239" s="14">
        <f t="shared" si="1923"/>
        <v>0</v>
      </c>
      <c r="D2239" s="14">
        <f>B2239/MAX($B$13:B2239)-1</f>
        <v>-6.9268807969352642E-3</v>
      </c>
      <c r="L2239" s="12">
        <f t="shared" si="1933"/>
        <v>42771</v>
      </c>
      <c r="M2239" s="15">
        <v>67244055.682299346</v>
      </c>
      <c r="N2239" s="14">
        <f t="shared" si="1924"/>
        <v>0</v>
      </c>
      <c r="O2239" s="14">
        <f>M2239/MAX(M$13:$M2239)-1</f>
        <v>0</v>
      </c>
      <c r="V2239" s="12">
        <f t="shared" si="1934"/>
        <v>42771</v>
      </c>
      <c r="W2239" s="14">
        <f t="shared" si="1925"/>
        <v>0</v>
      </c>
      <c r="X2239" s="13">
        <f t="shared" si="1926"/>
        <v>243242.45485078858</v>
      </c>
      <c r="Y2239" s="14">
        <f t="shared" si="1927"/>
        <v>0</v>
      </c>
      <c r="Z2239" s="13">
        <f t="shared" si="1928"/>
        <v>91696.439566771645</v>
      </c>
      <c r="AC2239" s="24">
        <f t="shared" si="1929"/>
        <v>334938.89441756019</v>
      </c>
      <c r="AD2239" s="18">
        <f>AC2239/MAX(AC$13:$AC2239)-1</f>
        <v>-1.9779378550579541E-3</v>
      </c>
      <c r="AE2239" s="18">
        <f t="shared" si="1930"/>
        <v>0</v>
      </c>
      <c r="DM2239" s="12">
        <f t="shared" si="1935"/>
        <v>42771</v>
      </c>
      <c r="DN2239" s="15">
        <v>16749511.66128012</v>
      </c>
      <c r="DO2239" s="14">
        <f t="shared" si="1931"/>
        <v>0</v>
      </c>
      <c r="DP2239" s="14">
        <f>DN2239/MAX($DN$13:DN2239)-1</f>
        <v>-6.3662381576768956E-3</v>
      </c>
    </row>
    <row r="2240" spans="1:120" x14ac:dyDescent="0.3">
      <c r="A2240" s="12">
        <f t="shared" si="1932"/>
        <v>42772</v>
      </c>
      <c r="B2240" s="13">
        <v>2304612.7778833746</v>
      </c>
      <c r="C2240" s="14">
        <f t="shared" si="1923"/>
        <v>6.6709275743650487E-3</v>
      </c>
      <c r="D2240" s="14">
        <f>B2240/MAX($B$13:B2240)-1</f>
        <v>-3.0216194268273266E-4</v>
      </c>
      <c r="L2240" s="12">
        <f t="shared" si="1933"/>
        <v>42772</v>
      </c>
      <c r="M2240" s="15">
        <v>67410462.153402403</v>
      </c>
      <c r="N2240" s="14">
        <f t="shared" si="1924"/>
        <v>2.4746644058659673E-3</v>
      </c>
      <c r="O2240" s="14">
        <f>M2240/MAX(M$13:$M2240)-1</f>
        <v>0</v>
      </c>
      <c r="V2240" s="12">
        <f t="shared" si="1934"/>
        <v>42772</v>
      </c>
      <c r="W2240" s="14">
        <f t="shared" si="1925"/>
        <v>6.6709275743650487E-3</v>
      </c>
      <c r="X2240" s="13">
        <f t="shared" si="1926"/>
        <v>244865.10765010896</v>
      </c>
      <c r="Y2240" s="14">
        <f t="shared" si="1927"/>
        <v>2.4746644058659673E-3</v>
      </c>
      <c r="Z2240" s="13">
        <f t="shared" si="1928"/>
        <v>91923.357481912171</v>
      </c>
      <c r="AC2240" s="24">
        <f t="shared" si="1929"/>
        <v>336788.46513202111</v>
      </c>
      <c r="AD2240" s="18">
        <f>AC2240/MAX(AC$13:$AC2240)-1</f>
        <v>0</v>
      </c>
      <c r="AE2240" s="18">
        <f t="shared" si="1930"/>
        <v>5.5221138699856898E-3</v>
      </c>
      <c r="DM2240" s="12">
        <f t="shared" si="1935"/>
        <v>42772</v>
      </c>
      <c r="DN2240" s="15">
        <v>16747827.349944167</v>
      </c>
      <c r="DO2240" s="14">
        <f t="shared" si="1931"/>
        <v>-1.0055883240145391E-4</v>
      </c>
      <c r="DP2240" s="14">
        <f>DN2240/MAX($DN$13:DN2240)-1</f>
        <v>-6.4661568086024079E-3</v>
      </c>
    </row>
    <row r="2241" spans="1:120" x14ac:dyDescent="0.3">
      <c r="A2241" s="12">
        <f t="shared" si="1932"/>
        <v>42773</v>
      </c>
      <c r="B2241" s="13">
        <v>2304333.5717908083</v>
      </c>
      <c r="C2241" s="14">
        <f t="shared" si="1923"/>
        <v>-1.2115097826659316E-4</v>
      </c>
      <c r="D2241" s="14">
        <f>B2241/MAX($B$13:B2241)-1</f>
        <v>-4.2327631373439978E-4</v>
      </c>
      <c r="L2241" s="12">
        <f t="shared" si="1933"/>
        <v>42773</v>
      </c>
      <c r="M2241" s="15">
        <v>66745413.767015196</v>
      </c>
      <c r="N2241" s="14">
        <f t="shared" si="1924"/>
        <v>-9.8656553469963493E-3</v>
      </c>
      <c r="O2241" s="14">
        <f>M2241/MAX(M$13:$M2241)-1</f>
        <v>-9.8656553469963493E-3</v>
      </c>
      <c r="V2241" s="12">
        <f t="shared" si="1934"/>
        <v>42773</v>
      </c>
      <c r="W2241" s="14">
        <f t="shared" si="1925"/>
        <v>-1.2115097826659316E-4</v>
      </c>
      <c r="X2241" s="13">
        <f t="shared" si="1926"/>
        <v>244835.44200277378</v>
      </c>
      <c r="Y2241" s="14">
        <f t="shared" si="1927"/>
        <v>-9.8656553469963493E-3</v>
      </c>
      <c r="Z2241" s="13">
        <f t="shared" si="1928"/>
        <v>91016.473318656892</v>
      </c>
      <c r="AC2241" s="24">
        <f t="shared" si="1929"/>
        <v>335851.91532143066</v>
      </c>
      <c r="AD2241" s="18">
        <f>AC2241/MAX(AC$13:$AC2241)-1</f>
        <v>-2.780825080286875E-3</v>
      </c>
      <c r="AE2241" s="18">
        <f t="shared" si="1930"/>
        <v>-2.780825080286875E-3</v>
      </c>
      <c r="DM2241" s="12">
        <f t="shared" si="1935"/>
        <v>42773</v>
      </c>
      <c r="DN2241" s="15">
        <v>16726358.473891471</v>
      </c>
      <c r="DO2241" s="14">
        <f t="shared" si="1931"/>
        <v>-1.2818902180029568E-3</v>
      </c>
      <c r="DP2241" s="14">
        <f>DN2241/MAX($DN$13:DN2241)-1</f>
        <v>-7.7397581234442958E-3</v>
      </c>
    </row>
    <row r="2242" spans="1:120" x14ac:dyDescent="0.3">
      <c r="A2242" s="12">
        <f t="shared" si="1932"/>
        <v>42774</v>
      </c>
      <c r="B2242" s="13">
        <v>2304436.0318784402</v>
      </c>
      <c r="C2242" s="14">
        <f t="shared" si="1923"/>
        <v>4.4464086661033519E-5</v>
      </c>
      <c r="D2242" s="14">
        <f>B2242/MAX($B$13:B2242)-1</f>
        <v>-3.7883104766822662E-4</v>
      </c>
      <c r="L2242" s="12">
        <f t="shared" si="1933"/>
        <v>42774</v>
      </c>
      <c r="M2242" s="15">
        <v>66173366.814283095</v>
      </c>
      <c r="N2242" s="14">
        <f t="shared" si="1924"/>
        <v>-8.5705806653459948E-3</v>
      </c>
      <c r="O2242" s="14">
        <f>M2242/MAX(M$13:$M2242)-1</f>
        <v>-1.8351681617374438E-2</v>
      </c>
      <c r="V2242" s="12">
        <f t="shared" si="1934"/>
        <v>42774</v>
      </c>
      <c r="W2242" s="14">
        <f t="shared" si="1925"/>
        <v>4.4464086661033519E-5</v>
      </c>
      <c r="X2242" s="13">
        <f t="shared" si="1926"/>
        <v>244846.32838708468</v>
      </c>
      <c r="Y2242" s="14">
        <f t="shared" si="1927"/>
        <v>-8.5705806653459948E-3</v>
      </c>
      <c r="Z2242" s="13">
        <f t="shared" si="1928"/>
        <v>90236.409292204029</v>
      </c>
      <c r="AC2242" s="24">
        <f t="shared" si="1929"/>
        <v>335082.73767928872</v>
      </c>
      <c r="AD2242" s="18">
        <f>AC2242/MAX(AC$13:$AC2242)-1</f>
        <v>-5.0646848966865443E-3</v>
      </c>
      <c r="AE2242" s="18">
        <f t="shared" si="1930"/>
        <v>-2.2902285413670675E-3</v>
      </c>
      <c r="DM2242" s="12">
        <f t="shared" si="1935"/>
        <v>42774</v>
      </c>
      <c r="DN2242" s="15">
        <v>16717039.44242171</v>
      </c>
      <c r="DO2242" s="14">
        <f t="shared" si="1931"/>
        <v>-5.5714646342819307E-4</v>
      </c>
      <c r="DP2242" s="14">
        <f>DN2242/MAX($DN$13:DN2242)-1</f>
        <v>-8.2925924080062829E-3</v>
      </c>
    </row>
    <row r="2243" spans="1:120" x14ac:dyDescent="0.3">
      <c r="A2243" s="12">
        <f t="shared" si="1932"/>
        <v>42775</v>
      </c>
      <c r="B2243" s="13">
        <v>2300329.1426433302</v>
      </c>
      <c r="C2243" s="14">
        <f t="shared" si="1923"/>
        <v>-1.7821667333339786E-3</v>
      </c>
      <c r="D2243" s="14">
        <f>B2243/MAX($B$13:B2243)-1</f>
        <v>-2.1603226409114828E-3</v>
      </c>
      <c r="L2243" s="12">
        <f t="shared" si="1933"/>
        <v>42775</v>
      </c>
      <c r="M2243" s="15">
        <v>65573389.57358665</v>
      </c>
      <c r="N2243" s="14">
        <f t="shared" si="1924"/>
        <v>-9.0667479921384686E-3</v>
      </c>
      <c r="O2243" s="14">
        <f>M2243/MAX(M$13:$M2243)-1</f>
        <v>-2.7252039537056238E-2</v>
      </c>
      <c r="V2243" s="12">
        <f t="shared" si="1934"/>
        <v>42775</v>
      </c>
      <c r="W2243" s="14">
        <f t="shared" si="1925"/>
        <v>-1.7821667333339786E-3</v>
      </c>
      <c r="X2243" s="13">
        <f t="shared" si="1926"/>
        <v>244409.97140585424</v>
      </c>
      <c r="Y2243" s="14">
        <f t="shared" si="1927"/>
        <v>-9.0667479921384686E-3</v>
      </c>
      <c r="Z2243" s="13">
        <f t="shared" si="1928"/>
        <v>89418.258509436157</v>
      </c>
      <c r="AC2243" s="24">
        <f t="shared" si="1929"/>
        <v>333828.22991529037</v>
      </c>
      <c r="AD2243" s="18">
        <f>AC2243/MAX(AC$13:$AC2243)-1</f>
        <v>-8.7895979916364775E-3</v>
      </c>
      <c r="AE2243" s="18">
        <f t="shared" si="1930"/>
        <v>-3.7438746402956857E-3</v>
      </c>
      <c r="DM2243" s="12">
        <f t="shared" si="1935"/>
        <v>42775</v>
      </c>
      <c r="DN2243" s="15">
        <v>16660998.317005059</v>
      </c>
      <c r="DO2243" s="14">
        <f t="shared" si="1931"/>
        <v>-3.3523355382197861E-3</v>
      </c>
      <c r="DP2243" s="14">
        <f>DN2243/MAX($DN$13:DN2243)-1</f>
        <v>-1.1617128393992648E-2</v>
      </c>
    </row>
    <row r="2244" spans="1:120" x14ac:dyDescent="0.3">
      <c r="A2244" s="12">
        <f t="shared" si="1932"/>
        <v>42776</v>
      </c>
      <c r="B2244" s="13">
        <v>2318941.318563113</v>
      </c>
      <c r="C2244" s="14">
        <f t="shared" si="1923"/>
        <v>8.0910925200883277E-3</v>
      </c>
      <c r="D2244" s="14">
        <f>B2244/MAX($B$13:B2244)-1</f>
        <v>0</v>
      </c>
      <c r="L2244" s="12">
        <f t="shared" si="1933"/>
        <v>42776</v>
      </c>
      <c r="M2244" s="15">
        <v>65324599.537444741</v>
      </c>
      <c r="N2244" s="14">
        <f t="shared" si="1924"/>
        <v>-3.7940700909279146E-3</v>
      </c>
      <c r="O2244" s="14">
        <f>M2244/MAX(M$13:$M2244)-1</f>
        <v>-3.0942713479859774E-2</v>
      </c>
      <c r="V2244" s="12">
        <f t="shared" si="1934"/>
        <v>42776</v>
      </c>
      <c r="W2244" s="14">
        <f t="shared" si="1925"/>
        <v>8.0910925200883277E-3</v>
      </c>
      <c r="X2244" s="13">
        <f t="shared" si="1926"/>
        <v>246387.51509733117</v>
      </c>
      <c r="Y2244" s="14">
        <f t="shared" si="1927"/>
        <v>-3.7940700909279146E-3</v>
      </c>
      <c r="Z2244" s="13">
        <f t="shared" si="1928"/>
        <v>89078.999369242651</v>
      </c>
      <c r="AC2244" s="24">
        <f t="shared" si="1929"/>
        <v>335466.51446657383</v>
      </c>
      <c r="AD2244" s="18">
        <f>AC2244/MAX(AC$13:$AC2244)-1</f>
        <v>-3.9251660977435154E-3</v>
      </c>
      <c r="AE2244" s="18">
        <f t="shared" si="1930"/>
        <v>4.9075674387968338E-3</v>
      </c>
      <c r="DM2244" s="12">
        <f t="shared" si="1935"/>
        <v>42776</v>
      </c>
      <c r="DN2244" s="15">
        <v>16636577.998522049</v>
      </c>
      <c r="DO2244" s="14">
        <f t="shared" si="1931"/>
        <v>-1.4657176009726935E-3</v>
      </c>
      <c r="DP2244" s="14">
        <f>DN2244/MAX($DN$13:DN2244)-1</f>
        <v>-1.3065818565405452E-2</v>
      </c>
    </row>
    <row r="2245" spans="1:120" x14ac:dyDescent="0.3">
      <c r="A2245" s="12">
        <f t="shared" si="1932"/>
        <v>42777</v>
      </c>
      <c r="B2245" s="13">
        <v>2318941.318563113</v>
      </c>
      <c r="C2245" s="14">
        <f t="shared" si="1923"/>
        <v>0</v>
      </c>
      <c r="D2245" s="14">
        <f>B2245/MAX($B$13:B2245)-1</f>
        <v>0</v>
      </c>
      <c r="L2245" s="12">
        <f t="shared" si="1933"/>
        <v>42777</v>
      </c>
      <c r="M2245" s="15">
        <v>65324599.537444741</v>
      </c>
      <c r="N2245" s="14">
        <f t="shared" si="1924"/>
        <v>0</v>
      </c>
      <c r="O2245" s="14">
        <f>M2245/MAX(M$13:$M2245)-1</f>
        <v>-3.0942713479859774E-2</v>
      </c>
      <c r="V2245" s="12">
        <f t="shared" si="1934"/>
        <v>42777</v>
      </c>
      <c r="W2245" s="14">
        <f t="shared" si="1925"/>
        <v>0</v>
      </c>
      <c r="X2245" s="13">
        <f t="shared" si="1926"/>
        <v>246387.51509733117</v>
      </c>
      <c r="Y2245" s="14">
        <f t="shared" si="1927"/>
        <v>0</v>
      </c>
      <c r="Z2245" s="13">
        <f t="shared" si="1928"/>
        <v>89078.999369242651</v>
      </c>
      <c r="AC2245" s="24">
        <f t="shared" si="1929"/>
        <v>335466.51446657383</v>
      </c>
      <c r="AD2245" s="18">
        <f>AC2245/MAX(AC$13:$AC2245)-1</f>
        <v>-3.9251660977435154E-3</v>
      </c>
      <c r="AE2245" s="18">
        <f t="shared" si="1930"/>
        <v>0</v>
      </c>
      <c r="DM2245" s="12">
        <f t="shared" si="1935"/>
        <v>42777</v>
      </c>
      <c r="DN2245" s="15">
        <v>16636577.998522049</v>
      </c>
      <c r="DO2245" s="14">
        <f t="shared" si="1931"/>
        <v>0</v>
      </c>
      <c r="DP2245" s="14">
        <f>DN2245/MAX($DN$13:DN2245)-1</f>
        <v>-1.3065818565405452E-2</v>
      </c>
    </row>
    <row r="2246" spans="1:120" x14ac:dyDescent="0.3">
      <c r="A2246" s="12">
        <f t="shared" si="1932"/>
        <v>42778</v>
      </c>
      <c r="B2246" s="13">
        <v>2318941.318563113</v>
      </c>
      <c r="C2246" s="14">
        <f t="shared" si="1923"/>
        <v>0</v>
      </c>
      <c r="D2246" s="14">
        <f>B2246/MAX($B$13:B2246)-1</f>
        <v>0</v>
      </c>
      <c r="L2246" s="12">
        <f t="shared" si="1933"/>
        <v>42778</v>
      </c>
      <c r="M2246" s="15">
        <v>65324599.537444741</v>
      </c>
      <c r="N2246" s="14">
        <f t="shared" si="1924"/>
        <v>0</v>
      </c>
      <c r="O2246" s="14">
        <f>M2246/MAX(M$13:$M2246)-1</f>
        <v>-3.0942713479859774E-2</v>
      </c>
      <c r="V2246" s="12">
        <f t="shared" si="1934"/>
        <v>42778</v>
      </c>
      <c r="W2246" s="14">
        <f t="shared" si="1925"/>
        <v>0</v>
      </c>
      <c r="X2246" s="13">
        <f t="shared" si="1926"/>
        <v>246387.51509733117</v>
      </c>
      <c r="Y2246" s="14">
        <f t="shared" si="1927"/>
        <v>0</v>
      </c>
      <c r="Z2246" s="13">
        <f t="shared" si="1928"/>
        <v>89078.999369242651</v>
      </c>
      <c r="AC2246" s="24">
        <f t="shared" si="1929"/>
        <v>335466.51446657383</v>
      </c>
      <c r="AD2246" s="18">
        <f>AC2246/MAX(AC$13:$AC2246)-1</f>
        <v>-3.9251660977435154E-3</v>
      </c>
      <c r="AE2246" s="18">
        <f t="shared" si="1930"/>
        <v>0</v>
      </c>
      <c r="DM2246" s="12">
        <f t="shared" si="1935"/>
        <v>42778</v>
      </c>
      <c r="DN2246" s="15">
        <v>16636577.998522049</v>
      </c>
      <c r="DO2246" s="14">
        <f t="shared" si="1931"/>
        <v>0</v>
      </c>
      <c r="DP2246" s="14">
        <f>DN2246/MAX($DN$13:DN2246)-1</f>
        <v>-1.3065818565405452E-2</v>
      </c>
    </row>
    <row r="2247" spans="1:120" x14ac:dyDescent="0.3">
      <c r="A2247" s="12">
        <f t="shared" si="1932"/>
        <v>42779</v>
      </c>
      <c r="B2247" s="13">
        <v>2343526.1893852968</v>
      </c>
      <c r="C2247" s="14">
        <f t="shared" si="1923"/>
        <v>1.0601764962908655E-2</v>
      </c>
      <c r="D2247" s="14">
        <f>B2247/MAX($B$13:B2247)-1</f>
        <v>0</v>
      </c>
      <c r="L2247" s="12">
        <f t="shared" si="1933"/>
        <v>42779</v>
      </c>
      <c r="M2247" s="15">
        <v>66010344.475656897</v>
      </c>
      <c r="N2247" s="14">
        <f t="shared" si="1924"/>
        <v>1.04974993045166E-2</v>
      </c>
      <c r="O2247" s="14">
        <f>M2247/MAX(M$13:$M2247)-1</f>
        <v>-2.0770035288577793E-2</v>
      </c>
      <c r="V2247" s="12">
        <f t="shared" si="1934"/>
        <v>42779</v>
      </c>
      <c r="W2247" s="14">
        <f t="shared" si="1925"/>
        <v>1.0601764962908655E-2</v>
      </c>
      <c r="X2247" s="13">
        <f t="shared" si="1926"/>
        <v>248999.65762218818</v>
      </c>
      <c r="Y2247" s="14">
        <f t="shared" si="1927"/>
        <v>1.04974993045166E-2</v>
      </c>
      <c r="Z2247" s="13">
        <f t="shared" si="1928"/>
        <v>90014.106103168306</v>
      </c>
      <c r="AC2247" s="24">
        <f t="shared" si="1929"/>
        <v>339013.76372535649</v>
      </c>
      <c r="AD2247" s="18">
        <f>AC2247/MAX(AC$13:$AC2247)-1</f>
        <v>0</v>
      </c>
      <c r="AE2247" s="18">
        <f t="shared" si="1930"/>
        <v>1.0574078502062045E-2</v>
      </c>
      <c r="DM2247" s="12">
        <f t="shared" si="1935"/>
        <v>42779</v>
      </c>
      <c r="DN2247" s="15">
        <v>16694303.085635306</v>
      </c>
      <c r="DO2247" s="14">
        <f t="shared" si="1931"/>
        <v>3.4697692709633188E-3</v>
      </c>
      <c r="DP2247" s="14">
        <f>DN2247/MAX($DN$13:DN2247)-1</f>
        <v>-9.6413846702002592E-3</v>
      </c>
    </row>
    <row r="2248" spans="1:120" x14ac:dyDescent="0.3">
      <c r="A2248" s="12">
        <f t="shared" si="1932"/>
        <v>42780</v>
      </c>
      <c r="B2248" s="13">
        <v>2349392.5370799699</v>
      </c>
      <c r="C2248" s="14">
        <f t="shared" si="1923"/>
        <v>2.503214054634384E-3</v>
      </c>
      <c r="D2248" s="14">
        <f>B2248/MAX($B$13:B2248)-1</f>
        <v>0</v>
      </c>
      <c r="L2248" s="12">
        <f t="shared" si="1933"/>
        <v>42780</v>
      </c>
      <c r="M2248" s="15">
        <v>66027201.584183939</v>
      </c>
      <c r="N2248" s="14">
        <f t="shared" si="1924"/>
        <v>2.5537070986292321E-4</v>
      </c>
      <c r="O2248" s="14">
        <f>M2248/MAX(M$13:$M2248)-1</f>
        <v>-2.0519968637370489E-2</v>
      </c>
      <c r="V2248" s="12">
        <f t="shared" si="1934"/>
        <v>42780</v>
      </c>
      <c r="W2248" s="14">
        <f t="shared" si="1925"/>
        <v>2.503214054634384E-3</v>
      </c>
      <c r="X2248" s="13">
        <f t="shared" si="1926"/>
        <v>249622.9570647472</v>
      </c>
      <c r="Y2248" s="14">
        <f t="shared" si="1927"/>
        <v>2.5537070986292321E-4</v>
      </c>
      <c r="Z2248" s="13">
        <f t="shared" si="1928"/>
        <v>90037.093069341543</v>
      </c>
      <c r="AC2248" s="24">
        <f t="shared" si="1929"/>
        <v>339660.05013408873</v>
      </c>
      <c r="AD2248" s="18">
        <f>AC2248/MAX(AC$13:$AC2248)-1</f>
        <v>0</v>
      </c>
      <c r="AE2248" s="18">
        <f t="shared" si="1930"/>
        <v>1.9063721827405899E-3</v>
      </c>
      <c r="DM2248" s="12">
        <f t="shared" si="1935"/>
        <v>42780</v>
      </c>
      <c r="DN2248" s="15">
        <v>16697087.75038798</v>
      </c>
      <c r="DO2248" s="14">
        <f t="shared" si="1931"/>
        <v>1.6680329441665087E-4</v>
      </c>
      <c r="DP2248" s="14">
        <f>DN2248/MAX($DN$13:DN2248)-1</f>
        <v>-9.4761895905094429E-3</v>
      </c>
    </row>
    <row r="2249" spans="1:120" x14ac:dyDescent="0.3">
      <c r="A2249" s="12">
        <f t="shared" si="1932"/>
        <v>42781</v>
      </c>
      <c r="B2249" s="13">
        <v>2344917.3465020871</v>
      </c>
      <c r="C2249" s="14">
        <f t="shared" si="1923"/>
        <v>-1.9048288045747652E-3</v>
      </c>
      <c r="D2249" s="14">
        <f>B2249/MAX($B$13:B2249)-1</f>
        <v>-1.9048288045747652E-3</v>
      </c>
      <c r="L2249" s="12">
        <f t="shared" si="1933"/>
        <v>42781</v>
      </c>
      <c r="M2249" s="15">
        <v>65889419.331327736</v>
      </c>
      <c r="N2249" s="14">
        <f t="shared" si="1924"/>
        <v>-2.0867498477961099E-3</v>
      </c>
      <c r="O2249" s="14">
        <f>M2249/MAX(M$13:$M2249)-1</f>
        <v>-2.2563898443735741E-2</v>
      </c>
      <c r="V2249" s="12">
        <f t="shared" si="1934"/>
        <v>42781</v>
      </c>
      <c r="W2249" s="14">
        <f t="shared" si="1925"/>
        <v>-1.9048288045747652E-3</v>
      </c>
      <c r="X2249" s="13">
        <f t="shared" si="1926"/>
        <v>249147.46806584715</v>
      </c>
      <c r="Y2249" s="14">
        <f t="shared" si="1927"/>
        <v>-2.0867498477961099E-3</v>
      </c>
      <c r="Z2249" s="13">
        <f t="shared" si="1928"/>
        <v>89849.208179083085</v>
      </c>
      <c r="AC2249" s="24">
        <f t="shared" si="1929"/>
        <v>338996.67624493025</v>
      </c>
      <c r="AD2249" s="18">
        <f>AC2249/MAX(AC$13:$AC2249)-1</f>
        <v>-1.9530524384501202E-3</v>
      </c>
      <c r="AE2249" s="18">
        <f t="shared" si="1930"/>
        <v>-1.9530524384501202E-3</v>
      </c>
      <c r="DM2249" s="12">
        <f t="shared" si="1935"/>
        <v>42781</v>
      </c>
      <c r="DN2249" s="15">
        <v>16692439.558790496</v>
      </c>
      <c r="DO2249" s="14">
        <f t="shared" si="1931"/>
        <v>-2.7838337241625766E-4</v>
      </c>
      <c r="DP2249" s="14">
        <f>DN2249/MAX($DN$13:DN2249)-1</f>
        <v>-9.7519349493098151E-3</v>
      </c>
    </row>
    <row r="2250" spans="1:120" x14ac:dyDescent="0.3">
      <c r="A2250" s="12">
        <f t="shared" si="1932"/>
        <v>42782</v>
      </c>
      <c r="B2250" s="13">
        <v>2346288.5084636766</v>
      </c>
      <c r="C2250" s="14">
        <f t="shared" si="1923"/>
        <v>5.8473786448587362E-4</v>
      </c>
      <c r="D2250" s="14">
        <f>B2250/MAX($B$13:B2250)-1</f>
        <v>-1.3212047656162573E-3</v>
      </c>
      <c r="L2250" s="12">
        <f t="shared" si="1933"/>
        <v>42782</v>
      </c>
      <c r="M2250" s="15">
        <v>65718174.618488736</v>
      </c>
      <c r="N2250" s="14">
        <f t="shared" si="1924"/>
        <v>-2.5989713458831609E-3</v>
      </c>
      <c r="O2250" s="14">
        <f>M2250/MAX(M$13:$M2250)-1</f>
        <v>-2.5104226864112289E-2</v>
      </c>
      <c r="V2250" s="12">
        <f t="shared" si="1934"/>
        <v>42782</v>
      </c>
      <c r="W2250" s="14">
        <f t="shared" si="1925"/>
        <v>5.8473786448587362E-4</v>
      </c>
      <c r="X2250" s="13">
        <f t="shared" si="1926"/>
        <v>249293.15402426603</v>
      </c>
      <c r="Y2250" s="14">
        <f t="shared" si="1927"/>
        <v>-2.5989713458831609E-3</v>
      </c>
      <c r="Z2250" s="13">
        <f t="shared" si="1928"/>
        <v>89615.692661575362</v>
      </c>
      <c r="AC2250" s="24">
        <f t="shared" si="1929"/>
        <v>338908.84668584139</v>
      </c>
      <c r="AD2250" s="18">
        <f>AC2250/MAX(AC$13:$AC2250)-1</f>
        <v>-2.211633213711095E-3</v>
      </c>
      <c r="AE2250" s="18">
        <f t="shared" si="1930"/>
        <v>-2.5908678533881346E-4</v>
      </c>
      <c r="DM2250" s="12">
        <f t="shared" si="1935"/>
        <v>42782</v>
      </c>
      <c r="DN2250" s="15">
        <v>16668037.785884503</v>
      </c>
      <c r="DO2250" s="14">
        <f t="shared" si="1931"/>
        <v>-1.4618458146905544E-3</v>
      </c>
      <c r="DP2250" s="14">
        <f>DN2250/MAX($DN$13:DN2250)-1</f>
        <v>-1.1199524938709571E-2</v>
      </c>
    </row>
    <row r="2251" spans="1:120" x14ac:dyDescent="0.3">
      <c r="A2251" s="12">
        <f t="shared" si="1932"/>
        <v>42783</v>
      </c>
      <c r="B2251" s="13">
        <v>2346928.8165220022</v>
      </c>
      <c r="C2251" s="14">
        <f t="shared" si="1923"/>
        <v>2.7290252499456713E-4</v>
      </c>
      <c r="D2251" s="14">
        <f>B2251/MAX($B$13:B2251)-1</f>
        <v>-1.0486628007382315E-3</v>
      </c>
      <c r="L2251" s="12">
        <f t="shared" si="1933"/>
        <v>42783</v>
      </c>
      <c r="M2251" s="15">
        <v>65535388.515251666</v>
      </c>
      <c r="N2251" s="14">
        <f t="shared" si="1924"/>
        <v>-2.7813630597348649E-3</v>
      </c>
      <c r="O2251" s="14">
        <f>M2251/MAX(M$13:$M2251)-1</f>
        <v>-2.781576595460411E-2</v>
      </c>
      <c r="V2251" s="12">
        <f t="shared" si="1934"/>
        <v>42783</v>
      </c>
      <c r="W2251" s="14">
        <f t="shared" si="1925"/>
        <v>2.7290252499456713E-4</v>
      </c>
      <c r="X2251" s="13">
        <f t="shared" si="1926"/>
        <v>249361.1867554631</v>
      </c>
      <c r="Y2251" s="14">
        <f t="shared" si="1927"/>
        <v>-2.7813630597348649E-3</v>
      </c>
      <c r="Z2251" s="13">
        <f t="shared" si="1928"/>
        <v>89366.438884433897</v>
      </c>
      <c r="AC2251" s="24">
        <f t="shared" si="1929"/>
        <v>338727.62563989701</v>
      </c>
      <c r="AD2251" s="18">
        <f>AC2251/MAX(AC$13:$AC2251)-1</f>
        <v>-2.7451697478806381E-3</v>
      </c>
      <c r="AE2251" s="18">
        <f t="shared" si="1930"/>
        <v>-5.3471913677238803E-4</v>
      </c>
      <c r="DM2251" s="12">
        <f t="shared" si="1935"/>
        <v>42783</v>
      </c>
      <c r="DN2251" s="15">
        <v>16660223.537896775</v>
      </c>
      <c r="DO2251" s="14">
        <f t="shared" si="1931"/>
        <v>-4.6881631108053323E-4</v>
      </c>
      <c r="DP2251" s="14">
        <f>DN2251/MAX($DN$13:DN2251)-1</f>
        <v>-1.1663090729822523E-2</v>
      </c>
    </row>
    <row r="2252" spans="1:120" x14ac:dyDescent="0.3">
      <c r="A2252" s="12">
        <f t="shared" si="1932"/>
        <v>42784</v>
      </c>
      <c r="B2252" s="13">
        <v>2346928.8165220022</v>
      </c>
      <c r="C2252" s="14">
        <f t="shared" si="1923"/>
        <v>0</v>
      </c>
      <c r="D2252" s="14">
        <f>B2252/MAX($B$13:B2252)-1</f>
        <v>-1.0486628007382315E-3</v>
      </c>
      <c r="L2252" s="12">
        <f t="shared" si="1933"/>
        <v>42784</v>
      </c>
      <c r="M2252" s="15">
        <v>65535388.515251666</v>
      </c>
      <c r="N2252" s="14">
        <f t="shared" si="1924"/>
        <v>0</v>
      </c>
      <c r="O2252" s="14">
        <f>M2252/MAX(M$13:$M2252)-1</f>
        <v>-2.781576595460411E-2</v>
      </c>
      <c r="V2252" s="12">
        <f t="shared" si="1934"/>
        <v>42784</v>
      </c>
      <c r="W2252" s="14">
        <f t="shared" si="1925"/>
        <v>0</v>
      </c>
      <c r="X2252" s="13">
        <f t="shared" si="1926"/>
        <v>249361.1867554631</v>
      </c>
      <c r="Y2252" s="14">
        <f t="shared" si="1927"/>
        <v>0</v>
      </c>
      <c r="Z2252" s="13">
        <f t="shared" si="1928"/>
        <v>89366.438884433897</v>
      </c>
      <c r="AC2252" s="24">
        <f t="shared" si="1929"/>
        <v>338727.62563989701</v>
      </c>
      <c r="AD2252" s="18">
        <f>AC2252/MAX(AC$13:$AC2252)-1</f>
        <v>-2.7451697478806381E-3</v>
      </c>
      <c r="AE2252" s="18">
        <f t="shared" si="1930"/>
        <v>0</v>
      </c>
      <c r="DM2252" s="12">
        <f t="shared" si="1935"/>
        <v>42784</v>
      </c>
      <c r="DN2252" s="15">
        <v>16660223.537896775</v>
      </c>
      <c r="DO2252" s="14">
        <f t="shared" si="1931"/>
        <v>0</v>
      </c>
      <c r="DP2252" s="14">
        <f>DN2252/MAX($DN$13:DN2252)-1</f>
        <v>-1.1663090729822523E-2</v>
      </c>
    </row>
    <row r="2253" spans="1:120" x14ac:dyDescent="0.3">
      <c r="A2253" s="12">
        <f t="shared" si="1932"/>
        <v>42785</v>
      </c>
      <c r="B2253" s="13">
        <v>2346928.8165220022</v>
      </c>
      <c r="C2253" s="14">
        <f t="shared" si="1923"/>
        <v>0</v>
      </c>
      <c r="D2253" s="14">
        <f>B2253/MAX($B$13:B2253)-1</f>
        <v>-1.0486628007382315E-3</v>
      </c>
      <c r="L2253" s="12">
        <f t="shared" si="1933"/>
        <v>42785</v>
      </c>
      <c r="M2253" s="15">
        <v>65535388.515251666</v>
      </c>
      <c r="N2253" s="14">
        <f t="shared" si="1924"/>
        <v>0</v>
      </c>
      <c r="O2253" s="14">
        <f>M2253/MAX(M$13:$M2253)-1</f>
        <v>-2.781576595460411E-2</v>
      </c>
      <c r="V2253" s="12">
        <f t="shared" si="1934"/>
        <v>42785</v>
      </c>
      <c r="W2253" s="14">
        <f t="shared" si="1925"/>
        <v>0</v>
      </c>
      <c r="X2253" s="13">
        <f t="shared" si="1926"/>
        <v>249361.1867554631</v>
      </c>
      <c r="Y2253" s="14">
        <f t="shared" si="1927"/>
        <v>0</v>
      </c>
      <c r="Z2253" s="13">
        <f t="shared" si="1928"/>
        <v>89366.438884433897</v>
      </c>
      <c r="AC2253" s="24">
        <f t="shared" si="1929"/>
        <v>338727.62563989701</v>
      </c>
      <c r="AD2253" s="18">
        <f>AC2253/MAX(AC$13:$AC2253)-1</f>
        <v>-2.7451697478806381E-3</v>
      </c>
      <c r="AE2253" s="18">
        <f t="shared" si="1930"/>
        <v>0</v>
      </c>
      <c r="DM2253" s="12">
        <f t="shared" si="1935"/>
        <v>42785</v>
      </c>
      <c r="DN2253" s="15">
        <v>16660223.537896775</v>
      </c>
      <c r="DO2253" s="14">
        <f t="shared" si="1931"/>
        <v>0</v>
      </c>
      <c r="DP2253" s="14">
        <f>DN2253/MAX($DN$13:DN2253)-1</f>
        <v>-1.1663090729822523E-2</v>
      </c>
    </row>
    <row r="2254" spans="1:120" x14ac:dyDescent="0.3">
      <c r="A2254" s="12">
        <f t="shared" si="1932"/>
        <v>42786</v>
      </c>
      <c r="B2254" s="13">
        <v>2347695.4466900332</v>
      </c>
      <c r="C2254" s="14">
        <f t="shared" ref="C2254:C2317" si="1936">B2254/B2253-1</f>
        <v>3.2665250118957267E-4</v>
      </c>
      <c r="D2254" s="14">
        <f>B2254/MAX($B$13:B2254)-1</f>
        <v>-7.2235284787525167E-4</v>
      </c>
      <c r="L2254" s="12">
        <f t="shared" si="1933"/>
        <v>42786</v>
      </c>
      <c r="M2254" s="15">
        <v>65367657.080223672</v>
      </c>
      <c r="N2254" s="14">
        <f t="shared" si="1924"/>
        <v>-2.559402466790317E-3</v>
      </c>
      <c r="O2254" s="14">
        <f>M2254/MAX(M$13:$M2254)-1</f>
        <v>-3.0303976681394507E-2</v>
      </c>
      <c r="V2254" s="12">
        <f t="shared" si="1934"/>
        <v>42786</v>
      </c>
      <c r="W2254" s="14">
        <f t="shared" si="1925"/>
        <v>3.2665250118957267E-4</v>
      </c>
      <c r="X2254" s="13">
        <f t="shared" si="1926"/>
        <v>249442.64121081636</v>
      </c>
      <c r="Y2254" s="14">
        <f t="shared" si="1927"/>
        <v>-2.559402466790317E-3</v>
      </c>
      <c r="Z2254" s="13">
        <f t="shared" si="1928"/>
        <v>89137.714200304807</v>
      </c>
      <c r="AC2254" s="24">
        <f t="shared" si="1929"/>
        <v>338580.35541112116</v>
      </c>
      <c r="AD2254" s="18">
        <f>AC2254/MAX(AC$13:$AC2254)-1</f>
        <v>-3.178750996890356E-3</v>
      </c>
      <c r="AE2254" s="18">
        <f t="shared" si="1930"/>
        <v>-4.3477477958187016E-4</v>
      </c>
      <c r="DM2254" s="12">
        <f t="shared" si="1935"/>
        <v>42786</v>
      </c>
      <c r="DN2254" s="15">
        <v>16642590.206778482</v>
      </c>
      <c r="DO2254" s="14">
        <f t="shared" si="1931"/>
        <v>-1.0584090350398423E-3</v>
      </c>
      <c r="DP2254" s="14">
        <f>DN2254/MAX($DN$13:DN2254)-1</f>
        <v>-1.2709155444257325E-2</v>
      </c>
    </row>
    <row r="2255" spans="1:120" x14ac:dyDescent="0.3">
      <c r="A2255" s="12">
        <f t="shared" si="1932"/>
        <v>42787</v>
      </c>
      <c r="B2255" s="13">
        <v>2368115.6149566639</v>
      </c>
      <c r="C2255" s="14">
        <f t="shared" si="1936"/>
        <v>8.6979630579513412E-3</v>
      </c>
      <c r="D2255" s="14">
        <f>B2255/MAX($B$13:B2255)-1</f>
        <v>0</v>
      </c>
      <c r="L2255" s="12">
        <f t="shared" si="1933"/>
        <v>42787</v>
      </c>
      <c r="M2255" s="15">
        <v>65416538.238586307</v>
      </c>
      <c r="N2255" s="14">
        <f t="shared" ref="N2255:N2318" si="1937">M2255/M2254-1</f>
        <v>7.4778813477505146E-4</v>
      </c>
      <c r="O2255" s="14">
        <f>M2255/MAX(M$13:$M2255)-1</f>
        <v>-2.9578849500818238E-2</v>
      </c>
      <c r="V2255" s="12">
        <f t="shared" si="1934"/>
        <v>42787</v>
      </c>
      <c r="W2255" s="14">
        <f t="shared" ref="W2255:W2318" si="1938">VLOOKUP(V2255,$A$13:$C$4210,3,FALSE)</f>
        <v>8.6979630579513412E-3</v>
      </c>
      <c r="X2255" s="13">
        <f t="shared" ref="X2255:X2318" si="1939">X2254*(1+W2255)</f>
        <v>251612.28408914586</v>
      </c>
      <c r="Y2255" s="14">
        <f t="shared" ref="Y2255:Y2318" si="1940">VLOOKUP(V2255,$L$13:$N$4210,3,FALSE)</f>
        <v>7.4778813477505146E-4</v>
      </c>
      <c r="Z2255" s="13">
        <f t="shared" ref="Z2255:Z2318" si="1941">Z2254*(Y2255+1)</f>
        <v>89204.37032534476</v>
      </c>
      <c r="AC2255" s="24">
        <f t="shared" ref="AC2255:AC2318" si="1942">AB2255+Z2255+X2255</f>
        <v>340816.65441449062</v>
      </c>
      <c r="AD2255" s="18">
        <f>AC2255/MAX(AC$13:$AC2255)-1</f>
        <v>0</v>
      </c>
      <c r="AE2255" s="18">
        <f t="shared" ref="AE2255:AE2318" si="1943">AC2255/AC2254-1</f>
        <v>6.6049283947795523E-3</v>
      </c>
      <c r="DM2255" s="12">
        <f t="shared" si="1935"/>
        <v>42787</v>
      </c>
      <c r="DN2255" s="15">
        <v>16644268.260523513</v>
      </c>
      <c r="DO2255" s="14">
        <f t="shared" ref="DO2255:DO2318" si="1944">DN2255/DN2254-1</f>
        <v>1.0082888085216624E-4</v>
      </c>
      <c r="DP2255" s="14">
        <f>DN2255/MAX($DN$13:DN2255)-1</f>
        <v>-1.2609608013325224E-2</v>
      </c>
    </row>
    <row r="2256" spans="1:120" x14ac:dyDescent="0.3">
      <c r="A2256" s="12">
        <f t="shared" ref="A2256:A2319" si="1945">A2255+1</f>
        <v>42788</v>
      </c>
      <c r="B2256" s="13">
        <v>2374657.5201134807</v>
      </c>
      <c r="C2256" s="14">
        <f t="shared" si="1936"/>
        <v>2.7624939912136437E-3</v>
      </c>
      <c r="D2256" s="14">
        <f>B2256/MAX($B$13:B2256)-1</f>
        <v>0</v>
      </c>
      <c r="L2256" s="12">
        <f t="shared" ref="L2256:L2319" si="1946">L2255+1</f>
        <v>42788</v>
      </c>
      <c r="M2256" s="15">
        <v>65458136.237096451</v>
      </c>
      <c r="N2256" s="14">
        <f t="shared" si="1937"/>
        <v>6.3589421926346645E-4</v>
      </c>
      <c r="O2256" s="14">
        <f>M2256/MAX(M$13:$M2256)-1</f>
        <v>-2.8961764300964865E-2</v>
      </c>
      <c r="V2256" s="12">
        <f t="shared" ref="V2256:V2319" si="1947">V2255+1</f>
        <v>42788</v>
      </c>
      <c r="W2256" s="14">
        <f t="shared" si="1938"/>
        <v>2.7624939912136437E-3</v>
      </c>
      <c r="X2256" s="13">
        <f t="shared" si="1939"/>
        <v>252307.36151205766</v>
      </c>
      <c r="Y2256" s="14">
        <f t="shared" si="1940"/>
        <v>6.3589421926346645E-4</v>
      </c>
      <c r="Z2256" s="13">
        <f t="shared" si="1941"/>
        <v>89261.094868767686</v>
      </c>
      <c r="AC2256" s="24">
        <f t="shared" si="1942"/>
        <v>341568.45638082537</v>
      </c>
      <c r="AD2256" s="18">
        <f>AC2256/MAX(AC$13:$AC2256)-1</f>
        <v>0</v>
      </c>
      <c r="AE2256" s="18">
        <f t="shared" si="1943"/>
        <v>2.2058838868257435E-3</v>
      </c>
      <c r="DM2256" s="12">
        <f t="shared" ref="DM2256:DM2319" si="1948">DM2255+1</f>
        <v>42788</v>
      </c>
      <c r="DN2256" s="15">
        <v>16645374.935233789</v>
      </c>
      <c r="DO2256" s="14">
        <f t="shared" si="1944"/>
        <v>6.6489838601135887E-5</v>
      </c>
      <c r="DP2256" s="14">
        <f>DN2256/MAX($DN$13:DN2256)-1</f>
        <v>-1.2543956585525762E-2</v>
      </c>
    </row>
    <row r="2257" spans="1:120" x14ac:dyDescent="0.3">
      <c r="A2257" s="12">
        <f t="shared" si="1945"/>
        <v>42789</v>
      </c>
      <c r="B2257" s="13">
        <v>2377993.3773200703</v>
      </c>
      <c r="C2257" s="14">
        <f t="shared" si="1936"/>
        <v>1.4047740267111308E-3</v>
      </c>
      <c r="D2257" s="14">
        <f>B2257/MAX($B$13:B2257)-1</f>
        <v>0</v>
      </c>
      <c r="L2257" s="12">
        <f t="shared" si="1946"/>
        <v>42789</v>
      </c>
      <c r="M2257" s="15">
        <v>65830438.681412809</v>
      </c>
      <c r="N2257" s="14">
        <f t="shared" si="1937"/>
        <v>5.6876419910252274E-3</v>
      </c>
      <c r="O2257" s="14">
        <f>M2257/MAX(M$13:$M2257)-1</f>
        <v>-2.3438846456712015E-2</v>
      </c>
      <c r="V2257" s="12">
        <f t="shared" si="1947"/>
        <v>42789</v>
      </c>
      <c r="W2257" s="14">
        <f t="shared" si="1938"/>
        <v>1.4047740267111308E-3</v>
      </c>
      <c r="X2257" s="13">
        <f t="shared" si="1939"/>
        <v>252661.7963402578</v>
      </c>
      <c r="Y2257" s="14">
        <f t="shared" si="1940"/>
        <v>5.6876419910252274E-3</v>
      </c>
      <c r="Z2257" s="13">
        <f t="shared" si="1941"/>
        <v>89768.78002010817</v>
      </c>
      <c r="AC2257" s="24">
        <f t="shared" si="1942"/>
        <v>342430.57636036596</v>
      </c>
      <c r="AD2257" s="18">
        <f>AC2257/MAX(AC$13:$AC2257)-1</f>
        <v>0</v>
      </c>
      <c r="AE2257" s="18">
        <f t="shared" si="1943"/>
        <v>2.524003500426808E-3</v>
      </c>
      <c r="DM2257" s="12">
        <f t="shared" si="1948"/>
        <v>42789</v>
      </c>
      <c r="DN2257" s="15">
        <v>16663511.691830602</v>
      </c>
      <c r="DO2257" s="14">
        <f t="shared" si="1944"/>
        <v>1.0895973606712683E-3</v>
      </c>
      <c r="DP2257" s="14">
        <f>DN2257/MAX($DN$13:DN2257)-1</f>
        <v>-1.1468027086842469E-2</v>
      </c>
    </row>
    <row r="2258" spans="1:120" x14ac:dyDescent="0.3">
      <c r="A2258" s="12">
        <f t="shared" si="1945"/>
        <v>42790</v>
      </c>
      <c r="B2258" s="13">
        <v>2377993.3773200703</v>
      </c>
      <c r="C2258" s="14">
        <f t="shared" si="1936"/>
        <v>0</v>
      </c>
      <c r="D2258" s="14">
        <f>B2258/MAX($B$13:B2258)-1</f>
        <v>0</v>
      </c>
      <c r="L2258" s="12">
        <f t="shared" si="1946"/>
        <v>42790</v>
      </c>
      <c r="M2258" s="15">
        <v>65830438.681412809</v>
      </c>
      <c r="N2258" s="14">
        <f t="shared" si="1937"/>
        <v>0</v>
      </c>
      <c r="O2258" s="14">
        <f>M2258/MAX(M$13:$M2258)-1</f>
        <v>-2.3438846456712015E-2</v>
      </c>
      <c r="V2258" s="12">
        <f t="shared" si="1947"/>
        <v>42790</v>
      </c>
      <c r="W2258" s="14">
        <f t="shared" si="1938"/>
        <v>0</v>
      </c>
      <c r="X2258" s="13">
        <f t="shared" si="1939"/>
        <v>252661.7963402578</v>
      </c>
      <c r="Y2258" s="14">
        <f t="shared" si="1940"/>
        <v>0</v>
      </c>
      <c r="Z2258" s="13">
        <f t="shared" si="1941"/>
        <v>89768.78002010817</v>
      </c>
      <c r="AC2258" s="24">
        <f t="shared" si="1942"/>
        <v>342430.57636036596</v>
      </c>
      <c r="AD2258" s="18">
        <f>AC2258/MAX(AC$13:$AC2258)-1</f>
        <v>0</v>
      </c>
      <c r="AE2258" s="18">
        <f t="shared" si="1943"/>
        <v>0</v>
      </c>
      <c r="DM2258" s="12">
        <f t="shared" si="1948"/>
        <v>42790</v>
      </c>
      <c r="DN2258" s="15">
        <v>16663511.691830598</v>
      </c>
      <c r="DO2258" s="14">
        <f t="shared" si="1944"/>
        <v>0</v>
      </c>
      <c r="DP2258" s="14">
        <f>DN2258/MAX($DN$13:DN2258)-1</f>
        <v>-1.1468027086842691E-2</v>
      </c>
    </row>
    <row r="2259" spans="1:120" x14ac:dyDescent="0.3">
      <c r="A2259" s="12">
        <f t="shared" si="1945"/>
        <v>42791</v>
      </c>
      <c r="B2259" s="13">
        <v>2377993.3773200703</v>
      </c>
      <c r="C2259" s="14">
        <f t="shared" si="1936"/>
        <v>0</v>
      </c>
      <c r="D2259" s="14">
        <f>B2259/MAX($B$13:B2259)-1</f>
        <v>0</v>
      </c>
      <c r="L2259" s="12">
        <f t="shared" si="1946"/>
        <v>42791</v>
      </c>
      <c r="M2259" s="15">
        <v>65830438.681412809</v>
      </c>
      <c r="N2259" s="14">
        <f t="shared" si="1937"/>
        <v>0</v>
      </c>
      <c r="O2259" s="14">
        <f>M2259/MAX(M$13:$M2259)-1</f>
        <v>-2.3438846456712015E-2</v>
      </c>
      <c r="V2259" s="12">
        <f t="shared" si="1947"/>
        <v>42791</v>
      </c>
      <c r="W2259" s="14">
        <f t="shared" si="1938"/>
        <v>0</v>
      </c>
      <c r="X2259" s="13">
        <f t="shared" si="1939"/>
        <v>252661.7963402578</v>
      </c>
      <c r="Y2259" s="14">
        <f t="shared" si="1940"/>
        <v>0</v>
      </c>
      <c r="Z2259" s="13">
        <f t="shared" si="1941"/>
        <v>89768.78002010817</v>
      </c>
      <c r="AC2259" s="24">
        <f t="shared" si="1942"/>
        <v>342430.57636036596</v>
      </c>
      <c r="AD2259" s="18">
        <f>AC2259/MAX(AC$13:$AC2259)-1</f>
        <v>0</v>
      </c>
      <c r="AE2259" s="18">
        <f t="shared" si="1943"/>
        <v>0</v>
      </c>
      <c r="DM2259" s="12">
        <f t="shared" si="1948"/>
        <v>42791</v>
      </c>
      <c r="DN2259" s="15">
        <v>16663511.691830598</v>
      </c>
      <c r="DO2259" s="14">
        <f t="shared" si="1944"/>
        <v>0</v>
      </c>
      <c r="DP2259" s="14">
        <f>DN2259/MAX($DN$13:DN2259)-1</f>
        <v>-1.1468027086842691E-2</v>
      </c>
    </row>
    <row r="2260" spans="1:120" x14ac:dyDescent="0.3">
      <c r="A2260" s="12">
        <f t="shared" si="1945"/>
        <v>42792</v>
      </c>
      <c r="B2260" s="13">
        <v>2377993.3773200703</v>
      </c>
      <c r="C2260" s="14">
        <f t="shared" si="1936"/>
        <v>0</v>
      </c>
      <c r="D2260" s="14">
        <f>B2260/MAX($B$13:B2260)-1</f>
        <v>0</v>
      </c>
      <c r="L2260" s="12">
        <f t="shared" si="1946"/>
        <v>42792</v>
      </c>
      <c r="M2260" s="15">
        <v>65830438.681412809</v>
      </c>
      <c r="N2260" s="14">
        <f t="shared" si="1937"/>
        <v>0</v>
      </c>
      <c r="O2260" s="14">
        <f>M2260/MAX(M$13:$M2260)-1</f>
        <v>-2.3438846456712015E-2</v>
      </c>
      <c r="V2260" s="12">
        <f t="shared" si="1947"/>
        <v>42792</v>
      </c>
      <c r="W2260" s="14">
        <f t="shared" si="1938"/>
        <v>0</v>
      </c>
      <c r="X2260" s="13">
        <f t="shared" si="1939"/>
        <v>252661.7963402578</v>
      </c>
      <c r="Y2260" s="14">
        <f t="shared" si="1940"/>
        <v>0</v>
      </c>
      <c r="Z2260" s="13">
        <f t="shared" si="1941"/>
        <v>89768.78002010817</v>
      </c>
      <c r="AC2260" s="24">
        <f t="shared" si="1942"/>
        <v>342430.57636036596</v>
      </c>
      <c r="AD2260" s="18">
        <f>AC2260/MAX(AC$13:$AC2260)-1</f>
        <v>0</v>
      </c>
      <c r="AE2260" s="18">
        <f t="shared" si="1943"/>
        <v>0</v>
      </c>
      <c r="DM2260" s="12">
        <f t="shared" si="1948"/>
        <v>42792</v>
      </c>
      <c r="DN2260" s="15">
        <v>16663511.691830598</v>
      </c>
      <c r="DO2260" s="14">
        <f t="shared" si="1944"/>
        <v>0</v>
      </c>
      <c r="DP2260" s="14">
        <f>DN2260/MAX($DN$13:DN2260)-1</f>
        <v>-1.1468027086842691E-2</v>
      </c>
    </row>
    <row r="2261" spans="1:120" x14ac:dyDescent="0.3">
      <c r="A2261" s="12">
        <f t="shared" si="1945"/>
        <v>42793</v>
      </c>
      <c r="B2261" s="13">
        <v>2377993.3773200703</v>
      </c>
      <c r="C2261" s="14">
        <f t="shared" si="1936"/>
        <v>0</v>
      </c>
      <c r="D2261" s="14">
        <f>B2261/MAX($B$13:B2261)-1</f>
        <v>0</v>
      </c>
      <c r="L2261" s="12">
        <f t="shared" si="1946"/>
        <v>42793</v>
      </c>
      <c r="M2261" s="15">
        <v>66254220.101556189</v>
      </c>
      <c r="N2261" s="14">
        <f t="shared" si="1937"/>
        <v>6.4374691803934514E-3</v>
      </c>
      <c r="O2261" s="14">
        <f>M2261/MAX(M$13:$M2261)-1</f>
        <v>-1.7152264128007522E-2</v>
      </c>
      <c r="V2261" s="12">
        <f t="shared" si="1947"/>
        <v>42793</v>
      </c>
      <c r="W2261" s="14">
        <f t="shared" si="1938"/>
        <v>0</v>
      </c>
      <c r="X2261" s="13">
        <f t="shared" si="1939"/>
        <v>252661.7963402578</v>
      </c>
      <c r="Y2261" s="14">
        <f t="shared" si="1940"/>
        <v>6.4374691803934514E-3</v>
      </c>
      <c r="Z2261" s="13">
        <f t="shared" si="1941"/>
        <v>90346.663774849134</v>
      </c>
      <c r="AC2261" s="24">
        <f t="shared" si="1942"/>
        <v>343008.46011510695</v>
      </c>
      <c r="AD2261" s="18">
        <f>AC2261/MAX(AC$13:$AC2261)-1</f>
        <v>0</v>
      </c>
      <c r="AE2261" s="18">
        <f t="shared" si="1943"/>
        <v>1.68759390847395E-3</v>
      </c>
      <c r="DM2261" s="12">
        <f t="shared" si="1948"/>
        <v>42793</v>
      </c>
      <c r="DN2261" s="15">
        <v>16675272.093106631</v>
      </c>
      <c r="DO2261" s="14">
        <f t="shared" si="1944"/>
        <v>7.0575767542435663E-4</v>
      </c>
      <c r="DP2261" s="14">
        <f>DN2261/MAX($DN$13:DN2261)-1</f>
        <v>-1.0770363059556809E-2</v>
      </c>
    </row>
    <row r="2262" spans="1:120" x14ac:dyDescent="0.3">
      <c r="A2262" s="12">
        <f t="shared" si="1945"/>
        <v>42794</v>
      </c>
      <c r="B2262" s="13">
        <v>2383372.9142439929</v>
      </c>
      <c r="C2262" s="14">
        <f t="shared" si="1936"/>
        <v>2.2622169494790345E-3</v>
      </c>
      <c r="D2262" s="14">
        <f>B2262/MAX($B$13:B2262)-1</f>
        <v>0</v>
      </c>
      <c r="L2262" s="12">
        <f t="shared" si="1946"/>
        <v>42794</v>
      </c>
      <c r="M2262" s="15">
        <v>66325310.56342639</v>
      </c>
      <c r="N2262" s="14">
        <f t="shared" si="1937"/>
        <v>1.0729952259831421E-3</v>
      </c>
      <c r="O2262" s="14">
        <f>M2262/MAX(M$13:$M2262)-1</f>
        <v>-1.6097673199548579E-2</v>
      </c>
      <c r="V2262" s="12">
        <f t="shared" si="1947"/>
        <v>42794</v>
      </c>
      <c r="W2262" s="14">
        <f t="shared" si="1938"/>
        <v>2.2622169494790345E-3</v>
      </c>
      <c r="X2262" s="13">
        <f t="shared" si="1939"/>
        <v>253233.37213842454</v>
      </c>
      <c r="Y2262" s="14">
        <f t="shared" si="1940"/>
        <v>1.0729952259831421E-3</v>
      </c>
      <c r="Z2262" s="13">
        <f t="shared" si="1941"/>
        <v>90443.605313763052</v>
      </c>
      <c r="AC2262" s="24">
        <f t="shared" si="1942"/>
        <v>343676.97745218757</v>
      </c>
      <c r="AD2262" s="18">
        <f>AC2262/MAX(AC$13:$AC2262)-1</f>
        <v>0</v>
      </c>
      <c r="AE2262" s="18">
        <f t="shared" si="1943"/>
        <v>1.9489820655043122E-3</v>
      </c>
      <c r="DM2262" s="12">
        <f t="shared" si="1948"/>
        <v>42794</v>
      </c>
      <c r="DN2262" s="15">
        <v>16665748.730231782</v>
      </c>
      <c r="DO2262" s="14">
        <f t="shared" si="1944"/>
        <v>-5.7110689538830695E-4</v>
      </c>
      <c r="DP2262" s="14">
        <f>DN2262/MAX($DN$13:DN2262)-1</f>
        <v>-1.1335318926335991E-2</v>
      </c>
    </row>
    <row r="2263" spans="1:120" x14ac:dyDescent="0.3">
      <c r="A2263" s="12">
        <f t="shared" si="1945"/>
        <v>42795</v>
      </c>
      <c r="B2263" s="13">
        <v>2389640.825597629</v>
      </c>
      <c r="C2263" s="14">
        <f t="shared" si="1936"/>
        <v>2.62984920075926E-3</v>
      </c>
      <c r="D2263" s="14">
        <f>B2263/MAX($B$13:B2263)-1</f>
        <v>0</v>
      </c>
      <c r="L2263" s="12">
        <f t="shared" si="1946"/>
        <v>42795</v>
      </c>
      <c r="M2263" s="15">
        <v>66010167.657918237</v>
      </c>
      <c r="N2263" s="14">
        <f t="shared" si="1937"/>
        <v>-4.7514727459403439E-3</v>
      </c>
      <c r="O2263" s="14">
        <f>M2263/MAX(M$13:$M2263)-1</f>
        <v>-2.0772658290008295E-2</v>
      </c>
      <c r="V2263" s="12">
        <f t="shared" si="1947"/>
        <v>42795</v>
      </c>
      <c r="W2263" s="14">
        <f t="shared" si="1938"/>
        <v>2.62984920075926E-3</v>
      </c>
      <c r="X2263" s="13">
        <f t="shared" si="1939"/>
        <v>253899.33771974835</v>
      </c>
      <c r="Y2263" s="14">
        <f t="shared" si="1940"/>
        <v>-4.7514727459403439E-3</v>
      </c>
      <c r="Z2263" s="13">
        <f t="shared" si="1941"/>
        <v>90013.864988070127</v>
      </c>
      <c r="AC2263" s="24">
        <f t="shared" si="1942"/>
        <v>343913.20270781848</v>
      </c>
      <c r="AD2263" s="18">
        <f>AC2263/MAX(AC$13:$AC2263)-1</f>
        <v>0</v>
      </c>
      <c r="AE2263" s="18">
        <f t="shared" si="1943"/>
        <v>6.8734675619563923E-4</v>
      </c>
      <c r="DM2263" s="12">
        <f t="shared" si="1948"/>
        <v>42795</v>
      </c>
      <c r="DN2263" s="15">
        <v>16670173.323854784</v>
      </c>
      <c r="DO2263" s="14">
        <f t="shared" si="1944"/>
        <v>2.6549023957000983E-4</v>
      </c>
      <c r="DP2263" s="14">
        <f>DN2263/MAX($DN$13:DN2263)-1</f>
        <v>-1.1072838103303395E-2</v>
      </c>
    </row>
    <row r="2264" spans="1:120" x14ac:dyDescent="0.3">
      <c r="A2264" s="12">
        <f t="shared" si="1945"/>
        <v>42796</v>
      </c>
      <c r="B2264" s="13">
        <v>2389854.8284309129</v>
      </c>
      <c r="C2264" s="14">
        <f t="shared" si="1936"/>
        <v>8.9554392857627008E-5</v>
      </c>
      <c r="D2264" s="14">
        <f>B2264/MAX($B$13:B2264)-1</f>
        <v>0</v>
      </c>
      <c r="L2264" s="12">
        <f t="shared" si="1946"/>
        <v>42796</v>
      </c>
      <c r="M2264" s="15">
        <v>66345624.727115601</v>
      </c>
      <c r="N2264" s="14">
        <f t="shared" si="1937"/>
        <v>5.0818999723767355E-3</v>
      </c>
      <c r="O2264" s="14">
        <f>M2264/MAX(M$13:$M2264)-1</f>
        <v>-1.5796322889221726E-2</v>
      </c>
      <c r="V2264" s="12">
        <f t="shared" si="1947"/>
        <v>42796</v>
      </c>
      <c r="W2264" s="14">
        <f t="shared" si="1938"/>
        <v>8.9554392857627008E-5</v>
      </c>
      <c r="X2264" s="13">
        <f t="shared" si="1939"/>
        <v>253922.0755207848</v>
      </c>
      <c r="Y2264" s="14">
        <f t="shared" si="1940"/>
        <v>5.0818999723767355E-3</v>
      </c>
      <c r="Z2264" s="13">
        <f t="shared" si="1941"/>
        <v>90471.306446066519</v>
      </c>
      <c r="AC2264" s="24">
        <f t="shared" si="1942"/>
        <v>344393.3819668513</v>
      </c>
      <c r="AD2264" s="18">
        <f>AC2264/MAX(AC$13:$AC2264)-1</f>
        <v>0</v>
      </c>
      <c r="AE2264" s="18">
        <f t="shared" si="1943"/>
        <v>1.396222230644506E-3</v>
      </c>
      <c r="DM2264" s="12">
        <f t="shared" si="1948"/>
        <v>42796</v>
      </c>
      <c r="DN2264" s="15">
        <v>16674893.086094711</v>
      </c>
      <c r="DO2264" s="14">
        <f t="shared" si="1944"/>
        <v>2.831261648115202E-4</v>
      </c>
      <c r="DP2264" s="14">
        <f>DN2264/MAX($DN$13:DN2264)-1</f>
        <v>-1.0792846948677548E-2</v>
      </c>
    </row>
    <row r="2265" spans="1:120" x14ac:dyDescent="0.3">
      <c r="A2265" s="12">
        <f t="shared" si="1945"/>
        <v>42797</v>
      </c>
      <c r="B2265" s="13">
        <v>2395766.6443629269</v>
      </c>
      <c r="C2265" s="14">
        <f t="shared" si="1936"/>
        <v>2.4737134078958167E-3</v>
      </c>
      <c r="D2265" s="14">
        <f>B2265/MAX($B$13:B2265)-1</f>
        <v>0</v>
      </c>
      <c r="L2265" s="12">
        <f t="shared" si="1946"/>
        <v>42797</v>
      </c>
      <c r="M2265" s="15">
        <v>66558985.658299156</v>
      </c>
      <c r="N2265" s="14">
        <f t="shared" si="1937"/>
        <v>3.2159005520127071E-3</v>
      </c>
      <c r="O2265" s="14">
        <f>M2265/MAX(M$13:$M2265)-1</f>
        <v>-1.2631221740708298E-2</v>
      </c>
      <c r="V2265" s="12">
        <f t="shared" si="1947"/>
        <v>42797</v>
      </c>
      <c r="W2265" s="14">
        <f t="shared" si="1938"/>
        <v>2.4737134078958167E-3</v>
      </c>
      <c r="X2265" s="13">
        <f t="shared" si="1939"/>
        <v>254550.20596356131</v>
      </c>
      <c r="Y2265" s="14">
        <f t="shared" si="1940"/>
        <v>3.2159005520127071E-3</v>
      </c>
      <c r="Z2265" s="13">
        <f t="shared" si="1941"/>
        <v>90762.253170407741</v>
      </c>
      <c r="AC2265" s="24">
        <f t="shared" si="1942"/>
        <v>345312.45913396904</v>
      </c>
      <c r="AD2265" s="18">
        <f>AC2265/MAX(AC$13:$AC2265)-1</f>
        <v>0</v>
      </c>
      <c r="AE2265" s="18">
        <f t="shared" si="1943"/>
        <v>2.668684171190705E-3</v>
      </c>
      <c r="DM2265" s="12">
        <f t="shared" si="1948"/>
        <v>42797</v>
      </c>
      <c r="DN2265" s="15">
        <v>16680701.542334585</v>
      </c>
      <c r="DO2265" s="14">
        <f t="shared" si="1944"/>
        <v>3.4833544118595405E-4</v>
      </c>
      <c r="DP2265" s="14">
        <f>DN2265/MAX($DN$13:DN2265)-1</f>
        <v>-1.0448271038595136E-2</v>
      </c>
    </row>
    <row r="2266" spans="1:120" x14ac:dyDescent="0.3">
      <c r="A2266" s="12">
        <f t="shared" si="1945"/>
        <v>42798</v>
      </c>
      <c r="B2266" s="13">
        <v>2395766.6443629269</v>
      </c>
      <c r="C2266" s="14">
        <f t="shared" si="1936"/>
        <v>0</v>
      </c>
      <c r="D2266" s="14">
        <f>B2266/MAX($B$13:B2266)-1</f>
        <v>0</v>
      </c>
      <c r="L2266" s="12">
        <f t="shared" si="1946"/>
        <v>42798</v>
      </c>
      <c r="M2266" s="15">
        <v>66558985.658299156</v>
      </c>
      <c r="N2266" s="14">
        <f t="shared" si="1937"/>
        <v>0</v>
      </c>
      <c r="O2266" s="14">
        <f>M2266/MAX(M$13:$M2266)-1</f>
        <v>-1.2631221740708298E-2</v>
      </c>
      <c r="V2266" s="12">
        <f t="shared" si="1947"/>
        <v>42798</v>
      </c>
      <c r="W2266" s="14">
        <f t="shared" si="1938"/>
        <v>0</v>
      </c>
      <c r="X2266" s="13">
        <f t="shared" si="1939"/>
        <v>254550.20596356131</v>
      </c>
      <c r="Y2266" s="14">
        <f t="shared" si="1940"/>
        <v>0</v>
      </c>
      <c r="Z2266" s="13">
        <f t="shared" si="1941"/>
        <v>90762.253170407741</v>
      </c>
      <c r="AC2266" s="24">
        <f t="shared" si="1942"/>
        <v>345312.45913396904</v>
      </c>
      <c r="AD2266" s="18">
        <f>AC2266/MAX(AC$13:$AC2266)-1</f>
        <v>0</v>
      </c>
      <c r="AE2266" s="18">
        <f t="shared" si="1943"/>
        <v>0</v>
      </c>
      <c r="DM2266" s="12">
        <f t="shared" si="1948"/>
        <v>42798</v>
      </c>
      <c r="DN2266" s="15">
        <v>16680701.542334585</v>
      </c>
      <c r="DO2266" s="14">
        <f t="shared" si="1944"/>
        <v>0</v>
      </c>
      <c r="DP2266" s="14">
        <f>DN2266/MAX($DN$13:DN2266)-1</f>
        <v>-1.0448271038595136E-2</v>
      </c>
    </row>
    <row r="2267" spans="1:120" x14ac:dyDescent="0.3">
      <c r="A2267" s="12">
        <f t="shared" si="1945"/>
        <v>42799</v>
      </c>
      <c r="B2267" s="13">
        <v>2395766.6443629269</v>
      </c>
      <c r="C2267" s="14">
        <f t="shared" si="1936"/>
        <v>0</v>
      </c>
      <c r="D2267" s="14">
        <f>B2267/MAX($B$13:B2267)-1</f>
        <v>0</v>
      </c>
      <c r="L2267" s="12">
        <f t="shared" si="1946"/>
        <v>42799</v>
      </c>
      <c r="M2267" s="15">
        <v>66558985.658299156</v>
      </c>
      <c r="N2267" s="14">
        <f t="shared" si="1937"/>
        <v>0</v>
      </c>
      <c r="O2267" s="14">
        <f>M2267/MAX(M$13:$M2267)-1</f>
        <v>-1.2631221740708298E-2</v>
      </c>
      <c r="V2267" s="12">
        <f t="shared" si="1947"/>
        <v>42799</v>
      </c>
      <c r="W2267" s="14">
        <f t="shared" si="1938"/>
        <v>0</v>
      </c>
      <c r="X2267" s="13">
        <f t="shared" si="1939"/>
        <v>254550.20596356131</v>
      </c>
      <c r="Y2267" s="14">
        <f t="shared" si="1940"/>
        <v>0</v>
      </c>
      <c r="Z2267" s="13">
        <f t="shared" si="1941"/>
        <v>90762.253170407741</v>
      </c>
      <c r="AC2267" s="24">
        <f t="shared" si="1942"/>
        <v>345312.45913396904</v>
      </c>
      <c r="AD2267" s="18">
        <f>AC2267/MAX(AC$13:$AC2267)-1</f>
        <v>0</v>
      </c>
      <c r="AE2267" s="18">
        <f t="shared" si="1943"/>
        <v>0</v>
      </c>
      <c r="DM2267" s="12">
        <f t="shared" si="1948"/>
        <v>42799</v>
      </c>
      <c r="DN2267" s="15">
        <v>16680701.542334585</v>
      </c>
      <c r="DO2267" s="14">
        <f t="shared" si="1944"/>
        <v>0</v>
      </c>
      <c r="DP2267" s="14">
        <f>DN2267/MAX($DN$13:DN2267)-1</f>
        <v>-1.0448271038595136E-2</v>
      </c>
    </row>
    <row r="2268" spans="1:120" x14ac:dyDescent="0.3">
      <c r="A2268" s="12">
        <f t="shared" si="1945"/>
        <v>42800</v>
      </c>
      <c r="B2268" s="13">
        <v>2402124.7530795177</v>
      </c>
      <c r="C2268" s="14">
        <f t="shared" si="1936"/>
        <v>2.6538931625712525E-3</v>
      </c>
      <c r="D2268" s="14">
        <f>B2268/MAX($B$13:B2268)-1</f>
        <v>0</v>
      </c>
      <c r="L2268" s="12">
        <f t="shared" si="1946"/>
        <v>42800</v>
      </c>
      <c r="M2268" s="15">
        <v>66204937.541840978</v>
      </c>
      <c r="N2268" s="14">
        <f t="shared" si="1937"/>
        <v>-5.3193135826287152E-3</v>
      </c>
      <c r="O2268" s="14">
        <f>M2268/MAX(M$13:$M2268)-1</f>
        <v>-1.788334589396634E-2</v>
      </c>
      <c r="V2268" s="12">
        <f t="shared" si="1947"/>
        <v>42800</v>
      </c>
      <c r="W2268" s="14">
        <f t="shared" si="1938"/>
        <v>2.6538931625712525E-3</v>
      </c>
      <c r="X2268" s="13">
        <f t="shared" si="1939"/>
        <v>255225.7550146991</v>
      </c>
      <c r="Y2268" s="14">
        <f t="shared" si="1940"/>
        <v>-5.3193135826287152E-3</v>
      </c>
      <c r="Z2268" s="13">
        <f t="shared" si="1941"/>
        <v>90279.460284328408</v>
      </c>
      <c r="AC2268" s="24">
        <f t="shared" si="1942"/>
        <v>345505.21529902751</v>
      </c>
      <c r="AD2268" s="18">
        <f>AC2268/MAX(AC$13:$AC2268)-1</f>
        <v>0</v>
      </c>
      <c r="AE2268" s="18">
        <f t="shared" si="1943"/>
        <v>5.5820796487293656E-4</v>
      </c>
      <c r="DM2268" s="12">
        <f t="shared" si="1948"/>
        <v>42800</v>
      </c>
      <c r="DN2268" s="15">
        <v>16667029.358677965</v>
      </c>
      <c r="DO2268" s="14">
        <f t="shared" si="1944"/>
        <v>-8.1964080598895261E-4</v>
      </c>
      <c r="DP2268" s="14">
        <f>DN2268/MAX($DN$13:DN2268)-1</f>
        <v>-1.1259348015288828E-2</v>
      </c>
    </row>
    <row r="2269" spans="1:120" x14ac:dyDescent="0.3">
      <c r="A2269" s="12">
        <f t="shared" si="1945"/>
        <v>42801</v>
      </c>
      <c r="B2269" s="13">
        <v>2403779.3617826318</v>
      </c>
      <c r="C2269" s="14">
        <f t="shared" si="1936"/>
        <v>6.8881047955260399E-4</v>
      </c>
      <c r="D2269" s="14">
        <f>B2269/MAX($B$13:B2269)-1</f>
        <v>0</v>
      </c>
      <c r="L2269" s="12">
        <f t="shared" si="1946"/>
        <v>42801</v>
      </c>
      <c r="M2269" s="15">
        <v>65908615.291603066</v>
      </c>
      <c r="N2269" s="14">
        <f t="shared" si="1937"/>
        <v>-4.4758330910082966E-3</v>
      </c>
      <c r="O2269" s="14">
        <f>M2269/MAX(M$13:$M2269)-1</f>
        <v>-2.2279136113644515E-2</v>
      </c>
      <c r="V2269" s="12">
        <f t="shared" si="1947"/>
        <v>42801</v>
      </c>
      <c r="W2269" s="14">
        <f t="shared" si="1938"/>
        <v>6.8881047955260399E-4</v>
      </c>
      <c r="X2269" s="13">
        <f t="shared" si="1939"/>
        <v>255401.55718940494</v>
      </c>
      <c r="Y2269" s="14">
        <f t="shared" si="1940"/>
        <v>-4.4758330910082966E-3</v>
      </c>
      <c r="Z2269" s="13">
        <f t="shared" si="1941"/>
        <v>89875.384488549447</v>
      </c>
      <c r="AC2269" s="24">
        <f t="shared" si="1942"/>
        <v>345276.9416779544</v>
      </c>
      <c r="AD2269" s="18">
        <f>AC2269/MAX(AC$13:$AC2269)-1</f>
        <v>-6.6069515296762749E-4</v>
      </c>
      <c r="AE2269" s="18">
        <f t="shared" si="1943"/>
        <v>-6.6069515296762749E-4</v>
      </c>
      <c r="DM2269" s="12">
        <f t="shared" si="1948"/>
        <v>42801</v>
      </c>
      <c r="DN2269" s="15">
        <v>16650458.698746163</v>
      </c>
      <c r="DO2269" s="14">
        <f t="shared" si="1944"/>
        <v>-9.9421796021337272E-4</v>
      </c>
      <c r="DP2269" s="14">
        <f>DN2269/MAX($DN$13:DN2269)-1</f>
        <v>-1.2242371729485058E-2</v>
      </c>
    </row>
    <row r="2270" spans="1:120" x14ac:dyDescent="0.3">
      <c r="A2270" s="12">
        <f t="shared" si="1945"/>
        <v>42802</v>
      </c>
      <c r="B2270" s="13">
        <v>2401423.9338417305</v>
      </c>
      <c r="C2270" s="14">
        <f t="shared" si="1936"/>
        <v>-9.7988525001502236E-4</v>
      </c>
      <c r="D2270" s="14">
        <f>B2270/MAX($B$13:B2270)-1</f>
        <v>-9.7988525001502236E-4</v>
      </c>
      <c r="L2270" s="12">
        <f t="shared" si="1946"/>
        <v>42802</v>
      </c>
      <c r="M2270" s="15">
        <v>65495482.173435569</v>
      </c>
      <c r="N2270" s="14">
        <f t="shared" si="1937"/>
        <v>-6.2682718539852633E-3</v>
      </c>
      <c r="O2270" s="14">
        <f>M2270/MAX(M$13:$M2270)-1</f>
        <v>-2.8407756285797503E-2</v>
      </c>
      <c r="V2270" s="12">
        <f t="shared" si="1947"/>
        <v>42802</v>
      </c>
      <c r="W2270" s="14">
        <f t="shared" si="1938"/>
        <v>-9.7988525001502236E-4</v>
      </c>
      <c r="X2270" s="13">
        <f t="shared" si="1939"/>
        <v>255151.29297068418</v>
      </c>
      <c r="Y2270" s="14">
        <f t="shared" si="1940"/>
        <v>-6.2682718539852633E-3</v>
      </c>
      <c r="Z2270" s="13">
        <f t="shared" si="1941"/>
        <v>89312.021145593768</v>
      </c>
      <c r="AC2270" s="24">
        <f t="shared" si="1942"/>
        <v>344463.31411627796</v>
      </c>
      <c r="AD2270" s="18">
        <f>AC2270/MAX(AC$13:$AC2270)-1</f>
        <v>-3.0155874256422299E-3</v>
      </c>
      <c r="AE2270" s="18">
        <f t="shared" si="1943"/>
        <v>-2.3564491672175558E-3</v>
      </c>
      <c r="DM2270" s="12">
        <f t="shared" si="1948"/>
        <v>42802</v>
      </c>
      <c r="DN2270" s="15">
        <v>16606543.791513395</v>
      </c>
      <c r="DO2270" s="14">
        <f t="shared" si="1944"/>
        <v>-2.6374593053148931E-3</v>
      </c>
      <c r="DP2270" s="14">
        <f>DN2270/MAX($DN$13:DN2270)-1</f>
        <v>-1.4847542277562908E-2</v>
      </c>
    </row>
    <row r="2271" spans="1:120" x14ac:dyDescent="0.3">
      <c r="A2271" s="12">
        <f t="shared" si="1945"/>
        <v>42803</v>
      </c>
      <c r="B2271" s="13">
        <v>2401714.1633196995</v>
      </c>
      <c r="C2271" s="14">
        <f t="shared" si="1936"/>
        <v>1.208572438540223E-4</v>
      </c>
      <c r="D2271" s="14">
        <f>B2271/MAX($B$13:B2271)-1</f>
        <v>-8.5914643239171085E-4</v>
      </c>
      <c r="L2271" s="12">
        <f t="shared" si="1946"/>
        <v>42803</v>
      </c>
      <c r="M2271" s="15">
        <v>65474450.121642746</v>
      </c>
      <c r="N2271" s="14">
        <f t="shared" si="1937"/>
        <v>-3.2112217659729936E-4</v>
      </c>
      <c r="O2271" s="14">
        <f>M2271/MAX(M$13:$M2271)-1</f>
        <v>-2.8719756101864058E-2</v>
      </c>
      <c r="V2271" s="12">
        <f t="shared" si="1947"/>
        <v>42803</v>
      </c>
      <c r="W2271" s="14">
        <f t="shared" si="1938"/>
        <v>1.208572438540223E-4</v>
      </c>
      <c r="X2271" s="13">
        <f t="shared" si="1939"/>
        <v>255182.12985271841</v>
      </c>
      <c r="Y2271" s="14">
        <f t="shared" si="1940"/>
        <v>-3.2112217659729936E-4</v>
      </c>
      <c r="Z2271" s="13">
        <f t="shared" si="1941"/>
        <v>89283.341074967189</v>
      </c>
      <c r="AC2271" s="24">
        <f t="shared" si="1942"/>
        <v>344465.47092768562</v>
      </c>
      <c r="AD2271" s="18">
        <f>AC2271/MAX(AC$13:$AC2271)-1</f>
        <v>-3.0093449398209682E-3</v>
      </c>
      <c r="AE2271" s="18">
        <f t="shared" si="1943"/>
        <v>6.2613675224643117E-6</v>
      </c>
      <c r="DM2271" s="12">
        <f t="shared" si="1948"/>
        <v>42803</v>
      </c>
      <c r="DN2271" s="15">
        <v>16610857.646913251</v>
      </c>
      <c r="DO2271" s="14">
        <f t="shared" si="1944"/>
        <v>2.5976840539576607E-4</v>
      </c>
      <c r="DP2271" s="14">
        <f>DN2271/MAX($DN$13:DN2271)-1</f>
        <v>-1.4591630794548616E-2</v>
      </c>
    </row>
    <row r="2272" spans="1:120" x14ac:dyDescent="0.3">
      <c r="A2272" s="12">
        <f t="shared" si="1945"/>
        <v>42804</v>
      </c>
      <c r="B2272" s="13">
        <v>2403628.8075194042</v>
      </c>
      <c r="C2272" s="14">
        <f t="shared" si="1936"/>
        <v>7.9719902932096076E-4</v>
      </c>
      <c r="D2272" s="14">
        <f>B2272/MAX($B$13:B2272)-1</f>
        <v>-6.2632313772792436E-5</v>
      </c>
      <c r="L2272" s="12">
        <f t="shared" si="1946"/>
        <v>42804</v>
      </c>
      <c r="M2272" s="15">
        <v>65381946.928507559</v>
      </c>
      <c r="N2272" s="14">
        <f t="shared" si="1937"/>
        <v>-1.4128135931393837E-3</v>
      </c>
      <c r="O2272" s="14">
        <f>M2272/MAX(M$13:$M2272)-1</f>
        <v>-3.0091994033191183E-2</v>
      </c>
      <c r="V2272" s="12">
        <f t="shared" si="1947"/>
        <v>42804</v>
      </c>
      <c r="W2272" s="14">
        <f t="shared" si="1938"/>
        <v>7.9719902932096076E-4</v>
      </c>
      <c r="X2272" s="13">
        <f t="shared" si="1939"/>
        <v>255385.56079893705</v>
      </c>
      <c r="Y2272" s="14">
        <f t="shared" si="1940"/>
        <v>-1.4128135931393837E-3</v>
      </c>
      <c r="Z2272" s="13">
        <f t="shared" si="1941"/>
        <v>89157.200357055583</v>
      </c>
      <c r="AC2272" s="24">
        <f t="shared" si="1942"/>
        <v>344542.76115599263</v>
      </c>
      <c r="AD2272" s="18">
        <f>AC2272/MAX(AC$13:$AC2272)-1</f>
        <v>-2.7856428800991928E-3</v>
      </c>
      <c r="AE2272" s="18">
        <f t="shared" si="1943"/>
        <v>2.2437728837920723E-4</v>
      </c>
      <c r="DM2272" s="12">
        <f t="shared" si="1948"/>
        <v>42804</v>
      </c>
      <c r="DN2272" s="15">
        <v>16603381.45044457</v>
      </c>
      <c r="DO2272" s="14">
        <f t="shared" si="1944"/>
        <v>-4.5007889584014471E-4</v>
      </c>
      <c r="DP2272" s="14">
        <f>DN2272/MAX($DN$13:DN2272)-1</f>
        <v>-1.5035142305312332E-2</v>
      </c>
    </row>
    <row r="2273" spans="1:120" x14ac:dyDescent="0.3">
      <c r="A2273" s="12">
        <f t="shared" si="1945"/>
        <v>42805</v>
      </c>
      <c r="B2273" s="13">
        <v>2403628.8075194042</v>
      </c>
      <c r="C2273" s="14">
        <f t="shared" si="1936"/>
        <v>0</v>
      </c>
      <c r="D2273" s="14">
        <f>B2273/MAX($B$13:B2273)-1</f>
        <v>-6.2632313772792436E-5</v>
      </c>
      <c r="L2273" s="12">
        <f t="shared" si="1946"/>
        <v>42805</v>
      </c>
      <c r="M2273" s="15">
        <v>65381946.928507559</v>
      </c>
      <c r="N2273" s="14">
        <f t="shared" si="1937"/>
        <v>0</v>
      </c>
      <c r="O2273" s="14">
        <f>M2273/MAX(M$13:$M2273)-1</f>
        <v>-3.0091994033191183E-2</v>
      </c>
      <c r="V2273" s="12">
        <f t="shared" si="1947"/>
        <v>42805</v>
      </c>
      <c r="W2273" s="14">
        <f t="shared" si="1938"/>
        <v>0</v>
      </c>
      <c r="X2273" s="13">
        <f t="shared" si="1939"/>
        <v>255385.56079893705</v>
      </c>
      <c r="Y2273" s="14">
        <f t="shared" si="1940"/>
        <v>0</v>
      </c>
      <c r="Z2273" s="13">
        <f t="shared" si="1941"/>
        <v>89157.200357055583</v>
      </c>
      <c r="AC2273" s="24">
        <f t="shared" si="1942"/>
        <v>344542.76115599263</v>
      </c>
      <c r="AD2273" s="18">
        <f>AC2273/MAX(AC$13:$AC2273)-1</f>
        <v>-2.7856428800991928E-3</v>
      </c>
      <c r="AE2273" s="18">
        <f t="shared" si="1943"/>
        <v>0</v>
      </c>
      <c r="DM2273" s="12">
        <f t="shared" si="1948"/>
        <v>42805</v>
      </c>
      <c r="DN2273" s="15">
        <v>16603381.45044457</v>
      </c>
      <c r="DO2273" s="14">
        <f t="shared" si="1944"/>
        <v>0</v>
      </c>
      <c r="DP2273" s="14">
        <f>DN2273/MAX($DN$13:DN2273)-1</f>
        <v>-1.5035142305312332E-2</v>
      </c>
    </row>
    <row r="2274" spans="1:120" x14ac:dyDescent="0.3">
      <c r="A2274" s="12">
        <f t="shared" si="1945"/>
        <v>42806</v>
      </c>
      <c r="B2274" s="13">
        <v>2403628.8075194042</v>
      </c>
      <c r="C2274" s="14">
        <f t="shared" si="1936"/>
        <v>0</v>
      </c>
      <c r="D2274" s="14">
        <f>B2274/MAX($B$13:B2274)-1</f>
        <v>-6.2632313772792436E-5</v>
      </c>
      <c r="L2274" s="12">
        <f t="shared" si="1946"/>
        <v>42806</v>
      </c>
      <c r="M2274" s="15">
        <v>65381946.928507559</v>
      </c>
      <c r="N2274" s="14">
        <f t="shared" si="1937"/>
        <v>0</v>
      </c>
      <c r="O2274" s="14">
        <f>M2274/MAX(M$13:$M2274)-1</f>
        <v>-3.0091994033191183E-2</v>
      </c>
      <c r="V2274" s="12">
        <f t="shared" si="1947"/>
        <v>42806</v>
      </c>
      <c r="W2274" s="14">
        <f t="shared" si="1938"/>
        <v>0</v>
      </c>
      <c r="X2274" s="13">
        <f t="shared" si="1939"/>
        <v>255385.56079893705</v>
      </c>
      <c r="Y2274" s="14">
        <f t="shared" si="1940"/>
        <v>0</v>
      </c>
      <c r="Z2274" s="13">
        <f t="shared" si="1941"/>
        <v>89157.200357055583</v>
      </c>
      <c r="AC2274" s="24">
        <f t="shared" si="1942"/>
        <v>344542.76115599263</v>
      </c>
      <c r="AD2274" s="18">
        <f>AC2274/MAX(AC$13:$AC2274)-1</f>
        <v>-2.7856428800991928E-3</v>
      </c>
      <c r="AE2274" s="18">
        <f t="shared" si="1943"/>
        <v>0</v>
      </c>
      <c r="DM2274" s="12">
        <f t="shared" si="1948"/>
        <v>42806</v>
      </c>
      <c r="DN2274" s="15">
        <v>16603381.45044457</v>
      </c>
      <c r="DO2274" s="14">
        <f t="shared" si="1944"/>
        <v>0</v>
      </c>
      <c r="DP2274" s="14">
        <f>DN2274/MAX($DN$13:DN2274)-1</f>
        <v>-1.5035142305312332E-2</v>
      </c>
    </row>
    <row r="2275" spans="1:120" x14ac:dyDescent="0.3">
      <c r="A2275" s="12">
        <f t="shared" si="1945"/>
        <v>42807</v>
      </c>
      <c r="B2275" s="13">
        <v>2403628.8075194042</v>
      </c>
      <c r="C2275" s="14">
        <f t="shared" si="1936"/>
        <v>0</v>
      </c>
      <c r="D2275" s="14">
        <f>B2275/MAX($B$13:B2275)-1</f>
        <v>-6.2632313772792436E-5</v>
      </c>
      <c r="L2275" s="12">
        <f t="shared" si="1946"/>
        <v>42807</v>
      </c>
      <c r="M2275" s="15">
        <v>65381946.928507559</v>
      </c>
      <c r="N2275" s="14">
        <f t="shared" si="1937"/>
        <v>0</v>
      </c>
      <c r="O2275" s="14">
        <f>M2275/MAX(M$13:$M2275)-1</f>
        <v>-3.0091994033191183E-2</v>
      </c>
      <c r="V2275" s="12">
        <f t="shared" si="1947"/>
        <v>42807</v>
      </c>
      <c r="W2275" s="14">
        <f t="shared" si="1938"/>
        <v>0</v>
      </c>
      <c r="X2275" s="13">
        <f t="shared" si="1939"/>
        <v>255385.56079893705</v>
      </c>
      <c r="Y2275" s="14">
        <f t="shared" si="1940"/>
        <v>0</v>
      </c>
      <c r="Z2275" s="13">
        <f t="shared" si="1941"/>
        <v>89157.200357055583</v>
      </c>
      <c r="AC2275" s="24">
        <f t="shared" si="1942"/>
        <v>344542.76115599263</v>
      </c>
      <c r="AD2275" s="18">
        <f>AC2275/MAX(AC$13:$AC2275)-1</f>
        <v>-2.7856428800991928E-3</v>
      </c>
      <c r="AE2275" s="18">
        <f t="shared" si="1943"/>
        <v>0</v>
      </c>
      <c r="DM2275" s="12">
        <f t="shared" si="1948"/>
        <v>42807</v>
      </c>
      <c r="DN2275" s="15">
        <v>16603381.45044457</v>
      </c>
      <c r="DO2275" s="14">
        <f t="shared" si="1944"/>
        <v>0</v>
      </c>
      <c r="DP2275" s="14">
        <f>DN2275/MAX($DN$13:DN2275)-1</f>
        <v>-1.5035142305312332E-2</v>
      </c>
    </row>
    <row r="2276" spans="1:120" x14ac:dyDescent="0.3">
      <c r="A2276" s="12">
        <f t="shared" si="1945"/>
        <v>42808</v>
      </c>
      <c r="B2276" s="13">
        <v>2410044.7783467635</v>
      </c>
      <c r="C2276" s="14">
        <f t="shared" si="1936"/>
        <v>2.6692852104650555E-3</v>
      </c>
      <c r="D2276" s="14">
        <f>B2276/MAX($B$13:B2276)-1</f>
        <v>0</v>
      </c>
      <c r="L2276" s="12">
        <f t="shared" si="1946"/>
        <v>42808</v>
      </c>
      <c r="M2276" s="15">
        <v>65397818.912838839</v>
      </c>
      <c r="N2276" s="14">
        <f t="shared" si="1937"/>
        <v>2.4275790301309108E-4</v>
      </c>
      <c r="O2276" s="14">
        <f>M2276/MAX(M$13:$M2276)-1</f>
        <v>-2.985654119954706E-2</v>
      </c>
      <c r="V2276" s="12">
        <f t="shared" si="1947"/>
        <v>42808</v>
      </c>
      <c r="W2276" s="14">
        <f t="shared" si="1938"/>
        <v>2.6692852104650555E-3</v>
      </c>
      <c r="X2276" s="13">
        <f t="shared" si="1939"/>
        <v>256067.25769934399</v>
      </c>
      <c r="Y2276" s="14">
        <f t="shared" si="1940"/>
        <v>2.4275790301309108E-4</v>
      </c>
      <c r="Z2276" s="13">
        <f t="shared" si="1941"/>
        <v>89178.843972052782</v>
      </c>
      <c r="AC2276" s="24">
        <f t="shared" si="1942"/>
        <v>345246.10167139675</v>
      </c>
      <c r="AD2276" s="18">
        <f>AC2276/MAX(AC$13:$AC2276)-1</f>
        <v>-7.4995576378344975E-4</v>
      </c>
      <c r="AE2276" s="18">
        <f t="shared" si="1943"/>
        <v>2.0413736543014593E-3</v>
      </c>
      <c r="DM2276" s="12">
        <f t="shared" si="1948"/>
        <v>42808</v>
      </c>
      <c r="DN2276" s="15">
        <v>16600436.726704625</v>
      </c>
      <c r="DO2276" s="14">
        <f t="shared" si="1944"/>
        <v>-1.7735686846276355E-4</v>
      </c>
      <c r="DP2276" s="14">
        <f>DN2276/MAX($DN$13:DN2276)-1</f>
        <v>-1.520983258801889E-2</v>
      </c>
    </row>
    <row r="2277" spans="1:120" x14ac:dyDescent="0.3">
      <c r="A2277" s="12">
        <f t="shared" si="1945"/>
        <v>42809</v>
      </c>
      <c r="B2277" s="13">
        <v>2417038.9725946793</v>
      </c>
      <c r="C2277" s="14">
        <f t="shared" si="1936"/>
        <v>2.90210136788982E-3</v>
      </c>
      <c r="D2277" s="14">
        <f>B2277/MAX($B$13:B2277)-1</f>
        <v>0</v>
      </c>
      <c r="L2277" s="12">
        <f t="shared" si="1946"/>
        <v>42809</v>
      </c>
      <c r="M2277" s="15">
        <v>65048973.429332197</v>
      </c>
      <c r="N2277" s="14">
        <f t="shared" si="1937"/>
        <v>-5.3342066953574463E-3</v>
      </c>
      <c r="O2277" s="14">
        <f>M2277/MAX(M$13:$M2277)-1</f>
        <v>-3.5031486932937672E-2</v>
      </c>
      <c r="V2277" s="12">
        <f t="shared" si="1947"/>
        <v>42809</v>
      </c>
      <c r="W2277" s="14">
        <f t="shared" si="1938"/>
        <v>2.90210136788982E-3</v>
      </c>
      <c r="X2277" s="13">
        <f t="shared" si="1939"/>
        <v>256810.39083818503</v>
      </c>
      <c r="Y2277" s="14">
        <f t="shared" si="1940"/>
        <v>-5.3342066953574463E-3</v>
      </c>
      <c r="Z2277" s="13">
        <f t="shared" si="1941"/>
        <v>88703.145585452818</v>
      </c>
      <c r="AC2277" s="24">
        <f t="shared" si="1942"/>
        <v>345513.53642363788</v>
      </c>
      <c r="AD2277" s="18">
        <f>AC2277/MAX(AC$13:$AC2277)-1</f>
        <v>0</v>
      </c>
      <c r="AE2277" s="18">
        <f t="shared" si="1943"/>
        <v>7.7462062843403068E-4</v>
      </c>
      <c r="DM2277" s="12">
        <f t="shared" si="1948"/>
        <v>42809</v>
      </c>
      <c r="DN2277" s="15">
        <v>16577509.997754978</v>
      </c>
      <c r="DO2277" s="14">
        <f t="shared" si="1944"/>
        <v>-1.3810919150558654E-3</v>
      </c>
      <c r="DP2277" s="14">
        <f>DN2277/MAX($DN$13:DN2277)-1</f>
        <v>-1.6569918326258093E-2</v>
      </c>
    </row>
    <row r="2278" spans="1:120" x14ac:dyDescent="0.3">
      <c r="A2278" s="12">
        <f t="shared" si="1945"/>
        <v>42810</v>
      </c>
      <c r="B2278" s="13">
        <v>2418757.442869626</v>
      </c>
      <c r="C2278" s="14">
        <f t="shared" si="1936"/>
        <v>7.1098161611438115E-4</v>
      </c>
      <c r="D2278" s="14">
        <f>B2278/MAX($B$13:B2278)-1</f>
        <v>0</v>
      </c>
      <c r="L2278" s="12">
        <f t="shared" si="1946"/>
        <v>42810</v>
      </c>
      <c r="M2278" s="15">
        <v>65552956.127459832</v>
      </c>
      <c r="N2278" s="14">
        <f t="shared" si="1937"/>
        <v>7.7477425324037341E-3</v>
      </c>
      <c r="O2278" s="14">
        <f>M2278/MAX(M$13:$M2278)-1</f>
        <v>-2.7555159341817625E-2</v>
      </c>
      <c r="V2278" s="12">
        <f t="shared" si="1947"/>
        <v>42810</v>
      </c>
      <c r="W2278" s="14">
        <f t="shared" si="1938"/>
        <v>7.1098161611438115E-4</v>
      </c>
      <c r="X2278" s="13">
        <f t="shared" si="1939"/>
        <v>256992.97830489813</v>
      </c>
      <c r="Y2278" s="14">
        <f t="shared" si="1940"/>
        <v>7.7477425324037341E-3</v>
      </c>
      <c r="Z2278" s="13">
        <f t="shared" si="1941"/>
        <v>89390.394719263233</v>
      </c>
      <c r="AC2278" s="24">
        <f t="shared" si="1942"/>
        <v>346383.37302416138</v>
      </c>
      <c r="AD2278" s="18">
        <f>AC2278/MAX(AC$13:$AC2278)-1</f>
        <v>0</v>
      </c>
      <c r="AE2278" s="18">
        <f t="shared" si="1943"/>
        <v>2.5175181543595215E-3</v>
      </c>
      <c r="DM2278" s="12">
        <f t="shared" si="1948"/>
        <v>42810</v>
      </c>
      <c r="DN2278" s="15">
        <v>16625598.336479118</v>
      </c>
      <c r="DO2278" s="14">
        <f t="shared" si="1944"/>
        <v>2.9008179594314232E-3</v>
      </c>
      <c r="DP2278" s="14">
        <f>DN2278/MAX($DN$13:DN2278)-1</f>
        <v>-1.3717166683493875E-2</v>
      </c>
    </row>
    <row r="2279" spans="1:120" x14ac:dyDescent="0.3">
      <c r="A2279" s="12">
        <f t="shared" si="1945"/>
        <v>42811</v>
      </c>
      <c r="B2279" s="13">
        <v>2417066.6160335131</v>
      </c>
      <c r="C2279" s="14">
        <f t="shared" si="1936"/>
        <v>-6.9904770364526136E-4</v>
      </c>
      <c r="D2279" s="14">
        <f>B2279/MAX($B$13:B2279)-1</f>
        <v>-6.9904770364526136E-4</v>
      </c>
      <c r="L2279" s="12">
        <f t="shared" si="1946"/>
        <v>42811</v>
      </c>
      <c r="M2279" s="15">
        <v>65285769.961383604</v>
      </c>
      <c r="N2279" s="14">
        <f t="shared" si="1937"/>
        <v>-4.0758827955327259E-3</v>
      </c>
      <c r="O2279" s="14">
        <f>M2279/MAX(M$13:$M2279)-1</f>
        <v>-3.1518730537460904E-2</v>
      </c>
      <c r="V2279" s="12">
        <f t="shared" si="1947"/>
        <v>42811</v>
      </c>
      <c r="W2279" s="14">
        <f t="shared" si="1938"/>
        <v>-6.9904770364526136E-4</v>
      </c>
      <c r="X2279" s="13">
        <f t="shared" si="1939"/>
        <v>256813.32795356115</v>
      </c>
      <c r="Y2279" s="14">
        <f t="shared" si="1940"/>
        <v>-4.0758827955327259E-3</v>
      </c>
      <c r="Z2279" s="13">
        <f t="shared" si="1941"/>
        <v>89026.049947341104</v>
      </c>
      <c r="AC2279" s="24">
        <f t="shared" si="1942"/>
        <v>345839.37790090224</v>
      </c>
      <c r="AD2279" s="18">
        <f>AC2279/MAX(AC$13:$AC2279)-1</f>
        <v>-1.5705001037137345E-3</v>
      </c>
      <c r="AE2279" s="18">
        <f t="shared" si="1943"/>
        <v>-1.5705001037137345E-3</v>
      </c>
      <c r="DM2279" s="12">
        <f t="shared" si="1948"/>
        <v>42811</v>
      </c>
      <c r="DN2279" s="15">
        <v>16598499.958797464</v>
      </c>
      <c r="DO2279" s="14">
        <f t="shared" si="1944"/>
        <v>-1.6299189438611084E-3</v>
      </c>
      <c r="DP2279" s="14">
        <f>DN2279/MAX($DN$13:DN2279)-1</f>
        <v>-1.5324727757521472E-2</v>
      </c>
    </row>
    <row r="2280" spans="1:120" x14ac:dyDescent="0.3">
      <c r="A2280" s="12">
        <f t="shared" si="1945"/>
        <v>42812</v>
      </c>
      <c r="B2280" s="13">
        <v>2417066.6160335131</v>
      </c>
      <c r="C2280" s="14">
        <f t="shared" si="1936"/>
        <v>0</v>
      </c>
      <c r="D2280" s="14">
        <f>B2280/MAX($B$13:B2280)-1</f>
        <v>-6.9904770364526136E-4</v>
      </c>
      <c r="L2280" s="12">
        <f t="shared" si="1946"/>
        <v>42812</v>
      </c>
      <c r="M2280" s="15">
        <v>65285769.961383604</v>
      </c>
      <c r="N2280" s="14">
        <f t="shared" si="1937"/>
        <v>0</v>
      </c>
      <c r="O2280" s="14">
        <f>M2280/MAX(M$13:$M2280)-1</f>
        <v>-3.1518730537460904E-2</v>
      </c>
      <c r="V2280" s="12">
        <f t="shared" si="1947"/>
        <v>42812</v>
      </c>
      <c r="W2280" s="14">
        <f t="shared" si="1938"/>
        <v>0</v>
      </c>
      <c r="X2280" s="13">
        <f t="shared" si="1939"/>
        <v>256813.32795356115</v>
      </c>
      <c r="Y2280" s="14">
        <f t="shared" si="1940"/>
        <v>0</v>
      </c>
      <c r="Z2280" s="13">
        <f t="shared" si="1941"/>
        <v>89026.049947341104</v>
      </c>
      <c r="AC2280" s="24">
        <f t="shared" si="1942"/>
        <v>345839.37790090224</v>
      </c>
      <c r="AD2280" s="18">
        <f>AC2280/MAX(AC$13:$AC2280)-1</f>
        <v>-1.5705001037137345E-3</v>
      </c>
      <c r="AE2280" s="18">
        <f t="shared" si="1943"/>
        <v>0</v>
      </c>
      <c r="DM2280" s="12">
        <f t="shared" si="1948"/>
        <v>42812</v>
      </c>
      <c r="DN2280" s="15">
        <v>16598499.958797464</v>
      </c>
      <c r="DO2280" s="14">
        <f t="shared" si="1944"/>
        <v>0</v>
      </c>
      <c r="DP2280" s="14">
        <f>DN2280/MAX($DN$13:DN2280)-1</f>
        <v>-1.5324727757521472E-2</v>
      </c>
    </row>
    <row r="2281" spans="1:120" x14ac:dyDescent="0.3">
      <c r="A2281" s="12">
        <f t="shared" si="1945"/>
        <v>42813</v>
      </c>
      <c r="B2281" s="13">
        <v>2417066.6160335131</v>
      </c>
      <c r="C2281" s="14">
        <f t="shared" si="1936"/>
        <v>0</v>
      </c>
      <c r="D2281" s="14">
        <f>B2281/MAX($B$13:B2281)-1</f>
        <v>-6.9904770364526136E-4</v>
      </c>
      <c r="L2281" s="12">
        <f t="shared" si="1946"/>
        <v>42813</v>
      </c>
      <c r="M2281" s="15">
        <v>65285769.961383604</v>
      </c>
      <c r="N2281" s="14">
        <f t="shared" si="1937"/>
        <v>0</v>
      </c>
      <c r="O2281" s="14">
        <f>M2281/MAX(M$13:$M2281)-1</f>
        <v>-3.1518730537460904E-2</v>
      </c>
      <c r="V2281" s="12">
        <f t="shared" si="1947"/>
        <v>42813</v>
      </c>
      <c r="W2281" s="14">
        <f t="shared" si="1938"/>
        <v>0</v>
      </c>
      <c r="X2281" s="13">
        <f t="shared" si="1939"/>
        <v>256813.32795356115</v>
      </c>
      <c r="Y2281" s="14">
        <f t="shared" si="1940"/>
        <v>0</v>
      </c>
      <c r="Z2281" s="13">
        <f t="shared" si="1941"/>
        <v>89026.049947341104</v>
      </c>
      <c r="AC2281" s="24">
        <f t="shared" si="1942"/>
        <v>345839.37790090224</v>
      </c>
      <c r="AD2281" s="18">
        <f>AC2281/MAX(AC$13:$AC2281)-1</f>
        <v>-1.5705001037137345E-3</v>
      </c>
      <c r="AE2281" s="18">
        <f t="shared" si="1943"/>
        <v>0</v>
      </c>
      <c r="DM2281" s="12">
        <f t="shared" si="1948"/>
        <v>42813</v>
      </c>
      <c r="DN2281" s="15">
        <v>16598499.958797464</v>
      </c>
      <c r="DO2281" s="14">
        <f t="shared" si="1944"/>
        <v>0</v>
      </c>
      <c r="DP2281" s="14">
        <f>DN2281/MAX($DN$13:DN2281)-1</f>
        <v>-1.5324727757521472E-2</v>
      </c>
    </row>
    <row r="2282" spans="1:120" x14ac:dyDescent="0.3">
      <c r="A2282" s="12">
        <f t="shared" si="1945"/>
        <v>42814</v>
      </c>
      <c r="B2282" s="13">
        <v>2394729.8738207184</v>
      </c>
      <c r="C2282" s="14">
        <f t="shared" si="1936"/>
        <v>-9.2412604868334913E-3</v>
      </c>
      <c r="D2282" s="14">
        <f>B2282/MAX($B$13:B2282)-1</f>
        <v>-9.9338481085565755E-3</v>
      </c>
      <c r="L2282" s="12">
        <f t="shared" si="1946"/>
        <v>42814</v>
      </c>
      <c r="M2282" s="15">
        <v>65359834.23841998</v>
      </c>
      <c r="N2282" s="14">
        <f t="shared" si="1937"/>
        <v>1.1344627945750752E-3</v>
      </c>
      <c r="O2282" s="14">
        <f>M2282/MAX(M$13:$M2282)-1</f>
        <v>-3.0420024570012916E-2</v>
      </c>
      <c r="V2282" s="12">
        <f t="shared" si="1947"/>
        <v>42814</v>
      </c>
      <c r="W2282" s="14">
        <f t="shared" si="1938"/>
        <v>-9.2412604868334913E-3</v>
      </c>
      <c r="X2282" s="13">
        <f t="shared" si="1939"/>
        <v>254440.0490934517</v>
      </c>
      <c r="Y2282" s="14">
        <f t="shared" si="1940"/>
        <v>1.1344627945750752E-3</v>
      </c>
      <c r="Z2282" s="13">
        <f t="shared" si="1941"/>
        <v>89127.046688754344</v>
      </c>
      <c r="AC2282" s="24">
        <f t="shared" si="1942"/>
        <v>343567.09578220604</v>
      </c>
      <c r="AD2282" s="18">
        <f>AC2282/MAX(AC$13:$AC2282)-1</f>
        <v>-8.1305208658467576E-3</v>
      </c>
      <c r="AE2282" s="18">
        <f t="shared" si="1943"/>
        <v>-6.5703394809694116E-3</v>
      </c>
      <c r="DM2282" s="12">
        <f t="shared" si="1948"/>
        <v>42814</v>
      </c>
      <c r="DN2282" s="15">
        <v>16612962.537240859</v>
      </c>
      <c r="DO2282" s="14">
        <f t="shared" si="1944"/>
        <v>8.7131840101783986E-4</v>
      </c>
      <c r="DP2282" s="14">
        <f>DN2282/MAX($DN$13:DN2282)-1</f>
        <v>-1.4466762073789385E-2</v>
      </c>
    </row>
    <row r="2283" spans="1:120" x14ac:dyDescent="0.3">
      <c r="A2283" s="12">
        <f t="shared" si="1945"/>
        <v>42815</v>
      </c>
      <c r="B2283" s="13">
        <v>2370124.064479738</v>
      </c>
      <c r="C2283" s="14">
        <f t="shared" si="1936"/>
        <v>-1.0274983249665026E-2</v>
      </c>
      <c r="D2283" s="14">
        <f>B2283/MAX($B$13:B2283)-1</f>
        <v>-2.0106761235301529E-2</v>
      </c>
      <c r="L2283" s="12">
        <f t="shared" si="1946"/>
        <v>42815</v>
      </c>
      <c r="M2283" s="15">
        <v>65840894.255925797</v>
      </c>
      <c r="N2283" s="14">
        <f t="shared" si="1937"/>
        <v>7.360178052946198E-3</v>
      </c>
      <c r="O2283" s="14">
        <f>M2283/MAX(M$13:$M2283)-1</f>
        <v>-2.3283743314276961E-2</v>
      </c>
      <c r="V2283" s="12">
        <f t="shared" si="1947"/>
        <v>42815</v>
      </c>
      <c r="W2283" s="14">
        <f t="shared" si="1938"/>
        <v>-1.0274983249665026E-2</v>
      </c>
      <c r="X2283" s="13">
        <f t="shared" si="1939"/>
        <v>251825.68185097253</v>
      </c>
      <c r="Y2283" s="14">
        <f t="shared" si="1940"/>
        <v>7.360178052946198E-3</v>
      </c>
      <c r="Z2283" s="13">
        <f t="shared" si="1941"/>
        <v>89783.037621716823</v>
      </c>
      <c r="AC2283" s="24">
        <f t="shared" si="1942"/>
        <v>341608.71947268932</v>
      </c>
      <c r="AD2283" s="18">
        <f>AC2283/MAX(AC$13:$AC2283)-1</f>
        <v>-1.3784303529889685E-2</v>
      </c>
      <c r="AE2283" s="18">
        <f t="shared" si="1943"/>
        <v>-5.7001276710101356E-3</v>
      </c>
      <c r="DM2283" s="12">
        <f t="shared" si="1948"/>
        <v>42815</v>
      </c>
      <c r="DN2283" s="15">
        <v>16624804.337096851</v>
      </c>
      <c r="DO2283" s="14">
        <f t="shared" si="1944"/>
        <v>7.1280482511459908E-4</v>
      </c>
      <c r="DP2283" s="14">
        <f>DN2283/MAX($DN$13:DN2283)-1</f>
        <v>-1.3764269226484771E-2</v>
      </c>
    </row>
    <row r="2284" spans="1:120" x14ac:dyDescent="0.3">
      <c r="A2284" s="12">
        <f t="shared" si="1945"/>
        <v>42816</v>
      </c>
      <c r="B2284" s="13">
        <v>2351345.6358981258</v>
      </c>
      <c r="C2284" s="14">
        <f t="shared" si="1936"/>
        <v>-7.922972836333031E-3</v>
      </c>
      <c r="D2284" s="14">
        <f>B2284/MAX($B$13:B2284)-1</f>
        <v>-2.7870428748540621E-2</v>
      </c>
      <c r="L2284" s="12">
        <f t="shared" si="1946"/>
        <v>42816</v>
      </c>
      <c r="M2284" s="15">
        <v>66144293.127304375</v>
      </c>
      <c r="N2284" s="14">
        <f t="shared" si="1937"/>
        <v>4.6080612179910663E-3</v>
      </c>
      <c r="O2284" s="14">
        <f>M2284/MAX(M$13:$M2284)-1</f>
        <v>-1.8782975010862124E-2</v>
      </c>
      <c r="V2284" s="12">
        <f t="shared" si="1947"/>
        <v>42816</v>
      </c>
      <c r="W2284" s="14">
        <f t="shared" si="1938"/>
        <v>-7.922972836333031E-3</v>
      </c>
      <c r="X2284" s="13">
        <f t="shared" si="1939"/>
        <v>249830.47381417622</v>
      </c>
      <c r="Y2284" s="14">
        <f t="shared" si="1940"/>
        <v>4.6080612179910663E-3</v>
      </c>
      <c r="Z2284" s="13">
        <f t="shared" si="1941"/>
        <v>90196.763355414892</v>
      </c>
      <c r="AC2284" s="24">
        <f t="shared" si="1942"/>
        <v>340027.23716959113</v>
      </c>
      <c r="AD2284" s="18">
        <f>AC2284/MAX(AC$13:$AC2284)-1</f>
        <v>-1.8350002770274099E-2</v>
      </c>
      <c r="AE2284" s="18">
        <f t="shared" si="1943"/>
        <v>-4.629513864691126E-3</v>
      </c>
      <c r="DM2284" s="12">
        <f t="shared" si="1948"/>
        <v>42816</v>
      </c>
      <c r="DN2284" s="15">
        <v>16624531.724737011</v>
      </c>
      <c r="DO2284" s="14">
        <f t="shared" si="1944"/>
        <v>-1.6397928920719451E-5</v>
      </c>
      <c r="DP2284" s="14">
        <f>DN2284/MAX($DN$13:DN2284)-1</f>
        <v>-1.3780441449897096E-2</v>
      </c>
    </row>
    <row r="2285" spans="1:120" x14ac:dyDescent="0.3">
      <c r="A2285" s="12">
        <f t="shared" si="1945"/>
        <v>42817</v>
      </c>
      <c r="B2285" s="13">
        <v>2350835.1878862567</v>
      </c>
      <c r="C2285" s="14">
        <f t="shared" si="1936"/>
        <v>-2.1708761318461889E-4</v>
      </c>
      <c r="D2285" s="14">
        <f>B2285/MAX($B$13:B2285)-1</f>
        <v>-2.8081466036869673E-2</v>
      </c>
      <c r="L2285" s="12">
        <f t="shared" si="1946"/>
        <v>42817</v>
      </c>
      <c r="M2285" s="15">
        <v>66126363.472815119</v>
      </c>
      <c r="N2285" s="14">
        <f t="shared" si="1937"/>
        <v>-2.7106880490423979E-4</v>
      </c>
      <c r="O2285" s="14">
        <f>M2285/MAX(M$13:$M2285)-1</f>
        <v>-1.9048952337177738E-2</v>
      </c>
      <c r="V2285" s="12">
        <f t="shared" si="1947"/>
        <v>42817</v>
      </c>
      <c r="W2285" s="14">
        <f t="shared" si="1938"/>
        <v>-2.1708761318461889E-4</v>
      </c>
      <c r="X2285" s="13">
        <f t="shared" si="1939"/>
        <v>249776.23871291513</v>
      </c>
      <c r="Y2285" s="14">
        <f t="shared" si="1940"/>
        <v>-2.7106880490423979E-4</v>
      </c>
      <c r="Z2285" s="13">
        <f t="shared" si="1941"/>
        <v>90172.313826565907</v>
      </c>
      <c r="AC2285" s="24">
        <f t="shared" si="1942"/>
        <v>339948.55253948102</v>
      </c>
      <c r="AD2285" s="18">
        <f>AC2285/MAX(AC$13:$AC2285)-1</f>
        <v>-1.857716329886161E-2</v>
      </c>
      <c r="AE2285" s="18">
        <f t="shared" si="1943"/>
        <v>-2.3140684483125007E-4</v>
      </c>
      <c r="DM2285" s="12">
        <f t="shared" si="1948"/>
        <v>42817</v>
      </c>
      <c r="DN2285" s="15">
        <v>16635897.113561463</v>
      </c>
      <c r="DO2285" s="14">
        <f t="shared" si="1944"/>
        <v>6.8365166686401579E-4</v>
      </c>
      <c r="DP2285" s="14">
        <f>DN2285/MAX($DN$13:DN2285)-1</f>
        <v>-1.3106210804800345E-2</v>
      </c>
    </row>
    <row r="2286" spans="1:120" x14ac:dyDescent="0.3">
      <c r="A2286" s="12">
        <f t="shared" si="1945"/>
        <v>42818</v>
      </c>
      <c r="B2286" s="13">
        <v>2372323.1513209697</v>
      </c>
      <c r="C2286" s="14">
        <f t="shared" si="1936"/>
        <v>9.1405656787169054E-3</v>
      </c>
      <c r="D2286" s="14">
        <f>B2286/MAX($B$13:B2286)-1</f>
        <v>-1.919758084281753E-2</v>
      </c>
      <c r="L2286" s="12">
        <f t="shared" si="1946"/>
        <v>42818</v>
      </c>
      <c r="M2286" s="15">
        <v>66259404.652220286</v>
      </c>
      <c r="N2286" s="14">
        <f t="shared" si="1937"/>
        <v>2.0119234208284542E-3</v>
      </c>
      <c r="O2286" s="14">
        <f>M2286/MAX(M$13:$M2286)-1</f>
        <v>-1.7075353949698724E-2</v>
      </c>
      <c r="V2286" s="12">
        <f t="shared" si="1947"/>
        <v>42818</v>
      </c>
      <c r="W2286" s="14">
        <f t="shared" si="1938"/>
        <v>9.1405656787169054E-3</v>
      </c>
      <c r="X2286" s="13">
        <f t="shared" si="1939"/>
        <v>252059.3348278534</v>
      </c>
      <c r="Y2286" s="14">
        <f t="shared" si="1940"/>
        <v>2.0119234208284542E-3</v>
      </c>
      <c r="Z2286" s="13">
        <f t="shared" si="1941"/>
        <v>90353.733616663871</v>
      </c>
      <c r="AC2286" s="24">
        <f t="shared" si="1942"/>
        <v>342413.06844451727</v>
      </c>
      <c r="AD2286" s="18">
        <f>AC2286/MAX(AC$13:$AC2286)-1</f>
        <v>-1.1462168478182599E-2</v>
      </c>
      <c r="AE2286" s="18">
        <f t="shared" si="1943"/>
        <v>7.2496731832680794E-3</v>
      </c>
      <c r="DM2286" s="12">
        <f t="shared" si="1948"/>
        <v>42818</v>
      </c>
      <c r="DN2286" s="15">
        <v>16665257.680048024</v>
      </c>
      <c r="DO2286" s="14">
        <f t="shared" si="1944"/>
        <v>1.7648922860089566E-3</v>
      </c>
      <c r="DP2286" s="14">
        <f>DN2286/MAX($DN$13:DN2286)-1</f>
        <v>-1.1364449569139623E-2</v>
      </c>
    </row>
    <row r="2287" spans="1:120" x14ac:dyDescent="0.3">
      <c r="A2287" s="12">
        <f t="shared" si="1945"/>
        <v>42819</v>
      </c>
      <c r="B2287" s="13">
        <v>2372323.1513209697</v>
      </c>
      <c r="C2287" s="14">
        <f t="shared" si="1936"/>
        <v>0</v>
      </c>
      <c r="D2287" s="14">
        <f>B2287/MAX($B$13:B2287)-1</f>
        <v>-1.919758084281753E-2</v>
      </c>
      <c r="L2287" s="12">
        <f t="shared" si="1946"/>
        <v>42819</v>
      </c>
      <c r="M2287" s="15">
        <v>66259404.652220286</v>
      </c>
      <c r="N2287" s="14">
        <f t="shared" si="1937"/>
        <v>0</v>
      </c>
      <c r="O2287" s="14">
        <f>M2287/MAX(M$13:$M2287)-1</f>
        <v>-1.7075353949698724E-2</v>
      </c>
      <c r="V2287" s="12">
        <f t="shared" si="1947"/>
        <v>42819</v>
      </c>
      <c r="W2287" s="14">
        <f t="shared" si="1938"/>
        <v>0</v>
      </c>
      <c r="X2287" s="13">
        <f t="shared" si="1939"/>
        <v>252059.3348278534</v>
      </c>
      <c r="Y2287" s="14">
        <f t="shared" si="1940"/>
        <v>0</v>
      </c>
      <c r="Z2287" s="13">
        <f t="shared" si="1941"/>
        <v>90353.733616663871</v>
      </c>
      <c r="AC2287" s="24">
        <f t="shared" si="1942"/>
        <v>342413.06844451727</v>
      </c>
      <c r="AD2287" s="18">
        <f>AC2287/MAX(AC$13:$AC2287)-1</f>
        <v>-1.1462168478182599E-2</v>
      </c>
      <c r="AE2287" s="18">
        <f t="shared" si="1943"/>
        <v>0</v>
      </c>
      <c r="DM2287" s="12">
        <f t="shared" si="1948"/>
        <v>42819</v>
      </c>
      <c r="DN2287" s="15">
        <v>16665257.680048024</v>
      </c>
      <c r="DO2287" s="14">
        <f t="shared" si="1944"/>
        <v>0</v>
      </c>
      <c r="DP2287" s="14">
        <f>DN2287/MAX($DN$13:DN2287)-1</f>
        <v>-1.1364449569139623E-2</v>
      </c>
    </row>
    <row r="2288" spans="1:120" x14ac:dyDescent="0.3">
      <c r="A2288" s="12">
        <f t="shared" si="1945"/>
        <v>42820</v>
      </c>
      <c r="B2288" s="13">
        <v>2372323.1513209697</v>
      </c>
      <c r="C2288" s="14">
        <f t="shared" si="1936"/>
        <v>0</v>
      </c>
      <c r="D2288" s="14">
        <f>B2288/MAX($B$13:B2288)-1</f>
        <v>-1.919758084281753E-2</v>
      </c>
      <c r="L2288" s="12">
        <f t="shared" si="1946"/>
        <v>42820</v>
      </c>
      <c r="M2288" s="15">
        <v>66259404.652220286</v>
      </c>
      <c r="N2288" s="14">
        <f t="shared" si="1937"/>
        <v>0</v>
      </c>
      <c r="O2288" s="14">
        <f>M2288/MAX(M$13:$M2288)-1</f>
        <v>-1.7075353949698724E-2</v>
      </c>
      <c r="V2288" s="12">
        <f t="shared" si="1947"/>
        <v>42820</v>
      </c>
      <c r="W2288" s="14">
        <f t="shared" si="1938"/>
        <v>0</v>
      </c>
      <c r="X2288" s="13">
        <f t="shared" si="1939"/>
        <v>252059.3348278534</v>
      </c>
      <c r="Y2288" s="14">
        <f t="shared" si="1940"/>
        <v>0</v>
      </c>
      <c r="Z2288" s="13">
        <f t="shared" si="1941"/>
        <v>90353.733616663871</v>
      </c>
      <c r="AC2288" s="24">
        <f t="shared" si="1942"/>
        <v>342413.06844451727</v>
      </c>
      <c r="AD2288" s="18">
        <f>AC2288/MAX(AC$13:$AC2288)-1</f>
        <v>-1.1462168478182599E-2</v>
      </c>
      <c r="AE2288" s="18">
        <f t="shared" si="1943"/>
        <v>0</v>
      </c>
      <c r="DM2288" s="12">
        <f t="shared" si="1948"/>
        <v>42820</v>
      </c>
      <c r="DN2288" s="15">
        <v>16665257.680048024</v>
      </c>
      <c r="DO2288" s="14">
        <f t="shared" si="1944"/>
        <v>0</v>
      </c>
      <c r="DP2288" s="14">
        <f>DN2288/MAX($DN$13:DN2288)-1</f>
        <v>-1.1364449569139623E-2</v>
      </c>
    </row>
    <row r="2289" spans="1:120" x14ac:dyDescent="0.3">
      <c r="A2289" s="12">
        <f t="shared" si="1945"/>
        <v>42821</v>
      </c>
      <c r="B2289" s="13">
        <v>2374745.6644025538</v>
      </c>
      <c r="C2289" s="14">
        <f t="shared" si="1936"/>
        <v>1.0211564475248736E-3</v>
      </c>
      <c r="D2289" s="14">
        <f>B2289/MAX($B$13:B2289)-1</f>
        <v>-1.8196028128747099E-2</v>
      </c>
      <c r="L2289" s="12">
        <f t="shared" si="1946"/>
        <v>42821</v>
      </c>
      <c r="M2289" s="15">
        <v>66555895.15931841</v>
      </c>
      <c r="N2289" s="14">
        <f t="shared" si="1937"/>
        <v>4.4746931949408708E-3</v>
      </c>
      <c r="O2289" s="14">
        <f>M2289/MAX(M$13:$M2289)-1</f>
        <v>-1.2677067724877755E-2</v>
      </c>
      <c r="V2289" s="12">
        <f t="shared" si="1947"/>
        <v>42821</v>
      </c>
      <c r="W2289" s="14">
        <f t="shared" si="1938"/>
        <v>1.0211564475248736E-3</v>
      </c>
      <c r="X2289" s="13">
        <f t="shared" si="1939"/>
        <v>252316.72684277169</v>
      </c>
      <c r="Y2289" s="14">
        <f t="shared" si="1940"/>
        <v>4.4746931949408708E-3</v>
      </c>
      <c r="Z2289" s="13">
        <f t="shared" si="1941"/>
        <v>90758.038853615857</v>
      </c>
      <c r="AC2289" s="24">
        <f t="shared" si="1942"/>
        <v>343074.76569638756</v>
      </c>
      <c r="AD2289" s="18">
        <f>AC2289/MAX(AC$13:$AC2289)-1</f>
        <v>-9.5518653187288693E-3</v>
      </c>
      <c r="AE2289" s="18">
        <f t="shared" si="1943"/>
        <v>1.9324532643458792E-3</v>
      </c>
      <c r="DM2289" s="12">
        <f t="shared" si="1948"/>
        <v>42821</v>
      </c>
      <c r="DN2289" s="15">
        <v>16683991.750806293</v>
      </c>
      <c r="DO2289" s="14">
        <f t="shared" si="1944"/>
        <v>1.1241392793281957E-3</v>
      </c>
      <c r="DP2289" s="14">
        <f>DN2289/MAX($DN$13:DN2289)-1</f>
        <v>-1.0253085513960092E-2</v>
      </c>
    </row>
    <row r="2290" spans="1:120" x14ac:dyDescent="0.3">
      <c r="A2290" s="12">
        <f t="shared" si="1945"/>
        <v>42822</v>
      </c>
      <c r="B2290" s="13">
        <v>2395663.237683977</v>
      </c>
      <c r="C2290" s="14">
        <f t="shared" si="1936"/>
        <v>8.8083425501002122E-3</v>
      </c>
      <c r="D2290" s="14">
        <f>B2290/MAX($B$13:B2290)-1</f>
        <v>-9.547962427456147E-3</v>
      </c>
      <c r="L2290" s="12">
        <f t="shared" si="1946"/>
        <v>42822</v>
      </c>
      <c r="M2290" s="15">
        <v>66709877.138670102</v>
      </c>
      <c r="N2290" s="14">
        <f t="shared" si="1937"/>
        <v>2.3135738612349854E-3</v>
      </c>
      <c r="O2290" s="14">
        <f>M2290/MAX(M$13:$M2290)-1</f>
        <v>-1.0392823196168188E-2</v>
      </c>
      <c r="V2290" s="12">
        <f t="shared" si="1947"/>
        <v>42822</v>
      </c>
      <c r="W2290" s="14">
        <f t="shared" si="1938"/>
        <v>8.8083425501002122E-3</v>
      </c>
      <c r="X2290" s="13">
        <f t="shared" si="1939"/>
        <v>254539.21900392289</v>
      </c>
      <c r="Y2290" s="14">
        <f t="shared" si="1940"/>
        <v>2.3135738612349854E-3</v>
      </c>
      <c r="Z2290" s="13">
        <f t="shared" si="1941"/>
        <v>90968.014280004529</v>
      </c>
      <c r="AC2290" s="24">
        <f t="shared" si="1942"/>
        <v>345507.23328392743</v>
      </c>
      <c r="AD2290" s="18">
        <f>AC2290/MAX(AC$13:$AC2290)-1</f>
        <v>-2.5293931766546818E-3</v>
      </c>
      <c r="AE2290" s="18">
        <f t="shared" si="1943"/>
        <v>7.0901967464798155E-3</v>
      </c>
      <c r="DM2290" s="12">
        <f t="shared" si="1948"/>
        <v>42822</v>
      </c>
      <c r="DN2290" s="15">
        <v>16657126.71994102</v>
      </c>
      <c r="DO2290" s="14">
        <f t="shared" si="1944"/>
        <v>-1.6102280117691326E-3</v>
      </c>
      <c r="DP2290" s="14">
        <f>DN2290/MAX($DN$13:DN2290)-1</f>
        <v>-1.1846803720227506E-2</v>
      </c>
    </row>
    <row r="2291" spans="1:120" x14ac:dyDescent="0.3">
      <c r="A2291" s="12">
        <f t="shared" si="1945"/>
        <v>42823</v>
      </c>
      <c r="B2291" s="13">
        <v>2406610.7238216889</v>
      </c>
      <c r="C2291" s="14">
        <f t="shared" si="1936"/>
        <v>4.5697099515102924E-3</v>
      </c>
      <c r="D2291" s="14">
        <f>B2291/MAX($B$13:B2291)-1</f>
        <v>-5.0218838948671296E-3</v>
      </c>
      <c r="L2291" s="12">
        <f t="shared" si="1946"/>
        <v>42823</v>
      </c>
      <c r="M2291" s="15">
        <v>66883864.65794497</v>
      </c>
      <c r="N2291" s="14">
        <f t="shared" si="1937"/>
        <v>2.6081223161782408E-3</v>
      </c>
      <c r="O2291" s="14">
        <f>M2291/MAX(M$13:$M2291)-1</f>
        <v>-7.8118066340960857E-3</v>
      </c>
      <c r="V2291" s="12">
        <f t="shared" si="1947"/>
        <v>42823</v>
      </c>
      <c r="W2291" s="14">
        <f t="shared" si="1938"/>
        <v>4.5697099515102924E-3</v>
      </c>
      <c r="X2291" s="13">
        <f t="shared" si="1939"/>
        <v>255702.38940605478</v>
      </c>
      <c r="Y2291" s="14">
        <f t="shared" si="1940"/>
        <v>2.6081223161782408E-3</v>
      </c>
      <c r="Z2291" s="13">
        <f t="shared" si="1941"/>
        <v>91205.269988106636</v>
      </c>
      <c r="AC2291" s="24">
        <f t="shared" si="1942"/>
        <v>346907.65939416143</v>
      </c>
      <c r="AD2291" s="18">
        <f>AC2291/MAX(AC$13:$AC2291)-1</f>
        <v>0</v>
      </c>
      <c r="AE2291" s="18">
        <f t="shared" si="1943"/>
        <v>4.0532468652636489E-3</v>
      </c>
      <c r="DM2291" s="12">
        <f t="shared" si="1948"/>
        <v>42823</v>
      </c>
      <c r="DN2291" s="15">
        <v>16649212.24105656</v>
      </c>
      <c r="DO2291" s="14">
        <f t="shared" si="1944"/>
        <v>-4.7514070208676262E-4</v>
      </c>
      <c r="DP2291" s="14">
        <f>DN2291/MAX($DN$13:DN2291)-1</f>
        <v>-1.2316315523677068E-2</v>
      </c>
    </row>
    <row r="2292" spans="1:120" x14ac:dyDescent="0.3">
      <c r="A2292" s="12">
        <f t="shared" si="1945"/>
        <v>42824</v>
      </c>
      <c r="B2292" s="13">
        <v>2422068.0111548351</v>
      </c>
      <c r="C2292" s="14">
        <f t="shared" si="1936"/>
        <v>6.4228448664933602E-3</v>
      </c>
      <c r="D2292" s="14">
        <f>B2292/MAX($B$13:B2292)-1</f>
        <v>0</v>
      </c>
      <c r="L2292" s="12">
        <f t="shared" si="1946"/>
        <v>42824</v>
      </c>
      <c r="M2292" s="15">
        <v>67537537.358878672</v>
      </c>
      <c r="N2292" s="14">
        <f t="shared" si="1937"/>
        <v>9.7732495614104575E-3</v>
      </c>
      <c r="O2292" s="14">
        <f>M2292/MAX(M$13:$M2292)-1</f>
        <v>0</v>
      </c>
      <c r="V2292" s="12">
        <f t="shared" si="1947"/>
        <v>42824</v>
      </c>
      <c r="W2292" s="14">
        <f t="shared" si="1938"/>
        <v>6.4228448664933602E-3</v>
      </c>
      <c r="X2292" s="13">
        <f t="shared" si="1939"/>
        <v>257344.72618520155</v>
      </c>
      <c r="Y2292" s="14">
        <f t="shared" si="1940"/>
        <v>9.7732495614104575E-3</v>
      </c>
      <c r="Z2292" s="13">
        <f t="shared" si="1941"/>
        <v>92096.641853016219</v>
      </c>
      <c r="AC2292" s="24">
        <f t="shared" si="1942"/>
        <v>349441.36803821777</v>
      </c>
      <c r="AD2292" s="18">
        <f>AC2292/MAX(AC$13:$AC2292)-1</f>
        <v>0</v>
      </c>
      <c r="AE2292" s="18">
        <f t="shared" si="1943"/>
        <v>7.3036976135989473E-3</v>
      </c>
      <c r="DM2292" s="12">
        <f t="shared" si="1948"/>
        <v>42824</v>
      </c>
      <c r="DN2292" s="15">
        <v>16740991.05133261</v>
      </c>
      <c r="DO2292" s="14">
        <f t="shared" si="1944"/>
        <v>5.5125016695820594E-3</v>
      </c>
      <c r="DP2292" s="14">
        <f>DN2292/MAX($DN$13:DN2292)-1</f>
        <v>-6.8717075639824765E-3</v>
      </c>
    </row>
    <row r="2293" spans="1:120" x14ac:dyDescent="0.3">
      <c r="A2293" s="12">
        <f t="shared" si="1945"/>
        <v>42825</v>
      </c>
      <c r="B2293" s="13">
        <v>2422068.0111548351</v>
      </c>
      <c r="C2293" s="14">
        <f t="shared" si="1936"/>
        <v>0</v>
      </c>
      <c r="D2293" s="14">
        <f>B2293/MAX($B$13:B2293)-1</f>
        <v>0</v>
      </c>
      <c r="L2293" s="12">
        <f t="shared" si="1946"/>
        <v>42825</v>
      </c>
      <c r="M2293" s="15">
        <v>66785347.389614448</v>
      </c>
      <c r="N2293" s="14">
        <f t="shared" si="1937"/>
        <v>-1.1137361513009592E-2</v>
      </c>
      <c r="O2293" s="14">
        <f>M2293/MAX(M$13:$M2293)-1</f>
        <v>-1.1137361513009592E-2</v>
      </c>
      <c r="V2293" s="12">
        <f t="shared" si="1947"/>
        <v>42825</v>
      </c>
      <c r="W2293" s="14">
        <f t="shared" si="1938"/>
        <v>0</v>
      </c>
      <c r="X2293" s="13">
        <f t="shared" si="1939"/>
        <v>257344.72618520155</v>
      </c>
      <c r="Y2293" s="14">
        <f t="shared" si="1940"/>
        <v>-1.1137361513009592E-2</v>
      </c>
      <c r="Z2293" s="13">
        <f t="shared" si="1941"/>
        <v>91070.928258565007</v>
      </c>
      <c r="AC2293" s="24">
        <f t="shared" si="1942"/>
        <v>348415.65444376657</v>
      </c>
      <c r="AD2293" s="18">
        <f>AC2293/MAX(AC$13:$AC2293)-1</f>
        <v>-2.9352952691594769E-3</v>
      </c>
      <c r="AE2293" s="18">
        <f t="shared" si="1943"/>
        <v>-2.9352952691594769E-3</v>
      </c>
      <c r="DM2293" s="12">
        <f t="shared" si="1948"/>
        <v>42825</v>
      </c>
      <c r="DN2293" s="15">
        <v>16731056.032571051</v>
      </c>
      <c r="DO2293" s="14">
        <f t="shared" si="1944"/>
        <v>-5.934546366517246E-4</v>
      </c>
      <c r="DP2293" s="14">
        <f>DN2293/MAX($DN$13:DN2293)-1</f>
        <v>-7.4610841539185513E-3</v>
      </c>
    </row>
    <row r="2294" spans="1:120" x14ac:dyDescent="0.3">
      <c r="A2294" s="12">
        <f t="shared" si="1945"/>
        <v>42826</v>
      </c>
      <c r="B2294" s="13">
        <v>2422068.0111548351</v>
      </c>
      <c r="C2294" s="14">
        <f t="shared" si="1936"/>
        <v>0</v>
      </c>
      <c r="D2294" s="14">
        <f>B2294/MAX($B$13:B2294)-1</f>
        <v>0</v>
      </c>
      <c r="L2294" s="12">
        <f t="shared" si="1946"/>
        <v>42826</v>
      </c>
      <c r="M2294" s="15">
        <v>66785347.389614448</v>
      </c>
      <c r="N2294" s="14">
        <f t="shared" si="1937"/>
        <v>0</v>
      </c>
      <c r="O2294" s="14">
        <f>M2294/MAX(M$13:$M2294)-1</f>
        <v>-1.1137361513009592E-2</v>
      </c>
      <c r="V2294" s="12">
        <f t="shared" si="1947"/>
        <v>42826</v>
      </c>
      <c r="W2294" s="14">
        <f t="shared" si="1938"/>
        <v>0</v>
      </c>
      <c r="X2294" s="13">
        <f t="shared" si="1939"/>
        <v>257344.72618520155</v>
      </c>
      <c r="Y2294" s="14">
        <f t="shared" si="1940"/>
        <v>0</v>
      </c>
      <c r="Z2294" s="13">
        <f t="shared" si="1941"/>
        <v>91070.928258565007</v>
      </c>
      <c r="AC2294" s="24">
        <f t="shared" si="1942"/>
        <v>348415.65444376657</v>
      </c>
      <c r="AD2294" s="18">
        <f>AC2294/MAX(AC$13:$AC2294)-1</f>
        <v>-2.9352952691594769E-3</v>
      </c>
      <c r="AE2294" s="18">
        <f t="shared" si="1943"/>
        <v>0</v>
      </c>
      <c r="DM2294" s="12">
        <f t="shared" si="1948"/>
        <v>42826</v>
      </c>
      <c r="DN2294" s="15">
        <v>16731056.032571051</v>
      </c>
      <c r="DO2294" s="14">
        <f t="shared" si="1944"/>
        <v>0</v>
      </c>
      <c r="DP2294" s="14">
        <f>DN2294/MAX($DN$13:DN2294)-1</f>
        <v>-7.4610841539185513E-3</v>
      </c>
    </row>
    <row r="2295" spans="1:120" x14ac:dyDescent="0.3">
      <c r="A2295" s="12">
        <f t="shared" si="1945"/>
        <v>42827</v>
      </c>
      <c r="B2295" s="13">
        <v>2422068.0111548351</v>
      </c>
      <c r="C2295" s="14">
        <f t="shared" si="1936"/>
        <v>0</v>
      </c>
      <c r="D2295" s="14">
        <f>B2295/MAX($B$13:B2295)-1</f>
        <v>0</v>
      </c>
      <c r="L2295" s="12">
        <f t="shared" si="1946"/>
        <v>42827</v>
      </c>
      <c r="M2295" s="15">
        <v>66785347.389614448</v>
      </c>
      <c r="N2295" s="14">
        <f t="shared" si="1937"/>
        <v>0</v>
      </c>
      <c r="O2295" s="14">
        <f>M2295/MAX(M$13:$M2295)-1</f>
        <v>-1.1137361513009592E-2</v>
      </c>
      <c r="V2295" s="12">
        <f t="shared" si="1947"/>
        <v>42827</v>
      </c>
      <c r="W2295" s="14">
        <f t="shared" si="1938"/>
        <v>0</v>
      </c>
      <c r="X2295" s="13">
        <f t="shared" si="1939"/>
        <v>257344.72618520155</v>
      </c>
      <c r="Y2295" s="14">
        <f t="shared" si="1940"/>
        <v>0</v>
      </c>
      <c r="Z2295" s="13">
        <f t="shared" si="1941"/>
        <v>91070.928258565007</v>
      </c>
      <c r="AC2295" s="24">
        <f t="shared" si="1942"/>
        <v>348415.65444376657</v>
      </c>
      <c r="AD2295" s="18">
        <f>AC2295/MAX(AC$13:$AC2295)-1</f>
        <v>-2.9352952691594769E-3</v>
      </c>
      <c r="AE2295" s="18">
        <f t="shared" si="1943"/>
        <v>0</v>
      </c>
      <c r="DM2295" s="12">
        <f t="shared" si="1948"/>
        <v>42827</v>
      </c>
      <c r="DN2295" s="15">
        <v>16731056.032571051</v>
      </c>
      <c r="DO2295" s="14">
        <f t="shared" si="1944"/>
        <v>0</v>
      </c>
      <c r="DP2295" s="14">
        <f>DN2295/MAX($DN$13:DN2295)-1</f>
        <v>-7.4610841539185513E-3</v>
      </c>
    </row>
    <row r="2296" spans="1:120" x14ac:dyDescent="0.3">
      <c r="A2296" s="12">
        <f t="shared" si="1945"/>
        <v>42828</v>
      </c>
      <c r="B2296" s="13">
        <v>2420629.7150902464</v>
      </c>
      <c r="C2296" s="14">
        <f t="shared" si="1936"/>
        <v>-5.9382975951316475E-4</v>
      </c>
      <c r="D2296" s="14">
        <f>B2296/MAX($B$13:B2296)-1</f>
        <v>-5.9382975951316475E-4</v>
      </c>
      <c r="L2296" s="12">
        <f t="shared" si="1946"/>
        <v>42828</v>
      </c>
      <c r="M2296" s="15">
        <v>66817703.103174515</v>
      </c>
      <c r="N2296" s="14">
        <f t="shared" si="1937"/>
        <v>4.8447323888733962E-4</v>
      </c>
      <c r="O2296" s="14">
        <f>M2296/MAX(M$13:$M2296)-1</f>
        <v>-1.0658284027727061E-2</v>
      </c>
      <c r="V2296" s="12">
        <f t="shared" si="1947"/>
        <v>42828</v>
      </c>
      <c r="W2296" s="14">
        <f t="shared" si="1938"/>
        <v>-5.9382975951316475E-4</v>
      </c>
      <c r="X2296" s="13">
        <f t="shared" si="1939"/>
        <v>257191.907228339</v>
      </c>
      <c r="Y2296" s="14">
        <f t="shared" si="1940"/>
        <v>4.8447323888733962E-4</v>
      </c>
      <c r="Z2296" s="13">
        <f t="shared" si="1941"/>
        <v>91115.049686146915</v>
      </c>
      <c r="AC2296" s="24">
        <f t="shared" si="1942"/>
        <v>348306.9569144859</v>
      </c>
      <c r="AD2296" s="18">
        <f>AC2296/MAX(AC$13:$AC2296)-1</f>
        <v>-3.2463561200567481E-3</v>
      </c>
      <c r="AE2296" s="18">
        <f t="shared" si="1943"/>
        <v>-3.1197659431869695E-4</v>
      </c>
      <c r="DM2296" s="12">
        <f t="shared" si="1948"/>
        <v>42828</v>
      </c>
      <c r="DN2296" s="15">
        <v>16737139.053256793</v>
      </c>
      <c r="DO2296" s="14">
        <f t="shared" si="1944"/>
        <v>3.6357661309005529E-4</v>
      </c>
      <c r="DP2296" s="14">
        <f>DN2296/MAX($DN$13:DN2296)-1</f>
        <v>-7.1002202165352246E-3</v>
      </c>
    </row>
    <row r="2297" spans="1:120" x14ac:dyDescent="0.3">
      <c r="A2297" s="12">
        <f t="shared" si="1945"/>
        <v>42829</v>
      </c>
      <c r="B2297" s="13">
        <v>2420629.7150902464</v>
      </c>
      <c r="C2297" s="14">
        <f t="shared" si="1936"/>
        <v>0</v>
      </c>
      <c r="D2297" s="14">
        <f>B2297/MAX($B$13:B2297)-1</f>
        <v>-5.9382975951316475E-4</v>
      </c>
      <c r="L2297" s="12">
        <f t="shared" si="1946"/>
        <v>42829</v>
      </c>
      <c r="M2297" s="15">
        <v>66817703.103174515</v>
      </c>
      <c r="N2297" s="14">
        <f t="shared" si="1937"/>
        <v>0</v>
      </c>
      <c r="O2297" s="14">
        <f>M2297/MAX(M$13:$M2297)-1</f>
        <v>-1.0658284027727061E-2</v>
      </c>
      <c r="V2297" s="12">
        <f t="shared" si="1947"/>
        <v>42829</v>
      </c>
      <c r="W2297" s="14">
        <f t="shared" si="1938"/>
        <v>0</v>
      </c>
      <c r="X2297" s="13">
        <f t="shared" si="1939"/>
        <v>257191.907228339</v>
      </c>
      <c r="Y2297" s="14">
        <f t="shared" si="1940"/>
        <v>0</v>
      </c>
      <c r="Z2297" s="13">
        <f t="shared" si="1941"/>
        <v>91115.049686146915</v>
      </c>
      <c r="AC2297" s="24">
        <f t="shared" si="1942"/>
        <v>348306.9569144859</v>
      </c>
      <c r="AD2297" s="18">
        <f>AC2297/MAX(AC$13:$AC2297)-1</f>
        <v>-3.2463561200567481E-3</v>
      </c>
      <c r="AE2297" s="18">
        <f t="shared" si="1943"/>
        <v>0</v>
      </c>
      <c r="DM2297" s="12">
        <f t="shared" si="1948"/>
        <v>42829</v>
      </c>
      <c r="DN2297" s="15">
        <v>16737139.053256793</v>
      </c>
      <c r="DO2297" s="14">
        <f t="shared" si="1944"/>
        <v>0</v>
      </c>
      <c r="DP2297" s="14">
        <f>DN2297/MAX($DN$13:DN2297)-1</f>
        <v>-7.1002202165352246E-3</v>
      </c>
    </row>
    <row r="2298" spans="1:120" x14ac:dyDescent="0.3">
      <c r="A2298" s="12">
        <f t="shared" si="1945"/>
        <v>42830</v>
      </c>
      <c r="B2298" s="13">
        <v>2426102.5906908722</v>
      </c>
      <c r="C2298" s="14">
        <f t="shared" si="1936"/>
        <v>2.2609305200658181E-3</v>
      </c>
      <c r="D2298" s="14">
        <f>B2298/MAX($B$13:B2298)-1</f>
        <v>0</v>
      </c>
      <c r="L2298" s="12">
        <f t="shared" si="1946"/>
        <v>42830</v>
      </c>
      <c r="M2298" s="15">
        <v>66820586.354290619</v>
      </c>
      <c r="N2298" s="14">
        <f t="shared" si="1937"/>
        <v>4.3151006128505642E-5</v>
      </c>
      <c r="O2298" s="14">
        <f>M2298/MAX(M$13:$M2298)-1</f>
        <v>-1.0615592937277873E-2</v>
      </c>
      <c r="V2298" s="12">
        <f t="shared" si="1947"/>
        <v>42830</v>
      </c>
      <c r="W2298" s="14">
        <f t="shared" si="1938"/>
        <v>2.2609305200658181E-3</v>
      </c>
      <c r="X2298" s="13">
        <f t="shared" si="1939"/>
        <v>257773.40026090547</v>
      </c>
      <c r="Y2298" s="14">
        <f t="shared" si="1940"/>
        <v>4.3151006128505642E-5</v>
      </c>
      <c r="Z2298" s="13">
        <f t="shared" si="1941"/>
        <v>91118.981392214322</v>
      </c>
      <c r="AC2298" s="24">
        <f t="shared" si="1942"/>
        <v>348892.38165311981</v>
      </c>
      <c r="AD2298" s="18">
        <f>AC2298/MAX(AC$13:$AC2298)-1</f>
        <v>-1.5710400522410684E-3</v>
      </c>
      <c r="AE2298" s="18">
        <f t="shared" si="1943"/>
        <v>1.6807724537573066E-3</v>
      </c>
      <c r="DM2298" s="12">
        <f t="shared" si="1948"/>
        <v>42830</v>
      </c>
      <c r="DN2298" s="15">
        <v>16753635.147695579</v>
      </c>
      <c r="DO2298" s="14">
        <f t="shared" si="1944"/>
        <v>9.8559821880517262E-4</v>
      </c>
      <c r="DP2298" s="14">
        <f>DN2298/MAX($DN$13:DN2298)-1</f>
        <v>-6.1216199621285661E-3</v>
      </c>
    </row>
    <row r="2299" spans="1:120" x14ac:dyDescent="0.3">
      <c r="A2299" s="12">
        <f t="shared" si="1945"/>
        <v>42831</v>
      </c>
      <c r="B2299" s="13">
        <v>2425823.8971177819</v>
      </c>
      <c r="C2299" s="14">
        <f t="shared" si="1936"/>
        <v>-1.1487295473799897E-4</v>
      </c>
      <c r="D2299" s="14">
        <f>B2299/MAX($B$13:B2299)-1</f>
        <v>-1.1487295473799897E-4</v>
      </c>
      <c r="L2299" s="12">
        <f t="shared" si="1946"/>
        <v>42831</v>
      </c>
      <c r="M2299" s="15">
        <v>66718943.409064181</v>
      </c>
      <c r="N2299" s="14">
        <f t="shared" si="1937"/>
        <v>-1.5211321955110879E-3</v>
      </c>
      <c r="O2299" s="14">
        <f>M2299/MAX(M$13:$M2299)-1</f>
        <v>-1.2120577412597644E-2</v>
      </c>
      <c r="V2299" s="12">
        <f t="shared" si="1947"/>
        <v>42831</v>
      </c>
      <c r="W2299" s="14">
        <f t="shared" si="1938"/>
        <v>-1.1487295473799897E-4</v>
      </c>
      <c r="X2299" s="13">
        <f t="shared" si="1939"/>
        <v>257743.78906876463</v>
      </c>
      <c r="Y2299" s="14">
        <f t="shared" si="1940"/>
        <v>-1.5211321955110879E-3</v>
      </c>
      <c r="Z2299" s="13">
        <f t="shared" si="1941"/>
        <v>90980.377375996453</v>
      </c>
      <c r="AC2299" s="24">
        <f t="shared" si="1942"/>
        <v>348724.1664447611</v>
      </c>
      <c r="AD2299" s="18">
        <f>AC2299/MAX(AC$13:$AC2299)-1</f>
        <v>-2.0524232648329033E-3</v>
      </c>
      <c r="AE2299" s="18">
        <f t="shared" si="1943"/>
        <v>-4.8214067490293111E-4</v>
      </c>
      <c r="DM2299" s="12">
        <f t="shared" si="1948"/>
        <v>42831</v>
      </c>
      <c r="DN2299" s="15">
        <v>16748289.696759425</v>
      </c>
      <c r="DO2299" s="14">
        <f t="shared" si="1944"/>
        <v>-3.1906215511023905E-4</v>
      </c>
      <c r="DP2299" s="14">
        <f>DN2299/MAX($DN$13:DN2299)-1</f>
        <v>-6.4387289399808756E-3</v>
      </c>
    </row>
    <row r="2300" spans="1:120" x14ac:dyDescent="0.3">
      <c r="A2300" s="12">
        <f t="shared" si="1945"/>
        <v>42832</v>
      </c>
      <c r="B2300" s="13">
        <v>2429108.5455334117</v>
      </c>
      <c r="C2300" s="14">
        <f t="shared" si="1936"/>
        <v>1.354034157027062E-3</v>
      </c>
      <c r="D2300" s="14">
        <f>B2300/MAX($B$13:B2300)-1</f>
        <v>0</v>
      </c>
      <c r="L2300" s="12">
        <f t="shared" si="1946"/>
        <v>42832</v>
      </c>
      <c r="M2300" s="15">
        <v>66860314.236848153</v>
      </c>
      <c r="N2300" s="14">
        <f t="shared" si="1937"/>
        <v>2.1189008782289687E-3</v>
      </c>
      <c r="O2300" s="14">
        <f>M2300/MAX(M$13:$M2300)-1</f>
        <v>-1.0027358836492861E-2</v>
      </c>
      <c r="V2300" s="12">
        <f t="shared" si="1947"/>
        <v>42832</v>
      </c>
      <c r="W2300" s="14">
        <f t="shared" si="1938"/>
        <v>1.354034157027062E-3</v>
      </c>
      <c r="X2300" s="13">
        <f t="shared" si="1939"/>
        <v>258092.78296292532</v>
      </c>
      <c r="Y2300" s="14">
        <f t="shared" si="1940"/>
        <v>2.1189008782289687E-3</v>
      </c>
      <c r="Z2300" s="13">
        <f t="shared" si="1941"/>
        <v>91173.155777520049</v>
      </c>
      <c r="AC2300" s="24">
        <f t="shared" si="1942"/>
        <v>349265.93874044536</v>
      </c>
      <c r="AD2300" s="18">
        <f>AC2300/MAX(AC$13:$AC2300)-1</f>
        <v>-5.0202784735331463E-4</v>
      </c>
      <c r="AE2300" s="18">
        <f t="shared" si="1943"/>
        <v>1.5535840294855774E-3</v>
      </c>
      <c r="DM2300" s="12">
        <f t="shared" si="1948"/>
        <v>42832</v>
      </c>
      <c r="DN2300" s="15">
        <v>16758526.490273416</v>
      </c>
      <c r="DO2300" s="14">
        <f t="shared" si="1944"/>
        <v>6.1121426123711409E-4</v>
      </c>
      <c r="DP2300" s="14">
        <f>DN2300/MAX($DN$13:DN2300)-1</f>
        <v>-5.8314501216960579E-3</v>
      </c>
    </row>
    <row r="2301" spans="1:120" x14ac:dyDescent="0.3">
      <c r="A2301" s="12">
        <f t="shared" si="1945"/>
        <v>42833</v>
      </c>
      <c r="B2301" s="13">
        <v>2429108.5455334117</v>
      </c>
      <c r="C2301" s="14">
        <f t="shared" si="1936"/>
        <v>0</v>
      </c>
      <c r="D2301" s="14">
        <f>B2301/MAX($B$13:B2301)-1</f>
        <v>0</v>
      </c>
      <c r="L2301" s="12">
        <f t="shared" si="1946"/>
        <v>42833</v>
      </c>
      <c r="M2301" s="15">
        <v>66860314.236848153</v>
      </c>
      <c r="N2301" s="14">
        <f t="shared" si="1937"/>
        <v>0</v>
      </c>
      <c r="O2301" s="14">
        <f>M2301/MAX(M$13:$M2301)-1</f>
        <v>-1.0027358836492861E-2</v>
      </c>
      <c r="V2301" s="12">
        <f t="shared" si="1947"/>
        <v>42833</v>
      </c>
      <c r="W2301" s="14">
        <f t="shared" si="1938"/>
        <v>0</v>
      </c>
      <c r="X2301" s="13">
        <f t="shared" si="1939"/>
        <v>258092.78296292532</v>
      </c>
      <c r="Y2301" s="14">
        <f t="shared" si="1940"/>
        <v>0</v>
      </c>
      <c r="Z2301" s="13">
        <f t="shared" si="1941"/>
        <v>91173.155777520049</v>
      </c>
      <c r="AC2301" s="24">
        <f t="shared" si="1942"/>
        <v>349265.93874044536</v>
      </c>
      <c r="AD2301" s="18">
        <f>AC2301/MAX(AC$13:$AC2301)-1</f>
        <v>-5.0202784735331463E-4</v>
      </c>
      <c r="AE2301" s="18">
        <f t="shared" si="1943"/>
        <v>0</v>
      </c>
      <c r="DM2301" s="12">
        <f t="shared" si="1948"/>
        <v>42833</v>
      </c>
      <c r="DN2301" s="15">
        <v>16758526.490273416</v>
      </c>
      <c r="DO2301" s="14">
        <f t="shared" si="1944"/>
        <v>0</v>
      </c>
      <c r="DP2301" s="14">
        <f>DN2301/MAX($DN$13:DN2301)-1</f>
        <v>-5.8314501216960579E-3</v>
      </c>
    </row>
    <row r="2302" spans="1:120" x14ac:dyDescent="0.3">
      <c r="A2302" s="12">
        <f t="shared" si="1945"/>
        <v>42834</v>
      </c>
      <c r="B2302" s="13">
        <v>2429108.5455334117</v>
      </c>
      <c r="C2302" s="14">
        <f t="shared" si="1936"/>
        <v>0</v>
      </c>
      <c r="D2302" s="14">
        <f>B2302/MAX($B$13:B2302)-1</f>
        <v>0</v>
      </c>
      <c r="L2302" s="12">
        <f t="shared" si="1946"/>
        <v>42834</v>
      </c>
      <c r="M2302" s="15">
        <v>66860314.236848153</v>
      </c>
      <c r="N2302" s="14">
        <f t="shared" si="1937"/>
        <v>0</v>
      </c>
      <c r="O2302" s="14">
        <f>M2302/MAX(M$13:$M2302)-1</f>
        <v>-1.0027358836492861E-2</v>
      </c>
      <c r="V2302" s="12">
        <f t="shared" si="1947"/>
        <v>42834</v>
      </c>
      <c r="W2302" s="14">
        <f t="shared" si="1938"/>
        <v>0</v>
      </c>
      <c r="X2302" s="13">
        <f t="shared" si="1939"/>
        <v>258092.78296292532</v>
      </c>
      <c r="Y2302" s="14">
        <f t="shared" si="1940"/>
        <v>0</v>
      </c>
      <c r="Z2302" s="13">
        <f t="shared" si="1941"/>
        <v>91173.155777520049</v>
      </c>
      <c r="AC2302" s="24">
        <f t="shared" si="1942"/>
        <v>349265.93874044536</v>
      </c>
      <c r="AD2302" s="18">
        <f>AC2302/MAX(AC$13:$AC2302)-1</f>
        <v>-5.0202784735331463E-4</v>
      </c>
      <c r="AE2302" s="18">
        <f t="shared" si="1943"/>
        <v>0</v>
      </c>
      <c r="DM2302" s="12">
        <f t="shared" si="1948"/>
        <v>42834</v>
      </c>
      <c r="DN2302" s="15">
        <v>16758526.490273416</v>
      </c>
      <c r="DO2302" s="14">
        <f t="shared" si="1944"/>
        <v>0</v>
      </c>
      <c r="DP2302" s="14">
        <f>DN2302/MAX($DN$13:DN2302)-1</f>
        <v>-5.8314501216960579E-3</v>
      </c>
    </row>
    <row r="2303" spans="1:120" x14ac:dyDescent="0.3">
      <c r="A2303" s="12">
        <f t="shared" si="1945"/>
        <v>42835</v>
      </c>
      <c r="B2303" s="13">
        <v>2427896.7895799433</v>
      </c>
      <c r="C2303" s="14">
        <f t="shared" si="1936"/>
        <v>-4.9884800565891396E-4</v>
      </c>
      <c r="D2303" s="14">
        <f>B2303/MAX($B$13:B2303)-1</f>
        <v>-4.9884800565891396E-4</v>
      </c>
      <c r="L2303" s="12">
        <f t="shared" si="1946"/>
        <v>42835</v>
      </c>
      <c r="M2303" s="15">
        <v>66746397.530164942</v>
      </c>
      <c r="N2303" s="14">
        <f t="shared" si="1937"/>
        <v>-1.7038015448097577E-3</v>
      </c>
      <c r="O2303" s="14">
        <f>M2303/MAX(M$13:$M2303)-1</f>
        <v>-1.1714075751826702E-2</v>
      </c>
      <c r="V2303" s="12">
        <f t="shared" si="1947"/>
        <v>42835</v>
      </c>
      <c r="W2303" s="14">
        <f t="shared" si="1938"/>
        <v>-4.9884800565891396E-4</v>
      </c>
      <c r="X2303" s="13">
        <f t="shared" si="1939"/>
        <v>257964.03389286931</v>
      </c>
      <c r="Y2303" s="14">
        <f t="shared" si="1940"/>
        <v>-1.7038015448097577E-3</v>
      </c>
      <c r="Z2303" s="13">
        <f t="shared" si="1941"/>
        <v>91017.814813861129</v>
      </c>
      <c r="AC2303" s="24">
        <f t="shared" si="1942"/>
        <v>348981.84870673041</v>
      </c>
      <c r="AD2303" s="18">
        <f>AC2303/MAX(AC$13:$AC2303)-1</f>
        <v>-1.3150112537251291E-3</v>
      </c>
      <c r="AE2303" s="18">
        <f t="shared" si="1943"/>
        <v>-8.1339175168204658E-4</v>
      </c>
      <c r="DM2303" s="12">
        <f t="shared" si="1948"/>
        <v>42835</v>
      </c>
      <c r="DN2303" s="15">
        <v>16750942.335687706</v>
      </c>
      <c r="DO2303" s="14">
        <f t="shared" si="1944"/>
        <v>-4.5255497791596433E-4</v>
      </c>
      <c r="DP2303" s="14">
        <f>DN2303/MAX($DN$13:DN2303)-1</f>
        <v>-6.2813660478309163E-3</v>
      </c>
    </row>
    <row r="2304" spans="1:120" x14ac:dyDescent="0.3">
      <c r="A2304" s="12">
        <f t="shared" si="1945"/>
        <v>42836</v>
      </c>
      <c r="B2304" s="13">
        <v>2434107.7575741955</v>
      </c>
      <c r="C2304" s="14">
        <f t="shared" si="1936"/>
        <v>2.5581680493620418E-3</v>
      </c>
      <c r="D2304" s="14">
        <f>B2304/MAX($B$13:B2304)-1</f>
        <v>0</v>
      </c>
      <c r="L2304" s="12">
        <f t="shared" si="1946"/>
        <v>42836</v>
      </c>
      <c r="M2304" s="15">
        <v>67234562.298568577</v>
      </c>
      <c r="N2304" s="14">
        <f t="shared" si="1937"/>
        <v>7.3137245824093089E-3</v>
      </c>
      <c r="O2304" s="14">
        <f>M2304/MAX(M$13:$M2304)-1</f>
        <v>-4.486024693203694E-3</v>
      </c>
      <c r="V2304" s="12">
        <f t="shared" si="1947"/>
        <v>42836</v>
      </c>
      <c r="W2304" s="14">
        <f t="shared" si="1938"/>
        <v>2.5581680493620418E-3</v>
      </c>
      <c r="X2304" s="13">
        <f t="shared" si="1939"/>
        <v>258623.94924225859</v>
      </c>
      <c r="Y2304" s="14">
        <f t="shared" si="1940"/>
        <v>7.3137245824093089E-3</v>
      </c>
      <c r="Z2304" s="13">
        <f t="shared" si="1941"/>
        <v>91683.494043502447</v>
      </c>
      <c r="AC2304" s="24">
        <f t="shared" si="1942"/>
        <v>350307.44328576105</v>
      </c>
      <c r="AD2304" s="18">
        <f>AC2304/MAX(AC$13:$AC2304)-1</f>
        <v>0</v>
      </c>
      <c r="AE2304" s="18">
        <f t="shared" si="1943"/>
        <v>3.7984628253391328E-3</v>
      </c>
      <c r="DM2304" s="12">
        <f t="shared" si="1948"/>
        <v>42836</v>
      </c>
      <c r="DN2304" s="15">
        <v>16772482.765898794</v>
      </c>
      <c r="DO2304" s="14">
        <f t="shared" si="1944"/>
        <v>1.2859234889248672E-3</v>
      </c>
      <c r="DP2304" s="14">
        <f>DN2304/MAX($DN$13:DN2304)-1</f>
        <v>-5.0035199150494369E-3</v>
      </c>
    </row>
    <row r="2305" spans="1:120" x14ac:dyDescent="0.3">
      <c r="A2305" s="12">
        <f t="shared" si="1945"/>
        <v>42837</v>
      </c>
      <c r="B2305" s="13">
        <v>2437448.9034811012</v>
      </c>
      <c r="C2305" s="14">
        <f t="shared" si="1936"/>
        <v>1.3726368097339847E-3</v>
      </c>
      <c r="D2305" s="14">
        <f>B2305/MAX($B$13:B2305)-1</f>
        <v>0</v>
      </c>
      <c r="L2305" s="12">
        <f t="shared" si="1946"/>
        <v>42837</v>
      </c>
      <c r="M2305" s="15">
        <v>66720332.138476305</v>
      </c>
      <c r="N2305" s="14">
        <f t="shared" si="1937"/>
        <v>-7.6483008517067574E-3</v>
      </c>
      <c r="O2305" s="14">
        <f>M2305/MAX(M$13:$M2305)-1</f>
        <v>-1.2100015078428616E-2</v>
      </c>
      <c r="V2305" s="12">
        <f t="shared" si="1947"/>
        <v>42837</v>
      </c>
      <c r="W2305" s="14">
        <f t="shared" si="1938"/>
        <v>1.3726368097339847E-3</v>
      </c>
      <c r="X2305" s="13">
        <f t="shared" si="1939"/>
        <v>258978.94599486727</v>
      </c>
      <c r="Y2305" s="14">
        <f t="shared" si="1940"/>
        <v>-7.6483008517067574E-3</v>
      </c>
      <c r="Z2305" s="13">
        <f t="shared" si="1941"/>
        <v>90982.271097922072</v>
      </c>
      <c r="AC2305" s="24">
        <f t="shared" si="1942"/>
        <v>349961.21709278936</v>
      </c>
      <c r="AD2305" s="18">
        <f>AC2305/MAX(AC$13:$AC2305)-1</f>
        <v>-9.8834951870907517E-4</v>
      </c>
      <c r="AE2305" s="18">
        <f t="shared" si="1943"/>
        <v>-9.8834951870907517E-4</v>
      </c>
      <c r="DM2305" s="12">
        <f t="shared" si="1948"/>
        <v>42837</v>
      </c>
      <c r="DN2305" s="15">
        <v>16745363.52658695</v>
      </c>
      <c r="DO2305" s="14">
        <f t="shared" si="1944"/>
        <v>-1.6168887868516224E-3</v>
      </c>
      <c r="DP2305" s="14">
        <f>DN2305/MAX($DN$13:DN2305)-1</f>
        <v>-6.6123185666556727E-3</v>
      </c>
    </row>
    <row r="2306" spans="1:120" x14ac:dyDescent="0.3">
      <c r="A2306" s="12">
        <f t="shared" si="1945"/>
        <v>42838</v>
      </c>
      <c r="B2306" s="13">
        <v>2442066.0376333701</v>
      </c>
      <c r="C2306" s="14">
        <f t="shared" si="1936"/>
        <v>1.8942485914985596E-3</v>
      </c>
      <c r="D2306" s="14">
        <f>B2306/MAX($B$13:B2306)-1</f>
        <v>0</v>
      </c>
      <c r="L2306" s="12">
        <f t="shared" si="1946"/>
        <v>42838</v>
      </c>
      <c r="M2306" s="15">
        <v>66713215.532277904</v>
      </c>
      <c r="N2306" s="14">
        <f t="shared" si="1937"/>
        <v>-1.0666323098673658E-4</v>
      </c>
      <c r="O2306" s="14">
        <f>M2306/MAX(M$13:$M2306)-1</f>
        <v>-1.2205387682712177E-2</v>
      </c>
      <c r="V2306" s="12">
        <f t="shared" si="1947"/>
        <v>42838</v>
      </c>
      <c r="W2306" s="14">
        <f t="shared" si="1938"/>
        <v>1.8942485914985596E-3</v>
      </c>
      <c r="X2306" s="13">
        <f t="shared" si="1939"/>
        <v>259469.51649854583</v>
      </c>
      <c r="Y2306" s="14">
        <f t="shared" si="1940"/>
        <v>-1.0666323098673658E-4</v>
      </c>
      <c r="Z2306" s="13">
        <f t="shared" si="1941"/>
        <v>90972.566634924253</v>
      </c>
      <c r="AC2306" s="24">
        <f t="shared" si="1942"/>
        <v>350442.08313347009</v>
      </c>
      <c r="AD2306" s="18">
        <f>AC2306/MAX(AC$13:$AC2306)-1</f>
        <v>0</v>
      </c>
      <c r="AE2306" s="18">
        <f t="shared" si="1943"/>
        <v>1.3740552301062525E-3</v>
      </c>
      <c r="DM2306" s="12">
        <f t="shared" si="1948"/>
        <v>42838</v>
      </c>
      <c r="DN2306" s="15">
        <v>16728535.049824858</v>
      </c>
      <c r="DO2306" s="14">
        <f t="shared" si="1944"/>
        <v>-1.0049633580885287E-3</v>
      </c>
      <c r="DP2306" s="14">
        <f>DN2306/MAX($DN$13:DN2306)-1</f>
        <v>-7.6106367868726821E-3</v>
      </c>
    </row>
    <row r="2307" spans="1:120" x14ac:dyDescent="0.3">
      <c r="A2307" s="12">
        <f t="shared" si="1945"/>
        <v>42839</v>
      </c>
      <c r="B2307" s="13">
        <v>2442066.0376333701</v>
      </c>
      <c r="C2307" s="14">
        <f t="shared" si="1936"/>
        <v>0</v>
      </c>
      <c r="D2307" s="14">
        <f>B2307/MAX($B$13:B2307)-1</f>
        <v>0</v>
      </c>
      <c r="L2307" s="12">
        <f t="shared" si="1946"/>
        <v>42839</v>
      </c>
      <c r="M2307" s="15">
        <v>66713215.532277904</v>
      </c>
      <c r="N2307" s="14">
        <f t="shared" si="1937"/>
        <v>0</v>
      </c>
      <c r="O2307" s="14">
        <f>M2307/MAX(M$13:$M2307)-1</f>
        <v>-1.2205387682712177E-2</v>
      </c>
      <c r="V2307" s="12">
        <f t="shared" si="1947"/>
        <v>42839</v>
      </c>
      <c r="W2307" s="14">
        <f t="shared" si="1938"/>
        <v>0</v>
      </c>
      <c r="X2307" s="13">
        <f t="shared" si="1939"/>
        <v>259469.51649854583</v>
      </c>
      <c r="Y2307" s="14">
        <f t="shared" si="1940"/>
        <v>0</v>
      </c>
      <c r="Z2307" s="13">
        <f t="shared" si="1941"/>
        <v>90972.566634924253</v>
      </c>
      <c r="AC2307" s="24">
        <f t="shared" si="1942"/>
        <v>350442.08313347009</v>
      </c>
      <c r="AD2307" s="18">
        <f>AC2307/MAX(AC$13:$AC2307)-1</f>
        <v>0</v>
      </c>
      <c r="AE2307" s="18">
        <f t="shared" si="1943"/>
        <v>0</v>
      </c>
      <c r="DM2307" s="12">
        <f t="shared" si="1948"/>
        <v>42839</v>
      </c>
      <c r="DN2307" s="15">
        <v>16728535.049824858</v>
      </c>
      <c r="DO2307" s="14">
        <f t="shared" si="1944"/>
        <v>0</v>
      </c>
      <c r="DP2307" s="14">
        <f>DN2307/MAX($DN$13:DN2307)-1</f>
        <v>-7.6106367868726821E-3</v>
      </c>
    </row>
    <row r="2308" spans="1:120" x14ac:dyDescent="0.3">
      <c r="A2308" s="12">
        <f t="shared" si="1945"/>
        <v>42840</v>
      </c>
      <c r="B2308" s="13">
        <v>2442066.0376333701</v>
      </c>
      <c r="C2308" s="14">
        <f t="shared" si="1936"/>
        <v>0</v>
      </c>
      <c r="D2308" s="14">
        <f>B2308/MAX($B$13:B2308)-1</f>
        <v>0</v>
      </c>
      <c r="L2308" s="12">
        <f t="shared" si="1946"/>
        <v>42840</v>
      </c>
      <c r="M2308" s="15">
        <v>66713215.532277904</v>
      </c>
      <c r="N2308" s="14">
        <f t="shared" si="1937"/>
        <v>0</v>
      </c>
      <c r="O2308" s="14">
        <f>M2308/MAX(M$13:$M2308)-1</f>
        <v>-1.2205387682712177E-2</v>
      </c>
      <c r="V2308" s="12">
        <f t="shared" si="1947"/>
        <v>42840</v>
      </c>
      <c r="W2308" s="14">
        <f t="shared" si="1938"/>
        <v>0</v>
      </c>
      <c r="X2308" s="13">
        <f t="shared" si="1939"/>
        <v>259469.51649854583</v>
      </c>
      <c r="Y2308" s="14">
        <f t="shared" si="1940"/>
        <v>0</v>
      </c>
      <c r="Z2308" s="13">
        <f t="shared" si="1941"/>
        <v>90972.566634924253</v>
      </c>
      <c r="AC2308" s="24">
        <f t="shared" si="1942"/>
        <v>350442.08313347009</v>
      </c>
      <c r="AD2308" s="18">
        <f>AC2308/MAX(AC$13:$AC2308)-1</f>
        <v>0</v>
      </c>
      <c r="AE2308" s="18">
        <f t="shared" si="1943"/>
        <v>0</v>
      </c>
      <c r="DM2308" s="12">
        <f t="shared" si="1948"/>
        <v>42840</v>
      </c>
      <c r="DN2308" s="15">
        <v>16728535.049824858</v>
      </c>
      <c r="DO2308" s="14">
        <f t="shared" si="1944"/>
        <v>0</v>
      </c>
      <c r="DP2308" s="14">
        <f>DN2308/MAX($DN$13:DN2308)-1</f>
        <v>-7.6106367868726821E-3</v>
      </c>
    </row>
    <row r="2309" spans="1:120" x14ac:dyDescent="0.3">
      <c r="A2309" s="12">
        <f t="shared" si="1945"/>
        <v>42841</v>
      </c>
      <c r="B2309" s="13">
        <v>2442066.0376333701</v>
      </c>
      <c r="C2309" s="14">
        <f t="shared" si="1936"/>
        <v>0</v>
      </c>
      <c r="D2309" s="14">
        <f>B2309/MAX($B$13:B2309)-1</f>
        <v>0</v>
      </c>
      <c r="L2309" s="12">
        <f t="shared" si="1946"/>
        <v>42841</v>
      </c>
      <c r="M2309" s="15">
        <v>66713215.532277904</v>
      </c>
      <c r="N2309" s="14">
        <f t="shared" si="1937"/>
        <v>0</v>
      </c>
      <c r="O2309" s="14">
        <f>M2309/MAX(M$13:$M2309)-1</f>
        <v>-1.2205387682712177E-2</v>
      </c>
      <c r="V2309" s="12">
        <f t="shared" si="1947"/>
        <v>42841</v>
      </c>
      <c r="W2309" s="14">
        <f t="shared" si="1938"/>
        <v>0</v>
      </c>
      <c r="X2309" s="13">
        <f t="shared" si="1939"/>
        <v>259469.51649854583</v>
      </c>
      <c r="Y2309" s="14">
        <f t="shared" si="1940"/>
        <v>0</v>
      </c>
      <c r="Z2309" s="13">
        <f t="shared" si="1941"/>
        <v>90972.566634924253</v>
      </c>
      <c r="AC2309" s="24">
        <f t="shared" si="1942"/>
        <v>350442.08313347009</v>
      </c>
      <c r="AD2309" s="18">
        <f>AC2309/MAX(AC$13:$AC2309)-1</f>
        <v>0</v>
      </c>
      <c r="AE2309" s="18">
        <f t="shared" si="1943"/>
        <v>0</v>
      </c>
      <c r="DM2309" s="12">
        <f t="shared" si="1948"/>
        <v>42841</v>
      </c>
      <c r="DN2309" s="15">
        <v>16728535.049824858</v>
      </c>
      <c r="DO2309" s="14">
        <f t="shared" si="1944"/>
        <v>0</v>
      </c>
      <c r="DP2309" s="14">
        <f>DN2309/MAX($DN$13:DN2309)-1</f>
        <v>-7.6106367868726821E-3</v>
      </c>
    </row>
    <row r="2310" spans="1:120" x14ac:dyDescent="0.3">
      <c r="A2310" s="12">
        <f t="shared" si="1945"/>
        <v>42842</v>
      </c>
      <c r="B2310" s="13">
        <v>2442997.6576440902</v>
      </c>
      <c r="C2310" s="14">
        <f t="shared" si="1936"/>
        <v>3.8148845951058163E-4</v>
      </c>
      <c r="D2310" s="14">
        <f>B2310/MAX($B$13:B2310)-1</f>
        <v>0</v>
      </c>
      <c r="L2310" s="12">
        <f t="shared" si="1946"/>
        <v>42842</v>
      </c>
      <c r="M2310" s="15">
        <v>66832323.666071095</v>
      </c>
      <c r="N2310" s="14">
        <f t="shared" si="1937"/>
        <v>1.7853753989052201E-3</v>
      </c>
      <c r="O2310" s="14">
        <f>M2310/MAX(M$13:$M2310)-1</f>
        <v>-1.0441803482709733E-2</v>
      </c>
      <c r="V2310" s="12">
        <f t="shared" si="1947"/>
        <v>42842</v>
      </c>
      <c r="W2310" s="14">
        <f t="shared" si="1938"/>
        <v>3.8148845951058163E-4</v>
      </c>
      <c r="X2310" s="13">
        <f t="shared" si="1939"/>
        <v>259568.50112468482</v>
      </c>
      <c r="Y2310" s="14">
        <f t="shared" si="1940"/>
        <v>1.7853753989052201E-3</v>
      </c>
      <c r="Z2310" s="13">
        <f t="shared" si="1941"/>
        <v>91134.986817369514</v>
      </c>
      <c r="AC2310" s="24">
        <f t="shared" si="1942"/>
        <v>350703.48794205434</v>
      </c>
      <c r="AD2310" s="18">
        <f>AC2310/MAX(AC$13:$AC2310)-1</f>
        <v>0</v>
      </c>
      <c r="AE2310" s="18">
        <f t="shared" si="1943"/>
        <v>7.4592870310241643E-4</v>
      </c>
      <c r="DM2310" s="12">
        <f t="shared" si="1948"/>
        <v>42842</v>
      </c>
      <c r="DN2310" s="15">
        <v>16746315.20333452</v>
      </c>
      <c r="DO2310" s="14">
        <f t="shared" si="1944"/>
        <v>1.0628637508727223E-3</v>
      </c>
      <c r="DP2310" s="14">
        <f>DN2310/MAX($DN$13:DN2310)-1</f>
        <v>-6.5558621059618183E-3</v>
      </c>
    </row>
    <row r="2311" spans="1:120" x14ac:dyDescent="0.3">
      <c r="A2311" s="12">
        <f t="shared" si="1945"/>
        <v>42843</v>
      </c>
      <c r="B2311" s="13">
        <v>2449075.3713317951</v>
      </c>
      <c r="C2311" s="14">
        <f t="shared" si="1936"/>
        <v>2.4878098710769958E-3</v>
      </c>
      <c r="D2311" s="14">
        <f>B2311/MAX($B$13:B2311)-1</f>
        <v>0</v>
      </c>
      <c r="L2311" s="12">
        <f t="shared" si="1946"/>
        <v>42843</v>
      </c>
      <c r="M2311" s="15">
        <v>66364296.362911388</v>
      </c>
      <c r="N2311" s="14">
        <f t="shared" si="1937"/>
        <v>-7.003008087796192E-3</v>
      </c>
      <c r="O2311" s="14">
        <f>M2311/MAX(M$13:$M2311)-1</f>
        <v>-1.7371687536265279E-2</v>
      </c>
      <c r="V2311" s="12">
        <f t="shared" si="1947"/>
        <v>42843</v>
      </c>
      <c r="W2311" s="14">
        <f t="shared" si="1938"/>
        <v>2.4878098710769958E-3</v>
      </c>
      <c r="X2311" s="13">
        <f t="shared" si="1939"/>
        <v>260214.25820400348</v>
      </c>
      <c r="Y2311" s="14">
        <f t="shared" si="1940"/>
        <v>-7.003008087796192E-3</v>
      </c>
      <c r="Z2311" s="13">
        <f t="shared" si="1941"/>
        <v>90496.767767606274</v>
      </c>
      <c r="AC2311" s="24">
        <f t="shared" si="1942"/>
        <v>350711.02597160975</v>
      </c>
      <c r="AD2311" s="18">
        <f>AC2311/MAX(AC$13:$AC2311)-1</f>
        <v>0</v>
      </c>
      <c r="AE2311" s="18">
        <f t="shared" si="1943"/>
        <v>2.1494025051360666E-5</v>
      </c>
      <c r="DM2311" s="12">
        <f t="shared" si="1948"/>
        <v>42843</v>
      </c>
      <c r="DN2311" s="15">
        <v>16718033.101027723</v>
      </c>
      <c r="DO2311" s="14">
        <f t="shared" si="1944"/>
        <v>-1.6888552474615404E-3</v>
      </c>
      <c r="DP2311" s="14">
        <f>DN2311/MAX($DN$13:DN2311)-1</f>
        <v>-8.2336454513041168E-3</v>
      </c>
    </row>
    <row r="2312" spans="1:120" x14ac:dyDescent="0.3">
      <c r="A2312" s="12">
        <f t="shared" si="1945"/>
        <v>42844</v>
      </c>
      <c r="B2312" s="13">
        <v>2445361.7619335442</v>
      </c>
      <c r="C2312" s="14">
        <f t="shared" si="1936"/>
        <v>-1.516331200632437E-3</v>
      </c>
      <c r="D2312" s="14">
        <f>B2312/MAX($B$13:B2312)-1</f>
        <v>-1.516331200632437E-3</v>
      </c>
      <c r="L2312" s="12">
        <f t="shared" si="1946"/>
        <v>42844</v>
      </c>
      <c r="M2312" s="15">
        <v>66673261.234517679</v>
      </c>
      <c r="N2312" s="14">
        <f t="shared" si="1937"/>
        <v>4.6555887508656912E-3</v>
      </c>
      <c r="O2312" s="14">
        <f>M2312/MAX(M$13:$M2312)-1</f>
        <v>-1.279697421847692E-2</v>
      </c>
      <c r="V2312" s="12">
        <f t="shared" si="1947"/>
        <v>42844</v>
      </c>
      <c r="W2312" s="14">
        <f t="shared" si="1938"/>
        <v>-1.516331200632437E-3</v>
      </c>
      <c r="X2312" s="13">
        <f t="shared" si="1939"/>
        <v>259819.68720543932</v>
      </c>
      <c r="Y2312" s="14">
        <f t="shared" si="1940"/>
        <v>4.6555887508656912E-3</v>
      </c>
      <c r="Z2312" s="13">
        <f t="shared" si="1941"/>
        <v>90918.083501614849</v>
      </c>
      <c r="AC2312" s="24">
        <f t="shared" si="1942"/>
        <v>350737.77070705418</v>
      </c>
      <c r="AD2312" s="18">
        <f>AC2312/MAX(AC$13:$AC2312)-1</f>
        <v>0</v>
      </c>
      <c r="AE2312" s="18">
        <f t="shared" si="1943"/>
        <v>7.6258610262724957E-5</v>
      </c>
      <c r="DM2312" s="12">
        <f t="shared" si="1948"/>
        <v>42844</v>
      </c>
      <c r="DN2312" s="15">
        <v>16749068.478619285</v>
      </c>
      <c r="DO2312" s="14">
        <f t="shared" si="1944"/>
        <v>1.8564012527080287E-3</v>
      </c>
      <c r="DP2312" s="14">
        <f>DN2312/MAX($DN$13:DN2312)-1</f>
        <v>-6.3925291483262203E-3</v>
      </c>
    </row>
    <row r="2313" spans="1:120" x14ac:dyDescent="0.3">
      <c r="A2313" s="12">
        <f t="shared" si="1945"/>
        <v>42845</v>
      </c>
      <c r="B2313" s="13">
        <v>2438765.7749730451</v>
      </c>
      <c r="C2313" s="14">
        <f t="shared" si="1936"/>
        <v>-2.6973460790863379E-3</v>
      </c>
      <c r="D2313" s="14">
        <f>B2313/MAX($B$13:B2313)-1</f>
        <v>-4.2095872097002163E-3</v>
      </c>
      <c r="L2313" s="12">
        <f t="shared" si="1946"/>
        <v>42845</v>
      </c>
      <c r="M2313" s="15">
        <v>66746741.550327249</v>
      </c>
      <c r="N2313" s="14">
        <f t="shared" si="1937"/>
        <v>1.1020957194685099E-3</v>
      </c>
      <c r="O2313" s="14">
        <f>M2313/MAX(M$13:$M2313)-1</f>
        <v>-1.1708981989516754E-2</v>
      </c>
      <c r="V2313" s="12">
        <f t="shared" si="1947"/>
        <v>42845</v>
      </c>
      <c r="W2313" s="14">
        <f t="shared" si="1938"/>
        <v>-2.6973460790863379E-3</v>
      </c>
      <c r="X2313" s="13">
        <f t="shared" si="1939"/>
        <v>259118.86359088629</v>
      </c>
      <c r="Y2313" s="14">
        <f t="shared" si="1940"/>
        <v>1.1020957194685099E-3</v>
      </c>
      <c r="Z2313" s="13">
        <f t="shared" si="1941"/>
        <v>91018.283932264254</v>
      </c>
      <c r="AC2313" s="24">
        <f t="shared" si="1942"/>
        <v>350137.14752315055</v>
      </c>
      <c r="AD2313" s="18">
        <f>AC2313/MAX(AC$13:$AC2313)-1</f>
        <v>-1.7124565246932066E-3</v>
      </c>
      <c r="AE2313" s="18">
        <f t="shared" si="1943"/>
        <v>-1.7124565246932066E-3</v>
      </c>
      <c r="DM2313" s="12">
        <f t="shared" si="1948"/>
        <v>42845</v>
      </c>
      <c r="DN2313" s="15">
        <v>16749182.842546001</v>
      </c>
      <c r="DO2313" s="14">
        <f t="shared" si="1944"/>
        <v>6.8280768485973198E-6</v>
      </c>
      <c r="DP2313" s="14">
        <f>DN2313/MAX($DN$13:DN2313)-1</f>
        <v>-6.3857447201578488E-3</v>
      </c>
    </row>
    <row r="2314" spans="1:120" x14ac:dyDescent="0.3">
      <c r="A2314" s="12">
        <f t="shared" si="1945"/>
        <v>42846</v>
      </c>
      <c r="B2314" s="13">
        <v>2421539.3216758589</v>
      </c>
      <c r="C2314" s="14">
        <f t="shared" si="1936"/>
        <v>-7.0635948207763422E-3</v>
      </c>
      <c r="D2314" s="14">
        <f>B2314/MAX($B$13:B2314)-1</f>
        <v>-1.1243447212064495E-2</v>
      </c>
      <c r="L2314" s="12">
        <f t="shared" si="1946"/>
        <v>42846</v>
      </c>
      <c r="M2314" s="15">
        <v>66835749.424922042</v>
      </c>
      <c r="N2314" s="14">
        <f t="shared" si="1937"/>
        <v>1.3335164013614786E-3</v>
      </c>
      <c r="O2314" s="14">
        <f>M2314/MAX(M$13:$M2314)-1</f>
        <v>-1.0391079707681605E-2</v>
      </c>
      <c r="V2314" s="12">
        <f t="shared" si="1947"/>
        <v>42846</v>
      </c>
      <c r="W2314" s="14">
        <f t="shared" si="1938"/>
        <v>-7.0635948207763422E-3</v>
      </c>
      <c r="X2314" s="13">
        <f t="shared" si="1939"/>
        <v>257288.55292806026</v>
      </c>
      <c r="Y2314" s="14">
        <f t="shared" si="1940"/>
        <v>1.3335164013614786E-3</v>
      </c>
      <c r="Z2314" s="13">
        <f t="shared" si="1941"/>
        <v>91139.658306711703</v>
      </c>
      <c r="AC2314" s="24">
        <f t="shared" si="1942"/>
        <v>348428.211234772</v>
      </c>
      <c r="AD2314" s="18">
        <f>AC2314/MAX(AC$13:$AC2314)-1</f>
        <v>-6.5848610134754404E-3</v>
      </c>
      <c r="AE2314" s="18">
        <f t="shared" si="1943"/>
        <v>-4.8807625825122436E-3</v>
      </c>
      <c r="DM2314" s="12">
        <f t="shared" si="1948"/>
        <v>42846</v>
      </c>
      <c r="DN2314" s="15">
        <v>16729248.45200458</v>
      </c>
      <c r="DO2314" s="14">
        <f t="shared" si="1944"/>
        <v>-1.1901709312518438E-3</v>
      </c>
      <c r="DP2314" s="14">
        <f>DN2314/MAX($DN$13:DN2314)-1</f>
        <v>-7.5683155236694333E-3</v>
      </c>
    </row>
    <row r="2315" spans="1:120" x14ac:dyDescent="0.3">
      <c r="A2315" s="12">
        <f t="shared" si="1945"/>
        <v>42847</v>
      </c>
      <c r="B2315" s="13">
        <v>2421539.3216758589</v>
      </c>
      <c r="C2315" s="14">
        <f t="shared" si="1936"/>
        <v>0</v>
      </c>
      <c r="D2315" s="14">
        <f>B2315/MAX($B$13:B2315)-1</f>
        <v>-1.1243447212064495E-2</v>
      </c>
      <c r="L2315" s="12">
        <f t="shared" si="1946"/>
        <v>42847</v>
      </c>
      <c r="M2315" s="15">
        <v>66835749.424922042</v>
      </c>
      <c r="N2315" s="14">
        <f t="shared" si="1937"/>
        <v>0</v>
      </c>
      <c r="O2315" s="14">
        <f>M2315/MAX(M$13:$M2315)-1</f>
        <v>-1.0391079707681605E-2</v>
      </c>
      <c r="V2315" s="12">
        <f t="shared" si="1947"/>
        <v>42847</v>
      </c>
      <c r="W2315" s="14">
        <f t="shared" si="1938"/>
        <v>0</v>
      </c>
      <c r="X2315" s="13">
        <f t="shared" si="1939"/>
        <v>257288.55292806026</v>
      </c>
      <c r="Y2315" s="14">
        <f t="shared" si="1940"/>
        <v>0</v>
      </c>
      <c r="Z2315" s="13">
        <f t="shared" si="1941"/>
        <v>91139.658306711703</v>
      </c>
      <c r="AC2315" s="24">
        <f t="shared" si="1942"/>
        <v>348428.211234772</v>
      </c>
      <c r="AD2315" s="18">
        <f>AC2315/MAX(AC$13:$AC2315)-1</f>
        <v>-6.5848610134754404E-3</v>
      </c>
      <c r="AE2315" s="18">
        <f t="shared" si="1943"/>
        <v>0</v>
      </c>
      <c r="DM2315" s="12">
        <f t="shared" si="1948"/>
        <v>42847</v>
      </c>
      <c r="DN2315" s="15">
        <v>16729248.45200458</v>
      </c>
      <c r="DO2315" s="14">
        <f t="shared" si="1944"/>
        <v>0</v>
      </c>
      <c r="DP2315" s="14">
        <f>DN2315/MAX($DN$13:DN2315)-1</f>
        <v>-7.5683155236694333E-3</v>
      </c>
    </row>
    <row r="2316" spans="1:120" x14ac:dyDescent="0.3">
      <c r="A2316" s="12">
        <f t="shared" si="1945"/>
        <v>42848</v>
      </c>
      <c r="B2316" s="13">
        <v>2421539.3216758589</v>
      </c>
      <c r="C2316" s="14">
        <f t="shared" si="1936"/>
        <v>0</v>
      </c>
      <c r="D2316" s="14">
        <f>B2316/MAX($B$13:B2316)-1</f>
        <v>-1.1243447212064495E-2</v>
      </c>
      <c r="L2316" s="12">
        <f t="shared" si="1946"/>
        <v>42848</v>
      </c>
      <c r="M2316" s="15">
        <v>66835749.424922042</v>
      </c>
      <c r="N2316" s="14">
        <f t="shared" si="1937"/>
        <v>0</v>
      </c>
      <c r="O2316" s="14">
        <f>M2316/MAX(M$13:$M2316)-1</f>
        <v>-1.0391079707681605E-2</v>
      </c>
      <c r="V2316" s="12">
        <f t="shared" si="1947"/>
        <v>42848</v>
      </c>
      <c r="W2316" s="14">
        <f t="shared" si="1938"/>
        <v>0</v>
      </c>
      <c r="X2316" s="13">
        <f t="shared" si="1939"/>
        <v>257288.55292806026</v>
      </c>
      <c r="Y2316" s="14">
        <f t="shared" si="1940"/>
        <v>0</v>
      </c>
      <c r="Z2316" s="13">
        <f t="shared" si="1941"/>
        <v>91139.658306711703</v>
      </c>
      <c r="AC2316" s="24">
        <f t="shared" si="1942"/>
        <v>348428.211234772</v>
      </c>
      <c r="AD2316" s="18">
        <f>AC2316/MAX(AC$13:$AC2316)-1</f>
        <v>-6.5848610134754404E-3</v>
      </c>
      <c r="AE2316" s="18">
        <f t="shared" si="1943"/>
        <v>0</v>
      </c>
      <c r="DM2316" s="12">
        <f t="shared" si="1948"/>
        <v>42848</v>
      </c>
      <c r="DN2316" s="15">
        <v>16729248.45200458</v>
      </c>
      <c r="DO2316" s="14">
        <f t="shared" si="1944"/>
        <v>0</v>
      </c>
      <c r="DP2316" s="14">
        <f>DN2316/MAX($DN$13:DN2316)-1</f>
        <v>-7.5683155236694333E-3</v>
      </c>
    </row>
    <row r="2317" spans="1:120" x14ac:dyDescent="0.3">
      <c r="A2317" s="12">
        <f t="shared" si="1945"/>
        <v>42849</v>
      </c>
      <c r="B2317" s="13">
        <v>2418263.0074579739</v>
      </c>
      <c r="C2317" s="14">
        <f t="shared" si="1936"/>
        <v>-1.3529882370927337E-3</v>
      </c>
      <c r="D2317" s="14">
        <f>B2317/MAX($B$13:B2317)-1</f>
        <v>-1.2581223197334901E-2</v>
      </c>
      <c r="L2317" s="12">
        <f t="shared" si="1946"/>
        <v>42849</v>
      </c>
      <c r="M2317" s="15">
        <v>66723983.316878743</v>
      </c>
      <c r="N2317" s="14">
        <f t="shared" si="1937"/>
        <v>-1.6722503900229446E-3</v>
      </c>
      <c r="O2317" s="14">
        <f>M2317/MAX(M$13:$M2317)-1</f>
        <v>-1.204595361061056E-2</v>
      </c>
      <c r="V2317" s="12">
        <f t="shared" si="1947"/>
        <v>42849</v>
      </c>
      <c r="W2317" s="14">
        <f t="shared" si="1938"/>
        <v>-1.3529882370927337E-3</v>
      </c>
      <c r="X2317" s="13">
        <f t="shared" si="1939"/>
        <v>256940.44454241</v>
      </c>
      <c r="Y2317" s="14">
        <f t="shared" si="1940"/>
        <v>-1.6722503900229446E-3</v>
      </c>
      <c r="Z2317" s="13">
        <f t="shared" si="1941"/>
        <v>90987.249977561747</v>
      </c>
      <c r="AC2317" s="24">
        <f t="shared" si="1942"/>
        <v>347927.69451997173</v>
      </c>
      <c r="AD2317" s="18">
        <f>AC2317/MAX(AC$13:$AC2317)-1</f>
        <v>-8.0119006898446976E-3</v>
      </c>
      <c r="AE2317" s="18">
        <f t="shared" si="1943"/>
        <v>-1.4364988214545793E-3</v>
      </c>
      <c r="DM2317" s="12">
        <f t="shared" si="1948"/>
        <v>42849</v>
      </c>
      <c r="DN2317" s="15">
        <v>16731390.045826653</v>
      </c>
      <c r="DO2317" s="14">
        <f t="shared" si="1944"/>
        <v>1.2801494509551148E-4</v>
      </c>
      <c r="DP2317" s="14">
        <f>DN2317/MAX($DN$13:DN2317)-1</f>
        <v>-7.4412694360700415E-3</v>
      </c>
    </row>
    <row r="2318" spans="1:120" x14ac:dyDescent="0.3">
      <c r="A2318" s="12">
        <f t="shared" si="1945"/>
        <v>42850</v>
      </c>
      <c r="B2318" s="13">
        <v>2427985.363324807</v>
      </c>
      <c r="C2318" s="14">
        <f t="shared" ref="C2318:C2381" si="1949">B2318/B2317-1</f>
        <v>4.0203881202538483E-3</v>
      </c>
      <c r="D2318" s="14">
        <f>B2318/MAX($B$13:B2318)-1</f>
        <v>-8.6114164773619661E-3</v>
      </c>
      <c r="L2318" s="12">
        <f t="shared" si="1946"/>
        <v>42850</v>
      </c>
      <c r="M2318" s="15">
        <v>67330739.794341564</v>
      </c>
      <c r="N2318" s="14">
        <f t="shared" si="1937"/>
        <v>9.0935290026268323E-3</v>
      </c>
      <c r="O2318" s="14">
        <f>M2318/MAX(M$13:$M2318)-1</f>
        <v>-3.0619648365061147E-3</v>
      </c>
      <c r="V2318" s="12">
        <f t="shared" si="1947"/>
        <v>42850</v>
      </c>
      <c r="W2318" s="14">
        <f t="shared" si="1938"/>
        <v>4.0203881202538483E-3</v>
      </c>
      <c r="X2318" s="13">
        <f t="shared" si="1939"/>
        <v>257973.44485326105</v>
      </c>
      <c r="Y2318" s="14">
        <f t="shared" si="1940"/>
        <v>9.0935290026268323E-3</v>
      </c>
      <c r="Z2318" s="13">
        <f t="shared" si="1941"/>
        <v>91814.645174101955</v>
      </c>
      <c r="AC2318" s="24">
        <f t="shared" si="1942"/>
        <v>349788.09002736304</v>
      </c>
      <c r="AD2318" s="18">
        <f>AC2318/MAX(AC$13:$AC2318)-1</f>
        <v>-2.7076658375762008E-3</v>
      </c>
      <c r="AE2318" s="18">
        <f t="shared" si="1943"/>
        <v>5.3470750868453987E-3</v>
      </c>
      <c r="DM2318" s="12">
        <f t="shared" si="1948"/>
        <v>42850</v>
      </c>
      <c r="DN2318" s="15">
        <v>16768173.272663848</v>
      </c>
      <c r="DO2318" s="14">
        <f t="shared" si="1944"/>
        <v>2.1984561196917163E-3</v>
      </c>
      <c r="DP2318" s="14">
        <f>DN2318/MAX($DN$13:DN2318)-1</f>
        <v>-5.2591726207084077E-3</v>
      </c>
    </row>
    <row r="2319" spans="1:120" x14ac:dyDescent="0.3">
      <c r="A2319" s="12">
        <f t="shared" si="1945"/>
        <v>42851</v>
      </c>
      <c r="B2319" s="13">
        <v>2449884.4073021505</v>
      </c>
      <c r="C2319" s="14">
        <f t="shared" si="1949"/>
        <v>9.0194299801527045E-3</v>
      </c>
      <c r="D2319" s="14">
        <f>B2319/MAX($B$13:B2319)-1</f>
        <v>0</v>
      </c>
      <c r="L2319" s="12">
        <f t="shared" si="1946"/>
        <v>42851</v>
      </c>
      <c r="M2319" s="15">
        <v>67233748.997800902</v>
      </c>
      <c r="N2319" s="14">
        <f t="shared" ref="N2319:N2382" si="1950">M2319/M2318-1</f>
        <v>-1.4405128599049855E-3</v>
      </c>
      <c r="O2319" s="14">
        <f>M2319/MAX(M$13:$M2319)-1</f>
        <v>-4.4980668966875248E-3</v>
      </c>
      <c r="V2319" s="12">
        <f t="shared" si="1947"/>
        <v>42851</v>
      </c>
      <c r="W2319" s="14">
        <f t="shared" ref="W2319:W2382" si="1951">VLOOKUP(V2319,$A$13:$C$4210,3,FALSE)</f>
        <v>9.0194299801527045E-3</v>
      </c>
      <c r="X2319" s="13">
        <f t="shared" ref="X2319:X2382" si="1952">X2318*(1+W2319)</f>
        <v>260300.21827585384</v>
      </c>
      <c r="Y2319" s="14">
        <f t="shared" ref="Y2319:Y2382" si="1953">VLOOKUP(V2319,$L$13:$N$4210,3,FALSE)</f>
        <v>-1.4405128599049855E-3</v>
      </c>
      <c r="Z2319" s="13">
        <f t="shared" ref="Z2319:Z2382" si="1954">Z2318*(Y2319+1)</f>
        <v>91682.384997001049</v>
      </c>
      <c r="AC2319" s="24">
        <f t="shared" ref="AC2319:AC2382" si="1955">AB2319+Z2319+X2319</f>
        <v>351982.60327285487</v>
      </c>
      <c r="AD2319" s="18">
        <f>AC2319/MAX(AC$13:$AC2319)-1</f>
        <v>0</v>
      </c>
      <c r="AE2319" s="18">
        <f t="shared" ref="AE2319:AE2382" si="1956">AC2319/AC2318-1</f>
        <v>6.2738363828229726E-3</v>
      </c>
      <c r="DM2319" s="12">
        <f t="shared" si="1948"/>
        <v>42851</v>
      </c>
      <c r="DN2319" s="15">
        <v>16761541.259430042</v>
      </c>
      <c r="DO2319" s="14">
        <f t="shared" ref="DO2319:DO2382" si="1957">DN2319/DN2318-1</f>
        <v>-3.9551196936993271E-4</v>
      </c>
      <c r="DP2319" s="14">
        <f>DN2319/MAX($DN$13:DN2319)-1</f>
        <v>-5.652604524357896E-3</v>
      </c>
    </row>
    <row r="2320" spans="1:120" x14ac:dyDescent="0.3">
      <c r="A2320" s="12">
        <f t="shared" ref="A2320:A2383" si="1958">A2319+1</f>
        <v>42852</v>
      </c>
      <c r="B2320" s="13">
        <v>2432772.9231756967</v>
      </c>
      <c r="C2320" s="14">
        <f t="shared" si="1949"/>
        <v>-6.9846087739695584E-3</v>
      </c>
      <c r="D2320" s="14">
        <f>B2320/MAX($B$13:B2320)-1</f>
        <v>-6.9846087739695584E-3</v>
      </c>
      <c r="L2320" s="12">
        <f t="shared" ref="L2320:L2383" si="1959">L2319+1</f>
        <v>42852</v>
      </c>
      <c r="M2320" s="15">
        <v>67916800.887122482</v>
      </c>
      <c r="N2320" s="14">
        <f t="shared" si="1950"/>
        <v>1.0159360432867137E-2</v>
      </c>
      <c r="O2320" s="14">
        <f>M2320/MAX(M$13:$M2320)-1</f>
        <v>0</v>
      </c>
      <c r="V2320" s="12">
        <f t="shared" ref="V2320:V2383" si="1960">V2319+1</f>
        <v>42852</v>
      </c>
      <c r="W2320" s="14">
        <f t="shared" si="1951"/>
        <v>-6.9846087739695584E-3</v>
      </c>
      <c r="X2320" s="13">
        <f t="shared" si="1952"/>
        <v>258482.12308741812</v>
      </c>
      <c r="Y2320" s="14">
        <f t="shared" si="1953"/>
        <v>1.0159360432867137E-2</v>
      </c>
      <c r="Z2320" s="13">
        <f t="shared" si="1954"/>
        <v>92613.819391530473</v>
      </c>
      <c r="AC2320" s="24">
        <f t="shared" si="1955"/>
        <v>351095.94247894862</v>
      </c>
      <c r="AD2320" s="18">
        <f>AC2320/MAX(AC$13:$AC2320)-1</f>
        <v>-2.5190472076227488E-3</v>
      </c>
      <c r="AE2320" s="18">
        <f t="shared" si="1956"/>
        <v>-2.5190472076227488E-3</v>
      </c>
      <c r="DM2320" s="12">
        <f t="shared" ref="DM2320:DM2383" si="1961">DM2319+1</f>
        <v>42852</v>
      </c>
      <c r="DN2320" s="15">
        <v>16748837.980662368</v>
      </c>
      <c r="DO2320" s="14">
        <f t="shared" si="1957"/>
        <v>-7.5788249845620825E-4</v>
      </c>
      <c r="DP2320" s="14">
        <f>DN2320/MAX($DN$13:DN2320)-1</f>
        <v>-6.4062030127743919E-3</v>
      </c>
    </row>
    <row r="2321" spans="1:120" x14ac:dyDescent="0.3">
      <c r="A2321" s="12">
        <f t="shared" si="1958"/>
        <v>42853</v>
      </c>
      <c r="B2321" s="13">
        <v>2432772.9231756967</v>
      </c>
      <c r="C2321" s="14">
        <f t="shared" si="1949"/>
        <v>0</v>
      </c>
      <c r="D2321" s="14">
        <f>B2321/MAX($B$13:B2321)-1</f>
        <v>-6.9846087739695584E-3</v>
      </c>
      <c r="L2321" s="12">
        <f t="shared" si="1959"/>
        <v>42853</v>
      </c>
      <c r="M2321" s="15">
        <v>68856356.306051731</v>
      </c>
      <c r="N2321" s="14">
        <f t="shared" si="1950"/>
        <v>1.3833917479281643E-2</v>
      </c>
      <c r="O2321" s="14">
        <f>M2321/MAX(M$13:$M2321)-1</f>
        <v>0</v>
      </c>
      <c r="V2321" s="12">
        <f t="shared" si="1960"/>
        <v>42853</v>
      </c>
      <c r="W2321" s="14">
        <f t="shared" si="1951"/>
        <v>0</v>
      </c>
      <c r="X2321" s="13">
        <f t="shared" si="1952"/>
        <v>258482.12308741812</v>
      </c>
      <c r="Y2321" s="14">
        <f t="shared" si="1953"/>
        <v>1.3833917479281643E-2</v>
      </c>
      <c r="Z2321" s="13">
        <f t="shared" si="1954"/>
        <v>93895.031326433993</v>
      </c>
      <c r="AC2321" s="24">
        <f t="shared" si="1955"/>
        <v>352377.15441385214</v>
      </c>
      <c r="AD2321" s="18">
        <f>AC2321/MAX(AC$13:$AC2321)-1</f>
        <v>0</v>
      </c>
      <c r="AE2321" s="18">
        <f t="shared" si="1956"/>
        <v>3.6491789846884171E-3</v>
      </c>
      <c r="DM2321" s="12">
        <f t="shared" si="1961"/>
        <v>42853</v>
      </c>
      <c r="DN2321" s="15">
        <v>16750841.117429052</v>
      </c>
      <c r="DO2321" s="14">
        <f t="shared" si="1957"/>
        <v>1.195985517918885E-4</v>
      </c>
      <c r="DP2321" s="14">
        <f>DN2321/MAX($DN$13:DN2321)-1</f>
        <v>-6.2873706335853097E-3</v>
      </c>
    </row>
    <row r="2322" spans="1:120" x14ac:dyDescent="0.3">
      <c r="A2322" s="12">
        <f t="shared" si="1958"/>
        <v>42854</v>
      </c>
      <c r="B2322" s="13">
        <v>2432772.9231756967</v>
      </c>
      <c r="C2322" s="14">
        <f t="shared" si="1949"/>
        <v>0</v>
      </c>
      <c r="D2322" s="14">
        <f>B2322/MAX($B$13:B2322)-1</f>
        <v>-6.9846087739695584E-3</v>
      </c>
      <c r="L2322" s="12">
        <f t="shared" si="1959"/>
        <v>42854</v>
      </c>
      <c r="M2322" s="15">
        <v>68856356.306051731</v>
      </c>
      <c r="N2322" s="14">
        <f t="shared" si="1950"/>
        <v>0</v>
      </c>
      <c r="O2322" s="14">
        <f>M2322/MAX(M$13:$M2322)-1</f>
        <v>0</v>
      </c>
      <c r="V2322" s="12">
        <f t="shared" si="1960"/>
        <v>42854</v>
      </c>
      <c r="W2322" s="14">
        <f t="shared" si="1951"/>
        <v>0</v>
      </c>
      <c r="X2322" s="13">
        <f t="shared" si="1952"/>
        <v>258482.12308741812</v>
      </c>
      <c r="Y2322" s="14">
        <f t="shared" si="1953"/>
        <v>0</v>
      </c>
      <c r="Z2322" s="13">
        <f t="shared" si="1954"/>
        <v>93895.031326433993</v>
      </c>
      <c r="AC2322" s="24">
        <f t="shared" si="1955"/>
        <v>352377.15441385214</v>
      </c>
      <c r="AD2322" s="18">
        <f>AC2322/MAX(AC$13:$AC2322)-1</f>
        <v>0</v>
      </c>
      <c r="AE2322" s="18">
        <f t="shared" si="1956"/>
        <v>0</v>
      </c>
      <c r="DM2322" s="12">
        <f t="shared" si="1961"/>
        <v>42854</v>
      </c>
      <c r="DN2322" s="15">
        <v>16750841.117429052</v>
      </c>
      <c r="DO2322" s="14">
        <f t="shared" si="1957"/>
        <v>0</v>
      </c>
      <c r="DP2322" s="14">
        <f>DN2322/MAX($DN$13:DN2322)-1</f>
        <v>-6.2873706335853097E-3</v>
      </c>
    </row>
    <row r="2323" spans="1:120" x14ac:dyDescent="0.3">
      <c r="A2323" s="12">
        <f t="shared" si="1958"/>
        <v>42855</v>
      </c>
      <c r="B2323" s="13">
        <v>2432772.9231756967</v>
      </c>
      <c r="C2323" s="14">
        <f t="shared" si="1949"/>
        <v>0</v>
      </c>
      <c r="D2323" s="14">
        <f>B2323/MAX($B$13:B2323)-1</f>
        <v>-6.9846087739695584E-3</v>
      </c>
      <c r="L2323" s="12">
        <f t="shared" si="1959"/>
        <v>42855</v>
      </c>
      <c r="M2323" s="15">
        <v>68856356.306051731</v>
      </c>
      <c r="N2323" s="14">
        <f t="shared" si="1950"/>
        <v>0</v>
      </c>
      <c r="O2323" s="14">
        <f>M2323/MAX(M$13:$M2323)-1</f>
        <v>0</v>
      </c>
      <c r="V2323" s="12">
        <f t="shared" si="1960"/>
        <v>42855</v>
      </c>
      <c r="W2323" s="14">
        <f t="shared" si="1951"/>
        <v>0</v>
      </c>
      <c r="X2323" s="13">
        <f t="shared" si="1952"/>
        <v>258482.12308741812</v>
      </c>
      <c r="Y2323" s="14">
        <f t="shared" si="1953"/>
        <v>0</v>
      </c>
      <c r="Z2323" s="13">
        <f t="shared" si="1954"/>
        <v>93895.031326433993</v>
      </c>
      <c r="AC2323" s="24">
        <f t="shared" si="1955"/>
        <v>352377.15441385214</v>
      </c>
      <c r="AD2323" s="18">
        <f>AC2323/MAX(AC$13:$AC2323)-1</f>
        <v>0</v>
      </c>
      <c r="AE2323" s="18">
        <f t="shared" si="1956"/>
        <v>0</v>
      </c>
      <c r="DM2323" s="12">
        <f t="shared" si="1961"/>
        <v>42855</v>
      </c>
      <c r="DN2323" s="15">
        <v>16750841.117429052</v>
      </c>
      <c r="DO2323" s="14">
        <f t="shared" si="1957"/>
        <v>0</v>
      </c>
      <c r="DP2323" s="14">
        <f>DN2323/MAX($DN$13:DN2323)-1</f>
        <v>-6.2873706335853097E-3</v>
      </c>
    </row>
    <row r="2324" spans="1:120" x14ac:dyDescent="0.3">
      <c r="A2324" s="12">
        <f t="shared" si="1958"/>
        <v>42856</v>
      </c>
      <c r="B2324" s="13">
        <v>2432772.9231756967</v>
      </c>
      <c r="C2324" s="14">
        <f t="shared" si="1949"/>
        <v>0</v>
      </c>
      <c r="D2324" s="14">
        <f>B2324/MAX($B$13:B2324)-1</f>
        <v>-6.9846087739695584E-3</v>
      </c>
      <c r="L2324" s="12">
        <f t="shared" si="1959"/>
        <v>42856</v>
      </c>
      <c r="M2324" s="15">
        <v>68856356.306051731</v>
      </c>
      <c r="N2324" s="14">
        <f t="shared" si="1950"/>
        <v>0</v>
      </c>
      <c r="O2324" s="14">
        <f>M2324/MAX(M$13:$M2324)-1</f>
        <v>0</v>
      </c>
      <c r="V2324" s="12">
        <f t="shared" si="1960"/>
        <v>42856</v>
      </c>
      <c r="W2324" s="14">
        <f t="shared" si="1951"/>
        <v>0</v>
      </c>
      <c r="X2324" s="13">
        <f t="shared" si="1952"/>
        <v>258482.12308741812</v>
      </c>
      <c r="Y2324" s="14">
        <f t="shared" si="1953"/>
        <v>0</v>
      </c>
      <c r="Z2324" s="13">
        <f t="shared" si="1954"/>
        <v>93895.031326433993</v>
      </c>
      <c r="AC2324" s="24">
        <f t="shared" si="1955"/>
        <v>352377.15441385214</v>
      </c>
      <c r="AD2324" s="18">
        <f>AC2324/MAX(AC$13:$AC2324)-1</f>
        <v>0</v>
      </c>
      <c r="AE2324" s="18">
        <f t="shared" si="1956"/>
        <v>0</v>
      </c>
      <c r="DM2324" s="12">
        <f t="shared" si="1961"/>
        <v>42856</v>
      </c>
      <c r="DN2324" s="15">
        <v>16750841.117429052</v>
      </c>
      <c r="DO2324" s="14">
        <f t="shared" si="1957"/>
        <v>0</v>
      </c>
      <c r="DP2324" s="14">
        <f>DN2324/MAX($DN$13:DN2324)-1</f>
        <v>-6.2873706335853097E-3</v>
      </c>
    </row>
    <row r="2325" spans="1:120" x14ac:dyDescent="0.3">
      <c r="A2325" s="12">
        <f t="shared" si="1958"/>
        <v>42857</v>
      </c>
      <c r="B2325" s="13">
        <v>2445610.9254193534</v>
      </c>
      <c r="C2325" s="14">
        <f t="shared" si="1949"/>
        <v>5.2771066799355282E-3</v>
      </c>
      <c r="D2325" s="14">
        <f>B2325/MAX($B$13:B2325)-1</f>
        <v>-1.7443606196518857E-3</v>
      </c>
      <c r="L2325" s="12">
        <f t="shared" si="1959"/>
        <v>42857</v>
      </c>
      <c r="M2325" s="15">
        <v>69106046.734034821</v>
      </c>
      <c r="N2325" s="14">
        <f t="shared" si="1950"/>
        <v>3.6262509574753743E-3</v>
      </c>
      <c r="O2325" s="14">
        <f>M2325/MAX(M$13:$M2325)-1</f>
        <v>0</v>
      </c>
      <c r="V2325" s="12">
        <f t="shared" si="1960"/>
        <v>42857</v>
      </c>
      <c r="W2325" s="14">
        <f t="shared" si="1951"/>
        <v>5.2771066799355282E-3</v>
      </c>
      <c r="X2325" s="13">
        <f t="shared" si="1952"/>
        <v>259846.16082580664</v>
      </c>
      <c r="Y2325" s="14">
        <f t="shared" si="1953"/>
        <v>3.6262509574753743E-3</v>
      </c>
      <c r="Z2325" s="13">
        <f t="shared" si="1954"/>
        <v>94235.518273683658</v>
      </c>
      <c r="AC2325" s="24">
        <f t="shared" si="1955"/>
        <v>354081.67909949028</v>
      </c>
      <c r="AD2325" s="18">
        <f>AC2325/MAX(AC$13:$AC2325)-1</f>
        <v>0</v>
      </c>
      <c r="AE2325" s="18">
        <f t="shared" si="1956"/>
        <v>4.8372167840264879E-3</v>
      </c>
      <c r="DM2325" s="12">
        <f t="shared" si="1961"/>
        <v>42857</v>
      </c>
      <c r="DN2325" s="15">
        <v>16765969.383640712</v>
      </c>
      <c r="DO2325" s="14">
        <f t="shared" si="1957"/>
        <v>9.0313472055569832E-4</v>
      </c>
      <c r="DP2325" s="14">
        <f>DN2325/MAX($DN$13:DN2325)-1</f>
        <v>-5.3899142557498614E-3</v>
      </c>
    </row>
    <row r="2326" spans="1:120" x14ac:dyDescent="0.3">
      <c r="A2326" s="12">
        <f t="shared" si="1958"/>
        <v>42858</v>
      </c>
      <c r="B2326" s="13">
        <v>2452017.7892822018</v>
      </c>
      <c r="C2326" s="14">
        <f t="shared" si="1949"/>
        <v>2.6197396308040855E-3</v>
      </c>
      <c r="D2326" s="14">
        <f>B2326/MAX($B$13:B2326)-1</f>
        <v>0</v>
      </c>
      <c r="L2326" s="12">
        <f t="shared" si="1959"/>
        <v>42858</v>
      </c>
      <c r="M2326" s="15">
        <v>68998126.715288967</v>
      </c>
      <c r="N2326" s="14">
        <f t="shared" si="1950"/>
        <v>-1.5616581159851872E-3</v>
      </c>
      <c r="O2326" s="14">
        <f>M2326/MAX(M$13:$M2326)-1</f>
        <v>-1.5616581159851872E-3</v>
      </c>
      <c r="V2326" s="12">
        <f t="shared" si="1960"/>
        <v>42858</v>
      </c>
      <c r="W2326" s="14">
        <f t="shared" si="1951"/>
        <v>2.6197396308040855E-3</v>
      </c>
      <c r="X2326" s="13">
        <f t="shared" si="1952"/>
        <v>260526.8901112343</v>
      </c>
      <c r="Y2326" s="14">
        <f t="shared" si="1953"/>
        <v>-1.5616581159851872E-3</v>
      </c>
      <c r="Z2326" s="13">
        <f t="shared" si="1954"/>
        <v>94088.354611757488</v>
      </c>
      <c r="AC2326" s="24">
        <f t="shared" si="1955"/>
        <v>354615.24472299177</v>
      </c>
      <c r="AD2326" s="18">
        <f>AC2326/MAX(AC$13:$AC2326)-1</f>
        <v>0</v>
      </c>
      <c r="AE2326" s="18">
        <f t="shared" si="1956"/>
        <v>1.5068998341243312E-3</v>
      </c>
      <c r="DM2326" s="12">
        <f t="shared" si="1961"/>
        <v>42858</v>
      </c>
      <c r="DN2326" s="15">
        <v>16758556.900341094</v>
      </c>
      <c r="DO2326" s="14">
        <f t="shared" si="1957"/>
        <v>-4.4211480589073648E-4</v>
      </c>
      <c r="DP2326" s="14">
        <f>DN2326/MAX($DN$13:DN2326)-1</f>
        <v>-5.8296461007456557E-3</v>
      </c>
    </row>
    <row r="2327" spans="1:120" x14ac:dyDescent="0.3">
      <c r="A2327" s="12">
        <f t="shared" si="1958"/>
        <v>42859</v>
      </c>
      <c r="B2327" s="13">
        <v>2446420.6702990229</v>
      </c>
      <c r="C2327" s="14">
        <f t="shared" si="1949"/>
        <v>-2.2826583916495391E-3</v>
      </c>
      <c r="D2327" s="14">
        <f>B2327/MAX($B$13:B2327)-1</f>
        <v>-2.2826583916495391E-3</v>
      </c>
      <c r="L2327" s="12">
        <f t="shared" si="1959"/>
        <v>42859</v>
      </c>
      <c r="M2327" s="15">
        <v>68905473.560632721</v>
      </c>
      <c r="N2327" s="14">
        <f t="shared" si="1950"/>
        <v>-1.3428357995655116E-3</v>
      </c>
      <c r="O2327" s="14">
        <f>M2327/MAX(M$13:$M2327)-1</f>
        <v>-2.9023968651258336E-3</v>
      </c>
      <c r="V2327" s="12">
        <f t="shared" si="1960"/>
        <v>42859</v>
      </c>
      <c r="W2327" s="14">
        <f t="shared" si="1951"/>
        <v>-2.2826583916495391E-3</v>
      </c>
      <c r="X2327" s="13">
        <f t="shared" si="1952"/>
        <v>259932.19621927154</v>
      </c>
      <c r="Y2327" s="14">
        <f t="shared" si="1953"/>
        <v>-1.3428357995655116E-3</v>
      </c>
      <c r="Z2327" s="13">
        <f t="shared" si="1954"/>
        <v>93962.009400862604</v>
      </c>
      <c r="AC2327" s="24">
        <f t="shared" si="1955"/>
        <v>353894.20562013413</v>
      </c>
      <c r="AD2327" s="18">
        <f>AC2327/MAX(AC$13:$AC2327)-1</f>
        <v>-2.0332997906530315E-3</v>
      </c>
      <c r="AE2327" s="18">
        <f t="shared" si="1956"/>
        <v>-2.0332997906530315E-3</v>
      </c>
      <c r="DM2327" s="12">
        <f t="shared" si="1961"/>
        <v>42859</v>
      </c>
      <c r="DN2327" s="15">
        <v>16747853.599767007</v>
      </c>
      <c r="DO2327" s="14">
        <f t="shared" si="1957"/>
        <v>-6.3867674512407824E-4</v>
      </c>
      <c r="DP2327" s="14">
        <f>DN2327/MAX($DN$13:DN2327)-1</f>
        <v>-6.4645995864729411E-3</v>
      </c>
    </row>
    <row r="2328" spans="1:120" x14ac:dyDescent="0.3">
      <c r="A2328" s="12">
        <f t="shared" si="1958"/>
        <v>42860</v>
      </c>
      <c r="B2328" s="13">
        <v>2445479.8195022433</v>
      </c>
      <c r="C2328" s="14">
        <f t="shared" si="1949"/>
        <v>-3.8458258965934355E-4</v>
      </c>
      <c r="D2328" s="14">
        <f>B2328/MAX($B$13:B2328)-1</f>
        <v>-2.6663631106331742E-3</v>
      </c>
      <c r="L2328" s="12">
        <f t="shared" si="1959"/>
        <v>42860</v>
      </c>
      <c r="M2328" s="15">
        <v>68195925.707745075</v>
      </c>
      <c r="N2328" s="14">
        <f t="shared" si="1950"/>
        <v>-1.029740913489674E-2</v>
      </c>
      <c r="O2328" s="14">
        <f>M2328/MAX(M$13:$M2328)-1</f>
        <v>-1.3169918832030558E-2</v>
      </c>
      <c r="V2328" s="12">
        <f t="shared" si="1960"/>
        <v>42860</v>
      </c>
      <c r="W2328" s="14">
        <f t="shared" si="1951"/>
        <v>-3.8458258965934355E-4</v>
      </c>
      <c r="X2328" s="13">
        <f t="shared" si="1952"/>
        <v>259832.23082211369</v>
      </c>
      <c r="Y2328" s="14">
        <f t="shared" si="1953"/>
        <v>-1.029740913489674E-2</v>
      </c>
      <c r="Z2328" s="13">
        <f t="shared" si="1954"/>
        <v>92994.444146924914</v>
      </c>
      <c r="AC2328" s="24">
        <f t="shared" si="1955"/>
        <v>352826.67496903858</v>
      </c>
      <c r="AD2328" s="18">
        <f>AC2328/MAX(AC$13:$AC2328)-1</f>
        <v>-5.0436911006190854E-3</v>
      </c>
      <c r="AE2328" s="18">
        <f t="shared" si="1956"/>
        <v>-3.0165248092290931E-3</v>
      </c>
      <c r="DM2328" s="12">
        <f t="shared" si="1961"/>
        <v>42860</v>
      </c>
      <c r="DN2328" s="15">
        <v>16728020.495269792</v>
      </c>
      <c r="DO2328" s="14">
        <f t="shared" si="1957"/>
        <v>-1.1842176896919021E-3</v>
      </c>
      <c r="DP2328" s="14">
        <f>DN2328/MAX($DN$13:DN2328)-1</f>
        <v>-7.6411617829778011E-3</v>
      </c>
    </row>
    <row r="2329" spans="1:120" x14ac:dyDescent="0.3">
      <c r="A2329" s="12">
        <f t="shared" si="1958"/>
        <v>42861</v>
      </c>
      <c r="B2329" s="13">
        <v>2445479.8195022433</v>
      </c>
      <c r="C2329" s="14">
        <f t="shared" si="1949"/>
        <v>0</v>
      </c>
      <c r="D2329" s="14">
        <f>B2329/MAX($B$13:B2329)-1</f>
        <v>-2.6663631106331742E-3</v>
      </c>
      <c r="L2329" s="12">
        <f t="shared" si="1959"/>
        <v>42861</v>
      </c>
      <c r="M2329" s="15">
        <v>68195925.707745075</v>
      </c>
      <c r="N2329" s="14">
        <f t="shared" si="1950"/>
        <v>0</v>
      </c>
      <c r="O2329" s="14">
        <f>M2329/MAX(M$13:$M2329)-1</f>
        <v>-1.3169918832030558E-2</v>
      </c>
      <c r="V2329" s="12">
        <f t="shared" si="1960"/>
        <v>42861</v>
      </c>
      <c r="W2329" s="14">
        <f t="shared" si="1951"/>
        <v>0</v>
      </c>
      <c r="X2329" s="13">
        <f t="shared" si="1952"/>
        <v>259832.23082211369</v>
      </c>
      <c r="Y2329" s="14">
        <f t="shared" si="1953"/>
        <v>0</v>
      </c>
      <c r="Z2329" s="13">
        <f t="shared" si="1954"/>
        <v>92994.444146924914</v>
      </c>
      <c r="AC2329" s="24">
        <f t="shared" si="1955"/>
        <v>352826.67496903858</v>
      </c>
      <c r="AD2329" s="18">
        <f>AC2329/MAX(AC$13:$AC2329)-1</f>
        <v>-5.0436911006190854E-3</v>
      </c>
      <c r="AE2329" s="18">
        <f t="shared" si="1956"/>
        <v>0</v>
      </c>
      <c r="DM2329" s="12">
        <f t="shared" si="1961"/>
        <v>42861</v>
      </c>
      <c r="DN2329" s="15">
        <v>16728020.495269792</v>
      </c>
      <c r="DO2329" s="14">
        <f t="shared" si="1957"/>
        <v>0</v>
      </c>
      <c r="DP2329" s="14">
        <f>DN2329/MAX($DN$13:DN2329)-1</f>
        <v>-7.6411617829778011E-3</v>
      </c>
    </row>
    <row r="2330" spans="1:120" x14ac:dyDescent="0.3">
      <c r="A2330" s="12">
        <f t="shared" si="1958"/>
        <v>42862</v>
      </c>
      <c r="B2330" s="13">
        <v>2445479.8195022433</v>
      </c>
      <c r="C2330" s="14">
        <f t="shared" si="1949"/>
        <v>0</v>
      </c>
      <c r="D2330" s="14">
        <f>B2330/MAX($B$13:B2330)-1</f>
        <v>-2.6663631106331742E-3</v>
      </c>
      <c r="L2330" s="12">
        <f t="shared" si="1959"/>
        <v>42862</v>
      </c>
      <c r="M2330" s="15">
        <v>68195925.707745075</v>
      </c>
      <c r="N2330" s="14">
        <f t="shared" si="1950"/>
        <v>0</v>
      </c>
      <c r="O2330" s="14">
        <f>M2330/MAX(M$13:$M2330)-1</f>
        <v>-1.3169918832030558E-2</v>
      </c>
      <c r="V2330" s="12">
        <f t="shared" si="1960"/>
        <v>42862</v>
      </c>
      <c r="W2330" s="14">
        <f t="shared" si="1951"/>
        <v>0</v>
      </c>
      <c r="X2330" s="13">
        <f t="shared" si="1952"/>
        <v>259832.23082211369</v>
      </c>
      <c r="Y2330" s="14">
        <f t="shared" si="1953"/>
        <v>0</v>
      </c>
      <c r="Z2330" s="13">
        <f t="shared" si="1954"/>
        <v>92994.444146924914</v>
      </c>
      <c r="AC2330" s="24">
        <f t="shared" si="1955"/>
        <v>352826.67496903858</v>
      </c>
      <c r="AD2330" s="18">
        <f>AC2330/MAX(AC$13:$AC2330)-1</f>
        <v>-5.0436911006190854E-3</v>
      </c>
      <c r="AE2330" s="18">
        <f t="shared" si="1956"/>
        <v>0</v>
      </c>
      <c r="DM2330" s="12">
        <f t="shared" si="1961"/>
        <v>42862</v>
      </c>
      <c r="DN2330" s="15">
        <v>16728020.495269792</v>
      </c>
      <c r="DO2330" s="14">
        <f t="shared" si="1957"/>
        <v>0</v>
      </c>
      <c r="DP2330" s="14">
        <f>DN2330/MAX($DN$13:DN2330)-1</f>
        <v>-7.6411617829778011E-3</v>
      </c>
    </row>
    <row r="2331" spans="1:120" x14ac:dyDescent="0.3">
      <c r="A2331" s="12">
        <f t="shared" si="1958"/>
        <v>42863</v>
      </c>
      <c r="B2331" s="13">
        <v>2455751.4379813233</v>
      </c>
      <c r="C2331" s="14">
        <f t="shared" si="1949"/>
        <v>4.2002466743604749E-3</v>
      </c>
      <c r="D2331" s="14">
        <f>B2331/MAX($B$13:B2331)-1</f>
        <v>0</v>
      </c>
      <c r="L2331" s="12">
        <f t="shared" si="1959"/>
        <v>42863</v>
      </c>
      <c r="M2331" s="15">
        <v>67852861.923515499</v>
      </c>
      <c r="N2331" s="14">
        <f t="shared" si="1950"/>
        <v>-5.030561293350333E-3</v>
      </c>
      <c r="O2331" s="14">
        <f>M2331/MAX(M$13:$M2331)-1</f>
        <v>-1.8134228041467915E-2</v>
      </c>
      <c r="V2331" s="12">
        <f t="shared" si="1960"/>
        <v>42863</v>
      </c>
      <c r="W2331" s="14">
        <f t="shared" si="1951"/>
        <v>4.2002466743604749E-3</v>
      </c>
      <c r="X2331" s="13">
        <f t="shared" si="1952"/>
        <v>260923.59028551594</v>
      </c>
      <c r="Y2331" s="14">
        <f t="shared" si="1953"/>
        <v>-5.030561293350333E-3</v>
      </c>
      <c r="Z2331" s="13">
        <f t="shared" si="1954"/>
        <v>92526.629895702761</v>
      </c>
      <c r="AC2331" s="24">
        <f t="shared" si="1955"/>
        <v>353450.2201812187</v>
      </c>
      <c r="AD2331" s="18">
        <f>AC2331/MAX(AC$13:$AC2331)-1</f>
        <v>-3.2853199604634398E-3</v>
      </c>
      <c r="AE2331" s="18">
        <f t="shared" si="1956"/>
        <v>1.7672847786660562E-3</v>
      </c>
      <c r="DM2331" s="12">
        <f t="shared" si="1961"/>
        <v>42863</v>
      </c>
      <c r="DN2331" s="15">
        <v>16700411.462490227</v>
      </c>
      <c r="DO2331" s="14">
        <f t="shared" si="1957"/>
        <v>-1.6504662214738008E-3</v>
      </c>
      <c r="DP2331" s="14">
        <f>DN2331/MAX($DN$13:DN2331)-1</f>
        <v>-9.2790165250360435E-3</v>
      </c>
    </row>
    <row r="2332" spans="1:120" x14ac:dyDescent="0.3">
      <c r="A2332" s="12">
        <f t="shared" si="1958"/>
        <v>42864</v>
      </c>
      <c r="B2332" s="13">
        <v>2463496.2158513279</v>
      </c>
      <c r="C2332" s="14">
        <f t="shared" si="1949"/>
        <v>3.153730361396434E-3</v>
      </c>
      <c r="D2332" s="14">
        <f>B2332/MAX($B$13:B2332)-1</f>
        <v>0</v>
      </c>
      <c r="L2332" s="12">
        <f t="shared" si="1959"/>
        <v>42864</v>
      </c>
      <c r="M2332" s="15">
        <v>67983478.89461875</v>
      </c>
      <c r="N2332" s="14">
        <f t="shared" si="1950"/>
        <v>1.9250031229409714E-3</v>
      </c>
      <c r="O2332" s="14">
        <f>M2332/MAX(M$13:$M2332)-1</f>
        <v>-1.6244133364138769E-2</v>
      </c>
      <c r="V2332" s="12">
        <f t="shared" si="1960"/>
        <v>42864</v>
      </c>
      <c r="W2332" s="14">
        <f t="shared" si="1951"/>
        <v>3.153730361396434E-3</v>
      </c>
      <c r="X2332" s="13">
        <f t="shared" si="1952"/>
        <v>261746.47293420392</v>
      </c>
      <c r="Y2332" s="14">
        <f t="shared" si="1953"/>
        <v>1.9250031229409714E-3</v>
      </c>
      <c r="Z2332" s="13">
        <f t="shared" si="1954"/>
        <v>92704.743947207186</v>
      </c>
      <c r="AC2332" s="24">
        <f t="shared" si="1955"/>
        <v>354451.21688141109</v>
      </c>
      <c r="AD2332" s="18">
        <f>AC2332/MAX(AC$13:$AC2332)-1</f>
        <v>-4.6255157955432669E-4</v>
      </c>
      <c r="AE2332" s="18">
        <f t="shared" si="1956"/>
        <v>2.8320726457014E-3</v>
      </c>
      <c r="DM2332" s="12">
        <f t="shared" si="1961"/>
        <v>42864</v>
      </c>
      <c r="DN2332" s="15">
        <v>16713020.406045437</v>
      </c>
      <c r="DO2332" s="14">
        <f t="shared" si="1957"/>
        <v>7.5500795794947173E-4</v>
      </c>
      <c r="DP2332" s="14">
        <f>DN2332/MAX($DN$13:DN2332)-1</f>
        <v>-8.5310142984049708E-3</v>
      </c>
    </row>
    <row r="2333" spans="1:120" x14ac:dyDescent="0.3">
      <c r="A2333" s="12">
        <f t="shared" si="1958"/>
        <v>42865</v>
      </c>
      <c r="B2333" s="13">
        <v>2478639.5358696794</v>
      </c>
      <c r="C2333" s="14">
        <f t="shared" si="1949"/>
        <v>6.1470847492730574E-3</v>
      </c>
      <c r="D2333" s="14">
        <f>B2333/MAX($B$13:B2333)-1</f>
        <v>0</v>
      </c>
      <c r="L2333" s="12">
        <f t="shared" si="1959"/>
        <v>42865</v>
      </c>
      <c r="M2333" s="15">
        <v>68200363.773433805</v>
      </c>
      <c r="N2333" s="14">
        <f t="shared" si="1950"/>
        <v>3.1902586090253315E-3</v>
      </c>
      <c r="O2333" s="14">
        <f>M2333/MAX(M$13:$M2333)-1</f>
        <v>-1.310569774142456E-2</v>
      </c>
      <c r="V2333" s="12">
        <f t="shared" si="1960"/>
        <v>42865</v>
      </c>
      <c r="W2333" s="14">
        <f t="shared" si="1951"/>
        <v>6.1470847492730574E-3</v>
      </c>
      <c r="X2333" s="13">
        <f t="shared" si="1952"/>
        <v>263355.45068615378</v>
      </c>
      <c r="Y2333" s="14">
        <f t="shared" si="1953"/>
        <v>3.1902586090253315E-3</v>
      </c>
      <c r="Z2333" s="13">
        <f t="shared" si="1954"/>
        <v>93000.496054682255</v>
      </c>
      <c r="AC2333" s="24">
        <f t="shared" si="1955"/>
        <v>356355.94674083602</v>
      </c>
      <c r="AD2333" s="18">
        <f>AC2333/MAX(AC$13:$AC2333)-1</f>
        <v>0</v>
      </c>
      <c r="AE2333" s="18">
        <f t="shared" si="1956"/>
        <v>5.3737433212486252E-3</v>
      </c>
      <c r="DM2333" s="12">
        <f t="shared" si="1961"/>
        <v>42865</v>
      </c>
      <c r="DN2333" s="15">
        <v>16729434.735617585</v>
      </c>
      <c r="DO2333" s="14">
        <f t="shared" si="1957"/>
        <v>9.8212825529797598E-4</v>
      </c>
      <c r="DP2333" s="14">
        <f>DN2333/MAX($DN$13:DN2333)-1</f>
        <v>-7.5572645932958649E-3</v>
      </c>
    </row>
    <row r="2334" spans="1:120" x14ac:dyDescent="0.3">
      <c r="A2334" s="12">
        <f t="shared" si="1958"/>
        <v>42866</v>
      </c>
      <c r="B2334" s="13">
        <v>2471369.1842757999</v>
      </c>
      <c r="C2334" s="14">
        <f t="shared" si="1949"/>
        <v>-2.933202463959117E-3</v>
      </c>
      <c r="D2334" s="14">
        <f>B2334/MAX($B$13:B2334)-1</f>
        <v>-2.933202463959117E-3</v>
      </c>
      <c r="L2334" s="12">
        <f t="shared" si="1959"/>
        <v>42866</v>
      </c>
      <c r="M2334" s="15">
        <v>68123764.780185312</v>
      </c>
      <c r="N2334" s="14">
        <f t="shared" si="1950"/>
        <v>-1.1231464028983451E-3</v>
      </c>
      <c r="O2334" s="14">
        <f>M2334/MAX(M$13:$M2334)-1</f>
        <v>-1.4214124527047178E-2</v>
      </c>
      <c r="V2334" s="12">
        <f t="shared" si="1960"/>
        <v>42866</v>
      </c>
      <c r="W2334" s="14">
        <f t="shared" si="1951"/>
        <v>-2.933202463959117E-3</v>
      </c>
      <c r="X2334" s="13">
        <f t="shared" si="1952"/>
        <v>262582.97582930408</v>
      </c>
      <c r="Y2334" s="14">
        <f t="shared" si="1953"/>
        <v>-1.1231464028983451E-3</v>
      </c>
      <c r="Z2334" s="13">
        <f t="shared" si="1954"/>
        <v>92896.042882070673</v>
      </c>
      <c r="AC2334" s="24">
        <f t="shared" si="1955"/>
        <v>355479.01871137472</v>
      </c>
      <c r="AD2334" s="18">
        <f>AC2334/MAX(AC$13:$AC2334)-1</f>
        <v>-2.460820529253116E-3</v>
      </c>
      <c r="AE2334" s="18">
        <f t="shared" si="1956"/>
        <v>-2.460820529253116E-3</v>
      </c>
      <c r="DM2334" s="12">
        <f t="shared" si="1961"/>
        <v>42866</v>
      </c>
      <c r="DN2334" s="15">
        <v>16733092.160796179</v>
      </c>
      <c r="DO2334" s="14">
        <f t="shared" si="1957"/>
        <v>2.1862216126211642E-4</v>
      </c>
      <c r="DP2334" s="14">
        <f>DN2334/MAX($DN$13:DN2334)-1</f>
        <v>-7.3402946175523676E-3</v>
      </c>
    </row>
    <row r="2335" spans="1:120" x14ac:dyDescent="0.3">
      <c r="A2335" s="12">
        <f t="shared" si="1958"/>
        <v>42867</v>
      </c>
      <c r="B2335" s="13">
        <v>2428961.3588825176</v>
      </c>
      <c r="C2335" s="14">
        <f t="shared" si="1949"/>
        <v>-1.7159648045748876E-2</v>
      </c>
      <c r="D2335" s="14">
        <f>B2335/MAX($B$13:B2335)-1</f>
        <v>-2.0042517787779657E-2</v>
      </c>
      <c r="L2335" s="12">
        <f t="shared" si="1959"/>
        <v>42867</v>
      </c>
      <c r="M2335" s="15">
        <v>68245310.626835734</v>
      </c>
      <c r="N2335" s="14">
        <f t="shared" si="1950"/>
        <v>1.7841915672542896E-3</v>
      </c>
      <c r="O2335" s="14">
        <f>M2335/MAX(M$13:$M2335)-1</f>
        <v>-1.2455293680909918E-2</v>
      </c>
      <c r="V2335" s="12">
        <f t="shared" si="1960"/>
        <v>42867</v>
      </c>
      <c r="W2335" s="14">
        <f t="shared" si="1951"/>
        <v>-1.7159648045748876E-2</v>
      </c>
      <c r="X2335" s="13">
        <f t="shared" si="1952"/>
        <v>258077.14438126783</v>
      </c>
      <c r="Y2335" s="14">
        <f t="shared" si="1953"/>
        <v>1.7841915672542896E-3</v>
      </c>
      <c r="Z2335" s="13">
        <f t="shared" si="1954"/>
        <v>93061.787218412152</v>
      </c>
      <c r="AC2335" s="24">
        <f t="shared" si="1955"/>
        <v>351138.93159967999</v>
      </c>
      <c r="AD2335" s="18">
        <f>AC2335/MAX(AC$13:$AC2335)-1</f>
        <v>-1.4639899204348494E-2</v>
      </c>
      <c r="AE2335" s="18">
        <f t="shared" si="1956"/>
        <v>-1.220912313595246E-2</v>
      </c>
      <c r="DM2335" s="12">
        <f t="shared" si="1961"/>
        <v>42867</v>
      </c>
      <c r="DN2335" s="15">
        <v>16752249.233541224</v>
      </c>
      <c r="DO2335" s="14">
        <f t="shared" si="1957"/>
        <v>1.1448614853104555E-3</v>
      </c>
      <c r="DP2335" s="14">
        <f>DN2335/MAX($DN$13:DN2335)-1</f>
        <v>-6.2038367528404192E-3</v>
      </c>
    </row>
    <row r="2336" spans="1:120" x14ac:dyDescent="0.3">
      <c r="A2336" s="12">
        <f t="shared" si="1958"/>
        <v>42868</v>
      </c>
      <c r="B2336" s="13">
        <v>2428961.3588825176</v>
      </c>
      <c r="C2336" s="14">
        <f t="shared" si="1949"/>
        <v>0</v>
      </c>
      <c r="D2336" s="14">
        <f>B2336/MAX($B$13:B2336)-1</f>
        <v>-2.0042517787779657E-2</v>
      </c>
      <c r="L2336" s="12">
        <f t="shared" si="1959"/>
        <v>42868</v>
      </c>
      <c r="M2336" s="15">
        <v>68245310.626835734</v>
      </c>
      <c r="N2336" s="14">
        <f t="shared" si="1950"/>
        <v>0</v>
      </c>
      <c r="O2336" s="14">
        <f>M2336/MAX(M$13:$M2336)-1</f>
        <v>-1.2455293680909918E-2</v>
      </c>
      <c r="V2336" s="12">
        <f t="shared" si="1960"/>
        <v>42868</v>
      </c>
      <c r="W2336" s="14">
        <f t="shared" si="1951"/>
        <v>0</v>
      </c>
      <c r="X2336" s="13">
        <f t="shared" si="1952"/>
        <v>258077.14438126783</v>
      </c>
      <c r="Y2336" s="14">
        <f t="shared" si="1953"/>
        <v>0</v>
      </c>
      <c r="Z2336" s="13">
        <f t="shared" si="1954"/>
        <v>93061.787218412152</v>
      </c>
      <c r="AC2336" s="24">
        <f t="shared" si="1955"/>
        <v>351138.93159967999</v>
      </c>
      <c r="AD2336" s="18">
        <f>AC2336/MAX(AC$13:$AC2336)-1</f>
        <v>-1.4639899204348494E-2</v>
      </c>
      <c r="AE2336" s="18">
        <f t="shared" si="1956"/>
        <v>0</v>
      </c>
      <c r="DM2336" s="12">
        <f t="shared" si="1961"/>
        <v>42868</v>
      </c>
      <c r="DN2336" s="15">
        <v>16752249.233541224</v>
      </c>
      <c r="DO2336" s="14">
        <f t="shared" si="1957"/>
        <v>0</v>
      </c>
      <c r="DP2336" s="14">
        <f>DN2336/MAX($DN$13:DN2336)-1</f>
        <v>-6.2038367528404192E-3</v>
      </c>
    </row>
    <row r="2337" spans="1:120" x14ac:dyDescent="0.3">
      <c r="A2337" s="12">
        <f t="shared" si="1958"/>
        <v>42869</v>
      </c>
      <c r="B2337" s="13">
        <v>2428961.3588825176</v>
      </c>
      <c r="C2337" s="14">
        <f t="shared" si="1949"/>
        <v>0</v>
      </c>
      <c r="D2337" s="14">
        <f>B2337/MAX($B$13:B2337)-1</f>
        <v>-2.0042517787779657E-2</v>
      </c>
      <c r="L2337" s="12">
        <f t="shared" si="1959"/>
        <v>42869</v>
      </c>
      <c r="M2337" s="15">
        <v>68245310.626835734</v>
      </c>
      <c r="N2337" s="14">
        <f t="shared" si="1950"/>
        <v>0</v>
      </c>
      <c r="O2337" s="14">
        <f>M2337/MAX(M$13:$M2337)-1</f>
        <v>-1.2455293680909918E-2</v>
      </c>
      <c r="V2337" s="12">
        <f t="shared" si="1960"/>
        <v>42869</v>
      </c>
      <c r="W2337" s="14">
        <f t="shared" si="1951"/>
        <v>0</v>
      </c>
      <c r="X2337" s="13">
        <f t="shared" si="1952"/>
        <v>258077.14438126783</v>
      </c>
      <c r="Y2337" s="14">
        <f t="shared" si="1953"/>
        <v>0</v>
      </c>
      <c r="Z2337" s="13">
        <f t="shared" si="1954"/>
        <v>93061.787218412152</v>
      </c>
      <c r="AC2337" s="24">
        <f t="shared" si="1955"/>
        <v>351138.93159967999</v>
      </c>
      <c r="AD2337" s="18">
        <f>AC2337/MAX(AC$13:$AC2337)-1</f>
        <v>-1.4639899204348494E-2</v>
      </c>
      <c r="AE2337" s="18">
        <f t="shared" si="1956"/>
        <v>0</v>
      </c>
      <c r="DM2337" s="12">
        <f t="shared" si="1961"/>
        <v>42869</v>
      </c>
      <c r="DN2337" s="15">
        <v>16752249.233541224</v>
      </c>
      <c r="DO2337" s="14">
        <f t="shared" si="1957"/>
        <v>0</v>
      </c>
      <c r="DP2337" s="14">
        <f>DN2337/MAX($DN$13:DN2337)-1</f>
        <v>-6.2038367528404192E-3</v>
      </c>
    </row>
    <row r="2338" spans="1:120" x14ac:dyDescent="0.3">
      <c r="A2338" s="12">
        <f t="shared" si="1958"/>
        <v>42870</v>
      </c>
      <c r="B2338" s="13">
        <v>2419626.1764517105</v>
      </c>
      <c r="C2338" s="14">
        <f t="shared" si="1949"/>
        <v>-3.8432815724585012E-3</v>
      </c>
      <c r="D2338" s="14">
        <f>B2338/MAX($B$13:B2338)-1</f>
        <v>-2.3808770320958739E-2</v>
      </c>
      <c r="L2338" s="12">
        <f t="shared" si="1959"/>
        <v>42870</v>
      </c>
      <c r="M2338" s="15">
        <v>67897709.067913443</v>
      </c>
      <c r="N2338" s="14">
        <f t="shared" si="1950"/>
        <v>-5.0934130965125668E-3</v>
      </c>
      <c r="O2338" s="14">
        <f>M2338/MAX(M$13:$M2338)-1</f>
        <v>-1.7485266821467116E-2</v>
      </c>
      <c r="V2338" s="12">
        <f t="shared" si="1960"/>
        <v>42870</v>
      </c>
      <c r="W2338" s="14">
        <f t="shared" si="1951"/>
        <v>-3.8432815724585012E-3</v>
      </c>
      <c r="X2338" s="13">
        <f t="shared" si="1952"/>
        <v>257085.2812479946</v>
      </c>
      <c r="Y2338" s="14">
        <f t="shared" si="1953"/>
        <v>-5.0934130965125668E-3</v>
      </c>
      <c r="Z2338" s="13">
        <f t="shared" si="1954"/>
        <v>92587.785092609032</v>
      </c>
      <c r="AC2338" s="24">
        <f t="shared" si="1955"/>
        <v>349673.06634060363</v>
      </c>
      <c r="AD2338" s="18">
        <f>AC2338/MAX(AC$13:$AC2338)-1</f>
        <v>-1.8753385375921861E-2</v>
      </c>
      <c r="AE2338" s="18">
        <f t="shared" si="1956"/>
        <v>-4.1746019229434994E-3</v>
      </c>
      <c r="DM2338" s="12">
        <f t="shared" si="1961"/>
        <v>42870</v>
      </c>
      <c r="DN2338" s="15">
        <v>16747755.123150364</v>
      </c>
      <c r="DO2338" s="14">
        <f t="shared" si="1957"/>
        <v>-2.682690740931637E-4</v>
      </c>
      <c r="DP2338" s="14">
        <f>DN2338/MAX($DN$13:DN2338)-1</f>
        <v>-6.4704415293921347E-3</v>
      </c>
    </row>
    <row r="2339" spans="1:120" x14ac:dyDescent="0.3">
      <c r="A2339" s="12">
        <f t="shared" si="1958"/>
        <v>42871</v>
      </c>
      <c r="B2339" s="13">
        <v>2442128.9739868678</v>
      </c>
      <c r="C2339" s="14">
        <f t="shared" si="1949"/>
        <v>9.3001132795467178E-3</v>
      </c>
      <c r="D2339" s="14">
        <f>B2339/MAX($B$13:B2339)-1</f>
        <v>-1.4730081302443687E-2</v>
      </c>
      <c r="L2339" s="12">
        <f t="shared" si="1959"/>
        <v>42871</v>
      </c>
      <c r="M2339" s="15">
        <v>68420282.677139014</v>
      </c>
      <c r="N2339" s="14">
        <f t="shared" si="1950"/>
        <v>7.6964836722674956E-3</v>
      </c>
      <c r="O2339" s="14">
        <f>M2339/MAX(M$13:$M2339)-1</f>
        <v>-9.9233582197962855E-3</v>
      </c>
      <c r="V2339" s="12">
        <f t="shared" si="1960"/>
        <v>42871</v>
      </c>
      <c r="W2339" s="14">
        <f t="shared" si="1951"/>
        <v>9.3001132795467178E-3</v>
      </c>
      <c r="X2339" s="13">
        <f t="shared" si="1952"/>
        <v>259476.20348610508</v>
      </c>
      <c r="Y2339" s="14">
        <f t="shared" si="1953"/>
        <v>7.6964836722674956E-3</v>
      </c>
      <c r="Z2339" s="13">
        <f t="shared" si="1954"/>
        <v>93300.385468825712</v>
      </c>
      <c r="AC2339" s="24">
        <f t="shared" si="1955"/>
        <v>352776.58895493078</v>
      </c>
      <c r="AD2339" s="18">
        <f>AC2339/MAX(AC$13:$AC2339)-1</f>
        <v>-1.0044332972808157E-2</v>
      </c>
      <c r="AE2339" s="18">
        <f t="shared" si="1956"/>
        <v>8.875498038227736E-3</v>
      </c>
      <c r="DM2339" s="12">
        <f t="shared" si="1961"/>
        <v>42871</v>
      </c>
      <c r="DN2339" s="15">
        <v>16755867.224591125</v>
      </c>
      <c r="DO2339" s="14">
        <f t="shared" si="1957"/>
        <v>4.8436948003538483E-4</v>
      </c>
      <c r="DP2339" s="14">
        <f>DN2339/MAX($DN$13:DN2339)-1</f>
        <v>-5.9892061337558644E-3</v>
      </c>
    </row>
    <row r="2340" spans="1:120" x14ac:dyDescent="0.3">
      <c r="A2340" s="12">
        <f t="shared" si="1958"/>
        <v>42872</v>
      </c>
      <c r="B2340" s="13">
        <v>2430501.5631427355</v>
      </c>
      <c r="C2340" s="14">
        <f t="shared" si="1949"/>
        <v>-4.7611780409574367E-3</v>
      </c>
      <c r="D2340" s="14">
        <f>B2340/MAX($B$13:B2340)-1</f>
        <v>-1.9421126803762401E-2</v>
      </c>
      <c r="L2340" s="12">
        <f t="shared" si="1959"/>
        <v>42872</v>
      </c>
      <c r="M2340" s="15">
        <v>68194864.712016955</v>
      </c>
      <c r="N2340" s="14">
        <f t="shared" si="1950"/>
        <v>-3.2946073342865478E-3</v>
      </c>
      <c r="O2340" s="14">
        <f>M2340/MAX(M$13:$M2340)-1</f>
        <v>-1.3185271985311053E-2</v>
      </c>
      <c r="V2340" s="12">
        <f t="shared" si="1960"/>
        <v>42872</v>
      </c>
      <c r="W2340" s="14">
        <f t="shared" si="1951"/>
        <v>-4.7611780409574367E-3</v>
      </c>
      <c r="X2340" s="13">
        <f t="shared" si="1952"/>
        <v>258240.79108391603</v>
      </c>
      <c r="Y2340" s="14">
        <f t="shared" si="1953"/>
        <v>-3.2946073342865478E-3</v>
      </c>
      <c r="Z2340" s="13">
        <f t="shared" si="1954"/>
        <v>92992.997334568354</v>
      </c>
      <c r="AC2340" s="24">
        <f t="shared" si="1955"/>
        <v>351233.78841848439</v>
      </c>
      <c r="AD2340" s="18">
        <f>AC2340/MAX(AC$13:$AC2340)-1</f>
        <v>-1.4373713611903871E-2</v>
      </c>
      <c r="AE2340" s="18">
        <f t="shared" si="1956"/>
        <v>-4.3733075967903323E-3</v>
      </c>
      <c r="DM2340" s="12">
        <f t="shared" si="1961"/>
        <v>42872</v>
      </c>
      <c r="DN2340" s="15">
        <v>16763973.474485397</v>
      </c>
      <c r="DO2340" s="14">
        <f t="shared" si="1957"/>
        <v>4.8378575609486774E-4</v>
      </c>
      <c r="DP2340" s="14">
        <f>DN2340/MAX($DN$13:DN2340)-1</f>
        <v>-5.5083178702789448E-3</v>
      </c>
    </row>
    <row r="2341" spans="1:120" x14ac:dyDescent="0.3">
      <c r="A2341" s="12">
        <f t="shared" si="1958"/>
        <v>42873</v>
      </c>
      <c r="B2341" s="13">
        <v>2396892.9781608921</v>
      </c>
      <c r="C2341" s="14">
        <f t="shared" si="1949"/>
        <v>-1.3827839278731435E-2</v>
      </c>
      <c r="D2341" s="14">
        <f>B2341/MAX($B$13:B2341)-1</f>
        <v>-3.2980413862439661E-2</v>
      </c>
      <c r="L2341" s="12">
        <f t="shared" si="1959"/>
        <v>42873</v>
      </c>
      <c r="M2341" s="15">
        <v>68700677.006450579</v>
      </c>
      <c r="N2341" s="14">
        <f t="shared" si="1950"/>
        <v>7.417161051197052E-3</v>
      </c>
      <c r="O2341" s="14">
        <f>M2341/MAX(M$13:$M2341)-1</f>
        <v>-5.865908219932936E-3</v>
      </c>
      <c r="V2341" s="12">
        <f t="shared" si="1960"/>
        <v>42873</v>
      </c>
      <c r="W2341" s="14">
        <f t="shared" si="1951"/>
        <v>-1.3827839278731435E-2</v>
      </c>
      <c r="X2341" s="13">
        <f t="shared" si="1952"/>
        <v>254669.87892959517</v>
      </c>
      <c r="Y2341" s="14">
        <f t="shared" si="1953"/>
        <v>7.417161051197052E-3</v>
      </c>
      <c r="Z2341" s="13">
        <f t="shared" si="1954"/>
        <v>93682.741372432385</v>
      </c>
      <c r="AC2341" s="24">
        <f t="shared" si="1955"/>
        <v>348352.62030202756</v>
      </c>
      <c r="AD2341" s="18">
        <f>AC2341/MAX(AC$13:$AC2341)-1</f>
        <v>-2.2458798602928765E-2</v>
      </c>
      <c r="AE2341" s="18">
        <f t="shared" si="1956"/>
        <v>-8.2029924553386202E-3</v>
      </c>
      <c r="DM2341" s="12">
        <f t="shared" si="1961"/>
        <v>42873</v>
      </c>
      <c r="DN2341" s="15">
        <v>16795265.691880397</v>
      </c>
      <c r="DO2341" s="14">
        <f t="shared" si="1957"/>
        <v>1.8666348668843202E-3</v>
      </c>
      <c r="DP2341" s="14">
        <f>DN2341/MAX($DN$13:DN2341)-1</f>
        <v>-3.6519650215890431E-3</v>
      </c>
    </row>
    <row r="2342" spans="1:120" x14ac:dyDescent="0.3">
      <c r="A2342" s="12">
        <f t="shared" si="1958"/>
        <v>42874</v>
      </c>
      <c r="B2342" s="13">
        <v>2411174.9518078053</v>
      </c>
      <c r="C2342" s="14">
        <f t="shared" si="1949"/>
        <v>5.9585362287937205E-3</v>
      </c>
      <c r="D2342" s="14">
        <f>B2342/MAX($B$13:B2342)-1</f>
        <v>-2.7218392624485777E-2</v>
      </c>
      <c r="L2342" s="12">
        <f t="shared" si="1959"/>
        <v>42874</v>
      </c>
      <c r="M2342" s="15">
        <v>67117218.107882217</v>
      </c>
      <c r="N2342" s="14">
        <f t="shared" si="1950"/>
        <v>-2.3048665130617096E-2</v>
      </c>
      <c r="O2342" s="14">
        <f>M2342/MAX(M$13:$M2342)-1</f>
        <v>-2.8779371996301761E-2</v>
      </c>
      <c r="V2342" s="12">
        <f t="shared" si="1960"/>
        <v>42874</v>
      </c>
      <c r="W2342" s="14">
        <f t="shared" si="1951"/>
        <v>5.9585362287937205E-3</v>
      </c>
      <c r="X2342" s="13">
        <f t="shared" si="1952"/>
        <v>256187.33862957967</v>
      </c>
      <c r="Y2342" s="14">
        <f t="shared" si="1953"/>
        <v>-2.3048665130617096E-2</v>
      </c>
      <c r="Z2342" s="13">
        <f t="shared" si="1954"/>
        <v>91523.479238020984</v>
      </c>
      <c r="AC2342" s="24">
        <f t="shared" si="1955"/>
        <v>347710.81786760065</v>
      </c>
      <c r="AD2342" s="18">
        <f>AC2342/MAX(AC$13:$AC2342)-1</f>
        <v>-2.4259813684329057E-2</v>
      </c>
      <c r="AE2342" s="18">
        <f t="shared" si="1956"/>
        <v>-1.8423930150731627E-3</v>
      </c>
      <c r="DM2342" s="12">
        <f t="shared" si="1961"/>
        <v>42874</v>
      </c>
      <c r="DN2342" s="15">
        <v>16732882.738954473</v>
      </c>
      <c r="DO2342" s="14">
        <f t="shared" si="1957"/>
        <v>-3.7143177172888064E-3</v>
      </c>
      <c r="DP2342" s="14">
        <f>DN2342/MAX($DN$13:DN2342)-1</f>
        <v>-7.3527181804952102E-3</v>
      </c>
    </row>
    <row r="2343" spans="1:120" x14ac:dyDescent="0.3">
      <c r="A2343" s="12">
        <f t="shared" si="1958"/>
        <v>42875</v>
      </c>
      <c r="B2343" s="13">
        <v>2411174.9518078053</v>
      </c>
      <c r="C2343" s="14">
        <f t="shared" si="1949"/>
        <v>0</v>
      </c>
      <c r="D2343" s="14">
        <f>B2343/MAX($B$13:B2343)-1</f>
        <v>-2.7218392624485777E-2</v>
      </c>
      <c r="L2343" s="12">
        <f t="shared" si="1959"/>
        <v>42875</v>
      </c>
      <c r="M2343" s="15">
        <v>67117218.107882217</v>
      </c>
      <c r="N2343" s="14">
        <f t="shared" si="1950"/>
        <v>0</v>
      </c>
      <c r="O2343" s="14">
        <f>M2343/MAX(M$13:$M2343)-1</f>
        <v>-2.8779371996301761E-2</v>
      </c>
      <c r="V2343" s="12">
        <f t="shared" si="1960"/>
        <v>42875</v>
      </c>
      <c r="W2343" s="14">
        <f t="shared" si="1951"/>
        <v>0</v>
      </c>
      <c r="X2343" s="13">
        <f t="shared" si="1952"/>
        <v>256187.33862957967</v>
      </c>
      <c r="Y2343" s="14">
        <f t="shared" si="1953"/>
        <v>0</v>
      </c>
      <c r="Z2343" s="13">
        <f t="shared" si="1954"/>
        <v>91523.479238020984</v>
      </c>
      <c r="AC2343" s="24">
        <f t="shared" si="1955"/>
        <v>347710.81786760065</v>
      </c>
      <c r="AD2343" s="18">
        <f>AC2343/MAX(AC$13:$AC2343)-1</f>
        <v>-2.4259813684329057E-2</v>
      </c>
      <c r="AE2343" s="18">
        <f t="shared" si="1956"/>
        <v>0</v>
      </c>
      <c r="DM2343" s="12">
        <f t="shared" si="1961"/>
        <v>42875</v>
      </c>
      <c r="DN2343" s="15">
        <v>16732882.738954473</v>
      </c>
      <c r="DO2343" s="14">
        <f t="shared" si="1957"/>
        <v>0</v>
      </c>
      <c r="DP2343" s="14">
        <f>DN2343/MAX($DN$13:DN2343)-1</f>
        <v>-7.3527181804952102E-3</v>
      </c>
    </row>
    <row r="2344" spans="1:120" x14ac:dyDescent="0.3">
      <c r="A2344" s="12">
        <f t="shared" si="1958"/>
        <v>42876</v>
      </c>
      <c r="B2344" s="13">
        <v>2411174.9518078053</v>
      </c>
      <c r="C2344" s="14">
        <f t="shared" si="1949"/>
        <v>0</v>
      </c>
      <c r="D2344" s="14">
        <f>B2344/MAX($B$13:B2344)-1</f>
        <v>-2.7218392624485777E-2</v>
      </c>
      <c r="L2344" s="12">
        <f t="shared" si="1959"/>
        <v>42876</v>
      </c>
      <c r="M2344" s="15">
        <v>67117218.107882217</v>
      </c>
      <c r="N2344" s="14">
        <f t="shared" si="1950"/>
        <v>0</v>
      </c>
      <c r="O2344" s="14">
        <f>M2344/MAX(M$13:$M2344)-1</f>
        <v>-2.8779371996301761E-2</v>
      </c>
      <c r="V2344" s="12">
        <f t="shared" si="1960"/>
        <v>42876</v>
      </c>
      <c r="W2344" s="14">
        <f t="shared" si="1951"/>
        <v>0</v>
      </c>
      <c r="X2344" s="13">
        <f t="shared" si="1952"/>
        <v>256187.33862957967</v>
      </c>
      <c r="Y2344" s="14">
        <f t="shared" si="1953"/>
        <v>0</v>
      </c>
      <c r="Z2344" s="13">
        <f t="shared" si="1954"/>
        <v>91523.479238020984</v>
      </c>
      <c r="AC2344" s="24">
        <f t="shared" si="1955"/>
        <v>347710.81786760065</v>
      </c>
      <c r="AD2344" s="18">
        <f>AC2344/MAX(AC$13:$AC2344)-1</f>
        <v>-2.4259813684329057E-2</v>
      </c>
      <c r="AE2344" s="18">
        <f t="shared" si="1956"/>
        <v>0</v>
      </c>
      <c r="DM2344" s="12">
        <f t="shared" si="1961"/>
        <v>42876</v>
      </c>
      <c r="DN2344" s="15">
        <v>16732882.738954473</v>
      </c>
      <c r="DO2344" s="14">
        <f t="shared" si="1957"/>
        <v>0</v>
      </c>
      <c r="DP2344" s="14">
        <f>DN2344/MAX($DN$13:DN2344)-1</f>
        <v>-7.3527181804952102E-3</v>
      </c>
    </row>
    <row r="2345" spans="1:120" x14ac:dyDescent="0.3">
      <c r="A2345" s="12">
        <f t="shared" si="1958"/>
        <v>42877</v>
      </c>
      <c r="B2345" s="13">
        <v>2406923.9736993117</v>
      </c>
      <c r="C2345" s="14">
        <f t="shared" si="1949"/>
        <v>-1.7630317971354392E-3</v>
      </c>
      <c r="D2345" s="14">
        <f>B2345/MAX($B$13:B2345)-1</f>
        <v>-2.8933437529957251E-2</v>
      </c>
      <c r="L2345" s="12">
        <f t="shared" si="1959"/>
        <v>42877</v>
      </c>
      <c r="M2345" s="15">
        <v>67160905.435195625</v>
      </c>
      <c r="N2345" s="14">
        <f t="shared" si="1950"/>
        <v>6.509108771937111E-4</v>
      </c>
      <c r="O2345" s="14">
        <f>M2345/MAX(M$13:$M2345)-1</f>
        <v>-2.8147193925379232E-2</v>
      </c>
      <c r="V2345" s="12">
        <f t="shared" si="1960"/>
        <v>42877</v>
      </c>
      <c r="W2345" s="14">
        <f t="shared" si="1951"/>
        <v>-1.7630317971354392E-3</v>
      </c>
      <c r="X2345" s="13">
        <f t="shared" si="1952"/>
        <v>255735.67220555223</v>
      </c>
      <c r="Y2345" s="14">
        <f t="shared" si="1953"/>
        <v>6.509108771937111E-4</v>
      </c>
      <c r="Z2345" s="13">
        <f t="shared" si="1954"/>
        <v>91583.052866175625</v>
      </c>
      <c r="AC2345" s="24">
        <f t="shared" si="1955"/>
        <v>347318.72507172788</v>
      </c>
      <c r="AD2345" s="18">
        <f>AC2345/MAX(AC$13:$AC2345)-1</f>
        <v>-2.5360097822867411E-2</v>
      </c>
      <c r="AE2345" s="18">
        <f t="shared" si="1956"/>
        <v>-1.1276404866473744E-3</v>
      </c>
      <c r="DM2345" s="12">
        <f t="shared" si="1961"/>
        <v>42877</v>
      </c>
      <c r="DN2345" s="15">
        <v>16717387.391936274</v>
      </c>
      <c r="DO2345" s="14">
        <f t="shared" si="1957"/>
        <v>-9.2604169048082774E-4</v>
      </c>
      <c r="DP2345" s="14">
        <f>DN2345/MAX($DN$13:DN2345)-1</f>
        <v>-8.2719509474025177E-3</v>
      </c>
    </row>
    <row r="2346" spans="1:120" x14ac:dyDescent="0.3">
      <c r="A2346" s="12">
        <f t="shared" si="1958"/>
        <v>42878</v>
      </c>
      <c r="B2346" s="13">
        <v>2405046.6868159808</v>
      </c>
      <c r="C2346" s="14">
        <f t="shared" si="1949"/>
        <v>-7.7995271302466751E-4</v>
      </c>
      <c r="D2346" s="14">
        <f>B2346/MAX($B$13:B2346)-1</f>
        <v>-2.9690823529883392E-2</v>
      </c>
      <c r="L2346" s="12">
        <f t="shared" si="1959"/>
        <v>42878</v>
      </c>
      <c r="M2346" s="15">
        <v>66662353.639014445</v>
      </c>
      <c r="N2346" s="14">
        <f t="shared" si="1950"/>
        <v>-7.4232441172527031E-3</v>
      </c>
      <c r="O2346" s="14">
        <f>M2346/MAX(M$13:$M2346)-1</f>
        <v>-3.5361494550908201E-2</v>
      </c>
      <c r="V2346" s="12">
        <f t="shared" si="1960"/>
        <v>42878</v>
      </c>
      <c r="W2346" s="14">
        <f t="shared" si="1951"/>
        <v>-7.7995271302466751E-4</v>
      </c>
      <c r="X2346" s="13">
        <f t="shared" si="1952"/>
        <v>255536.21047419831</v>
      </c>
      <c r="Y2346" s="14">
        <f t="shared" si="1953"/>
        <v>-7.4232441172527031E-3</v>
      </c>
      <c r="Z2346" s="13">
        <f t="shared" si="1954"/>
        <v>90903.209507746738</v>
      </c>
      <c r="AC2346" s="24">
        <f t="shared" si="1955"/>
        <v>346439.41998194507</v>
      </c>
      <c r="AD2346" s="18">
        <f>AC2346/MAX(AC$13:$AC2346)-1</f>
        <v>-2.7827588818386872E-2</v>
      </c>
      <c r="AE2346" s="18">
        <f t="shared" si="1956"/>
        <v>-2.5316950291154328E-3</v>
      </c>
      <c r="DM2346" s="12">
        <f t="shared" si="1961"/>
        <v>42878</v>
      </c>
      <c r="DN2346" s="15">
        <v>16700966.260779647</v>
      </c>
      <c r="DO2346" s="14">
        <f t="shared" si="1957"/>
        <v>-9.8227855654930973E-4</v>
      </c>
      <c r="DP2346" s="14">
        <f>DN2346/MAX($DN$13:DN2346)-1</f>
        <v>-9.2461041439154679E-3</v>
      </c>
    </row>
    <row r="2347" spans="1:120" x14ac:dyDescent="0.3">
      <c r="A2347" s="12">
        <f t="shared" si="1958"/>
        <v>42879</v>
      </c>
      <c r="B2347" s="13">
        <v>2400593.6563866423</v>
      </c>
      <c r="C2347" s="14">
        <f t="shared" si="1949"/>
        <v>-1.8515359613388016E-3</v>
      </c>
      <c r="D2347" s="14">
        <f>B2347/MAX($B$13:B2347)-1</f>
        <v>-3.1487385863734785E-2</v>
      </c>
      <c r="L2347" s="12">
        <f t="shared" si="1959"/>
        <v>42879</v>
      </c>
      <c r="M2347" s="15">
        <v>66759042.406784654</v>
      </c>
      <c r="N2347" s="14">
        <f t="shared" si="1950"/>
        <v>1.4504253524230126E-3</v>
      </c>
      <c r="O2347" s="14">
        <f>M2347/MAX(M$13:$M2347)-1</f>
        <v>-3.3962358406681381E-2</v>
      </c>
      <c r="V2347" s="12">
        <f t="shared" si="1960"/>
        <v>42879</v>
      </c>
      <c r="W2347" s="14">
        <f t="shared" si="1951"/>
        <v>-1.8515359613388016E-3</v>
      </c>
      <c r="X2347" s="13">
        <f t="shared" si="1952"/>
        <v>255063.07599108107</v>
      </c>
      <c r="Y2347" s="14">
        <f t="shared" si="1953"/>
        <v>1.4504253524230126E-3</v>
      </c>
      <c r="Z2347" s="13">
        <f t="shared" si="1954"/>
        <v>91035.057827433397</v>
      </c>
      <c r="AC2347" s="24">
        <f t="shared" si="1955"/>
        <v>346098.13381851447</v>
      </c>
      <c r="AD2347" s="18">
        <f>AC2347/MAX(AC$13:$AC2347)-1</f>
        <v>-2.8785300248635015E-2</v>
      </c>
      <c r="AE2347" s="18">
        <f t="shared" si="1956"/>
        <v>-9.8512508607817573E-4</v>
      </c>
      <c r="DM2347" s="12">
        <f t="shared" si="1961"/>
        <v>42879</v>
      </c>
      <c r="DN2347" s="15">
        <v>16688341.890203685</v>
      </c>
      <c r="DO2347" s="14">
        <f t="shared" si="1957"/>
        <v>-7.5590659718949293E-4</v>
      </c>
      <c r="DP2347" s="14">
        <f>DN2347/MAX($DN$13:DN2347)-1</f>
        <v>-9.9950215499842177E-3</v>
      </c>
    </row>
    <row r="2348" spans="1:120" x14ac:dyDescent="0.3">
      <c r="A2348" s="12">
        <f t="shared" si="1958"/>
        <v>42880</v>
      </c>
      <c r="B2348" s="13">
        <v>2459005.1262717675</v>
      </c>
      <c r="C2348" s="14">
        <f t="shared" si="1949"/>
        <v>2.4332093742614358E-2</v>
      </c>
      <c r="D2348" s="14">
        <f>B2348/MAX($B$13:B2348)-1</f>
        <v>-7.9214461456666996E-3</v>
      </c>
      <c r="L2348" s="12">
        <f t="shared" si="1959"/>
        <v>42880</v>
      </c>
      <c r="M2348" s="15">
        <v>67489286.591265485</v>
      </c>
      <c r="N2348" s="14">
        <f t="shared" si="1950"/>
        <v>1.0938505978429269E-2</v>
      </c>
      <c r="O2348" s="14">
        <f>M2348/MAX(M$13:$M2348)-1</f>
        <v>-2.3395349888725159E-2</v>
      </c>
      <c r="V2348" s="12">
        <f t="shared" si="1960"/>
        <v>42880</v>
      </c>
      <c r="W2348" s="14">
        <f t="shared" si="1951"/>
        <v>2.4332093742614358E-2</v>
      </c>
      <c r="X2348" s="13">
        <f t="shared" si="1952"/>
        <v>261269.29466637562</v>
      </c>
      <c r="Y2348" s="14">
        <f t="shared" si="1953"/>
        <v>1.0938505978429269E-2</v>
      </c>
      <c r="Z2348" s="13">
        <f t="shared" si="1954"/>
        <v>92030.845351725424</v>
      </c>
      <c r="AC2348" s="24">
        <f t="shared" si="1955"/>
        <v>353300.14001810102</v>
      </c>
      <c r="AD2348" s="18">
        <f>AC2348/MAX(AC$13:$AC2348)-1</f>
        <v>-8.5751528792569198E-3</v>
      </c>
      <c r="AE2348" s="18">
        <f t="shared" si="1956"/>
        <v>2.0809144851856143E-2</v>
      </c>
      <c r="DM2348" s="12">
        <f t="shared" si="1961"/>
        <v>42880</v>
      </c>
      <c r="DN2348" s="15">
        <v>16716378.918855105</v>
      </c>
      <c r="DO2348" s="14">
        <f t="shared" si="1957"/>
        <v>1.6800368086824502E-3</v>
      </c>
      <c r="DP2348" s="14">
        <f>DN2348/MAX($DN$13:DN2348)-1</f>
        <v>-8.3317767454093028E-3</v>
      </c>
    </row>
    <row r="2349" spans="1:120" x14ac:dyDescent="0.3">
      <c r="A2349" s="12">
        <f t="shared" si="1958"/>
        <v>42881</v>
      </c>
      <c r="B2349" s="13">
        <v>2459005.1262717675</v>
      </c>
      <c r="C2349" s="14">
        <f t="shared" si="1949"/>
        <v>0</v>
      </c>
      <c r="D2349" s="14">
        <f>B2349/MAX($B$13:B2349)-1</f>
        <v>-7.9214461456666996E-3</v>
      </c>
      <c r="L2349" s="12">
        <f t="shared" si="1959"/>
        <v>42881</v>
      </c>
      <c r="M2349" s="15">
        <v>67493911.667210847</v>
      </c>
      <c r="N2349" s="14">
        <f t="shared" si="1950"/>
        <v>6.8530520604959122E-5</v>
      </c>
      <c r="O2349" s="14">
        <f>M2349/MAX(M$13:$M2349)-1</f>
        <v>-2.3328422663627668E-2</v>
      </c>
      <c r="V2349" s="12">
        <f t="shared" si="1960"/>
        <v>42881</v>
      </c>
      <c r="W2349" s="14">
        <f t="shared" si="1951"/>
        <v>0</v>
      </c>
      <c r="X2349" s="13">
        <f t="shared" si="1952"/>
        <v>261269.29466637562</v>
      </c>
      <c r="Y2349" s="14">
        <f t="shared" si="1953"/>
        <v>6.8530520604959122E-5</v>
      </c>
      <c r="Z2349" s="13">
        <f t="shared" si="1954"/>
        <v>92037.152273469095</v>
      </c>
      <c r="AC2349" s="24">
        <f t="shared" si="1955"/>
        <v>353306.4469398447</v>
      </c>
      <c r="AD2349" s="18">
        <f>AC2349/MAX(AC$13:$AC2349)-1</f>
        <v>-8.5574545026720905E-3</v>
      </c>
      <c r="AE2349" s="18">
        <f t="shared" si="1956"/>
        <v>1.7851455545336847E-5</v>
      </c>
      <c r="DM2349" s="12">
        <f t="shared" si="1961"/>
        <v>42881</v>
      </c>
      <c r="DN2349" s="15">
        <v>16740825.016789922</v>
      </c>
      <c r="DO2349" s="14">
        <f t="shared" si="1957"/>
        <v>1.4624039125628041E-3</v>
      </c>
      <c r="DP2349" s="14">
        <f>DN2349/MAX($DN$13:DN2349)-1</f>
        <v>-6.8815572557574534E-3</v>
      </c>
    </row>
    <row r="2350" spans="1:120" x14ac:dyDescent="0.3">
      <c r="A2350" s="12">
        <f t="shared" si="1958"/>
        <v>42882</v>
      </c>
      <c r="B2350" s="13">
        <v>2459005.1262717675</v>
      </c>
      <c r="C2350" s="14">
        <f t="shared" si="1949"/>
        <v>0</v>
      </c>
      <c r="D2350" s="14">
        <f>B2350/MAX($B$13:B2350)-1</f>
        <v>-7.9214461456666996E-3</v>
      </c>
      <c r="L2350" s="12">
        <f t="shared" si="1959"/>
        <v>42882</v>
      </c>
      <c r="M2350" s="15">
        <v>67493911.667210847</v>
      </c>
      <c r="N2350" s="14">
        <f t="shared" si="1950"/>
        <v>0</v>
      </c>
      <c r="O2350" s="14">
        <f>M2350/MAX(M$13:$M2350)-1</f>
        <v>-2.3328422663627668E-2</v>
      </c>
      <c r="V2350" s="12">
        <f t="shared" si="1960"/>
        <v>42882</v>
      </c>
      <c r="W2350" s="14">
        <f t="shared" si="1951"/>
        <v>0</v>
      </c>
      <c r="X2350" s="13">
        <f t="shared" si="1952"/>
        <v>261269.29466637562</v>
      </c>
      <c r="Y2350" s="14">
        <f t="shared" si="1953"/>
        <v>0</v>
      </c>
      <c r="Z2350" s="13">
        <f t="shared" si="1954"/>
        <v>92037.152273469095</v>
      </c>
      <c r="AC2350" s="24">
        <f t="shared" si="1955"/>
        <v>353306.4469398447</v>
      </c>
      <c r="AD2350" s="18">
        <f>AC2350/MAX(AC$13:$AC2350)-1</f>
        <v>-8.5574545026720905E-3</v>
      </c>
      <c r="AE2350" s="18">
        <f t="shared" si="1956"/>
        <v>0</v>
      </c>
      <c r="DM2350" s="12">
        <f t="shared" si="1961"/>
        <v>42882</v>
      </c>
      <c r="DN2350" s="15">
        <v>16740825.016789922</v>
      </c>
      <c r="DO2350" s="14">
        <f t="shared" si="1957"/>
        <v>0</v>
      </c>
      <c r="DP2350" s="14">
        <f>DN2350/MAX($DN$13:DN2350)-1</f>
        <v>-6.8815572557574534E-3</v>
      </c>
    </row>
    <row r="2351" spans="1:120" x14ac:dyDescent="0.3">
      <c r="A2351" s="12">
        <f t="shared" si="1958"/>
        <v>42883</v>
      </c>
      <c r="B2351" s="13">
        <v>2459005.1262717675</v>
      </c>
      <c r="C2351" s="14">
        <f t="shared" si="1949"/>
        <v>0</v>
      </c>
      <c r="D2351" s="14">
        <f>B2351/MAX($B$13:B2351)-1</f>
        <v>-7.9214461456666996E-3</v>
      </c>
      <c r="L2351" s="12">
        <f t="shared" si="1959"/>
        <v>42883</v>
      </c>
      <c r="M2351" s="15">
        <v>67493911.667210847</v>
      </c>
      <c r="N2351" s="14">
        <f t="shared" si="1950"/>
        <v>0</v>
      </c>
      <c r="O2351" s="14">
        <f>M2351/MAX(M$13:$M2351)-1</f>
        <v>-2.3328422663627668E-2</v>
      </c>
      <c r="V2351" s="12">
        <f t="shared" si="1960"/>
        <v>42883</v>
      </c>
      <c r="W2351" s="14">
        <f t="shared" si="1951"/>
        <v>0</v>
      </c>
      <c r="X2351" s="13">
        <f t="shared" si="1952"/>
        <v>261269.29466637562</v>
      </c>
      <c r="Y2351" s="14">
        <f t="shared" si="1953"/>
        <v>0</v>
      </c>
      <c r="Z2351" s="13">
        <f t="shared" si="1954"/>
        <v>92037.152273469095</v>
      </c>
      <c r="AC2351" s="24">
        <f t="shared" si="1955"/>
        <v>353306.4469398447</v>
      </c>
      <c r="AD2351" s="18">
        <f>AC2351/MAX(AC$13:$AC2351)-1</f>
        <v>-8.5574545026720905E-3</v>
      </c>
      <c r="AE2351" s="18">
        <f t="shared" si="1956"/>
        <v>0</v>
      </c>
      <c r="DM2351" s="12">
        <f t="shared" si="1961"/>
        <v>42883</v>
      </c>
      <c r="DN2351" s="15">
        <v>16740825.016789922</v>
      </c>
      <c r="DO2351" s="14">
        <f t="shared" si="1957"/>
        <v>0</v>
      </c>
      <c r="DP2351" s="14">
        <f>DN2351/MAX($DN$13:DN2351)-1</f>
        <v>-6.8815572557574534E-3</v>
      </c>
    </row>
    <row r="2352" spans="1:120" x14ac:dyDescent="0.3">
      <c r="A2352" s="12">
        <f t="shared" si="1958"/>
        <v>42884</v>
      </c>
      <c r="B2352" s="13">
        <v>2454539.3755248017</v>
      </c>
      <c r="C2352" s="14">
        <f t="shared" si="1949"/>
        <v>-1.8160802916814545E-3</v>
      </c>
      <c r="D2352" s="14">
        <f>B2352/MAX($B$13:B2352)-1</f>
        <v>-9.7231404551213485E-3</v>
      </c>
      <c r="L2352" s="12">
        <f t="shared" si="1959"/>
        <v>42884</v>
      </c>
      <c r="M2352" s="15">
        <v>67114999.56036754</v>
      </c>
      <c r="N2352" s="14">
        <f t="shared" si="1950"/>
        <v>-5.6140190645874721E-3</v>
      </c>
      <c r="O2352" s="14">
        <f>M2352/MAX(M$13:$M2352)-1</f>
        <v>-2.8811475518634833E-2</v>
      </c>
      <c r="V2352" s="12">
        <f t="shared" si="1960"/>
        <v>42884</v>
      </c>
      <c r="W2352" s="14">
        <f t="shared" si="1951"/>
        <v>-1.8160802916814545E-3</v>
      </c>
      <c r="X2352" s="13">
        <f t="shared" si="1952"/>
        <v>260794.80864951049</v>
      </c>
      <c r="Y2352" s="14">
        <f t="shared" si="1953"/>
        <v>-5.6140190645874721E-3</v>
      </c>
      <c r="Z2352" s="13">
        <f t="shared" si="1954"/>
        <v>91520.453945955494</v>
      </c>
      <c r="AC2352" s="24">
        <f t="shared" si="1955"/>
        <v>352315.26259546599</v>
      </c>
      <c r="AD2352" s="18">
        <f>AC2352/MAX(AC$13:$AC2352)-1</f>
        <v>-1.1338899160587501E-2</v>
      </c>
      <c r="AE2352" s="18">
        <f t="shared" si="1956"/>
        <v>-2.8054521873682736E-3</v>
      </c>
      <c r="DM2352" s="12">
        <f t="shared" si="1961"/>
        <v>42884</v>
      </c>
      <c r="DN2352" s="15">
        <v>16715995.897922914</v>
      </c>
      <c r="DO2352" s="14">
        <f t="shared" si="1957"/>
        <v>-1.4831478641050833E-3</v>
      </c>
      <c r="DP2352" s="14">
        <f>DN2352/MAX($DN$13:DN2352)-1</f>
        <v>-8.354498752916939E-3</v>
      </c>
    </row>
    <row r="2353" spans="1:120" x14ac:dyDescent="0.3">
      <c r="A2353" s="12">
        <f t="shared" si="1958"/>
        <v>42885</v>
      </c>
      <c r="B2353" s="13">
        <v>2461091.646292015</v>
      </c>
      <c r="C2353" s="14">
        <f t="shared" si="1949"/>
        <v>2.6694502571638079E-3</v>
      </c>
      <c r="D2353" s="14">
        <f>B2353/MAX($B$13:B2353)-1</f>
        <v>-7.0796456377459904E-3</v>
      </c>
      <c r="L2353" s="12">
        <f t="shared" si="1959"/>
        <v>42885</v>
      </c>
      <c r="M2353" s="15">
        <v>66831089.34210334</v>
      </c>
      <c r="N2353" s="14">
        <f t="shared" si="1950"/>
        <v>-4.2302051720768397E-3</v>
      </c>
      <c r="O2353" s="14">
        <f>M2353/MAX(M$13:$M2353)-1</f>
        <v>-3.2919802237957541E-2</v>
      </c>
      <c r="V2353" s="12">
        <f t="shared" si="1960"/>
        <v>42885</v>
      </c>
      <c r="W2353" s="14">
        <f t="shared" si="1951"/>
        <v>2.6694502571638079E-3</v>
      </c>
      <c r="X2353" s="13">
        <f t="shared" si="1952"/>
        <v>261490.98741852693</v>
      </c>
      <c r="Y2353" s="14">
        <f t="shared" si="1953"/>
        <v>-4.2302051720768397E-3</v>
      </c>
      <c r="Z2353" s="13">
        <f t="shared" si="1954"/>
        <v>91133.303648322501</v>
      </c>
      <c r="AC2353" s="24">
        <f t="shared" si="1955"/>
        <v>352624.29106684943</v>
      </c>
      <c r="AD2353" s="18">
        <f>AC2353/MAX(AC$13:$AC2353)-1</f>
        <v>-1.0471708717409101E-2</v>
      </c>
      <c r="AE2353" s="18">
        <f t="shared" si="1956"/>
        <v>8.771362021244844E-4</v>
      </c>
      <c r="DM2353" s="12">
        <f t="shared" si="1961"/>
        <v>42885</v>
      </c>
      <c r="DN2353" s="15">
        <v>16680706.739315027</v>
      </c>
      <c r="DO2353" s="14">
        <f t="shared" si="1957"/>
        <v>-2.1111011765845289E-3</v>
      </c>
      <c r="DP2353" s="14">
        <f>DN2353/MAX($DN$13:DN2353)-1</f>
        <v>-1.0447962737354377E-2</v>
      </c>
    </row>
    <row r="2354" spans="1:120" x14ac:dyDescent="0.3">
      <c r="A2354" s="12">
        <f t="shared" si="1958"/>
        <v>42886</v>
      </c>
      <c r="B2354" s="13">
        <v>2454508.6218135599</v>
      </c>
      <c r="C2354" s="14">
        <f t="shared" si="1949"/>
        <v>-2.6748392276952915E-3</v>
      </c>
      <c r="D2354" s="14">
        <f>B2354/MAX($B$13:B2354)-1</f>
        <v>-9.7355479515712773E-3</v>
      </c>
      <c r="L2354" s="12">
        <f t="shared" si="1959"/>
        <v>42886</v>
      </c>
      <c r="M2354" s="15">
        <v>66244814.001216963</v>
      </c>
      <c r="N2354" s="14">
        <f t="shared" si="1950"/>
        <v>-8.7724941588978034E-3</v>
      </c>
      <c r="O2354" s="14">
        <f>M2354/MAX(M$13:$M2354)-1</f>
        <v>-4.1403507624010794E-2</v>
      </c>
      <c r="V2354" s="12">
        <f t="shared" si="1960"/>
        <v>42886</v>
      </c>
      <c r="W2354" s="14">
        <f t="shared" si="1951"/>
        <v>-2.6748392276952915E-3</v>
      </c>
      <c r="X2354" s="13">
        <f t="shared" si="1952"/>
        <v>260791.54106769108</v>
      </c>
      <c r="Y2354" s="14">
        <f t="shared" si="1953"/>
        <v>-8.7724941588978034E-3</v>
      </c>
      <c r="Z2354" s="13">
        <f t="shared" si="1954"/>
        <v>90333.837274386533</v>
      </c>
      <c r="AC2354" s="24">
        <f t="shared" si="1955"/>
        <v>351125.3783420776</v>
      </c>
      <c r="AD2354" s="18">
        <f>AC2354/MAX(AC$13:$AC2354)-1</f>
        <v>-1.4677932125438664E-2</v>
      </c>
      <c r="AE2354" s="18">
        <f t="shared" si="1956"/>
        <v>-4.2507358759571456E-3</v>
      </c>
      <c r="DM2354" s="12">
        <f t="shared" si="1961"/>
        <v>42886</v>
      </c>
      <c r="DN2354" s="15">
        <v>16668912.775484106</v>
      </c>
      <c r="DO2354" s="14">
        <f t="shared" si="1957"/>
        <v>-7.0704221441197923E-4</v>
      </c>
      <c r="DP2354" s="14">
        <f>DN2354/MAX($DN$13:DN2354)-1</f>
        <v>-1.1147617801056442E-2</v>
      </c>
    </row>
    <row r="2355" spans="1:120" x14ac:dyDescent="0.3">
      <c r="A2355" s="12">
        <f t="shared" si="1958"/>
        <v>42887</v>
      </c>
      <c r="B2355" s="13">
        <v>2457767.3137694779</v>
      </c>
      <c r="C2355" s="14">
        <f t="shared" si="1949"/>
        <v>1.3276351636972716E-3</v>
      </c>
      <c r="D2355" s="14">
        <f>B2355/MAX($B$13:B2355)-1</f>
        <v>-8.4208380436722186E-3</v>
      </c>
      <c r="L2355" s="12">
        <f t="shared" si="1959"/>
        <v>42887</v>
      </c>
      <c r="M2355" s="15">
        <v>66191905.098927245</v>
      </c>
      <c r="N2355" s="14">
        <f t="shared" si="1950"/>
        <v>-7.9868746085909326E-4</v>
      </c>
      <c r="O2355" s="14">
        <f>M2355/MAX(M$13:$M2355)-1</f>
        <v>-4.2169126622495057E-2</v>
      </c>
      <c r="V2355" s="12">
        <f t="shared" si="1960"/>
        <v>42887</v>
      </c>
      <c r="W2355" s="14">
        <f t="shared" si="1951"/>
        <v>1.3276351636972716E-3</v>
      </c>
      <c r="X2355" s="13">
        <f t="shared" si="1952"/>
        <v>261137.77708800734</v>
      </c>
      <c r="Y2355" s="14">
        <f t="shared" si="1953"/>
        <v>-7.9868746085909326E-4</v>
      </c>
      <c r="Z2355" s="13">
        <f t="shared" si="1954"/>
        <v>90261.688771264191</v>
      </c>
      <c r="AC2355" s="24">
        <f t="shared" si="1955"/>
        <v>351399.46585927153</v>
      </c>
      <c r="AD2355" s="18">
        <f>AC2355/MAX(AC$13:$AC2355)-1</f>
        <v>-1.3908792393940717E-2</v>
      </c>
      <c r="AE2355" s="18">
        <f t="shared" si="1956"/>
        <v>7.8059728547130725E-4</v>
      </c>
      <c r="DM2355" s="12">
        <f t="shared" si="1961"/>
        <v>42887</v>
      </c>
      <c r="DN2355" s="15">
        <v>16650697.928453587</v>
      </c>
      <c r="DO2355" s="14">
        <f t="shared" si="1957"/>
        <v>-1.0927435565748489E-3</v>
      </c>
      <c r="DP2355" s="14">
        <f>DN2355/MAX($DN$13:DN2355)-1</f>
        <v>-1.2228179870108047E-2</v>
      </c>
    </row>
    <row r="2356" spans="1:120" x14ac:dyDescent="0.3">
      <c r="A2356" s="12">
        <f t="shared" si="1958"/>
        <v>42888</v>
      </c>
      <c r="B2356" s="13">
        <v>2461807.144588538</v>
      </c>
      <c r="C2356" s="14">
        <f t="shared" si="1949"/>
        <v>1.6436994651312098E-3</v>
      </c>
      <c r="D2356" s="14">
        <f>B2356/MAX($B$13:B2356)-1</f>
        <v>-6.7909799055292375E-3</v>
      </c>
      <c r="L2356" s="12">
        <f t="shared" si="1959"/>
        <v>42888</v>
      </c>
      <c r="M2356" s="15">
        <v>66407899.457613856</v>
      </c>
      <c r="N2356" s="14">
        <f t="shared" si="1950"/>
        <v>3.2631536796501326E-3</v>
      </c>
      <c r="O2356" s="14">
        <f>M2356/MAX(M$13:$M2356)-1</f>
        <v>-3.9043577283550901E-2</v>
      </c>
      <c r="V2356" s="12">
        <f t="shared" si="1960"/>
        <v>42888</v>
      </c>
      <c r="W2356" s="14">
        <f t="shared" si="1951"/>
        <v>1.6436994651312098E-3</v>
      </c>
      <c r="X2356" s="13">
        <f t="shared" si="1952"/>
        <v>261567.00911253245</v>
      </c>
      <c r="Y2356" s="14">
        <f t="shared" si="1953"/>
        <v>3.2631536796501326E-3</v>
      </c>
      <c r="Z2356" s="13">
        <f t="shared" si="1954"/>
        <v>90556.22653310957</v>
      </c>
      <c r="AC2356" s="24">
        <f t="shared" si="1955"/>
        <v>352123.23564564204</v>
      </c>
      <c r="AD2356" s="18">
        <f>AC2356/MAX(AC$13:$AC2356)-1</f>
        <v>-1.1877761922890695E-2</v>
      </c>
      <c r="AE2356" s="18">
        <f t="shared" si="1956"/>
        <v>2.0596781062278691E-3</v>
      </c>
      <c r="DM2356" s="12">
        <f t="shared" si="1961"/>
        <v>42888</v>
      </c>
      <c r="DN2356" s="15">
        <v>16658991.799730418</v>
      </c>
      <c r="DO2356" s="14">
        <f t="shared" si="1957"/>
        <v>4.9810952744855364E-4</v>
      </c>
      <c r="DP2356" s="14">
        <f>DN2356/MAX($DN$13:DN2356)-1</f>
        <v>-1.1736161315556104E-2</v>
      </c>
    </row>
    <row r="2357" spans="1:120" x14ac:dyDescent="0.3">
      <c r="A2357" s="12">
        <f t="shared" si="1958"/>
        <v>42889</v>
      </c>
      <c r="B2357" s="13">
        <v>2461807.144588538</v>
      </c>
      <c r="C2357" s="14">
        <f t="shared" si="1949"/>
        <v>0</v>
      </c>
      <c r="D2357" s="14">
        <f>B2357/MAX($B$13:B2357)-1</f>
        <v>-6.7909799055292375E-3</v>
      </c>
      <c r="L2357" s="12">
        <f t="shared" si="1959"/>
        <v>42889</v>
      </c>
      <c r="M2357" s="15">
        <v>66407899.457613856</v>
      </c>
      <c r="N2357" s="14">
        <f t="shared" si="1950"/>
        <v>0</v>
      </c>
      <c r="O2357" s="14">
        <f>M2357/MAX(M$13:$M2357)-1</f>
        <v>-3.9043577283550901E-2</v>
      </c>
      <c r="V2357" s="12">
        <f t="shared" si="1960"/>
        <v>42889</v>
      </c>
      <c r="W2357" s="14">
        <f t="shared" si="1951"/>
        <v>0</v>
      </c>
      <c r="X2357" s="13">
        <f t="shared" si="1952"/>
        <v>261567.00911253245</v>
      </c>
      <c r="Y2357" s="14">
        <f t="shared" si="1953"/>
        <v>0</v>
      </c>
      <c r="Z2357" s="13">
        <f t="shared" si="1954"/>
        <v>90556.22653310957</v>
      </c>
      <c r="AC2357" s="24">
        <f t="shared" si="1955"/>
        <v>352123.23564564204</v>
      </c>
      <c r="AD2357" s="18">
        <f>AC2357/MAX(AC$13:$AC2357)-1</f>
        <v>-1.1877761922890695E-2</v>
      </c>
      <c r="AE2357" s="18">
        <f t="shared" si="1956"/>
        <v>0</v>
      </c>
      <c r="DM2357" s="12">
        <f t="shared" si="1961"/>
        <v>42889</v>
      </c>
      <c r="DN2357" s="15">
        <v>16658991.799730418</v>
      </c>
      <c r="DO2357" s="14">
        <f t="shared" si="1957"/>
        <v>0</v>
      </c>
      <c r="DP2357" s="14">
        <f>DN2357/MAX($DN$13:DN2357)-1</f>
        <v>-1.1736161315556104E-2</v>
      </c>
    </row>
    <row r="2358" spans="1:120" x14ac:dyDescent="0.3">
      <c r="A2358" s="12">
        <f t="shared" si="1958"/>
        <v>42890</v>
      </c>
      <c r="B2358" s="13">
        <v>2461807.144588538</v>
      </c>
      <c r="C2358" s="14">
        <f t="shared" si="1949"/>
        <v>0</v>
      </c>
      <c r="D2358" s="14">
        <f>B2358/MAX($B$13:B2358)-1</f>
        <v>-6.7909799055292375E-3</v>
      </c>
      <c r="L2358" s="12">
        <f t="shared" si="1959"/>
        <v>42890</v>
      </c>
      <c r="M2358" s="15">
        <v>66407899.457613856</v>
      </c>
      <c r="N2358" s="14">
        <f t="shared" si="1950"/>
        <v>0</v>
      </c>
      <c r="O2358" s="14">
        <f>M2358/MAX(M$13:$M2358)-1</f>
        <v>-3.9043577283550901E-2</v>
      </c>
      <c r="V2358" s="12">
        <f t="shared" si="1960"/>
        <v>42890</v>
      </c>
      <c r="W2358" s="14">
        <f t="shared" si="1951"/>
        <v>0</v>
      </c>
      <c r="X2358" s="13">
        <f t="shared" si="1952"/>
        <v>261567.00911253245</v>
      </c>
      <c r="Y2358" s="14">
        <f t="shared" si="1953"/>
        <v>0</v>
      </c>
      <c r="Z2358" s="13">
        <f t="shared" si="1954"/>
        <v>90556.22653310957</v>
      </c>
      <c r="AC2358" s="24">
        <f t="shared" si="1955"/>
        <v>352123.23564564204</v>
      </c>
      <c r="AD2358" s="18">
        <f>AC2358/MAX(AC$13:$AC2358)-1</f>
        <v>-1.1877761922890695E-2</v>
      </c>
      <c r="AE2358" s="18">
        <f t="shared" si="1956"/>
        <v>0</v>
      </c>
      <c r="DM2358" s="12">
        <f t="shared" si="1961"/>
        <v>42890</v>
      </c>
      <c r="DN2358" s="15">
        <v>16658991.799730418</v>
      </c>
      <c r="DO2358" s="14">
        <f t="shared" si="1957"/>
        <v>0</v>
      </c>
      <c r="DP2358" s="14">
        <f>DN2358/MAX($DN$13:DN2358)-1</f>
        <v>-1.1736161315556104E-2</v>
      </c>
    </row>
    <row r="2359" spans="1:120" x14ac:dyDescent="0.3">
      <c r="A2359" s="12">
        <f t="shared" si="1958"/>
        <v>42891</v>
      </c>
      <c r="B2359" s="13">
        <v>2462760.0529188905</v>
      </c>
      <c r="C2359" s="14">
        <f t="shared" si="1949"/>
        <v>3.8707675881410886E-4</v>
      </c>
      <c r="D2359" s="14">
        <f>B2359/MAX($B$13:B2359)-1</f>
        <v>-6.4065317772062924E-3</v>
      </c>
      <c r="L2359" s="12">
        <f t="shared" si="1959"/>
        <v>42891</v>
      </c>
      <c r="M2359" s="15">
        <v>66500529.64119643</v>
      </c>
      <c r="N2359" s="14">
        <f t="shared" si="1950"/>
        <v>1.3948669411190107E-3</v>
      </c>
      <c r="O2359" s="14">
        <f>M2359/MAX(M$13:$M2359)-1</f>
        <v>-3.7703170937647745E-2</v>
      </c>
      <c r="V2359" s="12">
        <f t="shared" si="1960"/>
        <v>42891</v>
      </c>
      <c r="W2359" s="14">
        <f t="shared" si="1951"/>
        <v>3.8707675881410886E-4</v>
      </c>
      <c r="X2359" s="13">
        <f t="shared" si="1952"/>
        <v>261668.25562263242</v>
      </c>
      <c r="Y2359" s="14">
        <f t="shared" si="1953"/>
        <v>1.3948669411190107E-3</v>
      </c>
      <c r="Z2359" s="13">
        <f t="shared" si="1954"/>
        <v>90682.540419813085</v>
      </c>
      <c r="AC2359" s="24">
        <f t="shared" si="1955"/>
        <v>352350.79604244552</v>
      </c>
      <c r="AD2359" s="18">
        <f>AC2359/MAX(AC$13:$AC2359)-1</f>
        <v>-1.1239185805711482E-2</v>
      </c>
      <c r="AE2359" s="18">
        <f t="shared" si="1956"/>
        <v>6.4625214631530703E-4</v>
      </c>
      <c r="DM2359" s="12">
        <f t="shared" si="1961"/>
        <v>42891</v>
      </c>
      <c r="DN2359" s="15">
        <v>16636486.025250684</v>
      </c>
      <c r="DO2359" s="14">
        <f t="shared" si="1957"/>
        <v>-1.3509685790287218E-3</v>
      </c>
      <c r="DP2359" s="14">
        <f>DN2359/MAX($DN$13:DN2359)-1</f>
        <v>-1.3071274709409164E-2</v>
      </c>
    </row>
    <row r="2360" spans="1:120" x14ac:dyDescent="0.3">
      <c r="A2360" s="12">
        <f t="shared" si="1958"/>
        <v>42892</v>
      </c>
      <c r="B2360" s="13">
        <v>2463532.4909609412</v>
      </c>
      <c r="C2360" s="14">
        <f t="shared" si="1949"/>
        <v>3.1364730036731459E-4</v>
      </c>
      <c r="D2360" s="14">
        <f>B2360/MAX($B$13:B2360)-1</f>
        <v>-6.0948938682354736E-3</v>
      </c>
      <c r="L2360" s="12">
        <f t="shared" si="1959"/>
        <v>42892</v>
      </c>
      <c r="M2360" s="15">
        <v>66135677.617132917</v>
      </c>
      <c r="N2360" s="14">
        <f t="shared" si="1950"/>
        <v>-5.4864529054441391E-3</v>
      </c>
      <c r="O2360" s="14">
        <f>M2360/MAX(M$13:$M2360)-1</f>
        <v>-4.2982767171356517E-2</v>
      </c>
      <c r="V2360" s="12">
        <f t="shared" si="1960"/>
        <v>42892</v>
      </c>
      <c r="W2360" s="14">
        <f t="shared" si="1951"/>
        <v>3.1364730036731459E-4</v>
      </c>
      <c r="X2360" s="13">
        <f t="shared" si="1952"/>
        <v>261750.32716460028</v>
      </c>
      <c r="Y2360" s="14">
        <f t="shared" si="1953"/>
        <v>-5.4864529054441391E-3</v>
      </c>
      <c r="Z2360" s="13">
        <f t="shared" si="1954"/>
        <v>90185.014932453749</v>
      </c>
      <c r="AC2360" s="24">
        <f t="shared" si="1955"/>
        <v>351935.342097054</v>
      </c>
      <c r="AD2360" s="18">
        <f>AC2360/MAX(AC$13:$AC2360)-1</f>
        <v>-1.2405025604909969E-2</v>
      </c>
      <c r="AE2360" s="18">
        <f t="shared" si="1956"/>
        <v>-1.1790918313733245E-3</v>
      </c>
      <c r="DM2360" s="12">
        <f t="shared" si="1961"/>
        <v>42892</v>
      </c>
      <c r="DN2360" s="15">
        <v>16616726.163512683</v>
      </c>
      <c r="DO2360" s="14">
        <f t="shared" si="1957"/>
        <v>-1.187742514134893E-3</v>
      </c>
      <c r="DP2360" s="14">
        <f>DN2360/MAX($DN$13:DN2360)-1</f>
        <v>-1.4243491914857742E-2</v>
      </c>
    </row>
    <row r="2361" spans="1:120" x14ac:dyDescent="0.3">
      <c r="A2361" s="12">
        <f t="shared" si="1958"/>
        <v>42893</v>
      </c>
      <c r="B2361" s="13">
        <v>2474854.7673279666</v>
      </c>
      <c r="C2361" s="14">
        <f t="shared" si="1949"/>
        <v>4.5959517110363279E-3</v>
      </c>
      <c r="D2361" s="14">
        <f>B2361/MAX($B$13:B2361)-1</f>
        <v>-1.5269539951014988E-3</v>
      </c>
      <c r="L2361" s="12">
        <f t="shared" si="1959"/>
        <v>42893</v>
      </c>
      <c r="M2361" s="15">
        <v>65922687.52538792</v>
      </c>
      <c r="N2361" s="14">
        <f t="shared" si="1950"/>
        <v>-3.2205021467840433E-3</v>
      </c>
      <c r="O2361" s="14">
        <f>M2361/MAX(M$13:$M2361)-1</f>
        <v>-4.6064843224190577E-2</v>
      </c>
      <c r="V2361" s="12">
        <f t="shared" si="1960"/>
        <v>42893</v>
      </c>
      <c r="W2361" s="14">
        <f t="shared" si="1951"/>
        <v>4.5959517110363279E-3</v>
      </c>
      <c r="X2361" s="13">
        <f t="shared" si="1952"/>
        <v>262953.31902859674</v>
      </c>
      <c r="Y2361" s="14">
        <f t="shared" si="1953"/>
        <v>-3.2205021467840433E-3</v>
      </c>
      <c r="Z2361" s="13">
        <f t="shared" si="1954"/>
        <v>89894.573898256029</v>
      </c>
      <c r="AC2361" s="24">
        <f t="shared" si="1955"/>
        <v>352847.8929268528</v>
      </c>
      <c r="AD2361" s="18">
        <f>AC2361/MAX(AC$13:$AC2361)-1</f>
        <v>-9.844240978906682E-3</v>
      </c>
      <c r="AE2361" s="18">
        <f t="shared" si="1956"/>
        <v>2.5929502401242921E-3</v>
      </c>
      <c r="DM2361" s="12">
        <f t="shared" si="1961"/>
        <v>42893</v>
      </c>
      <c r="DN2361" s="15">
        <v>16616453.590772556</v>
      </c>
      <c r="DO2361" s="14">
        <f t="shared" si="1957"/>
        <v>-1.6403516399310369E-5</v>
      </c>
      <c r="DP2361" s="14">
        <f>DN2361/MAX($DN$13:DN2361)-1</f>
        <v>-1.4259661787903832E-2</v>
      </c>
    </row>
    <row r="2362" spans="1:120" x14ac:dyDescent="0.3">
      <c r="A2362" s="12">
        <f t="shared" si="1958"/>
        <v>42894</v>
      </c>
      <c r="B2362" s="13">
        <v>2468861.5837297421</v>
      </c>
      <c r="C2362" s="14">
        <f t="shared" si="1949"/>
        <v>-2.4216304234673247E-3</v>
      </c>
      <c r="D2362" s="14">
        <f>B2362/MAX($B$13:B2362)-1</f>
        <v>-3.9448867003191168E-3</v>
      </c>
      <c r="L2362" s="12">
        <f t="shared" si="1959"/>
        <v>42894</v>
      </c>
      <c r="M2362" s="15">
        <v>65981921.386126667</v>
      </c>
      <c r="N2362" s="14">
        <f t="shared" si="1950"/>
        <v>8.9853528371297564E-4</v>
      </c>
      <c r="O2362" s="14">
        <f>M2362/MAX(M$13:$M2362)-1</f>
        <v>-4.5207698827453235E-2</v>
      </c>
      <c r="V2362" s="12">
        <f t="shared" si="1960"/>
        <v>42894</v>
      </c>
      <c r="W2362" s="14">
        <f t="shared" si="1951"/>
        <v>-2.4216304234673247E-3</v>
      </c>
      <c r="X2362" s="13">
        <f t="shared" si="1952"/>
        <v>262316.54327128537</v>
      </c>
      <c r="Y2362" s="14">
        <f t="shared" si="1953"/>
        <v>8.9853528371297564E-4</v>
      </c>
      <c r="Z2362" s="13">
        <f t="shared" si="1954"/>
        <v>89975.347344717957</v>
      </c>
      <c r="AC2362" s="24">
        <f t="shared" si="1955"/>
        <v>352291.89061600331</v>
      </c>
      <c r="AD2362" s="18">
        <f>AC2362/MAX(AC$13:$AC2362)-1</f>
        <v>-1.1404485212052173E-2</v>
      </c>
      <c r="AE2362" s="18">
        <f t="shared" si="1956"/>
        <v>-1.5757563584622991E-3</v>
      </c>
      <c r="DM2362" s="12">
        <f t="shared" si="1961"/>
        <v>42894</v>
      </c>
      <c r="DN2362" s="15">
        <v>16631248.395691196</v>
      </c>
      <c r="DO2362" s="14">
        <f t="shared" si="1957"/>
        <v>8.9037079048304157E-4</v>
      </c>
      <c r="DP2362" s="14">
        <f>DN2362/MAX($DN$13:DN2362)-1</f>
        <v>-1.3381987383759064E-2</v>
      </c>
    </row>
    <row r="2363" spans="1:120" x14ac:dyDescent="0.3">
      <c r="A2363" s="12">
        <f t="shared" si="1958"/>
        <v>42895</v>
      </c>
      <c r="B2363" s="13">
        <v>2474164.64910274</v>
      </c>
      <c r="C2363" s="14">
        <f t="shared" si="1949"/>
        <v>2.147980027696228E-3</v>
      </c>
      <c r="D2363" s="14">
        <f>B2363/MAX($B$13:B2363)-1</f>
        <v>-1.8053802104667227E-3</v>
      </c>
      <c r="L2363" s="12">
        <f t="shared" si="1959"/>
        <v>42895</v>
      </c>
      <c r="M2363" s="15">
        <v>65690586.968205228</v>
      </c>
      <c r="N2363" s="14">
        <f t="shared" si="1950"/>
        <v>-4.415367297604833E-3</v>
      </c>
      <c r="O2363" s="14">
        <f>M2363/MAX(M$13:$M2363)-1</f>
        <v>-4.9423457530055392E-2</v>
      </c>
      <c r="V2363" s="12">
        <f t="shared" si="1960"/>
        <v>42895</v>
      </c>
      <c r="W2363" s="14">
        <f t="shared" si="1951"/>
        <v>2.147980027696228E-3</v>
      </c>
      <c r="X2363" s="13">
        <f t="shared" si="1952"/>
        <v>262879.9939671664</v>
      </c>
      <c r="Y2363" s="14">
        <f t="shared" si="1953"/>
        <v>-4.415367297604833E-3</v>
      </c>
      <c r="Z2363" s="13">
        <f t="shared" si="1954"/>
        <v>89578.073138461448</v>
      </c>
      <c r="AC2363" s="24">
        <f t="shared" si="1955"/>
        <v>352458.06710562785</v>
      </c>
      <c r="AD2363" s="18">
        <f>AC2363/MAX(AC$13:$AC2363)-1</f>
        <v>-1.0938163571724946E-2</v>
      </c>
      <c r="AE2363" s="18">
        <f t="shared" si="1956"/>
        <v>4.717011491066625E-4</v>
      </c>
      <c r="DM2363" s="12">
        <f t="shared" si="1961"/>
        <v>42895</v>
      </c>
      <c r="DN2363" s="15">
        <v>16627207.832897168</v>
      </c>
      <c r="DO2363" s="14">
        <f t="shared" si="1957"/>
        <v>-2.429500599049339E-4</v>
      </c>
      <c r="DP2363" s="14">
        <f>DN2363/MAX($DN$13:DN2363)-1</f>
        <v>-1.362168628902749E-2</v>
      </c>
    </row>
    <row r="2364" spans="1:120" x14ac:dyDescent="0.3">
      <c r="A2364" s="12">
        <f t="shared" si="1958"/>
        <v>42896</v>
      </c>
      <c r="B2364" s="13">
        <v>2474164.64910274</v>
      </c>
      <c r="C2364" s="14">
        <f t="shared" si="1949"/>
        <v>0</v>
      </c>
      <c r="D2364" s="14">
        <f>B2364/MAX($B$13:B2364)-1</f>
        <v>-1.8053802104667227E-3</v>
      </c>
      <c r="L2364" s="12">
        <f t="shared" si="1959"/>
        <v>42896</v>
      </c>
      <c r="M2364" s="15">
        <v>65690586.968205228</v>
      </c>
      <c r="N2364" s="14">
        <f t="shared" si="1950"/>
        <v>0</v>
      </c>
      <c r="O2364" s="14">
        <f>M2364/MAX(M$13:$M2364)-1</f>
        <v>-4.9423457530055392E-2</v>
      </c>
      <c r="V2364" s="12">
        <f t="shared" si="1960"/>
        <v>42896</v>
      </c>
      <c r="W2364" s="14">
        <f t="shared" si="1951"/>
        <v>0</v>
      </c>
      <c r="X2364" s="13">
        <f t="shared" si="1952"/>
        <v>262879.9939671664</v>
      </c>
      <c r="Y2364" s="14">
        <f t="shared" si="1953"/>
        <v>0</v>
      </c>
      <c r="Z2364" s="13">
        <f t="shared" si="1954"/>
        <v>89578.073138461448</v>
      </c>
      <c r="AC2364" s="24">
        <f t="shared" si="1955"/>
        <v>352458.06710562785</v>
      </c>
      <c r="AD2364" s="18">
        <f>AC2364/MAX(AC$13:$AC2364)-1</f>
        <v>-1.0938163571724946E-2</v>
      </c>
      <c r="AE2364" s="18">
        <f t="shared" si="1956"/>
        <v>0</v>
      </c>
      <c r="DM2364" s="12">
        <f t="shared" si="1961"/>
        <v>42896</v>
      </c>
      <c r="DN2364" s="15">
        <v>16627207.832897168</v>
      </c>
      <c r="DO2364" s="14">
        <f t="shared" si="1957"/>
        <v>0</v>
      </c>
      <c r="DP2364" s="14">
        <f>DN2364/MAX($DN$13:DN2364)-1</f>
        <v>-1.362168628902749E-2</v>
      </c>
    </row>
    <row r="2365" spans="1:120" x14ac:dyDescent="0.3">
      <c r="A2365" s="12">
        <f t="shared" si="1958"/>
        <v>42897</v>
      </c>
      <c r="B2365" s="13">
        <v>2474164.64910274</v>
      </c>
      <c r="C2365" s="14">
        <f t="shared" si="1949"/>
        <v>0</v>
      </c>
      <c r="D2365" s="14">
        <f>B2365/MAX($B$13:B2365)-1</f>
        <v>-1.8053802104667227E-3</v>
      </c>
      <c r="L2365" s="12">
        <f t="shared" si="1959"/>
        <v>42897</v>
      </c>
      <c r="M2365" s="15">
        <v>65690586.968205228</v>
      </c>
      <c r="N2365" s="14">
        <f t="shared" si="1950"/>
        <v>0</v>
      </c>
      <c r="O2365" s="14">
        <f>M2365/MAX(M$13:$M2365)-1</f>
        <v>-4.9423457530055392E-2</v>
      </c>
      <c r="V2365" s="12">
        <f t="shared" si="1960"/>
        <v>42897</v>
      </c>
      <c r="W2365" s="14">
        <f t="shared" si="1951"/>
        <v>0</v>
      </c>
      <c r="X2365" s="13">
        <f t="shared" si="1952"/>
        <v>262879.9939671664</v>
      </c>
      <c r="Y2365" s="14">
        <f t="shared" si="1953"/>
        <v>0</v>
      </c>
      <c r="Z2365" s="13">
        <f t="shared" si="1954"/>
        <v>89578.073138461448</v>
      </c>
      <c r="AC2365" s="24">
        <f t="shared" si="1955"/>
        <v>352458.06710562785</v>
      </c>
      <c r="AD2365" s="18">
        <f>AC2365/MAX(AC$13:$AC2365)-1</f>
        <v>-1.0938163571724946E-2</v>
      </c>
      <c r="AE2365" s="18">
        <f t="shared" si="1956"/>
        <v>0</v>
      </c>
      <c r="DM2365" s="12">
        <f t="shared" si="1961"/>
        <v>42897</v>
      </c>
      <c r="DN2365" s="15">
        <v>16627207.832897168</v>
      </c>
      <c r="DO2365" s="14">
        <f t="shared" si="1957"/>
        <v>0</v>
      </c>
      <c r="DP2365" s="14">
        <f>DN2365/MAX($DN$13:DN2365)-1</f>
        <v>-1.362168628902749E-2</v>
      </c>
    </row>
    <row r="2366" spans="1:120" x14ac:dyDescent="0.3">
      <c r="A2366" s="12">
        <f t="shared" si="1958"/>
        <v>42898</v>
      </c>
      <c r="B2366" s="13">
        <v>2461087.2868040153</v>
      </c>
      <c r="C2366" s="14">
        <f t="shared" si="1949"/>
        <v>-5.2855667077238433E-3</v>
      </c>
      <c r="D2366" s="14">
        <f>B2366/MAX($B$13:B2366)-1</f>
        <v>-7.081404460655305E-3</v>
      </c>
      <c r="L2366" s="12">
        <f t="shared" si="1959"/>
        <v>42898</v>
      </c>
      <c r="M2366" s="15">
        <v>66397811.660743944</v>
      </c>
      <c r="N2366" s="14">
        <f t="shared" si="1950"/>
        <v>1.0765997461417376E-2</v>
      </c>
      <c r="O2366" s="14">
        <f>M2366/MAX(M$13:$M2366)-1</f>
        <v>-3.9189552886941037E-2</v>
      </c>
      <c r="V2366" s="12">
        <f t="shared" si="1960"/>
        <v>42898</v>
      </c>
      <c r="W2366" s="14">
        <f t="shared" si="1951"/>
        <v>-5.2855667077238433E-3</v>
      </c>
      <c r="X2366" s="13">
        <f t="shared" si="1952"/>
        <v>261490.52422292691</v>
      </c>
      <c r="Y2366" s="14">
        <f t="shared" si="1953"/>
        <v>1.0765997461417376E-2</v>
      </c>
      <c r="Z2366" s="13">
        <f t="shared" si="1954"/>
        <v>90542.470446468782</v>
      </c>
      <c r="AC2366" s="24">
        <f t="shared" si="1955"/>
        <v>352032.99466939567</v>
      </c>
      <c r="AD2366" s="18">
        <f>AC2366/MAX(AC$13:$AC2366)-1</f>
        <v>-1.2130994616414426E-2</v>
      </c>
      <c r="AE2366" s="18">
        <f t="shared" si="1956"/>
        <v>-1.2060227184551575E-3</v>
      </c>
      <c r="DM2366" s="12">
        <f t="shared" si="1961"/>
        <v>42898</v>
      </c>
      <c r="DN2366" s="15">
        <v>16629011.160170734</v>
      </c>
      <c r="DO2366" s="14">
        <f t="shared" si="1957"/>
        <v>1.0845641022161345E-4</v>
      </c>
      <c r="DP2366" s="14">
        <f>DN2366/MAX($DN$13:DN2366)-1</f>
        <v>-1.3514707238001855E-2</v>
      </c>
    </row>
    <row r="2367" spans="1:120" x14ac:dyDescent="0.3">
      <c r="A2367" s="12">
        <f t="shared" si="1958"/>
        <v>42899</v>
      </c>
      <c r="B2367" s="13">
        <v>2460997.5655754237</v>
      </c>
      <c r="C2367" s="14">
        <f t="shared" si="1949"/>
        <v>-3.6455931113343887E-5</v>
      </c>
      <c r="D2367" s="14">
        <f>B2367/MAX($B$13:B2367)-1</f>
        <v>-7.117602232575404E-3</v>
      </c>
      <c r="L2367" s="12">
        <f t="shared" si="1959"/>
        <v>42899</v>
      </c>
      <c r="M2367" s="15">
        <v>66323336.210115641</v>
      </c>
      <c r="N2367" s="14">
        <f t="shared" si="1950"/>
        <v>-1.1216551986507062E-3</v>
      </c>
      <c r="O2367" s="14">
        <f>M2367/MAX(M$13:$M2367)-1</f>
        <v>-4.0267250919863273E-2</v>
      </c>
      <c r="V2367" s="12">
        <f t="shared" si="1960"/>
        <v>42899</v>
      </c>
      <c r="W2367" s="14">
        <f t="shared" si="1951"/>
        <v>-3.6455931113343887E-5</v>
      </c>
      <c r="X2367" s="13">
        <f t="shared" si="1952"/>
        <v>261480.99134238905</v>
      </c>
      <c r="Y2367" s="14">
        <f t="shared" si="1953"/>
        <v>-1.1216551986507062E-3</v>
      </c>
      <c r="Z2367" s="13">
        <f t="shared" si="1954"/>
        <v>90440.913013793819</v>
      </c>
      <c r="AC2367" s="24">
        <f t="shared" si="1955"/>
        <v>351921.9043561829</v>
      </c>
      <c r="AD2367" s="18">
        <f>AC2367/MAX(AC$13:$AC2367)-1</f>
        <v>-1.24427343649125E-2</v>
      </c>
      <c r="AE2367" s="18">
        <f t="shared" si="1956"/>
        <v>-3.1556790100628618E-4</v>
      </c>
      <c r="DM2367" s="12">
        <f t="shared" si="1961"/>
        <v>42899</v>
      </c>
      <c r="DN2367" s="15">
        <v>16636249.746888693</v>
      </c>
      <c r="DO2367" s="14">
        <f t="shared" si="1957"/>
        <v>4.3529868662894877E-4</v>
      </c>
      <c r="DP2367" s="14">
        <f>DN2367/MAX($DN$13:DN2367)-1</f>
        <v>-1.3085291485683825E-2</v>
      </c>
    </row>
    <row r="2368" spans="1:120" x14ac:dyDescent="0.3">
      <c r="A2368" s="12">
        <f t="shared" si="1958"/>
        <v>42900</v>
      </c>
      <c r="B2368" s="13">
        <v>2470830.8488461967</v>
      </c>
      <c r="C2368" s="14">
        <f t="shared" si="1949"/>
        <v>3.9956493286794625E-3</v>
      </c>
      <c r="D2368" s="14">
        <f>B2368/MAX($B$13:B2368)-1</f>
        <v>-3.1503923464784034E-3</v>
      </c>
      <c r="L2368" s="12">
        <f t="shared" si="1959"/>
        <v>42900</v>
      </c>
      <c r="M2368" s="15">
        <v>66445264.217458472</v>
      </c>
      <c r="N2368" s="14">
        <f t="shared" si="1950"/>
        <v>1.8383877276100247E-3</v>
      </c>
      <c r="O2368" s="14">
        <f>M2368/MAX(M$13:$M2368)-1</f>
        <v>-3.8502890012169E-2</v>
      </c>
      <c r="V2368" s="12">
        <f t="shared" si="1960"/>
        <v>42900</v>
      </c>
      <c r="W2368" s="14">
        <f t="shared" si="1951"/>
        <v>3.9956493286794625E-3</v>
      </c>
      <c r="X2368" s="13">
        <f t="shared" si="1952"/>
        <v>262525.77768990869</v>
      </c>
      <c r="Y2368" s="14">
        <f t="shared" si="1953"/>
        <v>1.8383877276100247E-3</v>
      </c>
      <c r="Z2368" s="13">
        <f t="shared" si="1954"/>
        <v>90607.178478352216</v>
      </c>
      <c r="AC2368" s="24">
        <f t="shared" si="1955"/>
        <v>353132.95616826089</v>
      </c>
      <c r="AD2368" s="18">
        <f>AC2368/MAX(AC$13:$AC2368)-1</f>
        <v>-9.0443013566968711E-3</v>
      </c>
      <c r="AE2368" s="18">
        <f t="shared" si="1956"/>
        <v>3.4412515876030003E-3</v>
      </c>
      <c r="DM2368" s="12">
        <f t="shared" si="1961"/>
        <v>42900</v>
      </c>
      <c r="DN2368" s="15">
        <v>16659304.506092899</v>
      </c>
      <c r="DO2368" s="14">
        <f t="shared" si="1957"/>
        <v>1.3858146850984632E-3</v>
      </c>
      <c r="DP2368" s="14">
        <f>DN2368/MAX($DN$13:DN2368)-1</f>
        <v>-1.1717610589685012E-2</v>
      </c>
    </row>
    <row r="2369" spans="1:120" x14ac:dyDescent="0.3">
      <c r="A2369" s="12">
        <f t="shared" si="1958"/>
        <v>42901</v>
      </c>
      <c r="B2369" s="13">
        <v>2470401.4015710745</v>
      </c>
      <c r="C2369" s="14">
        <f t="shared" si="1949"/>
        <v>-1.7380682911694034E-4</v>
      </c>
      <c r="D2369" s="14">
        <f>B2369/MAX($B$13:B2369)-1</f>
        <v>-3.3236516158910989E-3</v>
      </c>
      <c r="L2369" s="12">
        <f t="shared" si="1959"/>
        <v>42901</v>
      </c>
      <c r="M2369" s="15">
        <v>66092094.924956642</v>
      </c>
      <c r="N2369" s="14">
        <f t="shared" si="1950"/>
        <v>-5.3151913332152301E-3</v>
      </c>
      <c r="O2369" s="14">
        <f>M2369/MAX(M$13:$M2369)-1</f>
        <v>-4.3613431118087687E-2</v>
      </c>
      <c r="V2369" s="12">
        <f t="shared" si="1960"/>
        <v>42901</v>
      </c>
      <c r="W2369" s="14">
        <f t="shared" si="1951"/>
        <v>-1.7380682911694034E-4</v>
      </c>
      <c r="X2369" s="13">
        <f t="shared" si="1952"/>
        <v>262480.14891692693</v>
      </c>
      <c r="Y2369" s="14">
        <f t="shared" si="1953"/>
        <v>-5.3151913332152301E-3</v>
      </c>
      <c r="Z2369" s="13">
        <f t="shared" si="1954"/>
        <v>90125.583988576996</v>
      </c>
      <c r="AC2369" s="24">
        <f t="shared" si="1955"/>
        <v>352605.73290550394</v>
      </c>
      <c r="AD2369" s="18">
        <f>AC2369/MAX(AC$13:$AC2369)-1</f>
        <v>-1.0523786314304062E-2</v>
      </c>
      <c r="AE2369" s="18">
        <f t="shared" si="1956"/>
        <v>-1.4929879909190147E-3</v>
      </c>
      <c r="DM2369" s="12">
        <f t="shared" si="1961"/>
        <v>42901</v>
      </c>
      <c r="DN2369" s="15">
        <v>16658164.55956465</v>
      </c>
      <c r="DO2369" s="14">
        <f t="shared" si="1957"/>
        <v>-6.8427017936523171E-5</v>
      </c>
      <c r="DP2369" s="14">
        <f>DN2369/MAX($DN$13:DN2369)-1</f>
        <v>-1.1785235806471506E-2</v>
      </c>
    </row>
    <row r="2370" spans="1:120" x14ac:dyDescent="0.3">
      <c r="A2370" s="12">
        <f t="shared" si="1958"/>
        <v>42902</v>
      </c>
      <c r="B2370" s="13">
        <v>2466631.4846376171</v>
      </c>
      <c r="C2370" s="14">
        <f t="shared" si="1949"/>
        <v>-1.5260341623267726E-3</v>
      </c>
      <c r="D2370" s="14">
        <f>B2370/MAX($B$13:B2370)-1</f>
        <v>-4.8446137723083815E-3</v>
      </c>
      <c r="L2370" s="12">
        <f t="shared" si="1959"/>
        <v>42902</v>
      </c>
      <c r="M2370" s="15">
        <v>66259684.47970774</v>
      </c>
      <c r="N2370" s="14">
        <f t="shared" si="1950"/>
        <v>2.5356974225341222E-3</v>
      </c>
      <c r="O2370" s="14">
        <f>M2370/MAX(M$13:$M2370)-1</f>
        <v>-4.1188324160427503E-2</v>
      </c>
      <c r="V2370" s="12">
        <f t="shared" si="1960"/>
        <v>42902</v>
      </c>
      <c r="W2370" s="14">
        <f t="shared" si="1951"/>
        <v>-1.5260341623267726E-3</v>
      </c>
      <c r="X2370" s="13">
        <f t="shared" si="1952"/>
        <v>262079.59524274708</v>
      </c>
      <c r="Y2370" s="14">
        <f t="shared" si="1953"/>
        <v>2.5356974225341222E-3</v>
      </c>
      <c r="Z2370" s="13">
        <f t="shared" si="1954"/>
        <v>90354.11519960122</v>
      </c>
      <c r="AC2370" s="24">
        <f t="shared" si="1955"/>
        <v>352433.71044234827</v>
      </c>
      <c r="AD2370" s="18">
        <f>AC2370/MAX(AC$13:$AC2370)-1</f>
        <v>-1.1006512826177817E-2</v>
      </c>
      <c r="AE2370" s="18">
        <f t="shared" si="1956"/>
        <v>-4.8786065313854987E-4</v>
      </c>
      <c r="DM2370" s="12">
        <f t="shared" si="1961"/>
        <v>42902</v>
      </c>
      <c r="DN2370" s="15">
        <v>16659445.654287584</v>
      </c>
      <c r="DO2370" s="14">
        <f t="shared" si="1957"/>
        <v>7.6904914605213648E-5</v>
      </c>
      <c r="DP2370" s="14">
        <f>DN2370/MAX($DN$13:DN2370)-1</f>
        <v>-1.1709237234419523E-2</v>
      </c>
    </row>
    <row r="2371" spans="1:120" x14ac:dyDescent="0.3">
      <c r="A2371" s="12">
        <f t="shared" si="1958"/>
        <v>42903</v>
      </c>
      <c r="B2371" s="13">
        <v>2466631.4846376171</v>
      </c>
      <c r="C2371" s="14">
        <f t="shared" si="1949"/>
        <v>0</v>
      </c>
      <c r="D2371" s="14">
        <f>B2371/MAX($B$13:B2371)-1</f>
        <v>-4.8446137723083815E-3</v>
      </c>
      <c r="L2371" s="12">
        <f t="shared" si="1959"/>
        <v>42903</v>
      </c>
      <c r="M2371" s="15">
        <v>66259684.47970774</v>
      </c>
      <c r="N2371" s="14">
        <f t="shared" si="1950"/>
        <v>0</v>
      </c>
      <c r="O2371" s="14">
        <f>M2371/MAX(M$13:$M2371)-1</f>
        <v>-4.1188324160427503E-2</v>
      </c>
      <c r="V2371" s="12">
        <f t="shared" si="1960"/>
        <v>42903</v>
      </c>
      <c r="W2371" s="14">
        <f t="shared" si="1951"/>
        <v>0</v>
      </c>
      <c r="X2371" s="13">
        <f t="shared" si="1952"/>
        <v>262079.59524274708</v>
      </c>
      <c r="Y2371" s="14">
        <f t="shared" si="1953"/>
        <v>0</v>
      </c>
      <c r="Z2371" s="13">
        <f t="shared" si="1954"/>
        <v>90354.11519960122</v>
      </c>
      <c r="AC2371" s="24">
        <f t="shared" si="1955"/>
        <v>352433.71044234827</v>
      </c>
      <c r="AD2371" s="18">
        <f>AC2371/MAX(AC$13:$AC2371)-1</f>
        <v>-1.1006512826177817E-2</v>
      </c>
      <c r="AE2371" s="18">
        <f t="shared" si="1956"/>
        <v>0</v>
      </c>
      <c r="DM2371" s="12">
        <f t="shared" si="1961"/>
        <v>42903</v>
      </c>
      <c r="DN2371" s="15">
        <v>16659445.654287584</v>
      </c>
      <c r="DO2371" s="14">
        <f t="shared" si="1957"/>
        <v>0</v>
      </c>
      <c r="DP2371" s="14">
        <f>DN2371/MAX($DN$13:DN2371)-1</f>
        <v>-1.1709237234419523E-2</v>
      </c>
    </row>
    <row r="2372" spans="1:120" x14ac:dyDescent="0.3">
      <c r="A2372" s="12">
        <f t="shared" si="1958"/>
        <v>42904</v>
      </c>
      <c r="B2372" s="13">
        <v>2466631.4846376171</v>
      </c>
      <c r="C2372" s="14">
        <f t="shared" si="1949"/>
        <v>0</v>
      </c>
      <c r="D2372" s="14">
        <f>B2372/MAX($B$13:B2372)-1</f>
        <v>-4.8446137723083815E-3</v>
      </c>
      <c r="L2372" s="12">
        <f t="shared" si="1959"/>
        <v>42904</v>
      </c>
      <c r="M2372" s="15">
        <v>66259684.47970774</v>
      </c>
      <c r="N2372" s="14">
        <f t="shared" si="1950"/>
        <v>0</v>
      </c>
      <c r="O2372" s="14">
        <f>M2372/MAX(M$13:$M2372)-1</f>
        <v>-4.1188324160427503E-2</v>
      </c>
      <c r="V2372" s="12">
        <f t="shared" si="1960"/>
        <v>42904</v>
      </c>
      <c r="W2372" s="14">
        <f t="shared" si="1951"/>
        <v>0</v>
      </c>
      <c r="X2372" s="13">
        <f t="shared" si="1952"/>
        <v>262079.59524274708</v>
      </c>
      <c r="Y2372" s="14">
        <f t="shared" si="1953"/>
        <v>0</v>
      </c>
      <c r="Z2372" s="13">
        <f t="shared" si="1954"/>
        <v>90354.11519960122</v>
      </c>
      <c r="AC2372" s="24">
        <f t="shared" si="1955"/>
        <v>352433.71044234827</v>
      </c>
      <c r="AD2372" s="18">
        <f>AC2372/MAX(AC$13:$AC2372)-1</f>
        <v>-1.1006512826177817E-2</v>
      </c>
      <c r="AE2372" s="18">
        <f t="shared" si="1956"/>
        <v>0</v>
      </c>
      <c r="DM2372" s="12">
        <f t="shared" si="1961"/>
        <v>42904</v>
      </c>
      <c r="DN2372" s="15">
        <v>16659445.654287584</v>
      </c>
      <c r="DO2372" s="14">
        <f t="shared" si="1957"/>
        <v>0</v>
      </c>
      <c r="DP2372" s="14">
        <f>DN2372/MAX($DN$13:DN2372)-1</f>
        <v>-1.1709237234419523E-2</v>
      </c>
    </row>
    <row r="2373" spans="1:120" x14ac:dyDescent="0.3">
      <c r="A2373" s="12">
        <f t="shared" si="1958"/>
        <v>42905</v>
      </c>
      <c r="B2373" s="13">
        <v>2472674.5691531086</v>
      </c>
      <c r="C2373" s="14">
        <f t="shared" si="1949"/>
        <v>2.4499340712742512E-3</v>
      </c>
      <c r="D2373" s="14">
        <f>B2373/MAX($B$13:B2373)-1</f>
        <v>-2.4065486853770413E-3</v>
      </c>
      <c r="L2373" s="12">
        <f t="shared" si="1959"/>
        <v>42905</v>
      </c>
      <c r="M2373" s="15">
        <v>66616663.700168587</v>
      </c>
      <c r="N2373" s="14">
        <f t="shared" si="1950"/>
        <v>5.3875780312562238E-3</v>
      </c>
      <c r="O2373" s="14">
        <f>M2373/MAX(M$13:$M2373)-1</f>
        <v>-3.6022651439562181E-2</v>
      </c>
      <c r="V2373" s="12">
        <f t="shared" si="1960"/>
        <v>42905</v>
      </c>
      <c r="W2373" s="14">
        <f t="shared" si="1951"/>
        <v>2.4499340712742512E-3</v>
      </c>
      <c r="X2373" s="13">
        <f t="shared" si="1952"/>
        <v>262721.67297251802</v>
      </c>
      <c r="Y2373" s="14">
        <f t="shared" si="1953"/>
        <v>5.3875780312562238E-3</v>
      </c>
      <c r="Z2373" s="13">
        <f t="shared" si="1954"/>
        <v>90840.90504568418</v>
      </c>
      <c r="AC2373" s="24">
        <f t="shared" si="1955"/>
        <v>353562.57801820221</v>
      </c>
      <c r="AD2373" s="18">
        <f>AC2373/MAX(AC$13:$AC2373)-1</f>
        <v>-7.8387038245928409E-3</v>
      </c>
      <c r="AE2373" s="18">
        <f t="shared" si="1956"/>
        <v>3.2030635617605885E-3</v>
      </c>
      <c r="DM2373" s="12">
        <f t="shared" si="1961"/>
        <v>42905</v>
      </c>
      <c r="DN2373" s="15">
        <v>16685433.342538914</v>
      </c>
      <c r="DO2373" s="14">
        <f t="shared" si="1957"/>
        <v>1.5599371546100027E-3</v>
      </c>
      <c r="DP2373" s="14">
        <f>DN2373/MAX($DN$13:DN2373)-1</f>
        <v>-1.0167565754023666E-2</v>
      </c>
    </row>
    <row r="2374" spans="1:120" x14ac:dyDescent="0.3">
      <c r="A2374" s="12">
        <f t="shared" si="1958"/>
        <v>42906</v>
      </c>
      <c r="B2374" s="13">
        <v>2489253.7211126126</v>
      </c>
      <c r="C2374" s="14">
        <f t="shared" si="1949"/>
        <v>6.7049470101447906E-3</v>
      </c>
      <c r="D2374" s="14">
        <f>B2374/MAX($B$13:B2374)-1</f>
        <v>0</v>
      </c>
      <c r="L2374" s="12">
        <f t="shared" si="1959"/>
        <v>42906</v>
      </c>
      <c r="M2374" s="15">
        <v>66799571.257466882</v>
      </c>
      <c r="N2374" s="14">
        <f t="shared" si="1950"/>
        <v>2.7456727362020761E-3</v>
      </c>
      <c r="O2374" s="14">
        <f>M2374/MAX(M$13:$M2374)-1</f>
        <v>-3.3375885115303427E-2</v>
      </c>
      <c r="V2374" s="12">
        <f t="shared" si="1960"/>
        <v>42906</v>
      </c>
      <c r="W2374" s="14">
        <f t="shared" si="1951"/>
        <v>6.7049470101447906E-3</v>
      </c>
      <c r="X2374" s="13">
        <f t="shared" si="1952"/>
        <v>264483.20786821534</v>
      </c>
      <c r="Y2374" s="14">
        <f t="shared" si="1953"/>
        <v>2.7456727362020761E-3</v>
      </c>
      <c r="Z2374" s="13">
        <f t="shared" si="1954"/>
        <v>91090.324442000041</v>
      </c>
      <c r="AC2374" s="24">
        <f t="shared" si="1955"/>
        <v>355573.53231021541</v>
      </c>
      <c r="AD2374" s="18">
        <f>AC2374/MAX(AC$13:$AC2374)-1</f>
        <v>-2.1955980748361581E-3</v>
      </c>
      <c r="AE2374" s="18">
        <f t="shared" si="1956"/>
        <v>5.6876898660629394E-3</v>
      </c>
      <c r="DM2374" s="12">
        <f t="shared" si="1961"/>
        <v>42906</v>
      </c>
      <c r="DN2374" s="15">
        <v>16696532.187896801</v>
      </c>
      <c r="DO2374" s="14">
        <f t="shared" si="1957"/>
        <v>6.6518172648177831E-4</v>
      </c>
      <c r="DP2374" s="14">
        <f>DN2374/MAX($DN$13:DN2374)-1</f>
        <v>-9.5091473064842225E-3</v>
      </c>
    </row>
    <row r="2375" spans="1:120" x14ac:dyDescent="0.3">
      <c r="A2375" s="12">
        <f t="shared" si="1958"/>
        <v>42907</v>
      </c>
      <c r="B2375" s="13">
        <v>2483211.313155571</v>
      </c>
      <c r="C2375" s="14">
        <f t="shared" si="1949"/>
        <v>-2.4273973784966207E-3</v>
      </c>
      <c r="D2375" s="14">
        <f>B2375/MAX($B$13:B2375)-1</f>
        <v>-2.4273973784966207E-3</v>
      </c>
      <c r="L2375" s="12">
        <f t="shared" si="1959"/>
        <v>42907</v>
      </c>
      <c r="M2375" s="15">
        <v>66863876.451411352</v>
      </c>
      <c r="N2375" s="14">
        <f t="shared" si="1950"/>
        <v>9.6265878259327309E-4</v>
      </c>
      <c r="O2375" s="14">
        <f>M2375/MAX(M$13:$M2375)-1</f>
        <v>-3.2445355921643215E-2</v>
      </c>
      <c r="V2375" s="12">
        <f t="shared" si="1960"/>
        <v>42907</v>
      </c>
      <c r="W2375" s="14">
        <f t="shared" si="1951"/>
        <v>-2.4273973784966207E-3</v>
      </c>
      <c r="X2375" s="13">
        <f t="shared" si="1952"/>
        <v>263841.20202277967</v>
      </c>
      <c r="Y2375" s="14">
        <f t="shared" si="1953"/>
        <v>9.6265878259327309E-4</v>
      </c>
      <c r="Z2375" s="13">
        <f t="shared" si="1954"/>
        <v>91178.013342833408</v>
      </c>
      <c r="AC2375" s="24">
        <f t="shared" si="1955"/>
        <v>355019.21536561311</v>
      </c>
      <c r="AD2375" s="18">
        <f>AC2375/MAX(AC$13:$AC2375)-1</f>
        <v>-3.7511128618685774E-3</v>
      </c>
      <c r="AE2375" s="18">
        <f t="shared" si="1956"/>
        <v>-1.5589375873981126E-3</v>
      </c>
      <c r="DM2375" s="12">
        <f t="shared" si="1961"/>
        <v>42907</v>
      </c>
      <c r="DN2375" s="15">
        <v>16688382.765601471</v>
      </c>
      <c r="DO2375" s="14">
        <f t="shared" si="1957"/>
        <v>-4.8809071270727866E-4</v>
      </c>
      <c r="DP2375" s="14">
        <f>DN2375/MAX($DN$13:DN2375)-1</f>
        <v>-9.9925966927053578E-3</v>
      </c>
    </row>
    <row r="2376" spans="1:120" x14ac:dyDescent="0.3">
      <c r="A2376" s="12">
        <f t="shared" si="1958"/>
        <v>42908</v>
      </c>
      <c r="B2376" s="13">
        <v>2484802.9412581418</v>
      </c>
      <c r="C2376" s="14">
        <f t="shared" si="1949"/>
        <v>6.4095556191245961E-4</v>
      </c>
      <c r="D2376" s="14">
        <f>B2376/MAX($B$13:B2376)-1</f>
        <v>-1.7879976704349154E-3</v>
      </c>
      <c r="L2376" s="12">
        <f t="shared" si="1959"/>
        <v>42908</v>
      </c>
      <c r="M2376" s="15">
        <v>66950877.642334647</v>
      </c>
      <c r="N2376" s="14">
        <f t="shared" si="1950"/>
        <v>1.3011688155191159E-3</v>
      </c>
      <c r="O2376" s="14">
        <f>M2376/MAX(M$13:$M2376)-1</f>
        <v>-3.1186403991457778E-2</v>
      </c>
      <c r="V2376" s="12">
        <f t="shared" si="1960"/>
        <v>42908</v>
      </c>
      <c r="W2376" s="14">
        <f t="shared" si="1951"/>
        <v>6.4095556191245961E-4</v>
      </c>
      <c r="X2376" s="13">
        <f t="shared" si="1952"/>
        <v>264010.31250867783</v>
      </c>
      <c r="Y2376" s="14">
        <f t="shared" si="1953"/>
        <v>1.3011688155191159E-3</v>
      </c>
      <c r="Z2376" s="13">
        <f t="shared" si="1954"/>
        <v>91296.651330456094</v>
      </c>
      <c r="AC2376" s="24">
        <f t="shared" si="1955"/>
        <v>355306.96383913391</v>
      </c>
      <c r="AD2376" s="18">
        <f>AC2376/MAX(AC$13:$AC2376)-1</f>
        <v>-2.9436379869507423E-3</v>
      </c>
      <c r="AE2376" s="18">
        <f t="shared" si="1956"/>
        <v>8.1051520894281914E-4</v>
      </c>
      <c r="DM2376" s="12">
        <f t="shared" si="1961"/>
        <v>42908</v>
      </c>
      <c r="DN2376" s="15">
        <v>16708355.439589009</v>
      </c>
      <c r="DO2376" s="14">
        <f t="shared" si="1957"/>
        <v>1.196801048254148E-3</v>
      </c>
      <c r="DP2376" s="14">
        <f>DN2376/MAX($DN$13:DN2376)-1</f>
        <v>-8.807754794647904E-3</v>
      </c>
    </row>
    <row r="2377" spans="1:120" x14ac:dyDescent="0.3">
      <c r="A2377" s="12">
        <f t="shared" si="1958"/>
        <v>42909</v>
      </c>
      <c r="B2377" s="13">
        <v>2481635.7091479795</v>
      </c>
      <c r="C2377" s="14">
        <f t="shared" si="1949"/>
        <v>-1.2746411627146959E-3</v>
      </c>
      <c r="D2377" s="14">
        <f>B2377/MAX($B$13:B2377)-1</f>
        <v>-3.060359777720123E-3</v>
      </c>
      <c r="L2377" s="12">
        <f t="shared" si="1959"/>
        <v>42909</v>
      </c>
      <c r="M2377" s="15">
        <v>67381680.187307358</v>
      </c>
      <c r="N2377" s="14">
        <f t="shared" si="1950"/>
        <v>6.4346063881961513E-3</v>
      </c>
      <c r="O2377" s="14">
        <f>M2377/MAX(M$13:$M2377)-1</f>
        <v>-2.4952469837609903E-2</v>
      </c>
      <c r="V2377" s="12">
        <f t="shared" si="1960"/>
        <v>42909</v>
      </c>
      <c r="W2377" s="14">
        <f t="shared" si="1951"/>
        <v>-1.2746411627146959E-3</v>
      </c>
      <c r="X2377" s="13">
        <f t="shared" si="1952"/>
        <v>263673.79409697308</v>
      </c>
      <c r="Y2377" s="14">
        <f t="shared" si="1953"/>
        <v>6.4346063881961513E-3</v>
      </c>
      <c r="Z2377" s="13">
        <f t="shared" si="1954"/>
        <v>91884.109346327969</v>
      </c>
      <c r="AC2377" s="24">
        <f t="shared" si="1955"/>
        <v>355557.90344330104</v>
      </c>
      <c r="AD2377" s="18">
        <f>AC2377/MAX(AC$13:$AC2377)-1</f>
        <v>-2.2394555354939838E-3</v>
      </c>
      <c r="AE2377" s="18">
        <f t="shared" si="1956"/>
        <v>7.062614294290892E-4</v>
      </c>
      <c r="DM2377" s="12">
        <f t="shared" si="1961"/>
        <v>42909</v>
      </c>
      <c r="DN2377" s="15">
        <v>16745777.297088059</v>
      </c>
      <c r="DO2377" s="14">
        <f t="shared" si="1957"/>
        <v>2.2397092062322876E-3</v>
      </c>
      <c r="DP2377" s="14">
        <f>DN2377/MAX($DN$13:DN2377)-1</f>
        <v>-6.5877723979153036E-3</v>
      </c>
    </row>
    <row r="2378" spans="1:120" x14ac:dyDescent="0.3">
      <c r="A2378" s="12">
        <f t="shared" si="1958"/>
        <v>42910</v>
      </c>
      <c r="B2378" s="13">
        <v>2481635.7091479795</v>
      </c>
      <c r="C2378" s="14">
        <f t="shared" si="1949"/>
        <v>0</v>
      </c>
      <c r="D2378" s="14">
        <f>B2378/MAX($B$13:B2378)-1</f>
        <v>-3.060359777720123E-3</v>
      </c>
      <c r="L2378" s="12">
        <f t="shared" si="1959"/>
        <v>42910</v>
      </c>
      <c r="M2378" s="15">
        <v>67381680.187307358</v>
      </c>
      <c r="N2378" s="14">
        <f t="shared" si="1950"/>
        <v>0</v>
      </c>
      <c r="O2378" s="14">
        <f>M2378/MAX(M$13:$M2378)-1</f>
        <v>-2.4952469837609903E-2</v>
      </c>
      <c r="V2378" s="12">
        <f t="shared" si="1960"/>
        <v>42910</v>
      </c>
      <c r="W2378" s="14">
        <f t="shared" si="1951"/>
        <v>0</v>
      </c>
      <c r="X2378" s="13">
        <f t="shared" si="1952"/>
        <v>263673.79409697308</v>
      </c>
      <c r="Y2378" s="14">
        <f t="shared" si="1953"/>
        <v>0</v>
      </c>
      <c r="Z2378" s="13">
        <f t="shared" si="1954"/>
        <v>91884.109346327969</v>
      </c>
      <c r="AC2378" s="24">
        <f t="shared" si="1955"/>
        <v>355557.90344330104</v>
      </c>
      <c r="AD2378" s="18">
        <f>AC2378/MAX(AC$13:$AC2378)-1</f>
        <v>-2.2394555354939838E-3</v>
      </c>
      <c r="AE2378" s="18">
        <f t="shared" si="1956"/>
        <v>0</v>
      </c>
      <c r="DM2378" s="12">
        <f t="shared" si="1961"/>
        <v>42910</v>
      </c>
      <c r="DN2378" s="15">
        <v>16745777.297088059</v>
      </c>
      <c r="DO2378" s="14">
        <f t="shared" si="1957"/>
        <v>0</v>
      </c>
      <c r="DP2378" s="14">
        <f>DN2378/MAX($DN$13:DN2378)-1</f>
        <v>-6.5877723979153036E-3</v>
      </c>
    </row>
    <row r="2379" spans="1:120" x14ac:dyDescent="0.3">
      <c r="A2379" s="12">
        <f t="shared" si="1958"/>
        <v>42911</v>
      </c>
      <c r="B2379" s="13">
        <v>2481635.7091479795</v>
      </c>
      <c r="C2379" s="14">
        <f t="shared" si="1949"/>
        <v>0</v>
      </c>
      <c r="D2379" s="14">
        <f>B2379/MAX($B$13:B2379)-1</f>
        <v>-3.060359777720123E-3</v>
      </c>
      <c r="L2379" s="12">
        <f t="shared" si="1959"/>
        <v>42911</v>
      </c>
      <c r="M2379" s="15">
        <v>67381680.187307358</v>
      </c>
      <c r="N2379" s="14">
        <f t="shared" si="1950"/>
        <v>0</v>
      </c>
      <c r="O2379" s="14">
        <f>M2379/MAX(M$13:$M2379)-1</f>
        <v>-2.4952469837609903E-2</v>
      </c>
      <c r="V2379" s="12">
        <f t="shared" si="1960"/>
        <v>42911</v>
      </c>
      <c r="W2379" s="14">
        <f t="shared" si="1951"/>
        <v>0</v>
      </c>
      <c r="X2379" s="13">
        <f t="shared" si="1952"/>
        <v>263673.79409697308</v>
      </c>
      <c r="Y2379" s="14">
        <f t="shared" si="1953"/>
        <v>0</v>
      </c>
      <c r="Z2379" s="13">
        <f t="shared" si="1954"/>
        <v>91884.109346327969</v>
      </c>
      <c r="AC2379" s="24">
        <f t="shared" si="1955"/>
        <v>355557.90344330104</v>
      </c>
      <c r="AD2379" s="18">
        <f>AC2379/MAX(AC$13:$AC2379)-1</f>
        <v>-2.2394555354939838E-3</v>
      </c>
      <c r="AE2379" s="18">
        <f t="shared" si="1956"/>
        <v>0</v>
      </c>
      <c r="DM2379" s="12">
        <f t="shared" si="1961"/>
        <v>42911</v>
      </c>
      <c r="DN2379" s="15">
        <v>16745777.297088059</v>
      </c>
      <c r="DO2379" s="14">
        <f t="shared" si="1957"/>
        <v>0</v>
      </c>
      <c r="DP2379" s="14">
        <f>DN2379/MAX($DN$13:DN2379)-1</f>
        <v>-6.5877723979153036E-3</v>
      </c>
    </row>
    <row r="2380" spans="1:120" x14ac:dyDescent="0.3">
      <c r="A2380" s="12">
        <f t="shared" si="1958"/>
        <v>42912</v>
      </c>
      <c r="B2380" s="13">
        <v>2481635.7091479795</v>
      </c>
      <c r="C2380" s="14">
        <f t="shared" si="1949"/>
        <v>0</v>
      </c>
      <c r="D2380" s="14">
        <f>B2380/MAX($B$13:B2380)-1</f>
        <v>-3.060359777720123E-3</v>
      </c>
      <c r="L2380" s="12">
        <f t="shared" si="1959"/>
        <v>42912</v>
      </c>
      <c r="M2380" s="15">
        <v>67381680.187307358</v>
      </c>
      <c r="N2380" s="14">
        <f t="shared" si="1950"/>
        <v>0</v>
      </c>
      <c r="O2380" s="14">
        <f>M2380/MAX(M$13:$M2380)-1</f>
        <v>-2.4952469837609903E-2</v>
      </c>
      <c r="V2380" s="12">
        <f t="shared" si="1960"/>
        <v>42912</v>
      </c>
      <c r="W2380" s="14">
        <f t="shared" si="1951"/>
        <v>0</v>
      </c>
      <c r="X2380" s="13">
        <f t="shared" si="1952"/>
        <v>263673.79409697308</v>
      </c>
      <c r="Y2380" s="14">
        <f t="shared" si="1953"/>
        <v>0</v>
      </c>
      <c r="Z2380" s="13">
        <f t="shared" si="1954"/>
        <v>91884.109346327969</v>
      </c>
      <c r="AC2380" s="24">
        <f t="shared" si="1955"/>
        <v>355557.90344330104</v>
      </c>
      <c r="AD2380" s="18">
        <f>AC2380/MAX(AC$13:$AC2380)-1</f>
        <v>-2.2394555354939838E-3</v>
      </c>
      <c r="AE2380" s="18">
        <f t="shared" si="1956"/>
        <v>0</v>
      </c>
      <c r="DM2380" s="12">
        <f t="shared" si="1961"/>
        <v>42912</v>
      </c>
      <c r="DN2380" s="15">
        <v>16745777.297088059</v>
      </c>
      <c r="DO2380" s="14">
        <f t="shared" si="1957"/>
        <v>0</v>
      </c>
      <c r="DP2380" s="14">
        <f>DN2380/MAX($DN$13:DN2380)-1</f>
        <v>-6.5877723979153036E-3</v>
      </c>
    </row>
    <row r="2381" spans="1:120" x14ac:dyDescent="0.3">
      <c r="A2381" s="12">
        <f t="shared" si="1958"/>
        <v>42913</v>
      </c>
      <c r="B2381" s="13">
        <v>2470639.1862292341</v>
      </c>
      <c r="C2381" s="14">
        <f t="shared" si="1949"/>
        <v>-4.4311592060870542E-3</v>
      </c>
      <c r="D2381" s="14">
        <f>B2381/MAX($B$13:B2381)-1</f>
        <v>-7.4779580424041425E-3</v>
      </c>
      <c r="L2381" s="12">
        <f t="shared" si="1959"/>
        <v>42913</v>
      </c>
      <c r="M2381" s="15">
        <v>67921551.731155708</v>
      </c>
      <c r="N2381" s="14">
        <f t="shared" si="1950"/>
        <v>8.012141317159438E-3</v>
      </c>
      <c r="O2381" s="14">
        <f>M2381/MAX(M$13:$M2381)-1</f>
        <v>-1.7140251235001513E-2</v>
      </c>
      <c r="V2381" s="12">
        <f t="shared" si="1960"/>
        <v>42913</v>
      </c>
      <c r="W2381" s="14">
        <f t="shared" si="1951"/>
        <v>-4.4311592060870542E-3</v>
      </c>
      <c r="X2381" s="13">
        <f t="shared" si="1952"/>
        <v>262505.41353685636</v>
      </c>
      <c r="Y2381" s="14">
        <f t="shared" si="1953"/>
        <v>8.012141317159438E-3</v>
      </c>
      <c r="Z2381" s="13">
        <f t="shared" si="1954"/>
        <v>92620.297815212078</v>
      </c>
      <c r="AC2381" s="24">
        <f t="shared" si="1955"/>
        <v>355125.71135206847</v>
      </c>
      <c r="AD2381" s="18">
        <f>AC2381/MAX(AC$13:$AC2381)-1</f>
        <v>-3.4522656350176595E-3</v>
      </c>
      <c r="AE2381" s="18">
        <f t="shared" si="1956"/>
        <v>-1.215532229904448E-3</v>
      </c>
      <c r="DM2381" s="12">
        <f t="shared" si="1961"/>
        <v>42913</v>
      </c>
      <c r="DN2381" s="15">
        <v>16802710.296315692</v>
      </c>
      <c r="DO2381" s="14">
        <f t="shared" si="1957"/>
        <v>3.3998421343830465E-3</v>
      </c>
      <c r="DP2381" s="14">
        <f>DN2381/MAX($DN$13:DN2381)-1</f>
        <v>-3.2103276497025268E-3</v>
      </c>
    </row>
    <row r="2382" spans="1:120" x14ac:dyDescent="0.3">
      <c r="A2382" s="12">
        <f t="shared" si="1958"/>
        <v>42914</v>
      </c>
      <c r="B2382" s="13">
        <v>2474930.5503074387</v>
      </c>
      <c r="C2382" s="14">
        <f t="shared" ref="C2382:C2445" si="1962">B2382/B2381-1</f>
        <v>1.7369448773110197E-3</v>
      </c>
      <c r="D2382" s="14">
        <f>B2382/MAX($B$13:B2382)-1</f>
        <v>-5.7540019660077268E-3</v>
      </c>
      <c r="L2382" s="12">
        <f t="shared" si="1959"/>
        <v>42914</v>
      </c>
      <c r="M2382" s="15">
        <v>67967853.178835824</v>
      </c>
      <c r="N2382" s="14">
        <f t="shared" si="1950"/>
        <v>6.8169007479967902E-4</v>
      </c>
      <c r="O2382" s="14">
        <f>M2382/MAX(M$13:$M2382)-1</f>
        <v>-1.647024549934839E-2</v>
      </c>
      <c r="V2382" s="12">
        <f t="shared" si="1960"/>
        <v>42914</v>
      </c>
      <c r="W2382" s="14">
        <f t="shared" si="1951"/>
        <v>1.7369448773110197E-3</v>
      </c>
      <c r="X2382" s="13">
        <f t="shared" si="1952"/>
        <v>262961.37097016559</v>
      </c>
      <c r="Y2382" s="14">
        <f t="shared" si="1953"/>
        <v>6.8169007479967902E-4</v>
      </c>
      <c r="Z2382" s="13">
        <f t="shared" si="1954"/>
        <v>92683.4361529577</v>
      </c>
      <c r="AC2382" s="24">
        <f t="shared" si="1955"/>
        <v>355644.80712312332</v>
      </c>
      <c r="AD2382" s="18">
        <f>AC2382/MAX(AC$13:$AC2382)-1</f>
        <v>-1.9955879064644799E-3</v>
      </c>
      <c r="AE2382" s="18">
        <f t="shared" si="1956"/>
        <v>1.461723988045005E-3</v>
      </c>
      <c r="DM2382" s="12">
        <f t="shared" si="1961"/>
        <v>42914</v>
      </c>
      <c r="DN2382" s="15">
        <v>16814502.486112095</v>
      </c>
      <c r="DO2382" s="14">
        <f t="shared" si="1957"/>
        <v>7.0180283944965005E-4</v>
      </c>
      <c r="DP2382" s="14">
        <f>DN2382/MAX($DN$13:DN2382)-1</f>
        <v>-2.5107778273130155E-3</v>
      </c>
    </row>
    <row r="2383" spans="1:120" x14ac:dyDescent="0.3">
      <c r="A2383" s="12">
        <f t="shared" si="1958"/>
        <v>42915</v>
      </c>
      <c r="B2383" s="13">
        <v>2468224.4690960706</v>
      </c>
      <c r="C2383" s="14">
        <f t="shared" si="1962"/>
        <v>-2.709603794956994E-3</v>
      </c>
      <c r="D2383" s="14">
        <f>B2383/MAX($B$13:B2383)-1</f>
        <v>-8.4480146954014623E-3</v>
      </c>
      <c r="L2383" s="12">
        <f t="shared" si="1959"/>
        <v>42915</v>
      </c>
      <c r="M2383" s="15">
        <v>68244471.662761852</v>
      </c>
      <c r="N2383" s="14">
        <f t="shared" ref="N2383:N2446" si="1963">M2383/M2382-1</f>
        <v>4.0698428887873117E-3</v>
      </c>
      <c r="O2383" s="14">
        <f>M2383/MAX(M$13:$M2383)-1</f>
        <v>-1.246743392208316E-2</v>
      </c>
      <c r="V2383" s="12">
        <f t="shared" si="1960"/>
        <v>42915</v>
      </c>
      <c r="W2383" s="14">
        <f t="shared" ref="W2383:W2446" si="1964">VLOOKUP(V2383,$A$13:$C$4210,3,FALSE)</f>
        <v>-2.709603794956994E-3</v>
      </c>
      <c r="X2383" s="13">
        <f t="shared" ref="X2383:X2446" si="1965">X2382*(1+W2383)</f>
        <v>262248.84984145773</v>
      </c>
      <c r="Y2383" s="14">
        <f t="shared" ref="Y2383:Y2446" si="1966">VLOOKUP(V2383,$L$13:$N$4210,3,FALSE)</f>
        <v>4.0698428887873117E-3</v>
      </c>
      <c r="Z2383" s="13">
        <f t="shared" ref="Z2383:Z2446" si="1967">Z2382*(Y2383+1)</f>
        <v>93060.643176493191</v>
      </c>
      <c r="AC2383" s="24">
        <f t="shared" ref="AC2383:AC2446" si="1968">AB2383+Z2383+X2383</f>
        <v>355309.49301795091</v>
      </c>
      <c r="AD2383" s="18">
        <f>AC2383/MAX(AC$13:$AC2383)-1</f>
        <v>-2.9365406483483625E-3</v>
      </c>
      <c r="AE2383" s="18">
        <f t="shared" ref="AE2383:AE2446" si="1969">AC2383/AC2382-1</f>
        <v>-9.4283425051200354E-4</v>
      </c>
      <c r="DM2383" s="12">
        <f t="shared" si="1961"/>
        <v>42915</v>
      </c>
      <c r="DN2383" s="15">
        <v>16860406.143054612</v>
      </c>
      <c r="DO2383" s="14">
        <f t="shared" ref="DO2383:DO2446" si="1970">DN2383/DN2382-1</f>
        <v>2.7300038749544786E-3</v>
      </c>
      <c r="DP2383" s="14">
        <f>DN2383/MAX($DN$13:DN2383)-1</f>
        <v>0</v>
      </c>
    </row>
    <row r="2384" spans="1:120" x14ac:dyDescent="0.3">
      <c r="A2384" s="12">
        <f t="shared" ref="A2384:A2447" si="1971">A2383+1</f>
        <v>42916</v>
      </c>
      <c r="B2384" s="13">
        <v>2468224.4690960706</v>
      </c>
      <c r="C2384" s="14">
        <f t="shared" si="1962"/>
        <v>0</v>
      </c>
      <c r="D2384" s="14">
        <f>B2384/MAX($B$13:B2384)-1</f>
        <v>-8.4480146954014623E-3</v>
      </c>
      <c r="L2384" s="12">
        <f t="shared" ref="L2384:L2447" si="1972">L2383+1</f>
        <v>42916</v>
      </c>
      <c r="M2384" s="15">
        <v>68175517.332860827</v>
      </c>
      <c r="N2384" s="14">
        <f t="shared" si="1963"/>
        <v>-1.0104016958585316E-3</v>
      </c>
      <c r="O2384" s="14">
        <f>M2384/MAX(M$13:$M2384)-1</f>
        <v>-1.3465238501563781E-2</v>
      </c>
      <c r="V2384" s="12">
        <f t="shared" ref="V2384:V2447" si="1973">V2383+1</f>
        <v>42916</v>
      </c>
      <c r="W2384" s="14">
        <f t="shared" si="1964"/>
        <v>0</v>
      </c>
      <c r="X2384" s="13">
        <f t="shared" si="1965"/>
        <v>262248.84984145773</v>
      </c>
      <c r="Y2384" s="14">
        <f t="shared" si="1966"/>
        <v>-1.0104016958585316E-3</v>
      </c>
      <c r="Z2384" s="13">
        <f t="shared" si="1967"/>
        <v>92966.614544809971</v>
      </c>
      <c r="AC2384" s="24">
        <f t="shared" si="1968"/>
        <v>355215.4643862677</v>
      </c>
      <c r="AD2384" s="18">
        <f>AC2384/MAX(AC$13:$AC2384)-1</f>
        <v>-3.2004021961720142E-3</v>
      </c>
      <c r="AE2384" s="18">
        <f t="shared" si="1969"/>
        <v>-2.6463867003534425E-4</v>
      </c>
      <c r="DM2384" s="12">
        <f t="shared" ref="DM2384:DM2447" si="1974">DM2383+1</f>
        <v>42916</v>
      </c>
      <c r="DN2384" s="15">
        <v>16826626.300987735</v>
      </c>
      <c r="DO2384" s="14">
        <f t="shared" si="1970"/>
        <v>-2.0035010888982407E-3</v>
      </c>
      <c r="DP2384" s="14">
        <f>DN2384/MAX($DN$13:DN2384)-1</f>
        <v>-2.0035010888982407E-3</v>
      </c>
    </row>
    <row r="2385" spans="1:120" x14ac:dyDescent="0.3">
      <c r="A2385" s="12">
        <f t="shared" si="1971"/>
        <v>42917</v>
      </c>
      <c r="B2385" s="13">
        <v>2468224.4690960706</v>
      </c>
      <c r="C2385" s="14">
        <f t="shared" si="1962"/>
        <v>0</v>
      </c>
      <c r="D2385" s="14">
        <f>B2385/MAX($B$13:B2385)-1</f>
        <v>-8.4480146954014623E-3</v>
      </c>
      <c r="L2385" s="12">
        <f t="shared" si="1972"/>
        <v>42917</v>
      </c>
      <c r="M2385" s="15">
        <v>68175517.332860827</v>
      </c>
      <c r="N2385" s="14">
        <f t="shared" si="1963"/>
        <v>0</v>
      </c>
      <c r="O2385" s="14">
        <f>M2385/MAX(M$13:$M2385)-1</f>
        <v>-1.3465238501563781E-2</v>
      </c>
      <c r="V2385" s="12">
        <f t="shared" si="1973"/>
        <v>42917</v>
      </c>
      <c r="W2385" s="14">
        <f t="shared" si="1964"/>
        <v>0</v>
      </c>
      <c r="X2385" s="13">
        <f t="shared" si="1965"/>
        <v>262248.84984145773</v>
      </c>
      <c r="Y2385" s="14">
        <f t="shared" si="1966"/>
        <v>0</v>
      </c>
      <c r="Z2385" s="13">
        <f t="shared" si="1967"/>
        <v>92966.614544809971</v>
      </c>
      <c r="AC2385" s="24">
        <f t="shared" si="1968"/>
        <v>355215.4643862677</v>
      </c>
      <c r="AD2385" s="18">
        <f>AC2385/MAX(AC$13:$AC2385)-1</f>
        <v>-3.2004021961720142E-3</v>
      </c>
      <c r="AE2385" s="18">
        <f t="shared" si="1969"/>
        <v>0</v>
      </c>
      <c r="DM2385" s="12">
        <f t="shared" si="1974"/>
        <v>42917</v>
      </c>
      <c r="DN2385" s="15">
        <v>16826626.300987735</v>
      </c>
      <c r="DO2385" s="14">
        <f t="shared" si="1970"/>
        <v>0</v>
      </c>
      <c r="DP2385" s="14">
        <f>DN2385/MAX($DN$13:DN2385)-1</f>
        <v>-2.0035010888982407E-3</v>
      </c>
    </row>
    <row r="2386" spans="1:120" x14ac:dyDescent="0.3">
      <c r="A2386" s="12">
        <f t="shared" si="1971"/>
        <v>42918</v>
      </c>
      <c r="B2386" s="13">
        <v>2468224.4690960706</v>
      </c>
      <c r="C2386" s="14">
        <f t="shared" si="1962"/>
        <v>0</v>
      </c>
      <c r="D2386" s="14">
        <f>B2386/MAX($B$13:B2386)-1</f>
        <v>-8.4480146954014623E-3</v>
      </c>
      <c r="L2386" s="12">
        <f t="shared" si="1972"/>
        <v>42918</v>
      </c>
      <c r="M2386" s="15">
        <v>68175517.332860827</v>
      </c>
      <c r="N2386" s="14">
        <f t="shared" si="1963"/>
        <v>0</v>
      </c>
      <c r="O2386" s="14">
        <f>M2386/MAX(M$13:$M2386)-1</f>
        <v>-1.3465238501563781E-2</v>
      </c>
      <c r="V2386" s="12">
        <f t="shared" si="1973"/>
        <v>42918</v>
      </c>
      <c r="W2386" s="14">
        <f t="shared" si="1964"/>
        <v>0</v>
      </c>
      <c r="X2386" s="13">
        <f t="shared" si="1965"/>
        <v>262248.84984145773</v>
      </c>
      <c r="Y2386" s="14">
        <f t="shared" si="1966"/>
        <v>0</v>
      </c>
      <c r="Z2386" s="13">
        <f t="shared" si="1967"/>
        <v>92966.614544809971</v>
      </c>
      <c r="AC2386" s="24">
        <f t="shared" si="1968"/>
        <v>355215.4643862677</v>
      </c>
      <c r="AD2386" s="18">
        <f>AC2386/MAX(AC$13:$AC2386)-1</f>
        <v>-3.2004021961720142E-3</v>
      </c>
      <c r="AE2386" s="18">
        <f t="shared" si="1969"/>
        <v>0</v>
      </c>
      <c r="DM2386" s="12">
        <f t="shared" si="1974"/>
        <v>42918</v>
      </c>
      <c r="DN2386" s="15">
        <v>16826626.300987735</v>
      </c>
      <c r="DO2386" s="14">
        <f t="shared" si="1970"/>
        <v>0</v>
      </c>
      <c r="DP2386" s="14">
        <f>DN2386/MAX($DN$13:DN2386)-1</f>
        <v>-2.0035010888982407E-3</v>
      </c>
    </row>
    <row r="2387" spans="1:120" x14ac:dyDescent="0.3">
      <c r="A2387" s="12">
        <f t="shared" si="1971"/>
        <v>42919</v>
      </c>
      <c r="B2387" s="13">
        <v>2478651.4171024566</v>
      </c>
      <c r="C2387" s="14">
        <f t="shared" si="1962"/>
        <v>4.2244731534504254E-3</v>
      </c>
      <c r="D2387" s="14">
        <f>B2387/MAX($B$13:B2387)-1</f>
        <v>-4.2592299532315803E-3</v>
      </c>
      <c r="L2387" s="12">
        <f t="shared" si="1972"/>
        <v>42919</v>
      </c>
      <c r="M2387" s="15">
        <v>68709676.679037318</v>
      </c>
      <c r="N2387" s="14">
        <f t="shared" si="1963"/>
        <v>7.8350611344613075E-3</v>
      </c>
      <c r="O2387" s="14">
        <f>M2387/MAX(M$13:$M2387)-1</f>
        <v>-5.7356783339523876E-3</v>
      </c>
      <c r="V2387" s="12">
        <f t="shared" si="1973"/>
        <v>42919</v>
      </c>
      <c r="W2387" s="14">
        <f t="shared" si="1964"/>
        <v>4.2244731534504254E-3</v>
      </c>
      <c r="X2387" s="13">
        <f t="shared" si="1965"/>
        <v>263356.71306713624</v>
      </c>
      <c r="Y2387" s="14">
        <f t="shared" si="1966"/>
        <v>7.8350611344613075E-3</v>
      </c>
      <c r="Z2387" s="13">
        <f t="shared" si="1967"/>
        <v>93695.013653232454</v>
      </c>
      <c r="AC2387" s="24">
        <f t="shared" si="1968"/>
        <v>357051.72672036872</v>
      </c>
      <c r="AD2387" s="18">
        <f>AC2387/MAX(AC$13:$AC2387)-1</f>
        <v>0</v>
      </c>
      <c r="AE2387" s="18">
        <f t="shared" si="1969"/>
        <v>5.1694324099140765E-3</v>
      </c>
      <c r="DM2387" s="12">
        <f t="shared" si="1974"/>
        <v>42919</v>
      </c>
      <c r="DN2387" s="15">
        <v>16822144.739404559</v>
      </c>
      <c r="DO2387" s="14">
        <f t="shared" si="1970"/>
        <v>-2.6633750004378953E-4</v>
      </c>
      <c r="DP2387" s="14">
        <f>DN2387/MAX($DN$13:DN2387)-1</f>
        <v>-2.26930498147071E-3</v>
      </c>
    </row>
    <row r="2388" spans="1:120" x14ac:dyDescent="0.3">
      <c r="A2388" s="12">
        <f t="shared" si="1971"/>
        <v>42920</v>
      </c>
      <c r="B2388" s="13">
        <v>2479779.3837742805</v>
      </c>
      <c r="C2388" s="14">
        <f t="shared" si="1962"/>
        <v>4.5507273190614761E-4</v>
      </c>
      <c r="D2388" s="14">
        <f>B2388/MAX($B$13:B2388)-1</f>
        <v>-3.8060954807360714E-3</v>
      </c>
      <c r="L2388" s="12">
        <f t="shared" si="1972"/>
        <v>42920</v>
      </c>
      <c r="M2388" s="15">
        <v>68280503.152901769</v>
      </c>
      <c r="N2388" s="14">
        <f t="shared" si="1963"/>
        <v>-6.2461875368784447E-3</v>
      </c>
      <c r="O2388" s="14">
        <f>M2388/MAX(M$13:$M2388)-1</f>
        <v>-1.194603974830577E-2</v>
      </c>
      <c r="V2388" s="12">
        <f t="shared" si="1973"/>
        <v>42920</v>
      </c>
      <c r="W2388" s="14">
        <f t="shared" si="1964"/>
        <v>4.5507273190614761E-4</v>
      </c>
      <c r="X2388" s="13">
        <f t="shared" si="1965"/>
        <v>263476.55952601752</v>
      </c>
      <c r="Y2388" s="14">
        <f t="shared" si="1966"/>
        <v>-6.2461875368784447E-3</v>
      </c>
      <c r="Z2388" s="13">
        <f t="shared" si="1967"/>
        <v>93109.77702668398</v>
      </c>
      <c r="AC2388" s="24">
        <f t="shared" si="1968"/>
        <v>356586.33655270148</v>
      </c>
      <c r="AD2388" s="18">
        <f>AC2388/MAX(AC$13:$AC2388)-1</f>
        <v>-1.3034250581617224E-3</v>
      </c>
      <c r="AE2388" s="18">
        <f t="shared" si="1969"/>
        <v>-1.3034250581617224E-3</v>
      </c>
      <c r="DM2388" s="12">
        <f t="shared" si="1974"/>
        <v>42920</v>
      </c>
      <c r="DN2388" s="15">
        <v>16787665.438253105</v>
      </c>
      <c r="DO2388" s="14">
        <f t="shared" si="1970"/>
        <v>-2.0496376464226307E-3</v>
      </c>
      <c r="DP2388" s="14">
        <f>DN2388/MAX($DN$13:DN2388)-1</f>
        <v>-4.314291374972079E-3</v>
      </c>
    </row>
    <row r="2389" spans="1:120" x14ac:dyDescent="0.3">
      <c r="A2389" s="12">
        <f t="shared" si="1971"/>
        <v>42921</v>
      </c>
      <c r="B2389" s="13">
        <v>2484764.2172805797</v>
      </c>
      <c r="C2389" s="14">
        <f t="shared" si="1962"/>
        <v>2.0101923336066641E-3</v>
      </c>
      <c r="D2389" s="14">
        <f>B2389/MAX($B$13:B2389)-1</f>
        <v>-1.8035541310855718E-3</v>
      </c>
      <c r="L2389" s="12">
        <f t="shared" si="1972"/>
        <v>42921</v>
      </c>
      <c r="M2389" s="15">
        <v>68299684.519575462</v>
      </c>
      <c r="N2389" s="14">
        <f t="shared" si="1963"/>
        <v>2.8092011317992771E-4</v>
      </c>
      <c r="O2389" s="14">
        <f>M2389/MAX(M$13:$M2389)-1</f>
        <v>-1.1668475517964016E-2</v>
      </c>
      <c r="V2389" s="12">
        <f t="shared" si="1973"/>
        <v>42921</v>
      </c>
      <c r="W2389" s="14">
        <f t="shared" si="1964"/>
        <v>2.0101923336066641E-3</v>
      </c>
      <c r="X2389" s="13">
        <f t="shared" si="1965"/>
        <v>264006.19808606181</v>
      </c>
      <c r="Y2389" s="14">
        <f t="shared" si="1966"/>
        <v>2.8092011317992771E-4</v>
      </c>
      <c r="Z2389" s="13">
        <f t="shared" si="1967"/>
        <v>93135.933435784478</v>
      </c>
      <c r="AC2389" s="24">
        <f t="shared" si="1968"/>
        <v>357142.13152184628</v>
      </c>
      <c r="AD2389" s="18">
        <f>AC2389/MAX(AC$13:$AC2389)-1</f>
        <v>0</v>
      </c>
      <c r="AE2389" s="18">
        <f t="shared" si="1969"/>
        <v>1.5586546992178985E-3</v>
      </c>
      <c r="DM2389" s="12">
        <f t="shared" si="1974"/>
        <v>42921</v>
      </c>
      <c r="DN2389" s="15">
        <v>16796379.401658345</v>
      </c>
      <c r="DO2389" s="14">
        <f t="shared" si="1970"/>
        <v>5.1906939873758162E-4</v>
      </c>
      <c r="DP2389" s="14">
        <f>DN2389/MAX($DN$13:DN2389)-1</f>
        <v>-3.7974613928646317E-3</v>
      </c>
    </row>
    <row r="2390" spans="1:120" x14ac:dyDescent="0.3">
      <c r="A2390" s="12">
        <f t="shared" si="1971"/>
        <v>42922</v>
      </c>
      <c r="B2390" s="13">
        <v>2491073.2860431839</v>
      </c>
      <c r="C2390" s="14">
        <f t="shared" si="1962"/>
        <v>2.539101585062653E-3</v>
      </c>
      <c r="D2390" s="14">
        <f>B2390/MAX($B$13:B2390)-1</f>
        <v>0</v>
      </c>
      <c r="L2390" s="12">
        <f t="shared" si="1972"/>
        <v>42922</v>
      </c>
      <c r="M2390" s="15">
        <v>68127937.908348709</v>
      </c>
      <c r="N2390" s="14">
        <f t="shared" si="1963"/>
        <v>-2.5146032874797664E-3</v>
      </c>
      <c r="O2390" s="14">
        <f>M2390/MAX(M$13:$M2390)-1</f>
        <v>-1.4153737218546403E-2</v>
      </c>
      <c r="V2390" s="12">
        <f t="shared" si="1973"/>
        <v>42922</v>
      </c>
      <c r="W2390" s="14">
        <f t="shared" si="1964"/>
        <v>2.539101585062653E-3</v>
      </c>
      <c r="X2390" s="13">
        <f t="shared" si="1965"/>
        <v>264676.5366420885</v>
      </c>
      <c r="Y2390" s="14">
        <f t="shared" si="1966"/>
        <v>-2.5146032874797664E-3</v>
      </c>
      <c r="Z2390" s="13">
        <f t="shared" si="1967"/>
        <v>92901.733511384358</v>
      </c>
      <c r="AC2390" s="24">
        <f t="shared" si="1968"/>
        <v>357578.27015347284</v>
      </c>
      <c r="AD2390" s="18">
        <f>AC2390/MAX(AC$13:$AC2390)-1</f>
        <v>0</v>
      </c>
      <c r="AE2390" s="18">
        <f t="shared" si="1969"/>
        <v>1.2211906496948366E-3</v>
      </c>
      <c r="DM2390" s="12">
        <f t="shared" si="1974"/>
        <v>42922</v>
      </c>
      <c r="DN2390" s="15">
        <v>16788272.408078723</v>
      </c>
      <c r="DO2390" s="14">
        <f t="shared" si="1970"/>
        <v>-4.8266316125378239E-4</v>
      </c>
      <c r="DP2390" s="14">
        <f>DN2390/MAX($DN$13:DN2390)-1</f>
        <v>-4.2782916593977482E-3</v>
      </c>
    </row>
    <row r="2391" spans="1:120" x14ac:dyDescent="0.3">
      <c r="A2391" s="12">
        <f t="shared" si="1971"/>
        <v>42923</v>
      </c>
      <c r="B2391" s="13">
        <v>2484893.5691107656</v>
      </c>
      <c r="C2391" s="14">
        <f t="shared" si="1962"/>
        <v>-2.4807447324177723E-3</v>
      </c>
      <c r="D2391" s="14">
        <f>B2391/MAX($B$13:B2391)-1</f>
        <v>-2.4807447324177723E-3</v>
      </c>
      <c r="L2391" s="12">
        <f t="shared" si="1972"/>
        <v>42923</v>
      </c>
      <c r="M2391" s="15">
        <v>68423203.10950242</v>
      </c>
      <c r="N2391" s="14">
        <f t="shared" si="1963"/>
        <v>4.3339811862634914E-3</v>
      </c>
      <c r="O2391" s="14">
        <f>M2391/MAX(M$13:$M2391)-1</f>
        <v>-9.8810980631033329E-3</v>
      </c>
      <c r="V2391" s="12">
        <f t="shared" si="1973"/>
        <v>42923</v>
      </c>
      <c r="W2391" s="14">
        <f t="shared" si="1964"/>
        <v>-2.4807447324177723E-3</v>
      </c>
      <c r="X2391" s="13">
        <f t="shared" si="1965"/>
        <v>264019.94171801908</v>
      </c>
      <c r="Y2391" s="14">
        <f t="shared" si="1966"/>
        <v>4.3339811862634914E-3</v>
      </c>
      <c r="Z2391" s="13">
        <f t="shared" si="1967"/>
        <v>93304.367876593969</v>
      </c>
      <c r="AC2391" s="24">
        <f t="shared" si="1968"/>
        <v>357324.30959461303</v>
      </c>
      <c r="AD2391" s="18">
        <f>AC2391/MAX(AC$13:$AC2391)-1</f>
        <v>-7.1022369102802241E-4</v>
      </c>
      <c r="AE2391" s="18">
        <f t="shared" si="1969"/>
        <v>-7.1022369102802241E-4</v>
      </c>
      <c r="DM2391" s="12">
        <f t="shared" si="1974"/>
        <v>42923</v>
      </c>
      <c r="DN2391" s="15">
        <v>16801045.791769199</v>
      </c>
      <c r="DO2391" s="14">
        <f t="shared" si="1970"/>
        <v>7.6085158615435411E-4</v>
      </c>
      <c r="DP2391" s="14">
        <f>DN2391/MAX($DN$13:DN2391)-1</f>
        <v>-3.520695218238612E-3</v>
      </c>
    </row>
    <row r="2392" spans="1:120" x14ac:dyDescent="0.3">
      <c r="A2392" s="12">
        <f t="shared" si="1971"/>
        <v>42924</v>
      </c>
      <c r="B2392" s="13">
        <v>2484893.5691107656</v>
      </c>
      <c r="C2392" s="14">
        <f t="shared" si="1962"/>
        <v>0</v>
      </c>
      <c r="D2392" s="14">
        <f>B2392/MAX($B$13:B2392)-1</f>
        <v>-2.4807447324177723E-3</v>
      </c>
      <c r="L2392" s="12">
        <f t="shared" si="1972"/>
        <v>42924</v>
      </c>
      <c r="M2392" s="15">
        <v>68423203.10950242</v>
      </c>
      <c r="N2392" s="14">
        <f t="shared" si="1963"/>
        <v>0</v>
      </c>
      <c r="O2392" s="14">
        <f>M2392/MAX(M$13:$M2392)-1</f>
        <v>-9.8810980631033329E-3</v>
      </c>
      <c r="V2392" s="12">
        <f t="shared" si="1973"/>
        <v>42924</v>
      </c>
      <c r="W2392" s="14">
        <f t="shared" si="1964"/>
        <v>0</v>
      </c>
      <c r="X2392" s="13">
        <f t="shared" si="1965"/>
        <v>264019.94171801908</v>
      </c>
      <c r="Y2392" s="14">
        <f t="shared" si="1966"/>
        <v>0</v>
      </c>
      <c r="Z2392" s="13">
        <f t="shared" si="1967"/>
        <v>93304.367876593969</v>
      </c>
      <c r="AC2392" s="24">
        <f t="shared" si="1968"/>
        <v>357324.30959461303</v>
      </c>
      <c r="AD2392" s="18">
        <f>AC2392/MAX(AC$13:$AC2392)-1</f>
        <v>-7.1022369102802241E-4</v>
      </c>
      <c r="AE2392" s="18">
        <f t="shared" si="1969"/>
        <v>0</v>
      </c>
      <c r="DM2392" s="12">
        <f t="shared" si="1974"/>
        <v>42924</v>
      </c>
      <c r="DN2392" s="15">
        <v>16801045.791769199</v>
      </c>
      <c r="DO2392" s="14">
        <f t="shared" si="1970"/>
        <v>0</v>
      </c>
      <c r="DP2392" s="14">
        <f>DN2392/MAX($DN$13:DN2392)-1</f>
        <v>-3.520695218238612E-3</v>
      </c>
    </row>
    <row r="2393" spans="1:120" x14ac:dyDescent="0.3">
      <c r="A2393" s="12">
        <f t="shared" si="1971"/>
        <v>42925</v>
      </c>
      <c r="B2393" s="13">
        <v>2484893.5691107656</v>
      </c>
      <c r="C2393" s="14">
        <f t="shared" si="1962"/>
        <v>0</v>
      </c>
      <c r="D2393" s="14">
        <f>B2393/MAX($B$13:B2393)-1</f>
        <v>-2.4807447324177723E-3</v>
      </c>
      <c r="L2393" s="12">
        <f t="shared" si="1972"/>
        <v>42925</v>
      </c>
      <c r="M2393" s="15">
        <v>68423203.10950242</v>
      </c>
      <c r="N2393" s="14">
        <f t="shared" si="1963"/>
        <v>0</v>
      </c>
      <c r="O2393" s="14">
        <f>M2393/MAX(M$13:$M2393)-1</f>
        <v>-9.8810980631033329E-3</v>
      </c>
      <c r="V2393" s="12">
        <f t="shared" si="1973"/>
        <v>42925</v>
      </c>
      <c r="W2393" s="14">
        <f t="shared" si="1964"/>
        <v>0</v>
      </c>
      <c r="X2393" s="13">
        <f t="shared" si="1965"/>
        <v>264019.94171801908</v>
      </c>
      <c r="Y2393" s="14">
        <f t="shared" si="1966"/>
        <v>0</v>
      </c>
      <c r="Z2393" s="13">
        <f t="shared" si="1967"/>
        <v>93304.367876593969</v>
      </c>
      <c r="AC2393" s="24">
        <f t="shared" si="1968"/>
        <v>357324.30959461303</v>
      </c>
      <c r="AD2393" s="18">
        <f>AC2393/MAX(AC$13:$AC2393)-1</f>
        <v>-7.1022369102802241E-4</v>
      </c>
      <c r="AE2393" s="18">
        <f t="shared" si="1969"/>
        <v>0</v>
      </c>
      <c r="DM2393" s="12">
        <f t="shared" si="1974"/>
        <v>42925</v>
      </c>
      <c r="DN2393" s="15">
        <v>16801045.791769199</v>
      </c>
      <c r="DO2393" s="14">
        <f t="shared" si="1970"/>
        <v>0</v>
      </c>
      <c r="DP2393" s="14">
        <f>DN2393/MAX($DN$13:DN2393)-1</f>
        <v>-3.520695218238612E-3</v>
      </c>
    </row>
    <row r="2394" spans="1:120" x14ac:dyDescent="0.3">
      <c r="A2394" s="12">
        <f t="shared" si="1971"/>
        <v>42926</v>
      </c>
      <c r="B2394" s="13">
        <v>2481956.2985740714</v>
      </c>
      <c r="C2394" s="14">
        <f t="shared" si="1962"/>
        <v>-1.1820508424210674E-3</v>
      </c>
      <c r="D2394" s="14">
        <f>B2394/MAX($B$13:B2394)-1</f>
        <v>-3.6598632084381411E-3</v>
      </c>
      <c r="L2394" s="12">
        <f t="shared" si="1972"/>
        <v>42926</v>
      </c>
      <c r="M2394" s="15">
        <v>68806017.103360966</v>
      </c>
      <c r="N2394" s="14">
        <f t="shared" si="1963"/>
        <v>5.5947979115491542E-3</v>
      </c>
      <c r="O2394" s="14">
        <f>M2394/MAX(M$13:$M2394)-1</f>
        <v>-4.3415828983615068E-3</v>
      </c>
      <c r="V2394" s="12">
        <f t="shared" si="1973"/>
        <v>42926</v>
      </c>
      <c r="W2394" s="14">
        <f t="shared" si="1964"/>
        <v>-1.1820508424210674E-3</v>
      </c>
      <c r="X2394" s="13">
        <f t="shared" si="1965"/>
        <v>263707.85672349535</v>
      </c>
      <c r="Y2394" s="14">
        <f t="shared" si="1966"/>
        <v>5.5947979115491542E-3</v>
      </c>
      <c r="Z2394" s="13">
        <f t="shared" si="1967"/>
        <v>93826.386959128358</v>
      </c>
      <c r="AC2394" s="24">
        <f t="shared" si="1968"/>
        <v>357534.24368262372</v>
      </c>
      <c r="AD2394" s="18">
        <f>AC2394/MAX(AC$13:$AC2394)-1</f>
        <v>-1.2312401094793923E-4</v>
      </c>
      <c r="AE2394" s="18">
        <f t="shared" si="1969"/>
        <v>5.8751694853587111E-4</v>
      </c>
      <c r="DM2394" s="12">
        <f t="shared" si="1974"/>
        <v>42926</v>
      </c>
      <c r="DN2394" s="15">
        <v>16808502.833567429</v>
      </c>
      <c r="DO2394" s="14">
        <f t="shared" si="1970"/>
        <v>4.4384390654328421E-4</v>
      </c>
      <c r="DP2394" s="14">
        <f>DN2394/MAX($DN$13:DN2394)-1</f>
        <v>-3.0784139508147623E-3</v>
      </c>
    </row>
    <row r="2395" spans="1:120" x14ac:dyDescent="0.3">
      <c r="A2395" s="12">
        <f t="shared" si="1971"/>
        <v>42927</v>
      </c>
      <c r="B2395" s="13">
        <v>2486111.865424573</v>
      </c>
      <c r="C2395" s="14">
        <f t="shared" si="1962"/>
        <v>1.6743110476558076E-3</v>
      </c>
      <c r="D2395" s="14">
        <f>B2395/MAX($B$13:B2395)-1</f>
        <v>-1.9916799101851179E-3</v>
      </c>
      <c r="L2395" s="12">
        <f t="shared" si="1972"/>
        <v>42927</v>
      </c>
      <c r="M2395" s="15">
        <v>69012591.184370622</v>
      </c>
      <c r="N2395" s="14">
        <f t="shared" si="1963"/>
        <v>3.0022676752141653E-3</v>
      </c>
      <c r="O2395" s="14">
        <f>M2395/MAX(M$13:$M2395)-1</f>
        <v>-1.3523498171422732E-3</v>
      </c>
      <c r="V2395" s="12">
        <f t="shared" si="1973"/>
        <v>42927</v>
      </c>
      <c r="W2395" s="14">
        <f t="shared" si="1964"/>
        <v>1.6743110476558076E-3</v>
      </c>
      <c r="X2395" s="13">
        <f t="shared" si="1965"/>
        <v>264149.38570136111</v>
      </c>
      <c r="Y2395" s="14">
        <f t="shared" si="1966"/>
        <v>3.0022676752141653E-3</v>
      </c>
      <c r="Z2395" s="13">
        <f t="shared" si="1967"/>
        <v>94108.078887777883</v>
      </c>
      <c r="AC2395" s="24">
        <f t="shared" si="1968"/>
        <v>358257.46458913898</v>
      </c>
      <c r="AD2395" s="18">
        <f>AC2395/MAX(AC$13:$AC2395)-1</f>
        <v>0</v>
      </c>
      <c r="AE2395" s="18">
        <f t="shared" si="1969"/>
        <v>2.0228017855465907E-3</v>
      </c>
      <c r="DM2395" s="12">
        <f t="shared" si="1974"/>
        <v>42927</v>
      </c>
      <c r="DN2395" s="15">
        <v>16820302.902536772</v>
      </c>
      <c r="DO2395" s="14">
        <f t="shared" si="1970"/>
        <v>7.0202974566990761E-4</v>
      </c>
      <c r="DP2395" s="14">
        <f>DN2395/MAX($DN$13:DN2395)-1</f>
        <v>-2.3785453433077253E-3</v>
      </c>
    </row>
    <row r="2396" spans="1:120" x14ac:dyDescent="0.3">
      <c r="A2396" s="12">
        <f t="shared" si="1971"/>
        <v>42928</v>
      </c>
      <c r="B2396" s="13">
        <v>2487935.2420283039</v>
      </c>
      <c r="C2396" s="14">
        <f t="shared" si="1962"/>
        <v>7.3342500355244589E-4</v>
      </c>
      <c r="D2396" s="14">
        <f>B2396/MAX($B$13:B2396)-1</f>
        <v>-1.2597156544777999E-3</v>
      </c>
      <c r="L2396" s="12">
        <f t="shared" si="1972"/>
        <v>42928</v>
      </c>
      <c r="M2396" s="15">
        <v>68726708.107547671</v>
      </c>
      <c r="N2396" s="14">
        <f t="shared" si="1963"/>
        <v>-4.1424770743530015E-3</v>
      </c>
      <c r="O2396" s="14">
        <f>M2396/MAX(M$13:$M2396)-1</f>
        <v>-5.4892248133813215E-3</v>
      </c>
      <c r="V2396" s="12">
        <f t="shared" si="1973"/>
        <v>42928</v>
      </c>
      <c r="W2396" s="14">
        <f t="shared" si="1964"/>
        <v>7.3342500355244589E-4</v>
      </c>
      <c r="X2396" s="13">
        <f t="shared" si="1965"/>
        <v>264343.11946550751</v>
      </c>
      <c r="Y2396" s="14">
        <f t="shared" si="1966"/>
        <v>-4.1424770743530015E-3</v>
      </c>
      <c r="Z2396" s="13">
        <f t="shared" si="1967"/>
        <v>93718.238328473861</v>
      </c>
      <c r="AC2396" s="24">
        <f t="shared" si="1968"/>
        <v>358061.35779398138</v>
      </c>
      <c r="AD2396" s="18">
        <f>AC2396/MAX(AC$13:$AC2396)-1</f>
        <v>-5.4739067442044487E-4</v>
      </c>
      <c r="AE2396" s="18">
        <f t="shared" si="1969"/>
        <v>-5.4739067442044487E-4</v>
      </c>
      <c r="DM2396" s="12">
        <f t="shared" si="1974"/>
        <v>42928</v>
      </c>
      <c r="DN2396" s="15">
        <v>16810237.814848278</v>
      </c>
      <c r="DO2396" s="14">
        <f t="shared" si="1970"/>
        <v>-5.9838920540344898E-4</v>
      </c>
      <c r="DP2396" s="14">
        <f>DN2396/MAX($DN$13:DN2396)-1</f>
        <v>-2.9755112528532246E-3</v>
      </c>
    </row>
    <row r="2397" spans="1:120" x14ac:dyDescent="0.3">
      <c r="A2397" s="12">
        <f t="shared" si="1971"/>
        <v>42929</v>
      </c>
      <c r="B2397" s="13">
        <v>2497934.3533345843</v>
      </c>
      <c r="C2397" s="14">
        <f t="shared" si="1962"/>
        <v>4.0190400205628585E-3</v>
      </c>
      <c r="D2397" s="14">
        <f>B2397/MAX($B$13:B2397)-1</f>
        <v>0</v>
      </c>
      <c r="L2397" s="12">
        <f t="shared" si="1972"/>
        <v>42929</v>
      </c>
      <c r="M2397" s="15">
        <v>68594999.495739982</v>
      </c>
      <c r="N2397" s="14">
        <f t="shared" si="1963"/>
        <v>-1.9164108893675591E-3</v>
      </c>
      <c r="O2397" s="14">
        <f>M2397/MAX(M$13:$M2397)-1</f>
        <v>-7.3951160925422865E-3</v>
      </c>
      <c r="V2397" s="12">
        <f t="shared" si="1973"/>
        <v>42929</v>
      </c>
      <c r="W2397" s="14">
        <f t="shared" si="1964"/>
        <v>4.0190400205628585E-3</v>
      </c>
      <c r="X2397" s="13">
        <f t="shared" si="1965"/>
        <v>265405.52504179982</v>
      </c>
      <c r="Y2397" s="14">
        <f t="shared" si="1966"/>
        <v>-1.9164108893675591E-3</v>
      </c>
      <c r="Z2397" s="13">
        <f t="shared" si="1967"/>
        <v>93538.635676008824</v>
      </c>
      <c r="AC2397" s="24">
        <f t="shared" si="1968"/>
        <v>358944.16071780864</v>
      </c>
      <c r="AD2397" s="18">
        <f>AC2397/MAX(AC$13:$AC2397)-1</f>
        <v>0</v>
      </c>
      <c r="AE2397" s="18">
        <f t="shared" si="1969"/>
        <v>2.4655073903148139E-3</v>
      </c>
      <c r="DM2397" s="12">
        <f t="shared" si="1974"/>
        <v>42929</v>
      </c>
      <c r="DN2397" s="15">
        <v>16811256.891068153</v>
      </c>
      <c r="DO2397" s="14">
        <f t="shared" si="1970"/>
        <v>6.0622355917860915E-5</v>
      </c>
      <c r="DP2397" s="14">
        <f>DN2397/MAX($DN$13:DN2397)-1</f>
        <v>-2.915069279437521E-3</v>
      </c>
    </row>
    <row r="2398" spans="1:120" x14ac:dyDescent="0.3">
      <c r="A2398" s="12">
        <f t="shared" si="1971"/>
        <v>42930</v>
      </c>
      <c r="B2398" s="13">
        <v>2503177.5302495891</v>
      </c>
      <c r="C2398" s="14">
        <f t="shared" si="1962"/>
        <v>2.0990050871454446E-3</v>
      </c>
      <c r="D2398" s="14">
        <f>B2398/MAX($B$13:B2398)-1</f>
        <v>0</v>
      </c>
      <c r="L2398" s="12">
        <f t="shared" si="1972"/>
        <v>42930</v>
      </c>
      <c r="M2398" s="15">
        <v>68478523.035662919</v>
      </c>
      <c r="N2398" s="14">
        <f t="shared" si="1963"/>
        <v>-1.6980313569985306E-3</v>
      </c>
      <c r="O2398" s="14">
        <f>M2398/MAX(M$13:$M2398)-1</f>
        <v>-9.0805903105269925E-3</v>
      </c>
      <c r="V2398" s="12">
        <f t="shared" si="1973"/>
        <v>42930</v>
      </c>
      <c r="W2398" s="14">
        <f t="shared" si="1964"/>
        <v>2.0990050871454446E-3</v>
      </c>
      <c r="X2398" s="13">
        <f t="shared" si="1965"/>
        <v>265962.61258901906</v>
      </c>
      <c r="Y2398" s="14">
        <f t="shared" si="1966"/>
        <v>-1.6980313569985306E-3</v>
      </c>
      <c r="Z2398" s="13">
        <f t="shared" si="1967"/>
        <v>93379.804139540094</v>
      </c>
      <c r="AC2398" s="24">
        <f t="shared" si="1968"/>
        <v>359342.41672855918</v>
      </c>
      <c r="AD2398" s="18">
        <f>AC2398/MAX(AC$13:$AC2398)-1</f>
        <v>0</v>
      </c>
      <c r="AE2398" s="18">
        <f t="shared" si="1969"/>
        <v>1.1095207955302833E-3</v>
      </c>
      <c r="DM2398" s="12">
        <f t="shared" si="1974"/>
        <v>42930</v>
      </c>
      <c r="DN2398" s="15">
        <v>16820251.718481515</v>
      </c>
      <c r="DO2398" s="14">
        <f t="shared" si="1970"/>
        <v>5.3504788319180818E-4</v>
      </c>
      <c r="DP2398" s="14">
        <f>DN2398/MAX($DN$13:DN2398)-1</f>
        <v>-2.381581097892993E-3</v>
      </c>
    </row>
    <row r="2399" spans="1:120" x14ac:dyDescent="0.3">
      <c r="A2399" s="12">
        <f t="shared" si="1971"/>
        <v>42931</v>
      </c>
      <c r="B2399" s="13">
        <v>2503177.5302495891</v>
      </c>
      <c r="C2399" s="14">
        <f t="shared" si="1962"/>
        <v>0</v>
      </c>
      <c r="D2399" s="14">
        <f>B2399/MAX($B$13:B2399)-1</f>
        <v>0</v>
      </c>
      <c r="L2399" s="12">
        <f t="shared" si="1972"/>
        <v>42931</v>
      </c>
      <c r="M2399" s="15">
        <v>68478523.035662919</v>
      </c>
      <c r="N2399" s="14">
        <f t="shared" si="1963"/>
        <v>0</v>
      </c>
      <c r="O2399" s="14">
        <f>M2399/MAX(M$13:$M2399)-1</f>
        <v>-9.0805903105269925E-3</v>
      </c>
      <c r="V2399" s="12">
        <f t="shared" si="1973"/>
        <v>42931</v>
      </c>
      <c r="W2399" s="14">
        <f t="shared" si="1964"/>
        <v>0</v>
      </c>
      <c r="X2399" s="13">
        <f t="shared" si="1965"/>
        <v>265962.61258901906</v>
      </c>
      <c r="Y2399" s="14">
        <f t="shared" si="1966"/>
        <v>0</v>
      </c>
      <c r="Z2399" s="13">
        <f t="shared" si="1967"/>
        <v>93379.804139540094</v>
      </c>
      <c r="AC2399" s="24">
        <f t="shared" si="1968"/>
        <v>359342.41672855918</v>
      </c>
      <c r="AD2399" s="18">
        <f>AC2399/MAX(AC$13:$AC2399)-1</f>
        <v>0</v>
      </c>
      <c r="AE2399" s="18">
        <f t="shared" si="1969"/>
        <v>0</v>
      </c>
      <c r="DM2399" s="12">
        <f t="shared" si="1974"/>
        <v>42931</v>
      </c>
      <c r="DN2399" s="15">
        <v>16820251.718481515</v>
      </c>
      <c r="DO2399" s="14">
        <f t="shared" si="1970"/>
        <v>0</v>
      </c>
      <c r="DP2399" s="14">
        <f>DN2399/MAX($DN$13:DN2399)-1</f>
        <v>-2.381581097892993E-3</v>
      </c>
    </row>
    <row r="2400" spans="1:120" x14ac:dyDescent="0.3">
      <c r="A2400" s="12">
        <f t="shared" si="1971"/>
        <v>42932</v>
      </c>
      <c r="B2400" s="13">
        <v>2503177.5302495891</v>
      </c>
      <c r="C2400" s="14">
        <f t="shared" si="1962"/>
        <v>0</v>
      </c>
      <c r="D2400" s="14">
        <f>B2400/MAX($B$13:B2400)-1</f>
        <v>0</v>
      </c>
      <c r="L2400" s="12">
        <f t="shared" si="1972"/>
        <v>42932</v>
      </c>
      <c r="M2400" s="15">
        <v>68478523.035662919</v>
      </c>
      <c r="N2400" s="14">
        <f t="shared" si="1963"/>
        <v>0</v>
      </c>
      <c r="O2400" s="14">
        <f>M2400/MAX(M$13:$M2400)-1</f>
        <v>-9.0805903105269925E-3</v>
      </c>
      <c r="V2400" s="12">
        <f t="shared" si="1973"/>
        <v>42932</v>
      </c>
      <c r="W2400" s="14">
        <f t="shared" si="1964"/>
        <v>0</v>
      </c>
      <c r="X2400" s="13">
        <f t="shared" si="1965"/>
        <v>265962.61258901906</v>
      </c>
      <c r="Y2400" s="14">
        <f t="shared" si="1966"/>
        <v>0</v>
      </c>
      <c r="Z2400" s="13">
        <f t="shared" si="1967"/>
        <v>93379.804139540094</v>
      </c>
      <c r="AC2400" s="24">
        <f t="shared" si="1968"/>
        <v>359342.41672855918</v>
      </c>
      <c r="AD2400" s="18">
        <f>AC2400/MAX(AC$13:$AC2400)-1</f>
        <v>0</v>
      </c>
      <c r="AE2400" s="18">
        <f t="shared" si="1969"/>
        <v>0</v>
      </c>
      <c r="DM2400" s="12">
        <f t="shared" si="1974"/>
        <v>42932</v>
      </c>
      <c r="DN2400" s="15">
        <v>16820251.718481515</v>
      </c>
      <c r="DO2400" s="14">
        <f t="shared" si="1970"/>
        <v>0</v>
      </c>
      <c r="DP2400" s="14">
        <f>DN2400/MAX($DN$13:DN2400)-1</f>
        <v>-2.381581097892993E-3</v>
      </c>
    </row>
    <row r="2401" spans="1:120" x14ac:dyDescent="0.3">
      <c r="A2401" s="12">
        <f t="shared" si="1971"/>
        <v>42933</v>
      </c>
      <c r="B2401" s="13">
        <v>2507595.1555477791</v>
      </c>
      <c r="C2401" s="14">
        <f t="shared" si="1962"/>
        <v>1.7648070281892636E-3</v>
      </c>
      <c r="D2401" s="14">
        <f>B2401/MAX($B$13:B2401)-1</f>
        <v>0</v>
      </c>
      <c r="L2401" s="12">
        <f t="shared" si="1972"/>
        <v>42933</v>
      </c>
      <c r="M2401" s="15">
        <v>68366601.661497697</v>
      </c>
      <c r="N2401" s="14">
        <f t="shared" si="1963"/>
        <v>-1.6344011115271284E-3</v>
      </c>
      <c r="O2401" s="14">
        <f>M2401/MAX(M$13:$M2401)-1</f>
        <v>-1.0700150095157235E-2</v>
      </c>
      <c r="V2401" s="12">
        <f t="shared" si="1973"/>
        <v>42933</v>
      </c>
      <c r="W2401" s="14">
        <f t="shared" si="1964"/>
        <v>1.7648070281892636E-3</v>
      </c>
      <c r="X2401" s="13">
        <f t="shared" si="1965"/>
        <v>266431.98527695175</v>
      </c>
      <c r="Y2401" s="14">
        <f t="shared" si="1966"/>
        <v>-1.6344011115271284E-3</v>
      </c>
      <c r="Z2401" s="13">
        <f t="shared" si="1967"/>
        <v>93227.184083860251</v>
      </c>
      <c r="AC2401" s="24">
        <f t="shared" si="1968"/>
        <v>359659.169360812</v>
      </c>
      <c r="AD2401" s="18">
        <f>AC2401/MAX(AC$13:$AC2401)-1</f>
        <v>0</v>
      </c>
      <c r="AE2401" s="18">
        <f t="shared" si="1969"/>
        <v>8.8147854944731208E-4</v>
      </c>
      <c r="DM2401" s="12">
        <f t="shared" si="1974"/>
        <v>42933</v>
      </c>
      <c r="DN2401" s="15">
        <v>16809768.895580735</v>
      </c>
      <c r="DO2401" s="14">
        <f t="shared" si="1970"/>
        <v>-6.2322627961985955E-4</v>
      </c>
      <c r="DP2401" s="14">
        <f>DN2401/MAX($DN$13:DN2401)-1</f>
        <v>-3.0033231135856431E-3</v>
      </c>
    </row>
    <row r="2402" spans="1:120" x14ac:dyDescent="0.3">
      <c r="A2402" s="12">
        <f t="shared" si="1971"/>
        <v>42934</v>
      </c>
      <c r="B2402" s="13">
        <v>2520475.1510084332</v>
      </c>
      <c r="C2402" s="14">
        <f t="shared" si="1962"/>
        <v>5.1363935012231909E-3</v>
      </c>
      <c r="D2402" s="14">
        <f>B2402/MAX($B$13:B2402)-1</f>
        <v>0</v>
      </c>
      <c r="L2402" s="12">
        <f t="shared" si="1972"/>
        <v>42934</v>
      </c>
      <c r="M2402" s="15">
        <v>67947433.76300773</v>
      </c>
      <c r="N2402" s="14">
        <f t="shared" si="1963"/>
        <v>-6.1311793814966542E-3</v>
      </c>
      <c r="O2402" s="14">
        <f>M2402/MAX(M$13:$M2402)-1</f>
        <v>-1.6765724937011561E-2</v>
      </c>
      <c r="V2402" s="12">
        <f t="shared" si="1973"/>
        <v>42934</v>
      </c>
      <c r="W2402" s="14">
        <f t="shared" si="1964"/>
        <v>5.1363935012231909E-3</v>
      </c>
      <c r="X2402" s="13">
        <f t="shared" si="1965"/>
        <v>267800.48479464627</v>
      </c>
      <c r="Y2402" s="14">
        <f t="shared" si="1966"/>
        <v>-6.1311793814966542E-3</v>
      </c>
      <c r="Z2402" s="13">
        <f t="shared" si="1967"/>
        <v>92655.591495010289</v>
      </c>
      <c r="AC2402" s="24">
        <f t="shared" si="1968"/>
        <v>360456.07628965657</v>
      </c>
      <c r="AD2402" s="18">
        <f>AC2402/MAX(AC$13:$AC2402)-1</f>
        <v>0</v>
      </c>
      <c r="AE2402" s="18">
        <f t="shared" si="1969"/>
        <v>2.2157281024166586E-3</v>
      </c>
      <c r="DM2402" s="12">
        <f t="shared" si="1974"/>
        <v>42934</v>
      </c>
      <c r="DN2402" s="15">
        <v>16807766.724495929</v>
      </c>
      <c r="DO2402" s="14">
        <f t="shared" si="1970"/>
        <v>-1.191075913800077E-4</v>
      </c>
      <c r="DP2402" s="14">
        <f>DN2402/MAX($DN$13:DN2402)-1</f>
        <v>-3.1220729863833396E-3</v>
      </c>
    </row>
    <row r="2403" spans="1:120" x14ac:dyDescent="0.3">
      <c r="A2403" s="12">
        <f t="shared" si="1971"/>
        <v>42935</v>
      </c>
      <c r="B2403" s="13">
        <v>2528574.2666934356</v>
      </c>
      <c r="C2403" s="14">
        <f t="shared" si="1962"/>
        <v>3.2133289160822809E-3</v>
      </c>
      <c r="D2403" s="14">
        <f>B2403/MAX($B$13:B2403)-1</f>
        <v>0</v>
      </c>
      <c r="L2403" s="12">
        <f t="shared" si="1972"/>
        <v>42935</v>
      </c>
      <c r="M2403" s="15">
        <v>67824610.83237192</v>
      </c>
      <c r="N2403" s="14">
        <f t="shared" si="1963"/>
        <v>-1.8076169155144539E-3</v>
      </c>
      <c r="O2403" s="14">
        <f>M2403/MAX(M$13:$M2403)-1</f>
        <v>-1.8543035844528988E-2</v>
      </c>
      <c r="V2403" s="12">
        <f t="shared" si="1973"/>
        <v>42935</v>
      </c>
      <c r="W2403" s="14">
        <f t="shared" si="1964"/>
        <v>3.2133289160822809E-3</v>
      </c>
      <c r="X2403" s="13">
        <f t="shared" si="1965"/>
        <v>268661.01583617774</v>
      </c>
      <c r="Y2403" s="14">
        <f t="shared" si="1966"/>
        <v>-1.8076169155144539E-3</v>
      </c>
      <c r="Z2403" s="13">
        <f t="shared" si="1967"/>
        <v>92488.105680506909</v>
      </c>
      <c r="AC2403" s="24">
        <f t="shared" si="1968"/>
        <v>361149.12151668465</v>
      </c>
      <c r="AD2403" s="18">
        <f>AC2403/MAX(AC$13:$AC2403)-1</f>
        <v>0</v>
      </c>
      <c r="AE2403" s="18">
        <f t="shared" si="1969"/>
        <v>1.9226898160848993E-3</v>
      </c>
      <c r="DM2403" s="12">
        <f t="shared" si="1974"/>
        <v>42935</v>
      </c>
      <c r="DN2403" s="15">
        <v>16811455.51909611</v>
      </c>
      <c r="DO2403" s="14">
        <f t="shared" si="1970"/>
        <v>2.1946964523289481E-4</v>
      </c>
      <c r="DP2403" s="14">
        <f>DN2403/MAX($DN$13:DN2403)-1</f>
        <v>-2.9032885414013165E-3</v>
      </c>
    </row>
    <row r="2404" spans="1:120" x14ac:dyDescent="0.3">
      <c r="A2404" s="12">
        <f t="shared" si="1971"/>
        <v>42936</v>
      </c>
      <c r="B2404" s="13">
        <v>2539098.5583763435</v>
      </c>
      <c r="C2404" s="14">
        <f t="shared" si="1962"/>
        <v>4.1621445814483682E-3</v>
      </c>
      <c r="D2404" s="14">
        <f>B2404/MAX($B$13:B2404)-1</f>
        <v>0</v>
      </c>
      <c r="L2404" s="12">
        <f t="shared" si="1972"/>
        <v>42936</v>
      </c>
      <c r="M2404" s="15">
        <v>68055524.288171515</v>
      </c>
      <c r="N2404" s="14">
        <f t="shared" si="1963"/>
        <v>3.4045673534388587E-3</v>
      </c>
      <c r="O2404" s="14">
        <f>M2404/MAX(M$13:$M2404)-1</f>
        <v>-1.5201599505559993E-2</v>
      </c>
      <c r="V2404" s="12">
        <f t="shared" si="1973"/>
        <v>42936</v>
      </c>
      <c r="W2404" s="14">
        <f t="shared" si="1964"/>
        <v>4.1621445814483682E-3</v>
      </c>
      <c r="X2404" s="13">
        <f t="shared" si="1965"/>
        <v>269779.2218274867</v>
      </c>
      <c r="Y2404" s="14">
        <f t="shared" si="1966"/>
        <v>3.4045673534388587E-3</v>
      </c>
      <c r="Z2404" s="13">
        <f t="shared" si="1967"/>
        <v>92802.987665688168</v>
      </c>
      <c r="AC2404" s="24">
        <f t="shared" si="1968"/>
        <v>362582.20949317486</v>
      </c>
      <c r="AD2404" s="18">
        <f>AC2404/MAX(AC$13:$AC2404)-1</f>
        <v>0</v>
      </c>
      <c r="AE2404" s="18">
        <f t="shared" si="1969"/>
        <v>3.9681336354129293E-3</v>
      </c>
      <c r="DM2404" s="12">
        <f t="shared" si="1974"/>
        <v>42936</v>
      </c>
      <c r="DN2404" s="15">
        <v>16846131.607915908</v>
      </c>
      <c r="DO2404" s="14">
        <f t="shared" si="1970"/>
        <v>2.0626464365569586E-3</v>
      </c>
      <c r="DP2404" s="14">
        <f>DN2404/MAX($DN$13:DN2404)-1</f>
        <v>-8.4663056260858571E-4</v>
      </c>
    </row>
    <row r="2405" spans="1:120" x14ac:dyDescent="0.3">
      <c r="A2405" s="12">
        <f t="shared" si="1971"/>
        <v>42937</v>
      </c>
      <c r="B2405" s="13">
        <v>2551841.5549245272</v>
      </c>
      <c r="C2405" s="14">
        <f t="shared" si="1962"/>
        <v>5.018708906019187E-3</v>
      </c>
      <c r="D2405" s="14">
        <f>B2405/MAX($B$13:B2405)-1</f>
        <v>0</v>
      </c>
      <c r="L2405" s="12">
        <f t="shared" si="1972"/>
        <v>42937</v>
      </c>
      <c r="M2405" s="15">
        <v>67909854.714162767</v>
      </c>
      <c r="N2405" s="14">
        <f t="shared" si="1963"/>
        <v>-2.1404518668011185E-3</v>
      </c>
      <c r="O2405" s="14">
        <f>M2405/MAX(M$13:$M2405)-1</f>
        <v>-1.7309513080321026E-2</v>
      </c>
      <c r="V2405" s="12">
        <f t="shared" si="1973"/>
        <v>42937</v>
      </c>
      <c r="W2405" s="14">
        <f t="shared" si="1964"/>
        <v>5.018708906019187E-3</v>
      </c>
      <c r="X2405" s="13">
        <f t="shared" si="1965"/>
        <v>271133.16521073121</v>
      </c>
      <c r="Y2405" s="14">
        <f t="shared" si="1966"/>
        <v>-2.1404518668011185E-3</v>
      </c>
      <c r="Z2405" s="13">
        <f t="shared" si="1967"/>
        <v>92604.34733749443</v>
      </c>
      <c r="AC2405" s="24">
        <f t="shared" si="1968"/>
        <v>363737.51254822564</v>
      </c>
      <c r="AD2405" s="18">
        <f>AC2405/MAX(AC$13:$AC2405)-1</f>
        <v>0</v>
      </c>
      <c r="AE2405" s="18">
        <f t="shared" si="1969"/>
        <v>3.1863203014446118E-3</v>
      </c>
      <c r="DM2405" s="12">
        <f t="shared" si="1974"/>
        <v>42937</v>
      </c>
      <c r="DN2405" s="15">
        <v>16820861.74240043</v>
      </c>
      <c r="DO2405" s="14">
        <f t="shared" si="1970"/>
        <v>-1.500039659170449E-3</v>
      </c>
      <c r="DP2405" s="14">
        <f>DN2405/MAX($DN$13:DN2405)-1</f>
        <v>-2.3454002423584086E-3</v>
      </c>
    </row>
    <row r="2406" spans="1:120" x14ac:dyDescent="0.3">
      <c r="A2406" s="12">
        <f t="shared" si="1971"/>
        <v>42938</v>
      </c>
      <c r="B2406" s="13">
        <v>2551841.5549245272</v>
      </c>
      <c r="C2406" s="14">
        <f t="shared" si="1962"/>
        <v>0</v>
      </c>
      <c r="D2406" s="14">
        <f>B2406/MAX($B$13:B2406)-1</f>
        <v>0</v>
      </c>
      <c r="L2406" s="12">
        <f t="shared" si="1972"/>
        <v>42938</v>
      </c>
      <c r="M2406" s="15">
        <v>67909854.714162767</v>
      </c>
      <c r="N2406" s="14">
        <f t="shared" si="1963"/>
        <v>0</v>
      </c>
      <c r="O2406" s="14">
        <f>M2406/MAX(M$13:$M2406)-1</f>
        <v>-1.7309513080321026E-2</v>
      </c>
      <c r="V2406" s="12">
        <f t="shared" si="1973"/>
        <v>42938</v>
      </c>
      <c r="W2406" s="14">
        <f t="shared" si="1964"/>
        <v>0</v>
      </c>
      <c r="X2406" s="13">
        <f t="shared" si="1965"/>
        <v>271133.16521073121</v>
      </c>
      <c r="Y2406" s="14">
        <f t="shared" si="1966"/>
        <v>0</v>
      </c>
      <c r="Z2406" s="13">
        <f t="shared" si="1967"/>
        <v>92604.34733749443</v>
      </c>
      <c r="AC2406" s="24">
        <f t="shared" si="1968"/>
        <v>363737.51254822564</v>
      </c>
      <c r="AD2406" s="18">
        <f>AC2406/MAX(AC$13:$AC2406)-1</f>
        <v>0</v>
      </c>
      <c r="AE2406" s="18">
        <f t="shared" si="1969"/>
        <v>0</v>
      </c>
      <c r="DM2406" s="12">
        <f t="shared" si="1974"/>
        <v>42938</v>
      </c>
      <c r="DN2406" s="15">
        <v>16820861.74240043</v>
      </c>
      <c r="DO2406" s="14">
        <f t="shared" si="1970"/>
        <v>0</v>
      </c>
      <c r="DP2406" s="14">
        <f>DN2406/MAX($DN$13:DN2406)-1</f>
        <v>-2.3454002423584086E-3</v>
      </c>
    </row>
    <row r="2407" spans="1:120" x14ac:dyDescent="0.3">
      <c r="A2407" s="12">
        <f t="shared" si="1971"/>
        <v>42939</v>
      </c>
      <c r="B2407" s="13">
        <v>2551841.5549245272</v>
      </c>
      <c r="C2407" s="14">
        <f t="shared" si="1962"/>
        <v>0</v>
      </c>
      <c r="D2407" s="14">
        <f>B2407/MAX($B$13:B2407)-1</f>
        <v>0</v>
      </c>
      <c r="L2407" s="12">
        <f t="shared" si="1972"/>
        <v>42939</v>
      </c>
      <c r="M2407" s="15">
        <v>67909854.714162767</v>
      </c>
      <c r="N2407" s="14">
        <f t="shared" si="1963"/>
        <v>0</v>
      </c>
      <c r="O2407" s="14">
        <f>M2407/MAX(M$13:$M2407)-1</f>
        <v>-1.7309513080321026E-2</v>
      </c>
      <c r="V2407" s="12">
        <f t="shared" si="1973"/>
        <v>42939</v>
      </c>
      <c r="W2407" s="14">
        <f t="shared" si="1964"/>
        <v>0</v>
      </c>
      <c r="X2407" s="13">
        <f t="shared" si="1965"/>
        <v>271133.16521073121</v>
      </c>
      <c r="Y2407" s="14">
        <f t="shared" si="1966"/>
        <v>0</v>
      </c>
      <c r="Z2407" s="13">
        <f t="shared" si="1967"/>
        <v>92604.34733749443</v>
      </c>
      <c r="AC2407" s="24">
        <f t="shared" si="1968"/>
        <v>363737.51254822564</v>
      </c>
      <c r="AD2407" s="18">
        <f>AC2407/MAX(AC$13:$AC2407)-1</f>
        <v>0</v>
      </c>
      <c r="AE2407" s="18">
        <f t="shared" si="1969"/>
        <v>0</v>
      </c>
      <c r="DM2407" s="12">
        <f t="shared" si="1974"/>
        <v>42939</v>
      </c>
      <c r="DN2407" s="15">
        <v>16820861.74240043</v>
      </c>
      <c r="DO2407" s="14">
        <f t="shared" si="1970"/>
        <v>0</v>
      </c>
      <c r="DP2407" s="14">
        <f>DN2407/MAX($DN$13:DN2407)-1</f>
        <v>-2.3454002423584086E-3</v>
      </c>
    </row>
    <row r="2408" spans="1:120" x14ac:dyDescent="0.3">
      <c r="A2408" s="12">
        <f t="shared" si="1971"/>
        <v>42940</v>
      </c>
      <c r="B2408" s="13">
        <v>2563283.9155994025</v>
      </c>
      <c r="C2408" s="14">
        <f t="shared" si="1962"/>
        <v>4.4839620441143868E-3</v>
      </c>
      <c r="D2408" s="14">
        <f>B2408/MAX($B$13:B2408)-1</f>
        <v>0</v>
      </c>
      <c r="L2408" s="12">
        <f t="shared" si="1972"/>
        <v>42940</v>
      </c>
      <c r="M2408" s="15">
        <v>67812129.031884804</v>
      </c>
      <c r="N2408" s="14">
        <f t="shared" si="1963"/>
        <v>-1.4390500861664046E-3</v>
      </c>
      <c r="O2408" s="14">
        <f>M2408/MAX(M$13:$M2408)-1</f>
        <v>-1.8723653910197702E-2</v>
      </c>
      <c r="V2408" s="12">
        <f t="shared" si="1973"/>
        <v>42940</v>
      </c>
      <c r="W2408" s="14">
        <f t="shared" si="1964"/>
        <v>4.4839620441143868E-3</v>
      </c>
      <c r="X2408" s="13">
        <f t="shared" si="1965"/>
        <v>272348.91603243671</v>
      </c>
      <c r="Y2408" s="14">
        <f t="shared" si="1966"/>
        <v>-1.4390500861664046E-3</v>
      </c>
      <c r="Z2408" s="13">
        <f t="shared" si="1967"/>
        <v>92471.085043479019</v>
      </c>
      <c r="AC2408" s="24">
        <f t="shared" si="1968"/>
        <v>364820.00107591576</v>
      </c>
      <c r="AD2408" s="18">
        <f>AC2408/MAX(AC$13:$AC2408)-1</f>
        <v>0</v>
      </c>
      <c r="AE2408" s="18">
        <f t="shared" si="1969"/>
        <v>2.9760156441016594E-3</v>
      </c>
      <c r="DM2408" s="12">
        <f t="shared" si="1974"/>
        <v>42940</v>
      </c>
      <c r="DN2408" s="15">
        <v>16794170.319369815</v>
      </c>
      <c r="DO2408" s="14">
        <f t="shared" si="1970"/>
        <v>-1.5868047332755486E-3</v>
      </c>
      <c r="DP2408" s="14">
        <f>DN2408/MAX($DN$13:DN2408)-1</f>
        <v>-3.9284832834279859E-3</v>
      </c>
    </row>
    <row r="2409" spans="1:120" x14ac:dyDescent="0.3">
      <c r="A2409" s="12">
        <f t="shared" si="1971"/>
        <v>42941</v>
      </c>
      <c r="B2409" s="13">
        <v>2582601.0327812941</v>
      </c>
      <c r="C2409" s="14">
        <f t="shared" si="1962"/>
        <v>7.5360817677405656E-3</v>
      </c>
      <c r="D2409" s="14">
        <f>B2409/MAX($B$13:B2409)-1</f>
        <v>0</v>
      </c>
      <c r="L2409" s="12">
        <f t="shared" si="1972"/>
        <v>42941</v>
      </c>
      <c r="M2409" s="15">
        <v>68111325.545716837</v>
      </c>
      <c r="N2409" s="14">
        <f t="shared" si="1963"/>
        <v>4.4121386262825357E-3</v>
      </c>
      <c r="O2409" s="14">
        <f>M2409/MAX(M$13:$M2409)-1</f>
        <v>-1.4394126640557503E-2</v>
      </c>
      <c r="V2409" s="12">
        <f t="shared" si="1973"/>
        <v>42941</v>
      </c>
      <c r="W2409" s="14">
        <f t="shared" si="1964"/>
        <v>7.5360817677405656E-3</v>
      </c>
      <c r="X2409" s="13">
        <f t="shared" si="1965"/>
        <v>274401.35973301268</v>
      </c>
      <c r="Y2409" s="14">
        <f t="shared" si="1966"/>
        <v>4.4121386262825357E-3</v>
      </c>
      <c r="Z2409" s="13">
        <f t="shared" si="1967"/>
        <v>92879.080289613616</v>
      </c>
      <c r="AC2409" s="24">
        <f t="shared" si="1968"/>
        <v>367280.44002262631</v>
      </c>
      <c r="AD2409" s="18">
        <f>AC2409/MAX(AC$13:$AC2409)-1</f>
        <v>0</v>
      </c>
      <c r="AE2409" s="18">
        <f t="shared" si="1969"/>
        <v>6.7442545349878369E-3</v>
      </c>
      <c r="DM2409" s="12">
        <f t="shared" si="1974"/>
        <v>42941</v>
      </c>
      <c r="DN2409" s="15">
        <v>16807526.087142795</v>
      </c>
      <c r="DO2409" s="14">
        <f t="shared" si="1970"/>
        <v>7.9526213674130375E-4</v>
      </c>
      <c r="DP2409" s="14">
        <f>DN2409/MAX($DN$13:DN2409)-1</f>
        <v>-3.1363453206967318E-3</v>
      </c>
    </row>
    <row r="2410" spans="1:120" x14ac:dyDescent="0.3">
      <c r="A2410" s="12">
        <f t="shared" si="1971"/>
        <v>42942</v>
      </c>
      <c r="B2410" s="13">
        <v>2611589.4264153163</v>
      </c>
      <c r="C2410" s="14">
        <f t="shared" si="1962"/>
        <v>1.1224495485779196E-2</v>
      </c>
      <c r="D2410" s="14">
        <f>B2410/MAX($B$13:B2410)-1</f>
        <v>0</v>
      </c>
      <c r="L2410" s="12">
        <f t="shared" si="1972"/>
        <v>42942</v>
      </c>
      <c r="M2410" s="15">
        <v>69133746.08744508</v>
      </c>
      <c r="N2410" s="14">
        <f t="shared" si="1963"/>
        <v>1.5011021053201956E-2</v>
      </c>
      <c r="O2410" s="14">
        <f>M2410/MAX(M$13:$M2410)-1</f>
        <v>0</v>
      </c>
      <c r="V2410" s="12">
        <f t="shared" si="1973"/>
        <v>42942</v>
      </c>
      <c r="W2410" s="14">
        <f t="shared" si="1964"/>
        <v>1.1224495485779196E-2</v>
      </c>
      <c r="X2410" s="13">
        <f t="shared" si="1965"/>
        <v>277481.37655662757</v>
      </c>
      <c r="Y2410" s="14">
        <f t="shared" si="1966"/>
        <v>1.5011021053201956E-2</v>
      </c>
      <c r="Z2410" s="13">
        <f t="shared" si="1967"/>
        <v>94273.290119243044</v>
      </c>
      <c r="AC2410" s="24">
        <f t="shared" si="1968"/>
        <v>371754.6666758706</v>
      </c>
      <c r="AD2410" s="18">
        <f>AC2410/MAX(AC$13:$AC2410)-1</f>
        <v>0</v>
      </c>
      <c r="AE2410" s="18">
        <f t="shared" si="1969"/>
        <v>1.2182044469802644E-2</v>
      </c>
      <c r="DM2410" s="12">
        <f t="shared" si="1974"/>
        <v>42942</v>
      </c>
      <c r="DN2410" s="15">
        <v>16854638.541048735</v>
      </c>
      <c r="DO2410" s="14">
        <f t="shared" si="1970"/>
        <v>2.8030570151533762E-3</v>
      </c>
      <c r="DP2410" s="14">
        <f>DN2410/MAX($DN$13:DN2410)-1</f>
        <v>-3.4207966029642378E-4</v>
      </c>
    </row>
    <row r="2411" spans="1:120" x14ac:dyDescent="0.3">
      <c r="A2411" s="12">
        <f t="shared" si="1971"/>
        <v>42943</v>
      </c>
      <c r="B2411" s="13">
        <v>2606928.7339972104</v>
      </c>
      <c r="C2411" s="14">
        <f t="shared" si="1962"/>
        <v>-1.7846191177544046E-3</v>
      </c>
      <c r="D2411" s="14">
        <f>B2411/MAX($B$13:B2411)-1</f>
        <v>-1.7846191177544046E-3</v>
      </c>
      <c r="L2411" s="12">
        <f t="shared" si="1972"/>
        <v>42943</v>
      </c>
      <c r="M2411" s="15">
        <v>69536386.922499046</v>
      </c>
      <c r="N2411" s="14">
        <f t="shared" si="1963"/>
        <v>5.8240853105901991E-3</v>
      </c>
      <c r="O2411" s="14">
        <f>M2411/MAX(M$13:$M2411)-1</f>
        <v>0</v>
      </c>
      <c r="V2411" s="12">
        <f t="shared" si="1973"/>
        <v>42943</v>
      </c>
      <c r="W2411" s="14">
        <f t="shared" si="1964"/>
        <v>-1.7846191177544046E-3</v>
      </c>
      <c r="X2411" s="13">
        <f t="shared" si="1965"/>
        <v>276986.17798720382</v>
      </c>
      <c r="Y2411" s="14">
        <f t="shared" si="1966"/>
        <v>5.8240853105901991E-3</v>
      </c>
      <c r="Z2411" s="13">
        <f t="shared" si="1967"/>
        <v>94822.34580340753</v>
      </c>
      <c r="AC2411" s="24">
        <f t="shared" si="1968"/>
        <v>371808.52379061136</v>
      </c>
      <c r="AD2411" s="18">
        <f>AC2411/MAX(AC$13:$AC2411)-1</f>
        <v>0</v>
      </c>
      <c r="AE2411" s="18">
        <f t="shared" si="1969"/>
        <v>1.4487273346786012E-4</v>
      </c>
      <c r="DM2411" s="12">
        <f t="shared" si="1974"/>
        <v>42943</v>
      </c>
      <c r="DN2411" s="15">
        <v>16892548.967911009</v>
      </c>
      <c r="DO2411" s="14">
        <f t="shared" si="1970"/>
        <v>2.2492577796873192E-3</v>
      </c>
      <c r="DP2411" s="14">
        <f>DN2411/MAX($DN$13:DN2411)-1</f>
        <v>0</v>
      </c>
    </row>
    <row r="2412" spans="1:120" x14ac:dyDescent="0.3">
      <c r="A2412" s="12">
        <f t="shared" si="1971"/>
        <v>42944</v>
      </c>
      <c r="B2412" s="13">
        <v>2606928.7339972104</v>
      </c>
      <c r="C2412" s="14">
        <f t="shared" si="1962"/>
        <v>0</v>
      </c>
      <c r="D2412" s="14">
        <f>B2412/MAX($B$13:B2412)-1</f>
        <v>-1.7846191177544046E-3</v>
      </c>
      <c r="L2412" s="12">
        <f t="shared" si="1972"/>
        <v>42944</v>
      </c>
      <c r="M2412" s="15">
        <v>70030144.323793828</v>
      </c>
      <c r="N2412" s="14">
        <f t="shared" si="1963"/>
        <v>7.1007054456984076E-3</v>
      </c>
      <c r="O2412" s="14">
        <f>M2412/MAX(M$13:$M2412)-1</f>
        <v>0</v>
      </c>
      <c r="V2412" s="12">
        <f t="shared" si="1973"/>
        <v>42944</v>
      </c>
      <c r="W2412" s="14">
        <f t="shared" si="1964"/>
        <v>0</v>
      </c>
      <c r="X2412" s="13">
        <f t="shared" si="1965"/>
        <v>276986.17798720382</v>
      </c>
      <c r="Y2412" s="14">
        <f t="shared" si="1966"/>
        <v>7.1007054456984076E-3</v>
      </c>
      <c r="Z2412" s="13">
        <f t="shared" si="1967"/>
        <v>95495.651350627682</v>
      </c>
      <c r="AC2412" s="24">
        <f t="shared" si="1968"/>
        <v>372481.82933783147</v>
      </c>
      <c r="AD2412" s="18">
        <f>AC2412/MAX(AC$13:$AC2412)-1</f>
        <v>0</v>
      </c>
      <c r="AE2412" s="18">
        <f t="shared" si="1969"/>
        <v>1.810893253214596E-3</v>
      </c>
      <c r="DM2412" s="12">
        <f t="shared" si="1974"/>
        <v>42944</v>
      </c>
      <c r="DN2412" s="15">
        <v>16925541.780484155</v>
      </c>
      <c r="DO2412" s="14">
        <f t="shared" si="1970"/>
        <v>1.9530985309450521E-3</v>
      </c>
      <c r="DP2412" s="14">
        <f>DN2412/MAX($DN$13:DN2412)-1</f>
        <v>0</v>
      </c>
    </row>
    <row r="2413" spans="1:120" x14ac:dyDescent="0.3">
      <c r="A2413" s="12">
        <f t="shared" si="1971"/>
        <v>42945</v>
      </c>
      <c r="B2413" s="13">
        <v>2606928.7339972104</v>
      </c>
      <c r="C2413" s="14">
        <f t="shared" si="1962"/>
        <v>0</v>
      </c>
      <c r="D2413" s="14">
        <f>B2413/MAX($B$13:B2413)-1</f>
        <v>-1.7846191177544046E-3</v>
      </c>
      <c r="L2413" s="12">
        <f t="shared" si="1972"/>
        <v>42945</v>
      </c>
      <c r="M2413" s="15">
        <v>70030144.323793828</v>
      </c>
      <c r="N2413" s="14">
        <f t="shared" si="1963"/>
        <v>0</v>
      </c>
      <c r="O2413" s="14">
        <f>M2413/MAX(M$13:$M2413)-1</f>
        <v>0</v>
      </c>
      <c r="V2413" s="12">
        <f t="shared" si="1973"/>
        <v>42945</v>
      </c>
      <c r="W2413" s="14">
        <f t="shared" si="1964"/>
        <v>0</v>
      </c>
      <c r="X2413" s="13">
        <f t="shared" si="1965"/>
        <v>276986.17798720382</v>
      </c>
      <c r="Y2413" s="14">
        <f t="shared" si="1966"/>
        <v>0</v>
      </c>
      <c r="Z2413" s="13">
        <f t="shared" si="1967"/>
        <v>95495.651350627682</v>
      </c>
      <c r="AC2413" s="24">
        <f t="shared" si="1968"/>
        <v>372481.82933783147</v>
      </c>
      <c r="AD2413" s="18">
        <f>AC2413/MAX(AC$13:$AC2413)-1</f>
        <v>0</v>
      </c>
      <c r="AE2413" s="18">
        <f t="shared" si="1969"/>
        <v>0</v>
      </c>
      <c r="DM2413" s="12">
        <f t="shared" si="1974"/>
        <v>42945</v>
      </c>
      <c r="DN2413" s="15">
        <v>16925541.780484155</v>
      </c>
      <c r="DO2413" s="14">
        <f t="shared" si="1970"/>
        <v>0</v>
      </c>
      <c r="DP2413" s="14">
        <f>DN2413/MAX($DN$13:DN2413)-1</f>
        <v>0</v>
      </c>
    </row>
    <row r="2414" spans="1:120" x14ac:dyDescent="0.3">
      <c r="A2414" s="12">
        <f t="shared" si="1971"/>
        <v>42946</v>
      </c>
      <c r="B2414" s="13">
        <v>2606928.7339972104</v>
      </c>
      <c r="C2414" s="14">
        <f t="shared" si="1962"/>
        <v>0</v>
      </c>
      <c r="D2414" s="14">
        <f>B2414/MAX($B$13:B2414)-1</f>
        <v>-1.7846191177544046E-3</v>
      </c>
      <c r="L2414" s="12">
        <f t="shared" si="1972"/>
        <v>42946</v>
      </c>
      <c r="M2414" s="15">
        <v>70030144.323793828</v>
      </c>
      <c r="N2414" s="14">
        <f t="shared" si="1963"/>
        <v>0</v>
      </c>
      <c r="O2414" s="14">
        <f>M2414/MAX(M$13:$M2414)-1</f>
        <v>0</v>
      </c>
      <c r="V2414" s="12">
        <f t="shared" si="1973"/>
        <v>42946</v>
      </c>
      <c r="W2414" s="14">
        <f t="shared" si="1964"/>
        <v>0</v>
      </c>
      <c r="X2414" s="13">
        <f t="shared" si="1965"/>
        <v>276986.17798720382</v>
      </c>
      <c r="Y2414" s="14">
        <f t="shared" si="1966"/>
        <v>0</v>
      </c>
      <c r="Z2414" s="13">
        <f t="shared" si="1967"/>
        <v>95495.651350627682</v>
      </c>
      <c r="AC2414" s="24">
        <f t="shared" si="1968"/>
        <v>372481.82933783147</v>
      </c>
      <c r="AD2414" s="18">
        <f>AC2414/MAX(AC$13:$AC2414)-1</f>
        <v>0</v>
      </c>
      <c r="AE2414" s="18">
        <f t="shared" si="1969"/>
        <v>0</v>
      </c>
      <c r="DM2414" s="12">
        <f t="shared" si="1974"/>
        <v>42946</v>
      </c>
      <c r="DN2414" s="15">
        <v>16925541.780484155</v>
      </c>
      <c r="DO2414" s="14">
        <f t="shared" si="1970"/>
        <v>0</v>
      </c>
      <c r="DP2414" s="14">
        <f>DN2414/MAX($DN$13:DN2414)-1</f>
        <v>0</v>
      </c>
    </row>
    <row r="2415" spans="1:120" x14ac:dyDescent="0.3">
      <c r="A2415" s="12">
        <f t="shared" si="1971"/>
        <v>42947</v>
      </c>
      <c r="B2415" s="13">
        <v>2595168.0707958466</v>
      </c>
      <c r="C2415" s="14">
        <f t="shared" si="1962"/>
        <v>-4.5113098213970249E-3</v>
      </c>
      <c r="D2415" s="14">
        <f>B2415/MAX($B$13:B2415)-1</f>
        <v>-6.2878779693980036E-3</v>
      </c>
      <c r="L2415" s="12">
        <f t="shared" si="1972"/>
        <v>42947</v>
      </c>
      <c r="M2415" s="15">
        <v>69339974.798847854</v>
      </c>
      <c r="N2415" s="14">
        <f t="shared" si="1963"/>
        <v>-9.8553206138614069E-3</v>
      </c>
      <c r="O2415" s="14">
        <f>M2415/MAX(M$13:$M2415)-1</f>
        <v>-9.8553206138614069E-3</v>
      </c>
      <c r="V2415" s="12">
        <f t="shared" si="1973"/>
        <v>42947</v>
      </c>
      <c r="W2415" s="14">
        <f t="shared" si="1964"/>
        <v>-4.5113098213970249E-3</v>
      </c>
      <c r="X2415" s="13">
        <f t="shared" si="1965"/>
        <v>275736.60752205894</v>
      </c>
      <c r="Y2415" s="14">
        <f t="shared" si="1966"/>
        <v>-9.8553206138614069E-3</v>
      </c>
      <c r="Z2415" s="13">
        <f t="shared" si="1967"/>
        <v>94554.511089337713</v>
      </c>
      <c r="AC2415" s="24">
        <f t="shared" si="1968"/>
        <v>370291.11861139664</v>
      </c>
      <c r="AD2415" s="18">
        <f>AC2415/MAX(AC$13:$AC2415)-1</f>
        <v>-5.8813895172532549E-3</v>
      </c>
      <c r="AE2415" s="18">
        <f t="shared" si="1969"/>
        <v>-5.8813895172532549E-3</v>
      </c>
      <c r="DM2415" s="12">
        <f t="shared" si="1974"/>
        <v>42947</v>
      </c>
      <c r="DN2415" s="15">
        <v>16910669.466765314</v>
      </c>
      <c r="DO2415" s="14">
        <f t="shared" si="1970"/>
        <v>-8.7869055606770718E-4</v>
      </c>
      <c r="DP2415" s="14">
        <f>DN2415/MAX($DN$13:DN2415)-1</f>
        <v>-8.7869055606770718E-4</v>
      </c>
    </row>
    <row r="2416" spans="1:120" x14ac:dyDescent="0.3">
      <c r="A2416" s="12">
        <f t="shared" si="1971"/>
        <v>42948</v>
      </c>
      <c r="B2416" s="13">
        <v>2606520.1091433703</v>
      </c>
      <c r="C2416" s="14">
        <f t="shared" si="1962"/>
        <v>4.3742979405732019E-3</v>
      </c>
      <c r="D2416" s="14">
        <f>B2416/MAX($B$13:B2416)-1</f>
        <v>-1.9410850804768565E-3</v>
      </c>
      <c r="L2416" s="12">
        <f t="shared" si="1972"/>
        <v>42948</v>
      </c>
      <c r="M2416" s="15">
        <v>69161897.532396808</v>
      </c>
      <c r="N2416" s="14">
        <f t="shared" si="1963"/>
        <v>-2.5681761057404495E-3</v>
      </c>
      <c r="O2416" s="14">
        <f>M2416/MAX(M$13:$M2416)-1</f>
        <v>-1.2398186520686916E-2</v>
      </c>
      <c r="V2416" s="12">
        <f t="shared" si="1973"/>
        <v>42948</v>
      </c>
      <c r="W2416" s="14">
        <f t="shared" si="1964"/>
        <v>4.3742979405732019E-3</v>
      </c>
      <c r="X2416" s="13">
        <f t="shared" si="1965"/>
        <v>276942.76159648335</v>
      </c>
      <c r="Y2416" s="14">
        <f t="shared" si="1966"/>
        <v>-2.5681761057404495E-3</v>
      </c>
      <c r="Z2416" s="13">
        <f t="shared" si="1967"/>
        <v>94311.678453268105</v>
      </c>
      <c r="AC2416" s="24">
        <f t="shared" si="1968"/>
        <v>371254.44004975143</v>
      </c>
      <c r="AD2416" s="18">
        <f>AC2416/MAX(AC$13:$AC2416)-1</f>
        <v>-3.2951655393821389E-3</v>
      </c>
      <c r="AE2416" s="18">
        <f t="shared" si="1969"/>
        <v>2.6015245571302525E-3</v>
      </c>
      <c r="DM2416" s="12">
        <f t="shared" si="1974"/>
        <v>42948</v>
      </c>
      <c r="DN2416" s="15">
        <v>16915478.879215602</v>
      </c>
      <c r="DO2416" s="14">
        <f t="shared" si="1970"/>
        <v>2.8440106760641015E-4</v>
      </c>
      <c r="DP2416" s="14">
        <f>DN2416/MAX($DN$13:DN2416)-1</f>
        <v>-5.945393889934536E-4</v>
      </c>
    </row>
    <row r="2417" spans="1:120" x14ac:dyDescent="0.3">
      <c r="A2417" s="12">
        <f t="shared" si="1971"/>
        <v>42949</v>
      </c>
      <c r="B2417" s="13">
        <v>2613777.9716424989</v>
      </c>
      <c r="C2417" s="14">
        <f t="shared" si="1962"/>
        <v>2.7845027834885183E-3</v>
      </c>
      <c r="D2417" s="14">
        <f>B2417/MAX($B$13:B2417)-1</f>
        <v>0</v>
      </c>
      <c r="L2417" s="12">
        <f t="shared" si="1972"/>
        <v>42949</v>
      </c>
      <c r="M2417" s="15">
        <v>69140696.590661079</v>
      </c>
      <c r="N2417" s="14">
        <f t="shared" si="1963"/>
        <v>-3.0654077594960416E-4</v>
      </c>
      <c r="O2417" s="14">
        <f>M2417/MAX(M$13:$M2417)-1</f>
        <v>-1.2700926746920138E-2</v>
      </c>
      <c r="V2417" s="12">
        <f t="shared" si="1973"/>
        <v>42949</v>
      </c>
      <c r="W2417" s="14">
        <f t="shared" si="1964"/>
        <v>2.7845027834885183E-3</v>
      </c>
      <c r="X2417" s="13">
        <f t="shared" si="1965"/>
        <v>277713.90948701574</v>
      </c>
      <c r="Y2417" s="14">
        <f t="shared" si="1966"/>
        <v>-3.0654077594960416E-4</v>
      </c>
      <c r="Z2417" s="13">
        <f t="shared" si="1967"/>
        <v>94282.768078173933</v>
      </c>
      <c r="AC2417" s="24">
        <f t="shared" si="1968"/>
        <v>371996.67756518966</v>
      </c>
      <c r="AD2417" s="18">
        <f>AC2417/MAX(AC$13:$AC2417)-1</f>
        <v>-1.302484401733861E-3</v>
      </c>
      <c r="AE2417" s="18">
        <f t="shared" si="1969"/>
        <v>1.9992690601593477E-3</v>
      </c>
      <c r="DM2417" s="12">
        <f t="shared" si="1974"/>
        <v>42949</v>
      </c>
      <c r="DN2417" s="15">
        <v>16905610.576645304</v>
      </c>
      <c r="DO2417" s="14">
        <f t="shared" si="1970"/>
        <v>-5.8338889727937993E-4</v>
      </c>
      <c r="DP2417" s="14">
        <f>DN2417/MAX($DN$13:DN2417)-1</f>
        <v>-1.1775814385943661E-3</v>
      </c>
    </row>
    <row r="2418" spans="1:120" x14ac:dyDescent="0.3">
      <c r="A2418" s="12">
        <f t="shared" si="1971"/>
        <v>42950</v>
      </c>
      <c r="B2418" s="13">
        <v>2614933.9304266786</v>
      </c>
      <c r="C2418" s="14">
        <f t="shared" si="1962"/>
        <v>4.4225592101576616E-4</v>
      </c>
      <c r="D2418" s="14">
        <f>B2418/MAX($B$13:B2418)-1</f>
        <v>0</v>
      </c>
      <c r="L2418" s="12">
        <f t="shared" si="1972"/>
        <v>42950</v>
      </c>
      <c r="M2418" s="15">
        <v>70414388.431873977</v>
      </c>
      <c r="N2418" s="14">
        <f t="shared" si="1963"/>
        <v>1.8421738628895179E-2</v>
      </c>
      <c r="O2418" s="14">
        <f>M2418/MAX(M$13:$M2418)-1</f>
        <v>0</v>
      </c>
      <c r="V2418" s="12">
        <f t="shared" si="1973"/>
        <v>42950</v>
      </c>
      <c r="W2418" s="14">
        <f t="shared" si="1964"/>
        <v>4.4225592101576616E-4</v>
      </c>
      <c r="X2418" s="13">
        <f t="shared" si="1965"/>
        <v>277836.7301078348</v>
      </c>
      <c r="Y2418" s="14">
        <f t="shared" si="1966"/>
        <v>1.8421738628895179E-2</v>
      </c>
      <c r="Z2418" s="13">
        <f t="shared" si="1967"/>
        <v>96019.620588918799</v>
      </c>
      <c r="AC2418" s="24">
        <f t="shared" si="1968"/>
        <v>373856.35069675359</v>
      </c>
      <c r="AD2418" s="18">
        <f>AC2418/MAX(AC$13:$AC2418)-1</f>
        <v>0</v>
      </c>
      <c r="AE2418" s="18">
        <f t="shared" si="1969"/>
        <v>4.9991659703412239E-3</v>
      </c>
      <c r="DM2418" s="12">
        <f t="shared" si="1974"/>
        <v>42950</v>
      </c>
      <c r="DN2418" s="15">
        <v>16956127.678463459</v>
      </c>
      <c r="DO2418" s="14">
        <f t="shared" si="1970"/>
        <v>2.9881855842546212E-3</v>
      </c>
      <c r="DP2418" s="14">
        <f>DN2418/MAX($DN$13:DN2418)-1</f>
        <v>0</v>
      </c>
    </row>
    <row r="2419" spans="1:120" x14ac:dyDescent="0.3">
      <c r="A2419" s="12">
        <f t="shared" si="1971"/>
        <v>42951</v>
      </c>
      <c r="B2419" s="13">
        <v>2615209.5641400586</v>
      </c>
      <c r="C2419" s="14">
        <f t="shared" si="1962"/>
        <v>1.0540752489873739E-4</v>
      </c>
      <c r="D2419" s="14">
        <f>B2419/MAX($B$13:B2419)-1</f>
        <v>0</v>
      </c>
      <c r="L2419" s="12">
        <f t="shared" si="1972"/>
        <v>42951</v>
      </c>
      <c r="M2419" s="15">
        <v>70193672.913436264</v>
      </c>
      <c r="N2419" s="14">
        <f t="shared" si="1963"/>
        <v>-3.1345229768097171E-3</v>
      </c>
      <c r="O2419" s="14">
        <f>M2419/MAX(M$13:$M2419)-1</f>
        <v>-3.1345229768097171E-3</v>
      </c>
      <c r="V2419" s="12">
        <f t="shared" si="1973"/>
        <v>42951</v>
      </c>
      <c r="W2419" s="14">
        <f t="shared" si="1964"/>
        <v>1.0540752489873739E-4</v>
      </c>
      <c r="X2419" s="13">
        <f t="shared" si="1965"/>
        <v>277866.01618988143</v>
      </c>
      <c r="Y2419" s="14">
        <f t="shared" si="1966"/>
        <v>-3.1345229768097171E-3</v>
      </c>
      <c r="Z2419" s="13">
        <f t="shared" si="1967"/>
        <v>95718.644881958287</v>
      </c>
      <c r="AC2419" s="24">
        <f t="shared" si="1968"/>
        <v>373584.66107183974</v>
      </c>
      <c r="AD2419" s="18">
        <f>AC2419/MAX(AC$13:$AC2419)-1</f>
        <v>-7.2672197331280497E-4</v>
      </c>
      <c r="AE2419" s="18">
        <f t="shared" si="1969"/>
        <v>-7.2672197331280497E-4</v>
      </c>
      <c r="DM2419" s="12">
        <f t="shared" si="1974"/>
        <v>42951</v>
      </c>
      <c r="DN2419" s="15">
        <v>16949124.815447137</v>
      </c>
      <c r="DO2419" s="14">
        <f t="shared" si="1970"/>
        <v>-4.1299895525181984E-4</v>
      </c>
      <c r="DP2419" s="14">
        <f>DN2419/MAX($DN$13:DN2419)-1</f>
        <v>-4.1299895525181984E-4</v>
      </c>
    </row>
    <row r="2420" spans="1:120" x14ac:dyDescent="0.3">
      <c r="A2420" s="12">
        <f t="shared" si="1971"/>
        <v>42952</v>
      </c>
      <c r="B2420" s="13">
        <v>2615209.5641400586</v>
      </c>
      <c r="C2420" s="14">
        <f t="shared" si="1962"/>
        <v>0</v>
      </c>
      <c r="D2420" s="14">
        <f>B2420/MAX($B$13:B2420)-1</f>
        <v>0</v>
      </c>
      <c r="L2420" s="12">
        <f t="shared" si="1972"/>
        <v>42952</v>
      </c>
      <c r="M2420" s="15">
        <v>70193672.913436264</v>
      </c>
      <c r="N2420" s="14">
        <f t="shared" si="1963"/>
        <v>0</v>
      </c>
      <c r="O2420" s="14">
        <f>M2420/MAX(M$13:$M2420)-1</f>
        <v>-3.1345229768097171E-3</v>
      </c>
      <c r="V2420" s="12">
        <f t="shared" si="1973"/>
        <v>42952</v>
      </c>
      <c r="W2420" s="14">
        <f t="shared" si="1964"/>
        <v>0</v>
      </c>
      <c r="X2420" s="13">
        <f t="shared" si="1965"/>
        <v>277866.01618988143</v>
      </c>
      <c r="Y2420" s="14">
        <f t="shared" si="1966"/>
        <v>0</v>
      </c>
      <c r="Z2420" s="13">
        <f t="shared" si="1967"/>
        <v>95718.644881958287</v>
      </c>
      <c r="AC2420" s="24">
        <f t="shared" si="1968"/>
        <v>373584.66107183974</v>
      </c>
      <c r="AD2420" s="18">
        <f>AC2420/MAX(AC$13:$AC2420)-1</f>
        <v>-7.2672197331280497E-4</v>
      </c>
      <c r="AE2420" s="18">
        <f t="shared" si="1969"/>
        <v>0</v>
      </c>
      <c r="DM2420" s="12">
        <f t="shared" si="1974"/>
        <v>42952</v>
      </c>
      <c r="DN2420" s="15">
        <v>16949124.815447137</v>
      </c>
      <c r="DO2420" s="14">
        <f t="shared" si="1970"/>
        <v>0</v>
      </c>
      <c r="DP2420" s="14">
        <f>DN2420/MAX($DN$13:DN2420)-1</f>
        <v>-4.1299895525181984E-4</v>
      </c>
    </row>
    <row r="2421" spans="1:120" x14ac:dyDescent="0.3">
      <c r="A2421" s="12">
        <f t="shared" si="1971"/>
        <v>42953</v>
      </c>
      <c r="B2421" s="13">
        <v>2615209.5641400586</v>
      </c>
      <c r="C2421" s="14">
        <f t="shared" si="1962"/>
        <v>0</v>
      </c>
      <c r="D2421" s="14">
        <f>B2421/MAX($B$13:B2421)-1</f>
        <v>0</v>
      </c>
      <c r="L2421" s="12">
        <f t="shared" si="1972"/>
        <v>42953</v>
      </c>
      <c r="M2421" s="15">
        <v>70193672.913436264</v>
      </c>
      <c r="N2421" s="14">
        <f t="shared" si="1963"/>
        <v>0</v>
      </c>
      <c r="O2421" s="14">
        <f>M2421/MAX(M$13:$M2421)-1</f>
        <v>-3.1345229768097171E-3</v>
      </c>
      <c r="V2421" s="12">
        <f t="shared" si="1973"/>
        <v>42953</v>
      </c>
      <c r="W2421" s="14">
        <f t="shared" si="1964"/>
        <v>0</v>
      </c>
      <c r="X2421" s="13">
        <f t="shared" si="1965"/>
        <v>277866.01618988143</v>
      </c>
      <c r="Y2421" s="14">
        <f t="shared" si="1966"/>
        <v>0</v>
      </c>
      <c r="Z2421" s="13">
        <f t="shared" si="1967"/>
        <v>95718.644881958287</v>
      </c>
      <c r="AC2421" s="24">
        <f t="shared" si="1968"/>
        <v>373584.66107183974</v>
      </c>
      <c r="AD2421" s="18">
        <f>AC2421/MAX(AC$13:$AC2421)-1</f>
        <v>-7.2672197331280497E-4</v>
      </c>
      <c r="AE2421" s="18">
        <f t="shared" si="1969"/>
        <v>0</v>
      </c>
      <c r="DM2421" s="12">
        <f t="shared" si="1974"/>
        <v>42953</v>
      </c>
      <c r="DN2421" s="15">
        <v>16949124.815447137</v>
      </c>
      <c r="DO2421" s="14">
        <f t="shared" si="1970"/>
        <v>0</v>
      </c>
      <c r="DP2421" s="14">
        <f>DN2421/MAX($DN$13:DN2421)-1</f>
        <v>-4.1299895525181984E-4</v>
      </c>
    </row>
    <row r="2422" spans="1:120" x14ac:dyDescent="0.3">
      <c r="A2422" s="12">
        <f t="shared" si="1971"/>
        <v>42954</v>
      </c>
      <c r="B2422" s="13">
        <v>2610110.5918666977</v>
      </c>
      <c r="C2422" s="14">
        <f t="shared" si="1962"/>
        <v>-1.9497375442788512E-3</v>
      </c>
      <c r="D2422" s="14">
        <f>B2422/MAX($B$13:B2422)-1</f>
        <v>-1.9497375442788512E-3</v>
      </c>
      <c r="L2422" s="12">
        <f t="shared" si="1972"/>
        <v>42954</v>
      </c>
      <c r="M2422" s="15">
        <v>70190966.145088285</v>
      </c>
      <c r="N2422" s="14">
        <f t="shared" si="1963"/>
        <v>-3.8561429194894359E-5</v>
      </c>
      <c r="O2422" s="14">
        <f>M2422/MAX(M$13:$M2422)-1</f>
        <v>-3.172963534318729E-3</v>
      </c>
      <c r="V2422" s="12">
        <f t="shared" si="1973"/>
        <v>42954</v>
      </c>
      <c r="W2422" s="14">
        <f t="shared" si="1964"/>
        <v>-1.9497375442788512E-3</v>
      </c>
      <c r="X2422" s="13">
        <f t="shared" si="1965"/>
        <v>277324.25038583681</v>
      </c>
      <c r="Y2422" s="14">
        <f t="shared" si="1966"/>
        <v>-3.8561429194894359E-5</v>
      </c>
      <c r="Z2422" s="13">
        <f t="shared" si="1967"/>
        <v>95714.953834211046</v>
      </c>
      <c r="AC2422" s="24">
        <f t="shared" si="1968"/>
        <v>373039.20422004786</v>
      </c>
      <c r="AD2422" s="18">
        <f>AC2422/MAX(AC$13:$AC2422)-1</f>
        <v>-2.1857231398713095E-3</v>
      </c>
      <c r="AE2422" s="18">
        <f t="shared" si="1969"/>
        <v>-1.4600622258604812E-3</v>
      </c>
      <c r="DM2422" s="12">
        <f t="shared" si="1974"/>
        <v>42954</v>
      </c>
      <c r="DN2422" s="15">
        <v>16945863.271938909</v>
      </c>
      <c r="DO2422" s="14">
        <f t="shared" si="1970"/>
        <v>-1.9243138178171026E-4</v>
      </c>
      <c r="DP2422" s="14">
        <f>DN2422/MAX($DN$13:DN2422)-1</f>
        <v>-6.0535086307400565E-4</v>
      </c>
    </row>
    <row r="2423" spans="1:120" x14ac:dyDescent="0.3">
      <c r="A2423" s="12">
        <f t="shared" si="1971"/>
        <v>42955</v>
      </c>
      <c r="B2423" s="13">
        <v>2612918.9059013636</v>
      </c>
      <c r="C2423" s="14">
        <f t="shared" si="1962"/>
        <v>1.075936798776489E-3</v>
      </c>
      <c r="D2423" s="14">
        <f>B2423/MAX($B$13:B2423)-1</f>
        <v>-8.7589853987413147E-4</v>
      </c>
      <c r="L2423" s="12">
        <f t="shared" si="1972"/>
        <v>42955</v>
      </c>
      <c r="M2423" s="15">
        <v>69932656.577172548</v>
      </c>
      <c r="N2423" s="14">
        <f t="shared" si="1963"/>
        <v>-3.6800970566753799E-3</v>
      </c>
      <c r="O2423" s="14">
        <f>M2423/MAX(M$13:$M2423)-1</f>
        <v>-6.8413837772305364E-3</v>
      </c>
      <c r="V2423" s="12">
        <f t="shared" si="1973"/>
        <v>42955</v>
      </c>
      <c r="W2423" s="14">
        <f t="shared" si="1964"/>
        <v>1.075936798776489E-3</v>
      </c>
      <c r="X2423" s="13">
        <f t="shared" si="1965"/>
        <v>277622.63375202002</v>
      </c>
      <c r="Y2423" s="14">
        <f t="shared" si="1966"/>
        <v>-3.6800970566753799E-3</v>
      </c>
      <c r="Z2423" s="13">
        <f t="shared" si="1967"/>
        <v>95362.713514325951</v>
      </c>
      <c r="AC2423" s="24">
        <f t="shared" si="1968"/>
        <v>372985.34726634598</v>
      </c>
      <c r="AD2423" s="18">
        <f>AC2423/MAX(AC$13:$AC2423)-1</f>
        <v>-2.3297810209303993E-3</v>
      </c>
      <c r="AE2423" s="18">
        <f t="shared" si="1969"/>
        <v>-1.4437344143081177E-4</v>
      </c>
      <c r="DM2423" s="12">
        <f t="shared" si="1974"/>
        <v>42955</v>
      </c>
      <c r="DN2423" s="15">
        <v>16926866.323683534</v>
      </c>
      <c r="DO2423" s="14">
        <f t="shared" si="1970"/>
        <v>-1.1210375034025333E-3</v>
      </c>
      <c r="DP2423" s="14">
        <f>DN2423/MAX($DN$13:DN2423)-1</f>
        <v>-1.725709745456272E-3</v>
      </c>
    </row>
    <row r="2424" spans="1:120" x14ac:dyDescent="0.3">
      <c r="A2424" s="12">
        <f t="shared" si="1971"/>
        <v>42956</v>
      </c>
      <c r="B2424" s="13">
        <v>2612022.2241480164</v>
      </c>
      <c r="C2424" s="14">
        <f t="shared" si="1962"/>
        <v>-3.4317243880854775E-4</v>
      </c>
      <c r="D2424" s="14">
        <f>B2424/MAX($B$13:B2424)-1</f>
        <v>-1.2187703944445127E-3</v>
      </c>
      <c r="L2424" s="12">
        <f t="shared" si="1972"/>
        <v>42956</v>
      </c>
      <c r="M2424" s="15">
        <v>69652474.20014374</v>
      </c>
      <c r="N2424" s="14">
        <f t="shared" si="1963"/>
        <v>-4.0064597963559434E-3</v>
      </c>
      <c r="O2424" s="14">
        <f>M2424/MAX(M$13:$M2424)-1</f>
        <v>-1.0820433844531463E-2</v>
      </c>
      <c r="V2424" s="12">
        <f t="shared" si="1973"/>
        <v>42956</v>
      </c>
      <c r="W2424" s="14">
        <f t="shared" si="1964"/>
        <v>-3.4317243880854775E-4</v>
      </c>
      <c r="X2424" s="13">
        <f t="shared" si="1965"/>
        <v>277527.36131572688</v>
      </c>
      <c r="Y2424" s="14">
        <f t="shared" si="1966"/>
        <v>-4.0064597963559434E-3</v>
      </c>
      <c r="Z2424" s="13">
        <f t="shared" si="1967"/>
        <v>94980.646636559395</v>
      </c>
      <c r="AC2424" s="24">
        <f t="shared" si="1968"/>
        <v>372508.00795228628</v>
      </c>
      <c r="AD2424" s="18">
        <f>AC2424/MAX(AC$13:$AC2424)-1</f>
        <v>-3.6065797516998677E-3</v>
      </c>
      <c r="AE2424" s="18">
        <f t="shared" si="1969"/>
        <v>-1.2797803387135653E-3</v>
      </c>
      <c r="DM2424" s="12">
        <f t="shared" si="1974"/>
        <v>42956</v>
      </c>
      <c r="DN2424" s="15">
        <v>16923732.097019393</v>
      </c>
      <c r="DO2424" s="14">
        <f t="shared" si="1970"/>
        <v>-1.8516284137926053E-4</v>
      </c>
      <c r="DP2424" s="14">
        <f>DN2424/MAX($DN$13:DN2424)-1</f>
        <v>-1.9105530495157064E-3</v>
      </c>
    </row>
    <row r="2425" spans="1:120" x14ac:dyDescent="0.3">
      <c r="A2425" s="12">
        <f t="shared" si="1971"/>
        <v>42957</v>
      </c>
      <c r="B2425" s="13">
        <v>2605094.3126693545</v>
      </c>
      <c r="C2425" s="14">
        <f t="shared" si="1962"/>
        <v>-2.6523172025926245E-3</v>
      </c>
      <c r="D2425" s="14">
        <f>B2425/MAX($B$13:B2425)-1</f>
        <v>-3.8678550313538951E-3</v>
      </c>
      <c r="L2425" s="12">
        <f t="shared" si="1972"/>
        <v>42957</v>
      </c>
      <c r="M2425" s="15">
        <v>70042208.29519026</v>
      </c>
      <c r="N2425" s="14">
        <f t="shared" si="1963"/>
        <v>5.5954092014971479E-3</v>
      </c>
      <c r="O2425" s="14">
        <f>M2425/MAX(M$13:$M2425)-1</f>
        <v>-5.2855693981322949E-3</v>
      </c>
      <c r="V2425" s="12">
        <f t="shared" si="1973"/>
        <v>42957</v>
      </c>
      <c r="W2425" s="14">
        <f t="shared" si="1964"/>
        <v>-2.6523172025926245E-3</v>
      </c>
      <c r="X2425" s="13">
        <f t="shared" si="1965"/>
        <v>276791.27072111907</v>
      </c>
      <c r="Y2425" s="14">
        <f t="shared" si="1966"/>
        <v>5.5954092014971479E-3</v>
      </c>
      <c r="Z2425" s="13">
        <f t="shared" si="1967"/>
        <v>95512.102220713743</v>
      </c>
      <c r="AC2425" s="24">
        <f t="shared" si="1968"/>
        <v>372303.37294183281</v>
      </c>
      <c r="AD2425" s="18">
        <f>AC2425/MAX(AC$13:$AC2425)-1</f>
        <v>-4.1539424220733423E-3</v>
      </c>
      <c r="AE2425" s="18">
        <f t="shared" si="1969"/>
        <v>-5.4934392304306634E-4</v>
      </c>
      <c r="DM2425" s="12">
        <f t="shared" si="1974"/>
        <v>42957</v>
      </c>
      <c r="DN2425" s="15">
        <v>16880737.590289611</v>
      </c>
      <c r="DO2425" s="14">
        <f t="shared" si="1970"/>
        <v>-2.5404861341047358E-3</v>
      </c>
      <c r="DP2425" s="14">
        <f>DN2425/MAX($DN$13:DN2425)-1</f>
        <v>-4.4461854500896791E-3</v>
      </c>
    </row>
    <row r="2426" spans="1:120" x14ac:dyDescent="0.3">
      <c r="A2426" s="12">
        <f t="shared" si="1971"/>
        <v>42958</v>
      </c>
      <c r="B2426" s="13">
        <v>2614164.7280597785</v>
      </c>
      <c r="C2426" s="14">
        <f t="shared" si="1962"/>
        <v>3.4817992370992368E-3</v>
      </c>
      <c r="D2426" s="14">
        <f>B2426/MAX($B$13:B2426)-1</f>
        <v>-3.9952288895195309E-4</v>
      </c>
      <c r="L2426" s="12">
        <f t="shared" si="1972"/>
        <v>42958</v>
      </c>
      <c r="M2426" s="15">
        <v>69867273.668775961</v>
      </c>
      <c r="N2426" s="14">
        <f t="shared" si="1963"/>
        <v>-2.4975601237048339E-3</v>
      </c>
      <c r="O2426" s="14">
        <f>M2426/MAX(M$13:$M2426)-1</f>
        <v>-7.7699284944774405E-3</v>
      </c>
      <c r="V2426" s="12">
        <f t="shared" si="1973"/>
        <v>42958</v>
      </c>
      <c r="W2426" s="14">
        <f t="shared" si="1964"/>
        <v>3.4817992370992368E-3</v>
      </c>
      <c r="X2426" s="13">
        <f t="shared" si="1965"/>
        <v>277755.00235635159</v>
      </c>
      <c r="Y2426" s="14">
        <f t="shared" si="1966"/>
        <v>-2.4975601237048339E-3</v>
      </c>
      <c r="Z2426" s="13">
        <f t="shared" si="1967"/>
        <v>95273.555002876063</v>
      </c>
      <c r="AC2426" s="24">
        <f t="shared" si="1968"/>
        <v>373028.55735922768</v>
      </c>
      <c r="AD2426" s="18">
        <f>AC2426/MAX(AC$13:$AC2426)-1</f>
        <v>-2.2142016204437232E-3</v>
      </c>
      <c r="AE2426" s="18">
        <f t="shared" si="1969"/>
        <v>1.9478319835370961E-3</v>
      </c>
      <c r="DM2426" s="12">
        <f t="shared" si="1974"/>
        <v>42958</v>
      </c>
      <c r="DN2426" s="15">
        <v>16841224.272983462</v>
      </c>
      <c r="DO2426" s="14">
        <f t="shared" si="1970"/>
        <v>-2.3407340523365905E-3</v>
      </c>
      <c r="DP2426" s="14">
        <f>DN2426/MAX($DN$13:DN2426)-1</f>
        <v>-6.7765121647402893E-3</v>
      </c>
    </row>
    <row r="2427" spans="1:120" x14ac:dyDescent="0.3">
      <c r="A2427" s="12">
        <f t="shared" si="1971"/>
        <v>42959</v>
      </c>
      <c r="B2427" s="13">
        <v>2614164.7280597785</v>
      </c>
      <c r="C2427" s="14">
        <f t="shared" si="1962"/>
        <v>0</v>
      </c>
      <c r="D2427" s="14">
        <f>B2427/MAX($B$13:B2427)-1</f>
        <v>-3.9952288895195309E-4</v>
      </c>
      <c r="L2427" s="12">
        <f t="shared" si="1972"/>
        <v>42959</v>
      </c>
      <c r="M2427" s="15">
        <v>69867273.668775961</v>
      </c>
      <c r="N2427" s="14">
        <f t="shared" si="1963"/>
        <v>0</v>
      </c>
      <c r="O2427" s="14">
        <f>M2427/MAX(M$13:$M2427)-1</f>
        <v>-7.7699284944774405E-3</v>
      </c>
      <c r="V2427" s="12">
        <f t="shared" si="1973"/>
        <v>42959</v>
      </c>
      <c r="W2427" s="14">
        <f t="shared" si="1964"/>
        <v>0</v>
      </c>
      <c r="X2427" s="13">
        <f t="shared" si="1965"/>
        <v>277755.00235635159</v>
      </c>
      <c r="Y2427" s="14">
        <f t="shared" si="1966"/>
        <v>0</v>
      </c>
      <c r="Z2427" s="13">
        <f t="shared" si="1967"/>
        <v>95273.555002876063</v>
      </c>
      <c r="AC2427" s="24">
        <f t="shared" si="1968"/>
        <v>373028.55735922768</v>
      </c>
      <c r="AD2427" s="18">
        <f>AC2427/MAX(AC$13:$AC2427)-1</f>
        <v>-2.2142016204437232E-3</v>
      </c>
      <c r="AE2427" s="18">
        <f t="shared" si="1969"/>
        <v>0</v>
      </c>
      <c r="DM2427" s="12">
        <f t="shared" si="1974"/>
        <v>42959</v>
      </c>
      <c r="DN2427" s="15">
        <v>16841224.272983462</v>
      </c>
      <c r="DO2427" s="14">
        <f t="shared" si="1970"/>
        <v>0</v>
      </c>
      <c r="DP2427" s="14">
        <f>DN2427/MAX($DN$13:DN2427)-1</f>
        <v>-6.7765121647402893E-3</v>
      </c>
    </row>
    <row r="2428" spans="1:120" x14ac:dyDescent="0.3">
      <c r="A2428" s="12">
        <f t="shared" si="1971"/>
        <v>42960</v>
      </c>
      <c r="B2428" s="13">
        <v>2614164.7280597785</v>
      </c>
      <c r="C2428" s="14">
        <f t="shared" si="1962"/>
        <v>0</v>
      </c>
      <c r="D2428" s="14">
        <f>B2428/MAX($B$13:B2428)-1</f>
        <v>-3.9952288895195309E-4</v>
      </c>
      <c r="L2428" s="12">
        <f t="shared" si="1972"/>
        <v>42960</v>
      </c>
      <c r="M2428" s="15">
        <v>69867273.668775961</v>
      </c>
      <c r="N2428" s="14">
        <f t="shared" si="1963"/>
        <v>0</v>
      </c>
      <c r="O2428" s="14">
        <f>M2428/MAX(M$13:$M2428)-1</f>
        <v>-7.7699284944774405E-3</v>
      </c>
      <c r="V2428" s="12">
        <f t="shared" si="1973"/>
        <v>42960</v>
      </c>
      <c r="W2428" s="14">
        <f t="shared" si="1964"/>
        <v>0</v>
      </c>
      <c r="X2428" s="13">
        <f t="shared" si="1965"/>
        <v>277755.00235635159</v>
      </c>
      <c r="Y2428" s="14">
        <f t="shared" si="1966"/>
        <v>0</v>
      </c>
      <c r="Z2428" s="13">
        <f t="shared" si="1967"/>
        <v>95273.555002876063</v>
      </c>
      <c r="AC2428" s="24">
        <f t="shared" si="1968"/>
        <v>373028.55735922768</v>
      </c>
      <c r="AD2428" s="18">
        <f>AC2428/MAX(AC$13:$AC2428)-1</f>
        <v>-2.2142016204437232E-3</v>
      </c>
      <c r="AE2428" s="18">
        <f t="shared" si="1969"/>
        <v>0</v>
      </c>
      <c r="DM2428" s="12">
        <f t="shared" si="1974"/>
        <v>42960</v>
      </c>
      <c r="DN2428" s="15">
        <v>16841224.272983462</v>
      </c>
      <c r="DO2428" s="14">
        <f t="shared" si="1970"/>
        <v>0</v>
      </c>
      <c r="DP2428" s="14">
        <f>DN2428/MAX($DN$13:DN2428)-1</f>
        <v>-6.7765121647402893E-3</v>
      </c>
    </row>
    <row r="2429" spans="1:120" x14ac:dyDescent="0.3">
      <c r="A2429" s="12">
        <f t="shared" si="1971"/>
        <v>42961</v>
      </c>
      <c r="B2429" s="13">
        <v>2626045.1253044545</v>
      </c>
      <c r="C2429" s="14">
        <f t="shared" si="1962"/>
        <v>4.5446245667515317E-3</v>
      </c>
      <c r="D2429" s="14">
        <f>B2429/MAX($B$13:B2429)-1</f>
        <v>0</v>
      </c>
      <c r="L2429" s="12">
        <f t="shared" si="1972"/>
        <v>42961</v>
      </c>
      <c r="M2429" s="15">
        <v>70594444.892366529</v>
      </c>
      <c r="N2429" s="14">
        <f t="shared" si="1963"/>
        <v>1.0407894646611071E-2</v>
      </c>
      <c r="O2429" s="14">
        <f>M2429/MAX(M$13:$M2429)-1</f>
        <v>0</v>
      </c>
      <c r="V2429" s="12">
        <f t="shared" si="1973"/>
        <v>42961</v>
      </c>
      <c r="W2429" s="14">
        <f t="shared" si="1964"/>
        <v>4.5446245667515317E-3</v>
      </c>
      <c r="X2429" s="13">
        <f t="shared" si="1965"/>
        <v>279017.29456359841</v>
      </c>
      <c r="Y2429" s="14">
        <f t="shared" si="1966"/>
        <v>1.0407894646611071E-2</v>
      </c>
      <c r="Z2429" s="13">
        <f t="shared" si="1967"/>
        <v>96265.152125954104</v>
      </c>
      <c r="AC2429" s="24">
        <f t="shared" si="1968"/>
        <v>375282.44668955251</v>
      </c>
      <c r="AD2429" s="18">
        <f>AC2429/MAX(AC$13:$AC2429)-1</f>
        <v>0</v>
      </c>
      <c r="AE2429" s="18">
        <f t="shared" si="1969"/>
        <v>6.0421361471110213E-3</v>
      </c>
      <c r="DM2429" s="12">
        <f t="shared" si="1974"/>
        <v>42961</v>
      </c>
      <c r="DN2429" s="15">
        <v>16857441.987068675</v>
      </c>
      <c r="DO2429" s="14">
        <f t="shared" si="1970"/>
        <v>9.6297714598048145E-4</v>
      </c>
      <c r="DP2429" s="14">
        <f>DN2429/MAX($DN$13:DN2429)-1</f>
        <v>-5.820060645103986E-3</v>
      </c>
    </row>
    <row r="2430" spans="1:120" x14ac:dyDescent="0.3">
      <c r="A2430" s="12">
        <f t="shared" si="1971"/>
        <v>42962</v>
      </c>
      <c r="B2430" s="13">
        <v>2626045.1253044545</v>
      </c>
      <c r="C2430" s="14">
        <f t="shared" si="1962"/>
        <v>0</v>
      </c>
      <c r="D2430" s="14">
        <f>B2430/MAX($B$13:B2430)-1</f>
        <v>0</v>
      </c>
      <c r="L2430" s="12">
        <f t="shared" si="1972"/>
        <v>42962</v>
      </c>
      <c r="M2430" s="15">
        <v>70594444.892366529</v>
      </c>
      <c r="N2430" s="14">
        <f t="shared" si="1963"/>
        <v>0</v>
      </c>
      <c r="O2430" s="14">
        <f>M2430/MAX(M$13:$M2430)-1</f>
        <v>0</v>
      </c>
      <c r="V2430" s="12">
        <f t="shared" si="1973"/>
        <v>42962</v>
      </c>
      <c r="W2430" s="14">
        <f t="shared" si="1964"/>
        <v>0</v>
      </c>
      <c r="X2430" s="13">
        <f t="shared" si="1965"/>
        <v>279017.29456359841</v>
      </c>
      <c r="Y2430" s="14">
        <f t="shared" si="1966"/>
        <v>0</v>
      </c>
      <c r="Z2430" s="13">
        <f t="shared" si="1967"/>
        <v>96265.152125954104</v>
      </c>
      <c r="AC2430" s="24">
        <f t="shared" si="1968"/>
        <v>375282.44668955251</v>
      </c>
      <c r="AD2430" s="18">
        <f>AC2430/MAX(AC$13:$AC2430)-1</f>
        <v>0</v>
      </c>
      <c r="AE2430" s="18">
        <f t="shared" si="1969"/>
        <v>0</v>
      </c>
      <c r="DM2430" s="12">
        <f t="shared" si="1974"/>
        <v>42962</v>
      </c>
      <c r="DN2430" s="15">
        <v>16857441.987068675</v>
      </c>
      <c r="DO2430" s="14">
        <f t="shared" si="1970"/>
        <v>0</v>
      </c>
      <c r="DP2430" s="14">
        <f>DN2430/MAX($DN$13:DN2430)-1</f>
        <v>-5.820060645103986E-3</v>
      </c>
    </row>
    <row r="2431" spans="1:120" x14ac:dyDescent="0.3">
      <c r="A2431" s="12">
        <f t="shared" si="1971"/>
        <v>42963</v>
      </c>
      <c r="B2431" s="13">
        <v>2628670.9993509329</v>
      </c>
      <c r="C2431" s="14">
        <f t="shared" si="1962"/>
        <v>9.9993485305160945E-4</v>
      </c>
      <c r="D2431" s="14">
        <f>B2431/MAX($B$13:B2431)-1</f>
        <v>0</v>
      </c>
      <c r="L2431" s="12">
        <f t="shared" si="1972"/>
        <v>42963</v>
      </c>
      <c r="M2431" s="15">
        <v>70629057.078524947</v>
      </c>
      <c r="N2431" s="14">
        <f t="shared" si="1963"/>
        <v>4.9029617289564342E-4</v>
      </c>
      <c r="O2431" s="14">
        <f>M2431/MAX(M$13:$M2431)-1</f>
        <v>0</v>
      </c>
      <c r="V2431" s="12">
        <f t="shared" si="1973"/>
        <v>42963</v>
      </c>
      <c r="W2431" s="14">
        <f t="shared" si="1964"/>
        <v>9.9993485305160945E-4</v>
      </c>
      <c r="X2431" s="13">
        <f t="shared" si="1965"/>
        <v>279296.29368103674</v>
      </c>
      <c r="Y2431" s="14">
        <f t="shared" si="1966"/>
        <v>4.9029617289564342E-4</v>
      </c>
      <c r="Z2431" s="13">
        <f t="shared" si="1967"/>
        <v>96312.350561624669</v>
      </c>
      <c r="AC2431" s="24">
        <f t="shared" si="1968"/>
        <v>375608.64424266142</v>
      </c>
      <c r="AD2431" s="18">
        <f>AC2431/MAX(AC$13:$AC2431)-1</f>
        <v>0</v>
      </c>
      <c r="AE2431" s="18">
        <f t="shared" si="1969"/>
        <v>8.6920546374180674E-4</v>
      </c>
      <c r="DM2431" s="12">
        <f t="shared" si="1974"/>
        <v>42963</v>
      </c>
      <c r="DN2431" s="15">
        <v>16866577.339668706</v>
      </c>
      <c r="DO2431" s="14">
        <f t="shared" si="1970"/>
        <v>5.4191808027792554E-4</v>
      </c>
      <c r="DP2431" s="14">
        <f>DN2431/MAX($DN$13:DN2431)-1</f>
        <v>-5.2812965609178031E-3</v>
      </c>
    </row>
    <row r="2432" spans="1:120" x14ac:dyDescent="0.3">
      <c r="A2432" s="12">
        <f t="shared" si="1971"/>
        <v>42964</v>
      </c>
      <c r="B2432" s="13">
        <v>2647523.9357002648</v>
      </c>
      <c r="C2432" s="14">
        <f t="shared" si="1962"/>
        <v>7.172041063330914E-3</v>
      </c>
      <c r="D2432" s="14">
        <f>B2432/MAX($B$13:B2432)-1</f>
        <v>0</v>
      </c>
      <c r="L2432" s="12">
        <f t="shared" si="1972"/>
        <v>42964</v>
      </c>
      <c r="M2432" s="15">
        <v>70205141.250053585</v>
      </c>
      <c r="N2432" s="14">
        <f t="shared" si="1963"/>
        <v>-6.0020032265198919E-3</v>
      </c>
      <c r="O2432" s="14">
        <f>M2432/MAX(M$13:$M2432)-1</f>
        <v>-6.0020032265198919E-3</v>
      </c>
      <c r="V2432" s="12">
        <f t="shared" si="1973"/>
        <v>42964</v>
      </c>
      <c r="W2432" s="14">
        <f t="shared" si="1964"/>
        <v>7.172041063330914E-3</v>
      </c>
      <c r="X2432" s="13">
        <f t="shared" si="1965"/>
        <v>281299.41816815326</v>
      </c>
      <c r="Y2432" s="14">
        <f t="shared" si="1966"/>
        <v>-6.0020032265198919E-3</v>
      </c>
      <c r="Z2432" s="13">
        <f t="shared" si="1967"/>
        <v>95734.283522800077</v>
      </c>
      <c r="AC2432" s="24">
        <f t="shared" si="1968"/>
        <v>377033.70169095334</v>
      </c>
      <c r="AD2432" s="18">
        <f>AC2432/MAX(AC$13:$AC2432)-1</f>
        <v>0</v>
      </c>
      <c r="AE2432" s="18">
        <f t="shared" si="1969"/>
        <v>3.793995346313972E-3</v>
      </c>
      <c r="DM2432" s="12">
        <f t="shared" si="1974"/>
        <v>42964</v>
      </c>
      <c r="DN2432" s="15">
        <v>16836225.284880944</v>
      </c>
      <c r="DO2432" s="14">
        <f t="shared" si="1970"/>
        <v>-1.7995384704623252E-3</v>
      </c>
      <c r="DP2432" s="14">
        <f>DN2432/MAX($DN$13:DN2432)-1</f>
        <v>-7.0713311350448782E-3</v>
      </c>
    </row>
    <row r="2433" spans="1:120" x14ac:dyDescent="0.3">
      <c r="A2433" s="12">
        <f t="shared" si="1971"/>
        <v>42965</v>
      </c>
      <c r="B2433" s="13">
        <v>2655471.3634044975</v>
      </c>
      <c r="C2433" s="14">
        <f t="shared" si="1962"/>
        <v>3.0018341277548988E-3</v>
      </c>
      <c r="D2433" s="14">
        <f>B2433/MAX($B$13:B2433)-1</f>
        <v>0</v>
      </c>
      <c r="L2433" s="12">
        <f t="shared" si="1972"/>
        <v>42965</v>
      </c>
      <c r="M2433" s="15">
        <v>70298767.569320962</v>
      </c>
      <c r="N2433" s="14">
        <f t="shared" si="1963"/>
        <v>1.3336105817933763E-3</v>
      </c>
      <c r="O2433" s="14">
        <f>M2433/MAX(M$13:$M2433)-1</f>
        <v>-4.6763969797412042E-3</v>
      </c>
      <c r="V2433" s="12">
        <f t="shared" si="1973"/>
        <v>42965</v>
      </c>
      <c r="W2433" s="14">
        <f t="shared" si="1964"/>
        <v>3.0018341277548988E-3</v>
      </c>
      <c r="X2433" s="13">
        <f t="shared" si="1965"/>
        <v>282143.83236172801</v>
      </c>
      <c r="Y2433" s="14">
        <f t="shared" si="1966"/>
        <v>1.3336105817933763E-3</v>
      </c>
      <c r="Z2433" s="13">
        <f t="shared" si="1967"/>
        <v>95861.955776346484</v>
      </c>
      <c r="AC2433" s="24">
        <f t="shared" si="1968"/>
        <v>378005.78813807451</v>
      </c>
      <c r="AD2433" s="18">
        <f>AC2433/MAX(AC$13:$AC2433)-1</f>
        <v>0</v>
      </c>
      <c r="AE2433" s="18">
        <f t="shared" si="1969"/>
        <v>2.5782481586167361E-3</v>
      </c>
      <c r="DM2433" s="12">
        <f t="shared" si="1974"/>
        <v>42965</v>
      </c>
      <c r="DN2433" s="15">
        <v>16846839.044177286</v>
      </c>
      <c r="DO2433" s="14">
        <f t="shared" si="1970"/>
        <v>6.3041205001423961E-4</v>
      </c>
      <c r="DP2433" s="14">
        <f>DN2433/MAX($DN$13:DN2433)-1</f>
        <v>-6.4453769373878922E-3</v>
      </c>
    </row>
    <row r="2434" spans="1:120" x14ac:dyDescent="0.3">
      <c r="A2434" s="12">
        <f t="shared" si="1971"/>
        <v>42966</v>
      </c>
      <c r="B2434" s="13">
        <v>2655471.3634044975</v>
      </c>
      <c r="C2434" s="14">
        <f t="shared" si="1962"/>
        <v>0</v>
      </c>
      <c r="D2434" s="14">
        <f>B2434/MAX($B$13:B2434)-1</f>
        <v>0</v>
      </c>
      <c r="L2434" s="12">
        <f t="shared" si="1972"/>
        <v>42966</v>
      </c>
      <c r="M2434" s="15">
        <v>70298767.569320962</v>
      </c>
      <c r="N2434" s="14">
        <f t="shared" si="1963"/>
        <v>0</v>
      </c>
      <c r="O2434" s="14">
        <f>M2434/MAX(M$13:$M2434)-1</f>
        <v>-4.6763969797412042E-3</v>
      </c>
      <c r="V2434" s="12">
        <f t="shared" si="1973"/>
        <v>42966</v>
      </c>
      <c r="W2434" s="14">
        <f t="shared" si="1964"/>
        <v>0</v>
      </c>
      <c r="X2434" s="13">
        <f t="shared" si="1965"/>
        <v>282143.83236172801</v>
      </c>
      <c r="Y2434" s="14">
        <f t="shared" si="1966"/>
        <v>0</v>
      </c>
      <c r="Z2434" s="13">
        <f t="shared" si="1967"/>
        <v>95861.955776346484</v>
      </c>
      <c r="AC2434" s="24">
        <f t="shared" si="1968"/>
        <v>378005.78813807451</v>
      </c>
      <c r="AD2434" s="18">
        <f>AC2434/MAX(AC$13:$AC2434)-1</f>
        <v>0</v>
      </c>
      <c r="AE2434" s="18">
        <f t="shared" si="1969"/>
        <v>0</v>
      </c>
      <c r="DM2434" s="12">
        <f t="shared" si="1974"/>
        <v>42966</v>
      </c>
      <c r="DN2434" s="15">
        <v>16846839.044177286</v>
      </c>
      <c r="DO2434" s="14">
        <f t="shared" si="1970"/>
        <v>0</v>
      </c>
      <c r="DP2434" s="14">
        <f>DN2434/MAX($DN$13:DN2434)-1</f>
        <v>-6.4453769373878922E-3</v>
      </c>
    </row>
    <row r="2435" spans="1:120" x14ac:dyDescent="0.3">
      <c r="A2435" s="12">
        <f t="shared" si="1971"/>
        <v>42967</v>
      </c>
      <c r="B2435" s="13">
        <v>2655471.3634044975</v>
      </c>
      <c r="C2435" s="14">
        <f t="shared" si="1962"/>
        <v>0</v>
      </c>
      <c r="D2435" s="14">
        <f>B2435/MAX($B$13:B2435)-1</f>
        <v>0</v>
      </c>
      <c r="L2435" s="12">
        <f t="shared" si="1972"/>
        <v>42967</v>
      </c>
      <c r="M2435" s="15">
        <v>70298767.569320962</v>
      </c>
      <c r="N2435" s="14">
        <f t="shared" si="1963"/>
        <v>0</v>
      </c>
      <c r="O2435" s="14">
        <f>M2435/MAX(M$13:$M2435)-1</f>
        <v>-4.6763969797412042E-3</v>
      </c>
      <c r="V2435" s="12">
        <f t="shared" si="1973"/>
        <v>42967</v>
      </c>
      <c r="W2435" s="14">
        <f t="shared" si="1964"/>
        <v>0</v>
      </c>
      <c r="X2435" s="13">
        <f t="shared" si="1965"/>
        <v>282143.83236172801</v>
      </c>
      <c r="Y2435" s="14">
        <f t="shared" si="1966"/>
        <v>0</v>
      </c>
      <c r="Z2435" s="13">
        <f t="shared" si="1967"/>
        <v>95861.955776346484</v>
      </c>
      <c r="AC2435" s="24">
        <f t="shared" si="1968"/>
        <v>378005.78813807451</v>
      </c>
      <c r="AD2435" s="18">
        <f>AC2435/MAX(AC$13:$AC2435)-1</f>
        <v>0</v>
      </c>
      <c r="AE2435" s="18">
        <f t="shared" si="1969"/>
        <v>0</v>
      </c>
      <c r="DM2435" s="12">
        <f t="shared" si="1974"/>
        <v>42967</v>
      </c>
      <c r="DN2435" s="15">
        <v>16846839.044177286</v>
      </c>
      <c r="DO2435" s="14">
        <f t="shared" si="1970"/>
        <v>0</v>
      </c>
      <c r="DP2435" s="14">
        <f>DN2435/MAX($DN$13:DN2435)-1</f>
        <v>-6.4453769373878922E-3</v>
      </c>
    </row>
    <row r="2436" spans="1:120" x14ac:dyDescent="0.3">
      <c r="A2436" s="12">
        <f t="shared" si="1971"/>
        <v>42968</v>
      </c>
      <c r="B2436" s="13">
        <v>2653044.5814509755</v>
      </c>
      <c r="C2436" s="14">
        <f t="shared" si="1962"/>
        <v>-9.1387991863356444E-4</v>
      </c>
      <c r="D2436" s="14">
        <f>B2436/MAX($B$13:B2436)-1</f>
        <v>-9.1387991863356444E-4</v>
      </c>
      <c r="L2436" s="12">
        <f t="shared" si="1972"/>
        <v>42968</v>
      </c>
      <c r="M2436" s="15">
        <v>70659245.024400309</v>
      </c>
      <c r="N2436" s="14">
        <f t="shared" si="1963"/>
        <v>5.1277919591390386E-3</v>
      </c>
      <c r="O2436" s="14">
        <f>M2436/MAX(M$13:$M2436)-1</f>
        <v>0</v>
      </c>
      <c r="V2436" s="12">
        <f t="shared" si="1973"/>
        <v>42968</v>
      </c>
      <c r="W2436" s="14">
        <f t="shared" si="1964"/>
        <v>-9.1387991863356444E-4</v>
      </c>
      <c r="X2436" s="13">
        <f t="shared" si="1965"/>
        <v>281885.98677916633</v>
      </c>
      <c r="Y2436" s="14">
        <f t="shared" si="1966"/>
        <v>5.1277919591390386E-3</v>
      </c>
      <c r="Z2436" s="13">
        <f t="shared" si="1967"/>
        <v>96353.515942363782</v>
      </c>
      <c r="AC2436" s="24">
        <f t="shared" si="1968"/>
        <v>378239.50272153009</v>
      </c>
      <c r="AD2436" s="18">
        <f>AC2436/MAX(AC$13:$AC2436)-1</f>
        <v>0</v>
      </c>
      <c r="AE2436" s="18">
        <f t="shared" si="1969"/>
        <v>6.1828308134326271E-4</v>
      </c>
      <c r="DM2436" s="12">
        <f t="shared" si="1974"/>
        <v>42968</v>
      </c>
      <c r="DN2436" s="15">
        <v>16856792.859797139</v>
      </c>
      <c r="DO2436" s="14">
        <f t="shared" si="1970"/>
        <v>5.9084173557732989E-4</v>
      </c>
      <c r="DP2436" s="14">
        <f>DN2436/MAX($DN$13:DN2436)-1</f>
        <v>-5.8583433995067491E-3</v>
      </c>
    </row>
    <row r="2437" spans="1:120" x14ac:dyDescent="0.3">
      <c r="A2437" s="12">
        <f t="shared" si="1971"/>
        <v>42969</v>
      </c>
      <c r="B2437" s="13">
        <v>2645583.2494316287</v>
      </c>
      <c r="C2437" s="14">
        <f t="shared" si="1962"/>
        <v>-2.8123658650568428E-3</v>
      </c>
      <c r="D2437" s="14">
        <f>B2437/MAX($B$13:B2437)-1</f>
        <v>-3.7236756190025533E-3</v>
      </c>
      <c r="L2437" s="12">
        <f t="shared" si="1972"/>
        <v>42969</v>
      </c>
      <c r="M2437" s="15">
        <v>70826368.37984468</v>
      </c>
      <c r="N2437" s="14">
        <f t="shared" si="1963"/>
        <v>2.3652015442092722E-3</v>
      </c>
      <c r="O2437" s="14">
        <f>M2437/MAX(M$13:$M2437)-1</f>
        <v>0</v>
      </c>
      <c r="V2437" s="12">
        <f t="shared" si="1973"/>
        <v>42969</v>
      </c>
      <c r="W2437" s="14">
        <f t="shared" si="1964"/>
        <v>-2.8123658650568428E-3</v>
      </c>
      <c r="X2437" s="13">
        <f t="shared" si="1965"/>
        <v>281093.22025211074</v>
      </c>
      <c r="Y2437" s="14">
        <f t="shared" si="1966"/>
        <v>2.3652015442092722E-3</v>
      </c>
      <c r="Z2437" s="13">
        <f t="shared" si="1967"/>
        <v>96581.411427060651</v>
      </c>
      <c r="AC2437" s="24">
        <f t="shared" si="1968"/>
        <v>377674.63167917141</v>
      </c>
      <c r="AD2437" s="18">
        <f>AC2437/MAX(AC$13:$AC2437)-1</f>
        <v>-1.493421597411948E-3</v>
      </c>
      <c r="AE2437" s="18">
        <f t="shared" si="1969"/>
        <v>-1.493421597411948E-3</v>
      </c>
      <c r="DM2437" s="12">
        <f t="shared" si="1974"/>
        <v>42969</v>
      </c>
      <c r="DN2437" s="15">
        <v>16848778.060698379</v>
      </c>
      <c r="DO2437" s="14">
        <f t="shared" si="1970"/>
        <v>-4.7546405567311378E-4</v>
      </c>
      <c r="DP2437" s="14">
        <f>DN2437/MAX($DN$13:DN2437)-1</f>
        <v>-6.3310220234675807E-3</v>
      </c>
    </row>
    <row r="2438" spans="1:120" x14ac:dyDescent="0.3">
      <c r="A2438" s="12">
        <f t="shared" si="1971"/>
        <v>42970</v>
      </c>
      <c r="B2438" s="13">
        <v>2638100.4364404436</v>
      </c>
      <c r="C2438" s="14">
        <f t="shared" si="1962"/>
        <v>-2.8284171336482311E-3</v>
      </c>
      <c r="D2438" s="14">
        <f>B2438/MAX($B$13:B2438)-1</f>
        <v>-6.5415606447297714E-3</v>
      </c>
      <c r="L2438" s="12">
        <f t="shared" si="1972"/>
        <v>42970</v>
      </c>
      <c r="M2438" s="15">
        <v>70642800.867319807</v>
      </c>
      <c r="N2438" s="14">
        <f t="shared" si="1963"/>
        <v>-2.5917962013863871E-3</v>
      </c>
      <c r="O2438" s="14">
        <f>M2438/MAX(M$13:$M2438)-1</f>
        <v>-2.5917962013863871E-3</v>
      </c>
      <c r="V2438" s="12">
        <f t="shared" si="1973"/>
        <v>42970</v>
      </c>
      <c r="W2438" s="14">
        <f t="shared" si="1964"/>
        <v>-2.8284171336482311E-3</v>
      </c>
      <c r="X2438" s="13">
        <f t="shared" si="1965"/>
        <v>280298.17137179733</v>
      </c>
      <c r="Y2438" s="14">
        <f t="shared" si="1966"/>
        <v>-2.5917962013863871E-3</v>
      </c>
      <c r="Z2438" s="13">
        <f t="shared" si="1967"/>
        <v>96331.092091799466</v>
      </c>
      <c r="AC2438" s="24">
        <f t="shared" si="1968"/>
        <v>376629.26346359681</v>
      </c>
      <c r="AD2438" s="18">
        <f>AC2438/MAX(AC$13:$AC2438)-1</f>
        <v>-4.2571948364652501E-3</v>
      </c>
      <c r="AE2438" s="18">
        <f t="shared" si="1969"/>
        <v>-2.7679068909839399E-3</v>
      </c>
      <c r="DM2438" s="12">
        <f t="shared" si="1974"/>
        <v>42970</v>
      </c>
      <c r="DN2438" s="15">
        <v>16839520.314556867</v>
      </c>
      <c r="DO2438" s="14">
        <f t="shared" si="1970"/>
        <v>-5.494609821650176E-4</v>
      </c>
      <c r="DP2438" s="14">
        <f>DN2438/MAX($DN$13:DN2438)-1</f>
        <v>-6.8770043560534289E-3</v>
      </c>
    </row>
    <row r="2439" spans="1:120" x14ac:dyDescent="0.3">
      <c r="A2439" s="12">
        <f t="shared" si="1971"/>
        <v>42971</v>
      </c>
      <c r="B2439" s="13">
        <v>2640610.9732375331</v>
      </c>
      <c r="C2439" s="14">
        <f t="shared" si="1962"/>
        <v>9.5164564715233269E-4</v>
      </c>
      <c r="D2439" s="14">
        <f>B2439/MAX($B$13:B2439)-1</f>
        <v>-5.5961402452905373E-3</v>
      </c>
      <c r="L2439" s="12">
        <f t="shared" si="1972"/>
        <v>42971</v>
      </c>
      <c r="M2439" s="15">
        <v>71154600.268531516</v>
      </c>
      <c r="N2439" s="14">
        <f t="shared" si="1963"/>
        <v>7.2448911273061967E-3</v>
      </c>
      <c r="O2439" s="14">
        <f>M2439/MAX(M$13:$M2439)-1</f>
        <v>0</v>
      </c>
      <c r="V2439" s="12">
        <f t="shared" si="1973"/>
        <v>42971</v>
      </c>
      <c r="W2439" s="14">
        <f t="shared" si="1964"/>
        <v>9.5164564715233269E-4</v>
      </c>
      <c r="X2439" s="13">
        <f t="shared" si="1965"/>
        <v>280564.91590648808</v>
      </c>
      <c r="Y2439" s="14">
        <f t="shared" si="1966"/>
        <v>7.2448911273061967E-3</v>
      </c>
      <c r="Z2439" s="13">
        <f t="shared" si="1967"/>
        <v>97029.000366179054</v>
      </c>
      <c r="AC2439" s="24">
        <f t="shared" si="1968"/>
        <v>377593.91627266712</v>
      </c>
      <c r="AD2439" s="18">
        <f>AC2439/MAX(AC$13:$AC2439)-1</f>
        <v>-1.7068192090403667E-3</v>
      </c>
      <c r="AE2439" s="18">
        <f t="shared" si="1969"/>
        <v>2.5612794932583505E-3</v>
      </c>
      <c r="DM2439" s="12">
        <f t="shared" si="1974"/>
        <v>42971</v>
      </c>
      <c r="DN2439" s="15">
        <v>16847552.31780922</v>
      </c>
      <c r="DO2439" s="14">
        <f t="shared" si="1970"/>
        <v>4.7697339961705332E-4</v>
      </c>
      <c r="DP2439" s="14">
        <f>DN2439/MAX($DN$13:DN2439)-1</f>
        <v>-6.4033111045833646E-3</v>
      </c>
    </row>
    <row r="2440" spans="1:120" x14ac:dyDescent="0.3">
      <c r="A2440" s="12">
        <f t="shared" si="1971"/>
        <v>42972</v>
      </c>
      <c r="B2440" s="13">
        <v>2640610.9732375331</v>
      </c>
      <c r="C2440" s="14">
        <f t="shared" si="1962"/>
        <v>0</v>
      </c>
      <c r="D2440" s="14">
        <f>B2440/MAX($B$13:B2440)-1</f>
        <v>-5.5961402452905373E-3</v>
      </c>
      <c r="L2440" s="12">
        <f t="shared" si="1972"/>
        <v>42972</v>
      </c>
      <c r="M2440" s="15">
        <v>71154600.268531516</v>
      </c>
      <c r="N2440" s="14">
        <f t="shared" si="1963"/>
        <v>0</v>
      </c>
      <c r="O2440" s="14">
        <f>M2440/MAX(M$13:$M2440)-1</f>
        <v>0</v>
      </c>
      <c r="V2440" s="12">
        <f t="shared" si="1973"/>
        <v>42972</v>
      </c>
      <c r="W2440" s="14">
        <f t="shared" si="1964"/>
        <v>0</v>
      </c>
      <c r="X2440" s="13">
        <f t="shared" si="1965"/>
        <v>280564.91590648808</v>
      </c>
      <c r="Y2440" s="14">
        <f t="shared" si="1966"/>
        <v>0</v>
      </c>
      <c r="Z2440" s="13">
        <f t="shared" si="1967"/>
        <v>97029.000366179054</v>
      </c>
      <c r="AC2440" s="24">
        <f t="shared" si="1968"/>
        <v>377593.91627266712</v>
      </c>
      <c r="AD2440" s="18">
        <f>AC2440/MAX(AC$13:$AC2440)-1</f>
        <v>-1.7068192090403667E-3</v>
      </c>
      <c r="AE2440" s="18">
        <f t="shared" si="1969"/>
        <v>0</v>
      </c>
      <c r="DM2440" s="12">
        <f t="shared" si="1974"/>
        <v>42972</v>
      </c>
      <c r="DN2440" s="15">
        <v>16847552.31780922</v>
      </c>
      <c r="DO2440" s="14">
        <f t="shared" si="1970"/>
        <v>0</v>
      </c>
      <c r="DP2440" s="14">
        <f>DN2440/MAX($DN$13:DN2440)-1</f>
        <v>-6.4033111045833646E-3</v>
      </c>
    </row>
    <row r="2441" spans="1:120" x14ac:dyDescent="0.3">
      <c r="A2441" s="12">
        <f t="shared" si="1971"/>
        <v>42973</v>
      </c>
      <c r="B2441" s="13">
        <v>2640610.9732375331</v>
      </c>
      <c r="C2441" s="14">
        <f t="shared" si="1962"/>
        <v>0</v>
      </c>
      <c r="D2441" s="14">
        <f>B2441/MAX($B$13:B2441)-1</f>
        <v>-5.5961402452905373E-3</v>
      </c>
      <c r="L2441" s="12">
        <f t="shared" si="1972"/>
        <v>42973</v>
      </c>
      <c r="M2441" s="15">
        <v>71154600.268531516</v>
      </c>
      <c r="N2441" s="14">
        <f t="shared" si="1963"/>
        <v>0</v>
      </c>
      <c r="O2441" s="14">
        <f>M2441/MAX(M$13:$M2441)-1</f>
        <v>0</v>
      </c>
      <c r="V2441" s="12">
        <f t="shared" si="1973"/>
        <v>42973</v>
      </c>
      <c r="W2441" s="14">
        <f t="shared" si="1964"/>
        <v>0</v>
      </c>
      <c r="X2441" s="13">
        <f t="shared" si="1965"/>
        <v>280564.91590648808</v>
      </c>
      <c r="Y2441" s="14">
        <f t="shared" si="1966"/>
        <v>0</v>
      </c>
      <c r="Z2441" s="13">
        <f t="shared" si="1967"/>
        <v>97029.000366179054</v>
      </c>
      <c r="AC2441" s="24">
        <f t="shared" si="1968"/>
        <v>377593.91627266712</v>
      </c>
      <c r="AD2441" s="18">
        <f>AC2441/MAX(AC$13:$AC2441)-1</f>
        <v>-1.7068192090403667E-3</v>
      </c>
      <c r="AE2441" s="18">
        <f t="shared" si="1969"/>
        <v>0</v>
      </c>
      <c r="DM2441" s="12">
        <f t="shared" si="1974"/>
        <v>42973</v>
      </c>
      <c r="DN2441" s="15">
        <v>16847552.31780922</v>
      </c>
      <c r="DO2441" s="14">
        <f t="shared" si="1970"/>
        <v>0</v>
      </c>
      <c r="DP2441" s="14">
        <f>DN2441/MAX($DN$13:DN2441)-1</f>
        <v>-6.4033111045833646E-3</v>
      </c>
    </row>
    <row r="2442" spans="1:120" x14ac:dyDescent="0.3">
      <c r="A2442" s="12">
        <f t="shared" si="1971"/>
        <v>42974</v>
      </c>
      <c r="B2442" s="13">
        <v>2640610.9732375331</v>
      </c>
      <c r="C2442" s="14">
        <f t="shared" si="1962"/>
        <v>0</v>
      </c>
      <c r="D2442" s="14">
        <f>B2442/MAX($B$13:B2442)-1</f>
        <v>-5.5961402452905373E-3</v>
      </c>
      <c r="L2442" s="12">
        <f t="shared" si="1972"/>
        <v>42974</v>
      </c>
      <c r="M2442" s="15">
        <v>71154600.268531516</v>
      </c>
      <c r="N2442" s="14">
        <f t="shared" si="1963"/>
        <v>0</v>
      </c>
      <c r="O2442" s="14">
        <f>M2442/MAX(M$13:$M2442)-1</f>
        <v>0</v>
      </c>
      <c r="V2442" s="12">
        <f t="shared" si="1973"/>
        <v>42974</v>
      </c>
      <c r="W2442" s="14">
        <f t="shared" si="1964"/>
        <v>0</v>
      </c>
      <c r="X2442" s="13">
        <f t="shared" si="1965"/>
        <v>280564.91590648808</v>
      </c>
      <c r="Y2442" s="14">
        <f t="shared" si="1966"/>
        <v>0</v>
      </c>
      <c r="Z2442" s="13">
        <f t="shared" si="1967"/>
        <v>97029.000366179054</v>
      </c>
      <c r="AC2442" s="24">
        <f t="shared" si="1968"/>
        <v>377593.91627266712</v>
      </c>
      <c r="AD2442" s="18">
        <f>AC2442/MAX(AC$13:$AC2442)-1</f>
        <v>-1.7068192090403667E-3</v>
      </c>
      <c r="AE2442" s="18">
        <f t="shared" si="1969"/>
        <v>0</v>
      </c>
      <c r="DM2442" s="12">
        <f t="shared" si="1974"/>
        <v>42974</v>
      </c>
      <c r="DN2442" s="15">
        <v>16847552.31780922</v>
      </c>
      <c r="DO2442" s="14">
        <f t="shared" si="1970"/>
        <v>0</v>
      </c>
      <c r="DP2442" s="14">
        <f>DN2442/MAX($DN$13:DN2442)-1</f>
        <v>-6.4033111045833646E-3</v>
      </c>
    </row>
    <row r="2443" spans="1:120" x14ac:dyDescent="0.3">
      <c r="A2443" s="12">
        <f t="shared" si="1971"/>
        <v>42975</v>
      </c>
      <c r="B2443" s="13">
        <v>2645751.0763134109</v>
      </c>
      <c r="C2443" s="14">
        <f t="shared" si="1962"/>
        <v>1.9465582503339629E-3</v>
      </c>
      <c r="D2443" s="14">
        <f>B2443/MAX($B$13:B2443)-1</f>
        <v>-3.6604752079211211E-3</v>
      </c>
      <c r="L2443" s="12">
        <f t="shared" si="1972"/>
        <v>42975</v>
      </c>
      <c r="M2443" s="15">
        <v>71798621.304268196</v>
      </c>
      <c r="N2443" s="14">
        <f t="shared" si="1963"/>
        <v>9.0510105222458836E-3</v>
      </c>
      <c r="O2443" s="14">
        <f>M2443/MAX(M$13:$M2443)-1</f>
        <v>0</v>
      </c>
      <c r="V2443" s="12">
        <f t="shared" si="1973"/>
        <v>42975</v>
      </c>
      <c r="W2443" s="14">
        <f t="shared" si="1964"/>
        <v>1.9465582503339629E-3</v>
      </c>
      <c r="X2443" s="13">
        <f t="shared" si="1965"/>
        <v>281111.05185830011</v>
      </c>
      <c r="Y2443" s="14">
        <f t="shared" si="1966"/>
        <v>9.0510105222458836E-3</v>
      </c>
      <c r="Z2443" s="13">
        <f t="shared" si="1967"/>
        <v>97907.210869456336</v>
      </c>
      <c r="AC2443" s="24">
        <f t="shared" si="1968"/>
        <v>379018.26272775646</v>
      </c>
      <c r="AD2443" s="18">
        <f>AC2443/MAX(AC$13:$AC2443)-1</f>
        <v>0</v>
      </c>
      <c r="AE2443" s="18">
        <f t="shared" si="1969"/>
        <v>3.7721647349338028E-3</v>
      </c>
      <c r="DM2443" s="12">
        <f t="shared" si="1974"/>
        <v>42975</v>
      </c>
      <c r="DN2443" s="15">
        <v>16877033.659583271</v>
      </c>
      <c r="DO2443" s="14">
        <f t="shared" si="1970"/>
        <v>1.7498887208016178E-3</v>
      </c>
      <c r="DP2443" s="14">
        <f>DN2443/MAX($DN$13:DN2443)-1</f>
        <v>-4.6646274656594322E-3</v>
      </c>
    </row>
    <row r="2444" spans="1:120" x14ac:dyDescent="0.3">
      <c r="A2444" s="12">
        <f t="shared" si="1971"/>
        <v>42976</v>
      </c>
      <c r="B2444" s="13">
        <v>2657954.419184912</v>
      </c>
      <c r="C2444" s="14">
        <f t="shared" si="1962"/>
        <v>4.6124304666277371E-3</v>
      </c>
      <c r="D2444" s="14">
        <f>B2444/MAX($B$13:B2444)-1</f>
        <v>0</v>
      </c>
      <c r="L2444" s="12">
        <f t="shared" si="1972"/>
        <v>42976</v>
      </c>
      <c r="M2444" s="15">
        <v>70785400.269346982</v>
      </c>
      <c r="N2444" s="14">
        <f t="shared" si="1963"/>
        <v>-1.41119845550709E-2</v>
      </c>
      <c r="O2444" s="14">
        <f>M2444/MAX(M$13:$M2444)-1</f>
        <v>-1.41119845550709E-2</v>
      </c>
      <c r="V2444" s="12">
        <f t="shared" si="1973"/>
        <v>42976</v>
      </c>
      <c r="W2444" s="14">
        <f t="shared" si="1964"/>
        <v>4.6124304666277371E-3</v>
      </c>
      <c r="X2444" s="13">
        <f t="shared" si="1965"/>
        <v>282407.6570383971</v>
      </c>
      <c r="Y2444" s="14">
        <f t="shared" si="1966"/>
        <v>-1.41119845550709E-2</v>
      </c>
      <c r="Z2444" s="13">
        <f t="shared" si="1967"/>
        <v>96525.545821836495</v>
      </c>
      <c r="AC2444" s="24">
        <f t="shared" si="1968"/>
        <v>378933.20286023361</v>
      </c>
      <c r="AD2444" s="18">
        <f>AC2444/MAX(AC$13:$AC2444)-1</f>
        <v>-2.2442155401880548E-4</v>
      </c>
      <c r="AE2444" s="18">
        <f t="shared" si="1969"/>
        <v>-2.2442155401880548E-4</v>
      </c>
      <c r="DM2444" s="12">
        <f t="shared" si="1974"/>
        <v>42976</v>
      </c>
      <c r="DN2444" s="15">
        <v>16833224.065990739</v>
      </c>
      <c r="DO2444" s="14">
        <f t="shared" si="1970"/>
        <v>-2.595811235326595E-3</v>
      </c>
      <c r="DP2444" s="14">
        <f>DN2444/MAX($DN$13:DN2444)-1</f>
        <v>-7.2483302086020496E-3</v>
      </c>
    </row>
    <row r="2445" spans="1:120" x14ac:dyDescent="0.3">
      <c r="A2445" s="12">
        <f t="shared" si="1971"/>
        <v>42977</v>
      </c>
      <c r="B2445" s="13">
        <v>2640902.1611482198</v>
      </c>
      <c r="C2445" s="14">
        <f t="shared" si="1962"/>
        <v>-6.4155569838256765E-3</v>
      </c>
      <c r="D2445" s="14">
        <f>B2445/MAX($B$13:B2445)-1</f>
        <v>-6.4155569838256765E-3</v>
      </c>
      <c r="L2445" s="12">
        <f t="shared" si="1972"/>
        <v>42977</v>
      </c>
      <c r="M2445" s="15">
        <v>70785400.269346982</v>
      </c>
      <c r="N2445" s="14">
        <f t="shared" si="1963"/>
        <v>0</v>
      </c>
      <c r="O2445" s="14">
        <f>M2445/MAX(M$13:$M2445)-1</f>
        <v>-1.41119845550709E-2</v>
      </c>
      <c r="V2445" s="12">
        <f t="shared" si="1973"/>
        <v>42977</v>
      </c>
      <c r="W2445" s="14">
        <f t="shared" si="1964"/>
        <v>-6.4155569838256765E-3</v>
      </c>
      <c r="X2445" s="13">
        <f t="shared" si="1965"/>
        <v>280595.85462199856</v>
      </c>
      <c r="Y2445" s="14">
        <f t="shared" si="1966"/>
        <v>0</v>
      </c>
      <c r="Z2445" s="13">
        <f t="shared" si="1967"/>
        <v>96525.545821836495</v>
      </c>
      <c r="AC2445" s="24">
        <f t="shared" si="1968"/>
        <v>377121.40044383507</v>
      </c>
      <c r="AD2445" s="18">
        <f>AC2445/MAX(AC$13:$AC2445)-1</f>
        <v>-5.0046725196560837E-3</v>
      </c>
      <c r="AE2445" s="18">
        <f t="shared" si="1969"/>
        <v>-4.7813239977991806E-3</v>
      </c>
      <c r="DM2445" s="12">
        <f t="shared" si="1974"/>
        <v>42977</v>
      </c>
      <c r="DN2445" s="15">
        <v>16833224.065990739</v>
      </c>
      <c r="DO2445" s="14">
        <f t="shared" si="1970"/>
        <v>0</v>
      </c>
      <c r="DP2445" s="14">
        <f>DN2445/MAX($DN$13:DN2445)-1</f>
        <v>-7.2483302086020496E-3</v>
      </c>
    </row>
    <row r="2446" spans="1:120" x14ac:dyDescent="0.3">
      <c r="A2446" s="12">
        <f t="shared" si="1971"/>
        <v>42978</v>
      </c>
      <c r="B2446" s="13">
        <v>2651301.8828580454</v>
      </c>
      <c r="C2446" s="14">
        <f t="shared" ref="C2446:C2509" si="1975">B2446/B2445-1</f>
        <v>3.937942822275442E-3</v>
      </c>
      <c r="D2446" s="14">
        <f>B2446/MAX($B$13:B2446)-1</f>
        <v>-2.5028782581255626E-3</v>
      </c>
      <c r="L2446" s="12">
        <f t="shared" si="1972"/>
        <v>42978</v>
      </c>
      <c r="M2446" s="15">
        <v>70785400.269346982</v>
      </c>
      <c r="N2446" s="14">
        <f t="shared" si="1963"/>
        <v>0</v>
      </c>
      <c r="O2446" s="14">
        <f>M2446/MAX(M$13:$M2446)-1</f>
        <v>-1.41119845550709E-2</v>
      </c>
      <c r="V2446" s="12">
        <f t="shared" si="1973"/>
        <v>42978</v>
      </c>
      <c r="W2446" s="14">
        <f t="shared" si="1964"/>
        <v>3.937942822275442E-3</v>
      </c>
      <c r="X2446" s="13">
        <f t="shared" si="1965"/>
        <v>281700.82505366748</v>
      </c>
      <c r="Y2446" s="14">
        <f t="shared" si="1966"/>
        <v>0</v>
      </c>
      <c r="Z2446" s="13">
        <f t="shared" si="1967"/>
        <v>96525.545821836495</v>
      </c>
      <c r="AC2446" s="24">
        <f t="shared" si="1968"/>
        <v>378226.37087550398</v>
      </c>
      <c r="AD2446" s="18">
        <f>AC2446/MAX(AC$13:$AC2446)-1</f>
        <v>-2.0893237348335036E-3</v>
      </c>
      <c r="AE2446" s="18">
        <f t="shared" si="1969"/>
        <v>2.9300125380540276E-3</v>
      </c>
      <c r="DM2446" s="12">
        <f t="shared" si="1974"/>
        <v>42978</v>
      </c>
      <c r="DN2446" s="15">
        <v>16833224.065990739</v>
      </c>
      <c r="DO2446" s="14">
        <f t="shared" si="1970"/>
        <v>0</v>
      </c>
      <c r="DP2446" s="14">
        <f>DN2446/MAX($DN$13:DN2446)-1</f>
        <v>-7.2483302086020496E-3</v>
      </c>
    </row>
    <row r="2447" spans="1:120" x14ac:dyDescent="0.3">
      <c r="A2447" s="12">
        <f t="shared" si="1971"/>
        <v>42979</v>
      </c>
      <c r="B2447" s="13">
        <v>2651301.8828580454</v>
      </c>
      <c r="C2447" s="14">
        <f t="shared" si="1975"/>
        <v>0</v>
      </c>
      <c r="D2447" s="14">
        <f>B2447/MAX($B$13:B2447)-1</f>
        <v>-2.5028782581255626E-3</v>
      </c>
      <c r="L2447" s="12">
        <f t="shared" si="1972"/>
        <v>42979</v>
      </c>
      <c r="M2447" s="15">
        <v>70709768.054658353</v>
      </c>
      <c r="N2447" s="14">
        <f t="shared" ref="N2447:N2510" si="1976">M2447/M2446-1</f>
        <v>-1.0684719504423512E-3</v>
      </c>
      <c r="O2447" s="14">
        <f>M2447/MAX(M$13:$M2447)-1</f>
        <v>-1.5165378245850958E-2</v>
      </c>
      <c r="V2447" s="12">
        <f t="shared" si="1973"/>
        <v>42979</v>
      </c>
      <c r="W2447" s="14">
        <f t="shared" ref="W2447:W2510" si="1977">VLOOKUP(V2447,$A$13:$C$4210,3,FALSE)</f>
        <v>0</v>
      </c>
      <c r="X2447" s="13">
        <f t="shared" ref="X2447:X2510" si="1978">X2446*(1+W2447)</f>
        <v>281700.82505366748</v>
      </c>
      <c r="Y2447" s="14">
        <f t="shared" ref="Y2447:Y2510" si="1979">VLOOKUP(V2447,$L$13:$N$4210,3,FALSE)</f>
        <v>-1.0684719504423512E-3</v>
      </c>
      <c r="Z2447" s="13">
        <f t="shared" ref="Z2447:Z2510" si="1980">Z2446*(Y2447+1)</f>
        <v>96422.410983624723</v>
      </c>
      <c r="AC2447" s="24">
        <f t="shared" ref="AC2447:AC2510" si="1981">AB2447+Z2447+X2447</f>
        <v>378123.23603729217</v>
      </c>
      <c r="AD2447" s="18">
        <f>AC2447/MAX(AC$13:$AC2447)-1</f>
        <v>-2.3614342064228744E-3</v>
      </c>
      <c r="AE2447" s="18">
        <f t="shared" ref="AE2447:AE2510" si="1982">AC2447/AC2446-1</f>
        <v>-2.7268018877979472E-4</v>
      </c>
      <c r="DM2447" s="12">
        <f t="shared" si="1974"/>
        <v>42979</v>
      </c>
      <c r="DN2447" s="15">
        <v>16847201.878667347</v>
      </c>
      <c r="DO2447" s="14">
        <f t="shared" ref="DO2447:DO2510" si="1983">DN2447/DN2446-1</f>
        <v>8.3037049954381992E-4</v>
      </c>
      <c r="DP2447" s="14">
        <f>DN2447/MAX($DN$13:DN2447)-1</f>
        <v>-6.4239785086345202E-3</v>
      </c>
    </row>
    <row r="2448" spans="1:120" x14ac:dyDescent="0.3">
      <c r="A2448" s="12">
        <f t="shared" ref="A2448:A2511" si="1984">A2447+1</f>
        <v>42980</v>
      </c>
      <c r="B2448" s="13">
        <v>2651301.8828580454</v>
      </c>
      <c r="C2448" s="14">
        <f t="shared" si="1975"/>
        <v>0</v>
      </c>
      <c r="D2448" s="14">
        <f>B2448/MAX($B$13:B2448)-1</f>
        <v>-2.5028782581255626E-3</v>
      </c>
      <c r="L2448" s="12">
        <f t="shared" ref="L2448:L2511" si="1985">L2447+1</f>
        <v>42980</v>
      </c>
      <c r="M2448" s="15">
        <v>70709768.054658353</v>
      </c>
      <c r="N2448" s="14">
        <f t="shared" si="1976"/>
        <v>0</v>
      </c>
      <c r="O2448" s="14">
        <f>M2448/MAX(M$13:$M2448)-1</f>
        <v>-1.5165378245850958E-2</v>
      </c>
      <c r="V2448" s="12">
        <f t="shared" ref="V2448:V2511" si="1986">V2447+1</f>
        <v>42980</v>
      </c>
      <c r="W2448" s="14">
        <f t="shared" si="1977"/>
        <v>0</v>
      </c>
      <c r="X2448" s="13">
        <f t="shared" si="1978"/>
        <v>281700.82505366748</v>
      </c>
      <c r="Y2448" s="14">
        <f t="shared" si="1979"/>
        <v>0</v>
      </c>
      <c r="Z2448" s="13">
        <f t="shared" si="1980"/>
        <v>96422.410983624723</v>
      </c>
      <c r="AC2448" s="24">
        <f t="shared" si="1981"/>
        <v>378123.23603729217</v>
      </c>
      <c r="AD2448" s="18">
        <f>AC2448/MAX(AC$13:$AC2448)-1</f>
        <v>-2.3614342064228744E-3</v>
      </c>
      <c r="AE2448" s="18">
        <f t="shared" si="1982"/>
        <v>0</v>
      </c>
      <c r="DM2448" s="12">
        <f t="shared" ref="DM2448:DM2511" si="1987">DM2447+1</f>
        <v>42980</v>
      </c>
      <c r="DN2448" s="15">
        <v>16847201.878667347</v>
      </c>
      <c r="DO2448" s="14">
        <f t="shared" si="1983"/>
        <v>0</v>
      </c>
      <c r="DP2448" s="14">
        <f>DN2448/MAX($DN$13:DN2448)-1</f>
        <v>-6.4239785086345202E-3</v>
      </c>
    </row>
    <row r="2449" spans="1:120" x14ac:dyDescent="0.3">
      <c r="A2449" s="12">
        <f t="shared" si="1984"/>
        <v>42981</v>
      </c>
      <c r="B2449" s="13">
        <v>2651301.8828580454</v>
      </c>
      <c r="C2449" s="14">
        <f t="shared" si="1975"/>
        <v>0</v>
      </c>
      <c r="D2449" s="14">
        <f>B2449/MAX($B$13:B2449)-1</f>
        <v>-2.5028782581255626E-3</v>
      </c>
      <c r="L2449" s="12">
        <f t="shared" si="1985"/>
        <v>42981</v>
      </c>
      <c r="M2449" s="15">
        <v>70709768.054658353</v>
      </c>
      <c r="N2449" s="14">
        <f t="shared" si="1976"/>
        <v>0</v>
      </c>
      <c r="O2449" s="14">
        <f>M2449/MAX(M$13:$M2449)-1</f>
        <v>-1.5165378245850958E-2</v>
      </c>
      <c r="V2449" s="12">
        <f t="shared" si="1986"/>
        <v>42981</v>
      </c>
      <c r="W2449" s="14">
        <f t="shared" si="1977"/>
        <v>0</v>
      </c>
      <c r="X2449" s="13">
        <f t="shared" si="1978"/>
        <v>281700.82505366748</v>
      </c>
      <c r="Y2449" s="14">
        <f t="shared" si="1979"/>
        <v>0</v>
      </c>
      <c r="Z2449" s="13">
        <f t="shared" si="1980"/>
        <v>96422.410983624723</v>
      </c>
      <c r="AC2449" s="24">
        <f t="shared" si="1981"/>
        <v>378123.23603729217</v>
      </c>
      <c r="AD2449" s="18">
        <f>AC2449/MAX(AC$13:$AC2449)-1</f>
        <v>-2.3614342064228744E-3</v>
      </c>
      <c r="AE2449" s="18">
        <f t="shared" si="1982"/>
        <v>0</v>
      </c>
      <c r="DM2449" s="12">
        <f t="shared" si="1987"/>
        <v>42981</v>
      </c>
      <c r="DN2449" s="15">
        <v>16847201.878667347</v>
      </c>
      <c r="DO2449" s="14">
        <f t="shared" si="1983"/>
        <v>0</v>
      </c>
      <c r="DP2449" s="14">
        <f>DN2449/MAX($DN$13:DN2449)-1</f>
        <v>-6.4239785086345202E-3</v>
      </c>
    </row>
    <row r="2450" spans="1:120" x14ac:dyDescent="0.3">
      <c r="A2450" s="12">
        <f t="shared" si="1984"/>
        <v>42982</v>
      </c>
      <c r="B2450" s="13">
        <v>2657250.5959013677</v>
      </c>
      <c r="C2450" s="14">
        <f t="shared" si="1975"/>
        <v>2.2436951000501804E-3</v>
      </c>
      <c r="D2450" s="14">
        <f>B2450/MAX($B$13:B2450)-1</f>
        <v>-2.6479885375918499E-4</v>
      </c>
      <c r="L2450" s="12">
        <f t="shared" si="1985"/>
        <v>42982</v>
      </c>
      <c r="M2450" s="15">
        <v>70473744.420774013</v>
      </c>
      <c r="N2450" s="14">
        <f t="shared" si="1976"/>
        <v>-3.3379212006733328E-3</v>
      </c>
      <c r="O2450" s="14">
        <f>M2450/MAX(M$13:$M2450)-1</f>
        <v>-1.845267860896127E-2</v>
      </c>
      <c r="V2450" s="12">
        <f t="shared" si="1986"/>
        <v>42982</v>
      </c>
      <c r="W2450" s="14">
        <f t="shared" si="1977"/>
        <v>2.2436951000501804E-3</v>
      </c>
      <c r="X2450" s="13">
        <f t="shared" si="1978"/>
        <v>282332.87581452046</v>
      </c>
      <c r="Y2450" s="14">
        <f t="shared" si="1979"/>
        <v>-3.3379212006733328E-3</v>
      </c>
      <c r="Z2450" s="13">
        <f t="shared" si="1980"/>
        <v>96100.560573782437</v>
      </c>
      <c r="AC2450" s="24">
        <f t="shared" si="1981"/>
        <v>378433.43638830289</v>
      </c>
      <c r="AD2450" s="18">
        <f>AC2450/MAX(AC$13:$AC2450)-1</f>
        <v>-1.5430030607090917E-3</v>
      </c>
      <c r="AE2450" s="18">
        <f t="shared" si="1982"/>
        <v>8.2036839169585818E-4</v>
      </c>
      <c r="DM2450" s="12">
        <f t="shared" si="1987"/>
        <v>42982</v>
      </c>
      <c r="DN2450" s="15">
        <v>16824445.008101817</v>
      </c>
      <c r="DO2450" s="14">
        <f t="shared" si="1983"/>
        <v>-1.3507804280749047E-3</v>
      </c>
      <c r="DP2450" s="14">
        <f>DN2450/MAX($DN$13:DN2450)-1</f>
        <v>-7.7660815522695437E-3</v>
      </c>
    </row>
    <row r="2451" spans="1:120" x14ac:dyDescent="0.3">
      <c r="A2451" s="12">
        <f t="shared" si="1984"/>
        <v>42983</v>
      </c>
      <c r="B2451" s="13">
        <v>2657568.8000596599</v>
      </c>
      <c r="C2451" s="14">
        <f t="shared" si="1975"/>
        <v>1.1974939766057346E-4</v>
      </c>
      <c r="D2451" s="14">
        <f>B2451/MAX($B$13:B2451)-1</f>
        <v>-1.4508116560196793E-4</v>
      </c>
      <c r="L2451" s="12">
        <f t="shared" si="1985"/>
        <v>42983</v>
      </c>
      <c r="M2451" s="15">
        <v>70286300.021770701</v>
      </c>
      <c r="N2451" s="14">
        <f t="shared" si="1976"/>
        <v>-2.6597763542142161E-3</v>
      </c>
      <c r="O2451" s="14">
        <f>M2451/MAX(M$13:$M2451)-1</f>
        <v>-2.1063374964939485E-2</v>
      </c>
      <c r="V2451" s="12">
        <f t="shared" si="1986"/>
        <v>42983</v>
      </c>
      <c r="W2451" s="14">
        <f t="shared" si="1977"/>
        <v>1.1974939766057346E-4</v>
      </c>
      <c r="X2451" s="13">
        <f t="shared" si="1978"/>
        <v>282366.68500633904</v>
      </c>
      <c r="Y2451" s="14">
        <f t="shared" si="1979"/>
        <v>-2.6597763542142161E-3</v>
      </c>
      <c r="Z2451" s="13">
        <f t="shared" si="1980"/>
        <v>95844.954575141557</v>
      </c>
      <c r="AC2451" s="24">
        <f t="shared" si="1981"/>
        <v>378211.63958148059</v>
      </c>
      <c r="AD2451" s="18">
        <f>AC2451/MAX(AC$13:$AC2451)-1</f>
        <v>-2.1281907116313947E-3</v>
      </c>
      <c r="AE2451" s="18">
        <f t="shared" si="1982"/>
        <v>-5.860919926607977E-4</v>
      </c>
      <c r="DM2451" s="12">
        <f t="shared" si="1987"/>
        <v>42983</v>
      </c>
      <c r="DN2451" s="15">
        <v>16816939.006664667</v>
      </c>
      <c r="DO2451" s="14">
        <f t="shared" si="1983"/>
        <v>-4.4613664424208999E-4</v>
      </c>
      <c r="DP2451" s="14">
        <f>DN2451/MAX($DN$13:DN2451)-1</f>
        <v>-8.2087534629489145E-3</v>
      </c>
    </row>
    <row r="2452" spans="1:120" x14ac:dyDescent="0.3">
      <c r="A2452" s="12">
        <f t="shared" si="1984"/>
        <v>42984</v>
      </c>
      <c r="B2452" s="13">
        <v>2652175.950184491</v>
      </c>
      <c r="C2452" s="14">
        <f t="shared" si="1975"/>
        <v>-2.0292418676226553E-3</v>
      </c>
      <c r="D2452" s="14">
        <f>B2452/MAX($B$13:B2452)-1</f>
        <v>-2.1740286284491761E-3</v>
      </c>
      <c r="L2452" s="12">
        <f t="shared" si="1985"/>
        <v>42984</v>
      </c>
      <c r="M2452" s="15">
        <v>70286300.021770701</v>
      </c>
      <c r="N2452" s="14">
        <f t="shared" si="1976"/>
        <v>0</v>
      </c>
      <c r="O2452" s="14">
        <f>M2452/MAX(M$13:$M2452)-1</f>
        <v>-2.1063374964939485E-2</v>
      </c>
      <c r="V2452" s="12">
        <f t="shared" si="1986"/>
        <v>42984</v>
      </c>
      <c r="W2452" s="14">
        <f t="shared" si="1977"/>
        <v>-2.0292418676226553E-3</v>
      </c>
      <c r="X2452" s="13">
        <f t="shared" si="1978"/>
        <v>281793.69470710238</v>
      </c>
      <c r="Y2452" s="14">
        <f t="shared" si="1979"/>
        <v>0</v>
      </c>
      <c r="Z2452" s="13">
        <f t="shared" si="1980"/>
        <v>95844.954575141557</v>
      </c>
      <c r="AC2452" s="24">
        <f t="shared" si="1981"/>
        <v>377638.64928224392</v>
      </c>
      <c r="AD2452" s="18">
        <f>AC2452/MAX(AC$13:$AC2452)-1</f>
        <v>-3.6399656195551522E-3</v>
      </c>
      <c r="AE2452" s="18">
        <f t="shared" si="1982"/>
        <v>-1.5149991149683295E-3</v>
      </c>
      <c r="DM2452" s="12">
        <f t="shared" si="1987"/>
        <v>42984</v>
      </c>
      <c r="DN2452" s="15">
        <v>16816939.006664667</v>
      </c>
      <c r="DO2452" s="14">
        <f t="shared" si="1983"/>
        <v>0</v>
      </c>
      <c r="DP2452" s="14">
        <f>DN2452/MAX($DN$13:DN2452)-1</f>
        <v>-8.2087534629489145E-3</v>
      </c>
    </row>
    <row r="2453" spans="1:120" x14ac:dyDescent="0.3">
      <c r="A2453" s="12">
        <f t="shared" si="1984"/>
        <v>42985</v>
      </c>
      <c r="B2453" s="13">
        <v>2644401.7397145084</v>
      </c>
      <c r="C2453" s="14">
        <f t="shared" si="1975"/>
        <v>-2.9312574338975494E-3</v>
      </c>
      <c r="D2453" s="14">
        <f>B2453/MAX($B$13:B2453)-1</f>
        <v>-5.0989134247680923E-3</v>
      </c>
      <c r="L2453" s="12">
        <f t="shared" si="1985"/>
        <v>42985</v>
      </c>
      <c r="M2453" s="15">
        <v>70554506.601546153</v>
      </c>
      <c r="N2453" s="14">
        <f t="shared" si="1976"/>
        <v>3.8159154727503974E-3</v>
      </c>
      <c r="O2453" s="14">
        <f>M2453/MAX(M$13:$M2453)-1</f>
        <v>-1.7327835550626114E-2</v>
      </c>
      <c r="V2453" s="12">
        <f t="shared" si="1986"/>
        <v>42985</v>
      </c>
      <c r="W2453" s="14">
        <f t="shared" si="1977"/>
        <v>-2.9312574338975494E-3</v>
      </c>
      <c r="X2453" s="13">
        <f t="shared" si="1978"/>
        <v>280967.68484466674</v>
      </c>
      <c r="Y2453" s="14">
        <f t="shared" si="1979"/>
        <v>3.8159154727503974E-3</v>
      </c>
      <c r="Z2453" s="13">
        <f t="shared" si="1980"/>
        <v>96210.690820289892</v>
      </c>
      <c r="AC2453" s="24">
        <f t="shared" si="1981"/>
        <v>377178.37566495663</v>
      </c>
      <c r="AD2453" s="18">
        <f>AC2453/MAX(AC$13:$AC2453)-1</f>
        <v>-4.8543493644827018E-3</v>
      </c>
      <c r="AE2453" s="18">
        <f t="shared" si="1982"/>
        <v>-1.2188202085832156E-3</v>
      </c>
      <c r="DM2453" s="12">
        <f t="shared" si="1987"/>
        <v>42985</v>
      </c>
      <c r="DN2453" s="15">
        <v>16814120.76493074</v>
      </c>
      <c r="DO2453" s="14">
        <f t="shared" si="1983"/>
        <v>-1.6758351402779148E-4</v>
      </c>
      <c r="DP2453" s="14">
        <f>DN2453/MAX($DN$13:DN2453)-1</f>
        <v>-8.3749613252256383E-3</v>
      </c>
    </row>
    <row r="2454" spans="1:120" x14ac:dyDescent="0.3">
      <c r="A2454" s="12">
        <f t="shared" si="1984"/>
        <v>42986</v>
      </c>
      <c r="B2454" s="13">
        <v>2647217.6134579261</v>
      </c>
      <c r="C2454" s="14">
        <f t="shared" si="1975"/>
        <v>1.0648434014877139E-3</v>
      </c>
      <c r="D2454" s="14">
        <f>B2454/MAX($B$13:B2454)-1</f>
        <v>-4.0394995675954171E-3</v>
      </c>
      <c r="L2454" s="12">
        <f t="shared" si="1985"/>
        <v>42986</v>
      </c>
      <c r="M2454" s="15">
        <v>70960803.655189991</v>
      </c>
      <c r="N2454" s="14">
        <f t="shared" si="1976"/>
        <v>5.7586265316598162E-3</v>
      </c>
      <c r="O2454" s="14">
        <f>M2454/MAX(M$13:$M2454)-1</f>
        <v>-1.1668993552504281E-2</v>
      </c>
      <c r="V2454" s="12">
        <f t="shared" si="1986"/>
        <v>42986</v>
      </c>
      <c r="W2454" s="14">
        <f t="shared" si="1977"/>
        <v>1.0648434014877139E-3</v>
      </c>
      <c r="X2454" s="13">
        <f t="shared" si="1978"/>
        <v>281266.87142990489</v>
      </c>
      <c r="Y2454" s="14">
        <f t="shared" si="1979"/>
        <v>5.7586265316598162E-3</v>
      </c>
      <c r="Z2454" s="13">
        <f t="shared" si="1980"/>
        <v>96764.732257076932</v>
      </c>
      <c r="AC2454" s="24">
        <f t="shared" si="1981"/>
        <v>378031.60368698183</v>
      </c>
      <c r="AD2454" s="18">
        <f>AC2454/MAX(AC$13:$AC2454)-1</f>
        <v>-2.6031965680854974E-3</v>
      </c>
      <c r="AE2454" s="18">
        <f t="shared" si="1982"/>
        <v>2.262133985069914E-3</v>
      </c>
      <c r="DM2454" s="12">
        <f t="shared" si="1987"/>
        <v>42986</v>
      </c>
      <c r="DN2454" s="15">
        <v>16830689.147369102</v>
      </c>
      <c r="DO2454" s="14">
        <f t="shared" si="1983"/>
        <v>9.8538500287914665E-4</v>
      </c>
      <c r="DP2454" s="14">
        <f>DN2454/MAX($DN$13:DN2454)-1</f>
        <v>-7.3978288836360484E-3</v>
      </c>
    </row>
    <row r="2455" spans="1:120" x14ac:dyDescent="0.3">
      <c r="A2455" s="12">
        <f t="shared" si="1984"/>
        <v>42987</v>
      </c>
      <c r="B2455" s="13">
        <v>2647217.6134579261</v>
      </c>
      <c r="C2455" s="14">
        <f t="shared" si="1975"/>
        <v>0</v>
      </c>
      <c r="D2455" s="14">
        <f>B2455/MAX($B$13:B2455)-1</f>
        <v>-4.0394995675954171E-3</v>
      </c>
      <c r="L2455" s="12">
        <f t="shared" si="1985"/>
        <v>42987</v>
      </c>
      <c r="M2455" s="15">
        <v>70960803.655189991</v>
      </c>
      <c r="N2455" s="14">
        <f t="shared" si="1976"/>
        <v>0</v>
      </c>
      <c r="O2455" s="14">
        <f>M2455/MAX(M$13:$M2455)-1</f>
        <v>-1.1668993552504281E-2</v>
      </c>
      <c r="V2455" s="12">
        <f t="shared" si="1986"/>
        <v>42987</v>
      </c>
      <c r="W2455" s="14">
        <f t="shared" si="1977"/>
        <v>0</v>
      </c>
      <c r="X2455" s="13">
        <f t="shared" si="1978"/>
        <v>281266.87142990489</v>
      </c>
      <c r="Y2455" s="14">
        <f t="shared" si="1979"/>
        <v>0</v>
      </c>
      <c r="Z2455" s="13">
        <f t="shared" si="1980"/>
        <v>96764.732257076932</v>
      </c>
      <c r="AC2455" s="24">
        <f t="shared" si="1981"/>
        <v>378031.60368698183</v>
      </c>
      <c r="AD2455" s="18">
        <f>AC2455/MAX(AC$13:$AC2455)-1</f>
        <v>-2.6031965680854974E-3</v>
      </c>
      <c r="AE2455" s="18">
        <f t="shared" si="1982"/>
        <v>0</v>
      </c>
      <c r="DM2455" s="12">
        <f t="shared" si="1987"/>
        <v>42987</v>
      </c>
      <c r="DN2455" s="15">
        <v>16830689.147369102</v>
      </c>
      <c r="DO2455" s="14">
        <f t="shared" si="1983"/>
        <v>0</v>
      </c>
      <c r="DP2455" s="14">
        <f>DN2455/MAX($DN$13:DN2455)-1</f>
        <v>-7.3978288836360484E-3</v>
      </c>
    </row>
    <row r="2456" spans="1:120" x14ac:dyDescent="0.3">
      <c r="A2456" s="12">
        <f t="shared" si="1984"/>
        <v>42988</v>
      </c>
      <c r="B2456" s="13">
        <v>2647217.6134579261</v>
      </c>
      <c r="C2456" s="14">
        <f t="shared" si="1975"/>
        <v>0</v>
      </c>
      <c r="D2456" s="14">
        <f>B2456/MAX($B$13:B2456)-1</f>
        <v>-4.0394995675954171E-3</v>
      </c>
      <c r="L2456" s="12">
        <f t="shared" si="1985"/>
        <v>42988</v>
      </c>
      <c r="M2456" s="15">
        <v>70960803.655189991</v>
      </c>
      <c r="N2456" s="14">
        <f t="shared" si="1976"/>
        <v>0</v>
      </c>
      <c r="O2456" s="14">
        <f>M2456/MAX(M$13:$M2456)-1</f>
        <v>-1.1668993552504281E-2</v>
      </c>
      <c r="V2456" s="12">
        <f t="shared" si="1986"/>
        <v>42988</v>
      </c>
      <c r="W2456" s="14">
        <f t="shared" si="1977"/>
        <v>0</v>
      </c>
      <c r="X2456" s="13">
        <f t="shared" si="1978"/>
        <v>281266.87142990489</v>
      </c>
      <c r="Y2456" s="14">
        <f t="shared" si="1979"/>
        <v>0</v>
      </c>
      <c r="Z2456" s="13">
        <f t="shared" si="1980"/>
        <v>96764.732257076932</v>
      </c>
      <c r="AC2456" s="24">
        <f t="shared" si="1981"/>
        <v>378031.60368698183</v>
      </c>
      <c r="AD2456" s="18">
        <f>AC2456/MAX(AC$13:$AC2456)-1</f>
        <v>-2.6031965680854974E-3</v>
      </c>
      <c r="AE2456" s="18">
        <f t="shared" si="1982"/>
        <v>0</v>
      </c>
      <c r="DM2456" s="12">
        <f t="shared" si="1987"/>
        <v>42988</v>
      </c>
      <c r="DN2456" s="15">
        <v>16830689.147369102</v>
      </c>
      <c r="DO2456" s="14">
        <f t="shared" si="1983"/>
        <v>0</v>
      </c>
      <c r="DP2456" s="14">
        <f>DN2456/MAX($DN$13:DN2456)-1</f>
        <v>-7.3978288836360484E-3</v>
      </c>
    </row>
    <row r="2457" spans="1:120" x14ac:dyDescent="0.3">
      <c r="A2457" s="12">
        <f t="shared" si="1984"/>
        <v>42989</v>
      </c>
      <c r="B2457" s="13">
        <v>2628657.7287565833</v>
      </c>
      <c r="C2457" s="14">
        <f t="shared" si="1975"/>
        <v>-7.0110914217962339E-3</v>
      </c>
      <c r="D2457" s="14">
        <f>B2457/MAX($B$13:B2457)-1</f>
        <v>-1.1022269688624964E-2</v>
      </c>
      <c r="L2457" s="12">
        <f t="shared" si="1985"/>
        <v>42989</v>
      </c>
      <c r="M2457" s="15">
        <v>71164566.794586793</v>
      </c>
      <c r="N2457" s="14">
        <f t="shared" si="1976"/>
        <v>2.8714886092175984E-3</v>
      </c>
      <c r="O2457" s="14">
        <f>M2457/MAX(M$13:$M2457)-1</f>
        <v>-8.8310123253537709E-3</v>
      </c>
      <c r="V2457" s="12">
        <f t="shared" si="1986"/>
        <v>42989</v>
      </c>
      <c r="W2457" s="14">
        <f t="shared" si="1977"/>
        <v>-7.0110914217962339E-3</v>
      </c>
      <c r="X2457" s="13">
        <f t="shared" si="1978"/>
        <v>279294.88368038723</v>
      </c>
      <c r="Y2457" s="14">
        <f t="shared" si="1979"/>
        <v>2.8714886092175984E-3</v>
      </c>
      <c r="Z2457" s="13">
        <f t="shared" si="1980"/>
        <v>97042.591083527121</v>
      </c>
      <c r="AC2457" s="24">
        <f t="shared" si="1981"/>
        <v>376337.47476391436</v>
      </c>
      <c r="AD2457" s="18">
        <f>AC2457/MAX(AC$13:$AC2457)-1</f>
        <v>-7.0729783429134274E-3</v>
      </c>
      <c r="AE2457" s="18">
        <f t="shared" si="1982"/>
        <v>-4.4814478645289757E-3</v>
      </c>
      <c r="DM2457" s="12">
        <f t="shared" si="1987"/>
        <v>42989</v>
      </c>
      <c r="DN2457" s="15">
        <v>16807694.960889347</v>
      </c>
      <c r="DO2457" s="14">
        <f t="shared" si="1983"/>
        <v>-1.3662058801287014E-3</v>
      </c>
      <c r="DP2457" s="14">
        <f>DN2457/MAX($DN$13:DN2457)-1</f>
        <v>-8.7539278064437953E-3</v>
      </c>
    </row>
    <row r="2458" spans="1:120" x14ac:dyDescent="0.3">
      <c r="A2458" s="12">
        <f t="shared" si="1984"/>
        <v>42990</v>
      </c>
      <c r="B2458" s="13">
        <v>2638161.7073706491</v>
      </c>
      <c r="C2458" s="14">
        <f t="shared" si="1975"/>
        <v>3.6155253345064864E-3</v>
      </c>
      <c r="D2458" s="14">
        <f>B2458/MAX($B$13:B2458)-1</f>
        <v>-7.4465956494214058E-3</v>
      </c>
      <c r="L2458" s="12">
        <f t="shared" si="1985"/>
        <v>42990</v>
      </c>
      <c r="M2458" s="15">
        <v>71478786.612528294</v>
      </c>
      <c r="N2458" s="14">
        <f t="shared" si="1976"/>
        <v>4.4153970451121793E-3</v>
      </c>
      <c r="O2458" s="14">
        <f>M2458/MAX(M$13:$M2458)-1</f>
        <v>-4.4546077059683942E-3</v>
      </c>
      <c r="V2458" s="12">
        <f t="shared" si="1986"/>
        <v>42990</v>
      </c>
      <c r="W2458" s="14">
        <f t="shared" si="1977"/>
        <v>3.6155253345064864E-3</v>
      </c>
      <c r="X2458" s="13">
        <f t="shared" si="1978"/>
        <v>280304.68140813173</v>
      </c>
      <c r="Y2458" s="14">
        <f t="shared" si="1979"/>
        <v>4.4153970451121793E-3</v>
      </c>
      <c r="Z2458" s="13">
        <f t="shared" si="1980"/>
        <v>97471.072653447351</v>
      </c>
      <c r="AC2458" s="24">
        <f t="shared" si="1981"/>
        <v>377775.75406157906</v>
      </c>
      <c r="AD2458" s="18">
        <f>AC2458/MAX(AC$13:$AC2458)-1</f>
        <v>-3.2782290152331139E-3</v>
      </c>
      <c r="AE2458" s="18">
        <f t="shared" si="1982"/>
        <v>3.8217806998013248E-3</v>
      </c>
      <c r="DM2458" s="12">
        <f t="shared" si="1987"/>
        <v>42990</v>
      </c>
      <c r="DN2458" s="15">
        <v>16835602.406777687</v>
      </c>
      <c r="DO2458" s="14">
        <f t="shared" si="1983"/>
        <v>1.6603969761039838E-3</v>
      </c>
      <c r="DP2458" s="14">
        <f>DN2458/MAX($DN$13:DN2458)-1</f>
        <v>-7.1080658255985307E-3</v>
      </c>
    </row>
    <row r="2459" spans="1:120" x14ac:dyDescent="0.3">
      <c r="A2459" s="12">
        <f t="shared" si="1984"/>
        <v>42991</v>
      </c>
      <c r="B2459" s="13">
        <v>2646934.5674835579</v>
      </c>
      <c r="C2459" s="14">
        <f t="shared" si="1975"/>
        <v>3.3253686035994434E-3</v>
      </c>
      <c r="D2459" s="14">
        <f>B2459/MAX($B$13:B2459)-1</f>
        <v>-4.1459897211982844E-3</v>
      </c>
      <c r="L2459" s="12">
        <f t="shared" si="1985"/>
        <v>42991</v>
      </c>
      <c r="M2459" s="15">
        <v>71627887.681713283</v>
      </c>
      <c r="N2459" s="14">
        <f t="shared" si="1976"/>
        <v>2.0859485205482198E-3</v>
      </c>
      <c r="O2459" s="14">
        <f>M2459/MAX(M$13:$M2459)-1</f>
        <v>-2.37795126777407E-3</v>
      </c>
      <c r="V2459" s="12">
        <f t="shared" si="1986"/>
        <v>42991</v>
      </c>
      <c r="W2459" s="14">
        <f t="shared" si="1977"/>
        <v>3.3253686035994434E-3</v>
      </c>
      <c r="X2459" s="13">
        <f t="shared" si="1978"/>
        <v>281236.79779512825</v>
      </c>
      <c r="Y2459" s="14">
        <f t="shared" si="1979"/>
        <v>2.0859485205482198E-3</v>
      </c>
      <c r="Z2459" s="13">
        <f t="shared" si="1980"/>
        <v>97674.392293245051</v>
      </c>
      <c r="AC2459" s="24">
        <f t="shared" si="1981"/>
        <v>378911.19008837332</v>
      </c>
      <c r="AD2459" s="18">
        <f>AC2459/MAX(AC$13:$AC2459)-1</f>
        <v>-2.8249994766094133E-4</v>
      </c>
      <c r="AE2459" s="18">
        <f t="shared" si="1982"/>
        <v>3.0055820538688049E-3</v>
      </c>
      <c r="DM2459" s="12">
        <f t="shared" si="1987"/>
        <v>42991</v>
      </c>
      <c r="DN2459" s="15">
        <v>16838764.413342685</v>
      </c>
      <c r="DO2459" s="14">
        <f t="shared" si="1983"/>
        <v>1.8781665714096007E-4</v>
      </c>
      <c r="DP2459" s="14">
        <f>DN2459/MAX($DN$13:DN2459)-1</f>
        <v>-6.9215841816195889E-3</v>
      </c>
    </row>
    <row r="2460" spans="1:120" x14ac:dyDescent="0.3">
      <c r="A2460" s="12">
        <f t="shared" si="1984"/>
        <v>42992</v>
      </c>
      <c r="B2460" s="13">
        <v>2653976.2081401558</v>
      </c>
      <c r="C2460" s="14">
        <f t="shared" si="1975"/>
        <v>2.6603002367724393E-3</v>
      </c>
      <c r="D2460" s="14">
        <f>B2460/MAX($B$13:B2460)-1</f>
        <v>-1.4967190618626613E-3</v>
      </c>
      <c r="L2460" s="12">
        <f t="shared" si="1985"/>
        <v>42992</v>
      </c>
      <c r="M2460" s="15">
        <v>71683772.837555215</v>
      </c>
      <c r="N2460" s="14">
        <f t="shared" si="1976"/>
        <v>7.8021504822634036E-4</v>
      </c>
      <c r="O2460" s="14">
        <f>M2460/MAX(M$13:$M2460)-1</f>
        <v>-1.5995915329108934E-3</v>
      </c>
      <c r="V2460" s="12">
        <f t="shared" si="1986"/>
        <v>42992</v>
      </c>
      <c r="W2460" s="14">
        <f t="shared" si="1977"/>
        <v>2.6603002367724393E-3</v>
      </c>
      <c r="X2460" s="13">
        <f t="shared" si="1978"/>
        <v>281984.97211489175</v>
      </c>
      <c r="Y2460" s="14">
        <f t="shared" si="1979"/>
        <v>7.8021504822634036E-4</v>
      </c>
      <c r="Z2460" s="13">
        <f t="shared" si="1980"/>
        <v>97750.599323938601</v>
      </c>
      <c r="AC2460" s="24">
        <f t="shared" si="1981"/>
        <v>379735.57143883035</v>
      </c>
      <c r="AD2460" s="18">
        <f>AC2460/MAX(AC$13:$AC2460)-1</f>
        <v>0</v>
      </c>
      <c r="AE2460" s="18">
        <f t="shared" si="1982"/>
        <v>2.1756584973506854E-3</v>
      </c>
      <c r="DM2460" s="12">
        <f t="shared" si="1987"/>
        <v>42992</v>
      </c>
      <c r="DN2460" s="15">
        <v>16802519.726227954</v>
      </c>
      <c r="DO2460" s="14">
        <f t="shared" si="1983"/>
        <v>-2.1524552648299888E-3</v>
      </c>
      <c r="DP2460" s="14">
        <f>DN2460/MAX($DN$13:DN2460)-1</f>
        <v>-9.0591410461368094E-3</v>
      </c>
    </row>
    <row r="2461" spans="1:120" x14ac:dyDescent="0.3">
      <c r="A2461" s="12">
        <f t="shared" si="1984"/>
        <v>42993</v>
      </c>
      <c r="B2461" s="13">
        <v>2643949.4881651602</v>
      </c>
      <c r="C2461" s="14">
        <f t="shared" si="1975"/>
        <v>-3.7779991939046464E-3</v>
      </c>
      <c r="D2461" s="14">
        <f>B2461/MAX($B$13:B2461)-1</f>
        <v>-5.2690636523581302E-3</v>
      </c>
      <c r="L2461" s="12">
        <f t="shared" si="1985"/>
        <v>42993</v>
      </c>
      <c r="M2461" s="15">
        <v>71600221.986771211</v>
      </c>
      <c r="N2461" s="14">
        <f t="shared" si="1976"/>
        <v>-1.1655476194499803E-3</v>
      </c>
      <c r="O2461" s="14">
        <f>M2461/MAX(M$13:$M2461)-1</f>
        <v>-2.7632747522575718E-3</v>
      </c>
      <c r="V2461" s="12">
        <f t="shared" si="1986"/>
        <v>42993</v>
      </c>
      <c r="W2461" s="14">
        <f t="shared" si="1977"/>
        <v>-3.7779991939046464E-3</v>
      </c>
      <c r="X2461" s="13">
        <f t="shared" si="1978"/>
        <v>280919.63311754848</v>
      </c>
      <c r="Y2461" s="14">
        <f t="shared" si="1979"/>
        <v>-1.1655476194499803E-3</v>
      </c>
      <c r="Z2461" s="13">
        <f t="shared" si="1980"/>
        <v>97636.666345596779</v>
      </c>
      <c r="AC2461" s="24">
        <f t="shared" si="1981"/>
        <v>378556.29946314526</v>
      </c>
      <c r="AD2461" s="18">
        <f>AC2461/MAX(AC$13:$AC2461)-1</f>
        <v>-3.1055083178455067E-3</v>
      </c>
      <c r="AE2461" s="18">
        <f t="shared" si="1982"/>
        <v>-3.1055083178455067E-3</v>
      </c>
      <c r="DM2461" s="12">
        <f t="shared" si="1987"/>
        <v>42993</v>
      </c>
      <c r="DN2461" s="15">
        <v>16798876.100226525</v>
      </c>
      <c r="DO2461" s="14">
        <f t="shared" si="1983"/>
        <v>-2.1684997612236856E-4</v>
      </c>
      <c r="DP2461" s="14">
        <f>DN2461/MAX($DN$13:DN2461)-1</f>
        <v>-9.2740265477396777E-3</v>
      </c>
    </row>
    <row r="2462" spans="1:120" x14ac:dyDescent="0.3">
      <c r="A2462" s="12">
        <f t="shared" si="1984"/>
        <v>42994</v>
      </c>
      <c r="B2462" s="13">
        <v>2643949.4881651602</v>
      </c>
      <c r="C2462" s="14">
        <f t="shared" si="1975"/>
        <v>0</v>
      </c>
      <c r="D2462" s="14">
        <f>B2462/MAX($B$13:B2462)-1</f>
        <v>-5.2690636523581302E-3</v>
      </c>
      <c r="L2462" s="12">
        <f t="shared" si="1985"/>
        <v>42994</v>
      </c>
      <c r="M2462" s="15">
        <v>71600221.986771211</v>
      </c>
      <c r="N2462" s="14">
        <f t="shared" si="1976"/>
        <v>0</v>
      </c>
      <c r="O2462" s="14">
        <f>M2462/MAX(M$13:$M2462)-1</f>
        <v>-2.7632747522575718E-3</v>
      </c>
      <c r="V2462" s="12">
        <f t="shared" si="1986"/>
        <v>42994</v>
      </c>
      <c r="W2462" s="14">
        <f t="shared" si="1977"/>
        <v>0</v>
      </c>
      <c r="X2462" s="13">
        <f t="shared" si="1978"/>
        <v>280919.63311754848</v>
      </c>
      <c r="Y2462" s="14">
        <f t="shared" si="1979"/>
        <v>0</v>
      </c>
      <c r="Z2462" s="13">
        <f t="shared" si="1980"/>
        <v>97636.666345596779</v>
      </c>
      <c r="AC2462" s="24">
        <f t="shared" si="1981"/>
        <v>378556.29946314526</v>
      </c>
      <c r="AD2462" s="18">
        <f>AC2462/MAX(AC$13:$AC2462)-1</f>
        <v>-3.1055083178455067E-3</v>
      </c>
      <c r="AE2462" s="18">
        <f t="shared" si="1982"/>
        <v>0</v>
      </c>
      <c r="DM2462" s="12">
        <f t="shared" si="1987"/>
        <v>42994</v>
      </c>
      <c r="DN2462" s="15">
        <v>16798876.100226525</v>
      </c>
      <c r="DO2462" s="14">
        <f t="shared" si="1983"/>
        <v>0</v>
      </c>
      <c r="DP2462" s="14">
        <f>DN2462/MAX($DN$13:DN2462)-1</f>
        <v>-9.2740265477396777E-3</v>
      </c>
    </row>
    <row r="2463" spans="1:120" x14ac:dyDescent="0.3">
      <c r="A2463" s="12">
        <f t="shared" si="1984"/>
        <v>42995</v>
      </c>
      <c r="B2463" s="13">
        <v>2643949.4881651602</v>
      </c>
      <c r="C2463" s="14">
        <f t="shared" si="1975"/>
        <v>0</v>
      </c>
      <c r="D2463" s="14">
        <f>B2463/MAX($B$13:B2463)-1</f>
        <v>-5.2690636523581302E-3</v>
      </c>
      <c r="L2463" s="12">
        <f t="shared" si="1985"/>
        <v>42995</v>
      </c>
      <c r="M2463" s="15">
        <v>71600221.986771211</v>
      </c>
      <c r="N2463" s="14">
        <f t="shared" si="1976"/>
        <v>0</v>
      </c>
      <c r="O2463" s="14">
        <f>M2463/MAX(M$13:$M2463)-1</f>
        <v>-2.7632747522575718E-3</v>
      </c>
      <c r="V2463" s="12">
        <f t="shared" si="1986"/>
        <v>42995</v>
      </c>
      <c r="W2463" s="14">
        <f t="shared" si="1977"/>
        <v>0</v>
      </c>
      <c r="X2463" s="13">
        <f t="shared" si="1978"/>
        <v>280919.63311754848</v>
      </c>
      <c r="Y2463" s="14">
        <f t="shared" si="1979"/>
        <v>0</v>
      </c>
      <c r="Z2463" s="13">
        <f t="shared" si="1980"/>
        <v>97636.666345596779</v>
      </c>
      <c r="AC2463" s="24">
        <f t="shared" si="1981"/>
        <v>378556.29946314526</v>
      </c>
      <c r="AD2463" s="18">
        <f>AC2463/MAX(AC$13:$AC2463)-1</f>
        <v>-3.1055083178455067E-3</v>
      </c>
      <c r="AE2463" s="18">
        <f t="shared" si="1982"/>
        <v>0</v>
      </c>
      <c r="DM2463" s="12">
        <f t="shared" si="1987"/>
        <v>42995</v>
      </c>
      <c r="DN2463" s="15">
        <v>16798876.100226525</v>
      </c>
      <c r="DO2463" s="14">
        <f t="shared" si="1983"/>
        <v>0</v>
      </c>
      <c r="DP2463" s="14">
        <f>DN2463/MAX($DN$13:DN2463)-1</f>
        <v>-9.2740265477396777E-3</v>
      </c>
    </row>
    <row r="2464" spans="1:120" x14ac:dyDescent="0.3">
      <c r="A2464" s="12">
        <f t="shared" si="1984"/>
        <v>42996</v>
      </c>
      <c r="B2464" s="13">
        <v>2651759.1357133607</v>
      </c>
      <c r="C2464" s="14">
        <f t="shared" si="1975"/>
        <v>2.9537809187194508E-3</v>
      </c>
      <c r="D2464" s="14">
        <f>B2464/MAX($B$13:B2464)-1</f>
        <v>-2.3308463933143786E-3</v>
      </c>
      <c r="L2464" s="12">
        <f t="shared" si="1985"/>
        <v>42996</v>
      </c>
      <c r="M2464" s="15">
        <v>71725627.534114361</v>
      </c>
      <c r="N2464" s="14">
        <f t="shared" si="1976"/>
        <v>1.7514686946964453E-3</v>
      </c>
      <c r="O2464" s="14">
        <f>M2464/MAX(M$13:$M2464)-1</f>
        <v>-1.0166458467845141E-3</v>
      </c>
      <c r="V2464" s="12">
        <f t="shared" si="1986"/>
        <v>42996</v>
      </c>
      <c r="W2464" s="14">
        <f t="shared" si="1977"/>
        <v>2.9537809187194508E-3</v>
      </c>
      <c r="X2464" s="13">
        <f t="shared" si="1978"/>
        <v>281749.40816954477</v>
      </c>
      <c r="Y2464" s="14">
        <f t="shared" si="1979"/>
        <v>1.7514686946964453E-3</v>
      </c>
      <c r="Z2464" s="13">
        <f t="shared" si="1980"/>
        <v>97807.673910155616</v>
      </c>
      <c r="AC2464" s="24">
        <f t="shared" si="1981"/>
        <v>379557.08207970037</v>
      </c>
      <c r="AD2464" s="18">
        <f>AC2464/MAX(AC$13:$AC2464)-1</f>
        <v>-4.70035921190326E-4</v>
      </c>
      <c r="AE2464" s="18">
        <f t="shared" si="1982"/>
        <v>2.6436823742581606E-3</v>
      </c>
      <c r="DM2464" s="12">
        <f t="shared" si="1987"/>
        <v>42996</v>
      </c>
      <c r="DN2464" s="15">
        <v>16819215.102739431</v>
      </c>
      <c r="DO2464" s="14">
        <f t="shared" si="1983"/>
        <v>1.2107359082571545E-3</v>
      </c>
      <c r="DP2464" s="14">
        <f>DN2464/MAX($DN$13:DN2464)-1</f>
        <v>-8.074519036438077E-3</v>
      </c>
    </row>
    <row r="2465" spans="1:120" x14ac:dyDescent="0.3">
      <c r="A2465" s="12">
        <f t="shared" si="1984"/>
        <v>42997</v>
      </c>
      <c r="B2465" s="13">
        <v>2652222.5499858689</v>
      </c>
      <c r="C2465" s="14">
        <f t="shared" si="1975"/>
        <v>1.7475730214977503E-4</v>
      </c>
      <c r="D2465" s="14">
        <f>B2465/MAX($B$13:B2465)-1</f>
        <v>-2.1564964235921691E-3</v>
      </c>
      <c r="L2465" s="12">
        <f t="shared" si="1985"/>
        <v>42997</v>
      </c>
      <c r="M2465" s="15">
        <v>71873242.216973394</v>
      </c>
      <c r="N2465" s="14">
        <f t="shared" si="1976"/>
        <v>2.0580465857733543E-3</v>
      </c>
      <c r="O2465" s="14">
        <f>M2465/MAX(M$13:$M2465)-1</f>
        <v>0</v>
      </c>
      <c r="V2465" s="12">
        <f t="shared" si="1986"/>
        <v>42997</v>
      </c>
      <c r="W2465" s="14">
        <f t="shared" si="1977"/>
        <v>1.7475730214977503E-4</v>
      </c>
      <c r="X2465" s="13">
        <f t="shared" si="1978"/>
        <v>281798.64593599876</v>
      </c>
      <c r="Y2465" s="14">
        <f t="shared" si="1979"/>
        <v>2.0580465857733543E-3</v>
      </c>
      <c r="Z2465" s="13">
        <f t="shared" si="1980"/>
        <v>98008.966659508849</v>
      </c>
      <c r="AC2465" s="24">
        <f t="shared" si="1981"/>
        <v>379807.61259550764</v>
      </c>
      <c r="AD2465" s="18">
        <f>AC2465/MAX(AC$13:$AC2465)-1</f>
        <v>0</v>
      </c>
      <c r="AE2465" s="18">
        <f t="shared" si="1982"/>
        <v>6.6006017970887676E-4</v>
      </c>
      <c r="DM2465" s="12">
        <f t="shared" si="1987"/>
        <v>42997</v>
      </c>
      <c r="DN2465" s="15">
        <v>16833990.521621339</v>
      </c>
      <c r="DO2465" s="14">
        <f t="shared" si="1983"/>
        <v>8.7848444720228791E-4</v>
      </c>
      <c r="DP2465" s="14">
        <f>DN2465/MAX($DN$13:DN2465)-1</f>
        <v>-7.2031279286278727E-3</v>
      </c>
    </row>
    <row r="2466" spans="1:120" x14ac:dyDescent="0.3">
      <c r="A2466" s="12">
        <f t="shared" si="1984"/>
        <v>42998</v>
      </c>
      <c r="B2466" s="13">
        <v>2645901.3762065149</v>
      </c>
      <c r="C2466" s="14">
        <f t="shared" si="1975"/>
        <v>-2.3833496851113356E-3</v>
      </c>
      <c r="D2466" s="14">
        <f>B2466/MAX($B$13:B2466)-1</f>
        <v>-4.5347064236312962E-3</v>
      </c>
      <c r="L2466" s="12">
        <f t="shared" si="1985"/>
        <v>42998</v>
      </c>
      <c r="M2466" s="15">
        <v>71619826.195064515</v>
      </c>
      <c r="N2466" s="14">
        <f t="shared" si="1976"/>
        <v>-3.5258743600832254E-3</v>
      </c>
      <c r="O2466" s="14">
        <f>M2466/MAX(M$13:$M2466)-1</f>
        <v>-3.5258743600832254E-3</v>
      </c>
      <c r="V2466" s="12">
        <f t="shared" si="1986"/>
        <v>42998</v>
      </c>
      <c r="W2466" s="14">
        <f t="shared" si="1977"/>
        <v>-2.3833496851113356E-3</v>
      </c>
      <c r="X2466" s="13">
        <f t="shared" si="1978"/>
        <v>281127.02122194238</v>
      </c>
      <c r="Y2466" s="14">
        <f t="shared" si="1979"/>
        <v>-3.5258743600832254E-3</v>
      </c>
      <c r="Z2466" s="13">
        <f t="shared" si="1980"/>
        <v>97663.399356905837</v>
      </c>
      <c r="AC2466" s="24">
        <f t="shared" si="1981"/>
        <v>378790.42057884822</v>
      </c>
      <c r="AD2466" s="18">
        <f>AC2466/MAX(AC$13:$AC2466)-1</f>
        <v>-2.6781770110088088E-3</v>
      </c>
      <c r="AE2466" s="18">
        <f t="shared" si="1982"/>
        <v>-2.6781770110088088E-3</v>
      </c>
      <c r="DM2466" s="12">
        <f t="shared" si="1987"/>
        <v>42998</v>
      </c>
      <c r="DN2466" s="15">
        <v>16831348.29989925</v>
      </c>
      <c r="DO2466" s="14">
        <f t="shared" si="1983"/>
        <v>-1.5695753889699571E-4</v>
      </c>
      <c r="DP2466" s="14">
        <f>DN2466/MAX($DN$13:DN2466)-1</f>
        <v>-7.3589548822927675E-3</v>
      </c>
    </row>
    <row r="2467" spans="1:120" x14ac:dyDescent="0.3">
      <c r="A2467" s="12">
        <f t="shared" si="1984"/>
        <v>42999</v>
      </c>
      <c r="B2467" s="13">
        <v>2622988.7003630088</v>
      </c>
      <c r="C2467" s="14">
        <f t="shared" si="1975"/>
        <v>-8.6596862791449292E-3</v>
      </c>
      <c r="D2467" s="14">
        <f>B2467/MAX($B$13:B2467)-1</f>
        <v>-1.3155123567779592E-2</v>
      </c>
      <c r="L2467" s="12">
        <f t="shared" si="1985"/>
        <v>42999</v>
      </c>
      <c r="M2467" s="15">
        <v>71558012.681838766</v>
      </c>
      <c r="N2467" s="14">
        <f t="shared" si="1976"/>
        <v>-8.6307823559073071E-4</v>
      </c>
      <c r="O2467" s="14">
        <f>M2467/MAX(M$13:$M2467)-1</f>
        <v>-4.3859094902523044E-3</v>
      </c>
      <c r="V2467" s="12">
        <f t="shared" si="1986"/>
        <v>42999</v>
      </c>
      <c r="W2467" s="14">
        <f t="shared" si="1977"/>
        <v>-8.6596862791449292E-3</v>
      </c>
      <c r="X2467" s="13">
        <f t="shared" si="1978"/>
        <v>278692.54941356985</v>
      </c>
      <c r="Y2467" s="14">
        <f t="shared" si="1979"/>
        <v>-8.6307823559073071E-4</v>
      </c>
      <c r="Z2467" s="13">
        <f t="shared" si="1980"/>
        <v>97579.108202507079</v>
      </c>
      <c r="AC2467" s="24">
        <f t="shared" si="1981"/>
        <v>376271.65761607693</v>
      </c>
      <c r="AD2467" s="18">
        <f>AC2467/MAX(AC$13:$AC2467)-1</f>
        <v>-9.3098581022821314E-3</v>
      </c>
      <c r="AE2467" s="18">
        <f t="shared" si="1982"/>
        <v>-6.6494896014588356E-3</v>
      </c>
      <c r="DM2467" s="12">
        <f t="shared" si="1987"/>
        <v>42999</v>
      </c>
      <c r="DN2467" s="15">
        <v>16813942.091888789</v>
      </c>
      <c r="DO2467" s="14">
        <f t="shared" si="1983"/>
        <v>-1.034154109363028E-3</v>
      </c>
      <c r="DP2467" s="14">
        <f>DN2467/MAX($DN$13:DN2467)-1</f>
        <v>-8.3854986982236923E-3</v>
      </c>
    </row>
    <row r="2468" spans="1:120" x14ac:dyDescent="0.3">
      <c r="A2468" s="12">
        <f t="shared" si="1984"/>
        <v>43000</v>
      </c>
      <c r="B2468" s="13">
        <v>2597759.747418764</v>
      </c>
      <c r="C2468" s="14">
        <f t="shared" si="1975"/>
        <v>-9.6183994009403362E-3</v>
      </c>
      <c r="D2468" s="14">
        <f>B2468/MAX($B$13:B2468)-1</f>
        <v>-2.2646991736076205E-2</v>
      </c>
      <c r="L2468" s="12">
        <f t="shared" si="1985"/>
        <v>43000</v>
      </c>
      <c r="M2468" s="15">
        <v>72772194.862226516</v>
      </c>
      <c r="N2468" s="14">
        <f t="shared" si="1976"/>
        <v>1.6967801855904519E-2</v>
      </c>
      <c r="O2468" s="14">
        <f>M2468/MAX(M$13:$M2468)-1</f>
        <v>0</v>
      </c>
      <c r="V2468" s="12">
        <f t="shared" si="1986"/>
        <v>43000</v>
      </c>
      <c r="W2468" s="14">
        <f t="shared" si="1977"/>
        <v>-9.6183994009403362E-3</v>
      </c>
      <c r="X2468" s="13">
        <f t="shared" si="1978"/>
        <v>276011.97316324385</v>
      </c>
      <c r="Y2468" s="14">
        <f t="shared" si="1979"/>
        <v>1.6967801855904519E-2</v>
      </c>
      <c r="Z2468" s="13">
        <f t="shared" si="1980"/>
        <v>99234.811175763083</v>
      </c>
      <c r="AC2468" s="24">
        <f t="shared" si="1981"/>
        <v>375246.78433900693</v>
      </c>
      <c r="AD2468" s="18">
        <f>AC2468/MAX(AC$13:$AC2468)-1</f>
        <v>-1.2008259195578463E-2</v>
      </c>
      <c r="AE2468" s="18">
        <f t="shared" si="1982"/>
        <v>-2.723758902180462E-3</v>
      </c>
      <c r="DM2468" s="12">
        <f t="shared" si="1987"/>
        <v>43000</v>
      </c>
      <c r="DN2468" s="15">
        <v>16866556.859247394</v>
      </c>
      <c r="DO2468" s="14">
        <f t="shared" si="1983"/>
        <v>3.1292344811861827E-3</v>
      </c>
      <c r="DP2468" s="14">
        <f>DN2468/MAX($DN$13:DN2468)-1</f>
        <v>-5.2825044087060347E-3</v>
      </c>
    </row>
    <row r="2469" spans="1:120" x14ac:dyDescent="0.3">
      <c r="A2469" s="12">
        <f t="shared" si="1984"/>
        <v>43001</v>
      </c>
      <c r="B2469" s="13">
        <v>2597759.747418764</v>
      </c>
      <c r="C2469" s="14">
        <f t="shared" si="1975"/>
        <v>0</v>
      </c>
      <c r="D2469" s="14">
        <f>B2469/MAX($B$13:B2469)-1</f>
        <v>-2.2646991736076205E-2</v>
      </c>
      <c r="L2469" s="12">
        <f t="shared" si="1985"/>
        <v>43001</v>
      </c>
      <c r="M2469" s="15">
        <v>72772194.862226516</v>
      </c>
      <c r="N2469" s="14">
        <f t="shared" si="1976"/>
        <v>0</v>
      </c>
      <c r="O2469" s="14">
        <f>M2469/MAX(M$13:$M2469)-1</f>
        <v>0</v>
      </c>
      <c r="V2469" s="12">
        <f t="shared" si="1986"/>
        <v>43001</v>
      </c>
      <c r="W2469" s="14">
        <f t="shared" si="1977"/>
        <v>0</v>
      </c>
      <c r="X2469" s="13">
        <f t="shared" si="1978"/>
        <v>276011.97316324385</v>
      </c>
      <c r="Y2469" s="14">
        <f t="shared" si="1979"/>
        <v>0</v>
      </c>
      <c r="Z2469" s="13">
        <f t="shared" si="1980"/>
        <v>99234.811175763083</v>
      </c>
      <c r="AC2469" s="24">
        <f t="shared" si="1981"/>
        <v>375246.78433900693</v>
      </c>
      <c r="AD2469" s="18">
        <f>AC2469/MAX(AC$13:$AC2469)-1</f>
        <v>-1.2008259195578463E-2</v>
      </c>
      <c r="AE2469" s="18">
        <f t="shared" si="1982"/>
        <v>0</v>
      </c>
      <c r="DM2469" s="12">
        <f t="shared" si="1987"/>
        <v>43001</v>
      </c>
      <c r="DN2469" s="15">
        <v>16866556.859247394</v>
      </c>
      <c r="DO2469" s="14">
        <f t="shared" si="1983"/>
        <v>0</v>
      </c>
      <c r="DP2469" s="14">
        <f>DN2469/MAX($DN$13:DN2469)-1</f>
        <v>-5.2825044087060347E-3</v>
      </c>
    </row>
    <row r="2470" spans="1:120" x14ac:dyDescent="0.3">
      <c r="A2470" s="12">
        <f t="shared" si="1984"/>
        <v>43002</v>
      </c>
      <c r="B2470" s="13">
        <v>2597759.747418764</v>
      </c>
      <c r="C2470" s="14">
        <f t="shared" si="1975"/>
        <v>0</v>
      </c>
      <c r="D2470" s="14">
        <f>B2470/MAX($B$13:B2470)-1</f>
        <v>-2.2646991736076205E-2</v>
      </c>
      <c r="L2470" s="12">
        <f t="shared" si="1985"/>
        <v>43002</v>
      </c>
      <c r="M2470" s="15">
        <v>72772194.862226516</v>
      </c>
      <c r="N2470" s="14">
        <f t="shared" si="1976"/>
        <v>0</v>
      </c>
      <c r="O2470" s="14">
        <f>M2470/MAX(M$13:$M2470)-1</f>
        <v>0</v>
      </c>
      <c r="V2470" s="12">
        <f t="shared" si="1986"/>
        <v>43002</v>
      </c>
      <c r="W2470" s="14">
        <f t="shared" si="1977"/>
        <v>0</v>
      </c>
      <c r="X2470" s="13">
        <f t="shared" si="1978"/>
        <v>276011.97316324385</v>
      </c>
      <c r="Y2470" s="14">
        <f t="shared" si="1979"/>
        <v>0</v>
      </c>
      <c r="Z2470" s="13">
        <f t="shared" si="1980"/>
        <v>99234.811175763083</v>
      </c>
      <c r="AC2470" s="24">
        <f t="shared" si="1981"/>
        <v>375246.78433900693</v>
      </c>
      <c r="AD2470" s="18">
        <f>AC2470/MAX(AC$13:$AC2470)-1</f>
        <v>-1.2008259195578463E-2</v>
      </c>
      <c r="AE2470" s="18">
        <f t="shared" si="1982"/>
        <v>0</v>
      </c>
      <c r="DM2470" s="12">
        <f t="shared" si="1987"/>
        <v>43002</v>
      </c>
      <c r="DN2470" s="15">
        <v>16866556.859247394</v>
      </c>
      <c r="DO2470" s="14">
        <f t="shared" si="1983"/>
        <v>0</v>
      </c>
      <c r="DP2470" s="14">
        <f>DN2470/MAX($DN$13:DN2470)-1</f>
        <v>-5.2825044087060347E-3</v>
      </c>
    </row>
    <row r="2471" spans="1:120" x14ac:dyDescent="0.3">
      <c r="A2471" s="12">
        <f t="shared" si="1984"/>
        <v>43003</v>
      </c>
      <c r="B2471" s="13">
        <v>2623522.424827951</v>
      </c>
      <c r="C2471" s="14">
        <f t="shared" si="1975"/>
        <v>9.917267150969522E-3</v>
      </c>
      <c r="D2471" s="14">
        <f>B2471/MAX($B$13:B2471)-1</f>
        <v>-1.2954320852319179E-2</v>
      </c>
      <c r="L2471" s="12">
        <f t="shared" si="1985"/>
        <v>43003</v>
      </c>
      <c r="M2471" s="15">
        <v>73241791.933004066</v>
      </c>
      <c r="N2471" s="14">
        <f t="shared" si="1976"/>
        <v>6.4529738544591986E-3</v>
      </c>
      <c r="O2471" s="14">
        <f>M2471/MAX(M$13:$M2471)-1</f>
        <v>0</v>
      </c>
      <c r="V2471" s="12">
        <f t="shared" si="1986"/>
        <v>43003</v>
      </c>
      <c r="W2471" s="14">
        <f t="shared" si="1977"/>
        <v>9.917267150969522E-3</v>
      </c>
      <c r="X2471" s="13">
        <f t="shared" si="1978"/>
        <v>278749.25763796997</v>
      </c>
      <c r="Y2471" s="14">
        <f t="shared" si="1979"/>
        <v>6.4529738544591986E-3</v>
      </c>
      <c r="Z2471" s="13">
        <f t="shared" si="1980"/>
        <v>99875.170817732476</v>
      </c>
      <c r="AC2471" s="24">
        <f t="shared" si="1981"/>
        <v>378624.42845570244</v>
      </c>
      <c r="AD2471" s="18">
        <f>AC2471/MAX(AC$13:$AC2471)-1</f>
        <v>-3.1152196548132061E-3</v>
      </c>
      <c r="AE2471" s="18">
        <f t="shared" si="1982"/>
        <v>9.0011274117782758E-3</v>
      </c>
      <c r="DM2471" s="12">
        <f t="shared" si="1987"/>
        <v>43003</v>
      </c>
      <c r="DN2471" s="15">
        <v>16933542.529170897</v>
      </c>
      <c r="DO2471" s="14">
        <f t="shared" si="1983"/>
        <v>3.9715082623266174E-3</v>
      </c>
      <c r="DP2471" s="14">
        <f>DN2471/MAX($DN$13:DN2471)-1</f>
        <v>-1.3319756562842899E-3</v>
      </c>
    </row>
    <row r="2472" spans="1:120" x14ac:dyDescent="0.3">
      <c r="A2472" s="12">
        <f t="shared" si="1984"/>
        <v>43004</v>
      </c>
      <c r="B2472" s="13">
        <v>2629314.1520727584</v>
      </c>
      <c r="C2472" s="14">
        <f t="shared" si="1975"/>
        <v>2.2076149187812977E-3</v>
      </c>
      <c r="D2472" s="14">
        <f>B2472/MAX($B$13:B2472)-1</f>
        <v>-1.0775304085514192E-2</v>
      </c>
      <c r="L2472" s="12">
        <f t="shared" si="1985"/>
        <v>43004</v>
      </c>
      <c r="M2472" s="15">
        <v>73541669.89203316</v>
      </c>
      <c r="N2472" s="14">
        <f t="shared" si="1976"/>
        <v>4.0943558467738672E-3</v>
      </c>
      <c r="O2472" s="14">
        <f>M2472/MAX(M$13:$M2472)-1</f>
        <v>0</v>
      </c>
      <c r="V2472" s="12">
        <f t="shared" si="1986"/>
        <v>43004</v>
      </c>
      <c r="W2472" s="14">
        <f t="shared" si="1977"/>
        <v>2.2076149187812977E-3</v>
      </c>
      <c r="X2472" s="13">
        <f t="shared" si="1978"/>
        <v>279364.62865773076</v>
      </c>
      <c r="Y2472" s="14">
        <f t="shared" si="1979"/>
        <v>4.0943558467738672E-3</v>
      </c>
      <c r="Z2472" s="13">
        <f t="shared" si="1980"/>
        <v>100284.09530731759</v>
      </c>
      <c r="AC2472" s="24">
        <f t="shared" si="1981"/>
        <v>379648.72396504832</v>
      </c>
      <c r="AD2472" s="18">
        <f>AC2472/MAX(AC$13:$AC2472)-1</f>
        <v>-4.1833977305905101E-4</v>
      </c>
      <c r="AE2472" s="18">
        <f t="shared" si="1982"/>
        <v>2.7053075088780965E-3</v>
      </c>
      <c r="DM2472" s="12">
        <f t="shared" si="1987"/>
        <v>43004</v>
      </c>
      <c r="DN2472" s="15">
        <v>16960946.449858759</v>
      </c>
      <c r="DO2472" s="14">
        <f t="shared" si="1983"/>
        <v>1.6183217800205263E-3</v>
      </c>
      <c r="DP2472" s="14">
        <f>DN2472/MAX($DN$13:DN2472)-1</f>
        <v>0</v>
      </c>
    </row>
    <row r="2473" spans="1:120" x14ac:dyDescent="0.3">
      <c r="A2473" s="12">
        <f t="shared" si="1984"/>
        <v>43005</v>
      </c>
      <c r="B2473" s="13">
        <v>2654243.5607945276</v>
      </c>
      <c r="C2473" s="14">
        <f t="shared" si="1975"/>
        <v>9.4813351619154052E-3</v>
      </c>
      <c r="D2473" s="14">
        <f>B2473/MAX($B$13:B2473)-1</f>
        <v>-1.3961331931050536E-3</v>
      </c>
      <c r="L2473" s="12">
        <f t="shared" si="1985"/>
        <v>43005</v>
      </c>
      <c r="M2473" s="15">
        <v>73605791.015224069</v>
      </c>
      <c r="N2473" s="14">
        <f t="shared" si="1976"/>
        <v>8.7190192016373125E-4</v>
      </c>
      <c r="O2473" s="14">
        <f>M2473/MAX(M$13:$M2473)-1</f>
        <v>0</v>
      </c>
      <c r="V2473" s="12">
        <f t="shared" si="1986"/>
        <v>43005</v>
      </c>
      <c r="W2473" s="14">
        <f t="shared" si="1977"/>
        <v>9.4813351619154052E-3</v>
      </c>
      <c r="X2473" s="13">
        <f t="shared" si="1978"/>
        <v>282013.37833441875</v>
      </c>
      <c r="Y2473" s="14">
        <f t="shared" si="1979"/>
        <v>8.7190192016373125E-4</v>
      </c>
      <c r="Z2473" s="13">
        <f t="shared" si="1980"/>
        <v>100371.53320257792</v>
      </c>
      <c r="AC2473" s="24">
        <f t="shared" si="1981"/>
        <v>382384.91153699666</v>
      </c>
      <c r="AD2473" s="18">
        <f>AC2473/MAX(AC$13:$AC2473)-1</f>
        <v>0</v>
      </c>
      <c r="AE2473" s="18">
        <f t="shared" si="1982"/>
        <v>7.2071559819077979E-3</v>
      </c>
      <c r="DM2473" s="12">
        <f t="shared" si="1987"/>
        <v>43005</v>
      </c>
      <c r="DN2473" s="15">
        <v>16966312.325986348</v>
      </c>
      <c r="DO2473" s="14">
        <f t="shared" si="1983"/>
        <v>3.1636655085565124E-4</v>
      </c>
      <c r="DP2473" s="14">
        <f>DN2473/MAX($DN$13:DN2473)-1</f>
        <v>0</v>
      </c>
    </row>
    <row r="2474" spans="1:120" x14ac:dyDescent="0.3">
      <c r="A2474" s="12">
        <f t="shared" si="1984"/>
        <v>43006</v>
      </c>
      <c r="B2474" s="13">
        <v>2621475.8114375207</v>
      </c>
      <c r="C2474" s="14">
        <f t="shared" si="1975"/>
        <v>-1.2345419177431594E-2</v>
      </c>
      <c r="D2474" s="14">
        <f>B2474/MAX($B$13:B2474)-1</f>
        <v>-1.3724316521040225E-2</v>
      </c>
      <c r="L2474" s="12">
        <f t="shared" si="1985"/>
        <v>43006</v>
      </c>
      <c r="M2474" s="15">
        <v>74130417.755652994</v>
      </c>
      <c r="N2474" s="14">
        <f t="shared" si="1976"/>
        <v>7.1275199028892899E-3</v>
      </c>
      <c r="O2474" s="14">
        <f>M2474/MAX(M$13:$M2474)-1</f>
        <v>0</v>
      </c>
      <c r="V2474" s="12">
        <f t="shared" si="1986"/>
        <v>43006</v>
      </c>
      <c r="W2474" s="14">
        <f t="shared" si="1977"/>
        <v>-1.2345419177431594E-2</v>
      </c>
      <c r="X2474" s="13">
        <f t="shared" si="1978"/>
        <v>278531.80496523675</v>
      </c>
      <c r="Y2474" s="14">
        <f t="shared" si="1979"/>
        <v>7.1275199028892899E-3</v>
      </c>
      <c r="Z2474" s="13">
        <f t="shared" si="1980"/>
        <v>101086.9333031628</v>
      </c>
      <c r="AC2474" s="24">
        <f t="shared" si="1981"/>
        <v>379618.73826839955</v>
      </c>
      <c r="AD2474" s="18">
        <f>AC2474/MAX(AC$13:$AC2474)-1</f>
        <v>-7.2340021406139821E-3</v>
      </c>
      <c r="AE2474" s="18">
        <f t="shared" si="1982"/>
        <v>-7.2340021406139821E-3</v>
      </c>
      <c r="DM2474" s="12">
        <f t="shared" si="1987"/>
        <v>43006</v>
      </c>
      <c r="DN2474" s="15">
        <v>16989821.262924559</v>
      </c>
      <c r="DO2474" s="14">
        <f t="shared" si="1983"/>
        <v>1.3856244354411018E-3</v>
      </c>
      <c r="DP2474" s="14">
        <f>DN2474/MAX($DN$13:DN2474)-1</f>
        <v>0</v>
      </c>
    </row>
    <row r="2475" spans="1:120" x14ac:dyDescent="0.3">
      <c r="A2475" s="12">
        <f t="shared" si="1984"/>
        <v>43007</v>
      </c>
      <c r="B2475" s="13">
        <v>2621475.8114375207</v>
      </c>
      <c r="C2475" s="14">
        <f t="shared" si="1975"/>
        <v>0</v>
      </c>
      <c r="D2475" s="14">
        <f>B2475/MAX($B$13:B2475)-1</f>
        <v>-1.3724316521040225E-2</v>
      </c>
      <c r="L2475" s="12">
        <f t="shared" si="1985"/>
        <v>43007</v>
      </c>
      <c r="M2475" s="15">
        <v>73943621.186494857</v>
      </c>
      <c r="N2475" s="14">
        <f t="shared" si="1976"/>
        <v>-2.5198369955751199E-3</v>
      </c>
      <c r="O2475" s="14">
        <f>M2475/MAX(M$13:$M2475)-1</f>
        <v>-2.5198369955751199E-3</v>
      </c>
      <c r="V2475" s="12">
        <f t="shared" si="1986"/>
        <v>43007</v>
      </c>
      <c r="W2475" s="14">
        <f t="shared" si="1977"/>
        <v>0</v>
      </c>
      <c r="X2475" s="13">
        <f t="shared" si="1978"/>
        <v>278531.80496523675</v>
      </c>
      <c r="Y2475" s="14">
        <f t="shared" si="1979"/>
        <v>-2.5198369955751199E-3</v>
      </c>
      <c r="Z2475" s="13">
        <f t="shared" si="1980"/>
        <v>100832.21070885626</v>
      </c>
      <c r="AC2475" s="24">
        <f t="shared" si="1981"/>
        <v>379364.01567409304</v>
      </c>
      <c r="AD2475" s="18">
        <f>AC2475/MAX(AC$13:$AC2475)-1</f>
        <v>-7.9001439956433162E-3</v>
      </c>
      <c r="AE2475" s="18">
        <f t="shared" si="1982"/>
        <v>-6.7099584037499937E-4</v>
      </c>
      <c r="DM2475" s="12">
        <f t="shared" si="1987"/>
        <v>43007</v>
      </c>
      <c r="DN2475" s="15">
        <v>16978825.022359446</v>
      </c>
      <c r="DO2475" s="14">
        <f t="shared" si="1983"/>
        <v>-6.4722520590076993E-4</v>
      </c>
      <c r="DP2475" s="14">
        <f>DN2475/MAX($DN$13:DN2475)-1</f>
        <v>-6.4722520590076993E-4</v>
      </c>
    </row>
    <row r="2476" spans="1:120" x14ac:dyDescent="0.3">
      <c r="A2476" s="12">
        <f t="shared" si="1984"/>
        <v>43008</v>
      </c>
      <c r="B2476" s="13">
        <v>2621475.8114375207</v>
      </c>
      <c r="C2476" s="14">
        <f t="shared" si="1975"/>
        <v>0</v>
      </c>
      <c r="D2476" s="14">
        <f>B2476/MAX($B$13:B2476)-1</f>
        <v>-1.3724316521040225E-2</v>
      </c>
      <c r="L2476" s="12">
        <f t="shared" si="1985"/>
        <v>43008</v>
      </c>
      <c r="M2476" s="15">
        <v>73943621.186494857</v>
      </c>
      <c r="N2476" s="14">
        <f t="shared" si="1976"/>
        <v>0</v>
      </c>
      <c r="O2476" s="14">
        <f>M2476/MAX(M$13:$M2476)-1</f>
        <v>-2.5198369955751199E-3</v>
      </c>
      <c r="V2476" s="12">
        <f t="shared" si="1986"/>
        <v>43008</v>
      </c>
      <c r="W2476" s="14">
        <f t="shared" si="1977"/>
        <v>0</v>
      </c>
      <c r="X2476" s="13">
        <f t="shared" si="1978"/>
        <v>278531.80496523675</v>
      </c>
      <c r="Y2476" s="14">
        <f t="shared" si="1979"/>
        <v>0</v>
      </c>
      <c r="Z2476" s="13">
        <f t="shared" si="1980"/>
        <v>100832.21070885626</v>
      </c>
      <c r="AC2476" s="24">
        <f t="shared" si="1981"/>
        <v>379364.01567409304</v>
      </c>
      <c r="AD2476" s="18">
        <f>AC2476/MAX(AC$13:$AC2476)-1</f>
        <v>-7.9001439956433162E-3</v>
      </c>
      <c r="AE2476" s="18">
        <f t="shared" si="1982"/>
        <v>0</v>
      </c>
      <c r="DM2476" s="12">
        <f t="shared" si="1987"/>
        <v>43008</v>
      </c>
      <c r="DN2476" s="15">
        <v>16978825.022359446</v>
      </c>
      <c r="DO2476" s="14">
        <f t="shared" si="1983"/>
        <v>0</v>
      </c>
      <c r="DP2476" s="14">
        <f>DN2476/MAX($DN$13:DN2476)-1</f>
        <v>-6.4722520590076993E-4</v>
      </c>
    </row>
    <row r="2477" spans="1:120" x14ac:dyDescent="0.3">
      <c r="A2477" s="12">
        <f t="shared" si="1984"/>
        <v>43009</v>
      </c>
      <c r="B2477" s="13">
        <v>2621475.8114375207</v>
      </c>
      <c r="C2477" s="14">
        <f t="shared" si="1975"/>
        <v>0</v>
      </c>
      <c r="D2477" s="14">
        <f>B2477/MAX($B$13:B2477)-1</f>
        <v>-1.3724316521040225E-2</v>
      </c>
      <c r="L2477" s="12">
        <f t="shared" si="1985"/>
        <v>43009</v>
      </c>
      <c r="M2477" s="15">
        <v>73943621.186494857</v>
      </c>
      <c r="N2477" s="14">
        <f t="shared" si="1976"/>
        <v>0</v>
      </c>
      <c r="O2477" s="14">
        <f>M2477/MAX(M$13:$M2477)-1</f>
        <v>-2.5198369955751199E-3</v>
      </c>
      <c r="V2477" s="12">
        <f t="shared" si="1986"/>
        <v>43009</v>
      </c>
      <c r="W2477" s="14">
        <f t="shared" si="1977"/>
        <v>0</v>
      </c>
      <c r="X2477" s="13">
        <f t="shared" si="1978"/>
        <v>278531.80496523675</v>
      </c>
      <c r="Y2477" s="14">
        <f t="shared" si="1979"/>
        <v>0</v>
      </c>
      <c r="Z2477" s="13">
        <f t="shared" si="1980"/>
        <v>100832.21070885626</v>
      </c>
      <c r="AC2477" s="24">
        <f t="shared" si="1981"/>
        <v>379364.01567409304</v>
      </c>
      <c r="AD2477" s="18">
        <f>AC2477/MAX(AC$13:$AC2477)-1</f>
        <v>-7.9001439956433162E-3</v>
      </c>
      <c r="AE2477" s="18">
        <f t="shared" si="1982"/>
        <v>0</v>
      </c>
      <c r="DM2477" s="12">
        <f t="shared" si="1987"/>
        <v>43009</v>
      </c>
      <c r="DN2477" s="15">
        <v>16978825.022359446</v>
      </c>
      <c r="DO2477" s="14">
        <f t="shared" si="1983"/>
        <v>0</v>
      </c>
      <c r="DP2477" s="14">
        <f>DN2477/MAX($DN$13:DN2477)-1</f>
        <v>-6.4722520590076993E-4</v>
      </c>
    </row>
    <row r="2478" spans="1:120" x14ac:dyDescent="0.3">
      <c r="A2478" s="12">
        <f t="shared" si="1984"/>
        <v>43010</v>
      </c>
      <c r="B2478" s="13">
        <v>2621475.8114375207</v>
      </c>
      <c r="C2478" s="14">
        <f t="shared" si="1975"/>
        <v>0</v>
      </c>
      <c r="D2478" s="14">
        <f>B2478/MAX($B$13:B2478)-1</f>
        <v>-1.3724316521040225E-2</v>
      </c>
      <c r="L2478" s="12">
        <f t="shared" si="1985"/>
        <v>43010</v>
      </c>
      <c r="M2478" s="15">
        <v>73943621.186494857</v>
      </c>
      <c r="N2478" s="14">
        <f t="shared" si="1976"/>
        <v>0</v>
      </c>
      <c r="O2478" s="14">
        <f>M2478/MAX(M$13:$M2478)-1</f>
        <v>-2.5198369955751199E-3</v>
      </c>
      <c r="V2478" s="12">
        <f t="shared" si="1986"/>
        <v>43010</v>
      </c>
      <c r="W2478" s="14">
        <f t="shared" si="1977"/>
        <v>0</v>
      </c>
      <c r="X2478" s="13">
        <f t="shared" si="1978"/>
        <v>278531.80496523675</v>
      </c>
      <c r="Y2478" s="14">
        <f t="shared" si="1979"/>
        <v>0</v>
      </c>
      <c r="Z2478" s="13">
        <f t="shared" si="1980"/>
        <v>100832.21070885626</v>
      </c>
      <c r="AC2478" s="24">
        <f t="shared" si="1981"/>
        <v>379364.01567409304</v>
      </c>
      <c r="AD2478" s="18">
        <f>AC2478/MAX(AC$13:$AC2478)-1</f>
        <v>-7.9001439956433162E-3</v>
      </c>
      <c r="AE2478" s="18">
        <f t="shared" si="1982"/>
        <v>0</v>
      </c>
      <c r="DM2478" s="12">
        <f t="shared" si="1987"/>
        <v>43010</v>
      </c>
      <c r="DN2478" s="15">
        <v>16978825.022359446</v>
      </c>
      <c r="DO2478" s="14">
        <f t="shared" si="1983"/>
        <v>0</v>
      </c>
      <c r="DP2478" s="14">
        <f>DN2478/MAX($DN$13:DN2478)-1</f>
        <v>-6.4722520590076993E-4</v>
      </c>
    </row>
    <row r="2479" spans="1:120" x14ac:dyDescent="0.3">
      <c r="A2479" s="12">
        <f t="shared" si="1984"/>
        <v>43011</v>
      </c>
      <c r="B2479" s="13">
        <v>2621221.5182903963</v>
      </c>
      <c r="C2479" s="14">
        <f t="shared" si="1975"/>
        <v>-9.7003812133178435E-5</v>
      </c>
      <c r="D2479" s="14">
        <f>B2479/MAX($B$13:B2479)-1</f>
        <v>-1.3819989022151979E-2</v>
      </c>
      <c r="L2479" s="12">
        <f t="shared" si="1985"/>
        <v>43011</v>
      </c>
      <c r="M2479" s="15">
        <v>74239770.129933402</v>
      </c>
      <c r="N2479" s="14">
        <f t="shared" si="1976"/>
        <v>4.0050641108260177E-3</v>
      </c>
      <c r="O2479" s="14">
        <f>M2479/MAX(M$13:$M2479)-1</f>
        <v>0</v>
      </c>
      <c r="V2479" s="12">
        <f t="shared" si="1986"/>
        <v>43011</v>
      </c>
      <c r="W2479" s="14">
        <f t="shared" si="1977"/>
        <v>-9.7003812133178435E-5</v>
      </c>
      <c r="X2479" s="13">
        <f t="shared" si="1978"/>
        <v>278504.78631835477</v>
      </c>
      <c r="Y2479" s="14">
        <f t="shared" si="1979"/>
        <v>4.0050641108260177E-3</v>
      </c>
      <c r="Z2479" s="13">
        <f t="shared" si="1980"/>
        <v>101236.05017718155</v>
      </c>
      <c r="AC2479" s="24">
        <f t="shared" si="1981"/>
        <v>379740.83649553632</v>
      </c>
      <c r="AD2479" s="18">
        <f>AC2479/MAX(AC$13:$AC2479)-1</f>
        <v>-6.9146950145927422E-3</v>
      </c>
      <c r="AE2479" s="18">
        <f t="shared" si="1982"/>
        <v>9.9329616377485941E-4</v>
      </c>
      <c r="DM2479" s="12">
        <f t="shared" si="1987"/>
        <v>43011</v>
      </c>
      <c r="DN2479" s="15">
        <v>16979264.235377662</v>
      </c>
      <c r="DO2479" s="14">
        <f t="shared" si="1983"/>
        <v>2.5868281087637612E-5</v>
      </c>
      <c r="DP2479" s="14">
        <f>DN2479/MAX($DN$13:DN2479)-1</f>
        <v>-6.2137366741665812E-4</v>
      </c>
    </row>
    <row r="2480" spans="1:120" x14ac:dyDescent="0.3">
      <c r="A2480" s="12">
        <f t="shared" si="1984"/>
        <v>43012</v>
      </c>
      <c r="B2480" s="13">
        <v>2617798.4792906693</v>
      </c>
      <c r="C2480" s="14">
        <f t="shared" si="1975"/>
        <v>-1.3058945899236951E-3</v>
      </c>
      <c r="D2480" s="14">
        <f>B2480/MAX($B$13:B2480)-1</f>
        <v>-1.5107836163178789E-2</v>
      </c>
      <c r="L2480" s="12">
        <f t="shared" si="1985"/>
        <v>43012</v>
      </c>
      <c r="M2480" s="15">
        <v>74228972.157362565</v>
      </c>
      <c r="N2480" s="14">
        <f t="shared" si="1976"/>
        <v>-1.454472791596606E-4</v>
      </c>
      <c r="O2480" s="14">
        <f>M2480/MAX(M$13:$M2480)-1</f>
        <v>-1.454472791596606E-4</v>
      </c>
      <c r="V2480" s="12">
        <f t="shared" si="1986"/>
        <v>43012</v>
      </c>
      <c r="W2480" s="14">
        <f t="shared" si="1977"/>
        <v>-1.3058945899236951E-3</v>
      </c>
      <c r="X2480" s="13">
        <f t="shared" si="1978"/>
        <v>278141.08842463378</v>
      </c>
      <c r="Y2480" s="14">
        <f t="shared" si="1979"/>
        <v>-1.454472791596606E-4</v>
      </c>
      <c r="Z2480" s="13">
        <f t="shared" si="1980"/>
        <v>101221.32566913041</v>
      </c>
      <c r="AC2480" s="24">
        <f t="shared" si="1981"/>
        <v>379362.41409376421</v>
      </c>
      <c r="AD2480" s="18">
        <f>AC2480/MAX(AC$13:$AC2480)-1</f>
        <v>-7.9043323939836929E-3</v>
      </c>
      <c r="AE2480" s="18">
        <f t="shared" si="1982"/>
        <v>-9.9652806704808583E-4</v>
      </c>
      <c r="DM2480" s="12">
        <f t="shared" si="1987"/>
        <v>43012</v>
      </c>
      <c r="DN2480" s="15">
        <v>17000668.723913897</v>
      </c>
      <c r="DO2480" s="14">
        <f t="shared" si="1983"/>
        <v>1.260625209638766E-3</v>
      </c>
      <c r="DP2480" s="14">
        <f>DN2480/MAX($DN$13:DN2480)-1</f>
        <v>0</v>
      </c>
    </row>
    <row r="2481" spans="1:120" x14ac:dyDescent="0.3">
      <c r="A2481" s="12">
        <f t="shared" si="1984"/>
        <v>43013</v>
      </c>
      <c r="B2481" s="13">
        <v>2610209.7119772527</v>
      </c>
      <c r="C2481" s="14">
        <f t="shared" si="1975"/>
        <v>-2.8989119572996325E-3</v>
      </c>
      <c r="D2481" s="14">
        <f>B2481/MAX($B$13:B2481)-1</f>
        <v>-1.7962951833576102E-2</v>
      </c>
      <c r="L2481" s="12">
        <f t="shared" si="1985"/>
        <v>43013</v>
      </c>
      <c r="M2481" s="15">
        <v>74267197.791490838</v>
      </c>
      <c r="N2481" s="14">
        <f t="shared" si="1976"/>
        <v>5.1496919622207038E-4</v>
      </c>
      <c r="O2481" s="14">
        <f>M2481/MAX(M$13:$M2481)-1</f>
        <v>0</v>
      </c>
      <c r="V2481" s="12">
        <f t="shared" si="1986"/>
        <v>43013</v>
      </c>
      <c r="W2481" s="14">
        <f t="shared" si="1977"/>
        <v>-2.8989119572996325E-3</v>
      </c>
      <c r="X2481" s="13">
        <f t="shared" si="1978"/>
        <v>277334.78189758328</v>
      </c>
      <c r="Y2481" s="14">
        <f t="shared" si="1979"/>
        <v>5.1496919622207038E-4</v>
      </c>
      <c r="Z2481" s="13">
        <f t="shared" si="1980"/>
        <v>101273.45153385078</v>
      </c>
      <c r="AC2481" s="24">
        <f t="shared" si="1981"/>
        <v>378608.23343143403</v>
      </c>
      <c r="AD2481" s="18">
        <f>AC2481/MAX(AC$13:$AC2481)-1</f>
        <v>-9.8766399813796646E-3</v>
      </c>
      <c r="AE2481" s="18">
        <f t="shared" si="1982"/>
        <v>-1.9880215706972182E-3</v>
      </c>
      <c r="DM2481" s="12">
        <f t="shared" si="1987"/>
        <v>43013</v>
      </c>
      <c r="DN2481" s="15">
        <v>17012604.047028564</v>
      </c>
      <c r="DO2481" s="14">
        <f t="shared" si="1983"/>
        <v>7.020502139352125E-4</v>
      </c>
      <c r="DP2481" s="14">
        <f>DN2481/MAX($DN$13:DN2481)-1</f>
        <v>0</v>
      </c>
    </row>
    <row r="2482" spans="1:120" x14ac:dyDescent="0.3">
      <c r="A2482" s="12">
        <f t="shared" si="1984"/>
        <v>43014</v>
      </c>
      <c r="B2482" s="13">
        <v>2611912.6891134721</v>
      </c>
      <c r="C2482" s="14">
        <f t="shared" si="1975"/>
        <v>6.5242923907793404E-4</v>
      </c>
      <c r="D2482" s="14">
        <f>B2482/MAX($B$13:B2482)-1</f>
        <v>-1.7322242149494405E-2</v>
      </c>
      <c r="L2482" s="12">
        <f t="shared" si="1985"/>
        <v>43014</v>
      </c>
      <c r="M2482" s="15">
        <v>74977881.586483374</v>
      </c>
      <c r="N2482" s="14">
        <f t="shared" si="1976"/>
        <v>9.569282484412911E-3</v>
      </c>
      <c r="O2482" s="14">
        <f>M2482/MAX(M$13:$M2482)-1</f>
        <v>0</v>
      </c>
      <c r="V2482" s="12">
        <f t="shared" si="1986"/>
        <v>43014</v>
      </c>
      <c r="W2482" s="14">
        <f t="shared" si="1977"/>
        <v>6.5242923907793404E-4</v>
      </c>
      <c r="X2482" s="13">
        <f t="shared" si="1978"/>
        <v>277515.72321830655</v>
      </c>
      <c r="Y2482" s="14">
        <f t="shared" si="1979"/>
        <v>9.569282484412911E-3</v>
      </c>
      <c r="Z2482" s="13">
        <f t="shared" si="1980"/>
        <v>102242.56579974969</v>
      </c>
      <c r="AC2482" s="24">
        <f t="shared" si="1981"/>
        <v>379758.28901805624</v>
      </c>
      <c r="AD2482" s="18">
        <f>AC2482/MAX(AC$13:$AC2482)-1</f>
        <v>-6.8690537719773292E-3</v>
      </c>
      <c r="AE2482" s="18">
        <f t="shared" si="1982"/>
        <v>3.0375873662304986E-3</v>
      </c>
      <c r="DM2482" s="12">
        <f t="shared" si="1987"/>
        <v>43014</v>
      </c>
      <c r="DN2482" s="15">
        <v>17042530.296304651</v>
      </c>
      <c r="DO2482" s="14">
        <f t="shared" si="1983"/>
        <v>1.7590634093029855E-3</v>
      </c>
      <c r="DP2482" s="14">
        <f>DN2482/MAX($DN$13:DN2482)-1</f>
        <v>0</v>
      </c>
    </row>
    <row r="2483" spans="1:120" x14ac:dyDescent="0.3">
      <c r="A2483" s="12">
        <f t="shared" si="1984"/>
        <v>43015</v>
      </c>
      <c r="B2483" s="13">
        <v>2611912.6891134721</v>
      </c>
      <c r="C2483" s="14">
        <f t="shared" si="1975"/>
        <v>0</v>
      </c>
      <c r="D2483" s="14">
        <f>B2483/MAX($B$13:B2483)-1</f>
        <v>-1.7322242149494405E-2</v>
      </c>
      <c r="L2483" s="12">
        <f t="shared" si="1985"/>
        <v>43015</v>
      </c>
      <c r="M2483" s="15">
        <v>74977881.586483374</v>
      </c>
      <c r="N2483" s="14">
        <f t="shared" si="1976"/>
        <v>0</v>
      </c>
      <c r="O2483" s="14">
        <f>M2483/MAX(M$13:$M2483)-1</f>
        <v>0</v>
      </c>
      <c r="V2483" s="12">
        <f t="shared" si="1986"/>
        <v>43015</v>
      </c>
      <c r="W2483" s="14">
        <f t="shared" si="1977"/>
        <v>0</v>
      </c>
      <c r="X2483" s="13">
        <f t="shared" si="1978"/>
        <v>277515.72321830655</v>
      </c>
      <c r="Y2483" s="14">
        <f t="shared" si="1979"/>
        <v>0</v>
      </c>
      <c r="Z2483" s="13">
        <f t="shared" si="1980"/>
        <v>102242.56579974969</v>
      </c>
      <c r="AC2483" s="24">
        <f t="shared" si="1981"/>
        <v>379758.28901805624</v>
      </c>
      <c r="AD2483" s="18">
        <f>AC2483/MAX(AC$13:$AC2483)-1</f>
        <v>-6.8690537719773292E-3</v>
      </c>
      <c r="AE2483" s="18">
        <f t="shared" si="1982"/>
        <v>0</v>
      </c>
      <c r="DM2483" s="12">
        <f t="shared" si="1987"/>
        <v>43015</v>
      </c>
      <c r="DN2483" s="15">
        <v>17042530.296304651</v>
      </c>
      <c r="DO2483" s="14">
        <f t="shared" si="1983"/>
        <v>0</v>
      </c>
      <c r="DP2483" s="14">
        <f>DN2483/MAX($DN$13:DN2483)-1</f>
        <v>0</v>
      </c>
    </row>
    <row r="2484" spans="1:120" x14ac:dyDescent="0.3">
      <c r="A2484" s="12">
        <f t="shared" si="1984"/>
        <v>43016</v>
      </c>
      <c r="B2484" s="13">
        <v>2611912.6891134721</v>
      </c>
      <c r="C2484" s="14">
        <f t="shared" si="1975"/>
        <v>0</v>
      </c>
      <c r="D2484" s="14">
        <f>B2484/MAX($B$13:B2484)-1</f>
        <v>-1.7322242149494405E-2</v>
      </c>
      <c r="L2484" s="12">
        <f t="shared" si="1985"/>
        <v>43016</v>
      </c>
      <c r="M2484" s="15">
        <v>74977881.586483374</v>
      </c>
      <c r="N2484" s="14">
        <f t="shared" si="1976"/>
        <v>0</v>
      </c>
      <c r="O2484" s="14">
        <f>M2484/MAX(M$13:$M2484)-1</f>
        <v>0</v>
      </c>
      <c r="V2484" s="12">
        <f t="shared" si="1986"/>
        <v>43016</v>
      </c>
      <c r="W2484" s="14">
        <f t="shared" si="1977"/>
        <v>0</v>
      </c>
      <c r="X2484" s="13">
        <f t="shared" si="1978"/>
        <v>277515.72321830655</v>
      </c>
      <c r="Y2484" s="14">
        <f t="shared" si="1979"/>
        <v>0</v>
      </c>
      <c r="Z2484" s="13">
        <f t="shared" si="1980"/>
        <v>102242.56579974969</v>
      </c>
      <c r="AC2484" s="24">
        <f t="shared" si="1981"/>
        <v>379758.28901805624</v>
      </c>
      <c r="AD2484" s="18">
        <f>AC2484/MAX(AC$13:$AC2484)-1</f>
        <v>-6.8690537719773292E-3</v>
      </c>
      <c r="AE2484" s="18">
        <f t="shared" si="1982"/>
        <v>0</v>
      </c>
      <c r="DM2484" s="12">
        <f t="shared" si="1987"/>
        <v>43016</v>
      </c>
      <c r="DN2484" s="15">
        <v>17042530.296304651</v>
      </c>
      <c r="DO2484" s="14">
        <f t="shared" si="1983"/>
        <v>0</v>
      </c>
      <c r="DP2484" s="14">
        <f>DN2484/MAX($DN$13:DN2484)-1</f>
        <v>0</v>
      </c>
    </row>
    <row r="2485" spans="1:120" x14ac:dyDescent="0.3">
      <c r="A2485" s="12">
        <f t="shared" si="1984"/>
        <v>43017</v>
      </c>
      <c r="B2485" s="13">
        <v>2608160.9905207148</v>
      </c>
      <c r="C2485" s="14">
        <f t="shared" si="1975"/>
        <v>-1.4363797872702921E-3</v>
      </c>
      <c r="D2485" s="14">
        <f>B2485/MAX($B$13:B2485)-1</f>
        <v>-1.8733740618270933E-2</v>
      </c>
      <c r="L2485" s="12">
        <f t="shared" si="1985"/>
        <v>43017</v>
      </c>
      <c r="M2485" s="15">
        <v>74774385.800778389</v>
      </c>
      <c r="N2485" s="14">
        <f t="shared" si="1976"/>
        <v>-2.7140775572628284E-3</v>
      </c>
      <c r="O2485" s="14">
        <f>M2485/MAX(M$13:$M2485)-1</f>
        <v>-2.7140775572628284E-3</v>
      </c>
      <c r="V2485" s="12">
        <f t="shared" si="1986"/>
        <v>43017</v>
      </c>
      <c r="W2485" s="14">
        <f t="shared" si="1977"/>
        <v>-1.4363797872702921E-3</v>
      </c>
      <c r="X2485" s="13">
        <f t="shared" si="1978"/>
        <v>277117.1052428261</v>
      </c>
      <c r="Y2485" s="14">
        <f t="shared" si="1979"/>
        <v>-2.7140775572628284E-3</v>
      </c>
      <c r="Z2485" s="13">
        <f t="shared" si="1980"/>
        <v>101965.07154651562</v>
      </c>
      <c r="AC2485" s="24">
        <f t="shared" si="1981"/>
        <v>379082.17678934173</v>
      </c>
      <c r="AD2485" s="18">
        <f>AC2485/MAX(AC$13:$AC2485)-1</f>
        <v>-8.6371994501027727E-3</v>
      </c>
      <c r="AE2485" s="18">
        <f t="shared" si="1982"/>
        <v>-1.7803751709086768E-3</v>
      </c>
      <c r="DM2485" s="12">
        <f t="shared" si="1987"/>
        <v>43017</v>
      </c>
      <c r="DN2485" s="15">
        <v>17046039.958501276</v>
      </c>
      <c r="DO2485" s="14">
        <f t="shared" si="1983"/>
        <v>2.0593551166436797E-4</v>
      </c>
      <c r="DP2485" s="14">
        <f>DN2485/MAX($DN$13:DN2485)-1</f>
        <v>0</v>
      </c>
    </row>
    <row r="2486" spans="1:120" x14ac:dyDescent="0.3">
      <c r="A2486" s="12">
        <f t="shared" si="1984"/>
        <v>43018</v>
      </c>
      <c r="B2486" s="13">
        <v>2604082.8704047566</v>
      </c>
      <c r="C2486" s="14">
        <f t="shared" si="1975"/>
        <v>-1.5635998432534937E-3</v>
      </c>
      <c r="D2486" s="14">
        <f>B2486/MAX($B$13:B2486)-1</f>
        <v>-2.0268048387630189E-2</v>
      </c>
      <c r="L2486" s="12">
        <f t="shared" si="1985"/>
        <v>43018</v>
      </c>
      <c r="M2486" s="15">
        <v>74933460.651790932</v>
      </c>
      <c r="N2486" s="14">
        <f t="shared" si="1976"/>
        <v>2.1273976283318063E-3</v>
      </c>
      <c r="O2486" s="14">
        <f>M2486/MAX(M$13:$M2486)-1</f>
        <v>-5.9245385108952497E-4</v>
      </c>
      <c r="V2486" s="12">
        <f t="shared" si="1986"/>
        <v>43018</v>
      </c>
      <c r="W2486" s="14">
        <f t="shared" si="1977"/>
        <v>-1.5635998432534937E-3</v>
      </c>
      <c r="X2486" s="13">
        <f t="shared" si="1978"/>
        <v>276683.80498050555</v>
      </c>
      <c r="Y2486" s="14">
        <f t="shared" si="1979"/>
        <v>2.1273976283318063E-3</v>
      </c>
      <c r="Z2486" s="13">
        <f t="shared" si="1980"/>
        <v>102181.99179789636</v>
      </c>
      <c r="AC2486" s="24">
        <f t="shared" si="1981"/>
        <v>378865.79677840194</v>
      </c>
      <c r="AD2486" s="18">
        <f>AC2486/MAX(AC$13:$AC2486)-1</f>
        <v>-9.2030690867210829E-3</v>
      </c>
      <c r="AE2486" s="18">
        <f t="shared" si="1982"/>
        <v>-5.7079974788698529E-4</v>
      </c>
      <c r="DM2486" s="12">
        <f t="shared" si="1987"/>
        <v>43018</v>
      </c>
      <c r="DN2486" s="15">
        <v>17047168.002877247</v>
      </c>
      <c r="DO2486" s="14">
        <f t="shared" si="1983"/>
        <v>6.6176330615119738E-5</v>
      </c>
      <c r="DP2486" s="14">
        <f>DN2486/MAX($DN$13:DN2486)-1</f>
        <v>0</v>
      </c>
    </row>
    <row r="2487" spans="1:120" x14ac:dyDescent="0.3">
      <c r="A2487" s="12">
        <f t="shared" si="1984"/>
        <v>43019</v>
      </c>
      <c r="B2487" s="13">
        <v>2608139.9609684125</v>
      </c>
      <c r="C2487" s="14">
        <f t="shared" si="1975"/>
        <v>1.5579729085293259E-3</v>
      </c>
      <c r="D2487" s="14">
        <f>B2487/MAX($B$13:B2487)-1</f>
        <v>-1.8741652549397636E-2</v>
      </c>
      <c r="L2487" s="12">
        <f t="shared" si="1985"/>
        <v>43019</v>
      </c>
      <c r="M2487" s="15">
        <v>75335954.971709982</v>
      </c>
      <c r="N2487" s="14">
        <f t="shared" si="1976"/>
        <v>5.3713563529302899E-3</v>
      </c>
      <c r="O2487" s="14">
        <f>M2487/MAX(M$13:$M2487)-1</f>
        <v>0</v>
      </c>
      <c r="V2487" s="12">
        <f t="shared" si="1986"/>
        <v>43019</v>
      </c>
      <c r="W2487" s="14">
        <f t="shared" si="1977"/>
        <v>1.5579729085293259E-3</v>
      </c>
      <c r="X2487" s="13">
        <f t="shared" si="1978"/>
        <v>277114.87085289398</v>
      </c>
      <c r="Y2487" s="14">
        <f t="shared" si="1979"/>
        <v>5.3713563529302899E-3</v>
      </c>
      <c r="Z2487" s="13">
        <f t="shared" si="1980"/>
        <v>102730.84768869507</v>
      </c>
      <c r="AC2487" s="24">
        <f t="shared" si="1981"/>
        <v>379845.71854158904</v>
      </c>
      <c r="AD2487" s="18">
        <f>AC2487/MAX(AC$13:$AC2487)-1</f>
        <v>-6.6404110591113952E-3</v>
      </c>
      <c r="AE2487" s="18">
        <f t="shared" si="1982"/>
        <v>2.5864614106620998E-3</v>
      </c>
      <c r="DM2487" s="12">
        <f t="shared" si="1987"/>
        <v>43019</v>
      </c>
      <c r="DN2487" s="15">
        <v>17071602.928712398</v>
      </c>
      <c r="DO2487" s="14">
        <f t="shared" si="1983"/>
        <v>1.4333715624217369E-3</v>
      </c>
      <c r="DP2487" s="14">
        <f>DN2487/MAX($DN$13:DN2487)-1</f>
        <v>0</v>
      </c>
    </row>
    <row r="2488" spans="1:120" x14ac:dyDescent="0.3">
      <c r="A2488" s="12">
        <f t="shared" si="1984"/>
        <v>43020</v>
      </c>
      <c r="B2488" s="13">
        <v>2610510.4400237687</v>
      </c>
      <c r="C2488" s="14">
        <f t="shared" si="1975"/>
        <v>9.088772423377911E-4</v>
      </c>
      <c r="D2488" s="14">
        <f>B2488/MAX($B$13:B2488)-1</f>
        <v>-1.7849809168545616E-2</v>
      </c>
      <c r="L2488" s="12">
        <f t="shared" si="1985"/>
        <v>43020</v>
      </c>
      <c r="M2488" s="15">
        <v>75295612.109566301</v>
      </c>
      <c r="N2488" s="14">
        <f t="shared" si="1976"/>
        <v>-5.3550608283692291E-4</v>
      </c>
      <c r="O2488" s="14">
        <f>M2488/MAX(M$13:$M2488)-1</f>
        <v>-5.3550608283692291E-4</v>
      </c>
      <c r="V2488" s="12">
        <f t="shared" si="1986"/>
        <v>43020</v>
      </c>
      <c r="W2488" s="14">
        <f t="shared" si="1977"/>
        <v>9.088772423377911E-4</v>
      </c>
      <c r="X2488" s="13">
        <f t="shared" si="1978"/>
        <v>277366.73425252555</v>
      </c>
      <c r="Y2488" s="14">
        <f t="shared" si="1979"/>
        <v>-5.3550608283692291E-4</v>
      </c>
      <c r="Z2488" s="13">
        <f t="shared" si="1980"/>
        <v>102675.83469486277</v>
      </c>
      <c r="AC2488" s="24">
        <f t="shared" si="1981"/>
        <v>380042.56894738832</v>
      </c>
      <c r="AD2488" s="18">
        <f>AC2488/MAX(AC$13:$AC2488)-1</f>
        <v>-6.1256145808507023E-3</v>
      </c>
      <c r="AE2488" s="18">
        <f t="shared" si="1982"/>
        <v>5.1823779021420435E-4</v>
      </c>
      <c r="DM2488" s="12">
        <f t="shared" si="1987"/>
        <v>43020</v>
      </c>
      <c r="DN2488" s="15">
        <v>17065406.694780648</v>
      </c>
      <c r="DO2488" s="14">
        <f t="shared" si="1983"/>
        <v>-3.6295560279986372E-4</v>
      </c>
      <c r="DP2488" s="14">
        <f>DN2488/MAX($DN$13:DN2488)-1</f>
        <v>-3.6295560279986372E-4</v>
      </c>
    </row>
    <row r="2489" spans="1:120" x14ac:dyDescent="0.3">
      <c r="A2489" s="12">
        <f t="shared" si="1984"/>
        <v>43021</v>
      </c>
      <c r="B2489" s="13">
        <v>2635248.8667402053</v>
      </c>
      <c r="C2489" s="14">
        <f t="shared" si="1975"/>
        <v>9.4764710905395066E-3</v>
      </c>
      <c r="D2489" s="14">
        <f>B2489/MAX($B$13:B2489)-1</f>
        <v>-8.5424912785635465E-3</v>
      </c>
      <c r="L2489" s="12">
        <f t="shared" si="1985"/>
        <v>43021</v>
      </c>
      <c r="M2489" s="15">
        <v>74964710.565316543</v>
      </c>
      <c r="N2489" s="14">
        <f t="shared" si="1976"/>
        <v>-4.3946989071321774E-3</v>
      </c>
      <c r="O2489" s="14">
        <f>M2489/MAX(M$13:$M2489)-1</f>
        <v>-4.9278516019720664E-3</v>
      </c>
      <c r="V2489" s="12">
        <f t="shared" si="1986"/>
        <v>43021</v>
      </c>
      <c r="W2489" s="14">
        <f t="shared" si="1977"/>
        <v>9.4764710905395066E-3</v>
      </c>
      <c r="X2489" s="13">
        <f t="shared" si="1978"/>
        <v>279995.19209114695</v>
      </c>
      <c r="Y2489" s="14">
        <f t="shared" si="1979"/>
        <v>-4.3946989071321774E-3</v>
      </c>
      <c r="Z2489" s="13">
        <f t="shared" si="1980"/>
        <v>102224.60531634037</v>
      </c>
      <c r="AC2489" s="24">
        <f t="shared" si="1981"/>
        <v>382219.79740748729</v>
      </c>
      <c r="AD2489" s="18">
        <f>AC2489/MAX(AC$13:$AC2489)-1</f>
        <v>-4.3180084916449868E-4</v>
      </c>
      <c r="AE2489" s="18">
        <f t="shared" si="1982"/>
        <v>5.728906806754086E-3</v>
      </c>
      <c r="DM2489" s="12">
        <f t="shared" si="1987"/>
        <v>43021</v>
      </c>
      <c r="DN2489" s="15">
        <v>17087257.212282345</v>
      </c>
      <c r="DO2489" s="14">
        <f t="shared" si="1983"/>
        <v>1.2803982871607555E-3</v>
      </c>
      <c r="DP2489" s="14">
        <f>DN2489/MAX($DN$13:DN2489)-1</f>
        <v>0</v>
      </c>
    </row>
    <row r="2490" spans="1:120" x14ac:dyDescent="0.3">
      <c r="A2490" s="12">
        <f t="shared" si="1984"/>
        <v>43022</v>
      </c>
      <c r="B2490" s="13">
        <v>2635248.8667402053</v>
      </c>
      <c r="C2490" s="14">
        <f t="shared" si="1975"/>
        <v>0</v>
      </c>
      <c r="D2490" s="14">
        <f>B2490/MAX($B$13:B2490)-1</f>
        <v>-8.5424912785635465E-3</v>
      </c>
      <c r="L2490" s="12">
        <f t="shared" si="1985"/>
        <v>43022</v>
      </c>
      <c r="M2490" s="15">
        <v>74964710.565316543</v>
      </c>
      <c r="N2490" s="14">
        <f t="shared" si="1976"/>
        <v>0</v>
      </c>
      <c r="O2490" s="14">
        <f>M2490/MAX(M$13:$M2490)-1</f>
        <v>-4.9278516019720664E-3</v>
      </c>
      <c r="V2490" s="12">
        <f t="shared" si="1986"/>
        <v>43022</v>
      </c>
      <c r="W2490" s="14">
        <f t="shared" si="1977"/>
        <v>0</v>
      </c>
      <c r="X2490" s="13">
        <f t="shared" si="1978"/>
        <v>279995.19209114695</v>
      </c>
      <c r="Y2490" s="14">
        <f t="shared" si="1979"/>
        <v>0</v>
      </c>
      <c r="Z2490" s="13">
        <f t="shared" si="1980"/>
        <v>102224.60531634037</v>
      </c>
      <c r="AC2490" s="24">
        <f t="shared" si="1981"/>
        <v>382219.79740748729</v>
      </c>
      <c r="AD2490" s="18">
        <f>AC2490/MAX(AC$13:$AC2490)-1</f>
        <v>-4.3180084916449868E-4</v>
      </c>
      <c r="AE2490" s="18">
        <f t="shared" si="1982"/>
        <v>0</v>
      </c>
      <c r="DM2490" s="12">
        <f t="shared" si="1987"/>
        <v>43022</v>
      </c>
      <c r="DN2490" s="15">
        <v>17087257.212282345</v>
      </c>
      <c r="DO2490" s="14">
        <f t="shared" si="1983"/>
        <v>0</v>
      </c>
      <c r="DP2490" s="14">
        <f>DN2490/MAX($DN$13:DN2490)-1</f>
        <v>0</v>
      </c>
    </row>
    <row r="2491" spans="1:120" x14ac:dyDescent="0.3">
      <c r="A2491" s="12">
        <f t="shared" si="1984"/>
        <v>43023</v>
      </c>
      <c r="B2491" s="13">
        <v>2635248.8667402053</v>
      </c>
      <c r="C2491" s="14">
        <f t="shared" si="1975"/>
        <v>0</v>
      </c>
      <c r="D2491" s="14">
        <f>B2491/MAX($B$13:B2491)-1</f>
        <v>-8.5424912785635465E-3</v>
      </c>
      <c r="L2491" s="12">
        <f t="shared" si="1985"/>
        <v>43023</v>
      </c>
      <c r="M2491" s="15">
        <v>74964710.565316543</v>
      </c>
      <c r="N2491" s="14">
        <f t="shared" si="1976"/>
        <v>0</v>
      </c>
      <c r="O2491" s="14">
        <f>M2491/MAX(M$13:$M2491)-1</f>
        <v>-4.9278516019720664E-3</v>
      </c>
      <c r="V2491" s="12">
        <f t="shared" si="1986"/>
        <v>43023</v>
      </c>
      <c r="W2491" s="14">
        <f t="shared" si="1977"/>
        <v>0</v>
      </c>
      <c r="X2491" s="13">
        <f t="shared" si="1978"/>
        <v>279995.19209114695</v>
      </c>
      <c r="Y2491" s="14">
        <f t="shared" si="1979"/>
        <v>0</v>
      </c>
      <c r="Z2491" s="13">
        <f t="shared" si="1980"/>
        <v>102224.60531634037</v>
      </c>
      <c r="AC2491" s="24">
        <f t="shared" si="1981"/>
        <v>382219.79740748729</v>
      </c>
      <c r="AD2491" s="18">
        <f>AC2491/MAX(AC$13:$AC2491)-1</f>
        <v>-4.3180084916449868E-4</v>
      </c>
      <c r="AE2491" s="18">
        <f t="shared" si="1982"/>
        <v>0</v>
      </c>
      <c r="DM2491" s="12">
        <f t="shared" si="1987"/>
        <v>43023</v>
      </c>
      <c r="DN2491" s="15">
        <v>17087257.212282345</v>
      </c>
      <c r="DO2491" s="14">
        <f t="shared" si="1983"/>
        <v>0</v>
      </c>
      <c r="DP2491" s="14">
        <f>DN2491/MAX($DN$13:DN2491)-1</f>
        <v>0</v>
      </c>
    </row>
    <row r="2492" spans="1:120" x14ac:dyDescent="0.3">
      <c r="A2492" s="12">
        <f t="shared" si="1984"/>
        <v>43024</v>
      </c>
      <c r="B2492" s="13">
        <v>2639696.7058575423</v>
      </c>
      <c r="C2492" s="14">
        <f t="shared" si="1975"/>
        <v>1.6878250754506219E-3</v>
      </c>
      <c r="D2492" s="14">
        <f>B2492/MAX($B$13:B2492)-1</f>
        <v>-6.8690844340997259E-3</v>
      </c>
      <c r="L2492" s="12">
        <f t="shared" si="1985"/>
        <v>43024</v>
      </c>
      <c r="M2492" s="15">
        <v>74964710.565316543</v>
      </c>
      <c r="N2492" s="14">
        <f t="shared" si="1976"/>
        <v>0</v>
      </c>
      <c r="O2492" s="14">
        <f>M2492/MAX(M$13:$M2492)-1</f>
        <v>-4.9278516019720664E-3</v>
      </c>
      <c r="V2492" s="12">
        <f t="shared" si="1986"/>
        <v>43024</v>
      </c>
      <c r="W2492" s="14">
        <f t="shared" si="1977"/>
        <v>1.6878250754506219E-3</v>
      </c>
      <c r="X2492" s="13">
        <f t="shared" si="1978"/>
        <v>280467.77499736397</v>
      </c>
      <c r="Y2492" s="14">
        <f t="shared" si="1979"/>
        <v>0</v>
      </c>
      <c r="Z2492" s="13">
        <f t="shared" si="1980"/>
        <v>102224.60531634037</v>
      </c>
      <c r="AC2492" s="24">
        <f t="shared" si="1981"/>
        <v>382692.38031370437</v>
      </c>
      <c r="AD2492" s="18">
        <f>AC2492/MAX(AC$13:$AC2492)-1</f>
        <v>0</v>
      </c>
      <c r="AE2492" s="18">
        <f t="shared" si="1982"/>
        <v>1.236416610082669E-3</v>
      </c>
      <c r="DM2492" s="12">
        <f t="shared" si="1987"/>
        <v>43024</v>
      </c>
      <c r="DN2492" s="15">
        <v>17087257.212282345</v>
      </c>
      <c r="DO2492" s="14">
        <f t="shared" si="1983"/>
        <v>0</v>
      </c>
      <c r="DP2492" s="14">
        <f>DN2492/MAX($DN$13:DN2492)-1</f>
        <v>0</v>
      </c>
    </row>
    <row r="2493" spans="1:120" x14ac:dyDescent="0.3">
      <c r="A2493" s="12">
        <f t="shared" si="1984"/>
        <v>43025</v>
      </c>
      <c r="B2493" s="13">
        <v>2636111.5946439612</v>
      </c>
      <c r="C2493" s="14">
        <f t="shared" si="1975"/>
        <v>-1.3581527020227746E-3</v>
      </c>
      <c r="D2493" s="14">
        <f>B2493/MAX($B$13:B2493)-1</f>
        <v>-8.2179078705379993E-3</v>
      </c>
      <c r="L2493" s="12">
        <f t="shared" si="1985"/>
        <v>43025</v>
      </c>
      <c r="M2493" s="15">
        <v>75244781.285282269</v>
      </c>
      <c r="N2493" s="14">
        <f t="shared" si="1976"/>
        <v>3.7360341666590191E-3</v>
      </c>
      <c r="O2493" s="14">
        <f>M2493/MAX(M$13:$M2493)-1</f>
        <v>-1.2102280572662272E-3</v>
      </c>
      <c r="V2493" s="12">
        <f t="shared" si="1986"/>
        <v>43025</v>
      </c>
      <c r="W2493" s="14">
        <f t="shared" si="1977"/>
        <v>-1.3581527020227746E-3</v>
      </c>
      <c r="X2493" s="13">
        <f t="shared" si="1978"/>
        <v>280086.85693092097</v>
      </c>
      <c r="Y2493" s="14">
        <f t="shared" si="1979"/>
        <v>3.7360341666590191E-3</v>
      </c>
      <c r="Z2493" s="13">
        <f t="shared" si="1980"/>
        <v>102606.51993447545</v>
      </c>
      <c r="AC2493" s="24">
        <f t="shared" si="1981"/>
        <v>382693.37686539639</v>
      </c>
      <c r="AD2493" s="18">
        <f>AC2493/MAX(AC$13:$AC2493)-1</f>
        <v>0</v>
      </c>
      <c r="AE2493" s="18">
        <f t="shared" si="1982"/>
        <v>2.6040541785121718E-6</v>
      </c>
      <c r="DM2493" s="12">
        <f t="shared" si="1987"/>
        <v>43025</v>
      </c>
      <c r="DN2493" s="15">
        <v>17099367.690721437</v>
      </c>
      <c r="DO2493" s="14">
        <f t="shared" si="1983"/>
        <v>7.0874326339431803E-4</v>
      </c>
      <c r="DP2493" s="14">
        <f>DN2493/MAX($DN$13:DN2493)-1</f>
        <v>0</v>
      </c>
    </row>
    <row r="2494" spans="1:120" x14ac:dyDescent="0.3">
      <c r="A2494" s="12">
        <f t="shared" si="1984"/>
        <v>43026</v>
      </c>
      <c r="B2494" s="13">
        <v>2536028.8800567915</v>
      </c>
      <c r="C2494" s="14">
        <f t="shared" si="1975"/>
        <v>-3.7966038611763397E-2</v>
      </c>
      <c r="D2494" s="14">
        <f>B2494/MAX($B$13:B2494)-1</f>
        <v>-4.587194507478054E-2</v>
      </c>
      <c r="L2494" s="12">
        <f t="shared" si="1985"/>
        <v>43026</v>
      </c>
      <c r="M2494" s="15">
        <v>75917066.298198462</v>
      </c>
      <c r="N2494" s="14">
        <f t="shared" si="1976"/>
        <v>8.9346397375693609E-3</v>
      </c>
      <c r="O2494" s="14">
        <f>M2494/MAX(M$13:$M2494)-1</f>
        <v>0</v>
      </c>
      <c r="V2494" s="12">
        <f t="shared" si="1986"/>
        <v>43026</v>
      </c>
      <c r="W2494" s="14">
        <f t="shared" si="1977"/>
        <v>-3.7966038611763397E-2</v>
      </c>
      <c r="X2494" s="13">
        <f t="shared" si="1978"/>
        <v>269453.06850603415</v>
      </c>
      <c r="Y2494" s="14">
        <f t="shared" si="1979"/>
        <v>8.9346397375693609E-3</v>
      </c>
      <c r="Z2494" s="13">
        <f t="shared" si="1980"/>
        <v>103523.27222481572</v>
      </c>
      <c r="AC2494" s="24">
        <f t="shared" si="1981"/>
        <v>372976.34073084989</v>
      </c>
      <c r="AD2494" s="18">
        <f>AC2494/MAX(AC$13:$AC2494)-1</f>
        <v>-2.5391179262462815E-2</v>
      </c>
      <c r="AE2494" s="18">
        <f t="shared" si="1982"/>
        <v>-2.5391179262462815E-2</v>
      </c>
      <c r="DM2494" s="12">
        <f t="shared" si="1987"/>
        <v>43026</v>
      </c>
      <c r="DN2494" s="15">
        <v>17105857.538774047</v>
      </c>
      <c r="DO2494" s="14">
        <f t="shared" si="1983"/>
        <v>3.7953731213891118E-4</v>
      </c>
      <c r="DP2494" s="14">
        <f>DN2494/MAX($DN$13:DN2494)-1</f>
        <v>0</v>
      </c>
    </row>
    <row r="2495" spans="1:120" x14ac:dyDescent="0.3">
      <c r="A2495" s="12">
        <f t="shared" si="1984"/>
        <v>43027</v>
      </c>
      <c r="B2495" s="13">
        <v>2536028.8800567915</v>
      </c>
      <c r="C2495" s="14">
        <f t="shared" si="1975"/>
        <v>0</v>
      </c>
      <c r="D2495" s="14">
        <f>B2495/MAX($B$13:B2495)-1</f>
        <v>-4.587194507478054E-2</v>
      </c>
      <c r="L2495" s="12">
        <f t="shared" si="1985"/>
        <v>43027</v>
      </c>
      <c r="M2495" s="15">
        <v>75917066.298198462</v>
      </c>
      <c r="N2495" s="14">
        <f t="shared" si="1976"/>
        <v>0</v>
      </c>
      <c r="O2495" s="14">
        <f>M2495/MAX(M$13:$M2495)-1</f>
        <v>0</v>
      </c>
      <c r="V2495" s="12">
        <f t="shared" si="1986"/>
        <v>43027</v>
      </c>
      <c r="W2495" s="14">
        <f t="shared" si="1977"/>
        <v>0</v>
      </c>
      <c r="X2495" s="13">
        <f t="shared" si="1978"/>
        <v>269453.06850603415</v>
      </c>
      <c r="Y2495" s="14">
        <f t="shared" si="1979"/>
        <v>0</v>
      </c>
      <c r="Z2495" s="13">
        <f t="shared" si="1980"/>
        <v>103523.27222481572</v>
      </c>
      <c r="AC2495" s="24">
        <f t="shared" si="1981"/>
        <v>372976.34073084989</v>
      </c>
      <c r="AD2495" s="18">
        <f>AC2495/MAX(AC$13:$AC2495)-1</f>
        <v>-2.5391179262462815E-2</v>
      </c>
      <c r="AE2495" s="18">
        <f t="shared" si="1982"/>
        <v>0</v>
      </c>
      <c r="DM2495" s="12">
        <f t="shared" si="1987"/>
        <v>43027</v>
      </c>
      <c r="DN2495" s="15">
        <v>17105857.538774047</v>
      </c>
      <c r="DO2495" s="14">
        <f t="shared" si="1983"/>
        <v>0</v>
      </c>
      <c r="DP2495" s="14">
        <f>DN2495/MAX($DN$13:DN2495)-1</f>
        <v>0</v>
      </c>
    </row>
    <row r="2496" spans="1:120" x14ac:dyDescent="0.3">
      <c r="A2496" s="12">
        <f t="shared" si="1984"/>
        <v>43028</v>
      </c>
      <c r="B2496" s="13">
        <v>2536028.8800567915</v>
      </c>
      <c r="C2496" s="14">
        <f t="shared" si="1975"/>
        <v>0</v>
      </c>
      <c r="D2496" s="14">
        <f>B2496/MAX($B$13:B2496)-1</f>
        <v>-4.587194507478054E-2</v>
      </c>
      <c r="L2496" s="12">
        <f t="shared" si="1985"/>
        <v>43028</v>
      </c>
      <c r="M2496" s="15">
        <v>75917066.298198462</v>
      </c>
      <c r="N2496" s="14">
        <f t="shared" si="1976"/>
        <v>0</v>
      </c>
      <c r="O2496" s="14">
        <f>M2496/MAX(M$13:$M2496)-1</f>
        <v>0</v>
      </c>
      <c r="V2496" s="12">
        <f t="shared" si="1986"/>
        <v>43028</v>
      </c>
      <c r="W2496" s="14">
        <f t="shared" si="1977"/>
        <v>0</v>
      </c>
      <c r="X2496" s="13">
        <f t="shared" si="1978"/>
        <v>269453.06850603415</v>
      </c>
      <c r="Y2496" s="14">
        <f t="shared" si="1979"/>
        <v>0</v>
      </c>
      <c r="Z2496" s="13">
        <f t="shared" si="1980"/>
        <v>103523.27222481572</v>
      </c>
      <c r="AC2496" s="24">
        <f t="shared" si="1981"/>
        <v>372976.34073084989</v>
      </c>
      <c r="AD2496" s="18">
        <f>AC2496/MAX(AC$13:$AC2496)-1</f>
        <v>-2.5391179262462815E-2</v>
      </c>
      <c r="AE2496" s="18">
        <f t="shared" si="1982"/>
        <v>0</v>
      </c>
      <c r="DM2496" s="12">
        <f t="shared" si="1987"/>
        <v>43028</v>
      </c>
      <c r="DN2496" s="15">
        <v>17105857.538774047</v>
      </c>
      <c r="DO2496" s="14">
        <f t="shared" si="1983"/>
        <v>0</v>
      </c>
      <c r="DP2496" s="14">
        <f>DN2496/MAX($DN$13:DN2496)-1</f>
        <v>0</v>
      </c>
    </row>
    <row r="2497" spans="1:120" x14ac:dyDescent="0.3">
      <c r="A2497" s="12">
        <f t="shared" si="1984"/>
        <v>43029</v>
      </c>
      <c r="B2497" s="13">
        <v>2536028.8800567915</v>
      </c>
      <c r="C2497" s="14">
        <f t="shared" si="1975"/>
        <v>0</v>
      </c>
      <c r="D2497" s="14">
        <f>B2497/MAX($B$13:B2497)-1</f>
        <v>-4.587194507478054E-2</v>
      </c>
      <c r="L2497" s="12">
        <f t="shared" si="1985"/>
        <v>43029</v>
      </c>
      <c r="M2497" s="15">
        <v>75917066.298198462</v>
      </c>
      <c r="N2497" s="14">
        <f t="shared" si="1976"/>
        <v>0</v>
      </c>
      <c r="O2497" s="14">
        <f>M2497/MAX(M$13:$M2497)-1</f>
        <v>0</v>
      </c>
      <c r="V2497" s="12">
        <f t="shared" si="1986"/>
        <v>43029</v>
      </c>
      <c r="W2497" s="14">
        <f t="shared" si="1977"/>
        <v>0</v>
      </c>
      <c r="X2497" s="13">
        <f t="shared" si="1978"/>
        <v>269453.06850603415</v>
      </c>
      <c r="Y2497" s="14">
        <f t="shared" si="1979"/>
        <v>0</v>
      </c>
      <c r="Z2497" s="13">
        <f t="shared" si="1980"/>
        <v>103523.27222481572</v>
      </c>
      <c r="AC2497" s="24">
        <f t="shared" si="1981"/>
        <v>372976.34073084989</v>
      </c>
      <c r="AD2497" s="18">
        <f>AC2497/MAX(AC$13:$AC2497)-1</f>
        <v>-2.5391179262462815E-2</v>
      </c>
      <c r="AE2497" s="18">
        <f t="shared" si="1982"/>
        <v>0</v>
      </c>
      <c r="DM2497" s="12">
        <f t="shared" si="1987"/>
        <v>43029</v>
      </c>
      <c r="DN2497" s="15">
        <v>17105857.538774047</v>
      </c>
      <c r="DO2497" s="14">
        <f t="shared" si="1983"/>
        <v>0</v>
      </c>
      <c r="DP2497" s="14">
        <f>DN2497/MAX($DN$13:DN2497)-1</f>
        <v>0</v>
      </c>
    </row>
    <row r="2498" spans="1:120" x14ac:dyDescent="0.3">
      <c r="A2498" s="12">
        <f t="shared" si="1984"/>
        <v>43030</v>
      </c>
      <c r="B2498" s="13">
        <v>2536028.8800567915</v>
      </c>
      <c r="C2498" s="14">
        <f t="shared" si="1975"/>
        <v>0</v>
      </c>
      <c r="D2498" s="14">
        <f>B2498/MAX($B$13:B2498)-1</f>
        <v>-4.587194507478054E-2</v>
      </c>
      <c r="L2498" s="12">
        <f t="shared" si="1985"/>
        <v>43030</v>
      </c>
      <c r="M2498" s="15">
        <v>75917066.298198462</v>
      </c>
      <c r="N2498" s="14">
        <f t="shared" si="1976"/>
        <v>0</v>
      </c>
      <c r="O2498" s="14">
        <f>M2498/MAX(M$13:$M2498)-1</f>
        <v>0</v>
      </c>
      <c r="V2498" s="12">
        <f t="shared" si="1986"/>
        <v>43030</v>
      </c>
      <c r="W2498" s="14">
        <f t="shared" si="1977"/>
        <v>0</v>
      </c>
      <c r="X2498" s="13">
        <f t="shared" si="1978"/>
        <v>269453.06850603415</v>
      </c>
      <c r="Y2498" s="14">
        <f t="shared" si="1979"/>
        <v>0</v>
      </c>
      <c r="Z2498" s="13">
        <f t="shared" si="1980"/>
        <v>103523.27222481572</v>
      </c>
      <c r="AC2498" s="24">
        <f t="shared" si="1981"/>
        <v>372976.34073084989</v>
      </c>
      <c r="AD2498" s="18">
        <f>AC2498/MAX(AC$13:$AC2498)-1</f>
        <v>-2.5391179262462815E-2</v>
      </c>
      <c r="AE2498" s="18">
        <f t="shared" si="1982"/>
        <v>0</v>
      </c>
      <c r="DM2498" s="12">
        <f t="shared" si="1987"/>
        <v>43030</v>
      </c>
      <c r="DN2498" s="15">
        <v>17105857.538774047</v>
      </c>
      <c r="DO2498" s="14">
        <f t="shared" si="1983"/>
        <v>0</v>
      </c>
      <c r="DP2498" s="14">
        <f>DN2498/MAX($DN$13:DN2498)-1</f>
        <v>0</v>
      </c>
    </row>
    <row r="2499" spans="1:120" x14ac:dyDescent="0.3">
      <c r="A2499" s="12">
        <f t="shared" si="1984"/>
        <v>43031</v>
      </c>
      <c r="B2499" s="13">
        <v>2540371.3452717923</v>
      </c>
      <c r="C2499" s="14">
        <f t="shared" si="1975"/>
        <v>1.7123090549755471E-3</v>
      </c>
      <c r="D2499" s="14">
        <f>B2499/MAX($B$13:B2499)-1</f>
        <v>-4.4238182966725881E-2</v>
      </c>
      <c r="L2499" s="12">
        <f t="shared" si="1985"/>
        <v>43031</v>
      </c>
      <c r="M2499" s="15">
        <v>76621540.412962124</v>
      </c>
      <c r="N2499" s="14">
        <f t="shared" si="1976"/>
        <v>9.279522367164672E-3</v>
      </c>
      <c r="O2499" s="14">
        <f>M2499/MAX(M$13:$M2499)-1</f>
        <v>0</v>
      </c>
      <c r="V2499" s="12">
        <f t="shared" si="1986"/>
        <v>43031</v>
      </c>
      <c r="W2499" s="14">
        <f t="shared" si="1977"/>
        <v>1.7123090549755471E-3</v>
      </c>
      <c r="X2499" s="13">
        <f t="shared" si="1978"/>
        <v>269914.45543512795</v>
      </c>
      <c r="Y2499" s="14">
        <f t="shared" si="1979"/>
        <v>9.279522367164672E-3</v>
      </c>
      <c r="Z2499" s="13">
        <f t="shared" si="1980"/>
        <v>104483.91874494798</v>
      </c>
      <c r="AC2499" s="24">
        <f t="shared" si="1981"/>
        <v>374398.37418007595</v>
      </c>
      <c r="AD2499" s="18">
        <f>AC2499/MAX(AC$13:$AC2499)-1</f>
        <v>-2.1675323344406916E-2</v>
      </c>
      <c r="AE2499" s="18">
        <f t="shared" si="1982"/>
        <v>3.812663951926698E-3</v>
      </c>
      <c r="DM2499" s="12">
        <f t="shared" si="1987"/>
        <v>43031</v>
      </c>
      <c r="DN2499" s="15">
        <v>17151529.062362816</v>
      </c>
      <c r="DO2499" s="14">
        <f t="shared" si="1983"/>
        <v>2.6699347568659437E-3</v>
      </c>
      <c r="DP2499" s="14">
        <f>DN2499/MAX($DN$13:DN2499)-1</f>
        <v>0</v>
      </c>
    </row>
    <row r="2500" spans="1:120" x14ac:dyDescent="0.3">
      <c r="A2500" s="12">
        <f t="shared" si="1984"/>
        <v>43032</v>
      </c>
      <c r="B2500" s="13">
        <v>2554867.0889533074</v>
      </c>
      <c r="C2500" s="14">
        <f t="shared" si="1975"/>
        <v>5.7061514681682191E-3</v>
      </c>
      <c r="D2500" s="14">
        <f>B2500/MAX($B$13:B2500)-1</f>
        <v>-3.8784461271242354E-2</v>
      </c>
      <c r="L2500" s="12">
        <f t="shared" si="1985"/>
        <v>43032</v>
      </c>
      <c r="M2500" s="15">
        <v>76629343.046982333</v>
      </c>
      <c r="N2500" s="14">
        <f t="shared" si="1976"/>
        <v>1.0183342671199469E-4</v>
      </c>
      <c r="O2500" s="14">
        <f>M2500/MAX(M$13:$M2500)-1</f>
        <v>0</v>
      </c>
      <c r="V2500" s="12">
        <f t="shared" si="1986"/>
        <v>43032</v>
      </c>
      <c r="W2500" s="14">
        <f t="shared" si="1977"/>
        <v>5.7061514681682191E-3</v>
      </c>
      <c r="X2500" s="13">
        <f t="shared" si="1978"/>
        <v>271454.62820128893</v>
      </c>
      <c r="Y2500" s="14">
        <f t="shared" si="1979"/>
        <v>1.0183342671199469E-4</v>
      </c>
      <c r="Z2500" s="13">
        <f t="shared" si="1980"/>
        <v>104494.55870043008</v>
      </c>
      <c r="AC2500" s="24">
        <f t="shared" si="1981"/>
        <v>375949.18690171902</v>
      </c>
      <c r="AD2500" s="18">
        <f>AC2500/MAX(AC$13:$AC2500)-1</f>
        <v>-1.762295971495087E-2</v>
      </c>
      <c r="AE2500" s="18">
        <f t="shared" si="1982"/>
        <v>4.1421459829769081E-3</v>
      </c>
      <c r="DM2500" s="12">
        <f t="shared" si="1987"/>
        <v>43032</v>
      </c>
      <c r="DN2500" s="15">
        <v>17153519.248687841</v>
      </c>
      <c r="DO2500" s="14">
        <f t="shared" si="1983"/>
        <v>1.1603550434413634E-4</v>
      </c>
      <c r="DP2500" s="14">
        <f>DN2500/MAX($DN$13:DN2500)-1</f>
        <v>0</v>
      </c>
    </row>
    <row r="2501" spans="1:120" x14ac:dyDescent="0.3">
      <c r="A2501" s="12">
        <f t="shared" si="1984"/>
        <v>43033</v>
      </c>
      <c r="B2501" s="13">
        <v>2332759.7688782015</v>
      </c>
      <c r="C2501" s="14">
        <f t="shared" si="1975"/>
        <v>-8.6934980310893639E-2</v>
      </c>
      <c r="D2501" s="14">
        <f>B2501/MAX($B$13:B2501)-1</f>
        <v>-0.12234771520515186</v>
      </c>
      <c r="L2501" s="12">
        <f t="shared" si="1985"/>
        <v>43033</v>
      </c>
      <c r="M2501" s="15">
        <v>77496368.88979581</v>
      </c>
      <c r="N2501" s="14">
        <f t="shared" si="1976"/>
        <v>1.1314540988324628E-2</v>
      </c>
      <c r="O2501" s="14">
        <f>M2501/MAX(M$13:$M2501)-1</f>
        <v>0</v>
      </c>
      <c r="V2501" s="12">
        <f t="shared" si="1986"/>
        <v>43033</v>
      </c>
      <c r="W2501" s="14">
        <f t="shared" si="1977"/>
        <v>-8.6934980310893639E-2</v>
      </c>
      <c r="X2501" s="13">
        <f t="shared" si="1978"/>
        <v>247855.72544330891</v>
      </c>
      <c r="Y2501" s="14">
        <f t="shared" si="1979"/>
        <v>1.1314540988324628E-2</v>
      </c>
      <c r="Z2501" s="13">
        <f t="shared" si="1980"/>
        <v>105676.86666790298</v>
      </c>
      <c r="AC2501" s="24">
        <f t="shared" si="1981"/>
        <v>353532.59211121191</v>
      </c>
      <c r="AD2501" s="18">
        <f>AC2501/MAX(AC$13:$AC2501)-1</f>
        <v>-7.6198822652844389E-2</v>
      </c>
      <c r="AE2501" s="18">
        <f t="shared" si="1982"/>
        <v>-5.9626661185909868E-2</v>
      </c>
      <c r="DM2501" s="12">
        <f t="shared" si="1987"/>
        <v>43033</v>
      </c>
      <c r="DN2501" s="15">
        <v>17163939.104560383</v>
      </c>
      <c r="DO2501" s="14">
        <f t="shared" si="1983"/>
        <v>6.0744712041160831E-4</v>
      </c>
      <c r="DP2501" s="14">
        <f>DN2501/MAX($DN$13:DN2501)-1</f>
        <v>0</v>
      </c>
    </row>
    <row r="2502" spans="1:120" x14ac:dyDescent="0.3">
      <c r="A2502" s="12">
        <f t="shared" si="1984"/>
        <v>43034</v>
      </c>
      <c r="B2502" s="13">
        <v>2395486.6231285022</v>
      </c>
      <c r="C2502" s="14">
        <f t="shared" si="1975"/>
        <v>2.688954734523108E-2</v>
      </c>
      <c r="D2502" s="14">
        <f>B2502/MAX($B$13:B2502)-1</f>
        <v>-9.8748042540510617E-2</v>
      </c>
      <c r="L2502" s="12">
        <f t="shared" si="1985"/>
        <v>43034</v>
      </c>
      <c r="M2502" s="15">
        <v>78046528.395815298</v>
      </c>
      <c r="N2502" s="14">
        <f t="shared" si="1976"/>
        <v>7.0991649531586543E-3</v>
      </c>
      <c r="O2502" s="14">
        <f>M2502/MAX(M$13:$M2502)-1</f>
        <v>0</v>
      </c>
      <c r="V2502" s="12">
        <f t="shared" si="1986"/>
        <v>43034</v>
      </c>
      <c r="W2502" s="14">
        <f t="shared" si="1977"/>
        <v>2.688954734523108E-2</v>
      </c>
      <c r="X2502" s="13">
        <f t="shared" si="1978"/>
        <v>254520.45370740336</v>
      </c>
      <c r="Y2502" s="14">
        <f t="shared" si="1979"/>
        <v>7.0991649531586543E-3</v>
      </c>
      <c r="Z2502" s="13">
        <f t="shared" si="1980"/>
        <v>106427.08417611138</v>
      </c>
      <c r="AC2502" s="24">
        <f t="shared" si="1981"/>
        <v>360947.53788351477</v>
      </c>
      <c r="AD2502" s="18">
        <f>AC2502/MAX(AC$13:$AC2502)-1</f>
        <v>-5.6823139088529984E-2</v>
      </c>
      <c r="AE2502" s="18">
        <f t="shared" si="1982"/>
        <v>2.097386758041897E-2</v>
      </c>
      <c r="DM2502" s="12">
        <f t="shared" si="1987"/>
        <v>43034</v>
      </c>
      <c r="DN2502" s="15">
        <v>17198705.218847863</v>
      </c>
      <c r="DO2502" s="14">
        <f t="shared" si="1983"/>
        <v>2.0255323720090868E-3</v>
      </c>
      <c r="DP2502" s="14">
        <f>DN2502/MAX($DN$13:DN2502)-1</f>
        <v>0</v>
      </c>
    </row>
    <row r="2503" spans="1:120" x14ac:dyDescent="0.3">
      <c r="A2503" s="12">
        <f t="shared" si="1984"/>
        <v>43035</v>
      </c>
      <c r="B2503" s="13">
        <v>2395486.6231285022</v>
      </c>
      <c r="C2503" s="14">
        <f t="shared" si="1975"/>
        <v>0</v>
      </c>
      <c r="D2503" s="14">
        <f>B2503/MAX($B$13:B2503)-1</f>
        <v>-9.8748042540510617E-2</v>
      </c>
      <c r="L2503" s="12">
        <f t="shared" si="1985"/>
        <v>43035</v>
      </c>
      <c r="M2503" s="15">
        <v>78015249.730160713</v>
      </c>
      <c r="N2503" s="14">
        <f t="shared" si="1976"/>
        <v>-4.0076946787370726E-4</v>
      </c>
      <c r="O2503" s="14">
        <f>M2503/MAX(M$13:$M2503)-1</f>
        <v>-4.0076946787370726E-4</v>
      </c>
      <c r="V2503" s="12">
        <f t="shared" si="1986"/>
        <v>43035</v>
      </c>
      <c r="W2503" s="14">
        <f t="shared" si="1977"/>
        <v>0</v>
      </c>
      <c r="X2503" s="13">
        <f t="shared" si="1978"/>
        <v>254520.45370740336</v>
      </c>
      <c r="Y2503" s="14">
        <f t="shared" si="1979"/>
        <v>-4.0076946787370726E-4</v>
      </c>
      <c r="Z2503" s="13">
        <f t="shared" si="1980"/>
        <v>106384.43145021878</v>
      </c>
      <c r="AC2503" s="24">
        <f t="shared" si="1981"/>
        <v>360904.88515762216</v>
      </c>
      <c r="AD2503" s="18">
        <f>AC2503/MAX(AC$13:$AC2503)-1</f>
        <v>-5.6934593136263811E-2</v>
      </c>
      <c r="AE2503" s="18">
        <f t="shared" si="1982"/>
        <v>-1.1816876807835275E-4</v>
      </c>
      <c r="DM2503" s="12">
        <f t="shared" si="1987"/>
        <v>43035</v>
      </c>
      <c r="DN2503" s="15">
        <v>17187305.319825213</v>
      </c>
      <c r="DO2503" s="14">
        <f t="shared" si="1983"/>
        <v>-6.6283472375328056E-4</v>
      </c>
      <c r="DP2503" s="14">
        <f>DN2503/MAX($DN$13:DN2503)-1</f>
        <v>-6.6283472375328056E-4</v>
      </c>
    </row>
    <row r="2504" spans="1:120" x14ac:dyDescent="0.3">
      <c r="A2504" s="12">
        <f t="shared" si="1984"/>
        <v>43036</v>
      </c>
      <c r="B2504" s="13">
        <v>2395486.6231285022</v>
      </c>
      <c r="C2504" s="14">
        <f t="shared" si="1975"/>
        <v>0</v>
      </c>
      <c r="D2504" s="14">
        <f>B2504/MAX($B$13:B2504)-1</f>
        <v>-9.8748042540510617E-2</v>
      </c>
      <c r="L2504" s="12">
        <f t="shared" si="1985"/>
        <v>43036</v>
      </c>
      <c r="M2504" s="15">
        <v>78015249.730160713</v>
      </c>
      <c r="N2504" s="14">
        <f t="shared" si="1976"/>
        <v>0</v>
      </c>
      <c r="O2504" s="14">
        <f>M2504/MAX(M$13:$M2504)-1</f>
        <v>-4.0076946787370726E-4</v>
      </c>
      <c r="V2504" s="12">
        <f t="shared" si="1986"/>
        <v>43036</v>
      </c>
      <c r="W2504" s="14">
        <f t="shared" si="1977"/>
        <v>0</v>
      </c>
      <c r="X2504" s="13">
        <f t="shared" si="1978"/>
        <v>254520.45370740336</v>
      </c>
      <c r="Y2504" s="14">
        <f t="shared" si="1979"/>
        <v>0</v>
      </c>
      <c r="Z2504" s="13">
        <f t="shared" si="1980"/>
        <v>106384.43145021878</v>
      </c>
      <c r="AC2504" s="24">
        <f t="shared" si="1981"/>
        <v>360904.88515762216</v>
      </c>
      <c r="AD2504" s="18">
        <f>AC2504/MAX(AC$13:$AC2504)-1</f>
        <v>-5.6934593136263811E-2</v>
      </c>
      <c r="AE2504" s="18">
        <f t="shared" si="1982"/>
        <v>0</v>
      </c>
      <c r="DM2504" s="12">
        <f t="shared" si="1987"/>
        <v>43036</v>
      </c>
      <c r="DN2504" s="15">
        <v>17187305.319825213</v>
      </c>
      <c r="DO2504" s="14">
        <f t="shared" si="1983"/>
        <v>0</v>
      </c>
      <c r="DP2504" s="14">
        <f>DN2504/MAX($DN$13:DN2504)-1</f>
        <v>-6.6283472375328056E-4</v>
      </c>
    </row>
    <row r="2505" spans="1:120" x14ac:dyDescent="0.3">
      <c r="A2505" s="12">
        <f t="shared" si="1984"/>
        <v>43037</v>
      </c>
      <c r="B2505" s="13">
        <v>2395486.6231285022</v>
      </c>
      <c r="C2505" s="14">
        <f t="shared" si="1975"/>
        <v>0</v>
      </c>
      <c r="D2505" s="14">
        <f>B2505/MAX($B$13:B2505)-1</f>
        <v>-9.8748042540510617E-2</v>
      </c>
      <c r="L2505" s="12">
        <f t="shared" si="1985"/>
        <v>43037</v>
      </c>
      <c r="M2505" s="15">
        <v>78015249.730160713</v>
      </c>
      <c r="N2505" s="14">
        <f t="shared" si="1976"/>
        <v>0</v>
      </c>
      <c r="O2505" s="14">
        <f>M2505/MAX(M$13:$M2505)-1</f>
        <v>-4.0076946787370726E-4</v>
      </c>
      <c r="V2505" s="12">
        <f t="shared" si="1986"/>
        <v>43037</v>
      </c>
      <c r="W2505" s="14">
        <f t="shared" si="1977"/>
        <v>0</v>
      </c>
      <c r="X2505" s="13">
        <f t="shared" si="1978"/>
        <v>254520.45370740336</v>
      </c>
      <c r="Y2505" s="14">
        <f t="shared" si="1979"/>
        <v>0</v>
      </c>
      <c r="Z2505" s="13">
        <f t="shared" si="1980"/>
        <v>106384.43145021878</v>
      </c>
      <c r="AC2505" s="24">
        <f t="shared" si="1981"/>
        <v>360904.88515762216</v>
      </c>
      <c r="AD2505" s="18">
        <f>AC2505/MAX(AC$13:$AC2505)-1</f>
        <v>-5.6934593136263811E-2</v>
      </c>
      <c r="AE2505" s="18">
        <f t="shared" si="1982"/>
        <v>0</v>
      </c>
      <c r="DM2505" s="12">
        <f t="shared" si="1987"/>
        <v>43037</v>
      </c>
      <c r="DN2505" s="15">
        <v>17187305.319825213</v>
      </c>
      <c r="DO2505" s="14">
        <f t="shared" si="1983"/>
        <v>0</v>
      </c>
      <c r="DP2505" s="14">
        <f>DN2505/MAX($DN$13:DN2505)-1</f>
        <v>-6.6283472375328056E-4</v>
      </c>
    </row>
    <row r="2506" spans="1:120" x14ac:dyDescent="0.3">
      <c r="A2506" s="12">
        <f t="shared" si="1984"/>
        <v>43038</v>
      </c>
      <c r="B2506" s="13">
        <v>2419701.29278077</v>
      </c>
      <c r="C2506" s="14">
        <f t="shared" si="1975"/>
        <v>1.010845538375138E-2</v>
      </c>
      <c r="D2506" s="14">
        <f>B2506/MAX($B$13:B2506)-1</f>
        <v>-8.9637777339012681E-2</v>
      </c>
      <c r="L2506" s="12">
        <f t="shared" si="1985"/>
        <v>43038</v>
      </c>
      <c r="M2506" s="15">
        <v>78076626.137280703</v>
      </c>
      <c r="N2506" s="14">
        <f t="shared" si="1976"/>
        <v>7.8672320260819717E-4</v>
      </c>
      <c r="O2506" s="14">
        <f>M2506/MAX(M$13:$M2506)-1</f>
        <v>0</v>
      </c>
      <c r="V2506" s="12">
        <f t="shared" si="1986"/>
        <v>43038</v>
      </c>
      <c r="W2506" s="14">
        <f t="shared" si="1977"/>
        <v>1.010845538375138E-2</v>
      </c>
      <c r="X2506" s="13">
        <f t="shared" si="1978"/>
        <v>257093.26235795682</v>
      </c>
      <c r="Y2506" s="14">
        <f t="shared" si="1979"/>
        <v>7.8672320260819717E-4</v>
      </c>
      <c r="Z2506" s="13">
        <f t="shared" si="1980"/>
        <v>106468.12655083694</v>
      </c>
      <c r="AC2506" s="24">
        <f t="shared" si="1981"/>
        <v>363561.38890879374</v>
      </c>
      <c r="AD2506" s="18">
        <f>AC2506/MAX(AC$13:$AC2506)-1</f>
        <v>-4.9992994687577008E-2</v>
      </c>
      <c r="AE2506" s="18">
        <f t="shared" si="1982"/>
        <v>7.36067551430164E-3</v>
      </c>
      <c r="DM2506" s="12">
        <f t="shared" si="1987"/>
        <v>43038</v>
      </c>
      <c r="DN2506" s="15">
        <v>17181784.929730635</v>
      </c>
      <c r="DO2506" s="14">
        <f t="shared" si="1983"/>
        <v>-3.2118997084495948E-4</v>
      </c>
      <c r="DP2506" s="14">
        <f>DN2506/MAX($DN$13:DN2506)-1</f>
        <v>-9.8381179873274771E-4</v>
      </c>
    </row>
    <row r="2507" spans="1:120" x14ac:dyDescent="0.3">
      <c r="A2507" s="12">
        <f t="shared" si="1984"/>
        <v>43039</v>
      </c>
      <c r="B2507" s="13">
        <v>2423252.6011053747</v>
      </c>
      <c r="C2507" s="14">
        <f t="shared" si="1975"/>
        <v>1.4676639365363009E-3</v>
      </c>
      <c r="D2507" s="14">
        <f>B2507/MAX($B$13:B2507)-1</f>
        <v>-8.8301671535628068E-2</v>
      </c>
      <c r="L2507" s="12">
        <f t="shared" si="1985"/>
        <v>43039</v>
      </c>
      <c r="M2507" s="15">
        <v>78430472.190829068</v>
      </c>
      <c r="N2507" s="14">
        <f t="shared" si="1976"/>
        <v>4.5320356559235275E-3</v>
      </c>
      <c r="O2507" s="14">
        <f>M2507/MAX(M$13:$M2507)-1</f>
        <v>0</v>
      </c>
      <c r="V2507" s="12">
        <f t="shared" si="1986"/>
        <v>43039</v>
      </c>
      <c r="W2507" s="14">
        <f t="shared" si="1977"/>
        <v>1.4676639365363009E-3</v>
      </c>
      <c r="X2507" s="13">
        <f t="shared" si="1978"/>
        <v>257470.58886744606</v>
      </c>
      <c r="Y2507" s="14">
        <f t="shared" si="1979"/>
        <v>4.5320356559235275E-3</v>
      </c>
      <c r="Z2507" s="13">
        <f t="shared" si="1980"/>
        <v>106950.6438965847</v>
      </c>
      <c r="AC2507" s="24">
        <f t="shared" si="1981"/>
        <v>364421.23276403075</v>
      </c>
      <c r="AD2507" s="18">
        <f>AC2507/MAX(AC$13:$AC2507)-1</f>
        <v>-4.7746172800352538E-2</v>
      </c>
      <c r="AE2507" s="18">
        <f t="shared" si="1982"/>
        <v>2.3650582307923607E-3</v>
      </c>
      <c r="DM2507" s="12">
        <f t="shared" si="1987"/>
        <v>43039</v>
      </c>
      <c r="DN2507" s="15">
        <v>17181057.850263409</v>
      </c>
      <c r="DO2507" s="14">
        <f t="shared" si="1983"/>
        <v>-4.2316876284975713E-5</v>
      </c>
      <c r="DP2507" s="14">
        <f>DN2507/MAX($DN$13:DN2507)-1</f>
        <v>-1.0260870431754165E-3</v>
      </c>
    </row>
    <row r="2508" spans="1:120" x14ac:dyDescent="0.3">
      <c r="A2508" s="12">
        <f t="shared" si="1984"/>
        <v>43040</v>
      </c>
      <c r="B2508" s="13">
        <v>2446348.5299746022</v>
      </c>
      <c r="C2508" s="14">
        <f t="shared" si="1975"/>
        <v>9.530962169891799E-3</v>
      </c>
      <c r="D2508" s="14">
        <f>B2508/MAX($B$13:B2508)-1</f>
        <v>-7.9612309256680502E-2</v>
      </c>
      <c r="L2508" s="12">
        <f t="shared" si="1985"/>
        <v>43040</v>
      </c>
      <c r="M2508" s="15">
        <v>77319911.791333944</v>
      </c>
      <c r="N2508" s="14">
        <f t="shared" si="1976"/>
        <v>-1.4159807642022404E-2</v>
      </c>
      <c r="O2508" s="14">
        <f>M2508/MAX(M$13:$M2508)-1</f>
        <v>-1.4159807642022404E-2</v>
      </c>
      <c r="V2508" s="12">
        <f t="shared" si="1986"/>
        <v>43040</v>
      </c>
      <c r="W2508" s="14">
        <f t="shared" si="1977"/>
        <v>9.530962169891799E-3</v>
      </c>
      <c r="X2508" s="13">
        <f t="shared" si="1978"/>
        <v>259924.53130980144</v>
      </c>
      <c r="Y2508" s="14">
        <f t="shared" si="1979"/>
        <v>-1.4159807642022404E-2</v>
      </c>
      <c r="Z2508" s="13">
        <f t="shared" si="1980"/>
        <v>105436.24335181863</v>
      </c>
      <c r="AC2508" s="24">
        <f t="shared" si="1981"/>
        <v>365360.77466162009</v>
      </c>
      <c r="AD2508" s="18">
        <f>AC2508/MAX(AC$13:$AC2508)-1</f>
        <v>-4.5291095303885198E-2</v>
      </c>
      <c r="AE2508" s="18">
        <f t="shared" si="1982"/>
        <v>2.5781755098712722E-3</v>
      </c>
      <c r="DM2508" s="12">
        <f t="shared" si="1987"/>
        <v>43040</v>
      </c>
      <c r="DN2508" s="15">
        <v>17145201.790737502</v>
      </c>
      <c r="DO2508" s="14">
        <f t="shared" si="1983"/>
        <v>-2.0869529593812164E-3</v>
      </c>
      <c r="DP2508" s="14">
        <f>DN2508/MAX($DN$13:DN2508)-1</f>
        <v>-3.1108986071652911E-3</v>
      </c>
    </row>
    <row r="2509" spans="1:120" x14ac:dyDescent="0.3">
      <c r="A2509" s="12">
        <f t="shared" si="1984"/>
        <v>43041</v>
      </c>
      <c r="B2509" s="13">
        <v>2442725.4914852064</v>
      </c>
      <c r="C2509" s="14">
        <f t="shared" si="1975"/>
        <v>-1.480998494287844E-3</v>
      </c>
      <c r="D2509" s="14">
        <f>B2509/MAX($B$13:B2509)-1</f>
        <v>-8.0975402040832423E-2</v>
      </c>
      <c r="L2509" s="12">
        <f t="shared" si="1985"/>
        <v>43041</v>
      </c>
      <c r="M2509" s="15">
        <v>77625630.144148305</v>
      </c>
      <c r="N2509" s="14">
        <f t="shared" si="1976"/>
        <v>3.9539407861639564E-3</v>
      </c>
      <c r="O2509" s="14">
        <f>M2509/MAX(M$13:$M2509)-1</f>
        <v>-1.0261853896818329E-2</v>
      </c>
      <c r="V2509" s="12">
        <f t="shared" si="1986"/>
        <v>43041</v>
      </c>
      <c r="W2509" s="14">
        <f t="shared" si="1977"/>
        <v>-1.480998494287844E-3</v>
      </c>
      <c r="X2509" s="13">
        <f t="shared" si="1978"/>
        <v>259539.58347030316</v>
      </c>
      <c r="Y2509" s="14">
        <f t="shared" si="1979"/>
        <v>3.9539407861639564E-3</v>
      </c>
      <c r="Z2509" s="13">
        <f t="shared" si="1980"/>
        <v>105853.13201474729</v>
      </c>
      <c r="AC2509" s="24">
        <f t="shared" si="1981"/>
        <v>365392.71548505046</v>
      </c>
      <c r="AD2509" s="18">
        <f>AC2509/MAX(AC$13:$AC2509)-1</f>
        <v>-4.5207632078856252E-2</v>
      </c>
      <c r="AE2509" s="18">
        <f t="shared" si="1982"/>
        <v>8.7422694622807384E-5</v>
      </c>
      <c r="DM2509" s="12">
        <f t="shared" si="1987"/>
        <v>43041</v>
      </c>
      <c r="DN2509" s="15">
        <v>17127565.350611068</v>
      </c>
      <c r="DO2509" s="14">
        <f t="shared" si="1983"/>
        <v>-1.0286516508637433E-3</v>
      </c>
      <c r="DP2509" s="14">
        <f>DN2509/MAX($DN$13:DN2509)-1</f>
        <v>-4.1363502270411745E-3</v>
      </c>
    </row>
    <row r="2510" spans="1:120" x14ac:dyDescent="0.3">
      <c r="A2510" s="12">
        <f t="shared" si="1984"/>
        <v>43042</v>
      </c>
      <c r="B2510" s="13">
        <v>2453146.7659922694</v>
      </c>
      <c r="C2510" s="14">
        <f t="shared" ref="C2510:C2573" si="1988">B2510/B2509-1</f>
        <v>4.2662487223346091E-3</v>
      </c>
      <c r="D2510" s="14">
        <f>B2510/MAX($B$13:B2510)-1</f>
        <v>-7.7054614523995091E-2</v>
      </c>
      <c r="L2510" s="12">
        <f t="shared" si="1985"/>
        <v>43042</v>
      </c>
      <c r="M2510" s="15">
        <v>77934693.465081543</v>
      </c>
      <c r="N2510" s="14">
        <f t="shared" si="1976"/>
        <v>3.9814597364209448E-3</v>
      </c>
      <c r="O2510" s="14">
        <f>M2510/MAX(M$13:$M2510)-1</f>
        <v>-6.3212513185085806E-3</v>
      </c>
      <c r="V2510" s="12">
        <f t="shared" si="1986"/>
        <v>43042</v>
      </c>
      <c r="W2510" s="14">
        <f t="shared" si="1977"/>
        <v>4.2662487223346091E-3</v>
      </c>
      <c r="X2510" s="13">
        <f t="shared" si="1978"/>
        <v>260646.8438866786</v>
      </c>
      <c r="Y2510" s="14">
        <f t="shared" si="1979"/>
        <v>3.9814597364209448E-3</v>
      </c>
      <c r="Z2510" s="13">
        <f t="shared" si="1980"/>
        <v>106274.58199783806</v>
      </c>
      <c r="AC2510" s="24">
        <f t="shared" si="1981"/>
        <v>366921.42588451668</v>
      </c>
      <c r="AD2510" s="18">
        <f>AC2510/MAX(AC$13:$AC2510)-1</f>
        <v>-4.1213023099762602E-2</v>
      </c>
      <c r="AE2510" s="18">
        <f t="shared" si="1982"/>
        <v>4.1837462398146563E-3</v>
      </c>
      <c r="DM2510" s="12">
        <f t="shared" si="1987"/>
        <v>43042</v>
      </c>
      <c r="DN2510" s="15">
        <v>17137389.448991422</v>
      </c>
      <c r="DO2510" s="14">
        <f t="shared" si="1983"/>
        <v>5.7358405466567675E-4</v>
      </c>
      <c r="DP2510" s="14">
        <f>DN2510/MAX($DN$13:DN2510)-1</f>
        <v>-3.5651387169103321E-3</v>
      </c>
    </row>
    <row r="2511" spans="1:120" x14ac:dyDescent="0.3">
      <c r="A2511" s="12">
        <f t="shared" si="1984"/>
        <v>43043</v>
      </c>
      <c r="B2511" s="13">
        <v>2453146.7659922694</v>
      </c>
      <c r="C2511" s="14">
        <f t="shared" si="1988"/>
        <v>0</v>
      </c>
      <c r="D2511" s="14">
        <f>B2511/MAX($B$13:B2511)-1</f>
        <v>-7.7054614523995091E-2</v>
      </c>
      <c r="L2511" s="12">
        <f t="shared" si="1985"/>
        <v>43043</v>
      </c>
      <c r="M2511" s="15">
        <v>77934693.465081543</v>
      </c>
      <c r="N2511" s="14">
        <f t="shared" ref="N2511:N2574" si="1989">M2511/M2510-1</f>
        <v>0</v>
      </c>
      <c r="O2511" s="14">
        <f>M2511/MAX(M$13:$M2511)-1</f>
        <v>-6.3212513185085806E-3</v>
      </c>
      <c r="V2511" s="12">
        <f t="shared" si="1986"/>
        <v>43043</v>
      </c>
      <c r="W2511" s="14">
        <f t="shared" ref="W2511:W2574" si="1990">VLOOKUP(V2511,$A$13:$C$4210,3,FALSE)</f>
        <v>0</v>
      </c>
      <c r="X2511" s="13">
        <f t="shared" ref="X2511:X2574" si="1991">X2510*(1+W2511)</f>
        <v>260646.8438866786</v>
      </c>
      <c r="Y2511" s="14">
        <f t="shared" ref="Y2511:Y2574" si="1992">VLOOKUP(V2511,$L$13:$N$4210,3,FALSE)</f>
        <v>0</v>
      </c>
      <c r="Z2511" s="13">
        <f t="shared" ref="Z2511:Z2574" si="1993">Z2510*(Y2511+1)</f>
        <v>106274.58199783806</v>
      </c>
      <c r="AC2511" s="24">
        <f t="shared" ref="AC2511:AC2574" si="1994">AB2511+Z2511+X2511</f>
        <v>366921.42588451668</v>
      </c>
      <c r="AD2511" s="18">
        <f>AC2511/MAX(AC$13:$AC2511)-1</f>
        <v>-4.1213023099762602E-2</v>
      </c>
      <c r="AE2511" s="18">
        <f t="shared" ref="AE2511:AE2574" si="1995">AC2511/AC2510-1</f>
        <v>0</v>
      </c>
      <c r="DM2511" s="12">
        <f t="shared" si="1987"/>
        <v>43043</v>
      </c>
      <c r="DN2511" s="15">
        <v>17137389.448991422</v>
      </c>
      <c r="DO2511" s="14">
        <f t="shared" ref="DO2511:DO2574" si="1996">DN2511/DN2510-1</f>
        <v>0</v>
      </c>
      <c r="DP2511" s="14">
        <f>DN2511/MAX($DN$13:DN2511)-1</f>
        <v>-3.5651387169103321E-3</v>
      </c>
    </row>
    <row r="2512" spans="1:120" x14ac:dyDescent="0.3">
      <c r="A2512" s="12">
        <f t="shared" ref="A2512:A2575" si="1997">A2511+1</f>
        <v>43044</v>
      </c>
      <c r="B2512" s="13">
        <v>2453146.7659922694</v>
      </c>
      <c r="C2512" s="14">
        <f t="shared" si="1988"/>
        <v>0</v>
      </c>
      <c r="D2512" s="14">
        <f>B2512/MAX($B$13:B2512)-1</f>
        <v>-7.7054614523995091E-2</v>
      </c>
      <c r="L2512" s="12">
        <f t="shared" ref="L2512:L2575" si="1998">L2511+1</f>
        <v>43044</v>
      </c>
      <c r="M2512" s="15">
        <v>77934693.465081543</v>
      </c>
      <c r="N2512" s="14">
        <f t="shared" si="1989"/>
        <v>0</v>
      </c>
      <c r="O2512" s="14">
        <f>M2512/MAX(M$13:$M2512)-1</f>
        <v>-6.3212513185085806E-3</v>
      </c>
      <c r="V2512" s="12">
        <f t="shared" ref="V2512:V2575" si="1999">V2511+1</f>
        <v>43044</v>
      </c>
      <c r="W2512" s="14">
        <f t="shared" si="1990"/>
        <v>0</v>
      </c>
      <c r="X2512" s="13">
        <f t="shared" si="1991"/>
        <v>260646.8438866786</v>
      </c>
      <c r="Y2512" s="14">
        <f t="shared" si="1992"/>
        <v>0</v>
      </c>
      <c r="Z2512" s="13">
        <f t="shared" si="1993"/>
        <v>106274.58199783806</v>
      </c>
      <c r="AC2512" s="24">
        <f t="shared" si="1994"/>
        <v>366921.42588451668</v>
      </c>
      <c r="AD2512" s="18">
        <f>AC2512/MAX(AC$13:$AC2512)-1</f>
        <v>-4.1213023099762602E-2</v>
      </c>
      <c r="AE2512" s="18">
        <f t="shared" si="1995"/>
        <v>0</v>
      </c>
      <c r="DM2512" s="12">
        <f t="shared" ref="DM2512:DM2575" si="2000">DM2511+1</f>
        <v>43044</v>
      </c>
      <c r="DN2512" s="15">
        <v>17137389.448991422</v>
      </c>
      <c r="DO2512" s="14">
        <f t="shared" si="1996"/>
        <v>0</v>
      </c>
      <c r="DP2512" s="14">
        <f>DN2512/MAX($DN$13:DN2512)-1</f>
        <v>-3.5651387169103321E-3</v>
      </c>
    </row>
    <row r="2513" spans="1:120" x14ac:dyDescent="0.3">
      <c r="A2513" s="12">
        <f t="shared" si="1997"/>
        <v>43045</v>
      </c>
      <c r="B2513" s="13">
        <v>2452811.4300949229</v>
      </c>
      <c r="C2513" s="14">
        <f t="shared" si="1988"/>
        <v>-1.3669622298806416E-4</v>
      </c>
      <c r="D2513" s="14">
        <f>B2513/MAX($B$13:B2513)-1</f>
        <v>-7.7180777672213874E-2</v>
      </c>
      <c r="L2513" s="12">
        <f t="shared" si="1998"/>
        <v>43045</v>
      </c>
      <c r="M2513" s="15">
        <v>77506506.347355694</v>
      </c>
      <c r="N2513" s="14">
        <f t="shared" si="1989"/>
        <v>-5.4941785062347925E-3</v>
      </c>
      <c r="O2513" s="14">
        <f>M2513/MAX(M$13:$M2513)-1</f>
        <v>-1.1780699741616663E-2</v>
      </c>
      <c r="V2513" s="12">
        <f t="shared" si="1999"/>
        <v>43045</v>
      </c>
      <c r="W2513" s="14">
        <f t="shared" si="1990"/>
        <v>-1.3669622298806416E-4</v>
      </c>
      <c r="X2513" s="13">
        <f t="shared" si="1991"/>
        <v>260611.21444758555</v>
      </c>
      <c r="Y2513" s="14">
        <f t="shared" si="1992"/>
        <v>-5.4941785062347925E-3</v>
      </c>
      <c r="Z2513" s="13">
        <f t="shared" si="1993"/>
        <v>105690.69047366646</v>
      </c>
      <c r="AC2513" s="24">
        <f t="shared" si="1994"/>
        <v>366301.90492125199</v>
      </c>
      <c r="AD2513" s="18">
        <f>AC2513/MAX(AC$13:$AC2513)-1</f>
        <v>-4.2831867325233919E-2</v>
      </c>
      <c r="AE2513" s="18">
        <f t="shared" si="1995"/>
        <v>-1.6884295098636981E-3</v>
      </c>
      <c r="DM2513" s="12">
        <f t="shared" si="2000"/>
        <v>43045</v>
      </c>
      <c r="DN2513" s="15">
        <v>17109832.152687699</v>
      </c>
      <c r="DO2513" s="14">
        <f t="shared" si="1996"/>
        <v>-1.6080218276970371E-3</v>
      </c>
      <c r="DP2513" s="14">
        <f>DN2513/MAX($DN$13:DN2513)-1</f>
        <v>-5.1674277237317989E-3</v>
      </c>
    </row>
    <row r="2514" spans="1:120" x14ac:dyDescent="0.3">
      <c r="A2514" s="12">
        <f t="shared" si="1997"/>
        <v>43046</v>
      </c>
      <c r="B2514" s="13">
        <v>2442974.7376386574</v>
      </c>
      <c r="C2514" s="14">
        <f t="shared" si="1988"/>
        <v>-4.0103745178180494E-3</v>
      </c>
      <c r="D2514" s="14">
        <f>B2514/MAX($B$13:B2514)-1</f>
        <v>-8.0881628365989888E-2</v>
      </c>
      <c r="L2514" s="12">
        <f t="shared" si="1998"/>
        <v>43046</v>
      </c>
      <c r="M2514" s="15">
        <v>78216305.943507209</v>
      </c>
      <c r="N2514" s="14">
        <f t="shared" si="1989"/>
        <v>9.1579356314999139E-3</v>
      </c>
      <c r="O2514" s="14">
        <f>M2514/MAX(M$13:$M2514)-1</f>
        <v>-2.7306510000446593E-3</v>
      </c>
      <c r="V2514" s="12">
        <f t="shared" si="1999"/>
        <v>43046</v>
      </c>
      <c r="W2514" s="14">
        <f t="shared" si="1990"/>
        <v>-4.0103745178180494E-3</v>
      </c>
      <c r="X2514" s="13">
        <f t="shared" si="1991"/>
        <v>259566.06587410733</v>
      </c>
      <c r="Y2514" s="14">
        <f t="shared" si="1992"/>
        <v>9.1579356314999139E-3</v>
      </c>
      <c r="Z2514" s="13">
        <f t="shared" si="1993"/>
        <v>106658.59901387307</v>
      </c>
      <c r="AC2514" s="24">
        <f t="shared" si="1994"/>
        <v>366224.66488798038</v>
      </c>
      <c r="AD2514" s="18">
        <f>AC2514/MAX(AC$13:$AC2514)-1</f>
        <v>-4.303370001411988E-2</v>
      </c>
      <c r="AE2514" s="18">
        <f t="shared" si="1995"/>
        <v>-2.1086440510920124E-4</v>
      </c>
      <c r="DM2514" s="12">
        <f t="shared" si="2000"/>
        <v>43046</v>
      </c>
      <c r="DN2514" s="15">
        <v>17107874.947540581</v>
      </c>
      <c r="DO2514" s="14">
        <f t="shared" si="1996"/>
        <v>-1.1439066904050943E-4</v>
      </c>
      <c r="DP2514" s="14">
        <f>DN2514/MAX($DN$13:DN2514)-1</f>
        <v>-5.2812272872577726E-3</v>
      </c>
    </row>
    <row r="2515" spans="1:120" x14ac:dyDescent="0.3">
      <c r="A2515" s="12">
        <f t="shared" si="1997"/>
        <v>43047</v>
      </c>
      <c r="B2515" s="13">
        <v>2421382.2235892434</v>
      </c>
      <c r="C2515" s="14">
        <f t="shared" si="1988"/>
        <v>-8.8386153637778353E-3</v>
      </c>
      <c r="D2515" s="14">
        <f>B2515/MAX($B$13:B2515)-1</f>
        <v>-8.9005362126644672E-2</v>
      </c>
      <c r="L2515" s="12">
        <f t="shared" si="1998"/>
        <v>43047</v>
      </c>
      <c r="M2515" s="15">
        <v>77802256.446979001</v>
      </c>
      <c r="N2515" s="14">
        <f t="shared" si="1989"/>
        <v>-5.2936467854575175E-3</v>
      </c>
      <c r="O2515" s="14">
        <f>M2515/MAX(M$13:$M2515)-1</f>
        <v>-8.0098426836134884E-3</v>
      </c>
      <c r="V2515" s="12">
        <f t="shared" si="1999"/>
        <v>43047</v>
      </c>
      <c r="W2515" s="14">
        <f t="shared" si="1990"/>
        <v>-8.8386153637778353E-3</v>
      </c>
      <c r="X2515" s="13">
        <f t="shared" si="1991"/>
        <v>257271.86125635708</v>
      </c>
      <c r="Y2515" s="14">
        <f t="shared" si="1992"/>
        <v>-5.2936467854575175E-3</v>
      </c>
      <c r="Z2515" s="13">
        <f t="shared" si="1993"/>
        <v>106093.98606406187</v>
      </c>
      <c r="AC2515" s="24">
        <f t="shared" si="1994"/>
        <v>363365.84732041892</v>
      </c>
      <c r="AD2515" s="18">
        <f>AC2515/MAX(AC$13:$AC2515)-1</f>
        <v>-5.0503956204539957E-2</v>
      </c>
      <c r="AE2515" s="18">
        <f t="shared" si="1995"/>
        <v>-7.8061852235864482E-3</v>
      </c>
      <c r="DM2515" s="12">
        <f t="shared" si="2000"/>
        <v>43047</v>
      </c>
      <c r="DN2515" s="15">
        <v>17099451.26959667</v>
      </c>
      <c r="DO2515" s="14">
        <f t="shared" si="1996"/>
        <v>-4.9238599006251604E-4</v>
      </c>
      <c r="DP2515" s="14">
        <f>DN2515/MAX($DN$13:DN2515)-1</f>
        <v>-5.7710128749938194E-3</v>
      </c>
    </row>
    <row r="2516" spans="1:120" x14ac:dyDescent="0.3">
      <c r="A2516" s="12">
        <f t="shared" si="1997"/>
        <v>43048</v>
      </c>
      <c r="B2516" s="13">
        <v>2433685.8483818853</v>
      </c>
      <c r="C2516" s="14">
        <f t="shared" si="1988"/>
        <v>5.0812402407101054E-3</v>
      </c>
      <c r="D2516" s="14">
        <f>B2516/MAX($B$13:B2516)-1</f>
        <v>-8.4376379513611433E-2</v>
      </c>
      <c r="L2516" s="12">
        <f t="shared" si="1998"/>
        <v>43048</v>
      </c>
      <c r="M2516" s="15">
        <v>76746398.536972314</v>
      </c>
      <c r="N2516" s="14">
        <f t="shared" si="1989"/>
        <v>-1.3571044828580736E-2</v>
      </c>
      <c r="O2516" s="14">
        <f>M2516/MAX(M$13:$M2516)-1</f>
        <v>-2.1472185578065073E-2</v>
      </c>
      <c r="V2516" s="12">
        <f t="shared" si="1999"/>
        <v>43048</v>
      </c>
      <c r="W2516" s="14">
        <f t="shared" si="1990"/>
        <v>5.0812402407101054E-3</v>
      </c>
      <c r="X2516" s="13">
        <f t="shared" si="1991"/>
        <v>258579.12139057528</v>
      </c>
      <c r="Y2516" s="14">
        <f t="shared" si="1992"/>
        <v>-1.3571044828580736E-2</v>
      </c>
      <c r="Z2516" s="13">
        <f t="shared" si="1993"/>
        <v>104654.17982314367</v>
      </c>
      <c r="AC2516" s="24">
        <f t="shared" si="1994"/>
        <v>363233.30121371895</v>
      </c>
      <c r="AD2516" s="18">
        <f>AC2516/MAX(AC$13:$AC2516)-1</f>
        <v>-5.0850306872496698E-2</v>
      </c>
      <c r="AE2516" s="18">
        <f t="shared" si="1995"/>
        <v>-3.6477315542282618E-4</v>
      </c>
      <c r="DM2516" s="12">
        <f t="shared" si="2000"/>
        <v>43048</v>
      </c>
      <c r="DN2516" s="15">
        <v>17089782.777370166</v>
      </c>
      <c r="DO2516" s="14">
        <f t="shared" si="1996"/>
        <v>-5.6542704640438757E-4</v>
      </c>
      <c r="DP2516" s="14">
        <f>DN2516/MAX($DN$13:DN2516)-1</f>
        <v>-6.3331768346335249E-3</v>
      </c>
    </row>
    <row r="2517" spans="1:120" x14ac:dyDescent="0.3">
      <c r="A2517" s="12">
        <f t="shared" si="1997"/>
        <v>43049</v>
      </c>
      <c r="B2517" s="13">
        <v>2435249.7080450882</v>
      </c>
      <c r="C2517" s="14">
        <f t="shared" si="1988"/>
        <v>6.4258896202340487E-4</v>
      </c>
      <c r="D2517" s="14">
        <f>B2517/MAX($B$13:B2517)-1</f>
        <v>-8.3788009881718861E-2</v>
      </c>
      <c r="L2517" s="12">
        <f t="shared" si="1998"/>
        <v>43049</v>
      </c>
      <c r="M2517" s="15">
        <v>76349460.213124827</v>
      </c>
      <c r="N2517" s="14">
        <f t="shared" si="1989"/>
        <v>-5.1720775360717397E-3</v>
      </c>
      <c r="O2517" s="14">
        <f>M2517/MAX(M$13:$M2517)-1</f>
        <v>-2.6533207305458162E-2</v>
      </c>
      <c r="V2517" s="12">
        <f t="shared" si="1999"/>
        <v>43049</v>
      </c>
      <c r="W2517" s="14">
        <f t="shared" si="1990"/>
        <v>6.4258896202340487E-4</v>
      </c>
      <c r="X2517" s="13">
        <f t="shared" si="1991"/>
        <v>258745.28147979057</v>
      </c>
      <c r="Y2517" s="14">
        <f t="shared" si="1992"/>
        <v>-5.1720775360717397E-3</v>
      </c>
      <c r="Z2517" s="13">
        <f t="shared" si="1993"/>
        <v>104112.90029062437</v>
      </c>
      <c r="AC2517" s="24">
        <f t="shared" si="1994"/>
        <v>362858.18177041493</v>
      </c>
      <c r="AD2517" s="18">
        <f>AC2517/MAX(AC$13:$AC2517)-1</f>
        <v>-5.1830515744614059E-2</v>
      </c>
      <c r="AE2517" s="18">
        <f t="shared" si="1995"/>
        <v>-1.0327231618096899E-3</v>
      </c>
      <c r="DM2517" s="12">
        <f t="shared" si="2000"/>
        <v>43049</v>
      </c>
      <c r="DN2517" s="15">
        <v>17116898.919797368</v>
      </c>
      <c r="DO2517" s="14">
        <f t="shared" si="1996"/>
        <v>1.5866873663898939E-3</v>
      </c>
      <c r="DP2517" s="14">
        <f>DN2517/MAX($DN$13:DN2517)-1</f>
        <v>-4.7565382399161749E-3</v>
      </c>
    </row>
    <row r="2518" spans="1:120" x14ac:dyDescent="0.3">
      <c r="A2518" s="12">
        <f t="shared" si="1997"/>
        <v>43050</v>
      </c>
      <c r="B2518" s="13">
        <v>2435249.7080450882</v>
      </c>
      <c r="C2518" s="14">
        <f t="shared" si="1988"/>
        <v>0</v>
      </c>
      <c r="D2518" s="14">
        <f>B2518/MAX($B$13:B2518)-1</f>
        <v>-8.3788009881718861E-2</v>
      </c>
      <c r="L2518" s="12">
        <f t="shared" si="1998"/>
        <v>43050</v>
      </c>
      <c r="M2518" s="15">
        <v>76349460.213124827</v>
      </c>
      <c r="N2518" s="14">
        <f t="shared" si="1989"/>
        <v>0</v>
      </c>
      <c r="O2518" s="14">
        <f>M2518/MAX(M$13:$M2518)-1</f>
        <v>-2.6533207305458162E-2</v>
      </c>
      <c r="V2518" s="12">
        <f t="shared" si="1999"/>
        <v>43050</v>
      </c>
      <c r="W2518" s="14">
        <f t="shared" si="1990"/>
        <v>0</v>
      </c>
      <c r="X2518" s="13">
        <f t="shared" si="1991"/>
        <v>258745.28147979057</v>
      </c>
      <c r="Y2518" s="14">
        <f t="shared" si="1992"/>
        <v>0</v>
      </c>
      <c r="Z2518" s="13">
        <f t="shared" si="1993"/>
        <v>104112.90029062437</v>
      </c>
      <c r="AC2518" s="24">
        <f t="shared" si="1994"/>
        <v>362858.18177041493</v>
      </c>
      <c r="AD2518" s="18">
        <f>AC2518/MAX(AC$13:$AC2518)-1</f>
        <v>-5.1830515744614059E-2</v>
      </c>
      <c r="AE2518" s="18">
        <f t="shared" si="1995"/>
        <v>0</v>
      </c>
      <c r="DM2518" s="12">
        <f t="shared" si="2000"/>
        <v>43050</v>
      </c>
      <c r="DN2518" s="15">
        <v>17116898.919797368</v>
      </c>
      <c r="DO2518" s="14">
        <f t="shared" si="1996"/>
        <v>0</v>
      </c>
      <c r="DP2518" s="14">
        <f>DN2518/MAX($DN$13:DN2518)-1</f>
        <v>-4.7565382399161749E-3</v>
      </c>
    </row>
    <row r="2519" spans="1:120" x14ac:dyDescent="0.3">
      <c r="A2519" s="12">
        <f t="shared" si="1997"/>
        <v>43051</v>
      </c>
      <c r="B2519" s="13">
        <v>2435249.7080450882</v>
      </c>
      <c r="C2519" s="14">
        <f t="shared" si="1988"/>
        <v>0</v>
      </c>
      <c r="D2519" s="14">
        <f>B2519/MAX($B$13:B2519)-1</f>
        <v>-8.3788009881718861E-2</v>
      </c>
      <c r="L2519" s="12">
        <f t="shared" si="1998"/>
        <v>43051</v>
      </c>
      <c r="M2519" s="15">
        <v>76349460.213124827</v>
      </c>
      <c r="N2519" s="14">
        <f t="shared" si="1989"/>
        <v>0</v>
      </c>
      <c r="O2519" s="14">
        <f>M2519/MAX(M$13:$M2519)-1</f>
        <v>-2.6533207305458162E-2</v>
      </c>
      <c r="V2519" s="12">
        <f t="shared" si="1999"/>
        <v>43051</v>
      </c>
      <c r="W2519" s="14">
        <f t="shared" si="1990"/>
        <v>0</v>
      </c>
      <c r="X2519" s="13">
        <f t="shared" si="1991"/>
        <v>258745.28147979057</v>
      </c>
      <c r="Y2519" s="14">
        <f t="shared" si="1992"/>
        <v>0</v>
      </c>
      <c r="Z2519" s="13">
        <f t="shared" si="1993"/>
        <v>104112.90029062437</v>
      </c>
      <c r="AC2519" s="24">
        <f t="shared" si="1994"/>
        <v>362858.18177041493</v>
      </c>
      <c r="AD2519" s="18">
        <f>AC2519/MAX(AC$13:$AC2519)-1</f>
        <v>-5.1830515744614059E-2</v>
      </c>
      <c r="AE2519" s="18">
        <f t="shared" si="1995"/>
        <v>0</v>
      </c>
      <c r="DM2519" s="12">
        <f t="shared" si="2000"/>
        <v>43051</v>
      </c>
      <c r="DN2519" s="15">
        <v>17116898.919797368</v>
      </c>
      <c r="DO2519" s="14">
        <f t="shared" si="1996"/>
        <v>0</v>
      </c>
      <c r="DP2519" s="14">
        <f>DN2519/MAX($DN$13:DN2519)-1</f>
        <v>-4.7565382399161749E-3</v>
      </c>
    </row>
    <row r="2520" spans="1:120" x14ac:dyDescent="0.3">
      <c r="A2520" s="12">
        <f t="shared" si="1997"/>
        <v>43052</v>
      </c>
      <c r="B2520" s="13">
        <v>2448078.9161222503</v>
      </c>
      <c r="C2520" s="14">
        <f t="shared" si="1988"/>
        <v>5.2681283708932991E-3</v>
      </c>
      <c r="D2520" s="14">
        <f>B2520/MAX($B$13:B2520)-1</f>
        <v>-7.8961287502824162E-2</v>
      </c>
      <c r="L2520" s="12">
        <f t="shared" si="1998"/>
        <v>43052</v>
      </c>
      <c r="M2520" s="15">
        <v>76469740.159595996</v>
      </c>
      <c r="N2520" s="14">
        <f t="shared" si="1989"/>
        <v>1.5753869920680508E-3</v>
      </c>
      <c r="O2520" s="14">
        <f>M2520/MAX(M$13:$M2520)-1</f>
        <v>-2.4999620383037047E-2</v>
      </c>
      <c r="V2520" s="12">
        <f t="shared" si="1999"/>
        <v>43052</v>
      </c>
      <c r="W2520" s="14">
        <f t="shared" si="1990"/>
        <v>5.2681283708932991E-3</v>
      </c>
      <c r="X2520" s="13">
        <f t="shared" si="1991"/>
        <v>260108.38483798903</v>
      </c>
      <c r="Y2520" s="14">
        <f t="shared" si="1992"/>
        <v>1.5753869920680508E-3</v>
      </c>
      <c r="Z2520" s="13">
        <f t="shared" si="1993"/>
        <v>104276.9183994487</v>
      </c>
      <c r="AC2520" s="24">
        <f t="shared" si="1994"/>
        <v>364385.30323743774</v>
      </c>
      <c r="AD2520" s="18">
        <f>AC2520/MAX(AC$13:$AC2520)-1</f>
        <v>-4.7840058738194746E-2</v>
      </c>
      <c r="AE2520" s="18">
        <f t="shared" si="1995"/>
        <v>4.208590418360858E-3</v>
      </c>
      <c r="DM2520" s="12">
        <f t="shared" si="2000"/>
        <v>43052</v>
      </c>
      <c r="DN2520" s="15">
        <v>17119422.64587421</v>
      </c>
      <c r="DO2520" s="14">
        <f t="shared" si="1996"/>
        <v>1.4744061343519022E-4</v>
      </c>
      <c r="DP2520" s="14">
        <f>DN2520/MAX($DN$13:DN2520)-1</f>
        <v>-4.6097989333969691E-3</v>
      </c>
    </row>
    <row r="2521" spans="1:120" x14ac:dyDescent="0.3">
      <c r="A2521" s="12">
        <f t="shared" si="1997"/>
        <v>43053</v>
      </c>
      <c r="B2521" s="13">
        <v>2449950.3868280477</v>
      </c>
      <c r="C2521" s="14">
        <f t="shared" si="1988"/>
        <v>7.6446502335869582E-4</v>
      </c>
      <c r="D2521" s="14">
        <f>B2521/MAX($B$13:B2521)-1</f>
        <v>-7.8257185621960712E-2</v>
      </c>
      <c r="L2521" s="12">
        <f t="shared" si="1998"/>
        <v>43053</v>
      </c>
      <c r="M2521" s="15">
        <v>76469740.159595996</v>
      </c>
      <c r="N2521" s="14">
        <f t="shared" si="1989"/>
        <v>0</v>
      </c>
      <c r="O2521" s="14">
        <f>M2521/MAX(M$13:$M2521)-1</f>
        <v>-2.4999620383037047E-2</v>
      </c>
      <c r="V2521" s="12">
        <f t="shared" si="1999"/>
        <v>43053</v>
      </c>
      <c r="W2521" s="14">
        <f t="shared" si="1990"/>
        <v>7.6446502335869582E-4</v>
      </c>
      <c r="X2521" s="13">
        <f t="shared" si="1991"/>
        <v>260307.22860047998</v>
      </c>
      <c r="Y2521" s="14">
        <f t="shared" si="1992"/>
        <v>0</v>
      </c>
      <c r="Z2521" s="13">
        <f t="shared" si="1993"/>
        <v>104276.9183994487</v>
      </c>
      <c r="AC2521" s="24">
        <f t="shared" si="1994"/>
        <v>364584.14699992869</v>
      </c>
      <c r="AD2521" s="18">
        <f>AC2521/MAX(AC$13:$AC2521)-1</f>
        <v>-4.7320468448653674E-2</v>
      </c>
      <c r="AE2521" s="18">
        <f t="shared" si="1995"/>
        <v>5.4569643924806677E-4</v>
      </c>
      <c r="DM2521" s="12">
        <f t="shared" si="2000"/>
        <v>43053</v>
      </c>
      <c r="DN2521" s="15">
        <v>17119422.64587421</v>
      </c>
      <c r="DO2521" s="14">
        <f t="shared" si="1996"/>
        <v>0</v>
      </c>
      <c r="DP2521" s="14">
        <f>DN2521/MAX($DN$13:DN2521)-1</f>
        <v>-4.6097989333969691E-3</v>
      </c>
    </row>
    <row r="2522" spans="1:120" x14ac:dyDescent="0.3">
      <c r="A2522" s="12">
        <f t="shared" si="1997"/>
        <v>43054</v>
      </c>
      <c r="B2522" s="13">
        <v>2453653.8694263133</v>
      </c>
      <c r="C2522" s="14">
        <f t="shared" si="1988"/>
        <v>1.5116561617642965E-3</v>
      </c>
      <c r="D2522" s="14">
        <f>B2522/MAX($B$13:B2522)-1</f>
        <v>-7.6863827417044117E-2</v>
      </c>
      <c r="L2522" s="12">
        <f t="shared" si="1998"/>
        <v>43054</v>
      </c>
      <c r="M2522" s="15">
        <v>76469740.159595996</v>
      </c>
      <c r="N2522" s="14">
        <f t="shared" si="1989"/>
        <v>0</v>
      </c>
      <c r="O2522" s="14">
        <f>M2522/MAX(M$13:$M2522)-1</f>
        <v>-2.4999620383037047E-2</v>
      </c>
      <c r="V2522" s="12">
        <f t="shared" si="1999"/>
        <v>43054</v>
      </c>
      <c r="W2522" s="14">
        <f t="shared" si="1990"/>
        <v>1.5116561617642965E-3</v>
      </c>
      <c r="X2522" s="13">
        <f t="shared" si="1991"/>
        <v>260700.72362654569</v>
      </c>
      <c r="Y2522" s="14">
        <f t="shared" si="1992"/>
        <v>0</v>
      </c>
      <c r="Z2522" s="13">
        <f t="shared" si="1993"/>
        <v>104276.9183994487</v>
      </c>
      <c r="AC2522" s="24">
        <f t="shared" si="1994"/>
        <v>364977.64202599437</v>
      </c>
      <c r="AD2522" s="18">
        <f>AC2522/MAX(AC$13:$AC2522)-1</f>
        <v>-4.6292243112514342E-2</v>
      </c>
      <c r="AE2522" s="18">
        <f t="shared" si="1995"/>
        <v>1.0792982341762958E-3</v>
      </c>
      <c r="DM2522" s="12">
        <f t="shared" si="2000"/>
        <v>43054</v>
      </c>
      <c r="DN2522" s="15">
        <v>17119422.64587421</v>
      </c>
      <c r="DO2522" s="14">
        <f t="shared" si="1996"/>
        <v>0</v>
      </c>
      <c r="DP2522" s="14">
        <f>DN2522/MAX($DN$13:DN2522)-1</f>
        <v>-4.6097989333969691E-3</v>
      </c>
    </row>
    <row r="2523" spans="1:120" x14ac:dyDescent="0.3">
      <c r="A2523" s="12">
        <f t="shared" si="1997"/>
        <v>43055</v>
      </c>
      <c r="B2523" s="13">
        <v>2454235.8690698799</v>
      </c>
      <c r="C2523" s="14">
        <f t="shared" si="1988"/>
        <v>2.3719712499725709E-4</v>
      </c>
      <c r="D2523" s="14">
        <f>B2523/MAX($B$13:B2523)-1</f>
        <v>-7.6644862170926364E-2</v>
      </c>
      <c r="L2523" s="12">
        <f t="shared" si="1998"/>
        <v>43055</v>
      </c>
      <c r="M2523" s="15">
        <v>77313602.926319212</v>
      </c>
      <c r="N2523" s="14">
        <f t="shared" si="1989"/>
        <v>1.1035250871286317E-2</v>
      </c>
      <c r="O2523" s="14">
        <f>M2523/MAX(M$13:$M2523)-1</f>
        <v>-1.4240246594364514E-2</v>
      </c>
      <c r="V2523" s="12">
        <f t="shared" si="1999"/>
        <v>43055</v>
      </c>
      <c r="W2523" s="14">
        <f t="shared" si="1990"/>
        <v>2.3719712499725709E-4</v>
      </c>
      <c r="X2523" s="13">
        <f t="shared" si="1991"/>
        <v>260762.56108867461</v>
      </c>
      <c r="Y2523" s="14">
        <f t="shared" si="1992"/>
        <v>1.1035250871286317E-2</v>
      </c>
      <c r="Z2523" s="13">
        <f t="shared" si="1993"/>
        <v>105427.64035407126</v>
      </c>
      <c r="AC2523" s="24">
        <f t="shared" si="1994"/>
        <v>366190.20144274586</v>
      </c>
      <c r="AD2523" s="18">
        <f>AC2523/MAX(AC$13:$AC2523)-1</f>
        <v>-4.3123754996301278E-2</v>
      </c>
      <c r="AE2523" s="18">
        <f t="shared" si="1995"/>
        <v>3.322284099432915E-3</v>
      </c>
      <c r="DM2523" s="12">
        <f t="shared" si="2000"/>
        <v>43055</v>
      </c>
      <c r="DN2523" s="15">
        <v>17171166.265623052</v>
      </c>
      <c r="DO2523" s="14">
        <f t="shared" si="1996"/>
        <v>3.0225096265914519E-3</v>
      </c>
      <c r="DP2523" s="14">
        <f>DN2523/MAX($DN$13:DN2523)-1</f>
        <v>-1.6012224684583964E-3</v>
      </c>
    </row>
    <row r="2524" spans="1:120" x14ac:dyDescent="0.3">
      <c r="A2524" s="12">
        <f t="shared" si="1997"/>
        <v>43056</v>
      </c>
      <c r="B2524" s="13">
        <v>2495160.7719593127</v>
      </c>
      <c r="C2524" s="14">
        <f t="shared" si="1988"/>
        <v>1.6675211785957211E-2</v>
      </c>
      <c r="D2524" s="14">
        <f>B2524/MAX($B$13:B2524)-1</f>
        <v>-6.1247719693974911E-2</v>
      </c>
      <c r="L2524" s="12">
        <f t="shared" si="1998"/>
        <v>43056</v>
      </c>
      <c r="M2524" s="15">
        <v>77631619.235801011</v>
      </c>
      <c r="N2524" s="14">
        <f t="shared" si="1989"/>
        <v>4.1133293165094287E-3</v>
      </c>
      <c r="O2524" s="14">
        <f>M2524/MAX(M$13:$M2524)-1</f>
        <v>-1.0185492101645988E-2</v>
      </c>
      <c r="V2524" s="12">
        <f t="shared" si="1999"/>
        <v>43056</v>
      </c>
      <c r="W2524" s="14">
        <f t="shared" si="1990"/>
        <v>1.6675211785957211E-2</v>
      </c>
      <c r="X2524" s="13">
        <f t="shared" si="1991"/>
        <v>265110.83202067687</v>
      </c>
      <c r="Y2524" s="14">
        <f t="shared" si="1992"/>
        <v>4.1133293165094287E-3</v>
      </c>
      <c r="Z2524" s="13">
        <f t="shared" si="1993"/>
        <v>105861.29895791008</v>
      </c>
      <c r="AC2524" s="24">
        <f t="shared" si="1994"/>
        <v>370972.13097858697</v>
      </c>
      <c r="AD2524" s="18">
        <f>AC2524/MAX(AC$13:$AC2524)-1</f>
        <v>-3.0628295641845105E-2</v>
      </c>
      <c r="AE2524" s="18">
        <f t="shared" si="1995"/>
        <v>1.3058595006094853E-2</v>
      </c>
      <c r="DM2524" s="12">
        <f t="shared" si="2000"/>
        <v>43056</v>
      </c>
      <c r="DN2524" s="15">
        <v>17187344.460262626</v>
      </c>
      <c r="DO2524" s="14">
        <f t="shared" si="1996"/>
        <v>9.4217215006309196E-4</v>
      </c>
      <c r="DP2524" s="14">
        <f>DN2524/MAX($DN$13:DN2524)-1</f>
        <v>-6.6055894561101169E-4</v>
      </c>
    </row>
    <row r="2525" spans="1:120" x14ac:dyDescent="0.3">
      <c r="A2525" s="12">
        <f t="shared" si="1997"/>
        <v>43057</v>
      </c>
      <c r="B2525" s="13">
        <v>2495160.7719593127</v>
      </c>
      <c r="C2525" s="14">
        <f t="shared" si="1988"/>
        <v>0</v>
      </c>
      <c r="D2525" s="14">
        <f>B2525/MAX($B$13:B2525)-1</f>
        <v>-6.1247719693974911E-2</v>
      </c>
      <c r="L2525" s="12">
        <f t="shared" si="1998"/>
        <v>43057</v>
      </c>
      <c r="M2525" s="15">
        <v>77631619.235801011</v>
      </c>
      <c r="N2525" s="14">
        <f t="shared" si="1989"/>
        <v>0</v>
      </c>
      <c r="O2525" s="14">
        <f>M2525/MAX(M$13:$M2525)-1</f>
        <v>-1.0185492101645988E-2</v>
      </c>
      <c r="V2525" s="12">
        <f t="shared" si="1999"/>
        <v>43057</v>
      </c>
      <c r="W2525" s="14">
        <f t="shared" si="1990"/>
        <v>0</v>
      </c>
      <c r="X2525" s="13">
        <f t="shared" si="1991"/>
        <v>265110.83202067687</v>
      </c>
      <c r="Y2525" s="14">
        <f t="shared" si="1992"/>
        <v>0</v>
      </c>
      <c r="Z2525" s="13">
        <f t="shared" si="1993"/>
        <v>105861.29895791008</v>
      </c>
      <c r="AC2525" s="24">
        <f t="shared" si="1994"/>
        <v>370972.13097858697</v>
      </c>
      <c r="AD2525" s="18">
        <f>AC2525/MAX(AC$13:$AC2525)-1</f>
        <v>-3.0628295641845105E-2</v>
      </c>
      <c r="AE2525" s="18">
        <f t="shared" si="1995"/>
        <v>0</v>
      </c>
      <c r="DM2525" s="12">
        <f t="shared" si="2000"/>
        <v>43057</v>
      </c>
      <c r="DN2525" s="15">
        <v>17187344.460262626</v>
      </c>
      <c r="DO2525" s="14">
        <f t="shared" si="1996"/>
        <v>0</v>
      </c>
      <c r="DP2525" s="14">
        <f>DN2525/MAX($DN$13:DN2525)-1</f>
        <v>-6.6055894561101169E-4</v>
      </c>
    </row>
    <row r="2526" spans="1:120" x14ac:dyDescent="0.3">
      <c r="A2526" s="12">
        <f t="shared" si="1997"/>
        <v>43058</v>
      </c>
      <c r="B2526" s="13">
        <v>2495160.7719593127</v>
      </c>
      <c r="C2526" s="14">
        <f t="shared" si="1988"/>
        <v>0</v>
      </c>
      <c r="D2526" s="14">
        <f>B2526/MAX($B$13:B2526)-1</f>
        <v>-6.1247719693974911E-2</v>
      </c>
      <c r="L2526" s="12">
        <f t="shared" si="1998"/>
        <v>43058</v>
      </c>
      <c r="M2526" s="15">
        <v>77631619.235801011</v>
      </c>
      <c r="N2526" s="14">
        <f t="shared" si="1989"/>
        <v>0</v>
      </c>
      <c r="O2526" s="14">
        <f>M2526/MAX(M$13:$M2526)-1</f>
        <v>-1.0185492101645988E-2</v>
      </c>
      <c r="V2526" s="12">
        <f t="shared" si="1999"/>
        <v>43058</v>
      </c>
      <c r="W2526" s="14">
        <f t="shared" si="1990"/>
        <v>0</v>
      </c>
      <c r="X2526" s="13">
        <f t="shared" si="1991"/>
        <v>265110.83202067687</v>
      </c>
      <c r="Y2526" s="14">
        <f t="shared" si="1992"/>
        <v>0</v>
      </c>
      <c r="Z2526" s="13">
        <f t="shared" si="1993"/>
        <v>105861.29895791008</v>
      </c>
      <c r="AC2526" s="24">
        <f t="shared" si="1994"/>
        <v>370972.13097858697</v>
      </c>
      <c r="AD2526" s="18">
        <f>AC2526/MAX(AC$13:$AC2526)-1</f>
        <v>-3.0628295641845105E-2</v>
      </c>
      <c r="AE2526" s="18">
        <f t="shared" si="1995"/>
        <v>0</v>
      </c>
      <c r="DM2526" s="12">
        <f t="shared" si="2000"/>
        <v>43058</v>
      </c>
      <c r="DN2526" s="15">
        <v>17187344.460262626</v>
      </c>
      <c r="DO2526" s="14">
        <f t="shared" si="1996"/>
        <v>0</v>
      </c>
      <c r="DP2526" s="14">
        <f>DN2526/MAX($DN$13:DN2526)-1</f>
        <v>-6.6055894561101169E-4</v>
      </c>
    </row>
    <row r="2527" spans="1:120" x14ac:dyDescent="0.3">
      <c r="A2527" s="12">
        <f t="shared" si="1997"/>
        <v>43059</v>
      </c>
      <c r="B2527" s="13">
        <v>2510113.2470520381</v>
      </c>
      <c r="C2527" s="14">
        <f t="shared" si="1988"/>
        <v>5.9925898406072431E-3</v>
      </c>
      <c r="D2527" s="14">
        <f>B2527/MAX($B$13:B2527)-1</f>
        <v>-5.5622162316166013E-2</v>
      </c>
      <c r="L2527" s="12">
        <f t="shared" si="1998"/>
        <v>43059</v>
      </c>
      <c r="M2527" s="15">
        <v>77713457.759309053</v>
      </c>
      <c r="N2527" s="14">
        <f t="shared" si="1989"/>
        <v>1.0541906031802384E-3</v>
      </c>
      <c r="O2527" s="14">
        <f>M2527/MAX(M$13:$M2527)-1</f>
        <v>-9.1420389485281639E-3</v>
      </c>
      <c r="V2527" s="12">
        <f t="shared" si="1999"/>
        <v>43059</v>
      </c>
      <c r="W2527" s="14">
        <f t="shared" si="1990"/>
        <v>5.9925898406072431E-3</v>
      </c>
      <c r="X2527" s="13">
        <f t="shared" si="1991"/>
        <v>266699.5324992789</v>
      </c>
      <c r="Y2527" s="14">
        <f t="shared" si="1992"/>
        <v>1.0541906031802384E-3</v>
      </c>
      <c r="Z2527" s="13">
        <f t="shared" si="1993"/>
        <v>105972.89694451197</v>
      </c>
      <c r="AC2527" s="24">
        <f t="shared" si="1994"/>
        <v>372672.42944379087</v>
      </c>
      <c r="AD2527" s="18">
        <f>AC2527/MAX(AC$13:$AC2527)-1</f>
        <v>-2.6185317090371751E-2</v>
      </c>
      <c r="AE2527" s="18">
        <f t="shared" si="1995"/>
        <v>4.5833590267783109E-3</v>
      </c>
      <c r="DM2527" s="12">
        <f t="shared" si="2000"/>
        <v>43059</v>
      </c>
      <c r="DN2527" s="15">
        <v>17200814.576654524</v>
      </c>
      <c r="DO2527" s="14">
        <f t="shared" si="1996"/>
        <v>7.8372295516859758E-4</v>
      </c>
      <c r="DP2527" s="14">
        <f>DN2527/MAX($DN$13:DN2527)-1</f>
        <v>0</v>
      </c>
    </row>
    <row r="2528" spans="1:120" x14ac:dyDescent="0.3">
      <c r="A2528" s="12">
        <f t="shared" si="1997"/>
        <v>43060</v>
      </c>
      <c r="B2528" s="13">
        <v>2509213.2736733053</v>
      </c>
      <c r="C2528" s="14">
        <f t="shared" si="1988"/>
        <v>-3.5853895428417104E-4</v>
      </c>
      <c r="D2528" s="14">
        <f>B2528/MAX($B$13:B2528)-1</f>
        <v>-5.5960758558538326E-2</v>
      </c>
      <c r="L2528" s="12">
        <f t="shared" si="1998"/>
        <v>43060</v>
      </c>
      <c r="M2528" s="15">
        <v>78098173.303420812</v>
      </c>
      <c r="N2528" s="14">
        <f t="shared" si="1989"/>
        <v>4.9504365807950812E-3</v>
      </c>
      <c r="O2528" s="14">
        <f>M2528/MAX(M$13:$M2528)-1</f>
        <v>-4.2368594517668834E-3</v>
      </c>
      <c r="V2528" s="12">
        <f t="shared" si="1999"/>
        <v>43060</v>
      </c>
      <c r="W2528" s="14">
        <f t="shared" si="1990"/>
        <v>-3.5853895428417104E-4</v>
      </c>
      <c r="X2528" s="13">
        <f t="shared" si="1991"/>
        <v>266603.9103277885</v>
      </c>
      <c r="Y2528" s="14">
        <f t="shared" si="1992"/>
        <v>4.9504365807950812E-3</v>
      </c>
      <c r="Z2528" s="13">
        <f t="shared" si="1993"/>
        <v>106497.50905011891</v>
      </c>
      <c r="AC2528" s="24">
        <f t="shared" si="1994"/>
        <v>373101.41937790741</v>
      </c>
      <c r="AD2528" s="18">
        <f>AC2528/MAX(AC$13:$AC2528)-1</f>
        <v>-2.5064341499860143E-2</v>
      </c>
      <c r="AE2528" s="18">
        <f t="shared" si="1995"/>
        <v>1.151117979821592E-3</v>
      </c>
      <c r="DM2528" s="12">
        <f t="shared" si="2000"/>
        <v>43060</v>
      </c>
      <c r="DN2528" s="15">
        <v>17213676.904749718</v>
      </c>
      <c r="DO2528" s="14">
        <f t="shared" si="1996"/>
        <v>7.4777435904982426E-4</v>
      </c>
      <c r="DP2528" s="14">
        <f>DN2528/MAX($DN$13:DN2528)-1</f>
        <v>0</v>
      </c>
    </row>
    <row r="2529" spans="1:120" x14ac:dyDescent="0.3">
      <c r="A2529" s="12">
        <f t="shared" si="1997"/>
        <v>43061</v>
      </c>
      <c r="B2529" s="13">
        <v>2509320.3487275913</v>
      </c>
      <c r="C2529" s="14">
        <f t="shared" si="1988"/>
        <v>4.2672759390072201E-5</v>
      </c>
      <c r="D2529" s="14">
        <f>B2529/MAX($B$13:B2529)-1</f>
        <v>-5.5920473799133341E-2</v>
      </c>
      <c r="L2529" s="12">
        <f t="shared" si="1998"/>
        <v>43061</v>
      </c>
      <c r="M2529" s="15">
        <v>77946224.995150045</v>
      </c>
      <c r="N2529" s="14">
        <f t="shared" si="1989"/>
        <v>-1.9456064315414023E-3</v>
      </c>
      <c r="O2529" s="14">
        <f>M2529/MAX(M$13:$M2529)-1</f>
        <v>-6.1742226223093777E-3</v>
      </c>
      <c r="V2529" s="12">
        <f t="shared" si="1999"/>
        <v>43061</v>
      </c>
      <c r="W2529" s="14">
        <f t="shared" si="1990"/>
        <v>4.2672759390072201E-5</v>
      </c>
      <c r="X2529" s="13">
        <f t="shared" si="1991"/>
        <v>266615.28705230635</v>
      </c>
      <c r="Y2529" s="14">
        <f t="shared" si="1992"/>
        <v>-1.9456064315414023E-3</v>
      </c>
      <c r="Z2529" s="13">
        <f t="shared" si="1993"/>
        <v>106290.30681156786</v>
      </c>
      <c r="AC2529" s="24">
        <f t="shared" si="1994"/>
        <v>372905.59386387421</v>
      </c>
      <c r="AD2529" s="18">
        <f>AC2529/MAX(AC$13:$AC2529)-1</f>
        <v>-2.5576044931043596E-2</v>
      </c>
      <c r="AE2529" s="18">
        <f t="shared" si="1995"/>
        <v>-5.2485866807938653E-4</v>
      </c>
      <c r="DM2529" s="12">
        <f t="shared" si="2000"/>
        <v>43061</v>
      </c>
      <c r="DN2529" s="15">
        <v>17214986.340647262</v>
      </c>
      <c r="DO2529" s="14">
        <f t="shared" si="1996"/>
        <v>7.6069505939413418E-5</v>
      </c>
      <c r="DP2529" s="14">
        <f>DN2529/MAX($DN$13:DN2529)-1</f>
        <v>0</v>
      </c>
    </row>
    <row r="2530" spans="1:120" x14ac:dyDescent="0.3">
      <c r="A2530" s="12">
        <f t="shared" si="1997"/>
        <v>43062</v>
      </c>
      <c r="B2530" s="13">
        <v>2512585.6059143837</v>
      </c>
      <c r="C2530" s="14">
        <f t="shared" si="1988"/>
        <v>1.3012516271380115E-3</v>
      </c>
      <c r="D2530" s="14">
        <f>B2530/MAX($B$13:B2530)-1</f>
        <v>-5.4691988779516865E-2</v>
      </c>
      <c r="L2530" s="12">
        <f t="shared" si="1998"/>
        <v>43062</v>
      </c>
      <c r="M2530" s="15">
        <v>77634347.353795871</v>
      </c>
      <c r="N2530" s="14">
        <f t="shared" si="1989"/>
        <v>-4.0011898122529477E-3</v>
      </c>
      <c r="O2530" s="14">
        <f>M2530/MAX(M$13:$M2530)-1</f>
        <v>-1.0150708197907421E-2</v>
      </c>
      <c r="V2530" s="12">
        <f t="shared" si="1999"/>
        <v>43062</v>
      </c>
      <c r="W2530" s="14">
        <f t="shared" si="1990"/>
        <v>1.3012516271380115E-3</v>
      </c>
      <c r="X2530" s="13">
        <f t="shared" si="1991"/>
        <v>266962.22062840301</v>
      </c>
      <c r="Y2530" s="14">
        <f t="shared" si="1992"/>
        <v>-4.0011898122529477E-3</v>
      </c>
      <c r="Z2530" s="13">
        <f t="shared" si="1993"/>
        <v>105865.01911881218</v>
      </c>
      <c r="AC2530" s="24">
        <f t="shared" si="1994"/>
        <v>372827.23974721518</v>
      </c>
      <c r="AD2530" s="18">
        <f>AC2530/MAX(AC$13:$AC2530)-1</f>
        <v>-2.578078878446699E-2</v>
      </c>
      <c r="AE2530" s="18">
        <f t="shared" si="1995"/>
        <v>-2.1011783665447759E-4</v>
      </c>
      <c r="DM2530" s="12">
        <f t="shared" si="2000"/>
        <v>43062</v>
      </c>
      <c r="DN2530" s="15">
        <v>17212015.319874294</v>
      </c>
      <c r="DO2530" s="14">
        <f t="shared" si="1996"/>
        <v>-1.7258339415304746E-4</v>
      </c>
      <c r="DP2530" s="14">
        <f>DN2530/MAX($DN$13:DN2530)-1</f>
        <v>-1.7258339415304746E-4</v>
      </c>
    </row>
    <row r="2531" spans="1:120" x14ac:dyDescent="0.3">
      <c r="A2531" s="12">
        <f t="shared" si="1997"/>
        <v>43063</v>
      </c>
      <c r="B2531" s="13">
        <v>2522024.5101545411</v>
      </c>
      <c r="C2531" s="14">
        <f t="shared" si="1988"/>
        <v>3.7566498104339985E-3</v>
      </c>
      <c r="D2531" s="14">
        <f>B2531/MAX($B$13:B2531)-1</f>
        <v>-5.1140797618363654E-2</v>
      </c>
      <c r="L2531" s="12">
        <f t="shared" si="1998"/>
        <v>43063</v>
      </c>
      <c r="M2531" s="15">
        <v>77634347.353795871</v>
      </c>
      <c r="N2531" s="14">
        <f t="shared" si="1989"/>
        <v>0</v>
      </c>
      <c r="O2531" s="14">
        <f>M2531/MAX(M$13:$M2531)-1</f>
        <v>-1.0150708197907421E-2</v>
      </c>
      <c r="V2531" s="12">
        <f t="shared" si="1999"/>
        <v>43063</v>
      </c>
      <c r="W2531" s="14">
        <f t="shared" si="1990"/>
        <v>3.7566498104339985E-3</v>
      </c>
      <c r="X2531" s="13">
        <f t="shared" si="1991"/>
        <v>267965.10420391976</v>
      </c>
      <c r="Y2531" s="14">
        <f t="shared" si="1992"/>
        <v>0</v>
      </c>
      <c r="Z2531" s="13">
        <f t="shared" si="1993"/>
        <v>105865.01911881218</v>
      </c>
      <c r="AC2531" s="24">
        <f t="shared" si="1994"/>
        <v>373830.12332273193</v>
      </c>
      <c r="AD2531" s="18">
        <f>AC2531/MAX(AC$13:$AC2531)-1</f>
        <v>-2.3160195808097028E-2</v>
      </c>
      <c r="AE2531" s="18">
        <f t="shared" si="1995"/>
        <v>2.6899417976988804E-3</v>
      </c>
      <c r="DM2531" s="12">
        <f t="shared" si="2000"/>
        <v>43063</v>
      </c>
      <c r="DN2531" s="15">
        <v>17212015.319874294</v>
      </c>
      <c r="DO2531" s="14">
        <f t="shared" si="1996"/>
        <v>0</v>
      </c>
      <c r="DP2531" s="14">
        <f>DN2531/MAX($DN$13:DN2531)-1</f>
        <v>-1.7258339415304746E-4</v>
      </c>
    </row>
    <row r="2532" spans="1:120" x14ac:dyDescent="0.3">
      <c r="A2532" s="12">
        <f t="shared" si="1997"/>
        <v>43064</v>
      </c>
      <c r="B2532" s="13">
        <v>2522024.5101545411</v>
      </c>
      <c r="C2532" s="14">
        <f t="shared" si="1988"/>
        <v>0</v>
      </c>
      <c r="D2532" s="14">
        <f>B2532/MAX($B$13:B2532)-1</f>
        <v>-5.1140797618363654E-2</v>
      </c>
      <c r="L2532" s="12">
        <f t="shared" si="1998"/>
        <v>43064</v>
      </c>
      <c r="M2532" s="15">
        <v>77634347.353795871</v>
      </c>
      <c r="N2532" s="14">
        <f t="shared" si="1989"/>
        <v>0</v>
      </c>
      <c r="O2532" s="14">
        <f>M2532/MAX(M$13:$M2532)-1</f>
        <v>-1.0150708197907421E-2</v>
      </c>
      <c r="V2532" s="12">
        <f t="shared" si="1999"/>
        <v>43064</v>
      </c>
      <c r="W2532" s="14">
        <f t="shared" si="1990"/>
        <v>0</v>
      </c>
      <c r="X2532" s="13">
        <f t="shared" si="1991"/>
        <v>267965.10420391976</v>
      </c>
      <c r="Y2532" s="14">
        <f t="shared" si="1992"/>
        <v>0</v>
      </c>
      <c r="Z2532" s="13">
        <f t="shared" si="1993"/>
        <v>105865.01911881218</v>
      </c>
      <c r="AC2532" s="24">
        <f t="shared" si="1994"/>
        <v>373830.12332273193</v>
      </c>
      <c r="AD2532" s="18">
        <f>AC2532/MAX(AC$13:$AC2532)-1</f>
        <v>-2.3160195808097028E-2</v>
      </c>
      <c r="AE2532" s="18">
        <f t="shared" si="1995"/>
        <v>0</v>
      </c>
      <c r="DM2532" s="12">
        <f t="shared" si="2000"/>
        <v>43064</v>
      </c>
      <c r="DN2532" s="15">
        <v>17212015.319874294</v>
      </c>
      <c r="DO2532" s="14">
        <f t="shared" si="1996"/>
        <v>0</v>
      </c>
      <c r="DP2532" s="14">
        <f>DN2532/MAX($DN$13:DN2532)-1</f>
        <v>-1.7258339415304746E-4</v>
      </c>
    </row>
    <row r="2533" spans="1:120" x14ac:dyDescent="0.3">
      <c r="A2533" s="12">
        <f t="shared" si="1997"/>
        <v>43065</v>
      </c>
      <c r="B2533" s="13">
        <v>2522024.5101545411</v>
      </c>
      <c r="C2533" s="14">
        <f t="shared" si="1988"/>
        <v>0</v>
      </c>
      <c r="D2533" s="14">
        <f>B2533/MAX($B$13:B2533)-1</f>
        <v>-5.1140797618363654E-2</v>
      </c>
      <c r="L2533" s="12">
        <f t="shared" si="1998"/>
        <v>43065</v>
      </c>
      <c r="M2533" s="15">
        <v>77634347.353795871</v>
      </c>
      <c r="N2533" s="14">
        <f t="shared" si="1989"/>
        <v>0</v>
      </c>
      <c r="O2533" s="14">
        <f>M2533/MAX(M$13:$M2533)-1</f>
        <v>-1.0150708197907421E-2</v>
      </c>
      <c r="V2533" s="12">
        <f t="shared" si="1999"/>
        <v>43065</v>
      </c>
      <c r="W2533" s="14">
        <f t="shared" si="1990"/>
        <v>0</v>
      </c>
      <c r="X2533" s="13">
        <f t="shared" si="1991"/>
        <v>267965.10420391976</v>
      </c>
      <c r="Y2533" s="14">
        <f t="shared" si="1992"/>
        <v>0</v>
      </c>
      <c r="Z2533" s="13">
        <f t="shared" si="1993"/>
        <v>105865.01911881218</v>
      </c>
      <c r="AC2533" s="24">
        <f t="shared" si="1994"/>
        <v>373830.12332273193</v>
      </c>
      <c r="AD2533" s="18">
        <f>AC2533/MAX(AC$13:$AC2533)-1</f>
        <v>-2.3160195808097028E-2</v>
      </c>
      <c r="AE2533" s="18">
        <f t="shared" si="1995"/>
        <v>0</v>
      </c>
      <c r="DM2533" s="12">
        <f t="shared" si="2000"/>
        <v>43065</v>
      </c>
      <c r="DN2533" s="15">
        <v>17212015.319874294</v>
      </c>
      <c r="DO2533" s="14">
        <f t="shared" si="1996"/>
        <v>0</v>
      </c>
      <c r="DP2533" s="14">
        <f>DN2533/MAX($DN$13:DN2533)-1</f>
        <v>-1.7258339415304746E-4</v>
      </c>
    </row>
    <row r="2534" spans="1:120" x14ac:dyDescent="0.3">
      <c r="A2534" s="12">
        <f t="shared" si="1997"/>
        <v>43066</v>
      </c>
      <c r="B2534" s="13">
        <v>2528878.5035783667</v>
      </c>
      <c r="C2534" s="14">
        <f t="shared" si="1988"/>
        <v>2.717655358315918E-3</v>
      </c>
      <c r="D2534" s="14">
        <f>B2534/MAX($B$13:B2534)-1</f>
        <v>-4.8562125322723859E-2</v>
      </c>
      <c r="L2534" s="12">
        <f t="shared" si="1998"/>
        <v>43066</v>
      </c>
      <c r="M2534" s="15">
        <v>78431293.431874692</v>
      </c>
      <c r="N2534" s="14">
        <f t="shared" si="1989"/>
        <v>1.026538001854993E-2</v>
      </c>
      <c r="O2534" s="14">
        <f>M2534/MAX(M$13:$M2534)-1</f>
        <v>0</v>
      </c>
      <c r="V2534" s="12">
        <f t="shared" si="1999"/>
        <v>43066</v>
      </c>
      <c r="W2534" s="14">
        <f t="shared" si="1990"/>
        <v>2.717655358315918E-3</v>
      </c>
      <c r="X2534" s="13">
        <f t="shared" si="1991"/>
        <v>268693.34100520122</v>
      </c>
      <c r="Y2534" s="14">
        <f t="shared" si="1992"/>
        <v>1.026538001854993E-2</v>
      </c>
      <c r="Z2534" s="13">
        <f t="shared" si="1993"/>
        <v>106951.76377073785</v>
      </c>
      <c r="AC2534" s="24">
        <f t="shared" si="1994"/>
        <v>375645.10477593908</v>
      </c>
      <c r="AD2534" s="18">
        <f>AC2534/MAX(AC$13:$AC2534)-1</f>
        <v>-1.841754395435069E-2</v>
      </c>
      <c r="AE2534" s="18">
        <f t="shared" si="1995"/>
        <v>4.8550968473994871E-3</v>
      </c>
      <c r="DM2534" s="12">
        <f t="shared" si="2000"/>
        <v>43066</v>
      </c>
      <c r="DN2534" s="15">
        <v>17220637.03181044</v>
      </c>
      <c r="DO2534" s="14">
        <f t="shared" si="1996"/>
        <v>5.0091240194238829E-4</v>
      </c>
      <c r="DP2534" s="14">
        <f>DN2534/MAX($DN$13:DN2534)-1</f>
        <v>0</v>
      </c>
    </row>
    <row r="2535" spans="1:120" x14ac:dyDescent="0.3">
      <c r="A2535" s="12">
        <f t="shared" si="1997"/>
        <v>43067</v>
      </c>
      <c r="B2535" s="13">
        <v>2524300.549102278</v>
      </c>
      <c r="C2535" s="14">
        <f t="shared" si="1988"/>
        <v>-1.8102706277154379E-3</v>
      </c>
      <c r="D2535" s="14">
        <f>B2535/MAX($B$13:B2535)-1</f>
        <v>-5.0284485361347997E-2</v>
      </c>
      <c r="L2535" s="12">
        <f t="shared" si="1998"/>
        <v>43067</v>
      </c>
      <c r="M2535" s="15">
        <v>78543022.012919456</v>
      </c>
      <c r="N2535" s="14">
        <f t="shared" si="1989"/>
        <v>1.4245408453172903E-3</v>
      </c>
      <c r="O2535" s="14">
        <f>M2535/MAX(M$13:$M2535)-1</f>
        <v>0</v>
      </c>
      <c r="V2535" s="12">
        <f t="shared" si="1999"/>
        <v>43067</v>
      </c>
      <c r="W2535" s="14">
        <f t="shared" si="1990"/>
        <v>-1.8102706277154379E-3</v>
      </c>
      <c r="X2535" s="13">
        <f t="shared" si="1991"/>
        <v>268206.93334211677</v>
      </c>
      <c r="Y2535" s="14">
        <f t="shared" si="1992"/>
        <v>1.4245408453172903E-3</v>
      </c>
      <c r="Z2535" s="13">
        <f t="shared" si="1993"/>
        <v>107104.12092670798</v>
      </c>
      <c r="AC2535" s="24">
        <f t="shared" si="1994"/>
        <v>375311.05426882475</v>
      </c>
      <c r="AD2535" s="18">
        <f>AC2535/MAX(AC$13:$AC2535)-1</f>
        <v>-1.9290437313129183E-2</v>
      </c>
      <c r="AE2535" s="18">
        <f t="shared" si="1995"/>
        <v>-8.8927155676254976E-4</v>
      </c>
      <c r="DM2535" s="12">
        <f t="shared" si="2000"/>
        <v>43067</v>
      </c>
      <c r="DN2535" s="15">
        <v>17206310.342654172</v>
      </c>
      <c r="DO2535" s="14">
        <f t="shared" si="1996"/>
        <v>-8.3194884891901744E-4</v>
      </c>
      <c r="DP2535" s="14">
        <f>DN2535/MAX($DN$13:DN2535)-1</f>
        <v>-8.3194884891901744E-4</v>
      </c>
    </row>
    <row r="2536" spans="1:120" x14ac:dyDescent="0.3">
      <c r="A2536" s="12">
        <f t="shared" si="1997"/>
        <v>43068</v>
      </c>
      <c r="B2536" s="13">
        <v>2532666.1492514955</v>
      </c>
      <c r="C2536" s="14">
        <f t="shared" si="1988"/>
        <v>3.3140269894536001E-3</v>
      </c>
      <c r="D2536" s="14">
        <f>B2536/MAX($B$13:B2536)-1</f>
        <v>-4.7137102513532758E-2</v>
      </c>
      <c r="L2536" s="12">
        <f t="shared" si="1998"/>
        <v>43068</v>
      </c>
      <c r="M2536" s="15">
        <v>78543022.012919456</v>
      </c>
      <c r="N2536" s="14">
        <f t="shared" si="1989"/>
        <v>0</v>
      </c>
      <c r="O2536" s="14">
        <f>M2536/MAX(M$13:$M2536)-1</f>
        <v>0</v>
      </c>
      <c r="V2536" s="12">
        <f t="shared" si="1999"/>
        <v>43068</v>
      </c>
      <c r="W2536" s="14">
        <f t="shared" si="1990"/>
        <v>3.3140269894536001E-3</v>
      </c>
      <c r="X2536" s="13">
        <f t="shared" si="1991"/>
        <v>269095.77835797111</v>
      </c>
      <c r="Y2536" s="14">
        <f t="shared" si="1992"/>
        <v>0</v>
      </c>
      <c r="Z2536" s="13">
        <f t="shared" si="1993"/>
        <v>107104.12092670798</v>
      </c>
      <c r="AC2536" s="24">
        <f t="shared" si="1994"/>
        <v>376199.89928467909</v>
      </c>
      <c r="AD2536" s="18">
        <f>AC2536/MAX(AC$13:$AC2536)-1</f>
        <v>-1.6967833710383795E-2</v>
      </c>
      <c r="AE2536" s="18">
        <f t="shared" si="1995"/>
        <v>2.368288931926088E-3</v>
      </c>
      <c r="DM2536" s="12">
        <f t="shared" si="2000"/>
        <v>43068</v>
      </c>
      <c r="DN2536" s="15">
        <v>17206310.342654172</v>
      </c>
      <c r="DO2536" s="14">
        <f t="shared" si="1996"/>
        <v>0</v>
      </c>
      <c r="DP2536" s="14">
        <f>DN2536/MAX($DN$13:DN2536)-1</f>
        <v>-8.3194884891901744E-4</v>
      </c>
    </row>
    <row r="2537" spans="1:120" x14ac:dyDescent="0.3">
      <c r="A2537" s="12">
        <f t="shared" si="1997"/>
        <v>43069</v>
      </c>
      <c r="B2537" s="13">
        <v>2491478.5582045289</v>
      </c>
      <c r="C2537" s="14">
        <f t="shared" si="1988"/>
        <v>-1.6262542561773952E-2</v>
      </c>
      <c r="D2537" s="14">
        <f>B2537/MAX($B$13:B2537)-1</f>
        <v>-6.2633075939441674E-2</v>
      </c>
      <c r="L2537" s="12">
        <f t="shared" si="1998"/>
        <v>43069</v>
      </c>
      <c r="M2537" s="15">
        <v>78543022.012919456</v>
      </c>
      <c r="N2537" s="14">
        <f t="shared" si="1989"/>
        <v>0</v>
      </c>
      <c r="O2537" s="14">
        <f>M2537/MAX(M$13:$M2537)-1</f>
        <v>0</v>
      </c>
      <c r="V2537" s="12">
        <f t="shared" si="1999"/>
        <v>43069</v>
      </c>
      <c r="W2537" s="14">
        <f t="shared" si="1990"/>
        <v>-1.6262542561773952E-2</v>
      </c>
      <c r="X2537" s="13">
        <f t="shared" si="1991"/>
        <v>264719.59680923092</v>
      </c>
      <c r="Y2537" s="14">
        <f t="shared" si="1992"/>
        <v>0</v>
      </c>
      <c r="Z2537" s="13">
        <f t="shared" si="1993"/>
        <v>107104.12092670798</v>
      </c>
      <c r="AC2537" s="24">
        <f t="shared" si="1994"/>
        <v>371823.7177359389</v>
      </c>
      <c r="AD2537" s="18">
        <f>AC2537/MAX(AC$13:$AC2537)-1</f>
        <v>-2.840305003052257E-2</v>
      </c>
      <c r="AE2537" s="18">
        <f t="shared" si="1995"/>
        <v>-1.1632596279428142E-2</v>
      </c>
      <c r="DM2537" s="12">
        <f t="shared" si="2000"/>
        <v>43069</v>
      </c>
      <c r="DN2537" s="15">
        <v>17206310.342654172</v>
      </c>
      <c r="DO2537" s="14">
        <f t="shared" si="1996"/>
        <v>0</v>
      </c>
      <c r="DP2537" s="14">
        <f>DN2537/MAX($DN$13:DN2537)-1</f>
        <v>-8.3194884891901744E-4</v>
      </c>
    </row>
    <row r="2538" spans="1:120" x14ac:dyDescent="0.3">
      <c r="A2538" s="12">
        <f t="shared" si="1997"/>
        <v>43070</v>
      </c>
      <c r="B2538" s="13">
        <v>2491478.5582045289</v>
      </c>
      <c r="C2538" s="14">
        <f t="shared" si="1988"/>
        <v>0</v>
      </c>
      <c r="D2538" s="14">
        <f>B2538/MAX($B$13:B2538)-1</f>
        <v>-6.2633075939441674E-2</v>
      </c>
      <c r="L2538" s="12">
        <f t="shared" si="1998"/>
        <v>43070</v>
      </c>
      <c r="M2538" s="15">
        <v>79673678.25567849</v>
      </c>
      <c r="N2538" s="14">
        <f t="shared" si="1989"/>
        <v>1.4395374837666175E-2</v>
      </c>
      <c r="O2538" s="14">
        <f>M2538/MAX(M$13:$M2538)-1</f>
        <v>0</v>
      </c>
      <c r="V2538" s="12">
        <f t="shared" si="1999"/>
        <v>43070</v>
      </c>
      <c r="W2538" s="14">
        <f t="shared" si="1990"/>
        <v>0</v>
      </c>
      <c r="X2538" s="13">
        <f t="shared" si="1991"/>
        <v>264719.59680923092</v>
      </c>
      <c r="Y2538" s="14">
        <f t="shared" si="1992"/>
        <v>1.4395374837666175E-2</v>
      </c>
      <c r="Z2538" s="13">
        <f t="shared" si="1993"/>
        <v>108645.92489410668</v>
      </c>
      <c r="AC2538" s="24">
        <f t="shared" si="1994"/>
        <v>373365.52170333761</v>
      </c>
      <c r="AD2538" s="18">
        <f>AC2538/MAX(AC$13:$AC2538)-1</f>
        <v>-2.4374226798650978E-2</v>
      </c>
      <c r="AE2538" s="18">
        <f t="shared" si="1995"/>
        <v>4.1465992992240075E-3</v>
      </c>
      <c r="DM2538" s="12">
        <f t="shared" si="2000"/>
        <v>43070</v>
      </c>
      <c r="DN2538" s="15">
        <v>17210297.268127926</v>
      </c>
      <c r="DO2538" s="14">
        <f t="shared" si="1996"/>
        <v>2.3171298171176247E-4</v>
      </c>
      <c r="DP2538" s="14">
        <f>DN2538/MAX($DN$13:DN2538)-1</f>
        <v>-6.0042864055576128E-4</v>
      </c>
    </row>
    <row r="2539" spans="1:120" x14ac:dyDescent="0.3">
      <c r="A2539" s="12">
        <f t="shared" si="1997"/>
        <v>43071</v>
      </c>
      <c r="B2539" s="13">
        <v>2491478.5582045289</v>
      </c>
      <c r="C2539" s="14">
        <f t="shared" si="1988"/>
        <v>0</v>
      </c>
      <c r="D2539" s="14">
        <f>B2539/MAX($B$13:B2539)-1</f>
        <v>-6.2633075939441674E-2</v>
      </c>
      <c r="L2539" s="12">
        <f t="shared" si="1998"/>
        <v>43071</v>
      </c>
      <c r="M2539" s="15">
        <v>79673678.25567849</v>
      </c>
      <c r="N2539" s="14">
        <f t="shared" si="1989"/>
        <v>0</v>
      </c>
      <c r="O2539" s="14">
        <f>M2539/MAX(M$13:$M2539)-1</f>
        <v>0</v>
      </c>
      <c r="V2539" s="12">
        <f t="shared" si="1999"/>
        <v>43071</v>
      </c>
      <c r="W2539" s="14">
        <f t="shared" si="1990"/>
        <v>0</v>
      </c>
      <c r="X2539" s="13">
        <f t="shared" si="1991"/>
        <v>264719.59680923092</v>
      </c>
      <c r="Y2539" s="14">
        <f t="shared" si="1992"/>
        <v>0</v>
      </c>
      <c r="Z2539" s="13">
        <f t="shared" si="1993"/>
        <v>108645.92489410668</v>
      </c>
      <c r="AC2539" s="24">
        <f t="shared" si="1994"/>
        <v>373365.52170333761</v>
      </c>
      <c r="AD2539" s="18">
        <f>AC2539/MAX(AC$13:$AC2539)-1</f>
        <v>-2.4374226798650978E-2</v>
      </c>
      <c r="AE2539" s="18">
        <f t="shared" si="1995"/>
        <v>0</v>
      </c>
      <c r="DM2539" s="12">
        <f t="shared" si="2000"/>
        <v>43071</v>
      </c>
      <c r="DN2539" s="15">
        <v>17210297.268127926</v>
      </c>
      <c r="DO2539" s="14">
        <f t="shared" si="1996"/>
        <v>0</v>
      </c>
      <c r="DP2539" s="14">
        <f>DN2539/MAX($DN$13:DN2539)-1</f>
        <v>-6.0042864055576128E-4</v>
      </c>
    </row>
    <row r="2540" spans="1:120" x14ac:dyDescent="0.3">
      <c r="A2540" s="12">
        <f t="shared" si="1997"/>
        <v>43072</v>
      </c>
      <c r="B2540" s="13">
        <v>2491478.5582045289</v>
      </c>
      <c r="C2540" s="14">
        <f t="shared" si="1988"/>
        <v>0</v>
      </c>
      <c r="D2540" s="14">
        <f>B2540/MAX($B$13:B2540)-1</f>
        <v>-6.2633075939441674E-2</v>
      </c>
      <c r="L2540" s="12">
        <f t="shared" si="1998"/>
        <v>43072</v>
      </c>
      <c r="M2540" s="15">
        <v>79673678.25567849</v>
      </c>
      <c r="N2540" s="14">
        <f t="shared" si="1989"/>
        <v>0</v>
      </c>
      <c r="O2540" s="14">
        <f>M2540/MAX(M$13:$M2540)-1</f>
        <v>0</v>
      </c>
      <c r="V2540" s="12">
        <f t="shared" si="1999"/>
        <v>43072</v>
      </c>
      <c r="W2540" s="14">
        <f t="shared" si="1990"/>
        <v>0</v>
      </c>
      <c r="X2540" s="13">
        <f t="shared" si="1991"/>
        <v>264719.59680923092</v>
      </c>
      <c r="Y2540" s="14">
        <f t="shared" si="1992"/>
        <v>0</v>
      </c>
      <c r="Z2540" s="13">
        <f t="shared" si="1993"/>
        <v>108645.92489410668</v>
      </c>
      <c r="AC2540" s="24">
        <f t="shared" si="1994"/>
        <v>373365.52170333761</v>
      </c>
      <c r="AD2540" s="18">
        <f>AC2540/MAX(AC$13:$AC2540)-1</f>
        <v>-2.4374226798650978E-2</v>
      </c>
      <c r="AE2540" s="18">
        <f t="shared" si="1995"/>
        <v>0</v>
      </c>
      <c r="DM2540" s="12">
        <f t="shared" si="2000"/>
        <v>43072</v>
      </c>
      <c r="DN2540" s="15">
        <v>17210297.268127926</v>
      </c>
      <c r="DO2540" s="14">
        <f t="shared" si="1996"/>
        <v>0</v>
      </c>
      <c r="DP2540" s="14">
        <f>DN2540/MAX($DN$13:DN2540)-1</f>
        <v>-6.0042864055576128E-4</v>
      </c>
    </row>
    <row r="2541" spans="1:120" x14ac:dyDescent="0.3">
      <c r="A2541" s="12">
        <f t="shared" si="1997"/>
        <v>43073</v>
      </c>
      <c r="B2541" s="13">
        <v>2496025.3928847555</v>
      </c>
      <c r="C2541" s="14">
        <f t="shared" si="1988"/>
        <v>1.824954369064713E-3</v>
      </c>
      <c r="D2541" s="14">
        <f>B2541/MAX($B$13:B2541)-1</f>
        <v>-6.0922424075960491E-2</v>
      </c>
      <c r="L2541" s="12">
        <f t="shared" si="1998"/>
        <v>43073</v>
      </c>
      <c r="M2541" s="15">
        <v>79639156.850071967</v>
      </c>
      <c r="N2541" s="14">
        <f t="shared" si="1989"/>
        <v>-4.3328494883521085E-4</v>
      </c>
      <c r="O2541" s="14">
        <f>M2541/MAX(M$13:$M2541)-1</f>
        <v>-4.3328494883521085E-4</v>
      </c>
      <c r="V2541" s="12">
        <f t="shared" si="1999"/>
        <v>43073</v>
      </c>
      <c r="W2541" s="14">
        <f t="shared" si="1990"/>
        <v>1.824954369064713E-3</v>
      </c>
      <c r="X2541" s="13">
        <f t="shared" si="1991"/>
        <v>265202.69799400499</v>
      </c>
      <c r="Y2541" s="14">
        <f t="shared" si="1992"/>
        <v>-4.3328494883521085E-4</v>
      </c>
      <c r="Z2541" s="13">
        <f t="shared" si="1993"/>
        <v>108598.85025009778</v>
      </c>
      <c r="AC2541" s="24">
        <f t="shared" si="1994"/>
        <v>373801.54824410274</v>
      </c>
      <c r="AD2541" s="18">
        <f>AC2541/MAX(AC$13:$AC2541)-1</f>
        <v>-2.3234864146658984E-2</v>
      </c>
      <c r="AE2541" s="18">
        <f t="shared" si="1995"/>
        <v>1.1678275454465314E-3</v>
      </c>
      <c r="DM2541" s="12">
        <f t="shared" si="2000"/>
        <v>43073</v>
      </c>
      <c r="DN2541" s="15">
        <v>17225827.979368329</v>
      </c>
      <c r="DO2541" s="14">
        <f t="shared" si="1996"/>
        <v>9.0240807572605775E-4</v>
      </c>
      <c r="DP2541" s="14">
        <f>DN2541/MAX($DN$13:DN2541)-1</f>
        <v>0</v>
      </c>
    </row>
    <row r="2542" spans="1:120" x14ac:dyDescent="0.3">
      <c r="A2542" s="12">
        <f t="shared" si="1997"/>
        <v>43074</v>
      </c>
      <c r="B2542" s="13">
        <v>2498292.701146259</v>
      </c>
      <c r="C2542" s="14">
        <f t="shared" si="1988"/>
        <v>9.0836746611899777E-4</v>
      </c>
      <c r="D2542" s="14">
        <f>B2542/MAX($B$13:B2542)-1</f>
        <v>-6.0069396557829169E-2</v>
      </c>
      <c r="L2542" s="12">
        <f t="shared" si="1998"/>
        <v>43074</v>
      </c>
      <c r="M2542" s="15">
        <v>79681473.771403298</v>
      </c>
      <c r="N2542" s="14">
        <f t="shared" si="1989"/>
        <v>5.3135822885463924E-4</v>
      </c>
      <c r="O2542" s="14">
        <f>M2542/MAX(M$13:$M2542)-1</f>
        <v>0</v>
      </c>
      <c r="V2542" s="12">
        <f t="shared" si="1999"/>
        <v>43074</v>
      </c>
      <c r="W2542" s="14">
        <f t="shared" si="1990"/>
        <v>9.0836746611899777E-4</v>
      </c>
      <c r="X2542" s="13">
        <f t="shared" si="1991"/>
        <v>265443.59949678974</v>
      </c>
      <c r="Y2542" s="14">
        <f t="shared" si="1992"/>
        <v>5.3135822885463924E-4</v>
      </c>
      <c r="Z2542" s="13">
        <f t="shared" si="1993"/>
        <v>108656.55514282233</v>
      </c>
      <c r="AC2542" s="24">
        <f t="shared" si="1994"/>
        <v>374100.15463961207</v>
      </c>
      <c r="AD2542" s="18">
        <f>AC2542/MAX(AC$13:$AC2542)-1</f>
        <v>-2.2454588308192247E-2</v>
      </c>
      <c r="AE2542" s="18">
        <f t="shared" si="1995"/>
        <v>7.9883670068259249E-4</v>
      </c>
      <c r="DM2542" s="12">
        <f t="shared" si="2000"/>
        <v>43074</v>
      </c>
      <c r="DN2542" s="15">
        <v>17227506.0495486</v>
      </c>
      <c r="DO2542" s="14">
        <f t="shared" si="1996"/>
        <v>9.7415937409861542E-5</v>
      </c>
      <c r="DP2542" s="14">
        <f>DN2542/MAX($DN$13:DN2542)-1</f>
        <v>0</v>
      </c>
    </row>
    <row r="2543" spans="1:120" x14ac:dyDescent="0.3">
      <c r="A2543" s="12">
        <f t="shared" si="1997"/>
        <v>43075</v>
      </c>
      <c r="B2543" s="13">
        <v>2501594.6549589993</v>
      </c>
      <c r="C2543" s="14">
        <f t="shared" si="1988"/>
        <v>1.3216841290155656E-3</v>
      </c>
      <c r="D2543" s="14">
        <f>B2543/MAX($B$13:B2543)-1</f>
        <v>-5.8827105196883722E-2</v>
      </c>
      <c r="L2543" s="12">
        <f t="shared" si="1998"/>
        <v>43075</v>
      </c>
      <c r="M2543" s="15">
        <v>79244054.369405478</v>
      </c>
      <c r="N2543" s="14">
        <f t="shared" si="1989"/>
        <v>-5.4895997939586882E-3</v>
      </c>
      <c r="O2543" s="14">
        <f>M2543/MAX(M$13:$M2543)-1</f>
        <v>-5.4895997939586882E-3</v>
      </c>
      <c r="V2543" s="12">
        <f t="shared" si="1999"/>
        <v>43075</v>
      </c>
      <c r="W2543" s="14">
        <f t="shared" si="1990"/>
        <v>1.3216841290155656E-3</v>
      </c>
      <c r="X2543" s="13">
        <f t="shared" si="1991"/>
        <v>265794.43208939343</v>
      </c>
      <c r="Y2543" s="14">
        <f t="shared" si="1992"/>
        <v>-5.4895997939586882E-3</v>
      </c>
      <c r="Z2543" s="13">
        <f t="shared" si="1993"/>
        <v>108060.07414009803</v>
      </c>
      <c r="AC2543" s="24">
        <f t="shared" si="1994"/>
        <v>373854.50622949144</v>
      </c>
      <c r="AD2543" s="18">
        <f>AC2543/MAX(AC$13:$AC2543)-1</f>
        <v>-2.3096481857886486E-2</v>
      </c>
      <c r="AE2543" s="18">
        <f t="shared" si="1995"/>
        <v>-6.5663808761928788E-4</v>
      </c>
      <c r="DM2543" s="12">
        <f t="shared" si="2000"/>
        <v>43075</v>
      </c>
      <c r="DN2543" s="15">
        <v>17220336.014445744</v>
      </c>
      <c r="DO2543" s="14">
        <f t="shared" si="1996"/>
        <v>-4.1619692846039946E-4</v>
      </c>
      <c r="DP2543" s="14">
        <f>DN2543/MAX($DN$13:DN2543)-1</f>
        <v>-4.1619692846039946E-4</v>
      </c>
    </row>
    <row r="2544" spans="1:120" x14ac:dyDescent="0.3">
      <c r="A2544" s="12">
        <f t="shared" si="1997"/>
        <v>43076</v>
      </c>
      <c r="B2544" s="13">
        <v>2505626.7708092211</v>
      </c>
      <c r="C2544" s="14">
        <f t="shared" si="1988"/>
        <v>1.6118182225202116E-3</v>
      </c>
      <c r="D2544" s="14">
        <f>B2544/MAX($B$13:B2544)-1</f>
        <v>-5.7310105574498005E-2</v>
      </c>
      <c r="L2544" s="12">
        <f t="shared" si="1998"/>
        <v>43076</v>
      </c>
      <c r="M2544" s="15">
        <v>78610971.089440152</v>
      </c>
      <c r="N2544" s="14">
        <f t="shared" si="1989"/>
        <v>-7.9890319217406081E-3</v>
      </c>
      <c r="O2544" s="14">
        <f>M2544/MAX(M$13:$M2544)-1</f>
        <v>-1.3434775127707743E-2</v>
      </c>
      <c r="V2544" s="12">
        <f t="shared" si="1999"/>
        <v>43076</v>
      </c>
      <c r="W2544" s="14">
        <f t="shared" si="1990"/>
        <v>1.6118182225202116E-3</v>
      </c>
      <c r="X2544" s="13">
        <f t="shared" si="1991"/>
        <v>266222.8443984795</v>
      </c>
      <c r="Y2544" s="14">
        <f t="shared" si="1992"/>
        <v>-7.9890319217406081E-3</v>
      </c>
      <c r="Z2544" s="13">
        <f t="shared" si="1993"/>
        <v>107196.77875832713</v>
      </c>
      <c r="AC2544" s="24">
        <f t="shared" si="1994"/>
        <v>373419.62315680663</v>
      </c>
      <c r="AD2544" s="18">
        <f>AC2544/MAX(AC$13:$AC2544)-1</f>
        <v>-2.423285656143348E-2</v>
      </c>
      <c r="AE2544" s="18">
        <f t="shared" si="1995"/>
        <v>-1.1632414895057508E-3</v>
      </c>
      <c r="DM2544" s="12">
        <f t="shared" si="2000"/>
        <v>43076</v>
      </c>
      <c r="DN2544" s="15">
        <v>17210412.546447754</v>
      </c>
      <c r="DO2544" s="14">
        <f t="shared" si="1996"/>
        <v>-5.762644811150297E-4</v>
      </c>
      <c r="DP2544" s="14">
        <f>DN2544/MAX($DN$13:DN2544)-1</f>
        <v>-9.9222157006839673E-4</v>
      </c>
    </row>
    <row r="2545" spans="1:120" x14ac:dyDescent="0.3">
      <c r="A2545" s="12">
        <f t="shared" si="1997"/>
        <v>43077</v>
      </c>
      <c r="B2545" s="13">
        <v>2508331.5906665968</v>
      </c>
      <c r="C2545" s="14">
        <f t="shared" si="1988"/>
        <v>1.0794983071249487E-3</v>
      </c>
      <c r="D2545" s="14">
        <f>B2545/MAX($B$13:B2545)-1</f>
        <v>-5.6292473429321865E-2</v>
      </c>
      <c r="L2545" s="12">
        <f t="shared" si="1998"/>
        <v>43077</v>
      </c>
      <c r="M2545" s="15">
        <v>78600621.081558332</v>
      </c>
      <c r="N2545" s="14">
        <f t="shared" si="1989"/>
        <v>-1.3166111216267318E-4</v>
      </c>
      <c r="O2545" s="14">
        <f>M2545/MAX(M$13:$M2545)-1</f>
        <v>-1.3564667402435449E-2</v>
      </c>
      <c r="V2545" s="12">
        <f t="shared" si="1999"/>
        <v>43077</v>
      </c>
      <c r="W2545" s="14">
        <f t="shared" si="1990"/>
        <v>1.0794983071249487E-3</v>
      </c>
      <c r="X2545" s="13">
        <f t="shared" si="1991"/>
        <v>266510.23150832567</v>
      </c>
      <c r="Y2545" s="14">
        <f t="shared" si="1992"/>
        <v>-1.3166111216267318E-4</v>
      </c>
      <c r="Z2545" s="13">
        <f t="shared" si="1993"/>
        <v>107182.66511121555</v>
      </c>
      <c r="AC2545" s="24">
        <f t="shared" si="1994"/>
        <v>373692.89661954122</v>
      </c>
      <c r="AD2545" s="18">
        <f>AC2545/MAX(AC$13:$AC2545)-1</f>
        <v>-2.3518777146281478E-2</v>
      </c>
      <c r="AE2545" s="18">
        <f t="shared" si="1995"/>
        <v>7.3181334292082845E-4</v>
      </c>
      <c r="DM2545" s="12">
        <f t="shared" si="2000"/>
        <v>43077</v>
      </c>
      <c r="DN2545" s="15">
        <v>17224920.484499991</v>
      </c>
      <c r="DO2545" s="14">
        <f t="shared" si="1996"/>
        <v>8.4297445009418048E-4</v>
      </c>
      <c r="DP2545" s="14">
        <f>DN2545/MAX($DN$13:DN2545)-1</f>
        <v>-1.5008353740653124E-4</v>
      </c>
    </row>
    <row r="2546" spans="1:120" x14ac:dyDescent="0.3">
      <c r="A2546" s="12">
        <f t="shared" si="1997"/>
        <v>43078</v>
      </c>
      <c r="B2546" s="13">
        <v>2508331.5906665968</v>
      </c>
      <c r="C2546" s="14">
        <f t="shared" si="1988"/>
        <v>0</v>
      </c>
      <c r="D2546" s="14">
        <f>B2546/MAX($B$13:B2546)-1</f>
        <v>-5.6292473429321865E-2</v>
      </c>
      <c r="L2546" s="12">
        <f t="shared" si="1998"/>
        <v>43078</v>
      </c>
      <c r="M2546" s="15">
        <v>78600621.081558332</v>
      </c>
      <c r="N2546" s="14">
        <f t="shared" si="1989"/>
        <v>0</v>
      </c>
      <c r="O2546" s="14">
        <f>M2546/MAX(M$13:$M2546)-1</f>
        <v>-1.3564667402435449E-2</v>
      </c>
      <c r="V2546" s="12">
        <f t="shared" si="1999"/>
        <v>43078</v>
      </c>
      <c r="W2546" s="14">
        <f t="shared" si="1990"/>
        <v>0</v>
      </c>
      <c r="X2546" s="13">
        <f t="shared" si="1991"/>
        <v>266510.23150832567</v>
      </c>
      <c r="Y2546" s="14">
        <f t="shared" si="1992"/>
        <v>0</v>
      </c>
      <c r="Z2546" s="13">
        <f t="shared" si="1993"/>
        <v>107182.66511121555</v>
      </c>
      <c r="AC2546" s="24">
        <f t="shared" si="1994"/>
        <v>373692.89661954122</v>
      </c>
      <c r="AD2546" s="18">
        <f>AC2546/MAX(AC$13:$AC2546)-1</f>
        <v>-2.3518777146281478E-2</v>
      </c>
      <c r="AE2546" s="18">
        <f t="shared" si="1995"/>
        <v>0</v>
      </c>
      <c r="DM2546" s="12">
        <f t="shared" si="2000"/>
        <v>43078</v>
      </c>
      <c r="DN2546" s="15">
        <v>17224920.484499991</v>
      </c>
      <c r="DO2546" s="14">
        <f t="shared" si="1996"/>
        <v>0</v>
      </c>
      <c r="DP2546" s="14">
        <f>DN2546/MAX($DN$13:DN2546)-1</f>
        <v>-1.5008353740653124E-4</v>
      </c>
    </row>
    <row r="2547" spans="1:120" x14ac:dyDescent="0.3">
      <c r="A2547" s="12">
        <f t="shared" si="1997"/>
        <v>43079</v>
      </c>
      <c r="B2547" s="13">
        <v>2508331.5906665968</v>
      </c>
      <c r="C2547" s="14">
        <f t="shared" si="1988"/>
        <v>0</v>
      </c>
      <c r="D2547" s="14">
        <f>B2547/MAX($B$13:B2547)-1</f>
        <v>-5.6292473429321865E-2</v>
      </c>
      <c r="L2547" s="12">
        <f t="shared" si="1998"/>
        <v>43079</v>
      </c>
      <c r="M2547" s="15">
        <v>78600621.081558332</v>
      </c>
      <c r="N2547" s="14">
        <f t="shared" si="1989"/>
        <v>0</v>
      </c>
      <c r="O2547" s="14">
        <f>M2547/MAX(M$13:$M2547)-1</f>
        <v>-1.3564667402435449E-2</v>
      </c>
      <c r="V2547" s="12">
        <f t="shared" si="1999"/>
        <v>43079</v>
      </c>
      <c r="W2547" s="14">
        <f t="shared" si="1990"/>
        <v>0</v>
      </c>
      <c r="X2547" s="13">
        <f t="shared" si="1991"/>
        <v>266510.23150832567</v>
      </c>
      <c r="Y2547" s="14">
        <f t="shared" si="1992"/>
        <v>0</v>
      </c>
      <c r="Z2547" s="13">
        <f t="shared" si="1993"/>
        <v>107182.66511121555</v>
      </c>
      <c r="AC2547" s="24">
        <f t="shared" si="1994"/>
        <v>373692.89661954122</v>
      </c>
      <c r="AD2547" s="18">
        <f>AC2547/MAX(AC$13:$AC2547)-1</f>
        <v>-2.3518777146281478E-2</v>
      </c>
      <c r="AE2547" s="18">
        <f t="shared" si="1995"/>
        <v>0</v>
      </c>
      <c r="DM2547" s="12">
        <f t="shared" si="2000"/>
        <v>43079</v>
      </c>
      <c r="DN2547" s="15">
        <v>17224920.484499991</v>
      </c>
      <c r="DO2547" s="14">
        <f t="shared" si="1996"/>
        <v>0</v>
      </c>
      <c r="DP2547" s="14">
        <f>DN2547/MAX($DN$13:DN2547)-1</f>
        <v>-1.5008353740653124E-4</v>
      </c>
    </row>
    <row r="2548" spans="1:120" x14ac:dyDescent="0.3">
      <c r="A2548" s="12">
        <f t="shared" si="1997"/>
        <v>43080</v>
      </c>
      <c r="B2548" s="13">
        <v>2517035.1224135505</v>
      </c>
      <c r="C2548" s="14">
        <f t="shared" si="1988"/>
        <v>3.4698489543165678E-3</v>
      </c>
      <c r="D2548" s="14">
        <f>B2548/MAX($B$13:B2548)-1</f>
        <v>-5.3017950855069884E-2</v>
      </c>
      <c r="L2548" s="12">
        <f t="shared" si="1998"/>
        <v>43080</v>
      </c>
      <c r="M2548" s="15">
        <v>77822726.291735694</v>
      </c>
      <c r="N2548" s="14">
        <f t="shared" si="1989"/>
        <v>-9.8968020750812569E-3</v>
      </c>
      <c r="O2548" s="14">
        <f>M2548/MAX(M$13:$M2548)-1</f>
        <v>-2.3327222649020429E-2</v>
      </c>
      <c r="V2548" s="12">
        <f t="shared" si="1999"/>
        <v>43080</v>
      </c>
      <c r="W2548" s="14">
        <f t="shared" si="1990"/>
        <v>3.4698489543165678E-3</v>
      </c>
      <c r="X2548" s="13">
        <f t="shared" si="1991"/>
        <v>267434.98175643949</v>
      </c>
      <c r="Y2548" s="14">
        <f t="shared" si="1992"/>
        <v>-9.8968020750812569E-3</v>
      </c>
      <c r="Z2548" s="13">
        <f t="shared" si="1993"/>
        <v>106121.89948873014</v>
      </c>
      <c r="AC2548" s="24">
        <f t="shared" si="1994"/>
        <v>373556.88124516961</v>
      </c>
      <c r="AD2548" s="18">
        <f>AC2548/MAX(AC$13:$AC2548)-1</f>
        <v>-2.3874193211972705E-2</v>
      </c>
      <c r="AE2548" s="18">
        <f t="shared" si="1995"/>
        <v>-3.6397634421747593E-4</v>
      </c>
      <c r="DM2548" s="12">
        <f t="shared" si="2000"/>
        <v>43080</v>
      </c>
      <c r="DN2548" s="15">
        <v>17204012.401918892</v>
      </c>
      <c r="DO2548" s="14">
        <f t="shared" si="1996"/>
        <v>-1.2138275239014229E-3</v>
      </c>
      <c r="DP2548" s="14">
        <f>DN2548/MAX($DN$13:DN2548)-1</f>
        <v>-1.3637288857794028E-3</v>
      </c>
    </row>
    <row r="2549" spans="1:120" x14ac:dyDescent="0.3">
      <c r="A2549" s="12">
        <f t="shared" si="1997"/>
        <v>43081</v>
      </c>
      <c r="B2549" s="13">
        <v>2516974.2111346722</v>
      </c>
      <c r="C2549" s="14">
        <f t="shared" si="1988"/>
        <v>-2.419961419530825E-5</v>
      </c>
      <c r="D2549" s="14">
        <f>B2549/MAX($B$13:B2549)-1</f>
        <v>-5.3040867455309004E-2</v>
      </c>
      <c r="L2549" s="12">
        <f t="shared" si="1998"/>
        <v>43081</v>
      </c>
      <c r="M2549" s="15">
        <v>77163636.37678583</v>
      </c>
      <c r="N2549" s="14">
        <f t="shared" si="1989"/>
        <v>-8.469118808291598E-3</v>
      </c>
      <c r="O2549" s="14">
        <f>M2549/MAX(M$13:$M2549)-1</f>
        <v>-3.1598780437229967E-2</v>
      </c>
      <c r="V2549" s="12">
        <f t="shared" si="1999"/>
        <v>43081</v>
      </c>
      <c r="W2549" s="14">
        <f t="shared" si="1990"/>
        <v>-2.419961419530825E-5</v>
      </c>
      <c r="X2549" s="13">
        <f t="shared" si="1991"/>
        <v>267428.50993305864</v>
      </c>
      <c r="Y2549" s="14">
        <f t="shared" si="1992"/>
        <v>-8.469118808291598E-3</v>
      </c>
      <c r="Z2549" s="13">
        <f t="shared" si="1993"/>
        <v>105223.1405137985</v>
      </c>
      <c r="AC2549" s="24">
        <f t="shared" si="1994"/>
        <v>372651.65044685715</v>
      </c>
      <c r="AD2549" s="18">
        <f>AC2549/MAX(AC$13:$AC2549)-1</f>
        <v>-2.6239613815086216E-2</v>
      </c>
      <c r="AE2549" s="18">
        <f t="shared" si="1995"/>
        <v>-2.4232743224942288E-3</v>
      </c>
      <c r="DM2549" s="12">
        <f t="shared" si="2000"/>
        <v>43081</v>
      </c>
      <c r="DN2549" s="15">
        <v>17158930.044366233</v>
      </c>
      <c r="DO2549" s="14">
        <f t="shared" si="1996"/>
        <v>-2.6204560017424328E-3</v>
      </c>
      <c r="DP2549" s="14">
        <f>DN2549/MAX($DN$13:DN2549)-1</f>
        <v>-3.9806112959782647E-3</v>
      </c>
    </row>
    <row r="2550" spans="1:120" x14ac:dyDescent="0.3">
      <c r="A2550" s="12">
        <f t="shared" si="1997"/>
        <v>43082</v>
      </c>
      <c r="B2550" s="13">
        <v>2520721.9936467917</v>
      </c>
      <c r="C2550" s="14">
        <f t="shared" si="1988"/>
        <v>1.489003143353651E-3</v>
      </c>
      <c r="D2550" s="14">
        <f>B2550/MAX($B$13:B2550)-1</f>
        <v>-5.1630842330322557E-2</v>
      </c>
      <c r="L2550" s="12">
        <f t="shared" si="1998"/>
        <v>43082</v>
      </c>
      <c r="M2550" s="15">
        <v>77252142.460771888</v>
      </c>
      <c r="N2550" s="14">
        <f t="shared" si="1989"/>
        <v>1.1469921344022804E-3</v>
      </c>
      <c r="O2550" s="14">
        <f>M2550/MAX(M$13:$M2550)-1</f>
        <v>-3.0488031855445796E-2</v>
      </c>
      <c r="V2550" s="12">
        <f t="shared" si="1999"/>
        <v>43082</v>
      </c>
      <c r="W2550" s="14">
        <f t="shared" si="1990"/>
        <v>1.489003143353651E-3</v>
      </c>
      <c r="X2550" s="13">
        <f t="shared" si="1991"/>
        <v>267826.71182497137</v>
      </c>
      <c r="Y2550" s="14">
        <f t="shared" si="1992"/>
        <v>1.1469921344022804E-3</v>
      </c>
      <c r="Z2550" s="13">
        <f t="shared" si="1993"/>
        <v>105343.83062832493</v>
      </c>
      <c r="AC2550" s="24">
        <f t="shared" si="1994"/>
        <v>373170.54245329631</v>
      </c>
      <c r="AD2550" s="18">
        <f>AC2550/MAX(AC$13:$AC2550)-1</f>
        <v>-2.4883718892918072E-2</v>
      </c>
      <c r="AE2550" s="18">
        <f t="shared" si="1995"/>
        <v>1.3924317947255904E-3</v>
      </c>
      <c r="DM2550" s="12">
        <f t="shared" si="2000"/>
        <v>43082</v>
      </c>
      <c r="DN2550" s="15">
        <v>17136792.565552942</v>
      </c>
      <c r="DO2550" s="14">
        <f t="shared" si="1996"/>
        <v>-1.2901433105707572E-3</v>
      </c>
      <c r="DP2550" s="14">
        <f>DN2550/MAX($DN$13:DN2550)-1</f>
        <v>-5.2656190475135478E-3</v>
      </c>
    </row>
    <row r="2551" spans="1:120" x14ac:dyDescent="0.3">
      <c r="A2551" s="12">
        <f t="shared" si="1997"/>
        <v>43083</v>
      </c>
      <c r="B2551" s="13">
        <v>2526119.8241205057</v>
      </c>
      <c r="C2551" s="14">
        <f t="shared" si="1988"/>
        <v>2.1413827019871601E-3</v>
      </c>
      <c r="D2551" s="14">
        <f>B2551/MAX($B$13:B2551)-1</f>
        <v>-4.9600021020990481E-2</v>
      </c>
      <c r="L2551" s="12">
        <f t="shared" si="1998"/>
        <v>43083</v>
      </c>
      <c r="M2551" s="15">
        <v>76781331.320361733</v>
      </c>
      <c r="N2551" s="14">
        <f t="shared" si="1989"/>
        <v>-6.0944735694447028E-3</v>
      </c>
      <c r="O2551" s="14">
        <f>M2551/MAX(M$13:$M2551)-1</f>
        <v>-3.6396696920563132E-2</v>
      </c>
      <c r="V2551" s="12">
        <f t="shared" si="1999"/>
        <v>43083</v>
      </c>
      <c r="W2551" s="14">
        <f t="shared" si="1990"/>
        <v>2.1413827019871601E-3</v>
      </c>
      <c r="X2551" s="13">
        <f t="shared" si="1991"/>
        <v>268400.23131280346</v>
      </c>
      <c r="Y2551" s="14">
        <f t="shared" si="1992"/>
        <v>-6.0944735694447028E-3</v>
      </c>
      <c r="Z2551" s="13">
        <f t="shared" si="1993"/>
        <v>104701.81543685654</v>
      </c>
      <c r="AC2551" s="24">
        <f t="shared" si="1994"/>
        <v>373102.04674965999</v>
      </c>
      <c r="AD2551" s="18">
        <f>AC2551/MAX(AC$13:$AC2551)-1</f>
        <v>-2.5062702141066651E-2</v>
      </c>
      <c r="AE2551" s="18">
        <f t="shared" si="1995"/>
        <v>-1.8355067145980897E-4</v>
      </c>
      <c r="DM2551" s="12">
        <f t="shared" si="2000"/>
        <v>43083</v>
      </c>
      <c r="DN2551" s="15">
        <v>17127580.616750158</v>
      </c>
      <c r="DO2551" s="14">
        <f t="shared" si="1996"/>
        <v>-5.3755384897991032E-4</v>
      </c>
      <c r="DP2551" s="14">
        <f>DN2551/MAX($DN$13:DN2551)-1</f>
        <v>-5.8003423427072098E-3</v>
      </c>
    </row>
    <row r="2552" spans="1:120" x14ac:dyDescent="0.3">
      <c r="A2552" s="12">
        <f t="shared" si="1997"/>
        <v>43084</v>
      </c>
      <c r="B2552" s="13">
        <v>2513790.6991049075</v>
      </c>
      <c r="C2552" s="14">
        <f t="shared" si="1988"/>
        <v>-4.8806572427302353E-3</v>
      </c>
      <c r="D2552" s="14">
        <f>B2552/MAX($B$13:B2552)-1</f>
        <v>-5.4238597561885094E-2</v>
      </c>
      <c r="L2552" s="12">
        <f t="shared" si="1998"/>
        <v>43084</v>
      </c>
      <c r="M2552" s="15">
        <v>77341768.678493932</v>
      </c>
      <c r="N2552" s="14">
        <f t="shared" si="1989"/>
        <v>7.2991357208151975E-3</v>
      </c>
      <c r="O2552" s="14">
        <f>M2552/MAX(M$13:$M2552)-1</f>
        <v>-2.9363225630360534E-2</v>
      </c>
      <c r="V2552" s="12">
        <f t="shared" si="1999"/>
        <v>43084</v>
      </c>
      <c r="W2552" s="14">
        <f t="shared" si="1990"/>
        <v>-4.8806572427302353E-3</v>
      </c>
      <c r="X2552" s="13">
        <f t="shared" si="1991"/>
        <v>267090.26177989616</v>
      </c>
      <c r="Y2552" s="14">
        <f t="shared" si="1992"/>
        <v>7.2991357208151975E-3</v>
      </c>
      <c r="Z2552" s="13">
        <f t="shared" si="1993"/>
        <v>105466.0481979459</v>
      </c>
      <c r="AC2552" s="24">
        <f t="shared" si="1994"/>
        <v>372556.30997784203</v>
      </c>
      <c r="AD2552" s="18">
        <f>AC2552/MAX(AC$13:$AC2552)-1</f>
        <v>-2.6488743992869934E-2</v>
      </c>
      <c r="AE2552" s="18">
        <f t="shared" si="1995"/>
        <v>-1.4627010936344442E-3</v>
      </c>
      <c r="DM2552" s="12">
        <f t="shared" si="2000"/>
        <v>43084</v>
      </c>
      <c r="DN2552" s="15">
        <v>17171664.889856748</v>
      </c>
      <c r="DO2552" s="14">
        <f t="shared" si="1996"/>
        <v>2.5738762580092001E-3</v>
      </c>
      <c r="DP2552" s="14">
        <f>DN2552/MAX($DN$13:DN2552)-1</f>
        <v>-3.2413954481423923E-3</v>
      </c>
    </row>
    <row r="2553" spans="1:120" x14ac:dyDescent="0.3">
      <c r="A2553" s="12">
        <f t="shared" si="1997"/>
        <v>43085</v>
      </c>
      <c r="B2553" s="13">
        <v>2513790.6991049075</v>
      </c>
      <c r="C2553" s="14">
        <f t="shared" si="1988"/>
        <v>0</v>
      </c>
      <c r="D2553" s="14">
        <f>B2553/MAX($B$13:B2553)-1</f>
        <v>-5.4238597561885094E-2</v>
      </c>
      <c r="L2553" s="12">
        <f t="shared" si="1998"/>
        <v>43085</v>
      </c>
      <c r="M2553" s="15">
        <v>77341768.678493932</v>
      </c>
      <c r="N2553" s="14">
        <f t="shared" si="1989"/>
        <v>0</v>
      </c>
      <c r="O2553" s="14">
        <f>M2553/MAX(M$13:$M2553)-1</f>
        <v>-2.9363225630360534E-2</v>
      </c>
      <c r="V2553" s="12">
        <f t="shared" si="1999"/>
        <v>43085</v>
      </c>
      <c r="W2553" s="14">
        <f t="shared" si="1990"/>
        <v>0</v>
      </c>
      <c r="X2553" s="13">
        <f t="shared" si="1991"/>
        <v>267090.26177989616</v>
      </c>
      <c r="Y2553" s="14">
        <f t="shared" si="1992"/>
        <v>0</v>
      </c>
      <c r="Z2553" s="13">
        <f t="shared" si="1993"/>
        <v>105466.0481979459</v>
      </c>
      <c r="AC2553" s="24">
        <f t="shared" si="1994"/>
        <v>372556.30997784203</v>
      </c>
      <c r="AD2553" s="18">
        <f>AC2553/MAX(AC$13:$AC2553)-1</f>
        <v>-2.6488743992869934E-2</v>
      </c>
      <c r="AE2553" s="18">
        <f t="shared" si="1995"/>
        <v>0</v>
      </c>
      <c r="DM2553" s="12">
        <f t="shared" si="2000"/>
        <v>43085</v>
      </c>
      <c r="DN2553" s="15">
        <v>17171664.889856748</v>
      </c>
      <c r="DO2553" s="14">
        <f t="shared" si="1996"/>
        <v>0</v>
      </c>
      <c r="DP2553" s="14">
        <f>DN2553/MAX($DN$13:DN2553)-1</f>
        <v>-3.2413954481423923E-3</v>
      </c>
    </row>
    <row r="2554" spans="1:120" x14ac:dyDescent="0.3">
      <c r="A2554" s="12">
        <f t="shared" si="1997"/>
        <v>43086</v>
      </c>
      <c r="B2554" s="13">
        <v>2513790.6991049075</v>
      </c>
      <c r="C2554" s="14">
        <f t="shared" si="1988"/>
        <v>0</v>
      </c>
      <c r="D2554" s="14">
        <f>B2554/MAX($B$13:B2554)-1</f>
        <v>-5.4238597561885094E-2</v>
      </c>
      <c r="L2554" s="12">
        <f t="shared" si="1998"/>
        <v>43086</v>
      </c>
      <c r="M2554" s="15">
        <v>77341768.678493932</v>
      </c>
      <c r="N2554" s="14">
        <f t="shared" si="1989"/>
        <v>0</v>
      </c>
      <c r="O2554" s="14">
        <f>M2554/MAX(M$13:$M2554)-1</f>
        <v>-2.9363225630360534E-2</v>
      </c>
      <c r="V2554" s="12">
        <f t="shared" si="1999"/>
        <v>43086</v>
      </c>
      <c r="W2554" s="14">
        <f t="shared" si="1990"/>
        <v>0</v>
      </c>
      <c r="X2554" s="13">
        <f t="shared" si="1991"/>
        <v>267090.26177989616</v>
      </c>
      <c r="Y2554" s="14">
        <f t="shared" si="1992"/>
        <v>0</v>
      </c>
      <c r="Z2554" s="13">
        <f t="shared" si="1993"/>
        <v>105466.0481979459</v>
      </c>
      <c r="AC2554" s="24">
        <f t="shared" si="1994"/>
        <v>372556.30997784203</v>
      </c>
      <c r="AD2554" s="18">
        <f>AC2554/MAX(AC$13:$AC2554)-1</f>
        <v>-2.6488743992869934E-2</v>
      </c>
      <c r="AE2554" s="18">
        <f t="shared" si="1995"/>
        <v>0</v>
      </c>
      <c r="DM2554" s="12">
        <f t="shared" si="2000"/>
        <v>43086</v>
      </c>
      <c r="DN2554" s="15">
        <v>17171664.889856748</v>
      </c>
      <c r="DO2554" s="14">
        <f t="shared" si="1996"/>
        <v>0</v>
      </c>
      <c r="DP2554" s="14">
        <f>DN2554/MAX($DN$13:DN2554)-1</f>
        <v>-3.2413954481423923E-3</v>
      </c>
    </row>
    <row r="2555" spans="1:120" x14ac:dyDescent="0.3">
      <c r="A2555" s="12">
        <f t="shared" si="1997"/>
        <v>43087</v>
      </c>
      <c r="B2555" s="13">
        <v>2524521.4551619692</v>
      </c>
      <c r="C2555" s="14">
        <f t="shared" si="1988"/>
        <v>4.2687547777475743E-3</v>
      </c>
      <c r="D2555" s="14">
        <f>B2555/MAX($B$13:B2555)-1</f>
        <v>-5.0201374056618064E-2</v>
      </c>
      <c r="L2555" s="12">
        <f t="shared" si="1998"/>
        <v>43087</v>
      </c>
      <c r="M2555" s="15">
        <v>74700601.099546254</v>
      </c>
      <c r="N2555" s="14">
        <f t="shared" si="1989"/>
        <v>-3.4149304109230894E-2</v>
      </c>
      <c r="O2555" s="14">
        <f>M2555/MAX(M$13:$M2555)-1</f>
        <v>-6.2509796017912289E-2</v>
      </c>
      <c r="V2555" s="12">
        <f t="shared" si="1999"/>
        <v>43087</v>
      </c>
      <c r="W2555" s="14">
        <f t="shared" si="1990"/>
        <v>4.2687547777475743E-3</v>
      </c>
      <c r="X2555" s="13">
        <f t="shared" si="1991"/>
        <v>268230.40461095894</v>
      </c>
      <c r="Y2555" s="14">
        <f t="shared" si="1992"/>
        <v>-3.4149304109230894E-2</v>
      </c>
      <c r="Z2555" s="13">
        <f t="shared" si="1993"/>
        <v>101864.45604483545</v>
      </c>
      <c r="AC2555" s="24">
        <f t="shared" si="1994"/>
        <v>370094.86065579439</v>
      </c>
      <c r="AD2555" s="18">
        <f>AC2555/MAX(AC$13:$AC2555)-1</f>
        <v>-3.2920653899984442E-2</v>
      </c>
      <c r="AE2555" s="18">
        <f t="shared" si="1995"/>
        <v>-6.6069188901780596E-3</v>
      </c>
      <c r="DM2555" s="12">
        <f t="shared" si="2000"/>
        <v>43087</v>
      </c>
      <c r="DN2555" s="15">
        <v>17073599.326013971</v>
      </c>
      <c r="DO2555" s="14">
        <f t="shared" si="1996"/>
        <v>-5.7108943408686885E-3</v>
      </c>
      <c r="DP2555" s="14">
        <f>DN2555/MAX($DN$13:DN2555)-1</f>
        <v>-8.9337785220897636E-3</v>
      </c>
    </row>
    <row r="2556" spans="1:120" x14ac:dyDescent="0.3">
      <c r="A2556" s="12">
        <f t="shared" si="1997"/>
        <v>43088</v>
      </c>
      <c r="B2556" s="13">
        <v>2534237.3455969277</v>
      </c>
      <c r="C2556" s="14">
        <f t="shared" si="1988"/>
        <v>3.8486067983665162E-3</v>
      </c>
      <c r="D2556" s="14">
        <f>B2556/MAX($B$13:B2556)-1</f>
        <v>-4.6545972607733188E-2</v>
      </c>
      <c r="L2556" s="12">
        <f t="shared" si="1998"/>
        <v>43088</v>
      </c>
      <c r="M2556" s="15">
        <v>75361008.29858771</v>
      </c>
      <c r="N2556" s="14">
        <f t="shared" si="1989"/>
        <v>8.8407213505738991E-3</v>
      </c>
      <c r="O2556" s="14">
        <f>M2556/MAX(M$13:$M2556)-1</f>
        <v>-5.4221706355613963E-2</v>
      </c>
      <c r="V2556" s="12">
        <f t="shared" si="1999"/>
        <v>43088</v>
      </c>
      <c r="W2556" s="14">
        <f t="shared" si="1990"/>
        <v>3.8486067983665162E-3</v>
      </c>
      <c r="X2556" s="13">
        <f t="shared" si="1991"/>
        <v>269262.71796967328</v>
      </c>
      <c r="Y2556" s="14">
        <f t="shared" si="1992"/>
        <v>8.8407213505738991E-3</v>
      </c>
      <c r="Z2556" s="13">
        <f t="shared" si="1993"/>
        <v>102765.01131625562</v>
      </c>
      <c r="AC2556" s="24">
        <f t="shared" si="1994"/>
        <v>372027.72928592889</v>
      </c>
      <c r="AD2556" s="18">
        <f>AC2556/MAX(AC$13:$AC2556)-1</f>
        <v>-2.7869956012379293E-2</v>
      </c>
      <c r="AE2556" s="18">
        <f t="shared" si="1995"/>
        <v>5.222630291892072E-3</v>
      </c>
      <c r="DM2556" s="12">
        <f t="shared" si="2000"/>
        <v>43088</v>
      </c>
      <c r="DN2556" s="15">
        <v>17080214.576779235</v>
      </c>
      <c r="DO2556" s="14">
        <f t="shared" si="1996"/>
        <v>3.8745496125036638E-4</v>
      </c>
      <c r="DP2556" s="14">
        <f>DN2556/MAX($DN$13:DN2556)-1</f>
        <v>-8.549784997650578E-3</v>
      </c>
    </row>
    <row r="2557" spans="1:120" x14ac:dyDescent="0.3">
      <c r="A2557" s="12">
        <f t="shared" si="1997"/>
        <v>43089</v>
      </c>
      <c r="B2557" s="13">
        <v>2536263.7195136035</v>
      </c>
      <c r="C2557" s="14">
        <f t="shared" si="1988"/>
        <v>7.995991062939023E-4</v>
      </c>
      <c r="D2557" s="14">
        <f>B2557/MAX($B$13:B2557)-1</f>
        <v>-4.5783591619538044E-2</v>
      </c>
      <c r="L2557" s="12">
        <f t="shared" si="1998"/>
        <v>43089</v>
      </c>
      <c r="M2557" s="15">
        <v>75161849.183258578</v>
      </c>
      <c r="N2557" s="14">
        <f t="shared" si="1989"/>
        <v>-2.6427342179399238E-3</v>
      </c>
      <c r="O2557" s="14">
        <f>M2557/MAX(M$13:$M2557)-1</f>
        <v>-5.6721147014812789E-2</v>
      </c>
      <c r="V2557" s="12">
        <f t="shared" si="1999"/>
        <v>43089</v>
      </c>
      <c r="W2557" s="14">
        <f t="shared" si="1990"/>
        <v>7.995991062939023E-4</v>
      </c>
      <c r="X2557" s="13">
        <f t="shared" si="1991"/>
        <v>269478.0201983201</v>
      </c>
      <c r="Y2557" s="14">
        <f t="shared" si="1992"/>
        <v>-2.6427342179399238E-3</v>
      </c>
      <c r="Z2557" s="13">
        <f t="shared" si="1993"/>
        <v>102493.43070444318</v>
      </c>
      <c r="AC2557" s="24">
        <f t="shared" si="1994"/>
        <v>371971.45090276329</v>
      </c>
      <c r="AD2557" s="18">
        <f>AC2557/MAX(AC$13:$AC2557)-1</f>
        <v>-2.8017014693212938E-2</v>
      </c>
      <c r="AE2557" s="18">
        <f t="shared" si="1995"/>
        <v>-1.5127470007036958E-4</v>
      </c>
      <c r="DM2557" s="12">
        <f t="shared" si="2000"/>
        <v>43089</v>
      </c>
      <c r="DN2557" s="15">
        <v>17069326.523251992</v>
      </c>
      <c r="DO2557" s="14">
        <f t="shared" si="1996"/>
        <v>-6.3746585139778933E-4</v>
      </c>
      <c r="DP2557" s="14">
        <f>DN2557/MAX($DN$13:DN2557)-1</f>
        <v>-9.1818006530755003E-3</v>
      </c>
    </row>
    <row r="2558" spans="1:120" x14ac:dyDescent="0.3">
      <c r="A2558" s="12">
        <f t="shared" si="1997"/>
        <v>43090</v>
      </c>
      <c r="B2558" s="13">
        <v>2542590.1287297755</v>
      </c>
      <c r="C2558" s="14">
        <f t="shared" si="1988"/>
        <v>2.4943814665241426E-3</v>
      </c>
      <c r="D2558" s="14">
        <f>B2558/MAX($B$13:B2558)-1</f>
        <v>-4.340341189542074E-2</v>
      </c>
      <c r="L2558" s="12">
        <f t="shared" si="1998"/>
        <v>43090</v>
      </c>
      <c r="M2558" s="15">
        <v>75150381.63008675</v>
      </c>
      <c r="N2558" s="14">
        <f t="shared" si="1989"/>
        <v>-1.5257146140545963E-4</v>
      </c>
      <c r="O2558" s="14">
        <f>M2558/MAX(M$13:$M2558)-1</f>
        <v>-5.6865064447925717E-2</v>
      </c>
      <c r="V2558" s="12">
        <f t="shared" si="1999"/>
        <v>43090</v>
      </c>
      <c r="W2558" s="14">
        <f t="shared" si="1990"/>
        <v>2.4943814665241426E-3</v>
      </c>
      <c r="X2558" s="13">
        <f t="shared" si="1991"/>
        <v>270150.20117753843</v>
      </c>
      <c r="Y2558" s="14">
        <f t="shared" si="1992"/>
        <v>-1.5257146140545963E-4</v>
      </c>
      <c r="Z2558" s="13">
        <f t="shared" si="1993"/>
        <v>102477.79313193614</v>
      </c>
      <c r="AC2558" s="24">
        <f t="shared" si="1994"/>
        <v>372627.9943094746</v>
      </c>
      <c r="AD2558" s="18">
        <f>AC2558/MAX(AC$13:$AC2558)-1</f>
        <v>-2.6301428674743055E-2</v>
      </c>
      <c r="AE2558" s="18">
        <f t="shared" si="1995"/>
        <v>1.7650370885129441E-3</v>
      </c>
      <c r="DM2558" s="12">
        <f t="shared" si="2000"/>
        <v>43090</v>
      </c>
      <c r="DN2558" s="15">
        <v>17057078.503399529</v>
      </c>
      <c r="DO2558" s="14">
        <f t="shared" si="1996"/>
        <v>-7.1754558305381355E-4</v>
      </c>
      <c r="DP2558" s="14">
        <f>DN2558/MAX($DN$13:DN2558)-1</f>
        <v>-9.892757875626268E-3</v>
      </c>
    </row>
    <row r="2559" spans="1:120" x14ac:dyDescent="0.3">
      <c r="A2559" s="12">
        <f t="shared" si="1997"/>
        <v>43091</v>
      </c>
      <c r="B2559" s="13">
        <v>2545742.4183441461</v>
      </c>
      <c r="C2559" s="14">
        <f t="shared" si="1988"/>
        <v>1.239794640414793E-3</v>
      </c>
      <c r="D2559" s="14">
        <f>B2559/MAX($B$13:B2559)-1</f>
        <v>-4.2217428572449589E-2</v>
      </c>
      <c r="L2559" s="12">
        <f t="shared" si="1998"/>
        <v>43091</v>
      </c>
      <c r="M2559" s="15">
        <v>75162097.977198333</v>
      </c>
      <c r="N2559" s="14">
        <f t="shared" si="1989"/>
        <v>1.5590535746379253E-4</v>
      </c>
      <c r="O2559" s="14">
        <f>M2559/MAX(M$13:$M2559)-1</f>
        <v>-5.6718024658661825E-2</v>
      </c>
      <c r="V2559" s="12">
        <f t="shared" si="1999"/>
        <v>43091</v>
      </c>
      <c r="W2559" s="14">
        <f t="shared" si="1990"/>
        <v>1.239794640414793E-3</v>
      </c>
      <c r="X2559" s="13">
        <f t="shared" si="1991"/>
        <v>270485.13194906531</v>
      </c>
      <c r="Y2559" s="14">
        <f t="shared" si="1992"/>
        <v>1.5590535746379253E-4</v>
      </c>
      <c r="Z2559" s="13">
        <f t="shared" si="1993"/>
        <v>102493.76996890648</v>
      </c>
      <c r="AC2559" s="24">
        <f t="shared" si="1994"/>
        <v>372978.90191797179</v>
      </c>
      <c r="AD2559" s="18">
        <f>AC2559/MAX(AC$13:$AC2559)-1</f>
        <v>-2.5384486731897193E-2</v>
      </c>
      <c r="AE2559" s="18">
        <f t="shared" si="1995"/>
        <v>9.417102682998113E-4</v>
      </c>
      <c r="DM2559" s="12">
        <f t="shared" si="2000"/>
        <v>43091</v>
      </c>
      <c r="DN2559" s="15">
        <v>17056920.929241482</v>
      </c>
      <c r="DO2559" s="14">
        <f t="shared" si="1996"/>
        <v>-9.2380508195377686E-6</v>
      </c>
      <c r="DP2559" s="14">
        <f>DN2559/MAX($DN$13:DN2559)-1</f>
        <v>-9.9019045366457448E-3</v>
      </c>
    </row>
    <row r="2560" spans="1:120" x14ac:dyDescent="0.3">
      <c r="A2560" s="12">
        <f t="shared" si="1997"/>
        <v>43092</v>
      </c>
      <c r="B2560" s="13">
        <v>2545742.4183441461</v>
      </c>
      <c r="C2560" s="14">
        <f t="shared" si="1988"/>
        <v>0</v>
      </c>
      <c r="D2560" s="14">
        <f>B2560/MAX($B$13:B2560)-1</f>
        <v>-4.2217428572449589E-2</v>
      </c>
      <c r="L2560" s="12">
        <f t="shared" si="1998"/>
        <v>43092</v>
      </c>
      <c r="M2560" s="15">
        <v>75162097.977198333</v>
      </c>
      <c r="N2560" s="14">
        <f t="shared" si="1989"/>
        <v>0</v>
      </c>
      <c r="O2560" s="14">
        <f>M2560/MAX(M$13:$M2560)-1</f>
        <v>-5.6718024658661825E-2</v>
      </c>
      <c r="V2560" s="12">
        <f t="shared" si="1999"/>
        <v>43092</v>
      </c>
      <c r="W2560" s="14">
        <f t="shared" si="1990"/>
        <v>0</v>
      </c>
      <c r="X2560" s="13">
        <f t="shared" si="1991"/>
        <v>270485.13194906531</v>
      </c>
      <c r="Y2560" s="14">
        <f t="shared" si="1992"/>
        <v>0</v>
      </c>
      <c r="Z2560" s="13">
        <f t="shared" si="1993"/>
        <v>102493.76996890648</v>
      </c>
      <c r="AC2560" s="24">
        <f t="shared" si="1994"/>
        <v>372978.90191797179</v>
      </c>
      <c r="AD2560" s="18">
        <f>AC2560/MAX(AC$13:$AC2560)-1</f>
        <v>-2.5384486731897193E-2</v>
      </c>
      <c r="AE2560" s="18">
        <f t="shared" si="1995"/>
        <v>0</v>
      </c>
      <c r="DM2560" s="12">
        <f t="shared" si="2000"/>
        <v>43092</v>
      </c>
      <c r="DN2560" s="15">
        <v>17056920.929241482</v>
      </c>
      <c r="DO2560" s="14">
        <f t="shared" si="1996"/>
        <v>0</v>
      </c>
      <c r="DP2560" s="14">
        <f>DN2560/MAX($DN$13:DN2560)-1</f>
        <v>-9.9019045366457448E-3</v>
      </c>
    </row>
    <row r="2561" spans="1:120" x14ac:dyDescent="0.3">
      <c r="A2561" s="12">
        <f t="shared" si="1997"/>
        <v>43093</v>
      </c>
      <c r="B2561" s="13">
        <v>2545742.4183441461</v>
      </c>
      <c r="C2561" s="14">
        <f t="shared" si="1988"/>
        <v>0</v>
      </c>
      <c r="D2561" s="14">
        <f>B2561/MAX($B$13:B2561)-1</f>
        <v>-4.2217428572449589E-2</v>
      </c>
      <c r="L2561" s="12">
        <f t="shared" si="1998"/>
        <v>43093</v>
      </c>
      <c r="M2561" s="15">
        <v>75162097.977198333</v>
      </c>
      <c r="N2561" s="14">
        <f t="shared" si="1989"/>
        <v>0</v>
      </c>
      <c r="O2561" s="14">
        <f>M2561/MAX(M$13:$M2561)-1</f>
        <v>-5.6718024658661825E-2</v>
      </c>
      <c r="V2561" s="12">
        <f t="shared" si="1999"/>
        <v>43093</v>
      </c>
      <c r="W2561" s="14">
        <f t="shared" si="1990"/>
        <v>0</v>
      </c>
      <c r="X2561" s="13">
        <f t="shared" si="1991"/>
        <v>270485.13194906531</v>
      </c>
      <c r="Y2561" s="14">
        <f t="shared" si="1992"/>
        <v>0</v>
      </c>
      <c r="Z2561" s="13">
        <f t="shared" si="1993"/>
        <v>102493.76996890648</v>
      </c>
      <c r="AC2561" s="24">
        <f t="shared" si="1994"/>
        <v>372978.90191797179</v>
      </c>
      <c r="AD2561" s="18">
        <f>AC2561/MAX(AC$13:$AC2561)-1</f>
        <v>-2.5384486731897193E-2</v>
      </c>
      <c r="AE2561" s="18">
        <f t="shared" si="1995"/>
        <v>0</v>
      </c>
      <c r="DM2561" s="12">
        <f t="shared" si="2000"/>
        <v>43093</v>
      </c>
      <c r="DN2561" s="15">
        <v>17056920.929241482</v>
      </c>
      <c r="DO2561" s="14">
        <f t="shared" si="1996"/>
        <v>0</v>
      </c>
      <c r="DP2561" s="14">
        <f>DN2561/MAX($DN$13:DN2561)-1</f>
        <v>-9.9019045366457448E-3</v>
      </c>
    </row>
    <row r="2562" spans="1:120" x14ac:dyDescent="0.3">
      <c r="A2562" s="12">
        <f t="shared" si="1997"/>
        <v>43094</v>
      </c>
      <c r="B2562" s="13">
        <v>2545742.4183441461</v>
      </c>
      <c r="C2562" s="14">
        <f t="shared" si="1988"/>
        <v>0</v>
      </c>
      <c r="D2562" s="14">
        <f>B2562/MAX($B$13:B2562)-1</f>
        <v>-4.2217428572449589E-2</v>
      </c>
      <c r="L2562" s="12">
        <f t="shared" si="1998"/>
        <v>43094</v>
      </c>
      <c r="M2562" s="15">
        <v>75162097.977198333</v>
      </c>
      <c r="N2562" s="14">
        <f t="shared" si="1989"/>
        <v>0</v>
      </c>
      <c r="O2562" s="14">
        <f>M2562/MAX(M$13:$M2562)-1</f>
        <v>-5.6718024658661825E-2</v>
      </c>
      <c r="V2562" s="12">
        <f t="shared" si="1999"/>
        <v>43094</v>
      </c>
      <c r="W2562" s="14">
        <f t="shared" si="1990"/>
        <v>0</v>
      </c>
      <c r="X2562" s="13">
        <f t="shared" si="1991"/>
        <v>270485.13194906531</v>
      </c>
      <c r="Y2562" s="14">
        <f t="shared" si="1992"/>
        <v>0</v>
      </c>
      <c r="Z2562" s="13">
        <f t="shared" si="1993"/>
        <v>102493.76996890648</v>
      </c>
      <c r="AC2562" s="24">
        <f t="shared" si="1994"/>
        <v>372978.90191797179</v>
      </c>
      <c r="AD2562" s="18">
        <f>AC2562/MAX(AC$13:$AC2562)-1</f>
        <v>-2.5384486731897193E-2</v>
      </c>
      <c r="AE2562" s="18">
        <f t="shared" si="1995"/>
        <v>0</v>
      </c>
      <c r="DM2562" s="12">
        <f t="shared" si="2000"/>
        <v>43094</v>
      </c>
      <c r="DN2562" s="15">
        <v>17056920.929241482</v>
      </c>
      <c r="DO2562" s="14">
        <f t="shared" si="1996"/>
        <v>0</v>
      </c>
      <c r="DP2562" s="14">
        <f>DN2562/MAX($DN$13:DN2562)-1</f>
        <v>-9.9019045366457448E-3</v>
      </c>
    </row>
    <row r="2563" spans="1:120" x14ac:dyDescent="0.3">
      <c r="A2563" s="12">
        <f t="shared" si="1997"/>
        <v>43095</v>
      </c>
      <c r="B2563" s="13">
        <v>2554167.2583455225</v>
      </c>
      <c r="C2563" s="14">
        <f t="shared" si="1988"/>
        <v>3.3093843040319371E-3</v>
      </c>
      <c r="D2563" s="14">
        <f>B2563/MAX($B$13:B2563)-1</f>
        <v>-3.9047757963892038E-2</v>
      </c>
      <c r="L2563" s="12">
        <f t="shared" si="1998"/>
        <v>43095</v>
      </c>
      <c r="M2563" s="15">
        <v>75252837.956528082</v>
      </c>
      <c r="N2563" s="14">
        <f t="shared" si="1989"/>
        <v>1.2072571385284281E-3</v>
      </c>
      <c r="O2563" s="14">
        <f>M2563/MAX(M$13:$M2563)-1</f>
        <v>-5.5579240760285753E-2</v>
      </c>
      <c r="V2563" s="12">
        <f t="shared" si="1999"/>
        <v>43095</v>
      </c>
      <c r="W2563" s="14">
        <f t="shared" si="1990"/>
        <v>3.3093843040319371E-3</v>
      </c>
      <c r="X2563" s="13">
        <f t="shared" si="1991"/>
        <v>271380.27119921154</v>
      </c>
      <c r="Y2563" s="14">
        <f t="shared" si="1992"/>
        <v>1.2072571385284281E-3</v>
      </c>
      <c r="Z2563" s="13">
        <f t="shared" si="1993"/>
        <v>102617.50630435612</v>
      </c>
      <c r="AC2563" s="24">
        <f t="shared" si="1994"/>
        <v>373997.77750356763</v>
      </c>
      <c r="AD2563" s="18">
        <f>AC2563/MAX(AC$13:$AC2563)-1</f>
        <v>-2.2722105705234696E-2</v>
      </c>
      <c r="AE2563" s="18">
        <f t="shared" si="1995"/>
        <v>2.7317244497113702E-3</v>
      </c>
      <c r="DM2563" s="12">
        <f t="shared" si="2000"/>
        <v>43095</v>
      </c>
      <c r="DN2563" s="15">
        <v>17062559.178273067</v>
      </c>
      <c r="DO2563" s="14">
        <f t="shared" si="1996"/>
        <v>3.3055491404199167E-4</v>
      </c>
      <c r="DP2563" s="14">
        <f>DN2563/MAX($DN$13:DN2563)-1</f>
        <v>-9.5746227458068933E-3</v>
      </c>
    </row>
    <row r="2564" spans="1:120" x14ac:dyDescent="0.3">
      <c r="A2564" s="12">
        <f t="shared" si="1997"/>
        <v>43096</v>
      </c>
      <c r="B2564" s="13">
        <v>2554406.8794325525</v>
      </c>
      <c r="C2564" s="14">
        <f t="shared" si="1988"/>
        <v>9.3815738279046101E-5</v>
      </c>
      <c r="D2564" s="14">
        <f>B2564/MAX($B$13:B2564)-1</f>
        <v>-3.8957605519854388E-2</v>
      </c>
      <c r="L2564" s="12">
        <f t="shared" si="1998"/>
        <v>43096</v>
      </c>
      <c r="M2564" s="15">
        <v>75635058.421168819</v>
      </c>
      <c r="N2564" s="14">
        <f t="shared" si="1989"/>
        <v>5.0791501692140084E-3</v>
      </c>
      <c r="O2564" s="14">
        <f>M2564/MAX(M$13:$M2564)-1</f>
        <v>-5.0782385901184113E-2</v>
      </c>
      <c r="V2564" s="12">
        <f t="shared" si="1999"/>
        <v>43096</v>
      </c>
      <c r="W2564" s="14">
        <f t="shared" si="1990"/>
        <v>9.3815738279046101E-5</v>
      </c>
      <c r="X2564" s="13">
        <f t="shared" si="1991"/>
        <v>271405.73093970848</v>
      </c>
      <c r="Y2564" s="14">
        <f t="shared" si="1992"/>
        <v>5.0791501692140084E-3</v>
      </c>
      <c r="Z2564" s="13">
        <f t="shared" si="1993"/>
        <v>103138.71602886621</v>
      </c>
      <c r="AC2564" s="24">
        <f t="shared" si="1994"/>
        <v>374544.44696857466</v>
      </c>
      <c r="AD2564" s="18">
        <f>AC2564/MAX(AC$13:$AC2564)-1</f>
        <v>-2.1293626672007737E-2</v>
      </c>
      <c r="AE2564" s="18">
        <f t="shared" si="1995"/>
        <v>1.4616917476248936E-3</v>
      </c>
      <c r="DM2564" s="12">
        <f t="shared" si="2000"/>
        <v>43096</v>
      </c>
      <c r="DN2564" s="15">
        <v>17084679.675753195</v>
      </c>
      <c r="DO2564" s="14">
        <f t="shared" si="1996"/>
        <v>1.2964349162987165E-3</v>
      </c>
      <c r="DP2564" s="14">
        <f>DN2564/MAX($DN$13:DN2564)-1</f>
        <v>-8.2906007047460761E-3</v>
      </c>
    </row>
    <row r="2565" spans="1:120" x14ac:dyDescent="0.3">
      <c r="A2565" s="12">
        <f t="shared" si="1997"/>
        <v>43097</v>
      </c>
      <c r="B2565" s="13">
        <v>2551870.3857719149</v>
      </c>
      <c r="C2565" s="14">
        <f t="shared" si="1988"/>
        <v>-9.9298732753216878E-4</v>
      </c>
      <c r="D2565" s="14">
        <f>B2565/MAX($B$13:B2565)-1</f>
        <v>-3.9911908438794441E-2</v>
      </c>
      <c r="L2565" s="12">
        <f t="shared" si="1998"/>
        <v>43097</v>
      </c>
      <c r="M2565" s="15">
        <v>76233542.198283911</v>
      </c>
      <c r="N2565" s="14">
        <f t="shared" si="1989"/>
        <v>7.9127826382108246E-3</v>
      </c>
      <c r="O2565" s="14">
        <f>M2565/MAX(M$13:$M2565)-1</f>
        <v>-4.3271433244459034E-2</v>
      </c>
      <c r="V2565" s="12">
        <f t="shared" si="1999"/>
        <v>43097</v>
      </c>
      <c r="W2565" s="14">
        <f t="shared" si="1990"/>
        <v>-9.9298732753216878E-4</v>
      </c>
      <c r="X2565" s="13">
        <f t="shared" si="1991"/>
        <v>271136.22848826571</v>
      </c>
      <c r="Y2565" s="14">
        <f t="shared" si="1992"/>
        <v>7.9127826382108246E-3</v>
      </c>
      <c r="Z2565" s="13">
        <f t="shared" si="1993"/>
        <v>103954.83027038678</v>
      </c>
      <c r="AC2565" s="24">
        <f t="shared" si="1994"/>
        <v>375091.05875865248</v>
      </c>
      <c r="AD2565" s="18">
        <f>AC2565/MAX(AC$13:$AC2565)-1</f>
        <v>-1.9865298346717575E-2</v>
      </c>
      <c r="AE2565" s="18">
        <f t="shared" si="1995"/>
        <v>1.459404336392911E-3</v>
      </c>
      <c r="DM2565" s="12">
        <f t="shared" si="2000"/>
        <v>43097</v>
      </c>
      <c r="DN2565" s="15">
        <v>17144870.966992296</v>
      </c>
      <c r="DO2565" s="14">
        <f t="shared" si="1996"/>
        <v>3.5231150001908684E-3</v>
      </c>
      <c r="DP2565" s="14">
        <f>DN2565/MAX($DN$13:DN2565)-1</f>
        <v>-4.7966944442587867E-3</v>
      </c>
    </row>
    <row r="2566" spans="1:120" x14ac:dyDescent="0.3">
      <c r="A2566" s="12">
        <f t="shared" si="1997"/>
        <v>43098</v>
      </c>
      <c r="B2566" s="13">
        <v>2551870.3857719149</v>
      </c>
      <c r="C2566" s="14">
        <f t="shared" si="1988"/>
        <v>0</v>
      </c>
      <c r="D2566" s="14">
        <f>B2566/MAX($B$13:B2566)-1</f>
        <v>-3.9911908438794441E-2</v>
      </c>
      <c r="L2566" s="12">
        <f t="shared" si="1998"/>
        <v>43098</v>
      </c>
      <c r="M2566" s="15">
        <v>76429267.858294845</v>
      </c>
      <c r="N2566" s="14">
        <f t="shared" si="1989"/>
        <v>2.5674480598296689E-3</v>
      </c>
      <c r="O2566" s="14">
        <f>M2566/MAX(M$13:$M2566)-1</f>
        <v>-4.0815082341958742E-2</v>
      </c>
      <c r="V2566" s="12">
        <f t="shared" si="1999"/>
        <v>43098</v>
      </c>
      <c r="W2566" s="14">
        <f t="shared" si="1990"/>
        <v>0</v>
      </c>
      <c r="X2566" s="13">
        <f t="shared" si="1991"/>
        <v>271136.22848826571</v>
      </c>
      <c r="Y2566" s="14">
        <f t="shared" si="1992"/>
        <v>2.5674480598296689E-3</v>
      </c>
      <c r="Z2566" s="13">
        <f t="shared" si="1993"/>
        <v>104221.7288976744</v>
      </c>
      <c r="AC2566" s="24">
        <f t="shared" si="1994"/>
        <v>375357.95738594013</v>
      </c>
      <c r="AD2566" s="18">
        <f>AC2566/MAX(AC$13:$AC2566)-1</f>
        <v>-1.9167876746496004E-2</v>
      </c>
      <c r="AE2566" s="18">
        <f t="shared" si="1995"/>
        <v>7.1155689013480128E-4</v>
      </c>
      <c r="DM2566" s="12">
        <f t="shared" si="2000"/>
        <v>43098</v>
      </c>
      <c r="DN2566" s="15">
        <v>17151715.202980336</v>
      </c>
      <c r="DO2566" s="14">
        <f t="shared" si="1996"/>
        <v>3.9920020402695044E-4</v>
      </c>
      <c r="DP2566" s="14">
        <f>DN2566/MAX($DN$13:DN2566)-1</f>
        <v>-4.3994090816326104E-3</v>
      </c>
    </row>
    <row r="2567" spans="1:120" x14ac:dyDescent="0.3">
      <c r="A2567" s="12">
        <f t="shared" si="1997"/>
        <v>43099</v>
      </c>
      <c r="B2567" s="13">
        <v>2551870.3857719149</v>
      </c>
      <c r="C2567" s="14">
        <f t="shared" si="1988"/>
        <v>0</v>
      </c>
      <c r="D2567" s="14">
        <f>B2567/MAX($B$13:B2567)-1</f>
        <v>-3.9911908438794441E-2</v>
      </c>
      <c r="L2567" s="12">
        <f t="shared" si="1998"/>
        <v>43099</v>
      </c>
      <c r="M2567" s="15">
        <v>76429267.858294845</v>
      </c>
      <c r="N2567" s="14">
        <f t="shared" si="1989"/>
        <v>0</v>
      </c>
      <c r="O2567" s="14">
        <f>M2567/MAX(M$13:$M2567)-1</f>
        <v>-4.0815082341958742E-2</v>
      </c>
      <c r="V2567" s="12">
        <f t="shared" si="1999"/>
        <v>43099</v>
      </c>
      <c r="W2567" s="14">
        <f t="shared" si="1990"/>
        <v>0</v>
      </c>
      <c r="X2567" s="13">
        <f t="shared" si="1991"/>
        <v>271136.22848826571</v>
      </c>
      <c r="Y2567" s="14">
        <f t="shared" si="1992"/>
        <v>0</v>
      </c>
      <c r="Z2567" s="13">
        <f t="shared" si="1993"/>
        <v>104221.7288976744</v>
      </c>
      <c r="AC2567" s="24">
        <f t="shared" si="1994"/>
        <v>375357.95738594013</v>
      </c>
      <c r="AD2567" s="18">
        <f>AC2567/MAX(AC$13:$AC2567)-1</f>
        <v>-1.9167876746496004E-2</v>
      </c>
      <c r="AE2567" s="18">
        <f t="shared" si="1995"/>
        <v>0</v>
      </c>
      <c r="DM2567" s="12">
        <f t="shared" si="2000"/>
        <v>43099</v>
      </c>
      <c r="DN2567" s="15">
        <v>17151715.202980336</v>
      </c>
      <c r="DO2567" s="14">
        <f t="shared" si="1996"/>
        <v>0</v>
      </c>
      <c r="DP2567" s="14">
        <f>DN2567/MAX($DN$13:DN2567)-1</f>
        <v>-4.3994090816326104E-3</v>
      </c>
    </row>
    <row r="2568" spans="1:120" x14ac:dyDescent="0.3">
      <c r="A2568" s="12">
        <f t="shared" si="1997"/>
        <v>43100</v>
      </c>
      <c r="B2568" s="13">
        <v>2551870.3857719149</v>
      </c>
      <c r="C2568" s="14">
        <f t="shared" si="1988"/>
        <v>0</v>
      </c>
      <c r="D2568" s="14">
        <f>B2568/MAX($B$13:B2568)-1</f>
        <v>-3.9911908438794441E-2</v>
      </c>
      <c r="L2568" s="12">
        <f t="shared" si="1998"/>
        <v>43100</v>
      </c>
      <c r="M2568" s="15">
        <v>76429267.858294845</v>
      </c>
      <c r="N2568" s="14">
        <f t="shared" si="1989"/>
        <v>0</v>
      </c>
      <c r="O2568" s="14">
        <f>M2568/MAX(M$13:$M2568)-1</f>
        <v>-4.0815082341958742E-2</v>
      </c>
      <c r="V2568" s="12">
        <f t="shared" si="1999"/>
        <v>43100</v>
      </c>
      <c r="W2568" s="14">
        <f t="shared" si="1990"/>
        <v>0</v>
      </c>
      <c r="X2568" s="13">
        <f t="shared" si="1991"/>
        <v>271136.22848826571</v>
      </c>
      <c r="Y2568" s="14">
        <f t="shared" si="1992"/>
        <v>0</v>
      </c>
      <c r="Z2568" s="13">
        <f t="shared" si="1993"/>
        <v>104221.7288976744</v>
      </c>
      <c r="AC2568" s="24">
        <f t="shared" si="1994"/>
        <v>375357.95738594013</v>
      </c>
      <c r="AD2568" s="18">
        <f>AC2568/MAX(AC$13:$AC2568)-1</f>
        <v>-1.9167876746496004E-2</v>
      </c>
      <c r="AE2568" s="18">
        <f t="shared" si="1995"/>
        <v>0</v>
      </c>
      <c r="DM2568" s="12">
        <f t="shared" si="2000"/>
        <v>43100</v>
      </c>
      <c r="DN2568" s="15">
        <v>17151715.202980336</v>
      </c>
      <c r="DO2568" s="14">
        <f t="shared" si="1996"/>
        <v>0</v>
      </c>
      <c r="DP2568" s="14">
        <f>DN2568/MAX($DN$13:DN2568)-1</f>
        <v>-4.3994090816326104E-3</v>
      </c>
    </row>
    <row r="2569" spans="1:120" x14ac:dyDescent="0.3">
      <c r="A2569" s="12">
        <f t="shared" si="1997"/>
        <v>43101</v>
      </c>
      <c r="B2569" s="13">
        <v>2556542.6805706341</v>
      </c>
      <c r="C2569" s="14">
        <f t="shared" si="1988"/>
        <v>1.8309295114555812E-3</v>
      </c>
      <c r="D2569" s="14">
        <f>B2569/MAX($B$13:B2569)-1</f>
        <v>-3.8154054818357985E-2</v>
      </c>
      <c r="L2569" s="12">
        <f t="shared" si="1998"/>
        <v>43101</v>
      </c>
      <c r="M2569" s="15">
        <v>76244350.062820256</v>
      </c>
      <c r="N2569" s="14">
        <f t="shared" si="1989"/>
        <v>-2.4194631278875445E-3</v>
      </c>
      <c r="O2569" s="14">
        <f>M2569/MAX(M$13:$M2569)-1</f>
        <v>-4.3135794883058298E-2</v>
      </c>
      <c r="V2569" s="12">
        <f t="shared" si="1999"/>
        <v>43101</v>
      </c>
      <c r="W2569" s="14">
        <f t="shared" si="1990"/>
        <v>1.8309295114555812E-3</v>
      </c>
      <c r="X2569" s="13">
        <f t="shared" si="1991"/>
        <v>271632.65981062962</v>
      </c>
      <c r="Y2569" s="14">
        <f t="shared" si="1992"/>
        <v>-2.4194631278875445E-3</v>
      </c>
      <c r="Z2569" s="13">
        <f t="shared" si="1993"/>
        <v>103969.56826748178</v>
      </c>
      <c r="AC2569" s="24">
        <f t="shared" si="1994"/>
        <v>375602.22807811142</v>
      </c>
      <c r="AD2569" s="18">
        <f>AC2569/MAX(AC$13:$AC2569)-1</f>
        <v>-1.8529583253747095E-2</v>
      </c>
      <c r="AE2569" s="18">
        <f t="shared" si="1995"/>
        <v>6.5076732053959141E-4</v>
      </c>
      <c r="DM2569" s="12">
        <f t="shared" si="2000"/>
        <v>43101</v>
      </c>
      <c r="DN2569" s="15">
        <v>17142540.949878197</v>
      </c>
      <c r="DO2569" s="14">
        <f t="shared" si="1996"/>
        <v>-5.3488837667647893E-4</v>
      </c>
      <c r="DP2569" s="14">
        <f>DN2569/MAX($DN$13:DN2569)-1</f>
        <v>-4.9319442655270107E-3</v>
      </c>
    </row>
    <row r="2570" spans="1:120" x14ac:dyDescent="0.3">
      <c r="A2570" s="12">
        <f t="shared" si="1997"/>
        <v>43102</v>
      </c>
      <c r="B2570" s="13">
        <v>2552170.5285877637</v>
      </c>
      <c r="C2570" s="14">
        <f t="shared" si="1988"/>
        <v>-1.7101814947577676E-3</v>
      </c>
      <c r="D2570" s="14">
        <f>B2570/MAX($B$13:B2570)-1</f>
        <v>-3.9798985954615396E-2</v>
      </c>
      <c r="L2570" s="12">
        <f t="shared" si="1998"/>
        <v>43102</v>
      </c>
      <c r="M2570" s="15">
        <v>76713536.393399924</v>
      </c>
      <c r="N2570" s="14">
        <f t="shared" si="1989"/>
        <v>6.1537193273086821E-3</v>
      </c>
      <c r="O2570" s="14">
        <f>M2570/MAX(M$13:$M2570)-1</f>
        <v>-3.7247521130420291E-2</v>
      </c>
      <c r="V2570" s="12">
        <f t="shared" si="1999"/>
        <v>43102</v>
      </c>
      <c r="W2570" s="14">
        <f t="shared" si="1990"/>
        <v>-1.7101814947577676E-3</v>
      </c>
      <c r="X2570" s="13">
        <f t="shared" si="1991"/>
        <v>271168.11866244965</v>
      </c>
      <c r="Y2570" s="14">
        <f t="shared" si="1992"/>
        <v>6.1537193273086821E-3</v>
      </c>
      <c r="Z2570" s="13">
        <f t="shared" si="1993"/>
        <v>104609.36780918132</v>
      </c>
      <c r="AC2570" s="24">
        <f t="shared" si="1994"/>
        <v>375777.48647163098</v>
      </c>
      <c r="AD2570" s="18">
        <f>AC2570/MAX(AC$13:$AC2570)-1</f>
        <v>-1.8071622901898121E-2</v>
      </c>
      <c r="AE2570" s="18">
        <f t="shared" si="1995"/>
        <v>4.6660637349327239E-4</v>
      </c>
      <c r="DM2570" s="12">
        <f t="shared" si="2000"/>
        <v>43102</v>
      </c>
      <c r="DN2570" s="15">
        <v>17147040.236930337</v>
      </c>
      <c r="DO2570" s="14">
        <f t="shared" si="1996"/>
        <v>2.6246325240197876E-4</v>
      </c>
      <c r="DP2570" s="14">
        <f>DN2570/MAX($DN$13:DN2570)-1</f>
        <v>-4.6707754672575819E-3</v>
      </c>
    </row>
    <row r="2571" spans="1:120" x14ac:dyDescent="0.3">
      <c r="A2571" s="12">
        <f t="shared" si="1997"/>
        <v>43103</v>
      </c>
      <c r="B2571" s="13">
        <v>2544225.5398536366</v>
      </c>
      <c r="C2571" s="14">
        <f t="shared" si="1988"/>
        <v>-3.113032081960232E-3</v>
      </c>
      <c r="D2571" s="14">
        <f>B2571/MAX($B$13:B2571)-1</f>
        <v>-4.2788122516469462E-2</v>
      </c>
      <c r="L2571" s="12">
        <f t="shared" si="1998"/>
        <v>43103</v>
      </c>
      <c r="M2571" s="15">
        <v>76169096.826051384</v>
      </c>
      <c r="N2571" s="14">
        <f t="shared" si="1989"/>
        <v>-7.0970469221567356E-3</v>
      </c>
      <c r="O2571" s="14">
        <f>M2571/MAX(M$13:$M2571)-1</f>
        <v>-4.4080220647380375E-2</v>
      </c>
      <c r="V2571" s="12">
        <f t="shared" si="1999"/>
        <v>43103</v>
      </c>
      <c r="W2571" s="14">
        <f t="shared" si="1990"/>
        <v>-3.113032081960232E-3</v>
      </c>
      <c r="X2571" s="13">
        <f t="shared" si="1991"/>
        <v>270323.96360944863</v>
      </c>
      <c r="Y2571" s="14">
        <f t="shared" si="1992"/>
        <v>-7.0970469221567356E-3</v>
      </c>
      <c r="Z2571" s="13">
        <f t="shared" si="1993"/>
        <v>103866.95021734241</v>
      </c>
      <c r="AC2571" s="24">
        <f t="shared" si="1994"/>
        <v>374190.91382679105</v>
      </c>
      <c r="AD2571" s="18">
        <f>AC2571/MAX(AC$13:$AC2571)-1</f>
        <v>-2.2217429285680823E-2</v>
      </c>
      <c r="AE2571" s="18">
        <f t="shared" si="1995"/>
        <v>-4.2221067039888149E-3</v>
      </c>
      <c r="DM2571" s="12">
        <f t="shared" si="2000"/>
        <v>43103</v>
      </c>
      <c r="DN2571" s="15">
        <v>17130665.524006978</v>
      </c>
      <c r="DO2571" s="14">
        <f t="shared" si="1996"/>
        <v>-9.5495856410787727E-4</v>
      </c>
      <c r="DP2571" s="14">
        <f>DN2571/MAX($DN$13:DN2571)-1</f>
        <v>-5.621273634331958E-3</v>
      </c>
    </row>
    <row r="2572" spans="1:120" x14ac:dyDescent="0.3">
      <c r="A2572" s="12">
        <f t="shared" si="1997"/>
        <v>43104</v>
      </c>
      <c r="B2572" s="13">
        <v>2540196.8211317528</v>
      </c>
      <c r="C2572" s="14">
        <f t="shared" si="1988"/>
        <v>-1.5834754658250461E-3</v>
      </c>
      <c r="D2572" s="14">
        <f>B2572/MAX($B$13:B2572)-1</f>
        <v>-4.4303844040060936E-2</v>
      </c>
      <c r="L2572" s="12">
        <f t="shared" si="1998"/>
        <v>43104</v>
      </c>
      <c r="M2572" s="15">
        <v>75855653.243370488</v>
      </c>
      <c r="N2572" s="14">
        <f t="shared" si="1989"/>
        <v>-4.1151017373451948E-3</v>
      </c>
      <c r="O2572" s="14">
        <f>M2572/MAX(M$13:$M2572)-1</f>
        <v>-4.8013927792156963E-2</v>
      </c>
      <c r="V2572" s="12">
        <f t="shared" si="1999"/>
        <v>43104</v>
      </c>
      <c r="W2572" s="14">
        <f t="shared" si="1990"/>
        <v>-1.5834754658250461E-3</v>
      </c>
      <c r="X2572" s="13">
        <f t="shared" si="1991"/>
        <v>269895.9122452485</v>
      </c>
      <c r="Y2572" s="14">
        <f t="shared" si="1992"/>
        <v>-4.1151017373451948E-3</v>
      </c>
      <c r="Z2572" s="13">
        <f t="shared" si="1993"/>
        <v>103439.52715005029</v>
      </c>
      <c r="AC2572" s="24">
        <f t="shared" si="1994"/>
        <v>373335.43939529877</v>
      </c>
      <c r="AD2572" s="18">
        <f>AC2572/MAX(AC$13:$AC2572)-1</f>
        <v>-2.4452833615119185E-2</v>
      </c>
      <c r="AE2572" s="18">
        <f t="shared" si="1995"/>
        <v>-2.286197766651954E-3</v>
      </c>
      <c r="DM2572" s="12">
        <f t="shared" si="2000"/>
        <v>43104</v>
      </c>
      <c r="DN2572" s="15">
        <v>17122045.797901064</v>
      </c>
      <c r="DO2572" s="14">
        <f t="shared" si="1996"/>
        <v>-5.0317520319531628E-4</v>
      </c>
      <c r="DP2572" s="14">
        <f>DN2572/MAX($DN$13:DN2572)-1</f>
        <v>-6.1216203520241264E-3</v>
      </c>
    </row>
    <row r="2573" spans="1:120" x14ac:dyDescent="0.3">
      <c r="A2573" s="12">
        <f t="shared" si="1997"/>
        <v>43105</v>
      </c>
      <c r="B2573" s="13">
        <v>2536271.4868111727</v>
      </c>
      <c r="C2573" s="14">
        <f t="shared" si="1988"/>
        <v>-1.5452874706107789E-3</v>
      </c>
      <c r="D2573" s="14">
        <f>B2573/MAX($B$13:B2573)-1</f>
        <v>-4.5780669335576674E-2</v>
      </c>
      <c r="L2573" s="12">
        <f t="shared" si="1998"/>
        <v>43105</v>
      </c>
      <c r="M2573" s="15">
        <v>76341202.06234917</v>
      </c>
      <c r="N2573" s="14">
        <f t="shared" si="1989"/>
        <v>6.4009575848076317E-3</v>
      </c>
      <c r="O2573" s="14">
        <f>M2573/MAX(M$13:$M2573)-1</f>
        <v>-4.1920305322627027E-2</v>
      </c>
      <c r="V2573" s="12">
        <f t="shared" si="1999"/>
        <v>43105</v>
      </c>
      <c r="W2573" s="14">
        <f t="shared" si="1990"/>
        <v>-1.5452874706107789E-3</v>
      </c>
      <c r="X2573" s="13">
        <f t="shared" si="1991"/>
        <v>269478.84547368687</v>
      </c>
      <c r="Y2573" s="14">
        <f t="shared" si="1992"/>
        <v>6.4009575848076317E-3</v>
      </c>
      <c r="Z2573" s="13">
        <f t="shared" si="1993"/>
        <v>104101.63917593032</v>
      </c>
      <c r="AC2573" s="24">
        <f t="shared" si="1994"/>
        <v>373580.48464961722</v>
      </c>
      <c r="AD2573" s="18">
        <f>AC2573/MAX(AC$13:$AC2573)-1</f>
        <v>-2.381251614653479E-2</v>
      </c>
      <c r="AE2573" s="18">
        <f t="shared" si="1995"/>
        <v>6.5636751419950734E-4</v>
      </c>
      <c r="DM2573" s="12">
        <f t="shared" si="2000"/>
        <v>43105</v>
      </c>
      <c r="DN2573" s="15">
        <v>17133234.255241878</v>
      </c>
      <c r="DO2573" s="14">
        <f t="shared" si="1996"/>
        <v>6.5345330066723939E-4</v>
      </c>
      <c r="DP2573" s="14">
        <f>DN2573/MAX($DN$13:DN2573)-1</f>
        <v>-5.4721672443813762E-3</v>
      </c>
    </row>
    <row r="2574" spans="1:120" x14ac:dyDescent="0.3">
      <c r="A2574" s="12">
        <f t="shared" si="1997"/>
        <v>43106</v>
      </c>
      <c r="B2574" s="13">
        <v>2536271.4868111727</v>
      </c>
      <c r="C2574" s="14">
        <f t="shared" ref="C2574:C2637" si="2001">B2574/B2573-1</f>
        <v>0</v>
      </c>
      <c r="D2574" s="14">
        <f>B2574/MAX($B$13:B2574)-1</f>
        <v>-4.5780669335576674E-2</v>
      </c>
      <c r="L2574" s="12">
        <f t="shared" si="1998"/>
        <v>43106</v>
      </c>
      <c r="M2574" s="15">
        <v>76341202.06234917</v>
      </c>
      <c r="N2574" s="14">
        <f t="shared" si="1989"/>
        <v>0</v>
      </c>
      <c r="O2574" s="14">
        <f>M2574/MAX(M$13:$M2574)-1</f>
        <v>-4.1920305322627027E-2</v>
      </c>
      <c r="V2574" s="12">
        <f t="shared" si="1999"/>
        <v>43106</v>
      </c>
      <c r="W2574" s="14">
        <f t="shared" si="1990"/>
        <v>0</v>
      </c>
      <c r="X2574" s="13">
        <f t="shared" si="1991"/>
        <v>269478.84547368687</v>
      </c>
      <c r="Y2574" s="14">
        <f t="shared" si="1992"/>
        <v>0</v>
      </c>
      <c r="Z2574" s="13">
        <f t="shared" si="1993"/>
        <v>104101.63917593032</v>
      </c>
      <c r="AC2574" s="24">
        <f t="shared" si="1994"/>
        <v>373580.48464961722</v>
      </c>
      <c r="AD2574" s="18">
        <f>AC2574/MAX(AC$13:$AC2574)-1</f>
        <v>-2.381251614653479E-2</v>
      </c>
      <c r="AE2574" s="18">
        <f t="shared" si="1995"/>
        <v>0</v>
      </c>
      <c r="DM2574" s="12">
        <f t="shared" si="2000"/>
        <v>43106</v>
      </c>
      <c r="DN2574" s="15">
        <v>17133234.255241878</v>
      </c>
      <c r="DO2574" s="14">
        <f t="shared" si="1996"/>
        <v>0</v>
      </c>
      <c r="DP2574" s="14">
        <f>DN2574/MAX($DN$13:DN2574)-1</f>
        <v>-5.4721672443813762E-3</v>
      </c>
    </row>
    <row r="2575" spans="1:120" x14ac:dyDescent="0.3">
      <c r="A2575" s="12">
        <f t="shared" si="1997"/>
        <v>43107</v>
      </c>
      <c r="B2575" s="13">
        <v>2536271.4868111727</v>
      </c>
      <c r="C2575" s="14">
        <f t="shared" si="2001"/>
        <v>0</v>
      </c>
      <c r="D2575" s="14">
        <f>B2575/MAX($B$13:B2575)-1</f>
        <v>-4.5780669335576674E-2</v>
      </c>
      <c r="L2575" s="12">
        <f t="shared" si="1998"/>
        <v>43107</v>
      </c>
      <c r="M2575" s="15">
        <v>76341202.06234917</v>
      </c>
      <c r="N2575" s="14">
        <f t="shared" ref="N2575:N2638" si="2002">M2575/M2574-1</f>
        <v>0</v>
      </c>
      <c r="O2575" s="14">
        <f>M2575/MAX(M$13:$M2575)-1</f>
        <v>-4.1920305322627027E-2</v>
      </c>
      <c r="V2575" s="12">
        <f t="shared" si="1999"/>
        <v>43107</v>
      </c>
      <c r="W2575" s="14">
        <f t="shared" ref="W2575:W2638" si="2003">VLOOKUP(V2575,$A$13:$C$4210,3,FALSE)</f>
        <v>0</v>
      </c>
      <c r="X2575" s="13">
        <f t="shared" ref="X2575:X2638" si="2004">X2574*(1+W2575)</f>
        <v>269478.84547368687</v>
      </c>
      <c r="Y2575" s="14">
        <f t="shared" ref="Y2575:Y2638" si="2005">VLOOKUP(V2575,$L$13:$N$4210,3,FALSE)</f>
        <v>0</v>
      </c>
      <c r="Z2575" s="13">
        <f t="shared" ref="Z2575:Z2638" si="2006">Z2574*(Y2575+1)</f>
        <v>104101.63917593032</v>
      </c>
      <c r="AC2575" s="24">
        <f t="shared" ref="AC2575:AC2638" si="2007">AB2575+Z2575+X2575</f>
        <v>373580.48464961722</v>
      </c>
      <c r="AD2575" s="18">
        <f>AC2575/MAX(AC$13:$AC2575)-1</f>
        <v>-2.381251614653479E-2</v>
      </c>
      <c r="AE2575" s="18">
        <f t="shared" ref="AE2575:AE2638" si="2008">AC2575/AC2574-1</f>
        <v>0</v>
      </c>
      <c r="DM2575" s="12">
        <f t="shared" si="2000"/>
        <v>43107</v>
      </c>
      <c r="DN2575" s="15">
        <v>17133234.255241878</v>
      </c>
      <c r="DO2575" s="14">
        <f t="shared" ref="DO2575:DO2638" si="2009">DN2575/DN2574-1</f>
        <v>0</v>
      </c>
      <c r="DP2575" s="14">
        <f>DN2575/MAX($DN$13:DN2575)-1</f>
        <v>-5.4721672443813762E-3</v>
      </c>
    </row>
    <row r="2576" spans="1:120" x14ac:dyDescent="0.3">
      <c r="A2576" s="12">
        <f t="shared" ref="A2576:A2639" si="2010">A2575+1</f>
        <v>43108</v>
      </c>
      <c r="B2576" s="13">
        <v>2533578.6270619687</v>
      </c>
      <c r="C2576" s="14">
        <f t="shared" si="2001"/>
        <v>-1.0617395508355498E-3</v>
      </c>
      <c r="D2576" s="14">
        <f>B2576/MAX($B$13:B2576)-1</f>
        <v>-4.679380173911496E-2</v>
      </c>
      <c r="L2576" s="12">
        <f t="shared" ref="L2576:L2639" si="2011">L2575+1</f>
        <v>43108</v>
      </c>
      <c r="M2576" s="15">
        <v>76462293.150818646</v>
      </c>
      <c r="N2576" s="14">
        <f t="shared" si="2002"/>
        <v>1.5861826274436996E-3</v>
      </c>
      <c r="O2576" s="14">
        <f>M2576/MAX(M$13:$M2576)-1</f>
        <v>-4.0400615955223151E-2</v>
      </c>
      <c r="V2576" s="12">
        <f t="shared" ref="V2576:V2639" si="2012">V2575+1</f>
        <v>43108</v>
      </c>
      <c r="W2576" s="14">
        <f t="shared" si="2003"/>
        <v>-1.0617395508355498E-3</v>
      </c>
      <c r="X2576" s="13">
        <f t="shared" si="2004"/>
        <v>269192.72912533395</v>
      </c>
      <c r="Y2576" s="14">
        <f t="shared" si="2005"/>
        <v>1.5861826274436996E-3</v>
      </c>
      <c r="Z2576" s="13">
        <f t="shared" si="2006"/>
        <v>104266.7633874796</v>
      </c>
      <c r="AC2576" s="24">
        <f t="shared" si="2007"/>
        <v>373459.49251281354</v>
      </c>
      <c r="AD2576" s="18">
        <f>AC2576/MAX(AC$13:$AC2576)-1</f>
        <v>-2.4128675620719409E-2</v>
      </c>
      <c r="AE2576" s="18">
        <f t="shared" si="2008"/>
        <v>-3.2387167364256175E-4</v>
      </c>
      <c r="DM2576" s="12">
        <f t="shared" ref="DM2576:DM2639" si="2013">DM2575+1</f>
        <v>43108</v>
      </c>
      <c r="DN2576" s="15">
        <v>17151329.564709984</v>
      </c>
      <c r="DO2576" s="14">
        <f t="shared" si="2009"/>
        <v>1.0561525744954281E-3</v>
      </c>
      <c r="DP2576" s="14">
        <f>DN2576/MAX($DN$13:DN2576)-1</f>
        <v>-4.4217941134092609E-3</v>
      </c>
    </row>
    <row r="2577" spans="1:120" x14ac:dyDescent="0.3">
      <c r="A2577" s="12">
        <f t="shared" si="2010"/>
        <v>43109</v>
      </c>
      <c r="B2577" s="13">
        <v>2531058.9700412201</v>
      </c>
      <c r="C2577" s="14">
        <f t="shared" si="2001"/>
        <v>-9.9450516113264165E-4</v>
      </c>
      <c r="D2577" s="14">
        <f>B2577/MAX($B$13:B2577)-1</f>
        <v>-4.7741770222909152E-2</v>
      </c>
      <c r="L2577" s="12">
        <f t="shared" si="2011"/>
        <v>43109</v>
      </c>
      <c r="M2577" s="15">
        <v>75855787.355150223</v>
      </c>
      <c r="N2577" s="14">
        <f t="shared" si="2002"/>
        <v>-7.9320900626419499E-3</v>
      </c>
      <c r="O2577" s="14">
        <f>M2577/MAX(M$13:$M2577)-1</f>
        <v>-4.8012244693522055E-2</v>
      </c>
      <c r="V2577" s="12">
        <f t="shared" si="2012"/>
        <v>43109</v>
      </c>
      <c r="W2577" s="14">
        <f t="shared" si="2003"/>
        <v>-9.9450516113264165E-4</v>
      </c>
      <c r="X2577" s="13">
        <f t="shared" si="2004"/>
        <v>268925.01556687942</v>
      </c>
      <c r="Y2577" s="14">
        <f t="shared" si="2005"/>
        <v>-7.9320900626419499E-3</v>
      </c>
      <c r="Z2577" s="13">
        <f t="shared" si="2006"/>
        <v>103439.71002974994</v>
      </c>
      <c r="AC2577" s="24">
        <f t="shared" si="2007"/>
        <v>372364.72559662937</v>
      </c>
      <c r="AD2577" s="18">
        <f>AC2577/MAX(AC$13:$AC2577)-1</f>
        <v>-2.698936509789629E-2</v>
      </c>
      <c r="AE2577" s="18">
        <f t="shared" si="2008"/>
        <v>-2.9314207782430435E-3</v>
      </c>
      <c r="DM2577" s="12">
        <f t="shared" si="2013"/>
        <v>43109</v>
      </c>
      <c r="DN2577" s="15">
        <v>17132922.976985767</v>
      </c>
      <c r="DO2577" s="14">
        <f t="shared" si="2009"/>
        <v>-1.0731872217119021E-3</v>
      </c>
      <c r="DP2577" s="14">
        <f>DN2577/MAX($DN$13:DN2577)-1</f>
        <v>-5.4902359221815633E-3</v>
      </c>
    </row>
    <row r="2578" spans="1:120" x14ac:dyDescent="0.3">
      <c r="A2578" s="12">
        <f t="shared" si="2010"/>
        <v>43110</v>
      </c>
      <c r="B2578" s="13">
        <v>2525079.45642565</v>
      </c>
      <c r="C2578" s="14">
        <f t="shared" si="2001"/>
        <v>-2.3624552751817518E-3</v>
      </c>
      <c r="D2578" s="14">
        <f>B2578/MAX($B$13:B2578)-1</f>
        <v>-4.9991437701181307E-2</v>
      </c>
      <c r="L2578" s="12">
        <f t="shared" si="2011"/>
        <v>43110</v>
      </c>
      <c r="M2578" s="15">
        <v>76179630.439030603</v>
      </c>
      <c r="N2578" s="14">
        <f t="shared" si="2002"/>
        <v>4.26919415342919E-3</v>
      </c>
      <c r="O2578" s="14">
        <f>M2578/MAX(M$13:$M2578)-1</f>
        <v>-4.394802413443144E-2</v>
      </c>
      <c r="V2578" s="12">
        <f t="shared" si="2012"/>
        <v>43110</v>
      </c>
      <c r="W2578" s="14">
        <f t="shared" si="2003"/>
        <v>-2.3624552751817518E-3</v>
      </c>
      <c r="X2578" s="13">
        <f t="shared" si="2004"/>
        <v>268289.69224522513</v>
      </c>
      <c r="Y2578" s="14">
        <f t="shared" si="2005"/>
        <v>4.26919415342919E-3</v>
      </c>
      <c r="Z2578" s="13">
        <f t="shared" si="2006"/>
        <v>103881.31423504135</v>
      </c>
      <c r="AC2578" s="24">
        <f t="shared" si="2007"/>
        <v>372171.00648026646</v>
      </c>
      <c r="AD2578" s="18">
        <f>AC2578/MAX(AC$13:$AC2578)-1</f>
        <v>-2.749556438974099E-2</v>
      </c>
      <c r="AE2578" s="18">
        <f t="shared" si="2008"/>
        <v>-5.2024024577657091E-4</v>
      </c>
      <c r="DM2578" s="12">
        <f t="shared" si="2013"/>
        <v>43110</v>
      </c>
      <c r="DN2578" s="15">
        <v>17127494.150170546</v>
      </c>
      <c r="DO2578" s="14">
        <f t="shared" si="2009"/>
        <v>-3.1686518538098785E-4</v>
      </c>
      <c r="DP2578" s="14">
        <f>DN2578/MAX($DN$13:DN2578)-1</f>
        <v>-5.8053614429393052E-3</v>
      </c>
    </row>
    <row r="2579" spans="1:120" x14ac:dyDescent="0.3">
      <c r="A2579" s="12">
        <f t="shared" si="2010"/>
        <v>43111</v>
      </c>
      <c r="B2579" s="13">
        <v>2524565.9076957284</v>
      </c>
      <c r="C2579" s="14">
        <f t="shared" si="2001"/>
        <v>-2.0337923569690997E-4</v>
      </c>
      <c r="D2579" s="14">
        <f>B2579/MAX($B$13:B2579)-1</f>
        <v>-5.0184649716487062E-2</v>
      </c>
      <c r="L2579" s="12">
        <f t="shared" si="2011"/>
        <v>43111</v>
      </c>
      <c r="M2579" s="15">
        <v>76060523.136983156</v>
      </c>
      <c r="N2579" s="14">
        <f t="shared" si="2002"/>
        <v>-1.5635059052009348E-3</v>
      </c>
      <c r="O2579" s="14">
        <f>M2579/MAX(M$13:$M2579)-1</f>
        <v>-4.5442817044376249E-2</v>
      </c>
      <c r="V2579" s="12">
        <f t="shared" si="2012"/>
        <v>43111</v>
      </c>
      <c r="W2579" s="14">
        <f t="shared" si="2003"/>
        <v>-2.0337923569690997E-4</v>
      </c>
      <c r="X2579" s="13">
        <f t="shared" si="2004"/>
        <v>268235.12769267091</v>
      </c>
      <c r="Y2579" s="14">
        <f t="shared" si="2005"/>
        <v>-1.5635059052009348E-3</v>
      </c>
      <c r="Z2579" s="13">
        <f t="shared" si="2006"/>
        <v>103718.89518679483</v>
      </c>
      <c r="AC2579" s="24">
        <f t="shared" si="2007"/>
        <v>371954.02287946572</v>
      </c>
      <c r="AD2579" s="18">
        <f>AC2579/MAX(AC$13:$AC2579)-1</f>
        <v>-2.8062555129371836E-2</v>
      </c>
      <c r="AE2579" s="18">
        <f t="shared" si="2008"/>
        <v>-5.8302123761011515E-4</v>
      </c>
      <c r="DM2579" s="12">
        <f t="shared" si="2013"/>
        <v>43111</v>
      </c>
      <c r="DN2579" s="15">
        <v>17120742.471292552</v>
      </c>
      <c r="DO2579" s="14">
        <f t="shared" si="2009"/>
        <v>-3.9420120764876998E-4</v>
      </c>
      <c r="DP2579" s="14">
        <f>DN2579/MAX($DN$13:DN2579)-1</f>
        <v>-6.1972741700965228E-3</v>
      </c>
    </row>
    <row r="2580" spans="1:120" x14ac:dyDescent="0.3">
      <c r="A2580" s="12">
        <f t="shared" si="2010"/>
        <v>43112</v>
      </c>
      <c r="B2580" s="13">
        <v>2527255.6619852846</v>
      </c>
      <c r="C2580" s="14">
        <f t="shared" si="2001"/>
        <v>1.0654323903198648E-3</v>
      </c>
      <c r="D2580" s="14">
        <f>B2580/MAX($B$13:B2580)-1</f>
        <v>-4.9172685677472017E-2</v>
      </c>
      <c r="L2580" s="12">
        <f t="shared" si="2011"/>
        <v>43112</v>
      </c>
      <c r="M2580" s="15">
        <v>75208274.204960749</v>
      </c>
      <c r="N2580" s="14">
        <f t="shared" si="2002"/>
        <v>-1.1204878652852912E-2</v>
      </c>
      <c r="O2580" s="14">
        <f>M2580/MAX(M$13:$M2580)-1</f>
        <v>-5.6138514446603116E-2</v>
      </c>
      <c r="V2580" s="12">
        <f t="shared" si="2012"/>
        <v>43112</v>
      </c>
      <c r="W2580" s="14">
        <f t="shared" si="2003"/>
        <v>1.0654323903198648E-3</v>
      </c>
      <c r="X2580" s="13">
        <f t="shared" si="2004"/>
        <v>268520.91408593627</v>
      </c>
      <c r="Y2580" s="14">
        <f t="shared" si="2005"/>
        <v>-1.1204878652852912E-2</v>
      </c>
      <c r="Z2580" s="13">
        <f t="shared" si="2006"/>
        <v>102556.73755221882</v>
      </c>
      <c r="AC2580" s="24">
        <f t="shared" si="2007"/>
        <v>371077.6516381551</v>
      </c>
      <c r="AD2580" s="18">
        <f>AC2580/MAX(AC$13:$AC2580)-1</f>
        <v>-3.0352564035428409E-2</v>
      </c>
      <c r="AE2580" s="18">
        <f t="shared" si="2008"/>
        <v>-2.3561278744244074E-3</v>
      </c>
      <c r="DM2580" s="12">
        <f t="shared" si="2013"/>
        <v>43112</v>
      </c>
      <c r="DN2580" s="15">
        <v>17099361.2539366</v>
      </c>
      <c r="DO2580" s="14">
        <f t="shared" si="2009"/>
        <v>-1.2488487220576605E-3</v>
      </c>
      <c r="DP2580" s="14">
        <f>DN2580/MAX($DN$13:DN2580)-1</f>
        <v>-7.4383834342265365E-3</v>
      </c>
    </row>
    <row r="2581" spans="1:120" x14ac:dyDescent="0.3">
      <c r="A2581" s="12">
        <f t="shared" si="2010"/>
        <v>43113</v>
      </c>
      <c r="B2581" s="13">
        <v>2527255.6619852846</v>
      </c>
      <c r="C2581" s="14">
        <f t="shared" si="2001"/>
        <v>0</v>
      </c>
      <c r="D2581" s="14">
        <f>B2581/MAX($B$13:B2581)-1</f>
        <v>-4.9172685677472017E-2</v>
      </c>
      <c r="L2581" s="12">
        <f t="shared" si="2011"/>
        <v>43113</v>
      </c>
      <c r="M2581" s="15">
        <v>75208274.204960749</v>
      </c>
      <c r="N2581" s="14">
        <f t="shared" si="2002"/>
        <v>0</v>
      </c>
      <c r="O2581" s="14">
        <f>M2581/MAX(M$13:$M2581)-1</f>
        <v>-5.6138514446603116E-2</v>
      </c>
      <c r="V2581" s="12">
        <f t="shared" si="2012"/>
        <v>43113</v>
      </c>
      <c r="W2581" s="14">
        <f t="shared" si="2003"/>
        <v>0</v>
      </c>
      <c r="X2581" s="13">
        <f t="shared" si="2004"/>
        <v>268520.91408593627</v>
      </c>
      <c r="Y2581" s="14">
        <f t="shared" si="2005"/>
        <v>0</v>
      </c>
      <c r="Z2581" s="13">
        <f t="shared" si="2006"/>
        <v>102556.73755221882</v>
      </c>
      <c r="AC2581" s="24">
        <f t="shared" si="2007"/>
        <v>371077.6516381551</v>
      </c>
      <c r="AD2581" s="18">
        <f>AC2581/MAX(AC$13:$AC2581)-1</f>
        <v>-3.0352564035428409E-2</v>
      </c>
      <c r="AE2581" s="18">
        <f t="shared" si="2008"/>
        <v>0</v>
      </c>
      <c r="DM2581" s="12">
        <f t="shared" si="2013"/>
        <v>43113</v>
      </c>
      <c r="DN2581" s="15">
        <v>17099361.2539366</v>
      </c>
      <c r="DO2581" s="14">
        <f t="shared" si="2009"/>
        <v>0</v>
      </c>
      <c r="DP2581" s="14">
        <f>DN2581/MAX($DN$13:DN2581)-1</f>
        <v>-7.4383834342265365E-3</v>
      </c>
    </row>
    <row r="2582" spans="1:120" x14ac:dyDescent="0.3">
      <c r="A2582" s="12">
        <f t="shared" si="2010"/>
        <v>43114</v>
      </c>
      <c r="B2582" s="13">
        <v>2527255.6619852846</v>
      </c>
      <c r="C2582" s="14">
        <f t="shared" si="2001"/>
        <v>0</v>
      </c>
      <c r="D2582" s="14">
        <f>B2582/MAX($B$13:B2582)-1</f>
        <v>-4.9172685677472017E-2</v>
      </c>
      <c r="L2582" s="12">
        <f t="shared" si="2011"/>
        <v>43114</v>
      </c>
      <c r="M2582" s="15">
        <v>75208274.204960749</v>
      </c>
      <c r="N2582" s="14">
        <f t="shared" si="2002"/>
        <v>0</v>
      </c>
      <c r="O2582" s="14">
        <f>M2582/MAX(M$13:$M2582)-1</f>
        <v>-5.6138514446603116E-2</v>
      </c>
      <c r="V2582" s="12">
        <f t="shared" si="2012"/>
        <v>43114</v>
      </c>
      <c r="W2582" s="14">
        <f t="shared" si="2003"/>
        <v>0</v>
      </c>
      <c r="X2582" s="13">
        <f t="shared" si="2004"/>
        <v>268520.91408593627</v>
      </c>
      <c r="Y2582" s="14">
        <f t="shared" si="2005"/>
        <v>0</v>
      </c>
      <c r="Z2582" s="13">
        <f t="shared" si="2006"/>
        <v>102556.73755221882</v>
      </c>
      <c r="AC2582" s="24">
        <f t="shared" si="2007"/>
        <v>371077.6516381551</v>
      </c>
      <c r="AD2582" s="18">
        <f>AC2582/MAX(AC$13:$AC2582)-1</f>
        <v>-3.0352564035428409E-2</v>
      </c>
      <c r="AE2582" s="18">
        <f t="shared" si="2008"/>
        <v>0</v>
      </c>
      <c r="DM2582" s="12">
        <f t="shared" si="2013"/>
        <v>43114</v>
      </c>
      <c r="DN2582" s="15">
        <v>17099361.2539366</v>
      </c>
      <c r="DO2582" s="14">
        <f t="shared" si="2009"/>
        <v>0</v>
      </c>
      <c r="DP2582" s="14">
        <f>DN2582/MAX($DN$13:DN2582)-1</f>
        <v>-7.4383834342265365E-3</v>
      </c>
    </row>
    <row r="2583" spans="1:120" x14ac:dyDescent="0.3">
      <c r="A2583" s="12">
        <f t="shared" si="2010"/>
        <v>43115</v>
      </c>
      <c r="B2583" s="13">
        <v>2564601.9855250078</v>
      </c>
      <c r="C2583" s="14">
        <f t="shared" si="2001"/>
        <v>1.4777422047750344E-2</v>
      </c>
      <c r="D2583" s="14">
        <f>B2583/MAX($B$13:B2583)-1</f>
        <v>-3.5121909159199105E-2</v>
      </c>
      <c r="L2583" s="12">
        <f t="shared" si="2011"/>
        <v>43115</v>
      </c>
      <c r="M2583" s="15">
        <v>74942805.619977981</v>
      </c>
      <c r="N2583" s="14">
        <f t="shared" si="2002"/>
        <v>-3.5297789743093944E-3</v>
      </c>
      <c r="O2583" s="14">
        <f>M2583/MAX(M$13:$M2583)-1</f>
        <v>-5.947013687296987E-2</v>
      </c>
      <c r="V2583" s="12">
        <f t="shared" si="2012"/>
        <v>43115</v>
      </c>
      <c r="W2583" s="14">
        <f t="shared" si="2003"/>
        <v>1.4777422047750344E-2</v>
      </c>
      <c r="X2583" s="13">
        <f t="shared" si="2004"/>
        <v>272488.96096203185</v>
      </c>
      <c r="Y2583" s="14">
        <f t="shared" si="2005"/>
        <v>-3.5297789743093944E-3</v>
      </c>
      <c r="Z2583" s="13">
        <f t="shared" si="2006"/>
        <v>102194.73493633323</v>
      </c>
      <c r="AC2583" s="24">
        <f t="shared" si="2007"/>
        <v>374683.69589836511</v>
      </c>
      <c r="AD2583" s="18">
        <f>AC2583/MAX(AC$13:$AC2583)-1</f>
        <v>-2.092976113837608E-2</v>
      </c>
      <c r="AE2583" s="18">
        <f t="shared" si="2008"/>
        <v>9.7177618870087912E-3</v>
      </c>
      <c r="DM2583" s="12">
        <f t="shared" si="2013"/>
        <v>43115</v>
      </c>
      <c r="DN2583" s="15">
        <v>17121566.434425279</v>
      </c>
      <c r="DO2583" s="14">
        <f t="shared" si="2009"/>
        <v>1.2985970738272901E-3</v>
      </c>
      <c r="DP2583" s="14">
        <f>DN2583/MAX($DN$13:DN2583)-1</f>
        <v>-6.1494458233608551E-3</v>
      </c>
    </row>
    <row r="2584" spans="1:120" x14ac:dyDescent="0.3">
      <c r="A2584" s="12">
        <f t="shared" si="2010"/>
        <v>43116</v>
      </c>
      <c r="B2584" s="13">
        <v>2543962.4758799188</v>
      </c>
      <c r="C2584" s="14">
        <f t="shared" si="2001"/>
        <v>-8.0478412484984441E-3</v>
      </c>
      <c r="D2584" s="14">
        <f>B2584/MAX($B$13:B2584)-1</f>
        <v>-4.288709485844E-2</v>
      </c>
      <c r="L2584" s="12">
        <f t="shared" si="2011"/>
        <v>43116</v>
      </c>
      <c r="M2584" s="15">
        <v>75298016.411110252</v>
      </c>
      <c r="N2584" s="14">
        <f t="shared" si="2002"/>
        <v>4.7397583823254319E-3</v>
      </c>
      <c r="O2584" s="14">
        <f>M2584/MAX(M$13:$M2584)-1</f>
        <v>-5.5012252570386222E-2</v>
      </c>
      <c r="V2584" s="12">
        <f t="shared" si="2012"/>
        <v>43116</v>
      </c>
      <c r="W2584" s="14">
        <f t="shared" si="2003"/>
        <v>-8.0478412484984441E-3</v>
      </c>
      <c r="X2584" s="13">
        <f t="shared" si="2004"/>
        <v>270296.01306224114</v>
      </c>
      <c r="Y2584" s="14">
        <f t="shared" si="2005"/>
        <v>4.7397583823254319E-3</v>
      </c>
      <c r="Z2584" s="13">
        <f t="shared" si="2006"/>
        <v>102679.11328787725</v>
      </c>
      <c r="AC2584" s="24">
        <f t="shared" si="2007"/>
        <v>372975.12635011837</v>
      </c>
      <c r="AD2584" s="18">
        <f>AC2584/MAX(AC$13:$AC2584)-1</f>
        <v>-2.5394352509780171E-2</v>
      </c>
      <c r="AE2584" s="18">
        <f t="shared" si="2008"/>
        <v>-4.560031746644766E-3</v>
      </c>
      <c r="DM2584" s="12">
        <f t="shared" si="2013"/>
        <v>43116</v>
      </c>
      <c r="DN2584" s="15">
        <v>17127299.08490612</v>
      </c>
      <c r="DO2584" s="14">
        <f t="shared" si="2009"/>
        <v>3.3482044430899194E-4</v>
      </c>
      <c r="DP2584" s="14">
        <f>DN2584/MAX($DN$13:DN2584)-1</f>
        <v>-5.8166843392346568E-3</v>
      </c>
    </row>
    <row r="2585" spans="1:120" x14ac:dyDescent="0.3">
      <c r="A2585" s="12">
        <f t="shared" si="2010"/>
        <v>43117</v>
      </c>
      <c r="B2585" s="13">
        <v>2588336.5529399435</v>
      </c>
      <c r="C2585" s="14">
        <f t="shared" si="2001"/>
        <v>1.7442897637346855E-2</v>
      </c>
      <c r="D2585" s="14">
        <f>B2585/MAX($B$13:B2585)-1</f>
        <v>-2.6192272426672214E-2</v>
      </c>
      <c r="L2585" s="12">
        <f t="shared" si="2011"/>
        <v>43117</v>
      </c>
      <c r="M2585" s="15">
        <v>75636686.35492821</v>
      </c>
      <c r="N2585" s="14">
        <f t="shared" si="2002"/>
        <v>4.4977272969435322E-3</v>
      </c>
      <c r="O2585" s="14">
        <f>M2585/MAX(M$13:$M2585)-1</f>
        <v>-5.0761955383494817E-2</v>
      </c>
      <c r="V2585" s="12">
        <f t="shared" si="2012"/>
        <v>43117</v>
      </c>
      <c r="W2585" s="14">
        <f t="shared" si="2003"/>
        <v>1.7442897637346855E-2</v>
      </c>
      <c r="X2585" s="13">
        <f t="shared" si="2004"/>
        <v>275010.75874986878</v>
      </c>
      <c r="Y2585" s="14">
        <f t="shared" si="2005"/>
        <v>4.4977272969435322E-3</v>
      </c>
      <c r="Z2585" s="13">
        <f t="shared" si="2006"/>
        <v>103140.9359385381</v>
      </c>
      <c r="AC2585" s="24">
        <f t="shared" si="2007"/>
        <v>378151.69468840689</v>
      </c>
      <c r="AD2585" s="18">
        <f>AC2585/MAX(AC$13:$AC2585)-1</f>
        <v>-1.186767906513031E-2</v>
      </c>
      <c r="AE2585" s="18">
        <f t="shared" si="2008"/>
        <v>1.3879124833191092E-2</v>
      </c>
      <c r="DM2585" s="12">
        <f t="shared" si="2013"/>
        <v>43117</v>
      </c>
      <c r="DN2585" s="15">
        <v>17133852.473765213</v>
      </c>
      <c r="DO2585" s="14">
        <f t="shared" si="2009"/>
        <v>3.8262827236246189E-4</v>
      </c>
      <c r="DP2585" s="14">
        <f>DN2585/MAX($DN$13:DN2585)-1</f>
        <v>-5.4362816947517434E-3</v>
      </c>
    </row>
    <row r="2586" spans="1:120" x14ac:dyDescent="0.3">
      <c r="A2586" s="12">
        <f t="shared" si="2010"/>
        <v>43118</v>
      </c>
      <c r="B2586" s="13">
        <v>2604182.3233008385</v>
      </c>
      <c r="C2586" s="14">
        <f t="shared" si="2001"/>
        <v>6.121989948678408E-3</v>
      </c>
      <c r="D2586" s="14">
        <f>B2586/MAX($B$13:B2586)-1</f>
        <v>-2.0230631306523028E-2</v>
      </c>
      <c r="L2586" s="12">
        <f t="shared" si="2011"/>
        <v>43118</v>
      </c>
      <c r="M2586" s="15">
        <v>74860252.066256776</v>
      </c>
      <c r="N2586" s="14">
        <f t="shared" si="2002"/>
        <v>-1.026531338282044E-2</v>
      </c>
      <c r="O2586" s="14">
        <f>M2586/MAX(M$13:$M2586)-1</f>
        <v>-6.0506181386378866E-2</v>
      </c>
      <c r="V2586" s="12">
        <f t="shared" si="2012"/>
        <v>43118</v>
      </c>
      <c r="W2586" s="14">
        <f t="shared" si="2003"/>
        <v>6.121989948678408E-3</v>
      </c>
      <c r="X2586" s="13">
        <f t="shared" si="2004"/>
        <v>276694.37185071391</v>
      </c>
      <c r="Y2586" s="14">
        <f t="shared" si="2005"/>
        <v>-1.026531338282044E-2</v>
      </c>
      <c r="Z2586" s="13">
        <f t="shared" si="2006"/>
        <v>102082.16190853159</v>
      </c>
      <c r="AC2586" s="24">
        <f t="shared" si="2007"/>
        <v>378776.53375924553</v>
      </c>
      <c r="AD2586" s="18">
        <f>AC2586/MAX(AC$13:$AC2586)-1</f>
        <v>-1.0234938315978548E-2</v>
      </c>
      <c r="AE2586" s="18">
        <f t="shared" si="2008"/>
        <v>1.6523503123619943E-3</v>
      </c>
      <c r="DM2586" s="12">
        <f t="shared" si="2013"/>
        <v>43118</v>
      </c>
      <c r="DN2586" s="15">
        <v>17152114.44005806</v>
      </c>
      <c r="DO2586" s="14">
        <f t="shared" si="2009"/>
        <v>1.0658412240218684E-3</v>
      </c>
      <c r="DP2586" s="14">
        <f>DN2586/MAX($DN$13:DN2586)-1</f>
        <v>-4.3762346838656097E-3</v>
      </c>
    </row>
    <row r="2587" spans="1:120" x14ac:dyDescent="0.3">
      <c r="A2587" s="12">
        <f t="shared" si="2010"/>
        <v>43119</v>
      </c>
      <c r="B2587" s="13">
        <v>2672670.7189887846</v>
      </c>
      <c r="C2587" s="14">
        <f t="shared" si="2001"/>
        <v>2.6299385828383981E-2</v>
      </c>
      <c r="D2587" s="14">
        <f>B2587/MAX($B$13:B2587)-1</f>
        <v>0</v>
      </c>
      <c r="L2587" s="12">
        <f t="shared" si="2011"/>
        <v>43119</v>
      </c>
      <c r="M2587" s="15">
        <v>75098870.790555313</v>
      </c>
      <c r="N2587" s="14">
        <f t="shared" si="2002"/>
        <v>3.1875223194191005E-3</v>
      </c>
      <c r="O2587" s="14">
        <f>M2587/MAX(M$13:$M2587)-1</f>
        <v>-5.7511523870591663E-2</v>
      </c>
      <c r="V2587" s="12">
        <f t="shared" si="2012"/>
        <v>43119</v>
      </c>
      <c r="W2587" s="14">
        <f t="shared" si="2003"/>
        <v>2.6299385828383981E-2</v>
      </c>
      <c r="X2587" s="13">
        <f t="shared" si="2004"/>
        <v>283971.26389255817</v>
      </c>
      <c r="Y2587" s="14">
        <f t="shared" si="2005"/>
        <v>3.1875223194191005E-3</v>
      </c>
      <c r="Z2587" s="13">
        <f t="shared" si="2006"/>
        <v>102407.55107802959</v>
      </c>
      <c r="AC2587" s="24">
        <f t="shared" si="2007"/>
        <v>386378.81497058773</v>
      </c>
      <c r="AD2587" s="18">
        <f>AC2587/MAX(AC$13:$AC2587)-1</f>
        <v>0</v>
      </c>
      <c r="AE2587" s="18">
        <f t="shared" si="2008"/>
        <v>2.0070623530691778E-2</v>
      </c>
      <c r="DM2587" s="12">
        <f t="shared" si="2013"/>
        <v>43119</v>
      </c>
      <c r="DN2587" s="15">
        <v>17185290.897085093</v>
      </c>
      <c r="DO2587" s="14">
        <f t="shared" si="2009"/>
        <v>1.9342488148021975E-3</v>
      </c>
      <c r="DP2587" s="14">
        <f>DN2587/MAX($DN$13:DN2587)-1</f>
        <v>-2.4504505958140577E-3</v>
      </c>
    </row>
    <row r="2588" spans="1:120" x14ac:dyDescent="0.3">
      <c r="A2588" s="12">
        <f t="shared" si="2010"/>
        <v>43120</v>
      </c>
      <c r="B2588" s="13">
        <v>2672670.7189887846</v>
      </c>
      <c r="C2588" s="14">
        <f t="shared" si="2001"/>
        <v>0</v>
      </c>
      <c r="D2588" s="14">
        <f>B2588/MAX($B$13:B2588)-1</f>
        <v>0</v>
      </c>
      <c r="L2588" s="12">
        <f t="shared" si="2011"/>
        <v>43120</v>
      </c>
      <c r="M2588" s="15">
        <v>75098870.790555313</v>
      </c>
      <c r="N2588" s="14">
        <f t="shared" si="2002"/>
        <v>0</v>
      </c>
      <c r="O2588" s="14">
        <f>M2588/MAX(M$13:$M2588)-1</f>
        <v>-5.7511523870591663E-2</v>
      </c>
      <c r="V2588" s="12">
        <f t="shared" si="2012"/>
        <v>43120</v>
      </c>
      <c r="W2588" s="14">
        <f t="shared" si="2003"/>
        <v>0</v>
      </c>
      <c r="X2588" s="13">
        <f t="shared" si="2004"/>
        <v>283971.26389255817</v>
      </c>
      <c r="Y2588" s="14">
        <f t="shared" si="2005"/>
        <v>0</v>
      </c>
      <c r="Z2588" s="13">
        <f t="shared" si="2006"/>
        <v>102407.55107802959</v>
      </c>
      <c r="AC2588" s="24">
        <f t="shared" si="2007"/>
        <v>386378.81497058773</v>
      </c>
      <c r="AD2588" s="18">
        <f>AC2588/MAX(AC$13:$AC2588)-1</f>
        <v>0</v>
      </c>
      <c r="AE2588" s="18">
        <f t="shared" si="2008"/>
        <v>0</v>
      </c>
      <c r="DM2588" s="12">
        <f t="shared" si="2013"/>
        <v>43120</v>
      </c>
      <c r="DN2588" s="15">
        <v>17185290.897085093</v>
      </c>
      <c r="DO2588" s="14">
        <f t="shared" si="2009"/>
        <v>0</v>
      </c>
      <c r="DP2588" s="14">
        <f>DN2588/MAX($DN$13:DN2588)-1</f>
        <v>-2.4504505958140577E-3</v>
      </c>
    </row>
    <row r="2589" spans="1:120" x14ac:dyDescent="0.3">
      <c r="A2589" s="12">
        <f t="shared" si="2010"/>
        <v>43121</v>
      </c>
      <c r="B2589" s="13">
        <v>2672670.7189887846</v>
      </c>
      <c r="C2589" s="14">
        <f t="shared" si="2001"/>
        <v>0</v>
      </c>
      <c r="D2589" s="14">
        <f>B2589/MAX($B$13:B2589)-1</f>
        <v>0</v>
      </c>
      <c r="L2589" s="12">
        <f t="shared" si="2011"/>
        <v>43121</v>
      </c>
      <c r="M2589" s="15">
        <v>75098870.790555313</v>
      </c>
      <c r="N2589" s="14">
        <f t="shared" si="2002"/>
        <v>0</v>
      </c>
      <c r="O2589" s="14">
        <f>M2589/MAX(M$13:$M2589)-1</f>
        <v>-5.7511523870591663E-2</v>
      </c>
      <c r="V2589" s="12">
        <f t="shared" si="2012"/>
        <v>43121</v>
      </c>
      <c r="W2589" s="14">
        <f t="shared" si="2003"/>
        <v>0</v>
      </c>
      <c r="X2589" s="13">
        <f t="shared" si="2004"/>
        <v>283971.26389255817</v>
      </c>
      <c r="Y2589" s="14">
        <f t="shared" si="2005"/>
        <v>0</v>
      </c>
      <c r="Z2589" s="13">
        <f t="shared" si="2006"/>
        <v>102407.55107802959</v>
      </c>
      <c r="AC2589" s="24">
        <f t="shared" si="2007"/>
        <v>386378.81497058773</v>
      </c>
      <c r="AD2589" s="18">
        <f>AC2589/MAX(AC$13:$AC2589)-1</f>
        <v>0</v>
      </c>
      <c r="AE2589" s="18">
        <f t="shared" si="2008"/>
        <v>0</v>
      </c>
      <c r="DM2589" s="12">
        <f t="shared" si="2013"/>
        <v>43121</v>
      </c>
      <c r="DN2589" s="15">
        <v>17185290.897085093</v>
      </c>
      <c r="DO2589" s="14">
        <f t="shared" si="2009"/>
        <v>0</v>
      </c>
      <c r="DP2589" s="14">
        <f>DN2589/MAX($DN$13:DN2589)-1</f>
        <v>-2.4504505958140577E-3</v>
      </c>
    </row>
    <row r="2590" spans="1:120" x14ac:dyDescent="0.3">
      <c r="A2590" s="12">
        <f t="shared" si="2010"/>
        <v>43122</v>
      </c>
      <c r="B2590" s="13">
        <v>2680489.5191841922</v>
      </c>
      <c r="C2590" s="14">
        <f t="shared" si="2001"/>
        <v>2.9254633351787351E-3</v>
      </c>
      <c r="D2590" s="14">
        <f>B2590/MAX($B$13:B2590)-1</f>
        <v>0</v>
      </c>
      <c r="L2590" s="12">
        <f t="shared" si="2011"/>
        <v>43122</v>
      </c>
      <c r="M2590" s="15">
        <v>75559781.995218024</v>
      </c>
      <c r="N2590" s="14">
        <f t="shared" si="2002"/>
        <v>6.1373919449221326E-3</v>
      </c>
      <c r="O2590" s="14">
        <f>M2590/MAX(M$13:$M2590)-1</f>
        <v>-5.1727102689013038E-2</v>
      </c>
      <c r="V2590" s="12">
        <f t="shared" si="2012"/>
        <v>43122</v>
      </c>
      <c r="W2590" s="14">
        <f t="shared" si="2003"/>
        <v>2.9254633351787351E-3</v>
      </c>
      <c r="X2590" s="13">
        <f t="shared" si="2004"/>
        <v>284802.0114133202</v>
      </c>
      <c r="Y2590" s="14">
        <f t="shared" si="2005"/>
        <v>6.1373919449221326E-3</v>
      </c>
      <c r="Z2590" s="13">
        <f t="shared" si="2006"/>
        <v>103036.06635711509</v>
      </c>
      <c r="AC2590" s="24">
        <f t="shared" si="2007"/>
        <v>387838.07777043531</v>
      </c>
      <c r="AD2590" s="18">
        <f>AC2590/MAX(AC$13:$AC2590)-1</f>
        <v>0</v>
      </c>
      <c r="AE2590" s="18">
        <f t="shared" si="2008"/>
        <v>3.7767671086177401E-3</v>
      </c>
      <c r="DM2590" s="12">
        <f t="shared" si="2013"/>
        <v>43122</v>
      </c>
      <c r="DN2590" s="15">
        <v>17215785.561228383</v>
      </c>
      <c r="DO2590" s="14">
        <f t="shared" si="2009"/>
        <v>1.7744630757727808E-3</v>
      </c>
      <c r="DP2590" s="14">
        <f>DN2590/MAX($DN$13:DN2590)-1</f>
        <v>-6.803357541426136E-4</v>
      </c>
    </row>
    <row r="2591" spans="1:120" x14ac:dyDescent="0.3">
      <c r="A2591" s="12">
        <f t="shared" si="2010"/>
        <v>43123</v>
      </c>
      <c r="B2591" s="13">
        <v>2730873.0640729005</v>
      </c>
      <c r="C2591" s="14">
        <f t="shared" si="2001"/>
        <v>1.8796396899937395E-2</v>
      </c>
      <c r="D2591" s="14">
        <f>B2591/MAX($B$13:B2591)-1</f>
        <v>0</v>
      </c>
      <c r="L2591" s="12">
        <f t="shared" si="2011"/>
        <v>43123</v>
      </c>
      <c r="M2591" s="15">
        <v>76126388.870456338</v>
      </c>
      <c r="N2591" s="14">
        <f t="shared" si="2002"/>
        <v>7.4987891743014679E-3</v>
      </c>
      <c r="O2591" s="14">
        <f>M2591/MAX(M$13:$M2591)-1</f>
        <v>-4.4616204152373995E-2</v>
      </c>
      <c r="V2591" s="12">
        <f t="shared" si="2012"/>
        <v>43123</v>
      </c>
      <c r="W2591" s="14">
        <f t="shared" si="2003"/>
        <v>1.8796396899937395E-2</v>
      </c>
      <c r="X2591" s="13">
        <f t="shared" si="2004"/>
        <v>290155.26305774547</v>
      </c>
      <c r="Y2591" s="14">
        <f t="shared" si="2005"/>
        <v>7.4987891743014679E-3</v>
      </c>
      <c r="Z2591" s="13">
        <f t="shared" si="2006"/>
        <v>103808.71209607643</v>
      </c>
      <c r="AC2591" s="24">
        <f t="shared" si="2007"/>
        <v>393963.97515382187</v>
      </c>
      <c r="AD2591" s="18">
        <f>AC2591/MAX(AC$13:$AC2591)-1</f>
        <v>0</v>
      </c>
      <c r="AE2591" s="18">
        <f t="shared" si="2008"/>
        <v>1.5794986966216618E-2</v>
      </c>
      <c r="DM2591" s="12">
        <f t="shared" si="2013"/>
        <v>43123</v>
      </c>
      <c r="DN2591" s="15">
        <v>17247667.925820168</v>
      </c>
      <c r="DO2591" s="14">
        <f t="shared" si="2009"/>
        <v>1.8519262149492288E-3</v>
      </c>
      <c r="DP2591" s="14">
        <f>DN2591/MAX($DN$13:DN2591)-1</f>
        <v>0</v>
      </c>
    </row>
    <row r="2592" spans="1:120" x14ac:dyDescent="0.3">
      <c r="A2592" s="12">
        <f t="shared" si="2010"/>
        <v>43124</v>
      </c>
      <c r="B2592" s="13">
        <v>2727397.2488660733</v>
      </c>
      <c r="C2592" s="14">
        <f t="shared" si="2001"/>
        <v>-1.2727853420045898E-3</v>
      </c>
      <c r="D2592" s="14">
        <f>B2592/MAX($B$13:B2592)-1</f>
        <v>-1.2727853420045898E-3</v>
      </c>
      <c r="L2592" s="12">
        <f t="shared" si="2011"/>
        <v>43124</v>
      </c>
      <c r="M2592" s="15">
        <v>76146513.318791449</v>
      </c>
      <c r="N2592" s="14">
        <f t="shared" si="2002"/>
        <v>2.6435574619676494E-4</v>
      </c>
      <c r="O2592" s="14">
        <f>M2592/MAX(M$13:$M2592)-1</f>
        <v>-4.4363642956118388E-2</v>
      </c>
      <c r="V2592" s="12">
        <f t="shared" si="2012"/>
        <v>43124</v>
      </c>
      <c r="W2592" s="14">
        <f t="shared" si="2003"/>
        <v>-1.2727853420045898E-3</v>
      </c>
      <c r="X2592" s="13">
        <f t="shared" si="2004"/>
        <v>289785.95769202011</v>
      </c>
      <c r="Y2592" s="14">
        <f t="shared" si="2005"/>
        <v>2.6435574619676494E-4</v>
      </c>
      <c r="Z2592" s="13">
        <f t="shared" si="2006"/>
        <v>103836.15452562431</v>
      </c>
      <c r="AC2592" s="24">
        <f t="shared" si="2007"/>
        <v>393622.1122176444</v>
      </c>
      <c r="AD2592" s="18">
        <f>AC2592/MAX(AC$13:$AC2592)-1</f>
        <v>-8.6775176853159941E-4</v>
      </c>
      <c r="AE2592" s="18">
        <f t="shared" si="2008"/>
        <v>-8.6775176853159941E-4</v>
      </c>
      <c r="DM2592" s="12">
        <f t="shared" si="2013"/>
        <v>43124</v>
      </c>
      <c r="DN2592" s="15">
        <v>17262224.325492185</v>
      </c>
      <c r="DO2592" s="14">
        <f t="shared" si="2009"/>
        <v>8.4396335403846834E-4</v>
      </c>
      <c r="DP2592" s="14">
        <f>DN2592/MAX($DN$13:DN2592)-1</f>
        <v>0</v>
      </c>
    </row>
    <row r="2593" spans="1:120" x14ac:dyDescent="0.3">
      <c r="A2593" s="12">
        <f t="shared" si="2010"/>
        <v>43125</v>
      </c>
      <c r="B2593" s="13">
        <v>2731354.4239193872</v>
      </c>
      <c r="C2593" s="14">
        <f t="shared" si="2001"/>
        <v>1.4508979412364287E-3</v>
      </c>
      <c r="D2593" s="14">
        <f>B2593/MAX($B$13:B2593)-1</f>
        <v>0</v>
      </c>
      <c r="L2593" s="12">
        <f t="shared" si="2011"/>
        <v>43125</v>
      </c>
      <c r="M2593" s="15">
        <v>77064964.293556288</v>
      </c>
      <c r="N2593" s="14">
        <f t="shared" si="2002"/>
        <v>1.2061628756653509E-2</v>
      </c>
      <c r="O2593" s="14">
        <f>M2593/MAX(M$13:$M2593)-1</f>
        <v>-3.2837111991094292E-2</v>
      </c>
      <c r="V2593" s="12">
        <f t="shared" si="2012"/>
        <v>43125</v>
      </c>
      <c r="W2593" s="14">
        <f t="shared" si="2003"/>
        <v>1.4508979412364287E-3</v>
      </c>
      <c r="X2593" s="13">
        <f t="shared" si="2004"/>
        <v>290206.40754143469</v>
      </c>
      <c r="Y2593" s="14">
        <f t="shared" si="2005"/>
        <v>1.2061628756653509E-2</v>
      </c>
      <c r="Z2593" s="13">
        <f t="shared" si="2006"/>
        <v>105088.5876730309</v>
      </c>
      <c r="AC2593" s="24">
        <f t="shared" si="2007"/>
        <v>395294.9952144656</v>
      </c>
      <c r="AD2593" s="18">
        <f>AC2593/MAX(AC$13:$AC2593)-1</f>
        <v>0</v>
      </c>
      <c r="AE2593" s="18">
        <f t="shared" si="2008"/>
        <v>4.2499721049620298E-3</v>
      </c>
      <c r="DM2593" s="12">
        <f t="shared" si="2013"/>
        <v>43125</v>
      </c>
      <c r="DN2593" s="15">
        <v>17317961.187093869</v>
      </c>
      <c r="DO2593" s="14">
        <f t="shared" si="2009"/>
        <v>3.2288342771316092E-3</v>
      </c>
      <c r="DP2593" s="14">
        <f>DN2593/MAX($DN$13:DN2593)-1</f>
        <v>0</v>
      </c>
    </row>
    <row r="2594" spans="1:120" x14ac:dyDescent="0.3">
      <c r="A2594" s="12">
        <f t="shared" si="2010"/>
        <v>43126</v>
      </c>
      <c r="B2594" s="13">
        <v>2731354.4239193872</v>
      </c>
      <c r="C2594" s="14">
        <f t="shared" si="2001"/>
        <v>0</v>
      </c>
      <c r="D2594" s="14">
        <f>B2594/MAX($B$13:B2594)-1</f>
        <v>0</v>
      </c>
      <c r="L2594" s="12">
        <f t="shared" si="2011"/>
        <v>43126</v>
      </c>
      <c r="M2594" s="15">
        <v>77064964.293556288</v>
      </c>
      <c r="N2594" s="14">
        <f t="shared" si="2002"/>
        <v>0</v>
      </c>
      <c r="O2594" s="14">
        <f>M2594/MAX(M$13:$M2594)-1</f>
        <v>-3.2837111991094292E-2</v>
      </c>
      <c r="V2594" s="12">
        <f t="shared" si="2012"/>
        <v>43126</v>
      </c>
      <c r="W2594" s="14">
        <f t="shared" si="2003"/>
        <v>0</v>
      </c>
      <c r="X2594" s="13">
        <f t="shared" si="2004"/>
        <v>290206.40754143469</v>
      </c>
      <c r="Y2594" s="14">
        <f t="shared" si="2005"/>
        <v>0</v>
      </c>
      <c r="Z2594" s="13">
        <f t="shared" si="2006"/>
        <v>105088.5876730309</v>
      </c>
      <c r="AC2594" s="24">
        <f t="shared" si="2007"/>
        <v>395294.9952144656</v>
      </c>
      <c r="AD2594" s="18">
        <f>AC2594/MAX(AC$13:$AC2594)-1</f>
        <v>0</v>
      </c>
      <c r="AE2594" s="18">
        <f t="shared" si="2008"/>
        <v>0</v>
      </c>
      <c r="DM2594" s="12">
        <f t="shared" si="2013"/>
        <v>43126</v>
      </c>
      <c r="DN2594" s="15">
        <v>17317961.187093865</v>
      </c>
      <c r="DO2594" s="14">
        <f t="shared" si="2009"/>
        <v>0</v>
      </c>
      <c r="DP2594" s="14">
        <f>DN2594/MAX($DN$13:DN2594)-1</f>
        <v>0</v>
      </c>
    </row>
    <row r="2595" spans="1:120" x14ac:dyDescent="0.3">
      <c r="A2595" s="12">
        <f t="shared" si="2010"/>
        <v>43127</v>
      </c>
      <c r="B2595" s="13">
        <v>2731354.4239193872</v>
      </c>
      <c r="C2595" s="14">
        <f t="shared" si="2001"/>
        <v>0</v>
      </c>
      <c r="D2595" s="14">
        <f>B2595/MAX($B$13:B2595)-1</f>
        <v>0</v>
      </c>
      <c r="L2595" s="12">
        <f t="shared" si="2011"/>
        <v>43127</v>
      </c>
      <c r="M2595" s="15">
        <v>77064964.293556288</v>
      </c>
      <c r="N2595" s="14">
        <f t="shared" si="2002"/>
        <v>0</v>
      </c>
      <c r="O2595" s="14">
        <f>M2595/MAX(M$13:$M2595)-1</f>
        <v>-3.2837111991094292E-2</v>
      </c>
      <c r="V2595" s="12">
        <f t="shared" si="2012"/>
        <v>43127</v>
      </c>
      <c r="W2595" s="14">
        <f t="shared" si="2003"/>
        <v>0</v>
      </c>
      <c r="X2595" s="13">
        <f t="shared" si="2004"/>
        <v>290206.40754143469</v>
      </c>
      <c r="Y2595" s="14">
        <f t="shared" si="2005"/>
        <v>0</v>
      </c>
      <c r="Z2595" s="13">
        <f t="shared" si="2006"/>
        <v>105088.5876730309</v>
      </c>
      <c r="AC2595" s="24">
        <f t="shared" si="2007"/>
        <v>395294.9952144656</v>
      </c>
      <c r="AD2595" s="18">
        <f>AC2595/MAX(AC$13:$AC2595)-1</f>
        <v>0</v>
      </c>
      <c r="AE2595" s="18">
        <f t="shared" si="2008"/>
        <v>0</v>
      </c>
      <c r="DM2595" s="12">
        <f t="shared" si="2013"/>
        <v>43127</v>
      </c>
      <c r="DN2595" s="15">
        <v>17317961.187093865</v>
      </c>
      <c r="DO2595" s="14">
        <f t="shared" si="2009"/>
        <v>0</v>
      </c>
      <c r="DP2595" s="14">
        <f>DN2595/MAX($DN$13:DN2595)-1</f>
        <v>0</v>
      </c>
    </row>
    <row r="2596" spans="1:120" x14ac:dyDescent="0.3">
      <c r="A2596" s="12">
        <f t="shared" si="2010"/>
        <v>43128</v>
      </c>
      <c r="B2596" s="13">
        <v>2731354.4239193872</v>
      </c>
      <c r="C2596" s="14">
        <f t="shared" si="2001"/>
        <v>0</v>
      </c>
      <c r="D2596" s="14">
        <f>B2596/MAX($B$13:B2596)-1</f>
        <v>0</v>
      </c>
      <c r="L2596" s="12">
        <f t="shared" si="2011"/>
        <v>43128</v>
      </c>
      <c r="M2596" s="15">
        <v>77064964.293556288</v>
      </c>
      <c r="N2596" s="14">
        <f t="shared" si="2002"/>
        <v>0</v>
      </c>
      <c r="O2596" s="14">
        <f>M2596/MAX(M$13:$M2596)-1</f>
        <v>-3.2837111991094292E-2</v>
      </c>
      <c r="V2596" s="12">
        <f t="shared" si="2012"/>
        <v>43128</v>
      </c>
      <c r="W2596" s="14">
        <f t="shared" si="2003"/>
        <v>0</v>
      </c>
      <c r="X2596" s="13">
        <f t="shared" si="2004"/>
        <v>290206.40754143469</v>
      </c>
      <c r="Y2596" s="14">
        <f t="shared" si="2005"/>
        <v>0</v>
      </c>
      <c r="Z2596" s="13">
        <f t="shared" si="2006"/>
        <v>105088.5876730309</v>
      </c>
      <c r="AC2596" s="24">
        <f t="shared" si="2007"/>
        <v>395294.9952144656</v>
      </c>
      <c r="AD2596" s="18">
        <f>AC2596/MAX(AC$13:$AC2596)-1</f>
        <v>0</v>
      </c>
      <c r="AE2596" s="18">
        <f t="shared" si="2008"/>
        <v>0</v>
      </c>
      <c r="DM2596" s="12">
        <f t="shared" si="2013"/>
        <v>43128</v>
      </c>
      <c r="DN2596" s="15">
        <v>17317961.187093865</v>
      </c>
      <c r="DO2596" s="14">
        <f t="shared" si="2009"/>
        <v>0</v>
      </c>
      <c r="DP2596" s="14">
        <f>DN2596/MAX($DN$13:DN2596)-1</f>
        <v>0</v>
      </c>
    </row>
    <row r="2597" spans="1:120" x14ac:dyDescent="0.3">
      <c r="A2597" s="12">
        <f t="shared" si="2010"/>
        <v>43129</v>
      </c>
      <c r="B2597" s="13">
        <v>2731354.4239193872</v>
      </c>
      <c r="C2597" s="14">
        <f t="shared" si="2001"/>
        <v>0</v>
      </c>
      <c r="D2597" s="14">
        <f>B2597/MAX($B$13:B2597)-1</f>
        <v>0</v>
      </c>
      <c r="L2597" s="12">
        <f t="shared" si="2011"/>
        <v>43129</v>
      </c>
      <c r="M2597" s="15">
        <v>78529644.425641954</v>
      </c>
      <c r="N2597" s="14">
        <f t="shared" si="2002"/>
        <v>1.9005784866212405E-2</v>
      </c>
      <c r="O2597" s="14">
        <f>M2597/MAX(M$13:$M2597)-1</f>
        <v>-1.445542221101237E-2</v>
      </c>
      <c r="V2597" s="12">
        <f t="shared" si="2012"/>
        <v>43129</v>
      </c>
      <c r="W2597" s="14">
        <f t="shared" si="2003"/>
        <v>0</v>
      </c>
      <c r="X2597" s="13">
        <f t="shared" si="2004"/>
        <v>290206.40754143469</v>
      </c>
      <c r="Y2597" s="14">
        <f t="shared" si="2005"/>
        <v>1.9005784866212405E-2</v>
      </c>
      <c r="Z2597" s="13">
        <f t="shared" si="2006"/>
        <v>107085.87876223862</v>
      </c>
      <c r="AC2597" s="24">
        <f t="shared" si="2007"/>
        <v>397292.28630367329</v>
      </c>
      <c r="AD2597" s="18">
        <f>AC2597/MAX(AC$13:$AC2597)-1</f>
        <v>0</v>
      </c>
      <c r="AE2597" s="18">
        <f t="shared" si="2008"/>
        <v>5.0526596931086409E-3</v>
      </c>
      <c r="DM2597" s="12">
        <f t="shared" si="2013"/>
        <v>43129</v>
      </c>
      <c r="DN2597" s="15">
        <v>17359254.926294357</v>
      </c>
      <c r="DO2597" s="14">
        <f t="shared" si="2009"/>
        <v>2.3844457643931172E-3</v>
      </c>
      <c r="DP2597" s="14">
        <f>DN2597/MAX($DN$13:DN2597)-1</f>
        <v>0</v>
      </c>
    </row>
    <row r="2598" spans="1:120" x14ac:dyDescent="0.3">
      <c r="A2598" s="12">
        <f t="shared" si="2010"/>
        <v>43130</v>
      </c>
      <c r="B2598" s="13">
        <v>2735658.749288734</v>
      </c>
      <c r="C2598" s="14">
        <f t="shared" si="2001"/>
        <v>1.5758941174577323E-3</v>
      </c>
      <c r="D2598" s="14">
        <f>B2598/MAX($B$13:B2598)-1</f>
        <v>0</v>
      </c>
      <c r="L2598" s="12">
        <f t="shared" si="2011"/>
        <v>43130</v>
      </c>
      <c r="M2598" s="15">
        <v>79191506.292131603</v>
      </c>
      <c r="N2598" s="14">
        <f t="shared" si="2002"/>
        <v>8.4281785729509728E-3</v>
      </c>
      <c r="O2598" s="14">
        <f>M2598/MAX(M$13:$M2598)-1</f>
        <v>-6.1490765178032758E-3</v>
      </c>
      <c r="V2598" s="12">
        <f t="shared" si="2012"/>
        <v>43130</v>
      </c>
      <c r="W2598" s="14">
        <f t="shared" si="2003"/>
        <v>1.5758941174577323E-3</v>
      </c>
      <c r="X2598" s="13">
        <f t="shared" si="2004"/>
        <v>290663.74211192777</v>
      </c>
      <c r="Y2598" s="14">
        <f t="shared" si="2005"/>
        <v>8.4281785729509728E-3</v>
      </c>
      <c r="Z2598" s="13">
        <f t="shared" si="2006"/>
        <v>107988.41767108814</v>
      </c>
      <c r="AC2598" s="24">
        <f t="shared" si="2007"/>
        <v>398652.1597830159</v>
      </c>
      <c r="AD2598" s="18">
        <f>AC2598/MAX(AC$13:$AC2598)-1</f>
        <v>0</v>
      </c>
      <c r="AE2598" s="18">
        <f t="shared" si="2008"/>
        <v>3.4228539697929161E-3</v>
      </c>
      <c r="DM2598" s="12">
        <f t="shared" si="2013"/>
        <v>43130</v>
      </c>
      <c r="DN2598" s="15">
        <v>17370556.559931397</v>
      </c>
      <c r="DO2598" s="14">
        <f t="shared" si="2009"/>
        <v>6.5104370464208472E-4</v>
      </c>
      <c r="DP2598" s="14">
        <f>DN2598/MAX($DN$13:DN2598)-1</f>
        <v>0</v>
      </c>
    </row>
    <row r="2599" spans="1:120" x14ac:dyDescent="0.3">
      <c r="A2599" s="12">
        <f t="shared" si="2010"/>
        <v>43131</v>
      </c>
      <c r="B2599" s="13">
        <v>2729133.9420380113</v>
      </c>
      <c r="C2599" s="14">
        <f t="shared" si="2001"/>
        <v>-2.385095455498365E-3</v>
      </c>
      <c r="D2599" s="14">
        <f>B2599/MAX($B$13:B2599)-1</f>
        <v>-2.385095455498365E-3</v>
      </c>
      <c r="L2599" s="12">
        <f t="shared" si="2011"/>
        <v>43131</v>
      </c>
      <c r="M2599" s="15">
        <v>79069251.551341772</v>
      </c>
      <c r="N2599" s="14">
        <f t="shared" si="2002"/>
        <v>-1.5437860259766012E-3</v>
      </c>
      <c r="O2599" s="14">
        <f>M2599/MAX(M$13:$M2599)-1</f>
        <v>-7.6833696853790823E-3</v>
      </c>
      <c r="V2599" s="12">
        <f t="shared" si="2012"/>
        <v>43131</v>
      </c>
      <c r="W2599" s="14">
        <f t="shared" si="2003"/>
        <v>-2.385095455498365E-3</v>
      </c>
      <c r="X2599" s="13">
        <f t="shared" si="2004"/>
        <v>289970.48134153849</v>
      </c>
      <c r="Y2599" s="14">
        <f t="shared" si="2005"/>
        <v>-1.5437860259766012E-3</v>
      </c>
      <c r="Z2599" s="13">
        <f t="shared" si="2006"/>
        <v>107821.70666092019</v>
      </c>
      <c r="AC2599" s="24">
        <f t="shared" si="2007"/>
        <v>397792.18800245866</v>
      </c>
      <c r="AD2599" s="18">
        <f>AC2599/MAX(AC$13:$AC2599)-1</f>
        <v>-2.1571983481171175E-3</v>
      </c>
      <c r="AE2599" s="18">
        <f t="shared" si="2008"/>
        <v>-2.1571983481171175E-3</v>
      </c>
      <c r="DM2599" s="12">
        <f t="shared" si="2013"/>
        <v>43131</v>
      </c>
      <c r="DN2599" s="15">
        <v>17315600.432965014</v>
      </c>
      <c r="DO2599" s="14">
        <f t="shared" si="2009"/>
        <v>-3.16375164933691E-3</v>
      </c>
      <c r="DP2599" s="14">
        <f>DN2599/MAX($DN$13:DN2599)-1</f>
        <v>-3.16375164933691E-3</v>
      </c>
    </row>
    <row r="2600" spans="1:120" x14ac:dyDescent="0.3">
      <c r="A2600" s="12">
        <f t="shared" si="2010"/>
        <v>43132</v>
      </c>
      <c r="B2600" s="13">
        <v>2739904.7439054847</v>
      </c>
      <c r="C2600" s="14">
        <f t="shared" si="2001"/>
        <v>3.9466006785398022E-3</v>
      </c>
      <c r="D2600" s="14">
        <f>B2600/MAX($B$13:B2600)-1</f>
        <v>0</v>
      </c>
      <c r="L2600" s="12">
        <f t="shared" si="2011"/>
        <v>43132</v>
      </c>
      <c r="M2600" s="15">
        <v>79285768.155335158</v>
      </c>
      <c r="N2600" s="14">
        <f t="shared" si="2002"/>
        <v>2.7383160931122585E-3</v>
      </c>
      <c r="O2600" s="14">
        <f>M2600/MAX(M$13:$M2600)-1</f>
        <v>-4.9660930871254783E-3</v>
      </c>
      <c r="V2600" s="12">
        <f t="shared" si="2012"/>
        <v>43132</v>
      </c>
      <c r="W2600" s="14">
        <f t="shared" si="2003"/>
        <v>3.9466006785398022E-3</v>
      </c>
      <c r="X2600" s="13">
        <f t="shared" si="2004"/>
        <v>291114.87903995754</v>
      </c>
      <c r="Y2600" s="14">
        <f t="shared" si="2005"/>
        <v>2.7383160931122585E-3</v>
      </c>
      <c r="Z2600" s="13">
        <f t="shared" si="2006"/>
        <v>108116.95657545661</v>
      </c>
      <c r="AC2600" s="24">
        <f t="shared" si="2007"/>
        <v>399231.83561541414</v>
      </c>
      <c r="AD2600" s="18">
        <f>AC2600/MAX(AC$13:$AC2600)-1</f>
        <v>0</v>
      </c>
      <c r="AE2600" s="18">
        <f t="shared" si="2008"/>
        <v>3.6190947343253121E-3</v>
      </c>
      <c r="DM2600" s="12">
        <f t="shared" si="2013"/>
        <v>43132</v>
      </c>
      <c r="DN2600" s="15">
        <v>17339726.416065641</v>
      </c>
      <c r="DO2600" s="14">
        <f t="shared" si="2009"/>
        <v>1.3933090679718596E-3</v>
      </c>
      <c r="DP2600" s="14">
        <f>DN2600/MAX($DN$13:DN2600)-1</f>
        <v>-1.7748506652269791E-3</v>
      </c>
    </row>
    <row r="2601" spans="1:120" x14ac:dyDescent="0.3">
      <c r="A2601" s="12">
        <f t="shared" si="2010"/>
        <v>43133</v>
      </c>
      <c r="B2601" s="13">
        <v>2764622.4446710031</v>
      </c>
      <c r="C2601" s="14">
        <f t="shared" si="2001"/>
        <v>9.0213723015368785E-3</v>
      </c>
      <c r="D2601" s="14">
        <f>B2601/MAX($B$13:B2601)-1</f>
        <v>0</v>
      </c>
      <c r="L2601" s="12">
        <f t="shared" si="2011"/>
        <v>43133</v>
      </c>
      <c r="M2601" s="15">
        <v>79843859.157997608</v>
      </c>
      <c r="N2601" s="14">
        <f t="shared" si="2002"/>
        <v>7.0389808366244644E-3</v>
      </c>
      <c r="O2601" s="14">
        <f>M2601/MAX(M$13:$M2601)-1</f>
        <v>0</v>
      </c>
      <c r="V2601" s="12">
        <f t="shared" si="2012"/>
        <v>43133</v>
      </c>
      <c r="W2601" s="14">
        <f t="shared" si="2003"/>
        <v>9.0213723015368785E-3</v>
      </c>
      <c r="X2601" s="13">
        <f t="shared" si="2004"/>
        <v>293741.13474629389</v>
      </c>
      <c r="Y2601" s="14">
        <f t="shared" si="2005"/>
        <v>7.0389808366244644E-3</v>
      </c>
      <c r="Z2601" s="13">
        <f t="shared" si="2006"/>
        <v>108877.98976090542</v>
      </c>
      <c r="AC2601" s="24">
        <f t="shared" si="2007"/>
        <v>402619.12450719927</v>
      </c>
      <c r="AD2601" s="18">
        <f>AC2601/MAX(AC$13:$AC2601)-1</f>
        <v>0</v>
      </c>
      <c r="AE2601" s="18">
        <f t="shared" si="2008"/>
        <v>8.4845159869668674E-3</v>
      </c>
      <c r="DM2601" s="12">
        <f t="shared" si="2013"/>
        <v>43133</v>
      </c>
      <c r="DN2601" s="15">
        <v>17348558.424904909</v>
      </c>
      <c r="DO2601" s="14">
        <f t="shared" si="2009"/>
        <v>5.0935110666361361E-4</v>
      </c>
      <c r="DP2601" s="14">
        <f>DN2601/MAX($DN$13:DN2601)-1</f>
        <v>-1.2664035807138374E-3</v>
      </c>
    </row>
    <row r="2602" spans="1:120" x14ac:dyDescent="0.3">
      <c r="A2602" s="12">
        <f t="shared" si="2010"/>
        <v>43134</v>
      </c>
      <c r="B2602" s="13">
        <v>2764622.4446710031</v>
      </c>
      <c r="C2602" s="14">
        <f t="shared" si="2001"/>
        <v>0</v>
      </c>
      <c r="D2602" s="14">
        <f>B2602/MAX($B$13:B2602)-1</f>
        <v>0</v>
      </c>
      <c r="L2602" s="12">
        <f t="shared" si="2011"/>
        <v>43134</v>
      </c>
      <c r="M2602" s="15">
        <v>79843859.157997608</v>
      </c>
      <c r="N2602" s="14">
        <f t="shared" si="2002"/>
        <v>0</v>
      </c>
      <c r="O2602" s="14">
        <f>M2602/MAX(M$13:$M2602)-1</f>
        <v>0</v>
      </c>
      <c r="V2602" s="12">
        <f t="shared" si="2012"/>
        <v>43134</v>
      </c>
      <c r="W2602" s="14">
        <f t="shared" si="2003"/>
        <v>0</v>
      </c>
      <c r="X2602" s="13">
        <f t="shared" si="2004"/>
        <v>293741.13474629389</v>
      </c>
      <c r="Y2602" s="14">
        <f t="shared" si="2005"/>
        <v>0</v>
      </c>
      <c r="Z2602" s="13">
        <f t="shared" si="2006"/>
        <v>108877.98976090542</v>
      </c>
      <c r="AC2602" s="24">
        <f t="shared" si="2007"/>
        <v>402619.12450719927</v>
      </c>
      <c r="AD2602" s="18">
        <f>AC2602/MAX(AC$13:$AC2602)-1</f>
        <v>0</v>
      </c>
      <c r="AE2602" s="18">
        <f t="shared" si="2008"/>
        <v>0</v>
      </c>
      <c r="DM2602" s="12">
        <f t="shared" si="2013"/>
        <v>43134</v>
      </c>
      <c r="DN2602" s="15">
        <v>17348558.424904909</v>
      </c>
      <c r="DO2602" s="14">
        <f t="shared" si="2009"/>
        <v>0</v>
      </c>
      <c r="DP2602" s="14">
        <f>DN2602/MAX($DN$13:DN2602)-1</f>
        <v>-1.2664035807138374E-3</v>
      </c>
    </row>
    <row r="2603" spans="1:120" x14ac:dyDescent="0.3">
      <c r="A2603" s="12">
        <f t="shared" si="2010"/>
        <v>43135</v>
      </c>
      <c r="B2603" s="13">
        <v>2764622.4446710031</v>
      </c>
      <c r="C2603" s="14">
        <f t="shared" si="2001"/>
        <v>0</v>
      </c>
      <c r="D2603" s="14">
        <f>B2603/MAX($B$13:B2603)-1</f>
        <v>0</v>
      </c>
      <c r="L2603" s="12">
        <f t="shared" si="2011"/>
        <v>43135</v>
      </c>
      <c r="M2603" s="15">
        <v>79843859.157997608</v>
      </c>
      <c r="N2603" s="14">
        <f t="shared" si="2002"/>
        <v>0</v>
      </c>
      <c r="O2603" s="14">
        <f>M2603/MAX(M$13:$M2603)-1</f>
        <v>0</v>
      </c>
      <c r="V2603" s="12">
        <f t="shared" si="2012"/>
        <v>43135</v>
      </c>
      <c r="W2603" s="14">
        <f t="shared" si="2003"/>
        <v>0</v>
      </c>
      <c r="X2603" s="13">
        <f t="shared" si="2004"/>
        <v>293741.13474629389</v>
      </c>
      <c r="Y2603" s="14">
        <f t="shared" si="2005"/>
        <v>0</v>
      </c>
      <c r="Z2603" s="13">
        <f t="shared" si="2006"/>
        <v>108877.98976090542</v>
      </c>
      <c r="AC2603" s="24">
        <f t="shared" si="2007"/>
        <v>402619.12450719927</v>
      </c>
      <c r="AD2603" s="18">
        <f>AC2603/MAX(AC$13:$AC2603)-1</f>
        <v>0</v>
      </c>
      <c r="AE2603" s="18">
        <f t="shared" si="2008"/>
        <v>0</v>
      </c>
      <c r="DM2603" s="12">
        <f t="shared" si="2013"/>
        <v>43135</v>
      </c>
      <c r="DN2603" s="15">
        <v>17348558.424904909</v>
      </c>
      <c r="DO2603" s="14">
        <f t="shared" si="2009"/>
        <v>0</v>
      </c>
      <c r="DP2603" s="14">
        <f>DN2603/MAX($DN$13:DN2603)-1</f>
        <v>-1.2664035807138374E-3</v>
      </c>
    </row>
    <row r="2604" spans="1:120" x14ac:dyDescent="0.3">
      <c r="A2604" s="12">
        <f t="shared" si="2010"/>
        <v>43136</v>
      </c>
      <c r="B2604" s="13">
        <v>2794402.9594847052</v>
      </c>
      <c r="C2604" s="14">
        <f t="shared" si="2001"/>
        <v>1.0772000665445702E-2</v>
      </c>
      <c r="D2604" s="14">
        <f>B2604/MAX($B$13:B2604)-1</f>
        <v>0</v>
      </c>
      <c r="L2604" s="12">
        <f t="shared" si="2011"/>
        <v>43136</v>
      </c>
      <c r="M2604" s="15">
        <v>79758825.060261264</v>
      </c>
      <c r="N2604" s="14">
        <f t="shared" si="2002"/>
        <v>-1.0650048561414716E-3</v>
      </c>
      <c r="O2604" s="14">
        <f>M2604/MAX(M$13:$M2604)-1</f>
        <v>-1.0650048561414716E-3</v>
      </c>
      <c r="V2604" s="12">
        <f t="shared" si="2012"/>
        <v>43136</v>
      </c>
      <c r="W2604" s="14">
        <f t="shared" si="2003"/>
        <v>1.0772000665445702E-2</v>
      </c>
      <c r="X2604" s="13">
        <f t="shared" si="2004"/>
        <v>296905.31444524974</v>
      </c>
      <c r="Y2604" s="14">
        <f t="shared" si="2005"/>
        <v>-1.0650048561414716E-3</v>
      </c>
      <c r="Z2604" s="13">
        <f t="shared" si="2006"/>
        <v>108762.03417308313</v>
      </c>
      <c r="AC2604" s="24">
        <f t="shared" si="2007"/>
        <v>405667.34861833288</v>
      </c>
      <c r="AD2604" s="18">
        <f>AC2604/MAX(AC$13:$AC2604)-1</f>
        <v>0</v>
      </c>
      <c r="AE2604" s="18">
        <f t="shared" si="2008"/>
        <v>7.5709868846012274E-3</v>
      </c>
      <c r="DM2604" s="12">
        <f t="shared" si="2013"/>
        <v>43136</v>
      </c>
      <c r="DN2604" s="15">
        <v>17383567.108531639</v>
      </c>
      <c r="DO2604" s="14">
        <f t="shared" si="2009"/>
        <v>2.0179592314986117E-3</v>
      </c>
      <c r="DP2604" s="14">
        <f>DN2604/MAX($DN$13:DN2604)-1</f>
        <v>0</v>
      </c>
    </row>
    <row r="2605" spans="1:120" x14ac:dyDescent="0.3">
      <c r="A2605" s="12">
        <f t="shared" si="2010"/>
        <v>43137</v>
      </c>
      <c r="B2605" s="13">
        <v>2803264.9354405222</v>
      </c>
      <c r="C2605" s="14">
        <f t="shared" si="2001"/>
        <v>3.1713307222702714E-3</v>
      </c>
      <c r="D2605" s="14">
        <f>B2605/MAX($B$13:B2605)-1</f>
        <v>0</v>
      </c>
      <c r="L2605" s="12">
        <f t="shared" si="2011"/>
        <v>43137</v>
      </c>
      <c r="M2605" s="15">
        <v>77691154.77535744</v>
      </c>
      <c r="N2605" s="14">
        <f t="shared" si="2002"/>
        <v>-2.5924031395166747E-2</v>
      </c>
      <c r="O2605" s="14">
        <f>M2605/MAX(M$13:$M2605)-1</f>
        <v>-2.6961427031981566E-2</v>
      </c>
      <c r="V2605" s="12">
        <f t="shared" si="2012"/>
        <v>43137</v>
      </c>
      <c r="W2605" s="14">
        <f t="shared" si="2003"/>
        <v>3.1713307222702714E-3</v>
      </c>
      <c r="X2605" s="13">
        <f t="shared" si="2004"/>
        <v>297846.89939055528</v>
      </c>
      <c r="Y2605" s="14">
        <f t="shared" si="2005"/>
        <v>-2.5924031395166747E-2</v>
      </c>
      <c r="Z2605" s="13">
        <f t="shared" si="2006"/>
        <v>105942.48378457793</v>
      </c>
      <c r="AC2605" s="24">
        <f t="shared" si="2007"/>
        <v>403789.3831751332</v>
      </c>
      <c r="AD2605" s="18">
        <f>AC2605/MAX(AC$13:$AC2605)-1</f>
        <v>-4.6293236307922703E-3</v>
      </c>
      <c r="AE2605" s="18">
        <f t="shared" si="2008"/>
        <v>-4.6293236307922703E-3</v>
      </c>
      <c r="DM2605" s="12">
        <f t="shared" si="2013"/>
        <v>43137</v>
      </c>
      <c r="DN2605" s="15">
        <v>17346776.822927579</v>
      </c>
      <c r="DO2605" s="14">
        <f t="shared" si="2009"/>
        <v>-2.1163829825239233E-3</v>
      </c>
      <c r="DP2605" s="14">
        <f>DN2605/MAX($DN$13:DN2605)-1</f>
        <v>-2.1163829825239233E-3</v>
      </c>
    </row>
    <row r="2606" spans="1:120" x14ac:dyDescent="0.3">
      <c r="A2606" s="12">
        <f t="shared" si="2010"/>
        <v>43138</v>
      </c>
      <c r="B2606" s="13">
        <v>2821406.5111697051</v>
      </c>
      <c r="C2606" s="14">
        <f t="shared" si="2001"/>
        <v>6.4715880043397789E-3</v>
      </c>
      <c r="D2606" s="14">
        <f>B2606/MAX($B$13:B2606)-1</f>
        <v>0</v>
      </c>
      <c r="L2606" s="12">
        <f t="shared" si="2011"/>
        <v>43138</v>
      </c>
      <c r="M2606" s="15">
        <v>77319148.971559122</v>
      </c>
      <c r="N2606" s="14">
        <f t="shared" si="2002"/>
        <v>-4.7882645698080761E-3</v>
      </c>
      <c r="O2606" s="14">
        <f>M2606/MAX(M$13:$M2606)-1</f>
        <v>-3.1620593155980981E-2</v>
      </c>
      <c r="V2606" s="12">
        <f t="shared" si="2012"/>
        <v>43138</v>
      </c>
      <c r="W2606" s="14">
        <f t="shared" si="2003"/>
        <v>6.4715880043397789E-3</v>
      </c>
      <c r="X2606" s="13">
        <f t="shared" si="2004"/>
        <v>299774.44181178097</v>
      </c>
      <c r="Y2606" s="14">
        <f t="shared" si="2005"/>
        <v>-4.7882645698080761E-3</v>
      </c>
      <c r="Z2606" s="13">
        <f t="shared" si="2006"/>
        <v>105435.20314303477</v>
      </c>
      <c r="AC2606" s="24">
        <f t="shared" si="2007"/>
        <v>405209.64495481574</v>
      </c>
      <c r="AD2606" s="18">
        <f>AC2606/MAX(AC$13:$AC2606)-1</f>
        <v>-1.1282733625864738E-3</v>
      </c>
      <c r="AE2606" s="18">
        <f t="shared" si="2008"/>
        <v>3.5173331416356035E-3</v>
      </c>
      <c r="DM2606" s="12">
        <f t="shared" si="2013"/>
        <v>43138</v>
      </c>
      <c r="DN2606" s="15">
        <v>17326473.882447883</v>
      </c>
      <c r="DO2606" s="14">
        <f t="shared" si="2009"/>
        <v>-1.1704157312303343E-3</v>
      </c>
      <c r="DP2606" s="14">
        <f>DN2606/MAX($DN$13:DN2606)-1</f>
        <v>-3.2843216658182683E-3</v>
      </c>
    </row>
    <row r="2607" spans="1:120" x14ac:dyDescent="0.3">
      <c r="A2607" s="12">
        <f t="shared" si="2010"/>
        <v>43139</v>
      </c>
      <c r="B2607" s="13">
        <v>2825630.0900725634</v>
      </c>
      <c r="C2607" s="14">
        <f t="shared" si="2001"/>
        <v>1.4969763790284585E-3</v>
      </c>
      <c r="D2607" s="14">
        <f>B2607/MAX($B$13:B2607)-1</f>
        <v>0</v>
      </c>
      <c r="L2607" s="12">
        <f t="shared" si="2011"/>
        <v>43139</v>
      </c>
      <c r="M2607" s="15">
        <v>78175287.111063138</v>
      </c>
      <c r="N2607" s="14">
        <f t="shared" si="2002"/>
        <v>1.1072782756816668E-2</v>
      </c>
      <c r="O2607" s="14">
        <f>M2607/MAX(M$13:$M2607)-1</f>
        <v>-2.0897938357822166E-2</v>
      </c>
      <c r="V2607" s="12">
        <f t="shared" si="2012"/>
        <v>43139</v>
      </c>
      <c r="W2607" s="14">
        <f t="shared" si="2003"/>
        <v>1.4969763790284585E-3</v>
      </c>
      <c r="X2607" s="13">
        <f t="shared" si="2004"/>
        <v>300223.19707020966</v>
      </c>
      <c r="Y2607" s="14">
        <f t="shared" si="2005"/>
        <v>1.1072782756816668E-2</v>
      </c>
      <c r="Z2607" s="13">
        <f t="shared" si="2006"/>
        <v>106602.66424235843</v>
      </c>
      <c r="AC2607" s="24">
        <f t="shared" si="2007"/>
        <v>406825.86131256807</v>
      </c>
      <c r="AD2607" s="18">
        <f>AC2607/MAX(AC$13:$AC2607)-1</f>
        <v>0</v>
      </c>
      <c r="AE2607" s="18">
        <f t="shared" si="2008"/>
        <v>3.9885930107428358E-3</v>
      </c>
      <c r="DM2607" s="12">
        <f t="shared" si="2013"/>
        <v>43139</v>
      </c>
      <c r="DN2607" s="15">
        <v>17354115.566176951</v>
      </c>
      <c r="DO2607" s="14">
        <f t="shared" si="2009"/>
        <v>1.5953438603031334E-3</v>
      </c>
      <c r="DP2607" s="14">
        <f>DN2607/MAX($DN$13:DN2607)-1</f>
        <v>-1.6942174279198641E-3</v>
      </c>
    </row>
    <row r="2608" spans="1:120" x14ac:dyDescent="0.3">
      <c r="A2608" s="12">
        <f t="shared" si="2010"/>
        <v>43140</v>
      </c>
      <c r="B2608" s="13">
        <v>2845248.8646482574</v>
      </c>
      <c r="C2608" s="14">
        <f t="shared" si="2001"/>
        <v>6.9431503594974409E-3</v>
      </c>
      <c r="D2608" s="14">
        <f>B2608/MAX($B$13:B2608)-1</f>
        <v>0</v>
      </c>
      <c r="L2608" s="12">
        <f t="shared" si="2011"/>
        <v>43140</v>
      </c>
      <c r="M2608" s="15">
        <v>76753991.414873526</v>
      </c>
      <c r="N2608" s="14">
        <f t="shared" si="2002"/>
        <v>-1.8180882331399473E-2</v>
      </c>
      <c r="O2608" s="14">
        <f>M2608/MAX(M$13:$M2608)-1</f>
        <v>-3.869887773096925E-2</v>
      </c>
      <c r="V2608" s="12">
        <f t="shared" si="2012"/>
        <v>43140</v>
      </c>
      <c r="W2608" s="14">
        <f t="shared" si="2003"/>
        <v>6.9431503594974409E-3</v>
      </c>
      <c r="X2608" s="13">
        <f t="shared" si="2004"/>
        <v>302307.69186887715</v>
      </c>
      <c r="Y2608" s="14">
        <f t="shared" si="2005"/>
        <v>-1.8180882331399473E-2</v>
      </c>
      <c r="Z2608" s="13">
        <f t="shared" si="2006"/>
        <v>104664.53374755442</v>
      </c>
      <c r="AC2608" s="24">
        <f t="shared" si="2007"/>
        <v>406972.22561643156</v>
      </c>
      <c r="AD2608" s="18">
        <f>AC2608/MAX(AC$13:$AC2608)-1</f>
        <v>0</v>
      </c>
      <c r="AE2608" s="18">
        <f t="shared" si="2008"/>
        <v>3.5977138570109091E-4</v>
      </c>
      <c r="DM2608" s="12">
        <f t="shared" si="2013"/>
        <v>43140</v>
      </c>
      <c r="DN2608" s="15">
        <v>17284639.045320779</v>
      </c>
      <c r="DO2608" s="14">
        <f t="shared" si="2009"/>
        <v>-4.0034607693624213E-3</v>
      </c>
      <c r="DP2608" s="14">
        <f>DN2608/MAX($DN$13:DN2608)-1</f>
        <v>-5.6908954642748144E-3</v>
      </c>
    </row>
    <row r="2609" spans="1:120" x14ac:dyDescent="0.3">
      <c r="A2609" s="12">
        <f t="shared" si="2010"/>
        <v>43141</v>
      </c>
      <c r="B2609" s="13">
        <v>2845248.8646482574</v>
      </c>
      <c r="C2609" s="14">
        <f t="shared" si="2001"/>
        <v>0</v>
      </c>
      <c r="D2609" s="14">
        <f>B2609/MAX($B$13:B2609)-1</f>
        <v>0</v>
      </c>
      <c r="L2609" s="12">
        <f t="shared" si="2011"/>
        <v>43141</v>
      </c>
      <c r="M2609" s="15">
        <v>76753991.414873526</v>
      </c>
      <c r="N2609" s="14">
        <f t="shared" si="2002"/>
        <v>0</v>
      </c>
      <c r="O2609" s="14">
        <f>M2609/MAX(M$13:$M2609)-1</f>
        <v>-3.869887773096925E-2</v>
      </c>
      <c r="V2609" s="12">
        <f t="shared" si="2012"/>
        <v>43141</v>
      </c>
      <c r="W2609" s="14">
        <f t="shared" si="2003"/>
        <v>0</v>
      </c>
      <c r="X2609" s="13">
        <f t="shared" si="2004"/>
        <v>302307.69186887715</v>
      </c>
      <c r="Y2609" s="14">
        <f t="shared" si="2005"/>
        <v>0</v>
      </c>
      <c r="Z2609" s="13">
        <f t="shared" si="2006"/>
        <v>104664.53374755442</v>
      </c>
      <c r="AC2609" s="24">
        <f t="shared" si="2007"/>
        <v>406972.22561643156</v>
      </c>
      <c r="AD2609" s="18">
        <f>AC2609/MAX(AC$13:$AC2609)-1</f>
        <v>0</v>
      </c>
      <c r="AE2609" s="18">
        <f t="shared" si="2008"/>
        <v>0</v>
      </c>
      <c r="DM2609" s="12">
        <f t="shared" si="2013"/>
        <v>43141</v>
      </c>
      <c r="DN2609" s="15">
        <v>17284639.045320779</v>
      </c>
      <c r="DO2609" s="14">
        <f t="shared" si="2009"/>
        <v>0</v>
      </c>
      <c r="DP2609" s="14">
        <f>DN2609/MAX($DN$13:DN2609)-1</f>
        <v>-5.6908954642748144E-3</v>
      </c>
    </row>
    <row r="2610" spans="1:120" x14ac:dyDescent="0.3">
      <c r="A2610" s="12">
        <f t="shared" si="2010"/>
        <v>43142</v>
      </c>
      <c r="B2610" s="13">
        <v>2845248.8646482574</v>
      </c>
      <c r="C2610" s="14">
        <f t="shared" si="2001"/>
        <v>0</v>
      </c>
      <c r="D2610" s="14">
        <f>B2610/MAX($B$13:B2610)-1</f>
        <v>0</v>
      </c>
      <c r="L2610" s="12">
        <f t="shared" si="2011"/>
        <v>43142</v>
      </c>
      <c r="M2610" s="15">
        <v>76753991.414873526</v>
      </c>
      <c r="N2610" s="14">
        <f t="shared" si="2002"/>
        <v>0</v>
      </c>
      <c r="O2610" s="14">
        <f>M2610/MAX(M$13:$M2610)-1</f>
        <v>-3.869887773096925E-2</v>
      </c>
      <c r="V2610" s="12">
        <f t="shared" si="2012"/>
        <v>43142</v>
      </c>
      <c r="W2610" s="14">
        <f t="shared" si="2003"/>
        <v>0</v>
      </c>
      <c r="X2610" s="13">
        <f t="shared" si="2004"/>
        <v>302307.69186887715</v>
      </c>
      <c r="Y2610" s="14">
        <f t="shared" si="2005"/>
        <v>0</v>
      </c>
      <c r="Z2610" s="13">
        <f t="shared" si="2006"/>
        <v>104664.53374755442</v>
      </c>
      <c r="AC2610" s="24">
        <f t="shared" si="2007"/>
        <v>406972.22561643156</v>
      </c>
      <c r="AD2610" s="18">
        <f>AC2610/MAX(AC$13:$AC2610)-1</f>
        <v>0</v>
      </c>
      <c r="AE2610" s="18">
        <f t="shared" si="2008"/>
        <v>0</v>
      </c>
      <c r="DM2610" s="12">
        <f t="shared" si="2013"/>
        <v>43142</v>
      </c>
      <c r="DN2610" s="15">
        <v>17284639.045320779</v>
      </c>
      <c r="DO2610" s="14">
        <f t="shared" si="2009"/>
        <v>0</v>
      </c>
      <c r="DP2610" s="14">
        <f>DN2610/MAX($DN$13:DN2610)-1</f>
        <v>-5.6908954642748144E-3</v>
      </c>
    </row>
    <row r="2611" spans="1:120" x14ac:dyDescent="0.3">
      <c r="A2611" s="12">
        <f t="shared" si="2010"/>
        <v>43143</v>
      </c>
      <c r="B2611" s="13">
        <v>2852833.4257376972</v>
      </c>
      <c r="C2611" s="14">
        <f t="shared" si="2001"/>
        <v>2.665693389311885E-3</v>
      </c>
      <c r="D2611" s="14">
        <f>B2611/MAX($B$13:B2611)-1</f>
        <v>0</v>
      </c>
      <c r="L2611" s="12">
        <f t="shared" si="2011"/>
        <v>43143</v>
      </c>
      <c r="M2611" s="15">
        <v>77918476.441910818</v>
      </c>
      <c r="N2611" s="14">
        <f t="shared" si="2002"/>
        <v>1.5171654340983665E-2</v>
      </c>
      <c r="O2611" s="14">
        <f>M2611/MAX(M$13:$M2611)-1</f>
        <v>-2.4114349386303857E-2</v>
      </c>
      <c r="V2611" s="12">
        <f t="shared" si="2012"/>
        <v>43143</v>
      </c>
      <c r="W2611" s="14">
        <f t="shared" si="2003"/>
        <v>2.665693389311885E-3</v>
      </c>
      <c r="X2611" s="13">
        <f t="shared" si="2004"/>
        <v>303113.55148463015</v>
      </c>
      <c r="Y2611" s="14">
        <f t="shared" si="2005"/>
        <v>1.5171654340983665E-2</v>
      </c>
      <c r="Z2611" s="13">
        <f t="shared" si="2006"/>
        <v>106252.46787533254</v>
      </c>
      <c r="AC2611" s="24">
        <f t="shared" si="2007"/>
        <v>409366.01935996267</v>
      </c>
      <c r="AD2611" s="18">
        <f>AC2611/MAX(AC$13:$AC2611)-1</f>
        <v>0</v>
      </c>
      <c r="AE2611" s="18">
        <f t="shared" si="2008"/>
        <v>5.8819585044294076E-3</v>
      </c>
      <c r="DM2611" s="12">
        <f t="shared" si="2013"/>
        <v>43143</v>
      </c>
      <c r="DN2611" s="15">
        <v>17294950.652460694</v>
      </c>
      <c r="DO2611" s="14">
        <f t="shared" si="2009"/>
        <v>5.9657636545829007E-4</v>
      </c>
      <c r="DP2611" s="14">
        <f>DN2611/MAX($DN$13:DN2611)-1</f>
        <v>-5.0977141525488934E-3</v>
      </c>
    </row>
    <row r="2612" spans="1:120" x14ac:dyDescent="0.3">
      <c r="A2612" s="12">
        <f t="shared" si="2010"/>
        <v>43144</v>
      </c>
      <c r="B2612" s="13">
        <v>2852833.4257376972</v>
      </c>
      <c r="C2612" s="14">
        <f t="shared" si="2001"/>
        <v>0</v>
      </c>
      <c r="D2612" s="14">
        <f>B2612/MAX($B$13:B2612)-1</f>
        <v>0</v>
      </c>
      <c r="L2612" s="12">
        <f t="shared" si="2011"/>
        <v>43144</v>
      </c>
      <c r="M2612" s="15">
        <v>77918476.441910818</v>
      </c>
      <c r="N2612" s="14">
        <f t="shared" si="2002"/>
        <v>0</v>
      </c>
      <c r="O2612" s="14">
        <f>M2612/MAX(M$13:$M2612)-1</f>
        <v>-2.4114349386303857E-2</v>
      </c>
      <c r="V2612" s="12">
        <f t="shared" si="2012"/>
        <v>43144</v>
      </c>
      <c r="W2612" s="14">
        <f t="shared" si="2003"/>
        <v>0</v>
      </c>
      <c r="X2612" s="13">
        <f t="shared" si="2004"/>
        <v>303113.55148463015</v>
      </c>
      <c r="Y2612" s="14">
        <f t="shared" si="2005"/>
        <v>0</v>
      </c>
      <c r="Z2612" s="13">
        <f t="shared" si="2006"/>
        <v>106252.46787533254</v>
      </c>
      <c r="AC2612" s="24">
        <f t="shared" si="2007"/>
        <v>409366.01935996267</v>
      </c>
      <c r="AD2612" s="18">
        <f>AC2612/MAX(AC$13:$AC2612)-1</f>
        <v>0</v>
      </c>
      <c r="AE2612" s="18">
        <f t="shared" si="2008"/>
        <v>0</v>
      </c>
      <c r="DM2612" s="12">
        <f t="shared" si="2013"/>
        <v>43144</v>
      </c>
      <c r="DN2612" s="15">
        <v>17294950.652460694</v>
      </c>
      <c r="DO2612" s="14">
        <f t="shared" si="2009"/>
        <v>0</v>
      </c>
      <c r="DP2612" s="14">
        <f>DN2612/MAX($DN$13:DN2612)-1</f>
        <v>-5.0977141525488934E-3</v>
      </c>
    </row>
    <row r="2613" spans="1:120" x14ac:dyDescent="0.3">
      <c r="A2613" s="12">
        <f t="shared" si="2010"/>
        <v>43145</v>
      </c>
      <c r="B2613" s="13">
        <v>2848131.5491292728</v>
      </c>
      <c r="C2613" s="14">
        <f t="shared" si="2001"/>
        <v>-1.6481427082299938E-3</v>
      </c>
      <c r="D2613" s="14">
        <f>B2613/MAX($B$13:B2613)-1</f>
        <v>-1.6481427082299938E-3</v>
      </c>
      <c r="L2613" s="12">
        <f t="shared" si="2011"/>
        <v>43145</v>
      </c>
      <c r="M2613" s="15">
        <v>78806265.283883557</v>
      </c>
      <c r="N2613" s="14">
        <f t="shared" si="2002"/>
        <v>1.1393816749414976E-2</v>
      </c>
      <c r="O2613" s="14">
        <f>M2613/MAX(M$13:$M2613)-1</f>
        <v>-1.299528711482778E-2</v>
      </c>
      <c r="V2613" s="12">
        <f t="shared" si="2012"/>
        <v>43145</v>
      </c>
      <c r="W2613" s="14">
        <f t="shared" si="2003"/>
        <v>-1.6481427082299938E-3</v>
      </c>
      <c r="X2613" s="13">
        <f t="shared" si="2004"/>
        <v>302613.97709498508</v>
      </c>
      <c r="Y2613" s="14">
        <f t="shared" si="2005"/>
        <v>1.1393816749414976E-2</v>
      </c>
      <c r="Z2613" s="13">
        <f t="shared" si="2006"/>
        <v>107463.08902347718</v>
      </c>
      <c r="AC2613" s="24">
        <f t="shared" si="2007"/>
        <v>410077.06611846224</v>
      </c>
      <c r="AD2613" s="18">
        <f>AC2613/MAX(AC$13:$AC2613)-1</f>
        <v>0</v>
      </c>
      <c r="AE2613" s="18">
        <f t="shared" si="2008"/>
        <v>1.7369462165210958E-3</v>
      </c>
      <c r="DM2613" s="12">
        <f t="shared" si="2013"/>
        <v>43145</v>
      </c>
      <c r="DN2613" s="15">
        <v>17356653.949753039</v>
      </c>
      <c r="DO2613" s="14">
        <f t="shared" si="2009"/>
        <v>3.5677058889767022E-3</v>
      </c>
      <c r="DP2613" s="14">
        <f>DN2613/MAX($DN$13:DN2613)-1</f>
        <v>-1.5481954083745864E-3</v>
      </c>
    </row>
    <row r="2614" spans="1:120" x14ac:dyDescent="0.3">
      <c r="A2614" s="12">
        <f t="shared" si="2010"/>
        <v>43146</v>
      </c>
      <c r="B2614" s="13">
        <v>2852793.699215435</v>
      </c>
      <c r="C2614" s="14">
        <f t="shared" si="2001"/>
        <v>1.6369152919173402E-3</v>
      </c>
      <c r="D2614" s="14">
        <f>B2614/MAX($B$13:B2614)-1</f>
        <v>-1.3925286314941943E-5</v>
      </c>
      <c r="L2614" s="12">
        <f t="shared" si="2011"/>
        <v>43146</v>
      </c>
      <c r="M2614" s="15">
        <v>78684630.250730127</v>
      </c>
      <c r="N2614" s="14">
        <f t="shared" si="2002"/>
        <v>-1.5434690721005673E-3</v>
      </c>
      <c r="O2614" s="14">
        <f>M2614/MAX(M$13:$M2614)-1</f>
        <v>-1.4518698363183646E-2</v>
      </c>
      <c r="V2614" s="12">
        <f t="shared" si="2012"/>
        <v>43146</v>
      </c>
      <c r="W2614" s="14">
        <f t="shared" si="2003"/>
        <v>1.6369152919173402E-3</v>
      </c>
      <c r="X2614" s="13">
        <f t="shared" si="2004"/>
        <v>303109.33054163976</v>
      </c>
      <c r="Y2614" s="14">
        <f t="shared" si="2005"/>
        <v>-1.5434690721005673E-3</v>
      </c>
      <c r="Z2614" s="13">
        <f t="shared" si="2006"/>
        <v>107297.22306917705</v>
      </c>
      <c r="AC2614" s="24">
        <f t="shared" si="2007"/>
        <v>410406.55361081683</v>
      </c>
      <c r="AD2614" s="18">
        <f>AC2614/MAX(AC$13:$AC2614)-1</f>
        <v>0</v>
      </c>
      <c r="AE2614" s="18">
        <f t="shared" si="2008"/>
        <v>8.0347700366001362E-4</v>
      </c>
      <c r="DM2614" s="12">
        <f t="shared" si="2013"/>
        <v>43146</v>
      </c>
      <c r="DN2614" s="15">
        <v>17360109.114068396</v>
      </c>
      <c r="DO2614" s="14">
        <f t="shared" si="2009"/>
        <v>1.9906857193552341E-4</v>
      </c>
      <c r="DP2614" s="14">
        <f>DN2614/MAX($DN$13:DN2614)-1</f>
        <v>-1.3494350334880556E-3</v>
      </c>
    </row>
    <row r="2615" spans="1:120" x14ac:dyDescent="0.3">
      <c r="A2615" s="12">
        <f t="shared" si="2010"/>
        <v>43147</v>
      </c>
      <c r="B2615" s="13">
        <v>2859381.2976262728</v>
      </c>
      <c r="C2615" s="14">
        <f t="shared" si="2001"/>
        <v>2.3091744813688031E-3</v>
      </c>
      <c r="D2615" s="14">
        <f>B2615/MAX($B$13:B2615)-1</f>
        <v>0</v>
      </c>
      <c r="L2615" s="12">
        <f t="shared" si="2011"/>
        <v>43147</v>
      </c>
      <c r="M2615" s="15">
        <v>78862127.357684359</v>
      </c>
      <c r="N2615" s="14">
        <f t="shared" si="2002"/>
        <v>2.2558040418902969E-3</v>
      </c>
      <c r="O2615" s="14">
        <f>M2615/MAX(M$13:$M2615)-1</f>
        <v>-1.2295645659744059E-2</v>
      </c>
      <c r="V2615" s="12">
        <f t="shared" si="2012"/>
        <v>43147</v>
      </c>
      <c r="W2615" s="14">
        <f t="shared" si="2003"/>
        <v>2.3091744813688031E-3</v>
      </c>
      <c r="X2615" s="13">
        <f t="shared" si="2004"/>
        <v>303809.26287279133</v>
      </c>
      <c r="Y2615" s="14">
        <f t="shared" si="2005"/>
        <v>2.2558040418902969E-3</v>
      </c>
      <c r="Z2615" s="13">
        <f t="shared" si="2006"/>
        <v>107539.26457866011</v>
      </c>
      <c r="AC2615" s="24">
        <f t="shared" si="2007"/>
        <v>411348.5274514514</v>
      </c>
      <c r="AD2615" s="18">
        <f>AC2615/MAX(AC$13:$AC2615)-1</f>
        <v>0</v>
      </c>
      <c r="AE2615" s="18">
        <f t="shared" si="2008"/>
        <v>2.2952212442686193E-3</v>
      </c>
      <c r="DM2615" s="12">
        <f t="shared" si="2013"/>
        <v>43147</v>
      </c>
      <c r="DN2615" s="15">
        <v>17386430.123397663</v>
      </c>
      <c r="DO2615" s="14">
        <f t="shared" si="2009"/>
        <v>1.5161776436034557E-3</v>
      </c>
      <c r="DP2615" s="14">
        <f>DN2615/MAX($DN$13:DN2615)-1</f>
        <v>0</v>
      </c>
    </row>
    <row r="2616" spans="1:120" x14ac:dyDescent="0.3">
      <c r="A2616" s="12">
        <f t="shared" si="2010"/>
        <v>43148</v>
      </c>
      <c r="B2616" s="13">
        <v>2859381.2976262728</v>
      </c>
      <c r="C2616" s="14">
        <f t="shared" si="2001"/>
        <v>0</v>
      </c>
      <c r="D2616" s="14">
        <f>B2616/MAX($B$13:B2616)-1</f>
        <v>0</v>
      </c>
      <c r="L2616" s="12">
        <f t="shared" si="2011"/>
        <v>43148</v>
      </c>
      <c r="M2616" s="15">
        <v>78862127.357684359</v>
      </c>
      <c r="N2616" s="14">
        <f t="shared" si="2002"/>
        <v>0</v>
      </c>
      <c r="O2616" s="14">
        <f>M2616/MAX(M$13:$M2616)-1</f>
        <v>-1.2295645659744059E-2</v>
      </c>
      <c r="V2616" s="12">
        <f t="shared" si="2012"/>
        <v>43148</v>
      </c>
      <c r="W2616" s="14">
        <f t="shared" si="2003"/>
        <v>0</v>
      </c>
      <c r="X2616" s="13">
        <f t="shared" si="2004"/>
        <v>303809.26287279133</v>
      </c>
      <c r="Y2616" s="14">
        <f t="shared" si="2005"/>
        <v>0</v>
      </c>
      <c r="Z2616" s="13">
        <f t="shared" si="2006"/>
        <v>107539.26457866011</v>
      </c>
      <c r="AC2616" s="24">
        <f t="shared" si="2007"/>
        <v>411348.5274514514</v>
      </c>
      <c r="AD2616" s="18">
        <f>AC2616/MAX(AC$13:$AC2616)-1</f>
        <v>0</v>
      </c>
      <c r="AE2616" s="18">
        <f t="shared" si="2008"/>
        <v>0</v>
      </c>
      <c r="DM2616" s="12">
        <f t="shared" si="2013"/>
        <v>43148</v>
      </c>
      <c r="DN2616" s="15">
        <v>17386430.123397663</v>
      </c>
      <c r="DO2616" s="14">
        <f t="shared" si="2009"/>
        <v>0</v>
      </c>
      <c r="DP2616" s="14">
        <f>DN2616/MAX($DN$13:DN2616)-1</f>
        <v>0</v>
      </c>
    </row>
    <row r="2617" spans="1:120" x14ac:dyDescent="0.3">
      <c r="A2617" s="12">
        <f t="shared" si="2010"/>
        <v>43149</v>
      </c>
      <c r="B2617" s="13">
        <v>2859381.2976262728</v>
      </c>
      <c r="C2617" s="14">
        <f t="shared" si="2001"/>
        <v>0</v>
      </c>
      <c r="D2617" s="14">
        <f>B2617/MAX($B$13:B2617)-1</f>
        <v>0</v>
      </c>
      <c r="L2617" s="12">
        <f t="shared" si="2011"/>
        <v>43149</v>
      </c>
      <c r="M2617" s="15">
        <v>78862127.357684359</v>
      </c>
      <c r="N2617" s="14">
        <f t="shared" si="2002"/>
        <v>0</v>
      </c>
      <c r="O2617" s="14">
        <f>M2617/MAX(M$13:$M2617)-1</f>
        <v>-1.2295645659744059E-2</v>
      </c>
      <c r="V2617" s="12">
        <f t="shared" si="2012"/>
        <v>43149</v>
      </c>
      <c r="W2617" s="14">
        <f t="shared" si="2003"/>
        <v>0</v>
      </c>
      <c r="X2617" s="13">
        <f t="shared" si="2004"/>
        <v>303809.26287279133</v>
      </c>
      <c r="Y2617" s="14">
        <f t="shared" si="2005"/>
        <v>0</v>
      </c>
      <c r="Z2617" s="13">
        <f t="shared" si="2006"/>
        <v>107539.26457866011</v>
      </c>
      <c r="AC2617" s="24">
        <f t="shared" si="2007"/>
        <v>411348.5274514514</v>
      </c>
      <c r="AD2617" s="18">
        <f>AC2617/MAX(AC$13:$AC2617)-1</f>
        <v>0</v>
      </c>
      <c r="AE2617" s="18">
        <f t="shared" si="2008"/>
        <v>0</v>
      </c>
      <c r="DM2617" s="12">
        <f t="shared" si="2013"/>
        <v>43149</v>
      </c>
      <c r="DN2617" s="15">
        <v>17386430.123397663</v>
      </c>
      <c r="DO2617" s="14">
        <f t="shared" si="2009"/>
        <v>0</v>
      </c>
      <c r="DP2617" s="14">
        <f>DN2617/MAX($DN$13:DN2617)-1</f>
        <v>0</v>
      </c>
    </row>
    <row r="2618" spans="1:120" x14ac:dyDescent="0.3">
      <c r="A2618" s="12">
        <f t="shared" si="2010"/>
        <v>43150</v>
      </c>
      <c r="B2618" s="13">
        <v>2860173.0630944129</v>
      </c>
      <c r="C2618" s="14">
        <f t="shared" si="2001"/>
        <v>2.7690097462595986E-4</v>
      </c>
      <c r="D2618" s="14">
        <f>B2618/MAX($B$13:B2618)-1</f>
        <v>0</v>
      </c>
      <c r="L2618" s="12">
        <f t="shared" si="2011"/>
        <v>43150</v>
      </c>
      <c r="M2618" s="15">
        <v>79522634.872140542</v>
      </c>
      <c r="N2618" s="14">
        <f t="shared" si="2002"/>
        <v>8.3754716818684738E-3</v>
      </c>
      <c r="O2618" s="14">
        <f>M2618/MAX(M$13:$M2618)-1</f>
        <v>-4.0231558099091957E-3</v>
      </c>
      <c r="V2618" s="12">
        <f t="shared" si="2012"/>
        <v>43150</v>
      </c>
      <c r="W2618" s="14">
        <f t="shared" si="2003"/>
        <v>2.7690097462595986E-4</v>
      </c>
      <c r="X2618" s="13">
        <f t="shared" si="2004"/>
        <v>303893.38795378117</v>
      </c>
      <c r="Y2618" s="14">
        <f t="shared" si="2005"/>
        <v>8.3754716818684738E-3</v>
      </c>
      <c r="Z2618" s="13">
        <f t="shared" si="2006"/>
        <v>108439.95664382764</v>
      </c>
      <c r="AC2618" s="24">
        <f t="shared" si="2007"/>
        <v>412333.34459760878</v>
      </c>
      <c r="AD2618" s="18">
        <f>AC2618/MAX(AC$13:$AC2618)-1</f>
        <v>0</v>
      </c>
      <c r="AE2618" s="18">
        <f t="shared" si="2008"/>
        <v>2.3941185647580188E-3</v>
      </c>
      <c r="DM2618" s="12">
        <f t="shared" si="2013"/>
        <v>43150</v>
      </c>
      <c r="DN2618" s="15">
        <v>17397602.478963319</v>
      </c>
      <c r="DO2618" s="14">
        <f t="shared" si="2009"/>
        <v>6.4259054253001935E-4</v>
      </c>
      <c r="DP2618" s="14">
        <f>DN2618/MAX($DN$13:DN2618)-1</f>
        <v>0</v>
      </c>
    </row>
    <row r="2619" spans="1:120" x14ac:dyDescent="0.3">
      <c r="A2619" s="12">
        <f t="shared" si="2010"/>
        <v>43151</v>
      </c>
      <c r="B2619" s="13">
        <v>2875880.6733241505</v>
      </c>
      <c r="C2619" s="14">
        <f t="shared" si="2001"/>
        <v>5.4918390891856017E-3</v>
      </c>
      <c r="D2619" s="14">
        <f>B2619/MAX($B$13:B2619)-1</f>
        <v>0</v>
      </c>
      <c r="L2619" s="12">
        <f t="shared" si="2011"/>
        <v>43151</v>
      </c>
      <c r="M2619" s="15">
        <v>79239114.508667529</v>
      </c>
      <c r="N2619" s="14">
        <f t="shared" si="2002"/>
        <v>-3.5652787904836281E-3</v>
      </c>
      <c r="O2619" s="14">
        <f>M2619/MAX(M$13:$M2619)-1</f>
        <v>-7.5740909283128488E-3</v>
      </c>
      <c r="V2619" s="12">
        <f t="shared" si="2012"/>
        <v>43151</v>
      </c>
      <c r="W2619" s="14">
        <f t="shared" si="2003"/>
        <v>5.4918390891856017E-3</v>
      </c>
      <c r="X2619" s="13">
        <f t="shared" si="2004"/>
        <v>305562.32154069078</v>
      </c>
      <c r="Y2619" s="14">
        <f t="shared" si="2005"/>
        <v>-3.5652787904836281E-3</v>
      </c>
      <c r="Z2619" s="13">
        <f t="shared" si="2006"/>
        <v>108053.33796636443</v>
      </c>
      <c r="AC2619" s="24">
        <f t="shared" si="2007"/>
        <v>413615.65950705518</v>
      </c>
      <c r="AD2619" s="18">
        <f>AC2619/MAX(AC$13:$AC2619)-1</f>
        <v>0</v>
      </c>
      <c r="AE2619" s="18">
        <f t="shared" si="2008"/>
        <v>3.1098986445003973E-3</v>
      </c>
      <c r="DM2619" s="12">
        <f t="shared" si="2013"/>
        <v>43151</v>
      </c>
      <c r="DN2619" s="15">
        <v>17306890.930282015</v>
      </c>
      <c r="DO2619" s="14">
        <f t="shared" si="2009"/>
        <v>-5.2140258286157426E-3</v>
      </c>
      <c r="DP2619" s="14">
        <f>DN2619/MAX($DN$13:DN2619)-1</f>
        <v>-5.2140258286157426E-3</v>
      </c>
    </row>
    <row r="2620" spans="1:120" x14ac:dyDescent="0.3">
      <c r="A2620" s="12">
        <f t="shared" si="2010"/>
        <v>43152</v>
      </c>
      <c r="B2620" s="13">
        <v>2876914.1266094693</v>
      </c>
      <c r="C2620" s="14">
        <f t="shared" si="2001"/>
        <v>3.5935193518454867E-4</v>
      </c>
      <c r="D2620" s="14">
        <f>B2620/MAX($B$13:B2620)-1</f>
        <v>0</v>
      </c>
      <c r="L2620" s="12">
        <f t="shared" si="2011"/>
        <v>43152</v>
      </c>
      <c r="M2620" s="15">
        <v>79350612.074953526</v>
      </c>
      <c r="N2620" s="14">
        <f t="shared" si="2002"/>
        <v>1.4071026282582721E-3</v>
      </c>
      <c r="O2620" s="14">
        <f>M2620/MAX(M$13:$M2620)-1</f>
        <v>-6.1776458233065989E-3</v>
      </c>
      <c r="V2620" s="12">
        <f t="shared" si="2012"/>
        <v>43152</v>
      </c>
      <c r="W2620" s="14">
        <f t="shared" si="2003"/>
        <v>3.5935193518454867E-4</v>
      </c>
      <c r="X2620" s="13">
        <f t="shared" si="2004"/>
        <v>305672.12595225591</v>
      </c>
      <c r="Y2620" s="14">
        <f t="shared" si="2005"/>
        <v>1.4071026282582721E-3</v>
      </c>
      <c r="Z2620" s="13">
        <f t="shared" si="2006"/>
        <v>108205.38010220898</v>
      </c>
      <c r="AC2620" s="24">
        <f t="shared" si="2007"/>
        <v>413877.5060544649</v>
      </c>
      <c r="AD2620" s="18">
        <f>AC2620/MAX(AC$13:$AC2620)-1</f>
        <v>0</v>
      </c>
      <c r="AE2620" s="18">
        <f t="shared" si="2008"/>
        <v>6.3306729663414885E-4</v>
      </c>
      <c r="DM2620" s="12">
        <f t="shared" si="2013"/>
        <v>43152</v>
      </c>
      <c r="DN2620" s="15">
        <v>17277577.742987171</v>
      </c>
      <c r="DO2620" s="14">
        <f t="shared" si="2009"/>
        <v>-1.6937292442026353E-3</v>
      </c>
      <c r="DP2620" s="14">
        <f>DN2620/MAX($DN$13:DN2620)-1</f>
        <v>-6.8989239247924106E-3</v>
      </c>
    </row>
    <row r="2621" spans="1:120" x14ac:dyDescent="0.3">
      <c r="A2621" s="12">
        <f t="shared" si="2010"/>
        <v>43153</v>
      </c>
      <c r="B2621" s="13">
        <v>2876032.5034775166</v>
      </c>
      <c r="C2621" s="14">
        <f t="shared" si="2001"/>
        <v>-3.0644749657227077E-4</v>
      </c>
      <c r="D2621" s="14">
        <f>B2621/MAX($B$13:B2621)-1</f>
        <v>-3.0644749657227077E-4</v>
      </c>
      <c r="L2621" s="12">
        <f t="shared" si="2011"/>
        <v>43153</v>
      </c>
      <c r="M2621" s="15">
        <v>80152537.410625666</v>
      </c>
      <c r="N2621" s="14">
        <f t="shared" si="2002"/>
        <v>1.0106101449030458E-2</v>
      </c>
      <c r="O2621" s="14">
        <f>M2621/MAX(M$13:$M2621)-1</f>
        <v>0</v>
      </c>
      <c r="V2621" s="12">
        <f t="shared" si="2012"/>
        <v>43153</v>
      </c>
      <c r="W2621" s="14">
        <f t="shared" si="2003"/>
        <v>-3.0644749657227077E-4</v>
      </c>
      <c r="X2621" s="13">
        <f t="shared" si="2004"/>
        <v>305578.45349448593</v>
      </c>
      <c r="Y2621" s="14">
        <f t="shared" si="2005"/>
        <v>1.0106101449030458E-2</v>
      </c>
      <c r="Z2621" s="13">
        <f t="shared" si="2006"/>
        <v>109298.91465085281</v>
      </c>
      <c r="AC2621" s="24">
        <f t="shared" si="2007"/>
        <v>414877.36814533873</v>
      </c>
      <c r="AD2621" s="18">
        <f>AC2621/MAX(AC$13:$AC2621)-1</f>
        <v>0</v>
      </c>
      <c r="AE2621" s="18">
        <f t="shared" si="2008"/>
        <v>2.4158406201042482E-3</v>
      </c>
      <c r="DM2621" s="12">
        <f t="shared" si="2013"/>
        <v>43153</v>
      </c>
      <c r="DN2621" s="15">
        <v>17327325.357124195</v>
      </c>
      <c r="DO2621" s="14">
        <f t="shared" si="2009"/>
        <v>2.8793164688387662E-3</v>
      </c>
      <c r="DP2621" s="14">
        <f>DN2621/MAX($DN$13:DN2621)-1</f>
        <v>-4.0394716412276432E-3</v>
      </c>
    </row>
    <row r="2622" spans="1:120" x14ac:dyDescent="0.3">
      <c r="A2622" s="12">
        <f t="shared" si="2010"/>
        <v>43154</v>
      </c>
      <c r="B2622" s="13">
        <v>2876032.5034775166</v>
      </c>
      <c r="C2622" s="14">
        <f t="shared" si="2001"/>
        <v>0</v>
      </c>
      <c r="D2622" s="14">
        <f>B2622/MAX($B$13:B2622)-1</f>
        <v>-3.0644749657227077E-4</v>
      </c>
      <c r="L2622" s="12">
        <f t="shared" si="2011"/>
        <v>43154</v>
      </c>
      <c r="M2622" s="15">
        <v>80741899.348282829</v>
      </c>
      <c r="N2622" s="14">
        <f t="shared" si="2002"/>
        <v>7.3530041181082417E-3</v>
      </c>
      <c r="O2622" s="14">
        <f>M2622/MAX(M$13:$M2622)-1</f>
        <v>0</v>
      </c>
      <c r="V2622" s="12">
        <f t="shared" si="2012"/>
        <v>43154</v>
      </c>
      <c r="W2622" s="14">
        <f t="shared" si="2003"/>
        <v>0</v>
      </c>
      <c r="X2622" s="13">
        <f t="shared" si="2004"/>
        <v>305578.45349448593</v>
      </c>
      <c r="Y2622" s="14">
        <f t="shared" si="2005"/>
        <v>7.3530041181082417E-3</v>
      </c>
      <c r="Z2622" s="13">
        <f t="shared" si="2006"/>
        <v>110102.59002038529</v>
      </c>
      <c r="AC2622" s="24">
        <f t="shared" si="2007"/>
        <v>415681.04351487121</v>
      </c>
      <c r="AD2622" s="18">
        <f>AC2622/MAX(AC$13:$AC2622)-1</f>
        <v>0</v>
      </c>
      <c r="AE2622" s="18">
        <f t="shared" si="2008"/>
        <v>1.9371395772327382E-3</v>
      </c>
      <c r="DM2622" s="12">
        <f t="shared" si="2013"/>
        <v>43154</v>
      </c>
      <c r="DN2622" s="15">
        <v>17358172.446012311</v>
      </c>
      <c r="DO2622" s="14">
        <f t="shared" si="2009"/>
        <v>1.7802568054989809E-3</v>
      </c>
      <c r="DP2622" s="14">
        <f>DN2622/MAX($DN$13:DN2622)-1</f>
        <v>-2.2664061326085339E-3</v>
      </c>
    </row>
    <row r="2623" spans="1:120" x14ac:dyDescent="0.3">
      <c r="A2623" s="12">
        <f t="shared" si="2010"/>
        <v>43155</v>
      </c>
      <c r="B2623" s="13">
        <v>2876032.5034775166</v>
      </c>
      <c r="C2623" s="14">
        <f t="shared" si="2001"/>
        <v>0</v>
      </c>
      <c r="D2623" s="14">
        <f>B2623/MAX($B$13:B2623)-1</f>
        <v>-3.0644749657227077E-4</v>
      </c>
      <c r="L2623" s="12">
        <f t="shared" si="2011"/>
        <v>43155</v>
      </c>
      <c r="M2623" s="15">
        <v>80741899.348282829</v>
      </c>
      <c r="N2623" s="14">
        <f t="shared" si="2002"/>
        <v>0</v>
      </c>
      <c r="O2623" s="14">
        <f>M2623/MAX(M$13:$M2623)-1</f>
        <v>0</v>
      </c>
      <c r="V2623" s="12">
        <f t="shared" si="2012"/>
        <v>43155</v>
      </c>
      <c r="W2623" s="14">
        <f t="shared" si="2003"/>
        <v>0</v>
      </c>
      <c r="X2623" s="13">
        <f t="shared" si="2004"/>
        <v>305578.45349448593</v>
      </c>
      <c r="Y2623" s="14">
        <f t="shared" si="2005"/>
        <v>0</v>
      </c>
      <c r="Z2623" s="13">
        <f t="shared" si="2006"/>
        <v>110102.59002038529</v>
      </c>
      <c r="AC2623" s="24">
        <f t="shared" si="2007"/>
        <v>415681.04351487121</v>
      </c>
      <c r="AD2623" s="18">
        <f>AC2623/MAX(AC$13:$AC2623)-1</f>
        <v>0</v>
      </c>
      <c r="AE2623" s="18">
        <f t="shared" si="2008"/>
        <v>0</v>
      </c>
      <c r="DM2623" s="12">
        <f t="shared" si="2013"/>
        <v>43155</v>
      </c>
      <c r="DN2623" s="15">
        <v>17358172.446012311</v>
      </c>
      <c r="DO2623" s="14">
        <f t="shared" si="2009"/>
        <v>0</v>
      </c>
      <c r="DP2623" s="14">
        <f>DN2623/MAX($DN$13:DN2623)-1</f>
        <v>-2.2664061326085339E-3</v>
      </c>
    </row>
    <row r="2624" spans="1:120" x14ac:dyDescent="0.3">
      <c r="A2624" s="12">
        <f t="shared" si="2010"/>
        <v>43156</v>
      </c>
      <c r="B2624" s="13">
        <v>2876032.5034775166</v>
      </c>
      <c r="C2624" s="14">
        <f t="shared" si="2001"/>
        <v>0</v>
      </c>
      <c r="D2624" s="14">
        <f>B2624/MAX($B$13:B2624)-1</f>
        <v>-3.0644749657227077E-4</v>
      </c>
      <c r="L2624" s="12">
        <f t="shared" si="2011"/>
        <v>43156</v>
      </c>
      <c r="M2624" s="15">
        <v>80741899.348282829</v>
      </c>
      <c r="N2624" s="14">
        <f t="shared" si="2002"/>
        <v>0</v>
      </c>
      <c r="O2624" s="14">
        <f>M2624/MAX(M$13:$M2624)-1</f>
        <v>0</v>
      </c>
      <c r="V2624" s="12">
        <f t="shared" si="2012"/>
        <v>43156</v>
      </c>
      <c r="W2624" s="14">
        <f t="shared" si="2003"/>
        <v>0</v>
      </c>
      <c r="X2624" s="13">
        <f t="shared" si="2004"/>
        <v>305578.45349448593</v>
      </c>
      <c r="Y2624" s="14">
        <f t="shared" si="2005"/>
        <v>0</v>
      </c>
      <c r="Z2624" s="13">
        <f t="shared" si="2006"/>
        <v>110102.59002038529</v>
      </c>
      <c r="AC2624" s="24">
        <f t="shared" si="2007"/>
        <v>415681.04351487121</v>
      </c>
      <c r="AD2624" s="18">
        <f>AC2624/MAX(AC$13:$AC2624)-1</f>
        <v>0</v>
      </c>
      <c r="AE2624" s="18">
        <f t="shared" si="2008"/>
        <v>0</v>
      </c>
      <c r="DM2624" s="12">
        <f t="shared" si="2013"/>
        <v>43156</v>
      </c>
      <c r="DN2624" s="15">
        <v>17358172.446012311</v>
      </c>
      <c r="DO2624" s="14">
        <f t="shared" si="2009"/>
        <v>0</v>
      </c>
      <c r="DP2624" s="14">
        <f>DN2624/MAX($DN$13:DN2624)-1</f>
        <v>-2.2664061326085339E-3</v>
      </c>
    </row>
    <row r="2625" spans="1:120" x14ac:dyDescent="0.3">
      <c r="A2625" s="12">
        <f t="shared" si="2010"/>
        <v>43157</v>
      </c>
      <c r="B2625" s="13">
        <v>2881706.5371848643</v>
      </c>
      <c r="C2625" s="14">
        <f t="shared" si="2001"/>
        <v>1.9728684222055648E-3</v>
      </c>
      <c r="D2625" s="14">
        <f>B2625/MAX($B$13:B2625)-1</f>
        <v>0</v>
      </c>
      <c r="L2625" s="12">
        <f t="shared" si="2011"/>
        <v>43157</v>
      </c>
      <c r="M2625" s="15">
        <v>81280962.696408004</v>
      </c>
      <c r="N2625" s="14">
        <f t="shared" si="2002"/>
        <v>6.676376856084465E-3</v>
      </c>
      <c r="O2625" s="14">
        <f>M2625/MAX(M$13:$M2625)-1</f>
        <v>0</v>
      </c>
      <c r="V2625" s="12">
        <f t="shared" si="2012"/>
        <v>43157</v>
      </c>
      <c r="W2625" s="14">
        <f t="shared" si="2003"/>
        <v>1.9728684222055648E-3</v>
      </c>
      <c r="X2625" s="13">
        <f t="shared" si="2004"/>
        <v>306181.3195758916</v>
      </c>
      <c r="Y2625" s="14">
        <f t="shared" si="2005"/>
        <v>6.676376856084465E-3</v>
      </c>
      <c r="Z2625" s="13">
        <f t="shared" si="2006"/>
        <v>110837.67640419235</v>
      </c>
      <c r="AC2625" s="24">
        <f t="shared" si="2007"/>
        <v>417018.99598008394</v>
      </c>
      <c r="AD2625" s="18">
        <f>AC2625/MAX(AC$13:$AC2625)-1</f>
        <v>0</v>
      </c>
      <c r="AE2625" s="18">
        <f t="shared" si="2008"/>
        <v>3.2186997364600511E-3</v>
      </c>
      <c r="DM2625" s="12">
        <f t="shared" si="2013"/>
        <v>43157</v>
      </c>
      <c r="DN2625" s="15">
        <v>17399781.042732801</v>
      </c>
      <c r="DO2625" s="14">
        <f t="shared" si="2009"/>
        <v>2.3970609146730659E-3</v>
      </c>
      <c r="DP2625" s="14">
        <f>DN2625/MAX($DN$13:DN2625)-1</f>
        <v>0</v>
      </c>
    </row>
    <row r="2626" spans="1:120" x14ac:dyDescent="0.3">
      <c r="A2626" s="12">
        <f t="shared" si="2010"/>
        <v>43158</v>
      </c>
      <c r="B2626" s="13">
        <v>2864713.441535803</v>
      </c>
      <c r="C2626" s="14">
        <f t="shared" si="2001"/>
        <v>-5.8968862477098982E-3</v>
      </c>
      <c r="D2626" s="14">
        <f>B2626/MAX($B$13:B2626)-1</f>
        <v>-5.8968862477098982E-3</v>
      </c>
      <c r="L2626" s="12">
        <f t="shared" si="2011"/>
        <v>43158</v>
      </c>
      <c r="M2626" s="15">
        <v>81634384.438357487</v>
      </c>
      <c r="N2626" s="14">
        <f t="shared" si="2002"/>
        <v>4.3481490649852628E-3</v>
      </c>
      <c r="O2626" s="14">
        <f>M2626/MAX(M$13:$M2626)-1</f>
        <v>0</v>
      </c>
      <c r="V2626" s="12">
        <f t="shared" si="2012"/>
        <v>43158</v>
      </c>
      <c r="W2626" s="14">
        <f t="shared" si="2003"/>
        <v>-5.8968862477098982E-3</v>
      </c>
      <c r="X2626" s="13">
        <f t="shared" si="2004"/>
        <v>304375.80316317885</v>
      </c>
      <c r="Y2626" s="14">
        <f t="shared" si="2005"/>
        <v>4.3481490649852628E-3</v>
      </c>
      <c r="Z2626" s="13">
        <f t="shared" si="2006"/>
        <v>111319.61514321437</v>
      </c>
      <c r="AC2626" s="24">
        <f t="shared" si="2007"/>
        <v>415695.4183063932</v>
      </c>
      <c r="AD2626" s="18">
        <f>AC2626/MAX(AC$13:$AC2626)-1</f>
        <v>-3.1739025954442557E-3</v>
      </c>
      <c r="AE2626" s="18">
        <f t="shared" si="2008"/>
        <v>-3.1739025954442557E-3</v>
      </c>
      <c r="DM2626" s="12">
        <f t="shared" si="2013"/>
        <v>43158</v>
      </c>
      <c r="DN2626" s="15">
        <v>17365547.164406147</v>
      </c>
      <c r="DO2626" s="14">
        <f t="shared" si="2009"/>
        <v>-1.9674890300388492E-3</v>
      </c>
      <c r="DP2626" s="14">
        <f>DN2626/MAX($DN$13:DN2626)-1</f>
        <v>-1.9674890300388492E-3</v>
      </c>
    </row>
    <row r="2627" spans="1:120" x14ac:dyDescent="0.3">
      <c r="A2627" s="12">
        <f t="shared" si="2010"/>
        <v>43159</v>
      </c>
      <c r="B2627" s="13">
        <v>2876339.0454340978</v>
      </c>
      <c r="C2627" s="14">
        <f t="shared" si="2001"/>
        <v>4.0582083114262257E-3</v>
      </c>
      <c r="D2627" s="14">
        <f>B2627/MAX($B$13:B2627)-1</f>
        <v>-1.8626087290658511E-3</v>
      </c>
      <c r="L2627" s="12">
        <f t="shared" si="2011"/>
        <v>43159</v>
      </c>
      <c r="M2627" s="15">
        <v>81857222.567302644</v>
      </c>
      <c r="N2627" s="14">
        <f t="shared" si="2002"/>
        <v>2.7297091841664844E-3</v>
      </c>
      <c r="O2627" s="14">
        <f>M2627/MAX(M$13:$M2627)-1</f>
        <v>0</v>
      </c>
      <c r="V2627" s="12">
        <f t="shared" si="2012"/>
        <v>43159</v>
      </c>
      <c r="W2627" s="14">
        <f t="shared" si="2003"/>
        <v>4.0582083114262257E-3</v>
      </c>
      <c r="X2627" s="13">
        <f t="shared" si="2004"/>
        <v>305611.02357737272</v>
      </c>
      <c r="Y2627" s="14">
        <f t="shared" si="2005"/>
        <v>2.7297091841664844E-3</v>
      </c>
      <c r="Z2627" s="13">
        <f t="shared" si="2006"/>
        <v>111623.48531904868</v>
      </c>
      <c r="AC2627" s="24">
        <f t="shared" si="2007"/>
        <v>417234.50889642141</v>
      </c>
      <c r="AD2627" s="18">
        <f>AC2627/MAX(AC$13:$AC2627)-1</f>
        <v>0</v>
      </c>
      <c r="AE2627" s="18">
        <f t="shared" si="2008"/>
        <v>3.7024478073361955E-3</v>
      </c>
      <c r="DM2627" s="12">
        <f t="shared" si="2013"/>
        <v>43159</v>
      </c>
      <c r="DN2627" s="15">
        <v>17376054.76367249</v>
      </c>
      <c r="DO2627" s="14">
        <f t="shared" si="2009"/>
        <v>6.0508310892037898E-4</v>
      </c>
      <c r="DP2627" s="14">
        <f>DN2627/MAX($DN$13:DN2627)-1</f>
        <v>-1.3635964154974367E-3</v>
      </c>
    </row>
    <row r="2628" spans="1:120" x14ac:dyDescent="0.3">
      <c r="A2628" s="12">
        <f t="shared" si="2010"/>
        <v>43160</v>
      </c>
      <c r="B2628" s="13">
        <v>2862134.5873971717</v>
      </c>
      <c r="C2628" s="14">
        <f t="shared" si="2001"/>
        <v>-4.9383809810161772E-3</v>
      </c>
      <c r="D2628" s="14">
        <f>B2628/MAX($B$13:B2628)-1</f>
        <v>-6.791791438559347E-3</v>
      </c>
      <c r="L2628" s="12">
        <f t="shared" si="2011"/>
        <v>43160</v>
      </c>
      <c r="M2628" s="15">
        <v>81925917.83634384</v>
      </c>
      <c r="N2628" s="14">
        <f t="shared" si="2002"/>
        <v>8.3920840320117485E-4</v>
      </c>
      <c r="O2628" s="14">
        <f>M2628/MAX(M$13:$M2628)-1</f>
        <v>0</v>
      </c>
      <c r="V2628" s="12">
        <f t="shared" si="2012"/>
        <v>43160</v>
      </c>
      <c r="W2628" s="14">
        <f t="shared" si="2003"/>
        <v>-4.9383809810161772E-3</v>
      </c>
      <c r="X2628" s="13">
        <f t="shared" si="2004"/>
        <v>304101.79991094931</v>
      </c>
      <c r="Y2628" s="14">
        <f t="shared" si="2005"/>
        <v>8.3920840320117485E-4</v>
      </c>
      <c r="Z2628" s="13">
        <f t="shared" si="2006"/>
        <v>111717.16068592302</v>
      </c>
      <c r="AC2628" s="24">
        <f t="shared" si="2007"/>
        <v>415818.96059687232</v>
      </c>
      <c r="AD2628" s="18">
        <f>AC2628/MAX(AC$13:$AC2628)-1</f>
        <v>-3.3926922854324859E-3</v>
      </c>
      <c r="AE2628" s="18">
        <f t="shared" si="2008"/>
        <v>-3.3926922854324859E-3</v>
      </c>
      <c r="DM2628" s="12">
        <f t="shared" si="2013"/>
        <v>43160</v>
      </c>
      <c r="DN2628" s="15">
        <v>17357425.824732833</v>
      </c>
      <c r="DO2628" s="14">
        <f t="shared" si="2009"/>
        <v>-1.0721040646467506E-3</v>
      </c>
      <c r="DP2628" s="14">
        <f>DN2628/MAX($DN$13:DN2628)-1</f>
        <v>-2.4342385628846053E-3</v>
      </c>
    </row>
    <row r="2629" spans="1:120" x14ac:dyDescent="0.3">
      <c r="A2629" s="12">
        <f t="shared" si="2010"/>
        <v>43161</v>
      </c>
      <c r="B2629" s="13">
        <v>2862134.5873971717</v>
      </c>
      <c r="C2629" s="14">
        <f t="shared" si="2001"/>
        <v>0</v>
      </c>
      <c r="D2629" s="14">
        <f>B2629/MAX($B$13:B2629)-1</f>
        <v>-6.791791438559347E-3</v>
      </c>
      <c r="L2629" s="12">
        <f t="shared" si="2011"/>
        <v>43161</v>
      </c>
      <c r="M2629" s="15">
        <v>81925917.83634384</v>
      </c>
      <c r="N2629" s="14">
        <f t="shared" si="2002"/>
        <v>0</v>
      </c>
      <c r="O2629" s="14">
        <f>M2629/MAX(M$13:$M2629)-1</f>
        <v>0</v>
      </c>
      <c r="V2629" s="12">
        <f t="shared" si="2012"/>
        <v>43161</v>
      </c>
      <c r="W2629" s="14">
        <f t="shared" si="2003"/>
        <v>0</v>
      </c>
      <c r="X2629" s="13">
        <f t="shared" si="2004"/>
        <v>304101.79991094931</v>
      </c>
      <c r="Y2629" s="14">
        <f t="shared" si="2005"/>
        <v>0</v>
      </c>
      <c r="Z2629" s="13">
        <f t="shared" si="2006"/>
        <v>111717.16068592302</v>
      </c>
      <c r="AC2629" s="24">
        <f t="shared" si="2007"/>
        <v>415818.96059687232</v>
      </c>
      <c r="AD2629" s="18">
        <f>AC2629/MAX(AC$13:$AC2629)-1</f>
        <v>-3.3926922854324859E-3</v>
      </c>
      <c r="AE2629" s="18">
        <f t="shared" si="2008"/>
        <v>0</v>
      </c>
      <c r="DM2629" s="12">
        <f t="shared" si="2013"/>
        <v>43161</v>
      </c>
      <c r="DN2629" s="15">
        <v>17357425.824732833</v>
      </c>
      <c r="DO2629" s="14">
        <f t="shared" si="2009"/>
        <v>0</v>
      </c>
      <c r="DP2629" s="14">
        <f>DN2629/MAX($DN$13:DN2629)-1</f>
        <v>-2.4342385628846053E-3</v>
      </c>
    </row>
    <row r="2630" spans="1:120" x14ac:dyDescent="0.3">
      <c r="A2630" s="12">
        <f t="shared" si="2010"/>
        <v>43162</v>
      </c>
      <c r="B2630" s="13">
        <v>2862134.5873971717</v>
      </c>
      <c r="C2630" s="14">
        <f t="shared" si="2001"/>
        <v>0</v>
      </c>
      <c r="D2630" s="14">
        <f>B2630/MAX($B$13:B2630)-1</f>
        <v>-6.791791438559347E-3</v>
      </c>
      <c r="L2630" s="12">
        <f t="shared" si="2011"/>
        <v>43162</v>
      </c>
      <c r="M2630" s="15">
        <v>81925917.83634384</v>
      </c>
      <c r="N2630" s="14">
        <f t="shared" si="2002"/>
        <v>0</v>
      </c>
      <c r="O2630" s="14">
        <f>M2630/MAX(M$13:$M2630)-1</f>
        <v>0</v>
      </c>
      <c r="V2630" s="12">
        <f t="shared" si="2012"/>
        <v>43162</v>
      </c>
      <c r="W2630" s="14">
        <f t="shared" si="2003"/>
        <v>0</v>
      </c>
      <c r="X2630" s="13">
        <f t="shared" si="2004"/>
        <v>304101.79991094931</v>
      </c>
      <c r="Y2630" s="14">
        <f t="shared" si="2005"/>
        <v>0</v>
      </c>
      <c r="Z2630" s="13">
        <f t="shared" si="2006"/>
        <v>111717.16068592302</v>
      </c>
      <c r="AC2630" s="24">
        <f t="shared" si="2007"/>
        <v>415818.96059687232</v>
      </c>
      <c r="AD2630" s="18">
        <f>AC2630/MAX(AC$13:$AC2630)-1</f>
        <v>-3.3926922854324859E-3</v>
      </c>
      <c r="AE2630" s="18">
        <f t="shared" si="2008"/>
        <v>0</v>
      </c>
      <c r="DM2630" s="12">
        <f t="shared" si="2013"/>
        <v>43162</v>
      </c>
      <c r="DN2630" s="15">
        <v>17357425.824732833</v>
      </c>
      <c r="DO2630" s="14">
        <f t="shared" si="2009"/>
        <v>0</v>
      </c>
      <c r="DP2630" s="14">
        <f>DN2630/MAX($DN$13:DN2630)-1</f>
        <v>-2.4342385628846053E-3</v>
      </c>
    </row>
    <row r="2631" spans="1:120" x14ac:dyDescent="0.3">
      <c r="A2631" s="12">
        <f t="shared" si="2010"/>
        <v>43163</v>
      </c>
      <c r="B2631" s="13">
        <v>2862134.5873971717</v>
      </c>
      <c r="C2631" s="14">
        <f t="shared" si="2001"/>
        <v>0</v>
      </c>
      <c r="D2631" s="14">
        <f>B2631/MAX($B$13:B2631)-1</f>
        <v>-6.791791438559347E-3</v>
      </c>
      <c r="L2631" s="12">
        <f t="shared" si="2011"/>
        <v>43163</v>
      </c>
      <c r="M2631" s="15">
        <v>81925917.83634384</v>
      </c>
      <c r="N2631" s="14">
        <f t="shared" si="2002"/>
        <v>0</v>
      </c>
      <c r="O2631" s="14">
        <f>M2631/MAX(M$13:$M2631)-1</f>
        <v>0</v>
      </c>
      <c r="V2631" s="12">
        <f t="shared" si="2012"/>
        <v>43163</v>
      </c>
      <c r="W2631" s="14">
        <f t="shared" si="2003"/>
        <v>0</v>
      </c>
      <c r="X2631" s="13">
        <f t="shared" si="2004"/>
        <v>304101.79991094931</v>
      </c>
      <c r="Y2631" s="14">
        <f t="shared" si="2005"/>
        <v>0</v>
      </c>
      <c r="Z2631" s="13">
        <f t="shared" si="2006"/>
        <v>111717.16068592302</v>
      </c>
      <c r="AC2631" s="24">
        <f t="shared" si="2007"/>
        <v>415818.96059687232</v>
      </c>
      <c r="AD2631" s="18">
        <f>AC2631/MAX(AC$13:$AC2631)-1</f>
        <v>-3.3926922854324859E-3</v>
      </c>
      <c r="AE2631" s="18">
        <f t="shared" si="2008"/>
        <v>0</v>
      </c>
      <c r="DM2631" s="12">
        <f t="shared" si="2013"/>
        <v>43163</v>
      </c>
      <c r="DN2631" s="15">
        <v>17357425.824732833</v>
      </c>
      <c r="DO2631" s="14">
        <f t="shared" si="2009"/>
        <v>0</v>
      </c>
      <c r="DP2631" s="14">
        <f>DN2631/MAX($DN$13:DN2631)-1</f>
        <v>-2.4342385628846053E-3</v>
      </c>
    </row>
    <row r="2632" spans="1:120" x14ac:dyDescent="0.3">
      <c r="A2632" s="12">
        <f t="shared" si="2010"/>
        <v>43164</v>
      </c>
      <c r="B2632" s="13">
        <v>2867623.4143455224</v>
      </c>
      <c r="C2632" s="14">
        <f t="shared" si="2001"/>
        <v>1.9177389395033106E-3</v>
      </c>
      <c r="D2632" s="14">
        <f>B2632/MAX($B$13:B2632)-1</f>
        <v>-4.8870773819666979E-3</v>
      </c>
      <c r="L2632" s="12">
        <f t="shared" si="2011"/>
        <v>43164</v>
      </c>
      <c r="M2632" s="15">
        <v>82202884.407312065</v>
      </c>
      <c r="N2632" s="14">
        <f t="shared" si="2002"/>
        <v>3.3806953682411489E-3</v>
      </c>
      <c r="O2632" s="14">
        <f>M2632/MAX(M$13:$M2632)-1</f>
        <v>0</v>
      </c>
      <c r="V2632" s="12">
        <f t="shared" si="2012"/>
        <v>43164</v>
      </c>
      <c r="W2632" s="14">
        <f t="shared" si="2003"/>
        <v>1.9177389395033106E-3</v>
      </c>
      <c r="X2632" s="13">
        <f t="shared" si="2004"/>
        <v>304684.98777421156</v>
      </c>
      <c r="Y2632" s="14">
        <f t="shared" si="2005"/>
        <v>3.3806953682411489E-3</v>
      </c>
      <c r="Z2632" s="13">
        <f t="shared" si="2006"/>
        <v>112094.84237360698</v>
      </c>
      <c r="AC2632" s="24">
        <f t="shared" si="2007"/>
        <v>416779.83014781855</v>
      </c>
      <c r="AD2632" s="18">
        <f>AC2632/MAX(AC$13:$AC2632)-1</f>
        <v>-1.0897438704327023E-3</v>
      </c>
      <c r="AE2632" s="18">
        <f t="shared" si="2008"/>
        <v>2.31078820832753E-3</v>
      </c>
      <c r="DM2632" s="12">
        <f t="shared" si="2013"/>
        <v>43164</v>
      </c>
      <c r="DN2632" s="15">
        <v>17308631.914220706</v>
      </c>
      <c r="DO2632" s="14">
        <f t="shared" si="2009"/>
        <v>-2.8111259702230385E-3</v>
      </c>
      <c r="DP2632" s="14">
        <f>DN2632/MAX($DN$13:DN2632)-1</f>
        <v>-5.2385215818657738E-3</v>
      </c>
    </row>
    <row r="2633" spans="1:120" x14ac:dyDescent="0.3">
      <c r="A2633" s="12">
        <f t="shared" si="2010"/>
        <v>43165</v>
      </c>
      <c r="B2633" s="13">
        <v>2867265.5735303336</v>
      </c>
      <c r="C2633" s="14">
        <f t="shared" si="2001"/>
        <v>-1.247865439369944E-4</v>
      </c>
      <c r="D2633" s="14">
        <f>B2633/MAX($B$13:B2633)-1</f>
        <v>-5.0112540844072795E-3</v>
      </c>
      <c r="L2633" s="12">
        <f t="shared" si="2011"/>
        <v>43165</v>
      </c>
      <c r="M2633" s="15">
        <v>82112718.069024786</v>
      </c>
      <c r="N2633" s="14">
        <f t="shared" si="2002"/>
        <v>-1.0968756015969916E-3</v>
      </c>
      <c r="O2633" s="14">
        <f>M2633/MAX(M$13:$M2633)-1</f>
        <v>-1.0968756015969916E-3</v>
      </c>
      <c r="V2633" s="12">
        <f t="shared" si="2012"/>
        <v>43165</v>
      </c>
      <c r="W2633" s="14">
        <f t="shared" si="2003"/>
        <v>-1.247865439369944E-4</v>
      </c>
      <c r="X2633" s="13">
        <f t="shared" si="2004"/>
        <v>304646.96718759771</v>
      </c>
      <c r="Y2633" s="14">
        <f t="shared" si="2005"/>
        <v>-1.0968756015969916E-3</v>
      </c>
      <c r="Z2633" s="13">
        <f t="shared" si="2006"/>
        <v>111971.88827594252</v>
      </c>
      <c r="AC2633" s="24">
        <f t="shared" si="2007"/>
        <v>416618.85546354024</v>
      </c>
      <c r="AD2633" s="18">
        <f>AC2633/MAX(AC$13:$AC2633)-1</f>
        <v>-1.4755573178967252E-3</v>
      </c>
      <c r="AE2633" s="18">
        <f t="shared" si="2008"/>
        <v>-3.8623434397300205E-4</v>
      </c>
      <c r="DM2633" s="12">
        <f t="shared" si="2013"/>
        <v>43165</v>
      </c>
      <c r="DN2633" s="15">
        <v>17297257.684397817</v>
      </c>
      <c r="DO2633" s="14">
        <f t="shared" si="2009"/>
        <v>-6.5714204792488573E-4</v>
      </c>
      <c r="DP2633" s="14">
        <f>DN2633/MAX($DN$13:DN2633)-1</f>
        <v>-5.8922211769902866E-3</v>
      </c>
    </row>
    <row r="2634" spans="1:120" x14ac:dyDescent="0.3">
      <c r="A2634" s="12">
        <f t="shared" si="2010"/>
        <v>43166</v>
      </c>
      <c r="B2634" s="13">
        <v>2843462.338765956</v>
      </c>
      <c r="C2634" s="14">
        <f t="shared" si="2001"/>
        <v>-8.3017195840250357E-3</v>
      </c>
      <c r="D2634" s="14">
        <f>B2634/MAX($B$13:B2634)-1</f>
        <v>-1.3271371642259222E-2</v>
      </c>
      <c r="L2634" s="12">
        <f t="shared" si="2011"/>
        <v>43166</v>
      </c>
      <c r="M2634" s="15">
        <v>82553613.114634186</v>
      </c>
      <c r="N2634" s="14">
        <f t="shared" si="2002"/>
        <v>5.3693880312033482E-3</v>
      </c>
      <c r="O2634" s="14">
        <f>M2634/MAX(M$13:$M2634)-1</f>
        <v>0</v>
      </c>
      <c r="V2634" s="12">
        <f t="shared" si="2012"/>
        <v>43166</v>
      </c>
      <c r="W2634" s="14">
        <f t="shared" si="2003"/>
        <v>-8.3017195840250357E-3</v>
      </c>
      <c r="X2634" s="13">
        <f t="shared" si="2004"/>
        <v>302117.87349388259</v>
      </c>
      <c r="Y2634" s="14">
        <f t="shared" si="2005"/>
        <v>5.3693880312033482E-3</v>
      </c>
      <c r="Z2634" s="13">
        <f t="shared" si="2006"/>
        <v>112573.1087926826</v>
      </c>
      <c r="AC2634" s="24">
        <f t="shared" si="2007"/>
        <v>414690.98228656518</v>
      </c>
      <c r="AD2634" s="18">
        <f>AC2634/MAX(AC$13:$AC2634)-1</f>
        <v>-6.0961558922434378E-3</v>
      </c>
      <c r="AE2634" s="18">
        <f t="shared" si="2008"/>
        <v>-4.6274266075405635E-3</v>
      </c>
      <c r="DM2634" s="12">
        <f t="shared" si="2013"/>
        <v>43166</v>
      </c>
      <c r="DN2634" s="15">
        <v>17279311.103077292</v>
      </c>
      <c r="DO2634" s="14">
        <f t="shared" si="2009"/>
        <v>-1.0375391086826502E-3</v>
      </c>
      <c r="DP2634" s="14">
        <f>DN2634/MAX($DN$13:DN2634)-1</f>
        <v>-6.923646875764855E-3</v>
      </c>
    </row>
    <row r="2635" spans="1:120" x14ac:dyDescent="0.3">
      <c r="A2635" s="12">
        <f t="shared" si="2010"/>
        <v>43167</v>
      </c>
      <c r="B2635" s="13">
        <v>2873140.8568989118</v>
      </c>
      <c r="C2635" s="14">
        <f t="shared" si="2001"/>
        <v>1.0437457788111892E-2</v>
      </c>
      <c r="D2635" s="14">
        <f>B2635/MAX($B$13:B2635)-1</f>
        <v>-2.9724332354537086E-3</v>
      </c>
      <c r="L2635" s="12">
        <f t="shared" si="2011"/>
        <v>43167</v>
      </c>
      <c r="M2635" s="15">
        <v>82421545.961946413</v>
      </c>
      <c r="N2635" s="14">
        <f t="shared" si="2002"/>
        <v>-1.599774349117622E-3</v>
      </c>
      <c r="O2635" s="14">
        <f>M2635/MAX(M$13:$M2635)-1</f>
        <v>-1.599774349117622E-3</v>
      </c>
      <c r="V2635" s="12">
        <f t="shared" si="2012"/>
        <v>43167</v>
      </c>
      <c r="W2635" s="14">
        <f t="shared" si="2003"/>
        <v>1.0437457788111892E-2</v>
      </c>
      <c r="X2635" s="13">
        <f t="shared" si="2004"/>
        <v>305271.21604550915</v>
      </c>
      <c r="Y2635" s="14">
        <f t="shared" si="2005"/>
        <v>-1.599774349117622E-3</v>
      </c>
      <c r="Z2635" s="13">
        <f t="shared" si="2006"/>
        <v>112393.01722083564</v>
      </c>
      <c r="AC2635" s="24">
        <f t="shared" si="2007"/>
        <v>417664.23326634476</v>
      </c>
      <c r="AD2635" s="18">
        <f>AC2635/MAX(AC$13:$AC2635)-1</f>
        <v>0</v>
      </c>
      <c r="AE2635" s="18">
        <f t="shared" si="2008"/>
        <v>7.1697989750956204E-3</v>
      </c>
      <c r="DM2635" s="12">
        <f t="shared" si="2013"/>
        <v>43167</v>
      </c>
      <c r="DN2635" s="15">
        <v>17280456.663583767</v>
      </c>
      <c r="DO2635" s="14">
        <f t="shared" si="2009"/>
        <v>6.6296653821407148E-5</v>
      </c>
      <c r="DP2635" s="14">
        <f>DN2635/MAX($DN$13:DN2635)-1</f>
        <v>-6.857809236563428E-3</v>
      </c>
    </row>
    <row r="2636" spans="1:120" x14ac:dyDescent="0.3">
      <c r="A2636" s="12">
        <f t="shared" si="2010"/>
        <v>43168</v>
      </c>
      <c r="B2636" s="13">
        <v>2877588.8158963192</v>
      </c>
      <c r="C2636" s="14">
        <f t="shared" si="2001"/>
        <v>1.5481172761604434E-3</v>
      </c>
      <c r="D2636" s="14">
        <f>B2636/MAX($B$13:B2636)-1</f>
        <v>-1.4289176345373411E-3</v>
      </c>
      <c r="L2636" s="12">
        <f t="shared" si="2011"/>
        <v>43168</v>
      </c>
      <c r="M2636" s="15">
        <v>82478057.309767544</v>
      </c>
      <c r="N2636" s="14">
        <f t="shared" si="2002"/>
        <v>6.8563804720711552E-4</v>
      </c>
      <c r="O2636" s="14">
        <f>M2636/MAX(M$13:$M2636)-1</f>
        <v>-9.152331680712944E-4</v>
      </c>
      <c r="V2636" s="12">
        <f t="shared" si="2012"/>
        <v>43168</v>
      </c>
      <c r="W2636" s="14">
        <f t="shared" si="2003"/>
        <v>1.5481172761604434E-3</v>
      </c>
      <c r="X2636" s="13">
        <f t="shared" si="2004"/>
        <v>305743.8116889837</v>
      </c>
      <c r="Y2636" s="14">
        <f t="shared" si="2005"/>
        <v>6.8563804720711552E-4</v>
      </c>
      <c r="Z2636" s="13">
        <f t="shared" si="2006"/>
        <v>112470.07814968265</v>
      </c>
      <c r="AC2636" s="24">
        <f t="shared" si="2007"/>
        <v>418213.88983866636</v>
      </c>
      <c r="AD2636" s="18">
        <f>AC2636/MAX(AC$13:$AC2636)-1</f>
        <v>0</v>
      </c>
      <c r="AE2636" s="18">
        <f t="shared" si="2008"/>
        <v>1.3160249993708906E-3</v>
      </c>
      <c r="DM2636" s="12">
        <f t="shared" si="2013"/>
        <v>43168</v>
      </c>
      <c r="DN2636" s="15">
        <v>17254472.99597533</v>
      </c>
      <c r="DO2636" s="14">
        <f t="shared" si="2009"/>
        <v>-1.5036447308243162E-3</v>
      </c>
      <c r="DP2636" s="14">
        <f>DN2636/MAX($DN$13:DN2636)-1</f>
        <v>-8.3511422586642903E-3</v>
      </c>
    </row>
    <row r="2637" spans="1:120" x14ac:dyDescent="0.3">
      <c r="A2637" s="12">
        <f t="shared" si="2010"/>
        <v>43169</v>
      </c>
      <c r="B2637" s="13">
        <v>2877588.8158963192</v>
      </c>
      <c r="C2637" s="14">
        <f t="shared" si="2001"/>
        <v>0</v>
      </c>
      <c r="D2637" s="14">
        <f>B2637/MAX($B$13:B2637)-1</f>
        <v>-1.4289176345373411E-3</v>
      </c>
      <c r="L2637" s="12">
        <f t="shared" si="2011"/>
        <v>43169</v>
      </c>
      <c r="M2637" s="15">
        <v>82478057.309767544</v>
      </c>
      <c r="N2637" s="14">
        <f t="shared" si="2002"/>
        <v>0</v>
      </c>
      <c r="O2637" s="14">
        <f>M2637/MAX(M$13:$M2637)-1</f>
        <v>-9.152331680712944E-4</v>
      </c>
      <c r="V2637" s="12">
        <f t="shared" si="2012"/>
        <v>43169</v>
      </c>
      <c r="W2637" s="14">
        <f t="shared" si="2003"/>
        <v>0</v>
      </c>
      <c r="X2637" s="13">
        <f t="shared" si="2004"/>
        <v>305743.8116889837</v>
      </c>
      <c r="Y2637" s="14">
        <f t="shared" si="2005"/>
        <v>0</v>
      </c>
      <c r="Z2637" s="13">
        <f t="shared" si="2006"/>
        <v>112470.07814968265</v>
      </c>
      <c r="AC2637" s="24">
        <f t="shared" si="2007"/>
        <v>418213.88983866636</v>
      </c>
      <c r="AD2637" s="18">
        <f>AC2637/MAX(AC$13:$AC2637)-1</f>
        <v>0</v>
      </c>
      <c r="AE2637" s="18">
        <f t="shared" si="2008"/>
        <v>0</v>
      </c>
      <c r="DM2637" s="12">
        <f t="shared" si="2013"/>
        <v>43169</v>
      </c>
      <c r="DN2637" s="15">
        <v>17254472.99597533</v>
      </c>
      <c r="DO2637" s="14">
        <f t="shared" si="2009"/>
        <v>0</v>
      </c>
      <c r="DP2637" s="14">
        <f>DN2637/MAX($DN$13:DN2637)-1</f>
        <v>-8.3511422586642903E-3</v>
      </c>
    </row>
    <row r="2638" spans="1:120" x14ac:dyDescent="0.3">
      <c r="A2638" s="12">
        <f t="shared" si="2010"/>
        <v>43170</v>
      </c>
      <c r="B2638" s="13">
        <v>2877588.8158963192</v>
      </c>
      <c r="C2638" s="14">
        <f t="shared" ref="C2638:C2701" si="2014">B2638/B2637-1</f>
        <v>0</v>
      </c>
      <c r="D2638" s="14">
        <f>B2638/MAX($B$13:B2638)-1</f>
        <v>-1.4289176345373411E-3</v>
      </c>
      <c r="L2638" s="12">
        <f t="shared" si="2011"/>
        <v>43170</v>
      </c>
      <c r="M2638" s="15">
        <v>82478057.309767544</v>
      </c>
      <c r="N2638" s="14">
        <f t="shared" si="2002"/>
        <v>0</v>
      </c>
      <c r="O2638" s="14">
        <f>M2638/MAX(M$13:$M2638)-1</f>
        <v>-9.152331680712944E-4</v>
      </c>
      <c r="V2638" s="12">
        <f t="shared" si="2012"/>
        <v>43170</v>
      </c>
      <c r="W2638" s="14">
        <f t="shared" si="2003"/>
        <v>0</v>
      </c>
      <c r="X2638" s="13">
        <f t="shared" si="2004"/>
        <v>305743.8116889837</v>
      </c>
      <c r="Y2638" s="14">
        <f t="shared" si="2005"/>
        <v>0</v>
      </c>
      <c r="Z2638" s="13">
        <f t="shared" si="2006"/>
        <v>112470.07814968265</v>
      </c>
      <c r="AC2638" s="24">
        <f t="shared" si="2007"/>
        <v>418213.88983866636</v>
      </c>
      <c r="AD2638" s="18">
        <f>AC2638/MAX(AC$13:$AC2638)-1</f>
        <v>0</v>
      </c>
      <c r="AE2638" s="18">
        <f t="shared" si="2008"/>
        <v>0</v>
      </c>
      <c r="DM2638" s="12">
        <f t="shared" si="2013"/>
        <v>43170</v>
      </c>
      <c r="DN2638" s="15">
        <v>17254472.99597533</v>
      </c>
      <c r="DO2638" s="14">
        <f t="shared" si="2009"/>
        <v>0</v>
      </c>
      <c r="DP2638" s="14">
        <f>DN2638/MAX($DN$13:DN2638)-1</f>
        <v>-8.3511422586642903E-3</v>
      </c>
    </row>
    <row r="2639" spans="1:120" x14ac:dyDescent="0.3">
      <c r="A2639" s="12">
        <f t="shared" si="2010"/>
        <v>43171</v>
      </c>
      <c r="B2639" s="13">
        <v>2846485.9554129182</v>
      </c>
      <c r="C2639" s="14">
        <f t="shared" si="2014"/>
        <v>-1.0808653519774336E-2</v>
      </c>
      <c r="D2639" s="14">
        <f>B2639/MAX($B$13:B2639)-1</f>
        <v>-1.2222126478691697E-2</v>
      </c>
      <c r="L2639" s="12">
        <f t="shared" si="2011"/>
        <v>43171</v>
      </c>
      <c r="M2639" s="15">
        <v>82512506.84569104</v>
      </c>
      <c r="N2639" s="14">
        <f t="shared" ref="N2639:N2702" si="2015">M2639/M2638-1</f>
        <v>4.1768122391760976E-4</v>
      </c>
      <c r="O2639" s="14">
        <f>M2639/MAX(M$13:$M2639)-1</f>
        <v>-4.9793421986343844E-4</v>
      </c>
      <c r="V2639" s="12">
        <f t="shared" si="2012"/>
        <v>43171</v>
      </c>
      <c r="W2639" s="14">
        <f t="shared" ref="W2639:W2702" si="2016">VLOOKUP(V2639,$A$13:$C$4210,3,FALSE)</f>
        <v>-1.0808653519774336E-2</v>
      </c>
      <c r="X2639" s="13">
        <f t="shared" ref="X2639:X2702" si="2017">X2638*(1+W2639)</f>
        <v>302439.13276262232</v>
      </c>
      <c r="Y2639" s="14">
        <f t="shared" ref="Y2639:Y2702" si="2018">VLOOKUP(V2639,$L$13:$N$4210,3,FALSE)</f>
        <v>4.1768122391760976E-4</v>
      </c>
      <c r="Z2639" s="13">
        <f t="shared" ref="Z2639:Z2702" si="2019">Z2638*(Y2639+1)</f>
        <v>112517.05478957832</v>
      </c>
      <c r="AC2639" s="24">
        <f t="shared" ref="AC2639:AC2702" si="2020">AB2639+Z2639+X2639</f>
        <v>414956.18755220063</v>
      </c>
      <c r="AD2639" s="18">
        <f>AC2639/MAX(AC$13:$AC2639)-1</f>
        <v>-7.7895602360850136E-3</v>
      </c>
      <c r="AE2639" s="18">
        <f t="shared" ref="AE2639:AE2702" si="2021">AC2639/AC2638-1</f>
        <v>-7.7895602360850136E-3</v>
      </c>
      <c r="DM2639" s="12">
        <f t="shared" si="2013"/>
        <v>43171</v>
      </c>
      <c r="DN2639" s="15">
        <v>17271642.222052552</v>
      </c>
      <c r="DO2639" s="14">
        <f t="shared" ref="DO2639:DO2702" si="2022">DN2639/DN2638-1</f>
        <v>9.9505943074729153E-4</v>
      </c>
      <c r="DP2639" s="14">
        <f>DN2639/MAX($DN$13:DN2639)-1</f>
        <v>-7.3643927107788221E-3</v>
      </c>
    </row>
    <row r="2640" spans="1:120" x14ac:dyDescent="0.3">
      <c r="A2640" s="12">
        <f t="shared" ref="A2640:A2703" si="2023">A2639+1</f>
        <v>43172</v>
      </c>
      <c r="B2640" s="13">
        <v>2864602.241411705</v>
      </c>
      <c r="C2640" s="14">
        <f t="shared" si="2014"/>
        <v>6.3644389196217954E-3</v>
      </c>
      <c r="D2640" s="14">
        <f>B2640/MAX($B$13:B2640)-1</f>
        <v>-5.9354745365114425E-3</v>
      </c>
      <c r="L2640" s="12">
        <f t="shared" ref="L2640:L2703" si="2024">L2639+1</f>
        <v>43172</v>
      </c>
      <c r="M2640" s="15">
        <v>83755418.534110963</v>
      </c>
      <c r="N2640" s="14">
        <f t="shared" si="2015"/>
        <v>1.5063312653248229E-2</v>
      </c>
      <c r="O2640" s="14">
        <f>M2640/MAX(M$13:$M2640)-1</f>
        <v>0</v>
      </c>
      <c r="V2640" s="12">
        <f t="shared" ref="V2640:V2703" si="2025">V2639+1</f>
        <v>43172</v>
      </c>
      <c r="W2640" s="14">
        <f t="shared" si="2016"/>
        <v>6.3644389196217954E-3</v>
      </c>
      <c r="X2640" s="13">
        <f t="shared" si="2017"/>
        <v>304363.98814999341</v>
      </c>
      <c r="Y2640" s="14">
        <f t="shared" si="2018"/>
        <v>1.5063312653248229E-2</v>
      </c>
      <c r="Z2640" s="13">
        <f t="shared" si="2019"/>
        <v>114211.9343646964</v>
      </c>
      <c r="AC2640" s="24">
        <f t="shared" si="2020"/>
        <v>418575.9225146898</v>
      </c>
      <c r="AD2640" s="18">
        <f>AC2640/MAX(AC$13:$AC2640)-1</f>
        <v>0</v>
      </c>
      <c r="AE2640" s="18">
        <f t="shared" si="2021"/>
        <v>8.7231738459949693E-3</v>
      </c>
      <c r="DM2640" s="12">
        <f t="shared" ref="DM2640:DM2703" si="2026">DM2639+1</f>
        <v>43172</v>
      </c>
      <c r="DN2640" s="15">
        <v>17288835.777237017</v>
      </c>
      <c r="DO2640" s="14">
        <f t="shared" si="2022"/>
        <v>9.9547888749751401E-4</v>
      </c>
      <c r="DP2640" s="14">
        <f>DN2640/MAX($DN$13:DN2640)-1</f>
        <v>-6.3762449207440675E-3</v>
      </c>
    </row>
    <row r="2641" spans="1:120" x14ac:dyDescent="0.3">
      <c r="A2641" s="12">
        <f t="shared" si="2023"/>
        <v>43173</v>
      </c>
      <c r="B2641" s="13">
        <v>2869878.3865089449</v>
      </c>
      <c r="C2641" s="14">
        <f t="shared" si="2014"/>
        <v>1.8418421311574562E-3</v>
      </c>
      <c r="D2641" s="14">
        <f>B2641/MAX($B$13:B2641)-1</f>
        <v>-4.1045646124238111E-3</v>
      </c>
      <c r="L2641" s="12">
        <f t="shared" si="2024"/>
        <v>43173</v>
      </c>
      <c r="M2641" s="15">
        <v>82044109.388840914</v>
      </c>
      <c r="N2641" s="14">
        <f t="shared" si="2015"/>
        <v>-2.0432220090609299E-2</v>
      </c>
      <c r="O2641" s="14">
        <f>M2641/MAX(M$13:$M2641)-1</f>
        <v>-2.0432220090609299E-2</v>
      </c>
      <c r="V2641" s="12">
        <f t="shared" si="2025"/>
        <v>43173</v>
      </c>
      <c r="W2641" s="14">
        <f t="shared" si="2016"/>
        <v>1.8418421311574562E-3</v>
      </c>
      <c r="X2641" s="13">
        <f t="shared" si="2017"/>
        <v>304924.57856657519</v>
      </c>
      <c r="Y2641" s="14">
        <f t="shared" si="2018"/>
        <v>-2.0432220090609299E-2</v>
      </c>
      <c r="Z2641" s="13">
        <f t="shared" si="2019"/>
        <v>111878.3309847827</v>
      </c>
      <c r="AC2641" s="24">
        <f t="shared" si="2020"/>
        <v>416802.90955135791</v>
      </c>
      <c r="AD2641" s="18">
        <f>AC2641/MAX(AC$13:$AC2641)-1</f>
        <v>-4.2358216704871943E-3</v>
      </c>
      <c r="AE2641" s="18">
        <f t="shared" si="2021"/>
        <v>-4.2358216704871943E-3</v>
      </c>
      <c r="DM2641" s="12">
        <f t="shared" si="2026"/>
        <v>43173</v>
      </c>
      <c r="DN2641" s="15">
        <v>17276466.090698309</v>
      </c>
      <c r="DO2641" s="14">
        <f t="shared" si="2022"/>
        <v>-7.1547249902126353E-4</v>
      </c>
      <c r="DP2641" s="14">
        <f>DN2641/MAX($DN$13:DN2641)-1</f>
        <v>-7.0871553918775421E-3</v>
      </c>
    </row>
    <row r="2642" spans="1:120" x14ac:dyDescent="0.3">
      <c r="A2642" s="12">
        <f t="shared" si="2023"/>
        <v>43174</v>
      </c>
      <c r="B2642" s="13">
        <v>2862577.2031787429</v>
      </c>
      <c r="C2642" s="14">
        <f t="shared" si="2014"/>
        <v>-2.5440741198387018E-3</v>
      </c>
      <c r="D2642" s="14">
        <f>B2642/MAX($B$13:B2642)-1</f>
        <v>-6.6381964156588813E-3</v>
      </c>
      <c r="L2642" s="12">
        <f t="shared" si="2024"/>
        <v>43174</v>
      </c>
      <c r="M2642" s="15">
        <v>82044109.388840914</v>
      </c>
      <c r="N2642" s="14">
        <f t="shared" si="2015"/>
        <v>0</v>
      </c>
      <c r="O2642" s="14">
        <f>M2642/MAX(M$13:$M2642)-1</f>
        <v>-2.0432220090609299E-2</v>
      </c>
      <c r="V2642" s="12">
        <f t="shared" si="2025"/>
        <v>43174</v>
      </c>
      <c r="W2642" s="14">
        <f t="shared" si="2016"/>
        <v>-2.5440741198387018E-3</v>
      </c>
      <c r="X2642" s="13">
        <f t="shared" si="2017"/>
        <v>304148.82783774124</v>
      </c>
      <c r="Y2642" s="14">
        <f t="shared" si="2018"/>
        <v>0</v>
      </c>
      <c r="Z2642" s="13">
        <f t="shared" si="2019"/>
        <v>111878.3309847827</v>
      </c>
      <c r="AC2642" s="24">
        <f t="shared" si="2020"/>
        <v>416027.15882252395</v>
      </c>
      <c r="AD2642" s="18">
        <f>AC2642/MAX(AC$13:$AC2642)-1</f>
        <v>-6.089131158939054E-3</v>
      </c>
      <c r="AE2642" s="18">
        <f t="shared" si="2021"/>
        <v>-1.8611931708177876E-3</v>
      </c>
      <c r="DM2642" s="12">
        <f t="shared" si="2026"/>
        <v>43174</v>
      </c>
      <c r="DN2642" s="15">
        <v>17276466.090698309</v>
      </c>
      <c r="DO2642" s="14">
        <f t="shared" si="2022"/>
        <v>0</v>
      </c>
      <c r="DP2642" s="14">
        <f>DN2642/MAX($DN$13:DN2642)-1</f>
        <v>-7.0871553918775421E-3</v>
      </c>
    </row>
    <row r="2643" spans="1:120" x14ac:dyDescent="0.3">
      <c r="A2643" s="12">
        <f t="shared" si="2023"/>
        <v>43175</v>
      </c>
      <c r="B2643" s="13">
        <v>2880653.5450564502</v>
      </c>
      <c r="C2643" s="14">
        <f t="shared" si="2014"/>
        <v>6.3147089474597795E-3</v>
      </c>
      <c r="D2643" s="14">
        <f>B2643/MAX($B$13:B2643)-1</f>
        <v>-3.6540574650001378E-4</v>
      </c>
      <c r="L2643" s="12">
        <f t="shared" si="2024"/>
        <v>43175</v>
      </c>
      <c r="M2643" s="15">
        <v>81915623.642925113</v>
      </c>
      <c r="N2643" s="14">
        <f t="shared" si="2015"/>
        <v>-1.5660569280708803E-3</v>
      </c>
      <c r="O2643" s="14">
        <f>M2643/MAX(M$13:$M2643)-1</f>
        <v>-2.1966278998851396E-2</v>
      </c>
      <c r="V2643" s="12">
        <f t="shared" si="2025"/>
        <v>43175</v>
      </c>
      <c r="W2643" s="14">
        <f t="shared" si="2016"/>
        <v>6.3147089474597795E-3</v>
      </c>
      <c r="X2643" s="13">
        <f t="shared" si="2017"/>
        <v>306069.43916224764</v>
      </c>
      <c r="Y2643" s="14">
        <f t="shared" si="2018"/>
        <v>-1.5660569280708803E-3</v>
      </c>
      <c r="Z2643" s="13">
        <f t="shared" si="2019"/>
        <v>111703.12314944298</v>
      </c>
      <c r="AC2643" s="24">
        <f t="shared" si="2020"/>
        <v>417772.56231169065</v>
      </c>
      <c r="AD2643" s="18">
        <f>AC2643/MAX(AC$13:$AC2643)-1</f>
        <v>-1.9192699813519454E-3</v>
      </c>
      <c r="AE2643" s="18">
        <f t="shared" si="2021"/>
        <v>4.1954075645125322E-3</v>
      </c>
      <c r="DM2643" s="12">
        <f t="shared" si="2026"/>
        <v>43175</v>
      </c>
      <c r="DN2643" s="15">
        <v>17311242.684050921</v>
      </c>
      <c r="DO2643" s="14">
        <f t="shared" si="2022"/>
        <v>2.0129460023849965E-3</v>
      </c>
      <c r="DP2643" s="14">
        <f>DN2643/MAX($DN$13:DN2643)-1</f>
        <v>-5.0884754506068663E-3</v>
      </c>
    </row>
    <row r="2644" spans="1:120" x14ac:dyDescent="0.3">
      <c r="A2644" s="12">
        <f t="shared" si="2023"/>
        <v>43176</v>
      </c>
      <c r="B2644" s="13">
        <v>2880653.5450564502</v>
      </c>
      <c r="C2644" s="14">
        <f t="shared" si="2014"/>
        <v>0</v>
      </c>
      <c r="D2644" s="14">
        <f>B2644/MAX($B$13:B2644)-1</f>
        <v>-3.6540574650001378E-4</v>
      </c>
      <c r="L2644" s="12">
        <f t="shared" si="2024"/>
        <v>43176</v>
      </c>
      <c r="M2644" s="15">
        <v>81915623.642925113</v>
      </c>
      <c r="N2644" s="14">
        <f t="shared" si="2015"/>
        <v>0</v>
      </c>
      <c r="O2644" s="14">
        <f>M2644/MAX(M$13:$M2644)-1</f>
        <v>-2.1966278998851396E-2</v>
      </c>
      <c r="V2644" s="12">
        <f t="shared" si="2025"/>
        <v>43176</v>
      </c>
      <c r="W2644" s="14">
        <f t="shared" si="2016"/>
        <v>0</v>
      </c>
      <c r="X2644" s="13">
        <f t="shared" si="2017"/>
        <v>306069.43916224764</v>
      </c>
      <c r="Y2644" s="14">
        <f t="shared" si="2018"/>
        <v>0</v>
      </c>
      <c r="Z2644" s="13">
        <f t="shared" si="2019"/>
        <v>111703.12314944298</v>
      </c>
      <c r="AC2644" s="24">
        <f t="shared" si="2020"/>
        <v>417772.56231169065</v>
      </c>
      <c r="AD2644" s="18">
        <f>AC2644/MAX(AC$13:$AC2644)-1</f>
        <v>-1.9192699813519454E-3</v>
      </c>
      <c r="AE2644" s="18">
        <f t="shared" si="2021"/>
        <v>0</v>
      </c>
      <c r="DM2644" s="12">
        <f t="shared" si="2026"/>
        <v>43176</v>
      </c>
      <c r="DN2644" s="15">
        <v>17311242.684050921</v>
      </c>
      <c r="DO2644" s="14">
        <f t="shared" si="2022"/>
        <v>0</v>
      </c>
      <c r="DP2644" s="14">
        <f>DN2644/MAX($DN$13:DN2644)-1</f>
        <v>-5.0884754506068663E-3</v>
      </c>
    </row>
    <row r="2645" spans="1:120" x14ac:dyDescent="0.3">
      <c r="A2645" s="12">
        <f t="shared" si="2023"/>
        <v>43177</v>
      </c>
      <c r="B2645" s="13">
        <v>2880653.5450564502</v>
      </c>
      <c r="C2645" s="14">
        <f t="shared" si="2014"/>
        <v>0</v>
      </c>
      <c r="D2645" s="14">
        <f>B2645/MAX($B$13:B2645)-1</f>
        <v>-3.6540574650001378E-4</v>
      </c>
      <c r="L2645" s="12">
        <f t="shared" si="2024"/>
        <v>43177</v>
      </c>
      <c r="M2645" s="15">
        <v>81915623.642925113</v>
      </c>
      <c r="N2645" s="14">
        <f t="shared" si="2015"/>
        <v>0</v>
      </c>
      <c r="O2645" s="14">
        <f>M2645/MAX(M$13:$M2645)-1</f>
        <v>-2.1966278998851396E-2</v>
      </c>
      <c r="V2645" s="12">
        <f t="shared" si="2025"/>
        <v>43177</v>
      </c>
      <c r="W2645" s="14">
        <f t="shared" si="2016"/>
        <v>0</v>
      </c>
      <c r="X2645" s="13">
        <f t="shared" si="2017"/>
        <v>306069.43916224764</v>
      </c>
      <c r="Y2645" s="14">
        <f t="shared" si="2018"/>
        <v>0</v>
      </c>
      <c r="Z2645" s="13">
        <f t="shared" si="2019"/>
        <v>111703.12314944298</v>
      </c>
      <c r="AC2645" s="24">
        <f t="shared" si="2020"/>
        <v>417772.56231169065</v>
      </c>
      <c r="AD2645" s="18">
        <f>AC2645/MAX(AC$13:$AC2645)-1</f>
        <v>-1.9192699813519454E-3</v>
      </c>
      <c r="AE2645" s="18">
        <f t="shared" si="2021"/>
        <v>0</v>
      </c>
      <c r="DM2645" s="12">
        <f t="shared" si="2026"/>
        <v>43177</v>
      </c>
      <c r="DN2645" s="15">
        <v>17311242.684050921</v>
      </c>
      <c r="DO2645" s="14">
        <f t="shared" si="2022"/>
        <v>0</v>
      </c>
      <c r="DP2645" s="14">
        <f>DN2645/MAX($DN$13:DN2645)-1</f>
        <v>-5.0884754506068663E-3</v>
      </c>
    </row>
    <row r="2646" spans="1:120" x14ac:dyDescent="0.3">
      <c r="A2646" s="12">
        <f t="shared" si="2023"/>
        <v>43178</v>
      </c>
      <c r="B2646" s="13">
        <v>2893395.0038940189</v>
      </c>
      <c r="C2646" s="14">
        <f t="shared" si="2014"/>
        <v>4.4231139351813553E-3</v>
      </c>
      <c r="D2646" s="14">
        <f>B2646/MAX($B$13:B2646)-1</f>
        <v>0</v>
      </c>
      <c r="L2646" s="12">
        <f t="shared" si="2024"/>
        <v>43178</v>
      </c>
      <c r="M2646" s="15">
        <v>83533873.769892931</v>
      </c>
      <c r="N2646" s="14">
        <f t="shared" si="2015"/>
        <v>1.9755085232847192E-2</v>
      </c>
      <c r="O2646" s="14">
        <f>M2646/MAX(M$13:$M2646)-1</f>
        <v>-2.6451394798749917E-3</v>
      </c>
      <c r="V2646" s="12">
        <f t="shared" si="2025"/>
        <v>43178</v>
      </c>
      <c r="W2646" s="14">
        <f t="shared" si="2016"/>
        <v>4.4231139351813553E-3</v>
      </c>
      <c r="X2646" s="13">
        <f t="shared" si="2017"/>
        <v>307423.2191637393</v>
      </c>
      <c r="Y2646" s="14">
        <f t="shared" si="2018"/>
        <v>1.9755085232847192E-2</v>
      </c>
      <c r="Z2646" s="13">
        <f t="shared" si="2019"/>
        <v>113909.82786803546</v>
      </c>
      <c r="AC2646" s="24">
        <f t="shared" si="2020"/>
        <v>421333.04703177477</v>
      </c>
      <c r="AD2646" s="18">
        <f>AC2646/MAX(AC$13:$AC2646)-1</f>
        <v>0</v>
      </c>
      <c r="AE2646" s="18">
        <f t="shared" si="2021"/>
        <v>8.5225432239557364E-3</v>
      </c>
      <c r="DM2646" s="12">
        <f t="shared" si="2026"/>
        <v>43178</v>
      </c>
      <c r="DN2646" s="15">
        <v>17378333.242358569</v>
      </c>
      <c r="DO2646" s="14">
        <f t="shared" si="2022"/>
        <v>3.8755483665802171E-3</v>
      </c>
      <c r="DP2646" s="14">
        <f>DN2646/MAX($DN$13:DN2646)-1</f>
        <v>-1.2326477167475813E-3</v>
      </c>
    </row>
    <row r="2647" spans="1:120" x14ac:dyDescent="0.3">
      <c r="A2647" s="12">
        <f t="shared" si="2023"/>
        <v>43179</v>
      </c>
      <c r="B2647" s="13">
        <v>2899374.5074394178</v>
      </c>
      <c r="C2647" s="14">
        <f t="shared" si="2014"/>
        <v>2.0666046417276984E-3</v>
      </c>
      <c r="D2647" s="14">
        <f>B2647/MAX($B$13:B2647)-1</f>
        <v>0</v>
      </c>
      <c r="L2647" s="12">
        <f t="shared" si="2024"/>
        <v>43179</v>
      </c>
      <c r="M2647" s="15">
        <v>83618178.153264463</v>
      </c>
      <c r="N2647" s="14">
        <f t="shared" si="2015"/>
        <v>1.0092239179970708E-3</v>
      </c>
      <c r="O2647" s="14">
        <f>M2647/MAX(M$13:$M2647)-1</f>
        <v>-1.6385850999073304E-3</v>
      </c>
      <c r="V2647" s="12">
        <f t="shared" si="2025"/>
        <v>43179</v>
      </c>
      <c r="W2647" s="14">
        <f t="shared" si="2016"/>
        <v>2.0666046417276984E-3</v>
      </c>
      <c r="X2647" s="13">
        <f t="shared" si="2017"/>
        <v>308058.54141543794</v>
      </c>
      <c r="Y2647" s="14">
        <f t="shared" si="2018"/>
        <v>1.0092239179970708E-3</v>
      </c>
      <c r="Z2647" s="13">
        <f t="shared" si="2019"/>
        <v>114024.78839081481</v>
      </c>
      <c r="AC2647" s="24">
        <f t="shared" si="2020"/>
        <v>422083.32980625273</v>
      </c>
      <c r="AD2647" s="18">
        <f>AC2647/MAX(AC$13:$AC2647)-1</f>
        <v>0</v>
      </c>
      <c r="AE2647" s="18">
        <f t="shared" si="2021"/>
        <v>1.7807356431298604E-3</v>
      </c>
      <c r="DM2647" s="12">
        <f t="shared" si="2026"/>
        <v>43179</v>
      </c>
      <c r="DN2647" s="15">
        <v>17383770.621087618</v>
      </c>
      <c r="DO2647" s="14">
        <f t="shared" si="2022"/>
        <v>3.1288263685702589E-4</v>
      </c>
      <c r="DP2647" s="14">
        <f>DN2647/MAX($DN$13:DN2647)-1</f>
        <v>-9.2015075395845969E-4</v>
      </c>
    </row>
    <row r="2648" spans="1:120" x14ac:dyDescent="0.3">
      <c r="A2648" s="12">
        <f t="shared" si="2023"/>
        <v>43180</v>
      </c>
      <c r="B2648" s="13">
        <v>2885407.1451142235</v>
      </c>
      <c r="C2648" s="14">
        <f t="shared" si="2014"/>
        <v>-4.8173708809799987E-3</v>
      </c>
      <c r="D2648" s="14">
        <f>B2648/MAX($B$13:B2648)-1</f>
        <v>-4.8173708809799987E-3</v>
      </c>
      <c r="L2648" s="12">
        <f t="shared" si="2024"/>
        <v>43180</v>
      </c>
      <c r="M2648" s="15">
        <v>83187116.722335562</v>
      </c>
      <c r="N2648" s="14">
        <f t="shared" si="2015"/>
        <v>-5.1551162731482414E-3</v>
      </c>
      <c r="O2648" s="14">
        <f>M2648/MAX(M$13:$M2648)-1</f>
        <v>-6.7852542763421342E-3</v>
      </c>
      <c r="V2648" s="12">
        <f t="shared" si="2025"/>
        <v>43180</v>
      </c>
      <c r="W2648" s="14">
        <f t="shared" si="2016"/>
        <v>-4.8173708809799987E-3</v>
      </c>
      <c r="X2648" s="13">
        <f t="shared" si="2017"/>
        <v>306574.50916838605</v>
      </c>
      <c r="Y2648" s="14">
        <f t="shared" si="2018"/>
        <v>-5.1551162731482414E-3</v>
      </c>
      <c r="Z2648" s="13">
        <f t="shared" si="2019"/>
        <v>113436.97734863903</v>
      </c>
      <c r="AC2648" s="24">
        <f t="shared" si="2020"/>
        <v>420011.4865170251</v>
      </c>
      <c r="AD2648" s="18">
        <f>AC2648/MAX(AC$13:$AC2648)-1</f>
        <v>-4.9086119799581773E-3</v>
      </c>
      <c r="AE2648" s="18">
        <f t="shared" si="2021"/>
        <v>-4.9086119799581773E-3</v>
      </c>
      <c r="DM2648" s="12">
        <f t="shared" si="2026"/>
        <v>43180</v>
      </c>
      <c r="DN2648" s="15">
        <v>17363315.195992064</v>
      </c>
      <c r="DO2648" s="14">
        <f t="shared" si="2022"/>
        <v>-1.1766966753887775E-3</v>
      </c>
      <c r="DP2648" s="14">
        <f>DN2648/MAX($DN$13:DN2648)-1</f>
        <v>-2.0957646910142458E-3</v>
      </c>
    </row>
    <row r="2649" spans="1:120" x14ac:dyDescent="0.3">
      <c r="A2649" s="12">
        <f t="shared" si="2023"/>
        <v>43181</v>
      </c>
      <c r="B2649" s="13">
        <v>2866320.7395846848</v>
      </c>
      <c r="C2649" s="14">
        <f t="shared" si="2014"/>
        <v>-6.6148049719281232E-3</v>
      </c>
      <c r="D2649" s="14">
        <f>B2649/MAX($B$13:B2649)-1</f>
        <v>-1.140030988405305E-2</v>
      </c>
      <c r="L2649" s="12">
        <f t="shared" si="2024"/>
        <v>43181</v>
      </c>
      <c r="M2649" s="15">
        <v>84254886.034313068</v>
      </c>
      <c r="N2649" s="14">
        <f t="shared" si="2015"/>
        <v>1.2835753347979706E-2</v>
      </c>
      <c r="O2649" s="14">
        <f>M2649/MAX(M$13:$M2649)-1</f>
        <v>0</v>
      </c>
      <c r="V2649" s="12">
        <f t="shared" si="2025"/>
        <v>43181</v>
      </c>
      <c r="W2649" s="14">
        <f t="shared" si="2016"/>
        <v>-6.6148049719281232E-3</v>
      </c>
      <c r="X2649" s="13">
        <f t="shared" si="2017"/>
        <v>304546.57858087256</v>
      </c>
      <c r="Y2649" s="14">
        <f t="shared" si="2018"/>
        <v>1.2835753347979706E-2</v>
      </c>
      <c r="Z2649" s="13">
        <f t="shared" si="2019"/>
        <v>114893.02641042652</v>
      </c>
      <c r="AC2649" s="24">
        <f t="shared" si="2020"/>
        <v>419439.6049912991</v>
      </c>
      <c r="AD2649" s="18">
        <f>AC2649/MAX(AC$13:$AC2649)-1</f>
        <v>-6.2635139278472973E-3</v>
      </c>
      <c r="AE2649" s="18">
        <f t="shared" si="2021"/>
        <v>-1.3615854425038654E-3</v>
      </c>
      <c r="DM2649" s="12">
        <f t="shared" si="2026"/>
        <v>43181</v>
      </c>
      <c r="DN2649" s="15">
        <v>17376114.610619709</v>
      </c>
      <c r="DO2649" s="14">
        <f t="shared" si="2022"/>
        <v>7.3715269711849274E-4</v>
      </c>
      <c r="DP2649" s="14">
        <f>DN2649/MAX($DN$13:DN2649)-1</f>
        <v>-1.3601568924901386E-3</v>
      </c>
    </row>
    <row r="2650" spans="1:120" x14ac:dyDescent="0.3">
      <c r="A2650" s="12">
        <f t="shared" si="2023"/>
        <v>43182</v>
      </c>
      <c r="B2650" s="13">
        <v>2889437.8065957124</v>
      </c>
      <c r="C2650" s="14">
        <f t="shared" si="2014"/>
        <v>8.0650663729897598E-3</v>
      </c>
      <c r="D2650" s="14">
        <f>B2650/MAX($B$13:B2650)-1</f>
        <v>-3.4271877669508344E-3</v>
      </c>
      <c r="L2650" s="12">
        <f t="shared" si="2024"/>
        <v>43182</v>
      </c>
      <c r="M2650" s="15">
        <v>85178188.681238353</v>
      </c>
      <c r="N2650" s="14">
        <f t="shared" si="2015"/>
        <v>1.0958446333299454E-2</v>
      </c>
      <c r="O2650" s="14">
        <f>M2650/MAX(M$13:$M2650)-1</f>
        <v>0</v>
      </c>
      <c r="V2650" s="12">
        <f t="shared" si="2025"/>
        <v>43182</v>
      </c>
      <c r="W2650" s="14">
        <f t="shared" si="2016"/>
        <v>8.0650663729897598E-3</v>
      </c>
      <c r="X2650" s="13">
        <f t="shared" si="2017"/>
        <v>307002.76695079426</v>
      </c>
      <c r="Y2650" s="14">
        <f t="shared" si="2018"/>
        <v>1.0958446333299454E-2</v>
      </c>
      <c r="Z2650" s="13">
        <f t="shared" si="2019"/>
        <v>116152.07547441554</v>
      </c>
      <c r="AC2650" s="24">
        <f t="shared" si="2020"/>
        <v>423154.84242520982</v>
      </c>
      <c r="AD2650" s="18">
        <f>AC2650/MAX(AC$13:$AC2650)-1</f>
        <v>0</v>
      </c>
      <c r="AE2650" s="18">
        <f t="shared" si="2021"/>
        <v>8.8576219071820894E-3</v>
      </c>
      <c r="DM2650" s="12">
        <f t="shared" si="2026"/>
        <v>43182</v>
      </c>
      <c r="DN2650" s="15">
        <v>17424431.214539424</v>
      </c>
      <c r="DO2650" s="14">
        <f t="shared" si="2022"/>
        <v>2.7806333580571163E-3</v>
      </c>
      <c r="DP2650" s="14">
        <f>DN2650/MAX($DN$13:DN2650)-1</f>
        <v>0</v>
      </c>
    </row>
    <row r="2651" spans="1:120" x14ac:dyDescent="0.3">
      <c r="A2651" s="12">
        <f t="shared" si="2023"/>
        <v>43183</v>
      </c>
      <c r="B2651" s="13">
        <v>2889437.8065957124</v>
      </c>
      <c r="C2651" s="14">
        <f t="shared" si="2014"/>
        <v>0</v>
      </c>
      <c r="D2651" s="14">
        <f>B2651/MAX($B$13:B2651)-1</f>
        <v>-3.4271877669508344E-3</v>
      </c>
      <c r="L2651" s="12">
        <f t="shared" si="2024"/>
        <v>43183</v>
      </c>
      <c r="M2651" s="15">
        <v>85178188.681238353</v>
      </c>
      <c r="N2651" s="14">
        <f t="shared" si="2015"/>
        <v>0</v>
      </c>
      <c r="O2651" s="14">
        <f>M2651/MAX(M$13:$M2651)-1</f>
        <v>0</v>
      </c>
      <c r="V2651" s="12">
        <f t="shared" si="2025"/>
        <v>43183</v>
      </c>
      <c r="W2651" s="14">
        <f t="shared" si="2016"/>
        <v>0</v>
      </c>
      <c r="X2651" s="13">
        <f t="shared" si="2017"/>
        <v>307002.76695079426</v>
      </c>
      <c r="Y2651" s="14">
        <f t="shared" si="2018"/>
        <v>0</v>
      </c>
      <c r="Z2651" s="13">
        <f t="shared" si="2019"/>
        <v>116152.07547441554</v>
      </c>
      <c r="AC2651" s="24">
        <f t="shared" si="2020"/>
        <v>423154.84242520982</v>
      </c>
      <c r="AD2651" s="18">
        <f>AC2651/MAX(AC$13:$AC2651)-1</f>
        <v>0</v>
      </c>
      <c r="AE2651" s="18">
        <f t="shared" si="2021"/>
        <v>0</v>
      </c>
      <c r="DM2651" s="12">
        <f t="shared" si="2026"/>
        <v>43183</v>
      </c>
      <c r="DN2651" s="15">
        <v>17424431.214539424</v>
      </c>
      <c r="DO2651" s="14">
        <f t="shared" si="2022"/>
        <v>0</v>
      </c>
      <c r="DP2651" s="14">
        <f>DN2651/MAX($DN$13:DN2651)-1</f>
        <v>0</v>
      </c>
    </row>
    <row r="2652" spans="1:120" x14ac:dyDescent="0.3">
      <c r="A2652" s="12">
        <f t="shared" si="2023"/>
        <v>43184</v>
      </c>
      <c r="B2652" s="13">
        <v>2889437.8065957124</v>
      </c>
      <c r="C2652" s="14">
        <f t="shared" si="2014"/>
        <v>0</v>
      </c>
      <c r="D2652" s="14">
        <f>B2652/MAX($B$13:B2652)-1</f>
        <v>-3.4271877669508344E-3</v>
      </c>
      <c r="L2652" s="12">
        <f t="shared" si="2024"/>
        <v>43184</v>
      </c>
      <c r="M2652" s="15">
        <v>85178188.681238353</v>
      </c>
      <c r="N2652" s="14">
        <f t="shared" si="2015"/>
        <v>0</v>
      </c>
      <c r="O2652" s="14">
        <f>M2652/MAX(M$13:$M2652)-1</f>
        <v>0</v>
      </c>
      <c r="V2652" s="12">
        <f t="shared" si="2025"/>
        <v>43184</v>
      </c>
      <c r="W2652" s="14">
        <f t="shared" si="2016"/>
        <v>0</v>
      </c>
      <c r="X2652" s="13">
        <f t="shared" si="2017"/>
        <v>307002.76695079426</v>
      </c>
      <c r="Y2652" s="14">
        <f t="shared" si="2018"/>
        <v>0</v>
      </c>
      <c r="Z2652" s="13">
        <f t="shared" si="2019"/>
        <v>116152.07547441554</v>
      </c>
      <c r="AC2652" s="24">
        <f t="shared" si="2020"/>
        <v>423154.84242520982</v>
      </c>
      <c r="AD2652" s="18">
        <f>AC2652/MAX(AC$13:$AC2652)-1</f>
        <v>0</v>
      </c>
      <c r="AE2652" s="18">
        <f t="shared" si="2021"/>
        <v>0</v>
      </c>
      <c r="DM2652" s="12">
        <f t="shared" si="2026"/>
        <v>43184</v>
      </c>
      <c r="DN2652" s="15">
        <v>17424431.214539424</v>
      </c>
      <c r="DO2652" s="14">
        <f t="shared" si="2022"/>
        <v>0</v>
      </c>
      <c r="DP2652" s="14">
        <f>DN2652/MAX($DN$13:DN2652)-1</f>
        <v>0</v>
      </c>
    </row>
    <row r="2653" spans="1:120" x14ac:dyDescent="0.3">
      <c r="A2653" s="12">
        <f t="shared" si="2023"/>
        <v>43185</v>
      </c>
      <c r="B2653" s="13">
        <v>2846346.3664306863</v>
      </c>
      <c r="C2653" s="14">
        <f t="shared" si="2014"/>
        <v>-1.4913434048194896E-2</v>
      </c>
      <c r="D2653" s="14">
        <f>B2653/MAX($B$13:B2653)-1</f>
        <v>-1.828951067641249E-2</v>
      </c>
      <c r="L2653" s="12">
        <f t="shared" si="2024"/>
        <v>43185</v>
      </c>
      <c r="M2653" s="15">
        <v>86329449.89670822</v>
      </c>
      <c r="N2653" s="14">
        <f t="shared" si="2015"/>
        <v>1.3515915673884882E-2</v>
      </c>
      <c r="O2653" s="14">
        <f>M2653/MAX(M$13:$M2653)-1</f>
        <v>0</v>
      </c>
      <c r="V2653" s="12">
        <f t="shared" si="2025"/>
        <v>43185</v>
      </c>
      <c r="W2653" s="14">
        <f t="shared" si="2016"/>
        <v>-1.4913434048194896E-2</v>
      </c>
      <c r="X2653" s="13">
        <f t="shared" si="2017"/>
        <v>302424.30143326026</v>
      </c>
      <c r="Y2653" s="14">
        <f t="shared" si="2018"/>
        <v>1.3515915673884882E-2</v>
      </c>
      <c r="Z2653" s="13">
        <f t="shared" si="2019"/>
        <v>117721.97713187446</v>
      </c>
      <c r="AC2653" s="24">
        <f t="shared" si="2020"/>
        <v>420146.27856513474</v>
      </c>
      <c r="AD2653" s="18">
        <f>AC2653/MAX(AC$13:$AC2653)-1</f>
        <v>-7.1098415011210392E-3</v>
      </c>
      <c r="AE2653" s="18">
        <f t="shared" si="2021"/>
        <v>-7.1098415011210392E-3</v>
      </c>
      <c r="DM2653" s="12">
        <f t="shared" si="2026"/>
        <v>43185</v>
      </c>
      <c r="DN2653" s="15">
        <v>17443081.423452068</v>
      </c>
      <c r="DO2653" s="14">
        <f t="shared" si="2022"/>
        <v>1.0703482187173208E-3</v>
      </c>
      <c r="DP2653" s="14">
        <f>DN2653/MAX($DN$13:DN2653)-1</f>
        <v>0</v>
      </c>
    </row>
    <row r="2654" spans="1:120" x14ac:dyDescent="0.3">
      <c r="A2654" s="12">
        <f t="shared" si="2023"/>
        <v>43186</v>
      </c>
      <c r="B2654" s="13">
        <v>2870775.3285579612</v>
      </c>
      <c r="C2654" s="14">
        <f t="shared" si="2014"/>
        <v>8.5825683112166207E-3</v>
      </c>
      <c r="D2654" s="14">
        <f>B2654/MAX($B$13:B2654)-1</f>
        <v>-9.863913339954844E-3</v>
      </c>
      <c r="L2654" s="12">
        <f t="shared" si="2024"/>
        <v>43186</v>
      </c>
      <c r="M2654" s="15">
        <v>86879181.247341633</v>
      </c>
      <c r="N2654" s="14">
        <f t="shared" si="2015"/>
        <v>6.3678310390158366E-3</v>
      </c>
      <c r="O2654" s="14">
        <f>M2654/MAX(M$13:$M2654)-1</f>
        <v>0</v>
      </c>
      <c r="V2654" s="12">
        <f t="shared" si="2025"/>
        <v>43186</v>
      </c>
      <c r="W2654" s="14">
        <f t="shared" si="2016"/>
        <v>8.5825683112166207E-3</v>
      </c>
      <c r="X2654" s="13">
        <f t="shared" si="2017"/>
        <v>305019.87865928316</v>
      </c>
      <c r="Y2654" s="14">
        <f t="shared" si="2018"/>
        <v>6.3678310390158366E-3</v>
      </c>
      <c r="Z2654" s="13">
        <f t="shared" si="2019"/>
        <v>118471.61079182912</v>
      </c>
      <c r="AC2654" s="24">
        <f t="shared" si="2020"/>
        <v>423491.48945111228</v>
      </c>
      <c r="AD2654" s="18">
        <f>AC2654/MAX(AC$13:$AC2654)-1</f>
        <v>0</v>
      </c>
      <c r="AE2654" s="18">
        <f t="shared" si="2021"/>
        <v>7.9620147949470699E-3</v>
      </c>
      <c r="DM2654" s="12">
        <f t="shared" si="2026"/>
        <v>43186</v>
      </c>
      <c r="DN2654" s="15">
        <v>17478579.381585218</v>
      </c>
      <c r="DO2654" s="14">
        <f t="shared" si="2022"/>
        <v>2.035073807854948E-3</v>
      </c>
      <c r="DP2654" s="14">
        <f>DN2654/MAX($DN$13:DN2654)-1</f>
        <v>0</v>
      </c>
    </row>
    <row r="2655" spans="1:120" x14ac:dyDescent="0.3">
      <c r="A2655" s="12">
        <f t="shared" si="2023"/>
        <v>43187</v>
      </c>
      <c r="B2655" s="13">
        <v>2852405.5672371495</v>
      </c>
      <c r="C2655" s="14">
        <f t="shared" si="2014"/>
        <v>-6.3988850461659252E-3</v>
      </c>
      <c r="D2655" s="14">
        <f>B2655/MAX($B$13:B2655)-1</f>
        <v>-1.6199680338553013E-2</v>
      </c>
      <c r="L2655" s="12">
        <f t="shared" si="2024"/>
        <v>43187</v>
      </c>
      <c r="M2655" s="15">
        <v>85985974.463388234</v>
      </c>
      <c r="N2655" s="14">
        <f t="shared" si="2015"/>
        <v>-1.0281022117490601E-2</v>
      </c>
      <c r="O2655" s="14">
        <f>M2655/MAX(M$13:$M2655)-1</f>
        <v>-1.0281022117490601E-2</v>
      </c>
      <c r="V2655" s="12">
        <f t="shared" si="2025"/>
        <v>43187</v>
      </c>
      <c r="W2655" s="14">
        <f t="shared" si="2016"/>
        <v>-6.3988850461659252E-3</v>
      </c>
      <c r="X2655" s="13">
        <f t="shared" si="2017"/>
        <v>303068.09151894692</v>
      </c>
      <c r="Y2655" s="14">
        <f t="shared" si="2018"/>
        <v>-1.0281022117490601E-2</v>
      </c>
      <c r="Z2655" s="13">
        <f t="shared" si="2019"/>
        <v>117253.6015409836</v>
      </c>
      <c r="AC2655" s="24">
        <f t="shared" si="2020"/>
        <v>420321.69305993052</v>
      </c>
      <c r="AD2655" s="18">
        <f>AC2655/MAX(AC$13:$AC2655)-1</f>
        <v>-7.4849116691581008E-3</v>
      </c>
      <c r="AE2655" s="18">
        <f t="shared" si="2021"/>
        <v>-7.4849116691581008E-3</v>
      </c>
      <c r="DM2655" s="12">
        <f t="shared" si="2026"/>
        <v>43187</v>
      </c>
      <c r="DN2655" s="15">
        <v>17455708.420453463</v>
      </c>
      <c r="DO2655" s="14">
        <f t="shared" si="2022"/>
        <v>-1.308513731719585E-3</v>
      </c>
      <c r="DP2655" s="14">
        <f>DN2655/MAX($DN$13:DN2655)-1</f>
        <v>-1.308513731719585E-3</v>
      </c>
    </row>
    <row r="2656" spans="1:120" x14ac:dyDescent="0.3">
      <c r="A2656" s="12">
        <f t="shared" si="2023"/>
        <v>43188</v>
      </c>
      <c r="B2656" s="13">
        <v>2852405.5672371495</v>
      </c>
      <c r="C2656" s="14">
        <f t="shared" si="2014"/>
        <v>0</v>
      </c>
      <c r="D2656" s="14">
        <f>B2656/MAX($B$13:B2656)-1</f>
        <v>-1.6199680338553013E-2</v>
      </c>
      <c r="L2656" s="12">
        <f t="shared" si="2024"/>
        <v>43188</v>
      </c>
      <c r="M2656" s="15">
        <v>85985974.463388219</v>
      </c>
      <c r="N2656" s="14">
        <f t="shared" si="2015"/>
        <v>0</v>
      </c>
      <c r="O2656" s="14">
        <f>M2656/MAX(M$13:$M2656)-1</f>
        <v>-1.0281022117490823E-2</v>
      </c>
      <c r="V2656" s="12">
        <f t="shared" si="2025"/>
        <v>43188</v>
      </c>
      <c r="W2656" s="14">
        <f t="shared" si="2016"/>
        <v>0</v>
      </c>
      <c r="X2656" s="13">
        <f t="shared" si="2017"/>
        <v>303068.09151894692</v>
      </c>
      <c r="Y2656" s="14">
        <f t="shared" si="2018"/>
        <v>0</v>
      </c>
      <c r="Z2656" s="13">
        <f t="shared" si="2019"/>
        <v>117253.6015409836</v>
      </c>
      <c r="AC2656" s="24">
        <f t="shared" si="2020"/>
        <v>420321.69305993052</v>
      </c>
      <c r="AD2656" s="18">
        <f>AC2656/MAX(AC$13:$AC2656)-1</f>
        <v>-7.4849116691581008E-3</v>
      </c>
      <c r="AE2656" s="18">
        <f t="shared" si="2021"/>
        <v>0</v>
      </c>
      <c r="DM2656" s="12">
        <f t="shared" si="2026"/>
        <v>43188</v>
      </c>
      <c r="DN2656" s="15">
        <v>17455708.420453463</v>
      </c>
      <c r="DO2656" s="14">
        <f t="shared" si="2022"/>
        <v>0</v>
      </c>
      <c r="DP2656" s="14">
        <f>DN2656/MAX($DN$13:DN2656)-1</f>
        <v>-1.308513731719585E-3</v>
      </c>
    </row>
    <row r="2657" spans="1:120" x14ac:dyDescent="0.3">
      <c r="A2657" s="12">
        <f t="shared" si="2023"/>
        <v>43189</v>
      </c>
      <c r="B2657" s="13">
        <v>2852405.5672371495</v>
      </c>
      <c r="C2657" s="14">
        <f t="shared" si="2014"/>
        <v>0</v>
      </c>
      <c r="D2657" s="14">
        <f>B2657/MAX($B$13:B2657)-1</f>
        <v>-1.6199680338553013E-2</v>
      </c>
      <c r="L2657" s="12">
        <f t="shared" si="2024"/>
        <v>43189</v>
      </c>
      <c r="M2657" s="15">
        <v>85985974.463388219</v>
      </c>
      <c r="N2657" s="14">
        <f t="shared" si="2015"/>
        <v>0</v>
      </c>
      <c r="O2657" s="14">
        <f>M2657/MAX(M$13:$M2657)-1</f>
        <v>-1.0281022117490823E-2</v>
      </c>
      <c r="V2657" s="12">
        <f t="shared" si="2025"/>
        <v>43189</v>
      </c>
      <c r="W2657" s="14">
        <f t="shared" si="2016"/>
        <v>0</v>
      </c>
      <c r="X2657" s="13">
        <f t="shared" si="2017"/>
        <v>303068.09151894692</v>
      </c>
      <c r="Y2657" s="14">
        <f t="shared" si="2018"/>
        <v>0</v>
      </c>
      <c r="Z2657" s="13">
        <f t="shared" si="2019"/>
        <v>117253.6015409836</v>
      </c>
      <c r="AC2657" s="24">
        <f t="shared" si="2020"/>
        <v>420321.69305993052</v>
      </c>
      <c r="AD2657" s="18">
        <f>AC2657/MAX(AC$13:$AC2657)-1</f>
        <v>-7.4849116691581008E-3</v>
      </c>
      <c r="AE2657" s="18">
        <f t="shared" si="2021"/>
        <v>0</v>
      </c>
      <c r="DM2657" s="12">
        <f t="shared" si="2026"/>
        <v>43189</v>
      </c>
      <c r="DN2657" s="15">
        <v>17455708.420453463</v>
      </c>
      <c r="DO2657" s="14">
        <f t="shared" si="2022"/>
        <v>0</v>
      </c>
      <c r="DP2657" s="14">
        <f>DN2657/MAX($DN$13:DN2657)-1</f>
        <v>-1.308513731719585E-3</v>
      </c>
    </row>
    <row r="2658" spans="1:120" x14ac:dyDescent="0.3">
      <c r="A2658" s="12">
        <f t="shared" si="2023"/>
        <v>43190</v>
      </c>
      <c r="B2658" s="13">
        <v>2852405.5672371495</v>
      </c>
      <c r="C2658" s="14">
        <f t="shared" si="2014"/>
        <v>0</v>
      </c>
      <c r="D2658" s="14">
        <f>B2658/MAX($B$13:B2658)-1</f>
        <v>-1.6199680338553013E-2</v>
      </c>
      <c r="L2658" s="12">
        <f t="shared" si="2024"/>
        <v>43190</v>
      </c>
      <c r="M2658" s="15">
        <v>85985974.463388219</v>
      </c>
      <c r="N2658" s="14">
        <f t="shared" si="2015"/>
        <v>0</v>
      </c>
      <c r="O2658" s="14">
        <f>M2658/MAX(M$13:$M2658)-1</f>
        <v>-1.0281022117490823E-2</v>
      </c>
      <c r="V2658" s="12">
        <f t="shared" si="2025"/>
        <v>43190</v>
      </c>
      <c r="W2658" s="14">
        <f t="shared" si="2016"/>
        <v>0</v>
      </c>
      <c r="X2658" s="13">
        <f t="shared" si="2017"/>
        <v>303068.09151894692</v>
      </c>
      <c r="Y2658" s="14">
        <f t="shared" si="2018"/>
        <v>0</v>
      </c>
      <c r="Z2658" s="13">
        <f t="shared" si="2019"/>
        <v>117253.6015409836</v>
      </c>
      <c r="AC2658" s="24">
        <f t="shared" si="2020"/>
        <v>420321.69305993052</v>
      </c>
      <c r="AD2658" s="18">
        <f>AC2658/MAX(AC$13:$AC2658)-1</f>
        <v>-7.4849116691581008E-3</v>
      </c>
      <c r="AE2658" s="18">
        <f t="shared" si="2021"/>
        <v>0</v>
      </c>
      <c r="DM2658" s="12">
        <f t="shared" si="2026"/>
        <v>43190</v>
      </c>
      <c r="DN2658" s="15">
        <v>17455708.420453463</v>
      </c>
      <c r="DO2658" s="14">
        <f t="shared" si="2022"/>
        <v>0</v>
      </c>
      <c r="DP2658" s="14">
        <f>DN2658/MAX($DN$13:DN2658)-1</f>
        <v>-1.308513731719585E-3</v>
      </c>
    </row>
    <row r="2659" spans="1:120" x14ac:dyDescent="0.3">
      <c r="A2659" s="12">
        <f t="shared" si="2023"/>
        <v>43191</v>
      </c>
      <c r="B2659" s="13">
        <v>2852405.5672371495</v>
      </c>
      <c r="C2659" s="14">
        <f t="shared" si="2014"/>
        <v>0</v>
      </c>
      <c r="D2659" s="14">
        <f>B2659/MAX($B$13:B2659)-1</f>
        <v>-1.6199680338553013E-2</v>
      </c>
      <c r="L2659" s="12">
        <f t="shared" si="2024"/>
        <v>43191</v>
      </c>
      <c r="M2659" s="15">
        <v>85985974.463388219</v>
      </c>
      <c r="N2659" s="14">
        <f t="shared" si="2015"/>
        <v>0</v>
      </c>
      <c r="O2659" s="14">
        <f>M2659/MAX(M$13:$M2659)-1</f>
        <v>-1.0281022117490823E-2</v>
      </c>
      <c r="V2659" s="12">
        <f t="shared" si="2025"/>
        <v>43191</v>
      </c>
      <c r="W2659" s="14">
        <f t="shared" si="2016"/>
        <v>0</v>
      </c>
      <c r="X2659" s="13">
        <f t="shared" si="2017"/>
        <v>303068.09151894692</v>
      </c>
      <c r="Y2659" s="14">
        <f t="shared" si="2018"/>
        <v>0</v>
      </c>
      <c r="Z2659" s="13">
        <f t="shared" si="2019"/>
        <v>117253.6015409836</v>
      </c>
      <c r="AC2659" s="24">
        <f t="shared" si="2020"/>
        <v>420321.69305993052</v>
      </c>
      <c r="AD2659" s="18">
        <f>AC2659/MAX(AC$13:$AC2659)-1</f>
        <v>-7.4849116691581008E-3</v>
      </c>
      <c r="AE2659" s="18">
        <f t="shared" si="2021"/>
        <v>0</v>
      </c>
      <c r="DM2659" s="12">
        <f t="shared" si="2026"/>
        <v>43191</v>
      </c>
      <c r="DN2659" s="15">
        <v>17455708.420453463</v>
      </c>
      <c r="DO2659" s="14">
        <f t="shared" si="2022"/>
        <v>0</v>
      </c>
      <c r="DP2659" s="14">
        <f>DN2659/MAX($DN$13:DN2659)-1</f>
        <v>-1.308513731719585E-3</v>
      </c>
    </row>
    <row r="2660" spans="1:120" x14ac:dyDescent="0.3">
      <c r="A2660" s="12">
        <f t="shared" si="2023"/>
        <v>43192</v>
      </c>
      <c r="B2660" s="13">
        <v>2852405.5672371495</v>
      </c>
      <c r="C2660" s="14">
        <f t="shared" si="2014"/>
        <v>0</v>
      </c>
      <c r="D2660" s="14">
        <f>B2660/MAX($B$13:B2660)-1</f>
        <v>-1.6199680338553013E-2</v>
      </c>
      <c r="L2660" s="12">
        <f t="shared" si="2024"/>
        <v>43192</v>
      </c>
      <c r="M2660" s="15">
        <v>86303352.442477807</v>
      </c>
      <c r="N2660" s="14">
        <f t="shared" si="2015"/>
        <v>3.6910435808892306E-3</v>
      </c>
      <c r="O2660" s="14">
        <f>M2660/MAX(M$13:$M2660)-1</f>
        <v>-6.6279262372933578E-3</v>
      </c>
      <c r="V2660" s="12">
        <f t="shared" si="2025"/>
        <v>43192</v>
      </c>
      <c r="W2660" s="14">
        <f t="shared" si="2016"/>
        <v>0</v>
      </c>
      <c r="X2660" s="13">
        <f t="shared" si="2017"/>
        <v>303068.09151894692</v>
      </c>
      <c r="Y2660" s="14">
        <f t="shared" si="2018"/>
        <v>3.6910435808892306E-3</v>
      </c>
      <c r="Z2660" s="13">
        <f t="shared" si="2019"/>
        <v>117686.38969428759</v>
      </c>
      <c r="AC2660" s="24">
        <f t="shared" si="2020"/>
        <v>420754.48121323448</v>
      </c>
      <c r="AD2660" s="18">
        <f>AC2660/MAX(AC$13:$AC2660)-1</f>
        <v>-6.4629592472453812E-3</v>
      </c>
      <c r="AE2660" s="18">
        <f t="shared" si="2021"/>
        <v>1.0296593310550328E-3</v>
      </c>
      <c r="DM2660" s="12">
        <f t="shared" si="2026"/>
        <v>43192</v>
      </c>
      <c r="DN2660" s="15">
        <v>17489069.259500798</v>
      </c>
      <c r="DO2660" s="14">
        <f t="shared" si="2022"/>
        <v>1.9111707324490634E-3</v>
      </c>
      <c r="DP2660" s="14">
        <f>DN2660/MAX($DN$13:DN2660)-1</f>
        <v>0</v>
      </c>
    </row>
    <row r="2661" spans="1:120" x14ac:dyDescent="0.3">
      <c r="A2661" s="12">
        <f t="shared" si="2023"/>
        <v>43193</v>
      </c>
      <c r="B2661" s="13">
        <v>2859461.4958504471</v>
      </c>
      <c r="C2661" s="14">
        <f t="shared" si="2014"/>
        <v>2.4736764975998859E-3</v>
      </c>
      <c r="D2661" s="14">
        <f>B2661/MAX($B$13:B2661)-1</f>
        <v>-1.3766076609475264E-2</v>
      </c>
      <c r="L2661" s="12">
        <f t="shared" si="2024"/>
        <v>43193</v>
      </c>
      <c r="M2661" s="15">
        <v>85644003.566594526</v>
      </c>
      <c r="N2661" s="14">
        <f t="shared" si="2015"/>
        <v>-7.6398987666527196E-3</v>
      </c>
      <c r="O2661" s="14">
        <f>M2661/MAX(M$13:$M2661)-1</f>
        <v>-1.4217188318460416E-2</v>
      </c>
      <c r="V2661" s="12">
        <f t="shared" si="2025"/>
        <v>43193</v>
      </c>
      <c r="W2661" s="14">
        <f t="shared" si="2016"/>
        <v>2.4736764975998859E-3</v>
      </c>
      <c r="X2661" s="13">
        <f t="shared" si="2017"/>
        <v>303817.78393410979</v>
      </c>
      <c r="Y2661" s="14">
        <f t="shared" si="2018"/>
        <v>-7.6398987666527196E-3</v>
      </c>
      <c r="Z2661" s="13">
        <f t="shared" si="2019"/>
        <v>116787.27759081039</v>
      </c>
      <c r="AC2661" s="24">
        <f t="shared" si="2020"/>
        <v>420605.06152492017</v>
      </c>
      <c r="AD2661" s="18">
        <f>AC2661/MAX(AC$13:$AC2661)-1</f>
        <v>-6.8157873253443801E-3</v>
      </c>
      <c r="AE2661" s="18">
        <f t="shared" si="2021"/>
        <v>-3.5512322503006288E-4</v>
      </c>
      <c r="DM2661" s="12">
        <f t="shared" si="2026"/>
        <v>43193</v>
      </c>
      <c r="DN2661" s="15">
        <v>17488625.69676131</v>
      </c>
      <c r="DO2661" s="14">
        <f t="shared" si="2022"/>
        <v>-2.5362283887497838E-5</v>
      </c>
      <c r="DP2661" s="14">
        <f>DN2661/MAX($DN$13:DN2661)-1</f>
        <v>-2.5362283887497838E-5</v>
      </c>
    </row>
    <row r="2662" spans="1:120" x14ac:dyDescent="0.3">
      <c r="A2662" s="12">
        <f t="shared" si="2023"/>
        <v>43194</v>
      </c>
      <c r="B2662" s="13">
        <v>2856461.6295627616</v>
      </c>
      <c r="C2662" s="14">
        <f t="shared" si="2014"/>
        <v>-1.0491018298510735E-3</v>
      </c>
      <c r="D2662" s="14">
        <f>B2662/MAX($B$13:B2662)-1</f>
        <v>-1.4800736423165484E-2</v>
      </c>
      <c r="L2662" s="12">
        <f t="shared" si="2024"/>
        <v>43194</v>
      </c>
      <c r="M2662" s="15">
        <v>85882012.173357785</v>
      </c>
      <c r="N2662" s="14">
        <f t="shared" si="2015"/>
        <v>2.7790457808081204E-3</v>
      </c>
      <c r="O2662" s="14">
        <f>M2662/MAX(M$13:$M2662)-1</f>
        <v>-1.1477652754863676E-2</v>
      </c>
      <c r="V2662" s="12">
        <f t="shared" si="2025"/>
        <v>43194</v>
      </c>
      <c r="W2662" s="14">
        <f t="shared" si="2016"/>
        <v>-1.0491018298510735E-3</v>
      </c>
      <c r="X2662" s="13">
        <f t="shared" si="2017"/>
        <v>303499.04814104323</v>
      </c>
      <c r="Y2662" s="14">
        <f t="shared" si="2018"/>
        <v>2.7790457808081204E-3</v>
      </c>
      <c r="Z2662" s="13">
        <f t="shared" si="2019"/>
        <v>117111.8347818512</v>
      </c>
      <c r="AC2662" s="24">
        <f t="shared" si="2020"/>
        <v>420610.88292289444</v>
      </c>
      <c r="AD2662" s="18">
        <f>AC2662/MAX(AC$13:$AC2662)-1</f>
        <v>-6.802041127087155E-3</v>
      </c>
      <c r="AE2662" s="18">
        <f t="shared" si="2021"/>
        <v>1.3840532382403126E-5</v>
      </c>
      <c r="DM2662" s="12">
        <f t="shared" si="2026"/>
        <v>43194</v>
      </c>
      <c r="DN2662" s="15">
        <v>17469208.093281008</v>
      </c>
      <c r="DO2662" s="14">
        <f t="shared" si="2022"/>
        <v>-1.1102989918697626E-3</v>
      </c>
      <c r="DP2662" s="14">
        <f>DN2662/MAX($DN$13:DN2662)-1</f>
        <v>-1.1356331160390365E-3</v>
      </c>
    </row>
    <row r="2663" spans="1:120" x14ac:dyDescent="0.3">
      <c r="A2663" s="12">
        <f t="shared" si="2023"/>
        <v>43195</v>
      </c>
      <c r="B2663" s="13">
        <v>2848580.411870975</v>
      </c>
      <c r="C2663" s="14">
        <f t="shared" si="2014"/>
        <v>-2.7590840395755878E-3</v>
      </c>
      <c r="D2663" s="14">
        <f>B2663/MAX($B$13:B2663)-1</f>
        <v>-1.7518983987101944E-2</v>
      </c>
      <c r="L2663" s="12">
        <f t="shared" si="2024"/>
        <v>43195</v>
      </c>
      <c r="M2663" s="15">
        <v>85134311.202940196</v>
      </c>
      <c r="N2663" s="14">
        <f t="shared" si="2015"/>
        <v>-8.7061417344100889E-3</v>
      </c>
      <c r="O2663" s="14">
        <f>M2663/MAX(M$13:$M2663)-1</f>
        <v>-2.0083868417611561E-2</v>
      </c>
      <c r="V2663" s="12">
        <f t="shared" si="2025"/>
        <v>43195</v>
      </c>
      <c r="W2663" s="14">
        <f t="shared" si="2016"/>
        <v>-2.7590840395755878E-3</v>
      </c>
      <c r="X2663" s="13">
        <f t="shared" si="2017"/>
        <v>302661.6687612909</v>
      </c>
      <c r="Y2663" s="14">
        <f t="shared" si="2018"/>
        <v>-8.7061417344100889E-3</v>
      </c>
      <c r="Z2663" s="13">
        <f t="shared" si="2019"/>
        <v>116092.24254946358</v>
      </c>
      <c r="AC2663" s="24">
        <f t="shared" si="2020"/>
        <v>418753.91131075448</v>
      </c>
      <c r="AD2663" s="18">
        <f>AC2663/MAX(AC$13:$AC2663)-1</f>
        <v>-1.1186950052994415E-2</v>
      </c>
      <c r="AE2663" s="18">
        <f t="shared" si="2021"/>
        <v>-4.4149395261376956E-3</v>
      </c>
      <c r="DM2663" s="12">
        <f t="shared" si="2026"/>
        <v>43195</v>
      </c>
      <c r="DN2663" s="15">
        <v>17465738.438313641</v>
      </c>
      <c r="DO2663" s="14">
        <f t="shared" si="2022"/>
        <v>-1.9861546950727949E-4</v>
      </c>
      <c r="DP2663" s="14">
        <f>DN2663/MAX($DN$13:DN2663)-1</f>
        <v>-1.3340230312418599E-3</v>
      </c>
    </row>
    <row r="2664" spans="1:120" x14ac:dyDescent="0.3">
      <c r="A2664" s="12">
        <f t="shared" si="2023"/>
        <v>43196</v>
      </c>
      <c r="B2664" s="13">
        <v>2869765.9512093836</v>
      </c>
      <c r="C2664" s="14">
        <f t="shared" si="2014"/>
        <v>7.4372270658469297E-3</v>
      </c>
      <c r="D2664" s="14">
        <f>B2664/MAX($B$13:B2664)-1</f>
        <v>-1.0212049583129934E-2</v>
      </c>
      <c r="L2664" s="12">
        <f t="shared" si="2024"/>
        <v>43196</v>
      </c>
      <c r="M2664" s="15">
        <v>85483467.047928736</v>
      </c>
      <c r="N2664" s="14">
        <f t="shared" si="2015"/>
        <v>4.1012353310316829E-3</v>
      </c>
      <c r="O2664" s="14">
        <f>M2664/MAX(M$13:$M2664)-1</f>
        <v>-1.6065001757318065E-2</v>
      </c>
      <c r="V2664" s="12">
        <f t="shared" si="2025"/>
        <v>43196</v>
      </c>
      <c r="W2664" s="14">
        <f t="shared" si="2016"/>
        <v>7.4372270658469297E-3</v>
      </c>
      <c r="X2664" s="13">
        <f t="shared" si="2017"/>
        <v>304912.63231599674</v>
      </c>
      <c r="Y2664" s="14">
        <f t="shared" si="2018"/>
        <v>4.1012353310316829E-3</v>
      </c>
      <c r="Z2664" s="13">
        <f t="shared" si="2019"/>
        <v>116568.36415626614</v>
      </c>
      <c r="AC2664" s="24">
        <f t="shared" si="2020"/>
        <v>421480.99647226289</v>
      </c>
      <c r="AD2664" s="18">
        <f>AC2664/MAX(AC$13:$AC2664)-1</f>
        <v>-4.7474223896569745E-3</v>
      </c>
      <c r="AE2664" s="18">
        <f t="shared" si="2021"/>
        <v>6.5123813482057535E-3</v>
      </c>
      <c r="DM2664" s="12">
        <f t="shared" si="2026"/>
        <v>43196</v>
      </c>
      <c r="DN2664" s="15">
        <v>17484599.585784767</v>
      </c>
      <c r="DO2664" s="14">
        <f t="shared" si="2022"/>
        <v>1.0798940759213504E-3</v>
      </c>
      <c r="DP2664" s="14">
        <f>DN2664/MAX($DN$13:DN2664)-1</f>
        <v>-2.5556955888905719E-4</v>
      </c>
    </row>
    <row r="2665" spans="1:120" x14ac:dyDescent="0.3">
      <c r="A2665" s="12">
        <f t="shared" si="2023"/>
        <v>43197</v>
      </c>
      <c r="B2665" s="13">
        <v>2869765.9512093836</v>
      </c>
      <c r="C2665" s="14">
        <f t="shared" si="2014"/>
        <v>0</v>
      </c>
      <c r="D2665" s="14">
        <f>B2665/MAX($B$13:B2665)-1</f>
        <v>-1.0212049583129934E-2</v>
      </c>
      <c r="L2665" s="12">
        <f t="shared" si="2024"/>
        <v>43197</v>
      </c>
      <c r="M2665" s="15">
        <v>85483467.047928736</v>
      </c>
      <c r="N2665" s="14">
        <f t="shared" si="2015"/>
        <v>0</v>
      </c>
      <c r="O2665" s="14">
        <f>M2665/MAX(M$13:$M2665)-1</f>
        <v>-1.6065001757318065E-2</v>
      </c>
      <c r="V2665" s="12">
        <f t="shared" si="2025"/>
        <v>43197</v>
      </c>
      <c r="W2665" s="14">
        <f t="shared" si="2016"/>
        <v>0</v>
      </c>
      <c r="X2665" s="13">
        <f t="shared" si="2017"/>
        <v>304912.63231599674</v>
      </c>
      <c r="Y2665" s="14">
        <f t="shared" si="2018"/>
        <v>0</v>
      </c>
      <c r="Z2665" s="13">
        <f t="shared" si="2019"/>
        <v>116568.36415626614</v>
      </c>
      <c r="AC2665" s="24">
        <f t="shared" si="2020"/>
        <v>421480.99647226289</v>
      </c>
      <c r="AD2665" s="18">
        <f>AC2665/MAX(AC$13:$AC2665)-1</f>
        <v>-4.7474223896569745E-3</v>
      </c>
      <c r="AE2665" s="18">
        <f t="shared" si="2021"/>
        <v>0</v>
      </c>
      <c r="DM2665" s="12">
        <f t="shared" si="2026"/>
        <v>43197</v>
      </c>
      <c r="DN2665" s="15">
        <v>17484599.585784767</v>
      </c>
      <c r="DO2665" s="14">
        <f t="shared" si="2022"/>
        <v>0</v>
      </c>
      <c r="DP2665" s="14">
        <f>DN2665/MAX($DN$13:DN2665)-1</f>
        <v>-2.5556955888905719E-4</v>
      </c>
    </row>
    <row r="2666" spans="1:120" x14ac:dyDescent="0.3">
      <c r="A2666" s="12">
        <f t="shared" si="2023"/>
        <v>43198</v>
      </c>
      <c r="B2666" s="13">
        <v>2869765.9512093836</v>
      </c>
      <c r="C2666" s="14">
        <f t="shared" si="2014"/>
        <v>0</v>
      </c>
      <c r="D2666" s="14">
        <f>B2666/MAX($B$13:B2666)-1</f>
        <v>-1.0212049583129934E-2</v>
      </c>
      <c r="L2666" s="12">
        <f t="shared" si="2024"/>
        <v>43198</v>
      </c>
      <c r="M2666" s="15">
        <v>85483467.047928736</v>
      </c>
      <c r="N2666" s="14">
        <f t="shared" si="2015"/>
        <v>0</v>
      </c>
      <c r="O2666" s="14">
        <f>M2666/MAX(M$13:$M2666)-1</f>
        <v>-1.6065001757318065E-2</v>
      </c>
      <c r="V2666" s="12">
        <f t="shared" si="2025"/>
        <v>43198</v>
      </c>
      <c r="W2666" s="14">
        <f t="shared" si="2016"/>
        <v>0</v>
      </c>
      <c r="X2666" s="13">
        <f t="shared" si="2017"/>
        <v>304912.63231599674</v>
      </c>
      <c r="Y2666" s="14">
        <f t="shared" si="2018"/>
        <v>0</v>
      </c>
      <c r="Z2666" s="13">
        <f t="shared" si="2019"/>
        <v>116568.36415626614</v>
      </c>
      <c r="AC2666" s="24">
        <f t="shared" si="2020"/>
        <v>421480.99647226289</v>
      </c>
      <c r="AD2666" s="18">
        <f>AC2666/MAX(AC$13:$AC2666)-1</f>
        <v>-4.7474223896569745E-3</v>
      </c>
      <c r="AE2666" s="18">
        <f t="shared" si="2021"/>
        <v>0</v>
      </c>
      <c r="DM2666" s="12">
        <f t="shared" si="2026"/>
        <v>43198</v>
      </c>
      <c r="DN2666" s="15">
        <v>17484599.585784767</v>
      </c>
      <c r="DO2666" s="14">
        <f t="shared" si="2022"/>
        <v>0</v>
      </c>
      <c r="DP2666" s="14">
        <f>DN2666/MAX($DN$13:DN2666)-1</f>
        <v>-2.5556955888905719E-4</v>
      </c>
    </row>
    <row r="2667" spans="1:120" x14ac:dyDescent="0.3">
      <c r="A2667" s="12">
        <f t="shared" si="2023"/>
        <v>43199</v>
      </c>
      <c r="B2667" s="13">
        <v>2875370.7558400379</v>
      </c>
      <c r="C2667" s="14">
        <f t="shared" si="2014"/>
        <v>1.9530528711906303E-3</v>
      </c>
      <c r="D2667" s="14">
        <f>B2667/MAX($B$13:B2667)-1</f>
        <v>-8.2789413846984239E-3</v>
      </c>
      <c r="L2667" s="12">
        <f t="shared" si="2024"/>
        <v>43199</v>
      </c>
      <c r="M2667" s="15">
        <v>86331848.49206689</v>
      </c>
      <c r="N2667" s="14">
        <f t="shared" si="2015"/>
        <v>9.924509071005394E-3</v>
      </c>
      <c r="O2667" s="14">
        <f>M2667/MAX(M$13:$M2667)-1</f>
        <v>-6.2999299419789212E-3</v>
      </c>
      <c r="V2667" s="12">
        <f t="shared" si="2025"/>
        <v>43199</v>
      </c>
      <c r="W2667" s="14">
        <f t="shared" si="2016"/>
        <v>1.9530528711906303E-3</v>
      </c>
      <c r="X2667" s="13">
        <f t="shared" si="2017"/>
        <v>305508.14280800382</v>
      </c>
      <c r="Y2667" s="14">
        <f t="shared" si="2018"/>
        <v>9.924509071005394E-3</v>
      </c>
      <c r="Z2667" s="13">
        <f t="shared" si="2019"/>
        <v>117725.24794372726</v>
      </c>
      <c r="AC2667" s="24">
        <f t="shared" si="2020"/>
        <v>423233.39075173106</v>
      </c>
      <c r="AD2667" s="18">
        <f>AC2667/MAX(AC$13:$AC2667)-1</f>
        <v>-6.0945427667447039E-4</v>
      </c>
      <c r="AE2667" s="18">
        <f t="shared" si="2021"/>
        <v>4.1577065019193782E-3</v>
      </c>
      <c r="DM2667" s="12">
        <f t="shared" si="2026"/>
        <v>43199</v>
      </c>
      <c r="DN2667" s="15">
        <v>17504736.935127683</v>
      </c>
      <c r="DO2667" s="14">
        <f t="shared" si="2022"/>
        <v>1.1517192169094859E-3</v>
      </c>
      <c r="DP2667" s="14">
        <f>DN2667/MAX($DN$13:DN2667)-1</f>
        <v>0</v>
      </c>
    </row>
    <row r="2668" spans="1:120" x14ac:dyDescent="0.3">
      <c r="A2668" s="12">
        <f t="shared" si="2023"/>
        <v>43200</v>
      </c>
      <c r="B2668" s="13">
        <v>2852389.7962365672</v>
      </c>
      <c r="C2668" s="14">
        <f t="shared" si="2014"/>
        <v>-7.9923465719317077E-3</v>
      </c>
      <c r="D2668" s="14">
        <f>B2668/MAX($B$13:B2668)-1</f>
        <v>-1.6205119787834898E-2</v>
      </c>
      <c r="L2668" s="12">
        <f t="shared" si="2024"/>
        <v>43200</v>
      </c>
      <c r="M2668" s="15">
        <v>86331848.49206689</v>
      </c>
      <c r="N2668" s="14">
        <f t="shared" si="2015"/>
        <v>0</v>
      </c>
      <c r="O2668" s="14">
        <f>M2668/MAX(M$13:$M2668)-1</f>
        <v>-6.2999299419789212E-3</v>
      </c>
      <c r="V2668" s="12">
        <f t="shared" si="2025"/>
        <v>43200</v>
      </c>
      <c r="W2668" s="14">
        <f t="shared" si="2016"/>
        <v>-7.9923465719317077E-3</v>
      </c>
      <c r="X2668" s="13">
        <f t="shared" si="2017"/>
        <v>303066.41585013503</v>
      </c>
      <c r="Y2668" s="14">
        <f t="shared" si="2018"/>
        <v>0</v>
      </c>
      <c r="Z2668" s="13">
        <f t="shared" si="2019"/>
        <v>117725.24794372726</v>
      </c>
      <c r="AC2668" s="24">
        <f t="shared" si="2020"/>
        <v>420791.66379386227</v>
      </c>
      <c r="AD2668" s="18">
        <f>AC2668/MAX(AC$13:$AC2668)-1</f>
        <v>-6.3751591814731334E-3</v>
      </c>
      <c r="AE2668" s="18">
        <f t="shared" si="2021"/>
        <v>-5.7692209811988082E-3</v>
      </c>
      <c r="DM2668" s="12">
        <f t="shared" si="2026"/>
        <v>43200</v>
      </c>
      <c r="DN2668" s="15">
        <v>17504736.935127683</v>
      </c>
      <c r="DO2668" s="14">
        <f t="shared" si="2022"/>
        <v>0</v>
      </c>
      <c r="DP2668" s="14">
        <f>DN2668/MAX($DN$13:DN2668)-1</f>
        <v>0</v>
      </c>
    </row>
    <row r="2669" spans="1:120" x14ac:dyDescent="0.3">
      <c r="A2669" s="12">
        <f t="shared" si="2023"/>
        <v>43201</v>
      </c>
      <c r="B2669" s="13">
        <v>2863887.7774231825</v>
      </c>
      <c r="C2669" s="14">
        <f t="shared" si="2014"/>
        <v>4.0309992700806596E-3</v>
      </c>
      <c r="D2669" s="14">
        <f>B2669/MAX($B$13:B2669)-1</f>
        <v>-1.2239443343790457E-2</v>
      </c>
      <c r="L2669" s="12">
        <f t="shared" si="2024"/>
        <v>43201</v>
      </c>
      <c r="M2669" s="15">
        <v>86421870.842700914</v>
      </c>
      <c r="N2669" s="14">
        <f t="shared" si="2015"/>
        <v>1.042747864275162E-3</v>
      </c>
      <c r="O2669" s="14">
        <f>M2669/MAX(M$13:$M2669)-1</f>
        <v>-5.2637513161959415E-3</v>
      </c>
      <c r="V2669" s="12">
        <f t="shared" si="2025"/>
        <v>43201</v>
      </c>
      <c r="W2669" s="14">
        <f t="shared" si="2016"/>
        <v>4.0309992700806596E-3</v>
      </c>
      <c r="X2669" s="13">
        <f t="shared" si="2017"/>
        <v>304288.07635121286</v>
      </c>
      <c r="Y2669" s="14">
        <f t="shared" si="2018"/>
        <v>1.042747864275162E-3</v>
      </c>
      <c r="Z2669" s="13">
        <f t="shared" si="2019"/>
        <v>117848.00569459185</v>
      </c>
      <c r="AC2669" s="24">
        <f t="shared" si="2020"/>
        <v>422136.08204580471</v>
      </c>
      <c r="AD2669" s="18">
        <f>AC2669/MAX(AC$13:$AC2669)-1</f>
        <v>-3.2005540585108294E-3</v>
      </c>
      <c r="AE2669" s="18">
        <f t="shared" si="2021"/>
        <v>3.1949735881675601E-3</v>
      </c>
      <c r="DM2669" s="12">
        <f t="shared" si="2026"/>
        <v>43201</v>
      </c>
      <c r="DN2669" s="15">
        <v>17497922.460014287</v>
      </c>
      <c r="DO2669" s="14">
        <f t="shared" si="2022"/>
        <v>-3.892932032426577E-4</v>
      </c>
      <c r="DP2669" s="14">
        <f>DN2669/MAX($DN$13:DN2669)-1</f>
        <v>-3.892932032426577E-4</v>
      </c>
    </row>
    <row r="2670" spans="1:120" x14ac:dyDescent="0.3">
      <c r="A2670" s="12">
        <f t="shared" si="2023"/>
        <v>43202</v>
      </c>
      <c r="B2670" s="13">
        <v>2871817.6031803936</v>
      </c>
      <c r="C2670" s="14">
        <f t="shared" si="2014"/>
        <v>2.7689024059267542E-3</v>
      </c>
      <c r="D2670" s="14">
        <f>B2670/MAX($B$13:B2670)-1</f>
        <v>-9.5044307619855939E-3</v>
      </c>
      <c r="L2670" s="12">
        <f t="shared" si="2024"/>
        <v>43202</v>
      </c>
      <c r="M2670" s="15">
        <v>86524973.912938029</v>
      </c>
      <c r="N2670" s="14">
        <f t="shared" si="2015"/>
        <v>1.1930205772190394E-3</v>
      </c>
      <c r="O2670" s="14">
        <f>M2670/MAX(M$13:$M2670)-1</f>
        <v>-4.0770105026104453E-3</v>
      </c>
      <c r="V2670" s="12">
        <f t="shared" si="2025"/>
        <v>43202</v>
      </c>
      <c r="W2670" s="14">
        <f t="shared" si="2016"/>
        <v>2.7689024059267542E-3</v>
      </c>
      <c r="X2670" s="13">
        <f t="shared" si="2017"/>
        <v>305130.62033791654</v>
      </c>
      <c r="Y2670" s="14">
        <f t="shared" si="2018"/>
        <v>1.1930205772190394E-3</v>
      </c>
      <c r="Z2670" s="13">
        <f t="shared" si="2019"/>
        <v>117988.60079036972</v>
      </c>
      <c r="AC2670" s="24">
        <f t="shared" si="2020"/>
        <v>423119.22112828627</v>
      </c>
      <c r="AD2670" s="18">
        <f>AC2670/MAX(AC$13:$AC2670)-1</f>
        <v>-8.7904558202223093E-4</v>
      </c>
      <c r="AE2670" s="18">
        <f t="shared" si="2021"/>
        <v>2.3289624466995562E-3</v>
      </c>
      <c r="DM2670" s="12">
        <f t="shared" si="2026"/>
        <v>43202</v>
      </c>
      <c r="DN2670" s="15">
        <v>17503081.364870958</v>
      </c>
      <c r="DO2670" s="14">
        <f t="shared" si="2022"/>
        <v>2.948295643931953E-4</v>
      </c>
      <c r="DP2670" s="14">
        <f>DN2670/MAX($DN$13:DN2670)-1</f>
        <v>-9.4578413995072275E-5</v>
      </c>
    </row>
    <row r="2671" spans="1:120" x14ac:dyDescent="0.3">
      <c r="A2671" s="12">
        <f t="shared" si="2023"/>
        <v>43203</v>
      </c>
      <c r="B2671" s="13">
        <v>2871359.3517267341</v>
      </c>
      <c r="C2671" s="14">
        <f t="shared" si="2014"/>
        <v>-1.5956843956665967E-4</v>
      </c>
      <c r="D2671" s="14">
        <f>B2671/MAX($B$13:B2671)-1</f>
        <v>-9.6624825943666393E-3</v>
      </c>
      <c r="L2671" s="12">
        <f t="shared" si="2024"/>
        <v>43203</v>
      </c>
      <c r="M2671" s="15">
        <v>86474970.529003903</v>
      </c>
      <c r="N2671" s="14">
        <f t="shared" si="2015"/>
        <v>-5.7790695186388241E-4</v>
      </c>
      <c r="O2671" s="14">
        <f>M2671/MAX(M$13:$M2671)-1</f>
        <v>-4.6525613217619499E-3</v>
      </c>
      <c r="V2671" s="12">
        <f t="shared" si="2025"/>
        <v>43203</v>
      </c>
      <c r="W2671" s="14">
        <f t="shared" si="2016"/>
        <v>-1.5956843956665967E-4</v>
      </c>
      <c r="X2671" s="13">
        <f t="shared" si="2017"/>
        <v>305081.93112096522</v>
      </c>
      <c r="Y2671" s="14">
        <f t="shared" si="2018"/>
        <v>-5.7790695186388241E-4</v>
      </c>
      <c r="Z2671" s="13">
        <f t="shared" si="2019"/>
        <v>117920.41435773227</v>
      </c>
      <c r="AC2671" s="24">
        <f t="shared" si="2020"/>
        <v>423002.34547869751</v>
      </c>
      <c r="AD2671" s="18">
        <f>AC2671/MAX(AC$13:$AC2671)-1</f>
        <v>-1.1550266879005733E-3</v>
      </c>
      <c r="AE2671" s="18">
        <f t="shared" si="2021"/>
        <v>-2.7622391929416068E-4</v>
      </c>
      <c r="DM2671" s="12">
        <f t="shared" si="2026"/>
        <v>43203</v>
      </c>
      <c r="DN2671" s="15">
        <v>17522892.360479351</v>
      </c>
      <c r="DO2671" s="14">
        <f t="shared" si="2022"/>
        <v>1.131857596694541E-3</v>
      </c>
      <c r="DP2671" s="14">
        <f>DN2671/MAX($DN$13:DN2671)-1</f>
        <v>0</v>
      </c>
    </row>
    <row r="2672" spans="1:120" x14ac:dyDescent="0.3">
      <c r="A2672" s="12">
        <f t="shared" si="2023"/>
        <v>43204</v>
      </c>
      <c r="B2672" s="13">
        <v>2871359.3517267341</v>
      </c>
      <c r="C2672" s="14">
        <f t="shared" si="2014"/>
        <v>0</v>
      </c>
      <c r="D2672" s="14">
        <f>B2672/MAX($B$13:B2672)-1</f>
        <v>-9.6624825943666393E-3</v>
      </c>
      <c r="L2672" s="12">
        <f t="shared" si="2024"/>
        <v>43204</v>
      </c>
      <c r="M2672" s="15">
        <v>86474970.529003903</v>
      </c>
      <c r="N2672" s="14">
        <f t="shared" si="2015"/>
        <v>0</v>
      </c>
      <c r="O2672" s="14">
        <f>M2672/MAX(M$13:$M2672)-1</f>
        <v>-4.6525613217619499E-3</v>
      </c>
      <c r="V2672" s="12">
        <f t="shared" si="2025"/>
        <v>43204</v>
      </c>
      <c r="W2672" s="14">
        <f t="shared" si="2016"/>
        <v>0</v>
      </c>
      <c r="X2672" s="13">
        <f t="shared" si="2017"/>
        <v>305081.93112096522</v>
      </c>
      <c r="Y2672" s="14">
        <f t="shared" si="2018"/>
        <v>0</v>
      </c>
      <c r="Z2672" s="13">
        <f t="shared" si="2019"/>
        <v>117920.41435773227</v>
      </c>
      <c r="AC2672" s="24">
        <f t="shared" si="2020"/>
        <v>423002.34547869751</v>
      </c>
      <c r="AD2672" s="18">
        <f>AC2672/MAX(AC$13:$AC2672)-1</f>
        <v>-1.1550266879005733E-3</v>
      </c>
      <c r="AE2672" s="18">
        <f t="shared" si="2021"/>
        <v>0</v>
      </c>
      <c r="DM2672" s="12">
        <f t="shared" si="2026"/>
        <v>43204</v>
      </c>
      <c r="DN2672" s="15">
        <v>17522892.360479351</v>
      </c>
      <c r="DO2672" s="14">
        <f t="shared" si="2022"/>
        <v>0</v>
      </c>
      <c r="DP2672" s="14">
        <f>DN2672/MAX($DN$13:DN2672)-1</f>
        <v>0</v>
      </c>
    </row>
    <row r="2673" spans="1:120" x14ac:dyDescent="0.3">
      <c r="A2673" s="12">
        <f t="shared" si="2023"/>
        <v>43205</v>
      </c>
      <c r="B2673" s="13">
        <v>2871359.3517267341</v>
      </c>
      <c r="C2673" s="14">
        <f t="shared" si="2014"/>
        <v>0</v>
      </c>
      <c r="D2673" s="14">
        <f>B2673/MAX($B$13:B2673)-1</f>
        <v>-9.6624825943666393E-3</v>
      </c>
      <c r="L2673" s="12">
        <f t="shared" si="2024"/>
        <v>43205</v>
      </c>
      <c r="M2673" s="15">
        <v>86474970.529003903</v>
      </c>
      <c r="N2673" s="14">
        <f t="shared" si="2015"/>
        <v>0</v>
      </c>
      <c r="O2673" s="14">
        <f>M2673/MAX(M$13:$M2673)-1</f>
        <v>-4.6525613217619499E-3</v>
      </c>
      <c r="V2673" s="12">
        <f t="shared" si="2025"/>
        <v>43205</v>
      </c>
      <c r="W2673" s="14">
        <f t="shared" si="2016"/>
        <v>0</v>
      </c>
      <c r="X2673" s="13">
        <f t="shared" si="2017"/>
        <v>305081.93112096522</v>
      </c>
      <c r="Y2673" s="14">
        <f t="shared" si="2018"/>
        <v>0</v>
      </c>
      <c r="Z2673" s="13">
        <f t="shared" si="2019"/>
        <v>117920.41435773227</v>
      </c>
      <c r="AC2673" s="24">
        <f t="shared" si="2020"/>
        <v>423002.34547869751</v>
      </c>
      <c r="AD2673" s="18">
        <f>AC2673/MAX(AC$13:$AC2673)-1</f>
        <v>-1.1550266879005733E-3</v>
      </c>
      <c r="AE2673" s="18">
        <f t="shared" si="2021"/>
        <v>0</v>
      </c>
      <c r="DM2673" s="12">
        <f t="shared" si="2026"/>
        <v>43205</v>
      </c>
      <c r="DN2673" s="15">
        <v>17522892.360479351</v>
      </c>
      <c r="DO2673" s="14">
        <f t="shared" si="2022"/>
        <v>0</v>
      </c>
      <c r="DP2673" s="14">
        <f>DN2673/MAX($DN$13:DN2673)-1</f>
        <v>0</v>
      </c>
    </row>
    <row r="2674" spans="1:120" x14ac:dyDescent="0.3">
      <c r="A2674" s="12">
        <f t="shared" si="2023"/>
        <v>43206</v>
      </c>
      <c r="B2674" s="13">
        <v>2888488.7937546764</v>
      </c>
      <c r="C2674" s="14">
        <f t="shared" si="2014"/>
        <v>5.965621132597354E-3</v>
      </c>
      <c r="D2674" s="14">
        <f>B2674/MAX($B$13:B2674)-1</f>
        <v>-3.7545041721275263E-3</v>
      </c>
      <c r="L2674" s="12">
        <f t="shared" si="2024"/>
        <v>43206</v>
      </c>
      <c r="M2674" s="15">
        <v>87000541.360003784</v>
      </c>
      <c r="N2674" s="14">
        <f t="shared" si="2015"/>
        <v>6.0777220019243572E-3</v>
      </c>
      <c r="O2674" s="14">
        <f>M2674/MAX(M$13:$M2674)-1</f>
        <v>0</v>
      </c>
      <c r="V2674" s="12">
        <f t="shared" si="2025"/>
        <v>43206</v>
      </c>
      <c r="W2674" s="14">
        <f t="shared" si="2016"/>
        <v>5.965621132597354E-3</v>
      </c>
      <c r="X2674" s="13">
        <f t="shared" si="2017"/>
        <v>306901.93433643406</v>
      </c>
      <c r="Y2674" s="14">
        <f t="shared" si="2018"/>
        <v>6.0777220019243572E-3</v>
      </c>
      <c r="Z2674" s="13">
        <f t="shared" si="2019"/>
        <v>118637.10185455029</v>
      </c>
      <c r="AC2674" s="24">
        <f t="shared" si="2020"/>
        <v>425539.03619098436</v>
      </c>
      <c r="AD2674" s="18">
        <f>AC2674/MAX(AC$13:$AC2674)-1</f>
        <v>0</v>
      </c>
      <c r="AE2674" s="18">
        <f t="shared" si="2021"/>
        <v>5.9968715053251298E-3</v>
      </c>
      <c r="DM2674" s="12">
        <f t="shared" si="2026"/>
        <v>43206</v>
      </c>
      <c r="DN2674" s="15">
        <v>17552595.876054429</v>
      </c>
      <c r="DO2674" s="14">
        <f t="shared" si="2022"/>
        <v>1.695126293309368E-3</v>
      </c>
      <c r="DP2674" s="14">
        <f>DN2674/MAX($DN$13:DN2674)-1</f>
        <v>0</v>
      </c>
    </row>
    <row r="2675" spans="1:120" x14ac:dyDescent="0.3">
      <c r="A2675" s="12">
        <f t="shared" si="2023"/>
        <v>43207</v>
      </c>
      <c r="B2675" s="13">
        <v>2896553.6507392968</v>
      </c>
      <c r="C2675" s="14">
        <f t="shared" si="2014"/>
        <v>2.792067949876742E-3</v>
      </c>
      <c r="D2675" s="14">
        <f>B2675/MAX($B$13:B2675)-1</f>
        <v>-9.7291905301744031E-4</v>
      </c>
      <c r="L2675" s="12">
        <f t="shared" si="2024"/>
        <v>43207</v>
      </c>
      <c r="M2675" s="15">
        <v>86961001.62765123</v>
      </c>
      <c r="N2675" s="14">
        <f t="shared" si="2015"/>
        <v>-4.5447685421795558E-4</v>
      </c>
      <c r="O2675" s="14">
        <f>M2675/MAX(M$13:$M2675)-1</f>
        <v>-4.5447685421795558E-4</v>
      </c>
      <c r="V2675" s="12">
        <f t="shared" si="2025"/>
        <v>43207</v>
      </c>
      <c r="W2675" s="14">
        <f t="shared" si="2016"/>
        <v>2.792067949876742E-3</v>
      </c>
      <c r="X2675" s="13">
        <f t="shared" si="2017"/>
        <v>307758.82539105002</v>
      </c>
      <c r="Y2675" s="14">
        <f t="shared" si="2018"/>
        <v>-4.5447685421795558E-4</v>
      </c>
      <c r="Z2675" s="13">
        <f t="shared" si="2019"/>
        <v>118583.1840377059</v>
      </c>
      <c r="AC2675" s="24">
        <f t="shared" si="2020"/>
        <v>426342.0094287559</v>
      </c>
      <c r="AD2675" s="18">
        <f>AC2675/MAX(AC$13:$AC2675)-1</f>
        <v>0</v>
      </c>
      <c r="AE2675" s="18">
        <f t="shared" si="2021"/>
        <v>1.8869555304701358E-3</v>
      </c>
      <c r="DM2675" s="12">
        <f t="shared" si="2026"/>
        <v>43207</v>
      </c>
      <c r="DN2675" s="15">
        <v>17547813.150895789</v>
      </c>
      <c r="DO2675" s="14">
        <f t="shared" si="2022"/>
        <v>-2.7247964873189368E-4</v>
      </c>
      <c r="DP2675" s="14">
        <f>DN2675/MAX($DN$13:DN2675)-1</f>
        <v>-2.7247964873189368E-4</v>
      </c>
    </row>
    <row r="2676" spans="1:120" x14ac:dyDescent="0.3">
      <c r="A2676" s="12">
        <f t="shared" si="2023"/>
        <v>43208</v>
      </c>
      <c r="B2676" s="13">
        <v>2885296.9561979682</v>
      </c>
      <c r="C2676" s="14">
        <f t="shared" si="2014"/>
        <v>-3.8862371972483434E-3</v>
      </c>
      <c r="D2676" s="14">
        <f>B2676/MAX($B$13:B2676)-1</f>
        <v>-4.8553752560520635E-3</v>
      </c>
      <c r="L2676" s="12">
        <f t="shared" si="2024"/>
        <v>43208</v>
      </c>
      <c r="M2676" s="15">
        <v>87872497.169063881</v>
      </c>
      <c r="N2676" s="14">
        <f t="shared" si="2015"/>
        <v>1.0481658724625698E-2</v>
      </c>
      <c r="O2676" s="14">
        <f>M2676/MAX(M$13:$M2676)-1</f>
        <v>0</v>
      </c>
      <c r="V2676" s="12">
        <f t="shared" si="2025"/>
        <v>43208</v>
      </c>
      <c r="W2676" s="14">
        <f t="shared" si="2016"/>
        <v>-3.8862371972483434E-3</v>
      </c>
      <c r="X2676" s="13">
        <f t="shared" si="2017"/>
        <v>306562.80159603385</v>
      </c>
      <c r="Y2676" s="14">
        <f t="shared" si="2018"/>
        <v>1.0481658724625698E-2</v>
      </c>
      <c r="Z2676" s="13">
        <f t="shared" si="2019"/>
        <v>119826.13250326861</v>
      </c>
      <c r="AC2676" s="24">
        <f t="shared" si="2020"/>
        <v>426388.93409930245</v>
      </c>
      <c r="AD2676" s="18">
        <f>AC2676/MAX(AC$13:$AC2676)-1</f>
        <v>0</v>
      </c>
      <c r="AE2676" s="18">
        <f t="shared" si="2021"/>
        <v>1.1006344556441228E-4</v>
      </c>
      <c r="DM2676" s="12">
        <f t="shared" si="2026"/>
        <v>43208</v>
      </c>
      <c r="DN2676" s="15">
        <v>17575229.604761876</v>
      </c>
      <c r="DO2676" s="14">
        <f t="shared" si="2022"/>
        <v>1.5623857873530156E-3</v>
      </c>
      <c r="DP2676" s="14">
        <f>DN2676/MAX($DN$13:DN2676)-1</f>
        <v>0</v>
      </c>
    </row>
    <row r="2677" spans="1:120" x14ac:dyDescent="0.3">
      <c r="A2677" s="12">
        <f t="shared" si="2023"/>
        <v>43209</v>
      </c>
      <c r="B2677" s="13">
        <v>2894945.0554429838</v>
      </c>
      <c r="C2677" s="14">
        <f t="shared" si="2014"/>
        <v>3.3438843181428091E-3</v>
      </c>
      <c r="D2677" s="14">
        <f>B2677/MAX($B$13:B2677)-1</f>
        <v>-1.5277267510866999E-3</v>
      </c>
      <c r="L2677" s="12">
        <f t="shared" si="2024"/>
        <v>43209</v>
      </c>
      <c r="M2677" s="15">
        <v>88034267.097724825</v>
      </c>
      <c r="N2677" s="14">
        <f t="shared" si="2015"/>
        <v>1.8409620060040321E-3</v>
      </c>
      <c r="O2677" s="14">
        <f>M2677/MAX(M$13:$M2677)-1</f>
        <v>0</v>
      </c>
      <c r="V2677" s="12">
        <f t="shared" si="2025"/>
        <v>43209</v>
      </c>
      <c r="W2677" s="14">
        <f t="shared" si="2016"/>
        <v>3.3438843181428091E-3</v>
      </c>
      <c r="X2677" s="13">
        <f t="shared" si="2017"/>
        <v>307587.91214081674</v>
      </c>
      <c r="Y2677" s="14">
        <f t="shared" si="2018"/>
        <v>1.8409620060040321E-3</v>
      </c>
      <c r="Z2677" s="13">
        <f t="shared" si="2019"/>
        <v>120046.72786053353</v>
      </c>
      <c r="AC2677" s="24">
        <f t="shared" si="2020"/>
        <v>427634.64000135026</v>
      </c>
      <c r="AD2677" s="18">
        <f>AC2677/MAX(AC$13:$AC2677)-1</f>
        <v>0</v>
      </c>
      <c r="AE2677" s="18">
        <f t="shared" si="2021"/>
        <v>2.9215249328156112E-3</v>
      </c>
      <c r="DM2677" s="12">
        <f t="shared" si="2026"/>
        <v>43209</v>
      </c>
      <c r="DN2677" s="15">
        <v>17569830.979488101</v>
      </c>
      <c r="DO2677" s="14">
        <f t="shared" si="2022"/>
        <v>-3.0717238950395132E-4</v>
      </c>
      <c r="DP2677" s="14">
        <f>DN2677/MAX($DN$13:DN2677)-1</f>
        <v>-3.0717238950395132E-4</v>
      </c>
    </row>
    <row r="2678" spans="1:120" x14ac:dyDescent="0.3">
      <c r="A2678" s="12">
        <f t="shared" si="2023"/>
        <v>43210</v>
      </c>
      <c r="B2678" s="13">
        <v>2882502.7223367593</v>
      </c>
      <c r="C2678" s="14">
        <f t="shared" si="2014"/>
        <v>-4.2979513835093019E-3</v>
      </c>
      <c r="D2678" s="14">
        <f>B2678/MAX($B$13:B2678)-1</f>
        <v>-5.8191120392925288E-3</v>
      </c>
      <c r="L2678" s="12">
        <f t="shared" si="2024"/>
        <v>43210</v>
      </c>
      <c r="M2678" s="15">
        <v>88525719.324294522</v>
      </c>
      <c r="N2678" s="14">
        <f t="shared" si="2015"/>
        <v>5.5825105697098198E-3</v>
      </c>
      <c r="O2678" s="14">
        <f>M2678/MAX(M$13:$M2678)-1</f>
        <v>0</v>
      </c>
      <c r="V2678" s="12">
        <f t="shared" si="2025"/>
        <v>43210</v>
      </c>
      <c r="W2678" s="14">
        <f t="shared" si="2016"/>
        <v>-4.2979513835093019E-3</v>
      </c>
      <c r="X2678" s="13">
        <f t="shared" si="2017"/>
        <v>306265.9142482804</v>
      </c>
      <c r="Y2678" s="14">
        <f t="shared" si="2018"/>
        <v>5.5825105697098198E-3</v>
      </c>
      <c r="Z2678" s="13">
        <f t="shared" si="2019"/>
        <v>120716.88998767403</v>
      </c>
      <c r="AC2678" s="24">
        <f t="shared" si="2020"/>
        <v>426982.80423595442</v>
      </c>
      <c r="AD2678" s="18">
        <f>AC2678/MAX(AC$13:$AC2678)-1</f>
        <v>-1.5242819557222953E-3</v>
      </c>
      <c r="AE2678" s="18">
        <f t="shared" si="2021"/>
        <v>-1.5242819557222953E-3</v>
      </c>
      <c r="DM2678" s="12">
        <f t="shared" si="2026"/>
        <v>43210</v>
      </c>
      <c r="DN2678" s="15">
        <v>17594479.714242496</v>
      </c>
      <c r="DO2678" s="14">
        <f t="shared" si="2022"/>
        <v>1.4029010741862802E-3</v>
      </c>
      <c r="DP2678" s="14">
        <f>DN2678/MAX($DN$13:DN2678)-1</f>
        <v>0</v>
      </c>
    </row>
    <row r="2679" spans="1:120" x14ac:dyDescent="0.3">
      <c r="A2679" s="12">
        <f t="shared" si="2023"/>
        <v>43211</v>
      </c>
      <c r="B2679" s="13">
        <v>2882502.7223367593</v>
      </c>
      <c r="C2679" s="14">
        <f t="shared" si="2014"/>
        <v>0</v>
      </c>
      <c r="D2679" s="14">
        <f>B2679/MAX($B$13:B2679)-1</f>
        <v>-5.8191120392925288E-3</v>
      </c>
      <c r="L2679" s="12">
        <f t="shared" si="2024"/>
        <v>43211</v>
      </c>
      <c r="M2679" s="15">
        <v>88525719.324294522</v>
      </c>
      <c r="N2679" s="14">
        <f t="shared" si="2015"/>
        <v>0</v>
      </c>
      <c r="O2679" s="14">
        <f>M2679/MAX(M$13:$M2679)-1</f>
        <v>0</v>
      </c>
      <c r="V2679" s="12">
        <f t="shared" si="2025"/>
        <v>43211</v>
      </c>
      <c r="W2679" s="14">
        <f t="shared" si="2016"/>
        <v>0</v>
      </c>
      <c r="X2679" s="13">
        <f t="shared" si="2017"/>
        <v>306265.9142482804</v>
      </c>
      <c r="Y2679" s="14">
        <f t="shared" si="2018"/>
        <v>0</v>
      </c>
      <c r="Z2679" s="13">
        <f t="shared" si="2019"/>
        <v>120716.88998767403</v>
      </c>
      <c r="AC2679" s="24">
        <f t="shared" si="2020"/>
        <v>426982.80423595442</v>
      </c>
      <c r="AD2679" s="18">
        <f>AC2679/MAX(AC$13:$AC2679)-1</f>
        <v>-1.5242819557222953E-3</v>
      </c>
      <c r="AE2679" s="18">
        <f t="shared" si="2021"/>
        <v>0</v>
      </c>
      <c r="DM2679" s="12">
        <f t="shared" si="2026"/>
        <v>43211</v>
      </c>
      <c r="DN2679" s="15">
        <v>17594479.714242496</v>
      </c>
      <c r="DO2679" s="14">
        <f t="shared" si="2022"/>
        <v>0</v>
      </c>
      <c r="DP2679" s="14">
        <f>DN2679/MAX($DN$13:DN2679)-1</f>
        <v>0</v>
      </c>
    </row>
    <row r="2680" spans="1:120" x14ac:dyDescent="0.3">
      <c r="A2680" s="12">
        <f t="shared" si="2023"/>
        <v>43212</v>
      </c>
      <c r="B2680" s="13">
        <v>2882502.7223367593</v>
      </c>
      <c r="C2680" s="14">
        <f t="shared" si="2014"/>
        <v>0</v>
      </c>
      <c r="D2680" s="14">
        <f>B2680/MAX($B$13:B2680)-1</f>
        <v>-5.8191120392925288E-3</v>
      </c>
      <c r="L2680" s="12">
        <f t="shared" si="2024"/>
        <v>43212</v>
      </c>
      <c r="M2680" s="15">
        <v>88525719.324294522</v>
      </c>
      <c r="N2680" s="14">
        <f t="shared" si="2015"/>
        <v>0</v>
      </c>
      <c r="O2680" s="14">
        <f>M2680/MAX(M$13:$M2680)-1</f>
        <v>0</v>
      </c>
      <c r="V2680" s="12">
        <f t="shared" si="2025"/>
        <v>43212</v>
      </c>
      <c r="W2680" s="14">
        <f t="shared" si="2016"/>
        <v>0</v>
      </c>
      <c r="X2680" s="13">
        <f t="shared" si="2017"/>
        <v>306265.9142482804</v>
      </c>
      <c r="Y2680" s="14">
        <f t="shared" si="2018"/>
        <v>0</v>
      </c>
      <c r="Z2680" s="13">
        <f t="shared" si="2019"/>
        <v>120716.88998767403</v>
      </c>
      <c r="AC2680" s="24">
        <f t="shared" si="2020"/>
        <v>426982.80423595442</v>
      </c>
      <c r="AD2680" s="18">
        <f>AC2680/MAX(AC$13:$AC2680)-1</f>
        <v>-1.5242819557222953E-3</v>
      </c>
      <c r="AE2680" s="18">
        <f t="shared" si="2021"/>
        <v>0</v>
      </c>
      <c r="DM2680" s="12">
        <f t="shared" si="2026"/>
        <v>43212</v>
      </c>
      <c r="DN2680" s="15">
        <v>17594479.714242496</v>
      </c>
      <c r="DO2680" s="14">
        <f t="shared" si="2022"/>
        <v>0</v>
      </c>
      <c r="DP2680" s="14">
        <f>DN2680/MAX($DN$13:DN2680)-1</f>
        <v>0</v>
      </c>
    </row>
    <row r="2681" spans="1:120" x14ac:dyDescent="0.3">
      <c r="A2681" s="12">
        <f t="shared" si="2023"/>
        <v>43213</v>
      </c>
      <c r="B2681" s="13">
        <v>2877403.5525030619</v>
      </c>
      <c r="C2681" s="14">
        <f t="shared" si="2014"/>
        <v>-1.7690078119210195E-3</v>
      </c>
      <c r="D2681" s="14">
        <f>B2681/MAX($B$13:B2681)-1</f>
        <v>-7.5778257965575246E-3</v>
      </c>
      <c r="L2681" s="12">
        <f t="shared" si="2024"/>
        <v>43213</v>
      </c>
      <c r="M2681" s="15">
        <v>88393453.261903405</v>
      </c>
      <c r="N2681" s="14">
        <f t="shared" si="2015"/>
        <v>-1.4940975730068917E-3</v>
      </c>
      <c r="O2681" s="14">
        <f>M2681/MAX(M$13:$M2681)-1</f>
        <v>-1.4940975730068917E-3</v>
      </c>
      <c r="V2681" s="12">
        <f t="shared" si="2025"/>
        <v>43213</v>
      </c>
      <c r="W2681" s="14">
        <f t="shared" si="2016"/>
        <v>-1.7690078119210195E-3</v>
      </c>
      <c r="X2681" s="13">
        <f t="shared" si="2017"/>
        <v>305724.12745345006</v>
      </c>
      <c r="Y2681" s="14">
        <f t="shared" si="2018"/>
        <v>-1.4940975730068917E-3</v>
      </c>
      <c r="Z2681" s="13">
        <f t="shared" si="2019"/>
        <v>120536.52717532251</v>
      </c>
      <c r="AC2681" s="24">
        <f t="shared" si="2020"/>
        <v>426260.65462877258</v>
      </c>
      <c r="AD2681" s="18">
        <f>AC2681/MAX(AC$13:$AC2681)-1</f>
        <v>-3.212988949102269E-3</v>
      </c>
      <c r="AE2681" s="18">
        <f t="shared" si="2021"/>
        <v>-1.6912849885700743E-3</v>
      </c>
      <c r="DM2681" s="12">
        <f t="shared" si="2026"/>
        <v>43213</v>
      </c>
      <c r="DN2681" s="15">
        <v>17580187.564958602</v>
      </c>
      <c r="DO2681" s="14">
        <f t="shared" si="2022"/>
        <v>-8.1230871932658211E-4</v>
      </c>
      <c r="DP2681" s="14">
        <f>DN2681/MAX($DN$13:DN2681)-1</f>
        <v>-8.1230871932658211E-4</v>
      </c>
    </row>
    <row r="2682" spans="1:120" x14ac:dyDescent="0.3">
      <c r="A2682" s="12">
        <f t="shared" si="2023"/>
        <v>43214</v>
      </c>
      <c r="B2682" s="13">
        <v>2889457.2876152508</v>
      </c>
      <c r="C2682" s="14">
        <f t="shared" si="2014"/>
        <v>4.1891013520516385E-3</v>
      </c>
      <c r="D2682" s="14">
        <f>B2682/MAX($B$13:B2682)-1</f>
        <v>-3.4204687247958443E-3</v>
      </c>
      <c r="L2682" s="12">
        <f t="shared" si="2024"/>
        <v>43214</v>
      </c>
      <c r="M2682" s="15">
        <v>88233786.884771332</v>
      </c>
      <c r="N2682" s="14">
        <f t="shared" si="2015"/>
        <v>-1.8063145090507771E-3</v>
      </c>
      <c r="O2682" s="14">
        <f>M2682/MAX(M$13:$M2682)-1</f>
        <v>-3.2977132719335112E-3</v>
      </c>
      <c r="V2682" s="12">
        <f t="shared" si="2025"/>
        <v>43214</v>
      </c>
      <c r="W2682" s="14">
        <f t="shared" si="2016"/>
        <v>4.1891013520516385E-3</v>
      </c>
      <c r="X2682" s="13">
        <f t="shared" si="2017"/>
        <v>307004.83680912008</v>
      </c>
      <c r="Y2682" s="14">
        <f t="shared" si="2018"/>
        <v>-1.8063145090507771E-3</v>
      </c>
      <c r="Z2682" s="13">
        <f t="shared" si="2019"/>
        <v>120318.80029741513</v>
      </c>
      <c r="AC2682" s="24">
        <f t="shared" si="2020"/>
        <v>427323.6371065352</v>
      </c>
      <c r="AD2682" s="18">
        <f>AC2682/MAX(AC$13:$AC2682)-1</f>
        <v>-7.2726310201176592E-4</v>
      </c>
      <c r="AE2682" s="18">
        <f t="shared" si="2021"/>
        <v>2.4937382003702435E-3</v>
      </c>
      <c r="DM2682" s="12">
        <f t="shared" si="2026"/>
        <v>43214</v>
      </c>
      <c r="DN2682" s="15">
        <v>17558191.977523413</v>
      </c>
      <c r="DO2682" s="14">
        <f t="shared" si="2022"/>
        <v>-1.2511577225167159E-3</v>
      </c>
      <c r="DP2682" s="14">
        <f>DN2682/MAX($DN$13:DN2682)-1</f>
        <v>-2.0624501155159791E-3</v>
      </c>
    </row>
    <row r="2683" spans="1:120" x14ac:dyDescent="0.3">
      <c r="A2683" s="12">
        <f t="shared" si="2023"/>
        <v>43215</v>
      </c>
      <c r="B2683" s="13">
        <v>2863678.2495850865</v>
      </c>
      <c r="C2683" s="14">
        <f t="shared" si="2014"/>
        <v>-8.9217577780636992E-3</v>
      </c>
      <c r="D2683" s="14">
        <f>B2683/MAX($B$13:B2683)-1</f>
        <v>-1.2311709909409552E-2</v>
      </c>
      <c r="L2683" s="12">
        <f t="shared" si="2024"/>
        <v>43215</v>
      </c>
      <c r="M2683" s="15">
        <v>88762725.816689238</v>
      </c>
      <c r="N2683" s="14">
        <f t="shared" si="2015"/>
        <v>5.9947436304492729E-3</v>
      </c>
      <c r="O2683" s="14">
        <f>M2683/MAX(M$13:$M2683)-1</f>
        <v>0</v>
      </c>
      <c r="V2683" s="12">
        <f t="shared" si="2025"/>
        <v>43215</v>
      </c>
      <c r="W2683" s="14">
        <f t="shared" si="2016"/>
        <v>-8.9217577780636992E-3</v>
      </c>
      <c r="X2683" s="13">
        <f t="shared" si="2017"/>
        <v>304265.81401841511</v>
      </c>
      <c r="Y2683" s="14">
        <f t="shared" si="2018"/>
        <v>5.9947436304492729E-3</v>
      </c>
      <c r="Z2683" s="13">
        <f t="shared" si="2019"/>
        <v>121040.08065912136</v>
      </c>
      <c r="AC2683" s="24">
        <f t="shared" si="2020"/>
        <v>425305.89467753645</v>
      </c>
      <c r="AD2683" s="18">
        <f>AC2683/MAX(AC$13:$AC2683)-1</f>
        <v>-5.4456423918475272E-3</v>
      </c>
      <c r="AE2683" s="18">
        <f t="shared" si="2021"/>
        <v>-4.7218132904165433E-3</v>
      </c>
      <c r="DM2683" s="12">
        <f t="shared" si="2026"/>
        <v>43215</v>
      </c>
      <c r="DN2683" s="15">
        <v>17606726.020450074</v>
      </c>
      <c r="DO2683" s="14">
        <f t="shared" si="2022"/>
        <v>2.7641822682420436E-3</v>
      </c>
      <c r="DP2683" s="14">
        <f>DN2683/MAX($DN$13:DN2683)-1</f>
        <v>0</v>
      </c>
    </row>
    <row r="2684" spans="1:120" x14ac:dyDescent="0.3">
      <c r="A2684" s="12">
        <f t="shared" si="2023"/>
        <v>43216</v>
      </c>
      <c r="B2684" s="13">
        <v>2846726.2442553509</v>
      </c>
      <c r="C2684" s="14">
        <f t="shared" si="2014"/>
        <v>-5.9196613069892878E-3</v>
      </c>
      <c r="D2684" s="14">
        <f>B2684/MAX($B$13:B2684)-1</f>
        <v>-1.8158490063625243E-2</v>
      </c>
      <c r="L2684" s="12">
        <f t="shared" si="2024"/>
        <v>43216</v>
      </c>
      <c r="M2684" s="15">
        <v>89270243.602597207</v>
      </c>
      <c r="N2684" s="14">
        <f t="shared" si="2015"/>
        <v>5.717690407075704E-3</v>
      </c>
      <c r="O2684" s="14">
        <f>M2684/MAX(M$13:$M2684)-1</f>
        <v>0</v>
      </c>
      <c r="V2684" s="12">
        <f t="shared" si="2025"/>
        <v>43216</v>
      </c>
      <c r="W2684" s="14">
        <f t="shared" si="2016"/>
        <v>-5.9196613069892878E-3</v>
      </c>
      <c r="X2684" s="13">
        <f t="shared" si="2017"/>
        <v>302464.66345213068</v>
      </c>
      <c r="Y2684" s="14">
        <f t="shared" si="2018"/>
        <v>5.717690407075704E-3</v>
      </c>
      <c r="Z2684" s="13">
        <f t="shared" si="2019"/>
        <v>121732.15036717769</v>
      </c>
      <c r="AC2684" s="24">
        <f t="shared" si="2020"/>
        <v>424196.81381930836</v>
      </c>
      <c r="AD2684" s="18">
        <f>AC2684/MAX(AC$13:$AC2684)-1</f>
        <v>-8.0391667570032244E-3</v>
      </c>
      <c r="AE2684" s="18">
        <f t="shared" si="2021"/>
        <v>-2.6077251035256932E-3</v>
      </c>
      <c r="DM2684" s="12">
        <f t="shared" si="2026"/>
        <v>43216</v>
      </c>
      <c r="DN2684" s="15">
        <v>17653149.696789138</v>
      </c>
      <c r="DO2684" s="14">
        <f t="shared" si="2022"/>
        <v>2.6367012404886481E-3</v>
      </c>
      <c r="DP2684" s="14">
        <f>DN2684/MAX($DN$13:DN2684)-1</f>
        <v>0</v>
      </c>
    </row>
    <row r="2685" spans="1:120" x14ac:dyDescent="0.3">
      <c r="A2685" s="12">
        <f t="shared" si="2023"/>
        <v>43217</v>
      </c>
      <c r="B2685" s="13">
        <v>2846726.2442553509</v>
      </c>
      <c r="C2685" s="14">
        <f t="shared" si="2014"/>
        <v>0</v>
      </c>
      <c r="D2685" s="14">
        <f>B2685/MAX($B$13:B2685)-1</f>
        <v>-1.8158490063625243E-2</v>
      </c>
      <c r="L2685" s="12">
        <f t="shared" si="2024"/>
        <v>43217</v>
      </c>
      <c r="M2685" s="15">
        <v>89176887.187475219</v>
      </c>
      <c r="N2685" s="14">
        <f t="shared" si="2015"/>
        <v>-1.045773052189447E-3</v>
      </c>
      <c r="O2685" s="14">
        <f>M2685/MAX(M$13:$M2685)-1</f>
        <v>-1.045773052189447E-3</v>
      </c>
      <c r="V2685" s="12">
        <f t="shared" si="2025"/>
        <v>43217</v>
      </c>
      <c r="W2685" s="14">
        <f t="shared" si="2016"/>
        <v>0</v>
      </c>
      <c r="X2685" s="13">
        <f t="shared" si="2017"/>
        <v>302464.66345213068</v>
      </c>
      <c r="Y2685" s="14">
        <f t="shared" si="2018"/>
        <v>-1.045773052189447E-3</v>
      </c>
      <c r="Z2685" s="13">
        <f t="shared" si="2019"/>
        <v>121604.84616473861</v>
      </c>
      <c r="AC2685" s="24">
        <f t="shared" si="2020"/>
        <v>424069.50961686927</v>
      </c>
      <c r="AD2685" s="18">
        <f>AC2685/MAX(AC$13:$AC2685)-1</f>
        <v>-8.3368606071522189E-3</v>
      </c>
      <c r="AE2685" s="18">
        <f t="shared" si="2021"/>
        <v>-3.0010645599354291E-4</v>
      </c>
      <c r="DM2685" s="12">
        <f t="shared" si="2026"/>
        <v>43217</v>
      </c>
      <c r="DN2685" s="15">
        <v>17650447.221457772</v>
      </c>
      <c r="DO2685" s="14">
        <f t="shared" si="2022"/>
        <v>-1.5308743072961484E-4</v>
      </c>
      <c r="DP2685" s="14">
        <f>DN2685/MAX($DN$13:DN2685)-1</f>
        <v>-1.5308743072961484E-4</v>
      </c>
    </row>
    <row r="2686" spans="1:120" x14ac:dyDescent="0.3">
      <c r="A2686" s="12">
        <f t="shared" si="2023"/>
        <v>43218</v>
      </c>
      <c r="B2686" s="13">
        <v>2846726.2442553509</v>
      </c>
      <c r="C2686" s="14">
        <f t="shared" si="2014"/>
        <v>0</v>
      </c>
      <c r="D2686" s="14">
        <f>B2686/MAX($B$13:B2686)-1</f>
        <v>-1.8158490063625243E-2</v>
      </c>
      <c r="L2686" s="12">
        <f t="shared" si="2024"/>
        <v>43218</v>
      </c>
      <c r="M2686" s="15">
        <v>89176887.187475219</v>
      </c>
      <c r="N2686" s="14">
        <f t="shared" si="2015"/>
        <v>0</v>
      </c>
      <c r="O2686" s="14">
        <f>M2686/MAX(M$13:$M2686)-1</f>
        <v>-1.045773052189447E-3</v>
      </c>
      <c r="V2686" s="12">
        <f t="shared" si="2025"/>
        <v>43218</v>
      </c>
      <c r="W2686" s="14">
        <f t="shared" si="2016"/>
        <v>0</v>
      </c>
      <c r="X2686" s="13">
        <f t="shared" si="2017"/>
        <v>302464.66345213068</v>
      </c>
      <c r="Y2686" s="14">
        <f t="shared" si="2018"/>
        <v>0</v>
      </c>
      <c r="Z2686" s="13">
        <f t="shared" si="2019"/>
        <v>121604.84616473861</v>
      </c>
      <c r="AC2686" s="24">
        <f t="shared" si="2020"/>
        <v>424069.50961686927</v>
      </c>
      <c r="AD2686" s="18">
        <f>AC2686/MAX(AC$13:$AC2686)-1</f>
        <v>-8.3368606071522189E-3</v>
      </c>
      <c r="AE2686" s="18">
        <f t="shared" si="2021"/>
        <v>0</v>
      </c>
      <c r="DM2686" s="12">
        <f t="shared" si="2026"/>
        <v>43218</v>
      </c>
      <c r="DN2686" s="15">
        <v>17650447.221457772</v>
      </c>
      <c r="DO2686" s="14">
        <f t="shared" si="2022"/>
        <v>0</v>
      </c>
      <c r="DP2686" s="14">
        <f>DN2686/MAX($DN$13:DN2686)-1</f>
        <v>-1.5308743072961484E-4</v>
      </c>
    </row>
    <row r="2687" spans="1:120" x14ac:dyDescent="0.3">
      <c r="A2687" s="12">
        <f t="shared" si="2023"/>
        <v>43219</v>
      </c>
      <c r="B2687" s="13">
        <v>2846726.2442553509</v>
      </c>
      <c r="C2687" s="14">
        <f t="shared" si="2014"/>
        <v>0</v>
      </c>
      <c r="D2687" s="14">
        <f>B2687/MAX($B$13:B2687)-1</f>
        <v>-1.8158490063625243E-2</v>
      </c>
      <c r="L2687" s="12">
        <f t="shared" si="2024"/>
        <v>43219</v>
      </c>
      <c r="M2687" s="15">
        <v>89176887.187475219</v>
      </c>
      <c r="N2687" s="14">
        <f t="shared" si="2015"/>
        <v>0</v>
      </c>
      <c r="O2687" s="14">
        <f>M2687/MAX(M$13:$M2687)-1</f>
        <v>-1.045773052189447E-3</v>
      </c>
      <c r="V2687" s="12">
        <f t="shared" si="2025"/>
        <v>43219</v>
      </c>
      <c r="W2687" s="14">
        <f t="shared" si="2016"/>
        <v>0</v>
      </c>
      <c r="X2687" s="13">
        <f t="shared" si="2017"/>
        <v>302464.66345213068</v>
      </c>
      <c r="Y2687" s="14">
        <f t="shared" si="2018"/>
        <v>0</v>
      </c>
      <c r="Z2687" s="13">
        <f t="shared" si="2019"/>
        <v>121604.84616473861</v>
      </c>
      <c r="AC2687" s="24">
        <f t="shared" si="2020"/>
        <v>424069.50961686927</v>
      </c>
      <c r="AD2687" s="18">
        <f>AC2687/MAX(AC$13:$AC2687)-1</f>
        <v>-8.3368606071522189E-3</v>
      </c>
      <c r="AE2687" s="18">
        <f t="shared" si="2021"/>
        <v>0</v>
      </c>
      <c r="DM2687" s="12">
        <f t="shared" si="2026"/>
        <v>43219</v>
      </c>
      <c r="DN2687" s="15">
        <v>17650447.221457772</v>
      </c>
      <c r="DO2687" s="14">
        <f t="shared" si="2022"/>
        <v>0</v>
      </c>
      <c r="DP2687" s="14">
        <f>DN2687/MAX($DN$13:DN2687)-1</f>
        <v>-1.5308743072961484E-4</v>
      </c>
    </row>
    <row r="2688" spans="1:120" x14ac:dyDescent="0.3">
      <c r="A2688" s="12">
        <f t="shared" si="2023"/>
        <v>43220</v>
      </c>
      <c r="B2688" s="13">
        <v>2857844.003641258</v>
      </c>
      <c r="C2688" s="14">
        <f t="shared" si="2014"/>
        <v>3.9054543471970238E-3</v>
      </c>
      <c r="D2688" s="14">
        <f>B2688/MAX($B$13:B2688)-1</f>
        <v>-1.4323952870385681E-2</v>
      </c>
      <c r="L2688" s="12">
        <f t="shared" si="2024"/>
        <v>43220</v>
      </c>
      <c r="M2688" s="15">
        <v>90004449.791208684</v>
      </c>
      <c r="N2688" s="14">
        <f t="shared" si="2015"/>
        <v>9.2800122300040755E-3</v>
      </c>
      <c r="O2688" s="14">
        <f>M2688/MAX(M$13:$M2688)-1</f>
        <v>0</v>
      </c>
      <c r="V2688" s="12">
        <f t="shared" si="2025"/>
        <v>43220</v>
      </c>
      <c r="W2688" s="14">
        <f t="shared" si="2016"/>
        <v>3.9054543471970238E-3</v>
      </c>
      <c r="X2688" s="13">
        <f t="shared" si="2017"/>
        <v>303645.92538688332</v>
      </c>
      <c r="Y2688" s="14">
        <f t="shared" si="2018"/>
        <v>9.2800122300040755E-3</v>
      </c>
      <c r="Z2688" s="13">
        <f t="shared" si="2019"/>
        <v>122733.34062437515</v>
      </c>
      <c r="AC2688" s="24">
        <f t="shared" si="2020"/>
        <v>426379.26601125847</v>
      </c>
      <c r="AD2688" s="18">
        <f>AC2688/MAX(AC$13:$AC2688)-1</f>
        <v>-2.9356227785658495E-3</v>
      </c>
      <c r="AE2688" s="18">
        <f t="shared" si="2021"/>
        <v>5.4466457550226277E-3</v>
      </c>
      <c r="DM2688" s="12">
        <f t="shared" si="2026"/>
        <v>43220</v>
      </c>
      <c r="DN2688" s="15">
        <v>17697482.091354299</v>
      </c>
      <c r="DO2688" s="14">
        <f t="shared" si="2022"/>
        <v>2.6647976284333019E-3</v>
      </c>
      <c r="DP2688" s="14">
        <f>DN2688/MAX($DN$13:DN2688)-1</f>
        <v>0</v>
      </c>
    </row>
    <row r="2689" spans="1:120" x14ac:dyDescent="0.3">
      <c r="A2689" s="12">
        <f t="shared" si="2023"/>
        <v>43221</v>
      </c>
      <c r="B2689" s="13">
        <v>2857844.003641258</v>
      </c>
      <c r="C2689" s="14">
        <f t="shared" si="2014"/>
        <v>0</v>
      </c>
      <c r="D2689" s="14">
        <f>B2689/MAX($B$13:B2689)-1</f>
        <v>-1.4323952870385681E-2</v>
      </c>
      <c r="L2689" s="12">
        <f t="shared" si="2024"/>
        <v>43221</v>
      </c>
      <c r="M2689" s="15">
        <v>90004449.791208684</v>
      </c>
      <c r="N2689" s="14">
        <f t="shared" si="2015"/>
        <v>0</v>
      </c>
      <c r="O2689" s="14">
        <f>M2689/MAX(M$13:$M2689)-1</f>
        <v>0</v>
      </c>
      <c r="V2689" s="12">
        <f t="shared" si="2025"/>
        <v>43221</v>
      </c>
      <c r="W2689" s="14">
        <f t="shared" si="2016"/>
        <v>0</v>
      </c>
      <c r="X2689" s="13">
        <f t="shared" si="2017"/>
        <v>303645.92538688332</v>
      </c>
      <c r="Y2689" s="14">
        <f t="shared" si="2018"/>
        <v>0</v>
      </c>
      <c r="Z2689" s="13">
        <f t="shared" si="2019"/>
        <v>122733.34062437515</v>
      </c>
      <c r="AC2689" s="24">
        <f t="shared" si="2020"/>
        <v>426379.26601125847</v>
      </c>
      <c r="AD2689" s="18">
        <f>AC2689/MAX(AC$13:$AC2689)-1</f>
        <v>-2.9356227785658495E-3</v>
      </c>
      <c r="AE2689" s="18">
        <f t="shared" si="2021"/>
        <v>0</v>
      </c>
      <c r="DM2689" s="12">
        <f t="shared" si="2026"/>
        <v>43221</v>
      </c>
      <c r="DN2689" s="15">
        <v>17697482.091354299</v>
      </c>
      <c r="DO2689" s="14">
        <f t="shared" si="2022"/>
        <v>0</v>
      </c>
      <c r="DP2689" s="14">
        <f>DN2689/MAX($DN$13:DN2689)-1</f>
        <v>0</v>
      </c>
    </row>
    <row r="2690" spans="1:120" x14ac:dyDescent="0.3">
      <c r="A2690" s="12">
        <f t="shared" si="2023"/>
        <v>43222</v>
      </c>
      <c r="B2690" s="13">
        <v>2849748.8194897389</v>
      </c>
      <c r="C2690" s="14">
        <f t="shared" si="2014"/>
        <v>-2.8326193246394071E-3</v>
      </c>
      <c r="D2690" s="14">
        <f>B2690/MAX($B$13:B2690)-1</f>
        <v>-1.7115997889319168E-2</v>
      </c>
      <c r="L2690" s="12">
        <f t="shared" si="2024"/>
        <v>43222</v>
      </c>
      <c r="M2690" s="15">
        <v>89677503.217206731</v>
      </c>
      <c r="N2690" s="14">
        <f t="shared" si="2015"/>
        <v>-3.6325601096434124E-3</v>
      </c>
      <c r="O2690" s="14">
        <f>M2690/MAX(M$13:$M2690)-1</f>
        <v>-3.6325601096434124E-3</v>
      </c>
      <c r="V2690" s="12">
        <f t="shared" si="2025"/>
        <v>43222</v>
      </c>
      <c r="W2690" s="14">
        <f t="shared" si="2016"/>
        <v>-2.8326193246394071E-3</v>
      </c>
      <c r="X2690" s="13">
        <f t="shared" si="2017"/>
        <v>302785.81207078439</v>
      </c>
      <c r="Y2690" s="14">
        <f t="shared" si="2018"/>
        <v>-3.6325601096434124E-3</v>
      </c>
      <c r="Z2690" s="13">
        <f t="shared" si="2019"/>
        <v>122287.50438709978</v>
      </c>
      <c r="AC2690" s="24">
        <f t="shared" si="2020"/>
        <v>425073.31645788415</v>
      </c>
      <c r="AD2690" s="18">
        <f>AC2690/MAX(AC$13:$AC2690)-1</f>
        <v>-5.9895137200719484E-3</v>
      </c>
      <c r="AE2690" s="18">
        <f t="shared" si="2021"/>
        <v>-3.0628824088736462E-3</v>
      </c>
      <c r="DM2690" s="12">
        <f t="shared" si="2026"/>
        <v>43222</v>
      </c>
      <c r="DN2690" s="15">
        <v>17736892.824959192</v>
      </c>
      <c r="DO2690" s="14">
        <f t="shared" si="2022"/>
        <v>2.2269119076632204E-3</v>
      </c>
      <c r="DP2690" s="14">
        <f>DN2690/MAX($DN$13:DN2690)-1</f>
        <v>0</v>
      </c>
    </row>
    <row r="2691" spans="1:120" x14ac:dyDescent="0.3">
      <c r="A2691" s="12">
        <f t="shared" si="2023"/>
        <v>43223</v>
      </c>
      <c r="B2691" s="13">
        <v>2860093.8801881578</v>
      </c>
      <c r="C2691" s="14">
        <f t="shared" si="2014"/>
        <v>3.6301657983566216E-3</v>
      </c>
      <c r="D2691" s="14">
        <f>B2691/MAX($B$13:B2691)-1</f>
        <v>-1.3547966001105083E-2</v>
      </c>
      <c r="L2691" s="12">
        <f t="shared" si="2024"/>
        <v>43223</v>
      </c>
      <c r="M2691" s="15">
        <v>89250376.848238632</v>
      </c>
      <c r="N2691" s="14">
        <f t="shared" si="2015"/>
        <v>-4.7629154876620561E-3</v>
      </c>
      <c r="O2691" s="14">
        <f>M2691/MAX(M$13:$M2691)-1</f>
        <v>-8.3781740204994515E-3</v>
      </c>
      <c r="V2691" s="12">
        <f t="shared" si="2025"/>
        <v>43223</v>
      </c>
      <c r="W2691" s="14">
        <f t="shared" si="2016"/>
        <v>3.6301657983566216E-3</v>
      </c>
      <c r="X2691" s="13">
        <f t="shared" si="2017"/>
        <v>303884.97476999142</v>
      </c>
      <c r="Y2691" s="14">
        <f t="shared" si="2018"/>
        <v>-4.7629154876620561E-3</v>
      </c>
      <c r="Z2691" s="13">
        <f t="shared" si="2019"/>
        <v>121705.05933850692</v>
      </c>
      <c r="AC2691" s="24">
        <f t="shared" si="2020"/>
        <v>425590.03410849837</v>
      </c>
      <c r="AD2691" s="18">
        <f>AC2691/MAX(AC$13:$AC2691)-1</f>
        <v>-4.7811980171799107E-3</v>
      </c>
      <c r="AE2691" s="18">
        <f t="shared" si="2021"/>
        <v>1.2155965350166831E-3</v>
      </c>
      <c r="DM2691" s="12">
        <f t="shared" si="2026"/>
        <v>43223</v>
      </c>
      <c r="DN2691" s="15">
        <v>17728004.525825135</v>
      </c>
      <c r="DO2691" s="14">
        <f t="shared" si="2022"/>
        <v>-5.0111928970719699E-4</v>
      </c>
      <c r="DP2691" s="14">
        <f>DN2691/MAX($DN$13:DN2691)-1</f>
        <v>-5.0111928970719699E-4</v>
      </c>
    </row>
    <row r="2692" spans="1:120" x14ac:dyDescent="0.3">
      <c r="A2692" s="12">
        <f t="shared" si="2023"/>
        <v>43224</v>
      </c>
      <c r="B2692" s="13">
        <v>2856545.9313326133</v>
      </c>
      <c r="C2692" s="14">
        <f t="shared" si="2014"/>
        <v>-1.2405008381441984E-3</v>
      </c>
      <c r="D2692" s="14">
        <f>B2692/MAX($B$13:B2692)-1</f>
        <v>-1.4771660576069712E-2</v>
      </c>
      <c r="L2692" s="12">
        <f t="shared" si="2024"/>
        <v>43224</v>
      </c>
      <c r="M2692" s="15">
        <v>89075421.919091403</v>
      </c>
      <c r="N2692" s="14">
        <f t="shared" si="2015"/>
        <v>-1.960271041148931E-3</v>
      </c>
      <c r="O2692" s="14">
        <f>M2692/MAX(M$13:$M2692)-1</f>
        <v>-1.0322021569738271E-2</v>
      </c>
      <c r="V2692" s="12">
        <f t="shared" si="2025"/>
        <v>43224</v>
      </c>
      <c r="W2692" s="14">
        <f t="shared" si="2016"/>
        <v>-1.2405008381441984E-3</v>
      </c>
      <c r="X2692" s="13">
        <f t="shared" si="2017"/>
        <v>303508.0052040898</v>
      </c>
      <c r="Y2692" s="14">
        <f t="shared" si="2018"/>
        <v>-1.960271041148931E-3</v>
      </c>
      <c r="Z2692" s="13">
        <f t="shared" si="2019"/>
        <v>121466.48443512434</v>
      </c>
      <c r="AC2692" s="24">
        <f t="shared" si="2020"/>
        <v>424974.48963921412</v>
      </c>
      <c r="AD2692" s="18">
        <f>AC2692/MAX(AC$13:$AC2692)-1</f>
        <v>-6.2206147802426059E-3</v>
      </c>
      <c r="AE2692" s="18">
        <f t="shared" si="2021"/>
        <v>-1.4463319625743765E-3</v>
      </c>
      <c r="DM2692" s="12">
        <f t="shared" si="2026"/>
        <v>43224</v>
      </c>
      <c r="DN2692" s="15">
        <v>17713922.20025086</v>
      </c>
      <c r="DO2692" s="14">
        <f t="shared" si="2022"/>
        <v>-7.943548047814053E-4</v>
      </c>
      <c r="DP2692" s="14">
        <f>DN2692/MAX($DN$13:DN2692)-1</f>
        <v>-1.2950760279730744E-3</v>
      </c>
    </row>
    <row r="2693" spans="1:120" x14ac:dyDescent="0.3">
      <c r="A2693" s="12">
        <f t="shared" si="2023"/>
        <v>43225</v>
      </c>
      <c r="B2693" s="13">
        <v>2856545.9313326133</v>
      </c>
      <c r="C2693" s="14">
        <f t="shared" si="2014"/>
        <v>0</v>
      </c>
      <c r="D2693" s="14">
        <f>B2693/MAX($B$13:B2693)-1</f>
        <v>-1.4771660576069712E-2</v>
      </c>
      <c r="L2693" s="12">
        <f t="shared" si="2024"/>
        <v>43225</v>
      </c>
      <c r="M2693" s="15">
        <v>89075421.919091403</v>
      </c>
      <c r="N2693" s="14">
        <f t="shared" si="2015"/>
        <v>0</v>
      </c>
      <c r="O2693" s="14">
        <f>M2693/MAX(M$13:$M2693)-1</f>
        <v>-1.0322021569738271E-2</v>
      </c>
      <c r="V2693" s="12">
        <f t="shared" si="2025"/>
        <v>43225</v>
      </c>
      <c r="W2693" s="14">
        <f t="shared" si="2016"/>
        <v>0</v>
      </c>
      <c r="X2693" s="13">
        <f t="shared" si="2017"/>
        <v>303508.0052040898</v>
      </c>
      <c r="Y2693" s="14">
        <f t="shared" si="2018"/>
        <v>0</v>
      </c>
      <c r="Z2693" s="13">
        <f t="shared" si="2019"/>
        <v>121466.48443512434</v>
      </c>
      <c r="AC2693" s="24">
        <f t="shared" si="2020"/>
        <v>424974.48963921412</v>
      </c>
      <c r="AD2693" s="18">
        <f>AC2693/MAX(AC$13:$AC2693)-1</f>
        <v>-6.2206147802426059E-3</v>
      </c>
      <c r="AE2693" s="18">
        <f t="shared" si="2021"/>
        <v>0</v>
      </c>
      <c r="DM2693" s="12">
        <f t="shared" si="2026"/>
        <v>43225</v>
      </c>
      <c r="DN2693" s="15">
        <v>17713922.20025086</v>
      </c>
      <c r="DO2693" s="14">
        <f t="shared" si="2022"/>
        <v>0</v>
      </c>
      <c r="DP2693" s="14">
        <f>DN2693/MAX($DN$13:DN2693)-1</f>
        <v>-1.2950760279730744E-3</v>
      </c>
    </row>
    <row r="2694" spans="1:120" x14ac:dyDescent="0.3">
      <c r="A2694" s="12">
        <f t="shared" si="2023"/>
        <v>43226</v>
      </c>
      <c r="B2694" s="13">
        <v>2856545.9313326133</v>
      </c>
      <c r="C2694" s="14">
        <f t="shared" si="2014"/>
        <v>0</v>
      </c>
      <c r="D2694" s="14">
        <f>B2694/MAX($B$13:B2694)-1</f>
        <v>-1.4771660576069712E-2</v>
      </c>
      <c r="L2694" s="12">
        <f t="shared" si="2024"/>
        <v>43226</v>
      </c>
      <c r="M2694" s="15">
        <v>89075421.919091403</v>
      </c>
      <c r="N2694" s="14">
        <f t="shared" si="2015"/>
        <v>0</v>
      </c>
      <c r="O2694" s="14">
        <f>M2694/MAX(M$13:$M2694)-1</f>
        <v>-1.0322021569738271E-2</v>
      </c>
      <c r="V2694" s="12">
        <f t="shared" si="2025"/>
        <v>43226</v>
      </c>
      <c r="W2694" s="14">
        <f t="shared" si="2016"/>
        <v>0</v>
      </c>
      <c r="X2694" s="13">
        <f t="shared" si="2017"/>
        <v>303508.0052040898</v>
      </c>
      <c r="Y2694" s="14">
        <f t="shared" si="2018"/>
        <v>0</v>
      </c>
      <c r="Z2694" s="13">
        <f t="shared" si="2019"/>
        <v>121466.48443512434</v>
      </c>
      <c r="AC2694" s="24">
        <f t="shared" si="2020"/>
        <v>424974.48963921412</v>
      </c>
      <c r="AD2694" s="18">
        <f>AC2694/MAX(AC$13:$AC2694)-1</f>
        <v>-6.2206147802426059E-3</v>
      </c>
      <c r="AE2694" s="18">
        <f t="shared" si="2021"/>
        <v>0</v>
      </c>
      <c r="DM2694" s="12">
        <f t="shared" si="2026"/>
        <v>43226</v>
      </c>
      <c r="DN2694" s="15">
        <v>17713922.20025086</v>
      </c>
      <c r="DO2694" s="14">
        <f t="shared" si="2022"/>
        <v>0</v>
      </c>
      <c r="DP2694" s="14">
        <f>DN2694/MAX($DN$13:DN2694)-1</f>
        <v>-1.2950760279730744E-3</v>
      </c>
    </row>
    <row r="2695" spans="1:120" x14ac:dyDescent="0.3">
      <c r="A2695" s="12">
        <f t="shared" si="2023"/>
        <v>43227</v>
      </c>
      <c r="B2695" s="13">
        <v>2888809.1421322632</v>
      </c>
      <c r="C2695" s="14">
        <f t="shared" si="2014"/>
        <v>1.1294483468921035E-2</v>
      </c>
      <c r="D2695" s="14">
        <f>B2695/MAX($B$13:B2695)-1</f>
        <v>-3.6440153833335875E-3</v>
      </c>
      <c r="L2695" s="12">
        <f t="shared" si="2024"/>
        <v>43227</v>
      </c>
      <c r="M2695" s="15">
        <v>88732326.011897773</v>
      </c>
      <c r="N2695" s="14">
        <f t="shared" si="2015"/>
        <v>-3.8517460799150083E-3</v>
      </c>
      <c r="O2695" s="14">
        <f>M2695/MAX(M$13:$M2695)-1</f>
        <v>-1.4134009843535189E-2</v>
      </c>
      <c r="V2695" s="12">
        <f t="shared" si="2025"/>
        <v>43227</v>
      </c>
      <c r="W2695" s="14">
        <f t="shared" si="2016"/>
        <v>1.1294483468921035E-2</v>
      </c>
      <c r="X2695" s="13">
        <f t="shared" si="2017"/>
        <v>306935.97135155258</v>
      </c>
      <c r="Y2695" s="14">
        <f t="shared" si="2018"/>
        <v>-3.8517460799150083E-3</v>
      </c>
      <c r="Z2695" s="13">
        <f t="shared" si="2019"/>
        <v>120998.62637986029</v>
      </c>
      <c r="AC2695" s="24">
        <f t="shared" si="2020"/>
        <v>427934.59773141285</v>
      </c>
      <c r="AD2695" s="18">
        <f>AC2695/MAX(AC$13:$AC2695)-1</f>
        <v>0</v>
      </c>
      <c r="AE2695" s="18">
        <f t="shared" si="2021"/>
        <v>6.9653783094409949E-3</v>
      </c>
      <c r="DM2695" s="12">
        <f t="shared" si="2026"/>
        <v>43227</v>
      </c>
      <c r="DN2695" s="15">
        <v>17722537.062947694</v>
      </c>
      <c r="DO2695" s="14">
        <f t="shared" si="2022"/>
        <v>4.8633287419042048E-4</v>
      </c>
      <c r="DP2695" s="14">
        <f>DN2695/MAX($DN$13:DN2695)-1</f>
        <v>-8.0937299182959332E-4</v>
      </c>
    </row>
    <row r="2696" spans="1:120" x14ac:dyDescent="0.3">
      <c r="A2696" s="12">
        <f t="shared" si="2023"/>
        <v>43228</v>
      </c>
      <c r="B2696" s="13">
        <v>2906204.3171544485</v>
      </c>
      <c r="C2696" s="14">
        <f t="shared" si="2014"/>
        <v>6.0215729618418035E-3</v>
      </c>
      <c r="D2696" s="14">
        <f>B2696/MAX($B$13:B2696)-1</f>
        <v>0</v>
      </c>
      <c r="L2696" s="12">
        <f t="shared" si="2024"/>
        <v>43228</v>
      </c>
      <c r="M2696" s="15">
        <v>88484020.814216778</v>
      </c>
      <c r="N2696" s="14">
        <f t="shared" si="2015"/>
        <v>-2.7983623200377172E-3</v>
      </c>
      <c r="O2696" s="14">
        <f>M2696/MAX(M$13:$M2696)-1</f>
        <v>-1.6892820082995641E-2</v>
      </c>
      <c r="V2696" s="12">
        <f t="shared" si="2025"/>
        <v>43228</v>
      </c>
      <c r="W2696" s="14">
        <f t="shared" si="2016"/>
        <v>6.0215729618418035E-3</v>
      </c>
      <c r="X2696" s="13">
        <f t="shared" si="2017"/>
        <v>308784.20869765972</v>
      </c>
      <c r="Y2696" s="14">
        <f t="shared" si="2018"/>
        <v>-2.7983623200377172E-3</v>
      </c>
      <c r="Z2696" s="13">
        <f t="shared" si="2019"/>
        <v>120660.02838302257</v>
      </c>
      <c r="AC2696" s="24">
        <f t="shared" si="2020"/>
        <v>429444.2370806823</v>
      </c>
      <c r="AD2696" s="18">
        <f>AC2696/MAX(AC$13:$AC2696)-1</f>
        <v>0</v>
      </c>
      <c r="AE2696" s="18">
        <f t="shared" si="2021"/>
        <v>3.5277338108963274E-3</v>
      </c>
      <c r="DM2696" s="12">
        <f t="shared" si="2026"/>
        <v>43228</v>
      </c>
      <c r="DN2696" s="15">
        <v>17711194.635726027</v>
      </c>
      <c r="DO2696" s="14">
        <f t="shared" si="2022"/>
        <v>-6.4000019756660365E-4</v>
      </c>
      <c r="DP2696" s="14">
        <f>DN2696/MAX($DN$13:DN2696)-1</f>
        <v>-1.4488551905215141E-3</v>
      </c>
    </row>
    <row r="2697" spans="1:120" x14ac:dyDescent="0.3">
      <c r="A2697" s="12">
        <f t="shared" si="2023"/>
        <v>43229</v>
      </c>
      <c r="B2697" s="13">
        <v>2917828.1481283349</v>
      </c>
      <c r="C2697" s="14">
        <f t="shared" si="2014"/>
        <v>3.9996606244352417E-3</v>
      </c>
      <c r="D2697" s="14">
        <f>B2697/MAX($B$13:B2697)-1</f>
        <v>0</v>
      </c>
      <c r="L2697" s="12">
        <f t="shared" si="2024"/>
        <v>43229</v>
      </c>
      <c r="M2697" s="15">
        <v>88485056.463897601</v>
      </c>
      <c r="N2697" s="14">
        <f t="shared" si="2015"/>
        <v>1.1704369571985396E-5</v>
      </c>
      <c r="O2697" s="14">
        <f>M2697/MAX(M$13:$M2697)-1</f>
        <v>-1.6881313433233069E-2</v>
      </c>
      <c r="V2697" s="12">
        <f t="shared" si="2025"/>
        <v>43229</v>
      </c>
      <c r="W2697" s="14">
        <f t="shared" si="2016"/>
        <v>3.9996606244352417E-3</v>
      </c>
      <c r="X2697" s="13">
        <f t="shared" si="2017"/>
        <v>310019.24073863513</v>
      </c>
      <c r="Y2697" s="14">
        <f t="shared" si="2018"/>
        <v>1.1704369571985396E-5</v>
      </c>
      <c r="Z2697" s="13">
        <f t="shared" si="2019"/>
        <v>120661.44063258733</v>
      </c>
      <c r="AC2697" s="24">
        <f t="shared" si="2020"/>
        <v>430680.68137122248</v>
      </c>
      <c r="AD2697" s="18">
        <f>AC2697/MAX(AC$13:$AC2697)-1</f>
        <v>0</v>
      </c>
      <c r="AE2697" s="18">
        <f t="shared" si="2021"/>
        <v>2.8791730887935962E-3</v>
      </c>
      <c r="DM2697" s="12">
        <f t="shared" si="2026"/>
        <v>43229</v>
      </c>
      <c r="DN2697" s="15">
        <v>17719806.814181961</v>
      </c>
      <c r="DO2697" s="14">
        <f t="shared" si="2022"/>
        <v>4.8625621439235545E-4</v>
      </c>
      <c r="DP2697" s="14">
        <f>DN2697/MAX($DN$13:DN2697)-1</f>
        <v>-9.6330349096929169E-4</v>
      </c>
    </row>
    <row r="2698" spans="1:120" x14ac:dyDescent="0.3">
      <c r="A2698" s="12">
        <f t="shared" si="2023"/>
        <v>43230</v>
      </c>
      <c r="B2698" s="13">
        <v>2900134.368535527</v>
      </c>
      <c r="C2698" s="14">
        <f t="shared" si="2014"/>
        <v>-6.0640238885067976E-3</v>
      </c>
      <c r="D2698" s="14">
        <f>B2698/MAX($B$13:B2698)-1</f>
        <v>-6.0640238885067976E-3</v>
      </c>
      <c r="L2698" s="12">
        <f t="shared" si="2024"/>
        <v>43230</v>
      </c>
      <c r="M2698" s="15">
        <v>89178809.883219719</v>
      </c>
      <c r="N2698" s="14">
        <f t="shared" si="2015"/>
        <v>7.8403455571638414E-3</v>
      </c>
      <c r="O2698" s="14">
        <f>M2698/MAX(M$13:$M2698)-1</f>
        <v>-9.173323206844497E-3</v>
      </c>
      <c r="V2698" s="12">
        <f t="shared" si="2025"/>
        <v>43230</v>
      </c>
      <c r="W2698" s="14">
        <f t="shared" si="2016"/>
        <v>-6.0640238885067976E-3</v>
      </c>
      <c r="X2698" s="13">
        <f t="shared" si="2017"/>
        <v>308139.27665689931</v>
      </c>
      <c r="Y2698" s="14">
        <f t="shared" si="2018"/>
        <v>7.8403455571638414E-3</v>
      </c>
      <c r="Z2698" s="13">
        <f t="shared" si="2019"/>
        <v>121607.46802257202</v>
      </c>
      <c r="AC2698" s="24">
        <f t="shared" si="2020"/>
        <v>429746.74467947136</v>
      </c>
      <c r="AD2698" s="18">
        <f>AC2698/MAX(AC$13:$AC2698)-1</f>
        <v>-2.1685130820765508E-3</v>
      </c>
      <c r="AE2698" s="18">
        <f t="shared" si="2021"/>
        <v>-2.1685130820765508E-3</v>
      </c>
      <c r="DM2698" s="12">
        <f t="shared" si="2026"/>
        <v>43230</v>
      </c>
      <c r="DN2698" s="15">
        <v>17721383.232401263</v>
      </c>
      <c r="DO2698" s="14">
        <f t="shared" si="2022"/>
        <v>8.8963623352755761E-5</v>
      </c>
      <c r="DP2698" s="14">
        <f>DN2698/MAX($DN$13:DN2698)-1</f>
        <v>-8.744255665853462E-4</v>
      </c>
    </row>
    <row r="2699" spans="1:120" x14ac:dyDescent="0.3">
      <c r="A2699" s="12">
        <f t="shared" si="2023"/>
        <v>43231</v>
      </c>
      <c r="B2699" s="13">
        <v>2912736.1376139955</v>
      </c>
      <c r="C2699" s="14">
        <f t="shared" si="2014"/>
        <v>4.345236281183773E-3</v>
      </c>
      <c r="D2699" s="14">
        <f>B2699/MAX($B$13:B2699)-1</f>
        <v>-1.7451372239334351E-3</v>
      </c>
      <c r="L2699" s="12">
        <f t="shared" si="2024"/>
        <v>43231</v>
      </c>
      <c r="M2699" s="15">
        <v>89531718.950813368</v>
      </c>
      <c r="N2699" s="14">
        <f t="shared" si="2015"/>
        <v>3.9573197719928732E-3</v>
      </c>
      <c r="O2699" s="14">
        <f>M2699/MAX(M$13:$M2699)-1</f>
        <v>-5.2523052081531185E-3</v>
      </c>
      <c r="V2699" s="12">
        <f t="shared" si="2025"/>
        <v>43231</v>
      </c>
      <c r="W2699" s="14">
        <f t="shared" si="2016"/>
        <v>4.345236281183773E-3</v>
      </c>
      <c r="X2699" s="13">
        <f t="shared" si="2017"/>
        <v>309478.21462148661</v>
      </c>
      <c r="Y2699" s="14">
        <f t="shared" si="2018"/>
        <v>3.9573197719928732E-3</v>
      </c>
      <c r="Z2699" s="13">
        <f t="shared" si="2019"/>
        <v>122088.70766019974</v>
      </c>
      <c r="AC2699" s="24">
        <f t="shared" si="2020"/>
        <v>431566.92228168633</v>
      </c>
      <c r="AD2699" s="18">
        <f>AC2699/MAX(AC$13:$AC2699)-1</f>
        <v>0</v>
      </c>
      <c r="AE2699" s="18">
        <f t="shared" si="2021"/>
        <v>4.2354657126548734E-3</v>
      </c>
      <c r="DM2699" s="12">
        <f t="shared" si="2026"/>
        <v>43231</v>
      </c>
      <c r="DN2699" s="15">
        <v>17742729.151551463</v>
      </c>
      <c r="DO2699" s="14">
        <f t="shared" si="2022"/>
        <v>1.2045289507183199E-3</v>
      </c>
      <c r="DP2699" s="14">
        <f>DN2699/MAX($DN$13:DN2699)-1</f>
        <v>0</v>
      </c>
    </row>
    <row r="2700" spans="1:120" x14ac:dyDescent="0.3">
      <c r="A2700" s="12">
        <f t="shared" si="2023"/>
        <v>43232</v>
      </c>
      <c r="B2700" s="13">
        <v>2912736.1376139955</v>
      </c>
      <c r="C2700" s="14">
        <f t="shared" si="2014"/>
        <v>0</v>
      </c>
      <c r="D2700" s="14">
        <f>B2700/MAX($B$13:B2700)-1</f>
        <v>-1.7451372239334351E-3</v>
      </c>
      <c r="L2700" s="12">
        <f t="shared" si="2024"/>
        <v>43232</v>
      </c>
      <c r="M2700" s="15">
        <v>89531718.950813368</v>
      </c>
      <c r="N2700" s="14">
        <f t="shared" si="2015"/>
        <v>0</v>
      </c>
      <c r="O2700" s="14">
        <f>M2700/MAX(M$13:$M2700)-1</f>
        <v>-5.2523052081531185E-3</v>
      </c>
      <c r="V2700" s="12">
        <f t="shared" si="2025"/>
        <v>43232</v>
      </c>
      <c r="W2700" s="14">
        <f t="shared" si="2016"/>
        <v>0</v>
      </c>
      <c r="X2700" s="13">
        <f t="shared" si="2017"/>
        <v>309478.21462148661</v>
      </c>
      <c r="Y2700" s="14">
        <f t="shared" si="2018"/>
        <v>0</v>
      </c>
      <c r="Z2700" s="13">
        <f t="shared" si="2019"/>
        <v>122088.70766019974</v>
      </c>
      <c r="AC2700" s="24">
        <f t="shared" si="2020"/>
        <v>431566.92228168633</v>
      </c>
      <c r="AD2700" s="18">
        <f>AC2700/MAX(AC$13:$AC2700)-1</f>
        <v>0</v>
      </c>
      <c r="AE2700" s="18">
        <f t="shared" si="2021"/>
        <v>0</v>
      </c>
      <c r="DM2700" s="12">
        <f t="shared" si="2026"/>
        <v>43232</v>
      </c>
      <c r="DN2700" s="15">
        <v>17742729.151551463</v>
      </c>
      <c r="DO2700" s="14">
        <f t="shared" si="2022"/>
        <v>0</v>
      </c>
      <c r="DP2700" s="14">
        <f>DN2700/MAX($DN$13:DN2700)-1</f>
        <v>0</v>
      </c>
    </row>
    <row r="2701" spans="1:120" x14ac:dyDescent="0.3">
      <c r="A2701" s="12">
        <f t="shared" si="2023"/>
        <v>43233</v>
      </c>
      <c r="B2701" s="13">
        <v>2912736.1376139955</v>
      </c>
      <c r="C2701" s="14">
        <f t="shared" si="2014"/>
        <v>0</v>
      </c>
      <c r="D2701" s="14">
        <f>B2701/MAX($B$13:B2701)-1</f>
        <v>-1.7451372239334351E-3</v>
      </c>
      <c r="L2701" s="12">
        <f t="shared" si="2024"/>
        <v>43233</v>
      </c>
      <c r="M2701" s="15">
        <v>89531718.950813368</v>
      </c>
      <c r="N2701" s="14">
        <f t="shared" si="2015"/>
        <v>0</v>
      </c>
      <c r="O2701" s="14">
        <f>M2701/MAX(M$13:$M2701)-1</f>
        <v>-5.2523052081531185E-3</v>
      </c>
      <c r="V2701" s="12">
        <f t="shared" si="2025"/>
        <v>43233</v>
      </c>
      <c r="W2701" s="14">
        <f t="shared" si="2016"/>
        <v>0</v>
      </c>
      <c r="X2701" s="13">
        <f t="shared" si="2017"/>
        <v>309478.21462148661</v>
      </c>
      <c r="Y2701" s="14">
        <f t="shared" si="2018"/>
        <v>0</v>
      </c>
      <c r="Z2701" s="13">
        <f t="shared" si="2019"/>
        <v>122088.70766019974</v>
      </c>
      <c r="AC2701" s="24">
        <f t="shared" si="2020"/>
        <v>431566.92228168633</v>
      </c>
      <c r="AD2701" s="18">
        <f>AC2701/MAX(AC$13:$AC2701)-1</f>
        <v>0</v>
      </c>
      <c r="AE2701" s="18">
        <f t="shared" si="2021"/>
        <v>0</v>
      </c>
      <c r="DM2701" s="12">
        <f t="shared" si="2026"/>
        <v>43233</v>
      </c>
      <c r="DN2701" s="15">
        <v>17742729.151551463</v>
      </c>
      <c r="DO2701" s="14">
        <f t="shared" si="2022"/>
        <v>0</v>
      </c>
      <c r="DP2701" s="14">
        <f>DN2701/MAX($DN$13:DN2701)-1</f>
        <v>0</v>
      </c>
    </row>
    <row r="2702" spans="1:120" x14ac:dyDescent="0.3">
      <c r="A2702" s="12">
        <f t="shared" si="2023"/>
        <v>43234</v>
      </c>
      <c r="B2702" s="13">
        <v>2909816.4487772603</v>
      </c>
      <c r="C2702" s="14">
        <f t="shared" ref="C2702:C2765" si="2027">B2702/B2701-1</f>
        <v>-1.0023869992998868E-3</v>
      </c>
      <c r="D2702" s="14">
        <f>B2702/MAX($B$13:B2702)-1</f>
        <v>-2.7457749203679827E-3</v>
      </c>
      <c r="L2702" s="12">
        <f t="shared" si="2024"/>
        <v>43234</v>
      </c>
      <c r="M2702" s="15">
        <v>89271795.277218074</v>
      </c>
      <c r="N2702" s="14">
        <f t="shared" si="2015"/>
        <v>-2.9031462440488598E-3</v>
      </c>
      <c r="O2702" s="14">
        <f>M2702/MAX(M$13:$M2702)-1</f>
        <v>-8.1402032420643256E-3</v>
      </c>
      <c r="V2702" s="12">
        <f t="shared" si="2025"/>
        <v>43234</v>
      </c>
      <c r="W2702" s="14">
        <f t="shared" si="2016"/>
        <v>-1.0023869992998868E-3</v>
      </c>
      <c r="X2702" s="13">
        <f t="shared" si="2017"/>
        <v>309167.99768258352</v>
      </c>
      <c r="Y2702" s="14">
        <f t="shared" si="2018"/>
        <v>-2.9031462440488598E-3</v>
      </c>
      <c r="Z2702" s="13">
        <f t="shared" si="2019"/>
        <v>121734.26628711526</v>
      </c>
      <c r="AC2702" s="24">
        <f t="shared" si="2020"/>
        <v>430902.2639696988</v>
      </c>
      <c r="AD2702" s="18">
        <f>AC2702/MAX(AC$13:$AC2702)-1</f>
        <v>-1.5401048543607354E-3</v>
      </c>
      <c r="AE2702" s="18">
        <f t="shared" si="2021"/>
        <v>-1.5401048543607354E-3</v>
      </c>
      <c r="DM2702" s="12">
        <f t="shared" si="2026"/>
        <v>43234</v>
      </c>
      <c r="DN2702" s="15">
        <v>17742964.645433187</v>
      </c>
      <c r="DO2702" s="14">
        <f t="shared" si="2022"/>
        <v>1.3272697774624476E-5</v>
      </c>
      <c r="DP2702" s="14">
        <f>DN2702/MAX($DN$13:DN2702)-1</f>
        <v>0</v>
      </c>
    </row>
    <row r="2703" spans="1:120" x14ac:dyDescent="0.3">
      <c r="A2703" s="12">
        <f t="shared" si="2023"/>
        <v>43235</v>
      </c>
      <c r="B2703" s="13">
        <v>2911977.0479925615</v>
      </c>
      <c r="C2703" s="14">
        <f t="shared" si="2027"/>
        <v>7.4252079240566538E-4</v>
      </c>
      <c r="D2703" s="14">
        <f>B2703/MAX($B$13:B2703)-1</f>
        <v>-2.0052929229319449E-3</v>
      </c>
      <c r="L2703" s="12">
        <f t="shared" si="2024"/>
        <v>43235</v>
      </c>
      <c r="M2703" s="15">
        <v>89144043.329220086</v>
      </c>
      <c r="N2703" s="14">
        <f t="shared" ref="N2703:N2766" si="2028">M2703/M2702-1</f>
        <v>-1.4310449073111631E-3</v>
      </c>
      <c r="O2703" s="14">
        <f>M2703/MAX(M$13:$M2703)-1</f>
        <v>-9.559599152981435E-3</v>
      </c>
      <c r="V2703" s="12">
        <f t="shared" si="2025"/>
        <v>43235</v>
      </c>
      <c r="W2703" s="14">
        <f t="shared" ref="W2703:W2766" si="2029">VLOOKUP(V2703,$A$13:$C$4210,3,FALSE)</f>
        <v>7.4252079240566538E-4</v>
      </c>
      <c r="X2703" s="13">
        <f t="shared" ref="X2703:X2766" si="2030">X2702*(1+W2703)</f>
        <v>309397.56134920928</v>
      </c>
      <c r="Y2703" s="14">
        <f t="shared" ref="Y2703:Y2766" si="2031">VLOOKUP(V2703,$L$13:$N$4210,3,FALSE)</f>
        <v>-1.4310449073111631E-3</v>
      </c>
      <c r="Z2703" s="13">
        <f t="shared" ref="Z2703:Z2766" si="2032">Z2702*(Y2703+1)</f>
        <v>121560.05908529981</v>
      </c>
      <c r="AC2703" s="24">
        <f t="shared" ref="AC2703:AC2766" si="2033">AB2703+Z2703+X2703</f>
        <v>430957.62043450912</v>
      </c>
      <c r="AD2703" s="18">
        <f>AC2703/MAX(AC$13:$AC2703)-1</f>
        <v>-1.4118363009747448E-3</v>
      </c>
      <c r="AE2703" s="18">
        <f t="shared" ref="AE2703:AE2766" si="2034">AC2703/AC2702-1</f>
        <v>1.284664051202089E-4</v>
      </c>
      <c r="DM2703" s="12">
        <f t="shared" si="2026"/>
        <v>43235</v>
      </c>
      <c r="DN2703" s="15">
        <v>17733141.014734447</v>
      </c>
      <c r="DO2703" s="14">
        <f t="shared" ref="DO2703:DO2766" si="2035">DN2703/DN2702-1</f>
        <v>-5.5366343196028289E-4</v>
      </c>
      <c r="DP2703" s="14">
        <f>DN2703/MAX($DN$13:DN2703)-1</f>
        <v>-5.5366343196028289E-4</v>
      </c>
    </row>
    <row r="2704" spans="1:120" x14ac:dyDescent="0.3">
      <c r="A2704" s="12">
        <f t="shared" ref="A2704:A2767" si="2036">A2703+1</f>
        <v>43236</v>
      </c>
      <c r="B2704" s="13">
        <v>2849579.0067348317</v>
      </c>
      <c r="C2704" s="14">
        <f t="shared" si="2027"/>
        <v>-2.1428067676819484E-2</v>
      </c>
      <c r="D2704" s="14">
        <f>B2704/MAX($B$13:B2704)-1</f>
        <v>-2.3390391047287018E-2</v>
      </c>
      <c r="L2704" s="12">
        <f t="shared" ref="L2704:L2767" si="2037">L2703+1</f>
        <v>43236</v>
      </c>
      <c r="M2704" s="15">
        <v>89867760.220180556</v>
      </c>
      <c r="N2704" s="14">
        <f t="shared" si="2028"/>
        <v>8.1185109395105481E-3</v>
      </c>
      <c r="O2704" s="14">
        <f>M2704/MAX(M$13:$M2704)-1</f>
        <v>-1.5186979237717946E-3</v>
      </c>
      <c r="V2704" s="12">
        <f t="shared" ref="V2704:V2767" si="2038">V2703+1</f>
        <v>43236</v>
      </c>
      <c r="W2704" s="14">
        <f t="shared" si="2029"/>
        <v>-2.1428067676819484E-2</v>
      </c>
      <c r="X2704" s="13">
        <f t="shared" si="2030"/>
        <v>302767.76946557552</v>
      </c>
      <c r="Y2704" s="14">
        <f t="shared" si="2031"/>
        <v>8.1185109395105481E-3</v>
      </c>
      <c r="Z2704" s="13">
        <f t="shared" si="2032"/>
        <v>122546.94575479136</v>
      </c>
      <c r="AC2704" s="24">
        <f t="shared" si="2033"/>
        <v>425314.7152203669</v>
      </c>
      <c r="AD2704" s="18">
        <f>AC2704/MAX(AC$13:$AC2704)-1</f>
        <v>-1.4487224897274609E-2</v>
      </c>
      <c r="AE2704" s="18">
        <f t="shared" si="2034"/>
        <v>-1.3093875004351552E-2</v>
      </c>
      <c r="DM2704" s="12">
        <f t="shared" ref="DM2704:DM2767" si="2039">DM2703+1</f>
        <v>43236</v>
      </c>
      <c r="DN2704" s="15">
        <v>17736085.746164002</v>
      </c>
      <c r="DO2704" s="14">
        <f t="shared" si="2035"/>
        <v>1.6605808452707649E-4</v>
      </c>
      <c r="DP2704" s="14">
        <f>DN2704/MAX($DN$13:DN2704)-1</f>
        <v>-3.8769728772225509E-4</v>
      </c>
    </row>
    <row r="2705" spans="1:120" x14ac:dyDescent="0.3">
      <c r="A2705" s="12">
        <f t="shared" si="2036"/>
        <v>43237</v>
      </c>
      <c r="B2705" s="13">
        <v>2831940.3120381725</v>
      </c>
      <c r="C2705" s="14">
        <f t="shared" si="2027"/>
        <v>-6.1899300405326985E-3</v>
      </c>
      <c r="D2705" s="14">
        <f>B2705/MAX($B$13:B2705)-1</f>
        <v>-2.9435536203616386E-2</v>
      </c>
      <c r="L2705" s="12">
        <f t="shared" si="2037"/>
        <v>43237</v>
      </c>
      <c r="M2705" s="15">
        <v>90148609.901879668</v>
      </c>
      <c r="N2705" s="14">
        <f t="shared" si="2028"/>
        <v>3.1251438893216132E-3</v>
      </c>
      <c r="O2705" s="14">
        <f>M2705/MAX(M$13:$M2705)-1</f>
        <v>0</v>
      </c>
      <c r="V2705" s="12">
        <f t="shared" si="2038"/>
        <v>43237</v>
      </c>
      <c r="W2705" s="14">
        <f t="shared" si="2029"/>
        <v>-6.1899300405326985E-3</v>
      </c>
      <c r="X2705" s="13">
        <f t="shared" si="2030"/>
        <v>300893.65815405548</v>
      </c>
      <c r="Y2705" s="14">
        <f t="shared" si="2031"/>
        <v>3.1251438893216132E-3</v>
      </c>
      <c r="Z2705" s="13">
        <f t="shared" si="2032"/>
        <v>122929.92259347197</v>
      </c>
      <c r="AC2705" s="24">
        <f t="shared" si="2033"/>
        <v>423823.58074752742</v>
      </c>
      <c r="AD2705" s="18">
        <f>AC2705/MAX(AC$13:$AC2705)-1</f>
        <v>-1.7942388849497615E-2</v>
      </c>
      <c r="AE2705" s="18">
        <f t="shared" si="2034"/>
        <v>-3.5059555182963553E-3</v>
      </c>
      <c r="DM2705" s="12">
        <f t="shared" si="2039"/>
        <v>43237</v>
      </c>
      <c r="DN2705" s="15">
        <v>17743664.694819897</v>
      </c>
      <c r="DO2705" s="14">
        <f t="shared" si="2035"/>
        <v>4.2731799814021976E-4</v>
      </c>
      <c r="DP2705" s="14">
        <f>DN2705/MAX($DN$13:DN2705)-1</f>
        <v>0</v>
      </c>
    </row>
    <row r="2706" spans="1:120" x14ac:dyDescent="0.3">
      <c r="A2706" s="12">
        <f t="shared" si="2036"/>
        <v>43238</v>
      </c>
      <c r="B2706" s="13">
        <v>2811069.5587659176</v>
      </c>
      <c r="C2706" s="14">
        <f t="shared" si="2027"/>
        <v>-7.3697715956569931E-3</v>
      </c>
      <c r="D2706" s="14">
        <f>B2706/MAX($B$13:B2706)-1</f>
        <v>-3.6588374620657005E-2</v>
      </c>
      <c r="L2706" s="12">
        <f t="shared" si="2037"/>
        <v>43238</v>
      </c>
      <c r="M2706" s="15">
        <v>90069447.381113604</v>
      </c>
      <c r="N2706" s="14">
        <f t="shared" si="2028"/>
        <v>-8.7813357135768655E-4</v>
      </c>
      <c r="O2706" s="14">
        <f>M2706/MAX(M$13:$M2706)-1</f>
        <v>-8.7813357135768655E-4</v>
      </c>
      <c r="V2706" s="12">
        <f t="shared" si="2038"/>
        <v>43238</v>
      </c>
      <c r="W2706" s="14">
        <f t="shared" si="2029"/>
        <v>-7.3697715956569931E-3</v>
      </c>
      <c r="X2706" s="13">
        <f t="shared" si="2030"/>
        <v>298676.14061887842</v>
      </c>
      <c r="Y2706" s="14">
        <f t="shared" si="2031"/>
        <v>-8.7813357135768655E-4</v>
      </c>
      <c r="Z2706" s="13">
        <f t="shared" si="2032"/>
        <v>122821.97370151825</v>
      </c>
      <c r="AC2706" s="24">
        <f t="shared" si="2033"/>
        <v>421498.11432039668</v>
      </c>
      <c r="AD2706" s="18">
        <f>AC2706/MAX(AC$13:$AC2706)-1</f>
        <v>-2.3330814854984783E-2</v>
      </c>
      <c r="AE2706" s="18">
        <f t="shared" si="2034"/>
        <v>-5.4868736256467043E-3</v>
      </c>
      <c r="DM2706" s="12">
        <f t="shared" si="2039"/>
        <v>43238</v>
      </c>
      <c r="DN2706" s="15">
        <v>17721363.937679607</v>
      </c>
      <c r="DO2706" s="14">
        <f t="shared" si="2035"/>
        <v>-1.256829269705495E-3</v>
      </c>
      <c r="DP2706" s="14">
        <f>DN2706/MAX($DN$13:DN2706)-1</f>
        <v>-1.256829269705495E-3</v>
      </c>
    </row>
    <row r="2707" spans="1:120" x14ac:dyDescent="0.3">
      <c r="A2707" s="12">
        <f t="shared" si="2036"/>
        <v>43239</v>
      </c>
      <c r="B2707" s="13">
        <v>2811069.5587659176</v>
      </c>
      <c r="C2707" s="14">
        <f t="shared" si="2027"/>
        <v>0</v>
      </c>
      <c r="D2707" s="14">
        <f>B2707/MAX($B$13:B2707)-1</f>
        <v>-3.6588374620657005E-2</v>
      </c>
      <c r="L2707" s="12">
        <f t="shared" si="2037"/>
        <v>43239</v>
      </c>
      <c r="M2707" s="15">
        <v>90069447.381113604</v>
      </c>
      <c r="N2707" s="14">
        <f t="shared" si="2028"/>
        <v>0</v>
      </c>
      <c r="O2707" s="14">
        <f>M2707/MAX(M$13:$M2707)-1</f>
        <v>-8.7813357135768655E-4</v>
      </c>
      <c r="V2707" s="12">
        <f t="shared" si="2038"/>
        <v>43239</v>
      </c>
      <c r="W2707" s="14">
        <f t="shared" si="2029"/>
        <v>0</v>
      </c>
      <c r="X2707" s="13">
        <f t="shared" si="2030"/>
        <v>298676.14061887842</v>
      </c>
      <c r="Y2707" s="14">
        <f t="shared" si="2031"/>
        <v>0</v>
      </c>
      <c r="Z2707" s="13">
        <f t="shared" si="2032"/>
        <v>122821.97370151825</v>
      </c>
      <c r="AC2707" s="24">
        <f t="shared" si="2033"/>
        <v>421498.11432039668</v>
      </c>
      <c r="AD2707" s="18">
        <f>AC2707/MAX(AC$13:$AC2707)-1</f>
        <v>-2.3330814854984783E-2</v>
      </c>
      <c r="AE2707" s="18">
        <f t="shared" si="2034"/>
        <v>0</v>
      </c>
      <c r="DM2707" s="12">
        <f t="shared" si="2039"/>
        <v>43239</v>
      </c>
      <c r="DN2707" s="15">
        <v>17721363.937679607</v>
      </c>
      <c r="DO2707" s="14">
        <f t="shared" si="2035"/>
        <v>0</v>
      </c>
      <c r="DP2707" s="14">
        <f>DN2707/MAX($DN$13:DN2707)-1</f>
        <v>-1.256829269705495E-3</v>
      </c>
    </row>
    <row r="2708" spans="1:120" x14ac:dyDescent="0.3">
      <c r="A2708" s="12">
        <f t="shared" si="2036"/>
        <v>43240</v>
      </c>
      <c r="B2708" s="13">
        <v>2811069.5587659176</v>
      </c>
      <c r="C2708" s="14">
        <f t="shared" si="2027"/>
        <v>0</v>
      </c>
      <c r="D2708" s="14">
        <f>B2708/MAX($B$13:B2708)-1</f>
        <v>-3.6588374620657005E-2</v>
      </c>
      <c r="L2708" s="12">
        <f t="shared" si="2037"/>
        <v>43240</v>
      </c>
      <c r="M2708" s="15">
        <v>90069447.381113604</v>
      </c>
      <c r="N2708" s="14">
        <f t="shared" si="2028"/>
        <v>0</v>
      </c>
      <c r="O2708" s="14">
        <f>M2708/MAX(M$13:$M2708)-1</f>
        <v>-8.7813357135768655E-4</v>
      </c>
      <c r="V2708" s="12">
        <f t="shared" si="2038"/>
        <v>43240</v>
      </c>
      <c r="W2708" s="14">
        <f t="shared" si="2029"/>
        <v>0</v>
      </c>
      <c r="X2708" s="13">
        <f t="shared" si="2030"/>
        <v>298676.14061887842</v>
      </c>
      <c r="Y2708" s="14">
        <f t="shared" si="2031"/>
        <v>0</v>
      </c>
      <c r="Z2708" s="13">
        <f t="shared" si="2032"/>
        <v>122821.97370151825</v>
      </c>
      <c r="AC2708" s="24">
        <f t="shared" si="2033"/>
        <v>421498.11432039668</v>
      </c>
      <c r="AD2708" s="18">
        <f>AC2708/MAX(AC$13:$AC2708)-1</f>
        <v>-2.3330814854984783E-2</v>
      </c>
      <c r="AE2708" s="18">
        <f t="shared" si="2034"/>
        <v>0</v>
      </c>
      <c r="DM2708" s="12">
        <f t="shared" si="2039"/>
        <v>43240</v>
      </c>
      <c r="DN2708" s="15">
        <v>17721363.937679607</v>
      </c>
      <c r="DO2708" s="14">
        <f t="shared" si="2035"/>
        <v>0</v>
      </c>
      <c r="DP2708" s="14">
        <f>DN2708/MAX($DN$13:DN2708)-1</f>
        <v>-1.256829269705495E-3</v>
      </c>
    </row>
    <row r="2709" spans="1:120" x14ac:dyDescent="0.3">
      <c r="A2709" s="12">
        <f t="shared" si="2036"/>
        <v>43241</v>
      </c>
      <c r="B2709" s="13">
        <v>2822371.9987555528</v>
      </c>
      <c r="C2709" s="14">
        <f t="shared" si="2027"/>
        <v>4.020690258051518E-3</v>
      </c>
      <c r="D2709" s="14">
        <f>B2709/MAX($B$13:B2709)-1</f>
        <v>-3.2714794884000753E-2</v>
      </c>
      <c r="L2709" s="12">
        <f t="shared" si="2037"/>
        <v>43241</v>
      </c>
      <c r="M2709" s="15">
        <v>90504173.140509024</v>
      </c>
      <c r="N2709" s="14">
        <f t="shared" si="2028"/>
        <v>4.8265618590503934E-3</v>
      </c>
      <c r="O2709" s="14">
        <f>M2709/MAX(M$13:$M2709)-1</f>
        <v>0</v>
      </c>
      <c r="V2709" s="12">
        <f t="shared" si="2038"/>
        <v>43241</v>
      </c>
      <c r="W2709" s="14">
        <f t="shared" si="2029"/>
        <v>4.020690258051518E-3</v>
      </c>
      <c r="X2709" s="13">
        <f t="shared" si="2030"/>
        <v>299877.02486777719</v>
      </c>
      <c r="Y2709" s="14">
        <f t="shared" si="2031"/>
        <v>4.8265618590503934E-3</v>
      </c>
      <c r="Z2709" s="13">
        <f t="shared" si="2032"/>
        <v>123414.78155523929</v>
      </c>
      <c r="AC2709" s="24">
        <f t="shared" si="2033"/>
        <v>423291.80642301647</v>
      </c>
      <c r="AD2709" s="18">
        <f>AC2709/MAX(AC$13:$AC2709)-1</f>
        <v>-1.9174583202344331E-2</v>
      </c>
      <c r="AE2709" s="18">
        <f t="shared" si="2034"/>
        <v>4.255516315919694E-3</v>
      </c>
      <c r="DM2709" s="12">
        <f t="shared" si="2039"/>
        <v>43241</v>
      </c>
      <c r="DN2709" s="15">
        <v>17721560.517752483</v>
      </c>
      <c r="DO2709" s="14">
        <f t="shared" si="2035"/>
        <v>1.109282973743575E-5</v>
      </c>
      <c r="DP2709" s="14">
        <f>DN2709/MAX($DN$13:DN2709)-1</f>
        <v>-1.2457503817611126E-3</v>
      </c>
    </row>
    <row r="2710" spans="1:120" x14ac:dyDescent="0.3">
      <c r="A2710" s="12">
        <f t="shared" si="2036"/>
        <v>43242</v>
      </c>
      <c r="B2710" s="13">
        <v>2840747.0163714257</v>
      </c>
      <c r="C2710" s="14">
        <f t="shared" si="2027"/>
        <v>6.5104874991583905E-3</v>
      </c>
      <c r="D2710" s="14">
        <f>B2710/MAX($B$13:B2710)-1</f>
        <v>-2.6417296647972099E-2</v>
      </c>
      <c r="L2710" s="12">
        <f t="shared" si="2037"/>
        <v>43242</v>
      </c>
      <c r="M2710" s="15">
        <v>90924179.281984791</v>
      </c>
      <c r="N2710" s="14">
        <f t="shared" si="2028"/>
        <v>4.6407378455763926E-3</v>
      </c>
      <c r="O2710" s="14">
        <f>M2710/MAX(M$13:$M2710)-1</f>
        <v>0</v>
      </c>
      <c r="V2710" s="12">
        <f t="shared" si="2038"/>
        <v>43242</v>
      </c>
      <c r="W2710" s="14">
        <f t="shared" si="2029"/>
        <v>6.5104874991583905E-3</v>
      </c>
      <c r="X2710" s="13">
        <f t="shared" si="2030"/>
        <v>301829.37048946368</v>
      </c>
      <c r="Y2710" s="14">
        <f t="shared" si="2031"/>
        <v>4.6407378455763926E-3</v>
      </c>
      <c r="Z2710" s="13">
        <f t="shared" si="2032"/>
        <v>123987.51720270622</v>
      </c>
      <c r="AC2710" s="24">
        <f t="shared" si="2033"/>
        <v>425816.88769216987</v>
      </c>
      <c r="AD2710" s="18">
        <f>AC2710/MAX(AC$13:$AC2710)-1</f>
        <v>-1.332362211430882E-2</v>
      </c>
      <c r="AE2710" s="18">
        <f t="shared" si="2034"/>
        <v>5.9653440743192565E-3</v>
      </c>
      <c r="DM2710" s="12">
        <f t="shared" si="2039"/>
        <v>43242</v>
      </c>
      <c r="DN2710" s="15">
        <v>17739192.501576692</v>
      </c>
      <c r="DO2710" s="14">
        <f t="shared" si="2035"/>
        <v>9.9494532699573313E-4</v>
      </c>
      <c r="DP2710" s="14">
        <f>DN2710/MAX($DN$13:DN2710)-1</f>
        <v>-2.5204450828641978E-4</v>
      </c>
    </row>
    <row r="2711" spans="1:120" x14ac:dyDescent="0.3">
      <c r="A2711" s="12">
        <f t="shared" si="2036"/>
        <v>43243</v>
      </c>
      <c r="B2711" s="13">
        <v>2832450.4189224471</v>
      </c>
      <c r="C2711" s="14">
        <f t="shared" si="2027"/>
        <v>-2.920568921190303E-3</v>
      </c>
      <c r="D2711" s="14">
        <f>B2711/MAX($B$13:B2711)-1</f>
        <v>-2.9260712033590486E-2</v>
      </c>
      <c r="L2711" s="12">
        <f t="shared" si="2037"/>
        <v>43243</v>
      </c>
      <c r="M2711" s="15">
        <v>91115391.92849569</v>
      </c>
      <c r="N2711" s="14">
        <f t="shared" si="2028"/>
        <v>2.1029900739371055E-3</v>
      </c>
      <c r="O2711" s="14">
        <f>M2711/MAX(M$13:$M2711)-1</f>
        <v>0</v>
      </c>
      <c r="V2711" s="12">
        <f t="shared" si="2038"/>
        <v>43243</v>
      </c>
      <c r="W2711" s="14">
        <f t="shared" si="2029"/>
        <v>-2.920568921190303E-3</v>
      </c>
      <c r="X2711" s="13">
        <f t="shared" si="2030"/>
        <v>300947.8570105097</v>
      </c>
      <c r="Y2711" s="14">
        <f t="shared" si="2031"/>
        <v>2.1029900739371055E-3</v>
      </c>
      <c r="Z2711" s="13">
        <f t="shared" si="2032"/>
        <v>124248.26172067563</v>
      </c>
      <c r="AC2711" s="24">
        <f t="shared" si="2033"/>
        <v>425196.11873118533</v>
      </c>
      <c r="AD2711" s="18">
        <f>AC2711/MAX(AC$13:$AC2711)-1</f>
        <v>-1.47620292973768E-2</v>
      </c>
      <c r="AE2711" s="18">
        <f t="shared" si="2034"/>
        <v>-1.4578307693453585E-3</v>
      </c>
      <c r="DM2711" s="12">
        <f t="shared" si="2039"/>
        <v>43243</v>
      </c>
      <c r="DN2711" s="15">
        <v>17758413.354316995</v>
      </c>
      <c r="DO2711" s="14">
        <f t="shared" si="2035"/>
        <v>1.083524672196523E-3</v>
      </c>
      <c r="DP2711" s="14">
        <f>DN2711/MAX($DN$13:DN2711)-1</f>
        <v>0</v>
      </c>
    </row>
    <row r="2712" spans="1:120" x14ac:dyDescent="0.3">
      <c r="A2712" s="12">
        <f t="shared" si="2036"/>
        <v>43244</v>
      </c>
      <c r="B2712" s="13">
        <v>2824794.3106819661</v>
      </c>
      <c r="C2712" s="14">
        <f t="shared" si="2027"/>
        <v>-2.7029981493528199E-3</v>
      </c>
      <c r="D2712" s="14">
        <f>B2712/MAX($B$13:B2712)-1</f>
        <v>-3.1884618532467712E-2</v>
      </c>
      <c r="L2712" s="12">
        <f t="shared" si="2037"/>
        <v>43244</v>
      </c>
      <c r="M2712" s="15">
        <v>91592059.002294168</v>
      </c>
      <c r="N2712" s="14">
        <f t="shared" si="2028"/>
        <v>5.2314659873553548E-3</v>
      </c>
      <c r="O2712" s="14">
        <f>M2712/MAX(M$13:$M2712)-1</f>
        <v>0</v>
      </c>
      <c r="V2712" s="12">
        <f t="shared" si="2038"/>
        <v>43244</v>
      </c>
      <c r="W2712" s="14">
        <f t="shared" si="2029"/>
        <v>-2.7029981493528199E-3</v>
      </c>
      <c r="X2712" s="13">
        <f t="shared" si="2030"/>
        <v>300134.39550995862</v>
      </c>
      <c r="Y2712" s="14">
        <f t="shared" si="2031"/>
        <v>5.2314659873553548E-3</v>
      </c>
      <c r="Z2712" s="13">
        <f t="shared" si="2032"/>
        <v>124898.26227585536</v>
      </c>
      <c r="AC2712" s="24">
        <f t="shared" si="2033"/>
        <v>425032.65778581396</v>
      </c>
      <c r="AD2712" s="18">
        <f>AC2712/MAX(AC$13:$AC2712)-1</f>
        <v>-1.514079082179387E-2</v>
      </c>
      <c r="AE2712" s="18">
        <f t="shared" si="2034"/>
        <v>-3.8443658860087826E-4</v>
      </c>
      <c r="DM2712" s="12">
        <f t="shared" si="2039"/>
        <v>43244</v>
      </c>
      <c r="DN2712" s="15">
        <v>17771993.789953079</v>
      </c>
      <c r="DO2712" s="14">
        <f t="shared" si="2035"/>
        <v>7.6473248849029396E-4</v>
      </c>
      <c r="DP2712" s="14">
        <f>DN2712/MAX($DN$13:DN2712)-1</f>
        <v>0</v>
      </c>
    </row>
    <row r="2713" spans="1:120" x14ac:dyDescent="0.3">
      <c r="A2713" s="12">
        <f t="shared" si="2036"/>
        <v>43245</v>
      </c>
      <c r="B2713" s="13">
        <v>2866790.6040307917</v>
      </c>
      <c r="C2713" s="14">
        <f t="shared" si="2027"/>
        <v>1.4867027022114954E-2</v>
      </c>
      <c r="D2713" s="14">
        <f>B2713/MAX($B$13:B2713)-1</f>
        <v>-1.7491620995664814E-2</v>
      </c>
      <c r="L2713" s="12">
        <f t="shared" si="2037"/>
        <v>43245</v>
      </c>
      <c r="M2713" s="15">
        <v>92490139.819097385</v>
      </c>
      <c r="N2713" s="14">
        <f t="shared" si="2028"/>
        <v>9.8052257650493857E-3</v>
      </c>
      <c r="O2713" s="14">
        <f>M2713/MAX(M$13:$M2713)-1</f>
        <v>0</v>
      </c>
      <c r="V2713" s="12">
        <f t="shared" si="2038"/>
        <v>43245</v>
      </c>
      <c r="W2713" s="14">
        <f t="shared" si="2029"/>
        <v>1.4867027022114954E-2</v>
      </c>
      <c r="X2713" s="13">
        <f t="shared" si="2030"/>
        <v>304596.50167827134</v>
      </c>
      <c r="Y2713" s="14">
        <f t="shared" si="2031"/>
        <v>9.8052257650493857E-3</v>
      </c>
      <c r="Z2713" s="13">
        <f t="shared" si="2032"/>
        <v>126122.91793513247</v>
      </c>
      <c r="AC2713" s="24">
        <f t="shared" si="2033"/>
        <v>430719.41961340379</v>
      </c>
      <c r="AD2713" s="18">
        <f>AC2713/MAX(AC$13:$AC2713)-1</f>
        <v>-1.9637804116261481E-3</v>
      </c>
      <c r="AE2713" s="18">
        <f t="shared" si="2034"/>
        <v>1.3379587952640382E-2</v>
      </c>
      <c r="DM2713" s="12">
        <f t="shared" si="2039"/>
        <v>43245</v>
      </c>
      <c r="DN2713" s="15">
        <v>17830916.618603993</v>
      </c>
      <c r="DO2713" s="14">
        <f t="shared" si="2035"/>
        <v>3.3154878033001545E-3</v>
      </c>
      <c r="DP2713" s="14">
        <f>DN2713/MAX($DN$13:DN2713)-1</f>
        <v>0</v>
      </c>
    </row>
    <row r="2714" spans="1:120" x14ac:dyDescent="0.3">
      <c r="A2714" s="12">
        <f t="shared" si="2036"/>
        <v>43246</v>
      </c>
      <c r="B2714" s="13">
        <v>2866790.6040307917</v>
      </c>
      <c r="C2714" s="14">
        <f t="shared" si="2027"/>
        <v>0</v>
      </c>
      <c r="D2714" s="14">
        <f>B2714/MAX($B$13:B2714)-1</f>
        <v>-1.7491620995664814E-2</v>
      </c>
      <c r="L2714" s="12">
        <f t="shared" si="2037"/>
        <v>43246</v>
      </c>
      <c r="M2714" s="15">
        <v>92490139.819097385</v>
      </c>
      <c r="N2714" s="14">
        <f t="shared" si="2028"/>
        <v>0</v>
      </c>
      <c r="O2714" s="14">
        <f>M2714/MAX(M$13:$M2714)-1</f>
        <v>0</v>
      </c>
      <c r="V2714" s="12">
        <f t="shared" si="2038"/>
        <v>43246</v>
      </c>
      <c r="W2714" s="14">
        <f t="shared" si="2029"/>
        <v>0</v>
      </c>
      <c r="X2714" s="13">
        <f t="shared" si="2030"/>
        <v>304596.50167827134</v>
      </c>
      <c r="Y2714" s="14">
        <f t="shared" si="2031"/>
        <v>0</v>
      </c>
      <c r="Z2714" s="13">
        <f t="shared" si="2032"/>
        <v>126122.91793513247</v>
      </c>
      <c r="AC2714" s="24">
        <f t="shared" si="2033"/>
        <v>430719.41961340379</v>
      </c>
      <c r="AD2714" s="18">
        <f>AC2714/MAX(AC$13:$AC2714)-1</f>
        <v>-1.9637804116261481E-3</v>
      </c>
      <c r="AE2714" s="18">
        <f t="shared" si="2034"/>
        <v>0</v>
      </c>
      <c r="DM2714" s="12">
        <f t="shared" si="2039"/>
        <v>43246</v>
      </c>
      <c r="DN2714" s="15">
        <v>17830916.618603993</v>
      </c>
      <c r="DO2714" s="14">
        <f t="shared" si="2035"/>
        <v>0</v>
      </c>
      <c r="DP2714" s="14">
        <f>DN2714/MAX($DN$13:DN2714)-1</f>
        <v>0</v>
      </c>
    </row>
    <row r="2715" spans="1:120" x14ac:dyDescent="0.3">
      <c r="A2715" s="12">
        <f t="shared" si="2036"/>
        <v>43247</v>
      </c>
      <c r="B2715" s="13">
        <v>2866790.6040307917</v>
      </c>
      <c r="C2715" s="14">
        <f t="shared" si="2027"/>
        <v>0</v>
      </c>
      <c r="D2715" s="14">
        <f>B2715/MAX($B$13:B2715)-1</f>
        <v>-1.7491620995664814E-2</v>
      </c>
      <c r="L2715" s="12">
        <f t="shared" si="2037"/>
        <v>43247</v>
      </c>
      <c r="M2715" s="15">
        <v>92490139.819097385</v>
      </c>
      <c r="N2715" s="14">
        <f t="shared" si="2028"/>
        <v>0</v>
      </c>
      <c r="O2715" s="14">
        <f>M2715/MAX(M$13:$M2715)-1</f>
        <v>0</v>
      </c>
      <c r="V2715" s="12">
        <f t="shared" si="2038"/>
        <v>43247</v>
      </c>
      <c r="W2715" s="14">
        <f t="shared" si="2029"/>
        <v>0</v>
      </c>
      <c r="X2715" s="13">
        <f t="shared" si="2030"/>
        <v>304596.50167827134</v>
      </c>
      <c r="Y2715" s="14">
        <f t="shared" si="2031"/>
        <v>0</v>
      </c>
      <c r="Z2715" s="13">
        <f t="shared" si="2032"/>
        <v>126122.91793513247</v>
      </c>
      <c r="AC2715" s="24">
        <f t="shared" si="2033"/>
        <v>430719.41961340379</v>
      </c>
      <c r="AD2715" s="18">
        <f>AC2715/MAX(AC$13:$AC2715)-1</f>
        <v>-1.9637804116261481E-3</v>
      </c>
      <c r="AE2715" s="18">
        <f t="shared" si="2034"/>
        <v>0</v>
      </c>
      <c r="DM2715" s="12">
        <f t="shared" si="2039"/>
        <v>43247</v>
      </c>
      <c r="DN2715" s="15">
        <v>17830916.618603993</v>
      </c>
      <c r="DO2715" s="14">
        <f t="shared" si="2035"/>
        <v>0</v>
      </c>
      <c r="DP2715" s="14">
        <f>DN2715/MAX($DN$13:DN2715)-1</f>
        <v>0</v>
      </c>
    </row>
    <row r="2716" spans="1:120" x14ac:dyDescent="0.3">
      <c r="A2716" s="12">
        <f t="shared" si="2036"/>
        <v>43248</v>
      </c>
      <c r="B2716" s="13">
        <v>2906486.9841008838</v>
      </c>
      <c r="C2716" s="14">
        <f t="shared" si="2027"/>
        <v>1.3846975783399662E-2</v>
      </c>
      <c r="D2716" s="14">
        <f>B2716/MAX($B$13:B2716)-1</f>
        <v>-3.8868512646044184E-3</v>
      </c>
      <c r="L2716" s="12">
        <f t="shared" si="2037"/>
        <v>43248</v>
      </c>
      <c r="M2716" s="15">
        <v>93284916.000687763</v>
      </c>
      <c r="N2716" s="14">
        <f t="shared" si="2028"/>
        <v>8.5930909299616332E-3</v>
      </c>
      <c r="O2716" s="14">
        <f>M2716/MAX(M$13:$M2716)-1</f>
        <v>0</v>
      </c>
      <c r="V2716" s="12">
        <f t="shared" si="2038"/>
        <v>43248</v>
      </c>
      <c r="W2716" s="14">
        <f t="shared" si="2029"/>
        <v>1.3846975783399662E-2</v>
      </c>
      <c r="X2716" s="13">
        <f t="shared" si="2030"/>
        <v>308814.24206071859</v>
      </c>
      <c r="Y2716" s="14">
        <f t="shared" si="2031"/>
        <v>8.5930909299616332E-3</v>
      </c>
      <c r="Z2716" s="13">
        <f t="shared" si="2032"/>
        <v>127206.70363730115</v>
      </c>
      <c r="AC2716" s="24">
        <f t="shared" si="2033"/>
        <v>436020.94569801976</v>
      </c>
      <c r="AD2716" s="18">
        <f>AC2716/MAX(AC$13:$AC2716)-1</f>
        <v>0</v>
      </c>
      <c r="AE2716" s="18">
        <f t="shared" si="2034"/>
        <v>1.2308537398602493E-2</v>
      </c>
      <c r="DM2716" s="12">
        <f t="shared" si="2039"/>
        <v>43248</v>
      </c>
      <c r="DN2716" s="15">
        <v>17855364.578049995</v>
      </c>
      <c r="DO2716" s="14">
        <f t="shared" si="2035"/>
        <v>1.3710994206823646E-3</v>
      </c>
      <c r="DP2716" s="14">
        <f>DN2716/MAX($DN$13:DN2716)-1</f>
        <v>0</v>
      </c>
    </row>
    <row r="2717" spans="1:120" x14ac:dyDescent="0.3">
      <c r="A2717" s="12">
        <f t="shared" si="2036"/>
        <v>43249</v>
      </c>
      <c r="B2717" s="13">
        <v>2874663.4680324751</v>
      </c>
      <c r="C2717" s="14">
        <f t="shared" si="2027"/>
        <v>-1.0949134209955247E-2</v>
      </c>
      <c r="D2717" s="14">
        <f>B2717/MAX($B$13:B2717)-1</f>
        <v>-1.4793427818409421E-2</v>
      </c>
      <c r="L2717" s="12">
        <f t="shared" si="2037"/>
        <v>43249</v>
      </c>
      <c r="M2717" s="15">
        <v>93729801.180597216</v>
      </c>
      <c r="N2717" s="14">
        <f t="shared" si="2028"/>
        <v>4.7691009327399669E-3</v>
      </c>
      <c r="O2717" s="14">
        <f>M2717/MAX(M$13:$M2717)-1</f>
        <v>0</v>
      </c>
      <c r="V2717" s="12">
        <f t="shared" si="2038"/>
        <v>43249</v>
      </c>
      <c r="W2717" s="14">
        <f t="shared" si="2029"/>
        <v>-1.0949134209955247E-2</v>
      </c>
      <c r="X2717" s="13">
        <f t="shared" si="2030"/>
        <v>305432.99347845017</v>
      </c>
      <c r="Y2717" s="14">
        <f t="shared" si="2031"/>
        <v>4.7691009327399669E-3</v>
      </c>
      <c r="Z2717" s="13">
        <f t="shared" si="2032"/>
        <v>127813.36524626859</v>
      </c>
      <c r="AC2717" s="24">
        <f t="shared" si="2033"/>
        <v>433246.35872471874</v>
      </c>
      <c r="AD2717" s="18">
        <f>AC2717/MAX(AC$13:$AC2717)-1</f>
        <v>-6.3634258873944693E-3</v>
      </c>
      <c r="AE2717" s="18">
        <f t="shared" si="2034"/>
        <v>-6.3634258873944693E-3</v>
      </c>
      <c r="DM2717" s="12">
        <f t="shared" si="2039"/>
        <v>43249</v>
      </c>
      <c r="DN2717" s="15">
        <v>17889027.579891615</v>
      </c>
      <c r="DO2717" s="14">
        <f t="shared" si="2035"/>
        <v>1.8853158497251776E-3</v>
      </c>
      <c r="DP2717" s="14">
        <f>DN2717/MAX($DN$13:DN2717)-1</f>
        <v>0</v>
      </c>
    </row>
    <row r="2718" spans="1:120" x14ac:dyDescent="0.3">
      <c r="A2718" s="12">
        <f t="shared" si="2036"/>
        <v>43250</v>
      </c>
      <c r="B2718" s="13">
        <v>2862155.4312940161</v>
      </c>
      <c r="C2718" s="14">
        <f t="shared" si="2027"/>
        <v>-4.3511307941099808E-3</v>
      </c>
      <c r="D2718" s="14">
        <f>B2718/MAX($B$13:B2718)-1</f>
        <v>-1.9080190473188319E-2</v>
      </c>
      <c r="L2718" s="12">
        <f t="shared" si="2037"/>
        <v>43250</v>
      </c>
      <c r="M2718" s="15">
        <v>93648604.450759694</v>
      </c>
      <c r="N2718" s="14">
        <f t="shared" si="2028"/>
        <v>-8.6628509625319428E-4</v>
      </c>
      <c r="O2718" s="14">
        <f>M2718/MAX(M$13:$M2718)-1</f>
        <v>-8.6628509625319428E-4</v>
      </c>
      <c r="V2718" s="12">
        <f t="shared" si="2038"/>
        <v>43250</v>
      </c>
      <c r="W2718" s="14">
        <f t="shared" si="2029"/>
        <v>-4.3511307941099808E-3</v>
      </c>
      <c r="X2718" s="13">
        <f t="shared" si="2030"/>
        <v>304104.01457498886</v>
      </c>
      <c r="Y2718" s="14">
        <f t="shared" si="2031"/>
        <v>-8.6628509625319428E-4</v>
      </c>
      <c r="Z2718" s="13">
        <f t="shared" si="2032"/>
        <v>127702.64243285378</v>
      </c>
      <c r="AC2718" s="24">
        <f t="shared" si="2033"/>
        <v>431806.65700784267</v>
      </c>
      <c r="AD2718" s="18">
        <f>AC2718/MAX(AC$13:$AC2718)-1</f>
        <v>-9.6653354196791774E-3</v>
      </c>
      <c r="AE2718" s="18">
        <f t="shared" si="2034"/>
        <v>-3.3230555499967895E-3</v>
      </c>
      <c r="DM2718" s="12">
        <f t="shared" si="2039"/>
        <v>43250</v>
      </c>
      <c r="DN2718" s="15">
        <v>17867462.439438827</v>
      </c>
      <c r="DO2718" s="14">
        <f t="shared" si="2035"/>
        <v>-1.2054953997068241E-3</v>
      </c>
      <c r="DP2718" s="14">
        <f>DN2718/MAX($DN$13:DN2718)-1</f>
        <v>-1.2054953997068241E-3</v>
      </c>
    </row>
    <row r="2719" spans="1:120" x14ac:dyDescent="0.3">
      <c r="A2719" s="12">
        <f t="shared" si="2036"/>
        <v>43251</v>
      </c>
      <c r="B2719" s="13">
        <v>2853632.7264918145</v>
      </c>
      <c r="C2719" s="14">
        <f t="shared" si="2027"/>
        <v>-2.9777225614712188E-3</v>
      </c>
      <c r="D2719" s="14">
        <f>B2719/MAX($B$13:B2719)-1</f>
        <v>-2.2001097521010315E-2</v>
      </c>
      <c r="L2719" s="12">
        <f t="shared" si="2037"/>
        <v>43251</v>
      </c>
      <c r="M2719" s="15">
        <v>94360861.009993628</v>
      </c>
      <c r="N2719" s="14">
        <f t="shared" si="2028"/>
        <v>7.6056291859474268E-3</v>
      </c>
      <c r="O2719" s="14">
        <f>M2719/MAX(M$13:$M2719)-1</f>
        <v>0</v>
      </c>
      <c r="V2719" s="12">
        <f t="shared" si="2038"/>
        <v>43251</v>
      </c>
      <c r="W2719" s="14">
        <f t="shared" si="2029"/>
        <v>-2.9777225614712188E-3</v>
      </c>
      <c r="X2719" s="13">
        <f t="shared" si="2030"/>
        <v>303198.47718975495</v>
      </c>
      <c r="Y2719" s="14">
        <f t="shared" si="2031"/>
        <v>7.6056291859474268E-3</v>
      </c>
      <c r="Z2719" s="13">
        <f t="shared" si="2032"/>
        <v>128673.9013772637</v>
      </c>
      <c r="AC2719" s="24">
        <f t="shared" si="2033"/>
        <v>431872.37856701866</v>
      </c>
      <c r="AD2719" s="18">
        <f>AC2719/MAX(AC$13:$AC2719)-1</f>
        <v>-9.5146051398051767E-3</v>
      </c>
      <c r="AE2719" s="18">
        <f t="shared" si="2034"/>
        <v>1.5220135704119286E-4</v>
      </c>
      <c r="DM2719" s="12">
        <f t="shared" si="2039"/>
        <v>43251</v>
      </c>
      <c r="DN2719" s="15">
        <v>17874695.424509861</v>
      </c>
      <c r="DO2719" s="14">
        <f t="shared" si="2035"/>
        <v>4.0481322378882467E-4</v>
      </c>
      <c r="DP2719" s="14">
        <f>DN2719/MAX($DN$13:DN2719)-1</f>
        <v>-8.0117017639713684E-4</v>
      </c>
    </row>
    <row r="2720" spans="1:120" x14ac:dyDescent="0.3">
      <c r="A2720" s="12">
        <f t="shared" si="2036"/>
        <v>43252</v>
      </c>
      <c r="B2720" s="13">
        <v>2853632.7264918145</v>
      </c>
      <c r="C2720" s="14">
        <f t="shared" si="2027"/>
        <v>0</v>
      </c>
      <c r="D2720" s="14">
        <f>B2720/MAX($B$13:B2720)-1</f>
        <v>-2.2001097521010315E-2</v>
      </c>
      <c r="L2720" s="12">
        <f t="shared" si="2037"/>
        <v>43252</v>
      </c>
      <c r="M2720" s="15">
        <v>93657621.034168899</v>
      </c>
      <c r="N2720" s="14">
        <f t="shared" si="2028"/>
        <v>-7.452665949606474E-3</v>
      </c>
      <c r="O2720" s="14">
        <f>M2720/MAX(M$13:$M2720)-1</f>
        <v>-7.452665949606474E-3</v>
      </c>
      <c r="V2720" s="12">
        <f t="shared" si="2038"/>
        <v>43252</v>
      </c>
      <c r="W2720" s="14">
        <f t="shared" si="2029"/>
        <v>0</v>
      </c>
      <c r="X2720" s="13">
        <f t="shared" si="2030"/>
        <v>303198.47718975495</v>
      </c>
      <c r="Y2720" s="14">
        <f t="shared" si="2031"/>
        <v>-7.452665949606474E-3</v>
      </c>
      <c r="Z2720" s="13">
        <f t="shared" si="2032"/>
        <v>127714.93777386635</v>
      </c>
      <c r="AC2720" s="24">
        <f t="shared" si="2033"/>
        <v>430913.4149636213</v>
      </c>
      <c r="AD2720" s="18">
        <f>AC2720/MAX(AC$13:$AC2720)-1</f>
        <v>-1.1713957287583732E-2</v>
      </c>
      <c r="AE2720" s="18">
        <f t="shared" si="2034"/>
        <v>-2.2204791299209603E-3</v>
      </c>
      <c r="DM2720" s="12">
        <f t="shared" si="2039"/>
        <v>43252</v>
      </c>
      <c r="DN2720" s="15">
        <v>17868429.41263127</v>
      </c>
      <c r="DO2720" s="14">
        <f t="shared" si="2035"/>
        <v>-3.5055209220513639E-4</v>
      </c>
      <c r="DP2720" s="14">
        <f>DN2720/MAX($DN$13:DN2720)-1</f>
        <v>-1.1514414167206333E-3</v>
      </c>
    </row>
    <row r="2721" spans="1:120" x14ac:dyDescent="0.3">
      <c r="A2721" s="12">
        <f t="shared" si="2036"/>
        <v>43253</v>
      </c>
      <c r="B2721" s="13">
        <v>2853632.7264918145</v>
      </c>
      <c r="C2721" s="14">
        <f t="shared" si="2027"/>
        <v>0</v>
      </c>
      <c r="D2721" s="14">
        <f>B2721/MAX($B$13:B2721)-1</f>
        <v>-2.2001097521010315E-2</v>
      </c>
      <c r="L2721" s="12">
        <f t="shared" si="2037"/>
        <v>43253</v>
      </c>
      <c r="M2721" s="15">
        <v>93657621.034168899</v>
      </c>
      <c r="N2721" s="14">
        <f t="shared" si="2028"/>
        <v>0</v>
      </c>
      <c r="O2721" s="14">
        <f>M2721/MAX(M$13:$M2721)-1</f>
        <v>-7.452665949606474E-3</v>
      </c>
      <c r="V2721" s="12">
        <f t="shared" si="2038"/>
        <v>43253</v>
      </c>
      <c r="W2721" s="14">
        <f t="shared" si="2029"/>
        <v>0</v>
      </c>
      <c r="X2721" s="13">
        <f t="shared" si="2030"/>
        <v>303198.47718975495</v>
      </c>
      <c r="Y2721" s="14">
        <f t="shared" si="2031"/>
        <v>0</v>
      </c>
      <c r="Z2721" s="13">
        <f t="shared" si="2032"/>
        <v>127714.93777386635</v>
      </c>
      <c r="AC2721" s="24">
        <f t="shared" si="2033"/>
        <v>430913.4149636213</v>
      </c>
      <c r="AD2721" s="18">
        <f>AC2721/MAX(AC$13:$AC2721)-1</f>
        <v>-1.1713957287583732E-2</v>
      </c>
      <c r="AE2721" s="18">
        <f t="shared" si="2034"/>
        <v>0</v>
      </c>
      <c r="DM2721" s="12">
        <f t="shared" si="2039"/>
        <v>43253</v>
      </c>
      <c r="DN2721" s="15">
        <v>17868429.41263127</v>
      </c>
      <c r="DO2721" s="14">
        <f t="shared" si="2035"/>
        <v>0</v>
      </c>
      <c r="DP2721" s="14">
        <f>DN2721/MAX($DN$13:DN2721)-1</f>
        <v>-1.1514414167206333E-3</v>
      </c>
    </row>
    <row r="2722" spans="1:120" x14ac:dyDescent="0.3">
      <c r="A2722" s="12">
        <f t="shared" si="2036"/>
        <v>43254</v>
      </c>
      <c r="B2722" s="13">
        <v>2853632.7264918145</v>
      </c>
      <c r="C2722" s="14">
        <f t="shared" si="2027"/>
        <v>0</v>
      </c>
      <c r="D2722" s="14">
        <f>B2722/MAX($B$13:B2722)-1</f>
        <v>-2.2001097521010315E-2</v>
      </c>
      <c r="L2722" s="12">
        <f t="shared" si="2037"/>
        <v>43254</v>
      </c>
      <c r="M2722" s="15">
        <v>93657621.034168899</v>
      </c>
      <c r="N2722" s="14">
        <f t="shared" si="2028"/>
        <v>0</v>
      </c>
      <c r="O2722" s="14">
        <f>M2722/MAX(M$13:$M2722)-1</f>
        <v>-7.452665949606474E-3</v>
      </c>
      <c r="V2722" s="12">
        <f t="shared" si="2038"/>
        <v>43254</v>
      </c>
      <c r="W2722" s="14">
        <f t="shared" si="2029"/>
        <v>0</v>
      </c>
      <c r="X2722" s="13">
        <f t="shared" si="2030"/>
        <v>303198.47718975495</v>
      </c>
      <c r="Y2722" s="14">
        <f t="shared" si="2031"/>
        <v>0</v>
      </c>
      <c r="Z2722" s="13">
        <f t="shared" si="2032"/>
        <v>127714.93777386635</v>
      </c>
      <c r="AC2722" s="24">
        <f t="shared" si="2033"/>
        <v>430913.4149636213</v>
      </c>
      <c r="AD2722" s="18">
        <f>AC2722/MAX(AC$13:$AC2722)-1</f>
        <v>-1.1713957287583732E-2</v>
      </c>
      <c r="AE2722" s="18">
        <f t="shared" si="2034"/>
        <v>0</v>
      </c>
      <c r="DM2722" s="12">
        <f t="shared" si="2039"/>
        <v>43254</v>
      </c>
      <c r="DN2722" s="15">
        <v>17868429.41263127</v>
      </c>
      <c r="DO2722" s="14">
        <f t="shared" si="2035"/>
        <v>0</v>
      </c>
      <c r="DP2722" s="14">
        <f>DN2722/MAX($DN$13:DN2722)-1</f>
        <v>-1.1514414167206333E-3</v>
      </c>
    </row>
    <row r="2723" spans="1:120" x14ac:dyDescent="0.3">
      <c r="A2723" s="12">
        <f t="shared" si="2036"/>
        <v>43255</v>
      </c>
      <c r="B2723" s="13">
        <v>2862836.1387277199</v>
      </c>
      <c r="C2723" s="14">
        <f t="shared" si="2027"/>
        <v>3.2251565348495603E-3</v>
      </c>
      <c r="D2723" s="14">
        <f>B2723/MAX($B$13:B2723)-1</f>
        <v>-1.8846897969604592E-2</v>
      </c>
      <c r="L2723" s="12">
        <f t="shared" si="2037"/>
        <v>43255</v>
      </c>
      <c r="M2723" s="15">
        <v>93726520.038440019</v>
      </c>
      <c r="N2723" s="14">
        <f t="shared" si="2028"/>
        <v>7.3564760144817498E-4</v>
      </c>
      <c r="O2723" s="14">
        <f>M2723/MAX(M$13:$M2723)-1</f>
        <v>-6.7225008839886247E-3</v>
      </c>
      <c r="V2723" s="12">
        <f t="shared" si="2038"/>
        <v>43255</v>
      </c>
      <c r="W2723" s="14">
        <f t="shared" si="2029"/>
        <v>3.2251565348495603E-3</v>
      </c>
      <c r="X2723" s="13">
        <f t="shared" si="2030"/>
        <v>304176.33973981993</v>
      </c>
      <c r="Y2723" s="14">
        <f t="shared" si="2031"/>
        <v>7.3564760144817498E-4</v>
      </c>
      <c r="Z2723" s="13">
        <f t="shared" si="2032"/>
        <v>127808.89096150879</v>
      </c>
      <c r="AC2723" s="24">
        <f t="shared" si="2033"/>
        <v>431985.23070132872</v>
      </c>
      <c r="AD2723" s="18">
        <f>AC2723/MAX(AC$13:$AC2723)-1</f>
        <v>-9.2557824033666636E-3</v>
      </c>
      <c r="AE2723" s="18">
        <f t="shared" si="2034"/>
        <v>2.4873111406797932E-3</v>
      </c>
      <c r="DM2723" s="12">
        <f t="shared" si="2039"/>
        <v>43255</v>
      </c>
      <c r="DN2723" s="15">
        <v>17886914.66140433</v>
      </c>
      <c r="DO2723" s="14">
        <f t="shared" si="2035"/>
        <v>1.0345200658763432E-3</v>
      </c>
      <c r="DP2723" s="14">
        <f>DN2723/MAX($DN$13:DN2723)-1</f>
        <v>-1.1811254009463923E-4</v>
      </c>
    </row>
    <row r="2724" spans="1:120" x14ac:dyDescent="0.3">
      <c r="A2724" s="12">
        <f t="shared" si="2036"/>
        <v>43256</v>
      </c>
      <c r="B2724" s="13">
        <v>2870697.4089301978</v>
      </c>
      <c r="C2724" s="14">
        <f t="shared" si="2027"/>
        <v>2.7459728121119742E-3</v>
      </c>
      <c r="D2724" s="14">
        <f>B2724/MAX($B$13:B2724)-1</f>
        <v>-1.61526782269098E-2</v>
      </c>
      <c r="L2724" s="12">
        <f t="shared" si="2037"/>
        <v>43256</v>
      </c>
      <c r="M2724" s="15">
        <v>93883008.036145687</v>
      </c>
      <c r="N2724" s="14">
        <f t="shared" si="2028"/>
        <v>1.6696234709396851E-3</v>
      </c>
      <c r="O2724" s="14">
        <f>M2724/MAX(M$13:$M2724)-1</f>
        <v>-5.0641014583083788E-3</v>
      </c>
      <c r="V2724" s="12">
        <f t="shared" si="2038"/>
        <v>43256</v>
      </c>
      <c r="W2724" s="14">
        <f t="shared" si="2029"/>
        <v>2.7459728121119742E-3</v>
      </c>
      <c r="X2724" s="13">
        <f t="shared" si="2030"/>
        <v>305011.59969883319</v>
      </c>
      <c r="Y2724" s="14">
        <f t="shared" si="2031"/>
        <v>1.6696234709396851E-3</v>
      </c>
      <c r="Z2724" s="13">
        <f t="shared" si="2032"/>
        <v>128022.2836856529</v>
      </c>
      <c r="AC2724" s="24">
        <f t="shared" si="2033"/>
        <v>433033.88338448608</v>
      </c>
      <c r="AD2724" s="18">
        <f>AC2724/MAX(AC$13:$AC2724)-1</f>
        <v>-6.8507312389585184E-3</v>
      </c>
      <c r="AE2724" s="18">
        <f t="shared" si="2034"/>
        <v>2.4275197590779563E-3</v>
      </c>
      <c r="DM2724" s="12">
        <f t="shared" si="2039"/>
        <v>43256</v>
      </c>
      <c r="DN2724" s="15">
        <v>17882785.467212059</v>
      </c>
      <c r="DO2724" s="14">
        <f t="shared" si="2035"/>
        <v>-2.3084999679578999E-4</v>
      </c>
      <c r="DP2724" s="14">
        <f>DN2724/MAX($DN$13:DN2724)-1</f>
        <v>-3.4893527061097274E-4</v>
      </c>
    </row>
    <row r="2725" spans="1:120" x14ac:dyDescent="0.3">
      <c r="A2725" s="12">
        <f t="shared" si="2036"/>
        <v>43257</v>
      </c>
      <c r="B2725" s="13">
        <v>2877082.4994118158</v>
      </c>
      <c r="C2725" s="14">
        <f t="shared" si="2027"/>
        <v>2.2242297156624957E-3</v>
      </c>
      <c r="D2725" s="14">
        <f>B2725/MAX($B$13:B2725)-1</f>
        <v>-1.3964375778147131E-2</v>
      </c>
      <c r="L2725" s="12">
        <f t="shared" si="2037"/>
        <v>43257</v>
      </c>
      <c r="M2725" s="15">
        <v>94424999.256708711</v>
      </c>
      <c r="N2725" s="14">
        <f t="shared" si="2028"/>
        <v>5.7730491587397736E-3</v>
      </c>
      <c r="O2725" s="14">
        <f>M2725/MAX(M$13:$M2725)-1</f>
        <v>0</v>
      </c>
      <c r="V2725" s="12">
        <f t="shared" si="2038"/>
        <v>43257</v>
      </c>
      <c r="W2725" s="14">
        <f t="shared" si="2029"/>
        <v>2.2242297156624957E-3</v>
      </c>
      <c r="X2725" s="13">
        <f t="shared" si="2030"/>
        <v>305690.01556250511</v>
      </c>
      <c r="Y2725" s="14">
        <f t="shared" si="2031"/>
        <v>5.7730491587397736E-3</v>
      </c>
      <c r="Z2725" s="13">
        <f t="shared" si="2032"/>
        <v>128761.36262278431</v>
      </c>
      <c r="AC2725" s="24">
        <f t="shared" si="2033"/>
        <v>434451.37818528945</v>
      </c>
      <c r="AD2725" s="18">
        <f>AC2725/MAX(AC$13:$AC2725)-1</f>
        <v>-3.599752553670621E-3</v>
      </c>
      <c r="AE2725" s="18">
        <f t="shared" si="2034"/>
        <v>3.2734038956134803E-3</v>
      </c>
      <c r="DM2725" s="12">
        <f t="shared" si="2039"/>
        <v>43257</v>
      </c>
      <c r="DN2725" s="15">
        <v>17911674.161567569</v>
      </c>
      <c r="DO2725" s="14">
        <f t="shared" si="2035"/>
        <v>1.6154471241898172E-3</v>
      </c>
      <c r="DP2725" s="14">
        <f>DN2725/MAX($DN$13:DN2725)-1</f>
        <v>0</v>
      </c>
    </row>
    <row r="2726" spans="1:120" x14ac:dyDescent="0.3">
      <c r="A2726" s="12">
        <f t="shared" si="2036"/>
        <v>43258</v>
      </c>
      <c r="B2726" s="13">
        <v>2871533.8064231798</v>
      </c>
      <c r="C2726" s="14">
        <f t="shared" si="2027"/>
        <v>-1.9285832053027585E-3</v>
      </c>
      <c r="D2726" s="14">
        <f>B2726/MAX($B$13:B2726)-1</f>
        <v>-1.5866027522851489E-2</v>
      </c>
      <c r="L2726" s="12">
        <f t="shared" si="2037"/>
        <v>43258</v>
      </c>
      <c r="M2726" s="15">
        <v>94003984.958386347</v>
      </c>
      <c r="N2726" s="14">
        <f t="shared" si="2028"/>
        <v>-4.4587164589514616E-3</v>
      </c>
      <c r="O2726" s="14">
        <f>M2726/MAX(M$13:$M2726)-1</f>
        <v>-4.4587164589514616E-3</v>
      </c>
      <c r="V2726" s="12">
        <f t="shared" si="2038"/>
        <v>43258</v>
      </c>
      <c r="W2726" s="14">
        <f t="shared" si="2029"/>
        <v>-1.9285832053027585E-3</v>
      </c>
      <c r="X2726" s="13">
        <f t="shared" si="2030"/>
        <v>305100.46693246253</v>
      </c>
      <c r="Y2726" s="14">
        <f t="shared" si="2031"/>
        <v>-4.4587164589514616E-3</v>
      </c>
      <c r="Z2726" s="13">
        <f t="shared" si="2032"/>
        <v>128187.25221598108</v>
      </c>
      <c r="AC2726" s="24">
        <f t="shared" si="2033"/>
        <v>433287.7191484436</v>
      </c>
      <c r="AD2726" s="18">
        <f>AC2726/MAX(AC$13:$AC2726)-1</f>
        <v>-6.2685670873002808E-3</v>
      </c>
      <c r="AE2726" s="18">
        <f t="shared" si="2034"/>
        <v>-2.6784563135844319E-3</v>
      </c>
      <c r="DM2726" s="12">
        <f t="shared" si="2039"/>
        <v>43258</v>
      </c>
      <c r="DN2726" s="15">
        <v>17920870.540694796</v>
      </c>
      <c r="DO2726" s="14">
        <f t="shared" si="2035"/>
        <v>5.1342934469844614E-4</v>
      </c>
      <c r="DP2726" s="14">
        <f>DN2726/MAX($DN$13:DN2726)-1</f>
        <v>0</v>
      </c>
    </row>
    <row r="2727" spans="1:120" x14ac:dyDescent="0.3">
      <c r="A2727" s="12">
        <f t="shared" si="2036"/>
        <v>43259</v>
      </c>
      <c r="B2727" s="13">
        <v>2863700.3361560451</v>
      </c>
      <c r="C2727" s="14">
        <f t="shared" si="2027"/>
        <v>-2.7279742448487188E-3</v>
      </c>
      <c r="D2727" s="14">
        <f>B2727/MAX($B$13:B2727)-1</f>
        <v>-1.8550719653249836E-2</v>
      </c>
      <c r="L2727" s="12">
        <f t="shared" si="2037"/>
        <v>43259</v>
      </c>
      <c r="M2727" s="15">
        <v>94026715.399117291</v>
      </c>
      <c r="N2727" s="14">
        <f t="shared" si="2028"/>
        <v>2.4180294847075956E-4</v>
      </c>
      <c r="O2727" s="14">
        <f>M2727/MAX(M$13:$M2727)-1</f>
        <v>-4.2179916412667939E-3</v>
      </c>
      <c r="V2727" s="12">
        <f t="shared" si="2038"/>
        <v>43259</v>
      </c>
      <c r="W2727" s="14">
        <f t="shared" si="2029"/>
        <v>-2.7279742448487188E-3</v>
      </c>
      <c r="X2727" s="13">
        <f t="shared" si="2030"/>
        <v>304268.16071657947</v>
      </c>
      <c r="Y2727" s="14">
        <f t="shared" si="2031"/>
        <v>2.4180294847075956E-4</v>
      </c>
      <c r="Z2727" s="13">
        <f t="shared" si="2032"/>
        <v>128218.24827152326</v>
      </c>
      <c r="AC2727" s="24">
        <f t="shared" si="2033"/>
        <v>432486.40898810275</v>
      </c>
      <c r="AD2727" s="18">
        <f>AC2727/MAX(AC$13:$AC2727)-1</f>
        <v>-8.1063461395384229E-3</v>
      </c>
      <c r="AE2727" s="18">
        <f t="shared" si="2034"/>
        <v>-1.8493719644666617E-3</v>
      </c>
      <c r="DM2727" s="12">
        <f t="shared" si="2039"/>
        <v>43259</v>
      </c>
      <c r="DN2727" s="15">
        <v>17897080.381517347</v>
      </c>
      <c r="DO2727" s="14">
        <f t="shared" si="2035"/>
        <v>-1.3275113574101605E-3</v>
      </c>
      <c r="DP2727" s="14">
        <f>DN2727/MAX($DN$13:DN2727)-1</f>
        <v>-1.3275113574101605E-3</v>
      </c>
    </row>
    <row r="2728" spans="1:120" x14ac:dyDescent="0.3">
      <c r="A2728" s="12">
        <f t="shared" si="2036"/>
        <v>43260</v>
      </c>
      <c r="B2728" s="13">
        <v>2863700.3361560451</v>
      </c>
      <c r="C2728" s="14">
        <f t="shared" si="2027"/>
        <v>0</v>
      </c>
      <c r="D2728" s="14">
        <f>B2728/MAX($B$13:B2728)-1</f>
        <v>-1.8550719653249836E-2</v>
      </c>
      <c r="L2728" s="12">
        <f t="shared" si="2037"/>
        <v>43260</v>
      </c>
      <c r="M2728" s="15">
        <v>94026715.399117291</v>
      </c>
      <c r="N2728" s="14">
        <f t="shared" si="2028"/>
        <v>0</v>
      </c>
      <c r="O2728" s="14">
        <f>M2728/MAX(M$13:$M2728)-1</f>
        <v>-4.2179916412667939E-3</v>
      </c>
      <c r="V2728" s="12">
        <f t="shared" si="2038"/>
        <v>43260</v>
      </c>
      <c r="W2728" s="14">
        <f t="shared" si="2029"/>
        <v>0</v>
      </c>
      <c r="X2728" s="13">
        <f t="shared" si="2030"/>
        <v>304268.16071657947</v>
      </c>
      <c r="Y2728" s="14">
        <f t="shared" si="2031"/>
        <v>0</v>
      </c>
      <c r="Z2728" s="13">
        <f t="shared" si="2032"/>
        <v>128218.24827152326</v>
      </c>
      <c r="AC2728" s="24">
        <f t="shared" si="2033"/>
        <v>432486.40898810275</v>
      </c>
      <c r="AD2728" s="18">
        <f>AC2728/MAX(AC$13:$AC2728)-1</f>
        <v>-8.1063461395384229E-3</v>
      </c>
      <c r="AE2728" s="18">
        <f t="shared" si="2034"/>
        <v>0</v>
      </c>
      <c r="DM2728" s="12">
        <f t="shared" si="2039"/>
        <v>43260</v>
      </c>
      <c r="DN2728" s="15">
        <v>17897080.381517347</v>
      </c>
      <c r="DO2728" s="14">
        <f t="shared" si="2035"/>
        <v>0</v>
      </c>
      <c r="DP2728" s="14">
        <f>DN2728/MAX($DN$13:DN2728)-1</f>
        <v>-1.3275113574101605E-3</v>
      </c>
    </row>
    <row r="2729" spans="1:120" x14ac:dyDescent="0.3">
      <c r="A2729" s="12">
        <f t="shared" si="2036"/>
        <v>43261</v>
      </c>
      <c r="B2729" s="13">
        <v>2863700.3361560451</v>
      </c>
      <c r="C2729" s="14">
        <f t="shared" si="2027"/>
        <v>0</v>
      </c>
      <c r="D2729" s="14">
        <f>B2729/MAX($B$13:B2729)-1</f>
        <v>-1.8550719653249836E-2</v>
      </c>
      <c r="L2729" s="12">
        <f t="shared" si="2037"/>
        <v>43261</v>
      </c>
      <c r="M2729" s="15">
        <v>94026715.399117291</v>
      </c>
      <c r="N2729" s="14">
        <f t="shared" si="2028"/>
        <v>0</v>
      </c>
      <c r="O2729" s="14">
        <f>M2729/MAX(M$13:$M2729)-1</f>
        <v>-4.2179916412667939E-3</v>
      </c>
      <c r="V2729" s="12">
        <f t="shared" si="2038"/>
        <v>43261</v>
      </c>
      <c r="W2729" s="14">
        <f t="shared" si="2029"/>
        <v>0</v>
      </c>
      <c r="X2729" s="13">
        <f t="shared" si="2030"/>
        <v>304268.16071657947</v>
      </c>
      <c r="Y2729" s="14">
        <f t="shared" si="2031"/>
        <v>0</v>
      </c>
      <c r="Z2729" s="13">
        <f t="shared" si="2032"/>
        <v>128218.24827152326</v>
      </c>
      <c r="AC2729" s="24">
        <f t="shared" si="2033"/>
        <v>432486.40898810275</v>
      </c>
      <c r="AD2729" s="18">
        <f>AC2729/MAX(AC$13:$AC2729)-1</f>
        <v>-8.1063461395384229E-3</v>
      </c>
      <c r="AE2729" s="18">
        <f t="shared" si="2034"/>
        <v>0</v>
      </c>
      <c r="DM2729" s="12">
        <f t="shared" si="2039"/>
        <v>43261</v>
      </c>
      <c r="DN2729" s="15">
        <v>17897080.381517347</v>
      </c>
      <c r="DO2729" s="14">
        <f t="shared" si="2035"/>
        <v>0</v>
      </c>
      <c r="DP2729" s="14">
        <f>DN2729/MAX($DN$13:DN2729)-1</f>
        <v>-1.3275113574101605E-3</v>
      </c>
    </row>
    <row r="2730" spans="1:120" x14ac:dyDescent="0.3">
      <c r="A2730" s="12">
        <f t="shared" si="2036"/>
        <v>43262</v>
      </c>
      <c r="B2730" s="13">
        <v>2872113.3217813387</v>
      </c>
      <c r="C2730" s="14">
        <f t="shared" si="2027"/>
        <v>2.9378023667749886E-3</v>
      </c>
      <c r="D2730" s="14">
        <f>B2730/MAX($B$13:B2730)-1</f>
        <v>-1.566741563457752E-2</v>
      </c>
      <c r="L2730" s="12">
        <f t="shared" si="2037"/>
        <v>43262</v>
      </c>
      <c r="M2730" s="15">
        <v>93673070.864621893</v>
      </c>
      <c r="N2730" s="14">
        <f t="shared" si="2028"/>
        <v>-3.7611069683151088E-3</v>
      </c>
      <c r="O2730" s="14">
        <f>M2730/MAX(M$13:$M2730)-1</f>
        <v>-7.9632342918276589E-3</v>
      </c>
      <c r="V2730" s="12">
        <f t="shared" si="2038"/>
        <v>43262</v>
      </c>
      <c r="W2730" s="14">
        <f t="shared" si="2029"/>
        <v>2.9378023667749886E-3</v>
      </c>
      <c r="X2730" s="13">
        <f t="shared" si="2030"/>
        <v>305162.04043926689</v>
      </c>
      <c r="Y2730" s="14">
        <f t="shared" si="2031"/>
        <v>-3.7611069683151088E-3</v>
      </c>
      <c r="Z2730" s="13">
        <f t="shared" si="2032"/>
        <v>127736.00572448407</v>
      </c>
      <c r="AC2730" s="24">
        <f t="shared" si="2033"/>
        <v>432898.04616375093</v>
      </c>
      <c r="AD2730" s="18">
        <f>AC2730/MAX(AC$13:$AC2730)-1</f>
        <v>-7.1622695310414874E-3</v>
      </c>
      <c r="AE2730" s="18">
        <f t="shared" si="2034"/>
        <v>9.5179216524110544E-4</v>
      </c>
      <c r="DM2730" s="12">
        <f t="shared" si="2039"/>
        <v>43262</v>
      </c>
      <c r="DN2730" s="15">
        <v>17903330.603125013</v>
      </c>
      <c r="DO2730" s="14">
        <f t="shared" si="2035"/>
        <v>3.4923135363018609E-4</v>
      </c>
      <c r="DP2730" s="14">
        <f>DN2730/MAX($DN$13:DN2730)-1</f>
        <v>-9.7874361236816032E-4</v>
      </c>
    </row>
    <row r="2731" spans="1:120" x14ac:dyDescent="0.3">
      <c r="A2731" s="12">
        <f t="shared" si="2036"/>
        <v>43263</v>
      </c>
      <c r="B2731" s="13">
        <v>2860634.5356283206</v>
      </c>
      <c r="C2731" s="14">
        <f t="shared" si="2027"/>
        <v>-3.9966341390382798E-3</v>
      </c>
      <c r="D2731" s="14">
        <f>B2731/MAX($B$13:B2731)-1</f>
        <v>-1.9601432845420153E-2</v>
      </c>
      <c r="L2731" s="12">
        <f t="shared" si="2037"/>
        <v>43263</v>
      </c>
      <c r="M2731" s="15">
        <v>94209102.934230059</v>
      </c>
      <c r="N2731" s="14">
        <f t="shared" si="2028"/>
        <v>5.7223710577700704E-3</v>
      </c>
      <c r="O2731" s="14">
        <f>M2731/MAX(M$13:$M2731)-1</f>
        <v>-2.2864318154952601E-3</v>
      </c>
      <c r="V2731" s="12">
        <f t="shared" si="2038"/>
        <v>43263</v>
      </c>
      <c r="W2731" s="14">
        <f t="shared" si="2029"/>
        <v>-3.9966341390382798E-3</v>
      </c>
      <c r="X2731" s="13">
        <f t="shared" si="2030"/>
        <v>303942.41941050871</v>
      </c>
      <c r="Y2731" s="14">
        <f t="shared" si="2031"/>
        <v>5.7223710577700704E-3</v>
      </c>
      <c r="Z2731" s="13">
        <f t="shared" si="2032"/>
        <v>128466.95854667701</v>
      </c>
      <c r="AC2731" s="24">
        <f t="shared" si="2033"/>
        <v>432409.37795718573</v>
      </c>
      <c r="AD2731" s="18">
        <f>AC2731/MAX(AC$13:$AC2731)-1</f>
        <v>-8.2830143287091484E-3</v>
      </c>
      <c r="AE2731" s="18">
        <f t="shared" si="2034"/>
        <v>-1.1288297808125236E-3</v>
      </c>
      <c r="DM2731" s="12">
        <f t="shared" si="2039"/>
        <v>43263</v>
      </c>
      <c r="DN2731" s="15">
        <v>17914578.055417724</v>
      </c>
      <c r="DO2731" s="14">
        <f t="shared" si="2035"/>
        <v>6.2823239664400177E-4</v>
      </c>
      <c r="DP2731" s="14">
        <f>DN2731/MAX($DN$13:DN2731)-1</f>
        <v>-3.5112609416954044E-4</v>
      </c>
    </row>
    <row r="2732" spans="1:120" x14ac:dyDescent="0.3">
      <c r="A2732" s="12">
        <f t="shared" si="2036"/>
        <v>43264</v>
      </c>
      <c r="B2732" s="13">
        <v>2841602.3879524712</v>
      </c>
      <c r="C2732" s="14">
        <f t="shared" si="2027"/>
        <v>-6.6531209907487732E-3</v>
      </c>
      <c r="D2732" s="14">
        <f>B2732/MAX($B$13:B2732)-1</f>
        <v>-2.6124143131856292E-2</v>
      </c>
      <c r="L2732" s="12">
        <f t="shared" si="2037"/>
        <v>43264</v>
      </c>
      <c r="M2732" s="15">
        <v>94413600.442378163</v>
      </c>
      <c r="N2732" s="14">
        <f t="shared" si="2028"/>
        <v>2.1706767369482627E-3</v>
      </c>
      <c r="O2732" s="14">
        <f>M2732/MAX(M$13:$M2732)-1</f>
        <v>-1.2071818289938197E-4</v>
      </c>
      <c r="V2732" s="12">
        <f t="shared" si="2038"/>
        <v>43264</v>
      </c>
      <c r="W2732" s="14">
        <f t="shared" si="2029"/>
        <v>-6.6531209907487732E-3</v>
      </c>
      <c r="X2732" s="13">
        <f t="shared" si="2030"/>
        <v>301920.25371994969</v>
      </c>
      <c r="Y2732" s="14">
        <f t="shared" si="2031"/>
        <v>2.1706767369482627E-3</v>
      </c>
      <c r="Z2732" s="13">
        <f t="shared" si="2032"/>
        <v>128745.81878506078</v>
      </c>
      <c r="AC2732" s="24">
        <f t="shared" si="2033"/>
        <v>430666.07250501047</v>
      </c>
      <c r="AD2732" s="18">
        <f>AC2732/MAX(AC$13:$AC2732)-1</f>
        <v>-1.2281229252500081E-2</v>
      </c>
      <c r="AE2732" s="18">
        <f t="shared" si="2034"/>
        <v>-4.0316087972260828E-3</v>
      </c>
      <c r="DM2732" s="12">
        <f t="shared" si="2039"/>
        <v>43264</v>
      </c>
      <c r="DN2732" s="15">
        <v>17910688.48095249</v>
      </c>
      <c r="DO2732" s="14">
        <f t="shared" si="2035"/>
        <v>-2.1711783851130484E-4</v>
      </c>
      <c r="DP2732" s="14">
        <f>DN2732/MAX($DN$13:DN2732)-1</f>
        <v>-5.6816769694212343E-4</v>
      </c>
    </row>
    <row r="2733" spans="1:120" x14ac:dyDescent="0.3">
      <c r="A2733" s="12">
        <f t="shared" si="2036"/>
        <v>43265</v>
      </c>
      <c r="B2733" s="13">
        <v>2848281.8704803465</v>
      </c>
      <c r="C2733" s="14">
        <f t="shared" si="2027"/>
        <v>2.3506042070469135E-3</v>
      </c>
      <c r="D2733" s="14">
        <f>B2733/MAX($B$13:B2733)-1</f>
        <v>-2.3834946445560723E-2</v>
      </c>
      <c r="L2733" s="12">
        <f t="shared" si="2037"/>
        <v>43265</v>
      </c>
      <c r="M2733" s="15">
        <v>94223148.392751068</v>
      </c>
      <c r="N2733" s="14">
        <f t="shared" si="2028"/>
        <v>-2.0172099012719658E-3</v>
      </c>
      <c r="O2733" s="14">
        <f>M2733/MAX(M$13:$M2733)-1</f>
        <v>-2.1376845702575364E-3</v>
      </c>
      <c r="V2733" s="12">
        <f t="shared" si="2038"/>
        <v>43265</v>
      </c>
      <c r="W2733" s="14">
        <f t="shared" si="2029"/>
        <v>2.3506042070469135E-3</v>
      </c>
      <c r="X2733" s="13">
        <f t="shared" si="2030"/>
        <v>302629.94873853645</v>
      </c>
      <c r="Y2733" s="14">
        <f t="shared" si="2031"/>
        <v>-2.0172099012719658E-3</v>
      </c>
      <c r="Z2733" s="13">
        <f t="shared" si="2032"/>
        <v>128486.11144466019</v>
      </c>
      <c r="AC2733" s="24">
        <f t="shared" si="2033"/>
        <v>431116.06018319662</v>
      </c>
      <c r="AD2733" s="18">
        <f>AC2733/MAX(AC$13:$AC2733)-1</f>
        <v>-1.1249197001238054E-2</v>
      </c>
      <c r="AE2733" s="18">
        <f t="shared" si="2034"/>
        <v>1.0448644713727528E-3</v>
      </c>
      <c r="DM2733" s="12">
        <f t="shared" si="2039"/>
        <v>43265</v>
      </c>
      <c r="DN2733" s="15">
        <v>17919862.087139416</v>
      </c>
      <c r="DO2733" s="14">
        <f t="shared" si="2035"/>
        <v>5.12186128226233E-4</v>
      </c>
      <c r="DP2733" s="14">
        <f>DN2733/MAX($DN$13:DN2733)-1</f>
        <v>-5.627257632878635E-5</v>
      </c>
    </row>
    <row r="2734" spans="1:120" x14ac:dyDescent="0.3">
      <c r="A2734" s="12">
        <f t="shared" si="2036"/>
        <v>43266</v>
      </c>
      <c r="B2734" s="13">
        <v>2865961.0324011855</v>
      </c>
      <c r="C2734" s="14">
        <f t="shared" si="2027"/>
        <v>6.2069565881335276E-3</v>
      </c>
      <c r="D2734" s="14">
        <f>B2734/MAX($B$13:B2734)-1</f>
        <v>-1.7775932335295397E-2</v>
      </c>
      <c r="L2734" s="12">
        <f t="shared" si="2037"/>
        <v>43266</v>
      </c>
      <c r="M2734" s="15">
        <v>95124742.047950342</v>
      </c>
      <c r="N2734" s="14">
        <f t="shared" si="2028"/>
        <v>9.5687065289005169E-3</v>
      </c>
      <c r="O2734" s="14">
        <f>M2734/MAX(M$13:$M2734)-1</f>
        <v>0</v>
      </c>
      <c r="V2734" s="12">
        <f t="shared" si="2038"/>
        <v>43266</v>
      </c>
      <c r="W2734" s="14">
        <f t="shared" si="2029"/>
        <v>6.2069565881335276E-3</v>
      </c>
      <c r="X2734" s="13">
        <f t="shared" si="2030"/>
        <v>304508.35969262564</v>
      </c>
      <c r="Y2734" s="14">
        <f t="shared" si="2031"/>
        <v>9.5687065289005169E-3</v>
      </c>
      <c r="Z2734" s="13">
        <f t="shared" si="2032"/>
        <v>129715.55733811375</v>
      </c>
      <c r="AC2734" s="24">
        <f t="shared" si="2033"/>
        <v>434223.91703073937</v>
      </c>
      <c r="AD2734" s="18">
        <f>AC2734/MAX(AC$13:$AC2734)-1</f>
        <v>-4.1214273878599217E-3</v>
      </c>
      <c r="AE2734" s="18">
        <f t="shared" si="2034"/>
        <v>7.2088635394889078E-3</v>
      </c>
      <c r="DM2734" s="12">
        <f t="shared" si="2039"/>
        <v>43266</v>
      </c>
      <c r="DN2734" s="15">
        <v>17939751.459996831</v>
      </c>
      <c r="DO2734" s="14">
        <f t="shared" si="2035"/>
        <v>1.1099065807926856E-3</v>
      </c>
      <c r="DP2734" s="14">
        <f>DN2734/MAX($DN$13:DN2734)-1</f>
        <v>0</v>
      </c>
    </row>
    <row r="2735" spans="1:120" x14ac:dyDescent="0.3">
      <c r="A2735" s="12">
        <f t="shared" si="2036"/>
        <v>43267</v>
      </c>
      <c r="B2735" s="13">
        <v>2865961.0324011855</v>
      </c>
      <c r="C2735" s="14">
        <f t="shared" si="2027"/>
        <v>0</v>
      </c>
      <c r="D2735" s="14">
        <f>B2735/MAX($B$13:B2735)-1</f>
        <v>-1.7775932335295397E-2</v>
      </c>
      <c r="L2735" s="12">
        <f t="shared" si="2037"/>
        <v>43267</v>
      </c>
      <c r="M2735" s="15">
        <v>95124742.047950342</v>
      </c>
      <c r="N2735" s="14">
        <f t="shared" si="2028"/>
        <v>0</v>
      </c>
      <c r="O2735" s="14">
        <f>M2735/MAX(M$13:$M2735)-1</f>
        <v>0</v>
      </c>
      <c r="V2735" s="12">
        <f t="shared" si="2038"/>
        <v>43267</v>
      </c>
      <c r="W2735" s="14">
        <f t="shared" si="2029"/>
        <v>0</v>
      </c>
      <c r="X2735" s="13">
        <f t="shared" si="2030"/>
        <v>304508.35969262564</v>
      </c>
      <c r="Y2735" s="14">
        <f t="shared" si="2031"/>
        <v>0</v>
      </c>
      <c r="Z2735" s="13">
        <f t="shared" si="2032"/>
        <v>129715.55733811375</v>
      </c>
      <c r="AC2735" s="24">
        <f t="shared" si="2033"/>
        <v>434223.91703073937</v>
      </c>
      <c r="AD2735" s="18">
        <f>AC2735/MAX(AC$13:$AC2735)-1</f>
        <v>-4.1214273878599217E-3</v>
      </c>
      <c r="AE2735" s="18">
        <f t="shared" si="2034"/>
        <v>0</v>
      </c>
      <c r="DM2735" s="12">
        <f t="shared" si="2039"/>
        <v>43267</v>
      </c>
      <c r="DN2735" s="15">
        <v>17939751.459996831</v>
      </c>
      <c r="DO2735" s="14">
        <f t="shared" si="2035"/>
        <v>0</v>
      </c>
      <c r="DP2735" s="14">
        <f>DN2735/MAX($DN$13:DN2735)-1</f>
        <v>0</v>
      </c>
    </row>
    <row r="2736" spans="1:120" x14ac:dyDescent="0.3">
      <c r="A2736" s="12">
        <f t="shared" si="2036"/>
        <v>43268</v>
      </c>
      <c r="B2736" s="13">
        <v>2865961.0324011855</v>
      </c>
      <c r="C2736" s="14">
        <f t="shared" si="2027"/>
        <v>0</v>
      </c>
      <c r="D2736" s="14">
        <f>B2736/MAX($B$13:B2736)-1</f>
        <v>-1.7775932335295397E-2</v>
      </c>
      <c r="L2736" s="12">
        <f t="shared" si="2037"/>
        <v>43268</v>
      </c>
      <c r="M2736" s="15">
        <v>95124742.047950342</v>
      </c>
      <c r="N2736" s="14">
        <f t="shared" si="2028"/>
        <v>0</v>
      </c>
      <c r="O2736" s="14">
        <f>M2736/MAX(M$13:$M2736)-1</f>
        <v>0</v>
      </c>
      <c r="V2736" s="12">
        <f t="shared" si="2038"/>
        <v>43268</v>
      </c>
      <c r="W2736" s="14">
        <f t="shared" si="2029"/>
        <v>0</v>
      </c>
      <c r="X2736" s="13">
        <f t="shared" si="2030"/>
        <v>304508.35969262564</v>
      </c>
      <c r="Y2736" s="14">
        <f t="shared" si="2031"/>
        <v>0</v>
      </c>
      <c r="Z2736" s="13">
        <f t="shared" si="2032"/>
        <v>129715.55733811375</v>
      </c>
      <c r="AC2736" s="24">
        <f t="shared" si="2033"/>
        <v>434223.91703073937</v>
      </c>
      <c r="AD2736" s="18">
        <f>AC2736/MAX(AC$13:$AC2736)-1</f>
        <v>-4.1214273878599217E-3</v>
      </c>
      <c r="AE2736" s="18">
        <f t="shared" si="2034"/>
        <v>0</v>
      </c>
      <c r="DM2736" s="12">
        <f t="shared" si="2039"/>
        <v>43268</v>
      </c>
      <c r="DN2736" s="15">
        <v>17939751.459996831</v>
      </c>
      <c r="DO2736" s="14">
        <f t="shared" si="2035"/>
        <v>0</v>
      </c>
      <c r="DP2736" s="14">
        <f>DN2736/MAX($DN$13:DN2736)-1</f>
        <v>0</v>
      </c>
    </row>
    <row r="2737" spans="1:120" x14ac:dyDescent="0.3">
      <c r="A2737" s="12">
        <f t="shared" si="2036"/>
        <v>43269</v>
      </c>
      <c r="B2737" s="13">
        <v>2863212.1727300882</v>
      </c>
      <c r="C2737" s="14">
        <f t="shared" si="2027"/>
        <v>-9.5914063032254138E-4</v>
      </c>
      <c r="D2737" s="14">
        <f>B2737/MAX($B$13:B2737)-1</f>
        <v>-1.8718023346673274E-2</v>
      </c>
      <c r="L2737" s="12">
        <f t="shared" si="2037"/>
        <v>43269</v>
      </c>
      <c r="M2737" s="15">
        <v>95538807.751320377</v>
      </c>
      <c r="N2737" s="14">
        <f t="shared" si="2028"/>
        <v>4.3528707090876306E-3</v>
      </c>
      <c r="O2737" s="14">
        <f>M2737/MAX(M$13:$M2737)-1</f>
        <v>0</v>
      </c>
      <c r="V2737" s="12">
        <f t="shared" si="2038"/>
        <v>43269</v>
      </c>
      <c r="W2737" s="14">
        <f t="shared" si="2029"/>
        <v>-9.5914063032254138E-4</v>
      </c>
      <c r="X2737" s="13">
        <f t="shared" si="2030"/>
        <v>304216.29335257155</v>
      </c>
      <c r="Y2737" s="14">
        <f t="shared" si="2031"/>
        <v>4.3528707090876306E-3</v>
      </c>
      <c r="Z2737" s="13">
        <f t="shared" si="2032"/>
        <v>130280.19238816381</v>
      </c>
      <c r="AC2737" s="24">
        <f t="shared" si="2033"/>
        <v>434496.48574073537</v>
      </c>
      <c r="AD2737" s="18">
        <f>AC2737/MAX(AC$13:$AC2737)-1</f>
        <v>-3.4962998276238944E-3</v>
      </c>
      <c r="AE2737" s="18">
        <f t="shared" si="2034"/>
        <v>6.2771464054733883E-4</v>
      </c>
      <c r="DM2737" s="12">
        <f t="shared" si="2039"/>
        <v>43269</v>
      </c>
      <c r="DN2737" s="15">
        <v>17921994.324540596</v>
      </c>
      <c r="DO2737" s="14">
        <f t="shared" si="2035"/>
        <v>-9.8982059455121618E-4</v>
      </c>
      <c r="DP2737" s="14">
        <f>DN2737/MAX($DN$13:DN2737)-1</f>
        <v>-9.8982059455121618E-4</v>
      </c>
    </row>
    <row r="2738" spans="1:120" x14ac:dyDescent="0.3">
      <c r="A2738" s="12">
        <f t="shared" si="2036"/>
        <v>43270</v>
      </c>
      <c r="B2738" s="13">
        <v>2886502.8959450223</v>
      </c>
      <c r="C2738" s="14">
        <f t="shared" si="2027"/>
        <v>8.1344733850883255E-3</v>
      </c>
      <c r="D2738" s="14">
        <f>B2738/MAX($B$13:B2738)-1</f>
        <v>-1.073581122431988E-2</v>
      </c>
      <c r="L2738" s="12">
        <f t="shared" si="2037"/>
        <v>43270</v>
      </c>
      <c r="M2738" s="15">
        <v>96124004.592324421</v>
      </c>
      <c r="N2738" s="14">
        <f t="shared" si="2028"/>
        <v>6.1252265417344187E-3</v>
      </c>
      <c r="O2738" s="14">
        <f>M2738/MAX(M$13:$M2738)-1</f>
        <v>0</v>
      </c>
      <c r="V2738" s="12">
        <f t="shared" si="2038"/>
        <v>43270</v>
      </c>
      <c r="W2738" s="14">
        <f t="shared" si="2029"/>
        <v>8.1344733850883255E-3</v>
      </c>
      <c r="X2738" s="13">
        <f t="shared" si="2030"/>
        <v>306690.93269415828</v>
      </c>
      <c r="Y2738" s="14">
        <f t="shared" si="2031"/>
        <v>6.1252265417344187E-3</v>
      </c>
      <c r="Z2738" s="13">
        <f t="shared" si="2032"/>
        <v>131078.18808044205</v>
      </c>
      <c r="AC2738" s="24">
        <f t="shared" si="2033"/>
        <v>437769.12077460031</v>
      </c>
      <c r="AD2738" s="18">
        <f>AC2738/MAX(AC$13:$AC2738)-1</f>
        <v>0</v>
      </c>
      <c r="AE2738" s="18">
        <f t="shared" si="2034"/>
        <v>7.5320172688755349E-3</v>
      </c>
      <c r="DM2738" s="12">
        <f t="shared" si="2039"/>
        <v>43270</v>
      </c>
      <c r="DN2738" s="15">
        <v>17936748.260463417</v>
      </c>
      <c r="DO2738" s="14">
        <f t="shared" si="2035"/>
        <v>8.2323069942158433E-4</v>
      </c>
      <c r="DP2738" s="14">
        <f>DN2738/MAX($DN$13:DN2738)-1</f>
        <v>-1.6740474582999099E-4</v>
      </c>
    </row>
    <row r="2739" spans="1:120" x14ac:dyDescent="0.3">
      <c r="A2739" s="12">
        <f t="shared" si="2036"/>
        <v>43271</v>
      </c>
      <c r="B2739" s="13">
        <v>2888374.6575533869</v>
      </c>
      <c r="C2739" s="14">
        <f t="shared" si="2027"/>
        <v>6.4845305057348313E-4</v>
      </c>
      <c r="D2739" s="14">
        <f>B2739/MAX($B$13:B2739)-1</f>
        <v>-1.0094319843285238E-2</v>
      </c>
      <c r="L2739" s="12">
        <f t="shared" si="2037"/>
        <v>43271</v>
      </c>
      <c r="M2739" s="15">
        <v>96687065.026928335</v>
      </c>
      <c r="N2739" s="14">
        <f t="shared" si="2028"/>
        <v>5.8576464535777806E-3</v>
      </c>
      <c r="O2739" s="14">
        <f>M2739/MAX(M$13:$M2739)-1</f>
        <v>0</v>
      </c>
      <c r="V2739" s="12">
        <f t="shared" si="2038"/>
        <v>43271</v>
      </c>
      <c r="W2739" s="14">
        <f t="shared" si="2029"/>
        <v>6.4845305057348313E-4</v>
      </c>
      <c r="X2739" s="13">
        <f t="shared" si="2030"/>
        <v>306889.80736504705</v>
      </c>
      <c r="Y2739" s="14">
        <f t="shared" si="2031"/>
        <v>5.8576464535777806E-3</v>
      </c>
      <c r="Z2739" s="13">
        <f t="shared" si="2032"/>
        <v>131845.99776399284</v>
      </c>
      <c r="AC2739" s="24">
        <f t="shared" si="2033"/>
        <v>438735.80512903992</v>
      </c>
      <c r="AD2739" s="18">
        <f>AC2739/MAX(AC$13:$AC2739)-1</f>
        <v>0</v>
      </c>
      <c r="AE2739" s="18">
        <f t="shared" si="2034"/>
        <v>2.208205897960891E-3</v>
      </c>
      <c r="DM2739" s="12">
        <f t="shared" si="2039"/>
        <v>43271</v>
      </c>
      <c r="DN2739" s="15">
        <v>17949330.453871209</v>
      </c>
      <c r="DO2739" s="14">
        <f t="shared" si="2035"/>
        <v>7.0147572040846207E-4</v>
      </c>
      <c r="DP2739" s="14">
        <f>DN2739/MAX($DN$13:DN2739)-1</f>
        <v>0</v>
      </c>
    </row>
    <row r="2740" spans="1:120" x14ac:dyDescent="0.3">
      <c r="A2740" s="12">
        <f t="shared" si="2036"/>
        <v>43272</v>
      </c>
      <c r="B2740" s="13">
        <v>2889135.8854601257</v>
      </c>
      <c r="C2740" s="14">
        <f t="shared" si="2027"/>
        <v>2.6354888024937573E-4</v>
      </c>
      <c r="D2740" s="14">
        <f>B2740/MAX($B$13:B2740)-1</f>
        <v>-9.8334313097274695E-3</v>
      </c>
      <c r="L2740" s="12">
        <f t="shared" si="2037"/>
        <v>43272</v>
      </c>
      <c r="M2740" s="15">
        <v>97128800.928423837</v>
      </c>
      <c r="N2740" s="14">
        <f t="shared" si="2028"/>
        <v>4.5687176601385548E-3</v>
      </c>
      <c r="O2740" s="14">
        <f>M2740/MAX(M$13:$M2740)-1</f>
        <v>0</v>
      </c>
      <c r="V2740" s="12">
        <f t="shared" si="2038"/>
        <v>43272</v>
      </c>
      <c r="W2740" s="14">
        <f t="shared" si="2029"/>
        <v>2.6354888024937573E-4</v>
      </c>
      <c r="X2740" s="13">
        <f t="shared" si="2030"/>
        <v>306970.68783013808</v>
      </c>
      <c r="Y2740" s="14">
        <f t="shared" si="2031"/>
        <v>4.5687176601385548E-3</v>
      </c>
      <c r="Z2740" s="13">
        <f t="shared" si="2032"/>
        <v>132448.36490239578</v>
      </c>
      <c r="AC2740" s="24">
        <f t="shared" si="2033"/>
        <v>439419.05273253389</v>
      </c>
      <c r="AD2740" s="18">
        <f>AC2740/MAX(AC$13:$AC2740)-1</f>
        <v>0</v>
      </c>
      <c r="AE2740" s="18">
        <f t="shared" si="2034"/>
        <v>1.5573098787617923E-3</v>
      </c>
      <c r="DM2740" s="12">
        <f t="shared" si="2039"/>
        <v>43272</v>
      </c>
      <c r="DN2740" s="15">
        <v>17953479.646372627</v>
      </c>
      <c r="DO2740" s="14">
        <f t="shared" si="2035"/>
        <v>2.3116140805812257E-4</v>
      </c>
      <c r="DP2740" s="14">
        <f>DN2740/MAX($DN$13:DN2740)-1</f>
        <v>0</v>
      </c>
    </row>
    <row r="2741" spans="1:120" x14ac:dyDescent="0.3">
      <c r="A2741" s="12">
        <f t="shared" si="2036"/>
        <v>43273</v>
      </c>
      <c r="B2741" s="13">
        <v>2901206.6074007801</v>
      </c>
      <c r="C2741" s="14">
        <f t="shared" si="2027"/>
        <v>4.1779696141679423E-3</v>
      </c>
      <c r="D2741" s="14">
        <f>B2741/MAX($B$13:B2741)-1</f>
        <v>-5.6965454727746501E-3</v>
      </c>
      <c r="L2741" s="12">
        <f t="shared" si="2037"/>
        <v>43273</v>
      </c>
      <c r="M2741" s="15">
        <v>97270466.781581849</v>
      </c>
      <c r="N2741" s="14">
        <f t="shared" si="2028"/>
        <v>1.4585360037793205E-3</v>
      </c>
      <c r="O2741" s="14">
        <f>M2741/MAX(M$13:$M2741)-1</f>
        <v>0</v>
      </c>
      <c r="V2741" s="12">
        <f t="shared" si="2038"/>
        <v>43273</v>
      </c>
      <c r="W2741" s="14">
        <f t="shared" si="2029"/>
        <v>4.1779696141679423E-3</v>
      </c>
      <c r="X2741" s="13">
        <f t="shared" si="2030"/>
        <v>308253.20203633263</v>
      </c>
      <c r="Y2741" s="14">
        <f t="shared" si="2031"/>
        <v>1.4585360037793205E-3</v>
      </c>
      <c r="Z2741" s="13">
        <f t="shared" si="2032"/>
        <v>132641.54561124762</v>
      </c>
      <c r="AC2741" s="24">
        <f t="shared" si="2033"/>
        <v>440894.74764758023</v>
      </c>
      <c r="AD2741" s="18">
        <f>AC2741/MAX(AC$13:$AC2741)-1</f>
        <v>0</v>
      </c>
      <c r="AE2741" s="18">
        <f t="shared" si="2034"/>
        <v>3.3582861413716802E-3</v>
      </c>
      <c r="DM2741" s="12">
        <f t="shared" si="2039"/>
        <v>43273</v>
      </c>
      <c r="DN2741" s="15">
        <v>17949887.418051809</v>
      </c>
      <c r="DO2741" s="14">
        <f t="shared" si="2035"/>
        <v>-2.000853534565028E-4</v>
      </c>
      <c r="DP2741" s="14">
        <f>DN2741/MAX($DN$13:DN2741)-1</f>
        <v>-2.000853534565028E-4</v>
      </c>
    </row>
    <row r="2742" spans="1:120" x14ac:dyDescent="0.3">
      <c r="A2742" s="12">
        <f t="shared" si="2036"/>
        <v>43274</v>
      </c>
      <c r="B2742" s="13">
        <v>2901206.6074007801</v>
      </c>
      <c r="C2742" s="14">
        <f t="shared" si="2027"/>
        <v>0</v>
      </c>
      <c r="D2742" s="14">
        <f>B2742/MAX($B$13:B2742)-1</f>
        <v>-5.6965454727746501E-3</v>
      </c>
      <c r="L2742" s="12">
        <f t="shared" si="2037"/>
        <v>43274</v>
      </c>
      <c r="M2742" s="15">
        <v>97270466.781581849</v>
      </c>
      <c r="N2742" s="14">
        <f t="shared" si="2028"/>
        <v>0</v>
      </c>
      <c r="O2742" s="14">
        <f>M2742/MAX(M$13:$M2742)-1</f>
        <v>0</v>
      </c>
      <c r="V2742" s="12">
        <f t="shared" si="2038"/>
        <v>43274</v>
      </c>
      <c r="W2742" s="14">
        <f t="shared" si="2029"/>
        <v>0</v>
      </c>
      <c r="X2742" s="13">
        <f t="shared" si="2030"/>
        <v>308253.20203633263</v>
      </c>
      <c r="Y2742" s="14">
        <f t="shared" si="2031"/>
        <v>0</v>
      </c>
      <c r="Z2742" s="13">
        <f t="shared" si="2032"/>
        <v>132641.54561124762</v>
      </c>
      <c r="AC2742" s="24">
        <f t="shared" si="2033"/>
        <v>440894.74764758023</v>
      </c>
      <c r="AD2742" s="18">
        <f>AC2742/MAX(AC$13:$AC2742)-1</f>
        <v>0</v>
      </c>
      <c r="AE2742" s="18">
        <f t="shared" si="2034"/>
        <v>0</v>
      </c>
      <c r="DM2742" s="12">
        <f t="shared" si="2039"/>
        <v>43274</v>
      </c>
      <c r="DN2742" s="15">
        <v>17949887.418051809</v>
      </c>
      <c r="DO2742" s="14">
        <f t="shared" si="2035"/>
        <v>0</v>
      </c>
      <c r="DP2742" s="14">
        <f>DN2742/MAX($DN$13:DN2742)-1</f>
        <v>-2.000853534565028E-4</v>
      </c>
    </row>
    <row r="2743" spans="1:120" x14ac:dyDescent="0.3">
      <c r="A2743" s="12">
        <f t="shared" si="2036"/>
        <v>43275</v>
      </c>
      <c r="B2743" s="13">
        <v>2901206.6074007801</v>
      </c>
      <c r="C2743" s="14">
        <f t="shared" si="2027"/>
        <v>0</v>
      </c>
      <c r="D2743" s="14">
        <f>B2743/MAX($B$13:B2743)-1</f>
        <v>-5.6965454727746501E-3</v>
      </c>
      <c r="L2743" s="12">
        <f t="shared" si="2037"/>
        <v>43275</v>
      </c>
      <c r="M2743" s="15">
        <v>97270466.781581849</v>
      </c>
      <c r="N2743" s="14">
        <f t="shared" si="2028"/>
        <v>0</v>
      </c>
      <c r="O2743" s="14">
        <f>M2743/MAX(M$13:$M2743)-1</f>
        <v>0</v>
      </c>
      <c r="V2743" s="12">
        <f t="shared" si="2038"/>
        <v>43275</v>
      </c>
      <c r="W2743" s="14">
        <f t="shared" si="2029"/>
        <v>0</v>
      </c>
      <c r="X2743" s="13">
        <f t="shared" si="2030"/>
        <v>308253.20203633263</v>
      </c>
      <c r="Y2743" s="14">
        <f t="shared" si="2031"/>
        <v>0</v>
      </c>
      <c r="Z2743" s="13">
        <f t="shared" si="2032"/>
        <v>132641.54561124762</v>
      </c>
      <c r="AC2743" s="24">
        <f t="shared" si="2033"/>
        <v>440894.74764758023</v>
      </c>
      <c r="AD2743" s="18">
        <f>AC2743/MAX(AC$13:$AC2743)-1</f>
        <v>0</v>
      </c>
      <c r="AE2743" s="18">
        <f t="shared" si="2034"/>
        <v>0</v>
      </c>
      <c r="DM2743" s="12">
        <f t="shared" si="2039"/>
        <v>43275</v>
      </c>
      <c r="DN2743" s="15">
        <v>17949887.418051809</v>
      </c>
      <c r="DO2743" s="14">
        <f t="shared" si="2035"/>
        <v>0</v>
      </c>
      <c r="DP2743" s="14">
        <f>DN2743/MAX($DN$13:DN2743)-1</f>
        <v>-2.000853534565028E-4</v>
      </c>
    </row>
    <row r="2744" spans="1:120" x14ac:dyDescent="0.3">
      <c r="A2744" s="12">
        <f t="shared" si="2036"/>
        <v>43276</v>
      </c>
      <c r="B2744" s="13">
        <v>2903055.7089070426</v>
      </c>
      <c r="C2744" s="14">
        <f t="shared" si="2027"/>
        <v>6.3735602336811858E-4</v>
      </c>
      <c r="D2744" s="14">
        <f>B2744/MAX($B$13:B2744)-1</f>
        <v>-5.0628201769759018E-3</v>
      </c>
      <c r="L2744" s="12">
        <f t="shared" si="2037"/>
        <v>43276</v>
      </c>
      <c r="M2744" s="15">
        <v>97255124.093712032</v>
      </c>
      <c r="N2744" s="14">
        <f t="shared" si="2028"/>
        <v>-1.5773223237702805E-4</v>
      </c>
      <c r="O2744" s="14">
        <f>M2744/MAX(M$13:$M2744)-1</f>
        <v>-1.5773223237702805E-4</v>
      </c>
      <c r="V2744" s="12">
        <f t="shared" si="2038"/>
        <v>43276</v>
      </c>
      <c r="W2744" s="14">
        <f t="shared" si="2029"/>
        <v>6.3735602336811858E-4</v>
      </c>
      <c r="X2744" s="13">
        <f t="shared" si="2030"/>
        <v>308449.66907137301</v>
      </c>
      <c r="Y2744" s="14">
        <f t="shared" si="2031"/>
        <v>-1.5773223237702805E-4</v>
      </c>
      <c r="Z2744" s="13">
        <f t="shared" si="2032"/>
        <v>132620.62376415243</v>
      </c>
      <c r="AC2744" s="24">
        <f t="shared" si="2033"/>
        <v>441070.29283552547</v>
      </c>
      <c r="AD2744" s="18">
        <f>AC2744/MAX(AC$13:$AC2744)-1</f>
        <v>0</v>
      </c>
      <c r="AE2744" s="18">
        <f t="shared" si="2034"/>
        <v>3.9815667771470054E-4</v>
      </c>
      <c r="DM2744" s="12">
        <f t="shared" si="2039"/>
        <v>43276</v>
      </c>
      <c r="DN2744" s="15">
        <v>17967803.552410867</v>
      </c>
      <c r="DO2744" s="14">
        <f t="shared" si="2035"/>
        <v>9.9811959494733316E-4</v>
      </c>
      <c r="DP2744" s="14">
        <f>DN2744/MAX($DN$13:DN2744)-1</f>
        <v>0</v>
      </c>
    </row>
    <row r="2745" spans="1:120" x14ac:dyDescent="0.3">
      <c r="A2745" s="12">
        <f t="shared" si="2036"/>
        <v>43277</v>
      </c>
      <c r="B2745" s="13">
        <v>2906979.1022610818</v>
      </c>
      <c r="C2745" s="14">
        <f t="shared" si="2027"/>
        <v>1.3514702256665068E-3</v>
      </c>
      <c r="D2745" s="14">
        <f>B2745/MAX($B$13:B2745)-1</f>
        <v>-3.7181922020363967E-3</v>
      </c>
      <c r="L2745" s="12">
        <f t="shared" si="2037"/>
        <v>43277</v>
      </c>
      <c r="M2745" s="15">
        <v>97419647.829729751</v>
      </c>
      <c r="N2745" s="14">
        <f t="shared" si="2028"/>
        <v>1.6916716476469418E-3</v>
      </c>
      <c r="O2745" s="14">
        <f>M2745/MAX(M$13:$M2745)-1</f>
        <v>0</v>
      </c>
      <c r="V2745" s="12">
        <f t="shared" si="2038"/>
        <v>43277</v>
      </c>
      <c r="W2745" s="14">
        <f t="shared" si="2029"/>
        <v>1.3514702256665068E-3</v>
      </c>
      <c r="X2745" s="13">
        <f t="shared" si="2030"/>
        <v>308866.52961523965</v>
      </c>
      <c r="Y2745" s="14">
        <f t="shared" si="2031"/>
        <v>1.6916716476469418E-3</v>
      </c>
      <c r="Z2745" s="13">
        <f t="shared" si="2032"/>
        <v>132844.97431326751</v>
      </c>
      <c r="AC2745" s="24">
        <f t="shared" si="2033"/>
        <v>441711.50392850715</v>
      </c>
      <c r="AD2745" s="18">
        <f>AC2745/MAX(AC$13:$AC2745)-1</f>
        <v>0</v>
      </c>
      <c r="AE2745" s="18">
        <f t="shared" si="2034"/>
        <v>1.4537616869627623E-3</v>
      </c>
      <c r="DM2745" s="12">
        <f t="shared" si="2039"/>
        <v>43277</v>
      </c>
      <c r="DN2745" s="15">
        <v>17948856.440437406</v>
      </c>
      <c r="DO2745" s="14">
        <f t="shared" si="2035"/>
        <v>-1.0545035133645575E-3</v>
      </c>
      <c r="DP2745" s="14">
        <f>DN2745/MAX($DN$13:DN2745)-1</f>
        <v>-1.0545035133645575E-3</v>
      </c>
    </row>
    <row r="2746" spans="1:120" x14ac:dyDescent="0.3">
      <c r="A2746" s="12">
        <f t="shared" si="2036"/>
        <v>43278</v>
      </c>
      <c r="B2746" s="13">
        <v>2904945.8273567031</v>
      </c>
      <c r="C2746" s="14">
        <f t="shared" si="2027"/>
        <v>-6.9944599973115196E-4</v>
      </c>
      <c r="D2746" s="14">
        <f>B2746/MAX($B$13:B2746)-1</f>
        <v>-4.415037527105703E-3</v>
      </c>
      <c r="L2746" s="12">
        <f t="shared" si="2037"/>
        <v>43278</v>
      </c>
      <c r="M2746" s="15">
        <v>97462900.40774861</v>
      </c>
      <c r="N2746" s="14">
        <f t="shared" si="2028"/>
        <v>4.4398208146323448E-4</v>
      </c>
      <c r="O2746" s="14">
        <f>M2746/MAX(M$13:$M2746)-1</f>
        <v>0</v>
      </c>
      <c r="V2746" s="12">
        <f t="shared" si="2038"/>
        <v>43278</v>
      </c>
      <c r="W2746" s="14">
        <f t="shared" si="2029"/>
        <v>-6.9944599973115196E-4</v>
      </c>
      <c r="X2746" s="13">
        <f t="shared" si="2030"/>
        <v>308650.49415664945</v>
      </c>
      <c r="Y2746" s="14">
        <f t="shared" si="2031"/>
        <v>4.4398208146323448E-4</v>
      </c>
      <c r="Z2746" s="13">
        <f t="shared" si="2032"/>
        <v>132903.95510147503</v>
      </c>
      <c r="AC2746" s="24">
        <f t="shared" si="2033"/>
        <v>441554.44925812446</v>
      </c>
      <c r="AD2746" s="18">
        <f>AC2746/MAX(AC$13:$AC2746)-1</f>
        <v>-3.5555938431730549E-4</v>
      </c>
      <c r="AE2746" s="18">
        <f t="shared" si="2034"/>
        <v>-3.5555938431730549E-4</v>
      </c>
      <c r="DM2746" s="12">
        <f t="shared" si="2039"/>
        <v>43278</v>
      </c>
      <c r="DN2746" s="15">
        <v>17944318.284502178</v>
      </c>
      <c r="DO2746" s="14">
        <f t="shared" si="2035"/>
        <v>-2.5283816550025762E-4</v>
      </c>
      <c r="DP2746" s="14">
        <f>DN2746/MAX($DN$13:DN2746)-1</f>
        <v>-1.3070750601309467E-3</v>
      </c>
    </row>
    <row r="2747" spans="1:120" x14ac:dyDescent="0.3">
      <c r="A2747" s="12">
        <f t="shared" si="2036"/>
        <v>43279</v>
      </c>
      <c r="B2747" s="13">
        <v>2886300.9632167513</v>
      </c>
      <c r="C2747" s="14">
        <f t="shared" si="2027"/>
        <v>-6.4183173277683192E-3</v>
      </c>
      <c r="D2747" s="14">
        <f>B2747/MAX($B$13:B2747)-1</f>
        <v>-1.0805017743011014E-2</v>
      </c>
      <c r="L2747" s="12">
        <f t="shared" si="2037"/>
        <v>43279</v>
      </c>
      <c r="M2747" s="15">
        <v>97773363.608327046</v>
      </c>
      <c r="N2747" s="14">
        <f t="shared" si="2028"/>
        <v>3.1854500459105317E-3</v>
      </c>
      <c r="O2747" s="14">
        <f>M2747/MAX(M$13:$M2747)-1</f>
        <v>0</v>
      </c>
      <c r="V2747" s="12">
        <f t="shared" si="2038"/>
        <v>43279</v>
      </c>
      <c r="W2747" s="14">
        <f t="shared" si="2029"/>
        <v>-6.4183173277683192E-3</v>
      </c>
      <c r="X2747" s="13">
        <f t="shared" si="2030"/>
        <v>306669.47734177957</v>
      </c>
      <c r="Y2747" s="14">
        <f t="shared" si="2031"/>
        <v>3.1854500459105317E-3</v>
      </c>
      <c r="Z2747" s="13">
        <f t="shared" si="2032"/>
        <v>133327.31401135473</v>
      </c>
      <c r="AC2747" s="24">
        <f t="shared" si="2033"/>
        <v>439996.79135313432</v>
      </c>
      <c r="AD2747" s="18">
        <f>AC2747/MAX(AC$13:$AC2747)-1</f>
        <v>-3.8819740036708517E-3</v>
      </c>
      <c r="AE2747" s="18">
        <f t="shared" si="2034"/>
        <v>-3.5276689151411134E-3</v>
      </c>
      <c r="DM2747" s="12">
        <f t="shared" si="2039"/>
        <v>43279</v>
      </c>
      <c r="DN2747" s="15">
        <v>17940365.216809496</v>
      </c>
      <c r="DO2747" s="14">
        <f t="shared" si="2035"/>
        <v>-2.2029634283160515E-4</v>
      </c>
      <c r="DP2747" s="14">
        <f>DN2747/MAX($DN$13:DN2747)-1</f>
        <v>-1.5270834591070148E-3</v>
      </c>
    </row>
    <row r="2748" spans="1:120" x14ac:dyDescent="0.3">
      <c r="A2748" s="12">
        <f t="shared" si="2036"/>
        <v>43280</v>
      </c>
      <c r="B2748" s="13">
        <v>2886300.9632167513</v>
      </c>
      <c r="C2748" s="14">
        <f t="shared" si="2027"/>
        <v>0</v>
      </c>
      <c r="D2748" s="14">
        <f>B2748/MAX($B$13:B2748)-1</f>
        <v>-1.0805017743011014E-2</v>
      </c>
      <c r="L2748" s="12">
        <f t="shared" si="2037"/>
        <v>43280</v>
      </c>
      <c r="M2748" s="15">
        <v>97009097.601390839</v>
      </c>
      <c r="N2748" s="14">
        <f t="shared" si="2028"/>
        <v>-7.8167097738173208E-3</v>
      </c>
      <c r="O2748" s="14">
        <f>M2748/MAX(M$13:$M2748)-1</f>
        <v>-7.8167097738173208E-3</v>
      </c>
      <c r="V2748" s="12">
        <f t="shared" si="2038"/>
        <v>43280</v>
      </c>
      <c r="W2748" s="14">
        <f t="shared" si="2029"/>
        <v>0</v>
      </c>
      <c r="X2748" s="13">
        <f t="shared" si="2030"/>
        <v>306669.47734177957</v>
      </c>
      <c r="Y2748" s="14">
        <f t="shared" si="2031"/>
        <v>-7.8167097738173208E-3</v>
      </c>
      <c r="Z2748" s="13">
        <f t="shared" si="2032"/>
        <v>132285.13309280536</v>
      </c>
      <c r="AC2748" s="24">
        <f t="shared" si="2033"/>
        <v>438954.6104345849</v>
      </c>
      <c r="AD2748" s="18">
        <f>AC2748/MAX(AC$13:$AC2748)-1</f>
        <v>-6.2413893896874351E-3</v>
      </c>
      <c r="AE2748" s="18">
        <f t="shared" si="2034"/>
        <v>-2.3686102695076316E-3</v>
      </c>
      <c r="DM2748" s="12">
        <f t="shared" si="2039"/>
        <v>43280</v>
      </c>
      <c r="DN2748" s="15">
        <v>17948146.286283698</v>
      </c>
      <c r="DO2748" s="14">
        <f t="shared" si="2035"/>
        <v>4.3371856593599212E-4</v>
      </c>
      <c r="DP2748" s="14">
        <f>DN2748/MAX($DN$13:DN2748)-1</f>
        <v>-1.0940272176189758E-3</v>
      </c>
    </row>
    <row r="2749" spans="1:120" x14ac:dyDescent="0.3">
      <c r="A2749" s="12">
        <f t="shared" si="2036"/>
        <v>43281</v>
      </c>
      <c r="B2749" s="13">
        <v>2886300.9632167513</v>
      </c>
      <c r="C2749" s="14">
        <f t="shared" si="2027"/>
        <v>0</v>
      </c>
      <c r="D2749" s="14">
        <f>B2749/MAX($B$13:B2749)-1</f>
        <v>-1.0805017743011014E-2</v>
      </c>
      <c r="L2749" s="12">
        <f t="shared" si="2037"/>
        <v>43281</v>
      </c>
      <c r="M2749" s="15">
        <v>97009097.601390839</v>
      </c>
      <c r="N2749" s="14">
        <f t="shared" si="2028"/>
        <v>0</v>
      </c>
      <c r="O2749" s="14">
        <f>M2749/MAX(M$13:$M2749)-1</f>
        <v>-7.8167097738173208E-3</v>
      </c>
      <c r="V2749" s="12">
        <f t="shared" si="2038"/>
        <v>43281</v>
      </c>
      <c r="W2749" s="14">
        <f t="shared" si="2029"/>
        <v>0</v>
      </c>
      <c r="X2749" s="13">
        <f t="shared" si="2030"/>
        <v>306669.47734177957</v>
      </c>
      <c r="Y2749" s="14">
        <f t="shared" si="2031"/>
        <v>0</v>
      </c>
      <c r="Z2749" s="13">
        <f t="shared" si="2032"/>
        <v>132285.13309280536</v>
      </c>
      <c r="AC2749" s="24">
        <f t="shared" si="2033"/>
        <v>438954.6104345849</v>
      </c>
      <c r="AD2749" s="18">
        <f>AC2749/MAX(AC$13:$AC2749)-1</f>
        <v>-6.2413893896874351E-3</v>
      </c>
      <c r="AE2749" s="18">
        <f t="shared" si="2034"/>
        <v>0</v>
      </c>
      <c r="DM2749" s="12">
        <f t="shared" si="2039"/>
        <v>43281</v>
      </c>
      <c r="DN2749" s="15">
        <v>17948146.286283698</v>
      </c>
      <c r="DO2749" s="14">
        <f t="shared" si="2035"/>
        <v>0</v>
      </c>
      <c r="DP2749" s="14">
        <f>DN2749/MAX($DN$13:DN2749)-1</f>
        <v>-1.0940272176189758E-3</v>
      </c>
    </row>
    <row r="2750" spans="1:120" x14ac:dyDescent="0.3">
      <c r="A2750" s="12">
        <f t="shared" si="2036"/>
        <v>43282</v>
      </c>
      <c r="B2750" s="13">
        <v>2886300.9632167513</v>
      </c>
      <c r="C2750" s="14">
        <f t="shared" si="2027"/>
        <v>0</v>
      </c>
      <c r="D2750" s="14">
        <f>B2750/MAX($B$13:B2750)-1</f>
        <v>-1.0805017743011014E-2</v>
      </c>
      <c r="L2750" s="12">
        <f t="shared" si="2037"/>
        <v>43282</v>
      </c>
      <c r="M2750" s="15">
        <v>97009097.601390839</v>
      </c>
      <c r="N2750" s="14">
        <f t="shared" si="2028"/>
        <v>0</v>
      </c>
      <c r="O2750" s="14">
        <f>M2750/MAX(M$13:$M2750)-1</f>
        <v>-7.8167097738173208E-3</v>
      </c>
      <c r="V2750" s="12">
        <f t="shared" si="2038"/>
        <v>43282</v>
      </c>
      <c r="W2750" s="14">
        <f t="shared" si="2029"/>
        <v>0</v>
      </c>
      <c r="X2750" s="13">
        <f t="shared" si="2030"/>
        <v>306669.47734177957</v>
      </c>
      <c r="Y2750" s="14">
        <f t="shared" si="2031"/>
        <v>0</v>
      </c>
      <c r="Z2750" s="13">
        <f t="shared" si="2032"/>
        <v>132285.13309280536</v>
      </c>
      <c r="AC2750" s="24">
        <f t="shared" si="2033"/>
        <v>438954.6104345849</v>
      </c>
      <c r="AD2750" s="18">
        <f>AC2750/MAX(AC$13:$AC2750)-1</f>
        <v>-6.2413893896874351E-3</v>
      </c>
      <c r="AE2750" s="18">
        <f t="shared" si="2034"/>
        <v>0</v>
      </c>
      <c r="DM2750" s="12">
        <f t="shared" si="2039"/>
        <v>43282</v>
      </c>
      <c r="DN2750" s="15">
        <v>17948146.286283698</v>
      </c>
      <c r="DO2750" s="14">
        <f t="shared" si="2035"/>
        <v>0</v>
      </c>
      <c r="DP2750" s="14">
        <f>DN2750/MAX($DN$13:DN2750)-1</f>
        <v>-1.0940272176189758E-3</v>
      </c>
    </row>
    <row r="2751" spans="1:120" x14ac:dyDescent="0.3">
      <c r="A2751" s="12">
        <f t="shared" si="2036"/>
        <v>43283</v>
      </c>
      <c r="B2751" s="13">
        <v>2883220.5285256212</v>
      </c>
      <c r="C2751" s="14">
        <f t="shared" si="2027"/>
        <v>-1.0672603898164157E-3</v>
      </c>
      <c r="D2751" s="14">
        <f>B2751/MAX($B$13:B2751)-1</f>
        <v>-1.1860746365379038E-2</v>
      </c>
      <c r="L2751" s="12">
        <f t="shared" si="2037"/>
        <v>43283</v>
      </c>
      <c r="M2751" s="15">
        <v>95524281.82502991</v>
      </c>
      <c r="N2751" s="14">
        <f t="shared" si="2028"/>
        <v>-1.5305943597805793E-2</v>
      </c>
      <c r="O2751" s="14">
        <f>M2751/MAX(M$13:$M2751)-1</f>
        <v>-2.3003011252704764E-2</v>
      </c>
      <c r="V2751" s="12">
        <f t="shared" si="2038"/>
        <v>43283</v>
      </c>
      <c r="W2751" s="14">
        <f t="shared" si="2029"/>
        <v>-1.0672603898164157E-3</v>
      </c>
      <c r="X2751" s="13">
        <f t="shared" si="2030"/>
        <v>306342.18115584698</v>
      </c>
      <c r="Y2751" s="14">
        <f t="shared" si="2031"/>
        <v>-1.5305943597805793E-2</v>
      </c>
      <c r="Z2751" s="13">
        <f t="shared" si="2032"/>
        <v>130260.38430685866</v>
      </c>
      <c r="AC2751" s="24">
        <f t="shared" si="2033"/>
        <v>436602.56546270562</v>
      </c>
      <c r="AD2751" s="18">
        <f>AC2751/MAX(AC$13:$AC2751)-1</f>
        <v>-1.1566233662387071E-2</v>
      </c>
      <c r="AE2751" s="18">
        <f t="shared" si="2034"/>
        <v>-5.3582874310185158E-3</v>
      </c>
      <c r="DM2751" s="12">
        <f t="shared" si="2039"/>
        <v>43283</v>
      </c>
      <c r="DN2751" s="15">
        <v>17898685.686046332</v>
      </c>
      <c r="DO2751" s="14">
        <f t="shared" si="2035"/>
        <v>-2.7557497832054745E-3</v>
      </c>
      <c r="DP2751" s="14">
        <f>DN2751/MAX($DN$13:DN2751)-1</f>
        <v>-3.8467621355566806E-3</v>
      </c>
    </row>
    <row r="2752" spans="1:120" x14ac:dyDescent="0.3">
      <c r="A2752" s="12">
        <f t="shared" si="2036"/>
        <v>43284</v>
      </c>
      <c r="B2752" s="13">
        <v>2893687.0116965305</v>
      </c>
      <c r="C2752" s="14">
        <f t="shared" si="2027"/>
        <v>3.6301361853376957E-3</v>
      </c>
      <c r="D2752" s="14">
        <f>B2752/MAX($B$13:B2752)-1</f>
        <v>-8.2736663046073522E-3</v>
      </c>
      <c r="L2752" s="12">
        <f t="shared" si="2037"/>
        <v>43284</v>
      </c>
      <c r="M2752" s="15">
        <v>96155188.670156196</v>
      </c>
      <c r="N2752" s="14">
        <f t="shared" si="2028"/>
        <v>6.604675094882273E-3</v>
      </c>
      <c r="O2752" s="14">
        <f>M2752/MAX(M$13:$M2752)-1</f>
        <v>-1.6550263573350543E-2</v>
      </c>
      <c r="V2752" s="12">
        <f t="shared" si="2038"/>
        <v>43284</v>
      </c>
      <c r="W2752" s="14">
        <f t="shared" si="2029"/>
        <v>3.6301361853376957E-3</v>
      </c>
      <c r="X2752" s="13">
        <f t="shared" si="2030"/>
        <v>307454.24499275611</v>
      </c>
      <c r="Y2752" s="14">
        <f t="shared" si="2031"/>
        <v>6.604675094882273E-3</v>
      </c>
      <c r="Z2752" s="13">
        <f t="shared" si="2032"/>
        <v>131120.71182293995</v>
      </c>
      <c r="AC2752" s="24">
        <f t="shared" si="2033"/>
        <v>438574.95681569609</v>
      </c>
      <c r="AD2752" s="18">
        <f>AC2752/MAX(AC$13:$AC2752)-1</f>
        <v>-7.1008952334615794E-3</v>
      </c>
      <c r="AE2752" s="18">
        <f t="shared" si="2034"/>
        <v>4.5175899296425737E-3</v>
      </c>
      <c r="DM2752" s="12">
        <f t="shared" si="2039"/>
        <v>43284</v>
      </c>
      <c r="DN2752" s="15">
        <v>17900003.237415507</v>
      </c>
      <c r="DO2752" s="14">
        <f t="shared" si="2035"/>
        <v>7.3611626701941546E-5</v>
      </c>
      <c r="DP2752" s="14">
        <f>DN2752/MAX($DN$13:DN2752)-1</f>
        <v>-3.7734336752731634E-3</v>
      </c>
    </row>
    <row r="2753" spans="1:120" x14ac:dyDescent="0.3">
      <c r="A2753" s="12">
        <f t="shared" si="2036"/>
        <v>43285</v>
      </c>
      <c r="B2753" s="13">
        <v>2897341.7428551316</v>
      </c>
      <c r="C2753" s="14">
        <f t="shared" si="2027"/>
        <v>1.2630015422636642E-3</v>
      </c>
      <c r="D2753" s="14">
        <f>B2753/MAX($B$13:B2753)-1</f>
        <v>-7.0211144156465677E-3</v>
      </c>
      <c r="L2753" s="12">
        <f t="shared" si="2037"/>
        <v>43285</v>
      </c>
      <c r="M2753" s="15">
        <v>96125858.270573452</v>
      </c>
      <c r="N2753" s="14">
        <f t="shared" si="2028"/>
        <v>-3.0503189675346043E-4</v>
      </c>
      <c r="O2753" s="14">
        <f>M2753/MAX(M$13:$M2753)-1</f>
        <v>-1.6850247111814376E-2</v>
      </c>
      <c r="V2753" s="12">
        <f t="shared" si="2038"/>
        <v>43285</v>
      </c>
      <c r="W2753" s="14">
        <f t="shared" si="2029"/>
        <v>1.2630015422636642E-3</v>
      </c>
      <c r="X2753" s="13">
        <f t="shared" si="2030"/>
        <v>307842.56017835747</v>
      </c>
      <c r="Y2753" s="14">
        <f t="shared" si="2031"/>
        <v>-3.0503189675346043E-4</v>
      </c>
      <c r="Z2753" s="13">
        <f t="shared" si="2032"/>
        <v>131080.71582350894</v>
      </c>
      <c r="AC2753" s="24">
        <f t="shared" si="2033"/>
        <v>438923.27600186644</v>
      </c>
      <c r="AD2753" s="18">
        <f>AC2753/MAX(AC$13:$AC2753)-1</f>
        <v>-6.3123280735111198E-3</v>
      </c>
      <c r="AE2753" s="18">
        <f t="shared" si="2034"/>
        <v>7.9420673879626591E-4</v>
      </c>
      <c r="DM2753" s="12">
        <f t="shared" si="2039"/>
        <v>43285</v>
      </c>
      <c r="DN2753" s="15">
        <v>17916479.35090252</v>
      </c>
      <c r="DO2753" s="14">
        <f t="shared" si="2035"/>
        <v>9.2045310095656419E-4</v>
      </c>
      <c r="DP2753" s="14">
        <f>DN2753/MAX($DN$13:DN2753)-1</f>
        <v>-2.8564538430442266E-3</v>
      </c>
    </row>
    <row r="2754" spans="1:120" x14ac:dyDescent="0.3">
      <c r="A2754" s="12">
        <f t="shared" si="2036"/>
        <v>43286</v>
      </c>
      <c r="B2754" s="13">
        <v>2892259.0110468869</v>
      </c>
      <c r="C2754" s="14">
        <f t="shared" si="2027"/>
        <v>-1.754274179350368E-3</v>
      </c>
      <c r="D2754" s="14">
        <f>B2754/MAX($B$13:B2754)-1</f>
        <v>-8.7630716352673499E-3</v>
      </c>
      <c r="L2754" s="12">
        <f t="shared" si="2037"/>
        <v>43286</v>
      </c>
      <c r="M2754" s="15">
        <v>95938207.744613647</v>
      </c>
      <c r="N2754" s="14">
        <f t="shared" si="2028"/>
        <v>-1.952133685314994E-3</v>
      </c>
      <c r="O2754" s="14">
        <f>M2754/MAX(M$13:$M2754)-1</f>
        <v>-1.8769486862136642E-2</v>
      </c>
      <c r="V2754" s="12">
        <f t="shared" si="2038"/>
        <v>43286</v>
      </c>
      <c r="W2754" s="14">
        <f t="shared" si="2029"/>
        <v>-1.754274179350368E-3</v>
      </c>
      <c r="X2754" s="13">
        <f t="shared" si="2030"/>
        <v>307302.51992373145</v>
      </c>
      <c r="Y2754" s="14">
        <f t="shared" si="2031"/>
        <v>-1.952133685314994E-3</v>
      </c>
      <c r="Z2754" s="13">
        <f t="shared" si="2032"/>
        <v>130824.82874265467</v>
      </c>
      <c r="AC2754" s="24">
        <f t="shared" si="2033"/>
        <v>438127.3486663861</v>
      </c>
      <c r="AD2754" s="18">
        <f>AC2754/MAX(AC$13:$AC2754)-1</f>
        <v>-8.1142447734419143E-3</v>
      </c>
      <c r="AE2754" s="18">
        <f t="shared" si="2034"/>
        <v>-1.8133632436411196E-3</v>
      </c>
      <c r="DM2754" s="12">
        <f t="shared" si="2039"/>
        <v>43286</v>
      </c>
      <c r="DN2754" s="15">
        <v>17923045.503540494</v>
      </c>
      <c r="DO2754" s="14">
        <f t="shared" si="2035"/>
        <v>3.6648676949146974E-4</v>
      </c>
      <c r="DP2754" s="14">
        <f>DN2754/MAX($DN$13:DN2754)-1</f>
        <v>-2.4910139260938546E-3</v>
      </c>
    </row>
    <row r="2755" spans="1:120" x14ac:dyDescent="0.3">
      <c r="A2755" s="12">
        <f t="shared" si="2036"/>
        <v>43287</v>
      </c>
      <c r="B2755" s="13">
        <v>2893937.9126532753</v>
      </c>
      <c r="C2755" s="14">
        <f t="shared" si="2027"/>
        <v>5.8048107032449003E-4</v>
      </c>
      <c r="D2755" s="14">
        <f>B2755/MAX($B$13:B2755)-1</f>
        <v>-8.187677362144874E-3</v>
      </c>
      <c r="L2755" s="12">
        <f t="shared" si="2037"/>
        <v>43287</v>
      </c>
      <c r="M2755" s="15">
        <v>95962685.921768263</v>
      </c>
      <c r="N2755" s="14">
        <f t="shared" si="2028"/>
        <v>2.5514524119296667E-4</v>
      </c>
      <c r="O2755" s="14">
        <f>M2755/MAX(M$13:$M2755)-1</f>
        <v>-1.851913056619614E-2</v>
      </c>
      <c r="V2755" s="12">
        <f t="shared" si="2038"/>
        <v>43287</v>
      </c>
      <c r="W2755" s="14">
        <f t="shared" si="2029"/>
        <v>5.8048107032449003E-4</v>
      </c>
      <c r="X2755" s="13">
        <f t="shared" si="2030"/>
        <v>307480.90321941022</v>
      </c>
      <c r="Y2755" s="14">
        <f t="shared" si="2031"/>
        <v>2.5514524119296667E-4</v>
      </c>
      <c r="Z2755" s="13">
        <f t="shared" si="2032"/>
        <v>130858.20807513825</v>
      </c>
      <c r="AC2755" s="24">
        <f t="shared" si="2033"/>
        <v>438339.11129454849</v>
      </c>
      <c r="AD2755" s="18">
        <f>AC2755/MAX(AC$13:$AC2755)-1</f>
        <v>-7.6348308884083282E-3</v>
      </c>
      <c r="AE2755" s="18">
        <f t="shared" si="2034"/>
        <v>4.8333578994097515E-4</v>
      </c>
      <c r="DM2755" s="12">
        <f t="shared" si="2039"/>
        <v>43287</v>
      </c>
      <c r="DN2755" s="15">
        <v>17924615.583254769</v>
      </c>
      <c r="DO2755" s="14">
        <f t="shared" si="2035"/>
        <v>8.7601167668038826E-5</v>
      </c>
      <c r="DP2755" s="14">
        <f>DN2755/MAX($DN$13:DN2755)-1</f>
        <v>-2.4036309741545248E-3</v>
      </c>
    </row>
    <row r="2756" spans="1:120" x14ac:dyDescent="0.3">
      <c r="A2756" s="12">
        <f t="shared" si="2036"/>
        <v>43288</v>
      </c>
      <c r="B2756" s="13">
        <v>2893937.9126532753</v>
      </c>
      <c r="C2756" s="14">
        <f t="shared" si="2027"/>
        <v>0</v>
      </c>
      <c r="D2756" s="14">
        <f>B2756/MAX($B$13:B2756)-1</f>
        <v>-8.187677362144874E-3</v>
      </c>
      <c r="L2756" s="12">
        <f t="shared" si="2037"/>
        <v>43288</v>
      </c>
      <c r="M2756" s="15">
        <v>95962685.921768263</v>
      </c>
      <c r="N2756" s="14">
        <f t="shared" si="2028"/>
        <v>0</v>
      </c>
      <c r="O2756" s="14">
        <f>M2756/MAX(M$13:$M2756)-1</f>
        <v>-1.851913056619614E-2</v>
      </c>
      <c r="V2756" s="12">
        <f t="shared" si="2038"/>
        <v>43288</v>
      </c>
      <c r="W2756" s="14">
        <f t="shared" si="2029"/>
        <v>0</v>
      </c>
      <c r="X2756" s="13">
        <f t="shared" si="2030"/>
        <v>307480.90321941022</v>
      </c>
      <c r="Y2756" s="14">
        <f t="shared" si="2031"/>
        <v>0</v>
      </c>
      <c r="Z2756" s="13">
        <f t="shared" si="2032"/>
        <v>130858.20807513825</v>
      </c>
      <c r="AC2756" s="24">
        <f t="shared" si="2033"/>
        <v>438339.11129454849</v>
      </c>
      <c r="AD2756" s="18">
        <f>AC2756/MAX(AC$13:$AC2756)-1</f>
        <v>-7.6348308884083282E-3</v>
      </c>
      <c r="AE2756" s="18">
        <f t="shared" si="2034"/>
        <v>0</v>
      </c>
      <c r="DM2756" s="12">
        <f t="shared" si="2039"/>
        <v>43288</v>
      </c>
      <c r="DN2756" s="15">
        <v>17924615.583254769</v>
      </c>
      <c r="DO2756" s="14">
        <f t="shared" si="2035"/>
        <v>0</v>
      </c>
      <c r="DP2756" s="14">
        <f>DN2756/MAX($DN$13:DN2756)-1</f>
        <v>-2.4036309741545248E-3</v>
      </c>
    </row>
    <row r="2757" spans="1:120" x14ac:dyDescent="0.3">
      <c r="A2757" s="12">
        <f t="shared" si="2036"/>
        <v>43289</v>
      </c>
      <c r="B2757" s="13">
        <v>2893937.9126532753</v>
      </c>
      <c r="C2757" s="14">
        <f t="shared" si="2027"/>
        <v>0</v>
      </c>
      <c r="D2757" s="14">
        <f>B2757/MAX($B$13:B2757)-1</f>
        <v>-8.187677362144874E-3</v>
      </c>
      <c r="L2757" s="12">
        <f t="shared" si="2037"/>
        <v>43289</v>
      </c>
      <c r="M2757" s="15">
        <v>95962685.921768263</v>
      </c>
      <c r="N2757" s="14">
        <f t="shared" si="2028"/>
        <v>0</v>
      </c>
      <c r="O2757" s="14">
        <f>M2757/MAX(M$13:$M2757)-1</f>
        <v>-1.851913056619614E-2</v>
      </c>
      <c r="V2757" s="12">
        <f t="shared" si="2038"/>
        <v>43289</v>
      </c>
      <c r="W2757" s="14">
        <f t="shared" si="2029"/>
        <v>0</v>
      </c>
      <c r="X2757" s="13">
        <f t="shared" si="2030"/>
        <v>307480.90321941022</v>
      </c>
      <c r="Y2757" s="14">
        <f t="shared" si="2031"/>
        <v>0</v>
      </c>
      <c r="Z2757" s="13">
        <f t="shared" si="2032"/>
        <v>130858.20807513825</v>
      </c>
      <c r="AC2757" s="24">
        <f t="shared" si="2033"/>
        <v>438339.11129454849</v>
      </c>
      <c r="AD2757" s="18">
        <f>AC2757/MAX(AC$13:$AC2757)-1</f>
        <v>-7.6348308884083282E-3</v>
      </c>
      <c r="AE2757" s="18">
        <f t="shared" si="2034"/>
        <v>0</v>
      </c>
      <c r="DM2757" s="12">
        <f t="shared" si="2039"/>
        <v>43289</v>
      </c>
      <c r="DN2757" s="15">
        <v>17924615.583254769</v>
      </c>
      <c r="DO2757" s="14">
        <f t="shared" si="2035"/>
        <v>0</v>
      </c>
      <c r="DP2757" s="14">
        <f>DN2757/MAX($DN$13:DN2757)-1</f>
        <v>-2.4036309741545248E-3</v>
      </c>
    </row>
    <row r="2758" spans="1:120" x14ac:dyDescent="0.3">
      <c r="A2758" s="12">
        <f t="shared" si="2036"/>
        <v>43290</v>
      </c>
      <c r="B2758" s="13">
        <v>2891954.6652700203</v>
      </c>
      <c r="C2758" s="14">
        <f t="shared" si="2027"/>
        <v>-6.8531096489099497E-4</v>
      </c>
      <c r="D2758" s="14">
        <f>B2758/MAX($B$13:B2758)-1</f>
        <v>-8.8673772219626246E-3</v>
      </c>
      <c r="L2758" s="12">
        <f t="shared" si="2037"/>
        <v>43290</v>
      </c>
      <c r="M2758" s="15">
        <v>96145264.079884276</v>
      </c>
      <c r="N2758" s="14">
        <f t="shared" si="2028"/>
        <v>1.9025953302813647E-3</v>
      </c>
      <c r="O2758" s="14">
        <f>M2758/MAX(M$13:$M2758)-1</f>
        <v>-1.6651769647250902E-2</v>
      </c>
      <c r="V2758" s="12">
        <f t="shared" si="2038"/>
        <v>43290</v>
      </c>
      <c r="W2758" s="14">
        <f t="shared" si="2029"/>
        <v>-6.8531096489099497E-4</v>
      </c>
      <c r="X2758" s="13">
        <f t="shared" si="2030"/>
        <v>307270.18318493938</v>
      </c>
      <c r="Y2758" s="14">
        <f t="shared" si="2031"/>
        <v>1.9025953302813647E-3</v>
      </c>
      <c r="Z2758" s="13">
        <f t="shared" si="2032"/>
        <v>131107.17829075098</v>
      </c>
      <c r="AC2758" s="24">
        <f t="shared" si="2033"/>
        <v>438377.36147569038</v>
      </c>
      <c r="AD2758" s="18">
        <f>AC2758/MAX(AC$13:$AC2758)-1</f>
        <v>-7.5482354957103759E-3</v>
      </c>
      <c r="AE2758" s="18">
        <f t="shared" si="2034"/>
        <v>8.726162041283736E-5</v>
      </c>
      <c r="DM2758" s="12">
        <f t="shared" si="2039"/>
        <v>43290</v>
      </c>
      <c r="DN2758" s="15">
        <v>17943964.635260519</v>
      </c>
      <c r="DO2758" s="14">
        <f t="shared" si="2035"/>
        <v>1.0794681713466314E-3</v>
      </c>
      <c r="DP2758" s="14">
        <f>DN2758/MAX($DN$13:DN2758)-1</f>
        <v>-1.3267574459400189E-3</v>
      </c>
    </row>
    <row r="2759" spans="1:120" x14ac:dyDescent="0.3">
      <c r="A2759" s="12">
        <f t="shared" si="2036"/>
        <v>43291</v>
      </c>
      <c r="B2759" s="13">
        <v>2903365.2255151654</v>
      </c>
      <c r="C2759" s="14">
        <f t="shared" si="2027"/>
        <v>3.9456221019562587E-3</v>
      </c>
      <c r="D2759" s="14">
        <f>B2759/MAX($B$13:B2759)-1</f>
        <v>-4.9567424395596804E-3</v>
      </c>
      <c r="L2759" s="12">
        <f t="shared" si="2037"/>
        <v>43291</v>
      </c>
      <c r="M2759" s="15">
        <v>96869685.624138966</v>
      </c>
      <c r="N2759" s="14">
        <f t="shared" si="2028"/>
        <v>7.5346565552389944E-3</v>
      </c>
      <c r="O2759" s="14">
        <f>M2759/MAX(M$13:$M2759)-1</f>
        <v>-9.2425784573408887E-3</v>
      </c>
      <c r="V2759" s="12">
        <f t="shared" si="2038"/>
        <v>43291</v>
      </c>
      <c r="W2759" s="14">
        <f t="shared" si="2029"/>
        <v>3.9456221019562587E-3</v>
      </c>
      <c r="X2759" s="13">
        <f t="shared" si="2030"/>
        <v>308482.555210986</v>
      </c>
      <c r="Y2759" s="14">
        <f t="shared" si="2031"/>
        <v>7.5346565552389944E-3</v>
      </c>
      <c r="Z2759" s="13">
        <f t="shared" si="2032"/>
        <v>132095.02585109827</v>
      </c>
      <c r="AC2759" s="24">
        <f t="shared" si="2033"/>
        <v>440577.5810620843</v>
      </c>
      <c r="AD2759" s="18">
        <f>AC2759/MAX(AC$13:$AC2759)-1</f>
        <v>-2.567111918838294E-3</v>
      </c>
      <c r="AE2759" s="18">
        <f t="shared" si="2034"/>
        <v>5.019008232969524E-3</v>
      </c>
      <c r="DM2759" s="12">
        <f t="shared" si="2039"/>
        <v>43291</v>
      </c>
      <c r="DN2759" s="15">
        <v>17943868.982855473</v>
      </c>
      <c r="DO2759" s="14">
        <f t="shared" si="2035"/>
        <v>-5.3306171178268968E-6</v>
      </c>
      <c r="DP2759" s="14">
        <f>DN2759/MAX($DN$13:DN2759)-1</f>
        <v>-1.3320809906218756E-3</v>
      </c>
    </row>
    <row r="2760" spans="1:120" x14ac:dyDescent="0.3">
      <c r="A2760" s="12">
        <f t="shared" si="2036"/>
        <v>43292</v>
      </c>
      <c r="B2760" s="13">
        <v>2886495.0254887175</v>
      </c>
      <c r="C2760" s="14">
        <f t="shared" si="2027"/>
        <v>-5.8105676399889949E-3</v>
      </c>
      <c r="D2760" s="14">
        <f>B2760/MAX($B$13:B2760)-1</f>
        <v>-1.073850859232961E-2</v>
      </c>
      <c r="L2760" s="12">
        <f t="shared" si="2037"/>
        <v>43292</v>
      </c>
      <c r="M2760" s="15">
        <v>97215697.001300424</v>
      </c>
      <c r="N2760" s="14">
        <f t="shared" si="2028"/>
        <v>3.5719262938873619E-3</v>
      </c>
      <c r="O2760" s="14">
        <f>M2760/MAX(M$13:$M2760)-1</f>
        <v>-5.7036659724686301E-3</v>
      </c>
      <c r="V2760" s="12">
        <f t="shared" si="2038"/>
        <v>43292</v>
      </c>
      <c r="W2760" s="14">
        <f t="shared" si="2029"/>
        <v>-5.8105676399889949E-3</v>
      </c>
      <c r="X2760" s="13">
        <f t="shared" si="2030"/>
        <v>306690.09645817592</v>
      </c>
      <c r="Y2760" s="14">
        <f t="shared" si="2031"/>
        <v>3.5719262938873619E-3</v>
      </c>
      <c r="Z2760" s="13">
        <f t="shared" si="2032"/>
        <v>132566.85954722753</v>
      </c>
      <c r="AC2760" s="24">
        <f t="shared" si="2033"/>
        <v>439256.95600540342</v>
      </c>
      <c r="AD2760" s="18">
        <f>AC2760/MAX(AC$13:$AC2760)-1</f>
        <v>-5.5569028682146415E-3</v>
      </c>
      <c r="AE2760" s="18">
        <f t="shared" si="2034"/>
        <v>-2.9974858309795849E-3</v>
      </c>
      <c r="DM2760" s="12">
        <f t="shared" si="2039"/>
        <v>43292</v>
      </c>
      <c r="DN2760" s="15">
        <v>17961278.544808865</v>
      </c>
      <c r="DO2760" s="14">
        <f t="shared" si="2035"/>
        <v>9.7022342115993254E-4</v>
      </c>
      <c r="DP2760" s="14">
        <f>DN2760/MAX($DN$13:DN2760)-1</f>
        <v>-3.6314998563791168E-4</v>
      </c>
    </row>
    <row r="2761" spans="1:120" x14ac:dyDescent="0.3">
      <c r="A2761" s="12">
        <f t="shared" si="2036"/>
        <v>43293</v>
      </c>
      <c r="B2761" s="13">
        <v>2904473.7062674155</v>
      </c>
      <c r="C2761" s="14">
        <f t="shared" si="2027"/>
        <v>6.2285507579054045E-3</v>
      </c>
      <c r="D2761" s="14">
        <f>B2761/MAX($B$13:B2761)-1</f>
        <v>-4.5768431802557519E-3</v>
      </c>
      <c r="L2761" s="12">
        <f t="shared" si="2037"/>
        <v>43293</v>
      </c>
      <c r="M2761" s="15">
        <v>95889443.270826101</v>
      </c>
      <c r="N2761" s="14">
        <f t="shared" si="2028"/>
        <v>-1.3642382571783518E-2</v>
      </c>
      <c r="O2761" s="14">
        <f>M2761/MAX(M$13:$M2761)-1</f>
        <v>-1.9268236950994111E-2</v>
      </c>
      <c r="V2761" s="12">
        <f t="shared" si="2038"/>
        <v>43293</v>
      </c>
      <c r="W2761" s="14">
        <f t="shared" si="2029"/>
        <v>6.2285507579054045E-3</v>
      </c>
      <c r="X2761" s="13">
        <f t="shared" si="2030"/>
        <v>308600.33129091258</v>
      </c>
      <c r="Y2761" s="14">
        <f t="shared" si="2031"/>
        <v>-1.3642382571783518E-2</v>
      </c>
      <c r="Z2761" s="13">
        <f t="shared" si="2032"/>
        <v>130758.33173294437</v>
      </c>
      <c r="AC2761" s="24">
        <f t="shared" si="2033"/>
        <v>439358.66302385693</v>
      </c>
      <c r="AD2761" s="18">
        <f>AC2761/MAX(AC$13:$AC2761)-1</f>
        <v>-5.3266462017050875E-3</v>
      </c>
      <c r="AE2761" s="18">
        <f t="shared" si="2034"/>
        <v>2.3154333030594998E-4</v>
      </c>
      <c r="DM2761" s="12">
        <f t="shared" si="2039"/>
        <v>43293</v>
      </c>
      <c r="DN2761" s="15">
        <v>17944175.048988417</v>
      </c>
      <c r="DO2761" s="14">
        <f t="shared" si="2035"/>
        <v>-9.5224266901594579E-4</v>
      </c>
      <c r="DP2761" s="14">
        <f>DN2761/MAX($DN$13:DN2761)-1</f>
        <v>-1.3150468477423072E-3</v>
      </c>
    </row>
    <row r="2762" spans="1:120" x14ac:dyDescent="0.3">
      <c r="A2762" s="12">
        <f t="shared" si="2036"/>
        <v>43294</v>
      </c>
      <c r="B2762" s="13">
        <v>2880724.5407977728</v>
      </c>
      <c r="C2762" s="14">
        <f t="shared" si="2027"/>
        <v>-8.1767534746125525E-3</v>
      </c>
      <c r="D2762" s="14">
        <f>B2762/MAX($B$13:B2762)-1</f>
        <v>-1.2716172936491299E-2</v>
      </c>
      <c r="L2762" s="12">
        <f t="shared" si="2037"/>
        <v>43294</v>
      </c>
      <c r="M2762" s="15">
        <v>95385509.842235863</v>
      </c>
      <c r="N2762" s="14">
        <f t="shared" si="2028"/>
        <v>-5.2553587902992582E-3</v>
      </c>
      <c r="O2762" s="14">
        <f>M2762/MAX(M$13:$M2762)-1</f>
        <v>-2.4422334242859334E-2</v>
      </c>
      <c r="V2762" s="12">
        <f t="shared" si="2038"/>
        <v>43294</v>
      </c>
      <c r="W2762" s="14">
        <f t="shared" si="2029"/>
        <v>-8.1767534746125525E-3</v>
      </c>
      <c r="X2762" s="13">
        <f t="shared" si="2030"/>
        <v>306076.98245976301</v>
      </c>
      <c r="Y2762" s="14">
        <f t="shared" si="2031"/>
        <v>-5.2553587902992582E-3</v>
      </c>
      <c r="Z2762" s="13">
        <f t="shared" si="2032"/>
        <v>130071.14978486678</v>
      </c>
      <c r="AC2762" s="24">
        <f t="shared" si="2033"/>
        <v>436148.13224462979</v>
      </c>
      <c r="AD2762" s="18">
        <f>AC2762/MAX(AC$13:$AC2762)-1</f>
        <v>-1.2595034619650392E-2</v>
      </c>
      <c r="AE2762" s="18">
        <f t="shared" si="2034"/>
        <v>-7.3073118830316863E-3</v>
      </c>
      <c r="DM2762" s="12">
        <f t="shared" si="2039"/>
        <v>43294</v>
      </c>
      <c r="DN2762" s="15">
        <v>17937542.168234322</v>
      </c>
      <c r="DO2762" s="14">
        <f t="shared" si="2035"/>
        <v>-3.6963977089987665E-4</v>
      </c>
      <c r="DP2762" s="14">
        <f>DN2762/MAX($DN$13:DN2762)-1</f>
        <v>-1.6842005250266023E-3</v>
      </c>
    </row>
    <row r="2763" spans="1:120" x14ac:dyDescent="0.3">
      <c r="A2763" s="12">
        <f t="shared" si="2036"/>
        <v>43295</v>
      </c>
      <c r="B2763" s="13">
        <v>2880724.5407977728</v>
      </c>
      <c r="C2763" s="14">
        <f t="shared" si="2027"/>
        <v>0</v>
      </c>
      <c r="D2763" s="14">
        <f>B2763/MAX($B$13:B2763)-1</f>
        <v>-1.2716172936491299E-2</v>
      </c>
      <c r="L2763" s="12">
        <f t="shared" si="2037"/>
        <v>43295</v>
      </c>
      <c r="M2763" s="15">
        <v>95385509.842235863</v>
      </c>
      <c r="N2763" s="14">
        <f t="shared" si="2028"/>
        <v>0</v>
      </c>
      <c r="O2763" s="14">
        <f>M2763/MAX(M$13:$M2763)-1</f>
        <v>-2.4422334242859334E-2</v>
      </c>
      <c r="V2763" s="12">
        <f t="shared" si="2038"/>
        <v>43295</v>
      </c>
      <c r="W2763" s="14">
        <f t="shared" si="2029"/>
        <v>0</v>
      </c>
      <c r="X2763" s="13">
        <f t="shared" si="2030"/>
        <v>306076.98245976301</v>
      </c>
      <c r="Y2763" s="14">
        <f t="shared" si="2031"/>
        <v>0</v>
      </c>
      <c r="Z2763" s="13">
        <f t="shared" si="2032"/>
        <v>130071.14978486678</v>
      </c>
      <c r="AC2763" s="24">
        <f t="shared" si="2033"/>
        <v>436148.13224462979</v>
      </c>
      <c r="AD2763" s="18">
        <f>AC2763/MAX(AC$13:$AC2763)-1</f>
        <v>-1.2595034619650392E-2</v>
      </c>
      <c r="AE2763" s="18">
        <f t="shared" si="2034"/>
        <v>0</v>
      </c>
      <c r="DM2763" s="12">
        <f t="shared" si="2039"/>
        <v>43295</v>
      </c>
      <c r="DN2763" s="15">
        <v>17937542.168234322</v>
      </c>
      <c r="DO2763" s="14">
        <f t="shared" si="2035"/>
        <v>0</v>
      </c>
      <c r="DP2763" s="14">
        <f>DN2763/MAX($DN$13:DN2763)-1</f>
        <v>-1.6842005250266023E-3</v>
      </c>
    </row>
    <row r="2764" spans="1:120" x14ac:dyDescent="0.3">
      <c r="A2764" s="12">
        <f t="shared" si="2036"/>
        <v>43296</v>
      </c>
      <c r="B2764" s="13">
        <v>2880724.5407977728</v>
      </c>
      <c r="C2764" s="14">
        <f t="shared" si="2027"/>
        <v>0</v>
      </c>
      <c r="D2764" s="14">
        <f>B2764/MAX($B$13:B2764)-1</f>
        <v>-1.2716172936491299E-2</v>
      </c>
      <c r="L2764" s="12">
        <f t="shared" si="2037"/>
        <v>43296</v>
      </c>
      <c r="M2764" s="15">
        <v>95385509.842235863</v>
      </c>
      <c r="N2764" s="14">
        <f t="shared" si="2028"/>
        <v>0</v>
      </c>
      <c r="O2764" s="14">
        <f>M2764/MAX(M$13:$M2764)-1</f>
        <v>-2.4422334242859334E-2</v>
      </c>
      <c r="V2764" s="12">
        <f t="shared" si="2038"/>
        <v>43296</v>
      </c>
      <c r="W2764" s="14">
        <f t="shared" si="2029"/>
        <v>0</v>
      </c>
      <c r="X2764" s="13">
        <f t="shared" si="2030"/>
        <v>306076.98245976301</v>
      </c>
      <c r="Y2764" s="14">
        <f t="shared" si="2031"/>
        <v>0</v>
      </c>
      <c r="Z2764" s="13">
        <f t="shared" si="2032"/>
        <v>130071.14978486678</v>
      </c>
      <c r="AC2764" s="24">
        <f t="shared" si="2033"/>
        <v>436148.13224462979</v>
      </c>
      <c r="AD2764" s="18">
        <f>AC2764/MAX(AC$13:$AC2764)-1</f>
        <v>-1.2595034619650392E-2</v>
      </c>
      <c r="AE2764" s="18">
        <f t="shared" si="2034"/>
        <v>0</v>
      </c>
      <c r="DM2764" s="12">
        <f t="shared" si="2039"/>
        <v>43296</v>
      </c>
      <c r="DN2764" s="15">
        <v>17937542.168234322</v>
      </c>
      <c r="DO2764" s="14">
        <f t="shared" si="2035"/>
        <v>0</v>
      </c>
      <c r="DP2764" s="14">
        <f>DN2764/MAX($DN$13:DN2764)-1</f>
        <v>-1.6842005250266023E-3</v>
      </c>
    </row>
    <row r="2765" spans="1:120" x14ac:dyDescent="0.3">
      <c r="A2765" s="12">
        <f t="shared" si="2036"/>
        <v>43297</v>
      </c>
      <c r="B2765" s="13">
        <v>2835223.9113891604</v>
      </c>
      <c r="C2765" s="14">
        <f t="shared" si="2027"/>
        <v>-1.57948560385478E-2</v>
      </c>
      <c r="D2765" s="14">
        <f>B2765/MAX($B$13:B2765)-1</f>
        <v>-2.8310178854145884E-2</v>
      </c>
      <c r="L2765" s="12">
        <f t="shared" si="2037"/>
        <v>43297</v>
      </c>
      <c r="M2765" s="15">
        <v>96291921.810477108</v>
      </c>
      <c r="N2765" s="14">
        <f t="shared" si="2028"/>
        <v>9.5026170090237727E-3</v>
      </c>
      <c r="O2765" s="14">
        <f>M2765/MAX(M$13:$M2765)-1</f>
        <v>-1.515179332261174E-2</v>
      </c>
      <c r="V2765" s="12">
        <f t="shared" si="2038"/>
        <v>43297</v>
      </c>
      <c r="W2765" s="14">
        <f t="shared" si="2029"/>
        <v>-1.57948560385478E-2</v>
      </c>
      <c r="X2765" s="13">
        <f t="shared" si="2030"/>
        <v>301242.54058509792</v>
      </c>
      <c r="Y2765" s="14">
        <f t="shared" si="2031"/>
        <v>9.5026170090237727E-3</v>
      </c>
      <c r="Z2765" s="13">
        <f t="shared" si="2032"/>
        <v>131307.16610519573</v>
      </c>
      <c r="AC2765" s="24">
        <f t="shared" si="2033"/>
        <v>432549.70669029362</v>
      </c>
      <c r="AD2765" s="18">
        <f>AC2765/MAX(AC$13:$AC2765)-1</f>
        <v>-2.0741586208939733E-2</v>
      </c>
      <c r="AE2765" s="18">
        <f t="shared" si="2034"/>
        <v>-8.2504665004913269E-3</v>
      </c>
      <c r="DM2765" s="12">
        <f t="shared" si="2039"/>
        <v>43297</v>
      </c>
      <c r="DN2765" s="15">
        <v>17948768.168186277</v>
      </c>
      <c r="DO2765" s="14">
        <f t="shared" si="2035"/>
        <v>6.2583824732875826E-4</v>
      </c>
      <c r="DP2765" s="14">
        <f>DN2765/MAX($DN$13:DN2765)-1</f>
        <v>-1.0594163148024416E-3</v>
      </c>
    </row>
    <row r="2766" spans="1:120" x14ac:dyDescent="0.3">
      <c r="A2766" s="12">
        <f t="shared" si="2036"/>
        <v>43298</v>
      </c>
      <c r="B2766" s="13">
        <v>2888015.5630905838</v>
      </c>
      <c r="C2766" s="14">
        <f t="shared" ref="C2766:C2829" si="2040">B2766/B2765-1</f>
        <v>1.8619923276379735E-2</v>
      </c>
      <c r="D2766" s="14">
        <f>B2766/MAX($B$13:B2766)-1</f>
        <v>-1.0217388935971017E-2</v>
      </c>
      <c r="L2766" s="12">
        <f t="shared" si="2037"/>
        <v>43298</v>
      </c>
      <c r="M2766" s="15">
        <v>96433462.780682117</v>
      </c>
      <c r="N2766" s="14">
        <f t="shared" si="2028"/>
        <v>1.4699153111057406E-3</v>
      </c>
      <c r="O2766" s="14">
        <f>M2766/MAX(M$13:$M2766)-1</f>
        <v>-1.3704149864501636E-2</v>
      </c>
      <c r="V2766" s="12">
        <f t="shared" si="2038"/>
        <v>43298</v>
      </c>
      <c r="W2766" s="14">
        <f t="shared" si="2029"/>
        <v>1.8619923276379735E-2</v>
      </c>
      <c r="X2766" s="13">
        <f t="shared" si="2030"/>
        <v>306851.65357837413</v>
      </c>
      <c r="Y2766" s="14">
        <f t="shared" si="2031"/>
        <v>1.4699153111057406E-3</v>
      </c>
      <c r="Z2766" s="13">
        <f t="shared" si="2032"/>
        <v>131500.17651911167</v>
      </c>
      <c r="AC2766" s="24">
        <f t="shared" si="2033"/>
        <v>438351.8300974858</v>
      </c>
      <c r="AD2766" s="18">
        <f>AC2766/MAX(AC$13:$AC2766)-1</f>
        <v>-7.6060365218949544E-3</v>
      </c>
      <c r="AE2766" s="18">
        <f t="shared" si="2034"/>
        <v>1.3413772607980379E-2</v>
      </c>
      <c r="DM2766" s="12">
        <f t="shared" si="2039"/>
        <v>43298</v>
      </c>
      <c r="DN2766" s="15">
        <v>17932399.916826054</v>
      </c>
      <c r="DO2766" s="14">
        <f t="shared" si="2035"/>
        <v>-9.1194288136353663E-4</v>
      </c>
      <c r="DP2766" s="14">
        <f>DN2766/MAX($DN$13:DN2766)-1</f>
        <v>-1.9703930689993765E-3</v>
      </c>
    </row>
    <row r="2767" spans="1:120" x14ac:dyDescent="0.3">
      <c r="A2767" s="12">
        <f t="shared" si="2036"/>
        <v>43299</v>
      </c>
      <c r="B2767" s="13">
        <v>2870632.1320101898</v>
      </c>
      <c r="C2767" s="14">
        <f t="shared" si="2040"/>
        <v>-6.0191611508462195E-3</v>
      </c>
      <c r="D2767" s="14">
        <f>B2767/MAX($B$13:B2767)-1</f>
        <v>-1.6175049976270617E-2</v>
      </c>
      <c r="L2767" s="12">
        <f t="shared" si="2037"/>
        <v>43299</v>
      </c>
      <c r="M2767" s="15">
        <v>95173742.748796478</v>
      </c>
      <c r="N2767" s="14">
        <f t="shared" ref="N2767:N2830" si="2041">M2767/M2766-1</f>
        <v>-1.3063100666110161E-2</v>
      </c>
      <c r="O2767" s="14">
        <f>M2767/MAX(M$13:$M2767)-1</f>
        <v>-2.6588231841388366E-2</v>
      </c>
      <c r="V2767" s="12">
        <f t="shared" si="2038"/>
        <v>43299</v>
      </c>
      <c r="W2767" s="14">
        <f t="shared" ref="W2767:W2830" si="2042">VLOOKUP(V2767,$A$13:$C$4210,3,FALSE)</f>
        <v>-6.0191611508462195E-3</v>
      </c>
      <c r="X2767" s="13">
        <f t="shared" ref="X2767:X2830" si="2043">X2766*(1+W2767)</f>
        <v>305004.66402608226</v>
      </c>
      <c r="Y2767" s="14">
        <f t="shared" ref="Y2767:Y2830" si="2044">VLOOKUP(V2767,$L$13:$N$4210,3,FALSE)</f>
        <v>-1.3063100666110161E-2</v>
      </c>
      <c r="Z2767" s="13">
        <f t="shared" ref="Z2767:Z2830" si="2045">Z2766*(Y2767+1)</f>
        <v>129782.37647563126</v>
      </c>
      <c r="AC2767" s="24">
        <f t="shared" ref="AC2767:AC2830" si="2046">AB2767+Z2767+X2767</f>
        <v>434787.04050171352</v>
      </c>
      <c r="AD2767" s="18">
        <f>AC2767/MAX(AC$13:$AC2767)-1</f>
        <v>-1.5676438954404959E-2</v>
      </c>
      <c r="AE2767" s="18">
        <f t="shared" ref="AE2767:AE2830" si="2047">AC2767/AC2766-1</f>
        <v>-8.1322566737761504E-3</v>
      </c>
      <c r="DM2767" s="12">
        <f t="shared" si="2039"/>
        <v>43299</v>
      </c>
      <c r="DN2767" s="15">
        <v>17883365.792755853</v>
      </c>
      <c r="DO2767" s="14">
        <f t="shared" ref="DO2767:DO2830" si="2048">DN2767/DN2766-1</f>
        <v>-2.7343871594226465E-3</v>
      </c>
      <c r="DP2767" s="14">
        <f>DN2767/MAX($DN$13:DN2767)-1</f>
        <v>-4.6993924109151042E-3</v>
      </c>
    </row>
    <row r="2768" spans="1:120" x14ac:dyDescent="0.3">
      <c r="A2768" s="12">
        <f t="shared" ref="A2768:A2831" si="2049">A2767+1</f>
        <v>43300</v>
      </c>
      <c r="B2768" s="13">
        <v>2867311.1644486049</v>
      </c>
      <c r="C2768" s="14">
        <f t="shared" si="2040"/>
        <v>-1.1568767466068053E-3</v>
      </c>
      <c r="D2768" s="14">
        <f>B2768/MAX($B$13:B2768)-1</f>
        <v>-1.73132141836847E-2</v>
      </c>
      <c r="L2768" s="12">
        <f t="shared" ref="L2768:L2831" si="2050">L2767+1</f>
        <v>43300</v>
      </c>
      <c r="M2768" s="15">
        <v>93475518.28906624</v>
      </c>
      <c r="N2768" s="14">
        <f t="shared" si="2041"/>
        <v>-1.7843413642064765E-2</v>
      </c>
      <c r="O2768" s="14">
        <f>M2768/MAX(M$13:$M2768)-1</f>
        <v>-4.3957220664696206E-2</v>
      </c>
      <c r="V2768" s="12">
        <f t="shared" ref="V2768:V2831" si="2051">V2767+1</f>
        <v>43300</v>
      </c>
      <c r="W2768" s="14">
        <f t="shared" si="2042"/>
        <v>-1.1568767466068053E-3</v>
      </c>
      <c r="X2768" s="13">
        <f t="shared" si="2043"/>
        <v>304651.81122266385</v>
      </c>
      <c r="Y2768" s="14">
        <f t="shared" si="2044"/>
        <v>-1.7843413642064765E-2</v>
      </c>
      <c r="Z2768" s="13">
        <f t="shared" si="2045"/>
        <v>127466.61584872639</v>
      </c>
      <c r="AC2768" s="24">
        <f t="shared" si="2046"/>
        <v>432118.42707139021</v>
      </c>
      <c r="AD2768" s="18">
        <f>AC2768/MAX(AC$13:$AC2768)-1</f>
        <v>-2.1717969244173463E-2</v>
      </c>
      <c r="AE2768" s="18">
        <f t="shared" si="2047"/>
        <v>-6.1377483267300859E-3</v>
      </c>
      <c r="DM2768" s="12">
        <f t="shared" ref="DM2768:DM2831" si="2052">DM2767+1</f>
        <v>43300</v>
      </c>
      <c r="DN2768" s="15">
        <v>17873148.070957031</v>
      </c>
      <c r="DO2768" s="14">
        <f t="shared" si="2048"/>
        <v>-5.713533971866136E-4</v>
      </c>
      <c r="DP2768" s="14">
        <f>DN2768/MAX($DN$13:DN2768)-1</f>
        <v>-5.2680607942831026E-3</v>
      </c>
    </row>
    <row r="2769" spans="1:120" x14ac:dyDescent="0.3">
      <c r="A2769" s="12">
        <f t="shared" si="2049"/>
        <v>43301</v>
      </c>
      <c r="B2769" s="13">
        <v>2890448.4262987245</v>
      </c>
      <c r="C2769" s="14">
        <f t="shared" si="2040"/>
        <v>8.0693236705506877E-3</v>
      </c>
      <c r="D2769" s="14">
        <f>B2769/MAX($B$13:B2769)-1</f>
        <v>-9.3835964421596918E-3</v>
      </c>
      <c r="L2769" s="12">
        <f t="shared" si="2050"/>
        <v>43301</v>
      </c>
      <c r="M2769" s="15">
        <v>93245651.529127702</v>
      </c>
      <c r="N2769" s="14">
        <f t="shared" si="2041"/>
        <v>-2.459111905939837E-3</v>
      </c>
      <c r="O2769" s="14">
        <f>M2769/MAX(M$13:$M2769)-1</f>
        <v>-4.6308236845947426E-2</v>
      </c>
      <c r="V2769" s="12">
        <f t="shared" si="2051"/>
        <v>43301</v>
      </c>
      <c r="W2769" s="14">
        <f t="shared" si="2042"/>
        <v>8.0693236705506877E-3</v>
      </c>
      <c r="X2769" s="13">
        <f t="shared" si="2043"/>
        <v>307110.14529423905</v>
      </c>
      <c r="Y2769" s="14">
        <f t="shared" si="2044"/>
        <v>-2.459111905939837E-3</v>
      </c>
      <c r="Z2769" s="13">
        <f t="shared" si="2045"/>
        <v>127153.16117608293</v>
      </c>
      <c r="AC2769" s="24">
        <f t="shared" si="2046"/>
        <v>434263.30647032196</v>
      </c>
      <c r="AD2769" s="18">
        <f>AC2769/MAX(AC$13:$AC2769)-1</f>
        <v>-1.6862131486144682E-2</v>
      </c>
      <c r="AE2769" s="18">
        <f t="shared" si="2047"/>
        <v>4.9636378931310343E-3</v>
      </c>
      <c r="DM2769" s="12">
        <f t="shared" si="2052"/>
        <v>43301</v>
      </c>
      <c r="DN2769" s="15">
        <v>17878066.753978416</v>
      </c>
      <c r="DO2769" s="14">
        <f t="shared" si="2048"/>
        <v>2.7519959001387484E-4</v>
      </c>
      <c r="DP2769" s="14">
        <f>DN2769/MAX($DN$13:DN2769)-1</f>
        <v>-4.9943109724399637E-3</v>
      </c>
    </row>
    <row r="2770" spans="1:120" x14ac:dyDescent="0.3">
      <c r="A2770" s="12">
        <f t="shared" si="2049"/>
        <v>43302</v>
      </c>
      <c r="B2770" s="13">
        <v>2890448.4262987245</v>
      </c>
      <c r="C2770" s="14">
        <f t="shared" si="2040"/>
        <v>0</v>
      </c>
      <c r="D2770" s="14">
        <f>B2770/MAX($B$13:B2770)-1</f>
        <v>-9.3835964421596918E-3</v>
      </c>
      <c r="L2770" s="12">
        <f t="shared" si="2050"/>
        <v>43302</v>
      </c>
      <c r="M2770" s="15">
        <v>93245651.529127702</v>
      </c>
      <c r="N2770" s="14">
        <f t="shared" si="2041"/>
        <v>0</v>
      </c>
      <c r="O2770" s="14">
        <f>M2770/MAX(M$13:$M2770)-1</f>
        <v>-4.6308236845947426E-2</v>
      </c>
      <c r="V2770" s="12">
        <f t="shared" si="2051"/>
        <v>43302</v>
      </c>
      <c r="W2770" s="14">
        <f t="shared" si="2042"/>
        <v>0</v>
      </c>
      <c r="X2770" s="13">
        <f t="shared" si="2043"/>
        <v>307110.14529423905</v>
      </c>
      <c r="Y2770" s="14">
        <f t="shared" si="2044"/>
        <v>0</v>
      </c>
      <c r="Z2770" s="13">
        <f t="shared" si="2045"/>
        <v>127153.16117608293</v>
      </c>
      <c r="AC2770" s="24">
        <f t="shared" si="2046"/>
        <v>434263.30647032196</v>
      </c>
      <c r="AD2770" s="18">
        <f>AC2770/MAX(AC$13:$AC2770)-1</f>
        <v>-1.6862131486144682E-2</v>
      </c>
      <c r="AE2770" s="18">
        <f t="shared" si="2047"/>
        <v>0</v>
      </c>
      <c r="DM2770" s="12">
        <f t="shared" si="2052"/>
        <v>43302</v>
      </c>
      <c r="DN2770" s="15">
        <v>17878066.753978416</v>
      </c>
      <c r="DO2770" s="14">
        <f t="shared" si="2048"/>
        <v>0</v>
      </c>
      <c r="DP2770" s="14">
        <f>DN2770/MAX($DN$13:DN2770)-1</f>
        <v>-4.9943109724399637E-3</v>
      </c>
    </row>
    <row r="2771" spans="1:120" x14ac:dyDescent="0.3">
      <c r="A2771" s="12">
        <f t="shared" si="2049"/>
        <v>43303</v>
      </c>
      <c r="B2771" s="13">
        <v>2890448.4262987245</v>
      </c>
      <c r="C2771" s="14">
        <f t="shared" si="2040"/>
        <v>0</v>
      </c>
      <c r="D2771" s="14">
        <f>B2771/MAX($B$13:B2771)-1</f>
        <v>-9.3835964421596918E-3</v>
      </c>
      <c r="L2771" s="12">
        <f t="shared" si="2050"/>
        <v>43303</v>
      </c>
      <c r="M2771" s="15">
        <v>93245651.529127702</v>
      </c>
      <c r="N2771" s="14">
        <f t="shared" si="2041"/>
        <v>0</v>
      </c>
      <c r="O2771" s="14">
        <f>M2771/MAX(M$13:$M2771)-1</f>
        <v>-4.6308236845947426E-2</v>
      </c>
      <c r="V2771" s="12">
        <f t="shared" si="2051"/>
        <v>43303</v>
      </c>
      <c r="W2771" s="14">
        <f t="shared" si="2042"/>
        <v>0</v>
      </c>
      <c r="X2771" s="13">
        <f t="shared" si="2043"/>
        <v>307110.14529423905</v>
      </c>
      <c r="Y2771" s="14">
        <f t="shared" si="2044"/>
        <v>0</v>
      </c>
      <c r="Z2771" s="13">
        <f t="shared" si="2045"/>
        <v>127153.16117608293</v>
      </c>
      <c r="AC2771" s="24">
        <f t="shared" si="2046"/>
        <v>434263.30647032196</v>
      </c>
      <c r="AD2771" s="18">
        <f>AC2771/MAX(AC$13:$AC2771)-1</f>
        <v>-1.6862131486144682E-2</v>
      </c>
      <c r="AE2771" s="18">
        <f t="shared" si="2047"/>
        <v>0</v>
      </c>
      <c r="DM2771" s="12">
        <f t="shared" si="2052"/>
        <v>43303</v>
      </c>
      <c r="DN2771" s="15">
        <v>17878066.753978416</v>
      </c>
      <c r="DO2771" s="14">
        <f t="shared" si="2048"/>
        <v>0</v>
      </c>
      <c r="DP2771" s="14">
        <f>DN2771/MAX($DN$13:DN2771)-1</f>
        <v>-4.9943109724399637E-3</v>
      </c>
    </row>
    <row r="2772" spans="1:120" x14ac:dyDescent="0.3">
      <c r="A2772" s="12">
        <f t="shared" si="2049"/>
        <v>43304</v>
      </c>
      <c r="B2772" s="13">
        <v>2950772.8739712927</v>
      </c>
      <c r="C2772" s="14">
        <f t="shared" si="2040"/>
        <v>2.0870272973462001E-2</v>
      </c>
      <c r="D2772" s="14">
        <f>B2772/MAX($B$13:B2772)-1</f>
        <v>0</v>
      </c>
      <c r="L2772" s="12">
        <f t="shared" si="2050"/>
        <v>43304</v>
      </c>
      <c r="M2772" s="15">
        <v>93976474.770726711</v>
      </c>
      <c r="N2772" s="14">
        <f t="shared" si="2041"/>
        <v>7.8376120453265141E-3</v>
      </c>
      <c r="O2772" s="14">
        <f>M2772/MAX(M$13:$M2772)-1</f>
        <v>-3.8833570795522521E-2</v>
      </c>
      <c r="V2772" s="12">
        <f t="shared" si="2051"/>
        <v>43304</v>
      </c>
      <c r="W2772" s="14">
        <f t="shared" si="2042"/>
        <v>2.0870272973462001E-2</v>
      </c>
      <c r="X2772" s="13">
        <f t="shared" si="2043"/>
        <v>313519.61785944941</v>
      </c>
      <c r="Y2772" s="14">
        <f t="shared" si="2044"/>
        <v>7.8376120453265141E-3</v>
      </c>
      <c r="Z2772" s="13">
        <f t="shared" si="2045"/>
        <v>128149.73832371793</v>
      </c>
      <c r="AC2772" s="24">
        <f t="shared" si="2046"/>
        <v>441669.35618316731</v>
      </c>
      <c r="AD2772" s="18">
        <f>AC2772/MAX(AC$13:$AC2772)-1</f>
        <v>-9.5419170578536772E-5</v>
      </c>
      <c r="AE2772" s="18">
        <f t="shared" si="2047"/>
        <v>1.7054283892971478E-2</v>
      </c>
      <c r="DM2772" s="12">
        <f t="shared" si="2052"/>
        <v>43304</v>
      </c>
      <c r="DN2772" s="15">
        <v>17906519.510154754</v>
      </c>
      <c r="DO2772" s="14">
        <f t="shared" si="2048"/>
        <v>1.5914895367534765E-3</v>
      </c>
      <c r="DP2772" s="14">
        <f>DN2772/MAX($DN$13:DN2772)-1</f>
        <v>-3.4107698293422972E-3</v>
      </c>
    </row>
    <row r="2773" spans="1:120" x14ac:dyDescent="0.3">
      <c r="A2773" s="12">
        <f t="shared" si="2049"/>
        <v>43305</v>
      </c>
      <c r="B2773" s="13">
        <v>2939260.1398173603</v>
      </c>
      <c r="C2773" s="14">
        <f t="shared" si="2040"/>
        <v>-3.9015995624352984E-3</v>
      </c>
      <c r="D2773" s="14">
        <f>B2773/MAX($B$13:B2773)-1</f>
        <v>-3.9015995624352984E-3</v>
      </c>
      <c r="L2773" s="12">
        <f t="shared" si="2050"/>
        <v>43305</v>
      </c>
      <c r="M2773" s="15">
        <v>94383399.530295089</v>
      </c>
      <c r="N2773" s="14">
        <f t="shared" si="2041"/>
        <v>4.3300704837156978E-3</v>
      </c>
      <c r="O2773" s="14">
        <f>M2773/MAX(M$13:$M2773)-1</f>
        <v>-3.4671652410485754E-2</v>
      </c>
      <c r="V2773" s="12">
        <f t="shared" si="2051"/>
        <v>43305</v>
      </c>
      <c r="W2773" s="14">
        <f t="shared" si="2042"/>
        <v>-3.9015995624352984E-3</v>
      </c>
      <c r="X2773" s="13">
        <f t="shared" si="2043"/>
        <v>312296.38985559408</v>
      </c>
      <c r="Y2773" s="14">
        <f t="shared" si="2044"/>
        <v>4.3300704837156978E-3</v>
      </c>
      <c r="Z2773" s="13">
        <f t="shared" si="2045"/>
        <v>128704.63572312935</v>
      </c>
      <c r="AC2773" s="24">
        <f t="shared" si="2046"/>
        <v>441001.02557872341</v>
      </c>
      <c r="AD2773" s="18">
        <f>AC2773/MAX(AC$13:$AC2773)-1</f>
        <v>-1.6084669370503013E-3</v>
      </c>
      <c r="AE2773" s="18">
        <f t="shared" si="2047"/>
        <v>-1.5131921540120219E-3</v>
      </c>
      <c r="DM2773" s="12">
        <f t="shared" si="2052"/>
        <v>43305</v>
      </c>
      <c r="DN2773" s="15">
        <v>17905155.2474082</v>
      </c>
      <c r="DO2773" s="14">
        <f t="shared" si="2048"/>
        <v>-7.6188046804981369E-5</v>
      </c>
      <c r="DP2773" s="14">
        <f>DN2773/MAX($DN$13:DN2773)-1</f>
        <v>-3.4866980162558958E-3</v>
      </c>
    </row>
    <row r="2774" spans="1:120" x14ac:dyDescent="0.3">
      <c r="A2774" s="12">
        <f t="shared" si="2049"/>
        <v>43306</v>
      </c>
      <c r="B2774" s="13">
        <v>2947895.6023770911</v>
      </c>
      <c r="C2774" s="14">
        <f t="shared" si="2040"/>
        <v>2.9379715128812212E-3</v>
      </c>
      <c r="D2774" s="14">
        <f>B2774/MAX($B$13:B2774)-1</f>
        <v>-9.7509083792324258E-4</v>
      </c>
      <c r="L2774" s="12">
        <f t="shared" si="2050"/>
        <v>43306</v>
      </c>
      <c r="M2774" s="15">
        <v>94321759.484347343</v>
      </c>
      <c r="N2774" s="14">
        <f t="shared" si="2041"/>
        <v>-6.5308143438891353E-4</v>
      </c>
      <c r="O2774" s="14">
        <f>M2774/MAX(M$13:$M2774)-1</f>
        <v>-3.5302090432385858E-2</v>
      </c>
      <c r="V2774" s="12">
        <f t="shared" si="2051"/>
        <v>43306</v>
      </c>
      <c r="W2774" s="14">
        <f t="shared" si="2042"/>
        <v>2.9379715128812212E-3</v>
      </c>
      <c r="X2774" s="13">
        <f t="shared" si="2043"/>
        <v>313213.90775256546</v>
      </c>
      <c r="Y2774" s="14">
        <f t="shared" si="2044"/>
        <v>-6.5308143438891353E-4</v>
      </c>
      <c r="Z2774" s="13">
        <f t="shared" si="2045"/>
        <v>128620.58111501879</v>
      </c>
      <c r="AC2774" s="24">
        <f t="shared" si="2046"/>
        <v>441834.48886758427</v>
      </c>
      <c r="AD2774" s="18">
        <f>AC2774/MAX(AC$13:$AC2774)-1</f>
        <v>0</v>
      </c>
      <c r="AE2774" s="18">
        <f t="shared" si="2047"/>
        <v>1.8899350353371869E-3</v>
      </c>
      <c r="DM2774" s="12">
        <f t="shared" si="2052"/>
        <v>43306</v>
      </c>
      <c r="DN2774" s="15">
        <v>17922803.658497516</v>
      </c>
      <c r="DO2774" s="14">
        <f t="shared" si="2048"/>
        <v>9.8566088064888646E-4</v>
      </c>
      <c r="DP2774" s="14">
        <f>DN2774/MAX($DN$13:DN2774)-1</f>
        <v>-2.5044738374442321E-3</v>
      </c>
    </row>
    <row r="2775" spans="1:120" x14ac:dyDescent="0.3">
      <c r="A2775" s="12">
        <f t="shared" si="2049"/>
        <v>43307</v>
      </c>
      <c r="B2775" s="13">
        <v>2972036.6793775475</v>
      </c>
      <c r="C2775" s="14">
        <f t="shared" si="2040"/>
        <v>8.1892577813780232E-3</v>
      </c>
      <c r="D2775" s="14">
        <f>B2775/MAX($B$13:B2775)-1</f>
        <v>0</v>
      </c>
      <c r="L2775" s="12">
        <f t="shared" si="2050"/>
        <v>43307</v>
      </c>
      <c r="M2775" s="15">
        <v>95292277.313579991</v>
      </c>
      <c r="N2775" s="14">
        <f t="shared" si="2041"/>
        <v>1.0289437289321413E-2</v>
      </c>
      <c r="O2775" s="14">
        <f>M2775/MAX(M$13:$M2775)-1</f>
        <v>-2.5375891788750438E-2</v>
      </c>
      <c r="V2775" s="12">
        <f t="shared" si="2051"/>
        <v>43307</v>
      </c>
      <c r="W2775" s="14">
        <f t="shared" si="2042"/>
        <v>8.1892577813780232E-3</v>
      </c>
      <c r="X2775" s="13">
        <f t="shared" si="2043"/>
        <v>315778.89718386397</v>
      </c>
      <c r="Y2775" s="14">
        <f t="shared" si="2044"/>
        <v>1.0289437289321413E-2</v>
      </c>
      <c r="Z2775" s="13">
        <f t="shared" si="2045"/>
        <v>129944.01451851786</v>
      </c>
      <c r="AC2775" s="24">
        <f t="shared" si="2046"/>
        <v>445722.9117023818</v>
      </c>
      <c r="AD2775" s="18">
        <f>AC2775/MAX(AC$13:$AC2775)-1</f>
        <v>0</v>
      </c>
      <c r="AE2775" s="18">
        <f t="shared" si="2047"/>
        <v>8.8006322113141078E-3</v>
      </c>
      <c r="DM2775" s="12">
        <f t="shared" si="2052"/>
        <v>43307</v>
      </c>
      <c r="DN2775" s="15">
        <v>17955683.702770241</v>
      </c>
      <c r="DO2775" s="14">
        <f t="shared" si="2048"/>
        <v>1.8345368782264337E-3</v>
      </c>
      <c r="DP2775" s="14">
        <f>DN2775/MAX($DN$13:DN2775)-1</f>
        <v>-6.7453150883323154E-4</v>
      </c>
    </row>
    <row r="2776" spans="1:120" x14ac:dyDescent="0.3">
      <c r="A2776" s="12">
        <f t="shared" si="2049"/>
        <v>43308</v>
      </c>
      <c r="B2776" s="13">
        <v>2972036.6793775475</v>
      </c>
      <c r="C2776" s="14">
        <f t="shared" si="2040"/>
        <v>0</v>
      </c>
      <c r="D2776" s="14">
        <f>B2776/MAX($B$13:B2776)-1</f>
        <v>0</v>
      </c>
      <c r="L2776" s="12">
        <f t="shared" si="2050"/>
        <v>43308</v>
      </c>
      <c r="M2776" s="15">
        <v>96087026.669245869</v>
      </c>
      <c r="N2776" s="14">
        <f t="shared" si="2041"/>
        <v>8.3401234399151924E-3</v>
      </c>
      <c r="O2776" s="14">
        <f>M2776/MAX(M$13:$M2776)-1</f>
        <v>-1.7247406418751443E-2</v>
      </c>
      <c r="V2776" s="12">
        <f t="shared" si="2051"/>
        <v>43308</v>
      </c>
      <c r="W2776" s="14">
        <f t="shared" si="2042"/>
        <v>0</v>
      </c>
      <c r="X2776" s="13">
        <f t="shared" si="2043"/>
        <v>315778.89718386397</v>
      </c>
      <c r="Y2776" s="14">
        <f t="shared" si="2044"/>
        <v>8.3401234399151924E-3</v>
      </c>
      <c r="Z2776" s="13">
        <f t="shared" si="2045"/>
        <v>131027.76363988043</v>
      </c>
      <c r="AC2776" s="24">
        <f t="shared" si="2046"/>
        <v>446806.66082374437</v>
      </c>
      <c r="AD2776" s="18">
        <f>AC2776/MAX(AC$13:$AC2776)-1</f>
        <v>0</v>
      </c>
      <c r="AE2776" s="18">
        <f t="shared" si="2047"/>
        <v>2.4314413571950855E-3</v>
      </c>
      <c r="DM2776" s="12">
        <f t="shared" si="2052"/>
        <v>43308</v>
      </c>
      <c r="DN2776" s="15">
        <v>17960518.128110893</v>
      </c>
      <c r="DO2776" s="14">
        <f t="shared" si="2048"/>
        <v>2.6924206399936423E-4</v>
      </c>
      <c r="DP2776" s="14">
        <f>DN2776/MAX($DN$13:DN2776)-1</f>
        <v>-4.0547105708954589E-4</v>
      </c>
    </row>
    <row r="2777" spans="1:120" x14ac:dyDescent="0.3">
      <c r="A2777" s="12">
        <f t="shared" si="2049"/>
        <v>43309</v>
      </c>
      <c r="B2777" s="13">
        <v>2972036.6793775475</v>
      </c>
      <c r="C2777" s="14">
        <f t="shared" si="2040"/>
        <v>0</v>
      </c>
      <c r="D2777" s="14">
        <f>B2777/MAX($B$13:B2777)-1</f>
        <v>0</v>
      </c>
      <c r="L2777" s="12">
        <f t="shared" si="2050"/>
        <v>43309</v>
      </c>
      <c r="M2777" s="15">
        <v>96087026.669245869</v>
      </c>
      <c r="N2777" s="14">
        <f t="shared" si="2041"/>
        <v>0</v>
      </c>
      <c r="O2777" s="14">
        <f>M2777/MAX(M$13:$M2777)-1</f>
        <v>-1.7247406418751443E-2</v>
      </c>
      <c r="V2777" s="12">
        <f t="shared" si="2051"/>
        <v>43309</v>
      </c>
      <c r="W2777" s="14">
        <f t="shared" si="2042"/>
        <v>0</v>
      </c>
      <c r="X2777" s="13">
        <f t="shared" si="2043"/>
        <v>315778.89718386397</v>
      </c>
      <c r="Y2777" s="14">
        <f t="shared" si="2044"/>
        <v>0</v>
      </c>
      <c r="Z2777" s="13">
        <f t="shared" si="2045"/>
        <v>131027.76363988043</v>
      </c>
      <c r="AC2777" s="24">
        <f t="shared" si="2046"/>
        <v>446806.66082374437</v>
      </c>
      <c r="AD2777" s="18">
        <f>AC2777/MAX(AC$13:$AC2777)-1</f>
        <v>0</v>
      </c>
      <c r="AE2777" s="18">
        <f t="shared" si="2047"/>
        <v>0</v>
      </c>
      <c r="DM2777" s="12">
        <f t="shared" si="2052"/>
        <v>43309</v>
      </c>
      <c r="DN2777" s="15">
        <v>17960518.128110893</v>
      </c>
      <c r="DO2777" s="14">
        <f t="shared" si="2048"/>
        <v>0</v>
      </c>
      <c r="DP2777" s="14">
        <f>DN2777/MAX($DN$13:DN2777)-1</f>
        <v>-4.0547105708954589E-4</v>
      </c>
    </row>
    <row r="2778" spans="1:120" x14ac:dyDescent="0.3">
      <c r="A2778" s="12">
        <f t="shared" si="2049"/>
        <v>43310</v>
      </c>
      <c r="B2778" s="13">
        <v>2972036.6793775475</v>
      </c>
      <c r="C2778" s="14">
        <f t="shared" si="2040"/>
        <v>0</v>
      </c>
      <c r="D2778" s="14">
        <f>B2778/MAX($B$13:B2778)-1</f>
        <v>0</v>
      </c>
      <c r="L2778" s="12">
        <f t="shared" si="2050"/>
        <v>43310</v>
      </c>
      <c r="M2778" s="15">
        <v>96087026.669245869</v>
      </c>
      <c r="N2778" s="14">
        <f t="shared" si="2041"/>
        <v>0</v>
      </c>
      <c r="O2778" s="14">
        <f>M2778/MAX(M$13:$M2778)-1</f>
        <v>-1.7247406418751443E-2</v>
      </c>
      <c r="V2778" s="12">
        <f t="shared" si="2051"/>
        <v>43310</v>
      </c>
      <c r="W2778" s="14">
        <f t="shared" si="2042"/>
        <v>0</v>
      </c>
      <c r="X2778" s="13">
        <f t="shared" si="2043"/>
        <v>315778.89718386397</v>
      </c>
      <c r="Y2778" s="14">
        <f t="shared" si="2044"/>
        <v>0</v>
      </c>
      <c r="Z2778" s="13">
        <f t="shared" si="2045"/>
        <v>131027.76363988043</v>
      </c>
      <c r="AC2778" s="24">
        <f t="shared" si="2046"/>
        <v>446806.66082374437</v>
      </c>
      <c r="AD2778" s="18">
        <f>AC2778/MAX(AC$13:$AC2778)-1</f>
        <v>0</v>
      </c>
      <c r="AE2778" s="18">
        <f t="shared" si="2047"/>
        <v>0</v>
      </c>
      <c r="DM2778" s="12">
        <f t="shared" si="2052"/>
        <v>43310</v>
      </c>
      <c r="DN2778" s="15">
        <v>17960518.128110893</v>
      </c>
      <c r="DO2778" s="14">
        <f t="shared" si="2048"/>
        <v>0</v>
      </c>
      <c r="DP2778" s="14">
        <f>DN2778/MAX($DN$13:DN2778)-1</f>
        <v>-4.0547105708954589E-4</v>
      </c>
    </row>
    <row r="2779" spans="1:120" x14ac:dyDescent="0.3">
      <c r="A2779" s="12">
        <f t="shared" si="2049"/>
        <v>43311</v>
      </c>
      <c r="B2779" s="13">
        <v>2976398.9878817201</v>
      </c>
      <c r="C2779" s="14">
        <f t="shared" si="2040"/>
        <v>1.4677842081969317E-3</v>
      </c>
      <c r="D2779" s="14">
        <f>B2779/MAX($B$13:B2779)-1</f>
        <v>0</v>
      </c>
      <c r="L2779" s="12">
        <f t="shared" si="2050"/>
        <v>43311</v>
      </c>
      <c r="M2779" s="15">
        <v>97681721.087288484</v>
      </c>
      <c r="N2779" s="14">
        <f t="shared" si="2041"/>
        <v>1.6596355130562346E-2</v>
      </c>
      <c r="O2779" s="14">
        <f>M2779/MAX(M$13:$M2779)-1</f>
        <v>-9.372953701958231E-4</v>
      </c>
      <c r="V2779" s="12">
        <f t="shared" si="2051"/>
        <v>43311</v>
      </c>
      <c r="W2779" s="14">
        <f t="shared" si="2042"/>
        <v>1.4677842081969317E-3</v>
      </c>
      <c r="X2779" s="13">
        <f t="shared" si="2043"/>
        <v>316242.39246243227</v>
      </c>
      <c r="Y2779" s="14">
        <f t="shared" si="2044"/>
        <v>1.6596355130562346E-2</v>
      </c>
      <c r="Z2779" s="13">
        <f t="shared" si="2045"/>
        <v>133202.34693721126</v>
      </c>
      <c r="AC2779" s="24">
        <f t="shared" si="2046"/>
        <v>449444.7393996435</v>
      </c>
      <c r="AD2779" s="18">
        <f>AC2779/MAX(AC$13:$AC2779)-1</f>
        <v>0</v>
      </c>
      <c r="AE2779" s="18">
        <f t="shared" si="2047"/>
        <v>5.9042955425854249E-3</v>
      </c>
      <c r="DM2779" s="12">
        <f t="shared" si="2052"/>
        <v>43311</v>
      </c>
      <c r="DN2779" s="15">
        <v>17974195.958722472</v>
      </c>
      <c r="DO2779" s="14">
        <f t="shared" si="2048"/>
        <v>7.6154989037702236E-4</v>
      </c>
      <c r="DP2779" s="14">
        <f>DN2779/MAX($DN$13:DN2779)-1</f>
        <v>0</v>
      </c>
    </row>
    <row r="2780" spans="1:120" x14ac:dyDescent="0.3">
      <c r="A2780" s="12">
        <f t="shared" si="2049"/>
        <v>43312</v>
      </c>
      <c r="B2780" s="13">
        <v>2988204.9294076264</v>
      </c>
      <c r="C2780" s="14">
        <f t="shared" si="2040"/>
        <v>3.966518458705881E-3</v>
      </c>
      <c r="D2780" s="14">
        <f>B2780/MAX($B$13:B2780)-1</f>
        <v>0</v>
      </c>
      <c r="L2780" s="12">
        <f t="shared" si="2050"/>
        <v>43312</v>
      </c>
      <c r="M2780" s="15">
        <v>97512603.771465763</v>
      </c>
      <c r="N2780" s="14">
        <f t="shared" si="2041"/>
        <v>-1.7313097470057492E-3</v>
      </c>
      <c r="O2780" s="14">
        <f>M2780/MAX(M$13:$M2780)-1</f>
        <v>-2.6669823685914196E-3</v>
      </c>
      <c r="V2780" s="12">
        <f t="shared" si="2051"/>
        <v>43312</v>
      </c>
      <c r="W2780" s="14">
        <f t="shared" si="2042"/>
        <v>3.966518458705881E-3</v>
      </c>
      <c r="X2780" s="13">
        <f t="shared" si="2043"/>
        <v>317496.77374955983</v>
      </c>
      <c r="Y2780" s="14">
        <f t="shared" si="2044"/>
        <v>-1.7313097470057492E-3</v>
      </c>
      <c r="Z2780" s="13">
        <f t="shared" si="2045"/>
        <v>132971.73241563482</v>
      </c>
      <c r="AC2780" s="24">
        <f t="shared" si="2046"/>
        <v>450468.50616519467</v>
      </c>
      <c r="AD2780" s="18">
        <f>AC2780/MAX(AC$13:$AC2780)-1</f>
        <v>0</v>
      </c>
      <c r="AE2780" s="18">
        <f t="shared" si="2047"/>
        <v>2.277847921679399E-3</v>
      </c>
      <c r="DM2780" s="12">
        <f t="shared" si="2052"/>
        <v>43312</v>
      </c>
      <c r="DN2780" s="15">
        <v>17940313.877576761</v>
      </c>
      <c r="DO2780" s="14">
        <f t="shared" si="2048"/>
        <v>-1.8850401555385865E-3</v>
      </c>
      <c r="DP2780" s="14">
        <f>DN2780/MAX($DN$13:DN2780)-1</f>
        <v>-1.8850401555385865E-3</v>
      </c>
    </row>
    <row r="2781" spans="1:120" x14ac:dyDescent="0.3">
      <c r="A2781" s="12">
        <f t="shared" si="2049"/>
        <v>43313</v>
      </c>
      <c r="B2781" s="13">
        <v>2981741.3794337627</v>
      </c>
      <c r="C2781" s="14">
        <f t="shared" si="2040"/>
        <v>-2.1630209863635619E-3</v>
      </c>
      <c r="D2781" s="14">
        <f>B2781/MAX($B$13:B2781)-1</f>
        <v>-2.1630209863635619E-3</v>
      </c>
      <c r="L2781" s="12">
        <f t="shared" si="2050"/>
        <v>43313</v>
      </c>
      <c r="M2781" s="15">
        <v>97903775.490800232</v>
      </c>
      <c r="N2781" s="14">
        <f t="shared" si="2041"/>
        <v>4.0114990699176012E-3</v>
      </c>
      <c r="O2781" s="14">
        <f>M2781/MAX(M$13:$M2781)-1</f>
        <v>0</v>
      </c>
      <c r="V2781" s="12">
        <f t="shared" si="2051"/>
        <v>43313</v>
      </c>
      <c r="W2781" s="14">
        <f t="shared" si="2042"/>
        <v>-2.1630209863635619E-3</v>
      </c>
      <c r="X2781" s="13">
        <f t="shared" si="2043"/>
        <v>316810.02156483679</v>
      </c>
      <c r="Y2781" s="14">
        <f t="shared" si="2044"/>
        <v>4.0114990699176012E-3</v>
      </c>
      <c r="Z2781" s="13">
        <f t="shared" si="2045"/>
        <v>133505.14839654547</v>
      </c>
      <c r="AC2781" s="24">
        <f t="shared" si="2046"/>
        <v>450315.16996138229</v>
      </c>
      <c r="AD2781" s="18">
        <f>AC2781/MAX(AC$13:$AC2781)-1</f>
        <v>-3.4039272826802414E-4</v>
      </c>
      <c r="AE2781" s="18">
        <f t="shared" si="2047"/>
        <v>-3.4039272826802414E-4</v>
      </c>
      <c r="DM2781" s="12">
        <f t="shared" si="2052"/>
        <v>43313</v>
      </c>
      <c r="DN2781" s="15">
        <v>17952534.798525531</v>
      </c>
      <c r="DO2781" s="14">
        <f t="shared" si="2048"/>
        <v>6.8119883699724326E-4</v>
      </c>
      <c r="DP2781" s="14">
        <f>DN2781/MAX($DN$13:DN2781)-1</f>
        <v>-1.2051254057030558E-3</v>
      </c>
    </row>
    <row r="2782" spans="1:120" x14ac:dyDescent="0.3">
      <c r="A2782" s="12">
        <f t="shared" si="2049"/>
        <v>43314</v>
      </c>
      <c r="B2782" s="13">
        <v>2963247.056528219</v>
      </c>
      <c r="C2782" s="14">
        <f t="shared" si="2040"/>
        <v>-6.2025241468312009E-3</v>
      </c>
      <c r="D2782" s="14">
        <f>B2782/MAX($B$13:B2782)-1</f>
        <v>-8.3521289432967327E-3</v>
      </c>
      <c r="L2782" s="12">
        <f t="shared" si="2050"/>
        <v>43314</v>
      </c>
      <c r="M2782" s="15">
        <v>97735150.831715032</v>
      </c>
      <c r="N2782" s="14">
        <f t="shared" si="2041"/>
        <v>-1.7223509332492393E-3</v>
      </c>
      <c r="O2782" s="14">
        <f>M2782/MAX(M$13:$M2782)-1</f>
        <v>-1.7223509332492393E-3</v>
      </c>
      <c r="V2782" s="12">
        <f t="shared" si="2051"/>
        <v>43314</v>
      </c>
      <c r="W2782" s="14">
        <f t="shared" si="2042"/>
        <v>-6.2025241468312009E-3</v>
      </c>
      <c r="X2782" s="13">
        <f t="shared" si="2043"/>
        <v>314844.99975612276</v>
      </c>
      <c r="Y2782" s="14">
        <f t="shared" si="2044"/>
        <v>-1.7223509332492393E-3</v>
      </c>
      <c r="Z2782" s="13">
        <f t="shared" si="2045"/>
        <v>133275.2056796111</v>
      </c>
      <c r="AC2782" s="24">
        <f t="shared" si="2046"/>
        <v>448120.20543573389</v>
      </c>
      <c r="AD2782" s="18">
        <f>AC2782/MAX(AC$13:$AC2782)-1</f>
        <v>-5.2130186623959851E-3</v>
      </c>
      <c r="AE2782" s="18">
        <f t="shared" si="2047"/>
        <v>-4.8742851053332759E-3</v>
      </c>
      <c r="DM2782" s="12">
        <f t="shared" si="2052"/>
        <v>43314</v>
      </c>
      <c r="DN2782" s="15">
        <v>17960945.539095446</v>
      </c>
      <c r="DO2782" s="14">
        <f t="shared" si="2048"/>
        <v>4.6849877548238439E-4</v>
      </c>
      <c r="DP2782" s="14">
        <f>DN2782/MAX($DN$13:DN2782)-1</f>
        <v>-7.3719122999749143E-4</v>
      </c>
    </row>
    <row r="2783" spans="1:120" x14ac:dyDescent="0.3">
      <c r="A2783" s="12">
        <f t="shared" si="2049"/>
        <v>43315</v>
      </c>
      <c r="B2783" s="13">
        <v>2946025.9532947978</v>
      </c>
      <c r="C2783" s="14">
        <f t="shared" si="2040"/>
        <v>-5.8115651192437445E-3</v>
      </c>
      <c r="D2783" s="14">
        <f>B2783/MAX($B$13:B2783)-1</f>
        <v>-1.4115155121302236E-2</v>
      </c>
      <c r="L2783" s="12">
        <f t="shared" si="2050"/>
        <v>43315</v>
      </c>
      <c r="M2783" s="15">
        <v>97237093.749355376</v>
      </c>
      <c r="N2783" s="14">
        <f t="shared" si="2041"/>
        <v>-5.0959872484080959E-3</v>
      </c>
      <c r="O2783" s="14">
        <f>M2783/MAX(M$13:$M2783)-1</f>
        <v>-6.809561103264139E-3</v>
      </c>
      <c r="V2783" s="12">
        <f t="shared" si="2051"/>
        <v>43315</v>
      </c>
      <c r="W2783" s="14">
        <f t="shared" si="2042"/>
        <v>-5.8115651192437445E-3</v>
      </c>
      <c r="X2783" s="13">
        <f t="shared" si="2043"/>
        <v>313015.25753757177</v>
      </c>
      <c r="Y2783" s="14">
        <f t="shared" si="2044"/>
        <v>-5.0959872484080959E-3</v>
      </c>
      <c r="Z2783" s="13">
        <f t="shared" si="2045"/>
        <v>132596.03693093883</v>
      </c>
      <c r="AC2783" s="24">
        <f t="shared" si="2046"/>
        <v>445611.2944685106</v>
      </c>
      <c r="AD2783" s="18">
        <f>AC2783/MAX(AC$13:$AC2783)-1</f>
        <v>-1.0782577761169532E-2</v>
      </c>
      <c r="AE2783" s="18">
        <f t="shared" si="2047"/>
        <v>-5.5987454633600331E-3</v>
      </c>
      <c r="DM2783" s="12">
        <f t="shared" si="2052"/>
        <v>43315</v>
      </c>
      <c r="DN2783" s="15">
        <v>17936101.294877943</v>
      </c>
      <c r="DO2783" s="14">
        <f t="shared" si="2048"/>
        <v>-1.3832369884662077E-3</v>
      </c>
      <c r="DP2783" s="14">
        <f>DN2783/MAX($DN$13:DN2783)-1</f>
        <v>-2.1194085082867353E-3</v>
      </c>
    </row>
    <row r="2784" spans="1:120" x14ac:dyDescent="0.3">
      <c r="A2784" s="12">
        <f t="shared" si="2049"/>
        <v>43316</v>
      </c>
      <c r="B2784" s="13">
        <v>2946025.9532947978</v>
      </c>
      <c r="C2784" s="14">
        <f t="shared" si="2040"/>
        <v>0</v>
      </c>
      <c r="D2784" s="14">
        <f>B2784/MAX($B$13:B2784)-1</f>
        <v>-1.4115155121302236E-2</v>
      </c>
      <c r="L2784" s="12">
        <f t="shared" si="2050"/>
        <v>43316</v>
      </c>
      <c r="M2784" s="15">
        <v>97237093.749355376</v>
      </c>
      <c r="N2784" s="14">
        <f t="shared" si="2041"/>
        <v>0</v>
      </c>
      <c r="O2784" s="14">
        <f>M2784/MAX(M$13:$M2784)-1</f>
        <v>-6.809561103264139E-3</v>
      </c>
      <c r="V2784" s="12">
        <f t="shared" si="2051"/>
        <v>43316</v>
      </c>
      <c r="W2784" s="14">
        <f t="shared" si="2042"/>
        <v>0</v>
      </c>
      <c r="X2784" s="13">
        <f t="shared" si="2043"/>
        <v>313015.25753757177</v>
      </c>
      <c r="Y2784" s="14">
        <f t="shared" si="2044"/>
        <v>0</v>
      </c>
      <c r="Z2784" s="13">
        <f t="shared" si="2045"/>
        <v>132596.03693093883</v>
      </c>
      <c r="AC2784" s="24">
        <f t="shared" si="2046"/>
        <v>445611.2944685106</v>
      </c>
      <c r="AD2784" s="18">
        <f>AC2784/MAX(AC$13:$AC2784)-1</f>
        <v>-1.0782577761169532E-2</v>
      </c>
      <c r="AE2784" s="18">
        <f t="shared" si="2047"/>
        <v>0</v>
      </c>
      <c r="DM2784" s="12">
        <f t="shared" si="2052"/>
        <v>43316</v>
      </c>
      <c r="DN2784" s="15">
        <v>17936101.294877943</v>
      </c>
      <c r="DO2784" s="14">
        <f t="shared" si="2048"/>
        <v>0</v>
      </c>
      <c r="DP2784" s="14">
        <f>DN2784/MAX($DN$13:DN2784)-1</f>
        <v>-2.1194085082867353E-3</v>
      </c>
    </row>
    <row r="2785" spans="1:120" x14ac:dyDescent="0.3">
      <c r="A2785" s="12">
        <f t="shared" si="2049"/>
        <v>43317</v>
      </c>
      <c r="B2785" s="13">
        <v>2946025.9532947978</v>
      </c>
      <c r="C2785" s="14">
        <f t="shared" si="2040"/>
        <v>0</v>
      </c>
      <c r="D2785" s="14">
        <f>B2785/MAX($B$13:B2785)-1</f>
        <v>-1.4115155121302236E-2</v>
      </c>
      <c r="L2785" s="12">
        <f t="shared" si="2050"/>
        <v>43317</v>
      </c>
      <c r="M2785" s="15">
        <v>97237093.749355376</v>
      </c>
      <c r="N2785" s="14">
        <f t="shared" si="2041"/>
        <v>0</v>
      </c>
      <c r="O2785" s="14">
        <f>M2785/MAX(M$13:$M2785)-1</f>
        <v>-6.809561103264139E-3</v>
      </c>
      <c r="V2785" s="12">
        <f t="shared" si="2051"/>
        <v>43317</v>
      </c>
      <c r="W2785" s="14">
        <f t="shared" si="2042"/>
        <v>0</v>
      </c>
      <c r="X2785" s="13">
        <f t="shared" si="2043"/>
        <v>313015.25753757177</v>
      </c>
      <c r="Y2785" s="14">
        <f t="shared" si="2044"/>
        <v>0</v>
      </c>
      <c r="Z2785" s="13">
        <f t="shared" si="2045"/>
        <v>132596.03693093883</v>
      </c>
      <c r="AC2785" s="24">
        <f t="shared" si="2046"/>
        <v>445611.2944685106</v>
      </c>
      <c r="AD2785" s="18">
        <f>AC2785/MAX(AC$13:$AC2785)-1</f>
        <v>-1.0782577761169532E-2</v>
      </c>
      <c r="AE2785" s="18">
        <f t="shared" si="2047"/>
        <v>0</v>
      </c>
      <c r="DM2785" s="12">
        <f t="shared" si="2052"/>
        <v>43317</v>
      </c>
      <c r="DN2785" s="15">
        <v>17936101.294877943</v>
      </c>
      <c r="DO2785" s="14">
        <f t="shared" si="2048"/>
        <v>0</v>
      </c>
      <c r="DP2785" s="14">
        <f>DN2785/MAX($DN$13:DN2785)-1</f>
        <v>-2.1194085082867353E-3</v>
      </c>
    </row>
    <row r="2786" spans="1:120" x14ac:dyDescent="0.3">
      <c r="A2786" s="12">
        <f t="shared" si="2049"/>
        <v>43318</v>
      </c>
      <c r="B2786" s="13">
        <v>2911397.3101517889</v>
      </c>
      <c r="C2786" s="14">
        <f t="shared" si="2040"/>
        <v>-1.1754357799964588E-2</v>
      </c>
      <c r="D2786" s="14">
        <f>B2786/MAX($B$13:B2786)-1</f>
        <v>-2.5703598337569078E-2</v>
      </c>
      <c r="L2786" s="12">
        <f t="shared" si="2050"/>
        <v>43318</v>
      </c>
      <c r="M2786" s="15">
        <v>97646327.964917585</v>
      </c>
      <c r="N2786" s="14">
        <f t="shared" si="2041"/>
        <v>4.20862244831266E-3</v>
      </c>
      <c r="O2786" s="14">
        <f>M2786/MAX(M$13:$M2786)-1</f>
        <v>-2.6295975266739102E-3</v>
      </c>
      <c r="V2786" s="12">
        <f t="shared" si="2051"/>
        <v>43318</v>
      </c>
      <c r="W2786" s="14">
        <f t="shared" si="2042"/>
        <v>-1.1754357799964588E-2</v>
      </c>
      <c r="X2786" s="13">
        <f t="shared" si="2043"/>
        <v>309335.96420362708</v>
      </c>
      <c r="Y2786" s="14">
        <f t="shared" si="2044"/>
        <v>4.20862244831266E-3</v>
      </c>
      <c r="Z2786" s="13">
        <f t="shared" si="2045"/>
        <v>133154.08358852367</v>
      </c>
      <c r="AC2786" s="24">
        <f t="shared" si="2046"/>
        <v>442490.04779215076</v>
      </c>
      <c r="AD2786" s="18">
        <f>AC2786/MAX(AC$13:$AC2786)-1</f>
        <v>-1.7711467647236745E-2</v>
      </c>
      <c r="AE2786" s="18">
        <f t="shared" si="2047"/>
        <v>-7.004415541313036E-3</v>
      </c>
      <c r="DM2786" s="12">
        <f t="shared" si="2052"/>
        <v>43318</v>
      </c>
      <c r="DN2786" s="15">
        <v>17922054.461479265</v>
      </c>
      <c r="DO2786" s="14">
        <f t="shared" si="2048"/>
        <v>-7.8315979419052439E-4</v>
      </c>
      <c r="DP2786" s="14">
        <f>DN2786/MAX($DN$13:DN2786)-1</f>
        <v>-2.9009084669461283E-3</v>
      </c>
    </row>
    <row r="2787" spans="1:120" x14ac:dyDescent="0.3">
      <c r="A2787" s="12">
        <f t="shared" si="2049"/>
        <v>43319</v>
      </c>
      <c r="B2787" s="13">
        <v>2937127.6052048616</v>
      </c>
      <c r="C2787" s="14">
        <f t="shared" si="2040"/>
        <v>8.8377821066720763E-3</v>
      </c>
      <c r="D2787" s="14">
        <f>B2787/MAX($B$13:B2787)-1</f>
        <v>-1.7092979032361844E-2</v>
      </c>
      <c r="L2787" s="12">
        <f t="shared" si="2050"/>
        <v>43319</v>
      </c>
      <c r="M2787" s="15">
        <v>98214897.98623845</v>
      </c>
      <c r="N2787" s="14">
        <f t="shared" si="2041"/>
        <v>5.8227486191302358E-3</v>
      </c>
      <c r="O2787" s="14">
        <f>M2787/MAX(M$13:$M2787)-1</f>
        <v>0</v>
      </c>
      <c r="V2787" s="12">
        <f t="shared" si="2051"/>
        <v>43319</v>
      </c>
      <c r="W2787" s="14">
        <f t="shared" si="2042"/>
        <v>8.8377821066720763E-3</v>
      </c>
      <c r="X2787" s="13">
        <f t="shared" si="2043"/>
        <v>312069.80805301602</v>
      </c>
      <c r="Y2787" s="14">
        <f t="shared" si="2044"/>
        <v>5.8227486191302358E-3</v>
      </c>
      <c r="Z2787" s="13">
        <f t="shared" si="2045"/>
        <v>133929.40634487031</v>
      </c>
      <c r="AC2787" s="24">
        <f t="shared" si="2046"/>
        <v>445999.2143978863</v>
      </c>
      <c r="AD2787" s="18">
        <f>AC2787/MAX(AC$13:$AC2787)-1</f>
        <v>-9.9214300359310448E-3</v>
      </c>
      <c r="AE2787" s="18">
        <f t="shared" si="2047"/>
        <v>7.9304983767316539E-3</v>
      </c>
      <c r="DM2787" s="12">
        <f t="shared" si="2052"/>
        <v>43319</v>
      </c>
      <c r="DN2787" s="15">
        <v>17905671.295421127</v>
      </c>
      <c r="DO2787" s="14">
        <f t="shared" si="2048"/>
        <v>-9.1413437523868435E-4</v>
      </c>
      <c r="DP2787" s="14">
        <f>DN2787/MAX($DN$13:DN2787)-1</f>
        <v>-3.8123910220357882E-3</v>
      </c>
    </row>
    <row r="2788" spans="1:120" x14ac:dyDescent="0.3">
      <c r="A2788" s="12">
        <f t="shared" si="2049"/>
        <v>43320</v>
      </c>
      <c r="B2788" s="13">
        <v>2940422.8140851962</v>
      </c>
      <c r="C2788" s="14">
        <f t="shared" si="2040"/>
        <v>1.1219154641068929E-3</v>
      </c>
      <c r="D2788" s="14">
        <f>B2788/MAX($B$13:B2788)-1</f>
        <v>-1.5990240445758919E-2</v>
      </c>
      <c r="L2788" s="12">
        <f t="shared" si="2050"/>
        <v>43320</v>
      </c>
      <c r="M2788" s="15">
        <v>98269137.776252791</v>
      </c>
      <c r="N2788" s="14">
        <f t="shared" si="2041"/>
        <v>5.5225623735766227E-4</v>
      </c>
      <c r="O2788" s="14">
        <f>M2788/MAX(M$13:$M2788)-1</f>
        <v>0</v>
      </c>
      <c r="V2788" s="12">
        <f t="shared" si="2051"/>
        <v>43320</v>
      </c>
      <c r="W2788" s="14">
        <f t="shared" si="2042"/>
        <v>1.1219154641068929E-3</v>
      </c>
      <c r="X2788" s="13">
        <f t="shared" si="2043"/>
        <v>312419.92399655154</v>
      </c>
      <c r="Y2788" s="14">
        <f t="shared" si="2044"/>
        <v>5.5225623735766227E-4</v>
      </c>
      <c r="Z2788" s="13">
        <f t="shared" si="2045"/>
        <v>134003.36969488987</v>
      </c>
      <c r="AC2788" s="24">
        <f t="shared" si="2046"/>
        <v>446423.29369144142</v>
      </c>
      <c r="AD2788" s="18">
        <f>AC2788/MAX(AC$13:$AC2788)-1</f>
        <v>-8.9800117397548229E-3</v>
      </c>
      <c r="AE2788" s="18">
        <f t="shared" si="2047"/>
        <v>9.5085210884882088E-4</v>
      </c>
      <c r="DM2788" s="12">
        <f t="shared" si="2052"/>
        <v>43320</v>
      </c>
      <c r="DN2788" s="15">
        <v>17902426.085940152</v>
      </c>
      <c r="DO2788" s="14">
        <f t="shared" si="2048"/>
        <v>-1.8123919664514432E-4</v>
      </c>
      <c r="DP2788" s="14">
        <f>DN2788/MAX($DN$13:DN2788)-1</f>
        <v>-3.9929392639947991E-3</v>
      </c>
    </row>
    <row r="2789" spans="1:120" x14ac:dyDescent="0.3">
      <c r="A2789" s="12">
        <f t="shared" si="2049"/>
        <v>43321</v>
      </c>
      <c r="B2789" s="13">
        <v>2879478.5137034031</v>
      </c>
      <c r="C2789" s="14">
        <f t="shared" si="2040"/>
        <v>-2.0726373122211594E-2</v>
      </c>
      <c r="D2789" s="14">
        <f>B2789/MAX($B$13:B2789)-1</f>
        <v>-3.6385193878177846E-2</v>
      </c>
      <c r="L2789" s="12">
        <f t="shared" si="2050"/>
        <v>43321</v>
      </c>
      <c r="M2789" s="15">
        <v>98418446.252395123</v>
      </c>
      <c r="N2789" s="14">
        <f t="shared" si="2041"/>
        <v>1.5193831911122224E-3</v>
      </c>
      <c r="O2789" s="14">
        <f>M2789/MAX(M$13:$M2789)-1</f>
        <v>0</v>
      </c>
      <c r="V2789" s="12">
        <f t="shared" si="2051"/>
        <v>43321</v>
      </c>
      <c r="W2789" s="14">
        <f t="shared" si="2042"/>
        <v>-2.0726373122211594E-2</v>
      </c>
      <c r="X2789" s="13">
        <f t="shared" si="2043"/>
        <v>305944.59208098601</v>
      </c>
      <c r="Y2789" s="14">
        <f t="shared" si="2044"/>
        <v>1.5193831911122224E-3</v>
      </c>
      <c r="Z2789" s="13">
        <f t="shared" si="2045"/>
        <v>134206.97216235669</v>
      </c>
      <c r="AC2789" s="24">
        <f t="shared" si="2046"/>
        <v>440151.56424334273</v>
      </c>
      <c r="AD2789" s="18">
        <f>AC2789/MAX(AC$13:$AC2789)-1</f>
        <v>-2.29026930421381E-2</v>
      </c>
      <c r="AE2789" s="18">
        <f t="shared" si="2047"/>
        <v>-1.4048840050970957E-2</v>
      </c>
      <c r="DM2789" s="12">
        <f t="shared" si="2052"/>
        <v>43321</v>
      </c>
      <c r="DN2789" s="15">
        <v>17924046.082146809</v>
      </c>
      <c r="DO2789" s="14">
        <f t="shared" si="2048"/>
        <v>1.2076573366575083E-3</v>
      </c>
      <c r="DP2789" s="14">
        <f>DN2789/MAX($DN$13:DN2789)-1</f>
        <v>-2.7901040297342306E-3</v>
      </c>
    </row>
    <row r="2790" spans="1:120" x14ac:dyDescent="0.3">
      <c r="A2790" s="12">
        <f t="shared" si="2049"/>
        <v>43322</v>
      </c>
      <c r="B2790" s="13">
        <v>2909405.079798792</v>
      </c>
      <c r="C2790" s="14">
        <f t="shared" si="2040"/>
        <v>1.0393050669754489E-2</v>
      </c>
      <c r="D2790" s="14">
        <f>B2790/MAX($B$13:B2790)-1</f>
        <v>-2.6370296372028035E-2</v>
      </c>
      <c r="L2790" s="12">
        <f t="shared" si="2050"/>
        <v>43322</v>
      </c>
      <c r="M2790" s="15">
        <v>96165841.87953487</v>
      </c>
      <c r="N2790" s="14">
        <f t="shared" si="2041"/>
        <v>-2.288803022843322E-2</v>
      </c>
      <c r="O2790" s="14">
        <f>M2790/MAX(M$13:$M2790)-1</f>
        <v>-2.288803022843322E-2</v>
      </c>
      <c r="V2790" s="12">
        <f t="shared" si="2051"/>
        <v>43322</v>
      </c>
      <c r="W2790" s="14">
        <f t="shared" si="2042"/>
        <v>1.0393050669754489E-2</v>
      </c>
      <c r="X2790" s="13">
        <f t="shared" si="2043"/>
        <v>309124.28972862108</v>
      </c>
      <c r="Y2790" s="14">
        <f t="shared" si="2044"/>
        <v>-2.288803022843322E-2</v>
      </c>
      <c r="Z2790" s="13">
        <f t="shared" si="2045"/>
        <v>131135.23892663818</v>
      </c>
      <c r="AC2790" s="24">
        <f t="shared" si="2046"/>
        <v>440259.52865525929</v>
      </c>
      <c r="AD2790" s="18">
        <f>AC2790/MAX(AC$13:$AC2790)-1</f>
        <v>-2.2663021654596105E-2</v>
      </c>
      <c r="AE2790" s="18">
        <f t="shared" si="2047"/>
        <v>2.4528917011168438E-4</v>
      </c>
      <c r="DM2790" s="12">
        <f t="shared" si="2052"/>
        <v>43322</v>
      </c>
      <c r="DN2790" s="15">
        <v>17843252.883740656</v>
      </c>
      <c r="DO2790" s="14">
        <f t="shared" si="2048"/>
        <v>-4.5075312814903956E-3</v>
      </c>
      <c r="DP2790" s="14">
        <f>DN2790/MAX($DN$13:DN2790)-1</f>
        <v>-7.285058830031943E-3</v>
      </c>
    </row>
    <row r="2791" spans="1:120" x14ac:dyDescent="0.3">
      <c r="A2791" s="12">
        <f t="shared" si="2049"/>
        <v>43323</v>
      </c>
      <c r="B2791" s="13">
        <v>2909405.079798792</v>
      </c>
      <c r="C2791" s="14">
        <f t="shared" si="2040"/>
        <v>0</v>
      </c>
      <c r="D2791" s="14">
        <f>B2791/MAX($B$13:B2791)-1</f>
        <v>-2.6370296372028035E-2</v>
      </c>
      <c r="L2791" s="12">
        <f t="shared" si="2050"/>
        <v>43323</v>
      </c>
      <c r="M2791" s="15">
        <v>96165841.87953487</v>
      </c>
      <c r="N2791" s="14">
        <f t="shared" si="2041"/>
        <v>0</v>
      </c>
      <c r="O2791" s="14">
        <f>M2791/MAX(M$13:$M2791)-1</f>
        <v>-2.288803022843322E-2</v>
      </c>
      <c r="V2791" s="12">
        <f t="shared" si="2051"/>
        <v>43323</v>
      </c>
      <c r="W2791" s="14">
        <f t="shared" si="2042"/>
        <v>0</v>
      </c>
      <c r="X2791" s="13">
        <f t="shared" si="2043"/>
        <v>309124.28972862108</v>
      </c>
      <c r="Y2791" s="14">
        <f t="shared" si="2044"/>
        <v>0</v>
      </c>
      <c r="Z2791" s="13">
        <f t="shared" si="2045"/>
        <v>131135.23892663818</v>
      </c>
      <c r="AC2791" s="24">
        <f t="shared" si="2046"/>
        <v>440259.52865525929</v>
      </c>
      <c r="AD2791" s="18">
        <f>AC2791/MAX(AC$13:$AC2791)-1</f>
        <v>-2.2663021654596105E-2</v>
      </c>
      <c r="AE2791" s="18">
        <f t="shared" si="2047"/>
        <v>0</v>
      </c>
      <c r="DM2791" s="12">
        <f t="shared" si="2052"/>
        <v>43323</v>
      </c>
      <c r="DN2791" s="15">
        <v>17843252.883740656</v>
      </c>
      <c r="DO2791" s="14">
        <f t="shared" si="2048"/>
        <v>0</v>
      </c>
      <c r="DP2791" s="14">
        <f>DN2791/MAX($DN$13:DN2791)-1</f>
        <v>-7.285058830031943E-3</v>
      </c>
    </row>
    <row r="2792" spans="1:120" x14ac:dyDescent="0.3">
      <c r="A2792" s="12">
        <f t="shared" si="2049"/>
        <v>43324</v>
      </c>
      <c r="B2792" s="13">
        <v>2909405.079798792</v>
      </c>
      <c r="C2792" s="14">
        <f t="shared" si="2040"/>
        <v>0</v>
      </c>
      <c r="D2792" s="14">
        <f>B2792/MAX($B$13:B2792)-1</f>
        <v>-2.6370296372028035E-2</v>
      </c>
      <c r="L2792" s="12">
        <f t="shared" si="2050"/>
        <v>43324</v>
      </c>
      <c r="M2792" s="15">
        <v>96165841.87953487</v>
      </c>
      <c r="N2792" s="14">
        <f t="shared" si="2041"/>
        <v>0</v>
      </c>
      <c r="O2792" s="14">
        <f>M2792/MAX(M$13:$M2792)-1</f>
        <v>-2.288803022843322E-2</v>
      </c>
      <c r="V2792" s="12">
        <f t="shared" si="2051"/>
        <v>43324</v>
      </c>
      <c r="W2792" s="14">
        <f t="shared" si="2042"/>
        <v>0</v>
      </c>
      <c r="X2792" s="13">
        <f t="shared" si="2043"/>
        <v>309124.28972862108</v>
      </c>
      <c r="Y2792" s="14">
        <f t="shared" si="2044"/>
        <v>0</v>
      </c>
      <c r="Z2792" s="13">
        <f t="shared" si="2045"/>
        <v>131135.23892663818</v>
      </c>
      <c r="AC2792" s="24">
        <f t="shared" si="2046"/>
        <v>440259.52865525929</v>
      </c>
      <c r="AD2792" s="18">
        <f>AC2792/MAX(AC$13:$AC2792)-1</f>
        <v>-2.2663021654596105E-2</v>
      </c>
      <c r="AE2792" s="18">
        <f t="shared" si="2047"/>
        <v>0</v>
      </c>
      <c r="DM2792" s="12">
        <f t="shared" si="2052"/>
        <v>43324</v>
      </c>
      <c r="DN2792" s="15">
        <v>17843252.883740656</v>
      </c>
      <c r="DO2792" s="14">
        <f t="shared" si="2048"/>
        <v>0</v>
      </c>
      <c r="DP2792" s="14">
        <f>DN2792/MAX($DN$13:DN2792)-1</f>
        <v>-7.285058830031943E-3</v>
      </c>
    </row>
    <row r="2793" spans="1:120" x14ac:dyDescent="0.3">
      <c r="A2793" s="12">
        <f t="shared" si="2049"/>
        <v>43325</v>
      </c>
      <c r="B2793" s="13">
        <v>2911204.105019358</v>
      </c>
      <c r="C2793" s="14">
        <f t="shared" si="2040"/>
        <v>6.1834814033190355E-4</v>
      </c>
      <c r="D2793" s="14">
        <f>B2793/MAX($B$13:B2793)-1</f>
        <v>-2.5768254255417733E-2</v>
      </c>
      <c r="L2793" s="12">
        <f t="shared" si="2050"/>
        <v>43325</v>
      </c>
      <c r="M2793" s="15">
        <v>97120718.618192405</v>
      </c>
      <c r="N2793" s="14">
        <f t="shared" si="2041"/>
        <v>9.9294793244122381E-3</v>
      </c>
      <c r="O2793" s="14">
        <f>M2793/MAX(M$13:$M2793)-1</f>
        <v>-1.3185817126950772E-2</v>
      </c>
      <c r="V2793" s="12">
        <f t="shared" si="2051"/>
        <v>43325</v>
      </c>
      <c r="W2793" s="14">
        <f t="shared" si="2042"/>
        <v>6.1834814033190355E-4</v>
      </c>
      <c r="X2793" s="13">
        <f t="shared" si="2043"/>
        <v>309315.4361583062</v>
      </c>
      <c r="Y2793" s="14">
        <f t="shared" si="2044"/>
        <v>9.9294793244122381E-3</v>
      </c>
      <c r="Z2793" s="13">
        <f t="shared" si="2045"/>
        <v>132437.34357026211</v>
      </c>
      <c r="AC2793" s="24">
        <f t="shared" si="2046"/>
        <v>441752.77972856828</v>
      </c>
      <c r="AD2793" s="18">
        <f>AC2793/MAX(AC$13:$AC2793)-1</f>
        <v>-1.9348137144642452E-2</v>
      </c>
      <c r="AE2793" s="18">
        <f t="shared" si="2047"/>
        <v>3.3917518557065041E-3</v>
      </c>
      <c r="DM2793" s="12">
        <f t="shared" si="2052"/>
        <v>43325</v>
      </c>
      <c r="DN2793" s="15">
        <v>17860873.044634536</v>
      </c>
      <c r="DO2793" s="14">
        <f t="shared" si="2048"/>
        <v>9.8749712334877948E-4</v>
      </c>
      <c r="DP2793" s="14">
        <f>DN2793/MAX($DN$13:DN2793)-1</f>
        <v>-6.3047556813211614E-3</v>
      </c>
    </row>
    <row r="2794" spans="1:120" x14ac:dyDescent="0.3">
      <c r="A2794" s="12">
        <f t="shared" si="2049"/>
        <v>43326</v>
      </c>
      <c r="B2794" s="13">
        <v>2899864.8968836656</v>
      </c>
      <c r="C2794" s="14">
        <f t="shared" si="2040"/>
        <v>-3.8950234084040858E-3</v>
      </c>
      <c r="D2794" s="14">
        <f>B2794/MAX($B$13:B2794)-1</f>
        <v>-2.9562909710303287E-2</v>
      </c>
      <c r="L2794" s="12">
        <f t="shared" si="2050"/>
        <v>43326</v>
      </c>
      <c r="M2794" s="15">
        <v>97070406.177487954</v>
      </c>
      <c r="N2794" s="14">
        <f t="shared" si="2041"/>
        <v>-5.1804024332069432E-4</v>
      </c>
      <c r="O2794" s="14">
        <f>M2794/MAX(M$13:$M2794)-1</f>
        <v>-1.3697026586358629E-2</v>
      </c>
      <c r="V2794" s="12">
        <f t="shared" si="2051"/>
        <v>43326</v>
      </c>
      <c r="W2794" s="14">
        <f t="shared" si="2042"/>
        <v>-3.8950234084040858E-3</v>
      </c>
      <c r="X2794" s="13">
        <f t="shared" si="2043"/>
        <v>308110.64529388887</v>
      </c>
      <c r="Y2794" s="14">
        <f t="shared" si="2044"/>
        <v>-5.1804024332069432E-4</v>
      </c>
      <c r="Z2794" s="13">
        <f t="shared" si="2045"/>
        <v>132368.73569657421</v>
      </c>
      <c r="AC2794" s="24">
        <f t="shared" si="2046"/>
        <v>440479.38099046308</v>
      </c>
      <c r="AD2794" s="18">
        <f>AC2794/MAX(AC$13:$AC2794)-1</f>
        <v>-2.2174969033392111E-2</v>
      </c>
      <c r="AE2794" s="18">
        <f t="shared" si="2047"/>
        <v>-2.8826049241560403E-3</v>
      </c>
      <c r="DM2794" s="12">
        <f t="shared" si="2052"/>
        <v>43326</v>
      </c>
      <c r="DN2794" s="15">
        <v>17867563.452301394</v>
      </c>
      <c r="DO2794" s="14">
        <f t="shared" si="2048"/>
        <v>3.7458458218364576E-4</v>
      </c>
      <c r="DP2794" s="14">
        <f>DN2794/MAX($DN$13:DN2794)-1</f>
        <v>-5.9325327634103253E-3</v>
      </c>
    </row>
    <row r="2795" spans="1:120" x14ac:dyDescent="0.3">
      <c r="A2795" s="12">
        <f t="shared" si="2049"/>
        <v>43327</v>
      </c>
      <c r="B2795" s="13">
        <v>2899864.8968836656</v>
      </c>
      <c r="C2795" s="14">
        <f t="shared" si="2040"/>
        <v>0</v>
      </c>
      <c r="D2795" s="14">
        <f>B2795/MAX($B$13:B2795)-1</f>
        <v>-2.9562909710303287E-2</v>
      </c>
      <c r="L2795" s="12">
        <f t="shared" si="2050"/>
        <v>43327</v>
      </c>
      <c r="M2795" s="15">
        <v>97070406.177487954</v>
      </c>
      <c r="N2795" s="14">
        <f t="shared" si="2041"/>
        <v>0</v>
      </c>
      <c r="O2795" s="14">
        <f>M2795/MAX(M$13:$M2795)-1</f>
        <v>-1.3697026586358629E-2</v>
      </c>
      <c r="V2795" s="12">
        <f t="shared" si="2051"/>
        <v>43327</v>
      </c>
      <c r="W2795" s="14">
        <f t="shared" si="2042"/>
        <v>0</v>
      </c>
      <c r="X2795" s="13">
        <f t="shared" si="2043"/>
        <v>308110.64529388887</v>
      </c>
      <c r="Y2795" s="14">
        <f t="shared" si="2044"/>
        <v>0</v>
      </c>
      <c r="Z2795" s="13">
        <f t="shared" si="2045"/>
        <v>132368.73569657421</v>
      </c>
      <c r="AC2795" s="24">
        <f t="shared" si="2046"/>
        <v>440479.38099046308</v>
      </c>
      <c r="AD2795" s="18">
        <f>AC2795/MAX(AC$13:$AC2795)-1</f>
        <v>-2.2174969033392111E-2</v>
      </c>
      <c r="AE2795" s="18">
        <f t="shared" si="2047"/>
        <v>0</v>
      </c>
      <c r="DM2795" s="12">
        <f t="shared" si="2052"/>
        <v>43327</v>
      </c>
      <c r="DN2795" s="15">
        <v>17867563.452301394</v>
      </c>
      <c r="DO2795" s="14">
        <f t="shared" si="2048"/>
        <v>0</v>
      </c>
      <c r="DP2795" s="14">
        <f>DN2795/MAX($DN$13:DN2795)-1</f>
        <v>-5.9325327634103253E-3</v>
      </c>
    </row>
    <row r="2796" spans="1:120" x14ac:dyDescent="0.3">
      <c r="A2796" s="12">
        <f t="shared" si="2049"/>
        <v>43328</v>
      </c>
      <c r="B2796" s="13">
        <v>2851886.5419380236</v>
      </c>
      <c r="C2796" s="14">
        <f t="shared" si="2040"/>
        <v>-1.6545031114105324E-2</v>
      </c>
      <c r="D2796" s="14">
        <f>B2796/MAX($B$13:B2796)-1</f>
        <v>-4.5618821563428114E-2</v>
      </c>
      <c r="L2796" s="12">
        <f t="shared" si="2050"/>
        <v>43328</v>
      </c>
      <c r="M2796" s="15">
        <v>96245830.591433078</v>
      </c>
      <c r="N2796" s="14">
        <f t="shared" si="2041"/>
        <v>-8.4946135338836992E-3</v>
      </c>
      <c r="O2796" s="14">
        <f>M2796/MAX(M$13:$M2796)-1</f>
        <v>-2.2075289172827972E-2</v>
      </c>
      <c r="V2796" s="12">
        <f t="shared" si="2051"/>
        <v>43328</v>
      </c>
      <c r="W2796" s="14">
        <f t="shared" si="2042"/>
        <v>-1.6545031114105324E-2</v>
      </c>
      <c r="X2796" s="13">
        <f t="shared" si="2043"/>
        <v>303012.94508091442</v>
      </c>
      <c r="Y2796" s="14">
        <f t="shared" si="2044"/>
        <v>-8.4946135338836992E-3</v>
      </c>
      <c r="Z2796" s="13">
        <f t="shared" si="2045"/>
        <v>131244.31444286302</v>
      </c>
      <c r="AC2796" s="24">
        <f t="shared" si="2046"/>
        <v>434257.25952377741</v>
      </c>
      <c r="AD2796" s="18">
        <f>AC2796/MAX(AC$13:$AC2796)-1</f>
        <v>-3.5987525031266676E-2</v>
      </c>
      <c r="AE2796" s="18">
        <f t="shared" si="2047"/>
        <v>-1.4125795066035951E-2</v>
      </c>
      <c r="DM2796" s="12">
        <f t="shared" si="2052"/>
        <v>43328</v>
      </c>
      <c r="DN2796" s="15">
        <v>17819372.238196291</v>
      </c>
      <c r="DO2796" s="14">
        <f t="shared" si="2048"/>
        <v>-2.6971340683217271E-3</v>
      </c>
      <c r="DP2796" s="14">
        <f>DN2796/MAX($DN$13:DN2796)-1</f>
        <v>-8.6136659955043937E-3</v>
      </c>
    </row>
    <row r="2797" spans="1:120" x14ac:dyDescent="0.3">
      <c r="A2797" s="12">
        <f t="shared" si="2049"/>
        <v>43329</v>
      </c>
      <c r="B2797" s="13">
        <v>2854393.6566202468</v>
      </c>
      <c r="C2797" s="14">
        <f t="shared" si="2040"/>
        <v>8.7910744181263212E-4</v>
      </c>
      <c r="D2797" s="14">
        <f>B2797/MAX($B$13:B2797)-1</f>
        <v>-4.477981796713848E-2</v>
      </c>
      <c r="L2797" s="12">
        <f t="shared" si="2050"/>
        <v>43329</v>
      </c>
      <c r="M2797" s="15">
        <v>97100656.307114959</v>
      </c>
      <c r="N2797" s="14">
        <f t="shared" si="2041"/>
        <v>8.8816908787523463E-3</v>
      </c>
      <c r="O2797" s="14">
        <f>M2797/MAX(M$13:$M2797)-1</f>
        <v>-1.3389664188567685E-2</v>
      </c>
      <c r="V2797" s="12">
        <f t="shared" si="2051"/>
        <v>43329</v>
      </c>
      <c r="W2797" s="14">
        <f t="shared" si="2042"/>
        <v>8.7910744181263212E-4</v>
      </c>
      <c r="X2797" s="13">
        <f t="shared" si="2043"/>
        <v>303279.32601590059</v>
      </c>
      <c r="Y2797" s="14">
        <f t="shared" si="2044"/>
        <v>8.8816908787523463E-3</v>
      </c>
      <c r="Z2797" s="13">
        <f t="shared" si="2045"/>
        <v>132409.9858733383</v>
      </c>
      <c r="AC2797" s="24">
        <f t="shared" si="2046"/>
        <v>435689.31188923889</v>
      </c>
      <c r="AD2797" s="18">
        <f>AC2797/MAX(AC$13:$AC2797)-1</f>
        <v>-3.2808496207137772E-2</v>
      </c>
      <c r="AE2797" s="18">
        <f t="shared" si="2047"/>
        <v>3.2977050678022479E-3</v>
      </c>
      <c r="DM2797" s="12">
        <f t="shared" si="2052"/>
        <v>43329</v>
      </c>
      <c r="DN2797" s="15">
        <v>17810808.38137703</v>
      </c>
      <c r="DO2797" s="14">
        <f t="shared" si="2048"/>
        <v>-4.8059250936483E-4</v>
      </c>
      <c r="DP2797" s="14">
        <f>DN2797/MAX($DN$13:DN2797)-1</f>
        <v>-9.0901188415136724E-3</v>
      </c>
    </row>
    <row r="2798" spans="1:120" x14ac:dyDescent="0.3">
      <c r="A2798" s="12">
        <f t="shared" si="2049"/>
        <v>43330</v>
      </c>
      <c r="B2798" s="13">
        <v>2854393.6566202468</v>
      </c>
      <c r="C2798" s="14">
        <f t="shared" si="2040"/>
        <v>0</v>
      </c>
      <c r="D2798" s="14">
        <f>B2798/MAX($B$13:B2798)-1</f>
        <v>-4.477981796713848E-2</v>
      </c>
      <c r="L2798" s="12">
        <f t="shared" si="2050"/>
        <v>43330</v>
      </c>
      <c r="M2798" s="15">
        <v>97100656.307114959</v>
      </c>
      <c r="N2798" s="14">
        <f t="shared" si="2041"/>
        <v>0</v>
      </c>
      <c r="O2798" s="14">
        <f>M2798/MAX(M$13:$M2798)-1</f>
        <v>-1.3389664188567685E-2</v>
      </c>
      <c r="V2798" s="12">
        <f t="shared" si="2051"/>
        <v>43330</v>
      </c>
      <c r="W2798" s="14">
        <f t="shared" si="2042"/>
        <v>0</v>
      </c>
      <c r="X2798" s="13">
        <f t="shared" si="2043"/>
        <v>303279.32601590059</v>
      </c>
      <c r="Y2798" s="14">
        <f t="shared" si="2044"/>
        <v>0</v>
      </c>
      <c r="Z2798" s="13">
        <f t="shared" si="2045"/>
        <v>132409.9858733383</v>
      </c>
      <c r="AC2798" s="24">
        <f t="shared" si="2046"/>
        <v>435689.31188923889</v>
      </c>
      <c r="AD2798" s="18">
        <f>AC2798/MAX(AC$13:$AC2798)-1</f>
        <v>-3.2808496207137772E-2</v>
      </c>
      <c r="AE2798" s="18">
        <f t="shared" si="2047"/>
        <v>0</v>
      </c>
      <c r="DM2798" s="12">
        <f t="shared" si="2052"/>
        <v>43330</v>
      </c>
      <c r="DN2798" s="15">
        <v>17810808.38137703</v>
      </c>
      <c r="DO2798" s="14">
        <f t="shared" si="2048"/>
        <v>0</v>
      </c>
      <c r="DP2798" s="14">
        <f>DN2798/MAX($DN$13:DN2798)-1</f>
        <v>-9.0901188415136724E-3</v>
      </c>
    </row>
    <row r="2799" spans="1:120" x14ac:dyDescent="0.3">
      <c r="A2799" s="12">
        <f t="shared" si="2049"/>
        <v>43331</v>
      </c>
      <c r="B2799" s="13">
        <v>2854393.6566202468</v>
      </c>
      <c r="C2799" s="14">
        <f t="shared" si="2040"/>
        <v>0</v>
      </c>
      <c r="D2799" s="14">
        <f>B2799/MAX($B$13:B2799)-1</f>
        <v>-4.477981796713848E-2</v>
      </c>
      <c r="L2799" s="12">
        <f t="shared" si="2050"/>
        <v>43331</v>
      </c>
      <c r="M2799" s="15">
        <v>97100656.307114959</v>
      </c>
      <c r="N2799" s="14">
        <f t="shared" si="2041"/>
        <v>0</v>
      </c>
      <c r="O2799" s="14">
        <f>M2799/MAX(M$13:$M2799)-1</f>
        <v>-1.3389664188567685E-2</v>
      </c>
      <c r="V2799" s="12">
        <f t="shared" si="2051"/>
        <v>43331</v>
      </c>
      <c r="W2799" s="14">
        <f t="shared" si="2042"/>
        <v>0</v>
      </c>
      <c r="X2799" s="13">
        <f t="shared" si="2043"/>
        <v>303279.32601590059</v>
      </c>
      <c r="Y2799" s="14">
        <f t="shared" si="2044"/>
        <v>0</v>
      </c>
      <c r="Z2799" s="13">
        <f t="shared" si="2045"/>
        <v>132409.9858733383</v>
      </c>
      <c r="AC2799" s="24">
        <f t="shared" si="2046"/>
        <v>435689.31188923889</v>
      </c>
      <c r="AD2799" s="18">
        <f>AC2799/MAX(AC$13:$AC2799)-1</f>
        <v>-3.2808496207137772E-2</v>
      </c>
      <c r="AE2799" s="18">
        <f t="shared" si="2047"/>
        <v>0</v>
      </c>
      <c r="DM2799" s="12">
        <f t="shared" si="2052"/>
        <v>43331</v>
      </c>
      <c r="DN2799" s="15">
        <v>17810808.38137703</v>
      </c>
      <c r="DO2799" s="14">
        <f t="shared" si="2048"/>
        <v>0</v>
      </c>
      <c r="DP2799" s="14">
        <f>DN2799/MAX($DN$13:DN2799)-1</f>
        <v>-9.0901188415136724E-3</v>
      </c>
    </row>
    <row r="2800" spans="1:120" x14ac:dyDescent="0.3">
      <c r="A2800" s="12">
        <f t="shared" si="2049"/>
        <v>43332</v>
      </c>
      <c r="B2800" s="13">
        <v>2883506.2848215746</v>
      </c>
      <c r="C2800" s="14">
        <f t="shared" si="2040"/>
        <v>1.0199233779057071E-2</v>
      </c>
      <c r="D2800" s="14">
        <f>B2800/MAX($B$13:B2800)-1</f>
        <v>-3.5037304020111848E-2</v>
      </c>
      <c r="L2800" s="12">
        <f t="shared" si="2050"/>
        <v>43332</v>
      </c>
      <c r="M2800" s="15">
        <v>97581039.491561994</v>
      </c>
      <c r="N2800" s="14">
        <f t="shared" si="2041"/>
        <v>4.947270211312027E-3</v>
      </c>
      <c r="O2800" s="14">
        <f>M2800/MAX(M$13:$M2800)-1</f>
        <v>-8.5086362640351965E-3</v>
      </c>
      <c r="V2800" s="12">
        <f t="shared" si="2051"/>
        <v>43332</v>
      </c>
      <c r="W2800" s="14">
        <f t="shared" si="2042"/>
        <v>1.0199233779057071E-2</v>
      </c>
      <c r="X2800" s="13">
        <f t="shared" si="2043"/>
        <v>306372.54276229162</v>
      </c>
      <c r="Y2800" s="14">
        <f t="shared" si="2044"/>
        <v>4.947270211312027E-3</v>
      </c>
      <c r="Z2800" s="13">
        <f t="shared" si="2045"/>
        <v>133065.05385212973</v>
      </c>
      <c r="AC2800" s="24">
        <f t="shared" si="2046"/>
        <v>439437.59661442135</v>
      </c>
      <c r="AD2800" s="18">
        <f>AC2800/MAX(AC$13:$AC2800)-1</f>
        <v>-2.4487637647920502E-2</v>
      </c>
      <c r="AE2800" s="18">
        <f t="shared" si="2047"/>
        <v>8.6031137852087269E-3</v>
      </c>
      <c r="DM2800" s="12">
        <f t="shared" si="2052"/>
        <v>43332</v>
      </c>
      <c r="DN2800" s="15">
        <v>17820492.902855005</v>
      </c>
      <c r="DO2800" s="14">
        <f t="shared" si="2048"/>
        <v>5.4374407217250287E-4</v>
      </c>
      <c r="DP2800" s="14">
        <f>DN2800/MAX($DN$13:DN2800)-1</f>
        <v>-8.5513174675765358E-3</v>
      </c>
    </row>
    <row r="2801" spans="1:120" x14ac:dyDescent="0.3">
      <c r="A2801" s="12">
        <f t="shared" si="2049"/>
        <v>43333</v>
      </c>
      <c r="B2801" s="13">
        <v>2862382.9855815005</v>
      </c>
      <c r="C2801" s="14">
        <f t="shared" si="2040"/>
        <v>-7.3255603260740099E-3</v>
      </c>
      <c r="D2801" s="14">
        <f>B2801/MAX($B$13:B2801)-1</f>
        <v>-4.2106196461923595E-2</v>
      </c>
      <c r="L2801" s="12">
        <f t="shared" si="2050"/>
        <v>43333</v>
      </c>
      <c r="M2801" s="15">
        <v>97492462.84205541</v>
      </c>
      <c r="N2801" s="14">
        <f t="shared" si="2041"/>
        <v>-9.0772397965943608E-4</v>
      </c>
      <c r="O2801" s="14">
        <f>M2801/MAX(M$13:$M2801)-1</f>
        <v>-9.4086367505236135E-3</v>
      </c>
      <c r="V2801" s="12">
        <f t="shared" si="2051"/>
        <v>43333</v>
      </c>
      <c r="W2801" s="14">
        <f t="shared" si="2042"/>
        <v>-7.3255603260740099E-3</v>
      </c>
      <c r="X2801" s="13">
        <f t="shared" si="2043"/>
        <v>304128.19221803377</v>
      </c>
      <c r="Y2801" s="14">
        <f t="shared" si="2044"/>
        <v>-9.0772397965943608E-4</v>
      </c>
      <c r="Z2801" s="13">
        <f t="shared" si="2045"/>
        <v>132944.26751189347</v>
      </c>
      <c r="AC2801" s="24">
        <f t="shared" si="2046"/>
        <v>437072.45972992724</v>
      </c>
      <c r="AD2801" s="18">
        <f>AC2801/MAX(AC$13:$AC2801)-1</f>
        <v>-2.9738031076371962E-2</v>
      </c>
      <c r="AE2801" s="18">
        <f t="shared" si="2047"/>
        <v>-5.3821905606528109E-3</v>
      </c>
      <c r="DM2801" s="12">
        <f t="shared" si="2052"/>
        <v>43333</v>
      </c>
      <c r="DN2801" s="15">
        <v>17820552.020940389</v>
      </c>
      <c r="DO2801" s="14">
        <f t="shared" si="2048"/>
        <v>3.317421448878477E-6</v>
      </c>
      <c r="DP2801" s="14">
        <f>DN2801/MAX($DN$13:DN2801)-1</f>
        <v>-8.5480284144516805E-3</v>
      </c>
    </row>
    <row r="2802" spans="1:120" x14ac:dyDescent="0.3">
      <c r="A2802" s="12">
        <f t="shared" si="2049"/>
        <v>43334</v>
      </c>
      <c r="B2802" s="13">
        <v>2862382.9855815005</v>
      </c>
      <c r="C2802" s="14">
        <f t="shared" si="2040"/>
        <v>0</v>
      </c>
      <c r="D2802" s="14">
        <f>B2802/MAX($B$13:B2802)-1</f>
        <v>-4.2106196461923595E-2</v>
      </c>
      <c r="L2802" s="12">
        <f t="shared" si="2050"/>
        <v>43334</v>
      </c>
      <c r="M2802" s="15">
        <v>97492462.84205541</v>
      </c>
      <c r="N2802" s="14">
        <f t="shared" si="2041"/>
        <v>0</v>
      </c>
      <c r="O2802" s="14">
        <f>M2802/MAX(M$13:$M2802)-1</f>
        <v>-9.4086367505236135E-3</v>
      </c>
      <c r="V2802" s="12">
        <f t="shared" si="2051"/>
        <v>43334</v>
      </c>
      <c r="W2802" s="14">
        <f t="shared" si="2042"/>
        <v>0</v>
      </c>
      <c r="X2802" s="13">
        <f t="shared" si="2043"/>
        <v>304128.19221803377</v>
      </c>
      <c r="Y2802" s="14">
        <f t="shared" si="2044"/>
        <v>0</v>
      </c>
      <c r="Z2802" s="13">
        <f t="shared" si="2045"/>
        <v>132944.26751189347</v>
      </c>
      <c r="AC2802" s="24">
        <f t="shared" si="2046"/>
        <v>437072.45972992724</v>
      </c>
      <c r="AD2802" s="18">
        <f>AC2802/MAX(AC$13:$AC2802)-1</f>
        <v>-2.9738031076371962E-2</v>
      </c>
      <c r="AE2802" s="18">
        <f t="shared" si="2047"/>
        <v>0</v>
      </c>
      <c r="DM2802" s="12">
        <f t="shared" si="2052"/>
        <v>43334</v>
      </c>
      <c r="DN2802" s="15">
        <v>17820552.020940389</v>
      </c>
      <c r="DO2802" s="14">
        <f t="shared" si="2048"/>
        <v>0</v>
      </c>
      <c r="DP2802" s="14">
        <f>DN2802/MAX($DN$13:DN2802)-1</f>
        <v>-8.5480284144516805E-3</v>
      </c>
    </row>
    <row r="2803" spans="1:120" x14ac:dyDescent="0.3">
      <c r="A2803" s="12">
        <f t="shared" si="2049"/>
        <v>43335</v>
      </c>
      <c r="B2803" s="13">
        <v>2846299.6735360841</v>
      </c>
      <c r="C2803" s="14">
        <f t="shared" si="2040"/>
        <v>-5.6188539850997588E-3</v>
      </c>
      <c r="D2803" s="14">
        <f>B2803/MAX($B$13:B2803)-1</f>
        <v>-4.7488461877235877E-2</v>
      </c>
      <c r="L2803" s="12">
        <f t="shared" si="2050"/>
        <v>43335</v>
      </c>
      <c r="M2803" s="15">
        <v>97323860.7069958</v>
      </c>
      <c r="N2803" s="14">
        <f t="shared" si="2041"/>
        <v>-1.7293863560792211E-3</v>
      </c>
      <c r="O2803" s="14">
        <f>M2803/MAX(M$13:$M2803)-1</f>
        <v>-1.1121751938577118E-2</v>
      </c>
      <c r="V2803" s="12">
        <f t="shared" si="2051"/>
        <v>43335</v>
      </c>
      <c r="W2803" s="14">
        <f t="shared" si="2042"/>
        <v>-5.6188539850997588E-3</v>
      </c>
      <c r="X2803" s="13">
        <f t="shared" si="2043"/>
        <v>302419.34031320829</v>
      </c>
      <c r="Y2803" s="14">
        <f t="shared" si="2044"/>
        <v>-1.7293863560792211E-3</v>
      </c>
      <c r="Z2803" s="13">
        <f t="shared" si="2045"/>
        <v>132714.35550953945</v>
      </c>
      <c r="AC2803" s="24">
        <f t="shared" si="2046"/>
        <v>435133.69582274777</v>
      </c>
      <c r="AD2803" s="18">
        <f>AC2803/MAX(AC$13:$AC2803)-1</f>
        <v>-3.4041914434798204E-2</v>
      </c>
      <c r="AE2803" s="18">
        <f t="shared" si="2047"/>
        <v>-4.4357951731331946E-3</v>
      </c>
      <c r="DM2803" s="12">
        <f t="shared" si="2052"/>
        <v>43335</v>
      </c>
      <c r="DN2803" s="15">
        <v>17836553.886023942</v>
      </c>
      <c r="DO2803" s="14">
        <f t="shared" si="2048"/>
        <v>8.9794441074264597E-4</v>
      </c>
      <c r="DP2803" s="14">
        <f>DN2803/MAX($DN$13:DN2803)-1</f>
        <v>-7.6577596580466034E-3</v>
      </c>
    </row>
    <row r="2804" spans="1:120" x14ac:dyDescent="0.3">
      <c r="A2804" s="12">
        <f t="shared" si="2049"/>
        <v>43336</v>
      </c>
      <c r="B2804" s="13">
        <v>2839098.4597360324</v>
      </c>
      <c r="C2804" s="14">
        <f t="shared" si="2040"/>
        <v>-2.5300265699378377E-3</v>
      </c>
      <c r="D2804" s="14">
        <f>B2804/MAX($B$13:B2804)-1</f>
        <v>-4.9898341376858779E-2</v>
      </c>
      <c r="L2804" s="12">
        <f t="shared" si="2050"/>
        <v>43336</v>
      </c>
      <c r="M2804" s="15">
        <v>97760864.989939824</v>
      </c>
      <c r="N2804" s="14">
        <f t="shared" si="2041"/>
        <v>4.490207023945203E-3</v>
      </c>
      <c r="O2804" s="14">
        <f>M2804/MAX(M$13:$M2804)-1</f>
        <v>-6.6814838833050283E-3</v>
      </c>
      <c r="V2804" s="12">
        <f t="shared" si="2051"/>
        <v>43336</v>
      </c>
      <c r="W2804" s="14">
        <f t="shared" si="2042"/>
        <v>-2.5300265699378377E-3</v>
      </c>
      <c r="X2804" s="13">
        <f t="shared" si="2043"/>
        <v>301654.21134695283</v>
      </c>
      <c r="Y2804" s="14">
        <f t="shared" si="2044"/>
        <v>4.490207023945203E-3</v>
      </c>
      <c r="Z2804" s="13">
        <f t="shared" si="2045"/>
        <v>133310.27044082675</v>
      </c>
      <c r="AC2804" s="24">
        <f t="shared" si="2046"/>
        <v>434964.4817877796</v>
      </c>
      <c r="AD2804" s="18">
        <f>AC2804/MAX(AC$13:$AC2804)-1</f>
        <v>-3.4417554535387418E-2</v>
      </c>
      <c r="AE2804" s="18">
        <f t="shared" si="2047"/>
        <v>-3.8887826107836254E-4</v>
      </c>
      <c r="DM2804" s="12">
        <f t="shared" si="2052"/>
        <v>43336</v>
      </c>
      <c r="DN2804" s="15">
        <v>17841303.780663066</v>
      </c>
      <c r="DO2804" s="14">
        <f t="shared" si="2048"/>
        <v>2.66301140314118E-4</v>
      </c>
      <c r="DP2804" s="14">
        <f>DN2804/MAX($DN$13:DN2804)-1</f>
        <v>-7.3934977878616914E-3</v>
      </c>
    </row>
    <row r="2805" spans="1:120" x14ac:dyDescent="0.3">
      <c r="A2805" s="12">
        <f t="shared" si="2049"/>
        <v>43337</v>
      </c>
      <c r="B2805" s="13">
        <v>2839098.4597360324</v>
      </c>
      <c r="C2805" s="14">
        <f t="shared" si="2040"/>
        <v>0</v>
      </c>
      <c r="D2805" s="14">
        <f>B2805/MAX($B$13:B2805)-1</f>
        <v>-4.9898341376858779E-2</v>
      </c>
      <c r="L2805" s="12">
        <f t="shared" si="2050"/>
        <v>43337</v>
      </c>
      <c r="M2805" s="15">
        <v>97760864.989939824</v>
      </c>
      <c r="N2805" s="14">
        <f t="shared" si="2041"/>
        <v>0</v>
      </c>
      <c r="O2805" s="14">
        <f>M2805/MAX(M$13:$M2805)-1</f>
        <v>-6.6814838833050283E-3</v>
      </c>
      <c r="V2805" s="12">
        <f t="shared" si="2051"/>
        <v>43337</v>
      </c>
      <c r="W2805" s="14">
        <f t="shared" si="2042"/>
        <v>0</v>
      </c>
      <c r="X2805" s="13">
        <f t="shared" si="2043"/>
        <v>301654.21134695283</v>
      </c>
      <c r="Y2805" s="14">
        <f t="shared" si="2044"/>
        <v>0</v>
      </c>
      <c r="Z2805" s="13">
        <f t="shared" si="2045"/>
        <v>133310.27044082675</v>
      </c>
      <c r="AC2805" s="24">
        <f t="shared" si="2046"/>
        <v>434964.4817877796</v>
      </c>
      <c r="AD2805" s="18">
        <f>AC2805/MAX(AC$13:$AC2805)-1</f>
        <v>-3.4417554535387418E-2</v>
      </c>
      <c r="AE2805" s="18">
        <f t="shared" si="2047"/>
        <v>0</v>
      </c>
      <c r="DM2805" s="12">
        <f t="shared" si="2052"/>
        <v>43337</v>
      </c>
      <c r="DN2805" s="15">
        <v>17841303.780663066</v>
      </c>
      <c r="DO2805" s="14">
        <f t="shared" si="2048"/>
        <v>0</v>
      </c>
      <c r="DP2805" s="14">
        <f>DN2805/MAX($DN$13:DN2805)-1</f>
        <v>-7.3934977878616914E-3</v>
      </c>
    </row>
    <row r="2806" spans="1:120" x14ac:dyDescent="0.3">
      <c r="A2806" s="12">
        <f t="shared" si="2049"/>
        <v>43338</v>
      </c>
      <c r="B2806" s="13">
        <v>2839098.4597360324</v>
      </c>
      <c r="C2806" s="14">
        <f t="shared" si="2040"/>
        <v>0</v>
      </c>
      <c r="D2806" s="14">
        <f>B2806/MAX($B$13:B2806)-1</f>
        <v>-4.9898341376858779E-2</v>
      </c>
      <c r="L2806" s="12">
        <f t="shared" si="2050"/>
        <v>43338</v>
      </c>
      <c r="M2806" s="15">
        <v>97760864.989939824</v>
      </c>
      <c r="N2806" s="14">
        <f t="shared" si="2041"/>
        <v>0</v>
      </c>
      <c r="O2806" s="14">
        <f>M2806/MAX(M$13:$M2806)-1</f>
        <v>-6.6814838833050283E-3</v>
      </c>
      <c r="V2806" s="12">
        <f t="shared" si="2051"/>
        <v>43338</v>
      </c>
      <c r="W2806" s="14">
        <f t="shared" si="2042"/>
        <v>0</v>
      </c>
      <c r="X2806" s="13">
        <f t="shared" si="2043"/>
        <v>301654.21134695283</v>
      </c>
      <c r="Y2806" s="14">
        <f t="shared" si="2044"/>
        <v>0</v>
      </c>
      <c r="Z2806" s="13">
        <f t="shared" si="2045"/>
        <v>133310.27044082675</v>
      </c>
      <c r="AC2806" s="24">
        <f t="shared" si="2046"/>
        <v>434964.4817877796</v>
      </c>
      <c r="AD2806" s="18">
        <f>AC2806/MAX(AC$13:$AC2806)-1</f>
        <v>-3.4417554535387418E-2</v>
      </c>
      <c r="AE2806" s="18">
        <f t="shared" si="2047"/>
        <v>0</v>
      </c>
      <c r="DM2806" s="12">
        <f t="shared" si="2052"/>
        <v>43338</v>
      </c>
      <c r="DN2806" s="15">
        <v>17841303.780663066</v>
      </c>
      <c r="DO2806" s="14">
        <f t="shared" si="2048"/>
        <v>0</v>
      </c>
      <c r="DP2806" s="14">
        <f>DN2806/MAX($DN$13:DN2806)-1</f>
        <v>-7.3934977878616914E-3</v>
      </c>
    </row>
    <row r="2807" spans="1:120" x14ac:dyDescent="0.3">
      <c r="A2807" s="12">
        <f t="shared" si="2049"/>
        <v>43339</v>
      </c>
      <c r="B2807" s="13">
        <v>2839643.6765316343</v>
      </c>
      <c r="C2807" s="14">
        <f t="shared" si="2040"/>
        <v>1.9203870641826271E-4</v>
      </c>
      <c r="D2807" s="14">
        <f>B2807/MAX($B$13:B2807)-1</f>
        <v>-4.9715885083370881E-2</v>
      </c>
      <c r="L2807" s="12">
        <f t="shared" si="2050"/>
        <v>43339</v>
      </c>
      <c r="M2807" s="15">
        <v>97871938.843201131</v>
      </c>
      <c r="N2807" s="14">
        <f t="shared" si="2041"/>
        <v>1.1361791169988145E-3</v>
      </c>
      <c r="O2807" s="14">
        <f>M2807/MAX(M$13:$M2807)-1</f>
        <v>-5.5528961287649725E-3</v>
      </c>
      <c r="V2807" s="12">
        <f t="shared" si="2051"/>
        <v>43339</v>
      </c>
      <c r="W2807" s="14">
        <f t="shared" si="2042"/>
        <v>1.9203870641826271E-4</v>
      </c>
      <c r="X2807" s="13">
        <f t="shared" si="2043"/>
        <v>301712.1406314855</v>
      </c>
      <c r="Y2807" s="14">
        <f t="shared" si="2044"/>
        <v>1.1361791169988145E-3</v>
      </c>
      <c r="Z2807" s="13">
        <f t="shared" si="2045"/>
        <v>133461.73478618308</v>
      </c>
      <c r="AC2807" s="24">
        <f t="shared" si="2046"/>
        <v>435173.87541766861</v>
      </c>
      <c r="AD2807" s="18">
        <f>AC2807/MAX(AC$13:$AC2807)-1</f>
        <v>-3.3952719309343404E-2</v>
      </c>
      <c r="AE2807" s="18">
        <f t="shared" si="2047"/>
        <v>4.8140397355744824E-4</v>
      </c>
      <c r="DM2807" s="12">
        <f t="shared" si="2052"/>
        <v>43339</v>
      </c>
      <c r="DN2807" s="15">
        <v>17855714.534962323</v>
      </c>
      <c r="DO2807" s="14">
        <f t="shared" si="2048"/>
        <v>8.0771867776152639E-4</v>
      </c>
      <c r="DP2807" s="14">
        <f>DN2807/MAX($DN$13:DN2807)-1</f>
        <v>-6.5917509763574467E-3</v>
      </c>
    </row>
    <row r="2808" spans="1:120" x14ac:dyDescent="0.3">
      <c r="A2808" s="12">
        <f t="shared" si="2049"/>
        <v>43340</v>
      </c>
      <c r="B2808" s="13">
        <v>2867182.2496013339</v>
      </c>
      <c r="C2808" s="14">
        <f t="shared" si="2040"/>
        <v>9.6978974148387298E-3</v>
      </c>
      <c r="D2808" s="14">
        <f>B2808/MAX($B$13:B2808)-1</f>
        <v>-4.0500127221958504E-2</v>
      </c>
      <c r="L2808" s="12">
        <f t="shared" si="2050"/>
        <v>43340</v>
      </c>
      <c r="M2808" s="15">
        <v>97867338.937249199</v>
      </c>
      <c r="N2808" s="14">
        <f t="shared" si="2041"/>
        <v>-4.6999231917754791E-5</v>
      </c>
      <c r="O2808" s="14">
        <f>M2808/MAX(M$13:$M2808)-1</f>
        <v>-5.5996343788298208E-3</v>
      </c>
      <c r="V2808" s="12">
        <f t="shared" si="2051"/>
        <v>43340</v>
      </c>
      <c r="W2808" s="14">
        <f t="shared" si="2042"/>
        <v>9.6978974148387298E-3</v>
      </c>
      <c r="X2808" s="13">
        <f t="shared" si="2043"/>
        <v>304638.11402014102</v>
      </c>
      <c r="Y2808" s="14">
        <f t="shared" si="2044"/>
        <v>-4.6999231917754791E-5</v>
      </c>
      <c r="Z2808" s="13">
        <f t="shared" si="2045"/>
        <v>133455.46218715771</v>
      </c>
      <c r="AC2808" s="24">
        <f t="shared" si="2046"/>
        <v>438093.57620729873</v>
      </c>
      <c r="AD2808" s="18">
        <f>AC2808/MAX(AC$13:$AC2808)-1</f>
        <v>-2.7471243357816144E-2</v>
      </c>
      <c r="AE2808" s="18">
        <f t="shared" si="2047"/>
        <v>6.7092740501204506E-3</v>
      </c>
      <c r="DM2808" s="12">
        <f t="shared" si="2052"/>
        <v>43340</v>
      </c>
      <c r="DN2808" s="15">
        <v>17845559.901885316</v>
      </c>
      <c r="DO2808" s="14">
        <f t="shared" si="2048"/>
        <v>-5.6870494076977085E-4</v>
      </c>
      <c r="DP2808" s="14">
        <f>DN2808/MAX($DN$13:DN2808)-1</f>
        <v>-7.1567071557786521E-3</v>
      </c>
    </row>
    <row r="2809" spans="1:120" x14ac:dyDescent="0.3">
      <c r="A2809" s="12">
        <f t="shared" si="2049"/>
        <v>43341</v>
      </c>
      <c r="B2809" s="13">
        <v>2829417.1208394235</v>
      </c>
      <c r="C2809" s="14">
        <f t="shared" si="2040"/>
        <v>-1.3171513170173066E-2</v>
      </c>
      <c r="D2809" s="14">
        <f>B2809/MAX($B$13:B2809)-1</f>
        <v>-5.313819243303386E-2</v>
      </c>
      <c r="L2809" s="12">
        <f t="shared" si="2050"/>
        <v>43341</v>
      </c>
      <c r="M2809" s="15">
        <v>97397649.646861508</v>
      </c>
      <c r="N2809" s="14">
        <f t="shared" si="2041"/>
        <v>-4.7992445231278547E-3</v>
      </c>
      <c r="O2809" s="14">
        <f>M2809/MAX(M$13:$M2809)-1</f>
        <v>-1.0372004887333586E-2</v>
      </c>
      <c r="V2809" s="12">
        <f t="shared" si="2051"/>
        <v>43341</v>
      </c>
      <c r="W2809" s="14">
        <f t="shared" si="2042"/>
        <v>-1.3171513170173066E-2</v>
      </c>
      <c r="X2809" s="13">
        <f t="shared" si="2043"/>
        <v>300625.56908918807</v>
      </c>
      <c r="Y2809" s="14">
        <f t="shared" si="2044"/>
        <v>-4.7992445231278547E-3</v>
      </c>
      <c r="Z2809" s="13">
        <f t="shared" si="2045"/>
        <v>132814.9767911745</v>
      </c>
      <c r="AC2809" s="24">
        <f t="shared" si="2046"/>
        <v>433440.54588036257</v>
      </c>
      <c r="AD2809" s="18">
        <f>AC2809/MAX(AC$13:$AC2809)-1</f>
        <v>-3.780055664665638E-2</v>
      </c>
      <c r="AE2809" s="18">
        <f t="shared" si="2047"/>
        <v>-1.0621087775855464E-2</v>
      </c>
      <c r="DM2809" s="12">
        <f t="shared" si="2052"/>
        <v>43341</v>
      </c>
      <c r="DN2809" s="15">
        <v>17776479.924316533</v>
      </c>
      <c r="DO2809" s="14">
        <f t="shared" si="2048"/>
        <v>-3.8709896438432478E-3</v>
      </c>
      <c r="DP2809" s="14">
        <f>DN2809/MAX($DN$13:DN2809)-1</f>
        <v>-1.0999993260337848E-2</v>
      </c>
    </row>
    <row r="2810" spans="1:120" x14ac:dyDescent="0.3">
      <c r="A2810" s="12">
        <f t="shared" si="2049"/>
        <v>43342</v>
      </c>
      <c r="B2810" s="13">
        <v>2775433.2324381028</v>
      </c>
      <c r="C2810" s="14">
        <f t="shared" si="2040"/>
        <v>-1.9079508639328835E-2</v>
      </c>
      <c r="D2810" s="14">
        <f>B2810/MAX($B$13:B2810)-1</f>
        <v>-7.1203850470758279E-2</v>
      </c>
      <c r="L2810" s="12">
        <f t="shared" si="2050"/>
        <v>43342</v>
      </c>
      <c r="M2810" s="15">
        <v>98873164.528391987</v>
      </c>
      <c r="N2810" s="14">
        <f t="shared" si="2041"/>
        <v>1.5149388993269453E-2</v>
      </c>
      <c r="O2810" s="14">
        <f>M2810/MAX(M$13:$M2810)-1</f>
        <v>0</v>
      </c>
      <c r="V2810" s="12">
        <f t="shared" si="2051"/>
        <v>43342</v>
      </c>
      <c r="W2810" s="14">
        <f t="shared" si="2042"/>
        <v>-1.9079508639328835E-2</v>
      </c>
      <c r="X2810" s="13">
        <f t="shared" si="2043"/>
        <v>294889.78094654775</v>
      </c>
      <c r="Y2810" s="14">
        <f t="shared" si="2044"/>
        <v>1.5149388993269453E-2</v>
      </c>
      <c r="Z2810" s="13">
        <f t="shared" si="2045"/>
        <v>134827.04253871605</v>
      </c>
      <c r="AC2810" s="24">
        <f t="shared" si="2046"/>
        <v>429716.8234852638</v>
      </c>
      <c r="AD2810" s="18">
        <f>AC2810/MAX(AC$13:$AC2810)-1</f>
        <v>-4.6066889018698376E-2</v>
      </c>
      <c r="AE2810" s="18">
        <f t="shared" si="2047"/>
        <v>-8.5910799773830648E-3</v>
      </c>
      <c r="DM2810" s="12">
        <f t="shared" si="2052"/>
        <v>43342</v>
      </c>
      <c r="DN2810" s="15">
        <v>17783315.153152004</v>
      </c>
      <c r="DO2810" s="14">
        <f t="shared" si="2048"/>
        <v>3.8450969283965186E-4</v>
      </c>
      <c r="DP2810" s="14">
        <f>DN2810/MAX($DN$13:DN2810)-1</f>
        <v>-1.0619713171527878E-2</v>
      </c>
    </row>
    <row r="2811" spans="1:120" x14ac:dyDescent="0.3">
      <c r="A2811" s="12">
        <f t="shared" si="2049"/>
        <v>43343</v>
      </c>
      <c r="B2811" s="13">
        <v>2775433.2324381028</v>
      </c>
      <c r="C2811" s="14">
        <f t="shared" si="2040"/>
        <v>0</v>
      </c>
      <c r="D2811" s="14">
        <f>B2811/MAX($B$13:B2811)-1</f>
        <v>-7.1203850470758279E-2</v>
      </c>
      <c r="L2811" s="12">
        <f t="shared" si="2050"/>
        <v>43343</v>
      </c>
      <c r="M2811" s="15">
        <v>98806728.332356408</v>
      </c>
      <c r="N2811" s="14">
        <f t="shared" si="2041"/>
        <v>-6.7193354589656362E-4</v>
      </c>
      <c r="O2811" s="14">
        <f>M2811/MAX(M$13:$M2811)-1</f>
        <v>-6.7193354589656362E-4</v>
      </c>
      <c r="V2811" s="12">
        <f t="shared" si="2051"/>
        <v>43343</v>
      </c>
      <c r="W2811" s="14">
        <f t="shared" si="2042"/>
        <v>0</v>
      </c>
      <c r="X2811" s="13">
        <f t="shared" si="2043"/>
        <v>294889.78094654775</v>
      </c>
      <c r="Y2811" s="14">
        <f t="shared" si="2044"/>
        <v>-6.7193354589656362E-4</v>
      </c>
      <c r="Z2811" s="13">
        <f t="shared" si="2045"/>
        <v>134736.44772594026</v>
      </c>
      <c r="AC2811" s="24">
        <f t="shared" si="2046"/>
        <v>429626.22867248801</v>
      </c>
      <c r="AD2811" s="18">
        <f>AC2811/MAX(AC$13:$AC2811)-1</f>
        <v>-4.6268001441733264E-2</v>
      </c>
      <c r="AE2811" s="18">
        <f t="shared" si="2047"/>
        <v>-2.1082444955500268E-4</v>
      </c>
      <c r="DM2811" s="12">
        <f t="shared" si="2052"/>
        <v>43343</v>
      </c>
      <c r="DN2811" s="15">
        <v>17771981.375016384</v>
      </c>
      <c r="DO2811" s="14">
        <f t="shared" si="2048"/>
        <v>-6.3732650734760199E-4</v>
      </c>
      <c r="DP2811" s="14">
        <f>DN2811/MAX($DN$13:DN2811)-1</f>
        <v>-1.125027145417079E-2</v>
      </c>
    </row>
    <row r="2812" spans="1:120" x14ac:dyDescent="0.3">
      <c r="A2812" s="12">
        <f t="shared" si="2049"/>
        <v>43344</v>
      </c>
      <c r="B2812" s="13">
        <v>2775433.2324381028</v>
      </c>
      <c r="C2812" s="14">
        <f t="shared" si="2040"/>
        <v>0</v>
      </c>
      <c r="D2812" s="14">
        <f>B2812/MAX($B$13:B2812)-1</f>
        <v>-7.1203850470758279E-2</v>
      </c>
      <c r="L2812" s="12">
        <f t="shared" si="2050"/>
        <v>43344</v>
      </c>
      <c r="M2812" s="15">
        <v>98806728.332356408</v>
      </c>
      <c r="N2812" s="14">
        <f t="shared" si="2041"/>
        <v>0</v>
      </c>
      <c r="O2812" s="14">
        <f>M2812/MAX(M$13:$M2812)-1</f>
        <v>-6.7193354589656362E-4</v>
      </c>
      <c r="V2812" s="12">
        <f t="shared" si="2051"/>
        <v>43344</v>
      </c>
      <c r="W2812" s="14">
        <f t="shared" si="2042"/>
        <v>0</v>
      </c>
      <c r="X2812" s="13">
        <f t="shared" si="2043"/>
        <v>294889.78094654775</v>
      </c>
      <c r="Y2812" s="14">
        <f t="shared" si="2044"/>
        <v>0</v>
      </c>
      <c r="Z2812" s="13">
        <f t="shared" si="2045"/>
        <v>134736.44772594026</v>
      </c>
      <c r="AC2812" s="24">
        <f t="shared" si="2046"/>
        <v>429626.22867248801</v>
      </c>
      <c r="AD2812" s="18">
        <f>AC2812/MAX(AC$13:$AC2812)-1</f>
        <v>-4.6268001441733264E-2</v>
      </c>
      <c r="AE2812" s="18">
        <f t="shared" si="2047"/>
        <v>0</v>
      </c>
      <c r="DM2812" s="12">
        <f t="shared" si="2052"/>
        <v>43344</v>
      </c>
      <c r="DN2812" s="15">
        <v>17771981.375016384</v>
      </c>
      <c r="DO2812" s="14">
        <f t="shared" si="2048"/>
        <v>0</v>
      </c>
      <c r="DP2812" s="14">
        <f>DN2812/MAX($DN$13:DN2812)-1</f>
        <v>-1.125027145417079E-2</v>
      </c>
    </row>
    <row r="2813" spans="1:120" x14ac:dyDescent="0.3">
      <c r="A2813" s="12">
        <f t="shared" si="2049"/>
        <v>43345</v>
      </c>
      <c r="B2813" s="13">
        <v>2775433.2324381028</v>
      </c>
      <c r="C2813" s="14">
        <f t="shared" si="2040"/>
        <v>0</v>
      </c>
      <c r="D2813" s="14">
        <f>B2813/MAX($B$13:B2813)-1</f>
        <v>-7.1203850470758279E-2</v>
      </c>
      <c r="L2813" s="12">
        <f t="shared" si="2050"/>
        <v>43345</v>
      </c>
      <c r="M2813" s="15">
        <v>98806728.332356408</v>
      </c>
      <c r="N2813" s="14">
        <f t="shared" si="2041"/>
        <v>0</v>
      </c>
      <c r="O2813" s="14">
        <f>M2813/MAX(M$13:$M2813)-1</f>
        <v>-6.7193354589656362E-4</v>
      </c>
      <c r="V2813" s="12">
        <f t="shared" si="2051"/>
        <v>43345</v>
      </c>
      <c r="W2813" s="14">
        <f t="shared" si="2042"/>
        <v>0</v>
      </c>
      <c r="X2813" s="13">
        <f t="shared" si="2043"/>
        <v>294889.78094654775</v>
      </c>
      <c r="Y2813" s="14">
        <f t="shared" si="2044"/>
        <v>0</v>
      </c>
      <c r="Z2813" s="13">
        <f t="shared" si="2045"/>
        <v>134736.44772594026</v>
      </c>
      <c r="AC2813" s="24">
        <f t="shared" si="2046"/>
        <v>429626.22867248801</v>
      </c>
      <c r="AD2813" s="18">
        <f>AC2813/MAX(AC$13:$AC2813)-1</f>
        <v>-4.6268001441733264E-2</v>
      </c>
      <c r="AE2813" s="18">
        <f t="shared" si="2047"/>
        <v>0</v>
      </c>
      <c r="DM2813" s="12">
        <f t="shared" si="2052"/>
        <v>43345</v>
      </c>
      <c r="DN2813" s="15">
        <v>17771981.375016384</v>
      </c>
      <c r="DO2813" s="14">
        <f t="shared" si="2048"/>
        <v>0</v>
      </c>
      <c r="DP2813" s="14">
        <f>DN2813/MAX($DN$13:DN2813)-1</f>
        <v>-1.125027145417079E-2</v>
      </c>
    </row>
    <row r="2814" spans="1:120" x14ac:dyDescent="0.3">
      <c r="A2814" s="12">
        <f t="shared" si="2049"/>
        <v>43346</v>
      </c>
      <c r="B2814" s="13">
        <v>2785769.3045571749</v>
      </c>
      <c r="C2814" s="14">
        <f t="shared" si="2040"/>
        <v>3.7241292632330669E-3</v>
      </c>
      <c r="D2814" s="14">
        <f>B2814/MAX($B$13:B2814)-1</f>
        <v>-6.7744893550718333E-2</v>
      </c>
      <c r="L2814" s="12">
        <f t="shared" si="2050"/>
        <v>43346</v>
      </c>
      <c r="M2814" s="15">
        <v>98945455.76704815</v>
      </c>
      <c r="N2814" s="14">
        <f t="shared" si="2041"/>
        <v>1.4040282178466867E-3</v>
      </c>
      <c r="O2814" s="14">
        <f>M2814/MAX(M$13:$M2814)-1</f>
        <v>0</v>
      </c>
      <c r="V2814" s="12">
        <f t="shared" si="2051"/>
        <v>43346</v>
      </c>
      <c r="W2814" s="14">
        <f t="shared" si="2042"/>
        <v>3.7241292632330669E-3</v>
      </c>
      <c r="X2814" s="13">
        <f t="shared" si="2043"/>
        <v>295987.98860919918</v>
      </c>
      <c r="Y2814" s="14">
        <f t="shared" si="2044"/>
        <v>1.4040282178466867E-3</v>
      </c>
      <c r="Z2814" s="13">
        <f t="shared" si="2045"/>
        <v>134925.62150051992</v>
      </c>
      <c r="AC2814" s="24">
        <f t="shared" si="2046"/>
        <v>430913.6101097191</v>
      </c>
      <c r="AD2814" s="18">
        <f>AC2814/MAX(AC$13:$AC2814)-1</f>
        <v>-4.3410129205135761E-2</v>
      </c>
      <c r="AE2814" s="18">
        <f t="shared" si="2047"/>
        <v>2.9965149967892124E-3</v>
      </c>
      <c r="DM2814" s="12">
        <f t="shared" si="2052"/>
        <v>43346</v>
      </c>
      <c r="DN2814" s="15">
        <v>17766210.179961935</v>
      </c>
      <c r="DO2814" s="14">
        <f t="shared" si="2048"/>
        <v>-3.2473560109413935E-4</v>
      </c>
      <c r="DP2814" s="14">
        <f>DN2814/MAX($DN$13:DN2814)-1</f>
        <v>-1.1571353691601782E-2</v>
      </c>
    </row>
    <row r="2815" spans="1:120" x14ac:dyDescent="0.3">
      <c r="A2815" s="12">
        <f t="shared" si="2049"/>
        <v>43347</v>
      </c>
      <c r="B2815" s="13">
        <v>2789963.4741812339</v>
      </c>
      <c r="C2815" s="14">
        <f t="shared" si="2040"/>
        <v>1.5055696166936805E-3</v>
      </c>
      <c r="D2815" s="14">
        <f>B2815/MAX($B$13:B2815)-1</f>
        <v>-6.6341318587440856E-2</v>
      </c>
      <c r="L2815" s="12">
        <f t="shared" si="2050"/>
        <v>43347</v>
      </c>
      <c r="M2815" s="15">
        <v>100837133.41699836</v>
      </c>
      <c r="N2815" s="14">
        <f t="shared" si="2041"/>
        <v>1.9118388361400562E-2</v>
      </c>
      <c r="O2815" s="14">
        <f>M2815/MAX(M$13:$M2815)-1</f>
        <v>0</v>
      </c>
      <c r="V2815" s="12">
        <f t="shared" si="2051"/>
        <v>43347</v>
      </c>
      <c r="W2815" s="14">
        <f t="shared" si="2042"/>
        <v>1.5055696166936805E-3</v>
      </c>
      <c r="X2815" s="13">
        <f t="shared" si="2043"/>
        <v>296433.61913175549</v>
      </c>
      <c r="Y2815" s="14">
        <f t="shared" si="2044"/>
        <v>1.9118388361400562E-2</v>
      </c>
      <c r="Z2815" s="13">
        <f t="shared" si="2045"/>
        <v>137505.18193227021</v>
      </c>
      <c r="AC2815" s="24">
        <f t="shared" si="2046"/>
        <v>433938.80106402573</v>
      </c>
      <c r="AD2815" s="18">
        <f>AC2815/MAX(AC$13:$AC2815)-1</f>
        <v>-3.6694474474775363E-2</v>
      </c>
      <c r="AE2815" s="18">
        <f t="shared" si="2047"/>
        <v>7.020411709753871E-3</v>
      </c>
      <c r="DM2815" s="12">
        <f t="shared" si="2052"/>
        <v>43347</v>
      </c>
      <c r="DN2815" s="15">
        <v>17816771.603602059</v>
      </c>
      <c r="DO2815" s="14">
        <f t="shared" si="2048"/>
        <v>2.8459318632372277E-3</v>
      </c>
      <c r="DP2815" s="14">
        <f>DN2815/MAX($DN$13:DN2815)-1</f>
        <v>-8.7583531125362546E-3</v>
      </c>
    </row>
    <row r="2816" spans="1:120" x14ac:dyDescent="0.3">
      <c r="A2816" s="12">
        <f t="shared" si="2049"/>
        <v>43348</v>
      </c>
      <c r="B2816" s="13">
        <v>2797609.173129179</v>
      </c>
      <c r="C2816" s="14">
        <f t="shared" si="2040"/>
        <v>2.7404297650128751E-3</v>
      </c>
      <c r="D2816" s="14">
        <f>B2816/MAX($B$13:B2816)-1</f>
        <v>-6.3782692546535125E-2</v>
      </c>
      <c r="L2816" s="12">
        <f t="shared" si="2050"/>
        <v>43348</v>
      </c>
      <c r="M2816" s="15">
        <v>101087189.73335335</v>
      </c>
      <c r="N2816" s="14">
        <f t="shared" si="2041"/>
        <v>2.4798038964566338E-3</v>
      </c>
      <c r="O2816" s="14">
        <f>M2816/MAX(M$13:$M2816)-1</f>
        <v>0</v>
      </c>
      <c r="V2816" s="12">
        <f t="shared" si="2051"/>
        <v>43348</v>
      </c>
      <c r="W2816" s="14">
        <f t="shared" si="2042"/>
        <v>2.7404297650128751E-3</v>
      </c>
      <c r="X2816" s="13">
        <f t="shared" si="2043"/>
        <v>297245.97464497463</v>
      </c>
      <c r="Y2816" s="14">
        <f t="shared" si="2044"/>
        <v>2.4798038964566338E-3</v>
      </c>
      <c r="Z2816" s="13">
        <f t="shared" si="2045"/>
        <v>137846.16781820884</v>
      </c>
      <c r="AC2816" s="24">
        <f t="shared" si="2046"/>
        <v>435092.1424631835</v>
      </c>
      <c r="AD2816" s="18">
        <f>AC2816/MAX(AC$13:$AC2816)-1</f>
        <v>-3.4134159195520763E-2</v>
      </c>
      <c r="AE2816" s="18">
        <f t="shared" si="2047"/>
        <v>2.6578434478081725E-3</v>
      </c>
      <c r="DM2816" s="12">
        <f t="shared" si="2052"/>
        <v>43348</v>
      </c>
      <c r="DN2816" s="15">
        <v>17835047.885103736</v>
      </c>
      <c r="DO2816" s="14">
        <f t="shared" si="2048"/>
        <v>1.0257908620201484E-3</v>
      </c>
      <c r="DP2816" s="14">
        <f>DN2816/MAX($DN$13:DN2816)-1</f>
        <v>-7.7415464891051888E-3</v>
      </c>
    </row>
    <row r="2817" spans="1:120" x14ac:dyDescent="0.3">
      <c r="A2817" s="12">
        <f t="shared" si="2049"/>
        <v>43349</v>
      </c>
      <c r="B2817" s="13">
        <v>2800447.3155949963</v>
      </c>
      <c r="C2817" s="14">
        <f t="shared" si="2040"/>
        <v>1.0144885472487264E-3</v>
      </c>
      <c r="D2817" s="14">
        <f>B2817/MAX($B$13:B2817)-1</f>
        <v>-6.2832910810387665E-2</v>
      </c>
      <c r="L2817" s="12">
        <f t="shared" si="2050"/>
        <v>43349</v>
      </c>
      <c r="M2817" s="15">
        <v>100599178.15606296</v>
      </c>
      <c r="N2817" s="14">
        <f t="shared" si="2041"/>
        <v>-4.827630272219996E-3</v>
      </c>
      <c r="O2817" s="14">
        <f>M2817/MAX(M$13:$M2817)-1</f>
        <v>-4.827630272219996E-3</v>
      </c>
      <c r="V2817" s="12">
        <f t="shared" si="2051"/>
        <v>43349</v>
      </c>
      <c r="W2817" s="14">
        <f t="shared" si="2042"/>
        <v>1.0144885472487264E-3</v>
      </c>
      <c r="X2817" s="13">
        <f t="shared" si="2043"/>
        <v>297547.52728196775</v>
      </c>
      <c r="Y2817" s="14">
        <f t="shared" si="2044"/>
        <v>-4.827630272219996E-3</v>
      </c>
      <c r="Z2817" s="13">
        <f t="shared" si="2045"/>
        <v>137180.69748554012</v>
      </c>
      <c r="AC2817" s="24">
        <f t="shared" si="2046"/>
        <v>434728.22476750787</v>
      </c>
      <c r="AD2817" s="18">
        <f>AC2817/MAX(AC$13:$AC2817)-1</f>
        <v>-3.4942024097716962E-2</v>
      </c>
      <c r="AE2817" s="18">
        <f t="shared" si="2047"/>
        <v>-8.3641523290989284E-4</v>
      </c>
      <c r="DM2817" s="12">
        <f t="shared" si="2052"/>
        <v>43349</v>
      </c>
      <c r="DN2817" s="15">
        <v>17806918.80615592</v>
      </c>
      <c r="DO2817" s="14">
        <f t="shared" si="2048"/>
        <v>-1.5771798948356341E-3</v>
      </c>
      <c r="DP2817" s="14">
        <f>DN2817/MAX($DN$13:DN2817)-1</f>
        <v>-9.3065165724631749E-3</v>
      </c>
    </row>
    <row r="2818" spans="1:120" x14ac:dyDescent="0.3">
      <c r="A2818" s="12">
        <f t="shared" si="2049"/>
        <v>43350</v>
      </c>
      <c r="B2818" s="13">
        <v>2798281.5831847782</v>
      </c>
      <c r="C2818" s="14">
        <f t="shared" si="2040"/>
        <v>-7.7335231345276867E-4</v>
      </c>
      <c r="D2818" s="14">
        <f>B2818/MAX($B$13:B2818)-1</f>
        <v>-6.3557671146904249E-2</v>
      </c>
      <c r="L2818" s="12">
        <f t="shared" si="2050"/>
        <v>43350</v>
      </c>
      <c r="M2818" s="15">
        <v>100760707.70576459</v>
      </c>
      <c r="N2818" s="14">
        <f t="shared" si="2041"/>
        <v>1.6056746452843829E-3</v>
      </c>
      <c r="O2818" s="14">
        <f>M2818/MAX(M$13:$M2818)-1</f>
        <v>-3.2297072304605656E-3</v>
      </c>
      <c r="V2818" s="12">
        <f t="shared" si="2051"/>
        <v>43350</v>
      </c>
      <c r="W2818" s="14">
        <f t="shared" si="2042"/>
        <v>-7.7335231345276867E-4</v>
      </c>
      <c r="X2818" s="13">
        <f t="shared" si="2043"/>
        <v>297317.41821338207</v>
      </c>
      <c r="Y2818" s="14">
        <f t="shared" si="2044"/>
        <v>1.6056746452843829E-3</v>
      </c>
      <c r="Z2818" s="13">
        <f t="shared" si="2045"/>
        <v>137400.96505331507</v>
      </c>
      <c r="AC2818" s="24">
        <f t="shared" si="2046"/>
        <v>434718.38326669717</v>
      </c>
      <c r="AD2818" s="18">
        <f>AC2818/MAX(AC$13:$AC2818)-1</f>
        <v>-3.4963871353798193E-2</v>
      </c>
      <c r="AE2818" s="18">
        <f t="shared" si="2047"/>
        <v>-2.2638283529774483E-5</v>
      </c>
      <c r="DM2818" s="12">
        <f t="shared" si="2052"/>
        <v>43350</v>
      </c>
      <c r="DN2818" s="15">
        <v>17800990.150132321</v>
      </c>
      <c r="DO2818" s="14">
        <f t="shared" si="2048"/>
        <v>-3.3294114990567447E-4</v>
      </c>
      <c r="DP2818" s="14">
        <f>DN2818/MAX($DN$13:DN2818)-1</f>
        <v>-9.6363592000396903E-3</v>
      </c>
    </row>
    <row r="2819" spans="1:120" x14ac:dyDescent="0.3">
      <c r="A2819" s="12">
        <f t="shared" si="2049"/>
        <v>43351</v>
      </c>
      <c r="B2819" s="13">
        <v>2798281.5831847782</v>
      </c>
      <c r="C2819" s="14">
        <f t="shared" si="2040"/>
        <v>0</v>
      </c>
      <c r="D2819" s="14">
        <f>B2819/MAX($B$13:B2819)-1</f>
        <v>-6.3557671146904249E-2</v>
      </c>
      <c r="L2819" s="12">
        <f t="shared" si="2050"/>
        <v>43351</v>
      </c>
      <c r="M2819" s="15">
        <v>100760707.70576459</v>
      </c>
      <c r="N2819" s="14">
        <f t="shared" si="2041"/>
        <v>0</v>
      </c>
      <c r="O2819" s="14">
        <f>M2819/MAX(M$13:$M2819)-1</f>
        <v>-3.2297072304605656E-3</v>
      </c>
      <c r="V2819" s="12">
        <f t="shared" si="2051"/>
        <v>43351</v>
      </c>
      <c r="W2819" s="14">
        <f t="shared" si="2042"/>
        <v>0</v>
      </c>
      <c r="X2819" s="13">
        <f t="shared" si="2043"/>
        <v>297317.41821338207</v>
      </c>
      <c r="Y2819" s="14">
        <f t="shared" si="2044"/>
        <v>0</v>
      </c>
      <c r="Z2819" s="13">
        <f t="shared" si="2045"/>
        <v>137400.96505331507</v>
      </c>
      <c r="AC2819" s="24">
        <f t="shared" si="2046"/>
        <v>434718.38326669717</v>
      </c>
      <c r="AD2819" s="18">
        <f>AC2819/MAX(AC$13:$AC2819)-1</f>
        <v>-3.4963871353798193E-2</v>
      </c>
      <c r="AE2819" s="18">
        <f t="shared" si="2047"/>
        <v>0</v>
      </c>
      <c r="DM2819" s="12">
        <f t="shared" si="2052"/>
        <v>43351</v>
      </c>
      <c r="DN2819" s="15">
        <v>17800990.150132321</v>
      </c>
      <c r="DO2819" s="14">
        <f t="shared" si="2048"/>
        <v>0</v>
      </c>
      <c r="DP2819" s="14">
        <f>DN2819/MAX($DN$13:DN2819)-1</f>
        <v>-9.6363592000396903E-3</v>
      </c>
    </row>
    <row r="2820" spans="1:120" x14ac:dyDescent="0.3">
      <c r="A2820" s="12">
        <f t="shared" si="2049"/>
        <v>43352</v>
      </c>
      <c r="B2820" s="13">
        <v>2798281.5831847782</v>
      </c>
      <c r="C2820" s="14">
        <f t="shared" si="2040"/>
        <v>0</v>
      </c>
      <c r="D2820" s="14">
        <f>B2820/MAX($B$13:B2820)-1</f>
        <v>-6.3557671146904249E-2</v>
      </c>
      <c r="L2820" s="12">
        <f t="shared" si="2050"/>
        <v>43352</v>
      </c>
      <c r="M2820" s="15">
        <v>100760707.70576459</v>
      </c>
      <c r="N2820" s="14">
        <f t="shared" si="2041"/>
        <v>0</v>
      </c>
      <c r="O2820" s="14">
        <f>M2820/MAX(M$13:$M2820)-1</f>
        <v>-3.2297072304605656E-3</v>
      </c>
      <c r="V2820" s="12">
        <f t="shared" si="2051"/>
        <v>43352</v>
      </c>
      <c r="W2820" s="14">
        <f t="shared" si="2042"/>
        <v>0</v>
      </c>
      <c r="X2820" s="13">
        <f t="shared" si="2043"/>
        <v>297317.41821338207</v>
      </c>
      <c r="Y2820" s="14">
        <f t="shared" si="2044"/>
        <v>0</v>
      </c>
      <c r="Z2820" s="13">
        <f t="shared" si="2045"/>
        <v>137400.96505331507</v>
      </c>
      <c r="AC2820" s="24">
        <f t="shared" si="2046"/>
        <v>434718.38326669717</v>
      </c>
      <c r="AD2820" s="18">
        <f>AC2820/MAX(AC$13:$AC2820)-1</f>
        <v>-3.4963871353798193E-2</v>
      </c>
      <c r="AE2820" s="18">
        <f t="shared" si="2047"/>
        <v>0</v>
      </c>
      <c r="DM2820" s="12">
        <f t="shared" si="2052"/>
        <v>43352</v>
      </c>
      <c r="DN2820" s="15">
        <v>17800990.150132321</v>
      </c>
      <c r="DO2820" s="14">
        <f t="shared" si="2048"/>
        <v>0</v>
      </c>
      <c r="DP2820" s="14">
        <f>DN2820/MAX($DN$13:DN2820)-1</f>
        <v>-9.6363592000396903E-3</v>
      </c>
    </row>
    <row r="2821" spans="1:120" x14ac:dyDescent="0.3">
      <c r="A2821" s="12">
        <f t="shared" si="2049"/>
        <v>43353</v>
      </c>
      <c r="B2821" s="13">
        <v>2798305.1006933153</v>
      </c>
      <c r="C2821" s="14">
        <f t="shared" si="2040"/>
        <v>8.4042680617013588E-6</v>
      </c>
      <c r="D2821" s="14">
        <f>B2821/MAX($B$13:B2821)-1</f>
        <v>-6.3549801034548326E-2</v>
      </c>
      <c r="L2821" s="12">
        <f t="shared" si="2050"/>
        <v>43353</v>
      </c>
      <c r="M2821" s="15">
        <v>100148963.03953177</v>
      </c>
      <c r="N2821" s="14">
        <f t="shared" si="2041"/>
        <v>-6.0712621036684844E-3</v>
      </c>
      <c r="O2821" s="14">
        <f>M2821/MAX(M$13:$M2821)-1</f>
        <v>-9.2813609350148596E-3</v>
      </c>
      <c r="V2821" s="12">
        <f t="shared" si="2051"/>
        <v>43353</v>
      </c>
      <c r="W2821" s="14">
        <f t="shared" si="2042"/>
        <v>8.4042680617013588E-6</v>
      </c>
      <c r="X2821" s="13">
        <f t="shared" si="2043"/>
        <v>297319.91694866418</v>
      </c>
      <c r="Y2821" s="14">
        <f t="shared" si="2044"/>
        <v>-6.0712621036684844E-3</v>
      </c>
      <c r="Z2821" s="13">
        <f t="shared" si="2045"/>
        <v>136566.7677811794</v>
      </c>
      <c r="AC2821" s="24">
        <f t="shared" si="2046"/>
        <v>433886.68472984358</v>
      </c>
      <c r="AD2821" s="18">
        <f>AC2821/MAX(AC$13:$AC2821)-1</f>
        <v>-3.6810168099232765E-2</v>
      </c>
      <c r="AE2821" s="18">
        <f t="shared" si="2047"/>
        <v>-1.9131892481836221E-3</v>
      </c>
      <c r="DM2821" s="12">
        <f t="shared" si="2052"/>
        <v>43353</v>
      </c>
      <c r="DN2821" s="15">
        <v>17787032.662667099</v>
      </c>
      <c r="DO2821" s="14">
        <f t="shared" si="2048"/>
        <v>-7.8408489345282995E-4</v>
      </c>
      <c r="DP2821" s="14">
        <f>DN2821/MAX($DN$13:DN2821)-1</f>
        <v>-1.0412888369815909E-2</v>
      </c>
    </row>
    <row r="2822" spans="1:120" x14ac:dyDescent="0.3">
      <c r="A2822" s="12">
        <f t="shared" si="2049"/>
        <v>43354</v>
      </c>
      <c r="B2822" s="13">
        <v>2827923.4601043006</v>
      </c>
      <c r="C2822" s="14">
        <f t="shared" si="2040"/>
        <v>1.0584392460867509E-2</v>
      </c>
      <c r="D2822" s="14">
        <f>B2822/MAX($B$13:B2822)-1</f>
        <v>-5.3638044608640523E-2</v>
      </c>
      <c r="L2822" s="12">
        <f t="shared" si="2050"/>
        <v>43354</v>
      </c>
      <c r="M2822" s="15">
        <v>100051976.36286969</v>
      </c>
      <c r="N2822" s="14">
        <f t="shared" si="2041"/>
        <v>-9.6842417253772961E-4</v>
      </c>
      <c r="O2822" s="14">
        <f>M2822/MAX(M$13:$M2822)-1</f>
        <v>-1.024079681326906E-2</v>
      </c>
      <c r="V2822" s="12">
        <f t="shared" si="2051"/>
        <v>43354</v>
      </c>
      <c r="W2822" s="14">
        <f t="shared" si="2042"/>
        <v>1.0584392460867509E-2</v>
      </c>
      <c r="X2822" s="13">
        <f t="shared" si="2043"/>
        <v>300466.86763608136</v>
      </c>
      <c r="Y2822" s="14">
        <f t="shared" si="2044"/>
        <v>-9.6842417253772961E-4</v>
      </c>
      <c r="Z2822" s="13">
        <f t="shared" si="2045"/>
        <v>136434.51322209477</v>
      </c>
      <c r="AC2822" s="24">
        <f t="shared" si="2046"/>
        <v>436901.38085817616</v>
      </c>
      <c r="AD2822" s="18">
        <f>AC2822/MAX(AC$13:$AC2822)-1</f>
        <v>-3.0117810948681933E-2</v>
      </c>
      <c r="AE2822" s="18">
        <f t="shared" si="2047"/>
        <v>6.9481185628217368E-3</v>
      </c>
      <c r="DM2822" s="12">
        <f t="shared" si="2052"/>
        <v>43354</v>
      </c>
      <c r="DN2822" s="15">
        <v>17817540.724716704</v>
      </c>
      <c r="DO2822" s="14">
        <f t="shared" si="2048"/>
        <v>1.7151855864996346E-3</v>
      </c>
      <c r="DP2822" s="14">
        <f>DN2822/MAX($DN$13:DN2822)-1</f>
        <v>-8.7155628193619217E-3</v>
      </c>
    </row>
    <row r="2823" spans="1:120" x14ac:dyDescent="0.3">
      <c r="A2823" s="12">
        <f t="shared" si="2049"/>
        <v>43355</v>
      </c>
      <c r="B2823" s="13">
        <v>2838674.1894806442</v>
      </c>
      <c r="C2823" s="14">
        <f t="shared" si="2040"/>
        <v>3.8016337881885409E-3</v>
      </c>
      <c r="D2823" s="14">
        <f>B2823/MAX($B$13:B2823)-1</f>
        <v>-5.004032302316852E-2</v>
      </c>
      <c r="L2823" s="12">
        <f t="shared" si="2050"/>
        <v>43355</v>
      </c>
      <c r="M2823" s="15">
        <v>100276351.29689986</v>
      </c>
      <c r="N2823" s="14">
        <f t="shared" si="2041"/>
        <v>2.242583726846048E-3</v>
      </c>
      <c r="O2823" s="14">
        <f>M2823/MAX(M$13:$M2823)-1</f>
        <v>-8.0211789307064185E-3</v>
      </c>
      <c r="V2823" s="12">
        <f t="shared" si="2051"/>
        <v>43355</v>
      </c>
      <c r="W2823" s="14">
        <f t="shared" si="2042"/>
        <v>3.8016337881885409E-3</v>
      </c>
      <c r="X2823" s="13">
        <f t="shared" si="2043"/>
        <v>301609.13263231784</v>
      </c>
      <c r="Y2823" s="14">
        <f t="shared" si="2044"/>
        <v>2.242583726846048E-3</v>
      </c>
      <c r="Z2823" s="13">
        <f t="shared" si="2045"/>
        <v>136740.47904122679</v>
      </c>
      <c r="AC2823" s="24">
        <f t="shared" si="2046"/>
        <v>438349.61167354463</v>
      </c>
      <c r="AD2823" s="18">
        <f>AC2823/MAX(AC$13:$AC2823)-1</f>
        <v>-2.6902867405353859E-2</v>
      </c>
      <c r="AE2823" s="18">
        <f t="shared" si="2047"/>
        <v>3.3147773818518189E-3</v>
      </c>
      <c r="DM2823" s="12">
        <f t="shared" si="2052"/>
        <v>43355</v>
      </c>
      <c r="DN2823" s="15">
        <v>17811861.336029023</v>
      </c>
      <c r="DO2823" s="14">
        <f t="shared" si="2048"/>
        <v>-3.1875267049641387E-4</v>
      </c>
      <c r="DP2823" s="14">
        <f>DN2823/MAX($DN$13:DN2823)-1</f>
        <v>-9.0315373809347621E-3</v>
      </c>
    </row>
    <row r="2824" spans="1:120" x14ac:dyDescent="0.3">
      <c r="A2824" s="12">
        <f t="shared" si="2049"/>
        <v>43356</v>
      </c>
      <c r="B2824" s="13">
        <v>2838674.1894806442</v>
      </c>
      <c r="C2824" s="14">
        <f t="shared" si="2040"/>
        <v>0</v>
      </c>
      <c r="D2824" s="14">
        <f>B2824/MAX($B$13:B2824)-1</f>
        <v>-5.004032302316852E-2</v>
      </c>
      <c r="L2824" s="12">
        <f t="shared" si="2050"/>
        <v>43356</v>
      </c>
      <c r="M2824" s="15">
        <v>100276351.29689986</v>
      </c>
      <c r="N2824" s="14">
        <f t="shared" si="2041"/>
        <v>0</v>
      </c>
      <c r="O2824" s="14">
        <f>M2824/MAX(M$13:$M2824)-1</f>
        <v>-8.0211789307064185E-3</v>
      </c>
      <c r="V2824" s="12">
        <f t="shared" si="2051"/>
        <v>43356</v>
      </c>
      <c r="W2824" s="14">
        <f t="shared" si="2042"/>
        <v>0</v>
      </c>
      <c r="X2824" s="13">
        <f t="shared" si="2043"/>
        <v>301609.13263231784</v>
      </c>
      <c r="Y2824" s="14">
        <f t="shared" si="2044"/>
        <v>0</v>
      </c>
      <c r="Z2824" s="13">
        <f t="shared" si="2045"/>
        <v>136740.47904122679</v>
      </c>
      <c r="AC2824" s="24">
        <f t="shared" si="2046"/>
        <v>438349.61167354463</v>
      </c>
      <c r="AD2824" s="18">
        <f>AC2824/MAX(AC$13:$AC2824)-1</f>
        <v>-2.6902867405353859E-2</v>
      </c>
      <c r="AE2824" s="18">
        <f t="shared" si="2047"/>
        <v>0</v>
      </c>
      <c r="DM2824" s="12">
        <f t="shared" si="2052"/>
        <v>43356</v>
      </c>
      <c r="DN2824" s="15">
        <v>17811861.336029023</v>
      </c>
      <c r="DO2824" s="14">
        <f t="shared" si="2048"/>
        <v>0</v>
      </c>
      <c r="DP2824" s="14">
        <f>DN2824/MAX($DN$13:DN2824)-1</f>
        <v>-9.0315373809347621E-3</v>
      </c>
    </row>
    <row r="2825" spans="1:120" x14ac:dyDescent="0.3">
      <c r="A2825" s="12">
        <f t="shared" si="2049"/>
        <v>43357</v>
      </c>
      <c r="B2825" s="13">
        <v>2837981.0612316569</v>
      </c>
      <c r="C2825" s="14">
        <f t="shared" si="2040"/>
        <v>-2.4417323113579137E-4</v>
      </c>
      <c r="D2825" s="14">
        <f>B2825/MAX($B$13:B2825)-1</f>
        <v>-5.0272277746944649E-2</v>
      </c>
      <c r="L2825" s="12">
        <f t="shared" si="2050"/>
        <v>43357</v>
      </c>
      <c r="M2825" s="15">
        <v>100860294.85533562</v>
      </c>
      <c r="N2825" s="14">
        <f t="shared" si="2041"/>
        <v>5.8233427012797101E-3</v>
      </c>
      <c r="O2825" s="14">
        <f>M2825/MAX(M$13:$M2825)-1</f>
        <v>-2.2445463032083612E-3</v>
      </c>
      <c r="V2825" s="12">
        <f t="shared" si="2051"/>
        <v>43357</v>
      </c>
      <c r="W2825" s="14">
        <f t="shared" si="2042"/>
        <v>-2.4417323113579137E-4</v>
      </c>
      <c r="X2825" s="13">
        <f t="shared" si="2043"/>
        <v>301535.48775586294</v>
      </c>
      <c r="Y2825" s="14">
        <f t="shared" si="2044"/>
        <v>5.8233427012797101E-3</v>
      </c>
      <c r="Z2825" s="13">
        <f t="shared" si="2045"/>
        <v>137536.765711821</v>
      </c>
      <c r="AC2825" s="24">
        <f t="shared" si="2046"/>
        <v>439072.25346768391</v>
      </c>
      <c r="AD2825" s="18">
        <f>AC2825/MAX(AC$13:$AC2825)-1</f>
        <v>-2.5298666924634117E-2</v>
      </c>
      <c r="AE2825" s="18">
        <f t="shared" si="2047"/>
        <v>1.6485512360335797E-3</v>
      </c>
      <c r="DM2825" s="12">
        <f t="shared" si="2052"/>
        <v>43357</v>
      </c>
      <c r="DN2825" s="15">
        <v>17833652.902658831</v>
      </c>
      <c r="DO2825" s="14">
        <f t="shared" si="2048"/>
        <v>1.2234300626250416E-3</v>
      </c>
      <c r="DP2825" s="14">
        <f>DN2825/MAX($DN$13:DN2825)-1</f>
        <v>-7.819156772653213E-3</v>
      </c>
    </row>
    <row r="2826" spans="1:120" x14ac:dyDescent="0.3">
      <c r="A2826" s="12">
        <f t="shared" si="2049"/>
        <v>43358</v>
      </c>
      <c r="B2826" s="13">
        <v>2837981.0612316569</v>
      </c>
      <c r="C2826" s="14">
        <f t="shared" si="2040"/>
        <v>0</v>
      </c>
      <c r="D2826" s="14">
        <f>B2826/MAX($B$13:B2826)-1</f>
        <v>-5.0272277746944649E-2</v>
      </c>
      <c r="L2826" s="12">
        <f t="shared" si="2050"/>
        <v>43358</v>
      </c>
      <c r="M2826" s="15">
        <v>100860294.85533562</v>
      </c>
      <c r="N2826" s="14">
        <f t="shared" si="2041"/>
        <v>0</v>
      </c>
      <c r="O2826" s="14">
        <f>M2826/MAX(M$13:$M2826)-1</f>
        <v>-2.2445463032083612E-3</v>
      </c>
      <c r="V2826" s="12">
        <f t="shared" si="2051"/>
        <v>43358</v>
      </c>
      <c r="W2826" s="14">
        <f t="shared" si="2042"/>
        <v>0</v>
      </c>
      <c r="X2826" s="13">
        <f t="shared" si="2043"/>
        <v>301535.48775586294</v>
      </c>
      <c r="Y2826" s="14">
        <f t="shared" si="2044"/>
        <v>0</v>
      </c>
      <c r="Z2826" s="13">
        <f t="shared" si="2045"/>
        <v>137536.765711821</v>
      </c>
      <c r="AC2826" s="24">
        <f t="shared" si="2046"/>
        <v>439072.25346768391</v>
      </c>
      <c r="AD2826" s="18">
        <f>AC2826/MAX(AC$13:$AC2826)-1</f>
        <v>-2.5298666924634117E-2</v>
      </c>
      <c r="AE2826" s="18">
        <f t="shared" si="2047"/>
        <v>0</v>
      </c>
      <c r="DM2826" s="12">
        <f t="shared" si="2052"/>
        <v>43358</v>
      </c>
      <c r="DN2826" s="15">
        <v>17833652.902658831</v>
      </c>
      <c r="DO2826" s="14">
        <f t="shared" si="2048"/>
        <v>0</v>
      </c>
      <c r="DP2826" s="14">
        <f>DN2826/MAX($DN$13:DN2826)-1</f>
        <v>-7.819156772653213E-3</v>
      </c>
    </row>
    <row r="2827" spans="1:120" x14ac:dyDescent="0.3">
      <c r="A2827" s="12">
        <f t="shared" si="2049"/>
        <v>43359</v>
      </c>
      <c r="B2827" s="13">
        <v>2837981.0612316569</v>
      </c>
      <c r="C2827" s="14">
        <f t="shared" si="2040"/>
        <v>0</v>
      </c>
      <c r="D2827" s="14">
        <f>B2827/MAX($B$13:B2827)-1</f>
        <v>-5.0272277746944649E-2</v>
      </c>
      <c r="L2827" s="12">
        <f t="shared" si="2050"/>
        <v>43359</v>
      </c>
      <c r="M2827" s="15">
        <v>100860294.85533562</v>
      </c>
      <c r="N2827" s="14">
        <f t="shared" si="2041"/>
        <v>0</v>
      </c>
      <c r="O2827" s="14">
        <f>M2827/MAX(M$13:$M2827)-1</f>
        <v>-2.2445463032083612E-3</v>
      </c>
      <c r="V2827" s="12">
        <f t="shared" si="2051"/>
        <v>43359</v>
      </c>
      <c r="W2827" s="14">
        <f t="shared" si="2042"/>
        <v>0</v>
      </c>
      <c r="X2827" s="13">
        <f t="shared" si="2043"/>
        <v>301535.48775586294</v>
      </c>
      <c r="Y2827" s="14">
        <f t="shared" si="2044"/>
        <v>0</v>
      </c>
      <c r="Z2827" s="13">
        <f t="shared" si="2045"/>
        <v>137536.765711821</v>
      </c>
      <c r="AC2827" s="24">
        <f t="shared" si="2046"/>
        <v>439072.25346768391</v>
      </c>
      <c r="AD2827" s="18">
        <f>AC2827/MAX(AC$13:$AC2827)-1</f>
        <v>-2.5298666924634117E-2</v>
      </c>
      <c r="AE2827" s="18">
        <f t="shared" si="2047"/>
        <v>0</v>
      </c>
      <c r="DM2827" s="12">
        <f t="shared" si="2052"/>
        <v>43359</v>
      </c>
      <c r="DN2827" s="15">
        <v>17833652.902658831</v>
      </c>
      <c r="DO2827" s="14">
        <f t="shared" si="2048"/>
        <v>0</v>
      </c>
      <c r="DP2827" s="14">
        <f>DN2827/MAX($DN$13:DN2827)-1</f>
        <v>-7.819156772653213E-3</v>
      </c>
    </row>
    <row r="2828" spans="1:120" x14ac:dyDescent="0.3">
      <c r="A2828" s="12">
        <f t="shared" si="2049"/>
        <v>43360</v>
      </c>
      <c r="B2828" s="13">
        <v>2867980.3741368651</v>
      </c>
      <c r="C2828" s="14">
        <f t="shared" si="2040"/>
        <v>1.0570652959956295E-2</v>
      </c>
      <c r="D2828" s="14">
        <f>B2828/MAX($B$13:B2828)-1</f>
        <v>-4.0233035588557953E-2</v>
      </c>
      <c r="L2828" s="12">
        <f t="shared" si="2050"/>
        <v>43360</v>
      </c>
      <c r="M2828" s="15">
        <v>100182035.25584304</v>
      </c>
      <c r="N2828" s="14">
        <f t="shared" si="2041"/>
        <v>-6.7247433736478124E-3</v>
      </c>
      <c r="O2828" s="14">
        <f>M2828/MAX(M$13:$M2828)-1</f>
        <v>-8.9541956789768173E-3</v>
      </c>
      <c r="V2828" s="12">
        <f t="shared" si="2051"/>
        <v>43360</v>
      </c>
      <c r="W2828" s="14">
        <f t="shared" si="2042"/>
        <v>1.0570652959956295E-2</v>
      </c>
      <c r="X2828" s="13">
        <f t="shared" si="2043"/>
        <v>304722.91475204134</v>
      </c>
      <c r="Y2828" s="14">
        <f t="shared" si="2044"/>
        <v>-6.7247433736478124E-3</v>
      </c>
      <c r="Z2828" s="13">
        <f t="shared" si="2045"/>
        <v>136611.86625796749</v>
      </c>
      <c r="AC2828" s="24">
        <f t="shared" si="2046"/>
        <v>441334.78101000882</v>
      </c>
      <c r="AD2828" s="18">
        <f>AC2828/MAX(AC$13:$AC2828)-1</f>
        <v>-2.0276057105391376E-2</v>
      </c>
      <c r="AE2828" s="18">
        <f t="shared" si="2047"/>
        <v>5.1529731711716931E-3</v>
      </c>
      <c r="DM2828" s="12">
        <f t="shared" si="2052"/>
        <v>43360</v>
      </c>
      <c r="DN2828" s="15">
        <v>17787561.40675484</v>
      </c>
      <c r="DO2828" s="14">
        <f t="shared" si="2048"/>
        <v>-2.5845235496940733E-3</v>
      </c>
      <c r="DP2828" s="14">
        <f>DN2828/MAX($DN$13:DN2828)-1</f>
        <v>-1.0383471527529609E-2</v>
      </c>
    </row>
    <row r="2829" spans="1:120" x14ac:dyDescent="0.3">
      <c r="A2829" s="12">
        <f t="shared" si="2049"/>
        <v>43361</v>
      </c>
      <c r="B2829" s="13">
        <v>2876777.1034728149</v>
      </c>
      <c r="C2829" s="14">
        <f t="shared" si="2040"/>
        <v>3.0672208970736747E-3</v>
      </c>
      <c r="D2829" s="14">
        <f>B2829/MAX($B$13:B2829)-1</f>
        <v>-3.7289218298994231E-2</v>
      </c>
      <c r="L2829" s="12">
        <f t="shared" si="2050"/>
        <v>43361</v>
      </c>
      <c r="M2829" s="15">
        <v>100734936.46575773</v>
      </c>
      <c r="N2829" s="14">
        <f t="shared" si="2041"/>
        <v>5.518965635931572E-3</v>
      </c>
      <c r="O2829" s="14">
        <f>M2829/MAX(M$13:$M2829)-1</f>
        <v>-3.4846479412948828E-3</v>
      </c>
      <c r="V2829" s="12">
        <f t="shared" si="2051"/>
        <v>43361</v>
      </c>
      <c r="W2829" s="14">
        <f t="shared" si="2042"/>
        <v>3.0672208970736747E-3</v>
      </c>
      <c r="X2829" s="13">
        <f t="shared" si="2043"/>
        <v>305657.56724398601</v>
      </c>
      <c r="Y2829" s="14">
        <f t="shared" si="2044"/>
        <v>5.518965635931572E-3</v>
      </c>
      <c r="Z2829" s="13">
        <f t="shared" si="2045"/>
        <v>137365.82245330568</v>
      </c>
      <c r="AC2829" s="24">
        <f t="shared" si="2046"/>
        <v>443023.38969729166</v>
      </c>
      <c r="AD2829" s="18">
        <f>AC2829/MAX(AC$13:$AC2829)-1</f>
        <v>-1.6527496075769532E-2</v>
      </c>
      <c r="AE2829" s="18">
        <f t="shared" si="2047"/>
        <v>3.8261400640537957E-3</v>
      </c>
      <c r="DM2829" s="12">
        <f t="shared" si="2052"/>
        <v>43361</v>
      </c>
      <c r="DN2829" s="15">
        <v>17795742.997052558</v>
      </c>
      <c r="DO2829" s="14">
        <f t="shared" si="2048"/>
        <v>4.5996132413139712E-4</v>
      </c>
      <c r="DP2829" s="14">
        <f>DN2829/MAX($DN$13:DN2829)-1</f>
        <v>-9.9282861987112225E-3</v>
      </c>
    </row>
    <row r="2830" spans="1:120" x14ac:dyDescent="0.3">
      <c r="A2830" s="12">
        <f t="shared" si="2049"/>
        <v>43362</v>
      </c>
      <c r="B2830" s="13">
        <v>2893402.9347185567</v>
      </c>
      <c r="C2830" s="14">
        <f t="shared" ref="C2830:C2893" si="2053">B2830/B2829-1</f>
        <v>5.7793254909013214E-3</v>
      </c>
      <c r="D2830" s="14">
        <f>B2830/MAX($B$13:B2830)-1</f>
        <v>-3.1725399337944049E-2</v>
      </c>
      <c r="L2830" s="12">
        <f t="shared" si="2050"/>
        <v>43362</v>
      </c>
      <c r="M2830" s="15">
        <v>101004704.69626388</v>
      </c>
      <c r="N2830" s="14">
        <f t="shared" si="2041"/>
        <v>2.6780007013540441E-3</v>
      </c>
      <c r="O2830" s="14">
        <f>M2830/MAX(M$13:$M2830)-1</f>
        <v>-8.1597912957165342E-4</v>
      </c>
      <c r="V2830" s="12">
        <f t="shared" si="2051"/>
        <v>43362</v>
      </c>
      <c r="W2830" s="14">
        <f t="shared" si="2042"/>
        <v>5.7793254909013214E-3</v>
      </c>
      <c r="X2830" s="13">
        <f t="shared" si="2043"/>
        <v>307424.06181384606</v>
      </c>
      <c r="Y2830" s="14">
        <f t="shared" si="2044"/>
        <v>2.6780007013540441E-3</v>
      </c>
      <c r="Z2830" s="13">
        <f t="shared" si="2045"/>
        <v>137733.68822217771</v>
      </c>
      <c r="AC2830" s="24">
        <f t="shared" si="2046"/>
        <v>445157.75003602379</v>
      </c>
      <c r="AD2830" s="18">
        <f>AC2830/MAX(AC$13:$AC2830)-1</f>
        <v>-1.1789406043900774E-2</v>
      </c>
      <c r="AE2830" s="18">
        <f t="shared" si="2047"/>
        <v>4.817714794224548E-3</v>
      </c>
      <c r="DM2830" s="12">
        <f t="shared" si="2052"/>
        <v>43362</v>
      </c>
      <c r="DN2830" s="15">
        <v>17792843.753859103</v>
      </c>
      <c r="DO2830" s="14">
        <f t="shared" si="2048"/>
        <v>-1.6291779410027019E-4</v>
      </c>
      <c r="DP2830" s="14">
        <f>DN2830/MAX($DN$13:DN2830)-1</f>
        <v>-1.0089586498324699E-2</v>
      </c>
    </row>
    <row r="2831" spans="1:120" x14ac:dyDescent="0.3">
      <c r="A2831" s="12">
        <f t="shared" si="2049"/>
        <v>43363</v>
      </c>
      <c r="B2831" s="13">
        <v>2893402.9347185567</v>
      </c>
      <c r="C2831" s="14">
        <f t="shared" si="2053"/>
        <v>0</v>
      </c>
      <c r="D2831" s="14">
        <f>B2831/MAX($B$13:B2831)-1</f>
        <v>-3.1725399337944049E-2</v>
      </c>
      <c r="L2831" s="12">
        <f t="shared" si="2050"/>
        <v>43363</v>
      </c>
      <c r="M2831" s="15">
        <v>101004704.69626388</v>
      </c>
      <c r="N2831" s="14">
        <f t="shared" ref="N2831:N2894" si="2054">M2831/M2830-1</f>
        <v>0</v>
      </c>
      <c r="O2831" s="14">
        <f>M2831/MAX(M$13:$M2831)-1</f>
        <v>-8.1597912957165342E-4</v>
      </c>
      <c r="V2831" s="12">
        <f t="shared" si="2051"/>
        <v>43363</v>
      </c>
      <c r="W2831" s="14">
        <f t="shared" ref="W2831:W2894" si="2055">VLOOKUP(V2831,$A$13:$C$4210,3,FALSE)</f>
        <v>0</v>
      </c>
      <c r="X2831" s="13">
        <f t="shared" ref="X2831:X2894" si="2056">X2830*(1+W2831)</f>
        <v>307424.06181384606</v>
      </c>
      <c r="Y2831" s="14">
        <f t="shared" ref="Y2831:Y2894" si="2057">VLOOKUP(V2831,$L$13:$N$4210,3,FALSE)</f>
        <v>0</v>
      </c>
      <c r="Z2831" s="13">
        <f t="shared" ref="Z2831:Z2894" si="2058">Z2830*(Y2831+1)</f>
        <v>137733.68822217771</v>
      </c>
      <c r="AC2831" s="24">
        <f t="shared" ref="AC2831:AC2894" si="2059">AB2831+Z2831+X2831</f>
        <v>445157.75003602379</v>
      </c>
      <c r="AD2831" s="18">
        <f>AC2831/MAX(AC$13:$AC2831)-1</f>
        <v>-1.1789406043900774E-2</v>
      </c>
      <c r="AE2831" s="18">
        <f t="shared" ref="AE2831:AE2894" si="2060">AC2831/AC2830-1</f>
        <v>0</v>
      </c>
      <c r="DM2831" s="12">
        <f t="shared" si="2052"/>
        <v>43363</v>
      </c>
      <c r="DN2831" s="15">
        <v>17792843.753859103</v>
      </c>
      <c r="DO2831" s="14">
        <f t="shared" ref="DO2831:DO2894" si="2061">DN2831/DN2830-1</f>
        <v>0</v>
      </c>
      <c r="DP2831" s="14">
        <f>DN2831/MAX($DN$13:DN2831)-1</f>
        <v>-1.0089586498324699E-2</v>
      </c>
    </row>
    <row r="2832" spans="1:120" x14ac:dyDescent="0.3">
      <c r="A2832" s="12">
        <f t="shared" ref="A2832:A2895" si="2062">A2831+1</f>
        <v>43364</v>
      </c>
      <c r="B2832" s="13">
        <v>2935686.8989528939</v>
      </c>
      <c r="C2832" s="14">
        <f t="shared" si="2053"/>
        <v>1.4613921803618535E-2</v>
      </c>
      <c r="D2832" s="14">
        <f>B2832/MAX($B$13:B2832)-1</f>
        <v>-1.757511003943879E-2</v>
      </c>
      <c r="L2832" s="12">
        <f t="shared" ref="L2832:L2895" si="2063">L2831+1</f>
        <v>43364</v>
      </c>
      <c r="M2832" s="15">
        <v>99832981.482520893</v>
      </c>
      <c r="N2832" s="14">
        <f t="shared" si="2054"/>
        <v>-1.1600679565041405E-2</v>
      </c>
      <c r="O2832" s="14">
        <f>M2832/MAX(M$13:$M2832)-1</f>
        <v>-1.240719278219915E-2</v>
      </c>
      <c r="V2832" s="12">
        <f t="shared" ref="V2832:V2895" si="2064">V2831+1</f>
        <v>43364</v>
      </c>
      <c r="W2832" s="14">
        <f t="shared" si="2055"/>
        <v>1.4613921803618535E-2</v>
      </c>
      <c r="X2832" s="13">
        <f t="shared" si="2056"/>
        <v>311916.73301374441</v>
      </c>
      <c r="Y2832" s="14">
        <f t="shared" si="2057"/>
        <v>-1.1600679565041405E-2</v>
      </c>
      <c r="Z2832" s="13">
        <f t="shared" si="2058"/>
        <v>136135.8838398009</v>
      </c>
      <c r="AC2832" s="24">
        <f t="shared" si="2059"/>
        <v>448052.6168535453</v>
      </c>
      <c r="AD2832" s="18">
        <f>AC2832/MAX(AC$13:$AC2832)-1</f>
        <v>-5.3630593006727123E-3</v>
      </c>
      <c r="AE2832" s="18">
        <f t="shared" si="2060"/>
        <v>6.5030134088135405E-3</v>
      </c>
      <c r="DM2832" s="12">
        <f t="shared" ref="DM2832:DM2895" si="2065">DM2831+1</f>
        <v>43364</v>
      </c>
      <c r="DN2832" s="15">
        <v>17725912.561013214</v>
      </c>
      <c r="DO2832" s="14">
        <f t="shared" si="2061"/>
        <v>-3.7616917099815295E-3</v>
      </c>
      <c r="DP2832" s="14">
        <f>DN2832/MAX($DN$13:DN2832)-1</f>
        <v>-1.3813324294418394E-2</v>
      </c>
    </row>
    <row r="2833" spans="1:120" x14ac:dyDescent="0.3">
      <c r="A2833" s="12">
        <f t="shared" si="2062"/>
        <v>43365</v>
      </c>
      <c r="B2833" s="13">
        <v>2935686.8989528939</v>
      </c>
      <c r="C2833" s="14">
        <f t="shared" si="2053"/>
        <v>0</v>
      </c>
      <c r="D2833" s="14">
        <f>B2833/MAX($B$13:B2833)-1</f>
        <v>-1.757511003943879E-2</v>
      </c>
      <c r="L2833" s="12">
        <f t="shared" si="2063"/>
        <v>43365</v>
      </c>
      <c r="M2833" s="15">
        <v>99832981.482520893</v>
      </c>
      <c r="N2833" s="14">
        <f t="shared" si="2054"/>
        <v>0</v>
      </c>
      <c r="O2833" s="14">
        <f>M2833/MAX(M$13:$M2833)-1</f>
        <v>-1.240719278219915E-2</v>
      </c>
      <c r="V2833" s="12">
        <f t="shared" si="2064"/>
        <v>43365</v>
      </c>
      <c r="W2833" s="14">
        <f t="shared" si="2055"/>
        <v>0</v>
      </c>
      <c r="X2833" s="13">
        <f t="shared" si="2056"/>
        <v>311916.73301374441</v>
      </c>
      <c r="Y2833" s="14">
        <f t="shared" si="2057"/>
        <v>0</v>
      </c>
      <c r="Z2833" s="13">
        <f t="shared" si="2058"/>
        <v>136135.8838398009</v>
      </c>
      <c r="AC2833" s="24">
        <f t="shared" si="2059"/>
        <v>448052.6168535453</v>
      </c>
      <c r="AD2833" s="18">
        <f>AC2833/MAX(AC$13:$AC2833)-1</f>
        <v>-5.3630593006727123E-3</v>
      </c>
      <c r="AE2833" s="18">
        <f t="shared" si="2060"/>
        <v>0</v>
      </c>
      <c r="DM2833" s="12">
        <f t="shared" si="2065"/>
        <v>43365</v>
      </c>
      <c r="DN2833" s="15">
        <v>17725912.561013214</v>
      </c>
      <c r="DO2833" s="14">
        <f t="shared" si="2061"/>
        <v>0</v>
      </c>
      <c r="DP2833" s="14">
        <f>DN2833/MAX($DN$13:DN2833)-1</f>
        <v>-1.3813324294418394E-2</v>
      </c>
    </row>
    <row r="2834" spans="1:120" x14ac:dyDescent="0.3">
      <c r="A2834" s="12">
        <f t="shared" si="2062"/>
        <v>43366</v>
      </c>
      <c r="B2834" s="13">
        <v>2935686.8989528939</v>
      </c>
      <c r="C2834" s="14">
        <f t="shared" si="2053"/>
        <v>0</v>
      </c>
      <c r="D2834" s="14">
        <f>B2834/MAX($B$13:B2834)-1</f>
        <v>-1.757511003943879E-2</v>
      </c>
      <c r="L2834" s="12">
        <f t="shared" si="2063"/>
        <v>43366</v>
      </c>
      <c r="M2834" s="15">
        <v>99832981.482520893</v>
      </c>
      <c r="N2834" s="14">
        <f t="shared" si="2054"/>
        <v>0</v>
      </c>
      <c r="O2834" s="14">
        <f>M2834/MAX(M$13:$M2834)-1</f>
        <v>-1.240719278219915E-2</v>
      </c>
      <c r="V2834" s="12">
        <f t="shared" si="2064"/>
        <v>43366</v>
      </c>
      <c r="W2834" s="14">
        <f t="shared" si="2055"/>
        <v>0</v>
      </c>
      <c r="X2834" s="13">
        <f t="shared" si="2056"/>
        <v>311916.73301374441</v>
      </c>
      <c r="Y2834" s="14">
        <f t="shared" si="2057"/>
        <v>0</v>
      </c>
      <c r="Z2834" s="13">
        <f t="shared" si="2058"/>
        <v>136135.8838398009</v>
      </c>
      <c r="AC2834" s="24">
        <f t="shared" si="2059"/>
        <v>448052.6168535453</v>
      </c>
      <c r="AD2834" s="18">
        <f>AC2834/MAX(AC$13:$AC2834)-1</f>
        <v>-5.3630593006727123E-3</v>
      </c>
      <c r="AE2834" s="18">
        <f t="shared" si="2060"/>
        <v>0</v>
      </c>
      <c r="DM2834" s="12">
        <f t="shared" si="2065"/>
        <v>43366</v>
      </c>
      <c r="DN2834" s="15">
        <v>17725912.561013214</v>
      </c>
      <c r="DO2834" s="14">
        <f t="shared" si="2061"/>
        <v>0</v>
      </c>
      <c r="DP2834" s="14">
        <f>DN2834/MAX($DN$13:DN2834)-1</f>
        <v>-1.3813324294418394E-2</v>
      </c>
    </row>
    <row r="2835" spans="1:120" x14ac:dyDescent="0.3">
      <c r="A2835" s="12">
        <f t="shared" si="2062"/>
        <v>43367</v>
      </c>
      <c r="B2835" s="13">
        <v>2953950.1687172269</v>
      </c>
      <c r="C2835" s="14">
        <f t="shared" si="2053"/>
        <v>6.2211231622988361E-3</v>
      </c>
      <c r="D2835" s="14">
        <f>B2835/MAX($B$13:B2835)-1</f>
        <v>-1.1463323801286229E-2</v>
      </c>
      <c r="L2835" s="12">
        <f t="shared" si="2063"/>
        <v>43367</v>
      </c>
      <c r="M2835" s="15">
        <v>100291785.57292843</v>
      </c>
      <c r="N2835" s="14">
        <f t="shared" si="2054"/>
        <v>4.5957166018113504E-3</v>
      </c>
      <c r="O2835" s="14">
        <f>M2835/MAX(M$13:$M2835)-1</f>
        <v>-7.8684961222389438E-3</v>
      </c>
      <c r="V2835" s="12">
        <f t="shared" si="2064"/>
        <v>43367</v>
      </c>
      <c r="W2835" s="14">
        <f t="shared" si="2055"/>
        <v>6.2211231622988361E-3</v>
      </c>
      <c r="X2835" s="13">
        <f t="shared" si="2056"/>
        <v>313857.20542620477</v>
      </c>
      <c r="Y2835" s="14">
        <f t="shared" si="2057"/>
        <v>4.5957166018113504E-3</v>
      </c>
      <c r="Z2835" s="13">
        <f t="shared" si="2058"/>
        <v>136761.52578126572</v>
      </c>
      <c r="AC2835" s="24">
        <f t="shared" si="2059"/>
        <v>450618.73120747053</v>
      </c>
      <c r="AD2835" s="18">
        <f>AC2835/MAX(AC$13:$AC2835)-1</f>
        <v>0</v>
      </c>
      <c r="AE2835" s="18">
        <f t="shared" si="2060"/>
        <v>5.7272611684444641E-3</v>
      </c>
      <c r="DM2835" s="12">
        <f t="shared" si="2065"/>
        <v>43367</v>
      </c>
      <c r="DN2835" s="15">
        <v>17750933.587509204</v>
      </c>
      <c r="DO2835" s="14">
        <f t="shared" si="2061"/>
        <v>1.411550824808927E-3</v>
      </c>
      <c r="DP2835" s="14">
        <f>DN2835/MAX($DN$13:DN2835)-1</f>
        <v>-1.2421271678910606E-2</v>
      </c>
    </row>
    <row r="2836" spans="1:120" x14ac:dyDescent="0.3">
      <c r="A2836" s="12">
        <f t="shared" si="2062"/>
        <v>43368</v>
      </c>
      <c r="B2836" s="13">
        <v>2920658.9192164782</v>
      </c>
      <c r="C2836" s="14">
        <f t="shared" si="2053"/>
        <v>-1.1270078233989178E-2</v>
      </c>
      <c r="D2836" s="14">
        <f>B2836/MAX($B$13:B2836)-1</f>
        <v>-2.2604209479213377E-2</v>
      </c>
      <c r="L2836" s="12">
        <f t="shared" si="2063"/>
        <v>43368</v>
      </c>
      <c r="M2836" s="15">
        <v>99380654.512780368</v>
      </c>
      <c r="N2836" s="14">
        <f t="shared" si="2054"/>
        <v>-9.0848024585774567E-3</v>
      </c>
      <c r="O2836" s="14">
        <f>M2836/MAX(M$13:$M2836)-1</f>
        <v>-1.6881814847899745E-2</v>
      </c>
      <c r="V2836" s="12">
        <f t="shared" si="2064"/>
        <v>43368</v>
      </c>
      <c r="W2836" s="14">
        <f t="shared" si="2055"/>
        <v>-1.1270078233989178E-2</v>
      </c>
      <c r="X2836" s="13">
        <f t="shared" si="2056"/>
        <v>310320.01016675023</v>
      </c>
      <c r="Y2836" s="14">
        <f t="shared" si="2057"/>
        <v>-9.0848024585774567E-3</v>
      </c>
      <c r="Z2836" s="13">
        <f t="shared" si="2058"/>
        <v>135519.07433560927</v>
      </c>
      <c r="AC2836" s="24">
        <f t="shared" si="2059"/>
        <v>445839.0845023595</v>
      </c>
      <c r="AD2836" s="18">
        <f>AC2836/MAX(AC$13:$AC2836)-1</f>
        <v>-1.0606853142352879E-2</v>
      </c>
      <c r="AE2836" s="18">
        <f t="shared" si="2060"/>
        <v>-1.0606853142352879E-2</v>
      </c>
      <c r="DM2836" s="12">
        <f t="shared" si="2065"/>
        <v>43368</v>
      </c>
      <c r="DN2836" s="15">
        <v>17751058.410156727</v>
      </c>
      <c r="DO2836" s="14">
        <f t="shared" si="2061"/>
        <v>7.0318919795919754E-6</v>
      </c>
      <c r="DP2836" s="14">
        <f>DN2836/MAX($DN$13:DN2836)-1</f>
        <v>-1.241432713197177E-2</v>
      </c>
    </row>
    <row r="2837" spans="1:120" x14ac:dyDescent="0.3">
      <c r="A2837" s="12">
        <f t="shared" si="2062"/>
        <v>43369</v>
      </c>
      <c r="B2837" s="13">
        <v>2925168.2077910919</v>
      </c>
      <c r="C2837" s="14">
        <f t="shared" si="2053"/>
        <v>1.5439285104277278E-3</v>
      </c>
      <c r="D2837" s="14">
        <f>B2837/MAX($B$13:B2837)-1</f>
        <v>-2.1095180252256207E-2</v>
      </c>
      <c r="L2837" s="12">
        <f t="shared" si="2063"/>
        <v>43369</v>
      </c>
      <c r="M2837" s="15">
        <v>99562380.87102367</v>
      </c>
      <c r="N2837" s="14">
        <f t="shared" si="2054"/>
        <v>1.8285888650484416E-3</v>
      </c>
      <c r="O2837" s="14">
        <f>M2837/MAX(M$13:$M2837)-1</f>
        <v>-1.5084095881503834E-2</v>
      </c>
      <c r="V2837" s="12">
        <f t="shared" si="2064"/>
        <v>43369</v>
      </c>
      <c r="W2837" s="14">
        <f t="shared" si="2055"/>
        <v>1.5439285104277278E-3</v>
      </c>
      <c r="X2837" s="13">
        <f t="shared" si="2056"/>
        <v>310799.12207780289</v>
      </c>
      <c r="Y2837" s="14">
        <f t="shared" si="2057"/>
        <v>1.8285888650484416E-3</v>
      </c>
      <c r="Z2837" s="13">
        <f t="shared" si="2058"/>
        <v>135766.88300594102</v>
      </c>
      <c r="AC2837" s="24">
        <f t="shared" si="2059"/>
        <v>446566.00508374395</v>
      </c>
      <c r="AD2837" s="18">
        <f>AC2837/MAX(AC$13:$AC2837)-1</f>
        <v>-8.9936921016731119E-3</v>
      </c>
      <c r="AE2837" s="18">
        <f t="shared" si="2060"/>
        <v>1.6304550378212213E-3</v>
      </c>
      <c r="DM2837" s="12">
        <f t="shared" si="2065"/>
        <v>43369</v>
      </c>
      <c r="DN2837" s="15">
        <v>17762674.640043911</v>
      </c>
      <c r="DO2837" s="14">
        <f t="shared" si="2061"/>
        <v>6.5439646576437305E-4</v>
      </c>
      <c r="DP2837" s="14">
        <f>DN2837/MAX($DN$13:DN2837)-1</f>
        <v>-1.1768054558007335E-2</v>
      </c>
    </row>
    <row r="2838" spans="1:120" x14ac:dyDescent="0.3">
      <c r="A2838" s="12">
        <f t="shared" si="2062"/>
        <v>43370</v>
      </c>
      <c r="B2838" s="13">
        <v>2928539.6637233342</v>
      </c>
      <c r="C2838" s="14">
        <f t="shared" si="2053"/>
        <v>1.1525682260808967E-3</v>
      </c>
      <c r="D2838" s="14">
        <f>B2838/MAX($B$13:B2838)-1</f>
        <v>-1.9966925660657386E-2</v>
      </c>
      <c r="L2838" s="12">
        <f t="shared" si="2063"/>
        <v>43370</v>
      </c>
      <c r="M2838" s="15">
        <v>99710582.152010575</v>
      </c>
      <c r="N2838" s="14">
        <f t="shared" si="2054"/>
        <v>1.488526888272057E-3</v>
      </c>
      <c r="O2838" s="14">
        <f>M2838/MAX(M$13:$M2838)-1</f>
        <v>-1.361802207553664E-2</v>
      </c>
      <c r="V2838" s="12">
        <f t="shared" si="2064"/>
        <v>43370</v>
      </c>
      <c r="W2838" s="14">
        <f t="shared" si="2055"/>
        <v>1.1525682260808967E-3</v>
      </c>
      <c r="X2838" s="13">
        <f t="shared" si="2056"/>
        <v>311157.33927060361</v>
      </c>
      <c r="Y2838" s="14">
        <f t="shared" si="2057"/>
        <v>1.488526888272057E-3</v>
      </c>
      <c r="Z2838" s="13">
        <f t="shared" si="2058"/>
        <v>135968.97566183226</v>
      </c>
      <c r="AC2838" s="24">
        <f t="shared" si="2059"/>
        <v>447126.31493243587</v>
      </c>
      <c r="AD2838" s="18">
        <f>AC2838/MAX(AC$13:$AC2838)-1</f>
        <v>-7.7502687597482689E-3</v>
      </c>
      <c r="AE2838" s="18">
        <f t="shared" si="2060"/>
        <v>1.2547077975333387E-3</v>
      </c>
      <c r="DM2838" s="12">
        <f t="shared" si="2065"/>
        <v>43370</v>
      </c>
      <c r="DN2838" s="15">
        <v>17798390.880985919</v>
      </c>
      <c r="DO2838" s="14">
        <f t="shared" si="2061"/>
        <v>2.0107467859311612E-3</v>
      </c>
      <c r="DP2838" s="14">
        <f>DN2838/MAX($DN$13:DN2838)-1</f>
        <v>-9.7809703499553979E-3</v>
      </c>
    </row>
    <row r="2839" spans="1:120" x14ac:dyDescent="0.3">
      <c r="A2839" s="12">
        <f t="shared" si="2062"/>
        <v>43371</v>
      </c>
      <c r="B2839" s="13">
        <v>2928539.6637233342</v>
      </c>
      <c r="C2839" s="14">
        <f t="shared" si="2053"/>
        <v>0</v>
      </c>
      <c r="D2839" s="14">
        <f>B2839/MAX($B$13:B2839)-1</f>
        <v>-1.9966925660657386E-2</v>
      </c>
      <c r="L2839" s="12">
        <f t="shared" si="2063"/>
        <v>43371</v>
      </c>
      <c r="M2839" s="15">
        <v>98745294.493872121</v>
      </c>
      <c r="N2839" s="14">
        <f t="shared" si="2054"/>
        <v>-9.6808948188353838E-3</v>
      </c>
      <c r="O2839" s="14">
        <f>M2839/MAX(M$13:$M2839)-1</f>
        <v>-2.3167082255018179E-2</v>
      </c>
      <c r="V2839" s="12">
        <f t="shared" si="2064"/>
        <v>43371</v>
      </c>
      <c r="W2839" s="14">
        <f t="shared" si="2055"/>
        <v>0</v>
      </c>
      <c r="X2839" s="13">
        <f t="shared" si="2056"/>
        <v>311157.33927060361</v>
      </c>
      <c r="Y2839" s="14">
        <f t="shared" si="2057"/>
        <v>-9.6808948188353838E-3</v>
      </c>
      <c r="Z2839" s="13">
        <f t="shared" si="2058"/>
        <v>134652.67430982526</v>
      </c>
      <c r="AC2839" s="24">
        <f t="shared" si="2059"/>
        <v>445810.0135804289</v>
      </c>
      <c r="AD2839" s="18">
        <f>AC2839/MAX(AC$13:$AC2839)-1</f>
        <v>-1.0671366487931544E-2</v>
      </c>
      <c r="AE2839" s="18">
        <f t="shared" si="2060"/>
        <v>-2.9439138517397545E-3</v>
      </c>
      <c r="DM2839" s="12">
        <f t="shared" si="2065"/>
        <v>43371</v>
      </c>
      <c r="DN2839" s="15">
        <v>17765735.548536513</v>
      </c>
      <c r="DO2839" s="14">
        <f t="shared" si="2061"/>
        <v>-1.8347350986820388E-3</v>
      </c>
      <c r="DP2839" s="14">
        <f>DN2839/MAX($DN$13:DN2839)-1</f>
        <v>-1.1597759959037224E-2</v>
      </c>
    </row>
    <row r="2840" spans="1:120" x14ac:dyDescent="0.3">
      <c r="A2840" s="12">
        <f t="shared" si="2062"/>
        <v>43372</v>
      </c>
      <c r="B2840" s="13">
        <v>2928539.6637233342</v>
      </c>
      <c r="C2840" s="14">
        <f t="shared" si="2053"/>
        <v>0</v>
      </c>
      <c r="D2840" s="14">
        <f>B2840/MAX($B$13:B2840)-1</f>
        <v>-1.9966925660657386E-2</v>
      </c>
      <c r="L2840" s="12">
        <f t="shared" si="2063"/>
        <v>43372</v>
      </c>
      <c r="M2840" s="15">
        <v>98745294.493872121</v>
      </c>
      <c r="N2840" s="14">
        <f t="shared" si="2054"/>
        <v>0</v>
      </c>
      <c r="O2840" s="14">
        <f>M2840/MAX(M$13:$M2840)-1</f>
        <v>-2.3167082255018179E-2</v>
      </c>
      <c r="V2840" s="12">
        <f t="shared" si="2064"/>
        <v>43372</v>
      </c>
      <c r="W2840" s="14">
        <f t="shared" si="2055"/>
        <v>0</v>
      </c>
      <c r="X2840" s="13">
        <f t="shared" si="2056"/>
        <v>311157.33927060361</v>
      </c>
      <c r="Y2840" s="14">
        <f t="shared" si="2057"/>
        <v>0</v>
      </c>
      <c r="Z2840" s="13">
        <f t="shared" si="2058"/>
        <v>134652.67430982526</v>
      </c>
      <c r="AC2840" s="24">
        <f t="shared" si="2059"/>
        <v>445810.0135804289</v>
      </c>
      <c r="AD2840" s="18">
        <f>AC2840/MAX(AC$13:$AC2840)-1</f>
        <v>-1.0671366487931544E-2</v>
      </c>
      <c r="AE2840" s="18">
        <f t="shared" si="2060"/>
        <v>0</v>
      </c>
      <c r="DM2840" s="12">
        <f t="shared" si="2065"/>
        <v>43372</v>
      </c>
      <c r="DN2840" s="15">
        <v>17765735.548536513</v>
      </c>
      <c r="DO2840" s="14">
        <f t="shared" si="2061"/>
        <v>0</v>
      </c>
      <c r="DP2840" s="14">
        <f>DN2840/MAX($DN$13:DN2840)-1</f>
        <v>-1.1597759959037224E-2</v>
      </c>
    </row>
    <row r="2841" spans="1:120" x14ac:dyDescent="0.3">
      <c r="A2841" s="12">
        <f t="shared" si="2062"/>
        <v>43373</v>
      </c>
      <c r="B2841" s="13">
        <v>2928539.6637233342</v>
      </c>
      <c r="C2841" s="14">
        <f t="shared" si="2053"/>
        <v>0</v>
      </c>
      <c r="D2841" s="14">
        <f>B2841/MAX($B$13:B2841)-1</f>
        <v>-1.9966925660657386E-2</v>
      </c>
      <c r="L2841" s="12">
        <f t="shared" si="2063"/>
        <v>43373</v>
      </c>
      <c r="M2841" s="15">
        <v>98745294.493872121</v>
      </c>
      <c r="N2841" s="14">
        <f t="shared" si="2054"/>
        <v>0</v>
      </c>
      <c r="O2841" s="14">
        <f>M2841/MAX(M$13:$M2841)-1</f>
        <v>-2.3167082255018179E-2</v>
      </c>
      <c r="V2841" s="12">
        <f t="shared" si="2064"/>
        <v>43373</v>
      </c>
      <c r="W2841" s="14">
        <f t="shared" si="2055"/>
        <v>0</v>
      </c>
      <c r="X2841" s="13">
        <f t="shared" si="2056"/>
        <v>311157.33927060361</v>
      </c>
      <c r="Y2841" s="14">
        <f t="shared" si="2057"/>
        <v>0</v>
      </c>
      <c r="Z2841" s="13">
        <f t="shared" si="2058"/>
        <v>134652.67430982526</v>
      </c>
      <c r="AC2841" s="24">
        <f t="shared" si="2059"/>
        <v>445810.0135804289</v>
      </c>
      <c r="AD2841" s="18">
        <f>AC2841/MAX(AC$13:$AC2841)-1</f>
        <v>-1.0671366487931544E-2</v>
      </c>
      <c r="AE2841" s="18">
        <f t="shared" si="2060"/>
        <v>0</v>
      </c>
      <c r="DM2841" s="12">
        <f t="shared" si="2065"/>
        <v>43373</v>
      </c>
      <c r="DN2841" s="15">
        <v>17765735.548536513</v>
      </c>
      <c r="DO2841" s="14">
        <f t="shared" si="2061"/>
        <v>0</v>
      </c>
      <c r="DP2841" s="14">
        <f>DN2841/MAX($DN$13:DN2841)-1</f>
        <v>-1.1597759959037224E-2</v>
      </c>
    </row>
    <row r="2842" spans="1:120" x14ac:dyDescent="0.3">
      <c r="A2842" s="12">
        <f t="shared" si="2062"/>
        <v>43374</v>
      </c>
      <c r="B2842" s="13">
        <v>2915911.742926558</v>
      </c>
      <c r="C2842" s="14">
        <f t="shared" si="2053"/>
        <v>-4.3120197254631343E-3</v>
      </c>
      <c r="D2842" s="14">
        <f>B2842/MAX($B$13:B2842)-1</f>
        <v>-2.4192847608815016E-2</v>
      </c>
      <c r="L2842" s="12">
        <f t="shared" si="2063"/>
        <v>43374</v>
      </c>
      <c r="M2842" s="15">
        <v>97341226.542624801</v>
      </c>
      <c r="N2842" s="14">
        <f t="shared" si="2054"/>
        <v>-1.4219087182270274E-2</v>
      </c>
      <c r="O2842" s="14">
        <f>M2842/MAX(M$13:$M2842)-1</f>
        <v>-3.7056754674945513E-2</v>
      </c>
      <c r="V2842" s="12">
        <f t="shared" si="2064"/>
        <v>43374</v>
      </c>
      <c r="W2842" s="14">
        <f t="shared" si="2055"/>
        <v>-4.3120197254631343E-3</v>
      </c>
      <c r="X2842" s="13">
        <f t="shared" si="2056"/>
        <v>309815.62268594612</v>
      </c>
      <c r="Y2842" s="14">
        <f t="shared" si="2057"/>
        <v>-1.4219087182270274E-2</v>
      </c>
      <c r="Z2842" s="13">
        <f t="shared" si="2058"/>
        <v>132738.036194488</v>
      </c>
      <c r="AC2842" s="24">
        <f t="shared" si="2059"/>
        <v>442553.65888043412</v>
      </c>
      <c r="AD2842" s="18">
        <f>AC2842/MAX(AC$13:$AC2842)-1</f>
        <v>-1.7897774256798837E-2</v>
      </c>
      <c r="AE2842" s="18">
        <f t="shared" si="2060"/>
        <v>-7.304355220381975E-3</v>
      </c>
      <c r="DM2842" s="12">
        <f t="shared" si="2065"/>
        <v>43374</v>
      </c>
      <c r="DN2842" s="15">
        <v>17829638.29913177</v>
      </c>
      <c r="DO2842" s="14">
        <f t="shared" si="2061"/>
        <v>3.5969662173949146E-3</v>
      </c>
      <c r="DP2842" s="14">
        <f>DN2842/MAX($DN$13:DN2842)-1</f>
        <v>-8.0425104924124469E-3</v>
      </c>
    </row>
    <row r="2843" spans="1:120" x14ac:dyDescent="0.3">
      <c r="A2843" s="12">
        <f t="shared" si="2062"/>
        <v>43375</v>
      </c>
      <c r="B2843" s="13">
        <v>2915911.742926558</v>
      </c>
      <c r="C2843" s="14">
        <f t="shared" si="2053"/>
        <v>0</v>
      </c>
      <c r="D2843" s="14">
        <f>B2843/MAX($B$13:B2843)-1</f>
        <v>-2.4192847608815016E-2</v>
      </c>
      <c r="L2843" s="12">
        <f t="shared" si="2063"/>
        <v>43375</v>
      </c>
      <c r="M2843" s="15">
        <v>97341226.542624801</v>
      </c>
      <c r="N2843" s="14">
        <f t="shared" si="2054"/>
        <v>0</v>
      </c>
      <c r="O2843" s="14">
        <f>M2843/MAX(M$13:$M2843)-1</f>
        <v>-3.7056754674945513E-2</v>
      </c>
      <c r="V2843" s="12">
        <f t="shared" si="2064"/>
        <v>43375</v>
      </c>
      <c r="W2843" s="14">
        <f t="shared" si="2055"/>
        <v>0</v>
      </c>
      <c r="X2843" s="13">
        <f t="shared" si="2056"/>
        <v>309815.62268594612</v>
      </c>
      <c r="Y2843" s="14">
        <f t="shared" si="2057"/>
        <v>0</v>
      </c>
      <c r="Z2843" s="13">
        <f t="shared" si="2058"/>
        <v>132738.036194488</v>
      </c>
      <c r="AC2843" s="24">
        <f t="shared" si="2059"/>
        <v>442553.65888043412</v>
      </c>
      <c r="AD2843" s="18">
        <f>AC2843/MAX(AC$13:$AC2843)-1</f>
        <v>-1.7897774256798837E-2</v>
      </c>
      <c r="AE2843" s="18">
        <f t="shared" si="2060"/>
        <v>0</v>
      </c>
      <c r="DM2843" s="12">
        <f t="shared" si="2065"/>
        <v>43375</v>
      </c>
      <c r="DN2843" s="15">
        <v>17829638.29913177</v>
      </c>
      <c r="DO2843" s="14">
        <f t="shared" si="2061"/>
        <v>0</v>
      </c>
      <c r="DP2843" s="14">
        <f>DN2843/MAX($DN$13:DN2843)-1</f>
        <v>-8.0425104924124469E-3</v>
      </c>
    </row>
    <row r="2844" spans="1:120" x14ac:dyDescent="0.3">
      <c r="A2844" s="12">
        <f t="shared" si="2062"/>
        <v>43376</v>
      </c>
      <c r="B2844" s="13">
        <v>2916619.864768479</v>
      </c>
      <c r="C2844" s="14">
        <f t="shared" si="2053"/>
        <v>2.4284748797320788E-4</v>
      </c>
      <c r="D2844" s="14">
        <f>B2844/MAX($B$13:B2844)-1</f>
        <v>-2.3955875293110607E-2</v>
      </c>
      <c r="L2844" s="12">
        <f t="shared" si="2063"/>
        <v>43376</v>
      </c>
      <c r="M2844" s="15">
        <v>95249498.193612561</v>
      </c>
      <c r="N2844" s="14">
        <f t="shared" si="2054"/>
        <v>-2.1488617138970323E-2</v>
      </c>
      <c r="O2844" s="14">
        <f>M2844/MAX(M$13:$M2844)-1</f>
        <v>-5.7749073400293227E-2</v>
      </c>
      <c r="V2844" s="12">
        <f t="shared" si="2064"/>
        <v>43376</v>
      </c>
      <c r="W2844" s="14">
        <f t="shared" si="2055"/>
        <v>2.4284748797320788E-4</v>
      </c>
      <c r="X2844" s="13">
        <f t="shared" si="2056"/>
        <v>309890.86063165026</v>
      </c>
      <c r="Y2844" s="14">
        <f t="shared" si="2057"/>
        <v>-2.1488617138970323E-2</v>
      </c>
      <c r="Z2844" s="13">
        <f t="shared" si="2058"/>
        <v>129885.67935492586</v>
      </c>
      <c r="AC2844" s="24">
        <f t="shared" si="2059"/>
        <v>439776.53998657613</v>
      </c>
      <c r="AD2844" s="18">
        <f>AC2844/MAX(AC$13:$AC2844)-1</f>
        <v>-2.4060675844170598E-2</v>
      </c>
      <c r="AE2844" s="18">
        <f t="shared" si="2060"/>
        <v>-6.275213950063141E-3</v>
      </c>
      <c r="DM2844" s="12">
        <f t="shared" si="2065"/>
        <v>43376</v>
      </c>
      <c r="DN2844" s="15">
        <v>17776148.670782585</v>
      </c>
      <c r="DO2844" s="14">
        <f t="shared" si="2061"/>
        <v>-3.0000400149334805E-3</v>
      </c>
      <c r="DP2844" s="14">
        <f>DN2844/MAX($DN$13:DN2844)-1</f>
        <v>-1.1018422654048066E-2</v>
      </c>
    </row>
    <row r="2845" spans="1:120" x14ac:dyDescent="0.3">
      <c r="A2845" s="12">
        <f t="shared" si="2062"/>
        <v>43377</v>
      </c>
      <c r="B2845" s="13">
        <v>2871434.6043818053</v>
      </c>
      <c r="C2845" s="14">
        <f t="shared" si="2053"/>
        <v>-1.5492337871140571E-2</v>
      </c>
      <c r="D2845" s="14">
        <f>B2845/MAX($B$13:B2845)-1</f>
        <v>-3.9077080650211427E-2</v>
      </c>
      <c r="L2845" s="12">
        <f t="shared" si="2063"/>
        <v>43377</v>
      </c>
      <c r="M2845" s="15">
        <v>94219673.967307523</v>
      </c>
      <c r="N2845" s="14">
        <f t="shared" si="2054"/>
        <v>-1.0811859861053819E-2</v>
      </c>
      <c r="O2845" s="14">
        <f>M2845/MAX(M$13:$M2845)-1</f>
        <v>-6.7936558372637346E-2</v>
      </c>
      <c r="V2845" s="12">
        <f t="shared" si="2064"/>
        <v>43377</v>
      </c>
      <c r="W2845" s="14">
        <f t="shared" si="2055"/>
        <v>-1.5492337871140571E-2</v>
      </c>
      <c r="X2845" s="13">
        <f t="shared" si="2056"/>
        <v>305089.92671556619</v>
      </c>
      <c r="Y2845" s="14">
        <f t="shared" si="2057"/>
        <v>-1.0811859861053819E-2</v>
      </c>
      <c r="Z2845" s="13">
        <f t="shared" si="2058"/>
        <v>128481.37359178263</v>
      </c>
      <c r="AC2845" s="24">
        <f t="shared" si="2059"/>
        <v>433571.30030734884</v>
      </c>
      <c r="AD2845" s="18">
        <f>AC2845/MAX(AC$13:$AC2845)-1</f>
        <v>-3.7831163508098453E-2</v>
      </c>
      <c r="AE2845" s="18">
        <f t="shared" si="2060"/>
        <v>-1.4109983400698689E-2</v>
      </c>
      <c r="DM2845" s="12">
        <f t="shared" si="2065"/>
        <v>43377</v>
      </c>
      <c r="DN2845" s="15">
        <v>17738702.100699838</v>
      </c>
      <c r="DO2845" s="14">
        <f t="shared" si="2061"/>
        <v>-2.1065626067976462E-3</v>
      </c>
      <c r="DP2845" s="14">
        <f>DN2845/MAX($DN$13:DN2845)-1</f>
        <v>-1.3101774263696853E-2</v>
      </c>
    </row>
    <row r="2846" spans="1:120" x14ac:dyDescent="0.3">
      <c r="A2846" s="12">
        <f t="shared" si="2062"/>
        <v>43378</v>
      </c>
      <c r="B2846" s="13">
        <v>2891968.8290639524</v>
      </c>
      <c r="C2846" s="14">
        <f t="shared" si="2053"/>
        <v>7.1512075012301057E-3</v>
      </c>
      <c r="D2846" s="14">
        <f>B2846/MAX($B$13:B2846)-1</f>
        <v>-3.2205321461253211E-2</v>
      </c>
      <c r="L2846" s="12">
        <f t="shared" si="2063"/>
        <v>43378</v>
      </c>
      <c r="M2846" s="15">
        <v>93162368.236112446</v>
      </c>
      <c r="N2846" s="14">
        <f t="shared" si="2054"/>
        <v>-1.1221708658872509E-2</v>
      </c>
      <c r="O2846" s="14">
        <f>M2846/MAX(M$13:$M2846)-1</f>
        <v>-7.8395902766165593E-2</v>
      </c>
      <c r="V2846" s="12">
        <f t="shared" si="2064"/>
        <v>43378</v>
      </c>
      <c r="W2846" s="14">
        <f t="shared" si="2055"/>
        <v>7.1512075012301057E-3</v>
      </c>
      <c r="X2846" s="13">
        <f t="shared" si="2056"/>
        <v>307271.68808804429</v>
      </c>
      <c r="Y2846" s="14">
        <f t="shared" si="2057"/>
        <v>-1.1221708658872509E-2</v>
      </c>
      <c r="Z2846" s="13">
        <f t="shared" si="2058"/>
        <v>127039.59304924389</v>
      </c>
      <c r="AC2846" s="24">
        <f t="shared" si="2059"/>
        <v>434311.2811372882</v>
      </c>
      <c r="AD2846" s="18">
        <f>AC2846/MAX(AC$13:$AC2846)-1</f>
        <v>-3.618901954316267E-2</v>
      </c>
      <c r="AE2846" s="18">
        <f t="shared" si="2060"/>
        <v>1.7067108210686577E-3</v>
      </c>
      <c r="DM2846" s="12">
        <f t="shared" si="2065"/>
        <v>43378</v>
      </c>
      <c r="DN2846" s="15">
        <v>17756993.748354711</v>
      </c>
      <c r="DO2846" s="14">
        <f t="shared" si="2061"/>
        <v>1.0311717030384582E-3</v>
      </c>
      <c r="DP2846" s="14">
        <f>DN2846/MAX($DN$13:DN2846)-1</f>
        <v>-1.2084112739538577E-2</v>
      </c>
    </row>
    <row r="2847" spans="1:120" x14ac:dyDescent="0.3">
      <c r="A2847" s="12">
        <f t="shared" si="2062"/>
        <v>43379</v>
      </c>
      <c r="B2847" s="13">
        <v>2891968.8290639524</v>
      </c>
      <c r="C2847" s="14">
        <f t="shared" si="2053"/>
        <v>0</v>
      </c>
      <c r="D2847" s="14">
        <f>B2847/MAX($B$13:B2847)-1</f>
        <v>-3.2205321461253211E-2</v>
      </c>
      <c r="L2847" s="12">
        <f t="shared" si="2063"/>
        <v>43379</v>
      </c>
      <c r="M2847" s="15">
        <v>93162368.236112446</v>
      </c>
      <c r="N2847" s="14">
        <f t="shared" si="2054"/>
        <v>0</v>
      </c>
      <c r="O2847" s="14">
        <f>M2847/MAX(M$13:$M2847)-1</f>
        <v>-7.8395902766165593E-2</v>
      </c>
      <c r="V2847" s="12">
        <f t="shared" si="2064"/>
        <v>43379</v>
      </c>
      <c r="W2847" s="14">
        <f t="shared" si="2055"/>
        <v>0</v>
      </c>
      <c r="X2847" s="13">
        <f t="shared" si="2056"/>
        <v>307271.68808804429</v>
      </c>
      <c r="Y2847" s="14">
        <f t="shared" si="2057"/>
        <v>0</v>
      </c>
      <c r="Z2847" s="13">
        <f t="shared" si="2058"/>
        <v>127039.59304924389</v>
      </c>
      <c r="AC2847" s="24">
        <f t="shared" si="2059"/>
        <v>434311.2811372882</v>
      </c>
      <c r="AD2847" s="18">
        <f>AC2847/MAX(AC$13:$AC2847)-1</f>
        <v>-3.618901954316267E-2</v>
      </c>
      <c r="AE2847" s="18">
        <f t="shared" si="2060"/>
        <v>0</v>
      </c>
      <c r="DM2847" s="12">
        <f t="shared" si="2065"/>
        <v>43379</v>
      </c>
      <c r="DN2847" s="15">
        <v>17756993.748354711</v>
      </c>
      <c r="DO2847" s="14">
        <f t="shared" si="2061"/>
        <v>0</v>
      </c>
      <c r="DP2847" s="14">
        <f>DN2847/MAX($DN$13:DN2847)-1</f>
        <v>-1.2084112739538577E-2</v>
      </c>
    </row>
    <row r="2848" spans="1:120" x14ac:dyDescent="0.3">
      <c r="A2848" s="12">
        <f t="shared" si="2062"/>
        <v>43380</v>
      </c>
      <c r="B2848" s="13">
        <v>2891968.8290639524</v>
      </c>
      <c r="C2848" s="14">
        <f t="shared" si="2053"/>
        <v>0</v>
      </c>
      <c r="D2848" s="14">
        <f>B2848/MAX($B$13:B2848)-1</f>
        <v>-3.2205321461253211E-2</v>
      </c>
      <c r="L2848" s="12">
        <f t="shared" si="2063"/>
        <v>43380</v>
      </c>
      <c r="M2848" s="15">
        <v>93162368.236112446</v>
      </c>
      <c r="N2848" s="14">
        <f t="shared" si="2054"/>
        <v>0</v>
      </c>
      <c r="O2848" s="14">
        <f>M2848/MAX(M$13:$M2848)-1</f>
        <v>-7.8395902766165593E-2</v>
      </c>
      <c r="V2848" s="12">
        <f t="shared" si="2064"/>
        <v>43380</v>
      </c>
      <c r="W2848" s="14">
        <f t="shared" si="2055"/>
        <v>0</v>
      </c>
      <c r="X2848" s="13">
        <f t="shared" si="2056"/>
        <v>307271.68808804429</v>
      </c>
      <c r="Y2848" s="14">
        <f t="shared" si="2057"/>
        <v>0</v>
      </c>
      <c r="Z2848" s="13">
        <f t="shared" si="2058"/>
        <v>127039.59304924389</v>
      </c>
      <c r="AC2848" s="24">
        <f t="shared" si="2059"/>
        <v>434311.2811372882</v>
      </c>
      <c r="AD2848" s="18">
        <f>AC2848/MAX(AC$13:$AC2848)-1</f>
        <v>-3.618901954316267E-2</v>
      </c>
      <c r="AE2848" s="18">
        <f t="shared" si="2060"/>
        <v>0</v>
      </c>
      <c r="DM2848" s="12">
        <f t="shared" si="2065"/>
        <v>43380</v>
      </c>
      <c r="DN2848" s="15">
        <v>17756993.748354711</v>
      </c>
      <c r="DO2848" s="14">
        <f t="shared" si="2061"/>
        <v>0</v>
      </c>
      <c r="DP2848" s="14">
        <f>DN2848/MAX($DN$13:DN2848)-1</f>
        <v>-1.2084112739538577E-2</v>
      </c>
    </row>
    <row r="2849" spans="1:120" x14ac:dyDescent="0.3">
      <c r="A2849" s="12">
        <f t="shared" si="2062"/>
        <v>43381</v>
      </c>
      <c r="B2849" s="13">
        <v>2873536.2807946173</v>
      </c>
      <c r="C2849" s="14">
        <f t="shared" si="2053"/>
        <v>-6.3737022626558781E-3</v>
      </c>
      <c r="D2849" s="14">
        <f>B2849/MAX($B$13:B2849)-1</f>
        <v>-3.837375659364195E-2</v>
      </c>
      <c r="L2849" s="12">
        <f t="shared" si="2063"/>
        <v>43381</v>
      </c>
      <c r="M2849" s="15">
        <v>93986345.474577338</v>
      </c>
      <c r="N2849" s="14">
        <f t="shared" si="2054"/>
        <v>8.8445286875553641E-3</v>
      </c>
      <c r="O2849" s="14">
        <f>M2849/MAX(M$13:$M2849)-1</f>
        <v>-7.0244748889612407E-2</v>
      </c>
      <c r="V2849" s="12">
        <f t="shared" si="2064"/>
        <v>43381</v>
      </c>
      <c r="W2849" s="14">
        <f t="shared" si="2055"/>
        <v>-6.3737022626558781E-3</v>
      </c>
      <c r="X2849" s="13">
        <f t="shared" si="2056"/>
        <v>305313.22983442742</v>
      </c>
      <c r="Y2849" s="14">
        <f t="shared" si="2057"/>
        <v>8.8445286875553641E-3</v>
      </c>
      <c r="Z2849" s="13">
        <f t="shared" si="2058"/>
        <v>128163.19837442329</v>
      </c>
      <c r="AC2849" s="24">
        <f t="shared" si="2059"/>
        <v>433476.42820885067</v>
      </c>
      <c r="AD2849" s="18">
        <f>AC2849/MAX(AC$13:$AC2849)-1</f>
        <v>-3.8041700913509779E-2</v>
      </c>
      <c r="AE2849" s="18">
        <f t="shared" si="2060"/>
        <v>-1.9222455522025506E-3</v>
      </c>
      <c r="DM2849" s="12">
        <f t="shared" si="2065"/>
        <v>43381</v>
      </c>
      <c r="DN2849" s="15">
        <v>17735115.703238644</v>
      </c>
      <c r="DO2849" s="14">
        <f t="shared" si="2061"/>
        <v>-1.2320804650896022E-3</v>
      </c>
      <c r="DP2849" s="14">
        <f>DN2849/MAX($DN$13:DN2849)-1</f>
        <v>-1.3301304605383923E-2</v>
      </c>
    </row>
    <row r="2850" spans="1:120" x14ac:dyDescent="0.3">
      <c r="A2850" s="12">
        <f t="shared" si="2062"/>
        <v>43382</v>
      </c>
      <c r="B2850" s="13">
        <v>2876562.4513650783</v>
      </c>
      <c r="C2850" s="14">
        <f t="shared" si="2053"/>
        <v>1.053117230739975E-3</v>
      </c>
      <c r="D2850" s="14">
        <f>B2850/MAX($B$13:B2850)-1</f>
        <v>-3.7361051427178937E-2</v>
      </c>
      <c r="L2850" s="12">
        <f t="shared" si="2063"/>
        <v>43382</v>
      </c>
      <c r="M2850" s="15">
        <v>94129372.83136493</v>
      </c>
      <c r="N2850" s="14">
        <f t="shared" si="2054"/>
        <v>1.5217886818068571E-3</v>
      </c>
      <c r="O2850" s="14">
        <f>M2850/MAX(M$13:$M2850)-1</f>
        <v>-6.8829857871622213E-2</v>
      </c>
      <c r="V2850" s="12">
        <f t="shared" si="2064"/>
        <v>43382</v>
      </c>
      <c r="W2850" s="14">
        <f t="shared" si="2055"/>
        <v>1.053117230739975E-3</v>
      </c>
      <c r="X2850" s="13">
        <f t="shared" si="2056"/>
        <v>305634.76045753894</v>
      </c>
      <c r="Y2850" s="14">
        <f t="shared" si="2057"/>
        <v>1.5217886818068571E-3</v>
      </c>
      <c r="Z2850" s="13">
        <f t="shared" si="2058"/>
        <v>128358.23567913365</v>
      </c>
      <c r="AC2850" s="24">
        <f t="shared" si="2059"/>
        <v>433992.99613667256</v>
      </c>
      <c r="AD2850" s="18">
        <f>AC2850/MAX(AC$13:$AC2850)-1</f>
        <v>-3.6895348371888348E-2</v>
      </c>
      <c r="AE2850" s="18">
        <f t="shared" si="2060"/>
        <v>1.1916863160388314E-3</v>
      </c>
      <c r="DM2850" s="12">
        <f t="shared" si="2065"/>
        <v>43382</v>
      </c>
      <c r="DN2850" s="15">
        <v>17759501.388290092</v>
      </c>
      <c r="DO2850" s="14">
        <f t="shared" si="2061"/>
        <v>1.3749944155705407E-3</v>
      </c>
      <c r="DP2850" s="14">
        <f>DN2850/MAX($DN$13:DN2850)-1</f>
        <v>-1.1944599409365653E-2</v>
      </c>
    </row>
    <row r="2851" spans="1:120" x14ac:dyDescent="0.3">
      <c r="A2851" s="12">
        <f t="shared" si="2062"/>
        <v>43383</v>
      </c>
      <c r="B2851" s="13">
        <v>2860896.0947822868</v>
      </c>
      <c r="C2851" s="14">
        <f t="shared" si="2053"/>
        <v>-5.4462077036975254E-3</v>
      </c>
      <c r="D2851" s="14">
        <f>B2851/MAX($B$13:B2851)-1</f>
        <v>-4.2603783084775526E-2</v>
      </c>
      <c r="L2851" s="12">
        <f t="shared" si="2063"/>
        <v>43383</v>
      </c>
      <c r="M2851" s="15">
        <v>96097126.535834894</v>
      </c>
      <c r="N2851" s="14">
        <f t="shared" si="2054"/>
        <v>2.0904778660272738E-2</v>
      </c>
      <c r="O2851" s="14">
        <f>M2851/MAX(M$13:$M2851)-1</f>
        <v>-4.9363952155373814E-2</v>
      </c>
      <c r="V2851" s="12">
        <f t="shared" si="2064"/>
        <v>43383</v>
      </c>
      <c r="W2851" s="14">
        <f t="shared" si="2055"/>
        <v>-5.4462077036975254E-3</v>
      </c>
      <c r="X2851" s="13">
        <f t="shared" si="2056"/>
        <v>303970.21007061732</v>
      </c>
      <c r="Y2851" s="14">
        <f t="shared" si="2057"/>
        <v>2.0904778660272738E-2</v>
      </c>
      <c r="Z2851" s="13">
        <f t="shared" si="2058"/>
        <v>131041.53618522907</v>
      </c>
      <c r="AC2851" s="24">
        <f t="shared" si="2059"/>
        <v>435011.7462558464</v>
      </c>
      <c r="AD2851" s="18">
        <f>AC2851/MAX(AC$13:$AC2851)-1</f>
        <v>-3.4634567697183649E-2</v>
      </c>
      <c r="AE2851" s="18">
        <f t="shared" si="2060"/>
        <v>2.3473883870075429E-3</v>
      </c>
      <c r="DM2851" s="12">
        <f t="shared" si="2065"/>
        <v>43383</v>
      </c>
      <c r="DN2851" s="15">
        <v>17827269.545081269</v>
      </c>
      <c r="DO2851" s="14">
        <f t="shared" si="2061"/>
        <v>3.8158817249149823E-3</v>
      </c>
      <c r="DP2851" s="14">
        <f>DN2851/MAX($DN$13:DN2851)-1</f>
        <v>-8.1742968630484913E-3</v>
      </c>
    </row>
    <row r="2852" spans="1:120" x14ac:dyDescent="0.3">
      <c r="A2852" s="12">
        <f t="shared" si="2062"/>
        <v>43384</v>
      </c>
      <c r="B2852" s="13">
        <v>2858321.7045940626</v>
      </c>
      <c r="C2852" s="14">
        <f t="shared" si="2053"/>
        <v>-8.9985448717255778E-4</v>
      </c>
      <c r="D2852" s="14">
        <f>B2852/MAX($B$13:B2852)-1</f>
        <v>-4.3465300366568704E-2</v>
      </c>
      <c r="L2852" s="12">
        <f t="shared" si="2063"/>
        <v>43384</v>
      </c>
      <c r="M2852" s="15">
        <v>91861136.256434456</v>
      </c>
      <c r="N2852" s="14">
        <f t="shared" si="2054"/>
        <v>-4.4080301171344871E-2</v>
      </c>
      <c r="O2852" s="14">
        <f>M2852/MAX(M$13:$M2852)-1</f>
        <v>-9.1268275448701974E-2</v>
      </c>
      <c r="V2852" s="12">
        <f t="shared" si="2064"/>
        <v>43384</v>
      </c>
      <c r="W2852" s="14">
        <f t="shared" si="2055"/>
        <v>-8.9985448717255778E-4</v>
      </c>
      <c r="X2852" s="13">
        <f t="shared" si="2056"/>
        <v>303696.68111311848</v>
      </c>
      <c r="Y2852" s="14">
        <f t="shared" si="2057"/>
        <v>-4.4080301171344871E-2</v>
      </c>
      <c r="Z2852" s="13">
        <f t="shared" si="2058"/>
        <v>125265.18580422849</v>
      </c>
      <c r="AC2852" s="24">
        <f t="shared" si="2059"/>
        <v>428961.86691734695</v>
      </c>
      <c r="AD2852" s="18">
        <f>AC2852/MAX(AC$13:$AC2852)-1</f>
        <v>-4.8060284205435067E-2</v>
      </c>
      <c r="AE2852" s="18">
        <f t="shared" si="2060"/>
        <v>-1.3907393054488404E-2</v>
      </c>
      <c r="DM2852" s="12">
        <f t="shared" si="2065"/>
        <v>43384</v>
      </c>
      <c r="DN2852" s="15">
        <v>17710713.617285166</v>
      </c>
      <c r="DO2852" s="14">
        <f t="shared" si="2061"/>
        <v>-6.5380695288955737E-3</v>
      </c>
      <c r="DP2852" s="14">
        <f>DN2852/MAX($DN$13:DN2852)-1</f>
        <v>-1.4658922270703534E-2</v>
      </c>
    </row>
    <row r="2853" spans="1:120" x14ac:dyDescent="0.3">
      <c r="A2853" s="12">
        <f t="shared" si="2062"/>
        <v>43385</v>
      </c>
      <c r="B2853" s="13">
        <v>2889651.5476462408</v>
      </c>
      <c r="C2853" s="14">
        <f t="shared" si="2053"/>
        <v>1.0960922628766134E-2</v>
      </c>
      <c r="D2853" s="14">
        <f>B2853/MAX($B$13:B2853)-1</f>
        <v>-3.2980797532156769E-2</v>
      </c>
      <c r="L2853" s="12">
        <f t="shared" si="2063"/>
        <v>43385</v>
      </c>
      <c r="M2853" s="15">
        <v>92386410.438883781</v>
      </c>
      <c r="N2853" s="14">
        <f t="shared" si="2054"/>
        <v>5.7181328672333276E-3</v>
      </c>
      <c r="O2853" s="14">
        <f>M2853/MAX(M$13:$M2853)-1</f>
        <v>-8.60720267070475E-2</v>
      </c>
      <c r="V2853" s="12">
        <f t="shared" si="2064"/>
        <v>43385</v>
      </c>
      <c r="W2853" s="14">
        <f t="shared" si="2055"/>
        <v>1.0960922628766134E-2</v>
      </c>
      <c r="X2853" s="13">
        <f t="shared" si="2056"/>
        <v>307025.47693741246</v>
      </c>
      <c r="Y2853" s="14">
        <f t="shared" si="2057"/>
        <v>5.7181328672333276E-3</v>
      </c>
      <c r="Z2853" s="13">
        <f t="shared" si="2058"/>
        <v>125981.46878029573</v>
      </c>
      <c r="AC2853" s="24">
        <f t="shared" si="2059"/>
        <v>433006.94571770821</v>
      </c>
      <c r="AD2853" s="18">
        <f>AC2853/MAX(AC$13:$AC2853)-1</f>
        <v>-3.9083562821656481E-2</v>
      </c>
      <c r="AE2853" s="18">
        <f t="shared" si="2060"/>
        <v>9.4299263228931895E-3</v>
      </c>
      <c r="DM2853" s="12">
        <f t="shared" si="2065"/>
        <v>43385</v>
      </c>
      <c r="DN2853" s="15">
        <v>17739793.638787799</v>
      </c>
      <c r="DO2853" s="14">
        <f t="shared" si="2061"/>
        <v>1.6419452163831671E-3</v>
      </c>
      <c r="DP2853" s="14">
        <f>DN2853/MAX($DN$13:DN2853)-1</f>
        <v>-1.3041046201620166E-2</v>
      </c>
    </row>
    <row r="2854" spans="1:120" x14ac:dyDescent="0.3">
      <c r="A2854" s="12">
        <f t="shared" si="2062"/>
        <v>43386</v>
      </c>
      <c r="B2854" s="13">
        <v>2889651.5476462408</v>
      </c>
      <c r="C2854" s="14">
        <f t="shared" si="2053"/>
        <v>0</v>
      </c>
      <c r="D2854" s="14">
        <f>B2854/MAX($B$13:B2854)-1</f>
        <v>-3.2980797532156769E-2</v>
      </c>
      <c r="L2854" s="12">
        <f t="shared" si="2063"/>
        <v>43386</v>
      </c>
      <c r="M2854" s="15">
        <v>92386410.438883781</v>
      </c>
      <c r="N2854" s="14">
        <f t="shared" si="2054"/>
        <v>0</v>
      </c>
      <c r="O2854" s="14">
        <f>M2854/MAX(M$13:$M2854)-1</f>
        <v>-8.60720267070475E-2</v>
      </c>
      <c r="V2854" s="12">
        <f t="shared" si="2064"/>
        <v>43386</v>
      </c>
      <c r="W2854" s="14">
        <f t="shared" si="2055"/>
        <v>0</v>
      </c>
      <c r="X2854" s="13">
        <f t="shared" si="2056"/>
        <v>307025.47693741246</v>
      </c>
      <c r="Y2854" s="14">
        <f t="shared" si="2057"/>
        <v>0</v>
      </c>
      <c r="Z2854" s="13">
        <f t="shared" si="2058"/>
        <v>125981.46878029573</v>
      </c>
      <c r="AC2854" s="24">
        <f t="shared" si="2059"/>
        <v>433006.94571770821</v>
      </c>
      <c r="AD2854" s="18">
        <f>AC2854/MAX(AC$13:$AC2854)-1</f>
        <v>-3.9083562821656481E-2</v>
      </c>
      <c r="AE2854" s="18">
        <f t="shared" si="2060"/>
        <v>0</v>
      </c>
      <c r="DM2854" s="12">
        <f t="shared" si="2065"/>
        <v>43386</v>
      </c>
      <c r="DN2854" s="15">
        <v>17739793.638787799</v>
      </c>
      <c r="DO2854" s="14">
        <f t="shared" si="2061"/>
        <v>0</v>
      </c>
      <c r="DP2854" s="14">
        <f>DN2854/MAX($DN$13:DN2854)-1</f>
        <v>-1.3041046201620166E-2</v>
      </c>
    </row>
    <row r="2855" spans="1:120" x14ac:dyDescent="0.3">
      <c r="A2855" s="12">
        <f t="shared" si="2062"/>
        <v>43387</v>
      </c>
      <c r="B2855" s="13">
        <v>2889651.5476462408</v>
      </c>
      <c r="C2855" s="14">
        <f t="shared" si="2053"/>
        <v>0</v>
      </c>
      <c r="D2855" s="14">
        <f>B2855/MAX($B$13:B2855)-1</f>
        <v>-3.2980797532156769E-2</v>
      </c>
      <c r="L2855" s="12">
        <f t="shared" si="2063"/>
        <v>43387</v>
      </c>
      <c r="M2855" s="15">
        <v>92386410.438883781</v>
      </c>
      <c r="N2855" s="14">
        <f t="shared" si="2054"/>
        <v>0</v>
      </c>
      <c r="O2855" s="14">
        <f>M2855/MAX(M$13:$M2855)-1</f>
        <v>-8.60720267070475E-2</v>
      </c>
      <c r="V2855" s="12">
        <f t="shared" si="2064"/>
        <v>43387</v>
      </c>
      <c r="W2855" s="14">
        <f t="shared" si="2055"/>
        <v>0</v>
      </c>
      <c r="X2855" s="13">
        <f t="shared" si="2056"/>
        <v>307025.47693741246</v>
      </c>
      <c r="Y2855" s="14">
        <f t="shared" si="2057"/>
        <v>0</v>
      </c>
      <c r="Z2855" s="13">
        <f t="shared" si="2058"/>
        <v>125981.46878029573</v>
      </c>
      <c r="AC2855" s="24">
        <f t="shared" si="2059"/>
        <v>433006.94571770821</v>
      </c>
      <c r="AD2855" s="18">
        <f>AC2855/MAX(AC$13:$AC2855)-1</f>
        <v>-3.9083562821656481E-2</v>
      </c>
      <c r="AE2855" s="18">
        <f t="shared" si="2060"/>
        <v>0</v>
      </c>
      <c r="DM2855" s="12">
        <f t="shared" si="2065"/>
        <v>43387</v>
      </c>
      <c r="DN2855" s="15">
        <v>17739793.638787799</v>
      </c>
      <c r="DO2855" s="14">
        <f t="shared" si="2061"/>
        <v>0</v>
      </c>
      <c r="DP2855" s="14">
        <f>DN2855/MAX($DN$13:DN2855)-1</f>
        <v>-1.3041046201620166E-2</v>
      </c>
    </row>
    <row r="2856" spans="1:120" x14ac:dyDescent="0.3">
      <c r="A2856" s="12">
        <f t="shared" si="2062"/>
        <v>43388</v>
      </c>
      <c r="B2856" s="13">
        <v>2903299.9038480846</v>
      </c>
      <c r="C2856" s="14">
        <f t="shared" si="2053"/>
        <v>4.7231840852788309E-3</v>
      </c>
      <c r="D2856" s="14">
        <f>B2856/MAX($B$13:B2856)-1</f>
        <v>-2.8413387824901659E-2</v>
      </c>
      <c r="L2856" s="12">
        <f t="shared" si="2063"/>
        <v>43388</v>
      </c>
      <c r="M2856" s="15">
        <v>92425944.256720409</v>
      </c>
      <c r="N2856" s="14">
        <f t="shared" si="2054"/>
        <v>4.2791810666553687E-4</v>
      </c>
      <c r="O2856" s="14">
        <f>M2856/MAX(M$13:$M2856)-1</f>
        <v>-8.5680940379087356E-2</v>
      </c>
      <c r="V2856" s="12">
        <f t="shared" si="2064"/>
        <v>43388</v>
      </c>
      <c r="W2856" s="14">
        <f t="shared" si="2055"/>
        <v>4.7231840852788309E-3</v>
      </c>
      <c r="X2856" s="13">
        <f t="shared" si="2056"/>
        <v>308475.61478385841</v>
      </c>
      <c r="Y2856" s="14">
        <f t="shared" si="2057"/>
        <v>4.2791810666553687E-4</v>
      </c>
      <c r="Z2856" s="13">
        <f t="shared" si="2058"/>
        <v>126035.37853189114</v>
      </c>
      <c r="AC2856" s="24">
        <f t="shared" si="2059"/>
        <v>434510.99331574957</v>
      </c>
      <c r="AD2856" s="18">
        <f>AC2856/MAX(AC$13:$AC2856)-1</f>
        <v>-3.5745824077394461E-2</v>
      </c>
      <c r="AE2856" s="18">
        <f t="shared" si="2060"/>
        <v>3.4734953166823956E-3</v>
      </c>
      <c r="DM2856" s="12">
        <f t="shared" si="2065"/>
        <v>43388</v>
      </c>
      <c r="DN2856" s="15">
        <v>17749702.536481731</v>
      </c>
      <c r="DO2856" s="14">
        <f t="shared" si="2061"/>
        <v>5.5856893804362429E-4</v>
      </c>
      <c r="DP2856" s="14">
        <f>DN2856/MAX($DN$13:DN2856)-1</f>
        <v>-1.2489761586904291E-2</v>
      </c>
    </row>
    <row r="2857" spans="1:120" x14ac:dyDescent="0.3">
      <c r="A2857" s="12">
        <f t="shared" si="2062"/>
        <v>43389</v>
      </c>
      <c r="B2857" s="13">
        <v>2926145.7077511991</v>
      </c>
      <c r="C2857" s="14">
        <f t="shared" si="2053"/>
        <v>7.8689093995540915E-3</v>
      </c>
      <c r="D2857" s="14">
        <f>B2857/MAX($B$13:B2857)-1</f>
        <v>-2.0768060799876142E-2</v>
      </c>
      <c r="L2857" s="12">
        <f t="shared" si="2063"/>
        <v>43389</v>
      </c>
      <c r="M2857" s="15">
        <v>93644675.935881078</v>
      </c>
      <c r="N2857" s="14">
        <f t="shared" si="2054"/>
        <v>1.3186034386357459E-2</v>
      </c>
      <c r="O2857" s="14">
        <f>M2857/MAX(M$13:$M2857)-1</f>
        <v>-7.362469781882397E-2</v>
      </c>
      <c r="V2857" s="12">
        <f t="shared" si="2064"/>
        <v>43389</v>
      </c>
      <c r="W2857" s="14">
        <f t="shared" si="2055"/>
        <v>7.8689093995540915E-3</v>
      </c>
      <c r="X2857" s="13">
        <f t="shared" si="2056"/>
        <v>310902.98144856433</v>
      </c>
      <c r="Y2857" s="14">
        <f t="shared" si="2057"/>
        <v>1.3186034386357459E-2</v>
      </c>
      <c r="Z2857" s="13">
        <f t="shared" si="2058"/>
        <v>127697.28536711023</v>
      </c>
      <c r="AC2857" s="24">
        <f t="shared" si="2059"/>
        <v>438600.26681567455</v>
      </c>
      <c r="AD2857" s="18">
        <f>AC2857/MAX(AC$13:$AC2857)-1</f>
        <v>-2.6671027099986477E-2</v>
      </c>
      <c r="AE2857" s="18">
        <f t="shared" si="2060"/>
        <v>9.4112083763859822E-3</v>
      </c>
      <c r="DM2857" s="12">
        <f t="shared" si="2065"/>
        <v>43389</v>
      </c>
      <c r="DN2857" s="15">
        <v>17768768.027893711</v>
      </c>
      <c r="DO2857" s="14">
        <f t="shared" si="2061"/>
        <v>1.0741301930436986E-3</v>
      </c>
      <c r="DP2857" s="14">
        <f>DN2857/MAX($DN$13:DN2857)-1</f>
        <v>-1.142904702388492E-2</v>
      </c>
    </row>
    <row r="2858" spans="1:120" x14ac:dyDescent="0.3">
      <c r="A2858" s="12">
        <f t="shared" si="2062"/>
        <v>43390</v>
      </c>
      <c r="B2858" s="13">
        <v>2923033.1112447493</v>
      </c>
      <c r="C2858" s="14">
        <f t="shared" si="2053"/>
        <v>-1.063718904429356E-3</v>
      </c>
      <c r="D2858" s="14">
        <f>B2858/MAX($B$13:B2858)-1</f>
        <v>-2.1809688325424403E-2</v>
      </c>
      <c r="L2858" s="12">
        <f t="shared" si="2063"/>
        <v>43390</v>
      </c>
      <c r="M2858" s="15">
        <v>94158477.737234384</v>
      </c>
      <c r="N2858" s="14">
        <f t="shared" si="2054"/>
        <v>5.486716636246447E-3</v>
      </c>
      <c r="O2858" s="14">
        <f>M2858/MAX(M$13:$M2858)-1</f>
        <v>-6.8541939036938726E-2</v>
      </c>
      <c r="V2858" s="12">
        <f t="shared" si="2064"/>
        <v>43390</v>
      </c>
      <c r="W2858" s="14">
        <f t="shared" si="2055"/>
        <v>-1.063718904429356E-3</v>
      </c>
      <c r="X2858" s="13">
        <f t="shared" si="2056"/>
        <v>310572.26806975406</v>
      </c>
      <c r="Y2858" s="14">
        <f t="shared" si="2057"/>
        <v>5.486716636246447E-3</v>
      </c>
      <c r="Z2858" s="13">
        <f t="shared" si="2058"/>
        <v>128397.92418713747</v>
      </c>
      <c r="AC2858" s="24">
        <f t="shared" si="2059"/>
        <v>438970.19225689152</v>
      </c>
      <c r="AD2858" s="18">
        <f>AC2858/MAX(AC$13:$AC2858)-1</f>
        <v>-2.5850099305383401E-2</v>
      </c>
      <c r="AE2858" s="18">
        <f t="shared" si="2060"/>
        <v>8.4342274550519569E-4</v>
      </c>
      <c r="DM2858" s="12">
        <f t="shared" si="2065"/>
        <v>43390</v>
      </c>
      <c r="DN2858" s="15">
        <v>17781826.57914174</v>
      </c>
      <c r="DO2858" s="14">
        <f t="shared" si="2061"/>
        <v>7.3491596195807141E-4</v>
      </c>
      <c r="DP2858" s="14">
        <f>DN2858/MAX($DN$13:DN2858)-1</f>
        <v>-1.0702530451014658E-2</v>
      </c>
    </row>
    <row r="2859" spans="1:120" x14ac:dyDescent="0.3">
      <c r="A2859" s="12">
        <f t="shared" si="2062"/>
        <v>43391</v>
      </c>
      <c r="B2859" s="13">
        <v>2923033.1112447493</v>
      </c>
      <c r="C2859" s="14">
        <f t="shared" si="2053"/>
        <v>0</v>
      </c>
      <c r="D2859" s="14">
        <f>B2859/MAX($B$13:B2859)-1</f>
        <v>-2.1809688325424403E-2</v>
      </c>
      <c r="L2859" s="12">
        <f t="shared" si="2063"/>
        <v>43391</v>
      </c>
      <c r="M2859" s="15">
        <v>94158477.737234384</v>
      </c>
      <c r="N2859" s="14">
        <f t="shared" si="2054"/>
        <v>0</v>
      </c>
      <c r="O2859" s="14">
        <f>M2859/MAX(M$13:$M2859)-1</f>
        <v>-6.8541939036938726E-2</v>
      </c>
      <c r="V2859" s="12">
        <f t="shared" si="2064"/>
        <v>43391</v>
      </c>
      <c r="W2859" s="14">
        <f t="shared" si="2055"/>
        <v>0</v>
      </c>
      <c r="X2859" s="13">
        <f t="shared" si="2056"/>
        <v>310572.26806975406</v>
      </c>
      <c r="Y2859" s="14">
        <f t="shared" si="2057"/>
        <v>0</v>
      </c>
      <c r="Z2859" s="13">
        <f t="shared" si="2058"/>
        <v>128397.92418713747</v>
      </c>
      <c r="AC2859" s="24">
        <f t="shared" si="2059"/>
        <v>438970.19225689152</v>
      </c>
      <c r="AD2859" s="18">
        <f>AC2859/MAX(AC$13:$AC2859)-1</f>
        <v>-2.5850099305383401E-2</v>
      </c>
      <c r="AE2859" s="18">
        <f t="shared" si="2060"/>
        <v>0</v>
      </c>
      <c r="DM2859" s="12">
        <f t="shared" si="2065"/>
        <v>43391</v>
      </c>
      <c r="DN2859" s="15">
        <v>17781826.57914174</v>
      </c>
      <c r="DO2859" s="14">
        <f t="shared" si="2061"/>
        <v>0</v>
      </c>
      <c r="DP2859" s="14">
        <f>DN2859/MAX($DN$13:DN2859)-1</f>
        <v>-1.0702530451014658E-2</v>
      </c>
    </row>
    <row r="2860" spans="1:120" x14ac:dyDescent="0.3">
      <c r="A2860" s="12">
        <f t="shared" si="2062"/>
        <v>43392</v>
      </c>
      <c r="B2860" s="13">
        <v>2907651.3691810742</v>
      </c>
      <c r="C2860" s="14">
        <f t="shared" si="2053"/>
        <v>-5.2622537885398391E-3</v>
      </c>
      <c r="D2860" s="14">
        <f>B2860/MAX($B$13:B2860)-1</f>
        <v>-2.6957173998946926E-2</v>
      </c>
      <c r="L2860" s="12">
        <f t="shared" si="2063"/>
        <v>43392</v>
      </c>
      <c r="M2860" s="15">
        <v>95501989.689354494</v>
      </c>
      <c r="N2860" s="14">
        <f t="shared" si="2054"/>
        <v>1.426862439162857E-2</v>
      </c>
      <c r="O2860" s="14">
        <f>M2860/MAX(M$13:$M2860)-1</f>
        <v>-5.5251313828502235E-2</v>
      </c>
      <c r="V2860" s="12">
        <f t="shared" si="2064"/>
        <v>43392</v>
      </c>
      <c r="W2860" s="14">
        <f t="shared" si="2055"/>
        <v>-5.2622537885398391E-3</v>
      </c>
      <c r="X2860" s="13">
        <f t="shared" si="2056"/>
        <v>308937.95797548856</v>
      </c>
      <c r="Y2860" s="14">
        <f t="shared" si="2057"/>
        <v>1.426862439162857E-2</v>
      </c>
      <c r="Z2860" s="13">
        <f t="shared" si="2058"/>
        <v>130229.98594002853</v>
      </c>
      <c r="AC2860" s="24">
        <f t="shared" si="2059"/>
        <v>439167.94391551707</v>
      </c>
      <c r="AD2860" s="18">
        <f>AC2860/MAX(AC$13:$AC2860)-1</f>
        <v>-2.5411254568291297E-2</v>
      </c>
      <c r="AE2860" s="18">
        <f t="shared" si="2060"/>
        <v>4.5048994695706668E-4</v>
      </c>
      <c r="DM2860" s="12">
        <f t="shared" si="2065"/>
        <v>43392</v>
      </c>
      <c r="DN2860" s="15">
        <v>17827353.154431544</v>
      </c>
      <c r="DO2860" s="14">
        <f t="shared" si="2061"/>
        <v>2.5602867673453211E-3</v>
      </c>
      <c r="DP2860" s="14">
        <f>DN2860/MAX($DN$13:DN2860)-1</f>
        <v>-8.1696452307602474E-3</v>
      </c>
    </row>
    <row r="2861" spans="1:120" x14ac:dyDescent="0.3">
      <c r="A2861" s="12">
        <f t="shared" si="2062"/>
        <v>43393</v>
      </c>
      <c r="B2861" s="13">
        <v>2907651.3691810742</v>
      </c>
      <c r="C2861" s="14">
        <f t="shared" si="2053"/>
        <v>0</v>
      </c>
      <c r="D2861" s="14">
        <f>B2861/MAX($B$13:B2861)-1</f>
        <v>-2.6957173998946926E-2</v>
      </c>
      <c r="L2861" s="12">
        <f t="shared" si="2063"/>
        <v>43393</v>
      </c>
      <c r="M2861" s="15">
        <v>95501989.689354494</v>
      </c>
      <c r="N2861" s="14">
        <f t="shared" si="2054"/>
        <v>0</v>
      </c>
      <c r="O2861" s="14">
        <f>M2861/MAX(M$13:$M2861)-1</f>
        <v>-5.5251313828502235E-2</v>
      </c>
      <c r="V2861" s="12">
        <f t="shared" si="2064"/>
        <v>43393</v>
      </c>
      <c r="W2861" s="14">
        <f t="shared" si="2055"/>
        <v>0</v>
      </c>
      <c r="X2861" s="13">
        <f t="shared" si="2056"/>
        <v>308937.95797548856</v>
      </c>
      <c r="Y2861" s="14">
        <f t="shared" si="2057"/>
        <v>0</v>
      </c>
      <c r="Z2861" s="13">
        <f t="shared" si="2058"/>
        <v>130229.98594002853</v>
      </c>
      <c r="AC2861" s="24">
        <f t="shared" si="2059"/>
        <v>439167.94391551707</v>
      </c>
      <c r="AD2861" s="18">
        <f>AC2861/MAX(AC$13:$AC2861)-1</f>
        <v>-2.5411254568291297E-2</v>
      </c>
      <c r="AE2861" s="18">
        <f t="shared" si="2060"/>
        <v>0</v>
      </c>
      <c r="DM2861" s="12">
        <f t="shared" si="2065"/>
        <v>43393</v>
      </c>
      <c r="DN2861" s="15">
        <v>17827353.154431544</v>
      </c>
      <c r="DO2861" s="14">
        <f t="shared" si="2061"/>
        <v>0</v>
      </c>
      <c r="DP2861" s="14">
        <f>DN2861/MAX($DN$13:DN2861)-1</f>
        <v>-8.1696452307602474E-3</v>
      </c>
    </row>
    <row r="2862" spans="1:120" x14ac:dyDescent="0.3">
      <c r="A2862" s="12">
        <f t="shared" si="2062"/>
        <v>43394</v>
      </c>
      <c r="B2862" s="13">
        <v>2907651.3691810742</v>
      </c>
      <c r="C2862" s="14">
        <f t="shared" si="2053"/>
        <v>0</v>
      </c>
      <c r="D2862" s="14">
        <f>B2862/MAX($B$13:B2862)-1</f>
        <v>-2.6957173998946926E-2</v>
      </c>
      <c r="L2862" s="12">
        <f t="shared" si="2063"/>
        <v>43394</v>
      </c>
      <c r="M2862" s="15">
        <v>95501989.689354494</v>
      </c>
      <c r="N2862" s="14">
        <f t="shared" si="2054"/>
        <v>0</v>
      </c>
      <c r="O2862" s="14">
        <f>M2862/MAX(M$13:$M2862)-1</f>
        <v>-5.5251313828502235E-2</v>
      </c>
      <c r="V2862" s="12">
        <f t="shared" si="2064"/>
        <v>43394</v>
      </c>
      <c r="W2862" s="14">
        <f t="shared" si="2055"/>
        <v>0</v>
      </c>
      <c r="X2862" s="13">
        <f t="shared" si="2056"/>
        <v>308937.95797548856</v>
      </c>
      <c r="Y2862" s="14">
        <f t="shared" si="2057"/>
        <v>0</v>
      </c>
      <c r="Z2862" s="13">
        <f t="shared" si="2058"/>
        <v>130229.98594002853</v>
      </c>
      <c r="AC2862" s="24">
        <f t="shared" si="2059"/>
        <v>439167.94391551707</v>
      </c>
      <c r="AD2862" s="18">
        <f>AC2862/MAX(AC$13:$AC2862)-1</f>
        <v>-2.5411254568291297E-2</v>
      </c>
      <c r="AE2862" s="18">
        <f t="shared" si="2060"/>
        <v>0</v>
      </c>
      <c r="DM2862" s="12">
        <f t="shared" si="2065"/>
        <v>43394</v>
      </c>
      <c r="DN2862" s="15">
        <v>17827353.154431544</v>
      </c>
      <c r="DO2862" s="14">
        <f t="shared" si="2061"/>
        <v>0</v>
      </c>
      <c r="DP2862" s="14">
        <f>DN2862/MAX($DN$13:DN2862)-1</f>
        <v>-8.1696452307602474E-3</v>
      </c>
    </row>
    <row r="2863" spans="1:120" x14ac:dyDescent="0.3">
      <c r="A2863" s="12">
        <f t="shared" si="2062"/>
        <v>43395</v>
      </c>
      <c r="B2863" s="13">
        <v>2888376.5154790152</v>
      </c>
      <c r="C2863" s="14">
        <f t="shared" si="2053"/>
        <v>-6.6290112722446892E-3</v>
      </c>
      <c r="D2863" s="14">
        <f>B2863/MAX($B$13:B2863)-1</f>
        <v>-3.3407485860884711E-2</v>
      </c>
      <c r="L2863" s="12">
        <f t="shared" si="2063"/>
        <v>43395</v>
      </c>
      <c r="M2863" s="15">
        <v>95898497.034052879</v>
      </c>
      <c r="N2863" s="14">
        <f t="shared" si="2054"/>
        <v>4.1518228676504787E-3</v>
      </c>
      <c r="O2863" s="14">
        <f>M2863/MAX(M$13:$M2863)-1</f>
        <v>-5.1328884629072591E-2</v>
      </c>
      <c r="V2863" s="12">
        <f t="shared" si="2064"/>
        <v>43395</v>
      </c>
      <c r="W2863" s="14">
        <f t="shared" si="2055"/>
        <v>-6.6290112722446892E-3</v>
      </c>
      <c r="X2863" s="13">
        <f t="shared" si="2056"/>
        <v>306890.00476964482</v>
      </c>
      <c r="Y2863" s="14">
        <f t="shared" si="2057"/>
        <v>4.1518228676504787E-3</v>
      </c>
      <c r="Z2863" s="13">
        <f t="shared" si="2058"/>
        <v>130770.67777370814</v>
      </c>
      <c r="AC2863" s="24">
        <f t="shared" si="2059"/>
        <v>437660.68254335294</v>
      </c>
      <c r="AD2863" s="18">
        <f>AC2863/MAX(AC$13:$AC2863)-1</f>
        <v>-2.8756125226741869E-2</v>
      </c>
      <c r="AE2863" s="18">
        <f t="shared" si="2060"/>
        <v>-3.4320842243761307E-3</v>
      </c>
      <c r="DM2863" s="12">
        <f t="shared" si="2065"/>
        <v>43395</v>
      </c>
      <c r="DN2863" s="15">
        <v>17805660.891594496</v>
      </c>
      <c r="DO2863" s="14">
        <f t="shared" si="2061"/>
        <v>-1.216796607389603E-3</v>
      </c>
      <c r="DP2863" s="14">
        <f>DN2863/MAX($DN$13:DN2863)-1</f>
        <v>-9.3765010415495231E-3</v>
      </c>
    </row>
    <row r="2864" spans="1:120" x14ac:dyDescent="0.3">
      <c r="A2864" s="12">
        <f t="shared" si="2062"/>
        <v>43396</v>
      </c>
      <c r="B2864" s="13">
        <v>2907380.3539370801</v>
      </c>
      <c r="C2864" s="14">
        <f t="shared" si="2053"/>
        <v>6.5794186998204829E-3</v>
      </c>
      <c r="D2864" s="14">
        <f>B2864/MAX($B$13:B2864)-1</f>
        <v>-2.704786899825129E-2</v>
      </c>
      <c r="L2864" s="12">
        <f t="shared" si="2063"/>
        <v>43396</v>
      </c>
      <c r="M2864" s="15">
        <v>96168017.109467909</v>
      </c>
      <c r="N2864" s="14">
        <f t="shared" si="2054"/>
        <v>2.8104723614106319E-3</v>
      </c>
      <c r="O2864" s="14">
        <f>M2864/MAX(M$13:$M2864)-1</f>
        <v>-4.8662670679254005E-2</v>
      </c>
      <c r="V2864" s="12">
        <f t="shared" si="2064"/>
        <v>43396</v>
      </c>
      <c r="W2864" s="14">
        <f t="shared" si="2055"/>
        <v>6.5794186998204829E-3</v>
      </c>
      <c r="X2864" s="13">
        <f t="shared" si="2056"/>
        <v>308909.16260581423</v>
      </c>
      <c r="Y2864" s="14">
        <f t="shared" si="2057"/>
        <v>2.8104723614106319E-3</v>
      </c>
      <c r="Z2864" s="13">
        <f t="shared" si="2058"/>
        <v>131138.20514927409</v>
      </c>
      <c r="AC2864" s="24">
        <f t="shared" si="2059"/>
        <v>440047.36775508831</v>
      </c>
      <c r="AD2864" s="18">
        <f>AC2864/MAX(AC$13:$AC2864)-1</f>
        <v>-2.3459662726525776E-2</v>
      </c>
      <c r="AE2864" s="18">
        <f t="shared" si="2060"/>
        <v>5.4532776347779865E-3</v>
      </c>
      <c r="DM2864" s="12">
        <f t="shared" si="2065"/>
        <v>43396</v>
      </c>
      <c r="DN2864" s="15">
        <v>17783124.679899588</v>
      </c>
      <c r="DO2864" s="14">
        <f t="shared" si="2061"/>
        <v>-1.2656767885288467E-3</v>
      </c>
      <c r="DP2864" s="14">
        <f>DN2864/MAX($DN$13:DN2864)-1</f>
        <v>-1.0630310210352545E-2</v>
      </c>
    </row>
    <row r="2865" spans="1:120" x14ac:dyDescent="0.3">
      <c r="A2865" s="12">
        <f t="shared" si="2062"/>
        <v>43397</v>
      </c>
      <c r="B2865" s="13">
        <v>2927140.4642042411</v>
      </c>
      <c r="C2865" s="14">
        <f t="shared" si="2053"/>
        <v>6.7965342891591618E-3</v>
      </c>
      <c r="D2865" s="14">
        <f>B2865/MAX($B$13:B2865)-1</f>
        <v>-2.0435166478187439E-2</v>
      </c>
      <c r="L2865" s="12">
        <f t="shared" si="2063"/>
        <v>43397</v>
      </c>
      <c r="M2865" s="15">
        <v>95262216.674276039</v>
      </c>
      <c r="N2865" s="14">
        <f t="shared" si="2054"/>
        <v>-9.4189363825688543E-3</v>
      </c>
      <c r="O2865" s="14">
        <f>M2865/MAX(M$13:$M2865)-1</f>
        <v>-5.7623256462489003E-2</v>
      </c>
      <c r="V2865" s="12">
        <f t="shared" si="2064"/>
        <v>43397</v>
      </c>
      <c r="W2865" s="14">
        <f t="shared" si="2055"/>
        <v>6.7965342891591618E-3</v>
      </c>
      <c r="X2865" s="13">
        <f t="shared" si="2056"/>
        <v>311008.67432170006</v>
      </c>
      <c r="Y2865" s="14">
        <f t="shared" si="2057"/>
        <v>-9.4189363825688543E-3</v>
      </c>
      <c r="Z2865" s="13">
        <f t="shared" si="2058"/>
        <v>129903.0227376488</v>
      </c>
      <c r="AC2865" s="24">
        <f t="shared" si="2059"/>
        <v>440911.69705934887</v>
      </c>
      <c r="AD2865" s="18">
        <f>AC2865/MAX(AC$13:$AC2865)-1</f>
        <v>-2.1541568239098363E-2</v>
      </c>
      <c r="AE2865" s="18">
        <f t="shared" si="2060"/>
        <v>1.9641733313164877E-3</v>
      </c>
      <c r="DM2865" s="12">
        <f t="shared" si="2065"/>
        <v>43397</v>
      </c>
      <c r="DN2865" s="15">
        <v>17681765.674460005</v>
      </c>
      <c r="DO2865" s="14">
        <f t="shared" si="2061"/>
        <v>-5.6997297867539265E-3</v>
      </c>
      <c r="DP2865" s="14">
        <f>DN2865/MAX($DN$13:DN2865)-1</f>
        <v>-1.6269450101358052E-2</v>
      </c>
    </row>
    <row r="2866" spans="1:120" x14ac:dyDescent="0.3">
      <c r="A2866" s="12">
        <f t="shared" si="2062"/>
        <v>43398</v>
      </c>
      <c r="B2866" s="13">
        <v>2918538.566864694</v>
      </c>
      <c r="C2866" s="14">
        <f t="shared" si="2053"/>
        <v>-2.9386691362232042E-3</v>
      </c>
      <c r="D2866" s="14">
        <f>B2866/MAX($B$13:B2866)-1</f>
        <v>-2.3313783421387679E-2</v>
      </c>
      <c r="L2866" s="12">
        <f t="shared" si="2063"/>
        <v>43398</v>
      </c>
      <c r="M2866" s="15">
        <v>96233304.843189016</v>
      </c>
      <c r="N2866" s="14">
        <f t="shared" si="2054"/>
        <v>1.0193843926951107E-2</v>
      </c>
      <c r="O2866" s="14">
        <f>M2866/MAX(M$13:$M2866)-1</f>
        <v>-4.8016815018479098E-2</v>
      </c>
      <c r="V2866" s="12">
        <f t="shared" si="2064"/>
        <v>43398</v>
      </c>
      <c r="W2866" s="14">
        <f t="shared" si="2055"/>
        <v>-2.9386691362232042E-3</v>
      </c>
      <c r="X2866" s="13">
        <f t="shared" si="2056"/>
        <v>310094.7227293732</v>
      </c>
      <c r="Y2866" s="14">
        <f t="shared" si="2057"/>
        <v>1.0193843926951107E-2</v>
      </c>
      <c r="Z2866" s="13">
        <f t="shared" si="2058"/>
        <v>131227.23387707557</v>
      </c>
      <c r="AC2866" s="24">
        <f t="shared" si="2059"/>
        <v>441321.95660644874</v>
      </c>
      <c r="AD2866" s="18">
        <f>AC2866/MAX(AC$13:$AC2866)-1</f>
        <v>-2.0631132168230759E-2</v>
      </c>
      <c r="AE2866" s="18">
        <f t="shared" si="2060"/>
        <v>9.3048007080809292E-4</v>
      </c>
      <c r="DM2866" s="12">
        <f t="shared" si="2065"/>
        <v>43398</v>
      </c>
      <c r="DN2866" s="15">
        <v>17777504.736921426</v>
      </c>
      <c r="DO2866" s="14">
        <f t="shared" si="2061"/>
        <v>5.4145645985859137E-3</v>
      </c>
      <c r="DP2866" s="14">
        <f>DN2866/MAX($DN$13:DN2866)-1</f>
        <v>-1.0942977491329553E-2</v>
      </c>
    </row>
    <row r="2867" spans="1:120" x14ac:dyDescent="0.3">
      <c r="A2867" s="12">
        <f t="shared" si="2062"/>
        <v>43399</v>
      </c>
      <c r="B2867" s="13">
        <v>2918538.566864694</v>
      </c>
      <c r="C2867" s="14">
        <f t="shared" si="2053"/>
        <v>0</v>
      </c>
      <c r="D2867" s="14">
        <f>B2867/MAX($B$13:B2867)-1</f>
        <v>-2.3313783421387679E-2</v>
      </c>
      <c r="L2867" s="12">
        <f t="shared" si="2063"/>
        <v>43399</v>
      </c>
      <c r="M2867" s="15">
        <v>96545848.446600631</v>
      </c>
      <c r="N2867" s="14">
        <f t="shared" si="2054"/>
        <v>3.2477696149051383E-3</v>
      </c>
      <c r="O2867" s="14">
        <f>M2867/MAX(M$13:$M2867)-1</f>
        <v>-4.4924992956395515E-2</v>
      </c>
      <c r="V2867" s="12">
        <f t="shared" si="2064"/>
        <v>43399</v>
      </c>
      <c r="W2867" s="14">
        <f t="shared" si="2055"/>
        <v>0</v>
      </c>
      <c r="X2867" s="13">
        <f t="shared" si="2056"/>
        <v>310094.7227293732</v>
      </c>
      <c r="Y2867" s="14">
        <f t="shared" si="2057"/>
        <v>3.2477696149051383E-3</v>
      </c>
      <c r="Z2867" s="13">
        <f t="shared" si="2058"/>
        <v>131653.42969990958</v>
      </c>
      <c r="AC2867" s="24">
        <f t="shared" si="2059"/>
        <v>441748.15242928278</v>
      </c>
      <c r="AD2867" s="18">
        <f>AC2867/MAX(AC$13:$AC2867)-1</f>
        <v>-1.9685330777125642E-2</v>
      </c>
      <c r="AE2867" s="18">
        <f t="shared" si="2060"/>
        <v>9.6572539945949387E-4</v>
      </c>
      <c r="DM2867" s="12">
        <f t="shared" si="2065"/>
        <v>43399</v>
      </c>
      <c r="DN2867" s="15">
        <v>17764874.550757334</v>
      </c>
      <c r="DO2867" s="14">
        <f t="shared" si="2061"/>
        <v>-7.1045888334719809E-4</v>
      </c>
      <c r="DP2867" s="14">
        <f>DN2867/MAX($DN$13:DN2867)-1</f>
        <v>-1.1645661839107757E-2</v>
      </c>
    </row>
    <row r="2868" spans="1:120" x14ac:dyDescent="0.3">
      <c r="A2868" s="12">
        <f t="shared" si="2062"/>
        <v>43400</v>
      </c>
      <c r="B2868" s="13">
        <v>2918538.566864694</v>
      </c>
      <c r="C2868" s="14">
        <f t="shared" si="2053"/>
        <v>0</v>
      </c>
      <c r="D2868" s="14">
        <f>B2868/MAX($B$13:B2868)-1</f>
        <v>-2.3313783421387679E-2</v>
      </c>
      <c r="L2868" s="12">
        <f t="shared" si="2063"/>
        <v>43400</v>
      </c>
      <c r="M2868" s="15">
        <v>96545848.446600631</v>
      </c>
      <c r="N2868" s="14">
        <f t="shared" si="2054"/>
        <v>0</v>
      </c>
      <c r="O2868" s="14">
        <f>M2868/MAX(M$13:$M2868)-1</f>
        <v>-4.4924992956395515E-2</v>
      </c>
      <c r="V2868" s="12">
        <f t="shared" si="2064"/>
        <v>43400</v>
      </c>
      <c r="W2868" s="14">
        <f t="shared" si="2055"/>
        <v>0</v>
      </c>
      <c r="X2868" s="13">
        <f t="shared" si="2056"/>
        <v>310094.7227293732</v>
      </c>
      <c r="Y2868" s="14">
        <f t="shared" si="2057"/>
        <v>0</v>
      </c>
      <c r="Z2868" s="13">
        <f t="shared" si="2058"/>
        <v>131653.42969990958</v>
      </c>
      <c r="AC2868" s="24">
        <f t="shared" si="2059"/>
        <v>441748.15242928278</v>
      </c>
      <c r="AD2868" s="18">
        <f>AC2868/MAX(AC$13:$AC2868)-1</f>
        <v>-1.9685330777125642E-2</v>
      </c>
      <c r="AE2868" s="18">
        <f t="shared" si="2060"/>
        <v>0</v>
      </c>
      <c r="DM2868" s="12">
        <f t="shared" si="2065"/>
        <v>43400</v>
      </c>
      <c r="DN2868" s="15">
        <v>17764874.550757334</v>
      </c>
      <c r="DO2868" s="14">
        <f t="shared" si="2061"/>
        <v>0</v>
      </c>
      <c r="DP2868" s="14">
        <f>DN2868/MAX($DN$13:DN2868)-1</f>
        <v>-1.1645661839107757E-2</v>
      </c>
    </row>
    <row r="2869" spans="1:120" x14ac:dyDescent="0.3">
      <c r="A2869" s="12">
        <f t="shared" si="2062"/>
        <v>43401</v>
      </c>
      <c r="B2869" s="13">
        <v>2918538.566864694</v>
      </c>
      <c r="C2869" s="14">
        <f t="shared" si="2053"/>
        <v>0</v>
      </c>
      <c r="D2869" s="14">
        <f>B2869/MAX($B$13:B2869)-1</f>
        <v>-2.3313783421387679E-2</v>
      </c>
      <c r="L2869" s="12">
        <f t="shared" si="2063"/>
        <v>43401</v>
      </c>
      <c r="M2869" s="15">
        <v>96545848.446600631</v>
      </c>
      <c r="N2869" s="14">
        <f t="shared" si="2054"/>
        <v>0</v>
      </c>
      <c r="O2869" s="14">
        <f>M2869/MAX(M$13:$M2869)-1</f>
        <v>-4.4924992956395515E-2</v>
      </c>
      <c r="V2869" s="12">
        <f t="shared" si="2064"/>
        <v>43401</v>
      </c>
      <c r="W2869" s="14">
        <f t="shared" si="2055"/>
        <v>0</v>
      </c>
      <c r="X2869" s="13">
        <f t="shared" si="2056"/>
        <v>310094.7227293732</v>
      </c>
      <c r="Y2869" s="14">
        <f t="shared" si="2057"/>
        <v>0</v>
      </c>
      <c r="Z2869" s="13">
        <f t="shared" si="2058"/>
        <v>131653.42969990958</v>
      </c>
      <c r="AC2869" s="24">
        <f t="shared" si="2059"/>
        <v>441748.15242928278</v>
      </c>
      <c r="AD2869" s="18">
        <f>AC2869/MAX(AC$13:$AC2869)-1</f>
        <v>-1.9685330777125642E-2</v>
      </c>
      <c r="AE2869" s="18">
        <f t="shared" si="2060"/>
        <v>0</v>
      </c>
      <c r="DM2869" s="12">
        <f t="shared" si="2065"/>
        <v>43401</v>
      </c>
      <c r="DN2869" s="15">
        <v>17764874.550757334</v>
      </c>
      <c r="DO2869" s="14">
        <f t="shared" si="2061"/>
        <v>0</v>
      </c>
      <c r="DP2869" s="14">
        <f>DN2869/MAX($DN$13:DN2869)-1</f>
        <v>-1.1645661839107757E-2</v>
      </c>
    </row>
    <row r="2870" spans="1:120" x14ac:dyDescent="0.3">
      <c r="A2870" s="12">
        <f t="shared" si="2062"/>
        <v>43402</v>
      </c>
      <c r="B2870" s="13">
        <v>2857599.2316501089</v>
      </c>
      <c r="C2870" s="14">
        <f t="shared" si="2053"/>
        <v>-2.0880085638220858E-2</v>
      </c>
      <c r="D2870" s="14">
        <f>B2870/MAX($B$13:B2870)-1</f>
        <v>-4.3707075265218998E-2</v>
      </c>
      <c r="L2870" s="12">
        <f t="shared" si="2063"/>
        <v>43402</v>
      </c>
      <c r="M2870" s="15">
        <v>96760247.554919899</v>
      </c>
      <c r="N2870" s="14">
        <f t="shared" si="2054"/>
        <v>2.2206973346745595E-3</v>
      </c>
      <c r="O2870" s="14">
        <f>M2870/MAX(M$13:$M2870)-1</f>
        <v>-4.2804060433839441E-2</v>
      </c>
      <c r="V2870" s="12">
        <f t="shared" si="2064"/>
        <v>43402</v>
      </c>
      <c r="W2870" s="14">
        <f t="shared" si="2055"/>
        <v>-2.0880085638220858E-2</v>
      </c>
      <c r="X2870" s="13">
        <f t="shared" si="2056"/>
        <v>303619.91836282355</v>
      </c>
      <c r="Y2870" s="14">
        <f t="shared" si="2057"/>
        <v>2.2206973346745595E-3</v>
      </c>
      <c r="Z2870" s="13">
        <f t="shared" si="2058"/>
        <v>131945.79212034494</v>
      </c>
      <c r="AC2870" s="24">
        <f t="shared" si="2059"/>
        <v>435565.71048316848</v>
      </c>
      <c r="AD2870" s="18">
        <f>AC2870/MAX(AC$13:$AC2870)-1</f>
        <v>-3.3405226373893093E-2</v>
      </c>
      <c r="AE2870" s="18">
        <f t="shared" si="2060"/>
        <v>-1.3995399668601971E-2</v>
      </c>
      <c r="DM2870" s="12">
        <f t="shared" si="2065"/>
        <v>43402</v>
      </c>
      <c r="DN2870" s="15">
        <v>17798438.701213948</v>
      </c>
      <c r="DO2870" s="14">
        <f t="shared" si="2061"/>
        <v>1.8893547691944956E-3</v>
      </c>
      <c r="DP2870" s="14">
        <f>DN2870/MAX($DN$13:DN2870)-1</f>
        <v>-9.7783098566494031E-3</v>
      </c>
    </row>
    <row r="2871" spans="1:120" x14ac:dyDescent="0.3">
      <c r="A2871" s="12">
        <f t="shared" si="2062"/>
        <v>43403</v>
      </c>
      <c r="B2871" s="13">
        <v>2837466.2780318735</v>
      </c>
      <c r="C2871" s="14">
        <f t="shared" si="2053"/>
        <v>-7.0454083957076641E-3</v>
      </c>
      <c r="D2871" s="14">
        <f>B2871/MAX($B$13:B2871)-1</f>
        <v>-5.0444549465901267E-2</v>
      </c>
      <c r="L2871" s="12">
        <f t="shared" si="2063"/>
        <v>43403</v>
      </c>
      <c r="M2871" s="15">
        <v>97701785.704479575</v>
      </c>
      <c r="N2871" s="14">
        <f t="shared" si="2054"/>
        <v>9.7306298128811974E-3</v>
      </c>
      <c r="O2871" s="14">
        <f>M2871/MAX(M$13:$M2871)-1</f>
        <v>-3.3489941087528008E-2</v>
      </c>
      <c r="V2871" s="12">
        <f t="shared" si="2064"/>
        <v>43403</v>
      </c>
      <c r="W2871" s="14">
        <f t="shared" si="2055"/>
        <v>-7.0454083957076641E-3</v>
      </c>
      <c r="X2871" s="13">
        <f t="shared" si="2056"/>
        <v>301480.79204088601</v>
      </c>
      <c r="Y2871" s="14">
        <f t="shared" si="2057"/>
        <v>9.7306298128811974E-3</v>
      </c>
      <c r="Z2871" s="13">
        <f t="shared" si="2058"/>
        <v>133229.70777883538</v>
      </c>
      <c r="AC2871" s="24">
        <f t="shared" si="2059"/>
        <v>434710.49981972139</v>
      </c>
      <c r="AD2871" s="18">
        <f>AC2871/MAX(AC$13:$AC2871)-1</f>
        <v>-3.5303085038479676E-2</v>
      </c>
      <c r="AE2871" s="18">
        <f t="shared" si="2060"/>
        <v>-1.9634480925929676E-3</v>
      </c>
      <c r="DM2871" s="12">
        <f t="shared" si="2065"/>
        <v>43403</v>
      </c>
      <c r="DN2871" s="15">
        <v>17790513.31600789</v>
      </c>
      <c r="DO2871" s="14">
        <f t="shared" si="2061"/>
        <v>-4.4528541739552452E-4</v>
      </c>
      <c r="DP2871" s="14">
        <f>DN2871/MAX($DN$13:DN2871)-1</f>
        <v>-1.0219241135258961E-2</v>
      </c>
    </row>
    <row r="2872" spans="1:120" x14ac:dyDescent="0.3">
      <c r="A2872" s="12">
        <f t="shared" si="2062"/>
        <v>43404</v>
      </c>
      <c r="B2872" s="13">
        <v>2823024.9333666051</v>
      </c>
      <c r="C2872" s="14">
        <f t="shared" si="2053"/>
        <v>-5.0895211608594781E-3</v>
      </c>
      <c r="D2872" s="14">
        <f>B2872/MAX($B$13:B2872)-1</f>
        <v>-5.5277332024804005E-2</v>
      </c>
      <c r="L2872" s="12">
        <f t="shared" si="2063"/>
        <v>43404</v>
      </c>
      <c r="M2872" s="15">
        <v>97435048.775906995</v>
      </c>
      <c r="N2872" s="14">
        <f t="shared" si="2054"/>
        <v>-2.7301131361036068E-3</v>
      </c>
      <c r="O2872" s="14">
        <f>M2872/MAX(M$13:$M2872)-1</f>
        <v>-3.6128622895541196E-2</v>
      </c>
      <c r="V2872" s="12">
        <f t="shared" si="2064"/>
        <v>43404</v>
      </c>
      <c r="W2872" s="14">
        <f t="shared" si="2055"/>
        <v>-5.0895211608594781E-3</v>
      </c>
      <c r="X2872" s="13">
        <f t="shared" si="2056"/>
        <v>299946.39917020127</v>
      </c>
      <c r="Y2872" s="14">
        <f t="shared" si="2057"/>
        <v>-2.7301131361036068E-3</v>
      </c>
      <c r="Z2872" s="13">
        <f t="shared" si="2058"/>
        <v>132865.97560350914</v>
      </c>
      <c r="AC2872" s="24">
        <f t="shared" si="2059"/>
        <v>432812.37477371038</v>
      </c>
      <c r="AD2872" s="18">
        <f>AC2872/MAX(AC$13:$AC2872)-1</f>
        <v>-3.9515349009231149E-2</v>
      </c>
      <c r="AE2872" s="18">
        <f t="shared" si="2060"/>
        <v>-4.3664117770290112E-3</v>
      </c>
      <c r="DM2872" s="12">
        <f t="shared" si="2065"/>
        <v>43404</v>
      </c>
      <c r="DN2872" s="15">
        <v>17770963.163435418</v>
      </c>
      <c r="DO2872" s="14">
        <f t="shared" si="2061"/>
        <v>-1.0989088524433477E-3</v>
      </c>
      <c r="DP2872" s="14">
        <f>DN2872/MAX($DN$13:DN2872)-1</f>
        <v>-1.1306919973153473E-2</v>
      </c>
    </row>
    <row r="2873" spans="1:120" x14ac:dyDescent="0.3">
      <c r="A2873" s="12">
        <f t="shared" si="2062"/>
        <v>43405</v>
      </c>
      <c r="B2873" s="13">
        <v>2785921.0232001501</v>
      </c>
      <c r="C2873" s="14">
        <f t="shared" si="2053"/>
        <v>-1.3143316492853829E-2</v>
      </c>
      <c r="D2873" s="14">
        <f>B2873/MAX($B$13:B2873)-1</f>
        <v>-6.7694121047975231E-2</v>
      </c>
      <c r="L2873" s="12">
        <f t="shared" si="2063"/>
        <v>43405</v>
      </c>
      <c r="M2873" s="15">
        <v>99330428.628810376</v>
      </c>
      <c r="N2873" s="14">
        <f t="shared" si="2054"/>
        <v>1.9452752132988582E-2</v>
      </c>
      <c r="O2873" s="14">
        <f>M2873/MAX(M$13:$M2873)-1</f>
        <v>-1.7378671908645726E-2</v>
      </c>
      <c r="V2873" s="12">
        <f t="shared" si="2064"/>
        <v>43405</v>
      </c>
      <c r="W2873" s="14">
        <f t="shared" si="2055"/>
        <v>-1.3143316492853829E-2</v>
      </c>
      <c r="X2873" s="13">
        <f t="shared" si="2056"/>
        <v>296004.10871501546</v>
      </c>
      <c r="Y2873" s="14">
        <f t="shared" si="2057"/>
        <v>1.9452752132988582E-2</v>
      </c>
      <c r="Z2873" s="13">
        <f t="shared" si="2058"/>
        <v>135450.58449383191</v>
      </c>
      <c r="AC2873" s="24">
        <f t="shared" si="2059"/>
        <v>431454.69320884737</v>
      </c>
      <c r="AD2873" s="18">
        <f>AC2873/MAX(AC$13:$AC2873)-1</f>
        <v>-4.2528276503889462E-2</v>
      </c>
      <c r="AE2873" s="18">
        <f t="shared" si="2060"/>
        <v>-3.1368825015062329E-3</v>
      </c>
      <c r="DM2873" s="12">
        <f t="shared" si="2065"/>
        <v>43405</v>
      </c>
      <c r="DN2873" s="15">
        <v>17771789.211326476</v>
      </c>
      <c r="DO2873" s="14">
        <f t="shared" si="2061"/>
        <v>4.648301183562964E-5</v>
      </c>
      <c r="DP2873" s="14">
        <f>DN2873/MAX($DN$13:DN2873)-1</f>
        <v>-1.126096254101272E-2</v>
      </c>
    </row>
    <row r="2874" spans="1:120" x14ac:dyDescent="0.3">
      <c r="A2874" s="12">
        <f t="shared" si="2062"/>
        <v>43406</v>
      </c>
      <c r="B2874" s="13">
        <v>2865196.5473337965</v>
      </c>
      <c r="C2874" s="14">
        <f t="shared" si="2053"/>
        <v>2.845576865728372E-2</v>
      </c>
      <c r="D2874" s="14">
        <f>B2874/MAX($B$13:B2874)-1</f>
        <v>-4.1164640638690964E-2</v>
      </c>
      <c r="L2874" s="12">
        <f t="shared" si="2063"/>
        <v>43406</v>
      </c>
      <c r="M2874" s="15">
        <v>100275886.06242871</v>
      </c>
      <c r="N2874" s="14">
        <f t="shared" si="2054"/>
        <v>9.5183061894501542E-3</v>
      </c>
      <c r="O2874" s="14">
        <f>M2874/MAX(M$13:$M2874)-1</f>
        <v>-8.0257812395880812E-3</v>
      </c>
      <c r="V2874" s="12">
        <f t="shared" si="2064"/>
        <v>43406</v>
      </c>
      <c r="W2874" s="14">
        <f t="shared" si="2055"/>
        <v>2.845576865728372E-2</v>
      </c>
      <c r="X2874" s="13">
        <f t="shared" si="2056"/>
        <v>304427.13315421541</v>
      </c>
      <c r="Y2874" s="14">
        <f t="shared" si="2057"/>
        <v>9.5183061894501542E-3</v>
      </c>
      <c r="Z2874" s="13">
        <f t="shared" si="2058"/>
        <v>136739.84463058418</v>
      </c>
      <c r="AC2874" s="24">
        <f t="shared" si="2059"/>
        <v>441166.97778479959</v>
      </c>
      <c r="AD2874" s="18">
        <f>AC2874/MAX(AC$13:$AC2874)-1</f>
        <v>-2.0975056667849046E-2</v>
      </c>
      <c r="AE2874" s="18">
        <f t="shared" si="2060"/>
        <v>2.2510554940819549E-2</v>
      </c>
      <c r="DM2874" s="12">
        <f t="shared" si="2065"/>
        <v>43406</v>
      </c>
      <c r="DN2874" s="15">
        <v>17795210.338568334</v>
      </c>
      <c r="DO2874" s="14">
        <f t="shared" si="2061"/>
        <v>1.3178823450668009E-3</v>
      </c>
      <c r="DP2874" s="14">
        <f>DN2874/MAX($DN$13:DN2874)-1</f>
        <v>-9.9579208196670654E-3</v>
      </c>
    </row>
    <row r="2875" spans="1:120" x14ac:dyDescent="0.3">
      <c r="A2875" s="12">
        <f t="shared" si="2062"/>
        <v>43407</v>
      </c>
      <c r="B2875" s="13">
        <v>2865196.5473337965</v>
      </c>
      <c r="C2875" s="14">
        <f t="shared" si="2053"/>
        <v>0</v>
      </c>
      <c r="D2875" s="14">
        <f>B2875/MAX($B$13:B2875)-1</f>
        <v>-4.1164640638690964E-2</v>
      </c>
      <c r="L2875" s="12">
        <f t="shared" si="2063"/>
        <v>43407</v>
      </c>
      <c r="M2875" s="15">
        <v>100275886.06242871</v>
      </c>
      <c r="N2875" s="14">
        <f t="shared" si="2054"/>
        <v>0</v>
      </c>
      <c r="O2875" s="14">
        <f>M2875/MAX(M$13:$M2875)-1</f>
        <v>-8.0257812395880812E-3</v>
      </c>
      <c r="V2875" s="12">
        <f t="shared" si="2064"/>
        <v>43407</v>
      </c>
      <c r="W2875" s="14">
        <f t="shared" si="2055"/>
        <v>0</v>
      </c>
      <c r="X2875" s="13">
        <f t="shared" si="2056"/>
        <v>304427.13315421541</v>
      </c>
      <c r="Y2875" s="14">
        <f t="shared" si="2057"/>
        <v>0</v>
      </c>
      <c r="Z2875" s="13">
        <f t="shared" si="2058"/>
        <v>136739.84463058418</v>
      </c>
      <c r="AC2875" s="24">
        <f t="shared" si="2059"/>
        <v>441166.97778479959</v>
      </c>
      <c r="AD2875" s="18">
        <f>AC2875/MAX(AC$13:$AC2875)-1</f>
        <v>-2.0975056667849046E-2</v>
      </c>
      <c r="AE2875" s="18">
        <f t="shared" si="2060"/>
        <v>0</v>
      </c>
      <c r="DM2875" s="12">
        <f t="shared" si="2065"/>
        <v>43407</v>
      </c>
      <c r="DN2875" s="15">
        <v>17795210.338568334</v>
      </c>
      <c r="DO2875" s="14">
        <f t="shared" si="2061"/>
        <v>0</v>
      </c>
      <c r="DP2875" s="14">
        <f>DN2875/MAX($DN$13:DN2875)-1</f>
        <v>-9.9579208196670654E-3</v>
      </c>
    </row>
    <row r="2876" spans="1:120" x14ac:dyDescent="0.3">
      <c r="A2876" s="12">
        <f t="shared" si="2062"/>
        <v>43408</v>
      </c>
      <c r="B2876" s="13">
        <v>2865196.5473337965</v>
      </c>
      <c r="C2876" s="14">
        <f t="shared" si="2053"/>
        <v>0</v>
      </c>
      <c r="D2876" s="14">
        <f>B2876/MAX($B$13:B2876)-1</f>
        <v>-4.1164640638690964E-2</v>
      </c>
      <c r="L2876" s="12">
        <f t="shared" si="2063"/>
        <v>43408</v>
      </c>
      <c r="M2876" s="15">
        <v>100275886.06242871</v>
      </c>
      <c r="N2876" s="14">
        <f t="shared" si="2054"/>
        <v>0</v>
      </c>
      <c r="O2876" s="14">
        <f>M2876/MAX(M$13:$M2876)-1</f>
        <v>-8.0257812395880812E-3</v>
      </c>
      <c r="V2876" s="12">
        <f t="shared" si="2064"/>
        <v>43408</v>
      </c>
      <c r="W2876" s="14">
        <f t="shared" si="2055"/>
        <v>0</v>
      </c>
      <c r="X2876" s="13">
        <f t="shared" si="2056"/>
        <v>304427.13315421541</v>
      </c>
      <c r="Y2876" s="14">
        <f t="shared" si="2057"/>
        <v>0</v>
      </c>
      <c r="Z2876" s="13">
        <f t="shared" si="2058"/>
        <v>136739.84463058418</v>
      </c>
      <c r="AC2876" s="24">
        <f t="shared" si="2059"/>
        <v>441166.97778479959</v>
      </c>
      <c r="AD2876" s="18">
        <f>AC2876/MAX(AC$13:$AC2876)-1</f>
        <v>-2.0975056667849046E-2</v>
      </c>
      <c r="AE2876" s="18">
        <f t="shared" si="2060"/>
        <v>0</v>
      </c>
      <c r="DM2876" s="12">
        <f t="shared" si="2065"/>
        <v>43408</v>
      </c>
      <c r="DN2876" s="15">
        <v>17795210.338568334</v>
      </c>
      <c r="DO2876" s="14">
        <f t="shared" si="2061"/>
        <v>0</v>
      </c>
      <c r="DP2876" s="14">
        <f>DN2876/MAX($DN$13:DN2876)-1</f>
        <v>-9.9579208196670654E-3</v>
      </c>
    </row>
    <row r="2877" spans="1:120" x14ac:dyDescent="0.3">
      <c r="A2877" s="12">
        <f t="shared" si="2062"/>
        <v>43409</v>
      </c>
      <c r="B2877" s="13">
        <v>2844237.4811683465</v>
      </c>
      <c r="C2877" s="14">
        <f t="shared" si="2053"/>
        <v>-7.3150535466592892E-3</v>
      </c>
      <c r="D2877" s="14">
        <f>B2877/MAX($B$13:B2877)-1</f>
        <v>-4.8178572634849259E-2</v>
      </c>
      <c r="L2877" s="12">
        <f t="shared" si="2063"/>
        <v>43409</v>
      </c>
      <c r="M2877" s="15">
        <v>100090803.81312855</v>
      </c>
      <c r="N2877" s="14">
        <f t="shared" si="2054"/>
        <v>-1.845730380132915E-3</v>
      </c>
      <c r="O2877" s="14">
        <f>M2877/MAX(M$13:$M2877)-1</f>
        <v>-9.8566981914628427E-3</v>
      </c>
      <c r="V2877" s="12">
        <f t="shared" si="2064"/>
        <v>43409</v>
      </c>
      <c r="W2877" s="14">
        <f t="shared" si="2055"/>
        <v>-7.3150535466592892E-3</v>
      </c>
      <c r="X2877" s="13">
        <f t="shared" si="2056"/>
        <v>302200.23237413634</v>
      </c>
      <c r="Y2877" s="14">
        <f t="shared" si="2057"/>
        <v>-1.845730380132915E-3</v>
      </c>
      <c r="Z2877" s="13">
        <f t="shared" si="2058"/>
        <v>136487.45974517486</v>
      </c>
      <c r="AC2877" s="24">
        <f t="shared" si="2059"/>
        <v>438687.69211931119</v>
      </c>
      <c r="AD2877" s="18">
        <f>AC2877/MAX(AC$13:$AC2877)-1</f>
        <v>-2.6477015405438453E-2</v>
      </c>
      <c r="AE2877" s="18">
        <f t="shared" si="2060"/>
        <v>-5.6198350972175293E-3</v>
      </c>
      <c r="DM2877" s="12">
        <f t="shared" si="2065"/>
        <v>43409</v>
      </c>
      <c r="DN2877" s="15">
        <v>17775866.986123037</v>
      </c>
      <c r="DO2877" s="14">
        <f t="shared" si="2061"/>
        <v>-1.0869976851789476E-3</v>
      </c>
      <c r="DP2877" s="14">
        <f>DN2877/MAX($DN$13:DN2877)-1</f>
        <v>-1.1034094267965866E-2</v>
      </c>
    </row>
    <row r="2878" spans="1:120" x14ac:dyDescent="0.3">
      <c r="A2878" s="12">
        <f t="shared" si="2062"/>
        <v>43410</v>
      </c>
      <c r="B2878" s="13">
        <v>2875729.5507474681</v>
      </c>
      <c r="C2878" s="14">
        <f t="shared" si="2053"/>
        <v>1.1072236333157903E-2</v>
      </c>
      <c r="D2878" s="14">
        <f>B2878/MAX($B$13:B2878)-1</f>
        <v>-3.763978084409858E-2</v>
      </c>
      <c r="L2878" s="12">
        <f t="shared" si="2063"/>
        <v>43410</v>
      </c>
      <c r="M2878" s="15">
        <v>100219059.71832727</v>
      </c>
      <c r="N2878" s="14">
        <f t="shared" si="2054"/>
        <v>1.2813954960155804E-3</v>
      </c>
      <c r="O2878" s="14">
        <f>M2878/MAX(M$13:$M2878)-1</f>
        <v>-8.5879330241153129E-3</v>
      </c>
      <c r="V2878" s="12">
        <f t="shared" si="2064"/>
        <v>43410</v>
      </c>
      <c r="W2878" s="14">
        <f t="shared" si="2055"/>
        <v>1.1072236333157903E-2</v>
      </c>
      <c r="X2878" s="13">
        <f t="shared" si="2056"/>
        <v>305546.26476691803</v>
      </c>
      <c r="Y2878" s="14">
        <f t="shared" si="2057"/>
        <v>1.2813954960155804E-3</v>
      </c>
      <c r="Z2878" s="13">
        <f t="shared" si="2058"/>
        <v>136662.35416135492</v>
      </c>
      <c r="AC2878" s="24">
        <f t="shared" si="2059"/>
        <v>442208.61892827298</v>
      </c>
      <c r="AD2878" s="18">
        <f>AC2878/MAX(AC$13:$AC2878)-1</f>
        <v>-1.8663476896892295E-2</v>
      </c>
      <c r="AE2878" s="18">
        <f t="shared" si="2060"/>
        <v>8.0260442045960723E-3</v>
      </c>
      <c r="DM2878" s="12">
        <f t="shared" si="2065"/>
        <v>43410</v>
      </c>
      <c r="DN2878" s="15">
        <v>17760151.725876536</v>
      </c>
      <c r="DO2878" s="14">
        <f t="shared" si="2061"/>
        <v>-8.8407841140847321E-4</v>
      </c>
      <c r="DP2878" s="14">
        <f>DN2878/MAX($DN$13:DN2878)-1</f>
        <v>-1.1908417674842631E-2</v>
      </c>
    </row>
    <row r="2879" spans="1:120" x14ac:dyDescent="0.3">
      <c r="A2879" s="12">
        <f t="shared" si="2062"/>
        <v>43411</v>
      </c>
      <c r="B2879" s="13">
        <v>2875729.5507474681</v>
      </c>
      <c r="C2879" s="14">
        <f t="shared" si="2053"/>
        <v>0</v>
      </c>
      <c r="D2879" s="14">
        <f>B2879/MAX($B$13:B2879)-1</f>
        <v>-3.763978084409858E-2</v>
      </c>
      <c r="L2879" s="12">
        <f t="shared" si="2063"/>
        <v>43411</v>
      </c>
      <c r="M2879" s="15">
        <v>100219059.71832727</v>
      </c>
      <c r="N2879" s="14">
        <f t="shared" si="2054"/>
        <v>0</v>
      </c>
      <c r="O2879" s="14">
        <f>M2879/MAX(M$13:$M2879)-1</f>
        <v>-8.5879330241153129E-3</v>
      </c>
      <c r="V2879" s="12">
        <f t="shared" si="2064"/>
        <v>43411</v>
      </c>
      <c r="W2879" s="14">
        <f t="shared" si="2055"/>
        <v>0</v>
      </c>
      <c r="X2879" s="13">
        <f t="shared" si="2056"/>
        <v>305546.26476691803</v>
      </c>
      <c r="Y2879" s="14">
        <f t="shared" si="2057"/>
        <v>0</v>
      </c>
      <c r="Z2879" s="13">
        <f t="shared" si="2058"/>
        <v>136662.35416135492</v>
      </c>
      <c r="AC2879" s="24">
        <f t="shared" si="2059"/>
        <v>442208.61892827298</v>
      </c>
      <c r="AD2879" s="18">
        <f>AC2879/MAX(AC$13:$AC2879)-1</f>
        <v>-1.8663476896892295E-2</v>
      </c>
      <c r="AE2879" s="18">
        <f t="shared" si="2060"/>
        <v>0</v>
      </c>
      <c r="DM2879" s="12">
        <f t="shared" si="2065"/>
        <v>43411</v>
      </c>
      <c r="DN2879" s="15">
        <v>17760151.725876536</v>
      </c>
      <c r="DO2879" s="14">
        <f t="shared" si="2061"/>
        <v>0</v>
      </c>
      <c r="DP2879" s="14">
        <f>DN2879/MAX($DN$13:DN2879)-1</f>
        <v>-1.1908417674842631E-2</v>
      </c>
    </row>
    <row r="2880" spans="1:120" x14ac:dyDescent="0.3">
      <c r="A2880" s="12">
        <f t="shared" si="2062"/>
        <v>43412</v>
      </c>
      <c r="B2880" s="13">
        <v>2875729.5507474681</v>
      </c>
      <c r="C2880" s="14">
        <f t="shared" si="2053"/>
        <v>0</v>
      </c>
      <c r="D2880" s="14">
        <f>B2880/MAX($B$13:B2880)-1</f>
        <v>-3.763978084409858E-2</v>
      </c>
      <c r="L2880" s="12">
        <f t="shared" si="2063"/>
        <v>43412</v>
      </c>
      <c r="M2880" s="15">
        <v>100219059.71832727</v>
      </c>
      <c r="N2880" s="14">
        <f t="shared" si="2054"/>
        <v>0</v>
      </c>
      <c r="O2880" s="14">
        <f>M2880/MAX(M$13:$M2880)-1</f>
        <v>-8.5879330241153129E-3</v>
      </c>
      <c r="V2880" s="12">
        <f t="shared" si="2064"/>
        <v>43412</v>
      </c>
      <c r="W2880" s="14">
        <f t="shared" si="2055"/>
        <v>0</v>
      </c>
      <c r="X2880" s="13">
        <f t="shared" si="2056"/>
        <v>305546.26476691803</v>
      </c>
      <c r="Y2880" s="14">
        <f t="shared" si="2057"/>
        <v>0</v>
      </c>
      <c r="Z2880" s="13">
        <f t="shared" si="2058"/>
        <v>136662.35416135492</v>
      </c>
      <c r="AC2880" s="24">
        <f t="shared" si="2059"/>
        <v>442208.61892827298</v>
      </c>
      <c r="AD2880" s="18">
        <f>AC2880/MAX(AC$13:$AC2880)-1</f>
        <v>-1.8663476896892295E-2</v>
      </c>
      <c r="AE2880" s="18">
        <f t="shared" si="2060"/>
        <v>0</v>
      </c>
      <c r="DM2880" s="12">
        <f t="shared" si="2065"/>
        <v>43412</v>
      </c>
      <c r="DN2880" s="15">
        <v>17760151.725876536</v>
      </c>
      <c r="DO2880" s="14">
        <f t="shared" si="2061"/>
        <v>0</v>
      </c>
      <c r="DP2880" s="14">
        <f>DN2880/MAX($DN$13:DN2880)-1</f>
        <v>-1.1908417674842631E-2</v>
      </c>
    </row>
    <row r="2881" spans="1:120" x14ac:dyDescent="0.3">
      <c r="A2881" s="12">
        <f t="shared" si="2062"/>
        <v>43413</v>
      </c>
      <c r="B2881" s="13">
        <v>2899543.9204493216</v>
      </c>
      <c r="C2881" s="14">
        <f t="shared" si="2053"/>
        <v>8.2811576268233544E-3</v>
      </c>
      <c r="D2881" s="14">
        <f>B2881/MAX($B$13:B2881)-1</f>
        <v>-2.967032417548443E-2</v>
      </c>
      <c r="L2881" s="12">
        <f t="shared" si="2063"/>
        <v>43413</v>
      </c>
      <c r="M2881" s="15">
        <v>100928760.65197946</v>
      </c>
      <c r="N2881" s="14">
        <f t="shared" si="2054"/>
        <v>7.0814966299510562E-3</v>
      </c>
      <c r="O2881" s="14">
        <f>M2881/MAX(M$13:$M2881)-1</f>
        <v>-1.5672518129328239E-3</v>
      </c>
      <c r="V2881" s="12">
        <f t="shared" si="2064"/>
        <v>43413</v>
      </c>
      <c r="W2881" s="14">
        <f t="shared" si="2055"/>
        <v>8.2811576268233544E-3</v>
      </c>
      <c r="X2881" s="13">
        <f t="shared" si="2056"/>
        <v>308076.54154773999</v>
      </c>
      <c r="Y2881" s="14">
        <f t="shared" si="2057"/>
        <v>7.0814966299510562E-3</v>
      </c>
      <c r="Z2881" s="13">
        <f t="shared" si="2058"/>
        <v>137630.12816178973</v>
      </c>
      <c r="AC2881" s="24">
        <f t="shared" si="2059"/>
        <v>445706.66970952973</v>
      </c>
      <c r="AD2881" s="18">
        <f>AC2881/MAX(AC$13:$AC2881)-1</f>
        <v>-1.0900704204591105E-2</v>
      </c>
      <c r="AE2881" s="18">
        <f t="shared" si="2060"/>
        <v>7.9104084170376066E-3</v>
      </c>
      <c r="DM2881" s="12">
        <f t="shared" si="2065"/>
        <v>43413</v>
      </c>
      <c r="DN2881" s="15">
        <v>17777584.163165137</v>
      </c>
      <c r="DO2881" s="14">
        <f t="shared" si="2061"/>
        <v>9.8154776815340128E-4</v>
      </c>
      <c r="DP2881" s="14">
        <f>DN2881/MAX($DN$13:DN2881)-1</f>
        <v>-1.0938558587480163E-2</v>
      </c>
    </row>
    <row r="2882" spans="1:120" x14ac:dyDescent="0.3">
      <c r="A2882" s="12">
        <f t="shared" si="2062"/>
        <v>43414</v>
      </c>
      <c r="B2882" s="13">
        <v>2899543.9204493216</v>
      </c>
      <c r="C2882" s="14">
        <f t="shared" si="2053"/>
        <v>0</v>
      </c>
      <c r="D2882" s="14">
        <f>B2882/MAX($B$13:B2882)-1</f>
        <v>-2.967032417548443E-2</v>
      </c>
      <c r="L2882" s="12">
        <f t="shared" si="2063"/>
        <v>43414</v>
      </c>
      <c r="M2882" s="15">
        <v>100928760.65197946</v>
      </c>
      <c r="N2882" s="14">
        <f t="shared" si="2054"/>
        <v>0</v>
      </c>
      <c r="O2882" s="14">
        <f>M2882/MAX(M$13:$M2882)-1</f>
        <v>-1.5672518129328239E-3</v>
      </c>
      <c r="V2882" s="12">
        <f t="shared" si="2064"/>
        <v>43414</v>
      </c>
      <c r="W2882" s="14">
        <f t="shared" si="2055"/>
        <v>0</v>
      </c>
      <c r="X2882" s="13">
        <f t="shared" si="2056"/>
        <v>308076.54154773999</v>
      </c>
      <c r="Y2882" s="14">
        <f t="shared" si="2057"/>
        <v>0</v>
      </c>
      <c r="Z2882" s="13">
        <f t="shared" si="2058"/>
        <v>137630.12816178973</v>
      </c>
      <c r="AC2882" s="24">
        <f t="shared" si="2059"/>
        <v>445706.66970952973</v>
      </c>
      <c r="AD2882" s="18">
        <f>AC2882/MAX(AC$13:$AC2882)-1</f>
        <v>-1.0900704204591105E-2</v>
      </c>
      <c r="AE2882" s="18">
        <f t="shared" si="2060"/>
        <v>0</v>
      </c>
      <c r="DM2882" s="12">
        <f t="shared" si="2065"/>
        <v>43414</v>
      </c>
      <c r="DN2882" s="15">
        <v>17777584.163165137</v>
      </c>
      <c r="DO2882" s="14">
        <f t="shared" si="2061"/>
        <v>0</v>
      </c>
      <c r="DP2882" s="14">
        <f>DN2882/MAX($DN$13:DN2882)-1</f>
        <v>-1.0938558587480163E-2</v>
      </c>
    </row>
    <row r="2883" spans="1:120" x14ac:dyDescent="0.3">
      <c r="A2883" s="12">
        <f t="shared" si="2062"/>
        <v>43415</v>
      </c>
      <c r="B2883" s="13">
        <v>2899543.9204493216</v>
      </c>
      <c r="C2883" s="14">
        <f t="shared" si="2053"/>
        <v>0</v>
      </c>
      <c r="D2883" s="14">
        <f>B2883/MAX($B$13:B2883)-1</f>
        <v>-2.967032417548443E-2</v>
      </c>
      <c r="L2883" s="12">
        <f t="shared" si="2063"/>
        <v>43415</v>
      </c>
      <c r="M2883" s="15">
        <v>100928760.65197946</v>
      </c>
      <c r="N2883" s="14">
        <f t="shared" si="2054"/>
        <v>0</v>
      </c>
      <c r="O2883" s="14">
        <f>M2883/MAX(M$13:$M2883)-1</f>
        <v>-1.5672518129328239E-3</v>
      </c>
      <c r="V2883" s="12">
        <f t="shared" si="2064"/>
        <v>43415</v>
      </c>
      <c r="W2883" s="14">
        <f t="shared" si="2055"/>
        <v>0</v>
      </c>
      <c r="X2883" s="13">
        <f t="shared" si="2056"/>
        <v>308076.54154773999</v>
      </c>
      <c r="Y2883" s="14">
        <f t="shared" si="2057"/>
        <v>0</v>
      </c>
      <c r="Z2883" s="13">
        <f t="shared" si="2058"/>
        <v>137630.12816178973</v>
      </c>
      <c r="AC2883" s="24">
        <f t="shared" si="2059"/>
        <v>445706.66970952973</v>
      </c>
      <c r="AD2883" s="18">
        <f>AC2883/MAX(AC$13:$AC2883)-1</f>
        <v>-1.0900704204591105E-2</v>
      </c>
      <c r="AE2883" s="18">
        <f t="shared" si="2060"/>
        <v>0</v>
      </c>
      <c r="DM2883" s="12">
        <f t="shared" si="2065"/>
        <v>43415</v>
      </c>
      <c r="DN2883" s="15">
        <v>17777584.163165137</v>
      </c>
      <c r="DO2883" s="14">
        <f t="shared" si="2061"/>
        <v>0</v>
      </c>
      <c r="DP2883" s="14">
        <f>DN2883/MAX($DN$13:DN2883)-1</f>
        <v>-1.0938558587480163E-2</v>
      </c>
    </row>
    <row r="2884" spans="1:120" x14ac:dyDescent="0.3">
      <c r="A2884" s="12">
        <f t="shared" si="2062"/>
        <v>43416</v>
      </c>
      <c r="B2884" s="13">
        <v>2899627.9490186274</v>
      </c>
      <c r="C2884" s="14">
        <f t="shared" si="2053"/>
        <v>2.8979926364636199E-5</v>
      </c>
      <c r="D2884" s="14">
        <f>B2884/MAX($B$13:B2884)-1</f>
        <v>-2.9642204092929503E-2</v>
      </c>
      <c r="L2884" s="12">
        <f t="shared" si="2063"/>
        <v>43416</v>
      </c>
      <c r="M2884" s="15">
        <v>100292943.31259623</v>
      </c>
      <c r="N2884" s="14">
        <f t="shared" si="2054"/>
        <v>-6.2996645879328517E-3</v>
      </c>
      <c r="O2884" s="14">
        <f>M2884/MAX(M$13:$M2884)-1</f>
        <v>-7.8570432401194878E-3</v>
      </c>
      <c r="V2884" s="12">
        <f t="shared" si="2064"/>
        <v>43416</v>
      </c>
      <c r="W2884" s="14">
        <f t="shared" si="2055"/>
        <v>2.8979926364636199E-5</v>
      </c>
      <c r="X2884" s="13">
        <f t="shared" si="2056"/>
        <v>308085.4695832287</v>
      </c>
      <c r="Y2884" s="14">
        <f t="shared" si="2057"/>
        <v>-6.2996645879328517E-3</v>
      </c>
      <c r="Z2884" s="13">
        <f t="shared" si="2058"/>
        <v>136763.10451717625</v>
      </c>
      <c r="AC2884" s="24">
        <f t="shared" si="2059"/>
        <v>444848.57410040498</v>
      </c>
      <c r="AD2884" s="18">
        <f>AC2884/MAX(AC$13:$AC2884)-1</f>
        <v>-1.2804965056831819E-2</v>
      </c>
      <c r="AE2884" s="18">
        <f t="shared" si="2060"/>
        <v>-1.9252474047202206E-3</v>
      </c>
      <c r="DM2884" s="12">
        <f t="shared" si="2065"/>
        <v>43416</v>
      </c>
      <c r="DN2884" s="15">
        <v>17770436.863619816</v>
      </c>
      <c r="DO2884" s="14">
        <f t="shared" si="2061"/>
        <v>-4.0203997797016999E-4</v>
      </c>
      <c r="DP2884" s="14">
        <f>DN2884/MAX($DN$13:DN2884)-1</f>
        <v>-1.1336200827596787E-2</v>
      </c>
    </row>
    <row r="2885" spans="1:120" x14ac:dyDescent="0.3">
      <c r="A2885" s="12">
        <f t="shared" si="2062"/>
        <v>43417</v>
      </c>
      <c r="B2885" s="13">
        <v>2904121.1529054889</v>
      </c>
      <c r="C2885" s="14">
        <f t="shared" si="2053"/>
        <v>1.5495794515232308E-3</v>
      </c>
      <c r="D2885" s="14">
        <f>B2885/MAX($B$13:B2885)-1</f>
        <v>-2.8138557591766644E-2</v>
      </c>
      <c r="L2885" s="12">
        <f t="shared" si="2063"/>
        <v>43417</v>
      </c>
      <c r="M2885" s="15">
        <v>100293520.20967335</v>
      </c>
      <c r="N2885" s="14">
        <f t="shared" si="2054"/>
        <v>5.7521203193910964E-6</v>
      </c>
      <c r="O2885" s="14">
        <f>M2885/MAX(M$13:$M2885)-1</f>
        <v>-7.8513363144582238E-3</v>
      </c>
      <c r="V2885" s="12">
        <f t="shared" si="2064"/>
        <v>43417</v>
      </c>
      <c r="W2885" s="14">
        <f t="shared" si="2055"/>
        <v>1.5495794515232308E-3</v>
      </c>
      <c r="X2885" s="13">
        <f t="shared" si="2056"/>
        <v>308562.87249620777</v>
      </c>
      <c r="Y2885" s="14">
        <f t="shared" si="2057"/>
        <v>5.7521203193910964E-6</v>
      </c>
      <c r="Z2885" s="13">
        <f t="shared" si="2058"/>
        <v>136763.89119500868</v>
      </c>
      <c r="AC2885" s="24">
        <f t="shared" si="2059"/>
        <v>445326.76369121647</v>
      </c>
      <c r="AD2885" s="18">
        <f>AC2885/MAX(AC$13:$AC2885)-1</f>
        <v>-1.1743780605998788E-2</v>
      </c>
      <c r="AE2885" s="18">
        <f t="shared" si="2060"/>
        <v>1.0749491369699271E-3</v>
      </c>
      <c r="DM2885" s="12">
        <f t="shared" si="2065"/>
        <v>43417</v>
      </c>
      <c r="DN2885" s="15">
        <v>17791975.477173477</v>
      </c>
      <c r="DO2885" s="14">
        <f t="shared" si="2061"/>
        <v>1.2120474988297492E-3</v>
      </c>
      <c r="DP2885" s="14">
        <f>DN2885/MAX($DN$13:DN2885)-1</f>
        <v>-1.0137893342626381E-2</v>
      </c>
    </row>
    <row r="2886" spans="1:120" x14ac:dyDescent="0.3">
      <c r="A2886" s="12">
        <f t="shared" si="2062"/>
        <v>43418</v>
      </c>
      <c r="B2886" s="13">
        <v>2923875.1649721731</v>
      </c>
      <c r="C2886" s="14">
        <f t="shared" si="2053"/>
        <v>6.802061975589746E-3</v>
      </c>
      <c r="D2886" s="14">
        <f>B2886/MAX($B$13:B2886)-1</f>
        <v>-2.1527895828819865E-2</v>
      </c>
      <c r="L2886" s="12">
        <f t="shared" si="2063"/>
        <v>43418</v>
      </c>
      <c r="M2886" s="15">
        <v>99983902.604068488</v>
      </c>
      <c r="N2886" s="14">
        <f t="shared" si="2054"/>
        <v>-3.0871147503604979E-3</v>
      </c>
      <c r="O2886" s="14">
        <f>M2886/MAX(M$13:$M2886)-1</f>
        <v>-1.0914213088672242E-2</v>
      </c>
      <c r="V2886" s="12">
        <f t="shared" si="2064"/>
        <v>43418</v>
      </c>
      <c r="W2886" s="14">
        <f t="shared" si="2055"/>
        <v>6.802061975589746E-3</v>
      </c>
      <c r="X2886" s="13">
        <f t="shared" si="2056"/>
        <v>310661.73627829296</v>
      </c>
      <c r="Y2886" s="14">
        <f t="shared" si="2057"/>
        <v>-3.0871147503604979E-3</v>
      </c>
      <c r="Z2886" s="13">
        <f t="shared" si="2058"/>
        <v>136341.68536918386</v>
      </c>
      <c r="AC2886" s="24">
        <f t="shared" si="2059"/>
        <v>447003.42164747685</v>
      </c>
      <c r="AD2886" s="18">
        <f>AC2886/MAX(AC$13:$AC2886)-1</f>
        <v>-8.0229899682735528E-3</v>
      </c>
      <c r="AE2886" s="18">
        <f t="shared" si="2060"/>
        <v>3.7650060426706045E-3</v>
      </c>
      <c r="DM2886" s="12">
        <f t="shared" si="2065"/>
        <v>43418</v>
      </c>
      <c r="DN2886" s="15">
        <v>17805012.252239384</v>
      </c>
      <c r="DO2886" s="14">
        <f t="shared" si="2061"/>
        <v>7.3273342145907527E-4</v>
      </c>
      <c r="DP2886" s="14">
        <f>DN2886/MAX($DN$13:DN2886)-1</f>
        <v>-9.4125882944425809E-3</v>
      </c>
    </row>
    <row r="2887" spans="1:120" x14ac:dyDescent="0.3">
      <c r="A2887" s="12">
        <f t="shared" si="2062"/>
        <v>43419</v>
      </c>
      <c r="B2887" s="13">
        <v>2958660.3773382534</v>
      </c>
      <c r="C2887" s="14">
        <f t="shared" si="2053"/>
        <v>1.189695537716684E-2</v>
      </c>
      <c r="D2887" s="14">
        <f>B2887/MAX($B$13:B2887)-1</f>
        <v>-9.8870568676927562E-3</v>
      </c>
      <c r="L2887" s="12">
        <f t="shared" si="2063"/>
        <v>43419</v>
      </c>
      <c r="M2887" s="15">
        <v>99455380.523503467</v>
      </c>
      <c r="N2887" s="14">
        <f t="shared" si="2054"/>
        <v>-5.2860717255450718E-3</v>
      </c>
      <c r="O2887" s="14">
        <f>M2887/MAX(M$13:$M2887)-1</f>
        <v>-1.6142591501002723E-2</v>
      </c>
      <c r="V2887" s="12">
        <f t="shared" si="2064"/>
        <v>43419</v>
      </c>
      <c r="W2887" s="14">
        <f t="shared" si="2055"/>
        <v>1.189695537716684E-2</v>
      </c>
      <c r="X2887" s="13">
        <f t="shared" si="2056"/>
        <v>314357.66509218898</v>
      </c>
      <c r="Y2887" s="14">
        <f t="shared" si="2057"/>
        <v>-5.2860717255450718E-3</v>
      </c>
      <c r="Z2887" s="13">
        <f t="shared" si="2058"/>
        <v>135620.97344114067</v>
      </c>
      <c r="AC2887" s="24">
        <f t="shared" si="2059"/>
        <v>449978.63853332965</v>
      </c>
      <c r="AD2887" s="18">
        <f>AC2887/MAX(AC$13:$AC2887)-1</f>
        <v>-1.4204750708557423E-3</v>
      </c>
      <c r="AE2887" s="18">
        <f t="shared" si="2060"/>
        <v>6.6559152386067577E-3</v>
      </c>
      <c r="DM2887" s="12">
        <f t="shared" si="2065"/>
        <v>43419</v>
      </c>
      <c r="DN2887" s="15">
        <v>17765207.515977342</v>
      </c>
      <c r="DO2887" s="14">
        <f t="shared" si="2061"/>
        <v>-2.2355916243211871E-3</v>
      </c>
      <c r="DP2887" s="14">
        <f>DN2887/MAX($DN$13:DN2887)-1</f>
        <v>-1.1627137215209471E-2</v>
      </c>
    </row>
    <row r="2888" spans="1:120" x14ac:dyDescent="0.3">
      <c r="A2888" s="12">
        <f t="shared" si="2062"/>
        <v>43420</v>
      </c>
      <c r="B2888" s="13">
        <v>2959271.8627059362</v>
      </c>
      <c r="C2888" s="14">
        <f t="shared" si="2053"/>
        <v>2.0667643111949019E-4</v>
      </c>
      <c r="D2888" s="14">
        <f>B2888/MAX($B$13:B2888)-1</f>
        <v>-9.6824238582009503E-3</v>
      </c>
      <c r="L2888" s="12">
        <f t="shared" si="2063"/>
        <v>43420</v>
      </c>
      <c r="M2888" s="15">
        <v>100318299.93926826</v>
      </c>
      <c r="N2888" s="14">
        <f t="shared" si="2054"/>
        <v>8.6764477821374975E-3</v>
      </c>
      <c r="O2888" s="14">
        <f>M2888/MAX(M$13:$M2888)-1</f>
        <v>-7.6062040710920265E-3</v>
      </c>
      <c r="V2888" s="12">
        <f t="shared" si="2064"/>
        <v>43420</v>
      </c>
      <c r="W2888" s="14">
        <f t="shared" si="2055"/>
        <v>2.0667643111949019E-4</v>
      </c>
      <c r="X2888" s="13">
        <f t="shared" si="2056"/>
        <v>314422.6354125053</v>
      </c>
      <c r="Y2888" s="14">
        <f t="shared" si="2057"/>
        <v>8.6764477821374975E-3</v>
      </c>
      <c r="Z2888" s="13">
        <f t="shared" si="2058"/>
        <v>136797.68173536539</v>
      </c>
      <c r="AC2888" s="24">
        <f t="shared" si="2059"/>
        <v>451220.31714787066</v>
      </c>
      <c r="AD2888" s="18">
        <f>AC2888/MAX(AC$13:$AC2888)-1</f>
        <v>0</v>
      </c>
      <c r="AE2888" s="18">
        <f t="shared" si="2060"/>
        <v>2.7594167994022811E-3</v>
      </c>
      <c r="DM2888" s="12">
        <f t="shared" si="2065"/>
        <v>43420</v>
      </c>
      <c r="DN2888" s="15">
        <v>17790240.435678583</v>
      </c>
      <c r="DO2888" s="14">
        <f t="shared" si="2061"/>
        <v>1.4090980743528547E-3</v>
      </c>
      <c r="DP2888" s="14">
        <f>DN2888/MAX($DN$13:DN2888)-1</f>
        <v>-1.0234422917516972E-2</v>
      </c>
    </row>
    <row r="2889" spans="1:120" x14ac:dyDescent="0.3">
      <c r="A2889" s="12">
        <f t="shared" si="2062"/>
        <v>43421</v>
      </c>
      <c r="B2889" s="13">
        <v>2959271.8627059362</v>
      </c>
      <c r="C2889" s="14">
        <f t="shared" si="2053"/>
        <v>0</v>
      </c>
      <c r="D2889" s="14">
        <f>B2889/MAX($B$13:B2889)-1</f>
        <v>-9.6824238582009503E-3</v>
      </c>
      <c r="L2889" s="12">
        <f t="shared" si="2063"/>
        <v>43421</v>
      </c>
      <c r="M2889" s="15">
        <v>100318299.93926826</v>
      </c>
      <c r="N2889" s="14">
        <f t="shared" si="2054"/>
        <v>0</v>
      </c>
      <c r="O2889" s="14">
        <f>M2889/MAX(M$13:$M2889)-1</f>
        <v>-7.6062040710920265E-3</v>
      </c>
      <c r="V2889" s="12">
        <f t="shared" si="2064"/>
        <v>43421</v>
      </c>
      <c r="W2889" s="14">
        <f t="shared" si="2055"/>
        <v>0</v>
      </c>
      <c r="X2889" s="13">
        <f t="shared" si="2056"/>
        <v>314422.6354125053</v>
      </c>
      <c r="Y2889" s="14">
        <f t="shared" si="2057"/>
        <v>0</v>
      </c>
      <c r="Z2889" s="13">
        <f t="shared" si="2058"/>
        <v>136797.68173536539</v>
      </c>
      <c r="AC2889" s="24">
        <f t="shared" si="2059"/>
        <v>451220.31714787066</v>
      </c>
      <c r="AD2889" s="18">
        <f>AC2889/MAX(AC$13:$AC2889)-1</f>
        <v>0</v>
      </c>
      <c r="AE2889" s="18">
        <f t="shared" si="2060"/>
        <v>0</v>
      </c>
      <c r="DM2889" s="12">
        <f t="shared" si="2065"/>
        <v>43421</v>
      </c>
      <c r="DN2889" s="15">
        <v>17790240.435678583</v>
      </c>
      <c r="DO2889" s="14">
        <f t="shared" si="2061"/>
        <v>0</v>
      </c>
      <c r="DP2889" s="14">
        <f>DN2889/MAX($DN$13:DN2889)-1</f>
        <v>-1.0234422917516972E-2</v>
      </c>
    </row>
    <row r="2890" spans="1:120" x14ac:dyDescent="0.3">
      <c r="A2890" s="12">
        <f t="shared" si="2062"/>
        <v>43422</v>
      </c>
      <c r="B2890" s="13">
        <v>2959271.8627059362</v>
      </c>
      <c r="C2890" s="14">
        <f t="shared" si="2053"/>
        <v>0</v>
      </c>
      <c r="D2890" s="14">
        <f>B2890/MAX($B$13:B2890)-1</f>
        <v>-9.6824238582009503E-3</v>
      </c>
      <c r="L2890" s="12">
        <f t="shared" si="2063"/>
        <v>43422</v>
      </c>
      <c r="M2890" s="15">
        <v>100318299.93926826</v>
      </c>
      <c r="N2890" s="14">
        <f t="shared" si="2054"/>
        <v>0</v>
      </c>
      <c r="O2890" s="14">
        <f>M2890/MAX(M$13:$M2890)-1</f>
        <v>-7.6062040710920265E-3</v>
      </c>
      <c r="V2890" s="12">
        <f t="shared" si="2064"/>
        <v>43422</v>
      </c>
      <c r="W2890" s="14">
        <f t="shared" si="2055"/>
        <v>0</v>
      </c>
      <c r="X2890" s="13">
        <f t="shared" si="2056"/>
        <v>314422.6354125053</v>
      </c>
      <c r="Y2890" s="14">
        <f t="shared" si="2057"/>
        <v>0</v>
      </c>
      <c r="Z2890" s="13">
        <f t="shared" si="2058"/>
        <v>136797.68173536539</v>
      </c>
      <c r="AC2890" s="24">
        <f t="shared" si="2059"/>
        <v>451220.31714787066</v>
      </c>
      <c r="AD2890" s="18">
        <f>AC2890/MAX(AC$13:$AC2890)-1</f>
        <v>0</v>
      </c>
      <c r="AE2890" s="18">
        <f t="shared" si="2060"/>
        <v>0</v>
      </c>
      <c r="DM2890" s="12">
        <f t="shared" si="2065"/>
        <v>43422</v>
      </c>
      <c r="DN2890" s="15">
        <v>17790240.435678583</v>
      </c>
      <c r="DO2890" s="14">
        <f t="shared" si="2061"/>
        <v>0</v>
      </c>
      <c r="DP2890" s="14">
        <f>DN2890/MAX($DN$13:DN2890)-1</f>
        <v>-1.0234422917516972E-2</v>
      </c>
    </row>
    <row r="2891" spans="1:120" x14ac:dyDescent="0.3">
      <c r="A2891" s="12">
        <f t="shared" si="2062"/>
        <v>43423</v>
      </c>
      <c r="B2891" s="13">
        <v>3004933.1417410779</v>
      </c>
      <c r="C2891" s="14">
        <f t="shared" si="2053"/>
        <v>1.5429903420022262E-2</v>
      </c>
      <c r="D2891" s="14">
        <f>B2891/MAX($B$13:B2891)-1</f>
        <v>0</v>
      </c>
      <c r="L2891" s="12">
        <f t="shared" si="2063"/>
        <v>43423</v>
      </c>
      <c r="M2891" s="15">
        <v>99838596.128275961</v>
      </c>
      <c r="N2891" s="14">
        <f t="shared" si="2054"/>
        <v>-4.7818175874462243E-3</v>
      </c>
      <c r="O2891" s="14">
        <f>M2891/MAX(M$13:$M2891)-1</f>
        <v>-1.2351650178137441E-2</v>
      </c>
      <c r="V2891" s="12">
        <f t="shared" si="2064"/>
        <v>43423</v>
      </c>
      <c r="W2891" s="14">
        <f t="shared" si="2055"/>
        <v>1.5429903420022262E-2</v>
      </c>
      <c r="X2891" s="13">
        <f t="shared" si="2056"/>
        <v>319274.14630998916</v>
      </c>
      <c r="Y2891" s="14">
        <f t="shared" si="2057"/>
        <v>-4.7818175874462243E-3</v>
      </c>
      <c r="Z2891" s="13">
        <f t="shared" si="2058"/>
        <v>136143.54017492133</v>
      </c>
      <c r="AC2891" s="24">
        <f t="shared" si="2059"/>
        <v>455417.68648491049</v>
      </c>
      <c r="AD2891" s="18">
        <f>AC2891/MAX(AC$13:$AC2891)-1</f>
        <v>0</v>
      </c>
      <c r="AE2891" s="18">
        <f t="shared" si="2060"/>
        <v>9.3022613954334421E-3</v>
      </c>
      <c r="DM2891" s="12">
        <f t="shared" si="2065"/>
        <v>43423</v>
      </c>
      <c r="DN2891" s="15">
        <v>17805809.759682309</v>
      </c>
      <c r="DO2891" s="14">
        <f t="shared" si="2061"/>
        <v>8.751609659249926E-4</v>
      </c>
      <c r="DP2891" s="14">
        <f>DN2891/MAX($DN$13:DN2891)-1</f>
        <v>-9.3682187190381461E-3</v>
      </c>
    </row>
    <row r="2892" spans="1:120" x14ac:dyDescent="0.3">
      <c r="A2892" s="12">
        <f t="shared" si="2062"/>
        <v>43424</v>
      </c>
      <c r="B2892" s="13">
        <v>3019023.3672891445</v>
      </c>
      <c r="C2892" s="14">
        <f t="shared" si="2053"/>
        <v>4.689031297349544E-3</v>
      </c>
      <c r="D2892" s="14">
        <f>B2892/MAX($B$13:B2892)-1</f>
        <v>0</v>
      </c>
      <c r="L2892" s="12">
        <f t="shared" si="2063"/>
        <v>43424</v>
      </c>
      <c r="M2892" s="15">
        <v>100898036.9786807</v>
      </c>
      <c r="N2892" s="14">
        <f t="shared" si="2054"/>
        <v>1.0611535933894078E-2</v>
      </c>
      <c r="O2892" s="14">
        <f>M2892/MAX(M$13:$M2892)-1</f>
        <v>-1.8711842239514942E-3</v>
      </c>
      <c r="V2892" s="12">
        <f t="shared" si="2064"/>
        <v>43424</v>
      </c>
      <c r="W2892" s="14">
        <f t="shared" si="2055"/>
        <v>4.689031297349544E-3</v>
      </c>
      <c r="X2892" s="13">
        <f t="shared" si="2056"/>
        <v>320771.23277447122</v>
      </c>
      <c r="Y2892" s="14">
        <f t="shared" si="2057"/>
        <v>1.0611535933894078E-2</v>
      </c>
      <c r="Z2892" s="13">
        <f t="shared" si="2058"/>
        <v>137588.23224365507</v>
      </c>
      <c r="AC2892" s="24">
        <f t="shared" si="2059"/>
        <v>458359.4650181263</v>
      </c>
      <c r="AD2892" s="18">
        <f>AC2892/MAX(AC$13:$AC2892)-1</f>
        <v>0</v>
      </c>
      <c r="AE2892" s="18">
        <f t="shared" si="2060"/>
        <v>6.4595175385515624E-3</v>
      </c>
      <c r="DM2892" s="12">
        <f t="shared" si="2065"/>
        <v>43424</v>
      </c>
      <c r="DN2892" s="15">
        <v>17796735.629403632</v>
      </c>
      <c r="DO2892" s="14">
        <f t="shared" si="2061"/>
        <v>-5.096162657663994E-4</v>
      </c>
      <c r="DP2892" s="14">
        <f>DN2892/MAX($DN$13:DN2892)-1</f>
        <v>-9.8730607881640786E-3</v>
      </c>
    </row>
    <row r="2893" spans="1:120" x14ac:dyDescent="0.3">
      <c r="A2893" s="12">
        <f t="shared" si="2062"/>
        <v>43425</v>
      </c>
      <c r="B2893" s="13">
        <v>3039057.1904614414</v>
      </c>
      <c r="C2893" s="14">
        <f t="shared" si="2053"/>
        <v>6.6358622425257696E-3</v>
      </c>
      <c r="D2893" s="14">
        <f>B2893/MAX($B$13:B2893)-1</f>
        <v>0</v>
      </c>
      <c r="L2893" s="12">
        <f t="shared" si="2063"/>
        <v>43425</v>
      </c>
      <c r="M2893" s="15">
        <v>99985596.668288112</v>
      </c>
      <c r="N2893" s="14">
        <f t="shared" si="2054"/>
        <v>-9.0431918966410452E-3</v>
      </c>
      <c r="O2893" s="14">
        <f>M2893/MAX(M$13:$M2893)-1</f>
        <v>-1.0897454642581406E-2</v>
      </c>
      <c r="V2893" s="12">
        <f t="shared" si="2064"/>
        <v>43425</v>
      </c>
      <c r="W2893" s="14">
        <f t="shared" si="2055"/>
        <v>6.6358622425257696E-3</v>
      </c>
      <c r="X2893" s="13">
        <f t="shared" si="2056"/>
        <v>322899.8264865278</v>
      </c>
      <c r="Y2893" s="14">
        <f t="shared" si="2057"/>
        <v>-9.0431918966410452E-3</v>
      </c>
      <c r="Z2893" s="13">
        <f t="shared" si="2058"/>
        <v>136343.99545675609</v>
      </c>
      <c r="AC2893" s="24">
        <f t="shared" si="2059"/>
        <v>459243.8219432839</v>
      </c>
      <c r="AD2893" s="18">
        <f>AC2893/MAX(AC$13:$AC2893)-1</f>
        <v>0</v>
      </c>
      <c r="AE2893" s="18">
        <f t="shared" si="2060"/>
        <v>1.9293960148125677E-3</v>
      </c>
      <c r="DM2893" s="12">
        <f t="shared" si="2065"/>
        <v>43425</v>
      </c>
      <c r="DN2893" s="15">
        <v>17764139.637617961</v>
      </c>
      <c r="DO2893" s="14">
        <f t="shared" si="2061"/>
        <v>-1.8315713883965135E-3</v>
      </c>
      <c r="DP2893" s="14">
        <f>DN2893/MAX($DN$13:DN2893)-1</f>
        <v>-1.1686548960905041E-2</v>
      </c>
    </row>
    <row r="2894" spans="1:120" x14ac:dyDescent="0.3">
      <c r="A2894" s="12">
        <f t="shared" si="2062"/>
        <v>43426</v>
      </c>
      <c r="B2894" s="13">
        <v>3018118.6438276116</v>
      </c>
      <c r="C2894" s="14">
        <f t="shared" ref="C2894:C2957" si="2066">B2894/B2893-1</f>
        <v>-6.8898165850740378E-3</v>
      </c>
      <c r="D2894" s="14">
        <f>B2894/MAX($B$13:B2894)-1</f>
        <v>-6.8898165850740378E-3</v>
      </c>
      <c r="L2894" s="12">
        <f t="shared" si="2063"/>
        <v>43426</v>
      </c>
      <c r="M2894" s="15">
        <v>100098614.97875631</v>
      </c>
      <c r="N2894" s="14">
        <f t="shared" si="2054"/>
        <v>1.1303459121532189E-3</v>
      </c>
      <c r="O2894" s="14">
        <f>M2894/MAX(M$13:$M2894)-1</f>
        <v>-9.7794266237363203E-3</v>
      </c>
      <c r="V2894" s="12">
        <f t="shared" si="2064"/>
        <v>43426</v>
      </c>
      <c r="W2894" s="14">
        <f t="shared" si="2055"/>
        <v>-6.8898165850740378E-3</v>
      </c>
      <c r="X2894" s="13">
        <f t="shared" si="2056"/>
        <v>320675.10590668337</v>
      </c>
      <c r="Y2894" s="14">
        <f t="shared" si="2057"/>
        <v>1.1303459121532189E-3</v>
      </c>
      <c r="Z2894" s="13">
        <f t="shared" si="2058"/>
        <v>136498.11133466728</v>
      </c>
      <c r="AC2894" s="24">
        <f t="shared" si="2059"/>
        <v>457173.21724135068</v>
      </c>
      <c r="AD2894" s="18">
        <f>AC2894/MAX(AC$13:$AC2894)-1</f>
        <v>-4.5087263083289919E-3</v>
      </c>
      <c r="AE2894" s="18">
        <f t="shared" si="2060"/>
        <v>-4.5087263083289919E-3</v>
      </c>
      <c r="DM2894" s="12">
        <f t="shared" si="2065"/>
        <v>43426</v>
      </c>
      <c r="DN2894" s="15">
        <v>17770542.112776097</v>
      </c>
      <c r="DO2894" s="14">
        <f t="shared" si="2061"/>
        <v>3.6041571890033097E-4</v>
      </c>
      <c r="DP2894" s="14">
        <f>DN2894/MAX($DN$13:DN2894)-1</f>
        <v>-1.1330345257949959E-2</v>
      </c>
    </row>
    <row r="2895" spans="1:120" x14ac:dyDescent="0.3">
      <c r="A2895" s="12">
        <f t="shared" si="2062"/>
        <v>43427</v>
      </c>
      <c r="B2895" s="13">
        <v>3018118.6438276116</v>
      </c>
      <c r="C2895" s="14">
        <f t="shared" si="2066"/>
        <v>0</v>
      </c>
      <c r="D2895" s="14">
        <f>B2895/MAX($B$13:B2895)-1</f>
        <v>-6.8898165850740378E-3</v>
      </c>
      <c r="L2895" s="12">
        <f t="shared" si="2063"/>
        <v>43427</v>
      </c>
      <c r="M2895" s="15">
        <v>100098614.97875631</v>
      </c>
      <c r="N2895" s="14">
        <f t="shared" ref="N2895:N2958" si="2067">M2895/M2894-1</f>
        <v>0</v>
      </c>
      <c r="O2895" s="14">
        <f>M2895/MAX(M$13:$M2895)-1</f>
        <v>-9.7794266237363203E-3</v>
      </c>
      <c r="V2895" s="12">
        <f t="shared" si="2064"/>
        <v>43427</v>
      </c>
      <c r="W2895" s="14">
        <f t="shared" ref="W2895:W2958" si="2068">VLOOKUP(V2895,$A$13:$C$4210,3,FALSE)</f>
        <v>0</v>
      </c>
      <c r="X2895" s="13">
        <f t="shared" ref="X2895:X2958" si="2069">X2894*(1+W2895)</f>
        <v>320675.10590668337</v>
      </c>
      <c r="Y2895" s="14">
        <f t="shared" ref="Y2895:Y2958" si="2070">VLOOKUP(V2895,$L$13:$N$4210,3,FALSE)</f>
        <v>0</v>
      </c>
      <c r="Z2895" s="13">
        <f t="shared" ref="Z2895:Z2958" si="2071">Z2894*(Y2895+1)</f>
        <v>136498.11133466728</v>
      </c>
      <c r="AC2895" s="24">
        <f t="shared" ref="AC2895:AC2958" si="2072">AB2895+Z2895+X2895</f>
        <v>457173.21724135068</v>
      </c>
      <c r="AD2895" s="18">
        <f>AC2895/MAX(AC$13:$AC2895)-1</f>
        <v>-4.5087263083289919E-3</v>
      </c>
      <c r="AE2895" s="18">
        <f t="shared" ref="AE2895:AE2958" si="2073">AC2895/AC2894-1</f>
        <v>0</v>
      </c>
      <c r="DM2895" s="12">
        <f t="shared" si="2065"/>
        <v>43427</v>
      </c>
      <c r="DN2895" s="15">
        <v>17770542.112776097</v>
      </c>
      <c r="DO2895" s="14">
        <f t="shared" ref="DO2895:DO2958" si="2074">DN2895/DN2894-1</f>
        <v>0</v>
      </c>
      <c r="DP2895" s="14">
        <f>DN2895/MAX($DN$13:DN2895)-1</f>
        <v>-1.1330345257949959E-2</v>
      </c>
    </row>
    <row r="2896" spans="1:120" x14ac:dyDescent="0.3">
      <c r="A2896" s="12">
        <f t="shared" ref="A2896:A2959" si="2075">A2895+1</f>
        <v>43428</v>
      </c>
      <c r="B2896" s="13">
        <v>3018118.6438276116</v>
      </c>
      <c r="C2896" s="14">
        <f t="shared" si="2066"/>
        <v>0</v>
      </c>
      <c r="D2896" s="14">
        <f>B2896/MAX($B$13:B2896)-1</f>
        <v>-6.8898165850740378E-3</v>
      </c>
      <c r="L2896" s="12">
        <f t="shared" ref="L2896:L2959" si="2076">L2895+1</f>
        <v>43428</v>
      </c>
      <c r="M2896" s="15">
        <v>100098614.97875631</v>
      </c>
      <c r="N2896" s="14">
        <f t="shared" si="2067"/>
        <v>0</v>
      </c>
      <c r="O2896" s="14">
        <f>M2896/MAX(M$13:$M2896)-1</f>
        <v>-9.7794266237363203E-3</v>
      </c>
      <c r="V2896" s="12">
        <f t="shared" ref="V2896:V2959" si="2077">V2895+1</f>
        <v>43428</v>
      </c>
      <c r="W2896" s="14">
        <f t="shared" si="2068"/>
        <v>0</v>
      </c>
      <c r="X2896" s="13">
        <f t="shared" si="2069"/>
        <v>320675.10590668337</v>
      </c>
      <c r="Y2896" s="14">
        <f t="shared" si="2070"/>
        <v>0</v>
      </c>
      <c r="Z2896" s="13">
        <f t="shared" si="2071"/>
        <v>136498.11133466728</v>
      </c>
      <c r="AC2896" s="24">
        <f t="shared" si="2072"/>
        <v>457173.21724135068</v>
      </c>
      <c r="AD2896" s="18">
        <f>AC2896/MAX(AC$13:$AC2896)-1</f>
        <v>-4.5087263083289919E-3</v>
      </c>
      <c r="AE2896" s="18">
        <f t="shared" si="2073"/>
        <v>0</v>
      </c>
      <c r="DM2896" s="12">
        <f t="shared" ref="DM2896:DM2959" si="2078">DM2895+1</f>
        <v>43428</v>
      </c>
      <c r="DN2896" s="15">
        <v>17770542.112776097</v>
      </c>
      <c r="DO2896" s="14">
        <f t="shared" si="2074"/>
        <v>0</v>
      </c>
      <c r="DP2896" s="14">
        <f>DN2896/MAX($DN$13:DN2896)-1</f>
        <v>-1.1330345257949959E-2</v>
      </c>
    </row>
    <row r="2897" spans="1:120" x14ac:dyDescent="0.3">
      <c r="A2897" s="12">
        <f t="shared" si="2075"/>
        <v>43429</v>
      </c>
      <c r="B2897" s="13">
        <v>3018118.6438276116</v>
      </c>
      <c r="C2897" s="14">
        <f t="shared" si="2066"/>
        <v>0</v>
      </c>
      <c r="D2897" s="14">
        <f>B2897/MAX($B$13:B2897)-1</f>
        <v>-6.8898165850740378E-3</v>
      </c>
      <c r="L2897" s="12">
        <f t="shared" si="2076"/>
        <v>43429</v>
      </c>
      <c r="M2897" s="15">
        <v>100098614.97875631</v>
      </c>
      <c r="N2897" s="14">
        <f t="shared" si="2067"/>
        <v>0</v>
      </c>
      <c r="O2897" s="14">
        <f>M2897/MAX(M$13:$M2897)-1</f>
        <v>-9.7794266237363203E-3</v>
      </c>
      <c r="V2897" s="12">
        <f t="shared" si="2077"/>
        <v>43429</v>
      </c>
      <c r="W2897" s="14">
        <f t="shared" si="2068"/>
        <v>0</v>
      </c>
      <c r="X2897" s="13">
        <f t="shared" si="2069"/>
        <v>320675.10590668337</v>
      </c>
      <c r="Y2897" s="14">
        <f t="shared" si="2070"/>
        <v>0</v>
      </c>
      <c r="Z2897" s="13">
        <f t="shared" si="2071"/>
        <v>136498.11133466728</v>
      </c>
      <c r="AC2897" s="24">
        <f t="shared" si="2072"/>
        <v>457173.21724135068</v>
      </c>
      <c r="AD2897" s="18">
        <f>AC2897/MAX(AC$13:$AC2897)-1</f>
        <v>-4.5087263083289919E-3</v>
      </c>
      <c r="AE2897" s="18">
        <f t="shared" si="2073"/>
        <v>0</v>
      </c>
      <c r="DM2897" s="12">
        <f t="shared" si="2078"/>
        <v>43429</v>
      </c>
      <c r="DN2897" s="15">
        <v>17770542.112776097</v>
      </c>
      <c r="DO2897" s="14">
        <f t="shared" si="2074"/>
        <v>0</v>
      </c>
      <c r="DP2897" s="14">
        <f>DN2897/MAX($DN$13:DN2897)-1</f>
        <v>-1.1330345257949959E-2</v>
      </c>
    </row>
    <row r="2898" spans="1:120" x14ac:dyDescent="0.3">
      <c r="A2898" s="12">
        <f t="shared" si="2075"/>
        <v>43430</v>
      </c>
      <c r="B2898" s="13">
        <v>3051656.0462410976</v>
      </c>
      <c r="C2898" s="14">
        <f t="shared" si="2066"/>
        <v>1.1112022544929934E-2</v>
      </c>
      <c r="D2898" s="14">
        <f>B2898/MAX($B$13:B2898)-1</f>
        <v>0</v>
      </c>
      <c r="L2898" s="12">
        <f t="shared" si="2076"/>
        <v>43430</v>
      </c>
      <c r="M2898" s="15">
        <v>98608811.411912352</v>
      </c>
      <c r="N2898" s="14">
        <f t="shared" si="2067"/>
        <v>-1.4883358447668193E-2</v>
      </c>
      <c r="O2898" s="14">
        <f>M2898/MAX(M$13:$M2898)-1</f>
        <v>-2.4517234359550777E-2</v>
      </c>
      <c r="V2898" s="12">
        <f t="shared" si="2077"/>
        <v>43430</v>
      </c>
      <c r="W2898" s="14">
        <f t="shared" si="2068"/>
        <v>1.1112022544929934E-2</v>
      </c>
      <c r="X2898" s="13">
        <f t="shared" si="2069"/>
        <v>324238.45491311623</v>
      </c>
      <c r="Y2898" s="14">
        <f t="shared" si="2070"/>
        <v>-1.4883358447668193E-2</v>
      </c>
      <c r="Z2898" s="13">
        <f t="shared" si="2071"/>
        <v>134466.56101624371</v>
      </c>
      <c r="AC2898" s="24">
        <f t="shared" si="2072"/>
        <v>458705.01592935994</v>
      </c>
      <c r="AD2898" s="18">
        <f>AC2898/MAX(AC$13:$AC2898)-1</f>
        <v>-1.1732460801410216E-3</v>
      </c>
      <c r="AE2898" s="18">
        <f t="shared" si="2073"/>
        <v>3.3505871084320571E-3</v>
      </c>
      <c r="DM2898" s="12">
        <f t="shared" si="2078"/>
        <v>43430</v>
      </c>
      <c r="DN2898" s="15">
        <v>17780560.525626142</v>
      </c>
      <c r="DO2898" s="14">
        <f t="shared" si="2074"/>
        <v>5.6376517871337128E-4</v>
      </c>
      <c r="DP2898" s="14">
        <f>DN2898/MAX($DN$13:DN2898)-1</f>
        <v>-1.0772967733355787E-2</v>
      </c>
    </row>
    <row r="2899" spans="1:120" x14ac:dyDescent="0.3">
      <c r="A2899" s="12">
        <f t="shared" si="2075"/>
        <v>43431</v>
      </c>
      <c r="B2899" s="13">
        <v>3048445.2223690124</v>
      </c>
      <c r="C2899" s="14">
        <f t="shared" si="2066"/>
        <v>-1.0521578524683717E-3</v>
      </c>
      <c r="D2899" s="14">
        <f>B2899/MAX($B$13:B2899)-1</f>
        <v>-1.0521578524683717E-3</v>
      </c>
      <c r="L2899" s="12">
        <f t="shared" si="2076"/>
        <v>43431</v>
      </c>
      <c r="M2899" s="15">
        <v>99190546.800511315</v>
      </c>
      <c r="N2899" s="14">
        <f t="shared" si="2067"/>
        <v>5.8994260276490351E-3</v>
      </c>
      <c r="O2899" s="14">
        <f>M2899/MAX(M$13:$M2899)-1</f>
        <v>-1.8762445942408501E-2</v>
      </c>
      <c r="V2899" s="12">
        <f t="shared" si="2077"/>
        <v>43431</v>
      </c>
      <c r="W2899" s="14">
        <f t="shared" si="2068"/>
        <v>-1.0521578524683717E-3</v>
      </c>
      <c r="X2899" s="13">
        <f t="shared" si="2069"/>
        <v>323897.3048767072</v>
      </c>
      <c r="Y2899" s="14">
        <f t="shared" si="2070"/>
        <v>5.8994260276490351E-3</v>
      </c>
      <c r="Z2899" s="13">
        <f t="shared" si="2071"/>
        <v>135259.8365461514</v>
      </c>
      <c r="AC2899" s="24">
        <f t="shared" si="2072"/>
        <v>459157.14142285858</v>
      </c>
      <c r="AD2899" s="18">
        <f>AC2899/MAX(AC$13:$AC2899)-1</f>
        <v>-1.8874618728359494E-4</v>
      </c>
      <c r="AE2899" s="18">
        <f t="shared" si="2073"/>
        <v>9.8565631025993028E-4</v>
      </c>
      <c r="DM2899" s="12">
        <f t="shared" si="2078"/>
        <v>43431</v>
      </c>
      <c r="DN2899" s="15">
        <v>17778583.705464397</v>
      </c>
      <c r="DO2899" s="14">
        <f t="shared" si="2074"/>
        <v>-1.1117873133958955E-4</v>
      </c>
      <c r="DP2899" s="14">
        <f>DN2899/MAX($DN$13:DN2899)-1</f>
        <v>-1.0882948739809883E-2</v>
      </c>
    </row>
    <row r="2900" spans="1:120" x14ac:dyDescent="0.3">
      <c r="A2900" s="12">
        <f t="shared" si="2075"/>
        <v>43432</v>
      </c>
      <c r="B2900" s="13">
        <v>3037430.2728330707</v>
      </c>
      <c r="C2900" s="14">
        <f t="shared" si="2066"/>
        <v>-3.6133007918646154E-3</v>
      </c>
      <c r="D2900" s="14">
        <f>B2900/MAX($B$13:B2900)-1</f>
        <v>-4.6616568815314174E-3</v>
      </c>
      <c r="L2900" s="12">
        <f t="shared" si="2076"/>
        <v>43432</v>
      </c>
      <c r="M2900" s="15">
        <v>99520428.340264589</v>
      </c>
      <c r="N2900" s="14">
        <f t="shared" si="2067"/>
        <v>3.3257356713307651E-3</v>
      </c>
      <c r="O2900" s="14">
        <f>M2900/MAX(M$13:$M2900)-1</f>
        <v>-1.5499109206829731E-2</v>
      </c>
      <c r="V2900" s="12">
        <f t="shared" si="2077"/>
        <v>43432</v>
      </c>
      <c r="W2900" s="14">
        <f t="shared" si="2068"/>
        <v>-3.6133007918646154E-3</v>
      </c>
      <c r="X2900" s="13">
        <f t="shared" si="2069"/>
        <v>322726.9664885134</v>
      </c>
      <c r="Y2900" s="14">
        <f t="shared" si="2070"/>
        <v>3.3257356713307651E-3</v>
      </c>
      <c r="Z2900" s="13">
        <f t="shared" si="2071"/>
        <v>135709.67500945131</v>
      </c>
      <c r="AC2900" s="24">
        <f t="shared" si="2072"/>
        <v>458436.64149796474</v>
      </c>
      <c r="AD2900" s="18">
        <f>AC2900/MAX(AC$13:$AC2900)-1</f>
        <v>-1.7576294045799079E-3</v>
      </c>
      <c r="AE2900" s="18">
        <f t="shared" si="2073"/>
        <v>-1.5691793939240917E-3</v>
      </c>
      <c r="DM2900" s="12">
        <f t="shared" si="2078"/>
        <v>43432</v>
      </c>
      <c r="DN2900" s="15">
        <v>17765663.125270493</v>
      </c>
      <c r="DO2900" s="14">
        <f t="shared" si="2074"/>
        <v>-7.2674968984909327E-4</v>
      </c>
      <c r="DP2900" s="14">
        <f>DN2900/MAX($DN$13:DN2900)-1</f>
        <v>-1.1601789250037742E-2</v>
      </c>
    </row>
    <row r="2901" spans="1:120" x14ac:dyDescent="0.3">
      <c r="A2901" s="12">
        <f t="shared" si="2075"/>
        <v>43433</v>
      </c>
      <c r="B2901" s="13">
        <v>3088661.1033609468</v>
      </c>
      <c r="C2901" s="14">
        <f t="shared" si="2066"/>
        <v>1.6866504224339662E-2</v>
      </c>
      <c r="D2901" s="14">
        <f>B2901/MAX($B$13:B2901)-1</f>
        <v>0</v>
      </c>
      <c r="L2901" s="12">
        <f t="shared" si="2076"/>
        <v>43433</v>
      </c>
      <c r="M2901" s="15">
        <v>99628373.218156263</v>
      </c>
      <c r="N2901" s="14">
        <f t="shared" si="2067"/>
        <v>1.0846504551065284E-3</v>
      </c>
      <c r="O2901" s="14">
        <f>M2901/MAX(M$13:$M2901)-1</f>
        <v>-1.4431269867578034E-2</v>
      </c>
      <c r="V2901" s="12">
        <f t="shared" si="2077"/>
        <v>43433</v>
      </c>
      <c r="W2901" s="14">
        <f t="shared" si="2068"/>
        <v>1.6866504224339662E-2</v>
      </c>
      <c r="X2901" s="13">
        <f t="shared" si="2069"/>
        <v>328170.24223210022</v>
      </c>
      <c r="Y2901" s="14">
        <f t="shared" si="2070"/>
        <v>1.0846504551065284E-3</v>
      </c>
      <c r="Z2901" s="13">
        <f t="shared" si="2071"/>
        <v>135856.87257021267</v>
      </c>
      <c r="AC2901" s="24">
        <f t="shared" si="2072"/>
        <v>464027.11480231292</v>
      </c>
      <c r="AD2901" s="18">
        <f>AC2901/MAX(AC$13:$AC2901)-1</f>
        <v>0</v>
      </c>
      <c r="AE2901" s="18">
        <f t="shared" si="2073"/>
        <v>1.2194647631308397E-2</v>
      </c>
      <c r="DM2901" s="12">
        <f t="shared" si="2078"/>
        <v>43433</v>
      </c>
      <c r="DN2901" s="15">
        <v>17749857.335078269</v>
      </c>
      <c r="DO2901" s="14">
        <f t="shared" si="2074"/>
        <v>-8.8968197138339367E-4</v>
      </c>
      <c r="DP2901" s="14">
        <f>DN2901/MAX($DN$13:DN2901)-1</f>
        <v>-1.2481149318689599E-2</v>
      </c>
    </row>
    <row r="2902" spans="1:120" x14ac:dyDescent="0.3">
      <c r="A2902" s="12">
        <f t="shared" si="2075"/>
        <v>43434</v>
      </c>
      <c r="B2902" s="13">
        <v>3088661.1033609468</v>
      </c>
      <c r="C2902" s="14">
        <f t="shared" si="2066"/>
        <v>0</v>
      </c>
      <c r="D2902" s="14">
        <f>B2902/MAX($B$13:B2902)-1</f>
        <v>0</v>
      </c>
      <c r="L2902" s="12">
        <f t="shared" si="2076"/>
        <v>43434</v>
      </c>
      <c r="M2902" s="15">
        <v>98936600.969876796</v>
      </c>
      <c r="N2902" s="14">
        <f t="shared" si="2067"/>
        <v>-6.9435264868241697E-3</v>
      </c>
      <c r="O2902" s="14">
        <f>M2902/MAX(M$13:$M2902)-1</f>
        <v>-2.1274592449838092E-2</v>
      </c>
      <c r="V2902" s="12">
        <f t="shared" si="2077"/>
        <v>43434</v>
      </c>
      <c r="W2902" s="14">
        <f t="shared" si="2068"/>
        <v>0</v>
      </c>
      <c r="X2902" s="13">
        <f t="shared" si="2069"/>
        <v>328170.24223210022</v>
      </c>
      <c r="Y2902" s="14">
        <f t="shared" si="2070"/>
        <v>-6.9435264868241697E-3</v>
      </c>
      <c r="Z2902" s="13">
        <f t="shared" si="2071"/>
        <v>134913.54677710429</v>
      </c>
      <c r="AC2902" s="24">
        <f t="shared" si="2072"/>
        <v>463083.78900920448</v>
      </c>
      <c r="AD2902" s="18">
        <f>AC2902/MAX(AC$13:$AC2902)-1</f>
        <v>-2.0329109291604697E-3</v>
      </c>
      <c r="AE2902" s="18">
        <f t="shared" si="2073"/>
        <v>-2.0329109291604697E-3</v>
      </c>
      <c r="DM2902" s="12">
        <f t="shared" si="2078"/>
        <v>43434</v>
      </c>
      <c r="DN2902" s="15">
        <v>17767038.271950714</v>
      </c>
      <c r="DO2902" s="14">
        <f t="shared" si="2074"/>
        <v>9.6794788533260956E-4</v>
      </c>
      <c r="DP2902" s="14">
        <f>DN2902/MAX($DN$13:DN2902)-1</f>
        <v>-1.1525282535446491E-2</v>
      </c>
    </row>
    <row r="2903" spans="1:120" x14ac:dyDescent="0.3">
      <c r="A2903" s="12">
        <f t="shared" si="2075"/>
        <v>43435</v>
      </c>
      <c r="B2903" s="13">
        <v>3088661.1033609468</v>
      </c>
      <c r="C2903" s="14">
        <f t="shared" si="2066"/>
        <v>0</v>
      </c>
      <c r="D2903" s="14">
        <f>B2903/MAX($B$13:B2903)-1</f>
        <v>0</v>
      </c>
      <c r="L2903" s="12">
        <f t="shared" si="2076"/>
        <v>43435</v>
      </c>
      <c r="M2903" s="15">
        <v>98936600.969876796</v>
      </c>
      <c r="N2903" s="14">
        <f t="shared" si="2067"/>
        <v>0</v>
      </c>
      <c r="O2903" s="14">
        <f>M2903/MAX(M$13:$M2903)-1</f>
        <v>-2.1274592449838092E-2</v>
      </c>
      <c r="V2903" s="12">
        <f t="shared" si="2077"/>
        <v>43435</v>
      </c>
      <c r="W2903" s="14">
        <f t="shared" si="2068"/>
        <v>0</v>
      </c>
      <c r="X2903" s="13">
        <f t="shared" si="2069"/>
        <v>328170.24223210022</v>
      </c>
      <c r="Y2903" s="14">
        <f t="shared" si="2070"/>
        <v>0</v>
      </c>
      <c r="Z2903" s="13">
        <f t="shared" si="2071"/>
        <v>134913.54677710429</v>
      </c>
      <c r="AC2903" s="24">
        <f t="shared" si="2072"/>
        <v>463083.78900920448</v>
      </c>
      <c r="AD2903" s="18">
        <f>AC2903/MAX(AC$13:$AC2903)-1</f>
        <v>-2.0329109291604697E-3</v>
      </c>
      <c r="AE2903" s="18">
        <f t="shared" si="2073"/>
        <v>0</v>
      </c>
      <c r="DM2903" s="12">
        <f t="shared" si="2078"/>
        <v>43435</v>
      </c>
      <c r="DN2903" s="15">
        <v>17767038.271950714</v>
      </c>
      <c r="DO2903" s="14">
        <f t="shared" si="2074"/>
        <v>0</v>
      </c>
      <c r="DP2903" s="14">
        <f>DN2903/MAX($DN$13:DN2903)-1</f>
        <v>-1.1525282535446491E-2</v>
      </c>
    </row>
    <row r="2904" spans="1:120" x14ac:dyDescent="0.3">
      <c r="A2904" s="12">
        <f t="shared" si="2075"/>
        <v>43436</v>
      </c>
      <c r="B2904" s="13">
        <v>3088661.1033609468</v>
      </c>
      <c r="C2904" s="14">
        <f t="shared" si="2066"/>
        <v>0</v>
      </c>
      <c r="D2904" s="14">
        <f>B2904/MAX($B$13:B2904)-1</f>
        <v>0</v>
      </c>
      <c r="L2904" s="12">
        <f t="shared" si="2076"/>
        <v>43436</v>
      </c>
      <c r="M2904" s="15">
        <v>98936600.969876796</v>
      </c>
      <c r="N2904" s="14">
        <f t="shared" si="2067"/>
        <v>0</v>
      </c>
      <c r="O2904" s="14">
        <f>M2904/MAX(M$13:$M2904)-1</f>
        <v>-2.1274592449838092E-2</v>
      </c>
      <c r="V2904" s="12">
        <f t="shared" si="2077"/>
        <v>43436</v>
      </c>
      <c r="W2904" s="14">
        <f t="shared" si="2068"/>
        <v>0</v>
      </c>
      <c r="X2904" s="13">
        <f t="shared" si="2069"/>
        <v>328170.24223210022</v>
      </c>
      <c r="Y2904" s="14">
        <f t="shared" si="2070"/>
        <v>0</v>
      </c>
      <c r="Z2904" s="13">
        <f t="shared" si="2071"/>
        <v>134913.54677710429</v>
      </c>
      <c r="AC2904" s="24">
        <f t="shared" si="2072"/>
        <v>463083.78900920448</v>
      </c>
      <c r="AD2904" s="18">
        <f>AC2904/MAX(AC$13:$AC2904)-1</f>
        <v>-2.0329109291604697E-3</v>
      </c>
      <c r="AE2904" s="18">
        <f t="shared" si="2073"/>
        <v>0</v>
      </c>
      <c r="DM2904" s="12">
        <f t="shared" si="2078"/>
        <v>43436</v>
      </c>
      <c r="DN2904" s="15">
        <v>17767038.271950714</v>
      </c>
      <c r="DO2904" s="14">
        <f t="shared" si="2074"/>
        <v>0</v>
      </c>
      <c r="DP2904" s="14">
        <f>DN2904/MAX($DN$13:DN2904)-1</f>
        <v>-1.1525282535446491E-2</v>
      </c>
    </row>
    <row r="2905" spans="1:120" x14ac:dyDescent="0.3">
      <c r="A2905" s="12">
        <f t="shared" si="2075"/>
        <v>43437</v>
      </c>
      <c r="B2905" s="13">
        <v>3095189.9137548236</v>
      </c>
      <c r="C2905" s="14">
        <f t="shared" si="2066"/>
        <v>2.1137995317039859E-3</v>
      </c>
      <c r="D2905" s="14">
        <f>B2905/MAX($B$13:B2905)-1</f>
        <v>0</v>
      </c>
      <c r="L2905" s="12">
        <f t="shared" si="2076"/>
        <v>43437</v>
      </c>
      <c r="M2905" s="15">
        <v>99684372.427405402</v>
      </c>
      <c r="N2905" s="14">
        <f t="shared" si="2067"/>
        <v>7.5580872012803724E-3</v>
      </c>
      <c r="O2905" s="14">
        <f>M2905/MAX(M$13:$M2905)-1</f>
        <v>-1.3877300473465359E-2</v>
      </c>
      <c r="V2905" s="12">
        <f t="shared" si="2077"/>
        <v>43437</v>
      </c>
      <c r="W2905" s="14">
        <f t="shared" si="2068"/>
        <v>2.1137995317039859E-3</v>
      </c>
      <c r="X2905" s="13">
        <f t="shared" si="2069"/>
        <v>328863.92833644961</v>
      </c>
      <c r="Y2905" s="14">
        <f t="shared" si="2070"/>
        <v>7.5580872012803724E-3</v>
      </c>
      <c r="Z2905" s="13">
        <f t="shared" si="2071"/>
        <v>135933.23512827966</v>
      </c>
      <c r="AC2905" s="24">
        <f t="shared" si="2072"/>
        <v>464797.16346472927</v>
      </c>
      <c r="AD2905" s="18">
        <f>AC2905/MAX(AC$13:$AC2905)-1</f>
        <v>0</v>
      </c>
      <c r="AE2905" s="18">
        <f t="shared" si="2073"/>
        <v>3.6999232022150164E-3</v>
      </c>
      <c r="DM2905" s="12">
        <f t="shared" si="2078"/>
        <v>43437</v>
      </c>
      <c r="DN2905" s="15">
        <v>17768258.57414066</v>
      </c>
      <c r="DO2905" s="14">
        <f t="shared" si="2074"/>
        <v>6.8683489688359245E-5</v>
      </c>
      <c r="DP2905" s="14">
        <f>DN2905/MAX($DN$13:DN2905)-1</f>
        <v>-1.145739064238227E-2</v>
      </c>
    </row>
    <row r="2906" spans="1:120" x14ac:dyDescent="0.3">
      <c r="A2906" s="12">
        <f t="shared" si="2075"/>
        <v>43438</v>
      </c>
      <c r="B2906" s="13">
        <v>3093076.6043349751</v>
      </c>
      <c r="C2906" s="14">
        <f t="shared" si="2066"/>
        <v>-6.8277213312728513E-4</v>
      </c>
      <c r="D2906" s="14">
        <f>B2906/MAX($B$13:B2906)-1</f>
        <v>-6.8277213312728513E-4</v>
      </c>
      <c r="L2906" s="12">
        <f t="shared" si="2076"/>
        <v>43438</v>
      </c>
      <c r="M2906" s="15">
        <v>99354714.26779601</v>
      </c>
      <c r="N2906" s="14">
        <f t="shared" si="2067"/>
        <v>-3.3070194613450399E-3</v>
      </c>
      <c r="O2906" s="14">
        <f>M2906/MAX(M$13:$M2906)-1</f>
        <v>-1.7138427432073611E-2</v>
      </c>
      <c r="V2906" s="12">
        <f t="shared" si="2077"/>
        <v>43438</v>
      </c>
      <c r="W2906" s="14">
        <f t="shared" si="2068"/>
        <v>-6.8277213312728513E-4</v>
      </c>
      <c r="X2906" s="13">
        <f t="shared" si="2069"/>
        <v>328639.38921059069</v>
      </c>
      <c r="Y2906" s="14">
        <f t="shared" si="2070"/>
        <v>-3.3070194613450399E-3</v>
      </c>
      <c r="Z2906" s="13">
        <f t="shared" si="2071"/>
        <v>135483.70127426684</v>
      </c>
      <c r="AC2906" s="24">
        <f t="shared" si="2072"/>
        <v>464123.09048485756</v>
      </c>
      <c r="AD2906" s="18">
        <f>AC2906/MAX(AC$13:$AC2906)-1</f>
        <v>-1.4502519224665056E-3</v>
      </c>
      <c r="AE2906" s="18">
        <f t="shared" si="2073"/>
        <v>-1.4502519224665056E-3</v>
      </c>
      <c r="DM2906" s="12">
        <f t="shared" si="2078"/>
        <v>43438</v>
      </c>
      <c r="DN2906" s="15">
        <v>17720355.198752996</v>
      </c>
      <c r="DO2906" s="14">
        <f t="shared" si="2074"/>
        <v>-2.6960084573162124E-3</v>
      </c>
      <c r="DP2906" s="14">
        <f>DN2906/MAX($DN$13:DN2906)-1</f>
        <v>-1.4122509877627865E-2</v>
      </c>
    </row>
    <row r="2907" spans="1:120" x14ac:dyDescent="0.3">
      <c r="A2907" s="12">
        <f t="shared" si="2075"/>
        <v>43439</v>
      </c>
      <c r="B2907" s="13">
        <v>3086813.2014675713</v>
      </c>
      <c r="C2907" s="14">
        <f t="shared" si="2066"/>
        <v>-2.0249750228059638E-3</v>
      </c>
      <c r="D2907" s="14">
        <f>B2907/MAX($B$13:B2907)-1</f>
        <v>-2.7063645594174179E-3</v>
      </c>
      <c r="L2907" s="12">
        <f t="shared" si="2076"/>
        <v>43439</v>
      </c>
      <c r="M2907" s="15">
        <v>99786043.92723684</v>
      </c>
      <c r="N2907" s="14">
        <f t="shared" si="2067"/>
        <v>4.3413104513414513E-3</v>
      </c>
      <c r="O2907" s="14">
        <f>M2907/MAX(M$13:$M2907)-1</f>
        <v>-1.2871520214862597E-2</v>
      </c>
      <c r="V2907" s="12">
        <f t="shared" si="2077"/>
        <v>43439</v>
      </c>
      <c r="W2907" s="14">
        <f t="shared" si="2068"/>
        <v>-2.0249750228059638E-3</v>
      </c>
      <c r="X2907" s="13">
        <f t="shared" si="2069"/>
        <v>327973.90265592904</v>
      </c>
      <c r="Y2907" s="14">
        <f t="shared" si="2070"/>
        <v>4.3413104513414513E-3</v>
      </c>
      <c r="Z2907" s="13">
        <f t="shared" si="2071"/>
        <v>136071.87808259524</v>
      </c>
      <c r="AC2907" s="24">
        <f t="shared" si="2072"/>
        <v>464045.78073852428</v>
      </c>
      <c r="AD2907" s="18">
        <f>AC2907/MAX(AC$13:$AC2907)-1</f>
        <v>-1.6165819959054195E-3</v>
      </c>
      <c r="AE2907" s="18">
        <f t="shared" si="2073"/>
        <v>-1.6657164428623972E-4</v>
      </c>
      <c r="DM2907" s="12">
        <f t="shared" si="2078"/>
        <v>43439</v>
      </c>
      <c r="DN2907" s="15">
        <v>17703365.094500471</v>
      </c>
      <c r="DO2907" s="14">
        <f t="shared" si="2074"/>
        <v>-9.5879027603917866E-4</v>
      </c>
      <c r="DP2907" s="14">
        <f>DN2907/MAX($DN$13:DN2907)-1</f>
        <v>-1.5067759628523136E-2</v>
      </c>
    </row>
    <row r="2908" spans="1:120" x14ac:dyDescent="0.3">
      <c r="A2908" s="12">
        <f t="shared" si="2075"/>
        <v>43440</v>
      </c>
      <c r="B2908" s="13">
        <v>3079473.9521753187</v>
      </c>
      <c r="C2908" s="14">
        <f t="shared" si="2066"/>
        <v>-2.3776136789758207E-3</v>
      </c>
      <c r="D2908" s="14">
        <f>B2908/MAX($B$13:B2908)-1</f>
        <v>-5.0775435489964771E-3</v>
      </c>
      <c r="L2908" s="12">
        <f t="shared" si="2076"/>
        <v>43440</v>
      </c>
      <c r="M2908" s="15">
        <v>100752785.64838336</v>
      </c>
      <c r="N2908" s="14">
        <f t="shared" si="2067"/>
        <v>9.6881455872874778E-3</v>
      </c>
      <c r="O2908" s="14">
        <f>M2908/MAX(M$13:$M2908)-1</f>
        <v>-3.308075789346554E-3</v>
      </c>
      <c r="V2908" s="12">
        <f t="shared" si="2077"/>
        <v>43440</v>
      </c>
      <c r="W2908" s="14">
        <f t="shared" si="2068"/>
        <v>-2.3776136789758207E-3</v>
      </c>
      <c r="X2908" s="13">
        <f t="shared" si="2069"/>
        <v>327194.10741862719</v>
      </c>
      <c r="Y2908" s="14">
        <f t="shared" si="2070"/>
        <v>9.6881455872874778E-3</v>
      </c>
      <c r="Z2908" s="13">
        <f t="shared" si="2071"/>
        <v>137390.16224779506</v>
      </c>
      <c r="AC2908" s="24">
        <f t="shared" si="2072"/>
        <v>464584.26966642227</v>
      </c>
      <c r="AD2908" s="18">
        <f>AC2908/MAX(AC$13:$AC2908)-1</f>
        <v>-4.5803592414384031E-4</v>
      </c>
      <c r="AE2908" s="18">
        <f t="shared" si="2073"/>
        <v>1.160421989056859E-3</v>
      </c>
      <c r="DM2908" s="12">
        <f t="shared" si="2078"/>
        <v>43440</v>
      </c>
      <c r="DN2908" s="15">
        <v>17764557.702767085</v>
      </c>
      <c r="DO2908" s="14">
        <f t="shared" si="2074"/>
        <v>3.4565523526159936E-3</v>
      </c>
      <c r="DP2908" s="14">
        <f>DN2908/MAX($DN$13:DN2908)-1</f>
        <v>-1.166328977589981E-2</v>
      </c>
    </row>
    <row r="2909" spans="1:120" x14ac:dyDescent="0.3">
      <c r="A2909" s="12">
        <f t="shared" si="2075"/>
        <v>43441</v>
      </c>
      <c r="B2909" s="13">
        <v>3046077.8734347038</v>
      </c>
      <c r="C2909" s="14">
        <f t="shared" si="2066"/>
        <v>-1.0844734931764632E-2</v>
      </c>
      <c r="D2909" s="14">
        <f>B2909/MAX($B$13:B2909)-1</f>
        <v>-1.5867213866867735E-2</v>
      </c>
      <c r="L2909" s="12">
        <f t="shared" si="2076"/>
        <v>43441</v>
      </c>
      <c r="M2909" s="15">
        <v>99996267.399854138</v>
      </c>
      <c r="N2909" s="14">
        <f t="shared" si="2067"/>
        <v>-7.5086583826018405E-3</v>
      </c>
      <c r="O2909" s="14">
        <f>M2909/MAX(M$13:$M2909)-1</f>
        <v>-1.0791894960942461E-2</v>
      </c>
      <c r="V2909" s="12">
        <f t="shared" si="2077"/>
        <v>43441</v>
      </c>
      <c r="W2909" s="14">
        <f t="shared" si="2068"/>
        <v>-1.0844734931764632E-2</v>
      </c>
      <c r="X2909" s="13">
        <f t="shared" si="2069"/>
        <v>323645.77405243687</v>
      </c>
      <c r="Y2909" s="14">
        <f t="shared" si="2070"/>
        <v>-7.5086583826018405E-3</v>
      </c>
      <c r="Z2909" s="13">
        <f t="shared" si="2071"/>
        <v>136358.54645434613</v>
      </c>
      <c r="AC2909" s="24">
        <f t="shared" si="2072"/>
        <v>460004.32050678297</v>
      </c>
      <c r="AD2909" s="18">
        <f>AC2909/MAX(AC$13:$AC2909)-1</f>
        <v>-1.0311687193224395E-2</v>
      </c>
      <c r="AE2909" s="18">
        <f t="shared" si="2073"/>
        <v>-9.858166663558765E-3</v>
      </c>
      <c r="DM2909" s="12">
        <f t="shared" si="2078"/>
        <v>43441</v>
      </c>
      <c r="DN2909" s="15">
        <v>17722180.070323732</v>
      </c>
      <c r="DO2909" s="14">
        <f t="shared" si="2074"/>
        <v>-2.3855157641641256E-3</v>
      </c>
      <c r="DP2909" s="14">
        <f>DN2909/MAX($DN$13:DN2909)-1</f>
        <v>-1.4020982578441421E-2</v>
      </c>
    </row>
    <row r="2910" spans="1:120" x14ac:dyDescent="0.3">
      <c r="A2910" s="12">
        <f t="shared" si="2075"/>
        <v>43442</v>
      </c>
      <c r="B2910" s="13">
        <v>3046077.8734347038</v>
      </c>
      <c r="C2910" s="14">
        <f t="shared" si="2066"/>
        <v>0</v>
      </c>
      <c r="D2910" s="14">
        <f>B2910/MAX($B$13:B2910)-1</f>
        <v>-1.5867213866867735E-2</v>
      </c>
      <c r="L2910" s="12">
        <f t="shared" si="2076"/>
        <v>43442</v>
      </c>
      <c r="M2910" s="15">
        <v>99996267.399854138</v>
      </c>
      <c r="N2910" s="14">
        <f t="shared" si="2067"/>
        <v>0</v>
      </c>
      <c r="O2910" s="14">
        <f>M2910/MAX(M$13:$M2910)-1</f>
        <v>-1.0791894960942461E-2</v>
      </c>
      <c r="V2910" s="12">
        <f t="shared" si="2077"/>
        <v>43442</v>
      </c>
      <c r="W2910" s="14">
        <f t="shared" si="2068"/>
        <v>0</v>
      </c>
      <c r="X2910" s="13">
        <f t="shared" si="2069"/>
        <v>323645.77405243687</v>
      </c>
      <c r="Y2910" s="14">
        <f t="shared" si="2070"/>
        <v>0</v>
      </c>
      <c r="Z2910" s="13">
        <f t="shared" si="2071"/>
        <v>136358.54645434613</v>
      </c>
      <c r="AC2910" s="24">
        <f t="shared" si="2072"/>
        <v>460004.32050678297</v>
      </c>
      <c r="AD2910" s="18">
        <f>AC2910/MAX(AC$13:$AC2910)-1</f>
        <v>-1.0311687193224395E-2</v>
      </c>
      <c r="AE2910" s="18">
        <f t="shared" si="2073"/>
        <v>0</v>
      </c>
      <c r="DM2910" s="12">
        <f t="shared" si="2078"/>
        <v>43442</v>
      </c>
      <c r="DN2910" s="15">
        <v>17722180.070323732</v>
      </c>
      <c r="DO2910" s="14">
        <f t="shared" si="2074"/>
        <v>0</v>
      </c>
      <c r="DP2910" s="14">
        <f>DN2910/MAX($DN$13:DN2910)-1</f>
        <v>-1.4020982578441421E-2</v>
      </c>
    </row>
    <row r="2911" spans="1:120" x14ac:dyDescent="0.3">
      <c r="A2911" s="12">
        <f t="shared" si="2075"/>
        <v>43443</v>
      </c>
      <c r="B2911" s="13">
        <v>3046077.8734347038</v>
      </c>
      <c r="C2911" s="14">
        <f t="shared" si="2066"/>
        <v>0</v>
      </c>
      <c r="D2911" s="14">
        <f>B2911/MAX($B$13:B2911)-1</f>
        <v>-1.5867213866867735E-2</v>
      </c>
      <c r="L2911" s="12">
        <f t="shared" si="2076"/>
        <v>43443</v>
      </c>
      <c r="M2911" s="15">
        <v>99996267.399854138</v>
      </c>
      <c r="N2911" s="14">
        <f t="shared" si="2067"/>
        <v>0</v>
      </c>
      <c r="O2911" s="14">
        <f>M2911/MAX(M$13:$M2911)-1</f>
        <v>-1.0791894960942461E-2</v>
      </c>
      <c r="V2911" s="12">
        <f t="shared" si="2077"/>
        <v>43443</v>
      </c>
      <c r="W2911" s="14">
        <f t="shared" si="2068"/>
        <v>0</v>
      </c>
      <c r="X2911" s="13">
        <f t="shared" si="2069"/>
        <v>323645.77405243687</v>
      </c>
      <c r="Y2911" s="14">
        <f t="shared" si="2070"/>
        <v>0</v>
      </c>
      <c r="Z2911" s="13">
        <f t="shared" si="2071"/>
        <v>136358.54645434613</v>
      </c>
      <c r="AC2911" s="24">
        <f t="shared" si="2072"/>
        <v>460004.32050678297</v>
      </c>
      <c r="AD2911" s="18">
        <f>AC2911/MAX(AC$13:$AC2911)-1</f>
        <v>-1.0311687193224395E-2</v>
      </c>
      <c r="AE2911" s="18">
        <f t="shared" si="2073"/>
        <v>0</v>
      </c>
      <c r="DM2911" s="12">
        <f t="shared" si="2078"/>
        <v>43443</v>
      </c>
      <c r="DN2911" s="15">
        <v>17722180.070323732</v>
      </c>
      <c r="DO2911" s="14">
        <f t="shared" si="2074"/>
        <v>0</v>
      </c>
      <c r="DP2911" s="14">
        <f>DN2911/MAX($DN$13:DN2911)-1</f>
        <v>-1.4020982578441421E-2</v>
      </c>
    </row>
    <row r="2912" spans="1:120" x14ac:dyDescent="0.3">
      <c r="A2912" s="12">
        <f t="shared" si="2075"/>
        <v>43444</v>
      </c>
      <c r="B2912" s="13">
        <v>3073032.0108237453</v>
      </c>
      <c r="C2912" s="14">
        <f t="shared" si="2066"/>
        <v>8.848801149869745E-3</v>
      </c>
      <c r="D2912" s="14">
        <f>B2912/MAX($B$13:B2912)-1</f>
        <v>-7.1588185373084867E-3</v>
      </c>
      <c r="L2912" s="12">
        <f t="shared" si="2076"/>
        <v>43444</v>
      </c>
      <c r="M2912" s="15">
        <v>98494078.612099126</v>
      </c>
      <c r="N2912" s="14">
        <f t="shared" si="2067"/>
        <v>-1.5022448605488736E-2</v>
      </c>
      <c r="O2912" s="14">
        <f>M2912/MAX(M$13:$M2912)-1</f>
        <v>-2.5652222879024578E-2</v>
      </c>
      <c r="V2912" s="12">
        <f t="shared" si="2077"/>
        <v>43444</v>
      </c>
      <c r="W2912" s="14">
        <f t="shared" si="2068"/>
        <v>8.848801149869745E-3</v>
      </c>
      <c r="X2912" s="13">
        <f t="shared" si="2069"/>
        <v>326509.65115002258</v>
      </c>
      <c r="Y2912" s="14">
        <f t="shared" si="2070"/>
        <v>-1.5022448605488736E-2</v>
      </c>
      <c r="Z2912" s="13">
        <f t="shared" si="2071"/>
        <v>134310.10719831657</v>
      </c>
      <c r="AC2912" s="24">
        <f t="shared" si="2072"/>
        <v>460819.75834833912</v>
      </c>
      <c r="AD2912" s="18">
        <f>AC2912/MAX(AC$13:$AC2912)-1</f>
        <v>-8.5572921459792228E-3</v>
      </c>
      <c r="AE2912" s="18">
        <f t="shared" si="2073"/>
        <v>1.772674310227762E-3</v>
      </c>
      <c r="DM2912" s="12">
        <f t="shared" si="2078"/>
        <v>43444</v>
      </c>
      <c r="DN2912" s="15">
        <v>17666485.23650514</v>
      </c>
      <c r="DO2912" s="14">
        <f t="shared" si="2074"/>
        <v>-3.1426626745461039E-3</v>
      </c>
      <c r="DP2912" s="14">
        <f>DN2912/MAX($DN$13:DN2912)-1</f>
        <v>-1.7119582034377911E-2</v>
      </c>
    </row>
    <row r="2913" spans="1:120" x14ac:dyDescent="0.3">
      <c r="A2913" s="12">
        <f t="shared" si="2075"/>
        <v>43445</v>
      </c>
      <c r="B2913" s="13">
        <v>3068263.4446685049</v>
      </c>
      <c r="C2913" s="14">
        <f t="shared" si="2066"/>
        <v>-1.5517463334077108E-3</v>
      </c>
      <c r="D2913" s="14">
        <f>B2913/MAX($B$13:B2913)-1</f>
        <v>-8.699456200299438E-3</v>
      </c>
      <c r="L2913" s="12">
        <f t="shared" si="2076"/>
        <v>43445</v>
      </c>
      <c r="M2913" s="15">
        <v>99156880.894218445</v>
      </c>
      <c r="N2913" s="14">
        <f t="shared" si="2067"/>
        <v>6.7293617185826271E-3</v>
      </c>
      <c r="O2913" s="14">
        <f>M2913/MAX(M$13:$M2913)-1</f>
        <v>-1.909548424708063E-2</v>
      </c>
      <c r="V2913" s="12">
        <f t="shared" si="2077"/>
        <v>43445</v>
      </c>
      <c r="W2913" s="14">
        <f t="shared" si="2068"/>
        <v>-1.5517463334077108E-3</v>
      </c>
      <c r="X2913" s="13">
        <f t="shared" si="2069"/>
        <v>326002.9909960283</v>
      </c>
      <c r="Y2913" s="14">
        <f t="shared" si="2070"/>
        <v>6.7293617185826271E-3</v>
      </c>
      <c r="Z2913" s="13">
        <f t="shared" si="2071"/>
        <v>135213.92849211566</v>
      </c>
      <c r="AC2913" s="24">
        <f t="shared" si="2072"/>
        <v>461216.91948814399</v>
      </c>
      <c r="AD2913" s="18">
        <f>AC2913/MAX(AC$13:$AC2913)-1</f>
        <v>-7.702809436049729E-3</v>
      </c>
      <c r="AE2913" s="18">
        <f t="shared" si="2073"/>
        <v>8.6185787959336402E-4</v>
      </c>
      <c r="DM2913" s="12">
        <f t="shared" si="2078"/>
        <v>43445</v>
      </c>
      <c r="DN2913" s="15">
        <v>17640051.210006226</v>
      </c>
      <c r="DO2913" s="14">
        <f t="shared" si="2074"/>
        <v>-1.4962810171370577E-3</v>
      </c>
      <c r="DP2913" s="14">
        <f>DN2913/MAX($DN$13:DN2913)-1</f>
        <v>-1.8590247345895539E-2</v>
      </c>
    </row>
    <row r="2914" spans="1:120" x14ac:dyDescent="0.3">
      <c r="A2914" s="12">
        <f t="shared" si="2075"/>
        <v>43446</v>
      </c>
      <c r="B2914" s="13">
        <v>3072072.59291449</v>
      </c>
      <c r="C2914" s="14">
        <f t="shared" si="2066"/>
        <v>1.2414671408362832E-3</v>
      </c>
      <c r="D2914" s="14">
        <f>B2914/MAX($B$13:B2914)-1</f>
        <v>-7.4687891484789271E-3</v>
      </c>
      <c r="L2914" s="12">
        <f t="shared" si="2076"/>
        <v>43446</v>
      </c>
      <c r="M2914" s="15">
        <v>101301269.9829241</v>
      </c>
      <c r="N2914" s="14">
        <f t="shared" si="2067"/>
        <v>2.162622572802908E-2</v>
      </c>
      <c r="O2914" s="14">
        <f>M2914/MAX(M$13:$M2914)-1</f>
        <v>0</v>
      </c>
      <c r="V2914" s="12">
        <f t="shared" si="2077"/>
        <v>43446</v>
      </c>
      <c r="W2914" s="14">
        <f t="shared" si="2068"/>
        <v>1.2414671408362832E-3</v>
      </c>
      <c r="X2914" s="13">
        <f t="shared" si="2069"/>
        <v>326407.71299716423</v>
      </c>
      <c r="Y2914" s="14">
        <f t="shared" si="2070"/>
        <v>2.162622572802908E-2</v>
      </c>
      <c r="Z2914" s="13">
        <f t="shared" si="2071"/>
        <v>138138.09543125975</v>
      </c>
      <c r="AC2914" s="24">
        <f t="shared" si="2072"/>
        <v>464545.80842842394</v>
      </c>
      <c r="AD2914" s="18">
        <f>AC2914/MAX(AC$13:$AC2914)-1</f>
        <v>-5.4078435942173098E-4</v>
      </c>
      <c r="AE2914" s="18">
        <f t="shared" si="2073"/>
        <v>7.2176210360503923E-3</v>
      </c>
      <c r="DM2914" s="12">
        <f t="shared" si="2078"/>
        <v>43446</v>
      </c>
      <c r="DN2914" s="15">
        <v>17663102.301350329</v>
      </c>
      <c r="DO2914" s="14">
        <f t="shared" si="2074"/>
        <v>1.3067474164150106E-3</v>
      </c>
      <c r="DP2914" s="14">
        <f>DN2914/MAX($DN$13:DN2914)-1</f>
        <v>-1.7307792687170309E-2</v>
      </c>
    </row>
    <row r="2915" spans="1:120" x14ac:dyDescent="0.3">
      <c r="A2915" s="12">
        <f t="shared" si="2075"/>
        <v>43447</v>
      </c>
      <c r="B2915" s="13">
        <v>3081169.7073853929</v>
      </c>
      <c r="C2915" s="14">
        <f t="shared" si="2066"/>
        <v>2.9612303081263391E-3</v>
      </c>
      <c r="D2915" s="14">
        <f>B2915/MAX($B$13:B2915)-1</f>
        <v>-4.5296756451440601E-3</v>
      </c>
      <c r="L2915" s="12">
        <f t="shared" si="2076"/>
        <v>43447</v>
      </c>
      <c r="M2915" s="15">
        <v>101760118.65802525</v>
      </c>
      <c r="N2915" s="14">
        <f t="shared" si="2067"/>
        <v>4.529545139744906E-3</v>
      </c>
      <c r="O2915" s="14">
        <f>M2915/MAX(M$13:$M2915)-1</f>
        <v>0</v>
      </c>
      <c r="V2915" s="12">
        <f t="shared" si="2077"/>
        <v>43447</v>
      </c>
      <c r="W2915" s="14">
        <f t="shared" si="2068"/>
        <v>2.9612303081263391E-3</v>
      </c>
      <c r="X2915" s="13">
        <f t="shared" si="2069"/>
        <v>327374.28140969761</v>
      </c>
      <c r="Y2915" s="14">
        <f t="shared" si="2070"/>
        <v>4.529545139744906E-3</v>
      </c>
      <c r="Z2915" s="13">
        <f t="shared" si="2071"/>
        <v>138763.79817003402</v>
      </c>
      <c r="AC2915" s="24">
        <f t="shared" si="2072"/>
        <v>466138.07957973162</v>
      </c>
      <c r="AD2915" s="18">
        <f>AC2915/MAX(AC$13:$AC2915)-1</f>
        <v>0</v>
      </c>
      <c r="AE2915" s="18">
        <f t="shared" si="2073"/>
        <v>3.4275869514233115E-3</v>
      </c>
      <c r="DM2915" s="12">
        <f t="shared" si="2078"/>
        <v>43447</v>
      </c>
      <c r="DN2915" s="15">
        <v>17726521.843606804</v>
      </c>
      <c r="DO2915" s="14">
        <f t="shared" si="2074"/>
        <v>3.5905098195363472E-3</v>
      </c>
      <c r="DP2915" s="14">
        <f>DN2915/MAX($DN$13:DN2915)-1</f>
        <v>-1.3779426667231642E-2</v>
      </c>
    </row>
    <row r="2916" spans="1:120" x14ac:dyDescent="0.3">
      <c r="A2916" s="12">
        <f t="shared" si="2075"/>
        <v>43448</v>
      </c>
      <c r="B2916" s="13">
        <v>3090709.4908428118</v>
      </c>
      <c r="C2916" s="14">
        <f t="shared" si="2066"/>
        <v>3.0961564481672976E-3</v>
      </c>
      <c r="D2916" s="14">
        <f>B2916/MAX($B$13:B2916)-1</f>
        <v>-1.4475437814336356E-3</v>
      </c>
      <c r="L2916" s="12">
        <f t="shared" si="2076"/>
        <v>43448</v>
      </c>
      <c r="M2916" s="15">
        <v>101402179.25081243</v>
      </c>
      <c r="N2916" s="14">
        <f t="shared" si="2067"/>
        <v>-3.5174822114321103E-3</v>
      </c>
      <c r="O2916" s="14">
        <f>M2916/MAX(M$13:$M2916)-1</f>
        <v>-3.5174822114321103E-3</v>
      </c>
      <c r="V2916" s="12">
        <f t="shared" si="2077"/>
        <v>43448</v>
      </c>
      <c r="W2916" s="14">
        <f t="shared" si="2068"/>
        <v>3.0961564481672976E-3</v>
      </c>
      <c r="X2916" s="13">
        <f t="shared" si="2069"/>
        <v>328387.88340204838</v>
      </c>
      <c r="Y2916" s="14">
        <f t="shared" si="2070"/>
        <v>-3.5174822114321103E-3</v>
      </c>
      <c r="Z2916" s="13">
        <f t="shared" si="2071"/>
        <v>138275.69897838015</v>
      </c>
      <c r="AC2916" s="24">
        <f t="shared" si="2072"/>
        <v>466663.58238042856</v>
      </c>
      <c r="AD2916" s="18">
        <f>AC2916/MAX(AC$13:$AC2916)-1</f>
        <v>0</v>
      </c>
      <c r="AE2916" s="18">
        <f t="shared" si="2073"/>
        <v>1.1273543692691401E-3</v>
      </c>
      <c r="DM2916" s="12">
        <f t="shared" si="2078"/>
        <v>43448</v>
      </c>
      <c r="DN2916" s="15">
        <v>17708528.996678941</v>
      </c>
      <c r="DO2916" s="14">
        <f t="shared" si="2074"/>
        <v>-1.0150241026753992E-3</v>
      </c>
      <c r="DP2916" s="14">
        <f>DN2916/MAX($DN$13:DN2916)-1</f>
        <v>-1.47804643197188E-2</v>
      </c>
    </row>
    <row r="2917" spans="1:120" x14ac:dyDescent="0.3">
      <c r="A2917" s="12">
        <f t="shared" si="2075"/>
        <v>43449</v>
      </c>
      <c r="B2917" s="13">
        <v>3090709.4908428118</v>
      </c>
      <c r="C2917" s="14">
        <f t="shared" si="2066"/>
        <v>0</v>
      </c>
      <c r="D2917" s="14">
        <f>B2917/MAX($B$13:B2917)-1</f>
        <v>-1.4475437814336356E-3</v>
      </c>
      <c r="L2917" s="12">
        <f t="shared" si="2076"/>
        <v>43449</v>
      </c>
      <c r="M2917" s="15">
        <v>101402179.25081243</v>
      </c>
      <c r="N2917" s="14">
        <f t="shared" si="2067"/>
        <v>0</v>
      </c>
      <c r="O2917" s="14">
        <f>M2917/MAX(M$13:$M2917)-1</f>
        <v>-3.5174822114321103E-3</v>
      </c>
      <c r="V2917" s="12">
        <f t="shared" si="2077"/>
        <v>43449</v>
      </c>
      <c r="W2917" s="14">
        <f t="shared" si="2068"/>
        <v>0</v>
      </c>
      <c r="X2917" s="13">
        <f t="shared" si="2069"/>
        <v>328387.88340204838</v>
      </c>
      <c r="Y2917" s="14">
        <f t="shared" si="2070"/>
        <v>0</v>
      </c>
      <c r="Z2917" s="13">
        <f t="shared" si="2071"/>
        <v>138275.69897838015</v>
      </c>
      <c r="AC2917" s="24">
        <f t="shared" si="2072"/>
        <v>466663.58238042856</v>
      </c>
      <c r="AD2917" s="18">
        <f>AC2917/MAX(AC$13:$AC2917)-1</f>
        <v>0</v>
      </c>
      <c r="AE2917" s="18">
        <f t="shared" si="2073"/>
        <v>0</v>
      </c>
      <c r="DM2917" s="12">
        <f t="shared" si="2078"/>
        <v>43449</v>
      </c>
      <c r="DN2917" s="15">
        <v>17708528.996678941</v>
      </c>
      <c r="DO2917" s="14">
        <f t="shared" si="2074"/>
        <v>0</v>
      </c>
      <c r="DP2917" s="14">
        <f>DN2917/MAX($DN$13:DN2917)-1</f>
        <v>-1.47804643197188E-2</v>
      </c>
    </row>
    <row r="2918" spans="1:120" x14ac:dyDescent="0.3">
      <c r="A2918" s="12">
        <f t="shared" si="2075"/>
        <v>43450</v>
      </c>
      <c r="B2918" s="13">
        <v>3090709.4908428118</v>
      </c>
      <c r="C2918" s="14">
        <f t="shared" si="2066"/>
        <v>0</v>
      </c>
      <c r="D2918" s="14">
        <f>B2918/MAX($B$13:B2918)-1</f>
        <v>-1.4475437814336356E-3</v>
      </c>
      <c r="L2918" s="12">
        <f t="shared" si="2076"/>
        <v>43450</v>
      </c>
      <c r="M2918" s="15">
        <v>101402179.25081243</v>
      </c>
      <c r="N2918" s="14">
        <f t="shared" si="2067"/>
        <v>0</v>
      </c>
      <c r="O2918" s="14">
        <f>M2918/MAX(M$13:$M2918)-1</f>
        <v>-3.5174822114321103E-3</v>
      </c>
      <c r="V2918" s="12">
        <f t="shared" si="2077"/>
        <v>43450</v>
      </c>
      <c r="W2918" s="14">
        <f t="shared" si="2068"/>
        <v>0</v>
      </c>
      <c r="X2918" s="13">
        <f t="shared" si="2069"/>
        <v>328387.88340204838</v>
      </c>
      <c r="Y2918" s="14">
        <f t="shared" si="2070"/>
        <v>0</v>
      </c>
      <c r="Z2918" s="13">
        <f t="shared" si="2071"/>
        <v>138275.69897838015</v>
      </c>
      <c r="AC2918" s="24">
        <f t="shared" si="2072"/>
        <v>466663.58238042856</v>
      </c>
      <c r="AD2918" s="18">
        <f>AC2918/MAX(AC$13:$AC2918)-1</f>
        <v>0</v>
      </c>
      <c r="AE2918" s="18">
        <f t="shared" si="2073"/>
        <v>0</v>
      </c>
      <c r="DM2918" s="12">
        <f t="shared" si="2078"/>
        <v>43450</v>
      </c>
      <c r="DN2918" s="15">
        <v>17708528.996678941</v>
      </c>
      <c r="DO2918" s="14">
        <f t="shared" si="2074"/>
        <v>0</v>
      </c>
      <c r="DP2918" s="14">
        <f>DN2918/MAX($DN$13:DN2918)-1</f>
        <v>-1.47804643197188E-2</v>
      </c>
    </row>
    <row r="2919" spans="1:120" x14ac:dyDescent="0.3">
      <c r="A2919" s="12">
        <f t="shared" si="2075"/>
        <v>43451</v>
      </c>
      <c r="B2919" s="13">
        <v>3116283.4405764816</v>
      </c>
      <c r="C2919" s="14">
        <f t="shared" si="2066"/>
        <v>8.2744592493861902E-3</v>
      </c>
      <c r="D2919" s="14">
        <f>B2919/MAX($B$13:B2919)-1</f>
        <v>0</v>
      </c>
      <c r="L2919" s="12">
        <f t="shared" si="2076"/>
        <v>43451</v>
      </c>
      <c r="M2919" s="15">
        <v>102212056.04036254</v>
      </c>
      <c r="N2919" s="14">
        <f t="shared" si="2067"/>
        <v>7.9867789384182597E-3</v>
      </c>
      <c r="O2919" s="14">
        <f>M2919/MAX(M$13:$M2919)-1</f>
        <v>0</v>
      </c>
      <c r="V2919" s="12">
        <f t="shared" si="2077"/>
        <v>43451</v>
      </c>
      <c r="W2919" s="14">
        <f t="shared" si="2068"/>
        <v>8.2744592493861902E-3</v>
      </c>
      <c r="X2919" s="13">
        <f t="shared" si="2069"/>
        <v>331105.11556125083</v>
      </c>
      <c r="Y2919" s="14">
        <f t="shared" si="2070"/>
        <v>7.9867789384182597E-3</v>
      </c>
      <c r="Z2919" s="13">
        <f t="shared" si="2071"/>
        <v>139380.07641867574</v>
      </c>
      <c r="AC2919" s="24">
        <f t="shared" si="2072"/>
        <v>470485.19197992655</v>
      </c>
      <c r="AD2919" s="18">
        <f>AC2919/MAX(AC$13:$AC2919)-1</f>
        <v>0</v>
      </c>
      <c r="AE2919" s="18">
        <f t="shared" si="2073"/>
        <v>8.1892175515478893E-3</v>
      </c>
      <c r="DM2919" s="12">
        <f t="shared" si="2078"/>
        <v>43451</v>
      </c>
      <c r="DN2919" s="15">
        <v>17750271.9681728</v>
      </c>
      <c r="DO2919" s="14">
        <f t="shared" si="2074"/>
        <v>2.3572241094496071E-3</v>
      </c>
      <c r="DP2919" s="14">
        <f>DN2919/MAX($DN$13:DN2919)-1</f>
        <v>-1.2458081077112548E-2</v>
      </c>
    </row>
    <row r="2920" spans="1:120" x14ac:dyDescent="0.3">
      <c r="A2920" s="12">
        <f t="shared" si="2075"/>
        <v>43452</v>
      </c>
      <c r="B2920" s="13">
        <v>3133396.9342811997</v>
      </c>
      <c r="C2920" s="14">
        <f t="shared" si="2066"/>
        <v>5.4916357998398002E-3</v>
      </c>
      <c r="D2920" s="14">
        <f>B2920/MAX($B$13:B2920)-1</f>
        <v>0</v>
      </c>
      <c r="L2920" s="12">
        <f t="shared" si="2076"/>
        <v>43452</v>
      </c>
      <c r="M2920" s="15">
        <v>102447761.43824497</v>
      </c>
      <c r="N2920" s="14">
        <f t="shared" si="2067"/>
        <v>2.3060430150172451E-3</v>
      </c>
      <c r="O2920" s="14">
        <f>M2920/MAX(M$13:$M2920)-1</f>
        <v>0</v>
      </c>
      <c r="V2920" s="12">
        <f t="shared" si="2077"/>
        <v>43452</v>
      </c>
      <c r="W2920" s="14">
        <f t="shared" si="2068"/>
        <v>5.4916357998398002E-3</v>
      </c>
      <c r="X2920" s="13">
        <f t="shared" si="2069"/>
        <v>332923.42426737706</v>
      </c>
      <c r="Y2920" s="14">
        <f t="shared" si="2070"/>
        <v>2.3060430150172451E-3</v>
      </c>
      <c r="Z2920" s="13">
        <f t="shared" si="2071"/>
        <v>139701.4928703336</v>
      </c>
      <c r="AC2920" s="24">
        <f t="shared" si="2072"/>
        <v>472624.91713771067</v>
      </c>
      <c r="AD2920" s="18">
        <f>AC2920/MAX(AC$13:$AC2920)-1</f>
        <v>0</v>
      </c>
      <c r="AE2920" s="18">
        <f t="shared" si="2073"/>
        <v>4.5479118030891108E-3</v>
      </c>
      <c r="DM2920" s="12">
        <f t="shared" si="2078"/>
        <v>43452</v>
      </c>
      <c r="DN2920" s="15">
        <v>17756205.898085605</v>
      </c>
      <c r="DO2920" s="14">
        <f t="shared" si="2074"/>
        <v>3.3430078837359822E-4</v>
      </c>
      <c r="DP2920" s="14">
        <f>DN2920/MAX($DN$13:DN2920)-1</f>
        <v>-1.2127945035064647E-2</v>
      </c>
    </row>
    <row r="2921" spans="1:120" x14ac:dyDescent="0.3">
      <c r="A2921" s="12">
        <f t="shared" si="2075"/>
        <v>43453</v>
      </c>
      <c r="B2921" s="13">
        <v>3125268.9638251397</v>
      </c>
      <c r="C2921" s="14">
        <f t="shared" si="2066"/>
        <v>-2.5939804712052927E-3</v>
      </c>
      <c r="D2921" s="14">
        <f>B2921/MAX($B$13:B2921)-1</f>
        <v>-2.5939804712052927E-3</v>
      </c>
      <c r="L2921" s="12">
        <f t="shared" si="2076"/>
        <v>43453</v>
      </c>
      <c r="M2921" s="15">
        <v>102539644.46397498</v>
      </c>
      <c r="N2921" s="14">
        <f t="shared" si="2067"/>
        <v>8.9687685157868735E-4</v>
      </c>
      <c r="O2921" s="14">
        <f>M2921/MAX(M$13:$M2921)-1</f>
        <v>0</v>
      </c>
      <c r="V2921" s="12">
        <f t="shared" si="2077"/>
        <v>43453</v>
      </c>
      <c r="W2921" s="14">
        <f t="shared" si="2068"/>
        <v>-2.5939804712052927E-3</v>
      </c>
      <c r="X2921" s="13">
        <f t="shared" si="2069"/>
        <v>332059.82740642072</v>
      </c>
      <c r="Y2921" s="14">
        <f t="shared" si="2070"/>
        <v>8.9687685157868735E-4</v>
      </c>
      <c r="Z2921" s="13">
        <f t="shared" si="2071"/>
        <v>139826.78790542</v>
      </c>
      <c r="AC2921" s="24">
        <f t="shared" si="2072"/>
        <v>471886.61531184072</v>
      </c>
      <c r="AD2921" s="18">
        <f>AC2921/MAX(AC$13:$AC2921)-1</f>
        <v>-1.5621305587127932E-3</v>
      </c>
      <c r="AE2921" s="18">
        <f t="shared" si="2073"/>
        <v>-1.5621305587127932E-3</v>
      </c>
      <c r="DM2921" s="12">
        <f t="shared" si="2078"/>
        <v>43453</v>
      </c>
      <c r="DN2921" s="15">
        <v>17751129.866960328</v>
      </c>
      <c r="DO2921" s="14">
        <f t="shared" si="2074"/>
        <v>-2.8587363507792674E-4</v>
      </c>
      <c r="DP2921" s="14">
        <f>DN2921/MAX($DN$13:DN2921)-1</f>
        <v>-1.2410351610409265E-2</v>
      </c>
    </row>
    <row r="2922" spans="1:120" x14ac:dyDescent="0.3">
      <c r="A2922" s="12">
        <f t="shared" si="2075"/>
        <v>43454</v>
      </c>
      <c r="B2922" s="13">
        <v>3143970.1709925123</v>
      </c>
      <c r="C2922" s="14">
        <f t="shared" si="2066"/>
        <v>5.9838712711892672E-3</v>
      </c>
      <c r="D2922" s="14">
        <f>B2922/MAX($B$13:B2922)-1</f>
        <v>0</v>
      </c>
      <c r="L2922" s="12">
        <f t="shared" si="2076"/>
        <v>43454</v>
      </c>
      <c r="M2922" s="15">
        <v>102907205.28594401</v>
      </c>
      <c r="N2922" s="14">
        <f t="shared" si="2067"/>
        <v>3.5845728146459699E-3</v>
      </c>
      <c r="O2922" s="14">
        <f>M2922/MAX(M$13:$M2922)-1</f>
        <v>0</v>
      </c>
      <c r="V2922" s="12">
        <f t="shared" si="2077"/>
        <v>43454</v>
      </c>
      <c r="W2922" s="14">
        <f t="shared" si="2068"/>
        <v>5.9838712711892672E-3</v>
      </c>
      <c r="X2922" s="13">
        <f t="shared" si="2069"/>
        <v>334046.83066795405</v>
      </c>
      <c r="Y2922" s="14">
        <f t="shared" si="2070"/>
        <v>3.5845728146459699E-3</v>
      </c>
      <c r="Z2922" s="13">
        <f t="shared" si="2071"/>
        <v>140328.00720810503</v>
      </c>
      <c r="AC2922" s="24">
        <f t="shared" si="2072"/>
        <v>474374.83787605911</v>
      </c>
      <c r="AD2922" s="18">
        <f>AC2922/MAX(AC$13:$AC2922)-1</f>
        <v>0</v>
      </c>
      <c r="AE2922" s="18">
        <f t="shared" si="2073"/>
        <v>5.2729246464726653E-3</v>
      </c>
      <c r="DM2922" s="12">
        <f t="shared" si="2078"/>
        <v>43454</v>
      </c>
      <c r="DN2922" s="15">
        <v>17742463.72998333</v>
      </c>
      <c r="DO2922" s="14">
        <f t="shared" si="2074"/>
        <v>-4.8820199288435173E-4</v>
      </c>
      <c r="DP2922" s="14">
        <f>DN2922/MAX($DN$13:DN2922)-1</f>
        <v>-1.2892494844905067E-2</v>
      </c>
    </row>
    <row r="2923" spans="1:120" x14ac:dyDescent="0.3">
      <c r="A2923" s="12">
        <f t="shared" si="2075"/>
        <v>43455</v>
      </c>
      <c r="B2923" s="13">
        <v>3132076.866406431</v>
      </c>
      <c r="C2923" s="14">
        <f t="shared" si="2066"/>
        <v>-3.7828935833468247E-3</v>
      </c>
      <c r="D2923" s="14">
        <f>B2923/MAX($B$13:B2923)-1</f>
        <v>-3.7828935833468247E-3</v>
      </c>
      <c r="L2923" s="12">
        <f t="shared" si="2076"/>
        <v>43455</v>
      </c>
      <c r="M2923" s="15">
        <v>102832895.87605457</v>
      </c>
      <c r="N2923" s="14">
        <f t="shared" si="2067"/>
        <v>-7.2210113648474294E-4</v>
      </c>
      <c r="O2923" s="14">
        <f>M2923/MAX(M$13:$M2923)-1</f>
        <v>-7.2210113648474294E-4</v>
      </c>
      <c r="V2923" s="12">
        <f t="shared" si="2077"/>
        <v>43455</v>
      </c>
      <c r="W2923" s="14">
        <f t="shared" si="2068"/>
        <v>-3.7828935833468247E-3</v>
      </c>
      <c r="X2923" s="13">
        <f t="shared" si="2069"/>
        <v>332783.16705568292</v>
      </c>
      <c r="Y2923" s="14">
        <f t="shared" si="2070"/>
        <v>-7.2210113648474294E-4</v>
      </c>
      <c r="Z2923" s="13">
        <f t="shared" si="2071"/>
        <v>140226.67619461942</v>
      </c>
      <c r="AC2923" s="24">
        <f t="shared" si="2072"/>
        <v>473009.84325030237</v>
      </c>
      <c r="AD2923" s="18">
        <f>AC2923/MAX(AC$13:$AC2923)-1</f>
        <v>-2.8774600100383019E-3</v>
      </c>
      <c r="AE2923" s="18">
        <f t="shared" si="2073"/>
        <v>-2.8774600100383019E-3</v>
      </c>
      <c r="DM2923" s="12">
        <f t="shared" si="2078"/>
        <v>43455</v>
      </c>
      <c r="DN2923" s="15">
        <v>17732011.801919509</v>
      </c>
      <c r="DO2923" s="14">
        <f t="shared" si="2074"/>
        <v>-5.8909113316418793E-4</v>
      </c>
      <c r="DP2923" s="14">
        <f>DN2923/MAX($DN$13:DN2923)-1</f>
        <v>-1.3473991123671758E-2</v>
      </c>
    </row>
    <row r="2924" spans="1:120" x14ac:dyDescent="0.3">
      <c r="A2924" s="12">
        <f t="shared" si="2075"/>
        <v>43456</v>
      </c>
      <c r="B2924" s="13">
        <v>3132076.866406431</v>
      </c>
      <c r="C2924" s="14">
        <f t="shared" si="2066"/>
        <v>0</v>
      </c>
      <c r="D2924" s="14">
        <f>B2924/MAX($B$13:B2924)-1</f>
        <v>-3.7828935833468247E-3</v>
      </c>
      <c r="L2924" s="12">
        <f t="shared" si="2076"/>
        <v>43456</v>
      </c>
      <c r="M2924" s="15">
        <v>102832895.87605457</v>
      </c>
      <c r="N2924" s="14">
        <f t="shared" si="2067"/>
        <v>0</v>
      </c>
      <c r="O2924" s="14">
        <f>M2924/MAX(M$13:$M2924)-1</f>
        <v>-7.2210113648474294E-4</v>
      </c>
      <c r="V2924" s="12">
        <f t="shared" si="2077"/>
        <v>43456</v>
      </c>
      <c r="W2924" s="14">
        <f t="shared" si="2068"/>
        <v>0</v>
      </c>
      <c r="X2924" s="13">
        <f t="shared" si="2069"/>
        <v>332783.16705568292</v>
      </c>
      <c r="Y2924" s="14">
        <f t="shared" si="2070"/>
        <v>0</v>
      </c>
      <c r="Z2924" s="13">
        <f t="shared" si="2071"/>
        <v>140226.67619461942</v>
      </c>
      <c r="AC2924" s="24">
        <f t="shared" si="2072"/>
        <v>473009.84325030237</v>
      </c>
      <c r="AD2924" s="18">
        <f>AC2924/MAX(AC$13:$AC2924)-1</f>
        <v>-2.8774600100383019E-3</v>
      </c>
      <c r="AE2924" s="18">
        <f t="shared" si="2073"/>
        <v>0</v>
      </c>
      <c r="DM2924" s="12">
        <f t="shared" si="2078"/>
        <v>43456</v>
      </c>
      <c r="DN2924" s="15">
        <v>17732011.801919509</v>
      </c>
      <c r="DO2924" s="14">
        <f t="shared" si="2074"/>
        <v>0</v>
      </c>
      <c r="DP2924" s="14">
        <f>DN2924/MAX($DN$13:DN2924)-1</f>
        <v>-1.3473991123671758E-2</v>
      </c>
    </row>
    <row r="2925" spans="1:120" x14ac:dyDescent="0.3">
      <c r="A2925" s="12">
        <f t="shared" si="2075"/>
        <v>43457</v>
      </c>
      <c r="B2925" s="13">
        <v>3132076.866406431</v>
      </c>
      <c r="C2925" s="14">
        <f t="shared" si="2066"/>
        <v>0</v>
      </c>
      <c r="D2925" s="14">
        <f>B2925/MAX($B$13:B2925)-1</f>
        <v>-3.7828935833468247E-3</v>
      </c>
      <c r="L2925" s="12">
        <f t="shared" si="2076"/>
        <v>43457</v>
      </c>
      <c r="M2925" s="15">
        <v>102832895.87605457</v>
      </c>
      <c r="N2925" s="14">
        <f t="shared" si="2067"/>
        <v>0</v>
      </c>
      <c r="O2925" s="14">
        <f>M2925/MAX(M$13:$M2925)-1</f>
        <v>-7.2210113648474294E-4</v>
      </c>
      <c r="V2925" s="12">
        <f t="shared" si="2077"/>
        <v>43457</v>
      </c>
      <c r="W2925" s="14">
        <f t="shared" si="2068"/>
        <v>0</v>
      </c>
      <c r="X2925" s="13">
        <f t="shared" si="2069"/>
        <v>332783.16705568292</v>
      </c>
      <c r="Y2925" s="14">
        <f t="shared" si="2070"/>
        <v>0</v>
      </c>
      <c r="Z2925" s="13">
        <f t="shared" si="2071"/>
        <v>140226.67619461942</v>
      </c>
      <c r="AC2925" s="24">
        <f t="shared" si="2072"/>
        <v>473009.84325030237</v>
      </c>
      <c r="AD2925" s="18">
        <f>AC2925/MAX(AC$13:$AC2925)-1</f>
        <v>-2.8774600100383019E-3</v>
      </c>
      <c r="AE2925" s="18">
        <f t="shared" si="2073"/>
        <v>0</v>
      </c>
      <c r="DM2925" s="12">
        <f t="shared" si="2078"/>
        <v>43457</v>
      </c>
      <c r="DN2925" s="15">
        <v>17732011.801919509</v>
      </c>
      <c r="DO2925" s="14">
        <f t="shared" si="2074"/>
        <v>0</v>
      </c>
      <c r="DP2925" s="14">
        <f>DN2925/MAX($DN$13:DN2925)-1</f>
        <v>-1.3473991123671758E-2</v>
      </c>
    </row>
    <row r="2926" spans="1:120" x14ac:dyDescent="0.3">
      <c r="A2926" s="12">
        <f t="shared" si="2075"/>
        <v>43458</v>
      </c>
      <c r="B2926" s="13">
        <v>3132853.5274649318</v>
      </c>
      <c r="C2926" s="14">
        <f t="shared" si="2066"/>
        <v>2.4796998657050651E-4</v>
      </c>
      <c r="D2926" s="14">
        <f>B2926/MAX($B$13:B2926)-1</f>
        <v>-3.5358616408472932E-3</v>
      </c>
      <c r="L2926" s="12">
        <f t="shared" si="2076"/>
        <v>43458</v>
      </c>
      <c r="M2926" s="15">
        <v>104230403.37854074</v>
      </c>
      <c r="N2926" s="14">
        <f t="shared" si="2067"/>
        <v>1.359008214813473E-2</v>
      </c>
      <c r="O2926" s="14">
        <f>M2926/MAX(M$13:$M2926)-1</f>
        <v>0</v>
      </c>
      <c r="V2926" s="12">
        <f t="shared" si="2077"/>
        <v>43458</v>
      </c>
      <c r="W2926" s="14">
        <f t="shared" si="2068"/>
        <v>2.4796998657050651E-4</v>
      </c>
      <c r="X2926" s="13">
        <f t="shared" si="2069"/>
        <v>332865.6872931486</v>
      </c>
      <c r="Y2926" s="14">
        <f t="shared" si="2070"/>
        <v>1.359008214813473E-2</v>
      </c>
      <c r="Z2926" s="13">
        <f t="shared" si="2071"/>
        <v>142132.36824346418</v>
      </c>
      <c r="AC2926" s="24">
        <f t="shared" si="2072"/>
        <v>474998.05553661275</v>
      </c>
      <c r="AD2926" s="18">
        <f>AC2926/MAX(AC$13:$AC2926)-1</f>
        <v>0</v>
      </c>
      <c r="AE2926" s="18">
        <f t="shared" si="2073"/>
        <v>4.2033211669514348E-3</v>
      </c>
      <c r="DM2926" s="12">
        <f t="shared" si="2078"/>
        <v>43458</v>
      </c>
      <c r="DN2926" s="15">
        <v>17772264.999440446</v>
      </c>
      <c r="DO2926" s="14">
        <f t="shared" si="2074"/>
        <v>2.2700863258269255E-3</v>
      </c>
      <c r="DP2926" s="14">
        <f>DN2926/MAX($DN$13:DN2926)-1</f>
        <v>-1.1234491920849021E-2</v>
      </c>
    </row>
    <row r="2927" spans="1:120" x14ac:dyDescent="0.3">
      <c r="A2927" s="12">
        <f t="shared" si="2075"/>
        <v>43459</v>
      </c>
      <c r="B2927" s="13">
        <v>3132853.5274649318</v>
      </c>
      <c r="C2927" s="14">
        <f t="shared" si="2066"/>
        <v>0</v>
      </c>
      <c r="D2927" s="14">
        <f>B2927/MAX($B$13:B2927)-1</f>
        <v>-3.5358616408472932E-3</v>
      </c>
      <c r="L2927" s="12">
        <f t="shared" si="2076"/>
        <v>43459</v>
      </c>
      <c r="M2927" s="15">
        <v>104230403.37854074</v>
      </c>
      <c r="N2927" s="14">
        <f t="shared" si="2067"/>
        <v>0</v>
      </c>
      <c r="O2927" s="14">
        <f>M2927/MAX(M$13:$M2927)-1</f>
        <v>0</v>
      </c>
      <c r="V2927" s="12">
        <f t="shared" si="2077"/>
        <v>43459</v>
      </c>
      <c r="W2927" s="14">
        <f t="shared" si="2068"/>
        <v>0</v>
      </c>
      <c r="X2927" s="13">
        <f t="shared" si="2069"/>
        <v>332865.6872931486</v>
      </c>
      <c r="Y2927" s="14">
        <f t="shared" si="2070"/>
        <v>0</v>
      </c>
      <c r="Z2927" s="13">
        <f t="shared" si="2071"/>
        <v>142132.36824346418</v>
      </c>
      <c r="AC2927" s="24">
        <f t="shared" si="2072"/>
        <v>474998.05553661275</v>
      </c>
      <c r="AD2927" s="18">
        <f>AC2927/MAX(AC$13:$AC2927)-1</f>
        <v>0</v>
      </c>
      <c r="AE2927" s="18">
        <f t="shared" si="2073"/>
        <v>0</v>
      </c>
      <c r="DM2927" s="12">
        <f t="shared" si="2078"/>
        <v>43459</v>
      </c>
      <c r="DN2927" s="15">
        <v>17772264.999440446</v>
      </c>
      <c r="DO2927" s="14">
        <f t="shared" si="2074"/>
        <v>0</v>
      </c>
      <c r="DP2927" s="14">
        <f>DN2927/MAX($DN$13:DN2927)-1</f>
        <v>-1.1234491920849021E-2</v>
      </c>
    </row>
    <row r="2928" spans="1:120" x14ac:dyDescent="0.3">
      <c r="A2928" s="12">
        <f t="shared" si="2075"/>
        <v>43460</v>
      </c>
      <c r="B2928" s="13">
        <v>3155706.9240994835</v>
      </c>
      <c r="C2928" s="14">
        <f t="shared" si="2066"/>
        <v>7.2947542661032649E-3</v>
      </c>
      <c r="D2928" s="14">
        <f>B2928/MAX($B$13:B2928)-1</f>
        <v>0</v>
      </c>
      <c r="L2928" s="12">
        <f t="shared" si="2076"/>
        <v>43460</v>
      </c>
      <c r="M2928" s="15">
        <v>103147381.23495841</v>
      </c>
      <c r="N2928" s="14">
        <f t="shared" si="2067"/>
        <v>-1.039065482313295E-2</v>
      </c>
      <c r="O2928" s="14">
        <f>M2928/MAX(M$13:$M2928)-1</f>
        <v>-1.039065482313295E-2</v>
      </c>
      <c r="V2928" s="12">
        <f t="shared" si="2077"/>
        <v>43460</v>
      </c>
      <c r="W2928" s="14">
        <f t="shared" si="2068"/>
        <v>7.2947542661032649E-3</v>
      </c>
      <c r="X2928" s="13">
        <f t="shared" si="2069"/>
        <v>335293.8606855697</v>
      </c>
      <c r="Y2928" s="14">
        <f t="shared" si="2070"/>
        <v>-1.039065482313295E-2</v>
      </c>
      <c r="Z2928" s="13">
        <f t="shared" si="2071"/>
        <v>140655.51986585191</v>
      </c>
      <c r="AC2928" s="24">
        <f t="shared" si="2072"/>
        <v>475949.38055142161</v>
      </c>
      <c r="AD2928" s="18">
        <f>AC2928/MAX(AC$13:$AC2928)-1</f>
        <v>0</v>
      </c>
      <c r="AE2928" s="18">
        <f t="shared" si="2073"/>
        <v>2.0027977035277367E-3</v>
      </c>
      <c r="DM2928" s="12">
        <f t="shared" si="2078"/>
        <v>43460</v>
      </c>
      <c r="DN2928" s="15">
        <v>17690502.521219973</v>
      </c>
      <c r="DO2928" s="14">
        <f t="shared" si="2074"/>
        <v>-4.6005660068116905E-3</v>
      </c>
      <c r="DP2928" s="14">
        <f>DN2928/MAX($DN$13:DN2928)-1</f>
        <v>-1.5783372906025828E-2</v>
      </c>
    </row>
    <row r="2929" spans="1:120" x14ac:dyDescent="0.3">
      <c r="A2929" s="12">
        <f t="shared" si="2075"/>
        <v>43461</v>
      </c>
      <c r="B2929" s="13">
        <v>3161161.869281271</v>
      </c>
      <c r="C2929" s="14">
        <f t="shared" si="2066"/>
        <v>1.7285968922300388E-3</v>
      </c>
      <c r="D2929" s="14">
        <f>B2929/MAX($B$13:B2929)-1</f>
        <v>0</v>
      </c>
      <c r="L2929" s="12">
        <f t="shared" si="2076"/>
        <v>43461</v>
      </c>
      <c r="M2929" s="15">
        <v>103235082.28959563</v>
      </c>
      <c r="N2929" s="14">
        <f t="shared" si="2067"/>
        <v>8.5024993933147108E-4</v>
      </c>
      <c r="O2929" s="14">
        <f>M2929/MAX(M$13:$M2929)-1</f>
        <v>-9.549239537434473E-3</v>
      </c>
      <c r="V2929" s="12">
        <f t="shared" si="2077"/>
        <v>43461</v>
      </c>
      <c r="W2929" s="14">
        <f t="shared" si="2068"/>
        <v>1.7285968922300388E-3</v>
      </c>
      <c r="X2929" s="13">
        <f t="shared" si="2069"/>
        <v>335873.44861113461</v>
      </c>
      <c r="Y2929" s="14">
        <f t="shared" si="2070"/>
        <v>8.5024993933147108E-4</v>
      </c>
      <c r="Z2929" s="13">
        <f t="shared" si="2071"/>
        <v>140775.11221308447</v>
      </c>
      <c r="AC2929" s="24">
        <f t="shared" si="2072"/>
        <v>476648.56082421908</v>
      </c>
      <c r="AD2929" s="18">
        <f>AC2929/MAX(AC$13:$AC2929)-1</f>
        <v>0</v>
      </c>
      <c r="AE2929" s="18">
        <f t="shared" si="2073"/>
        <v>1.4690223401223612E-3</v>
      </c>
      <c r="DM2929" s="12">
        <f t="shared" si="2078"/>
        <v>43461</v>
      </c>
      <c r="DN2929" s="15">
        <v>17727079.180899967</v>
      </c>
      <c r="DO2929" s="14">
        <f t="shared" si="2074"/>
        <v>2.0675873755491292E-3</v>
      </c>
      <c r="DP2929" s="14">
        <f>DN2929/MAX($DN$13:DN2929)-1</f>
        <v>-1.3748419033040804E-2</v>
      </c>
    </row>
    <row r="2930" spans="1:120" x14ac:dyDescent="0.3">
      <c r="A2930" s="12">
        <f t="shared" si="2075"/>
        <v>43462</v>
      </c>
      <c r="B2930" s="13">
        <v>3161161.869281271</v>
      </c>
      <c r="C2930" s="14">
        <f t="shared" si="2066"/>
        <v>0</v>
      </c>
      <c r="D2930" s="14">
        <f>B2930/MAX($B$13:B2930)-1</f>
        <v>0</v>
      </c>
      <c r="L2930" s="12">
        <f t="shared" si="2076"/>
        <v>43462</v>
      </c>
      <c r="M2930" s="15">
        <v>103000745.94958641</v>
      </c>
      <c r="N2930" s="14">
        <f t="shared" si="2067"/>
        <v>-2.2699293187161684E-3</v>
      </c>
      <c r="O2930" s="14">
        <f>M2930/MAX(M$13:$M2930)-1</f>
        <v>-1.1797492757353201E-2</v>
      </c>
      <c r="V2930" s="12">
        <f t="shared" si="2077"/>
        <v>43462</v>
      </c>
      <c r="W2930" s="14">
        <f t="shared" si="2068"/>
        <v>0</v>
      </c>
      <c r="X2930" s="13">
        <f t="shared" si="2069"/>
        <v>335873.44861113461</v>
      </c>
      <c r="Y2930" s="14">
        <f t="shared" si="2070"/>
        <v>-2.2699293187161684E-3</v>
      </c>
      <c r="Z2930" s="13">
        <f t="shared" si="2071"/>
        <v>140455.56265852644</v>
      </c>
      <c r="AC2930" s="24">
        <f t="shared" si="2072"/>
        <v>476329.01126966102</v>
      </c>
      <c r="AD2930" s="18">
        <f>AC2930/MAX(AC$13:$AC2930)-1</f>
        <v>-6.7040914590299483E-4</v>
      </c>
      <c r="AE2930" s="18">
        <f t="shared" si="2073"/>
        <v>-6.7040914590299483E-4</v>
      </c>
      <c r="DM2930" s="12">
        <f t="shared" si="2078"/>
        <v>43462</v>
      </c>
      <c r="DN2930" s="15">
        <v>17699821.324018933</v>
      </c>
      <c r="DO2930" s="14">
        <f t="shared" si="2074"/>
        <v>-1.5376394838018115E-3</v>
      </c>
      <c r="DP2930" s="14">
        <f>DN2930/MAX($DN$13:DN2930)-1</f>
        <v>-1.5264918404897632E-2</v>
      </c>
    </row>
    <row r="2931" spans="1:120" x14ac:dyDescent="0.3">
      <c r="A2931" s="12">
        <f t="shared" si="2075"/>
        <v>43463</v>
      </c>
      <c r="B2931" s="13">
        <v>3161161.869281271</v>
      </c>
      <c r="C2931" s="14">
        <f t="shared" si="2066"/>
        <v>0</v>
      </c>
      <c r="D2931" s="14">
        <f>B2931/MAX($B$13:B2931)-1</f>
        <v>0</v>
      </c>
      <c r="L2931" s="12">
        <f t="shared" si="2076"/>
        <v>43463</v>
      </c>
      <c r="M2931" s="15">
        <v>103000745.94958641</v>
      </c>
      <c r="N2931" s="14">
        <f t="shared" si="2067"/>
        <v>0</v>
      </c>
      <c r="O2931" s="14">
        <f>M2931/MAX(M$13:$M2931)-1</f>
        <v>-1.1797492757353201E-2</v>
      </c>
      <c r="V2931" s="12">
        <f t="shared" si="2077"/>
        <v>43463</v>
      </c>
      <c r="W2931" s="14">
        <f t="shared" si="2068"/>
        <v>0</v>
      </c>
      <c r="X2931" s="13">
        <f t="shared" si="2069"/>
        <v>335873.44861113461</v>
      </c>
      <c r="Y2931" s="14">
        <f t="shared" si="2070"/>
        <v>0</v>
      </c>
      <c r="Z2931" s="13">
        <f t="shared" si="2071"/>
        <v>140455.56265852644</v>
      </c>
      <c r="AC2931" s="24">
        <f t="shared" si="2072"/>
        <v>476329.01126966102</v>
      </c>
      <c r="AD2931" s="18">
        <f>AC2931/MAX(AC$13:$AC2931)-1</f>
        <v>-6.7040914590299483E-4</v>
      </c>
      <c r="AE2931" s="18">
        <f t="shared" si="2073"/>
        <v>0</v>
      </c>
      <c r="DM2931" s="12">
        <f t="shared" si="2078"/>
        <v>43463</v>
      </c>
      <c r="DN2931" s="15">
        <v>17699821.324018933</v>
      </c>
      <c r="DO2931" s="14">
        <f t="shared" si="2074"/>
        <v>0</v>
      </c>
      <c r="DP2931" s="14">
        <f>DN2931/MAX($DN$13:DN2931)-1</f>
        <v>-1.5264918404897632E-2</v>
      </c>
    </row>
    <row r="2932" spans="1:120" x14ac:dyDescent="0.3">
      <c r="A2932" s="12">
        <f t="shared" si="2075"/>
        <v>43464</v>
      </c>
      <c r="B2932" s="13">
        <v>3161161.869281271</v>
      </c>
      <c r="C2932" s="14">
        <f t="shared" si="2066"/>
        <v>0</v>
      </c>
      <c r="D2932" s="14">
        <f>B2932/MAX($B$13:B2932)-1</f>
        <v>0</v>
      </c>
      <c r="L2932" s="12">
        <f t="shared" si="2076"/>
        <v>43464</v>
      </c>
      <c r="M2932" s="15">
        <v>103000745.94958641</v>
      </c>
      <c r="N2932" s="14">
        <f t="shared" si="2067"/>
        <v>0</v>
      </c>
      <c r="O2932" s="14">
        <f>M2932/MAX(M$13:$M2932)-1</f>
        <v>-1.1797492757353201E-2</v>
      </c>
      <c r="V2932" s="12">
        <f t="shared" si="2077"/>
        <v>43464</v>
      </c>
      <c r="W2932" s="14">
        <f t="shared" si="2068"/>
        <v>0</v>
      </c>
      <c r="X2932" s="13">
        <f t="shared" si="2069"/>
        <v>335873.44861113461</v>
      </c>
      <c r="Y2932" s="14">
        <f t="shared" si="2070"/>
        <v>0</v>
      </c>
      <c r="Z2932" s="13">
        <f t="shared" si="2071"/>
        <v>140455.56265852644</v>
      </c>
      <c r="AC2932" s="24">
        <f t="shared" si="2072"/>
        <v>476329.01126966102</v>
      </c>
      <c r="AD2932" s="18">
        <f>AC2932/MAX(AC$13:$AC2932)-1</f>
        <v>-6.7040914590299483E-4</v>
      </c>
      <c r="AE2932" s="18">
        <f t="shared" si="2073"/>
        <v>0</v>
      </c>
      <c r="DM2932" s="12">
        <f t="shared" si="2078"/>
        <v>43464</v>
      </c>
      <c r="DN2932" s="15">
        <v>17699821.324018933</v>
      </c>
      <c r="DO2932" s="14">
        <f t="shared" si="2074"/>
        <v>0</v>
      </c>
      <c r="DP2932" s="14">
        <f>DN2932/MAX($DN$13:DN2932)-1</f>
        <v>-1.5264918404897632E-2</v>
      </c>
    </row>
    <row r="2933" spans="1:120" x14ac:dyDescent="0.3">
      <c r="A2933" s="12">
        <f t="shared" si="2075"/>
        <v>43465</v>
      </c>
      <c r="B2933" s="13">
        <v>3170268.2513376083</v>
      </c>
      <c r="C2933" s="14">
        <f t="shared" si="2066"/>
        <v>2.880707294627749E-3</v>
      </c>
      <c r="D2933" s="14">
        <f>B2933/MAX($B$13:B2933)-1</f>
        <v>0</v>
      </c>
      <c r="L2933" s="12">
        <f t="shared" si="2076"/>
        <v>43465</v>
      </c>
      <c r="M2933" s="15">
        <v>102968574.61992614</v>
      </c>
      <c r="N2933" s="14">
        <f t="shared" si="2067"/>
        <v>-3.1234074436714554E-4</v>
      </c>
      <c r="O2933" s="14">
        <f>M2933/MAX(M$13:$M2933)-1</f>
        <v>-1.2106148664050798E-2</v>
      </c>
      <c r="V2933" s="12">
        <f t="shared" si="2077"/>
        <v>43465</v>
      </c>
      <c r="W2933" s="14">
        <f t="shared" si="2068"/>
        <v>2.880707294627749E-3</v>
      </c>
      <c r="X2933" s="13">
        <f t="shared" si="2069"/>
        <v>336841.00170462049</v>
      </c>
      <c r="Y2933" s="14">
        <f t="shared" si="2070"/>
        <v>-3.1234074436714554E-4</v>
      </c>
      <c r="Z2933" s="13">
        <f t="shared" si="2071"/>
        <v>140411.69266353516</v>
      </c>
      <c r="AC2933" s="24">
        <f t="shared" si="2072"/>
        <v>477252.69436815567</v>
      </c>
      <c r="AD2933" s="18">
        <f>AC2933/MAX(AC$13:$AC2933)-1</f>
        <v>0</v>
      </c>
      <c r="AE2933" s="18">
        <f t="shared" si="2073"/>
        <v>1.9391703562892104E-3</v>
      </c>
      <c r="DM2933" s="12">
        <f t="shared" si="2078"/>
        <v>43465</v>
      </c>
      <c r="DN2933" s="15">
        <v>17688019.762834802</v>
      </c>
      <c r="DO2933" s="14">
        <f t="shared" si="2074"/>
        <v>-6.6676159991041484E-4</v>
      </c>
      <c r="DP2933" s="14">
        <f>DN2933/MAX($DN$13:DN2933)-1</f>
        <v>-1.5921501943389815E-2</v>
      </c>
    </row>
    <row r="2934" spans="1:120" x14ac:dyDescent="0.3">
      <c r="A2934" s="12">
        <f t="shared" si="2075"/>
        <v>43466</v>
      </c>
      <c r="B2934" s="13">
        <v>3180928.7480985424</v>
      </c>
      <c r="C2934" s="14">
        <f t="shared" si="2066"/>
        <v>3.3626481785684614E-3</v>
      </c>
      <c r="D2934" s="14">
        <f>B2934/MAX($B$13:B2934)-1</f>
        <v>0</v>
      </c>
      <c r="L2934" s="12">
        <f t="shared" si="2076"/>
        <v>43466</v>
      </c>
      <c r="M2934" s="15">
        <v>102917141.99638531</v>
      </c>
      <c r="N2934" s="14">
        <f t="shared" si="2067"/>
        <v>-4.9949825692630068E-4</v>
      </c>
      <c r="O2934" s="14">
        <f>M2934/MAX(M$13:$M2934)-1</f>
        <v>-1.2599599920821269E-2</v>
      </c>
      <c r="V2934" s="12">
        <f t="shared" si="2077"/>
        <v>43466</v>
      </c>
      <c r="W2934" s="14">
        <f t="shared" si="2068"/>
        <v>3.3626481785684614E-3</v>
      </c>
      <c r="X2934" s="13">
        <f t="shared" si="2069"/>
        <v>337973.67948546971</v>
      </c>
      <c r="Y2934" s="14">
        <f t="shared" si="2070"/>
        <v>-4.9949825692630068E-4</v>
      </c>
      <c r="Z2934" s="13">
        <f t="shared" si="2071"/>
        <v>140341.55726779765</v>
      </c>
      <c r="AC2934" s="24">
        <f t="shared" si="2072"/>
        <v>478315.23675326735</v>
      </c>
      <c r="AD2934" s="18">
        <f>AC2934/MAX(AC$13:$AC2934)-1</f>
        <v>0</v>
      </c>
      <c r="AE2934" s="18">
        <f t="shared" si="2073"/>
        <v>2.2263727322029414E-3</v>
      </c>
      <c r="DM2934" s="12">
        <f t="shared" si="2078"/>
        <v>43466</v>
      </c>
      <c r="DN2934" s="15">
        <v>17696662.150532316</v>
      </c>
      <c r="DO2934" s="14">
        <f t="shared" si="2074"/>
        <v>4.8860120089155856E-4</v>
      </c>
      <c r="DP2934" s="14">
        <f>DN2934/MAX($DN$13:DN2934)-1</f>
        <v>-1.54406800074679E-2</v>
      </c>
    </row>
    <row r="2935" spans="1:120" x14ac:dyDescent="0.3">
      <c r="A2935" s="12">
        <f t="shared" si="2075"/>
        <v>43467</v>
      </c>
      <c r="B2935" s="13">
        <v>3179149.5024946667</v>
      </c>
      <c r="C2935" s="14">
        <f t="shared" si="2066"/>
        <v>-5.5934783353428497E-4</v>
      </c>
      <c r="D2935" s="14">
        <f>B2935/MAX($B$13:B2935)-1</f>
        <v>-5.5934783353428497E-4</v>
      </c>
      <c r="L2935" s="12">
        <f t="shared" si="2076"/>
        <v>43467</v>
      </c>
      <c r="M2935" s="15">
        <v>102180403.75318238</v>
      </c>
      <c r="N2935" s="14">
        <f t="shared" si="2067"/>
        <v>-7.1585571549276361E-3</v>
      </c>
      <c r="O2935" s="14">
        <f>M2935/MAX(M$13:$M2935)-1</f>
        <v>-1.9667962119586435E-2</v>
      </c>
      <c r="V2935" s="12">
        <f t="shared" si="2077"/>
        <v>43467</v>
      </c>
      <c r="W2935" s="14">
        <f t="shared" si="2068"/>
        <v>-5.5934783353428497E-4</v>
      </c>
      <c r="X2935" s="13">
        <f t="shared" si="2069"/>
        <v>337784.63464005792</v>
      </c>
      <c r="Y2935" s="14">
        <f t="shared" si="2070"/>
        <v>-7.1585571549276361E-3</v>
      </c>
      <c r="Z2935" s="13">
        <f t="shared" si="2071"/>
        <v>139336.91420888455</v>
      </c>
      <c r="AC2935" s="24">
        <f t="shared" si="2072"/>
        <v>477121.5488489425</v>
      </c>
      <c r="AD2935" s="18">
        <f>AC2935/MAX(AC$13:$AC2935)-1</f>
        <v>-2.4956091978742823E-3</v>
      </c>
      <c r="AE2935" s="18">
        <f t="shared" si="2073"/>
        <v>-2.4956091978742823E-3</v>
      </c>
      <c r="DM2935" s="12">
        <f t="shared" si="2078"/>
        <v>43467</v>
      </c>
      <c r="DN2935" s="15">
        <v>17687315.885216203</v>
      </c>
      <c r="DO2935" s="14">
        <f t="shared" si="2074"/>
        <v>-5.2813718409794319E-4</v>
      </c>
      <c r="DP2935" s="14">
        <f>DN2935/MAX($DN$13:DN2935)-1</f>
        <v>-1.5960662394306047E-2</v>
      </c>
    </row>
    <row r="2936" spans="1:120" x14ac:dyDescent="0.3">
      <c r="A2936" s="12">
        <f t="shared" si="2075"/>
        <v>43468</v>
      </c>
      <c r="B2936" s="13">
        <v>3181018.6722293319</v>
      </c>
      <c r="C2936" s="14">
        <f t="shared" si="2066"/>
        <v>5.8794647222426555E-4</v>
      </c>
      <c r="D2936" s="14">
        <f>B2936/MAX($B$13:B2936)-1</f>
        <v>0</v>
      </c>
      <c r="L2936" s="12">
        <f t="shared" si="2076"/>
        <v>43468</v>
      </c>
      <c r="M2936" s="15">
        <v>102278090.7005859</v>
      </c>
      <c r="N2936" s="14">
        <f t="shared" si="2067"/>
        <v>9.560242846513578E-4</v>
      </c>
      <c r="O2936" s="14">
        <f>M2936/MAX(M$13:$M2936)-1</f>
        <v>-1.8730740884351116E-2</v>
      </c>
      <c r="V2936" s="12">
        <f t="shared" si="2077"/>
        <v>43468</v>
      </c>
      <c r="W2936" s="14">
        <f t="shared" si="2068"/>
        <v>5.8794647222426555E-4</v>
      </c>
      <c r="X2936" s="13">
        <f t="shared" si="2069"/>
        <v>337983.23392436613</v>
      </c>
      <c r="Y2936" s="14">
        <f t="shared" si="2070"/>
        <v>9.560242846513578E-4</v>
      </c>
      <c r="Z2936" s="13">
        <f t="shared" si="2071"/>
        <v>139470.12368261663</v>
      </c>
      <c r="AC2936" s="24">
        <f t="shared" si="2072"/>
        <v>477453.35760698275</v>
      </c>
      <c r="AD2936" s="18">
        <f>AC2936/MAX(AC$13:$AC2936)-1</f>
        <v>-1.801906107225193E-3</v>
      </c>
      <c r="AE2936" s="18">
        <f t="shared" si="2073"/>
        <v>6.9543863369991854E-4</v>
      </c>
      <c r="DM2936" s="12">
        <f t="shared" si="2078"/>
        <v>43468</v>
      </c>
      <c r="DN2936" s="15">
        <v>17651833.676277753</v>
      </c>
      <c r="DO2936" s="14">
        <f t="shared" si="2074"/>
        <v>-2.0060821646831206E-3</v>
      </c>
      <c r="DP2936" s="14">
        <f>DN2936/MAX($DN$13:DN2936)-1</f>
        <v>-1.7934726158823522E-2</v>
      </c>
    </row>
    <row r="2937" spans="1:120" x14ac:dyDescent="0.3">
      <c r="A2937" s="12">
        <f t="shared" si="2075"/>
        <v>43469</v>
      </c>
      <c r="B2937" s="13">
        <v>3186473.1731525981</v>
      </c>
      <c r="C2937" s="14">
        <f t="shared" si="2066"/>
        <v>1.7147025796750981E-3</v>
      </c>
      <c r="D2937" s="14">
        <f>B2937/MAX($B$13:B2937)-1</f>
        <v>0</v>
      </c>
      <c r="L2937" s="12">
        <f t="shared" si="2076"/>
        <v>43469</v>
      </c>
      <c r="M2937" s="15">
        <v>101437505.0033482</v>
      </c>
      <c r="N2937" s="14">
        <f t="shared" si="2067"/>
        <v>-8.2186291460843997E-3</v>
      </c>
      <c r="O2937" s="14">
        <f>M2937/MAX(M$13:$M2937)-1</f>
        <v>-2.6795429017475558E-2</v>
      </c>
      <c r="V2937" s="12">
        <f t="shared" si="2077"/>
        <v>43469</v>
      </c>
      <c r="W2937" s="14">
        <f t="shared" si="2068"/>
        <v>1.7147025796750981E-3</v>
      </c>
      <c r="X2937" s="13">
        <f t="shared" si="2069"/>
        <v>338562.77464746317</v>
      </c>
      <c r="Y2937" s="14">
        <f t="shared" si="2070"/>
        <v>-8.2186291460843997E-3</v>
      </c>
      <c r="Z2937" s="13">
        <f t="shared" si="2071"/>
        <v>138323.87045911068</v>
      </c>
      <c r="AC2937" s="24">
        <f t="shared" si="2072"/>
        <v>476886.64510657382</v>
      </c>
      <c r="AD2937" s="18">
        <f>AC2937/MAX(AC$13:$AC2937)-1</f>
        <v>-2.9867157408377532E-3</v>
      </c>
      <c r="AE2937" s="18">
        <f t="shared" si="2073"/>
        <v>-1.1869484031892252E-3</v>
      </c>
      <c r="DM2937" s="12">
        <f t="shared" si="2078"/>
        <v>43469</v>
      </c>
      <c r="DN2937" s="15">
        <v>17615474.59976285</v>
      </c>
      <c r="DO2937" s="14">
        <f t="shared" si="2074"/>
        <v>-2.0597903414287799E-3</v>
      </c>
      <c r="DP2937" s="14">
        <f>DN2937/MAX($DN$13:DN2937)-1</f>
        <v>-1.9957574724534077E-2</v>
      </c>
    </row>
    <row r="2938" spans="1:120" x14ac:dyDescent="0.3">
      <c r="A2938" s="12">
        <f t="shared" si="2075"/>
        <v>43470</v>
      </c>
      <c r="B2938" s="13">
        <v>3186473.1731525981</v>
      </c>
      <c r="C2938" s="14">
        <f t="shared" si="2066"/>
        <v>0</v>
      </c>
      <c r="D2938" s="14">
        <f>B2938/MAX($B$13:B2938)-1</f>
        <v>0</v>
      </c>
      <c r="L2938" s="12">
        <f t="shared" si="2076"/>
        <v>43470</v>
      </c>
      <c r="M2938" s="15">
        <v>101437505.0033482</v>
      </c>
      <c r="N2938" s="14">
        <f t="shared" si="2067"/>
        <v>0</v>
      </c>
      <c r="O2938" s="14">
        <f>M2938/MAX(M$13:$M2938)-1</f>
        <v>-2.6795429017475558E-2</v>
      </c>
      <c r="V2938" s="12">
        <f t="shared" si="2077"/>
        <v>43470</v>
      </c>
      <c r="W2938" s="14">
        <f t="shared" si="2068"/>
        <v>0</v>
      </c>
      <c r="X2938" s="13">
        <f t="shared" si="2069"/>
        <v>338562.77464746317</v>
      </c>
      <c r="Y2938" s="14">
        <f t="shared" si="2070"/>
        <v>0</v>
      </c>
      <c r="Z2938" s="13">
        <f t="shared" si="2071"/>
        <v>138323.87045911068</v>
      </c>
      <c r="AC2938" s="24">
        <f t="shared" si="2072"/>
        <v>476886.64510657382</v>
      </c>
      <c r="AD2938" s="18">
        <f>AC2938/MAX(AC$13:$AC2938)-1</f>
        <v>-2.9867157408377532E-3</v>
      </c>
      <c r="AE2938" s="18">
        <f t="shared" si="2073"/>
        <v>0</v>
      </c>
      <c r="DM2938" s="12">
        <f t="shared" si="2078"/>
        <v>43470</v>
      </c>
      <c r="DN2938" s="15">
        <v>17615474.59976285</v>
      </c>
      <c r="DO2938" s="14">
        <f t="shared" si="2074"/>
        <v>0</v>
      </c>
      <c r="DP2938" s="14">
        <f>DN2938/MAX($DN$13:DN2938)-1</f>
        <v>-1.9957574724534077E-2</v>
      </c>
    </row>
    <row r="2939" spans="1:120" x14ac:dyDescent="0.3">
      <c r="A2939" s="12">
        <f t="shared" si="2075"/>
        <v>43471</v>
      </c>
      <c r="B2939" s="13">
        <v>3186473.1731525981</v>
      </c>
      <c r="C2939" s="14">
        <f t="shared" si="2066"/>
        <v>0</v>
      </c>
      <c r="D2939" s="14">
        <f>B2939/MAX($B$13:B2939)-1</f>
        <v>0</v>
      </c>
      <c r="L2939" s="12">
        <f t="shared" si="2076"/>
        <v>43471</v>
      </c>
      <c r="M2939" s="15">
        <v>101437505.0033482</v>
      </c>
      <c r="N2939" s="14">
        <f t="shared" si="2067"/>
        <v>0</v>
      </c>
      <c r="O2939" s="14">
        <f>M2939/MAX(M$13:$M2939)-1</f>
        <v>-2.6795429017475558E-2</v>
      </c>
      <c r="V2939" s="12">
        <f t="shared" si="2077"/>
        <v>43471</v>
      </c>
      <c r="W2939" s="14">
        <f t="shared" si="2068"/>
        <v>0</v>
      </c>
      <c r="X2939" s="13">
        <f t="shared" si="2069"/>
        <v>338562.77464746317</v>
      </c>
      <c r="Y2939" s="14">
        <f t="shared" si="2070"/>
        <v>0</v>
      </c>
      <c r="Z2939" s="13">
        <f t="shared" si="2071"/>
        <v>138323.87045911068</v>
      </c>
      <c r="AC2939" s="24">
        <f t="shared" si="2072"/>
        <v>476886.64510657382</v>
      </c>
      <c r="AD2939" s="18">
        <f>AC2939/MAX(AC$13:$AC2939)-1</f>
        <v>-2.9867157408377532E-3</v>
      </c>
      <c r="AE2939" s="18">
        <f t="shared" si="2073"/>
        <v>0</v>
      </c>
      <c r="DM2939" s="12">
        <f t="shared" si="2078"/>
        <v>43471</v>
      </c>
      <c r="DN2939" s="15">
        <v>17615474.59976285</v>
      </c>
      <c r="DO2939" s="14">
        <f t="shared" si="2074"/>
        <v>0</v>
      </c>
      <c r="DP2939" s="14">
        <f>DN2939/MAX($DN$13:DN2939)-1</f>
        <v>-1.9957574724534077E-2</v>
      </c>
    </row>
    <row r="2940" spans="1:120" x14ac:dyDescent="0.3">
      <c r="A2940" s="12">
        <f t="shared" si="2075"/>
        <v>43472</v>
      </c>
      <c r="B2940" s="13">
        <v>3186720.4918725258</v>
      </c>
      <c r="C2940" s="14">
        <f t="shared" si="2066"/>
        <v>7.7615189737478829E-5</v>
      </c>
      <c r="D2940" s="14">
        <f>B2940/MAX($B$13:B2940)-1</f>
        <v>0</v>
      </c>
      <c r="L2940" s="12">
        <f t="shared" si="2076"/>
        <v>43472</v>
      </c>
      <c r="M2940" s="15">
        <v>100717943.61602458</v>
      </c>
      <c r="N2940" s="14">
        <f t="shared" si="2067"/>
        <v>-7.0936424086915917E-3</v>
      </c>
      <c r="O2940" s="14">
        <f>M2940/MAX(M$13:$M2940)-1</f>
        <v>-3.3698994234529711E-2</v>
      </c>
      <c r="V2940" s="12">
        <f t="shared" si="2077"/>
        <v>43472</v>
      </c>
      <c r="W2940" s="14">
        <f t="shared" si="2068"/>
        <v>7.7615189737478829E-5</v>
      </c>
      <c r="X2940" s="13">
        <f t="shared" si="2069"/>
        <v>338589.05226145551</v>
      </c>
      <c r="Y2940" s="14">
        <f t="shared" si="2070"/>
        <v>-7.0936424086915917E-3</v>
      </c>
      <c r="Z2940" s="13">
        <f t="shared" si="2071"/>
        <v>137342.65038548756</v>
      </c>
      <c r="AC2940" s="24">
        <f t="shared" si="2072"/>
        <v>475931.70264694304</v>
      </c>
      <c r="AD2940" s="18">
        <f>AC2940/MAX(AC$13:$AC2940)-1</f>
        <v>-4.9831866584543194E-3</v>
      </c>
      <c r="AE2940" s="18">
        <f t="shared" si="2073"/>
        <v>-2.0024516715442253E-3</v>
      </c>
      <c r="DM2940" s="12">
        <f t="shared" si="2078"/>
        <v>43472</v>
      </c>
      <c r="DN2940" s="15">
        <v>17607563.989181086</v>
      </c>
      <c r="DO2940" s="14">
        <f t="shared" si="2074"/>
        <v>-4.4907166917151908E-4</v>
      </c>
      <c r="DP2940" s="14">
        <f>DN2940/MAX($DN$13:DN2940)-1</f>
        <v>-2.0397684012311457E-2</v>
      </c>
    </row>
    <row r="2941" spans="1:120" x14ac:dyDescent="0.3">
      <c r="A2941" s="12">
        <f t="shared" si="2075"/>
        <v>43473</v>
      </c>
      <c r="B2941" s="13">
        <v>3173647.4043131955</v>
      </c>
      <c r="C2941" s="14">
        <f t="shared" si="2066"/>
        <v>-4.1023640424919794E-3</v>
      </c>
      <c r="D2941" s="14">
        <f>B2941/MAX($B$13:B2941)-1</f>
        <v>-4.1023640424919794E-3</v>
      </c>
      <c r="L2941" s="12">
        <f t="shared" si="2076"/>
        <v>43473</v>
      </c>
      <c r="M2941" s="15">
        <v>100867139.97458489</v>
      </c>
      <c r="N2941" s="14">
        <f t="shared" si="2067"/>
        <v>1.4813284823318451E-3</v>
      </c>
      <c r="O2941" s="14">
        <f>M2941/MAX(M$13:$M2941)-1</f>
        <v>-3.2267585032183521E-2</v>
      </c>
      <c r="V2941" s="12">
        <f t="shared" si="2077"/>
        <v>43473</v>
      </c>
      <c r="W2941" s="14">
        <f t="shared" si="2068"/>
        <v>-4.1023640424919794E-3</v>
      </c>
      <c r="X2941" s="13">
        <f t="shared" si="2069"/>
        <v>337200.03670827666</v>
      </c>
      <c r="Y2941" s="14">
        <f t="shared" si="2070"/>
        <v>1.4813284823318451E-3</v>
      </c>
      <c r="Z2941" s="13">
        <f t="shared" si="2071"/>
        <v>137546.09996534252</v>
      </c>
      <c r="AC2941" s="24">
        <f t="shared" si="2072"/>
        <v>474746.13667361916</v>
      </c>
      <c r="AD2941" s="18">
        <f>AC2941/MAX(AC$13:$AC2941)-1</f>
        <v>-7.4618155672286912E-3</v>
      </c>
      <c r="AE2941" s="18">
        <f t="shared" si="2073"/>
        <v>-2.4910422372165231E-3</v>
      </c>
      <c r="DM2941" s="12">
        <f t="shared" si="2078"/>
        <v>43473</v>
      </c>
      <c r="DN2941" s="15">
        <v>17637549.800627559</v>
      </c>
      <c r="DO2941" s="14">
        <f t="shared" si="2074"/>
        <v>1.7030073816513003E-3</v>
      </c>
      <c r="DP2941" s="14">
        <f>DN2941/MAX($DN$13:DN2941)-1</f>
        <v>-1.872941403710171E-2</v>
      </c>
    </row>
    <row r="2942" spans="1:120" x14ac:dyDescent="0.3">
      <c r="A2942" s="12">
        <f t="shared" si="2075"/>
        <v>43474</v>
      </c>
      <c r="B2942" s="13">
        <v>3189854.9053975232</v>
      </c>
      <c r="C2942" s="14">
        <f t="shared" si="2066"/>
        <v>5.1069003640102917E-3</v>
      </c>
      <c r="D2942" s="14">
        <f>B2942/MAX($B$13:B2942)-1</f>
        <v>0</v>
      </c>
      <c r="L2942" s="12">
        <f t="shared" si="2076"/>
        <v>43474</v>
      </c>
      <c r="M2942" s="15">
        <v>99415886.162706628</v>
      </c>
      <c r="N2942" s="14">
        <f t="shared" si="2067"/>
        <v>-1.4387775961962723E-2</v>
      </c>
      <c r="O2942" s="14">
        <f>M2942/MAX(M$13:$M2942)-1</f>
        <v>-4.619110220986955E-2</v>
      </c>
      <c r="V2942" s="12">
        <f t="shared" si="2077"/>
        <v>43474</v>
      </c>
      <c r="W2942" s="14">
        <f t="shared" si="2068"/>
        <v>5.1069003640102917E-3</v>
      </c>
      <c r="X2942" s="13">
        <f t="shared" si="2069"/>
        <v>338922.08369848644</v>
      </c>
      <c r="Y2942" s="14">
        <f t="shared" si="2070"/>
        <v>-1.4387775961962723E-2</v>
      </c>
      <c r="Z2942" s="13">
        <f t="shared" si="2071"/>
        <v>135567.11749459946</v>
      </c>
      <c r="AC2942" s="24">
        <f t="shared" si="2072"/>
        <v>474489.20119308587</v>
      </c>
      <c r="AD2942" s="18">
        <f>AC2942/MAX(AC$13:$AC2942)-1</f>
        <v>-7.9989832357255652E-3</v>
      </c>
      <c r="AE2942" s="18">
        <f t="shared" si="2073"/>
        <v>-5.4120604821250584E-4</v>
      </c>
      <c r="DM2942" s="12">
        <f t="shared" si="2078"/>
        <v>43474</v>
      </c>
      <c r="DN2942" s="15">
        <v>17582390.050268311</v>
      </c>
      <c r="DO2942" s="14">
        <f t="shared" si="2074"/>
        <v>-3.1274043720792566E-3</v>
      </c>
      <c r="DP2942" s="14">
        <f>DN2942/MAX($DN$13:DN2942)-1</f>
        <v>-2.1798243957834806E-2</v>
      </c>
    </row>
    <row r="2943" spans="1:120" x14ac:dyDescent="0.3">
      <c r="A2943" s="12">
        <f t="shared" si="2075"/>
        <v>43475</v>
      </c>
      <c r="B2943" s="13">
        <v>3190990.563521421</v>
      </c>
      <c r="C2943" s="14">
        <f t="shared" si="2066"/>
        <v>3.5602187484329306E-4</v>
      </c>
      <c r="D2943" s="14">
        <f>B2943/MAX($B$13:B2943)-1</f>
        <v>0</v>
      </c>
      <c r="L2943" s="12">
        <f t="shared" si="2076"/>
        <v>43475</v>
      </c>
      <c r="M2943" s="15">
        <v>99183029.631719217</v>
      </c>
      <c r="N2943" s="14">
        <f t="shared" si="2067"/>
        <v>-2.3422466969345024E-3</v>
      </c>
      <c r="O2943" s="14">
        <f>M2943/MAX(M$13:$M2943)-1</f>
        <v>-4.8425157950225173E-2</v>
      </c>
      <c r="V2943" s="12">
        <f t="shared" si="2077"/>
        <v>43475</v>
      </c>
      <c r="W2943" s="14">
        <f t="shared" si="2068"/>
        <v>3.5602187484329306E-4</v>
      </c>
      <c r="X2943" s="13">
        <f t="shared" si="2069"/>
        <v>339042.74737415055</v>
      </c>
      <c r="Y2943" s="14">
        <f t="shared" si="2070"/>
        <v>-2.3422466969345024E-3</v>
      </c>
      <c r="Z2943" s="13">
        <f t="shared" si="2071"/>
        <v>135249.58586143481</v>
      </c>
      <c r="AC2943" s="24">
        <f t="shared" si="2072"/>
        <v>474292.33323558536</v>
      </c>
      <c r="AD2943" s="18">
        <f>AC2943/MAX(AC$13:$AC2943)-1</f>
        <v>-8.4105694499486683E-3</v>
      </c>
      <c r="AE2943" s="18">
        <f t="shared" si="2073"/>
        <v>-4.1490503262353595E-4</v>
      </c>
      <c r="DM2943" s="12">
        <f t="shared" si="2078"/>
        <v>43475</v>
      </c>
      <c r="DN2943" s="15">
        <v>17584008.865984656</v>
      </c>
      <c r="DO2943" s="14">
        <f t="shared" si="2074"/>
        <v>9.2070288039147741E-5</v>
      </c>
      <c r="DP2943" s="14">
        <f>DN2943/MAX($DN$13:DN2943)-1</f>
        <v>-2.1708180640395591E-2</v>
      </c>
    </row>
    <row r="2944" spans="1:120" x14ac:dyDescent="0.3">
      <c r="A2944" s="12">
        <f t="shared" si="2075"/>
        <v>43476</v>
      </c>
      <c r="B2944" s="13">
        <v>3189767.6919975313</v>
      </c>
      <c r="C2944" s="14">
        <f t="shared" si="2066"/>
        <v>-3.8322630529508128E-4</v>
      </c>
      <c r="D2944" s="14">
        <f>B2944/MAX($B$13:B2944)-1</f>
        <v>-3.8322630529508128E-4</v>
      </c>
      <c r="L2944" s="12">
        <f t="shared" si="2076"/>
        <v>43476</v>
      </c>
      <c r="M2944" s="15">
        <v>99499310.658133611</v>
      </c>
      <c r="N2944" s="14">
        <f t="shared" si="2067"/>
        <v>3.1888623244196168E-3</v>
      </c>
      <c r="O2944" s="14">
        <f>M2944/MAX(M$13:$M2944)-1</f>
        <v>-4.5390716787547025E-2</v>
      </c>
      <c r="V2944" s="12">
        <f t="shared" si="2077"/>
        <v>43476</v>
      </c>
      <c r="W2944" s="14">
        <f t="shared" si="2068"/>
        <v>-3.8322630529508128E-4</v>
      </c>
      <c r="X2944" s="13">
        <f t="shared" si="2069"/>
        <v>338912.81727473729</v>
      </c>
      <c r="Y2944" s="14">
        <f t="shared" si="2070"/>
        <v>3.1888623244196168E-3</v>
      </c>
      <c r="Z2944" s="13">
        <f t="shared" si="2071"/>
        <v>135680.87817018171</v>
      </c>
      <c r="AC2944" s="24">
        <f t="shared" si="2072"/>
        <v>474593.69544491899</v>
      </c>
      <c r="AD2944" s="18">
        <f>AC2944/MAX(AC$13:$AC2944)-1</f>
        <v>-7.7805200888217962E-3</v>
      </c>
      <c r="AE2944" s="18">
        <f t="shared" si="2073"/>
        <v>6.3539338128815182E-4</v>
      </c>
      <c r="DM2944" s="12">
        <f t="shared" si="2078"/>
        <v>43476</v>
      </c>
      <c r="DN2944" s="15">
        <v>17564257.218003899</v>
      </c>
      <c r="DO2944" s="14">
        <f t="shared" si="2074"/>
        <v>-1.123273317893192E-3</v>
      </c>
      <c r="DP2944" s="14">
        <f>DN2944/MAX($DN$13:DN2944)-1</f>
        <v>-2.2807069738195351E-2</v>
      </c>
    </row>
    <row r="2945" spans="1:120" x14ac:dyDescent="0.3">
      <c r="A2945" s="12">
        <f t="shared" si="2075"/>
        <v>43477</v>
      </c>
      <c r="B2945" s="13">
        <v>3189767.6919975313</v>
      </c>
      <c r="C2945" s="14">
        <f t="shared" si="2066"/>
        <v>0</v>
      </c>
      <c r="D2945" s="14">
        <f>B2945/MAX($B$13:B2945)-1</f>
        <v>-3.8322630529508128E-4</v>
      </c>
      <c r="L2945" s="12">
        <f t="shared" si="2076"/>
        <v>43477</v>
      </c>
      <c r="M2945" s="15">
        <v>99499310.658133611</v>
      </c>
      <c r="N2945" s="14">
        <f t="shared" si="2067"/>
        <v>0</v>
      </c>
      <c r="O2945" s="14">
        <f>M2945/MAX(M$13:$M2945)-1</f>
        <v>-4.5390716787547025E-2</v>
      </c>
      <c r="V2945" s="12">
        <f t="shared" si="2077"/>
        <v>43477</v>
      </c>
      <c r="W2945" s="14">
        <f t="shared" si="2068"/>
        <v>0</v>
      </c>
      <c r="X2945" s="13">
        <f t="shared" si="2069"/>
        <v>338912.81727473729</v>
      </c>
      <c r="Y2945" s="14">
        <f t="shared" si="2070"/>
        <v>0</v>
      </c>
      <c r="Z2945" s="13">
        <f t="shared" si="2071"/>
        <v>135680.87817018171</v>
      </c>
      <c r="AC2945" s="24">
        <f t="shared" si="2072"/>
        <v>474593.69544491899</v>
      </c>
      <c r="AD2945" s="18">
        <f>AC2945/MAX(AC$13:$AC2945)-1</f>
        <v>-7.7805200888217962E-3</v>
      </c>
      <c r="AE2945" s="18">
        <f t="shared" si="2073"/>
        <v>0</v>
      </c>
      <c r="DM2945" s="12">
        <f t="shared" si="2078"/>
        <v>43477</v>
      </c>
      <c r="DN2945" s="15">
        <v>17564257.218003899</v>
      </c>
      <c r="DO2945" s="14">
        <f t="shared" si="2074"/>
        <v>0</v>
      </c>
      <c r="DP2945" s="14">
        <f>DN2945/MAX($DN$13:DN2945)-1</f>
        <v>-2.2807069738195351E-2</v>
      </c>
    </row>
    <row r="2946" spans="1:120" x14ac:dyDescent="0.3">
      <c r="A2946" s="12">
        <f t="shared" si="2075"/>
        <v>43478</v>
      </c>
      <c r="B2946" s="13">
        <v>3189767.6919975313</v>
      </c>
      <c r="C2946" s="14">
        <f t="shared" si="2066"/>
        <v>0</v>
      </c>
      <c r="D2946" s="14">
        <f>B2946/MAX($B$13:B2946)-1</f>
        <v>-3.8322630529508128E-4</v>
      </c>
      <c r="L2946" s="12">
        <f t="shared" si="2076"/>
        <v>43478</v>
      </c>
      <c r="M2946" s="15">
        <v>99499310.658133611</v>
      </c>
      <c r="N2946" s="14">
        <f t="shared" si="2067"/>
        <v>0</v>
      </c>
      <c r="O2946" s="14">
        <f>M2946/MAX(M$13:$M2946)-1</f>
        <v>-4.5390716787547025E-2</v>
      </c>
      <c r="V2946" s="12">
        <f t="shared" si="2077"/>
        <v>43478</v>
      </c>
      <c r="W2946" s="14">
        <f t="shared" si="2068"/>
        <v>0</v>
      </c>
      <c r="X2946" s="13">
        <f t="shared" si="2069"/>
        <v>338912.81727473729</v>
      </c>
      <c r="Y2946" s="14">
        <f t="shared" si="2070"/>
        <v>0</v>
      </c>
      <c r="Z2946" s="13">
        <f t="shared" si="2071"/>
        <v>135680.87817018171</v>
      </c>
      <c r="AC2946" s="24">
        <f t="shared" si="2072"/>
        <v>474593.69544491899</v>
      </c>
      <c r="AD2946" s="18">
        <f>AC2946/MAX(AC$13:$AC2946)-1</f>
        <v>-7.7805200888217962E-3</v>
      </c>
      <c r="AE2946" s="18">
        <f t="shared" si="2073"/>
        <v>0</v>
      </c>
      <c r="DM2946" s="12">
        <f t="shared" si="2078"/>
        <v>43478</v>
      </c>
      <c r="DN2946" s="15">
        <v>17564257.218003899</v>
      </c>
      <c r="DO2946" s="14">
        <f t="shared" si="2074"/>
        <v>0</v>
      </c>
      <c r="DP2946" s="14">
        <f>DN2946/MAX($DN$13:DN2946)-1</f>
        <v>-2.2807069738195351E-2</v>
      </c>
    </row>
    <row r="2947" spans="1:120" x14ac:dyDescent="0.3">
      <c r="A2947" s="12">
        <f t="shared" si="2075"/>
        <v>43479</v>
      </c>
      <c r="B2947" s="13">
        <v>3189794.6153983963</v>
      </c>
      <c r="C2947" s="14">
        <f t="shared" si="2066"/>
        <v>8.4405522484676254E-6</v>
      </c>
      <c r="D2947" s="14">
        <f>B2947/MAX($B$13:B2947)-1</f>
        <v>-3.7478898768816826E-4</v>
      </c>
      <c r="L2947" s="12">
        <f t="shared" si="2076"/>
        <v>43479</v>
      </c>
      <c r="M2947" s="15">
        <v>100008441.43095267</v>
      </c>
      <c r="N2947" s="14">
        <f t="shared" si="2067"/>
        <v>5.1169276395126584E-3</v>
      </c>
      <c r="O2947" s="14">
        <f>M2947/MAX(M$13:$M2947)-1</f>
        <v>-4.05060501613419E-2</v>
      </c>
      <c r="V2947" s="12">
        <f t="shared" si="2077"/>
        <v>43479</v>
      </c>
      <c r="W2947" s="14">
        <f t="shared" si="2068"/>
        <v>8.4405522484676254E-6</v>
      </c>
      <c r="X2947" s="13">
        <f t="shared" si="2069"/>
        <v>338915.67788607918</v>
      </c>
      <c r="Y2947" s="14">
        <f t="shared" si="2070"/>
        <v>5.1169276395126584E-3</v>
      </c>
      <c r="Z2947" s="13">
        <f t="shared" si="2071"/>
        <v>136375.14740584407</v>
      </c>
      <c r="AC2947" s="24">
        <f t="shared" si="2072"/>
        <v>475290.82529192325</v>
      </c>
      <c r="AD2947" s="18">
        <f>AC2947/MAX(AC$13:$AC2947)-1</f>
        <v>-6.3230506347097259E-3</v>
      </c>
      <c r="AE2947" s="18">
        <f t="shared" si="2073"/>
        <v>1.4688982464268197E-3</v>
      </c>
      <c r="DM2947" s="12">
        <f t="shared" si="2078"/>
        <v>43479</v>
      </c>
      <c r="DN2947" s="15">
        <v>17581683.620691318</v>
      </c>
      <c r="DO2947" s="14">
        <f t="shared" si="2074"/>
        <v>9.9215141700148557E-4</v>
      </c>
      <c r="DP2947" s="14">
        <f>DN2947/MAX($DN$13:DN2947)-1</f>
        <v>-2.1837546387752371E-2</v>
      </c>
    </row>
    <row r="2948" spans="1:120" x14ac:dyDescent="0.3">
      <c r="A2948" s="12">
        <f t="shared" si="2075"/>
        <v>43480</v>
      </c>
      <c r="B2948" s="13">
        <v>3203439.316127032</v>
      </c>
      <c r="C2948" s="14">
        <f t="shared" si="2066"/>
        <v>4.2776110608400142E-3</v>
      </c>
      <c r="D2948" s="14">
        <f>B2948/MAX($B$13:B2948)-1</f>
        <v>0</v>
      </c>
      <c r="L2948" s="12">
        <f t="shared" si="2076"/>
        <v>43480</v>
      </c>
      <c r="M2948" s="15">
        <v>99979860.235142455</v>
      </c>
      <c r="N2948" s="14">
        <f t="shared" si="2067"/>
        <v>-2.8578783351951298E-4</v>
      </c>
      <c r="O2948" s="14">
        <f>M2948/MAX(M$13:$M2948)-1</f>
        <v>-4.0780261858541333E-2</v>
      </c>
      <c r="V2948" s="12">
        <f t="shared" si="2077"/>
        <v>43480</v>
      </c>
      <c r="W2948" s="14">
        <f t="shared" si="2068"/>
        <v>4.2776110608400142E-3</v>
      </c>
      <c r="X2948" s="13">
        <f t="shared" si="2069"/>
        <v>340365.42733849678</v>
      </c>
      <c r="Y2948" s="14">
        <f t="shared" si="2070"/>
        <v>-2.8578783351951298E-4</v>
      </c>
      <c r="Z2948" s="13">
        <f t="shared" si="2071"/>
        <v>136336.17304792104</v>
      </c>
      <c r="AC2948" s="24">
        <f t="shared" si="2072"/>
        <v>476701.60038641782</v>
      </c>
      <c r="AD2948" s="18">
        <f>AC2948/MAX(AC$13:$AC2948)-1</f>
        <v>-3.373583450534956E-3</v>
      </c>
      <c r="AE2948" s="18">
        <f t="shared" si="2073"/>
        <v>2.9682354874578376E-3</v>
      </c>
      <c r="DM2948" s="12">
        <f t="shared" si="2078"/>
        <v>43480</v>
      </c>
      <c r="DN2948" s="15">
        <v>17574735.357495286</v>
      </c>
      <c r="DO2948" s="14">
        <f t="shared" si="2074"/>
        <v>-3.9519896648887443E-4</v>
      </c>
      <c r="DP2948" s="14">
        <f>DN2948/MAX($DN$13:DN2948)-1</f>
        <v>-2.2224115178478221E-2</v>
      </c>
    </row>
    <row r="2949" spans="1:120" x14ac:dyDescent="0.3">
      <c r="A2949" s="12">
        <f t="shared" si="2075"/>
        <v>43481</v>
      </c>
      <c r="B2949" s="13">
        <v>3190069.7945355247</v>
      </c>
      <c r="C2949" s="14">
        <f t="shared" si="2066"/>
        <v>-4.1734898876346627E-3</v>
      </c>
      <c r="D2949" s="14">
        <f>B2949/MAX($B$13:B2949)-1</f>
        <v>-4.1734898876346627E-3</v>
      </c>
      <c r="L2949" s="12">
        <f t="shared" si="2076"/>
        <v>43481</v>
      </c>
      <c r="M2949" s="15">
        <v>99365269.161115959</v>
      </c>
      <c r="N2949" s="14">
        <f t="shared" si="2067"/>
        <v>-6.1471487615709641E-3</v>
      </c>
      <c r="O2949" s="14">
        <f>M2949/MAX(M$13:$M2949)-1</f>
        <v>-4.6676728283932101E-2</v>
      </c>
      <c r="V2949" s="12">
        <f t="shared" si="2077"/>
        <v>43481</v>
      </c>
      <c r="W2949" s="14">
        <f t="shared" si="2068"/>
        <v>-4.1734898876346627E-3</v>
      </c>
      <c r="X2949" s="13">
        <f t="shared" si="2069"/>
        <v>338944.91566939914</v>
      </c>
      <c r="Y2949" s="14">
        <f t="shared" si="2070"/>
        <v>-6.1471487615709641E-3</v>
      </c>
      <c r="Z2949" s="13">
        <f t="shared" si="2071"/>
        <v>135498.09431061218</v>
      </c>
      <c r="AC2949" s="24">
        <f t="shared" si="2072"/>
        <v>474443.00998001132</v>
      </c>
      <c r="AD2949" s="18">
        <f>AC2949/MAX(AC$13:$AC2949)-1</f>
        <v>-8.0955538852162112E-3</v>
      </c>
      <c r="AE2949" s="18">
        <f t="shared" si="2073"/>
        <v>-4.7379543189610684E-3</v>
      </c>
      <c r="DM2949" s="12">
        <f t="shared" si="2078"/>
        <v>43481</v>
      </c>
      <c r="DN2949" s="15">
        <v>17569912.186792314</v>
      </c>
      <c r="DO2949" s="14">
        <f t="shared" si="2074"/>
        <v>-2.7443774286561862E-4</v>
      </c>
      <c r="DP2949" s="14">
        <f>DN2949/MAX($DN$13:DN2949)-1</f>
        <v>-2.2492453785337152E-2</v>
      </c>
    </row>
    <row r="2950" spans="1:120" x14ac:dyDescent="0.3">
      <c r="A2950" s="12">
        <f t="shared" si="2075"/>
        <v>43482</v>
      </c>
      <c r="B2950" s="13">
        <v>3203432.1193643659</v>
      </c>
      <c r="C2950" s="14">
        <f t="shared" si="2066"/>
        <v>4.1887249149628047E-3</v>
      </c>
      <c r="D2950" s="14">
        <f>B2950/MAX($B$13:B2950)-1</f>
        <v>-2.2465737464782976E-6</v>
      </c>
      <c r="L2950" s="12">
        <f t="shared" si="2076"/>
        <v>43482</v>
      </c>
      <c r="M2950" s="15">
        <v>99854130.072065502</v>
      </c>
      <c r="N2950" s="14">
        <f t="shared" si="2067"/>
        <v>4.9198368310852114E-3</v>
      </c>
      <c r="O2950" s="14">
        <f>M2950/MAX(M$13:$M2950)-1</f>
        <v>-4.1986533339812837E-2</v>
      </c>
      <c r="V2950" s="12">
        <f t="shared" si="2077"/>
        <v>43482</v>
      </c>
      <c r="W2950" s="14">
        <f t="shared" si="2068"/>
        <v>4.1887249149628047E-3</v>
      </c>
      <c r="X2950" s="13">
        <f t="shared" si="2069"/>
        <v>340364.66268246353</v>
      </c>
      <c r="Y2950" s="14">
        <f t="shared" si="2070"/>
        <v>4.9198368310852114E-3</v>
      </c>
      <c r="Z2950" s="13">
        <f t="shared" si="2071"/>
        <v>136164.7228255434</v>
      </c>
      <c r="AC2950" s="24">
        <f t="shared" si="2072"/>
        <v>476529.3855080069</v>
      </c>
      <c r="AD2950" s="18">
        <f>AC2950/MAX(AC$13:$AC2950)-1</f>
        <v>-3.7336281766446877E-3</v>
      </c>
      <c r="AE2950" s="18">
        <f t="shared" si="2073"/>
        <v>4.397526118223416E-3</v>
      </c>
      <c r="DM2950" s="12">
        <f t="shared" si="2078"/>
        <v>43482</v>
      </c>
      <c r="DN2950" s="15">
        <v>17593801.22008165</v>
      </c>
      <c r="DO2950" s="14">
        <f t="shared" si="2074"/>
        <v>1.3596558158834871E-3</v>
      </c>
      <c r="DP2950" s="14">
        <f>DN2950/MAX($DN$13:DN2950)-1</f>
        <v>-2.1163379965056239E-2</v>
      </c>
    </row>
    <row r="2951" spans="1:120" x14ac:dyDescent="0.3">
      <c r="A2951" s="12">
        <f t="shared" si="2075"/>
        <v>43483</v>
      </c>
      <c r="B2951" s="13">
        <v>3218425.9041855275</v>
      </c>
      <c r="C2951" s="14">
        <f t="shared" si="2066"/>
        <v>4.6805377053336095E-3</v>
      </c>
      <c r="D2951" s="14">
        <f>B2951/MAX($B$13:B2951)-1</f>
        <v>0</v>
      </c>
      <c r="L2951" s="12">
        <f t="shared" si="2076"/>
        <v>43483</v>
      </c>
      <c r="M2951" s="15">
        <v>99673627.902593523</v>
      </c>
      <c r="N2951" s="14">
        <f t="shared" si="2067"/>
        <v>-1.8076585249073851E-3</v>
      </c>
      <c r="O2951" s="14">
        <f>M2951/MAX(M$13:$M2951)-1</f>
        <v>-4.3718294549797143E-2</v>
      </c>
      <c r="V2951" s="12">
        <f t="shared" si="2077"/>
        <v>43483</v>
      </c>
      <c r="W2951" s="14">
        <f t="shared" si="2068"/>
        <v>4.6805377053336095E-3</v>
      </c>
      <c r="X2951" s="13">
        <f t="shared" si="2069"/>
        <v>341957.75231971196</v>
      </c>
      <c r="Y2951" s="14">
        <f t="shared" si="2070"/>
        <v>-1.8076585249073851E-3</v>
      </c>
      <c r="Z2951" s="13">
        <f t="shared" si="2071"/>
        <v>135918.58350353615</v>
      </c>
      <c r="AC2951" s="24">
        <f t="shared" si="2072"/>
        <v>477876.33582324814</v>
      </c>
      <c r="AD2951" s="18">
        <f>AC2951/MAX(AC$13:$AC2951)-1</f>
        <v>-9.1759763497900604E-4</v>
      </c>
      <c r="AE2951" s="18">
        <f t="shared" si="2073"/>
        <v>2.8265839551642191E-3</v>
      </c>
      <c r="DM2951" s="12">
        <f t="shared" si="2078"/>
        <v>43483</v>
      </c>
      <c r="DN2951" s="15">
        <v>17626641.112465814</v>
      </c>
      <c r="DO2951" s="14">
        <f t="shared" si="2074"/>
        <v>1.8665603852952017E-3</v>
      </c>
      <c r="DP2951" s="14">
        <f>DN2951/MAX($DN$13:DN2951)-1</f>
        <v>-1.9336322306422682E-2</v>
      </c>
    </row>
    <row r="2952" spans="1:120" x14ac:dyDescent="0.3">
      <c r="A2952" s="12">
        <f t="shared" si="2075"/>
        <v>43484</v>
      </c>
      <c r="B2952" s="13">
        <v>3218425.9041855275</v>
      </c>
      <c r="C2952" s="14">
        <f t="shared" si="2066"/>
        <v>0</v>
      </c>
      <c r="D2952" s="14">
        <f>B2952/MAX($B$13:B2952)-1</f>
        <v>0</v>
      </c>
      <c r="L2952" s="12">
        <f t="shared" si="2076"/>
        <v>43484</v>
      </c>
      <c r="M2952" s="15">
        <v>99673627.902593523</v>
      </c>
      <c r="N2952" s="14">
        <f t="shared" si="2067"/>
        <v>0</v>
      </c>
      <c r="O2952" s="14">
        <f>M2952/MAX(M$13:$M2952)-1</f>
        <v>-4.3718294549797143E-2</v>
      </c>
      <c r="V2952" s="12">
        <f t="shared" si="2077"/>
        <v>43484</v>
      </c>
      <c r="W2952" s="14">
        <f t="shared" si="2068"/>
        <v>0</v>
      </c>
      <c r="X2952" s="13">
        <f t="shared" si="2069"/>
        <v>341957.75231971196</v>
      </c>
      <c r="Y2952" s="14">
        <f t="shared" si="2070"/>
        <v>0</v>
      </c>
      <c r="Z2952" s="13">
        <f t="shared" si="2071"/>
        <v>135918.58350353615</v>
      </c>
      <c r="AC2952" s="24">
        <f t="shared" si="2072"/>
        <v>477876.33582324814</v>
      </c>
      <c r="AD2952" s="18">
        <f>AC2952/MAX(AC$13:$AC2952)-1</f>
        <v>-9.1759763497900604E-4</v>
      </c>
      <c r="AE2952" s="18">
        <f t="shared" si="2073"/>
        <v>0</v>
      </c>
      <c r="DM2952" s="12">
        <f t="shared" si="2078"/>
        <v>43484</v>
      </c>
      <c r="DN2952" s="15">
        <v>17626641.112465814</v>
      </c>
      <c r="DO2952" s="14">
        <f t="shared" si="2074"/>
        <v>0</v>
      </c>
      <c r="DP2952" s="14">
        <f>DN2952/MAX($DN$13:DN2952)-1</f>
        <v>-1.9336322306422682E-2</v>
      </c>
    </row>
    <row r="2953" spans="1:120" x14ac:dyDescent="0.3">
      <c r="A2953" s="12">
        <f t="shared" si="2075"/>
        <v>43485</v>
      </c>
      <c r="B2953" s="13">
        <v>3218425.9041855275</v>
      </c>
      <c r="C2953" s="14">
        <f t="shared" si="2066"/>
        <v>0</v>
      </c>
      <c r="D2953" s="14">
        <f>B2953/MAX($B$13:B2953)-1</f>
        <v>0</v>
      </c>
      <c r="L2953" s="12">
        <f t="shared" si="2076"/>
        <v>43485</v>
      </c>
      <c r="M2953" s="15">
        <v>99673627.902593523</v>
      </c>
      <c r="N2953" s="14">
        <f t="shared" si="2067"/>
        <v>0</v>
      </c>
      <c r="O2953" s="14">
        <f>M2953/MAX(M$13:$M2953)-1</f>
        <v>-4.3718294549797143E-2</v>
      </c>
      <c r="V2953" s="12">
        <f t="shared" si="2077"/>
        <v>43485</v>
      </c>
      <c r="W2953" s="14">
        <f t="shared" si="2068"/>
        <v>0</v>
      </c>
      <c r="X2953" s="13">
        <f t="shared" si="2069"/>
        <v>341957.75231971196</v>
      </c>
      <c r="Y2953" s="14">
        <f t="shared" si="2070"/>
        <v>0</v>
      </c>
      <c r="Z2953" s="13">
        <f t="shared" si="2071"/>
        <v>135918.58350353615</v>
      </c>
      <c r="AC2953" s="24">
        <f t="shared" si="2072"/>
        <v>477876.33582324814</v>
      </c>
      <c r="AD2953" s="18">
        <f>AC2953/MAX(AC$13:$AC2953)-1</f>
        <v>-9.1759763497900604E-4</v>
      </c>
      <c r="AE2953" s="18">
        <f t="shared" si="2073"/>
        <v>0</v>
      </c>
      <c r="DM2953" s="12">
        <f t="shared" si="2078"/>
        <v>43485</v>
      </c>
      <c r="DN2953" s="15">
        <v>17626641.112465814</v>
      </c>
      <c r="DO2953" s="14">
        <f t="shared" si="2074"/>
        <v>0</v>
      </c>
      <c r="DP2953" s="14">
        <f>DN2953/MAX($DN$13:DN2953)-1</f>
        <v>-1.9336322306422682E-2</v>
      </c>
    </row>
    <row r="2954" spans="1:120" x14ac:dyDescent="0.3">
      <c r="A2954" s="12">
        <f t="shared" si="2075"/>
        <v>43486</v>
      </c>
      <c r="B2954" s="13">
        <v>3226209.643818906</v>
      </c>
      <c r="C2954" s="14">
        <f t="shared" si="2066"/>
        <v>2.4184927244266241E-3</v>
      </c>
      <c r="D2954" s="14">
        <f>B2954/MAX($B$13:B2954)-1</f>
        <v>0</v>
      </c>
      <c r="L2954" s="12">
        <f t="shared" si="2076"/>
        <v>43486</v>
      </c>
      <c r="M2954" s="15">
        <v>100544708.18440531</v>
      </c>
      <c r="N2954" s="14">
        <f t="shared" si="2067"/>
        <v>8.7393255381760238E-3</v>
      </c>
      <c r="O2954" s="14">
        <f>M2954/MAX(M$13:$M2954)-1</f>
        <v>-3.5361037419665675E-2</v>
      </c>
      <c r="V2954" s="12">
        <f t="shared" si="2077"/>
        <v>43486</v>
      </c>
      <c r="W2954" s="14">
        <f t="shared" si="2068"/>
        <v>2.4184927244266241E-3</v>
      </c>
      <c r="X2954" s="13">
        <f t="shared" si="2069"/>
        <v>342784.77465575846</v>
      </c>
      <c r="Y2954" s="14">
        <f t="shared" si="2070"/>
        <v>8.7393255381760238E-3</v>
      </c>
      <c r="Z2954" s="13">
        <f t="shared" si="2071"/>
        <v>137106.42025146133</v>
      </c>
      <c r="AC2954" s="24">
        <f t="shared" si="2072"/>
        <v>479891.19490721979</v>
      </c>
      <c r="AD2954" s="18">
        <f>AC2954/MAX(AC$13:$AC2954)-1</f>
        <v>0</v>
      </c>
      <c r="AE2954" s="18">
        <f t="shared" si="2073"/>
        <v>4.2162771682356937E-3</v>
      </c>
      <c r="DM2954" s="12">
        <f t="shared" si="2078"/>
        <v>43486</v>
      </c>
      <c r="DN2954" s="15">
        <v>17632828.446696732</v>
      </c>
      <c r="DO2954" s="14">
        <f t="shared" si="2074"/>
        <v>3.5102173984480345E-4</v>
      </c>
      <c r="DP2954" s="14">
        <f>DN2954/MAX($DN$13:DN2954)-1</f>
        <v>-1.8992088036076105E-2</v>
      </c>
    </row>
    <row r="2955" spans="1:120" x14ac:dyDescent="0.3">
      <c r="A2955" s="12">
        <f t="shared" si="2075"/>
        <v>43487</v>
      </c>
      <c r="B2955" s="13">
        <v>3219321.5120992153</v>
      </c>
      <c r="C2955" s="14">
        <f t="shared" si="2066"/>
        <v>-2.1350539735964791E-3</v>
      </c>
      <c r="D2955" s="14">
        <f>B2955/MAX($B$13:B2955)-1</f>
        <v>-2.1350539735964791E-3</v>
      </c>
      <c r="L2955" s="12">
        <f t="shared" si="2076"/>
        <v>43487</v>
      </c>
      <c r="M2955" s="15">
        <v>100809633.81806503</v>
      </c>
      <c r="N2955" s="14">
        <f t="shared" si="2067"/>
        <v>2.6349037999475744E-3</v>
      </c>
      <c r="O2955" s="14">
        <f>M2955/MAX(M$13:$M2955)-1</f>
        <v>-3.2819306551585159E-2</v>
      </c>
      <c r="V2955" s="12">
        <f t="shared" si="2077"/>
        <v>43487</v>
      </c>
      <c r="W2955" s="14">
        <f t="shared" si="2068"/>
        <v>-2.1350539735964791E-3</v>
      </c>
      <c r="X2955" s="13">
        <f t="shared" si="2069"/>
        <v>342052.91066054133</v>
      </c>
      <c r="Y2955" s="14">
        <f t="shared" si="2070"/>
        <v>2.6349037999475744E-3</v>
      </c>
      <c r="Z2955" s="13">
        <f t="shared" si="2071"/>
        <v>137467.68247917912</v>
      </c>
      <c r="AC2955" s="24">
        <f t="shared" si="2072"/>
        <v>479520.59313972044</v>
      </c>
      <c r="AD2955" s="18">
        <f>AC2955/MAX(AC$13:$AC2955)-1</f>
        <v>-7.7226206988645352E-4</v>
      </c>
      <c r="AE2955" s="18">
        <f t="shared" si="2073"/>
        <v>-7.7226206988645352E-4</v>
      </c>
      <c r="DM2955" s="12">
        <f t="shared" si="2078"/>
        <v>43487</v>
      </c>
      <c r="DN2955" s="15">
        <v>17636041.951267995</v>
      </c>
      <c r="DO2955" s="14">
        <f t="shared" si="2074"/>
        <v>1.822455530022804E-4</v>
      </c>
      <c r="DP2955" s="14">
        <f>DN2955/MAX($DN$13:DN2955)-1</f>
        <v>-1.8813303706660567E-2</v>
      </c>
    </row>
    <row r="2956" spans="1:120" x14ac:dyDescent="0.3">
      <c r="A2956" s="12">
        <f t="shared" si="2075"/>
        <v>43488</v>
      </c>
      <c r="B2956" s="13">
        <v>3208067.1630507964</v>
      </c>
      <c r="C2956" s="14">
        <f t="shared" si="2066"/>
        <v>-3.4958760739247641E-3</v>
      </c>
      <c r="D2956" s="14">
        <f>B2956/MAX($B$13:B2956)-1</f>
        <v>-5.6234661634183558E-3</v>
      </c>
      <c r="L2956" s="12">
        <f t="shared" si="2076"/>
        <v>43488</v>
      </c>
      <c r="M2956" s="15">
        <v>100283381.53653714</v>
      </c>
      <c r="N2956" s="14">
        <f t="shared" si="2067"/>
        <v>-5.2202578423966584E-3</v>
      </c>
      <c r="O2956" s="14">
        <f>M2956/MAX(M$13:$M2956)-1</f>
        <v>-3.786823915157389E-2</v>
      </c>
      <c r="V2956" s="12">
        <f t="shared" si="2077"/>
        <v>43488</v>
      </c>
      <c r="W2956" s="14">
        <f t="shared" si="2068"/>
        <v>-3.4958760739247641E-3</v>
      </c>
      <c r="X2956" s="13">
        <f t="shared" si="2069"/>
        <v>340857.13607414684</v>
      </c>
      <c r="Y2956" s="14">
        <f t="shared" si="2070"/>
        <v>-5.2202578423966584E-3</v>
      </c>
      <c r="Z2956" s="13">
        <f t="shared" si="2071"/>
        <v>136750.06573164108</v>
      </c>
      <c r="AC2956" s="24">
        <f t="shared" si="2072"/>
        <v>477607.20180578792</v>
      </c>
      <c r="AD2956" s="18">
        <f>AC2956/MAX(AC$13:$AC2956)-1</f>
        <v>-4.7593978086500899E-3</v>
      </c>
      <c r="AE2956" s="18">
        <f t="shared" si="2073"/>
        <v>-3.9902172321826246E-3</v>
      </c>
      <c r="DM2956" s="12">
        <f t="shared" si="2078"/>
        <v>43488</v>
      </c>
      <c r="DN2956" s="15">
        <v>17639546.258213639</v>
      </c>
      <c r="DO2956" s="14">
        <f t="shared" si="2074"/>
        <v>1.98701440795368E-4</v>
      </c>
      <c r="DP2956" s="14">
        <f>DN2956/MAX($DN$13:DN2956)-1</f>
        <v>-1.8618340496417862E-2</v>
      </c>
    </row>
    <row r="2957" spans="1:120" x14ac:dyDescent="0.3">
      <c r="A2957" s="12">
        <f t="shared" si="2075"/>
        <v>43489</v>
      </c>
      <c r="B2957" s="13">
        <v>3202710.1766450857</v>
      </c>
      <c r="C2957" s="14">
        <f t="shared" si="2066"/>
        <v>-1.6698485827885134E-3</v>
      </c>
      <c r="D2957" s="14">
        <f>B2957/MAX($B$13:B2957)-1</f>
        <v>-7.2839244092035571E-3</v>
      </c>
      <c r="L2957" s="12">
        <f t="shared" si="2076"/>
        <v>43489</v>
      </c>
      <c r="M2957" s="15">
        <v>100047332.57159388</v>
      </c>
      <c r="N2957" s="14">
        <f t="shared" si="2067"/>
        <v>-2.3538193599630386E-3</v>
      </c>
      <c r="O2957" s="14">
        <f>M2957/MAX(M$13:$M2957)-1</f>
        <v>-4.0132923517094299E-2</v>
      </c>
      <c r="V2957" s="12">
        <f t="shared" si="2077"/>
        <v>43489</v>
      </c>
      <c r="W2957" s="14">
        <f t="shared" si="2068"/>
        <v>-1.6698485827885134E-3</v>
      </c>
      <c r="X2957" s="13">
        <f t="shared" si="2069"/>
        <v>340287.95626854006</v>
      </c>
      <c r="Y2957" s="14">
        <f t="shared" si="2070"/>
        <v>-2.3538193599630386E-3</v>
      </c>
      <c r="Z2957" s="13">
        <f t="shared" si="2071"/>
        <v>136428.18077944571</v>
      </c>
      <c r="AC2957" s="24">
        <f t="shared" si="2072"/>
        <v>476716.1370479858</v>
      </c>
      <c r="AD2957" s="18">
        <f>AC2957/MAX(AC$13:$AC2957)-1</f>
        <v>-6.6162036164214566E-3</v>
      </c>
      <c r="AE2957" s="18">
        <f t="shared" si="2073"/>
        <v>-1.8656853465213175E-3</v>
      </c>
      <c r="DM2957" s="12">
        <f t="shared" si="2078"/>
        <v>43489</v>
      </c>
      <c r="DN2957" s="15">
        <v>17657353.033793606</v>
      </c>
      <c r="DO2957" s="14">
        <f t="shared" si="2074"/>
        <v>1.009480364137838E-3</v>
      </c>
      <c r="DP2957" s="14">
        <f>DN2957/MAX($DN$13:DN2957)-1</f>
        <v>-1.7627654981424046E-2</v>
      </c>
    </row>
    <row r="2958" spans="1:120" x14ac:dyDescent="0.3">
      <c r="A2958" s="12">
        <f t="shared" si="2075"/>
        <v>43490</v>
      </c>
      <c r="B2958" s="13">
        <v>3183601.0102833407</v>
      </c>
      <c r="C2958" s="14">
        <f t="shared" ref="C2958:C3021" si="2079">B2958/B2957-1</f>
        <v>-5.9665612271424529E-3</v>
      </c>
      <c r="D2958" s="14">
        <f>B2958/MAX($B$13:B2958)-1</f>
        <v>-1.3207025655384563E-2</v>
      </c>
      <c r="L2958" s="12">
        <f t="shared" si="2076"/>
        <v>43490</v>
      </c>
      <c r="M2958" s="15">
        <v>99906740.210370198</v>
      </c>
      <c r="N2958" s="14">
        <f t="shared" si="2067"/>
        <v>-1.4052584672666901E-3</v>
      </c>
      <c r="O2958" s="14">
        <f>M2958/MAX(M$13:$M2958)-1</f>
        <v>-4.1481784853772408E-2</v>
      </c>
      <c r="V2958" s="12">
        <f t="shared" si="2077"/>
        <v>43490</v>
      </c>
      <c r="W2958" s="14">
        <f t="shared" si="2068"/>
        <v>-5.9665612271424529E-3</v>
      </c>
      <c r="X2958" s="13">
        <f t="shared" si="2069"/>
        <v>338257.60734260466</v>
      </c>
      <c r="Y2958" s="14">
        <f t="shared" si="2070"/>
        <v>-1.4052584672666901E-3</v>
      </c>
      <c r="Z2958" s="13">
        <f t="shared" si="2071"/>
        <v>136236.46392323161</v>
      </c>
      <c r="AC2958" s="24">
        <f t="shared" si="2072"/>
        <v>474494.07126583625</v>
      </c>
      <c r="AD2958" s="18">
        <f>AC2958/MAX(AC$13:$AC2958)-1</f>
        <v>-1.1246556925110895E-2</v>
      </c>
      <c r="AE2958" s="18">
        <f t="shared" si="2073"/>
        <v>-4.661192708745876E-3</v>
      </c>
      <c r="DM2958" s="12">
        <f t="shared" si="2078"/>
        <v>43490</v>
      </c>
      <c r="DN2958" s="15">
        <v>17621926.289993517</v>
      </c>
      <c r="DO2958" s="14">
        <f t="shared" si="2074"/>
        <v>-2.0063451034980639E-3</v>
      </c>
      <c r="DP2958" s="14">
        <f>DN2958/MAX($DN$13:DN2958)-1</f>
        <v>-1.9598632925663995E-2</v>
      </c>
    </row>
    <row r="2959" spans="1:120" x14ac:dyDescent="0.3">
      <c r="A2959" s="12">
        <f t="shared" si="2075"/>
        <v>43491</v>
      </c>
      <c r="B2959" s="13">
        <v>3183601.0102833407</v>
      </c>
      <c r="C2959" s="14">
        <f t="shared" si="2079"/>
        <v>0</v>
      </c>
      <c r="D2959" s="14">
        <f>B2959/MAX($B$13:B2959)-1</f>
        <v>-1.3207025655384563E-2</v>
      </c>
      <c r="L2959" s="12">
        <f t="shared" si="2076"/>
        <v>43491</v>
      </c>
      <c r="M2959" s="15">
        <v>99906740.210370198</v>
      </c>
      <c r="N2959" s="14">
        <f t="shared" ref="N2959:N3022" si="2080">M2959/M2958-1</f>
        <v>0</v>
      </c>
      <c r="O2959" s="14">
        <f>M2959/MAX(M$13:$M2959)-1</f>
        <v>-4.1481784853772408E-2</v>
      </c>
      <c r="V2959" s="12">
        <f t="shared" si="2077"/>
        <v>43491</v>
      </c>
      <c r="W2959" s="14">
        <f t="shared" ref="W2959:W3022" si="2081">VLOOKUP(V2959,$A$13:$C$4210,3,FALSE)</f>
        <v>0</v>
      </c>
      <c r="X2959" s="13">
        <f t="shared" ref="X2959:X3022" si="2082">X2958*(1+W2959)</f>
        <v>338257.60734260466</v>
      </c>
      <c r="Y2959" s="14">
        <f t="shared" ref="Y2959:Y3022" si="2083">VLOOKUP(V2959,$L$13:$N$4210,3,FALSE)</f>
        <v>0</v>
      </c>
      <c r="Z2959" s="13">
        <f t="shared" ref="Z2959:Z3022" si="2084">Z2958*(Y2959+1)</f>
        <v>136236.46392323161</v>
      </c>
      <c r="AC2959" s="24">
        <f t="shared" ref="AC2959:AC3022" si="2085">AB2959+Z2959+X2959</f>
        <v>474494.07126583625</v>
      </c>
      <c r="AD2959" s="18">
        <f>AC2959/MAX(AC$13:$AC2959)-1</f>
        <v>-1.1246556925110895E-2</v>
      </c>
      <c r="AE2959" s="18">
        <f t="shared" ref="AE2959:AE3022" si="2086">AC2959/AC2958-1</f>
        <v>0</v>
      </c>
      <c r="DM2959" s="12">
        <f t="shared" si="2078"/>
        <v>43491</v>
      </c>
      <c r="DN2959" s="15">
        <v>17621926.289993517</v>
      </c>
      <c r="DO2959" s="14">
        <f t="shared" ref="DO2959:DO3022" si="2087">DN2959/DN2958-1</f>
        <v>0</v>
      </c>
      <c r="DP2959" s="14">
        <f>DN2959/MAX($DN$13:DN2959)-1</f>
        <v>-1.9598632925663995E-2</v>
      </c>
    </row>
    <row r="2960" spans="1:120" x14ac:dyDescent="0.3">
      <c r="A2960" s="12">
        <f t="shared" ref="A2960:A3023" si="2088">A2959+1</f>
        <v>43492</v>
      </c>
      <c r="B2960" s="13">
        <v>3183601.0102833407</v>
      </c>
      <c r="C2960" s="14">
        <f t="shared" si="2079"/>
        <v>0</v>
      </c>
      <c r="D2960" s="14">
        <f>B2960/MAX($B$13:B2960)-1</f>
        <v>-1.3207025655384563E-2</v>
      </c>
      <c r="L2960" s="12">
        <f t="shared" ref="L2960:L3023" si="2089">L2959+1</f>
        <v>43492</v>
      </c>
      <c r="M2960" s="15">
        <v>99906740.210370198</v>
      </c>
      <c r="N2960" s="14">
        <f t="shared" si="2080"/>
        <v>0</v>
      </c>
      <c r="O2960" s="14">
        <f>M2960/MAX(M$13:$M2960)-1</f>
        <v>-4.1481784853772408E-2</v>
      </c>
      <c r="V2960" s="12">
        <f t="shared" ref="V2960:V3023" si="2090">V2959+1</f>
        <v>43492</v>
      </c>
      <c r="W2960" s="14">
        <f t="shared" si="2081"/>
        <v>0</v>
      </c>
      <c r="X2960" s="13">
        <f t="shared" si="2082"/>
        <v>338257.60734260466</v>
      </c>
      <c r="Y2960" s="14">
        <f t="shared" si="2083"/>
        <v>0</v>
      </c>
      <c r="Z2960" s="13">
        <f t="shared" si="2084"/>
        <v>136236.46392323161</v>
      </c>
      <c r="AC2960" s="24">
        <f t="shared" si="2085"/>
        <v>474494.07126583625</v>
      </c>
      <c r="AD2960" s="18">
        <f>AC2960/MAX(AC$13:$AC2960)-1</f>
        <v>-1.1246556925110895E-2</v>
      </c>
      <c r="AE2960" s="18">
        <f t="shared" si="2086"/>
        <v>0</v>
      </c>
      <c r="DM2960" s="12">
        <f t="shared" ref="DM2960:DM3023" si="2091">DM2959+1</f>
        <v>43492</v>
      </c>
      <c r="DN2960" s="15">
        <v>17621926.289993517</v>
      </c>
      <c r="DO2960" s="14">
        <f t="shared" si="2087"/>
        <v>0</v>
      </c>
      <c r="DP2960" s="14">
        <f>DN2960/MAX($DN$13:DN2960)-1</f>
        <v>-1.9598632925663995E-2</v>
      </c>
    </row>
    <row r="2961" spans="1:120" x14ac:dyDescent="0.3">
      <c r="A2961" s="12">
        <f t="shared" si="2088"/>
        <v>43493</v>
      </c>
      <c r="B2961" s="13">
        <v>3195033.7475404926</v>
      </c>
      <c r="C2961" s="14">
        <f t="shared" si="2079"/>
        <v>3.5911338199174914E-3</v>
      </c>
      <c r="D2961" s="14">
        <f>B2961/MAX($B$13:B2961)-1</f>
        <v>-9.6633200319586887E-3</v>
      </c>
      <c r="L2961" s="12">
        <f t="shared" si="2089"/>
        <v>43493</v>
      </c>
      <c r="M2961" s="15">
        <v>100681373.6595258</v>
      </c>
      <c r="N2961" s="14">
        <f t="shared" si="2080"/>
        <v>7.7535654503837481E-3</v>
      </c>
      <c r="O2961" s="14">
        <f>M2961/MAX(M$13:$M2961)-1</f>
        <v>-3.4049851137251119E-2</v>
      </c>
      <c r="V2961" s="12">
        <f t="shared" si="2090"/>
        <v>43493</v>
      </c>
      <c r="W2961" s="14">
        <f t="shared" si="2081"/>
        <v>3.5911338199174914E-3</v>
      </c>
      <c r="X2961" s="13">
        <f t="shared" si="2082"/>
        <v>339472.33567617706</v>
      </c>
      <c r="Y2961" s="14">
        <f t="shared" si="2083"/>
        <v>7.7535654503837481E-3</v>
      </c>
      <c r="Z2961" s="13">
        <f t="shared" si="2084"/>
        <v>137292.78226298923</v>
      </c>
      <c r="AC2961" s="24">
        <f t="shared" si="2085"/>
        <v>476765.11793916626</v>
      </c>
      <c r="AD2961" s="18">
        <f>AC2961/MAX(AC$13:$AC2961)-1</f>
        <v>-6.5141369569364782E-3</v>
      </c>
      <c r="AE2961" s="18">
        <f t="shared" si="2086"/>
        <v>4.7862487876222382E-3</v>
      </c>
      <c r="DM2961" s="12">
        <f t="shared" si="2091"/>
        <v>43493</v>
      </c>
      <c r="DN2961" s="15">
        <v>17611388.752756976</v>
      </c>
      <c r="DO2961" s="14">
        <f t="shared" si="2087"/>
        <v>-5.9797873757561071E-4</v>
      </c>
      <c r="DP2961" s="14">
        <f>DN2961/MAX($DN$13:DN2961)-1</f>
        <v>-2.0184892097464546E-2</v>
      </c>
    </row>
    <row r="2962" spans="1:120" x14ac:dyDescent="0.3">
      <c r="A2962" s="12">
        <f t="shared" si="2088"/>
        <v>43494</v>
      </c>
      <c r="B2962" s="13">
        <v>3197793.0834267791</v>
      </c>
      <c r="C2962" s="14">
        <f t="shared" si="2079"/>
        <v>8.6363278272427735E-4</v>
      </c>
      <c r="D2962" s="14">
        <f>B2962/MAX($B$13:B2962)-1</f>
        <v>-8.8080328092038362E-3</v>
      </c>
      <c r="L2962" s="12">
        <f t="shared" si="2089"/>
        <v>43494</v>
      </c>
      <c r="M2962" s="15">
        <v>101021026.65789631</v>
      </c>
      <c r="N2962" s="14">
        <f t="shared" si="2080"/>
        <v>3.3735435465860331E-3</v>
      </c>
      <c r="O2962" s="14">
        <f>M2962/MAX(M$13:$M2962)-1</f>
        <v>-3.0791176246231289E-2</v>
      </c>
      <c r="V2962" s="12">
        <f t="shared" si="2090"/>
        <v>43494</v>
      </c>
      <c r="W2962" s="14">
        <f t="shared" si="2081"/>
        <v>8.6363278272427735E-4</v>
      </c>
      <c r="X2962" s="13">
        <f t="shared" si="2082"/>
        <v>339765.515114095</v>
      </c>
      <c r="Y2962" s="14">
        <f t="shared" si="2083"/>
        <v>3.3735435465860331E-3</v>
      </c>
      <c r="Z2962" s="13">
        <f t="shared" si="2084"/>
        <v>137755.94544258539</v>
      </c>
      <c r="AC2962" s="24">
        <f t="shared" si="2085"/>
        <v>477521.46055668039</v>
      </c>
      <c r="AD2962" s="18">
        <f>AC2962/MAX(AC$13:$AC2962)-1</f>
        <v>-4.9380659109562464E-3</v>
      </c>
      <c r="AE2962" s="18">
        <f t="shared" si="2086"/>
        <v>1.5864051061107443E-3</v>
      </c>
      <c r="DM2962" s="12">
        <f t="shared" si="2091"/>
        <v>43494</v>
      </c>
      <c r="DN2962" s="15">
        <v>17636052.918752637</v>
      </c>
      <c r="DO2962" s="14">
        <f t="shared" si="2087"/>
        <v>1.4004668423324151E-3</v>
      </c>
      <c r="DP2962" s="14">
        <f>DN2962/MAX($DN$13:DN2962)-1</f>
        <v>-1.8812693527230806E-2</v>
      </c>
    </row>
    <row r="2963" spans="1:120" x14ac:dyDescent="0.3">
      <c r="A2963" s="12">
        <f t="shared" si="2088"/>
        <v>43495</v>
      </c>
      <c r="B2963" s="13">
        <v>3172445.7684430615</v>
      </c>
      <c r="C2963" s="14">
        <f t="shared" si="2079"/>
        <v>-7.9265025354784413E-3</v>
      </c>
      <c r="D2963" s="14">
        <f>B2963/MAX($B$13:B2963)-1</f>
        <v>-1.6664718450287497E-2</v>
      </c>
      <c r="L2963" s="12">
        <f t="shared" si="2089"/>
        <v>43495</v>
      </c>
      <c r="M2963" s="15">
        <v>102376338.76815537</v>
      </c>
      <c r="N2963" s="14">
        <f t="shared" si="2080"/>
        <v>1.3416138749497764E-2</v>
      </c>
      <c r="O2963" s="14">
        <f>M2963/MAX(M$13:$M2963)-1</f>
        <v>-1.7788136189513137E-2</v>
      </c>
      <c r="V2963" s="12">
        <f t="shared" si="2090"/>
        <v>43495</v>
      </c>
      <c r="W2963" s="14">
        <f t="shared" si="2081"/>
        <v>-7.9265025354784413E-3</v>
      </c>
      <c r="X2963" s="13">
        <f t="shared" si="2082"/>
        <v>337072.36289707501</v>
      </c>
      <c r="Y2963" s="14">
        <f t="shared" si="2083"/>
        <v>1.3416138749497764E-2</v>
      </c>
      <c r="Z2963" s="13">
        <f t="shared" si="2084"/>
        <v>139604.09832021137</v>
      </c>
      <c r="AC2963" s="24">
        <f t="shared" si="2085"/>
        <v>476676.46121728641</v>
      </c>
      <c r="AD2963" s="18">
        <f>AC2963/MAX(AC$13:$AC2963)-1</f>
        <v>-6.6988803379792738E-3</v>
      </c>
      <c r="AE2963" s="18">
        <f t="shared" si="2086"/>
        <v>-1.7695525943669521E-3</v>
      </c>
      <c r="DM2963" s="12">
        <f t="shared" si="2091"/>
        <v>43495</v>
      </c>
      <c r="DN2963" s="15">
        <v>17706018.253241725</v>
      </c>
      <c r="DO2963" s="14">
        <f t="shared" si="2087"/>
        <v>3.9671764884927629E-3</v>
      </c>
      <c r="DP2963" s="14">
        <f>DN2963/MAX($DN$13:DN2963)-1</f>
        <v>-1.4920150314184477E-2</v>
      </c>
    </row>
    <row r="2964" spans="1:120" x14ac:dyDescent="0.3">
      <c r="A2964" s="12">
        <f t="shared" si="2088"/>
        <v>43496</v>
      </c>
      <c r="B2964" s="13">
        <v>3193199.5492308298</v>
      </c>
      <c r="C2964" s="14">
        <f t="shared" si="2079"/>
        <v>6.5418867027484673E-3</v>
      </c>
      <c r="D2964" s="14">
        <f>B2964/MAX($B$13:B2964)-1</f>
        <v>-1.023185044757402E-2</v>
      </c>
      <c r="L2964" s="12">
        <f t="shared" si="2089"/>
        <v>43496</v>
      </c>
      <c r="M2964" s="15">
        <v>102686727.1411272</v>
      </c>
      <c r="N2964" s="14">
        <f t="shared" si="2080"/>
        <v>3.0318370114283955E-3</v>
      </c>
      <c r="O2964" s="14">
        <f>M2964/MAX(M$13:$M2964)-1</f>
        <v>-1.4810229907748385E-2</v>
      </c>
      <c r="V2964" s="12">
        <f t="shared" si="2090"/>
        <v>43496</v>
      </c>
      <c r="W2964" s="14">
        <f t="shared" si="2081"/>
        <v>6.5418867027484673E-3</v>
      </c>
      <c r="X2964" s="13">
        <f t="shared" si="2082"/>
        <v>339277.45210577542</v>
      </c>
      <c r="Y2964" s="14">
        <f t="shared" si="2083"/>
        <v>3.0318370114283955E-3</v>
      </c>
      <c r="Z2964" s="13">
        <f t="shared" si="2084"/>
        <v>140027.35519244568</v>
      </c>
      <c r="AC2964" s="24">
        <f t="shared" si="2085"/>
        <v>479304.8072982211</v>
      </c>
      <c r="AD2964" s="18">
        <f>AC2964/MAX(AC$13:$AC2964)-1</f>
        <v>-1.2219178330872271E-3</v>
      </c>
      <c r="AE2964" s="18">
        <f t="shared" si="2086"/>
        <v>5.5138994575538725E-3</v>
      </c>
      <c r="DM2964" s="12">
        <f t="shared" si="2091"/>
        <v>43496</v>
      </c>
      <c r="DN2964" s="15">
        <v>17727782.634569447</v>
      </c>
      <c r="DO2964" s="14">
        <f t="shared" si="2087"/>
        <v>1.2292081153670864E-3</v>
      </c>
      <c r="DP2964" s="14">
        <f>DN2964/MAX($DN$13:DN2964)-1</f>
        <v>-1.370928216866607E-2</v>
      </c>
    </row>
    <row r="2965" spans="1:120" x14ac:dyDescent="0.3">
      <c r="A2965" s="12">
        <f t="shared" si="2088"/>
        <v>43497</v>
      </c>
      <c r="B2965" s="13">
        <v>3193199.5492308298</v>
      </c>
      <c r="C2965" s="14">
        <f t="shared" si="2079"/>
        <v>0</v>
      </c>
      <c r="D2965" s="14">
        <f>B2965/MAX($B$13:B2965)-1</f>
        <v>-1.023185044757402E-2</v>
      </c>
      <c r="L2965" s="12">
        <f t="shared" si="2089"/>
        <v>43497</v>
      </c>
      <c r="M2965" s="15">
        <v>103312069.80151993</v>
      </c>
      <c r="N2965" s="14">
        <f t="shared" si="2080"/>
        <v>6.0898100251387532E-3</v>
      </c>
      <c r="O2965" s="14">
        <f>M2965/MAX(M$13:$M2965)-1</f>
        <v>-8.8106113691763799E-3</v>
      </c>
      <c r="V2965" s="12">
        <f t="shared" si="2090"/>
        <v>43497</v>
      </c>
      <c r="W2965" s="14">
        <f t="shared" si="2081"/>
        <v>0</v>
      </c>
      <c r="X2965" s="13">
        <f t="shared" si="2082"/>
        <v>339277.45210577542</v>
      </c>
      <c r="Y2965" s="14">
        <f t="shared" si="2083"/>
        <v>6.0898100251387532E-3</v>
      </c>
      <c r="Z2965" s="13">
        <f t="shared" si="2084"/>
        <v>140880.09518389031</v>
      </c>
      <c r="AC2965" s="24">
        <f t="shared" si="2085"/>
        <v>480157.54728966573</v>
      </c>
      <c r="AD2965" s="18">
        <f>AC2965/MAX(AC$13:$AC2965)-1</f>
        <v>0</v>
      </c>
      <c r="AE2965" s="18">
        <f t="shared" si="2086"/>
        <v>1.779118378243405E-3</v>
      </c>
      <c r="DM2965" s="12">
        <f t="shared" si="2091"/>
        <v>43497</v>
      </c>
      <c r="DN2965" s="15">
        <v>17757222.539338518</v>
      </c>
      <c r="DO2965" s="14">
        <f t="shared" si="2087"/>
        <v>1.6606648093520082E-3</v>
      </c>
      <c r="DP2965" s="14">
        <f>DN2965/MAX($DN$13:DN2965)-1</f>
        <v>-1.207138388177309E-2</v>
      </c>
    </row>
    <row r="2966" spans="1:120" x14ac:dyDescent="0.3">
      <c r="A2966" s="12">
        <f t="shared" si="2088"/>
        <v>43498</v>
      </c>
      <c r="B2966" s="13">
        <v>3193199.5492308298</v>
      </c>
      <c r="C2966" s="14">
        <f t="shared" si="2079"/>
        <v>0</v>
      </c>
      <c r="D2966" s="14">
        <f>B2966/MAX($B$13:B2966)-1</f>
        <v>-1.023185044757402E-2</v>
      </c>
      <c r="L2966" s="12">
        <f t="shared" si="2089"/>
        <v>43498</v>
      </c>
      <c r="M2966" s="15">
        <v>103312069.80151993</v>
      </c>
      <c r="N2966" s="14">
        <f t="shared" si="2080"/>
        <v>0</v>
      </c>
      <c r="O2966" s="14">
        <f>M2966/MAX(M$13:$M2966)-1</f>
        <v>-8.8106113691763799E-3</v>
      </c>
      <c r="V2966" s="12">
        <f t="shared" si="2090"/>
        <v>43498</v>
      </c>
      <c r="W2966" s="14">
        <f t="shared" si="2081"/>
        <v>0</v>
      </c>
      <c r="X2966" s="13">
        <f t="shared" si="2082"/>
        <v>339277.45210577542</v>
      </c>
      <c r="Y2966" s="14">
        <f t="shared" si="2083"/>
        <v>0</v>
      </c>
      <c r="Z2966" s="13">
        <f t="shared" si="2084"/>
        <v>140880.09518389031</v>
      </c>
      <c r="AC2966" s="24">
        <f t="shared" si="2085"/>
        <v>480157.54728966573</v>
      </c>
      <c r="AD2966" s="18">
        <f>AC2966/MAX(AC$13:$AC2966)-1</f>
        <v>0</v>
      </c>
      <c r="AE2966" s="18">
        <f t="shared" si="2086"/>
        <v>0</v>
      </c>
      <c r="DM2966" s="12">
        <f t="shared" si="2091"/>
        <v>43498</v>
      </c>
      <c r="DN2966" s="15">
        <v>17757222.539338518</v>
      </c>
      <c r="DO2966" s="14">
        <f t="shared" si="2087"/>
        <v>0</v>
      </c>
      <c r="DP2966" s="14">
        <f>DN2966/MAX($DN$13:DN2966)-1</f>
        <v>-1.207138388177309E-2</v>
      </c>
    </row>
    <row r="2967" spans="1:120" x14ac:dyDescent="0.3">
      <c r="A2967" s="12">
        <f t="shared" si="2088"/>
        <v>43499</v>
      </c>
      <c r="B2967" s="13">
        <v>3193199.5492308298</v>
      </c>
      <c r="C2967" s="14">
        <f t="shared" si="2079"/>
        <v>0</v>
      </c>
      <c r="D2967" s="14">
        <f>B2967/MAX($B$13:B2967)-1</f>
        <v>-1.023185044757402E-2</v>
      </c>
      <c r="L2967" s="12">
        <f t="shared" si="2089"/>
        <v>43499</v>
      </c>
      <c r="M2967" s="15">
        <v>103312069.80151993</v>
      </c>
      <c r="N2967" s="14">
        <f t="shared" si="2080"/>
        <v>0</v>
      </c>
      <c r="O2967" s="14">
        <f>M2967/MAX(M$13:$M2967)-1</f>
        <v>-8.8106113691763799E-3</v>
      </c>
      <c r="V2967" s="12">
        <f t="shared" si="2090"/>
        <v>43499</v>
      </c>
      <c r="W2967" s="14">
        <f t="shared" si="2081"/>
        <v>0</v>
      </c>
      <c r="X2967" s="13">
        <f t="shared" si="2082"/>
        <v>339277.45210577542</v>
      </c>
      <c r="Y2967" s="14">
        <f t="shared" si="2083"/>
        <v>0</v>
      </c>
      <c r="Z2967" s="13">
        <f t="shared" si="2084"/>
        <v>140880.09518389031</v>
      </c>
      <c r="AC2967" s="24">
        <f t="shared" si="2085"/>
        <v>480157.54728966573</v>
      </c>
      <c r="AD2967" s="18">
        <f>AC2967/MAX(AC$13:$AC2967)-1</f>
        <v>0</v>
      </c>
      <c r="AE2967" s="18">
        <f t="shared" si="2086"/>
        <v>0</v>
      </c>
      <c r="DM2967" s="12">
        <f t="shared" si="2091"/>
        <v>43499</v>
      </c>
      <c r="DN2967" s="15">
        <v>17757222.539338518</v>
      </c>
      <c r="DO2967" s="14">
        <f t="shared" si="2087"/>
        <v>0</v>
      </c>
      <c r="DP2967" s="14">
        <f>DN2967/MAX($DN$13:DN2967)-1</f>
        <v>-1.207138388177309E-2</v>
      </c>
    </row>
    <row r="2968" spans="1:120" x14ac:dyDescent="0.3">
      <c r="A2968" s="12">
        <f t="shared" si="2088"/>
        <v>43500</v>
      </c>
      <c r="B2968" s="13">
        <v>3197998.3861427996</v>
      </c>
      <c r="C2968" s="14">
        <f t="shared" si="2079"/>
        <v>1.5028302609918498E-3</v>
      </c>
      <c r="D2968" s="14">
        <f>B2968/MAX($B$13:B2968)-1</f>
        <v>-8.7443969210606598E-3</v>
      </c>
      <c r="L2968" s="12">
        <f t="shared" si="2089"/>
        <v>43500</v>
      </c>
      <c r="M2968" s="15">
        <v>103865519.4121832</v>
      </c>
      <c r="N2968" s="14">
        <f t="shared" si="2080"/>
        <v>5.3570663304542965E-3</v>
      </c>
      <c r="O2968" s="14">
        <f>M2968/MAX(M$13:$M2968)-1</f>
        <v>-3.500744068238637E-3</v>
      </c>
      <c r="V2968" s="12">
        <f t="shared" si="2090"/>
        <v>43500</v>
      </c>
      <c r="W2968" s="14">
        <f t="shared" si="2081"/>
        <v>1.5028302609918498E-3</v>
      </c>
      <c r="X2968" s="13">
        <f t="shared" si="2082"/>
        <v>339787.32852767222</v>
      </c>
      <c r="Y2968" s="14">
        <f t="shared" si="2083"/>
        <v>5.3570663304542965E-3</v>
      </c>
      <c r="Z2968" s="13">
        <f t="shared" si="2084"/>
        <v>141634.79919843114</v>
      </c>
      <c r="AC2968" s="24">
        <f t="shared" si="2085"/>
        <v>481422.12772610335</v>
      </c>
      <c r="AD2968" s="18">
        <f>AC2968/MAX(AC$13:$AC2968)-1</f>
        <v>0</v>
      </c>
      <c r="AE2968" s="18">
        <f t="shared" si="2086"/>
        <v>2.6336781408013987E-3</v>
      </c>
      <c r="DM2968" s="12">
        <f t="shared" si="2091"/>
        <v>43500</v>
      </c>
      <c r="DN2968" s="15">
        <v>17776546.059732016</v>
      </c>
      <c r="DO2968" s="14">
        <f t="shared" si="2087"/>
        <v>1.0882062411894378E-3</v>
      </c>
      <c r="DP2968" s="14">
        <f>DN2968/MAX($DN$13:DN2968)-1</f>
        <v>-1.0996313795863633E-2</v>
      </c>
    </row>
    <row r="2969" spans="1:120" x14ac:dyDescent="0.3">
      <c r="A2969" s="12">
        <f t="shared" si="2088"/>
        <v>43501</v>
      </c>
      <c r="B2969" s="13">
        <v>3203332.2440930121</v>
      </c>
      <c r="C2969" s="14">
        <f t="shared" si="2079"/>
        <v>1.6678738717708086E-3</v>
      </c>
      <c r="D2969" s="14">
        <f>B2969/MAX($B$13:B2969)-1</f>
        <v>-7.0911076004390727E-3</v>
      </c>
      <c r="L2969" s="12">
        <f t="shared" si="2089"/>
        <v>43501</v>
      </c>
      <c r="M2969" s="15">
        <v>103869773.37109956</v>
      </c>
      <c r="N2969" s="14">
        <f t="shared" si="2080"/>
        <v>4.0956411140546933E-5</v>
      </c>
      <c r="O2969" s="14">
        <f>M2969/MAX(M$13:$M2969)-1</f>
        <v>-3.4599310350115209E-3</v>
      </c>
      <c r="V2969" s="12">
        <f t="shared" si="2090"/>
        <v>43501</v>
      </c>
      <c r="W2969" s="14">
        <f t="shared" si="2081"/>
        <v>1.6678738717708086E-3</v>
      </c>
      <c r="X2969" s="13">
        <f t="shared" si="2082"/>
        <v>340354.05093488231</v>
      </c>
      <c r="Y2969" s="14">
        <f t="shared" si="2083"/>
        <v>4.0956411140546933E-5</v>
      </c>
      <c r="Z2969" s="13">
        <f t="shared" si="2084"/>
        <v>141640.60005149891</v>
      </c>
      <c r="AC2969" s="24">
        <f t="shared" si="2085"/>
        <v>481994.65098638122</v>
      </c>
      <c r="AD2969" s="18">
        <f>AC2969/MAX(AC$13:$AC2969)-1</f>
        <v>0</v>
      </c>
      <c r="AE2969" s="18">
        <f t="shared" si="2086"/>
        <v>1.1892333719309978E-3</v>
      </c>
      <c r="DM2969" s="12">
        <f t="shared" si="2091"/>
        <v>43501</v>
      </c>
      <c r="DN2969" s="15">
        <v>17771146.507786524</v>
      </c>
      <c r="DO2969" s="14">
        <f t="shared" si="2087"/>
        <v>-3.0374584170345109E-4</v>
      </c>
      <c r="DP2969" s="14">
        <f>DN2969/MAX($DN$13:DN2969)-1</f>
        <v>-1.1296719552977508E-2</v>
      </c>
    </row>
    <row r="2970" spans="1:120" x14ac:dyDescent="0.3">
      <c r="A2970" s="12">
        <f t="shared" si="2088"/>
        <v>43502</v>
      </c>
      <c r="B2970" s="13">
        <v>3220171.1572496025</v>
      </c>
      <c r="C2970" s="14">
        <f t="shared" si="2079"/>
        <v>5.2566864357082022E-3</v>
      </c>
      <c r="D2970" s="14">
        <f>B2970/MAX($B$13:B2970)-1</f>
        <v>-1.8716968938682355E-3</v>
      </c>
      <c r="L2970" s="12">
        <f t="shared" si="2089"/>
        <v>43502</v>
      </c>
      <c r="M2970" s="15">
        <v>103970371.06628615</v>
      </c>
      <c r="N2970" s="14">
        <f t="shared" si="2080"/>
        <v>9.684982639479589E-4</v>
      </c>
      <c r="O2970" s="14">
        <f>M2970/MAX(M$13:$M2970)-1</f>
        <v>-2.494783708264281E-3</v>
      </c>
      <c r="V2970" s="12">
        <f t="shared" si="2090"/>
        <v>43502</v>
      </c>
      <c r="W2970" s="14">
        <f t="shared" si="2081"/>
        <v>5.2566864357082022E-3</v>
      </c>
      <c r="X2970" s="13">
        <f t="shared" si="2082"/>
        <v>342143.18545777007</v>
      </c>
      <c r="Y2970" s="14">
        <f t="shared" si="2083"/>
        <v>9.684982639479589E-4</v>
      </c>
      <c r="Z2970" s="13">
        <f t="shared" si="2084"/>
        <v>141777.77872675334</v>
      </c>
      <c r="AC2970" s="24">
        <f t="shared" si="2085"/>
        <v>483920.96418452344</v>
      </c>
      <c r="AD2970" s="18">
        <f>AC2970/MAX(AC$13:$AC2970)-1</f>
        <v>0</v>
      </c>
      <c r="AE2970" s="18">
        <f t="shared" si="2086"/>
        <v>3.9965447628933504E-3</v>
      </c>
      <c r="DM2970" s="12">
        <f t="shared" si="2091"/>
        <v>43502</v>
      </c>
      <c r="DN2970" s="15">
        <v>17781312.132426258</v>
      </c>
      <c r="DO2970" s="14">
        <f t="shared" si="2087"/>
        <v>5.7202975819703461E-4</v>
      </c>
      <c r="DP2970" s="14">
        <f>DN2970/MAX($DN$13:DN2970)-1</f>
        <v>-1.073115185453466E-2</v>
      </c>
    </row>
    <row r="2971" spans="1:120" x14ac:dyDescent="0.3">
      <c r="A2971" s="12">
        <f t="shared" si="2088"/>
        <v>43503</v>
      </c>
      <c r="B2971" s="13">
        <v>3226953.2788308715</v>
      </c>
      <c r="C2971" s="14">
        <f t="shared" si="2079"/>
        <v>2.1061369877810598E-3</v>
      </c>
      <c r="D2971" s="14">
        <f>B2971/MAX($B$13:B2971)-1</f>
        <v>0</v>
      </c>
      <c r="L2971" s="12">
        <f t="shared" si="2089"/>
        <v>43503</v>
      </c>
      <c r="M2971" s="15">
        <v>104091449.02108388</v>
      </c>
      <c r="N2971" s="14">
        <f t="shared" si="2080"/>
        <v>1.1645428746285269E-3</v>
      </c>
      <c r="O2971" s="14">
        <f>M2971/MAX(M$13:$M2971)-1</f>
        <v>-1.3331461162269242E-3</v>
      </c>
      <c r="V2971" s="12">
        <f t="shared" si="2090"/>
        <v>43503</v>
      </c>
      <c r="W2971" s="14">
        <f t="shared" si="2081"/>
        <v>2.1061369877810598E-3</v>
      </c>
      <c r="X2971" s="13">
        <f t="shared" si="2082"/>
        <v>342863.78587577993</v>
      </c>
      <c r="Y2971" s="14">
        <f t="shared" si="2083"/>
        <v>1.1645428746285269E-3</v>
      </c>
      <c r="Z2971" s="13">
        <f t="shared" si="2084"/>
        <v>141942.88502875023</v>
      </c>
      <c r="AC2971" s="24">
        <f t="shared" si="2085"/>
        <v>484806.67090453015</v>
      </c>
      <c r="AD2971" s="18">
        <f>AC2971/MAX(AC$13:$AC2971)-1</f>
        <v>0</v>
      </c>
      <c r="AE2971" s="18">
        <f t="shared" si="2086"/>
        <v>1.8302714400879605E-3</v>
      </c>
      <c r="DM2971" s="12">
        <f t="shared" si="2091"/>
        <v>43503</v>
      </c>
      <c r="DN2971" s="15">
        <v>17762983.783648048</v>
      </c>
      <c r="DO2971" s="14">
        <f t="shared" si="2087"/>
        <v>-1.0307646950747928E-3</v>
      </c>
      <c r="DP2971" s="14">
        <f>DN2971/MAX($DN$13:DN2971)-1</f>
        <v>-1.1750855257140369E-2</v>
      </c>
    </row>
    <row r="2972" spans="1:120" x14ac:dyDescent="0.3">
      <c r="A2972" s="12">
        <f t="shared" si="2088"/>
        <v>43504</v>
      </c>
      <c r="B2972" s="13">
        <v>3215909.520293748</v>
      </c>
      <c r="C2972" s="14">
        <f t="shared" si="2079"/>
        <v>-3.4223484453808073E-3</v>
      </c>
      <c r="D2972" s="14">
        <f>B2972/MAX($B$13:B2972)-1</f>
        <v>-3.4223484453808073E-3</v>
      </c>
      <c r="L2972" s="12">
        <f t="shared" si="2089"/>
        <v>43504</v>
      </c>
      <c r="M2972" s="15">
        <v>104532717.25522661</v>
      </c>
      <c r="N2972" s="14">
        <f t="shared" si="2080"/>
        <v>4.239236155251902E-3</v>
      </c>
      <c r="O2972" s="14">
        <f>M2972/MAX(M$13:$M2972)-1</f>
        <v>0</v>
      </c>
      <c r="V2972" s="12">
        <f t="shared" si="2090"/>
        <v>43504</v>
      </c>
      <c r="W2972" s="14">
        <f t="shared" si="2081"/>
        <v>-3.4223484453808073E-3</v>
      </c>
      <c r="X2972" s="13">
        <f t="shared" si="2082"/>
        <v>341690.38653121056</v>
      </c>
      <c r="Y2972" s="14">
        <f t="shared" si="2083"/>
        <v>4.239236155251902E-3</v>
      </c>
      <c r="Z2972" s="13">
        <f t="shared" si="2084"/>
        <v>142544.61443894487</v>
      </c>
      <c r="AC2972" s="24">
        <f t="shared" si="2085"/>
        <v>484235.00097015547</v>
      </c>
      <c r="AD2972" s="18">
        <f>AC2972/MAX(AC$13:$AC2972)-1</f>
        <v>-1.1791709328341504E-3</v>
      </c>
      <c r="AE2972" s="18">
        <f t="shared" si="2086"/>
        <v>-1.1791709328341504E-3</v>
      </c>
      <c r="DM2972" s="12">
        <f t="shared" si="2091"/>
        <v>43504</v>
      </c>
      <c r="DN2972" s="15">
        <v>17751140.494102649</v>
      </c>
      <c r="DO2972" s="14">
        <f t="shared" si="2087"/>
        <v>-6.6673987262777512E-4</v>
      </c>
      <c r="DP2972" s="14">
        <f>DN2972/MAX($DN$13:DN2972)-1</f>
        <v>-1.2409760366030698E-2</v>
      </c>
    </row>
    <row r="2973" spans="1:120" x14ac:dyDescent="0.3">
      <c r="A2973" s="12">
        <f t="shared" si="2088"/>
        <v>43505</v>
      </c>
      <c r="B2973" s="13">
        <v>3215909.520293748</v>
      </c>
      <c r="C2973" s="14">
        <f t="shared" si="2079"/>
        <v>0</v>
      </c>
      <c r="D2973" s="14">
        <f>B2973/MAX($B$13:B2973)-1</f>
        <v>-3.4223484453808073E-3</v>
      </c>
      <c r="L2973" s="12">
        <f t="shared" si="2089"/>
        <v>43505</v>
      </c>
      <c r="M2973" s="15">
        <v>104532717.25522661</v>
      </c>
      <c r="N2973" s="14">
        <f t="shared" si="2080"/>
        <v>0</v>
      </c>
      <c r="O2973" s="14">
        <f>M2973/MAX(M$13:$M2973)-1</f>
        <v>0</v>
      </c>
      <c r="V2973" s="12">
        <f t="shared" si="2090"/>
        <v>43505</v>
      </c>
      <c r="W2973" s="14">
        <f t="shared" si="2081"/>
        <v>0</v>
      </c>
      <c r="X2973" s="13">
        <f t="shared" si="2082"/>
        <v>341690.38653121056</v>
      </c>
      <c r="Y2973" s="14">
        <f t="shared" si="2083"/>
        <v>0</v>
      </c>
      <c r="Z2973" s="13">
        <f t="shared" si="2084"/>
        <v>142544.61443894487</v>
      </c>
      <c r="AC2973" s="24">
        <f t="shared" si="2085"/>
        <v>484235.00097015547</v>
      </c>
      <c r="AD2973" s="18">
        <f>AC2973/MAX(AC$13:$AC2973)-1</f>
        <v>-1.1791709328341504E-3</v>
      </c>
      <c r="AE2973" s="18">
        <f t="shared" si="2086"/>
        <v>0</v>
      </c>
      <c r="DM2973" s="12">
        <f t="shared" si="2091"/>
        <v>43505</v>
      </c>
      <c r="DN2973" s="15">
        <v>17751140.494102649</v>
      </c>
      <c r="DO2973" s="14">
        <f t="shared" si="2087"/>
        <v>0</v>
      </c>
      <c r="DP2973" s="14">
        <f>DN2973/MAX($DN$13:DN2973)-1</f>
        <v>-1.2409760366030698E-2</v>
      </c>
    </row>
    <row r="2974" spans="1:120" x14ac:dyDescent="0.3">
      <c r="A2974" s="12">
        <f t="shared" si="2088"/>
        <v>43506</v>
      </c>
      <c r="B2974" s="13">
        <v>3215909.520293748</v>
      </c>
      <c r="C2974" s="14">
        <f t="shared" si="2079"/>
        <v>0</v>
      </c>
      <c r="D2974" s="14">
        <f>B2974/MAX($B$13:B2974)-1</f>
        <v>-3.4223484453808073E-3</v>
      </c>
      <c r="L2974" s="12">
        <f t="shared" si="2089"/>
        <v>43506</v>
      </c>
      <c r="M2974" s="15">
        <v>104532717.25522661</v>
      </c>
      <c r="N2974" s="14">
        <f t="shared" si="2080"/>
        <v>0</v>
      </c>
      <c r="O2974" s="14">
        <f>M2974/MAX(M$13:$M2974)-1</f>
        <v>0</v>
      </c>
      <c r="V2974" s="12">
        <f t="shared" si="2090"/>
        <v>43506</v>
      </c>
      <c r="W2974" s="14">
        <f t="shared" si="2081"/>
        <v>0</v>
      </c>
      <c r="X2974" s="13">
        <f t="shared" si="2082"/>
        <v>341690.38653121056</v>
      </c>
      <c r="Y2974" s="14">
        <f t="shared" si="2083"/>
        <v>0</v>
      </c>
      <c r="Z2974" s="13">
        <f t="shared" si="2084"/>
        <v>142544.61443894487</v>
      </c>
      <c r="AC2974" s="24">
        <f t="shared" si="2085"/>
        <v>484235.00097015547</v>
      </c>
      <c r="AD2974" s="18">
        <f>AC2974/MAX(AC$13:$AC2974)-1</f>
        <v>-1.1791709328341504E-3</v>
      </c>
      <c r="AE2974" s="18">
        <f t="shared" si="2086"/>
        <v>0</v>
      </c>
      <c r="DM2974" s="12">
        <f t="shared" si="2091"/>
        <v>43506</v>
      </c>
      <c r="DN2974" s="15">
        <v>17751140.494102649</v>
      </c>
      <c r="DO2974" s="14">
        <f t="shared" si="2087"/>
        <v>0</v>
      </c>
      <c r="DP2974" s="14">
        <f>DN2974/MAX($DN$13:DN2974)-1</f>
        <v>-1.2409760366030698E-2</v>
      </c>
    </row>
    <row r="2975" spans="1:120" x14ac:dyDescent="0.3">
      <c r="A2975" s="12">
        <f t="shared" si="2088"/>
        <v>43507</v>
      </c>
      <c r="B2975" s="13">
        <v>3207463.0033094292</v>
      </c>
      <c r="C2975" s="14">
        <f t="shared" si="2079"/>
        <v>-2.6264784288916321E-3</v>
      </c>
      <c r="D2975" s="14">
        <f>B2975/MAX($B$13:B2975)-1</f>
        <v>-6.0398381499046083E-3</v>
      </c>
      <c r="L2975" s="12">
        <f t="shared" si="2089"/>
        <v>43507</v>
      </c>
      <c r="M2975" s="15">
        <v>105546173.61081801</v>
      </c>
      <c r="N2975" s="14">
        <f t="shared" si="2080"/>
        <v>9.6951115612631256E-3</v>
      </c>
      <c r="O2975" s="14">
        <f>M2975/MAX(M$13:$M2975)-1</f>
        <v>0</v>
      </c>
      <c r="V2975" s="12">
        <f t="shared" si="2090"/>
        <v>43507</v>
      </c>
      <c r="W2975" s="14">
        <f t="shared" si="2081"/>
        <v>-2.6264784288916321E-3</v>
      </c>
      <c r="X2975" s="13">
        <f t="shared" si="2082"/>
        <v>340792.94410162669</v>
      </c>
      <c r="Y2975" s="14">
        <f t="shared" si="2083"/>
        <v>9.6951115612631256E-3</v>
      </c>
      <c r="Z2975" s="13">
        <f t="shared" si="2084"/>
        <v>143926.60037838769</v>
      </c>
      <c r="AC2975" s="24">
        <f t="shared" si="2085"/>
        <v>484719.54448001436</v>
      </c>
      <c r="AD2975" s="18">
        <f>AC2975/MAX(AC$13:$AC2975)-1</f>
        <v>-1.7971374930392248E-4</v>
      </c>
      <c r="AE2975" s="18">
        <f t="shared" si="2086"/>
        <v>1.0006371057196262E-3</v>
      </c>
      <c r="DM2975" s="12">
        <f t="shared" si="2091"/>
        <v>43507</v>
      </c>
      <c r="DN2975" s="15">
        <v>17778218.619300034</v>
      </c>
      <c r="DO2975" s="14">
        <f t="shared" si="2087"/>
        <v>1.525430166381625E-3</v>
      </c>
      <c r="DP2975" s="14">
        <f>DN2975/MAX($DN$13:DN2975)-1</f>
        <v>-1.0903260422468808E-2</v>
      </c>
    </row>
    <row r="2976" spans="1:120" x14ac:dyDescent="0.3">
      <c r="A2976" s="12">
        <f t="shared" si="2088"/>
        <v>43508</v>
      </c>
      <c r="B2976" s="13">
        <v>3208461.8390992736</v>
      </c>
      <c r="C2976" s="14">
        <f t="shared" si="2079"/>
        <v>3.1140991768685566E-4</v>
      </c>
      <c r="D2976" s="14">
        <f>B2976/MAX($B$13:B2976)-1</f>
        <v>-5.7303090977187665E-3</v>
      </c>
      <c r="L2976" s="12">
        <f t="shared" si="2089"/>
        <v>43508</v>
      </c>
      <c r="M2976" s="15">
        <v>106031084.1986347</v>
      </c>
      <c r="N2976" s="14">
        <f t="shared" si="2080"/>
        <v>4.5942981278004336E-3</v>
      </c>
      <c r="O2976" s="14">
        <f>M2976/MAX(M$13:$M2976)-1</f>
        <v>0</v>
      </c>
      <c r="V2976" s="12">
        <f t="shared" si="2090"/>
        <v>43508</v>
      </c>
      <c r="W2976" s="14">
        <f t="shared" si="2081"/>
        <v>3.1140991768685566E-4</v>
      </c>
      <c r="X2976" s="13">
        <f t="shared" si="2082"/>
        <v>340899.07040429761</v>
      </c>
      <c r="Y2976" s="14">
        <f t="shared" si="2083"/>
        <v>4.5942981278004336E-3</v>
      </c>
      <c r="Z2976" s="13">
        <f t="shared" si="2084"/>
        <v>144587.84208904681</v>
      </c>
      <c r="AC2976" s="24">
        <f t="shared" si="2085"/>
        <v>485486.9124933444</v>
      </c>
      <c r="AD2976" s="18">
        <f>AC2976/MAX(AC$13:$AC2976)-1</f>
        <v>0</v>
      </c>
      <c r="AE2976" s="18">
        <f t="shared" si="2086"/>
        <v>1.5831175409963816E-3</v>
      </c>
      <c r="DM2976" s="12">
        <f t="shared" si="2091"/>
        <v>43508</v>
      </c>
      <c r="DN2976" s="15">
        <v>17774697.872889295</v>
      </c>
      <c r="DO2976" s="14">
        <f t="shared" si="2087"/>
        <v>-1.9803707481225175E-4</v>
      </c>
      <c r="DP2976" s="14">
        <f>DN2976/MAX($DN$13:DN2976)-1</f>
        <v>-1.10991382474811E-2</v>
      </c>
    </row>
    <row r="2977" spans="1:120" x14ac:dyDescent="0.3">
      <c r="A2977" s="12">
        <f t="shared" si="2088"/>
        <v>43509</v>
      </c>
      <c r="B2977" s="13">
        <v>3184703.3726196997</v>
      </c>
      <c r="C2977" s="14">
        <f t="shared" si="2079"/>
        <v>-7.4049397097531999E-3</v>
      </c>
      <c r="D2977" s="14">
        <f>B2977/MAX($B$13:B2977)-1</f>
        <v>-1.309281621408509E-2</v>
      </c>
      <c r="L2977" s="12">
        <f t="shared" si="2089"/>
        <v>43509</v>
      </c>
      <c r="M2977" s="15">
        <v>106822605.32954231</v>
      </c>
      <c r="N2977" s="14">
        <f t="shared" si="2080"/>
        <v>7.4649913927580247E-3</v>
      </c>
      <c r="O2977" s="14">
        <f>M2977/MAX(M$13:$M2977)-1</f>
        <v>0</v>
      </c>
      <c r="V2977" s="12">
        <f t="shared" si="2090"/>
        <v>43509</v>
      </c>
      <c r="W2977" s="14">
        <f t="shared" si="2081"/>
        <v>-7.4049397097531999E-3</v>
      </c>
      <c r="X2977" s="13">
        <f t="shared" si="2082"/>
        <v>338374.73334084288</v>
      </c>
      <c r="Y2977" s="14">
        <f t="shared" si="2083"/>
        <v>7.4649913927580247E-3</v>
      </c>
      <c r="Z2977" s="13">
        <f t="shared" si="2084"/>
        <v>145667.189085739</v>
      </c>
      <c r="AC2977" s="24">
        <f t="shared" si="2085"/>
        <v>484041.92242658185</v>
      </c>
      <c r="AD2977" s="18">
        <f>AC2977/MAX(AC$13:$AC2977)-1</f>
        <v>-2.9763728528570121E-3</v>
      </c>
      <c r="AE2977" s="18">
        <f t="shared" si="2086"/>
        <v>-2.9763728528570121E-3</v>
      </c>
      <c r="DM2977" s="12">
        <f t="shared" si="2091"/>
        <v>43509</v>
      </c>
      <c r="DN2977" s="15">
        <v>17776896.536499377</v>
      </c>
      <c r="DO2977" s="14">
        <f t="shared" si="2087"/>
        <v>1.2369625778196891E-4</v>
      </c>
      <c r="DP2977" s="14">
        <f>DN2977/MAX($DN$13:DN2977)-1</f>
        <v>-1.0976814911564881E-2</v>
      </c>
    </row>
    <row r="2978" spans="1:120" x14ac:dyDescent="0.3">
      <c r="A2978" s="12">
        <f t="shared" si="2088"/>
        <v>43510</v>
      </c>
      <c r="B2978" s="13">
        <v>3182069.6322238771</v>
      </c>
      <c r="C2978" s="14">
        <f t="shared" si="2079"/>
        <v>-8.2699708188394006E-4</v>
      </c>
      <c r="D2978" s="14">
        <f>B2978/MAX($B$13:B2978)-1</f>
        <v>-1.3908985575166288E-2</v>
      </c>
      <c r="L2978" s="12">
        <f t="shared" si="2089"/>
        <v>43510</v>
      </c>
      <c r="M2978" s="15">
        <v>104572613.11553267</v>
      </c>
      <c r="N2978" s="14">
        <f t="shared" si="2080"/>
        <v>-2.1062884649447833E-2</v>
      </c>
      <c r="O2978" s="14">
        <f>M2978/MAX(M$13:$M2978)-1</f>
        <v>-2.1062884649447833E-2</v>
      </c>
      <c r="V2978" s="12">
        <f t="shared" si="2090"/>
        <v>43510</v>
      </c>
      <c r="W2978" s="14">
        <f t="shared" si="2081"/>
        <v>-8.2699708188394006E-4</v>
      </c>
      <c r="X2978" s="13">
        <f t="shared" si="2082"/>
        <v>338094.89842378674</v>
      </c>
      <c r="Y2978" s="14">
        <f t="shared" si="2083"/>
        <v>-2.1062884649447833E-2</v>
      </c>
      <c r="Z2978" s="13">
        <f t="shared" si="2084"/>
        <v>142599.01788481677</v>
      </c>
      <c r="AC2978" s="24">
        <f t="shared" si="2085"/>
        <v>480693.91630860348</v>
      </c>
      <c r="AD2978" s="18">
        <f>AC2978/MAX(AC$13:$AC2978)-1</f>
        <v>-9.8725548751154024E-3</v>
      </c>
      <c r="AE2978" s="18">
        <f t="shared" si="2086"/>
        <v>-6.916768905458115E-3</v>
      </c>
      <c r="DM2978" s="12">
        <f t="shared" si="2091"/>
        <v>43510</v>
      </c>
      <c r="DN2978" s="15">
        <v>17752469.282300908</v>
      </c>
      <c r="DO2978" s="14">
        <f t="shared" si="2087"/>
        <v>-1.3741011626138278E-3</v>
      </c>
      <c r="DP2978" s="14">
        <f>DN2978/MAX($DN$13:DN2978)-1</f>
        <v>-1.233583282004691E-2</v>
      </c>
    </row>
    <row r="2979" spans="1:120" x14ac:dyDescent="0.3">
      <c r="A2979" s="12">
        <f t="shared" si="2088"/>
        <v>43511</v>
      </c>
      <c r="B2979" s="13">
        <v>3180755.1574130128</v>
      </c>
      <c r="C2979" s="14">
        <f t="shared" si="2079"/>
        <v>-4.1308800962525094E-4</v>
      </c>
      <c r="D2979" s="14">
        <f>B2979/MAX($B$13:B2979)-1</f>
        <v>-1.4316327949624452E-2</v>
      </c>
      <c r="L2979" s="12">
        <f t="shared" si="2089"/>
        <v>43511</v>
      </c>
      <c r="M2979" s="15">
        <v>103407807.25080824</v>
      </c>
      <c r="N2979" s="14">
        <f t="shared" si="2080"/>
        <v>-1.1138727722501685E-2</v>
      </c>
      <c r="O2979" s="14">
        <f>M2979/MAX(M$13:$M2979)-1</f>
        <v>-3.1966998634788912E-2</v>
      </c>
      <c r="V2979" s="12">
        <f t="shared" si="2090"/>
        <v>43511</v>
      </c>
      <c r="W2979" s="14">
        <f t="shared" si="2081"/>
        <v>-4.1308800962525094E-4</v>
      </c>
      <c r="X2979" s="13">
        <f t="shared" si="2082"/>
        <v>337955.23547513242</v>
      </c>
      <c r="Y2979" s="14">
        <f t="shared" si="2083"/>
        <v>-1.1138727722501685E-2</v>
      </c>
      <c r="Z2979" s="13">
        <f t="shared" si="2084"/>
        <v>141010.64625110166</v>
      </c>
      <c r="AC2979" s="24">
        <f t="shared" si="2085"/>
        <v>478965.8817262341</v>
      </c>
      <c r="AD2979" s="18">
        <f>AC2979/MAX(AC$13:$AC2979)-1</f>
        <v>-1.3431939356758016E-2</v>
      </c>
      <c r="AE2979" s="18">
        <f t="shared" si="2086"/>
        <v>-3.5948750831703569E-3</v>
      </c>
      <c r="DM2979" s="12">
        <f t="shared" si="2091"/>
        <v>43511</v>
      </c>
      <c r="DN2979" s="15">
        <v>17701371.019658562</v>
      </c>
      <c r="DO2979" s="14">
        <f t="shared" si="2087"/>
        <v>-2.8783749364541533E-3</v>
      </c>
      <c r="DP2979" s="14">
        <f>DN2979/MAX($DN$13:DN2979)-1</f>
        <v>-1.5178700604491557E-2</v>
      </c>
    </row>
    <row r="2980" spans="1:120" x14ac:dyDescent="0.3">
      <c r="A2980" s="12">
        <f t="shared" si="2088"/>
        <v>43512</v>
      </c>
      <c r="B2980" s="13">
        <v>3180755.1574130128</v>
      </c>
      <c r="C2980" s="14">
        <f t="shared" si="2079"/>
        <v>0</v>
      </c>
      <c r="D2980" s="14">
        <f>B2980/MAX($B$13:B2980)-1</f>
        <v>-1.4316327949624452E-2</v>
      </c>
      <c r="L2980" s="12">
        <f t="shared" si="2089"/>
        <v>43512</v>
      </c>
      <c r="M2980" s="15">
        <v>103407807.25080824</v>
      </c>
      <c r="N2980" s="14">
        <f t="shared" si="2080"/>
        <v>0</v>
      </c>
      <c r="O2980" s="14">
        <f>M2980/MAX(M$13:$M2980)-1</f>
        <v>-3.1966998634788912E-2</v>
      </c>
      <c r="V2980" s="12">
        <f t="shared" si="2090"/>
        <v>43512</v>
      </c>
      <c r="W2980" s="14">
        <f t="shared" si="2081"/>
        <v>0</v>
      </c>
      <c r="X2980" s="13">
        <f t="shared" si="2082"/>
        <v>337955.23547513242</v>
      </c>
      <c r="Y2980" s="14">
        <f t="shared" si="2083"/>
        <v>0</v>
      </c>
      <c r="Z2980" s="13">
        <f t="shared" si="2084"/>
        <v>141010.64625110166</v>
      </c>
      <c r="AC2980" s="24">
        <f t="shared" si="2085"/>
        <v>478965.8817262341</v>
      </c>
      <c r="AD2980" s="18">
        <f>AC2980/MAX(AC$13:$AC2980)-1</f>
        <v>-1.3431939356758016E-2</v>
      </c>
      <c r="AE2980" s="18">
        <f t="shared" si="2086"/>
        <v>0</v>
      </c>
      <c r="DM2980" s="12">
        <f t="shared" si="2091"/>
        <v>43512</v>
      </c>
      <c r="DN2980" s="15">
        <v>17701371.019658562</v>
      </c>
      <c r="DO2980" s="14">
        <f t="shared" si="2087"/>
        <v>0</v>
      </c>
      <c r="DP2980" s="14">
        <f>DN2980/MAX($DN$13:DN2980)-1</f>
        <v>-1.5178700604491557E-2</v>
      </c>
    </row>
    <row r="2981" spans="1:120" x14ac:dyDescent="0.3">
      <c r="A2981" s="12">
        <f t="shared" si="2088"/>
        <v>43513</v>
      </c>
      <c r="B2981" s="13">
        <v>3180755.1574130128</v>
      </c>
      <c r="C2981" s="14">
        <f t="shared" si="2079"/>
        <v>0</v>
      </c>
      <c r="D2981" s="14">
        <f>B2981/MAX($B$13:B2981)-1</f>
        <v>-1.4316327949624452E-2</v>
      </c>
      <c r="L2981" s="12">
        <f t="shared" si="2089"/>
        <v>43513</v>
      </c>
      <c r="M2981" s="15">
        <v>103407807.25080824</v>
      </c>
      <c r="N2981" s="14">
        <f t="shared" si="2080"/>
        <v>0</v>
      </c>
      <c r="O2981" s="14">
        <f>M2981/MAX(M$13:$M2981)-1</f>
        <v>-3.1966998634788912E-2</v>
      </c>
      <c r="V2981" s="12">
        <f t="shared" si="2090"/>
        <v>43513</v>
      </c>
      <c r="W2981" s="14">
        <f t="shared" si="2081"/>
        <v>0</v>
      </c>
      <c r="X2981" s="13">
        <f t="shared" si="2082"/>
        <v>337955.23547513242</v>
      </c>
      <c r="Y2981" s="14">
        <f t="shared" si="2083"/>
        <v>0</v>
      </c>
      <c r="Z2981" s="13">
        <f t="shared" si="2084"/>
        <v>141010.64625110166</v>
      </c>
      <c r="AC2981" s="24">
        <f t="shared" si="2085"/>
        <v>478965.8817262341</v>
      </c>
      <c r="AD2981" s="18">
        <f>AC2981/MAX(AC$13:$AC2981)-1</f>
        <v>-1.3431939356758016E-2</v>
      </c>
      <c r="AE2981" s="18">
        <f t="shared" si="2086"/>
        <v>0</v>
      </c>
      <c r="DM2981" s="12">
        <f t="shared" si="2091"/>
        <v>43513</v>
      </c>
      <c r="DN2981" s="15">
        <v>17701371.019658562</v>
      </c>
      <c r="DO2981" s="14">
        <f t="shared" si="2087"/>
        <v>0</v>
      </c>
      <c r="DP2981" s="14">
        <f>DN2981/MAX($DN$13:DN2981)-1</f>
        <v>-1.5178700604491557E-2</v>
      </c>
    </row>
    <row r="2982" spans="1:120" x14ac:dyDescent="0.3">
      <c r="A2982" s="12">
        <f t="shared" si="2088"/>
        <v>43514</v>
      </c>
      <c r="B2982" s="13">
        <v>3184170.3230456063</v>
      </c>
      <c r="C2982" s="14">
        <f t="shared" si="2079"/>
        <v>1.0736964851363329E-3</v>
      </c>
      <c r="D2982" s="14">
        <f>B2982/MAX($B$13:B2982)-1</f>
        <v>-1.3258002855487727E-2</v>
      </c>
      <c r="L2982" s="12">
        <f t="shared" si="2089"/>
        <v>43514</v>
      </c>
      <c r="M2982" s="15">
        <v>103382287.45888019</v>
      </c>
      <c r="N2982" s="14">
        <f t="shared" si="2080"/>
        <v>-2.4678786453868895E-4</v>
      </c>
      <c r="O2982" s="14">
        <f>M2982/MAX(M$13:$M2982)-1</f>
        <v>-3.2205897431998753E-2</v>
      </c>
      <c r="V2982" s="12">
        <f t="shared" si="2090"/>
        <v>43514</v>
      </c>
      <c r="W2982" s="14">
        <f t="shared" si="2081"/>
        <v>1.0736964851363329E-3</v>
      </c>
      <c r="X2982" s="13">
        <f t="shared" si="2082"/>
        <v>338318.09682359546</v>
      </c>
      <c r="Y2982" s="14">
        <f t="shared" si="2083"/>
        <v>-2.4678786453868895E-4</v>
      </c>
      <c r="Z2982" s="13">
        <f t="shared" si="2084"/>
        <v>140975.84653483614</v>
      </c>
      <c r="AC2982" s="24">
        <f t="shared" si="2085"/>
        <v>479293.94335843157</v>
      </c>
      <c r="AD2982" s="18">
        <f>AC2982/MAX(AC$13:$AC2982)-1</f>
        <v>-1.2756202022228047E-2</v>
      </c>
      <c r="AE2982" s="18">
        <f t="shared" si="2086"/>
        <v>6.849373717707774E-4</v>
      </c>
      <c r="DM2982" s="12">
        <f t="shared" si="2091"/>
        <v>43514</v>
      </c>
      <c r="DN2982" s="15">
        <v>17685119.728720203</v>
      </c>
      <c r="DO2982" s="14">
        <f t="shared" si="2087"/>
        <v>-9.1808091702672012E-4</v>
      </c>
      <c r="DP2982" s="14">
        <f>DN2982/MAX($DN$13:DN2982)-1</f>
        <v>-1.6082846246148086E-2</v>
      </c>
    </row>
    <row r="2983" spans="1:120" x14ac:dyDescent="0.3">
      <c r="A2983" s="12">
        <f t="shared" si="2088"/>
        <v>43515</v>
      </c>
      <c r="B2983" s="13">
        <v>3213337.4525856823</v>
      </c>
      <c r="C2983" s="14">
        <f t="shared" si="2079"/>
        <v>9.1600406325558215E-3</v>
      </c>
      <c r="D2983" s="14">
        <f>B2983/MAX($B$13:B2983)-1</f>
        <v>-4.2194060677948064E-3</v>
      </c>
      <c r="L2983" s="12">
        <f t="shared" si="2089"/>
        <v>43515</v>
      </c>
      <c r="M2983" s="15">
        <v>103038020.11934227</v>
      </c>
      <c r="N2983" s="14">
        <f t="shared" si="2080"/>
        <v>-3.3300418089012851E-3</v>
      </c>
      <c r="O2983" s="14">
        <f>M2983/MAX(M$13:$M2983)-1</f>
        <v>-3.5428692255958238E-2</v>
      </c>
      <c r="V2983" s="12">
        <f t="shared" si="2090"/>
        <v>43515</v>
      </c>
      <c r="W2983" s="14">
        <f t="shared" si="2081"/>
        <v>9.1600406325558215E-3</v>
      </c>
      <c r="X2983" s="13">
        <f t="shared" si="2082"/>
        <v>341417.10433722858</v>
      </c>
      <c r="Y2983" s="14">
        <f t="shared" si="2083"/>
        <v>-3.3300418089012851E-3</v>
      </c>
      <c r="Z2983" s="13">
        <f t="shared" si="2084"/>
        <v>140506.39107182989</v>
      </c>
      <c r="AC2983" s="24">
        <f t="shared" si="2085"/>
        <v>481923.49540905847</v>
      </c>
      <c r="AD2983" s="18">
        <f>AC2983/MAX(AC$13:$AC2983)-1</f>
        <v>-7.3398828940312022E-3</v>
      </c>
      <c r="AE2983" s="18">
        <f t="shared" si="2086"/>
        <v>5.4863035243080116E-3</v>
      </c>
      <c r="DM2983" s="12">
        <f t="shared" si="2091"/>
        <v>43515</v>
      </c>
      <c r="DN2983" s="15">
        <v>17653016.667921573</v>
      </c>
      <c r="DO2983" s="14">
        <f t="shared" si="2087"/>
        <v>-1.8152583240076403E-3</v>
      </c>
      <c r="DP2983" s="14">
        <f>DN2983/MAX($DN$13:DN2983)-1</f>
        <v>-1.7868910049633535E-2</v>
      </c>
    </row>
    <row r="2984" spans="1:120" x14ac:dyDescent="0.3">
      <c r="A2984" s="12">
        <f t="shared" si="2088"/>
        <v>43516</v>
      </c>
      <c r="B2984" s="13">
        <v>3210861.2761837682</v>
      </c>
      <c r="C2984" s="14">
        <f t="shared" si="2079"/>
        <v>-7.7059332810547332E-4</v>
      </c>
      <c r="D2984" s="14">
        <f>B2984/MAX($B$13:B2984)-1</f>
        <v>-4.9867479497358591E-3</v>
      </c>
      <c r="L2984" s="12">
        <f t="shared" si="2089"/>
        <v>43516</v>
      </c>
      <c r="M2984" s="15">
        <v>103940044.27285142</v>
      </c>
      <c r="N2984" s="14">
        <f t="shared" si="2080"/>
        <v>8.754284607413787E-3</v>
      </c>
      <c r="O2984" s="14">
        <f>M2984/MAX(M$13:$M2984)-1</f>
        <v>-2.6984560503821586E-2</v>
      </c>
      <c r="V2984" s="12">
        <f t="shared" si="2090"/>
        <v>43516</v>
      </c>
      <c r="W2984" s="14">
        <f t="shared" si="2081"/>
        <v>-7.7059332810547332E-4</v>
      </c>
      <c r="X2984" s="13">
        <f t="shared" si="2082"/>
        <v>341154.0105945252</v>
      </c>
      <c r="Y2984" s="14">
        <f t="shared" si="2083"/>
        <v>8.754284607413787E-3</v>
      </c>
      <c r="Z2984" s="13">
        <f t="shared" si="2084"/>
        <v>141736.42400843327</v>
      </c>
      <c r="AC2984" s="24">
        <f t="shared" si="2085"/>
        <v>482890.4346029585</v>
      </c>
      <c r="AD2984" s="18">
        <f>AC2984/MAX(AC$13:$AC2984)-1</f>
        <v>-5.3481933777597135E-3</v>
      </c>
      <c r="AE2984" s="18">
        <f t="shared" si="2086"/>
        <v>2.0064163775193045E-3</v>
      </c>
      <c r="DM2984" s="12">
        <f t="shared" si="2091"/>
        <v>43516</v>
      </c>
      <c r="DN2984" s="15">
        <v>17671262.689227182</v>
      </c>
      <c r="DO2984" s="14">
        <f t="shared" si="2087"/>
        <v>1.0335922550146481E-3</v>
      </c>
      <c r="DP2984" s="14">
        <f>DN2984/MAX($DN$13:DN2984)-1</f>
        <v>-1.685378696165174E-2</v>
      </c>
    </row>
    <row r="2985" spans="1:120" x14ac:dyDescent="0.3">
      <c r="A2985" s="12">
        <f t="shared" si="2088"/>
        <v>43517</v>
      </c>
      <c r="B2985" s="13">
        <v>3214570.9883474573</v>
      </c>
      <c r="C2985" s="14">
        <f t="shared" si="2079"/>
        <v>1.1553635752517E-3</v>
      </c>
      <c r="D2985" s="14">
        <f>B2985/MAX($B$13:B2985)-1</f>
        <v>-3.8371458814242532E-3</v>
      </c>
      <c r="L2985" s="12">
        <f t="shared" si="2089"/>
        <v>43517</v>
      </c>
      <c r="M2985" s="15">
        <v>104526810.28859735</v>
      </c>
      <c r="N2985" s="14">
        <f t="shared" si="2080"/>
        <v>5.6452353840221736E-3</v>
      </c>
      <c r="O2985" s="14">
        <f>M2985/MAX(M$13:$M2985)-1</f>
        <v>-2.1491659315577949E-2</v>
      </c>
      <c r="V2985" s="12">
        <f t="shared" si="2090"/>
        <v>43517</v>
      </c>
      <c r="W2985" s="14">
        <f t="shared" si="2081"/>
        <v>1.1553635752517E-3</v>
      </c>
      <c r="X2985" s="13">
        <f t="shared" si="2082"/>
        <v>341548.16751191713</v>
      </c>
      <c r="Y2985" s="14">
        <f t="shared" si="2083"/>
        <v>5.6452353840221736E-3</v>
      </c>
      <c r="Z2985" s="13">
        <f t="shared" si="2084"/>
        <v>142536.55948445044</v>
      </c>
      <c r="AC2985" s="24">
        <f t="shared" si="2085"/>
        <v>484084.72699636756</v>
      </c>
      <c r="AD2985" s="18">
        <f>AC2985/MAX(AC$13:$AC2985)-1</f>
        <v>-2.8882045239397858E-3</v>
      </c>
      <c r="AE2985" s="18">
        <f t="shared" si="2086"/>
        <v>2.4732160917435575E-3</v>
      </c>
      <c r="DM2985" s="12">
        <f t="shared" si="2091"/>
        <v>43517</v>
      </c>
      <c r="DN2985" s="15">
        <v>17683468.325873196</v>
      </c>
      <c r="DO2985" s="14">
        <f t="shared" si="2087"/>
        <v>6.9070540462590202E-4</v>
      </c>
      <c r="DP2985" s="14">
        <f>DN2985/MAX($DN$13:DN2985)-1</f>
        <v>-1.6174722558768617E-2</v>
      </c>
    </row>
    <row r="2986" spans="1:120" x14ac:dyDescent="0.3">
      <c r="A2986" s="12">
        <f t="shared" si="2088"/>
        <v>43518</v>
      </c>
      <c r="B2986" s="13">
        <v>3229133.7641103654</v>
      </c>
      <c r="C2986" s="14">
        <f t="shared" si="2079"/>
        <v>4.5302392809793979E-3</v>
      </c>
      <c r="D2986" s="14">
        <f>B2986/MAX($B$13:B2986)-1</f>
        <v>0</v>
      </c>
      <c r="L2986" s="12">
        <f t="shared" si="2089"/>
        <v>43518</v>
      </c>
      <c r="M2986" s="15">
        <v>104885150.6561707</v>
      </c>
      <c r="N2986" s="14">
        <f t="shared" si="2080"/>
        <v>3.4282148913180599E-3</v>
      </c>
      <c r="O2986" s="14">
        <f>M2986/MAX(M$13:$M2986)-1</f>
        <v>-1.8137122450764598E-2</v>
      </c>
      <c r="V2986" s="12">
        <f t="shared" si="2090"/>
        <v>43518</v>
      </c>
      <c r="W2986" s="14">
        <f t="shared" si="2081"/>
        <v>4.5302392809793979E-3</v>
      </c>
      <c r="X2986" s="13">
        <f t="shared" si="2082"/>
        <v>343095.46243672614</v>
      </c>
      <c r="Y2986" s="14">
        <f t="shared" si="2083"/>
        <v>3.4282148913180599E-3</v>
      </c>
      <c r="Z2986" s="13">
        <f t="shared" si="2084"/>
        <v>143025.20544023227</v>
      </c>
      <c r="AC2986" s="24">
        <f t="shared" si="2085"/>
        <v>486120.66787695838</v>
      </c>
      <c r="AD2986" s="18">
        <f>AC2986/MAX(AC$13:$AC2986)-1</f>
        <v>0</v>
      </c>
      <c r="AE2986" s="18">
        <f t="shared" si="2086"/>
        <v>4.2057531813146642E-3</v>
      </c>
      <c r="DM2986" s="12">
        <f t="shared" si="2091"/>
        <v>43518</v>
      </c>
      <c r="DN2986" s="15">
        <v>17690667.070397396</v>
      </c>
      <c r="DO2986" s="14">
        <f t="shared" si="2087"/>
        <v>4.0708894836360976E-4</v>
      </c>
      <c r="DP2986" s="14">
        <f>DN2986/MAX($DN$13:DN2986)-1</f>
        <v>-1.5774218161201614E-2</v>
      </c>
    </row>
    <row r="2987" spans="1:120" x14ac:dyDescent="0.3">
      <c r="A2987" s="12">
        <f t="shared" si="2088"/>
        <v>43519</v>
      </c>
      <c r="B2987" s="13">
        <v>3229133.7641103654</v>
      </c>
      <c r="C2987" s="14">
        <f t="shared" si="2079"/>
        <v>0</v>
      </c>
      <c r="D2987" s="14">
        <f>B2987/MAX($B$13:B2987)-1</f>
        <v>0</v>
      </c>
      <c r="L2987" s="12">
        <f t="shared" si="2089"/>
        <v>43519</v>
      </c>
      <c r="M2987" s="15">
        <v>104885150.6561707</v>
      </c>
      <c r="N2987" s="14">
        <f t="shared" si="2080"/>
        <v>0</v>
      </c>
      <c r="O2987" s="14">
        <f>M2987/MAX(M$13:$M2987)-1</f>
        <v>-1.8137122450764598E-2</v>
      </c>
      <c r="V2987" s="12">
        <f t="shared" si="2090"/>
        <v>43519</v>
      </c>
      <c r="W2987" s="14">
        <f t="shared" si="2081"/>
        <v>0</v>
      </c>
      <c r="X2987" s="13">
        <f t="shared" si="2082"/>
        <v>343095.46243672614</v>
      </c>
      <c r="Y2987" s="14">
        <f t="shared" si="2083"/>
        <v>0</v>
      </c>
      <c r="Z2987" s="13">
        <f t="shared" si="2084"/>
        <v>143025.20544023227</v>
      </c>
      <c r="AC2987" s="24">
        <f t="shared" si="2085"/>
        <v>486120.66787695838</v>
      </c>
      <c r="AD2987" s="18">
        <f>AC2987/MAX(AC$13:$AC2987)-1</f>
        <v>0</v>
      </c>
      <c r="AE2987" s="18">
        <f t="shared" si="2086"/>
        <v>0</v>
      </c>
      <c r="DM2987" s="12">
        <f t="shared" si="2091"/>
        <v>43519</v>
      </c>
      <c r="DN2987" s="15">
        <v>17690667.070397396</v>
      </c>
      <c r="DO2987" s="14">
        <f t="shared" si="2087"/>
        <v>0</v>
      </c>
      <c r="DP2987" s="14">
        <f>DN2987/MAX($DN$13:DN2987)-1</f>
        <v>-1.5774218161201614E-2</v>
      </c>
    </row>
    <row r="2988" spans="1:120" x14ac:dyDescent="0.3">
      <c r="A2988" s="12">
        <f t="shared" si="2088"/>
        <v>43520</v>
      </c>
      <c r="B2988" s="13">
        <v>3229133.7641103654</v>
      </c>
      <c r="C2988" s="14">
        <f t="shared" si="2079"/>
        <v>0</v>
      </c>
      <c r="D2988" s="14">
        <f>B2988/MAX($B$13:B2988)-1</f>
        <v>0</v>
      </c>
      <c r="L2988" s="12">
        <f t="shared" si="2089"/>
        <v>43520</v>
      </c>
      <c r="M2988" s="15">
        <v>104885150.6561707</v>
      </c>
      <c r="N2988" s="14">
        <f t="shared" si="2080"/>
        <v>0</v>
      </c>
      <c r="O2988" s="14">
        <f>M2988/MAX(M$13:$M2988)-1</f>
        <v>-1.8137122450764598E-2</v>
      </c>
      <c r="V2988" s="12">
        <f t="shared" si="2090"/>
        <v>43520</v>
      </c>
      <c r="W2988" s="14">
        <f t="shared" si="2081"/>
        <v>0</v>
      </c>
      <c r="X2988" s="13">
        <f t="shared" si="2082"/>
        <v>343095.46243672614</v>
      </c>
      <c r="Y2988" s="14">
        <f t="shared" si="2083"/>
        <v>0</v>
      </c>
      <c r="Z2988" s="13">
        <f t="shared" si="2084"/>
        <v>143025.20544023227</v>
      </c>
      <c r="AC2988" s="24">
        <f t="shared" si="2085"/>
        <v>486120.66787695838</v>
      </c>
      <c r="AD2988" s="18">
        <f>AC2988/MAX(AC$13:$AC2988)-1</f>
        <v>0</v>
      </c>
      <c r="AE2988" s="18">
        <f t="shared" si="2086"/>
        <v>0</v>
      </c>
      <c r="DM2988" s="12">
        <f t="shared" si="2091"/>
        <v>43520</v>
      </c>
      <c r="DN2988" s="15">
        <v>17690667.070397396</v>
      </c>
      <c r="DO2988" s="14">
        <f t="shared" si="2087"/>
        <v>0</v>
      </c>
      <c r="DP2988" s="14">
        <f>DN2988/MAX($DN$13:DN2988)-1</f>
        <v>-1.5774218161201614E-2</v>
      </c>
    </row>
    <row r="2989" spans="1:120" x14ac:dyDescent="0.3">
      <c r="A2989" s="12">
        <f t="shared" si="2088"/>
        <v>43521</v>
      </c>
      <c r="B2989" s="13">
        <v>3227505.817740615</v>
      </c>
      <c r="C2989" s="14">
        <f t="shared" si="2079"/>
        <v>-5.0414336743931365E-4</v>
      </c>
      <c r="D2989" s="14">
        <f>B2989/MAX($B$13:B2989)-1</f>
        <v>-5.0414336743931365E-4</v>
      </c>
      <c r="L2989" s="12">
        <f t="shared" si="2089"/>
        <v>43521</v>
      </c>
      <c r="M2989" s="15">
        <v>105577792.50627808</v>
      </c>
      <c r="N2989" s="14">
        <f t="shared" si="2080"/>
        <v>6.6038123201821453E-3</v>
      </c>
      <c r="O2989" s="14">
        <f>M2989/MAX(M$13:$M2989)-1</f>
        <v>-1.1653084283275494E-2</v>
      </c>
      <c r="V2989" s="12">
        <f t="shared" si="2090"/>
        <v>43521</v>
      </c>
      <c r="W2989" s="14">
        <f t="shared" si="2081"/>
        <v>-5.0414336743931365E-4</v>
      </c>
      <c r="X2989" s="13">
        <f t="shared" si="2082"/>
        <v>342922.49313494016</v>
      </c>
      <c r="Y2989" s="14">
        <f t="shared" si="2083"/>
        <v>6.6038123201821453E-3</v>
      </c>
      <c r="Z2989" s="13">
        <f t="shared" si="2084"/>
        <v>143969.71705401505</v>
      </c>
      <c r="AC2989" s="24">
        <f t="shared" si="2085"/>
        <v>486892.21018895519</v>
      </c>
      <c r="AD2989" s="18">
        <f>AC2989/MAX(AC$13:$AC2989)-1</f>
        <v>0</v>
      </c>
      <c r="AE2989" s="18">
        <f t="shared" si="2086"/>
        <v>1.5871415534878253E-3</v>
      </c>
      <c r="DM2989" s="12">
        <f t="shared" si="2091"/>
        <v>43521</v>
      </c>
      <c r="DN2989" s="15">
        <v>17731093.24492031</v>
      </c>
      <c r="DO2989" s="14">
        <f t="shared" si="2087"/>
        <v>2.2851695960386387E-3</v>
      </c>
      <c r="DP2989" s="14">
        <f>DN2989/MAX($DN$13:DN2989)-1</f>
        <v>-1.3525095328906223E-2</v>
      </c>
    </row>
    <row r="2990" spans="1:120" x14ac:dyDescent="0.3">
      <c r="A2990" s="12">
        <f t="shared" si="2088"/>
        <v>43522</v>
      </c>
      <c r="B2990" s="13">
        <v>3229952.9312895485</v>
      </c>
      <c r="C2990" s="14">
        <f t="shared" si="2079"/>
        <v>7.5820577471397144E-4</v>
      </c>
      <c r="D2990" s="14">
        <f>B2990/MAX($B$13:B2990)-1</f>
        <v>0</v>
      </c>
      <c r="L2990" s="12">
        <f t="shared" si="2089"/>
        <v>43522</v>
      </c>
      <c r="M2990" s="15">
        <v>103628727.64305858</v>
      </c>
      <c r="N2990" s="14">
        <f t="shared" si="2080"/>
        <v>-1.8460935931233879E-2</v>
      </c>
      <c r="O2990" s="14">
        <f>M2990/MAX(M$13:$M2990)-1</f>
        <v>-2.9898893372154456E-2</v>
      </c>
      <c r="V2990" s="12">
        <f t="shared" si="2090"/>
        <v>43522</v>
      </c>
      <c r="W2990" s="14">
        <f t="shared" si="2081"/>
        <v>7.5820577471397144E-4</v>
      </c>
      <c r="X2990" s="13">
        <f t="shared" si="2082"/>
        <v>343182.49894951441</v>
      </c>
      <c r="Y2990" s="14">
        <f t="shared" si="2083"/>
        <v>-1.8460935931233879E-2</v>
      </c>
      <c r="Z2990" s="13">
        <f t="shared" si="2084"/>
        <v>141311.90133144302</v>
      </c>
      <c r="AC2990" s="24">
        <f t="shared" si="2085"/>
        <v>484494.40028095746</v>
      </c>
      <c r="AD2990" s="18">
        <f>AC2990/MAX(AC$13:$AC2990)-1</f>
        <v>-4.9247243184834533E-3</v>
      </c>
      <c r="AE2990" s="18">
        <f t="shared" si="2086"/>
        <v>-4.9247243184834533E-3</v>
      </c>
      <c r="DM2990" s="12">
        <f t="shared" si="2091"/>
        <v>43522</v>
      </c>
      <c r="DN2990" s="15">
        <v>17649149.086082947</v>
      </c>
      <c r="DO2990" s="14">
        <f t="shared" si="2087"/>
        <v>-4.6214950034645375E-3</v>
      </c>
      <c r="DP2990" s="14">
        <f>DN2990/MAX($DN$13:DN2990)-1</f>
        <v>-1.8084084171886894E-2</v>
      </c>
    </row>
    <row r="2991" spans="1:120" x14ac:dyDescent="0.3">
      <c r="A2991" s="12">
        <f t="shared" si="2088"/>
        <v>43523</v>
      </c>
      <c r="B2991" s="13">
        <v>3237834.1381901656</v>
      </c>
      <c r="C2991" s="14">
        <f t="shared" si="2079"/>
        <v>2.4400376935123091E-3</v>
      </c>
      <c r="D2991" s="14">
        <f>B2991/MAX($B$13:B2991)-1</f>
        <v>0</v>
      </c>
      <c r="L2991" s="12">
        <f t="shared" si="2089"/>
        <v>43523</v>
      </c>
      <c r="M2991" s="15">
        <v>102162742.00169356</v>
      </c>
      <c r="N2991" s="14">
        <f t="shared" si="2080"/>
        <v>-1.4146517811301274E-2</v>
      </c>
      <c r="O2991" s="14">
        <f>M2991/MAX(M$13:$M2991)-1</f>
        <v>-4.3622445955828426E-2</v>
      </c>
      <c r="V2991" s="12">
        <f t="shared" si="2090"/>
        <v>43523</v>
      </c>
      <c r="W2991" s="14">
        <f t="shared" si="2081"/>
        <v>2.4400376935123091E-3</v>
      </c>
      <c r="X2991" s="13">
        <f t="shared" si="2082"/>
        <v>344019.87718270498</v>
      </c>
      <c r="Y2991" s="14">
        <f t="shared" si="2083"/>
        <v>-1.4146517811301274E-2</v>
      </c>
      <c r="Z2991" s="13">
        <f t="shared" si="2084"/>
        <v>139312.83000230891</v>
      </c>
      <c r="AC2991" s="24">
        <f t="shared" si="2085"/>
        <v>483332.70718501392</v>
      </c>
      <c r="AD2991" s="18">
        <f>AC2991/MAX(AC$13:$AC2991)-1</f>
        <v>-7.3106591755901507E-3</v>
      </c>
      <c r="AE2991" s="18">
        <f t="shared" si="2086"/>
        <v>-2.3977430807660127E-3</v>
      </c>
      <c r="DM2991" s="12">
        <f t="shared" si="2091"/>
        <v>43523</v>
      </c>
      <c r="DN2991" s="15">
        <v>17619887.031401649</v>
      </c>
      <c r="DO2991" s="14">
        <f t="shared" si="2087"/>
        <v>-1.6579867130461778E-3</v>
      </c>
      <c r="DP2991" s="14">
        <f>DN2991/MAX($DN$13:DN2991)-1</f>
        <v>-1.971208771365851E-2</v>
      </c>
    </row>
    <row r="2992" spans="1:120" x14ac:dyDescent="0.3">
      <c r="A2992" s="12">
        <f t="shared" si="2088"/>
        <v>43524</v>
      </c>
      <c r="B2992" s="13">
        <v>3244894.0437221732</v>
      </c>
      <c r="C2992" s="14">
        <f t="shared" si="2079"/>
        <v>2.1804407609198329E-3</v>
      </c>
      <c r="D2992" s="14">
        <f>B2992/MAX($B$13:B2992)-1</f>
        <v>0</v>
      </c>
      <c r="L2992" s="12">
        <f t="shared" si="2089"/>
        <v>43524</v>
      </c>
      <c r="M2992" s="15">
        <v>102490545.43364429</v>
      </c>
      <c r="N2992" s="14">
        <f t="shared" si="2080"/>
        <v>3.2086397205872697E-3</v>
      </c>
      <c r="O2992" s="14">
        <f>M2992/MAX(M$13:$M2992)-1</f>
        <v>-4.0553774948044241E-2</v>
      </c>
      <c r="V2992" s="12">
        <f t="shared" si="2090"/>
        <v>43524</v>
      </c>
      <c r="W2992" s="14">
        <f t="shared" si="2081"/>
        <v>2.1804407609198329E-3</v>
      </c>
      <c r="X2992" s="13">
        <f t="shared" si="2082"/>
        <v>344769.99214548076</v>
      </c>
      <c r="Y2992" s="14">
        <f t="shared" si="2083"/>
        <v>3.2086397205872697E-3</v>
      </c>
      <c r="Z2992" s="13">
        <f t="shared" si="2084"/>
        <v>139759.83468224175</v>
      </c>
      <c r="AC2992" s="24">
        <f t="shared" si="2085"/>
        <v>484529.82682772249</v>
      </c>
      <c r="AD2992" s="18">
        <f>AC2992/MAX(AC$13:$AC2992)-1</f>
        <v>-4.8519637648667402E-3</v>
      </c>
      <c r="AE2992" s="18">
        <f t="shared" si="2086"/>
        <v>2.4768024694226121E-3</v>
      </c>
      <c r="DM2992" s="12">
        <f t="shared" si="2091"/>
        <v>43524</v>
      </c>
      <c r="DN2992" s="15">
        <v>17678571.002680507</v>
      </c>
      <c r="DO2992" s="14">
        <f t="shared" si="2087"/>
        <v>3.3305532081036038E-3</v>
      </c>
      <c r="DP2992" s="14">
        <f>DN2992/MAX($DN$13:DN2992)-1</f>
        <v>-1.644718666252809E-2</v>
      </c>
    </row>
    <row r="2993" spans="1:120" x14ac:dyDescent="0.3">
      <c r="A2993" s="12">
        <f t="shared" si="2088"/>
        <v>43525</v>
      </c>
      <c r="B2993" s="13">
        <v>3244894.0437221732</v>
      </c>
      <c r="C2993" s="14">
        <f t="shared" si="2079"/>
        <v>0</v>
      </c>
      <c r="D2993" s="14">
        <f>B2993/MAX($B$13:B2993)-1</f>
        <v>0</v>
      </c>
      <c r="L2993" s="12">
        <f t="shared" si="2089"/>
        <v>43525</v>
      </c>
      <c r="M2993" s="15">
        <v>104564541.35889147</v>
      </c>
      <c r="N2993" s="14">
        <f t="shared" si="2080"/>
        <v>2.0235973147298303E-2</v>
      </c>
      <c r="O2993" s="14">
        <f>M2993/MAX(M$13:$M2993)-1</f>
        <v>-2.1138446901616259E-2</v>
      </c>
      <c r="V2993" s="12">
        <f t="shared" si="2090"/>
        <v>43525</v>
      </c>
      <c r="W2993" s="14">
        <f t="shared" si="2081"/>
        <v>0</v>
      </c>
      <c r="X2993" s="13">
        <f t="shared" si="2082"/>
        <v>344769.99214548076</v>
      </c>
      <c r="Y2993" s="14">
        <f t="shared" si="2083"/>
        <v>2.0235973147298303E-2</v>
      </c>
      <c r="Z2993" s="13">
        <f t="shared" si="2084"/>
        <v>142588.01094394244</v>
      </c>
      <c r="AC2993" s="24">
        <f t="shared" si="2085"/>
        <v>487358.00308942317</v>
      </c>
      <c r="AD2993" s="18">
        <f>AC2993/MAX(AC$13:$AC2993)-1</f>
        <v>0</v>
      </c>
      <c r="AE2993" s="18">
        <f t="shared" si="2086"/>
        <v>5.8369497709089835E-3</v>
      </c>
      <c r="DM2993" s="12">
        <f t="shared" si="2091"/>
        <v>43525</v>
      </c>
      <c r="DN2993" s="15">
        <v>17720810.470492572</v>
      </c>
      <c r="DO2993" s="14">
        <f t="shared" si="2087"/>
        <v>2.3893032873336661E-3</v>
      </c>
      <c r="DP2993" s="14">
        <f>DN2993/MAX($DN$13:DN2993)-1</f>
        <v>-1.409718069235455E-2</v>
      </c>
    </row>
    <row r="2994" spans="1:120" x14ac:dyDescent="0.3">
      <c r="A2994" s="12">
        <f t="shared" si="2088"/>
        <v>43526</v>
      </c>
      <c r="B2994" s="13">
        <v>3244894.0437221732</v>
      </c>
      <c r="C2994" s="14">
        <f t="shared" si="2079"/>
        <v>0</v>
      </c>
      <c r="D2994" s="14">
        <f>B2994/MAX($B$13:B2994)-1</f>
        <v>0</v>
      </c>
      <c r="L2994" s="12">
        <f t="shared" si="2089"/>
        <v>43526</v>
      </c>
      <c r="M2994" s="15">
        <v>104564541.35889147</v>
      </c>
      <c r="N2994" s="14">
        <f t="shared" si="2080"/>
        <v>0</v>
      </c>
      <c r="O2994" s="14">
        <f>M2994/MAX(M$13:$M2994)-1</f>
        <v>-2.1138446901616259E-2</v>
      </c>
      <c r="V2994" s="12">
        <f t="shared" si="2090"/>
        <v>43526</v>
      </c>
      <c r="W2994" s="14">
        <f t="shared" si="2081"/>
        <v>0</v>
      </c>
      <c r="X2994" s="13">
        <f t="shared" si="2082"/>
        <v>344769.99214548076</v>
      </c>
      <c r="Y2994" s="14">
        <f t="shared" si="2083"/>
        <v>0</v>
      </c>
      <c r="Z2994" s="13">
        <f t="shared" si="2084"/>
        <v>142588.01094394244</v>
      </c>
      <c r="AC2994" s="24">
        <f t="shared" si="2085"/>
        <v>487358.00308942317</v>
      </c>
      <c r="AD2994" s="18">
        <f>AC2994/MAX(AC$13:$AC2994)-1</f>
        <v>0</v>
      </c>
      <c r="AE2994" s="18">
        <f t="shared" si="2086"/>
        <v>0</v>
      </c>
      <c r="DM2994" s="12">
        <f t="shared" si="2091"/>
        <v>43526</v>
      </c>
      <c r="DN2994" s="15">
        <v>17720810.470492572</v>
      </c>
      <c r="DO2994" s="14">
        <f t="shared" si="2087"/>
        <v>0</v>
      </c>
      <c r="DP2994" s="14">
        <f>DN2994/MAX($DN$13:DN2994)-1</f>
        <v>-1.409718069235455E-2</v>
      </c>
    </row>
    <row r="2995" spans="1:120" x14ac:dyDescent="0.3">
      <c r="A2995" s="12">
        <f t="shared" si="2088"/>
        <v>43527</v>
      </c>
      <c r="B2995" s="13">
        <v>3244894.0437221732</v>
      </c>
      <c r="C2995" s="14">
        <f t="shared" si="2079"/>
        <v>0</v>
      </c>
      <c r="D2995" s="14">
        <f>B2995/MAX($B$13:B2995)-1</f>
        <v>0</v>
      </c>
      <c r="L2995" s="12">
        <f t="shared" si="2089"/>
        <v>43527</v>
      </c>
      <c r="M2995" s="15">
        <v>104564541.35889147</v>
      </c>
      <c r="N2995" s="14">
        <f t="shared" si="2080"/>
        <v>0</v>
      </c>
      <c r="O2995" s="14">
        <f>M2995/MAX(M$13:$M2995)-1</f>
        <v>-2.1138446901616259E-2</v>
      </c>
      <c r="V2995" s="12">
        <f t="shared" si="2090"/>
        <v>43527</v>
      </c>
      <c r="W2995" s="14">
        <f t="shared" si="2081"/>
        <v>0</v>
      </c>
      <c r="X2995" s="13">
        <f t="shared" si="2082"/>
        <v>344769.99214548076</v>
      </c>
      <c r="Y2995" s="14">
        <f t="shared" si="2083"/>
        <v>0</v>
      </c>
      <c r="Z2995" s="13">
        <f t="shared" si="2084"/>
        <v>142588.01094394244</v>
      </c>
      <c r="AC2995" s="24">
        <f t="shared" si="2085"/>
        <v>487358.00308942317</v>
      </c>
      <c r="AD2995" s="18">
        <f>AC2995/MAX(AC$13:$AC2995)-1</f>
        <v>0</v>
      </c>
      <c r="AE2995" s="18">
        <f t="shared" si="2086"/>
        <v>0</v>
      </c>
      <c r="DM2995" s="12">
        <f t="shared" si="2091"/>
        <v>43527</v>
      </c>
      <c r="DN2995" s="15">
        <v>17720810.470492572</v>
      </c>
      <c r="DO2995" s="14">
        <f t="shared" si="2087"/>
        <v>0</v>
      </c>
      <c r="DP2995" s="14">
        <f>DN2995/MAX($DN$13:DN2995)-1</f>
        <v>-1.409718069235455E-2</v>
      </c>
    </row>
    <row r="2996" spans="1:120" x14ac:dyDescent="0.3">
      <c r="A2996" s="12">
        <f t="shared" si="2088"/>
        <v>43528</v>
      </c>
      <c r="B2996" s="13">
        <v>3244894.0437221732</v>
      </c>
      <c r="C2996" s="14">
        <f t="shared" si="2079"/>
        <v>0</v>
      </c>
      <c r="D2996" s="14">
        <f>B2996/MAX($B$13:B2996)-1</f>
        <v>0</v>
      </c>
      <c r="L2996" s="12">
        <f t="shared" si="2089"/>
        <v>43528</v>
      </c>
      <c r="M2996" s="15">
        <v>104564541.35889147</v>
      </c>
      <c r="N2996" s="14">
        <f t="shared" si="2080"/>
        <v>0</v>
      </c>
      <c r="O2996" s="14">
        <f>M2996/MAX(M$13:$M2996)-1</f>
        <v>-2.1138446901616259E-2</v>
      </c>
      <c r="V2996" s="12">
        <f t="shared" si="2090"/>
        <v>43528</v>
      </c>
      <c r="W2996" s="14">
        <f t="shared" si="2081"/>
        <v>0</v>
      </c>
      <c r="X2996" s="13">
        <f t="shared" si="2082"/>
        <v>344769.99214548076</v>
      </c>
      <c r="Y2996" s="14">
        <f t="shared" si="2083"/>
        <v>0</v>
      </c>
      <c r="Z2996" s="13">
        <f t="shared" si="2084"/>
        <v>142588.01094394244</v>
      </c>
      <c r="AC2996" s="24">
        <f t="shared" si="2085"/>
        <v>487358.00308942317</v>
      </c>
      <c r="AD2996" s="18">
        <f>AC2996/MAX(AC$13:$AC2996)-1</f>
        <v>0</v>
      </c>
      <c r="AE2996" s="18">
        <f t="shared" si="2086"/>
        <v>0</v>
      </c>
      <c r="DM2996" s="12">
        <f t="shared" si="2091"/>
        <v>43528</v>
      </c>
      <c r="DN2996" s="15">
        <v>17720810.470492572</v>
      </c>
      <c r="DO2996" s="14">
        <f t="shared" si="2087"/>
        <v>0</v>
      </c>
      <c r="DP2996" s="14">
        <f>DN2996/MAX($DN$13:DN2996)-1</f>
        <v>-1.409718069235455E-2</v>
      </c>
    </row>
    <row r="2997" spans="1:120" x14ac:dyDescent="0.3">
      <c r="A2997" s="12">
        <f t="shared" si="2088"/>
        <v>43529</v>
      </c>
      <c r="B2997" s="13">
        <v>3266570.0182437939</v>
      </c>
      <c r="C2997" s="14">
        <f t="shared" si="2079"/>
        <v>6.6800253658687581E-3</v>
      </c>
      <c r="D2997" s="14">
        <f>B2997/MAX($B$13:B2997)-1</f>
        <v>0</v>
      </c>
      <c r="L2997" s="12">
        <f t="shared" si="2089"/>
        <v>43529</v>
      </c>
      <c r="M2997" s="15">
        <v>106505382.74690078</v>
      </c>
      <c r="N2997" s="14">
        <f t="shared" si="2080"/>
        <v>1.8561181092430434E-2</v>
      </c>
      <c r="O2997" s="14">
        <f>M2997/MAX(M$13:$M2997)-1</f>
        <v>-2.9696203501394791E-3</v>
      </c>
      <c r="V2997" s="12">
        <f t="shared" si="2090"/>
        <v>43529</v>
      </c>
      <c r="W2997" s="14">
        <f t="shared" si="2081"/>
        <v>6.6800253658687581E-3</v>
      </c>
      <c r="X2997" s="13">
        <f t="shared" si="2082"/>
        <v>347073.06443840294</v>
      </c>
      <c r="Y2997" s="14">
        <f t="shared" si="2083"/>
        <v>1.8561181092430434E-2</v>
      </c>
      <c r="Z2997" s="13">
        <f t="shared" si="2084"/>
        <v>145234.61283668241</v>
      </c>
      <c r="AC2997" s="24">
        <f t="shared" si="2085"/>
        <v>492307.67727508536</v>
      </c>
      <c r="AD2997" s="18">
        <f>AC2997/MAX(AC$13:$AC2997)-1</f>
        <v>0</v>
      </c>
      <c r="AE2997" s="18">
        <f t="shared" si="2086"/>
        <v>1.0156136052523079E-2</v>
      </c>
      <c r="DM2997" s="12">
        <f t="shared" si="2091"/>
        <v>43529</v>
      </c>
      <c r="DN2997" s="15">
        <v>17779897.048785917</v>
      </c>
      <c r="DO2997" s="14">
        <f t="shared" si="2087"/>
        <v>3.3343045111695613E-3</v>
      </c>
      <c r="DP2997" s="14">
        <f>DN2997/MAX($DN$13:DN2997)-1</f>
        <v>-1.0809880474362266E-2</v>
      </c>
    </row>
    <row r="2998" spans="1:120" x14ac:dyDescent="0.3">
      <c r="A2998" s="12">
        <f t="shared" si="2088"/>
        <v>43530</v>
      </c>
      <c r="B2998" s="13">
        <v>3266031.8497686116</v>
      </c>
      <c r="C2998" s="14">
        <f t="shared" si="2079"/>
        <v>-1.647503259309957E-4</v>
      </c>
      <c r="D2998" s="14">
        <f>B2998/MAX($B$13:B2998)-1</f>
        <v>-1.647503259309957E-4</v>
      </c>
      <c r="L2998" s="12">
        <f t="shared" si="2089"/>
        <v>43530</v>
      </c>
      <c r="M2998" s="15">
        <v>106330759.59153922</v>
      </c>
      <c r="N2998" s="14">
        <f t="shared" si="2080"/>
        <v>-1.6395711733794283E-3</v>
      </c>
      <c r="O2998" s="14">
        <f>M2998/MAX(M$13:$M2998)-1</f>
        <v>-4.6043226195969789E-3</v>
      </c>
      <c r="V2998" s="12">
        <f t="shared" si="2090"/>
        <v>43530</v>
      </c>
      <c r="W2998" s="14">
        <f t="shared" si="2081"/>
        <v>-1.647503259309957E-4</v>
      </c>
      <c r="X2998" s="13">
        <f t="shared" si="2082"/>
        <v>347015.88403791486</v>
      </c>
      <c r="Y2998" s="14">
        <f t="shared" si="2083"/>
        <v>-1.6395711733794283E-3</v>
      </c>
      <c r="Z2998" s="13">
        <f t="shared" si="2084"/>
        <v>144996.49035209845</v>
      </c>
      <c r="AC2998" s="24">
        <f t="shared" si="2085"/>
        <v>492012.37439001328</v>
      </c>
      <c r="AD2998" s="18">
        <f>AC2998/MAX(AC$13:$AC2998)-1</f>
        <v>-5.9983400361851569E-4</v>
      </c>
      <c r="AE2998" s="18">
        <f t="shared" si="2086"/>
        <v>-5.9983400361851569E-4</v>
      </c>
      <c r="DM2998" s="12">
        <f t="shared" si="2091"/>
        <v>43530</v>
      </c>
      <c r="DN2998" s="15">
        <v>17781151.915156402</v>
      </c>
      <c r="DO2998" s="14">
        <f t="shared" si="2087"/>
        <v>7.0577819828887556E-5</v>
      </c>
      <c r="DP2998" s="14">
        <f>DN2998/MAX($DN$13:DN2998)-1</f>
        <v>-1.0740065592329873E-2</v>
      </c>
    </row>
    <row r="2999" spans="1:120" x14ac:dyDescent="0.3">
      <c r="A2999" s="12">
        <f t="shared" si="2088"/>
        <v>43531</v>
      </c>
      <c r="B2999" s="13">
        <v>3257091.007751849</v>
      </c>
      <c r="C2999" s="14">
        <f t="shared" si="2079"/>
        <v>-2.7375244418991196E-3</v>
      </c>
      <c r="D2999" s="14">
        <f>B2999/MAX($B$13:B2999)-1</f>
        <v>-2.901823759786093E-3</v>
      </c>
      <c r="L2999" s="12">
        <f t="shared" si="2089"/>
        <v>43531</v>
      </c>
      <c r="M2999" s="15">
        <v>106291323.57736997</v>
      </c>
      <c r="N2999" s="14">
        <f t="shared" si="2080"/>
        <v>-3.7088058357459541E-4</v>
      </c>
      <c r="O2999" s="14">
        <f>M2999/MAX(M$13:$M2999)-1</f>
        <v>-4.9734955493114796E-3</v>
      </c>
      <c r="V2999" s="12">
        <f t="shared" si="2090"/>
        <v>43531</v>
      </c>
      <c r="W2999" s="14">
        <f t="shared" si="2081"/>
        <v>-2.7375244418991196E-3</v>
      </c>
      <c r="X2999" s="13">
        <f t="shared" si="2082"/>
        <v>346065.91957363382</v>
      </c>
      <c r="Y2999" s="14">
        <f t="shared" si="2083"/>
        <v>-3.7088058357459541E-4</v>
      </c>
      <c r="Z2999" s="13">
        <f t="shared" si="2084"/>
        <v>144942.7139691404</v>
      </c>
      <c r="AC2999" s="24">
        <f t="shared" si="2085"/>
        <v>491008.63354277425</v>
      </c>
      <c r="AD2999" s="18">
        <f>AC2999/MAX(AC$13:$AC2999)-1</f>
        <v>-2.6386826618290948E-3</v>
      </c>
      <c r="AE2999" s="18">
        <f t="shared" si="2086"/>
        <v>-2.040072362983647E-3</v>
      </c>
      <c r="DM2999" s="12">
        <f t="shared" si="2091"/>
        <v>43531</v>
      </c>
      <c r="DN2999" s="15">
        <v>17779297.840585675</v>
      </c>
      <c r="DO2999" s="14">
        <f t="shared" si="2087"/>
        <v>-1.0427190429351807E-4</v>
      </c>
      <c r="DP2999" s="14">
        <f>DN2999/MAX($DN$13:DN2999)-1</f>
        <v>-1.0843217609531886E-2</v>
      </c>
    </row>
    <row r="3000" spans="1:120" x14ac:dyDescent="0.3">
      <c r="A3000" s="12">
        <f t="shared" si="2088"/>
        <v>43532</v>
      </c>
      <c r="B3000" s="13">
        <v>3268445.7828472746</v>
      </c>
      <c r="C3000" s="14">
        <f t="shared" si="2079"/>
        <v>3.4861706560858075E-3</v>
      </c>
      <c r="D3000" s="14">
        <f>B3000/MAX($B$13:B3000)-1</f>
        <v>0</v>
      </c>
      <c r="L3000" s="12">
        <f t="shared" si="2089"/>
        <v>43532</v>
      </c>
      <c r="M3000" s="15">
        <v>106217414.16575164</v>
      </c>
      <c r="N3000" s="14">
        <f t="shared" si="2080"/>
        <v>-6.9534755171751783E-4</v>
      </c>
      <c r="O3000" s="14">
        <f>M3000/MAX(M$13:$M3000)-1</f>
        <v>-5.6653847930753232E-3</v>
      </c>
      <c r="V3000" s="12">
        <f t="shared" si="2090"/>
        <v>43532</v>
      </c>
      <c r="W3000" s="14">
        <f t="shared" si="2081"/>
        <v>3.4861706560858075E-3</v>
      </c>
      <c r="X3000" s="13">
        <f t="shared" si="2082"/>
        <v>347272.36442752276</v>
      </c>
      <c r="Y3000" s="14">
        <f t="shared" si="2083"/>
        <v>-6.9534755171751783E-4</v>
      </c>
      <c r="Z3000" s="13">
        <f t="shared" si="2084"/>
        <v>144841.92840784267</v>
      </c>
      <c r="AC3000" s="24">
        <f t="shared" si="2085"/>
        <v>492114.2928353654</v>
      </c>
      <c r="AD3000" s="18">
        <f>AC3000/MAX(AC$13:$AC3000)-1</f>
        <v>-3.9281215517572576E-4</v>
      </c>
      <c r="AE3000" s="18">
        <f t="shared" si="2086"/>
        <v>2.2518123247925459E-3</v>
      </c>
      <c r="DM3000" s="12">
        <f t="shared" si="2091"/>
        <v>43532</v>
      </c>
      <c r="DN3000" s="15">
        <v>17773309.436492004</v>
      </c>
      <c r="DO3000" s="14">
        <f t="shared" si="2087"/>
        <v>-3.3681893106041194E-4</v>
      </c>
      <c r="DP3000" s="14">
        <f>DN3000/MAX($DN$13:DN3000)-1</f>
        <v>-1.1176384339627865E-2</v>
      </c>
    </row>
    <row r="3001" spans="1:120" x14ac:dyDescent="0.3">
      <c r="A3001" s="12">
        <f t="shared" si="2088"/>
        <v>43533</v>
      </c>
      <c r="B3001" s="13">
        <v>3268445.7828472746</v>
      </c>
      <c r="C3001" s="14">
        <f t="shared" si="2079"/>
        <v>0</v>
      </c>
      <c r="D3001" s="14">
        <f>B3001/MAX($B$13:B3001)-1</f>
        <v>0</v>
      </c>
      <c r="L3001" s="12">
        <f t="shared" si="2089"/>
        <v>43533</v>
      </c>
      <c r="M3001" s="15">
        <v>106217414.16575164</v>
      </c>
      <c r="N3001" s="14">
        <f t="shared" si="2080"/>
        <v>0</v>
      </c>
      <c r="O3001" s="14">
        <f>M3001/MAX(M$13:$M3001)-1</f>
        <v>-5.6653847930753232E-3</v>
      </c>
      <c r="V3001" s="12">
        <f t="shared" si="2090"/>
        <v>43533</v>
      </c>
      <c r="W3001" s="14">
        <f t="shared" si="2081"/>
        <v>0</v>
      </c>
      <c r="X3001" s="13">
        <f t="shared" si="2082"/>
        <v>347272.36442752276</v>
      </c>
      <c r="Y3001" s="14">
        <f t="shared" si="2083"/>
        <v>0</v>
      </c>
      <c r="Z3001" s="13">
        <f t="shared" si="2084"/>
        <v>144841.92840784267</v>
      </c>
      <c r="AC3001" s="24">
        <f t="shared" si="2085"/>
        <v>492114.2928353654</v>
      </c>
      <c r="AD3001" s="18">
        <f>AC3001/MAX(AC$13:$AC3001)-1</f>
        <v>-3.9281215517572576E-4</v>
      </c>
      <c r="AE3001" s="18">
        <f t="shared" si="2086"/>
        <v>0</v>
      </c>
      <c r="DM3001" s="12">
        <f t="shared" si="2091"/>
        <v>43533</v>
      </c>
      <c r="DN3001" s="15">
        <v>17773309.436492004</v>
      </c>
      <c r="DO3001" s="14">
        <f t="shared" si="2087"/>
        <v>0</v>
      </c>
      <c r="DP3001" s="14">
        <f>DN3001/MAX($DN$13:DN3001)-1</f>
        <v>-1.1176384339627865E-2</v>
      </c>
    </row>
    <row r="3002" spans="1:120" x14ac:dyDescent="0.3">
      <c r="A3002" s="12">
        <f t="shared" si="2088"/>
        <v>43534</v>
      </c>
      <c r="B3002" s="13">
        <v>3268445.7828472746</v>
      </c>
      <c r="C3002" s="14">
        <f t="shared" si="2079"/>
        <v>0</v>
      </c>
      <c r="D3002" s="14">
        <f>B3002/MAX($B$13:B3002)-1</f>
        <v>0</v>
      </c>
      <c r="L3002" s="12">
        <f t="shared" si="2089"/>
        <v>43534</v>
      </c>
      <c r="M3002" s="15">
        <v>106217414.16575164</v>
      </c>
      <c r="N3002" s="14">
        <f t="shared" si="2080"/>
        <v>0</v>
      </c>
      <c r="O3002" s="14">
        <f>M3002/MAX(M$13:$M3002)-1</f>
        <v>-5.6653847930753232E-3</v>
      </c>
      <c r="V3002" s="12">
        <f t="shared" si="2090"/>
        <v>43534</v>
      </c>
      <c r="W3002" s="14">
        <f t="shared" si="2081"/>
        <v>0</v>
      </c>
      <c r="X3002" s="13">
        <f t="shared" si="2082"/>
        <v>347272.36442752276</v>
      </c>
      <c r="Y3002" s="14">
        <f t="shared" si="2083"/>
        <v>0</v>
      </c>
      <c r="Z3002" s="13">
        <f t="shared" si="2084"/>
        <v>144841.92840784267</v>
      </c>
      <c r="AC3002" s="24">
        <f t="shared" si="2085"/>
        <v>492114.2928353654</v>
      </c>
      <c r="AD3002" s="18">
        <f>AC3002/MAX(AC$13:$AC3002)-1</f>
        <v>-3.9281215517572576E-4</v>
      </c>
      <c r="AE3002" s="18">
        <f t="shared" si="2086"/>
        <v>0</v>
      </c>
      <c r="DM3002" s="12">
        <f t="shared" si="2091"/>
        <v>43534</v>
      </c>
      <c r="DN3002" s="15">
        <v>17773309.436492004</v>
      </c>
      <c r="DO3002" s="14">
        <f t="shared" si="2087"/>
        <v>0</v>
      </c>
      <c r="DP3002" s="14">
        <f>DN3002/MAX($DN$13:DN3002)-1</f>
        <v>-1.1176384339627865E-2</v>
      </c>
    </row>
    <row r="3003" spans="1:120" x14ac:dyDescent="0.3">
      <c r="A3003" s="12">
        <f t="shared" si="2088"/>
        <v>43535</v>
      </c>
      <c r="B3003" s="13">
        <v>3285128.1442585597</v>
      </c>
      <c r="C3003" s="14">
        <f t="shared" si="2079"/>
        <v>5.1040655160423665E-3</v>
      </c>
      <c r="D3003" s="14">
        <f>B3003/MAX($B$13:B3003)-1</f>
        <v>0</v>
      </c>
      <c r="L3003" s="12">
        <f t="shared" si="2089"/>
        <v>43535</v>
      </c>
      <c r="M3003" s="15">
        <v>106462980.22759482</v>
      </c>
      <c r="N3003" s="14">
        <f t="shared" si="2080"/>
        <v>2.3119190367408837E-3</v>
      </c>
      <c r="O3003" s="14">
        <f>M3003/MAX(M$13:$M3003)-1</f>
        <v>-3.3665636672880472E-3</v>
      </c>
      <c r="V3003" s="12">
        <f t="shared" si="2090"/>
        <v>43535</v>
      </c>
      <c r="W3003" s="14">
        <f t="shared" si="2081"/>
        <v>5.1040655160423665E-3</v>
      </c>
      <c r="X3003" s="13">
        <f t="shared" si="2082"/>
        <v>349044.86532747175</v>
      </c>
      <c r="Y3003" s="14">
        <f t="shared" si="2083"/>
        <v>2.3119190367408837E-3</v>
      </c>
      <c r="Z3003" s="13">
        <f t="shared" si="2084"/>
        <v>145176.79121944701</v>
      </c>
      <c r="AC3003" s="24">
        <f t="shared" si="2085"/>
        <v>494221.65654691879</v>
      </c>
      <c r="AD3003" s="18">
        <f>AC3003/MAX(AC$13:$AC3003)-1</f>
        <v>0</v>
      </c>
      <c r="AE3003" s="18">
        <f t="shared" si="2086"/>
        <v>4.282264795463675E-3</v>
      </c>
      <c r="DM3003" s="12">
        <f t="shared" si="2091"/>
        <v>43535</v>
      </c>
      <c r="DN3003" s="15">
        <v>17808255.005981285</v>
      </c>
      <c r="DO3003" s="14">
        <f t="shared" si="2087"/>
        <v>1.9661824723273824E-3</v>
      </c>
      <c r="DP3003" s="14">
        <f>DN3003/MAX($DN$13:DN3003)-1</f>
        <v>-9.2321766782930137E-3</v>
      </c>
    </row>
    <row r="3004" spans="1:120" x14ac:dyDescent="0.3">
      <c r="A3004" s="12">
        <f t="shared" si="2088"/>
        <v>43536</v>
      </c>
      <c r="B3004" s="13">
        <v>3328300.2820207803</v>
      </c>
      <c r="C3004" s="14">
        <f t="shared" si="2079"/>
        <v>1.3141690633186709E-2</v>
      </c>
      <c r="D3004" s="14">
        <f>B3004/MAX($B$13:B3004)-1</f>
        <v>0</v>
      </c>
      <c r="L3004" s="12">
        <f t="shared" si="2089"/>
        <v>43536</v>
      </c>
      <c r="M3004" s="15">
        <v>106466368.76517998</v>
      </c>
      <c r="N3004" s="14">
        <f t="shared" si="2080"/>
        <v>3.1828317955229224E-5</v>
      </c>
      <c r="O3004" s="14">
        <f>M3004/MAX(M$13:$M3004)-1</f>
        <v>-3.3348425013914884E-3</v>
      </c>
      <c r="V3004" s="12">
        <f t="shared" si="2090"/>
        <v>43536</v>
      </c>
      <c r="W3004" s="14">
        <f t="shared" si="2081"/>
        <v>1.3141690633186709E-2</v>
      </c>
      <c r="X3004" s="13">
        <f t="shared" si="2082"/>
        <v>353631.90496470768</v>
      </c>
      <c r="Y3004" s="14">
        <f t="shared" si="2083"/>
        <v>3.1828317955229224E-5</v>
      </c>
      <c r="Z3004" s="13">
        <f t="shared" si="2084"/>
        <v>145181.41195251766</v>
      </c>
      <c r="AC3004" s="24">
        <f t="shared" si="2085"/>
        <v>498813.31691722537</v>
      </c>
      <c r="AD3004" s="18">
        <f>AC3004/MAX(AC$13:$AC3004)-1</f>
        <v>0</v>
      </c>
      <c r="AE3004" s="18">
        <f t="shared" si="2086"/>
        <v>9.2906903400147289E-3</v>
      </c>
      <c r="DM3004" s="12">
        <f t="shared" si="2091"/>
        <v>43536</v>
      </c>
      <c r="DN3004" s="15">
        <v>17809875.926065668</v>
      </c>
      <c r="DO3004" s="14">
        <f t="shared" si="2087"/>
        <v>9.1020713923972707E-5</v>
      </c>
      <c r="DP3004" s="14">
        <f>DN3004/MAX($DN$13:DN3004)-1</f>
        <v>-9.1419962836815083E-3</v>
      </c>
    </row>
    <row r="3005" spans="1:120" x14ac:dyDescent="0.3">
      <c r="A3005" s="12">
        <f t="shared" si="2088"/>
        <v>43537</v>
      </c>
      <c r="B3005" s="13">
        <v>3360952.64482352</v>
      </c>
      <c r="C3005" s="14">
        <f t="shared" si="2079"/>
        <v>9.8105218988577825E-3</v>
      </c>
      <c r="D3005" s="14">
        <f>B3005/MAX($B$13:B3005)-1</f>
        <v>0</v>
      </c>
      <c r="L3005" s="12">
        <f t="shared" si="2089"/>
        <v>43537</v>
      </c>
      <c r="M3005" s="15">
        <v>106168457.46994311</v>
      </c>
      <c r="N3005" s="14">
        <f t="shared" si="2080"/>
        <v>-2.798172781622088E-3</v>
      </c>
      <c r="O3005" s="14">
        <f>M3005/MAX(M$13:$M3005)-1</f>
        <v>-6.1236838174952846E-3</v>
      </c>
      <c r="V3005" s="12">
        <f t="shared" si="2090"/>
        <v>43537</v>
      </c>
      <c r="W3005" s="14">
        <f t="shared" si="2081"/>
        <v>9.8105218988577825E-3</v>
      </c>
      <c r="X3005" s="13">
        <f t="shared" si="2082"/>
        <v>357101.21851249872</v>
      </c>
      <c r="Y3005" s="14">
        <f t="shared" si="2083"/>
        <v>-2.798172781622088E-3</v>
      </c>
      <c r="Z3005" s="13">
        <f t="shared" si="2084"/>
        <v>144775.16927719465</v>
      </c>
      <c r="AC3005" s="24">
        <f t="shared" si="2085"/>
        <v>501876.38778969337</v>
      </c>
      <c r="AD3005" s="18">
        <f>AC3005/MAX(AC$13:$AC3005)-1</f>
        <v>0</v>
      </c>
      <c r="AE3005" s="18">
        <f t="shared" si="2086"/>
        <v>6.140715912314576E-3</v>
      </c>
      <c r="DM3005" s="12">
        <f t="shared" si="2091"/>
        <v>43537</v>
      </c>
      <c r="DN3005" s="15">
        <v>17758939.27069778</v>
      </c>
      <c r="DO3005" s="14">
        <f t="shared" si="2087"/>
        <v>-2.8600230332509469E-3</v>
      </c>
      <c r="DP3005" s="14">
        <f>DN3005/MAX($DN$13:DN3005)-1</f>
        <v>-1.197587299699121E-2</v>
      </c>
    </row>
    <row r="3006" spans="1:120" x14ac:dyDescent="0.3">
      <c r="A3006" s="12">
        <f t="shared" si="2088"/>
        <v>43538</v>
      </c>
      <c r="B3006" s="13">
        <v>3373473.518062186</v>
      </c>
      <c r="C3006" s="14">
        <f t="shared" si="2079"/>
        <v>3.7253941253680978E-3</v>
      </c>
      <c r="D3006" s="14">
        <f>B3006/MAX($B$13:B3006)-1</f>
        <v>0</v>
      </c>
      <c r="L3006" s="12">
        <f t="shared" si="2089"/>
        <v>43538</v>
      </c>
      <c r="M3006" s="15">
        <v>106056011.95839448</v>
      </c>
      <c r="N3006" s="14">
        <f t="shared" si="2080"/>
        <v>-1.0591235309268532E-3</v>
      </c>
      <c r="O3006" s="14">
        <f>M3006/MAX(M$13:$M3006)-1</f>
        <v>-7.1763216107950667E-3</v>
      </c>
      <c r="V3006" s="12">
        <f t="shared" si="2090"/>
        <v>43538</v>
      </c>
      <c r="W3006" s="14">
        <f t="shared" si="2081"/>
        <v>3.7253941253680978E-3</v>
      </c>
      <c r="X3006" s="13">
        <f t="shared" si="2082"/>
        <v>358431.56129410694</v>
      </c>
      <c r="Y3006" s="14">
        <f t="shared" si="2083"/>
        <v>-1.0591235309268532E-3</v>
      </c>
      <c r="Z3006" s="13">
        <f t="shared" si="2084"/>
        <v>144621.83448871927</v>
      </c>
      <c r="AC3006" s="24">
        <f t="shared" si="2085"/>
        <v>503053.39578282624</v>
      </c>
      <c r="AD3006" s="18">
        <f>AC3006/MAX(AC$13:$AC3006)-1</f>
        <v>0</v>
      </c>
      <c r="AE3006" s="18">
        <f t="shared" si="2086"/>
        <v>2.3452149209819417E-3</v>
      </c>
      <c r="DM3006" s="12">
        <f t="shared" si="2091"/>
        <v>43538</v>
      </c>
      <c r="DN3006" s="15">
        <v>17763663.153780803</v>
      </c>
      <c r="DO3006" s="14">
        <f t="shared" si="2087"/>
        <v>2.6600029489465271E-4</v>
      </c>
      <c r="DP3006" s="14">
        <f>DN3006/MAX($DN$13:DN3006)-1</f>
        <v>-1.1713058287845302E-2</v>
      </c>
    </row>
    <row r="3007" spans="1:120" x14ac:dyDescent="0.3">
      <c r="A3007" s="12">
        <f t="shared" si="2088"/>
        <v>43539</v>
      </c>
      <c r="B3007" s="13">
        <v>3404677.4821194969</v>
      </c>
      <c r="C3007" s="14">
        <f t="shared" si="2079"/>
        <v>9.2498025818905649E-3</v>
      </c>
      <c r="D3007" s="14">
        <f>B3007/MAX($B$13:B3007)-1</f>
        <v>0</v>
      </c>
      <c r="L3007" s="12">
        <f t="shared" si="2089"/>
        <v>43539</v>
      </c>
      <c r="M3007" s="15">
        <v>106032548.5295267</v>
      </c>
      <c r="N3007" s="14">
        <f t="shared" si="2080"/>
        <v>-2.2123619806668771E-4</v>
      </c>
      <c r="O3007" s="14">
        <f>M3007/MAX(M$13:$M3007)-1</f>
        <v>-7.3959701467524175E-3</v>
      </c>
      <c r="V3007" s="12">
        <f t="shared" si="2090"/>
        <v>43539</v>
      </c>
      <c r="W3007" s="14">
        <f t="shared" si="2081"/>
        <v>9.2498025818905649E-3</v>
      </c>
      <c r="X3007" s="13">
        <f t="shared" si="2082"/>
        <v>361746.98247519624</v>
      </c>
      <c r="Y3007" s="14">
        <f t="shared" si="2083"/>
        <v>-2.2123619806668771E-4</v>
      </c>
      <c r="Z3007" s="13">
        <f t="shared" si="2084"/>
        <v>144589.83890389954</v>
      </c>
      <c r="AC3007" s="24">
        <f t="shared" si="2085"/>
        <v>506336.82137909578</v>
      </c>
      <c r="AD3007" s="18">
        <f>AC3007/MAX(AC$13:$AC3007)-1</f>
        <v>0</v>
      </c>
      <c r="AE3007" s="18">
        <f t="shared" si="2086"/>
        <v>6.526992211552507E-3</v>
      </c>
      <c r="DM3007" s="12">
        <f t="shared" si="2091"/>
        <v>43539</v>
      </c>
      <c r="DN3007" s="15">
        <v>17795683.322832391</v>
      </c>
      <c r="DO3007" s="14">
        <f t="shared" si="2087"/>
        <v>1.8025656518245725E-3</v>
      </c>
      <c r="DP3007" s="14">
        <f>DN3007/MAX($DN$13:DN3007)-1</f>
        <v>-9.9316061925681653E-3</v>
      </c>
    </row>
    <row r="3008" spans="1:120" x14ac:dyDescent="0.3">
      <c r="A3008" s="12">
        <f t="shared" si="2088"/>
        <v>43540</v>
      </c>
      <c r="B3008" s="13">
        <v>3404677.4821194969</v>
      </c>
      <c r="C3008" s="14">
        <f t="shared" si="2079"/>
        <v>0</v>
      </c>
      <c r="D3008" s="14">
        <f>B3008/MAX($B$13:B3008)-1</f>
        <v>0</v>
      </c>
      <c r="L3008" s="12">
        <f t="shared" si="2089"/>
        <v>43540</v>
      </c>
      <c r="M3008" s="15">
        <v>106032548.5295267</v>
      </c>
      <c r="N3008" s="14">
        <f t="shared" si="2080"/>
        <v>0</v>
      </c>
      <c r="O3008" s="14">
        <f>M3008/MAX(M$13:$M3008)-1</f>
        <v>-7.3959701467524175E-3</v>
      </c>
      <c r="V3008" s="12">
        <f t="shared" si="2090"/>
        <v>43540</v>
      </c>
      <c r="W3008" s="14">
        <f t="shared" si="2081"/>
        <v>0</v>
      </c>
      <c r="X3008" s="13">
        <f t="shared" si="2082"/>
        <v>361746.98247519624</v>
      </c>
      <c r="Y3008" s="14">
        <f t="shared" si="2083"/>
        <v>0</v>
      </c>
      <c r="Z3008" s="13">
        <f t="shared" si="2084"/>
        <v>144589.83890389954</v>
      </c>
      <c r="AC3008" s="24">
        <f t="shared" si="2085"/>
        <v>506336.82137909578</v>
      </c>
      <c r="AD3008" s="18">
        <f>AC3008/MAX(AC$13:$AC3008)-1</f>
        <v>0</v>
      </c>
      <c r="AE3008" s="18">
        <f t="shared" si="2086"/>
        <v>0</v>
      </c>
      <c r="DM3008" s="12">
        <f t="shared" si="2091"/>
        <v>43540</v>
      </c>
      <c r="DN3008" s="15">
        <v>17795683.322832391</v>
      </c>
      <c r="DO3008" s="14">
        <f t="shared" si="2087"/>
        <v>0</v>
      </c>
      <c r="DP3008" s="14">
        <f>DN3008/MAX($DN$13:DN3008)-1</f>
        <v>-9.9316061925681653E-3</v>
      </c>
    </row>
    <row r="3009" spans="1:120" x14ac:dyDescent="0.3">
      <c r="A3009" s="12">
        <f t="shared" si="2088"/>
        <v>43541</v>
      </c>
      <c r="B3009" s="13">
        <v>3404677.4821194969</v>
      </c>
      <c r="C3009" s="14">
        <f t="shared" si="2079"/>
        <v>0</v>
      </c>
      <c r="D3009" s="14">
        <f>B3009/MAX($B$13:B3009)-1</f>
        <v>0</v>
      </c>
      <c r="L3009" s="12">
        <f t="shared" si="2089"/>
        <v>43541</v>
      </c>
      <c r="M3009" s="15">
        <v>106032548.5295267</v>
      </c>
      <c r="N3009" s="14">
        <f t="shared" si="2080"/>
        <v>0</v>
      </c>
      <c r="O3009" s="14">
        <f>M3009/MAX(M$13:$M3009)-1</f>
        <v>-7.3959701467524175E-3</v>
      </c>
      <c r="V3009" s="12">
        <f t="shared" si="2090"/>
        <v>43541</v>
      </c>
      <c r="W3009" s="14">
        <f t="shared" si="2081"/>
        <v>0</v>
      </c>
      <c r="X3009" s="13">
        <f t="shared" si="2082"/>
        <v>361746.98247519624</v>
      </c>
      <c r="Y3009" s="14">
        <f t="shared" si="2083"/>
        <v>0</v>
      </c>
      <c r="Z3009" s="13">
        <f t="shared" si="2084"/>
        <v>144589.83890389954</v>
      </c>
      <c r="AC3009" s="24">
        <f t="shared" si="2085"/>
        <v>506336.82137909578</v>
      </c>
      <c r="AD3009" s="18">
        <f>AC3009/MAX(AC$13:$AC3009)-1</f>
        <v>0</v>
      </c>
      <c r="AE3009" s="18">
        <f t="shared" si="2086"/>
        <v>0</v>
      </c>
      <c r="DM3009" s="12">
        <f t="shared" si="2091"/>
        <v>43541</v>
      </c>
      <c r="DN3009" s="15">
        <v>17795683.322832391</v>
      </c>
      <c r="DO3009" s="14">
        <f t="shared" si="2087"/>
        <v>0</v>
      </c>
      <c r="DP3009" s="14">
        <f>DN3009/MAX($DN$13:DN3009)-1</f>
        <v>-9.9316061925681653E-3</v>
      </c>
    </row>
    <row r="3010" spans="1:120" x14ac:dyDescent="0.3">
      <c r="A3010" s="12">
        <f t="shared" si="2088"/>
        <v>43542</v>
      </c>
      <c r="B3010" s="13">
        <v>3396186.5009835926</v>
      </c>
      <c r="C3010" s="14">
        <f t="shared" si="2079"/>
        <v>-2.4939164371652334E-3</v>
      </c>
      <c r="D3010" s="14">
        <f>B3010/MAX($B$13:B3010)-1</f>
        <v>-2.4939164371652334E-3</v>
      </c>
      <c r="L3010" s="12">
        <f t="shared" si="2089"/>
        <v>43542</v>
      </c>
      <c r="M3010" s="15">
        <v>105084913.99016985</v>
      </c>
      <c r="N3010" s="14">
        <f t="shared" si="2080"/>
        <v>-8.9372042122797257E-3</v>
      </c>
      <c r="O3010" s="14">
        <f>M3010/MAX(M$13:$M3010)-1</f>
        <v>-1.6267075063482794E-2</v>
      </c>
      <c r="V3010" s="12">
        <f t="shared" si="2090"/>
        <v>43542</v>
      </c>
      <c r="W3010" s="14">
        <f t="shared" si="2081"/>
        <v>-2.4939164371652334E-3</v>
      </c>
      <c r="X3010" s="13">
        <f t="shared" si="2082"/>
        <v>360844.81572950643</v>
      </c>
      <c r="Y3010" s="14">
        <f t="shared" si="2083"/>
        <v>-8.9372042122797257E-3</v>
      </c>
      <c r="Z3010" s="13">
        <f t="shared" si="2084"/>
        <v>143297.60998659476</v>
      </c>
      <c r="AC3010" s="24">
        <f t="shared" si="2085"/>
        <v>504142.42571610119</v>
      </c>
      <c r="AD3010" s="18">
        <f>AC3010/MAX(AC$13:$AC3010)-1</f>
        <v>-4.3338654633446883E-3</v>
      </c>
      <c r="AE3010" s="18">
        <f t="shared" si="2086"/>
        <v>-4.3338654633446883E-3</v>
      </c>
      <c r="DM3010" s="12">
        <f t="shared" si="2091"/>
        <v>43542</v>
      </c>
      <c r="DN3010" s="15">
        <v>17788794.769507948</v>
      </c>
      <c r="DO3010" s="14">
        <f t="shared" si="2087"/>
        <v>-3.8709125125890864E-4</v>
      </c>
      <c r="DP3010" s="14">
        <f>DN3010/MAX($DN$13:DN3010)-1</f>
        <v>-1.0314853005958913E-2</v>
      </c>
    </row>
    <row r="3011" spans="1:120" x14ac:dyDescent="0.3">
      <c r="A3011" s="12">
        <f t="shared" si="2088"/>
        <v>43543</v>
      </c>
      <c r="B3011" s="13">
        <v>3418996.8929579379</v>
      </c>
      <c r="C3011" s="14">
        <f t="shared" si="2079"/>
        <v>6.7164721277053197E-3</v>
      </c>
      <c r="D3011" s="14">
        <f>B3011/MAX($B$13:B3011)-1</f>
        <v>0</v>
      </c>
      <c r="L3011" s="12">
        <f t="shared" si="2089"/>
        <v>43543</v>
      </c>
      <c r="M3011" s="15">
        <v>105815419.5281457</v>
      </c>
      <c r="N3011" s="14">
        <f t="shared" si="2080"/>
        <v>6.9515738295620189E-3</v>
      </c>
      <c r="O3011" s="14">
        <f>M3011/MAX(M$13:$M3011)-1</f>
        <v>-9.4285830072154964E-3</v>
      </c>
      <c r="V3011" s="12">
        <f t="shared" si="2090"/>
        <v>43543</v>
      </c>
      <c r="W3011" s="14">
        <f t="shared" si="2081"/>
        <v>6.7164721277053197E-3</v>
      </c>
      <c r="X3011" s="13">
        <f t="shared" si="2082"/>
        <v>363268.41987678059</v>
      </c>
      <c r="Y3011" s="14">
        <f t="shared" si="2083"/>
        <v>6.9515738295620189E-3</v>
      </c>
      <c r="Z3011" s="13">
        <f t="shared" si="2084"/>
        <v>144293.75390201635</v>
      </c>
      <c r="AC3011" s="24">
        <f t="shared" si="2085"/>
        <v>507562.17377879692</v>
      </c>
      <c r="AD3011" s="18">
        <f>AC3011/MAX(AC$13:$AC3011)-1</f>
        <v>0</v>
      </c>
      <c r="AE3011" s="18">
        <f t="shared" si="2086"/>
        <v>6.7832975132735562E-3</v>
      </c>
      <c r="DM3011" s="12">
        <f t="shared" si="2091"/>
        <v>43543</v>
      </c>
      <c r="DN3011" s="15">
        <v>17805249.087391715</v>
      </c>
      <c r="DO3011" s="14">
        <f t="shared" si="2087"/>
        <v>9.2498216416392331E-4</v>
      </c>
      <c r="DP3011" s="14">
        <f>DN3011/MAX($DN$13:DN3011)-1</f>
        <v>-9.3994118968515616E-3</v>
      </c>
    </row>
    <row r="3012" spans="1:120" x14ac:dyDescent="0.3">
      <c r="A3012" s="12">
        <f t="shared" si="2088"/>
        <v>43544</v>
      </c>
      <c r="B3012" s="13">
        <v>3416901.0361870583</v>
      </c>
      <c r="C3012" s="14">
        <f t="shared" si="2079"/>
        <v>-6.1300341488945698E-4</v>
      </c>
      <c r="D3012" s="14">
        <f>B3012/MAX($B$13:B3012)-1</f>
        <v>-6.1300341488945698E-4</v>
      </c>
      <c r="L3012" s="12">
        <f t="shared" si="2089"/>
        <v>43544</v>
      </c>
      <c r="M3012" s="15">
        <v>105925119.76365408</v>
      </c>
      <c r="N3012" s="14">
        <f t="shared" si="2080"/>
        <v>1.03671313687137E-3</v>
      </c>
      <c r="O3012" s="14">
        <f>M3012/MAX(M$13:$M3012)-1</f>
        <v>-8.401644606209735E-3</v>
      </c>
      <c r="V3012" s="12">
        <f t="shared" si="2090"/>
        <v>43544</v>
      </c>
      <c r="W3012" s="14">
        <f t="shared" si="2081"/>
        <v>-6.1300341488945698E-4</v>
      </c>
      <c r="X3012" s="13">
        <f t="shared" si="2082"/>
        <v>363045.73509487463</v>
      </c>
      <c r="Y3012" s="14">
        <f t="shared" si="2083"/>
        <v>1.03671313687137E-3</v>
      </c>
      <c r="Z3012" s="13">
        <f t="shared" si="2084"/>
        <v>144443.34513225505</v>
      </c>
      <c r="AC3012" s="24">
        <f t="shared" si="2085"/>
        <v>507489.08022712969</v>
      </c>
      <c r="AD3012" s="18">
        <f>AC3012/MAX(AC$13:$AC3012)-1</f>
        <v>-1.4400906025568982E-4</v>
      </c>
      <c r="AE3012" s="18">
        <f t="shared" si="2086"/>
        <v>-1.4400906025568982E-4</v>
      </c>
      <c r="DM3012" s="12">
        <f t="shared" si="2091"/>
        <v>43544</v>
      </c>
      <c r="DN3012" s="15">
        <v>17795710.906925078</v>
      </c>
      <c r="DO3012" s="14">
        <f t="shared" si="2087"/>
        <v>-5.356948627801561E-4</v>
      </c>
      <c r="DP3012" s="14">
        <f>DN3012/MAX($DN$13:DN3012)-1</f>
        <v>-9.9300715429654351E-3</v>
      </c>
    </row>
    <row r="3013" spans="1:120" x14ac:dyDescent="0.3">
      <c r="A3013" s="12">
        <f t="shared" si="2088"/>
        <v>43545</v>
      </c>
      <c r="B3013" s="13">
        <v>3416901.0361870583</v>
      </c>
      <c r="C3013" s="14">
        <f t="shared" si="2079"/>
        <v>0</v>
      </c>
      <c r="D3013" s="14">
        <f>B3013/MAX($B$13:B3013)-1</f>
        <v>-6.1300341488945698E-4</v>
      </c>
      <c r="L3013" s="12">
        <f t="shared" si="2089"/>
        <v>43545</v>
      </c>
      <c r="M3013" s="15">
        <v>105925119.76365408</v>
      </c>
      <c r="N3013" s="14">
        <f t="shared" si="2080"/>
        <v>0</v>
      </c>
      <c r="O3013" s="14">
        <f>M3013/MAX(M$13:$M3013)-1</f>
        <v>-8.401644606209735E-3</v>
      </c>
      <c r="V3013" s="12">
        <f t="shared" si="2090"/>
        <v>43545</v>
      </c>
      <c r="W3013" s="14">
        <f t="shared" si="2081"/>
        <v>0</v>
      </c>
      <c r="X3013" s="13">
        <f t="shared" si="2082"/>
        <v>363045.73509487463</v>
      </c>
      <c r="Y3013" s="14">
        <f t="shared" si="2083"/>
        <v>0</v>
      </c>
      <c r="Z3013" s="13">
        <f t="shared" si="2084"/>
        <v>144443.34513225505</v>
      </c>
      <c r="AC3013" s="24">
        <f t="shared" si="2085"/>
        <v>507489.08022712969</v>
      </c>
      <c r="AD3013" s="18">
        <f>AC3013/MAX(AC$13:$AC3013)-1</f>
        <v>-1.4400906025568982E-4</v>
      </c>
      <c r="AE3013" s="18">
        <f t="shared" si="2086"/>
        <v>0</v>
      </c>
      <c r="DM3013" s="12">
        <f t="shared" si="2091"/>
        <v>43545</v>
      </c>
      <c r="DN3013" s="15">
        <v>17795710.906925078</v>
      </c>
      <c r="DO3013" s="14">
        <f t="shared" si="2087"/>
        <v>0</v>
      </c>
      <c r="DP3013" s="14">
        <f>DN3013/MAX($DN$13:DN3013)-1</f>
        <v>-9.9300715429654351E-3</v>
      </c>
    </row>
    <row r="3014" spans="1:120" x14ac:dyDescent="0.3">
      <c r="A3014" s="12">
        <f t="shared" si="2088"/>
        <v>43546</v>
      </c>
      <c r="B3014" s="13">
        <v>3421917.2155857682</v>
      </c>
      <c r="C3014" s="14">
        <f t="shared" si="2079"/>
        <v>1.4680493656635818E-3</v>
      </c>
      <c r="D3014" s="14">
        <f>B3014/MAX($B$13:B3014)-1</f>
        <v>0</v>
      </c>
      <c r="L3014" s="12">
        <f t="shared" si="2089"/>
        <v>43546</v>
      </c>
      <c r="M3014" s="15">
        <v>106606481.88603187</v>
      </c>
      <c r="N3014" s="14">
        <f t="shared" si="2080"/>
        <v>6.432488572097661E-3</v>
      </c>
      <c r="O3014" s="14">
        <f>M3014/MAX(M$13:$M3014)-1</f>
        <v>-2.0231995170283401E-3</v>
      </c>
      <c r="V3014" s="12">
        <f t="shared" si="2090"/>
        <v>43546</v>
      </c>
      <c r="W3014" s="14">
        <f t="shared" si="2081"/>
        <v>1.4680493656635818E-3</v>
      </c>
      <c r="X3014" s="13">
        <f t="shared" si="2082"/>
        <v>363578.70415598754</v>
      </c>
      <c r="Y3014" s="14">
        <f t="shared" si="2083"/>
        <v>6.432488572097661E-3</v>
      </c>
      <c r="Z3014" s="13">
        <f t="shared" si="2084"/>
        <v>145372.47529913383</v>
      </c>
      <c r="AC3014" s="24">
        <f t="shared" si="2085"/>
        <v>508951.1794551214</v>
      </c>
      <c r="AD3014" s="18">
        <f>AC3014/MAX(AC$13:$AC3014)-1</f>
        <v>0</v>
      </c>
      <c r="AE3014" s="18">
        <f t="shared" si="2086"/>
        <v>2.8810456913423987E-3</v>
      </c>
      <c r="DM3014" s="12">
        <f t="shared" si="2091"/>
        <v>43546</v>
      </c>
      <c r="DN3014" s="15">
        <v>17802852.941279903</v>
      </c>
      <c r="DO3014" s="14">
        <f t="shared" si="2087"/>
        <v>4.0133459079982892E-4</v>
      </c>
      <c r="DP3014" s="14">
        <f>DN3014/MAX($DN$13:DN3014)-1</f>
        <v>-9.5327222333647654E-3</v>
      </c>
    </row>
    <row r="3015" spans="1:120" x14ac:dyDescent="0.3">
      <c r="A3015" s="12">
        <f t="shared" si="2088"/>
        <v>43547</v>
      </c>
      <c r="B3015" s="13">
        <v>3421917.2155857682</v>
      </c>
      <c r="C3015" s="14">
        <f t="shared" si="2079"/>
        <v>0</v>
      </c>
      <c r="D3015" s="14">
        <f>B3015/MAX($B$13:B3015)-1</f>
        <v>0</v>
      </c>
      <c r="L3015" s="12">
        <f t="shared" si="2089"/>
        <v>43547</v>
      </c>
      <c r="M3015" s="15">
        <v>106606481.88603187</v>
      </c>
      <c r="N3015" s="14">
        <f t="shared" si="2080"/>
        <v>0</v>
      </c>
      <c r="O3015" s="14">
        <f>M3015/MAX(M$13:$M3015)-1</f>
        <v>-2.0231995170283401E-3</v>
      </c>
      <c r="V3015" s="12">
        <f t="shared" si="2090"/>
        <v>43547</v>
      </c>
      <c r="W3015" s="14">
        <f t="shared" si="2081"/>
        <v>0</v>
      </c>
      <c r="X3015" s="13">
        <f t="shared" si="2082"/>
        <v>363578.70415598754</v>
      </c>
      <c r="Y3015" s="14">
        <f t="shared" si="2083"/>
        <v>0</v>
      </c>
      <c r="Z3015" s="13">
        <f t="shared" si="2084"/>
        <v>145372.47529913383</v>
      </c>
      <c r="AC3015" s="24">
        <f t="shared" si="2085"/>
        <v>508951.1794551214</v>
      </c>
      <c r="AD3015" s="18">
        <f>AC3015/MAX(AC$13:$AC3015)-1</f>
        <v>0</v>
      </c>
      <c r="AE3015" s="18">
        <f t="shared" si="2086"/>
        <v>0</v>
      </c>
      <c r="DM3015" s="12">
        <f t="shared" si="2091"/>
        <v>43547</v>
      </c>
      <c r="DN3015" s="15">
        <v>17802852.941279903</v>
      </c>
      <c r="DO3015" s="14">
        <f t="shared" si="2087"/>
        <v>0</v>
      </c>
      <c r="DP3015" s="14">
        <f>DN3015/MAX($DN$13:DN3015)-1</f>
        <v>-9.5327222333647654E-3</v>
      </c>
    </row>
    <row r="3016" spans="1:120" x14ac:dyDescent="0.3">
      <c r="A3016" s="12">
        <f t="shared" si="2088"/>
        <v>43548</v>
      </c>
      <c r="B3016" s="13">
        <v>3421917.2155857682</v>
      </c>
      <c r="C3016" s="14">
        <f t="shared" si="2079"/>
        <v>0</v>
      </c>
      <c r="D3016" s="14">
        <f>B3016/MAX($B$13:B3016)-1</f>
        <v>0</v>
      </c>
      <c r="L3016" s="12">
        <f t="shared" si="2089"/>
        <v>43548</v>
      </c>
      <c r="M3016" s="15">
        <v>106606481.88603187</v>
      </c>
      <c r="N3016" s="14">
        <f t="shared" si="2080"/>
        <v>0</v>
      </c>
      <c r="O3016" s="14">
        <f>M3016/MAX(M$13:$M3016)-1</f>
        <v>-2.0231995170283401E-3</v>
      </c>
      <c r="V3016" s="12">
        <f t="shared" si="2090"/>
        <v>43548</v>
      </c>
      <c r="W3016" s="14">
        <f t="shared" si="2081"/>
        <v>0</v>
      </c>
      <c r="X3016" s="13">
        <f t="shared" si="2082"/>
        <v>363578.70415598754</v>
      </c>
      <c r="Y3016" s="14">
        <f t="shared" si="2083"/>
        <v>0</v>
      </c>
      <c r="Z3016" s="13">
        <f t="shared" si="2084"/>
        <v>145372.47529913383</v>
      </c>
      <c r="AC3016" s="24">
        <f t="shared" si="2085"/>
        <v>508951.1794551214</v>
      </c>
      <c r="AD3016" s="18">
        <f>AC3016/MAX(AC$13:$AC3016)-1</f>
        <v>0</v>
      </c>
      <c r="AE3016" s="18">
        <f t="shared" si="2086"/>
        <v>0</v>
      </c>
      <c r="DM3016" s="12">
        <f t="shared" si="2091"/>
        <v>43548</v>
      </c>
      <c r="DN3016" s="15">
        <v>17802852.941279903</v>
      </c>
      <c r="DO3016" s="14">
        <f t="shared" si="2087"/>
        <v>0</v>
      </c>
      <c r="DP3016" s="14">
        <f>DN3016/MAX($DN$13:DN3016)-1</f>
        <v>-9.5327222333647654E-3</v>
      </c>
    </row>
    <row r="3017" spans="1:120" x14ac:dyDescent="0.3">
      <c r="A3017" s="12">
        <f t="shared" si="2088"/>
        <v>43549</v>
      </c>
      <c r="B3017" s="13">
        <v>3424082.3532797345</v>
      </c>
      <c r="C3017" s="14">
        <f t="shared" si="2079"/>
        <v>6.3272649732870612E-4</v>
      </c>
      <c r="D3017" s="14">
        <f>B3017/MAX($B$13:B3017)-1</f>
        <v>0</v>
      </c>
      <c r="L3017" s="12">
        <f t="shared" si="2089"/>
        <v>43549</v>
      </c>
      <c r="M3017" s="15">
        <v>108463725.26893277</v>
      </c>
      <c r="N3017" s="14">
        <f t="shared" si="2080"/>
        <v>1.7421486480403647E-2</v>
      </c>
      <c r="O3017" s="14">
        <f>M3017/MAX(M$13:$M3017)-1</f>
        <v>0</v>
      </c>
      <c r="V3017" s="12">
        <f t="shared" si="2090"/>
        <v>43549</v>
      </c>
      <c r="W3017" s="14">
        <f t="shared" si="2081"/>
        <v>6.3272649732870612E-4</v>
      </c>
      <c r="X3017" s="13">
        <f t="shared" si="2082"/>
        <v>363808.75003597146</v>
      </c>
      <c r="Y3017" s="14">
        <f t="shared" si="2083"/>
        <v>1.7421486480403647E-2</v>
      </c>
      <c r="Z3017" s="13">
        <f t="shared" si="2084"/>
        <v>147905.07991218052</v>
      </c>
      <c r="AC3017" s="24">
        <f t="shared" si="2085"/>
        <v>511713.82994815195</v>
      </c>
      <c r="AD3017" s="18">
        <f>AC3017/MAX(AC$13:$AC3017)-1</f>
        <v>0</v>
      </c>
      <c r="AE3017" s="18">
        <f t="shared" si="2086"/>
        <v>5.4281247486021034E-3</v>
      </c>
      <c r="DM3017" s="12">
        <f t="shared" si="2091"/>
        <v>43549</v>
      </c>
      <c r="DN3017" s="15">
        <v>17885933.211158197</v>
      </c>
      <c r="DO3017" s="14">
        <f t="shared" si="2087"/>
        <v>4.666682927299437E-3</v>
      </c>
      <c r="DP3017" s="14">
        <f>DN3017/MAX($DN$13:DN3017)-1</f>
        <v>-4.9105254981623991E-3</v>
      </c>
    </row>
    <row r="3018" spans="1:120" x14ac:dyDescent="0.3">
      <c r="A3018" s="12">
        <f t="shared" si="2088"/>
        <v>43550</v>
      </c>
      <c r="B3018" s="13">
        <v>3440481.9925833684</v>
      </c>
      <c r="C3018" s="14">
        <f t="shared" si="2079"/>
        <v>4.789499086645943E-3</v>
      </c>
      <c r="D3018" s="14">
        <f>B3018/MAX($B$13:B3018)-1</f>
        <v>0</v>
      </c>
      <c r="L3018" s="12">
        <f t="shared" si="2089"/>
        <v>43550</v>
      </c>
      <c r="M3018" s="15">
        <v>107036181.49336249</v>
      </c>
      <c r="N3018" s="14">
        <f t="shared" si="2080"/>
        <v>-1.3161485759692781E-2</v>
      </c>
      <c r="O3018" s="14">
        <f>M3018/MAX(M$13:$M3018)-1</f>
        <v>-1.3161485759692781E-2</v>
      </c>
      <c r="V3018" s="12">
        <f t="shared" si="2090"/>
        <v>43550</v>
      </c>
      <c r="W3018" s="14">
        <f t="shared" si="2081"/>
        <v>4.789499086645943E-3</v>
      </c>
      <c r="X3018" s="13">
        <f t="shared" si="2082"/>
        <v>365551.21171198256</v>
      </c>
      <c r="Y3018" s="14">
        <f t="shared" si="2083"/>
        <v>-1.3161485759692781E-2</v>
      </c>
      <c r="Z3018" s="13">
        <f t="shared" si="2084"/>
        <v>145958.42930913012</v>
      </c>
      <c r="AC3018" s="24">
        <f t="shared" si="2085"/>
        <v>511509.64102111268</v>
      </c>
      <c r="AD3018" s="18">
        <f>AC3018/MAX(AC$13:$AC3018)-1</f>
        <v>-3.9902952605352926E-4</v>
      </c>
      <c r="AE3018" s="18">
        <f t="shared" si="2086"/>
        <v>-3.9902952605352926E-4</v>
      </c>
      <c r="DM3018" s="12">
        <f t="shared" si="2091"/>
        <v>43550</v>
      </c>
      <c r="DN3018" s="15">
        <v>17878655.072810266</v>
      </c>
      <c r="DO3018" s="14">
        <f t="shared" si="2087"/>
        <v>-4.0691968722050831E-4</v>
      </c>
      <c r="DP3018" s="14">
        <f>DN3018/MAX($DN$13:DN3018)-1</f>
        <v>-5.3154469958831552E-3</v>
      </c>
    </row>
    <row r="3019" spans="1:120" x14ac:dyDescent="0.3">
      <c r="A3019" s="12">
        <f t="shared" si="2088"/>
        <v>43551</v>
      </c>
      <c r="B3019" s="13">
        <v>3447782.1952537941</v>
      </c>
      <c r="C3019" s="14">
        <f t="shared" si="2079"/>
        <v>2.1218546372754332E-3</v>
      </c>
      <c r="D3019" s="14">
        <f>B3019/MAX($B$13:B3019)-1</f>
        <v>0</v>
      </c>
      <c r="L3019" s="12">
        <f t="shared" si="2089"/>
        <v>43551</v>
      </c>
      <c r="M3019" s="15">
        <v>107381638.73510842</v>
      </c>
      <c r="N3019" s="14">
        <f t="shared" si="2080"/>
        <v>3.2274809968566576E-3</v>
      </c>
      <c r="O3019" s="14">
        <f>M3019/MAX(M$13:$M3019)-1</f>
        <v>-9.9764832080159183E-3</v>
      </c>
      <c r="V3019" s="12">
        <f t="shared" si="2090"/>
        <v>43551</v>
      </c>
      <c r="W3019" s="14">
        <f t="shared" si="2081"/>
        <v>2.1218546372754332E-3</v>
      </c>
      <c r="X3019" s="13">
        <f t="shared" si="2082"/>
        <v>366326.85824571527</v>
      </c>
      <c r="Y3019" s="14">
        <f t="shared" si="2083"/>
        <v>3.2274809968566576E-3</v>
      </c>
      <c r="Z3019" s="13">
        <f t="shared" si="2084"/>
        <v>146429.50736605638</v>
      </c>
      <c r="AC3019" s="24">
        <f t="shared" si="2085"/>
        <v>512756.36561177165</v>
      </c>
      <c r="AD3019" s="18">
        <f>AC3019/MAX(AC$13:$AC3019)-1</f>
        <v>0</v>
      </c>
      <c r="AE3019" s="18">
        <f t="shared" si="2086"/>
        <v>2.4373432887210278E-3</v>
      </c>
      <c r="DM3019" s="12">
        <f t="shared" si="2091"/>
        <v>43551</v>
      </c>
      <c r="DN3019" s="15">
        <v>17888081.71388834</v>
      </c>
      <c r="DO3019" s="14">
        <f t="shared" si="2087"/>
        <v>5.2725672259379408E-4</v>
      </c>
      <c r="DP3019" s="14">
        <f>DN3019/MAX($DN$13:DN3019)-1</f>
        <v>-4.7909928784515277E-3</v>
      </c>
    </row>
    <row r="3020" spans="1:120" x14ac:dyDescent="0.3">
      <c r="A3020" s="12">
        <f t="shared" si="2088"/>
        <v>43552</v>
      </c>
      <c r="B3020" s="13">
        <v>3430994.9965160927</v>
      </c>
      <c r="C3020" s="14">
        <f t="shared" si="2079"/>
        <v>-4.8689846942219228E-3</v>
      </c>
      <c r="D3020" s="14">
        <f>B3020/MAX($B$13:B3020)-1</f>
        <v>-4.8689846942219228E-3</v>
      </c>
      <c r="L3020" s="12">
        <f t="shared" si="2089"/>
        <v>43552</v>
      </c>
      <c r="M3020" s="15">
        <v>108240154.83743256</v>
      </c>
      <c r="N3020" s="14">
        <f t="shared" si="2080"/>
        <v>7.9949990746737143E-3</v>
      </c>
      <c r="O3020" s="14">
        <f>M3020/MAX(M$13:$M3020)-1</f>
        <v>-2.0612461073586941E-3</v>
      </c>
      <c r="V3020" s="12">
        <f t="shared" si="2090"/>
        <v>43552</v>
      </c>
      <c r="W3020" s="14">
        <f t="shared" si="2081"/>
        <v>-4.8689846942219228E-3</v>
      </c>
      <c r="X3020" s="13">
        <f t="shared" si="2082"/>
        <v>364543.21837983449</v>
      </c>
      <c r="Y3020" s="14">
        <f t="shared" si="2083"/>
        <v>7.9949990746737143E-3</v>
      </c>
      <c r="Z3020" s="13">
        <f t="shared" si="2084"/>
        <v>147600.21114195292</v>
      </c>
      <c r="AC3020" s="24">
        <f t="shared" si="2085"/>
        <v>512143.42952178745</v>
      </c>
      <c r="AD3020" s="18">
        <f>AC3020/MAX(AC$13:$AC3020)-1</f>
        <v>-1.19537490139765E-3</v>
      </c>
      <c r="AE3020" s="18">
        <f t="shared" si="2086"/>
        <v>-1.19537490139765E-3</v>
      </c>
      <c r="DM3020" s="12">
        <f t="shared" si="2091"/>
        <v>43552</v>
      </c>
      <c r="DN3020" s="15">
        <v>17951524.548890218</v>
      </c>
      <c r="DO3020" s="14">
        <f t="shared" si="2087"/>
        <v>3.5466539127346763E-3</v>
      </c>
      <c r="DP3020" s="14">
        <f>DN3020/MAX($DN$13:DN3020)-1</f>
        <v>-1.2613309593552113E-3</v>
      </c>
    </row>
    <row r="3021" spans="1:120" x14ac:dyDescent="0.3">
      <c r="A3021" s="12">
        <f t="shared" si="2088"/>
        <v>43553</v>
      </c>
      <c r="B3021" s="13">
        <v>3430994.9965160927</v>
      </c>
      <c r="C3021" s="14">
        <f t="shared" si="2079"/>
        <v>0</v>
      </c>
      <c r="D3021" s="14">
        <f>B3021/MAX($B$13:B3021)-1</f>
        <v>-4.8689846942219228E-3</v>
      </c>
      <c r="L3021" s="12">
        <f t="shared" si="2089"/>
        <v>43553</v>
      </c>
      <c r="M3021" s="15">
        <v>107184601.46818963</v>
      </c>
      <c r="N3021" s="14">
        <f t="shared" si="2080"/>
        <v>-9.7519573103742596E-3</v>
      </c>
      <c r="O3021" s="14">
        <f>M3021/MAX(M$13:$M3021)-1</f>
        <v>-1.1793102233687791E-2</v>
      </c>
      <c r="V3021" s="12">
        <f t="shared" si="2090"/>
        <v>43553</v>
      </c>
      <c r="W3021" s="14">
        <f t="shared" si="2081"/>
        <v>0</v>
      </c>
      <c r="X3021" s="13">
        <f t="shared" si="2082"/>
        <v>364543.21837983449</v>
      </c>
      <c r="Y3021" s="14">
        <f t="shared" si="2083"/>
        <v>-9.7519573103742596E-3</v>
      </c>
      <c r="Z3021" s="13">
        <f t="shared" si="2084"/>
        <v>146160.82018389436</v>
      </c>
      <c r="AC3021" s="24">
        <f t="shared" si="2085"/>
        <v>510704.03856372886</v>
      </c>
      <c r="AD3021" s="18">
        <f>AC3021/MAX(AC$13:$AC3021)-1</f>
        <v>-4.0025384094337646E-3</v>
      </c>
      <c r="AE3021" s="18">
        <f t="shared" si="2086"/>
        <v>-2.8105231368537043E-3</v>
      </c>
      <c r="DM3021" s="12">
        <f t="shared" si="2091"/>
        <v>43553</v>
      </c>
      <c r="DN3021" s="15">
        <v>17931430.362262711</v>
      </c>
      <c r="DO3021" s="14">
        <f t="shared" si="2087"/>
        <v>-1.1193582234635402E-3</v>
      </c>
      <c r="DP3021" s="14">
        <f>DN3021/MAX($DN$13:DN3021)-1</f>
        <v>-2.3792773016368951E-3</v>
      </c>
    </row>
    <row r="3022" spans="1:120" x14ac:dyDescent="0.3">
      <c r="A3022" s="12">
        <f t="shared" si="2088"/>
        <v>43554</v>
      </c>
      <c r="B3022" s="13">
        <v>3430994.9965160927</v>
      </c>
      <c r="C3022" s="14">
        <f t="shared" ref="C3022:C3085" si="2092">B3022/B3021-1</f>
        <v>0</v>
      </c>
      <c r="D3022" s="14">
        <f>B3022/MAX($B$13:B3022)-1</f>
        <v>-4.8689846942219228E-3</v>
      </c>
      <c r="L3022" s="12">
        <f t="shared" si="2089"/>
        <v>43554</v>
      </c>
      <c r="M3022" s="15">
        <v>107184601.46818963</v>
      </c>
      <c r="N3022" s="14">
        <f t="shared" si="2080"/>
        <v>0</v>
      </c>
      <c r="O3022" s="14">
        <f>M3022/MAX(M$13:$M3022)-1</f>
        <v>-1.1793102233687791E-2</v>
      </c>
      <c r="V3022" s="12">
        <f t="shared" si="2090"/>
        <v>43554</v>
      </c>
      <c r="W3022" s="14">
        <f t="shared" si="2081"/>
        <v>0</v>
      </c>
      <c r="X3022" s="13">
        <f t="shared" si="2082"/>
        <v>364543.21837983449</v>
      </c>
      <c r="Y3022" s="14">
        <f t="shared" si="2083"/>
        <v>0</v>
      </c>
      <c r="Z3022" s="13">
        <f t="shared" si="2084"/>
        <v>146160.82018389436</v>
      </c>
      <c r="AC3022" s="24">
        <f t="shared" si="2085"/>
        <v>510704.03856372886</v>
      </c>
      <c r="AD3022" s="18">
        <f>AC3022/MAX(AC$13:$AC3022)-1</f>
        <v>-4.0025384094337646E-3</v>
      </c>
      <c r="AE3022" s="18">
        <f t="shared" si="2086"/>
        <v>0</v>
      </c>
      <c r="DM3022" s="12">
        <f t="shared" si="2091"/>
        <v>43554</v>
      </c>
      <c r="DN3022" s="15">
        <v>17931430.362262711</v>
      </c>
      <c r="DO3022" s="14">
        <f t="shared" si="2087"/>
        <v>0</v>
      </c>
      <c r="DP3022" s="14">
        <f>DN3022/MAX($DN$13:DN3022)-1</f>
        <v>-2.3792773016368951E-3</v>
      </c>
    </row>
    <row r="3023" spans="1:120" x14ac:dyDescent="0.3">
      <c r="A3023" s="12">
        <f t="shared" si="2088"/>
        <v>43555</v>
      </c>
      <c r="B3023" s="13">
        <v>3430994.9965160927</v>
      </c>
      <c r="C3023" s="14">
        <f t="shared" si="2092"/>
        <v>0</v>
      </c>
      <c r="D3023" s="14">
        <f>B3023/MAX($B$13:B3023)-1</f>
        <v>-4.8689846942219228E-3</v>
      </c>
      <c r="L3023" s="12">
        <f t="shared" si="2089"/>
        <v>43555</v>
      </c>
      <c r="M3023" s="15">
        <v>107184601.46818963</v>
      </c>
      <c r="N3023" s="14">
        <f t="shared" ref="N3023:N3086" si="2093">M3023/M3022-1</f>
        <v>0</v>
      </c>
      <c r="O3023" s="14">
        <f>M3023/MAX(M$13:$M3023)-1</f>
        <v>-1.1793102233687791E-2</v>
      </c>
      <c r="V3023" s="12">
        <f t="shared" si="2090"/>
        <v>43555</v>
      </c>
      <c r="W3023" s="14">
        <f t="shared" ref="W3023:W3086" si="2094">VLOOKUP(V3023,$A$13:$C$4210,3,FALSE)</f>
        <v>0</v>
      </c>
      <c r="X3023" s="13">
        <f t="shared" ref="X3023:X3086" si="2095">X3022*(1+W3023)</f>
        <v>364543.21837983449</v>
      </c>
      <c r="Y3023" s="14">
        <f t="shared" ref="Y3023:Y3086" si="2096">VLOOKUP(V3023,$L$13:$N$4210,3,FALSE)</f>
        <v>0</v>
      </c>
      <c r="Z3023" s="13">
        <f t="shared" ref="Z3023:Z3086" si="2097">Z3022*(Y3023+1)</f>
        <v>146160.82018389436</v>
      </c>
      <c r="AC3023" s="24">
        <f t="shared" ref="AC3023:AC3086" si="2098">AB3023+Z3023+X3023</f>
        <v>510704.03856372886</v>
      </c>
      <c r="AD3023" s="18">
        <f>AC3023/MAX(AC$13:$AC3023)-1</f>
        <v>-4.0025384094337646E-3</v>
      </c>
      <c r="AE3023" s="18">
        <f t="shared" ref="AE3023:AE3086" si="2099">AC3023/AC3022-1</f>
        <v>0</v>
      </c>
      <c r="DM3023" s="12">
        <f t="shared" si="2091"/>
        <v>43555</v>
      </c>
      <c r="DN3023" s="15">
        <v>17931430.362262711</v>
      </c>
      <c r="DO3023" s="14">
        <f t="shared" ref="DO3023:DO3086" si="2100">DN3023/DN3022-1</f>
        <v>0</v>
      </c>
      <c r="DP3023" s="14">
        <f>DN3023/MAX($DN$13:DN3023)-1</f>
        <v>-2.3792773016368951E-3</v>
      </c>
    </row>
    <row r="3024" spans="1:120" x14ac:dyDescent="0.3">
      <c r="A3024" s="12">
        <f t="shared" ref="A3024:A3087" si="2101">A3023+1</f>
        <v>43556</v>
      </c>
      <c r="B3024" s="13">
        <v>3427790.4767291946</v>
      </c>
      <c r="C3024" s="14">
        <f t="shared" si="2092"/>
        <v>-9.3399139029692879E-4</v>
      </c>
      <c r="D3024" s="14">
        <f>B3024/MAX($B$13:B3024)-1</f>
        <v>-5.7984284947349973E-3</v>
      </c>
      <c r="L3024" s="12">
        <f t="shared" ref="L3024:L3087" si="2102">L3023+1</f>
        <v>43556</v>
      </c>
      <c r="M3024" s="15">
        <v>107303722.43199897</v>
      </c>
      <c r="N3024" s="14">
        <f t="shared" si="2093"/>
        <v>1.1113626600989246E-3</v>
      </c>
      <c r="O3024" s="14">
        <f>M3024/MAX(M$13:$M3024)-1</f>
        <v>-1.0694845987057944E-2</v>
      </c>
      <c r="V3024" s="12">
        <f t="shared" ref="V3024:V3087" si="2103">V3023+1</f>
        <v>43556</v>
      </c>
      <c r="W3024" s="14">
        <f t="shared" si="2094"/>
        <v>-9.3399139029692879E-4</v>
      </c>
      <c r="X3024" s="13">
        <f t="shared" si="2095"/>
        <v>364202.73815247661</v>
      </c>
      <c r="Y3024" s="14">
        <f t="shared" si="2096"/>
        <v>1.1113626600989246E-3</v>
      </c>
      <c r="Z3024" s="13">
        <f t="shared" si="2097"/>
        <v>146323.25786181618</v>
      </c>
      <c r="AC3024" s="24">
        <f t="shared" si="2098"/>
        <v>510525.99601429282</v>
      </c>
      <c r="AD3024" s="18">
        <f>AC3024/MAX(AC$13:$AC3024)-1</f>
        <v>-4.3497648143632217E-3</v>
      </c>
      <c r="AE3024" s="18">
        <f t="shared" si="2099"/>
        <v>-3.486217769821387E-4</v>
      </c>
      <c r="DM3024" s="12">
        <f t="shared" ref="DM3024:DM3087" si="2104">DM3023+1</f>
        <v>43556</v>
      </c>
      <c r="DN3024" s="15">
        <v>17826062.087811932</v>
      </c>
      <c r="DO3024" s="14">
        <f t="shared" si="2100"/>
        <v>-5.8761778799604203E-3</v>
      </c>
      <c r="DP3024" s="14">
        <f>DN3024/MAX($DN$13:DN3024)-1</f>
        <v>-8.2414741249471346E-3</v>
      </c>
    </row>
    <row r="3025" spans="1:120" x14ac:dyDescent="0.3">
      <c r="A3025" s="12">
        <f t="shared" si="2101"/>
        <v>43557</v>
      </c>
      <c r="B3025" s="13">
        <v>3431269.035175561</v>
      </c>
      <c r="C3025" s="14">
        <f t="shared" si="2092"/>
        <v>1.0148106980230054E-3</v>
      </c>
      <c r="D3025" s="14">
        <f>B3025/MAX($B$13:B3025)-1</f>
        <v>-4.7895021039801033E-3</v>
      </c>
      <c r="L3025" s="12">
        <f t="shared" si="2102"/>
        <v>43557</v>
      </c>
      <c r="M3025" s="15">
        <v>106938266.71031082</v>
      </c>
      <c r="N3025" s="14">
        <f t="shared" si="2093"/>
        <v>-3.4058065592249553E-3</v>
      </c>
      <c r="O3025" s="14">
        <f>M3025/MAX(M$13:$M3025)-1</f>
        <v>-1.4064227969670329E-2</v>
      </c>
      <c r="V3025" s="12">
        <f t="shared" si="2103"/>
        <v>43557</v>
      </c>
      <c r="W3025" s="14">
        <f t="shared" si="2094"/>
        <v>1.0148106980230054E-3</v>
      </c>
      <c r="X3025" s="13">
        <f t="shared" si="2095"/>
        <v>364572.33498740301</v>
      </c>
      <c r="Y3025" s="14">
        <f t="shared" si="2096"/>
        <v>-3.4058065592249553E-3</v>
      </c>
      <c r="Z3025" s="13">
        <f t="shared" si="2097"/>
        <v>145824.90915042325</v>
      </c>
      <c r="AC3025" s="24">
        <f t="shared" si="2098"/>
        <v>510397.24413782626</v>
      </c>
      <c r="AD3025" s="18">
        <f>AC3025/MAX(AC$13:$AC3025)-1</f>
        <v>-4.6008623825287698E-3</v>
      </c>
      <c r="AE3025" s="18">
        <f t="shared" si="2099"/>
        <v>-2.5219455516811706E-4</v>
      </c>
      <c r="DM3025" s="12">
        <f t="shared" si="2104"/>
        <v>43557</v>
      </c>
      <c r="DN3025" s="15">
        <v>17779617.553452484</v>
      </c>
      <c r="DO3025" s="14">
        <f t="shared" si="2100"/>
        <v>-2.605428732978754E-3</v>
      </c>
      <c r="DP3025" s="14">
        <f>DN3025/MAX($DN$13:DN3025)-1</f>
        <v>-1.0825430284438609E-2</v>
      </c>
    </row>
    <row r="3026" spans="1:120" x14ac:dyDescent="0.3">
      <c r="A3026" s="12">
        <f t="shared" si="2101"/>
        <v>43558</v>
      </c>
      <c r="B3026" s="13">
        <v>3428788.9608731852</v>
      </c>
      <c r="C3026" s="14">
        <f t="shared" si="2092"/>
        <v>-7.2278631519462344E-4</v>
      </c>
      <c r="D3026" s="14">
        <f>B3026/MAX($B$13:B3026)-1</f>
        <v>-5.5088266325973301E-3</v>
      </c>
      <c r="L3026" s="12">
        <f t="shared" si="2102"/>
        <v>43558</v>
      </c>
      <c r="M3026" s="15">
        <v>106801312.15236434</v>
      </c>
      <c r="N3026" s="14">
        <f t="shared" si="2093"/>
        <v>-1.2806880283320332E-3</v>
      </c>
      <c r="O3026" s="14">
        <f>M3026/MAX(M$13:$M3026)-1</f>
        <v>-1.5326904109613793E-2</v>
      </c>
      <c r="V3026" s="12">
        <f t="shared" si="2103"/>
        <v>43558</v>
      </c>
      <c r="W3026" s="14">
        <f t="shared" si="2094"/>
        <v>-7.2278631519462344E-4</v>
      </c>
      <c r="X3026" s="13">
        <f t="shared" si="2095"/>
        <v>364308.82709277555</v>
      </c>
      <c r="Y3026" s="14">
        <f t="shared" si="2096"/>
        <v>-1.2806880283320332E-3</v>
      </c>
      <c r="Z3026" s="13">
        <f t="shared" si="2097"/>
        <v>145638.1529350417</v>
      </c>
      <c r="AC3026" s="24">
        <f t="shared" si="2098"/>
        <v>509946.98002781725</v>
      </c>
      <c r="AD3026" s="18">
        <f>AC3026/MAX(AC$13:$AC3026)-1</f>
        <v>-5.4789872391004524E-3</v>
      </c>
      <c r="AE3026" s="18">
        <f t="shared" si="2099"/>
        <v>-8.8218366219749988E-4</v>
      </c>
      <c r="DM3026" s="12">
        <f t="shared" si="2104"/>
        <v>43558</v>
      </c>
      <c r="DN3026" s="15">
        <v>17768027.400154315</v>
      </c>
      <c r="DO3026" s="14">
        <f t="shared" si="2100"/>
        <v>-6.5187866180616005E-4</v>
      </c>
      <c r="DP3026" s="14">
        <f>DN3026/MAX($DN$13:DN3026)-1</f>
        <v>-1.1470252079237464E-2</v>
      </c>
    </row>
    <row r="3027" spans="1:120" x14ac:dyDescent="0.3">
      <c r="A3027" s="12">
        <f t="shared" si="2101"/>
        <v>43559</v>
      </c>
      <c r="B3027" s="13">
        <v>3424399.8973468328</v>
      </c>
      <c r="C3027" s="14">
        <f t="shared" si="2092"/>
        <v>-1.2800623125065469E-3</v>
      </c>
      <c r="D3027" s="14">
        <f>B3027/MAX($B$13:B3027)-1</f>
        <v>-6.781837303745375E-3</v>
      </c>
      <c r="L3027" s="12">
        <f t="shared" si="2102"/>
        <v>43559</v>
      </c>
      <c r="M3027" s="15">
        <v>107537516.90349847</v>
      </c>
      <c r="N3027" s="14">
        <f t="shared" si="2093"/>
        <v>6.893218222673525E-3</v>
      </c>
      <c r="O3027" s="14">
        <f>M3027/MAX(M$13:$M3027)-1</f>
        <v>-8.5393375816458228E-3</v>
      </c>
      <c r="V3027" s="12">
        <f t="shared" si="2103"/>
        <v>43559</v>
      </c>
      <c r="W3027" s="14">
        <f t="shared" si="2094"/>
        <v>-1.2800623125065469E-3</v>
      </c>
      <c r="X3027" s="13">
        <f t="shared" si="2095"/>
        <v>363842.48909310065</v>
      </c>
      <c r="Y3027" s="14">
        <f t="shared" si="2096"/>
        <v>6.893218222673525E-3</v>
      </c>
      <c r="Z3027" s="13">
        <f t="shared" si="2097"/>
        <v>146642.06850477005</v>
      </c>
      <c r="AC3027" s="24">
        <f t="shared" si="2098"/>
        <v>510484.55759787071</v>
      </c>
      <c r="AD3027" s="18">
        <f>AC3027/MAX(AC$13:$AC3027)-1</f>
        <v>-4.4305798352994863E-3</v>
      </c>
      <c r="AE3027" s="18">
        <f t="shared" si="2099"/>
        <v>1.0541832604324952E-3</v>
      </c>
      <c r="DM3027" s="12">
        <f t="shared" si="2104"/>
        <v>43559</v>
      </c>
      <c r="DN3027" s="15">
        <v>17793757.761131287</v>
      </c>
      <c r="DO3027" s="14">
        <f t="shared" si="2100"/>
        <v>1.4481270428898796E-3</v>
      </c>
      <c r="DP3027" s="14">
        <f>DN3027/MAX($DN$13:DN3027)-1</f>
        <v>-1.0038735418572253E-2</v>
      </c>
    </row>
    <row r="3028" spans="1:120" x14ac:dyDescent="0.3">
      <c r="A3028" s="12">
        <f t="shared" si="2101"/>
        <v>43560</v>
      </c>
      <c r="B3028" s="13">
        <v>3432865.5186592452</v>
      </c>
      <c r="C3028" s="14">
        <f t="shared" si="2092"/>
        <v>2.4721474028110979E-3</v>
      </c>
      <c r="D3028" s="14">
        <f>B3028/MAX($B$13:B3028)-1</f>
        <v>-4.3264556024110723E-3</v>
      </c>
      <c r="L3028" s="12">
        <f t="shared" si="2102"/>
        <v>43560</v>
      </c>
      <c r="M3028" s="15">
        <v>106333045.58949275</v>
      </c>
      <c r="N3028" s="14">
        <f t="shared" si="2093"/>
        <v>-1.1200475412563082E-2</v>
      </c>
      <c r="O3028" s="14">
        <f>M3028/MAX(M$13:$M3028)-1</f>
        <v>-1.9644168353586067E-2</v>
      </c>
      <c r="V3028" s="12">
        <f t="shared" si="2103"/>
        <v>43560</v>
      </c>
      <c r="W3028" s="14">
        <f t="shared" si="2094"/>
        <v>2.4721474028110979E-3</v>
      </c>
      <c r="X3028" s="13">
        <f t="shared" si="2095"/>
        <v>364741.96135754447</v>
      </c>
      <c r="Y3028" s="14">
        <f t="shared" si="2096"/>
        <v>-1.1200475412563082E-2</v>
      </c>
      <c r="Z3028" s="13">
        <f t="shared" si="2097"/>
        <v>144999.60762203499</v>
      </c>
      <c r="AC3028" s="24">
        <f t="shared" si="2098"/>
        <v>509741.56897957949</v>
      </c>
      <c r="AD3028" s="18">
        <f>AC3028/MAX(AC$13:$AC3028)-1</f>
        <v>-5.8795888932460239E-3</v>
      </c>
      <c r="AE3028" s="18">
        <f t="shared" si="2099"/>
        <v>-1.4554575789469393E-3</v>
      </c>
      <c r="DM3028" s="12">
        <f t="shared" si="2104"/>
        <v>43560</v>
      </c>
      <c r="DN3028" s="15">
        <v>17774871.126532249</v>
      </c>
      <c r="DO3028" s="14">
        <f t="shared" si="2100"/>
        <v>-1.0614191140835283E-3</v>
      </c>
      <c r="DP3028" s="14">
        <f>DN3028/MAX($DN$13:DN3028)-1</f>
        <v>-1.1089499227001309E-2</v>
      </c>
    </row>
    <row r="3029" spans="1:120" x14ac:dyDescent="0.3">
      <c r="A3029" s="12">
        <f t="shared" si="2101"/>
        <v>43561</v>
      </c>
      <c r="B3029" s="13">
        <v>3432865.5186592452</v>
      </c>
      <c r="C3029" s="14">
        <f t="shared" si="2092"/>
        <v>0</v>
      </c>
      <c r="D3029" s="14">
        <f>B3029/MAX($B$13:B3029)-1</f>
        <v>-4.3264556024110723E-3</v>
      </c>
      <c r="L3029" s="12">
        <f t="shared" si="2102"/>
        <v>43561</v>
      </c>
      <c r="M3029" s="15">
        <v>106333045.58949275</v>
      </c>
      <c r="N3029" s="14">
        <f t="shared" si="2093"/>
        <v>0</v>
      </c>
      <c r="O3029" s="14">
        <f>M3029/MAX(M$13:$M3029)-1</f>
        <v>-1.9644168353586067E-2</v>
      </c>
      <c r="V3029" s="12">
        <f t="shared" si="2103"/>
        <v>43561</v>
      </c>
      <c r="W3029" s="14">
        <f t="shared" si="2094"/>
        <v>0</v>
      </c>
      <c r="X3029" s="13">
        <f t="shared" si="2095"/>
        <v>364741.96135754447</v>
      </c>
      <c r="Y3029" s="14">
        <f t="shared" si="2096"/>
        <v>0</v>
      </c>
      <c r="Z3029" s="13">
        <f t="shared" si="2097"/>
        <v>144999.60762203499</v>
      </c>
      <c r="AC3029" s="24">
        <f t="shared" si="2098"/>
        <v>509741.56897957949</v>
      </c>
      <c r="AD3029" s="18">
        <f>AC3029/MAX(AC$13:$AC3029)-1</f>
        <v>-5.8795888932460239E-3</v>
      </c>
      <c r="AE3029" s="18">
        <f t="shared" si="2099"/>
        <v>0</v>
      </c>
      <c r="DM3029" s="12">
        <f t="shared" si="2104"/>
        <v>43561</v>
      </c>
      <c r="DN3029" s="15">
        <v>17774871.126532249</v>
      </c>
      <c r="DO3029" s="14">
        <f t="shared" si="2100"/>
        <v>0</v>
      </c>
      <c r="DP3029" s="14">
        <f>DN3029/MAX($DN$13:DN3029)-1</f>
        <v>-1.1089499227001309E-2</v>
      </c>
    </row>
    <row r="3030" spans="1:120" x14ac:dyDescent="0.3">
      <c r="A3030" s="12">
        <f t="shared" si="2101"/>
        <v>43562</v>
      </c>
      <c r="B3030" s="13">
        <v>3432865.5186592452</v>
      </c>
      <c r="C3030" s="14">
        <f t="shared" si="2092"/>
        <v>0</v>
      </c>
      <c r="D3030" s="14">
        <f>B3030/MAX($B$13:B3030)-1</f>
        <v>-4.3264556024110723E-3</v>
      </c>
      <c r="L3030" s="12">
        <f t="shared" si="2102"/>
        <v>43562</v>
      </c>
      <c r="M3030" s="15">
        <v>106333045.58949275</v>
      </c>
      <c r="N3030" s="14">
        <f t="shared" si="2093"/>
        <v>0</v>
      </c>
      <c r="O3030" s="14">
        <f>M3030/MAX(M$13:$M3030)-1</f>
        <v>-1.9644168353586067E-2</v>
      </c>
      <c r="V3030" s="12">
        <f t="shared" si="2103"/>
        <v>43562</v>
      </c>
      <c r="W3030" s="14">
        <f t="shared" si="2094"/>
        <v>0</v>
      </c>
      <c r="X3030" s="13">
        <f t="shared" si="2095"/>
        <v>364741.96135754447</v>
      </c>
      <c r="Y3030" s="14">
        <f t="shared" si="2096"/>
        <v>0</v>
      </c>
      <c r="Z3030" s="13">
        <f t="shared" si="2097"/>
        <v>144999.60762203499</v>
      </c>
      <c r="AC3030" s="24">
        <f t="shared" si="2098"/>
        <v>509741.56897957949</v>
      </c>
      <c r="AD3030" s="18">
        <f>AC3030/MAX(AC$13:$AC3030)-1</f>
        <v>-5.8795888932460239E-3</v>
      </c>
      <c r="AE3030" s="18">
        <f t="shared" si="2099"/>
        <v>0</v>
      </c>
      <c r="DM3030" s="12">
        <f t="shared" si="2104"/>
        <v>43562</v>
      </c>
      <c r="DN3030" s="15">
        <v>17774871.126532249</v>
      </c>
      <c r="DO3030" s="14">
        <f t="shared" si="2100"/>
        <v>0</v>
      </c>
      <c r="DP3030" s="14">
        <f>DN3030/MAX($DN$13:DN3030)-1</f>
        <v>-1.1089499227001309E-2</v>
      </c>
    </row>
    <row r="3031" spans="1:120" x14ac:dyDescent="0.3">
      <c r="A3031" s="12">
        <f t="shared" si="2101"/>
        <v>43563</v>
      </c>
      <c r="B3031" s="13">
        <v>3437106.1218853258</v>
      </c>
      <c r="C3031" s="14">
        <f t="shared" si="2092"/>
        <v>1.2352954705130426E-3</v>
      </c>
      <c r="D3031" s="14">
        <f>B3031/MAX($B$13:B3031)-1</f>
        <v>-3.0965045829068893E-3</v>
      </c>
      <c r="L3031" s="12">
        <f t="shared" si="2102"/>
        <v>43563</v>
      </c>
      <c r="M3031" s="15">
        <v>106533938.06948723</v>
      </c>
      <c r="N3031" s="14">
        <f t="shared" si="2093"/>
        <v>1.8892760842197376E-3</v>
      </c>
      <c r="O3031" s="14">
        <f>M3031/MAX(M$13:$M3031)-1</f>
        <v>-1.7792005526831134E-2</v>
      </c>
      <c r="V3031" s="12">
        <f t="shared" si="2103"/>
        <v>43563</v>
      </c>
      <c r="W3031" s="14">
        <f t="shared" si="2094"/>
        <v>1.2352954705130426E-3</v>
      </c>
      <c r="X3031" s="13">
        <f t="shared" si="2095"/>
        <v>365192.5254503155</v>
      </c>
      <c r="Y3031" s="14">
        <f t="shared" si="2096"/>
        <v>1.8892760842197376E-3</v>
      </c>
      <c r="Z3031" s="13">
        <f t="shared" si="2097"/>
        <v>145273.55191293656</v>
      </c>
      <c r="AC3031" s="24">
        <f t="shared" si="2098"/>
        <v>510466.07736325206</v>
      </c>
      <c r="AD3031" s="18">
        <f>AC3031/MAX(AC$13:$AC3031)-1</f>
        <v>-4.4666208010641917E-3</v>
      </c>
      <c r="AE3031" s="18">
        <f t="shared" si="2099"/>
        <v>1.4213248982672955E-3</v>
      </c>
      <c r="DM3031" s="12">
        <f t="shared" si="2104"/>
        <v>43563</v>
      </c>
      <c r="DN3031" s="15">
        <v>17761553.296038851</v>
      </c>
      <c r="DO3031" s="14">
        <f t="shared" si="2100"/>
        <v>-7.492504670550959E-4</v>
      </c>
      <c r="DP3031" s="14">
        <f>DN3031/MAX($DN$13:DN3031)-1</f>
        <v>-1.1830440881581139E-2</v>
      </c>
    </row>
    <row r="3032" spans="1:120" x14ac:dyDescent="0.3">
      <c r="A3032" s="12">
        <f t="shared" si="2101"/>
        <v>43564</v>
      </c>
      <c r="B3032" s="13">
        <v>3445735.5172174773</v>
      </c>
      <c r="C3032" s="14">
        <f t="shared" si="2092"/>
        <v>2.5106572291164753E-3</v>
      </c>
      <c r="D3032" s="14">
        <f>B3032/MAX($B$13:B3032)-1</f>
        <v>-5.936216154066587E-4</v>
      </c>
      <c r="L3032" s="12">
        <f t="shared" si="2102"/>
        <v>43564</v>
      </c>
      <c r="M3032" s="15">
        <v>105937078.72212434</v>
      </c>
      <c r="N3032" s="14">
        <f t="shared" si="2093"/>
        <v>-5.6025277782708605E-3</v>
      </c>
      <c r="O3032" s="14">
        <f>M3032/MAX(M$13:$M3032)-1</f>
        <v>-2.3294853099906754E-2</v>
      </c>
      <c r="V3032" s="12">
        <f t="shared" si="2103"/>
        <v>43564</v>
      </c>
      <c r="W3032" s="14">
        <f t="shared" si="2094"/>
        <v>2.5106572291164753E-3</v>
      </c>
      <c r="X3032" s="13">
        <f t="shared" si="2095"/>
        <v>366109.39870435663</v>
      </c>
      <c r="Y3032" s="14">
        <f t="shared" si="2096"/>
        <v>-5.6025277782708605E-3</v>
      </c>
      <c r="Z3032" s="13">
        <f t="shared" si="2097"/>
        <v>144459.65280289625</v>
      </c>
      <c r="AC3032" s="24">
        <f t="shared" si="2098"/>
        <v>510569.05150725285</v>
      </c>
      <c r="AD3032" s="18">
        <f>AC3032/MAX(AC$13:$AC3032)-1</f>
        <v>-4.2657960996916877E-3</v>
      </c>
      <c r="AE3032" s="18">
        <f t="shared" si="2099"/>
        <v>2.0172573373078428E-4</v>
      </c>
      <c r="DM3032" s="12">
        <f t="shared" si="2104"/>
        <v>43564</v>
      </c>
      <c r="DN3032" s="15">
        <v>17738120.887458783</v>
      </c>
      <c r="DO3032" s="14">
        <f t="shared" si="2100"/>
        <v>-1.3192769905600032E-3</v>
      </c>
      <c r="DP3032" s="14">
        <f>DN3032/MAX($DN$13:DN3032)-1</f>
        <v>-1.3134110243697816E-2</v>
      </c>
    </row>
    <row r="3033" spans="1:120" x14ac:dyDescent="0.3">
      <c r="A3033" s="12">
        <f t="shared" si="2101"/>
        <v>43565</v>
      </c>
      <c r="B3033" s="13">
        <v>3441210.9611327527</v>
      </c>
      <c r="C3033" s="14">
        <f t="shared" si="2092"/>
        <v>-1.3130886169633316E-3</v>
      </c>
      <c r="D3033" s="14">
        <f>B3033/MAX($B$13:B3033)-1</f>
        <v>-1.9059307545840065E-3</v>
      </c>
      <c r="L3033" s="12">
        <f t="shared" si="2102"/>
        <v>43565</v>
      </c>
      <c r="M3033" s="15">
        <v>105461598.95196715</v>
      </c>
      <c r="N3033" s="14">
        <f t="shared" si="2093"/>
        <v>-4.4883224636048658E-3</v>
      </c>
      <c r="O3033" s="14">
        <f>M3033/MAX(M$13:$M3033)-1</f>
        <v>-2.7678620751056981E-2</v>
      </c>
      <c r="V3033" s="12">
        <f t="shared" si="2103"/>
        <v>43565</v>
      </c>
      <c r="W3033" s="14">
        <f t="shared" si="2094"/>
        <v>-1.3130886169633316E-3</v>
      </c>
      <c r="X3033" s="13">
        <f t="shared" si="2095"/>
        <v>365628.66462035466</v>
      </c>
      <c r="Y3033" s="14">
        <f t="shared" si="2096"/>
        <v>-4.4883224636048658E-3</v>
      </c>
      <c r="Z3033" s="13">
        <f t="shared" si="2097"/>
        <v>143811.27129813645</v>
      </c>
      <c r="AC3033" s="24">
        <f t="shared" si="2098"/>
        <v>509439.9359184911</v>
      </c>
      <c r="AD3033" s="18">
        <f>AC3033/MAX(AC$13:$AC3033)-1</f>
        <v>-6.4678469458369081E-3</v>
      </c>
      <c r="AE3033" s="18">
        <f t="shared" si="2099"/>
        <v>-2.2114845884773082E-3</v>
      </c>
      <c r="DM3033" s="12">
        <f t="shared" si="2104"/>
        <v>43565</v>
      </c>
      <c r="DN3033" s="15">
        <v>17740415.858077351</v>
      </c>
      <c r="DO3033" s="14">
        <f t="shared" si="2100"/>
        <v>1.2938070684764824E-4</v>
      </c>
      <c r="DP3033" s="14">
        <f>DN3033/MAX($DN$13:DN3033)-1</f>
        <v>-1.3006428837317396E-2</v>
      </c>
    </row>
    <row r="3034" spans="1:120" x14ac:dyDescent="0.3">
      <c r="A3034" s="12">
        <f t="shared" si="2101"/>
        <v>43566</v>
      </c>
      <c r="B3034" s="13">
        <v>3451948.8067944315</v>
      </c>
      <c r="C3034" s="14">
        <f t="shared" si="2092"/>
        <v>3.1203683188734122E-3</v>
      </c>
      <c r="D3034" s="14">
        <f>B3034/MAX($B$13:B3034)-1</f>
        <v>0</v>
      </c>
      <c r="L3034" s="12">
        <f t="shared" si="2102"/>
        <v>43566</v>
      </c>
      <c r="M3034" s="15">
        <v>105416441.7596166</v>
      </c>
      <c r="N3034" s="14">
        <f t="shared" si="2093"/>
        <v>-4.2818611512918103E-4</v>
      </c>
      <c r="O3034" s="14">
        <f>M3034/MAX(M$13:$M3034)-1</f>
        <v>-2.8094955265094645E-2</v>
      </c>
      <c r="V3034" s="12">
        <f t="shared" si="2103"/>
        <v>43566</v>
      </c>
      <c r="W3034" s="14">
        <f t="shared" si="2094"/>
        <v>3.1203683188734122E-3</v>
      </c>
      <c r="X3034" s="13">
        <f t="shared" si="2095"/>
        <v>366769.560721908</v>
      </c>
      <c r="Y3034" s="14">
        <f t="shared" si="2096"/>
        <v>-4.2818611512918103E-4</v>
      </c>
      <c r="Z3034" s="13">
        <f t="shared" si="2097"/>
        <v>143749.69330856751</v>
      </c>
      <c r="AC3034" s="24">
        <f t="shared" si="2098"/>
        <v>510519.25403047551</v>
      </c>
      <c r="AD3034" s="18">
        <f>AC3034/MAX(AC$13:$AC3034)-1</f>
        <v>-4.362913327515705E-3</v>
      </c>
      <c r="AE3034" s="18">
        <f t="shared" si="2099"/>
        <v>2.1186366358154629E-3</v>
      </c>
      <c r="DM3034" s="12">
        <f t="shared" si="2104"/>
        <v>43566</v>
      </c>
      <c r="DN3034" s="15">
        <v>17726436.3850681</v>
      </c>
      <c r="DO3034" s="14">
        <f t="shared" si="2100"/>
        <v>-7.8800142685975239E-4</v>
      </c>
      <c r="DP3034" s="14">
        <f>DN3034/MAX($DN$13:DN3034)-1</f>
        <v>-1.3784181179695043E-2</v>
      </c>
    </row>
    <row r="3035" spans="1:120" x14ac:dyDescent="0.3">
      <c r="A3035" s="12">
        <f t="shared" si="2101"/>
        <v>43567</v>
      </c>
      <c r="B3035" s="13">
        <v>3459598.0556235374</v>
      </c>
      <c r="C3035" s="14">
        <f t="shared" si="2092"/>
        <v>2.2159218624708821E-3</v>
      </c>
      <c r="D3035" s="14">
        <f>B3035/MAX($B$13:B3035)-1</f>
        <v>0</v>
      </c>
      <c r="L3035" s="12">
        <f t="shared" si="2102"/>
        <v>43567</v>
      </c>
      <c r="M3035" s="15">
        <v>104480499.43610469</v>
      </c>
      <c r="N3035" s="14">
        <f t="shared" si="2093"/>
        <v>-8.8785231970375245E-3</v>
      </c>
      <c r="O3035" s="14">
        <f>M3035/MAX(M$13:$M3035)-1</f>
        <v>-3.6724036750091282E-2</v>
      </c>
      <c r="V3035" s="12">
        <f t="shared" si="2103"/>
        <v>43567</v>
      </c>
      <c r="W3035" s="14">
        <f t="shared" si="2094"/>
        <v>2.2159218624708821E-3</v>
      </c>
      <c r="X3035" s="13">
        <f t="shared" si="2095"/>
        <v>367582.29341000051</v>
      </c>
      <c r="Y3035" s="14">
        <f t="shared" si="2096"/>
        <v>-8.8785231970375245E-3</v>
      </c>
      <c r="Z3035" s="13">
        <f t="shared" si="2097"/>
        <v>142473.40832196036</v>
      </c>
      <c r="AC3035" s="24">
        <f t="shared" si="2098"/>
        <v>510055.70173196087</v>
      </c>
      <c r="AD3035" s="18">
        <f>AC3035/MAX(AC$13:$AC3035)-1</f>
        <v>-5.266953393330609E-3</v>
      </c>
      <c r="AE3035" s="18">
        <f t="shared" si="2099"/>
        <v>-9.0800159808857028E-4</v>
      </c>
      <c r="DM3035" s="12">
        <f t="shared" si="2104"/>
        <v>43567</v>
      </c>
      <c r="DN3035" s="15">
        <v>17715594.381668668</v>
      </c>
      <c r="DO3035" s="14">
        <f t="shared" si="2100"/>
        <v>-6.1162904736822288E-4</v>
      </c>
      <c r="DP3035" s="14">
        <f>DN3035/MAX($DN$13:DN3035)-1</f>
        <v>-1.4387379421459512E-2</v>
      </c>
    </row>
    <row r="3036" spans="1:120" x14ac:dyDescent="0.3">
      <c r="A3036" s="12">
        <f t="shared" si="2101"/>
        <v>43568</v>
      </c>
      <c r="B3036" s="13">
        <v>3459598.0556235374</v>
      </c>
      <c r="C3036" s="14">
        <f t="shared" si="2092"/>
        <v>0</v>
      </c>
      <c r="D3036" s="14">
        <f>B3036/MAX($B$13:B3036)-1</f>
        <v>0</v>
      </c>
      <c r="L3036" s="12">
        <f t="shared" si="2102"/>
        <v>43568</v>
      </c>
      <c r="M3036" s="15">
        <v>104480499.43610469</v>
      </c>
      <c r="N3036" s="14">
        <f t="shared" si="2093"/>
        <v>0</v>
      </c>
      <c r="O3036" s="14">
        <f>M3036/MAX(M$13:$M3036)-1</f>
        <v>-3.6724036750091282E-2</v>
      </c>
      <c r="V3036" s="12">
        <f t="shared" si="2103"/>
        <v>43568</v>
      </c>
      <c r="W3036" s="14">
        <f t="shared" si="2094"/>
        <v>0</v>
      </c>
      <c r="X3036" s="13">
        <f t="shared" si="2095"/>
        <v>367582.29341000051</v>
      </c>
      <c r="Y3036" s="14">
        <f t="shared" si="2096"/>
        <v>0</v>
      </c>
      <c r="Z3036" s="13">
        <f t="shared" si="2097"/>
        <v>142473.40832196036</v>
      </c>
      <c r="AC3036" s="24">
        <f t="shared" si="2098"/>
        <v>510055.70173196087</v>
      </c>
      <c r="AD3036" s="18">
        <f>AC3036/MAX(AC$13:$AC3036)-1</f>
        <v>-5.266953393330609E-3</v>
      </c>
      <c r="AE3036" s="18">
        <f t="shared" si="2099"/>
        <v>0</v>
      </c>
      <c r="DM3036" s="12">
        <f t="shared" si="2104"/>
        <v>43568</v>
      </c>
      <c r="DN3036" s="15">
        <v>17715594.381668668</v>
      </c>
      <c r="DO3036" s="14">
        <f t="shared" si="2100"/>
        <v>0</v>
      </c>
      <c r="DP3036" s="14">
        <f>DN3036/MAX($DN$13:DN3036)-1</f>
        <v>-1.4387379421459512E-2</v>
      </c>
    </row>
    <row r="3037" spans="1:120" x14ac:dyDescent="0.3">
      <c r="A3037" s="12">
        <f t="shared" si="2101"/>
        <v>43569</v>
      </c>
      <c r="B3037" s="13">
        <v>3459598.0556235374</v>
      </c>
      <c r="C3037" s="14">
        <f t="shared" si="2092"/>
        <v>0</v>
      </c>
      <c r="D3037" s="14">
        <f>B3037/MAX($B$13:B3037)-1</f>
        <v>0</v>
      </c>
      <c r="L3037" s="12">
        <f t="shared" si="2102"/>
        <v>43569</v>
      </c>
      <c r="M3037" s="15">
        <v>104480499.43610469</v>
      </c>
      <c r="N3037" s="14">
        <f t="shared" si="2093"/>
        <v>0</v>
      </c>
      <c r="O3037" s="14">
        <f>M3037/MAX(M$13:$M3037)-1</f>
        <v>-3.6724036750091282E-2</v>
      </c>
      <c r="V3037" s="12">
        <f t="shared" si="2103"/>
        <v>43569</v>
      </c>
      <c r="W3037" s="14">
        <f t="shared" si="2094"/>
        <v>0</v>
      </c>
      <c r="X3037" s="13">
        <f t="shared" si="2095"/>
        <v>367582.29341000051</v>
      </c>
      <c r="Y3037" s="14">
        <f t="shared" si="2096"/>
        <v>0</v>
      </c>
      <c r="Z3037" s="13">
        <f t="shared" si="2097"/>
        <v>142473.40832196036</v>
      </c>
      <c r="AC3037" s="24">
        <f t="shared" si="2098"/>
        <v>510055.70173196087</v>
      </c>
      <c r="AD3037" s="18">
        <f>AC3037/MAX(AC$13:$AC3037)-1</f>
        <v>-5.266953393330609E-3</v>
      </c>
      <c r="AE3037" s="18">
        <f t="shared" si="2099"/>
        <v>0</v>
      </c>
      <c r="DM3037" s="12">
        <f t="shared" si="2104"/>
        <v>43569</v>
      </c>
      <c r="DN3037" s="15">
        <v>17715594.381668668</v>
      </c>
      <c r="DO3037" s="14">
        <f t="shared" si="2100"/>
        <v>0</v>
      </c>
      <c r="DP3037" s="14">
        <f>DN3037/MAX($DN$13:DN3037)-1</f>
        <v>-1.4387379421459512E-2</v>
      </c>
    </row>
    <row r="3038" spans="1:120" x14ac:dyDescent="0.3">
      <c r="A3038" s="12">
        <f t="shared" si="2101"/>
        <v>43570</v>
      </c>
      <c r="B3038" s="13">
        <v>3464972.5258301599</v>
      </c>
      <c r="C3038" s="14">
        <f t="shared" si="2092"/>
        <v>1.5534955564813213E-3</v>
      </c>
      <c r="D3038" s="14">
        <f>B3038/MAX($B$13:B3038)-1</f>
        <v>0</v>
      </c>
      <c r="L3038" s="12">
        <f t="shared" si="2102"/>
        <v>43570</v>
      </c>
      <c r="M3038" s="15">
        <v>105127322.8477781</v>
      </c>
      <c r="N3038" s="14">
        <f t="shared" si="2093"/>
        <v>6.1908529837089166E-3</v>
      </c>
      <c r="O3038" s="14">
        <f>M3038/MAX(M$13:$M3038)-1</f>
        <v>-3.0760536878870481E-2</v>
      </c>
      <c r="V3038" s="12">
        <f t="shared" si="2103"/>
        <v>43570</v>
      </c>
      <c r="W3038" s="14">
        <f t="shared" si="2094"/>
        <v>1.5534955564813213E-3</v>
      </c>
      <c r="X3038" s="13">
        <f t="shared" si="2095"/>
        <v>368153.33086945413</v>
      </c>
      <c r="Y3038" s="14">
        <f t="shared" si="2096"/>
        <v>6.1908529837089166E-3</v>
      </c>
      <c r="Z3038" s="13">
        <f t="shared" si="2097"/>
        <v>143355.44024696955</v>
      </c>
      <c r="AC3038" s="24">
        <f t="shared" si="2098"/>
        <v>511508.77111642365</v>
      </c>
      <c r="AD3038" s="18">
        <f>AC3038/MAX(AC$13:$AC3038)-1</f>
        <v>-2.4331136169504219E-3</v>
      </c>
      <c r="AE3038" s="18">
        <f t="shared" si="2099"/>
        <v>2.84884450762668E-3</v>
      </c>
      <c r="DM3038" s="12">
        <f t="shared" si="2104"/>
        <v>43570</v>
      </c>
      <c r="DN3038" s="15">
        <v>17756733.25390102</v>
      </c>
      <c r="DO3038" s="14">
        <f t="shared" si="2100"/>
        <v>2.322184135967742E-3</v>
      </c>
      <c r="DP3038" s="14">
        <f>DN3038/MAX($DN$13:DN3038)-1</f>
        <v>-1.2098605429742393E-2</v>
      </c>
    </row>
    <row r="3039" spans="1:120" x14ac:dyDescent="0.3">
      <c r="A3039" s="12">
        <f t="shared" si="2101"/>
        <v>43571</v>
      </c>
      <c r="B3039" s="13">
        <v>3470434.2174648801</v>
      </c>
      <c r="C3039" s="14">
        <f t="shared" si="2092"/>
        <v>1.5762582802620884E-3</v>
      </c>
      <c r="D3039" s="14">
        <f>B3039/MAX($B$13:B3039)-1</f>
        <v>0</v>
      </c>
      <c r="L3039" s="12">
        <f t="shared" si="2102"/>
        <v>43571</v>
      </c>
      <c r="M3039" s="15">
        <v>106516638.16860922</v>
      </c>
      <c r="N3039" s="14">
        <f t="shared" si="2093"/>
        <v>1.3215549328149612E-2</v>
      </c>
      <c r="O3039" s="14">
        <f>M3039/MAX(M$13:$M3039)-1</f>
        <v>-1.7951504943203966E-2</v>
      </c>
      <c r="V3039" s="12">
        <f t="shared" si="2103"/>
        <v>43571</v>
      </c>
      <c r="W3039" s="14">
        <f t="shared" si="2094"/>
        <v>1.5762582802620884E-3</v>
      </c>
      <c r="X3039" s="13">
        <f t="shared" si="2095"/>
        <v>368733.63560564315</v>
      </c>
      <c r="Y3039" s="14">
        <f t="shared" si="2096"/>
        <v>1.3215549328149612E-2</v>
      </c>
      <c r="Z3039" s="13">
        <f t="shared" si="2097"/>
        <v>145249.96113901198</v>
      </c>
      <c r="AC3039" s="24">
        <f t="shared" si="2098"/>
        <v>513983.59674465517</v>
      </c>
      <c r="AD3039" s="18">
        <f>AC3039/MAX(AC$13:$AC3039)-1</f>
        <v>0</v>
      </c>
      <c r="AE3039" s="18">
        <f t="shared" si="2099"/>
        <v>4.838285808530518E-3</v>
      </c>
      <c r="DM3039" s="12">
        <f t="shared" si="2104"/>
        <v>43571</v>
      </c>
      <c r="DN3039" s="15">
        <v>17789249.789179865</v>
      </c>
      <c r="DO3039" s="14">
        <f t="shared" si="2100"/>
        <v>1.8312228276393672E-3</v>
      </c>
      <c r="DP3039" s="14">
        <f>DN3039/MAX($DN$13:DN3039)-1</f>
        <v>-1.0289537844548557E-2</v>
      </c>
    </row>
    <row r="3040" spans="1:120" x14ac:dyDescent="0.3">
      <c r="A3040" s="12">
        <f t="shared" si="2101"/>
        <v>43572</v>
      </c>
      <c r="B3040" s="13">
        <v>3470434.2174648801</v>
      </c>
      <c r="C3040" s="14">
        <f t="shared" si="2092"/>
        <v>0</v>
      </c>
      <c r="D3040" s="14">
        <f>B3040/MAX($B$13:B3040)-1</f>
        <v>0</v>
      </c>
      <c r="L3040" s="12">
        <f t="shared" si="2102"/>
        <v>43572</v>
      </c>
      <c r="M3040" s="15">
        <v>106516638.16860922</v>
      </c>
      <c r="N3040" s="14">
        <f t="shared" si="2093"/>
        <v>0</v>
      </c>
      <c r="O3040" s="14">
        <f>M3040/MAX(M$13:$M3040)-1</f>
        <v>-1.7951504943203966E-2</v>
      </c>
      <c r="V3040" s="12">
        <f t="shared" si="2103"/>
        <v>43572</v>
      </c>
      <c r="W3040" s="14">
        <f t="shared" si="2094"/>
        <v>0</v>
      </c>
      <c r="X3040" s="13">
        <f t="shared" si="2095"/>
        <v>368733.63560564315</v>
      </c>
      <c r="Y3040" s="14">
        <f t="shared" si="2096"/>
        <v>0</v>
      </c>
      <c r="Z3040" s="13">
        <f t="shared" si="2097"/>
        <v>145249.96113901198</v>
      </c>
      <c r="AC3040" s="24">
        <f t="shared" si="2098"/>
        <v>513983.59674465517</v>
      </c>
      <c r="AD3040" s="18">
        <f>AC3040/MAX(AC$13:$AC3040)-1</f>
        <v>0</v>
      </c>
      <c r="AE3040" s="18">
        <f t="shared" si="2099"/>
        <v>0</v>
      </c>
      <c r="DM3040" s="12">
        <f t="shared" si="2104"/>
        <v>43572</v>
      </c>
      <c r="DN3040" s="15">
        <v>17789249.789179865</v>
      </c>
      <c r="DO3040" s="14">
        <f t="shared" si="2100"/>
        <v>0</v>
      </c>
      <c r="DP3040" s="14">
        <f>DN3040/MAX($DN$13:DN3040)-1</f>
        <v>-1.0289537844548557E-2</v>
      </c>
    </row>
    <row r="3041" spans="1:120" x14ac:dyDescent="0.3">
      <c r="A3041" s="12">
        <f t="shared" si="2101"/>
        <v>43573</v>
      </c>
      <c r="B3041" s="13">
        <v>3464061.1704370948</v>
      </c>
      <c r="C3041" s="14">
        <f t="shared" si="2092"/>
        <v>-1.8363831810189746E-3</v>
      </c>
      <c r="D3041" s="14">
        <f>B3041/MAX($B$13:B3041)-1</f>
        <v>-1.8363831810189746E-3</v>
      </c>
      <c r="L3041" s="12">
        <f t="shared" si="2102"/>
        <v>43573</v>
      </c>
      <c r="M3041" s="15">
        <v>107782868.71905859</v>
      </c>
      <c r="N3041" s="14">
        <f t="shared" si="2093"/>
        <v>1.1887631568366031E-2</v>
      </c>
      <c r="O3041" s="14">
        <f>M3041/MAX(M$13:$M3041)-1</f>
        <v>-6.2772742517004376E-3</v>
      </c>
      <c r="V3041" s="12">
        <f t="shared" si="2103"/>
        <v>43573</v>
      </c>
      <c r="W3041" s="14">
        <f t="shared" si="2094"/>
        <v>-1.8363831810189746E-3</v>
      </c>
      <c r="X3041" s="13">
        <f t="shared" si="2095"/>
        <v>368056.49935894099</v>
      </c>
      <c r="Y3041" s="14">
        <f t="shared" si="2096"/>
        <v>1.1887631568366031E-2</v>
      </c>
      <c r="Z3041" s="13">
        <f t="shared" si="2097"/>
        <v>146976.63916235205</v>
      </c>
      <c r="AC3041" s="24">
        <f t="shared" si="2098"/>
        <v>515033.13852129306</v>
      </c>
      <c r="AD3041" s="18">
        <f>AC3041/MAX(AC$13:$AC3041)-1</f>
        <v>0</v>
      </c>
      <c r="AE3041" s="18">
        <f t="shared" si="2099"/>
        <v>2.0419752367297761E-3</v>
      </c>
      <c r="DM3041" s="12">
        <f t="shared" si="2104"/>
        <v>43573</v>
      </c>
      <c r="DN3041" s="15">
        <v>17824314.93385148</v>
      </c>
      <c r="DO3041" s="14">
        <f t="shared" si="2100"/>
        <v>1.9711424083179718E-3</v>
      </c>
      <c r="DP3041" s="14">
        <f>DN3041/MAX($DN$13:DN3041)-1</f>
        <v>-8.3386775806378877E-3</v>
      </c>
    </row>
    <row r="3042" spans="1:120" x14ac:dyDescent="0.3">
      <c r="A3042" s="12">
        <f t="shared" si="2101"/>
        <v>43574</v>
      </c>
      <c r="B3042" s="13">
        <v>3464061.1704370948</v>
      </c>
      <c r="C3042" s="14">
        <f t="shared" si="2092"/>
        <v>0</v>
      </c>
      <c r="D3042" s="14">
        <f>B3042/MAX($B$13:B3042)-1</f>
        <v>-1.8363831810189746E-3</v>
      </c>
      <c r="L3042" s="12">
        <f t="shared" si="2102"/>
        <v>43574</v>
      </c>
      <c r="M3042" s="15">
        <v>107782868.71905859</v>
      </c>
      <c r="N3042" s="14">
        <f t="shared" si="2093"/>
        <v>0</v>
      </c>
      <c r="O3042" s="14">
        <f>M3042/MAX(M$13:$M3042)-1</f>
        <v>-6.2772742517004376E-3</v>
      </c>
      <c r="V3042" s="12">
        <f t="shared" si="2103"/>
        <v>43574</v>
      </c>
      <c r="W3042" s="14">
        <f t="shared" si="2094"/>
        <v>0</v>
      </c>
      <c r="X3042" s="13">
        <f t="shared" si="2095"/>
        <v>368056.49935894099</v>
      </c>
      <c r="Y3042" s="14">
        <f t="shared" si="2096"/>
        <v>0</v>
      </c>
      <c r="Z3042" s="13">
        <f t="shared" si="2097"/>
        <v>146976.63916235205</v>
      </c>
      <c r="AC3042" s="24">
        <f t="shared" si="2098"/>
        <v>515033.13852129306</v>
      </c>
      <c r="AD3042" s="18">
        <f>AC3042/MAX(AC$13:$AC3042)-1</f>
        <v>0</v>
      </c>
      <c r="AE3042" s="18">
        <f t="shared" si="2099"/>
        <v>0</v>
      </c>
      <c r="DM3042" s="12">
        <f t="shared" si="2104"/>
        <v>43574</v>
      </c>
      <c r="DN3042" s="15">
        <v>17824314.93385148</v>
      </c>
      <c r="DO3042" s="14">
        <f t="shared" si="2100"/>
        <v>0</v>
      </c>
      <c r="DP3042" s="14">
        <f>DN3042/MAX($DN$13:DN3042)-1</f>
        <v>-8.3386775806378877E-3</v>
      </c>
    </row>
    <row r="3043" spans="1:120" x14ac:dyDescent="0.3">
      <c r="A3043" s="12">
        <f t="shared" si="2101"/>
        <v>43575</v>
      </c>
      <c r="B3043" s="13">
        <v>3464061.1704370948</v>
      </c>
      <c r="C3043" s="14">
        <f t="shared" si="2092"/>
        <v>0</v>
      </c>
      <c r="D3043" s="14">
        <f>B3043/MAX($B$13:B3043)-1</f>
        <v>-1.8363831810189746E-3</v>
      </c>
      <c r="L3043" s="12">
        <f t="shared" si="2102"/>
        <v>43575</v>
      </c>
      <c r="M3043" s="15">
        <v>107782868.71905859</v>
      </c>
      <c r="N3043" s="14">
        <f t="shared" si="2093"/>
        <v>0</v>
      </c>
      <c r="O3043" s="14">
        <f>M3043/MAX(M$13:$M3043)-1</f>
        <v>-6.2772742517004376E-3</v>
      </c>
      <c r="V3043" s="12">
        <f t="shared" si="2103"/>
        <v>43575</v>
      </c>
      <c r="W3043" s="14">
        <f t="shared" si="2094"/>
        <v>0</v>
      </c>
      <c r="X3043" s="13">
        <f t="shared" si="2095"/>
        <v>368056.49935894099</v>
      </c>
      <c r="Y3043" s="14">
        <f t="shared" si="2096"/>
        <v>0</v>
      </c>
      <c r="Z3043" s="13">
        <f t="shared" si="2097"/>
        <v>146976.63916235205</v>
      </c>
      <c r="AC3043" s="24">
        <f t="shared" si="2098"/>
        <v>515033.13852129306</v>
      </c>
      <c r="AD3043" s="18">
        <f>AC3043/MAX(AC$13:$AC3043)-1</f>
        <v>0</v>
      </c>
      <c r="AE3043" s="18">
        <f t="shared" si="2099"/>
        <v>0</v>
      </c>
      <c r="DM3043" s="12">
        <f t="shared" si="2104"/>
        <v>43575</v>
      </c>
      <c r="DN3043" s="15">
        <v>17824314.93385148</v>
      </c>
      <c r="DO3043" s="14">
        <f t="shared" si="2100"/>
        <v>0</v>
      </c>
      <c r="DP3043" s="14">
        <f>DN3043/MAX($DN$13:DN3043)-1</f>
        <v>-8.3386775806378877E-3</v>
      </c>
    </row>
    <row r="3044" spans="1:120" x14ac:dyDescent="0.3">
      <c r="A3044" s="12">
        <f t="shared" si="2101"/>
        <v>43576</v>
      </c>
      <c r="B3044" s="13">
        <v>3464061.1704370948</v>
      </c>
      <c r="C3044" s="14">
        <f t="shared" si="2092"/>
        <v>0</v>
      </c>
      <c r="D3044" s="14">
        <f>B3044/MAX($B$13:B3044)-1</f>
        <v>-1.8363831810189746E-3</v>
      </c>
      <c r="L3044" s="12">
        <f t="shared" si="2102"/>
        <v>43576</v>
      </c>
      <c r="M3044" s="15">
        <v>107782868.71905859</v>
      </c>
      <c r="N3044" s="14">
        <f t="shared" si="2093"/>
        <v>0</v>
      </c>
      <c r="O3044" s="14">
        <f>M3044/MAX(M$13:$M3044)-1</f>
        <v>-6.2772742517004376E-3</v>
      </c>
      <c r="V3044" s="12">
        <f t="shared" si="2103"/>
        <v>43576</v>
      </c>
      <c r="W3044" s="14">
        <f t="shared" si="2094"/>
        <v>0</v>
      </c>
      <c r="X3044" s="13">
        <f t="shared" si="2095"/>
        <v>368056.49935894099</v>
      </c>
      <c r="Y3044" s="14">
        <f t="shared" si="2096"/>
        <v>0</v>
      </c>
      <c r="Z3044" s="13">
        <f t="shared" si="2097"/>
        <v>146976.63916235205</v>
      </c>
      <c r="AC3044" s="24">
        <f t="shared" si="2098"/>
        <v>515033.13852129306</v>
      </c>
      <c r="AD3044" s="18">
        <f>AC3044/MAX(AC$13:$AC3044)-1</f>
        <v>0</v>
      </c>
      <c r="AE3044" s="18">
        <f t="shared" si="2099"/>
        <v>0</v>
      </c>
      <c r="DM3044" s="12">
        <f t="shared" si="2104"/>
        <v>43576</v>
      </c>
      <c r="DN3044" s="15">
        <v>17824314.93385148</v>
      </c>
      <c r="DO3044" s="14">
        <f t="shared" si="2100"/>
        <v>0</v>
      </c>
      <c r="DP3044" s="14">
        <f>DN3044/MAX($DN$13:DN3044)-1</f>
        <v>-8.3386775806378877E-3</v>
      </c>
    </row>
    <row r="3045" spans="1:120" x14ac:dyDescent="0.3">
      <c r="A3045" s="12">
        <f t="shared" si="2101"/>
        <v>43577</v>
      </c>
      <c r="B3045" s="13">
        <v>3481991.2669464233</v>
      </c>
      <c r="C3045" s="14">
        <f t="shared" si="2092"/>
        <v>5.1760334552828358E-3</v>
      </c>
      <c r="D3045" s="14">
        <f>B3045/MAX($B$13:B3045)-1</f>
        <v>0</v>
      </c>
      <c r="L3045" s="12">
        <f t="shared" si="2102"/>
        <v>43577</v>
      </c>
      <c r="M3045" s="15">
        <v>108479148.44116117</v>
      </c>
      <c r="N3045" s="14">
        <f t="shared" si="2093"/>
        <v>6.4600221758568388E-3</v>
      </c>
      <c r="O3045" s="14">
        <f>M3045/MAX(M$13:$M3045)-1</f>
        <v>0</v>
      </c>
      <c r="V3045" s="12">
        <f t="shared" si="2103"/>
        <v>43577</v>
      </c>
      <c r="W3045" s="14">
        <f t="shared" si="2094"/>
        <v>5.1760334552828358E-3</v>
      </c>
      <c r="X3045" s="13">
        <f t="shared" si="2095"/>
        <v>369961.57211305713</v>
      </c>
      <c r="Y3045" s="14">
        <f t="shared" si="2096"/>
        <v>6.4600221758568388E-3</v>
      </c>
      <c r="Z3045" s="13">
        <f t="shared" si="2097"/>
        <v>147926.11151067374</v>
      </c>
      <c r="AC3045" s="24">
        <f t="shared" si="2098"/>
        <v>517887.6836237309</v>
      </c>
      <c r="AD3045" s="18">
        <f>AC3045/MAX(AC$13:$AC3045)-1</f>
        <v>0</v>
      </c>
      <c r="AE3045" s="18">
        <f t="shared" si="2099"/>
        <v>5.5424493861375712E-3</v>
      </c>
      <c r="DM3045" s="12">
        <f t="shared" si="2104"/>
        <v>43577</v>
      </c>
      <c r="DN3045" s="15">
        <v>17874492.486046761</v>
      </c>
      <c r="DO3045" s="14">
        <f t="shared" si="2100"/>
        <v>2.8151181339364229E-3</v>
      </c>
      <c r="DP3045" s="14">
        <f>DN3045/MAX($DN$13:DN3045)-1</f>
        <v>-5.5470338091716531E-3</v>
      </c>
    </row>
    <row r="3046" spans="1:120" x14ac:dyDescent="0.3">
      <c r="A3046" s="12">
        <f t="shared" si="2101"/>
        <v>43578</v>
      </c>
      <c r="B3046" s="13">
        <v>3495345.3340922943</v>
      </c>
      <c r="C3046" s="14">
        <f t="shared" si="2092"/>
        <v>3.8351811139325509E-3</v>
      </c>
      <c r="D3046" s="14">
        <f>B3046/MAX($B$13:B3046)-1</f>
        <v>0</v>
      </c>
      <c r="L3046" s="12">
        <f t="shared" si="2102"/>
        <v>43578</v>
      </c>
      <c r="M3046" s="15">
        <v>108214853.15957478</v>
      </c>
      <c r="N3046" s="14">
        <f t="shared" si="2093"/>
        <v>-2.4363694349034404E-3</v>
      </c>
      <c r="O3046" s="14">
        <f>M3046/MAX(M$13:$M3046)-1</f>
        <v>-2.4363694349034404E-3</v>
      </c>
      <c r="V3046" s="12">
        <f t="shared" si="2103"/>
        <v>43578</v>
      </c>
      <c r="W3046" s="14">
        <f t="shared" si="2094"/>
        <v>3.8351811139325509E-3</v>
      </c>
      <c r="X3046" s="13">
        <f t="shared" si="2095"/>
        <v>371380.44174730591</v>
      </c>
      <c r="Y3046" s="14">
        <f t="shared" si="2096"/>
        <v>-2.4363694349034404E-3</v>
      </c>
      <c r="Z3046" s="13">
        <f t="shared" si="2097"/>
        <v>147565.70885396501</v>
      </c>
      <c r="AC3046" s="24">
        <f t="shared" si="2098"/>
        <v>518946.15060127096</v>
      </c>
      <c r="AD3046" s="18">
        <f>AC3046/MAX(AC$13:$AC3046)-1</f>
        <v>0</v>
      </c>
      <c r="AE3046" s="18">
        <f t="shared" si="2099"/>
        <v>2.0438156979014632E-3</v>
      </c>
      <c r="DM3046" s="12">
        <f t="shared" si="2104"/>
        <v>43578</v>
      </c>
      <c r="DN3046" s="15">
        <v>17835925.150836166</v>
      </c>
      <c r="DO3046" s="14">
        <f t="shared" si="2100"/>
        <v>-2.1576744201661224E-3</v>
      </c>
      <c r="DP3046" s="14">
        <f>DN3046/MAX($DN$13:DN3046)-1</f>
        <v>-7.6927395363800555E-3</v>
      </c>
    </row>
    <row r="3047" spans="1:120" x14ac:dyDescent="0.3">
      <c r="A3047" s="12">
        <f t="shared" si="2101"/>
        <v>43579</v>
      </c>
      <c r="B3047" s="13">
        <v>3490352.9029155639</v>
      </c>
      <c r="C3047" s="14">
        <f t="shared" si="2092"/>
        <v>-1.4283084214987696E-3</v>
      </c>
      <c r="D3047" s="14">
        <f>B3047/MAX($B$13:B3047)-1</f>
        <v>-1.4283084214987696E-3</v>
      </c>
      <c r="L3047" s="12">
        <f t="shared" si="2102"/>
        <v>43579</v>
      </c>
      <c r="M3047" s="15">
        <v>108324326.09006378</v>
      </c>
      <c r="N3047" s="14">
        <f t="shared" si="2093"/>
        <v>1.0116257361414416E-3</v>
      </c>
      <c r="O3047" s="14">
        <f>M3047/MAX(M$13:$M3047)-1</f>
        <v>-1.4272083927849843E-3</v>
      </c>
      <c r="V3047" s="12">
        <f t="shared" si="2103"/>
        <v>43579</v>
      </c>
      <c r="W3047" s="14">
        <f t="shared" si="2094"/>
        <v>-1.4283084214987696E-3</v>
      </c>
      <c r="X3047" s="13">
        <f t="shared" si="2095"/>
        <v>370849.9959347783</v>
      </c>
      <c r="Y3047" s="14">
        <f t="shared" si="2096"/>
        <v>1.0116257361414416E-3</v>
      </c>
      <c r="Z3047" s="13">
        <f t="shared" si="2097"/>
        <v>147714.99012281364</v>
      </c>
      <c r="AC3047" s="24">
        <f t="shared" si="2098"/>
        <v>518564.98605759197</v>
      </c>
      <c r="AD3047" s="18">
        <f>AC3047/MAX(AC$13:$AC3047)-1</f>
        <v>-7.3449729463714863E-4</v>
      </c>
      <c r="AE3047" s="18">
        <f t="shared" si="2099"/>
        <v>-7.3449729463714863E-4</v>
      </c>
      <c r="DM3047" s="12">
        <f t="shared" si="2104"/>
        <v>43579</v>
      </c>
      <c r="DN3047" s="15">
        <v>17849049.483438849</v>
      </c>
      <c r="DO3047" s="14">
        <f t="shared" si="2100"/>
        <v>7.3583694098799945E-4</v>
      </c>
      <c r="DP3047" s="14">
        <f>DN3047/MAX($DN$13:DN3047)-1</f>
        <v>-6.9625631973202484E-3</v>
      </c>
    </row>
    <row r="3048" spans="1:120" x14ac:dyDescent="0.3">
      <c r="A3048" s="12">
        <f t="shared" si="2101"/>
        <v>43580</v>
      </c>
      <c r="B3048" s="13">
        <v>3509722.5584026361</v>
      </c>
      <c r="C3048" s="14">
        <f t="shared" si="2092"/>
        <v>5.5494833977653979E-3</v>
      </c>
      <c r="D3048" s="14">
        <f>B3048/MAX($B$13:B3048)-1</f>
        <v>0</v>
      </c>
      <c r="L3048" s="12">
        <f t="shared" si="2102"/>
        <v>43580</v>
      </c>
      <c r="M3048" s="15">
        <v>107854766.54364511</v>
      </c>
      <c r="N3048" s="14">
        <f t="shared" si="2093"/>
        <v>-4.3347562211304425E-3</v>
      </c>
      <c r="O3048" s="14">
        <f>M3048/MAX(M$13:$M3048)-1</f>
        <v>-5.7557780134559478E-3</v>
      </c>
      <c r="V3048" s="12">
        <f t="shared" si="2103"/>
        <v>43580</v>
      </c>
      <c r="W3048" s="14">
        <f t="shared" si="2094"/>
        <v>5.5494833977653979E-3</v>
      </c>
      <c r="X3048" s="13">
        <f t="shared" si="2095"/>
        <v>372908.02183027973</v>
      </c>
      <c r="Y3048" s="14">
        <f t="shared" si="2096"/>
        <v>-4.3347562211304425E-3</v>
      </c>
      <c r="Z3048" s="13">
        <f t="shared" si="2097"/>
        <v>147074.68165042455</v>
      </c>
      <c r="AC3048" s="24">
        <f t="shared" si="2098"/>
        <v>519982.70348070428</v>
      </c>
      <c r="AD3048" s="18">
        <f>AC3048/MAX(AC$13:$AC3048)-1</f>
        <v>0</v>
      </c>
      <c r="AE3048" s="18">
        <f t="shared" si="2099"/>
        <v>2.7339243127280088E-3</v>
      </c>
      <c r="DM3048" s="12">
        <f t="shared" si="2104"/>
        <v>43580</v>
      </c>
      <c r="DN3048" s="15">
        <v>17841635.8678241</v>
      </c>
      <c r="DO3048" s="14">
        <f t="shared" si="2100"/>
        <v>-4.1535072338882983E-4</v>
      </c>
      <c r="DP3048" s="14">
        <f>DN3048/MAX($DN$13:DN3048)-1</f>
        <v>-7.3750220150483603E-3</v>
      </c>
    </row>
    <row r="3049" spans="1:120" x14ac:dyDescent="0.3">
      <c r="A3049" s="12">
        <f t="shared" si="2101"/>
        <v>43581</v>
      </c>
      <c r="B3049" s="13">
        <v>3509722.5584026361</v>
      </c>
      <c r="C3049" s="14">
        <f t="shared" si="2092"/>
        <v>0</v>
      </c>
      <c r="D3049" s="14">
        <f>B3049/MAX($B$13:B3049)-1</f>
        <v>0</v>
      </c>
      <c r="L3049" s="12">
        <f t="shared" si="2102"/>
        <v>43581</v>
      </c>
      <c r="M3049" s="15">
        <v>107150025.87441559</v>
      </c>
      <c r="N3049" s="14">
        <f t="shared" si="2093"/>
        <v>-6.5341634107968227E-3</v>
      </c>
      <c r="O3049" s="14">
        <f>M3049/MAX(M$13:$M3049)-1</f>
        <v>-1.2252332230156537E-2</v>
      </c>
      <c r="V3049" s="12">
        <f t="shared" si="2103"/>
        <v>43581</v>
      </c>
      <c r="W3049" s="14">
        <f t="shared" si="2094"/>
        <v>0</v>
      </c>
      <c r="X3049" s="13">
        <f t="shared" si="2095"/>
        <v>372908.02183027973</v>
      </c>
      <c r="Y3049" s="14">
        <f t="shared" si="2096"/>
        <v>-6.5341634107968227E-3</v>
      </c>
      <c r="Z3049" s="13">
        <f t="shared" si="2097"/>
        <v>146113.67164692975</v>
      </c>
      <c r="AC3049" s="24">
        <f t="shared" si="2098"/>
        <v>519021.69347720948</v>
      </c>
      <c r="AD3049" s="18">
        <f>AC3049/MAX(AC$13:$AC3049)-1</f>
        <v>-1.8481576349788087E-3</v>
      </c>
      <c r="AE3049" s="18">
        <f t="shared" si="2099"/>
        <v>-1.8481576349788087E-3</v>
      </c>
      <c r="DM3049" s="12">
        <f t="shared" si="2104"/>
        <v>43581</v>
      </c>
      <c r="DN3049" s="15">
        <v>17837321.911021821</v>
      </c>
      <c r="DO3049" s="14">
        <f t="shared" si="2100"/>
        <v>-2.417915506311985E-4</v>
      </c>
      <c r="DP3049" s="14">
        <f>DN3049/MAX($DN$13:DN3049)-1</f>
        <v>-7.6150303476706371E-3</v>
      </c>
    </row>
    <row r="3050" spans="1:120" x14ac:dyDescent="0.3">
      <c r="A3050" s="12">
        <f t="shared" si="2101"/>
        <v>43582</v>
      </c>
      <c r="B3050" s="13">
        <v>3509722.5584026361</v>
      </c>
      <c r="C3050" s="14">
        <f t="shared" si="2092"/>
        <v>0</v>
      </c>
      <c r="D3050" s="14">
        <f>B3050/MAX($B$13:B3050)-1</f>
        <v>0</v>
      </c>
      <c r="L3050" s="12">
        <f t="shared" si="2102"/>
        <v>43582</v>
      </c>
      <c r="M3050" s="15">
        <v>107150025.87441559</v>
      </c>
      <c r="N3050" s="14">
        <f t="shared" si="2093"/>
        <v>0</v>
      </c>
      <c r="O3050" s="14">
        <f>M3050/MAX(M$13:$M3050)-1</f>
        <v>-1.2252332230156537E-2</v>
      </c>
      <c r="V3050" s="12">
        <f t="shared" si="2103"/>
        <v>43582</v>
      </c>
      <c r="W3050" s="14">
        <f t="shared" si="2094"/>
        <v>0</v>
      </c>
      <c r="X3050" s="13">
        <f t="shared" si="2095"/>
        <v>372908.02183027973</v>
      </c>
      <c r="Y3050" s="14">
        <f t="shared" si="2096"/>
        <v>0</v>
      </c>
      <c r="Z3050" s="13">
        <f t="shared" si="2097"/>
        <v>146113.67164692975</v>
      </c>
      <c r="AC3050" s="24">
        <f t="shared" si="2098"/>
        <v>519021.69347720948</v>
      </c>
      <c r="AD3050" s="18">
        <f>AC3050/MAX(AC$13:$AC3050)-1</f>
        <v>-1.8481576349788087E-3</v>
      </c>
      <c r="AE3050" s="18">
        <f t="shared" si="2099"/>
        <v>0</v>
      </c>
      <c r="DM3050" s="12">
        <f t="shared" si="2104"/>
        <v>43582</v>
      </c>
      <c r="DN3050" s="15">
        <v>17837321.911021821</v>
      </c>
      <c r="DO3050" s="14">
        <f t="shared" si="2100"/>
        <v>0</v>
      </c>
      <c r="DP3050" s="14">
        <f>DN3050/MAX($DN$13:DN3050)-1</f>
        <v>-7.6150303476706371E-3</v>
      </c>
    </row>
    <row r="3051" spans="1:120" x14ac:dyDescent="0.3">
      <c r="A3051" s="12">
        <f t="shared" si="2101"/>
        <v>43583</v>
      </c>
      <c r="B3051" s="13">
        <v>3509722.5584026361</v>
      </c>
      <c r="C3051" s="14">
        <f t="shared" si="2092"/>
        <v>0</v>
      </c>
      <c r="D3051" s="14">
        <f>B3051/MAX($B$13:B3051)-1</f>
        <v>0</v>
      </c>
      <c r="L3051" s="12">
        <f t="shared" si="2102"/>
        <v>43583</v>
      </c>
      <c r="M3051" s="15">
        <v>107150025.87441559</v>
      </c>
      <c r="N3051" s="14">
        <f t="shared" si="2093"/>
        <v>0</v>
      </c>
      <c r="O3051" s="14">
        <f>M3051/MAX(M$13:$M3051)-1</f>
        <v>-1.2252332230156537E-2</v>
      </c>
      <c r="V3051" s="12">
        <f t="shared" si="2103"/>
        <v>43583</v>
      </c>
      <c r="W3051" s="14">
        <f t="shared" si="2094"/>
        <v>0</v>
      </c>
      <c r="X3051" s="13">
        <f t="shared" si="2095"/>
        <v>372908.02183027973</v>
      </c>
      <c r="Y3051" s="14">
        <f t="shared" si="2096"/>
        <v>0</v>
      </c>
      <c r="Z3051" s="13">
        <f t="shared" si="2097"/>
        <v>146113.67164692975</v>
      </c>
      <c r="AC3051" s="24">
        <f t="shared" si="2098"/>
        <v>519021.69347720948</v>
      </c>
      <c r="AD3051" s="18">
        <f>AC3051/MAX(AC$13:$AC3051)-1</f>
        <v>-1.8481576349788087E-3</v>
      </c>
      <c r="AE3051" s="18">
        <f t="shared" si="2099"/>
        <v>0</v>
      </c>
      <c r="DM3051" s="12">
        <f t="shared" si="2104"/>
        <v>43583</v>
      </c>
      <c r="DN3051" s="15">
        <v>17837321.911021821</v>
      </c>
      <c r="DO3051" s="14">
        <f t="shared" si="2100"/>
        <v>0</v>
      </c>
      <c r="DP3051" s="14">
        <f>DN3051/MAX($DN$13:DN3051)-1</f>
        <v>-7.6150303476706371E-3</v>
      </c>
    </row>
    <row r="3052" spans="1:120" x14ac:dyDescent="0.3">
      <c r="A3052" s="12">
        <f t="shared" si="2101"/>
        <v>43584</v>
      </c>
      <c r="B3052" s="13">
        <v>3509722.5584026361</v>
      </c>
      <c r="C3052" s="14">
        <f t="shared" si="2092"/>
        <v>0</v>
      </c>
      <c r="D3052" s="14">
        <f>B3052/MAX($B$13:B3052)-1</f>
        <v>0</v>
      </c>
      <c r="L3052" s="12">
        <f t="shared" si="2102"/>
        <v>43584</v>
      </c>
      <c r="M3052" s="15">
        <v>107150025.87441559</v>
      </c>
      <c r="N3052" s="14">
        <f t="shared" si="2093"/>
        <v>0</v>
      </c>
      <c r="O3052" s="14">
        <f>M3052/MAX(M$13:$M3052)-1</f>
        <v>-1.2252332230156537E-2</v>
      </c>
      <c r="V3052" s="12">
        <f t="shared" si="2103"/>
        <v>43584</v>
      </c>
      <c r="W3052" s="14">
        <f t="shared" si="2094"/>
        <v>0</v>
      </c>
      <c r="X3052" s="13">
        <f t="shared" si="2095"/>
        <v>372908.02183027973</v>
      </c>
      <c r="Y3052" s="14">
        <f t="shared" si="2096"/>
        <v>0</v>
      </c>
      <c r="Z3052" s="13">
        <f t="shared" si="2097"/>
        <v>146113.67164692975</v>
      </c>
      <c r="AC3052" s="24">
        <f t="shared" si="2098"/>
        <v>519021.69347720948</v>
      </c>
      <c r="AD3052" s="18">
        <f>AC3052/MAX(AC$13:$AC3052)-1</f>
        <v>-1.8481576349788087E-3</v>
      </c>
      <c r="AE3052" s="18">
        <f t="shared" si="2099"/>
        <v>0</v>
      </c>
      <c r="DM3052" s="12">
        <f t="shared" si="2104"/>
        <v>43584</v>
      </c>
      <c r="DN3052" s="15">
        <v>17837321.911021821</v>
      </c>
      <c r="DO3052" s="14">
        <f t="shared" si="2100"/>
        <v>0</v>
      </c>
      <c r="DP3052" s="14">
        <f>DN3052/MAX($DN$13:DN3052)-1</f>
        <v>-7.6150303476706371E-3</v>
      </c>
    </row>
    <row r="3053" spans="1:120" x14ac:dyDescent="0.3">
      <c r="A3053" s="12">
        <f t="shared" si="2101"/>
        <v>43585</v>
      </c>
      <c r="B3053" s="13">
        <v>3480869.011149554</v>
      </c>
      <c r="C3053" s="14">
        <f t="shared" si="2092"/>
        <v>-8.2210336495127656E-3</v>
      </c>
      <c r="D3053" s="14">
        <f>B3053/MAX($B$13:B3053)-1</f>
        <v>-8.2210336495127656E-3</v>
      </c>
      <c r="L3053" s="12">
        <f t="shared" si="2102"/>
        <v>43585</v>
      </c>
      <c r="M3053" s="15">
        <v>108398561.14751339</v>
      </c>
      <c r="N3053" s="14">
        <f t="shared" si="2093"/>
        <v>1.1652216253882575E-2</v>
      </c>
      <c r="O3053" s="14">
        <f>M3053/MAX(M$13:$M3053)-1</f>
        <v>-7.4288280103429472E-4</v>
      </c>
      <c r="V3053" s="12">
        <f t="shared" si="2103"/>
        <v>43585</v>
      </c>
      <c r="W3053" s="14">
        <f t="shared" si="2094"/>
        <v>-8.2210336495127656E-3</v>
      </c>
      <c r="X3053" s="13">
        <f t="shared" si="2095"/>
        <v>369842.33243463974</v>
      </c>
      <c r="Y3053" s="14">
        <f t="shared" si="2096"/>
        <v>1.1652216253882575E-2</v>
      </c>
      <c r="Z3053" s="13">
        <f t="shared" si="2097"/>
        <v>147816.21974660858</v>
      </c>
      <c r="AC3053" s="24">
        <f t="shared" si="2098"/>
        <v>517658.55218124832</v>
      </c>
      <c r="AD3053" s="18">
        <f>AC3053/MAX(AC$13:$AC3053)-1</f>
        <v>-4.4696704023006184E-3</v>
      </c>
      <c r="AE3053" s="18">
        <f t="shared" si="2099"/>
        <v>-2.6263667070035579E-3</v>
      </c>
      <c r="DM3053" s="12">
        <f t="shared" si="2104"/>
        <v>43585</v>
      </c>
      <c r="DN3053" s="15">
        <v>17791167.063745823</v>
      </c>
      <c r="DO3053" s="14">
        <f t="shared" si="2100"/>
        <v>-2.5875435508891931E-3</v>
      </c>
      <c r="DP3053" s="14">
        <f>DN3053/MAX($DN$13:DN3053)-1</f>
        <v>-1.018286967589388E-2</v>
      </c>
    </row>
    <row r="3054" spans="1:120" x14ac:dyDescent="0.3">
      <c r="A3054" s="12">
        <f t="shared" si="2101"/>
        <v>43586</v>
      </c>
      <c r="B3054" s="13">
        <v>3480869.011149554</v>
      </c>
      <c r="C3054" s="14">
        <f t="shared" si="2092"/>
        <v>0</v>
      </c>
      <c r="D3054" s="14">
        <f>B3054/MAX($B$13:B3054)-1</f>
        <v>-8.2210336495127656E-3</v>
      </c>
      <c r="L3054" s="12">
        <f t="shared" si="2102"/>
        <v>43586</v>
      </c>
      <c r="M3054" s="15">
        <v>108398561.14751339</v>
      </c>
      <c r="N3054" s="14">
        <f t="shared" si="2093"/>
        <v>0</v>
      </c>
      <c r="O3054" s="14">
        <f>M3054/MAX(M$13:$M3054)-1</f>
        <v>-7.4288280103429472E-4</v>
      </c>
      <c r="V3054" s="12">
        <f t="shared" si="2103"/>
        <v>43586</v>
      </c>
      <c r="W3054" s="14">
        <f t="shared" si="2094"/>
        <v>0</v>
      </c>
      <c r="X3054" s="13">
        <f t="shared" si="2095"/>
        <v>369842.33243463974</v>
      </c>
      <c r="Y3054" s="14">
        <f t="shared" si="2096"/>
        <v>0</v>
      </c>
      <c r="Z3054" s="13">
        <f t="shared" si="2097"/>
        <v>147816.21974660858</v>
      </c>
      <c r="AC3054" s="24">
        <f t="shared" si="2098"/>
        <v>517658.55218124832</v>
      </c>
      <c r="AD3054" s="18">
        <f>AC3054/MAX(AC$13:$AC3054)-1</f>
        <v>-4.4696704023006184E-3</v>
      </c>
      <c r="AE3054" s="18">
        <f t="shared" si="2099"/>
        <v>0</v>
      </c>
      <c r="DM3054" s="12">
        <f t="shared" si="2104"/>
        <v>43586</v>
      </c>
      <c r="DN3054" s="15">
        <v>17791167.063745823</v>
      </c>
      <c r="DO3054" s="14">
        <f t="shared" si="2100"/>
        <v>0</v>
      </c>
      <c r="DP3054" s="14">
        <f>DN3054/MAX($DN$13:DN3054)-1</f>
        <v>-1.018286967589388E-2</v>
      </c>
    </row>
    <row r="3055" spans="1:120" x14ac:dyDescent="0.3">
      <c r="A3055" s="12">
        <f t="shared" si="2101"/>
        <v>43587</v>
      </c>
      <c r="B3055" s="13">
        <v>3454942.7876384221</v>
      </c>
      <c r="C3055" s="14">
        <f t="shared" si="2092"/>
        <v>-7.448204292688887E-3</v>
      </c>
      <c r="D3055" s="14">
        <f>B3055/MAX($B$13:B3055)-1</f>
        <v>-1.5608006004083075E-2</v>
      </c>
      <c r="L3055" s="12">
        <f t="shared" si="2102"/>
        <v>43587</v>
      </c>
      <c r="M3055" s="15">
        <v>107319496.01958781</v>
      </c>
      <c r="N3055" s="14">
        <f t="shared" si="2093"/>
        <v>-9.9546074828165132E-3</v>
      </c>
      <c r="O3055" s="14">
        <f>M3055/MAX(M$13:$M3055)-1</f>
        <v>-1.0690095177160686E-2</v>
      </c>
      <c r="V3055" s="12">
        <f t="shared" si="2103"/>
        <v>43587</v>
      </c>
      <c r="W3055" s="14">
        <f t="shared" si="2094"/>
        <v>-7.448204292688887E-3</v>
      </c>
      <c r="X3055" s="13">
        <f t="shared" si="2095"/>
        <v>367087.67118658201</v>
      </c>
      <c r="Y3055" s="14">
        <f t="shared" si="2096"/>
        <v>-9.9546074828165132E-3</v>
      </c>
      <c r="Z3055" s="13">
        <f t="shared" si="2097"/>
        <v>146344.76729943734</v>
      </c>
      <c r="AC3055" s="24">
        <f t="shared" si="2098"/>
        <v>513432.43848601938</v>
      </c>
      <c r="AD3055" s="18">
        <f>AC3055/MAX(AC$13:$AC3055)-1</f>
        <v>-1.2597082462240006E-2</v>
      </c>
      <c r="AE3055" s="18">
        <f t="shared" si="2099"/>
        <v>-8.1639020111257121E-3</v>
      </c>
      <c r="DM3055" s="12">
        <f t="shared" si="2104"/>
        <v>43587</v>
      </c>
      <c r="DN3055" s="15">
        <v>17803783.165010739</v>
      </c>
      <c r="DO3055" s="14">
        <f t="shared" si="2100"/>
        <v>7.0912162309033633E-4</v>
      </c>
      <c r="DP3055" s="14">
        <f>DN3055/MAX($DN$13:DN3055)-1</f>
        <v>-9.4809689458756896E-3</v>
      </c>
    </row>
    <row r="3056" spans="1:120" x14ac:dyDescent="0.3">
      <c r="A3056" s="12">
        <f t="shared" si="2101"/>
        <v>43588</v>
      </c>
      <c r="B3056" s="13">
        <v>3441656.1193672339</v>
      </c>
      <c r="C3056" s="14">
        <f t="shared" si="2092"/>
        <v>-3.8456984928164628E-3</v>
      </c>
      <c r="D3056" s="14">
        <f>B3056/MAX($B$13:B3056)-1</f>
        <v>-1.939368081173376E-2</v>
      </c>
      <c r="L3056" s="12">
        <f t="shared" si="2102"/>
        <v>43588</v>
      </c>
      <c r="M3056" s="15">
        <v>106381960.00787248</v>
      </c>
      <c r="N3056" s="14">
        <f t="shared" si="2093"/>
        <v>-8.7359337910440926E-3</v>
      </c>
      <c r="O3056" s="14">
        <f>M3056/MAX(M$13:$M3056)-1</f>
        <v>-1.9332641004517148E-2</v>
      </c>
      <c r="V3056" s="12">
        <f t="shared" si="2103"/>
        <v>43588</v>
      </c>
      <c r="W3056" s="14">
        <f t="shared" si="2094"/>
        <v>-3.8456984928164628E-3</v>
      </c>
      <c r="X3056" s="13">
        <f t="shared" si="2095"/>
        <v>365675.9626827683</v>
      </c>
      <c r="Y3056" s="14">
        <f t="shared" si="2096"/>
        <v>-8.7359337910440926E-3</v>
      </c>
      <c r="Z3056" s="13">
        <f t="shared" si="2097"/>
        <v>145066.30910164371</v>
      </c>
      <c r="AC3056" s="24">
        <f t="shared" si="2098"/>
        <v>510742.27178441198</v>
      </c>
      <c r="AD3056" s="18">
        <f>AC3056/MAX(AC$13:$AC3056)-1</f>
        <v>-1.7770652051381508E-2</v>
      </c>
      <c r="AE3056" s="18">
        <f t="shared" si="2099"/>
        <v>-5.2395729212980635E-3</v>
      </c>
      <c r="DM3056" s="12">
        <f t="shared" si="2104"/>
        <v>43588</v>
      </c>
      <c r="DN3056" s="15">
        <v>17803342.35078989</v>
      </c>
      <c r="DO3056" s="14">
        <f t="shared" si="2100"/>
        <v>-2.4759581531808017E-5</v>
      </c>
      <c r="DP3056" s="14">
        <f>DN3056/MAX($DN$13:DN3056)-1</f>
        <v>-9.5054937825840291E-3</v>
      </c>
    </row>
    <row r="3057" spans="1:120" x14ac:dyDescent="0.3">
      <c r="A3057" s="12">
        <f t="shared" si="2101"/>
        <v>43589</v>
      </c>
      <c r="B3057" s="13">
        <v>3441656.1193672339</v>
      </c>
      <c r="C3057" s="14">
        <f t="shared" si="2092"/>
        <v>0</v>
      </c>
      <c r="D3057" s="14">
        <f>B3057/MAX($B$13:B3057)-1</f>
        <v>-1.939368081173376E-2</v>
      </c>
      <c r="L3057" s="12">
        <f t="shared" si="2102"/>
        <v>43589</v>
      </c>
      <c r="M3057" s="15">
        <v>106381960.00787248</v>
      </c>
      <c r="N3057" s="14">
        <f t="shared" si="2093"/>
        <v>0</v>
      </c>
      <c r="O3057" s="14">
        <f>M3057/MAX(M$13:$M3057)-1</f>
        <v>-1.9332641004517148E-2</v>
      </c>
      <c r="V3057" s="12">
        <f t="shared" si="2103"/>
        <v>43589</v>
      </c>
      <c r="W3057" s="14">
        <f t="shared" si="2094"/>
        <v>0</v>
      </c>
      <c r="X3057" s="13">
        <f t="shared" si="2095"/>
        <v>365675.9626827683</v>
      </c>
      <c r="Y3057" s="14">
        <f t="shared" si="2096"/>
        <v>0</v>
      </c>
      <c r="Z3057" s="13">
        <f t="shared" si="2097"/>
        <v>145066.30910164371</v>
      </c>
      <c r="AC3057" s="24">
        <f t="shared" si="2098"/>
        <v>510742.27178441198</v>
      </c>
      <c r="AD3057" s="18">
        <f>AC3057/MAX(AC$13:$AC3057)-1</f>
        <v>-1.7770652051381508E-2</v>
      </c>
      <c r="AE3057" s="18">
        <f t="shared" si="2099"/>
        <v>0</v>
      </c>
      <c r="DM3057" s="12">
        <f t="shared" si="2104"/>
        <v>43589</v>
      </c>
      <c r="DN3057" s="15">
        <v>17803342.35078989</v>
      </c>
      <c r="DO3057" s="14">
        <f t="shared" si="2100"/>
        <v>0</v>
      </c>
      <c r="DP3057" s="14">
        <f>DN3057/MAX($DN$13:DN3057)-1</f>
        <v>-9.5054937825840291E-3</v>
      </c>
    </row>
    <row r="3058" spans="1:120" x14ac:dyDescent="0.3">
      <c r="A3058" s="12">
        <f t="shared" si="2101"/>
        <v>43590</v>
      </c>
      <c r="B3058" s="13">
        <v>3441656.1193672339</v>
      </c>
      <c r="C3058" s="14">
        <f t="shared" si="2092"/>
        <v>0</v>
      </c>
      <c r="D3058" s="14">
        <f>B3058/MAX($B$13:B3058)-1</f>
        <v>-1.939368081173376E-2</v>
      </c>
      <c r="L3058" s="12">
        <f t="shared" si="2102"/>
        <v>43590</v>
      </c>
      <c r="M3058" s="15">
        <v>106381960.00787248</v>
      </c>
      <c r="N3058" s="14">
        <f t="shared" si="2093"/>
        <v>0</v>
      </c>
      <c r="O3058" s="14">
        <f>M3058/MAX(M$13:$M3058)-1</f>
        <v>-1.9332641004517148E-2</v>
      </c>
      <c r="V3058" s="12">
        <f t="shared" si="2103"/>
        <v>43590</v>
      </c>
      <c r="W3058" s="14">
        <f t="shared" si="2094"/>
        <v>0</v>
      </c>
      <c r="X3058" s="13">
        <f t="shared" si="2095"/>
        <v>365675.9626827683</v>
      </c>
      <c r="Y3058" s="14">
        <f t="shared" si="2096"/>
        <v>0</v>
      </c>
      <c r="Z3058" s="13">
        <f t="shared" si="2097"/>
        <v>145066.30910164371</v>
      </c>
      <c r="AC3058" s="24">
        <f t="shared" si="2098"/>
        <v>510742.27178441198</v>
      </c>
      <c r="AD3058" s="18">
        <f>AC3058/MAX(AC$13:$AC3058)-1</f>
        <v>-1.7770652051381508E-2</v>
      </c>
      <c r="AE3058" s="18">
        <f t="shared" si="2099"/>
        <v>0</v>
      </c>
      <c r="DM3058" s="12">
        <f t="shared" si="2104"/>
        <v>43590</v>
      </c>
      <c r="DN3058" s="15">
        <v>17803342.35078989</v>
      </c>
      <c r="DO3058" s="14">
        <f t="shared" si="2100"/>
        <v>0</v>
      </c>
      <c r="DP3058" s="14">
        <f>DN3058/MAX($DN$13:DN3058)-1</f>
        <v>-9.5054937825840291E-3</v>
      </c>
    </row>
    <row r="3059" spans="1:120" x14ac:dyDescent="0.3">
      <c r="A3059" s="12">
        <f t="shared" si="2101"/>
        <v>43591</v>
      </c>
      <c r="B3059" s="13">
        <v>3429352.1487432672</v>
      </c>
      <c r="C3059" s="14">
        <f t="shared" si="2092"/>
        <v>-3.5750145270844191E-3</v>
      </c>
      <c r="D3059" s="14">
        <f>B3059/MAX($B$13:B3059)-1</f>
        <v>-2.2899362648182486E-2</v>
      </c>
      <c r="L3059" s="12">
        <f t="shared" si="2102"/>
        <v>43591</v>
      </c>
      <c r="M3059" s="15">
        <v>105433973.43210961</v>
      </c>
      <c r="N3059" s="14">
        <f t="shared" si="2093"/>
        <v>-8.9111591447714744E-3</v>
      </c>
      <c r="O3059" s="14">
        <f>M3059/MAX(M$13:$M3059)-1</f>
        <v>-2.8071523908608675E-2</v>
      </c>
      <c r="V3059" s="12">
        <f t="shared" si="2103"/>
        <v>43591</v>
      </c>
      <c r="W3059" s="14">
        <f t="shared" si="2094"/>
        <v>-3.5750145270844191E-3</v>
      </c>
      <c r="X3059" s="13">
        <f t="shared" si="2095"/>
        <v>364368.66580397182</v>
      </c>
      <c r="Y3059" s="14">
        <f t="shared" si="2096"/>
        <v>-8.9111591447714744E-3</v>
      </c>
      <c r="Z3059" s="13">
        <f t="shared" si="2097"/>
        <v>143773.60013469437</v>
      </c>
      <c r="AC3059" s="24">
        <f t="shared" si="2098"/>
        <v>508142.26593866618</v>
      </c>
      <c r="AD3059" s="18">
        <f>AC3059/MAX(AC$13:$AC3059)-1</f>
        <v>-2.2770829611791998E-2</v>
      </c>
      <c r="AE3059" s="18">
        <f t="shared" si="2099"/>
        <v>-5.0906415806586391E-3</v>
      </c>
      <c r="DM3059" s="12">
        <f t="shared" si="2104"/>
        <v>43591</v>
      </c>
      <c r="DN3059" s="15">
        <v>17762734.429541044</v>
      </c>
      <c r="DO3059" s="14">
        <f t="shared" si="2100"/>
        <v>-2.2809155971235118E-3</v>
      </c>
      <c r="DP3059" s="14">
        <f>DN3059/MAX($DN$13:DN3059)-1</f>
        <v>-1.1764728150680415E-2</v>
      </c>
    </row>
    <row r="3060" spans="1:120" x14ac:dyDescent="0.3">
      <c r="A3060" s="12">
        <f t="shared" si="2101"/>
        <v>43592</v>
      </c>
      <c r="B3060" s="13">
        <v>3437391.7511401526</v>
      </c>
      <c r="C3060" s="14">
        <f t="shared" si="2092"/>
        <v>2.3443502003233085E-3</v>
      </c>
      <c r="D3060" s="14">
        <f>B3060/MAX($B$13:B3060)-1</f>
        <v>-2.0608696573270802E-2</v>
      </c>
      <c r="L3060" s="12">
        <f t="shared" si="2102"/>
        <v>43592</v>
      </c>
      <c r="M3060" s="15">
        <v>106620010.27518794</v>
      </c>
      <c r="N3060" s="14">
        <f t="shared" si="2093"/>
        <v>1.1249095566354894E-2</v>
      </c>
      <c r="O3060" s="14">
        <f>M3060/MAX(M$13:$M3060)-1</f>
        <v>-1.7138207597394817E-2</v>
      </c>
      <c r="V3060" s="12">
        <f t="shared" si="2103"/>
        <v>43592</v>
      </c>
      <c r="W3060" s="14">
        <f t="shared" si="2094"/>
        <v>2.3443502003233085E-3</v>
      </c>
      <c r="X3060" s="13">
        <f t="shared" si="2095"/>
        <v>365222.87355864089</v>
      </c>
      <c r="Y3060" s="14">
        <f t="shared" si="2096"/>
        <v>1.1249095566354894E-2</v>
      </c>
      <c r="Z3060" s="13">
        <f t="shared" si="2097"/>
        <v>145390.92310252844</v>
      </c>
      <c r="AC3060" s="24">
        <f t="shared" si="2098"/>
        <v>510613.79666116933</v>
      </c>
      <c r="AD3060" s="18">
        <f>AC3060/MAX(AC$13:$AC3060)-1</f>
        <v>-1.8017727814445661E-2</v>
      </c>
      <c r="AE3060" s="18">
        <f t="shared" si="2099"/>
        <v>4.8638558297007251E-3</v>
      </c>
      <c r="DM3060" s="12">
        <f t="shared" si="2104"/>
        <v>43592</v>
      </c>
      <c r="DN3060" s="15">
        <v>17755805.316015407</v>
      </c>
      <c r="DO3060" s="14">
        <f t="shared" si="2100"/>
        <v>-3.9009272773415926E-4</v>
      </c>
      <c r="DP3060" s="14">
        <f>DN3060/MAX($DN$13:DN3060)-1</f>
        <v>-1.215023154351913E-2</v>
      </c>
    </row>
    <row r="3061" spans="1:120" x14ac:dyDescent="0.3">
      <c r="A3061" s="12">
        <f t="shared" si="2101"/>
        <v>43593</v>
      </c>
      <c r="B3061" s="13">
        <v>3438234.3496733629</v>
      </c>
      <c r="C3061" s="14">
        <f t="shared" si="2092"/>
        <v>2.4512729249748233E-4</v>
      </c>
      <c r="D3061" s="14">
        <f>B3061/MAX($B$13:B3061)-1</f>
        <v>-2.036862103476611E-2</v>
      </c>
      <c r="L3061" s="12">
        <f t="shared" si="2102"/>
        <v>43593</v>
      </c>
      <c r="M3061" s="15">
        <v>107601248.98782028</v>
      </c>
      <c r="N3061" s="14">
        <f t="shared" si="2093"/>
        <v>9.2031384174484643E-3</v>
      </c>
      <c r="O3061" s="14">
        <f>M3061/MAX(M$13:$M3061)-1</f>
        <v>-8.092794476692089E-3</v>
      </c>
      <c r="V3061" s="12">
        <f t="shared" si="2103"/>
        <v>43593</v>
      </c>
      <c r="W3061" s="14">
        <f t="shared" si="2094"/>
        <v>2.4512729249748233E-4</v>
      </c>
      <c r="X3061" s="13">
        <f t="shared" si="2095"/>
        <v>365312.39965279447</v>
      </c>
      <c r="Y3061" s="14">
        <f t="shared" si="2096"/>
        <v>9.2031384174484643E-3</v>
      </c>
      <c r="Z3061" s="13">
        <f t="shared" si="2097"/>
        <v>146728.97589248163</v>
      </c>
      <c r="AC3061" s="24">
        <f t="shared" si="2098"/>
        <v>512041.3755452761</v>
      </c>
      <c r="AD3061" s="18">
        <f>AC3061/MAX(AC$13:$AC3061)-1</f>
        <v>-1.5272292486403605E-2</v>
      </c>
      <c r="AE3061" s="18">
        <f t="shared" si="2099"/>
        <v>2.7958094619484619E-3</v>
      </c>
      <c r="DM3061" s="12">
        <f t="shared" si="2104"/>
        <v>43593</v>
      </c>
      <c r="DN3061" s="15">
        <v>17758079.083849296</v>
      </c>
      <c r="DO3061" s="14">
        <f t="shared" si="2100"/>
        <v>1.2805771371215968E-4</v>
      </c>
      <c r="DP3061" s="14">
        <f>DN3061/MAX($DN$13:DN3061)-1</f>
        <v>-1.2023729760679447E-2</v>
      </c>
    </row>
    <row r="3062" spans="1:120" x14ac:dyDescent="0.3">
      <c r="A3062" s="12">
        <f t="shared" si="2101"/>
        <v>43594</v>
      </c>
      <c r="B3062" s="13">
        <v>3458670.9891099287</v>
      </c>
      <c r="C3062" s="14">
        <f t="shared" si="2092"/>
        <v>5.9439344029901253E-3</v>
      </c>
      <c r="D3062" s="14">
        <f>B3062/MAX($B$13:B3062)-1</f>
        <v>-1.4545756379086061E-2</v>
      </c>
      <c r="L3062" s="12">
        <f t="shared" si="2102"/>
        <v>43594</v>
      </c>
      <c r="M3062" s="15">
        <v>108534780.02556241</v>
      </c>
      <c r="N3062" s="14">
        <f t="shared" si="2093"/>
        <v>8.6758383060012711E-3</v>
      </c>
      <c r="O3062" s="14">
        <f>M3062/MAX(M$13:$M3062)-1</f>
        <v>0</v>
      </c>
      <c r="V3062" s="12">
        <f t="shared" si="2103"/>
        <v>43594</v>
      </c>
      <c r="W3062" s="14">
        <f t="shared" si="2094"/>
        <v>5.9439344029901253E-3</v>
      </c>
      <c r="X3062" s="13">
        <f t="shared" si="2095"/>
        <v>367483.79259292962</v>
      </c>
      <c r="Y3062" s="14">
        <f t="shared" si="2096"/>
        <v>8.6758383060012711E-3</v>
      </c>
      <c r="Z3062" s="13">
        <f t="shared" si="2097"/>
        <v>148001.97276212997</v>
      </c>
      <c r="AC3062" s="24">
        <f t="shared" si="2098"/>
        <v>515485.76535505959</v>
      </c>
      <c r="AD3062" s="18">
        <f>AC3062/MAX(AC$13:$AC3062)-1</f>
        <v>-8.6482455965222194E-3</v>
      </c>
      <c r="AE3062" s="18">
        <f t="shared" si="2099"/>
        <v>6.7267802452790626E-3</v>
      </c>
      <c r="DM3062" s="12">
        <f t="shared" si="2104"/>
        <v>43594</v>
      </c>
      <c r="DN3062" s="15">
        <v>17828987.549138498</v>
      </c>
      <c r="DO3062" s="14">
        <f t="shared" si="2100"/>
        <v>3.9930256507130224E-3</v>
      </c>
      <c r="DP3062" s="14">
        <f>DN3062/MAX($DN$13:DN3062)-1</f>
        <v>-8.0787151713180849E-3</v>
      </c>
    </row>
    <row r="3063" spans="1:120" x14ac:dyDescent="0.3">
      <c r="A3063" s="12">
        <f t="shared" si="2101"/>
        <v>43595</v>
      </c>
      <c r="B3063" s="13">
        <v>3475896.484607324</v>
      </c>
      <c r="C3063" s="14">
        <f t="shared" si="2092"/>
        <v>4.9803799065109011E-3</v>
      </c>
      <c r="D3063" s="14">
        <f>B3063/MAX($B$13:B3063)-1</f>
        <v>-9.6378198653706004E-3</v>
      </c>
      <c r="L3063" s="12">
        <f t="shared" si="2102"/>
        <v>43595</v>
      </c>
      <c r="M3063" s="15">
        <v>107175302.46006206</v>
      </c>
      <c r="N3063" s="14">
        <f t="shared" si="2093"/>
        <v>-1.2525731983610844E-2</v>
      </c>
      <c r="O3063" s="14">
        <f>M3063/MAX(M$13:$M3063)-1</f>
        <v>-1.2525731983610844E-2</v>
      </c>
      <c r="V3063" s="12">
        <f t="shared" si="2103"/>
        <v>43595</v>
      </c>
      <c r="W3063" s="14">
        <f t="shared" si="2094"/>
        <v>4.9803799065109011E-3</v>
      </c>
      <c r="X3063" s="13">
        <f t="shared" si="2095"/>
        <v>369314.00148952787</v>
      </c>
      <c r="Y3063" s="14">
        <f t="shared" si="2096"/>
        <v>-1.2525731983610844E-2</v>
      </c>
      <c r="Z3063" s="13">
        <f t="shared" si="2097"/>
        <v>146148.13971826585</v>
      </c>
      <c r="AC3063" s="24">
        <f t="shared" si="2098"/>
        <v>515462.14120779373</v>
      </c>
      <c r="AD3063" s="18">
        <f>AC3063/MAX(AC$13:$AC3063)-1</f>
        <v>-8.6936781601588686E-3</v>
      </c>
      <c r="AE3063" s="18">
        <f t="shared" si="2099"/>
        <v>-4.5828903247335795E-5</v>
      </c>
      <c r="DM3063" s="12">
        <f t="shared" si="2104"/>
        <v>43595</v>
      </c>
      <c r="DN3063" s="15">
        <v>17787317.829999365</v>
      </c>
      <c r="DO3063" s="14">
        <f t="shared" si="2100"/>
        <v>-2.337189311747867E-3</v>
      </c>
      <c r="DP3063" s="14">
        <f>DN3063/MAX($DN$13:DN3063)-1</f>
        <v>-1.0397022996314842E-2</v>
      </c>
    </row>
    <row r="3064" spans="1:120" x14ac:dyDescent="0.3">
      <c r="A3064" s="12">
        <f t="shared" si="2101"/>
        <v>43596</v>
      </c>
      <c r="B3064" s="13">
        <v>3475896.484607324</v>
      </c>
      <c r="C3064" s="14">
        <f t="shared" si="2092"/>
        <v>0</v>
      </c>
      <c r="D3064" s="14">
        <f>B3064/MAX($B$13:B3064)-1</f>
        <v>-9.6378198653706004E-3</v>
      </c>
      <c r="L3064" s="12">
        <f t="shared" si="2102"/>
        <v>43596</v>
      </c>
      <c r="M3064" s="15">
        <v>107175302.46006206</v>
      </c>
      <c r="N3064" s="14">
        <f t="shared" si="2093"/>
        <v>0</v>
      </c>
      <c r="O3064" s="14">
        <f>M3064/MAX(M$13:$M3064)-1</f>
        <v>-1.2525731983610844E-2</v>
      </c>
      <c r="V3064" s="12">
        <f t="shared" si="2103"/>
        <v>43596</v>
      </c>
      <c r="W3064" s="14">
        <f t="shared" si="2094"/>
        <v>0</v>
      </c>
      <c r="X3064" s="13">
        <f t="shared" si="2095"/>
        <v>369314.00148952787</v>
      </c>
      <c r="Y3064" s="14">
        <f t="shared" si="2096"/>
        <v>0</v>
      </c>
      <c r="Z3064" s="13">
        <f t="shared" si="2097"/>
        <v>146148.13971826585</v>
      </c>
      <c r="AC3064" s="24">
        <f t="shared" si="2098"/>
        <v>515462.14120779373</v>
      </c>
      <c r="AD3064" s="18">
        <f>AC3064/MAX(AC$13:$AC3064)-1</f>
        <v>-8.6936781601588686E-3</v>
      </c>
      <c r="AE3064" s="18">
        <f t="shared" si="2099"/>
        <v>0</v>
      </c>
      <c r="DM3064" s="12">
        <f t="shared" si="2104"/>
        <v>43596</v>
      </c>
      <c r="DN3064" s="15">
        <v>17787317.829999365</v>
      </c>
      <c r="DO3064" s="14">
        <f t="shared" si="2100"/>
        <v>0</v>
      </c>
      <c r="DP3064" s="14">
        <f>DN3064/MAX($DN$13:DN3064)-1</f>
        <v>-1.0397022996314842E-2</v>
      </c>
    </row>
    <row r="3065" spans="1:120" x14ac:dyDescent="0.3">
      <c r="A3065" s="12">
        <f t="shared" si="2101"/>
        <v>43597</v>
      </c>
      <c r="B3065" s="13">
        <v>3475896.484607324</v>
      </c>
      <c r="C3065" s="14">
        <f t="shared" si="2092"/>
        <v>0</v>
      </c>
      <c r="D3065" s="14">
        <f>B3065/MAX($B$13:B3065)-1</f>
        <v>-9.6378198653706004E-3</v>
      </c>
      <c r="L3065" s="12">
        <f t="shared" si="2102"/>
        <v>43597</v>
      </c>
      <c r="M3065" s="15">
        <v>107175302.46006206</v>
      </c>
      <c r="N3065" s="14">
        <f t="shared" si="2093"/>
        <v>0</v>
      </c>
      <c r="O3065" s="14">
        <f>M3065/MAX(M$13:$M3065)-1</f>
        <v>-1.2525731983610844E-2</v>
      </c>
      <c r="V3065" s="12">
        <f t="shared" si="2103"/>
        <v>43597</v>
      </c>
      <c r="W3065" s="14">
        <f t="shared" si="2094"/>
        <v>0</v>
      </c>
      <c r="X3065" s="13">
        <f t="shared" si="2095"/>
        <v>369314.00148952787</v>
      </c>
      <c r="Y3065" s="14">
        <f t="shared" si="2096"/>
        <v>0</v>
      </c>
      <c r="Z3065" s="13">
        <f t="shared" si="2097"/>
        <v>146148.13971826585</v>
      </c>
      <c r="AC3065" s="24">
        <f t="shared" si="2098"/>
        <v>515462.14120779373</v>
      </c>
      <c r="AD3065" s="18">
        <f>AC3065/MAX(AC$13:$AC3065)-1</f>
        <v>-8.6936781601588686E-3</v>
      </c>
      <c r="AE3065" s="18">
        <f t="shared" si="2099"/>
        <v>0</v>
      </c>
      <c r="DM3065" s="12">
        <f t="shared" si="2104"/>
        <v>43597</v>
      </c>
      <c r="DN3065" s="15">
        <v>17787317.829999365</v>
      </c>
      <c r="DO3065" s="14">
        <f t="shared" si="2100"/>
        <v>0</v>
      </c>
      <c r="DP3065" s="14">
        <f>DN3065/MAX($DN$13:DN3065)-1</f>
        <v>-1.0397022996314842E-2</v>
      </c>
    </row>
    <row r="3066" spans="1:120" x14ac:dyDescent="0.3">
      <c r="A3066" s="12">
        <f t="shared" si="2101"/>
        <v>43598</v>
      </c>
      <c r="B3066" s="13">
        <v>3448436.0325261159</v>
      </c>
      <c r="C3066" s="14">
        <f t="shared" si="2092"/>
        <v>-7.9002502527949492E-3</v>
      </c>
      <c r="D3066" s="14">
        <f>B3066/MAX($B$13:B3066)-1</f>
        <v>-1.7461928929337733E-2</v>
      </c>
      <c r="L3066" s="12">
        <f t="shared" si="2102"/>
        <v>43598</v>
      </c>
      <c r="M3066" s="15">
        <v>106669521.18702205</v>
      </c>
      <c r="N3066" s="14">
        <f t="shared" si="2093"/>
        <v>-4.719196134095216E-3</v>
      </c>
      <c r="O3066" s="14">
        <f>M3066/MAX(M$13:$M3066)-1</f>
        <v>-1.7185816731752235E-2</v>
      </c>
      <c r="V3066" s="12">
        <f t="shared" si="2103"/>
        <v>43598</v>
      </c>
      <c r="W3066" s="14">
        <f t="shared" si="2094"/>
        <v>-7.9002502527949492E-3</v>
      </c>
      <c r="X3066" s="13">
        <f t="shared" si="2095"/>
        <v>366396.32845589949</v>
      </c>
      <c r="Y3066" s="14">
        <f t="shared" si="2096"/>
        <v>-4.719196134095216E-3</v>
      </c>
      <c r="Z3066" s="13">
        <f t="shared" si="2097"/>
        <v>145458.43798230222</v>
      </c>
      <c r="AC3066" s="24">
        <f t="shared" si="2098"/>
        <v>511854.76643820171</v>
      </c>
      <c r="AD3066" s="18">
        <f>AC3066/MAX(AC$13:$AC3066)-1</f>
        <v>-1.5631168090967429E-2</v>
      </c>
      <c r="AE3066" s="18">
        <f t="shared" si="2099"/>
        <v>-6.9983311696557582E-3</v>
      </c>
      <c r="DM3066" s="12">
        <f t="shared" si="2104"/>
        <v>43598</v>
      </c>
      <c r="DN3066" s="15">
        <v>17773603.453972228</v>
      </c>
      <c r="DO3066" s="14">
        <f t="shared" si="2100"/>
        <v>-7.7101990070738147E-4</v>
      </c>
      <c r="DP3066" s="14">
        <f>DN3066/MAX($DN$13:DN3066)-1</f>
        <v>-1.1160026585383953E-2</v>
      </c>
    </row>
    <row r="3067" spans="1:120" x14ac:dyDescent="0.3">
      <c r="A3067" s="12">
        <f t="shared" si="2101"/>
        <v>43599</v>
      </c>
      <c r="B3067" s="13">
        <v>3439379.7615287784</v>
      </c>
      <c r="C3067" s="14">
        <f t="shared" si="2092"/>
        <v>-2.6261966038858553E-3</v>
      </c>
      <c r="D3067" s="14">
        <f>B3067/MAX($B$13:B3067)-1</f>
        <v>-2.0042267074771969E-2</v>
      </c>
      <c r="L3067" s="12">
        <f t="shared" si="2102"/>
        <v>43599</v>
      </c>
      <c r="M3067" s="15">
        <v>105220834.39427692</v>
      </c>
      <c r="N3067" s="14">
        <f t="shared" si="2093"/>
        <v>-1.3581075237088291E-2</v>
      </c>
      <c r="O3067" s="14">
        <f>M3067/MAX(M$13:$M3067)-1</f>
        <v>-3.0533490098795801E-2</v>
      </c>
      <c r="V3067" s="12">
        <f t="shared" si="2103"/>
        <v>43599</v>
      </c>
      <c r="W3067" s="14">
        <f t="shared" si="2094"/>
        <v>-2.6261966038858553E-3</v>
      </c>
      <c r="X3067" s="13">
        <f t="shared" si="2095"/>
        <v>365434.09966243239</v>
      </c>
      <c r="Y3067" s="14">
        <f t="shared" si="2096"/>
        <v>-1.3581075237088291E-2</v>
      </c>
      <c r="Z3067" s="13">
        <f t="shared" si="2097"/>
        <v>143482.95599219523</v>
      </c>
      <c r="AC3067" s="24">
        <f t="shared" si="2098"/>
        <v>508917.05565462762</v>
      </c>
      <c r="AD3067" s="18">
        <f>AC3067/MAX(AC$13:$AC3067)-1</f>
        <v>-2.1280799826618235E-2</v>
      </c>
      <c r="AE3067" s="18">
        <f t="shared" si="2099"/>
        <v>-5.7393443925832788E-3</v>
      </c>
      <c r="DM3067" s="12">
        <f t="shared" si="2104"/>
        <v>43599</v>
      </c>
      <c r="DN3067" s="15">
        <v>17701233.525074005</v>
      </c>
      <c r="DO3067" s="14">
        <f t="shared" si="2100"/>
        <v>-4.0717645741134012E-3</v>
      </c>
      <c r="DP3067" s="14">
        <f>DN3067/MAX($DN$13:DN3067)-1</f>
        <v>-1.5186350158600814E-2</v>
      </c>
    </row>
    <row r="3068" spans="1:120" x14ac:dyDescent="0.3">
      <c r="A3068" s="12">
        <f t="shared" si="2101"/>
        <v>43600</v>
      </c>
      <c r="B3068" s="13">
        <v>3429539.0635842569</v>
      </c>
      <c r="C3068" s="14">
        <f t="shared" si="2092"/>
        <v>-2.8611838839649462E-3</v>
      </c>
      <c r="D3068" s="14">
        <f>B3068/MAX($B$13:B3068)-1</f>
        <v>-2.2846106347184536E-2</v>
      </c>
      <c r="L3068" s="12">
        <f t="shared" si="2102"/>
        <v>43600</v>
      </c>
      <c r="M3068" s="15">
        <v>106062365.2522655</v>
      </c>
      <c r="N3068" s="14">
        <f t="shared" si="2093"/>
        <v>7.9977588358142171E-3</v>
      </c>
      <c r="O3068" s="14">
        <f>M3068/MAX(M$13:$M3068)-1</f>
        <v>-2.2779930753207389E-2</v>
      </c>
      <c r="V3068" s="12">
        <f t="shared" si="2103"/>
        <v>43600</v>
      </c>
      <c r="W3068" s="14">
        <f t="shared" si="2094"/>
        <v>-2.8611838839649462E-3</v>
      </c>
      <c r="X3068" s="13">
        <f t="shared" si="2095"/>
        <v>364388.52550582698</v>
      </c>
      <c r="Y3068" s="14">
        <f t="shared" si="2096"/>
        <v>7.9977588358142171E-3</v>
      </c>
      <c r="Z3068" s="13">
        <f t="shared" si="2097"/>
        <v>144630.49807127056</v>
      </c>
      <c r="AC3068" s="24">
        <f t="shared" si="2098"/>
        <v>509019.02357709757</v>
      </c>
      <c r="AD3068" s="18">
        <f>AC3068/MAX(AC$13:$AC3068)-1</f>
        <v>-2.1084701145282492E-2</v>
      </c>
      <c r="AE3068" s="18">
        <f t="shared" si="2099"/>
        <v>2.0036255679967141E-4</v>
      </c>
      <c r="DM3068" s="12">
        <f t="shared" si="2104"/>
        <v>43600</v>
      </c>
      <c r="DN3068" s="15">
        <v>17707246.493340999</v>
      </c>
      <c r="DO3068" s="14">
        <f t="shared" si="2100"/>
        <v>3.3969204792860808E-4</v>
      </c>
      <c r="DP3068" s="14">
        <f>DN3068/MAX($DN$13:DN3068)-1</f>
        <v>-1.4851816793058248E-2</v>
      </c>
    </row>
    <row r="3069" spans="1:120" x14ac:dyDescent="0.3">
      <c r="A3069" s="12">
        <f t="shared" si="2101"/>
        <v>43601</v>
      </c>
      <c r="B3069" s="13">
        <v>3373958.338819101</v>
      </c>
      <c r="C3069" s="14">
        <f t="shared" si="2092"/>
        <v>-1.6206470821495067E-2</v>
      </c>
      <c r="D3069" s="14">
        <f>B3069/MAX($B$13:B3069)-1</f>
        <v>-3.8682322412779246E-2</v>
      </c>
      <c r="L3069" s="12">
        <f t="shared" si="2102"/>
        <v>43601</v>
      </c>
      <c r="M3069" s="15">
        <v>105842876.39605625</v>
      </c>
      <c r="N3069" s="14">
        <f t="shared" si="2093"/>
        <v>-2.0694320335701288E-3</v>
      </c>
      <c r="O3069" s="14">
        <f>M3069/MAX(M$13:$M3069)-1</f>
        <v>-2.4802221268354296E-2</v>
      </c>
      <c r="V3069" s="12">
        <f t="shared" si="2103"/>
        <v>43601</v>
      </c>
      <c r="W3069" s="14">
        <f t="shared" si="2094"/>
        <v>-1.6206470821495067E-2</v>
      </c>
      <c r="X3069" s="13">
        <f t="shared" si="2095"/>
        <v>358483.07349952922</v>
      </c>
      <c r="Y3069" s="14">
        <f t="shared" si="2096"/>
        <v>-2.0694320335701288E-3</v>
      </c>
      <c r="Z3069" s="13">
        <f t="shared" si="2097"/>
        <v>144331.19508553066</v>
      </c>
      <c r="AC3069" s="24">
        <f t="shared" si="2098"/>
        <v>502814.26858505991</v>
      </c>
      <c r="AD3069" s="18">
        <f>AC3069/MAX(AC$13:$AC3069)-1</f>
        <v>-3.3017319192967132E-2</v>
      </c>
      <c r="AE3069" s="18">
        <f t="shared" si="2099"/>
        <v>-1.2189632812609208E-2</v>
      </c>
      <c r="DM3069" s="12">
        <f t="shared" si="2104"/>
        <v>43601</v>
      </c>
      <c r="DN3069" s="15">
        <v>17730587.005437363</v>
      </c>
      <c r="DO3069" s="14">
        <f t="shared" si="2100"/>
        <v>1.3181333475615897E-3</v>
      </c>
      <c r="DP3069" s="14">
        <f>DN3069/MAX($DN$13:DN3069)-1</f>
        <v>-1.3553260120483523E-2</v>
      </c>
    </row>
    <row r="3070" spans="1:120" x14ac:dyDescent="0.3">
      <c r="A3070" s="12">
        <f t="shared" si="2101"/>
        <v>43602</v>
      </c>
      <c r="B3070" s="13">
        <v>3316161.0824172725</v>
      </c>
      <c r="C3070" s="14">
        <f t="shared" si="2092"/>
        <v>-1.7130400140642488E-2</v>
      </c>
      <c r="D3070" s="14">
        <f>B3070/MAX($B$13:B3070)-1</f>
        <v>-5.5150078892121424E-2</v>
      </c>
      <c r="L3070" s="12">
        <f t="shared" si="2102"/>
        <v>43602</v>
      </c>
      <c r="M3070" s="15">
        <v>106507726.23095445</v>
      </c>
      <c r="N3070" s="14">
        <f t="shared" si="2093"/>
        <v>6.2814792788734586E-3</v>
      </c>
      <c r="O3070" s="14">
        <f>M3070/MAX(M$13:$M3070)-1</f>
        <v>-1.8676536628447926E-2</v>
      </c>
      <c r="V3070" s="12">
        <f t="shared" si="2103"/>
        <v>43602</v>
      </c>
      <c r="W3070" s="14">
        <f t="shared" si="2094"/>
        <v>-1.7130400140642488E-2</v>
      </c>
      <c r="X3070" s="13">
        <f t="shared" si="2095"/>
        <v>352342.11500683491</v>
      </c>
      <c r="Y3070" s="14">
        <f t="shared" si="2096"/>
        <v>6.2814792788734586E-3</v>
      </c>
      <c r="Z3070" s="13">
        <f t="shared" si="2097"/>
        <v>145237.80849675546</v>
      </c>
      <c r="AC3070" s="24">
        <f t="shared" si="2098"/>
        <v>497579.9235035904</v>
      </c>
      <c r="AD3070" s="18">
        <f>AC3070/MAX(AC$13:$AC3070)-1</f>
        <v>-4.3083702260002577E-2</v>
      </c>
      <c r="AE3070" s="18">
        <f t="shared" si="2099"/>
        <v>-1.0410096547576408E-2</v>
      </c>
      <c r="DM3070" s="12">
        <f t="shared" si="2104"/>
        <v>43602</v>
      </c>
      <c r="DN3070" s="15">
        <v>17779365.406535693</v>
      </c>
      <c r="DO3070" s="14">
        <f t="shared" si="2100"/>
        <v>2.7510877718470717E-3</v>
      </c>
      <c r="DP3070" s="14">
        <f>DN3070/MAX($DN$13:DN3070)-1</f>
        <v>-1.0839458556822557E-2</v>
      </c>
    </row>
    <row r="3071" spans="1:120" x14ac:dyDescent="0.3">
      <c r="A3071" s="12">
        <f t="shared" si="2101"/>
        <v>43603</v>
      </c>
      <c r="B3071" s="13">
        <v>3316161.0824172725</v>
      </c>
      <c r="C3071" s="14">
        <f t="shared" si="2092"/>
        <v>0</v>
      </c>
      <c r="D3071" s="14">
        <f>B3071/MAX($B$13:B3071)-1</f>
        <v>-5.5150078892121424E-2</v>
      </c>
      <c r="L3071" s="12">
        <f t="shared" si="2102"/>
        <v>43603</v>
      </c>
      <c r="M3071" s="15">
        <v>106507726.23095445</v>
      </c>
      <c r="N3071" s="14">
        <f t="shared" si="2093"/>
        <v>0</v>
      </c>
      <c r="O3071" s="14">
        <f>M3071/MAX(M$13:$M3071)-1</f>
        <v>-1.8676536628447926E-2</v>
      </c>
      <c r="V3071" s="12">
        <f t="shared" si="2103"/>
        <v>43603</v>
      </c>
      <c r="W3071" s="14">
        <f t="shared" si="2094"/>
        <v>0</v>
      </c>
      <c r="X3071" s="13">
        <f t="shared" si="2095"/>
        <v>352342.11500683491</v>
      </c>
      <c r="Y3071" s="14">
        <f t="shared" si="2096"/>
        <v>0</v>
      </c>
      <c r="Z3071" s="13">
        <f t="shared" si="2097"/>
        <v>145237.80849675546</v>
      </c>
      <c r="AC3071" s="24">
        <f t="shared" si="2098"/>
        <v>497579.9235035904</v>
      </c>
      <c r="AD3071" s="18">
        <f>AC3071/MAX(AC$13:$AC3071)-1</f>
        <v>-4.3083702260002577E-2</v>
      </c>
      <c r="AE3071" s="18">
        <f t="shared" si="2099"/>
        <v>0</v>
      </c>
      <c r="DM3071" s="12">
        <f t="shared" si="2104"/>
        <v>43603</v>
      </c>
      <c r="DN3071" s="15">
        <v>17779365.406535693</v>
      </c>
      <c r="DO3071" s="14">
        <f t="shared" si="2100"/>
        <v>0</v>
      </c>
      <c r="DP3071" s="14">
        <f>DN3071/MAX($DN$13:DN3071)-1</f>
        <v>-1.0839458556822557E-2</v>
      </c>
    </row>
    <row r="3072" spans="1:120" x14ac:dyDescent="0.3">
      <c r="A3072" s="12">
        <f t="shared" si="2101"/>
        <v>43604</v>
      </c>
      <c r="B3072" s="13">
        <v>3316161.0824172725</v>
      </c>
      <c r="C3072" s="14">
        <f t="shared" si="2092"/>
        <v>0</v>
      </c>
      <c r="D3072" s="14">
        <f>B3072/MAX($B$13:B3072)-1</f>
        <v>-5.5150078892121424E-2</v>
      </c>
      <c r="L3072" s="12">
        <f t="shared" si="2102"/>
        <v>43604</v>
      </c>
      <c r="M3072" s="15">
        <v>106507726.23095445</v>
      </c>
      <c r="N3072" s="14">
        <f t="shared" si="2093"/>
        <v>0</v>
      </c>
      <c r="O3072" s="14">
        <f>M3072/MAX(M$13:$M3072)-1</f>
        <v>-1.8676536628447926E-2</v>
      </c>
      <c r="V3072" s="12">
        <f t="shared" si="2103"/>
        <v>43604</v>
      </c>
      <c r="W3072" s="14">
        <f t="shared" si="2094"/>
        <v>0</v>
      </c>
      <c r="X3072" s="13">
        <f t="shared" si="2095"/>
        <v>352342.11500683491</v>
      </c>
      <c r="Y3072" s="14">
        <f t="shared" si="2096"/>
        <v>0</v>
      </c>
      <c r="Z3072" s="13">
        <f t="shared" si="2097"/>
        <v>145237.80849675546</v>
      </c>
      <c r="AC3072" s="24">
        <f t="shared" si="2098"/>
        <v>497579.9235035904</v>
      </c>
      <c r="AD3072" s="18">
        <f>AC3072/MAX(AC$13:$AC3072)-1</f>
        <v>-4.3083702260002577E-2</v>
      </c>
      <c r="AE3072" s="18">
        <f t="shared" si="2099"/>
        <v>0</v>
      </c>
      <c r="DM3072" s="12">
        <f t="shared" si="2104"/>
        <v>43604</v>
      </c>
      <c r="DN3072" s="15">
        <v>17779365.406535693</v>
      </c>
      <c r="DO3072" s="14">
        <f t="shared" si="2100"/>
        <v>0</v>
      </c>
      <c r="DP3072" s="14">
        <f>DN3072/MAX($DN$13:DN3072)-1</f>
        <v>-1.0839458556822557E-2</v>
      </c>
    </row>
    <row r="3073" spans="1:120" x14ac:dyDescent="0.3">
      <c r="A3073" s="12">
        <f t="shared" si="2101"/>
        <v>43605</v>
      </c>
      <c r="B3073" s="13">
        <v>3309781.0268611326</v>
      </c>
      <c r="C3073" s="14">
        <f t="shared" si="2092"/>
        <v>-1.9239281197671598E-3</v>
      </c>
      <c r="D3073" s="14">
        <f>B3073/MAX($B$13:B3073)-1</f>
        <v>-5.6967902224300593E-2</v>
      </c>
      <c r="L3073" s="12">
        <f t="shared" si="2102"/>
        <v>43605</v>
      </c>
      <c r="M3073" s="15">
        <v>111778836.61633684</v>
      </c>
      <c r="N3073" s="14">
        <f t="shared" si="2093"/>
        <v>4.9490403860020127E-2</v>
      </c>
      <c r="O3073" s="14">
        <f>M3073/MAX(M$13:$M3073)-1</f>
        <v>0</v>
      </c>
      <c r="V3073" s="12">
        <f t="shared" si="2103"/>
        <v>43605</v>
      </c>
      <c r="W3073" s="14">
        <f t="shared" si="2094"/>
        <v>-1.9239281197671598E-3</v>
      </c>
      <c r="X3073" s="13">
        <f t="shared" si="2095"/>
        <v>351664.23410399503</v>
      </c>
      <c r="Y3073" s="14">
        <f t="shared" si="2096"/>
        <v>4.9490403860020127E-2</v>
      </c>
      <c r="Z3073" s="13">
        <f t="shared" si="2097"/>
        <v>152425.68629500415</v>
      </c>
      <c r="AC3073" s="24">
        <f t="shared" si="2098"/>
        <v>504089.92039899918</v>
      </c>
      <c r="AD3073" s="18">
        <f>AC3073/MAX(AC$13:$AC3073)-1</f>
        <v>-3.0564061026108424E-2</v>
      </c>
      <c r="AE3073" s="18">
        <f t="shared" si="2099"/>
        <v>1.30833190567059E-2</v>
      </c>
      <c r="DM3073" s="12">
        <f t="shared" si="2104"/>
        <v>43605</v>
      </c>
      <c r="DN3073" s="15">
        <v>17890315.810163423</v>
      </c>
      <c r="DO3073" s="14">
        <f t="shared" si="2100"/>
        <v>6.2404029103841907E-3</v>
      </c>
      <c r="DP3073" s="14">
        <f>DN3073/MAX($DN$13:DN3073)-1</f>
        <v>-4.6666982351633024E-3</v>
      </c>
    </row>
    <row r="3074" spans="1:120" x14ac:dyDescent="0.3">
      <c r="A3074" s="12">
        <f t="shared" si="2101"/>
        <v>43606</v>
      </c>
      <c r="B3074" s="13">
        <v>3338757.2086878</v>
      </c>
      <c r="C3074" s="14">
        <f t="shared" si="2092"/>
        <v>8.7547126506273276E-3</v>
      </c>
      <c r="D3074" s="14">
        <f>B3074/MAX($B$13:B3074)-1</f>
        <v>-4.8711927187956028E-2</v>
      </c>
      <c r="L3074" s="12">
        <f t="shared" si="2102"/>
        <v>43606</v>
      </c>
      <c r="M3074" s="15">
        <v>111092514.87975478</v>
      </c>
      <c r="N3074" s="14">
        <f t="shared" si="2093"/>
        <v>-6.1399971350367677E-3</v>
      </c>
      <c r="O3074" s="14">
        <f>M3074/MAX(M$13:$M3074)-1</f>
        <v>-6.1399971350367677E-3</v>
      </c>
      <c r="V3074" s="12">
        <f t="shared" si="2103"/>
        <v>43606</v>
      </c>
      <c r="W3074" s="14">
        <f t="shared" si="2094"/>
        <v>8.7547126506273276E-3</v>
      </c>
      <c r="X3074" s="13">
        <f t="shared" si="2095"/>
        <v>354742.95342307846</v>
      </c>
      <c r="Y3074" s="14">
        <f t="shared" si="2096"/>
        <v>-6.1399971350367677E-3</v>
      </c>
      <c r="Z3074" s="13">
        <f t="shared" si="2097"/>
        <v>151489.79301784682</v>
      </c>
      <c r="AC3074" s="24">
        <f t="shared" si="2098"/>
        <v>506232.74644092529</v>
      </c>
      <c r="AD3074" s="18">
        <f>AC3074/MAX(AC$13:$AC3074)-1</f>
        <v>-2.6443104641247439E-2</v>
      </c>
      <c r="AE3074" s="18">
        <f t="shared" si="2099"/>
        <v>4.250880557639336E-3</v>
      </c>
      <c r="DM3074" s="12">
        <f t="shared" si="2104"/>
        <v>43606</v>
      </c>
      <c r="DN3074" s="15">
        <v>17866669.669969156</v>
      </c>
      <c r="DO3074" s="14">
        <f t="shared" si="2100"/>
        <v>-1.3217284951914099E-3</v>
      </c>
      <c r="DP3074" s="14">
        <f>DN3074/MAX($DN$13:DN3074)-1</f>
        <v>-5.9822586223188257E-3</v>
      </c>
    </row>
    <row r="3075" spans="1:120" x14ac:dyDescent="0.3">
      <c r="A3075" s="12">
        <f t="shared" si="2101"/>
        <v>43607</v>
      </c>
      <c r="B3075" s="13">
        <v>3327455.8370893453</v>
      </c>
      <c r="C3075" s="14">
        <f t="shared" si="2092"/>
        <v>-3.3849036908246699E-3</v>
      </c>
      <c r="D3075" s="14">
        <f>B3075/MAX($B$13:B3075)-1</f>
        <v>-5.1931945696655046E-2</v>
      </c>
      <c r="L3075" s="12">
        <f t="shared" si="2102"/>
        <v>43607</v>
      </c>
      <c r="M3075" s="15">
        <v>108443819.22387168</v>
      </c>
      <c r="N3075" s="14">
        <f t="shared" si="2093"/>
        <v>-2.3842251287136906E-2</v>
      </c>
      <c r="O3075" s="14">
        <f>M3075/MAX(M$13:$M3075)-1</f>
        <v>-2.9835857067577853E-2</v>
      </c>
      <c r="V3075" s="12">
        <f t="shared" si="2103"/>
        <v>43607</v>
      </c>
      <c r="W3075" s="14">
        <f t="shared" si="2094"/>
        <v>-3.3849036908246699E-3</v>
      </c>
      <c r="X3075" s="13">
        <f t="shared" si="2095"/>
        <v>353542.18269074266</v>
      </c>
      <c r="Y3075" s="14">
        <f t="shared" si="2096"/>
        <v>-2.3842251287136906E-2</v>
      </c>
      <c r="Z3075" s="13">
        <f t="shared" si="2097"/>
        <v>147877.93530527895</v>
      </c>
      <c r="AC3075" s="24">
        <f t="shared" si="2098"/>
        <v>501420.11799602164</v>
      </c>
      <c r="AD3075" s="18">
        <f>AC3075/MAX(AC$13:$AC3075)-1</f>
        <v>-3.5698467199825723E-2</v>
      </c>
      <c r="AE3075" s="18">
        <f t="shared" si="2099"/>
        <v>-9.5067505583921186E-3</v>
      </c>
      <c r="DM3075" s="12">
        <f t="shared" si="2104"/>
        <v>43607</v>
      </c>
      <c r="DN3075" s="15">
        <v>17797695.927640993</v>
      </c>
      <c r="DO3075" s="14">
        <f t="shared" si="2100"/>
        <v>-3.8604700037688788E-3</v>
      </c>
      <c r="DP3075" s="14">
        <f>DN3075/MAX($DN$13:DN3075)-1</f>
        <v>-9.8196342961214267E-3</v>
      </c>
    </row>
    <row r="3076" spans="1:120" x14ac:dyDescent="0.3">
      <c r="A3076" s="12">
        <f t="shared" si="2101"/>
        <v>43608</v>
      </c>
      <c r="B3076" s="13">
        <v>3339941.7710921112</v>
      </c>
      <c r="C3076" s="14">
        <f t="shared" si="2092"/>
        <v>3.7523966099239914E-3</v>
      </c>
      <c r="D3076" s="14">
        <f>B3076/MAX($B$13:B3076)-1</f>
        <v>-4.8374418343709924E-2</v>
      </c>
      <c r="L3076" s="12">
        <f t="shared" si="2102"/>
        <v>43608</v>
      </c>
      <c r="M3076" s="15">
        <v>112025710.57450908</v>
      </c>
      <c r="N3076" s="14">
        <f t="shared" si="2093"/>
        <v>3.3029926244509511E-2</v>
      </c>
      <c r="O3076" s="14">
        <f>M3076/MAX(M$13:$M3076)-1</f>
        <v>0</v>
      </c>
      <c r="V3076" s="12">
        <f t="shared" si="2103"/>
        <v>43608</v>
      </c>
      <c r="W3076" s="14">
        <f t="shared" si="2094"/>
        <v>3.7523966099239914E-3</v>
      </c>
      <c r="X3076" s="13">
        <f t="shared" si="2095"/>
        <v>354868.81317853654</v>
      </c>
      <c r="Y3076" s="14">
        <f t="shared" si="2096"/>
        <v>3.3029926244509511E-2</v>
      </c>
      <c r="Z3076" s="13">
        <f t="shared" si="2097"/>
        <v>152762.33260160265</v>
      </c>
      <c r="AC3076" s="24">
        <f t="shared" si="2098"/>
        <v>507631.1457801392</v>
      </c>
      <c r="AD3076" s="18">
        <f>AC3076/MAX(AC$13:$AC3076)-1</f>
        <v>-2.3753785689187734E-2</v>
      </c>
      <c r="AE3076" s="18">
        <f t="shared" si="2099"/>
        <v>1.2386873923089903E-2</v>
      </c>
      <c r="DM3076" s="12">
        <f t="shared" si="2104"/>
        <v>43608</v>
      </c>
      <c r="DN3076" s="15">
        <v>17813344.091035906</v>
      </c>
      <c r="DO3076" s="14">
        <f t="shared" si="2100"/>
        <v>8.7922411184759852E-4</v>
      </c>
      <c r="DP3076" s="14">
        <f>DN3076/MAX($DN$13:DN3076)-1</f>
        <v>-8.9490438435165798E-3</v>
      </c>
    </row>
    <row r="3077" spans="1:120" x14ac:dyDescent="0.3">
      <c r="A3077" s="12">
        <f t="shared" si="2101"/>
        <v>43609</v>
      </c>
      <c r="B3077" s="13">
        <v>3311956.8700765329</v>
      </c>
      <c r="C3077" s="14">
        <f t="shared" si="2092"/>
        <v>-8.3788589543067893E-3</v>
      </c>
      <c r="D3077" s="14">
        <f>B3077/MAX($B$13:B3077)-1</f>
        <v>-5.6347954869718109E-2</v>
      </c>
      <c r="L3077" s="12">
        <f t="shared" si="2102"/>
        <v>43609</v>
      </c>
      <c r="M3077" s="15">
        <v>112114212.81729725</v>
      </c>
      <c r="N3077" s="14">
        <f t="shared" si="2093"/>
        <v>7.9001724099136972E-4</v>
      </c>
      <c r="O3077" s="14">
        <f>M3077/MAX(M$13:$M3077)-1</f>
        <v>0</v>
      </c>
      <c r="V3077" s="12">
        <f t="shared" si="2103"/>
        <v>43609</v>
      </c>
      <c r="W3077" s="14">
        <f t="shared" si="2094"/>
        <v>-8.3788589543067893E-3</v>
      </c>
      <c r="X3077" s="13">
        <f t="shared" si="2095"/>
        <v>351895.41744563135</v>
      </c>
      <c r="Y3077" s="14">
        <f t="shared" si="2096"/>
        <v>7.9001724099136972E-4</v>
      </c>
      <c r="Z3077" s="13">
        <f t="shared" si="2097"/>
        <v>152883.01747813198</v>
      </c>
      <c r="AC3077" s="24">
        <f t="shared" si="2098"/>
        <v>504778.43492376333</v>
      </c>
      <c r="AD3077" s="18">
        <f>AC3077/MAX(AC$13:$AC3077)-1</f>
        <v>-2.9239950589058705E-2</v>
      </c>
      <c r="AE3077" s="18">
        <f t="shared" si="2099"/>
        <v>-5.619652931247443E-3</v>
      </c>
      <c r="DM3077" s="12">
        <f t="shared" si="2104"/>
        <v>43609</v>
      </c>
      <c r="DN3077" s="15">
        <v>17782465.185111396</v>
      </c>
      <c r="DO3077" s="14">
        <f t="shared" si="2100"/>
        <v>-1.7334704683580338E-3</v>
      </c>
      <c r="DP3077" s="14">
        <f>DN3077/MAX($DN$13:DN3077)-1</f>
        <v>-1.0667001408651844E-2</v>
      </c>
    </row>
    <row r="3078" spans="1:120" x14ac:dyDescent="0.3">
      <c r="A3078" s="12">
        <f t="shared" si="2101"/>
        <v>43610</v>
      </c>
      <c r="B3078" s="13">
        <v>3311956.8700765329</v>
      </c>
      <c r="C3078" s="14">
        <f t="shared" si="2092"/>
        <v>0</v>
      </c>
      <c r="D3078" s="14">
        <f>B3078/MAX($B$13:B3078)-1</f>
        <v>-5.6347954869718109E-2</v>
      </c>
      <c r="L3078" s="12">
        <f t="shared" si="2102"/>
        <v>43610</v>
      </c>
      <c r="M3078" s="15">
        <v>112114212.81729725</v>
      </c>
      <c r="N3078" s="14">
        <f t="shared" si="2093"/>
        <v>0</v>
      </c>
      <c r="O3078" s="14">
        <f>M3078/MAX(M$13:$M3078)-1</f>
        <v>0</v>
      </c>
      <c r="V3078" s="12">
        <f t="shared" si="2103"/>
        <v>43610</v>
      </c>
      <c r="W3078" s="14">
        <f t="shared" si="2094"/>
        <v>0</v>
      </c>
      <c r="X3078" s="13">
        <f t="shared" si="2095"/>
        <v>351895.41744563135</v>
      </c>
      <c r="Y3078" s="14">
        <f t="shared" si="2096"/>
        <v>0</v>
      </c>
      <c r="Z3078" s="13">
        <f t="shared" si="2097"/>
        <v>152883.01747813198</v>
      </c>
      <c r="AC3078" s="24">
        <f t="shared" si="2098"/>
        <v>504778.43492376333</v>
      </c>
      <c r="AD3078" s="18">
        <f>AC3078/MAX(AC$13:$AC3078)-1</f>
        <v>-2.9239950589058705E-2</v>
      </c>
      <c r="AE3078" s="18">
        <f t="shared" si="2099"/>
        <v>0</v>
      </c>
      <c r="DM3078" s="12">
        <f t="shared" si="2104"/>
        <v>43610</v>
      </c>
      <c r="DN3078" s="15">
        <v>17782465.185111396</v>
      </c>
      <c r="DO3078" s="14">
        <f t="shared" si="2100"/>
        <v>0</v>
      </c>
      <c r="DP3078" s="14">
        <f>DN3078/MAX($DN$13:DN3078)-1</f>
        <v>-1.0667001408651844E-2</v>
      </c>
    </row>
    <row r="3079" spans="1:120" x14ac:dyDescent="0.3">
      <c r="A3079" s="12">
        <f t="shared" si="2101"/>
        <v>43611</v>
      </c>
      <c r="B3079" s="13">
        <v>3311956.8700765329</v>
      </c>
      <c r="C3079" s="14">
        <f t="shared" si="2092"/>
        <v>0</v>
      </c>
      <c r="D3079" s="14">
        <f>B3079/MAX($B$13:B3079)-1</f>
        <v>-5.6347954869718109E-2</v>
      </c>
      <c r="L3079" s="12">
        <f t="shared" si="2102"/>
        <v>43611</v>
      </c>
      <c r="M3079" s="15">
        <v>112114212.81729725</v>
      </c>
      <c r="N3079" s="14">
        <f t="shared" si="2093"/>
        <v>0</v>
      </c>
      <c r="O3079" s="14">
        <f>M3079/MAX(M$13:$M3079)-1</f>
        <v>0</v>
      </c>
      <c r="V3079" s="12">
        <f t="shared" si="2103"/>
        <v>43611</v>
      </c>
      <c r="W3079" s="14">
        <f t="shared" si="2094"/>
        <v>0</v>
      </c>
      <c r="X3079" s="13">
        <f t="shared" si="2095"/>
        <v>351895.41744563135</v>
      </c>
      <c r="Y3079" s="14">
        <f t="shared" si="2096"/>
        <v>0</v>
      </c>
      <c r="Z3079" s="13">
        <f t="shared" si="2097"/>
        <v>152883.01747813198</v>
      </c>
      <c r="AC3079" s="24">
        <f t="shared" si="2098"/>
        <v>504778.43492376333</v>
      </c>
      <c r="AD3079" s="18">
        <f>AC3079/MAX(AC$13:$AC3079)-1</f>
        <v>-2.9239950589058705E-2</v>
      </c>
      <c r="AE3079" s="18">
        <f t="shared" si="2099"/>
        <v>0</v>
      </c>
      <c r="DM3079" s="12">
        <f t="shared" si="2104"/>
        <v>43611</v>
      </c>
      <c r="DN3079" s="15">
        <v>17782465.185111396</v>
      </c>
      <c r="DO3079" s="14">
        <f t="shared" si="2100"/>
        <v>0</v>
      </c>
      <c r="DP3079" s="14">
        <f>DN3079/MAX($DN$13:DN3079)-1</f>
        <v>-1.0667001408651844E-2</v>
      </c>
    </row>
    <row r="3080" spans="1:120" x14ac:dyDescent="0.3">
      <c r="A3080" s="12">
        <f t="shared" si="2101"/>
        <v>43612</v>
      </c>
      <c r="B3080" s="13">
        <v>3307376.3723702547</v>
      </c>
      <c r="C3080" s="14">
        <f t="shared" si="2092"/>
        <v>-1.3830185252903249E-3</v>
      </c>
      <c r="D3080" s="14">
        <f>B3080/MAX($B$13:B3080)-1</f>
        <v>-5.7653043129561321E-2</v>
      </c>
      <c r="L3080" s="12">
        <f t="shared" si="2102"/>
        <v>43612</v>
      </c>
      <c r="M3080" s="15">
        <v>112792322.94010662</v>
      </c>
      <c r="N3080" s="14">
        <f t="shared" si="2093"/>
        <v>6.0483867813836412E-3</v>
      </c>
      <c r="O3080" s="14">
        <f>M3080/MAX(M$13:$M3080)-1</f>
        <v>0</v>
      </c>
      <c r="V3080" s="12">
        <f t="shared" si="2103"/>
        <v>43612</v>
      </c>
      <c r="W3080" s="14">
        <f t="shared" si="2094"/>
        <v>-1.3830185252903249E-3</v>
      </c>
      <c r="X3080" s="13">
        <f t="shared" si="2095"/>
        <v>351408.73956433928</v>
      </c>
      <c r="Y3080" s="14">
        <f t="shared" si="2096"/>
        <v>6.0483867813836412E-3</v>
      </c>
      <c r="Z3080" s="13">
        <f t="shared" si="2097"/>
        <v>153807.71310014476</v>
      </c>
      <c r="AC3080" s="24">
        <f t="shared" si="2098"/>
        <v>505216.45266448404</v>
      </c>
      <c r="AD3080" s="18">
        <f>AC3080/MAX(AC$13:$AC3080)-1</f>
        <v>-2.8397580760622709E-2</v>
      </c>
      <c r="AE3080" s="18">
        <f t="shared" si="2099"/>
        <v>8.6774257855704029E-4</v>
      </c>
      <c r="DM3080" s="12">
        <f t="shared" si="2104"/>
        <v>43612</v>
      </c>
      <c r="DN3080" s="15">
        <v>17775845.55437436</v>
      </c>
      <c r="DO3080" s="14">
        <f t="shared" si="2100"/>
        <v>-3.7225607744073574E-4</v>
      </c>
      <c r="DP3080" s="14">
        <f>DN3080/MAX($DN$13:DN3080)-1</f>
        <v>-1.1035286629990093E-2</v>
      </c>
    </row>
    <row r="3081" spans="1:120" x14ac:dyDescent="0.3">
      <c r="A3081" s="12">
        <f t="shared" si="2101"/>
        <v>43613</v>
      </c>
      <c r="B3081" s="13">
        <v>3325517.834475473</v>
      </c>
      <c r="C3081" s="14">
        <f t="shared" si="2092"/>
        <v>5.4851519944243421E-3</v>
      </c>
      <c r="D3081" s="14">
        <f>B3081/MAX($B$13:B3081)-1</f>
        <v>-5.2484126839643763E-2</v>
      </c>
      <c r="L3081" s="12">
        <f t="shared" si="2102"/>
        <v>43613</v>
      </c>
      <c r="M3081" s="15">
        <v>113149308.28440484</v>
      </c>
      <c r="N3081" s="14">
        <f t="shared" si="2093"/>
        <v>3.1649790960310842E-3</v>
      </c>
      <c r="O3081" s="14">
        <f>M3081/MAX(M$13:$M3081)-1</f>
        <v>0</v>
      </c>
      <c r="V3081" s="12">
        <f t="shared" si="2103"/>
        <v>43613</v>
      </c>
      <c r="W3081" s="14">
        <f t="shared" si="2094"/>
        <v>5.4851519944243421E-3</v>
      </c>
      <c r="X3081" s="13">
        <f t="shared" si="2095"/>
        <v>353336.26991301874</v>
      </c>
      <c r="Y3081" s="14">
        <f t="shared" si="2096"/>
        <v>3.1649790960310842E-3</v>
      </c>
      <c r="Z3081" s="13">
        <f t="shared" si="2097"/>
        <v>154294.51129691507</v>
      </c>
      <c r="AC3081" s="24">
        <f t="shared" si="2098"/>
        <v>507630.7812099338</v>
      </c>
      <c r="AD3081" s="18">
        <f>AC3081/MAX(AC$13:$AC3081)-1</f>
        <v>-2.3754486809057562E-2</v>
      </c>
      <c r="AE3081" s="18">
        <f t="shared" si="2099"/>
        <v>4.7788003195792239E-3</v>
      </c>
      <c r="DM3081" s="12">
        <f t="shared" si="2104"/>
        <v>43613</v>
      </c>
      <c r="DN3081" s="15">
        <v>17757792.243837755</v>
      </c>
      <c r="DO3081" s="14">
        <f t="shared" si="2100"/>
        <v>-1.0156091017656799E-3</v>
      </c>
      <c r="DP3081" s="14">
        <f>DN3081/MAX($DN$13:DN3081)-1</f>
        <v>-1.203968819421386E-2</v>
      </c>
    </row>
    <row r="3082" spans="1:120" x14ac:dyDescent="0.3">
      <c r="A3082" s="12">
        <f t="shared" si="2101"/>
        <v>43614</v>
      </c>
      <c r="B3082" s="13">
        <v>3329594.777426423</v>
      </c>
      <c r="C3082" s="14">
        <f t="shared" si="2092"/>
        <v>1.2259573257087375E-3</v>
      </c>
      <c r="D3082" s="14">
        <f>B3082/MAX($B$13:B3082)-1</f>
        <v>-5.132251281371758E-2</v>
      </c>
      <c r="L3082" s="12">
        <f t="shared" si="2102"/>
        <v>43614</v>
      </c>
      <c r="M3082" s="15">
        <v>113910936.36515923</v>
      </c>
      <c r="N3082" s="14">
        <f t="shared" si="2093"/>
        <v>6.7311775237723914E-3</v>
      </c>
      <c r="O3082" s="14">
        <f>M3082/MAX(M$13:$M3082)-1</f>
        <v>0</v>
      </c>
      <c r="V3082" s="12">
        <f t="shared" si="2103"/>
        <v>43614</v>
      </c>
      <c r="W3082" s="14">
        <f t="shared" si="2094"/>
        <v>1.2259573257087375E-3</v>
      </c>
      <c r="X3082" s="13">
        <f t="shared" si="2095"/>
        <v>353769.44510155718</v>
      </c>
      <c r="Y3082" s="14">
        <f t="shared" si="2096"/>
        <v>6.7311775237723914E-3</v>
      </c>
      <c r="Z3082" s="13">
        <f t="shared" si="2097"/>
        <v>155333.09504339829</v>
      </c>
      <c r="AC3082" s="24">
        <f t="shared" si="2098"/>
        <v>509102.54014495551</v>
      </c>
      <c r="AD3082" s="18">
        <f>AC3082/MAX(AC$13:$AC3082)-1</f>
        <v>-2.0924087018507009E-2</v>
      </c>
      <c r="AE3082" s="18">
        <f t="shared" si="2099"/>
        <v>2.8992704727515139E-3</v>
      </c>
      <c r="DM3082" s="12">
        <f t="shared" si="2104"/>
        <v>43614</v>
      </c>
      <c r="DN3082" s="15">
        <v>17781060.951338664</v>
      </c>
      <c r="DO3082" s="14">
        <f t="shared" si="2100"/>
        <v>1.3103378607768335E-3</v>
      </c>
      <c r="DP3082" s="14">
        <f>DN3082/MAX($DN$13:DN3082)-1</f>
        <v>-1.0745126392709858E-2</v>
      </c>
    </row>
    <row r="3083" spans="1:120" x14ac:dyDescent="0.3">
      <c r="A3083" s="12">
        <f t="shared" si="2101"/>
        <v>43615</v>
      </c>
      <c r="B3083" s="13">
        <v>3313302.0012941668</v>
      </c>
      <c r="C3083" s="14">
        <f t="shared" si="2092"/>
        <v>-4.8933210259446414E-3</v>
      </c>
      <c r="D3083" s="14">
        <f>B3083/MAX($B$13:B3083)-1</f>
        <v>-5.5964696308606565E-2</v>
      </c>
      <c r="L3083" s="12">
        <f t="shared" si="2102"/>
        <v>43615</v>
      </c>
      <c r="M3083" s="15">
        <v>114460373.10070768</v>
      </c>
      <c r="N3083" s="14">
        <f t="shared" si="2093"/>
        <v>4.8233888077888754E-3</v>
      </c>
      <c r="O3083" s="14">
        <f>M3083/MAX(M$13:$M3083)-1</f>
        <v>0</v>
      </c>
      <c r="V3083" s="12">
        <f t="shared" si="2103"/>
        <v>43615</v>
      </c>
      <c r="W3083" s="14">
        <f t="shared" si="2094"/>
        <v>-4.8933210259446414E-3</v>
      </c>
      <c r="X3083" s="13">
        <f t="shared" si="2095"/>
        <v>352038.33763750497</v>
      </c>
      <c r="Y3083" s="14">
        <f t="shared" si="2096"/>
        <v>4.8233888077888754E-3</v>
      </c>
      <c r="Z3083" s="13">
        <f t="shared" si="2097"/>
        <v>156082.32695550984</v>
      </c>
      <c r="AC3083" s="24">
        <f t="shared" si="2098"/>
        <v>508120.66459301481</v>
      </c>
      <c r="AD3083" s="18">
        <f>AC3083/MAX(AC$13:$AC3083)-1</f>
        <v>-2.2812372042928297E-2</v>
      </c>
      <c r="AE3083" s="18">
        <f t="shared" si="2099"/>
        <v>-1.9286400567970485E-3</v>
      </c>
      <c r="DM3083" s="12">
        <f t="shared" si="2104"/>
        <v>43615</v>
      </c>
      <c r="DN3083" s="15">
        <v>17827914.749384113</v>
      </c>
      <c r="DO3083" s="14">
        <f t="shared" si="2100"/>
        <v>2.6350395048795328E-3</v>
      </c>
      <c r="DP3083" s="14">
        <f>DN3083/MAX($DN$13:DN3083)-1</f>
        <v>-8.138400720360095E-3</v>
      </c>
    </row>
    <row r="3084" spans="1:120" x14ac:dyDescent="0.3">
      <c r="A3084" s="12">
        <f t="shared" si="2101"/>
        <v>43616</v>
      </c>
      <c r="B3084" s="13">
        <v>3313302.0012941668</v>
      </c>
      <c r="C3084" s="14">
        <f t="shared" si="2092"/>
        <v>0</v>
      </c>
      <c r="D3084" s="14">
        <f>B3084/MAX($B$13:B3084)-1</f>
        <v>-5.5964696308606565E-2</v>
      </c>
      <c r="L3084" s="12">
        <f t="shared" si="2102"/>
        <v>43616</v>
      </c>
      <c r="M3084" s="15">
        <v>113880896.89369208</v>
      </c>
      <c r="N3084" s="14">
        <f t="shared" si="2093"/>
        <v>-5.062679697066419E-3</v>
      </c>
      <c r="O3084" s="14">
        <f>M3084/MAX(M$13:$M3084)-1</f>
        <v>-5.062679697066419E-3</v>
      </c>
      <c r="V3084" s="12">
        <f t="shared" si="2103"/>
        <v>43616</v>
      </c>
      <c r="W3084" s="14">
        <f t="shared" si="2094"/>
        <v>0</v>
      </c>
      <c r="X3084" s="13">
        <f t="shared" si="2095"/>
        <v>352038.33763750497</v>
      </c>
      <c r="Y3084" s="14">
        <f t="shared" si="2096"/>
        <v>-5.062679697066419E-3</v>
      </c>
      <c r="Z3084" s="13">
        <f t="shared" si="2097"/>
        <v>155292.13212776129</v>
      </c>
      <c r="AC3084" s="24">
        <f t="shared" si="2098"/>
        <v>507330.46976526629</v>
      </c>
      <c r="AD3084" s="18">
        <f>AC3084/MAX(AC$13:$AC3084)-1</f>
        <v>-2.4332028028519748E-2</v>
      </c>
      <c r="AE3084" s="18">
        <f t="shared" si="2099"/>
        <v>-1.5551322408456913E-3</v>
      </c>
      <c r="DM3084" s="12">
        <f t="shared" si="2104"/>
        <v>43616</v>
      </c>
      <c r="DN3084" s="15">
        <v>17761767.768375147</v>
      </c>
      <c r="DO3084" s="14">
        <f t="shared" si="2100"/>
        <v>-3.7103038655292853E-3</v>
      </c>
      <c r="DP3084" s="14">
        <f>DN3084/MAX($DN$13:DN3084)-1</f>
        <v>-1.1818508646237347E-2</v>
      </c>
    </row>
    <row r="3085" spans="1:120" x14ac:dyDescent="0.3">
      <c r="A3085" s="12">
        <f t="shared" si="2101"/>
        <v>43617</v>
      </c>
      <c r="B3085" s="13">
        <v>3313302.0012941668</v>
      </c>
      <c r="C3085" s="14">
        <f t="shared" si="2092"/>
        <v>0</v>
      </c>
      <c r="D3085" s="14">
        <f>B3085/MAX($B$13:B3085)-1</f>
        <v>-5.5964696308606565E-2</v>
      </c>
      <c r="L3085" s="12">
        <f t="shared" si="2102"/>
        <v>43617</v>
      </c>
      <c r="M3085" s="15">
        <v>113880896.89369208</v>
      </c>
      <c r="N3085" s="14">
        <f t="shared" si="2093"/>
        <v>0</v>
      </c>
      <c r="O3085" s="14">
        <f>M3085/MAX(M$13:$M3085)-1</f>
        <v>-5.062679697066419E-3</v>
      </c>
      <c r="V3085" s="12">
        <f t="shared" si="2103"/>
        <v>43617</v>
      </c>
      <c r="W3085" s="14">
        <f t="shared" si="2094"/>
        <v>0</v>
      </c>
      <c r="X3085" s="13">
        <f t="shared" si="2095"/>
        <v>352038.33763750497</v>
      </c>
      <c r="Y3085" s="14">
        <f t="shared" si="2096"/>
        <v>0</v>
      </c>
      <c r="Z3085" s="13">
        <f t="shared" si="2097"/>
        <v>155292.13212776129</v>
      </c>
      <c r="AC3085" s="24">
        <f t="shared" si="2098"/>
        <v>507330.46976526629</v>
      </c>
      <c r="AD3085" s="18">
        <f>AC3085/MAX(AC$13:$AC3085)-1</f>
        <v>-2.4332028028519748E-2</v>
      </c>
      <c r="AE3085" s="18">
        <f t="shared" si="2099"/>
        <v>0</v>
      </c>
      <c r="DM3085" s="12">
        <f t="shared" si="2104"/>
        <v>43617</v>
      </c>
      <c r="DN3085" s="15">
        <v>17761767.768375147</v>
      </c>
      <c r="DO3085" s="14">
        <f t="shared" si="2100"/>
        <v>0</v>
      </c>
      <c r="DP3085" s="14">
        <f>DN3085/MAX($DN$13:DN3085)-1</f>
        <v>-1.1818508646237347E-2</v>
      </c>
    </row>
    <row r="3086" spans="1:120" x14ac:dyDescent="0.3">
      <c r="A3086" s="12">
        <f t="shared" si="2101"/>
        <v>43618</v>
      </c>
      <c r="B3086" s="13">
        <v>3313302.0012941668</v>
      </c>
      <c r="C3086" s="14">
        <f t="shared" ref="C3086:C3149" si="2105">B3086/B3085-1</f>
        <v>0</v>
      </c>
      <c r="D3086" s="14">
        <f>B3086/MAX($B$13:B3086)-1</f>
        <v>-5.5964696308606565E-2</v>
      </c>
      <c r="L3086" s="12">
        <f t="shared" si="2102"/>
        <v>43618</v>
      </c>
      <c r="M3086" s="15">
        <v>113880896.89369208</v>
      </c>
      <c r="N3086" s="14">
        <f t="shared" si="2093"/>
        <v>0</v>
      </c>
      <c r="O3086" s="14">
        <f>M3086/MAX(M$13:$M3086)-1</f>
        <v>-5.062679697066419E-3</v>
      </c>
      <c r="V3086" s="12">
        <f t="shared" si="2103"/>
        <v>43618</v>
      </c>
      <c r="W3086" s="14">
        <f t="shared" si="2094"/>
        <v>0</v>
      </c>
      <c r="X3086" s="13">
        <f t="shared" si="2095"/>
        <v>352038.33763750497</v>
      </c>
      <c r="Y3086" s="14">
        <f t="shared" si="2096"/>
        <v>0</v>
      </c>
      <c r="Z3086" s="13">
        <f t="shared" si="2097"/>
        <v>155292.13212776129</v>
      </c>
      <c r="AC3086" s="24">
        <f t="shared" si="2098"/>
        <v>507330.46976526629</v>
      </c>
      <c r="AD3086" s="18">
        <f>AC3086/MAX(AC$13:$AC3086)-1</f>
        <v>-2.4332028028519748E-2</v>
      </c>
      <c r="AE3086" s="18">
        <f t="shared" si="2099"/>
        <v>0</v>
      </c>
      <c r="DM3086" s="12">
        <f t="shared" si="2104"/>
        <v>43618</v>
      </c>
      <c r="DN3086" s="15">
        <v>17761767.768375147</v>
      </c>
      <c r="DO3086" s="14">
        <f t="shared" si="2100"/>
        <v>0</v>
      </c>
      <c r="DP3086" s="14">
        <f>DN3086/MAX($DN$13:DN3086)-1</f>
        <v>-1.1818508646237347E-2</v>
      </c>
    </row>
    <row r="3087" spans="1:120" x14ac:dyDescent="0.3">
      <c r="A3087" s="12">
        <f t="shared" si="2101"/>
        <v>43619</v>
      </c>
      <c r="B3087" s="13">
        <v>3327435.6501552174</v>
      </c>
      <c r="C3087" s="14">
        <f t="shared" si="2105"/>
        <v>4.2657291292884647E-3</v>
      </c>
      <c r="D3087" s="14">
        <f>B3087/MAX($B$13:B3087)-1</f>
        <v>-5.1937697414573436E-2</v>
      </c>
      <c r="L3087" s="12">
        <f t="shared" si="2102"/>
        <v>43619</v>
      </c>
      <c r="M3087" s="15">
        <v>114048864.33983822</v>
      </c>
      <c r="N3087" s="14">
        <f t="shared" ref="N3087:N3150" si="2106">M3087/M3086-1</f>
        <v>1.4749396143494131E-3</v>
      </c>
      <c r="O3087" s="14">
        <f>M3087/MAX(M$13:$M3087)-1</f>
        <v>-3.5952072295569737E-3</v>
      </c>
      <c r="V3087" s="12">
        <f t="shared" si="2103"/>
        <v>43619</v>
      </c>
      <c r="W3087" s="14">
        <f t="shared" ref="W3087:W3150" si="2107">VLOOKUP(V3087,$A$13:$C$4210,3,FALSE)</f>
        <v>4.2657291292884647E-3</v>
      </c>
      <c r="X3087" s="13">
        <f t="shared" ref="X3087:X3150" si="2108">X3086*(1+W3087)</f>
        <v>353540.03782899154</v>
      </c>
      <c r="Y3087" s="14">
        <f t="shared" ref="Y3087:Y3150" si="2109">VLOOKUP(V3087,$L$13:$N$4210,3,FALSE)</f>
        <v>1.4749396143494131E-3</v>
      </c>
      <c r="Z3087" s="13">
        <f t="shared" ref="Z3087:Z3150" si="2110">Z3086*(Y3087+1)</f>
        <v>155521.1786452333</v>
      </c>
      <c r="AC3087" s="24">
        <f t="shared" ref="AC3087:AC3150" si="2111">AB3087+Z3087+X3087</f>
        <v>509061.21647422481</v>
      </c>
      <c r="AD3087" s="18">
        <f>AC3087/MAX(AC$13:$AC3087)-1</f>
        <v>-2.1003558259481081E-2</v>
      </c>
      <c r="AE3087" s="18">
        <f t="shared" ref="AE3087:AE3150" si="2112">AC3087/AC3086-1</f>
        <v>3.4114779460403533E-3</v>
      </c>
      <c r="DM3087" s="12">
        <f t="shared" si="2104"/>
        <v>43619</v>
      </c>
      <c r="DN3087" s="15">
        <v>17798818.143064335</v>
      </c>
      <c r="DO3087" s="14">
        <f t="shared" ref="DO3087:DO3150" si="2113">DN3087/DN3086-1</f>
        <v>2.0859621166287035E-3</v>
      </c>
      <c r="DP3087" s="14">
        <f>DN3087/MAX($DN$13:DN3087)-1</f>
        <v>-9.757199490919688E-3</v>
      </c>
    </row>
    <row r="3088" spans="1:120" x14ac:dyDescent="0.3">
      <c r="A3088" s="12">
        <f t="shared" ref="A3088:A3151" si="2114">A3087+1</f>
        <v>43620</v>
      </c>
      <c r="B3088" s="13">
        <v>3322573.7190494318</v>
      </c>
      <c r="C3088" s="14">
        <f t="shared" si="2105"/>
        <v>-1.4611645774603721E-3</v>
      </c>
      <c r="D3088" s="14">
        <f>B3088/MAX($B$13:B3088)-1</f>
        <v>-5.3322972468336727E-2</v>
      </c>
      <c r="L3088" s="12">
        <f t="shared" ref="L3088:L3151" si="2115">L3087+1</f>
        <v>43620</v>
      </c>
      <c r="M3088" s="15">
        <v>113611886.28823417</v>
      </c>
      <c r="N3088" s="14">
        <f t="shared" si="2106"/>
        <v>-3.8314984908746075E-3</v>
      </c>
      <c r="O3088" s="14">
        <f>M3088/MAX(M$13:$M3088)-1</f>
        <v>-7.4129306893571112E-3</v>
      </c>
      <c r="V3088" s="12">
        <f t="shared" ref="V3088:V3151" si="2116">V3087+1</f>
        <v>43620</v>
      </c>
      <c r="W3088" s="14">
        <f t="shared" si="2107"/>
        <v>-1.4611645774603721E-3</v>
      </c>
      <c r="X3088" s="13">
        <f t="shared" si="2108"/>
        <v>353023.45764900179</v>
      </c>
      <c r="Y3088" s="14">
        <f t="shared" si="2109"/>
        <v>-3.8314984908746075E-3</v>
      </c>
      <c r="Z3088" s="13">
        <f t="shared" si="2110"/>
        <v>154925.29948395505</v>
      </c>
      <c r="AC3088" s="24">
        <f t="shared" si="2111"/>
        <v>507948.75713295687</v>
      </c>
      <c r="AD3088" s="18">
        <f>AC3088/MAX(AC$13:$AC3088)-1</f>
        <v>-2.3142974308940523E-2</v>
      </c>
      <c r="AE3088" s="18">
        <f t="shared" si="2112"/>
        <v>-2.1853154498252536E-3</v>
      </c>
      <c r="DM3088" s="12">
        <f t="shared" ref="DM3088:DM3151" si="2117">DM3087+1</f>
        <v>43620</v>
      </c>
      <c r="DN3088" s="15">
        <v>17797160.823802311</v>
      </c>
      <c r="DO3088" s="14">
        <f t="shared" si="2113"/>
        <v>-9.3114006149308537E-5</v>
      </c>
      <c r="DP3088" s="14">
        <f>DN3088/MAX($DN$13:DN3088)-1</f>
        <v>-9.8494049651356441E-3</v>
      </c>
    </row>
    <row r="3089" spans="1:120" x14ac:dyDescent="0.3">
      <c r="A3089" s="12">
        <f t="shared" si="2114"/>
        <v>43621</v>
      </c>
      <c r="B3089" s="13">
        <v>3322573.7190494318</v>
      </c>
      <c r="C3089" s="14">
        <f t="shared" si="2105"/>
        <v>0</v>
      </c>
      <c r="D3089" s="14">
        <f>B3089/MAX($B$13:B3089)-1</f>
        <v>-5.3322972468336727E-2</v>
      </c>
      <c r="L3089" s="12">
        <f t="shared" si="2115"/>
        <v>43621</v>
      </c>
      <c r="M3089" s="15">
        <v>113611886.28823417</v>
      </c>
      <c r="N3089" s="14">
        <f t="shared" si="2106"/>
        <v>0</v>
      </c>
      <c r="O3089" s="14">
        <f>M3089/MAX(M$13:$M3089)-1</f>
        <v>-7.4129306893571112E-3</v>
      </c>
      <c r="V3089" s="12">
        <f t="shared" si="2116"/>
        <v>43621</v>
      </c>
      <c r="W3089" s="14">
        <f t="shared" si="2107"/>
        <v>0</v>
      </c>
      <c r="X3089" s="13">
        <f t="shared" si="2108"/>
        <v>353023.45764900179</v>
      </c>
      <c r="Y3089" s="14">
        <f t="shared" si="2109"/>
        <v>0</v>
      </c>
      <c r="Z3089" s="13">
        <f t="shared" si="2110"/>
        <v>154925.29948395505</v>
      </c>
      <c r="AC3089" s="24">
        <f t="shared" si="2111"/>
        <v>507948.75713295687</v>
      </c>
      <c r="AD3089" s="18">
        <f>AC3089/MAX(AC$13:$AC3089)-1</f>
        <v>-2.3142974308940523E-2</v>
      </c>
      <c r="AE3089" s="18">
        <f t="shared" si="2112"/>
        <v>0</v>
      </c>
      <c r="DM3089" s="12">
        <f t="shared" si="2117"/>
        <v>43621</v>
      </c>
      <c r="DN3089" s="15">
        <v>17797160.823802311</v>
      </c>
      <c r="DO3089" s="14">
        <f t="shared" si="2113"/>
        <v>0</v>
      </c>
      <c r="DP3089" s="14">
        <f>DN3089/MAX($DN$13:DN3089)-1</f>
        <v>-9.8494049651356441E-3</v>
      </c>
    </row>
    <row r="3090" spans="1:120" x14ac:dyDescent="0.3">
      <c r="A3090" s="12">
        <f t="shared" si="2114"/>
        <v>43622</v>
      </c>
      <c r="B3090" s="13">
        <v>3304593.6473001661</v>
      </c>
      <c r="C3090" s="14">
        <f t="shared" si="2105"/>
        <v>-5.4114891856815728E-3</v>
      </c>
      <c r="D3090" s="14">
        <f>B3090/MAX($B$13:B3090)-1</f>
        <v>-5.8445904965157558E-2</v>
      </c>
      <c r="L3090" s="12">
        <f t="shared" si="2115"/>
        <v>43622</v>
      </c>
      <c r="M3090" s="15">
        <v>115524004.83901951</v>
      </c>
      <c r="N3090" s="14">
        <f t="shared" si="2106"/>
        <v>1.6830268497912915E-2</v>
      </c>
      <c r="O3090" s="14">
        <f>M3090/MAX(M$13:$M3090)-1</f>
        <v>0</v>
      </c>
      <c r="V3090" s="12">
        <f t="shared" si="2116"/>
        <v>43622</v>
      </c>
      <c r="W3090" s="14">
        <f t="shared" si="2107"/>
        <v>-5.4114891856815728E-3</v>
      </c>
      <c r="X3090" s="13">
        <f t="shared" si="2108"/>
        <v>351113.07502564229</v>
      </c>
      <c r="Y3090" s="14">
        <f t="shared" si="2109"/>
        <v>1.6830268497912915E-2</v>
      </c>
      <c r="Z3090" s="13">
        <f t="shared" si="2110"/>
        <v>157532.73387138959</v>
      </c>
      <c r="AC3090" s="24">
        <f t="shared" si="2111"/>
        <v>508645.80889703188</v>
      </c>
      <c r="AD3090" s="18">
        <f>AC3090/MAX(AC$13:$AC3090)-1</f>
        <v>-2.1802445557870587E-2</v>
      </c>
      <c r="AE3090" s="18">
        <f t="shared" si="2112"/>
        <v>1.3722875669770485E-3</v>
      </c>
      <c r="DM3090" s="12">
        <f t="shared" si="2117"/>
        <v>43622</v>
      </c>
      <c r="DN3090" s="15">
        <v>17823784.408295773</v>
      </c>
      <c r="DO3090" s="14">
        <f t="shared" si="2113"/>
        <v>1.4959456037422214E-3</v>
      </c>
      <c r="DP3090" s="14">
        <f>DN3090/MAX($DN$13:DN3090)-1</f>
        <v>-8.3681935354503745E-3</v>
      </c>
    </row>
    <row r="3091" spans="1:120" x14ac:dyDescent="0.3">
      <c r="A3091" s="12">
        <f t="shared" si="2114"/>
        <v>43623</v>
      </c>
      <c r="B3091" s="13">
        <v>3312005.0193195916</v>
      </c>
      <c r="C3091" s="14">
        <f t="shared" si="2105"/>
        <v>2.2427483710381058E-3</v>
      </c>
      <c r="D3091" s="14">
        <f>B3091/MAX($B$13:B3091)-1</f>
        <v>-5.6334236052273834E-2</v>
      </c>
      <c r="L3091" s="12">
        <f t="shared" si="2115"/>
        <v>43623</v>
      </c>
      <c r="M3091" s="15">
        <v>115713642.6983355</v>
      </c>
      <c r="N3091" s="14">
        <f t="shared" si="2106"/>
        <v>1.6415450587974334E-3</v>
      </c>
      <c r="O3091" s="14">
        <f>M3091/MAX(M$13:$M3091)-1</f>
        <v>0</v>
      </c>
      <c r="V3091" s="12">
        <f t="shared" si="2116"/>
        <v>43623</v>
      </c>
      <c r="W3091" s="14">
        <f t="shared" si="2107"/>
        <v>2.2427483710381058E-3</v>
      </c>
      <c r="X3091" s="13">
        <f t="shared" si="2108"/>
        <v>351900.53330270626</v>
      </c>
      <c r="Y3091" s="14">
        <f t="shared" si="2109"/>
        <v>1.6415450587974334E-3</v>
      </c>
      <c r="Z3091" s="13">
        <f t="shared" si="2110"/>
        <v>157791.33095227502</v>
      </c>
      <c r="AC3091" s="24">
        <f t="shared" si="2111"/>
        <v>509691.86425498128</v>
      </c>
      <c r="AD3091" s="18">
        <f>AC3091/MAX(AC$13:$AC3091)-1</f>
        <v>-1.9790733724097564E-2</v>
      </c>
      <c r="AE3091" s="18">
        <f t="shared" si="2112"/>
        <v>2.0565496454549859E-3</v>
      </c>
      <c r="DM3091" s="12">
        <f t="shared" si="2117"/>
        <v>43623</v>
      </c>
      <c r="DN3091" s="15">
        <v>17819088.358018372</v>
      </c>
      <c r="DO3091" s="14">
        <f t="shared" si="2113"/>
        <v>-2.634709986290007E-4</v>
      </c>
      <c r="DP3091" s="14">
        <f>DN3091/MAX($DN$13:DN3091)-1</f>
        <v>-8.6294597577717402E-3</v>
      </c>
    </row>
    <row r="3092" spans="1:120" x14ac:dyDescent="0.3">
      <c r="A3092" s="12">
        <f t="shared" si="2114"/>
        <v>43624</v>
      </c>
      <c r="B3092" s="13">
        <v>3312005.0193195916</v>
      </c>
      <c r="C3092" s="14">
        <f t="shared" si="2105"/>
        <v>0</v>
      </c>
      <c r="D3092" s="14">
        <f>B3092/MAX($B$13:B3092)-1</f>
        <v>-5.6334236052273834E-2</v>
      </c>
      <c r="L3092" s="12">
        <f t="shared" si="2115"/>
        <v>43624</v>
      </c>
      <c r="M3092" s="15">
        <v>115713642.6983355</v>
      </c>
      <c r="N3092" s="14">
        <f t="shared" si="2106"/>
        <v>0</v>
      </c>
      <c r="O3092" s="14">
        <f>M3092/MAX(M$13:$M3092)-1</f>
        <v>0</v>
      </c>
      <c r="V3092" s="12">
        <f t="shared" si="2116"/>
        <v>43624</v>
      </c>
      <c r="W3092" s="14">
        <f t="shared" si="2107"/>
        <v>0</v>
      </c>
      <c r="X3092" s="13">
        <f t="shared" si="2108"/>
        <v>351900.53330270626</v>
      </c>
      <c r="Y3092" s="14">
        <f t="shared" si="2109"/>
        <v>0</v>
      </c>
      <c r="Z3092" s="13">
        <f t="shared" si="2110"/>
        <v>157791.33095227502</v>
      </c>
      <c r="AC3092" s="24">
        <f t="shared" si="2111"/>
        <v>509691.86425498128</v>
      </c>
      <c r="AD3092" s="18">
        <f>AC3092/MAX(AC$13:$AC3092)-1</f>
        <v>-1.9790733724097564E-2</v>
      </c>
      <c r="AE3092" s="18">
        <f t="shared" si="2112"/>
        <v>0</v>
      </c>
      <c r="DM3092" s="12">
        <f t="shared" si="2117"/>
        <v>43624</v>
      </c>
      <c r="DN3092" s="15">
        <v>17819088.358018372</v>
      </c>
      <c r="DO3092" s="14">
        <f t="shared" si="2113"/>
        <v>0</v>
      </c>
      <c r="DP3092" s="14">
        <f>DN3092/MAX($DN$13:DN3092)-1</f>
        <v>-8.6294597577717402E-3</v>
      </c>
    </row>
    <row r="3093" spans="1:120" x14ac:dyDescent="0.3">
      <c r="A3093" s="12">
        <f t="shared" si="2114"/>
        <v>43625</v>
      </c>
      <c r="B3093" s="13">
        <v>3312005.0193195916</v>
      </c>
      <c r="C3093" s="14">
        <f t="shared" si="2105"/>
        <v>0</v>
      </c>
      <c r="D3093" s="14">
        <f>B3093/MAX($B$13:B3093)-1</f>
        <v>-5.6334236052273834E-2</v>
      </c>
      <c r="L3093" s="12">
        <f t="shared" si="2115"/>
        <v>43625</v>
      </c>
      <c r="M3093" s="15">
        <v>115713642.6983355</v>
      </c>
      <c r="N3093" s="14">
        <f t="shared" si="2106"/>
        <v>0</v>
      </c>
      <c r="O3093" s="14">
        <f>M3093/MAX(M$13:$M3093)-1</f>
        <v>0</v>
      </c>
      <c r="V3093" s="12">
        <f t="shared" si="2116"/>
        <v>43625</v>
      </c>
      <c r="W3093" s="14">
        <f t="shared" si="2107"/>
        <v>0</v>
      </c>
      <c r="X3093" s="13">
        <f t="shared" si="2108"/>
        <v>351900.53330270626</v>
      </c>
      <c r="Y3093" s="14">
        <f t="shared" si="2109"/>
        <v>0</v>
      </c>
      <c r="Z3093" s="13">
        <f t="shared" si="2110"/>
        <v>157791.33095227502</v>
      </c>
      <c r="AC3093" s="24">
        <f t="shared" si="2111"/>
        <v>509691.86425498128</v>
      </c>
      <c r="AD3093" s="18">
        <f>AC3093/MAX(AC$13:$AC3093)-1</f>
        <v>-1.9790733724097564E-2</v>
      </c>
      <c r="AE3093" s="18">
        <f t="shared" si="2112"/>
        <v>0</v>
      </c>
      <c r="DM3093" s="12">
        <f t="shared" si="2117"/>
        <v>43625</v>
      </c>
      <c r="DN3093" s="15">
        <v>17819088.358018372</v>
      </c>
      <c r="DO3093" s="14">
        <f t="shared" si="2113"/>
        <v>0</v>
      </c>
      <c r="DP3093" s="14">
        <f>DN3093/MAX($DN$13:DN3093)-1</f>
        <v>-8.6294597577717402E-3</v>
      </c>
    </row>
    <row r="3094" spans="1:120" x14ac:dyDescent="0.3">
      <c r="A3094" s="12">
        <f t="shared" si="2114"/>
        <v>43626</v>
      </c>
      <c r="B3094" s="13">
        <v>3322823.0081832623</v>
      </c>
      <c r="C3094" s="14">
        <f t="shared" si="2105"/>
        <v>3.2662960353524451E-3</v>
      </c>
      <c r="D3094" s="14">
        <f>B3094/MAX($B$13:B3094)-1</f>
        <v>-5.3251944308793653E-2</v>
      </c>
      <c r="L3094" s="12">
        <f t="shared" si="2115"/>
        <v>43626</v>
      </c>
      <c r="M3094" s="15">
        <v>115193889.73386508</v>
      </c>
      <c r="N3094" s="14">
        <f t="shared" si="2106"/>
        <v>-4.4917172456959698E-3</v>
      </c>
      <c r="O3094" s="14">
        <f>M3094/MAX(M$13:$M3094)-1</f>
        <v>-4.4917172456959698E-3</v>
      </c>
      <c r="V3094" s="12">
        <f t="shared" si="2116"/>
        <v>43626</v>
      </c>
      <c r="W3094" s="14">
        <f t="shared" si="2107"/>
        <v>3.2662960353524451E-3</v>
      </c>
      <c r="X3094" s="13">
        <f t="shared" si="2108"/>
        <v>353049.94461947132</v>
      </c>
      <c r="Y3094" s="14">
        <f t="shared" si="2109"/>
        <v>-4.4917172456959698E-3</v>
      </c>
      <c r="Z3094" s="13">
        <f t="shared" si="2110"/>
        <v>157082.57690981537</v>
      </c>
      <c r="AC3094" s="24">
        <f t="shared" si="2111"/>
        <v>510132.52152928669</v>
      </c>
      <c r="AD3094" s="18">
        <f>AC3094/MAX(AC$13:$AC3094)-1</f>
        <v>-1.8943287700690092E-2</v>
      </c>
      <c r="AE3094" s="18">
        <f t="shared" si="2112"/>
        <v>8.6455622545500432E-4</v>
      </c>
      <c r="DM3094" s="12">
        <f t="shared" si="2117"/>
        <v>43626</v>
      </c>
      <c r="DN3094" s="15">
        <v>17799109.586630162</v>
      </c>
      <c r="DO3094" s="14">
        <f t="shared" si="2113"/>
        <v>-1.1212005343258502E-3</v>
      </c>
      <c r="DP3094" s="14">
        <f>DN3094/MAX($DN$13:DN3094)-1</f>
        <v>-9.7409849372063206E-3</v>
      </c>
    </row>
    <row r="3095" spans="1:120" x14ac:dyDescent="0.3">
      <c r="A3095" s="12">
        <f t="shared" si="2114"/>
        <v>43627</v>
      </c>
      <c r="B3095" s="13">
        <v>3329206.5347672231</v>
      </c>
      <c r="C3095" s="14">
        <f t="shared" si="2105"/>
        <v>1.9211154395644137E-3</v>
      </c>
      <c r="D3095" s="14">
        <f>B3095/MAX($B$13:B3095)-1</f>
        <v>-5.1433132001627579E-2</v>
      </c>
      <c r="L3095" s="12">
        <f t="shared" si="2115"/>
        <v>43627</v>
      </c>
      <c r="M3095" s="15">
        <v>115413355.52781078</v>
      </c>
      <c r="N3095" s="14">
        <f t="shared" si="2106"/>
        <v>1.9051860689203171E-3</v>
      </c>
      <c r="O3095" s="14">
        <f>M3095/MAX(M$13:$M3095)-1</f>
        <v>-2.595088733897688E-3</v>
      </c>
      <c r="V3095" s="12">
        <f t="shared" si="2116"/>
        <v>43627</v>
      </c>
      <c r="W3095" s="14">
        <f t="shared" si="2107"/>
        <v>1.9211154395644137E-3</v>
      </c>
      <c r="X3095" s="13">
        <f t="shared" si="2108"/>
        <v>353728.19431901717</v>
      </c>
      <c r="Y3095" s="14">
        <f t="shared" si="2109"/>
        <v>1.9051860689203171E-3</v>
      </c>
      <c r="Z3095" s="13">
        <f t="shared" si="2110"/>
        <v>157381.84844701405</v>
      </c>
      <c r="AC3095" s="24">
        <f t="shared" si="2111"/>
        <v>511110.04276603123</v>
      </c>
      <c r="AD3095" s="18">
        <f>AC3095/MAX(AC$13:$AC3095)-1</f>
        <v>-1.7063376637877492E-2</v>
      </c>
      <c r="AE3095" s="18">
        <f t="shared" si="2112"/>
        <v>1.9162103874774683E-3</v>
      </c>
      <c r="DM3095" s="12">
        <f t="shared" si="2117"/>
        <v>43627</v>
      </c>
      <c r="DN3095" s="15">
        <v>17802426.707305133</v>
      </c>
      <c r="DO3095" s="14">
        <f t="shared" si="2113"/>
        <v>1.8636441664821035E-4</v>
      </c>
      <c r="DP3095" s="14">
        <f>DN3095/MAX($DN$13:DN3095)-1</f>
        <v>-9.5564358935333882E-3</v>
      </c>
    </row>
    <row r="3096" spans="1:120" x14ac:dyDescent="0.3">
      <c r="A3096" s="12">
        <f t="shared" si="2114"/>
        <v>43628</v>
      </c>
      <c r="B3096" s="13">
        <v>3337724.6873619556</v>
      </c>
      <c r="C3096" s="14">
        <f t="shared" si="2105"/>
        <v>2.5586134431061502E-3</v>
      </c>
      <c r="D3096" s="14">
        <f>B3096/MAX($B$13:B3096)-1</f>
        <v>-4.9006116061481753E-2</v>
      </c>
      <c r="L3096" s="12">
        <f t="shared" si="2115"/>
        <v>43628</v>
      </c>
      <c r="M3096" s="15">
        <v>114578678.10991453</v>
      </c>
      <c r="N3096" s="14">
        <f t="shared" si="2106"/>
        <v>-7.2320695822341019E-3</v>
      </c>
      <c r="O3096" s="14">
        <f>M3096/MAX(M$13:$M3096)-1</f>
        <v>-9.808390453836302E-3</v>
      </c>
      <c r="V3096" s="12">
        <f t="shared" si="2116"/>
        <v>43628</v>
      </c>
      <c r="W3096" s="14">
        <f t="shared" si="2107"/>
        <v>2.5586134431061502E-3</v>
      </c>
      <c r="X3096" s="13">
        <f t="shared" si="2108"/>
        <v>354633.24803220748</v>
      </c>
      <c r="Y3096" s="14">
        <f t="shared" si="2109"/>
        <v>-7.2320695822341019E-3</v>
      </c>
      <c r="Z3096" s="13">
        <f t="shared" si="2110"/>
        <v>156243.65196806463</v>
      </c>
      <c r="AC3096" s="24">
        <f t="shared" si="2111"/>
        <v>510876.90000027209</v>
      </c>
      <c r="AD3096" s="18">
        <f>AC3096/MAX(AC$13:$AC3096)-1</f>
        <v>-1.7511743024294812E-2</v>
      </c>
      <c r="AE3096" s="18">
        <f t="shared" si="2112"/>
        <v>-4.5614984299158223E-4</v>
      </c>
      <c r="DM3096" s="12">
        <f t="shared" si="2117"/>
        <v>43628</v>
      </c>
      <c r="DN3096" s="15">
        <v>17793961.129747324</v>
      </c>
      <c r="DO3096" s="14">
        <f t="shared" si="2113"/>
        <v>-4.7552941500583756E-4</v>
      </c>
      <c r="DP3096" s="14">
        <f>DN3096/MAX($DN$13:DN3096)-1</f>
        <v>-1.0027420942169352E-2</v>
      </c>
    </row>
    <row r="3097" spans="1:120" x14ac:dyDescent="0.3">
      <c r="A3097" s="12">
        <f t="shared" si="2114"/>
        <v>43629</v>
      </c>
      <c r="B3097" s="13">
        <v>3319716.2883020625</v>
      </c>
      <c r="C3097" s="14">
        <f t="shared" si="2105"/>
        <v>-5.395411769005598E-3</v>
      </c>
      <c r="D3097" s="14">
        <f>B3097/MAX($B$13:B3097)-1</f>
        <v>-5.4137119655136012E-2</v>
      </c>
      <c r="L3097" s="12">
        <f t="shared" si="2115"/>
        <v>43629</v>
      </c>
      <c r="M3097" s="15">
        <v>115876123.89639726</v>
      </c>
      <c r="N3097" s="14">
        <f t="shared" si="2106"/>
        <v>1.1323623276907613E-2</v>
      </c>
      <c r="O3097" s="14">
        <f>M3097/MAX(M$13:$M3097)-1</f>
        <v>0</v>
      </c>
      <c r="V3097" s="12">
        <f t="shared" si="2116"/>
        <v>43629</v>
      </c>
      <c r="W3097" s="14">
        <f t="shared" si="2107"/>
        <v>-5.395411769005598E-3</v>
      </c>
      <c r="X3097" s="13">
        <f t="shared" si="2108"/>
        <v>352719.85563209385</v>
      </c>
      <c r="Y3097" s="14">
        <f t="shared" si="2109"/>
        <v>1.1323623276907613E-2</v>
      </c>
      <c r="Z3097" s="13">
        <f t="shared" si="2110"/>
        <v>158012.89622235927</v>
      </c>
      <c r="AC3097" s="24">
        <f t="shared" si="2111"/>
        <v>510732.75185445312</v>
      </c>
      <c r="AD3097" s="18">
        <f>AC3097/MAX(AC$13:$AC3097)-1</f>
        <v>-1.7788960217970828E-2</v>
      </c>
      <c r="AE3097" s="18">
        <f t="shared" si="2112"/>
        <v>-2.8215827691346895E-4</v>
      </c>
      <c r="DM3097" s="12">
        <f t="shared" si="2117"/>
        <v>43629</v>
      </c>
      <c r="DN3097" s="15">
        <v>17796982.974803511</v>
      </c>
      <c r="DO3097" s="14">
        <f t="shared" si="2113"/>
        <v>1.6982419114852654E-4</v>
      </c>
      <c r="DP3097" s="14">
        <f>DN3097/MAX($DN$13:DN3097)-1</f>
        <v>-9.8592996496715823E-3</v>
      </c>
    </row>
    <row r="3098" spans="1:120" x14ac:dyDescent="0.3">
      <c r="A3098" s="12">
        <f t="shared" si="2114"/>
        <v>43630</v>
      </c>
      <c r="B3098" s="13">
        <v>3343167.3135472797</v>
      </c>
      <c r="C3098" s="14">
        <f t="shared" si="2105"/>
        <v>7.0641654914467278E-3</v>
      </c>
      <c r="D3098" s="14">
        <f>B3098/MAX($B$13:B3098)-1</f>
        <v>-4.7455387736163424E-2</v>
      </c>
      <c r="L3098" s="12">
        <f t="shared" si="2115"/>
        <v>43630</v>
      </c>
      <c r="M3098" s="15">
        <v>115705960.46644874</v>
      </c>
      <c r="N3098" s="14">
        <f t="shared" si="2106"/>
        <v>-1.4684943215796942E-3</v>
      </c>
      <c r="O3098" s="14">
        <f>M3098/MAX(M$13:$M3098)-1</f>
        <v>-1.4684943215796942E-3</v>
      </c>
      <c r="V3098" s="12">
        <f t="shared" si="2116"/>
        <v>43630</v>
      </c>
      <c r="W3098" s="14">
        <f t="shared" si="2107"/>
        <v>7.0641654914467278E-3</v>
      </c>
      <c r="X3098" s="13">
        <f t="shared" si="2108"/>
        <v>355211.52706439816</v>
      </c>
      <c r="Y3098" s="14">
        <f t="shared" si="2109"/>
        <v>-1.4684943215796942E-3</v>
      </c>
      <c r="Z3098" s="13">
        <f t="shared" si="2110"/>
        <v>157780.85518152037</v>
      </c>
      <c r="AC3098" s="24">
        <f t="shared" si="2111"/>
        <v>512992.3822459185</v>
      </c>
      <c r="AD3098" s="18">
        <f>AC3098/MAX(AC$13:$AC3098)-1</f>
        <v>-1.3443372612191418E-2</v>
      </c>
      <c r="AE3098" s="18">
        <f t="shared" si="2112"/>
        <v>4.424291144949466E-3</v>
      </c>
      <c r="DM3098" s="12">
        <f t="shared" si="2117"/>
        <v>43630</v>
      </c>
      <c r="DN3098" s="15">
        <v>17766246.247153692</v>
      </c>
      <c r="DO3098" s="14">
        <f t="shared" si="2113"/>
        <v>-1.7270751842227705E-3</v>
      </c>
      <c r="DP3098" s="14">
        <f>DN3098/MAX($DN$13:DN3098)-1</f>
        <v>-1.1569347082135639E-2</v>
      </c>
    </row>
    <row r="3099" spans="1:120" x14ac:dyDescent="0.3">
      <c r="A3099" s="12">
        <f t="shared" si="2114"/>
        <v>43631</v>
      </c>
      <c r="B3099" s="13">
        <v>3343167.3135472797</v>
      </c>
      <c r="C3099" s="14">
        <f t="shared" si="2105"/>
        <v>0</v>
      </c>
      <c r="D3099" s="14">
        <f>B3099/MAX($B$13:B3099)-1</f>
        <v>-4.7455387736163424E-2</v>
      </c>
      <c r="L3099" s="12">
        <f t="shared" si="2115"/>
        <v>43631</v>
      </c>
      <c r="M3099" s="15">
        <v>115705960.46644874</v>
      </c>
      <c r="N3099" s="14">
        <f t="shared" si="2106"/>
        <v>0</v>
      </c>
      <c r="O3099" s="14">
        <f>M3099/MAX(M$13:$M3099)-1</f>
        <v>-1.4684943215796942E-3</v>
      </c>
      <c r="V3099" s="12">
        <f t="shared" si="2116"/>
        <v>43631</v>
      </c>
      <c r="W3099" s="14">
        <f t="shared" si="2107"/>
        <v>0</v>
      </c>
      <c r="X3099" s="13">
        <f t="shared" si="2108"/>
        <v>355211.52706439816</v>
      </c>
      <c r="Y3099" s="14">
        <f t="shared" si="2109"/>
        <v>0</v>
      </c>
      <c r="Z3099" s="13">
        <f t="shared" si="2110"/>
        <v>157780.85518152037</v>
      </c>
      <c r="AC3099" s="24">
        <f t="shared" si="2111"/>
        <v>512992.3822459185</v>
      </c>
      <c r="AD3099" s="18">
        <f>AC3099/MAX(AC$13:$AC3099)-1</f>
        <v>-1.3443372612191418E-2</v>
      </c>
      <c r="AE3099" s="18">
        <f t="shared" si="2112"/>
        <v>0</v>
      </c>
      <c r="DM3099" s="12">
        <f t="shared" si="2117"/>
        <v>43631</v>
      </c>
      <c r="DN3099" s="15">
        <v>17766246.247153692</v>
      </c>
      <c r="DO3099" s="14">
        <f t="shared" si="2113"/>
        <v>0</v>
      </c>
      <c r="DP3099" s="14">
        <f>DN3099/MAX($DN$13:DN3099)-1</f>
        <v>-1.1569347082135639E-2</v>
      </c>
    </row>
    <row r="3100" spans="1:120" x14ac:dyDescent="0.3">
      <c r="A3100" s="12">
        <f t="shared" si="2114"/>
        <v>43632</v>
      </c>
      <c r="B3100" s="13">
        <v>3343167.3135472797</v>
      </c>
      <c r="C3100" s="14">
        <f t="shared" si="2105"/>
        <v>0</v>
      </c>
      <c r="D3100" s="14">
        <f>B3100/MAX($B$13:B3100)-1</f>
        <v>-4.7455387736163424E-2</v>
      </c>
      <c r="L3100" s="12">
        <f t="shared" si="2115"/>
        <v>43632</v>
      </c>
      <c r="M3100" s="15">
        <v>115705960.46644874</v>
      </c>
      <c r="N3100" s="14">
        <f t="shared" si="2106"/>
        <v>0</v>
      </c>
      <c r="O3100" s="14">
        <f>M3100/MAX(M$13:$M3100)-1</f>
        <v>-1.4684943215796942E-3</v>
      </c>
      <c r="V3100" s="12">
        <f t="shared" si="2116"/>
        <v>43632</v>
      </c>
      <c r="W3100" s="14">
        <f t="shared" si="2107"/>
        <v>0</v>
      </c>
      <c r="X3100" s="13">
        <f t="shared" si="2108"/>
        <v>355211.52706439816</v>
      </c>
      <c r="Y3100" s="14">
        <f t="shared" si="2109"/>
        <v>0</v>
      </c>
      <c r="Z3100" s="13">
        <f t="shared" si="2110"/>
        <v>157780.85518152037</v>
      </c>
      <c r="AC3100" s="24">
        <f t="shared" si="2111"/>
        <v>512992.3822459185</v>
      </c>
      <c r="AD3100" s="18">
        <f>AC3100/MAX(AC$13:$AC3100)-1</f>
        <v>-1.3443372612191418E-2</v>
      </c>
      <c r="AE3100" s="18">
        <f t="shared" si="2112"/>
        <v>0</v>
      </c>
      <c r="DM3100" s="12">
        <f t="shared" si="2117"/>
        <v>43632</v>
      </c>
      <c r="DN3100" s="15">
        <v>17766246.247153692</v>
      </c>
      <c r="DO3100" s="14">
        <f t="shared" si="2113"/>
        <v>0</v>
      </c>
      <c r="DP3100" s="14">
        <f>DN3100/MAX($DN$13:DN3100)-1</f>
        <v>-1.1569347082135639E-2</v>
      </c>
    </row>
    <row r="3101" spans="1:120" x14ac:dyDescent="0.3">
      <c r="A3101" s="12">
        <f t="shared" si="2114"/>
        <v>43633</v>
      </c>
      <c r="B3101" s="13">
        <v>3350084.0626331265</v>
      </c>
      <c r="C3101" s="14">
        <f t="shared" si="2105"/>
        <v>2.0689210072790676E-3</v>
      </c>
      <c r="D3101" s="14">
        <f>B3101/MAX($B$13:B3101)-1</f>
        <v>-4.5484648177480214E-2</v>
      </c>
      <c r="L3101" s="12">
        <f t="shared" si="2115"/>
        <v>43633</v>
      </c>
      <c r="M3101" s="15">
        <v>116438774.60326108</v>
      </c>
      <c r="N3101" s="14">
        <f t="shared" si="2106"/>
        <v>6.3334173439131281E-3</v>
      </c>
      <c r="O3101" s="14">
        <f>M3101/MAX(M$13:$M3101)-1</f>
        <v>0</v>
      </c>
      <c r="V3101" s="12">
        <f t="shared" si="2116"/>
        <v>43633</v>
      </c>
      <c r="W3101" s="14">
        <f t="shared" si="2107"/>
        <v>2.0689210072790676E-3</v>
      </c>
      <c r="X3101" s="13">
        <f t="shared" si="2108"/>
        <v>355946.4316547694</v>
      </c>
      <c r="Y3101" s="14">
        <f t="shared" si="2109"/>
        <v>6.3334173439131281E-3</v>
      </c>
      <c r="Z3101" s="13">
        <f t="shared" si="2110"/>
        <v>158780.14718626445</v>
      </c>
      <c r="AC3101" s="24">
        <f t="shared" si="2111"/>
        <v>514726.57884103386</v>
      </c>
      <c r="AD3101" s="18">
        <f>AC3101/MAX(AC$13:$AC3101)-1</f>
        <v>-1.0108268226013184E-2</v>
      </c>
      <c r="AE3101" s="18">
        <f t="shared" si="2112"/>
        <v>3.3805503846331408E-3</v>
      </c>
      <c r="DM3101" s="12">
        <f t="shared" si="2117"/>
        <v>43633</v>
      </c>
      <c r="DN3101" s="15">
        <v>17808157.316863108</v>
      </c>
      <c r="DO3101" s="14">
        <f t="shared" si="2113"/>
        <v>2.3590278512621854E-3</v>
      </c>
      <c r="DP3101" s="14">
        <f>DN3101/MAX($DN$13:DN3101)-1</f>
        <v>-9.2376116428611876E-3</v>
      </c>
    </row>
    <row r="3102" spans="1:120" x14ac:dyDescent="0.3">
      <c r="A3102" s="12">
        <f t="shared" si="2114"/>
        <v>43634</v>
      </c>
      <c r="B3102" s="13">
        <v>3349523.7392855985</v>
      </c>
      <c r="C3102" s="14">
        <f t="shared" si="2105"/>
        <v>-1.6725650373305978E-4</v>
      </c>
      <c r="D3102" s="14">
        <f>B3102/MAX($B$13:B3102)-1</f>
        <v>-4.5644297077985563E-2</v>
      </c>
      <c r="L3102" s="12">
        <f t="shared" si="2115"/>
        <v>43634</v>
      </c>
      <c r="M3102" s="15">
        <v>116022440.34879528</v>
      </c>
      <c r="N3102" s="14">
        <f t="shared" si="2106"/>
        <v>-3.5755636890234532E-3</v>
      </c>
      <c r="O3102" s="14">
        <f>M3102/MAX(M$13:$M3102)-1</f>
        <v>-3.5755636890234532E-3</v>
      </c>
      <c r="V3102" s="12">
        <f t="shared" si="2116"/>
        <v>43634</v>
      </c>
      <c r="W3102" s="14">
        <f t="shared" si="2107"/>
        <v>-1.6725650373305978E-4</v>
      </c>
      <c r="X3102" s="13">
        <f t="shared" si="2108"/>
        <v>355886.89729909459</v>
      </c>
      <c r="Y3102" s="14">
        <f t="shared" si="2109"/>
        <v>-3.5755636890234532E-3</v>
      </c>
      <c r="Z3102" s="13">
        <f t="shared" si="2110"/>
        <v>158212.41865744744</v>
      </c>
      <c r="AC3102" s="24">
        <f t="shared" si="2111"/>
        <v>514099.31595654204</v>
      </c>
      <c r="AD3102" s="18">
        <f>AC3102/MAX(AC$13:$AC3102)-1</f>
        <v>-1.1314583128976263E-2</v>
      </c>
      <c r="AE3102" s="18">
        <f t="shared" si="2112"/>
        <v>-1.218633173954542E-3</v>
      </c>
      <c r="DM3102" s="12">
        <f t="shared" si="2117"/>
        <v>43634</v>
      </c>
      <c r="DN3102" s="15">
        <v>17787741.227744006</v>
      </c>
      <c r="DO3102" s="14">
        <f t="shared" si="2113"/>
        <v>-1.1464459099185254E-3</v>
      </c>
      <c r="DP3102" s="14">
        <f>DN3102/MAX($DN$13:DN3102)-1</f>
        <v>-1.0373467130694314E-2</v>
      </c>
    </row>
    <row r="3103" spans="1:120" x14ac:dyDescent="0.3">
      <c r="A3103" s="12">
        <f t="shared" si="2114"/>
        <v>43635</v>
      </c>
      <c r="B3103" s="13">
        <v>3341677.3523184201</v>
      </c>
      <c r="C3103" s="14">
        <f t="shared" si="2105"/>
        <v>-2.342538097327207E-3</v>
      </c>
      <c r="D3103" s="14">
        <f>B3103/MAX($B$13:B3103)-1</f>
        <v>-4.7879911670481889E-2</v>
      </c>
      <c r="L3103" s="12">
        <f t="shared" si="2115"/>
        <v>43635</v>
      </c>
      <c r="M3103" s="15">
        <v>114691716.68205081</v>
      </c>
      <c r="N3103" s="14">
        <f t="shared" si="2106"/>
        <v>-1.1469536951161818E-2</v>
      </c>
      <c r="O3103" s="14">
        <f>M3103/MAX(M$13:$M3103)-1</f>
        <v>-1.5004090580332696E-2</v>
      </c>
      <c r="V3103" s="12">
        <f t="shared" si="2116"/>
        <v>43635</v>
      </c>
      <c r="W3103" s="14">
        <f t="shared" si="2107"/>
        <v>-2.342538097327207E-3</v>
      </c>
      <c r="X3103" s="13">
        <f t="shared" si="2108"/>
        <v>355053.21868383186</v>
      </c>
      <c r="Y3103" s="14">
        <f t="shared" si="2109"/>
        <v>-1.1469536951161818E-2</v>
      </c>
      <c r="Z3103" s="13">
        <f t="shared" si="2110"/>
        <v>156397.79547552316</v>
      </c>
      <c r="AC3103" s="24">
        <f t="shared" si="2111"/>
        <v>511451.01415935502</v>
      </c>
      <c r="AD3103" s="18">
        <f>AC3103/MAX(AC$13:$AC3103)-1</f>
        <v>-1.6407640608503193E-2</v>
      </c>
      <c r="AE3103" s="18">
        <f t="shared" si="2112"/>
        <v>-5.1513427755871533E-3</v>
      </c>
      <c r="DM3103" s="12">
        <f t="shared" si="2117"/>
        <v>43635</v>
      </c>
      <c r="DN3103" s="15">
        <v>17704900.821151044</v>
      </c>
      <c r="DO3103" s="14">
        <f t="shared" si="2113"/>
        <v>-4.6571627916283109E-3</v>
      </c>
      <c r="DP3103" s="14">
        <f>DN3103/MAX($DN$13:DN3103)-1</f>
        <v>-1.4982318997181387E-2</v>
      </c>
    </row>
    <row r="3104" spans="1:120" x14ac:dyDescent="0.3">
      <c r="A3104" s="12">
        <f t="shared" si="2114"/>
        <v>43636</v>
      </c>
      <c r="B3104" s="13">
        <v>3322815.5714016124</v>
      </c>
      <c r="C3104" s="14">
        <f t="shared" si="2105"/>
        <v>-5.6444051678782303E-3</v>
      </c>
      <c r="D3104" s="14">
        <f>B3104/MAX($B$13:B3104)-1</f>
        <v>-5.3254063217489711E-2</v>
      </c>
      <c r="L3104" s="12">
        <f t="shared" si="2115"/>
        <v>43636</v>
      </c>
      <c r="M3104" s="15">
        <v>114720924.10872774</v>
      </c>
      <c r="N3104" s="14">
        <f t="shared" si="2106"/>
        <v>2.5466029737697404E-4</v>
      </c>
      <c r="O3104" s="14">
        <f>M3104/MAX(M$13:$M3104)-1</f>
        <v>-1.4753251229124742E-2</v>
      </c>
      <c r="V3104" s="12">
        <f t="shared" si="2116"/>
        <v>43636</v>
      </c>
      <c r="W3104" s="14">
        <f t="shared" si="2107"/>
        <v>-5.6444051678782303E-3</v>
      </c>
      <c r="X3104" s="13">
        <f t="shared" si="2108"/>
        <v>353049.15446142101</v>
      </c>
      <c r="Y3104" s="14">
        <f t="shared" si="2109"/>
        <v>2.5466029737697404E-4</v>
      </c>
      <c r="Z3104" s="13">
        <f t="shared" si="2110"/>
        <v>156437.62378462806</v>
      </c>
      <c r="AC3104" s="24">
        <f t="shared" si="2111"/>
        <v>509486.77824604907</v>
      </c>
      <c r="AD3104" s="18">
        <f>AC3104/MAX(AC$13:$AC3104)-1</f>
        <v>-2.0185143014174733E-2</v>
      </c>
      <c r="AE3104" s="18">
        <f t="shared" si="2112"/>
        <v>-3.8405162154864225E-3</v>
      </c>
      <c r="DM3104" s="12">
        <f t="shared" si="2117"/>
        <v>43636</v>
      </c>
      <c r="DN3104" s="15">
        <v>17735563.903461084</v>
      </c>
      <c r="DO3104" s="14">
        <f t="shared" si="2113"/>
        <v>1.7318979993046213E-3</v>
      </c>
      <c r="DP3104" s="14">
        <f>DN3104/MAX($DN$13:DN3104)-1</f>
        <v>-1.3276368846172781E-2</v>
      </c>
    </row>
    <row r="3105" spans="1:120" x14ac:dyDescent="0.3">
      <c r="A3105" s="12">
        <f t="shared" si="2114"/>
        <v>43637</v>
      </c>
      <c r="B3105" s="13">
        <v>3340696.7978061438</v>
      </c>
      <c r="C3105" s="14">
        <f t="shared" si="2105"/>
        <v>5.3813478420015048E-3</v>
      </c>
      <c r="D3105" s="14">
        <f>B3105/MAX($B$13:B3105)-1</f>
        <v>-4.8159294013661369E-2</v>
      </c>
      <c r="L3105" s="12">
        <f t="shared" si="2115"/>
        <v>43637</v>
      </c>
      <c r="M3105" s="15">
        <v>114416506.64705381</v>
      </c>
      <c r="N3105" s="14">
        <f t="shared" si="2106"/>
        <v>-2.6535478513528554E-3</v>
      </c>
      <c r="O3105" s="14">
        <f>M3105/MAX(M$13:$M3105)-1</f>
        <v>-1.7367650622378106E-2</v>
      </c>
      <c r="V3105" s="12">
        <f t="shared" si="2116"/>
        <v>43637</v>
      </c>
      <c r="W3105" s="14">
        <f t="shared" si="2107"/>
        <v>5.3813478420015048E-3</v>
      </c>
      <c r="X3105" s="13">
        <f t="shared" si="2108"/>
        <v>354949.03476690245</v>
      </c>
      <c r="Y3105" s="14">
        <f t="shared" si="2109"/>
        <v>-2.6535478513528554E-3</v>
      </c>
      <c r="Z3105" s="13">
        <f t="shared" si="2110"/>
        <v>156022.50906416361</v>
      </c>
      <c r="AC3105" s="24">
        <f t="shared" si="2111"/>
        <v>510971.54383106605</v>
      </c>
      <c r="AD3105" s="18">
        <f>AC3105/MAX(AC$13:$AC3105)-1</f>
        <v>-1.7329729603155153E-2</v>
      </c>
      <c r="AE3105" s="18">
        <f t="shared" si="2112"/>
        <v>2.9142377160962241E-3</v>
      </c>
      <c r="DM3105" s="12">
        <f t="shared" si="2117"/>
        <v>43637</v>
      </c>
      <c r="DN3105" s="15">
        <v>17729515.00234824</v>
      </c>
      <c r="DO3105" s="14">
        <f t="shared" si="2113"/>
        <v>-3.4106054624305493E-4</v>
      </c>
      <c r="DP3105" s="14">
        <f>DN3105/MAX($DN$13:DN3105)-1</f>
        <v>-1.361290134680504E-2</v>
      </c>
    </row>
    <row r="3106" spans="1:120" x14ac:dyDescent="0.3">
      <c r="A3106" s="12">
        <f t="shared" si="2114"/>
        <v>43638</v>
      </c>
      <c r="B3106" s="13">
        <v>3340696.7978061438</v>
      </c>
      <c r="C3106" s="14">
        <f t="shared" si="2105"/>
        <v>0</v>
      </c>
      <c r="D3106" s="14">
        <f>B3106/MAX($B$13:B3106)-1</f>
        <v>-4.8159294013661369E-2</v>
      </c>
      <c r="L3106" s="12">
        <f t="shared" si="2115"/>
        <v>43638</v>
      </c>
      <c r="M3106" s="15">
        <v>114416506.64705381</v>
      </c>
      <c r="N3106" s="14">
        <f t="shared" si="2106"/>
        <v>0</v>
      </c>
      <c r="O3106" s="14">
        <f>M3106/MAX(M$13:$M3106)-1</f>
        <v>-1.7367650622378106E-2</v>
      </c>
      <c r="V3106" s="12">
        <f t="shared" si="2116"/>
        <v>43638</v>
      </c>
      <c r="W3106" s="14">
        <f t="shared" si="2107"/>
        <v>0</v>
      </c>
      <c r="X3106" s="13">
        <f t="shared" si="2108"/>
        <v>354949.03476690245</v>
      </c>
      <c r="Y3106" s="14">
        <f t="shared" si="2109"/>
        <v>0</v>
      </c>
      <c r="Z3106" s="13">
        <f t="shared" si="2110"/>
        <v>156022.50906416361</v>
      </c>
      <c r="AC3106" s="24">
        <f t="shared" si="2111"/>
        <v>510971.54383106605</v>
      </c>
      <c r="AD3106" s="18">
        <f>AC3106/MAX(AC$13:$AC3106)-1</f>
        <v>-1.7329729603155153E-2</v>
      </c>
      <c r="AE3106" s="18">
        <f t="shared" si="2112"/>
        <v>0</v>
      </c>
      <c r="DM3106" s="12">
        <f t="shared" si="2117"/>
        <v>43638</v>
      </c>
      <c r="DN3106" s="15">
        <v>17729515.00234824</v>
      </c>
      <c r="DO3106" s="14">
        <f t="shared" si="2113"/>
        <v>0</v>
      </c>
      <c r="DP3106" s="14">
        <f>DN3106/MAX($DN$13:DN3106)-1</f>
        <v>-1.361290134680504E-2</v>
      </c>
    </row>
    <row r="3107" spans="1:120" x14ac:dyDescent="0.3">
      <c r="A3107" s="12">
        <f t="shared" si="2114"/>
        <v>43639</v>
      </c>
      <c r="B3107" s="13">
        <v>3340696.7978061438</v>
      </c>
      <c r="C3107" s="14">
        <f t="shared" si="2105"/>
        <v>0</v>
      </c>
      <c r="D3107" s="14">
        <f>B3107/MAX($B$13:B3107)-1</f>
        <v>-4.8159294013661369E-2</v>
      </c>
      <c r="L3107" s="12">
        <f t="shared" si="2115"/>
        <v>43639</v>
      </c>
      <c r="M3107" s="15">
        <v>114416506.64705381</v>
      </c>
      <c r="N3107" s="14">
        <f t="shared" si="2106"/>
        <v>0</v>
      </c>
      <c r="O3107" s="14">
        <f>M3107/MAX(M$13:$M3107)-1</f>
        <v>-1.7367650622378106E-2</v>
      </c>
      <c r="V3107" s="12">
        <f t="shared" si="2116"/>
        <v>43639</v>
      </c>
      <c r="W3107" s="14">
        <f t="shared" si="2107"/>
        <v>0</v>
      </c>
      <c r="X3107" s="13">
        <f t="shared" si="2108"/>
        <v>354949.03476690245</v>
      </c>
      <c r="Y3107" s="14">
        <f t="shared" si="2109"/>
        <v>0</v>
      </c>
      <c r="Z3107" s="13">
        <f t="shared" si="2110"/>
        <v>156022.50906416361</v>
      </c>
      <c r="AC3107" s="24">
        <f t="shared" si="2111"/>
        <v>510971.54383106605</v>
      </c>
      <c r="AD3107" s="18">
        <f>AC3107/MAX(AC$13:$AC3107)-1</f>
        <v>-1.7329729603155153E-2</v>
      </c>
      <c r="AE3107" s="18">
        <f t="shared" si="2112"/>
        <v>0</v>
      </c>
      <c r="DM3107" s="12">
        <f t="shared" si="2117"/>
        <v>43639</v>
      </c>
      <c r="DN3107" s="15">
        <v>17729515.00234824</v>
      </c>
      <c r="DO3107" s="14">
        <f t="shared" si="2113"/>
        <v>0</v>
      </c>
      <c r="DP3107" s="14">
        <f>DN3107/MAX($DN$13:DN3107)-1</f>
        <v>-1.361290134680504E-2</v>
      </c>
    </row>
    <row r="3108" spans="1:120" x14ac:dyDescent="0.3">
      <c r="A3108" s="12">
        <f t="shared" si="2114"/>
        <v>43640</v>
      </c>
      <c r="B3108" s="13">
        <v>3345079.1748075113</v>
      </c>
      <c r="C3108" s="14">
        <f t="shared" si="2105"/>
        <v>1.3118152489162149E-3</v>
      </c>
      <c r="D3108" s="14">
        <f>B3108/MAX($B$13:B3108)-1</f>
        <v>-4.6910654861009315E-2</v>
      </c>
      <c r="L3108" s="12">
        <f t="shared" si="2115"/>
        <v>43640</v>
      </c>
      <c r="M3108" s="15">
        <v>115561216.51516107</v>
      </c>
      <c r="N3108" s="14">
        <f t="shared" si="2106"/>
        <v>1.0004761565028497E-2</v>
      </c>
      <c r="O3108" s="14">
        <f>M3108/MAX(M$13:$M3108)-1</f>
        <v>-7.5366482607713836E-3</v>
      </c>
      <c r="V3108" s="12">
        <f t="shared" si="2116"/>
        <v>43640</v>
      </c>
      <c r="W3108" s="14">
        <f t="shared" si="2107"/>
        <v>1.3118152489162149E-3</v>
      </c>
      <c r="X3108" s="13">
        <f t="shared" si="2108"/>
        <v>355414.66232329776</v>
      </c>
      <c r="Y3108" s="14">
        <f t="shared" si="2109"/>
        <v>1.0004761565028497E-2</v>
      </c>
      <c r="Z3108" s="13">
        <f t="shared" si="2110"/>
        <v>157583.47706612805</v>
      </c>
      <c r="AC3108" s="24">
        <f t="shared" si="2111"/>
        <v>512998.13938942581</v>
      </c>
      <c r="AD3108" s="18">
        <f>AC3108/MAX(AC$13:$AC3108)-1</f>
        <v>-1.3432300814093634E-2</v>
      </c>
      <c r="AE3108" s="18">
        <f t="shared" si="2112"/>
        <v>3.9661612918111544E-3</v>
      </c>
      <c r="DM3108" s="12">
        <f t="shared" si="2117"/>
        <v>43640</v>
      </c>
      <c r="DN3108" s="15">
        <v>17774650.703690864</v>
      </c>
      <c r="DO3108" s="14">
        <f t="shared" si="2113"/>
        <v>2.5457944752942385E-3</v>
      </c>
      <c r="DP3108" s="14">
        <f>DN3108/MAX($DN$13:DN3108)-1</f>
        <v>-1.1101762520552283E-2</v>
      </c>
    </row>
    <row r="3109" spans="1:120" x14ac:dyDescent="0.3">
      <c r="A3109" s="12">
        <f t="shared" si="2114"/>
        <v>43641</v>
      </c>
      <c r="B3109" s="13">
        <v>3333201.6952849645</v>
      </c>
      <c r="C3109" s="14">
        <f t="shared" si="2105"/>
        <v>-3.5507319563610196E-3</v>
      </c>
      <c r="D3109" s="14">
        <f>B3109/MAX($B$13:B3109)-1</f>
        <v>-5.0294819656061529E-2</v>
      </c>
      <c r="L3109" s="12">
        <f t="shared" si="2115"/>
        <v>43641</v>
      </c>
      <c r="M3109" s="15">
        <v>116062945.01480222</v>
      </c>
      <c r="N3109" s="14">
        <f t="shared" si="2106"/>
        <v>4.3416685525747845E-3</v>
      </c>
      <c r="O3109" s="14">
        <f>M3109/MAX(M$13:$M3109)-1</f>
        <v>-3.2277013369422791E-3</v>
      </c>
      <c r="V3109" s="12">
        <f t="shared" si="2116"/>
        <v>43641</v>
      </c>
      <c r="W3109" s="14">
        <f t="shared" si="2107"/>
        <v>-3.5507319563610196E-3</v>
      </c>
      <c r="X3109" s="13">
        <f t="shared" si="2108"/>
        <v>354152.68012402719</v>
      </c>
      <c r="Y3109" s="14">
        <f t="shared" si="2109"/>
        <v>4.3416685525747845E-3</v>
      </c>
      <c r="Z3109" s="13">
        <f t="shared" si="2110"/>
        <v>158267.65229291146</v>
      </c>
      <c r="AC3109" s="24">
        <f t="shared" si="2111"/>
        <v>512420.33241693862</v>
      </c>
      <c r="AD3109" s="18">
        <f>AC3109/MAX(AC$13:$AC3109)-1</f>
        <v>-1.4543505030348181E-2</v>
      </c>
      <c r="AE3109" s="18">
        <f t="shared" si="2112"/>
        <v>-1.1263334661893998E-3</v>
      </c>
      <c r="DM3109" s="12">
        <f t="shared" si="2117"/>
        <v>43641</v>
      </c>
      <c r="DN3109" s="15">
        <v>17800082.254725613</v>
      </c>
      <c r="DO3109" s="14">
        <f t="shared" si="2113"/>
        <v>1.4307764162964087E-3</v>
      </c>
      <c r="DP3109" s="14">
        <f>DN3109/MAX($DN$13:DN3109)-1</f>
        <v>-9.6868702442495236E-3</v>
      </c>
    </row>
    <row r="3110" spans="1:120" x14ac:dyDescent="0.3">
      <c r="A3110" s="12">
        <f t="shared" si="2114"/>
        <v>43642</v>
      </c>
      <c r="B3110" s="13">
        <v>3309053.6780750602</v>
      </c>
      <c r="C3110" s="14">
        <f t="shared" si="2105"/>
        <v>-7.2446912660770746E-3</v>
      </c>
      <c r="D3110" s="14">
        <f>B3110/MAX($B$13:B3110)-1</f>
        <v>-5.7175140481447451E-2</v>
      </c>
      <c r="L3110" s="12">
        <f t="shared" si="2115"/>
        <v>43642</v>
      </c>
      <c r="M3110" s="15">
        <v>117431966.79890732</v>
      </c>
      <c r="N3110" s="14">
        <f t="shared" si="2106"/>
        <v>1.1795511340251696E-2</v>
      </c>
      <c r="O3110" s="14">
        <f>M3110/MAX(M$13:$M3110)-1</f>
        <v>0</v>
      </c>
      <c r="V3110" s="12">
        <f t="shared" si="2116"/>
        <v>43642</v>
      </c>
      <c r="W3110" s="14">
        <f t="shared" si="2107"/>
        <v>-7.2446912660770746E-3</v>
      </c>
      <c r="X3110" s="13">
        <f t="shared" si="2108"/>
        <v>351586.95329547487</v>
      </c>
      <c r="Y3110" s="14">
        <f t="shared" si="2109"/>
        <v>1.1795511340251696E-2</v>
      </c>
      <c r="Z3110" s="13">
        <f t="shared" si="2110"/>
        <v>160134.50018032751</v>
      </c>
      <c r="AC3110" s="24">
        <f t="shared" si="2111"/>
        <v>511721.45347580238</v>
      </c>
      <c r="AD3110" s="18">
        <f>AC3110/MAX(AC$13:$AC3110)-1</f>
        <v>-1.5887547700340843E-2</v>
      </c>
      <c r="AE3110" s="18">
        <f t="shared" si="2112"/>
        <v>-1.3638782400374749E-3</v>
      </c>
      <c r="DM3110" s="12">
        <f t="shared" si="2117"/>
        <v>43642</v>
      </c>
      <c r="DN3110" s="15">
        <v>17849694.930911463</v>
      </c>
      <c r="DO3110" s="14">
        <f t="shared" si="2113"/>
        <v>2.7872161193345235E-3</v>
      </c>
      <c r="DP3110" s="14">
        <f>DN3110/MAX($DN$13:DN3110)-1</f>
        <v>-6.9266535258057926E-3</v>
      </c>
    </row>
    <row r="3111" spans="1:120" x14ac:dyDescent="0.3">
      <c r="A3111" s="12">
        <f t="shared" si="2114"/>
        <v>43643</v>
      </c>
      <c r="B3111" s="13">
        <v>3305687.1734234821</v>
      </c>
      <c r="C3111" s="14">
        <f t="shared" si="2105"/>
        <v>-1.0173617532661661E-3</v>
      </c>
      <c r="D3111" s="14">
        <f>B3111/MAX($B$13:B3111)-1</f>
        <v>-5.8134334433550094E-2</v>
      </c>
      <c r="L3111" s="12">
        <f t="shared" si="2115"/>
        <v>43643</v>
      </c>
      <c r="M3111" s="15">
        <v>117356610.11017779</v>
      </c>
      <c r="N3111" s="14">
        <f t="shared" si="2106"/>
        <v>-6.4170507216809725E-4</v>
      </c>
      <c r="O3111" s="14">
        <f>M3111/MAX(M$13:$M3111)-1</f>
        <v>-6.4170507216809725E-4</v>
      </c>
      <c r="V3111" s="12">
        <f t="shared" si="2116"/>
        <v>43643</v>
      </c>
      <c r="W3111" s="14">
        <f t="shared" si="2107"/>
        <v>-1.0173617532661661E-3</v>
      </c>
      <c r="X3111" s="13">
        <f t="shared" si="2108"/>
        <v>351229.26217624469</v>
      </c>
      <c r="Y3111" s="14">
        <f t="shared" si="2109"/>
        <v>-6.4170507216809725E-4</v>
      </c>
      <c r="Z3111" s="13">
        <f t="shared" si="2110"/>
        <v>160031.74105933268</v>
      </c>
      <c r="AC3111" s="24">
        <f t="shared" si="2111"/>
        <v>511261.00323557737</v>
      </c>
      <c r="AD3111" s="18">
        <f>AC3111/MAX(AC$13:$AC3111)-1</f>
        <v>-1.6773058385874839E-2</v>
      </c>
      <c r="AE3111" s="18">
        <f t="shared" si="2112"/>
        <v>-8.9980640267761647E-4</v>
      </c>
      <c r="DM3111" s="12">
        <f t="shared" si="2117"/>
        <v>43643</v>
      </c>
      <c r="DN3111" s="15">
        <v>17847785.645078875</v>
      </c>
      <c r="DO3111" s="14">
        <f t="shared" si="2113"/>
        <v>-1.0696461984238681E-4</v>
      </c>
      <c r="DP3111" s="14">
        <f>DN3111/MAX($DN$13:DN3111)-1</f>
        <v>-7.0328772387869831E-3</v>
      </c>
    </row>
    <row r="3112" spans="1:120" x14ac:dyDescent="0.3">
      <c r="A3112" s="12">
        <f t="shared" si="2114"/>
        <v>43644</v>
      </c>
      <c r="B3112" s="13">
        <v>3305687.1734234821</v>
      </c>
      <c r="C3112" s="14">
        <f t="shared" si="2105"/>
        <v>0</v>
      </c>
      <c r="D3112" s="14">
        <f>B3112/MAX($B$13:B3112)-1</f>
        <v>-5.8134334433550094E-2</v>
      </c>
      <c r="L3112" s="12">
        <f t="shared" si="2115"/>
        <v>43644</v>
      </c>
      <c r="M3112" s="15">
        <v>117465554.18321541</v>
      </c>
      <c r="N3112" s="14">
        <f t="shared" si="2106"/>
        <v>9.2831646155544512E-4</v>
      </c>
      <c r="O3112" s="14">
        <f>M3112/MAX(M$13:$M3112)-1</f>
        <v>0</v>
      </c>
      <c r="V3112" s="12">
        <f t="shared" si="2116"/>
        <v>43644</v>
      </c>
      <c r="W3112" s="14">
        <f t="shared" si="2107"/>
        <v>0</v>
      </c>
      <c r="X3112" s="13">
        <f t="shared" si="2108"/>
        <v>351229.26217624469</v>
      </c>
      <c r="Y3112" s="14">
        <f t="shared" si="2109"/>
        <v>9.2831646155544512E-4</v>
      </c>
      <c r="Z3112" s="13">
        <f t="shared" si="2110"/>
        <v>160180.30115892945</v>
      </c>
      <c r="AC3112" s="24">
        <f t="shared" si="2111"/>
        <v>511409.56333517411</v>
      </c>
      <c r="AD3112" s="18">
        <f>AC3112/MAX(AC$13:$AC3112)-1</f>
        <v>-1.648735638347687E-2</v>
      </c>
      <c r="AE3112" s="18">
        <f t="shared" si="2112"/>
        <v>2.9057584806313486E-4</v>
      </c>
      <c r="DM3112" s="12">
        <f t="shared" si="2117"/>
        <v>43644</v>
      </c>
      <c r="DN3112" s="15">
        <v>17843441.179454833</v>
      </c>
      <c r="DO3112" s="14">
        <f t="shared" si="2113"/>
        <v>-2.4341762672608347E-4</v>
      </c>
      <c r="DP3112" s="14">
        <f>DN3112/MAX($DN$13:DN3112)-1</f>
        <v>-7.2745829392266703E-3</v>
      </c>
    </row>
    <row r="3113" spans="1:120" x14ac:dyDescent="0.3">
      <c r="A3113" s="12">
        <f t="shared" si="2114"/>
        <v>43645</v>
      </c>
      <c r="B3113" s="13">
        <v>3305687.1734234821</v>
      </c>
      <c r="C3113" s="14">
        <f t="shared" si="2105"/>
        <v>0</v>
      </c>
      <c r="D3113" s="14">
        <f>B3113/MAX($B$13:B3113)-1</f>
        <v>-5.8134334433550094E-2</v>
      </c>
      <c r="L3113" s="12">
        <f t="shared" si="2115"/>
        <v>43645</v>
      </c>
      <c r="M3113" s="15">
        <v>117465554.18321541</v>
      </c>
      <c r="N3113" s="14">
        <f t="shared" si="2106"/>
        <v>0</v>
      </c>
      <c r="O3113" s="14">
        <f>M3113/MAX(M$13:$M3113)-1</f>
        <v>0</v>
      </c>
      <c r="V3113" s="12">
        <f t="shared" si="2116"/>
        <v>43645</v>
      </c>
      <c r="W3113" s="14">
        <f t="shared" si="2107"/>
        <v>0</v>
      </c>
      <c r="X3113" s="13">
        <f t="shared" si="2108"/>
        <v>351229.26217624469</v>
      </c>
      <c r="Y3113" s="14">
        <f t="shared" si="2109"/>
        <v>0</v>
      </c>
      <c r="Z3113" s="13">
        <f t="shared" si="2110"/>
        <v>160180.30115892945</v>
      </c>
      <c r="AC3113" s="24">
        <f t="shared" si="2111"/>
        <v>511409.56333517411</v>
      </c>
      <c r="AD3113" s="18">
        <f>AC3113/MAX(AC$13:$AC3113)-1</f>
        <v>-1.648735638347687E-2</v>
      </c>
      <c r="AE3113" s="18">
        <f t="shared" si="2112"/>
        <v>0</v>
      </c>
      <c r="DM3113" s="12">
        <f t="shared" si="2117"/>
        <v>43645</v>
      </c>
      <c r="DN3113" s="15">
        <v>17843441.179454833</v>
      </c>
      <c r="DO3113" s="14">
        <f t="shared" si="2113"/>
        <v>0</v>
      </c>
      <c r="DP3113" s="14">
        <f>DN3113/MAX($DN$13:DN3113)-1</f>
        <v>-7.2745829392266703E-3</v>
      </c>
    </row>
    <row r="3114" spans="1:120" x14ac:dyDescent="0.3">
      <c r="A3114" s="12">
        <f t="shared" si="2114"/>
        <v>43646</v>
      </c>
      <c r="B3114" s="13">
        <v>3305687.1734234821</v>
      </c>
      <c r="C3114" s="14">
        <f t="shared" si="2105"/>
        <v>0</v>
      </c>
      <c r="D3114" s="14">
        <f>B3114/MAX($B$13:B3114)-1</f>
        <v>-5.8134334433550094E-2</v>
      </c>
      <c r="L3114" s="12">
        <f t="shared" si="2115"/>
        <v>43646</v>
      </c>
      <c r="M3114" s="15">
        <v>117465554.18321541</v>
      </c>
      <c r="N3114" s="14">
        <f t="shared" si="2106"/>
        <v>0</v>
      </c>
      <c r="O3114" s="14">
        <f>M3114/MAX(M$13:$M3114)-1</f>
        <v>0</v>
      </c>
      <c r="V3114" s="12">
        <f t="shared" si="2116"/>
        <v>43646</v>
      </c>
      <c r="W3114" s="14">
        <f t="shared" si="2107"/>
        <v>0</v>
      </c>
      <c r="X3114" s="13">
        <f t="shared" si="2108"/>
        <v>351229.26217624469</v>
      </c>
      <c r="Y3114" s="14">
        <f t="shared" si="2109"/>
        <v>0</v>
      </c>
      <c r="Z3114" s="13">
        <f t="shared" si="2110"/>
        <v>160180.30115892945</v>
      </c>
      <c r="AC3114" s="24">
        <f t="shared" si="2111"/>
        <v>511409.56333517411</v>
      </c>
      <c r="AD3114" s="18">
        <f>AC3114/MAX(AC$13:$AC3114)-1</f>
        <v>-1.648735638347687E-2</v>
      </c>
      <c r="AE3114" s="18">
        <f t="shared" si="2112"/>
        <v>0</v>
      </c>
      <c r="DM3114" s="12">
        <f t="shared" si="2117"/>
        <v>43646</v>
      </c>
      <c r="DN3114" s="15">
        <v>17843441.179454833</v>
      </c>
      <c r="DO3114" s="14">
        <f t="shared" si="2113"/>
        <v>0</v>
      </c>
      <c r="DP3114" s="14">
        <f>DN3114/MAX($DN$13:DN3114)-1</f>
        <v>-7.2745829392266703E-3</v>
      </c>
    </row>
    <row r="3115" spans="1:120" x14ac:dyDescent="0.3">
      <c r="A3115" s="12">
        <f t="shared" si="2114"/>
        <v>43647</v>
      </c>
      <c r="B3115" s="13">
        <v>3304705.3777453355</v>
      </c>
      <c r="C3115" s="14">
        <f t="shared" si="2105"/>
        <v>-2.9700199282012285E-4</v>
      </c>
      <c r="D3115" s="14">
        <f>B3115/MAX($B$13:B3115)-1</f>
        <v>-5.8414070413192243E-2</v>
      </c>
      <c r="L3115" s="12">
        <f t="shared" si="2115"/>
        <v>43647</v>
      </c>
      <c r="M3115" s="15">
        <v>117265497.67913409</v>
      </c>
      <c r="N3115" s="14">
        <f t="shared" si="2106"/>
        <v>-1.7031078214578832E-3</v>
      </c>
      <c r="O3115" s="14">
        <f>M3115/MAX(M$13:$M3115)-1</f>
        <v>-1.7031078214578832E-3</v>
      </c>
      <c r="V3115" s="12">
        <f t="shared" si="2116"/>
        <v>43647</v>
      </c>
      <c r="W3115" s="14">
        <f t="shared" si="2107"/>
        <v>-2.9700199282012285E-4</v>
      </c>
      <c r="X3115" s="13">
        <f t="shared" si="2108"/>
        <v>351124.94638544158</v>
      </c>
      <c r="Y3115" s="14">
        <f t="shared" si="2109"/>
        <v>-1.7031078214578832E-3</v>
      </c>
      <c r="Z3115" s="13">
        <f t="shared" si="2110"/>
        <v>159907.49683518219</v>
      </c>
      <c r="AC3115" s="24">
        <f t="shared" si="2111"/>
        <v>511032.44322062377</v>
      </c>
      <c r="AD3115" s="18">
        <f>AC3115/MAX(AC$13:$AC3115)-1</f>
        <v>-1.7212611496821961E-2</v>
      </c>
      <c r="AE3115" s="18">
        <f t="shared" si="2112"/>
        <v>-7.3741310602593035E-4</v>
      </c>
      <c r="DM3115" s="12">
        <f t="shared" si="2117"/>
        <v>43647</v>
      </c>
      <c r="DN3115" s="15">
        <v>17814110.177541573</v>
      </c>
      <c r="DO3115" s="14">
        <f t="shared" si="2113"/>
        <v>-1.643797382930412E-3</v>
      </c>
      <c r="DP3115" s="14">
        <f>DN3115/MAX($DN$13:DN3115)-1</f>
        <v>-8.9064223817596488E-3</v>
      </c>
    </row>
    <row r="3116" spans="1:120" x14ac:dyDescent="0.3">
      <c r="A3116" s="12">
        <f t="shared" si="2114"/>
        <v>43648</v>
      </c>
      <c r="B3116" s="13">
        <v>3305518.1318578459</v>
      </c>
      <c r="C3116" s="14">
        <f t="shared" si="2105"/>
        <v>2.4593844824516431E-4</v>
      </c>
      <c r="D3116" s="14">
        <f>B3116/MAX($B$13:B3116)-1</f>
        <v>-5.8182498230780033E-2</v>
      </c>
      <c r="L3116" s="12">
        <f t="shared" si="2115"/>
        <v>43648</v>
      </c>
      <c r="M3116" s="15">
        <v>117311813.0182052</v>
      </c>
      <c r="N3116" s="14">
        <f t="shared" si="2106"/>
        <v>3.9496134828875817E-4</v>
      </c>
      <c r="O3116" s="14">
        <f>M3116/MAX(M$13:$M3116)-1</f>
        <v>-1.3088191349305278E-3</v>
      </c>
      <c r="V3116" s="12">
        <f t="shared" si="2116"/>
        <v>43648</v>
      </c>
      <c r="W3116" s="14">
        <f t="shared" si="2107"/>
        <v>2.4593844824516431E-4</v>
      </c>
      <c r="X3116" s="13">
        <f t="shared" si="2108"/>
        <v>351211.30150989577</v>
      </c>
      <c r="Y3116" s="14">
        <f t="shared" si="2109"/>
        <v>3.9496134828875817E-4</v>
      </c>
      <c r="Z3116" s="13">
        <f t="shared" si="2110"/>
        <v>159970.65411573369</v>
      </c>
      <c r="AC3116" s="24">
        <f t="shared" si="2111"/>
        <v>511181.95562562946</v>
      </c>
      <c r="AD3116" s="18">
        <f>AC3116/MAX(AC$13:$AC3116)-1</f>
        <v>-1.692507807695065E-2</v>
      </c>
      <c r="AE3116" s="18">
        <f t="shared" si="2112"/>
        <v>2.9256930159538008E-4</v>
      </c>
      <c r="DM3116" s="12">
        <f t="shared" si="2117"/>
        <v>43648</v>
      </c>
      <c r="DN3116" s="15">
        <v>17807036.15416275</v>
      </c>
      <c r="DO3116" s="14">
        <f t="shared" si="2113"/>
        <v>-3.9710225817179978E-4</v>
      </c>
      <c r="DP3116" s="14">
        <f>DN3116/MAX($DN$13:DN3116)-1</f>
        <v>-9.2999878794913782E-3</v>
      </c>
    </row>
    <row r="3117" spans="1:120" x14ac:dyDescent="0.3">
      <c r="A3117" s="12">
        <f t="shared" si="2114"/>
        <v>43649</v>
      </c>
      <c r="B3117" s="13">
        <v>3300448.2302031671</v>
      </c>
      <c r="C3117" s="14">
        <f t="shared" si="2105"/>
        <v>-1.5337691255771224E-3</v>
      </c>
      <c r="D3117" s="14">
        <f>B3117/MAX($B$13:B3117)-1</f>
        <v>-5.9627028836921836E-2</v>
      </c>
      <c r="L3117" s="12">
        <f t="shared" si="2115"/>
        <v>43649</v>
      </c>
      <c r="M3117" s="15">
        <v>117361825.11470412</v>
      </c>
      <c r="N3117" s="14">
        <f t="shared" si="2106"/>
        <v>4.2631765047529413E-4</v>
      </c>
      <c r="O3117" s="14">
        <f>M3117/MAX(M$13:$M3117)-1</f>
        <v>-8.8305945715372314E-4</v>
      </c>
      <c r="V3117" s="12">
        <f t="shared" si="2116"/>
        <v>43649</v>
      </c>
      <c r="W3117" s="14">
        <f t="shared" si="2107"/>
        <v>-1.5337691255771224E-3</v>
      </c>
      <c r="X3117" s="13">
        <f t="shared" si="2108"/>
        <v>350672.62445908616</v>
      </c>
      <c r="Y3117" s="14">
        <f t="shared" si="2109"/>
        <v>4.2631765047529413E-4</v>
      </c>
      <c r="Z3117" s="13">
        <f t="shared" si="2110"/>
        <v>160038.85242914132</v>
      </c>
      <c r="AC3117" s="24">
        <f t="shared" si="2111"/>
        <v>510711.47688822751</v>
      </c>
      <c r="AD3117" s="18">
        <f>AC3117/MAX(AC$13:$AC3117)-1</f>
        <v>-1.7829874975487159E-2</v>
      </c>
      <c r="AE3117" s="18">
        <f t="shared" si="2112"/>
        <v>-9.2037430551739075E-4</v>
      </c>
      <c r="DM3117" s="12">
        <f t="shared" si="2117"/>
        <v>43649</v>
      </c>
      <c r="DN3117" s="15">
        <v>17792864.054960843</v>
      </c>
      <c r="DO3117" s="14">
        <f t="shared" si="2113"/>
        <v>-7.9587074902376376E-4</v>
      </c>
      <c r="DP3117" s="14">
        <f>DN3117/MAX($DN$13:DN3117)-1</f>
        <v>-1.0088457040195564E-2</v>
      </c>
    </row>
    <row r="3118" spans="1:120" x14ac:dyDescent="0.3">
      <c r="A3118" s="12">
        <f t="shared" si="2114"/>
        <v>43650</v>
      </c>
      <c r="B3118" s="13">
        <v>3301719.3323230534</v>
      </c>
      <c r="C3118" s="14">
        <f t="shared" si="2105"/>
        <v>3.8513014937002765E-4</v>
      </c>
      <c r="D3118" s="14">
        <f>B3118/MAX($B$13:B3118)-1</f>
        <v>-5.9264862854074174E-2</v>
      </c>
      <c r="L3118" s="12">
        <f t="shared" si="2115"/>
        <v>43650</v>
      </c>
      <c r="M3118" s="15">
        <v>117581146.55618691</v>
      </c>
      <c r="N3118" s="14">
        <f t="shared" si="2106"/>
        <v>1.8687630434210956E-3</v>
      </c>
      <c r="O3118" s="14">
        <f>M3118/MAX(M$13:$M3118)-1</f>
        <v>0</v>
      </c>
      <c r="V3118" s="12">
        <f t="shared" si="2116"/>
        <v>43650</v>
      </c>
      <c r="W3118" s="14">
        <f t="shared" si="2107"/>
        <v>3.8513014937002765E-4</v>
      </c>
      <c r="X3118" s="13">
        <f t="shared" si="2108"/>
        <v>350807.67905932409</v>
      </c>
      <c r="Y3118" s="14">
        <f t="shared" si="2109"/>
        <v>1.8687630434210956E-3</v>
      </c>
      <c r="Z3118" s="13">
        <f t="shared" si="2110"/>
        <v>160337.92712207243</v>
      </c>
      <c r="AC3118" s="24">
        <f t="shared" si="2111"/>
        <v>511145.60618139652</v>
      </c>
      <c r="AD3118" s="18">
        <f>AC3118/MAX(AC$13:$AC3118)-1</f>
        <v>-1.6994983179542844E-2</v>
      </c>
      <c r="AE3118" s="18">
        <f t="shared" si="2112"/>
        <v>8.5004804633359576E-4</v>
      </c>
      <c r="DM3118" s="12">
        <f t="shared" si="2117"/>
        <v>43650</v>
      </c>
      <c r="DN3118" s="15">
        <v>17819039.774337575</v>
      </c>
      <c r="DO3118" s="14">
        <f t="shared" si="2113"/>
        <v>1.4711358045493839E-3</v>
      </c>
      <c r="DP3118" s="14">
        <f>DN3118/MAX($DN$13:DN3118)-1</f>
        <v>-8.6321627260107503E-3</v>
      </c>
    </row>
    <row r="3119" spans="1:120" x14ac:dyDescent="0.3">
      <c r="A3119" s="12">
        <f t="shared" si="2114"/>
        <v>43651</v>
      </c>
      <c r="B3119" s="13">
        <v>3295303.712779528</v>
      </c>
      <c r="C3119" s="14">
        <f t="shared" si="2105"/>
        <v>-1.9431147525830195E-3</v>
      </c>
      <c r="D3119" s="14">
        <f>B3119/MAX($B$13:B3119)-1</f>
        <v>-6.1092819177335667E-2</v>
      </c>
      <c r="L3119" s="12">
        <f t="shared" si="2115"/>
        <v>43651</v>
      </c>
      <c r="M3119" s="15">
        <v>118869844.61546741</v>
      </c>
      <c r="N3119" s="14">
        <f t="shared" si="2106"/>
        <v>1.0960073932130721E-2</v>
      </c>
      <c r="O3119" s="14">
        <f>M3119/MAX(M$13:$M3119)-1</f>
        <v>0</v>
      </c>
      <c r="V3119" s="12">
        <f t="shared" si="2116"/>
        <v>43651</v>
      </c>
      <c r="W3119" s="14">
        <f t="shared" si="2107"/>
        <v>-1.9431147525830195E-3</v>
      </c>
      <c r="X3119" s="13">
        <f t="shared" si="2108"/>
        <v>350126.01948282449</v>
      </c>
      <c r="Y3119" s="14">
        <f t="shared" si="2109"/>
        <v>1.0960073932130721E-2</v>
      </c>
      <c r="Z3119" s="13">
        <f t="shared" si="2110"/>
        <v>162095.24265745495</v>
      </c>
      <c r="AC3119" s="24">
        <f t="shared" si="2111"/>
        <v>512221.2621402794</v>
      </c>
      <c r="AD3119" s="18">
        <f>AC3119/MAX(AC$13:$AC3119)-1</f>
        <v>-1.4926345219698045E-2</v>
      </c>
      <c r="AE3119" s="18">
        <f t="shared" si="2112"/>
        <v>2.1044022405254381E-3</v>
      </c>
      <c r="DM3119" s="12">
        <f t="shared" si="2117"/>
        <v>43651</v>
      </c>
      <c r="DN3119" s="15">
        <v>17839226.73051542</v>
      </c>
      <c r="DO3119" s="14">
        <f t="shared" si="2113"/>
        <v>1.1328868689612914E-3</v>
      </c>
      <c r="DP3119" s="14">
        <f>DN3119/MAX($DN$13:DN3119)-1</f>
        <v>-7.5090551208525369E-3</v>
      </c>
    </row>
    <row r="3120" spans="1:120" x14ac:dyDescent="0.3">
      <c r="A3120" s="12">
        <f t="shared" si="2114"/>
        <v>43652</v>
      </c>
      <c r="B3120" s="13">
        <v>3295303.712779528</v>
      </c>
      <c r="C3120" s="14">
        <f t="shared" si="2105"/>
        <v>0</v>
      </c>
      <c r="D3120" s="14">
        <f>B3120/MAX($B$13:B3120)-1</f>
        <v>-6.1092819177335667E-2</v>
      </c>
      <c r="L3120" s="12">
        <f t="shared" si="2115"/>
        <v>43652</v>
      </c>
      <c r="M3120" s="15">
        <v>118869844.61546741</v>
      </c>
      <c r="N3120" s="14">
        <f t="shared" si="2106"/>
        <v>0</v>
      </c>
      <c r="O3120" s="14">
        <f>M3120/MAX(M$13:$M3120)-1</f>
        <v>0</v>
      </c>
      <c r="V3120" s="12">
        <f t="shared" si="2116"/>
        <v>43652</v>
      </c>
      <c r="W3120" s="14">
        <f t="shared" si="2107"/>
        <v>0</v>
      </c>
      <c r="X3120" s="13">
        <f t="shared" si="2108"/>
        <v>350126.01948282449</v>
      </c>
      <c r="Y3120" s="14">
        <f t="shared" si="2109"/>
        <v>0</v>
      </c>
      <c r="Z3120" s="13">
        <f t="shared" si="2110"/>
        <v>162095.24265745495</v>
      </c>
      <c r="AC3120" s="24">
        <f t="shared" si="2111"/>
        <v>512221.2621402794</v>
      </c>
      <c r="AD3120" s="18">
        <f>AC3120/MAX(AC$13:$AC3120)-1</f>
        <v>-1.4926345219698045E-2</v>
      </c>
      <c r="AE3120" s="18">
        <f t="shared" si="2112"/>
        <v>0</v>
      </c>
      <c r="DM3120" s="12">
        <f t="shared" si="2117"/>
        <v>43652</v>
      </c>
      <c r="DN3120" s="15">
        <v>17839226.73051542</v>
      </c>
      <c r="DO3120" s="14">
        <f t="shared" si="2113"/>
        <v>0</v>
      </c>
      <c r="DP3120" s="14">
        <f>DN3120/MAX($DN$13:DN3120)-1</f>
        <v>-7.5090551208525369E-3</v>
      </c>
    </row>
    <row r="3121" spans="1:120" x14ac:dyDescent="0.3">
      <c r="A3121" s="12">
        <f t="shared" si="2114"/>
        <v>43653</v>
      </c>
      <c r="B3121" s="13">
        <v>3295303.712779528</v>
      </c>
      <c r="C3121" s="14">
        <f t="shared" si="2105"/>
        <v>0</v>
      </c>
      <c r="D3121" s="14">
        <f>B3121/MAX($B$13:B3121)-1</f>
        <v>-6.1092819177335667E-2</v>
      </c>
      <c r="L3121" s="12">
        <f t="shared" si="2115"/>
        <v>43653</v>
      </c>
      <c r="M3121" s="15">
        <v>118869844.61546741</v>
      </c>
      <c r="N3121" s="14">
        <f t="shared" si="2106"/>
        <v>0</v>
      </c>
      <c r="O3121" s="14">
        <f>M3121/MAX(M$13:$M3121)-1</f>
        <v>0</v>
      </c>
      <c r="V3121" s="12">
        <f t="shared" si="2116"/>
        <v>43653</v>
      </c>
      <c r="W3121" s="14">
        <f t="shared" si="2107"/>
        <v>0</v>
      </c>
      <c r="X3121" s="13">
        <f t="shared" si="2108"/>
        <v>350126.01948282449</v>
      </c>
      <c r="Y3121" s="14">
        <f t="shared" si="2109"/>
        <v>0</v>
      </c>
      <c r="Z3121" s="13">
        <f t="shared" si="2110"/>
        <v>162095.24265745495</v>
      </c>
      <c r="AC3121" s="24">
        <f t="shared" si="2111"/>
        <v>512221.2621402794</v>
      </c>
      <c r="AD3121" s="18">
        <f>AC3121/MAX(AC$13:$AC3121)-1</f>
        <v>-1.4926345219698045E-2</v>
      </c>
      <c r="AE3121" s="18">
        <f t="shared" si="2112"/>
        <v>0</v>
      </c>
      <c r="DM3121" s="12">
        <f t="shared" si="2117"/>
        <v>43653</v>
      </c>
      <c r="DN3121" s="15">
        <v>17839226.73051542</v>
      </c>
      <c r="DO3121" s="14">
        <f t="shared" si="2113"/>
        <v>0</v>
      </c>
      <c r="DP3121" s="14">
        <f>DN3121/MAX($DN$13:DN3121)-1</f>
        <v>-7.5090551208525369E-3</v>
      </c>
    </row>
    <row r="3122" spans="1:120" x14ac:dyDescent="0.3">
      <c r="A3122" s="12">
        <f t="shared" si="2114"/>
        <v>43654</v>
      </c>
      <c r="B3122" s="13">
        <v>3305082.5765849613</v>
      </c>
      <c r="C3122" s="14">
        <f t="shared" si="2105"/>
        <v>2.967515184566949E-3</v>
      </c>
      <c r="D3122" s="14">
        <f>B3122/MAX($B$13:B3122)-1</f>
        <v>-5.8306597861345399E-2</v>
      </c>
      <c r="L3122" s="12">
        <f t="shared" si="2115"/>
        <v>43654</v>
      </c>
      <c r="M3122" s="15">
        <v>119952162.48620373</v>
      </c>
      <c r="N3122" s="14">
        <f t="shared" si="2106"/>
        <v>9.1050667579948286E-3</v>
      </c>
      <c r="O3122" s="14">
        <f>M3122/MAX(M$13:$M3122)-1</f>
        <v>0</v>
      </c>
      <c r="V3122" s="12">
        <f t="shared" si="2116"/>
        <v>43654</v>
      </c>
      <c r="W3122" s="14">
        <f t="shared" si="2107"/>
        <v>2.967515184566949E-3</v>
      </c>
      <c r="X3122" s="13">
        <f t="shared" si="2108"/>
        <v>351165.02376215177</v>
      </c>
      <c r="Y3122" s="14">
        <f t="shared" si="2109"/>
        <v>9.1050667579948286E-3</v>
      </c>
      <c r="Z3122" s="13">
        <f t="shared" si="2110"/>
        <v>163571.13066300444</v>
      </c>
      <c r="AC3122" s="24">
        <f t="shared" si="2111"/>
        <v>514736.15442515619</v>
      </c>
      <c r="AD3122" s="18">
        <f>AC3122/MAX(AC$13:$AC3122)-1</f>
        <v>-1.0089853028626306E-2</v>
      </c>
      <c r="AE3122" s="18">
        <f t="shared" si="2112"/>
        <v>4.9097772208215318E-3</v>
      </c>
      <c r="DM3122" s="12">
        <f t="shared" si="2117"/>
        <v>43654</v>
      </c>
      <c r="DN3122" s="15">
        <v>17867831.011373803</v>
      </c>
      <c r="DO3122" s="14">
        <f t="shared" si="2113"/>
        <v>1.6034484728786325E-3</v>
      </c>
      <c r="DP3122" s="14">
        <f>DN3122/MAX($DN$13:DN3122)-1</f>
        <v>-5.9176470309401097E-3</v>
      </c>
    </row>
    <row r="3123" spans="1:120" x14ac:dyDescent="0.3">
      <c r="A3123" s="12">
        <f t="shared" si="2114"/>
        <v>43655</v>
      </c>
      <c r="B3123" s="13">
        <v>3292167.3750218162</v>
      </c>
      <c r="C3123" s="14">
        <f t="shared" si="2105"/>
        <v>-3.9076789350570573E-3</v>
      </c>
      <c r="D3123" s="14">
        <f>B3123/MAX($B$13:B3123)-1</f>
        <v>-6.1986433332164803E-2</v>
      </c>
      <c r="L3123" s="12">
        <f t="shared" si="2115"/>
        <v>43655</v>
      </c>
      <c r="M3123" s="15">
        <v>119564905.17932762</v>
      </c>
      <c r="N3123" s="14">
        <f t="shared" si="2106"/>
        <v>-3.2284312249948321E-3</v>
      </c>
      <c r="O3123" s="14">
        <f>M3123/MAX(M$13:$M3123)-1</f>
        <v>-3.2284312249948321E-3</v>
      </c>
      <c r="V3123" s="12">
        <f t="shared" si="2116"/>
        <v>43655</v>
      </c>
      <c r="W3123" s="14">
        <f t="shared" si="2107"/>
        <v>-3.9076789350570573E-3</v>
      </c>
      <c r="X3123" s="13">
        <f t="shared" si="2108"/>
        <v>349792.78359606763</v>
      </c>
      <c r="Y3123" s="14">
        <f t="shared" si="2109"/>
        <v>-3.2284312249948321E-3</v>
      </c>
      <c r="Z3123" s="13">
        <f t="shared" si="2110"/>
        <v>163043.0525172643</v>
      </c>
      <c r="AC3123" s="24">
        <f t="shared" si="2111"/>
        <v>512835.83611333196</v>
      </c>
      <c r="AD3123" s="18">
        <f>AC3123/MAX(AC$13:$AC3123)-1</f>
        <v>-1.374443288119398E-2</v>
      </c>
      <c r="AE3123" s="18">
        <f t="shared" si="2112"/>
        <v>-3.6918298733968902E-3</v>
      </c>
      <c r="DM3123" s="12">
        <f t="shared" si="2117"/>
        <v>43655</v>
      </c>
      <c r="DN3123" s="15">
        <v>17871598.127488907</v>
      </c>
      <c r="DO3123" s="14">
        <f t="shared" si="2113"/>
        <v>2.1083231158303128E-4</v>
      </c>
      <c r="DP3123" s="14">
        <f>DN3123/MAX($DN$13:DN3123)-1</f>
        <v>-5.7080623505596506E-3</v>
      </c>
    </row>
    <row r="3124" spans="1:120" x14ac:dyDescent="0.3">
      <c r="A3124" s="12">
        <f t="shared" si="2114"/>
        <v>43656</v>
      </c>
      <c r="B3124" s="13">
        <v>3301545.4634013427</v>
      </c>
      <c r="C3124" s="14">
        <f t="shared" si="2105"/>
        <v>2.8486061950190322E-3</v>
      </c>
      <c r="D3124" s="14">
        <f>B3124/MAX($B$13:B3124)-1</f>
        <v>-5.9314402075142936E-2</v>
      </c>
      <c r="L3124" s="12">
        <f t="shared" si="2115"/>
        <v>43656</v>
      </c>
      <c r="M3124" s="15">
        <v>118878144.05479427</v>
      </c>
      <c r="N3124" s="14">
        <f t="shared" si="2106"/>
        <v>-5.7438353127393649E-3</v>
      </c>
      <c r="O3124" s="14">
        <f>M3124/MAX(M$13:$M3124)-1</f>
        <v>-8.953722960459265E-3</v>
      </c>
      <c r="V3124" s="12">
        <f t="shared" si="2116"/>
        <v>43656</v>
      </c>
      <c r="W3124" s="14">
        <f t="shared" si="2107"/>
        <v>2.8486061950190322E-3</v>
      </c>
      <c r="X3124" s="13">
        <f t="shared" si="2108"/>
        <v>350789.20548639237</v>
      </c>
      <c r="Y3124" s="14">
        <f t="shared" si="2109"/>
        <v>-5.7438353127393649E-3</v>
      </c>
      <c r="Z3124" s="13">
        <f t="shared" si="2110"/>
        <v>162106.56007471881</v>
      </c>
      <c r="AC3124" s="24">
        <f t="shared" si="2111"/>
        <v>512895.76556111115</v>
      </c>
      <c r="AD3124" s="18">
        <f>AC3124/MAX(AC$13:$AC3124)-1</f>
        <v>-1.3629180109557493E-2</v>
      </c>
      <c r="AE3124" s="18">
        <f t="shared" si="2112"/>
        <v>1.1685893137536318E-4</v>
      </c>
      <c r="DM3124" s="12">
        <f t="shared" si="2117"/>
        <v>43656</v>
      </c>
      <c r="DN3124" s="15">
        <v>17855344.906451069</v>
      </c>
      <c r="DO3124" s="14">
        <f t="shared" si="2113"/>
        <v>-9.094441874696324E-4</v>
      </c>
      <c r="DP3124" s="14">
        <f>DN3124/MAX($DN$13:DN3124)-1</f>
        <v>-6.6123153739028329E-3</v>
      </c>
    </row>
    <row r="3125" spans="1:120" x14ac:dyDescent="0.3">
      <c r="A3125" s="12">
        <f t="shared" si="2114"/>
        <v>43657</v>
      </c>
      <c r="B3125" s="13">
        <v>3286092.9072871702</v>
      </c>
      <c r="C3125" s="14">
        <f t="shared" si="2105"/>
        <v>-4.6804008260582508E-3</v>
      </c>
      <c r="D3125" s="14">
        <f>B3125/MAX($B$13:B3125)-1</f>
        <v>-6.3717187724731561E-2</v>
      </c>
      <c r="L3125" s="12">
        <f t="shared" si="2115"/>
        <v>43657</v>
      </c>
      <c r="M3125" s="15">
        <v>118995954.14085871</v>
      </c>
      <c r="N3125" s="14">
        <f t="shared" si="2106"/>
        <v>9.9101552266955828E-4</v>
      </c>
      <c r="O3125" s="14">
        <f>M3125/MAX(M$13:$M3125)-1</f>
        <v>-7.9715807162292762E-3</v>
      </c>
      <c r="V3125" s="12">
        <f t="shared" si="2116"/>
        <v>43657</v>
      </c>
      <c r="W3125" s="14">
        <f t="shared" si="2107"/>
        <v>-4.6804008260582508E-3</v>
      </c>
      <c r="X3125" s="13">
        <f t="shared" si="2108"/>
        <v>349147.37139926152</v>
      </c>
      <c r="Y3125" s="14">
        <f t="shared" si="2109"/>
        <v>9.9101552266955828E-4</v>
      </c>
      <c r="Z3125" s="13">
        <f t="shared" si="2110"/>
        <v>162267.21019207942</v>
      </c>
      <c r="AC3125" s="24">
        <f t="shared" si="2111"/>
        <v>511414.58159134095</v>
      </c>
      <c r="AD3125" s="18">
        <f>AC3125/MAX(AC$13:$AC3125)-1</f>
        <v>-1.6477705569837853E-2</v>
      </c>
      <c r="AE3125" s="18">
        <f t="shared" si="2112"/>
        <v>-2.8878849645985749E-3</v>
      </c>
      <c r="DM3125" s="12">
        <f t="shared" si="2117"/>
        <v>43657</v>
      </c>
      <c r="DN3125" s="15">
        <v>17865618.362961471</v>
      </c>
      <c r="DO3125" s="14">
        <f t="shared" si="2113"/>
        <v>5.7537149599906634E-4</v>
      </c>
      <c r="DP3125" s="14">
        <f>DN3125/MAX($DN$13:DN3125)-1</f>
        <v>-6.0407484156925761E-3</v>
      </c>
    </row>
    <row r="3126" spans="1:120" x14ac:dyDescent="0.3">
      <c r="A3126" s="12">
        <f t="shared" si="2114"/>
        <v>43658</v>
      </c>
      <c r="B3126" s="13">
        <v>3295716.5287877251</v>
      </c>
      <c r="C3126" s="14">
        <f t="shared" si="2105"/>
        <v>2.9285908134897287E-3</v>
      </c>
      <c r="D3126" s="14">
        <f>B3126/MAX($B$13:B3126)-1</f>
        <v>-6.0975198481873938E-2</v>
      </c>
      <c r="L3126" s="12">
        <f t="shared" si="2115"/>
        <v>43658</v>
      </c>
      <c r="M3126" s="15">
        <v>119293504.58326213</v>
      </c>
      <c r="N3126" s="14">
        <f t="shared" si="2106"/>
        <v>2.5005089000857961E-3</v>
      </c>
      <c r="O3126" s="14">
        <f>M3126/MAX(M$13:$M3126)-1</f>
        <v>-5.4910048246721299E-3</v>
      </c>
      <c r="V3126" s="12">
        <f t="shared" si="2116"/>
        <v>43658</v>
      </c>
      <c r="W3126" s="14">
        <f t="shared" si="2107"/>
        <v>2.9285908134897287E-3</v>
      </c>
      <c r="X3126" s="13">
        <f t="shared" si="2108"/>
        <v>350169.88118369551</v>
      </c>
      <c r="Y3126" s="14">
        <f t="shared" si="2109"/>
        <v>2.5005089000857961E-3</v>
      </c>
      <c r="Z3126" s="13">
        <f t="shared" si="2110"/>
        <v>162672.9607953568</v>
      </c>
      <c r="AC3126" s="24">
        <f t="shared" si="2111"/>
        <v>512842.84197905229</v>
      </c>
      <c r="AD3126" s="18">
        <f>AC3126/MAX(AC$13:$AC3126)-1</f>
        <v>-1.3730959614346006E-2</v>
      </c>
      <c r="AE3126" s="18">
        <f t="shared" si="2112"/>
        <v>2.7927643034093563E-3</v>
      </c>
      <c r="DM3126" s="12">
        <f t="shared" si="2117"/>
        <v>43658</v>
      </c>
      <c r="DN3126" s="15">
        <v>17848557.441080354</v>
      </c>
      <c r="DO3126" s="14">
        <f t="shared" si="2113"/>
        <v>-9.5495837504777636E-4</v>
      </c>
      <c r="DP3126" s="14">
        <f>DN3126/MAX($DN$13:DN3126)-1</f>
        <v>-6.9899381274491912E-3</v>
      </c>
    </row>
    <row r="3127" spans="1:120" x14ac:dyDescent="0.3">
      <c r="A3127" s="12">
        <f t="shared" si="2114"/>
        <v>43659</v>
      </c>
      <c r="B3127" s="13">
        <v>3295716.5287877251</v>
      </c>
      <c r="C3127" s="14">
        <f t="shared" si="2105"/>
        <v>0</v>
      </c>
      <c r="D3127" s="14">
        <f>B3127/MAX($B$13:B3127)-1</f>
        <v>-6.0975198481873938E-2</v>
      </c>
      <c r="L3127" s="12">
        <f t="shared" si="2115"/>
        <v>43659</v>
      </c>
      <c r="M3127" s="15">
        <v>119293504.58326213</v>
      </c>
      <c r="N3127" s="14">
        <f t="shared" si="2106"/>
        <v>0</v>
      </c>
      <c r="O3127" s="14">
        <f>M3127/MAX(M$13:$M3127)-1</f>
        <v>-5.4910048246721299E-3</v>
      </c>
      <c r="V3127" s="12">
        <f t="shared" si="2116"/>
        <v>43659</v>
      </c>
      <c r="W3127" s="14">
        <f t="shared" si="2107"/>
        <v>0</v>
      </c>
      <c r="X3127" s="13">
        <f t="shared" si="2108"/>
        <v>350169.88118369551</v>
      </c>
      <c r="Y3127" s="14">
        <f t="shared" si="2109"/>
        <v>0</v>
      </c>
      <c r="Z3127" s="13">
        <f t="shared" si="2110"/>
        <v>162672.9607953568</v>
      </c>
      <c r="AC3127" s="24">
        <f t="shared" si="2111"/>
        <v>512842.84197905229</v>
      </c>
      <c r="AD3127" s="18">
        <f>AC3127/MAX(AC$13:$AC3127)-1</f>
        <v>-1.3730959614346006E-2</v>
      </c>
      <c r="AE3127" s="18">
        <f t="shared" si="2112"/>
        <v>0</v>
      </c>
      <c r="DM3127" s="12">
        <f t="shared" si="2117"/>
        <v>43659</v>
      </c>
      <c r="DN3127" s="15">
        <v>17848557.441080354</v>
      </c>
      <c r="DO3127" s="14">
        <f t="shared" si="2113"/>
        <v>0</v>
      </c>
      <c r="DP3127" s="14">
        <f>DN3127/MAX($DN$13:DN3127)-1</f>
        <v>-6.9899381274491912E-3</v>
      </c>
    </row>
    <row r="3128" spans="1:120" x14ac:dyDescent="0.3">
      <c r="A3128" s="12">
        <f t="shared" si="2114"/>
        <v>43660</v>
      </c>
      <c r="B3128" s="13">
        <v>3295716.5287877251</v>
      </c>
      <c r="C3128" s="14">
        <f t="shared" si="2105"/>
        <v>0</v>
      </c>
      <c r="D3128" s="14">
        <f>B3128/MAX($B$13:B3128)-1</f>
        <v>-6.0975198481873938E-2</v>
      </c>
      <c r="L3128" s="12">
        <f t="shared" si="2115"/>
        <v>43660</v>
      </c>
      <c r="M3128" s="15">
        <v>119293504.58326213</v>
      </c>
      <c r="N3128" s="14">
        <f t="shared" si="2106"/>
        <v>0</v>
      </c>
      <c r="O3128" s="14">
        <f>M3128/MAX(M$13:$M3128)-1</f>
        <v>-5.4910048246721299E-3</v>
      </c>
      <c r="V3128" s="12">
        <f t="shared" si="2116"/>
        <v>43660</v>
      </c>
      <c r="W3128" s="14">
        <f t="shared" si="2107"/>
        <v>0</v>
      </c>
      <c r="X3128" s="13">
        <f t="shared" si="2108"/>
        <v>350169.88118369551</v>
      </c>
      <c r="Y3128" s="14">
        <f t="shared" si="2109"/>
        <v>0</v>
      </c>
      <c r="Z3128" s="13">
        <f t="shared" si="2110"/>
        <v>162672.9607953568</v>
      </c>
      <c r="AC3128" s="24">
        <f t="shared" si="2111"/>
        <v>512842.84197905229</v>
      </c>
      <c r="AD3128" s="18">
        <f>AC3128/MAX(AC$13:$AC3128)-1</f>
        <v>-1.3730959614346006E-2</v>
      </c>
      <c r="AE3128" s="18">
        <f t="shared" si="2112"/>
        <v>0</v>
      </c>
      <c r="DM3128" s="12">
        <f t="shared" si="2117"/>
        <v>43660</v>
      </c>
      <c r="DN3128" s="15">
        <v>17848557.441080354</v>
      </c>
      <c r="DO3128" s="14">
        <f t="shared" si="2113"/>
        <v>0</v>
      </c>
      <c r="DP3128" s="14">
        <f>DN3128/MAX($DN$13:DN3128)-1</f>
        <v>-6.9899381274491912E-3</v>
      </c>
    </row>
    <row r="3129" spans="1:120" x14ac:dyDescent="0.3">
      <c r="A3129" s="12">
        <f t="shared" si="2114"/>
        <v>43661</v>
      </c>
      <c r="B3129" s="13">
        <v>3305092.5441091233</v>
      </c>
      <c r="C3129" s="14">
        <f t="shared" si="2105"/>
        <v>2.844909518006089E-3</v>
      </c>
      <c r="D3129" s="14">
        <f>B3129/MAX($B$13:B3129)-1</f>
        <v>-5.8303757886391194E-2</v>
      </c>
      <c r="L3129" s="12">
        <f t="shared" si="2115"/>
        <v>43661</v>
      </c>
      <c r="M3129" s="15">
        <v>118587267.73459545</v>
      </c>
      <c r="N3129" s="14">
        <f t="shared" si="2106"/>
        <v>-5.9201617986983646E-3</v>
      </c>
      <c r="O3129" s="14">
        <f>M3129/MAX(M$13:$M3129)-1</f>
        <v>-1.1378658986371026E-2</v>
      </c>
      <c r="V3129" s="12">
        <f t="shared" si="2116"/>
        <v>43661</v>
      </c>
      <c r="W3129" s="14">
        <f t="shared" si="2107"/>
        <v>2.844909518006089E-3</v>
      </c>
      <c r="X3129" s="13">
        <f t="shared" si="2108"/>
        <v>351166.08281159407</v>
      </c>
      <c r="Y3129" s="14">
        <f t="shared" si="2109"/>
        <v>-5.9201617986983646E-3</v>
      </c>
      <c r="Z3129" s="13">
        <f t="shared" si="2110"/>
        <v>161709.91054717498</v>
      </c>
      <c r="AC3129" s="24">
        <f t="shared" si="2111"/>
        <v>512875.99335876905</v>
      </c>
      <c r="AD3129" s="18">
        <f>AC3129/MAX(AC$13:$AC3129)-1</f>
        <v>-1.3667204840398961E-2</v>
      </c>
      <c r="AE3129" s="18">
        <f t="shared" si="2112"/>
        <v>6.4642375798396046E-5</v>
      </c>
      <c r="DM3129" s="12">
        <f t="shared" si="2117"/>
        <v>43661</v>
      </c>
      <c r="DN3129" s="15">
        <v>17859745.13461718</v>
      </c>
      <c r="DO3129" s="14">
        <f t="shared" si="2113"/>
        <v>6.2681219889948459E-4</v>
      </c>
      <c r="DP3129" s="14">
        <f>DN3129/MAX($DN$13:DN3129)-1</f>
        <v>-6.3675073070377231E-3</v>
      </c>
    </row>
    <row r="3130" spans="1:120" x14ac:dyDescent="0.3">
      <c r="A3130" s="12">
        <f t="shared" si="2114"/>
        <v>43662</v>
      </c>
      <c r="B3130" s="13">
        <v>3298421.9389345795</v>
      </c>
      <c r="C3130" s="14">
        <f t="shared" si="2105"/>
        <v>-2.0182809060621532E-3</v>
      </c>
      <c r="D3130" s="14">
        <f>B3130/MAX($B$13:B3130)-1</f>
        <v>-6.020436543115959E-2</v>
      </c>
      <c r="L3130" s="12">
        <f t="shared" si="2115"/>
        <v>43662</v>
      </c>
      <c r="M3130" s="15">
        <v>119145039.16799241</v>
      </c>
      <c r="N3130" s="14">
        <f t="shared" si="2106"/>
        <v>4.7034681214284113E-3</v>
      </c>
      <c r="O3130" s="14">
        <f>M3130/MAX(M$13:$M3130)-1</f>
        <v>-6.7287100247496179E-3</v>
      </c>
      <c r="V3130" s="12">
        <f t="shared" si="2116"/>
        <v>43662</v>
      </c>
      <c r="W3130" s="14">
        <f t="shared" si="2107"/>
        <v>-2.0182809060621532E-3</v>
      </c>
      <c r="X3130" s="13">
        <f t="shared" si="2108"/>
        <v>350457.33101179881</v>
      </c>
      <c r="Y3130" s="14">
        <f t="shared" si="2109"/>
        <v>4.7034681214284113E-3</v>
      </c>
      <c r="Z3130" s="13">
        <f t="shared" si="2110"/>
        <v>162470.50795635267</v>
      </c>
      <c r="AC3130" s="24">
        <f t="shared" si="2111"/>
        <v>512927.83896815148</v>
      </c>
      <c r="AD3130" s="18">
        <f>AC3130/MAX(AC$13:$AC3130)-1</f>
        <v>-1.3567498428944558E-2</v>
      </c>
      <c r="AE3130" s="18">
        <f t="shared" si="2112"/>
        <v>1.010880018830207E-4</v>
      </c>
      <c r="DM3130" s="12">
        <f t="shared" si="2117"/>
        <v>43662</v>
      </c>
      <c r="DN3130" s="15">
        <v>17821875.35580755</v>
      </c>
      <c r="DO3130" s="14">
        <f t="shared" si="2113"/>
        <v>-2.1203986128686125E-3</v>
      </c>
      <c r="DP3130" s="14">
        <f>DN3130/MAX($DN$13:DN3130)-1</f>
        <v>-8.474404266245017E-3</v>
      </c>
    </row>
    <row r="3131" spans="1:120" x14ac:dyDescent="0.3">
      <c r="A3131" s="12">
        <f t="shared" si="2114"/>
        <v>43663</v>
      </c>
      <c r="B3131" s="13">
        <v>3261882.7426519687</v>
      </c>
      <c r="C3131" s="14">
        <f t="shared" si="2105"/>
        <v>-1.1077781120511609E-2</v>
      </c>
      <c r="D3131" s="14">
        <f>B3131/MAX($B$13:B3131)-1</f>
        <v>-7.0615215768925488E-2</v>
      </c>
      <c r="L3131" s="12">
        <f t="shared" si="2115"/>
        <v>43663</v>
      </c>
      <c r="M3131" s="15">
        <v>116920682.55506024</v>
      </c>
      <c r="N3131" s="14">
        <f t="shared" si="2106"/>
        <v>-1.8669317904171145E-2</v>
      </c>
      <c r="O3131" s="14">
        <f>M3131/MAX(M$13:$M3131)-1</f>
        <v>-2.5272407502383798E-2</v>
      </c>
      <c r="V3131" s="12">
        <f t="shared" si="2116"/>
        <v>43663</v>
      </c>
      <c r="W3131" s="14">
        <f t="shared" si="2107"/>
        <v>-1.1077781120511609E-2</v>
      </c>
      <c r="X3131" s="13">
        <f t="shared" si="2108"/>
        <v>346575.0414067714</v>
      </c>
      <c r="Y3131" s="14">
        <f t="shared" si="2109"/>
        <v>-1.8669317904171145E-2</v>
      </c>
      <c r="Z3131" s="13">
        <f t="shared" si="2110"/>
        <v>159437.29439326335</v>
      </c>
      <c r="AC3131" s="24">
        <f t="shared" si="2111"/>
        <v>506012.33580003475</v>
      </c>
      <c r="AD3131" s="18">
        <f>AC3131/MAX(AC$13:$AC3131)-1</f>
        <v>-2.6866985357692719E-2</v>
      </c>
      <c r="AE3131" s="18">
        <f t="shared" si="2112"/>
        <v>-1.3482409498436487E-2</v>
      </c>
      <c r="DM3131" s="12">
        <f t="shared" si="2117"/>
        <v>43663</v>
      </c>
      <c r="DN3131" s="15">
        <v>17818715.122440912</v>
      </c>
      <c r="DO3131" s="14">
        <f t="shared" si="2113"/>
        <v>-1.7732327847352902E-4</v>
      </c>
      <c r="DP3131" s="14">
        <f>DN3131/MAX($DN$13:DN3131)-1</f>
        <v>-8.6502248355709854E-3</v>
      </c>
    </row>
    <row r="3132" spans="1:120" x14ac:dyDescent="0.3">
      <c r="A3132" s="12">
        <f t="shared" si="2114"/>
        <v>43664</v>
      </c>
      <c r="B3132" s="13">
        <v>3285933.3608851507</v>
      </c>
      <c r="C3132" s="14">
        <f t="shared" si="2105"/>
        <v>7.3732320045412081E-3</v>
      </c>
      <c r="D3132" s="14">
        <f>B3132/MAX($B$13:B3132)-1</f>
        <v>-6.3762646133299405E-2</v>
      </c>
      <c r="L3132" s="12">
        <f t="shared" si="2115"/>
        <v>43664</v>
      </c>
      <c r="M3132" s="15">
        <v>116872992.85982288</v>
      </c>
      <c r="N3132" s="14">
        <f t="shared" si="2106"/>
        <v>-4.078807461194156E-4</v>
      </c>
      <c r="O3132" s="14">
        <f>M3132/MAX(M$13:$M3132)-1</f>
        <v>-2.5669980120074931E-2</v>
      </c>
      <c r="V3132" s="12">
        <f t="shared" si="2116"/>
        <v>43664</v>
      </c>
      <c r="W3132" s="14">
        <f t="shared" si="2107"/>
        <v>7.3732320045412081E-3</v>
      </c>
      <c r="X3132" s="13">
        <f t="shared" si="2108"/>
        <v>349130.41959404701</v>
      </c>
      <c r="Y3132" s="14">
        <f t="shared" si="2109"/>
        <v>-4.078807461194156E-4</v>
      </c>
      <c r="Z3132" s="13">
        <f t="shared" si="2110"/>
        <v>159372.26299066696</v>
      </c>
      <c r="AC3132" s="24">
        <f t="shared" si="2111"/>
        <v>508502.68258471397</v>
      </c>
      <c r="AD3132" s="18">
        <f>AC3132/MAX(AC$13:$AC3132)-1</f>
        <v>-2.2077697621756265E-2</v>
      </c>
      <c r="AE3132" s="18">
        <f t="shared" si="2112"/>
        <v>4.9215139799740903E-3</v>
      </c>
      <c r="DM3132" s="12">
        <f t="shared" si="2117"/>
        <v>43664</v>
      </c>
      <c r="DN3132" s="15">
        <v>17841312.34873556</v>
      </c>
      <c r="DO3132" s="14">
        <f t="shared" si="2113"/>
        <v>1.2681737229296441E-3</v>
      </c>
      <c r="DP3132" s="14">
        <f>DN3132/MAX($DN$13:DN3132)-1</f>
        <v>-7.3930211004752389E-3</v>
      </c>
    </row>
    <row r="3133" spans="1:120" x14ac:dyDescent="0.3">
      <c r="A3133" s="12">
        <f t="shared" si="2114"/>
        <v>43665</v>
      </c>
      <c r="B3133" s="13">
        <v>3362651.596747342</v>
      </c>
      <c r="C3133" s="14">
        <f t="shared" si="2105"/>
        <v>2.3347471612000348E-2</v>
      </c>
      <c r="D3133" s="14">
        <f>B3133/MAX($B$13:B3133)-1</f>
        <v>-4.1903871091802158E-2</v>
      </c>
      <c r="L3133" s="12">
        <f t="shared" si="2115"/>
        <v>43665</v>
      </c>
      <c r="M3133" s="15">
        <v>119651522.23401959</v>
      </c>
      <c r="N3133" s="14">
        <f t="shared" si="2106"/>
        <v>2.3773921640984019E-2</v>
      </c>
      <c r="O3133" s="14">
        <f>M3133/MAX(M$13:$M3133)-1</f>
        <v>-2.5063345749912758E-3</v>
      </c>
      <c r="V3133" s="12">
        <f t="shared" si="2116"/>
        <v>43665</v>
      </c>
      <c r="W3133" s="14">
        <f t="shared" si="2107"/>
        <v>2.3347471612000348E-2</v>
      </c>
      <c r="X3133" s="13">
        <f t="shared" si="2108"/>
        <v>357281.7321544048</v>
      </c>
      <c r="Y3133" s="14">
        <f t="shared" si="2109"/>
        <v>2.3773921640984019E-2</v>
      </c>
      <c r="Z3133" s="13">
        <f t="shared" si="2110"/>
        <v>163161.16668275336</v>
      </c>
      <c r="AC3133" s="24">
        <f t="shared" si="2111"/>
        <v>520442.89883715817</v>
      </c>
      <c r="AD3133" s="18">
        <f>AC3133/MAX(AC$13:$AC3133)-1</f>
        <v>0</v>
      </c>
      <c r="AE3133" s="18">
        <f t="shared" si="2112"/>
        <v>2.3481127359549436E-2</v>
      </c>
      <c r="DM3133" s="12">
        <f t="shared" si="2117"/>
        <v>43665</v>
      </c>
      <c r="DN3133" s="15">
        <v>17911361.20083091</v>
      </c>
      <c r="DO3133" s="14">
        <f t="shared" si="2113"/>
        <v>3.9262163413844586E-3</v>
      </c>
      <c r="DP3133" s="14">
        <f>DN3133/MAX($DN$13:DN3133)-1</f>
        <v>-3.495831359347612E-3</v>
      </c>
    </row>
    <row r="3134" spans="1:120" x14ac:dyDescent="0.3">
      <c r="A3134" s="12">
        <f t="shared" si="2114"/>
        <v>43666</v>
      </c>
      <c r="B3134" s="13">
        <v>3362651.596747342</v>
      </c>
      <c r="C3134" s="14">
        <f t="shared" si="2105"/>
        <v>0</v>
      </c>
      <c r="D3134" s="14">
        <f>B3134/MAX($B$13:B3134)-1</f>
        <v>-4.1903871091802158E-2</v>
      </c>
      <c r="L3134" s="12">
        <f t="shared" si="2115"/>
        <v>43666</v>
      </c>
      <c r="M3134" s="15">
        <v>119651522.23401959</v>
      </c>
      <c r="N3134" s="14">
        <f t="shared" si="2106"/>
        <v>0</v>
      </c>
      <c r="O3134" s="14">
        <f>M3134/MAX(M$13:$M3134)-1</f>
        <v>-2.5063345749912758E-3</v>
      </c>
      <c r="V3134" s="12">
        <f t="shared" si="2116"/>
        <v>43666</v>
      </c>
      <c r="W3134" s="14">
        <f t="shared" si="2107"/>
        <v>0</v>
      </c>
      <c r="X3134" s="13">
        <f t="shared" si="2108"/>
        <v>357281.7321544048</v>
      </c>
      <c r="Y3134" s="14">
        <f t="shared" si="2109"/>
        <v>0</v>
      </c>
      <c r="Z3134" s="13">
        <f t="shared" si="2110"/>
        <v>163161.16668275336</v>
      </c>
      <c r="AC3134" s="24">
        <f t="shared" si="2111"/>
        <v>520442.89883715817</v>
      </c>
      <c r="AD3134" s="18">
        <f>AC3134/MAX(AC$13:$AC3134)-1</f>
        <v>0</v>
      </c>
      <c r="AE3134" s="18">
        <f t="shared" si="2112"/>
        <v>0</v>
      </c>
      <c r="DM3134" s="12">
        <f t="shared" si="2117"/>
        <v>43666</v>
      </c>
      <c r="DN3134" s="15">
        <v>17911361.20083091</v>
      </c>
      <c r="DO3134" s="14">
        <f t="shared" si="2113"/>
        <v>0</v>
      </c>
      <c r="DP3134" s="14">
        <f>DN3134/MAX($DN$13:DN3134)-1</f>
        <v>-3.495831359347612E-3</v>
      </c>
    </row>
    <row r="3135" spans="1:120" x14ac:dyDescent="0.3">
      <c r="A3135" s="12">
        <f t="shared" si="2114"/>
        <v>43667</v>
      </c>
      <c r="B3135" s="13">
        <v>3362651.596747342</v>
      </c>
      <c r="C3135" s="14">
        <f t="shared" si="2105"/>
        <v>0</v>
      </c>
      <c r="D3135" s="14">
        <f>B3135/MAX($B$13:B3135)-1</f>
        <v>-4.1903871091802158E-2</v>
      </c>
      <c r="L3135" s="12">
        <f t="shared" si="2115"/>
        <v>43667</v>
      </c>
      <c r="M3135" s="15">
        <v>119651522.23401959</v>
      </c>
      <c r="N3135" s="14">
        <f t="shared" si="2106"/>
        <v>0</v>
      </c>
      <c r="O3135" s="14">
        <f>M3135/MAX(M$13:$M3135)-1</f>
        <v>-2.5063345749912758E-3</v>
      </c>
      <c r="V3135" s="12">
        <f t="shared" si="2116"/>
        <v>43667</v>
      </c>
      <c r="W3135" s="14">
        <f t="shared" si="2107"/>
        <v>0</v>
      </c>
      <c r="X3135" s="13">
        <f t="shared" si="2108"/>
        <v>357281.7321544048</v>
      </c>
      <c r="Y3135" s="14">
        <f t="shared" si="2109"/>
        <v>0</v>
      </c>
      <c r="Z3135" s="13">
        <f t="shared" si="2110"/>
        <v>163161.16668275336</v>
      </c>
      <c r="AC3135" s="24">
        <f t="shared" si="2111"/>
        <v>520442.89883715817</v>
      </c>
      <c r="AD3135" s="18">
        <f>AC3135/MAX(AC$13:$AC3135)-1</f>
        <v>0</v>
      </c>
      <c r="AE3135" s="18">
        <f t="shared" si="2112"/>
        <v>0</v>
      </c>
      <c r="DM3135" s="12">
        <f t="shared" si="2117"/>
        <v>43667</v>
      </c>
      <c r="DN3135" s="15">
        <v>17911361.20083091</v>
      </c>
      <c r="DO3135" s="14">
        <f t="shared" si="2113"/>
        <v>0</v>
      </c>
      <c r="DP3135" s="14">
        <f>DN3135/MAX($DN$13:DN3135)-1</f>
        <v>-3.495831359347612E-3</v>
      </c>
    </row>
    <row r="3136" spans="1:120" x14ac:dyDescent="0.3">
      <c r="A3136" s="12">
        <f t="shared" si="2114"/>
        <v>43668</v>
      </c>
      <c r="B3136" s="13">
        <v>3387612.8823453011</v>
      </c>
      <c r="C3136" s="14">
        <f t="shared" si="2105"/>
        <v>7.4230959942753749E-3</v>
      </c>
      <c r="D3136" s="14">
        <f>B3136/MAX($B$13:B3136)-1</f>
        <v>-3.4791831555172847E-2</v>
      </c>
      <c r="L3136" s="12">
        <f t="shared" si="2115"/>
        <v>43668</v>
      </c>
      <c r="M3136" s="15">
        <v>119850909.24567978</v>
      </c>
      <c r="N3136" s="14">
        <f t="shared" si="2106"/>
        <v>1.6663976181616746E-3</v>
      </c>
      <c r="O3136" s="14">
        <f>M3136/MAX(M$13:$M3136)-1</f>
        <v>-8.4411350679558517E-4</v>
      </c>
      <c r="V3136" s="12">
        <f t="shared" si="2116"/>
        <v>43668</v>
      </c>
      <c r="W3136" s="14">
        <f t="shared" si="2107"/>
        <v>7.4230959942753749E-3</v>
      </c>
      <c r="X3136" s="13">
        <f t="shared" si="2108"/>
        <v>359933.86874918791</v>
      </c>
      <c r="Y3136" s="14">
        <f t="shared" si="2109"/>
        <v>1.6663976181616746E-3</v>
      </c>
      <c r="Z3136" s="13">
        <f t="shared" si="2110"/>
        <v>163433.05806228999</v>
      </c>
      <c r="AC3136" s="24">
        <f t="shared" si="2111"/>
        <v>523366.92681147787</v>
      </c>
      <c r="AD3136" s="18">
        <f>AC3136/MAX(AC$13:$AC3136)-1</f>
        <v>0</v>
      </c>
      <c r="AE3136" s="18">
        <f t="shared" si="2112"/>
        <v>5.6183454147475942E-3</v>
      </c>
      <c r="DM3136" s="12">
        <f t="shared" si="2117"/>
        <v>43668</v>
      </c>
      <c r="DN3136" s="15">
        <v>17950938.627961937</v>
      </c>
      <c r="DO3136" s="14">
        <f t="shared" si="2113"/>
        <v>2.2096269896667575E-3</v>
      </c>
      <c r="DP3136" s="14">
        <f>DN3136/MAX($DN$13:DN3136)-1</f>
        <v>-1.293928853003723E-3</v>
      </c>
    </row>
    <row r="3137" spans="1:120" x14ac:dyDescent="0.3">
      <c r="A3137" s="12">
        <f t="shared" si="2114"/>
        <v>43669</v>
      </c>
      <c r="B3137" s="13">
        <v>3394365.2768705776</v>
      </c>
      <c r="C3137" s="14">
        <f t="shared" si="2105"/>
        <v>1.9932603753123335E-3</v>
      </c>
      <c r="D3137" s="14">
        <f>B3137/MAX($B$13:B3137)-1</f>
        <v>-3.2867920359084035E-2</v>
      </c>
      <c r="L3137" s="12">
        <f t="shared" si="2115"/>
        <v>43669</v>
      </c>
      <c r="M3137" s="15">
        <v>119734868.18986429</v>
      </c>
      <c r="N3137" s="14">
        <f t="shared" si="2106"/>
        <v>-9.6821172693495328E-4</v>
      </c>
      <c r="O3137" s="14">
        <f>M3137/MAX(M$13:$M3137)-1</f>
        <v>-1.8115079531344502E-3</v>
      </c>
      <c r="V3137" s="12">
        <f t="shared" si="2116"/>
        <v>43669</v>
      </c>
      <c r="W3137" s="14">
        <f t="shared" si="2107"/>
        <v>1.9932603753123335E-3</v>
      </c>
      <c r="X3137" s="13">
        <f t="shared" si="2108"/>
        <v>360651.31066749856</v>
      </c>
      <c r="Y3137" s="14">
        <f t="shared" si="2109"/>
        <v>-9.6821172693495328E-4</v>
      </c>
      <c r="Z3137" s="13">
        <f t="shared" si="2110"/>
        <v>163274.82025890524</v>
      </c>
      <c r="AC3137" s="24">
        <f t="shared" si="2111"/>
        <v>523926.1309264038</v>
      </c>
      <c r="AD3137" s="18">
        <f>AC3137/MAX(AC$13:$AC3137)-1</f>
        <v>0</v>
      </c>
      <c r="AE3137" s="18">
        <f t="shared" si="2112"/>
        <v>1.0684743079445447E-3</v>
      </c>
      <c r="DM3137" s="12">
        <f t="shared" si="2117"/>
        <v>43669</v>
      </c>
      <c r="DN3137" s="15">
        <v>17984161.733532663</v>
      </c>
      <c r="DO3137" s="14">
        <f t="shared" si="2113"/>
        <v>1.8507726119110224E-3</v>
      </c>
      <c r="DP3137" s="14">
        <f>DN3137/MAX($DN$13:DN3137)-1</f>
        <v>0</v>
      </c>
    </row>
    <row r="3138" spans="1:120" x14ac:dyDescent="0.3">
      <c r="A3138" s="12">
        <f t="shared" si="2114"/>
        <v>43670</v>
      </c>
      <c r="B3138" s="13">
        <v>3419674.4786363295</v>
      </c>
      <c r="C3138" s="14">
        <f t="shared" si="2105"/>
        <v>7.4562398862050294E-3</v>
      </c>
      <c r="D3138" s="14">
        <f>B3138/MAX($B$13:B3138)-1</f>
        <v>-2.5656751571636938E-2</v>
      </c>
      <c r="L3138" s="12">
        <f t="shared" si="2115"/>
        <v>43670</v>
      </c>
      <c r="M3138" s="15">
        <v>120093742.61239707</v>
      </c>
      <c r="N3138" s="14">
        <f t="shared" si="2106"/>
        <v>2.9972423902759893E-3</v>
      </c>
      <c r="O3138" s="14">
        <f>M3138/MAX(M$13:$M3138)-1</f>
        <v>0</v>
      </c>
      <c r="V3138" s="12">
        <f t="shared" si="2116"/>
        <v>43670</v>
      </c>
      <c r="W3138" s="14">
        <f t="shared" si="2107"/>
        <v>7.4562398862050294E-3</v>
      </c>
      <c r="X3138" s="13">
        <f t="shared" si="2108"/>
        <v>363340.41335510969</v>
      </c>
      <c r="Y3138" s="14">
        <f t="shared" si="2109"/>
        <v>2.9972423902759893E-3</v>
      </c>
      <c r="Z3138" s="13">
        <f t="shared" si="2110"/>
        <v>163764.19447144991</v>
      </c>
      <c r="AC3138" s="24">
        <f t="shared" si="2111"/>
        <v>527104.60782655957</v>
      </c>
      <c r="AD3138" s="18">
        <f>AC3138/MAX(AC$13:$AC3138)-1</f>
        <v>0</v>
      </c>
      <c r="AE3138" s="18">
        <f t="shared" si="2112"/>
        <v>6.0666508359406013E-3</v>
      </c>
      <c r="DM3138" s="12">
        <f t="shared" si="2117"/>
        <v>43670</v>
      </c>
      <c r="DN3138" s="15">
        <v>18017214.370874871</v>
      </c>
      <c r="DO3138" s="14">
        <f t="shared" si="2113"/>
        <v>1.8378747829306263E-3</v>
      </c>
      <c r="DP3138" s="14">
        <f>DN3138/MAX($DN$13:DN3138)-1</f>
        <v>0</v>
      </c>
    </row>
    <row r="3139" spans="1:120" x14ac:dyDescent="0.3">
      <c r="A3139" s="12">
        <f t="shared" si="2114"/>
        <v>43671</v>
      </c>
      <c r="B3139" s="13">
        <v>3409376.8858682737</v>
      </c>
      <c r="C3139" s="14">
        <f t="shared" si="2105"/>
        <v>-3.0112786560205773E-3</v>
      </c>
      <c r="D3139" s="14">
        <f>B3139/MAX($B$13:B3139)-1</f>
        <v>-2.8590770599267068E-2</v>
      </c>
      <c r="L3139" s="12">
        <f t="shared" si="2115"/>
        <v>43671</v>
      </c>
      <c r="M3139" s="15">
        <v>119404957.09159559</v>
      </c>
      <c r="N3139" s="14">
        <f t="shared" si="2106"/>
        <v>-5.7353989127022498E-3</v>
      </c>
      <c r="O3139" s="14">
        <f>M3139/MAX(M$13:$M3139)-1</f>
        <v>-5.7353989127022498E-3</v>
      </c>
      <c r="V3139" s="12">
        <f t="shared" si="2116"/>
        <v>43671</v>
      </c>
      <c r="W3139" s="14">
        <f t="shared" si="2107"/>
        <v>-3.0112786560205773E-3</v>
      </c>
      <c r="X3139" s="13">
        <f t="shared" si="2108"/>
        <v>362246.29412350373</v>
      </c>
      <c r="Y3139" s="14">
        <f t="shared" si="2109"/>
        <v>-5.7353989127022498E-3</v>
      </c>
      <c r="Z3139" s="13">
        <f t="shared" si="2110"/>
        <v>162824.94148853881</v>
      </c>
      <c r="AC3139" s="24">
        <f t="shared" si="2111"/>
        <v>525071.23561204248</v>
      </c>
      <c r="AD3139" s="18">
        <f>AC3139/MAX(AC$13:$AC3139)-1</f>
        <v>-3.8576255724672714E-3</v>
      </c>
      <c r="AE3139" s="18">
        <f t="shared" si="2112"/>
        <v>-3.8576255724672714E-3</v>
      </c>
      <c r="DM3139" s="12">
        <f t="shared" si="2117"/>
        <v>43671</v>
      </c>
      <c r="DN3139" s="15">
        <v>18027126.799003743</v>
      </c>
      <c r="DO3139" s="14">
        <f t="shared" si="2113"/>
        <v>5.501642998095857E-4</v>
      </c>
      <c r="DP3139" s="14">
        <f>DN3139/MAX($DN$13:DN3139)-1</f>
        <v>0</v>
      </c>
    </row>
    <row r="3140" spans="1:120" x14ac:dyDescent="0.3">
      <c r="A3140" s="12">
        <f t="shared" si="2114"/>
        <v>43672</v>
      </c>
      <c r="B3140" s="13">
        <v>3409376.8858682737</v>
      </c>
      <c r="C3140" s="14">
        <f t="shared" si="2105"/>
        <v>0</v>
      </c>
      <c r="D3140" s="14">
        <f>B3140/MAX($B$13:B3140)-1</f>
        <v>-2.8590770599267068E-2</v>
      </c>
      <c r="L3140" s="12">
        <f t="shared" si="2115"/>
        <v>43672</v>
      </c>
      <c r="M3140" s="15">
        <v>120470625.42892987</v>
      </c>
      <c r="N3140" s="14">
        <f t="shared" si="2106"/>
        <v>8.9248249259601398E-3</v>
      </c>
      <c r="O3140" s="14">
        <f>M3140/MAX(M$13:$M3140)-1</f>
        <v>0</v>
      </c>
      <c r="V3140" s="12">
        <f t="shared" si="2116"/>
        <v>43672</v>
      </c>
      <c r="W3140" s="14">
        <f t="shared" si="2107"/>
        <v>0</v>
      </c>
      <c r="X3140" s="13">
        <f t="shared" si="2108"/>
        <v>362246.29412350373</v>
      </c>
      <c r="Y3140" s="14">
        <f t="shared" si="2109"/>
        <v>8.9248249259601398E-3</v>
      </c>
      <c r="Z3140" s="13">
        <f t="shared" si="2110"/>
        <v>164278.12558490373</v>
      </c>
      <c r="AC3140" s="24">
        <f t="shared" si="2111"/>
        <v>526524.41970840748</v>
      </c>
      <c r="AD3140" s="18">
        <f>AC3140/MAX(AC$13:$AC3140)-1</f>
        <v>-1.1007077334125315E-3</v>
      </c>
      <c r="AE3140" s="18">
        <f t="shared" si="2112"/>
        <v>2.7675941811420302E-3</v>
      </c>
      <c r="DM3140" s="12">
        <f t="shared" si="2117"/>
        <v>43672</v>
      </c>
      <c r="DN3140" s="15">
        <v>18040728.863961719</v>
      </c>
      <c r="DO3140" s="14">
        <f t="shared" si="2113"/>
        <v>7.5453316047724428E-4</v>
      </c>
      <c r="DP3140" s="14">
        <f>DN3140/MAX($DN$13:DN3140)-1</f>
        <v>0</v>
      </c>
    </row>
    <row r="3141" spans="1:120" x14ac:dyDescent="0.3">
      <c r="A3141" s="12">
        <f t="shared" si="2114"/>
        <v>43673</v>
      </c>
      <c r="B3141" s="13">
        <v>3409376.8858682737</v>
      </c>
      <c r="C3141" s="14">
        <f t="shared" si="2105"/>
        <v>0</v>
      </c>
      <c r="D3141" s="14">
        <f>B3141/MAX($B$13:B3141)-1</f>
        <v>-2.8590770599267068E-2</v>
      </c>
      <c r="L3141" s="12">
        <f t="shared" si="2115"/>
        <v>43673</v>
      </c>
      <c r="M3141" s="15">
        <v>120470625.42892987</v>
      </c>
      <c r="N3141" s="14">
        <f t="shared" si="2106"/>
        <v>0</v>
      </c>
      <c r="O3141" s="14">
        <f>M3141/MAX(M$13:$M3141)-1</f>
        <v>0</v>
      </c>
      <c r="V3141" s="12">
        <f t="shared" si="2116"/>
        <v>43673</v>
      </c>
      <c r="W3141" s="14">
        <f t="shared" si="2107"/>
        <v>0</v>
      </c>
      <c r="X3141" s="13">
        <f t="shared" si="2108"/>
        <v>362246.29412350373</v>
      </c>
      <c r="Y3141" s="14">
        <f t="shared" si="2109"/>
        <v>0</v>
      </c>
      <c r="Z3141" s="13">
        <f t="shared" si="2110"/>
        <v>164278.12558490373</v>
      </c>
      <c r="AC3141" s="24">
        <f t="shared" si="2111"/>
        <v>526524.41970840748</v>
      </c>
      <c r="AD3141" s="18">
        <f>AC3141/MAX(AC$13:$AC3141)-1</f>
        <v>-1.1007077334125315E-3</v>
      </c>
      <c r="AE3141" s="18">
        <f t="shared" si="2112"/>
        <v>0</v>
      </c>
      <c r="DM3141" s="12">
        <f t="shared" si="2117"/>
        <v>43673</v>
      </c>
      <c r="DN3141" s="15">
        <v>18040728.863961719</v>
      </c>
      <c r="DO3141" s="14">
        <f t="shared" si="2113"/>
        <v>0</v>
      </c>
      <c r="DP3141" s="14">
        <f>DN3141/MAX($DN$13:DN3141)-1</f>
        <v>0</v>
      </c>
    </row>
    <row r="3142" spans="1:120" x14ac:dyDescent="0.3">
      <c r="A3142" s="12">
        <f t="shared" si="2114"/>
        <v>43674</v>
      </c>
      <c r="B3142" s="13">
        <v>3409376.8858682737</v>
      </c>
      <c r="C3142" s="14">
        <f t="shared" si="2105"/>
        <v>0</v>
      </c>
      <c r="D3142" s="14">
        <f>B3142/MAX($B$13:B3142)-1</f>
        <v>-2.8590770599267068E-2</v>
      </c>
      <c r="L3142" s="12">
        <f t="shared" si="2115"/>
        <v>43674</v>
      </c>
      <c r="M3142" s="15">
        <v>120470625.42892987</v>
      </c>
      <c r="N3142" s="14">
        <f t="shared" si="2106"/>
        <v>0</v>
      </c>
      <c r="O3142" s="14">
        <f>M3142/MAX(M$13:$M3142)-1</f>
        <v>0</v>
      </c>
      <c r="V3142" s="12">
        <f t="shared" si="2116"/>
        <v>43674</v>
      </c>
      <c r="W3142" s="14">
        <f t="shared" si="2107"/>
        <v>0</v>
      </c>
      <c r="X3142" s="13">
        <f t="shared" si="2108"/>
        <v>362246.29412350373</v>
      </c>
      <c r="Y3142" s="14">
        <f t="shared" si="2109"/>
        <v>0</v>
      </c>
      <c r="Z3142" s="13">
        <f t="shared" si="2110"/>
        <v>164278.12558490373</v>
      </c>
      <c r="AC3142" s="24">
        <f t="shared" si="2111"/>
        <v>526524.41970840748</v>
      </c>
      <c r="AD3142" s="18">
        <f>AC3142/MAX(AC$13:$AC3142)-1</f>
        <v>-1.1007077334125315E-3</v>
      </c>
      <c r="AE3142" s="18">
        <f t="shared" si="2112"/>
        <v>0</v>
      </c>
      <c r="DM3142" s="12">
        <f t="shared" si="2117"/>
        <v>43674</v>
      </c>
      <c r="DN3142" s="15">
        <v>18040728.863961719</v>
      </c>
      <c r="DO3142" s="14">
        <f t="shared" si="2113"/>
        <v>0</v>
      </c>
      <c r="DP3142" s="14">
        <f>DN3142/MAX($DN$13:DN3142)-1</f>
        <v>0</v>
      </c>
    </row>
    <row r="3143" spans="1:120" x14ac:dyDescent="0.3">
      <c r="A3143" s="12">
        <f t="shared" si="2114"/>
        <v>43675</v>
      </c>
      <c r="B3143" s="13">
        <v>3408019.7401166279</v>
      </c>
      <c r="C3143" s="14">
        <f t="shared" si="2105"/>
        <v>-3.9806269505471281E-4</v>
      </c>
      <c r="D3143" s="14">
        <f>B3143/MAX($B$13:B3143)-1</f>
        <v>-2.897745237512328E-2</v>
      </c>
      <c r="L3143" s="12">
        <f t="shared" si="2115"/>
        <v>43675</v>
      </c>
      <c r="M3143" s="15">
        <v>119289852.5641509</v>
      </c>
      <c r="N3143" s="14">
        <f t="shared" si="2106"/>
        <v>-9.8013342304390516E-3</v>
      </c>
      <c r="O3143" s="14">
        <f>M3143/MAX(M$13:$M3143)-1</f>
        <v>-9.8013342304390516E-3</v>
      </c>
      <c r="V3143" s="12">
        <f t="shared" si="2116"/>
        <v>43675</v>
      </c>
      <c r="W3143" s="14">
        <f t="shared" si="2107"/>
        <v>-3.9806269505471281E-4</v>
      </c>
      <c r="X3143" s="13">
        <f t="shared" si="2108"/>
        <v>362102.09738739132</v>
      </c>
      <c r="Y3143" s="14">
        <f t="shared" si="2109"/>
        <v>-9.8013342304390516E-3</v>
      </c>
      <c r="Z3143" s="13">
        <f t="shared" si="2110"/>
        <v>162667.98076929603</v>
      </c>
      <c r="AC3143" s="24">
        <f t="shared" si="2111"/>
        <v>524770.07815668732</v>
      </c>
      <c r="AD3143" s="18">
        <f>AC3143/MAX(AC$13:$AC3143)-1</f>
        <v>-4.4289684347446068E-3</v>
      </c>
      <c r="AE3143" s="18">
        <f t="shared" si="2112"/>
        <v>-3.3319281804473633E-3</v>
      </c>
      <c r="DM3143" s="12">
        <f t="shared" si="2117"/>
        <v>43675</v>
      </c>
      <c r="DN3143" s="15">
        <v>18011151.184174702</v>
      </c>
      <c r="DO3143" s="14">
        <f t="shared" si="2113"/>
        <v>-1.6394947238579372E-3</v>
      </c>
      <c r="DP3143" s="14">
        <f>DN3143/MAX($DN$13:DN3143)-1</f>
        <v>-1.6394947238579372E-3</v>
      </c>
    </row>
    <row r="3144" spans="1:120" x14ac:dyDescent="0.3">
      <c r="A3144" s="12">
        <f t="shared" si="2114"/>
        <v>43676</v>
      </c>
      <c r="B3144" s="13">
        <v>3409865.9895804361</v>
      </c>
      <c r="C3144" s="14">
        <f t="shared" si="2105"/>
        <v>5.4173672824586738E-4</v>
      </c>
      <c r="D3144" s="14">
        <f>B3144/MAX($B$13:B3144)-1</f>
        <v>-2.8451413797120018E-2</v>
      </c>
      <c r="L3144" s="12">
        <f t="shared" si="2115"/>
        <v>43676</v>
      </c>
      <c r="M3144" s="15">
        <v>121239794.27686101</v>
      </c>
      <c r="N3144" s="14">
        <f t="shared" si="2106"/>
        <v>1.6346249666638446E-2</v>
      </c>
      <c r="O3144" s="14">
        <f>M3144/MAX(M$13:$M3144)-1</f>
        <v>0</v>
      </c>
      <c r="V3144" s="12">
        <f t="shared" si="2116"/>
        <v>43676</v>
      </c>
      <c r="W3144" s="14">
        <f t="shared" si="2107"/>
        <v>5.4173672824586738E-4</v>
      </c>
      <c r="X3144" s="13">
        <f t="shared" si="2108"/>
        <v>362298.26139292092</v>
      </c>
      <c r="Y3144" s="14">
        <f t="shared" si="2109"/>
        <v>1.6346249666638446E-2</v>
      </c>
      <c r="Z3144" s="13">
        <f t="shared" si="2110"/>
        <v>165326.99219571889</v>
      </c>
      <c r="AC3144" s="24">
        <f t="shared" si="2111"/>
        <v>527625.25358863978</v>
      </c>
      <c r="AD3144" s="18">
        <f>AC3144/MAX(AC$13:$AC3144)-1</f>
        <v>0</v>
      </c>
      <c r="AE3144" s="18">
        <f t="shared" si="2112"/>
        <v>5.44081217812864E-3</v>
      </c>
      <c r="DM3144" s="12">
        <f t="shared" si="2117"/>
        <v>43676</v>
      </c>
      <c r="DN3144" s="15">
        <v>18025976.845255196</v>
      </c>
      <c r="DO3144" s="14">
        <f t="shared" si="2113"/>
        <v>8.2313789545662708E-4</v>
      </c>
      <c r="DP3144" s="14">
        <f>DN3144/MAX($DN$13:DN3144)-1</f>
        <v>-8.1770635863787078E-4</v>
      </c>
    </row>
    <row r="3145" spans="1:120" x14ac:dyDescent="0.3">
      <c r="A3145" s="12">
        <f t="shared" si="2114"/>
        <v>43677</v>
      </c>
      <c r="B3145" s="13">
        <v>3413776.6405892153</v>
      </c>
      <c r="C3145" s="14">
        <f t="shared" si="2105"/>
        <v>1.1468635485174516E-3</v>
      </c>
      <c r="D3145" s="14">
        <f>B3145/MAX($B$13:B3145)-1</f>
        <v>-2.7337180137990247E-2</v>
      </c>
      <c r="L3145" s="12">
        <f t="shared" si="2115"/>
        <v>43677</v>
      </c>
      <c r="M3145" s="15">
        <v>119284849.02665494</v>
      </c>
      <c r="N3145" s="14">
        <f t="shared" si="2106"/>
        <v>-1.6124617019241949E-2</v>
      </c>
      <c r="O3145" s="14">
        <f>M3145/MAX(M$13:$M3145)-1</f>
        <v>-1.6124617019241949E-2</v>
      </c>
      <c r="V3145" s="12">
        <f t="shared" si="2116"/>
        <v>43677</v>
      </c>
      <c r="W3145" s="14">
        <f t="shared" si="2107"/>
        <v>1.1468635485174516E-3</v>
      </c>
      <c r="X3145" s="13">
        <f t="shared" si="2108"/>
        <v>362713.76806260372</v>
      </c>
      <c r="Y3145" s="14">
        <f t="shared" si="2109"/>
        <v>-1.6124617019241949E-2</v>
      </c>
      <c r="Z3145" s="13">
        <f t="shared" si="2110"/>
        <v>162661.15776361973</v>
      </c>
      <c r="AC3145" s="24">
        <f t="shared" si="2111"/>
        <v>525374.92582622345</v>
      </c>
      <c r="AD3145" s="18">
        <f>AC3145/MAX(AC$13:$AC3145)-1</f>
        <v>-4.2650114775795167E-3</v>
      </c>
      <c r="AE3145" s="18">
        <f t="shared" si="2112"/>
        <v>-4.2650114775795167E-3</v>
      </c>
      <c r="DM3145" s="12">
        <f t="shared" si="2117"/>
        <v>43677</v>
      </c>
      <c r="DN3145" s="15">
        <v>17997128.91883859</v>
      </c>
      <c r="DO3145" s="14">
        <f t="shared" si="2113"/>
        <v>-1.6003530163303248E-3</v>
      </c>
      <c r="DP3145" s="14">
        <f>DN3145/MAX($DN$13:DN3145)-1</f>
        <v>-2.4167507561306811E-3</v>
      </c>
    </row>
    <row r="3146" spans="1:120" x14ac:dyDescent="0.3">
      <c r="A3146" s="12">
        <f t="shared" si="2114"/>
        <v>43678</v>
      </c>
      <c r="B3146" s="13">
        <v>3431265.8869130877</v>
      </c>
      <c r="C3146" s="14">
        <f t="shared" si="2105"/>
        <v>5.1231372656102003E-3</v>
      </c>
      <c r="D3146" s="14">
        <f>B3146/MAX($B$13:B3146)-1</f>
        <v>-2.2354094998681573E-2</v>
      </c>
      <c r="L3146" s="12">
        <f t="shared" si="2115"/>
        <v>43678</v>
      </c>
      <c r="M3146" s="15">
        <v>118201327.11618471</v>
      </c>
      <c r="N3146" s="14">
        <f t="shared" si="2106"/>
        <v>-9.083483102100498E-3</v>
      </c>
      <c r="O3146" s="14">
        <f>M3146/MAX(M$13:$M3146)-1</f>
        <v>-2.5061632435120385E-2</v>
      </c>
      <c r="V3146" s="12">
        <f t="shared" si="2116"/>
        <v>43678</v>
      </c>
      <c r="W3146" s="14">
        <f t="shared" si="2107"/>
        <v>5.1231372656102003E-3</v>
      </c>
      <c r="X3146" s="13">
        <f t="shared" si="2108"/>
        <v>364572.00048451516</v>
      </c>
      <c r="Y3146" s="14">
        <f t="shared" si="2109"/>
        <v>-9.083483102100498E-3</v>
      </c>
      <c r="Z3146" s="13">
        <f t="shared" si="2110"/>
        <v>161183.62788570579</v>
      </c>
      <c r="AC3146" s="24">
        <f t="shared" si="2111"/>
        <v>525755.62837022101</v>
      </c>
      <c r="AD3146" s="18">
        <f>AC3146/MAX(AC$13:$AC3146)-1</f>
        <v>-3.5434718215295868E-3</v>
      </c>
      <c r="AE3146" s="18">
        <f t="shared" si="2112"/>
        <v>7.246302122219106E-4</v>
      </c>
      <c r="DM3146" s="12">
        <f t="shared" si="2117"/>
        <v>43678</v>
      </c>
      <c r="DN3146" s="15">
        <v>17959073.525714483</v>
      </c>
      <c r="DO3146" s="14">
        <f t="shared" si="2113"/>
        <v>-2.114525783291632E-3</v>
      </c>
      <c r="DP3146" s="14">
        <f>DN3146/MAX($DN$13:DN3146)-1</f>
        <v>-4.5261662576366879E-3</v>
      </c>
    </row>
    <row r="3147" spans="1:120" x14ac:dyDescent="0.3">
      <c r="A3147" s="12">
        <f t="shared" si="2114"/>
        <v>43679</v>
      </c>
      <c r="B3147" s="13">
        <v>3442164.825437081</v>
      </c>
      <c r="C3147" s="14">
        <f t="shared" si="2105"/>
        <v>3.1763608193589032E-3</v>
      </c>
      <c r="D3147" s="14">
        <f>B3147/MAX($B$13:B3147)-1</f>
        <v>-1.9248738850828784E-2</v>
      </c>
      <c r="L3147" s="12">
        <f t="shared" si="2115"/>
        <v>43679</v>
      </c>
      <c r="M3147" s="15">
        <v>116568733.42994624</v>
      </c>
      <c r="N3147" s="14">
        <f t="shared" si="2106"/>
        <v>-1.3811974248256309E-2</v>
      </c>
      <c r="O3147" s="14">
        <f>M3147/MAX(M$13:$M3147)-1</f>
        <v>-3.8527456061563603E-2</v>
      </c>
      <c r="V3147" s="12">
        <f t="shared" si="2116"/>
        <v>43679</v>
      </c>
      <c r="W3147" s="14">
        <f t="shared" si="2107"/>
        <v>3.1763608193589032E-3</v>
      </c>
      <c r="X3147" s="13">
        <f t="shared" si="2108"/>
        <v>365730.01270268945</v>
      </c>
      <c r="Y3147" s="14">
        <f t="shared" si="2109"/>
        <v>-1.3811974248256309E-2</v>
      </c>
      <c r="Z3147" s="13">
        <f t="shared" si="2110"/>
        <v>158957.3637681079</v>
      </c>
      <c r="AC3147" s="24">
        <f t="shared" si="2111"/>
        <v>524687.37647079735</v>
      </c>
      <c r="AD3147" s="18">
        <f>AC3147/MAX(AC$13:$AC3147)-1</f>
        <v>-5.5681131595967104E-3</v>
      </c>
      <c r="AE3147" s="18">
        <f t="shared" si="2112"/>
        <v>-2.0318411097853817E-3</v>
      </c>
      <c r="DM3147" s="12">
        <f t="shared" si="2117"/>
        <v>43679</v>
      </c>
      <c r="DN3147" s="15">
        <v>17936546.792747095</v>
      </c>
      <c r="DO3147" s="14">
        <f t="shared" si="2113"/>
        <v>-1.2543371424552641E-3</v>
      </c>
      <c r="DP3147" s="14">
        <f>DN3147/MAX($DN$13:DN3147)-1</f>
        <v>-5.7748260616420355E-3</v>
      </c>
    </row>
    <row r="3148" spans="1:120" x14ac:dyDescent="0.3">
      <c r="A3148" s="12">
        <f t="shared" si="2114"/>
        <v>43680</v>
      </c>
      <c r="B3148" s="13">
        <v>3442164.825437081</v>
      </c>
      <c r="C3148" s="14">
        <f t="shared" si="2105"/>
        <v>0</v>
      </c>
      <c r="D3148" s="14">
        <f>B3148/MAX($B$13:B3148)-1</f>
        <v>-1.9248738850828784E-2</v>
      </c>
      <c r="L3148" s="12">
        <f t="shared" si="2115"/>
        <v>43680</v>
      </c>
      <c r="M3148" s="15">
        <v>116568733.42994624</v>
      </c>
      <c r="N3148" s="14">
        <f t="shared" si="2106"/>
        <v>0</v>
      </c>
      <c r="O3148" s="14">
        <f>M3148/MAX(M$13:$M3148)-1</f>
        <v>-3.8527456061563603E-2</v>
      </c>
      <c r="V3148" s="12">
        <f t="shared" si="2116"/>
        <v>43680</v>
      </c>
      <c r="W3148" s="14">
        <f t="shared" si="2107"/>
        <v>0</v>
      </c>
      <c r="X3148" s="13">
        <f t="shared" si="2108"/>
        <v>365730.01270268945</v>
      </c>
      <c r="Y3148" s="14">
        <f t="shared" si="2109"/>
        <v>0</v>
      </c>
      <c r="Z3148" s="13">
        <f t="shared" si="2110"/>
        <v>158957.3637681079</v>
      </c>
      <c r="AC3148" s="24">
        <f t="shared" si="2111"/>
        <v>524687.37647079735</v>
      </c>
      <c r="AD3148" s="18">
        <f>AC3148/MAX(AC$13:$AC3148)-1</f>
        <v>-5.5681131595967104E-3</v>
      </c>
      <c r="AE3148" s="18">
        <f t="shared" si="2112"/>
        <v>0</v>
      </c>
      <c r="DM3148" s="12">
        <f t="shared" si="2117"/>
        <v>43680</v>
      </c>
      <c r="DN3148" s="15">
        <v>17936546.792747095</v>
      </c>
      <c r="DO3148" s="14">
        <f t="shared" si="2113"/>
        <v>0</v>
      </c>
      <c r="DP3148" s="14">
        <f>DN3148/MAX($DN$13:DN3148)-1</f>
        <v>-5.7748260616420355E-3</v>
      </c>
    </row>
    <row r="3149" spans="1:120" x14ac:dyDescent="0.3">
      <c r="A3149" s="12">
        <f t="shared" si="2114"/>
        <v>43681</v>
      </c>
      <c r="B3149" s="13">
        <v>3442164.825437081</v>
      </c>
      <c r="C3149" s="14">
        <f t="shared" si="2105"/>
        <v>0</v>
      </c>
      <c r="D3149" s="14">
        <f>B3149/MAX($B$13:B3149)-1</f>
        <v>-1.9248738850828784E-2</v>
      </c>
      <c r="L3149" s="12">
        <f t="shared" si="2115"/>
        <v>43681</v>
      </c>
      <c r="M3149" s="15">
        <v>116568733.42994624</v>
      </c>
      <c r="N3149" s="14">
        <f t="shared" si="2106"/>
        <v>0</v>
      </c>
      <c r="O3149" s="14">
        <f>M3149/MAX(M$13:$M3149)-1</f>
        <v>-3.8527456061563603E-2</v>
      </c>
      <c r="V3149" s="12">
        <f t="shared" si="2116"/>
        <v>43681</v>
      </c>
      <c r="W3149" s="14">
        <f t="shared" si="2107"/>
        <v>0</v>
      </c>
      <c r="X3149" s="13">
        <f t="shared" si="2108"/>
        <v>365730.01270268945</v>
      </c>
      <c r="Y3149" s="14">
        <f t="shared" si="2109"/>
        <v>0</v>
      </c>
      <c r="Z3149" s="13">
        <f t="shared" si="2110"/>
        <v>158957.3637681079</v>
      </c>
      <c r="AC3149" s="24">
        <f t="shared" si="2111"/>
        <v>524687.37647079735</v>
      </c>
      <c r="AD3149" s="18">
        <f>AC3149/MAX(AC$13:$AC3149)-1</f>
        <v>-5.5681131595967104E-3</v>
      </c>
      <c r="AE3149" s="18">
        <f t="shared" si="2112"/>
        <v>0</v>
      </c>
      <c r="DM3149" s="12">
        <f t="shared" si="2117"/>
        <v>43681</v>
      </c>
      <c r="DN3149" s="15">
        <v>17936546.792747095</v>
      </c>
      <c r="DO3149" s="14">
        <f t="shared" si="2113"/>
        <v>0</v>
      </c>
      <c r="DP3149" s="14">
        <f>DN3149/MAX($DN$13:DN3149)-1</f>
        <v>-5.7748260616420355E-3</v>
      </c>
    </row>
    <row r="3150" spans="1:120" x14ac:dyDescent="0.3">
      <c r="A3150" s="12">
        <f t="shared" si="2114"/>
        <v>43682</v>
      </c>
      <c r="B3150" s="13">
        <v>3478723.4106094232</v>
      </c>
      <c r="C3150" s="14">
        <f t="shared" ref="C3150:C3213" si="2118">B3150/B3149-1</f>
        <v>1.0620811909464623E-2</v>
      </c>
      <c r="D3150" s="14">
        <f>B3150/MAX($B$13:B3150)-1</f>
        <v>-8.8323641761932636E-3</v>
      </c>
      <c r="L3150" s="12">
        <f t="shared" si="2115"/>
        <v>43682</v>
      </c>
      <c r="M3150" s="15">
        <v>112509811.81201057</v>
      </c>
      <c r="N3150" s="14">
        <f t="shared" si="2106"/>
        <v>-3.4819985587086655E-2</v>
      </c>
      <c r="O3150" s="14">
        <f>M3150/MAX(M$13:$M3150)-1</f>
        <v>-7.2005916183879415E-2</v>
      </c>
      <c r="V3150" s="12">
        <f t="shared" si="2116"/>
        <v>43682</v>
      </c>
      <c r="W3150" s="14">
        <f t="shared" si="2107"/>
        <v>1.0620811909464623E-2</v>
      </c>
      <c r="X3150" s="13">
        <f t="shared" si="2108"/>
        <v>369614.3623772508</v>
      </c>
      <c r="Y3150" s="14">
        <f t="shared" si="2109"/>
        <v>-3.4819985587086655E-2</v>
      </c>
      <c r="Z3150" s="13">
        <f t="shared" si="2110"/>
        <v>153422.47065274109</v>
      </c>
      <c r="AC3150" s="24">
        <f t="shared" si="2111"/>
        <v>523036.83302999189</v>
      </c>
      <c r="AD3150" s="18">
        <f>AC3150/MAX(AC$13:$AC3150)-1</f>
        <v>-8.6963626692235785E-3</v>
      </c>
      <c r="AE3150" s="18">
        <f t="shared" si="2112"/>
        <v>-3.145765487836738E-3</v>
      </c>
      <c r="DM3150" s="12">
        <f t="shared" si="2117"/>
        <v>43682</v>
      </c>
      <c r="DN3150" s="15">
        <v>17882836.703702454</v>
      </c>
      <c r="DO3150" s="14">
        <f t="shared" si="2113"/>
        <v>-2.9944498049290225E-3</v>
      </c>
      <c r="DP3150" s="14">
        <f>DN3150/MAX($DN$13:DN3150)-1</f>
        <v>-8.7519834397972174E-3</v>
      </c>
    </row>
    <row r="3151" spans="1:120" x14ac:dyDescent="0.3">
      <c r="A3151" s="12">
        <f t="shared" si="2114"/>
        <v>43683</v>
      </c>
      <c r="B3151" s="13">
        <v>3458487.3740468775</v>
      </c>
      <c r="C3151" s="14">
        <f t="shared" si="2118"/>
        <v>-5.8170869523083146E-3</v>
      </c>
      <c r="D3151" s="14">
        <f>B3151/MAX($B$13:B3151)-1</f>
        <v>-1.4598072498094306E-2</v>
      </c>
      <c r="L3151" s="12">
        <f t="shared" si="2115"/>
        <v>43683</v>
      </c>
      <c r="M3151" s="15">
        <v>111660647.50664648</v>
      </c>
      <c r="N3151" s="14">
        <f t="shared" ref="N3151:N3214" si="2119">M3151/M3150-1</f>
        <v>-7.5474688979386695E-3</v>
      </c>
      <c r="O3151" s="14">
        <f>M3151/MAX(M$13:$M3151)-1</f>
        <v>-7.9009922668952792E-2</v>
      </c>
      <c r="V3151" s="12">
        <f t="shared" si="2116"/>
        <v>43683</v>
      </c>
      <c r="W3151" s="14">
        <f t="shared" ref="W3151:W3214" si="2120">VLOOKUP(V3151,$A$13:$C$4210,3,FALSE)</f>
        <v>-5.8170869523083146E-3</v>
      </c>
      <c r="X3151" s="13">
        <f t="shared" ref="X3151:X3214" si="2121">X3150*(1+W3151)</f>
        <v>367464.28349248035</v>
      </c>
      <c r="Y3151" s="14">
        <f t="shared" ref="Y3151:Y3214" si="2122">VLOOKUP(V3151,$L$13:$N$4210,3,FALSE)</f>
        <v>-7.5474688979386695E-3</v>
      </c>
      <c r="Z3151" s="13">
        <f t="shared" ref="Z3151:Z3214" si="2123">Z3150*(Y3151+1)</f>
        <v>152264.5193272446</v>
      </c>
      <c r="AC3151" s="24">
        <f t="shared" ref="AC3151:AC3214" si="2124">AB3151+Z3151+X3151</f>
        <v>519728.80281972495</v>
      </c>
      <c r="AD3151" s="18">
        <f>AC3151/MAX(AC$13:$AC3151)-1</f>
        <v>-1.4966021272119101E-2</v>
      </c>
      <c r="AE3151" s="18">
        <f t="shared" ref="AE3151:AE3214" si="2125">AC3151/AC3150-1</f>
        <v>-6.3246601412433323E-3</v>
      </c>
      <c r="DM3151" s="12">
        <f t="shared" si="2117"/>
        <v>43683</v>
      </c>
      <c r="DN3151" s="15">
        <v>17868763.534474246</v>
      </c>
      <c r="DO3151" s="14">
        <f t="shared" ref="DO3151:DO3214" si="2126">DN3151/DN3150-1</f>
        <v>-7.8696514772147452E-4</v>
      </c>
      <c r="DP3151" s="14">
        <f>DN3151/MAX($DN$13:DN3151)-1</f>
        <v>-9.5320610815781137E-3</v>
      </c>
    </row>
    <row r="3152" spans="1:120" x14ac:dyDescent="0.3">
      <c r="A3152" s="12">
        <f t="shared" ref="A3152:A3215" si="2127">A3151+1</f>
        <v>43684</v>
      </c>
      <c r="B3152" s="13">
        <v>3456555.0590550257</v>
      </c>
      <c r="C3152" s="14">
        <f t="shared" si="2118"/>
        <v>-5.5871679808705554E-4</v>
      </c>
      <c r="D3152" s="14">
        <f>B3152/MAX($B$13:B3152)-1</f>
        <v>-1.5148633107856857E-2</v>
      </c>
      <c r="L3152" s="12">
        <f t="shared" ref="L3152:L3215" si="2128">L3151+1</f>
        <v>43684</v>
      </c>
      <c r="M3152" s="15">
        <v>111635191.32839136</v>
      </c>
      <c r="N3152" s="14">
        <f t="shared" si="2119"/>
        <v>-2.2797806410368437E-4</v>
      </c>
      <c r="O3152" s="14">
        <f>M3152/MAX(M$13:$M3152)-1</f>
        <v>-7.9219888203841404E-2</v>
      </c>
      <c r="V3152" s="12">
        <f t="shared" ref="V3152:V3215" si="2129">V3151+1</f>
        <v>43684</v>
      </c>
      <c r="W3152" s="14">
        <f t="shared" si="2120"/>
        <v>-5.5871679808705554E-4</v>
      </c>
      <c r="X3152" s="13">
        <f t="shared" si="2121"/>
        <v>367258.97502459609</v>
      </c>
      <c r="Y3152" s="14">
        <f t="shared" si="2122"/>
        <v>-2.2797806410368437E-4</v>
      </c>
      <c r="Z3152" s="13">
        <f t="shared" si="2123"/>
        <v>152229.8063568967</v>
      </c>
      <c r="AC3152" s="24">
        <f t="shared" si="2124"/>
        <v>519488.78138149279</v>
      </c>
      <c r="AD3152" s="18">
        <f>AC3152/MAX(AC$13:$AC3152)-1</f>
        <v>-1.5420930199619542E-2</v>
      </c>
      <c r="AE3152" s="18">
        <f t="shared" si="2125"/>
        <v>-4.6182054357957192E-4</v>
      </c>
      <c r="DM3152" s="12">
        <f t="shared" ref="DM3152:DM3215" si="2130">DM3151+1</f>
        <v>43684</v>
      </c>
      <c r="DN3152" s="15">
        <v>17852290.788722359</v>
      </c>
      <c r="DO3152" s="14">
        <f t="shared" si="2126"/>
        <v>-9.218738453898867E-4</v>
      </c>
      <c r="DP3152" s="14">
        <f>DN3152/MAX($DN$13:DN3152)-1</f>
        <v>-1.0445147569164259E-2</v>
      </c>
    </row>
    <row r="3153" spans="1:120" x14ac:dyDescent="0.3">
      <c r="A3153" s="12">
        <f t="shared" si="2127"/>
        <v>43685</v>
      </c>
      <c r="B3153" s="13">
        <v>3424653.3565188684</v>
      </c>
      <c r="C3153" s="14">
        <f t="shared" si="2118"/>
        <v>-9.2293344069800387E-3</v>
      </c>
      <c r="D3153" s="14">
        <f>B3153/MAX($B$13:B3153)-1</f>
        <v>-2.4238155714075837E-2</v>
      </c>
      <c r="L3153" s="12">
        <f t="shared" si="2128"/>
        <v>43685</v>
      </c>
      <c r="M3153" s="15">
        <v>111417394.2885531</v>
      </c>
      <c r="N3153" s="14">
        <f t="shared" si="2119"/>
        <v>-1.9509711699922105E-3</v>
      </c>
      <c r="O3153" s="14">
        <f>M3153/MAX(M$13:$M3153)-1</f>
        <v>-8.101630365585788E-2</v>
      </c>
      <c r="V3153" s="12">
        <f t="shared" si="2129"/>
        <v>43685</v>
      </c>
      <c r="W3153" s="14">
        <f t="shared" si="2120"/>
        <v>-9.2293344069800387E-3</v>
      </c>
      <c r="X3153" s="13">
        <f t="shared" si="2121"/>
        <v>363869.41913012939</v>
      </c>
      <c r="Y3153" s="14">
        <f t="shared" si="2122"/>
        <v>-1.9509711699922105E-3</v>
      </c>
      <c r="Z3153" s="13">
        <f t="shared" si="2123"/>
        <v>151932.8103934809</v>
      </c>
      <c r="AC3153" s="24">
        <f t="shared" si="2124"/>
        <v>515802.22952361032</v>
      </c>
      <c r="AD3153" s="18">
        <f>AC3153/MAX(AC$13:$AC3153)-1</f>
        <v>-2.2407995039311013E-2</v>
      </c>
      <c r="AE3153" s="18">
        <f t="shared" si="2125"/>
        <v>-7.0964994625652977E-3</v>
      </c>
      <c r="DM3153" s="12">
        <f t="shared" si="2130"/>
        <v>43685</v>
      </c>
      <c r="DN3153" s="15">
        <v>17863159.446100891</v>
      </c>
      <c r="DO3153" s="14">
        <f t="shared" si="2126"/>
        <v>6.0881023657755051E-4</v>
      </c>
      <c r="DP3153" s="14">
        <f>DN3153/MAX($DN$13:DN3153)-1</f>
        <v>-9.8426964453494081E-3</v>
      </c>
    </row>
    <row r="3154" spans="1:120" x14ac:dyDescent="0.3">
      <c r="A3154" s="12">
        <f t="shared" si="2127"/>
        <v>43686</v>
      </c>
      <c r="B3154" s="13">
        <v>3377846.6078055538</v>
      </c>
      <c r="C3154" s="14">
        <f t="shared" si="2118"/>
        <v>-1.3667587297329642E-2</v>
      </c>
      <c r="D3154" s="14">
        <f>B3154/MAX($B$13:B3154)-1</f>
        <v>-3.7574465902257104E-2</v>
      </c>
      <c r="L3154" s="12">
        <f t="shared" si="2128"/>
        <v>43686</v>
      </c>
      <c r="M3154" s="15">
        <v>111178527.36254445</v>
      </c>
      <c r="N3154" s="14">
        <f t="shared" si="2119"/>
        <v>-2.1438925899669448E-3</v>
      </c>
      <c r="O3154" s="14">
        <f>M3154/MAX(M$13:$M3154)-1</f>
        <v>-8.2986505992750481E-2</v>
      </c>
      <c r="V3154" s="12">
        <f t="shared" si="2129"/>
        <v>43686</v>
      </c>
      <c r="W3154" s="14">
        <f t="shared" si="2120"/>
        <v>-1.3667587297329642E-2</v>
      </c>
      <c r="X3154" s="13">
        <f t="shared" si="2121"/>
        <v>358896.20207933971</v>
      </c>
      <c r="Y3154" s="14">
        <f t="shared" si="2122"/>
        <v>-2.1438925899669448E-3</v>
      </c>
      <c r="Z3154" s="13">
        <f t="shared" si="2123"/>
        <v>151607.08276710546</v>
      </c>
      <c r="AC3154" s="24">
        <f t="shared" si="2124"/>
        <v>510503.2848464452</v>
      </c>
      <c r="AD3154" s="18">
        <f>AC3154/MAX(AC$13:$AC3154)-1</f>
        <v>-3.2451003104456477E-2</v>
      </c>
      <c r="AE3154" s="18">
        <f t="shared" si="2125"/>
        <v>-1.0273210106243935E-2</v>
      </c>
      <c r="DM3154" s="12">
        <f t="shared" si="2130"/>
        <v>43686</v>
      </c>
      <c r="DN3154" s="15">
        <v>17878638.062210929</v>
      </c>
      <c r="DO3154" s="14">
        <f t="shared" si="2126"/>
        <v>8.6651054964503871E-4</v>
      </c>
      <c r="DP3154" s="14">
        <f>DN3154/MAX($DN$13:DN3154)-1</f>
        <v>-8.9847146960112534E-3</v>
      </c>
    </row>
    <row r="3155" spans="1:120" x14ac:dyDescent="0.3">
      <c r="A3155" s="12">
        <f t="shared" si="2127"/>
        <v>43687</v>
      </c>
      <c r="B3155" s="13">
        <v>3377846.6078055538</v>
      </c>
      <c r="C3155" s="14">
        <f t="shared" si="2118"/>
        <v>0</v>
      </c>
      <c r="D3155" s="14">
        <f>B3155/MAX($B$13:B3155)-1</f>
        <v>-3.7574465902257104E-2</v>
      </c>
      <c r="L3155" s="12">
        <f t="shared" si="2128"/>
        <v>43687</v>
      </c>
      <c r="M3155" s="15">
        <v>111178527.36254445</v>
      </c>
      <c r="N3155" s="14">
        <f t="shared" si="2119"/>
        <v>0</v>
      </c>
      <c r="O3155" s="14">
        <f>M3155/MAX(M$13:$M3155)-1</f>
        <v>-8.2986505992750481E-2</v>
      </c>
      <c r="V3155" s="12">
        <f t="shared" si="2129"/>
        <v>43687</v>
      </c>
      <c r="W3155" s="14">
        <f t="shared" si="2120"/>
        <v>0</v>
      </c>
      <c r="X3155" s="13">
        <f t="shared" si="2121"/>
        <v>358896.20207933971</v>
      </c>
      <c r="Y3155" s="14">
        <f t="shared" si="2122"/>
        <v>0</v>
      </c>
      <c r="Z3155" s="13">
        <f t="shared" si="2123"/>
        <v>151607.08276710546</v>
      </c>
      <c r="AC3155" s="24">
        <f t="shared" si="2124"/>
        <v>510503.2848464452</v>
      </c>
      <c r="AD3155" s="18">
        <f>AC3155/MAX(AC$13:$AC3155)-1</f>
        <v>-3.2451003104456477E-2</v>
      </c>
      <c r="AE3155" s="18">
        <f t="shared" si="2125"/>
        <v>0</v>
      </c>
      <c r="DM3155" s="12">
        <f t="shared" si="2130"/>
        <v>43687</v>
      </c>
      <c r="DN3155" s="15">
        <v>17878638.062210929</v>
      </c>
      <c r="DO3155" s="14">
        <f t="shared" si="2126"/>
        <v>0</v>
      </c>
      <c r="DP3155" s="14">
        <f>DN3155/MAX($DN$13:DN3155)-1</f>
        <v>-8.9847146960112534E-3</v>
      </c>
    </row>
    <row r="3156" spans="1:120" x14ac:dyDescent="0.3">
      <c r="A3156" s="12">
        <f t="shared" si="2127"/>
        <v>43688</v>
      </c>
      <c r="B3156" s="13">
        <v>3377846.6078055538</v>
      </c>
      <c r="C3156" s="14">
        <f t="shared" si="2118"/>
        <v>0</v>
      </c>
      <c r="D3156" s="14">
        <f>B3156/MAX($B$13:B3156)-1</f>
        <v>-3.7574465902257104E-2</v>
      </c>
      <c r="L3156" s="12">
        <f t="shared" si="2128"/>
        <v>43688</v>
      </c>
      <c r="M3156" s="15">
        <v>111178527.36254445</v>
      </c>
      <c r="N3156" s="14">
        <f t="shared" si="2119"/>
        <v>0</v>
      </c>
      <c r="O3156" s="14">
        <f>M3156/MAX(M$13:$M3156)-1</f>
        <v>-8.2986505992750481E-2</v>
      </c>
      <c r="V3156" s="12">
        <f t="shared" si="2129"/>
        <v>43688</v>
      </c>
      <c r="W3156" s="14">
        <f t="shared" si="2120"/>
        <v>0</v>
      </c>
      <c r="X3156" s="13">
        <f t="shared" si="2121"/>
        <v>358896.20207933971</v>
      </c>
      <c r="Y3156" s="14">
        <f t="shared" si="2122"/>
        <v>0</v>
      </c>
      <c r="Z3156" s="13">
        <f t="shared" si="2123"/>
        <v>151607.08276710546</v>
      </c>
      <c r="AC3156" s="24">
        <f t="shared" si="2124"/>
        <v>510503.2848464452</v>
      </c>
      <c r="AD3156" s="18">
        <f>AC3156/MAX(AC$13:$AC3156)-1</f>
        <v>-3.2451003104456477E-2</v>
      </c>
      <c r="AE3156" s="18">
        <f t="shared" si="2125"/>
        <v>0</v>
      </c>
      <c r="DM3156" s="12">
        <f t="shared" si="2130"/>
        <v>43688</v>
      </c>
      <c r="DN3156" s="15">
        <v>17878638.062210929</v>
      </c>
      <c r="DO3156" s="14">
        <f t="shared" si="2126"/>
        <v>0</v>
      </c>
      <c r="DP3156" s="14">
        <f>DN3156/MAX($DN$13:DN3156)-1</f>
        <v>-8.9847146960112534E-3</v>
      </c>
    </row>
    <row r="3157" spans="1:120" x14ac:dyDescent="0.3">
      <c r="A3157" s="12">
        <f t="shared" si="2127"/>
        <v>43689</v>
      </c>
      <c r="B3157" s="13">
        <v>3377846.6078055538</v>
      </c>
      <c r="C3157" s="14">
        <f t="shared" si="2118"/>
        <v>0</v>
      </c>
      <c r="D3157" s="14">
        <f>B3157/MAX($B$13:B3157)-1</f>
        <v>-3.7574465902257104E-2</v>
      </c>
      <c r="L3157" s="12">
        <f t="shared" si="2128"/>
        <v>43689</v>
      </c>
      <c r="M3157" s="15">
        <v>111178527.36254445</v>
      </c>
      <c r="N3157" s="14">
        <f t="shared" si="2119"/>
        <v>0</v>
      </c>
      <c r="O3157" s="14">
        <f>M3157/MAX(M$13:$M3157)-1</f>
        <v>-8.2986505992750481E-2</v>
      </c>
      <c r="V3157" s="12">
        <f t="shared" si="2129"/>
        <v>43689</v>
      </c>
      <c r="W3157" s="14">
        <f t="shared" si="2120"/>
        <v>0</v>
      </c>
      <c r="X3157" s="13">
        <f t="shared" si="2121"/>
        <v>358896.20207933971</v>
      </c>
      <c r="Y3157" s="14">
        <f t="shared" si="2122"/>
        <v>0</v>
      </c>
      <c r="Z3157" s="13">
        <f t="shared" si="2123"/>
        <v>151607.08276710546</v>
      </c>
      <c r="AC3157" s="24">
        <f t="shared" si="2124"/>
        <v>510503.2848464452</v>
      </c>
      <c r="AD3157" s="18">
        <f>AC3157/MAX(AC$13:$AC3157)-1</f>
        <v>-3.2451003104456477E-2</v>
      </c>
      <c r="AE3157" s="18">
        <f t="shared" si="2125"/>
        <v>0</v>
      </c>
      <c r="DM3157" s="12">
        <f t="shared" si="2130"/>
        <v>43689</v>
      </c>
      <c r="DN3157" s="15">
        <v>17878638.062210929</v>
      </c>
      <c r="DO3157" s="14">
        <f t="shared" si="2126"/>
        <v>0</v>
      </c>
      <c r="DP3157" s="14">
        <f>DN3157/MAX($DN$13:DN3157)-1</f>
        <v>-8.9847146960112534E-3</v>
      </c>
    </row>
    <row r="3158" spans="1:120" x14ac:dyDescent="0.3">
      <c r="A3158" s="12">
        <f t="shared" si="2127"/>
        <v>43690</v>
      </c>
      <c r="B3158" s="13">
        <v>3448435.1242683791</v>
      </c>
      <c r="C3158" s="14">
        <f t="shared" si="2118"/>
        <v>2.0897490223418913E-2</v>
      </c>
      <c r="D3158" s="14">
        <f>B3158/MAX($B$13:B3158)-1</f>
        <v>-1.7462187712680821E-2</v>
      </c>
      <c r="L3158" s="12">
        <f t="shared" si="2128"/>
        <v>43690</v>
      </c>
      <c r="M3158" s="15">
        <v>110846828.87159529</v>
      </c>
      <c r="N3158" s="14">
        <f t="shared" si="2119"/>
        <v>-2.9834762055042097E-3</v>
      </c>
      <c r="O3158" s="14">
        <f>M3158/MAX(M$13:$M3158)-1</f>
        <v>-8.5722393932247454E-2</v>
      </c>
      <c r="V3158" s="12">
        <f t="shared" si="2129"/>
        <v>43690</v>
      </c>
      <c r="W3158" s="14">
        <f t="shared" si="2120"/>
        <v>2.0897490223418913E-2</v>
      </c>
      <c r="X3158" s="13">
        <f t="shared" si="2121"/>
        <v>366396.23195351491</v>
      </c>
      <c r="Y3158" s="14">
        <f t="shared" si="2122"/>
        <v>-2.9834762055042097E-3</v>
      </c>
      <c r="Z3158" s="13">
        <f t="shared" si="2123"/>
        <v>151154.76664308389</v>
      </c>
      <c r="AC3158" s="24">
        <f t="shared" si="2124"/>
        <v>517550.9985965988</v>
      </c>
      <c r="AD3158" s="18">
        <f>AC3158/MAX(AC$13:$AC3158)-1</f>
        <v>-1.9093580004976962E-2</v>
      </c>
      <c r="AE3158" s="18">
        <f t="shared" si="2125"/>
        <v>1.3805422921565613E-2</v>
      </c>
      <c r="DM3158" s="12">
        <f t="shared" si="2130"/>
        <v>43690</v>
      </c>
      <c r="DN3158" s="15">
        <v>17855067.956995051</v>
      </c>
      <c r="DO3158" s="14">
        <f t="shared" si="2126"/>
        <v>-1.3183389659694456E-3</v>
      </c>
      <c r="DP3158" s="14">
        <f>DN3158/MAX($DN$13:DN3158)-1</f>
        <v>-1.0291208762498782E-2</v>
      </c>
    </row>
    <row r="3159" spans="1:120" x14ac:dyDescent="0.3">
      <c r="A3159" s="12">
        <f t="shared" si="2127"/>
        <v>43691</v>
      </c>
      <c r="B3159" s="13">
        <v>3446884.458860036</v>
      </c>
      <c r="C3159" s="14">
        <f t="shared" si="2118"/>
        <v>-4.4967219984226592E-4</v>
      </c>
      <c r="D3159" s="14">
        <f>B3159/MAX($B$13:B3159)-1</f>
        <v>-1.7904007652160159E-2</v>
      </c>
      <c r="L3159" s="12">
        <f t="shared" si="2128"/>
        <v>43691</v>
      </c>
      <c r="M3159" s="15">
        <v>108064739.97352262</v>
      </c>
      <c r="N3159" s="14">
        <f t="shared" si="2119"/>
        <v>-2.5098497867678704E-2</v>
      </c>
      <c r="O3159" s="14">
        <f>M3159/MAX(M$13:$M3159)-1</f>
        <v>-0.1086693884786053</v>
      </c>
      <c r="V3159" s="12">
        <f t="shared" si="2129"/>
        <v>43691</v>
      </c>
      <c r="W3159" s="14">
        <f t="shared" si="2120"/>
        <v>-4.4967219984226592E-4</v>
      </c>
      <c r="X3159" s="13">
        <f t="shared" si="2121"/>
        <v>366231.47375387844</v>
      </c>
      <c r="Y3159" s="14">
        <f t="shared" si="2122"/>
        <v>-2.5098497867678704E-2</v>
      </c>
      <c r="Z3159" s="13">
        <f t="shared" si="2123"/>
        <v>147361.00905480297</v>
      </c>
      <c r="AC3159" s="24">
        <f t="shared" si="2124"/>
        <v>513592.48280868144</v>
      </c>
      <c r="AD3159" s="18">
        <f>AC3159/MAX(AC$13:$AC3159)-1</f>
        <v>-2.6596093883896832E-2</v>
      </c>
      <c r="AE3159" s="18">
        <f t="shared" si="2125"/>
        <v>-7.6485521207597662E-3</v>
      </c>
      <c r="DM3159" s="12">
        <f t="shared" si="2130"/>
        <v>43691</v>
      </c>
      <c r="DN3159" s="15">
        <v>17837716.218542822</v>
      </c>
      <c r="DO3159" s="14">
        <f t="shared" si="2126"/>
        <v>-9.7181027224435557E-4</v>
      </c>
      <c r="DP3159" s="14">
        <f>DN3159/MAX($DN$13:DN3159)-1</f>
        <v>-1.1253017932354004E-2</v>
      </c>
    </row>
    <row r="3160" spans="1:120" x14ac:dyDescent="0.3">
      <c r="A3160" s="12">
        <f t="shared" si="2127"/>
        <v>43692</v>
      </c>
      <c r="B3160" s="13">
        <v>3446884.458860036</v>
      </c>
      <c r="C3160" s="14">
        <f t="shared" si="2118"/>
        <v>0</v>
      </c>
      <c r="D3160" s="14">
        <f>B3160/MAX($B$13:B3160)-1</f>
        <v>-1.7904007652160159E-2</v>
      </c>
      <c r="L3160" s="12">
        <f t="shared" si="2128"/>
        <v>43692</v>
      </c>
      <c r="M3160" s="15">
        <v>108064739.97352262</v>
      </c>
      <c r="N3160" s="14">
        <f t="shared" si="2119"/>
        <v>0</v>
      </c>
      <c r="O3160" s="14">
        <f>M3160/MAX(M$13:$M3160)-1</f>
        <v>-0.1086693884786053</v>
      </c>
      <c r="V3160" s="12">
        <f t="shared" si="2129"/>
        <v>43692</v>
      </c>
      <c r="W3160" s="14">
        <f t="shared" si="2120"/>
        <v>0</v>
      </c>
      <c r="X3160" s="13">
        <f t="shared" si="2121"/>
        <v>366231.47375387844</v>
      </c>
      <c r="Y3160" s="14">
        <f t="shared" si="2122"/>
        <v>0</v>
      </c>
      <c r="Z3160" s="13">
        <f t="shared" si="2123"/>
        <v>147361.00905480297</v>
      </c>
      <c r="AC3160" s="24">
        <f t="shared" si="2124"/>
        <v>513592.48280868144</v>
      </c>
      <c r="AD3160" s="18">
        <f>AC3160/MAX(AC$13:$AC3160)-1</f>
        <v>-2.6596093883896832E-2</v>
      </c>
      <c r="AE3160" s="18">
        <f t="shared" si="2125"/>
        <v>0</v>
      </c>
      <c r="DM3160" s="12">
        <f t="shared" si="2130"/>
        <v>43692</v>
      </c>
      <c r="DN3160" s="15">
        <v>17837716.218542822</v>
      </c>
      <c r="DO3160" s="14">
        <f t="shared" si="2126"/>
        <v>0</v>
      </c>
      <c r="DP3160" s="14">
        <f>DN3160/MAX($DN$13:DN3160)-1</f>
        <v>-1.1253017932354004E-2</v>
      </c>
    </row>
    <row r="3161" spans="1:120" x14ac:dyDescent="0.3">
      <c r="A3161" s="12">
        <f t="shared" si="2127"/>
        <v>43693</v>
      </c>
      <c r="B3161" s="13">
        <v>3429773.5981256305</v>
      </c>
      <c r="C3161" s="14">
        <f t="shared" si="2118"/>
        <v>-4.9641526829896643E-3</v>
      </c>
      <c r="D3161" s="14">
        <f>B3161/MAX($B$13:B3161)-1</f>
        <v>-2.277928210752711E-2</v>
      </c>
      <c r="L3161" s="12">
        <f t="shared" si="2128"/>
        <v>43693</v>
      </c>
      <c r="M3161" s="15">
        <v>108781388.10836752</v>
      </c>
      <c r="N3161" s="14">
        <f t="shared" si="2119"/>
        <v>6.6316555707299774E-3</v>
      </c>
      <c r="O3161" s="14">
        <f>M3161/MAX(M$13:$M3161)-1</f>
        <v>-0.10275839086334726</v>
      </c>
      <c r="V3161" s="12">
        <f t="shared" si="2129"/>
        <v>43693</v>
      </c>
      <c r="W3161" s="14">
        <f t="shared" si="2120"/>
        <v>-4.9641526829896643E-3</v>
      </c>
      <c r="X3161" s="13">
        <f t="shared" si="2121"/>
        <v>364413.44480084785</v>
      </c>
      <c r="Y3161" s="14">
        <f t="shared" si="2122"/>
        <v>6.6316555707299774E-3</v>
      </c>
      <c r="Z3161" s="13">
        <f t="shared" si="2123"/>
        <v>148338.25651140965</v>
      </c>
      <c r="AC3161" s="24">
        <f t="shared" si="2124"/>
        <v>512751.7013122575</v>
      </c>
      <c r="AD3161" s="18">
        <f>AC3161/MAX(AC$13:$AC3161)-1</f>
        <v>-2.8189614077832492E-2</v>
      </c>
      <c r="AE3161" s="18">
        <f t="shared" si="2125"/>
        <v>-1.6370595843341329E-3</v>
      </c>
      <c r="DM3161" s="12">
        <f t="shared" si="2130"/>
        <v>43693</v>
      </c>
      <c r="DN3161" s="15">
        <v>17849216.019480273</v>
      </c>
      <c r="DO3161" s="14">
        <f t="shared" si="2126"/>
        <v>6.44690205660714E-4</v>
      </c>
      <c r="DP3161" s="14">
        <f>DN3161/MAX($DN$13:DN3161)-1</f>
        <v>-1.0615582437138338E-2</v>
      </c>
    </row>
    <row r="3162" spans="1:120" x14ac:dyDescent="0.3">
      <c r="A3162" s="12">
        <f t="shared" si="2127"/>
        <v>43694</v>
      </c>
      <c r="B3162" s="13">
        <v>3429773.5981256305</v>
      </c>
      <c r="C3162" s="14">
        <f t="shared" si="2118"/>
        <v>0</v>
      </c>
      <c r="D3162" s="14">
        <f>B3162/MAX($B$13:B3162)-1</f>
        <v>-2.277928210752711E-2</v>
      </c>
      <c r="L3162" s="12">
        <f t="shared" si="2128"/>
        <v>43694</v>
      </c>
      <c r="M3162" s="15">
        <v>108781388.10836752</v>
      </c>
      <c r="N3162" s="14">
        <f t="shared" si="2119"/>
        <v>0</v>
      </c>
      <c r="O3162" s="14">
        <f>M3162/MAX(M$13:$M3162)-1</f>
        <v>-0.10275839086334726</v>
      </c>
      <c r="V3162" s="12">
        <f t="shared" si="2129"/>
        <v>43694</v>
      </c>
      <c r="W3162" s="14">
        <f t="shared" si="2120"/>
        <v>0</v>
      </c>
      <c r="X3162" s="13">
        <f t="shared" si="2121"/>
        <v>364413.44480084785</v>
      </c>
      <c r="Y3162" s="14">
        <f t="shared" si="2122"/>
        <v>0</v>
      </c>
      <c r="Z3162" s="13">
        <f t="shared" si="2123"/>
        <v>148338.25651140965</v>
      </c>
      <c r="AC3162" s="24">
        <f t="shared" si="2124"/>
        <v>512751.7013122575</v>
      </c>
      <c r="AD3162" s="18">
        <f>AC3162/MAX(AC$13:$AC3162)-1</f>
        <v>-2.8189614077832492E-2</v>
      </c>
      <c r="AE3162" s="18">
        <f t="shared" si="2125"/>
        <v>0</v>
      </c>
      <c r="DM3162" s="12">
        <f t="shared" si="2130"/>
        <v>43694</v>
      </c>
      <c r="DN3162" s="15">
        <v>17849216.019480273</v>
      </c>
      <c r="DO3162" s="14">
        <f t="shared" si="2126"/>
        <v>0</v>
      </c>
      <c r="DP3162" s="14">
        <f>DN3162/MAX($DN$13:DN3162)-1</f>
        <v>-1.0615582437138338E-2</v>
      </c>
    </row>
    <row r="3163" spans="1:120" x14ac:dyDescent="0.3">
      <c r="A3163" s="12">
        <f t="shared" si="2127"/>
        <v>43695</v>
      </c>
      <c r="B3163" s="13">
        <v>3429773.5981256305</v>
      </c>
      <c r="C3163" s="14">
        <f t="shared" si="2118"/>
        <v>0</v>
      </c>
      <c r="D3163" s="14">
        <f>B3163/MAX($B$13:B3163)-1</f>
        <v>-2.277928210752711E-2</v>
      </c>
      <c r="L3163" s="12">
        <f t="shared" si="2128"/>
        <v>43695</v>
      </c>
      <c r="M3163" s="15">
        <v>108781388.10836752</v>
      </c>
      <c r="N3163" s="14">
        <f t="shared" si="2119"/>
        <v>0</v>
      </c>
      <c r="O3163" s="14">
        <f>M3163/MAX(M$13:$M3163)-1</f>
        <v>-0.10275839086334726</v>
      </c>
      <c r="V3163" s="12">
        <f t="shared" si="2129"/>
        <v>43695</v>
      </c>
      <c r="W3163" s="14">
        <f t="shared" si="2120"/>
        <v>0</v>
      </c>
      <c r="X3163" s="13">
        <f t="shared" si="2121"/>
        <v>364413.44480084785</v>
      </c>
      <c r="Y3163" s="14">
        <f t="shared" si="2122"/>
        <v>0</v>
      </c>
      <c r="Z3163" s="13">
        <f t="shared" si="2123"/>
        <v>148338.25651140965</v>
      </c>
      <c r="AC3163" s="24">
        <f t="shared" si="2124"/>
        <v>512751.7013122575</v>
      </c>
      <c r="AD3163" s="18">
        <f>AC3163/MAX(AC$13:$AC3163)-1</f>
        <v>-2.8189614077832492E-2</v>
      </c>
      <c r="AE3163" s="18">
        <f t="shared" si="2125"/>
        <v>0</v>
      </c>
      <c r="DM3163" s="12">
        <f t="shared" si="2130"/>
        <v>43695</v>
      </c>
      <c r="DN3163" s="15">
        <v>17849216.019480273</v>
      </c>
      <c r="DO3163" s="14">
        <f t="shared" si="2126"/>
        <v>0</v>
      </c>
      <c r="DP3163" s="14">
        <f>DN3163/MAX($DN$13:DN3163)-1</f>
        <v>-1.0615582437138338E-2</v>
      </c>
    </row>
    <row r="3164" spans="1:120" x14ac:dyDescent="0.3">
      <c r="A3164" s="12">
        <f t="shared" si="2127"/>
        <v>43696</v>
      </c>
      <c r="B3164" s="13">
        <v>3415159.7173366179</v>
      </c>
      <c r="C3164" s="14">
        <f t="shared" si="2118"/>
        <v>-4.2608878898009461E-3</v>
      </c>
      <c r="D3164" s="14">
        <f>B3164/MAX($B$13:B3164)-1</f>
        <v>-2.6943110030057782E-2</v>
      </c>
      <c r="L3164" s="12">
        <f t="shared" si="2128"/>
        <v>43696</v>
      </c>
      <c r="M3164" s="15">
        <v>109457850.42928146</v>
      </c>
      <c r="N3164" s="14">
        <f t="shared" si="2119"/>
        <v>6.218548344318453E-3</v>
      </c>
      <c r="O3164" s="14">
        <f>M3164/MAX(M$13:$M3164)-1</f>
        <v>-9.7178850540396988E-2</v>
      </c>
      <c r="V3164" s="12">
        <f t="shared" si="2129"/>
        <v>43696</v>
      </c>
      <c r="W3164" s="14">
        <f t="shared" si="2120"/>
        <v>-4.2608878898009461E-3</v>
      </c>
      <c r="X3164" s="13">
        <f t="shared" si="2121"/>
        <v>362860.71996701526</v>
      </c>
      <c r="Y3164" s="14">
        <f t="shared" si="2122"/>
        <v>6.218548344318453E-3</v>
      </c>
      <c r="Z3164" s="13">
        <f t="shared" si="2123"/>
        <v>149260.70513083777</v>
      </c>
      <c r="AC3164" s="24">
        <f t="shared" si="2124"/>
        <v>512121.42509785306</v>
      </c>
      <c r="AD3164" s="18">
        <f>AC3164/MAX(AC$13:$AC3164)-1</f>
        <v>-2.938416685959877E-2</v>
      </c>
      <c r="AE3164" s="18">
        <f t="shared" si="2125"/>
        <v>-1.2292035556223935E-3</v>
      </c>
      <c r="DM3164" s="12">
        <f t="shared" si="2130"/>
        <v>43696</v>
      </c>
      <c r="DN3164" s="15">
        <v>17852476.83546697</v>
      </c>
      <c r="DO3164" s="14">
        <f t="shared" si="2126"/>
        <v>1.826867904528573E-4</v>
      </c>
      <c r="DP3164" s="14">
        <f>DN3164/MAX($DN$13:DN3164)-1</f>
        <v>-1.0434834973369722E-2</v>
      </c>
    </row>
    <row r="3165" spans="1:120" x14ac:dyDescent="0.3">
      <c r="A3165" s="12">
        <f t="shared" si="2127"/>
        <v>43697</v>
      </c>
      <c r="B3165" s="13">
        <v>3443152.6632268755</v>
      </c>
      <c r="C3165" s="14">
        <f t="shared" si="2118"/>
        <v>8.1966725445241639E-3</v>
      </c>
      <c r="D3165" s="14">
        <f>B3165/MAX($B$13:B3165)-1</f>
        <v>-1.8967281335781183E-2</v>
      </c>
      <c r="L3165" s="12">
        <f t="shared" si="2128"/>
        <v>43697</v>
      </c>
      <c r="M3165" s="15">
        <v>109288369.92748636</v>
      </c>
      <c r="N3165" s="14">
        <f t="shared" si="2119"/>
        <v>-1.5483631473706128E-3</v>
      </c>
      <c r="O3165" s="14">
        <f>M3165/MAX(M$13:$M3165)-1</f>
        <v>-9.8576745536887E-2</v>
      </c>
      <c r="V3165" s="12">
        <f t="shared" si="2129"/>
        <v>43697</v>
      </c>
      <c r="W3165" s="14">
        <f t="shared" si="2120"/>
        <v>8.1966725445241639E-3</v>
      </c>
      <c r="X3165" s="13">
        <f t="shared" si="2121"/>
        <v>365834.97046785516</v>
      </c>
      <c r="Y3165" s="14">
        <f t="shared" si="2122"/>
        <v>-1.5483631473706128E-3</v>
      </c>
      <c r="Z3165" s="13">
        <f t="shared" si="2123"/>
        <v>149029.59535566263</v>
      </c>
      <c r="AC3165" s="24">
        <f t="shared" si="2124"/>
        <v>514864.5658235178</v>
      </c>
      <c r="AD3165" s="18">
        <f>AC3165/MAX(AC$13:$AC3165)-1</f>
        <v>-2.4185134578624257E-2</v>
      </c>
      <c r="AE3165" s="18">
        <f t="shared" si="2125"/>
        <v>5.3564264083281188E-3</v>
      </c>
      <c r="DM3165" s="12">
        <f t="shared" si="2130"/>
        <v>43697</v>
      </c>
      <c r="DN3165" s="15">
        <v>17846546.854642596</v>
      </c>
      <c r="DO3165" s="14">
        <f t="shared" si="2126"/>
        <v>-3.321657201421635E-4</v>
      </c>
      <c r="DP3165" s="14">
        <f>DN3165/MAX($DN$13:DN3165)-1</f>
        <v>-1.0763534599038449E-2</v>
      </c>
    </row>
    <row r="3166" spans="1:120" x14ac:dyDescent="0.3">
      <c r="A3166" s="12">
        <f t="shared" si="2127"/>
        <v>43698</v>
      </c>
      <c r="B3166" s="13">
        <v>3464391.1828925633</v>
      </c>
      <c r="C3166" s="14">
        <f t="shared" si="2118"/>
        <v>6.1683351692525257E-3</v>
      </c>
      <c r="D3166" s="14">
        <f>B3166/MAX($B$13:B3166)-1</f>
        <v>-1.2915942715057249E-2</v>
      </c>
      <c r="L3166" s="12">
        <f t="shared" si="2128"/>
        <v>43698</v>
      </c>
      <c r="M3166" s="15">
        <v>111674962.54964814</v>
      </c>
      <c r="N3166" s="14">
        <f t="shared" si="2119"/>
        <v>2.1837571772232556E-2</v>
      </c>
      <c r="O3166" s="14">
        <f>M3166/MAX(M$13:$M3166)-1</f>
        <v>-7.8891850520389384E-2</v>
      </c>
      <c r="V3166" s="12">
        <f t="shared" si="2129"/>
        <v>43698</v>
      </c>
      <c r="W3166" s="14">
        <f t="shared" si="2120"/>
        <v>6.1683351692525257E-3</v>
      </c>
      <c r="X3166" s="13">
        <f t="shared" si="2121"/>
        <v>368091.56318233447</v>
      </c>
      <c r="Y3166" s="14">
        <f t="shared" si="2122"/>
        <v>2.1837571772232556E-2</v>
      </c>
      <c r="Z3166" s="13">
        <f t="shared" si="2123"/>
        <v>152284.03984042868</v>
      </c>
      <c r="AC3166" s="24">
        <f t="shared" si="2124"/>
        <v>520375.60302276316</v>
      </c>
      <c r="AD3166" s="18">
        <f>AC3166/MAX(AC$13:$AC3166)-1</f>
        <v>-1.3740150829718911E-2</v>
      </c>
      <c r="AE3166" s="18">
        <f t="shared" si="2125"/>
        <v>1.0703857995025379E-2</v>
      </c>
      <c r="DM3166" s="12">
        <f t="shared" si="2130"/>
        <v>43698</v>
      </c>
      <c r="DN3166" s="15">
        <v>17889501.61666844</v>
      </c>
      <c r="DO3166" s="14">
        <f t="shared" si="2126"/>
        <v>2.4068948674331736E-3</v>
      </c>
      <c r="DP3166" s="14">
        <f>DN3166/MAX($DN$13:DN3166)-1</f>
        <v>-8.3825464277871298E-3</v>
      </c>
    </row>
    <row r="3167" spans="1:120" x14ac:dyDescent="0.3">
      <c r="A3167" s="12">
        <f t="shared" si="2127"/>
        <v>43699</v>
      </c>
      <c r="B3167" s="13">
        <v>3530141.4246225273</v>
      </c>
      <c r="C3167" s="14">
        <f t="shared" si="2118"/>
        <v>1.897887341783E-2</v>
      </c>
      <c r="D3167" s="14">
        <f>B3167/MAX($B$13:B3167)-1</f>
        <v>0</v>
      </c>
      <c r="L3167" s="12">
        <f t="shared" si="2128"/>
        <v>43699</v>
      </c>
      <c r="M3167" s="15">
        <v>113457179.32561152</v>
      </c>
      <c r="N3167" s="14">
        <f t="shared" si="2119"/>
        <v>1.5958964617257321E-2</v>
      </c>
      <c r="O3167" s="14">
        <f>M3167/MAX(M$13:$M3167)-1</f>
        <v>-6.4191918154176797E-2</v>
      </c>
      <c r="V3167" s="12">
        <f t="shared" si="2129"/>
        <v>43699</v>
      </c>
      <c r="W3167" s="14">
        <f t="shared" si="2120"/>
        <v>1.897887341783E-2</v>
      </c>
      <c r="X3167" s="13">
        <f t="shared" si="2121"/>
        <v>375077.5263661432</v>
      </c>
      <c r="Y3167" s="14">
        <f t="shared" si="2122"/>
        <v>1.5958964617257321E-2</v>
      </c>
      <c r="Z3167" s="13">
        <f t="shared" si="2123"/>
        <v>154714.3354440151</v>
      </c>
      <c r="AC3167" s="24">
        <f t="shared" si="2124"/>
        <v>529791.86181015824</v>
      </c>
      <c r="AD3167" s="18">
        <f>AC3167/MAX(AC$13:$AC3167)-1</f>
        <v>0</v>
      </c>
      <c r="AE3167" s="18">
        <f t="shared" si="2125"/>
        <v>1.8095119626473366E-2</v>
      </c>
      <c r="DM3167" s="12">
        <f t="shared" si="2130"/>
        <v>43699</v>
      </c>
      <c r="DN3167" s="15">
        <v>17956057.012926176</v>
      </c>
      <c r="DO3167" s="14">
        <f t="shared" si="2126"/>
        <v>3.7203605602809109E-3</v>
      </c>
      <c r="DP3167" s="14">
        <f>DN3167/MAX($DN$13:DN3167)-1</f>
        <v>-4.6933719626308656E-3</v>
      </c>
    </row>
    <row r="3168" spans="1:120" x14ac:dyDescent="0.3">
      <c r="A3168" s="12">
        <f t="shared" si="2127"/>
        <v>43700</v>
      </c>
      <c r="B3168" s="13">
        <v>3546464.8941933131</v>
      </c>
      <c r="C3168" s="14">
        <f t="shared" si="2118"/>
        <v>4.6240270876771739E-3</v>
      </c>
      <c r="D3168" s="14">
        <f>B3168/MAX($B$13:B3168)-1</f>
        <v>0</v>
      </c>
      <c r="L3168" s="12">
        <f t="shared" si="2128"/>
        <v>43700</v>
      </c>
      <c r="M3168" s="15">
        <v>112140822.16549847</v>
      </c>
      <c r="N3168" s="14">
        <f t="shared" si="2119"/>
        <v>-1.1602237671846427E-2</v>
      </c>
      <c r="O3168" s="14">
        <f>M3168/MAX(M$13:$M3168)-1</f>
        <v>-7.5049385934986779E-2</v>
      </c>
      <c r="V3168" s="12">
        <f t="shared" si="2129"/>
        <v>43700</v>
      </c>
      <c r="W3168" s="14">
        <f t="shared" si="2120"/>
        <v>4.6240270876771739E-3</v>
      </c>
      <c r="X3168" s="13">
        <f t="shared" si="2121"/>
        <v>376811.8950080392</v>
      </c>
      <c r="Y3168" s="14">
        <f t="shared" si="2122"/>
        <v>-1.1602237671846427E-2</v>
      </c>
      <c r="Z3168" s="13">
        <f t="shared" si="2123"/>
        <v>152919.30295295187</v>
      </c>
      <c r="AC3168" s="24">
        <f t="shared" si="2124"/>
        <v>529731.19796099106</v>
      </c>
      <c r="AD3168" s="18">
        <f>AC3168/MAX(AC$13:$AC3168)-1</f>
        <v>-1.1450506045884712E-4</v>
      </c>
      <c r="AE3168" s="18">
        <f t="shared" si="2125"/>
        <v>-1.1450506045884712E-4</v>
      </c>
      <c r="DM3168" s="12">
        <f t="shared" si="2130"/>
        <v>43700</v>
      </c>
      <c r="DN3168" s="15">
        <v>17920299.047718562</v>
      </c>
      <c r="DO3168" s="14">
        <f t="shared" si="2126"/>
        <v>-1.9914152189354217E-3</v>
      </c>
      <c r="DP3168" s="14">
        <f>DN3168/MAX($DN$13:DN3168)-1</f>
        <v>-6.675440729211779E-3</v>
      </c>
    </row>
    <row r="3169" spans="1:120" x14ac:dyDescent="0.3">
      <c r="A3169" s="12">
        <f t="shared" si="2127"/>
        <v>43701</v>
      </c>
      <c r="B3169" s="13">
        <v>3546464.8941933131</v>
      </c>
      <c r="C3169" s="14">
        <f t="shared" si="2118"/>
        <v>0</v>
      </c>
      <c r="D3169" s="14">
        <f>B3169/MAX($B$13:B3169)-1</f>
        <v>0</v>
      </c>
      <c r="L3169" s="12">
        <f t="shared" si="2128"/>
        <v>43701</v>
      </c>
      <c r="M3169" s="15">
        <v>112140822.16549847</v>
      </c>
      <c r="N3169" s="14">
        <f t="shared" si="2119"/>
        <v>0</v>
      </c>
      <c r="O3169" s="14">
        <f>M3169/MAX(M$13:$M3169)-1</f>
        <v>-7.5049385934986779E-2</v>
      </c>
      <c r="V3169" s="12">
        <f t="shared" si="2129"/>
        <v>43701</v>
      </c>
      <c r="W3169" s="14">
        <f t="shared" si="2120"/>
        <v>0</v>
      </c>
      <c r="X3169" s="13">
        <f t="shared" si="2121"/>
        <v>376811.8950080392</v>
      </c>
      <c r="Y3169" s="14">
        <f t="shared" si="2122"/>
        <v>0</v>
      </c>
      <c r="Z3169" s="13">
        <f t="shared" si="2123"/>
        <v>152919.30295295187</v>
      </c>
      <c r="AC3169" s="24">
        <f t="shared" si="2124"/>
        <v>529731.19796099106</v>
      </c>
      <c r="AD3169" s="18">
        <f>AC3169/MAX(AC$13:$AC3169)-1</f>
        <v>-1.1450506045884712E-4</v>
      </c>
      <c r="AE3169" s="18">
        <f t="shared" si="2125"/>
        <v>0</v>
      </c>
      <c r="DM3169" s="12">
        <f t="shared" si="2130"/>
        <v>43701</v>
      </c>
      <c r="DN3169" s="15">
        <v>17920299.047718562</v>
      </c>
      <c r="DO3169" s="14">
        <f t="shared" si="2126"/>
        <v>0</v>
      </c>
      <c r="DP3169" s="14">
        <f>DN3169/MAX($DN$13:DN3169)-1</f>
        <v>-6.675440729211779E-3</v>
      </c>
    </row>
    <row r="3170" spans="1:120" x14ac:dyDescent="0.3">
      <c r="A3170" s="12">
        <f t="shared" si="2127"/>
        <v>43702</v>
      </c>
      <c r="B3170" s="13">
        <v>3546464.8941933131</v>
      </c>
      <c r="C3170" s="14">
        <f t="shared" si="2118"/>
        <v>0</v>
      </c>
      <c r="D3170" s="14">
        <f>B3170/MAX($B$13:B3170)-1</f>
        <v>0</v>
      </c>
      <c r="L3170" s="12">
        <f t="shared" si="2128"/>
        <v>43702</v>
      </c>
      <c r="M3170" s="15">
        <v>112140822.16549847</v>
      </c>
      <c r="N3170" s="14">
        <f t="shared" si="2119"/>
        <v>0</v>
      </c>
      <c r="O3170" s="14">
        <f>M3170/MAX(M$13:$M3170)-1</f>
        <v>-7.5049385934986779E-2</v>
      </c>
      <c r="V3170" s="12">
        <f t="shared" si="2129"/>
        <v>43702</v>
      </c>
      <c r="W3170" s="14">
        <f t="shared" si="2120"/>
        <v>0</v>
      </c>
      <c r="X3170" s="13">
        <f t="shared" si="2121"/>
        <v>376811.8950080392</v>
      </c>
      <c r="Y3170" s="14">
        <f t="shared" si="2122"/>
        <v>0</v>
      </c>
      <c r="Z3170" s="13">
        <f t="shared" si="2123"/>
        <v>152919.30295295187</v>
      </c>
      <c r="AC3170" s="24">
        <f t="shared" si="2124"/>
        <v>529731.19796099106</v>
      </c>
      <c r="AD3170" s="18">
        <f>AC3170/MAX(AC$13:$AC3170)-1</f>
        <v>-1.1450506045884712E-4</v>
      </c>
      <c r="AE3170" s="18">
        <f t="shared" si="2125"/>
        <v>0</v>
      </c>
      <c r="DM3170" s="12">
        <f t="shared" si="2130"/>
        <v>43702</v>
      </c>
      <c r="DN3170" s="15">
        <v>17920299.047718562</v>
      </c>
      <c r="DO3170" s="14">
        <f t="shared" si="2126"/>
        <v>0</v>
      </c>
      <c r="DP3170" s="14">
        <f>DN3170/MAX($DN$13:DN3170)-1</f>
        <v>-6.675440729211779E-3</v>
      </c>
    </row>
    <row r="3171" spans="1:120" x14ac:dyDescent="0.3">
      <c r="A3171" s="12">
        <f t="shared" si="2127"/>
        <v>43703</v>
      </c>
      <c r="B3171" s="13">
        <v>3464174.7717949436</v>
      </c>
      <c r="C3171" s="14">
        <f t="shared" si="2118"/>
        <v>-2.3203422239736371E-2</v>
      </c>
      <c r="D3171" s="14">
        <f>B3171/MAX($B$13:B3171)-1</f>
        <v>-2.3203422239736371E-2</v>
      </c>
      <c r="L3171" s="12">
        <f t="shared" si="2128"/>
        <v>43703</v>
      </c>
      <c r="M3171" s="15">
        <v>112575310.70318119</v>
      </c>
      <c r="N3171" s="14">
        <f t="shared" si="2119"/>
        <v>3.8744903888925375E-3</v>
      </c>
      <c r="O3171" s="14">
        <f>M3171/MAX(M$13:$M3171)-1</f>
        <v>-7.1465673670591645E-2</v>
      </c>
      <c r="V3171" s="12">
        <f t="shared" si="2129"/>
        <v>43703</v>
      </c>
      <c r="W3171" s="14">
        <f t="shared" si="2120"/>
        <v>-2.3203422239736371E-2</v>
      </c>
      <c r="X3171" s="13">
        <f t="shared" si="2121"/>
        <v>368068.56950321246</v>
      </c>
      <c r="Y3171" s="14">
        <f t="shared" si="2122"/>
        <v>3.8744903888925375E-3</v>
      </c>
      <c r="Z3171" s="13">
        <f t="shared" si="2123"/>
        <v>153511.78732251923</v>
      </c>
      <c r="AC3171" s="24">
        <f t="shared" si="2124"/>
        <v>521580.35682573169</v>
      </c>
      <c r="AD3171" s="18">
        <f>AC3171/MAX(AC$13:$AC3171)-1</f>
        <v>-1.5499492491957145E-2</v>
      </c>
      <c r="AE3171" s="18">
        <f t="shared" si="2125"/>
        <v>-1.5386749292156221E-2</v>
      </c>
      <c r="DM3171" s="12">
        <f t="shared" si="2130"/>
        <v>43703</v>
      </c>
      <c r="DN3171" s="15">
        <v>18004305.07577499</v>
      </c>
      <c r="DO3171" s="14">
        <f t="shared" si="2126"/>
        <v>4.6877581580939687E-3</v>
      </c>
      <c r="DP3171" s="14">
        <f>DN3171/MAX($DN$13:DN3171)-1</f>
        <v>-2.0189754228550072E-3</v>
      </c>
    </row>
    <row r="3172" spans="1:120" x14ac:dyDescent="0.3">
      <c r="A3172" s="12">
        <f t="shared" si="2127"/>
        <v>43704</v>
      </c>
      <c r="B3172" s="13">
        <v>3459687.1486999062</v>
      </c>
      <c r="C3172" s="14">
        <f t="shared" si="2118"/>
        <v>-1.295437843256475E-3</v>
      </c>
      <c r="D3172" s="14">
        <f>B3172/MAX($B$13:B3172)-1</f>
        <v>-2.4468801491730363E-2</v>
      </c>
      <c r="L3172" s="12">
        <f t="shared" si="2128"/>
        <v>43704</v>
      </c>
      <c r="M3172" s="15">
        <v>114421851.89038964</v>
      </c>
      <c r="N3172" s="14">
        <f t="shared" si="2119"/>
        <v>1.6402718994727783E-2</v>
      </c>
      <c r="O3172" s="14">
        <f>M3172/MAX(M$13:$M3172)-1</f>
        <v>-5.6235186038851581E-2</v>
      </c>
      <c r="V3172" s="12">
        <f t="shared" si="2129"/>
        <v>43704</v>
      </c>
      <c r="W3172" s="14">
        <f t="shared" si="2120"/>
        <v>-1.295437843256475E-3</v>
      </c>
      <c r="X3172" s="13">
        <f t="shared" si="2121"/>
        <v>367591.75954936474</v>
      </c>
      <c r="Y3172" s="14">
        <f t="shared" si="2122"/>
        <v>1.6402718994727783E-2</v>
      </c>
      <c r="Z3172" s="13">
        <f t="shared" si="2123"/>
        <v>156029.79803234892</v>
      </c>
      <c r="AC3172" s="24">
        <f t="shared" si="2124"/>
        <v>523621.55758171366</v>
      </c>
      <c r="AD3172" s="18">
        <f>AC3172/MAX(AC$13:$AC3172)-1</f>
        <v>-1.1646657250193093E-2</v>
      </c>
      <c r="AE3172" s="18">
        <f t="shared" si="2125"/>
        <v>3.9134923876436023E-3</v>
      </c>
      <c r="DM3172" s="12">
        <f t="shared" si="2130"/>
        <v>43704</v>
      </c>
      <c r="DN3172" s="15">
        <v>18031970.641086563</v>
      </c>
      <c r="DO3172" s="14">
        <f t="shared" si="2126"/>
        <v>1.5366083386798568E-3</v>
      </c>
      <c r="DP3172" s="14">
        <f>DN3172/MAX($DN$13:DN3172)-1</f>
        <v>-4.8546945864536006E-4</v>
      </c>
    </row>
    <row r="3173" spans="1:120" x14ac:dyDescent="0.3">
      <c r="A3173" s="12">
        <f t="shared" si="2127"/>
        <v>43705</v>
      </c>
      <c r="B3173" s="13">
        <v>3510671.9429479111</v>
      </c>
      <c r="C3173" s="14">
        <f t="shared" si="2118"/>
        <v>1.4736822162421337E-2</v>
      </c>
      <c r="D3173" s="14">
        <f>B3173/MAX($B$13:B3173)-1</f>
        <v>-1.0092571705420328E-2</v>
      </c>
      <c r="L3173" s="12">
        <f t="shared" si="2128"/>
        <v>43705</v>
      </c>
      <c r="M3173" s="15">
        <v>113512775.50070949</v>
      </c>
      <c r="N3173" s="14">
        <f t="shared" si="2119"/>
        <v>-7.9449543479771512E-3</v>
      </c>
      <c r="O3173" s="14">
        <f>M3173/MAX(M$13:$M3173)-1</f>
        <v>-6.3733354401000031E-2</v>
      </c>
      <c r="V3173" s="12">
        <f t="shared" si="2129"/>
        <v>43705</v>
      </c>
      <c r="W3173" s="14">
        <f t="shared" si="2120"/>
        <v>1.4736822162421337E-2</v>
      </c>
      <c r="X3173" s="13">
        <f t="shared" si="2121"/>
        <v>373008.89393821527</v>
      </c>
      <c r="Y3173" s="14">
        <f t="shared" si="2122"/>
        <v>-7.9449543479771512E-3</v>
      </c>
      <c r="Z3173" s="13">
        <f t="shared" si="2123"/>
        <v>154790.14841005782</v>
      </c>
      <c r="AC3173" s="24">
        <f t="shared" si="2124"/>
        <v>527799.0423482731</v>
      </c>
      <c r="AD3173" s="18">
        <f>AC3173/MAX(AC$13:$AC3173)-1</f>
        <v>-3.7615139180813273E-3</v>
      </c>
      <c r="AE3173" s="18">
        <f t="shared" si="2125"/>
        <v>7.9780610749731196E-3</v>
      </c>
      <c r="DM3173" s="12">
        <f t="shared" si="2130"/>
        <v>43705</v>
      </c>
      <c r="DN3173" s="15">
        <v>18074057.615714047</v>
      </c>
      <c r="DO3173" s="14">
        <f t="shared" si="2126"/>
        <v>2.3340196956391779E-3</v>
      </c>
      <c r="DP3173" s="14">
        <f>DN3173/MAX($DN$13:DN3173)-1</f>
        <v>0</v>
      </c>
    </row>
    <row r="3174" spans="1:120" x14ac:dyDescent="0.3">
      <c r="A3174" s="12">
        <f t="shared" si="2127"/>
        <v>43706</v>
      </c>
      <c r="B3174" s="13">
        <v>3557685.5808819095</v>
      </c>
      <c r="C3174" s="14">
        <f t="shared" si="2118"/>
        <v>1.3391635190647122E-2</v>
      </c>
      <c r="D3174" s="14">
        <f>B3174/MAX($B$13:B3174)-1</f>
        <v>0</v>
      </c>
      <c r="L3174" s="12">
        <f t="shared" si="2128"/>
        <v>43706</v>
      </c>
      <c r="M3174" s="15">
        <v>114791147.69895917</v>
      </c>
      <c r="N3174" s="14">
        <f t="shared" si="2119"/>
        <v>1.1261923537775553E-2</v>
      </c>
      <c r="O3174" s="14">
        <f>M3174/MAX(M$13:$M3174)-1</f>
        <v>-5.3189191027294469E-2</v>
      </c>
      <c r="V3174" s="12">
        <f t="shared" si="2129"/>
        <v>43706</v>
      </c>
      <c r="W3174" s="14">
        <f t="shared" si="2120"/>
        <v>1.3391635190647122E-2</v>
      </c>
      <c r="X3174" s="13">
        <f t="shared" si="2121"/>
        <v>378004.09296870267</v>
      </c>
      <c r="Y3174" s="14">
        <f t="shared" si="2122"/>
        <v>1.1261923537775553E-2</v>
      </c>
      <c r="Z3174" s="13">
        <f t="shared" si="2123"/>
        <v>156533.38322585283</v>
      </c>
      <c r="AC3174" s="24">
        <f t="shared" si="2124"/>
        <v>534537.47619455552</v>
      </c>
      <c r="AD3174" s="18">
        <f>AC3174/MAX(AC$13:$AC3174)-1</f>
        <v>0</v>
      </c>
      <c r="AE3174" s="18">
        <f t="shared" si="2125"/>
        <v>1.276704447264998E-2</v>
      </c>
      <c r="DM3174" s="12">
        <f t="shared" si="2130"/>
        <v>43706</v>
      </c>
      <c r="DN3174" s="15">
        <v>18161597.569204714</v>
      </c>
      <c r="DO3174" s="14">
        <f t="shared" si="2126"/>
        <v>4.8434034765141298E-3</v>
      </c>
      <c r="DP3174" s="14">
        <f>DN3174/MAX($DN$13:DN3174)-1</f>
        <v>0</v>
      </c>
    </row>
    <row r="3175" spans="1:120" x14ac:dyDescent="0.3">
      <c r="A3175" s="12">
        <f t="shared" si="2127"/>
        <v>43707</v>
      </c>
      <c r="B3175" s="13">
        <v>3557685.5808819095</v>
      </c>
      <c r="C3175" s="14">
        <f t="shared" si="2118"/>
        <v>0</v>
      </c>
      <c r="D3175" s="14">
        <f>B3175/MAX($B$13:B3175)-1</f>
        <v>0</v>
      </c>
      <c r="L3175" s="12">
        <f t="shared" si="2128"/>
        <v>43707</v>
      </c>
      <c r="M3175" s="15">
        <v>114226237.15105882</v>
      </c>
      <c r="N3175" s="14">
        <f t="shared" si="2119"/>
        <v>-4.9212030650815919E-3</v>
      </c>
      <c r="O3175" s="14">
        <f>M3175/MAX(M$13:$M3175)-1</f>
        <v>-5.784863928246331E-2</v>
      </c>
      <c r="V3175" s="12">
        <f t="shared" si="2129"/>
        <v>43707</v>
      </c>
      <c r="W3175" s="14">
        <f t="shared" si="2120"/>
        <v>0</v>
      </c>
      <c r="X3175" s="13">
        <f t="shared" si="2121"/>
        <v>378004.09296870267</v>
      </c>
      <c r="Y3175" s="14">
        <f t="shared" si="2122"/>
        <v>-4.9212030650815919E-3</v>
      </c>
      <c r="Z3175" s="13">
        <f t="shared" si="2123"/>
        <v>155763.05066053418</v>
      </c>
      <c r="AC3175" s="24">
        <f t="shared" si="2124"/>
        <v>533767.14362923685</v>
      </c>
      <c r="AD3175" s="18">
        <f>AC3175/MAX(AC$13:$AC3175)-1</f>
        <v>-1.4411198458951224E-3</v>
      </c>
      <c r="AE3175" s="18">
        <f t="shared" si="2125"/>
        <v>-1.4411198458951224E-3</v>
      </c>
      <c r="DM3175" s="12">
        <f t="shared" si="2130"/>
        <v>43707</v>
      </c>
      <c r="DN3175" s="15">
        <v>18177869.974673741</v>
      </c>
      <c r="DO3175" s="14">
        <f t="shared" si="2126"/>
        <v>8.9597874895197549E-4</v>
      </c>
      <c r="DP3175" s="14">
        <f>DN3175/MAX($DN$13:DN3175)-1</f>
        <v>0</v>
      </c>
    </row>
    <row r="3176" spans="1:120" x14ac:dyDescent="0.3">
      <c r="A3176" s="12">
        <f t="shared" si="2127"/>
        <v>43708</v>
      </c>
      <c r="B3176" s="13">
        <v>3557685.5808819095</v>
      </c>
      <c r="C3176" s="14">
        <f t="shared" si="2118"/>
        <v>0</v>
      </c>
      <c r="D3176" s="14">
        <f>B3176/MAX($B$13:B3176)-1</f>
        <v>0</v>
      </c>
      <c r="L3176" s="12">
        <f t="shared" si="2128"/>
        <v>43708</v>
      </c>
      <c r="M3176" s="15">
        <v>114226237.15105882</v>
      </c>
      <c r="N3176" s="14">
        <f t="shared" si="2119"/>
        <v>0</v>
      </c>
      <c r="O3176" s="14">
        <f>M3176/MAX(M$13:$M3176)-1</f>
        <v>-5.784863928246331E-2</v>
      </c>
      <c r="V3176" s="12">
        <f t="shared" si="2129"/>
        <v>43708</v>
      </c>
      <c r="W3176" s="14">
        <f t="shared" si="2120"/>
        <v>0</v>
      </c>
      <c r="X3176" s="13">
        <f t="shared" si="2121"/>
        <v>378004.09296870267</v>
      </c>
      <c r="Y3176" s="14">
        <f t="shared" si="2122"/>
        <v>0</v>
      </c>
      <c r="Z3176" s="13">
        <f t="shared" si="2123"/>
        <v>155763.05066053418</v>
      </c>
      <c r="AC3176" s="24">
        <f t="shared" si="2124"/>
        <v>533767.14362923685</v>
      </c>
      <c r="AD3176" s="18">
        <f>AC3176/MAX(AC$13:$AC3176)-1</f>
        <v>-1.4411198458951224E-3</v>
      </c>
      <c r="AE3176" s="18">
        <f t="shared" si="2125"/>
        <v>0</v>
      </c>
      <c r="DM3176" s="12">
        <f t="shared" si="2130"/>
        <v>43708</v>
      </c>
      <c r="DN3176" s="15">
        <v>18177869.974673741</v>
      </c>
      <c r="DO3176" s="14">
        <f t="shared" si="2126"/>
        <v>0</v>
      </c>
      <c r="DP3176" s="14">
        <f>DN3176/MAX($DN$13:DN3176)-1</f>
        <v>0</v>
      </c>
    </row>
    <row r="3177" spans="1:120" x14ac:dyDescent="0.3">
      <c r="A3177" s="12">
        <f t="shared" si="2127"/>
        <v>43709</v>
      </c>
      <c r="B3177" s="13">
        <v>3557685.5808819095</v>
      </c>
      <c r="C3177" s="14">
        <f t="shared" si="2118"/>
        <v>0</v>
      </c>
      <c r="D3177" s="14">
        <f>B3177/MAX($B$13:B3177)-1</f>
        <v>0</v>
      </c>
      <c r="L3177" s="12">
        <f t="shared" si="2128"/>
        <v>43709</v>
      </c>
      <c r="M3177" s="15">
        <v>114226237.15105882</v>
      </c>
      <c r="N3177" s="14">
        <f t="shared" si="2119"/>
        <v>0</v>
      </c>
      <c r="O3177" s="14">
        <f>M3177/MAX(M$13:$M3177)-1</f>
        <v>-5.784863928246331E-2</v>
      </c>
      <c r="V3177" s="12">
        <f t="shared" si="2129"/>
        <v>43709</v>
      </c>
      <c r="W3177" s="14">
        <f t="shared" si="2120"/>
        <v>0</v>
      </c>
      <c r="X3177" s="13">
        <f t="shared" si="2121"/>
        <v>378004.09296870267</v>
      </c>
      <c r="Y3177" s="14">
        <f t="shared" si="2122"/>
        <v>0</v>
      </c>
      <c r="Z3177" s="13">
        <f t="shared" si="2123"/>
        <v>155763.05066053418</v>
      </c>
      <c r="AC3177" s="24">
        <f t="shared" si="2124"/>
        <v>533767.14362923685</v>
      </c>
      <c r="AD3177" s="18">
        <f>AC3177/MAX(AC$13:$AC3177)-1</f>
        <v>-1.4411198458951224E-3</v>
      </c>
      <c r="AE3177" s="18">
        <f t="shared" si="2125"/>
        <v>0</v>
      </c>
      <c r="DM3177" s="12">
        <f t="shared" si="2130"/>
        <v>43709</v>
      </c>
      <c r="DN3177" s="15">
        <v>18177869.974673741</v>
      </c>
      <c r="DO3177" s="14">
        <f t="shared" si="2126"/>
        <v>0</v>
      </c>
      <c r="DP3177" s="14">
        <f>DN3177/MAX($DN$13:DN3177)-1</f>
        <v>0</v>
      </c>
    </row>
    <row r="3178" spans="1:120" x14ac:dyDescent="0.3">
      <c r="A3178" s="12">
        <f t="shared" si="2127"/>
        <v>43710</v>
      </c>
      <c r="B3178" s="13">
        <v>3557685.5808819095</v>
      </c>
      <c r="C3178" s="14">
        <f t="shared" si="2118"/>
        <v>0</v>
      </c>
      <c r="D3178" s="14">
        <f>B3178/MAX($B$13:B3178)-1</f>
        <v>0</v>
      </c>
      <c r="L3178" s="12">
        <f t="shared" si="2128"/>
        <v>43710</v>
      </c>
      <c r="M3178" s="15">
        <v>114226237.15105882</v>
      </c>
      <c r="N3178" s="14">
        <f t="shared" si="2119"/>
        <v>0</v>
      </c>
      <c r="O3178" s="14">
        <f>M3178/MAX(M$13:$M3178)-1</f>
        <v>-5.784863928246331E-2</v>
      </c>
      <c r="V3178" s="12">
        <f t="shared" si="2129"/>
        <v>43710</v>
      </c>
      <c r="W3178" s="14">
        <f t="shared" si="2120"/>
        <v>0</v>
      </c>
      <c r="X3178" s="13">
        <f t="shared" si="2121"/>
        <v>378004.09296870267</v>
      </c>
      <c r="Y3178" s="14">
        <f t="shared" si="2122"/>
        <v>0</v>
      </c>
      <c r="Z3178" s="13">
        <f t="shared" si="2123"/>
        <v>155763.05066053418</v>
      </c>
      <c r="AC3178" s="24">
        <f t="shared" si="2124"/>
        <v>533767.14362923685</v>
      </c>
      <c r="AD3178" s="18">
        <f>AC3178/MAX(AC$13:$AC3178)-1</f>
        <v>-1.4411198458951224E-3</v>
      </c>
      <c r="AE3178" s="18">
        <f t="shared" si="2125"/>
        <v>0</v>
      </c>
      <c r="DM3178" s="12">
        <f t="shared" si="2130"/>
        <v>43710</v>
      </c>
      <c r="DN3178" s="15">
        <v>18177869.974673741</v>
      </c>
      <c r="DO3178" s="14">
        <f t="shared" si="2126"/>
        <v>0</v>
      </c>
      <c r="DP3178" s="14">
        <f>DN3178/MAX($DN$13:DN3178)-1</f>
        <v>0</v>
      </c>
    </row>
    <row r="3179" spans="1:120" x14ac:dyDescent="0.3">
      <c r="A3179" s="12">
        <f t="shared" si="2127"/>
        <v>43711</v>
      </c>
      <c r="B3179" s="13">
        <v>3590134.1794775748</v>
      </c>
      <c r="C3179" s="14">
        <f t="shared" si="2118"/>
        <v>9.1207044180732222E-3</v>
      </c>
      <c r="D3179" s="14">
        <f>B3179/MAX($B$13:B3179)-1</f>
        <v>0</v>
      </c>
      <c r="L3179" s="12">
        <f t="shared" si="2128"/>
        <v>43711</v>
      </c>
      <c r="M3179" s="15">
        <v>115031173.3989227</v>
      </c>
      <c r="N3179" s="14">
        <f t="shared" si="2119"/>
        <v>7.0468595301742543E-3</v>
      </c>
      <c r="O3179" s="14">
        <f>M3179/MAX(M$13:$M3179)-1</f>
        <v>-5.1209430987324334E-2</v>
      </c>
      <c r="V3179" s="12">
        <f t="shared" si="2129"/>
        <v>43711</v>
      </c>
      <c r="W3179" s="14">
        <f t="shared" si="2120"/>
        <v>9.1207044180732222E-3</v>
      </c>
      <c r="X3179" s="13">
        <f t="shared" si="2121"/>
        <v>381451.75656949205</v>
      </c>
      <c r="Y3179" s="14">
        <f t="shared" si="2122"/>
        <v>7.0468595301742543E-3</v>
      </c>
      <c r="Z3179" s="13">
        <f t="shared" si="2123"/>
        <v>156860.69099853039</v>
      </c>
      <c r="AC3179" s="24">
        <f t="shared" si="2124"/>
        <v>538312.44756802241</v>
      </c>
      <c r="AD3179" s="18">
        <f>AC3179/MAX(AC$13:$AC3179)-1</f>
        <v>0</v>
      </c>
      <c r="AE3179" s="18">
        <f t="shared" si="2125"/>
        <v>8.515518411044809E-3</v>
      </c>
      <c r="DM3179" s="12">
        <f t="shared" si="2130"/>
        <v>43711</v>
      </c>
      <c r="DN3179" s="15">
        <v>18223661.606951874</v>
      </c>
      <c r="DO3179" s="14">
        <f t="shared" si="2126"/>
        <v>2.519086798504544E-3</v>
      </c>
      <c r="DP3179" s="14">
        <f>DN3179/MAX($DN$13:DN3179)-1</f>
        <v>0</v>
      </c>
    </row>
    <row r="3180" spans="1:120" x14ac:dyDescent="0.3">
      <c r="A3180" s="12">
        <f t="shared" si="2127"/>
        <v>43712</v>
      </c>
      <c r="B3180" s="13">
        <v>3586113.2763105351</v>
      </c>
      <c r="C3180" s="14">
        <f t="shared" si="2118"/>
        <v>-1.1199868768204668E-3</v>
      </c>
      <c r="D3180" s="14">
        <f>B3180/MAX($B$13:B3180)-1</f>
        <v>-1.1199868768204668E-3</v>
      </c>
      <c r="L3180" s="12">
        <f t="shared" si="2128"/>
        <v>43712</v>
      </c>
      <c r="M3180" s="15">
        <v>114514119.28186233</v>
      </c>
      <c r="N3180" s="14">
        <f t="shared" si="2119"/>
        <v>-4.4949043096973451E-3</v>
      </c>
      <c r="O3180" s="14">
        <f>M3180/MAX(M$13:$M3180)-1</f>
        <v>-5.5474153804979665E-2</v>
      </c>
      <c r="V3180" s="12">
        <f t="shared" si="2129"/>
        <v>43712</v>
      </c>
      <c r="W3180" s="14">
        <f t="shared" si="2120"/>
        <v>-1.1199868768204668E-3</v>
      </c>
      <c r="X3180" s="13">
        <f t="shared" si="2121"/>
        <v>381024.53560799413</v>
      </c>
      <c r="Y3180" s="14">
        <f t="shared" si="2122"/>
        <v>-4.4949043096973451E-3</v>
      </c>
      <c r="Z3180" s="13">
        <f t="shared" si="2123"/>
        <v>156155.617202539</v>
      </c>
      <c r="AC3180" s="24">
        <f t="shared" si="2124"/>
        <v>537180.15281053307</v>
      </c>
      <c r="AD3180" s="18">
        <f>AC3180/MAX(AC$13:$AC3180)-1</f>
        <v>-2.1034155212363848E-3</v>
      </c>
      <c r="AE3180" s="18">
        <f t="shared" si="2125"/>
        <v>-2.1034155212363848E-3</v>
      </c>
      <c r="DM3180" s="12">
        <f t="shared" si="2130"/>
        <v>43712</v>
      </c>
      <c r="DN3180" s="15">
        <v>18199073.707659259</v>
      </c>
      <c r="DO3180" s="14">
        <f t="shared" si="2126"/>
        <v>-1.3492293603187822E-3</v>
      </c>
      <c r="DP3180" s="14">
        <f>DN3180/MAX($DN$13:DN3180)-1</f>
        <v>-1.3492293603187822E-3</v>
      </c>
    </row>
    <row r="3181" spans="1:120" x14ac:dyDescent="0.3">
      <c r="A3181" s="12">
        <f t="shared" si="2127"/>
        <v>43713</v>
      </c>
      <c r="B3181" s="13">
        <v>3596147.1428679931</v>
      </c>
      <c r="C3181" s="14">
        <f t="shared" si="2118"/>
        <v>2.7979781407745374E-3</v>
      </c>
      <c r="D3181" s="14">
        <f>B3181/MAX($B$13:B3181)-1</f>
        <v>0</v>
      </c>
      <c r="L3181" s="12">
        <f t="shared" si="2128"/>
        <v>43713</v>
      </c>
      <c r="M3181" s="15">
        <v>115462868.85525925</v>
      </c>
      <c r="N3181" s="14">
        <f t="shared" si="2119"/>
        <v>8.2850008308730239E-3</v>
      </c>
      <c r="O3181" s="14">
        <f>M3181/MAX(M$13:$M3181)-1</f>
        <v>-4.7648756384472857E-2</v>
      </c>
      <c r="V3181" s="12">
        <f t="shared" si="2129"/>
        <v>43713</v>
      </c>
      <c r="W3181" s="14">
        <f t="shared" si="2120"/>
        <v>2.7979781407745374E-3</v>
      </c>
      <c r="X3181" s="13">
        <f t="shared" si="2121"/>
        <v>382090.63392972405</v>
      </c>
      <c r="Y3181" s="14">
        <f t="shared" si="2122"/>
        <v>8.2850008308730239E-3</v>
      </c>
      <c r="Z3181" s="13">
        <f t="shared" si="2123"/>
        <v>157449.36662080753</v>
      </c>
      <c r="AC3181" s="24">
        <f t="shared" si="2124"/>
        <v>539540.00055053155</v>
      </c>
      <c r="AD3181" s="18">
        <f>AC3181/MAX(AC$13:$AC3181)-1</f>
        <v>0</v>
      </c>
      <c r="AE3181" s="18">
        <f t="shared" si="2125"/>
        <v>4.3930285354953913E-3</v>
      </c>
      <c r="DM3181" s="12">
        <f t="shared" si="2130"/>
        <v>43713</v>
      </c>
      <c r="DN3181" s="15">
        <v>18203179.721135292</v>
      </c>
      <c r="DO3181" s="14">
        <f t="shared" si="2126"/>
        <v>2.2561661884501483E-4</v>
      </c>
      <c r="DP3181" s="14">
        <f>DN3181/MAX($DN$13:DN3181)-1</f>
        <v>-1.1239171500401213E-3</v>
      </c>
    </row>
    <row r="3182" spans="1:120" x14ac:dyDescent="0.3">
      <c r="A3182" s="12">
        <f t="shared" si="2127"/>
        <v>43714</v>
      </c>
      <c r="B3182" s="13">
        <v>3600588.2005930366</v>
      </c>
      <c r="C3182" s="14">
        <f t="shared" si="2118"/>
        <v>1.2349488351306448E-3</v>
      </c>
      <c r="D3182" s="14">
        <f>B3182/MAX($B$13:B3182)-1</f>
        <v>0</v>
      </c>
      <c r="L3182" s="12">
        <f t="shared" si="2128"/>
        <v>43714</v>
      </c>
      <c r="M3182" s="15">
        <v>115973442.6015844</v>
      </c>
      <c r="N3182" s="14">
        <f t="shared" si="2119"/>
        <v>4.4219735001145288E-3</v>
      </c>
      <c r="O3182" s="14">
        <f>M3182/MAX(M$13:$M3182)-1</f>
        <v>-4.3437484422403916E-2</v>
      </c>
      <c r="V3182" s="12">
        <f t="shared" si="2129"/>
        <v>43714</v>
      </c>
      <c r="W3182" s="14">
        <f t="shared" si="2120"/>
        <v>1.2349488351306448E-3</v>
      </c>
      <c r="X3182" s="13">
        <f t="shared" si="2121"/>
        <v>382562.49631300988</v>
      </c>
      <c r="Y3182" s="14">
        <f t="shared" si="2122"/>
        <v>4.4219735001145288E-3</v>
      </c>
      <c r="Z3182" s="13">
        <f t="shared" si="2123"/>
        <v>158145.60354761456</v>
      </c>
      <c r="AC3182" s="24">
        <f t="shared" si="2124"/>
        <v>540708.09986062441</v>
      </c>
      <c r="AD3182" s="18">
        <f>AC3182/MAX(AC$13:$AC3182)-1</f>
        <v>0</v>
      </c>
      <c r="AE3182" s="18">
        <f t="shared" si="2125"/>
        <v>2.1649911200298799E-3</v>
      </c>
      <c r="DM3182" s="12">
        <f t="shared" si="2130"/>
        <v>43714</v>
      </c>
      <c r="DN3182" s="15">
        <v>18197883.684027426</v>
      </c>
      <c r="DO3182" s="14">
        <f t="shared" si="2126"/>
        <v>-2.909402197307509E-4</v>
      </c>
      <c r="DP3182" s="14">
        <f>DN3182/MAX($DN$13:DN3182)-1</f>
        <v>-1.4145303770684015E-3</v>
      </c>
    </row>
    <row r="3183" spans="1:120" x14ac:dyDescent="0.3">
      <c r="A3183" s="12">
        <f t="shared" si="2127"/>
        <v>43715</v>
      </c>
      <c r="B3183" s="13">
        <v>3600588.2005930366</v>
      </c>
      <c r="C3183" s="14">
        <f t="shared" si="2118"/>
        <v>0</v>
      </c>
      <c r="D3183" s="14">
        <f>B3183/MAX($B$13:B3183)-1</f>
        <v>0</v>
      </c>
      <c r="L3183" s="12">
        <f t="shared" si="2128"/>
        <v>43715</v>
      </c>
      <c r="M3183" s="15">
        <v>115973442.6015844</v>
      </c>
      <c r="N3183" s="14">
        <f t="shared" si="2119"/>
        <v>0</v>
      </c>
      <c r="O3183" s="14">
        <f>M3183/MAX(M$13:$M3183)-1</f>
        <v>-4.3437484422403916E-2</v>
      </c>
      <c r="V3183" s="12">
        <f t="shared" si="2129"/>
        <v>43715</v>
      </c>
      <c r="W3183" s="14">
        <f t="shared" si="2120"/>
        <v>0</v>
      </c>
      <c r="X3183" s="13">
        <f t="shared" si="2121"/>
        <v>382562.49631300988</v>
      </c>
      <c r="Y3183" s="14">
        <f t="shared" si="2122"/>
        <v>0</v>
      </c>
      <c r="Z3183" s="13">
        <f t="shared" si="2123"/>
        <v>158145.60354761456</v>
      </c>
      <c r="AC3183" s="24">
        <f t="shared" si="2124"/>
        <v>540708.09986062441</v>
      </c>
      <c r="AD3183" s="18">
        <f>AC3183/MAX(AC$13:$AC3183)-1</f>
        <v>0</v>
      </c>
      <c r="AE3183" s="18">
        <f t="shared" si="2125"/>
        <v>0</v>
      </c>
      <c r="DM3183" s="12">
        <f t="shared" si="2130"/>
        <v>43715</v>
      </c>
      <c r="DN3183" s="15">
        <v>18197883.684027426</v>
      </c>
      <c r="DO3183" s="14">
        <f t="shared" si="2126"/>
        <v>0</v>
      </c>
      <c r="DP3183" s="14">
        <f>DN3183/MAX($DN$13:DN3183)-1</f>
        <v>-1.4145303770684015E-3</v>
      </c>
    </row>
    <row r="3184" spans="1:120" x14ac:dyDescent="0.3">
      <c r="A3184" s="12">
        <f t="shared" si="2127"/>
        <v>43716</v>
      </c>
      <c r="B3184" s="13">
        <v>3600588.2005930366</v>
      </c>
      <c r="C3184" s="14">
        <f t="shared" si="2118"/>
        <v>0</v>
      </c>
      <c r="D3184" s="14">
        <f>B3184/MAX($B$13:B3184)-1</f>
        <v>0</v>
      </c>
      <c r="L3184" s="12">
        <f t="shared" si="2128"/>
        <v>43716</v>
      </c>
      <c r="M3184" s="15">
        <v>115973442.6015844</v>
      </c>
      <c r="N3184" s="14">
        <f t="shared" si="2119"/>
        <v>0</v>
      </c>
      <c r="O3184" s="14">
        <f>M3184/MAX(M$13:$M3184)-1</f>
        <v>-4.3437484422403916E-2</v>
      </c>
      <c r="V3184" s="12">
        <f t="shared" si="2129"/>
        <v>43716</v>
      </c>
      <c r="W3184" s="14">
        <f t="shared" si="2120"/>
        <v>0</v>
      </c>
      <c r="X3184" s="13">
        <f t="shared" si="2121"/>
        <v>382562.49631300988</v>
      </c>
      <c r="Y3184" s="14">
        <f t="shared" si="2122"/>
        <v>0</v>
      </c>
      <c r="Z3184" s="13">
        <f t="shared" si="2123"/>
        <v>158145.60354761456</v>
      </c>
      <c r="AC3184" s="24">
        <f t="shared" si="2124"/>
        <v>540708.09986062441</v>
      </c>
      <c r="AD3184" s="18">
        <f>AC3184/MAX(AC$13:$AC3184)-1</f>
        <v>0</v>
      </c>
      <c r="AE3184" s="18">
        <f t="shared" si="2125"/>
        <v>0</v>
      </c>
      <c r="DM3184" s="12">
        <f t="shared" si="2130"/>
        <v>43716</v>
      </c>
      <c r="DN3184" s="15">
        <v>18197883.684027426</v>
      </c>
      <c r="DO3184" s="14">
        <f t="shared" si="2126"/>
        <v>0</v>
      </c>
      <c r="DP3184" s="14">
        <f>DN3184/MAX($DN$13:DN3184)-1</f>
        <v>-1.4145303770684015E-3</v>
      </c>
    </row>
    <row r="3185" spans="1:120" x14ac:dyDescent="0.3">
      <c r="A3185" s="12">
        <f t="shared" si="2127"/>
        <v>43717</v>
      </c>
      <c r="B3185" s="13">
        <v>3603525.2619083496</v>
      </c>
      <c r="C3185" s="14">
        <f t="shared" si="2118"/>
        <v>8.1571708612204752E-4</v>
      </c>
      <c r="D3185" s="14">
        <f>B3185/MAX($B$13:B3185)-1</f>
        <v>0</v>
      </c>
      <c r="L3185" s="12">
        <f t="shared" si="2128"/>
        <v>43717</v>
      </c>
      <c r="M3185" s="15">
        <v>118008965.61840771</v>
      </c>
      <c r="N3185" s="14">
        <f t="shared" si="2119"/>
        <v>1.755163053852038E-2</v>
      </c>
      <c r="O3185" s="14">
        <f>M3185/MAX(M$13:$M3185)-1</f>
        <v>-2.6648252561988328E-2</v>
      </c>
      <c r="V3185" s="12">
        <f t="shared" si="2129"/>
        <v>43717</v>
      </c>
      <c r="W3185" s="14">
        <f t="shared" si="2120"/>
        <v>8.1571708612204752E-4</v>
      </c>
      <c r="X3185" s="13">
        <f t="shared" si="2121"/>
        <v>382874.55907776189</v>
      </c>
      <c r="Y3185" s="14">
        <f t="shared" si="2122"/>
        <v>1.755163053852038E-2</v>
      </c>
      <c r="Z3185" s="13">
        <f t="shared" si="2123"/>
        <v>160921.31675237362</v>
      </c>
      <c r="AC3185" s="24">
        <f t="shared" si="2124"/>
        <v>543795.87583013554</v>
      </c>
      <c r="AD3185" s="18">
        <f>AC3185/MAX(AC$13:$AC3185)-1</f>
        <v>0</v>
      </c>
      <c r="AE3185" s="18">
        <f t="shared" si="2125"/>
        <v>5.7106153399719695E-3</v>
      </c>
      <c r="DM3185" s="12">
        <f t="shared" si="2130"/>
        <v>43717</v>
      </c>
      <c r="DN3185" s="15">
        <v>18255939.80973462</v>
      </c>
      <c r="DO3185" s="14">
        <f t="shared" si="2126"/>
        <v>3.1902679847410909E-3</v>
      </c>
      <c r="DP3185" s="14">
        <f>DN3185/MAX($DN$13:DN3185)-1</f>
        <v>0</v>
      </c>
    </row>
    <row r="3186" spans="1:120" x14ac:dyDescent="0.3">
      <c r="A3186" s="12">
        <f t="shared" si="2127"/>
        <v>43718</v>
      </c>
      <c r="B3186" s="13">
        <v>3603525.2619083496</v>
      </c>
      <c r="C3186" s="14">
        <f t="shared" si="2118"/>
        <v>0</v>
      </c>
      <c r="D3186" s="14">
        <f>B3186/MAX($B$13:B3186)-1</f>
        <v>0</v>
      </c>
      <c r="L3186" s="12">
        <f t="shared" si="2128"/>
        <v>43718</v>
      </c>
      <c r="M3186" s="15">
        <v>118008965.61840771</v>
      </c>
      <c r="N3186" s="14">
        <f t="shared" si="2119"/>
        <v>0</v>
      </c>
      <c r="O3186" s="14">
        <f>M3186/MAX(M$13:$M3186)-1</f>
        <v>-2.6648252561988328E-2</v>
      </c>
      <c r="V3186" s="12">
        <f t="shared" si="2129"/>
        <v>43718</v>
      </c>
      <c r="W3186" s="14">
        <f t="shared" si="2120"/>
        <v>0</v>
      </c>
      <c r="X3186" s="13">
        <f t="shared" si="2121"/>
        <v>382874.55907776189</v>
      </c>
      <c r="Y3186" s="14">
        <f t="shared" si="2122"/>
        <v>0</v>
      </c>
      <c r="Z3186" s="13">
        <f t="shared" si="2123"/>
        <v>160921.31675237362</v>
      </c>
      <c r="AC3186" s="24">
        <f t="shared" si="2124"/>
        <v>543795.87583013554</v>
      </c>
      <c r="AD3186" s="18">
        <f>AC3186/MAX(AC$13:$AC3186)-1</f>
        <v>0</v>
      </c>
      <c r="AE3186" s="18">
        <f t="shared" si="2125"/>
        <v>0</v>
      </c>
      <c r="DM3186" s="12">
        <f t="shared" si="2130"/>
        <v>43718</v>
      </c>
      <c r="DN3186" s="15">
        <v>18255939.80973462</v>
      </c>
      <c r="DO3186" s="14">
        <f t="shared" si="2126"/>
        <v>0</v>
      </c>
      <c r="DP3186" s="14">
        <f>DN3186/MAX($DN$13:DN3186)-1</f>
        <v>0</v>
      </c>
    </row>
    <row r="3187" spans="1:120" x14ac:dyDescent="0.3">
      <c r="A3187" s="12">
        <f t="shared" si="2127"/>
        <v>43719</v>
      </c>
      <c r="B3187" s="13">
        <v>3603390.0978174256</v>
      </c>
      <c r="C3187" s="14">
        <f t="shared" si="2118"/>
        <v>-3.7508850667111737E-5</v>
      </c>
      <c r="D3187" s="14">
        <f>B3187/MAX($B$13:B3187)-1</f>
        <v>-3.7508850667111737E-5</v>
      </c>
      <c r="L3187" s="12">
        <f t="shared" si="2128"/>
        <v>43719</v>
      </c>
      <c r="M3187" s="15">
        <v>121245324.71387699</v>
      </c>
      <c r="N3187" s="14">
        <f t="shared" si="2119"/>
        <v>2.7424688272705833E-2</v>
      </c>
      <c r="O3187" s="14">
        <f>M3187/MAX(M$13:$M3187)-1</f>
        <v>0</v>
      </c>
      <c r="V3187" s="12">
        <f t="shared" si="2129"/>
        <v>43719</v>
      </c>
      <c r="W3187" s="14">
        <f t="shared" si="2120"/>
        <v>-3.7508850667111737E-5</v>
      </c>
      <c r="X3187" s="13">
        <f t="shared" si="2121"/>
        <v>382860.1978931012</v>
      </c>
      <c r="Y3187" s="14">
        <f t="shared" si="2122"/>
        <v>2.7424688272705833E-2</v>
      </c>
      <c r="Z3187" s="13">
        <f t="shared" si="2123"/>
        <v>165334.53370074081</v>
      </c>
      <c r="AC3187" s="24">
        <f t="shared" si="2124"/>
        <v>548194.73159384204</v>
      </c>
      <c r="AD3187" s="18">
        <f>AC3187/MAX(AC$13:$AC3187)-1</f>
        <v>0</v>
      </c>
      <c r="AE3187" s="18">
        <f t="shared" si="2125"/>
        <v>8.0891672026592865E-3</v>
      </c>
      <c r="DM3187" s="12">
        <f t="shared" si="2130"/>
        <v>43719</v>
      </c>
      <c r="DN3187" s="15">
        <v>18303926.826016184</v>
      </c>
      <c r="DO3187" s="14">
        <f t="shared" si="2126"/>
        <v>2.6285700315453742E-3</v>
      </c>
      <c r="DP3187" s="14">
        <f>DN3187/MAX($DN$13:DN3187)-1</f>
        <v>0</v>
      </c>
    </row>
    <row r="3188" spans="1:120" x14ac:dyDescent="0.3">
      <c r="A3188" s="12">
        <f t="shared" si="2127"/>
        <v>43720</v>
      </c>
      <c r="B3188" s="13">
        <v>3611962.6103027193</v>
      </c>
      <c r="C3188" s="14">
        <f t="shared" si="2118"/>
        <v>2.3790131660976765E-3</v>
      </c>
      <c r="D3188" s="14">
        <f>B3188/MAX($B$13:B3188)-1</f>
        <v>0</v>
      </c>
      <c r="L3188" s="12">
        <f t="shared" si="2128"/>
        <v>43720</v>
      </c>
      <c r="M3188" s="15">
        <v>121579875.2903052</v>
      </c>
      <c r="N3188" s="14">
        <f t="shared" si="2119"/>
        <v>2.7592864072714107E-3</v>
      </c>
      <c r="O3188" s="14">
        <f>M3188/MAX(M$13:$M3188)-1</f>
        <v>0</v>
      </c>
      <c r="V3188" s="12">
        <f t="shared" si="2129"/>
        <v>43720</v>
      </c>
      <c r="W3188" s="14">
        <f t="shared" si="2120"/>
        <v>2.3790131660976765E-3</v>
      </c>
      <c r="X3188" s="13">
        <f t="shared" si="2121"/>
        <v>383771.02734466363</v>
      </c>
      <c r="Y3188" s="14">
        <f t="shared" si="2122"/>
        <v>2.7592864072714107E-3</v>
      </c>
      <c r="Z3188" s="13">
        <f t="shared" si="2123"/>
        <v>165790.73903223383</v>
      </c>
      <c r="AC3188" s="24">
        <f t="shared" si="2124"/>
        <v>549561.76637689746</v>
      </c>
      <c r="AD3188" s="18">
        <f>AC3188/MAX(AC$13:$AC3188)-1</f>
        <v>0</v>
      </c>
      <c r="AE3188" s="18">
        <f t="shared" si="2125"/>
        <v>2.4937028837925812E-3</v>
      </c>
      <c r="DM3188" s="12">
        <f t="shared" si="2130"/>
        <v>43720</v>
      </c>
      <c r="DN3188" s="15">
        <v>18314998.617740393</v>
      </c>
      <c r="DO3188" s="14">
        <f t="shared" si="2126"/>
        <v>6.0488614434750509E-4</v>
      </c>
      <c r="DP3188" s="14">
        <f>DN3188/MAX($DN$13:DN3188)-1</f>
        <v>0</v>
      </c>
    </row>
    <row r="3189" spans="1:120" x14ac:dyDescent="0.3">
      <c r="A3189" s="12">
        <f t="shared" si="2127"/>
        <v>43721</v>
      </c>
      <c r="B3189" s="13">
        <v>3628981.739685344</v>
      </c>
      <c r="C3189" s="14">
        <f t="shared" si="2118"/>
        <v>4.7118786152657854E-3</v>
      </c>
      <c r="D3189" s="14">
        <f>B3189/MAX($B$13:B3189)-1</f>
        <v>0</v>
      </c>
      <c r="L3189" s="12">
        <f t="shared" si="2128"/>
        <v>43721</v>
      </c>
      <c r="M3189" s="15">
        <v>121230035.16632023</v>
      </c>
      <c r="N3189" s="14">
        <f t="shared" si="2119"/>
        <v>-2.8774509198140619E-3</v>
      </c>
      <c r="O3189" s="14">
        <f>M3189/MAX(M$13:$M3189)-1</f>
        <v>-2.8774509198140619E-3</v>
      </c>
      <c r="V3189" s="12">
        <f t="shared" si="2129"/>
        <v>43721</v>
      </c>
      <c r="W3189" s="14">
        <f t="shared" si="2120"/>
        <v>4.7118786152657854E-3</v>
      </c>
      <c r="X3189" s="13">
        <f t="shared" si="2121"/>
        <v>385579.30984156753</v>
      </c>
      <c r="Y3189" s="14">
        <f t="shared" si="2122"/>
        <v>-2.8774509198140619E-3</v>
      </c>
      <c r="Z3189" s="13">
        <f t="shared" si="2123"/>
        <v>165313.68431770889</v>
      </c>
      <c r="AC3189" s="24">
        <f t="shared" si="2124"/>
        <v>550892.99415927636</v>
      </c>
      <c r="AD3189" s="18">
        <f>AC3189/MAX(AC$13:$AC3189)-1</f>
        <v>0</v>
      </c>
      <c r="AE3189" s="18">
        <f t="shared" si="2125"/>
        <v>2.4223442455892918E-3</v>
      </c>
      <c r="DM3189" s="12">
        <f t="shared" si="2130"/>
        <v>43721</v>
      </c>
      <c r="DN3189" s="15">
        <v>18314520.222621635</v>
      </c>
      <c r="DO3189" s="14">
        <f t="shared" si="2126"/>
        <v>-2.6120401575902008E-5</v>
      </c>
      <c r="DP3189" s="14">
        <f>DN3189/MAX($DN$13:DN3189)-1</f>
        <v>-2.6120401575902008E-5</v>
      </c>
    </row>
    <row r="3190" spans="1:120" x14ac:dyDescent="0.3">
      <c r="A3190" s="12">
        <f t="shared" si="2127"/>
        <v>43722</v>
      </c>
      <c r="B3190" s="13">
        <v>3628981.739685344</v>
      </c>
      <c r="C3190" s="14">
        <f t="shared" si="2118"/>
        <v>0</v>
      </c>
      <c r="D3190" s="14">
        <f>B3190/MAX($B$13:B3190)-1</f>
        <v>0</v>
      </c>
      <c r="L3190" s="12">
        <f t="shared" si="2128"/>
        <v>43722</v>
      </c>
      <c r="M3190" s="15">
        <v>121230035.16632023</v>
      </c>
      <c r="N3190" s="14">
        <f t="shared" si="2119"/>
        <v>0</v>
      </c>
      <c r="O3190" s="14">
        <f>M3190/MAX(M$13:$M3190)-1</f>
        <v>-2.8774509198140619E-3</v>
      </c>
      <c r="V3190" s="12">
        <f t="shared" si="2129"/>
        <v>43722</v>
      </c>
      <c r="W3190" s="14">
        <f t="shared" si="2120"/>
        <v>0</v>
      </c>
      <c r="X3190" s="13">
        <f t="shared" si="2121"/>
        <v>385579.30984156753</v>
      </c>
      <c r="Y3190" s="14">
        <f t="shared" si="2122"/>
        <v>0</v>
      </c>
      <c r="Z3190" s="13">
        <f t="shared" si="2123"/>
        <v>165313.68431770889</v>
      </c>
      <c r="AC3190" s="24">
        <f t="shared" si="2124"/>
        <v>550892.99415927636</v>
      </c>
      <c r="AD3190" s="18">
        <f>AC3190/MAX(AC$13:$AC3190)-1</f>
        <v>0</v>
      </c>
      <c r="AE3190" s="18">
        <f t="shared" si="2125"/>
        <v>0</v>
      </c>
      <c r="DM3190" s="12">
        <f t="shared" si="2130"/>
        <v>43722</v>
      </c>
      <c r="DN3190" s="15">
        <v>18314520.222621635</v>
      </c>
      <c r="DO3190" s="14">
        <f t="shared" si="2126"/>
        <v>0</v>
      </c>
      <c r="DP3190" s="14">
        <f>DN3190/MAX($DN$13:DN3190)-1</f>
        <v>-2.6120401575902008E-5</v>
      </c>
    </row>
    <row r="3191" spans="1:120" x14ac:dyDescent="0.3">
      <c r="A3191" s="12">
        <f t="shared" si="2127"/>
        <v>43723</v>
      </c>
      <c r="B3191" s="13">
        <v>3628981.739685344</v>
      </c>
      <c r="C3191" s="14">
        <f t="shared" si="2118"/>
        <v>0</v>
      </c>
      <c r="D3191" s="14">
        <f>B3191/MAX($B$13:B3191)-1</f>
        <v>0</v>
      </c>
      <c r="L3191" s="12">
        <f t="shared" si="2128"/>
        <v>43723</v>
      </c>
      <c r="M3191" s="15">
        <v>121230035.16632023</v>
      </c>
      <c r="N3191" s="14">
        <f t="shared" si="2119"/>
        <v>0</v>
      </c>
      <c r="O3191" s="14">
        <f>M3191/MAX(M$13:$M3191)-1</f>
        <v>-2.8774509198140619E-3</v>
      </c>
      <c r="V3191" s="12">
        <f t="shared" si="2129"/>
        <v>43723</v>
      </c>
      <c r="W3191" s="14">
        <f t="shared" si="2120"/>
        <v>0</v>
      </c>
      <c r="X3191" s="13">
        <f t="shared" si="2121"/>
        <v>385579.30984156753</v>
      </c>
      <c r="Y3191" s="14">
        <f t="shared" si="2122"/>
        <v>0</v>
      </c>
      <c r="Z3191" s="13">
        <f t="shared" si="2123"/>
        <v>165313.68431770889</v>
      </c>
      <c r="AC3191" s="24">
        <f t="shared" si="2124"/>
        <v>550892.99415927636</v>
      </c>
      <c r="AD3191" s="18">
        <f>AC3191/MAX(AC$13:$AC3191)-1</f>
        <v>0</v>
      </c>
      <c r="AE3191" s="18">
        <f t="shared" si="2125"/>
        <v>0</v>
      </c>
      <c r="DM3191" s="12">
        <f t="shared" si="2130"/>
        <v>43723</v>
      </c>
      <c r="DN3191" s="15">
        <v>18314520.222621635</v>
      </c>
      <c r="DO3191" s="14">
        <f t="shared" si="2126"/>
        <v>0</v>
      </c>
      <c r="DP3191" s="14">
        <f>DN3191/MAX($DN$13:DN3191)-1</f>
        <v>-2.6120401575902008E-5</v>
      </c>
    </row>
    <row r="3192" spans="1:120" x14ac:dyDescent="0.3">
      <c r="A3192" s="12">
        <f t="shared" si="2127"/>
        <v>43724</v>
      </c>
      <c r="B3192" s="13">
        <v>3634698.6877060034</v>
      </c>
      <c r="C3192" s="14">
        <f t="shared" si="2118"/>
        <v>1.5753587178852779E-3</v>
      </c>
      <c r="D3192" s="14">
        <f>B3192/MAX($B$13:B3192)-1</f>
        <v>0</v>
      </c>
      <c r="L3192" s="12">
        <f t="shared" si="2128"/>
        <v>43724</v>
      </c>
      <c r="M3192" s="15">
        <v>120786354.11975673</v>
      </c>
      <c r="N3192" s="14">
        <f t="shared" si="2119"/>
        <v>-3.6598277477590813E-3</v>
      </c>
      <c r="O3192" s="14">
        <f>M3192/MAX(M$13:$M3192)-1</f>
        <v>-6.5267476928538848E-3</v>
      </c>
      <c r="V3192" s="12">
        <f t="shared" si="2129"/>
        <v>43724</v>
      </c>
      <c r="W3192" s="14">
        <f t="shared" si="2120"/>
        <v>1.5753587178852779E-3</v>
      </c>
      <c r="X3192" s="13">
        <f t="shared" si="2121"/>
        <v>386186.73556876264</v>
      </c>
      <c r="Y3192" s="14">
        <f t="shared" si="2122"/>
        <v>-3.6598277477590813E-3</v>
      </c>
      <c r="Z3192" s="13">
        <f t="shared" si="2123"/>
        <v>164708.66470875865</v>
      </c>
      <c r="AC3192" s="24">
        <f t="shared" si="2124"/>
        <v>550895.40027752123</v>
      </c>
      <c r="AD3192" s="18">
        <f>AC3192/MAX(AC$13:$AC3192)-1</f>
        <v>0</v>
      </c>
      <c r="AE3192" s="18">
        <f t="shared" si="2125"/>
        <v>4.3676689853722195E-6</v>
      </c>
      <c r="DM3192" s="12">
        <f t="shared" si="2130"/>
        <v>43724</v>
      </c>
      <c r="DN3192" s="15">
        <v>18289706.484094296</v>
      </c>
      <c r="DO3192" s="14">
        <f t="shared" si="2126"/>
        <v>-1.3548669703445926E-3</v>
      </c>
      <c r="DP3192" s="14">
        <f>DN3192/MAX($DN$13:DN3192)-1</f>
        <v>-1.3809519822511884E-3</v>
      </c>
    </row>
    <row r="3193" spans="1:120" x14ac:dyDescent="0.3">
      <c r="A3193" s="12">
        <f t="shared" si="2127"/>
        <v>43725</v>
      </c>
      <c r="B3193" s="13">
        <v>3634462.758396761</v>
      </c>
      <c r="C3193" s="14">
        <f t="shared" si="2118"/>
        <v>-6.491027991961662E-5</v>
      </c>
      <c r="D3193" s="14">
        <f>B3193/MAX($B$13:B3193)-1</f>
        <v>-6.491027991961662E-5</v>
      </c>
      <c r="L3193" s="12">
        <f t="shared" si="2128"/>
        <v>43725</v>
      </c>
      <c r="M3193" s="15">
        <v>124181935.3740416</v>
      </c>
      <c r="N3193" s="14">
        <f t="shared" si="2119"/>
        <v>2.8112291980584514E-2</v>
      </c>
      <c r="O3193" s="14">
        <f>M3193/MAX(M$13:$M3193)-1</f>
        <v>0</v>
      </c>
      <c r="V3193" s="12">
        <f t="shared" si="2129"/>
        <v>43725</v>
      </c>
      <c r="W3193" s="14">
        <f t="shared" si="2120"/>
        <v>-6.491027991961662E-5</v>
      </c>
      <c r="X3193" s="13">
        <f t="shared" si="2121"/>
        <v>386161.66807965562</v>
      </c>
      <c r="Y3193" s="14">
        <f t="shared" si="2122"/>
        <v>2.8112291980584514E-2</v>
      </c>
      <c r="Z3193" s="13">
        <f t="shared" si="2123"/>
        <v>169339.00278278347</v>
      </c>
      <c r="AC3193" s="24">
        <f t="shared" si="2124"/>
        <v>555500.67086243909</v>
      </c>
      <c r="AD3193" s="18">
        <f>AC3193/MAX(AC$13:$AC3193)-1</f>
        <v>0</v>
      </c>
      <c r="AE3193" s="18">
        <f t="shared" si="2125"/>
        <v>8.3596097963385407E-3</v>
      </c>
      <c r="DM3193" s="12">
        <f t="shared" si="2130"/>
        <v>43725</v>
      </c>
      <c r="DN3193" s="15">
        <v>18367220.051723059</v>
      </c>
      <c r="DO3193" s="14">
        <f t="shared" si="2126"/>
        <v>4.2380979539597963E-3</v>
      </c>
      <c r="DP3193" s="14">
        <f>DN3193/MAX($DN$13:DN3193)-1</f>
        <v>0</v>
      </c>
    </row>
    <row r="3194" spans="1:120" x14ac:dyDescent="0.3">
      <c r="A3194" s="12">
        <f t="shared" si="2127"/>
        <v>43726</v>
      </c>
      <c r="B3194" s="13">
        <v>3624059.3681232771</v>
      </c>
      <c r="C3194" s="14">
        <f t="shared" si="2118"/>
        <v>-2.8624286352773032E-3</v>
      </c>
      <c r="D3194" s="14">
        <f>B3194/MAX($B$13:B3194)-1</f>
        <v>-2.927153114152925E-3</v>
      </c>
      <c r="L3194" s="12">
        <f t="shared" si="2128"/>
        <v>43726</v>
      </c>
      <c r="M3194" s="15">
        <v>124220036.1529326</v>
      </c>
      <c r="N3194" s="14">
        <f t="shared" si="2119"/>
        <v>3.0681418175859676E-4</v>
      </c>
      <c r="O3194" s="14">
        <f>M3194/MAX(M$13:$M3194)-1</f>
        <v>0</v>
      </c>
      <c r="V3194" s="12">
        <f t="shared" si="2129"/>
        <v>43726</v>
      </c>
      <c r="W3194" s="14">
        <f t="shared" si="2120"/>
        <v>-2.8624286352773032E-3</v>
      </c>
      <c r="X3194" s="13">
        <f t="shared" si="2121"/>
        <v>385056.30786309799</v>
      </c>
      <c r="Y3194" s="14">
        <f t="shared" si="2122"/>
        <v>3.0681418175859676E-4</v>
      </c>
      <c r="Z3194" s="13">
        <f t="shared" si="2123"/>
        <v>169390.9583903621</v>
      </c>
      <c r="AC3194" s="24">
        <f t="shared" si="2124"/>
        <v>554447.26625346008</v>
      </c>
      <c r="AD3194" s="18">
        <f>AC3194/MAX(AC$13:$AC3194)-1</f>
        <v>-1.8963156378255519E-3</v>
      </c>
      <c r="AE3194" s="18">
        <f t="shared" si="2125"/>
        <v>-1.8963156378255519E-3</v>
      </c>
      <c r="DM3194" s="12">
        <f t="shared" si="2130"/>
        <v>43726</v>
      </c>
      <c r="DN3194" s="15">
        <v>18327522.520399056</v>
      </c>
      <c r="DO3194" s="14">
        <f t="shared" si="2126"/>
        <v>-2.1613249698219095E-3</v>
      </c>
      <c r="DP3194" s="14">
        <f>DN3194/MAX($DN$13:DN3194)-1</f>
        <v>-2.1613249698219095E-3</v>
      </c>
    </row>
    <row r="3195" spans="1:120" x14ac:dyDescent="0.3">
      <c r="A3195" s="12">
        <f t="shared" si="2127"/>
        <v>43727</v>
      </c>
      <c r="B3195" s="13">
        <v>3633157.8283232143</v>
      </c>
      <c r="C3195" s="14">
        <f t="shared" si="2118"/>
        <v>2.5105715099389414E-3</v>
      </c>
      <c r="D3195" s="14">
        <f>B3195/MAX($B$13:B3195)-1</f>
        <v>-4.2393043142774367E-4</v>
      </c>
      <c r="L3195" s="12">
        <f t="shared" si="2128"/>
        <v>43727</v>
      </c>
      <c r="M3195" s="15">
        <v>126421929.84319746</v>
      </c>
      <c r="N3195" s="14">
        <f t="shared" si="2119"/>
        <v>1.7725753094726349E-2</v>
      </c>
      <c r="O3195" s="14">
        <f>M3195/MAX(M$13:$M3195)-1</f>
        <v>0</v>
      </c>
      <c r="V3195" s="12">
        <f t="shared" si="2129"/>
        <v>43727</v>
      </c>
      <c r="W3195" s="14">
        <f t="shared" si="2120"/>
        <v>2.5105715099389414E-3</v>
      </c>
      <c r="X3195" s="13">
        <f t="shared" si="2121"/>
        <v>386023.01925934135</v>
      </c>
      <c r="Y3195" s="14">
        <f t="shared" si="2122"/>
        <v>1.7725753094726349E-2</v>
      </c>
      <c r="Z3195" s="13">
        <f t="shared" si="2123"/>
        <v>172393.54069526872</v>
      </c>
      <c r="AC3195" s="24">
        <f t="shared" si="2124"/>
        <v>558416.55995461007</v>
      </c>
      <c r="AD3195" s="18">
        <f>AC3195/MAX(AC$13:$AC3195)-1</f>
        <v>0</v>
      </c>
      <c r="AE3195" s="18">
        <f t="shared" si="2125"/>
        <v>7.1590103202627819E-3</v>
      </c>
      <c r="DM3195" s="12">
        <f t="shared" si="2130"/>
        <v>43727</v>
      </c>
      <c r="DN3195" s="15">
        <v>18359678.897341758</v>
      </c>
      <c r="DO3195" s="14">
        <f t="shared" si="2126"/>
        <v>1.7545403044469943E-3</v>
      </c>
      <c r="DP3195" s="14">
        <f>DN3195/MAX($DN$13:DN3195)-1</f>
        <v>-4.1057679714540107E-4</v>
      </c>
    </row>
    <row r="3196" spans="1:120" x14ac:dyDescent="0.3">
      <c r="A3196" s="12">
        <f t="shared" si="2127"/>
        <v>43728</v>
      </c>
      <c r="B3196" s="13">
        <v>3610016.6183687202</v>
      </c>
      <c r="C3196" s="14">
        <f t="shared" si="2118"/>
        <v>-6.3694480251011987E-3</v>
      </c>
      <c r="D3196" s="14">
        <f>B3196/MAX($B$13:B3196)-1</f>
        <v>-6.7906782536797383E-3</v>
      </c>
      <c r="L3196" s="12">
        <f t="shared" si="2128"/>
        <v>43728</v>
      </c>
      <c r="M3196" s="15">
        <v>127046940.29134762</v>
      </c>
      <c r="N3196" s="14">
        <f t="shared" si="2119"/>
        <v>4.9438451772201297E-3</v>
      </c>
      <c r="O3196" s="14">
        <f>M3196/MAX(M$13:$M3196)-1</f>
        <v>0</v>
      </c>
      <c r="V3196" s="12">
        <f t="shared" si="2129"/>
        <v>43728</v>
      </c>
      <c r="W3196" s="14">
        <f t="shared" si="2120"/>
        <v>-6.3694480251011987E-3</v>
      </c>
      <c r="X3196" s="13">
        <f t="shared" si="2121"/>
        <v>383564.26570167631</v>
      </c>
      <c r="Y3196" s="14">
        <f t="shared" si="2122"/>
        <v>4.9438451772201297E-3</v>
      </c>
      <c r="Z3196" s="13">
        <f t="shared" si="2123"/>
        <v>173245.82767001892</v>
      </c>
      <c r="AC3196" s="24">
        <f t="shared" si="2124"/>
        <v>556810.09337169526</v>
      </c>
      <c r="AD3196" s="18">
        <f>AC3196/MAX(AC$13:$AC3196)-1</f>
        <v>-2.8768247543471404E-3</v>
      </c>
      <c r="AE3196" s="18">
        <f t="shared" si="2125"/>
        <v>-2.8768247543471404E-3</v>
      </c>
      <c r="DM3196" s="12">
        <f t="shared" si="2130"/>
        <v>43728</v>
      </c>
      <c r="DN3196" s="15">
        <v>18430165.238548145</v>
      </c>
      <c r="DO3196" s="14">
        <f t="shared" si="2126"/>
        <v>3.8391924826415291E-3</v>
      </c>
      <c r="DP3196" s="14">
        <f>DN3196/MAX($DN$13:DN3196)-1</f>
        <v>0</v>
      </c>
    </row>
    <row r="3197" spans="1:120" x14ac:dyDescent="0.3">
      <c r="A3197" s="12">
        <f t="shared" si="2127"/>
        <v>43729</v>
      </c>
      <c r="B3197" s="13">
        <v>3610016.6183687202</v>
      </c>
      <c r="C3197" s="14">
        <f t="shared" si="2118"/>
        <v>0</v>
      </c>
      <c r="D3197" s="14">
        <f>B3197/MAX($B$13:B3197)-1</f>
        <v>-6.7906782536797383E-3</v>
      </c>
      <c r="L3197" s="12">
        <f t="shared" si="2128"/>
        <v>43729</v>
      </c>
      <c r="M3197" s="15">
        <v>127046940.29134762</v>
      </c>
      <c r="N3197" s="14">
        <f t="shared" si="2119"/>
        <v>0</v>
      </c>
      <c r="O3197" s="14">
        <f>M3197/MAX(M$13:$M3197)-1</f>
        <v>0</v>
      </c>
      <c r="V3197" s="12">
        <f t="shared" si="2129"/>
        <v>43729</v>
      </c>
      <c r="W3197" s="14">
        <f t="shared" si="2120"/>
        <v>0</v>
      </c>
      <c r="X3197" s="13">
        <f t="shared" si="2121"/>
        <v>383564.26570167631</v>
      </c>
      <c r="Y3197" s="14">
        <f t="shared" si="2122"/>
        <v>0</v>
      </c>
      <c r="Z3197" s="13">
        <f t="shared" si="2123"/>
        <v>173245.82767001892</v>
      </c>
      <c r="AC3197" s="24">
        <f t="shared" si="2124"/>
        <v>556810.09337169526</v>
      </c>
      <c r="AD3197" s="18">
        <f>AC3197/MAX(AC$13:$AC3197)-1</f>
        <v>-2.8768247543471404E-3</v>
      </c>
      <c r="AE3197" s="18">
        <f t="shared" si="2125"/>
        <v>0</v>
      </c>
      <c r="DM3197" s="12">
        <f t="shared" si="2130"/>
        <v>43729</v>
      </c>
      <c r="DN3197" s="15">
        <v>18430165.238548145</v>
      </c>
      <c r="DO3197" s="14">
        <f t="shared" si="2126"/>
        <v>0</v>
      </c>
      <c r="DP3197" s="14">
        <f>DN3197/MAX($DN$13:DN3197)-1</f>
        <v>0</v>
      </c>
    </row>
    <row r="3198" spans="1:120" x14ac:dyDescent="0.3">
      <c r="A3198" s="12">
        <f t="shared" si="2127"/>
        <v>43730</v>
      </c>
      <c r="B3198" s="13">
        <v>3610016.6183687202</v>
      </c>
      <c r="C3198" s="14">
        <f t="shared" si="2118"/>
        <v>0</v>
      </c>
      <c r="D3198" s="14">
        <f>B3198/MAX($B$13:B3198)-1</f>
        <v>-6.7906782536797383E-3</v>
      </c>
      <c r="L3198" s="12">
        <f t="shared" si="2128"/>
        <v>43730</v>
      </c>
      <c r="M3198" s="15">
        <v>127046940.29134762</v>
      </c>
      <c r="N3198" s="14">
        <f t="shared" si="2119"/>
        <v>0</v>
      </c>
      <c r="O3198" s="14">
        <f>M3198/MAX(M$13:$M3198)-1</f>
        <v>0</v>
      </c>
      <c r="V3198" s="12">
        <f t="shared" si="2129"/>
        <v>43730</v>
      </c>
      <c r="W3198" s="14">
        <f t="shared" si="2120"/>
        <v>0</v>
      </c>
      <c r="X3198" s="13">
        <f t="shared" si="2121"/>
        <v>383564.26570167631</v>
      </c>
      <c r="Y3198" s="14">
        <f t="shared" si="2122"/>
        <v>0</v>
      </c>
      <c r="Z3198" s="13">
        <f t="shared" si="2123"/>
        <v>173245.82767001892</v>
      </c>
      <c r="AC3198" s="24">
        <f t="shared" si="2124"/>
        <v>556810.09337169526</v>
      </c>
      <c r="AD3198" s="18">
        <f>AC3198/MAX(AC$13:$AC3198)-1</f>
        <v>-2.8768247543471404E-3</v>
      </c>
      <c r="AE3198" s="18">
        <f t="shared" si="2125"/>
        <v>0</v>
      </c>
      <c r="DM3198" s="12">
        <f t="shared" si="2130"/>
        <v>43730</v>
      </c>
      <c r="DN3198" s="15">
        <v>18430165.238548145</v>
      </c>
      <c r="DO3198" s="14">
        <f t="shared" si="2126"/>
        <v>0</v>
      </c>
      <c r="DP3198" s="14">
        <f>DN3198/MAX($DN$13:DN3198)-1</f>
        <v>0</v>
      </c>
    </row>
    <row r="3199" spans="1:120" x14ac:dyDescent="0.3">
      <c r="A3199" s="12">
        <f t="shared" si="2127"/>
        <v>43731</v>
      </c>
      <c r="B3199" s="13">
        <v>3681247.8305781777</v>
      </c>
      <c r="C3199" s="14">
        <f t="shared" si="2118"/>
        <v>1.9731546898430929E-2</v>
      </c>
      <c r="D3199" s="14">
        <f>B3199/MAX($B$13:B3199)-1</f>
        <v>0</v>
      </c>
      <c r="L3199" s="12">
        <f t="shared" si="2128"/>
        <v>43731</v>
      </c>
      <c r="M3199" s="15">
        <v>128028069.02443855</v>
      </c>
      <c r="N3199" s="14">
        <f t="shared" si="2119"/>
        <v>7.7225687674253862E-3</v>
      </c>
      <c r="O3199" s="14">
        <f>M3199/MAX(M$13:$M3199)-1</f>
        <v>0</v>
      </c>
      <c r="V3199" s="12">
        <f t="shared" si="2129"/>
        <v>43731</v>
      </c>
      <c r="W3199" s="14">
        <f t="shared" si="2120"/>
        <v>1.9731546898430929E-2</v>
      </c>
      <c r="X3199" s="13">
        <f t="shared" si="2121"/>
        <v>391132.58199893119</v>
      </c>
      <c r="Y3199" s="14">
        <f t="shared" si="2122"/>
        <v>7.7225687674253862E-3</v>
      </c>
      <c r="Z3199" s="13">
        <f t="shared" si="2123"/>
        <v>174583.73048787017</v>
      </c>
      <c r="AC3199" s="24">
        <f t="shared" si="2124"/>
        <v>565716.3124868013</v>
      </c>
      <c r="AD3199" s="18">
        <f>AC3199/MAX(AC$13:$AC3199)-1</f>
        <v>0</v>
      </c>
      <c r="AE3199" s="18">
        <f t="shared" si="2125"/>
        <v>1.599507483992535E-2</v>
      </c>
      <c r="DM3199" s="12">
        <f t="shared" si="2130"/>
        <v>43731</v>
      </c>
      <c r="DN3199" s="15">
        <v>18454128.897111867</v>
      </c>
      <c r="DO3199" s="14">
        <f t="shared" si="2126"/>
        <v>1.3002411130638158E-3</v>
      </c>
      <c r="DP3199" s="14">
        <f>DN3199/MAX($DN$13:DN3199)-1</f>
        <v>0</v>
      </c>
    </row>
    <row r="3200" spans="1:120" x14ac:dyDescent="0.3">
      <c r="A3200" s="12">
        <f t="shared" si="2127"/>
        <v>43732</v>
      </c>
      <c r="B3200" s="13">
        <v>3673651.1831770292</v>
      </c>
      <c r="C3200" s="14">
        <f t="shared" si="2118"/>
        <v>-2.0636066222021743E-3</v>
      </c>
      <c r="D3200" s="14">
        <f>B3200/MAX($B$13:B3200)-1</f>
        <v>-2.0636066222021743E-3</v>
      </c>
      <c r="L3200" s="12">
        <f t="shared" si="2128"/>
        <v>43732</v>
      </c>
      <c r="M3200" s="15">
        <v>128272905.74505104</v>
      </c>
      <c r="N3200" s="14">
        <f t="shared" si="2119"/>
        <v>1.9123675181398347E-3</v>
      </c>
      <c r="O3200" s="14">
        <f>M3200/MAX(M$13:$M3200)-1</f>
        <v>0</v>
      </c>
      <c r="V3200" s="12">
        <f t="shared" si="2129"/>
        <v>43732</v>
      </c>
      <c r="W3200" s="14">
        <f t="shared" si="2120"/>
        <v>-2.0636066222021743E-3</v>
      </c>
      <c r="X3200" s="13">
        <f t="shared" si="2121"/>
        <v>390325.43821255915</v>
      </c>
      <c r="Y3200" s="14">
        <f t="shared" si="2122"/>
        <v>1.9123675181398347E-3</v>
      </c>
      <c r="Z3200" s="13">
        <f t="shared" si="2123"/>
        <v>174917.59874325086</v>
      </c>
      <c r="AC3200" s="24">
        <f t="shared" si="2124"/>
        <v>565243.03695581004</v>
      </c>
      <c r="AD3200" s="18">
        <f>AC3200/MAX(AC$13:$AC3200)-1</f>
        <v>-8.3659516359146924E-4</v>
      </c>
      <c r="AE3200" s="18">
        <f t="shared" si="2125"/>
        <v>-8.3659516359146924E-4</v>
      </c>
      <c r="DM3200" s="12">
        <f t="shared" si="2130"/>
        <v>43732</v>
      </c>
      <c r="DN3200" s="15">
        <v>18418662.918573178</v>
      </c>
      <c r="DO3200" s="14">
        <f t="shared" si="2126"/>
        <v>-1.9218451727753827E-3</v>
      </c>
      <c r="DP3200" s="14">
        <f>DN3200/MAX($DN$13:DN3200)-1</f>
        <v>-1.9218451727753827E-3</v>
      </c>
    </row>
    <row r="3201" spans="1:120" x14ac:dyDescent="0.3">
      <c r="A3201" s="12">
        <f t="shared" si="2127"/>
        <v>43733</v>
      </c>
      <c r="B3201" s="13">
        <v>3641932.0622780193</v>
      </c>
      <c r="C3201" s="14">
        <f t="shared" si="2118"/>
        <v>-8.6342222811635061E-3</v>
      </c>
      <c r="D3201" s="14">
        <f>B3201/MAX($B$13:B3201)-1</f>
        <v>-1.0680011265088774E-2</v>
      </c>
      <c r="L3201" s="12">
        <f t="shared" si="2128"/>
        <v>43733</v>
      </c>
      <c r="M3201" s="15">
        <v>130318531.52678752</v>
      </c>
      <c r="N3201" s="14">
        <f t="shared" si="2119"/>
        <v>1.5947450241770245E-2</v>
      </c>
      <c r="O3201" s="14">
        <f>M3201/MAX(M$13:$M3201)-1</f>
        <v>0</v>
      </c>
      <c r="V3201" s="12">
        <f t="shared" si="2129"/>
        <v>43733</v>
      </c>
      <c r="W3201" s="14">
        <f t="shared" si="2120"/>
        <v>-8.6342222811635061E-3</v>
      </c>
      <c r="X3201" s="13">
        <f t="shared" si="2121"/>
        <v>386955.28161703935</v>
      </c>
      <c r="Y3201" s="14">
        <f t="shared" si="2122"/>
        <v>1.5947450241770245E-2</v>
      </c>
      <c r="Z3201" s="13">
        <f t="shared" si="2123"/>
        <v>177707.08844561878</v>
      </c>
      <c r="AC3201" s="24">
        <f t="shared" si="2124"/>
        <v>564662.3700626581</v>
      </c>
      <c r="AD3201" s="18">
        <f>AC3201/MAX(AC$13:$AC3201)-1</f>
        <v>-1.8630228630145407E-3</v>
      </c>
      <c r="AE3201" s="18">
        <f t="shared" si="2125"/>
        <v>-1.0272871228617086E-3</v>
      </c>
      <c r="DM3201" s="12">
        <f t="shared" si="2130"/>
        <v>43733</v>
      </c>
      <c r="DN3201" s="15">
        <v>18449274.284614176</v>
      </c>
      <c r="DO3201" s="14">
        <f t="shared" si="2126"/>
        <v>1.661975474350541E-3</v>
      </c>
      <c r="DP3201" s="14">
        <f>DN3201/MAX($DN$13:DN3201)-1</f>
        <v>-2.6306375796747439E-4</v>
      </c>
    </row>
    <row r="3202" spans="1:120" x14ac:dyDescent="0.3">
      <c r="A3202" s="12">
        <f t="shared" si="2127"/>
        <v>43734</v>
      </c>
      <c r="B3202" s="13">
        <v>3690850.3486797712</v>
      </c>
      <c r="C3202" s="14">
        <f t="shared" si="2118"/>
        <v>1.3431960169831836E-2</v>
      </c>
      <c r="D3202" s="14">
        <f>B3202/MAX($B$13:B3202)-1</f>
        <v>0</v>
      </c>
      <c r="L3202" s="12">
        <f t="shared" si="2128"/>
        <v>43734</v>
      </c>
      <c r="M3202" s="15">
        <v>129580443.04080684</v>
      </c>
      <c r="N3202" s="14">
        <f t="shared" si="2119"/>
        <v>-5.6637262355043738E-3</v>
      </c>
      <c r="O3202" s="14">
        <f>M3202/MAX(M$13:$M3202)-1</f>
        <v>-5.6637262355043738E-3</v>
      </c>
      <c r="V3202" s="12">
        <f t="shared" si="2129"/>
        <v>43734</v>
      </c>
      <c r="W3202" s="14">
        <f t="shared" si="2120"/>
        <v>1.3431960169831836E-2</v>
      </c>
      <c r="X3202" s="13">
        <f t="shared" si="2121"/>
        <v>392152.84954722546</v>
      </c>
      <c r="Y3202" s="14">
        <f t="shared" si="2122"/>
        <v>-5.6637262355043738E-3</v>
      </c>
      <c r="Z3202" s="13">
        <f t="shared" si="2123"/>
        <v>176700.60414655422</v>
      </c>
      <c r="AC3202" s="24">
        <f t="shared" si="2124"/>
        <v>568853.45369377965</v>
      </c>
      <c r="AD3202" s="18">
        <f>AC3202/MAX(AC$13:$AC3202)-1</f>
        <v>0</v>
      </c>
      <c r="AE3202" s="18">
        <f t="shared" si="2125"/>
        <v>7.4222825060159536E-3</v>
      </c>
      <c r="DM3202" s="12">
        <f t="shared" si="2130"/>
        <v>43734</v>
      </c>
      <c r="DN3202" s="15">
        <v>18410429.9148295</v>
      </c>
      <c r="DO3202" s="14">
        <f t="shared" si="2126"/>
        <v>-2.105468713046843E-3</v>
      </c>
      <c r="DP3202" s="14">
        <f>DN3202/MAX($DN$13:DN3202)-1</f>
        <v>-2.3679785985024626E-3</v>
      </c>
    </row>
    <row r="3203" spans="1:120" x14ac:dyDescent="0.3">
      <c r="A3203" s="12">
        <f t="shared" si="2127"/>
        <v>43735</v>
      </c>
      <c r="B3203" s="13">
        <v>3690850.3486797712</v>
      </c>
      <c r="C3203" s="14">
        <f t="shared" si="2118"/>
        <v>0</v>
      </c>
      <c r="D3203" s="14">
        <f>B3203/MAX($B$13:B3203)-1</f>
        <v>0</v>
      </c>
      <c r="L3203" s="12">
        <f t="shared" si="2128"/>
        <v>43735</v>
      </c>
      <c r="M3203" s="15">
        <v>131041167.17384236</v>
      </c>
      <c r="N3203" s="14">
        <f t="shared" si="2119"/>
        <v>1.1272720626333221E-2</v>
      </c>
      <c r="O3203" s="14">
        <f>M3203/MAX(M$13:$M3203)-1</f>
        <v>0</v>
      </c>
      <c r="V3203" s="12">
        <f t="shared" si="2129"/>
        <v>43735</v>
      </c>
      <c r="W3203" s="14">
        <f t="shared" si="2120"/>
        <v>0</v>
      </c>
      <c r="X3203" s="13">
        <f t="shared" si="2121"/>
        <v>392152.84954722546</v>
      </c>
      <c r="Y3203" s="14">
        <f t="shared" si="2122"/>
        <v>1.1272720626333221E-2</v>
      </c>
      <c r="Z3203" s="13">
        <f t="shared" si="2123"/>
        <v>178692.50069160262</v>
      </c>
      <c r="AC3203" s="24">
        <f t="shared" si="2124"/>
        <v>570845.3502388281</v>
      </c>
      <c r="AD3203" s="18">
        <f>AC3203/MAX(AC$13:$AC3203)-1</f>
        <v>0</v>
      </c>
      <c r="AE3203" s="18">
        <f t="shared" si="2125"/>
        <v>3.5015987546780369E-3</v>
      </c>
      <c r="DM3203" s="12">
        <f t="shared" si="2130"/>
        <v>43735</v>
      </c>
      <c r="DN3203" s="15">
        <v>18391167.320873018</v>
      </c>
      <c r="DO3203" s="14">
        <f t="shared" si="2126"/>
        <v>-1.0462870256476853E-3</v>
      </c>
      <c r="DP3203" s="14">
        <f>DN3203/MAX($DN$13:DN3203)-1</f>
        <v>-3.4117880388654376E-3</v>
      </c>
    </row>
    <row r="3204" spans="1:120" x14ac:dyDescent="0.3">
      <c r="A3204" s="12">
        <f t="shared" si="2127"/>
        <v>43736</v>
      </c>
      <c r="B3204" s="13">
        <v>3690850.3486797712</v>
      </c>
      <c r="C3204" s="14">
        <f t="shared" si="2118"/>
        <v>0</v>
      </c>
      <c r="D3204" s="14">
        <f>B3204/MAX($B$13:B3204)-1</f>
        <v>0</v>
      </c>
      <c r="L3204" s="12">
        <f t="shared" si="2128"/>
        <v>43736</v>
      </c>
      <c r="M3204" s="15">
        <v>131041167.17384236</v>
      </c>
      <c r="N3204" s="14">
        <f t="shared" si="2119"/>
        <v>0</v>
      </c>
      <c r="O3204" s="14">
        <f>M3204/MAX(M$13:$M3204)-1</f>
        <v>0</v>
      </c>
      <c r="V3204" s="12">
        <f t="shared" si="2129"/>
        <v>43736</v>
      </c>
      <c r="W3204" s="14">
        <f t="shared" si="2120"/>
        <v>0</v>
      </c>
      <c r="X3204" s="13">
        <f t="shared" si="2121"/>
        <v>392152.84954722546</v>
      </c>
      <c r="Y3204" s="14">
        <f t="shared" si="2122"/>
        <v>0</v>
      </c>
      <c r="Z3204" s="13">
        <f t="shared" si="2123"/>
        <v>178692.50069160262</v>
      </c>
      <c r="AC3204" s="24">
        <f t="shared" si="2124"/>
        <v>570845.3502388281</v>
      </c>
      <c r="AD3204" s="18">
        <f>AC3204/MAX(AC$13:$AC3204)-1</f>
        <v>0</v>
      </c>
      <c r="AE3204" s="18">
        <f t="shared" si="2125"/>
        <v>0</v>
      </c>
      <c r="DM3204" s="12">
        <f t="shared" si="2130"/>
        <v>43736</v>
      </c>
      <c r="DN3204" s="15">
        <v>18391167.320873018</v>
      </c>
      <c r="DO3204" s="14">
        <f t="shared" si="2126"/>
        <v>0</v>
      </c>
      <c r="DP3204" s="14">
        <f>DN3204/MAX($DN$13:DN3204)-1</f>
        <v>-3.4117880388654376E-3</v>
      </c>
    </row>
    <row r="3205" spans="1:120" x14ac:dyDescent="0.3">
      <c r="A3205" s="12">
        <f t="shared" si="2127"/>
        <v>43737</v>
      </c>
      <c r="B3205" s="13">
        <v>3690850.3486797712</v>
      </c>
      <c r="C3205" s="14">
        <f t="shared" si="2118"/>
        <v>0</v>
      </c>
      <c r="D3205" s="14">
        <f>B3205/MAX($B$13:B3205)-1</f>
        <v>0</v>
      </c>
      <c r="L3205" s="12">
        <f t="shared" si="2128"/>
        <v>43737</v>
      </c>
      <c r="M3205" s="15">
        <v>131041167.17384236</v>
      </c>
      <c r="N3205" s="14">
        <f t="shared" si="2119"/>
        <v>0</v>
      </c>
      <c r="O3205" s="14">
        <f>M3205/MAX(M$13:$M3205)-1</f>
        <v>0</v>
      </c>
      <c r="V3205" s="12">
        <f t="shared" si="2129"/>
        <v>43737</v>
      </c>
      <c r="W3205" s="14">
        <f t="shared" si="2120"/>
        <v>0</v>
      </c>
      <c r="X3205" s="13">
        <f t="shared" si="2121"/>
        <v>392152.84954722546</v>
      </c>
      <c r="Y3205" s="14">
        <f t="shared" si="2122"/>
        <v>0</v>
      </c>
      <c r="Z3205" s="13">
        <f t="shared" si="2123"/>
        <v>178692.50069160262</v>
      </c>
      <c r="AC3205" s="24">
        <f t="shared" si="2124"/>
        <v>570845.3502388281</v>
      </c>
      <c r="AD3205" s="18">
        <f>AC3205/MAX(AC$13:$AC3205)-1</f>
        <v>0</v>
      </c>
      <c r="AE3205" s="18">
        <f t="shared" si="2125"/>
        <v>0</v>
      </c>
      <c r="DM3205" s="12">
        <f t="shared" si="2130"/>
        <v>43737</v>
      </c>
      <c r="DN3205" s="15">
        <v>18391167.320873018</v>
      </c>
      <c r="DO3205" s="14">
        <f t="shared" si="2126"/>
        <v>0</v>
      </c>
      <c r="DP3205" s="14">
        <f>DN3205/MAX($DN$13:DN3205)-1</f>
        <v>-3.4117880388654376E-3</v>
      </c>
    </row>
    <row r="3206" spans="1:120" x14ac:dyDescent="0.3">
      <c r="A3206" s="12">
        <f t="shared" si="2127"/>
        <v>43738</v>
      </c>
      <c r="B3206" s="13">
        <v>3715987.8480770919</v>
      </c>
      <c r="C3206" s="14">
        <f t="shared" si="2118"/>
        <v>6.8107609419363335E-3</v>
      </c>
      <c r="D3206" s="14">
        <f>B3206/MAX($B$13:B3206)-1</f>
        <v>0</v>
      </c>
      <c r="L3206" s="12">
        <f t="shared" si="2128"/>
        <v>43738</v>
      </c>
      <c r="M3206" s="15">
        <v>135937650.59748778</v>
      </c>
      <c r="N3206" s="14">
        <f t="shared" si="2119"/>
        <v>3.7365993673954545E-2</v>
      </c>
      <c r="O3206" s="14">
        <f>M3206/MAX(M$13:$M3206)-1</f>
        <v>0</v>
      </c>
      <c r="V3206" s="12">
        <f t="shared" si="2129"/>
        <v>43738</v>
      </c>
      <c r="W3206" s="14">
        <f t="shared" si="2120"/>
        <v>6.8107609419363335E-3</v>
      </c>
      <c r="X3206" s="13">
        <f t="shared" si="2121"/>
        <v>394823.70885819074</v>
      </c>
      <c r="Y3206" s="14">
        <f t="shared" si="2122"/>
        <v>3.7365993673954545E-2</v>
      </c>
      <c r="Z3206" s="13">
        <f t="shared" si="2123"/>
        <v>185369.52354202815</v>
      </c>
      <c r="AC3206" s="24">
        <f t="shared" si="2124"/>
        <v>580193.23240021896</v>
      </c>
      <c r="AD3206" s="18">
        <f>AC3206/MAX(AC$13:$AC3206)-1</f>
        <v>0</v>
      </c>
      <c r="AE3206" s="18">
        <f t="shared" si="2125"/>
        <v>1.6375507232352815E-2</v>
      </c>
      <c r="DM3206" s="12">
        <f t="shared" si="2130"/>
        <v>43738</v>
      </c>
      <c r="DN3206" s="15">
        <v>18369241.742608279</v>
      </c>
      <c r="DO3206" s="14">
        <f t="shared" si="2126"/>
        <v>-1.1921798046965471E-3</v>
      </c>
      <c r="DP3206" s="14">
        <f>DN3206/MAX($DN$13:DN3206)-1</f>
        <v>-4.5999003787641213E-3</v>
      </c>
    </row>
    <row r="3207" spans="1:120" x14ac:dyDescent="0.3">
      <c r="A3207" s="12">
        <f t="shared" si="2127"/>
        <v>43739</v>
      </c>
      <c r="B3207" s="13">
        <v>3709963.2592428364</v>
      </c>
      <c r="C3207" s="14">
        <f t="shared" si="2118"/>
        <v>-1.621261715743505E-3</v>
      </c>
      <c r="D3207" s="14">
        <f>B3207/MAX($B$13:B3207)-1</f>
        <v>-1.621261715743505E-3</v>
      </c>
      <c r="L3207" s="12">
        <f t="shared" si="2128"/>
        <v>43739</v>
      </c>
      <c r="M3207" s="15">
        <v>137340118.22811747</v>
      </c>
      <c r="N3207" s="14">
        <f t="shared" si="2119"/>
        <v>1.0316991830191302E-2</v>
      </c>
      <c r="O3207" s="14">
        <f>M3207/MAX(M$13:$M3207)-1</f>
        <v>0</v>
      </c>
      <c r="V3207" s="12">
        <f t="shared" si="2129"/>
        <v>43739</v>
      </c>
      <c r="W3207" s="14">
        <f t="shared" si="2120"/>
        <v>-1.621261715743505E-3</v>
      </c>
      <c r="X3207" s="13">
        <f t="shared" si="2121"/>
        <v>394183.5962945511</v>
      </c>
      <c r="Y3207" s="14">
        <f t="shared" si="2122"/>
        <v>1.0316991830191302E-2</v>
      </c>
      <c r="Z3207" s="13">
        <f t="shared" si="2123"/>
        <v>187281.9794019777</v>
      </c>
      <c r="AC3207" s="24">
        <f t="shared" si="2124"/>
        <v>581465.57569652877</v>
      </c>
      <c r="AD3207" s="18">
        <f>AC3207/MAX(AC$13:$AC3207)-1</f>
        <v>0</v>
      </c>
      <c r="AE3207" s="18">
        <f t="shared" si="2125"/>
        <v>2.1929647318466028E-3</v>
      </c>
      <c r="DM3207" s="12">
        <f t="shared" si="2130"/>
        <v>43739</v>
      </c>
      <c r="DN3207" s="15">
        <v>18335672.74929272</v>
      </c>
      <c r="DO3207" s="14">
        <f t="shared" si="2126"/>
        <v>-1.8274566683770255E-3</v>
      </c>
      <c r="DP3207" s="14">
        <f>DN3207/MAX($DN$13:DN3207)-1</f>
        <v>-6.418950928520184E-3</v>
      </c>
    </row>
    <row r="3208" spans="1:120" x14ac:dyDescent="0.3">
      <c r="A3208" s="12">
        <f t="shared" si="2127"/>
        <v>43740</v>
      </c>
      <c r="B3208" s="13">
        <v>3709963.2592428364</v>
      </c>
      <c r="C3208" s="14">
        <f t="shared" si="2118"/>
        <v>0</v>
      </c>
      <c r="D3208" s="14">
        <f>B3208/MAX($B$13:B3208)-1</f>
        <v>-1.621261715743505E-3</v>
      </c>
      <c r="L3208" s="12">
        <f t="shared" si="2128"/>
        <v>43740</v>
      </c>
      <c r="M3208" s="15">
        <v>137340118.22811747</v>
      </c>
      <c r="N3208" s="14">
        <f t="shared" si="2119"/>
        <v>0</v>
      </c>
      <c r="O3208" s="14">
        <f>M3208/MAX(M$13:$M3208)-1</f>
        <v>0</v>
      </c>
      <c r="V3208" s="12">
        <f t="shared" si="2129"/>
        <v>43740</v>
      </c>
      <c r="W3208" s="14">
        <f t="shared" si="2120"/>
        <v>0</v>
      </c>
      <c r="X3208" s="13">
        <f t="shared" si="2121"/>
        <v>394183.5962945511</v>
      </c>
      <c r="Y3208" s="14">
        <f t="shared" si="2122"/>
        <v>0</v>
      </c>
      <c r="Z3208" s="13">
        <f t="shared" si="2123"/>
        <v>187281.9794019777</v>
      </c>
      <c r="AC3208" s="24">
        <f t="shared" si="2124"/>
        <v>581465.57569652877</v>
      </c>
      <c r="AD3208" s="18">
        <f>AC3208/MAX(AC$13:$AC3208)-1</f>
        <v>0</v>
      </c>
      <c r="AE3208" s="18">
        <f t="shared" si="2125"/>
        <v>0</v>
      </c>
      <c r="DM3208" s="12">
        <f t="shared" si="2130"/>
        <v>43740</v>
      </c>
      <c r="DN3208" s="15">
        <v>18335672.74929272</v>
      </c>
      <c r="DO3208" s="14">
        <f t="shared" si="2126"/>
        <v>0</v>
      </c>
      <c r="DP3208" s="14">
        <f>DN3208/MAX($DN$13:DN3208)-1</f>
        <v>-6.418950928520184E-3</v>
      </c>
    </row>
    <row r="3209" spans="1:120" x14ac:dyDescent="0.3">
      <c r="A3209" s="12">
        <f t="shared" si="2127"/>
        <v>43741</v>
      </c>
      <c r="B3209" s="13">
        <v>3771442.2329034167</v>
      </c>
      <c r="C3209" s="14">
        <f t="shared" si="2118"/>
        <v>1.657131603861961E-2</v>
      </c>
      <c r="D3209" s="14">
        <f>B3209/MAX($B$13:B3209)-1</f>
        <v>0</v>
      </c>
      <c r="L3209" s="12">
        <f t="shared" si="2128"/>
        <v>43741</v>
      </c>
      <c r="M3209" s="15">
        <v>137018216.80413935</v>
      </c>
      <c r="N3209" s="14">
        <f t="shared" si="2119"/>
        <v>-2.3438266118531725E-3</v>
      </c>
      <c r="O3209" s="14">
        <f>M3209/MAX(M$13:$M3209)-1</f>
        <v>-2.3438266118531725E-3</v>
      </c>
      <c r="V3209" s="12">
        <f t="shared" si="2129"/>
        <v>43741</v>
      </c>
      <c r="W3209" s="14">
        <f t="shared" si="2120"/>
        <v>1.657131603861961E-2</v>
      </c>
      <c r="X3209" s="13">
        <f t="shared" si="2121"/>
        <v>400715.73724598775</v>
      </c>
      <c r="Y3209" s="14">
        <f t="shared" si="2122"/>
        <v>-2.3438266118531725E-3</v>
      </c>
      <c r="Z3209" s="13">
        <f t="shared" si="2123"/>
        <v>186843.02291473481</v>
      </c>
      <c r="AC3209" s="24">
        <f t="shared" si="2124"/>
        <v>587558.76016072254</v>
      </c>
      <c r="AD3209" s="18">
        <f>AC3209/MAX(AC$13:$AC3209)-1</f>
        <v>0</v>
      </c>
      <c r="AE3209" s="18">
        <f t="shared" si="2125"/>
        <v>1.0479011516536962E-2</v>
      </c>
      <c r="DM3209" s="12">
        <f t="shared" si="2130"/>
        <v>43741</v>
      </c>
      <c r="DN3209" s="15">
        <v>18381933.396329533</v>
      </c>
      <c r="DO3209" s="14">
        <f t="shared" si="2126"/>
        <v>2.5229860757958189E-3</v>
      </c>
      <c r="DP3209" s="14">
        <f>DN3209/MAX($DN$13:DN3209)-1</f>
        <v>-3.9121597765382488E-3</v>
      </c>
    </row>
    <row r="3210" spans="1:120" x14ac:dyDescent="0.3">
      <c r="A3210" s="12">
        <f t="shared" si="2127"/>
        <v>43742</v>
      </c>
      <c r="B3210" s="13">
        <v>3782092.0378606105</v>
      </c>
      <c r="C3210" s="14">
        <f t="shared" si="2118"/>
        <v>2.8238016916395381E-3</v>
      </c>
      <c r="D3210" s="14">
        <f>B3210/MAX($B$13:B3210)-1</f>
        <v>0</v>
      </c>
      <c r="L3210" s="12">
        <f t="shared" si="2128"/>
        <v>43742</v>
      </c>
      <c r="M3210" s="15">
        <v>135736624.61160311</v>
      </c>
      <c r="N3210" s="14">
        <f t="shared" si="2119"/>
        <v>-9.3534438151987587E-3</v>
      </c>
      <c r="O3210" s="14">
        <f>M3210/MAX(M$13:$M3210)-1</f>
        <v>-1.167534757652533E-2</v>
      </c>
      <c r="V3210" s="12">
        <f t="shared" si="2129"/>
        <v>43742</v>
      </c>
      <c r="W3210" s="14">
        <f t="shared" si="2120"/>
        <v>2.8238016916395381E-3</v>
      </c>
      <c r="X3210" s="13">
        <f t="shared" si="2121"/>
        <v>401847.27902268956</v>
      </c>
      <c r="Y3210" s="14">
        <f t="shared" si="2122"/>
        <v>-9.3534438151987587E-3</v>
      </c>
      <c r="Z3210" s="13">
        <f t="shared" si="2123"/>
        <v>185095.39719763995</v>
      </c>
      <c r="AC3210" s="24">
        <f t="shared" si="2124"/>
        <v>586942.67622032948</v>
      </c>
      <c r="AD3210" s="18">
        <f>AC3210/MAX(AC$13:$AC3210)-1</f>
        <v>-1.0485486425638735E-3</v>
      </c>
      <c r="AE3210" s="18">
        <f t="shared" si="2125"/>
        <v>-1.0485486425638735E-3</v>
      </c>
      <c r="DM3210" s="12">
        <f t="shared" si="2130"/>
        <v>43742</v>
      </c>
      <c r="DN3210" s="15">
        <v>18433357.75487607</v>
      </c>
      <c r="DO3210" s="14">
        <f t="shared" si="2126"/>
        <v>2.7975489540619236E-3</v>
      </c>
      <c r="DP3210" s="14">
        <f>DN3210/MAX($DN$13:DN3210)-1</f>
        <v>-1.1255552809673608E-3</v>
      </c>
    </row>
    <row r="3211" spans="1:120" x14ac:dyDescent="0.3">
      <c r="A3211" s="12">
        <f t="shared" si="2127"/>
        <v>43743</v>
      </c>
      <c r="B3211" s="13">
        <v>3782092.0378606105</v>
      </c>
      <c r="C3211" s="14">
        <f t="shared" si="2118"/>
        <v>0</v>
      </c>
      <c r="D3211" s="14">
        <f>B3211/MAX($B$13:B3211)-1</f>
        <v>0</v>
      </c>
      <c r="L3211" s="12">
        <f t="shared" si="2128"/>
        <v>43743</v>
      </c>
      <c r="M3211" s="15">
        <v>135736624.61160311</v>
      </c>
      <c r="N3211" s="14">
        <f t="shared" si="2119"/>
        <v>0</v>
      </c>
      <c r="O3211" s="14">
        <f>M3211/MAX(M$13:$M3211)-1</f>
        <v>-1.167534757652533E-2</v>
      </c>
      <c r="V3211" s="12">
        <f t="shared" si="2129"/>
        <v>43743</v>
      </c>
      <c r="W3211" s="14">
        <f t="shared" si="2120"/>
        <v>0</v>
      </c>
      <c r="X3211" s="13">
        <f t="shared" si="2121"/>
        <v>401847.27902268956</v>
      </c>
      <c r="Y3211" s="14">
        <f t="shared" si="2122"/>
        <v>0</v>
      </c>
      <c r="Z3211" s="13">
        <f t="shared" si="2123"/>
        <v>185095.39719763995</v>
      </c>
      <c r="AC3211" s="24">
        <f t="shared" si="2124"/>
        <v>586942.67622032948</v>
      </c>
      <c r="AD3211" s="18">
        <f>AC3211/MAX(AC$13:$AC3211)-1</f>
        <v>-1.0485486425638735E-3</v>
      </c>
      <c r="AE3211" s="18">
        <f t="shared" si="2125"/>
        <v>0</v>
      </c>
      <c r="DM3211" s="12">
        <f t="shared" si="2130"/>
        <v>43743</v>
      </c>
      <c r="DN3211" s="15">
        <v>18433357.75487607</v>
      </c>
      <c r="DO3211" s="14">
        <f t="shared" si="2126"/>
        <v>0</v>
      </c>
      <c r="DP3211" s="14">
        <f>DN3211/MAX($DN$13:DN3211)-1</f>
        <v>-1.1255552809673608E-3</v>
      </c>
    </row>
    <row r="3212" spans="1:120" x14ac:dyDescent="0.3">
      <c r="A3212" s="12">
        <f t="shared" si="2127"/>
        <v>43744</v>
      </c>
      <c r="B3212" s="13">
        <v>3782092.0378606105</v>
      </c>
      <c r="C3212" s="14">
        <f t="shared" si="2118"/>
        <v>0</v>
      </c>
      <c r="D3212" s="14">
        <f>B3212/MAX($B$13:B3212)-1</f>
        <v>0</v>
      </c>
      <c r="L3212" s="12">
        <f t="shared" si="2128"/>
        <v>43744</v>
      </c>
      <c r="M3212" s="15">
        <v>135736624.61160311</v>
      </c>
      <c r="N3212" s="14">
        <f t="shared" si="2119"/>
        <v>0</v>
      </c>
      <c r="O3212" s="14">
        <f>M3212/MAX(M$13:$M3212)-1</f>
        <v>-1.167534757652533E-2</v>
      </c>
      <c r="V3212" s="12">
        <f t="shared" si="2129"/>
        <v>43744</v>
      </c>
      <c r="W3212" s="14">
        <f t="shared" si="2120"/>
        <v>0</v>
      </c>
      <c r="X3212" s="13">
        <f t="shared" si="2121"/>
        <v>401847.27902268956</v>
      </c>
      <c r="Y3212" s="14">
        <f t="shared" si="2122"/>
        <v>0</v>
      </c>
      <c r="Z3212" s="13">
        <f t="shared" si="2123"/>
        <v>185095.39719763995</v>
      </c>
      <c r="AC3212" s="24">
        <f t="shared" si="2124"/>
        <v>586942.67622032948</v>
      </c>
      <c r="AD3212" s="18">
        <f>AC3212/MAX(AC$13:$AC3212)-1</f>
        <v>-1.0485486425638735E-3</v>
      </c>
      <c r="AE3212" s="18">
        <f t="shared" si="2125"/>
        <v>0</v>
      </c>
      <c r="DM3212" s="12">
        <f t="shared" si="2130"/>
        <v>43744</v>
      </c>
      <c r="DN3212" s="15">
        <v>18433357.75487607</v>
      </c>
      <c r="DO3212" s="14">
        <f t="shared" si="2126"/>
        <v>0</v>
      </c>
      <c r="DP3212" s="14">
        <f>DN3212/MAX($DN$13:DN3212)-1</f>
        <v>-1.1255552809673608E-3</v>
      </c>
    </row>
    <row r="3213" spans="1:120" x14ac:dyDescent="0.3">
      <c r="A3213" s="12">
        <f t="shared" si="2127"/>
        <v>43745</v>
      </c>
      <c r="B3213" s="13">
        <v>3757748.608723728</v>
      </c>
      <c r="C3213" s="14">
        <f t="shared" si="2118"/>
        <v>-6.436498343560304E-3</v>
      </c>
      <c r="D3213" s="14">
        <f>B3213/MAX($B$13:B3213)-1</f>
        <v>-6.436498343560304E-3</v>
      </c>
      <c r="L3213" s="12">
        <f t="shared" si="2128"/>
        <v>43745</v>
      </c>
      <c r="M3213" s="15">
        <v>137133683.81385592</v>
      </c>
      <c r="N3213" s="14">
        <f t="shared" si="2119"/>
        <v>1.0292426279571609E-2</v>
      </c>
      <c r="O3213" s="14">
        <f>M3213/MAX(M$13:$M3213)-1</f>
        <v>-1.5030889511735701E-3</v>
      </c>
      <c r="V3213" s="12">
        <f t="shared" si="2129"/>
        <v>43745</v>
      </c>
      <c r="W3213" s="14">
        <f t="shared" si="2120"/>
        <v>-6.436498343560304E-3</v>
      </c>
      <c r="X3213" s="13">
        <f t="shared" si="2121"/>
        <v>399260.78967689583</v>
      </c>
      <c r="Y3213" s="14">
        <f t="shared" si="2122"/>
        <v>1.0292426279571609E-2</v>
      </c>
      <c r="Z3213" s="13">
        <f t="shared" si="2123"/>
        <v>187000.47792798467</v>
      </c>
      <c r="AC3213" s="24">
        <f t="shared" si="2124"/>
        <v>586261.2676048805</v>
      </c>
      <c r="AD3213" s="18">
        <f>AC3213/MAX(AC$13:$AC3213)-1</f>
        <v>-2.2082771014887426E-3</v>
      </c>
      <c r="AE3213" s="18">
        <f t="shared" si="2125"/>
        <v>-1.1609457670329615E-3</v>
      </c>
      <c r="DM3213" s="12">
        <f t="shared" si="2130"/>
        <v>43745</v>
      </c>
      <c r="DN3213" s="15">
        <v>18413197.894995637</v>
      </c>
      <c r="DO3213" s="14">
        <f t="shared" si="2126"/>
        <v>-1.093661835706472E-3</v>
      </c>
      <c r="DP3213" s="14">
        <f>DN3213/MAX($DN$13:DN3213)-1</f>
        <v>-2.2179861398191614E-3</v>
      </c>
    </row>
    <row r="3214" spans="1:120" x14ac:dyDescent="0.3">
      <c r="A3214" s="12">
        <f t="shared" si="2127"/>
        <v>43746</v>
      </c>
      <c r="B3214" s="13">
        <v>3757748.608723728</v>
      </c>
      <c r="C3214" s="14">
        <f t="shared" ref="C3214:C3277" si="2131">B3214/B3213-1</f>
        <v>0</v>
      </c>
      <c r="D3214" s="14">
        <f>B3214/MAX($B$13:B3214)-1</f>
        <v>-6.436498343560304E-3</v>
      </c>
      <c r="L3214" s="12">
        <f t="shared" si="2128"/>
        <v>43746</v>
      </c>
      <c r="M3214" s="15">
        <v>137133683.81385592</v>
      </c>
      <c r="N3214" s="14">
        <f t="shared" si="2119"/>
        <v>0</v>
      </c>
      <c r="O3214" s="14">
        <f>M3214/MAX(M$13:$M3214)-1</f>
        <v>-1.5030889511735701E-3</v>
      </c>
      <c r="V3214" s="12">
        <f t="shared" si="2129"/>
        <v>43746</v>
      </c>
      <c r="W3214" s="14">
        <f t="shared" si="2120"/>
        <v>0</v>
      </c>
      <c r="X3214" s="13">
        <f t="shared" si="2121"/>
        <v>399260.78967689583</v>
      </c>
      <c r="Y3214" s="14">
        <f t="shared" si="2122"/>
        <v>0</v>
      </c>
      <c r="Z3214" s="13">
        <f t="shared" si="2123"/>
        <v>187000.47792798467</v>
      </c>
      <c r="AC3214" s="24">
        <f t="shared" si="2124"/>
        <v>586261.2676048805</v>
      </c>
      <c r="AD3214" s="18">
        <f>AC3214/MAX(AC$13:$AC3214)-1</f>
        <v>-2.2082771014887426E-3</v>
      </c>
      <c r="AE3214" s="18">
        <f t="shared" si="2125"/>
        <v>0</v>
      </c>
      <c r="DM3214" s="12">
        <f t="shared" si="2130"/>
        <v>43746</v>
      </c>
      <c r="DN3214" s="15">
        <v>18413197.894995637</v>
      </c>
      <c r="DO3214" s="14">
        <f t="shared" si="2126"/>
        <v>0</v>
      </c>
      <c r="DP3214" s="14">
        <f>DN3214/MAX($DN$13:DN3214)-1</f>
        <v>-2.2179861398191614E-3</v>
      </c>
    </row>
    <row r="3215" spans="1:120" x14ac:dyDescent="0.3">
      <c r="A3215" s="12">
        <f t="shared" si="2127"/>
        <v>43747</v>
      </c>
      <c r="B3215" s="13">
        <v>3701984.0917906468</v>
      </c>
      <c r="C3215" s="14">
        <f t="shared" si="2131"/>
        <v>-1.4839874281004861E-2</v>
      </c>
      <c r="D3215" s="14">
        <f>B3215/MAX($B$13:B3215)-1</f>
        <v>-2.1180855798336951E-2</v>
      </c>
      <c r="L3215" s="12">
        <f t="shared" si="2128"/>
        <v>43747</v>
      </c>
      <c r="M3215" s="15">
        <v>137305343.50094664</v>
      </c>
      <c r="N3215" s="14">
        <f t="shared" ref="N3215:N3278" si="2132">M3215/M3214-1</f>
        <v>1.2517689477644645E-3</v>
      </c>
      <c r="O3215" s="14">
        <f>M3215/MAX(M$13:$M3215)-1</f>
        <v>-2.5320152348395908E-4</v>
      </c>
      <c r="V3215" s="12">
        <f t="shared" si="2129"/>
        <v>43747</v>
      </c>
      <c r="W3215" s="14">
        <f t="shared" ref="W3215:W3278" si="2133">VLOOKUP(V3215,$A$13:$C$4210,3,FALSE)</f>
        <v>-1.4839874281004861E-2</v>
      </c>
      <c r="X3215" s="13">
        <f t="shared" ref="X3215:X3278" si="2134">X3214*(1+W3215)</f>
        <v>393335.80975275597</v>
      </c>
      <c r="Y3215" s="14">
        <f t="shared" ref="Y3215:Y3278" si="2135">VLOOKUP(V3215,$L$13:$N$4210,3,FALSE)</f>
        <v>1.2517689477644645E-3</v>
      </c>
      <c r="Z3215" s="13">
        <f t="shared" ref="Z3215:Z3278" si="2136">Z3214*(Y3215+1)</f>
        <v>187234.55931947203</v>
      </c>
      <c r="AC3215" s="24">
        <f t="shared" ref="AC3215:AC3278" si="2137">AB3215+Z3215+X3215</f>
        <v>580570.36907222797</v>
      </c>
      <c r="AD3215" s="18">
        <f>AC3215/MAX(AC$13:$AC3215)-1</f>
        <v>-1.1893944167529646E-2</v>
      </c>
      <c r="AE3215" s="18">
        <f t="shared" ref="AE3215:AE3278" si="2138">AC3215/AC3214-1</f>
        <v>-9.7071030394045854E-3</v>
      </c>
      <c r="DM3215" s="12">
        <f t="shared" si="2130"/>
        <v>43747</v>
      </c>
      <c r="DN3215" s="15">
        <v>18410159.634248476</v>
      </c>
      <c r="DO3215" s="14">
        <f t="shared" ref="DO3215:DO3278" si="2139">DN3215/DN3214-1</f>
        <v>-1.6500451276779682E-4</v>
      </c>
      <c r="DP3215" s="14">
        <f>DN3215/MAX($DN$13:DN3215)-1</f>
        <v>-2.3826246748646085E-3</v>
      </c>
    </row>
    <row r="3216" spans="1:120" x14ac:dyDescent="0.3">
      <c r="A3216" s="12">
        <f t="shared" ref="A3216:A3279" si="2140">A3215+1</f>
        <v>43748</v>
      </c>
      <c r="B3216" s="13">
        <v>3762971.2551359436</v>
      </c>
      <c r="C3216" s="14">
        <f t="shared" si="2131"/>
        <v>1.6474182987587405E-2</v>
      </c>
      <c r="D3216" s="14">
        <f>B3216/MAX($B$13:B3216)-1</f>
        <v>-5.0556101050049929E-3</v>
      </c>
      <c r="L3216" s="12">
        <f t="shared" ref="L3216:L3279" si="2141">L3215+1</f>
        <v>43748</v>
      </c>
      <c r="M3216" s="15">
        <v>133445637.53234515</v>
      </c>
      <c r="N3216" s="14">
        <f t="shared" si="2132"/>
        <v>-2.8110384273390521E-2</v>
      </c>
      <c r="O3216" s="14">
        <f>M3216/MAX(M$13:$M3216)-1</f>
        <v>-2.8356468204750684E-2</v>
      </c>
      <c r="V3216" s="12">
        <f t="shared" ref="V3216:V3279" si="2142">V3215+1</f>
        <v>43748</v>
      </c>
      <c r="W3216" s="14">
        <f t="shared" si="2133"/>
        <v>1.6474182987587405E-2</v>
      </c>
      <c r="X3216" s="13">
        <f t="shared" si="2134"/>
        <v>399815.69585819374</v>
      </c>
      <c r="Y3216" s="14">
        <f t="shared" si="2135"/>
        <v>-2.8110384273390521E-2</v>
      </c>
      <c r="Z3216" s="13">
        <f t="shared" si="2136"/>
        <v>181971.32390774274</v>
      </c>
      <c r="AC3216" s="24">
        <f t="shared" si="2137"/>
        <v>581787.01976593654</v>
      </c>
      <c r="AD3216" s="18">
        <f>AC3216/MAX(AC$13:$AC3216)-1</f>
        <v>-9.823256474309372E-3</v>
      </c>
      <c r="AE3216" s="18">
        <f t="shared" si="2138"/>
        <v>2.0956127947984182E-3</v>
      </c>
      <c r="DM3216" s="12">
        <f t="shared" ref="DM3216:DM3279" si="2143">DM3215+1</f>
        <v>43748</v>
      </c>
      <c r="DN3216" s="15">
        <v>18325598.357368123</v>
      </c>
      <c r="DO3216" s="14">
        <f t="shared" si="2139"/>
        <v>-4.5931854237181158E-3</v>
      </c>
      <c r="DP3216" s="14">
        <f>DN3216/MAX($DN$13:DN3216)-1</f>
        <v>-6.9648662616559331E-3</v>
      </c>
    </row>
    <row r="3217" spans="1:120" x14ac:dyDescent="0.3">
      <c r="A3217" s="12">
        <f t="shared" si="2140"/>
        <v>43749</v>
      </c>
      <c r="B3217" s="13">
        <v>3798196.7323370567</v>
      </c>
      <c r="C3217" s="14">
        <f t="shared" si="2131"/>
        <v>9.361080596359761E-3</v>
      </c>
      <c r="D3217" s="14">
        <f>B3217/MAX($B$13:B3217)-1</f>
        <v>0</v>
      </c>
      <c r="L3217" s="12">
        <f t="shared" si="2141"/>
        <v>43749</v>
      </c>
      <c r="M3217" s="15">
        <v>130034715.95296493</v>
      </c>
      <c r="N3217" s="14">
        <f t="shared" si="2132"/>
        <v>-2.5560382807969018E-2</v>
      </c>
      <c r="O3217" s="14">
        <f>M3217/MAX(M$13:$M3217)-1</f>
        <v>-5.3192048830324246E-2</v>
      </c>
      <c r="V3217" s="12">
        <f t="shared" si="2142"/>
        <v>43749</v>
      </c>
      <c r="W3217" s="14">
        <f t="shared" si="2133"/>
        <v>9.361080596359761E-3</v>
      </c>
      <c r="X3217" s="13">
        <f t="shared" si="2134"/>
        <v>403558.40281081194</v>
      </c>
      <c r="Y3217" s="14">
        <f t="shared" si="2135"/>
        <v>-2.5560382807969018E-2</v>
      </c>
      <c r="Z3217" s="13">
        <f t="shared" si="2136"/>
        <v>177320.06720858792</v>
      </c>
      <c r="AC3217" s="24">
        <f t="shared" si="2137"/>
        <v>580878.47001939989</v>
      </c>
      <c r="AD3217" s="18">
        <f>AC3217/MAX(AC$13:$AC3217)-1</f>
        <v>-1.1369569469945939E-2</v>
      </c>
      <c r="AE3217" s="18">
        <f t="shared" si="2138"/>
        <v>-1.5616535186745439E-3</v>
      </c>
      <c r="DM3217" s="12">
        <f t="shared" si="2143"/>
        <v>43749</v>
      </c>
      <c r="DN3217" s="15">
        <v>18192956.037807319</v>
      </c>
      <c r="DO3217" s="14">
        <f t="shared" si="2139"/>
        <v>-7.2380894186448996E-3</v>
      </c>
      <c r="DP3217" s="14">
        <f>DN3217/MAX($DN$13:DN3217)-1</f>
        <v>-1.4152543355510083E-2</v>
      </c>
    </row>
    <row r="3218" spans="1:120" x14ac:dyDescent="0.3">
      <c r="A3218" s="12">
        <f t="shared" si="2140"/>
        <v>43750</v>
      </c>
      <c r="B3218" s="13">
        <v>3798196.7323370567</v>
      </c>
      <c r="C3218" s="14">
        <f t="shared" si="2131"/>
        <v>0</v>
      </c>
      <c r="D3218" s="14">
        <f>B3218/MAX($B$13:B3218)-1</f>
        <v>0</v>
      </c>
      <c r="L3218" s="12">
        <f t="shared" si="2141"/>
        <v>43750</v>
      </c>
      <c r="M3218" s="15">
        <v>130034715.95296493</v>
      </c>
      <c r="N3218" s="14">
        <f t="shared" si="2132"/>
        <v>0</v>
      </c>
      <c r="O3218" s="14">
        <f>M3218/MAX(M$13:$M3218)-1</f>
        <v>-5.3192048830324246E-2</v>
      </c>
      <c r="V3218" s="12">
        <f t="shared" si="2142"/>
        <v>43750</v>
      </c>
      <c r="W3218" s="14">
        <f t="shared" si="2133"/>
        <v>0</v>
      </c>
      <c r="X3218" s="13">
        <f t="shared" si="2134"/>
        <v>403558.40281081194</v>
      </c>
      <c r="Y3218" s="14">
        <f t="shared" si="2135"/>
        <v>0</v>
      </c>
      <c r="Z3218" s="13">
        <f t="shared" si="2136"/>
        <v>177320.06720858792</v>
      </c>
      <c r="AC3218" s="24">
        <f t="shared" si="2137"/>
        <v>580878.47001939989</v>
      </c>
      <c r="AD3218" s="18">
        <f>AC3218/MAX(AC$13:$AC3218)-1</f>
        <v>-1.1369569469945939E-2</v>
      </c>
      <c r="AE3218" s="18">
        <f t="shared" si="2138"/>
        <v>0</v>
      </c>
      <c r="DM3218" s="12">
        <f t="shared" si="2143"/>
        <v>43750</v>
      </c>
      <c r="DN3218" s="15">
        <v>18192956.037807319</v>
      </c>
      <c r="DO3218" s="14">
        <f t="shared" si="2139"/>
        <v>0</v>
      </c>
      <c r="DP3218" s="14">
        <f>DN3218/MAX($DN$13:DN3218)-1</f>
        <v>-1.4152543355510083E-2</v>
      </c>
    </row>
    <row r="3219" spans="1:120" x14ac:dyDescent="0.3">
      <c r="A3219" s="12">
        <f t="shared" si="2140"/>
        <v>43751</v>
      </c>
      <c r="B3219" s="13">
        <v>3798196.7323370567</v>
      </c>
      <c r="C3219" s="14">
        <f t="shared" si="2131"/>
        <v>0</v>
      </c>
      <c r="D3219" s="14">
        <f>B3219/MAX($B$13:B3219)-1</f>
        <v>0</v>
      </c>
      <c r="L3219" s="12">
        <f t="shared" si="2141"/>
        <v>43751</v>
      </c>
      <c r="M3219" s="15">
        <v>130034715.95296493</v>
      </c>
      <c r="N3219" s="14">
        <f t="shared" si="2132"/>
        <v>0</v>
      </c>
      <c r="O3219" s="14">
        <f>M3219/MAX(M$13:$M3219)-1</f>
        <v>-5.3192048830324246E-2</v>
      </c>
      <c r="V3219" s="12">
        <f t="shared" si="2142"/>
        <v>43751</v>
      </c>
      <c r="W3219" s="14">
        <f t="shared" si="2133"/>
        <v>0</v>
      </c>
      <c r="X3219" s="13">
        <f t="shared" si="2134"/>
        <v>403558.40281081194</v>
      </c>
      <c r="Y3219" s="14">
        <f t="shared" si="2135"/>
        <v>0</v>
      </c>
      <c r="Z3219" s="13">
        <f t="shared" si="2136"/>
        <v>177320.06720858792</v>
      </c>
      <c r="AC3219" s="24">
        <f t="shared" si="2137"/>
        <v>580878.47001939989</v>
      </c>
      <c r="AD3219" s="18">
        <f>AC3219/MAX(AC$13:$AC3219)-1</f>
        <v>-1.1369569469945939E-2</v>
      </c>
      <c r="AE3219" s="18">
        <f t="shared" si="2138"/>
        <v>0</v>
      </c>
      <c r="DM3219" s="12">
        <f t="shared" si="2143"/>
        <v>43751</v>
      </c>
      <c r="DN3219" s="15">
        <v>18192956.037807319</v>
      </c>
      <c r="DO3219" s="14">
        <f t="shared" si="2139"/>
        <v>0</v>
      </c>
      <c r="DP3219" s="14">
        <f>DN3219/MAX($DN$13:DN3219)-1</f>
        <v>-1.4152543355510083E-2</v>
      </c>
    </row>
    <row r="3220" spans="1:120" x14ac:dyDescent="0.3">
      <c r="A3220" s="12">
        <f t="shared" si="2140"/>
        <v>43752</v>
      </c>
      <c r="B3220" s="13">
        <v>3747723.5235981438</v>
      </c>
      <c r="C3220" s="14">
        <f t="shared" si="2131"/>
        <v>-1.3288729440788183E-2</v>
      </c>
      <c r="D3220" s="14">
        <f>B3220/MAX($B$13:B3220)-1</f>
        <v>-1.3288729440788183E-2</v>
      </c>
      <c r="L3220" s="12">
        <f t="shared" si="2141"/>
        <v>43752</v>
      </c>
      <c r="M3220" s="15">
        <v>130411092.16710198</v>
      </c>
      <c r="N3220" s="14">
        <f t="shared" si="2132"/>
        <v>2.8944287022028004E-3</v>
      </c>
      <c r="O3220" s="14">
        <f>M3220/MAX(M$13:$M3220)-1</f>
        <v>-5.045158072098499E-2</v>
      </c>
      <c r="V3220" s="12">
        <f t="shared" si="2142"/>
        <v>43752</v>
      </c>
      <c r="W3220" s="14">
        <f t="shared" si="2133"/>
        <v>-1.3288729440788183E-2</v>
      </c>
      <c r="X3220" s="13">
        <f t="shared" si="2134"/>
        <v>398195.62438230246</v>
      </c>
      <c r="Y3220" s="14">
        <f t="shared" si="2135"/>
        <v>2.8944287022028004E-3</v>
      </c>
      <c r="Z3220" s="13">
        <f t="shared" si="2136"/>
        <v>177833.30750059299</v>
      </c>
      <c r="AC3220" s="24">
        <f t="shared" si="2137"/>
        <v>576028.93188289541</v>
      </c>
      <c r="AD3220" s="18">
        <f>AC3220/MAX(AC$13:$AC3220)-1</f>
        <v>-1.9623276954756408E-2</v>
      </c>
      <c r="AE3220" s="18">
        <f t="shared" si="2138"/>
        <v>-8.3486277884297078E-3</v>
      </c>
      <c r="DM3220" s="12">
        <f t="shared" si="2143"/>
        <v>43752</v>
      </c>
      <c r="DN3220" s="15">
        <v>18152971.640802413</v>
      </c>
      <c r="DO3220" s="14">
        <f t="shared" si="2139"/>
        <v>-2.1977955051292186E-3</v>
      </c>
      <c r="DP3220" s="14">
        <f>DN3220/MAX($DN$13:DN3220)-1</f>
        <v>-1.631923446446637E-2</v>
      </c>
    </row>
    <row r="3221" spans="1:120" x14ac:dyDescent="0.3">
      <c r="A3221" s="12">
        <f t="shared" si="2140"/>
        <v>43753</v>
      </c>
      <c r="B3221" s="13">
        <v>3752843.1466918676</v>
      </c>
      <c r="C3221" s="14">
        <f t="shared" si="2131"/>
        <v>1.3660621071664991E-3</v>
      </c>
      <c r="D3221" s="14">
        <f>B3221/MAX($B$13:B3221)-1</f>
        <v>-1.1940820563363097E-2</v>
      </c>
      <c r="L3221" s="12">
        <f t="shared" si="2141"/>
        <v>43753</v>
      </c>
      <c r="M3221" s="15">
        <v>131125863.87694713</v>
      </c>
      <c r="N3221" s="14">
        <f t="shared" si="2132"/>
        <v>5.4809119221950198E-3</v>
      </c>
      <c r="O3221" s="14">
        <f>M3221/MAX(M$13:$M3221)-1</f>
        <v>-4.5247189469057036E-2</v>
      </c>
      <c r="V3221" s="12">
        <f t="shared" si="2142"/>
        <v>43753</v>
      </c>
      <c r="W3221" s="14">
        <f t="shared" si="2133"/>
        <v>1.3660621071664991E-3</v>
      </c>
      <c r="X3221" s="13">
        <f t="shared" si="2134"/>
        <v>398739.58433601062</v>
      </c>
      <c r="Y3221" s="14">
        <f t="shared" si="2135"/>
        <v>5.4809119221950198E-3</v>
      </c>
      <c r="Z3221" s="13">
        <f t="shared" si="2136"/>
        <v>178807.99619583637</v>
      </c>
      <c r="AC3221" s="24">
        <f t="shared" si="2137"/>
        <v>577547.58053184696</v>
      </c>
      <c r="AD3221" s="18">
        <f>AC3221/MAX(AC$13:$AC3221)-1</f>
        <v>-1.7038601596437886E-2</v>
      </c>
      <c r="AE3221" s="18">
        <f t="shared" si="2138"/>
        <v>2.6364103691587371E-3</v>
      </c>
      <c r="DM3221" s="12">
        <f t="shared" si="2143"/>
        <v>43753</v>
      </c>
      <c r="DN3221" s="15">
        <v>18124169.728528794</v>
      </c>
      <c r="DO3221" s="14">
        <f t="shared" si="2139"/>
        <v>-1.5866224463702006E-3</v>
      </c>
      <c r="DP3221" s="14">
        <f>DN3221/MAX($DN$13:DN3221)-1</f>
        <v>-1.7879964447127694E-2</v>
      </c>
    </row>
    <row r="3222" spans="1:120" x14ac:dyDescent="0.3">
      <c r="A3222" s="12">
        <f t="shared" si="2140"/>
        <v>43754</v>
      </c>
      <c r="B3222" s="13">
        <v>3776530.8868713523</v>
      </c>
      <c r="C3222" s="14">
        <f t="shared" si="2131"/>
        <v>6.3119451715869523E-3</v>
      </c>
      <c r="D3222" s="14">
        <f>B3222/MAX($B$13:B3222)-1</f>
        <v>-5.7042451964759433E-3</v>
      </c>
      <c r="L3222" s="12">
        <f t="shared" si="2141"/>
        <v>43754</v>
      </c>
      <c r="M3222" s="15">
        <v>131137586.86851044</v>
      </c>
      <c r="N3222" s="14">
        <f t="shared" si="2132"/>
        <v>8.940258783951549E-5</v>
      </c>
      <c r="O3222" s="14">
        <f>M3222/MAX(M$13:$M3222)-1</f>
        <v>-4.5161832097048493E-2</v>
      </c>
      <c r="V3222" s="12">
        <f t="shared" si="2142"/>
        <v>43754</v>
      </c>
      <c r="W3222" s="14">
        <f t="shared" si="2133"/>
        <v>6.3119451715869523E-3</v>
      </c>
      <c r="X3222" s="13">
        <f t="shared" si="2134"/>
        <v>401256.4067300809</v>
      </c>
      <c r="Y3222" s="14">
        <f t="shared" si="2135"/>
        <v>8.940258783951549E-5</v>
      </c>
      <c r="Z3222" s="13">
        <f t="shared" si="2136"/>
        <v>178823.98209342267</v>
      </c>
      <c r="AC3222" s="24">
        <f t="shared" si="2137"/>
        <v>580080.38882350363</v>
      </c>
      <c r="AD3222" s="18">
        <f>AC3222/MAX(AC$13:$AC3222)-1</f>
        <v>-1.2727869694553196E-2</v>
      </c>
      <c r="AE3222" s="18">
        <f t="shared" si="2138"/>
        <v>4.385453903770653E-3</v>
      </c>
      <c r="DM3222" s="12">
        <f t="shared" si="2143"/>
        <v>43754</v>
      </c>
      <c r="DN3222" s="15">
        <v>18101197.267786436</v>
      </c>
      <c r="DO3222" s="14">
        <f t="shared" si="2139"/>
        <v>-1.26750417185717E-3</v>
      </c>
      <c r="DP3222" s="14">
        <f>DN3222/MAX($DN$13:DN3222)-1</f>
        <v>-1.9124805689455515E-2</v>
      </c>
    </row>
    <row r="3223" spans="1:120" x14ac:dyDescent="0.3">
      <c r="A3223" s="12">
        <f t="shared" si="2140"/>
        <v>43755</v>
      </c>
      <c r="B3223" s="13">
        <v>3749670.4318571696</v>
      </c>
      <c r="C3223" s="14">
        <f t="shared" si="2131"/>
        <v>-7.1124679815435243E-3</v>
      </c>
      <c r="D3223" s="14">
        <f>B3223/MAX($B$13:B3223)-1</f>
        <v>-1.2776141916700734E-2</v>
      </c>
      <c r="L3223" s="12">
        <f t="shared" si="2141"/>
        <v>43755</v>
      </c>
      <c r="M3223" s="15">
        <v>134756539.08757758</v>
      </c>
      <c r="N3223" s="14">
        <f t="shared" si="2132"/>
        <v>2.7596605256247519E-2</v>
      </c>
      <c r="O3223" s="14">
        <f>M3223/MAX(M$13:$M3223)-1</f>
        <v>-1.8811540093832235E-2</v>
      </c>
      <c r="V3223" s="12">
        <f t="shared" si="2142"/>
        <v>43755</v>
      </c>
      <c r="W3223" s="14">
        <f t="shared" si="2133"/>
        <v>-7.1124679815435243E-3</v>
      </c>
      <c r="X3223" s="13">
        <f t="shared" si="2134"/>
        <v>398402.48338482401</v>
      </c>
      <c r="Y3223" s="14">
        <f t="shared" si="2135"/>
        <v>2.7596605256247519E-2</v>
      </c>
      <c r="Z3223" s="13">
        <f t="shared" si="2136"/>
        <v>183758.91693760513</v>
      </c>
      <c r="AC3223" s="24">
        <f t="shared" si="2137"/>
        <v>582161.40032242914</v>
      </c>
      <c r="AD3223" s="18">
        <f>AC3223/MAX(AC$13:$AC3223)-1</f>
        <v>-9.1860767028935086E-3</v>
      </c>
      <c r="AE3223" s="18">
        <f t="shared" si="2138"/>
        <v>3.5874536340492202E-3</v>
      </c>
      <c r="DM3223" s="12">
        <f t="shared" si="2143"/>
        <v>43755</v>
      </c>
      <c r="DN3223" s="15">
        <v>18104573.33297433</v>
      </c>
      <c r="DO3223" s="14">
        <f t="shared" si="2139"/>
        <v>1.8651060136787301E-4</v>
      </c>
      <c r="DP3223" s="14">
        <f>DN3223/MAX($DN$13:DN3223)-1</f>
        <v>-1.8941862067097803E-2</v>
      </c>
    </row>
    <row r="3224" spans="1:120" x14ac:dyDescent="0.3">
      <c r="A3224" s="12">
        <f t="shared" si="2140"/>
        <v>43756</v>
      </c>
      <c r="B3224" s="13">
        <v>3746371.9696510946</v>
      </c>
      <c r="C3224" s="14">
        <f t="shared" si="2131"/>
        <v>-8.7966723103216626E-4</v>
      </c>
      <c r="D3224" s="14">
        <f>B3224/MAX($B$13:B3224)-1</f>
        <v>-1.3644570394349742E-2</v>
      </c>
      <c r="L3224" s="12">
        <f t="shared" si="2141"/>
        <v>43756</v>
      </c>
      <c r="M3224" s="15">
        <v>135560741.17967865</v>
      </c>
      <c r="N3224" s="14">
        <f t="shared" si="2132"/>
        <v>5.9678149761506205E-3</v>
      </c>
      <c r="O3224" s="14">
        <f>M3224/MAX(M$13:$M3224)-1</f>
        <v>-1.2955988908378013E-2</v>
      </c>
      <c r="V3224" s="12">
        <f t="shared" si="2142"/>
        <v>43756</v>
      </c>
      <c r="W3224" s="14">
        <f t="shared" si="2133"/>
        <v>-8.7966723103216626E-4</v>
      </c>
      <c r="X3224" s="13">
        <f t="shared" si="2134"/>
        <v>398052.02177542855</v>
      </c>
      <c r="Y3224" s="14">
        <f t="shared" si="2135"/>
        <v>5.9678149761506205E-3</v>
      </c>
      <c r="Z3224" s="13">
        <f t="shared" si="2136"/>
        <v>184855.5561541066</v>
      </c>
      <c r="AC3224" s="24">
        <f t="shared" si="2137"/>
        <v>582907.57792953518</v>
      </c>
      <c r="AD3224" s="18">
        <f>AC3224/MAX(AC$13:$AC3224)-1</f>
        <v>-7.9161141770995869E-3</v>
      </c>
      <c r="AE3224" s="18">
        <f t="shared" si="2138"/>
        <v>1.2817366570383459E-3</v>
      </c>
      <c r="DM3224" s="12">
        <f t="shared" si="2143"/>
        <v>43756</v>
      </c>
      <c r="DN3224" s="15">
        <v>18098037.470335618</v>
      </c>
      <c r="DO3224" s="14">
        <f t="shared" si="2139"/>
        <v>-3.6100616780665451E-4</v>
      </c>
      <c r="DP3224" s="14">
        <f>DN3224/MAX($DN$13:DN3224)-1</f>
        <v>-1.9296030105868556E-2</v>
      </c>
    </row>
    <row r="3225" spans="1:120" x14ac:dyDescent="0.3">
      <c r="A3225" s="12">
        <f t="shared" si="2140"/>
        <v>43757</v>
      </c>
      <c r="B3225" s="13">
        <v>3746371.9696510946</v>
      </c>
      <c r="C3225" s="14">
        <f t="shared" si="2131"/>
        <v>0</v>
      </c>
      <c r="D3225" s="14">
        <f>B3225/MAX($B$13:B3225)-1</f>
        <v>-1.3644570394349742E-2</v>
      </c>
      <c r="L3225" s="12">
        <f t="shared" si="2141"/>
        <v>43757</v>
      </c>
      <c r="M3225" s="15">
        <v>135560741.17967865</v>
      </c>
      <c r="N3225" s="14">
        <f t="shared" si="2132"/>
        <v>0</v>
      </c>
      <c r="O3225" s="14">
        <f>M3225/MAX(M$13:$M3225)-1</f>
        <v>-1.2955988908378013E-2</v>
      </c>
      <c r="V3225" s="12">
        <f t="shared" si="2142"/>
        <v>43757</v>
      </c>
      <c r="W3225" s="14">
        <f t="shared" si="2133"/>
        <v>0</v>
      </c>
      <c r="X3225" s="13">
        <f t="shared" si="2134"/>
        <v>398052.02177542855</v>
      </c>
      <c r="Y3225" s="14">
        <f t="shared" si="2135"/>
        <v>0</v>
      </c>
      <c r="Z3225" s="13">
        <f t="shared" si="2136"/>
        <v>184855.5561541066</v>
      </c>
      <c r="AC3225" s="24">
        <f t="shared" si="2137"/>
        <v>582907.57792953518</v>
      </c>
      <c r="AD3225" s="18">
        <f>AC3225/MAX(AC$13:$AC3225)-1</f>
        <v>-7.9161141770995869E-3</v>
      </c>
      <c r="AE3225" s="18">
        <f t="shared" si="2138"/>
        <v>0</v>
      </c>
      <c r="DM3225" s="12">
        <f t="shared" si="2143"/>
        <v>43757</v>
      </c>
      <c r="DN3225" s="15">
        <v>18098037.470335618</v>
      </c>
      <c r="DO3225" s="14">
        <f t="shared" si="2139"/>
        <v>0</v>
      </c>
      <c r="DP3225" s="14">
        <f>DN3225/MAX($DN$13:DN3225)-1</f>
        <v>-1.9296030105868556E-2</v>
      </c>
    </row>
    <row r="3226" spans="1:120" x14ac:dyDescent="0.3">
      <c r="A3226" s="12">
        <f t="shared" si="2140"/>
        <v>43758</v>
      </c>
      <c r="B3226" s="13">
        <v>3746371.9696510946</v>
      </c>
      <c r="C3226" s="14">
        <f t="shared" si="2131"/>
        <v>0</v>
      </c>
      <c r="D3226" s="14">
        <f>B3226/MAX($B$13:B3226)-1</f>
        <v>-1.3644570394349742E-2</v>
      </c>
      <c r="L3226" s="12">
        <f t="shared" si="2141"/>
        <v>43758</v>
      </c>
      <c r="M3226" s="15">
        <v>135560741.17967865</v>
      </c>
      <c r="N3226" s="14">
        <f t="shared" si="2132"/>
        <v>0</v>
      </c>
      <c r="O3226" s="14">
        <f>M3226/MAX(M$13:$M3226)-1</f>
        <v>-1.2955988908378013E-2</v>
      </c>
      <c r="V3226" s="12">
        <f t="shared" si="2142"/>
        <v>43758</v>
      </c>
      <c r="W3226" s="14">
        <f t="shared" si="2133"/>
        <v>0</v>
      </c>
      <c r="X3226" s="13">
        <f t="shared" si="2134"/>
        <v>398052.02177542855</v>
      </c>
      <c r="Y3226" s="14">
        <f t="shared" si="2135"/>
        <v>0</v>
      </c>
      <c r="Z3226" s="13">
        <f t="shared" si="2136"/>
        <v>184855.5561541066</v>
      </c>
      <c r="AC3226" s="24">
        <f t="shared" si="2137"/>
        <v>582907.57792953518</v>
      </c>
      <c r="AD3226" s="18">
        <f>AC3226/MAX(AC$13:$AC3226)-1</f>
        <v>-7.9161141770995869E-3</v>
      </c>
      <c r="AE3226" s="18">
        <f t="shared" si="2138"/>
        <v>0</v>
      </c>
      <c r="DM3226" s="12">
        <f t="shared" si="2143"/>
        <v>43758</v>
      </c>
      <c r="DN3226" s="15">
        <v>18098037.470335618</v>
      </c>
      <c r="DO3226" s="14">
        <f t="shared" si="2139"/>
        <v>0</v>
      </c>
      <c r="DP3226" s="14">
        <f>DN3226/MAX($DN$13:DN3226)-1</f>
        <v>-1.9296030105868556E-2</v>
      </c>
    </row>
    <row r="3227" spans="1:120" x14ac:dyDescent="0.3">
      <c r="A3227" s="12">
        <f t="shared" si="2140"/>
        <v>43759</v>
      </c>
      <c r="B3227" s="13">
        <v>3746371.9696510946</v>
      </c>
      <c r="C3227" s="14">
        <f t="shared" si="2131"/>
        <v>0</v>
      </c>
      <c r="D3227" s="14">
        <f>B3227/MAX($B$13:B3227)-1</f>
        <v>-1.3644570394349742E-2</v>
      </c>
      <c r="L3227" s="12">
        <f t="shared" si="2141"/>
        <v>43759</v>
      </c>
      <c r="M3227" s="15">
        <v>135560741.17967865</v>
      </c>
      <c r="N3227" s="14">
        <f t="shared" si="2132"/>
        <v>0</v>
      </c>
      <c r="O3227" s="14">
        <f>M3227/MAX(M$13:$M3227)-1</f>
        <v>-1.2955988908378013E-2</v>
      </c>
      <c r="V3227" s="12">
        <f t="shared" si="2142"/>
        <v>43759</v>
      </c>
      <c r="W3227" s="14">
        <f t="shared" si="2133"/>
        <v>0</v>
      </c>
      <c r="X3227" s="13">
        <f t="shared" si="2134"/>
        <v>398052.02177542855</v>
      </c>
      <c r="Y3227" s="14">
        <f t="shared" si="2135"/>
        <v>0</v>
      </c>
      <c r="Z3227" s="13">
        <f t="shared" si="2136"/>
        <v>184855.5561541066</v>
      </c>
      <c r="AC3227" s="24">
        <f t="shared" si="2137"/>
        <v>582907.57792953518</v>
      </c>
      <c r="AD3227" s="18">
        <f>AC3227/MAX(AC$13:$AC3227)-1</f>
        <v>-7.9161141770995869E-3</v>
      </c>
      <c r="AE3227" s="18">
        <f t="shared" si="2138"/>
        <v>0</v>
      </c>
      <c r="DM3227" s="12">
        <f t="shared" si="2143"/>
        <v>43759</v>
      </c>
      <c r="DN3227" s="15">
        <v>18098037.470335618</v>
      </c>
      <c r="DO3227" s="14">
        <f t="shared" si="2139"/>
        <v>0</v>
      </c>
      <c r="DP3227" s="14">
        <f>DN3227/MAX($DN$13:DN3227)-1</f>
        <v>-1.9296030105868556E-2</v>
      </c>
    </row>
    <row r="3228" spans="1:120" x14ac:dyDescent="0.3">
      <c r="A3228" s="12">
        <f t="shared" si="2140"/>
        <v>43760</v>
      </c>
      <c r="B3228" s="13">
        <v>3734512.5925048413</v>
      </c>
      <c r="C3228" s="14">
        <f t="shared" si="2131"/>
        <v>-3.1655631748060964E-3</v>
      </c>
      <c r="D3228" s="14">
        <f>B3228/MAX($B$13:B3228)-1</f>
        <v>-1.6766940819579412E-2</v>
      </c>
      <c r="L3228" s="12">
        <f t="shared" si="2141"/>
        <v>43760</v>
      </c>
      <c r="M3228" s="15">
        <v>135602627.44138965</v>
      </c>
      <c r="N3228" s="14">
        <f t="shared" si="2132"/>
        <v>3.0898519251598699E-4</v>
      </c>
      <c r="O3228" s="14">
        <f>M3228/MAX(M$13:$M3228)-1</f>
        <v>-1.2651006924589203E-2</v>
      </c>
      <c r="V3228" s="12">
        <f t="shared" si="2142"/>
        <v>43760</v>
      </c>
      <c r="W3228" s="14">
        <f t="shared" si="2133"/>
        <v>-3.1655631748060964E-3</v>
      </c>
      <c r="X3228" s="13">
        <f t="shared" si="2134"/>
        <v>396791.96295363916</v>
      </c>
      <c r="Y3228" s="14">
        <f t="shared" si="2135"/>
        <v>3.0898519251598699E-4</v>
      </c>
      <c r="Z3228" s="13">
        <f t="shared" si="2136"/>
        <v>184912.67378371253</v>
      </c>
      <c r="AC3228" s="24">
        <f t="shared" si="2137"/>
        <v>581704.63673735166</v>
      </c>
      <c r="AD3228" s="18">
        <f>AC3228/MAX(AC$13:$AC3228)-1</f>
        <v>-9.9634688822775042E-3</v>
      </c>
      <c r="AE3228" s="18">
        <f t="shared" si="2138"/>
        <v>-2.0636911197077223E-3</v>
      </c>
      <c r="DM3228" s="12">
        <f t="shared" si="2143"/>
        <v>43760</v>
      </c>
      <c r="DN3228" s="15">
        <v>18050609.856919974</v>
      </c>
      <c r="DO3228" s="14">
        <f t="shared" si="2139"/>
        <v>-2.6205942767763002E-3</v>
      </c>
      <c r="DP3228" s="14">
        <f>DN3228/MAX($DN$13:DN3228)-1</f>
        <v>-2.1866057316584864E-2</v>
      </c>
    </row>
    <row r="3229" spans="1:120" x14ac:dyDescent="0.3">
      <c r="A3229" s="12">
        <f t="shared" si="2140"/>
        <v>43761</v>
      </c>
      <c r="B3229" s="13">
        <v>3725650.0263692117</v>
      </c>
      <c r="C3229" s="14">
        <f t="shared" si="2131"/>
        <v>-2.3731520288394758E-3</v>
      </c>
      <c r="D3229" s="14">
        <f>B3229/MAX($B$13:B3229)-1</f>
        <v>-1.9100302348795561E-2</v>
      </c>
      <c r="L3229" s="12">
        <f t="shared" si="2141"/>
        <v>43761</v>
      </c>
      <c r="M3229" s="15">
        <v>135089110.15093666</v>
      </c>
      <c r="N3229" s="14">
        <f t="shared" si="2132"/>
        <v>-3.7869272899961892E-3</v>
      </c>
      <c r="O3229" s="14">
        <f>M3229/MAX(M$13:$M3229)-1</f>
        <v>-1.6390025771216732E-2</v>
      </c>
      <c r="V3229" s="12">
        <f t="shared" si="2142"/>
        <v>43761</v>
      </c>
      <c r="W3229" s="14">
        <f t="shared" si="2133"/>
        <v>-2.3731520288394758E-3</v>
      </c>
      <c r="X3229" s="13">
        <f t="shared" si="2134"/>
        <v>395850.31530172855</v>
      </c>
      <c r="Y3229" s="14">
        <f t="shared" si="2135"/>
        <v>-3.7869272899961892E-3</v>
      </c>
      <c r="Z3229" s="13">
        <f t="shared" si="2136"/>
        <v>184212.42293309481</v>
      </c>
      <c r="AC3229" s="24">
        <f t="shared" si="2137"/>
        <v>580062.73823482334</v>
      </c>
      <c r="AD3229" s="18">
        <f>AC3229/MAX(AC$13:$AC3229)-1</f>
        <v>-1.2757910245179027E-2</v>
      </c>
      <c r="AE3229" s="18">
        <f t="shared" si="2138"/>
        <v>-2.822563890391816E-3</v>
      </c>
      <c r="DM3229" s="12">
        <f t="shared" si="2143"/>
        <v>43761</v>
      </c>
      <c r="DN3229" s="15">
        <v>18025150.19481096</v>
      </c>
      <c r="DO3229" s="14">
        <f t="shared" si="2139"/>
        <v>-1.4104599407345209E-3</v>
      </c>
      <c r="DP3229" s="14">
        <f>DN3229/MAX($DN$13:DN3229)-1</f>
        <v>-2.3245676059412523E-2</v>
      </c>
    </row>
    <row r="3230" spans="1:120" x14ac:dyDescent="0.3">
      <c r="A3230" s="12">
        <f t="shared" si="2140"/>
        <v>43762</v>
      </c>
      <c r="B3230" s="13">
        <v>3707033.4341190448</v>
      </c>
      <c r="C3230" s="14">
        <f t="shared" si="2131"/>
        <v>-4.9968709133717537E-3</v>
      </c>
      <c r="D3230" s="14">
        <f>B3230/MAX($B$13:B3230)-1</f>
        <v>-2.4001731516923974E-2</v>
      </c>
      <c r="L3230" s="12">
        <f t="shared" si="2141"/>
        <v>43762</v>
      </c>
      <c r="M3230" s="15">
        <v>136385639.79552898</v>
      </c>
      <c r="N3230" s="14">
        <f t="shared" si="2132"/>
        <v>9.5975881634255966E-3</v>
      </c>
      <c r="O3230" s="14">
        <f>M3230/MAX(M$13:$M3230)-1</f>
        <v>-6.9497423251313473E-3</v>
      </c>
      <c r="V3230" s="12">
        <f t="shared" si="2142"/>
        <v>43762</v>
      </c>
      <c r="W3230" s="14">
        <f t="shared" si="2133"/>
        <v>-4.9968709133717537E-3</v>
      </c>
      <c r="X3230" s="13">
        <f t="shared" si="2134"/>
        <v>393872.30237514828</v>
      </c>
      <c r="Y3230" s="14">
        <f t="shared" si="2135"/>
        <v>9.5975881634255966E-3</v>
      </c>
      <c r="Z3230" s="13">
        <f t="shared" si="2136"/>
        <v>185980.41790299345</v>
      </c>
      <c r="AC3230" s="24">
        <f t="shared" si="2137"/>
        <v>579852.72027814179</v>
      </c>
      <c r="AD3230" s="18">
        <f>AC3230/MAX(AC$13:$AC3230)-1</f>
        <v>-1.3115351867909908E-2</v>
      </c>
      <c r="AE3230" s="18">
        <f t="shared" si="2138"/>
        <v>-3.620607614284177E-4</v>
      </c>
      <c r="DM3230" s="12">
        <f t="shared" si="2143"/>
        <v>43762</v>
      </c>
      <c r="DN3230" s="15">
        <v>18025784.073786788</v>
      </c>
      <c r="DO3230" s="14">
        <f t="shared" si="2139"/>
        <v>3.5166363052452354E-5</v>
      </c>
      <c r="DP3230" s="14">
        <f>DN3230/MAX($DN$13:DN3230)-1</f>
        <v>-2.3211327162243722E-2</v>
      </c>
    </row>
    <row r="3231" spans="1:120" x14ac:dyDescent="0.3">
      <c r="A3231" s="12">
        <f t="shared" si="2140"/>
        <v>43763</v>
      </c>
      <c r="B3231" s="13">
        <v>3692685.6366841015</v>
      </c>
      <c r="C3231" s="14">
        <f t="shared" si="2131"/>
        <v>-3.8704256894173117E-3</v>
      </c>
      <c r="D3231" s="14">
        <f>B3231/MAX($B$13:B3231)-1</f>
        <v>-2.7779260288087637E-2</v>
      </c>
      <c r="L3231" s="12">
        <f t="shared" si="2141"/>
        <v>43763</v>
      </c>
      <c r="M3231" s="15">
        <v>136925026.7916835</v>
      </c>
      <c r="N3231" s="14">
        <f t="shared" si="2132"/>
        <v>3.9548664871402739E-3</v>
      </c>
      <c r="O3231" s="14">
        <f>M3231/MAX(M$13:$M3231)-1</f>
        <v>-3.0223611410069573E-3</v>
      </c>
      <c r="V3231" s="12">
        <f t="shared" si="2142"/>
        <v>43763</v>
      </c>
      <c r="W3231" s="14">
        <f t="shared" si="2133"/>
        <v>-3.8704256894173117E-3</v>
      </c>
      <c r="X3231" s="13">
        <f t="shared" si="2134"/>
        <v>392347.84889768559</v>
      </c>
      <c r="Y3231" s="14">
        <f t="shared" si="2135"/>
        <v>3.9548664871402739E-3</v>
      </c>
      <c r="Z3231" s="13">
        <f t="shared" si="2136"/>
        <v>186715.94562502234</v>
      </c>
      <c r="AC3231" s="24">
        <f t="shared" si="2137"/>
        <v>579063.79452270793</v>
      </c>
      <c r="AD3231" s="18">
        <f>AC3231/MAX(AC$13:$AC3231)-1</f>
        <v>-1.4458069922556938E-2</v>
      </c>
      <c r="AE3231" s="18">
        <f t="shared" si="2138"/>
        <v>-1.3605623080554796E-3</v>
      </c>
      <c r="DM3231" s="12">
        <f t="shared" si="2143"/>
        <v>43763</v>
      </c>
      <c r="DN3231" s="15">
        <v>18108131.738910444</v>
      </c>
      <c r="DO3231" s="14">
        <f t="shared" si="2139"/>
        <v>4.5683263921598716E-3</v>
      </c>
      <c r="DP3231" s="14">
        <f>DN3231/MAX($DN$13:DN3231)-1</f>
        <v>-1.8749037688556069E-2</v>
      </c>
    </row>
    <row r="3232" spans="1:120" x14ac:dyDescent="0.3">
      <c r="A3232" s="12">
        <f t="shared" si="2140"/>
        <v>43764</v>
      </c>
      <c r="B3232" s="13">
        <v>3692685.6366841015</v>
      </c>
      <c r="C3232" s="14">
        <f t="shared" si="2131"/>
        <v>0</v>
      </c>
      <c r="D3232" s="14">
        <f>B3232/MAX($B$13:B3232)-1</f>
        <v>-2.7779260288087637E-2</v>
      </c>
      <c r="L3232" s="12">
        <f t="shared" si="2141"/>
        <v>43764</v>
      </c>
      <c r="M3232" s="15">
        <v>136925026.7916835</v>
      </c>
      <c r="N3232" s="14">
        <f t="shared" si="2132"/>
        <v>0</v>
      </c>
      <c r="O3232" s="14">
        <f>M3232/MAX(M$13:$M3232)-1</f>
        <v>-3.0223611410069573E-3</v>
      </c>
      <c r="V3232" s="12">
        <f t="shared" si="2142"/>
        <v>43764</v>
      </c>
      <c r="W3232" s="14">
        <f t="shared" si="2133"/>
        <v>0</v>
      </c>
      <c r="X3232" s="13">
        <f t="shared" si="2134"/>
        <v>392347.84889768559</v>
      </c>
      <c r="Y3232" s="14">
        <f t="shared" si="2135"/>
        <v>0</v>
      </c>
      <c r="Z3232" s="13">
        <f t="shared" si="2136"/>
        <v>186715.94562502234</v>
      </c>
      <c r="AC3232" s="24">
        <f t="shared" si="2137"/>
        <v>579063.79452270793</v>
      </c>
      <c r="AD3232" s="18">
        <f>AC3232/MAX(AC$13:$AC3232)-1</f>
        <v>-1.4458069922556938E-2</v>
      </c>
      <c r="AE3232" s="18">
        <f t="shared" si="2138"/>
        <v>0</v>
      </c>
      <c r="DM3232" s="12">
        <f t="shared" si="2143"/>
        <v>43764</v>
      </c>
      <c r="DN3232" s="15">
        <v>18108131.738910444</v>
      </c>
      <c r="DO3232" s="14">
        <f t="shared" si="2139"/>
        <v>0</v>
      </c>
      <c r="DP3232" s="14">
        <f>DN3232/MAX($DN$13:DN3232)-1</f>
        <v>-1.8749037688556069E-2</v>
      </c>
    </row>
    <row r="3233" spans="1:120" x14ac:dyDescent="0.3">
      <c r="A3233" s="12">
        <f t="shared" si="2140"/>
        <v>43765</v>
      </c>
      <c r="B3233" s="13">
        <v>3692685.6366841015</v>
      </c>
      <c r="C3233" s="14">
        <f t="shared" si="2131"/>
        <v>0</v>
      </c>
      <c r="D3233" s="14">
        <f>B3233/MAX($B$13:B3233)-1</f>
        <v>-2.7779260288087637E-2</v>
      </c>
      <c r="L3233" s="12">
        <f t="shared" si="2141"/>
        <v>43765</v>
      </c>
      <c r="M3233" s="15">
        <v>136925026.7916835</v>
      </c>
      <c r="N3233" s="14">
        <f t="shared" si="2132"/>
        <v>0</v>
      </c>
      <c r="O3233" s="14">
        <f>M3233/MAX(M$13:$M3233)-1</f>
        <v>-3.0223611410069573E-3</v>
      </c>
      <c r="V3233" s="12">
        <f t="shared" si="2142"/>
        <v>43765</v>
      </c>
      <c r="W3233" s="14">
        <f t="shared" si="2133"/>
        <v>0</v>
      </c>
      <c r="X3233" s="13">
        <f t="shared" si="2134"/>
        <v>392347.84889768559</v>
      </c>
      <c r="Y3233" s="14">
        <f t="shared" si="2135"/>
        <v>0</v>
      </c>
      <c r="Z3233" s="13">
        <f t="shared" si="2136"/>
        <v>186715.94562502234</v>
      </c>
      <c r="AC3233" s="24">
        <f t="shared" si="2137"/>
        <v>579063.79452270793</v>
      </c>
      <c r="AD3233" s="18">
        <f>AC3233/MAX(AC$13:$AC3233)-1</f>
        <v>-1.4458069922556938E-2</v>
      </c>
      <c r="AE3233" s="18">
        <f t="shared" si="2138"/>
        <v>0</v>
      </c>
      <c r="DM3233" s="12">
        <f t="shared" si="2143"/>
        <v>43765</v>
      </c>
      <c r="DN3233" s="15">
        <v>18108131.738910444</v>
      </c>
      <c r="DO3233" s="14">
        <f t="shared" si="2139"/>
        <v>0</v>
      </c>
      <c r="DP3233" s="14">
        <f>DN3233/MAX($DN$13:DN3233)-1</f>
        <v>-1.8749037688556069E-2</v>
      </c>
    </row>
    <row r="3234" spans="1:120" x14ac:dyDescent="0.3">
      <c r="A3234" s="12">
        <f t="shared" si="2140"/>
        <v>43766</v>
      </c>
      <c r="B3234" s="13">
        <v>3692685.6366841015</v>
      </c>
      <c r="C3234" s="14">
        <f t="shared" si="2131"/>
        <v>0</v>
      </c>
      <c r="D3234" s="14">
        <f>B3234/MAX($B$13:B3234)-1</f>
        <v>-2.7779260288087637E-2</v>
      </c>
      <c r="L3234" s="12">
        <f t="shared" si="2141"/>
        <v>43766</v>
      </c>
      <c r="M3234" s="15">
        <v>136925026.7916835</v>
      </c>
      <c r="N3234" s="14">
        <f t="shared" si="2132"/>
        <v>0</v>
      </c>
      <c r="O3234" s="14">
        <f>M3234/MAX(M$13:$M3234)-1</f>
        <v>-3.0223611410069573E-3</v>
      </c>
      <c r="V3234" s="12">
        <f t="shared" si="2142"/>
        <v>43766</v>
      </c>
      <c r="W3234" s="14">
        <f t="shared" si="2133"/>
        <v>0</v>
      </c>
      <c r="X3234" s="13">
        <f t="shared" si="2134"/>
        <v>392347.84889768559</v>
      </c>
      <c r="Y3234" s="14">
        <f t="shared" si="2135"/>
        <v>0</v>
      </c>
      <c r="Z3234" s="13">
        <f t="shared" si="2136"/>
        <v>186715.94562502234</v>
      </c>
      <c r="AC3234" s="24">
        <f t="shared" si="2137"/>
        <v>579063.79452270793</v>
      </c>
      <c r="AD3234" s="18">
        <f>AC3234/MAX(AC$13:$AC3234)-1</f>
        <v>-1.4458069922556938E-2</v>
      </c>
      <c r="AE3234" s="18">
        <f t="shared" si="2138"/>
        <v>0</v>
      </c>
      <c r="DM3234" s="12">
        <f t="shared" si="2143"/>
        <v>43766</v>
      </c>
      <c r="DN3234" s="15">
        <v>18108131.738910444</v>
      </c>
      <c r="DO3234" s="14">
        <f t="shared" si="2139"/>
        <v>0</v>
      </c>
      <c r="DP3234" s="14">
        <f>DN3234/MAX($DN$13:DN3234)-1</f>
        <v>-1.8749037688556069E-2</v>
      </c>
    </row>
    <row r="3235" spans="1:120" x14ac:dyDescent="0.3">
      <c r="A3235" s="12">
        <f t="shared" si="2140"/>
        <v>43767</v>
      </c>
      <c r="B3235" s="13">
        <v>3696069.6248932155</v>
      </c>
      <c r="C3235" s="14">
        <f t="shared" si="2131"/>
        <v>9.1640300368278638E-4</v>
      </c>
      <c r="D3235" s="14">
        <f>B3235/MAX($B$13:B3235)-1</f>
        <v>-2.6888314281972914E-2</v>
      </c>
      <c r="L3235" s="12">
        <f t="shared" si="2141"/>
        <v>43767</v>
      </c>
      <c r="M3235" s="15">
        <v>141457172.67290282</v>
      </c>
      <c r="N3235" s="14">
        <f t="shared" si="2132"/>
        <v>3.309947047236661E-2</v>
      </c>
      <c r="O3235" s="14">
        <f>M3235/MAX(M$13:$M3235)-1</f>
        <v>0</v>
      </c>
      <c r="V3235" s="12">
        <f t="shared" si="2142"/>
        <v>43767</v>
      </c>
      <c r="W3235" s="14">
        <f t="shared" si="2133"/>
        <v>9.1640300368278638E-4</v>
      </c>
      <c r="X3235" s="13">
        <f t="shared" si="2134"/>
        <v>392707.39764490392</v>
      </c>
      <c r="Y3235" s="14">
        <f t="shared" si="2135"/>
        <v>3.309947047236661E-2</v>
      </c>
      <c r="Z3235" s="13">
        <f t="shared" si="2136"/>
        <v>192896.14455395777</v>
      </c>
      <c r="AC3235" s="24">
        <f t="shared" si="2137"/>
        <v>585603.54219886172</v>
      </c>
      <c r="AD3235" s="18">
        <f>AC3235/MAX(AC$13:$AC3235)-1</f>
        <v>-3.3276977460534596E-3</v>
      </c>
      <c r="AE3235" s="18">
        <f t="shared" si="2138"/>
        <v>1.1293656654089546E-2</v>
      </c>
      <c r="DM3235" s="12">
        <f t="shared" si="2143"/>
        <v>43767</v>
      </c>
      <c r="DN3235" s="15">
        <v>18182468.32660592</v>
      </c>
      <c r="DO3235" s="14">
        <f t="shared" si="2139"/>
        <v>4.1051494857275994E-3</v>
      </c>
      <c r="DP3235" s="14">
        <f>DN3235/MAX($DN$13:DN3235)-1</f>
        <v>-1.4720855805253619E-2</v>
      </c>
    </row>
    <row r="3236" spans="1:120" x14ac:dyDescent="0.3">
      <c r="A3236" s="12">
        <f t="shared" si="2140"/>
        <v>43768</v>
      </c>
      <c r="B3236" s="13">
        <v>3707460.5527469758</v>
      </c>
      <c r="C3236" s="14">
        <f t="shared" si="2131"/>
        <v>3.0819029428021949E-3</v>
      </c>
      <c r="D3236" s="14">
        <f>B3236/MAX($B$13:B3236)-1</f>
        <v>-2.388927851408329E-2</v>
      </c>
      <c r="L3236" s="12">
        <f t="shared" si="2141"/>
        <v>43768</v>
      </c>
      <c r="M3236" s="15">
        <v>142057723.8780213</v>
      </c>
      <c r="N3236" s="14">
        <f t="shared" si="2132"/>
        <v>4.2454630880199851E-3</v>
      </c>
      <c r="O3236" s="14">
        <f>M3236/MAX(M$13:$M3236)-1</f>
        <v>0</v>
      </c>
      <c r="V3236" s="12">
        <f t="shared" si="2142"/>
        <v>43768</v>
      </c>
      <c r="W3236" s="14">
        <f t="shared" si="2133"/>
        <v>3.0819029428021949E-3</v>
      </c>
      <c r="X3236" s="13">
        <f t="shared" si="2134"/>
        <v>393917.68372936593</v>
      </c>
      <c r="Y3236" s="14">
        <f t="shared" si="2135"/>
        <v>4.2454630880199851E-3</v>
      </c>
      <c r="Z3236" s="13">
        <f t="shared" si="2136"/>
        <v>193715.07801548296</v>
      </c>
      <c r="AC3236" s="24">
        <f t="shared" si="2137"/>
        <v>587632.76174484892</v>
      </c>
      <c r="AD3236" s="18">
        <f>AC3236/MAX(AC$13:$AC3236)-1</f>
        <v>0</v>
      </c>
      <c r="AE3236" s="18">
        <f t="shared" si="2138"/>
        <v>3.4651763518502854E-3</v>
      </c>
      <c r="DM3236" s="12">
        <f t="shared" si="2143"/>
        <v>43768</v>
      </c>
      <c r="DN3236" s="15">
        <v>18212240.326910861</v>
      </c>
      <c r="DO3236" s="14">
        <f t="shared" si="2139"/>
        <v>1.6374014666302728E-3</v>
      </c>
      <c r="DP3236" s="14">
        <f>DN3236/MAX($DN$13:DN3236)-1</f>
        <v>-1.3107558289508936E-2</v>
      </c>
    </row>
    <row r="3237" spans="1:120" x14ac:dyDescent="0.3">
      <c r="A3237" s="12">
        <f t="shared" si="2140"/>
        <v>43769</v>
      </c>
      <c r="B3237" s="13">
        <v>3668899.9515863508</v>
      </c>
      <c r="C3237" s="14">
        <f t="shared" si="2131"/>
        <v>-1.0400812257342573E-2</v>
      </c>
      <c r="D3237" s="14">
        <f>B3237/MAX($B$13:B3237)-1</f>
        <v>-3.40416228706375E-2</v>
      </c>
      <c r="L3237" s="12">
        <f t="shared" si="2141"/>
        <v>43769</v>
      </c>
      <c r="M3237" s="15">
        <v>138577407.19481748</v>
      </c>
      <c r="N3237" s="14">
        <f t="shared" si="2132"/>
        <v>-2.4499313294588654E-2</v>
      </c>
      <c r="O3237" s="14">
        <f>M3237/MAX(M$13:$M3237)-1</f>
        <v>-2.4499313294588654E-2</v>
      </c>
      <c r="V3237" s="12">
        <f t="shared" si="2142"/>
        <v>43769</v>
      </c>
      <c r="W3237" s="14">
        <f t="shared" si="2133"/>
        <v>-1.0400812257342573E-2</v>
      </c>
      <c r="X3237" s="13">
        <f t="shared" si="2134"/>
        <v>389820.61985604954</v>
      </c>
      <c r="Y3237" s="14">
        <f t="shared" si="2135"/>
        <v>-2.4499313294588654E-2</v>
      </c>
      <c r="Z3237" s="13">
        <f t="shared" si="2136"/>
        <v>188969.19162929596</v>
      </c>
      <c r="AC3237" s="24">
        <f t="shared" si="2137"/>
        <v>578789.81148534548</v>
      </c>
      <c r="AD3237" s="18">
        <f>AC3237/MAX(AC$13:$AC3237)-1</f>
        <v>-1.5048429623369164E-2</v>
      </c>
      <c r="AE3237" s="18">
        <f t="shared" si="2138"/>
        <v>-1.5048429623369164E-2</v>
      </c>
      <c r="DM3237" s="12">
        <f t="shared" si="2143"/>
        <v>43769</v>
      </c>
      <c r="DN3237" s="15">
        <v>18155532.682575233</v>
      </c>
      <c r="DO3237" s="14">
        <f t="shared" si="2139"/>
        <v>-3.1137105220292449E-3</v>
      </c>
      <c r="DP3237" s="14">
        <f>DN3237/MAX($DN$13:DN3237)-1</f>
        <v>-1.6180455669374094E-2</v>
      </c>
    </row>
    <row r="3238" spans="1:120" x14ac:dyDescent="0.3">
      <c r="A3238" s="12">
        <f t="shared" si="2140"/>
        <v>43770</v>
      </c>
      <c r="B3238" s="13">
        <v>3668899.9515863508</v>
      </c>
      <c r="C3238" s="14">
        <f t="shared" si="2131"/>
        <v>0</v>
      </c>
      <c r="D3238" s="14">
        <f>B3238/MAX($B$13:B3238)-1</f>
        <v>-3.40416228706375E-2</v>
      </c>
      <c r="L3238" s="12">
        <f t="shared" si="2141"/>
        <v>43770</v>
      </c>
      <c r="M3238" s="15">
        <v>139949699.9583309</v>
      </c>
      <c r="N3238" s="14">
        <f t="shared" si="2132"/>
        <v>9.9027164044438454E-3</v>
      </c>
      <c r="O3238" s="14">
        <f>M3238/MAX(M$13:$M3238)-1</f>
        <v>-1.4839206641804714E-2</v>
      </c>
      <c r="V3238" s="12">
        <f t="shared" si="2142"/>
        <v>43770</v>
      </c>
      <c r="W3238" s="14">
        <f t="shared" si="2133"/>
        <v>0</v>
      </c>
      <c r="X3238" s="13">
        <f t="shared" si="2134"/>
        <v>389820.61985604954</v>
      </c>
      <c r="Y3238" s="14">
        <f t="shared" si="2135"/>
        <v>9.9027164044438454E-3</v>
      </c>
      <c r="Z3238" s="13">
        <f t="shared" si="2136"/>
        <v>190840.49994317789</v>
      </c>
      <c r="AC3238" s="24">
        <f t="shared" si="2137"/>
        <v>580661.11979922745</v>
      </c>
      <c r="AD3238" s="18">
        <f>AC3238/MAX(AC$13:$AC3238)-1</f>
        <v>-1.1863943604710991E-2</v>
      </c>
      <c r="AE3238" s="18">
        <f t="shared" si="2138"/>
        <v>3.233139693803011E-3</v>
      </c>
      <c r="DM3238" s="12">
        <f t="shared" si="2143"/>
        <v>43770</v>
      </c>
      <c r="DN3238" s="15">
        <v>18165571.239438888</v>
      </c>
      <c r="DO3238" s="14">
        <f t="shared" si="2139"/>
        <v>5.5291998528295139E-4</v>
      </c>
      <c r="DP3238" s="14">
        <f>DN3238/MAX($DN$13:DN3238)-1</f>
        <v>-1.5636482181401679E-2</v>
      </c>
    </row>
    <row r="3239" spans="1:120" x14ac:dyDescent="0.3">
      <c r="A3239" s="12">
        <f t="shared" si="2140"/>
        <v>43771</v>
      </c>
      <c r="B3239" s="13">
        <v>3668899.9515863508</v>
      </c>
      <c r="C3239" s="14">
        <f t="shared" si="2131"/>
        <v>0</v>
      </c>
      <c r="D3239" s="14">
        <f>B3239/MAX($B$13:B3239)-1</f>
        <v>-3.40416228706375E-2</v>
      </c>
      <c r="L3239" s="12">
        <f t="shared" si="2141"/>
        <v>43771</v>
      </c>
      <c r="M3239" s="15">
        <v>139949699.9583309</v>
      </c>
      <c r="N3239" s="14">
        <f t="shared" si="2132"/>
        <v>0</v>
      </c>
      <c r="O3239" s="14">
        <f>M3239/MAX(M$13:$M3239)-1</f>
        <v>-1.4839206641804714E-2</v>
      </c>
      <c r="V3239" s="12">
        <f t="shared" si="2142"/>
        <v>43771</v>
      </c>
      <c r="W3239" s="14">
        <f t="shared" si="2133"/>
        <v>0</v>
      </c>
      <c r="X3239" s="13">
        <f t="shared" si="2134"/>
        <v>389820.61985604954</v>
      </c>
      <c r="Y3239" s="14">
        <f t="shared" si="2135"/>
        <v>0</v>
      </c>
      <c r="Z3239" s="13">
        <f t="shared" si="2136"/>
        <v>190840.49994317789</v>
      </c>
      <c r="AC3239" s="24">
        <f t="shared" si="2137"/>
        <v>580661.11979922745</v>
      </c>
      <c r="AD3239" s="18">
        <f>AC3239/MAX(AC$13:$AC3239)-1</f>
        <v>-1.1863943604710991E-2</v>
      </c>
      <c r="AE3239" s="18">
        <f t="shared" si="2138"/>
        <v>0</v>
      </c>
      <c r="DM3239" s="12">
        <f t="shared" si="2143"/>
        <v>43771</v>
      </c>
      <c r="DN3239" s="15">
        <v>18165571.239438888</v>
      </c>
      <c r="DO3239" s="14">
        <f t="shared" si="2139"/>
        <v>0</v>
      </c>
      <c r="DP3239" s="14">
        <f>DN3239/MAX($DN$13:DN3239)-1</f>
        <v>-1.5636482181401679E-2</v>
      </c>
    </row>
    <row r="3240" spans="1:120" x14ac:dyDescent="0.3">
      <c r="A3240" s="12">
        <f t="shared" si="2140"/>
        <v>43772</v>
      </c>
      <c r="B3240" s="13">
        <v>3668899.9515863508</v>
      </c>
      <c r="C3240" s="14">
        <f t="shared" si="2131"/>
        <v>0</v>
      </c>
      <c r="D3240" s="14">
        <f>B3240/MAX($B$13:B3240)-1</f>
        <v>-3.40416228706375E-2</v>
      </c>
      <c r="L3240" s="12">
        <f t="shared" si="2141"/>
        <v>43772</v>
      </c>
      <c r="M3240" s="15">
        <v>139949699.9583309</v>
      </c>
      <c r="N3240" s="14">
        <f t="shared" si="2132"/>
        <v>0</v>
      </c>
      <c r="O3240" s="14">
        <f>M3240/MAX(M$13:$M3240)-1</f>
        <v>-1.4839206641804714E-2</v>
      </c>
      <c r="V3240" s="12">
        <f t="shared" si="2142"/>
        <v>43772</v>
      </c>
      <c r="W3240" s="14">
        <f t="shared" si="2133"/>
        <v>0</v>
      </c>
      <c r="X3240" s="13">
        <f t="shared" si="2134"/>
        <v>389820.61985604954</v>
      </c>
      <c r="Y3240" s="14">
        <f t="shared" si="2135"/>
        <v>0</v>
      </c>
      <c r="Z3240" s="13">
        <f t="shared" si="2136"/>
        <v>190840.49994317789</v>
      </c>
      <c r="AC3240" s="24">
        <f t="shared" si="2137"/>
        <v>580661.11979922745</v>
      </c>
      <c r="AD3240" s="18">
        <f>AC3240/MAX(AC$13:$AC3240)-1</f>
        <v>-1.1863943604710991E-2</v>
      </c>
      <c r="AE3240" s="18">
        <f t="shared" si="2138"/>
        <v>0</v>
      </c>
      <c r="DM3240" s="12">
        <f t="shared" si="2143"/>
        <v>43772</v>
      </c>
      <c r="DN3240" s="15">
        <v>18165571.239438888</v>
      </c>
      <c r="DO3240" s="14">
        <f t="shared" si="2139"/>
        <v>0</v>
      </c>
      <c r="DP3240" s="14">
        <f>DN3240/MAX($DN$13:DN3240)-1</f>
        <v>-1.5636482181401679E-2</v>
      </c>
    </row>
    <row r="3241" spans="1:120" x14ac:dyDescent="0.3">
      <c r="A3241" s="12">
        <f t="shared" si="2140"/>
        <v>43773</v>
      </c>
      <c r="B3241" s="13">
        <v>3683606.362433516</v>
      </c>
      <c r="C3241" s="14">
        <f t="shared" si="2131"/>
        <v>4.0083978961613642E-3</v>
      </c>
      <c r="D3241" s="14">
        <f>B3241/MAX($B$13:B3241)-1</f>
        <v>-3.0169677343972801E-2</v>
      </c>
      <c r="L3241" s="12">
        <f t="shared" si="2141"/>
        <v>43773</v>
      </c>
      <c r="M3241" s="15">
        <v>139458083.0697085</v>
      </c>
      <c r="N3241" s="14">
        <f t="shared" si="2132"/>
        <v>-3.5128113084114121E-3</v>
      </c>
      <c r="O3241" s="14">
        <f>M3241/MAX(M$13:$M3241)-1</f>
        <v>-1.8299890617316961E-2</v>
      </c>
      <c r="V3241" s="12">
        <f t="shared" si="2142"/>
        <v>43773</v>
      </c>
      <c r="W3241" s="14">
        <f t="shared" si="2133"/>
        <v>4.0083978961613642E-3</v>
      </c>
      <c r="X3241" s="13">
        <f t="shared" si="2134"/>
        <v>391383.17600856087</v>
      </c>
      <c r="Y3241" s="14">
        <f t="shared" si="2135"/>
        <v>-3.5128113084114121E-3</v>
      </c>
      <c r="Z3241" s="13">
        <f t="shared" si="2136"/>
        <v>190170.11327687459</v>
      </c>
      <c r="AC3241" s="24">
        <f t="shared" si="2137"/>
        <v>581553.28928543546</v>
      </c>
      <c r="AD3241" s="18">
        <f>AC3241/MAX(AC$13:$AC3241)-1</f>
        <v>-1.0345700333932673E-2</v>
      </c>
      <c r="AE3241" s="18">
        <f t="shared" si="2138"/>
        <v>1.5364718865911176E-3</v>
      </c>
      <c r="DM3241" s="12">
        <f t="shared" si="2143"/>
        <v>43773</v>
      </c>
      <c r="DN3241" s="15">
        <v>18139833.504094768</v>
      </c>
      <c r="DO3241" s="14">
        <f t="shared" si="2139"/>
        <v>-1.4168415077551177E-3</v>
      </c>
      <c r="DP3241" s="14">
        <f>DN3241/MAX($DN$13:DN3241)-1</f>
        <v>-1.7031169272166857E-2</v>
      </c>
    </row>
    <row r="3242" spans="1:120" x14ac:dyDescent="0.3">
      <c r="A3242" s="12">
        <f t="shared" si="2140"/>
        <v>43774</v>
      </c>
      <c r="B3242" s="13">
        <v>3682524.5260299863</v>
      </c>
      <c r="C3242" s="14">
        <f t="shared" si="2131"/>
        <v>-2.9368947088448394E-4</v>
      </c>
      <c r="D3242" s="14">
        <f>B3242/MAX($B$13:B3242)-1</f>
        <v>-3.0454506298281281E-2</v>
      </c>
      <c r="L3242" s="12">
        <f t="shared" si="2141"/>
        <v>43774</v>
      </c>
      <c r="M3242" s="15">
        <v>140494388.31278244</v>
      </c>
      <c r="N3242" s="14">
        <f t="shared" si="2132"/>
        <v>7.4309442684361571E-3</v>
      </c>
      <c r="O3242" s="14">
        <f>M3242/MAX(M$13:$M3242)-1</f>
        <v>-1.1004931816176566E-2</v>
      </c>
      <c r="V3242" s="12">
        <f t="shared" si="2142"/>
        <v>43774</v>
      </c>
      <c r="W3242" s="14">
        <f t="shared" si="2133"/>
        <v>-2.9368947088448394E-4</v>
      </c>
      <c r="X3242" s="13">
        <f t="shared" si="2134"/>
        <v>391268.23089068581</v>
      </c>
      <c r="Y3242" s="14">
        <f t="shared" si="2135"/>
        <v>7.4309442684361571E-3</v>
      </c>
      <c r="Z3242" s="13">
        <f t="shared" si="2136"/>
        <v>191583.25679015723</v>
      </c>
      <c r="AC3242" s="24">
        <f t="shared" si="2137"/>
        <v>582851.4876808431</v>
      </c>
      <c r="AD3242" s="18">
        <f>AC3242/MAX(AC$13:$AC3242)-1</f>
        <v>-8.1365001668880499E-3</v>
      </c>
      <c r="AE3242" s="18">
        <f t="shared" si="2138"/>
        <v>2.2322948203126192E-3</v>
      </c>
      <c r="DM3242" s="12">
        <f t="shared" si="2143"/>
        <v>43774</v>
      </c>
      <c r="DN3242" s="15">
        <v>18167594.057494331</v>
      </c>
      <c r="DO3242" s="14">
        <f t="shared" si="2139"/>
        <v>1.530364288806485E-3</v>
      </c>
      <c r="DP3242" s="14">
        <f>DN3242/MAX($DN$13:DN3242)-1</f>
        <v>-1.5526868876611033E-2</v>
      </c>
    </row>
    <row r="3243" spans="1:120" x14ac:dyDescent="0.3">
      <c r="A3243" s="12">
        <f t="shared" si="2140"/>
        <v>43775</v>
      </c>
      <c r="B3243" s="13">
        <v>3695228.9654206261</v>
      </c>
      <c r="C3243" s="14">
        <f t="shared" si="2131"/>
        <v>3.4499266198604328E-3</v>
      </c>
      <c r="D3243" s="14">
        <f>B3243/MAX($B$13:B3243)-1</f>
        <v>-2.7109645490393963E-2</v>
      </c>
      <c r="L3243" s="12">
        <f t="shared" si="2141"/>
        <v>43775</v>
      </c>
      <c r="M3243" s="15">
        <v>140421343.0424085</v>
      </c>
      <c r="N3243" s="14">
        <f t="shared" si="2132"/>
        <v>-5.1991592867983716E-4</v>
      </c>
      <c r="O3243" s="14">
        <f>M3243/MAX(M$13:$M3243)-1</f>
        <v>-1.1519126105511091E-2</v>
      </c>
      <c r="V3243" s="12">
        <f t="shared" si="2142"/>
        <v>43775</v>
      </c>
      <c r="W3243" s="14">
        <f t="shared" si="2133"/>
        <v>3.4499266198604328E-3</v>
      </c>
      <c r="X3243" s="13">
        <f t="shared" si="2134"/>
        <v>392618.07757594128</v>
      </c>
      <c r="Y3243" s="14">
        <f t="shared" si="2135"/>
        <v>-5.1991592867983716E-4</v>
      </c>
      <c r="Z3243" s="13">
        <f t="shared" si="2136"/>
        <v>191483.64960328367</v>
      </c>
      <c r="AC3243" s="24">
        <f t="shared" si="2137"/>
        <v>584101.72717922495</v>
      </c>
      <c r="AD3243" s="18">
        <f>AC3243/MAX(AC$13:$AC3243)-1</f>
        <v>-6.0089137221337463E-3</v>
      </c>
      <c r="AE3243" s="18">
        <f t="shared" si="2138"/>
        <v>2.1450395594879712E-3</v>
      </c>
      <c r="DM3243" s="12">
        <f t="shared" si="2143"/>
        <v>43775</v>
      </c>
      <c r="DN3243" s="15">
        <v>18170060.577865228</v>
      </c>
      <c r="DO3243" s="14">
        <f t="shared" si="2139"/>
        <v>1.3576483287169872E-4</v>
      </c>
      <c r="DP3243" s="14">
        <f>DN3243/MAX($DN$13:DN3243)-1</f>
        <v>-1.5393212046497462E-2</v>
      </c>
    </row>
    <row r="3244" spans="1:120" x14ac:dyDescent="0.3">
      <c r="A3244" s="12">
        <f t="shared" si="2140"/>
        <v>43776</v>
      </c>
      <c r="B3244" s="13">
        <v>3679456.6445098445</v>
      </c>
      <c r="C3244" s="14">
        <f t="shared" si="2131"/>
        <v>-4.2682932663649087E-3</v>
      </c>
      <c r="D3244" s="14">
        <f>B3244/MAX($B$13:B3244)-1</f>
        <v>-3.1262226839458784E-2</v>
      </c>
      <c r="L3244" s="12">
        <f t="shared" si="2141"/>
        <v>43776</v>
      </c>
      <c r="M3244" s="15">
        <v>140503160.83136025</v>
      </c>
      <c r="N3244" s="14">
        <f t="shared" si="2132"/>
        <v>5.8265921105049578E-4</v>
      </c>
      <c r="O3244" s="14">
        <f>M3244/MAX(M$13:$M3244)-1</f>
        <v>-1.0943178619389093E-2</v>
      </c>
      <c r="V3244" s="12">
        <f t="shared" si="2142"/>
        <v>43776</v>
      </c>
      <c r="W3244" s="14">
        <f t="shared" si="2133"/>
        <v>-4.2682932663649087E-3</v>
      </c>
      <c r="X3244" s="13">
        <f t="shared" si="2134"/>
        <v>390942.26847917074</v>
      </c>
      <c r="Y3244" s="14">
        <f t="shared" si="2135"/>
        <v>5.8265921105049578E-4</v>
      </c>
      <c r="Z3244" s="13">
        <f t="shared" si="2136"/>
        <v>191595.2193154906</v>
      </c>
      <c r="AC3244" s="24">
        <f t="shared" si="2137"/>
        <v>582537.48779466131</v>
      </c>
      <c r="AD3244" s="18">
        <f>AC3244/MAX(AC$13:$AC3244)-1</f>
        <v>-8.670847307863272E-3</v>
      </c>
      <c r="AE3244" s="18">
        <f t="shared" si="2138"/>
        <v>-2.6780256105691791E-3</v>
      </c>
      <c r="DM3244" s="12">
        <f t="shared" si="2143"/>
        <v>43776</v>
      </c>
      <c r="DN3244" s="15">
        <v>18157068.692458816</v>
      </c>
      <c r="DO3244" s="14">
        <f t="shared" si="2139"/>
        <v>-7.1501607552360014E-4</v>
      </c>
      <c r="DP3244" s="14">
        <f>DN3244/MAX($DN$13:DN3244)-1</f>
        <v>-1.6097221727953914E-2</v>
      </c>
    </row>
    <row r="3245" spans="1:120" x14ac:dyDescent="0.3">
      <c r="A3245" s="12">
        <f t="shared" si="2140"/>
        <v>43777</v>
      </c>
      <c r="B3245" s="13">
        <v>3682672.8206181154</v>
      </c>
      <c r="C3245" s="14">
        <f t="shared" si="2131"/>
        <v>8.7408995919813215E-4</v>
      </c>
      <c r="D3245" s="14">
        <f>B3245/MAX($B$13:B3245)-1</f>
        <v>-3.0415462878843225E-2</v>
      </c>
      <c r="L3245" s="12">
        <f t="shared" si="2141"/>
        <v>43777</v>
      </c>
      <c r="M3245" s="15">
        <v>142614948.0732595</v>
      </c>
      <c r="N3245" s="14">
        <f t="shared" si="2132"/>
        <v>1.5030176043042465E-2</v>
      </c>
      <c r="O3245" s="14">
        <f>M3245/MAX(M$13:$M3245)-1</f>
        <v>0</v>
      </c>
      <c r="V3245" s="12">
        <f t="shared" si="2142"/>
        <v>43777</v>
      </c>
      <c r="W3245" s="14">
        <f t="shared" si="2133"/>
        <v>8.7408995919813215E-4</v>
      </c>
      <c r="X3245" s="13">
        <f t="shared" si="2134"/>
        <v>391283.98719067452</v>
      </c>
      <c r="Y3245" s="14">
        <f t="shared" si="2135"/>
        <v>1.5030176043042465E-2</v>
      </c>
      <c r="Z3245" s="13">
        <f t="shared" si="2136"/>
        <v>194474.92919080774</v>
      </c>
      <c r="AC3245" s="24">
        <f t="shared" si="2137"/>
        <v>585758.91638148227</v>
      </c>
      <c r="AD3245" s="18">
        <f>AC3245/MAX(AC$13:$AC3245)-1</f>
        <v>-3.1888034251232877E-3</v>
      </c>
      <c r="AE3245" s="18">
        <f t="shared" si="2138"/>
        <v>5.5299936129715732E-3</v>
      </c>
      <c r="DM3245" s="12">
        <f t="shared" si="2143"/>
        <v>43777</v>
      </c>
      <c r="DN3245" s="15">
        <v>18171529.484525066</v>
      </c>
      <c r="DO3245" s="14">
        <f t="shared" si="2139"/>
        <v>7.9642767845311546E-4</v>
      </c>
      <c r="DP3245" s="14">
        <f>DN3245/MAX($DN$13:DN3245)-1</f>
        <v>-1.5313614322431057E-2</v>
      </c>
    </row>
    <row r="3246" spans="1:120" x14ac:dyDescent="0.3">
      <c r="A3246" s="12">
        <f t="shared" si="2140"/>
        <v>43778</v>
      </c>
      <c r="B3246" s="13">
        <v>3682672.8206181154</v>
      </c>
      <c r="C3246" s="14">
        <f t="shared" si="2131"/>
        <v>0</v>
      </c>
      <c r="D3246" s="14">
        <f>B3246/MAX($B$13:B3246)-1</f>
        <v>-3.0415462878843225E-2</v>
      </c>
      <c r="L3246" s="12">
        <f t="shared" si="2141"/>
        <v>43778</v>
      </c>
      <c r="M3246" s="15">
        <v>142614948.0732595</v>
      </c>
      <c r="N3246" s="14">
        <f t="shared" si="2132"/>
        <v>0</v>
      </c>
      <c r="O3246" s="14">
        <f>M3246/MAX(M$13:$M3246)-1</f>
        <v>0</v>
      </c>
      <c r="V3246" s="12">
        <f t="shared" si="2142"/>
        <v>43778</v>
      </c>
      <c r="W3246" s="14">
        <f t="shared" si="2133"/>
        <v>0</v>
      </c>
      <c r="X3246" s="13">
        <f t="shared" si="2134"/>
        <v>391283.98719067452</v>
      </c>
      <c r="Y3246" s="14">
        <f t="shared" si="2135"/>
        <v>0</v>
      </c>
      <c r="Z3246" s="13">
        <f t="shared" si="2136"/>
        <v>194474.92919080774</v>
      </c>
      <c r="AC3246" s="24">
        <f t="shared" si="2137"/>
        <v>585758.91638148227</v>
      </c>
      <c r="AD3246" s="18">
        <f>AC3246/MAX(AC$13:$AC3246)-1</f>
        <v>-3.1888034251232877E-3</v>
      </c>
      <c r="AE3246" s="18">
        <f t="shared" si="2138"/>
        <v>0</v>
      </c>
      <c r="DM3246" s="12">
        <f t="shared" si="2143"/>
        <v>43778</v>
      </c>
      <c r="DN3246" s="15">
        <v>18171529.484525066</v>
      </c>
      <c r="DO3246" s="14">
        <f t="shared" si="2139"/>
        <v>0</v>
      </c>
      <c r="DP3246" s="14">
        <f>DN3246/MAX($DN$13:DN3246)-1</f>
        <v>-1.5313614322431057E-2</v>
      </c>
    </row>
    <row r="3247" spans="1:120" x14ac:dyDescent="0.3">
      <c r="A3247" s="12">
        <f t="shared" si="2140"/>
        <v>43779</v>
      </c>
      <c r="B3247" s="13">
        <v>3682672.8206181154</v>
      </c>
      <c r="C3247" s="14">
        <f t="shared" si="2131"/>
        <v>0</v>
      </c>
      <c r="D3247" s="14">
        <f>B3247/MAX($B$13:B3247)-1</f>
        <v>-3.0415462878843225E-2</v>
      </c>
      <c r="L3247" s="12">
        <f t="shared" si="2141"/>
        <v>43779</v>
      </c>
      <c r="M3247" s="15">
        <v>142614948.0732595</v>
      </c>
      <c r="N3247" s="14">
        <f t="shared" si="2132"/>
        <v>0</v>
      </c>
      <c r="O3247" s="14">
        <f>M3247/MAX(M$13:$M3247)-1</f>
        <v>0</v>
      </c>
      <c r="V3247" s="12">
        <f t="shared" si="2142"/>
        <v>43779</v>
      </c>
      <c r="W3247" s="14">
        <f t="shared" si="2133"/>
        <v>0</v>
      </c>
      <c r="X3247" s="13">
        <f t="shared" si="2134"/>
        <v>391283.98719067452</v>
      </c>
      <c r="Y3247" s="14">
        <f t="shared" si="2135"/>
        <v>0</v>
      </c>
      <c r="Z3247" s="13">
        <f t="shared" si="2136"/>
        <v>194474.92919080774</v>
      </c>
      <c r="AC3247" s="24">
        <f t="shared" si="2137"/>
        <v>585758.91638148227</v>
      </c>
      <c r="AD3247" s="18">
        <f>AC3247/MAX(AC$13:$AC3247)-1</f>
        <v>-3.1888034251232877E-3</v>
      </c>
      <c r="AE3247" s="18">
        <f t="shared" si="2138"/>
        <v>0</v>
      </c>
      <c r="DM3247" s="12">
        <f t="shared" si="2143"/>
        <v>43779</v>
      </c>
      <c r="DN3247" s="15">
        <v>18171529.484525066</v>
      </c>
      <c r="DO3247" s="14">
        <f t="shared" si="2139"/>
        <v>0</v>
      </c>
      <c r="DP3247" s="14">
        <f>DN3247/MAX($DN$13:DN3247)-1</f>
        <v>-1.5313614322431057E-2</v>
      </c>
    </row>
    <row r="3248" spans="1:120" x14ac:dyDescent="0.3">
      <c r="A3248" s="12">
        <f t="shared" si="2140"/>
        <v>43780</v>
      </c>
      <c r="B3248" s="13">
        <v>3705221.7421215549</v>
      </c>
      <c r="C3248" s="14">
        <f t="shared" si="2131"/>
        <v>6.1229771423612078E-3</v>
      </c>
      <c r="D3248" s="14">
        <f>B3248/MAX($B$13:B3248)-1</f>
        <v>-2.4478718920463494E-2</v>
      </c>
      <c r="L3248" s="12">
        <f t="shared" si="2141"/>
        <v>43780</v>
      </c>
      <c r="M3248" s="15">
        <v>144706245.70950222</v>
      </c>
      <c r="N3248" s="14">
        <f t="shared" si="2132"/>
        <v>1.4663944169221566E-2</v>
      </c>
      <c r="O3248" s="14">
        <f>M3248/MAX(M$13:$M3248)-1</f>
        <v>0</v>
      </c>
      <c r="V3248" s="12">
        <f t="shared" si="2142"/>
        <v>43780</v>
      </c>
      <c r="W3248" s="14">
        <f t="shared" si="2133"/>
        <v>6.1229771423612078E-3</v>
      </c>
      <c r="X3248" s="13">
        <f t="shared" si="2134"/>
        <v>393679.81010041496</v>
      </c>
      <c r="Y3248" s="14">
        <f t="shared" si="2135"/>
        <v>1.4663944169221566E-2</v>
      </c>
      <c r="Z3248" s="13">
        <f t="shared" si="2136"/>
        <v>197326.69869477506</v>
      </c>
      <c r="AC3248" s="24">
        <f t="shared" si="2137"/>
        <v>591006.50879519002</v>
      </c>
      <c r="AD3248" s="18">
        <f>AC3248/MAX(AC$13:$AC3248)-1</f>
        <v>0</v>
      </c>
      <c r="AE3248" s="18">
        <f t="shared" si="2138"/>
        <v>8.9586214856527402E-3</v>
      </c>
      <c r="DM3248" s="12">
        <f t="shared" si="2143"/>
        <v>43780</v>
      </c>
      <c r="DN3248" s="15">
        <v>18201619.946817771</v>
      </c>
      <c r="DO3248" s="14">
        <f t="shared" si="2139"/>
        <v>1.6559124711175155E-3</v>
      </c>
      <c r="DP3248" s="14">
        <f>DN3248/MAX($DN$13:DN3248)-1</f>
        <v>-1.3683059856247959E-2</v>
      </c>
    </row>
    <row r="3249" spans="1:120" x14ac:dyDescent="0.3">
      <c r="A3249" s="12">
        <f t="shared" si="2140"/>
        <v>43781</v>
      </c>
      <c r="B3249" s="13">
        <v>3705221.7421215549</v>
      </c>
      <c r="C3249" s="14">
        <f t="shared" si="2131"/>
        <v>0</v>
      </c>
      <c r="D3249" s="14">
        <f>B3249/MAX($B$13:B3249)-1</f>
        <v>-2.4478718920463494E-2</v>
      </c>
      <c r="L3249" s="12">
        <f t="shared" si="2141"/>
        <v>43781</v>
      </c>
      <c r="M3249" s="15">
        <v>144706245.70950222</v>
      </c>
      <c r="N3249" s="14">
        <f t="shared" si="2132"/>
        <v>0</v>
      </c>
      <c r="O3249" s="14">
        <f>M3249/MAX(M$13:$M3249)-1</f>
        <v>0</v>
      </c>
      <c r="V3249" s="12">
        <f t="shared" si="2142"/>
        <v>43781</v>
      </c>
      <c r="W3249" s="14">
        <f t="shared" si="2133"/>
        <v>0</v>
      </c>
      <c r="X3249" s="13">
        <f t="shared" si="2134"/>
        <v>393679.81010041496</v>
      </c>
      <c r="Y3249" s="14">
        <f t="shared" si="2135"/>
        <v>0</v>
      </c>
      <c r="Z3249" s="13">
        <f t="shared" si="2136"/>
        <v>197326.69869477506</v>
      </c>
      <c r="AC3249" s="24">
        <f t="shared" si="2137"/>
        <v>591006.50879519002</v>
      </c>
      <c r="AD3249" s="18">
        <f>AC3249/MAX(AC$13:$AC3249)-1</f>
        <v>0</v>
      </c>
      <c r="AE3249" s="18">
        <f t="shared" si="2138"/>
        <v>0</v>
      </c>
      <c r="DM3249" s="12">
        <f t="shared" si="2143"/>
        <v>43781</v>
      </c>
      <c r="DN3249" s="15">
        <v>18201619.946817771</v>
      </c>
      <c r="DO3249" s="14">
        <f t="shared" si="2139"/>
        <v>0</v>
      </c>
      <c r="DP3249" s="14">
        <f>DN3249/MAX($DN$13:DN3249)-1</f>
        <v>-1.3683059856247959E-2</v>
      </c>
    </row>
    <row r="3250" spans="1:120" x14ac:dyDescent="0.3">
      <c r="A3250" s="12">
        <f t="shared" si="2140"/>
        <v>43782</v>
      </c>
      <c r="B3250" s="13">
        <v>3690038.9336365811</v>
      </c>
      <c r="C3250" s="14">
        <f t="shared" si="2131"/>
        <v>-4.0976787738161713E-3</v>
      </c>
      <c r="D3250" s="14">
        <f>B3250/MAX($B$13:B3250)-1</f>
        <v>-2.847609176734911E-2</v>
      </c>
      <c r="L3250" s="12">
        <f t="shared" si="2141"/>
        <v>43782</v>
      </c>
      <c r="M3250" s="15">
        <v>144932150.81030414</v>
      </c>
      <c r="N3250" s="14">
        <f t="shared" si="2132"/>
        <v>1.561128890424035E-3</v>
      </c>
      <c r="O3250" s="14">
        <f>M3250/MAX(M$13:$M3250)-1</f>
        <v>0</v>
      </c>
      <c r="V3250" s="12">
        <f t="shared" si="2142"/>
        <v>43782</v>
      </c>
      <c r="W3250" s="14">
        <f t="shared" si="2133"/>
        <v>-4.0976787738161713E-3</v>
      </c>
      <c r="X3250" s="13">
        <f t="shared" si="2134"/>
        <v>392066.63669888652</v>
      </c>
      <c r="Y3250" s="14">
        <f t="shared" si="2135"/>
        <v>1.561128890424035E-3</v>
      </c>
      <c r="Z3250" s="13">
        <f t="shared" si="2136"/>
        <v>197634.75110495946</v>
      </c>
      <c r="AC3250" s="24">
        <f t="shared" si="2137"/>
        <v>589701.38780384604</v>
      </c>
      <c r="AD3250" s="18">
        <f>AC3250/MAX(AC$13:$AC3250)-1</f>
        <v>-2.2083022300457555E-3</v>
      </c>
      <c r="AE3250" s="18">
        <f t="shared" si="2138"/>
        <v>-2.2083022300457555E-3</v>
      </c>
      <c r="DM3250" s="12">
        <f t="shared" si="2143"/>
        <v>43782</v>
      </c>
      <c r="DN3250" s="15">
        <v>18211800.109754704</v>
      </c>
      <c r="DO3250" s="14">
        <f t="shared" si="2139"/>
        <v>5.5929982972280357E-4</v>
      </c>
      <c r="DP3250" s="14">
        <f>DN3250/MAX($DN$13:DN3250)-1</f>
        <v>-1.3131412959572875E-2</v>
      </c>
    </row>
    <row r="3251" spans="1:120" x14ac:dyDescent="0.3">
      <c r="A3251" s="12">
        <f t="shared" si="2140"/>
        <v>43783</v>
      </c>
      <c r="B3251" s="13">
        <v>3666306.2415754348</v>
      </c>
      <c r="C3251" s="14">
        <f t="shared" si="2131"/>
        <v>-6.4315560046834808E-3</v>
      </c>
      <c r="D3251" s="14">
        <f>B3251/MAX($B$13:B3251)-1</f>
        <v>-3.4724502193036466E-2</v>
      </c>
      <c r="L3251" s="12">
        <f t="shared" si="2141"/>
        <v>43783</v>
      </c>
      <c r="M3251" s="15">
        <v>146202092.71836275</v>
      </c>
      <c r="N3251" s="14">
        <f t="shared" si="2132"/>
        <v>8.7623201681508167E-3</v>
      </c>
      <c r="O3251" s="14">
        <f>M3251/MAX(M$13:$M3251)-1</f>
        <v>0</v>
      </c>
      <c r="V3251" s="12">
        <f t="shared" si="2142"/>
        <v>43783</v>
      </c>
      <c r="W3251" s="14">
        <f t="shared" si="2133"/>
        <v>-6.4315560046834808E-3</v>
      </c>
      <c r="X3251" s="13">
        <f t="shared" si="2134"/>
        <v>389545.03816738975</v>
      </c>
      <c r="Y3251" s="14">
        <f t="shared" si="2135"/>
        <v>8.7623201681508167E-3</v>
      </c>
      <c r="Z3251" s="13">
        <f t="shared" si="2136"/>
        <v>199366.49007049392</v>
      </c>
      <c r="AC3251" s="24">
        <f t="shared" si="2137"/>
        <v>588911.5282378837</v>
      </c>
      <c r="AD3251" s="18">
        <f>AC3251/MAX(AC$13:$AC3251)-1</f>
        <v>-3.5447673183449657E-3</v>
      </c>
      <c r="AE3251" s="18">
        <f t="shared" si="2138"/>
        <v>-1.3394229389622758E-3</v>
      </c>
      <c r="DM3251" s="12">
        <f t="shared" si="2143"/>
        <v>43783</v>
      </c>
      <c r="DN3251" s="15">
        <v>18234444.740456738</v>
      </c>
      <c r="DO3251" s="14">
        <f t="shared" si="2139"/>
        <v>1.2434043074032175E-3</v>
      </c>
      <c r="DP3251" s="14">
        <f>DN3251/MAX($DN$13:DN3251)-1</f>
        <v>-1.1904336307605901E-2</v>
      </c>
    </row>
    <row r="3252" spans="1:120" x14ac:dyDescent="0.3">
      <c r="A3252" s="12">
        <f t="shared" si="2140"/>
        <v>43784</v>
      </c>
      <c r="B3252" s="13">
        <v>3674812.7290736064</v>
      </c>
      <c r="C3252" s="14">
        <f t="shared" si="2131"/>
        <v>2.3201792042653047E-3</v>
      </c>
      <c r="D3252" s="14">
        <f>B3252/MAX($B$13:B3252)-1</f>
        <v>-3.2484890056637794E-2</v>
      </c>
      <c r="L3252" s="12">
        <f t="shared" si="2141"/>
        <v>43784</v>
      </c>
      <c r="M3252" s="15">
        <v>145620078.97721642</v>
      </c>
      <c r="N3252" s="14">
        <f t="shared" si="2132"/>
        <v>-3.9808851591986993E-3</v>
      </c>
      <c r="O3252" s="14">
        <f>M3252/MAX(M$13:$M3252)-1</f>
        <v>-3.9808851591986993E-3</v>
      </c>
      <c r="V3252" s="12">
        <f t="shared" si="2142"/>
        <v>43784</v>
      </c>
      <c r="W3252" s="14">
        <f t="shared" si="2133"/>
        <v>2.3201792042653047E-3</v>
      </c>
      <c r="X3252" s="13">
        <f t="shared" si="2134"/>
        <v>390448.85246407049</v>
      </c>
      <c r="Y3252" s="14">
        <f t="shared" si="2135"/>
        <v>-3.9808851591986993E-3</v>
      </c>
      <c r="Z3252" s="13">
        <f t="shared" si="2136"/>
        <v>198572.83496893075</v>
      </c>
      <c r="AC3252" s="24">
        <f t="shared" si="2137"/>
        <v>589021.68743300124</v>
      </c>
      <c r="AD3252" s="18">
        <f>AC3252/MAX(AC$13:$AC3252)-1</f>
        <v>-3.3583747939341935E-3</v>
      </c>
      <c r="AE3252" s="18">
        <f t="shared" si="2138"/>
        <v>1.8705559296350316E-4</v>
      </c>
      <c r="DM3252" s="12">
        <f t="shared" si="2143"/>
        <v>43784</v>
      </c>
      <c r="DN3252" s="15">
        <v>18243892.412101302</v>
      </c>
      <c r="DO3252" s="14">
        <f t="shared" si="2139"/>
        <v>5.1812225593050876E-4</v>
      </c>
      <c r="DP3252" s="14">
        <f>DN3252/MAX($DN$13:DN3252)-1</f>
        <v>-1.1392381953258535E-2</v>
      </c>
    </row>
    <row r="3253" spans="1:120" x14ac:dyDescent="0.3">
      <c r="A3253" s="12">
        <f t="shared" si="2140"/>
        <v>43785</v>
      </c>
      <c r="B3253" s="13">
        <v>3674812.7290736064</v>
      </c>
      <c r="C3253" s="14">
        <f t="shared" si="2131"/>
        <v>0</v>
      </c>
      <c r="D3253" s="14">
        <f>B3253/MAX($B$13:B3253)-1</f>
        <v>-3.2484890056637794E-2</v>
      </c>
      <c r="L3253" s="12">
        <f t="shared" si="2141"/>
        <v>43785</v>
      </c>
      <c r="M3253" s="15">
        <v>145620078.97721642</v>
      </c>
      <c r="N3253" s="14">
        <f t="shared" si="2132"/>
        <v>0</v>
      </c>
      <c r="O3253" s="14">
        <f>M3253/MAX(M$13:$M3253)-1</f>
        <v>-3.9808851591986993E-3</v>
      </c>
      <c r="V3253" s="12">
        <f t="shared" si="2142"/>
        <v>43785</v>
      </c>
      <c r="W3253" s="14">
        <f t="shared" si="2133"/>
        <v>0</v>
      </c>
      <c r="X3253" s="13">
        <f t="shared" si="2134"/>
        <v>390448.85246407049</v>
      </c>
      <c r="Y3253" s="14">
        <f t="shared" si="2135"/>
        <v>0</v>
      </c>
      <c r="Z3253" s="13">
        <f t="shared" si="2136"/>
        <v>198572.83496893075</v>
      </c>
      <c r="AC3253" s="24">
        <f t="shared" si="2137"/>
        <v>589021.68743300124</v>
      </c>
      <c r="AD3253" s="18">
        <f>AC3253/MAX(AC$13:$AC3253)-1</f>
        <v>-3.3583747939341935E-3</v>
      </c>
      <c r="AE3253" s="18">
        <f t="shared" si="2138"/>
        <v>0</v>
      </c>
      <c r="DM3253" s="12">
        <f t="shared" si="2143"/>
        <v>43785</v>
      </c>
      <c r="DN3253" s="15">
        <v>18243892.412101302</v>
      </c>
      <c r="DO3253" s="14">
        <f t="shared" si="2139"/>
        <v>0</v>
      </c>
      <c r="DP3253" s="14">
        <f>DN3253/MAX($DN$13:DN3253)-1</f>
        <v>-1.1392381953258535E-2</v>
      </c>
    </row>
    <row r="3254" spans="1:120" x14ac:dyDescent="0.3">
      <c r="A3254" s="12">
        <f t="shared" si="2140"/>
        <v>43786</v>
      </c>
      <c r="B3254" s="13">
        <v>3674812.7290736064</v>
      </c>
      <c r="C3254" s="14">
        <f t="shared" si="2131"/>
        <v>0</v>
      </c>
      <c r="D3254" s="14">
        <f>B3254/MAX($B$13:B3254)-1</f>
        <v>-3.2484890056637794E-2</v>
      </c>
      <c r="L3254" s="12">
        <f t="shared" si="2141"/>
        <v>43786</v>
      </c>
      <c r="M3254" s="15">
        <v>145620078.97721642</v>
      </c>
      <c r="N3254" s="14">
        <f t="shared" si="2132"/>
        <v>0</v>
      </c>
      <c r="O3254" s="14">
        <f>M3254/MAX(M$13:$M3254)-1</f>
        <v>-3.9808851591986993E-3</v>
      </c>
      <c r="V3254" s="12">
        <f t="shared" si="2142"/>
        <v>43786</v>
      </c>
      <c r="W3254" s="14">
        <f t="shared" si="2133"/>
        <v>0</v>
      </c>
      <c r="X3254" s="13">
        <f t="shared" si="2134"/>
        <v>390448.85246407049</v>
      </c>
      <c r="Y3254" s="14">
        <f t="shared" si="2135"/>
        <v>0</v>
      </c>
      <c r="Z3254" s="13">
        <f t="shared" si="2136"/>
        <v>198572.83496893075</v>
      </c>
      <c r="AC3254" s="24">
        <f t="shared" si="2137"/>
        <v>589021.68743300124</v>
      </c>
      <c r="AD3254" s="18">
        <f>AC3254/MAX(AC$13:$AC3254)-1</f>
        <v>-3.3583747939341935E-3</v>
      </c>
      <c r="AE3254" s="18">
        <f t="shared" si="2138"/>
        <v>0</v>
      </c>
      <c r="DM3254" s="12">
        <f t="shared" si="2143"/>
        <v>43786</v>
      </c>
      <c r="DN3254" s="15">
        <v>18243892.412101302</v>
      </c>
      <c r="DO3254" s="14">
        <f t="shared" si="2139"/>
        <v>0</v>
      </c>
      <c r="DP3254" s="14">
        <f>DN3254/MAX($DN$13:DN3254)-1</f>
        <v>-1.1392381953258535E-2</v>
      </c>
    </row>
    <row r="3255" spans="1:120" x14ac:dyDescent="0.3">
      <c r="A3255" s="12">
        <f t="shared" si="2140"/>
        <v>43787</v>
      </c>
      <c r="B3255" s="13">
        <v>3693015.3700161371</v>
      </c>
      <c r="C3255" s="14">
        <f t="shared" si="2131"/>
        <v>4.9533519894819911E-3</v>
      </c>
      <c r="D3255" s="14">
        <f>B3255/MAX($B$13:B3255)-1</f>
        <v>-2.7692447161945855E-2</v>
      </c>
      <c r="L3255" s="12">
        <f t="shared" si="2141"/>
        <v>43787</v>
      </c>
      <c r="M3255" s="15">
        <v>148145313.37789828</v>
      </c>
      <c r="N3255" s="14">
        <f t="shared" si="2132"/>
        <v>1.7341251415451842E-2</v>
      </c>
      <c r="O3255" s="14">
        <f>M3255/MAX(M$13:$M3255)-1</f>
        <v>0</v>
      </c>
      <c r="V3255" s="12">
        <f t="shared" si="2142"/>
        <v>43787</v>
      </c>
      <c r="W3255" s="14">
        <f t="shared" si="2133"/>
        <v>4.9533519894819911E-3</v>
      </c>
      <c r="X3255" s="13">
        <f t="shared" si="2134"/>
        <v>392382.88306421437</v>
      </c>
      <c r="Y3255" s="14">
        <f t="shared" si="2135"/>
        <v>1.7341251415451842E-2</v>
      </c>
      <c r="Z3255" s="13">
        <f t="shared" si="2136"/>
        <v>202016.33642440601</v>
      </c>
      <c r="AC3255" s="24">
        <f t="shared" si="2137"/>
        <v>594399.21948862041</v>
      </c>
      <c r="AD3255" s="18">
        <f>AC3255/MAX(AC$13:$AC3255)-1</f>
        <v>0</v>
      </c>
      <c r="AE3255" s="18">
        <f t="shared" si="2138"/>
        <v>9.1295994194284802E-3</v>
      </c>
      <c r="DM3255" s="12">
        <f t="shared" si="2143"/>
        <v>43787</v>
      </c>
      <c r="DN3255" s="15">
        <v>18287631.273096513</v>
      </c>
      <c r="DO3255" s="14">
        <f t="shared" si="2139"/>
        <v>2.3974522545526789E-3</v>
      </c>
      <c r="DP3255" s="14">
        <f>DN3255/MAX($DN$13:DN3255)-1</f>
        <v>-9.0222423905043092E-3</v>
      </c>
    </row>
    <row r="3256" spans="1:120" x14ac:dyDescent="0.3">
      <c r="A3256" s="12">
        <f t="shared" si="2140"/>
        <v>43788</v>
      </c>
      <c r="B3256" s="13">
        <v>3727697.3948697951</v>
      </c>
      <c r="C3256" s="14">
        <f t="shared" si="2131"/>
        <v>9.3912484457128187E-3</v>
      </c>
      <c r="D3256" s="14">
        <f>B3256/MAX($B$13:B3256)-1</f>
        <v>-1.856126536760061E-2</v>
      </c>
      <c r="L3256" s="12">
        <f t="shared" si="2141"/>
        <v>43788</v>
      </c>
      <c r="M3256" s="15">
        <v>149674054.68198046</v>
      </c>
      <c r="N3256" s="14">
        <f t="shared" si="2132"/>
        <v>1.0319201257366739E-2</v>
      </c>
      <c r="O3256" s="14">
        <f>M3256/MAX(M$13:$M3256)-1</f>
        <v>0</v>
      </c>
      <c r="V3256" s="12">
        <f t="shared" si="2142"/>
        <v>43788</v>
      </c>
      <c r="W3256" s="14">
        <f t="shared" si="2133"/>
        <v>9.3912484457128187E-3</v>
      </c>
      <c r="X3256" s="13">
        <f t="shared" si="2134"/>
        <v>396067.84820491547</v>
      </c>
      <c r="Y3256" s="14">
        <f t="shared" si="2135"/>
        <v>1.0319201257366739E-2</v>
      </c>
      <c r="Z3256" s="13">
        <f t="shared" si="2136"/>
        <v>204100.98365724535</v>
      </c>
      <c r="AC3256" s="24">
        <f t="shared" si="2137"/>
        <v>600168.83186216082</v>
      </c>
      <c r="AD3256" s="18">
        <f>AC3256/MAX(AC$13:$AC3256)-1</f>
        <v>0</v>
      </c>
      <c r="AE3256" s="18">
        <f t="shared" si="2138"/>
        <v>9.7066284483080523E-3</v>
      </c>
      <c r="DM3256" s="12">
        <f t="shared" si="2143"/>
        <v>43788</v>
      </c>
      <c r="DN3256" s="15">
        <v>18296956.253691681</v>
      </c>
      <c r="DO3256" s="14">
        <f t="shared" si="2139"/>
        <v>5.0990642013259979E-4</v>
      </c>
      <c r="DP3256" s="14">
        <f>DN3256/MAX($DN$13:DN3256)-1</f>
        <v>-8.5169364696907612E-3</v>
      </c>
    </row>
    <row r="3257" spans="1:120" x14ac:dyDescent="0.3">
      <c r="A3257" s="12">
        <f t="shared" si="2140"/>
        <v>43789</v>
      </c>
      <c r="B3257" s="13">
        <v>3735745.1582078822</v>
      </c>
      <c r="C3257" s="14">
        <f t="shared" si="2131"/>
        <v>2.1589100416687934E-3</v>
      </c>
      <c r="D3257" s="14">
        <f>B3257/MAX($B$13:B3257)-1</f>
        <v>-1.6442427428119966E-2</v>
      </c>
      <c r="L3257" s="12">
        <f t="shared" si="2141"/>
        <v>43789</v>
      </c>
      <c r="M3257" s="15">
        <v>149821969.3860701</v>
      </c>
      <c r="N3257" s="14">
        <f t="shared" si="2132"/>
        <v>9.8824545378906059E-4</v>
      </c>
      <c r="O3257" s="14">
        <f>M3257/MAX(M$13:$M3257)-1</f>
        <v>0</v>
      </c>
      <c r="V3257" s="12">
        <f t="shared" si="2142"/>
        <v>43789</v>
      </c>
      <c r="W3257" s="14">
        <f t="shared" si="2133"/>
        <v>2.1589100416687934E-3</v>
      </c>
      <c r="X3257" s="13">
        <f t="shared" si="2134"/>
        <v>396922.92305958719</v>
      </c>
      <c r="Y3257" s="14">
        <f t="shared" si="2135"/>
        <v>9.8824545378906059E-4</v>
      </c>
      <c r="Z3257" s="13">
        <f t="shared" si="2136"/>
        <v>204302.68552645849</v>
      </c>
      <c r="AC3257" s="24">
        <f t="shared" si="2137"/>
        <v>601225.60858604568</v>
      </c>
      <c r="AD3257" s="18">
        <f>AC3257/MAX(AC$13:$AC3257)-1</f>
        <v>0</v>
      </c>
      <c r="AE3257" s="18">
        <f t="shared" si="2138"/>
        <v>1.7607990748302882E-3</v>
      </c>
      <c r="DM3257" s="12">
        <f t="shared" si="2143"/>
        <v>43789</v>
      </c>
      <c r="DN3257" s="15">
        <v>18292101.548870869</v>
      </c>
      <c r="DO3257" s="14">
        <f t="shared" si="2139"/>
        <v>-2.6532854719107934E-4</v>
      </c>
      <c r="DP3257" s="14">
        <f>DN3257/MAX($DN$13:DN3257)-1</f>
        <v>-8.7800052305018195E-3</v>
      </c>
    </row>
    <row r="3258" spans="1:120" x14ac:dyDescent="0.3">
      <c r="A3258" s="12">
        <f t="shared" si="2140"/>
        <v>43790</v>
      </c>
      <c r="B3258" s="13">
        <v>3711289.0143605485</v>
      </c>
      <c r="C3258" s="14">
        <f t="shared" si="2131"/>
        <v>-6.5465236014830008E-3</v>
      </c>
      <c r="D3258" s="14">
        <f>B3258/MAX($B$13:B3258)-1</f>
        <v>-2.2881310290379098E-2</v>
      </c>
      <c r="L3258" s="12">
        <f t="shared" si="2141"/>
        <v>43790</v>
      </c>
      <c r="M3258" s="15">
        <v>149273185.2750358</v>
      </c>
      <c r="N3258" s="14">
        <f t="shared" si="2132"/>
        <v>-3.6629081387934415E-3</v>
      </c>
      <c r="O3258" s="14">
        <f>M3258/MAX(M$13:$M3258)-1</f>
        <v>-3.6629081387934415E-3</v>
      </c>
      <c r="V3258" s="12">
        <f t="shared" si="2142"/>
        <v>43790</v>
      </c>
      <c r="W3258" s="14">
        <f t="shared" si="2133"/>
        <v>-6.5465236014830008E-3</v>
      </c>
      <c r="X3258" s="13">
        <f t="shared" si="2134"/>
        <v>394324.457775808</v>
      </c>
      <c r="Y3258" s="14">
        <f t="shared" si="2135"/>
        <v>-3.6629081387934415E-3</v>
      </c>
      <c r="Z3258" s="13">
        <f t="shared" si="2136"/>
        <v>203554.34355686625</v>
      </c>
      <c r="AC3258" s="24">
        <f t="shared" si="2137"/>
        <v>597878.80133267422</v>
      </c>
      <c r="AD3258" s="18">
        <f>AC3258/MAX(AC$13:$AC3258)-1</f>
        <v>-5.5666412168344781E-3</v>
      </c>
      <c r="AE3258" s="18">
        <f t="shared" si="2138"/>
        <v>-5.5666412168344781E-3</v>
      </c>
      <c r="DM3258" s="12">
        <f t="shared" si="2143"/>
        <v>43790</v>
      </c>
      <c r="DN3258" s="15">
        <v>18305185.15082524</v>
      </c>
      <c r="DO3258" s="14">
        <f t="shared" si="2139"/>
        <v>7.1525963921725833E-4</v>
      </c>
      <c r="DP3258" s="14">
        <f>DN3258/MAX($DN$13:DN3258)-1</f>
        <v>-8.0710255746581083E-3</v>
      </c>
    </row>
    <row r="3259" spans="1:120" x14ac:dyDescent="0.3">
      <c r="A3259" s="12">
        <f t="shared" si="2140"/>
        <v>43791</v>
      </c>
      <c r="B3259" s="13">
        <v>3708273.6848831503</v>
      </c>
      <c r="C3259" s="14">
        <f t="shared" si="2131"/>
        <v>-8.1247498260861306E-4</v>
      </c>
      <c r="D3259" s="14">
        <f>B3259/MAX($B$13:B3259)-1</f>
        <v>-2.3675194780807485E-2</v>
      </c>
      <c r="L3259" s="12">
        <f t="shared" si="2141"/>
        <v>43791</v>
      </c>
      <c r="M3259" s="15">
        <v>149487417.42653567</v>
      </c>
      <c r="N3259" s="14">
        <f t="shared" si="2132"/>
        <v>1.4351683532789483E-3</v>
      </c>
      <c r="O3259" s="14">
        <f>M3259/MAX(M$13:$M3259)-1</f>
        <v>-2.232996675356369E-3</v>
      </c>
      <c r="V3259" s="12">
        <f t="shared" si="2142"/>
        <v>43791</v>
      </c>
      <c r="W3259" s="14">
        <f t="shared" si="2133"/>
        <v>-8.1247498260861306E-4</v>
      </c>
      <c r="X3259" s="13">
        <f t="shared" si="2134"/>
        <v>394004.07901883445</v>
      </c>
      <c r="Y3259" s="14">
        <f t="shared" si="2135"/>
        <v>1.4351683532789483E-3</v>
      </c>
      <c r="Z3259" s="13">
        <f t="shared" si="2136"/>
        <v>203846.47830891155</v>
      </c>
      <c r="AC3259" s="24">
        <f t="shared" si="2137"/>
        <v>597850.55732774595</v>
      </c>
      <c r="AD3259" s="18">
        <f>AC3259/MAX(AC$13:$AC3259)-1</f>
        <v>-5.6136185985775633E-3</v>
      </c>
      <c r="AE3259" s="18">
        <f t="shared" si="2138"/>
        <v>-4.7240351832678051E-5</v>
      </c>
      <c r="DM3259" s="12">
        <f t="shared" si="2143"/>
        <v>43791</v>
      </c>
      <c r="DN3259" s="15">
        <v>18338540.501198716</v>
      </c>
      <c r="DO3259" s="14">
        <f t="shared" si="2139"/>
        <v>1.8221804422433596E-3</v>
      </c>
      <c r="DP3259" s="14">
        <f>DN3259/MAX($DN$13:DN3259)-1</f>
        <v>-6.2635519973657239E-3</v>
      </c>
    </row>
    <row r="3260" spans="1:120" x14ac:dyDescent="0.3">
      <c r="A3260" s="12">
        <f t="shared" si="2140"/>
        <v>43792</v>
      </c>
      <c r="B3260" s="13">
        <v>3708273.6848831503</v>
      </c>
      <c r="C3260" s="14">
        <f t="shared" si="2131"/>
        <v>0</v>
      </c>
      <c r="D3260" s="14">
        <f>B3260/MAX($B$13:B3260)-1</f>
        <v>-2.3675194780807485E-2</v>
      </c>
      <c r="L3260" s="12">
        <f t="shared" si="2141"/>
        <v>43792</v>
      </c>
      <c r="M3260" s="15">
        <v>149487417.42653567</v>
      </c>
      <c r="N3260" s="14">
        <f t="shared" si="2132"/>
        <v>0</v>
      </c>
      <c r="O3260" s="14">
        <f>M3260/MAX(M$13:$M3260)-1</f>
        <v>-2.232996675356369E-3</v>
      </c>
      <c r="V3260" s="12">
        <f t="shared" si="2142"/>
        <v>43792</v>
      </c>
      <c r="W3260" s="14">
        <f t="shared" si="2133"/>
        <v>0</v>
      </c>
      <c r="X3260" s="13">
        <f t="shared" si="2134"/>
        <v>394004.07901883445</v>
      </c>
      <c r="Y3260" s="14">
        <f t="shared" si="2135"/>
        <v>0</v>
      </c>
      <c r="Z3260" s="13">
        <f t="shared" si="2136"/>
        <v>203846.47830891155</v>
      </c>
      <c r="AC3260" s="24">
        <f t="shared" si="2137"/>
        <v>597850.55732774595</v>
      </c>
      <c r="AD3260" s="18">
        <f>AC3260/MAX(AC$13:$AC3260)-1</f>
        <v>-5.6136185985775633E-3</v>
      </c>
      <c r="AE3260" s="18">
        <f t="shared" si="2138"/>
        <v>0</v>
      </c>
      <c r="DM3260" s="12">
        <f t="shared" si="2143"/>
        <v>43792</v>
      </c>
      <c r="DN3260" s="15">
        <v>18338540.501198716</v>
      </c>
      <c r="DO3260" s="14">
        <f t="shared" si="2139"/>
        <v>0</v>
      </c>
      <c r="DP3260" s="14">
        <f>DN3260/MAX($DN$13:DN3260)-1</f>
        <v>-6.2635519973657239E-3</v>
      </c>
    </row>
    <row r="3261" spans="1:120" x14ac:dyDescent="0.3">
      <c r="A3261" s="12">
        <f t="shared" si="2140"/>
        <v>43793</v>
      </c>
      <c r="B3261" s="13">
        <v>3708273.6848831503</v>
      </c>
      <c r="C3261" s="14">
        <f t="shared" si="2131"/>
        <v>0</v>
      </c>
      <c r="D3261" s="14">
        <f>B3261/MAX($B$13:B3261)-1</f>
        <v>-2.3675194780807485E-2</v>
      </c>
      <c r="L3261" s="12">
        <f t="shared" si="2141"/>
        <v>43793</v>
      </c>
      <c r="M3261" s="15">
        <v>149487417.42653567</v>
      </c>
      <c r="N3261" s="14">
        <f t="shared" si="2132"/>
        <v>0</v>
      </c>
      <c r="O3261" s="14">
        <f>M3261/MAX(M$13:$M3261)-1</f>
        <v>-2.232996675356369E-3</v>
      </c>
      <c r="V3261" s="12">
        <f t="shared" si="2142"/>
        <v>43793</v>
      </c>
      <c r="W3261" s="14">
        <f t="shared" si="2133"/>
        <v>0</v>
      </c>
      <c r="X3261" s="13">
        <f t="shared" si="2134"/>
        <v>394004.07901883445</v>
      </c>
      <c r="Y3261" s="14">
        <f t="shared" si="2135"/>
        <v>0</v>
      </c>
      <c r="Z3261" s="13">
        <f t="shared" si="2136"/>
        <v>203846.47830891155</v>
      </c>
      <c r="AC3261" s="24">
        <f t="shared" si="2137"/>
        <v>597850.55732774595</v>
      </c>
      <c r="AD3261" s="18">
        <f>AC3261/MAX(AC$13:$AC3261)-1</f>
        <v>-5.6136185985775633E-3</v>
      </c>
      <c r="AE3261" s="18">
        <f t="shared" si="2138"/>
        <v>0</v>
      </c>
      <c r="DM3261" s="12">
        <f t="shared" si="2143"/>
        <v>43793</v>
      </c>
      <c r="DN3261" s="15">
        <v>18338540.501198716</v>
      </c>
      <c r="DO3261" s="14">
        <f t="shared" si="2139"/>
        <v>0</v>
      </c>
      <c r="DP3261" s="14">
        <f>DN3261/MAX($DN$13:DN3261)-1</f>
        <v>-6.2635519973657239E-3</v>
      </c>
    </row>
    <row r="3262" spans="1:120" x14ac:dyDescent="0.3">
      <c r="A3262" s="12">
        <f t="shared" si="2140"/>
        <v>43794</v>
      </c>
      <c r="B3262" s="13">
        <v>3765127.000349944</v>
      </c>
      <c r="C3262" s="14">
        <f t="shared" si="2131"/>
        <v>1.5331477743554256E-2</v>
      </c>
      <c r="D3262" s="14">
        <f>B3262/MAX($B$13:B3262)-1</f>
        <v>-8.7066927591095133E-3</v>
      </c>
      <c r="L3262" s="12">
        <f t="shared" si="2141"/>
        <v>43794</v>
      </c>
      <c r="M3262" s="15">
        <v>149514789.23459002</v>
      </c>
      <c r="N3262" s="14">
        <f t="shared" si="2132"/>
        <v>1.8310442795499426E-4</v>
      </c>
      <c r="O3262" s="14">
        <f>M3262/MAX(M$13:$M3262)-1</f>
        <v>-2.0503011189801912E-3</v>
      </c>
      <c r="V3262" s="12">
        <f t="shared" si="2142"/>
        <v>43794</v>
      </c>
      <c r="W3262" s="14">
        <f t="shared" si="2133"/>
        <v>1.5331477743554256E-2</v>
      </c>
      <c r="X3262" s="13">
        <f t="shared" si="2134"/>
        <v>400044.74378718133</v>
      </c>
      <c r="Y3262" s="14">
        <f t="shared" si="2135"/>
        <v>1.8310442795499426E-4</v>
      </c>
      <c r="Z3262" s="13">
        <f t="shared" si="2136"/>
        <v>203883.80350171294</v>
      </c>
      <c r="AC3262" s="24">
        <f t="shared" si="2137"/>
        <v>603928.5472888943</v>
      </c>
      <c r="AD3262" s="18">
        <f>AC3262/MAX(AC$13:$AC3262)-1</f>
        <v>0</v>
      </c>
      <c r="AE3262" s="18">
        <f t="shared" si="2138"/>
        <v>1.0166403437533944E-2</v>
      </c>
      <c r="DM3262" s="12">
        <f t="shared" si="2143"/>
        <v>43794</v>
      </c>
      <c r="DN3262" s="15">
        <v>18356870.936491482</v>
      </c>
      <c r="DO3262" s="14">
        <f t="shared" si="2139"/>
        <v>9.9955802325535359E-4</v>
      </c>
      <c r="DP3262" s="14">
        <f>DN3262/MAX($DN$13:DN3262)-1</f>
        <v>-5.2702547577635483E-3</v>
      </c>
    </row>
    <row r="3263" spans="1:120" x14ac:dyDescent="0.3">
      <c r="A3263" s="12">
        <f t="shared" si="2140"/>
        <v>43795</v>
      </c>
      <c r="B3263" s="13">
        <v>3773312.276061967</v>
      </c>
      <c r="C3263" s="14">
        <f t="shared" si="2131"/>
        <v>2.1739706818022508E-3</v>
      </c>
      <c r="D3263" s="14">
        <f>B3263/MAX($B$13:B3263)-1</f>
        <v>-6.5516501721010201E-3</v>
      </c>
      <c r="L3263" s="12">
        <f t="shared" si="2141"/>
        <v>43795</v>
      </c>
      <c r="M3263" s="15">
        <v>148541571.22898811</v>
      </c>
      <c r="N3263" s="14">
        <f t="shared" si="2132"/>
        <v>-6.5091755175799015E-3</v>
      </c>
      <c r="O3263" s="14">
        <f>M3263/MAX(M$13:$M3263)-1</f>
        <v>-8.5461308667127422E-3</v>
      </c>
      <c r="V3263" s="12">
        <f t="shared" si="2142"/>
        <v>43795</v>
      </c>
      <c r="W3263" s="14">
        <f t="shared" si="2133"/>
        <v>2.1739706818022508E-3</v>
      </c>
      <c r="X3263" s="13">
        <f t="shared" si="2134"/>
        <v>400914.42933158373</v>
      </c>
      <c r="Y3263" s="14">
        <f t="shared" si="2135"/>
        <v>-6.5091755175799015E-3</v>
      </c>
      <c r="Z3263" s="13">
        <f t="shared" si="2136"/>
        <v>202556.68803952853</v>
      </c>
      <c r="AC3263" s="24">
        <f t="shared" si="2137"/>
        <v>603471.11737111222</v>
      </c>
      <c r="AD3263" s="18">
        <f>AC3263/MAX(AC$13:$AC3263)-1</f>
        <v>-7.5742390359845313E-4</v>
      </c>
      <c r="AE3263" s="18">
        <f t="shared" si="2138"/>
        <v>-7.5742390359845313E-4</v>
      </c>
      <c r="DM3263" s="12">
        <f t="shared" si="2143"/>
        <v>43795</v>
      </c>
      <c r="DN3263" s="15">
        <v>18353071.881191488</v>
      </c>
      <c r="DO3263" s="14">
        <f t="shared" si="2139"/>
        <v>-2.0695549438343175E-4</v>
      </c>
      <c r="DP3263" s="14">
        <f>DN3263/MAX($DN$13:DN3263)-1</f>
        <v>-5.4761195439679833E-3</v>
      </c>
    </row>
    <row r="3264" spans="1:120" x14ac:dyDescent="0.3">
      <c r="A3264" s="12">
        <f t="shared" si="2140"/>
        <v>43796</v>
      </c>
      <c r="B3264" s="13">
        <v>3802933.2592543112</v>
      </c>
      <c r="C3264" s="14">
        <f t="shared" si="2131"/>
        <v>7.850127692918818E-3</v>
      </c>
      <c r="D3264" s="14">
        <f>B3264/MAX($B$13:B3264)-1</f>
        <v>0</v>
      </c>
      <c r="L3264" s="12">
        <f t="shared" si="2141"/>
        <v>43796</v>
      </c>
      <c r="M3264" s="15">
        <v>148740703.76112726</v>
      </c>
      <c r="N3264" s="14">
        <f t="shared" si="2132"/>
        <v>1.340584527897315E-3</v>
      </c>
      <c r="O3264" s="14">
        <f>M3264/MAX(M$13:$M3264)-1</f>
        <v>-7.2170031496286979E-3</v>
      </c>
      <c r="V3264" s="12">
        <f t="shared" si="2142"/>
        <v>43796</v>
      </c>
      <c r="W3264" s="14">
        <f t="shared" si="2133"/>
        <v>7.850127692918818E-3</v>
      </c>
      <c r="X3264" s="13">
        <f t="shared" si="2134"/>
        <v>404061.65879577032</v>
      </c>
      <c r="Y3264" s="14">
        <f t="shared" si="2135"/>
        <v>1.340584527897315E-3</v>
      </c>
      <c r="Z3264" s="13">
        <f t="shared" si="2136"/>
        <v>202828.23240153643</v>
      </c>
      <c r="AC3264" s="24">
        <f t="shared" si="2137"/>
        <v>606889.8911973068</v>
      </c>
      <c r="AD3264" s="18">
        <f>AC3264/MAX(AC$13:$AC3264)-1</f>
        <v>0</v>
      </c>
      <c r="AE3264" s="18">
        <f t="shared" si="2138"/>
        <v>5.6651821898083821E-3</v>
      </c>
      <c r="DM3264" s="12">
        <f t="shared" si="2143"/>
        <v>43796</v>
      </c>
      <c r="DN3264" s="15">
        <v>18386522.632213499</v>
      </c>
      <c r="DO3264" s="14">
        <f t="shared" si="2139"/>
        <v>1.822624094677705E-3</v>
      </c>
      <c r="DP3264" s="14">
        <f>DN3264/MAX($DN$13:DN3264)-1</f>
        <v>-3.6634763567164885E-3</v>
      </c>
    </row>
    <row r="3265" spans="1:120" x14ac:dyDescent="0.3">
      <c r="A3265" s="12">
        <f t="shared" si="2140"/>
        <v>43797</v>
      </c>
      <c r="B3265" s="13">
        <v>3815985.3624278614</v>
      </c>
      <c r="C3265" s="14">
        <f t="shared" si="2131"/>
        <v>3.4321147082421177E-3</v>
      </c>
      <c r="D3265" s="14">
        <f>B3265/MAX($B$13:B3265)-1</f>
        <v>0</v>
      </c>
      <c r="L3265" s="12">
        <f t="shared" si="2141"/>
        <v>43797</v>
      </c>
      <c r="M3265" s="15">
        <v>150411423.56313136</v>
      </c>
      <c r="N3265" s="14">
        <f t="shared" si="2132"/>
        <v>1.1232431740320514E-2</v>
      </c>
      <c r="O3265" s="14">
        <f>M3265/MAX(M$13:$M3265)-1</f>
        <v>0</v>
      </c>
      <c r="V3265" s="12">
        <f t="shared" si="2142"/>
        <v>43797</v>
      </c>
      <c r="W3265" s="14">
        <f t="shared" si="2133"/>
        <v>3.4321147082421177E-3</v>
      </c>
      <c r="X3265" s="13">
        <f t="shared" si="2134"/>
        <v>405448.44475795998</v>
      </c>
      <c r="Y3265" s="14">
        <f t="shared" si="2135"/>
        <v>1.1232431740320514E-2</v>
      </c>
      <c r="Z3265" s="13">
        <f t="shared" si="2136"/>
        <v>205106.48667699654</v>
      </c>
      <c r="AC3265" s="24">
        <f t="shared" si="2137"/>
        <v>610554.9314349565</v>
      </c>
      <c r="AD3265" s="18">
        <f>AC3265/MAX(AC$13:$AC3265)-1</f>
        <v>0</v>
      </c>
      <c r="AE3265" s="18">
        <f t="shared" si="2138"/>
        <v>6.0390530322049774E-3</v>
      </c>
      <c r="DM3265" s="12">
        <f t="shared" si="2143"/>
        <v>43797</v>
      </c>
      <c r="DN3265" s="15">
        <v>18435784.038731292</v>
      </c>
      <c r="DO3265" s="14">
        <f t="shared" si="2139"/>
        <v>2.6792127855370662E-3</v>
      </c>
      <c r="DP3265" s="14">
        <f>DN3265/MAX($DN$13:DN3265)-1</f>
        <v>-9.940788038738102E-4</v>
      </c>
    </row>
    <row r="3266" spans="1:120" x14ac:dyDescent="0.3">
      <c r="A3266" s="12">
        <f t="shared" si="2140"/>
        <v>43798</v>
      </c>
      <c r="B3266" s="13">
        <v>3815985.3624278614</v>
      </c>
      <c r="C3266" s="14">
        <f t="shared" si="2131"/>
        <v>0</v>
      </c>
      <c r="D3266" s="14">
        <f>B3266/MAX($B$13:B3266)-1</f>
        <v>0</v>
      </c>
      <c r="L3266" s="12">
        <f t="shared" si="2141"/>
        <v>43798</v>
      </c>
      <c r="M3266" s="15">
        <v>147810440.64381453</v>
      </c>
      <c r="N3266" s="14">
        <f t="shared" si="2132"/>
        <v>-1.7292455969776355E-2</v>
      </c>
      <c r="O3266" s="14">
        <f>M3266/MAX(M$13:$M3266)-1</f>
        <v>-1.7292455969776355E-2</v>
      </c>
      <c r="V3266" s="12">
        <f t="shared" si="2142"/>
        <v>43798</v>
      </c>
      <c r="W3266" s="14">
        <f t="shared" si="2133"/>
        <v>0</v>
      </c>
      <c r="X3266" s="13">
        <f t="shared" si="2134"/>
        <v>405448.44475795998</v>
      </c>
      <c r="Y3266" s="14">
        <f t="shared" si="2135"/>
        <v>-1.7292455969776355E-2</v>
      </c>
      <c r="Z3266" s="13">
        <f t="shared" si="2136"/>
        <v>201559.69178701905</v>
      </c>
      <c r="AC3266" s="24">
        <f t="shared" si="2137"/>
        <v>607008.13654497906</v>
      </c>
      <c r="AD3266" s="18">
        <f>AC3266/MAX(AC$13:$AC3266)-1</f>
        <v>-5.8091331465320861E-3</v>
      </c>
      <c r="AE3266" s="18">
        <f t="shared" si="2138"/>
        <v>-5.8091331465320861E-3</v>
      </c>
      <c r="DM3266" s="12">
        <f t="shared" si="2143"/>
        <v>43798</v>
      </c>
      <c r="DN3266" s="15">
        <v>18393323.237263564</v>
      </c>
      <c r="DO3266" s="14">
        <f t="shared" si="2139"/>
        <v>-2.3031730778860782E-3</v>
      </c>
      <c r="DP3266" s="14">
        <f>DN3266/MAX($DN$13:DN3266)-1</f>
        <v>-3.2949623462215083E-3</v>
      </c>
    </row>
    <row r="3267" spans="1:120" x14ac:dyDescent="0.3">
      <c r="A3267" s="12">
        <f t="shared" si="2140"/>
        <v>43799</v>
      </c>
      <c r="B3267" s="13">
        <v>3815985.3624278614</v>
      </c>
      <c r="C3267" s="14">
        <f t="shared" si="2131"/>
        <v>0</v>
      </c>
      <c r="D3267" s="14">
        <f>B3267/MAX($B$13:B3267)-1</f>
        <v>0</v>
      </c>
      <c r="L3267" s="12">
        <f t="shared" si="2141"/>
        <v>43799</v>
      </c>
      <c r="M3267" s="15">
        <v>147810440.64381453</v>
      </c>
      <c r="N3267" s="14">
        <f t="shared" si="2132"/>
        <v>0</v>
      </c>
      <c r="O3267" s="14">
        <f>M3267/MAX(M$13:$M3267)-1</f>
        <v>-1.7292455969776355E-2</v>
      </c>
      <c r="V3267" s="12">
        <f t="shared" si="2142"/>
        <v>43799</v>
      </c>
      <c r="W3267" s="14">
        <f t="shared" si="2133"/>
        <v>0</v>
      </c>
      <c r="X3267" s="13">
        <f t="shared" si="2134"/>
        <v>405448.44475795998</v>
      </c>
      <c r="Y3267" s="14">
        <f t="shared" si="2135"/>
        <v>0</v>
      </c>
      <c r="Z3267" s="13">
        <f t="shared" si="2136"/>
        <v>201559.69178701905</v>
      </c>
      <c r="AC3267" s="24">
        <f t="shared" si="2137"/>
        <v>607008.13654497906</v>
      </c>
      <c r="AD3267" s="18">
        <f>AC3267/MAX(AC$13:$AC3267)-1</f>
        <v>-5.8091331465320861E-3</v>
      </c>
      <c r="AE3267" s="18">
        <f t="shared" si="2138"/>
        <v>0</v>
      </c>
      <c r="DM3267" s="12">
        <f t="shared" si="2143"/>
        <v>43799</v>
      </c>
      <c r="DN3267" s="15">
        <v>18393323.237263564</v>
      </c>
      <c r="DO3267" s="14">
        <f t="shared" si="2139"/>
        <v>0</v>
      </c>
      <c r="DP3267" s="14">
        <f>DN3267/MAX($DN$13:DN3267)-1</f>
        <v>-3.2949623462215083E-3</v>
      </c>
    </row>
    <row r="3268" spans="1:120" x14ac:dyDescent="0.3">
      <c r="A3268" s="12">
        <f t="shared" si="2140"/>
        <v>43800</v>
      </c>
      <c r="B3268" s="13">
        <v>3815985.3624278614</v>
      </c>
      <c r="C3268" s="14">
        <f t="shared" si="2131"/>
        <v>0</v>
      </c>
      <c r="D3268" s="14">
        <f>B3268/MAX($B$13:B3268)-1</f>
        <v>0</v>
      </c>
      <c r="L3268" s="12">
        <f t="shared" si="2141"/>
        <v>43800</v>
      </c>
      <c r="M3268" s="15">
        <v>147810440.64381453</v>
      </c>
      <c r="N3268" s="14">
        <f t="shared" si="2132"/>
        <v>0</v>
      </c>
      <c r="O3268" s="14">
        <f>M3268/MAX(M$13:$M3268)-1</f>
        <v>-1.7292455969776355E-2</v>
      </c>
      <c r="V3268" s="12">
        <f t="shared" si="2142"/>
        <v>43800</v>
      </c>
      <c r="W3268" s="14">
        <f t="shared" si="2133"/>
        <v>0</v>
      </c>
      <c r="X3268" s="13">
        <f t="shared" si="2134"/>
        <v>405448.44475795998</v>
      </c>
      <c r="Y3268" s="14">
        <f t="shared" si="2135"/>
        <v>0</v>
      </c>
      <c r="Z3268" s="13">
        <f t="shared" si="2136"/>
        <v>201559.69178701905</v>
      </c>
      <c r="AC3268" s="24">
        <f t="shared" si="2137"/>
        <v>607008.13654497906</v>
      </c>
      <c r="AD3268" s="18">
        <f>AC3268/MAX(AC$13:$AC3268)-1</f>
        <v>-5.8091331465320861E-3</v>
      </c>
      <c r="AE3268" s="18">
        <f t="shared" si="2138"/>
        <v>0</v>
      </c>
      <c r="DM3268" s="12">
        <f t="shared" si="2143"/>
        <v>43800</v>
      </c>
      <c r="DN3268" s="15">
        <v>18393323.237263564</v>
      </c>
      <c r="DO3268" s="14">
        <f t="shared" si="2139"/>
        <v>0</v>
      </c>
      <c r="DP3268" s="14">
        <f>DN3268/MAX($DN$13:DN3268)-1</f>
        <v>-3.2949623462215083E-3</v>
      </c>
    </row>
    <row r="3269" spans="1:120" x14ac:dyDescent="0.3">
      <c r="A3269" s="12">
        <f t="shared" si="2140"/>
        <v>43801</v>
      </c>
      <c r="B3269" s="13">
        <v>3819433.8608996766</v>
      </c>
      <c r="C3269" s="14">
        <f t="shared" si="2131"/>
        <v>9.0369803452827746E-4</v>
      </c>
      <c r="D3269" s="14">
        <f>B3269/MAX($B$13:B3269)-1</f>
        <v>0</v>
      </c>
      <c r="L3269" s="12">
        <f t="shared" si="2141"/>
        <v>43801</v>
      </c>
      <c r="M3269" s="15">
        <v>147818249.01716167</v>
      </c>
      <c r="N3269" s="14">
        <f t="shared" si="2132"/>
        <v>5.2826940459160809E-5</v>
      </c>
      <c r="O3269" s="14">
        <f>M3269/MAX(M$13:$M3269)-1</f>
        <v>-1.7240542536859138E-2</v>
      </c>
      <c r="V3269" s="12">
        <f t="shared" si="2142"/>
        <v>43801</v>
      </c>
      <c r="W3269" s="14">
        <f t="shared" si="2133"/>
        <v>9.0369803452827746E-4</v>
      </c>
      <c r="X3269" s="13">
        <f t="shared" si="2134"/>
        <v>405814.8477205903</v>
      </c>
      <c r="Y3269" s="14">
        <f t="shared" si="2135"/>
        <v>5.2826940459160809E-5</v>
      </c>
      <c r="Z3269" s="13">
        <f t="shared" si="2136"/>
        <v>201570.33956885606</v>
      </c>
      <c r="AC3269" s="24">
        <f t="shared" si="2137"/>
        <v>607385.18728944636</v>
      </c>
      <c r="AD3269" s="18">
        <f>AC3269/MAX(AC$13:$AC3269)-1</f>
        <v>-5.1915789756384889E-3</v>
      </c>
      <c r="AE3269" s="18">
        <f t="shared" si="2138"/>
        <v>6.2116258706756966E-4</v>
      </c>
      <c r="DM3269" s="12">
        <f t="shared" si="2143"/>
        <v>43801</v>
      </c>
      <c r="DN3269" s="15">
        <v>18426956.242600664</v>
      </c>
      <c r="DO3269" s="14">
        <f t="shared" si="2139"/>
        <v>1.8285442441940969E-3</v>
      </c>
      <c r="DP3269" s="14">
        <f>DN3269/MAX($DN$13:DN3269)-1</f>
        <v>-1.4724430864604399E-3</v>
      </c>
    </row>
    <row r="3270" spans="1:120" x14ac:dyDescent="0.3">
      <c r="A3270" s="12">
        <f t="shared" si="2140"/>
        <v>43802</v>
      </c>
      <c r="B3270" s="13">
        <v>3811099.8098776289</v>
      </c>
      <c r="C3270" s="14">
        <f t="shared" si="2131"/>
        <v>-2.1820121320504926E-3</v>
      </c>
      <c r="D3270" s="14">
        <f>B3270/MAX($B$13:B3270)-1</f>
        <v>-2.1820121320504926E-3</v>
      </c>
      <c r="L3270" s="12">
        <f t="shared" si="2141"/>
        <v>43802</v>
      </c>
      <c r="M3270" s="15">
        <v>150805647.55967689</v>
      </c>
      <c r="N3270" s="14">
        <f t="shared" si="2132"/>
        <v>2.0209944052093309E-2</v>
      </c>
      <c r="O3270" s="14">
        <f>M3270/MAX(M$13:$M3270)-1</f>
        <v>0</v>
      </c>
      <c r="V3270" s="12">
        <f t="shared" si="2142"/>
        <v>43802</v>
      </c>
      <c r="W3270" s="14">
        <f t="shared" si="2133"/>
        <v>-2.1820121320504926E-3</v>
      </c>
      <c r="X3270" s="13">
        <f t="shared" si="2134"/>
        <v>404929.35479949776</v>
      </c>
      <c r="Y3270" s="14">
        <f t="shared" si="2135"/>
        <v>2.0209944052093309E-2</v>
      </c>
      <c r="Z3270" s="13">
        <f t="shared" si="2136"/>
        <v>205644.0648541041</v>
      </c>
      <c r="AC3270" s="24">
        <f t="shared" si="2137"/>
        <v>610573.41965360183</v>
      </c>
      <c r="AD3270" s="18">
        <f>AC3270/MAX(AC$13:$AC3270)-1</f>
        <v>0</v>
      </c>
      <c r="AE3270" s="18">
        <f t="shared" si="2138"/>
        <v>5.2491111585770689E-3</v>
      </c>
      <c r="DM3270" s="12">
        <f t="shared" si="2143"/>
        <v>43802</v>
      </c>
      <c r="DN3270" s="15">
        <v>18470541.639848568</v>
      </c>
      <c r="DO3270" s="14">
        <f t="shared" si="2139"/>
        <v>2.3653063845205935E-3</v>
      </c>
      <c r="DP3270" s="14">
        <f>DN3270/MAX($DN$13:DN3270)-1</f>
        <v>0</v>
      </c>
    </row>
    <row r="3271" spans="1:120" x14ac:dyDescent="0.3">
      <c r="A3271" s="12">
        <f t="shared" si="2140"/>
        <v>43803</v>
      </c>
      <c r="B3271" s="13">
        <v>3801550.3817354189</v>
      </c>
      <c r="C3271" s="14">
        <f t="shared" si="2131"/>
        <v>-2.5056882838543348E-3</v>
      </c>
      <c r="D3271" s="14">
        <f>B3271/MAX($B$13:B3271)-1</f>
        <v>-4.6822329736704305E-3</v>
      </c>
      <c r="L3271" s="12">
        <f t="shared" si="2141"/>
        <v>43803</v>
      </c>
      <c r="M3271" s="15">
        <v>149340398.42555586</v>
      </c>
      <c r="N3271" s="14">
        <f t="shared" si="2132"/>
        <v>-9.7161423184844997E-3</v>
      </c>
      <c r="O3271" s="14">
        <f>M3271/MAX(M$13:$M3271)-1</f>
        <v>-9.7161423184844997E-3</v>
      </c>
      <c r="V3271" s="12">
        <f t="shared" si="2142"/>
        <v>43803</v>
      </c>
      <c r="W3271" s="14">
        <f t="shared" si="2133"/>
        <v>-2.5056882838543348E-3</v>
      </c>
      <c r="X3271" s="13">
        <f t="shared" si="2134"/>
        <v>403914.72805938794</v>
      </c>
      <c r="Y3271" s="14">
        <f t="shared" si="2135"/>
        <v>-9.7161423184844997E-3</v>
      </c>
      <c r="Z3271" s="13">
        <f t="shared" si="2136"/>
        <v>203645.99785302996</v>
      </c>
      <c r="AC3271" s="24">
        <f t="shared" si="2137"/>
        <v>607560.72591241787</v>
      </c>
      <c r="AD3271" s="18">
        <f>AC3271/MAX(AC$13:$AC3271)-1</f>
        <v>-4.9342038880322292E-3</v>
      </c>
      <c r="AE3271" s="18">
        <f t="shared" si="2138"/>
        <v>-4.9342038880322292E-3</v>
      </c>
      <c r="DM3271" s="12">
        <f t="shared" si="2143"/>
        <v>43803</v>
      </c>
      <c r="DN3271" s="15">
        <v>18460139.824889854</v>
      </c>
      <c r="DO3271" s="14">
        <f t="shared" si="2139"/>
        <v>-5.6315700760356524E-4</v>
      </c>
      <c r="DP3271" s="14">
        <f>DN3271/MAX($DN$13:DN3271)-1</f>
        <v>-5.6315700760356524E-4</v>
      </c>
    </row>
    <row r="3272" spans="1:120" x14ac:dyDescent="0.3">
      <c r="A3272" s="12">
        <f t="shared" si="2140"/>
        <v>43804</v>
      </c>
      <c r="B3272" s="13">
        <v>3794275.3001611098</v>
      </c>
      <c r="C3272" s="14">
        <f t="shared" si="2131"/>
        <v>-1.9137143648713106E-3</v>
      </c>
      <c r="D3272" s="14">
        <f>B3272/MAX($B$13:B3272)-1</f>
        <v>-6.586986882040291E-3</v>
      </c>
      <c r="L3272" s="12">
        <f t="shared" si="2141"/>
        <v>43804</v>
      </c>
      <c r="M3272" s="15">
        <v>147724371.49237964</v>
      </c>
      <c r="N3272" s="14">
        <f t="shared" si="2132"/>
        <v>-1.0821096971840416E-2</v>
      </c>
      <c r="O3272" s="14">
        <f>M3272/MAX(M$13:$M3272)-1</f>
        <v>-2.0432099972104378E-2</v>
      </c>
      <c r="V3272" s="12">
        <f t="shared" si="2142"/>
        <v>43804</v>
      </c>
      <c r="W3272" s="14">
        <f t="shared" si="2133"/>
        <v>-1.9137143648713106E-3</v>
      </c>
      <c r="X3272" s="13">
        <f t="shared" si="2134"/>
        <v>403141.75064211758</v>
      </c>
      <c r="Y3272" s="14">
        <f t="shared" si="2135"/>
        <v>-1.0821096971840416E-2</v>
      </c>
      <c r="Z3272" s="13">
        <f t="shared" si="2136"/>
        <v>201442.32476233511</v>
      </c>
      <c r="AC3272" s="24">
        <f t="shared" si="2137"/>
        <v>604584.07540445263</v>
      </c>
      <c r="AD3272" s="18">
        <f>AC3272/MAX(AC$13:$AC3272)-1</f>
        <v>-9.8093760002641028E-3</v>
      </c>
      <c r="AE3272" s="18">
        <f t="shared" si="2138"/>
        <v>-4.8993464867154168E-3</v>
      </c>
      <c r="DM3272" s="12">
        <f t="shared" si="2143"/>
        <v>43804</v>
      </c>
      <c r="DN3272" s="15">
        <v>18425408.031384286</v>
      </c>
      <c r="DO3272" s="14">
        <f t="shared" si="2139"/>
        <v>-1.8814480190848526E-3</v>
      </c>
      <c r="DP3272" s="14">
        <f>DN3272/MAX($DN$13:DN3272)-1</f>
        <v>-2.443545476051967E-3</v>
      </c>
    </row>
    <row r="3273" spans="1:120" x14ac:dyDescent="0.3">
      <c r="A3273" s="12">
        <f t="shared" si="2140"/>
        <v>43805</v>
      </c>
      <c r="B3273" s="13">
        <v>3760092.0057417601</v>
      </c>
      <c r="C3273" s="14">
        <f t="shared" si="2131"/>
        <v>-9.0091761180055574E-3</v>
      </c>
      <c r="D3273" s="14">
        <f>B3273/MAX($B$13:B3273)-1</f>
        <v>-1.5536819675138536E-2</v>
      </c>
      <c r="L3273" s="12">
        <f t="shared" si="2141"/>
        <v>43805</v>
      </c>
      <c r="M3273" s="15">
        <v>152064739.77285087</v>
      </c>
      <c r="N3273" s="14">
        <f t="shared" si="2132"/>
        <v>2.938153154163281E-2</v>
      </c>
      <c r="O3273" s="14">
        <f>M3273/MAX(M$13:$M3273)-1</f>
        <v>0</v>
      </c>
      <c r="V3273" s="12">
        <f t="shared" si="2142"/>
        <v>43805</v>
      </c>
      <c r="W3273" s="14">
        <f t="shared" si="2133"/>
        <v>-9.0091761180055574E-3</v>
      </c>
      <c r="X3273" s="13">
        <f t="shared" si="2134"/>
        <v>399509.77561006165</v>
      </c>
      <c r="Y3273" s="14">
        <f t="shared" si="2135"/>
        <v>2.938153154163281E-2</v>
      </c>
      <c r="Z3273" s="13">
        <f t="shared" si="2136"/>
        <v>207361.0087811595</v>
      </c>
      <c r="AC3273" s="24">
        <f t="shared" si="2137"/>
        <v>606870.78439122112</v>
      </c>
      <c r="AD3273" s="18">
        <f>AC3273/MAX(AC$13:$AC3273)-1</f>
        <v>-6.0641933356373467E-3</v>
      </c>
      <c r="AE3273" s="18">
        <f t="shared" si="2138"/>
        <v>3.7822845155799367E-3</v>
      </c>
      <c r="DM3273" s="12">
        <f t="shared" si="2143"/>
        <v>43805</v>
      </c>
      <c r="DN3273" s="15">
        <v>18467987.254001956</v>
      </c>
      <c r="DO3273" s="14">
        <f t="shared" si="2139"/>
        <v>2.310897134280232E-3</v>
      </c>
      <c r="DP3273" s="14">
        <f>DN3273/MAX($DN$13:DN3273)-1</f>
        <v>-1.3829512400975741E-4</v>
      </c>
    </row>
    <row r="3274" spans="1:120" x14ac:dyDescent="0.3">
      <c r="A3274" s="12">
        <f t="shared" si="2140"/>
        <v>43806</v>
      </c>
      <c r="B3274" s="13">
        <v>3760092.0057417601</v>
      </c>
      <c r="C3274" s="14">
        <f t="shared" si="2131"/>
        <v>0</v>
      </c>
      <c r="D3274" s="14">
        <f>B3274/MAX($B$13:B3274)-1</f>
        <v>-1.5536819675138536E-2</v>
      </c>
      <c r="L3274" s="12">
        <f t="shared" si="2141"/>
        <v>43806</v>
      </c>
      <c r="M3274" s="15">
        <v>152064739.77285087</v>
      </c>
      <c r="N3274" s="14">
        <f t="shared" si="2132"/>
        <v>0</v>
      </c>
      <c r="O3274" s="14">
        <f>M3274/MAX(M$13:$M3274)-1</f>
        <v>0</v>
      </c>
      <c r="V3274" s="12">
        <f t="shared" si="2142"/>
        <v>43806</v>
      </c>
      <c r="W3274" s="14">
        <f t="shared" si="2133"/>
        <v>0</v>
      </c>
      <c r="X3274" s="13">
        <f t="shared" si="2134"/>
        <v>399509.77561006165</v>
      </c>
      <c r="Y3274" s="14">
        <f t="shared" si="2135"/>
        <v>0</v>
      </c>
      <c r="Z3274" s="13">
        <f t="shared" si="2136"/>
        <v>207361.0087811595</v>
      </c>
      <c r="AC3274" s="24">
        <f t="shared" si="2137"/>
        <v>606870.78439122112</v>
      </c>
      <c r="AD3274" s="18">
        <f>AC3274/MAX(AC$13:$AC3274)-1</f>
        <v>-6.0641933356373467E-3</v>
      </c>
      <c r="AE3274" s="18">
        <f t="shared" si="2138"/>
        <v>0</v>
      </c>
      <c r="DM3274" s="12">
        <f t="shared" si="2143"/>
        <v>43806</v>
      </c>
      <c r="DN3274" s="15">
        <v>18467987.254001956</v>
      </c>
      <c r="DO3274" s="14">
        <f t="shared" si="2139"/>
        <v>0</v>
      </c>
      <c r="DP3274" s="14">
        <f>DN3274/MAX($DN$13:DN3274)-1</f>
        <v>-1.3829512400975741E-4</v>
      </c>
    </row>
    <row r="3275" spans="1:120" x14ac:dyDescent="0.3">
      <c r="A3275" s="12">
        <f t="shared" si="2140"/>
        <v>43807</v>
      </c>
      <c r="B3275" s="13">
        <v>3760092.0057417601</v>
      </c>
      <c r="C3275" s="14">
        <f t="shared" si="2131"/>
        <v>0</v>
      </c>
      <c r="D3275" s="14">
        <f>B3275/MAX($B$13:B3275)-1</f>
        <v>-1.5536819675138536E-2</v>
      </c>
      <c r="L3275" s="12">
        <f t="shared" si="2141"/>
        <v>43807</v>
      </c>
      <c r="M3275" s="15">
        <v>152064739.77285087</v>
      </c>
      <c r="N3275" s="14">
        <f t="shared" si="2132"/>
        <v>0</v>
      </c>
      <c r="O3275" s="14">
        <f>M3275/MAX(M$13:$M3275)-1</f>
        <v>0</v>
      </c>
      <c r="V3275" s="12">
        <f t="shared" si="2142"/>
        <v>43807</v>
      </c>
      <c r="W3275" s="14">
        <f t="shared" si="2133"/>
        <v>0</v>
      </c>
      <c r="X3275" s="13">
        <f t="shared" si="2134"/>
        <v>399509.77561006165</v>
      </c>
      <c r="Y3275" s="14">
        <f t="shared" si="2135"/>
        <v>0</v>
      </c>
      <c r="Z3275" s="13">
        <f t="shared" si="2136"/>
        <v>207361.0087811595</v>
      </c>
      <c r="AC3275" s="24">
        <f t="shared" si="2137"/>
        <v>606870.78439122112</v>
      </c>
      <c r="AD3275" s="18">
        <f>AC3275/MAX(AC$13:$AC3275)-1</f>
        <v>-6.0641933356373467E-3</v>
      </c>
      <c r="AE3275" s="18">
        <f t="shared" si="2138"/>
        <v>0</v>
      </c>
      <c r="DM3275" s="12">
        <f t="shared" si="2143"/>
        <v>43807</v>
      </c>
      <c r="DN3275" s="15">
        <v>18467987.254001956</v>
      </c>
      <c r="DO3275" s="14">
        <f t="shared" si="2139"/>
        <v>0</v>
      </c>
      <c r="DP3275" s="14">
        <f>DN3275/MAX($DN$13:DN3275)-1</f>
        <v>-1.3829512400975741E-4</v>
      </c>
    </row>
    <row r="3276" spans="1:120" x14ac:dyDescent="0.3">
      <c r="A3276" s="12">
        <f t="shared" si="2140"/>
        <v>43808</v>
      </c>
      <c r="B3276" s="13">
        <v>3760436.6308718091</v>
      </c>
      <c r="C3276" s="14">
        <f t="shared" si="2131"/>
        <v>9.1653376971256861E-5</v>
      </c>
      <c r="D3276" s="14">
        <f>B3276/MAX($B$13:B3276)-1</f>
        <v>-1.5446590300157825E-2</v>
      </c>
      <c r="L3276" s="12">
        <f t="shared" si="2141"/>
        <v>43808</v>
      </c>
      <c r="M3276" s="15">
        <v>150957278.34119999</v>
      </c>
      <c r="N3276" s="14">
        <f t="shared" si="2132"/>
        <v>-7.2828285722591479E-3</v>
      </c>
      <c r="O3276" s="14">
        <f>M3276/MAX(M$13:$M3276)-1</f>
        <v>-7.2828285722591479E-3</v>
      </c>
      <c r="V3276" s="12">
        <f t="shared" si="2142"/>
        <v>43808</v>
      </c>
      <c r="W3276" s="14">
        <f t="shared" si="2133"/>
        <v>9.1653376971256861E-5</v>
      </c>
      <c r="X3276" s="13">
        <f t="shared" si="2134"/>
        <v>399546.39203012933</v>
      </c>
      <c r="Y3276" s="14">
        <f t="shared" si="2135"/>
        <v>-7.2828285722591479E-3</v>
      </c>
      <c r="Z3276" s="13">
        <f t="shared" si="2136"/>
        <v>205850.83410163558</v>
      </c>
      <c r="AC3276" s="24">
        <f t="shared" si="2137"/>
        <v>605397.22613176494</v>
      </c>
      <c r="AD3276" s="18">
        <f>AC3276/MAX(AC$13:$AC3276)-1</f>
        <v>-8.4775939391097399E-3</v>
      </c>
      <c r="AE3276" s="18">
        <f t="shared" si="2138"/>
        <v>-2.4281252242754903E-3</v>
      </c>
      <c r="DM3276" s="12">
        <f t="shared" si="2143"/>
        <v>43808</v>
      </c>
      <c r="DN3276" s="15">
        <v>18440276.734915264</v>
      </c>
      <c r="DO3276" s="14">
        <f t="shared" si="2139"/>
        <v>-1.5004623246470672E-3</v>
      </c>
      <c r="DP3276" s="14">
        <f>DN3276/MAX($DN$13:DN3276)-1</f>
        <v>-1.6385499420336069E-3</v>
      </c>
    </row>
    <row r="3277" spans="1:120" x14ac:dyDescent="0.3">
      <c r="A3277" s="12">
        <f t="shared" si="2140"/>
        <v>43809</v>
      </c>
      <c r="B3277" s="13">
        <v>3758986.917847814</v>
      </c>
      <c r="C3277" s="14">
        <f t="shared" si="2131"/>
        <v>-3.8551720619184326E-4</v>
      </c>
      <c r="D3277" s="14">
        <f>B3277/MAX($B$13:B3277)-1</f>
        <v>-1.5826152580011965E-2</v>
      </c>
      <c r="L3277" s="12">
        <f t="shared" si="2141"/>
        <v>43809</v>
      </c>
      <c r="M3277" s="15">
        <v>152105161.4274357</v>
      </c>
      <c r="N3277" s="14">
        <f t="shared" si="2132"/>
        <v>7.6040261115546404E-3</v>
      </c>
      <c r="O3277" s="14">
        <f>M3277/MAX(M$13:$M3277)-1</f>
        <v>0</v>
      </c>
      <c r="V3277" s="12">
        <f t="shared" si="2142"/>
        <v>43809</v>
      </c>
      <c r="W3277" s="14">
        <f t="shared" si="2133"/>
        <v>-3.8551720619184326E-4</v>
      </c>
      <c r="X3277" s="13">
        <f t="shared" si="2134"/>
        <v>399392.36002132983</v>
      </c>
      <c r="Y3277" s="14">
        <f t="shared" si="2135"/>
        <v>7.6040261115546404E-3</v>
      </c>
      <c r="Z3277" s="13">
        <f t="shared" si="2136"/>
        <v>207416.12921922971</v>
      </c>
      <c r="AC3277" s="24">
        <f t="shared" si="2137"/>
        <v>606808.48924055952</v>
      </c>
      <c r="AD3277" s="18">
        <f>AC3277/MAX(AC$13:$AC3277)-1</f>
        <v>-6.1662206245045592E-3</v>
      </c>
      <c r="AE3277" s="18">
        <f t="shared" si="2138"/>
        <v>2.3311357367987728E-3</v>
      </c>
      <c r="DM3277" s="12">
        <f t="shared" si="2143"/>
        <v>43809</v>
      </c>
      <c r="DN3277" s="15">
        <v>18451596.97268948</v>
      </c>
      <c r="DO3277" s="14">
        <f t="shared" si="2139"/>
        <v>6.1388654503113926E-4</v>
      </c>
      <c r="DP3277" s="14">
        <f>DN3277/MAX($DN$13:DN3277)-1</f>
        <v>-1.0256692807651957E-3</v>
      </c>
    </row>
    <row r="3278" spans="1:120" x14ac:dyDescent="0.3">
      <c r="A3278" s="12">
        <f t="shared" si="2140"/>
        <v>43810</v>
      </c>
      <c r="B3278" s="13">
        <v>3731450.9626500648</v>
      </c>
      <c r="C3278" s="14">
        <f t="shared" ref="C3278:C3341" si="2144">B3278/B3277-1</f>
        <v>-7.3253660625971495E-3</v>
      </c>
      <c r="D3278" s="14">
        <f>B3278/MAX($B$13:B3278)-1</f>
        <v>-2.3035586281598075E-2</v>
      </c>
      <c r="L3278" s="12">
        <f t="shared" si="2141"/>
        <v>43810</v>
      </c>
      <c r="M3278" s="15">
        <v>152756944.68621215</v>
      </c>
      <c r="N3278" s="14">
        <f t="shared" si="2132"/>
        <v>4.2850831139442658E-3</v>
      </c>
      <c r="O3278" s="14">
        <f>M3278/MAX(M$13:$M3278)-1</f>
        <v>0</v>
      </c>
      <c r="V3278" s="12">
        <f t="shared" si="2142"/>
        <v>43810</v>
      </c>
      <c r="W3278" s="14">
        <f t="shared" si="2133"/>
        <v>-7.3253660625971495E-3</v>
      </c>
      <c r="X3278" s="13">
        <f t="shared" si="2134"/>
        <v>396466.66478156898</v>
      </c>
      <c r="Y3278" s="14">
        <f t="shared" si="2135"/>
        <v>4.2850831139442658E-3</v>
      </c>
      <c r="Z3278" s="13">
        <f t="shared" si="2136"/>
        <v>208304.92457210671</v>
      </c>
      <c r="AC3278" s="24">
        <f t="shared" si="2137"/>
        <v>604771.58935367572</v>
      </c>
      <c r="AD3278" s="18">
        <f>AC3278/MAX(AC$13:$AC3278)-1</f>
        <v>-9.502264777948688E-3</v>
      </c>
      <c r="AE3278" s="18">
        <f t="shared" si="2138"/>
        <v>-3.3567425687024421E-3</v>
      </c>
      <c r="DM3278" s="12">
        <f t="shared" si="2143"/>
        <v>43810</v>
      </c>
      <c r="DN3278" s="15">
        <v>18479717.203533307</v>
      </c>
      <c r="DO3278" s="14">
        <f t="shared" si="2139"/>
        <v>1.5239998405258692E-3</v>
      </c>
      <c r="DP3278" s="14">
        <f>DN3278/MAX($DN$13:DN3278)-1</f>
        <v>0</v>
      </c>
    </row>
    <row r="3279" spans="1:120" x14ac:dyDescent="0.3">
      <c r="A3279" s="12">
        <f t="shared" si="2140"/>
        <v>43811</v>
      </c>
      <c r="B3279" s="13">
        <v>3729419.1588976476</v>
      </c>
      <c r="C3279" s="14">
        <f t="shared" si="2144"/>
        <v>-5.4450769225011797E-4</v>
      </c>
      <c r="D3279" s="14">
        <f>B3279/MAX($B$13:B3279)-1</f>
        <v>-2.3567550919922353E-2</v>
      </c>
      <c r="L3279" s="12">
        <f t="shared" si="2141"/>
        <v>43811</v>
      </c>
      <c r="M3279" s="15">
        <v>153632809.26150933</v>
      </c>
      <c r="N3279" s="14">
        <f t="shared" ref="N3279:N3342" si="2145">M3279/M3278-1</f>
        <v>5.7337136265480648E-3</v>
      </c>
      <c r="O3279" s="14">
        <f>M3279/MAX(M$13:$M3279)-1</f>
        <v>0</v>
      </c>
      <c r="V3279" s="12">
        <f t="shared" si="2142"/>
        <v>43811</v>
      </c>
      <c r="W3279" s="14">
        <f t="shared" ref="W3279:W3342" si="2146">VLOOKUP(V3279,$A$13:$C$4210,3,FALSE)</f>
        <v>-5.4450769225011797E-4</v>
      </c>
      <c r="X3279" s="13">
        <f t="shared" ref="X3279:X3342" si="2147">X3278*(1+W3279)</f>
        <v>396250.78563287464</v>
      </c>
      <c r="Y3279" s="14">
        <f t="shared" ref="Y3279:Y3342" si="2148">VLOOKUP(V3279,$L$13:$N$4210,3,FALSE)</f>
        <v>5.7337136265480648E-3</v>
      </c>
      <c r="Z3279" s="13">
        <f t="shared" ref="Z3279:Z3342" si="2149">Z3278*(Y3279+1)</f>
        <v>209499.28535660286</v>
      </c>
      <c r="AC3279" s="24">
        <f t="shared" ref="AC3279:AC3342" si="2150">AB3279+Z3279+X3279</f>
        <v>605750.07098947745</v>
      </c>
      <c r="AD3279" s="18">
        <f>AC3279/MAX(AC$13:$AC3279)-1</f>
        <v>-7.8997029822569509E-3</v>
      </c>
      <c r="AE3279" s="18">
        <f t="shared" ref="AE3279:AE3342" si="2151">AC3279/AC3278-1</f>
        <v>1.6179358505372665E-3</v>
      </c>
      <c r="DM3279" s="12">
        <f t="shared" si="2143"/>
        <v>43811</v>
      </c>
      <c r="DN3279" s="15">
        <v>18522694.81072212</v>
      </c>
      <c r="DO3279" s="14">
        <f t="shared" ref="DO3279:DO3342" si="2152">DN3279/DN3278-1</f>
        <v>2.325663683889978E-3</v>
      </c>
      <c r="DP3279" s="14">
        <f>DN3279/MAX($DN$13:DN3279)-1</f>
        <v>0</v>
      </c>
    </row>
    <row r="3280" spans="1:120" x14ac:dyDescent="0.3">
      <c r="A3280" s="12">
        <f t="shared" ref="A3280:A3343" si="2153">A3279+1</f>
        <v>43812</v>
      </c>
      <c r="B3280" s="13">
        <v>3781457.894458869</v>
      </c>
      <c r="C3280" s="14">
        <f t="shared" si="2144"/>
        <v>1.3953576507233612E-2</v>
      </c>
      <c r="D3280" s="14">
        <f>B3280/MAX($B$13:B3280)-1</f>
        <v>-9.9428260375380439E-3</v>
      </c>
      <c r="L3280" s="12">
        <f t="shared" ref="L3280:L3343" si="2154">L3279+1</f>
        <v>43812</v>
      </c>
      <c r="M3280" s="15">
        <v>157959924.68372583</v>
      </c>
      <c r="N3280" s="14">
        <f t="shared" si="2145"/>
        <v>2.8165308198270456E-2</v>
      </c>
      <c r="O3280" s="14">
        <f>M3280/MAX(M$13:$M3280)-1</f>
        <v>0</v>
      </c>
      <c r="V3280" s="12">
        <f t="shared" ref="V3280:V3343" si="2155">V3279+1</f>
        <v>43812</v>
      </c>
      <c r="W3280" s="14">
        <f t="shared" si="2146"/>
        <v>1.3953576507233612E-2</v>
      </c>
      <c r="X3280" s="13">
        <f t="shared" si="2147"/>
        <v>401779.9012862544</v>
      </c>
      <c r="Y3280" s="14">
        <f t="shared" si="2148"/>
        <v>2.8165308198270456E-2</v>
      </c>
      <c r="Z3280" s="13">
        <f t="shared" si="2149"/>
        <v>215399.89729598898</v>
      </c>
      <c r="AC3280" s="24">
        <f t="shared" si="2150"/>
        <v>617179.79858224338</v>
      </c>
      <c r="AD3280" s="18">
        <f>AC3280/MAX(AC$13:$AC3280)-1</f>
        <v>0</v>
      </c>
      <c r="AE3280" s="18">
        <f t="shared" si="2151"/>
        <v>1.8868718536170892E-2</v>
      </c>
      <c r="DM3280" s="12">
        <f t="shared" ref="DM3280:DM3343" si="2156">DM3279+1</f>
        <v>43812</v>
      </c>
      <c r="DN3280" s="15">
        <v>18565780.794475444</v>
      </c>
      <c r="DO3280" s="14">
        <f t="shared" si="2152"/>
        <v>2.3261185369412019E-3</v>
      </c>
      <c r="DP3280" s="14">
        <f>DN3280/MAX($DN$13:DN3280)-1</f>
        <v>0</v>
      </c>
    </row>
    <row r="3281" spans="1:120" x14ac:dyDescent="0.3">
      <c r="A3281" s="12">
        <f t="shared" si="2153"/>
        <v>43813</v>
      </c>
      <c r="B3281" s="13">
        <v>3781457.894458869</v>
      </c>
      <c r="C3281" s="14">
        <f t="shared" si="2144"/>
        <v>0</v>
      </c>
      <c r="D3281" s="14">
        <f>B3281/MAX($B$13:B3281)-1</f>
        <v>-9.9428260375380439E-3</v>
      </c>
      <c r="L3281" s="12">
        <f t="shared" si="2154"/>
        <v>43813</v>
      </c>
      <c r="M3281" s="15">
        <v>157959924.68372583</v>
      </c>
      <c r="N3281" s="14">
        <f t="shared" si="2145"/>
        <v>0</v>
      </c>
      <c r="O3281" s="14">
        <f>M3281/MAX(M$13:$M3281)-1</f>
        <v>0</v>
      </c>
      <c r="V3281" s="12">
        <f t="shared" si="2155"/>
        <v>43813</v>
      </c>
      <c r="W3281" s="14">
        <f t="shared" si="2146"/>
        <v>0</v>
      </c>
      <c r="X3281" s="13">
        <f t="shared" si="2147"/>
        <v>401779.9012862544</v>
      </c>
      <c r="Y3281" s="14">
        <f t="shared" si="2148"/>
        <v>0</v>
      </c>
      <c r="Z3281" s="13">
        <f t="shared" si="2149"/>
        <v>215399.89729598898</v>
      </c>
      <c r="AC3281" s="24">
        <f t="shared" si="2150"/>
        <v>617179.79858224338</v>
      </c>
      <c r="AD3281" s="18">
        <f>AC3281/MAX(AC$13:$AC3281)-1</f>
        <v>0</v>
      </c>
      <c r="AE3281" s="18">
        <f t="shared" si="2151"/>
        <v>0</v>
      </c>
      <c r="DM3281" s="12">
        <f t="shared" si="2156"/>
        <v>43813</v>
      </c>
      <c r="DN3281" s="15">
        <v>18565780.794475444</v>
      </c>
      <c r="DO3281" s="14">
        <f t="shared" si="2152"/>
        <v>0</v>
      </c>
      <c r="DP3281" s="14">
        <f>DN3281/MAX($DN$13:DN3281)-1</f>
        <v>0</v>
      </c>
    </row>
    <row r="3282" spans="1:120" x14ac:dyDescent="0.3">
      <c r="A3282" s="12">
        <f t="shared" si="2153"/>
        <v>43814</v>
      </c>
      <c r="B3282" s="13">
        <v>3781457.894458869</v>
      </c>
      <c r="C3282" s="14">
        <f t="shared" si="2144"/>
        <v>0</v>
      </c>
      <c r="D3282" s="14">
        <f>B3282/MAX($B$13:B3282)-1</f>
        <v>-9.9428260375380439E-3</v>
      </c>
      <c r="L3282" s="12">
        <f t="shared" si="2154"/>
        <v>43814</v>
      </c>
      <c r="M3282" s="15">
        <v>157959924.68372583</v>
      </c>
      <c r="N3282" s="14">
        <f t="shared" si="2145"/>
        <v>0</v>
      </c>
      <c r="O3282" s="14">
        <f>M3282/MAX(M$13:$M3282)-1</f>
        <v>0</v>
      </c>
      <c r="V3282" s="12">
        <f t="shared" si="2155"/>
        <v>43814</v>
      </c>
      <c r="W3282" s="14">
        <f t="shared" si="2146"/>
        <v>0</v>
      </c>
      <c r="X3282" s="13">
        <f t="shared" si="2147"/>
        <v>401779.9012862544</v>
      </c>
      <c r="Y3282" s="14">
        <f t="shared" si="2148"/>
        <v>0</v>
      </c>
      <c r="Z3282" s="13">
        <f t="shared" si="2149"/>
        <v>215399.89729598898</v>
      </c>
      <c r="AC3282" s="24">
        <f t="shared" si="2150"/>
        <v>617179.79858224338</v>
      </c>
      <c r="AD3282" s="18">
        <f>AC3282/MAX(AC$13:$AC3282)-1</f>
        <v>0</v>
      </c>
      <c r="AE3282" s="18">
        <f t="shared" si="2151"/>
        <v>0</v>
      </c>
      <c r="DM3282" s="12">
        <f t="shared" si="2156"/>
        <v>43814</v>
      </c>
      <c r="DN3282" s="15">
        <v>18565780.794475444</v>
      </c>
      <c r="DO3282" s="14">
        <f t="shared" si="2152"/>
        <v>0</v>
      </c>
      <c r="DP3282" s="14">
        <f>DN3282/MAX($DN$13:DN3282)-1</f>
        <v>0</v>
      </c>
    </row>
    <row r="3283" spans="1:120" x14ac:dyDescent="0.3">
      <c r="A3283" s="12">
        <f t="shared" si="2153"/>
        <v>43815</v>
      </c>
      <c r="B3283" s="13">
        <v>3764461.6608183151</v>
      </c>
      <c r="C3283" s="14">
        <f t="shared" si="2144"/>
        <v>-4.4946245905472804E-3</v>
      </c>
      <c r="D3283" s="14">
        <f>B3283/MAX($B$13:B3283)-1</f>
        <v>-1.4392761357677419E-2</v>
      </c>
      <c r="L3283" s="12">
        <f t="shared" si="2154"/>
        <v>43815</v>
      </c>
      <c r="M3283" s="15">
        <v>157524276.74669483</v>
      </c>
      <c r="N3283" s="14">
        <f t="shared" si="2145"/>
        <v>-2.7579649579048127E-3</v>
      </c>
      <c r="O3283" s="14">
        <f>M3283/MAX(M$13:$M3283)-1</f>
        <v>-2.7579649579048127E-3</v>
      </c>
      <c r="V3283" s="12">
        <f t="shared" si="2155"/>
        <v>43815</v>
      </c>
      <c r="W3283" s="14">
        <f t="shared" si="2146"/>
        <v>-4.4946245905472804E-3</v>
      </c>
      <c r="X3283" s="13">
        <f t="shared" si="2147"/>
        <v>399974.05146194552</v>
      </c>
      <c r="Y3283" s="14">
        <f t="shared" si="2148"/>
        <v>-2.7579649579048127E-3</v>
      </c>
      <c r="Z3283" s="13">
        <f t="shared" si="2149"/>
        <v>214805.83192731036</v>
      </c>
      <c r="AC3283" s="24">
        <f t="shared" si="2150"/>
        <v>614779.88338925585</v>
      </c>
      <c r="AD3283" s="18">
        <f>AC3283/MAX(AC$13:$AC3283)-1</f>
        <v>-3.8885187080013317E-3</v>
      </c>
      <c r="AE3283" s="18">
        <f t="shared" si="2151"/>
        <v>-3.8885187080013317E-3</v>
      </c>
      <c r="DM3283" s="12">
        <f t="shared" si="2156"/>
        <v>43815</v>
      </c>
      <c r="DN3283" s="15">
        <v>18496550.601199798</v>
      </c>
      <c r="DO3283" s="14">
        <f t="shared" si="2152"/>
        <v>-3.7289136418245938E-3</v>
      </c>
      <c r="DP3283" s="14">
        <f>DN3283/MAX($DN$13:DN3283)-1</f>
        <v>-3.7289136418245938E-3</v>
      </c>
    </row>
    <row r="3284" spans="1:120" x14ac:dyDescent="0.3">
      <c r="A3284" s="12">
        <f t="shared" si="2153"/>
        <v>43816</v>
      </c>
      <c r="B3284" s="13">
        <v>3776426.2614295362</v>
      </c>
      <c r="C3284" s="14">
        <f t="shared" si="2144"/>
        <v>3.1783032181607052E-3</v>
      </c>
      <c r="D3284" s="14">
        <f>B3284/MAX($B$13:B3284)-1</f>
        <v>-1.1260202699258093E-2</v>
      </c>
      <c r="L3284" s="12">
        <f t="shared" si="2154"/>
        <v>43816</v>
      </c>
      <c r="M3284" s="15">
        <v>157937042.19573152</v>
      </c>
      <c r="N3284" s="14">
        <f t="shared" si="2145"/>
        <v>2.6203291172726129E-3</v>
      </c>
      <c r="O3284" s="14">
        <f>M3284/MAX(M$13:$M3284)-1</f>
        <v>-1.4486261651569521E-4</v>
      </c>
      <c r="V3284" s="12">
        <f t="shared" si="2155"/>
        <v>43816</v>
      </c>
      <c r="W3284" s="14">
        <f t="shared" si="2146"/>
        <v>3.1783032181607052E-3</v>
      </c>
      <c r="X3284" s="13">
        <f t="shared" si="2147"/>
        <v>401245.29027688783</v>
      </c>
      <c r="Y3284" s="14">
        <f t="shared" si="2148"/>
        <v>2.6203291172726129E-3</v>
      </c>
      <c r="Z3284" s="13">
        <f t="shared" si="2149"/>
        <v>215368.69390326945</v>
      </c>
      <c r="AC3284" s="24">
        <f t="shared" si="2150"/>
        <v>616613.98418015731</v>
      </c>
      <c r="AD3284" s="18">
        <f>AC3284/MAX(AC$13:$AC3284)-1</f>
        <v>-9.1677401526402136E-4</v>
      </c>
      <c r="AE3284" s="18">
        <f t="shared" si="2151"/>
        <v>2.9833454874776955E-3</v>
      </c>
      <c r="DM3284" s="12">
        <f t="shared" si="2156"/>
        <v>43816</v>
      </c>
      <c r="DN3284" s="15">
        <v>18492428.800251611</v>
      </c>
      <c r="DO3284" s="14">
        <f t="shared" si="2152"/>
        <v>-2.228416009588674E-4</v>
      </c>
      <c r="DP3284" s="14">
        <f>DN3284/MAX($DN$13:DN3284)-1</f>
        <v>-3.9509242856976545E-3</v>
      </c>
    </row>
    <row r="3285" spans="1:120" x14ac:dyDescent="0.3">
      <c r="A3285" s="12">
        <f t="shared" si="2153"/>
        <v>43817</v>
      </c>
      <c r="B3285" s="13">
        <v>3756524.413683089</v>
      </c>
      <c r="C3285" s="14">
        <f t="shared" si="2144"/>
        <v>-5.2700215411894957E-3</v>
      </c>
      <c r="D3285" s="14">
        <f>B3285/MAX($B$13:B3285)-1</f>
        <v>-1.6470882729664349E-2</v>
      </c>
      <c r="L3285" s="12">
        <f t="shared" si="2154"/>
        <v>43817</v>
      </c>
      <c r="M3285" s="15">
        <v>157134681.08866075</v>
      </c>
      <c r="N3285" s="14">
        <f t="shared" si="2145"/>
        <v>-5.0802591710968903E-3</v>
      </c>
      <c r="O3285" s="14">
        <f>M3285/MAX(M$13:$M3285)-1</f>
        <v>-5.2243858479764649E-3</v>
      </c>
      <c r="V3285" s="12">
        <f t="shared" si="2155"/>
        <v>43817</v>
      </c>
      <c r="W3285" s="14">
        <f t="shared" si="2146"/>
        <v>-5.2700215411894957E-3</v>
      </c>
      <c r="X3285" s="13">
        <f t="shared" si="2147"/>
        <v>399130.7189538278</v>
      </c>
      <c r="Y3285" s="14">
        <f t="shared" si="2148"/>
        <v>-5.0802591710968903E-3</v>
      </c>
      <c r="Z3285" s="13">
        <f t="shared" si="2149"/>
        <v>214274.5651209002</v>
      </c>
      <c r="AC3285" s="24">
        <f t="shared" si="2150"/>
        <v>613405.28407472803</v>
      </c>
      <c r="AD3285" s="18">
        <f>AC3285/MAX(AC$13:$AC3285)-1</f>
        <v>-6.1157453892464186E-3</v>
      </c>
      <c r="AE3285" s="18">
        <f t="shared" si="2151"/>
        <v>-5.2037420294570591E-3</v>
      </c>
      <c r="DM3285" s="12">
        <f t="shared" si="2156"/>
        <v>43817</v>
      </c>
      <c r="DN3285" s="15">
        <v>18504285.948359136</v>
      </c>
      <c r="DO3285" s="14">
        <f t="shared" si="2152"/>
        <v>6.411893340567687E-4</v>
      </c>
      <c r="DP3285" s="14">
        <f>DN3285/MAX($DN$13:DN3285)-1</f>
        <v>-3.3122682421525829E-3</v>
      </c>
    </row>
    <row r="3286" spans="1:120" x14ac:dyDescent="0.3">
      <c r="A3286" s="12">
        <f t="shared" si="2153"/>
        <v>43818</v>
      </c>
      <c r="B3286" s="13">
        <v>3767513.6723476928</v>
      </c>
      <c r="C3286" s="14">
        <f t="shared" si="2144"/>
        <v>2.9253792746761764E-3</v>
      </c>
      <c r="D3286" s="14">
        <f>B3286/MAX($B$13:B3286)-1</f>
        <v>-1.3593687033961022E-2</v>
      </c>
      <c r="L3286" s="12">
        <f t="shared" si="2154"/>
        <v>43818</v>
      </c>
      <c r="M3286" s="15">
        <v>157205691.9065159</v>
      </c>
      <c r="N3286" s="14">
        <f t="shared" si="2145"/>
        <v>4.5191053536486336E-4</v>
      </c>
      <c r="O3286" s="14">
        <f>M3286/MAX(M$13:$M3286)-1</f>
        <v>-4.7748362676172107E-3</v>
      </c>
      <c r="V3286" s="12">
        <f t="shared" si="2155"/>
        <v>43818</v>
      </c>
      <c r="W3286" s="14">
        <f t="shared" si="2146"/>
        <v>2.9253792746761764E-3</v>
      </c>
      <c r="X3286" s="13">
        <f t="shared" si="2147"/>
        <v>400298.32768694195</v>
      </c>
      <c r="Y3286" s="14">
        <f t="shared" si="2148"/>
        <v>4.5191053536486336E-4</v>
      </c>
      <c r="Z3286" s="13">
        <f t="shared" si="2149"/>
        <v>214371.39805433905</v>
      </c>
      <c r="AC3286" s="24">
        <f t="shared" si="2150"/>
        <v>614669.72574128094</v>
      </c>
      <c r="AD3286" s="18">
        <f>AC3286/MAX(AC$13:$AC3286)-1</f>
        <v>-4.0670042129189454E-3</v>
      </c>
      <c r="AE3286" s="18">
        <f t="shared" si="2151"/>
        <v>2.0613478549671438E-3</v>
      </c>
      <c r="DM3286" s="12">
        <f t="shared" si="2156"/>
        <v>43818</v>
      </c>
      <c r="DN3286" s="15">
        <v>18520507.489006579</v>
      </c>
      <c r="DO3286" s="14">
        <f t="shared" si="2152"/>
        <v>8.7663694198814035E-4</v>
      </c>
      <c r="DP3286" s="14">
        <f>DN3286/MAX($DN$13:DN3286)-1</f>
        <v>-2.4385349568672998E-3</v>
      </c>
    </row>
    <row r="3287" spans="1:120" x14ac:dyDescent="0.3">
      <c r="A3287" s="12">
        <f t="shared" si="2153"/>
        <v>43819</v>
      </c>
      <c r="B3287" s="13">
        <v>3808420.565816714</v>
      </c>
      <c r="C3287" s="14">
        <f t="shared" si="2144"/>
        <v>1.0857795625073496E-2</v>
      </c>
      <c r="D3287" s="14">
        <f>B3287/MAX($B$13:B3287)-1</f>
        <v>-2.8834888844935236E-3</v>
      </c>
      <c r="L3287" s="12">
        <f t="shared" si="2154"/>
        <v>43819</v>
      </c>
      <c r="M3287" s="15">
        <v>159136375.12373522</v>
      </c>
      <c r="N3287" s="14">
        <f t="shared" si="2145"/>
        <v>1.2281255174700911E-2</v>
      </c>
      <c r="O3287" s="14">
        <f>M3287/MAX(M$13:$M3287)-1</f>
        <v>0</v>
      </c>
      <c r="V3287" s="12">
        <f t="shared" si="2155"/>
        <v>43819</v>
      </c>
      <c r="W3287" s="14">
        <f t="shared" si="2146"/>
        <v>1.0857795625073496E-2</v>
      </c>
      <c r="X3287" s="13">
        <f t="shared" si="2147"/>
        <v>404644.68511802546</v>
      </c>
      <c r="Y3287" s="14">
        <f t="shared" si="2148"/>
        <v>1.2281255174700911E-2</v>
      </c>
      <c r="Z3287" s="13">
        <f t="shared" si="2149"/>
        <v>217004.14789600176</v>
      </c>
      <c r="AC3287" s="24">
        <f t="shared" si="2150"/>
        <v>621648.83301402722</v>
      </c>
      <c r="AD3287" s="18">
        <f>AC3287/MAX(AC$13:$AC3287)-1</f>
        <v>0</v>
      </c>
      <c r="AE3287" s="18">
        <f t="shared" si="2151"/>
        <v>1.1354239489067997E-2</v>
      </c>
      <c r="DM3287" s="12">
        <f t="shared" si="2156"/>
        <v>43819</v>
      </c>
      <c r="DN3287" s="15">
        <v>18575156.439490549</v>
      </c>
      <c r="DO3287" s="14">
        <f t="shared" si="2152"/>
        <v>2.9507264051165105E-3</v>
      </c>
      <c r="DP3287" s="14">
        <f>DN3287/MAX($DN$13:DN3287)-1</f>
        <v>0</v>
      </c>
    </row>
    <row r="3288" spans="1:120" x14ac:dyDescent="0.3">
      <c r="A3288" s="12">
        <f t="shared" si="2153"/>
        <v>43820</v>
      </c>
      <c r="B3288" s="13">
        <v>3808420.565816714</v>
      </c>
      <c r="C3288" s="14">
        <f t="shared" si="2144"/>
        <v>0</v>
      </c>
      <c r="D3288" s="14">
        <f>B3288/MAX($B$13:B3288)-1</f>
        <v>-2.8834888844935236E-3</v>
      </c>
      <c r="L3288" s="12">
        <f t="shared" si="2154"/>
        <v>43820</v>
      </c>
      <c r="M3288" s="15">
        <v>159136375.12373522</v>
      </c>
      <c r="N3288" s="14">
        <f t="shared" si="2145"/>
        <v>0</v>
      </c>
      <c r="O3288" s="14">
        <f>M3288/MAX(M$13:$M3288)-1</f>
        <v>0</v>
      </c>
      <c r="V3288" s="12">
        <f t="shared" si="2155"/>
        <v>43820</v>
      </c>
      <c r="W3288" s="14">
        <f t="shared" si="2146"/>
        <v>0</v>
      </c>
      <c r="X3288" s="13">
        <f t="shared" si="2147"/>
        <v>404644.68511802546</v>
      </c>
      <c r="Y3288" s="14">
        <f t="shared" si="2148"/>
        <v>0</v>
      </c>
      <c r="Z3288" s="13">
        <f t="shared" si="2149"/>
        <v>217004.14789600176</v>
      </c>
      <c r="AC3288" s="24">
        <f t="shared" si="2150"/>
        <v>621648.83301402722</v>
      </c>
      <c r="AD3288" s="18">
        <f>AC3288/MAX(AC$13:$AC3288)-1</f>
        <v>0</v>
      </c>
      <c r="AE3288" s="18">
        <f t="shared" si="2151"/>
        <v>0</v>
      </c>
      <c r="DM3288" s="12">
        <f t="shared" si="2156"/>
        <v>43820</v>
      </c>
      <c r="DN3288" s="15">
        <v>18575156.439490549</v>
      </c>
      <c r="DO3288" s="14">
        <f t="shared" si="2152"/>
        <v>0</v>
      </c>
      <c r="DP3288" s="14">
        <f>DN3288/MAX($DN$13:DN3288)-1</f>
        <v>0</v>
      </c>
    </row>
    <row r="3289" spans="1:120" x14ac:dyDescent="0.3">
      <c r="A3289" s="12">
        <f t="shared" si="2153"/>
        <v>43821</v>
      </c>
      <c r="B3289" s="13">
        <v>3808420.565816714</v>
      </c>
      <c r="C3289" s="14">
        <f t="shared" si="2144"/>
        <v>0</v>
      </c>
      <c r="D3289" s="14">
        <f>B3289/MAX($B$13:B3289)-1</f>
        <v>-2.8834888844935236E-3</v>
      </c>
      <c r="L3289" s="12">
        <f t="shared" si="2154"/>
        <v>43821</v>
      </c>
      <c r="M3289" s="15">
        <v>159136375.12373522</v>
      </c>
      <c r="N3289" s="14">
        <f t="shared" si="2145"/>
        <v>0</v>
      </c>
      <c r="O3289" s="14">
        <f>M3289/MAX(M$13:$M3289)-1</f>
        <v>0</v>
      </c>
      <c r="V3289" s="12">
        <f t="shared" si="2155"/>
        <v>43821</v>
      </c>
      <c r="W3289" s="14">
        <f t="shared" si="2146"/>
        <v>0</v>
      </c>
      <c r="X3289" s="13">
        <f t="shared" si="2147"/>
        <v>404644.68511802546</v>
      </c>
      <c r="Y3289" s="14">
        <f t="shared" si="2148"/>
        <v>0</v>
      </c>
      <c r="Z3289" s="13">
        <f t="shared" si="2149"/>
        <v>217004.14789600176</v>
      </c>
      <c r="AC3289" s="24">
        <f t="shared" si="2150"/>
        <v>621648.83301402722</v>
      </c>
      <c r="AD3289" s="18">
        <f>AC3289/MAX(AC$13:$AC3289)-1</f>
        <v>0</v>
      </c>
      <c r="AE3289" s="18">
        <f t="shared" si="2151"/>
        <v>0</v>
      </c>
      <c r="DM3289" s="12">
        <f t="shared" si="2156"/>
        <v>43821</v>
      </c>
      <c r="DN3289" s="15">
        <v>18575156.439490549</v>
      </c>
      <c r="DO3289" s="14">
        <f t="shared" si="2152"/>
        <v>0</v>
      </c>
      <c r="DP3289" s="14">
        <f>DN3289/MAX($DN$13:DN3289)-1</f>
        <v>0</v>
      </c>
    </row>
    <row r="3290" spans="1:120" x14ac:dyDescent="0.3">
      <c r="A3290" s="12">
        <f t="shared" si="2153"/>
        <v>43822</v>
      </c>
      <c r="B3290" s="13">
        <v>3805894.9449611828</v>
      </c>
      <c r="C3290" s="14">
        <f t="shared" si="2144"/>
        <v>-6.6316752887018993E-4</v>
      </c>
      <c r="D3290" s="14">
        <f>B3290/MAX($B$13:B3290)-1</f>
        <v>-3.5447441771657706E-3</v>
      </c>
      <c r="L3290" s="12">
        <f t="shared" si="2154"/>
        <v>43822</v>
      </c>
      <c r="M3290" s="15">
        <v>160378544.6320858</v>
      </c>
      <c r="N3290" s="14">
        <f t="shared" si="2145"/>
        <v>7.805691862622588E-3</v>
      </c>
      <c r="O3290" s="14">
        <f>M3290/MAX(M$13:$M3290)-1</f>
        <v>0</v>
      </c>
      <c r="V3290" s="12">
        <f t="shared" si="2155"/>
        <v>43822</v>
      </c>
      <c r="W3290" s="14">
        <f t="shared" si="2146"/>
        <v>-6.6316752887018993E-4</v>
      </c>
      <c r="X3290" s="13">
        <f t="shared" si="2147"/>
        <v>404376.33790212526</v>
      </c>
      <c r="Y3290" s="14">
        <f t="shared" si="2148"/>
        <v>7.805691862622588E-3</v>
      </c>
      <c r="Z3290" s="13">
        <f t="shared" si="2149"/>
        <v>218698.01540738891</v>
      </c>
      <c r="AC3290" s="24">
        <f t="shared" si="2150"/>
        <v>623074.35330951423</v>
      </c>
      <c r="AD3290" s="18">
        <f>AC3290/MAX(AC$13:$AC3290)-1</f>
        <v>0</v>
      </c>
      <c r="AE3290" s="18">
        <f t="shared" si="2151"/>
        <v>2.2931279201079402E-3</v>
      </c>
      <c r="DM3290" s="12">
        <f t="shared" si="2156"/>
        <v>43822</v>
      </c>
      <c r="DN3290" s="15">
        <v>18606494.224768192</v>
      </c>
      <c r="DO3290" s="14">
        <f t="shared" si="2152"/>
        <v>1.6870805572877234E-3</v>
      </c>
      <c r="DP3290" s="14">
        <f>DN3290/MAX($DN$13:DN3290)-1</f>
        <v>0</v>
      </c>
    </row>
    <row r="3291" spans="1:120" x14ac:dyDescent="0.3">
      <c r="A3291" s="12">
        <f t="shared" si="2153"/>
        <v>43823</v>
      </c>
      <c r="B3291" s="13">
        <v>3825798.1718943235</v>
      </c>
      <c r="C3291" s="14">
        <f t="shared" si="2144"/>
        <v>5.2295786460136995E-3</v>
      </c>
      <c r="D3291" s="14">
        <f>B3291/MAX($B$13:B3291)-1</f>
        <v>0</v>
      </c>
      <c r="L3291" s="12">
        <f t="shared" si="2154"/>
        <v>43823</v>
      </c>
      <c r="M3291" s="15">
        <v>162499072.32992941</v>
      </c>
      <c r="N3291" s="14">
        <f t="shared" si="2145"/>
        <v>1.3222016091417821E-2</v>
      </c>
      <c r="O3291" s="14">
        <f>M3291/MAX(M$13:$M3291)-1</f>
        <v>0</v>
      </c>
      <c r="V3291" s="12">
        <f t="shared" si="2155"/>
        <v>43823</v>
      </c>
      <c r="W3291" s="14">
        <f t="shared" si="2146"/>
        <v>5.2295786460136995E-3</v>
      </c>
      <c r="X3291" s="13">
        <f t="shared" si="2147"/>
        <v>406491.05576377141</v>
      </c>
      <c r="Y3291" s="14">
        <f t="shared" si="2148"/>
        <v>1.3222016091417821E-2</v>
      </c>
      <c r="Z3291" s="13">
        <f t="shared" si="2149"/>
        <v>221589.64408626655</v>
      </c>
      <c r="AC3291" s="24">
        <f t="shared" si="2150"/>
        <v>628080.69985003793</v>
      </c>
      <c r="AD3291" s="18">
        <f>AC3291/MAX(AC$13:$AC3291)-1</f>
        <v>0</v>
      </c>
      <c r="AE3291" s="18">
        <f t="shared" si="2151"/>
        <v>8.0349103023291679E-3</v>
      </c>
      <c r="DM3291" s="12">
        <f t="shared" si="2156"/>
        <v>43823</v>
      </c>
      <c r="DN3291" s="15">
        <v>18639755.190434456</v>
      </c>
      <c r="DO3291" s="14">
        <f t="shared" si="2152"/>
        <v>1.7875998167342644E-3</v>
      </c>
      <c r="DP3291" s="14">
        <f>DN3291/MAX($DN$13:DN3291)-1</f>
        <v>0</v>
      </c>
    </row>
    <row r="3292" spans="1:120" x14ac:dyDescent="0.3">
      <c r="A3292" s="12">
        <f t="shared" si="2153"/>
        <v>43824</v>
      </c>
      <c r="B3292" s="13">
        <v>3825798.1718943235</v>
      </c>
      <c r="C3292" s="14">
        <f t="shared" si="2144"/>
        <v>0</v>
      </c>
      <c r="D3292" s="14">
        <f>B3292/MAX($B$13:B3292)-1</f>
        <v>0</v>
      </c>
      <c r="L3292" s="12">
        <f t="shared" si="2154"/>
        <v>43824</v>
      </c>
      <c r="M3292" s="15">
        <v>162499072.32992941</v>
      </c>
      <c r="N3292" s="14">
        <f t="shared" si="2145"/>
        <v>0</v>
      </c>
      <c r="O3292" s="14">
        <f>M3292/MAX(M$13:$M3292)-1</f>
        <v>0</v>
      </c>
      <c r="V3292" s="12">
        <f t="shared" si="2155"/>
        <v>43824</v>
      </c>
      <c r="W3292" s="14">
        <f t="shared" si="2146"/>
        <v>0</v>
      </c>
      <c r="X3292" s="13">
        <f t="shared" si="2147"/>
        <v>406491.05576377141</v>
      </c>
      <c r="Y3292" s="14">
        <f t="shared" si="2148"/>
        <v>0</v>
      </c>
      <c r="Z3292" s="13">
        <f t="shared" si="2149"/>
        <v>221589.64408626655</v>
      </c>
      <c r="AC3292" s="24">
        <f t="shared" si="2150"/>
        <v>628080.69985003793</v>
      </c>
      <c r="AD3292" s="18">
        <f>AC3292/MAX(AC$13:$AC3292)-1</f>
        <v>0</v>
      </c>
      <c r="AE3292" s="18">
        <f t="shared" si="2151"/>
        <v>0</v>
      </c>
      <c r="DM3292" s="12">
        <f t="shared" si="2156"/>
        <v>43824</v>
      </c>
      <c r="DN3292" s="15">
        <v>18639755.190434456</v>
      </c>
      <c r="DO3292" s="14">
        <f t="shared" si="2152"/>
        <v>0</v>
      </c>
      <c r="DP3292" s="14">
        <f>DN3292/MAX($DN$13:DN3292)-1</f>
        <v>0</v>
      </c>
    </row>
    <row r="3293" spans="1:120" x14ac:dyDescent="0.3">
      <c r="A3293" s="12">
        <f t="shared" si="2153"/>
        <v>43825</v>
      </c>
      <c r="B3293" s="13">
        <v>3827042.8860624842</v>
      </c>
      <c r="C3293" s="14">
        <f t="shared" si="2144"/>
        <v>3.2534757774338452E-4</v>
      </c>
      <c r="D3293" s="14">
        <f>B3293/MAX($B$13:B3293)-1</f>
        <v>0</v>
      </c>
      <c r="L3293" s="12">
        <f t="shared" si="2154"/>
        <v>43825</v>
      </c>
      <c r="M3293" s="15">
        <v>164251036.95511007</v>
      </c>
      <c r="N3293" s="14">
        <f t="shared" si="2145"/>
        <v>1.0781382318439059E-2</v>
      </c>
      <c r="O3293" s="14">
        <f>M3293/MAX(M$13:$M3293)-1</f>
        <v>0</v>
      </c>
      <c r="V3293" s="12">
        <f t="shared" si="2155"/>
        <v>43825</v>
      </c>
      <c r="W3293" s="14">
        <f t="shared" si="2146"/>
        <v>3.2534757774338452E-4</v>
      </c>
      <c r="X3293" s="13">
        <f t="shared" si="2147"/>
        <v>406623.30664413853</v>
      </c>
      <c r="Y3293" s="14">
        <f t="shared" si="2148"/>
        <v>1.0781382318439059E-2</v>
      </c>
      <c r="Z3293" s="13">
        <f t="shared" si="2149"/>
        <v>223978.68675696742</v>
      </c>
      <c r="AC3293" s="24">
        <f t="shared" si="2150"/>
        <v>630601.99340110598</v>
      </c>
      <c r="AD3293" s="18">
        <f>AC3293/MAX(AC$13:$AC3293)-1</f>
        <v>0</v>
      </c>
      <c r="AE3293" s="18">
        <f t="shared" si="2151"/>
        <v>4.0142828010318876E-3</v>
      </c>
      <c r="DM3293" s="12">
        <f t="shared" si="2156"/>
        <v>43825</v>
      </c>
      <c r="DN3293" s="15">
        <v>18715718.228038915</v>
      </c>
      <c r="DO3293" s="14">
        <f t="shared" si="2152"/>
        <v>4.0753237812609644E-3</v>
      </c>
      <c r="DP3293" s="14">
        <f>DN3293/MAX($DN$13:DN3293)-1</f>
        <v>0</v>
      </c>
    </row>
    <row r="3294" spans="1:120" x14ac:dyDescent="0.3">
      <c r="A3294" s="12">
        <f t="shared" si="2153"/>
        <v>43826</v>
      </c>
      <c r="B3294" s="13">
        <v>3827042.8860624842</v>
      </c>
      <c r="C3294" s="14">
        <f t="shared" si="2144"/>
        <v>0</v>
      </c>
      <c r="D3294" s="14">
        <f>B3294/MAX($B$13:B3294)-1</f>
        <v>0</v>
      </c>
      <c r="L3294" s="12">
        <f t="shared" si="2154"/>
        <v>43826</v>
      </c>
      <c r="M3294" s="15">
        <v>166393544.89330778</v>
      </c>
      <c r="N3294" s="14">
        <f t="shared" si="2145"/>
        <v>1.3044106009408418E-2</v>
      </c>
      <c r="O3294" s="14">
        <f>M3294/MAX(M$13:$M3294)-1</f>
        <v>0</v>
      </c>
      <c r="V3294" s="12">
        <f t="shared" si="2155"/>
        <v>43826</v>
      </c>
      <c r="W3294" s="14">
        <f t="shared" si="2146"/>
        <v>0</v>
      </c>
      <c r="X3294" s="13">
        <f t="shared" si="2147"/>
        <v>406623.30664413853</v>
      </c>
      <c r="Y3294" s="14">
        <f t="shared" si="2148"/>
        <v>1.3044106009408418E-2</v>
      </c>
      <c r="Z3294" s="13">
        <f t="shared" si="2149"/>
        <v>226900.28849087338</v>
      </c>
      <c r="AC3294" s="24">
        <f t="shared" si="2150"/>
        <v>633523.59513501194</v>
      </c>
      <c r="AD3294" s="18">
        <f>AC3294/MAX(AC$13:$AC3294)-1</f>
        <v>0</v>
      </c>
      <c r="AE3294" s="18">
        <f t="shared" si="2151"/>
        <v>4.6330359949364741E-3</v>
      </c>
      <c r="DM3294" s="12">
        <f t="shared" si="2156"/>
        <v>43826</v>
      </c>
      <c r="DN3294" s="15">
        <v>18749610.526789099</v>
      </c>
      <c r="DO3294" s="14">
        <f t="shared" si="2152"/>
        <v>1.8109002463719825E-3</v>
      </c>
      <c r="DP3294" s="14">
        <f>DN3294/MAX($DN$13:DN3294)-1</f>
        <v>0</v>
      </c>
    </row>
    <row r="3295" spans="1:120" x14ac:dyDescent="0.3">
      <c r="A3295" s="12">
        <f t="shared" si="2153"/>
        <v>43827</v>
      </c>
      <c r="B3295" s="13">
        <v>3827042.8860624842</v>
      </c>
      <c r="C3295" s="14">
        <f t="shared" si="2144"/>
        <v>0</v>
      </c>
      <c r="D3295" s="14">
        <f>B3295/MAX($B$13:B3295)-1</f>
        <v>0</v>
      </c>
      <c r="L3295" s="12">
        <f t="shared" si="2154"/>
        <v>43827</v>
      </c>
      <c r="M3295" s="15">
        <v>166393544.89330778</v>
      </c>
      <c r="N3295" s="14">
        <f t="shared" si="2145"/>
        <v>0</v>
      </c>
      <c r="O3295" s="14">
        <f>M3295/MAX(M$13:$M3295)-1</f>
        <v>0</v>
      </c>
      <c r="V3295" s="12">
        <f t="shared" si="2155"/>
        <v>43827</v>
      </c>
      <c r="W3295" s="14">
        <f t="shared" si="2146"/>
        <v>0</v>
      </c>
      <c r="X3295" s="13">
        <f t="shared" si="2147"/>
        <v>406623.30664413853</v>
      </c>
      <c r="Y3295" s="14">
        <f t="shared" si="2148"/>
        <v>0</v>
      </c>
      <c r="Z3295" s="13">
        <f t="shared" si="2149"/>
        <v>226900.28849087338</v>
      </c>
      <c r="AC3295" s="24">
        <f t="shared" si="2150"/>
        <v>633523.59513501194</v>
      </c>
      <c r="AD3295" s="18">
        <f>AC3295/MAX(AC$13:$AC3295)-1</f>
        <v>0</v>
      </c>
      <c r="AE3295" s="18">
        <f t="shared" si="2151"/>
        <v>0</v>
      </c>
      <c r="DM3295" s="12">
        <f t="shared" si="2156"/>
        <v>43827</v>
      </c>
      <c r="DN3295" s="15">
        <v>18749610.526789099</v>
      </c>
      <c r="DO3295" s="14">
        <f t="shared" si="2152"/>
        <v>0</v>
      </c>
      <c r="DP3295" s="14">
        <f>DN3295/MAX($DN$13:DN3295)-1</f>
        <v>0</v>
      </c>
    </row>
    <row r="3296" spans="1:120" x14ac:dyDescent="0.3">
      <c r="A3296" s="12">
        <f t="shared" si="2153"/>
        <v>43828</v>
      </c>
      <c r="B3296" s="13">
        <v>3827042.8860624842</v>
      </c>
      <c r="C3296" s="14">
        <f t="shared" si="2144"/>
        <v>0</v>
      </c>
      <c r="D3296" s="14">
        <f>B3296/MAX($B$13:B3296)-1</f>
        <v>0</v>
      </c>
      <c r="L3296" s="12">
        <f t="shared" si="2154"/>
        <v>43828</v>
      </c>
      <c r="M3296" s="15">
        <v>166393544.89330778</v>
      </c>
      <c r="N3296" s="14">
        <f t="shared" si="2145"/>
        <v>0</v>
      </c>
      <c r="O3296" s="14">
        <f>M3296/MAX(M$13:$M3296)-1</f>
        <v>0</v>
      </c>
      <c r="V3296" s="12">
        <f t="shared" si="2155"/>
        <v>43828</v>
      </c>
      <c r="W3296" s="14">
        <f t="shared" si="2146"/>
        <v>0</v>
      </c>
      <c r="X3296" s="13">
        <f t="shared" si="2147"/>
        <v>406623.30664413853</v>
      </c>
      <c r="Y3296" s="14">
        <f t="shared" si="2148"/>
        <v>0</v>
      </c>
      <c r="Z3296" s="13">
        <f t="shared" si="2149"/>
        <v>226900.28849087338</v>
      </c>
      <c r="AC3296" s="24">
        <f t="shared" si="2150"/>
        <v>633523.59513501194</v>
      </c>
      <c r="AD3296" s="18">
        <f>AC3296/MAX(AC$13:$AC3296)-1</f>
        <v>0</v>
      </c>
      <c r="AE3296" s="18">
        <f t="shared" si="2151"/>
        <v>0</v>
      </c>
      <c r="DM3296" s="12">
        <f t="shared" si="2156"/>
        <v>43828</v>
      </c>
      <c r="DN3296" s="15">
        <v>18749610.526789099</v>
      </c>
      <c r="DO3296" s="14">
        <f t="shared" si="2152"/>
        <v>0</v>
      </c>
      <c r="DP3296" s="14">
        <f>DN3296/MAX($DN$13:DN3296)-1</f>
        <v>0</v>
      </c>
    </row>
    <row r="3297" spans="1:120" x14ac:dyDescent="0.3">
      <c r="A3297" s="12">
        <f t="shared" si="2153"/>
        <v>43829</v>
      </c>
      <c r="B3297" s="13">
        <v>3830319.3422884736</v>
      </c>
      <c r="C3297" s="14">
        <f t="shared" si="2144"/>
        <v>8.5613261296901833E-4</v>
      </c>
      <c r="D3297" s="14">
        <f>B3297/MAX($B$13:B3297)-1</f>
        <v>0</v>
      </c>
      <c r="L3297" s="12">
        <f t="shared" si="2154"/>
        <v>43829</v>
      </c>
      <c r="M3297" s="15">
        <v>166393544.89330778</v>
      </c>
      <c r="N3297" s="14">
        <f t="shared" si="2145"/>
        <v>0</v>
      </c>
      <c r="O3297" s="14">
        <f>M3297/MAX(M$13:$M3297)-1</f>
        <v>0</v>
      </c>
      <c r="V3297" s="12">
        <f t="shared" si="2155"/>
        <v>43829</v>
      </c>
      <c r="W3297" s="14">
        <f t="shared" si="2146"/>
        <v>8.5613261296901833E-4</v>
      </c>
      <c r="X3297" s="13">
        <f t="shared" si="2147"/>
        <v>406971.4301181499</v>
      </c>
      <c r="Y3297" s="14">
        <f t="shared" si="2148"/>
        <v>0</v>
      </c>
      <c r="Z3297" s="13">
        <f t="shared" si="2149"/>
        <v>226900.28849087338</v>
      </c>
      <c r="AC3297" s="24">
        <f t="shared" si="2150"/>
        <v>633871.71860902326</v>
      </c>
      <c r="AD3297" s="18">
        <f>AC3297/MAX(AC$13:$AC3297)-1</f>
        <v>0</v>
      </c>
      <c r="AE3297" s="18">
        <f t="shared" si="2151"/>
        <v>5.4950356495742092E-4</v>
      </c>
      <c r="DM3297" s="12">
        <f t="shared" si="2156"/>
        <v>43829</v>
      </c>
      <c r="DN3297" s="15">
        <v>18749610.526789099</v>
      </c>
      <c r="DO3297" s="14">
        <f t="shared" si="2152"/>
        <v>0</v>
      </c>
      <c r="DP3297" s="14">
        <f>DN3297/MAX($DN$13:DN3297)-1</f>
        <v>0</v>
      </c>
    </row>
    <row r="3298" spans="1:120" x14ac:dyDescent="0.3">
      <c r="A3298" s="12">
        <f t="shared" si="2153"/>
        <v>43830</v>
      </c>
      <c r="B3298" s="13">
        <v>3813425.564032685</v>
      </c>
      <c r="C3298" s="14">
        <f t="shared" si="2144"/>
        <v>-4.4105404135037496E-3</v>
      </c>
      <c r="D3298" s="14">
        <f>B3298/MAX($B$13:B3298)-1</f>
        <v>-4.4105404135037496E-3</v>
      </c>
      <c r="L3298" s="12">
        <f t="shared" si="2154"/>
        <v>43830</v>
      </c>
      <c r="M3298" s="15">
        <v>166393544.89330778</v>
      </c>
      <c r="N3298" s="14">
        <f t="shared" si="2145"/>
        <v>0</v>
      </c>
      <c r="O3298" s="14">
        <f>M3298/MAX(M$13:$M3298)-1</f>
        <v>0</v>
      </c>
      <c r="V3298" s="12">
        <f t="shared" si="2155"/>
        <v>43830</v>
      </c>
      <c r="W3298" s="14">
        <f t="shared" si="2146"/>
        <v>-4.4105404135037496E-3</v>
      </c>
      <c r="X3298" s="13">
        <f t="shared" si="2147"/>
        <v>405176.46617847239</v>
      </c>
      <c r="Y3298" s="14">
        <f t="shared" si="2148"/>
        <v>0</v>
      </c>
      <c r="Z3298" s="13">
        <f t="shared" si="2149"/>
        <v>226900.28849087338</v>
      </c>
      <c r="AC3298" s="24">
        <f t="shared" si="2150"/>
        <v>632076.7546693458</v>
      </c>
      <c r="AD3298" s="18">
        <f>AC3298/MAX(AC$13:$AC3298)-1</f>
        <v>-2.8317463723044334E-3</v>
      </c>
      <c r="AE3298" s="18">
        <f t="shared" si="2151"/>
        <v>-2.8317463723044334E-3</v>
      </c>
      <c r="DM3298" s="12">
        <f t="shared" si="2156"/>
        <v>43830</v>
      </c>
      <c r="DN3298" s="15">
        <v>18749610.526789099</v>
      </c>
      <c r="DO3298" s="14">
        <f t="shared" si="2152"/>
        <v>0</v>
      </c>
      <c r="DP3298" s="14">
        <f>DN3298/MAX($DN$13:DN3298)-1</f>
        <v>0</v>
      </c>
    </row>
    <row r="3299" spans="1:120" x14ac:dyDescent="0.3">
      <c r="A3299" s="12">
        <f t="shared" si="2153"/>
        <v>43831</v>
      </c>
      <c r="B3299" s="13">
        <v>3801054.2504225797</v>
      </c>
      <c r="C3299" s="14">
        <f t="shared" si="2144"/>
        <v>-3.2441471329055505E-3</v>
      </c>
      <c r="D3299" s="14">
        <f>B3299/MAX($B$13:B3299)-1</f>
        <v>-7.640379104372319E-3</v>
      </c>
      <c r="L3299" s="12">
        <f t="shared" si="2154"/>
        <v>43831</v>
      </c>
      <c r="M3299" s="15">
        <v>167658522.97126901</v>
      </c>
      <c r="N3299" s="14">
        <f t="shared" si="2145"/>
        <v>7.6023266333580253E-3</v>
      </c>
      <c r="O3299" s="14">
        <f>M3299/MAX(M$13:$M3299)-1</f>
        <v>0</v>
      </c>
      <c r="V3299" s="12">
        <f t="shared" si="2155"/>
        <v>43831</v>
      </c>
      <c r="W3299" s="14">
        <f t="shared" si="2146"/>
        <v>-3.2441471329055505E-3</v>
      </c>
      <c r="X3299" s="13">
        <f t="shared" si="2147"/>
        <v>403862.01410739869</v>
      </c>
      <c r="Y3299" s="14">
        <f t="shared" si="2148"/>
        <v>7.6023266333580253E-3</v>
      </c>
      <c r="Z3299" s="13">
        <f t="shared" si="2149"/>
        <v>228625.25859718418</v>
      </c>
      <c r="AC3299" s="24">
        <f t="shared" si="2150"/>
        <v>632487.27270458289</v>
      </c>
      <c r="AD3299" s="18">
        <f>AC3299/MAX(AC$13:$AC3299)-1</f>
        <v>-2.1841105444464493E-3</v>
      </c>
      <c r="AE3299" s="18">
        <f t="shared" si="2151"/>
        <v>6.4947497626599571E-4</v>
      </c>
      <c r="DM3299" s="12">
        <f t="shared" si="2156"/>
        <v>43831</v>
      </c>
      <c r="DN3299" s="15">
        <v>18719960.858608738</v>
      </c>
      <c r="DO3299" s="14">
        <f t="shared" si="2152"/>
        <v>-1.5813484839057868E-3</v>
      </c>
      <c r="DP3299" s="14">
        <f>DN3299/MAX($DN$13:DN3299)-1</f>
        <v>-1.5813484839057868E-3</v>
      </c>
    </row>
    <row r="3300" spans="1:120" x14ac:dyDescent="0.3">
      <c r="A3300" s="12">
        <f t="shared" si="2153"/>
        <v>43832</v>
      </c>
      <c r="B3300" s="13">
        <v>3806067.8389277402</v>
      </c>
      <c r="C3300" s="14">
        <f t="shared" si="2144"/>
        <v>1.3189994603741706E-3</v>
      </c>
      <c r="D3300" s="14">
        <f>B3300/MAX($B$13:B3300)-1</f>
        <v>-6.3314572999138008E-3</v>
      </c>
      <c r="L3300" s="12">
        <f t="shared" si="2154"/>
        <v>43832</v>
      </c>
      <c r="M3300" s="15">
        <v>169258789.7869513</v>
      </c>
      <c r="N3300" s="14">
        <f t="shared" si="2145"/>
        <v>9.5447984827858878E-3</v>
      </c>
      <c r="O3300" s="14">
        <f>M3300/MAX(M$13:$M3300)-1</f>
        <v>0</v>
      </c>
      <c r="V3300" s="12">
        <f t="shared" si="2155"/>
        <v>43832</v>
      </c>
      <c r="W3300" s="14">
        <f t="shared" si="2146"/>
        <v>1.3189994603741706E-3</v>
      </c>
      <c r="X3300" s="13">
        <f t="shared" si="2147"/>
        <v>404394.70788607199</v>
      </c>
      <c r="Y3300" s="14">
        <f t="shared" si="2148"/>
        <v>9.5447984827858878E-3</v>
      </c>
      <c r="Z3300" s="13">
        <f t="shared" si="2149"/>
        <v>230807.44061856912</v>
      </c>
      <c r="AC3300" s="24">
        <f t="shared" si="2150"/>
        <v>635202.14850464114</v>
      </c>
      <c r="AD3300" s="18">
        <f>AC3300/MAX(AC$13:$AC3300)-1</f>
        <v>0</v>
      </c>
      <c r="AE3300" s="18">
        <f t="shared" si="2151"/>
        <v>4.292380127190798E-3</v>
      </c>
      <c r="DM3300" s="12">
        <f t="shared" si="2156"/>
        <v>43832</v>
      </c>
      <c r="DN3300" s="15">
        <v>18751754.089699641</v>
      </c>
      <c r="DO3300" s="14">
        <f t="shared" si="2152"/>
        <v>1.698359912770897E-3</v>
      </c>
      <c r="DP3300" s="14">
        <f>DN3300/MAX($DN$13:DN3300)-1</f>
        <v>0</v>
      </c>
    </row>
    <row r="3301" spans="1:120" x14ac:dyDescent="0.3">
      <c r="A3301" s="12">
        <f t="shared" si="2153"/>
        <v>43833</v>
      </c>
      <c r="B3301" s="13">
        <v>3802603.0556504191</v>
      </c>
      <c r="C3301" s="14">
        <f t="shared" si="2144"/>
        <v>-9.1033145596719489E-4</v>
      </c>
      <c r="D3301" s="14">
        <f>B3301/MAX($B$13:B3301)-1</f>
        <v>-7.2360250311388485E-3</v>
      </c>
      <c r="L3301" s="12">
        <f t="shared" si="2154"/>
        <v>43833</v>
      </c>
      <c r="M3301" s="15">
        <v>167821231.06740978</v>
      </c>
      <c r="N3301" s="14">
        <f t="shared" si="2145"/>
        <v>-8.4932588809774057E-3</v>
      </c>
      <c r="O3301" s="14">
        <f>M3301/MAX(M$13:$M3301)-1</f>
        <v>-8.4932588809774057E-3</v>
      </c>
      <c r="V3301" s="12">
        <f t="shared" si="2155"/>
        <v>43833</v>
      </c>
      <c r="W3301" s="14">
        <f t="shared" si="2146"/>
        <v>-9.1033145596719489E-4</v>
      </c>
      <c r="X3301" s="13">
        <f t="shared" si="2147"/>
        <v>404026.57466285664</v>
      </c>
      <c r="Y3301" s="14">
        <f t="shared" si="2148"/>
        <v>-8.4932588809774057E-3</v>
      </c>
      <c r="Z3301" s="13">
        <f t="shared" si="2149"/>
        <v>228847.1332737398</v>
      </c>
      <c r="AC3301" s="24">
        <f t="shared" si="2150"/>
        <v>632873.70793659647</v>
      </c>
      <c r="AD3301" s="18">
        <f>AC3301/MAX(AC$13:$AC3301)-1</f>
        <v>-3.6656685962510593E-3</v>
      </c>
      <c r="AE3301" s="18">
        <f t="shared" si="2151"/>
        <v>-3.6656685962510593E-3</v>
      </c>
      <c r="DM3301" s="12">
        <f t="shared" si="2156"/>
        <v>43833</v>
      </c>
      <c r="DN3301" s="15">
        <v>18751362.774396304</v>
      </c>
      <c r="DO3301" s="14">
        <f t="shared" si="2152"/>
        <v>-2.0868197261214583E-5</v>
      </c>
      <c r="DP3301" s="14">
        <f>DN3301/MAX($DN$13:DN3301)-1</f>
        <v>-2.0868197261214583E-5</v>
      </c>
    </row>
    <row r="3302" spans="1:120" x14ac:dyDescent="0.3">
      <c r="A3302" s="12">
        <f t="shared" si="2153"/>
        <v>43834</v>
      </c>
      <c r="B3302" s="13">
        <v>3802603.0556504191</v>
      </c>
      <c r="C3302" s="14">
        <f t="shared" si="2144"/>
        <v>0</v>
      </c>
      <c r="D3302" s="14">
        <f>B3302/MAX($B$13:B3302)-1</f>
        <v>-7.2360250311388485E-3</v>
      </c>
      <c r="L3302" s="12">
        <f t="shared" si="2154"/>
        <v>43834</v>
      </c>
      <c r="M3302" s="15">
        <v>167821231.06740978</v>
      </c>
      <c r="N3302" s="14">
        <f t="shared" si="2145"/>
        <v>0</v>
      </c>
      <c r="O3302" s="14">
        <f>M3302/MAX(M$13:$M3302)-1</f>
        <v>-8.4932588809774057E-3</v>
      </c>
      <c r="V3302" s="12">
        <f t="shared" si="2155"/>
        <v>43834</v>
      </c>
      <c r="W3302" s="14">
        <f t="shared" si="2146"/>
        <v>0</v>
      </c>
      <c r="X3302" s="13">
        <f t="shared" si="2147"/>
        <v>404026.57466285664</v>
      </c>
      <c r="Y3302" s="14">
        <f t="shared" si="2148"/>
        <v>0</v>
      </c>
      <c r="Z3302" s="13">
        <f t="shared" si="2149"/>
        <v>228847.1332737398</v>
      </c>
      <c r="AC3302" s="24">
        <f t="shared" si="2150"/>
        <v>632873.70793659647</v>
      </c>
      <c r="AD3302" s="18">
        <f>AC3302/MAX(AC$13:$AC3302)-1</f>
        <v>-3.6656685962510593E-3</v>
      </c>
      <c r="AE3302" s="18">
        <f t="shared" si="2151"/>
        <v>0</v>
      </c>
      <c r="DM3302" s="12">
        <f t="shared" si="2156"/>
        <v>43834</v>
      </c>
      <c r="DN3302" s="15">
        <v>18751362.774396304</v>
      </c>
      <c r="DO3302" s="14">
        <f t="shared" si="2152"/>
        <v>0</v>
      </c>
      <c r="DP3302" s="14">
        <f>DN3302/MAX($DN$13:DN3302)-1</f>
        <v>-2.0868197261214583E-5</v>
      </c>
    </row>
    <row r="3303" spans="1:120" x14ac:dyDescent="0.3">
      <c r="A3303" s="12">
        <f t="shared" si="2153"/>
        <v>43835</v>
      </c>
      <c r="B3303" s="13">
        <v>3802603.0556504191</v>
      </c>
      <c r="C3303" s="14">
        <f t="shared" si="2144"/>
        <v>0</v>
      </c>
      <c r="D3303" s="14">
        <f>B3303/MAX($B$13:B3303)-1</f>
        <v>-7.2360250311388485E-3</v>
      </c>
      <c r="L3303" s="12">
        <f t="shared" si="2154"/>
        <v>43835</v>
      </c>
      <c r="M3303" s="15">
        <v>167821231.06740978</v>
      </c>
      <c r="N3303" s="14">
        <f t="shared" si="2145"/>
        <v>0</v>
      </c>
      <c r="O3303" s="14">
        <f>M3303/MAX(M$13:$M3303)-1</f>
        <v>-8.4932588809774057E-3</v>
      </c>
      <c r="V3303" s="12">
        <f t="shared" si="2155"/>
        <v>43835</v>
      </c>
      <c r="W3303" s="14">
        <f t="shared" si="2146"/>
        <v>0</v>
      </c>
      <c r="X3303" s="13">
        <f t="shared" si="2147"/>
        <v>404026.57466285664</v>
      </c>
      <c r="Y3303" s="14">
        <f t="shared" si="2148"/>
        <v>0</v>
      </c>
      <c r="Z3303" s="13">
        <f t="shared" si="2149"/>
        <v>228847.1332737398</v>
      </c>
      <c r="AC3303" s="24">
        <f t="shared" si="2150"/>
        <v>632873.70793659647</v>
      </c>
      <c r="AD3303" s="18">
        <f>AC3303/MAX(AC$13:$AC3303)-1</f>
        <v>-3.6656685962510593E-3</v>
      </c>
      <c r="AE3303" s="18">
        <f t="shared" si="2151"/>
        <v>0</v>
      </c>
      <c r="DM3303" s="12">
        <f t="shared" si="2156"/>
        <v>43835</v>
      </c>
      <c r="DN3303" s="15">
        <v>18751362.774396304</v>
      </c>
      <c r="DO3303" s="14">
        <f t="shared" si="2152"/>
        <v>0</v>
      </c>
      <c r="DP3303" s="14">
        <f>DN3303/MAX($DN$13:DN3303)-1</f>
        <v>-2.0868197261214583E-5</v>
      </c>
    </row>
    <row r="3304" spans="1:120" x14ac:dyDescent="0.3">
      <c r="A3304" s="12">
        <f t="shared" si="2153"/>
        <v>43836</v>
      </c>
      <c r="B3304" s="13">
        <v>3836483.9658678491</v>
      </c>
      <c r="C3304" s="14">
        <f t="shared" si="2144"/>
        <v>8.9099255750832995E-3</v>
      </c>
      <c r="D3304" s="14">
        <f>B3304/MAX($B$13:B3304)-1</f>
        <v>0</v>
      </c>
      <c r="L3304" s="12">
        <f t="shared" si="2154"/>
        <v>43836</v>
      </c>
      <c r="M3304" s="15">
        <v>174140020.9764224</v>
      </c>
      <c r="N3304" s="14">
        <f t="shared" si="2145"/>
        <v>3.7651910123782217E-2</v>
      </c>
      <c r="O3304" s="14">
        <f>M3304/MAX(M$13:$M3304)-1</f>
        <v>0</v>
      </c>
      <c r="V3304" s="12">
        <f t="shared" si="2155"/>
        <v>43836</v>
      </c>
      <c r="W3304" s="14">
        <f t="shared" si="2146"/>
        <v>8.9099255750832995E-3</v>
      </c>
      <c r="X3304" s="13">
        <f t="shared" si="2147"/>
        <v>407626.42137345852</v>
      </c>
      <c r="Y3304" s="14">
        <f t="shared" si="2148"/>
        <v>3.7651910123782217E-2</v>
      </c>
      <c r="Z3304" s="13">
        <f t="shared" si="2149"/>
        <v>237463.66496784787</v>
      </c>
      <c r="AC3304" s="24">
        <f t="shared" si="2150"/>
        <v>645090.08634130633</v>
      </c>
      <c r="AD3304" s="18">
        <f>AC3304/MAX(AC$13:$AC3304)-1</f>
        <v>0</v>
      </c>
      <c r="AE3304" s="18">
        <f t="shared" si="2151"/>
        <v>1.930302720986754E-2</v>
      </c>
      <c r="DM3304" s="12">
        <f t="shared" si="2156"/>
        <v>43836</v>
      </c>
      <c r="DN3304" s="15">
        <v>18817912.653544795</v>
      </c>
      <c r="DO3304" s="14">
        <f t="shared" si="2152"/>
        <v>3.5490689369712669E-3</v>
      </c>
      <c r="DP3304" s="14">
        <f>DN3304/MAX($DN$13:DN3304)-1</f>
        <v>0</v>
      </c>
    </row>
    <row r="3305" spans="1:120" x14ac:dyDescent="0.3">
      <c r="A3305" s="12">
        <f t="shared" si="2153"/>
        <v>43837</v>
      </c>
      <c r="B3305" s="13">
        <v>3843248.3402123596</v>
      </c>
      <c r="C3305" s="14">
        <f t="shared" si="2144"/>
        <v>1.7631702373035463E-3</v>
      </c>
      <c r="D3305" s="14">
        <f>B3305/MAX($B$13:B3305)-1</f>
        <v>0</v>
      </c>
      <c r="L3305" s="12">
        <f t="shared" si="2154"/>
        <v>43837</v>
      </c>
      <c r="M3305" s="15">
        <v>172468610.4190653</v>
      </c>
      <c r="N3305" s="14">
        <f t="shared" si="2145"/>
        <v>-9.5980840474539919E-3</v>
      </c>
      <c r="O3305" s="14">
        <f>M3305/MAX(M$13:$M3305)-1</f>
        <v>-9.5980840474539919E-3</v>
      </c>
      <c r="V3305" s="12">
        <f t="shared" si="2155"/>
        <v>43837</v>
      </c>
      <c r="W3305" s="14">
        <f t="shared" si="2146"/>
        <v>1.7631702373035463E-3</v>
      </c>
      <c r="X3305" s="13">
        <f t="shared" si="2147"/>
        <v>408345.13614756276</v>
      </c>
      <c r="Y3305" s="14">
        <f t="shared" si="2148"/>
        <v>-9.5980840474539919E-3</v>
      </c>
      <c r="Z3305" s="13">
        <f t="shared" si="2149"/>
        <v>235184.46875327002</v>
      </c>
      <c r="AC3305" s="24">
        <f t="shared" si="2150"/>
        <v>643529.60490083275</v>
      </c>
      <c r="AD3305" s="18">
        <f>AC3305/MAX(AC$13:$AC3305)-1</f>
        <v>-2.4190132099595196E-3</v>
      </c>
      <c r="AE3305" s="18">
        <f t="shared" si="2151"/>
        <v>-2.4190132099595196E-3</v>
      </c>
      <c r="DM3305" s="12">
        <f t="shared" si="2156"/>
        <v>43837</v>
      </c>
      <c r="DN3305" s="15">
        <v>18805171.511134047</v>
      </c>
      <c r="DO3305" s="14">
        <f t="shared" si="2152"/>
        <v>-6.7707522323667835E-4</v>
      </c>
      <c r="DP3305" s="14">
        <f>DN3305/MAX($DN$13:DN3305)-1</f>
        <v>-6.7707522323667835E-4</v>
      </c>
    </row>
    <row r="3306" spans="1:120" x14ac:dyDescent="0.3">
      <c r="A3306" s="12">
        <f t="shared" si="2153"/>
        <v>43838</v>
      </c>
      <c r="B3306" s="13">
        <v>3850526.6734016496</v>
      </c>
      <c r="C3306" s="14">
        <f t="shared" si="2144"/>
        <v>1.8937972634076594E-3</v>
      </c>
      <c r="D3306" s="14">
        <f>B3306/MAX($B$13:B3306)-1</f>
        <v>0</v>
      </c>
      <c r="L3306" s="12">
        <f t="shared" si="2154"/>
        <v>43838</v>
      </c>
      <c r="M3306" s="15">
        <v>170453732.58131844</v>
      </c>
      <c r="N3306" s="14">
        <f t="shared" si="2145"/>
        <v>-1.1682577095339819E-2</v>
      </c>
      <c r="O3306" s="14">
        <f>M3306/MAX(M$13:$M3306)-1</f>
        <v>-2.116853078594183E-2</v>
      </c>
      <c r="V3306" s="12">
        <f t="shared" si="2155"/>
        <v>43838</v>
      </c>
      <c r="W3306" s="14">
        <f t="shared" si="2146"/>
        <v>1.8937972634076594E-3</v>
      </c>
      <c r="X3306" s="13">
        <f t="shared" si="2147"/>
        <v>409118.45904892485</v>
      </c>
      <c r="Y3306" s="14">
        <f t="shared" si="2148"/>
        <v>-1.1682577095339819E-2</v>
      </c>
      <c r="Z3306" s="13">
        <f t="shared" si="2149"/>
        <v>232436.90806543341</v>
      </c>
      <c r="AC3306" s="24">
        <f t="shared" si="2150"/>
        <v>641555.36711435823</v>
      </c>
      <c r="AD3306" s="18">
        <f>AC3306/MAX(AC$13:$AC3306)-1</f>
        <v>-5.4794195443238491E-3</v>
      </c>
      <c r="AE3306" s="18">
        <f t="shared" si="2151"/>
        <v>-3.0678274494904123E-3</v>
      </c>
      <c r="DM3306" s="12">
        <f t="shared" si="2156"/>
        <v>43838</v>
      </c>
      <c r="DN3306" s="15">
        <v>18758123.844168503</v>
      </c>
      <c r="DO3306" s="14">
        <f t="shared" si="2152"/>
        <v>-2.5018472677948989E-3</v>
      </c>
      <c r="DP3306" s="14">
        <f>DN3306/MAX($DN$13:DN3306)-1</f>
        <v>-3.1772285522342347E-3</v>
      </c>
    </row>
    <row r="3307" spans="1:120" x14ac:dyDescent="0.3">
      <c r="A3307" s="12">
        <f t="shared" si="2153"/>
        <v>43839</v>
      </c>
      <c r="B3307" s="13">
        <v>3835587.4622884616</v>
      </c>
      <c r="C3307" s="14">
        <f t="shared" si="2144"/>
        <v>-3.8797838270758778E-3</v>
      </c>
      <c r="D3307" s="14">
        <f>B3307/MAX($B$13:B3307)-1</f>
        <v>-3.8797838270758778E-3</v>
      </c>
      <c r="L3307" s="12">
        <f t="shared" si="2154"/>
        <v>43839</v>
      </c>
      <c r="M3307" s="15">
        <v>172697401.79653403</v>
      </c>
      <c r="N3307" s="14">
        <f t="shared" si="2145"/>
        <v>1.3162922168015401E-2</v>
      </c>
      <c r="O3307" s="14">
        <f>M3307/MAX(M$13:$M3307)-1</f>
        <v>-8.2842483410731083E-3</v>
      </c>
      <c r="V3307" s="12">
        <f t="shared" si="2155"/>
        <v>43839</v>
      </c>
      <c r="W3307" s="14">
        <f t="shared" si="2146"/>
        <v>-3.8797838270758778E-3</v>
      </c>
      <c r="X3307" s="13">
        <f t="shared" si="2147"/>
        <v>407531.16786814865</v>
      </c>
      <c r="Y3307" s="14">
        <f t="shared" si="2148"/>
        <v>1.3162922168015401E-2</v>
      </c>
      <c r="Z3307" s="13">
        <f t="shared" si="2149"/>
        <v>235496.45699527286</v>
      </c>
      <c r="AC3307" s="24">
        <f t="shared" si="2150"/>
        <v>643027.62486342154</v>
      </c>
      <c r="AD3307" s="18">
        <f>AC3307/MAX(AC$13:$AC3307)-1</f>
        <v>-3.1971681499280979E-3</v>
      </c>
      <c r="AE3307" s="18">
        <f t="shared" si="2151"/>
        <v>2.294825707226833E-3</v>
      </c>
      <c r="DM3307" s="12">
        <f t="shared" si="2156"/>
        <v>43839</v>
      </c>
      <c r="DN3307" s="15">
        <v>18795402.322452854</v>
      </c>
      <c r="DO3307" s="14">
        <f t="shared" si="2152"/>
        <v>1.9873244570747239E-3</v>
      </c>
      <c r="DP3307" s="14">
        <f>DN3307/MAX($DN$13:DN3307)-1</f>
        <v>-1.1962182791671605E-3</v>
      </c>
    </row>
    <row r="3308" spans="1:120" x14ac:dyDescent="0.3">
      <c r="A3308" s="12">
        <f t="shared" si="2153"/>
        <v>43840</v>
      </c>
      <c r="B3308" s="13">
        <v>3848036.207853232</v>
      </c>
      <c r="C3308" s="14">
        <f t="shared" si="2144"/>
        <v>3.2455903266883634E-3</v>
      </c>
      <c r="D3308" s="14">
        <f>B3308/MAX($B$13:B3308)-1</f>
        <v>-6.4678568924636526E-4</v>
      </c>
      <c r="L3308" s="12">
        <f t="shared" si="2154"/>
        <v>43840</v>
      </c>
      <c r="M3308" s="15">
        <v>172552581.51759678</v>
      </c>
      <c r="N3308" s="14">
        <f t="shared" si="2145"/>
        <v>-8.3857821502064667E-4</v>
      </c>
      <c r="O3308" s="14">
        <f>M3308/MAX(M$13:$M3308)-1</f>
        <v>-9.1158795659072034E-3</v>
      </c>
      <c r="V3308" s="12">
        <f t="shared" si="2155"/>
        <v>43840</v>
      </c>
      <c r="W3308" s="14">
        <f t="shared" si="2146"/>
        <v>3.2455903266883634E-3</v>
      </c>
      <c r="X3308" s="13">
        <f t="shared" si="2147"/>
        <v>408853.84708440554</v>
      </c>
      <c r="Y3308" s="14">
        <f t="shared" si="2148"/>
        <v>-8.3857821502064667E-4</v>
      </c>
      <c r="Z3308" s="13">
        <f t="shared" si="2149"/>
        <v>235298.97479672209</v>
      </c>
      <c r="AC3308" s="24">
        <f t="shared" si="2150"/>
        <v>644152.82188112766</v>
      </c>
      <c r="AD3308" s="18">
        <f>AC3308/MAX(AC$13:$AC3308)-1</f>
        <v>-1.4529202665234386E-3</v>
      </c>
      <c r="AE3308" s="18">
        <f t="shared" si="2151"/>
        <v>1.749842423869552E-3</v>
      </c>
      <c r="DM3308" s="12">
        <f t="shared" si="2156"/>
        <v>43840</v>
      </c>
      <c r="DN3308" s="15">
        <v>18820357.3987877</v>
      </c>
      <c r="DO3308" s="14">
        <f t="shared" si="2152"/>
        <v>1.3277223816079431E-3</v>
      </c>
      <c r="DP3308" s="14">
        <f>DN3308/MAX($DN$13:DN3308)-1</f>
        <v>0</v>
      </c>
    </row>
    <row r="3309" spans="1:120" x14ac:dyDescent="0.3">
      <c r="A3309" s="12">
        <f t="shared" si="2153"/>
        <v>43841</v>
      </c>
      <c r="B3309" s="13">
        <v>3848036.207853232</v>
      </c>
      <c r="C3309" s="14">
        <f t="shared" si="2144"/>
        <v>0</v>
      </c>
      <c r="D3309" s="14">
        <f>B3309/MAX($B$13:B3309)-1</f>
        <v>-6.4678568924636526E-4</v>
      </c>
      <c r="L3309" s="12">
        <f t="shared" si="2154"/>
        <v>43841</v>
      </c>
      <c r="M3309" s="15">
        <v>172552581.51759678</v>
      </c>
      <c r="N3309" s="14">
        <f t="shared" si="2145"/>
        <v>0</v>
      </c>
      <c r="O3309" s="14">
        <f>M3309/MAX(M$13:$M3309)-1</f>
        <v>-9.1158795659072034E-3</v>
      </c>
      <c r="V3309" s="12">
        <f t="shared" si="2155"/>
        <v>43841</v>
      </c>
      <c r="W3309" s="14">
        <f t="shared" si="2146"/>
        <v>0</v>
      </c>
      <c r="X3309" s="13">
        <f t="shared" si="2147"/>
        <v>408853.84708440554</v>
      </c>
      <c r="Y3309" s="14">
        <f t="shared" si="2148"/>
        <v>0</v>
      </c>
      <c r="Z3309" s="13">
        <f t="shared" si="2149"/>
        <v>235298.97479672209</v>
      </c>
      <c r="AC3309" s="24">
        <f t="shared" si="2150"/>
        <v>644152.82188112766</v>
      </c>
      <c r="AD3309" s="18">
        <f>AC3309/MAX(AC$13:$AC3309)-1</f>
        <v>-1.4529202665234386E-3</v>
      </c>
      <c r="AE3309" s="18">
        <f t="shared" si="2151"/>
        <v>0</v>
      </c>
      <c r="DM3309" s="12">
        <f t="shared" si="2156"/>
        <v>43841</v>
      </c>
      <c r="DN3309" s="15">
        <v>18820357.3987877</v>
      </c>
      <c r="DO3309" s="14">
        <f t="shared" si="2152"/>
        <v>0</v>
      </c>
      <c r="DP3309" s="14">
        <f>DN3309/MAX($DN$13:DN3309)-1</f>
        <v>0</v>
      </c>
    </row>
    <row r="3310" spans="1:120" x14ac:dyDescent="0.3">
      <c r="A3310" s="12">
        <f t="shared" si="2153"/>
        <v>43842</v>
      </c>
      <c r="B3310" s="13">
        <v>3848036.207853232</v>
      </c>
      <c r="C3310" s="14">
        <f t="shared" si="2144"/>
        <v>0</v>
      </c>
      <c r="D3310" s="14">
        <f>B3310/MAX($B$13:B3310)-1</f>
        <v>-6.4678568924636526E-4</v>
      </c>
      <c r="L3310" s="12">
        <f t="shared" si="2154"/>
        <v>43842</v>
      </c>
      <c r="M3310" s="15">
        <v>172552581.51759678</v>
      </c>
      <c r="N3310" s="14">
        <f t="shared" si="2145"/>
        <v>0</v>
      </c>
      <c r="O3310" s="14">
        <f>M3310/MAX(M$13:$M3310)-1</f>
        <v>-9.1158795659072034E-3</v>
      </c>
      <c r="V3310" s="12">
        <f t="shared" si="2155"/>
        <v>43842</v>
      </c>
      <c r="W3310" s="14">
        <f t="shared" si="2146"/>
        <v>0</v>
      </c>
      <c r="X3310" s="13">
        <f t="shared" si="2147"/>
        <v>408853.84708440554</v>
      </c>
      <c r="Y3310" s="14">
        <f t="shared" si="2148"/>
        <v>0</v>
      </c>
      <c r="Z3310" s="13">
        <f t="shared" si="2149"/>
        <v>235298.97479672209</v>
      </c>
      <c r="AC3310" s="24">
        <f t="shared" si="2150"/>
        <v>644152.82188112766</v>
      </c>
      <c r="AD3310" s="18">
        <f>AC3310/MAX(AC$13:$AC3310)-1</f>
        <v>-1.4529202665234386E-3</v>
      </c>
      <c r="AE3310" s="18">
        <f t="shared" si="2151"/>
        <v>0</v>
      </c>
      <c r="DM3310" s="12">
        <f t="shared" si="2156"/>
        <v>43842</v>
      </c>
      <c r="DN3310" s="15">
        <v>18820357.3987877</v>
      </c>
      <c r="DO3310" s="14">
        <f t="shared" si="2152"/>
        <v>0</v>
      </c>
      <c r="DP3310" s="14">
        <f>DN3310/MAX($DN$13:DN3310)-1</f>
        <v>0</v>
      </c>
    </row>
    <row r="3311" spans="1:120" x14ac:dyDescent="0.3">
      <c r="A3311" s="12">
        <f t="shared" si="2153"/>
        <v>43843</v>
      </c>
      <c r="B3311" s="13">
        <v>3843018.1867385306</v>
      </c>
      <c r="C3311" s="14">
        <f t="shared" si="2144"/>
        <v>-1.3040472707768203E-3</v>
      </c>
      <c r="D3311" s="14">
        <f>B3311/MAX($B$13:B3311)-1</f>
        <v>-1.9499895209103002E-3</v>
      </c>
      <c r="L3311" s="12">
        <f t="shared" si="2154"/>
        <v>43843</v>
      </c>
      <c r="M3311" s="15">
        <v>174172587.34990498</v>
      </c>
      <c r="N3311" s="14">
        <f t="shared" si="2145"/>
        <v>9.3884763592655407E-3</v>
      </c>
      <c r="O3311" s="14">
        <f>M3311/MAX(M$13:$M3311)-1</f>
        <v>0</v>
      </c>
      <c r="V3311" s="12">
        <f t="shared" si="2155"/>
        <v>43843</v>
      </c>
      <c r="W3311" s="14">
        <f t="shared" si="2146"/>
        <v>-1.3040472707768203E-3</v>
      </c>
      <c r="X3311" s="13">
        <f t="shared" si="2147"/>
        <v>408320.68234096852</v>
      </c>
      <c r="Y3311" s="14">
        <f t="shared" si="2148"/>
        <v>9.3884763592655407E-3</v>
      </c>
      <c r="Z3311" s="13">
        <f t="shared" si="2149"/>
        <v>237508.07365896052</v>
      </c>
      <c r="AC3311" s="24">
        <f t="shared" si="2150"/>
        <v>645828.75599992904</v>
      </c>
      <c r="AD3311" s="18">
        <f>AC3311/MAX(AC$13:$AC3311)-1</f>
        <v>0</v>
      </c>
      <c r="AE3311" s="18">
        <f t="shared" si="2151"/>
        <v>2.6017647705200986E-3</v>
      </c>
      <c r="DM3311" s="12">
        <f t="shared" si="2156"/>
        <v>43843</v>
      </c>
      <c r="DN3311" s="15">
        <v>18821608.228600282</v>
      </c>
      <c r="DO3311" s="14">
        <f t="shared" si="2152"/>
        <v>6.6461533438477716E-5</v>
      </c>
      <c r="DP3311" s="14">
        <f>DN3311/MAX($DN$13:DN3311)-1</f>
        <v>0</v>
      </c>
    </row>
    <row r="3312" spans="1:120" x14ac:dyDescent="0.3">
      <c r="A3312" s="12">
        <f t="shared" si="2153"/>
        <v>43844</v>
      </c>
      <c r="B3312" s="13">
        <v>3844388.543921595</v>
      </c>
      <c r="C3312" s="14">
        <f t="shared" si="2144"/>
        <v>3.5658358000834056E-4</v>
      </c>
      <c r="D3312" s="14">
        <f>B3312/MAX($B$13:B3312)-1</f>
        <v>-1.5941012751463646E-3</v>
      </c>
      <c r="L3312" s="12">
        <f t="shared" si="2154"/>
        <v>43844</v>
      </c>
      <c r="M3312" s="15">
        <v>175855058.82758683</v>
      </c>
      <c r="N3312" s="14">
        <f t="shared" si="2145"/>
        <v>9.659794938349453E-3</v>
      </c>
      <c r="O3312" s="14">
        <f>M3312/MAX(M$13:$M3312)-1</f>
        <v>0</v>
      </c>
      <c r="V3312" s="12">
        <f t="shared" si="2155"/>
        <v>43844</v>
      </c>
      <c r="W3312" s="14">
        <f t="shared" si="2146"/>
        <v>3.5658358000834056E-4</v>
      </c>
      <c r="X3312" s="13">
        <f t="shared" si="2147"/>
        <v>408466.28279166913</v>
      </c>
      <c r="Y3312" s="14">
        <f t="shared" si="2148"/>
        <v>9.659794938349453E-3</v>
      </c>
      <c r="Z3312" s="13">
        <f t="shared" si="2149"/>
        <v>239802.35294670847</v>
      </c>
      <c r="AC3312" s="24">
        <f t="shared" si="2150"/>
        <v>648268.63573837758</v>
      </c>
      <c r="AD3312" s="18">
        <f>AC3312/MAX(AC$13:$AC3312)-1</f>
        <v>0</v>
      </c>
      <c r="AE3312" s="18">
        <f t="shared" si="2151"/>
        <v>3.7779050805362147E-3</v>
      </c>
      <c r="DM3312" s="12">
        <f t="shared" si="2156"/>
        <v>43844</v>
      </c>
      <c r="DN3312" s="15">
        <v>18824715.562663302</v>
      </c>
      <c r="DO3312" s="14">
        <f t="shared" si="2152"/>
        <v>1.6509397206010412E-4</v>
      </c>
      <c r="DP3312" s="14">
        <f>DN3312/MAX($DN$13:DN3312)-1</f>
        <v>0</v>
      </c>
    </row>
    <row r="3313" spans="1:120" x14ac:dyDescent="0.3">
      <c r="A3313" s="12">
        <f t="shared" si="2153"/>
        <v>43845</v>
      </c>
      <c r="B3313" s="13">
        <v>3838404.2325388961</v>
      </c>
      <c r="C3313" s="14">
        <f t="shared" si="2144"/>
        <v>-1.5566354218178313E-3</v>
      </c>
      <c r="D3313" s="14">
        <f>B3313/MAX($B$13:B3313)-1</f>
        <v>-3.1482552624533255E-3</v>
      </c>
      <c r="L3313" s="12">
        <f t="shared" si="2154"/>
        <v>43845</v>
      </c>
      <c r="M3313" s="15">
        <v>172526771.08602157</v>
      </c>
      <c r="N3313" s="14">
        <f t="shared" si="2145"/>
        <v>-1.8926312178647042E-2</v>
      </c>
      <c r="O3313" s="14">
        <f>M3313/MAX(M$13:$M3313)-1</f>
        <v>-1.8926312178647042E-2</v>
      </c>
      <c r="V3313" s="12">
        <f t="shared" si="2155"/>
        <v>43845</v>
      </c>
      <c r="W3313" s="14">
        <f t="shared" si="2146"/>
        <v>-1.5566354218178313E-3</v>
      </c>
      <c r="X3313" s="13">
        <f t="shared" si="2147"/>
        <v>407830.44970725739</v>
      </c>
      <c r="Y3313" s="14">
        <f t="shared" si="2148"/>
        <v>-1.8926312178647042E-2</v>
      </c>
      <c r="Z3313" s="13">
        <f t="shared" si="2149"/>
        <v>235263.77875366496</v>
      </c>
      <c r="AC3313" s="24">
        <f t="shared" si="2150"/>
        <v>643094.22846092237</v>
      </c>
      <c r="AD3313" s="18">
        <f>AC3313/MAX(AC$13:$AC3313)-1</f>
        <v>-7.9818874339980805E-3</v>
      </c>
      <c r="AE3313" s="18">
        <f t="shared" si="2151"/>
        <v>-7.9818874339980805E-3</v>
      </c>
      <c r="DM3313" s="12">
        <f t="shared" si="2156"/>
        <v>43845</v>
      </c>
      <c r="DN3313" s="15">
        <v>18770190.717307448</v>
      </c>
      <c r="DO3313" s="14">
        <f t="shared" si="2152"/>
        <v>-2.8964498918643278E-3</v>
      </c>
      <c r="DP3313" s="14">
        <f>DN3313/MAX($DN$13:DN3313)-1</f>
        <v>-2.8964498918643278E-3</v>
      </c>
    </row>
    <row r="3314" spans="1:120" x14ac:dyDescent="0.3">
      <c r="A3314" s="12">
        <f t="shared" si="2153"/>
        <v>43846</v>
      </c>
      <c r="B3314" s="13">
        <v>3824346.835336891</v>
      </c>
      <c r="C3314" s="14">
        <f t="shared" si="2144"/>
        <v>-3.6623024440307628E-3</v>
      </c>
      <c r="D3314" s="14">
        <f>B3314/MAX($B$13:B3314)-1</f>
        <v>-6.799027843541916E-3</v>
      </c>
      <c r="L3314" s="12">
        <f t="shared" si="2154"/>
        <v>43846</v>
      </c>
      <c r="M3314" s="15">
        <v>172644843.01637208</v>
      </c>
      <c r="N3314" s="14">
        <f t="shared" si="2145"/>
        <v>6.843687481501437E-4</v>
      </c>
      <c r="O3314" s="14">
        <f>M3314/MAX(M$13:$M3314)-1</f>
        <v>-1.8254896007069865E-2</v>
      </c>
      <c r="V3314" s="12">
        <f t="shared" si="2155"/>
        <v>43846</v>
      </c>
      <c r="W3314" s="14">
        <f t="shared" si="2146"/>
        <v>-3.6623024440307628E-3</v>
      </c>
      <c r="X3314" s="13">
        <f t="shared" si="2147"/>
        <v>406336.85125454434</v>
      </c>
      <c r="Y3314" s="14">
        <f t="shared" si="2148"/>
        <v>6.843687481501437E-4</v>
      </c>
      <c r="Z3314" s="13">
        <f t="shared" si="2149"/>
        <v>235424.78593141568</v>
      </c>
      <c r="AC3314" s="24">
        <f t="shared" si="2150"/>
        <v>641761.63718596008</v>
      </c>
      <c r="AD3314" s="18">
        <f>AC3314/MAX(AC$13:$AC3314)-1</f>
        <v>-1.0037503272090298E-2</v>
      </c>
      <c r="AE3314" s="18">
        <f t="shared" si="2151"/>
        <v>-2.0721555504416012E-3</v>
      </c>
      <c r="DM3314" s="12">
        <f t="shared" si="2156"/>
        <v>43846</v>
      </c>
      <c r="DN3314" s="15">
        <v>18782837.399175864</v>
      </c>
      <c r="DO3314" s="14">
        <f t="shared" si="2152"/>
        <v>6.7376416462061606E-4</v>
      </c>
      <c r="DP3314" s="14">
        <f>DN3314/MAX($DN$13:DN3314)-1</f>
        <v>-2.2246372513855528E-3</v>
      </c>
    </row>
    <row r="3315" spans="1:120" x14ac:dyDescent="0.3">
      <c r="A3315" s="12">
        <f t="shared" si="2153"/>
        <v>43847</v>
      </c>
      <c r="B3315" s="13">
        <v>3831781.4220540747</v>
      </c>
      <c r="C3315" s="14">
        <f t="shared" si="2144"/>
        <v>1.9440147657341367E-3</v>
      </c>
      <c r="D3315" s="14">
        <f>B3315/MAX($B$13:B3315)-1</f>
        <v>-4.8682304883281846E-3</v>
      </c>
      <c r="L3315" s="12">
        <f t="shared" si="2154"/>
        <v>43847</v>
      </c>
      <c r="M3315" s="15">
        <v>171538104.71572953</v>
      </c>
      <c r="N3315" s="14">
        <f t="shared" si="2145"/>
        <v>-6.4104915113948335E-3</v>
      </c>
      <c r="O3315" s="14">
        <f>M3315/MAX(M$13:$M3315)-1</f>
        <v>-2.4548364662569933E-2</v>
      </c>
      <c r="V3315" s="12">
        <f t="shared" si="2155"/>
        <v>43847</v>
      </c>
      <c r="W3315" s="14">
        <f t="shared" si="2146"/>
        <v>1.9440147657341367E-3</v>
      </c>
      <c r="X3315" s="13">
        <f t="shared" si="2147"/>
        <v>407126.77609324508</v>
      </c>
      <c r="Y3315" s="14">
        <f t="shared" si="2148"/>
        <v>-6.4104915113948335E-3</v>
      </c>
      <c r="Z3315" s="13">
        <f t="shared" si="2149"/>
        <v>233915.59733963039</v>
      </c>
      <c r="AC3315" s="24">
        <f t="shared" si="2150"/>
        <v>641042.37343287549</v>
      </c>
      <c r="AD3315" s="18">
        <f>AC3315/MAX(AC$13:$AC3315)-1</f>
        <v>-1.1147018237696149E-2</v>
      </c>
      <c r="AE3315" s="18">
        <f t="shared" si="2151"/>
        <v>-1.1207646443911479E-3</v>
      </c>
      <c r="DM3315" s="12">
        <f t="shared" si="2156"/>
        <v>43847</v>
      </c>
      <c r="DN3315" s="15">
        <v>18757504.735876244</v>
      </c>
      <c r="DO3315" s="14">
        <f t="shared" si="2152"/>
        <v>-1.3487133366086868E-3</v>
      </c>
      <c r="DP3315" s="14">
        <f>DN3315/MAX($DN$13:DN3315)-1</f>
        <v>-3.570350190064131E-3</v>
      </c>
    </row>
    <row r="3316" spans="1:120" x14ac:dyDescent="0.3">
      <c r="A3316" s="12">
        <f t="shared" si="2153"/>
        <v>43848</v>
      </c>
      <c r="B3316" s="13">
        <v>3831781.4220540747</v>
      </c>
      <c r="C3316" s="14">
        <f t="shared" si="2144"/>
        <v>0</v>
      </c>
      <c r="D3316" s="14">
        <f>B3316/MAX($B$13:B3316)-1</f>
        <v>-4.8682304883281846E-3</v>
      </c>
      <c r="L3316" s="12">
        <f t="shared" si="2154"/>
        <v>43848</v>
      </c>
      <c r="M3316" s="15">
        <v>171538104.71572953</v>
      </c>
      <c r="N3316" s="14">
        <f t="shared" si="2145"/>
        <v>0</v>
      </c>
      <c r="O3316" s="14">
        <f>M3316/MAX(M$13:$M3316)-1</f>
        <v>-2.4548364662569933E-2</v>
      </c>
      <c r="V3316" s="12">
        <f t="shared" si="2155"/>
        <v>43848</v>
      </c>
      <c r="W3316" s="14">
        <f t="shared" si="2146"/>
        <v>0</v>
      </c>
      <c r="X3316" s="13">
        <f t="shared" si="2147"/>
        <v>407126.77609324508</v>
      </c>
      <c r="Y3316" s="14">
        <f t="shared" si="2148"/>
        <v>0</v>
      </c>
      <c r="Z3316" s="13">
        <f t="shared" si="2149"/>
        <v>233915.59733963039</v>
      </c>
      <c r="AC3316" s="24">
        <f t="shared" si="2150"/>
        <v>641042.37343287549</v>
      </c>
      <c r="AD3316" s="18">
        <f>AC3316/MAX(AC$13:$AC3316)-1</f>
        <v>-1.1147018237696149E-2</v>
      </c>
      <c r="AE3316" s="18">
        <f t="shared" si="2151"/>
        <v>0</v>
      </c>
      <c r="DM3316" s="12">
        <f t="shared" si="2156"/>
        <v>43848</v>
      </c>
      <c r="DN3316" s="15">
        <v>18757504.735876244</v>
      </c>
      <c r="DO3316" s="14">
        <f t="shared" si="2152"/>
        <v>0</v>
      </c>
      <c r="DP3316" s="14">
        <f>DN3316/MAX($DN$13:DN3316)-1</f>
        <v>-3.570350190064131E-3</v>
      </c>
    </row>
    <row r="3317" spans="1:120" x14ac:dyDescent="0.3">
      <c r="A3317" s="12">
        <f t="shared" si="2153"/>
        <v>43849</v>
      </c>
      <c r="B3317" s="13">
        <v>3831781.4220540747</v>
      </c>
      <c r="C3317" s="14">
        <f t="shared" si="2144"/>
        <v>0</v>
      </c>
      <c r="D3317" s="14">
        <f>B3317/MAX($B$13:B3317)-1</f>
        <v>-4.8682304883281846E-3</v>
      </c>
      <c r="L3317" s="12">
        <f t="shared" si="2154"/>
        <v>43849</v>
      </c>
      <c r="M3317" s="15">
        <v>171538104.71572953</v>
      </c>
      <c r="N3317" s="14">
        <f t="shared" si="2145"/>
        <v>0</v>
      </c>
      <c r="O3317" s="14">
        <f>M3317/MAX(M$13:$M3317)-1</f>
        <v>-2.4548364662569933E-2</v>
      </c>
      <c r="V3317" s="12">
        <f t="shared" si="2155"/>
        <v>43849</v>
      </c>
      <c r="W3317" s="14">
        <f t="shared" si="2146"/>
        <v>0</v>
      </c>
      <c r="X3317" s="13">
        <f t="shared" si="2147"/>
        <v>407126.77609324508</v>
      </c>
      <c r="Y3317" s="14">
        <f t="shared" si="2148"/>
        <v>0</v>
      </c>
      <c r="Z3317" s="13">
        <f t="shared" si="2149"/>
        <v>233915.59733963039</v>
      </c>
      <c r="AC3317" s="24">
        <f t="shared" si="2150"/>
        <v>641042.37343287549</v>
      </c>
      <c r="AD3317" s="18">
        <f>AC3317/MAX(AC$13:$AC3317)-1</f>
        <v>-1.1147018237696149E-2</v>
      </c>
      <c r="AE3317" s="18">
        <f t="shared" si="2151"/>
        <v>0</v>
      </c>
      <c r="DM3317" s="12">
        <f t="shared" si="2156"/>
        <v>43849</v>
      </c>
      <c r="DN3317" s="15">
        <v>18757504.735876244</v>
      </c>
      <c r="DO3317" s="14">
        <f t="shared" si="2152"/>
        <v>0</v>
      </c>
      <c r="DP3317" s="14">
        <f>DN3317/MAX($DN$13:DN3317)-1</f>
        <v>-3.570350190064131E-3</v>
      </c>
    </row>
    <row r="3318" spans="1:120" x14ac:dyDescent="0.3">
      <c r="A3318" s="12">
        <f t="shared" si="2153"/>
        <v>43850</v>
      </c>
      <c r="B3318" s="13">
        <v>3891191.7158572287</v>
      </c>
      <c r="C3318" s="14">
        <f t="shared" si="2144"/>
        <v>1.5504614501551162E-2</v>
      </c>
      <c r="D3318" s="14">
        <f>B3318/MAX($B$13:B3318)-1</f>
        <v>0</v>
      </c>
      <c r="L3318" s="12">
        <f t="shared" si="2154"/>
        <v>43850</v>
      </c>
      <c r="M3318" s="15">
        <v>170763473.96654898</v>
      </c>
      <c r="N3318" s="14">
        <f t="shared" si="2145"/>
        <v>-4.5157940299286325E-3</v>
      </c>
      <c r="O3318" s="14">
        <f>M3318/MAX(M$13:$M3318)-1</f>
        <v>-2.8953303333910774E-2</v>
      </c>
      <c r="V3318" s="12">
        <f t="shared" si="2155"/>
        <v>43850</v>
      </c>
      <c r="W3318" s="14">
        <f t="shared" si="2146"/>
        <v>1.5504614501551162E-2</v>
      </c>
      <c r="X3318" s="13">
        <f t="shared" si="2147"/>
        <v>413439.11980983015</v>
      </c>
      <c r="Y3318" s="14">
        <f t="shared" si="2148"/>
        <v>-4.5157940299286325E-3</v>
      </c>
      <c r="Z3318" s="13">
        <f t="shared" si="2149"/>
        <v>232859.28268165688</v>
      </c>
      <c r="AC3318" s="24">
        <f t="shared" si="2150"/>
        <v>646298.4024914871</v>
      </c>
      <c r="AD3318" s="18">
        <f>AC3318/MAX(AC$13:$AC3318)-1</f>
        <v>-3.0392234611912317E-3</v>
      </c>
      <c r="AE3318" s="18">
        <f t="shared" si="2151"/>
        <v>8.1991913115895265E-3</v>
      </c>
      <c r="DM3318" s="12">
        <f t="shared" si="2156"/>
        <v>43850</v>
      </c>
      <c r="DN3318" s="15">
        <v>18802510.178354256</v>
      </c>
      <c r="DO3318" s="14">
        <f t="shared" si="2152"/>
        <v>2.3993299275000268E-3</v>
      </c>
      <c r="DP3318" s="14">
        <f>DN3318/MAX($DN$13:DN3318)-1</f>
        <v>-1.1795867106267899E-3</v>
      </c>
    </row>
    <row r="3319" spans="1:120" x14ac:dyDescent="0.3">
      <c r="A3319" s="12">
        <f t="shared" si="2153"/>
        <v>43851</v>
      </c>
      <c r="B3319" s="13">
        <v>3911118.2995969709</v>
      </c>
      <c r="C3319" s="14">
        <f t="shared" si="2144"/>
        <v>5.1209462793977423E-3</v>
      </c>
      <c r="D3319" s="14">
        <f>B3319/MAX($B$13:B3319)-1</f>
        <v>0</v>
      </c>
      <c r="L3319" s="12">
        <f t="shared" si="2154"/>
        <v>43851</v>
      </c>
      <c r="M3319" s="15">
        <v>171232700.60875529</v>
      </c>
      <c r="N3319" s="14">
        <f t="shared" si="2145"/>
        <v>2.7478162121381544E-3</v>
      </c>
      <c r="O3319" s="14">
        <f>M3319/MAX(M$13:$M3319)-1</f>
        <v>-2.6285045478068536E-2</v>
      </c>
      <c r="V3319" s="12">
        <f t="shared" si="2155"/>
        <v>43851</v>
      </c>
      <c r="W3319" s="14">
        <f t="shared" si="2146"/>
        <v>5.1209462793977423E-3</v>
      </c>
      <c r="X3319" s="13">
        <f t="shared" si="2147"/>
        <v>415556.31933217781</v>
      </c>
      <c r="Y3319" s="14">
        <f t="shared" si="2148"/>
        <v>2.7478162121381544E-3</v>
      </c>
      <c r="Z3319" s="13">
        <f t="shared" si="2149"/>
        <v>233499.13719375641</v>
      </c>
      <c r="AC3319" s="24">
        <f t="shared" si="2150"/>
        <v>649055.45652593416</v>
      </c>
      <c r="AD3319" s="18">
        <f>AC3319/MAX(AC$13:$AC3319)-1</f>
        <v>0</v>
      </c>
      <c r="AE3319" s="18">
        <f t="shared" si="2151"/>
        <v>4.2659149764545656E-3</v>
      </c>
      <c r="DM3319" s="12">
        <f t="shared" si="2156"/>
        <v>43851</v>
      </c>
      <c r="DN3319" s="15">
        <v>18821993.767623749</v>
      </c>
      <c r="DO3319" s="14">
        <f t="shared" si="2152"/>
        <v>1.0362227747613417E-3</v>
      </c>
      <c r="DP3319" s="14">
        <f>DN3319/MAX($DN$13:DN3319)-1</f>
        <v>-1.4458625047975016E-4</v>
      </c>
    </row>
    <row r="3320" spans="1:120" x14ac:dyDescent="0.3">
      <c r="A3320" s="12">
        <f t="shared" si="2153"/>
        <v>43852</v>
      </c>
      <c r="B3320" s="13">
        <v>3939461.6357706888</v>
      </c>
      <c r="C3320" s="14">
        <f t="shared" si="2144"/>
        <v>7.2468624067543175E-3</v>
      </c>
      <c r="D3320" s="14">
        <f>B3320/MAX($B$13:B3320)-1</f>
        <v>0</v>
      </c>
      <c r="L3320" s="12">
        <f t="shared" si="2154"/>
        <v>43852</v>
      </c>
      <c r="M3320" s="15">
        <v>171502199.66202796</v>
      </c>
      <c r="N3320" s="14">
        <f t="shared" si="2145"/>
        <v>1.5738760897572313E-3</v>
      </c>
      <c r="O3320" s="14">
        <f>M3320/MAX(M$13:$M3320)-1</f>
        <v>-2.4752538792907508E-2</v>
      </c>
      <c r="V3320" s="12">
        <f t="shared" si="2155"/>
        <v>43852</v>
      </c>
      <c r="W3320" s="14">
        <f t="shared" si="2146"/>
        <v>7.2468624067543175E-3</v>
      </c>
      <c r="X3320" s="13">
        <f t="shared" si="2147"/>
        <v>418567.79880063538</v>
      </c>
      <c r="Y3320" s="14">
        <f t="shared" si="2148"/>
        <v>1.5738760897572313E-3</v>
      </c>
      <c r="Z3320" s="13">
        <f t="shared" si="2149"/>
        <v>233866.6359027646</v>
      </c>
      <c r="AC3320" s="24">
        <f t="shared" si="2150"/>
        <v>652434.43470340001</v>
      </c>
      <c r="AD3320" s="18">
        <f>AC3320/MAX(AC$13:$AC3320)-1</f>
        <v>0</v>
      </c>
      <c r="AE3320" s="18">
        <f t="shared" si="2151"/>
        <v>5.2059930218470996E-3</v>
      </c>
      <c r="DM3320" s="12">
        <f t="shared" si="2156"/>
        <v>43852</v>
      </c>
      <c r="DN3320" s="15">
        <v>18820690.49662764</v>
      </c>
      <c r="DO3320" s="14">
        <f t="shared" si="2152"/>
        <v>-6.9241920499951704E-5</v>
      </c>
      <c r="DP3320" s="14">
        <f>DN3320/MAX($DN$13:DN3320)-1</f>
        <v>-2.138181595500166E-4</v>
      </c>
    </row>
    <row r="3321" spans="1:120" x14ac:dyDescent="0.3">
      <c r="A3321" s="12">
        <f t="shared" si="2153"/>
        <v>43853</v>
      </c>
      <c r="B3321" s="13">
        <v>3934493.7986988714</v>
      </c>
      <c r="C3321" s="14">
        <f t="shared" si="2144"/>
        <v>-1.2610446632375094E-3</v>
      </c>
      <c r="D3321" s="14">
        <f>B3321/MAX($B$13:B3321)-1</f>
        <v>-1.2610446632375094E-3</v>
      </c>
      <c r="L3321" s="12">
        <f t="shared" si="2154"/>
        <v>43853</v>
      </c>
      <c r="M3321" s="15">
        <v>171413843.92012814</v>
      </c>
      <c r="N3321" s="14">
        <f t="shared" si="2145"/>
        <v>-5.151872225191978E-4</v>
      </c>
      <c r="O3321" s="14">
        <f>M3321/MAX(M$13:$M3321)-1</f>
        <v>-2.5254973823715665E-2</v>
      </c>
      <c r="V3321" s="12">
        <f t="shared" si="2155"/>
        <v>43853</v>
      </c>
      <c r="W3321" s="14">
        <f t="shared" si="2146"/>
        <v>-1.2610446632375094E-3</v>
      </c>
      <c r="X3321" s="13">
        <f t="shared" si="2147"/>
        <v>418039.96611175477</v>
      </c>
      <c r="Y3321" s="14">
        <f t="shared" si="2148"/>
        <v>-5.151872225191978E-4</v>
      </c>
      <c r="Z3321" s="13">
        <f t="shared" si="2149"/>
        <v>233746.15080017393</v>
      </c>
      <c r="AC3321" s="24">
        <f t="shared" si="2150"/>
        <v>651786.11691192864</v>
      </c>
      <c r="AD3321" s="18">
        <f>AC3321/MAX(AC$13:$AC3321)-1</f>
        <v>-9.9369033421126129E-4</v>
      </c>
      <c r="AE3321" s="18">
        <f t="shared" si="2151"/>
        <v>-9.9369033421126129E-4</v>
      </c>
      <c r="DM3321" s="12">
        <f t="shared" si="2156"/>
        <v>43853</v>
      </c>
      <c r="DN3321" s="15">
        <v>18822201.299038779</v>
      </c>
      <c r="DO3321" s="14">
        <f t="shared" si="2152"/>
        <v>8.0273484727388933E-5</v>
      </c>
      <c r="DP3321" s="14">
        <f>DN3321/MAX($DN$13:DN3321)-1</f>
        <v>-1.3356183875146144E-4</v>
      </c>
    </row>
    <row r="3322" spans="1:120" x14ac:dyDescent="0.3">
      <c r="A3322" s="12">
        <f t="shared" si="2153"/>
        <v>43854</v>
      </c>
      <c r="B3322" s="13">
        <v>3932600.2060562568</v>
      </c>
      <c r="C3322" s="14">
        <f t="shared" si="2144"/>
        <v>-4.812798645764671E-4</v>
      </c>
      <c r="D3322" s="14">
        <f>B3322/MAX($B$13:B3322)-1</f>
        <v>-1.7417176124091549E-3</v>
      </c>
      <c r="L3322" s="12">
        <f t="shared" si="2154"/>
        <v>43854</v>
      </c>
      <c r="M3322" s="15">
        <v>173723268.5202266</v>
      </c>
      <c r="N3322" s="14">
        <f t="shared" si="2145"/>
        <v>1.3472800955181663E-2</v>
      </c>
      <c r="O3322" s="14">
        <f>M3322/MAX(M$13:$M3322)-1</f>
        <v>-1.2122428103989336E-2</v>
      </c>
      <c r="V3322" s="12">
        <f t="shared" si="2155"/>
        <v>43854</v>
      </c>
      <c r="W3322" s="14">
        <f t="shared" si="2146"/>
        <v>-4.812798645764671E-4</v>
      </c>
      <c r="X3322" s="13">
        <f t="shared" si="2147"/>
        <v>417838.77189347695</v>
      </c>
      <c r="Y3322" s="14">
        <f t="shared" si="2148"/>
        <v>1.3472800955181663E-2</v>
      </c>
      <c r="Z3322" s="13">
        <f t="shared" si="2149"/>
        <v>236895.36616394453</v>
      </c>
      <c r="AC3322" s="24">
        <f t="shared" si="2150"/>
        <v>654734.13805742143</v>
      </c>
      <c r="AD3322" s="18">
        <f>AC3322/MAX(AC$13:$AC3322)-1</f>
        <v>0</v>
      </c>
      <c r="AE3322" s="18">
        <f t="shared" si="2151"/>
        <v>4.5229885525333025E-3</v>
      </c>
      <c r="DM3322" s="12">
        <f t="shared" si="2156"/>
        <v>43854</v>
      </c>
      <c r="DN3322" s="15">
        <v>18887186.22187094</v>
      </c>
      <c r="DO3322" s="14">
        <f t="shared" si="2152"/>
        <v>3.4525676247805226E-3</v>
      </c>
      <c r="DP3322" s="14">
        <f>DN3322/MAX($DN$13:DN3322)-1</f>
        <v>0</v>
      </c>
    </row>
    <row r="3323" spans="1:120" x14ac:dyDescent="0.3">
      <c r="A3323" s="12">
        <f t="shared" si="2153"/>
        <v>43855</v>
      </c>
      <c r="B3323" s="13">
        <v>3932600.2060562568</v>
      </c>
      <c r="C3323" s="14">
        <f t="shared" si="2144"/>
        <v>0</v>
      </c>
      <c r="D3323" s="14">
        <f>B3323/MAX($B$13:B3323)-1</f>
        <v>-1.7417176124091549E-3</v>
      </c>
      <c r="L3323" s="12">
        <f t="shared" si="2154"/>
        <v>43855</v>
      </c>
      <c r="M3323" s="15">
        <v>173723268.5202266</v>
      </c>
      <c r="N3323" s="14">
        <f t="shared" si="2145"/>
        <v>0</v>
      </c>
      <c r="O3323" s="14">
        <f>M3323/MAX(M$13:$M3323)-1</f>
        <v>-1.2122428103989336E-2</v>
      </c>
      <c r="V3323" s="12">
        <f t="shared" si="2155"/>
        <v>43855</v>
      </c>
      <c r="W3323" s="14">
        <f t="shared" si="2146"/>
        <v>0</v>
      </c>
      <c r="X3323" s="13">
        <f t="shared" si="2147"/>
        <v>417838.77189347695</v>
      </c>
      <c r="Y3323" s="14">
        <f t="shared" si="2148"/>
        <v>0</v>
      </c>
      <c r="Z3323" s="13">
        <f t="shared" si="2149"/>
        <v>236895.36616394453</v>
      </c>
      <c r="AC3323" s="24">
        <f t="shared" si="2150"/>
        <v>654734.13805742143</v>
      </c>
      <c r="AD3323" s="18">
        <f>AC3323/MAX(AC$13:$AC3323)-1</f>
        <v>0</v>
      </c>
      <c r="AE3323" s="18">
        <f t="shared" si="2151"/>
        <v>0</v>
      </c>
      <c r="DM3323" s="12">
        <f t="shared" si="2156"/>
        <v>43855</v>
      </c>
      <c r="DN3323" s="15">
        <v>18887186.22187094</v>
      </c>
      <c r="DO3323" s="14">
        <f t="shared" si="2152"/>
        <v>0</v>
      </c>
      <c r="DP3323" s="14">
        <f>DN3323/MAX($DN$13:DN3323)-1</f>
        <v>0</v>
      </c>
    </row>
    <row r="3324" spans="1:120" x14ac:dyDescent="0.3">
      <c r="A3324" s="12">
        <f t="shared" si="2153"/>
        <v>43856</v>
      </c>
      <c r="B3324" s="13">
        <v>3932600.2060562568</v>
      </c>
      <c r="C3324" s="14">
        <f t="shared" si="2144"/>
        <v>0</v>
      </c>
      <c r="D3324" s="14">
        <f>B3324/MAX($B$13:B3324)-1</f>
        <v>-1.7417176124091549E-3</v>
      </c>
      <c r="L3324" s="12">
        <f t="shared" si="2154"/>
        <v>43856</v>
      </c>
      <c r="M3324" s="15">
        <v>173723268.5202266</v>
      </c>
      <c r="N3324" s="14">
        <f t="shared" si="2145"/>
        <v>0</v>
      </c>
      <c r="O3324" s="14">
        <f>M3324/MAX(M$13:$M3324)-1</f>
        <v>-1.2122428103989336E-2</v>
      </c>
      <c r="V3324" s="12">
        <f t="shared" si="2155"/>
        <v>43856</v>
      </c>
      <c r="W3324" s="14">
        <f t="shared" si="2146"/>
        <v>0</v>
      </c>
      <c r="X3324" s="13">
        <f t="shared" si="2147"/>
        <v>417838.77189347695</v>
      </c>
      <c r="Y3324" s="14">
        <f t="shared" si="2148"/>
        <v>0</v>
      </c>
      <c r="Z3324" s="13">
        <f t="shared" si="2149"/>
        <v>236895.36616394453</v>
      </c>
      <c r="AC3324" s="24">
        <f t="shared" si="2150"/>
        <v>654734.13805742143</v>
      </c>
      <c r="AD3324" s="18">
        <f>AC3324/MAX(AC$13:$AC3324)-1</f>
        <v>0</v>
      </c>
      <c r="AE3324" s="18">
        <f t="shared" si="2151"/>
        <v>0</v>
      </c>
      <c r="DM3324" s="12">
        <f t="shared" si="2156"/>
        <v>43856</v>
      </c>
      <c r="DN3324" s="15">
        <v>18887186.22187094</v>
      </c>
      <c r="DO3324" s="14">
        <f t="shared" si="2152"/>
        <v>0</v>
      </c>
      <c r="DP3324" s="14">
        <f>DN3324/MAX($DN$13:DN3324)-1</f>
        <v>0</v>
      </c>
    </row>
    <row r="3325" spans="1:120" x14ac:dyDescent="0.3">
      <c r="A3325" s="12">
        <f t="shared" si="2153"/>
        <v>43857</v>
      </c>
      <c r="B3325" s="13">
        <v>3954354.5778593547</v>
      </c>
      <c r="C3325" s="14">
        <f t="shared" si="2144"/>
        <v>5.5318035557228029E-3</v>
      </c>
      <c r="D3325" s="14">
        <f>B3325/MAX($B$13:B3325)-1</f>
        <v>0</v>
      </c>
      <c r="L3325" s="12">
        <f t="shared" si="2154"/>
        <v>43857</v>
      </c>
      <c r="M3325" s="15">
        <v>174327726.72200459</v>
      </c>
      <c r="N3325" s="14">
        <f t="shared" si="2145"/>
        <v>3.4794314367141421E-3</v>
      </c>
      <c r="O3325" s="14">
        <f>M3325/MAX(M$13:$M3325)-1</f>
        <v>-8.6851758247096233E-3</v>
      </c>
      <c r="V3325" s="12">
        <f t="shared" si="2155"/>
        <v>43857</v>
      </c>
      <c r="W3325" s="14">
        <f t="shared" si="2146"/>
        <v>5.5318035557228029E-3</v>
      </c>
      <c r="X3325" s="13">
        <f t="shared" si="2147"/>
        <v>420150.17389755615</v>
      </c>
      <c r="Y3325" s="14">
        <f t="shared" si="2148"/>
        <v>3.4794314367141421E-3</v>
      </c>
      <c r="Z3325" s="13">
        <f t="shared" si="2149"/>
        <v>237719.62734818726</v>
      </c>
      <c r="AC3325" s="24">
        <f t="shared" si="2150"/>
        <v>657869.80124574341</v>
      </c>
      <c r="AD3325" s="18">
        <f>AC3325/MAX(AC$13:$AC3325)-1</f>
        <v>0</v>
      </c>
      <c r="AE3325" s="18">
        <f t="shared" si="2151"/>
        <v>4.78921596730153E-3</v>
      </c>
      <c r="DM3325" s="12">
        <f t="shared" si="2156"/>
        <v>43857</v>
      </c>
      <c r="DN3325" s="15">
        <v>18868680.953881748</v>
      </c>
      <c r="DO3325" s="14">
        <f t="shared" si="2152"/>
        <v>-9.7977897669920821E-4</v>
      </c>
      <c r="DP3325" s="14">
        <f>DN3325/MAX($DN$13:DN3325)-1</f>
        <v>-9.7977897669920821E-4</v>
      </c>
    </row>
    <row r="3326" spans="1:120" x14ac:dyDescent="0.3">
      <c r="A3326" s="12">
        <f t="shared" si="2153"/>
        <v>43858</v>
      </c>
      <c r="B3326" s="13">
        <v>3987447.0353327352</v>
      </c>
      <c r="C3326" s="14">
        <f t="shared" si="2144"/>
        <v>8.3686115703096586E-3</v>
      </c>
      <c r="D3326" s="14">
        <f>B3326/MAX($B$13:B3326)-1</f>
        <v>0</v>
      </c>
      <c r="L3326" s="12">
        <f t="shared" si="2154"/>
        <v>43858</v>
      </c>
      <c r="M3326" s="15">
        <v>174553080.81466994</v>
      </c>
      <c r="N3326" s="14">
        <f t="shared" si="2145"/>
        <v>1.2927036731495978E-3</v>
      </c>
      <c r="O3326" s="14">
        <f>M3326/MAX(M$13:$M3326)-1</f>
        <v>-7.4036995102505498E-3</v>
      </c>
      <c r="V3326" s="12">
        <f t="shared" si="2155"/>
        <v>43858</v>
      </c>
      <c r="W3326" s="14">
        <f t="shared" si="2146"/>
        <v>8.3686115703096586E-3</v>
      </c>
      <c r="X3326" s="13">
        <f t="shared" si="2147"/>
        <v>423666.24750410282</v>
      </c>
      <c r="Y3326" s="14">
        <f t="shared" si="2148"/>
        <v>1.2927036731495978E-3</v>
      </c>
      <c r="Z3326" s="13">
        <f t="shared" si="2149"/>
        <v>238026.92838364001</v>
      </c>
      <c r="AC3326" s="24">
        <f t="shared" si="2150"/>
        <v>661693.17588774278</v>
      </c>
      <c r="AD3326" s="18">
        <f>AC3326/MAX(AC$13:$AC3326)-1</f>
        <v>0</v>
      </c>
      <c r="AE3326" s="18">
        <f t="shared" si="2151"/>
        <v>5.8117497333962653E-3</v>
      </c>
      <c r="DM3326" s="12">
        <f t="shared" si="2156"/>
        <v>43858</v>
      </c>
      <c r="DN3326" s="15">
        <v>18845668.295970388</v>
      </c>
      <c r="DO3326" s="14">
        <f t="shared" si="2152"/>
        <v>-1.2196219739794012E-3</v>
      </c>
      <c r="DP3326" s="14">
        <f>DN3326/MAX($DN$13:DN3326)-1</f>
        <v>-2.1982059907089679E-3</v>
      </c>
    </row>
    <row r="3327" spans="1:120" x14ac:dyDescent="0.3">
      <c r="A3327" s="12">
        <f t="shared" si="2153"/>
        <v>43859</v>
      </c>
      <c r="B3327" s="13">
        <v>3990474.6492391378</v>
      </c>
      <c r="C3327" s="14">
        <f t="shared" si="2144"/>
        <v>7.5928630012511711E-4</v>
      </c>
      <c r="D3327" s="14">
        <f>B3327/MAX($B$13:B3327)-1</f>
        <v>0</v>
      </c>
      <c r="L3327" s="12">
        <f t="shared" si="2154"/>
        <v>43859</v>
      </c>
      <c r="M3327" s="15">
        <v>174953934.19158962</v>
      </c>
      <c r="N3327" s="14">
        <f t="shared" si="2145"/>
        <v>2.2964554681523808E-3</v>
      </c>
      <c r="O3327" s="14">
        <f>M3327/MAX(M$13:$M3327)-1</f>
        <v>-5.1242463083230883E-3</v>
      </c>
      <c r="V3327" s="12">
        <f t="shared" si="2155"/>
        <v>43859</v>
      </c>
      <c r="W3327" s="14">
        <f t="shared" si="2146"/>
        <v>7.5928630012511711E-4</v>
      </c>
      <c r="X3327" s="13">
        <f t="shared" si="2147"/>
        <v>423987.93148165813</v>
      </c>
      <c r="Y3327" s="14">
        <f t="shared" si="2148"/>
        <v>2.2964554681523808E-3</v>
      </c>
      <c r="Z3327" s="13">
        <f t="shared" si="2149"/>
        <v>238573.54662489414</v>
      </c>
      <c r="AC3327" s="24">
        <f t="shared" si="2150"/>
        <v>662561.47810655227</v>
      </c>
      <c r="AD3327" s="18">
        <f>AC3327/MAX(AC$13:$AC3327)-1</f>
        <v>0</v>
      </c>
      <c r="AE3327" s="18">
        <f t="shared" si="2151"/>
        <v>1.312242970685773E-3</v>
      </c>
      <c r="DM3327" s="12">
        <f t="shared" si="2156"/>
        <v>43859</v>
      </c>
      <c r="DN3327" s="15">
        <v>18873022.721532039</v>
      </c>
      <c r="DO3327" s="14">
        <f t="shared" si="2152"/>
        <v>1.4514967117138511E-3</v>
      </c>
      <c r="DP3327" s="14">
        <f>DN3327/MAX($DN$13:DN3327)-1</f>
        <v>-7.4989996776231305E-4</v>
      </c>
    </row>
    <row r="3328" spans="1:120" x14ac:dyDescent="0.3">
      <c r="A3328" s="12">
        <f t="shared" si="2153"/>
        <v>43860</v>
      </c>
      <c r="B3328" s="13">
        <v>4022019.0700974637</v>
      </c>
      <c r="C3328" s="14">
        <f t="shared" si="2144"/>
        <v>7.9049295211888193E-3</v>
      </c>
      <c r="D3328" s="14">
        <f>B3328/MAX($B$13:B3328)-1</f>
        <v>0</v>
      </c>
      <c r="L3328" s="12">
        <f t="shared" si="2154"/>
        <v>43860</v>
      </c>
      <c r="M3328" s="15">
        <v>177303837.26415765</v>
      </c>
      <c r="N3328" s="14">
        <f t="shared" si="2145"/>
        <v>1.343155318813638E-2</v>
      </c>
      <c r="O3328" s="14">
        <f>M3328/MAX(M$13:$M3328)-1</f>
        <v>0</v>
      </c>
      <c r="V3328" s="12">
        <f t="shared" si="2155"/>
        <v>43860</v>
      </c>
      <c r="W3328" s="14">
        <f t="shared" si="2146"/>
        <v>7.9049295211888193E-3</v>
      </c>
      <c r="X3328" s="13">
        <f t="shared" si="2147"/>
        <v>427339.5261978553</v>
      </c>
      <c r="Y3328" s="14">
        <f t="shared" si="2148"/>
        <v>1.343155318813638E-2</v>
      </c>
      <c r="Z3328" s="13">
        <f t="shared" si="2149"/>
        <v>241777.95990566874</v>
      </c>
      <c r="AC3328" s="24">
        <f t="shared" si="2150"/>
        <v>669117.48610352399</v>
      </c>
      <c r="AD3328" s="18">
        <f>AC3328/MAX(AC$13:$AC3328)-1</f>
        <v>0</v>
      </c>
      <c r="AE3328" s="18">
        <f t="shared" si="2151"/>
        <v>9.8949429050829707E-3</v>
      </c>
      <c r="DM3328" s="12">
        <f t="shared" si="2156"/>
        <v>43860</v>
      </c>
      <c r="DN3328" s="15">
        <v>18877708.867515389</v>
      </c>
      <c r="DO3328" s="14">
        <f t="shared" si="2152"/>
        <v>2.4829864577036176E-4</v>
      </c>
      <c r="DP3328" s="14">
        <f>DN3328/MAX($DN$13:DN3328)-1</f>
        <v>-5.0178752113838598E-4</v>
      </c>
    </row>
    <row r="3329" spans="1:120" x14ac:dyDescent="0.3">
      <c r="A3329" s="12">
        <f t="shared" si="2153"/>
        <v>43861</v>
      </c>
      <c r="B3329" s="13">
        <v>4022019.0700974637</v>
      </c>
      <c r="C3329" s="14">
        <f t="shared" si="2144"/>
        <v>0</v>
      </c>
      <c r="D3329" s="14">
        <f>B3329/MAX($B$13:B3329)-1</f>
        <v>0</v>
      </c>
      <c r="L3329" s="12">
        <f t="shared" si="2154"/>
        <v>43861</v>
      </c>
      <c r="M3329" s="15">
        <v>176527835.13411689</v>
      </c>
      <c r="N3329" s="14">
        <f t="shared" si="2145"/>
        <v>-4.3766798396169815E-3</v>
      </c>
      <c r="O3329" s="14">
        <f>M3329/MAX(M$13:$M3329)-1</f>
        <v>-4.3766798396169815E-3</v>
      </c>
      <c r="V3329" s="12">
        <f t="shared" si="2155"/>
        <v>43861</v>
      </c>
      <c r="W3329" s="14">
        <f t="shared" si="2146"/>
        <v>0</v>
      </c>
      <c r="X3329" s="13">
        <f t="shared" si="2147"/>
        <v>427339.5261978553</v>
      </c>
      <c r="Y3329" s="14">
        <f t="shared" si="2148"/>
        <v>-4.3766798396169815E-3</v>
      </c>
      <c r="Z3329" s="13">
        <f t="shared" si="2149"/>
        <v>240719.77518288587</v>
      </c>
      <c r="AC3329" s="24">
        <f t="shared" si="2150"/>
        <v>668059.30138074118</v>
      </c>
      <c r="AD3329" s="18">
        <f>AC3329/MAX(AC$13:$AC3329)-1</f>
        <v>-1.5814632628193825E-3</v>
      </c>
      <c r="AE3329" s="18">
        <f t="shared" si="2151"/>
        <v>-1.5814632628193825E-3</v>
      </c>
      <c r="DM3329" s="12">
        <f t="shared" si="2156"/>
        <v>43861</v>
      </c>
      <c r="DN3329" s="15">
        <v>18868808.804605324</v>
      </c>
      <c r="DO3329" s="14">
        <f t="shared" si="2152"/>
        <v>-4.7145884982791042E-4</v>
      </c>
      <c r="DP3329" s="14">
        <f>DN3329/MAX($DN$13:DN3329)-1</f>
        <v>-9.7300979879866301E-4</v>
      </c>
    </row>
    <row r="3330" spans="1:120" x14ac:dyDescent="0.3">
      <c r="A3330" s="12">
        <f t="shared" si="2153"/>
        <v>43862</v>
      </c>
      <c r="B3330" s="13">
        <v>4020145.4499190813</v>
      </c>
      <c r="C3330" s="14">
        <f t="shared" si="2144"/>
        <v>-4.6584069983957033E-4</v>
      </c>
      <c r="D3330" s="14">
        <f>B3330/MAX($B$13:B3330)-1</f>
        <v>-4.6584069983957033E-4</v>
      </c>
      <c r="L3330" s="12">
        <f t="shared" si="2154"/>
        <v>43862</v>
      </c>
      <c r="M3330" s="15">
        <v>181877108.35807562</v>
      </c>
      <c r="N3330" s="14">
        <f t="shared" si="2145"/>
        <v>3.0302718094824099E-2</v>
      </c>
      <c r="O3330" s="14">
        <f>M3330/MAX(M$13:$M3330)-1</f>
        <v>0</v>
      </c>
      <c r="V3330" s="12">
        <f t="shared" si="2155"/>
        <v>43862</v>
      </c>
      <c r="W3330" s="14">
        <f t="shared" si="2146"/>
        <v>-4.6584069983957033E-4</v>
      </c>
      <c r="X3330" s="13">
        <f t="shared" si="2147"/>
        <v>427140.45405390218</v>
      </c>
      <c r="Y3330" s="14">
        <f t="shared" si="2148"/>
        <v>3.0302718094824099E-2</v>
      </c>
      <c r="Z3330" s="13">
        <f t="shared" si="2149"/>
        <v>248014.23867010229</v>
      </c>
      <c r="AC3330" s="24">
        <f t="shared" si="2150"/>
        <v>675154.6927240045</v>
      </c>
      <c r="AD3330" s="18">
        <f>AC3330/MAX(AC$13:$AC3330)-1</f>
        <v>0</v>
      </c>
      <c r="AE3330" s="18">
        <f t="shared" si="2151"/>
        <v>1.0620900462875893E-2</v>
      </c>
      <c r="DM3330" s="12">
        <f t="shared" si="2156"/>
        <v>43862</v>
      </c>
      <c r="DN3330" s="15">
        <v>18912301.262763869</v>
      </c>
      <c r="DO3330" s="14">
        <f t="shared" si="2152"/>
        <v>2.3049922551512392E-3</v>
      </c>
      <c r="DP3330" s="14">
        <f>DN3330/MAX($DN$13:DN3330)-1</f>
        <v>0</v>
      </c>
    </row>
    <row r="3331" spans="1:120" x14ac:dyDescent="0.3">
      <c r="A3331" s="12">
        <f t="shared" si="2153"/>
        <v>43863</v>
      </c>
      <c r="B3331" s="13">
        <v>4020145.4499190813</v>
      </c>
      <c r="C3331" s="14">
        <f t="shared" si="2144"/>
        <v>0</v>
      </c>
      <c r="D3331" s="14">
        <f>B3331/MAX($B$13:B3331)-1</f>
        <v>-4.6584069983957033E-4</v>
      </c>
      <c r="L3331" s="12">
        <f t="shared" si="2154"/>
        <v>43863</v>
      </c>
      <c r="M3331" s="15">
        <v>181877108.35807562</v>
      </c>
      <c r="N3331" s="14">
        <f t="shared" si="2145"/>
        <v>0</v>
      </c>
      <c r="O3331" s="14">
        <f>M3331/MAX(M$13:$M3331)-1</f>
        <v>0</v>
      </c>
      <c r="V3331" s="12">
        <f t="shared" si="2155"/>
        <v>43863</v>
      </c>
      <c r="W3331" s="14">
        <f t="shared" si="2146"/>
        <v>0</v>
      </c>
      <c r="X3331" s="13">
        <f t="shared" si="2147"/>
        <v>427140.45405390218</v>
      </c>
      <c r="Y3331" s="14">
        <f t="shared" si="2148"/>
        <v>0</v>
      </c>
      <c r="Z3331" s="13">
        <f t="shared" si="2149"/>
        <v>248014.23867010229</v>
      </c>
      <c r="AC3331" s="24">
        <f t="shared" si="2150"/>
        <v>675154.6927240045</v>
      </c>
      <c r="AD3331" s="18">
        <f>AC3331/MAX(AC$13:$AC3331)-1</f>
        <v>0</v>
      </c>
      <c r="AE3331" s="18">
        <f t="shared" si="2151"/>
        <v>0</v>
      </c>
      <c r="DM3331" s="12">
        <f t="shared" si="2156"/>
        <v>43863</v>
      </c>
      <c r="DN3331" s="15">
        <v>18912301.262763869</v>
      </c>
      <c r="DO3331" s="14">
        <f t="shared" si="2152"/>
        <v>0</v>
      </c>
      <c r="DP3331" s="14">
        <f>DN3331/MAX($DN$13:DN3331)-1</f>
        <v>0</v>
      </c>
    </row>
    <row r="3332" spans="1:120" x14ac:dyDescent="0.3">
      <c r="A3332" s="12">
        <f t="shared" si="2153"/>
        <v>43864</v>
      </c>
      <c r="B3332" s="13">
        <v>4014323.7352747675</v>
      </c>
      <c r="C3332" s="14">
        <f t="shared" si="2144"/>
        <v>-1.4481353266536656E-3</v>
      </c>
      <c r="D3332" s="14">
        <f>B3332/MAX($B$13:B3332)-1</f>
        <v>-1.9133014261192294E-3</v>
      </c>
      <c r="L3332" s="12">
        <f t="shared" si="2154"/>
        <v>43864</v>
      </c>
      <c r="M3332" s="15">
        <v>183340780.55267009</v>
      </c>
      <c r="N3332" s="14">
        <f t="shared" si="2145"/>
        <v>8.047588879150247E-3</v>
      </c>
      <c r="O3332" s="14">
        <f>M3332/MAX(M$13:$M3332)-1</f>
        <v>0</v>
      </c>
      <c r="V3332" s="12">
        <f t="shared" si="2155"/>
        <v>43864</v>
      </c>
      <c r="W3332" s="14">
        <f t="shared" si="2146"/>
        <v>-1.4481353266536656E-3</v>
      </c>
      <c r="X3332" s="13">
        <f t="shared" si="2147"/>
        <v>426521.89687294385</v>
      </c>
      <c r="Y3332" s="14">
        <f t="shared" si="2148"/>
        <v>8.047588879150247E-3</v>
      </c>
      <c r="Z3332" s="13">
        <f t="shared" si="2149"/>
        <v>250010.15529909471</v>
      </c>
      <c r="AC3332" s="24">
        <f t="shared" si="2150"/>
        <v>676532.05217203859</v>
      </c>
      <c r="AD3332" s="18">
        <f>AC3332/MAX(AC$13:$AC3332)-1</f>
        <v>0</v>
      </c>
      <c r="AE3332" s="18">
        <f t="shared" si="2151"/>
        <v>2.0400649849250385E-3</v>
      </c>
      <c r="DM3332" s="12">
        <f t="shared" si="2156"/>
        <v>43864</v>
      </c>
      <c r="DN3332" s="15">
        <v>18899271.328824434</v>
      </c>
      <c r="DO3332" s="14">
        <f t="shared" si="2152"/>
        <v>-6.8896607337198823E-4</v>
      </c>
      <c r="DP3332" s="14">
        <f>DN3332/MAX($DN$13:DN3332)-1</f>
        <v>-6.8896607337198823E-4</v>
      </c>
    </row>
    <row r="3333" spans="1:120" x14ac:dyDescent="0.3">
      <c r="A3333" s="12">
        <f t="shared" si="2153"/>
        <v>43865</v>
      </c>
      <c r="B3333" s="13">
        <v>4035296.7249695817</v>
      </c>
      <c r="C3333" s="14">
        <f t="shared" si="2144"/>
        <v>5.2245386963984952E-3</v>
      </c>
      <c r="D3333" s="14">
        <f>B3333/MAX($B$13:B3333)-1</f>
        <v>0</v>
      </c>
      <c r="L3333" s="12">
        <f t="shared" si="2154"/>
        <v>43865</v>
      </c>
      <c r="M3333" s="15">
        <v>183553194.11925384</v>
      </c>
      <c r="N3333" s="14">
        <f t="shared" si="2145"/>
        <v>1.1585723914966373E-3</v>
      </c>
      <c r="O3333" s="14">
        <f>M3333/MAX(M$13:$M3333)-1</f>
        <v>0</v>
      </c>
      <c r="V3333" s="12">
        <f t="shared" si="2155"/>
        <v>43865</v>
      </c>
      <c r="W3333" s="14">
        <f t="shared" si="2146"/>
        <v>5.2245386963984952E-3</v>
      </c>
      <c r="X3333" s="13">
        <f t="shared" si="2147"/>
        <v>428750.27702801785</v>
      </c>
      <c r="Y3333" s="14">
        <f t="shared" si="2148"/>
        <v>1.1585723914966373E-3</v>
      </c>
      <c r="Z3333" s="13">
        <f t="shared" si="2149"/>
        <v>250299.81016261803</v>
      </c>
      <c r="AC3333" s="24">
        <f t="shared" si="2150"/>
        <v>679050.08719063585</v>
      </c>
      <c r="AD3333" s="18">
        <f>AC3333/MAX(AC$13:$AC3333)-1</f>
        <v>0</v>
      </c>
      <c r="AE3333" s="18">
        <f t="shared" si="2151"/>
        <v>3.7219744585832437E-3</v>
      </c>
      <c r="DM3333" s="12">
        <f t="shared" si="2156"/>
        <v>43865</v>
      </c>
      <c r="DN3333" s="15">
        <v>18923880.105510369</v>
      </c>
      <c r="DO3333" s="14">
        <f t="shared" si="2152"/>
        <v>1.3021018777799043E-3</v>
      </c>
      <c r="DP3333" s="14">
        <f>DN3333/MAX($DN$13:DN3333)-1</f>
        <v>0</v>
      </c>
    </row>
    <row r="3334" spans="1:120" x14ac:dyDescent="0.3">
      <c r="A3334" s="12">
        <f t="shared" si="2153"/>
        <v>43866</v>
      </c>
      <c r="B3334" s="13">
        <v>4036121.6549383863</v>
      </c>
      <c r="C3334" s="14">
        <f t="shared" si="2144"/>
        <v>2.0442857738323106E-4</v>
      </c>
      <c r="D3334" s="14">
        <f>B3334/MAX($B$13:B3334)-1</f>
        <v>0</v>
      </c>
      <c r="L3334" s="12">
        <f t="shared" si="2154"/>
        <v>43866</v>
      </c>
      <c r="M3334" s="15">
        <v>182067873.66998661</v>
      </c>
      <c r="N3334" s="14">
        <f t="shared" si="2145"/>
        <v>-8.0920435974665139E-3</v>
      </c>
      <c r="O3334" s="14">
        <f>M3334/MAX(M$13:$M3334)-1</f>
        <v>-8.0920435974665139E-3</v>
      </c>
      <c r="V3334" s="12">
        <f t="shared" si="2155"/>
        <v>43866</v>
      </c>
      <c r="W3334" s="14">
        <f t="shared" si="2146"/>
        <v>2.0442857738323106E-4</v>
      </c>
      <c r="X3334" s="13">
        <f t="shared" si="2147"/>
        <v>428837.92583720334</v>
      </c>
      <c r="Y3334" s="14">
        <f t="shared" si="2148"/>
        <v>-8.0920435974665139E-3</v>
      </c>
      <c r="Z3334" s="13">
        <f t="shared" si="2149"/>
        <v>248274.37318634454</v>
      </c>
      <c r="AC3334" s="24">
        <f t="shared" si="2150"/>
        <v>677112.29902354791</v>
      </c>
      <c r="AD3334" s="18">
        <f>AC3334/MAX(AC$13:$AC3334)-1</f>
        <v>-2.8536748667612466E-3</v>
      </c>
      <c r="AE3334" s="18">
        <f t="shared" si="2151"/>
        <v>-2.8536748667612466E-3</v>
      </c>
      <c r="DM3334" s="12">
        <f t="shared" si="2156"/>
        <v>43866</v>
      </c>
      <c r="DN3334" s="15">
        <v>18916647.650400337</v>
      </c>
      <c r="DO3334" s="14">
        <f t="shared" si="2152"/>
        <v>-3.8218669055756216E-4</v>
      </c>
      <c r="DP3334" s="14">
        <f>DN3334/MAX($DN$13:DN3334)-1</f>
        <v>-3.8218669055756216E-4</v>
      </c>
    </row>
    <row r="3335" spans="1:120" x14ac:dyDescent="0.3">
      <c r="A3335" s="12">
        <f t="shared" si="2153"/>
        <v>43867</v>
      </c>
      <c r="B3335" s="13">
        <v>4050704.7534065661</v>
      </c>
      <c r="C3335" s="14">
        <f t="shared" si="2144"/>
        <v>3.6131464100783717E-3</v>
      </c>
      <c r="D3335" s="14">
        <f>B3335/MAX($B$13:B3335)-1</f>
        <v>0</v>
      </c>
      <c r="L3335" s="12">
        <f t="shared" si="2154"/>
        <v>43867</v>
      </c>
      <c r="M3335" s="15">
        <v>185979226.92807394</v>
      </c>
      <c r="N3335" s="14">
        <f t="shared" si="2145"/>
        <v>2.1482940286197794E-2</v>
      </c>
      <c r="O3335" s="14">
        <f>M3335/MAX(M$13:$M3335)-1</f>
        <v>0</v>
      </c>
      <c r="V3335" s="12">
        <f t="shared" si="2155"/>
        <v>43867</v>
      </c>
      <c r="W3335" s="14">
        <f t="shared" si="2146"/>
        <v>3.6131464100783717E-3</v>
      </c>
      <c r="X3335" s="13">
        <f t="shared" si="2147"/>
        <v>430387.38004944747</v>
      </c>
      <c r="Y3335" s="14">
        <f t="shared" si="2148"/>
        <v>2.1482940286197794E-2</v>
      </c>
      <c r="Z3335" s="13">
        <f t="shared" si="2149"/>
        <v>253608.03672009998</v>
      </c>
      <c r="AC3335" s="24">
        <f t="shared" si="2150"/>
        <v>683995.41676954739</v>
      </c>
      <c r="AD3335" s="18">
        <f>AC3335/MAX(AC$13:$AC3335)-1</f>
        <v>0</v>
      </c>
      <c r="AE3335" s="18">
        <f t="shared" si="2151"/>
        <v>1.0165400563430183E-2</v>
      </c>
      <c r="DM3335" s="12">
        <f t="shared" si="2156"/>
        <v>43867</v>
      </c>
      <c r="DN3335" s="15">
        <v>18949345.625761524</v>
      </c>
      <c r="DO3335" s="14">
        <f t="shared" si="2152"/>
        <v>1.7285290694990518E-3</v>
      </c>
      <c r="DP3335" s="14">
        <f>DN3335/MAX($DN$13:DN3335)-1</f>
        <v>0</v>
      </c>
    </row>
    <row r="3336" spans="1:120" x14ac:dyDescent="0.3">
      <c r="A3336" s="12">
        <f t="shared" si="2153"/>
        <v>43868</v>
      </c>
      <c r="B3336" s="13">
        <v>4048262.6958180154</v>
      </c>
      <c r="C3336" s="14">
        <f t="shared" si="2144"/>
        <v>-6.0287227463240445E-4</v>
      </c>
      <c r="D3336" s="14">
        <f>B3336/MAX($B$13:B3336)-1</f>
        <v>-6.0287227463240445E-4</v>
      </c>
      <c r="L3336" s="12">
        <f t="shared" si="2154"/>
        <v>43868</v>
      </c>
      <c r="M3336" s="15">
        <v>187067816.27559957</v>
      </c>
      <c r="N3336" s="14">
        <f t="shared" si="2145"/>
        <v>5.8532846141285955E-3</v>
      </c>
      <c r="O3336" s="14">
        <f>M3336/MAX(M$13:$M3336)-1</f>
        <v>0</v>
      </c>
      <c r="V3336" s="12">
        <f t="shared" si="2155"/>
        <v>43868</v>
      </c>
      <c r="W3336" s="14">
        <f t="shared" si="2146"/>
        <v>-6.0287227463240445E-4</v>
      </c>
      <c r="X3336" s="13">
        <f t="shared" si="2147"/>
        <v>430127.91143066395</v>
      </c>
      <c r="Y3336" s="14">
        <f t="shared" si="2148"/>
        <v>5.8532846141285955E-3</v>
      </c>
      <c r="Z3336" s="13">
        <f t="shared" si="2149"/>
        <v>255092.47673945309</v>
      </c>
      <c r="AC3336" s="24">
        <f t="shared" si="2150"/>
        <v>685220.38817011705</v>
      </c>
      <c r="AD3336" s="18">
        <f>AC3336/MAX(AC$13:$AC3336)-1</f>
        <v>0</v>
      </c>
      <c r="AE3336" s="18">
        <f t="shared" si="2151"/>
        <v>1.7909058606782047E-3</v>
      </c>
      <c r="DM3336" s="12">
        <f t="shared" si="2156"/>
        <v>43868</v>
      </c>
      <c r="DN3336" s="15">
        <v>18978319.450072348</v>
      </c>
      <c r="DO3336" s="14">
        <f t="shared" si="2152"/>
        <v>1.5290145044077885E-3</v>
      </c>
      <c r="DP3336" s="14">
        <f>DN3336/MAX($DN$13:DN3336)-1</f>
        <v>0</v>
      </c>
    </row>
    <row r="3337" spans="1:120" x14ac:dyDescent="0.3">
      <c r="A3337" s="12">
        <f t="shared" si="2153"/>
        <v>43869</v>
      </c>
      <c r="B3337" s="13">
        <v>4048262.6958180154</v>
      </c>
      <c r="C3337" s="14">
        <f t="shared" si="2144"/>
        <v>0</v>
      </c>
      <c r="D3337" s="14">
        <f>B3337/MAX($B$13:B3337)-1</f>
        <v>-6.0287227463240445E-4</v>
      </c>
      <c r="L3337" s="12">
        <f t="shared" si="2154"/>
        <v>43869</v>
      </c>
      <c r="M3337" s="15">
        <v>187067816.27559957</v>
      </c>
      <c r="N3337" s="14">
        <f t="shared" si="2145"/>
        <v>0</v>
      </c>
      <c r="O3337" s="14">
        <f>M3337/MAX(M$13:$M3337)-1</f>
        <v>0</v>
      </c>
      <c r="V3337" s="12">
        <f t="shared" si="2155"/>
        <v>43869</v>
      </c>
      <c r="W3337" s="14">
        <f t="shared" si="2146"/>
        <v>0</v>
      </c>
      <c r="X3337" s="13">
        <f t="shared" si="2147"/>
        <v>430127.91143066395</v>
      </c>
      <c r="Y3337" s="14">
        <f t="shared" si="2148"/>
        <v>0</v>
      </c>
      <c r="Z3337" s="13">
        <f t="shared" si="2149"/>
        <v>255092.47673945309</v>
      </c>
      <c r="AC3337" s="24">
        <f t="shared" si="2150"/>
        <v>685220.38817011705</v>
      </c>
      <c r="AD3337" s="18">
        <f>AC3337/MAX(AC$13:$AC3337)-1</f>
        <v>0</v>
      </c>
      <c r="AE3337" s="18">
        <f t="shared" si="2151"/>
        <v>0</v>
      </c>
      <c r="DM3337" s="12">
        <f t="shared" si="2156"/>
        <v>43869</v>
      </c>
      <c r="DN3337" s="15">
        <v>18978319.450072348</v>
      </c>
      <c r="DO3337" s="14">
        <f t="shared" si="2152"/>
        <v>0</v>
      </c>
      <c r="DP3337" s="14">
        <f>DN3337/MAX($DN$13:DN3337)-1</f>
        <v>0</v>
      </c>
    </row>
    <row r="3338" spans="1:120" x14ac:dyDescent="0.3">
      <c r="A3338" s="12">
        <f t="shared" si="2153"/>
        <v>43870</v>
      </c>
      <c r="B3338" s="13">
        <v>4048262.6958180154</v>
      </c>
      <c r="C3338" s="14">
        <f t="shared" si="2144"/>
        <v>0</v>
      </c>
      <c r="D3338" s="14">
        <f>B3338/MAX($B$13:B3338)-1</f>
        <v>-6.0287227463240445E-4</v>
      </c>
      <c r="L3338" s="12">
        <f t="shared" si="2154"/>
        <v>43870</v>
      </c>
      <c r="M3338" s="15">
        <v>187067816.27559957</v>
      </c>
      <c r="N3338" s="14">
        <f t="shared" si="2145"/>
        <v>0</v>
      </c>
      <c r="O3338" s="14">
        <f>M3338/MAX(M$13:$M3338)-1</f>
        <v>0</v>
      </c>
      <c r="V3338" s="12">
        <f t="shared" si="2155"/>
        <v>43870</v>
      </c>
      <c r="W3338" s="14">
        <f t="shared" si="2146"/>
        <v>0</v>
      </c>
      <c r="X3338" s="13">
        <f t="shared" si="2147"/>
        <v>430127.91143066395</v>
      </c>
      <c r="Y3338" s="14">
        <f t="shared" si="2148"/>
        <v>0</v>
      </c>
      <c r="Z3338" s="13">
        <f t="shared" si="2149"/>
        <v>255092.47673945309</v>
      </c>
      <c r="AC3338" s="24">
        <f t="shared" si="2150"/>
        <v>685220.38817011705</v>
      </c>
      <c r="AD3338" s="18">
        <f>AC3338/MAX(AC$13:$AC3338)-1</f>
        <v>0</v>
      </c>
      <c r="AE3338" s="18">
        <f t="shared" si="2151"/>
        <v>0</v>
      </c>
      <c r="DM3338" s="12">
        <f t="shared" si="2156"/>
        <v>43870</v>
      </c>
      <c r="DN3338" s="15">
        <v>18978319.450072348</v>
      </c>
      <c r="DO3338" s="14">
        <f t="shared" si="2152"/>
        <v>0</v>
      </c>
      <c r="DP3338" s="14">
        <f>DN3338/MAX($DN$13:DN3338)-1</f>
        <v>0</v>
      </c>
    </row>
    <row r="3339" spans="1:120" x14ac:dyDescent="0.3">
      <c r="A3339" s="12">
        <f t="shared" si="2153"/>
        <v>43871</v>
      </c>
      <c r="B3339" s="13">
        <v>4054670.0793639719</v>
      </c>
      <c r="C3339" s="14">
        <f t="shared" si="2144"/>
        <v>1.582748953662394E-3</v>
      </c>
      <c r="D3339" s="14">
        <f>B3339/MAX($B$13:B3339)-1</f>
        <v>0</v>
      </c>
      <c r="L3339" s="12">
        <f t="shared" si="2154"/>
        <v>43871</v>
      </c>
      <c r="M3339" s="15">
        <v>187027851.54430419</v>
      </c>
      <c r="N3339" s="14">
        <f t="shared" si="2145"/>
        <v>-2.1363766408910578E-4</v>
      </c>
      <c r="O3339" s="14">
        <f>M3339/MAX(M$13:$M3339)-1</f>
        <v>-2.1363766408910578E-4</v>
      </c>
      <c r="V3339" s="12">
        <f t="shared" si="2155"/>
        <v>43871</v>
      </c>
      <c r="W3339" s="14">
        <f t="shared" si="2146"/>
        <v>1.582748953662394E-3</v>
      </c>
      <c r="X3339" s="13">
        <f t="shared" si="2147"/>
        <v>430808.69593242183</v>
      </c>
      <c r="Y3339" s="14">
        <f t="shared" si="2148"/>
        <v>-2.1363766408910578E-4</v>
      </c>
      <c r="Z3339" s="13">
        <f t="shared" si="2149"/>
        <v>255037.97937859577</v>
      </c>
      <c r="AC3339" s="24">
        <f t="shared" si="2150"/>
        <v>685846.67531101755</v>
      </c>
      <c r="AD3339" s="18">
        <f>AC3339/MAX(AC$13:$AC3339)-1</f>
        <v>0</v>
      </c>
      <c r="AE3339" s="18">
        <f t="shared" si="2151"/>
        <v>9.1399373356804148E-4</v>
      </c>
      <c r="DM3339" s="12">
        <f t="shared" si="2156"/>
        <v>43871</v>
      </c>
      <c r="DN3339" s="15">
        <v>18984654.762249354</v>
      </c>
      <c r="DO3339" s="14">
        <f t="shared" si="2152"/>
        <v>3.338183970225117E-4</v>
      </c>
      <c r="DP3339" s="14">
        <f>DN3339/MAX($DN$13:DN3339)-1</f>
        <v>0</v>
      </c>
    </row>
    <row r="3340" spans="1:120" x14ac:dyDescent="0.3">
      <c r="A3340" s="12">
        <f t="shared" si="2153"/>
        <v>43872</v>
      </c>
      <c r="B3340" s="13">
        <v>4065627.6048889216</v>
      </c>
      <c r="C3340" s="14">
        <f t="shared" si="2144"/>
        <v>2.7024456516739903E-3</v>
      </c>
      <c r="D3340" s="14">
        <f>B3340/MAX($B$13:B3340)-1</f>
        <v>0</v>
      </c>
      <c r="L3340" s="12">
        <f t="shared" si="2154"/>
        <v>43872</v>
      </c>
      <c r="M3340" s="15">
        <v>186871435.20850489</v>
      </c>
      <c r="N3340" s="14">
        <f t="shared" si="2145"/>
        <v>-8.3632643217446123E-4</v>
      </c>
      <c r="O3340" s="14">
        <f>M3340/MAX(M$13:$M3340)-1</f>
        <v>-1.04978542543821E-3</v>
      </c>
      <c r="V3340" s="12">
        <f t="shared" si="2155"/>
        <v>43872</v>
      </c>
      <c r="W3340" s="14">
        <f t="shared" si="2146"/>
        <v>2.7024456516739903E-3</v>
      </c>
      <c r="X3340" s="13">
        <f t="shared" si="2147"/>
        <v>431972.93301944772</v>
      </c>
      <c r="Y3340" s="14">
        <f t="shared" si="2148"/>
        <v>-8.3632643217446123E-4</v>
      </c>
      <c r="Z3340" s="13">
        <f t="shared" si="2149"/>
        <v>254824.68437523308</v>
      </c>
      <c r="AC3340" s="24">
        <f t="shared" si="2150"/>
        <v>686797.61739468086</v>
      </c>
      <c r="AD3340" s="18">
        <f>AC3340/MAX(AC$13:$AC3340)-1</f>
        <v>0</v>
      </c>
      <c r="AE3340" s="18">
        <f t="shared" si="2151"/>
        <v>1.386522845258531E-3</v>
      </c>
      <c r="DM3340" s="12">
        <f t="shared" si="2156"/>
        <v>43872</v>
      </c>
      <c r="DN3340" s="15">
        <v>18996662.311080635</v>
      </c>
      <c r="DO3340" s="14">
        <f t="shared" si="2152"/>
        <v>6.3248707873042598E-4</v>
      </c>
      <c r="DP3340" s="14">
        <f>DN3340/MAX($DN$13:DN3340)-1</f>
        <v>0</v>
      </c>
    </row>
    <row r="3341" spans="1:120" x14ac:dyDescent="0.3">
      <c r="A3341" s="12">
        <f t="shared" si="2153"/>
        <v>43873</v>
      </c>
      <c r="B3341" s="13">
        <v>4050411.853466881</v>
      </c>
      <c r="C3341" s="14">
        <f t="shared" si="2144"/>
        <v>-3.742534462266911E-3</v>
      </c>
      <c r="D3341" s="14">
        <f>B3341/MAX($B$13:B3341)-1</f>
        <v>-3.742534462266911E-3</v>
      </c>
      <c r="L3341" s="12">
        <f t="shared" si="2154"/>
        <v>43873</v>
      </c>
      <c r="M3341" s="15">
        <v>188176557.89942268</v>
      </c>
      <c r="N3341" s="14">
        <f t="shared" si="2145"/>
        <v>6.9840673587249213E-3</v>
      </c>
      <c r="O3341" s="14">
        <f>M3341/MAX(M$13:$M3341)-1</f>
        <v>0</v>
      </c>
      <c r="V3341" s="12">
        <f t="shared" si="2155"/>
        <v>43873</v>
      </c>
      <c r="W3341" s="14">
        <f t="shared" si="2146"/>
        <v>-3.742534462266911E-3</v>
      </c>
      <c r="X3341" s="13">
        <f t="shared" si="2147"/>
        <v>430356.25943085592</v>
      </c>
      <c r="Y3341" s="14">
        <f t="shared" si="2148"/>
        <v>6.9840673587249213E-3</v>
      </c>
      <c r="Z3341" s="13">
        <f t="shared" si="2149"/>
        <v>256604.39713557553</v>
      </c>
      <c r="AC3341" s="24">
        <f t="shared" si="2150"/>
        <v>686960.65656643151</v>
      </c>
      <c r="AD3341" s="18">
        <f>AC3341/MAX(AC$13:$AC3341)-1</f>
        <v>0</v>
      </c>
      <c r="AE3341" s="18">
        <f t="shared" si="2151"/>
        <v>2.373904154897577E-4</v>
      </c>
      <c r="DM3341" s="12">
        <f t="shared" si="2156"/>
        <v>43873</v>
      </c>
      <c r="DN3341" s="15">
        <v>19037175.692615762</v>
      </c>
      <c r="DO3341" s="14">
        <f t="shared" si="2152"/>
        <v>2.1326578780893612E-3</v>
      </c>
      <c r="DP3341" s="14">
        <f>DN3341/MAX($DN$13:DN3341)-1</f>
        <v>0</v>
      </c>
    </row>
    <row r="3342" spans="1:120" x14ac:dyDescent="0.3">
      <c r="A3342" s="12">
        <f t="shared" si="2153"/>
        <v>43874</v>
      </c>
      <c r="B3342" s="13">
        <v>4046140.9138412513</v>
      </c>
      <c r="C3342" s="14">
        <f t="shared" ref="C3342:C3405" si="2157">B3342/B3341-1</f>
        <v>-1.0544457650581984E-3</v>
      </c>
      <c r="D3342" s="14">
        <f>B3342/MAX($B$13:B3342)-1</f>
        <v>-4.7930339277107992E-3</v>
      </c>
      <c r="L3342" s="12">
        <f t="shared" si="2154"/>
        <v>43874</v>
      </c>
      <c r="M3342" s="15">
        <v>188992627.2720468</v>
      </c>
      <c r="N3342" s="14">
        <f t="shared" si="2145"/>
        <v>4.3367217560665861E-3</v>
      </c>
      <c r="O3342" s="14">
        <f>M3342/MAX(M$13:$M3342)-1</f>
        <v>0</v>
      </c>
      <c r="V3342" s="12">
        <f t="shared" si="2155"/>
        <v>43874</v>
      </c>
      <c r="W3342" s="14">
        <f t="shared" si="2146"/>
        <v>-1.0544457650581984E-3</v>
      </c>
      <c r="X3342" s="13">
        <f t="shared" si="2147"/>
        <v>429902.47209563275</v>
      </c>
      <c r="Y3342" s="14">
        <f t="shared" si="2148"/>
        <v>4.3367217560665861E-3</v>
      </c>
      <c r="Z3342" s="13">
        <f t="shared" si="2149"/>
        <v>257717.21900733575</v>
      </c>
      <c r="AC3342" s="24">
        <f t="shared" si="2150"/>
        <v>687619.69110296853</v>
      </c>
      <c r="AD3342" s="18">
        <f>AC3342/MAX(AC$13:$AC3342)-1</f>
        <v>0</v>
      </c>
      <c r="AE3342" s="18">
        <f t="shared" si="2151"/>
        <v>9.5934829780652819E-4</v>
      </c>
      <c r="DM3342" s="12">
        <f t="shared" si="2156"/>
        <v>43874</v>
      </c>
      <c r="DN3342" s="15">
        <v>19034878.411519092</v>
      </c>
      <c r="DO3342" s="14">
        <f t="shared" si="2152"/>
        <v>-1.2067341993182712E-4</v>
      </c>
      <c r="DP3342" s="14">
        <f>DN3342/MAX($DN$13:DN3342)-1</f>
        <v>-1.2067341993182712E-4</v>
      </c>
    </row>
    <row r="3343" spans="1:120" x14ac:dyDescent="0.3">
      <c r="A3343" s="12">
        <f t="shared" si="2153"/>
        <v>43875</v>
      </c>
      <c r="B3343" s="13">
        <v>4025820.1383035099</v>
      </c>
      <c r="C3343" s="14">
        <f t="shared" si="2157"/>
        <v>-5.0222609569100518E-3</v>
      </c>
      <c r="D3343" s="14">
        <f>B3343/MAX($B$13:B3343)-1</f>
        <v>-9.7912230174606041E-3</v>
      </c>
      <c r="L3343" s="12">
        <f t="shared" si="2154"/>
        <v>43875</v>
      </c>
      <c r="M3343" s="15">
        <v>190635366.67867815</v>
      </c>
      <c r="N3343" s="14">
        <f t="shared" ref="N3343:N3406" si="2158">M3343/M3342-1</f>
        <v>8.6920819628941715E-3</v>
      </c>
      <c r="O3343" s="14">
        <f>M3343/MAX(M$13:$M3343)-1</f>
        <v>0</v>
      </c>
      <c r="V3343" s="12">
        <f t="shared" si="2155"/>
        <v>43875</v>
      </c>
      <c r="W3343" s="14">
        <f t="shared" ref="W3343:W3406" si="2159">VLOOKUP(V3343,$A$13:$C$4210,3,FALSE)</f>
        <v>-5.0222609569100518E-3</v>
      </c>
      <c r="X3343" s="13">
        <f t="shared" ref="X3343:X3406" si="2160">X3342*(1+W3343)</f>
        <v>427743.38969474775</v>
      </c>
      <c r="Y3343" s="14">
        <f t="shared" ref="Y3343:Y3406" si="2161">VLOOKUP(V3343,$L$13:$N$4210,3,FALSE)</f>
        <v>8.6920819628941715E-3</v>
      </c>
      <c r="Z3343" s="13">
        <f t="shared" ref="Z3343:Z3406" si="2162">Z3342*(Y3343+1)</f>
        <v>259957.31819819665</v>
      </c>
      <c r="AC3343" s="24">
        <f t="shared" ref="AC3343:AC3406" si="2163">AB3343+Z3343+X3343</f>
        <v>687700.70789294434</v>
      </c>
      <c r="AD3343" s="18">
        <f>AC3343/MAX(AC$13:$AC3343)-1</f>
        <v>0</v>
      </c>
      <c r="AE3343" s="18">
        <f t="shared" ref="AE3343:AE3406" si="2164">AC3343/AC3342-1</f>
        <v>1.1782209122879195E-4</v>
      </c>
      <c r="DM3343" s="12">
        <f t="shared" si="2156"/>
        <v>43875</v>
      </c>
      <c r="DN3343" s="15">
        <v>19001134.561667673</v>
      </c>
      <c r="DO3343" s="14">
        <f t="shared" ref="DO3343:DO3406" si="2165">DN3343/DN3342-1</f>
        <v>-1.7727378721262843E-3</v>
      </c>
      <c r="DP3343" s="14">
        <f>DN3343/MAX($DN$13:DN3343)-1</f>
        <v>-1.8931973697163818E-3</v>
      </c>
    </row>
    <row r="3344" spans="1:120" x14ac:dyDescent="0.3">
      <c r="A3344" s="12">
        <f t="shared" ref="A3344:A3407" si="2166">A3343+1</f>
        <v>43876</v>
      </c>
      <c r="B3344" s="13">
        <v>4025820.1383035099</v>
      </c>
      <c r="C3344" s="14">
        <f t="shared" si="2157"/>
        <v>0</v>
      </c>
      <c r="D3344" s="14">
        <f>B3344/MAX($B$13:B3344)-1</f>
        <v>-9.7912230174606041E-3</v>
      </c>
      <c r="L3344" s="12">
        <f t="shared" ref="L3344:L3407" si="2167">L3343+1</f>
        <v>43876</v>
      </c>
      <c r="M3344" s="15">
        <v>190635366.67867815</v>
      </c>
      <c r="N3344" s="14">
        <f t="shared" si="2158"/>
        <v>0</v>
      </c>
      <c r="O3344" s="14">
        <f>M3344/MAX(M$13:$M3344)-1</f>
        <v>0</v>
      </c>
      <c r="V3344" s="12">
        <f t="shared" ref="V3344:V3407" si="2168">V3343+1</f>
        <v>43876</v>
      </c>
      <c r="W3344" s="14">
        <f t="shared" si="2159"/>
        <v>0</v>
      </c>
      <c r="X3344" s="13">
        <f t="shared" si="2160"/>
        <v>427743.38969474775</v>
      </c>
      <c r="Y3344" s="14">
        <f t="shared" si="2161"/>
        <v>0</v>
      </c>
      <c r="Z3344" s="13">
        <f t="shared" si="2162"/>
        <v>259957.31819819665</v>
      </c>
      <c r="AC3344" s="24">
        <f t="shared" si="2163"/>
        <v>687700.70789294434</v>
      </c>
      <c r="AD3344" s="18">
        <f>AC3344/MAX(AC$13:$AC3344)-1</f>
        <v>0</v>
      </c>
      <c r="AE3344" s="18">
        <f t="shared" si="2164"/>
        <v>0</v>
      </c>
      <c r="DM3344" s="12">
        <f t="shared" ref="DM3344:DM3407" si="2169">DM3343+1</f>
        <v>43876</v>
      </c>
      <c r="DN3344" s="15">
        <v>19001134.561667673</v>
      </c>
      <c r="DO3344" s="14">
        <f t="shared" si="2165"/>
        <v>0</v>
      </c>
      <c r="DP3344" s="14">
        <f>DN3344/MAX($DN$13:DN3344)-1</f>
        <v>-1.8931973697163818E-3</v>
      </c>
    </row>
    <row r="3345" spans="1:120" x14ac:dyDescent="0.3">
      <c r="A3345" s="12">
        <f t="shared" si="2166"/>
        <v>43877</v>
      </c>
      <c r="B3345" s="13">
        <v>4025820.1383035099</v>
      </c>
      <c r="C3345" s="14">
        <f t="shared" si="2157"/>
        <v>0</v>
      </c>
      <c r="D3345" s="14">
        <f>B3345/MAX($B$13:B3345)-1</f>
        <v>-9.7912230174606041E-3</v>
      </c>
      <c r="L3345" s="12">
        <f t="shared" si="2167"/>
        <v>43877</v>
      </c>
      <c r="M3345" s="15">
        <v>190635366.67867815</v>
      </c>
      <c r="N3345" s="14">
        <f t="shared" si="2158"/>
        <v>0</v>
      </c>
      <c r="O3345" s="14">
        <f>M3345/MAX(M$13:$M3345)-1</f>
        <v>0</v>
      </c>
      <c r="V3345" s="12">
        <f t="shared" si="2168"/>
        <v>43877</v>
      </c>
      <c r="W3345" s="14">
        <f t="shared" si="2159"/>
        <v>0</v>
      </c>
      <c r="X3345" s="13">
        <f t="shared" si="2160"/>
        <v>427743.38969474775</v>
      </c>
      <c r="Y3345" s="14">
        <f t="shared" si="2161"/>
        <v>0</v>
      </c>
      <c r="Z3345" s="13">
        <f t="shared" si="2162"/>
        <v>259957.31819819665</v>
      </c>
      <c r="AC3345" s="24">
        <f t="shared" si="2163"/>
        <v>687700.70789294434</v>
      </c>
      <c r="AD3345" s="18">
        <f>AC3345/MAX(AC$13:$AC3345)-1</f>
        <v>0</v>
      </c>
      <c r="AE3345" s="18">
        <f t="shared" si="2164"/>
        <v>0</v>
      </c>
      <c r="DM3345" s="12">
        <f t="shared" si="2169"/>
        <v>43877</v>
      </c>
      <c r="DN3345" s="15">
        <v>19001134.561667673</v>
      </c>
      <c r="DO3345" s="14">
        <f t="shared" si="2165"/>
        <v>0</v>
      </c>
      <c r="DP3345" s="14">
        <f>DN3345/MAX($DN$13:DN3345)-1</f>
        <v>-1.8931973697163818E-3</v>
      </c>
    </row>
    <row r="3346" spans="1:120" x14ac:dyDescent="0.3">
      <c r="A3346" s="12">
        <f t="shared" si="2166"/>
        <v>43878</v>
      </c>
      <c r="B3346" s="13">
        <v>4022257.4974092417</v>
      </c>
      <c r="C3346" s="14">
        <f t="shared" si="2157"/>
        <v>-8.8494785456794123E-4</v>
      </c>
      <c r="D3346" s="14">
        <f>B3346/MAX($B$13:B3346)-1</f>
        <v>-1.0667506150225714E-2</v>
      </c>
      <c r="L3346" s="12">
        <f t="shared" si="2167"/>
        <v>43878</v>
      </c>
      <c r="M3346" s="15">
        <v>190065609.08449984</v>
      </c>
      <c r="N3346" s="14">
        <f t="shared" si="2158"/>
        <v>-2.988729762503417E-3</v>
      </c>
      <c r="O3346" s="14">
        <f>M3346/MAX(M$13:$M3346)-1</f>
        <v>-2.988729762503417E-3</v>
      </c>
      <c r="V3346" s="12">
        <f t="shared" si="2168"/>
        <v>43878</v>
      </c>
      <c r="W3346" s="14">
        <f t="shared" si="2159"/>
        <v>-8.8494785456794123E-4</v>
      </c>
      <c r="X3346" s="13">
        <f t="shared" si="2160"/>
        <v>427364.85909973178</v>
      </c>
      <c r="Y3346" s="14">
        <f t="shared" si="2161"/>
        <v>-2.988729762503417E-3</v>
      </c>
      <c r="Z3346" s="13">
        <f t="shared" si="2162"/>
        <v>259180.37602431711</v>
      </c>
      <c r="AC3346" s="24">
        <f t="shared" si="2163"/>
        <v>686545.23512404889</v>
      </c>
      <c r="AD3346" s="18">
        <f>AC3346/MAX(AC$13:$AC3346)-1</f>
        <v>-1.6801971491867684E-3</v>
      </c>
      <c r="AE3346" s="18">
        <f t="shared" si="2164"/>
        <v>-1.6801971491867684E-3</v>
      </c>
      <c r="DM3346" s="12">
        <f t="shared" si="2169"/>
        <v>43878</v>
      </c>
      <c r="DN3346" s="15">
        <v>19028457.016368374</v>
      </c>
      <c r="DO3346" s="14">
        <f t="shared" si="2165"/>
        <v>1.4379380669100605E-3</v>
      </c>
      <c r="DP3346" s="14">
        <f>DN3346/MAX($DN$13:DN3346)-1</f>
        <v>-4.5798160337251481E-4</v>
      </c>
    </row>
    <row r="3347" spans="1:120" x14ac:dyDescent="0.3">
      <c r="A3347" s="12">
        <f t="shared" si="2166"/>
        <v>43879</v>
      </c>
      <c r="B3347" s="13">
        <v>4018993.993907359</v>
      </c>
      <c r="C3347" s="14">
        <f t="shared" si="2157"/>
        <v>-8.1136115825131139E-4</v>
      </c>
      <c r="D3347" s="14">
        <f>B3347/MAX($B$13:B3347)-1</f>
        <v>-1.1470212108331213E-2</v>
      </c>
      <c r="L3347" s="12">
        <f t="shared" si="2167"/>
        <v>43879</v>
      </c>
      <c r="M3347" s="15">
        <v>192970317.14754623</v>
      </c>
      <c r="N3347" s="14">
        <f t="shared" si="2158"/>
        <v>1.5282659903796736E-2</v>
      </c>
      <c r="O3347" s="14">
        <f>M3347/MAX(M$13:$M3347)-1</f>
        <v>0</v>
      </c>
      <c r="V3347" s="12">
        <f t="shared" si="2168"/>
        <v>43879</v>
      </c>
      <c r="W3347" s="14">
        <f t="shared" si="2159"/>
        <v>-8.1136115825131139E-4</v>
      </c>
      <c r="X3347" s="13">
        <f t="shared" si="2160"/>
        <v>427018.1118526567</v>
      </c>
      <c r="Y3347" s="14">
        <f t="shared" si="2161"/>
        <v>1.5282659903796736E-2</v>
      </c>
      <c r="Z3347" s="13">
        <f t="shared" si="2162"/>
        <v>263141.34156483493</v>
      </c>
      <c r="AC3347" s="24">
        <f t="shared" si="2163"/>
        <v>690159.45341749163</v>
      </c>
      <c r="AD3347" s="18">
        <f>AC3347/MAX(AC$13:$AC3347)-1</f>
        <v>0</v>
      </c>
      <c r="AE3347" s="18">
        <f t="shared" si="2164"/>
        <v>5.2643556586473572E-3</v>
      </c>
      <c r="DM3347" s="12">
        <f t="shared" si="2169"/>
        <v>43879</v>
      </c>
      <c r="DN3347" s="15">
        <v>19008283.475081369</v>
      </c>
      <c r="DO3347" s="14">
        <f t="shared" si="2165"/>
        <v>-1.060177463135914E-3</v>
      </c>
      <c r="DP3347" s="14">
        <f>DN3347/MAX($DN$13:DN3347)-1</f>
        <v>-1.5176735247339757E-3</v>
      </c>
    </row>
    <row r="3348" spans="1:120" x14ac:dyDescent="0.3">
      <c r="A3348" s="12">
        <f t="shared" si="2166"/>
        <v>43880</v>
      </c>
      <c r="B3348" s="13">
        <v>4016072.5625265571</v>
      </c>
      <c r="C3348" s="14">
        <f t="shared" si="2157"/>
        <v>-7.269061325373416E-4</v>
      </c>
      <c r="D3348" s="14">
        <f>B3348/MAX($B$13:B3348)-1</f>
        <v>-1.2188780473345484E-2</v>
      </c>
      <c r="L3348" s="12">
        <f t="shared" si="2167"/>
        <v>43880</v>
      </c>
      <c r="M3348" s="15">
        <v>191011421.72178495</v>
      </c>
      <c r="N3348" s="14">
        <f t="shared" si="2158"/>
        <v>-1.0151278469752945E-2</v>
      </c>
      <c r="O3348" s="14">
        <f>M3348/MAX(M$13:$M3348)-1</f>
        <v>-1.0151278469752945E-2</v>
      </c>
      <c r="V3348" s="12">
        <f t="shared" si="2168"/>
        <v>43880</v>
      </c>
      <c r="W3348" s="14">
        <f t="shared" si="2159"/>
        <v>-7.269061325373416E-4</v>
      </c>
      <c r="X3348" s="13">
        <f t="shared" si="2160"/>
        <v>426707.70976844651</v>
      </c>
      <c r="Y3348" s="14">
        <f t="shared" si="2161"/>
        <v>-1.0151278469752945E-2</v>
      </c>
      <c r="Z3348" s="13">
        <f t="shared" si="2162"/>
        <v>260470.12052970592</v>
      </c>
      <c r="AC3348" s="24">
        <f t="shared" si="2163"/>
        <v>687177.8302981524</v>
      </c>
      <c r="AD3348" s="18">
        <f>AC3348/MAX(AC$13:$AC3348)-1</f>
        <v>-4.3201945645676698E-3</v>
      </c>
      <c r="AE3348" s="18">
        <f t="shared" si="2164"/>
        <v>-4.3201945645676698E-3</v>
      </c>
      <c r="DM3348" s="12">
        <f t="shared" si="2169"/>
        <v>43880</v>
      </c>
      <c r="DN3348" s="15">
        <v>18982264.900488768</v>
      </c>
      <c r="DO3348" s="14">
        <f t="shared" si="2165"/>
        <v>-1.3688019029550746E-3</v>
      </c>
      <c r="DP3348" s="14">
        <f>DN3348/MAX($DN$13:DN3348)-1</f>
        <v>-2.8843980332804442E-3</v>
      </c>
    </row>
    <row r="3349" spans="1:120" x14ac:dyDescent="0.3">
      <c r="A3349" s="12">
        <f t="shared" si="2166"/>
        <v>43881</v>
      </c>
      <c r="B3349" s="13">
        <v>4030487.696741988</v>
      </c>
      <c r="C3349" s="14">
        <f t="shared" si="2157"/>
        <v>3.5893609965955697E-3</v>
      </c>
      <c r="D3349" s="14">
        <f>B3349/MAX($B$13:B3349)-1</f>
        <v>-8.6431694099768919E-3</v>
      </c>
      <c r="L3349" s="12">
        <f t="shared" si="2167"/>
        <v>43881</v>
      </c>
      <c r="M3349" s="15">
        <v>193529237.28980011</v>
      </c>
      <c r="N3349" s="14">
        <f t="shared" si="2158"/>
        <v>1.3181492212975821E-2</v>
      </c>
      <c r="O3349" s="14">
        <f>M3349/MAX(M$13:$M3349)-1</f>
        <v>0</v>
      </c>
      <c r="V3349" s="12">
        <f t="shared" si="2168"/>
        <v>43881</v>
      </c>
      <c r="W3349" s="14">
        <f t="shared" si="2159"/>
        <v>3.5893609965955697E-3</v>
      </c>
      <c r="X3349" s="13">
        <f t="shared" si="2160"/>
        <v>428239.317778836</v>
      </c>
      <c r="Y3349" s="14">
        <f t="shared" si="2161"/>
        <v>1.3181492212975821E-2</v>
      </c>
      <c r="Z3349" s="13">
        <f t="shared" si="2162"/>
        <v>263903.50539518113</v>
      </c>
      <c r="AC3349" s="24">
        <f t="shared" si="2163"/>
        <v>692142.82317401713</v>
      </c>
      <c r="AD3349" s="18">
        <f>AC3349/MAX(AC$13:$AC3349)-1</f>
        <v>0</v>
      </c>
      <c r="AE3349" s="18">
        <f t="shared" si="2164"/>
        <v>7.2251936208571621E-3</v>
      </c>
      <c r="DM3349" s="12">
        <f t="shared" si="2169"/>
        <v>43881</v>
      </c>
      <c r="DN3349" s="15">
        <v>19047999.631724719</v>
      </c>
      <c r="DO3349" s="14">
        <f t="shared" si="2165"/>
        <v>3.4629551099700784E-3</v>
      </c>
      <c r="DP3349" s="14">
        <f>DN3349/MAX($DN$13:DN3349)-1</f>
        <v>0</v>
      </c>
    </row>
    <row r="3350" spans="1:120" x14ac:dyDescent="0.3">
      <c r="A3350" s="12">
        <f t="shared" si="2166"/>
        <v>43882</v>
      </c>
      <c r="B3350" s="13">
        <v>4030487.696741988</v>
      </c>
      <c r="C3350" s="14">
        <f t="shared" si="2157"/>
        <v>0</v>
      </c>
      <c r="D3350" s="14">
        <f>B3350/MAX($B$13:B3350)-1</f>
        <v>-8.6431694099768919E-3</v>
      </c>
      <c r="L3350" s="12">
        <f t="shared" si="2167"/>
        <v>43882</v>
      </c>
      <c r="M3350" s="15">
        <v>193529237.28980011</v>
      </c>
      <c r="N3350" s="14">
        <f t="shared" si="2158"/>
        <v>0</v>
      </c>
      <c r="O3350" s="14">
        <f>M3350/MAX(M$13:$M3350)-1</f>
        <v>0</v>
      </c>
      <c r="V3350" s="12">
        <f t="shared" si="2168"/>
        <v>43882</v>
      </c>
      <c r="W3350" s="14">
        <f t="shared" si="2159"/>
        <v>0</v>
      </c>
      <c r="X3350" s="13">
        <f t="shared" si="2160"/>
        <v>428239.317778836</v>
      </c>
      <c r="Y3350" s="14">
        <f t="shared" si="2161"/>
        <v>0</v>
      </c>
      <c r="Z3350" s="13">
        <f t="shared" si="2162"/>
        <v>263903.50539518113</v>
      </c>
      <c r="AC3350" s="24">
        <f t="shared" si="2163"/>
        <v>692142.82317401713</v>
      </c>
      <c r="AD3350" s="18">
        <f>AC3350/MAX(AC$13:$AC3350)-1</f>
        <v>0</v>
      </c>
      <c r="AE3350" s="18">
        <f t="shared" si="2164"/>
        <v>0</v>
      </c>
      <c r="DM3350" s="12">
        <f t="shared" si="2169"/>
        <v>43882</v>
      </c>
      <c r="DN3350" s="15">
        <v>19047999.631724719</v>
      </c>
      <c r="DO3350" s="14">
        <f t="shared" si="2165"/>
        <v>0</v>
      </c>
      <c r="DP3350" s="14">
        <f>DN3350/MAX($DN$13:DN3350)-1</f>
        <v>0</v>
      </c>
    </row>
    <row r="3351" spans="1:120" x14ac:dyDescent="0.3">
      <c r="A3351" s="12">
        <f t="shared" si="2166"/>
        <v>43883</v>
      </c>
      <c r="B3351" s="13">
        <v>4030487.696741988</v>
      </c>
      <c r="C3351" s="14">
        <f t="shared" si="2157"/>
        <v>0</v>
      </c>
      <c r="D3351" s="14">
        <f>B3351/MAX($B$13:B3351)-1</f>
        <v>-8.6431694099768919E-3</v>
      </c>
      <c r="L3351" s="12">
        <f t="shared" si="2167"/>
        <v>43883</v>
      </c>
      <c r="M3351" s="15">
        <v>193529237.28980011</v>
      </c>
      <c r="N3351" s="14">
        <f t="shared" si="2158"/>
        <v>0</v>
      </c>
      <c r="O3351" s="14">
        <f>M3351/MAX(M$13:$M3351)-1</f>
        <v>0</v>
      </c>
      <c r="V3351" s="12">
        <f t="shared" si="2168"/>
        <v>43883</v>
      </c>
      <c r="W3351" s="14">
        <f t="shared" si="2159"/>
        <v>0</v>
      </c>
      <c r="X3351" s="13">
        <f t="shared" si="2160"/>
        <v>428239.317778836</v>
      </c>
      <c r="Y3351" s="14">
        <f t="shared" si="2161"/>
        <v>0</v>
      </c>
      <c r="Z3351" s="13">
        <f t="shared" si="2162"/>
        <v>263903.50539518113</v>
      </c>
      <c r="AC3351" s="24">
        <f t="shared" si="2163"/>
        <v>692142.82317401713</v>
      </c>
      <c r="AD3351" s="18">
        <f>AC3351/MAX(AC$13:$AC3351)-1</f>
        <v>0</v>
      </c>
      <c r="AE3351" s="18">
        <f t="shared" si="2164"/>
        <v>0</v>
      </c>
      <c r="DM3351" s="12">
        <f t="shared" si="2169"/>
        <v>43883</v>
      </c>
      <c r="DN3351" s="15">
        <v>19047999.631724719</v>
      </c>
      <c r="DO3351" s="14">
        <f t="shared" si="2165"/>
        <v>0</v>
      </c>
      <c r="DP3351" s="14">
        <f>DN3351/MAX($DN$13:DN3351)-1</f>
        <v>0</v>
      </c>
    </row>
    <row r="3352" spans="1:120" x14ac:dyDescent="0.3">
      <c r="A3352" s="12">
        <f t="shared" si="2166"/>
        <v>43884</v>
      </c>
      <c r="B3352" s="13">
        <v>4030487.696741988</v>
      </c>
      <c r="C3352" s="14">
        <f t="shared" si="2157"/>
        <v>0</v>
      </c>
      <c r="D3352" s="14">
        <f>B3352/MAX($B$13:B3352)-1</f>
        <v>-8.6431694099768919E-3</v>
      </c>
      <c r="L3352" s="12">
        <f t="shared" si="2167"/>
        <v>43884</v>
      </c>
      <c r="M3352" s="15">
        <v>193529237.28980011</v>
      </c>
      <c r="N3352" s="14">
        <f t="shared" si="2158"/>
        <v>0</v>
      </c>
      <c r="O3352" s="14">
        <f>M3352/MAX(M$13:$M3352)-1</f>
        <v>0</v>
      </c>
      <c r="V3352" s="12">
        <f t="shared" si="2168"/>
        <v>43884</v>
      </c>
      <c r="W3352" s="14">
        <f t="shared" si="2159"/>
        <v>0</v>
      </c>
      <c r="X3352" s="13">
        <f t="shared" si="2160"/>
        <v>428239.317778836</v>
      </c>
      <c r="Y3352" s="14">
        <f t="shared" si="2161"/>
        <v>0</v>
      </c>
      <c r="Z3352" s="13">
        <f t="shared" si="2162"/>
        <v>263903.50539518113</v>
      </c>
      <c r="AC3352" s="24">
        <f t="shared" si="2163"/>
        <v>692142.82317401713</v>
      </c>
      <c r="AD3352" s="18">
        <f>AC3352/MAX(AC$13:$AC3352)-1</f>
        <v>0</v>
      </c>
      <c r="AE3352" s="18">
        <f t="shared" si="2164"/>
        <v>0</v>
      </c>
      <c r="DM3352" s="12">
        <f t="shared" si="2169"/>
        <v>43884</v>
      </c>
      <c r="DN3352" s="15">
        <v>19047999.631724719</v>
      </c>
      <c r="DO3352" s="14">
        <f t="shared" si="2165"/>
        <v>0</v>
      </c>
      <c r="DP3352" s="14">
        <f>DN3352/MAX($DN$13:DN3352)-1</f>
        <v>0</v>
      </c>
    </row>
    <row r="3353" spans="1:120" x14ac:dyDescent="0.3">
      <c r="A3353" s="12">
        <f t="shared" si="2166"/>
        <v>43885</v>
      </c>
      <c r="B3353" s="13">
        <v>4061464.8177024829</v>
      </c>
      <c r="C3353" s="14">
        <f t="shared" si="2157"/>
        <v>7.685700414253871E-3</v>
      </c>
      <c r="D3353" s="14">
        <f>B3353/MAX($B$13:B3353)-1</f>
        <v>-1.0238978064377457E-3</v>
      </c>
      <c r="L3353" s="12">
        <f t="shared" si="2167"/>
        <v>43885</v>
      </c>
      <c r="M3353" s="15">
        <v>191908053.96382278</v>
      </c>
      <c r="N3353" s="14">
        <f t="shared" si="2158"/>
        <v>-8.3769426711979289E-3</v>
      </c>
      <c r="O3353" s="14">
        <f>M3353/MAX(M$13:$M3353)-1</f>
        <v>-8.3769426711979289E-3</v>
      </c>
      <c r="V3353" s="12">
        <f t="shared" si="2168"/>
        <v>43885</v>
      </c>
      <c r="W3353" s="14">
        <f t="shared" si="2159"/>
        <v>7.685700414253871E-3</v>
      </c>
      <c r="X3353" s="13">
        <f t="shared" si="2160"/>
        <v>431530.6368808886</v>
      </c>
      <c r="Y3353" s="14">
        <f t="shared" si="2161"/>
        <v>-8.3769426711979289E-3</v>
      </c>
      <c r="Z3353" s="13">
        <f t="shared" si="2162"/>
        <v>261692.80085975752</v>
      </c>
      <c r="AC3353" s="24">
        <f t="shared" si="2163"/>
        <v>693223.43774064607</v>
      </c>
      <c r="AD3353" s="18">
        <f>AC3353/MAX(AC$13:$AC3353)-1</f>
        <v>0</v>
      </c>
      <c r="AE3353" s="18">
        <f t="shared" si="2164"/>
        <v>1.56125951241326E-3</v>
      </c>
      <c r="DM3353" s="12">
        <f t="shared" si="2169"/>
        <v>43885</v>
      </c>
      <c r="DN3353" s="15">
        <v>19039748.424585294</v>
      </c>
      <c r="DO3353" s="14">
        <f t="shared" si="2165"/>
        <v>-4.3317971960066259E-4</v>
      </c>
      <c r="DP3353" s="14">
        <f>DN3353/MAX($DN$13:DN3353)-1</f>
        <v>-4.3317971960066259E-4</v>
      </c>
    </row>
    <row r="3354" spans="1:120" x14ac:dyDescent="0.3">
      <c r="A3354" s="12">
        <f t="shared" si="2166"/>
        <v>43886</v>
      </c>
      <c r="B3354" s="13">
        <v>4058892.4354915041</v>
      </c>
      <c r="C3354" s="14">
        <f t="shared" si="2157"/>
        <v>-6.3336316487749844E-4</v>
      </c>
      <c r="D3354" s="14">
        <f>B3354/MAX($B$13:B3354)-1</f>
        <v>-1.6566124721600906E-3</v>
      </c>
      <c r="L3354" s="12">
        <f t="shared" si="2167"/>
        <v>43886</v>
      </c>
      <c r="M3354" s="15">
        <v>189814796.52338153</v>
      </c>
      <c r="N3354" s="14">
        <f t="shared" si="2158"/>
        <v>-1.0907605997796499E-2</v>
      </c>
      <c r="O3354" s="14">
        <f>M3354/MAX(M$13:$M3354)-1</f>
        <v>-1.919317627887096E-2</v>
      </c>
      <c r="V3354" s="12">
        <f t="shared" si="2168"/>
        <v>43886</v>
      </c>
      <c r="W3354" s="14">
        <f t="shared" si="2159"/>
        <v>-6.3336316487749844E-4</v>
      </c>
      <c r="X3354" s="13">
        <f t="shared" si="2160"/>
        <v>431257.32127097214</v>
      </c>
      <c r="Y3354" s="14">
        <f t="shared" si="2161"/>
        <v>-1.0907605997796499E-2</v>
      </c>
      <c r="Z3354" s="13">
        <f t="shared" si="2162"/>
        <v>258838.35889551946</v>
      </c>
      <c r="AC3354" s="24">
        <f t="shared" si="2163"/>
        <v>690095.68016649154</v>
      </c>
      <c r="AD3354" s="18">
        <f>AC3354/MAX(AC$13:$AC3354)-1</f>
        <v>-4.5119039603572775E-3</v>
      </c>
      <c r="AE3354" s="18">
        <f t="shared" si="2164"/>
        <v>-4.5119039603572775E-3</v>
      </c>
      <c r="DM3354" s="12">
        <f t="shared" si="2169"/>
        <v>43886</v>
      </c>
      <c r="DN3354" s="15">
        <v>19018043.587181926</v>
      </c>
      <c r="DO3354" s="14">
        <f t="shared" si="2165"/>
        <v>-1.1399750101394046E-3</v>
      </c>
      <c r="DP3354" s="14">
        <f>DN3354/MAX($DN$13:DN3354)-1</f>
        <v>-1.5726609156848648E-3</v>
      </c>
    </row>
    <row r="3355" spans="1:120" x14ac:dyDescent="0.3">
      <c r="A3355" s="12">
        <f t="shared" si="2166"/>
        <v>43887</v>
      </c>
      <c r="B3355" s="13">
        <v>4061342.9050356951</v>
      </c>
      <c r="C3355" s="14">
        <f t="shared" si="2157"/>
        <v>6.0372862379010073E-4</v>
      </c>
      <c r="D3355" s="14">
        <f>B3355/MAX($B$13:B3355)-1</f>
        <v>-1.0538839927380916E-3</v>
      </c>
      <c r="L3355" s="12">
        <f t="shared" si="2167"/>
        <v>43887</v>
      </c>
      <c r="M3355" s="15">
        <v>191882237.10357264</v>
      </c>
      <c r="N3355" s="14">
        <f t="shared" si="2158"/>
        <v>1.0891883130599078E-2</v>
      </c>
      <c r="O3355" s="14">
        <f>M3355/MAX(M$13:$M3355)-1</f>
        <v>-8.5103429812063425E-3</v>
      </c>
      <c r="V3355" s="12">
        <f t="shared" si="2168"/>
        <v>43887</v>
      </c>
      <c r="W3355" s="14">
        <f t="shared" si="2159"/>
        <v>6.0372862379010073E-4</v>
      </c>
      <c r="X3355" s="13">
        <f t="shared" si="2160"/>
        <v>431517.68366004247</v>
      </c>
      <c r="Y3355" s="14">
        <f t="shared" si="2161"/>
        <v>1.0891883130599078E-2</v>
      </c>
      <c r="Z3355" s="13">
        <f t="shared" si="2162"/>
        <v>261657.59605032552</v>
      </c>
      <c r="AC3355" s="24">
        <f t="shared" si="2163"/>
        <v>693175.27971036802</v>
      </c>
      <c r="AD3355" s="18">
        <f>AC3355/MAX(AC$13:$AC3355)-1</f>
        <v>-6.9469708691594079E-5</v>
      </c>
      <c r="AE3355" s="18">
        <f t="shared" si="2164"/>
        <v>4.4625689341128982E-3</v>
      </c>
      <c r="DM3355" s="12">
        <f t="shared" si="2169"/>
        <v>43887</v>
      </c>
      <c r="DN3355" s="15">
        <v>19064038.486089565</v>
      </c>
      <c r="DO3355" s="14">
        <f t="shared" si="2165"/>
        <v>2.4184874062775918E-3</v>
      </c>
      <c r="DP3355" s="14">
        <f>DN3355/MAX($DN$13:DN3355)-1</f>
        <v>0</v>
      </c>
    </row>
    <row r="3356" spans="1:120" x14ac:dyDescent="0.3">
      <c r="A3356" s="12">
        <f t="shared" si="2166"/>
        <v>43888</v>
      </c>
      <c r="B3356" s="13">
        <v>4079444.1846767021</v>
      </c>
      <c r="C3356" s="14">
        <f t="shared" si="2157"/>
        <v>4.4569690529117079E-3</v>
      </c>
      <c r="D3356" s="14">
        <f>B3356/MAX($B$13:B3356)-1</f>
        <v>0</v>
      </c>
      <c r="L3356" s="12">
        <f t="shared" si="2167"/>
        <v>43888</v>
      </c>
      <c r="M3356" s="15">
        <v>191837008.2036176</v>
      </c>
      <c r="N3356" s="14">
        <f t="shared" si="2158"/>
        <v>-2.3571176070158462E-4</v>
      </c>
      <c r="O3356" s="14">
        <f>M3356/MAX(M$13:$M3356)-1</f>
        <v>-8.7440487539796052E-3</v>
      </c>
      <c r="V3356" s="12">
        <f t="shared" si="2168"/>
        <v>43888</v>
      </c>
      <c r="W3356" s="14">
        <f t="shared" si="2159"/>
        <v>4.4569690529117079E-3</v>
      </c>
      <c r="X3356" s="13">
        <f t="shared" si="2160"/>
        <v>433440.9446218994</v>
      </c>
      <c r="Y3356" s="14">
        <f t="shared" si="2161"/>
        <v>-2.3571176070158462E-4</v>
      </c>
      <c r="Z3356" s="13">
        <f t="shared" si="2162"/>
        <v>261595.92027765955</v>
      </c>
      <c r="AC3356" s="24">
        <f t="shared" si="2163"/>
        <v>695036.86489955895</v>
      </c>
      <c r="AD3356" s="18">
        <f>AC3356/MAX(AC$13:$AC3356)-1</f>
        <v>0</v>
      </c>
      <c r="AE3356" s="18">
        <f t="shared" si="2164"/>
        <v>2.6855908508001125E-3</v>
      </c>
      <c r="DM3356" s="12">
        <f t="shared" si="2169"/>
        <v>43888</v>
      </c>
      <c r="DN3356" s="15">
        <v>19062853.305788461</v>
      </c>
      <c r="DO3356" s="14">
        <f t="shared" si="2165"/>
        <v>-6.2168375392634978E-5</v>
      </c>
      <c r="DP3356" s="14">
        <f>DN3356/MAX($DN$13:DN3356)-1</f>
        <v>-6.2168375392634978E-5</v>
      </c>
    </row>
    <row r="3357" spans="1:120" x14ac:dyDescent="0.3">
      <c r="A3357" s="12">
        <f t="shared" si="2166"/>
        <v>43889</v>
      </c>
      <c r="B3357" s="13">
        <v>4079444.1846767021</v>
      </c>
      <c r="C3357" s="14">
        <f t="shared" si="2157"/>
        <v>0</v>
      </c>
      <c r="D3357" s="14">
        <f>B3357/MAX($B$13:B3357)-1</f>
        <v>0</v>
      </c>
      <c r="L3357" s="12">
        <f t="shared" si="2167"/>
        <v>43889</v>
      </c>
      <c r="M3357" s="15">
        <v>193097975.86270681</v>
      </c>
      <c r="N3357" s="14">
        <f t="shared" si="2158"/>
        <v>6.5731199151668473E-3</v>
      </c>
      <c r="O3357" s="14">
        <f>M3357/MAX(M$13:$M3357)-1</f>
        <v>-2.2284045198168734E-3</v>
      </c>
      <c r="V3357" s="12">
        <f t="shared" si="2168"/>
        <v>43889</v>
      </c>
      <c r="W3357" s="14">
        <f t="shared" si="2159"/>
        <v>0</v>
      </c>
      <c r="X3357" s="13">
        <f t="shared" si="2160"/>
        <v>433440.9446218994</v>
      </c>
      <c r="Y3357" s="14">
        <f t="shared" si="2161"/>
        <v>6.5731199151668473E-3</v>
      </c>
      <c r="Z3357" s="13">
        <f t="shared" si="2162"/>
        <v>263315.42163096304</v>
      </c>
      <c r="AC3357" s="24">
        <f t="shared" si="2163"/>
        <v>696756.36625286238</v>
      </c>
      <c r="AD3357" s="18">
        <f>AC3357/MAX(AC$13:$AC3357)-1</f>
        <v>0</v>
      </c>
      <c r="AE3357" s="18">
        <f t="shared" si="2164"/>
        <v>2.4739714397048473E-3</v>
      </c>
      <c r="DM3357" s="12">
        <f t="shared" si="2169"/>
        <v>43889</v>
      </c>
      <c r="DN3357" s="15">
        <v>19107723.988186546</v>
      </c>
      <c r="DO3357" s="14">
        <f t="shared" si="2165"/>
        <v>2.3538282374790942E-3</v>
      </c>
      <c r="DP3357" s="14">
        <f>DN3357/MAX($DN$13:DN3357)-1</f>
        <v>0</v>
      </c>
    </row>
    <row r="3358" spans="1:120" x14ac:dyDescent="0.3">
      <c r="A3358" s="12">
        <f t="shared" si="2166"/>
        <v>43890</v>
      </c>
      <c r="B3358" s="13">
        <v>4079444.1846767021</v>
      </c>
      <c r="C3358" s="14">
        <f t="shared" si="2157"/>
        <v>0</v>
      </c>
      <c r="D3358" s="14">
        <f>B3358/MAX($B$13:B3358)-1</f>
        <v>0</v>
      </c>
      <c r="L3358" s="12">
        <f t="shared" si="2167"/>
        <v>43890</v>
      </c>
      <c r="M3358" s="15">
        <v>193097975.86270681</v>
      </c>
      <c r="N3358" s="14">
        <f t="shared" si="2158"/>
        <v>0</v>
      </c>
      <c r="O3358" s="14">
        <f>M3358/MAX(M$13:$M3358)-1</f>
        <v>-2.2284045198168734E-3</v>
      </c>
      <c r="V3358" s="12">
        <f t="shared" si="2168"/>
        <v>43890</v>
      </c>
      <c r="W3358" s="14">
        <f t="shared" si="2159"/>
        <v>0</v>
      </c>
      <c r="X3358" s="13">
        <f t="shared" si="2160"/>
        <v>433440.9446218994</v>
      </c>
      <c r="Y3358" s="14">
        <f t="shared" si="2161"/>
        <v>0</v>
      </c>
      <c r="Z3358" s="13">
        <f t="shared" si="2162"/>
        <v>263315.42163096304</v>
      </c>
      <c r="AC3358" s="24">
        <f t="shared" si="2163"/>
        <v>696756.36625286238</v>
      </c>
      <c r="AD3358" s="18">
        <f>AC3358/MAX(AC$13:$AC3358)-1</f>
        <v>0</v>
      </c>
      <c r="AE3358" s="18">
        <f t="shared" si="2164"/>
        <v>0</v>
      </c>
      <c r="DM3358" s="12">
        <f t="shared" si="2169"/>
        <v>43890</v>
      </c>
      <c r="DN3358" s="15">
        <v>19107723.988186546</v>
      </c>
      <c r="DO3358" s="14">
        <f t="shared" si="2165"/>
        <v>0</v>
      </c>
      <c r="DP3358" s="14">
        <f>DN3358/MAX($DN$13:DN3358)-1</f>
        <v>0</v>
      </c>
    </row>
    <row r="3359" spans="1:120" x14ac:dyDescent="0.3">
      <c r="A3359" s="12">
        <f t="shared" si="2166"/>
        <v>43891</v>
      </c>
      <c r="B3359" s="13">
        <v>4079444.1846767021</v>
      </c>
      <c r="C3359" s="14">
        <f t="shared" si="2157"/>
        <v>0</v>
      </c>
      <c r="D3359" s="14">
        <f>B3359/MAX($B$13:B3359)-1</f>
        <v>0</v>
      </c>
      <c r="L3359" s="12">
        <f t="shared" si="2167"/>
        <v>43891</v>
      </c>
      <c r="M3359" s="15">
        <v>193097975.86270681</v>
      </c>
      <c r="N3359" s="14">
        <f t="shared" si="2158"/>
        <v>0</v>
      </c>
      <c r="O3359" s="14">
        <f>M3359/MAX(M$13:$M3359)-1</f>
        <v>-2.2284045198168734E-3</v>
      </c>
      <c r="V3359" s="12">
        <f t="shared" si="2168"/>
        <v>43891</v>
      </c>
      <c r="W3359" s="14">
        <f t="shared" si="2159"/>
        <v>0</v>
      </c>
      <c r="X3359" s="13">
        <f t="shared" si="2160"/>
        <v>433440.9446218994</v>
      </c>
      <c r="Y3359" s="14">
        <f t="shared" si="2161"/>
        <v>0</v>
      </c>
      <c r="Z3359" s="13">
        <f t="shared" si="2162"/>
        <v>263315.42163096304</v>
      </c>
      <c r="AC3359" s="24">
        <f t="shared" si="2163"/>
        <v>696756.36625286238</v>
      </c>
      <c r="AD3359" s="18">
        <f>AC3359/MAX(AC$13:$AC3359)-1</f>
        <v>0</v>
      </c>
      <c r="AE3359" s="18">
        <f t="shared" si="2164"/>
        <v>0</v>
      </c>
      <c r="DM3359" s="12">
        <f t="shared" si="2169"/>
        <v>43891</v>
      </c>
      <c r="DN3359" s="15">
        <v>19107723.988186546</v>
      </c>
      <c r="DO3359" s="14">
        <f t="shared" si="2165"/>
        <v>0</v>
      </c>
      <c r="DP3359" s="14">
        <f>DN3359/MAX($DN$13:DN3359)-1</f>
        <v>0</v>
      </c>
    </row>
    <row r="3360" spans="1:120" x14ac:dyDescent="0.3">
      <c r="A3360" s="12">
        <f t="shared" si="2166"/>
        <v>43892</v>
      </c>
      <c r="B3360" s="13">
        <v>4087827.4206438838</v>
      </c>
      <c r="C3360" s="14">
        <f t="shared" si="2157"/>
        <v>2.0549946482097958E-3</v>
      </c>
      <c r="D3360" s="14">
        <f>B3360/MAX($B$13:B3360)-1</f>
        <v>0</v>
      </c>
      <c r="L3360" s="12">
        <f t="shared" si="2167"/>
        <v>43892</v>
      </c>
      <c r="M3360" s="15">
        <v>191198020.71462527</v>
      </c>
      <c r="N3360" s="14">
        <f t="shared" si="2158"/>
        <v>-9.8393322850386378E-3</v>
      </c>
      <c r="O3360" s="14">
        <f>M3360/MAX(M$13:$M3360)-1</f>
        <v>-1.2045810792319478E-2</v>
      </c>
      <c r="V3360" s="12">
        <f t="shared" si="2168"/>
        <v>43892</v>
      </c>
      <c r="W3360" s="14">
        <f t="shared" si="2159"/>
        <v>2.0549946482097958E-3</v>
      </c>
      <c r="X3360" s="13">
        <f t="shared" si="2160"/>
        <v>434331.6634434124</v>
      </c>
      <c r="Y3360" s="14">
        <f t="shared" si="2161"/>
        <v>-9.8393322850386378E-3</v>
      </c>
      <c r="Z3360" s="13">
        <f t="shared" si="2162"/>
        <v>260724.57370176094</v>
      </c>
      <c r="AC3360" s="24">
        <f t="shared" si="2163"/>
        <v>695056.23714517336</v>
      </c>
      <c r="AD3360" s="18">
        <f>AC3360/MAX(AC$13:$AC3360)-1</f>
        <v>-2.4400625384053409E-3</v>
      </c>
      <c r="AE3360" s="18">
        <f t="shared" si="2164"/>
        <v>-2.4400625384053409E-3</v>
      </c>
      <c r="DM3360" s="12">
        <f t="shared" si="2169"/>
        <v>43892</v>
      </c>
      <c r="DN3360" s="15">
        <v>19065156.553254258</v>
      </c>
      <c r="DO3360" s="14">
        <f t="shared" si="2165"/>
        <v>-2.2277606144303075E-3</v>
      </c>
      <c r="DP3360" s="14">
        <f>DN3360/MAX($DN$13:DN3360)-1</f>
        <v>-2.2277606144303075E-3</v>
      </c>
    </row>
    <row r="3361" spans="1:120" x14ac:dyDescent="0.3">
      <c r="A3361" s="12">
        <f t="shared" si="2166"/>
        <v>43893</v>
      </c>
      <c r="B3361" s="13">
        <v>4087617.412625168</v>
      </c>
      <c r="C3361" s="14">
        <f t="shared" si="2157"/>
        <v>-5.1373993347980651E-5</v>
      </c>
      <c r="D3361" s="14">
        <f>B3361/MAX($B$13:B3361)-1</f>
        <v>-5.1373993347980651E-5</v>
      </c>
      <c r="L3361" s="12">
        <f t="shared" si="2167"/>
        <v>43893</v>
      </c>
      <c r="M3361" s="15">
        <v>189925590.67694271</v>
      </c>
      <c r="N3361" s="14">
        <f t="shared" si="2158"/>
        <v>-6.6550377086891377E-3</v>
      </c>
      <c r="O3361" s="14">
        <f>M3361/MAX(M$13:$M3361)-1</f>
        <v>-1.8620683175954111E-2</v>
      </c>
      <c r="V3361" s="12">
        <f t="shared" si="2168"/>
        <v>43893</v>
      </c>
      <c r="W3361" s="14">
        <f t="shared" si="2159"/>
        <v>-5.1373993347980651E-5</v>
      </c>
      <c r="X3361" s="13">
        <f t="shared" si="2160"/>
        <v>434309.35009142384</v>
      </c>
      <c r="Y3361" s="14">
        <f t="shared" si="2161"/>
        <v>-6.6550377086891377E-3</v>
      </c>
      <c r="Z3361" s="13">
        <f t="shared" si="2162"/>
        <v>258989.44183219381</v>
      </c>
      <c r="AC3361" s="24">
        <f t="shared" si="2163"/>
        <v>693298.79192361771</v>
      </c>
      <c r="AD3361" s="18">
        <f>AC3361/MAX(AC$13:$AC3361)-1</f>
        <v>-4.9623864189994871E-3</v>
      </c>
      <c r="AE3361" s="18">
        <f t="shared" si="2164"/>
        <v>-2.5284935630159877E-3</v>
      </c>
      <c r="DM3361" s="12">
        <f t="shared" si="2169"/>
        <v>43893</v>
      </c>
      <c r="DN3361" s="15">
        <v>19072361.449982882</v>
      </c>
      <c r="DO3361" s="14">
        <f t="shared" si="2165"/>
        <v>3.7790913011903626E-4</v>
      </c>
      <c r="DP3361" s="14">
        <f>DN3361/MAX($DN$13:DN3361)-1</f>
        <v>-1.8506933753872357E-3</v>
      </c>
    </row>
    <row r="3362" spans="1:120" x14ac:dyDescent="0.3">
      <c r="A3362" s="12">
        <f t="shared" si="2166"/>
        <v>43894</v>
      </c>
      <c r="B3362" s="13">
        <v>4091555.5989150321</v>
      </c>
      <c r="C3362" s="14">
        <f t="shared" si="2157"/>
        <v>9.6344297724648698E-4</v>
      </c>
      <c r="D3362" s="14">
        <f>B3362/MAX($B$13:B3362)-1</f>
        <v>0</v>
      </c>
      <c r="L3362" s="12">
        <f t="shared" si="2167"/>
        <v>43894</v>
      </c>
      <c r="M3362" s="15">
        <v>186477412.63635278</v>
      </c>
      <c r="N3362" s="14">
        <f t="shared" si="2158"/>
        <v>-1.8155415646199935E-2</v>
      </c>
      <c r="O3362" s="14">
        <f>M3362/MAX(M$13:$M3362)-1</f>
        <v>-3.6438032579478308E-2</v>
      </c>
      <c r="V3362" s="12">
        <f t="shared" si="2168"/>
        <v>43894</v>
      </c>
      <c r="W3362" s="14">
        <f t="shared" si="2159"/>
        <v>9.6344297724648698E-4</v>
      </c>
      <c r="X3362" s="13">
        <f t="shared" si="2160"/>
        <v>434727.78238472191</v>
      </c>
      <c r="Y3362" s="14">
        <f t="shared" si="2161"/>
        <v>-1.8155415646199935E-2</v>
      </c>
      <c r="Z3362" s="13">
        <f t="shared" si="2162"/>
        <v>254287.380867753</v>
      </c>
      <c r="AC3362" s="24">
        <f t="shared" si="2163"/>
        <v>689015.16325247497</v>
      </c>
      <c r="AD3362" s="18">
        <f>AC3362/MAX(AC$13:$AC3362)-1</f>
        <v>-1.1110344125048188E-2</v>
      </c>
      <c r="AE3362" s="18">
        <f t="shared" si="2164"/>
        <v>-6.1786183980754306E-3</v>
      </c>
      <c r="DM3362" s="12">
        <f t="shared" si="2169"/>
        <v>43894</v>
      </c>
      <c r="DN3362" s="15">
        <v>19007905.75080486</v>
      </c>
      <c r="DO3362" s="14">
        <f t="shared" si="2165"/>
        <v>-3.379534272515583E-3</v>
      </c>
      <c r="DP3362" s="14">
        <f>DN3362/MAX($DN$13:DN3362)-1</f>
        <v>-5.2239731662127031E-3</v>
      </c>
    </row>
    <row r="3363" spans="1:120" x14ac:dyDescent="0.3">
      <c r="A3363" s="12">
        <f t="shared" si="2166"/>
        <v>43895</v>
      </c>
      <c r="B3363" s="13">
        <v>4095534.9992231168</v>
      </c>
      <c r="C3363" s="14">
        <f t="shared" si="2157"/>
        <v>9.7258859421089916E-4</v>
      </c>
      <c r="D3363" s="14">
        <f>B3363/MAX($B$13:B3363)-1</f>
        <v>0</v>
      </c>
      <c r="L3363" s="12">
        <f t="shared" si="2167"/>
        <v>43895</v>
      </c>
      <c r="M3363" s="15">
        <v>183744786.56170875</v>
      </c>
      <c r="N3363" s="14">
        <f t="shared" si="2158"/>
        <v>-1.4653925298571568E-2</v>
      </c>
      <c r="O3363" s="14">
        <f>M3363/MAX(M$13:$M3363)-1</f>
        <v>-5.0557997670603316E-2</v>
      </c>
      <c r="V3363" s="12">
        <f t="shared" si="2168"/>
        <v>43895</v>
      </c>
      <c r="W3363" s="14">
        <f t="shared" si="2159"/>
        <v>9.7258859421089916E-4</v>
      </c>
      <c r="X3363" s="13">
        <f t="shared" si="2160"/>
        <v>435150.59366745589</v>
      </c>
      <c r="Y3363" s="14">
        <f t="shared" si="2161"/>
        <v>-1.4653925298571568E-2</v>
      </c>
      <c r="Z3363" s="13">
        <f t="shared" si="2162"/>
        <v>250561.07258414754</v>
      </c>
      <c r="AC3363" s="24">
        <f t="shared" si="2163"/>
        <v>685711.6662516034</v>
      </c>
      <c r="AD3363" s="18">
        <f>AC3363/MAX(AC$13:$AC3363)-1</f>
        <v>-1.5851595387146755E-2</v>
      </c>
      <c r="AE3363" s="18">
        <f t="shared" si="2164"/>
        <v>-4.7945200295411716E-3</v>
      </c>
      <c r="DM3363" s="12">
        <f t="shared" si="2169"/>
        <v>43895</v>
      </c>
      <c r="DN3363" s="15">
        <v>18943605.580450933</v>
      </c>
      <c r="DO3363" s="14">
        <f t="shared" si="2165"/>
        <v>-3.3828119308306759E-3</v>
      </c>
      <c r="DP3363" s="14">
        <f>DN3363/MAX($DN$13:DN3363)-1</f>
        <v>-8.5891133782903806E-3</v>
      </c>
    </row>
    <row r="3364" spans="1:120" x14ac:dyDescent="0.3">
      <c r="A3364" s="12">
        <f t="shared" si="2166"/>
        <v>43896</v>
      </c>
      <c r="B3364" s="13">
        <v>4112973.362988282</v>
      </c>
      <c r="C3364" s="14">
        <f t="shared" si="2157"/>
        <v>4.2578964087653937E-3</v>
      </c>
      <c r="D3364" s="14">
        <f>B3364/MAX($B$13:B3364)-1</f>
        <v>0</v>
      </c>
      <c r="L3364" s="12">
        <f t="shared" si="2167"/>
        <v>43896</v>
      </c>
      <c r="M3364" s="15">
        <v>172994101.46624097</v>
      </c>
      <c r="N3364" s="14">
        <f t="shared" si="2158"/>
        <v>-5.8508789809158857E-2</v>
      </c>
      <c r="O3364" s="14">
        <f>M3364/MAX(M$13:$M3364)-1</f>
        <v>-0.10610870022088092</v>
      </c>
      <c r="V3364" s="12">
        <f t="shared" si="2168"/>
        <v>43896</v>
      </c>
      <c r="W3364" s="14">
        <f t="shared" si="2159"/>
        <v>4.2578964087653937E-3</v>
      </c>
      <c r="X3364" s="13">
        <f t="shared" si="2160"/>
        <v>437003.41981750471</v>
      </c>
      <c r="Y3364" s="14">
        <f t="shared" si="2161"/>
        <v>-5.8508789809158857E-2</v>
      </c>
      <c r="Z3364" s="13">
        <f t="shared" si="2162"/>
        <v>235901.04745396425</v>
      </c>
      <c r="AC3364" s="24">
        <f t="shared" si="2163"/>
        <v>672904.46727146895</v>
      </c>
      <c r="AD3364" s="18">
        <f>AC3364/MAX(AC$13:$AC3364)-1</f>
        <v>-3.4232767918100704E-2</v>
      </c>
      <c r="AE3364" s="18">
        <f t="shared" si="2164"/>
        <v>-1.8677236527335328E-2</v>
      </c>
      <c r="DM3364" s="12">
        <f t="shared" si="2169"/>
        <v>43896</v>
      </c>
      <c r="DN3364" s="15">
        <v>18745213.561348546</v>
      </c>
      <c r="DO3364" s="14">
        <f t="shared" si="2165"/>
        <v>-1.0472769730125675E-2</v>
      </c>
      <c r="DP3364" s="14">
        <f>DN3364/MAX($DN$13:DN3364)-1</f>
        <v>-1.8971931301819289E-2</v>
      </c>
    </row>
    <row r="3365" spans="1:120" x14ac:dyDescent="0.3">
      <c r="A3365" s="12">
        <f t="shared" si="2166"/>
        <v>43897</v>
      </c>
      <c r="B3365" s="13">
        <v>4112973.362988282</v>
      </c>
      <c r="C3365" s="14">
        <f t="shared" si="2157"/>
        <v>0</v>
      </c>
      <c r="D3365" s="14">
        <f>B3365/MAX($B$13:B3365)-1</f>
        <v>0</v>
      </c>
      <c r="L3365" s="12">
        <f t="shared" si="2167"/>
        <v>43897</v>
      </c>
      <c r="M3365" s="15">
        <v>172994101.46624097</v>
      </c>
      <c r="N3365" s="14">
        <f t="shared" si="2158"/>
        <v>0</v>
      </c>
      <c r="O3365" s="14">
        <f>M3365/MAX(M$13:$M3365)-1</f>
        <v>-0.10610870022088092</v>
      </c>
      <c r="V3365" s="12">
        <f t="shared" si="2168"/>
        <v>43897</v>
      </c>
      <c r="W3365" s="14">
        <f t="shared" si="2159"/>
        <v>0</v>
      </c>
      <c r="X3365" s="13">
        <f t="shared" si="2160"/>
        <v>437003.41981750471</v>
      </c>
      <c r="Y3365" s="14">
        <f t="shared" si="2161"/>
        <v>0</v>
      </c>
      <c r="Z3365" s="13">
        <f t="shared" si="2162"/>
        <v>235901.04745396425</v>
      </c>
      <c r="AC3365" s="24">
        <f t="shared" si="2163"/>
        <v>672904.46727146895</v>
      </c>
      <c r="AD3365" s="18">
        <f>AC3365/MAX(AC$13:$AC3365)-1</f>
        <v>-3.4232767918100704E-2</v>
      </c>
      <c r="AE3365" s="18">
        <f t="shared" si="2164"/>
        <v>0</v>
      </c>
      <c r="DM3365" s="12">
        <f t="shared" si="2169"/>
        <v>43897</v>
      </c>
      <c r="DN3365" s="15">
        <v>18745213.561348546</v>
      </c>
      <c r="DO3365" s="14">
        <f t="shared" si="2165"/>
        <v>0</v>
      </c>
      <c r="DP3365" s="14">
        <f>DN3365/MAX($DN$13:DN3365)-1</f>
        <v>-1.8971931301819289E-2</v>
      </c>
    </row>
    <row r="3366" spans="1:120" x14ac:dyDescent="0.3">
      <c r="A3366" s="12">
        <f t="shared" si="2166"/>
        <v>43898</v>
      </c>
      <c r="B3366" s="13">
        <v>4112973.362988282</v>
      </c>
      <c r="C3366" s="14">
        <f t="shared" si="2157"/>
        <v>0</v>
      </c>
      <c r="D3366" s="14">
        <f>B3366/MAX($B$13:B3366)-1</f>
        <v>0</v>
      </c>
      <c r="L3366" s="12">
        <f t="shared" si="2167"/>
        <v>43898</v>
      </c>
      <c r="M3366" s="15">
        <v>172994101.46624097</v>
      </c>
      <c r="N3366" s="14">
        <f t="shared" si="2158"/>
        <v>0</v>
      </c>
      <c r="O3366" s="14">
        <f>M3366/MAX(M$13:$M3366)-1</f>
        <v>-0.10610870022088092</v>
      </c>
      <c r="V3366" s="12">
        <f t="shared" si="2168"/>
        <v>43898</v>
      </c>
      <c r="W3366" s="14">
        <f t="shared" si="2159"/>
        <v>0</v>
      </c>
      <c r="X3366" s="13">
        <f t="shared" si="2160"/>
        <v>437003.41981750471</v>
      </c>
      <c r="Y3366" s="14">
        <f t="shared" si="2161"/>
        <v>0</v>
      </c>
      <c r="Z3366" s="13">
        <f t="shared" si="2162"/>
        <v>235901.04745396425</v>
      </c>
      <c r="AC3366" s="24">
        <f t="shared" si="2163"/>
        <v>672904.46727146895</v>
      </c>
      <c r="AD3366" s="18">
        <f>AC3366/MAX(AC$13:$AC3366)-1</f>
        <v>-3.4232767918100704E-2</v>
      </c>
      <c r="AE3366" s="18">
        <f t="shared" si="2164"/>
        <v>0</v>
      </c>
      <c r="DM3366" s="12">
        <f t="shared" si="2169"/>
        <v>43898</v>
      </c>
      <c r="DN3366" s="15">
        <v>18745213.561348546</v>
      </c>
      <c r="DO3366" s="14">
        <f t="shared" si="2165"/>
        <v>0</v>
      </c>
      <c r="DP3366" s="14">
        <f>DN3366/MAX($DN$13:DN3366)-1</f>
        <v>-1.8971931301819289E-2</v>
      </c>
    </row>
    <row r="3367" spans="1:120" x14ac:dyDescent="0.3">
      <c r="A3367" s="12">
        <f t="shared" si="2166"/>
        <v>43899</v>
      </c>
      <c r="B3367" s="13">
        <v>4192178.4365993175</v>
      </c>
      <c r="C3367" s="14">
        <f t="shared" si="2157"/>
        <v>1.9257375776800423E-2</v>
      </c>
      <c r="D3367" s="14">
        <f>B3367/MAX($B$13:B3367)-1</f>
        <v>0</v>
      </c>
      <c r="L3367" s="12">
        <f t="shared" si="2167"/>
        <v>43899</v>
      </c>
      <c r="M3367" s="15">
        <v>177906659.46619001</v>
      </c>
      <c r="N3367" s="14">
        <f t="shared" si="2158"/>
        <v>2.839725723774289E-2</v>
      </c>
      <c r="O3367" s="14">
        <f>M3367/MAX(M$13:$M3367)-1</f>
        <v>-8.0724639038472934E-2</v>
      </c>
      <c r="V3367" s="12">
        <f t="shared" si="2168"/>
        <v>43899</v>
      </c>
      <c r="W3367" s="14">
        <f t="shared" si="2159"/>
        <v>1.9257375776800423E-2</v>
      </c>
      <c r="X3367" s="13">
        <f t="shared" si="2160"/>
        <v>445418.95888867724</v>
      </c>
      <c r="Y3367" s="14">
        <f t="shared" si="2161"/>
        <v>2.839725723774289E-2</v>
      </c>
      <c r="Z3367" s="13">
        <f t="shared" si="2162"/>
        <v>242599.99018116746</v>
      </c>
      <c r="AC3367" s="24">
        <f t="shared" si="2163"/>
        <v>688018.94906984468</v>
      </c>
      <c r="AD3367" s="18">
        <f>AC3367/MAX(AC$13:$AC3367)-1</f>
        <v>-1.2540132543039872E-2</v>
      </c>
      <c r="AE3367" s="18">
        <f t="shared" si="2164"/>
        <v>2.2461556630263946E-2</v>
      </c>
      <c r="DM3367" s="12">
        <f t="shared" si="2169"/>
        <v>43899</v>
      </c>
      <c r="DN3367" s="15">
        <v>18769330.08553699</v>
      </c>
      <c r="DO3367" s="14">
        <f t="shared" si="2165"/>
        <v>1.2865430478834483E-3</v>
      </c>
      <c r="DP3367" s="14">
        <f>DN3367/MAX($DN$13:DN3367)-1</f>
        <v>-1.7709796460257055E-2</v>
      </c>
    </row>
    <row r="3368" spans="1:120" x14ac:dyDescent="0.3">
      <c r="A3368" s="12">
        <f t="shared" si="2166"/>
        <v>43900</v>
      </c>
      <c r="B3368" s="13">
        <v>4192178.4365993175</v>
      </c>
      <c r="C3368" s="14">
        <f t="shared" si="2157"/>
        <v>0</v>
      </c>
      <c r="D3368" s="14">
        <f>B3368/MAX($B$13:B3368)-1</f>
        <v>0</v>
      </c>
      <c r="L3368" s="12">
        <f t="shared" si="2167"/>
        <v>43900</v>
      </c>
      <c r="M3368" s="15">
        <v>177906659.46619001</v>
      </c>
      <c r="N3368" s="14">
        <f t="shared" si="2158"/>
        <v>0</v>
      </c>
      <c r="O3368" s="14">
        <f>M3368/MAX(M$13:$M3368)-1</f>
        <v>-8.0724639038472934E-2</v>
      </c>
      <c r="V3368" s="12">
        <f t="shared" si="2168"/>
        <v>43900</v>
      </c>
      <c r="W3368" s="14">
        <f t="shared" si="2159"/>
        <v>0</v>
      </c>
      <c r="X3368" s="13">
        <f t="shared" si="2160"/>
        <v>445418.95888867724</v>
      </c>
      <c r="Y3368" s="14">
        <f t="shared" si="2161"/>
        <v>0</v>
      </c>
      <c r="Z3368" s="13">
        <f t="shared" si="2162"/>
        <v>242599.99018116746</v>
      </c>
      <c r="AC3368" s="24">
        <f t="shared" si="2163"/>
        <v>688018.94906984468</v>
      </c>
      <c r="AD3368" s="18">
        <f>AC3368/MAX(AC$13:$AC3368)-1</f>
        <v>-1.2540132543039872E-2</v>
      </c>
      <c r="AE3368" s="18">
        <f t="shared" si="2164"/>
        <v>0</v>
      </c>
      <c r="DM3368" s="12">
        <f t="shared" si="2169"/>
        <v>43900</v>
      </c>
      <c r="DN3368" s="15">
        <v>18769330.08553699</v>
      </c>
      <c r="DO3368" s="14">
        <f t="shared" si="2165"/>
        <v>0</v>
      </c>
      <c r="DP3368" s="14">
        <f>DN3368/MAX($DN$13:DN3368)-1</f>
        <v>-1.7709796460257055E-2</v>
      </c>
    </row>
    <row r="3369" spans="1:120" x14ac:dyDescent="0.3">
      <c r="A3369" s="12">
        <f t="shared" si="2166"/>
        <v>43901</v>
      </c>
      <c r="B3369" s="13">
        <v>4163386.7941135401</v>
      </c>
      <c r="C3369" s="14">
        <f t="shared" si="2157"/>
        <v>-6.8679429850636575E-3</v>
      </c>
      <c r="D3369" s="14">
        <f>B3369/MAX($B$13:B3369)-1</f>
        <v>-6.8679429850636575E-3</v>
      </c>
      <c r="L3369" s="12">
        <f t="shared" si="2167"/>
        <v>43901</v>
      </c>
      <c r="M3369" s="15">
        <v>179068859.29332289</v>
      </c>
      <c r="N3369" s="14">
        <f t="shared" si="2158"/>
        <v>6.532638129567836E-3</v>
      </c>
      <c r="O3369" s="14">
        <f>M3369/MAX(M$13:$M3369)-1</f>
        <v>-7.4719345763883394E-2</v>
      </c>
      <c r="V3369" s="12">
        <f t="shared" si="2168"/>
        <v>43901</v>
      </c>
      <c r="W3369" s="14">
        <f t="shared" si="2159"/>
        <v>-6.8679429850636575E-3</v>
      </c>
      <c r="X3369" s="13">
        <f t="shared" si="2160"/>
        <v>442359.84687456337</v>
      </c>
      <c r="Y3369" s="14">
        <f t="shared" si="2161"/>
        <v>6.532638129567836E-3</v>
      </c>
      <c r="Z3369" s="13">
        <f t="shared" si="2162"/>
        <v>244184.80812725774</v>
      </c>
      <c r="AC3369" s="24">
        <f t="shared" si="2163"/>
        <v>686544.65500182111</v>
      </c>
      <c r="AD3369" s="18">
        <f>AC3369/MAX(AC$13:$AC3369)-1</f>
        <v>-1.4656071685371974E-2</v>
      </c>
      <c r="AE3369" s="18">
        <f t="shared" si="2164"/>
        <v>-2.1428102670961735E-3</v>
      </c>
      <c r="DM3369" s="12">
        <f t="shared" si="2169"/>
        <v>43901</v>
      </c>
      <c r="DN3369" s="15">
        <v>18789784.662496686</v>
      </c>
      <c r="DO3369" s="14">
        <f t="shared" si="2165"/>
        <v>1.0897872681912002E-3</v>
      </c>
      <c r="DP3369" s="14">
        <f>DN3369/MAX($DN$13:DN3369)-1</f>
        <v>-1.6639309102770561E-2</v>
      </c>
    </row>
    <row r="3370" spans="1:120" x14ac:dyDescent="0.3">
      <c r="A3370" s="12">
        <f t="shared" si="2166"/>
        <v>43902</v>
      </c>
      <c r="B3370" s="13">
        <v>4268574.9209830668</v>
      </c>
      <c r="C3370" s="14">
        <f t="shared" si="2157"/>
        <v>2.5265038314059129E-2</v>
      </c>
      <c r="D3370" s="14">
        <f>B3370/MAX($B$13:B3370)-1</f>
        <v>0</v>
      </c>
      <c r="L3370" s="12">
        <f t="shared" si="2167"/>
        <v>43902</v>
      </c>
      <c r="M3370" s="15">
        <v>184069878.59254625</v>
      </c>
      <c r="N3370" s="14">
        <f t="shared" si="2158"/>
        <v>2.7927911748359735E-2</v>
      </c>
      <c r="O3370" s="14">
        <f>M3370/MAX(M$13:$M3370)-1</f>
        <v>-4.8878189309912612E-2</v>
      </c>
      <c r="V3370" s="12">
        <f t="shared" si="2168"/>
        <v>43902</v>
      </c>
      <c r="W3370" s="14">
        <f t="shared" si="2159"/>
        <v>2.5265038314059129E-2</v>
      </c>
      <c r="X3370" s="13">
        <f t="shared" si="2160"/>
        <v>453536.08535445057</v>
      </c>
      <c r="Y3370" s="14">
        <f t="shared" si="2161"/>
        <v>2.7927911748359735E-2</v>
      </c>
      <c r="Z3370" s="13">
        <f t="shared" si="2162"/>
        <v>251004.37989892595</v>
      </c>
      <c r="AC3370" s="24">
        <f t="shared" si="2163"/>
        <v>704540.46525337652</v>
      </c>
      <c r="AD3370" s="18">
        <f>AC3370/MAX(AC$13:$AC3370)-1</f>
        <v>0</v>
      </c>
      <c r="AE3370" s="18">
        <f t="shared" si="2164"/>
        <v>2.6212148212715558E-2</v>
      </c>
      <c r="DM3370" s="12">
        <f t="shared" si="2169"/>
        <v>43902</v>
      </c>
      <c r="DN3370" s="15">
        <v>18772148.286928926</v>
      </c>
      <c r="DO3370" s="14">
        <f t="shared" si="2165"/>
        <v>-9.3861509775372554E-4</v>
      </c>
      <c r="DP3370" s="14">
        <f>DN3370/MAX($DN$13:DN3370)-1</f>
        <v>-1.7562306293784191E-2</v>
      </c>
    </row>
    <row r="3371" spans="1:120" x14ac:dyDescent="0.3">
      <c r="A3371" s="12">
        <f t="shared" si="2166"/>
        <v>43903</v>
      </c>
      <c r="B3371" s="13">
        <v>4234576.2834402267</v>
      </c>
      <c r="C3371" s="14">
        <f t="shared" si="2157"/>
        <v>-7.9648684097619604E-3</v>
      </c>
      <c r="D3371" s="14">
        <f>B3371/MAX($B$13:B3371)-1</f>
        <v>-7.9648684097619604E-3</v>
      </c>
      <c r="L3371" s="12">
        <f t="shared" si="2167"/>
        <v>43903</v>
      </c>
      <c r="M3371" s="15">
        <v>184128623.76070246</v>
      </c>
      <c r="N3371" s="14">
        <f t="shared" si="2158"/>
        <v>3.1914601457549985E-4</v>
      </c>
      <c r="O3371" s="14">
        <f>M3371/MAX(M$13:$M3371)-1</f>
        <v>-4.8574642574655047E-2</v>
      </c>
      <c r="V3371" s="12">
        <f t="shared" si="2168"/>
        <v>43903</v>
      </c>
      <c r="W3371" s="14">
        <f t="shared" si="2159"/>
        <v>-7.9648684097619604E-3</v>
      </c>
      <c r="X3371" s="13">
        <f t="shared" si="2160"/>
        <v>449923.73011552379</v>
      </c>
      <c r="Y3371" s="14">
        <f t="shared" si="2161"/>
        <v>3.1914601457549985E-4</v>
      </c>
      <c r="Z3371" s="13">
        <f t="shared" si="2162"/>
        <v>251084.48694641169</v>
      </c>
      <c r="AC3371" s="24">
        <f t="shared" si="2163"/>
        <v>701008.21706193546</v>
      </c>
      <c r="AD3371" s="18">
        <f>AC3371/MAX(AC$13:$AC3371)-1</f>
        <v>-5.0135490658733683E-3</v>
      </c>
      <c r="AE3371" s="18">
        <f t="shared" si="2164"/>
        <v>-5.0135490658733683E-3</v>
      </c>
      <c r="DM3371" s="12">
        <f t="shared" si="2169"/>
        <v>43903</v>
      </c>
      <c r="DN3371" s="15">
        <v>18793402.343299672</v>
      </c>
      <c r="DO3371" s="14">
        <f t="shared" si="2165"/>
        <v>1.1322122564707549E-3</v>
      </c>
      <c r="DP3371" s="14">
        <f>DN3371/MAX($DN$13:DN3371)-1</f>
        <v>-1.6449978295751233E-2</v>
      </c>
    </row>
    <row r="3372" spans="1:120" x14ac:dyDescent="0.3">
      <c r="A3372" s="12">
        <f t="shared" si="2166"/>
        <v>43904</v>
      </c>
      <c r="B3372" s="13">
        <v>4234576.2834402267</v>
      </c>
      <c r="C3372" s="14">
        <f t="shared" si="2157"/>
        <v>0</v>
      </c>
      <c r="D3372" s="14">
        <f>B3372/MAX($B$13:B3372)-1</f>
        <v>-7.9648684097619604E-3</v>
      </c>
      <c r="L3372" s="12">
        <f t="shared" si="2167"/>
        <v>43904</v>
      </c>
      <c r="M3372" s="15">
        <v>184128623.76070246</v>
      </c>
      <c r="N3372" s="14">
        <f t="shared" si="2158"/>
        <v>0</v>
      </c>
      <c r="O3372" s="14">
        <f>M3372/MAX(M$13:$M3372)-1</f>
        <v>-4.8574642574655047E-2</v>
      </c>
      <c r="V3372" s="12">
        <f t="shared" si="2168"/>
        <v>43904</v>
      </c>
      <c r="W3372" s="14">
        <f t="shared" si="2159"/>
        <v>0</v>
      </c>
      <c r="X3372" s="13">
        <f t="shared" si="2160"/>
        <v>449923.73011552379</v>
      </c>
      <c r="Y3372" s="14">
        <f t="shared" si="2161"/>
        <v>0</v>
      </c>
      <c r="Z3372" s="13">
        <f t="shared" si="2162"/>
        <v>251084.48694641169</v>
      </c>
      <c r="AC3372" s="24">
        <f t="shared" si="2163"/>
        <v>701008.21706193546</v>
      </c>
      <c r="AD3372" s="18">
        <f>AC3372/MAX(AC$13:$AC3372)-1</f>
        <v>-5.0135490658733683E-3</v>
      </c>
      <c r="AE3372" s="18">
        <f t="shared" si="2164"/>
        <v>0</v>
      </c>
      <c r="DM3372" s="12">
        <f t="shared" si="2169"/>
        <v>43904</v>
      </c>
      <c r="DN3372" s="15">
        <v>18793402.343299672</v>
      </c>
      <c r="DO3372" s="14">
        <f t="shared" si="2165"/>
        <v>0</v>
      </c>
      <c r="DP3372" s="14">
        <f>DN3372/MAX($DN$13:DN3372)-1</f>
        <v>-1.6449978295751233E-2</v>
      </c>
    </row>
    <row r="3373" spans="1:120" x14ac:dyDescent="0.3">
      <c r="A3373" s="12">
        <f t="shared" si="2166"/>
        <v>43905</v>
      </c>
      <c r="B3373" s="13">
        <v>4234576.2834402267</v>
      </c>
      <c r="C3373" s="14">
        <f t="shared" si="2157"/>
        <v>0</v>
      </c>
      <c r="D3373" s="14">
        <f>B3373/MAX($B$13:B3373)-1</f>
        <v>-7.9648684097619604E-3</v>
      </c>
      <c r="L3373" s="12">
        <f t="shared" si="2167"/>
        <v>43905</v>
      </c>
      <c r="M3373" s="15">
        <v>184128623.76070246</v>
      </c>
      <c r="N3373" s="14">
        <f t="shared" si="2158"/>
        <v>0</v>
      </c>
      <c r="O3373" s="14">
        <f>M3373/MAX(M$13:$M3373)-1</f>
        <v>-4.8574642574655047E-2</v>
      </c>
      <c r="V3373" s="12">
        <f t="shared" si="2168"/>
        <v>43905</v>
      </c>
      <c r="W3373" s="14">
        <f t="shared" si="2159"/>
        <v>0</v>
      </c>
      <c r="X3373" s="13">
        <f t="shared" si="2160"/>
        <v>449923.73011552379</v>
      </c>
      <c r="Y3373" s="14">
        <f t="shared" si="2161"/>
        <v>0</v>
      </c>
      <c r="Z3373" s="13">
        <f t="shared" si="2162"/>
        <v>251084.48694641169</v>
      </c>
      <c r="AC3373" s="24">
        <f t="shared" si="2163"/>
        <v>701008.21706193546</v>
      </c>
      <c r="AD3373" s="18">
        <f>AC3373/MAX(AC$13:$AC3373)-1</f>
        <v>-5.0135490658733683E-3</v>
      </c>
      <c r="AE3373" s="18">
        <f t="shared" si="2164"/>
        <v>0</v>
      </c>
      <c r="DM3373" s="12">
        <f t="shared" si="2169"/>
        <v>43905</v>
      </c>
      <c r="DN3373" s="15">
        <v>18793402.343299672</v>
      </c>
      <c r="DO3373" s="14">
        <f t="shared" si="2165"/>
        <v>0</v>
      </c>
      <c r="DP3373" s="14">
        <f>DN3373/MAX($DN$13:DN3373)-1</f>
        <v>-1.6449978295751233E-2</v>
      </c>
    </row>
    <row r="3374" spans="1:120" x14ac:dyDescent="0.3">
      <c r="A3374" s="12">
        <f t="shared" si="2166"/>
        <v>43906</v>
      </c>
      <c r="B3374" s="13">
        <v>4290664.2132728985</v>
      </c>
      <c r="C3374" s="14">
        <f t="shared" si="2157"/>
        <v>1.3245228348349736E-2</v>
      </c>
      <c r="D3374" s="14">
        <f>B3374/MAX($B$13:B3374)-1</f>
        <v>0</v>
      </c>
      <c r="L3374" s="12">
        <f t="shared" si="2167"/>
        <v>43906</v>
      </c>
      <c r="M3374" s="15">
        <v>164989624.06400427</v>
      </c>
      <c r="N3374" s="14">
        <f t="shared" si="2158"/>
        <v>-0.10394364170978465</v>
      </c>
      <c r="O3374" s="14">
        <f>M3374/MAX(M$13:$M3374)-1</f>
        <v>-0.14746925904047892</v>
      </c>
      <c r="V3374" s="12">
        <f t="shared" si="2168"/>
        <v>43906</v>
      </c>
      <c r="W3374" s="14">
        <f t="shared" si="2159"/>
        <v>1.3245228348349736E-2</v>
      </c>
      <c r="X3374" s="13">
        <f t="shared" si="2160"/>
        <v>455883.07266024518</v>
      </c>
      <c r="Y3374" s="14">
        <f t="shared" si="2161"/>
        <v>-0.10394364170978465</v>
      </c>
      <c r="Z3374" s="13">
        <f t="shared" si="2162"/>
        <v>224985.85099636877</v>
      </c>
      <c r="AC3374" s="24">
        <f t="shared" si="2163"/>
        <v>680868.92365661392</v>
      </c>
      <c r="AD3374" s="18">
        <f>AC3374/MAX(AC$13:$AC3374)-1</f>
        <v>-3.359855503579845E-2</v>
      </c>
      <c r="AE3374" s="18">
        <f t="shared" si="2164"/>
        <v>-2.8729040423704721E-2</v>
      </c>
      <c r="DM3374" s="12">
        <f t="shared" si="2169"/>
        <v>43906</v>
      </c>
      <c r="DN3374" s="15">
        <v>18559123.524521213</v>
      </c>
      <c r="DO3374" s="14">
        <f t="shared" si="2165"/>
        <v>-1.2466014109573154E-2</v>
      </c>
      <c r="DP3374" s="14">
        <f>DN3374/MAX($DN$13:DN3374)-1</f>
        <v>-2.8710926743787391E-2</v>
      </c>
    </row>
    <row r="3375" spans="1:120" x14ac:dyDescent="0.3">
      <c r="A3375" s="12">
        <f t="shared" si="2166"/>
        <v>43907</v>
      </c>
      <c r="B3375" s="13">
        <v>4294197.2783302497</v>
      </c>
      <c r="C3375" s="14">
        <f t="shared" si="2157"/>
        <v>8.2343079806190822E-4</v>
      </c>
      <c r="D3375" s="14">
        <f>B3375/MAX($B$13:B3375)-1</f>
        <v>0</v>
      </c>
      <c r="L3375" s="12">
        <f t="shared" si="2167"/>
        <v>43907</v>
      </c>
      <c r="M3375" s="15">
        <v>171165517.085116</v>
      </c>
      <c r="N3375" s="14">
        <f t="shared" si="2158"/>
        <v>3.7432008565071451E-2</v>
      </c>
      <c r="O3375" s="14">
        <f>M3375/MAX(M$13:$M3375)-1</f>
        <v>-0.1155573210428954</v>
      </c>
      <c r="V3375" s="12">
        <f t="shared" si="2168"/>
        <v>43907</v>
      </c>
      <c r="W3375" s="14">
        <f t="shared" si="2159"/>
        <v>8.2343079806190822E-4</v>
      </c>
      <c r="X3375" s="13">
        <f t="shared" si="2160"/>
        <v>456258.46082258871</v>
      </c>
      <c r="Y3375" s="14">
        <f t="shared" si="2161"/>
        <v>3.7432008565071451E-2</v>
      </c>
      <c r="Z3375" s="13">
        <f t="shared" si="2162"/>
        <v>233407.52329788473</v>
      </c>
      <c r="AC3375" s="24">
        <f t="shared" si="2163"/>
        <v>689665.9841204735</v>
      </c>
      <c r="AD3375" s="18">
        <f>AC3375/MAX(AC$13:$AC3375)-1</f>
        <v>-2.1112316277750898E-2</v>
      </c>
      <c r="AE3375" s="18">
        <f t="shared" si="2164"/>
        <v>1.2920343634740927E-2</v>
      </c>
      <c r="DM3375" s="12">
        <f t="shared" si="2169"/>
        <v>43907</v>
      </c>
      <c r="DN3375" s="15">
        <v>18624431.142398022</v>
      </c>
      <c r="DO3375" s="14">
        <f t="shared" si="2165"/>
        <v>3.5188955874194683E-3</v>
      </c>
      <c r="DP3375" s="14">
        <f>DN3375/MAX($DN$13:DN3375)-1</f>
        <v>-2.529306190979741E-2</v>
      </c>
    </row>
    <row r="3376" spans="1:120" x14ac:dyDescent="0.3">
      <c r="A3376" s="12">
        <f t="shared" si="2166"/>
        <v>43908</v>
      </c>
      <c r="B3376" s="13">
        <v>4341786.0832148138</v>
      </c>
      <c r="C3376" s="14">
        <f t="shared" si="2157"/>
        <v>1.1082118915381578E-2</v>
      </c>
      <c r="D3376" s="14">
        <f>B3376/MAX($B$13:B3376)-1</f>
        <v>0</v>
      </c>
      <c r="L3376" s="12">
        <f t="shared" si="2167"/>
        <v>43908</v>
      </c>
      <c r="M3376" s="15">
        <v>176582210.07081848</v>
      </c>
      <c r="N3376" s="14">
        <f t="shared" si="2158"/>
        <v>3.164593592182996E-2</v>
      </c>
      <c r="O3376" s="14">
        <f>M3376/MAX(M$13:$M3376)-1</f>
        <v>-8.7568304698087185E-2</v>
      </c>
      <c r="V3376" s="12">
        <f t="shared" si="2168"/>
        <v>43908</v>
      </c>
      <c r="W3376" s="14">
        <f t="shared" si="2159"/>
        <v>1.1082118915381578E-2</v>
      </c>
      <c r="X3376" s="13">
        <f t="shared" si="2160"/>
        <v>461314.77134157362</v>
      </c>
      <c r="Y3376" s="14">
        <f t="shared" si="2161"/>
        <v>3.164593592182996E-2</v>
      </c>
      <c r="Z3376" s="13">
        <f t="shared" si="2162"/>
        <v>240793.92282384261</v>
      </c>
      <c r="AC3376" s="24">
        <f t="shared" si="2163"/>
        <v>702108.69416541629</v>
      </c>
      <c r="AD3376" s="18">
        <f>AC3376/MAX(AC$13:$AC3376)-1</f>
        <v>-3.4515705028889121E-3</v>
      </c>
      <c r="AE3376" s="18">
        <f t="shared" si="2164"/>
        <v>1.8041646726727922E-2</v>
      </c>
      <c r="DM3376" s="12">
        <f t="shared" si="2169"/>
        <v>43908</v>
      </c>
      <c r="DN3376" s="15">
        <v>18722181.838409659</v>
      </c>
      <c r="DO3376" s="14">
        <f t="shared" si="2165"/>
        <v>5.2485198213174655E-3</v>
      </c>
      <c r="DP3376" s="14">
        <f>DN3376/MAX($DN$13:DN3376)-1</f>
        <v>-2.017729322525541E-2</v>
      </c>
    </row>
    <row r="3377" spans="1:120" x14ac:dyDescent="0.3">
      <c r="A3377" s="12">
        <f t="shared" si="2166"/>
        <v>43909</v>
      </c>
      <c r="B3377" s="13">
        <v>4427688.2296780096</v>
      </c>
      <c r="C3377" s="14">
        <f t="shared" si="2157"/>
        <v>1.978497899638354E-2</v>
      </c>
      <c r="D3377" s="14">
        <f>B3377/MAX($B$13:B3377)-1</f>
        <v>0</v>
      </c>
      <c r="L3377" s="12">
        <f t="shared" si="2167"/>
        <v>43909</v>
      </c>
      <c r="M3377" s="15">
        <v>171188107.69729474</v>
      </c>
      <c r="N3377" s="14">
        <f t="shared" si="2158"/>
        <v>-3.0547258250762765E-2</v>
      </c>
      <c r="O3377" s="14">
        <f>M3377/MAX(M$13:$M3377)-1</f>
        <v>-0.11544059133065598</v>
      </c>
      <c r="V3377" s="12">
        <f t="shared" si="2168"/>
        <v>43909</v>
      </c>
      <c r="W3377" s="14">
        <f t="shared" si="2159"/>
        <v>1.978497899638354E-2</v>
      </c>
      <c r="X3377" s="13">
        <f t="shared" si="2160"/>
        <v>470441.87440328812</v>
      </c>
      <c r="Y3377" s="14">
        <f t="shared" si="2161"/>
        <v>-3.0547258250762765E-2</v>
      </c>
      <c r="Z3377" s="13">
        <f t="shared" si="2162"/>
        <v>233438.32867812846</v>
      </c>
      <c r="AC3377" s="24">
        <f t="shared" si="2163"/>
        <v>703880.20308141655</v>
      </c>
      <c r="AD3377" s="18">
        <f>AC3377/MAX(AC$13:$AC3377)-1</f>
        <v>-9.3715294510798852E-4</v>
      </c>
      <c r="AE3377" s="18">
        <f t="shared" si="2164"/>
        <v>2.5231263061142872E-3</v>
      </c>
      <c r="DM3377" s="12">
        <f t="shared" si="2169"/>
        <v>43909</v>
      </c>
      <c r="DN3377" s="15">
        <v>18655763.193858981</v>
      </c>
      <c r="DO3377" s="14">
        <f t="shared" si="2165"/>
        <v>-3.5475910406134181E-3</v>
      </c>
      <c r="DP3377" s="14">
        <f>DN3377/MAX($DN$13:DN3377)-1</f>
        <v>-2.3653303481199095E-2</v>
      </c>
    </row>
    <row r="3378" spans="1:120" x14ac:dyDescent="0.3">
      <c r="A3378" s="12">
        <f t="shared" si="2166"/>
        <v>43910</v>
      </c>
      <c r="B3378" s="13">
        <v>4445560.5379149662</v>
      </c>
      <c r="C3378" s="14">
        <f t="shared" si="2157"/>
        <v>4.036487509929465E-3</v>
      </c>
      <c r="D3378" s="14">
        <f>B3378/MAX($B$13:B3378)-1</f>
        <v>0</v>
      </c>
      <c r="L3378" s="12">
        <f t="shared" si="2167"/>
        <v>43910</v>
      </c>
      <c r="M3378" s="15">
        <v>174192581.37784064</v>
      </c>
      <c r="N3378" s="14">
        <f t="shared" si="2158"/>
        <v>1.7550714947200508E-2</v>
      </c>
      <c r="O3378" s="14">
        <f>M3378/MAX(M$13:$M3378)-1</f>
        <v>-9.9915941295236066E-2</v>
      </c>
      <c r="V3378" s="12">
        <f t="shared" si="2168"/>
        <v>43910</v>
      </c>
      <c r="W3378" s="14">
        <f t="shared" si="2159"/>
        <v>4.036487509929465E-3</v>
      </c>
      <c r="X3378" s="13">
        <f t="shared" si="2160"/>
        <v>472340.80715346482</v>
      </c>
      <c r="Y3378" s="14">
        <f t="shared" si="2161"/>
        <v>1.7550714947200508E-2</v>
      </c>
      <c r="Z3378" s="13">
        <f t="shared" si="2162"/>
        <v>237535.3382425092</v>
      </c>
      <c r="AC3378" s="24">
        <f t="shared" si="2163"/>
        <v>709876.14539597405</v>
      </c>
      <c r="AD3378" s="18">
        <f>AC3378/MAX(AC$13:$AC3378)-1</f>
        <v>0</v>
      </c>
      <c r="AE3378" s="18">
        <f t="shared" si="2164"/>
        <v>8.5184130599336161E-3</v>
      </c>
      <c r="DM3378" s="12">
        <f t="shared" si="2169"/>
        <v>43910</v>
      </c>
      <c r="DN3378" s="15">
        <v>18792719.069298904</v>
      </c>
      <c r="DO3378" s="14">
        <f t="shared" si="2165"/>
        <v>7.3412100066216901E-3</v>
      </c>
      <c r="DP3378" s="14">
        <f>DN3378/MAX($DN$13:DN3378)-1</f>
        <v>-1.6485737342783247E-2</v>
      </c>
    </row>
    <row r="3379" spans="1:120" x14ac:dyDescent="0.3">
      <c r="A3379" s="12">
        <f t="shared" si="2166"/>
        <v>43911</v>
      </c>
      <c r="B3379" s="13">
        <v>4445560.5379149662</v>
      </c>
      <c r="C3379" s="14">
        <f t="shared" si="2157"/>
        <v>0</v>
      </c>
      <c r="D3379" s="14">
        <f>B3379/MAX($B$13:B3379)-1</f>
        <v>0</v>
      </c>
      <c r="L3379" s="12">
        <f t="shared" si="2167"/>
        <v>43911</v>
      </c>
      <c r="M3379" s="15">
        <v>174192581.37784064</v>
      </c>
      <c r="N3379" s="14">
        <f t="shared" si="2158"/>
        <v>0</v>
      </c>
      <c r="O3379" s="14">
        <f>M3379/MAX(M$13:$M3379)-1</f>
        <v>-9.9915941295236066E-2</v>
      </c>
      <c r="V3379" s="12">
        <f t="shared" si="2168"/>
        <v>43911</v>
      </c>
      <c r="W3379" s="14">
        <f t="shared" si="2159"/>
        <v>0</v>
      </c>
      <c r="X3379" s="13">
        <f t="shared" si="2160"/>
        <v>472340.80715346482</v>
      </c>
      <c r="Y3379" s="14">
        <f t="shared" si="2161"/>
        <v>0</v>
      </c>
      <c r="Z3379" s="13">
        <f t="shared" si="2162"/>
        <v>237535.3382425092</v>
      </c>
      <c r="AC3379" s="24">
        <f t="shared" si="2163"/>
        <v>709876.14539597405</v>
      </c>
      <c r="AD3379" s="18">
        <f>AC3379/MAX(AC$13:$AC3379)-1</f>
        <v>0</v>
      </c>
      <c r="AE3379" s="18">
        <f t="shared" si="2164"/>
        <v>0</v>
      </c>
      <c r="DM3379" s="12">
        <f t="shared" si="2169"/>
        <v>43911</v>
      </c>
      <c r="DN3379" s="15">
        <v>18792719.069298904</v>
      </c>
      <c r="DO3379" s="14">
        <f t="shared" si="2165"/>
        <v>0</v>
      </c>
      <c r="DP3379" s="14">
        <f>DN3379/MAX($DN$13:DN3379)-1</f>
        <v>-1.6485737342783247E-2</v>
      </c>
    </row>
    <row r="3380" spans="1:120" x14ac:dyDescent="0.3">
      <c r="A3380" s="12">
        <f t="shared" si="2166"/>
        <v>43912</v>
      </c>
      <c r="B3380" s="13">
        <v>4445560.5379149662</v>
      </c>
      <c r="C3380" s="14">
        <f t="shared" si="2157"/>
        <v>0</v>
      </c>
      <c r="D3380" s="14">
        <f>B3380/MAX($B$13:B3380)-1</f>
        <v>0</v>
      </c>
      <c r="L3380" s="12">
        <f t="shared" si="2167"/>
        <v>43912</v>
      </c>
      <c r="M3380" s="15">
        <v>174192581.37784064</v>
      </c>
      <c r="N3380" s="14">
        <f t="shared" si="2158"/>
        <v>0</v>
      </c>
      <c r="O3380" s="14">
        <f>M3380/MAX(M$13:$M3380)-1</f>
        <v>-9.9915941295236066E-2</v>
      </c>
      <c r="V3380" s="12">
        <f t="shared" si="2168"/>
        <v>43912</v>
      </c>
      <c r="W3380" s="14">
        <f t="shared" si="2159"/>
        <v>0</v>
      </c>
      <c r="X3380" s="13">
        <f t="shared" si="2160"/>
        <v>472340.80715346482</v>
      </c>
      <c r="Y3380" s="14">
        <f t="shared" si="2161"/>
        <v>0</v>
      </c>
      <c r="Z3380" s="13">
        <f t="shared" si="2162"/>
        <v>237535.3382425092</v>
      </c>
      <c r="AC3380" s="24">
        <f t="shared" si="2163"/>
        <v>709876.14539597405</v>
      </c>
      <c r="AD3380" s="18">
        <f>AC3380/MAX(AC$13:$AC3380)-1</f>
        <v>0</v>
      </c>
      <c r="AE3380" s="18">
        <f t="shared" si="2164"/>
        <v>0</v>
      </c>
      <c r="DM3380" s="12">
        <f t="shared" si="2169"/>
        <v>43912</v>
      </c>
      <c r="DN3380" s="15">
        <v>18792719.069298904</v>
      </c>
      <c r="DO3380" s="14">
        <f t="shared" si="2165"/>
        <v>0</v>
      </c>
      <c r="DP3380" s="14">
        <f>DN3380/MAX($DN$13:DN3380)-1</f>
        <v>-1.6485737342783247E-2</v>
      </c>
    </row>
    <row r="3381" spans="1:120" x14ac:dyDescent="0.3">
      <c r="A3381" s="12">
        <f t="shared" si="2166"/>
        <v>43913</v>
      </c>
      <c r="B3381" s="13">
        <v>4556376.4387247628</v>
      </c>
      <c r="C3381" s="14">
        <f t="shared" si="2157"/>
        <v>2.4927317908434388E-2</v>
      </c>
      <c r="D3381" s="14">
        <f>B3381/MAX($B$13:B3381)-1</f>
        <v>0</v>
      </c>
      <c r="L3381" s="12">
        <f t="shared" si="2167"/>
        <v>43913</v>
      </c>
      <c r="M3381" s="15">
        <v>179702433.5123685</v>
      </c>
      <c r="N3381" s="14">
        <f t="shared" si="2158"/>
        <v>3.1630808217810724E-2</v>
      </c>
      <c r="O3381" s="14">
        <f>M3381/MAX(M$13:$M3381)-1</f>
        <v>-7.1445555054436949E-2</v>
      </c>
      <c r="V3381" s="12">
        <f t="shared" si="2168"/>
        <v>43913</v>
      </c>
      <c r="W3381" s="14">
        <f t="shared" si="2159"/>
        <v>2.4927317908434388E-2</v>
      </c>
      <c r="X3381" s="13">
        <f t="shared" si="2160"/>
        <v>484114.99661450571</v>
      </c>
      <c r="Y3381" s="14">
        <f t="shared" si="2161"/>
        <v>3.1630808217810724E-2</v>
      </c>
      <c r="Z3381" s="13">
        <f t="shared" si="2162"/>
        <v>245048.7729714108</v>
      </c>
      <c r="AC3381" s="24">
        <f t="shared" si="2163"/>
        <v>729163.76958591654</v>
      </c>
      <c r="AD3381" s="18">
        <f>AC3381/MAX(AC$13:$AC3381)-1</f>
        <v>0</v>
      </c>
      <c r="AE3381" s="18">
        <f t="shared" si="2164"/>
        <v>2.7170407563397836E-2</v>
      </c>
      <c r="DM3381" s="12">
        <f t="shared" si="2169"/>
        <v>43913</v>
      </c>
      <c r="DN3381" s="15">
        <v>18667665.087110594</v>
      </c>
      <c r="DO3381" s="14">
        <f t="shared" si="2165"/>
        <v>-6.6543846969226994E-3</v>
      </c>
      <c r="DP3381" s="14">
        <f>DN3381/MAX($DN$13:DN3381)-1</f>
        <v>-2.3030419601414609E-2</v>
      </c>
    </row>
    <row r="3382" spans="1:120" x14ac:dyDescent="0.3">
      <c r="A3382" s="12">
        <f t="shared" si="2166"/>
        <v>43914</v>
      </c>
      <c r="B3382" s="13">
        <v>4585993.1911894698</v>
      </c>
      <c r="C3382" s="14">
        <f t="shared" si="2157"/>
        <v>6.5000670736934385E-3</v>
      </c>
      <c r="D3382" s="14">
        <f>B3382/MAX($B$13:B3382)-1</f>
        <v>0</v>
      </c>
      <c r="L3382" s="12">
        <f t="shared" si="2167"/>
        <v>43914</v>
      </c>
      <c r="M3382" s="15">
        <v>179202468.59010404</v>
      </c>
      <c r="N3382" s="14">
        <f t="shared" si="2158"/>
        <v>-2.7821822581498568E-3</v>
      </c>
      <c r="O3382" s="14">
        <f>M3382/MAX(M$13:$M3382)-1</f>
        <v>-7.4028962756890637E-2</v>
      </c>
      <c r="V3382" s="12">
        <f t="shared" si="2168"/>
        <v>43914</v>
      </c>
      <c r="W3382" s="14">
        <f t="shared" si="2159"/>
        <v>6.5000670736934385E-3</v>
      </c>
      <c r="X3382" s="13">
        <f t="shared" si="2160"/>
        <v>487261.77656388085</v>
      </c>
      <c r="Y3382" s="14">
        <f t="shared" si="2161"/>
        <v>-2.7821822581498568E-3</v>
      </c>
      <c r="Z3382" s="13">
        <f t="shared" si="2162"/>
        <v>244367.00262286834</v>
      </c>
      <c r="AC3382" s="24">
        <f t="shared" si="2163"/>
        <v>731628.77918674913</v>
      </c>
      <c r="AD3382" s="18">
        <f>AC3382/MAX(AC$13:$AC3382)-1</f>
        <v>0</v>
      </c>
      <c r="AE3382" s="18">
        <f t="shared" si="2164"/>
        <v>3.3805980270145142E-3</v>
      </c>
      <c r="DM3382" s="12">
        <f t="shared" si="2169"/>
        <v>43914</v>
      </c>
      <c r="DN3382" s="15">
        <v>18548047.526381966</v>
      </c>
      <c r="DO3382" s="14">
        <f t="shared" si="2165"/>
        <v>-6.4077408808463909E-3</v>
      </c>
      <c r="DP3382" s="14">
        <f>DN3382/MAX($DN$13:DN3382)-1</f>
        <v>-2.9290587521078049E-2</v>
      </c>
    </row>
    <row r="3383" spans="1:120" x14ac:dyDescent="0.3">
      <c r="A3383" s="12">
        <f t="shared" si="2166"/>
        <v>43915</v>
      </c>
      <c r="B3383" s="13">
        <v>4619133.8476187075</v>
      </c>
      <c r="C3383" s="14">
        <f t="shared" si="2157"/>
        <v>7.226494904725822E-3</v>
      </c>
      <c r="D3383" s="14">
        <f>B3383/MAX($B$13:B3383)-1</f>
        <v>0</v>
      </c>
      <c r="L3383" s="12">
        <f t="shared" si="2167"/>
        <v>43915</v>
      </c>
      <c r="M3383" s="15">
        <v>183822660.80063945</v>
      </c>
      <c r="N3383" s="14">
        <f t="shared" si="2158"/>
        <v>2.5781967440991815E-2</v>
      </c>
      <c r="O3383" s="14">
        <f>M3383/MAX(M$13:$M3383)-1</f>
        <v>-5.0155607623387444E-2</v>
      </c>
      <c r="V3383" s="12">
        <f t="shared" si="2168"/>
        <v>43915</v>
      </c>
      <c r="W3383" s="14">
        <f t="shared" si="2159"/>
        <v>7.226494904725822E-3</v>
      </c>
      <c r="X3383" s="13">
        <f t="shared" si="2160"/>
        <v>490782.97130948736</v>
      </c>
      <c r="Y3383" s="14">
        <f t="shared" si="2161"/>
        <v>2.5781967440991815E-2</v>
      </c>
      <c r="Z3383" s="13">
        <f t="shared" si="2162"/>
        <v>250667.2647281439</v>
      </c>
      <c r="AC3383" s="24">
        <f t="shared" si="2163"/>
        <v>741450.23603763129</v>
      </c>
      <c r="AD3383" s="18">
        <f>AC3383/MAX(AC$13:$AC3383)-1</f>
        <v>0</v>
      </c>
      <c r="AE3383" s="18">
        <f t="shared" si="2164"/>
        <v>1.3424098573322052E-2</v>
      </c>
      <c r="DM3383" s="12">
        <f t="shared" si="2169"/>
        <v>43915</v>
      </c>
      <c r="DN3383" s="15">
        <v>18806196.374093082</v>
      </c>
      <c r="DO3383" s="14">
        <f t="shared" si="2165"/>
        <v>1.3917844848301941E-2</v>
      </c>
      <c r="DP3383" s="14">
        <f>DN3383/MAX($DN$13:DN3383)-1</f>
        <v>-1.5780404525409963E-2</v>
      </c>
    </row>
    <row r="3384" spans="1:120" x14ac:dyDescent="0.3">
      <c r="A3384" s="12">
        <f t="shared" si="2166"/>
        <v>43916</v>
      </c>
      <c r="B3384" s="13">
        <v>4570972.2072300734</v>
      </c>
      <c r="C3384" s="14">
        <f t="shared" si="2157"/>
        <v>-1.0426552244954479E-2</v>
      </c>
      <c r="D3384" s="14">
        <f>B3384/MAX($B$13:B3384)-1</f>
        <v>-1.0426552244954479E-2</v>
      </c>
      <c r="L3384" s="12">
        <f t="shared" si="2167"/>
        <v>43916</v>
      </c>
      <c r="M3384" s="15">
        <v>184173707.57448098</v>
      </c>
      <c r="N3384" s="14">
        <f t="shared" si="2158"/>
        <v>1.9097034735138241E-3</v>
      </c>
      <c r="O3384" s="14">
        <f>M3384/MAX(M$13:$M3384)-1</f>
        <v>-4.8341686487968216E-2</v>
      </c>
      <c r="V3384" s="12">
        <f t="shared" si="2168"/>
        <v>43916</v>
      </c>
      <c r="W3384" s="14">
        <f t="shared" si="2159"/>
        <v>-1.0426552244954479E-2</v>
      </c>
      <c r="X3384" s="13">
        <f t="shared" si="2160"/>
        <v>485665.79701819498</v>
      </c>
      <c r="Y3384" s="14">
        <f t="shared" si="2161"/>
        <v>1.9097034735138241E-3</v>
      </c>
      <c r="Z3384" s="13">
        <f t="shared" si="2162"/>
        <v>251145.96487429144</v>
      </c>
      <c r="AC3384" s="24">
        <f t="shared" si="2163"/>
        <v>736811.76189248636</v>
      </c>
      <c r="AD3384" s="18">
        <f>AC3384/MAX(AC$13:$AC3384)-1</f>
        <v>-6.2559480322419425E-3</v>
      </c>
      <c r="AE3384" s="18">
        <f t="shared" si="2164"/>
        <v>-6.2559480322419425E-3</v>
      </c>
      <c r="DM3384" s="12">
        <f t="shared" si="2169"/>
        <v>43916</v>
      </c>
      <c r="DN3384" s="15">
        <v>18861126.242522735</v>
      </c>
      <c r="DO3384" s="14">
        <f t="shared" si="2165"/>
        <v>2.9208388201946711E-3</v>
      </c>
      <c r="DP3384" s="14">
        <f>DN3384/MAX($DN$13:DN3384)-1</f>
        <v>-1.2905657723351616E-2</v>
      </c>
    </row>
    <row r="3385" spans="1:120" x14ac:dyDescent="0.3">
      <c r="A3385" s="12">
        <f t="shared" si="2166"/>
        <v>43917</v>
      </c>
      <c r="B3385" s="13">
        <v>4570972.2072300734</v>
      </c>
      <c r="C3385" s="14">
        <f t="shared" si="2157"/>
        <v>0</v>
      </c>
      <c r="D3385" s="14">
        <f>B3385/MAX($B$13:B3385)-1</f>
        <v>-1.0426552244954479E-2</v>
      </c>
      <c r="L3385" s="12">
        <f t="shared" si="2167"/>
        <v>43917</v>
      </c>
      <c r="M3385" s="15">
        <v>161541732.20061049</v>
      </c>
      <c r="N3385" s="14">
        <f t="shared" si="2158"/>
        <v>-0.12288385607222452</v>
      </c>
      <c r="O3385" s="14">
        <f>M3385/MAX(M$13:$M3385)-1</f>
        <v>-0.16528512971551668</v>
      </c>
      <c r="V3385" s="12">
        <f t="shared" si="2168"/>
        <v>43917</v>
      </c>
      <c r="W3385" s="14">
        <f t="shared" si="2159"/>
        <v>0</v>
      </c>
      <c r="X3385" s="13">
        <f t="shared" si="2160"/>
        <v>485665.79701819498</v>
      </c>
      <c r="Y3385" s="14">
        <f t="shared" si="2161"/>
        <v>-0.12288385607222452</v>
      </c>
      <c r="Z3385" s="13">
        <f t="shared" si="2162"/>
        <v>220284.18027355906</v>
      </c>
      <c r="AC3385" s="24">
        <f t="shared" si="2163"/>
        <v>705949.97729175398</v>
      </c>
      <c r="AD3385" s="18">
        <f>AC3385/MAX(AC$13:$AC3385)-1</f>
        <v>-4.7879489438958811E-2</v>
      </c>
      <c r="AE3385" s="18">
        <f t="shared" si="2164"/>
        <v>-4.1885575389655205E-2</v>
      </c>
      <c r="DM3385" s="12">
        <f t="shared" si="2169"/>
        <v>43917</v>
      </c>
      <c r="DN3385" s="15">
        <v>18804581.805271562</v>
      </c>
      <c r="DO3385" s="14">
        <f t="shared" si="2165"/>
        <v>-2.9979353578416523E-3</v>
      </c>
      <c r="DP3385" s="14">
        <f>DN3385/MAX($DN$13:DN3385)-1</f>
        <v>-1.5864902753588206E-2</v>
      </c>
    </row>
    <row r="3386" spans="1:120" x14ac:dyDescent="0.3">
      <c r="A3386" s="12">
        <f t="shared" si="2166"/>
        <v>43918</v>
      </c>
      <c r="B3386" s="13">
        <v>4570972.2072300734</v>
      </c>
      <c r="C3386" s="14">
        <f t="shared" si="2157"/>
        <v>0</v>
      </c>
      <c r="D3386" s="14">
        <f>B3386/MAX($B$13:B3386)-1</f>
        <v>-1.0426552244954479E-2</v>
      </c>
      <c r="L3386" s="12">
        <f t="shared" si="2167"/>
        <v>43918</v>
      </c>
      <c r="M3386" s="15">
        <v>161541732.20061049</v>
      </c>
      <c r="N3386" s="14">
        <f t="shared" si="2158"/>
        <v>0</v>
      </c>
      <c r="O3386" s="14">
        <f>M3386/MAX(M$13:$M3386)-1</f>
        <v>-0.16528512971551668</v>
      </c>
      <c r="V3386" s="12">
        <f t="shared" si="2168"/>
        <v>43918</v>
      </c>
      <c r="W3386" s="14">
        <f t="shared" si="2159"/>
        <v>0</v>
      </c>
      <c r="X3386" s="13">
        <f t="shared" si="2160"/>
        <v>485665.79701819498</v>
      </c>
      <c r="Y3386" s="14">
        <f t="shared" si="2161"/>
        <v>0</v>
      </c>
      <c r="Z3386" s="13">
        <f t="shared" si="2162"/>
        <v>220284.18027355906</v>
      </c>
      <c r="AC3386" s="24">
        <f t="shared" si="2163"/>
        <v>705949.97729175398</v>
      </c>
      <c r="AD3386" s="18">
        <f>AC3386/MAX(AC$13:$AC3386)-1</f>
        <v>-4.7879489438958811E-2</v>
      </c>
      <c r="AE3386" s="18">
        <f t="shared" si="2164"/>
        <v>0</v>
      </c>
      <c r="DM3386" s="12">
        <f t="shared" si="2169"/>
        <v>43918</v>
      </c>
      <c r="DN3386" s="15">
        <v>18804581.805271562</v>
      </c>
      <c r="DO3386" s="14">
        <f t="shared" si="2165"/>
        <v>0</v>
      </c>
      <c r="DP3386" s="14">
        <f>DN3386/MAX($DN$13:DN3386)-1</f>
        <v>-1.5864902753588206E-2</v>
      </c>
    </row>
    <row r="3387" spans="1:120" x14ac:dyDescent="0.3">
      <c r="A3387" s="12">
        <f t="shared" si="2166"/>
        <v>43919</v>
      </c>
      <c r="B3387" s="13">
        <v>4570972.2072300734</v>
      </c>
      <c r="C3387" s="14">
        <f t="shared" si="2157"/>
        <v>0</v>
      </c>
      <c r="D3387" s="14">
        <f>B3387/MAX($B$13:B3387)-1</f>
        <v>-1.0426552244954479E-2</v>
      </c>
      <c r="L3387" s="12">
        <f t="shared" si="2167"/>
        <v>43919</v>
      </c>
      <c r="M3387" s="15">
        <v>161541732.20061049</v>
      </c>
      <c r="N3387" s="14">
        <f t="shared" si="2158"/>
        <v>0</v>
      </c>
      <c r="O3387" s="14">
        <f>M3387/MAX(M$13:$M3387)-1</f>
        <v>-0.16528512971551668</v>
      </c>
      <c r="V3387" s="12">
        <f t="shared" si="2168"/>
        <v>43919</v>
      </c>
      <c r="W3387" s="14">
        <f t="shared" si="2159"/>
        <v>0</v>
      </c>
      <c r="X3387" s="13">
        <f t="shared" si="2160"/>
        <v>485665.79701819498</v>
      </c>
      <c r="Y3387" s="14">
        <f t="shared" si="2161"/>
        <v>0</v>
      </c>
      <c r="Z3387" s="13">
        <f t="shared" si="2162"/>
        <v>220284.18027355906</v>
      </c>
      <c r="AC3387" s="24">
        <f t="shared" si="2163"/>
        <v>705949.97729175398</v>
      </c>
      <c r="AD3387" s="18">
        <f>AC3387/MAX(AC$13:$AC3387)-1</f>
        <v>-4.7879489438958811E-2</v>
      </c>
      <c r="AE3387" s="18">
        <f t="shared" si="2164"/>
        <v>0</v>
      </c>
      <c r="DM3387" s="12">
        <f t="shared" si="2169"/>
        <v>43919</v>
      </c>
      <c r="DN3387" s="15">
        <v>18804581.805271562</v>
      </c>
      <c r="DO3387" s="14">
        <f t="shared" si="2165"/>
        <v>0</v>
      </c>
      <c r="DP3387" s="14">
        <f>DN3387/MAX($DN$13:DN3387)-1</f>
        <v>-1.5864902753588206E-2</v>
      </c>
    </row>
    <row r="3388" spans="1:120" x14ac:dyDescent="0.3">
      <c r="A3388" s="12">
        <f t="shared" si="2166"/>
        <v>43920</v>
      </c>
      <c r="B3388" s="13">
        <v>4573022.098229602</v>
      </c>
      <c r="C3388" s="14">
        <f t="shared" si="2157"/>
        <v>4.4845842560281568E-4</v>
      </c>
      <c r="D3388" s="14">
        <f>B3388/MAX($B$13:B3388)-1</f>
        <v>-9.9827696945559152E-3</v>
      </c>
      <c r="L3388" s="12">
        <f t="shared" si="2167"/>
        <v>43920</v>
      </c>
      <c r="M3388" s="15">
        <v>168513729.72818848</v>
      </c>
      <c r="N3388" s="14">
        <f t="shared" si="2158"/>
        <v>4.3159110853905114E-2</v>
      </c>
      <c r="O3388" s="14">
        <f>M3388/MAX(M$13:$M3388)-1</f>
        <v>-0.12925957809750566</v>
      </c>
      <c r="V3388" s="12">
        <f t="shared" si="2168"/>
        <v>43920</v>
      </c>
      <c r="W3388" s="14">
        <f t="shared" si="2159"/>
        <v>4.4845842560281568E-4</v>
      </c>
      <c r="X3388" s="13">
        <f t="shared" si="2160"/>
        <v>485883.59793689492</v>
      </c>
      <c r="Y3388" s="14">
        <f t="shared" si="2161"/>
        <v>4.3159110853905114E-2</v>
      </c>
      <c r="Z3388" s="13">
        <f t="shared" si="2162"/>
        <v>229791.44962934722</v>
      </c>
      <c r="AC3388" s="24">
        <f t="shared" si="2163"/>
        <v>715675.04756624217</v>
      </c>
      <c r="AD3388" s="18">
        <f>AC3388/MAX(AC$13:$AC3388)-1</f>
        <v>-3.476320758778606E-2</v>
      </c>
      <c r="AE3388" s="18">
        <f t="shared" si="2164"/>
        <v>1.377586314514323E-2</v>
      </c>
      <c r="DM3388" s="12">
        <f t="shared" si="2169"/>
        <v>43920</v>
      </c>
      <c r="DN3388" s="15">
        <v>18796970.872031521</v>
      </c>
      <c r="DO3388" s="14">
        <f t="shared" si="2165"/>
        <v>-4.047382344821715E-4</v>
      </c>
      <c r="DP3388" s="14">
        <f>DN3388/MAX($DN$13:DN3388)-1</f>
        <v>-1.6263219855339628E-2</v>
      </c>
    </row>
    <row r="3389" spans="1:120" x14ac:dyDescent="0.3">
      <c r="A3389" s="12">
        <f t="shared" si="2166"/>
        <v>43921</v>
      </c>
      <c r="B3389" s="13">
        <v>4624682.6359857749</v>
      </c>
      <c r="C3389" s="14">
        <f t="shared" si="2157"/>
        <v>1.1296804748914813E-2</v>
      </c>
      <c r="D3389" s="14">
        <f>B3389/MAX($B$13:B3389)-1</f>
        <v>0</v>
      </c>
      <c r="L3389" s="12">
        <f t="shared" si="2167"/>
        <v>43921</v>
      </c>
      <c r="M3389" s="15">
        <v>175864831.45262539</v>
      </c>
      <c r="N3389" s="14">
        <f t="shared" si="2158"/>
        <v>4.3623161960121504E-2</v>
      </c>
      <c r="O3389" s="14">
        <f>M3389/MAX(M$13:$M3389)-1</f>
        <v>-9.1275127647628573E-2</v>
      </c>
      <c r="V3389" s="12">
        <f t="shared" si="2168"/>
        <v>43921</v>
      </c>
      <c r="W3389" s="14">
        <f t="shared" si="2159"/>
        <v>1.1296804748914813E-2</v>
      </c>
      <c r="X3389" s="13">
        <f t="shared" si="2160"/>
        <v>491372.53007348825</v>
      </c>
      <c r="Y3389" s="14">
        <f t="shared" si="2161"/>
        <v>4.3623161960121504E-2</v>
      </c>
      <c r="Z3389" s="13">
        <f t="shared" si="2162"/>
        <v>239815.67925357932</v>
      </c>
      <c r="AC3389" s="24">
        <f t="shared" si="2163"/>
        <v>731188.2093270676</v>
      </c>
      <c r="AD3389" s="18">
        <f>AC3389/MAX(AC$13:$AC3389)-1</f>
        <v>-1.3840479389965243E-2</v>
      </c>
      <c r="AE3389" s="18">
        <f t="shared" si="2164"/>
        <v>2.1676264686857794E-2</v>
      </c>
      <c r="DM3389" s="12">
        <f t="shared" si="2169"/>
        <v>43921</v>
      </c>
      <c r="DN3389" s="15">
        <v>18872969.249060605</v>
      </c>
      <c r="DO3389" s="14">
        <f t="shared" si="2165"/>
        <v>4.0431183059481679E-3</v>
      </c>
      <c r="DP3389" s="14">
        <f>DN3389/MAX($DN$13:DN3389)-1</f>
        <v>-1.2285855671302359E-2</v>
      </c>
    </row>
    <row r="3390" spans="1:120" x14ac:dyDescent="0.3">
      <c r="A3390" s="12">
        <f t="shared" si="2166"/>
        <v>43922</v>
      </c>
      <c r="B3390" s="13">
        <v>4672513.5049037561</v>
      </c>
      <c r="C3390" s="14">
        <f t="shared" si="2157"/>
        <v>1.0342519191651744E-2</v>
      </c>
      <c r="D3390" s="14">
        <f>B3390/MAX($B$13:B3390)-1</f>
        <v>0</v>
      </c>
      <c r="L3390" s="12">
        <f t="shared" si="2167"/>
        <v>43922</v>
      </c>
      <c r="M3390" s="15">
        <v>183162757.3473222</v>
      </c>
      <c r="N3390" s="14">
        <f t="shared" si="2158"/>
        <v>4.1497358138160356E-2</v>
      </c>
      <c r="O3390" s="14">
        <f>M3390/MAX(M$13:$M3390)-1</f>
        <v>-5.3565446170568243E-2</v>
      </c>
      <c r="V3390" s="12">
        <f t="shared" si="2168"/>
        <v>43922</v>
      </c>
      <c r="W3390" s="14">
        <f t="shared" si="2159"/>
        <v>1.0342519191651744E-2</v>
      </c>
      <c r="X3390" s="13">
        <f t="shared" si="2160"/>
        <v>496454.55989602377</v>
      </c>
      <c r="Y3390" s="14">
        <f t="shared" si="2161"/>
        <v>4.1497358138160356E-2</v>
      </c>
      <c r="Z3390" s="13">
        <f t="shared" si="2162"/>
        <v>249767.3963827113</v>
      </c>
      <c r="AC3390" s="24">
        <f t="shared" si="2163"/>
        <v>746221.95627873507</v>
      </c>
      <c r="AD3390" s="18">
        <f>AC3390/MAX(AC$13:$AC3390)-1</f>
        <v>0</v>
      </c>
      <c r="AE3390" s="18">
        <f t="shared" si="2164"/>
        <v>2.0560707571452008E-2</v>
      </c>
      <c r="DM3390" s="12">
        <f t="shared" si="2169"/>
        <v>43922</v>
      </c>
      <c r="DN3390" s="15">
        <v>19070841.188588232</v>
      </c>
      <c r="DO3390" s="14">
        <f t="shared" si="2165"/>
        <v>1.0484409576276832E-2</v>
      </c>
      <c r="DP3390" s="14">
        <f>DN3390/MAX($DN$13:DN3390)-1</f>
        <v>-1.9302560378785527E-3</v>
      </c>
    </row>
    <row r="3391" spans="1:120" x14ac:dyDescent="0.3">
      <c r="A3391" s="12">
        <f t="shared" si="2166"/>
        <v>43923</v>
      </c>
      <c r="B3391" s="13">
        <v>4672513.5049037561</v>
      </c>
      <c r="C3391" s="14">
        <f t="shared" si="2157"/>
        <v>0</v>
      </c>
      <c r="D3391" s="14">
        <f>B3391/MAX($B$13:B3391)-1</f>
        <v>0</v>
      </c>
      <c r="L3391" s="12">
        <f t="shared" si="2167"/>
        <v>43923</v>
      </c>
      <c r="M3391" s="15">
        <v>183162757.3473222</v>
      </c>
      <c r="N3391" s="14">
        <f t="shared" si="2158"/>
        <v>0</v>
      </c>
      <c r="O3391" s="14">
        <f>M3391/MAX(M$13:$M3391)-1</f>
        <v>-5.3565446170568243E-2</v>
      </c>
      <c r="V3391" s="12">
        <f t="shared" si="2168"/>
        <v>43923</v>
      </c>
      <c r="W3391" s="14">
        <f t="shared" si="2159"/>
        <v>0</v>
      </c>
      <c r="X3391" s="13">
        <f t="shared" si="2160"/>
        <v>496454.55989602377</v>
      </c>
      <c r="Y3391" s="14">
        <f t="shared" si="2161"/>
        <v>0</v>
      </c>
      <c r="Z3391" s="13">
        <f t="shared" si="2162"/>
        <v>249767.3963827113</v>
      </c>
      <c r="AC3391" s="24">
        <f t="shared" si="2163"/>
        <v>746221.95627873507</v>
      </c>
      <c r="AD3391" s="18">
        <f>AC3391/MAX(AC$13:$AC3391)-1</f>
        <v>0</v>
      </c>
      <c r="AE3391" s="18">
        <f t="shared" si="2164"/>
        <v>0</v>
      </c>
      <c r="DM3391" s="12">
        <f t="shared" si="2169"/>
        <v>43923</v>
      </c>
      <c r="DN3391" s="15">
        <v>19070841.188588232</v>
      </c>
      <c r="DO3391" s="14">
        <f t="shared" si="2165"/>
        <v>0</v>
      </c>
      <c r="DP3391" s="14">
        <f>DN3391/MAX($DN$13:DN3391)-1</f>
        <v>-1.9302560378785527E-3</v>
      </c>
    </row>
    <row r="3392" spans="1:120" x14ac:dyDescent="0.3">
      <c r="A3392" s="12">
        <f t="shared" si="2166"/>
        <v>43924</v>
      </c>
      <c r="B3392" s="13">
        <v>4659803.5084951771</v>
      </c>
      <c r="C3392" s="14">
        <f t="shared" si="2157"/>
        <v>-2.7201625838512156E-3</v>
      </c>
      <c r="D3392" s="14">
        <f>B3392/MAX($B$13:B3392)-1</f>
        <v>-2.7201625838512156E-3</v>
      </c>
      <c r="L3392" s="12">
        <f t="shared" si="2167"/>
        <v>43924</v>
      </c>
      <c r="M3392" s="15">
        <v>198710578.382094</v>
      </c>
      <c r="N3392" s="14">
        <f t="shared" si="2158"/>
        <v>8.4885275041417074E-2</v>
      </c>
      <c r="O3392" s="14">
        <f>M3392/MAX(M$13:$M3392)-1</f>
        <v>0</v>
      </c>
      <c r="V3392" s="12">
        <f t="shared" si="2168"/>
        <v>43924</v>
      </c>
      <c r="W3392" s="14">
        <f t="shared" si="2159"/>
        <v>-2.7201625838512156E-3</v>
      </c>
      <c r="X3392" s="13">
        <f t="shared" si="2160"/>
        <v>495104.1227776123</v>
      </c>
      <c r="Y3392" s="14">
        <f t="shared" si="2161"/>
        <v>8.4885275041417074E-2</v>
      </c>
      <c r="Z3392" s="13">
        <f t="shared" si="2162"/>
        <v>270968.97052103642</v>
      </c>
      <c r="AC3392" s="24">
        <f t="shared" si="2163"/>
        <v>766073.09329864872</v>
      </c>
      <c r="AD3392" s="18">
        <f>AC3392/MAX(AC$13:$AC3392)-1</f>
        <v>0</v>
      </c>
      <c r="AE3392" s="18">
        <f t="shared" si="2164"/>
        <v>2.6602188334027943E-2</v>
      </c>
      <c r="DM3392" s="12">
        <f t="shared" si="2169"/>
        <v>43924</v>
      </c>
      <c r="DN3392" s="15">
        <v>19149466.960268471</v>
      </c>
      <c r="DO3392" s="14">
        <f t="shared" si="2165"/>
        <v>4.1228266180144413E-3</v>
      </c>
      <c r="DP3392" s="14">
        <f>DN3392/MAX($DN$13:DN3392)-1</f>
        <v>0</v>
      </c>
    </row>
    <row r="3393" spans="1:120" x14ac:dyDescent="0.3">
      <c r="A3393" s="12">
        <f t="shared" si="2166"/>
        <v>43925</v>
      </c>
      <c r="B3393" s="13">
        <v>4659803.5084951771</v>
      </c>
      <c r="C3393" s="14">
        <f t="shared" si="2157"/>
        <v>0</v>
      </c>
      <c r="D3393" s="14">
        <f>B3393/MAX($B$13:B3393)-1</f>
        <v>-2.7201625838512156E-3</v>
      </c>
      <c r="L3393" s="12">
        <f t="shared" si="2167"/>
        <v>43925</v>
      </c>
      <c r="M3393" s="15">
        <v>198710578.382094</v>
      </c>
      <c r="N3393" s="14">
        <f t="shared" si="2158"/>
        <v>0</v>
      </c>
      <c r="O3393" s="14">
        <f>M3393/MAX(M$13:$M3393)-1</f>
        <v>0</v>
      </c>
      <c r="V3393" s="12">
        <f t="shared" si="2168"/>
        <v>43925</v>
      </c>
      <c r="W3393" s="14">
        <f t="shared" si="2159"/>
        <v>0</v>
      </c>
      <c r="X3393" s="13">
        <f t="shared" si="2160"/>
        <v>495104.1227776123</v>
      </c>
      <c r="Y3393" s="14">
        <f t="shared" si="2161"/>
        <v>0</v>
      </c>
      <c r="Z3393" s="13">
        <f t="shared" si="2162"/>
        <v>270968.97052103642</v>
      </c>
      <c r="AC3393" s="24">
        <f t="shared" si="2163"/>
        <v>766073.09329864872</v>
      </c>
      <c r="AD3393" s="18">
        <f>AC3393/MAX(AC$13:$AC3393)-1</f>
        <v>0</v>
      </c>
      <c r="AE3393" s="18">
        <f t="shared" si="2164"/>
        <v>0</v>
      </c>
      <c r="DM3393" s="12">
        <f t="shared" si="2169"/>
        <v>43925</v>
      </c>
      <c r="DN3393" s="15">
        <v>19149466.960268471</v>
      </c>
      <c r="DO3393" s="14">
        <f t="shared" si="2165"/>
        <v>0</v>
      </c>
      <c r="DP3393" s="14">
        <f>DN3393/MAX($DN$13:DN3393)-1</f>
        <v>0</v>
      </c>
    </row>
    <row r="3394" spans="1:120" x14ac:dyDescent="0.3">
      <c r="A3394" s="12">
        <f t="shared" si="2166"/>
        <v>43926</v>
      </c>
      <c r="B3394" s="13">
        <v>4659803.5084951771</v>
      </c>
      <c r="C3394" s="14">
        <f t="shared" si="2157"/>
        <v>0</v>
      </c>
      <c r="D3394" s="14">
        <f>B3394/MAX($B$13:B3394)-1</f>
        <v>-2.7201625838512156E-3</v>
      </c>
      <c r="L3394" s="12">
        <f t="shared" si="2167"/>
        <v>43926</v>
      </c>
      <c r="M3394" s="15">
        <v>198710578.382094</v>
      </c>
      <c r="N3394" s="14">
        <f t="shared" si="2158"/>
        <v>0</v>
      </c>
      <c r="O3394" s="14">
        <f>M3394/MAX(M$13:$M3394)-1</f>
        <v>0</v>
      </c>
      <c r="V3394" s="12">
        <f t="shared" si="2168"/>
        <v>43926</v>
      </c>
      <c r="W3394" s="14">
        <f t="shared" si="2159"/>
        <v>0</v>
      </c>
      <c r="X3394" s="13">
        <f t="shared" si="2160"/>
        <v>495104.1227776123</v>
      </c>
      <c r="Y3394" s="14">
        <f t="shared" si="2161"/>
        <v>0</v>
      </c>
      <c r="Z3394" s="13">
        <f t="shared" si="2162"/>
        <v>270968.97052103642</v>
      </c>
      <c r="AC3394" s="24">
        <f t="shared" si="2163"/>
        <v>766073.09329864872</v>
      </c>
      <c r="AD3394" s="18">
        <f>AC3394/MAX(AC$13:$AC3394)-1</f>
        <v>0</v>
      </c>
      <c r="AE3394" s="18">
        <f t="shared" si="2164"/>
        <v>0</v>
      </c>
      <c r="DM3394" s="12">
        <f t="shared" si="2169"/>
        <v>43926</v>
      </c>
      <c r="DN3394" s="15">
        <v>19149466.960268471</v>
      </c>
      <c r="DO3394" s="14">
        <f t="shared" si="2165"/>
        <v>0</v>
      </c>
      <c r="DP3394" s="14">
        <f>DN3394/MAX($DN$13:DN3394)-1</f>
        <v>0</v>
      </c>
    </row>
    <row r="3395" spans="1:120" x14ac:dyDescent="0.3">
      <c r="A3395" s="12">
        <f t="shared" si="2166"/>
        <v>43927</v>
      </c>
      <c r="B3395" s="13">
        <v>4659803.5084951771</v>
      </c>
      <c r="C3395" s="14">
        <f t="shared" si="2157"/>
        <v>0</v>
      </c>
      <c r="D3395" s="14">
        <f>B3395/MAX($B$13:B3395)-1</f>
        <v>-2.7201625838512156E-3</v>
      </c>
      <c r="L3395" s="12">
        <f t="shared" si="2167"/>
        <v>43927</v>
      </c>
      <c r="M3395" s="15">
        <v>198710578.382094</v>
      </c>
      <c r="N3395" s="14">
        <f t="shared" si="2158"/>
        <v>0</v>
      </c>
      <c r="O3395" s="14">
        <f>M3395/MAX(M$13:$M3395)-1</f>
        <v>0</v>
      </c>
      <c r="V3395" s="12">
        <f t="shared" si="2168"/>
        <v>43927</v>
      </c>
      <c r="W3395" s="14">
        <f t="shared" si="2159"/>
        <v>0</v>
      </c>
      <c r="X3395" s="13">
        <f t="shared" si="2160"/>
        <v>495104.1227776123</v>
      </c>
      <c r="Y3395" s="14">
        <f t="shared" si="2161"/>
        <v>0</v>
      </c>
      <c r="Z3395" s="13">
        <f t="shared" si="2162"/>
        <v>270968.97052103642</v>
      </c>
      <c r="AC3395" s="24">
        <f t="shared" si="2163"/>
        <v>766073.09329864872</v>
      </c>
      <c r="AD3395" s="18">
        <f>AC3395/MAX(AC$13:$AC3395)-1</f>
        <v>0</v>
      </c>
      <c r="AE3395" s="18">
        <f t="shared" si="2164"/>
        <v>0</v>
      </c>
      <c r="DM3395" s="12">
        <f t="shared" si="2169"/>
        <v>43927</v>
      </c>
      <c r="DN3395" s="15">
        <v>19149466.960268471</v>
      </c>
      <c r="DO3395" s="14">
        <f t="shared" si="2165"/>
        <v>0</v>
      </c>
      <c r="DP3395" s="14">
        <f>DN3395/MAX($DN$13:DN3395)-1</f>
        <v>0</v>
      </c>
    </row>
    <row r="3396" spans="1:120" x14ac:dyDescent="0.3">
      <c r="A3396" s="12">
        <f t="shared" si="2166"/>
        <v>43928</v>
      </c>
      <c r="B3396" s="13">
        <v>4666569.9717348842</v>
      </c>
      <c r="C3396" s="14">
        <f t="shared" si="2157"/>
        <v>1.4520919664040566E-3</v>
      </c>
      <c r="D3396" s="14">
        <f>B3396/MAX($B$13:B3396)-1</f>
        <v>-1.2720205436825838E-3</v>
      </c>
      <c r="L3396" s="12">
        <f t="shared" si="2167"/>
        <v>43928</v>
      </c>
      <c r="M3396" s="15">
        <v>194567319.67416266</v>
      </c>
      <c r="N3396" s="14">
        <f t="shared" si="2158"/>
        <v>-2.0850720387741051E-2</v>
      </c>
      <c r="O3396" s="14">
        <f>M3396/MAX(M$13:$M3396)-1</f>
        <v>-2.0850720387741051E-2</v>
      </c>
      <c r="V3396" s="12">
        <f t="shared" si="2168"/>
        <v>43928</v>
      </c>
      <c r="W3396" s="14">
        <f t="shared" si="2159"/>
        <v>1.4520919664040566E-3</v>
      </c>
      <c r="X3396" s="13">
        <f t="shared" si="2160"/>
        <v>495823.05949683121</v>
      </c>
      <c r="Y3396" s="14">
        <f t="shared" si="2161"/>
        <v>-2.0850720387741051E-2</v>
      </c>
      <c r="Z3396" s="13">
        <f t="shared" si="2162"/>
        <v>265319.07228294824</v>
      </c>
      <c r="AC3396" s="24">
        <f t="shared" si="2163"/>
        <v>761142.13177977945</v>
      </c>
      <c r="AD3396" s="18">
        <f>AC3396/MAX(AC$13:$AC3396)-1</f>
        <v>-6.4366723776146939E-3</v>
      </c>
      <c r="AE3396" s="18">
        <f t="shared" si="2164"/>
        <v>-6.4366723776146939E-3</v>
      </c>
      <c r="DM3396" s="12">
        <f t="shared" si="2169"/>
        <v>43928</v>
      </c>
      <c r="DN3396" s="15">
        <v>19221215.285937518</v>
      </c>
      <c r="DO3396" s="14">
        <f t="shared" si="2165"/>
        <v>3.7467531507748841E-3</v>
      </c>
      <c r="DP3396" s="14">
        <f>DN3396/MAX($DN$13:DN3396)-1</f>
        <v>0</v>
      </c>
    </row>
    <row r="3397" spans="1:120" x14ac:dyDescent="0.3">
      <c r="A3397" s="12">
        <f t="shared" si="2166"/>
        <v>43929</v>
      </c>
      <c r="B3397" s="13">
        <v>4658514.0133639909</v>
      </c>
      <c r="C3397" s="14">
        <f t="shared" si="2157"/>
        <v>-1.7263125635504917E-3</v>
      </c>
      <c r="D3397" s="14">
        <f>B3397/MAX($B$13:B3397)-1</f>
        <v>-2.9961372021873878E-3</v>
      </c>
      <c r="L3397" s="12">
        <f t="shared" si="2167"/>
        <v>43929</v>
      </c>
      <c r="M3397" s="15">
        <v>187132348.37680647</v>
      </c>
      <c r="N3397" s="14">
        <f t="shared" si="2158"/>
        <v>-3.8212847408328199E-2</v>
      </c>
      <c r="O3397" s="14">
        <f>M3397/MAX(M$13:$M3397)-1</f>
        <v>-5.8266802399538742E-2</v>
      </c>
      <c r="V3397" s="12">
        <f t="shared" si="2168"/>
        <v>43929</v>
      </c>
      <c r="W3397" s="14">
        <f t="shared" si="2159"/>
        <v>-1.7263125635504917E-3</v>
      </c>
      <c r="X3397" s="13">
        <f t="shared" si="2160"/>
        <v>494967.11391992378</v>
      </c>
      <c r="Y3397" s="14">
        <f t="shared" si="2161"/>
        <v>-3.8212847408328199E-2</v>
      </c>
      <c r="Z3397" s="13">
        <f t="shared" si="2162"/>
        <v>255180.47505928072</v>
      </c>
      <c r="AC3397" s="24">
        <f t="shared" si="2163"/>
        <v>750147.58897920453</v>
      </c>
      <c r="AD3397" s="18">
        <f>AC3397/MAX(AC$13:$AC3397)-1</f>
        <v>-2.0788491932108299E-2</v>
      </c>
      <c r="AE3397" s="18">
        <f t="shared" si="2164"/>
        <v>-1.4444795973738045E-2</v>
      </c>
      <c r="DM3397" s="12">
        <f t="shared" si="2169"/>
        <v>43929</v>
      </c>
      <c r="DN3397" s="15">
        <v>19149404.511529617</v>
      </c>
      <c r="DO3397" s="14">
        <f t="shared" si="2165"/>
        <v>-3.7360163412996084E-3</v>
      </c>
      <c r="DP3397" s="14">
        <f>DN3397/MAX($DN$13:DN3397)-1</f>
        <v>-3.7360163412996084E-3</v>
      </c>
    </row>
    <row r="3398" spans="1:120" x14ac:dyDescent="0.3">
      <c r="A3398" s="12">
        <f t="shared" si="2166"/>
        <v>43930</v>
      </c>
      <c r="B3398" s="13">
        <v>4622662.9949179403</v>
      </c>
      <c r="C3398" s="14">
        <f t="shared" si="2157"/>
        <v>-7.6958056460072477E-3</v>
      </c>
      <c r="D3398" s="14">
        <f>B3398/MAX($B$13:B3398)-1</f>
        <v>-1.0668885158597874E-2</v>
      </c>
      <c r="L3398" s="12">
        <f t="shared" si="2167"/>
        <v>43930</v>
      </c>
      <c r="M3398" s="15">
        <v>187335868.30550531</v>
      </c>
      <c r="N3398" s="14">
        <f t="shared" si="2158"/>
        <v>1.0875721405956273E-3</v>
      </c>
      <c r="O3398" s="14">
        <f>M3398/MAX(M$13:$M3398)-1</f>
        <v>-5.7242599609954481E-2</v>
      </c>
      <c r="V3398" s="12">
        <f t="shared" si="2168"/>
        <v>43930</v>
      </c>
      <c r="W3398" s="14">
        <f t="shared" si="2159"/>
        <v>-7.6958056460072477E-3</v>
      </c>
      <c r="X3398" s="13">
        <f t="shared" si="2160"/>
        <v>491157.94321003091</v>
      </c>
      <c r="Y3398" s="14">
        <f t="shared" si="2161"/>
        <v>1.0875721405956273E-3</v>
      </c>
      <c r="Z3398" s="13">
        <f t="shared" si="2162"/>
        <v>255458.00223477915</v>
      </c>
      <c r="AC3398" s="24">
        <f t="shared" si="2163"/>
        <v>746615.94544481009</v>
      </c>
      <c r="AD3398" s="18">
        <f>AC3398/MAX(AC$13:$AC3398)-1</f>
        <v>-2.5398552728249091E-2</v>
      </c>
      <c r="AE3398" s="18">
        <f t="shared" si="2164"/>
        <v>-4.7079315941017663E-3</v>
      </c>
      <c r="DM3398" s="12">
        <f t="shared" si="2169"/>
        <v>43930</v>
      </c>
      <c r="DN3398" s="15">
        <v>19055227.78860987</v>
      </c>
      <c r="DO3398" s="14">
        <f t="shared" si="2165"/>
        <v>-4.9179974689576023E-3</v>
      </c>
      <c r="DP3398" s="14">
        <f>DN3398/MAX($DN$13:DN3398)-1</f>
        <v>-8.6356400913466524E-3</v>
      </c>
    </row>
    <row r="3399" spans="1:120" x14ac:dyDescent="0.3">
      <c r="A3399" s="12">
        <f t="shared" si="2166"/>
        <v>43931</v>
      </c>
      <c r="B3399" s="13">
        <v>4622662.9949179403</v>
      </c>
      <c r="C3399" s="14">
        <f t="shared" si="2157"/>
        <v>0</v>
      </c>
      <c r="D3399" s="14">
        <f>B3399/MAX($B$13:B3399)-1</f>
        <v>-1.0668885158597874E-2</v>
      </c>
      <c r="L3399" s="12">
        <f t="shared" si="2167"/>
        <v>43931</v>
      </c>
      <c r="M3399" s="15">
        <v>187335868.30550531</v>
      </c>
      <c r="N3399" s="14">
        <f t="shared" si="2158"/>
        <v>0</v>
      </c>
      <c r="O3399" s="14">
        <f>M3399/MAX(M$13:$M3399)-1</f>
        <v>-5.7242599609954481E-2</v>
      </c>
      <c r="V3399" s="12">
        <f t="shared" si="2168"/>
        <v>43931</v>
      </c>
      <c r="W3399" s="14">
        <f t="shared" si="2159"/>
        <v>0</v>
      </c>
      <c r="X3399" s="13">
        <f t="shared" si="2160"/>
        <v>491157.94321003091</v>
      </c>
      <c r="Y3399" s="14">
        <f t="shared" si="2161"/>
        <v>0</v>
      </c>
      <c r="Z3399" s="13">
        <f t="shared" si="2162"/>
        <v>255458.00223477915</v>
      </c>
      <c r="AC3399" s="24">
        <f t="shared" si="2163"/>
        <v>746615.94544481009</v>
      </c>
      <c r="AD3399" s="18">
        <f>AC3399/MAX(AC$13:$AC3399)-1</f>
        <v>-2.5398552728249091E-2</v>
      </c>
      <c r="AE3399" s="18">
        <f t="shared" si="2164"/>
        <v>0</v>
      </c>
      <c r="DM3399" s="12">
        <f t="shared" si="2169"/>
        <v>43931</v>
      </c>
      <c r="DN3399" s="15">
        <v>19055227.78860987</v>
      </c>
      <c r="DO3399" s="14">
        <f t="shared" si="2165"/>
        <v>0</v>
      </c>
      <c r="DP3399" s="14">
        <f>DN3399/MAX($DN$13:DN3399)-1</f>
        <v>-8.6356400913466524E-3</v>
      </c>
    </row>
    <row r="3400" spans="1:120" x14ac:dyDescent="0.3">
      <c r="A3400" s="12">
        <f t="shared" si="2166"/>
        <v>43932</v>
      </c>
      <c r="B3400" s="13">
        <v>4622662.9949179403</v>
      </c>
      <c r="C3400" s="14">
        <f t="shared" si="2157"/>
        <v>0</v>
      </c>
      <c r="D3400" s="14">
        <f>B3400/MAX($B$13:B3400)-1</f>
        <v>-1.0668885158597874E-2</v>
      </c>
      <c r="L3400" s="12">
        <f t="shared" si="2167"/>
        <v>43932</v>
      </c>
      <c r="M3400" s="15">
        <v>187335868.30550531</v>
      </c>
      <c r="N3400" s="14">
        <f t="shared" si="2158"/>
        <v>0</v>
      </c>
      <c r="O3400" s="14">
        <f>M3400/MAX(M$13:$M3400)-1</f>
        <v>-5.7242599609954481E-2</v>
      </c>
      <c r="V3400" s="12">
        <f t="shared" si="2168"/>
        <v>43932</v>
      </c>
      <c r="W3400" s="14">
        <f t="shared" si="2159"/>
        <v>0</v>
      </c>
      <c r="X3400" s="13">
        <f t="shared" si="2160"/>
        <v>491157.94321003091</v>
      </c>
      <c r="Y3400" s="14">
        <f t="shared" si="2161"/>
        <v>0</v>
      </c>
      <c r="Z3400" s="13">
        <f t="shared" si="2162"/>
        <v>255458.00223477915</v>
      </c>
      <c r="AC3400" s="24">
        <f t="shared" si="2163"/>
        <v>746615.94544481009</v>
      </c>
      <c r="AD3400" s="18">
        <f>AC3400/MAX(AC$13:$AC3400)-1</f>
        <v>-2.5398552728249091E-2</v>
      </c>
      <c r="AE3400" s="18">
        <f t="shared" si="2164"/>
        <v>0</v>
      </c>
      <c r="DM3400" s="12">
        <f t="shared" si="2169"/>
        <v>43932</v>
      </c>
      <c r="DN3400" s="15">
        <v>19055227.78860987</v>
      </c>
      <c r="DO3400" s="14">
        <f t="shared" si="2165"/>
        <v>0</v>
      </c>
      <c r="DP3400" s="14">
        <f>DN3400/MAX($DN$13:DN3400)-1</f>
        <v>-8.6356400913466524E-3</v>
      </c>
    </row>
    <row r="3401" spans="1:120" x14ac:dyDescent="0.3">
      <c r="A3401" s="12">
        <f t="shared" si="2166"/>
        <v>43933</v>
      </c>
      <c r="B3401" s="13">
        <v>4622662.9949179403</v>
      </c>
      <c r="C3401" s="14">
        <f t="shared" si="2157"/>
        <v>0</v>
      </c>
      <c r="D3401" s="14">
        <f>B3401/MAX($B$13:B3401)-1</f>
        <v>-1.0668885158597874E-2</v>
      </c>
      <c r="L3401" s="12">
        <f t="shared" si="2167"/>
        <v>43933</v>
      </c>
      <c r="M3401" s="15">
        <v>187335868.30550531</v>
      </c>
      <c r="N3401" s="14">
        <f t="shared" si="2158"/>
        <v>0</v>
      </c>
      <c r="O3401" s="14">
        <f>M3401/MAX(M$13:$M3401)-1</f>
        <v>-5.7242599609954481E-2</v>
      </c>
      <c r="V3401" s="12">
        <f t="shared" si="2168"/>
        <v>43933</v>
      </c>
      <c r="W3401" s="14">
        <f t="shared" si="2159"/>
        <v>0</v>
      </c>
      <c r="X3401" s="13">
        <f t="shared" si="2160"/>
        <v>491157.94321003091</v>
      </c>
      <c r="Y3401" s="14">
        <f t="shared" si="2161"/>
        <v>0</v>
      </c>
      <c r="Z3401" s="13">
        <f t="shared" si="2162"/>
        <v>255458.00223477915</v>
      </c>
      <c r="AC3401" s="24">
        <f t="shared" si="2163"/>
        <v>746615.94544481009</v>
      </c>
      <c r="AD3401" s="18">
        <f>AC3401/MAX(AC$13:$AC3401)-1</f>
        <v>-2.5398552728249091E-2</v>
      </c>
      <c r="AE3401" s="18">
        <f t="shared" si="2164"/>
        <v>0</v>
      </c>
      <c r="DM3401" s="12">
        <f t="shared" si="2169"/>
        <v>43933</v>
      </c>
      <c r="DN3401" s="15">
        <v>19055227.78860987</v>
      </c>
      <c r="DO3401" s="14">
        <f t="shared" si="2165"/>
        <v>0</v>
      </c>
      <c r="DP3401" s="14">
        <f>DN3401/MAX($DN$13:DN3401)-1</f>
        <v>-8.6356400913466524E-3</v>
      </c>
    </row>
    <row r="3402" spans="1:120" x14ac:dyDescent="0.3">
      <c r="A3402" s="12">
        <f t="shared" si="2166"/>
        <v>43934</v>
      </c>
      <c r="B3402" s="13">
        <v>4584061.304397855</v>
      </c>
      <c r="C3402" s="14">
        <f t="shared" si="2157"/>
        <v>-8.3505309737099687E-3</v>
      </c>
      <c r="D3402" s="14">
        <f>B3402/MAX($B$13:B3402)-1</f>
        <v>-1.8930325276336091E-2</v>
      </c>
      <c r="L3402" s="12">
        <f t="shared" si="2167"/>
        <v>43934</v>
      </c>
      <c r="M3402" s="15">
        <v>188987686.42076516</v>
      </c>
      <c r="N3402" s="14">
        <f t="shared" si="2158"/>
        <v>8.8174151068929341E-3</v>
      </c>
      <c r="O3402" s="14">
        <f>M3402/MAX(M$13:$M3402)-1</f>
        <v>-4.8929916265620266E-2</v>
      </c>
      <c r="V3402" s="12">
        <f t="shared" si="2168"/>
        <v>43934</v>
      </c>
      <c r="W3402" s="14">
        <f t="shared" si="2159"/>
        <v>-8.3505309737099687E-3</v>
      </c>
      <c r="X3402" s="13">
        <f t="shared" si="2160"/>
        <v>487056.51359227183</v>
      </c>
      <c r="Y3402" s="14">
        <f t="shared" si="2161"/>
        <v>8.8174151068929341E-3</v>
      </c>
      <c r="Z3402" s="13">
        <f t="shared" si="2162"/>
        <v>257710.48148286078</v>
      </c>
      <c r="AC3402" s="24">
        <f t="shared" si="2163"/>
        <v>744766.99507513258</v>
      </c>
      <c r="AD3402" s="18">
        <f>AC3402/MAX(AC$13:$AC3402)-1</f>
        <v>-2.7812095751560517E-2</v>
      </c>
      <c r="AE3402" s="18">
        <f t="shared" si="2164"/>
        <v>-2.4764410416870941E-3</v>
      </c>
      <c r="DM3402" s="12">
        <f t="shared" si="2169"/>
        <v>43934</v>
      </c>
      <c r="DN3402" s="15">
        <v>19024902.754074015</v>
      </c>
      <c r="DO3402" s="14">
        <f t="shared" si="2165"/>
        <v>-1.59142860281003E-3</v>
      </c>
      <c r="DP3402" s="14">
        <f>DN3402/MAX($DN$13:DN3402)-1</f>
        <v>-1.0213325689511832E-2</v>
      </c>
    </row>
    <row r="3403" spans="1:120" x14ac:dyDescent="0.3">
      <c r="A3403" s="12">
        <f t="shared" si="2166"/>
        <v>43935</v>
      </c>
      <c r="B3403" s="13">
        <v>4584061.304397855</v>
      </c>
      <c r="C3403" s="14">
        <f t="shared" si="2157"/>
        <v>0</v>
      </c>
      <c r="D3403" s="14">
        <f>B3403/MAX($B$13:B3403)-1</f>
        <v>-1.8930325276336091E-2</v>
      </c>
      <c r="L3403" s="12">
        <f t="shared" si="2167"/>
        <v>43935</v>
      </c>
      <c r="M3403" s="15">
        <v>188987686.42076516</v>
      </c>
      <c r="N3403" s="14">
        <f t="shared" si="2158"/>
        <v>0</v>
      </c>
      <c r="O3403" s="14">
        <f>M3403/MAX(M$13:$M3403)-1</f>
        <v>-4.8929916265620266E-2</v>
      </c>
      <c r="V3403" s="12">
        <f t="shared" si="2168"/>
        <v>43935</v>
      </c>
      <c r="W3403" s="14">
        <f t="shared" si="2159"/>
        <v>0</v>
      </c>
      <c r="X3403" s="13">
        <f t="shared" si="2160"/>
        <v>487056.51359227183</v>
      </c>
      <c r="Y3403" s="14">
        <f t="shared" si="2161"/>
        <v>0</v>
      </c>
      <c r="Z3403" s="13">
        <f t="shared" si="2162"/>
        <v>257710.48148286078</v>
      </c>
      <c r="AC3403" s="24">
        <f t="shared" si="2163"/>
        <v>744766.99507513258</v>
      </c>
      <c r="AD3403" s="18">
        <f>AC3403/MAX(AC$13:$AC3403)-1</f>
        <v>-2.7812095751560517E-2</v>
      </c>
      <c r="AE3403" s="18">
        <f t="shared" si="2164"/>
        <v>0</v>
      </c>
      <c r="DM3403" s="12">
        <f t="shared" si="2169"/>
        <v>43935</v>
      </c>
      <c r="DN3403" s="15">
        <v>19024902.754074015</v>
      </c>
      <c r="DO3403" s="14">
        <f t="shared" si="2165"/>
        <v>0</v>
      </c>
      <c r="DP3403" s="14">
        <f>DN3403/MAX($DN$13:DN3403)-1</f>
        <v>-1.0213325689511832E-2</v>
      </c>
    </row>
    <row r="3404" spans="1:120" x14ac:dyDescent="0.3">
      <c r="A3404" s="12">
        <f t="shared" si="2166"/>
        <v>43936</v>
      </c>
      <c r="B3404" s="13">
        <v>4482984.8521299176</v>
      </c>
      <c r="C3404" s="14">
        <f t="shared" si="2157"/>
        <v>-2.2049542001318034E-2</v>
      </c>
      <c r="D3404" s="14">
        <f>B3404/MAX($B$13:B3404)-1</f>
        <v>-4.0562462275374966E-2</v>
      </c>
      <c r="L3404" s="12">
        <f t="shared" si="2167"/>
        <v>43936</v>
      </c>
      <c r="M3404" s="15">
        <v>191776324.01044977</v>
      </c>
      <c r="N3404" s="14">
        <f t="shared" si="2158"/>
        <v>1.4755657590706406E-2</v>
      </c>
      <c r="O3404" s="14">
        <f>M3404/MAX(M$13:$M3404)-1</f>
        <v>-3.4896251765271336E-2</v>
      </c>
      <c r="V3404" s="12">
        <f t="shared" si="2168"/>
        <v>43936</v>
      </c>
      <c r="W3404" s="14">
        <f t="shared" si="2159"/>
        <v>-2.2049542001318034E-2</v>
      </c>
      <c r="X3404" s="13">
        <f t="shared" si="2160"/>
        <v>476317.14053880353</v>
      </c>
      <c r="Y3404" s="14">
        <f t="shared" si="2161"/>
        <v>1.4755657590706406E-2</v>
      </c>
      <c r="Z3404" s="13">
        <f t="shared" si="2162"/>
        <v>261513.16910515795</v>
      </c>
      <c r="AC3404" s="24">
        <f t="shared" si="2163"/>
        <v>737830.30964396149</v>
      </c>
      <c r="AD3404" s="18">
        <f>AC3404/MAX(AC$13:$AC3404)-1</f>
        <v>-3.68669568240233E-2</v>
      </c>
      <c r="AE3404" s="18">
        <f t="shared" si="2164"/>
        <v>-9.3139001554054524E-3</v>
      </c>
      <c r="DM3404" s="12">
        <f t="shared" si="2169"/>
        <v>43936</v>
      </c>
      <c r="DN3404" s="15">
        <v>19067049.567227077</v>
      </c>
      <c r="DO3404" s="14">
        <f t="shared" si="2165"/>
        <v>2.2153497286097057E-3</v>
      </c>
      <c r="DP3404" s="14">
        <f>DN3404/MAX($DN$13:DN3404)-1</f>
        <v>-8.0206020491966346E-3</v>
      </c>
    </row>
    <row r="3405" spans="1:120" x14ac:dyDescent="0.3">
      <c r="A3405" s="12">
        <f t="shared" si="2166"/>
        <v>43937</v>
      </c>
      <c r="B3405" s="13">
        <v>4453301.7215080336</v>
      </c>
      <c r="C3405" s="14">
        <f t="shared" si="2157"/>
        <v>-6.6212872898245845E-3</v>
      </c>
      <c r="D3405" s="14">
        <f>B3405/MAX($B$13:B3405)-1</f>
        <v>-4.6915173849291558E-2</v>
      </c>
      <c r="L3405" s="12">
        <f t="shared" si="2167"/>
        <v>43937</v>
      </c>
      <c r="M3405" s="15">
        <v>188704430.41806585</v>
      </c>
      <c r="N3405" s="14">
        <f t="shared" si="2158"/>
        <v>-1.6018106553218447E-2</v>
      </c>
      <c r="O3405" s="14">
        <f>M3405/MAX(M$13:$M3405)-1</f>
        <v>-5.0355386439405625E-2</v>
      </c>
      <c r="V3405" s="12">
        <f t="shared" si="2168"/>
        <v>43937</v>
      </c>
      <c r="W3405" s="14">
        <f t="shared" si="2159"/>
        <v>-6.6212872898245845E-3</v>
      </c>
      <c r="X3405" s="13">
        <f t="shared" si="2160"/>
        <v>473163.30791022838</v>
      </c>
      <c r="Y3405" s="14">
        <f t="shared" si="2161"/>
        <v>-1.6018106553218447E-2</v>
      </c>
      <c r="Z3405" s="13">
        <f t="shared" si="2162"/>
        <v>257324.22329736169</v>
      </c>
      <c r="AC3405" s="24">
        <f t="shared" si="2163"/>
        <v>730487.53120759013</v>
      </c>
      <c r="AD3405" s="18">
        <f>AC3405/MAX(AC$13:$AC3405)-1</f>
        <v>-4.6451914839914399E-2</v>
      </c>
      <c r="AE3405" s="18">
        <f t="shared" si="2164"/>
        <v>-9.9518525335651198E-3</v>
      </c>
      <c r="DM3405" s="12">
        <f t="shared" si="2169"/>
        <v>43937</v>
      </c>
      <c r="DN3405" s="15">
        <v>19105192.484305423</v>
      </c>
      <c r="DO3405" s="14">
        <f t="shared" si="2165"/>
        <v>2.0004624702874008E-3</v>
      </c>
      <c r="DP3405" s="14">
        <f>DN3405/MAX($DN$13:DN3405)-1</f>
        <v>-6.0361844922979246E-3</v>
      </c>
    </row>
    <row r="3406" spans="1:120" x14ac:dyDescent="0.3">
      <c r="A3406" s="12">
        <f t="shared" si="2166"/>
        <v>43938</v>
      </c>
      <c r="B3406" s="13">
        <v>4473558.7241612682</v>
      </c>
      <c r="C3406" s="14">
        <f t="shared" ref="C3406:C3469" si="2170">B3406/B3405-1</f>
        <v>4.5487604299074835E-3</v>
      </c>
      <c r="D3406" s="14">
        <f>B3406/MAX($B$13:B3406)-1</f>
        <v>-4.2579819305751943E-2</v>
      </c>
      <c r="L3406" s="12">
        <f t="shared" si="2167"/>
        <v>43938</v>
      </c>
      <c r="M3406" s="15">
        <v>194123881.6839388</v>
      </c>
      <c r="N3406" s="14">
        <f t="shared" si="2158"/>
        <v>2.8719258227623001E-2</v>
      </c>
      <c r="O3406" s="14">
        <f>M3406/MAX(M$13:$M3406)-1</f>
        <v>-2.3082297558087661E-2</v>
      </c>
      <c r="V3406" s="12">
        <f t="shared" si="2168"/>
        <v>43938</v>
      </c>
      <c r="W3406" s="14">
        <f t="shared" si="2159"/>
        <v>4.5487604299074835E-3</v>
      </c>
      <c r="X3406" s="13">
        <f t="shared" si="2160"/>
        <v>475315.61444213457</v>
      </c>
      <c r="Y3406" s="14">
        <f t="shared" si="2161"/>
        <v>2.8719258227623001E-2</v>
      </c>
      <c r="Z3406" s="13">
        <f t="shared" si="2162"/>
        <v>264714.38411446114</v>
      </c>
      <c r="AC3406" s="24">
        <f t="shared" si="2163"/>
        <v>740029.99855659576</v>
      </c>
      <c r="AD3406" s="18">
        <f>AC3406/MAX(AC$13:$AC3406)-1</f>
        <v>-3.3995574273354867E-2</v>
      </c>
      <c r="AE3406" s="18">
        <f t="shared" si="2164"/>
        <v>1.3063148844211891E-2</v>
      </c>
      <c r="DM3406" s="12">
        <f t="shared" si="2169"/>
        <v>43938</v>
      </c>
      <c r="DN3406" s="15">
        <v>18994631.17353452</v>
      </c>
      <c r="DO3406" s="14">
        <f t="shared" si="2165"/>
        <v>-5.786977067188781E-3</v>
      </c>
      <c r="DP3406" s="14">
        <f>DN3406/MAX($DN$13:DN3406)-1</f>
        <v>-1.1788230298256375E-2</v>
      </c>
    </row>
    <row r="3407" spans="1:120" x14ac:dyDescent="0.3">
      <c r="A3407" s="12">
        <f t="shared" si="2166"/>
        <v>43939</v>
      </c>
      <c r="B3407" s="13">
        <v>4473558.7241612682</v>
      </c>
      <c r="C3407" s="14">
        <f t="shared" si="2170"/>
        <v>0</v>
      </c>
      <c r="D3407" s="14">
        <f>B3407/MAX($B$13:B3407)-1</f>
        <v>-4.2579819305751943E-2</v>
      </c>
      <c r="L3407" s="12">
        <f t="shared" si="2167"/>
        <v>43939</v>
      </c>
      <c r="M3407" s="15">
        <v>194123881.6839388</v>
      </c>
      <c r="N3407" s="14">
        <f t="shared" ref="N3407:N3470" si="2171">M3407/M3406-1</f>
        <v>0</v>
      </c>
      <c r="O3407" s="14">
        <f>M3407/MAX(M$13:$M3407)-1</f>
        <v>-2.3082297558087661E-2</v>
      </c>
      <c r="V3407" s="12">
        <f t="shared" si="2168"/>
        <v>43939</v>
      </c>
      <c r="W3407" s="14">
        <f t="shared" ref="W3407:W3470" si="2172">VLOOKUP(V3407,$A$13:$C$4210,3,FALSE)</f>
        <v>0</v>
      </c>
      <c r="X3407" s="13">
        <f t="shared" ref="X3407:X3470" si="2173">X3406*(1+W3407)</f>
        <v>475315.61444213457</v>
      </c>
      <c r="Y3407" s="14">
        <f t="shared" ref="Y3407:Y3470" si="2174">VLOOKUP(V3407,$L$13:$N$4210,3,FALSE)</f>
        <v>0</v>
      </c>
      <c r="Z3407" s="13">
        <f t="shared" ref="Z3407:Z3470" si="2175">Z3406*(Y3407+1)</f>
        <v>264714.38411446114</v>
      </c>
      <c r="AC3407" s="24">
        <f t="shared" ref="AC3407:AC3470" si="2176">AB3407+Z3407+X3407</f>
        <v>740029.99855659576</v>
      </c>
      <c r="AD3407" s="18">
        <f>AC3407/MAX(AC$13:$AC3407)-1</f>
        <v>-3.3995574273354867E-2</v>
      </c>
      <c r="AE3407" s="18">
        <f t="shared" ref="AE3407:AE3470" si="2177">AC3407/AC3406-1</f>
        <v>0</v>
      </c>
      <c r="DM3407" s="12">
        <f t="shared" si="2169"/>
        <v>43939</v>
      </c>
      <c r="DN3407" s="15">
        <v>18994631.17353452</v>
      </c>
      <c r="DO3407" s="14">
        <f t="shared" ref="DO3407:DO3470" si="2178">DN3407/DN3406-1</f>
        <v>0</v>
      </c>
      <c r="DP3407" s="14">
        <f>DN3407/MAX($DN$13:DN3407)-1</f>
        <v>-1.1788230298256375E-2</v>
      </c>
    </row>
    <row r="3408" spans="1:120" x14ac:dyDescent="0.3">
      <c r="A3408" s="12">
        <f t="shared" ref="A3408:A3471" si="2179">A3407+1</f>
        <v>43940</v>
      </c>
      <c r="B3408" s="13">
        <v>4473558.7241612682</v>
      </c>
      <c r="C3408" s="14">
        <f t="shared" si="2170"/>
        <v>0</v>
      </c>
      <c r="D3408" s="14">
        <f>B3408/MAX($B$13:B3408)-1</f>
        <v>-4.2579819305751943E-2</v>
      </c>
      <c r="L3408" s="12">
        <f t="shared" ref="L3408:L3471" si="2180">L3407+1</f>
        <v>43940</v>
      </c>
      <c r="M3408" s="15">
        <v>194123881.6839388</v>
      </c>
      <c r="N3408" s="14">
        <f t="shared" si="2171"/>
        <v>0</v>
      </c>
      <c r="O3408" s="14">
        <f>M3408/MAX(M$13:$M3408)-1</f>
        <v>-2.3082297558087661E-2</v>
      </c>
      <c r="V3408" s="12">
        <f t="shared" ref="V3408:V3471" si="2181">V3407+1</f>
        <v>43940</v>
      </c>
      <c r="W3408" s="14">
        <f t="shared" si="2172"/>
        <v>0</v>
      </c>
      <c r="X3408" s="13">
        <f t="shared" si="2173"/>
        <v>475315.61444213457</v>
      </c>
      <c r="Y3408" s="14">
        <f t="shared" si="2174"/>
        <v>0</v>
      </c>
      <c r="Z3408" s="13">
        <f t="shared" si="2175"/>
        <v>264714.38411446114</v>
      </c>
      <c r="AC3408" s="24">
        <f t="shared" si="2176"/>
        <v>740029.99855659576</v>
      </c>
      <c r="AD3408" s="18">
        <f>AC3408/MAX(AC$13:$AC3408)-1</f>
        <v>-3.3995574273354867E-2</v>
      </c>
      <c r="AE3408" s="18">
        <f t="shared" si="2177"/>
        <v>0</v>
      </c>
      <c r="DM3408" s="12">
        <f t="shared" ref="DM3408:DM3471" si="2182">DM3407+1</f>
        <v>43940</v>
      </c>
      <c r="DN3408" s="15">
        <v>18994631.17353452</v>
      </c>
      <c r="DO3408" s="14">
        <f t="shared" si="2178"/>
        <v>0</v>
      </c>
      <c r="DP3408" s="14">
        <f>DN3408/MAX($DN$13:DN3408)-1</f>
        <v>-1.1788230298256375E-2</v>
      </c>
    </row>
    <row r="3409" spans="1:120" x14ac:dyDescent="0.3">
      <c r="A3409" s="12">
        <f t="shared" si="2179"/>
        <v>43941</v>
      </c>
      <c r="B3409" s="13">
        <v>4471654.1848515179</v>
      </c>
      <c r="C3409" s="14">
        <f t="shared" si="2170"/>
        <v>-4.2573249334232344E-4</v>
      </c>
      <c r="D3409" s="14">
        <f>B3409/MAX($B$13:B3409)-1</f>
        <v>-4.2987424186455181E-2</v>
      </c>
      <c r="L3409" s="12">
        <f t="shared" si="2180"/>
        <v>43941</v>
      </c>
      <c r="M3409" s="15">
        <v>195912867.24094075</v>
      </c>
      <c r="N3409" s="14">
        <f t="shared" si="2171"/>
        <v>9.2156902153577303E-3</v>
      </c>
      <c r="O3409" s="14">
        <f>M3409/MAX(M$13:$M3409)-1</f>
        <v>-1.4079326646483925E-2</v>
      </c>
      <c r="V3409" s="12">
        <f t="shared" si="2181"/>
        <v>43941</v>
      </c>
      <c r="W3409" s="14">
        <f t="shared" si="2172"/>
        <v>-4.2573249334232344E-4</v>
      </c>
      <c r="X3409" s="13">
        <f t="shared" si="2173"/>
        <v>475113.25714047358</v>
      </c>
      <c r="Y3409" s="14">
        <f t="shared" si="2174"/>
        <v>9.2156902153577303E-3</v>
      </c>
      <c r="Z3409" s="13">
        <f t="shared" si="2175"/>
        <v>267153.9098740092</v>
      </c>
      <c r="AC3409" s="24">
        <f t="shared" si="2176"/>
        <v>742267.16701448278</v>
      </c>
      <c r="AD3409" s="18">
        <f>AC3409/MAX(AC$13:$AC3409)-1</f>
        <v>-3.1075267480886848E-2</v>
      </c>
      <c r="AE3409" s="18">
        <f t="shared" si="2177"/>
        <v>3.0230780674438407E-3</v>
      </c>
      <c r="DM3409" s="12">
        <f t="shared" si="2182"/>
        <v>43941</v>
      </c>
      <c r="DN3409" s="15">
        <v>18948722.711988013</v>
      </c>
      <c r="DO3409" s="14">
        <f t="shared" si="2178"/>
        <v>-2.4169177662407559E-3</v>
      </c>
      <c r="DP3409" s="14">
        <f>DN3409/MAX($DN$13:DN3409)-1</f>
        <v>-1.4176656881256799E-2</v>
      </c>
    </row>
    <row r="3410" spans="1:120" x14ac:dyDescent="0.3">
      <c r="A3410" s="12">
        <f t="shared" si="2179"/>
        <v>43942</v>
      </c>
      <c r="B3410" s="13">
        <v>4471450.602593299</v>
      </c>
      <c r="C3410" s="14">
        <f t="shared" si="2170"/>
        <v>-4.5527281360091543E-5</v>
      </c>
      <c r="D3410" s="14">
        <f>B3410/MAX($B$13:B3410)-1</f>
        <v>-4.3030994367259434E-2</v>
      </c>
      <c r="L3410" s="12">
        <f t="shared" si="2180"/>
        <v>43942</v>
      </c>
      <c r="M3410" s="15">
        <v>199822286.32150367</v>
      </c>
      <c r="N3410" s="14">
        <f t="shared" si="2171"/>
        <v>1.9954886759709245E-2</v>
      </c>
      <c r="O3410" s="14">
        <f>M3410/MAX(M$13:$M3410)-1</f>
        <v>0</v>
      </c>
      <c r="V3410" s="12">
        <f t="shared" si="2181"/>
        <v>43942</v>
      </c>
      <c r="W3410" s="14">
        <f t="shared" si="2172"/>
        <v>-4.5527281360091543E-5</v>
      </c>
      <c r="X3410" s="13">
        <f t="shared" si="2173"/>
        <v>475091.62652553781</v>
      </c>
      <c r="Y3410" s="14">
        <f t="shared" si="2174"/>
        <v>1.9954886759709245E-2</v>
      </c>
      <c r="Z3410" s="13">
        <f t="shared" si="2175"/>
        <v>272484.9358929586</v>
      </c>
      <c r="AC3410" s="24">
        <f t="shared" si="2176"/>
        <v>747576.56241849647</v>
      </c>
      <c r="AD3410" s="18">
        <f>AC3410/MAX(AC$13:$AC3410)-1</f>
        <v>-2.4144603226446293E-2</v>
      </c>
      <c r="AE3410" s="18">
        <f t="shared" si="2177"/>
        <v>7.1529438993900296E-3</v>
      </c>
      <c r="DM3410" s="12">
        <f t="shared" si="2182"/>
        <v>43942</v>
      </c>
      <c r="DN3410" s="15">
        <v>18981930.49241158</v>
      </c>
      <c r="DO3410" s="14">
        <f t="shared" si="2178"/>
        <v>1.7525075926387856E-3</v>
      </c>
      <c r="DP3410" s="14">
        <f>DN3410/MAX($DN$13:DN3410)-1</f>
        <v>-1.2448993987440593E-2</v>
      </c>
    </row>
    <row r="3411" spans="1:120" x14ac:dyDescent="0.3">
      <c r="A3411" s="12">
        <f t="shared" si="2179"/>
        <v>43943</v>
      </c>
      <c r="B3411" s="13">
        <v>4457418.4723830391</v>
      </c>
      <c r="C3411" s="14">
        <f t="shared" si="2170"/>
        <v>-3.1381606233381598E-3</v>
      </c>
      <c r="D3411" s="14">
        <f>B3411/MAX($B$13:B3411)-1</f>
        <v>-4.6034116818491122E-2</v>
      </c>
      <c r="L3411" s="12">
        <f t="shared" si="2180"/>
        <v>43943</v>
      </c>
      <c r="M3411" s="15">
        <v>198715506.2302956</v>
      </c>
      <c r="N3411" s="14">
        <f t="shared" si="2171"/>
        <v>-5.538822078270722E-3</v>
      </c>
      <c r="O3411" s="14">
        <f>M3411/MAX(M$13:$M3411)-1</f>
        <v>-5.538822078270722E-3</v>
      </c>
      <c r="V3411" s="12">
        <f t="shared" si="2181"/>
        <v>43943</v>
      </c>
      <c r="W3411" s="14">
        <f t="shared" si="2172"/>
        <v>-3.1381606233381598E-3</v>
      </c>
      <c r="X3411" s="13">
        <f t="shared" si="2173"/>
        <v>473600.71269069769</v>
      </c>
      <c r="Y3411" s="14">
        <f t="shared" si="2174"/>
        <v>-5.538822078270722E-3</v>
      </c>
      <c r="Z3411" s="13">
        <f t="shared" si="2175"/>
        <v>270975.69031403848</v>
      </c>
      <c r="AC3411" s="24">
        <f t="shared" si="2176"/>
        <v>744576.40300473617</v>
      </c>
      <c r="AD3411" s="18">
        <f>AC3411/MAX(AC$13:$AC3411)-1</f>
        <v>-2.8060886724724288E-2</v>
      </c>
      <c r="AE3411" s="18">
        <f t="shared" si="2177"/>
        <v>-4.0131801404452716E-3</v>
      </c>
      <c r="DM3411" s="12">
        <f t="shared" si="2182"/>
        <v>43943</v>
      </c>
      <c r="DN3411" s="15">
        <v>18946753.090521034</v>
      </c>
      <c r="DO3411" s="14">
        <f t="shared" si="2178"/>
        <v>-1.8532046518981993E-3</v>
      </c>
      <c r="DP3411" s="14">
        <f>DN3411/MAX($DN$13:DN3411)-1</f>
        <v>-1.4279128105769923E-2</v>
      </c>
    </row>
    <row r="3412" spans="1:120" x14ac:dyDescent="0.3">
      <c r="A3412" s="12">
        <f t="shared" si="2179"/>
        <v>43944</v>
      </c>
      <c r="B3412" s="13">
        <v>4509615.0653496413</v>
      </c>
      <c r="C3412" s="14">
        <f t="shared" si="2170"/>
        <v>1.1710049951557888E-2</v>
      </c>
      <c r="D3412" s="14">
        <f>B3412/MAX($B$13:B3412)-1</f>
        <v>-3.4863128674353705E-2</v>
      </c>
      <c r="L3412" s="12">
        <f t="shared" si="2180"/>
        <v>43944</v>
      </c>
      <c r="M3412" s="15">
        <v>198719732.28661069</v>
      </c>
      <c r="N3412" s="14">
        <f t="shared" si="2171"/>
        <v>2.1266867368696651E-5</v>
      </c>
      <c r="O3412" s="14">
        <f>M3412/MAX(M$13:$M3412)-1</f>
        <v>-5.5176730042965083E-3</v>
      </c>
      <c r="V3412" s="12">
        <f t="shared" si="2181"/>
        <v>43944</v>
      </c>
      <c r="W3412" s="14">
        <f t="shared" si="2172"/>
        <v>1.1710049951557888E-2</v>
      </c>
      <c r="X3412" s="13">
        <f t="shared" si="2173"/>
        <v>479146.6006933992</v>
      </c>
      <c r="Y3412" s="14">
        <f t="shared" si="2174"/>
        <v>2.1266867368696651E-5</v>
      </c>
      <c r="Z3412" s="13">
        <f t="shared" si="2175"/>
        <v>270981.45311810455</v>
      </c>
      <c r="AC3412" s="24">
        <f t="shared" si="2176"/>
        <v>750128.05381150381</v>
      </c>
      <c r="AD3412" s="18">
        <f>AC3412/MAX(AC$13:$AC3412)-1</f>
        <v>-2.08139923287044E-2</v>
      </c>
      <c r="AE3412" s="18">
        <f t="shared" si="2177"/>
        <v>7.4561197270877067E-3</v>
      </c>
      <c r="DM3412" s="12">
        <f t="shared" si="2182"/>
        <v>43944</v>
      </c>
      <c r="DN3412" s="15">
        <v>19079814.789954063</v>
      </c>
      <c r="DO3412" s="14">
        <f t="shared" si="2178"/>
        <v>7.0229288784893207E-3</v>
      </c>
      <c r="DP3412" s="14">
        <f>DN3412/MAX($DN$13:DN3412)-1</f>
        <v>-7.3564805284140888E-3</v>
      </c>
    </row>
    <row r="3413" spans="1:120" x14ac:dyDescent="0.3">
      <c r="A3413" s="12">
        <f t="shared" si="2179"/>
        <v>43945</v>
      </c>
      <c r="B3413" s="13">
        <v>4538015.2758115828</v>
      </c>
      <c r="C3413" s="14">
        <f t="shared" si="2170"/>
        <v>6.2977016996770274E-3</v>
      </c>
      <c r="D3413" s="14">
        <f>B3413/MAX($B$13:B3413)-1</f>
        <v>-2.8784984559385163E-2</v>
      </c>
      <c r="L3413" s="12">
        <f t="shared" si="2180"/>
        <v>43945</v>
      </c>
      <c r="M3413" s="15">
        <v>203221576.60686719</v>
      </c>
      <c r="N3413" s="14">
        <f t="shared" si="2171"/>
        <v>2.265423905545294E-2</v>
      </c>
      <c r="O3413" s="14">
        <f>M3413/MAX(M$13:$M3413)-1</f>
        <v>0</v>
      </c>
      <c r="V3413" s="12">
        <f t="shared" si="2181"/>
        <v>43945</v>
      </c>
      <c r="W3413" s="14">
        <f t="shared" si="2172"/>
        <v>6.2977016996770274E-3</v>
      </c>
      <c r="X3413" s="13">
        <f t="shared" si="2173"/>
        <v>482164.12305498047</v>
      </c>
      <c r="Y3413" s="14">
        <f t="shared" si="2174"/>
        <v>2.265423905545294E-2</v>
      </c>
      <c r="Z3413" s="13">
        <f t="shared" si="2175"/>
        <v>277120.33173663612</v>
      </c>
      <c r="AC3413" s="24">
        <f t="shared" si="2176"/>
        <v>759284.45479161665</v>
      </c>
      <c r="AD3413" s="18">
        <f>AC3413/MAX(AC$13:$AC3413)-1</f>
        <v>-8.8616067662692366E-3</v>
      </c>
      <c r="AE3413" s="18">
        <f t="shared" si="2177"/>
        <v>1.2206450530130031E-2</v>
      </c>
      <c r="DM3413" s="12">
        <f t="shared" si="2182"/>
        <v>43945</v>
      </c>
      <c r="DN3413" s="15">
        <v>19106881.680524576</v>
      </c>
      <c r="DO3413" s="14">
        <f t="shared" si="2178"/>
        <v>1.4186139052443369E-3</v>
      </c>
      <c r="DP3413" s="14">
        <f>DN3413/MAX($DN$13:DN3413)-1</f>
        <v>-5.9483026287411311E-3</v>
      </c>
    </row>
    <row r="3414" spans="1:120" x14ac:dyDescent="0.3">
      <c r="A3414" s="12">
        <f t="shared" si="2179"/>
        <v>43946</v>
      </c>
      <c r="B3414" s="13">
        <v>4538015.2758115828</v>
      </c>
      <c r="C3414" s="14">
        <f t="shared" si="2170"/>
        <v>0</v>
      </c>
      <c r="D3414" s="14">
        <f>B3414/MAX($B$13:B3414)-1</f>
        <v>-2.8784984559385163E-2</v>
      </c>
      <c r="L3414" s="12">
        <f t="shared" si="2180"/>
        <v>43946</v>
      </c>
      <c r="M3414" s="15">
        <v>203221576.60686719</v>
      </c>
      <c r="N3414" s="14">
        <f t="shared" si="2171"/>
        <v>0</v>
      </c>
      <c r="O3414" s="14">
        <f>M3414/MAX(M$13:$M3414)-1</f>
        <v>0</v>
      </c>
      <c r="V3414" s="12">
        <f t="shared" si="2181"/>
        <v>43946</v>
      </c>
      <c r="W3414" s="14">
        <f t="shared" si="2172"/>
        <v>0</v>
      </c>
      <c r="X3414" s="13">
        <f t="shared" si="2173"/>
        <v>482164.12305498047</v>
      </c>
      <c r="Y3414" s="14">
        <f t="shared" si="2174"/>
        <v>0</v>
      </c>
      <c r="Z3414" s="13">
        <f t="shared" si="2175"/>
        <v>277120.33173663612</v>
      </c>
      <c r="AC3414" s="24">
        <f t="shared" si="2176"/>
        <v>759284.45479161665</v>
      </c>
      <c r="AD3414" s="18">
        <f>AC3414/MAX(AC$13:$AC3414)-1</f>
        <v>-8.8616067662692366E-3</v>
      </c>
      <c r="AE3414" s="18">
        <f t="shared" si="2177"/>
        <v>0</v>
      </c>
      <c r="DM3414" s="12">
        <f t="shared" si="2182"/>
        <v>43946</v>
      </c>
      <c r="DN3414" s="15">
        <v>19106881.680524576</v>
      </c>
      <c r="DO3414" s="14">
        <f t="shared" si="2178"/>
        <v>0</v>
      </c>
      <c r="DP3414" s="14">
        <f>DN3414/MAX($DN$13:DN3414)-1</f>
        <v>-5.9483026287411311E-3</v>
      </c>
    </row>
    <row r="3415" spans="1:120" x14ac:dyDescent="0.3">
      <c r="A3415" s="12">
        <f t="shared" si="2179"/>
        <v>43947</v>
      </c>
      <c r="B3415" s="13">
        <v>4538015.2758115828</v>
      </c>
      <c r="C3415" s="14">
        <f t="shared" si="2170"/>
        <v>0</v>
      </c>
      <c r="D3415" s="14">
        <f>B3415/MAX($B$13:B3415)-1</f>
        <v>-2.8784984559385163E-2</v>
      </c>
      <c r="L3415" s="12">
        <f t="shared" si="2180"/>
        <v>43947</v>
      </c>
      <c r="M3415" s="15">
        <v>203221576.60686719</v>
      </c>
      <c r="N3415" s="14">
        <f t="shared" si="2171"/>
        <v>0</v>
      </c>
      <c r="O3415" s="14">
        <f>M3415/MAX(M$13:$M3415)-1</f>
        <v>0</v>
      </c>
      <c r="V3415" s="12">
        <f t="shared" si="2181"/>
        <v>43947</v>
      </c>
      <c r="W3415" s="14">
        <f t="shared" si="2172"/>
        <v>0</v>
      </c>
      <c r="X3415" s="13">
        <f t="shared" si="2173"/>
        <v>482164.12305498047</v>
      </c>
      <c r="Y3415" s="14">
        <f t="shared" si="2174"/>
        <v>0</v>
      </c>
      <c r="Z3415" s="13">
        <f t="shared" si="2175"/>
        <v>277120.33173663612</v>
      </c>
      <c r="AC3415" s="24">
        <f t="shared" si="2176"/>
        <v>759284.45479161665</v>
      </c>
      <c r="AD3415" s="18">
        <f>AC3415/MAX(AC$13:$AC3415)-1</f>
        <v>-8.8616067662692366E-3</v>
      </c>
      <c r="AE3415" s="18">
        <f t="shared" si="2177"/>
        <v>0</v>
      </c>
      <c r="DM3415" s="12">
        <f t="shared" si="2182"/>
        <v>43947</v>
      </c>
      <c r="DN3415" s="15">
        <v>19106881.680524576</v>
      </c>
      <c r="DO3415" s="14">
        <f t="shared" si="2178"/>
        <v>0</v>
      </c>
      <c r="DP3415" s="14">
        <f>DN3415/MAX($DN$13:DN3415)-1</f>
        <v>-5.9483026287411311E-3</v>
      </c>
    </row>
    <row r="3416" spans="1:120" x14ac:dyDescent="0.3">
      <c r="A3416" s="12">
        <f t="shared" si="2179"/>
        <v>43948</v>
      </c>
      <c r="B3416" s="13">
        <v>4565526.2097351076</v>
      </c>
      <c r="C3416" s="14">
        <f t="shared" si="2170"/>
        <v>6.0623273064246419E-3</v>
      </c>
      <c r="D3416" s="14">
        <f>B3416/MAX($B$13:B3416)-1</f>
        <v>-2.2897161250869824E-2</v>
      </c>
      <c r="L3416" s="12">
        <f t="shared" si="2180"/>
        <v>43948</v>
      </c>
      <c r="M3416" s="15">
        <v>207269935.87657407</v>
      </c>
      <c r="N3416" s="14">
        <f t="shared" si="2171"/>
        <v>1.9920912618144104E-2</v>
      </c>
      <c r="O3416" s="14">
        <f>M3416/MAX(M$13:$M3416)-1</f>
        <v>0</v>
      </c>
      <c r="V3416" s="12">
        <f t="shared" si="2181"/>
        <v>43948</v>
      </c>
      <c r="W3416" s="14">
        <f t="shared" si="2172"/>
        <v>6.0623273064246419E-3</v>
      </c>
      <c r="X3416" s="13">
        <f t="shared" si="2173"/>
        <v>485087.15978435497</v>
      </c>
      <c r="Y3416" s="14">
        <f t="shared" si="2174"/>
        <v>1.9920912618144104E-2</v>
      </c>
      <c r="Z3416" s="13">
        <f t="shared" si="2175"/>
        <v>282640.82164987276</v>
      </c>
      <c r="AC3416" s="24">
        <f t="shared" si="2176"/>
        <v>767727.98143422767</v>
      </c>
      <c r="AD3416" s="18">
        <f>AC3416/MAX(AC$13:$AC3416)-1</f>
        <v>0</v>
      </c>
      <c r="AE3416" s="18">
        <f t="shared" si="2177"/>
        <v>1.1120373384871041E-2</v>
      </c>
      <c r="DM3416" s="12">
        <f t="shared" si="2182"/>
        <v>43948</v>
      </c>
      <c r="DN3416" s="15">
        <v>19162696.410999812</v>
      </c>
      <c r="DO3416" s="14">
        <f t="shared" si="2178"/>
        <v>2.9211847023749016E-3</v>
      </c>
      <c r="DP3416" s="14">
        <f>DN3416/MAX($DN$13:DN3416)-1</f>
        <v>-3.0444940170104573E-3</v>
      </c>
    </row>
    <row r="3417" spans="1:120" x14ac:dyDescent="0.3">
      <c r="A3417" s="12">
        <f t="shared" si="2179"/>
        <v>43949</v>
      </c>
      <c r="B3417" s="13">
        <v>4597407.6218937915</v>
      </c>
      <c r="C3417" s="14">
        <f t="shared" si="2170"/>
        <v>6.9830750485460058E-3</v>
      </c>
      <c r="D3417" s="14">
        <f>B3417/MAX($B$13:B3417)-1</f>
        <v>-1.607397879773742E-2</v>
      </c>
      <c r="L3417" s="12">
        <f t="shared" si="2180"/>
        <v>43949</v>
      </c>
      <c r="M3417" s="15">
        <v>215029000.56195408</v>
      </c>
      <c r="N3417" s="14">
        <f t="shared" si="2171"/>
        <v>3.7434588149824144E-2</v>
      </c>
      <c r="O3417" s="14">
        <f>M3417/MAX(M$13:$M3417)-1</f>
        <v>0</v>
      </c>
      <c r="V3417" s="12">
        <f t="shared" si="2181"/>
        <v>43949</v>
      </c>
      <c r="W3417" s="14">
        <f t="shared" si="2172"/>
        <v>6.9830750485460058E-3</v>
      </c>
      <c r="X3417" s="13">
        <f t="shared" si="2173"/>
        <v>488474.55982621515</v>
      </c>
      <c r="Y3417" s="14">
        <f t="shared" si="2174"/>
        <v>3.7434588149824144E-2</v>
      </c>
      <c r="Z3417" s="13">
        <f t="shared" si="2175"/>
        <v>293221.36440266366</v>
      </c>
      <c r="AC3417" s="24">
        <f t="shared" si="2176"/>
        <v>781695.92422887881</v>
      </c>
      <c r="AD3417" s="18">
        <f>AC3417/MAX(AC$13:$AC3417)-1</f>
        <v>0</v>
      </c>
      <c r="AE3417" s="18">
        <f t="shared" si="2177"/>
        <v>1.8193869615846125E-2</v>
      </c>
      <c r="DM3417" s="12">
        <f t="shared" si="2182"/>
        <v>43949</v>
      </c>
      <c r="DN3417" s="15">
        <v>19204656.648194723</v>
      </c>
      <c r="DO3417" s="14">
        <f t="shared" si="2178"/>
        <v>2.1896833459629228E-3</v>
      </c>
      <c r="DP3417" s="14">
        <f>DN3417/MAX($DN$13:DN3417)-1</f>
        <v>-8.6147714889339699E-4</v>
      </c>
    </row>
    <row r="3418" spans="1:120" x14ac:dyDescent="0.3">
      <c r="A3418" s="12">
        <f t="shared" si="2179"/>
        <v>43950</v>
      </c>
      <c r="B3418" s="13">
        <v>4664435.7438509082</v>
      </c>
      <c r="C3418" s="14">
        <f t="shared" si="2170"/>
        <v>1.4579547316604158E-2</v>
      </c>
      <c r="D3418" s="14">
        <f>B3418/MAX($B$13:B3418)-1</f>
        <v>-1.7287828155809759E-3</v>
      </c>
      <c r="L3418" s="12">
        <f t="shared" si="2180"/>
        <v>43950</v>
      </c>
      <c r="M3418" s="15">
        <v>217150996.14544621</v>
      </c>
      <c r="N3418" s="14">
        <f t="shared" si="2171"/>
        <v>9.8684157855291055E-3</v>
      </c>
      <c r="O3418" s="14">
        <f>M3418/MAX(M$13:$M3418)-1</f>
        <v>0</v>
      </c>
      <c r="V3418" s="12">
        <f t="shared" si="2181"/>
        <v>43950</v>
      </c>
      <c r="W3418" s="14">
        <f t="shared" si="2172"/>
        <v>1.4579547316604158E-2</v>
      </c>
      <c r="X3418" s="13">
        <f t="shared" si="2173"/>
        <v>495596.29778415884</v>
      </c>
      <c r="Y3418" s="14">
        <f t="shared" si="2174"/>
        <v>9.8684157855291055E-3</v>
      </c>
      <c r="Z3418" s="13">
        <f t="shared" si="2175"/>
        <v>296114.99474378931</v>
      </c>
      <c r="AC3418" s="24">
        <f t="shared" si="2176"/>
        <v>791711.29252794816</v>
      </c>
      <c r="AD3418" s="18">
        <f>AC3418/MAX(AC$13:$AC3418)-1</f>
        <v>0</v>
      </c>
      <c r="AE3418" s="18">
        <f t="shared" si="2177"/>
        <v>1.2812358346308672E-2</v>
      </c>
      <c r="DM3418" s="12">
        <f t="shared" si="2182"/>
        <v>43950</v>
      </c>
      <c r="DN3418" s="15">
        <v>19278601.992516503</v>
      </c>
      <c r="DO3418" s="14">
        <f t="shared" si="2178"/>
        <v>3.8503861681240537E-3</v>
      </c>
      <c r="DP3418" s="14">
        <f>DN3418/MAX($DN$13:DN3418)-1</f>
        <v>0</v>
      </c>
    </row>
    <row r="3419" spans="1:120" x14ac:dyDescent="0.3">
      <c r="A3419" s="12">
        <f t="shared" si="2179"/>
        <v>43951</v>
      </c>
      <c r="B3419" s="13">
        <v>4700173.0548707079</v>
      </c>
      <c r="C3419" s="14">
        <f t="shared" si="2170"/>
        <v>7.6616579115516004E-3</v>
      </c>
      <c r="D3419" s="14">
        <f>B3419/MAX($B$13:B3419)-1</f>
        <v>0</v>
      </c>
      <c r="L3419" s="12">
        <f t="shared" si="2180"/>
        <v>43951</v>
      </c>
      <c r="M3419" s="15">
        <v>218119310.23227525</v>
      </c>
      <c r="N3419" s="14">
        <f t="shared" si="2171"/>
        <v>4.459174049473269E-3</v>
      </c>
      <c r="O3419" s="14">
        <f>M3419/MAX(M$13:$M3419)-1</f>
        <v>0</v>
      </c>
      <c r="V3419" s="12">
        <f t="shared" si="2181"/>
        <v>43951</v>
      </c>
      <c r="W3419" s="14">
        <f t="shared" si="2172"/>
        <v>7.6616579115516004E-3</v>
      </c>
      <c r="X3419" s="13">
        <f t="shared" si="2173"/>
        <v>499393.38708001253</v>
      </c>
      <c r="Y3419" s="14">
        <f t="shared" si="2174"/>
        <v>4.459174049473269E-3</v>
      </c>
      <c r="Z3419" s="13">
        <f t="shared" si="2175"/>
        <v>297435.42304401071</v>
      </c>
      <c r="AC3419" s="24">
        <f t="shared" si="2176"/>
        <v>796828.81012402324</v>
      </c>
      <c r="AD3419" s="18">
        <f>AC3419/MAX(AC$13:$AC3419)-1</f>
        <v>0</v>
      </c>
      <c r="AE3419" s="18">
        <f t="shared" si="2177"/>
        <v>6.4638683878497361E-3</v>
      </c>
      <c r="DM3419" s="12">
        <f t="shared" si="2182"/>
        <v>43951</v>
      </c>
      <c r="DN3419" s="15">
        <v>19301060.555566471</v>
      </c>
      <c r="DO3419" s="14">
        <f t="shared" si="2178"/>
        <v>1.1649476999777697E-3</v>
      </c>
      <c r="DP3419" s="14">
        <f>DN3419/MAX($DN$13:DN3419)-1</f>
        <v>0</v>
      </c>
    </row>
    <row r="3420" spans="1:120" x14ac:dyDescent="0.3">
      <c r="A3420" s="12">
        <f t="shared" si="2179"/>
        <v>43952</v>
      </c>
      <c r="B3420" s="13">
        <v>4700173.0548707079</v>
      </c>
      <c r="C3420" s="14">
        <f t="shared" si="2170"/>
        <v>0</v>
      </c>
      <c r="D3420" s="14">
        <f>B3420/MAX($B$13:B3420)-1</f>
        <v>0</v>
      </c>
      <c r="L3420" s="12">
        <f t="shared" si="2180"/>
        <v>43952</v>
      </c>
      <c r="M3420" s="15">
        <v>218119310.23227525</v>
      </c>
      <c r="N3420" s="14">
        <f t="shared" si="2171"/>
        <v>0</v>
      </c>
      <c r="O3420" s="14">
        <f>M3420/MAX(M$13:$M3420)-1</f>
        <v>0</v>
      </c>
      <c r="V3420" s="12">
        <f t="shared" si="2181"/>
        <v>43952</v>
      </c>
      <c r="W3420" s="14">
        <f t="shared" si="2172"/>
        <v>0</v>
      </c>
      <c r="X3420" s="13">
        <f t="shared" si="2173"/>
        <v>499393.38708001253</v>
      </c>
      <c r="Y3420" s="14">
        <f t="shared" si="2174"/>
        <v>0</v>
      </c>
      <c r="Z3420" s="13">
        <f t="shared" si="2175"/>
        <v>297435.42304401071</v>
      </c>
      <c r="AC3420" s="24">
        <f t="shared" si="2176"/>
        <v>796828.81012402324</v>
      </c>
      <c r="AD3420" s="18">
        <f>AC3420/MAX(AC$13:$AC3420)-1</f>
        <v>0</v>
      </c>
      <c r="AE3420" s="18">
        <f t="shared" si="2177"/>
        <v>0</v>
      </c>
      <c r="DM3420" s="12">
        <f t="shared" si="2182"/>
        <v>43952</v>
      </c>
      <c r="DN3420" s="15">
        <v>19301060.555566467</v>
      </c>
      <c r="DO3420" s="14">
        <f t="shared" si="2178"/>
        <v>0</v>
      </c>
      <c r="DP3420" s="14">
        <f>DN3420/MAX($DN$13:DN3420)-1</f>
        <v>0</v>
      </c>
    </row>
    <row r="3421" spans="1:120" x14ac:dyDescent="0.3">
      <c r="A3421" s="12">
        <f t="shared" si="2179"/>
        <v>43953</v>
      </c>
      <c r="B3421" s="13">
        <v>4700173.0548707079</v>
      </c>
      <c r="C3421" s="14">
        <f t="shared" si="2170"/>
        <v>0</v>
      </c>
      <c r="D3421" s="14">
        <f>B3421/MAX($B$13:B3421)-1</f>
        <v>0</v>
      </c>
      <c r="L3421" s="12">
        <f t="shared" si="2180"/>
        <v>43953</v>
      </c>
      <c r="M3421" s="15">
        <v>218119310.23227525</v>
      </c>
      <c r="N3421" s="14">
        <f t="shared" si="2171"/>
        <v>0</v>
      </c>
      <c r="O3421" s="14">
        <f>M3421/MAX(M$13:$M3421)-1</f>
        <v>0</v>
      </c>
      <c r="V3421" s="12">
        <f t="shared" si="2181"/>
        <v>43953</v>
      </c>
      <c r="W3421" s="14">
        <f t="shared" si="2172"/>
        <v>0</v>
      </c>
      <c r="X3421" s="13">
        <f t="shared" si="2173"/>
        <v>499393.38708001253</v>
      </c>
      <c r="Y3421" s="14">
        <f t="shared" si="2174"/>
        <v>0</v>
      </c>
      <c r="Z3421" s="13">
        <f t="shared" si="2175"/>
        <v>297435.42304401071</v>
      </c>
      <c r="AC3421" s="24">
        <f t="shared" si="2176"/>
        <v>796828.81012402324</v>
      </c>
      <c r="AD3421" s="18">
        <f>AC3421/MAX(AC$13:$AC3421)-1</f>
        <v>0</v>
      </c>
      <c r="AE3421" s="18">
        <f t="shared" si="2177"/>
        <v>0</v>
      </c>
      <c r="DM3421" s="12">
        <f t="shared" si="2182"/>
        <v>43953</v>
      </c>
      <c r="DN3421" s="15">
        <v>19301060.555566467</v>
      </c>
      <c r="DO3421" s="14">
        <f t="shared" si="2178"/>
        <v>0</v>
      </c>
      <c r="DP3421" s="14">
        <f>DN3421/MAX($DN$13:DN3421)-1</f>
        <v>0</v>
      </c>
    </row>
    <row r="3422" spans="1:120" x14ac:dyDescent="0.3">
      <c r="A3422" s="12">
        <f t="shared" si="2179"/>
        <v>43954</v>
      </c>
      <c r="B3422" s="13">
        <v>4700173.0548707079</v>
      </c>
      <c r="C3422" s="14">
        <f t="shared" si="2170"/>
        <v>0</v>
      </c>
      <c r="D3422" s="14">
        <f>B3422/MAX($B$13:B3422)-1</f>
        <v>0</v>
      </c>
      <c r="L3422" s="12">
        <f t="shared" si="2180"/>
        <v>43954</v>
      </c>
      <c r="M3422" s="15">
        <v>218119310.23227525</v>
      </c>
      <c r="N3422" s="14">
        <f t="shared" si="2171"/>
        <v>0</v>
      </c>
      <c r="O3422" s="14">
        <f>M3422/MAX(M$13:$M3422)-1</f>
        <v>0</v>
      </c>
      <c r="V3422" s="12">
        <f t="shared" si="2181"/>
        <v>43954</v>
      </c>
      <c r="W3422" s="14">
        <f t="shared" si="2172"/>
        <v>0</v>
      </c>
      <c r="X3422" s="13">
        <f t="shared" si="2173"/>
        <v>499393.38708001253</v>
      </c>
      <c r="Y3422" s="14">
        <f t="shared" si="2174"/>
        <v>0</v>
      </c>
      <c r="Z3422" s="13">
        <f t="shared" si="2175"/>
        <v>297435.42304401071</v>
      </c>
      <c r="AC3422" s="24">
        <f t="shared" si="2176"/>
        <v>796828.81012402324</v>
      </c>
      <c r="AD3422" s="18">
        <f>AC3422/MAX(AC$13:$AC3422)-1</f>
        <v>0</v>
      </c>
      <c r="AE3422" s="18">
        <f t="shared" si="2177"/>
        <v>0</v>
      </c>
      <c r="DM3422" s="12">
        <f t="shared" si="2182"/>
        <v>43954</v>
      </c>
      <c r="DN3422" s="15">
        <v>19301060.555566467</v>
      </c>
      <c r="DO3422" s="14">
        <f t="shared" si="2178"/>
        <v>0</v>
      </c>
      <c r="DP3422" s="14">
        <f>DN3422/MAX($DN$13:DN3422)-1</f>
        <v>0</v>
      </c>
    </row>
    <row r="3423" spans="1:120" x14ac:dyDescent="0.3">
      <c r="A3423" s="12">
        <f t="shared" si="2179"/>
        <v>43955</v>
      </c>
      <c r="B3423" s="13">
        <v>4700173.0548707079</v>
      </c>
      <c r="C3423" s="14">
        <f t="shared" si="2170"/>
        <v>0</v>
      </c>
      <c r="D3423" s="14">
        <f>B3423/MAX($B$13:B3423)-1</f>
        <v>0</v>
      </c>
      <c r="L3423" s="12">
        <f t="shared" si="2180"/>
        <v>43955</v>
      </c>
      <c r="M3423" s="15">
        <v>221362207.47086921</v>
      </c>
      <c r="N3423" s="14">
        <f t="shared" si="2171"/>
        <v>1.4867538482221443E-2</v>
      </c>
      <c r="O3423" s="14">
        <f>M3423/MAX(M$13:$M3423)-1</f>
        <v>0</v>
      </c>
      <c r="V3423" s="12">
        <f t="shared" si="2181"/>
        <v>43955</v>
      </c>
      <c r="W3423" s="14">
        <f t="shared" si="2172"/>
        <v>0</v>
      </c>
      <c r="X3423" s="13">
        <f t="shared" si="2173"/>
        <v>499393.38708001253</v>
      </c>
      <c r="Y3423" s="14">
        <f t="shared" si="2174"/>
        <v>1.4867538482221443E-2</v>
      </c>
      <c r="Z3423" s="13">
        <f t="shared" si="2175"/>
        <v>301857.55564209336</v>
      </c>
      <c r="AC3423" s="24">
        <f t="shared" si="2176"/>
        <v>801250.94272210589</v>
      </c>
      <c r="AD3423" s="18">
        <f>AC3423/MAX(AC$13:$AC3423)-1</f>
        <v>0</v>
      </c>
      <c r="AE3423" s="18">
        <f t="shared" si="2177"/>
        <v>5.5496645476389439E-3</v>
      </c>
      <c r="DM3423" s="12">
        <f t="shared" si="2182"/>
        <v>43955</v>
      </c>
      <c r="DN3423" s="15">
        <v>19352778.512202162</v>
      </c>
      <c r="DO3423" s="14">
        <f t="shared" si="2178"/>
        <v>2.6795396287577766E-3</v>
      </c>
      <c r="DP3423" s="14">
        <f>DN3423/MAX($DN$13:DN3423)-1</f>
        <v>0</v>
      </c>
    </row>
    <row r="3424" spans="1:120" x14ac:dyDescent="0.3">
      <c r="A3424" s="12">
        <f t="shared" si="2179"/>
        <v>43956</v>
      </c>
      <c r="B3424" s="13">
        <v>4590025.5589430202</v>
      </c>
      <c r="C3424" s="14">
        <f t="shared" si="2170"/>
        <v>-2.3434774558682259E-2</v>
      </c>
      <c r="D3424" s="14">
        <f>B3424/MAX($B$13:B3424)-1</f>
        <v>-2.3434774558682259E-2</v>
      </c>
      <c r="L3424" s="12">
        <f t="shared" si="2180"/>
        <v>43956</v>
      </c>
      <c r="M3424" s="15">
        <v>221084019.83396107</v>
      </c>
      <c r="N3424" s="14">
        <f t="shared" si="2171"/>
        <v>-1.2567079091165834E-3</v>
      </c>
      <c r="O3424" s="14">
        <f>M3424/MAX(M$13:$M3424)-1</f>
        <v>-1.2567079091165834E-3</v>
      </c>
      <c r="V3424" s="12">
        <f t="shared" si="2181"/>
        <v>43956</v>
      </c>
      <c r="W3424" s="14">
        <f t="shared" si="2172"/>
        <v>-2.3434774558682259E-2</v>
      </c>
      <c r="X3424" s="13">
        <f t="shared" si="2173"/>
        <v>487690.21563769568</v>
      </c>
      <c r="Y3424" s="14">
        <f t="shared" si="2174"/>
        <v>-1.2567079091165834E-3</v>
      </c>
      <c r="Z3424" s="13">
        <f t="shared" si="2175"/>
        <v>301478.20886449132</v>
      </c>
      <c r="AC3424" s="24">
        <f t="shared" si="2176"/>
        <v>789168.42450218694</v>
      </c>
      <c r="AD3424" s="18">
        <f>AC3424/MAX(AC$13:$AC3424)-1</f>
        <v>-1.5079568179814928E-2</v>
      </c>
      <c r="AE3424" s="18">
        <f t="shared" si="2177"/>
        <v>-1.5079568179814928E-2</v>
      </c>
      <c r="DM3424" s="12">
        <f t="shared" si="2182"/>
        <v>43956</v>
      </c>
      <c r="DN3424" s="15">
        <v>19396076.32545374</v>
      </c>
      <c r="DO3424" s="14">
        <f t="shared" si="2178"/>
        <v>2.2372918299187194E-3</v>
      </c>
      <c r="DP3424" s="14">
        <f>DN3424/MAX($DN$13:DN3424)-1</f>
        <v>0</v>
      </c>
    </row>
    <row r="3425" spans="1:120" x14ac:dyDescent="0.3">
      <c r="A3425" s="12">
        <f t="shared" si="2179"/>
        <v>43957</v>
      </c>
      <c r="B3425" s="13">
        <v>4547723.5303624487</v>
      </c>
      <c r="C3425" s="14">
        <f t="shared" si="2170"/>
        <v>-9.2160769122847652E-3</v>
      </c>
      <c r="D3425" s="14">
        <f>B3425/MAX($B$13:B3425)-1</f>
        <v>-3.2434874786212098E-2</v>
      </c>
      <c r="L3425" s="12">
        <f t="shared" si="2180"/>
        <v>43957</v>
      </c>
      <c r="M3425" s="15">
        <v>220043762.7878266</v>
      </c>
      <c r="N3425" s="14">
        <f t="shared" si="2171"/>
        <v>-4.7052566120143746E-3</v>
      </c>
      <c r="O3425" s="14">
        <f>M3425/MAX(M$13:$M3425)-1</f>
        <v>-5.9560513879322041E-3</v>
      </c>
      <c r="V3425" s="12">
        <f t="shared" si="2181"/>
        <v>43957</v>
      </c>
      <c r="W3425" s="14">
        <f t="shared" si="2172"/>
        <v>-9.2160769122847652E-3</v>
      </c>
      <c r="X3425" s="13">
        <f t="shared" si="2173"/>
        <v>483195.62510100997</v>
      </c>
      <c r="Y3425" s="14">
        <f t="shared" si="2174"/>
        <v>-4.7052566120143746E-3</v>
      </c>
      <c r="Z3425" s="13">
        <f t="shared" si="2175"/>
        <v>300059.67652885342</v>
      </c>
      <c r="AC3425" s="24">
        <f t="shared" si="2176"/>
        <v>783255.30162986345</v>
      </c>
      <c r="AD3425" s="18">
        <f>AC3425/MAX(AC$13:$AC3425)-1</f>
        <v>-2.2459432036492144E-2</v>
      </c>
      <c r="AE3425" s="18">
        <f t="shared" si="2177"/>
        <v>-7.4928528419690998E-3</v>
      </c>
      <c r="DM3425" s="12">
        <f t="shared" si="2182"/>
        <v>43957</v>
      </c>
      <c r="DN3425" s="15">
        <v>19370143.448574565</v>
      </c>
      <c r="DO3425" s="14">
        <f t="shared" si="2178"/>
        <v>-1.3370166441932785E-3</v>
      </c>
      <c r="DP3425" s="14">
        <f>DN3425/MAX($DN$13:DN3425)-1</f>
        <v>-1.3370166441932785E-3</v>
      </c>
    </row>
    <row r="3426" spans="1:120" x14ac:dyDescent="0.3">
      <c r="A3426" s="12">
        <f t="shared" si="2179"/>
        <v>43958</v>
      </c>
      <c r="B3426" s="13">
        <v>4527086.8099320903</v>
      </c>
      <c r="C3426" s="14">
        <f t="shared" si="2170"/>
        <v>-4.5378133240904228E-3</v>
      </c>
      <c r="D3426" s="14">
        <f>B3426/MAX($B$13:B3426)-1</f>
        <v>-3.6825504703332457E-2</v>
      </c>
      <c r="L3426" s="12">
        <f t="shared" si="2180"/>
        <v>43958</v>
      </c>
      <c r="M3426" s="15">
        <v>222293537.72837478</v>
      </c>
      <c r="N3426" s="14">
        <f t="shared" si="2171"/>
        <v>1.0224215910711765E-2</v>
      </c>
      <c r="O3426" s="14">
        <f>M3426/MAX(M$13:$M3426)-1</f>
        <v>0</v>
      </c>
      <c r="V3426" s="12">
        <f t="shared" si="2181"/>
        <v>43958</v>
      </c>
      <c r="W3426" s="14">
        <f t="shared" si="2172"/>
        <v>-4.5378133240904228E-3</v>
      </c>
      <c r="X3426" s="13">
        <f t="shared" si="2173"/>
        <v>481002.97355528438</v>
      </c>
      <c r="Y3426" s="14">
        <f t="shared" si="2174"/>
        <v>1.0224215910711765E-2</v>
      </c>
      <c r="Z3426" s="13">
        <f t="shared" si="2175"/>
        <v>303127.55144778272</v>
      </c>
      <c r="AC3426" s="24">
        <f t="shared" si="2176"/>
        <v>784130.5250030671</v>
      </c>
      <c r="AD3426" s="18">
        <f>AC3426/MAX(AC$13:$AC3426)-1</f>
        <v>-2.1367110859021543E-2</v>
      </c>
      <c r="AE3426" s="18">
        <f t="shared" si="2177"/>
        <v>1.1174177453794343E-3</v>
      </c>
      <c r="DM3426" s="12">
        <f t="shared" si="2182"/>
        <v>43958</v>
      </c>
      <c r="DN3426" s="15">
        <v>19462222.210713178</v>
      </c>
      <c r="DO3426" s="14">
        <f t="shared" si="2178"/>
        <v>4.7536437911814833E-3</v>
      </c>
      <c r="DP3426" s="14">
        <f>DN3426/MAX($DN$13:DN3426)-1</f>
        <v>0</v>
      </c>
    </row>
    <row r="3427" spans="1:120" x14ac:dyDescent="0.3">
      <c r="A3427" s="12">
        <f t="shared" si="2179"/>
        <v>43959</v>
      </c>
      <c r="B3427" s="13">
        <v>4554502.5143532539</v>
      </c>
      <c r="C3427" s="14">
        <f t="shared" si="2170"/>
        <v>6.0559263765420646E-3</v>
      </c>
      <c r="D3427" s="14">
        <f>B3427/MAX($B$13:B3427)-1</f>
        <v>-3.099259087205275E-2</v>
      </c>
      <c r="L3427" s="12">
        <f t="shared" si="2180"/>
        <v>43959</v>
      </c>
      <c r="M3427" s="15">
        <v>223802323.67338276</v>
      </c>
      <c r="N3427" s="14">
        <f t="shared" si="2171"/>
        <v>6.7873585549373949E-3</v>
      </c>
      <c r="O3427" s="14">
        <f>M3427/MAX(M$13:$M3427)-1</f>
        <v>0</v>
      </c>
      <c r="V3427" s="12">
        <f t="shared" si="2181"/>
        <v>43959</v>
      </c>
      <c r="W3427" s="14">
        <f t="shared" si="2172"/>
        <v>6.0559263765420646E-3</v>
      </c>
      <c r="X3427" s="13">
        <f t="shared" si="2173"/>
        <v>483915.89215003297</v>
      </c>
      <c r="Y3427" s="14">
        <f t="shared" si="2174"/>
        <v>6.7873585549373949E-3</v>
      </c>
      <c r="Z3427" s="13">
        <f t="shared" si="2175"/>
        <v>305184.98682733905</v>
      </c>
      <c r="AC3427" s="24">
        <f t="shared" si="2176"/>
        <v>789100.87897737208</v>
      </c>
      <c r="AD3427" s="18">
        <f>AC3427/MAX(AC$13:$AC3427)-1</f>
        <v>-1.516386826760685E-2</v>
      </c>
      <c r="AE3427" s="18">
        <f t="shared" si="2177"/>
        <v>6.3386819104964687E-3</v>
      </c>
      <c r="DM3427" s="12">
        <f t="shared" si="2182"/>
        <v>43959</v>
      </c>
      <c r="DN3427" s="15">
        <v>19394732.526171237</v>
      </c>
      <c r="DO3427" s="14">
        <f t="shared" si="2178"/>
        <v>-3.4677275704307897E-3</v>
      </c>
      <c r="DP3427" s="14">
        <f>DN3427/MAX($DN$13:DN3427)-1</f>
        <v>-3.4677275704307897E-3</v>
      </c>
    </row>
    <row r="3428" spans="1:120" x14ac:dyDescent="0.3">
      <c r="A3428" s="12">
        <f t="shared" si="2179"/>
        <v>43960</v>
      </c>
      <c r="B3428" s="13">
        <v>4554502.5143532539</v>
      </c>
      <c r="C3428" s="14">
        <f t="shared" si="2170"/>
        <v>0</v>
      </c>
      <c r="D3428" s="14">
        <f>B3428/MAX($B$13:B3428)-1</f>
        <v>-3.099259087205275E-2</v>
      </c>
      <c r="L3428" s="12">
        <f t="shared" si="2180"/>
        <v>43960</v>
      </c>
      <c r="M3428" s="15">
        <v>223802323.67338276</v>
      </c>
      <c r="N3428" s="14">
        <f t="shared" si="2171"/>
        <v>0</v>
      </c>
      <c r="O3428" s="14">
        <f>M3428/MAX(M$13:$M3428)-1</f>
        <v>0</v>
      </c>
      <c r="V3428" s="12">
        <f t="shared" si="2181"/>
        <v>43960</v>
      </c>
      <c r="W3428" s="14">
        <f t="shared" si="2172"/>
        <v>0</v>
      </c>
      <c r="X3428" s="13">
        <f t="shared" si="2173"/>
        <v>483915.89215003297</v>
      </c>
      <c r="Y3428" s="14">
        <f t="shared" si="2174"/>
        <v>0</v>
      </c>
      <c r="Z3428" s="13">
        <f t="shared" si="2175"/>
        <v>305184.98682733905</v>
      </c>
      <c r="AC3428" s="24">
        <f t="shared" si="2176"/>
        <v>789100.87897737208</v>
      </c>
      <c r="AD3428" s="18">
        <f>AC3428/MAX(AC$13:$AC3428)-1</f>
        <v>-1.516386826760685E-2</v>
      </c>
      <c r="AE3428" s="18">
        <f t="shared" si="2177"/>
        <v>0</v>
      </c>
      <c r="DM3428" s="12">
        <f t="shared" si="2182"/>
        <v>43960</v>
      </c>
      <c r="DN3428" s="15">
        <v>19394732.526171237</v>
      </c>
      <c r="DO3428" s="14">
        <f t="shared" si="2178"/>
        <v>0</v>
      </c>
      <c r="DP3428" s="14">
        <f>DN3428/MAX($DN$13:DN3428)-1</f>
        <v>-3.4677275704307897E-3</v>
      </c>
    </row>
    <row r="3429" spans="1:120" x14ac:dyDescent="0.3">
      <c r="A3429" s="12">
        <f t="shared" si="2179"/>
        <v>43961</v>
      </c>
      <c r="B3429" s="13">
        <v>4554502.5143532539</v>
      </c>
      <c r="C3429" s="14">
        <f t="shared" si="2170"/>
        <v>0</v>
      </c>
      <c r="D3429" s="14">
        <f>B3429/MAX($B$13:B3429)-1</f>
        <v>-3.099259087205275E-2</v>
      </c>
      <c r="L3429" s="12">
        <f t="shared" si="2180"/>
        <v>43961</v>
      </c>
      <c r="M3429" s="15">
        <v>223802323.67338276</v>
      </c>
      <c r="N3429" s="14">
        <f t="shared" si="2171"/>
        <v>0</v>
      </c>
      <c r="O3429" s="14">
        <f>M3429/MAX(M$13:$M3429)-1</f>
        <v>0</v>
      </c>
      <c r="V3429" s="12">
        <f t="shared" si="2181"/>
        <v>43961</v>
      </c>
      <c r="W3429" s="14">
        <f t="shared" si="2172"/>
        <v>0</v>
      </c>
      <c r="X3429" s="13">
        <f t="shared" si="2173"/>
        <v>483915.89215003297</v>
      </c>
      <c r="Y3429" s="14">
        <f t="shared" si="2174"/>
        <v>0</v>
      </c>
      <c r="Z3429" s="13">
        <f t="shared" si="2175"/>
        <v>305184.98682733905</v>
      </c>
      <c r="AC3429" s="24">
        <f t="shared" si="2176"/>
        <v>789100.87897737208</v>
      </c>
      <c r="AD3429" s="18">
        <f>AC3429/MAX(AC$13:$AC3429)-1</f>
        <v>-1.516386826760685E-2</v>
      </c>
      <c r="AE3429" s="18">
        <f t="shared" si="2177"/>
        <v>0</v>
      </c>
      <c r="DM3429" s="12">
        <f t="shared" si="2182"/>
        <v>43961</v>
      </c>
      <c r="DN3429" s="15">
        <v>19394732.526171237</v>
      </c>
      <c r="DO3429" s="14">
        <f t="shared" si="2178"/>
        <v>0</v>
      </c>
      <c r="DP3429" s="14">
        <f>DN3429/MAX($DN$13:DN3429)-1</f>
        <v>-3.4677275704307897E-3</v>
      </c>
    </row>
    <row r="3430" spans="1:120" x14ac:dyDescent="0.3">
      <c r="A3430" s="12">
        <f t="shared" si="2179"/>
        <v>43962</v>
      </c>
      <c r="B3430" s="13">
        <v>4568684.871706916</v>
      </c>
      <c r="C3430" s="14">
        <f t="shared" si="2170"/>
        <v>3.1139201941303707E-3</v>
      </c>
      <c r="D3430" s="14">
        <f>B3430/MAX($B$13:B3430)-1</f>
        <v>-2.7975179132507244E-2</v>
      </c>
      <c r="L3430" s="12">
        <f t="shared" si="2180"/>
        <v>43962</v>
      </c>
      <c r="M3430" s="15">
        <v>223692971.60197255</v>
      </c>
      <c r="N3430" s="14">
        <f t="shared" si="2171"/>
        <v>-4.8861008060752109E-4</v>
      </c>
      <c r="O3430" s="14">
        <f>M3430/MAX(M$13:$M3430)-1</f>
        <v>-4.8861008060752109E-4</v>
      </c>
      <c r="V3430" s="12">
        <f t="shared" si="2181"/>
        <v>43962</v>
      </c>
      <c r="W3430" s="14">
        <f t="shared" si="2172"/>
        <v>3.1139201941303707E-3</v>
      </c>
      <c r="X3430" s="13">
        <f t="shared" si="2173"/>
        <v>485422.76761885959</v>
      </c>
      <c r="Y3430" s="14">
        <f t="shared" si="2174"/>
        <v>-4.8861008060752109E-4</v>
      </c>
      <c r="Z3430" s="13">
        <f t="shared" si="2175"/>
        <v>305035.87036632514</v>
      </c>
      <c r="AC3430" s="24">
        <f t="shared" si="2176"/>
        <v>790458.63798518479</v>
      </c>
      <c r="AD3430" s="18">
        <f>AC3430/MAX(AC$13:$AC3430)-1</f>
        <v>-1.346931923756145E-2</v>
      </c>
      <c r="AE3430" s="18">
        <f t="shared" si="2177"/>
        <v>1.7206405974001804E-3</v>
      </c>
      <c r="DM3430" s="12">
        <f t="shared" si="2182"/>
        <v>43962</v>
      </c>
      <c r="DN3430" s="15">
        <v>19389787.894378223</v>
      </c>
      <c r="DO3430" s="14">
        <f t="shared" si="2178"/>
        <v>-2.5494715053908656E-4</v>
      </c>
      <c r="DP3430" s="14">
        <f>DN3430/MAX($DN$13:DN3430)-1</f>
        <v>-3.7217906337069229E-3</v>
      </c>
    </row>
    <row r="3431" spans="1:120" x14ac:dyDescent="0.3">
      <c r="A3431" s="12">
        <f t="shared" si="2179"/>
        <v>43963</v>
      </c>
      <c r="B3431" s="13">
        <v>4559459.3861345891</v>
      </c>
      <c r="C3431" s="14">
        <f t="shared" si="2170"/>
        <v>-2.0192869132775737E-3</v>
      </c>
      <c r="D3431" s="14">
        <f>B3431/MAX($B$13:B3431)-1</f>
        <v>-2.9937976132665911E-2</v>
      </c>
      <c r="L3431" s="12">
        <f t="shared" si="2180"/>
        <v>43963</v>
      </c>
      <c r="M3431" s="15">
        <v>223822433.8895449</v>
      </c>
      <c r="N3431" s="14">
        <f t="shared" si="2171"/>
        <v>5.787499117437811E-4</v>
      </c>
      <c r="O3431" s="14">
        <f>M3431/MAX(M$13:$M3431)-1</f>
        <v>0</v>
      </c>
      <c r="V3431" s="12">
        <f t="shared" si="2181"/>
        <v>43963</v>
      </c>
      <c r="W3431" s="14">
        <f t="shared" si="2172"/>
        <v>-2.0192869132775737E-3</v>
      </c>
      <c r="X3431" s="13">
        <f t="shared" si="2173"/>
        <v>484442.55977679987</v>
      </c>
      <c r="Y3431" s="14">
        <f t="shared" si="2174"/>
        <v>5.787499117437811E-4</v>
      </c>
      <c r="Z3431" s="13">
        <f t="shared" si="2175"/>
        <v>305212.40984937834</v>
      </c>
      <c r="AC3431" s="24">
        <f t="shared" si="2176"/>
        <v>789654.96962617827</v>
      </c>
      <c r="AD3431" s="18">
        <f>AC3431/MAX(AC$13:$AC3431)-1</f>
        <v>-1.4472336290216936E-2</v>
      </c>
      <c r="AE3431" s="18">
        <f t="shared" si="2177"/>
        <v>-1.0167114639356711E-3</v>
      </c>
      <c r="DM3431" s="12">
        <f t="shared" si="2182"/>
        <v>43963</v>
      </c>
      <c r="DN3431" s="15">
        <v>19428958.128674012</v>
      </c>
      <c r="DO3431" s="14">
        <f t="shared" si="2178"/>
        <v>2.0201476421073394E-3</v>
      </c>
      <c r="DP3431" s="14">
        <f>DN3431/MAX($DN$13:DN3431)-1</f>
        <v>-1.7091615581726893E-3</v>
      </c>
    </row>
    <row r="3432" spans="1:120" x14ac:dyDescent="0.3">
      <c r="A3432" s="12">
        <f t="shared" si="2179"/>
        <v>43964</v>
      </c>
      <c r="B3432" s="13">
        <v>4585625.2850938374</v>
      </c>
      <c r="C3432" s="14">
        <f t="shared" si="2170"/>
        <v>5.7388161058784526E-3</v>
      </c>
      <c r="D3432" s="14">
        <f>B3432/MAX($B$13:B3432)-1</f>
        <v>-2.4370968566394979E-2</v>
      </c>
      <c r="L3432" s="12">
        <f t="shared" si="2180"/>
        <v>43964</v>
      </c>
      <c r="M3432" s="15">
        <v>220112945.41543549</v>
      </c>
      <c r="N3432" s="14">
        <f t="shared" si="2171"/>
        <v>-1.6573354197104373E-2</v>
      </c>
      <c r="O3432" s="14">
        <f>M3432/MAX(M$13:$M3432)-1</f>
        <v>-1.6573354197104373E-2</v>
      </c>
      <c r="V3432" s="12">
        <f t="shared" si="2181"/>
        <v>43964</v>
      </c>
      <c r="W3432" s="14">
        <f t="shared" si="2172"/>
        <v>5.7388161058784526E-3</v>
      </c>
      <c r="X3432" s="13">
        <f t="shared" si="2173"/>
        <v>487222.68654121994</v>
      </c>
      <c r="Y3432" s="14">
        <f t="shared" si="2174"/>
        <v>-1.6573354197104373E-2</v>
      </c>
      <c r="Z3432" s="13">
        <f t="shared" si="2175"/>
        <v>300154.0164755928</v>
      </c>
      <c r="AC3432" s="24">
        <f t="shared" si="2176"/>
        <v>787376.70301681268</v>
      </c>
      <c r="AD3432" s="18">
        <f>AC3432/MAX(AC$13:$AC3432)-1</f>
        <v>-1.7315723408896089E-2</v>
      </c>
      <c r="AE3432" s="18">
        <f t="shared" si="2177"/>
        <v>-2.8851418619503244E-3</v>
      </c>
      <c r="DM3432" s="12">
        <f t="shared" si="2182"/>
        <v>43964</v>
      </c>
      <c r="DN3432" s="15">
        <v>19350388.975825883</v>
      </c>
      <c r="DO3432" s="14">
        <f t="shared" si="2178"/>
        <v>-4.043920025344705E-3</v>
      </c>
      <c r="DP3432" s="14">
        <f>DN3432/MAX($DN$13:DN3432)-1</f>
        <v>-5.7461698708657361E-3</v>
      </c>
    </row>
    <row r="3433" spans="1:120" x14ac:dyDescent="0.3">
      <c r="A3433" s="12">
        <f t="shared" si="2179"/>
        <v>43965</v>
      </c>
      <c r="B3433" s="13">
        <v>4569084.0134348264</v>
      </c>
      <c r="C3433" s="14">
        <f t="shared" si="2170"/>
        <v>-3.6072009007758199E-3</v>
      </c>
      <c r="D3433" s="14">
        <f>B3433/MAX($B$13:B3433)-1</f>
        <v>-2.7890258487405339E-2</v>
      </c>
      <c r="L3433" s="12">
        <f t="shared" si="2180"/>
        <v>43965</v>
      </c>
      <c r="M3433" s="15">
        <v>218039257.51410598</v>
      </c>
      <c r="N3433" s="14">
        <f t="shared" si="2171"/>
        <v>-9.4210174572680883E-3</v>
      </c>
      <c r="O3433" s="14">
        <f>M3433/MAX(M$13:$M3433)-1</f>
        <v>-2.583823379515604E-2</v>
      </c>
      <c r="V3433" s="12">
        <f t="shared" si="2181"/>
        <v>43965</v>
      </c>
      <c r="W3433" s="14">
        <f t="shared" si="2172"/>
        <v>-3.6072009007758199E-3</v>
      </c>
      <c r="X3433" s="13">
        <f t="shared" si="2173"/>
        <v>485465.17642745003</v>
      </c>
      <c r="Y3433" s="14">
        <f t="shared" si="2174"/>
        <v>-9.4210174572680883E-3</v>
      </c>
      <c r="Z3433" s="13">
        <f t="shared" si="2175"/>
        <v>297326.26024650712</v>
      </c>
      <c r="AC3433" s="24">
        <f t="shared" si="2176"/>
        <v>782791.43667395716</v>
      </c>
      <c r="AD3433" s="18">
        <f>AC3433/MAX(AC$13:$AC3433)-1</f>
        <v>-2.3038357977384516E-2</v>
      </c>
      <c r="AE3433" s="18">
        <f t="shared" si="2177"/>
        <v>-5.8234722024250729E-3</v>
      </c>
      <c r="DM3433" s="12">
        <f t="shared" si="2182"/>
        <v>43965</v>
      </c>
      <c r="DN3433" s="15">
        <v>19359386.500085354</v>
      </c>
      <c r="DO3433" s="14">
        <f t="shared" si="2178"/>
        <v>4.6497898676411964E-4</v>
      </c>
      <c r="DP3433" s="14">
        <f>DN3433/MAX($DN$13:DN3433)-1</f>
        <v>-5.2838627323460452E-3</v>
      </c>
    </row>
    <row r="3434" spans="1:120" x14ac:dyDescent="0.3">
      <c r="A3434" s="12">
        <f t="shared" si="2179"/>
        <v>43966</v>
      </c>
      <c r="B3434" s="13">
        <v>4611832.2535120444</v>
      </c>
      <c r="C3434" s="14">
        <f t="shared" si="2170"/>
        <v>9.3559759355534844E-3</v>
      </c>
      <c r="D3434" s="14">
        <f>B3434/MAX($B$13:B3434)-1</f>
        <v>-1.8795223139096429E-2</v>
      </c>
      <c r="L3434" s="12">
        <f t="shared" si="2180"/>
        <v>43966</v>
      </c>
      <c r="M3434" s="15">
        <v>218346000.44864893</v>
      </c>
      <c r="N3434" s="14">
        <f t="shared" si="2171"/>
        <v>1.4068243399842917E-3</v>
      </c>
      <c r="O3434" s="14">
        <f>M3434/MAX(M$13:$M3434)-1</f>
        <v>-2.4467759311377013E-2</v>
      </c>
      <c r="V3434" s="12">
        <f t="shared" si="2181"/>
        <v>43966</v>
      </c>
      <c r="W3434" s="14">
        <f t="shared" si="2172"/>
        <v>9.3559759355534844E-3</v>
      </c>
      <c r="X3434" s="13">
        <f t="shared" si="2173"/>
        <v>490007.17693565448</v>
      </c>
      <c r="Y3434" s="14">
        <f t="shared" si="2174"/>
        <v>1.4068243399842917E-3</v>
      </c>
      <c r="Z3434" s="13">
        <f t="shared" si="2175"/>
        <v>297744.54606633843</v>
      </c>
      <c r="AC3434" s="24">
        <f t="shared" si="2176"/>
        <v>787751.72300199291</v>
      </c>
      <c r="AD3434" s="18">
        <f>AC3434/MAX(AC$13:$AC3434)-1</f>
        <v>-1.6847680296327439E-2</v>
      </c>
      <c r="AE3434" s="18">
        <f t="shared" si="2177"/>
        <v>6.3366640150175346E-3</v>
      </c>
      <c r="DM3434" s="12">
        <f t="shared" si="2182"/>
        <v>43966</v>
      </c>
      <c r="DN3434" s="15">
        <v>19362349.429809045</v>
      </c>
      <c r="DO3434" s="14">
        <f t="shared" si="2178"/>
        <v>1.5304874065491525E-4</v>
      </c>
      <c r="DP3434" s="14">
        <f>DN3434/MAX($DN$13:DN3434)-1</f>
        <v>-5.1316226802280429E-3</v>
      </c>
    </row>
    <row r="3435" spans="1:120" x14ac:dyDescent="0.3">
      <c r="A3435" s="12">
        <f t="shared" si="2179"/>
        <v>43967</v>
      </c>
      <c r="B3435" s="13">
        <v>4611832.2535120444</v>
      </c>
      <c r="C3435" s="14">
        <f t="shared" si="2170"/>
        <v>0</v>
      </c>
      <c r="D3435" s="14">
        <f>B3435/MAX($B$13:B3435)-1</f>
        <v>-1.8795223139096429E-2</v>
      </c>
      <c r="L3435" s="12">
        <f t="shared" si="2180"/>
        <v>43967</v>
      </c>
      <c r="M3435" s="15">
        <v>218346000.44864893</v>
      </c>
      <c r="N3435" s="14">
        <f t="shared" si="2171"/>
        <v>0</v>
      </c>
      <c r="O3435" s="14">
        <f>M3435/MAX(M$13:$M3435)-1</f>
        <v>-2.4467759311377013E-2</v>
      </c>
      <c r="V3435" s="12">
        <f t="shared" si="2181"/>
        <v>43967</v>
      </c>
      <c r="W3435" s="14">
        <f t="shared" si="2172"/>
        <v>0</v>
      </c>
      <c r="X3435" s="13">
        <f t="shared" si="2173"/>
        <v>490007.17693565448</v>
      </c>
      <c r="Y3435" s="14">
        <f t="shared" si="2174"/>
        <v>0</v>
      </c>
      <c r="Z3435" s="13">
        <f t="shared" si="2175"/>
        <v>297744.54606633843</v>
      </c>
      <c r="AC3435" s="24">
        <f t="shared" si="2176"/>
        <v>787751.72300199291</v>
      </c>
      <c r="AD3435" s="18">
        <f>AC3435/MAX(AC$13:$AC3435)-1</f>
        <v>-1.6847680296327439E-2</v>
      </c>
      <c r="AE3435" s="18">
        <f t="shared" si="2177"/>
        <v>0</v>
      </c>
      <c r="DM3435" s="12">
        <f t="shared" si="2182"/>
        <v>43967</v>
      </c>
      <c r="DN3435" s="15">
        <v>19362349.429809045</v>
      </c>
      <c r="DO3435" s="14">
        <f t="shared" si="2178"/>
        <v>0</v>
      </c>
      <c r="DP3435" s="14">
        <f>DN3435/MAX($DN$13:DN3435)-1</f>
        <v>-5.1316226802280429E-3</v>
      </c>
    </row>
    <row r="3436" spans="1:120" x14ac:dyDescent="0.3">
      <c r="A3436" s="12">
        <f t="shared" si="2179"/>
        <v>43968</v>
      </c>
      <c r="B3436" s="13">
        <v>4611832.2535120444</v>
      </c>
      <c r="C3436" s="14">
        <f t="shared" si="2170"/>
        <v>0</v>
      </c>
      <c r="D3436" s="14">
        <f>B3436/MAX($B$13:B3436)-1</f>
        <v>-1.8795223139096429E-2</v>
      </c>
      <c r="L3436" s="12">
        <f t="shared" si="2180"/>
        <v>43968</v>
      </c>
      <c r="M3436" s="15">
        <v>218346000.44864893</v>
      </c>
      <c r="N3436" s="14">
        <f t="shared" si="2171"/>
        <v>0</v>
      </c>
      <c r="O3436" s="14">
        <f>M3436/MAX(M$13:$M3436)-1</f>
        <v>-2.4467759311377013E-2</v>
      </c>
      <c r="V3436" s="12">
        <f t="shared" si="2181"/>
        <v>43968</v>
      </c>
      <c r="W3436" s="14">
        <f t="shared" si="2172"/>
        <v>0</v>
      </c>
      <c r="X3436" s="13">
        <f t="shared" si="2173"/>
        <v>490007.17693565448</v>
      </c>
      <c r="Y3436" s="14">
        <f t="shared" si="2174"/>
        <v>0</v>
      </c>
      <c r="Z3436" s="13">
        <f t="shared" si="2175"/>
        <v>297744.54606633843</v>
      </c>
      <c r="AC3436" s="24">
        <f t="shared" si="2176"/>
        <v>787751.72300199291</v>
      </c>
      <c r="AD3436" s="18">
        <f>AC3436/MAX(AC$13:$AC3436)-1</f>
        <v>-1.6847680296327439E-2</v>
      </c>
      <c r="AE3436" s="18">
        <f t="shared" si="2177"/>
        <v>0</v>
      </c>
      <c r="DM3436" s="12">
        <f t="shared" si="2182"/>
        <v>43968</v>
      </c>
      <c r="DN3436" s="15">
        <v>19362349.429809045</v>
      </c>
      <c r="DO3436" s="14">
        <f t="shared" si="2178"/>
        <v>0</v>
      </c>
      <c r="DP3436" s="14">
        <f>DN3436/MAX($DN$13:DN3436)-1</f>
        <v>-5.1316226802280429E-3</v>
      </c>
    </row>
    <row r="3437" spans="1:120" x14ac:dyDescent="0.3">
      <c r="A3437" s="12">
        <f t="shared" si="2179"/>
        <v>43969</v>
      </c>
      <c r="B3437" s="13">
        <v>4686036.9088604804</v>
      </c>
      <c r="C3437" s="14">
        <f t="shared" si="2170"/>
        <v>1.6090059496836062E-2</v>
      </c>
      <c r="D3437" s="14">
        <f>B3437/MAX($B$13:B3437)-1</f>
        <v>-3.0075799008247861E-3</v>
      </c>
      <c r="L3437" s="12">
        <f t="shared" si="2180"/>
        <v>43969</v>
      </c>
      <c r="M3437" s="15">
        <v>234134821.01560092</v>
      </c>
      <c r="N3437" s="14">
        <f t="shared" si="2171"/>
        <v>7.2311013412243552E-2</v>
      </c>
      <c r="O3437" s="14">
        <f>M3437/MAX(M$13:$M3437)-1</f>
        <v>0</v>
      </c>
      <c r="V3437" s="12">
        <f t="shared" si="2181"/>
        <v>43969</v>
      </c>
      <c r="W3437" s="14">
        <f t="shared" si="2172"/>
        <v>1.6090059496836062E-2</v>
      </c>
      <c r="X3437" s="13">
        <f t="shared" si="2173"/>
        <v>497891.42156642582</v>
      </c>
      <c r="Y3437" s="14">
        <f t="shared" si="2174"/>
        <v>7.2311013412243552E-2</v>
      </c>
      <c r="Z3437" s="13">
        <f t="shared" si="2175"/>
        <v>319274.75593036378</v>
      </c>
      <c r="AC3437" s="24">
        <f t="shared" si="2176"/>
        <v>817166.17749678961</v>
      </c>
      <c r="AD3437" s="18">
        <f>AC3437/MAX(AC$13:$AC3437)-1</f>
        <v>0</v>
      </c>
      <c r="AE3437" s="18">
        <f t="shared" si="2177"/>
        <v>3.7339752660524805E-2</v>
      </c>
      <c r="DM3437" s="12">
        <f t="shared" si="2182"/>
        <v>43969</v>
      </c>
      <c r="DN3437" s="15">
        <v>19413910.702015616</v>
      </c>
      <c r="DO3437" s="14">
        <f t="shared" si="2178"/>
        <v>2.6629656898553566E-3</v>
      </c>
      <c r="DP3437" s="14">
        <f>DN3437/MAX($DN$13:DN3437)-1</f>
        <v>-2.4823223255033833E-3</v>
      </c>
    </row>
    <row r="3438" spans="1:120" x14ac:dyDescent="0.3">
      <c r="A3438" s="12">
        <f t="shared" si="2179"/>
        <v>43970</v>
      </c>
      <c r="B3438" s="13">
        <v>4722277.581403628</v>
      </c>
      <c r="C3438" s="14">
        <f t="shared" si="2170"/>
        <v>7.7337573834774798E-3</v>
      </c>
      <c r="D3438" s="14">
        <f>B3438/MAX($B$13:B3438)-1</f>
        <v>0</v>
      </c>
      <c r="L3438" s="12">
        <f t="shared" si="2180"/>
        <v>43970</v>
      </c>
      <c r="M3438" s="15">
        <v>238092082.76722902</v>
      </c>
      <c r="N3438" s="14">
        <f t="shared" si="2171"/>
        <v>1.6901636990443336E-2</v>
      </c>
      <c r="O3438" s="14">
        <f>M3438/MAX(M$13:$M3438)-1</f>
        <v>0</v>
      </c>
      <c r="V3438" s="12">
        <f t="shared" si="2181"/>
        <v>43970</v>
      </c>
      <c r="W3438" s="14">
        <f t="shared" si="2172"/>
        <v>7.7337573834774798E-3</v>
      </c>
      <c r="X3438" s="13">
        <f t="shared" si="2173"/>
        <v>501741.99302413524</v>
      </c>
      <c r="Y3438" s="14">
        <f t="shared" si="2174"/>
        <v>1.6901636990443336E-2</v>
      </c>
      <c r="Z3438" s="13">
        <f t="shared" si="2175"/>
        <v>324671.02195531118</v>
      </c>
      <c r="AC3438" s="24">
        <f t="shared" si="2176"/>
        <v>826413.01497944642</v>
      </c>
      <c r="AD3438" s="18">
        <f>AC3438/MAX(AC$13:$AC3438)-1</f>
        <v>0</v>
      </c>
      <c r="AE3438" s="18">
        <f t="shared" si="2177"/>
        <v>1.13157369177741E-2</v>
      </c>
      <c r="DM3438" s="12">
        <f t="shared" si="2182"/>
        <v>43970</v>
      </c>
      <c r="DN3438" s="15">
        <v>19381140.476433784</v>
      </c>
      <c r="DO3438" s="14">
        <f t="shared" si="2178"/>
        <v>-1.68797652800734E-3</v>
      </c>
      <c r="DP3438" s="14">
        <f>DN3438/MAX($DN$13:DN3438)-1</f>
        <v>-4.1661087516903228E-3</v>
      </c>
    </row>
    <row r="3439" spans="1:120" x14ac:dyDescent="0.3">
      <c r="A3439" s="12">
        <f t="shared" si="2179"/>
        <v>43971</v>
      </c>
      <c r="B3439" s="13">
        <v>4714355.6398292584</v>
      </c>
      <c r="C3439" s="14">
        <f t="shared" si="2170"/>
        <v>-1.6775679611817917E-3</v>
      </c>
      <c r="D3439" s="14">
        <f>B3439/MAX($B$13:B3439)-1</f>
        <v>-1.6775679611817917E-3</v>
      </c>
      <c r="L3439" s="12">
        <f t="shared" si="2180"/>
        <v>43971</v>
      </c>
      <c r="M3439" s="15">
        <v>239494241.62515992</v>
      </c>
      <c r="N3439" s="14">
        <f t="shared" si="2171"/>
        <v>5.8891452484866047E-3</v>
      </c>
      <c r="O3439" s="14">
        <f>M3439/MAX(M$13:$M3439)-1</f>
        <v>0</v>
      </c>
      <c r="V3439" s="12">
        <f t="shared" si="2181"/>
        <v>43971</v>
      </c>
      <c r="W3439" s="14">
        <f t="shared" si="2172"/>
        <v>-1.6775679611817917E-3</v>
      </c>
      <c r="X3439" s="13">
        <f t="shared" si="2173"/>
        <v>500900.28673185845</v>
      </c>
      <c r="Y3439" s="14">
        <f t="shared" si="2174"/>
        <v>5.8891452484866047E-3</v>
      </c>
      <c r="Z3439" s="13">
        <f t="shared" si="2175"/>
        <v>326583.05676158058</v>
      </c>
      <c r="AC3439" s="24">
        <f t="shared" si="2176"/>
        <v>827483.34349343902</v>
      </c>
      <c r="AD3439" s="18">
        <f>AC3439/MAX(AC$13:$AC3439)-1</f>
        <v>0</v>
      </c>
      <c r="AE3439" s="18">
        <f t="shared" si="2177"/>
        <v>1.2951496341320201E-3</v>
      </c>
      <c r="DM3439" s="12">
        <f t="shared" si="2182"/>
        <v>43971</v>
      </c>
      <c r="DN3439" s="15">
        <v>19382494.437623486</v>
      </c>
      <c r="DO3439" s="14">
        <f t="shared" si="2178"/>
        <v>6.9859727364729451E-5</v>
      </c>
      <c r="DP3439" s="14">
        <f>DN3439/MAX($DN$13:DN3439)-1</f>
        <v>-4.0965400675471164E-3</v>
      </c>
    </row>
    <row r="3440" spans="1:120" x14ac:dyDescent="0.3">
      <c r="A3440" s="12">
        <f t="shared" si="2179"/>
        <v>43972</v>
      </c>
      <c r="B3440" s="13">
        <v>4750327.654350156</v>
      </c>
      <c r="C3440" s="14">
        <f t="shared" si="2170"/>
        <v>7.6303141445221989E-3</v>
      </c>
      <c r="D3440" s="14">
        <f>B3440/MAX($B$13:B3440)-1</f>
        <v>0</v>
      </c>
      <c r="L3440" s="12">
        <f t="shared" si="2180"/>
        <v>43972</v>
      </c>
      <c r="M3440" s="15">
        <v>241502883.14566365</v>
      </c>
      <c r="N3440" s="14">
        <f t="shared" si="2171"/>
        <v>8.3870138458173038E-3</v>
      </c>
      <c r="O3440" s="14">
        <f>M3440/MAX(M$13:$M3440)-1</f>
        <v>0</v>
      </c>
      <c r="V3440" s="12">
        <f t="shared" si="2181"/>
        <v>43972</v>
      </c>
      <c r="W3440" s="14">
        <f t="shared" si="2172"/>
        <v>7.6303141445221989E-3</v>
      </c>
      <c r="X3440" s="13">
        <f t="shared" si="2173"/>
        <v>504722.31327470375</v>
      </c>
      <c r="Y3440" s="14">
        <f t="shared" si="2174"/>
        <v>8.3870138458173038E-3</v>
      </c>
      <c r="Z3440" s="13">
        <f t="shared" si="2175"/>
        <v>329322.1133804493</v>
      </c>
      <c r="AC3440" s="24">
        <f t="shared" si="2176"/>
        <v>834044.42665515305</v>
      </c>
      <c r="AD3440" s="18">
        <f>AC3440/MAX(AC$13:$AC3440)-1</f>
        <v>0</v>
      </c>
      <c r="AE3440" s="18">
        <f t="shared" si="2177"/>
        <v>7.9289610036314961E-3</v>
      </c>
      <c r="DM3440" s="12">
        <f t="shared" si="2182"/>
        <v>43972</v>
      </c>
      <c r="DN3440" s="15">
        <v>19391192.988691978</v>
      </c>
      <c r="DO3440" s="14">
        <f t="shared" si="2178"/>
        <v>4.4878388055180629E-4</v>
      </c>
      <c r="DP3440" s="14">
        <f>DN3440/MAX($DN$13:DN3440)-1</f>
        <v>-3.6495946481435171E-3</v>
      </c>
    </row>
    <row r="3441" spans="1:120" x14ac:dyDescent="0.3">
      <c r="A3441" s="12">
        <f t="shared" si="2179"/>
        <v>43973</v>
      </c>
      <c r="B3441" s="13">
        <v>4809650.8962449338</v>
      </c>
      <c r="C3441" s="14">
        <f t="shared" si="2170"/>
        <v>1.2488242119562454E-2</v>
      </c>
      <c r="D3441" s="14">
        <f>B3441/MAX($B$13:B3441)-1</f>
        <v>0</v>
      </c>
      <c r="L3441" s="12">
        <f t="shared" si="2180"/>
        <v>43973</v>
      </c>
      <c r="M3441" s="15">
        <v>243059011.65381867</v>
      </c>
      <c r="N3441" s="14">
        <f t="shared" si="2171"/>
        <v>6.4435193811596125E-3</v>
      </c>
      <c r="O3441" s="14">
        <f>M3441/MAX(M$13:$M3441)-1</f>
        <v>0</v>
      </c>
      <c r="V3441" s="12">
        <f t="shared" si="2181"/>
        <v>43973</v>
      </c>
      <c r="W3441" s="14">
        <f t="shared" si="2172"/>
        <v>1.2488242119562454E-2</v>
      </c>
      <c r="X3441" s="13">
        <f t="shared" si="2173"/>
        <v>511025.40772602387</v>
      </c>
      <c r="Y3441" s="14">
        <f t="shared" si="2174"/>
        <v>6.4435193811596125E-3</v>
      </c>
      <c r="Z3441" s="13">
        <f t="shared" si="2175"/>
        <v>331444.10680066067</v>
      </c>
      <c r="AC3441" s="24">
        <f t="shared" si="2176"/>
        <v>842469.51452668454</v>
      </c>
      <c r="AD3441" s="18">
        <f>AC3441/MAX(AC$13:$AC3441)-1</f>
        <v>0</v>
      </c>
      <c r="AE3441" s="18">
        <f t="shared" si="2177"/>
        <v>1.0101485726988768E-2</v>
      </c>
      <c r="DM3441" s="12">
        <f t="shared" si="2182"/>
        <v>43973</v>
      </c>
      <c r="DN3441" s="15">
        <v>19404543.106741611</v>
      </c>
      <c r="DO3441" s="14">
        <f t="shared" si="2178"/>
        <v>6.8846295622027043E-4</v>
      </c>
      <c r="DP3441" s="14">
        <f>DN3441/MAX($DN$13:DN3441)-1</f>
        <v>-2.9636443026437309E-3</v>
      </c>
    </row>
    <row r="3442" spans="1:120" x14ac:dyDescent="0.3">
      <c r="A3442" s="12">
        <f t="shared" si="2179"/>
        <v>43974</v>
      </c>
      <c r="B3442" s="13">
        <v>4809650.8962449338</v>
      </c>
      <c r="C3442" s="14">
        <f t="shared" si="2170"/>
        <v>0</v>
      </c>
      <c r="D3442" s="14">
        <f>B3442/MAX($B$13:B3442)-1</f>
        <v>0</v>
      </c>
      <c r="L3442" s="12">
        <f t="shared" si="2180"/>
        <v>43974</v>
      </c>
      <c r="M3442" s="15">
        <v>243059011.65381867</v>
      </c>
      <c r="N3442" s="14">
        <f t="shared" si="2171"/>
        <v>0</v>
      </c>
      <c r="O3442" s="14">
        <f>M3442/MAX(M$13:$M3442)-1</f>
        <v>0</v>
      </c>
      <c r="V3442" s="12">
        <f t="shared" si="2181"/>
        <v>43974</v>
      </c>
      <c r="W3442" s="14">
        <f t="shared" si="2172"/>
        <v>0</v>
      </c>
      <c r="X3442" s="13">
        <f t="shared" si="2173"/>
        <v>511025.40772602387</v>
      </c>
      <c r="Y3442" s="14">
        <f t="shared" si="2174"/>
        <v>0</v>
      </c>
      <c r="Z3442" s="13">
        <f t="shared" si="2175"/>
        <v>331444.10680066067</v>
      </c>
      <c r="AC3442" s="24">
        <f t="shared" si="2176"/>
        <v>842469.51452668454</v>
      </c>
      <c r="AD3442" s="18">
        <f>AC3442/MAX(AC$13:$AC3442)-1</f>
        <v>0</v>
      </c>
      <c r="AE3442" s="18">
        <f t="shared" si="2177"/>
        <v>0</v>
      </c>
      <c r="DM3442" s="12">
        <f t="shared" si="2182"/>
        <v>43974</v>
      </c>
      <c r="DN3442" s="15">
        <v>19404543.106741611</v>
      </c>
      <c r="DO3442" s="14">
        <f t="shared" si="2178"/>
        <v>0</v>
      </c>
      <c r="DP3442" s="14">
        <f>DN3442/MAX($DN$13:DN3442)-1</f>
        <v>-2.9636443026437309E-3</v>
      </c>
    </row>
    <row r="3443" spans="1:120" x14ac:dyDescent="0.3">
      <c r="A3443" s="12">
        <f t="shared" si="2179"/>
        <v>43975</v>
      </c>
      <c r="B3443" s="13">
        <v>4809650.8962449338</v>
      </c>
      <c r="C3443" s="14">
        <f t="shared" si="2170"/>
        <v>0</v>
      </c>
      <c r="D3443" s="14">
        <f>B3443/MAX($B$13:B3443)-1</f>
        <v>0</v>
      </c>
      <c r="L3443" s="12">
        <f t="shared" si="2180"/>
        <v>43975</v>
      </c>
      <c r="M3443" s="15">
        <v>243059011.65381867</v>
      </c>
      <c r="N3443" s="14">
        <f t="shared" si="2171"/>
        <v>0</v>
      </c>
      <c r="O3443" s="14">
        <f>M3443/MAX(M$13:$M3443)-1</f>
        <v>0</v>
      </c>
      <c r="V3443" s="12">
        <f t="shared" si="2181"/>
        <v>43975</v>
      </c>
      <c r="W3443" s="14">
        <f t="shared" si="2172"/>
        <v>0</v>
      </c>
      <c r="X3443" s="13">
        <f t="shared" si="2173"/>
        <v>511025.40772602387</v>
      </c>
      <c r="Y3443" s="14">
        <f t="shared" si="2174"/>
        <v>0</v>
      </c>
      <c r="Z3443" s="13">
        <f t="shared" si="2175"/>
        <v>331444.10680066067</v>
      </c>
      <c r="AC3443" s="24">
        <f t="shared" si="2176"/>
        <v>842469.51452668454</v>
      </c>
      <c r="AD3443" s="18">
        <f>AC3443/MAX(AC$13:$AC3443)-1</f>
        <v>0</v>
      </c>
      <c r="AE3443" s="18">
        <f t="shared" si="2177"/>
        <v>0</v>
      </c>
      <c r="DM3443" s="12">
        <f t="shared" si="2182"/>
        <v>43975</v>
      </c>
      <c r="DN3443" s="15">
        <v>19404543.106741611</v>
      </c>
      <c r="DO3443" s="14">
        <f t="shared" si="2178"/>
        <v>0</v>
      </c>
      <c r="DP3443" s="14">
        <f>DN3443/MAX($DN$13:DN3443)-1</f>
        <v>-2.9636443026437309E-3</v>
      </c>
    </row>
    <row r="3444" spans="1:120" x14ac:dyDescent="0.3">
      <c r="A3444" s="12">
        <f t="shared" si="2179"/>
        <v>43976</v>
      </c>
      <c r="B3444" s="13">
        <v>4809650.8962449338</v>
      </c>
      <c r="C3444" s="14">
        <f t="shared" si="2170"/>
        <v>0</v>
      </c>
      <c r="D3444" s="14">
        <f>B3444/MAX($B$13:B3444)-1</f>
        <v>0</v>
      </c>
      <c r="L3444" s="12">
        <f t="shared" si="2180"/>
        <v>43976</v>
      </c>
      <c r="M3444" s="15">
        <v>243059011.65381867</v>
      </c>
      <c r="N3444" s="14">
        <f t="shared" si="2171"/>
        <v>0</v>
      </c>
      <c r="O3444" s="14">
        <f>M3444/MAX(M$13:$M3444)-1</f>
        <v>0</v>
      </c>
      <c r="V3444" s="12">
        <f t="shared" si="2181"/>
        <v>43976</v>
      </c>
      <c r="W3444" s="14">
        <f t="shared" si="2172"/>
        <v>0</v>
      </c>
      <c r="X3444" s="13">
        <f t="shared" si="2173"/>
        <v>511025.40772602387</v>
      </c>
      <c r="Y3444" s="14">
        <f t="shared" si="2174"/>
        <v>0</v>
      </c>
      <c r="Z3444" s="13">
        <f t="shared" si="2175"/>
        <v>331444.10680066067</v>
      </c>
      <c r="AC3444" s="24">
        <f t="shared" si="2176"/>
        <v>842469.51452668454</v>
      </c>
      <c r="AD3444" s="18">
        <f>AC3444/MAX(AC$13:$AC3444)-1</f>
        <v>0</v>
      </c>
      <c r="AE3444" s="18">
        <f t="shared" si="2177"/>
        <v>0</v>
      </c>
      <c r="DM3444" s="12">
        <f t="shared" si="2182"/>
        <v>43976</v>
      </c>
      <c r="DN3444" s="15">
        <v>19404543.106741611</v>
      </c>
      <c r="DO3444" s="14">
        <f t="shared" si="2178"/>
        <v>0</v>
      </c>
      <c r="DP3444" s="14">
        <f>DN3444/MAX($DN$13:DN3444)-1</f>
        <v>-2.9636443026437309E-3</v>
      </c>
    </row>
    <row r="3445" spans="1:120" x14ac:dyDescent="0.3">
      <c r="A3445" s="12">
        <f t="shared" si="2179"/>
        <v>43977</v>
      </c>
      <c r="B3445" s="13">
        <v>4805494.0636741668</v>
      </c>
      <c r="C3445" s="14">
        <f t="shared" si="2170"/>
        <v>-8.642690832326716E-4</v>
      </c>
      <c r="D3445" s="14">
        <f>B3445/MAX($B$13:B3445)-1</f>
        <v>-8.642690832326716E-4</v>
      </c>
      <c r="L3445" s="12">
        <f t="shared" si="2180"/>
        <v>43977</v>
      </c>
      <c r="M3445" s="15">
        <v>244259927.060332</v>
      </c>
      <c r="N3445" s="14">
        <f t="shared" si="2171"/>
        <v>4.9408388454394991E-3</v>
      </c>
      <c r="O3445" s="14">
        <f>M3445/MAX(M$13:$M3445)-1</f>
        <v>0</v>
      </c>
      <c r="V3445" s="12">
        <f t="shared" si="2181"/>
        <v>43977</v>
      </c>
      <c r="W3445" s="14">
        <f t="shared" si="2172"/>
        <v>-8.642690832326716E-4</v>
      </c>
      <c r="X3445" s="13">
        <f t="shared" si="2173"/>
        <v>510583.74426537991</v>
      </c>
      <c r="Y3445" s="14">
        <f t="shared" si="2174"/>
        <v>4.9408388454394991E-3</v>
      </c>
      <c r="Z3445" s="13">
        <f t="shared" si="2175"/>
        <v>333081.71871863335</v>
      </c>
      <c r="AC3445" s="24">
        <f t="shared" si="2176"/>
        <v>843665.46298401325</v>
      </c>
      <c r="AD3445" s="18">
        <f>AC3445/MAX(AC$13:$AC3445)-1</f>
        <v>0</v>
      </c>
      <c r="AE3445" s="18">
        <f t="shared" si="2177"/>
        <v>1.4195747581449147E-3</v>
      </c>
      <c r="DM3445" s="12">
        <f t="shared" si="2182"/>
        <v>43977</v>
      </c>
      <c r="DN3445" s="15">
        <v>19427896.704654269</v>
      </c>
      <c r="DO3445" s="14">
        <f t="shared" si="2178"/>
        <v>1.2035118675144396E-3</v>
      </c>
      <c r="DP3445" s="14">
        <f>DN3445/MAX($DN$13:DN3445)-1</f>
        <v>-1.7636992162186615E-3</v>
      </c>
    </row>
    <row r="3446" spans="1:120" x14ac:dyDescent="0.3">
      <c r="A3446" s="12">
        <f t="shared" si="2179"/>
        <v>43978</v>
      </c>
      <c r="B3446" s="13">
        <v>4726997.2413376905</v>
      </c>
      <c r="C3446" s="14">
        <f t="shared" si="2170"/>
        <v>-1.633480788788233E-2</v>
      </c>
      <c r="D3446" s="14">
        <f>B3446/MAX($B$13:B3446)-1</f>
        <v>-1.7184959301676961E-2</v>
      </c>
      <c r="L3446" s="12">
        <f t="shared" si="2180"/>
        <v>43978</v>
      </c>
      <c r="M3446" s="15">
        <v>255134414.51174039</v>
      </c>
      <c r="N3446" s="14">
        <f t="shared" si="2171"/>
        <v>4.4520145331585326E-2</v>
      </c>
      <c r="O3446" s="14">
        <f>M3446/MAX(M$13:$M3446)-1</f>
        <v>0</v>
      </c>
      <c r="V3446" s="12">
        <f t="shared" si="2181"/>
        <v>43978</v>
      </c>
      <c r="W3446" s="14">
        <f t="shared" si="2172"/>
        <v>-1.633480788788233E-2</v>
      </c>
      <c r="X3446" s="13">
        <f t="shared" si="2173"/>
        <v>502243.45689212927</v>
      </c>
      <c r="Y3446" s="14">
        <f t="shared" si="2174"/>
        <v>4.4520145331585326E-2</v>
      </c>
      <c r="Z3446" s="13">
        <f t="shared" si="2175"/>
        <v>347910.56524328113</v>
      </c>
      <c r="AC3446" s="24">
        <f t="shared" si="2176"/>
        <v>850154.02213541046</v>
      </c>
      <c r="AD3446" s="18">
        <f>AC3446/MAX(AC$13:$AC3446)-1</f>
        <v>0</v>
      </c>
      <c r="AE3446" s="18">
        <f t="shared" si="2177"/>
        <v>7.6909147477097761E-3</v>
      </c>
      <c r="DM3446" s="12">
        <f t="shared" si="2182"/>
        <v>43978</v>
      </c>
      <c r="DN3446" s="15">
        <v>19601505.387516726</v>
      </c>
      <c r="DO3446" s="14">
        <f t="shared" si="2178"/>
        <v>8.9360513647813722E-3</v>
      </c>
      <c r="DP3446" s="14">
        <f>DN3446/MAX($DN$13:DN3446)-1</f>
        <v>0</v>
      </c>
    </row>
    <row r="3447" spans="1:120" x14ac:dyDescent="0.3">
      <c r="A3447" s="12">
        <f t="shared" si="2179"/>
        <v>43979</v>
      </c>
      <c r="B3447" s="13">
        <v>4660637.1335542835</v>
      </c>
      <c r="C3447" s="14">
        <f t="shared" si="2170"/>
        <v>-1.4038533215777305E-2</v>
      </c>
      <c r="D3447" s="14">
        <f>B3447/MAX($B$13:B3447)-1</f>
        <v>-3.0982240895485957E-2</v>
      </c>
      <c r="L3447" s="12">
        <f t="shared" si="2180"/>
        <v>43979</v>
      </c>
      <c r="M3447" s="15">
        <v>256289281.98473644</v>
      </c>
      <c r="N3447" s="14">
        <f t="shared" si="2171"/>
        <v>4.5265060584092076E-3</v>
      </c>
      <c r="O3447" s="14">
        <f>M3447/MAX(M$13:$M3447)-1</f>
        <v>0</v>
      </c>
      <c r="V3447" s="12">
        <f t="shared" si="2181"/>
        <v>43979</v>
      </c>
      <c r="W3447" s="14">
        <f t="shared" si="2172"/>
        <v>-1.4038533215777305E-2</v>
      </c>
      <c r="X3447" s="13">
        <f t="shared" si="2173"/>
        <v>495192.6954401423</v>
      </c>
      <c r="Y3447" s="14">
        <f t="shared" si="2174"/>
        <v>4.5265060584092076E-3</v>
      </c>
      <c r="Z3447" s="13">
        <f t="shared" si="2175"/>
        <v>349485.3845246394</v>
      </c>
      <c r="AC3447" s="24">
        <f t="shared" si="2176"/>
        <v>844678.07996478165</v>
      </c>
      <c r="AD3447" s="18">
        <f>AC3447/MAX(AC$13:$AC3447)-1</f>
        <v>-6.441117759902304E-3</v>
      </c>
      <c r="AE3447" s="18">
        <f t="shared" si="2177"/>
        <v>-6.441117759902304E-3</v>
      </c>
      <c r="DM3447" s="12">
        <f t="shared" si="2182"/>
        <v>43979</v>
      </c>
      <c r="DN3447" s="15">
        <v>19643799.858689085</v>
      </c>
      <c r="DO3447" s="14">
        <f t="shared" si="2178"/>
        <v>2.1577154578797941E-3</v>
      </c>
      <c r="DP3447" s="14">
        <f>DN3447/MAX($DN$13:DN3447)-1</f>
        <v>0</v>
      </c>
    </row>
    <row r="3448" spans="1:120" x14ac:dyDescent="0.3">
      <c r="A3448" s="12">
        <f t="shared" si="2179"/>
        <v>43980</v>
      </c>
      <c r="B3448" s="13">
        <v>4660637.1335542835</v>
      </c>
      <c r="C3448" s="14">
        <f t="shared" si="2170"/>
        <v>0</v>
      </c>
      <c r="D3448" s="14">
        <f>B3448/MAX($B$13:B3448)-1</f>
        <v>-3.0982240895485957E-2</v>
      </c>
      <c r="L3448" s="12">
        <f t="shared" si="2180"/>
        <v>43980</v>
      </c>
      <c r="M3448" s="15">
        <v>254032666.92741933</v>
      </c>
      <c r="N3448" s="14">
        <f t="shared" si="2171"/>
        <v>-8.804952902601304E-3</v>
      </c>
      <c r="O3448" s="14">
        <f>M3448/MAX(M$13:$M3448)-1</f>
        <v>-8.804952902601304E-3</v>
      </c>
      <c r="V3448" s="12">
        <f t="shared" si="2181"/>
        <v>43980</v>
      </c>
      <c r="W3448" s="14">
        <f t="shared" si="2172"/>
        <v>0</v>
      </c>
      <c r="X3448" s="13">
        <f t="shared" si="2173"/>
        <v>495192.6954401423</v>
      </c>
      <c r="Y3448" s="14">
        <f t="shared" si="2174"/>
        <v>-8.804952902601304E-3</v>
      </c>
      <c r="Z3448" s="13">
        <f t="shared" si="2175"/>
        <v>346408.18217375246</v>
      </c>
      <c r="AC3448" s="24">
        <f t="shared" si="2176"/>
        <v>841600.87761389476</v>
      </c>
      <c r="AD3448" s="18">
        <f>AC3448/MAX(AC$13:$AC3448)-1</f>
        <v>-1.0060699942384566E-2</v>
      </c>
      <c r="AE3448" s="18">
        <f t="shared" si="2177"/>
        <v>-3.6430474803077484E-3</v>
      </c>
      <c r="DM3448" s="12">
        <f t="shared" si="2182"/>
        <v>43980</v>
      </c>
      <c r="DN3448" s="15">
        <v>19630555.617439389</v>
      </c>
      <c r="DO3448" s="14">
        <f t="shared" si="2178"/>
        <v>-6.7421992409666398E-4</v>
      </c>
      <c r="DP3448" s="14">
        <f>DN3448/MAX($DN$13:DN3448)-1</f>
        <v>-6.7421992409666398E-4</v>
      </c>
    </row>
    <row r="3449" spans="1:120" x14ac:dyDescent="0.3">
      <c r="A3449" s="12">
        <f t="shared" si="2179"/>
        <v>43981</v>
      </c>
      <c r="B3449" s="13">
        <v>4660637.1335542835</v>
      </c>
      <c r="C3449" s="14">
        <f t="shared" si="2170"/>
        <v>0</v>
      </c>
      <c r="D3449" s="14">
        <f>B3449/MAX($B$13:B3449)-1</f>
        <v>-3.0982240895485957E-2</v>
      </c>
      <c r="L3449" s="12">
        <f t="shared" si="2180"/>
        <v>43981</v>
      </c>
      <c r="M3449" s="15">
        <v>254032666.92741933</v>
      </c>
      <c r="N3449" s="14">
        <f t="shared" si="2171"/>
        <v>0</v>
      </c>
      <c r="O3449" s="14">
        <f>M3449/MAX(M$13:$M3449)-1</f>
        <v>-8.804952902601304E-3</v>
      </c>
      <c r="V3449" s="12">
        <f t="shared" si="2181"/>
        <v>43981</v>
      </c>
      <c r="W3449" s="14">
        <f t="shared" si="2172"/>
        <v>0</v>
      </c>
      <c r="X3449" s="13">
        <f t="shared" si="2173"/>
        <v>495192.6954401423</v>
      </c>
      <c r="Y3449" s="14">
        <f t="shared" si="2174"/>
        <v>0</v>
      </c>
      <c r="Z3449" s="13">
        <f t="shared" si="2175"/>
        <v>346408.18217375246</v>
      </c>
      <c r="AC3449" s="24">
        <f t="shared" si="2176"/>
        <v>841600.87761389476</v>
      </c>
      <c r="AD3449" s="18">
        <f>AC3449/MAX(AC$13:$AC3449)-1</f>
        <v>-1.0060699942384566E-2</v>
      </c>
      <c r="AE3449" s="18">
        <f t="shared" si="2177"/>
        <v>0</v>
      </c>
      <c r="DM3449" s="12">
        <f t="shared" si="2182"/>
        <v>43981</v>
      </c>
      <c r="DN3449" s="15">
        <v>19630555.617439389</v>
      </c>
      <c r="DO3449" s="14">
        <f t="shared" si="2178"/>
        <v>0</v>
      </c>
      <c r="DP3449" s="14">
        <f>DN3449/MAX($DN$13:DN3449)-1</f>
        <v>-6.7421992409666398E-4</v>
      </c>
    </row>
    <row r="3450" spans="1:120" x14ac:dyDescent="0.3">
      <c r="A3450" s="12">
        <f t="shared" si="2179"/>
        <v>43982</v>
      </c>
      <c r="B3450" s="13">
        <v>4660637.1335542835</v>
      </c>
      <c r="C3450" s="14">
        <f t="shared" si="2170"/>
        <v>0</v>
      </c>
      <c r="D3450" s="14">
        <f>B3450/MAX($B$13:B3450)-1</f>
        <v>-3.0982240895485957E-2</v>
      </c>
      <c r="L3450" s="12">
        <f t="shared" si="2180"/>
        <v>43982</v>
      </c>
      <c r="M3450" s="15">
        <v>254032666.92741933</v>
      </c>
      <c r="N3450" s="14">
        <f t="shared" si="2171"/>
        <v>0</v>
      </c>
      <c r="O3450" s="14">
        <f>M3450/MAX(M$13:$M3450)-1</f>
        <v>-8.804952902601304E-3</v>
      </c>
      <c r="V3450" s="12">
        <f t="shared" si="2181"/>
        <v>43982</v>
      </c>
      <c r="W3450" s="14">
        <f t="shared" si="2172"/>
        <v>0</v>
      </c>
      <c r="X3450" s="13">
        <f t="shared" si="2173"/>
        <v>495192.6954401423</v>
      </c>
      <c r="Y3450" s="14">
        <f t="shared" si="2174"/>
        <v>0</v>
      </c>
      <c r="Z3450" s="13">
        <f t="shared" si="2175"/>
        <v>346408.18217375246</v>
      </c>
      <c r="AC3450" s="24">
        <f t="shared" si="2176"/>
        <v>841600.87761389476</v>
      </c>
      <c r="AD3450" s="18">
        <f>AC3450/MAX(AC$13:$AC3450)-1</f>
        <v>-1.0060699942384566E-2</v>
      </c>
      <c r="AE3450" s="18">
        <f t="shared" si="2177"/>
        <v>0</v>
      </c>
      <c r="DM3450" s="12">
        <f t="shared" si="2182"/>
        <v>43982</v>
      </c>
      <c r="DN3450" s="15">
        <v>19630555.617439389</v>
      </c>
      <c r="DO3450" s="14">
        <f t="shared" si="2178"/>
        <v>0</v>
      </c>
      <c r="DP3450" s="14">
        <f>DN3450/MAX($DN$13:DN3450)-1</f>
        <v>-6.7421992409666398E-4</v>
      </c>
    </row>
    <row r="3451" spans="1:120" x14ac:dyDescent="0.3">
      <c r="A3451" s="12">
        <f t="shared" si="2179"/>
        <v>43983</v>
      </c>
      <c r="B3451" s="13">
        <v>4658514.6643145047</v>
      </c>
      <c r="C3451" s="14">
        <f t="shared" si="2170"/>
        <v>-4.554032375740924E-4</v>
      </c>
      <c r="D3451" s="14">
        <f>B3451/MAX($B$13:B3451)-1</f>
        <v>-3.1423534720248947E-2</v>
      </c>
      <c r="L3451" s="12">
        <f t="shared" si="2180"/>
        <v>43983</v>
      </c>
      <c r="M3451" s="15">
        <v>265182502.36931545</v>
      </c>
      <c r="N3451" s="14">
        <f t="shared" si="2171"/>
        <v>4.3891345065010023E-2</v>
      </c>
      <c r="O3451" s="14">
        <f>M3451/MAX(M$13:$M3451)-1</f>
        <v>0</v>
      </c>
      <c r="V3451" s="12">
        <f t="shared" si="2181"/>
        <v>43983</v>
      </c>
      <c r="W3451" s="14">
        <f t="shared" si="2172"/>
        <v>-4.554032375740924E-4</v>
      </c>
      <c r="X3451" s="13">
        <f t="shared" si="2173"/>
        <v>494967.18308341579</v>
      </c>
      <c r="Y3451" s="14">
        <f t="shared" si="2174"/>
        <v>4.3891345065010023E-2</v>
      </c>
      <c r="Z3451" s="13">
        <f t="shared" si="2175"/>
        <v>361612.50323088351</v>
      </c>
      <c r="AC3451" s="24">
        <f t="shared" si="2176"/>
        <v>856579.68631429924</v>
      </c>
      <c r="AD3451" s="18">
        <f>AC3451/MAX(AC$13:$AC3451)-1</f>
        <v>0</v>
      </c>
      <c r="AE3451" s="18">
        <f t="shared" si="2177"/>
        <v>1.779799558060402E-2</v>
      </c>
      <c r="DM3451" s="12">
        <f t="shared" si="2182"/>
        <v>43983</v>
      </c>
      <c r="DN3451" s="15">
        <v>19621768.868482258</v>
      </c>
      <c r="DO3451" s="14">
        <f t="shared" si="2178"/>
        <v>-4.4760571877677791E-4</v>
      </c>
      <c r="DP3451" s="14">
        <f>DN3451/MAX($DN$13:DN3451)-1</f>
        <v>-1.1215238581796516E-3</v>
      </c>
    </row>
    <row r="3452" spans="1:120" x14ac:dyDescent="0.3">
      <c r="A3452" s="12">
        <f t="shared" si="2179"/>
        <v>43984</v>
      </c>
      <c r="B3452" s="13">
        <v>4631664.7483976493</v>
      </c>
      <c r="C3452" s="14">
        <f t="shared" si="2170"/>
        <v>-5.7636216372856097E-3</v>
      </c>
      <c r="D3452" s="14">
        <f>B3452/MAX($B$13:B3452)-1</f>
        <v>-3.7006042992900889E-2</v>
      </c>
      <c r="L3452" s="12">
        <f t="shared" si="2180"/>
        <v>43984</v>
      </c>
      <c r="M3452" s="15">
        <v>271663883.39562124</v>
      </c>
      <c r="N3452" s="14">
        <f t="shared" si="2171"/>
        <v>2.4441209236645944E-2</v>
      </c>
      <c r="O3452" s="14">
        <f>M3452/MAX(M$13:$M3452)-1</f>
        <v>0</v>
      </c>
      <c r="V3452" s="12">
        <f t="shared" si="2181"/>
        <v>43984</v>
      </c>
      <c r="W3452" s="14">
        <f t="shared" si="2172"/>
        <v>-5.7636216372856097E-3</v>
      </c>
      <c r="X3452" s="13">
        <f t="shared" si="2173"/>
        <v>492114.37951724988</v>
      </c>
      <c r="Y3452" s="14">
        <f t="shared" si="2174"/>
        <v>2.4441209236645944E-2</v>
      </c>
      <c r="Z3452" s="13">
        <f t="shared" si="2175"/>
        <v>370450.75008493685</v>
      </c>
      <c r="AC3452" s="24">
        <f t="shared" si="2176"/>
        <v>862565.12960218673</v>
      </c>
      <c r="AD3452" s="18">
        <f>AC3452/MAX(AC$13:$AC3452)-1</f>
        <v>0</v>
      </c>
      <c r="AE3452" s="18">
        <f t="shared" si="2177"/>
        <v>6.9876082558550934E-3</v>
      </c>
      <c r="DM3452" s="12">
        <f t="shared" si="2182"/>
        <v>43984</v>
      </c>
      <c r="DN3452" s="15">
        <v>19770674.522465572</v>
      </c>
      <c r="DO3452" s="14">
        <f t="shared" si="2178"/>
        <v>7.5887986950298192E-3</v>
      </c>
      <c r="DP3452" s="14">
        <f>DN3452/MAX($DN$13:DN3452)-1</f>
        <v>0</v>
      </c>
    </row>
    <row r="3453" spans="1:120" x14ac:dyDescent="0.3">
      <c r="A3453" s="12">
        <f t="shared" si="2179"/>
        <v>43985</v>
      </c>
      <c r="B3453" s="13">
        <v>4600447.1632822715</v>
      </c>
      <c r="C3453" s="14">
        <f t="shared" si="2170"/>
        <v>-6.740035561981883E-3</v>
      </c>
      <c r="D3453" s="14">
        <f>B3453/MAX($B$13:B3453)-1</f>
        <v>-4.3496656509102394E-2</v>
      </c>
      <c r="L3453" s="12">
        <f t="shared" si="2180"/>
        <v>43985</v>
      </c>
      <c r="M3453" s="15">
        <v>272884248.41013873</v>
      </c>
      <c r="N3453" s="14">
        <f t="shared" si="2171"/>
        <v>4.492187180952234E-3</v>
      </c>
      <c r="O3453" s="14">
        <f>M3453/MAX(M$13:$M3453)-1</f>
        <v>0</v>
      </c>
      <c r="V3453" s="12">
        <f t="shared" si="2181"/>
        <v>43985</v>
      </c>
      <c r="W3453" s="14">
        <f t="shared" si="2172"/>
        <v>-6.740035561981883E-3</v>
      </c>
      <c r="X3453" s="13">
        <f t="shared" si="2173"/>
        <v>488797.51109874097</v>
      </c>
      <c r="Y3453" s="14">
        <f t="shared" si="2174"/>
        <v>4.492187180952234E-3</v>
      </c>
      <c r="Z3453" s="13">
        <f t="shared" si="2175"/>
        <v>372114.88419564255</v>
      </c>
      <c r="AC3453" s="24">
        <f t="shared" si="2176"/>
        <v>860912.39529438352</v>
      </c>
      <c r="AD3453" s="18">
        <f>AC3453/MAX(AC$13:$AC3453)-1</f>
        <v>-1.916069002888432E-3</v>
      </c>
      <c r="AE3453" s="18">
        <f t="shared" si="2177"/>
        <v>-1.916069002888432E-3</v>
      </c>
      <c r="DM3453" s="12">
        <f t="shared" si="2182"/>
        <v>43985</v>
      </c>
      <c r="DN3453" s="15">
        <v>19798776.446119554</v>
      </c>
      <c r="DO3453" s="14">
        <f t="shared" si="2178"/>
        <v>1.4213942787864031E-3</v>
      </c>
      <c r="DP3453" s="14">
        <f>DN3453/MAX($DN$13:DN3453)-1</f>
        <v>0</v>
      </c>
    </row>
    <row r="3454" spans="1:120" x14ac:dyDescent="0.3">
      <c r="A3454" s="12">
        <f t="shared" si="2179"/>
        <v>43986</v>
      </c>
      <c r="B3454" s="13">
        <v>4562414.2145507587</v>
      </c>
      <c r="C3454" s="14">
        <f t="shared" si="2170"/>
        <v>-8.2672286805218764E-3</v>
      </c>
      <c r="D3454" s="14">
        <f>B3454/MAX($B$13:B3454)-1</f>
        <v>-5.1404288383425367E-2</v>
      </c>
      <c r="L3454" s="12">
        <f t="shared" si="2180"/>
        <v>43986</v>
      </c>
      <c r="M3454" s="15">
        <v>275115161.91606712</v>
      </c>
      <c r="N3454" s="14">
        <f t="shared" si="2171"/>
        <v>8.1753106634991912E-3</v>
      </c>
      <c r="O3454" s="14">
        <f>M3454/MAX(M$13:$M3454)-1</f>
        <v>0</v>
      </c>
      <c r="V3454" s="12">
        <f t="shared" si="2181"/>
        <v>43986</v>
      </c>
      <c r="W3454" s="14">
        <f t="shared" si="2172"/>
        <v>-8.2672286805218764E-3</v>
      </c>
      <c r="X3454" s="13">
        <f t="shared" si="2173"/>
        <v>484756.51029601775</v>
      </c>
      <c r="Y3454" s="14">
        <f t="shared" si="2174"/>
        <v>8.1753106634991912E-3</v>
      </c>
      <c r="Z3454" s="13">
        <f t="shared" si="2175"/>
        <v>375157.03897645394</v>
      </c>
      <c r="AC3454" s="24">
        <f t="shared" si="2176"/>
        <v>859913.54927247169</v>
      </c>
      <c r="AD3454" s="18">
        <f>AC3454/MAX(AC$13:$AC3454)-1</f>
        <v>-3.0740639039488205E-3</v>
      </c>
      <c r="AE3454" s="18">
        <f t="shared" si="2177"/>
        <v>-1.1602179587276717E-3</v>
      </c>
      <c r="DM3454" s="12">
        <f t="shared" si="2182"/>
        <v>43986</v>
      </c>
      <c r="DN3454" s="15">
        <v>19816419.903043315</v>
      </c>
      <c r="DO3454" s="14">
        <f t="shared" si="2178"/>
        <v>8.9113875151713984E-4</v>
      </c>
      <c r="DP3454" s="14">
        <f>DN3454/MAX($DN$13:DN3454)-1</f>
        <v>0</v>
      </c>
    </row>
    <row r="3455" spans="1:120" x14ac:dyDescent="0.3">
      <c r="A3455" s="12">
        <f t="shared" si="2179"/>
        <v>43987</v>
      </c>
      <c r="B3455" s="13">
        <v>4576341.3382467693</v>
      </c>
      <c r="C3455" s="14">
        <f t="shared" si="2170"/>
        <v>3.0525776575904828E-3</v>
      </c>
      <c r="D3455" s="14">
        <f>B3455/MAX($B$13:B3455)-1</f>
        <v>-4.8508626308058633E-2</v>
      </c>
      <c r="L3455" s="12">
        <f t="shared" si="2180"/>
        <v>43987</v>
      </c>
      <c r="M3455" s="15">
        <v>273768151.57742321</v>
      </c>
      <c r="N3455" s="14">
        <f t="shared" si="2171"/>
        <v>-4.8961690415842973E-3</v>
      </c>
      <c r="O3455" s="14">
        <f>M3455/MAX(M$13:$M3455)-1</f>
        <v>-4.8961690415842973E-3</v>
      </c>
      <c r="V3455" s="12">
        <f t="shared" si="2181"/>
        <v>43987</v>
      </c>
      <c r="W3455" s="14">
        <f t="shared" si="2172"/>
        <v>3.0525776575904828E-3</v>
      </c>
      <c r="X3455" s="13">
        <f t="shared" si="2173"/>
        <v>486236.26718871889</v>
      </c>
      <c r="Y3455" s="14">
        <f t="shared" si="2174"/>
        <v>-4.8961690415842973E-3</v>
      </c>
      <c r="Z3455" s="13">
        <f t="shared" si="2175"/>
        <v>373320.20669648499</v>
      </c>
      <c r="AC3455" s="24">
        <f t="shared" si="2176"/>
        <v>859556.47388520394</v>
      </c>
      <c r="AD3455" s="18">
        <f>AC3455/MAX(AC$13:$AC3455)-1</f>
        <v>-3.4880330930724401E-3</v>
      </c>
      <c r="AE3455" s="18">
        <f t="shared" si="2177"/>
        <v>-4.1524568088247005E-4</v>
      </c>
      <c r="DM3455" s="12">
        <f t="shared" si="2182"/>
        <v>43987</v>
      </c>
      <c r="DN3455" s="15">
        <v>19790103.297852878</v>
      </c>
      <c r="DO3455" s="14">
        <f t="shared" si="2178"/>
        <v>-1.3280201630363475E-3</v>
      </c>
      <c r="DP3455" s="14">
        <f>DN3455/MAX($DN$13:DN3455)-1</f>
        <v>-1.3280201630363475E-3</v>
      </c>
    </row>
    <row r="3456" spans="1:120" x14ac:dyDescent="0.3">
      <c r="A3456" s="12">
        <f t="shared" si="2179"/>
        <v>43988</v>
      </c>
      <c r="B3456" s="13">
        <v>4576341.3382467693</v>
      </c>
      <c r="C3456" s="14">
        <f t="shared" si="2170"/>
        <v>0</v>
      </c>
      <c r="D3456" s="14">
        <f>B3456/MAX($B$13:B3456)-1</f>
        <v>-4.8508626308058633E-2</v>
      </c>
      <c r="L3456" s="12">
        <f t="shared" si="2180"/>
        <v>43988</v>
      </c>
      <c r="M3456" s="15">
        <v>273768151.57742321</v>
      </c>
      <c r="N3456" s="14">
        <f t="shared" si="2171"/>
        <v>0</v>
      </c>
      <c r="O3456" s="14">
        <f>M3456/MAX(M$13:$M3456)-1</f>
        <v>-4.8961690415842973E-3</v>
      </c>
      <c r="V3456" s="12">
        <f t="shared" si="2181"/>
        <v>43988</v>
      </c>
      <c r="W3456" s="14">
        <f t="shared" si="2172"/>
        <v>0</v>
      </c>
      <c r="X3456" s="13">
        <f t="shared" si="2173"/>
        <v>486236.26718871889</v>
      </c>
      <c r="Y3456" s="14">
        <f t="shared" si="2174"/>
        <v>0</v>
      </c>
      <c r="Z3456" s="13">
        <f t="shared" si="2175"/>
        <v>373320.20669648499</v>
      </c>
      <c r="AC3456" s="24">
        <f t="shared" si="2176"/>
        <v>859556.47388520394</v>
      </c>
      <c r="AD3456" s="18">
        <f>AC3456/MAX(AC$13:$AC3456)-1</f>
        <v>-3.4880330930724401E-3</v>
      </c>
      <c r="AE3456" s="18">
        <f t="shared" si="2177"/>
        <v>0</v>
      </c>
      <c r="DM3456" s="12">
        <f t="shared" si="2182"/>
        <v>43988</v>
      </c>
      <c r="DN3456" s="15">
        <v>19790103.297852878</v>
      </c>
      <c r="DO3456" s="14">
        <f t="shared" si="2178"/>
        <v>0</v>
      </c>
      <c r="DP3456" s="14">
        <f>DN3456/MAX($DN$13:DN3456)-1</f>
        <v>-1.3280201630363475E-3</v>
      </c>
    </row>
    <row r="3457" spans="1:120" x14ac:dyDescent="0.3">
      <c r="A3457" s="12">
        <f t="shared" si="2179"/>
        <v>43989</v>
      </c>
      <c r="B3457" s="13">
        <v>4576341.3382467693</v>
      </c>
      <c r="C3457" s="14">
        <f t="shared" si="2170"/>
        <v>0</v>
      </c>
      <c r="D3457" s="14">
        <f>B3457/MAX($B$13:B3457)-1</f>
        <v>-4.8508626308058633E-2</v>
      </c>
      <c r="L3457" s="12">
        <f t="shared" si="2180"/>
        <v>43989</v>
      </c>
      <c r="M3457" s="15">
        <v>273768151.57742321</v>
      </c>
      <c r="N3457" s="14">
        <f t="shared" si="2171"/>
        <v>0</v>
      </c>
      <c r="O3457" s="14">
        <f>M3457/MAX(M$13:$M3457)-1</f>
        <v>-4.8961690415842973E-3</v>
      </c>
      <c r="V3457" s="12">
        <f t="shared" si="2181"/>
        <v>43989</v>
      </c>
      <c r="W3457" s="14">
        <f t="shared" si="2172"/>
        <v>0</v>
      </c>
      <c r="X3457" s="13">
        <f t="shared" si="2173"/>
        <v>486236.26718871889</v>
      </c>
      <c r="Y3457" s="14">
        <f t="shared" si="2174"/>
        <v>0</v>
      </c>
      <c r="Z3457" s="13">
        <f t="shared" si="2175"/>
        <v>373320.20669648499</v>
      </c>
      <c r="AC3457" s="24">
        <f t="shared" si="2176"/>
        <v>859556.47388520394</v>
      </c>
      <c r="AD3457" s="18">
        <f>AC3457/MAX(AC$13:$AC3457)-1</f>
        <v>-3.4880330930724401E-3</v>
      </c>
      <c r="AE3457" s="18">
        <f t="shared" si="2177"/>
        <v>0</v>
      </c>
      <c r="DM3457" s="12">
        <f t="shared" si="2182"/>
        <v>43989</v>
      </c>
      <c r="DN3457" s="15">
        <v>19790103.297852878</v>
      </c>
      <c r="DO3457" s="14">
        <f t="shared" si="2178"/>
        <v>0</v>
      </c>
      <c r="DP3457" s="14">
        <f>DN3457/MAX($DN$13:DN3457)-1</f>
        <v>-1.3280201630363475E-3</v>
      </c>
    </row>
    <row r="3458" spans="1:120" x14ac:dyDescent="0.3">
      <c r="A3458" s="12">
        <f t="shared" si="2179"/>
        <v>43990</v>
      </c>
      <c r="B3458" s="13">
        <v>4606110.7095828075</v>
      </c>
      <c r="C3458" s="14">
        <f t="shared" si="2170"/>
        <v>6.5050592024771259E-3</v>
      </c>
      <c r="D3458" s="14">
        <f>B3458/MAX($B$13:B3458)-1</f>
        <v>-4.2319118591546356E-2</v>
      </c>
      <c r="L3458" s="12">
        <f t="shared" si="2180"/>
        <v>43990</v>
      </c>
      <c r="M3458" s="15">
        <v>271736397.85838324</v>
      </c>
      <c r="N3458" s="14">
        <f t="shared" si="2171"/>
        <v>-7.4214392993970923E-3</v>
      </c>
      <c r="O3458" s="14">
        <f>M3458/MAX(M$13:$M3458)-1</f>
        <v>-1.2281271719639664E-2</v>
      </c>
      <c r="V3458" s="12">
        <f t="shared" si="2181"/>
        <v>43990</v>
      </c>
      <c r="W3458" s="14">
        <f t="shared" si="2172"/>
        <v>6.5050592024771259E-3</v>
      </c>
      <c r="X3458" s="13">
        <f t="shared" si="2173"/>
        <v>489399.26289317297</v>
      </c>
      <c r="Y3458" s="14">
        <f t="shared" si="2174"/>
        <v>-7.4214392993970923E-3</v>
      </c>
      <c r="Z3458" s="13">
        <f t="shared" si="2175"/>
        <v>370549.63344324863</v>
      </c>
      <c r="AC3458" s="24">
        <f t="shared" si="2176"/>
        <v>859948.8963364216</v>
      </c>
      <c r="AD3458" s="18">
        <f>AC3458/MAX(AC$13:$AC3458)-1</f>
        <v>-3.0330848952492273E-3</v>
      </c>
      <c r="AE3458" s="18">
        <f t="shared" si="2177"/>
        <v>4.5654062663724737E-4</v>
      </c>
      <c r="DM3458" s="12">
        <f t="shared" si="2182"/>
        <v>43990</v>
      </c>
      <c r="DN3458" s="15">
        <v>19762738.244639914</v>
      </c>
      <c r="DO3458" s="14">
        <f t="shared" si="2178"/>
        <v>-1.3827645465566141E-3</v>
      </c>
      <c r="DP3458" s="14">
        <f>DN3458/MAX($DN$13:DN3458)-1</f>
        <v>-2.7089483703943706E-3</v>
      </c>
    </row>
    <row r="3459" spans="1:120" x14ac:dyDescent="0.3">
      <c r="A3459" s="12">
        <f t="shared" si="2179"/>
        <v>43991</v>
      </c>
      <c r="B3459" s="13">
        <v>4586281.3680105377</v>
      </c>
      <c r="C3459" s="14">
        <f t="shared" si="2170"/>
        <v>-4.3050075915491703E-3</v>
      </c>
      <c r="D3459" s="14">
        <f>B3459/MAX($B$13:B3459)-1</f>
        <v>-4.6441942056291152E-2</v>
      </c>
      <c r="L3459" s="12">
        <f t="shared" si="2180"/>
        <v>43991</v>
      </c>
      <c r="M3459" s="15">
        <v>269583174.73631448</v>
      </c>
      <c r="N3459" s="14">
        <f t="shared" si="2171"/>
        <v>-7.9239407714196686E-3</v>
      </c>
      <c r="O3459" s="14">
        <f>M3459/MAX(M$13:$M3459)-1</f>
        <v>-2.0107896421355242E-2</v>
      </c>
      <c r="V3459" s="12">
        <f t="shared" si="2181"/>
        <v>43991</v>
      </c>
      <c r="W3459" s="14">
        <f t="shared" si="2172"/>
        <v>-4.3050075915491703E-3</v>
      </c>
      <c r="X3459" s="13">
        <f t="shared" si="2173"/>
        <v>487292.39535111928</v>
      </c>
      <c r="Y3459" s="14">
        <f t="shared" si="2174"/>
        <v>-7.9239407714196686E-3</v>
      </c>
      <c r="Z3459" s="13">
        <f t="shared" si="2175"/>
        <v>367613.42009497306</v>
      </c>
      <c r="AC3459" s="24">
        <f t="shared" si="2176"/>
        <v>854905.81544609228</v>
      </c>
      <c r="AD3459" s="18">
        <f>AC3459/MAX(AC$13:$AC3459)-1</f>
        <v>-8.8796937103484685E-3</v>
      </c>
      <c r="AE3459" s="18">
        <f t="shared" si="2177"/>
        <v>-5.8643960261057781E-3</v>
      </c>
      <c r="DM3459" s="12">
        <f t="shared" si="2182"/>
        <v>43991</v>
      </c>
      <c r="DN3459" s="15">
        <v>19769608.212945912</v>
      </c>
      <c r="DO3459" s="14">
        <f t="shared" si="2178"/>
        <v>3.4762228902462944E-4</v>
      </c>
      <c r="DP3459" s="14">
        <f>DN3459/MAX($DN$13:DN3459)-1</f>
        <v>-2.3622677722030527E-3</v>
      </c>
    </row>
    <row r="3460" spans="1:120" x14ac:dyDescent="0.3">
      <c r="A3460" s="12">
        <f t="shared" si="2179"/>
        <v>43992</v>
      </c>
      <c r="B3460" s="13">
        <v>4578743.1902892981</v>
      </c>
      <c r="C3460" s="14">
        <f t="shared" si="2170"/>
        <v>-1.6436361218085116E-3</v>
      </c>
      <c r="D3460" s="14">
        <f>B3460/MAX($B$13:B3460)-1</f>
        <v>-4.8009244524569006E-2</v>
      </c>
      <c r="L3460" s="12">
        <f t="shared" si="2180"/>
        <v>43992</v>
      </c>
      <c r="M3460" s="15">
        <v>263277164.36427531</v>
      </c>
      <c r="N3460" s="14">
        <f t="shared" si="2171"/>
        <v>-2.339170602248164E-2</v>
      </c>
      <c r="O3460" s="14">
        <f>M3460/MAX(M$13:$M3460)-1</f>
        <v>-4.3029244442018055E-2</v>
      </c>
      <c r="V3460" s="12">
        <f t="shared" si="2181"/>
        <v>43992</v>
      </c>
      <c r="W3460" s="14">
        <f t="shared" si="2172"/>
        <v>-1.6436361218085116E-3</v>
      </c>
      <c r="X3460" s="13">
        <f t="shared" si="2173"/>
        <v>486491.46396823757</v>
      </c>
      <c r="Y3460" s="14">
        <f t="shared" si="2174"/>
        <v>-2.339170602248164E-2</v>
      </c>
      <c r="Z3460" s="13">
        <f t="shared" si="2175"/>
        <v>359014.31504219241</v>
      </c>
      <c r="AC3460" s="24">
        <f t="shared" si="2176"/>
        <v>845505.77901042998</v>
      </c>
      <c r="AD3460" s="18">
        <f>AC3460/MAX(AC$13:$AC3460)-1</f>
        <v>-1.9777463760475067E-2</v>
      </c>
      <c r="AE3460" s="18">
        <f t="shared" si="2177"/>
        <v>-1.0995405886620735E-2</v>
      </c>
      <c r="DM3460" s="12">
        <f t="shared" si="2182"/>
        <v>43992</v>
      </c>
      <c r="DN3460" s="15">
        <v>19635287.707427889</v>
      </c>
      <c r="DO3460" s="14">
        <f t="shared" si="2178"/>
        <v>-6.7942927381871021E-3</v>
      </c>
      <c r="DP3460" s="14">
        <f>DN3460/MAX($DN$13:DN3460)-1</f>
        <v>-9.1405105716199087E-3</v>
      </c>
    </row>
    <row r="3461" spans="1:120" x14ac:dyDescent="0.3">
      <c r="A3461" s="12">
        <f t="shared" si="2179"/>
        <v>43993</v>
      </c>
      <c r="B3461" s="13">
        <v>4586390.3276946601</v>
      </c>
      <c r="C3461" s="14">
        <f t="shared" si="2170"/>
        <v>1.6701389633688724E-3</v>
      </c>
      <c r="D3461" s="14">
        <f>B3461/MAX($B$13:B3461)-1</f>
        <v>-4.641928767108261E-2</v>
      </c>
      <c r="L3461" s="12">
        <f t="shared" si="2180"/>
        <v>43993</v>
      </c>
      <c r="M3461" s="15">
        <v>260857495.19363987</v>
      </c>
      <c r="N3461" s="14">
        <f t="shared" si="2171"/>
        <v>-9.1905774527696327E-3</v>
      </c>
      <c r="O3461" s="14">
        <f>M3461/MAX(M$13:$M3461)-1</f>
        <v>-5.1824358291009065E-2</v>
      </c>
      <c r="V3461" s="12">
        <f t="shared" si="2181"/>
        <v>43993</v>
      </c>
      <c r="W3461" s="14">
        <f t="shared" si="2172"/>
        <v>1.6701389633688724E-3</v>
      </c>
      <c r="X3461" s="13">
        <f t="shared" si="2173"/>
        <v>487303.97231755732</v>
      </c>
      <c r="Y3461" s="14">
        <f t="shared" si="2174"/>
        <v>-9.1905774527696327E-3</v>
      </c>
      <c r="Z3461" s="13">
        <f t="shared" si="2175"/>
        <v>355714.7661731441</v>
      </c>
      <c r="AC3461" s="24">
        <f t="shared" si="2176"/>
        <v>843018.73849070142</v>
      </c>
      <c r="AD3461" s="18">
        <f>AC3461/MAX(AC$13:$AC3461)-1</f>
        <v>-2.2660771274744307E-2</v>
      </c>
      <c r="AE3461" s="18">
        <f t="shared" si="2177"/>
        <v>-2.9414825793850907E-3</v>
      </c>
      <c r="DM3461" s="12">
        <f t="shared" si="2182"/>
        <v>43993</v>
      </c>
      <c r="DN3461" s="15">
        <v>19638253.099478539</v>
      </c>
      <c r="DO3461" s="14">
        <f t="shared" si="2178"/>
        <v>1.510236109008023E-4</v>
      </c>
      <c r="DP3461" s="14">
        <f>DN3461/MAX($DN$13:DN3461)-1</f>
        <v>-8.9908673936311967E-3</v>
      </c>
    </row>
    <row r="3462" spans="1:120" x14ac:dyDescent="0.3">
      <c r="A3462" s="12">
        <f t="shared" si="2179"/>
        <v>43994</v>
      </c>
      <c r="B3462" s="13">
        <v>4620008.7137510721</v>
      </c>
      <c r="C3462" s="14">
        <f t="shared" si="2170"/>
        <v>7.3300316053366288E-3</v>
      </c>
      <c r="D3462" s="14">
        <f>B3462/MAX($B$13:B3462)-1</f>
        <v>-3.9429510911472176E-2</v>
      </c>
      <c r="L3462" s="12">
        <f t="shared" si="2180"/>
        <v>43994</v>
      </c>
      <c r="M3462" s="15">
        <v>258009271.58282936</v>
      </c>
      <c r="N3462" s="14">
        <f t="shared" si="2171"/>
        <v>-1.0918695698953318E-2</v>
      </c>
      <c r="O3462" s="14">
        <f>M3462/MAX(M$13:$M3462)-1</f>
        <v>-6.2177199591989307E-2</v>
      </c>
      <c r="V3462" s="12">
        <f t="shared" si="2181"/>
        <v>43994</v>
      </c>
      <c r="W3462" s="14">
        <f t="shared" si="2172"/>
        <v>7.3300316053366288E-3</v>
      </c>
      <c r="X3462" s="13">
        <f t="shared" si="2173"/>
        <v>490875.92583605112</v>
      </c>
      <c r="Y3462" s="14">
        <f t="shared" si="2174"/>
        <v>-1.0918695698953318E-2</v>
      </c>
      <c r="Z3462" s="13">
        <f t="shared" si="2175"/>
        <v>351830.82488567522</v>
      </c>
      <c r="AC3462" s="24">
        <f t="shared" si="2176"/>
        <v>842706.75072172633</v>
      </c>
      <c r="AD3462" s="18">
        <f>AC3462/MAX(AC$13:$AC3462)-1</f>
        <v>-2.3022468911558014E-2</v>
      </c>
      <c r="AE3462" s="18">
        <f t="shared" si="2177"/>
        <v>-3.7008402628591064E-4</v>
      </c>
      <c r="DM3462" s="12">
        <f t="shared" si="2182"/>
        <v>43994</v>
      </c>
      <c r="DN3462" s="15">
        <v>19687198.574187748</v>
      </c>
      <c r="DO3462" s="14">
        <f t="shared" si="2178"/>
        <v>2.4923537985417354E-3</v>
      </c>
      <c r="DP3462" s="14">
        <f>DN3462/MAX($DN$13:DN3462)-1</f>
        <v>-6.5209220175901361E-3</v>
      </c>
    </row>
    <row r="3463" spans="1:120" x14ac:dyDescent="0.3">
      <c r="A3463" s="12">
        <f t="shared" si="2179"/>
        <v>43995</v>
      </c>
      <c r="B3463" s="13">
        <v>4620008.7137510721</v>
      </c>
      <c r="C3463" s="14">
        <f t="shared" si="2170"/>
        <v>0</v>
      </c>
      <c r="D3463" s="14">
        <f>B3463/MAX($B$13:B3463)-1</f>
        <v>-3.9429510911472176E-2</v>
      </c>
      <c r="L3463" s="12">
        <f t="shared" si="2180"/>
        <v>43995</v>
      </c>
      <c r="M3463" s="15">
        <v>258009271.58282936</v>
      </c>
      <c r="N3463" s="14">
        <f t="shared" si="2171"/>
        <v>0</v>
      </c>
      <c r="O3463" s="14">
        <f>M3463/MAX(M$13:$M3463)-1</f>
        <v>-6.2177199591989307E-2</v>
      </c>
      <c r="V3463" s="12">
        <f t="shared" si="2181"/>
        <v>43995</v>
      </c>
      <c r="W3463" s="14">
        <f t="shared" si="2172"/>
        <v>0</v>
      </c>
      <c r="X3463" s="13">
        <f t="shared" si="2173"/>
        <v>490875.92583605112</v>
      </c>
      <c r="Y3463" s="14">
        <f t="shared" si="2174"/>
        <v>0</v>
      </c>
      <c r="Z3463" s="13">
        <f t="shared" si="2175"/>
        <v>351830.82488567522</v>
      </c>
      <c r="AC3463" s="24">
        <f t="shared" si="2176"/>
        <v>842706.75072172633</v>
      </c>
      <c r="AD3463" s="18">
        <f>AC3463/MAX(AC$13:$AC3463)-1</f>
        <v>-2.3022468911558014E-2</v>
      </c>
      <c r="AE3463" s="18">
        <f t="shared" si="2177"/>
        <v>0</v>
      </c>
      <c r="DM3463" s="12">
        <f t="shared" si="2182"/>
        <v>43995</v>
      </c>
      <c r="DN3463" s="15">
        <v>19687198.574187748</v>
      </c>
      <c r="DO3463" s="14">
        <f t="shared" si="2178"/>
        <v>0</v>
      </c>
      <c r="DP3463" s="14">
        <f>DN3463/MAX($DN$13:DN3463)-1</f>
        <v>-6.5209220175901361E-3</v>
      </c>
    </row>
    <row r="3464" spans="1:120" x14ac:dyDescent="0.3">
      <c r="A3464" s="12">
        <f t="shared" si="2179"/>
        <v>43996</v>
      </c>
      <c r="B3464" s="13">
        <v>4620008.7137510721</v>
      </c>
      <c r="C3464" s="14">
        <f t="shared" si="2170"/>
        <v>0</v>
      </c>
      <c r="D3464" s="14">
        <f>B3464/MAX($B$13:B3464)-1</f>
        <v>-3.9429510911472176E-2</v>
      </c>
      <c r="L3464" s="12">
        <f t="shared" si="2180"/>
        <v>43996</v>
      </c>
      <c r="M3464" s="15">
        <v>258009271.58282936</v>
      </c>
      <c r="N3464" s="14">
        <f t="shared" si="2171"/>
        <v>0</v>
      </c>
      <c r="O3464" s="14">
        <f>M3464/MAX(M$13:$M3464)-1</f>
        <v>-6.2177199591989307E-2</v>
      </c>
      <c r="V3464" s="12">
        <f t="shared" si="2181"/>
        <v>43996</v>
      </c>
      <c r="W3464" s="14">
        <f t="shared" si="2172"/>
        <v>0</v>
      </c>
      <c r="X3464" s="13">
        <f t="shared" si="2173"/>
        <v>490875.92583605112</v>
      </c>
      <c r="Y3464" s="14">
        <f t="shared" si="2174"/>
        <v>0</v>
      </c>
      <c r="Z3464" s="13">
        <f t="shared" si="2175"/>
        <v>351830.82488567522</v>
      </c>
      <c r="AC3464" s="24">
        <f t="shared" si="2176"/>
        <v>842706.75072172633</v>
      </c>
      <c r="AD3464" s="18">
        <f>AC3464/MAX(AC$13:$AC3464)-1</f>
        <v>-2.3022468911558014E-2</v>
      </c>
      <c r="AE3464" s="18">
        <f t="shared" si="2177"/>
        <v>0</v>
      </c>
      <c r="DM3464" s="12">
        <f t="shared" si="2182"/>
        <v>43996</v>
      </c>
      <c r="DN3464" s="15">
        <v>19687198.574187748</v>
      </c>
      <c r="DO3464" s="14">
        <f t="shared" si="2178"/>
        <v>0</v>
      </c>
      <c r="DP3464" s="14">
        <f>DN3464/MAX($DN$13:DN3464)-1</f>
        <v>-6.5209220175901361E-3</v>
      </c>
    </row>
    <row r="3465" spans="1:120" x14ac:dyDescent="0.3">
      <c r="A3465" s="12">
        <f t="shared" si="2179"/>
        <v>43997</v>
      </c>
      <c r="B3465" s="13">
        <v>4564532.7662027534</v>
      </c>
      <c r="C3465" s="14">
        <f t="shared" si="2170"/>
        <v>-1.2007758206862063E-2</v>
      </c>
      <c r="D3465" s="14">
        <f>B3465/MAX($B$13:B3465)-1</f>
        <v>-5.0963809085094458E-2</v>
      </c>
      <c r="L3465" s="12">
        <f t="shared" si="2180"/>
        <v>43997</v>
      </c>
      <c r="M3465" s="15">
        <v>252635290.19247076</v>
      </c>
      <c r="N3465" s="14">
        <f t="shared" si="2171"/>
        <v>-2.082863672840285E-2</v>
      </c>
      <c r="O3465" s="14">
        <f>M3465/MAX(M$13:$M3465)-1</f>
        <v>-8.1710770017301315E-2</v>
      </c>
      <c r="V3465" s="12">
        <f t="shared" si="2181"/>
        <v>43997</v>
      </c>
      <c r="W3465" s="14">
        <f t="shared" si="2172"/>
        <v>-1.2007758206862063E-2</v>
      </c>
      <c r="X3465" s="13">
        <f t="shared" si="2173"/>
        <v>484981.60640904226</v>
      </c>
      <c r="Y3465" s="14">
        <f t="shared" si="2174"/>
        <v>-2.082863672840285E-2</v>
      </c>
      <c r="Z3465" s="13">
        <f t="shared" si="2175"/>
        <v>344502.66844427719</v>
      </c>
      <c r="AC3465" s="24">
        <f t="shared" si="2176"/>
        <v>829484.2748533194</v>
      </c>
      <c r="AD3465" s="18">
        <f>AC3465/MAX(AC$13:$AC3465)-1</f>
        <v>-3.8351718164313153E-2</v>
      </c>
      <c r="AE3465" s="18">
        <f t="shared" si="2177"/>
        <v>-1.5690482907705139E-2</v>
      </c>
      <c r="DM3465" s="12">
        <f t="shared" si="2182"/>
        <v>43997</v>
      </c>
      <c r="DN3465" s="15">
        <v>19643566.387926362</v>
      </c>
      <c r="DO3465" s="14">
        <f t="shared" si="2178"/>
        <v>-2.2162719645949513E-3</v>
      </c>
      <c r="DP3465" s="14">
        <f>DN3465/MAX($DN$13:DN3465)-1</f>
        <v>-8.722741845534232E-3</v>
      </c>
    </row>
    <row r="3466" spans="1:120" x14ac:dyDescent="0.3">
      <c r="A3466" s="12">
        <f t="shared" si="2179"/>
        <v>43998</v>
      </c>
      <c r="B3466" s="13">
        <v>4627747.6736054663</v>
      </c>
      <c r="C3466" s="14">
        <f t="shared" si="2170"/>
        <v>1.3849151849840258E-2</v>
      </c>
      <c r="D3466" s="14">
        <f>B3466/MAX($B$13:B3466)-1</f>
        <v>-3.7820462766120055E-2</v>
      </c>
      <c r="L3466" s="12">
        <f t="shared" si="2180"/>
        <v>43998</v>
      </c>
      <c r="M3466" s="15">
        <v>244706043.34235418</v>
      </c>
      <c r="N3466" s="14">
        <f t="shared" si="2171"/>
        <v>-3.1386141041798488E-2</v>
      </c>
      <c r="O3466" s="14">
        <f>M3466/MAX(M$13:$M3466)-1</f>
        <v>-0.11053232530670276</v>
      </c>
      <c r="V3466" s="12">
        <f t="shared" si="2181"/>
        <v>43998</v>
      </c>
      <c r="W3466" s="14">
        <f t="shared" si="2172"/>
        <v>1.3849151849840258E-2</v>
      </c>
      <c r="X3466" s="13">
        <f t="shared" si="2173"/>
        <v>491698.19032058056</v>
      </c>
      <c r="Y3466" s="14">
        <f t="shared" si="2174"/>
        <v>-3.1386141041798488E-2</v>
      </c>
      <c r="Z3466" s="13">
        <f t="shared" si="2175"/>
        <v>333690.05910320918</v>
      </c>
      <c r="AC3466" s="24">
        <f t="shared" si="2176"/>
        <v>825388.24942378979</v>
      </c>
      <c r="AD3466" s="18">
        <f>AC3466/MAX(AC$13:$AC3466)-1</f>
        <v>-4.3100374571764632E-2</v>
      </c>
      <c r="AE3466" s="18">
        <f t="shared" si="2177"/>
        <v>-4.9380386749995342E-3</v>
      </c>
      <c r="DM3466" s="12">
        <f t="shared" si="2182"/>
        <v>43998</v>
      </c>
      <c r="DN3466" s="15">
        <v>19448163.562818471</v>
      </c>
      <c r="DO3466" s="14">
        <f t="shared" si="2178"/>
        <v>-9.9474210155643394E-3</v>
      </c>
      <c r="DP3466" s="14">
        <f>DN3466/MAX($DN$13:DN3466)-1</f>
        <v>-1.8583394075550874E-2</v>
      </c>
    </row>
    <row r="3467" spans="1:120" x14ac:dyDescent="0.3">
      <c r="A3467" s="12">
        <f t="shared" si="2179"/>
        <v>43999</v>
      </c>
      <c r="B3467" s="13">
        <v>4634627.7359447852</v>
      </c>
      <c r="C3467" s="14">
        <f t="shared" si="2170"/>
        <v>1.4866978116718776E-3</v>
      </c>
      <c r="D3467" s="14">
        <f>B3467/MAX($B$13:B3467)-1</f>
        <v>-3.6389992553679029E-2</v>
      </c>
      <c r="L3467" s="12">
        <f t="shared" si="2180"/>
        <v>43999</v>
      </c>
      <c r="M3467" s="15">
        <v>242555261.09415549</v>
      </c>
      <c r="N3467" s="14">
        <f t="shared" si="2171"/>
        <v>-8.7892485973043444E-3</v>
      </c>
      <c r="O3467" s="14">
        <f>M3467/MAX(M$13:$M3467)-1</f>
        <v>-0.11835007781884843</v>
      </c>
      <c r="V3467" s="12">
        <f t="shared" si="2181"/>
        <v>43999</v>
      </c>
      <c r="W3467" s="14">
        <f t="shared" si="2172"/>
        <v>1.4866978116718776E-3</v>
      </c>
      <c r="X3467" s="13">
        <f t="shared" si="2173"/>
        <v>492429.1969441332</v>
      </c>
      <c r="Y3467" s="14">
        <f t="shared" si="2174"/>
        <v>-8.7892485973043444E-3</v>
      </c>
      <c r="Z3467" s="13">
        <f t="shared" si="2175"/>
        <v>330757.1742193019</v>
      </c>
      <c r="AC3467" s="24">
        <f t="shared" si="2176"/>
        <v>823186.37116343505</v>
      </c>
      <c r="AD3467" s="18">
        <f>AC3467/MAX(AC$13:$AC3467)-1</f>
        <v>-4.5653084140919398E-2</v>
      </c>
      <c r="AE3467" s="18">
        <f t="shared" si="2177"/>
        <v>-2.6676879176459334E-3</v>
      </c>
      <c r="DM3467" s="12">
        <f t="shared" si="2182"/>
        <v>43999</v>
      </c>
      <c r="DN3467" s="15">
        <v>19396529.395285007</v>
      </c>
      <c r="DO3467" s="14">
        <f t="shared" si="2178"/>
        <v>-2.654963661051335E-3</v>
      </c>
      <c r="DP3467" s="14">
        <f>DN3467/MAX($DN$13:DN3467)-1</f>
        <v>-2.1189019500632567E-2</v>
      </c>
    </row>
    <row r="3468" spans="1:120" x14ac:dyDescent="0.3">
      <c r="A3468" s="12">
        <f t="shared" si="2179"/>
        <v>44000</v>
      </c>
      <c r="B3468" s="13">
        <v>4660183.595393369</v>
      </c>
      <c r="C3468" s="14">
        <f t="shared" si="2170"/>
        <v>5.5141126546971453E-3</v>
      </c>
      <c r="D3468" s="14">
        <f>B3468/MAX($B$13:B3468)-1</f>
        <v>-3.1076538417426414E-2</v>
      </c>
      <c r="L3468" s="12">
        <f t="shared" si="2180"/>
        <v>44000</v>
      </c>
      <c r="M3468" s="15">
        <v>252377619.09409064</v>
      </c>
      <c r="N3468" s="14">
        <f t="shared" si="2171"/>
        <v>4.0495340961177018E-2</v>
      </c>
      <c r="O3468" s="14">
        <f>M3468/MAX(M$13:$M3468)-1</f>
        <v>-8.2647363611727531E-2</v>
      </c>
      <c r="V3468" s="12">
        <f t="shared" si="2181"/>
        <v>44000</v>
      </c>
      <c r="W3468" s="14">
        <f t="shared" si="2172"/>
        <v>5.5141126546971453E-3</v>
      </c>
      <c r="X3468" s="13">
        <f t="shared" si="2173"/>
        <v>495144.50701054517</v>
      </c>
      <c r="Y3468" s="14">
        <f t="shared" si="2174"/>
        <v>4.0495340961177018E-2</v>
      </c>
      <c r="Z3468" s="13">
        <f t="shared" si="2175"/>
        <v>344151.29876466794</v>
      </c>
      <c r="AC3468" s="24">
        <f t="shared" si="2176"/>
        <v>839295.80577521306</v>
      </c>
      <c r="AD3468" s="18">
        <f>AC3468/MAX(AC$13:$AC3468)-1</f>
        <v>-2.6976889081645861E-2</v>
      </c>
      <c r="AE3468" s="18">
        <f t="shared" si="2177"/>
        <v>1.9569608020854501E-2</v>
      </c>
      <c r="DM3468" s="12">
        <f t="shared" si="2182"/>
        <v>44000</v>
      </c>
      <c r="DN3468" s="15">
        <v>19455474.090860371</v>
      </c>
      <c r="DO3468" s="14">
        <f t="shared" si="2178"/>
        <v>3.0389300257855911E-3</v>
      </c>
      <c r="DP3468" s="14">
        <f>DN3468/MAX($DN$13:DN3468)-1</f>
        <v>-1.8214481422424433E-2</v>
      </c>
    </row>
    <row r="3469" spans="1:120" x14ac:dyDescent="0.3">
      <c r="A3469" s="12">
        <f t="shared" si="2179"/>
        <v>44001</v>
      </c>
      <c r="B3469" s="13">
        <v>4681775.3432009732</v>
      </c>
      <c r="C3469" s="14">
        <f t="shared" si="2170"/>
        <v>4.6332397352215615E-3</v>
      </c>
      <c r="D3469" s="14">
        <f>B3469/MAX($B$13:B3469)-1</f>
        <v>-2.6587283734833544E-2</v>
      </c>
      <c r="L3469" s="12">
        <f t="shared" si="2180"/>
        <v>44001</v>
      </c>
      <c r="M3469" s="15">
        <v>262421219.54932356</v>
      </c>
      <c r="N3469" s="14">
        <f t="shared" si="2171"/>
        <v>3.9795923629379004E-2</v>
      </c>
      <c r="O3469" s="14">
        <f>M3469/MAX(M$13:$M3469)-1</f>
        <v>-4.6140468152810366E-2</v>
      </c>
      <c r="V3469" s="12">
        <f t="shared" si="2181"/>
        <v>44001</v>
      </c>
      <c r="W3469" s="14">
        <f t="shared" si="2172"/>
        <v>4.6332397352215615E-3</v>
      </c>
      <c r="X3469" s="13">
        <f t="shared" si="2173"/>
        <v>497438.6302151031</v>
      </c>
      <c r="Y3469" s="14">
        <f t="shared" si="2174"/>
        <v>3.9795923629379004E-2</v>
      </c>
      <c r="Z3469" s="13">
        <f t="shared" si="2175"/>
        <v>357847.11756725825</v>
      </c>
      <c r="AC3469" s="24">
        <f t="shared" si="2176"/>
        <v>855285.74778236134</v>
      </c>
      <c r="AD3469" s="18">
        <f>AC3469/MAX(AC$13:$AC3469)-1</f>
        <v>-8.4392257117820169E-3</v>
      </c>
      <c r="AE3469" s="18">
        <f t="shared" si="2177"/>
        <v>1.9051616720971554E-2</v>
      </c>
      <c r="DM3469" s="12">
        <f t="shared" si="2182"/>
        <v>44001</v>
      </c>
      <c r="DN3469" s="15">
        <v>19502345.728845026</v>
      </c>
      <c r="DO3469" s="14">
        <f t="shared" si="2178"/>
        <v>2.4091748042611716E-3</v>
      </c>
      <c r="DP3469" s="14">
        <f>DN3469/MAX($DN$13:DN3469)-1</f>
        <v>-1.5849188487878862E-2</v>
      </c>
    </row>
    <row r="3470" spans="1:120" x14ac:dyDescent="0.3">
      <c r="A3470" s="12">
        <f t="shared" si="2179"/>
        <v>44002</v>
      </c>
      <c r="B3470" s="13">
        <v>4681775.3432009732</v>
      </c>
      <c r="C3470" s="14">
        <f t="shared" ref="C3470:C3533" si="2183">B3470/B3469-1</f>
        <v>0</v>
      </c>
      <c r="D3470" s="14">
        <f>B3470/MAX($B$13:B3470)-1</f>
        <v>-2.6587283734833544E-2</v>
      </c>
      <c r="L3470" s="12">
        <f t="shared" si="2180"/>
        <v>44002</v>
      </c>
      <c r="M3470" s="15">
        <v>262421219.54932356</v>
      </c>
      <c r="N3470" s="14">
        <f t="shared" si="2171"/>
        <v>0</v>
      </c>
      <c r="O3470" s="14">
        <f>M3470/MAX(M$13:$M3470)-1</f>
        <v>-4.6140468152810366E-2</v>
      </c>
      <c r="V3470" s="12">
        <f t="shared" si="2181"/>
        <v>44002</v>
      </c>
      <c r="W3470" s="14">
        <f t="shared" si="2172"/>
        <v>0</v>
      </c>
      <c r="X3470" s="13">
        <f t="shared" si="2173"/>
        <v>497438.6302151031</v>
      </c>
      <c r="Y3470" s="14">
        <f t="shared" si="2174"/>
        <v>0</v>
      </c>
      <c r="Z3470" s="13">
        <f t="shared" si="2175"/>
        <v>357847.11756725825</v>
      </c>
      <c r="AC3470" s="24">
        <f t="shared" si="2176"/>
        <v>855285.74778236134</v>
      </c>
      <c r="AD3470" s="18">
        <f>AC3470/MAX(AC$13:$AC3470)-1</f>
        <v>-8.4392257117820169E-3</v>
      </c>
      <c r="AE3470" s="18">
        <f t="shared" si="2177"/>
        <v>0</v>
      </c>
      <c r="DM3470" s="12">
        <f t="shared" si="2182"/>
        <v>44002</v>
      </c>
      <c r="DN3470" s="15">
        <v>19502345.728845026</v>
      </c>
      <c r="DO3470" s="14">
        <f t="shared" si="2178"/>
        <v>0</v>
      </c>
      <c r="DP3470" s="14">
        <f>DN3470/MAX($DN$13:DN3470)-1</f>
        <v>-1.5849188487878862E-2</v>
      </c>
    </row>
    <row r="3471" spans="1:120" x14ac:dyDescent="0.3">
      <c r="A3471" s="12">
        <f t="shared" si="2179"/>
        <v>44003</v>
      </c>
      <c r="B3471" s="13">
        <v>4681775.3432009732</v>
      </c>
      <c r="C3471" s="14">
        <f t="shared" si="2183"/>
        <v>0</v>
      </c>
      <c r="D3471" s="14">
        <f>B3471/MAX($B$13:B3471)-1</f>
        <v>-2.6587283734833544E-2</v>
      </c>
      <c r="L3471" s="12">
        <f t="shared" si="2180"/>
        <v>44003</v>
      </c>
      <c r="M3471" s="15">
        <v>262421219.54932356</v>
      </c>
      <c r="N3471" s="14">
        <f t="shared" ref="N3471:N3534" si="2184">M3471/M3470-1</f>
        <v>0</v>
      </c>
      <c r="O3471" s="14">
        <f>M3471/MAX(M$13:$M3471)-1</f>
        <v>-4.6140468152810366E-2</v>
      </c>
      <c r="V3471" s="12">
        <f t="shared" si="2181"/>
        <v>44003</v>
      </c>
      <c r="W3471" s="14">
        <f t="shared" ref="W3471:W3534" si="2185">VLOOKUP(V3471,$A$13:$C$4210,3,FALSE)</f>
        <v>0</v>
      </c>
      <c r="X3471" s="13">
        <f t="shared" ref="X3471:X3534" si="2186">X3470*(1+W3471)</f>
        <v>497438.6302151031</v>
      </c>
      <c r="Y3471" s="14">
        <f t="shared" ref="Y3471:Y3534" si="2187">VLOOKUP(V3471,$L$13:$N$4210,3,FALSE)</f>
        <v>0</v>
      </c>
      <c r="Z3471" s="13">
        <f t="shared" ref="Z3471:Z3534" si="2188">Z3470*(Y3471+1)</f>
        <v>357847.11756725825</v>
      </c>
      <c r="AC3471" s="24">
        <f t="shared" ref="AC3471:AC3534" si="2189">AB3471+Z3471+X3471</f>
        <v>855285.74778236134</v>
      </c>
      <c r="AD3471" s="18">
        <f>AC3471/MAX(AC$13:$AC3471)-1</f>
        <v>-8.4392257117820169E-3</v>
      </c>
      <c r="AE3471" s="18">
        <f t="shared" ref="AE3471:AE3534" si="2190">AC3471/AC3470-1</f>
        <v>0</v>
      </c>
      <c r="DM3471" s="12">
        <f t="shared" si="2182"/>
        <v>44003</v>
      </c>
      <c r="DN3471" s="15">
        <v>19502345.728845026</v>
      </c>
      <c r="DO3471" s="14">
        <f t="shared" ref="DO3471:DO3534" si="2191">DN3471/DN3470-1</f>
        <v>0</v>
      </c>
      <c r="DP3471" s="14">
        <f>DN3471/MAX($DN$13:DN3471)-1</f>
        <v>-1.5849188487878862E-2</v>
      </c>
    </row>
    <row r="3472" spans="1:120" x14ac:dyDescent="0.3">
      <c r="A3472" s="12">
        <f t="shared" ref="A3472:A3535" si="2192">A3471+1</f>
        <v>44004</v>
      </c>
      <c r="B3472" s="13">
        <v>4710337.3503909502</v>
      </c>
      <c r="C3472" s="14">
        <f t="shared" si="2183"/>
        <v>6.1006787161317355E-3</v>
      </c>
      <c r="D3472" s="14">
        <f>B3472/MAX($B$13:B3472)-1</f>
        <v>-2.0648805494702605E-2</v>
      </c>
      <c r="L3472" s="12">
        <f t="shared" ref="L3472:L3535" si="2193">L3471+1</f>
        <v>44004</v>
      </c>
      <c r="M3472" s="15">
        <v>268877610.56048727</v>
      </c>
      <c r="N3472" s="14">
        <f t="shared" si="2184"/>
        <v>2.4603159082378312E-2</v>
      </c>
      <c r="O3472" s="14">
        <f>M3472/MAX(M$13:$M3472)-1</f>
        <v>-2.2672510348531127E-2</v>
      </c>
      <c r="V3472" s="12">
        <f t="shared" ref="V3472:V3535" si="2194">V3471+1</f>
        <v>44004</v>
      </c>
      <c r="W3472" s="14">
        <f t="shared" si="2185"/>
        <v>6.1006787161317355E-3</v>
      </c>
      <c r="X3472" s="13">
        <f t="shared" si="2186"/>
        <v>500473.3434790381</v>
      </c>
      <c r="Y3472" s="14">
        <f t="shared" si="2187"/>
        <v>2.4603159082378312E-2</v>
      </c>
      <c r="Z3472" s="13">
        <f t="shared" si="2188"/>
        <v>366651.28712793603</v>
      </c>
      <c r="AC3472" s="24">
        <f t="shared" si="2189"/>
        <v>867124.63060697413</v>
      </c>
      <c r="AD3472" s="18">
        <f>AC3472/MAX(AC$13:$AC3472)-1</f>
        <v>0</v>
      </c>
      <c r="AE3472" s="18">
        <f t="shared" si="2190"/>
        <v>1.384202046545191E-2</v>
      </c>
      <c r="DM3472" s="12">
        <f t="shared" ref="DM3472:DM3535" si="2195">DM3471+1</f>
        <v>44004</v>
      </c>
      <c r="DN3472" s="15">
        <v>19571887.519834332</v>
      </c>
      <c r="DO3472" s="14">
        <f t="shared" si="2191"/>
        <v>3.5658167461594115E-3</v>
      </c>
      <c r="DP3472" s="14">
        <f>DN3472/MAX($DN$13:DN3472)-1</f>
        <v>-1.2339887043442577E-2</v>
      </c>
    </row>
    <row r="3473" spans="1:120" x14ac:dyDescent="0.3">
      <c r="A3473" s="12">
        <f t="shared" si="2192"/>
        <v>44005</v>
      </c>
      <c r="B3473" s="13">
        <v>4719390.7562568709</v>
      </c>
      <c r="C3473" s="14">
        <f t="shared" si="2183"/>
        <v>1.9220291865442718E-3</v>
      </c>
      <c r="D3473" s="14">
        <f>B3473/MAX($B$13:B3473)-1</f>
        <v>-1.8766463914986486E-2</v>
      </c>
      <c r="L3473" s="12">
        <f t="shared" si="2193"/>
        <v>44005</v>
      </c>
      <c r="M3473" s="15">
        <v>271097519.42054719</v>
      </c>
      <c r="N3473" s="14">
        <f t="shared" si="2184"/>
        <v>8.2562056968313868E-3</v>
      </c>
      <c r="O3473" s="14">
        <f>M3473/MAX(M$13:$M3473)-1</f>
        <v>-1.4603493560800707E-2</v>
      </c>
      <c r="V3473" s="12">
        <f t="shared" si="2194"/>
        <v>44005</v>
      </c>
      <c r="W3473" s="14">
        <f t="shared" si="2185"/>
        <v>1.9220291865442718E-3</v>
      </c>
      <c r="X3473" s="13">
        <f t="shared" si="2186"/>
        <v>501435.26785229222</v>
      </c>
      <c r="Y3473" s="14">
        <f t="shared" si="2187"/>
        <v>8.2562056968313868E-3</v>
      </c>
      <c r="Z3473" s="13">
        <f t="shared" si="2188"/>
        <v>369678.43557347223</v>
      </c>
      <c r="AC3473" s="24">
        <f t="shared" si="2189"/>
        <v>871113.70342576446</v>
      </c>
      <c r="AD3473" s="18">
        <f>AC3473/MAX(AC$13:$AC3473)-1</f>
        <v>0</v>
      </c>
      <c r="AE3473" s="18">
        <f t="shared" si="2190"/>
        <v>4.6003454151659628E-3</v>
      </c>
      <c r="DM3473" s="12">
        <f t="shared" si="2195"/>
        <v>44005</v>
      </c>
      <c r="DN3473" s="15">
        <v>19606037.808429457</v>
      </c>
      <c r="DO3473" s="14">
        <f t="shared" si="2191"/>
        <v>1.7448643397586228E-3</v>
      </c>
      <c r="DP3473" s="14">
        <f>DN3473/MAX($DN$13:DN3473)-1</f>
        <v>-1.061655413254281E-2</v>
      </c>
    </row>
    <row r="3474" spans="1:120" x14ac:dyDescent="0.3">
      <c r="A3474" s="12">
        <f t="shared" si="2192"/>
        <v>44006</v>
      </c>
      <c r="B3474" s="13">
        <v>4657098.2973457035</v>
      </c>
      <c r="C3474" s="14">
        <f t="shared" si="2183"/>
        <v>-1.3199258575607775E-2</v>
      </c>
      <c r="D3474" s="14">
        <f>B3474/MAX($B$13:B3474)-1</f>
        <v>-3.1718019080830495E-2</v>
      </c>
      <c r="L3474" s="12">
        <f t="shared" si="2193"/>
        <v>44006</v>
      </c>
      <c r="M3474" s="15">
        <v>276429280.20002592</v>
      </c>
      <c r="N3474" s="14">
        <f t="shared" si="2184"/>
        <v>1.9667316731171169E-2</v>
      </c>
      <c r="O3474" s="14">
        <f>M3474/MAX(M$13:$M3474)-1</f>
        <v>0</v>
      </c>
      <c r="V3474" s="12">
        <f t="shared" si="2194"/>
        <v>44006</v>
      </c>
      <c r="W3474" s="14">
        <f t="shared" si="2185"/>
        <v>-1.3199258575607775E-2</v>
      </c>
      <c r="X3474" s="13">
        <f t="shared" si="2186"/>
        <v>494816.69409298064</v>
      </c>
      <c r="Y3474" s="14">
        <f t="shared" si="2187"/>
        <v>1.9667316731171169E-2</v>
      </c>
      <c r="Z3474" s="13">
        <f t="shared" si="2188"/>
        <v>376949.01845457958</v>
      </c>
      <c r="AC3474" s="24">
        <f t="shared" si="2189"/>
        <v>871765.71254756022</v>
      </c>
      <c r="AD3474" s="18">
        <f>AC3474/MAX(AC$13:$AC3474)-1</f>
        <v>0</v>
      </c>
      <c r="AE3474" s="18">
        <f t="shared" si="2190"/>
        <v>7.4847763183116811E-4</v>
      </c>
      <c r="DM3474" s="12">
        <f t="shared" si="2195"/>
        <v>44006</v>
      </c>
      <c r="DN3474" s="15">
        <v>19698479.200413734</v>
      </c>
      <c r="DO3474" s="14">
        <f t="shared" si="2191"/>
        <v>4.7149451045398472E-3</v>
      </c>
      <c r="DP3474" s="14">
        <f>DN3474/MAX($DN$13:DN3474)-1</f>
        <v>-5.9516654979373529E-3</v>
      </c>
    </row>
    <row r="3475" spans="1:120" x14ac:dyDescent="0.3">
      <c r="A3475" s="12">
        <f t="shared" si="2192"/>
        <v>44007</v>
      </c>
      <c r="B3475" s="13">
        <v>4656498.0922651542</v>
      </c>
      <c r="C3475" s="14">
        <f t="shared" si="2183"/>
        <v>-1.2887962465624181E-4</v>
      </c>
      <c r="D3475" s="14">
        <f>B3475/MAX($B$13:B3475)-1</f>
        <v>-3.1842810899092799E-2</v>
      </c>
      <c r="L3475" s="12">
        <f t="shared" si="2193"/>
        <v>44007</v>
      </c>
      <c r="M3475" s="15">
        <v>275479749.38391507</v>
      </c>
      <c r="N3475" s="14">
        <f t="shared" si="2184"/>
        <v>-3.4349863929891145E-3</v>
      </c>
      <c r="O3475" s="14">
        <f>M3475/MAX(M$13:$M3475)-1</f>
        <v>-3.4349863929891145E-3</v>
      </c>
      <c r="V3475" s="12">
        <f t="shared" si="2194"/>
        <v>44007</v>
      </c>
      <c r="W3475" s="14">
        <f t="shared" si="2185"/>
        <v>-1.2887962465624181E-4</v>
      </c>
      <c r="X3475" s="13">
        <f t="shared" si="2186"/>
        <v>494752.92230317229</v>
      </c>
      <c r="Y3475" s="14">
        <f t="shared" si="2187"/>
        <v>-3.4349863929891145E-3</v>
      </c>
      <c r="Z3475" s="13">
        <f t="shared" si="2188"/>
        <v>375654.20370533748</v>
      </c>
      <c r="AC3475" s="24">
        <f t="shared" si="2189"/>
        <v>870407.12600850977</v>
      </c>
      <c r="AD3475" s="18">
        <f>AC3475/MAX(AC$13:$AC3475)-1</f>
        <v>-1.5584308025607951E-3</v>
      </c>
      <c r="AE3475" s="18">
        <f t="shared" si="2190"/>
        <v>-1.5584308025607951E-3</v>
      </c>
      <c r="DM3475" s="12">
        <f t="shared" si="2195"/>
        <v>44007</v>
      </c>
      <c r="DN3475" s="15">
        <v>19655725.866152056</v>
      </c>
      <c r="DO3475" s="14">
        <f t="shared" si="2191"/>
        <v>-2.1703875627505642E-3</v>
      </c>
      <c r="DP3475" s="14">
        <f>DN3475/MAX($DN$13:DN3475)-1</f>
        <v>-8.1091356399134451E-3</v>
      </c>
    </row>
    <row r="3476" spans="1:120" x14ac:dyDescent="0.3">
      <c r="A3476" s="12">
        <f t="shared" si="2192"/>
        <v>44008</v>
      </c>
      <c r="B3476" s="13">
        <v>4656498.0922651542</v>
      </c>
      <c r="C3476" s="14">
        <f t="shared" si="2183"/>
        <v>0</v>
      </c>
      <c r="D3476" s="14">
        <f>B3476/MAX($B$13:B3476)-1</f>
        <v>-3.1842810899092799E-2</v>
      </c>
      <c r="L3476" s="12">
        <f t="shared" si="2193"/>
        <v>44008</v>
      </c>
      <c r="M3476" s="15">
        <v>273824739.60953182</v>
      </c>
      <c r="N3476" s="14">
        <f t="shared" si="2184"/>
        <v>-6.0077366052659897E-3</v>
      </c>
      <c r="O3476" s="14">
        <f>M3476/MAX(M$13:$M3476)-1</f>
        <v>-9.4220865047632829E-3</v>
      </c>
      <c r="V3476" s="12">
        <f t="shared" si="2194"/>
        <v>44008</v>
      </c>
      <c r="W3476" s="14">
        <f t="shared" si="2185"/>
        <v>0</v>
      </c>
      <c r="X3476" s="13">
        <f t="shared" si="2186"/>
        <v>494752.92230317229</v>
      </c>
      <c r="Y3476" s="14">
        <f t="shared" si="2187"/>
        <v>-6.0077366052659897E-3</v>
      </c>
      <c r="Z3476" s="13">
        <f t="shared" si="2188"/>
        <v>373397.3721948149</v>
      </c>
      <c r="AC3476" s="24">
        <f t="shared" si="2189"/>
        <v>868150.29449798726</v>
      </c>
      <c r="AD3476" s="18">
        <f>AC3476/MAX(AC$13:$AC3476)-1</f>
        <v>-4.1472358886514016E-3</v>
      </c>
      <c r="AE3476" s="18">
        <f t="shared" si="2190"/>
        <v>-2.5928458569403068E-3</v>
      </c>
      <c r="DM3476" s="12">
        <f t="shared" si="2195"/>
        <v>44008</v>
      </c>
      <c r="DN3476" s="15">
        <v>19592579.283377446</v>
      </c>
      <c r="DO3476" s="14">
        <f t="shared" si="2191"/>
        <v>-3.2126304164299402E-3</v>
      </c>
      <c r="DP3476" s="14">
        <f>DN3476/MAX($DN$13:DN3476)-1</f>
        <v>-1.1295714400535672E-2</v>
      </c>
    </row>
    <row r="3477" spans="1:120" x14ac:dyDescent="0.3">
      <c r="A3477" s="12">
        <f t="shared" si="2192"/>
        <v>44009</v>
      </c>
      <c r="B3477" s="13">
        <v>4656498.0922651542</v>
      </c>
      <c r="C3477" s="14">
        <f t="shared" si="2183"/>
        <v>0</v>
      </c>
      <c r="D3477" s="14">
        <f>B3477/MAX($B$13:B3477)-1</f>
        <v>-3.1842810899092799E-2</v>
      </c>
      <c r="L3477" s="12">
        <f t="shared" si="2193"/>
        <v>44009</v>
      </c>
      <c r="M3477" s="15">
        <v>273824739.60953182</v>
      </c>
      <c r="N3477" s="14">
        <f t="shared" si="2184"/>
        <v>0</v>
      </c>
      <c r="O3477" s="14">
        <f>M3477/MAX(M$13:$M3477)-1</f>
        <v>-9.4220865047632829E-3</v>
      </c>
      <c r="V3477" s="12">
        <f t="shared" si="2194"/>
        <v>44009</v>
      </c>
      <c r="W3477" s="14">
        <f t="shared" si="2185"/>
        <v>0</v>
      </c>
      <c r="X3477" s="13">
        <f t="shared" si="2186"/>
        <v>494752.92230317229</v>
      </c>
      <c r="Y3477" s="14">
        <f t="shared" si="2187"/>
        <v>0</v>
      </c>
      <c r="Z3477" s="13">
        <f t="shared" si="2188"/>
        <v>373397.3721948149</v>
      </c>
      <c r="AC3477" s="24">
        <f t="shared" si="2189"/>
        <v>868150.29449798726</v>
      </c>
      <c r="AD3477" s="18">
        <f>AC3477/MAX(AC$13:$AC3477)-1</f>
        <v>-4.1472358886514016E-3</v>
      </c>
      <c r="AE3477" s="18">
        <f t="shared" si="2190"/>
        <v>0</v>
      </c>
      <c r="DM3477" s="12">
        <f t="shared" si="2195"/>
        <v>44009</v>
      </c>
      <c r="DN3477" s="15">
        <v>19592579.283377446</v>
      </c>
      <c r="DO3477" s="14">
        <f t="shared" si="2191"/>
        <v>0</v>
      </c>
      <c r="DP3477" s="14">
        <f>DN3477/MAX($DN$13:DN3477)-1</f>
        <v>-1.1295714400535672E-2</v>
      </c>
    </row>
    <row r="3478" spans="1:120" x14ac:dyDescent="0.3">
      <c r="A3478" s="12">
        <f t="shared" si="2192"/>
        <v>44010</v>
      </c>
      <c r="B3478" s="13">
        <v>4656498.0922651542</v>
      </c>
      <c r="C3478" s="14">
        <f t="shared" si="2183"/>
        <v>0</v>
      </c>
      <c r="D3478" s="14">
        <f>B3478/MAX($B$13:B3478)-1</f>
        <v>-3.1842810899092799E-2</v>
      </c>
      <c r="L3478" s="12">
        <f t="shared" si="2193"/>
        <v>44010</v>
      </c>
      <c r="M3478" s="15">
        <v>273824739.60953182</v>
      </c>
      <c r="N3478" s="14">
        <f t="shared" si="2184"/>
        <v>0</v>
      </c>
      <c r="O3478" s="14">
        <f>M3478/MAX(M$13:$M3478)-1</f>
        <v>-9.4220865047632829E-3</v>
      </c>
      <c r="V3478" s="12">
        <f t="shared" si="2194"/>
        <v>44010</v>
      </c>
      <c r="W3478" s="14">
        <f t="shared" si="2185"/>
        <v>0</v>
      </c>
      <c r="X3478" s="13">
        <f t="shared" si="2186"/>
        <v>494752.92230317229</v>
      </c>
      <c r="Y3478" s="14">
        <f t="shared" si="2187"/>
        <v>0</v>
      </c>
      <c r="Z3478" s="13">
        <f t="shared" si="2188"/>
        <v>373397.3721948149</v>
      </c>
      <c r="AC3478" s="24">
        <f t="shared" si="2189"/>
        <v>868150.29449798726</v>
      </c>
      <c r="AD3478" s="18">
        <f>AC3478/MAX(AC$13:$AC3478)-1</f>
        <v>-4.1472358886514016E-3</v>
      </c>
      <c r="AE3478" s="18">
        <f t="shared" si="2190"/>
        <v>0</v>
      </c>
      <c r="DM3478" s="12">
        <f t="shared" si="2195"/>
        <v>44010</v>
      </c>
      <c r="DN3478" s="15">
        <v>19592579.283377446</v>
      </c>
      <c r="DO3478" s="14">
        <f t="shared" si="2191"/>
        <v>0</v>
      </c>
      <c r="DP3478" s="14">
        <f>DN3478/MAX($DN$13:DN3478)-1</f>
        <v>-1.1295714400535672E-2</v>
      </c>
    </row>
    <row r="3479" spans="1:120" x14ac:dyDescent="0.3">
      <c r="A3479" s="12">
        <f t="shared" si="2192"/>
        <v>44011</v>
      </c>
      <c r="B3479" s="13">
        <v>4645481.6302729649</v>
      </c>
      <c r="C3479" s="14">
        <f t="shared" si="2183"/>
        <v>-2.3658255139175077E-3</v>
      </c>
      <c r="D3479" s="14">
        <f>B3479/MAX($B$13:B3479)-1</f>
        <v>-3.4133301878550459E-2</v>
      </c>
      <c r="L3479" s="12">
        <f t="shared" si="2193"/>
        <v>44011</v>
      </c>
      <c r="M3479" s="15">
        <v>282111556.00878847</v>
      </c>
      <c r="N3479" s="14">
        <f t="shared" si="2184"/>
        <v>3.026321292617129E-2</v>
      </c>
      <c r="O3479" s="14">
        <f>M3479/MAX(M$13:$M3479)-1</f>
        <v>0</v>
      </c>
      <c r="V3479" s="12">
        <f t="shared" si="2194"/>
        <v>44011</v>
      </c>
      <c r="W3479" s="14">
        <f t="shared" si="2185"/>
        <v>-2.3658255139175077E-3</v>
      </c>
      <c r="X3479" s="13">
        <f t="shared" si="2186"/>
        <v>493582.42321650218</v>
      </c>
      <c r="Y3479" s="14">
        <f t="shared" si="2187"/>
        <v>3.026321292617129E-2</v>
      </c>
      <c r="Z3479" s="13">
        <f t="shared" si="2188"/>
        <v>384697.57637561939</v>
      </c>
      <c r="AC3479" s="24">
        <f t="shared" si="2189"/>
        <v>878279.99959212157</v>
      </c>
      <c r="AD3479" s="18">
        <f>AC3479/MAX(AC$13:$AC3479)-1</f>
        <v>0</v>
      </c>
      <c r="AE3479" s="18">
        <f t="shared" si="2190"/>
        <v>1.1668146815514202E-2</v>
      </c>
      <c r="DM3479" s="12">
        <f t="shared" si="2195"/>
        <v>44011</v>
      </c>
      <c r="DN3479" s="15">
        <v>19645341.737563439</v>
      </c>
      <c r="DO3479" s="14">
        <f t="shared" si="2191"/>
        <v>2.6929815325926754E-3</v>
      </c>
      <c r="DP3479" s="14">
        <f>DN3479/MAX($DN$13:DN3479)-1</f>
        <v>-8.6331520182211241E-3</v>
      </c>
    </row>
    <row r="3480" spans="1:120" x14ac:dyDescent="0.3">
      <c r="A3480" s="12">
        <f t="shared" si="2192"/>
        <v>44012</v>
      </c>
      <c r="B3480" s="13">
        <v>4687568.6754234806</v>
      </c>
      <c r="C3480" s="14">
        <f t="shared" si="2183"/>
        <v>9.0597807719761114E-3</v>
      </c>
      <c r="D3480" s="14">
        <f>B3480/MAX($B$13:B3480)-1</f>
        <v>-2.538276133861761E-2</v>
      </c>
      <c r="L3480" s="12">
        <f t="shared" si="2193"/>
        <v>44012</v>
      </c>
      <c r="M3480" s="15">
        <v>283157608.62172389</v>
      </c>
      <c r="N3480" s="14">
        <f t="shared" si="2184"/>
        <v>3.7079396098997908E-3</v>
      </c>
      <c r="O3480" s="14">
        <f>M3480/MAX(M$13:$M3480)-1</f>
        <v>0</v>
      </c>
      <c r="V3480" s="12">
        <f t="shared" si="2194"/>
        <v>44012</v>
      </c>
      <c r="W3480" s="14">
        <f t="shared" si="2185"/>
        <v>9.0597807719761114E-3</v>
      </c>
      <c r="X3480" s="13">
        <f t="shared" si="2186"/>
        <v>498054.17176374444</v>
      </c>
      <c r="Y3480" s="14">
        <f t="shared" si="2187"/>
        <v>3.7079396098997908E-3</v>
      </c>
      <c r="Z3480" s="13">
        <f t="shared" si="2188"/>
        <v>386124.01175689499</v>
      </c>
      <c r="AC3480" s="24">
        <f t="shared" si="2189"/>
        <v>884178.18352063943</v>
      </c>
      <c r="AD3480" s="18">
        <f>AC3480/MAX(AC$13:$AC3480)-1</f>
        <v>0</v>
      </c>
      <c r="AE3480" s="18">
        <f t="shared" si="2190"/>
        <v>6.7156077005703363E-3</v>
      </c>
      <c r="DM3480" s="12">
        <f t="shared" si="2195"/>
        <v>44012</v>
      </c>
      <c r="DN3480" s="15">
        <v>19631426.414222375</v>
      </c>
      <c r="DO3480" s="14">
        <f t="shared" si="2191"/>
        <v>-7.0832686582678051E-4</v>
      </c>
      <c r="DP3480" s="14">
        <f>DN3480/MAX($DN$13:DN3480)-1</f>
        <v>-9.3353637905366771E-3</v>
      </c>
    </row>
    <row r="3481" spans="1:120" x14ac:dyDescent="0.3">
      <c r="A3481" s="12">
        <f t="shared" si="2192"/>
        <v>44013</v>
      </c>
      <c r="B3481" s="13">
        <v>4692834.1919425689</v>
      </c>
      <c r="C3481" s="14">
        <f t="shared" si="2183"/>
        <v>1.1232937336353999E-3</v>
      </c>
      <c r="D3481" s="14">
        <f>B3481/MAX($B$13:B3481)-1</f>
        <v>-2.4287979901736256E-2</v>
      </c>
      <c r="L3481" s="12">
        <f t="shared" si="2193"/>
        <v>44013</v>
      </c>
      <c r="M3481" s="15">
        <v>279230485.57378107</v>
      </c>
      <c r="N3481" s="14">
        <f t="shared" si="2184"/>
        <v>-1.3869035930407003E-2</v>
      </c>
      <c r="O3481" s="14">
        <f>M3481/MAX(M$13:$M3481)-1</f>
        <v>-1.3869035930407003E-2</v>
      </c>
      <c r="V3481" s="12">
        <f t="shared" si="2194"/>
        <v>44013</v>
      </c>
      <c r="W3481" s="14">
        <f t="shared" si="2185"/>
        <v>1.1232937336353999E-3</v>
      </c>
      <c r="X3481" s="13">
        <f t="shared" si="2186"/>
        <v>498613.63289389759</v>
      </c>
      <c r="Y3481" s="14">
        <f t="shared" si="2187"/>
        <v>-1.3869035930407003E-2</v>
      </c>
      <c r="Z3481" s="13">
        <f t="shared" si="2188"/>
        <v>380768.84396424569</v>
      </c>
      <c r="AC3481" s="24">
        <f t="shared" si="2189"/>
        <v>879382.47685814323</v>
      </c>
      <c r="AD3481" s="18">
        <f>AC3481/MAX(AC$13:$AC3481)-1</f>
        <v>-5.4239142651094641E-3</v>
      </c>
      <c r="AE3481" s="18">
        <f t="shared" si="2190"/>
        <v>-5.4239142651094641E-3</v>
      </c>
      <c r="DM3481" s="12">
        <f t="shared" si="2195"/>
        <v>44013</v>
      </c>
      <c r="DN3481" s="15">
        <v>19539065.763507698</v>
      </c>
      <c r="DO3481" s="14">
        <f t="shared" si="2191"/>
        <v>-4.7047345804563934E-3</v>
      </c>
      <c r="DP3481" s="14">
        <f>DN3481/MAX($DN$13:DN3481)-1</f>
        <v>-1.3996177962146583E-2</v>
      </c>
    </row>
    <row r="3482" spans="1:120" x14ac:dyDescent="0.3">
      <c r="A3482" s="12">
        <f t="shared" si="2192"/>
        <v>44014</v>
      </c>
      <c r="B3482" s="13">
        <v>4694947.808835878</v>
      </c>
      <c r="C3482" s="14">
        <f t="shared" si="2183"/>
        <v>4.5039240826749705E-4</v>
      </c>
      <c r="D3482" s="14">
        <f>B3482/MAX($B$13:B3482)-1</f>
        <v>-2.3848526615228738E-2</v>
      </c>
      <c r="L3482" s="12">
        <f t="shared" si="2193"/>
        <v>44014</v>
      </c>
      <c r="M3482" s="15">
        <v>283202816.75898623</v>
      </c>
      <c r="N3482" s="14">
        <f t="shared" si="2184"/>
        <v>1.4225993902644785E-2</v>
      </c>
      <c r="O3482" s="14">
        <f>M3482/MAX(M$13:$M3482)-1</f>
        <v>0</v>
      </c>
      <c r="V3482" s="12">
        <f t="shared" si="2194"/>
        <v>44014</v>
      </c>
      <c r="W3482" s="14">
        <f t="shared" si="2185"/>
        <v>4.5039240826749705E-4</v>
      </c>
      <c r="X3482" s="13">
        <f t="shared" si="2186"/>
        <v>498838.20468881167</v>
      </c>
      <c r="Y3482" s="14">
        <f t="shared" si="2187"/>
        <v>1.4225993902644785E-2</v>
      </c>
      <c r="Z3482" s="13">
        <f t="shared" si="2188"/>
        <v>386185.65921679814</v>
      </c>
      <c r="AC3482" s="24">
        <f t="shared" si="2189"/>
        <v>885023.86390560982</v>
      </c>
      <c r="AD3482" s="18">
        <f>AC3482/MAX(AC$13:$AC3482)-1</f>
        <v>0</v>
      </c>
      <c r="AE3482" s="18">
        <f t="shared" si="2190"/>
        <v>6.4151688212188418E-3</v>
      </c>
      <c r="DM3482" s="12">
        <f t="shared" si="2195"/>
        <v>44014</v>
      </c>
      <c r="DN3482" s="15">
        <v>19592390.29988566</v>
      </c>
      <c r="DO3482" s="14">
        <f t="shared" si="2191"/>
        <v>2.7291241568752067E-3</v>
      </c>
      <c r="DP3482" s="14">
        <f>DN3482/MAX($DN$13:DN3482)-1</f>
        <v>-1.1305251112651682E-2</v>
      </c>
    </row>
    <row r="3483" spans="1:120" x14ac:dyDescent="0.3">
      <c r="A3483" s="12">
        <f t="shared" si="2192"/>
        <v>44015</v>
      </c>
      <c r="B3483" s="13">
        <v>4688710.5335027184</v>
      </c>
      <c r="C3483" s="14">
        <f t="shared" si="2183"/>
        <v>-1.3285079168336988E-3</v>
      </c>
      <c r="D3483" s="14">
        <f>B3483/MAX($B$13:B3483)-1</f>
        <v>-2.5145351575649233E-2</v>
      </c>
      <c r="L3483" s="12">
        <f t="shared" si="2193"/>
        <v>44015</v>
      </c>
      <c r="M3483" s="15">
        <v>281654816.64590514</v>
      </c>
      <c r="N3483" s="14">
        <f t="shared" si="2184"/>
        <v>-5.466047727902712E-3</v>
      </c>
      <c r="O3483" s="14">
        <f>M3483/MAX(M$13:$M3483)-1</f>
        <v>-5.466047727902712E-3</v>
      </c>
      <c r="V3483" s="12">
        <f t="shared" si="2194"/>
        <v>44015</v>
      </c>
      <c r="W3483" s="14">
        <f t="shared" si="2185"/>
        <v>-1.3285079168336988E-3</v>
      </c>
      <c r="X3483" s="13">
        <f t="shared" si="2186"/>
        <v>498175.49418466346</v>
      </c>
      <c r="Y3483" s="14">
        <f t="shared" si="2187"/>
        <v>-5.466047727902712E-3</v>
      </c>
      <c r="Z3483" s="13">
        <f t="shared" si="2188"/>
        <v>384074.74997168756</v>
      </c>
      <c r="AC3483" s="24">
        <f t="shared" si="2189"/>
        <v>882250.24415635108</v>
      </c>
      <c r="AD3483" s="18">
        <f>AC3483/MAX(AC$13:$AC3483)-1</f>
        <v>-3.1339491084666493E-3</v>
      </c>
      <c r="AE3483" s="18">
        <f t="shared" si="2190"/>
        <v>-3.1339491084666493E-3</v>
      </c>
      <c r="DM3483" s="12">
        <f t="shared" si="2195"/>
        <v>44015</v>
      </c>
      <c r="DN3483" s="15">
        <v>19569991.014902864</v>
      </c>
      <c r="DO3483" s="14">
        <f t="shared" si="2191"/>
        <v>-1.1432645348499193E-3</v>
      </c>
      <c r="DP3483" s="14">
        <f>DN3483/MAX($DN$13:DN3483)-1</f>
        <v>-1.2435590754847015E-2</v>
      </c>
    </row>
    <row r="3484" spans="1:120" x14ac:dyDescent="0.3">
      <c r="A3484" s="12">
        <f t="shared" si="2192"/>
        <v>44016</v>
      </c>
      <c r="B3484" s="13">
        <v>4688710.5335027184</v>
      </c>
      <c r="C3484" s="14">
        <f t="shared" si="2183"/>
        <v>0</v>
      </c>
      <c r="D3484" s="14">
        <f>B3484/MAX($B$13:B3484)-1</f>
        <v>-2.5145351575649233E-2</v>
      </c>
      <c r="L3484" s="12">
        <f t="shared" si="2193"/>
        <v>44016</v>
      </c>
      <c r="M3484" s="15">
        <v>281654816.64590514</v>
      </c>
      <c r="N3484" s="14">
        <f t="shared" si="2184"/>
        <v>0</v>
      </c>
      <c r="O3484" s="14">
        <f>M3484/MAX(M$13:$M3484)-1</f>
        <v>-5.466047727902712E-3</v>
      </c>
      <c r="V3484" s="12">
        <f t="shared" si="2194"/>
        <v>44016</v>
      </c>
      <c r="W3484" s="14">
        <f t="shared" si="2185"/>
        <v>0</v>
      </c>
      <c r="X3484" s="13">
        <f t="shared" si="2186"/>
        <v>498175.49418466346</v>
      </c>
      <c r="Y3484" s="14">
        <f t="shared" si="2187"/>
        <v>0</v>
      </c>
      <c r="Z3484" s="13">
        <f t="shared" si="2188"/>
        <v>384074.74997168756</v>
      </c>
      <c r="AC3484" s="24">
        <f t="shared" si="2189"/>
        <v>882250.24415635108</v>
      </c>
      <c r="AD3484" s="18">
        <f>AC3484/MAX(AC$13:$AC3484)-1</f>
        <v>-3.1339491084666493E-3</v>
      </c>
      <c r="AE3484" s="18">
        <f t="shared" si="2190"/>
        <v>0</v>
      </c>
      <c r="DM3484" s="12">
        <f t="shared" si="2195"/>
        <v>44016</v>
      </c>
      <c r="DN3484" s="15">
        <v>19569991.014902864</v>
      </c>
      <c r="DO3484" s="14">
        <f t="shared" si="2191"/>
        <v>0</v>
      </c>
      <c r="DP3484" s="14">
        <f>DN3484/MAX($DN$13:DN3484)-1</f>
        <v>-1.2435590754847015E-2</v>
      </c>
    </row>
    <row r="3485" spans="1:120" x14ac:dyDescent="0.3">
      <c r="A3485" s="12">
        <f t="shared" si="2192"/>
        <v>44017</v>
      </c>
      <c r="B3485" s="13">
        <v>4688710.5335027184</v>
      </c>
      <c r="C3485" s="14">
        <f t="shared" si="2183"/>
        <v>0</v>
      </c>
      <c r="D3485" s="14">
        <f>B3485/MAX($B$13:B3485)-1</f>
        <v>-2.5145351575649233E-2</v>
      </c>
      <c r="L3485" s="12">
        <f t="shared" si="2193"/>
        <v>44017</v>
      </c>
      <c r="M3485" s="15">
        <v>281654816.64590514</v>
      </c>
      <c r="N3485" s="14">
        <f t="shared" si="2184"/>
        <v>0</v>
      </c>
      <c r="O3485" s="14">
        <f>M3485/MAX(M$13:$M3485)-1</f>
        <v>-5.466047727902712E-3</v>
      </c>
      <c r="V3485" s="12">
        <f t="shared" si="2194"/>
        <v>44017</v>
      </c>
      <c r="W3485" s="14">
        <f t="shared" si="2185"/>
        <v>0</v>
      </c>
      <c r="X3485" s="13">
        <f t="shared" si="2186"/>
        <v>498175.49418466346</v>
      </c>
      <c r="Y3485" s="14">
        <f t="shared" si="2187"/>
        <v>0</v>
      </c>
      <c r="Z3485" s="13">
        <f t="shared" si="2188"/>
        <v>384074.74997168756</v>
      </c>
      <c r="AC3485" s="24">
        <f t="shared" si="2189"/>
        <v>882250.24415635108</v>
      </c>
      <c r="AD3485" s="18">
        <f>AC3485/MAX(AC$13:$AC3485)-1</f>
        <v>-3.1339491084666493E-3</v>
      </c>
      <c r="AE3485" s="18">
        <f t="shared" si="2190"/>
        <v>0</v>
      </c>
      <c r="DM3485" s="12">
        <f t="shared" si="2195"/>
        <v>44017</v>
      </c>
      <c r="DN3485" s="15">
        <v>19569991.014902864</v>
      </c>
      <c r="DO3485" s="14">
        <f t="shared" si="2191"/>
        <v>0</v>
      </c>
      <c r="DP3485" s="14">
        <f>DN3485/MAX($DN$13:DN3485)-1</f>
        <v>-1.2435590754847015E-2</v>
      </c>
    </row>
    <row r="3486" spans="1:120" x14ac:dyDescent="0.3">
      <c r="A3486" s="12">
        <f t="shared" si="2192"/>
        <v>44018</v>
      </c>
      <c r="B3486" s="13">
        <v>4653961.9206499914</v>
      </c>
      <c r="C3486" s="14">
        <f t="shared" si="2183"/>
        <v>-7.4111235070781767E-3</v>
      </c>
      <c r="D3486" s="14">
        <f>B3486/MAX($B$13:B3486)-1</f>
        <v>-3.2370119776571338E-2</v>
      </c>
      <c r="L3486" s="12">
        <f t="shared" si="2193"/>
        <v>44018</v>
      </c>
      <c r="M3486" s="15">
        <v>277524939.34261096</v>
      </c>
      <c r="N3486" s="14">
        <f t="shared" si="2184"/>
        <v>-1.4662903168051411E-2</v>
      </c>
      <c r="O3486" s="14">
        <f>M3486/MAX(M$13:$M3486)-1</f>
        <v>-2.0048802767407947E-2</v>
      </c>
      <c r="V3486" s="12">
        <f t="shared" si="2194"/>
        <v>44018</v>
      </c>
      <c r="W3486" s="14">
        <f t="shared" si="2185"/>
        <v>-7.4111235070781767E-3</v>
      </c>
      <c r="X3486" s="13">
        <f t="shared" si="2186"/>
        <v>494483.4540690612</v>
      </c>
      <c r="Y3486" s="14">
        <f t="shared" si="2187"/>
        <v>-1.4662903168051411E-2</v>
      </c>
      <c r="Z3486" s="13">
        <f t="shared" si="2188"/>
        <v>378443.09910355916</v>
      </c>
      <c r="AC3486" s="24">
        <f t="shared" si="2189"/>
        <v>872926.55317262036</v>
      </c>
      <c r="AD3486" s="18">
        <f>AC3486/MAX(AC$13:$AC3486)-1</f>
        <v>-1.3668909084105452E-2</v>
      </c>
      <c r="AE3486" s="18">
        <f t="shared" si="2190"/>
        <v>-1.0568079799905816E-2</v>
      </c>
      <c r="DM3486" s="12">
        <f t="shared" si="2195"/>
        <v>44018</v>
      </c>
      <c r="DN3486" s="15">
        <v>19532968.942448732</v>
      </c>
      <c r="DO3486" s="14">
        <f t="shared" si="2191"/>
        <v>-1.8917776929963104E-3</v>
      </c>
      <c r="DP3486" s="14">
        <f>DN3486/MAX($DN$13:DN3486)-1</f>
        <v>-1.4303843074654043E-2</v>
      </c>
    </row>
    <row r="3487" spans="1:120" x14ac:dyDescent="0.3">
      <c r="A3487" s="12">
        <f t="shared" si="2192"/>
        <v>44019</v>
      </c>
      <c r="B3487" s="13">
        <v>4653621.1619302435</v>
      </c>
      <c r="C3487" s="14">
        <f t="shared" si="2183"/>
        <v>-7.3219060567675243E-5</v>
      </c>
      <c r="D3487" s="14">
        <f>B3487/MAX($B$13:B3487)-1</f>
        <v>-3.2440968727378561E-2</v>
      </c>
      <c r="L3487" s="12">
        <f t="shared" si="2193"/>
        <v>44019</v>
      </c>
      <c r="M3487" s="15">
        <v>277419187.15759259</v>
      </c>
      <c r="N3487" s="14">
        <f t="shared" si="2184"/>
        <v>-3.8105470906091288E-4</v>
      </c>
      <c r="O3487" s="14">
        <f>M3487/MAX(M$13:$M3487)-1</f>
        <v>-2.0422217785763364E-2</v>
      </c>
      <c r="V3487" s="12">
        <f t="shared" si="2194"/>
        <v>44019</v>
      </c>
      <c r="W3487" s="14">
        <f t="shared" si="2185"/>
        <v>-7.3219060567675243E-5</v>
      </c>
      <c r="X3487" s="13">
        <f t="shared" si="2186"/>
        <v>494447.248455088</v>
      </c>
      <c r="Y3487" s="14">
        <f t="shared" si="2187"/>
        <v>-3.8105470906091288E-4</v>
      </c>
      <c r="Z3487" s="13">
        <f t="shared" si="2188"/>
        <v>378298.89157853415</v>
      </c>
      <c r="AC3487" s="24">
        <f t="shared" si="2189"/>
        <v>872746.14003362216</v>
      </c>
      <c r="AD3487" s="18">
        <f>AC3487/MAX(AC$13:$AC3487)-1</f>
        <v>-1.3872760241521731E-2</v>
      </c>
      <c r="AE3487" s="18">
        <f t="shared" si="2190"/>
        <v>-2.0667619554304295E-4</v>
      </c>
      <c r="DM3487" s="12">
        <f t="shared" si="2195"/>
        <v>44019</v>
      </c>
      <c r="DN3487" s="15">
        <v>19502477.028188083</v>
      </c>
      <c r="DO3487" s="14">
        <f t="shared" si="2191"/>
        <v>-1.5610486224848508E-3</v>
      </c>
      <c r="DP3487" s="14">
        <f>DN3487/MAX($DN$13:DN3487)-1</f>
        <v>-1.5842562702610974E-2</v>
      </c>
    </row>
    <row r="3488" spans="1:120" x14ac:dyDescent="0.3">
      <c r="A3488" s="12">
        <f t="shared" si="2192"/>
        <v>44020</v>
      </c>
      <c r="B3488" s="13">
        <v>4633386.2468636455</v>
      </c>
      <c r="C3488" s="14">
        <f t="shared" si="2183"/>
        <v>-4.3482084945232202E-3</v>
      </c>
      <c r="D3488" s="14">
        <f>B3488/MAX($B$13:B3488)-1</f>
        <v>-3.6648117126110824E-2</v>
      </c>
      <c r="L3488" s="12">
        <f t="shared" si="2193"/>
        <v>44020</v>
      </c>
      <c r="M3488" s="15">
        <v>276751368.63389176</v>
      </c>
      <c r="N3488" s="14">
        <f t="shared" si="2184"/>
        <v>-2.4072542730126933E-3</v>
      </c>
      <c r="O3488" s="14">
        <f>M3488/MAX(M$13:$M3488)-1</f>
        <v>-2.2780310587746877E-2</v>
      </c>
      <c r="V3488" s="12">
        <f t="shared" si="2194"/>
        <v>44020</v>
      </c>
      <c r="W3488" s="14">
        <f t="shared" si="2185"/>
        <v>-4.3482084945232202E-3</v>
      </c>
      <c r="X3488" s="13">
        <f t="shared" si="2186"/>
        <v>492297.28872926196</v>
      </c>
      <c r="Y3488" s="14">
        <f t="shared" si="2187"/>
        <v>-2.4072542730126933E-3</v>
      </c>
      <c r="Z3488" s="13">
        <f t="shared" si="2188"/>
        <v>377388.22995530575</v>
      </c>
      <c r="AC3488" s="24">
        <f t="shared" si="2189"/>
        <v>869685.51868456765</v>
      </c>
      <c r="AD3488" s="18">
        <f>AC3488/MAX(AC$13:$AC3488)-1</f>
        <v>-1.733099619862688E-2</v>
      </c>
      <c r="AE3488" s="18">
        <f t="shared" si="2190"/>
        <v>-3.5068861478282365E-3</v>
      </c>
      <c r="DM3488" s="12">
        <f t="shared" si="2195"/>
        <v>44020</v>
      </c>
      <c r="DN3488" s="15">
        <v>19501398.244616676</v>
      </c>
      <c r="DO3488" s="14">
        <f t="shared" si="2191"/>
        <v>-5.5315207901474039E-5</v>
      </c>
      <c r="DP3488" s="14">
        <f>DN3488/MAX($DN$13:DN3488)-1</f>
        <v>-1.5897001575862824E-2</v>
      </c>
    </row>
    <row r="3489" spans="1:120" x14ac:dyDescent="0.3">
      <c r="A3489" s="12">
        <f t="shared" si="2192"/>
        <v>44021</v>
      </c>
      <c r="B3489" s="13">
        <v>4621932.6630494809</v>
      </c>
      <c r="C3489" s="14">
        <f t="shared" si="2183"/>
        <v>-2.4719682763157946E-3</v>
      </c>
      <c r="D3489" s="14">
        <f>B3489/MAX($B$13:B3489)-1</f>
        <v>-3.9029492419504153E-2</v>
      </c>
      <c r="L3489" s="12">
        <f t="shared" si="2193"/>
        <v>44021</v>
      </c>
      <c r="M3489" s="15">
        <v>276773573.55899984</v>
      </c>
      <c r="N3489" s="14">
        <f t="shared" si="2184"/>
        <v>8.0234201614626244E-5</v>
      </c>
      <c r="O3489" s="14">
        <f>M3489/MAX(M$13:$M3489)-1</f>
        <v>-2.2701904146164908E-2</v>
      </c>
      <c r="V3489" s="12">
        <f t="shared" si="2194"/>
        <v>44021</v>
      </c>
      <c r="W3489" s="14">
        <f t="shared" si="2185"/>
        <v>-2.4719682763157946E-3</v>
      </c>
      <c r="X3489" s="13">
        <f t="shared" si="2186"/>
        <v>491080.34544900694</v>
      </c>
      <c r="Y3489" s="14">
        <f t="shared" si="2187"/>
        <v>8.0234201614626244E-5</v>
      </c>
      <c r="Z3489" s="13">
        <f t="shared" si="2188"/>
        <v>377418.50939863495</v>
      </c>
      <c r="AC3489" s="24">
        <f t="shared" si="2189"/>
        <v>868498.85484764189</v>
      </c>
      <c r="AD3489" s="18">
        <f>AC3489/MAX(AC$13:$AC3489)-1</f>
        <v>-1.8671823135980814E-2</v>
      </c>
      <c r="AE3489" s="18">
        <f t="shared" si="2190"/>
        <v>-1.364474642190916E-3</v>
      </c>
      <c r="DM3489" s="12">
        <f t="shared" si="2195"/>
        <v>44021</v>
      </c>
      <c r="DN3489" s="15">
        <v>19472974.887397449</v>
      </c>
      <c r="DO3489" s="14">
        <f t="shared" si="2191"/>
        <v>-1.4575035524477808E-3</v>
      </c>
      <c r="DP3489" s="14">
        <f>DN3489/MAX($DN$13:DN3489)-1</f>
        <v>-1.7331335192040442E-2</v>
      </c>
    </row>
    <row r="3490" spans="1:120" x14ac:dyDescent="0.3">
      <c r="A3490" s="12">
        <f t="shared" si="2192"/>
        <v>44022</v>
      </c>
      <c r="B3490" s="13">
        <v>4602726.7091616634</v>
      </c>
      <c r="C3490" s="14">
        <f t="shared" si="2183"/>
        <v>-4.1553945693241223E-3</v>
      </c>
      <c r="D3490" s="14">
        <f>B3490/MAX($B$13:B3490)-1</f>
        <v>-4.3022704047984806E-2</v>
      </c>
      <c r="L3490" s="12">
        <f t="shared" si="2193"/>
        <v>44022</v>
      </c>
      <c r="M3490" s="15">
        <v>279700674.89777327</v>
      </c>
      <c r="N3490" s="14">
        <f t="shared" si="2184"/>
        <v>1.0575797758197059E-2</v>
      </c>
      <c r="O3490" s="14">
        <f>M3490/MAX(M$13:$M3490)-1</f>
        <v>-1.2366197134943691E-2</v>
      </c>
      <c r="V3490" s="12">
        <f t="shared" si="2194"/>
        <v>44022</v>
      </c>
      <c r="W3490" s="14">
        <f t="shared" si="2185"/>
        <v>-4.1553945693241223E-3</v>
      </c>
      <c r="X3490" s="13">
        <f t="shared" si="2186"/>
        <v>489039.71284842631</v>
      </c>
      <c r="Y3490" s="14">
        <f t="shared" si="2187"/>
        <v>1.0575797758197059E-2</v>
      </c>
      <c r="Z3490" s="13">
        <f t="shared" si="2188"/>
        <v>381410.01122423512</v>
      </c>
      <c r="AC3490" s="24">
        <f t="shared" si="2189"/>
        <v>870449.72407266148</v>
      </c>
      <c r="AD3490" s="18">
        <f>AC3490/MAX(AC$13:$AC3490)-1</f>
        <v>-1.6467510569299959E-2</v>
      </c>
      <c r="AE3490" s="18">
        <f t="shared" si="2190"/>
        <v>2.2462542283510079E-3</v>
      </c>
      <c r="DM3490" s="12">
        <f t="shared" si="2195"/>
        <v>44022</v>
      </c>
      <c r="DN3490" s="15">
        <v>19448776.753643472</v>
      </c>
      <c r="DO3490" s="14">
        <f t="shared" si="2191"/>
        <v>-1.2426521316800665E-3</v>
      </c>
      <c r="DP3490" s="14">
        <f>DN3490/MAX($DN$13:DN3490)-1</f>
        <v>-1.8552450503099283E-2</v>
      </c>
    </row>
    <row r="3491" spans="1:120" x14ac:dyDescent="0.3">
      <c r="A3491" s="12">
        <f t="shared" si="2192"/>
        <v>44023</v>
      </c>
      <c r="B3491" s="13">
        <v>4602726.7091616634</v>
      </c>
      <c r="C3491" s="14">
        <f t="shared" si="2183"/>
        <v>0</v>
      </c>
      <c r="D3491" s="14">
        <f>B3491/MAX($B$13:B3491)-1</f>
        <v>-4.3022704047984806E-2</v>
      </c>
      <c r="L3491" s="12">
        <f t="shared" si="2193"/>
        <v>44023</v>
      </c>
      <c r="M3491" s="15">
        <v>279700674.89777327</v>
      </c>
      <c r="N3491" s="14">
        <f t="shared" si="2184"/>
        <v>0</v>
      </c>
      <c r="O3491" s="14">
        <f>M3491/MAX(M$13:$M3491)-1</f>
        <v>-1.2366197134943691E-2</v>
      </c>
      <c r="V3491" s="12">
        <f t="shared" si="2194"/>
        <v>44023</v>
      </c>
      <c r="W3491" s="14">
        <f t="shared" si="2185"/>
        <v>0</v>
      </c>
      <c r="X3491" s="13">
        <f t="shared" si="2186"/>
        <v>489039.71284842631</v>
      </c>
      <c r="Y3491" s="14">
        <f t="shared" si="2187"/>
        <v>0</v>
      </c>
      <c r="Z3491" s="13">
        <f t="shared" si="2188"/>
        <v>381410.01122423512</v>
      </c>
      <c r="AC3491" s="24">
        <f t="shared" si="2189"/>
        <v>870449.72407266148</v>
      </c>
      <c r="AD3491" s="18">
        <f>AC3491/MAX(AC$13:$AC3491)-1</f>
        <v>-1.6467510569299959E-2</v>
      </c>
      <c r="AE3491" s="18">
        <f t="shared" si="2190"/>
        <v>0</v>
      </c>
      <c r="DM3491" s="12">
        <f t="shared" si="2195"/>
        <v>44023</v>
      </c>
      <c r="DN3491" s="15">
        <v>19448776.753643472</v>
      </c>
      <c r="DO3491" s="14">
        <f t="shared" si="2191"/>
        <v>0</v>
      </c>
      <c r="DP3491" s="14">
        <f>DN3491/MAX($DN$13:DN3491)-1</f>
        <v>-1.8552450503099283E-2</v>
      </c>
    </row>
    <row r="3492" spans="1:120" x14ac:dyDescent="0.3">
      <c r="A3492" s="12">
        <f t="shared" si="2192"/>
        <v>44024</v>
      </c>
      <c r="B3492" s="13">
        <v>4602726.7091616634</v>
      </c>
      <c r="C3492" s="14">
        <f t="shared" si="2183"/>
        <v>0</v>
      </c>
      <c r="D3492" s="14">
        <f>B3492/MAX($B$13:B3492)-1</f>
        <v>-4.3022704047984806E-2</v>
      </c>
      <c r="L3492" s="12">
        <f t="shared" si="2193"/>
        <v>44024</v>
      </c>
      <c r="M3492" s="15">
        <v>279700674.89777327</v>
      </c>
      <c r="N3492" s="14">
        <f t="shared" si="2184"/>
        <v>0</v>
      </c>
      <c r="O3492" s="14">
        <f>M3492/MAX(M$13:$M3492)-1</f>
        <v>-1.2366197134943691E-2</v>
      </c>
      <c r="V3492" s="12">
        <f t="shared" si="2194"/>
        <v>44024</v>
      </c>
      <c r="W3492" s="14">
        <f t="shared" si="2185"/>
        <v>0</v>
      </c>
      <c r="X3492" s="13">
        <f t="shared" si="2186"/>
        <v>489039.71284842631</v>
      </c>
      <c r="Y3492" s="14">
        <f t="shared" si="2187"/>
        <v>0</v>
      </c>
      <c r="Z3492" s="13">
        <f t="shared" si="2188"/>
        <v>381410.01122423512</v>
      </c>
      <c r="AC3492" s="24">
        <f t="shared" si="2189"/>
        <v>870449.72407266148</v>
      </c>
      <c r="AD3492" s="18">
        <f>AC3492/MAX(AC$13:$AC3492)-1</f>
        <v>-1.6467510569299959E-2</v>
      </c>
      <c r="AE3492" s="18">
        <f t="shared" si="2190"/>
        <v>0</v>
      </c>
      <c r="DM3492" s="12">
        <f t="shared" si="2195"/>
        <v>44024</v>
      </c>
      <c r="DN3492" s="15">
        <v>19448776.753643472</v>
      </c>
      <c r="DO3492" s="14">
        <f t="shared" si="2191"/>
        <v>0</v>
      </c>
      <c r="DP3492" s="14">
        <f>DN3492/MAX($DN$13:DN3492)-1</f>
        <v>-1.8552450503099283E-2</v>
      </c>
    </row>
    <row r="3493" spans="1:120" x14ac:dyDescent="0.3">
      <c r="A3493" s="12">
        <f t="shared" si="2192"/>
        <v>44025</v>
      </c>
      <c r="B3493" s="13">
        <v>4601093.289559098</v>
      </c>
      <c r="C3493" s="14">
        <f t="shared" si="2183"/>
        <v>-3.548808577563678E-4</v>
      </c>
      <c r="D3493" s="14">
        <f>B3493/MAX($B$13:B3493)-1</f>
        <v>-4.3362316971625625E-2</v>
      </c>
      <c r="L3493" s="12">
        <f t="shared" si="2193"/>
        <v>44025</v>
      </c>
      <c r="M3493" s="15">
        <v>279880949.25135368</v>
      </c>
      <c r="N3493" s="14">
        <f t="shared" si="2184"/>
        <v>6.4452598709774378E-4</v>
      </c>
      <c r="O3493" s="14">
        <f>M3493/MAX(M$13:$M3493)-1</f>
        <v>-1.1729641483260944E-2</v>
      </c>
      <c r="V3493" s="12">
        <f t="shared" si="2194"/>
        <v>44025</v>
      </c>
      <c r="W3493" s="14">
        <f t="shared" si="2185"/>
        <v>-3.548808577563678E-4</v>
      </c>
      <c r="X3493" s="13">
        <f t="shared" si="2186"/>
        <v>488866.16201565374</v>
      </c>
      <c r="Y3493" s="14">
        <f t="shared" si="2187"/>
        <v>6.4452598709774378E-4</v>
      </c>
      <c r="Z3493" s="13">
        <f t="shared" si="2188"/>
        <v>381655.83988820837</v>
      </c>
      <c r="AC3493" s="24">
        <f t="shared" si="2189"/>
        <v>870522.00190386211</v>
      </c>
      <c r="AD3493" s="18">
        <f>AC3493/MAX(AC$13:$AC3493)-1</f>
        <v>-1.6385842905694115E-2</v>
      </c>
      <c r="AE3493" s="18">
        <f t="shared" si="2190"/>
        <v>8.3035044071699815E-5</v>
      </c>
      <c r="DM3493" s="12">
        <f t="shared" si="2195"/>
        <v>44025</v>
      </c>
      <c r="DN3493" s="15">
        <v>19471506.46954868</v>
      </c>
      <c r="DO3493" s="14">
        <f t="shared" si="2191"/>
        <v>1.1686964271904188E-3</v>
      </c>
      <c r="DP3493" s="14">
        <f>DN3493/MAX($DN$13:DN3493)-1</f>
        <v>-1.7405436258527418E-2</v>
      </c>
    </row>
    <row r="3494" spans="1:120" x14ac:dyDescent="0.3">
      <c r="A3494" s="12">
        <f t="shared" si="2192"/>
        <v>44026</v>
      </c>
      <c r="B3494" s="13">
        <v>4618771.6374797868</v>
      </c>
      <c r="C3494" s="14">
        <f t="shared" si="2183"/>
        <v>3.8422059297960054E-3</v>
      </c>
      <c r="D3494" s="14">
        <f>B3494/MAX($B$13:B3494)-1</f>
        <v>-3.9686717993227649E-2</v>
      </c>
      <c r="L3494" s="12">
        <f t="shared" si="2193"/>
        <v>44026</v>
      </c>
      <c r="M3494" s="15">
        <v>293945636.72395611</v>
      </c>
      <c r="N3494" s="14">
        <f t="shared" si="2184"/>
        <v>5.0252393062920842E-2</v>
      </c>
      <c r="O3494" s="14">
        <f>M3494/MAX(M$13:$M3494)-1</f>
        <v>0</v>
      </c>
      <c r="V3494" s="12">
        <f t="shared" si="2194"/>
        <v>44026</v>
      </c>
      <c r="W3494" s="14">
        <f t="shared" si="2185"/>
        <v>3.8422059297960054E-3</v>
      </c>
      <c r="X3494" s="13">
        <f t="shared" si="2186"/>
        <v>490744.48648222687</v>
      </c>
      <c r="Y3494" s="14">
        <f t="shared" si="2187"/>
        <v>5.0252393062920842E-2</v>
      </c>
      <c r="Z3494" s="13">
        <f t="shared" si="2188"/>
        <v>400834.95916902978</v>
      </c>
      <c r="AC3494" s="24">
        <f t="shared" si="2189"/>
        <v>891579.44565125671</v>
      </c>
      <c r="AD3494" s="18">
        <f>AC3494/MAX(AC$13:$AC3494)-1</f>
        <v>0</v>
      </c>
      <c r="AE3494" s="18">
        <f t="shared" si="2190"/>
        <v>2.4189444610637434E-2</v>
      </c>
      <c r="DM3494" s="12">
        <f t="shared" si="2195"/>
        <v>44026</v>
      </c>
      <c r="DN3494" s="15">
        <v>19564341.123556744</v>
      </c>
      <c r="DO3494" s="14">
        <f t="shared" si="2191"/>
        <v>4.7677181091894116E-3</v>
      </c>
      <c r="DP3494" s="14">
        <f>DN3494/MAX($DN$13:DN3494)-1</f>
        <v>-1.272070236298628E-2</v>
      </c>
    </row>
    <row r="3495" spans="1:120" x14ac:dyDescent="0.3">
      <c r="A3495" s="12">
        <f t="shared" si="2192"/>
        <v>44027</v>
      </c>
      <c r="B3495" s="13">
        <v>4602822.0161549691</v>
      </c>
      <c r="C3495" s="14">
        <f t="shared" si="2183"/>
        <v>-3.4532171271235423E-3</v>
      </c>
      <c r="D3495" s="14">
        <f>B3495/MAX($B$13:B3495)-1</f>
        <v>-4.3002888266057582E-2</v>
      </c>
      <c r="L3495" s="12">
        <f t="shared" si="2193"/>
        <v>44027</v>
      </c>
      <c r="M3495" s="15">
        <v>289466017.14345688</v>
      </c>
      <c r="N3495" s="14">
        <f t="shared" si="2184"/>
        <v>-1.5239619238526236E-2</v>
      </c>
      <c r="O3495" s="14">
        <f>M3495/MAX(M$13:$M3495)-1</f>
        <v>-1.5239619238526236E-2</v>
      </c>
      <c r="V3495" s="12">
        <f t="shared" si="2194"/>
        <v>44027</v>
      </c>
      <c r="W3495" s="14">
        <f t="shared" si="2185"/>
        <v>-3.4532171271235423E-3</v>
      </c>
      <c r="X3495" s="13">
        <f t="shared" si="2186"/>
        <v>489049.83921646501</v>
      </c>
      <c r="Y3495" s="14">
        <f t="shared" si="2187"/>
        <v>-1.5239619238526236E-2</v>
      </c>
      <c r="Z3495" s="13">
        <f t="shared" si="2188"/>
        <v>394726.38701380359</v>
      </c>
      <c r="AC3495" s="24">
        <f t="shared" si="2189"/>
        <v>883776.2262302686</v>
      </c>
      <c r="AD3495" s="18">
        <f>AC3495/MAX(AC$13:$AC3495)-1</f>
        <v>-8.7521302325316297E-3</v>
      </c>
      <c r="AE3495" s="18">
        <f t="shared" si="2190"/>
        <v>-8.7521302325316297E-3</v>
      </c>
      <c r="DM3495" s="12">
        <f t="shared" si="2195"/>
        <v>44027</v>
      </c>
      <c r="DN3495" s="15">
        <v>19559671.576773055</v>
      </c>
      <c r="DO3495" s="14">
        <f t="shared" si="2191"/>
        <v>-2.3867641410457718E-4</v>
      </c>
      <c r="DP3495" s="14">
        <f>DN3495/MAX($DN$13:DN3495)-1</f>
        <v>-1.2956342645465968E-2</v>
      </c>
    </row>
    <row r="3496" spans="1:120" x14ac:dyDescent="0.3">
      <c r="A3496" s="12">
        <f t="shared" si="2192"/>
        <v>44028</v>
      </c>
      <c r="B3496" s="13">
        <v>4593497.962109372</v>
      </c>
      <c r="C3496" s="14">
        <f t="shared" si="2183"/>
        <v>-2.0257255250956119E-3</v>
      </c>
      <c r="D3496" s="14">
        <f>B3496/MAX($B$13:B3496)-1</f>
        <v>-4.4941501742739809E-2</v>
      </c>
      <c r="L3496" s="12">
        <f t="shared" si="2193"/>
        <v>44028</v>
      </c>
      <c r="M3496" s="15">
        <v>291345406.71564609</v>
      </c>
      <c r="N3496" s="14">
        <f t="shared" si="2184"/>
        <v>6.4926086686638573E-3</v>
      </c>
      <c r="O3496" s="14">
        <f>M3496/MAX(M$13:$M3496)-1</f>
        <v>-8.8459554538374841E-3</v>
      </c>
      <c r="V3496" s="12">
        <f t="shared" si="2194"/>
        <v>44028</v>
      </c>
      <c r="W3496" s="14">
        <f t="shared" si="2185"/>
        <v>-2.0257255250956119E-3</v>
      </c>
      <c r="X3496" s="13">
        <f t="shared" si="2186"/>
        <v>488059.15847412031</v>
      </c>
      <c r="Y3496" s="14">
        <f t="shared" si="2187"/>
        <v>6.4926086686638573E-3</v>
      </c>
      <c r="Z3496" s="13">
        <f t="shared" si="2188"/>
        <v>397289.19097587978</v>
      </c>
      <c r="AC3496" s="24">
        <f t="shared" si="2189"/>
        <v>885348.3494500001</v>
      </c>
      <c r="AD3496" s="18">
        <f>AC3496/MAX(AC$13:$AC3496)-1</f>
        <v>-6.9888289054320651E-3</v>
      </c>
      <c r="AE3496" s="18">
        <f t="shared" si="2190"/>
        <v>1.7788702310281845E-3</v>
      </c>
      <c r="DM3496" s="12">
        <f t="shared" si="2195"/>
        <v>44028</v>
      </c>
      <c r="DN3496" s="15">
        <v>19562656.552262507</v>
      </c>
      <c r="DO3496" s="14">
        <f t="shared" si="2191"/>
        <v>1.5260867125177491E-4</v>
      </c>
      <c r="DP3496" s="14">
        <f>DN3496/MAX($DN$13:DN3496)-1</f>
        <v>-1.2805711224449512E-2</v>
      </c>
    </row>
    <row r="3497" spans="1:120" x14ac:dyDescent="0.3">
      <c r="A3497" s="12">
        <f t="shared" si="2192"/>
        <v>44029</v>
      </c>
      <c r="B3497" s="13">
        <v>4582329.1767970975</v>
      </c>
      <c r="C3497" s="14">
        <f t="shared" si="2183"/>
        <v>-2.4314336055883956E-3</v>
      </c>
      <c r="D3497" s="14">
        <f>B3497/MAX($B$13:B3497)-1</f>
        <v>-4.7263663070705286E-2</v>
      </c>
      <c r="L3497" s="12">
        <f t="shared" si="2193"/>
        <v>44029</v>
      </c>
      <c r="M3497" s="15">
        <v>296352069.89927459</v>
      </c>
      <c r="N3497" s="14">
        <f t="shared" si="2184"/>
        <v>1.7184630573273463E-2</v>
      </c>
      <c r="O3497" s="14">
        <f>M3497/MAX(M$13:$M3497)-1</f>
        <v>0</v>
      </c>
      <c r="V3497" s="12">
        <f t="shared" si="2194"/>
        <v>44029</v>
      </c>
      <c r="W3497" s="14">
        <f t="shared" si="2185"/>
        <v>-2.4314336055883956E-3</v>
      </c>
      <c r="X3497" s="13">
        <f t="shared" si="2186"/>
        <v>486872.47503469116</v>
      </c>
      <c r="Y3497" s="14">
        <f t="shared" si="2187"/>
        <v>1.7184630573273463E-2</v>
      </c>
      <c r="Z3497" s="13">
        <f t="shared" si="2188"/>
        <v>404116.45895355497</v>
      </c>
      <c r="AC3497" s="24">
        <f t="shared" si="2189"/>
        <v>890988.93398824614</v>
      </c>
      <c r="AD3497" s="18">
        <f>AC3497/MAX(AC$13:$AC3497)-1</f>
        <v>-6.623208575420314E-4</v>
      </c>
      <c r="AE3497" s="18">
        <f t="shared" si="2190"/>
        <v>6.3710341152722894E-3</v>
      </c>
      <c r="DM3497" s="12">
        <f t="shared" si="2195"/>
        <v>44029</v>
      </c>
      <c r="DN3497" s="15">
        <v>19633897.326125279</v>
      </c>
      <c r="DO3497" s="14">
        <f t="shared" si="2191"/>
        <v>3.6416717572302915E-3</v>
      </c>
      <c r="DP3497" s="14">
        <f>DN3497/MAX($DN$13:DN3497)-1</f>
        <v>-9.2106736641165421E-3</v>
      </c>
    </row>
    <row r="3498" spans="1:120" x14ac:dyDescent="0.3">
      <c r="A3498" s="12">
        <f t="shared" si="2192"/>
        <v>44030</v>
      </c>
      <c r="B3498" s="13">
        <v>4582329.1767970975</v>
      </c>
      <c r="C3498" s="14">
        <f t="shared" si="2183"/>
        <v>0</v>
      </c>
      <c r="D3498" s="14">
        <f>B3498/MAX($B$13:B3498)-1</f>
        <v>-4.7263663070705286E-2</v>
      </c>
      <c r="L3498" s="12">
        <f t="shared" si="2193"/>
        <v>44030</v>
      </c>
      <c r="M3498" s="15">
        <v>296352069.89927459</v>
      </c>
      <c r="N3498" s="14">
        <f t="shared" si="2184"/>
        <v>0</v>
      </c>
      <c r="O3498" s="14">
        <f>M3498/MAX(M$13:$M3498)-1</f>
        <v>0</v>
      </c>
      <c r="V3498" s="12">
        <f t="shared" si="2194"/>
        <v>44030</v>
      </c>
      <c r="W3498" s="14">
        <f t="shared" si="2185"/>
        <v>0</v>
      </c>
      <c r="X3498" s="13">
        <f t="shared" si="2186"/>
        <v>486872.47503469116</v>
      </c>
      <c r="Y3498" s="14">
        <f t="shared" si="2187"/>
        <v>0</v>
      </c>
      <c r="Z3498" s="13">
        <f t="shared" si="2188"/>
        <v>404116.45895355497</v>
      </c>
      <c r="AC3498" s="24">
        <f t="shared" si="2189"/>
        <v>890988.93398824614</v>
      </c>
      <c r="AD3498" s="18">
        <f>AC3498/MAX(AC$13:$AC3498)-1</f>
        <v>-6.623208575420314E-4</v>
      </c>
      <c r="AE3498" s="18">
        <f t="shared" si="2190"/>
        <v>0</v>
      </c>
      <c r="DM3498" s="12">
        <f t="shared" si="2195"/>
        <v>44030</v>
      </c>
      <c r="DN3498" s="15">
        <v>19633897.326125279</v>
      </c>
      <c r="DO3498" s="14">
        <f t="shared" si="2191"/>
        <v>0</v>
      </c>
      <c r="DP3498" s="14">
        <f>DN3498/MAX($DN$13:DN3498)-1</f>
        <v>-9.2106736641165421E-3</v>
      </c>
    </row>
    <row r="3499" spans="1:120" x14ac:dyDescent="0.3">
      <c r="A3499" s="12">
        <f t="shared" si="2192"/>
        <v>44031</v>
      </c>
      <c r="B3499" s="13">
        <v>4582329.1767970975</v>
      </c>
      <c r="C3499" s="14">
        <f t="shared" si="2183"/>
        <v>0</v>
      </c>
      <c r="D3499" s="14">
        <f>B3499/MAX($B$13:B3499)-1</f>
        <v>-4.7263663070705286E-2</v>
      </c>
      <c r="L3499" s="12">
        <f t="shared" si="2193"/>
        <v>44031</v>
      </c>
      <c r="M3499" s="15">
        <v>296352069.89927459</v>
      </c>
      <c r="N3499" s="14">
        <f t="shared" si="2184"/>
        <v>0</v>
      </c>
      <c r="O3499" s="14">
        <f>M3499/MAX(M$13:$M3499)-1</f>
        <v>0</v>
      </c>
      <c r="V3499" s="12">
        <f t="shared" si="2194"/>
        <v>44031</v>
      </c>
      <c r="W3499" s="14">
        <f t="shared" si="2185"/>
        <v>0</v>
      </c>
      <c r="X3499" s="13">
        <f t="shared" si="2186"/>
        <v>486872.47503469116</v>
      </c>
      <c r="Y3499" s="14">
        <f t="shared" si="2187"/>
        <v>0</v>
      </c>
      <c r="Z3499" s="13">
        <f t="shared" si="2188"/>
        <v>404116.45895355497</v>
      </c>
      <c r="AC3499" s="24">
        <f t="shared" si="2189"/>
        <v>890988.93398824614</v>
      </c>
      <c r="AD3499" s="18">
        <f>AC3499/MAX(AC$13:$AC3499)-1</f>
        <v>-6.623208575420314E-4</v>
      </c>
      <c r="AE3499" s="18">
        <f t="shared" si="2190"/>
        <v>0</v>
      </c>
      <c r="DM3499" s="12">
        <f t="shared" si="2195"/>
        <v>44031</v>
      </c>
      <c r="DN3499" s="15">
        <v>19633897.326125279</v>
      </c>
      <c r="DO3499" s="14">
        <f t="shared" si="2191"/>
        <v>0</v>
      </c>
      <c r="DP3499" s="14">
        <f>DN3499/MAX($DN$13:DN3499)-1</f>
        <v>-9.2106736641165421E-3</v>
      </c>
    </row>
    <row r="3500" spans="1:120" x14ac:dyDescent="0.3">
      <c r="A3500" s="12">
        <f t="shared" si="2192"/>
        <v>44032</v>
      </c>
      <c r="B3500" s="13">
        <v>4571838.1973049166</v>
      </c>
      <c r="C3500" s="14">
        <f t="shared" si="2183"/>
        <v>-2.2894425711060817E-3</v>
      </c>
      <c r="D3500" s="14">
        <f>B3500/MAX($B$13:B3500)-1</f>
        <v>-4.9444898199510923E-2</v>
      </c>
      <c r="L3500" s="12">
        <f t="shared" si="2193"/>
        <v>44032</v>
      </c>
      <c r="M3500" s="15">
        <v>298880789.97777653</v>
      </c>
      <c r="N3500" s="14">
        <f t="shared" si="2184"/>
        <v>8.5328240810378375E-3</v>
      </c>
      <c r="O3500" s="14">
        <f>M3500/MAX(M$13:$M3500)-1</f>
        <v>0</v>
      </c>
      <c r="V3500" s="12">
        <f t="shared" si="2194"/>
        <v>44032</v>
      </c>
      <c r="W3500" s="14">
        <f t="shared" si="2185"/>
        <v>-2.2894425711060817E-3</v>
      </c>
      <c r="X3500" s="13">
        <f t="shared" si="2186"/>
        <v>485757.80846364697</v>
      </c>
      <c r="Y3500" s="14">
        <f t="shared" si="2187"/>
        <v>8.5328240810378375E-3</v>
      </c>
      <c r="Z3500" s="13">
        <f t="shared" si="2188"/>
        <v>407564.71360605763</v>
      </c>
      <c r="AC3500" s="24">
        <f t="shared" si="2189"/>
        <v>893322.5220697046</v>
      </c>
      <c r="AD3500" s="18">
        <f>AC3500/MAX(AC$13:$AC3500)-1</f>
        <v>0</v>
      </c>
      <c r="AE3500" s="18">
        <f t="shared" si="2190"/>
        <v>2.6190988377519098E-3</v>
      </c>
      <c r="DM3500" s="12">
        <f t="shared" si="2195"/>
        <v>44032</v>
      </c>
      <c r="DN3500" s="15">
        <v>19610284.375672895</v>
      </c>
      <c r="DO3500" s="14">
        <f t="shared" si="2191"/>
        <v>-1.2026624189871438E-3</v>
      </c>
      <c r="DP3500" s="14">
        <f>DN3500/MAX($DN$13:DN3500)-1</f>
        <v>-1.0402258752034266E-2</v>
      </c>
    </row>
    <row r="3501" spans="1:120" x14ac:dyDescent="0.3">
      <c r="A3501" s="12">
        <f t="shared" si="2192"/>
        <v>44033</v>
      </c>
      <c r="B3501" s="13">
        <v>4616981.416282678</v>
      </c>
      <c r="C3501" s="14">
        <f t="shared" si="2183"/>
        <v>9.8741943676776689E-3</v>
      </c>
      <c r="D3501" s="14">
        <f>B3501/MAX($B$13:B3501)-1</f>
        <v>-4.0058932367145306E-2</v>
      </c>
      <c r="L3501" s="12">
        <f t="shared" si="2193"/>
        <v>44033</v>
      </c>
      <c r="M3501" s="15">
        <v>305926679.6219312</v>
      </c>
      <c r="N3501" s="14">
        <f t="shared" si="2184"/>
        <v>2.3574247259847469E-2</v>
      </c>
      <c r="O3501" s="14">
        <f>M3501/MAX(M$13:$M3501)-1</f>
        <v>0</v>
      </c>
      <c r="V3501" s="12">
        <f t="shared" si="2194"/>
        <v>44033</v>
      </c>
      <c r="W3501" s="14">
        <f t="shared" si="2185"/>
        <v>9.8741943676776689E-3</v>
      </c>
      <c r="X3501" s="13">
        <f t="shared" si="2186"/>
        <v>490554.27548003418</v>
      </c>
      <c r="Y3501" s="14">
        <f t="shared" si="2187"/>
        <v>2.3574247259847469E-2</v>
      </c>
      <c r="Z3501" s="13">
        <f t="shared" si="2188"/>
        <v>417172.74493899575</v>
      </c>
      <c r="AC3501" s="24">
        <f t="shared" si="2189"/>
        <v>907727.02041902998</v>
      </c>
      <c r="AD3501" s="18">
        <f>AC3501/MAX(AC$13:$AC3501)-1</f>
        <v>0</v>
      </c>
      <c r="AE3501" s="18">
        <f t="shared" si="2190"/>
        <v>1.6124633593645576E-2</v>
      </c>
      <c r="DM3501" s="12">
        <f t="shared" si="2195"/>
        <v>44033</v>
      </c>
      <c r="DN3501" s="15">
        <v>19677805.468611665</v>
      </c>
      <c r="DO3501" s="14">
        <f t="shared" si="2191"/>
        <v>3.4431470571907319E-3</v>
      </c>
      <c r="DP3501" s="14">
        <f>DN3501/MAX($DN$13:DN3501)-1</f>
        <v>-6.994928201453865E-3</v>
      </c>
    </row>
    <row r="3502" spans="1:120" x14ac:dyDescent="0.3">
      <c r="A3502" s="12">
        <f t="shared" si="2192"/>
        <v>44034</v>
      </c>
      <c r="B3502" s="13">
        <v>4635647.9390111743</v>
      </c>
      <c r="C3502" s="14">
        <f t="shared" si="2183"/>
        <v>4.0430144818570657E-3</v>
      </c>
      <c r="D3502" s="14">
        <f>B3502/MAX($B$13:B3502)-1</f>
        <v>-3.6177876728976321E-2</v>
      </c>
      <c r="L3502" s="12">
        <f t="shared" si="2193"/>
        <v>44034</v>
      </c>
      <c r="M3502" s="15">
        <v>299650913.95756495</v>
      </c>
      <c r="N3502" s="14">
        <f t="shared" si="2184"/>
        <v>-2.0513953448329292E-2</v>
      </c>
      <c r="O3502" s="14">
        <f>M3502/MAX(M$13:$M3502)-1</f>
        <v>-2.0513953448329292E-2</v>
      </c>
      <c r="V3502" s="12">
        <f t="shared" si="2194"/>
        <v>44034</v>
      </c>
      <c r="W3502" s="14">
        <f t="shared" si="2185"/>
        <v>4.0430144818570657E-3</v>
      </c>
      <c r="X3502" s="13">
        <f t="shared" si="2186"/>
        <v>492537.59351993684</v>
      </c>
      <c r="Y3502" s="14">
        <f t="shared" si="2187"/>
        <v>-2.0513953448329292E-2</v>
      </c>
      <c r="Z3502" s="13">
        <f t="shared" si="2188"/>
        <v>408614.88266940543</v>
      </c>
      <c r="AC3502" s="24">
        <f t="shared" si="2189"/>
        <v>901152.47618934233</v>
      </c>
      <c r="AD3502" s="18">
        <f>AC3502/MAX(AC$13:$AC3502)-1</f>
        <v>-7.2428649602748196E-3</v>
      </c>
      <c r="AE3502" s="18">
        <f t="shared" si="2190"/>
        <v>-7.2428649602748196E-3</v>
      </c>
      <c r="DM3502" s="12">
        <f t="shared" si="2195"/>
        <v>44034</v>
      </c>
      <c r="DN3502" s="15">
        <v>19612843.724386297</v>
      </c>
      <c r="DO3502" s="14">
        <f t="shared" si="2191"/>
        <v>-3.3012697645065092E-3</v>
      </c>
      <c r="DP3502" s="14">
        <f>DN3502/MAX($DN$13:DN3502)-1</f>
        <v>-1.0273105820984063E-2</v>
      </c>
    </row>
    <row r="3503" spans="1:120" x14ac:dyDescent="0.3">
      <c r="A3503" s="12">
        <f t="shared" si="2192"/>
        <v>44035</v>
      </c>
      <c r="B3503" s="13">
        <v>4670834.5216427203</v>
      </c>
      <c r="C3503" s="14">
        <f t="shared" si="2183"/>
        <v>7.590434626286946E-3</v>
      </c>
      <c r="D3503" s="14">
        <f>B3503/MAX($B$13:B3503)-1</f>
        <v>-2.8862047910918509E-2</v>
      </c>
      <c r="L3503" s="12">
        <f t="shared" si="2193"/>
        <v>44035</v>
      </c>
      <c r="M3503" s="15">
        <v>299805670.67990369</v>
      </c>
      <c r="N3503" s="14">
        <f t="shared" si="2184"/>
        <v>5.1645670054800696E-4</v>
      </c>
      <c r="O3503" s="14">
        <f>M3503/MAX(M$13:$M3503)-1</f>
        <v>-2.0008091316494392E-2</v>
      </c>
      <c r="V3503" s="12">
        <f t="shared" si="2194"/>
        <v>44035</v>
      </c>
      <c r="W3503" s="14">
        <f t="shared" si="2185"/>
        <v>7.590434626286946E-3</v>
      </c>
      <c r="X3503" s="13">
        <f t="shared" si="2186"/>
        <v>496276.1679245386</v>
      </c>
      <c r="Y3503" s="14">
        <f t="shared" si="2187"/>
        <v>5.1645670054800696E-4</v>
      </c>
      <c r="Z3503" s="13">
        <f t="shared" si="2188"/>
        <v>408825.9145635037</v>
      </c>
      <c r="AC3503" s="24">
        <f t="shared" si="2189"/>
        <v>905102.0824880423</v>
      </c>
      <c r="AD3503" s="18">
        <f>AC3503/MAX(AC$13:$AC3503)-1</f>
        <v>-2.8917701819385355E-3</v>
      </c>
      <c r="AE3503" s="18">
        <f t="shared" si="2190"/>
        <v>4.3828390900078062E-3</v>
      </c>
      <c r="DM3503" s="12">
        <f t="shared" si="2195"/>
        <v>44035</v>
      </c>
      <c r="DN3503" s="15">
        <v>19629270.465205535</v>
      </c>
      <c r="DO3503" s="14">
        <f t="shared" si="2191"/>
        <v>8.3755018140552195E-4</v>
      </c>
      <c r="DP3503" s="14">
        <f>DN3503/MAX($DN$13:DN3503)-1</f>
        <v>-9.4441598812224914E-3</v>
      </c>
    </row>
    <row r="3504" spans="1:120" x14ac:dyDescent="0.3">
      <c r="A3504" s="12">
        <f t="shared" si="2192"/>
        <v>44036</v>
      </c>
      <c r="B3504" s="13">
        <v>4639486.0972659076</v>
      </c>
      <c r="C3504" s="14">
        <f t="shared" si="2183"/>
        <v>-6.7115253669460806E-3</v>
      </c>
      <c r="D3504" s="14">
        <f>B3504/MAX($B$13:B3504)-1</f>
        <v>-3.5379864911168513E-2</v>
      </c>
      <c r="L3504" s="12">
        <f t="shared" si="2193"/>
        <v>44036</v>
      </c>
      <c r="M3504" s="15">
        <v>299385726.15525198</v>
      </c>
      <c r="N3504" s="14">
        <f t="shared" si="2184"/>
        <v>-1.4007224202909896E-3</v>
      </c>
      <c r="O3504" s="14">
        <f>M3504/MAX(M$13:$M3504)-1</f>
        <v>-2.1380787954691005E-2</v>
      </c>
      <c r="V3504" s="12">
        <f t="shared" si="2194"/>
        <v>44036</v>
      </c>
      <c r="W3504" s="14">
        <f t="shared" si="2185"/>
        <v>-6.7115253669460806E-3</v>
      </c>
      <c r="X3504" s="13">
        <f t="shared" si="2186"/>
        <v>492945.39783450228</v>
      </c>
      <c r="Y3504" s="14">
        <f t="shared" si="2187"/>
        <v>-1.4007224202909896E-3</v>
      </c>
      <c r="Z3504" s="13">
        <f t="shared" si="2188"/>
        <v>408253.26293897862</v>
      </c>
      <c r="AC3504" s="24">
        <f t="shared" si="2189"/>
        <v>901198.66077348089</v>
      </c>
      <c r="AD3504" s="18">
        <f>AC3504/MAX(AC$13:$AC3504)-1</f>
        <v>-7.1919855845378189E-3</v>
      </c>
      <c r="AE3504" s="18">
        <f t="shared" si="2190"/>
        <v>-4.3126867014063874E-3</v>
      </c>
      <c r="DM3504" s="12">
        <f t="shared" si="2195"/>
        <v>44036</v>
      </c>
      <c r="DN3504" s="15">
        <v>19610489.356747068</v>
      </c>
      <c r="DO3504" s="14">
        <f t="shared" si="2191"/>
        <v>-9.5679095622824839E-4</v>
      </c>
      <c r="DP3504" s="14">
        <f>DN3504/MAX($DN$13:DN3504)-1</f>
        <v>-1.0391914750687126E-2</v>
      </c>
    </row>
    <row r="3505" spans="1:120" x14ac:dyDescent="0.3">
      <c r="A3505" s="12">
        <f t="shared" si="2192"/>
        <v>44037</v>
      </c>
      <c r="B3505" s="13">
        <v>4639486.0972659076</v>
      </c>
      <c r="C3505" s="14">
        <f t="shared" si="2183"/>
        <v>0</v>
      </c>
      <c r="D3505" s="14">
        <f>B3505/MAX($B$13:B3505)-1</f>
        <v>-3.5379864911168513E-2</v>
      </c>
      <c r="L3505" s="12">
        <f t="shared" si="2193"/>
        <v>44037</v>
      </c>
      <c r="M3505" s="15">
        <v>299385726.15525198</v>
      </c>
      <c r="N3505" s="14">
        <f t="shared" si="2184"/>
        <v>0</v>
      </c>
      <c r="O3505" s="14">
        <f>M3505/MAX(M$13:$M3505)-1</f>
        <v>-2.1380787954691005E-2</v>
      </c>
      <c r="V3505" s="12">
        <f t="shared" si="2194"/>
        <v>44037</v>
      </c>
      <c r="W3505" s="14">
        <f t="shared" si="2185"/>
        <v>0</v>
      </c>
      <c r="X3505" s="13">
        <f t="shared" si="2186"/>
        <v>492945.39783450228</v>
      </c>
      <c r="Y3505" s="14">
        <f t="shared" si="2187"/>
        <v>0</v>
      </c>
      <c r="Z3505" s="13">
        <f t="shared" si="2188"/>
        <v>408253.26293897862</v>
      </c>
      <c r="AC3505" s="24">
        <f t="shared" si="2189"/>
        <v>901198.66077348089</v>
      </c>
      <c r="AD3505" s="18">
        <f>AC3505/MAX(AC$13:$AC3505)-1</f>
        <v>-7.1919855845378189E-3</v>
      </c>
      <c r="AE3505" s="18">
        <f t="shared" si="2190"/>
        <v>0</v>
      </c>
      <c r="DM3505" s="12">
        <f t="shared" si="2195"/>
        <v>44037</v>
      </c>
      <c r="DN3505" s="15">
        <v>19610489.356747068</v>
      </c>
      <c r="DO3505" s="14">
        <f t="shared" si="2191"/>
        <v>0</v>
      </c>
      <c r="DP3505" s="14">
        <f>DN3505/MAX($DN$13:DN3505)-1</f>
        <v>-1.0391914750687126E-2</v>
      </c>
    </row>
    <row r="3506" spans="1:120" x14ac:dyDescent="0.3">
      <c r="A3506" s="12">
        <f t="shared" si="2192"/>
        <v>44038</v>
      </c>
      <c r="B3506" s="13">
        <v>4639486.0972659076</v>
      </c>
      <c r="C3506" s="14">
        <f t="shared" si="2183"/>
        <v>0</v>
      </c>
      <c r="D3506" s="14">
        <f>B3506/MAX($B$13:B3506)-1</f>
        <v>-3.5379864911168513E-2</v>
      </c>
      <c r="L3506" s="12">
        <f t="shared" si="2193"/>
        <v>44038</v>
      </c>
      <c r="M3506" s="15">
        <v>299385726.15525198</v>
      </c>
      <c r="N3506" s="14">
        <f t="shared" si="2184"/>
        <v>0</v>
      </c>
      <c r="O3506" s="14">
        <f>M3506/MAX(M$13:$M3506)-1</f>
        <v>-2.1380787954691005E-2</v>
      </c>
      <c r="V3506" s="12">
        <f t="shared" si="2194"/>
        <v>44038</v>
      </c>
      <c r="W3506" s="14">
        <f t="shared" si="2185"/>
        <v>0</v>
      </c>
      <c r="X3506" s="13">
        <f t="shared" si="2186"/>
        <v>492945.39783450228</v>
      </c>
      <c r="Y3506" s="14">
        <f t="shared" si="2187"/>
        <v>0</v>
      </c>
      <c r="Z3506" s="13">
        <f t="shared" si="2188"/>
        <v>408253.26293897862</v>
      </c>
      <c r="AC3506" s="24">
        <f t="shared" si="2189"/>
        <v>901198.66077348089</v>
      </c>
      <c r="AD3506" s="18">
        <f>AC3506/MAX(AC$13:$AC3506)-1</f>
        <v>-7.1919855845378189E-3</v>
      </c>
      <c r="AE3506" s="18">
        <f t="shared" si="2190"/>
        <v>0</v>
      </c>
      <c r="DM3506" s="12">
        <f t="shared" si="2195"/>
        <v>44038</v>
      </c>
      <c r="DN3506" s="15">
        <v>19610489.356747068</v>
      </c>
      <c r="DO3506" s="14">
        <f t="shared" si="2191"/>
        <v>0</v>
      </c>
      <c r="DP3506" s="14">
        <f>DN3506/MAX($DN$13:DN3506)-1</f>
        <v>-1.0391914750687126E-2</v>
      </c>
    </row>
    <row r="3507" spans="1:120" x14ac:dyDescent="0.3">
      <c r="A3507" s="12">
        <f t="shared" si="2192"/>
        <v>44039</v>
      </c>
      <c r="B3507" s="13">
        <v>4674292.4436443504</v>
      </c>
      <c r="C3507" s="14">
        <f t="shared" si="2183"/>
        <v>7.5021986592338497E-3</v>
      </c>
      <c r="D3507" s="14">
        <f>B3507/MAX($B$13:B3507)-1</f>
        <v>-2.8143093027034993E-2</v>
      </c>
      <c r="L3507" s="12">
        <f t="shared" si="2193"/>
        <v>44039</v>
      </c>
      <c r="M3507" s="15">
        <v>305687532.91425002</v>
      </c>
      <c r="N3507" s="14">
        <f t="shared" si="2184"/>
        <v>2.104912228090039E-2</v>
      </c>
      <c r="O3507" s="14">
        <f>M3507/MAX(M$13:$M3507)-1</f>
        <v>-7.8171249391101316E-4</v>
      </c>
      <c r="V3507" s="12">
        <f t="shared" si="2194"/>
        <v>44039</v>
      </c>
      <c r="W3507" s="14">
        <f t="shared" si="2185"/>
        <v>7.5021986592338497E-3</v>
      </c>
      <c r="X3507" s="13">
        <f t="shared" si="2186"/>
        <v>496643.5721372118</v>
      </c>
      <c r="Y3507" s="14">
        <f t="shared" si="2187"/>
        <v>2.104912228090039E-2</v>
      </c>
      <c r="Z3507" s="13">
        <f t="shared" si="2188"/>
        <v>416846.63579215773</v>
      </c>
      <c r="AC3507" s="24">
        <f t="shared" si="2189"/>
        <v>913490.20792936953</v>
      </c>
      <c r="AD3507" s="18">
        <f>AC3507/MAX(AC$13:$AC3507)-1</f>
        <v>0</v>
      </c>
      <c r="AE3507" s="18">
        <f t="shared" si="2190"/>
        <v>1.3639109433805752E-2</v>
      </c>
      <c r="DM3507" s="12">
        <f t="shared" si="2195"/>
        <v>44039</v>
      </c>
      <c r="DN3507" s="15">
        <v>19660396.177234516</v>
      </c>
      <c r="DO3507" s="14">
        <f t="shared" si="2191"/>
        <v>2.5449043917038505E-3</v>
      </c>
      <c r="DP3507" s="14">
        <f>DN3507/MAX($DN$13:DN3507)-1</f>
        <v>-7.873456788470512E-3</v>
      </c>
    </row>
    <row r="3508" spans="1:120" x14ac:dyDescent="0.3">
      <c r="A3508" s="12">
        <f t="shared" si="2192"/>
        <v>44040</v>
      </c>
      <c r="B3508" s="13">
        <v>4691593.0653840536</v>
      </c>
      <c r="C3508" s="14">
        <f t="shared" si="2183"/>
        <v>3.7012279287802485E-3</v>
      </c>
      <c r="D3508" s="14">
        <f>B3508/MAX($B$13:B3508)-1</f>
        <v>-2.4546029100168565E-2</v>
      </c>
      <c r="L3508" s="12">
        <f t="shared" si="2193"/>
        <v>44040</v>
      </c>
      <c r="M3508" s="15">
        <v>307480944.08222216</v>
      </c>
      <c r="N3508" s="14">
        <f t="shared" si="2184"/>
        <v>5.8668116127431613E-3</v>
      </c>
      <c r="O3508" s="14">
        <f>M3508/MAX(M$13:$M3508)-1</f>
        <v>0</v>
      </c>
      <c r="V3508" s="12">
        <f t="shared" si="2194"/>
        <v>44040</v>
      </c>
      <c r="W3508" s="14">
        <f t="shared" si="2185"/>
        <v>3.7012279287802485E-3</v>
      </c>
      <c r="X3508" s="13">
        <f t="shared" si="2186"/>
        <v>498481.76319705526</v>
      </c>
      <c r="Y3508" s="14">
        <f t="shared" si="2187"/>
        <v>5.8668116127431613E-3</v>
      </c>
      <c r="Z3508" s="13">
        <f t="shared" si="2188"/>
        <v>419292.19647575606</v>
      </c>
      <c r="AC3508" s="24">
        <f t="shared" si="2189"/>
        <v>917773.95967281132</v>
      </c>
      <c r="AD3508" s="18">
        <f>AC3508/MAX(AC$13:$AC3508)-1</f>
        <v>0</v>
      </c>
      <c r="AE3508" s="18">
        <f t="shared" si="2190"/>
        <v>4.6894336756513333E-3</v>
      </c>
      <c r="DM3508" s="12">
        <f t="shared" si="2195"/>
        <v>44040</v>
      </c>
      <c r="DN3508" s="15">
        <v>19658043.850940775</v>
      </c>
      <c r="DO3508" s="14">
        <f t="shared" si="2191"/>
        <v>-1.1964795991570298E-4</v>
      </c>
      <c r="DP3508" s="14">
        <f>DN3508/MAX($DN$13:DN3508)-1</f>
        <v>-7.9921627053439748E-3</v>
      </c>
    </row>
    <row r="3509" spans="1:120" x14ac:dyDescent="0.3">
      <c r="A3509" s="12">
        <f t="shared" si="2192"/>
        <v>44041</v>
      </c>
      <c r="B3509" s="13">
        <v>4713949.4063199656</v>
      </c>
      <c r="C3509" s="14">
        <f t="shared" si="2183"/>
        <v>4.7651918280942063E-3</v>
      </c>
      <c r="D3509" s="14">
        <f>B3509/MAX($B$13:B3509)-1</f>
        <v>-1.9897803809354575E-2</v>
      </c>
      <c r="L3509" s="12">
        <f t="shared" si="2193"/>
        <v>44041</v>
      </c>
      <c r="M3509" s="15">
        <v>308625375.22599953</v>
      </c>
      <c r="N3509" s="14">
        <f t="shared" si="2184"/>
        <v>3.7219579482992149E-3</v>
      </c>
      <c r="O3509" s="14">
        <f>M3509/MAX(M$13:$M3509)-1</f>
        <v>0</v>
      </c>
      <c r="V3509" s="12">
        <f t="shared" si="2194"/>
        <v>44041</v>
      </c>
      <c r="W3509" s="14">
        <f t="shared" si="2185"/>
        <v>4.7651918280942063E-3</v>
      </c>
      <c r="X3509" s="13">
        <f t="shared" si="2186"/>
        <v>500857.12442149589</v>
      </c>
      <c r="Y3509" s="14">
        <f t="shared" si="2187"/>
        <v>3.7219579482992149E-3</v>
      </c>
      <c r="Z3509" s="13">
        <f t="shared" si="2188"/>
        <v>420852.78439908882</v>
      </c>
      <c r="AC3509" s="24">
        <f t="shared" si="2189"/>
        <v>921709.90882058465</v>
      </c>
      <c r="AD3509" s="18">
        <f>AC3509/MAX(AC$13:$AC3509)-1</f>
        <v>0</v>
      </c>
      <c r="AE3509" s="18">
        <f t="shared" si="2190"/>
        <v>4.2885822879268343E-3</v>
      </c>
      <c r="DM3509" s="12">
        <f t="shared" si="2195"/>
        <v>44041</v>
      </c>
      <c r="DN3509" s="15">
        <v>19693708.823132284</v>
      </c>
      <c r="DO3509" s="14">
        <f t="shared" si="2191"/>
        <v>1.8142686251969575E-3</v>
      </c>
      <c r="DP3509" s="14">
        <f>DN3509/MAX($DN$13:DN3509)-1</f>
        <v>-6.1923940101907826E-3</v>
      </c>
    </row>
    <row r="3510" spans="1:120" x14ac:dyDescent="0.3">
      <c r="A3510" s="12">
        <f t="shared" si="2192"/>
        <v>44042</v>
      </c>
      <c r="B3510" s="13">
        <v>4692183.7727046413</v>
      </c>
      <c r="C3510" s="14">
        <f t="shared" si="2183"/>
        <v>-4.6172819729765058E-3</v>
      </c>
      <c r="D3510" s="14">
        <f>B3510/MAX($B$13:B3510)-1</f>
        <v>-2.4423212011500328E-2</v>
      </c>
      <c r="L3510" s="12">
        <f t="shared" si="2193"/>
        <v>44042</v>
      </c>
      <c r="M3510" s="15">
        <v>313813366.95462859</v>
      </c>
      <c r="N3510" s="14">
        <f t="shared" si="2184"/>
        <v>1.6809997314154668E-2</v>
      </c>
      <c r="O3510" s="14">
        <f>M3510/MAX(M$13:$M3510)-1</f>
        <v>0</v>
      </c>
      <c r="V3510" s="12">
        <f t="shared" si="2194"/>
        <v>44042</v>
      </c>
      <c r="W3510" s="14">
        <f t="shared" si="2185"/>
        <v>-4.6172819729765058E-3</v>
      </c>
      <c r="X3510" s="13">
        <f t="shared" si="2186"/>
        <v>498544.52584986767</v>
      </c>
      <c r="Y3510" s="14">
        <f t="shared" si="2187"/>
        <v>1.6809997314154668E-2</v>
      </c>
      <c r="Z3510" s="13">
        <f t="shared" si="2188"/>
        <v>427927.318574492</v>
      </c>
      <c r="AC3510" s="24">
        <f t="shared" si="2189"/>
        <v>926471.84442435973</v>
      </c>
      <c r="AD3510" s="18">
        <f>AC3510/MAX(AC$13:$AC3510)-1</f>
        <v>0</v>
      </c>
      <c r="AE3510" s="18">
        <f t="shared" si="2190"/>
        <v>5.166414680155107E-3</v>
      </c>
      <c r="DM3510" s="12">
        <f t="shared" si="2195"/>
        <v>44042</v>
      </c>
      <c r="DN3510" s="15">
        <v>19772394.711357303</v>
      </c>
      <c r="DO3510" s="14">
        <f t="shared" si="2191"/>
        <v>3.9954834780837611E-3</v>
      </c>
      <c r="DP3510" s="14">
        <f>DN3510/MAX($DN$13:DN3510)-1</f>
        <v>-2.2216521400644229E-3</v>
      </c>
    </row>
    <row r="3511" spans="1:120" x14ac:dyDescent="0.3">
      <c r="A3511" s="12">
        <f t="shared" si="2192"/>
        <v>44043</v>
      </c>
      <c r="B3511" s="13">
        <v>4692183.7727046413</v>
      </c>
      <c r="C3511" s="14">
        <f t="shared" si="2183"/>
        <v>0</v>
      </c>
      <c r="D3511" s="14">
        <f>B3511/MAX($B$13:B3511)-1</f>
        <v>-2.4423212011500328E-2</v>
      </c>
      <c r="L3511" s="12">
        <f t="shared" si="2193"/>
        <v>44043</v>
      </c>
      <c r="M3511" s="15">
        <v>315295069.22923535</v>
      </c>
      <c r="N3511" s="14">
        <f t="shared" si="2184"/>
        <v>4.7216034453401168E-3</v>
      </c>
      <c r="O3511" s="14">
        <f>M3511/MAX(M$13:$M3511)-1</f>
        <v>0</v>
      </c>
      <c r="V3511" s="12">
        <f t="shared" si="2194"/>
        <v>44043</v>
      </c>
      <c r="W3511" s="14">
        <f t="shared" si="2185"/>
        <v>0</v>
      </c>
      <c r="X3511" s="13">
        <f t="shared" si="2186"/>
        <v>498544.52584986767</v>
      </c>
      <c r="Y3511" s="14">
        <f t="shared" si="2187"/>
        <v>4.7216034453401168E-3</v>
      </c>
      <c r="Z3511" s="13">
        <f t="shared" si="2188"/>
        <v>429947.82167622849</v>
      </c>
      <c r="AC3511" s="24">
        <f t="shared" si="2189"/>
        <v>928492.34752609616</v>
      </c>
      <c r="AD3511" s="18">
        <f>AC3511/MAX(AC$13:$AC3511)-1</f>
        <v>0</v>
      </c>
      <c r="AE3511" s="18">
        <f t="shared" si="2190"/>
        <v>2.1808575337676217E-3</v>
      </c>
      <c r="DM3511" s="12">
        <f t="shared" si="2195"/>
        <v>44043</v>
      </c>
      <c r="DN3511" s="15">
        <v>19779618.826943643</v>
      </c>
      <c r="DO3511" s="14">
        <f t="shared" si="2191"/>
        <v>3.6536371500761611E-4</v>
      </c>
      <c r="DP3511" s="14">
        <f>DN3511/MAX($DN$13:DN3511)-1</f>
        <v>-1.8571001361360473E-3</v>
      </c>
    </row>
    <row r="3512" spans="1:120" x14ac:dyDescent="0.3">
      <c r="A3512" s="12">
        <f t="shared" si="2192"/>
        <v>44044</v>
      </c>
      <c r="B3512" s="13">
        <v>4692183.7727046413</v>
      </c>
      <c r="C3512" s="14">
        <f t="shared" si="2183"/>
        <v>0</v>
      </c>
      <c r="D3512" s="14">
        <f>B3512/MAX($B$13:B3512)-1</f>
        <v>-2.4423212011500328E-2</v>
      </c>
      <c r="L3512" s="12">
        <f t="shared" si="2193"/>
        <v>44044</v>
      </c>
      <c r="M3512" s="15">
        <v>315295069.22923535</v>
      </c>
      <c r="N3512" s="14">
        <f t="shared" si="2184"/>
        <v>0</v>
      </c>
      <c r="O3512" s="14">
        <f>M3512/MAX(M$13:$M3512)-1</f>
        <v>0</v>
      </c>
      <c r="V3512" s="12">
        <f t="shared" si="2194"/>
        <v>44044</v>
      </c>
      <c r="W3512" s="14">
        <f t="shared" si="2185"/>
        <v>0</v>
      </c>
      <c r="X3512" s="13">
        <f t="shared" si="2186"/>
        <v>498544.52584986767</v>
      </c>
      <c r="Y3512" s="14">
        <f t="shared" si="2187"/>
        <v>0</v>
      </c>
      <c r="Z3512" s="13">
        <f t="shared" si="2188"/>
        <v>429947.82167622849</v>
      </c>
      <c r="AC3512" s="24">
        <f t="shared" si="2189"/>
        <v>928492.34752609616</v>
      </c>
      <c r="AD3512" s="18">
        <f>AC3512/MAX(AC$13:$AC3512)-1</f>
        <v>0</v>
      </c>
      <c r="AE3512" s="18">
        <f t="shared" si="2190"/>
        <v>0</v>
      </c>
      <c r="DM3512" s="12">
        <f t="shared" si="2195"/>
        <v>44044</v>
      </c>
      <c r="DN3512" s="15">
        <v>19779618.826943643</v>
      </c>
      <c r="DO3512" s="14">
        <f t="shared" si="2191"/>
        <v>0</v>
      </c>
      <c r="DP3512" s="14">
        <f>DN3512/MAX($DN$13:DN3512)-1</f>
        <v>-1.8571001361360473E-3</v>
      </c>
    </row>
    <row r="3513" spans="1:120" x14ac:dyDescent="0.3">
      <c r="A3513" s="12">
        <f t="shared" si="2192"/>
        <v>44045</v>
      </c>
      <c r="B3513" s="13">
        <v>4692183.7727046413</v>
      </c>
      <c r="C3513" s="14">
        <f t="shared" si="2183"/>
        <v>0</v>
      </c>
      <c r="D3513" s="14">
        <f>B3513/MAX($B$13:B3513)-1</f>
        <v>-2.4423212011500328E-2</v>
      </c>
      <c r="L3513" s="12">
        <f t="shared" si="2193"/>
        <v>44045</v>
      </c>
      <c r="M3513" s="15">
        <v>315295069.22923535</v>
      </c>
      <c r="N3513" s="14">
        <f t="shared" si="2184"/>
        <v>0</v>
      </c>
      <c r="O3513" s="14">
        <f>M3513/MAX(M$13:$M3513)-1</f>
        <v>0</v>
      </c>
      <c r="V3513" s="12">
        <f t="shared" si="2194"/>
        <v>44045</v>
      </c>
      <c r="W3513" s="14">
        <f t="shared" si="2185"/>
        <v>0</v>
      </c>
      <c r="X3513" s="13">
        <f t="shared" si="2186"/>
        <v>498544.52584986767</v>
      </c>
      <c r="Y3513" s="14">
        <f t="shared" si="2187"/>
        <v>0</v>
      </c>
      <c r="Z3513" s="13">
        <f t="shared" si="2188"/>
        <v>429947.82167622849</v>
      </c>
      <c r="AC3513" s="24">
        <f t="shared" si="2189"/>
        <v>928492.34752609616</v>
      </c>
      <c r="AD3513" s="18">
        <f>AC3513/MAX(AC$13:$AC3513)-1</f>
        <v>0</v>
      </c>
      <c r="AE3513" s="18">
        <f t="shared" si="2190"/>
        <v>0</v>
      </c>
      <c r="DM3513" s="12">
        <f t="shared" si="2195"/>
        <v>44045</v>
      </c>
      <c r="DN3513" s="15">
        <v>19779618.826943643</v>
      </c>
      <c r="DO3513" s="14">
        <f t="shared" si="2191"/>
        <v>0</v>
      </c>
      <c r="DP3513" s="14">
        <f>DN3513/MAX($DN$13:DN3513)-1</f>
        <v>-1.8571001361360473E-3</v>
      </c>
    </row>
    <row r="3514" spans="1:120" x14ac:dyDescent="0.3">
      <c r="A3514" s="12">
        <f t="shared" si="2192"/>
        <v>44046</v>
      </c>
      <c r="B3514" s="13">
        <v>4684078.2768319305</v>
      </c>
      <c r="C3514" s="14">
        <f t="shared" si="2183"/>
        <v>-1.7274463800548423E-3</v>
      </c>
      <c r="D3514" s="14">
        <f>B3514/MAX($B$13:B3514)-1</f>
        <v>-2.6108468602376589E-2</v>
      </c>
      <c r="L3514" s="12">
        <f t="shared" si="2193"/>
        <v>44046</v>
      </c>
      <c r="M3514" s="15">
        <v>320577396.84544826</v>
      </c>
      <c r="N3514" s="14">
        <f t="shared" si="2184"/>
        <v>1.6753600457901197E-2</v>
      </c>
      <c r="O3514" s="14">
        <f>M3514/MAX(M$13:$M3514)-1</f>
        <v>0</v>
      </c>
      <c r="V3514" s="12">
        <f t="shared" si="2194"/>
        <v>44046</v>
      </c>
      <c r="W3514" s="14">
        <f t="shared" si="2185"/>
        <v>-1.7274463800548423E-3</v>
      </c>
      <c r="X3514" s="13">
        <f t="shared" si="2186"/>
        <v>497683.31691339216</v>
      </c>
      <c r="Y3514" s="14">
        <f t="shared" si="2187"/>
        <v>1.6753600457901197E-2</v>
      </c>
      <c r="Z3514" s="13">
        <f t="shared" si="2188"/>
        <v>437150.99569833698</v>
      </c>
      <c r="AC3514" s="24">
        <f t="shared" si="2189"/>
        <v>934834.31261172914</v>
      </c>
      <c r="AD3514" s="18">
        <f>AC3514/MAX(AC$13:$AC3514)-1</f>
        <v>0</v>
      </c>
      <c r="AE3514" s="18">
        <f t="shared" si="2190"/>
        <v>6.830390258498964E-3</v>
      </c>
      <c r="DM3514" s="12">
        <f t="shared" si="2195"/>
        <v>44046</v>
      </c>
      <c r="DN3514" s="15">
        <v>19879333.258872524</v>
      </c>
      <c r="DO3514" s="14">
        <f t="shared" si="2191"/>
        <v>5.0412716646011102E-3</v>
      </c>
      <c r="DP3514" s="14">
        <f>DN3514/MAX($DN$13:DN3514)-1</f>
        <v>0</v>
      </c>
    </row>
    <row r="3515" spans="1:120" x14ac:dyDescent="0.3">
      <c r="A3515" s="12">
        <f t="shared" si="2192"/>
        <v>44047</v>
      </c>
      <c r="B3515" s="13">
        <v>4679404.1136209024</v>
      </c>
      <c r="C3515" s="14">
        <f t="shared" si="2183"/>
        <v>-9.978832407961935E-4</v>
      </c>
      <c r="D3515" s="14">
        <f>B3515/MAX($B$13:B3515)-1</f>
        <v>-2.7080298639911682E-2</v>
      </c>
      <c r="L3515" s="12">
        <f t="shared" si="2193"/>
        <v>44047</v>
      </c>
      <c r="M3515" s="15">
        <v>317700692.25904006</v>
      </c>
      <c r="N3515" s="14">
        <f t="shared" si="2184"/>
        <v>-8.97351034326066E-3</v>
      </c>
      <c r="O3515" s="14">
        <f>M3515/MAX(M$13:$M3515)-1</f>
        <v>-8.97351034326066E-3</v>
      </c>
      <c r="V3515" s="12">
        <f t="shared" si="2194"/>
        <v>44047</v>
      </c>
      <c r="W3515" s="14">
        <f t="shared" si="2185"/>
        <v>-9.978832407961935E-4</v>
      </c>
      <c r="X3515" s="13">
        <f t="shared" si="2186"/>
        <v>497186.68707222043</v>
      </c>
      <c r="Y3515" s="14">
        <f t="shared" si="2187"/>
        <v>-8.97351034326066E-3</v>
      </c>
      <c r="Z3515" s="13">
        <f t="shared" si="2188"/>
        <v>433228.21671687125</v>
      </c>
      <c r="AC3515" s="24">
        <f t="shared" si="2189"/>
        <v>930414.90378909162</v>
      </c>
      <c r="AD3515" s="18">
        <f>AC3515/MAX(AC$13:$AC3515)-1</f>
        <v>-4.7274781883974715E-3</v>
      </c>
      <c r="AE3515" s="18">
        <f t="shared" si="2190"/>
        <v>-4.7274781883974715E-3</v>
      </c>
      <c r="DM3515" s="12">
        <f t="shared" si="2195"/>
        <v>44047</v>
      </c>
      <c r="DN3515" s="15">
        <v>19873787.396984916</v>
      </c>
      <c r="DO3515" s="14">
        <f t="shared" si="2191"/>
        <v>-2.7897625214023947E-4</v>
      </c>
      <c r="DP3515" s="14">
        <f>DN3515/MAX($DN$13:DN3515)-1</f>
        <v>-2.7897625214023947E-4</v>
      </c>
    </row>
    <row r="3516" spans="1:120" x14ac:dyDescent="0.3">
      <c r="A3516" s="12">
        <f t="shared" si="2192"/>
        <v>44048</v>
      </c>
      <c r="B3516" s="13">
        <v>4689493.2083700588</v>
      </c>
      <c r="C3516" s="14">
        <f t="shared" si="2183"/>
        <v>2.1560639996422992E-3</v>
      </c>
      <c r="D3516" s="14">
        <f>B3516/MAX($B$13:B3516)-1</f>
        <v>-2.4982621497266377E-2</v>
      </c>
      <c r="L3516" s="12">
        <f t="shared" si="2193"/>
        <v>44048</v>
      </c>
      <c r="M3516" s="15">
        <v>315408687.14284813</v>
      </c>
      <c r="N3516" s="14">
        <f t="shared" si="2184"/>
        <v>-7.2143535473416787E-3</v>
      </c>
      <c r="O3516" s="14">
        <f>M3516/MAX(M$13:$M3516)-1</f>
        <v>-1.6123125814425321E-2</v>
      </c>
      <c r="V3516" s="12">
        <f t="shared" si="2194"/>
        <v>44048</v>
      </c>
      <c r="W3516" s="14">
        <f t="shared" si="2185"/>
        <v>2.1560639996422992E-3</v>
      </c>
      <c r="X3516" s="13">
        <f t="shared" si="2186"/>
        <v>498258.65338931826</v>
      </c>
      <c r="Y3516" s="14">
        <f t="shared" si="2187"/>
        <v>-7.2143535473416787E-3</v>
      </c>
      <c r="Z3516" s="13">
        <f t="shared" si="2188"/>
        <v>430102.75519479136</v>
      </c>
      <c r="AC3516" s="24">
        <f t="shared" si="2189"/>
        <v>928361.40858410962</v>
      </c>
      <c r="AD3516" s="18">
        <f>AC3516/MAX(AC$13:$AC3516)-1</f>
        <v>-6.9241190019390109E-3</v>
      </c>
      <c r="AE3516" s="18">
        <f t="shared" si="2190"/>
        <v>-2.207074711098489E-3</v>
      </c>
      <c r="DM3516" s="12">
        <f t="shared" si="2195"/>
        <v>44048</v>
      </c>
      <c r="DN3516" s="15">
        <v>19861484.683546543</v>
      </c>
      <c r="DO3516" s="14">
        <f t="shared" si="2191"/>
        <v>-6.1904221840669571E-4</v>
      </c>
      <c r="DP3516" s="14">
        <f>DN3516/MAX($DN$13:DN3516)-1</f>
        <v>-8.9784577246898589E-4</v>
      </c>
    </row>
    <row r="3517" spans="1:120" x14ac:dyDescent="0.3">
      <c r="A3517" s="12">
        <f t="shared" si="2192"/>
        <v>44049</v>
      </c>
      <c r="B3517" s="13">
        <v>4683478.1390126487</v>
      </c>
      <c r="C3517" s="14">
        <f t="shared" si="2183"/>
        <v>-1.2826693824130597E-3</v>
      </c>
      <c r="D3517" s="14">
        <f>B3517/MAX($B$13:B3517)-1</f>
        <v>-2.6233246435992452E-2</v>
      </c>
      <c r="L3517" s="12">
        <f t="shared" si="2193"/>
        <v>44049</v>
      </c>
      <c r="M3517" s="15">
        <v>314311675.27171278</v>
      </c>
      <c r="N3517" s="14">
        <f t="shared" si="2184"/>
        <v>-3.4780648595088559E-3</v>
      </c>
      <c r="O3517" s="14">
        <f>M3517/MAX(M$13:$M3517)-1</f>
        <v>-1.9545113396613578E-2</v>
      </c>
      <c r="V3517" s="12">
        <f t="shared" si="2194"/>
        <v>44049</v>
      </c>
      <c r="W3517" s="14">
        <f t="shared" si="2185"/>
        <v>-1.2826693824130597E-3</v>
      </c>
      <c r="X3517" s="13">
        <f t="shared" si="2186"/>
        <v>497619.55227009341</v>
      </c>
      <c r="Y3517" s="14">
        <f t="shared" si="2187"/>
        <v>-3.4780648595088559E-3</v>
      </c>
      <c r="Z3517" s="13">
        <f t="shared" si="2188"/>
        <v>428606.82991597039</v>
      </c>
      <c r="AC3517" s="24">
        <f t="shared" si="2189"/>
        <v>926226.3821860638</v>
      </c>
      <c r="AD3517" s="18">
        <f>AC3517/MAX(AC$13:$AC3517)-1</f>
        <v>-9.2079744073755299E-3</v>
      </c>
      <c r="AE3517" s="18">
        <f t="shared" si="2190"/>
        <v>-2.2997793513434006E-3</v>
      </c>
      <c r="DM3517" s="12">
        <f t="shared" si="2195"/>
        <v>44049</v>
      </c>
      <c r="DN3517" s="15">
        <v>19810980.703018155</v>
      </c>
      <c r="DO3517" s="14">
        <f t="shared" si="2191"/>
        <v>-2.5428099325437437E-3</v>
      </c>
      <c r="DP3517" s="14">
        <f>DN3517/MAX($DN$13:DN3517)-1</f>
        <v>-3.4383726538645965E-3</v>
      </c>
    </row>
    <row r="3518" spans="1:120" x14ac:dyDescent="0.3">
      <c r="A3518" s="12">
        <f t="shared" si="2192"/>
        <v>44050</v>
      </c>
      <c r="B3518" s="13">
        <v>4680605.0465381565</v>
      </c>
      <c r="C3518" s="14">
        <f t="shared" si="2183"/>
        <v>-6.1345273517132703E-4</v>
      </c>
      <c r="D3518" s="14">
        <f>B3518/MAX($B$13:B3518)-1</f>
        <v>-2.6830606314385164E-2</v>
      </c>
      <c r="L3518" s="12">
        <f t="shared" si="2193"/>
        <v>44050</v>
      </c>
      <c r="M3518" s="15">
        <v>316125613.16943192</v>
      </c>
      <c r="N3518" s="14">
        <f t="shared" si="2184"/>
        <v>5.7711438690626338E-3</v>
      </c>
      <c r="O3518" s="14">
        <f>M3518/MAX(M$13:$M3518)-1</f>
        <v>-1.3886767188899918E-2</v>
      </c>
      <c r="V3518" s="12">
        <f t="shared" si="2194"/>
        <v>44050</v>
      </c>
      <c r="W3518" s="14">
        <f t="shared" si="2185"/>
        <v>-6.1345273517132703E-4</v>
      </c>
      <c r="X3518" s="13">
        <f t="shared" si="2186"/>
        <v>497314.28619467857</v>
      </c>
      <c r="Y3518" s="14">
        <f t="shared" si="2187"/>
        <v>5.7711438690626338E-3</v>
      </c>
      <c r="Z3518" s="13">
        <f t="shared" si="2188"/>
        <v>431080.38159467833</v>
      </c>
      <c r="AC3518" s="24">
        <f t="shared" si="2189"/>
        <v>928394.6677893569</v>
      </c>
      <c r="AD3518" s="18">
        <f>AC3518/MAX(AC$13:$AC3518)-1</f>
        <v>-6.8885413548644969E-3</v>
      </c>
      <c r="AE3518" s="18">
        <f t="shared" si="2190"/>
        <v>2.3409888176317839E-3</v>
      </c>
      <c r="DM3518" s="12">
        <f t="shared" si="2195"/>
        <v>44050</v>
      </c>
      <c r="DN3518" s="15">
        <v>19806822.76215034</v>
      </c>
      <c r="DO3518" s="14">
        <f t="shared" si="2191"/>
        <v>-2.098806177314172E-4</v>
      </c>
      <c r="DP3518" s="14">
        <f>DN3518/MAX($DN$13:DN3518)-1</f>
        <v>-3.6475316238194777E-3</v>
      </c>
    </row>
    <row r="3519" spans="1:120" x14ac:dyDescent="0.3">
      <c r="A3519" s="12">
        <f t="shared" si="2192"/>
        <v>44051</v>
      </c>
      <c r="B3519" s="13">
        <v>4680605.0465381565</v>
      </c>
      <c r="C3519" s="14">
        <f t="shared" si="2183"/>
        <v>0</v>
      </c>
      <c r="D3519" s="14">
        <f>B3519/MAX($B$13:B3519)-1</f>
        <v>-2.6830606314385164E-2</v>
      </c>
      <c r="L3519" s="12">
        <f t="shared" si="2193"/>
        <v>44051</v>
      </c>
      <c r="M3519" s="15">
        <v>316125613.16943192</v>
      </c>
      <c r="N3519" s="14">
        <f t="shared" si="2184"/>
        <v>0</v>
      </c>
      <c r="O3519" s="14">
        <f>M3519/MAX(M$13:$M3519)-1</f>
        <v>-1.3886767188899918E-2</v>
      </c>
      <c r="V3519" s="12">
        <f t="shared" si="2194"/>
        <v>44051</v>
      </c>
      <c r="W3519" s="14">
        <f t="shared" si="2185"/>
        <v>0</v>
      </c>
      <c r="X3519" s="13">
        <f t="shared" si="2186"/>
        <v>497314.28619467857</v>
      </c>
      <c r="Y3519" s="14">
        <f t="shared" si="2187"/>
        <v>0</v>
      </c>
      <c r="Z3519" s="13">
        <f t="shared" si="2188"/>
        <v>431080.38159467833</v>
      </c>
      <c r="AC3519" s="24">
        <f t="shared" si="2189"/>
        <v>928394.6677893569</v>
      </c>
      <c r="AD3519" s="18">
        <f>AC3519/MAX(AC$13:$AC3519)-1</f>
        <v>-6.8885413548644969E-3</v>
      </c>
      <c r="AE3519" s="18">
        <f t="shared" si="2190"/>
        <v>0</v>
      </c>
      <c r="DM3519" s="12">
        <f t="shared" si="2195"/>
        <v>44051</v>
      </c>
      <c r="DN3519" s="15">
        <v>19806822.76215034</v>
      </c>
      <c r="DO3519" s="14">
        <f t="shared" si="2191"/>
        <v>0</v>
      </c>
      <c r="DP3519" s="14">
        <f>DN3519/MAX($DN$13:DN3519)-1</f>
        <v>-3.6475316238194777E-3</v>
      </c>
    </row>
    <row r="3520" spans="1:120" x14ac:dyDescent="0.3">
      <c r="A3520" s="12">
        <f t="shared" si="2192"/>
        <v>44052</v>
      </c>
      <c r="B3520" s="13">
        <v>4680605.0465381565</v>
      </c>
      <c r="C3520" s="14">
        <f t="shared" si="2183"/>
        <v>0</v>
      </c>
      <c r="D3520" s="14">
        <f>B3520/MAX($B$13:B3520)-1</f>
        <v>-2.6830606314385164E-2</v>
      </c>
      <c r="L3520" s="12">
        <f t="shared" si="2193"/>
        <v>44052</v>
      </c>
      <c r="M3520" s="15">
        <v>316125613.16943192</v>
      </c>
      <c r="N3520" s="14">
        <f t="shared" si="2184"/>
        <v>0</v>
      </c>
      <c r="O3520" s="14">
        <f>M3520/MAX(M$13:$M3520)-1</f>
        <v>-1.3886767188899918E-2</v>
      </c>
      <c r="V3520" s="12">
        <f t="shared" si="2194"/>
        <v>44052</v>
      </c>
      <c r="W3520" s="14">
        <f t="shared" si="2185"/>
        <v>0</v>
      </c>
      <c r="X3520" s="13">
        <f t="shared" si="2186"/>
        <v>497314.28619467857</v>
      </c>
      <c r="Y3520" s="14">
        <f t="shared" si="2187"/>
        <v>0</v>
      </c>
      <c r="Z3520" s="13">
        <f t="shared" si="2188"/>
        <v>431080.38159467833</v>
      </c>
      <c r="AC3520" s="24">
        <f t="shared" si="2189"/>
        <v>928394.6677893569</v>
      </c>
      <c r="AD3520" s="18">
        <f>AC3520/MAX(AC$13:$AC3520)-1</f>
        <v>-6.8885413548644969E-3</v>
      </c>
      <c r="AE3520" s="18">
        <f t="shared" si="2190"/>
        <v>0</v>
      </c>
      <c r="DM3520" s="12">
        <f t="shared" si="2195"/>
        <v>44052</v>
      </c>
      <c r="DN3520" s="15">
        <v>19806822.76215034</v>
      </c>
      <c r="DO3520" s="14">
        <f t="shared" si="2191"/>
        <v>0</v>
      </c>
      <c r="DP3520" s="14">
        <f>DN3520/MAX($DN$13:DN3520)-1</f>
        <v>-3.6475316238194777E-3</v>
      </c>
    </row>
    <row r="3521" spans="1:120" x14ac:dyDescent="0.3">
      <c r="A3521" s="12">
        <f t="shared" si="2192"/>
        <v>44053</v>
      </c>
      <c r="B3521" s="13">
        <v>4697923.1994861104</v>
      </c>
      <c r="C3521" s="14">
        <f t="shared" si="2183"/>
        <v>3.6999816852230083E-3</v>
      </c>
      <c r="D3521" s="14">
        <f>B3521/MAX($B$13:B3521)-1</f>
        <v>-2.3229897381128684E-2</v>
      </c>
      <c r="L3521" s="12">
        <f t="shared" si="2193"/>
        <v>44053</v>
      </c>
      <c r="M3521" s="15">
        <v>312805625.72266203</v>
      </c>
      <c r="N3521" s="14">
        <f t="shared" si="2184"/>
        <v>-1.0502114692587439E-2</v>
      </c>
      <c r="O3521" s="14">
        <f>M3521/MAX(M$13:$M3521)-1</f>
        <v>-2.4243041459760306E-2</v>
      </c>
      <c r="V3521" s="12">
        <f t="shared" si="2194"/>
        <v>44053</v>
      </c>
      <c r="W3521" s="14">
        <f t="shared" si="2185"/>
        <v>3.6999816852230083E-3</v>
      </c>
      <c r="X3521" s="13">
        <f t="shared" si="2186"/>
        <v>499154.33994539862</v>
      </c>
      <c r="Y3521" s="14">
        <f t="shared" si="2187"/>
        <v>-1.0502114692587439E-2</v>
      </c>
      <c r="Z3521" s="13">
        <f t="shared" si="2188"/>
        <v>426553.12598544668</v>
      </c>
      <c r="AC3521" s="24">
        <f t="shared" si="2189"/>
        <v>925707.46593084536</v>
      </c>
      <c r="AD3521" s="18">
        <f>AC3521/MAX(AC$13:$AC3521)-1</f>
        <v>-9.7630634196399502E-3</v>
      </c>
      <c r="AE3521" s="18">
        <f t="shared" si="2190"/>
        <v>-2.8944606768478431E-3</v>
      </c>
      <c r="DM3521" s="12">
        <f t="shared" si="2195"/>
        <v>44053</v>
      </c>
      <c r="DN3521" s="15">
        <v>19785936.89205293</v>
      </c>
      <c r="DO3521" s="14">
        <f t="shared" si="2191"/>
        <v>-1.0544785677247814E-3</v>
      </c>
      <c r="DP3521" s="14">
        <f>DN3521/MAX($DN$13:DN3521)-1</f>
        <v>-4.6981639476217918E-3</v>
      </c>
    </row>
    <row r="3522" spans="1:120" x14ac:dyDescent="0.3">
      <c r="A3522" s="12">
        <f t="shared" si="2192"/>
        <v>44054</v>
      </c>
      <c r="B3522" s="13">
        <v>4705378.2624922134</v>
      </c>
      <c r="C3522" s="14">
        <f t="shared" si="2183"/>
        <v>1.5868848190021545E-3</v>
      </c>
      <c r="D3522" s="14">
        <f>B3522/MAX($B$13:B3522)-1</f>
        <v>-2.1679875733627507E-2</v>
      </c>
      <c r="L3522" s="12">
        <f t="shared" si="2193"/>
        <v>44054</v>
      </c>
      <c r="M3522" s="15">
        <v>315090871.92601311</v>
      </c>
      <c r="N3522" s="14">
        <f t="shared" si="2184"/>
        <v>7.305642915058197E-3</v>
      </c>
      <c r="O3522" s="14">
        <f>M3522/MAX(M$13:$M3522)-1</f>
        <v>-1.7114509548782131E-2</v>
      </c>
      <c r="V3522" s="12">
        <f t="shared" si="2194"/>
        <v>44054</v>
      </c>
      <c r="W3522" s="14">
        <f t="shared" si="2185"/>
        <v>1.5868848190021545E-3</v>
      </c>
      <c r="X3522" s="13">
        <f t="shared" si="2186"/>
        <v>499946.44038979703</v>
      </c>
      <c r="Y3522" s="14">
        <f t="shared" si="2187"/>
        <v>7.305642915058197E-3</v>
      </c>
      <c r="Z3522" s="13">
        <f t="shared" si="2188"/>
        <v>429669.37080819817</v>
      </c>
      <c r="AC3522" s="24">
        <f t="shared" si="2189"/>
        <v>929615.81119799521</v>
      </c>
      <c r="AD3522" s="18">
        <f>AC3522/MAX(AC$13:$AC3522)-1</f>
        <v>-5.5822741456232894E-3</v>
      </c>
      <c r="AE3522" s="18">
        <f t="shared" si="2190"/>
        <v>4.2220090157960577E-3</v>
      </c>
      <c r="DM3522" s="12">
        <f t="shared" si="2195"/>
        <v>44054</v>
      </c>
      <c r="DN3522" s="15">
        <v>19815163.545607362</v>
      </c>
      <c r="DO3522" s="14">
        <f t="shared" si="2191"/>
        <v>1.4771427662934045E-3</v>
      </c>
      <c r="DP3522" s="14">
        <f>DN3522/MAX($DN$13:DN3522)-1</f>
        <v>-3.2279610402186076E-3</v>
      </c>
    </row>
    <row r="3523" spans="1:120" x14ac:dyDescent="0.3">
      <c r="A3523" s="12">
        <f t="shared" si="2192"/>
        <v>44055</v>
      </c>
      <c r="B3523" s="13">
        <v>4675221.4974796185</v>
      </c>
      <c r="C3523" s="14">
        <f t="shared" si="2183"/>
        <v>-6.4089990921627482E-3</v>
      </c>
      <c r="D3523" s="14">
        <f>B3523/MAX($B$13:B3523)-1</f>
        <v>-2.7949928521895262E-2</v>
      </c>
      <c r="L3523" s="12">
        <f t="shared" si="2193"/>
        <v>44055</v>
      </c>
      <c r="M3523" s="15">
        <v>311657527.33074617</v>
      </c>
      <c r="N3523" s="14">
        <f t="shared" si="2184"/>
        <v>-1.0896363243658613E-2</v>
      </c>
      <c r="O3523" s="14">
        <f>M3523/MAX(M$13:$M3523)-1</f>
        <v>-2.7824386879660157E-2</v>
      </c>
      <c r="V3523" s="12">
        <f t="shared" si="2194"/>
        <v>44055</v>
      </c>
      <c r="W3523" s="14">
        <f t="shared" si="2185"/>
        <v>-6.4089990921627482E-3</v>
      </c>
      <c r="X3523" s="13">
        <f t="shared" si="2186"/>
        <v>496742.28410720883</v>
      </c>
      <c r="Y3523" s="14">
        <f t="shared" si="2187"/>
        <v>-1.0896363243658613E-2</v>
      </c>
      <c r="Z3523" s="13">
        <f t="shared" si="2188"/>
        <v>424987.53726919781</v>
      </c>
      <c r="AC3523" s="24">
        <f t="shared" si="2189"/>
        <v>921729.82137640659</v>
      </c>
      <c r="AD3523" s="18">
        <f>AC3523/MAX(AC$13:$AC3523)-1</f>
        <v>-1.4017982714724431E-2</v>
      </c>
      <c r="AE3523" s="18">
        <f t="shared" si="2190"/>
        <v>-8.4830633543397926E-3</v>
      </c>
      <c r="DM3523" s="12">
        <f t="shared" si="2195"/>
        <v>44055</v>
      </c>
      <c r="DN3523" s="15">
        <v>19796601.706527051</v>
      </c>
      <c r="DO3523" s="14">
        <f t="shared" si="2191"/>
        <v>-9.3674922427910978E-4</v>
      </c>
      <c r="DP3523" s="14">
        <f>DN3523/MAX($DN$13:DN3523)-1</f>
        <v>-4.1616864744972171E-3</v>
      </c>
    </row>
    <row r="3524" spans="1:120" x14ac:dyDescent="0.3">
      <c r="A3524" s="12">
        <f t="shared" si="2192"/>
        <v>44056</v>
      </c>
      <c r="B3524" s="13">
        <v>4649629.5495962426</v>
      </c>
      <c r="C3524" s="14">
        <f t="shared" si="2183"/>
        <v>-5.47395409975171E-3</v>
      </c>
      <c r="D3524" s="14">
        <f>B3524/MAX($B$13:B3524)-1</f>
        <v>-3.3270885995826727E-2</v>
      </c>
      <c r="L3524" s="12">
        <f t="shared" si="2193"/>
        <v>44056</v>
      </c>
      <c r="M3524" s="15">
        <v>311330397.2401979</v>
      </c>
      <c r="N3524" s="14">
        <f t="shared" si="2184"/>
        <v>-1.0496460436879573E-3</v>
      </c>
      <c r="O3524" s="14">
        <f>M3524/MAX(M$13:$M3524)-1</f>
        <v>-2.8844827165741771E-2</v>
      </c>
      <c r="V3524" s="12">
        <f t="shared" si="2194"/>
        <v>44056</v>
      </c>
      <c r="W3524" s="14">
        <f t="shared" si="2185"/>
        <v>-5.47395409975171E-3</v>
      </c>
      <c r="X3524" s="13">
        <f t="shared" si="2186"/>
        <v>494023.13964460016</v>
      </c>
      <c r="Y3524" s="14">
        <f t="shared" si="2187"/>
        <v>-1.0496460436879573E-3</v>
      </c>
      <c r="Z3524" s="13">
        <f t="shared" si="2188"/>
        <v>424541.45078208653</v>
      </c>
      <c r="AC3524" s="24">
        <f t="shared" si="2189"/>
        <v>918564.59042668669</v>
      </c>
      <c r="AD3524" s="18">
        <f>AC3524/MAX(AC$13:$AC3524)-1</f>
        <v>-1.7403856454079381E-2</v>
      </c>
      <c r="AE3524" s="18">
        <f t="shared" si="2190"/>
        <v>-3.434011655382152E-3</v>
      </c>
      <c r="DM3524" s="12">
        <f t="shared" si="2195"/>
        <v>44056</v>
      </c>
      <c r="DN3524" s="15">
        <v>19782574.954473261</v>
      </c>
      <c r="DO3524" s="14">
        <f t="shared" si="2191"/>
        <v>-7.0854342890402933E-4</v>
      </c>
      <c r="DP3524" s="14">
        <f>DN3524/MAX($DN$13:DN3524)-1</f>
        <v>-4.8672811677966665E-3</v>
      </c>
    </row>
    <row r="3525" spans="1:120" x14ac:dyDescent="0.3">
      <c r="A3525" s="12">
        <f t="shared" si="2192"/>
        <v>44057</v>
      </c>
      <c r="B3525" s="13">
        <v>4635273.8701146459</v>
      </c>
      <c r="C3525" s="14">
        <f t="shared" si="2183"/>
        <v>-3.0874888694828462E-3</v>
      </c>
      <c r="D3525" s="14">
        <f>B3525/MAX($B$13:B3525)-1</f>
        <v>-3.6255651375119657E-2</v>
      </c>
      <c r="L3525" s="12">
        <f t="shared" si="2193"/>
        <v>44057</v>
      </c>
      <c r="M3525" s="15">
        <v>318178696.03664047</v>
      </c>
      <c r="N3525" s="14">
        <f t="shared" si="2184"/>
        <v>2.1996884522518911E-2</v>
      </c>
      <c r="O3525" s="14">
        <f>M3525/MAX(M$13:$M3525)-1</f>
        <v>-7.4824389754596377E-3</v>
      </c>
      <c r="V3525" s="12">
        <f t="shared" si="2194"/>
        <v>44057</v>
      </c>
      <c r="W3525" s="14">
        <f t="shared" si="2185"/>
        <v>-3.0874888694828462E-3</v>
      </c>
      <c r="X3525" s="13">
        <f t="shared" si="2186"/>
        <v>492497.84869968047</v>
      </c>
      <c r="Y3525" s="14">
        <f t="shared" si="2187"/>
        <v>2.1996884522518911E-2</v>
      </c>
      <c r="Z3525" s="13">
        <f t="shared" si="2188"/>
        <v>433880.04004996276</v>
      </c>
      <c r="AC3525" s="24">
        <f t="shared" si="2189"/>
        <v>926377.88874964323</v>
      </c>
      <c r="AD3525" s="18">
        <f>AC3525/MAX(AC$13:$AC3525)-1</f>
        <v>-9.0459065825905238E-3</v>
      </c>
      <c r="AE3525" s="18">
        <f t="shared" si="2190"/>
        <v>8.5059868455490406E-3</v>
      </c>
      <c r="DM3525" s="12">
        <f t="shared" si="2195"/>
        <v>44057</v>
      </c>
      <c r="DN3525" s="15">
        <v>19858627.122551389</v>
      </c>
      <c r="DO3525" s="14">
        <f t="shared" si="2191"/>
        <v>3.8444018664482993E-3</v>
      </c>
      <c r="DP3525" s="14">
        <f>DN3525/MAX($DN$13:DN3525)-1</f>
        <v>-1.0415910861544253E-3</v>
      </c>
    </row>
    <row r="3526" spans="1:120" x14ac:dyDescent="0.3">
      <c r="A3526" s="12">
        <f t="shared" si="2192"/>
        <v>44058</v>
      </c>
      <c r="B3526" s="13">
        <v>4635273.8701146459</v>
      </c>
      <c r="C3526" s="14">
        <f t="shared" si="2183"/>
        <v>0</v>
      </c>
      <c r="D3526" s="14">
        <f>B3526/MAX($B$13:B3526)-1</f>
        <v>-3.6255651375119657E-2</v>
      </c>
      <c r="L3526" s="12">
        <f t="shared" si="2193"/>
        <v>44058</v>
      </c>
      <c r="M3526" s="15">
        <v>318178696.03664047</v>
      </c>
      <c r="N3526" s="14">
        <f t="shared" si="2184"/>
        <v>0</v>
      </c>
      <c r="O3526" s="14">
        <f>M3526/MAX(M$13:$M3526)-1</f>
        <v>-7.4824389754596377E-3</v>
      </c>
      <c r="V3526" s="12">
        <f t="shared" si="2194"/>
        <v>44058</v>
      </c>
      <c r="W3526" s="14">
        <f t="shared" si="2185"/>
        <v>0</v>
      </c>
      <c r="X3526" s="13">
        <f t="shared" si="2186"/>
        <v>492497.84869968047</v>
      </c>
      <c r="Y3526" s="14">
        <f t="shared" si="2187"/>
        <v>0</v>
      </c>
      <c r="Z3526" s="13">
        <f t="shared" si="2188"/>
        <v>433880.04004996276</v>
      </c>
      <c r="AC3526" s="24">
        <f t="shared" si="2189"/>
        <v>926377.88874964323</v>
      </c>
      <c r="AD3526" s="18">
        <f>AC3526/MAX(AC$13:$AC3526)-1</f>
        <v>-9.0459065825905238E-3</v>
      </c>
      <c r="AE3526" s="18">
        <f t="shared" si="2190"/>
        <v>0</v>
      </c>
      <c r="DM3526" s="12">
        <f t="shared" si="2195"/>
        <v>44058</v>
      </c>
      <c r="DN3526" s="15">
        <v>19858627.122551389</v>
      </c>
      <c r="DO3526" s="14">
        <f t="shared" si="2191"/>
        <v>0</v>
      </c>
      <c r="DP3526" s="14">
        <f>DN3526/MAX($DN$13:DN3526)-1</f>
        <v>-1.0415910861544253E-3</v>
      </c>
    </row>
    <row r="3527" spans="1:120" x14ac:dyDescent="0.3">
      <c r="A3527" s="12">
        <f t="shared" si="2192"/>
        <v>44059</v>
      </c>
      <c r="B3527" s="13">
        <v>4635273.8701146459</v>
      </c>
      <c r="C3527" s="14">
        <f t="shared" si="2183"/>
        <v>0</v>
      </c>
      <c r="D3527" s="14">
        <f>B3527/MAX($B$13:B3527)-1</f>
        <v>-3.6255651375119657E-2</v>
      </c>
      <c r="L3527" s="12">
        <f t="shared" si="2193"/>
        <v>44059</v>
      </c>
      <c r="M3527" s="15">
        <v>318178696.03664047</v>
      </c>
      <c r="N3527" s="14">
        <f t="shared" si="2184"/>
        <v>0</v>
      </c>
      <c r="O3527" s="14">
        <f>M3527/MAX(M$13:$M3527)-1</f>
        <v>-7.4824389754596377E-3</v>
      </c>
      <c r="V3527" s="12">
        <f t="shared" si="2194"/>
        <v>44059</v>
      </c>
      <c r="W3527" s="14">
        <f t="shared" si="2185"/>
        <v>0</v>
      </c>
      <c r="X3527" s="13">
        <f t="shared" si="2186"/>
        <v>492497.84869968047</v>
      </c>
      <c r="Y3527" s="14">
        <f t="shared" si="2187"/>
        <v>0</v>
      </c>
      <c r="Z3527" s="13">
        <f t="shared" si="2188"/>
        <v>433880.04004996276</v>
      </c>
      <c r="AC3527" s="24">
        <f t="shared" si="2189"/>
        <v>926377.88874964323</v>
      </c>
      <c r="AD3527" s="18">
        <f>AC3527/MAX(AC$13:$AC3527)-1</f>
        <v>-9.0459065825905238E-3</v>
      </c>
      <c r="AE3527" s="18">
        <f t="shared" si="2190"/>
        <v>0</v>
      </c>
      <c r="DM3527" s="12">
        <f t="shared" si="2195"/>
        <v>44059</v>
      </c>
      <c r="DN3527" s="15">
        <v>19858627.122551389</v>
      </c>
      <c r="DO3527" s="14">
        <f t="shared" si="2191"/>
        <v>0</v>
      </c>
      <c r="DP3527" s="14">
        <f>DN3527/MAX($DN$13:DN3527)-1</f>
        <v>-1.0415910861544253E-3</v>
      </c>
    </row>
    <row r="3528" spans="1:120" x14ac:dyDescent="0.3">
      <c r="A3528" s="12">
        <f t="shared" si="2192"/>
        <v>44060</v>
      </c>
      <c r="B3528" s="13">
        <v>4655816.2056063106</v>
      </c>
      <c r="C3528" s="14">
        <f t="shared" si="2183"/>
        <v>4.4317414822259149E-3</v>
      </c>
      <c r="D3528" s="14">
        <f>B3528/MAX($B$13:B3528)-1</f>
        <v>-3.1984585567057966E-2</v>
      </c>
      <c r="L3528" s="12">
        <f t="shared" si="2193"/>
        <v>44060</v>
      </c>
      <c r="M3528" s="15">
        <v>319278100.7499584</v>
      </c>
      <c r="N3528" s="14">
        <f t="shared" si="2184"/>
        <v>3.4553058611797027E-3</v>
      </c>
      <c r="O3528" s="14">
        <f>M3528/MAX(M$13:$M3528)-1</f>
        <v>-4.052987229527738E-3</v>
      </c>
      <c r="V3528" s="12">
        <f t="shared" si="2194"/>
        <v>44060</v>
      </c>
      <c r="W3528" s="14">
        <f t="shared" si="2185"/>
        <v>4.4317414822259149E-3</v>
      </c>
      <c r="X3528" s="13">
        <f t="shared" si="2186"/>
        <v>494680.47184566985</v>
      </c>
      <c r="Y3528" s="14">
        <f t="shared" si="2187"/>
        <v>3.4553058611797027E-3</v>
      </c>
      <c r="Z3528" s="13">
        <f t="shared" si="2188"/>
        <v>435379.22829539626</v>
      </c>
      <c r="AC3528" s="24">
        <f t="shared" si="2189"/>
        <v>930059.7001410661</v>
      </c>
      <c r="AD3528" s="18">
        <f>AC3528/MAX(AC$13:$AC3528)-1</f>
        <v>-5.10744247001782E-3</v>
      </c>
      <c r="AE3528" s="18">
        <f t="shared" si="2190"/>
        <v>3.9744163112445108E-3</v>
      </c>
      <c r="DM3528" s="12">
        <f t="shared" si="2195"/>
        <v>44060</v>
      </c>
      <c r="DN3528" s="15">
        <v>19858569.020470545</v>
      </c>
      <c r="DO3528" s="14">
        <f t="shared" si="2191"/>
        <v>-2.9257853770836562E-6</v>
      </c>
      <c r="DP3528" s="14">
        <f>DN3528/MAX($DN$13:DN3528)-1</f>
        <v>-1.0445138240595675E-3</v>
      </c>
    </row>
    <row r="3529" spans="1:120" x14ac:dyDescent="0.3">
      <c r="A3529" s="12">
        <f t="shared" si="2192"/>
        <v>44061</v>
      </c>
      <c r="B3529" s="13">
        <v>4686704.4082048954</v>
      </c>
      <c r="C3529" s="14">
        <f t="shared" si="2183"/>
        <v>6.6343260202992305E-3</v>
      </c>
      <c r="D3529" s="14">
        <f>B3529/MAX($B$13:B3529)-1</f>
        <v>-2.5562455715034793E-2</v>
      </c>
      <c r="L3529" s="12">
        <f t="shared" si="2193"/>
        <v>44061</v>
      </c>
      <c r="M3529" s="15">
        <v>317787331.45955908</v>
      </c>
      <c r="N3529" s="14">
        <f t="shared" si="2184"/>
        <v>-4.6691874165425418E-3</v>
      </c>
      <c r="O3529" s="14">
        <f>M3529/MAX(M$13:$M3529)-1</f>
        <v>-8.7032504890988127E-3</v>
      </c>
      <c r="V3529" s="12">
        <f t="shared" si="2194"/>
        <v>44061</v>
      </c>
      <c r="W3529" s="14">
        <f t="shared" si="2185"/>
        <v>6.6343260202992305E-3</v>
      </c>
      <c r="X3529" s="13">
        <f t="shared" si="2186"/>
        <v>497962.34337176947</v>
      </c>
      <c r="Y3529" s="14">
        <f t="shared" si="2187"/>
        <v>-4.6691874165425418E-3</v>
      </c>
      <c r="Z3529" s="13">
        <f t="shared" si="2188"/>
        <v>433346.36108121538</v>
      </c>
      <c r="AC3529" s="24">
        <f t="shared" si="2189"/>
        <v>931308.70445298485</v>
      </c>
      <c r="AD3529" s="18">
        <f>AC3529/MAX(AC$13:$AC3529)-1</f>
        <v>-3.7713722219870904E-3</v>
      </c>
      <c r="AE3529" s="18">
        <f t="shared" si="2190"/>
        <v>1.3429291815667543E-3</v>
      </c>
      <c r="DM3529" s="12">
        <f t="shared" si="2195"/>
        <v>44061</v>
      </c>
      <c r="DN3529" s="15">
        <v>19924624.106138367</v>
      </c>
      <c r="DO3529" s="14">
        <f t="shared" si="2191"/>
        <v>3.3262762085088937E-3</v>
      </c>
      <c r="DP3529" s="14">
        <f>DN3529/MAX($DN$13:DN3529)-1</f>
        <v>0</v>
      </c>
    </row>
    <row r="3530" spans="1:120" x14ac:dyDescent="0.3">
      <c r="A3530" s="12">
        <f t="shared" si="2192"/>
        <v>44062</v>
      </c>
      <c r="B3530" s="13">
        <v>4694630.4352185354</v>
      </c>
      <c r="C3530" s="14">
        <f t="shared" si="2183"/>
        <v>1.6911727993265124E-3</v>
      </c>
      <c r="D3530" s="14">
        <f>B3530/MAX($B$13:B3530)-1</f>
        <v>-2.3914513445497443E-2</v>
      </c>
      <c r="L3530" s="12">
        <f t="shared" si="2193"/>
        <v>44062</v>
      </c>
      <c r="M3530" s="15">
        <v>319313546.99447787</v>
      </c>
      <c r="N3530" s="14">
        <f t="shared" si="2184"/>
        <v>4.8026317723524059E-3</v>
      </c>
      <c r="O3530" s="14">
        <f>M3530/MAX(M$13:$M3530)-1</f>
        <v>-3.9424172240680733E-3</v>
      </c>
      <c r="V3530" s="12">
        <f t="shared" si="2194"/>
        <v>44062</v>
      </c>
      <c r="W3530" s="14">
        <f t="shared" si="2185"/>
        <v>1.6911727993265124E-3</v>
      </c>
      <c r="X3530" s="13">
        <f t="shared" si="2186"/>
        <v>498804.4837419687</v>
      </c>
      <c r="Y3530" s="14">
        <f t="shared" si="2187"/>
        <v>4.8026317723524059E-3</v>
      </c>
      <c r="Z3530" s="13">
        <f t="shared" si="2188"/>
        <v>435427.56408337731</v>
      </c>
      <c r="AC3530" s="24">
        <f t="shared" si="2189"/>
        <v>934232.047825346</v>
      </c>
      <c r="AD3530" s="18">
        <f>AC3530/MAX(AC$13:$AC3530)-1</f>
        <v>-6.4424762576431593E-4</v>
      </c>
      <c r="AE3530" s="18">
        <f t="shared" si="2190"/>
        <v>3.1389627933073871E-3</v>
      </c>
      <c r="DM3530" s="12">
        <f t="shared" si="2195"/>
        <v>44062</v>
      </c>
      <c r="DN3530" s="15">
        <v>19936626.479731485</v>
      </c>
      <c r="DO3530" s="14">
        <f t="shared" si="2191"/>
        <v>6.023889599713339E-4</v>
      </c>
      <c r="DP3530" s="14">
        <f>DN3530/MAX($DN$13:DN3530)-1</f>
        <v>0</v>
      </c>
    </row>
    <row r="3531" spans="1:120" x14ac:dyDescent="0.3">
      <c r="A3531" s="12">
        <f t="shared" si="2192"/>
        <v>44063</v>
      </c>
      <c r="B3531" s="13">
        <v>4688885.1158112455</v>
      </c>
      <c r="C3531" s="14">
        <f t="shared" si="2183"/>
        <v>-1.2238065352683236E-3</v>
      </c>
      <c r="D3531" s="14">
        <f>B3531/MAX($B$13:B3531)-1</f>
        <v>-2.5109053242923451E-2</v>
      </c>
      <c r="L3531" s="12">
        <f t="shared" si="2193"/>
        <v>44063</v>
      </c>
      <c r="M3531" s="15">
        <v>314169688.0423755</v>
      </c>
      <c r="N3531" s="14">
        <f t="shared" si="2184"/>
        <v>-1.6109115947377295E-2</v>
      </c>
      <c r="O3531" s="14">
        <f>M3531/MAX(M$13:$M3531)-1</f>
        <v>-1.9988024315269914E-2</v>
      </c>
      <c r="V3531" s="12">
        <f t="shared" si="2194"/>
        <v>44063</v>
      </c>
      <c r="W3531" s="14">
        <f t="shared" si="2185"/>
        <v>-1.2238065352683236E-3</v>
      </c>
      <c r="X3531" s="13">
        <f t="shared" si="2186"/>
        <v>498194.04355494416</v>
      </c>
      <c r="Y3531" s="14">
        <f t="shared" si="2187"/>
        <v>-1.6109115947377295E-2</v>
      </c>
      <c r="Z3531" s="13">
        <f t="shared" si="2188"/>
        <v>428413.21096687415</v>
      </c>
      <c r="AC3531" s="24">
        <f t="shared" si="2189"/>
        <v>926607.25452181837</v>
      </c>
      <c r="AD3531" s="18">
        <f>AC3531/MAX(AC$13:$AC3531)-1</f>
        <v>-8.8005521180818391E-3</v>
      </c>
      <c r="AE3531" s="18">
        <f t="shared" si="2190"/>
        <v>-8.1615625596190844E-3</v>
      </c>
      <c r="DM3531" s="12">
        <f t="shared" si="2195"/>
        <v>44063</v>
      </c>
      <c r="DN3531" s="15">
        <v>19927034.512213428</v>
      </c>
      <c r="DO3531" s="14">
        <f t="shared" si="2191"/>
        <v>-4.8112289849089329E-4</v>
      </c>
      <c r="DP3531" s="14">
        <f>DN3531/MAX($DN$13:DN3531)-1</f>
        <v>-4.8112289849089329E-4</v>
      </c>
    </row>
    <row r="3532" spans="1:120" x14ac:dyDescent="0.3">
      <c r="A3532" s="12">
        <f t="shared" si="2192"/>
        <v>44064</v>
      </c>
      <c r="B3532" s="13">
        <v>4688525.5198611962</v>
      </c>
      <c r="C3532" s="14">
        <f t="shared" si="2183"/>
        <v>-7.669114110664399E-5</v>
      </c>
      <c r="D3532" s="14">
        <f>B3532/MAX($B$13:B3532)-1</f>
        <v>-2.5183818742084751E-2</v>
      </c>
      <c r="L3532" s="12">
        <f t="shared" si="2193"/>
        <v>44064</v>
      </c>
      <c r="M3532" s="15">
        <v>315052744.94524246</v>
      </c>
      <c r="N3532" s="14">
        <f t="shared" si="2184"/>
        <v>2.810764171328417E-3</v>
      </c>
      <c r="O3532" s="14">
        <f>M3532/MAX(M$13:$M3532)-1</f>
        <v>-1.7233441766542401E-2</v>
      </c>
      <c r="V3532" s="12">
        <f t="shared" si="2194"/>
        <v>44064</v>
      </c>
      <c r="W3532" s="14">
        <f t="shared" si="2185"/>
        <v>-7.669114110664399E-5</v>
      </c>
      <c r="X3532" s="13">
        <f t="shared" si="2186"/>
        <v>498155.83648525138</v>
      </c>
      <c r="Y3532" s="14">
        <f t="shared" si="2187"/>
        <v>2.810764171328417E-3</v>
      </c>
      <c r="Z3532" s="13">
        <f t="shared" si="2188"/>
        <v>429617.37947078358</v>
      </c>
      <c r="AC3532" s="24">
        <f t="shared" si="2189"/>
        <v>927773.21595603495</v>
      </c>
      <c r="AD3532" s="18">
        <f>AC3532/MAX(AC$13:$AC3532)-1</f>
        <v>-7.5533135235130722E-3</v>
      </c>
      <c r="AE3532" s="18">
        <f t="shared" si="2190"/>
        <v>1.2583124387670619E-3</v>
      </c>
      <c r="DM3532" s="12">
        <f t="shared" si="2195"/>
        <v>44064</v>
      </c>
      <c r="DN3532" s="15">
        <v>19946341.315961916</v>
      </c>
      <c r="DO3532" s="14">
        <f t="shared" si="2191"/>
        <v>9.6887490894115302E-4</v>
      </c>
      <c r="DP3532" s="14">
        <f>DN3532/MAX($DN$13:DN3532)-1</f>
        <v>0</v>
      </c>
    </row>
    <row r="3533" spans="1:120" x14ac:dyDescent="0.3">
      <c r="A3533" s="12">
        <f t="shared" si="2192"/>
        <v>44065</v>
      </c>
      <c r="B3533" s="13">
        <v>4688525.5198611962</v>
      </c>
      <c r="C3533" s="14">
        <f t="shared" si="2183"/>
        <v>0</v>
      </c>
      <c r="D3533" s="14">
        <f>B3533/MAX($B$13:B3533)-1</f>
        <v>-2.5183818742084751E-2</v>
      </c>
      <c r="L3533" s="12">
        <f t="shared" si="2193"/>
        <v>44065</v>
      </c>
      <c r="M3533" s="15">
        <v>315052744.94524246</v>
      </c>
      <c r="N3533" s="14">
        <f t="shared" si="2184"/>
        <v>0</v>
      </c>
      <c r="O3533" s="14">
        <f>M3533/MAX(M$13:$M3533)-1</f>
        <v>-1.7233441766542401E-2</v>
      </c>
      <c r="V3533" s="12">
        <f t="shared" si="2194"/>
        <v>44065</v>
      </c>
      <c r="W3533" s="14">
        <f t="shared" si="2185"/>
        <v>0</v>
      </c>
      <c r="X3533" s="13">
        <f t="shared" si="2186"/>
        <v>498155.83648525138</v>
      </c>
      <c r="Y3533" s="14">
        <f t="shared" si="2187"/>
        <v>0</v>
      </c>
      <c r="Z3533" s="13">
        <f t="shared" si="2188"/>
        <v>429617.37947078358</v>
      </c>
      <c r="AC3533" s="24">
        <f t="shared" si="2189"/>
        <v>927773.21595603495</v>
      </c>
      <c r="AD3533" s="18">
        <f>AC3533/MAX(AC$13:$AC3533)-1</f>
        <v>-7.5533135235130722E-3</v>
      </c>
      <c r="AE3533" s="18">
        <f t="shared" si="2190"/>
        <v>0</v>
      </c>
      <c r="DM3533" s="12">
        <f t="shared" si="2195"/>
        <v>44065</v>
      </c>
      <c r="DN3533" s="15">
        <v>19946341.315961916</v>
      </c>
      <c r="DO3533" s="14">
        <f t="shared" si="2191"/>
        <v>0</v>
      </c>
      <c r="DP3533" s="14">
        <f>DN3533/MAX($DN$13:DN3533)-1</f>
        <v>0</v>
      </c>
    </row>
    <row r="3534" spans="1:120" x14ac:dyDescent="0.3">
      <c r="A3534" s="12">
        <f t="shared" si="2192"/>
        <v>44066</v>
      </c>
      <c r="B3534" s="13">
        <v>4688525.5198611962</v>
      </c>
      <c r="C3534" s="14">
        <f t="shared" ref="C3534:C3597" si="2196">B3534/B3533-1</f>
        <v>0</v>
      </c>
      <c r="D3534" s="14">
        <f>B3534/MAX($B$13:B3534)-1</f>
        <v>-2.5183818742084751E-2</v>
      </c>
      <c r="L3534" s="12">
        <f t="shared" si="2193"/>
        <v>44066</v>
      </c>
      <c r="M3534" s="15">
        <v>315052744.94524246</v>
      </c>
      <c r="N3534" s="14">
        <f t="shared" si="2184"/>
        <v>0</v>
      </c>
      <c r="O3534" s="14">
        <f>M3534/MAX(M$13:$M3534)-1</f>
        <v>-1.7233441766542401E-2</v>
      </c>
      <c r="V3534" s="12">
        <f t="shared" si="2194"/>
        <v>44066</v>
      </c>
      <c r="W3534" s="14">
        <f t="shared" si="2185"/>
        <v>0</v>
      </c>
      <c r="X3534" s="13">
        <f t="shared" si="2186"/>
        <v>498155.83648525138</v>
      </c>
      <c r="Y3534" s="14">
        <f t="shared" si="2187"/>
        <v>0</v>
      </c>
      <c r="Z3534" s="13">
        <f t="shared" si="2188"/>
        <v>429617.37947078358</v>
      </c>
      <c r="AC3534" s="24">
        <f t="shared" si="2189"/>
        <v>927773.21595603495</v>
      </c>
      <c r="AD3534" s="18">
        <f>AC3534/MAX(AC$13:$AC3534)-1</f>
        <v>-7.5533135235130722E-3</v>
      </c>
      <c r="AE3534" s="18">
        <f t="shared" si="2190"/>
        <v>0</v>
      </c>
      <c r="DM3534" s="12">
        <f t="shared" si="2195"/>
        <v>44066</v>
      </c>
      <c r="DN3534" s="15">
        <v>19946341.315961916</v>
      </c>
      <c r="DO3534" s="14">
        <f t="shared" si="2191"/>
        <v>0</v>
      </c>
      <c r="DP3534" s="14">
        <f>DN3534/MAX($DN$13:DN3534)-1</f>
        <v>0</v>
      </c>
    </row>
    <row r="3535" spans="1:120" x14ac:dyDescent="0.3">
      <c r="A3535" s="12">
        <f t="shared" si="2192"/>
        <v>44067</v>
      </c>
      <c r="B3535" s="13">
        <v>4732645.9308625367</v>
      </c>
      <c r="C3535" s="14">
        <f t="shared" si="2196"/>
        <v>9.4102955853478942E-3</v>
      </c>
      <c r="D3535" s="14">
        <f>B3535/MAX($B$13:B3535)-1</f>
        <v>-1.6010510335067729E-2</v>
      </c>
      <c r="L3535" s="12">
        <f t="shared" si="2193"/>
        <v>44067</v>
      </c>
      <c r="M3535" s="15">
        <v>319778937.70810276</v>
      </c>
      <c r="N3535" s="14">
        <f t="shared" ref="N3535:N3598" si="2197">M3535/M3534-1</f>
        <v>1.5001274671267328E-2</v>
      </c>
      <c r="O3535" s="14">
        <f>M3535/MAX(M$13:$M3535)-1</f>
        <v>-2.4906906887462998E-3</v>
      </c>
      <c r="V3535" s="12">
        <f t="shared" si="2194"/>
        <v>44067</v>
      </c>
      <c r="W3535" s="14">
        <f t="shared" ref="W3535:W3598" si="2198">VLOOKUP(V3535,$A$13:$C$4210,3,FALSE)</f>
        <v>9.4102955853478942E-3</v>
      </c>
      <c r="X3535" s="13">
        <f t="shared" ref="X3535:X3598" si="2199">X3534*(1+W3535)</f>
        <v>502843.63015414384</v>
      </c>
      <c r="Y3535" s="14">
        <f t="shared" ref="Y3535:Y3598" si="2200">VLOOKUP(V3535,$L$13:$N$4210,3,FALSE)</f>
        <v>1.5001274671267328E-2</v>
      </c>
      <c r="Z3535" s="13">
        <f t="shared" ref="Z3535:Z3598" si="2201">Z3534*(Y3535+1)</f>
        <v>436062.18778377486</v>
      </c>
      <c r="AC3535" s="24">
        <f t="shared" ref="AC3535:AC3598" si="2202">AB3535+Z3535+X3535</f>
        <v>938905.81793791871</v>
      </c>
      <c r="AD3535" s="18">
        <f>AC3535/MAX(AC$13:$AC3535)-1</f>
        <v>0</v>
      </c>
      <c r="AE3535" s="18">
        <f t="shared" ref="AE3535:AE3598" si="2203">AC3535/AC3534-1</f>
        <v>1.1999270716618105E-2</v>
      </c>
      <c r="DM3535" s="12">
        <f t="shared" si="2195"/>
        <v>44067</v>
      </c>
      <c r="DN3535" s="15">
        <v>19963952.604279943</v>
      </c>
      <c r="DO3535" s="14">
        <f t="shared" ref="DO3535:DO3598" si="2204">DN3535/DN3534-1</f>
        <v>8.8293326776334169E-4</v>
      </c>
      <c r="DP3535" s="14">
        <f>DN3535/MAX($DN$13:DN3535)-1</f>
        <v>0</v>
      </c>
    </row>
    <row r="3536" spans="1:120" x14ac:dyDescent="0.3">
      <c r="A3536" s="12">
        <f t="shared" ref="A3536:A3599" si="2205">A3535+1</f>
        <v>44068</v>
      </c>
      <c r="B3536" s="13">
        <v>4755854.0404237034</v>
      </c>
      <c r="C3536" s="14">
        <f t="shared" si="2196"/>
        <v>4.9038339018394606E-3</v>
      </c>
      <c r="D3536" s="14">
        <f>B3536/MAX($B$13:B3536)-1</f>
        <v>-1.1185189316594957E-2</v>
      </c>
      <c r="L3536" s="12">
        <f t="shared" ref="L3536:L3599" si="2206">L3535+1</f>
        <v>44068</v>
      </c>
      <c r="M3536" s="15">
        <v>321754822.6874795</v>
      </c>
      <c r="N3536" s="14">
        <f t="shared" si="2197"/>
        <v>6.1789090724302387E-3</v>
      </c>
      <c r="O3536" s="14">
        <f>M3536/MAX(M$13:$M3536)-1</f>
        <v>0</v>
      </c>
      <c r="V3536" s="12">
        <f t="shared" ref="V3536:V3599" si="2207">V3535+1</f>
        <v>44068</v>
      </c>
      <c r="W3536" s="14">
        <f t="shared" si="2198"/>
        <v>4.9038339018394606E-3</v>
      </c>
      <c r="X3536" s="13">
        <f t="shared" si="2199"/>
        <v>505309.49179501773</v>
      </c>
      <c r="Y3536" s="14">
        <f t="shared" si="2200"/>
        <v>6.1789090724302387E-3</v>
      </c>
      <c r="Z3536" s="13">
        <f t="shared" si="2201"/>
        <v>438756.57639201579</v>
      </c>
      <c r="AC3536" s="24">
        <f t="shared" si="2202"/>
        <v>944066.06818703352</v>
      </c>
      <c r="AD3536" s="18">
        <f>AC3536/MAX(AC$13:$AC3536)-1</f>
        <v>0</v>
      </c>
      <c r="AE3536" s="18">
        <f t="shared" si="2203"/>
        <v>5.4960254271807507E-3</v>
      </c>
      <c r="DM3536" s="12">
        <f t="shared" ref="DM3536:DM3599" si="2208">DM3535+1</f>
        <v>44068</v>
      </c>
      <c r="DN3536" s="15">
        <v>20015881.012610443</v>
      </c>
      <c r="DO3536" s="14">
        <f t="shared" si="2204"/>
        <v>2.6011085760324626E-3</v>
      </c>
      <c r="DP3536" s="14">
        <f>DN3536/MAX($DN$13:DN3536)-1</f>
        <v>0</v>
      </c>
    </row>
    <row r="3537" spans="1:120" x14ac:dyDescent="0.3">
      <c r="A3537" s="12">
        <f t="shared" si="2205"/>
        <v>44069</v>
      </c>
      <c r="B3537" s="13">
        <v>4843913.7233207393</v>
      </c>
      <c r="C3537" s="14">
        <f t="shared" si="2196"/>
        <v>1.8516060869099071E-2</v>
      </c>
      <c r="D3537" s="14">
        <f>B3537/MAX($B$13:B3537)-1</f>
        <v>0</v>
      </c>
      <c r="L3537" s="12">
        <f t="shared" si="2206"/>
        <v>44069</v>
      </c>
      <c r="M3537" s="15">
        <v>323313023.34171093</v>
      </c>
      <c r="N3537" s="14">
        <f t="shared" si="2197"/>
        <v>4.8428198875667405E-3</v>
      </c>
      <c r="O3537" s="14">
        <f>M3537/MAX(M$13:$M3537)-1</f>
        <v>0</v>
      </c>
      <c r="V3537" s="12">
        <f t="shared" si="2207"/>
        <v>44069</v>
      </c>
      <c r="W3537" s="14">
        <f t="shared" si="2198"/>
        <v>1.8516060869099071E-2</v>
      </c>
      <c r="X3537" s="13">
        <f t="shared" si="2199"/>
        <v>514665.83310282778</v>
      </c>
      <c r="Y3537" s="14">
        <f t="shared" si="2200"/>
        <v>4.8428198875667405E-3</v>
      </c>
      <c r="Z3537" s="13">
        <f t="shared" si="2201"/>
        <v>440881.39546596777</v>
      </c>
      <c r="AC3537" s="24">
        <f t="shared" si="2202"/>
        <v>955547.2285687956</v>
      </c>
      <c r="AD3537" s="18">
        <f>AC3537/MAX(AC$13:$AC3537)-1</f>
        <v>0</v>
      </c>
      <c r="AE3537" s="18">
        <f t="shared" si="2203"/>
        <v>1.216139502165392E-2</v>
      </c>
      <c r="DM3537" s="12">
        <f t="shared" si="2208"/>
        <v>44069</v>
      </c>
      <c r="DN3537" s="15">
        <v>20031876.78347861</v>
      </c>
      <c r="DO3537" s="14">
        <f t="shared" si="2204"/>
        <v>7.9915397469076943E-4</v>
      </c>
      <c r="DP3537" s="14">
        <f>DN3537/MAX($DN$13:DN3537)-1</f>
        <v>0</v>
      </c>
    </row>
    <row r="3538" spans="1:120" x14ac:dyDescent="0.3">
      <c r="A3538" s="12">
        <f t="shared" si="2205"/>
        <v>44070</v>
      </c>
      <c r="B3538" s="13">
        <v>4906739.175200629</v>
      </c>
      <c r="C3538" s="14">
        <f t="shared" si="2196"/>
        <v>1.2969977474499572E-2</v>
      </c>
      <c r="D3538" s="14">
        <f>B3538/MAX($B$13:B3538)-1</f>
        <v>0</v>
      </c>
      <c r="L3538" s="12">
        <f t="shared" si="2206"/>
        <v>44070</v>
      </c>
      <c r="M3538" s="15">
        <v>326029548.41704613</v>
      </c>
      <c r="N3538" s="14">
        <f t="shared" si="2197"/>
        <v>8.4021517205141727E-3</v>
      </c>
      <c r="O3538" s="14">
        <f>M3538/MAX(M$13:$M3538)-1</f>
        <v>0</v>
      </c>
      <c r="V3538" s="12">
        <f t="shared" si="2207"/>
        <v>44070</v>
      </c>
      <c r="W3538" s="14">
        <f t="shared" si="2198"/>
        <v>1.2969977474499572E-2</v>
      </c>
      <c r="X3538" s="13">
        <f t="shared" si="2199"/>
        <v>521341.037365066</v>
      </c>
      <c r="Y3538" s="14">
        <f t="shared" si="2200"/>
        <v>8.4021517205141727E-3</v>
      </c>
      <c r="Z3538" s="13">
        <f t="shared" si="2201"/>
        <v>444585.74784142483</v>
      </c>
      <c r="AC3538" s="24">
        <f t="shared" si="2202"/>
        <v>965926.78520649089</v>
      </c>
      <c r="AD3538" s="18">
        <f>AC3538/MAX(AC$13:$AC3538)-1</f>
        <v>0</v>
      </c>
      <c r="AE3538" s="18">
        <f t="shared" si="2203"/>
        <v>1.0862421372140441E-2</v>
      </c>
      <c r="DM3538" s="12">
        <f t="shared" si="2208"/>
        <v>44070</v>
      </c>
      <c r="DN3538" s="15">
        <v>20051953.092947207</v>
      </c>
      <c r="DO3538" s="14">
        <f t="shared" si="2204"/>
        <v>1.0022180989628371E-3</v>
      </c>
      <c r="DP3538" s="14">
        <f>DN3538/MAX($DN$13:DN3538)-1</f>
        <v>0</v>
      </c>
    </row>
    <row r="3539" spans="1:120" x14ac:dyDescent="0.3">
      <c r="A3539" s="12">
        <f t="shared" si="2205"/>
        <v>44071</v>
      </c>
      <c r="B3539" s="13">
        <v>4906739.175200629</v>
      </c>
      <c r="C3539" s="14">
        <f t="shared" si="2196"/>
        <v>0</v>
      </c>
      <c r="D3539" s="14">
        <f>B3539/MAX($B$13:B3539)-1</f>
        <v>0</v>
      </c>
      <c r="L3539" s="12">
        <f t="shared" si="2206"/>
        <v>44071</v>
      </c>
      <c r="M3539" s="15">
        <v>336975408.7011795</v>
      </c>
      <c r="N3539" s="14">
        <f t="shared" si="2197"/>
        <v>3.3573215486995656E-2</v>
      </c>
      <c r="O3539" s="14">
        <f>M3539/MAX(M$13:$M3539)-1</f>
        <v>0</v>
      </c>
      <c r="V3539" s="12">
        <f t="shared" si="2207"/>
        <v>44071</v>
      </c>
      <c r="W3539" s="14">
        <f t="shared" si="2198"/>
        <v>0</v>
      </c>
      <c r="X3539" s="13">
        <f t="shared" si="2199"/>
        <v>521341.037365066</v>
      </c>
      <c r="Y3539" s="14">
        <f t="shared" si="2200"/>
        <v>3.3573215486995656E-2</v>
      </c>
      <c r="Z3539" s="13">
        <f t="shared" si="2201"/>
        <v>459511.92095615208</v>
      </c>
      <c r="AC3539" s="24">
        <f t="shared" si="2202"/>
        <v>980852.95832121815</v>
      </c>
      <c r="AD3539" s="18">
        <f>AC3539/MAX(AC$13:$AC3539)-1</f>
        <v>0</v>
      </c>
      <c r="AE3539" s="18">
        <f t="shared" si="2203"/>
        <v>1.5452696149777401E-2</v>
      </c>
      <c r="DM3539" s="12">
        <f t="shared" si="2208"/>
        <v>44071</v>
      </c>
      <c r="DN3539" s="15">
        <v>20075383.863596145</v>
      </c>
      <c r="DO3539" s="14">
        <f t="shared" si="2204"/>
        <v>1.1685031647703514E-3</v>
      </c>
      <c r="DP3539" s="14">
        <f>DN3539/MAX($DN$13:DN3539)-1</f>
        <v>0</v>
      </c>
    </row>
    <row r="3540" spans="1:120" x14ac:dyDescent="0.3">
      <c r="A3540" s="12">
        <f t="shared" si="2205"/>
        <v>44072</v>
      </c>
      <c r="B3540" s="13">
        <v>4906739.175200629</v>
      </c>
      <c r="C3540" s="14">
        <f t="shared" si="2196"/>
        <v>0</v>
      </c>
      <c r="D3540" s="14">
        <f>B3540/MAX($B$13:B3540)-1</f>
        <v>0</v>
      </c>
      <c r="L3540" s="12">
        <f t="shared" si="2206"/>
        <v>44072</v>
      </c>
      <c r="M3540" s="15">
        <v>336975408.7011795</v>
      </c>
      <c r="N3540" s="14">
        <f t="shared" si="2197"/>
        <v>0</v>
      </c>
      <c r="O3540" s="14">
        <f>M3540/MAX(M$13:$M3540)-1</f>
        <v>0</v>
      </c>
      <c r="V3540" s="12">
        <f t="shared" si="2207"/>
        <v>44072</v>
      </c>
      <c r="W3540" s="14">
        <f t="shared" si="2198"/>
        <v>0</v>
      </c>
      <c r="X3540" s="13">
        <f t="shared" si="2199"/>
        <v>521341.037365066</v>
      </c>
      <c r="Y3540" s="14">
        <f t="shared" si="2200"/>
        <v>0</v>
      </c>
      <c r="Z3540" s="13">
        <f t="shared" si="2201"/>
        <v>459511.92095615208</v>
      </c>
      <c r="AC3540" s="24">
        <f t="shared" si="2202"/>
        <v>980852.95832121815</v>
      </c>
      <c r="AD3540" s="18">
        <f>AC3540/MAX(AC$13:$AC3540)-1</f>
        <v>0</v>
      </c>
      <c r="AE3540" s="18">
        <f t="shared" si="2203"/>
        <v>0</v>
      </c>
      <c r="DM3540" s="12">
        <f t="shared" si="2208"/>
        <v>44072</v>
      </c>
      <c r="DN3540" s="15">
        <v>20075383.863596145</v>
      </c>
      <c r="DO3540" s="14">
        <f t="shared" si="2204"/>
        <v>0</v>
      </c>
      <c r="DP3540" s="14">
        <f>DN3540/MAX($DN$13:DN3540)-1</f>
        <v>0</v>
      </c>
    </row>
    <row r="3541" spans="1:120" x14ac:dyDescent="0.3">
      <c r="A3541" s="12">
        <f t="shared" si="2205"/>
        <v>44073</v>
      </c>
      <c r="B3541" s="13">
        <v>4906739.175200629</v>
      </c>
      <c r="C3541" s="14">
        <f t="shared" si="2196"/>
        <v>0</v>
      </c>
      <c r="D3541" s="14">
        <f>B3541/MAX($B$13:B3541)-1</f>
        <v>0</v>
      </c>
      <c r="L3541" s="12">
        <f t="shared" si="2206"/>
        <v>44073</v>
      </c>
      <c r="M3541" s="15">
        <v>336975408.7011795</v>
      </c>
      <c r="N3541" s="14">
        <f t="shared" si="2197"/>
        <v>0</v>
      </c>
      <c r="O3541" s="14">
        <f>M3541/MAX(M$13:$M3541)-1</f>
        <v>0</v>
      </c>
      <c r="V3541" s="12">
        <f t="shared" si="2207"/>
        <v>44073</v>
      </c>
      <c r="W3541" s="14">
        <f t="shared" si="2198"/>
        <v>0</v>
      </c>
      <c r="X3541" s="13">
        <f t="shared" si="2199"/>
        <v>521341.037365066</v>
      </c>
      <c r="Y3541" s="14">
        <f t="shared" si="2200"/>
        <v>0</v>
      </c>
      <c r="Z3541" s="13">
        <f t="shared" si="2201"/>
        <v>459511.92095615208</v>
      </c>
      <c r="AC3541" s="24">
        <f t="shared" si="2202"/>
        <v>980852.95832121815</v>
      </c>
      <c r="AD3541" s="18">
        <f>AC3541/MAX(AC$13:$AC3541)-1</f>
        <v>0</v>
      </c>
      <c r="AE3541" s="18">
        <f t="shared" si="2203"/>
        <v>0</v>
      </c>
      <c r="DM3541" s="12">
        <f t="shared" si="2208"/>
        <v>44073</v>
      </c>
      <c r="DN3541" s="15">
        <v>20075383.863596145</v>
      </c>
      <c r="DO3541" s="14">
        <f t="shared" si="2204"/>
        <v>0</v>
      </c>
      <c r="DP3541" s="14">
        <f>DN3541/MAX($DN$13:DN3541)-1</f>
        <v>0</v>
      </c>
    </row>
    <row r="3542" spans="1:120" x14ac:dyDescent="0.3">
      <c r="A3542" s="12">
        <f t="shared" si="2205"/>
        <v>44074</v>
      </c>
      <c r="B3542" s="13">
        <v>4924417.2591319177</v>
      </c>
      <c r="C3542" s="14">
        <f t="shared" si="2196"/>
        <v>3.6028171256048402E-3</v>
      </c>
      <c r="D3542" s="14">
        <f>B3542/MAX($B$13:B3542)-1</f>
        <v>0</v>
      </c>
      <c r="L3542" s="12">
        <f t="shared" si="2206"/>
        <v>44074</v>
      </c>
      <c r="M3542" s="15">
        <v>329286309.51536101</v>
      </c>
      <c r="N3542" s="14">
        <f t="shared" si="2197"/>
        <v>-2.2817983114717388E-2</v>
      </c>
      <c r="O3542" s="14">
        <f>M3542/MAX(M$13:$M3542)-1</f>
        <v>-2.2817983114717388E-2</v>
      </c>
      <c r="V3542" s="12">
        <f t="shared" si="2207"/>
        <v>44074</v>
      </c>
      <c r="W3542" s="14">
        <f t="shared" si="2198"/>
        <v>3.6028171256048402E-3</v>
      </c>
      <c r="X3542" s="13">
        <f t="shared" si="2199"/>
        <v>523219.33378276543</v>
      </c>
      <c r="Y3542" s="14">
        <f t="shared" si="2200"/>
        <v>-2.2817983114717388E-2</v>
      </c>
      <c r="Z3542" s="13">
        <f t="shared" si="2201"/>
        <v>449026.78570276324</v>
      </c>
      <c r="AC3542" s="24">
        <f t="shared" si="2202"/>
        <v>972246.11948552867</v>
      </c>
      <c r="AD3542" s="18">
        <f>AC3542/MAX(AC$13:$AC3542)-1</f>
        <v>-8.7748512788506927E-3</v>
      </c>
      <c r="AE3542" s="18">
        <f t="shared" si="2203"/>
        <v>-8.7748512788506927E-3</v>
      </c>
      <c r="DM3542" s="12">
        <f t="shared" si="2208"/>
        <v>44074</v>
      </c>
      <c r="DN3542" s="15">
        <v>20014628.59520641</v>
      </c>
      <c r="DO3542" s="14">
        <f t="shared" si="2204"/>
        <v>-3.0263564972178303E-3</v>
      </c>
      <c r="DP3542" s="14">
        <f>DN3542/MAX($DN$13:DN3542)-1</f>
        <v>-3.0263564972178303E-3</v>
      </c>
    </row>
    <row r="3543" spans="1:120" x14ac:dyDescent="0.3">
      <c r="A3543" s="12">
        <f t="shared" si="2205"/>
        <v>44075</v>
      </c>
      <c r="B3543" s="13">
        <v>4950715.243057684</v>
      </c>
      <c r="C3543" s="14">
        <f t="shared" si="2196"/>
        <v>5.3403240509319883E-3</v>
      </c>
      <c r="D3543" s="14">
        <f>B3543/MAX($B$13:B3543)-1</f>
        <v>0</v>
      </c>
      <c r="L3543" s="12">
        <f t="shared" si="2206"/>
        <v>44075</v>
      </c>
      <c r="M3543" s="15">
        <v>328527680.21809548</v>
      </c>
      <c r="N3543" s="14">
        <f t="shared" si="2197"/>
        <v>-2.3038592110983247E-3</v>
      </c>
      <c r="O3543" s="14">
        <f>M3543/MAX(M$13:$M3543)-1</f>
        <v>-2.5069272905238082E-2</v>
      </c>
      <c r="V3543" s="12">
        <f t="shared" si="2207"/>
        <v>44075</v>
      </c>
      <c r="W3543" s="14">
        <f t="shared" si="2198"/>
        <v>5.3403240509319883E-3</v>
      </c>
      <c r="X3543" s="13">
        <f t="shared" si="2199"/>
        <v>526013.49457487813</v>
      </c>
      <c r="Y3543" s="14">
        <f t="shared" si="2200"/>
        <v>-2.3038592110983247E-3</v>
      </c>
      <c r="Z3543" s="13">
        <f t="shared" si="2201"/>
        <v>447992.29120649205</v>
      </c>
      <c r="AC3543" s="24">
        <f t="shared" si="2202"/>
        <v>974005.78578137024</v>
      </c>
      <c r="AD3543" s="18">
        <f>AC3543/MAX(AC$13:$AC3543)-1</f>
        <v>-6.9808348761747352E-3</v>
      </c>
      <c r="AE3543" s="18">
        <f t="shared" si="2203"/>
        <v>1.8098979883536259E-3</v>
      </c>
      <c r="DM3543" s="12">
        <f t="shared" si="2208"/>
        <v>44075</v>
      </c>
      <c r="DN3543" s="15">
        <v>19965004.999527808</v>
      </c>
      <c r="DO3543" s="14">
        <f t="shared" si="2204"/>
        <v>-2.4793663016303702E-3</v>
      </c>
      <c r="DP3543" s="14">
        <f>DN3543/MAX($DN$13:DN3543)-1</f>
        <v>-5.498219352532141E-3</v>
      </c>
    </row>
    <row r="3544" spans="1:120" x14ac:dyDescent="0.3">
      <c r="A3544" s="12">
        <f t="shared" si="2205"/>
        <v>44076</v>
      </c>
      <c r="B3544" s="13">
        <v>4946301.229850336</v>
      </c>
      <c r="C3544" s="14">
        <f t="shared" si="2196"/>
        <v>-8.9159101072067148E-4</v>
      </c>
      <c r="D3544" s="14">
        <f>B3544/MAX($B$13:B3544)-1</f>
        <v>-8.9159101072067148E-4</v>
      </c>
      <c r="L3544" s="12">
        <f t="shared" si="2206"/>
        <v>44076</v>
      </c>
      <c r="M3544" s="15">
        <v>332067110.51798987</v>
      </c>
      <c r="N3544" s="14">
        <f t="shared" si="2197"/>
        <v>1.0773613649676994E-2</v>
      </c>
      <c r="O3544" s="14">
        <f>M3544/MAX(M$13:$M3544)-1</f>
        <v>-1.4565745916320427E-2</v>
      </c>
      <c r="V3544" s="12">
        <f t="shared" si="2207"/>
        <v>44076</v>
      </c>
      <c r="W3544" s="14">
        <f t="shared" si="2198"/>
        <v>-8.9159101072067148E-4</v>
      </c>
      <c r="X3544" s="13">
        <f t="shared" si="2199"/>
        <v>525544.50567159744</v>
      </c>
      <c r="Y3544" s="14">
        <f t="shared" si="2200"/>
        <v>1.0773613649676994E-2</v>
      </c>
      <c r="Z3544" s="13">
        <f t="shared" si="2201"/>
        <v>452818.78706998436</v>
      </c>
      <c r="AC3544" s="24">
        <f t="shared" si="2202"/>
        <v>978363.2927415818</v>
      </c>
      <c r="AD3544" s="18">
        <f>AC3544/MAX(AC$13:$AC3544)-1</f>
        <v>-2.5382658618856579E-3</v>
      </c>
      <c r="AE3544" s="18">
        <f t="shared" si="2203"/>
        <v>4.4737998724677652E-3</v>
      </c>
      <c r="DM3544" s="12">
        <f t="shared" si="2208"/>
        <v>44076</v>
      </c>
      <c r="DN3544" s="15">
        <v>19965732.860923968</v>
      </c>
      <c r="DO3544" s="14">
        <f t="shared" si="2204"/>
        <v>3.6456860200040353E-5</v>
      </c>
      <c r="DP3544" s="14">
        <f>DN3544/MAX($DN$13:DN3544)-1</f>
        <v>-5.4619629401464476E-3</v>
      </c>
    </row>
    <row r="3545" spans="1:120" x14ac:dyDescent="0.3">
      <c r="A3545" s="12">
        <f t="shared" si="2205"/>
        <v>44077</v>
      </c>
      <c r="B3545" s="13">
        <v>4927285.8683717987</v>
      </c>
      <c r="C3545" s="14">
        <f t="shared" si="2196"/>
        <v>-3.8443597740837054E-3</v>
      </c>
      <c r="D3545" s="14">
        <f>B3545/MAX($B$13:B3545)-1</f>
        <v>-4.7325231881878427E-3</v>
      </c>
      <c r="L3545" s="12">
        <f t="shared" si="2206"/>
        <v>44077</v>
      </c>
      <c r="M3545" s="15">
        <v>330553929.06270999</v>
      </c>
      <c r="N3545" s="14">
        <f t="shared" si="2197"/>
        <v>-4.5568543446518062E-3</v>
      </c>
      <c r="O3545" s="14">
        <f>M3545/MAX(M$13:$M3545)-1</f>
        <v>-1.9056226278410415E-2</v>
      </c>
      <c r="V3545" s="12">
        <f t="shared" si="2207"/>
        <v>44077</v>
      </c>
      <c r="W3545" s="14">
        <f t="shared" si="2198"/>
        <v>-3.8443597740837054E-3</v>
      </c>
      <c r="X3545" s="13">
        <f t="shared" si="2199"/>
        <v>523524.12351450283</v>
      </c>
      <c r="Y3545" s="14">
        <f t="shared" si="2200"/>
        <v>-4.5568543446518062E-3</v>
      </c>
      <c r="Z3545" s="13">
        <f t="shared" si="2201"/>
        <v>450755.35781278455</v>
      </c>
      <c r="AC3545" s="24">
        <f t="shared" si="2202"/>
        <v>974279.48132728739</v>
      </c>
      <c r="AD3545" s="18">
        <f>AC3545/MAX(AC$13:$AC3545)-1</f>
        <v>-6.7017965722218076E-3</v>
      </c>
      <c r="AE3545" s="18">
        <f t="shared" si="2203"/>
        <v>-4.1741257512336594E-3</v>
      </c>
      <c r="DM3545" s="12">
        <f t="shared" si="2208"/>
        <v>44077</v>
      </c>
      <c r="DN3545" s="15">
        <v>19981653.571055252</v>
      </c>
      <c r="DO3545" s="14">
        <f t="shared" si="2204"/>
        <v>7.9740174038112066E-4</v>
      </c>
      <c r="DP3545" s="14">
        <f>DN3545/MAX($DN$13:DN3545)-1</f>
        <v>-4.6689165785197551E-3</v>
      </c>
    </row>
    <row r="3546" spans="1:120" x14ac:dyDescent="0.3">
      <c r="A3546" s="12">
        <f t="shared" si="2205"/>
        <v>44078</v>
      </c>
      <c r="B3546" s="13">
        <v>4954290.757171426</v>
      </c>
      <c r="C3546" s="14">
        <f t="shared" si="2196"/>
        <v>5.4806823718045461E-3</v>
      </c>
      <c r="D3546" s="14">
        <f>B3546/MAX($B$13:B3546)-1</f>
        <v>0</v>
      </c>
      <c r="L3546" s="12">
        <f t="shared" si="2206"/>
        <v>44078</v>
      </c>
      <c r="M3546" s="15">
        <v>329244927.43961924</v>
      </c>
      <c r="N3546" s="14">
        <f t="shared" si="2197"/>
        <v>-3.9600243954214243E-3</v>
      </c>
      <c r="O3546" s="14">
        <f>M3546/MAX(M$13:$M3546)-1</f>
        <v>-2.2940787552884756E-2</v>
      </c>
      <c r="V3546" s="12">
        <f t="shared" si="2207"/>
        <v>44078</v>
      </c>
      <c r="W3546" s="14">
        <f t="shared" si="2198"/>
        <v>5.4806823718045461E-3</v>
      </c>
      <c r="X3546" s="13">
        <f t="shared" si="2199"/>
        <v>526393.39294946322</v>
      </c>
      <c r="Y3546" s="14">
        <f t="shared" si="2200"/>
        <v>-3.9600243954214243E-3</v>
      </c>
      <c r="Z3546" s="13">
        <f t="shared" si="2201"/>
        <v>448970.35559947899</v>
      </c>
      <c r="AC3546" s="24">
        <f t="shared" si="2202"/>
        <v>975363.74854894215</v>
      </c>
      <c r="AD3546" s="18">
        <f>AC3546/MAX(AC$13:$AC3546)-1</f>
        <v>-5.5963635789721966E-3</v>
      </c>
      <c r="AE3546" s="18">
        <f t="shared" si="2203"/>
        <v>1.1128913647833194E-3</v>
      </c>
      <c r="DM3546" s="12">
        <f t="shared" si="2208"/>
        <v>44078</v>
      </c>
      <c r="DN3546" s="15">
        <v>20017598.038296152</v>
      </c>
      <c r="DO3546" s="14">
        <f t="shared" si="2204"/>
        <v>1.7988735072940187E-3</v>
      </c>
      <c r="DP3546" s="14">
        <f>DN3546/MAX($DN$13:DN3546)-1</f>
        <v>-2.8784418615666052E-3</v>
      </c>
    </row>
    <row r="3547" spans="1:120" x14ac:dyDescent="0.3">
      <c r="A3547" s="12">
        <f t="shared" si="2205"/>
        <v>44079</v>
      </c>
      <c r="B3547" s="13">
        <v>4954290.757171426</v>
      </c>
      <c r="C3547" s="14">
        <f t="shared" si="2196"/>
        <v>0</v>
      </c>
      <c r="D3547" s="14">
        <f>B3547/MAX($B$13:B3547)-1</f>
        <v>0</v>
      </c>
      <c r="L3547" s="12">
        <f t="shared" si="2206"/>
        <v>44079</v>
      </c>
      <c r="M3547" s="15">
        <v>329244927.43961924</v>
      </c>
      <c r="N3547" s="14">
        <f t="shared" si="2197"/>
        <v>0</v>
      </c>
      <c r="O3547" s="14">
        <f>M3547/MAX(M$13:$M3547)-1</f>
        <v>-2.2940787552884756E-2</v>
      </c>
      <c r="V3547" s="12">
        <f t="shared" si="2207"/>
        <v>44079</v>
      </c>
      <c r="W3547" s="14">
        <f t="shared" si="2198"/>
        <v>0</v>
      </c>
      <c r="X3547" s="13">
        <f t="shared" si="2199"/>
        <v>526393.39294946322</v>
      </c>
      <c r="Y3547" s="14">
        <f t="shared" si="2200"/>
        <v>0</v>
      </c>
      <c r="Z3547" s="13">
        <f t="shared" si="2201"/>
        <v>448970.35559947899</v>
      </c>
      <c r="AC3547" s="24">
        <f t="shared" si="2202"/>
        <v>975363.74854894215</v>
      </c>
      <c r="AD3547" s="18">
        <f>AC3547/MAX(AC$13:$AC3547)-1</f>
        <v>-5.5963635789721966E-3</v>
      </c>
      <c r="AE3547" s="18">
        <f t="shared" si="2203"/>
        <v>0</v>
      </c>
      <c r="DM3547" s="12">
        <f t="shared" si="2208"/>
        <v>44079</v>
      </c>
      <c r="DN3547" s="15">
        <v>20017598.038296152</v>
      </c>
      <c r="DO3547" s="14">
        <f t="shared" si="2204"/>
        <v>0</v>
      </c>
      <c r="DP3547" s="14">
        <f>DN3547/MAX($DN$13:DN3547)-1</f>
        <v>-2.8784418615666052E-3</v>
      </c>
    </row>
    <row r="3548" spans="1:120" x14ac:dyDescent="0.3">
      <c r="A3548" s="12">
        <f t="shared" si="2205"/>
        <v>44080</v>
      </c>
      <c r="B3548" s="13">
        <v>4954290.757171426</v>
      </c>
      <c r="C3548" s="14">
        <f t="shared" si="2196"/>
        <v>0</v>
      </c>
      <c r="D3548" s="14">
        <f>B3548/MAX($B$13:B3548)-1</f>
        <v>0</v>
      </c>
      <c r="L3548" s="12">
        <f t="shared" si="2206"/>
        <v>44080</v>
      </c>
      <c r="M3548" s="15">
        <v>329244927.43961924</v>
      </c>
      <c r="N3548" s="14">
        <f t="shared" si="2197"/>
        <v>0</v>
      </c>
      <c r="O3548" s="14">
        <f>M3548/MAX(M$13:$M3548)-1</f>
        <v>-2.2940787552884756E-2</v>
      </c>
      <c r="V3548" s="12">
        <f t="shared" si="2207"/>
        <v>44080</v>
      </c>
      <c r="W3548" s="14">
        <f t="shared" si="2198"/>
        <v>0</v>
      </c>
      <c r="X3548" s="13">
        <f t="shared" si="2199"/>
        <v>526393.39294946322</v>
      </c>
      <c r="Y3548" s="14">
        <f t="shared" si="2200"/>
        <v>0</v>
      </c>
      <c r="Z3548" s="13">
        <f t="shared" si="2201"/>
        <v>448970.35559947899</v>
      </c>
      <c r="AC3548" s="24">
        <f t="shared" si="2202"/>
        <v>975363.74854894215</v>
      </c>
      <c r="AD3548" s="18">
        <f>AC3548/MAX(AC$13:$AC3548)-1</f>
        <v>-5.5963635789721966E-3</v>
      </c>
      <c r="AE3548" s="18">
        <f t="shared" si="2203"/>
        <v>0</v>
      </c>
      <c r="DM3548" s="12">
        <f t="shared" si="2208"/>
        <v>44080</v>
      </c>
      <c r="DN3548" s="15">
        <v>20017598.038296152</v>
      </c>
      <c r="DO3548" s="14">
        <f t="shared" si="2204"/>
        <v>0</v>
      </c>
      <c r="DP3548" s="14">
        <f>DN3548/MAX($DN$13:DN3548)-1</f>
        <v>-2.8784418615666052E-3</v>
      </c>
    </row>
    <row r="3549" spans="1:120" x14ac:dyDescent="0.3">
      <c r="A3549" s="12">
        <f t="shared" si="2205"/>
        <v>44081</v>
      </c>
      <c r="B3549" s="13">
        <v>4980001.1030407194</v>
      </c>
      <c r="C3549" s="14">
        <f t="shared" si="2196"/>
        <v>5.1895108966055759E-3</v>
      </c>
      <c r="D3549" s="14">
        <f>B3549/MAX($B$13:B3549)-1</f>
        <v>0</v>
      </c>
      <c r="L3549" s="12">
        <f t="shared" si="2206"/>
        <v>44081</v>
      </c>
      <c r="M3549" s="15">
        <v>329767637.50447458</v>
      </c>
      <c r="N3549" s="14">
        <f t="shared" si="2197"/>
        <v>1.5876024846310788E-3</v>
      </c>
      <c r="O3549" s="14">
        <f>M3549/MAX(M$13:$M3549)-1</f>
        <v>-2.1389605919571952E-2</v>
      </c>
      <c r="V3549" s="12">
        <f t="shared" si="2207"/>
        <v>44081</v>
      </c>
      <c r="W3549" s="14">
        <f t="shared" si="2198"/>
        <v>5.1895108966055759E-3</v>
      </c>
      <c r="X3549" s="13">
        <f t="shared" si="2199"/>
        <v>529125.11719807563</v>
      </c>
      <c r="Y3549" s="14">
        <f t="shared" si="2200"/>
        <v>1.5876024846310788E-3</v>
      </c>
      <c r="Z3549" s="13">
        <f t="shared" si="2201"/>
        <v>449683.1420515544</v>
      </c>
      <c r="AC3549" s="24">
        <f t="shared" si="2202"/>
        <v>978808.25924963003</v>
      </c>
      <c r="AD3549" s="18">
        <f>AC3549/MAX(AC$13:$AC3549)-1</f>
        <v>-2.0846132483381963E-3</v>
      </c>
      <c r="AE3549" s="18">
        <f t="shared" si="2203"/>
        <v>3.5315139667762008E-3</v>
      </c>
      <c r="DM3549" s="12">
        <f t="shared" si="2208"/>
        <v>44081</v>
      </c>
      <c r="DN3549" s="15">
        <v>20028883.701292761</v>
      </c>
      <c r="DO3549" s="14">
        <f t="shared" si="2204"/>
        <v>5.6378707250570592E-4</v>
      </c>
      <c r="DP3549" s="14">
        <f>DN3549/MAX($DN$13:DN3549)-1</f>
        <v>-2.3162776173712984E-3</v>
      </c>
    </row>
    <row r="3550" spans="1:120" x14ac:dyDescent="0.3">
      <c r="A3550" s="12">
        <f t="shared" si="2205"/>
        <v>44082</v>
      </c>
      <c r="B3550" s="13">
        <v>5011806.3334416933</v>
      </c>
      <c r="C3550" s="14">
        <f t="shared" si="2196"/>
        <v>6.3865910354024003E-3</v>
      </c>
      <c r="D3550" s="14">
        <f>B3550/MAX($B$13:B3550)-1</f>
        <v>0</v>
      </c>
      <c r="L3550" s="12">
        <f t="shared" si="2206"/>
        <v>44082</v>
      </c>
      <c r="M3550" s="15">
        <v>337948775.69964916</v>
      </c>
      <c r="N3550" s="14">
        <f t="shared" si="2197"/>
        <v>2.4808796451603277E-2</v>
      </c>
      <c r="O3550" s="14">
        <f>M3550/MAX(M$13:$M3550)-1</f>
        <v>0</v>
      </c>
      <c r="V3550" s="12">
        <f t="shared" si="2207"/>
        <v>44082</v>
      </c>
      <c r="W3550" s="14">
        <f t="shared" si="2198"/>
        <v>6.3865910354024003E-3</v>
      </c>
      <c r="X3550" s="13">
        <f t="shared" si="2199"/>
        <v>532504.42292817915</v>
      </c>
      <c r="Y3550" s="14">
        <f t="shared" si="2200"/>
        <v>2.4808796451603277E-2</v>
      </c>
      <c r="Z3550" s="13">
        <f t="shared" si="2201"/>
        <v>460839.23959042883</v>
      </c>
      <c r="AC3550" s="24">
        <f t="shared" si="2202"/>
        <v>993343.66251860792</v>
      </c>
      <c r="AD3550" s="18">
        <f>AC3550/MAX(AC$13:$AC3550)-1</f>
        <v>0</v>
      </c>
      <c r="AE3550" s="18">
        <f t="shared" si="2203"/>
        <v>1.4850102797580478E-2</v>
      </c>
      <c r="DM3550" s="12">
        <f t="shared" si="2208"/>
        <v>44082</v>
      </c>
      <c r="DN3550" s="15">
        <v>20064401.66290779</v>
      </c>
      <c r="DO3550" s="14">
        <f t="shared" si="2204"/>
        <v>1.7733370538637327E-3</v>
      </c>
      <c r="DP3550" s="14">
        <f>DN3550/MAX($DN$13:DN3550)-1</f>
        <v>-5.4704810443351182E-4</v>
      </c>
    </row>
    <row r="3551" spans="1:120" x14ac:dyDescent="0.3">
      <c r="A3551" s="12">
        <f t="shared" si="2205"/>
        <v>44083</v>
      </c>
      <c r="B3551" s="13">
        <v>5070839.233940091</v>
      </c>
      <c r="C3551" s="14">
        <f t="shared" si="2196"/>
        <v>1.1778767288850744E-2</v>
      </c>
      <c r="D3551" s="14">
        <f>B3551/MAX($B$13:B3551)-1</f>
        <v>0</v>
      </c>
      <c r="L3551" s="12">
        <f t="shared" si="2206"/>
        <v>44083</v>
      </c>
      <c r="M3551" s="15">
        <v>341483117.3783797</v>
      </c>
      <c r="N3551" s="14">
        <f t="shared" si="2197"/>
        <v>1.0458217140788539E-2</v>
      </c>
      <c r="O3551" s="14">
        <f>M3551/MAX(M$13:$M3551)-1</f>
        <v>0</v>
      </c>
      <c r="V3551" s="12">
        <f t="shared" si="2207"/>
        <v>44083</v>
      </c>
      <c r="W3551" s="14">
        <f t="shared" si="2198"/>
        <v>1.1778767288850744E-2</v>
      </c>
      <c r="X3551" s="13">
        <f t="shared" si="2199"/>
        <v>538776.6686061339</v>
      </c>
      <c r="Y3551" s="14">
        <f t="shared" si="2200"/>
        <v>1.0458217140788539E-2</v>
      </c>
      <c r="Z3551" s="13">
        <f t="shared" si="2201"/>
        <v>465658.79642506142</v>
      </c>
      <c r="AC3551" s="24">
        <f t="shared" si="2202"/>
        <v>1004435.4650311953</v>
      </c>
      <c r="AD3551" s="18">
        <f>AC3551/MAX(AC$13:$AC3551)-1</f>
        <v>0</v>
      </c>
      <c r="AE3551" s="18">
        <f t="shared" si="2203"/>
        <v>1.1166128029109545E-2</v>
      </c>
      <c r="DM3551" s="12">
        <f t="shared" si="2208"/>
        <v>44083</v>
      </c>
      <c r="DN3551" s="15">
        <v>20104034.969243985</v>
      </c>
      <c r="DO3551" s="14">
        <f t="shared" si="2204"/>
        <v>1.9753046715298428E-3</v>
      </c>
      <c r="DP3551" s="14">
        <f>DN3551/MAX($DN$13:DN3551)-1</f>
        <v>0</v>
      </c>
    </row>
    <row r="3552" spans="1:120" x14ac:dyDescent="0.3">
      <c r="A3552" s="12">
        <f t="shared" si="2205"/>
        <v>44084</v>
      </c>
      <c r="B3552" s="13">
        <v>5036575.7420514524</v>
      </c>
      <c r="C3552" s="14">
        <f t="shared" si="2196"/>
        <v>-6.7569667086478935E-3</v>
      </c>
      <c r="D3552" s="14">
        <f>B3552/MAX($B$13:B3552)-1</f>
        <v>-6.7569667086478935E-3</v>
      </c>
      <c r="L3552" s="12">
        <f t="shared" si="2206"/>
        <v>44084</v>
      </c>
      <c r="M3552" s="15">
        <v>336899453.47179836</v>
      </c>
      <c r="N3552" s="14">
        <f t="shared" si="2197"/>
        <v>-1.3422812646700866E-2</v>
      </c>
      <c r="O3552" s="14">
        <f>M3552/MAX(M$13:$M3552)-1</f>
        <v>-1.3422812646700866E-2</v>
      </c>
      <c r="V3552" s="12">
        <f t="shared" si="2207"/>
        <v>44084</v>
      </c>
      <c r="W3552" s="14">
        <f t="shared" si="2198"/>
        <v>-6.7569667086478935E-3</v>
      </c>
      <c r="X3552" s="13">
        <f t="shared" si="2199"/>
        <v>535136.172592966</v>
      </c>
      <c r="Y3552" s="14">
        <f t="shared" si="2200"/>
        <v>-1.3422812646700866E-2</v>
      </c>
      <c r="Z3552" s="13">
        <f t="shared" si="2201"/>
        <v>459408.34564335959</v>
      </c>
      <c r="AC3552" s="24">
        <f t="shared" si="2202"/>
        <v>994544.51823632559</v>
      </c>
      <c r="AD3552" s="18">
        <f>AC3552/MAX(AC$13:$AC3552)-1</f>
        <v>-9.8472695750170258E-3</v>
      </c>
      <c r="AE3552" s="18">
        <f t="shared" si="2203"/>
        <v>-9.8472695750170258E-3</v>
      </c>
      <c r="DM3552" s="12">
        <f t="shared" si="2208"/>
        <v>44084</v>
      </c>
      <c r="DN3552" s="15">
        <v>20067123.610359326</v>
      </c>
      <c r="DO3552" s="14">
        <f t="shared" si="2204"/>
        <v>-1.8360174433205145E-3</v>
      </c>
      <c r="DP3552" s="14">
        <f>DN3552/MAX($DN$13:DN3552)-1</f>
        <v>-1.8360174433205145E-3</v>
      </c>
    </row>
    <row r="3553" spans="1:120" x14ac:dyDescent="0.3">
      <c r="A3553" s="12">
        <f t="shared" si="2205"/>
        <v>44085</v>
      </c>
      <c r="B3553" s="13">
        <v>5058710.4326696927</v>
      </c>
      <c r="C3553" s="14">
        <f t="shared" si="2196"/>
        <v>4.3947895855973584E-3</v>
      </c>
      <c r="D3553" s="14">
        <f>B3553/MAX($B$13:B3553)-1</f>
        <v>-2.3918725699718646E-3</v>
      </c>
      <c r="L3553" s="12">
        <f t="shared" si="2206"/>
        <v>44085</v>
      </c>
      <c r="M3553" s="15">
        <v>338297747.16101915</v>
      </c>
      <c r="N3553" s="14">
        <f t="shared" si="2197"/>
        <v>4.1504777606824472E-3</v>
      </c>
      <c r="O3553" s="14">
        <f>M3553/MAX(M$13:$M3553)-1</f>
        <v>-9.3280459713942498E-3</v>
      </c>
      <c r="V3553" s="12">
        <f t="shared" si="2207"/>
        <v>44085</v>
      </c>
      <c r="W3553" s="14">
        <f t="shared" si="2198"/>
        <v>4.3947895855973584E-3</v>
      </c>
      <c r="X3553" s="13">
        <f t="shared" si="2199"/>
        <v>537487.983471154</v>
      </c>
      <c r="Y3553" s="14">
        <f t="shared" si="2200"/>
        <v>4.1504777606824472E-3</v>
      </c>
      <c r="Z3553" s="13">
        <f t="shared" si="2201"/>
        <v>461315.10976502427</v>
      </c>
      <c r="AC3553" s="24">
        <f t="shared" si="2202"/>
        <v>998803.09323617828</v>
      </c>
      <c r="AD3553" s="18">
        <f>AC3553/MAX(AC$13:$AC3553)-1</f>
        <v>-5.6074999251864988E-3</v>
      </c>
      <c r="AE3553" s="18">
        <f t="shared" si="2203"/>
        <v>4.2819350182581317E-3</v>
      </c>
      <c r="DM3553" s="12">
        <f t="shared" si="2208"/>
        <v>44085</v>
      </c>
      <c r="DN3553" s="15">
        <v>20044789.800312012</v>
      </c>
      <c r="DO3553" s="14">
        <f t="shared" si="2204"/>
        <v>-1.1129552237264528E-3</v>
      </c>
      <c r="DP3553" s="14">
        <f>DN3553/MAX($DN$13:DN3553)-1</f>
        <v>-2.9469292618425902E-3</v>
      </c>
    </row>
    <row r="3554" spans="1:120" x14ac:dyDescent="0.3">
      <c r="A3554" s="12">
        <f t="shared" si="2205"/>
        <v>44086</v>
      </c>
      <c r="B3554" s="13">
        <v>5058710.4326696927</v>
      </c>
      <c r="C3554" s="14">
        <f t="shared" si="2196"/>
        <v>0</v>
      </c>
      <c r="D3554" s="14">
        <f>B3554/MAX($B$13:B3554)-1</f>
        <v>-2.3918725699718646E-3</v>
      </c>
      <c r="L3554" s="12">
        <f t="shared" si="2206"/>
        <v>44086</v>
      </c>
      <c r="M3554" s="15">
        <v>338297747.16101915</v>
      </c>
      <c r="N3554" s="14">
        <f t="shared" si="2197"/>
        <v>0</v>
      </c>
      <c r="O3554" s="14">
        <f>M3554/MAX(M$13:$M3554)-1</f>
        <v>-9.3280459713942498E-3</v>
      </c>
      <c r="V3554" s="12">
        <f t="shared" si="2207"/>
        <v>44086</v>
      </c>
      <c r="W3554" s="14">
        <f t="shared" si="2198"/>
        <v>0</v>
      </c>
      <c r="X3554" s="13">
        <f t="shared" si="2199"/>
        <v>537487.983471154</v>
      </c>
      <c r="Y3554" s="14">
        <f t="shared" si="2200"/>
        <v>0</v>
      </c>
      <c r="Z3554" s="13">
        <f t="shared" si="2201"/>
        <v>461315.10976502427</v>
      </c>
      <c r="AC3554" s="24">
        <f t="shared" si="2202"/>
        <v>998803.09323617828</v>
      </c>
      <c r="AD3554" s="18">
        <f>AC3554/MAX(AC$13:$AC3554)-1</f>
        <v>-5.6074999251864988E-3</v>
      </c>
      <c r="AE3554" s="18">
        <f t="shared" si="2203"/>
        <v>0</v>
      </c>
      <c r="DM3554" s="12">
        <f t="shared" si="2208"/>
        <v>44086</v>
      </c>
      <c r="DN3554" s="15">
        <v>20044789.800312012</v>
      </c>
      <c r="DO3554" s="14">
        <f t="shared" si="2204"/>
        <v>0</v>
      </c>
      <c r="DP3554" s="14">
        <f>DN3554/MAX($DN$13:DN3554)-1</f>
        <v>-2.9469292618425902E-3</v>
      </c>
    </row>
    <row r="3555" spans="1:120" x14ac:dyDescent="0.3">
      <c r="A3555" s="12">
        <f t="shared" si="2205"/>
        <v>44087</v>
      </c>
      <c r="B3555" s="13">
        <v>5058710.4326696927</v>
      </c>
      <c r="C3555" s="14">
        <f t="shared" si="2196"/>
        <v>0</v>
      </c>
      <c r="D3555" s="14">
        <f>B3555/MAX($B$13:B3555)-1</f>
        <v>-2.3918725699718646E-3</v>
      </c>
      <c r="L3555" s="12">
        <f t="shared" si="2206"/>
        <v>44087</v>
      </c>
      <c r="M3555" s="15">
        <v>338297747.16101915</v>
      </c>
      <c r="N3555" s="14">
        <f t="shared" si="2197"/>
        <v>0</v>
      </c>
      <c r="O3555" s="14">
        <f>M3555/MAX(M$13:$M3555)-1</f>
        <v>-9.3280459713942498E-3</v>
      </c>
      <c r="V3555" s="12">
        <f t="shared" si="2207"/>
        <v>44087</v>
      </c>
      <c r="W3555" s="14">
        <f t="shared" si="2198"/>
        <v>0</v>
      </c>
      <c r="X3555" s="13">
        <f t="shared" si="2199"/>
        <v>537487.983471154</v>
      </c>
      <c r="Y3555" s="14">
        <f t="shared" si="2200"/>
        <v>0</v>
      </c>
      <c r="Z3555" s="13">
        <f t="shared" si="2201"/>
        <v>461315.10976502427</v>
      </c>
      <c r="AC3555" s="24">
        <f t="shared" si="2202"/>
        <v>998803.09323617828</v>
      </c>
      <c r="AD3555" s="18">
        <f>AC3555/MAX(AC$13:$AC3555)-1</f>
        <v>-5.6074999251864988E-3</v>
      </c>
      <c r="AE3555" s="18">
        <f t="shared" si="2203"/>
        <v>0</v>
      </c>
      <c r="DM3555" s="12">
        <f t="shared" si="2208"/>
        <v>44087</v>
      </c>
      <c r="DN3555" s="15">
        <v>20044789.800312012</v>
      </c>
      <c r="DO3555" s="14">
        <f t="shared" si="2204"/>
        <v>0</v>
      </c>
      <c r="DP3555" s="14">
        <f>DN3555/MAX($DN$13:DN3555)-1</f>
        <v>-2.9469292618425902E-3</v>
      </c>
    </row>
    <row r="3556" spans="1:120" x14ac:dyDescent="0.3">
      <c r="A3556" s="12">
        <f t="shared" si="2205"/>
        <v>44088</v>
      </c>
      <c r="B3556" s="13">
        <v>5088006.7544920519</v>
      </c>
      <c r="C3556" s="14">
        <f t="shared" si="2196"/>
        <v>5.7912628548888456E-3</v>
      </c>
      <c r="D3556" s="14">
        <f>B3556/MAX($B$13:B3556)-1</f>
        <v>0</v>
      </c>
      <c r="L3556" s="12">
        <f t="shared" si="2206"/>
        <v>44088</v>
      </c>
      <c r="M3556" s="15">
        <v>337076979.17103165</v>
      </c>
      <c r="N3556" s="14">
        <f t="shared" si="2197"/>
        <v>-3.6085608025241411E-3</v>
      </c>
      <c r="O3556" s="14">
        <f>M3556/MAX(M$13:$M3556)-1</f>
        <v>-1.2902945952862011E-2</v>
      </c>
      <c r="V3556" s="12">
        <f t="shared" si="2207"/>
        <v>44088</v>
      </c>
      <c r="W3556" s="14">
        <f t="shared" si="2198"/>
        <v>5.7912628548888456E-3</v>
      </c>
      <c r="X3556" s="13">
        <f t="shared" si="2199"/>
        <v>540600.71766477963</v>
      </c>
      <c r="Y3556" s="14">
        <f t="shared" si="2200"/>
        <v>-3.6085608025241411E-3</v>
      </c>
      <c r="Z3556" s="13">
        <f t="shared" si="2201"/>
        <v>459650.4261423141</v>
      </c>
      <c r="AC3556" s="24">
        <f t="shared" si="2202"/>
        <v>1000251.1438070937</v>
      </c>
      <c r="AD3556" s="18">
        <f>AC3556/MAX(AC$13:$AC3556)-1</f>
        <v>-4.1658437697355E-3</v>
      </c>
      <c r="AE3556" s="18">
        <f t="shared" si="2203"/>
        <v>1.449785829380712E-3</v>
      </c>
      <c r="DM3556" s="12">
        <f t="shared" si="2208"/>
        <v>44088</v>
      </c>
      <c r="DN3556" s="15">
        <v>20074597.140362561</v>
      </c>
      <c r="DO3556" s="14">
        <f t="shared" si="2204"/>
        <v>1.4870367984645139E-3</v>
      </c>
      <c r="DP3556" s="14">
        <f>DN3556/MAX($DN$13:DN3556)-1</f>
        <v>-1.4642746556330355E-3</v>
      </c>
    </row>
    <row r="3557" spans="1:120" x14ac:dyDescent="0.3">
      <c r="A3557" s="12">
        <f t="shared" si="2205"/>
        <v>44089</v>
      </c>
      <c r="B3557" s="13">
        <v>5070664.0654615965</v>
      </c>
      <c r="C3557" s="14">
        <f t="shared" si="2196"/>
        <v>-3.4085428473820123E-3</v>
      </c>
      <c r="D3557" s="14">
        <f>B3557/MAX($B$13:B3557)-1</f>
        <v>-3.4085428473820123E-3</v>
      </c>
      <c r="L3557" s="12">
        <f t="shared" si="2206"/>
        <v>44089</v>
      </c>
      <c r="M3557" s="15">
        <v>338114309.46395582</v>
      </c>
      <c r="N3557" s="14">
        <f t="shared" si="2197"/>
        <v>3.0774284719035094E-3</v>
      </c>
      <c r="O3557" s="14">
        <f>M3557/MAX(M$13:$M3557)-1</f>
        <v>-9.8652253742051998E-3</v>
      </c>
      <c r="V3557" s="12">
        <f t="shared" si="2207"/>
        <v>44089</v>
      </c>
      <c r="W3557" s="14">
        <f t="shared" si="2198"/>
        <v>-3.4085428473820123E-3</v>
      </c>
      <c r="X3557" s="13">
        <f t="shared" si="2199"/>
        <v>538758.05695529375</v>
      </c>
      <c r="Y3557" s="14">
        <f t="shared" si="2200"/>
        <v>3.0774284719035094E-3</v>
      </c>
      <c r="Z3557" s="13">
        <f t="shared" si="2201"/>
        <v>461064.96745084703</v>
      </c>
      <c r="AC3557" s="24">
        <f t="shared" si="2202"/>
        <v>999823.02440614079</v>
      </c>
      <c r="AD3557" s="18">
        <f>AC3557/MAX(AC$13:$AC3557)-1</f>
        <v>-4.5920726474062423E-3</v>
      </c>
      <c r="AE3557" s="18">
        <f t="shared" si="2203"/>
        <v>-4.2801190841279535E-4</v>
      </c>
      <c r="DM3557" s="12">
        <f t="shared" si="2208"/>
        <v>44089</v>
      </c>
      <c r="DN3557" s="15">
        <v>20030411.118232988</v>
      </c>
      <c r="DO3557" s="14">
        <f t="shared" si="2204"/>
        <v>-2.2010913504576513E-3</v>
      </c>
      <c r="DP3557" s="14">
        <f>DN3557/MAX($DN$13:DN3557)-1</f>
        <v>-3.6621430038114022E-3</v>
      </c>
    </row>
    <row r="3558" spans="1:120" x14ac:dyDescent="0.3">
      <c r="A3558" s="12">
        <f t="shared" si="2205"/>
        <v>44090</v>
      </c>
      <c r="B3558" s="13">
        <v>5059924.3404985331</v>
      </c>
      <c r="C3558" s="14">
        <f t="shared" si="2196"/>
        <v>-2.1180115315104775E-3</v>
      </c>
      <c r="D3558" s="14">
        <f>B3558/MAX($B$13:B3558)-1</f>
        <v>-5.5193350458361268E-3</v>
      </c>
      <c r="L3558" s="12">
        <f t="shared" si="2206"/>
        <v>44090</v>
      </c>
      <c r="M3558" s="15">
        <v>336673157.34104395</v>
      </c>
      <c r="N3558" s="14">
        <f t="shared" si="2197"/>
        <v>-4.2623221868268724E-3</v>
      </c>
      <c r="O3558" s="14">
        <f>M3558/MAX(M$13:$M3558)-1</f>
        <v>-1.4085498792041573E-2</v>
      </c>
      <c r="V3558" s="12">
        <f t="shared" si="2207"/>
        <v>44090</v>
      </c>
      <c r="W3558" s="14">
        <f t="shared" si="2198"/>
        <v>-2.1180115315104775E-3</v>
      </c>
      <c r="X3558" s="13">
        <f t="shared" si="2199"/>
        <v>537616.9611779683</v>
      </c>
      <c r="Y3558" s="14">
        <f t="shared" si="2200"/>
        <v>-4.2623221868268724E-3</v>
      </c>
      <c r="Z3558" s="13">
        <f t="shared" si="2201"/>
        <v>459099.76001051266</v>
      </c>
      <c r="AC3558" s="24">
        <f t="shared" si="2202"/>
        <v>996716.72118848097</v>
      </c>
      <c r="AD3558" s="18">
        <f>AC3558/MAX(AC$13:$AC3558)-1</f>
        <v>-7.6846588072979616E-3</v>
      </c>
      <c r="AE3558" s="18">
        <f t="shared" si="2203"/>
        <v>-3.1068530548242768E-3</v>
      </c>
      <c r="DM3558" s="12">
        <f t="shared" si="2208"/>
        <v>44090</v>
      </c>
      <c r="DN3558" s="15">
        <v>20011218.201880943</v>
      </c>
      <c r="DO3558" s="14">
        <f t="shared" si="2204"/>
        <v>-9.5818883790033116E-4</v>
      </c>
      <c r="DP3558" s="14">
        <f>DN3558/MAX($DN$13:DN3558)-1</f>
        <v>-4.6168228171626913E-3</v>
      </c>
    </row>
    <row r="3559" spans="1:120" x14ac:dyDescent="0.3">
      <c r="A3559" s="12">
        <f t="shared" si="2205"/>
        <v>44091</v>
      </c>
      <c r="B3559" s="13">
        <v>5081664.8310626056</v>
      </c>
      <c r="C3559" s="14">
        <f t="shared" si="2196"/>
        <v>4.2966038820118069E-3</v>
      </c>
      <c r="D3559" s="14">
        <f>B3559/MAX($B$13:B3559)-1</f>
        <v>-1.2464455602082536E-3</v>
      </c>
      <c r="L3559" s="12">
        <f t="shared" si="2206"/>
        <v>44091</v>
      </c>
      <c r="M3559" s="15">
        <v>334067493.91974789</v>
      </c>
      <c r="N3559" s="14">
        <f t="shared" si="2197"/>
        <v>-7.7394451101326922E-3</v>
      </c>
      <c r="O3559" s="14">
        <f>M3559/MAX(M$13:$M3559)-1</f>
        <v>-2.1715929957424329E-2</v>
      </c>
      <c r="V3559" s="12">
        <f t="shared" si="2207"/>
        <v>44091</v>
      </c>
      <c r="W3559" s="14">
        <f t="shared" si="2198"/>
        <v>4.2966038820118069E-3</v>
      </c>
      <c r="X3559" s="13">
        <f t="shared" si="2199"/>
        <v>539926.88830040093</v>
      </c>
      <c r="Y3559" s="14">
        <f t="shared" si="2200"/>
        <v>-7.7394451101326922E-3</v>
      </c>
      <c r="Z3559" s="13">
        <f t="shared" si="2201"/>
        <v>455546.58261783619</v>
      </c>
      <c r="AC3559" s="24">
        <f t="shared" si="2202"/>
        <v>995473.47091823712</v>
      </c>
      <c r="AD3559" s="18">
        <f>AC3559/MAX(AC$13:$AC3559)-1</f>
        <v>-8.9224190353333066E-3</v>
      </c>
      <c r="AE3559" s="18">
        <f t="shared" si="2203"/>
        <v>-1.2473456537995808E-3</v>
      </c>
      <c r="DM3559" s="12">
        <f t="shared" si="2208"/>
        <v>44091</v>
      </c>
      <c r="DN3559" s="15">
        <v>19977124.975326166</v>
      </c>
      <c r="DO3559" s="14">
        <f t="shared" si="2204"/>
        <v>-1.7037057020132806E-3</v>
      </c>
      <c r="DP3559" s="14">
        <f>DN3559/MAX($DN$13:DN3559)-1</f>
        <v>-6.3126628118171935E-3</v>
      </c>
    </row>
    <row r="3560" spans="1:120" x14ac:dyDescent="0.3">
      <c r="A3560" s="12">
        <f t="shared" si="2205"/>
        <v>44092</v>
      </c>
      <c r="B3560" s="13">
        <v>5117620.7113246489</v>
      </c>
      <c r="C3560" s="14">
        <f t="shared" si="2196"/>
        <v>7.0756103476672383E-3</v>
      </c>
      <c r="D3560" s="14">
        <f>B3560/MAX($B$13:B3560)-1</f>
        <v>0</v>
      </c>
      <c r="L3560" s="12">
        <f t="shared" si="2206"/>
        <v>44092</v>
      </c>
      <c r="M3560" s="15">
        <v>341062912.66025299</v>
      </c>
      <c r="N3560" s="14">
        <f t="shared" si="2197"/>
        <v>2.0940135954040429E-2</v>
      </c>
      <c r="O3560" s="14">
        <f>M3560/MAX(M$13:$M3560)-1</f>
        <v>-1.2305285290608037E-3</v>
      </c>
      <c r="V3560" s="12">
        <f t="shared" si="2207"/>
        <v>44092</v>
      </c>
      <c r="W3560" s="14">
        <f t="shared" si="2198"/>
        <v>7.0756103476672383E-3</v>
      </c>
      <c r="X3560" s="13">
        <f t="shared" si="2199"/>
        <v>543747.20057824301</v>
      </c>
      <c r="Y3560" s="14">
        <f t="shared" si="2200"/>
        <v>2.0940135954040429E-2</v>
      </c>
      <c r="Z3560" s="13">
        <f t="shared" si="2201"/>
        <v>465085.78999125218</v>
      </c>
      <c r="AC3560" s="24">
        <f t="shared" si="2202"/>
        <v>1008832.9905694951</v>
      </c>
      <c r="AD3560" s="18">
        <f>AC3560/MAX(AC$13:$AC3560)-1</f>
        <v>0</v>
      </c>
      <c r="AE3560" s="18">
        <f t="shared" si="2203"/>
        <v>1.3420266879573317E-2</v>
      </c>
      <c r="DM3560" s="12">
        <f t="shared" si="2208"/>
        <v>44092</v>
      </c>
      <c r="DN3560" s="15">
        <v>20058701.983243808</v>
      </c>
      <c r="DO3560" s="14">
        <f t="shared" si="2204"/>
        <v>4.0835209279812545E-3</v>
      </c>
      <c r="DP3560" s="14">
        <f>DN3560/MAX($DN$13:DN3560)-1</f>
        <v>-2.2549197745392879E-3</v>
      </c>
    </row>
    <row r="3561" spans="1:120" x14ac:dyDescent="0.3">
      <c r="A3561" s="12">
        <f t="shared" si="2205"/>
        <v>44093</v>
      </c>
      <c r="B3561" s="13">
        <v>5117620.7113246489</v>
      </c>
      <c r="C3561" s="14">
        <f t="shared" si="2196"/>
        <v>0</v>
      </c>
      <c r="D3561" s="14">
        <f>B3561/MAX($B$13:B3561)-1</f>
        <v>0</v>
      </c>
      <c r="L3561" s="12">
        <f t="shared" si="2206"/>
        <v>44093</v>
      </c>
      <c r="M3561" s="15">
        <v>341062912.66025299</v>
      </c>
      <c r="N3561" s="14">
        <f t="shared" si="2197"/>
        <v>0</v>
      </c>
      <c r="O3561" s="14">
        <f>M3561/MAX(M$13:$M3561)-1</f>
        <v>-1.2305285290608037E-3</v>
      </c>
      <c r="V3561" s="12">
        <f t="shared" si="2207"/>
        <v>44093</v>
      </c>
      <c r="W3561" s="14">
        <f t="shared" si="2198"/>
        <v>0</v>
      </c>
      <c r="X3561" s="13">
        <f t="shared" si="2199"/>
        <v>543747.20057824301</v>
      </c>
      <c r="Y3561" s="14">
        <f t="shared" si="2200"/>
        <v>0</v>
      </c>
      <c r="Z3561" s="13">
        <f t="shared" si="2201"/>
        <v>465085.78999125218</v>
      </c>
      <c r="AC3561" s="24">
        <f t="shared" si="2202"/>
        <v>1008832.9905694951</v>
      </c>
      <c r="AD3561" s="18">
        <f>AC3561/MAX(AC$13:$AC3561)-1</f>
        <v>0</v>
      </c>
      <c r="AE3561" s="18">
        <f t="shared" si="2203"/>
        <v>0</v>
      </c>
      <c r="DM3561" s="12">
        <f t="shared" si="2208"/>
        <v>44093</v>
      </c>
      <c r="DN3561" s="15">
        <v>20058701.983243808</v>
      </c>
      <c r="DO3561" s="14">
        <f t="shared" si="2204"/>
        <v>0</v>
      </c>
      <c r="DP3561" s="14">
        <f>DN3561/MAX($DN$13:DN3561)-1</f>
        <v>-2.2549197745392879E-3</v>
      </c>
    </row>
    <row r="3562" spans="1:120" x14ac:dyDescent="0.3">
      <c r="A3562" s="12">
        <f t="shared" si="2205"/>
        <v>44094</v>
      </c>
      <c r="B3562" s="13">
        <v>5117620.7113246489</v>
      </c>
      <c r="C3562" s="14">
        <f t="shared" si="2196"/>
        <v>0</v>
      </c>
      <c r="D3562" s="14">
        <f>B3562/MAX($B$13:B3562)-1</f>
        <v>0</v>
      </c>
      <c r="L3562" s="12">
        <f t="shared" si="2206"/>
        <v>44094</v>
      </c>
      <c r="M3562" s="15">
        <v>341062912.66025299</v>
      </c>
      <c r="N3562" s="14">
        <f t="shared" si="2197"/>
        <v>0</v>
      </c>
      <c r="O3562" s="14">
        <f>M3562/MAX(M$13:$M3562)-1</f>
        <v>-1.2305285290608037E-3</v>
      </c>
      <c r="V3562" s="12">
        <f t="shared" si="2207"/>
        <v>44094</v>
      </c>
      <c r="W3562" s="14">
        <f t="shared" si="2198"/>
        <v>0</v>
      </c>
      <c r="X3562" s="13">
        <f t="shared" si="2199"/>
        <v>543747.20057824301</v>
      </c>
      <c r="Y3562" s="14">
        <f t="shared" si="2200"/>
        <v>0</v>
      </c>
      <c r="Z3562" s="13">
        <f t="shared" si="2201"/>
        <v>465085.78999125218</v>
      </c>
      <c r="AC3562" s="24">
        <f t="shared" si="2202"/>
        <v>1008832.9905694951</v>
      </c>
      <c r="AD3562" s="18">
        <f>AC3562/MAX(AC$13:$AC3562)-1</f>
        <v>0</v>
      </c>
      <c r="AE3562" s="18">
        <f t="shared" si="2203"/>
        <v>0</v>
      </c>
      <c r="DM3562" s="12">
        <f t="shared" si="2208"/>
        <v>44094</v>
      </c>
      <c r="DN3562" s="15">
        <v>20058701.983243808</v>
      </c>
      <c r="DO3562" s="14">
        <f t="shared" si="2204"/>
        <v>0</v>
      </c>
      <c r="DP3562" s="14">
        <f>DN3562/MAX($DN$13:DN3562)-1</f>
        <v>-2.2549197745392879E-3</v>
      </c>
    </row>
    <row r="3563" spans="1:120" x14ac:dyDescent="0.3">
      <c r="A3563" s="12">
        <f t="shared" si="2205"/>
        <v>44095</v>
      </c>
      <c r="B3563" s="13">
        <v>5229676.7396704201</v>
      </c>
      <c r="C3563" s="14">
        <f t="shared" si="2196"/>
        <v>2.1896118267968889E-2</v>
      </c>
      <c r="D3563" s="14">
        <f>B3563/MAX($B$13:B3563)-1</f>
        <v>0</v>
      </c>
      <c r="L3563" s="12">
        <f t="shared" si="2206"/>
        <v>44095</v>
      </c>
      <c r="M3563" s="15">
        <v>352550344.26277232</v>
      </c>
      <c r="N3563" s="14">
        <f t="shared" si="2197"/>
        <v>3.3681268692977051E-2</v>
      </c>
      <c r="O3563" s="14">
        <f>M3563/MAX(M$13:$M3563)-1</f>
        <v>0</v>
      </c>
      <c r="V3563" s="12">
        <f t="shared" si="2207"/>
        <v>44095</v>
      </c>
      <c r="W3563" s="14">
        <f t="shared" si="2198"/>
        <v>2.1896118267968889E-2</v>
      </c>
      <c r="X3563" s="13">
        <f t="shared" si="2199"/>
        <v>555653.15358998126</v>
      </c>
      <c r="Y3563" s="14">
        <f t="shared" si="2200"/>
        <v>3.3681268692977051E-2</v>
      </c>
      <c r="Z3563" s="13">
        <f t="shared" si="2201"/>
        <v>480750.46944923303</v>
      </c>
      <c r="AC3563" s="24">
        <f t="shared" si="2202"/>
        <v>1036403.6230392143</v>
      </c>
      <c r="AD3563" s="18">
        <f>AC3563/MAX(AC$13:$AC3563)-1</f>
        <v>0</v>
      </c>
      <c r="AE3563" s="18">
        <f t="shared" si="2203"/>
        <v>2.7329233606997017E-2</v>
      </c>
      <c r="DM3563" s="12">
        <f t="shared" si="2208"/>
        <v>44095</v>
      </c>
      <c r="DN3563" s="15">
        <v>20079962.96028699</v>
      </c>
      <c r="DO3563" s="14">
        <f t="shared" si="2204"/>
        <v>1.0599378295237383E-3</v>
      </c>
      <c r="DP3563" s="14">
        <f>DN3563/MAX($DN$13:DN3563)-1</f>
        <v>-1.1973720197870907E-3</v>
      </c>
    </row>
    <row r="3564" spans="1:120" x14ac:dyDescent="0.3">
      <c r="A3564" s="12">
        <f t="shared" si="2205"/>
        <v>44096</v>
      </c>
      <c r="B3564" s="13">
        <v>5261435.070498188</v>
      </c>
      <c r="C3564" s="14">
        <f t="shared" si="2196"/>
        <v>6.0727139379115336E-3</v>
      </c>
      <c r="D3564" s="14">
        <f>B3564/MAX($B$13:B3564)-1</f>
        <v>0</v>
      </c>
      <c r="L3564" s="12">
        <f t="shared" si="2206"/>
        <v>44096</v>
      </c>
      <c r="M3564" s="15">
        <v>355081592.73153341</v>
      </c>
      <c r="N3564" s="14">
        <f t="shared" si="2197"/>
        <v>7.1798212934786054E-3</v>
      </c>
      <c r="O3564" s="14">
        <f>M3564/MAX(M$13:$M3564)-1</f>
        <v>0</v>
      </c>
      <c r="V3564" s="12">
        <f t="shared" si="2207"/>
        <v>44096</v>
      </c>
      <c r="W3564" s="14">
        <f t="shared" si="2198"/>
        <v>6.0727139379115336E-3</v>
      </c>
      <c r="X3564" s="13">
        <f t="shared" si="2199"/>
        <v>559027.47624043166</v>
      </c>
      <c r="Y3564" s="14">
        <f t="shared" si="2200"/>
        <v>7.1798212934786054E-3</v>
      </c>
      <c r="Z3564" s="13">
        <f t="shared" si="2201"/>
        <v>484202.17190663447</v>
      </c>
      <c r="AC3564" s="24">
        <f t="shared" si="2202"/>
        <v>1043229.6481470661</v>
      </c>
      <c r="AD3564" s="18">
        <f>AC3564/MAX(AC$13:$AC3564)-1</f>
        <v>0</v>
      </c>
      <c r="AE3564" s="18">
        <f t="shared" si="2203"/>
        <v>6.5862613330458508E-3</v>
      </c>
      <c r="DM3564" s="12">
        <f t="shared" si="2208"/>
        <v>44096</v>
      </c>
      <c r="DN3564" s="15">
        <v>20121659.376217946</v>
      </c>
      <c r="DO3564" s="14">
        <f t="shared" si="2204"/>
        <v>2.0765185679585407E-3</v>
      </c>
      <c r="DP3564" s="14">
        <f>DN3564/MAX($DN$13:DN3564)-1</f>
        <v>0</v>
      </c>
    </row>
    <row r="3565" spans="1:120" x14ac:dyDescent="0.3">
      <c r="A3565" s="12">
        <f t="shared" si="2205"/>
        <v>44097</v>
      </c>
      <c r="B3565" s="13">
        <v>5282758.9825564101</v>
      </c>
      <c r="C3565" s="14">
        <f t="shared" si="2196"/>
        <v>4.0528699437514248E-3</v>
      </c>
      <c r="D3565" s="14">
        <f>B3565/MAX($B$13:B3565)-1</f>
        <v>0</v>
      </c>
      <c r="L3565" s="12">
        <f t="shared" si="2206"/>
        <v>44097</v>
      </c>
      <c r="M3565" s="15">
        <v>352569331.97742134</v>
      </c>
      <c r="N3565" s="14">
        <f t="shared" si="2197"/>
        <v>-7.0751647101332527E-3</v>
      </c>
      <c r="O3565" s="14">
        <f>M3565/MAX(M$13:$M3565)-1</f>
        <v>-7.0751647101332527E-3</v>
      </c>
      <c r="V3565" s="12">
        <f t="shared" si="2207"/>
        <v>44097</v>
      </c>
      <c r="W3565" s="14">
        <f t="shared" si="2198"/>
        <v>4.0528699437514248E-3</v>
      </c>
      <c r="X3565" s="13">
        <f t="shared" si="2199"/>
        <v>561293.14189661772</v>
      </c>
      <c r="Y3565" s="14">
        <f t="shared" si="2200"/>
        <v>-7.0751647101332527E-3</v>
      </c>
      <c r="Z3565" s="13">
        <f t="shared" si="2201"/>
        <v>480776.36178739078</v>
      </c>
      <c r="AC3565" s="24">
        <f t="shared" si="2202"/>
        <v>1042069.5036840085</v>
      </c>
      <c r="AD3565" s="18">
        <f>AC3565/MAX(AC$13:$AC3565)-1</f>
        <v>-1.1120700654148052E-3</v>
      </c>
      <c r="AE3565" s="18">
        <f t="shared" si="2203"/>
        <v>-1.1120700654148052E-3</v>
      </c>
      <c r="DM3565" s="12">
        <f t="shared" si="2208"/>
        <v>44097</v>
      </c>
      <c r="DN3565" s="15">
        <v>20105723.370547794</v>
      </c>
      <c r="DO3565" s="14">
        <f t="shared" si="2204"/>
        <v>-7.9198267758118224E-4</v>
      </c>
      <c r="DP3565" s="14">
        <f>DN3565/MAX($DN$13:DN3565)-1</f>
        <v>-7.9198267758118224E-4</v>
      </c>
    </row>
    <row r="3566" spans="1:120" x14ac:dyDescent="0.3">
      <c r="A3566" s="12">
        <f t="shared" si="2205"/>
        <v>44098</v>
      </c>
      <c r="B3566" s="13">
        <v>5320642.0661541605</v>
      </c>
      <c r="C3566" s="14">
        <f t="shared" si="2196"/>
        <v>7.1710793020918207E-3</v>
      </c>
      <c r="D3566" s="14">
        <f>B3566/MAX($B$13:B3566)-1</f>
        <v>0</v>
      </c>
      <c r="L3566" s="12">
        <f t="shared" si="2206"/>
        <v>44098</v>
      </c>
      <c r="M3566" s="15">
        <v>356112672.36146379</v>
      </c>
      <c r="N3566" s="14">
        <f t="shared" si="2197"/>
        <v>1.0050052748970639E-2</v>
      </c>
      <c r="O3566" s="14">
        <f>M3566/MAX(M$13:$M3566)-1</f>
        <v>0</v>
      </c>
      <c r="V3566" s="12">
        <f t="shared" si="2207"/>
        <v>44098</v>
      </c>
      <c r="W3566" s="14">
        <f t="shared" si="2198"/>
        <v>7.1710793020918207E-3</v>
      </c>
      <c r="X3566" s="13">
        <f t="shared" si="2199"/>
        <v>565318.21952887869</v>
      </c>
      <c r="Y3566" s="14">
        <f t="shared" si="2200"/>
        <v>1.0050052748970639E-2</v>
      </c>
      <c r="Z3566" s="13">
        <f t="shared" si="2201"/>
        <v>485608.18958381226</v>
      </c>
      <c r="AC3566" s="24">
        <f t="shared" si="2202"/>
        <v>1050926.4091126909</v>
      </c>
      <c r="AD3566" s="18">
        <f>AC3566/MAX(AC$13:$AC3566)-1</f>
        <v>0</v>
      </c>
      <c r="AE3566" s="18">
        <f t="shared" si="2203"/>
        <v>8.4993423158155057E-3</v>
      </c>
      <c r="DM3566" s="12">
        <f t="shared" si="2208"/>
        <v>44098</v>
      </c>
      <c r="DN3566" s="15">
        <v>20122763.435000401</v>
      </c>
      <c r="DO3566" s="14">
        <f t="shared" si="2204"/>
        <v>8.4752307283642025E-4</v>
      </c>
      <c r="DP3566" s="14">
        <f>DN3566/MAX($DN$13:DN3566)-1</f>
        <v>0</v>
      </c>
    </row>
    <row r="3567" spans="1:120" x14ac:dyDescent="0.3">
      <c r="A3567" s="12">
        <f t="shared" si="2205"/>
        <v>44099</v>
      </c>
      <c r="B3567" s="13">
        <v>5320642.0661541605</v>
      </c>
      <c r="C3567" s="14">
        <f t="shared" si="2196"/>
        <v>0</v>
      </c>
      <c r="D3567" s="14">
        <f>B3567/MAX($B$13:B3567)-1</f>
        <v>0</v>
      </c>
      <c r="L3567" s="12">
        <f t="shared" si="2206"/>
        <v>44099</v>
      </c>
      <c r="M3567" s="15">
        <v>349742490.12628156</v>
      </c>
      <c r="N3567" s="14">
        <f t="shared" si="2197"/>
        <v>-1.7888108819436588E-2</v>
      </c>
      <c r="O3567" s="14">
        <f>M3567/MAX(M$13:$M3567)-1</f>
        <v>-1.7888108819436588E-2</v>
      </c>
      <c r="V3567" s="12">
        <f t="shared" si="2207"/>
        <v>44099</v>
      </c>
      <c r="W3567" s="14">
        <f t="shared" si="2198"/>
        <v>0</v>
      </c>
      <c r="X3567" s="13">
        <f t="shared" si="2199"/>
        <v>565318.21952887869</v>
      </c>
      <c r="Y3567" s="14">
        <f t="shared" si="2200"/>
        <v>-1.7888108819436588E-2</v>
      </c>
      <c r="Z3567" s="13">
        <f t="shared" si="2201"/>
        <v>476921.57744492742</v>
      </c>
      <c r="AC3567" s="24">
        <f t="shared" si="2202"/>
        <v>1042239.7969738061</v>
      </c>
      <c r="AD3567" s="18">
        <f>AC3567/MAX(AC$13:$AC3567)-1</f>
        <v>-8.2656711864526056E-3</v>
      </c>
      <c r="AE3567" s="18">
        <f t="shared" si="2203"/>
        <v>-8.2656711864526056E-3</v>
      </c>
      <c r="DM3567" s="12">
        <f t="shared" si="2208"/>
        <v>44099</v>
      </c>
      <c r="DN3567" s="15">
        <v>20101285.50725342</v>
      </c>
      <c r="DO3567" s="14">
        <f t="shared" si="2204"/>
        <v>-1.067344841396034E-3</v>
      </c>
      <c r="DP3567" s="14">
        <f>DN3567/MAX($DN$13:DN3567)-1</f>
        <v>-1.067344841396034E-3</v>
      </c>
    </row>
    <row r="3568" spans="1:120" x14ac:dyDescent="0.3">
      <c r="A3568" s="12">
        <f t="shared" si="2205"/>
        <v>44100</v>
      </c>
      <c r="B3568" s="13">
        <v>5320642.0661541605</v>
      </c>
      <c r="C3568" s="14">
        <f t="shared" si="2196"/>
        <v>0</v>
      </c>
      <c r="D3568" s="14">
        <f>B3568/MAX($B$13:B3568)-1</f>
        <v>0</v>
      </c>
      <c r="L3568" s="12">
        <f t="shared" si="2206"/>
        <v>44100</v>
      </c>
      <c r="M3568" s="15">
        <v>349742490.12628156</v>
      </c>
      <c r="N3568" s="14">
        <f t="shared" si="2197"/>
        <v>0</v>
      </c>
      <c r="O3568" s="14">
        <f>M3568/MAX(M$13:$M3568)-1</f>
        <v>-1.7888108819436588E-2</v>
      </c>
      <c r="V3568" s="12">
        <f t="shared" si="2207"/>
        <v>44100</v>
      </c>
      <c r="W3568" s="14">
        <f t="shared" si="2198"/>
        <v>0</v>
      </c>
      <c r="X3568" s="13">
        <f t="shared" si="2199"/>
        <v>565318.21952887869</v>
      </c>
      <c r="Y3568" s="14">
        <f t="shared" si="2200"/>
        <v>0</v>
      </c>
      <c r="Z3568" s="13">
        <f t="shared" si="2201"/>
        <v>476921.57744492742</v>
      </c>
      <c r="AC3568" s="24">
        <f t="shared" si="2202"/>
        <v>1042239.7969738061</v>
      </c>
      <c r="AD3568" s="18">
        <f>AC3568/MAX(AC$13:$AC3568)-1</f>
        <v>-8.2656711864526056E-3</v>
      </c>
      <c r="AE3568" s="18">
        <f t="shared" si="2203"/>
        <v>0</v>
      </c>
      <c r="DM3568" s="12">
        <f t="shared" si="2208"/>
        <v>44100</v>
      </c>
      <c r="DN3568" s="15">
        <v>20101285.50725342</v>
      </c>
      <c r="DO3568" s="14">
        <f t="shared" si="2204"/>
        <v>0</v>
      </c>
      <c r="DP3568" s="14">
        <f>DN3568/MAX($DN$13:DN3568)-1</f>
        <v>-1.067344841396034E-3</v>
      </c>
    </row>
    <row r="3569" spans="1:120" x14ac:dyDescent="0.3">
      <c r="A3569" s="12">
        <f t="shared" si="2205"/>
        <v>44101</v>
      </c>
      <c r="B3569" s="13">
        <v>5320642.0661541605</v>
      </c>
      <c r="C3569" s="14">
        <f t="shared" si="2196"/>
        <v>0</v>
      </c>
      <c r="D3569" s="14">
        <f>B3569/MAX($B$13:B3569)-1</f>
        <v>0</v>
      </c>
      <c r="L3569" s="12">
        <f t="shared" si="2206"/>
        <v>44101</v>
      </c>
      <c r="M3569" s="15">
        <v>349742490.12628156</v>
      </c>
      <c r="N3569" s="14">
        <f t="shared" si="2197"/>
        <v>0</v>
      </c>
      <c r="O3569" s="14">
        <f>M3569/MAX(M$13:$M3569)-1</f>
        <v>-1.7888108819436588E-2</v>
      </c>
      <c r="V3569" s="12">
        <f t="shared" si="2207"/>
        <v>44101</v>
      </c>
      <c r="W3569" s="14">
        <f t="shared" si="2198"/>
        <v>0</v>
      </c>
      <c r="X3569" s="13">
        <f t="shared" si="2199"/>
        <v>565318.21952887869</v>
      </c>
      <c r="Y3569" s="14">
        <f t="shared" si="2200"/>
        <v>0</v>
      </c>
      <c r="Z3569" s="13">
        <f t="shared" si="2201"/>
        <v>476921.57744492742</v>
      </c>
      <c r="AC3569" s="24">
        <f t="shared" si="2202"/>
        <v>1042239.7969738061</v>
      </c>
      <c r="AD3569" s="18">
        <f>AC3569/MAX(AC$13:$AC3569)-1</f>
        <v>-8.2656711864526056E-3</v>
      </c>
      <c r="AE3569" s="18">
        <f t="shared" si="2203"/>
        <v>0</v>
      </c>
      <c r="DM3569" s="12">
        <f t="shared" si="2208"/>
        <v>44101</v>
      </c>
      <c r="DN3569" s="15">
        <v>20101285.50725342</v>
      </c>
      <c r="DO3569" s="14">
        <f t="shared" si="2204"/>
        <v>0</v>
      </c>
      <c r="DP3569" s="14">
        <f>DN3569/MAX($DN$13:DN3569)-1</f>
        <v>-1.067344841396034E-3</v>
      </c>
    </row>
    <row r="3570" spans="1:120" x14ac:dyDescent="0.3">
      <c r="A3570" s="12">
        <f t="shared" si="2205"/>
        <v>44102</v>
      </c>
      <c r="B3570" s="13">
        <v>5364734.0477630552</v>
      </c>
      <c r="C3570" s="14">
        <f t="shared" si="2196"/>
        <v>8.2869663211089239E-3</v>
      </c>
      <c r="D3570" s="14">
        <f>B3570/MAX($B$13:B3570)-1</f>
        <v>0</v>
      </c>
      <c r="L3570" s="12">
        <f t="shared" si="2206"/>
        <v>44102</v>
      </c>
      <c r="M3570" s="15">
        <v>364796398.86280596</v>
      </c>
      <c r="N3570" s="14">
        <f t="shared" si="2197"/>
        <v>4.304283626244243E-2</v>
      </c>
      <c r="O3570" s="14">
        <f>M3570/MAX(M$13:$M3570)-1</f>
        <v>0</v>
      </c>
      <c r="V3570" s="12">
        <f t="shared" si="2207"/>
        <v>44102</v>
      </c>
      <c r="W3570" s="14">
        <f t="shared" si="2198"/>
        <v>8.2869663211089239E-3</v>
      </c>
      <c r="X3570" s="13">
        <f t="shared" si="2199"/>
        <v>570002.99257482379</v>
      </c>
      <c r="Y3570" s="14">
        <f t="shared" si="2200"/>
        <v>4.304283626244243E-2</v>
      </c>
      <c r="Z3570" s="13">
        <f t="shared" si="2201"/>
        <v>497449.63481291517</v>
      </c>
      <c r="AC3570" s="24">
        <f t="shared" si="2202"/>
        <v>1067452.627387739</v>
      </c>
      <c r="AD3570" s="18">
        <f>AC3570/MAX(AC$13:$AC3570)-1</f>
        <v>0</v>
      </c>
      <c r="AE3570" s="18">
        <f t="shared" si="2203"/>
        <v>2.4191007181974422E-2</v>
      </c>
      <c r="DM3570" s="12">
        <f t="shared" si="2208"/>
        <v>44102</v>
      </c>
      <c r="DN3570" s="15">
        <v>20183850.417884041</v>
      </c>
      <c r="DO3570" s="14">
        <f t="shared" si="2204"/>
        <v>4.1074443025461704E-3</v>
      </c>
      <c r="DP3570" s="14">
        <f>DN3570/MAX($DN$13:DN3570)-1</f>
        <v>0</v>
      </c>
    </row>
    <row r="3571" spans="1:120" x14ac:dyDescent="0.3">
      <c r="A3571" s="12">
        <f t="shared" si="2205"/>
        <v>44103</v>
      </c>
      <c r="B3571" s="13">
        <v>5351745.8217471689</v>
      </c>
      <c r="C3571" s="14">
        <f t="shared" si="2196"/>
        <v>-2.421038191315783E-3</v>
      </c>
      <c r="D3571" s="14">
        <f>B3571/MAX($B$13:B3571)-1</f>
        <v>-2.421038191315783E-3</v>
      </c>
      <c r="L3571" s="12">
        <f t="shared" si="2206"/>
        <v>44103</v>
      </c>
      <c r="M3571" s="15">
        <v>354683698.5926432</v>
      </c>
      <c r="N3571" s="14">
        <f t="shared" si="2197"/>
        <v>-2.7721491499607676E-2</v>
      </c>
      <c r="O3571" s="14">
        <f>M3571/MAX(M$13:$M3571)-1</f>
        <v>-2.7721491499607676E-2</v>
      </c>
      <c r="V3571" s="12">
        <f t="shared" si="2207"/>
        <v>44103</v>
      </c>
      <c r="W3571" s="14">
        <f t="shared" si="2198"/>
        <v>-2.421038191315783E-3</v>
      </c>
      <c r="X3571" s="13">
        <f t="shared" si="2199"/>
        <v>568622.99356063583</v>
      </c>
      <c r="Y3571" s="14">
        <f t="shared" si="2200"/>
        <v>-2.7721491499607676E-2</v>
      </c>
      <c r="Z3571" s="13">
        <f t="shared" si="2201"/>
        <v>483659.58898996603</v>
      </c>
      <c r="AC3571" s="24">
        <f t="shared" si="2202"/>
        <v>1052282.5825506018</v>
      </c>
      <c r="AD3571" s="18">
        <f>AC3571/MAX(AC$13:$AC3571)-1</f>
        <v>-1.4211445499236142E-2</v>
      </c>
      <c r="AE3571" s="18">
        <f t="shared" si="2203"/>
        <v>-1.4211445499236142E-2</v>
      </c>
      <c r="DM3571" s="12">
        <f t="shared" si="2208"/>
        <v>44103</v>
      </c>
      <c r="DN3571" s="15">
        <v>20127614.979568195</v>
      </c>
      <c r="DO3571" s="14">
        <f t="shared" si="2204"/>
        <v>-2.7861600810328291E-3</v>
      </c>
      <c r="DP3571" s="14">
        <f>DN3571/MAX($DN$13:DN3571)-1</f>
        <v>-2.7861600810328291E-3</v>
      </c>
    </row>
    <row r="3572" spans="1:120" x14ac:dyDescent="0.3">
      <c r="A3572" s="12">
        <f t="shared" si="2205"/>
        <v>44104</v>
      </c>
      <c r="B3572" s="13">
        <v>5305728.5404367214</v>
      </c>
      <c r="C3572" s="14">
        <f t="shared" si="2196"/>
        <v>-8.5985550964422508E-3</v>
      </c>
      <c r="D3572" s="14">
        <f>B3572/MAX($B$13:B3572)-1</f>
        <v>-1.0998775857479326E-2</v>
      </c>
      <c r="L3572" s="12">
        <f t="shared" si="2206"/>
        <v>44104</v>
      </c>
      <c r="M3572" s="15">
        <v>353691847.51816273</v>
      </c>
      <c r="N3572" s="14">
        <f t="shared" si="2197"/>
        <v>-2.7964382868906901E-3</v>
      </c>
      <c r="O3572" s="14">
        <f>M3572/MAX(M$13:$M3572)-1</f>
        <v>-3.044040834629913E-2</v>
      </c>
      <c r="V3572" s="12">
        <f t="shared" si="2207"/>
        <v>44104</v>
      </c>
      <c r="W3572" s="14">
        <f t="shared" si="2198"/>
        <v>-8.5985550964422508E-3</v>
      </c>
      <c r="X3572" s="13">
        <f t="shared" si="2199"/>
        <v>563733.65742140077</v>
      </c>
      <c r="Y3572" s="14">
        <f t="shared" si="2200"/>
        <v>-2.7964382868906901E-3</v>
      </c>
      <c r="Z3572" s="13">
        <f t="shared" si="2201"/>
        <v>482307.0647974927</v>
      </c>
      <c r="AC3572" s="24">
        <f t="shared" si="2202"/>
        <v>1046040.7222188935</v>
      </c>
      <c r="AD3572" s="18">
        <f>AC3572/MAX(AC$13:$AC3572)-1</f>
        <v>-2.00588809465434E-2</v>
      </c>
      <c r="AE3572" s="18">
        <f t="shared" si="2203"/>
        <v>-5.9317339612130482E-3</v>
      </c>
      <c r="DM3572" s="12">
        <f t="shared" si="2208"/>
        <v>44104</v>
      </c>
      <c r="DN3572" s="15">
        <v>20104822.880160626</v>
      </c>
      <c r="DO3572" s="14">
        <f t="shared" si="2204"/>
        <v>-1.1323795407803816E-3</v>
      </c>
      <c r="DP3572" s="14">
        <f>DN3572/MAX($DN$13:DN3572)-1</f>
        <v>-3.9153846311401619E-3</v>
      </c>
    </row>
    <row r="3573" spans="1:120" x14ac:dyDescent="0.3">
      <c r="A3573" s="12">
        <f t="shared" si="2205"/>
        <v>44105</v>
      </c>
      <c r="B3573" s="13">
        <v>5385534.4265750796</v>
      </c>
      <c r="C3573" s="14">
        <f t="shared" si="2196"/>
        <v>1.5041456706676781E-2</v>
      </c>
      <c r="D3573" s="14">
        <f>B3573/MAX($B$13:B3573)-1</f>
        <v>0</v>
      </c>
      <c r="L3573" s="12">
        <f t="shared" si="2206"/>
        <v>44105</v>
      </c>
      <c r="M3573" s="15">
        <v>357212991.41924679</v>
      </c>
      <c r="N3573" s="14">
        <f t="shared" si="2197"/>
        <v>9.9554002326933677E-3</v>
      </c>
      <c r="O3573" s="14">
        <f>M3573/MAX(M$13:$M3573)-1</f>
        <v>-2.0788054561939773E-2</v>
      </c>
      <c r="V3573" s="12">
        <f t="shared" si="2207"/>
        <v>44105</v>
      </c>
      <c r="W3573" s="14">
        <f t="shared" si="2198"/>
        <v>1.5041456706676781E-2</v>
      </c>
      <c r="X3573" s="13">
        <f t="shared" si="2199"/>
        <v>572213.03282360139</v>
      </c>
      <c r="Y3573" s="14">
        <f t="shared" si="2200"/>
        <v>9.9554002326933677E-3</v>
      </c>
      <c r="Z3573" s="13">
        <f t="shared" si="2201"/>
        <v>487108.62466260733</v>
      </c>
      <c r="AC3573" s="24">
        <f t="shared" si="2202"/>
        <v>1059321.6574862087</v>
      </c>
      <c r="AD3573" s="18">
        <f>AC3573/MAX(AC$13:$AC3573)-1</f>
        <v>-7.6171716598125716E-3</v>
      </c>
      <c r="AE3573" s="18">
        <f t="shared" si="2203"/>
        <v>1.269638455292954E-2</v>
      </c>
      <c r="DM3573" s="12">
        <f t="shared" si="2208"/>
        <v>44105</v>
      </c>
      <c r="DN3573" s="15">
        <v>20205500.762542013</v>
      </c>
      <c r="DO3573" s="14">
        <f t="shared" si="2204"/>
        <v>5.0076483131187288E-3</v>
      </c>
      <c r="DP3573" s="14">
        <f>DN3573/MAX($DN$13:DN3573)-1</f>
        <v>0</v>
      </c>
    </row>
    <row r="3574" spans="1:120" x14ac:dyDescent="0.3">
      <c r="A3574" s="12">
        <f t="shared" si="2205"/>
        <v>44106</v>
      </c>
      <c r="B3574" s="13">
        <v>5385534.4265750796</v>
      </c>
      <c r="C3574" s="14">
        <f t="shared" si="2196"/>
        <v>0</v>
      </c>
      <c r="D3574" s="14">
        <f>B3574/MAX($B$13:B3574)-1</f>
        <v>0</v>
      </c>
      <c r="L3574" s="12">
        <f t="shared" si="2206"/>
        <v>44106</v>
      </c>
      <c r="M3574" s="15">
        <v>357212991.41924679</v>
      </c>
      <c r="N3574" s="14">
        <f t="shared" si="2197"/>
        <v>0</v>
      </c>
      <c r="O3574" s="14">
        <f>M3574/MAX(M$13:$M3574)-1</f>
        <v>-2.0788054561939773E-2</v>
      </c>
      <c r="V3574" s="12">
        <f t="shared" si="2207"/>
        <v>44106</v>
      </c>
      <c r="W3574" s="14">
        <f t="shared" si="2198"/>
        <v>0</v>
      </c>
      <c r="X3574" s="13">
        <f t="shared" si="2199"/>
        <v>572213.03282360139</v>
      </c>
      <c r="Y3574" s="14">
        <f t="shared" si="2200"/>
        <v>0</v>
      </c>
      <c r="Z3574" s="13">
        <f t="shared" si="2201"/>
        <v>487108.62466260733</v>
      </c>
      <c r="AC3574" s="24">
        <f t="shared" si="2202"/>
        <v>1059321.6574862087</v>
      </c>
      <c r="AD3574" s="18">
        <f>AC3574/MAX(AC$13:$AC3574)-1</f>
        <v>-7.6171716598125716E-3</v>
      </c>
      <c r="AE3574" s="18">
        <f t="shared" si="2203"/>
        <v>0</v>
      </c>
      <c r="DM3574" s="12">
        <f t="shared" si="2208"/>
        <v>44106</v>
      </c>
      <c r="DN3574" s="15">
        <v>20205500.762542013</v>
      </c>
      <c r="DO3574" s="14">
        <f t="shared" si="2204"/>
        <v>0</v>
      </c>
      <c r="DP3574" s="14">
        <f>DN3574/MAX($DN$13:DN3574)-1</f>
        <v>0</v>
      </c>
    </row>
    <row r="3575" spans="1:120" x14ac:dyDescent="0.3">
      <c r="A3575" s="12">
        <f t="shared" si="2205"/>
        <v>44107</v>
      </c>
      <c r="B3575" s="13">
        <v>5385534.4265750796</v>
      </c>
      <c r="C3575" s="14">
        <f t="shared" si="2196"/>
        <v>0</v>
      </c>
      <c r="D3575" s="14">
        <f>B3575/MAX($B$13:B3575)-1</f>
        <v>0</v>
      </c>
      <c r="L3575" s="12">
        <f t="shared" si="2206"/>
        <v>44107</v>
      </c>
      <c r="M3575" s="15">
        <v>357212991.41924679</v>
      </c>
      <c r="N3575" s="14">
        <f t="shared" si="2197"/>
        <v>0</v>
      </c>
      <c r="O3575" s="14">
        <f>M3575/MAX(M$13:$M3575)-1</f>
        <v>-2.0788054561939773E-2</v>
      </c>
      <c r="V3575" s="12">
        <f t="shared" si="2207"/>
        <v>44107</v>
      </c>
      <c r="W3575" s="14">
        <f t="shared" si="2198"/>
        <v>0</v>
      </c>
      <c r="X3575" s="13">
        <f t="shared" si="2199"/>
        <v>572213.03282360139</v>
      </c>
      <c r="Y3575" s="14">
        <f t="shared" si="2200"/>
        <v>0</v>
      </c>
      <c r="Z3575" s="13">
        <f t="shared" si="2201"/>
        <v>487108.62466260733</v>
      </c>
      <c r="AC3575" s="24">
        <f t="shared" si="2202"/>
        <v>1059321.6574862087</v>
      </c>
      <c r="AD3575" s="18">
        <f>AC3575/MAX(AC$13:$AC3575)-1</f>
        <v>-7.6171716598125716E-3</v>
      </c>
      <c r="AE3575" s="18">
        <f t="shared" si="2203"/>
        <v>0</v>
      </c>
      <c r="DM3575" s="12">
        <f t="shared" si="2208"/>
        <v>44107</v>
      </c>
      <c r="DN3575" s="15">
        <v>20205500.762542013</v>
      </c>
      <c r="DO3575" s="14">
        <f t="shared" si="2204"/>
        <v>0</v>
      </c>
      <c r="DP3575" s="14">
        <f>DN3575/MAX($DN$13:DN3575)-1</f>
        <v>0</v>
      </c>
    </row>
    <row r="3576" spans="1:120" x14ac:dyDescent="0.3">
      <c r="A3576" s="12">
        <f t="shared" si="2205"/>
        <v>44108</v>
      </c>
      <c r="B3576" s="13">
        <v>5385534.4265750796</v>
      </c>
      <c r="C3576" s="14">
        <f t="shared" si="2196"/>
        <v>0</v>
      </c>
      <c r="D3576" s="14">
        <f>B3576/MAX($B$13:B3576)-1</f>
        <v>0</v>
      </c>
      <c r="L3576" s="12">
        <f t="shared" si="2206"/>
        <v>44108</v>
      </c>
      <c r="M3576" s="15">
        <v>357212991.41924679</v>
      </c>
      <c r="N3576" s="14">
        <f t="shared" si="2197"/>
        <v>0</v>
      </c>
      <c r="O3576" s="14">
        <f>M3576/MAX(M$13:$M3576)-1</f>
        <v>-2.0788054561939773E-2</v>
      </c>
      <c r="V3576" s="12">
        <f t="shared" si="2207"/>
        <v>44108</v>
      </c>
      <c r="W3576" s="14">
        <f t="shared" si="2198"/>
        <v>0</v>
      </c>
      <c r="X3576" s="13">
        <f t="shared" si="2199"/>
        <v>572213.03282360139</v>
      </c>
      <c r="Y3576" s="14">
        <f t="shared" si="2200"/>
        <v>0</v>
      </c>
      <c r="Z3576" s="13">
        <f t="shared" si="2201"/>
        <v>487108.62466260733</v>
      </c>
      <c r="AC3576" s="24">
        <f t="shared" si="2202"/>
        <v>1059321.6574862087</v>
      </c>
      <c r="AD3576" s="18">
        <f>AC3576/MAX(AC$13:$AC3576)-1</f>
        <v>-7.6171716598125716E-3</v>
      </c>
      <c r="AE3576" s="18">
        <f t="shared" si="2203"/>
        <v>0</v>
      </c>
      <c r="DM3576" s="12">
        <f t="shared" si="2208"/>
        <v>44108</v>
      </c>
      <c r="DN3576" s="15">
        <v>20205500.762542013</v>
      </c>
      <c r="DO3576" s="14">
        <f t="shared" si="2204"/>
        <v>0</v>
      </c>
      <c r="DP3576" s="14">
        <f>DN3576/MAX($DN$13:DN3576)-1</f>
        <v>0</v>
      </c>
    </row>
    <row r="3577" spans="1:120" x14ac:dyDescent="0.3">
      <c r="A3577" s="12">
        <f t="shared" si="2205"/>
        <v>44109</v>
      </c>
      <c r="B3577" s="13">
        <v>5408644.3230807651</v>
      </c>
      <c r="C3577" s="14">
        <f t="shared" si="2196"/>
        <v>4.291105519936611E-3</v>
      </c>
      <c r="D3577" s="14">
        <f>B3577/MAX($B$13:B3577)-1</f>
        <v>0</v>
      </c>
      <c r="L3577" s="12">
        <f t="shared" si="2206"/>
        <v>44109</v>
      </c>
      <c r="M3577" s="15">
        <v>355599070.44047606</v>
      </c>
      <c r="N3577" s="14">
        <f t="shared" si="2197"/>
        <v>-4.5180914959404017E-3</v>
      </c>
      <c r="O3577" s="14">
        <f>M3577/MAX(M$13:$M3577)-1</f>
        <v>-2.5212223725346816E-2</v>
      </c>
      <c r="V3577" s="12">
        <f t="shared" si="2207"/>
        <v>44109</v>
      </c>
      <c r="W3577" s="14">
        <f t="shared" si="2198"/>
        <v>4.291105519936611E-3</v>
      </c>
      <c r="X3577" s="13">
        <f t="shared" si="2199"/>
        <v>574668.45932733046</v>
      </c>
      <c r="Y3577" s="14">
        <f t="shared" si="2200"/>
        <v>-4.5180914959404017E-3</v>
      </c>
      <c r="Z3577" s="13">
        <f t="shared" si="2201"/>
        <v>484907.82332791999</v>
      </c>
      <c r="AC3577" s="24">
        <f t="shared" si="2202"/>
        <v>1059576.2826552505</v>
      </c>
      <c r="AD3577" s="18">
        <f>AC3577/MAX(AC$13:$AC3577)-1</f>
        <v>-7.3786363257762888E-3</v>
      </c>
      <c r="AE3577" s="18">
        <f t="shared" si="2203"/>
        <v>2.4036624498546821E-4</v>
      </c>
      <c r="DM3577" s="12">
        <f t="shared" si="2208"/>
        <v>44109</v>
      </c>
      <c r="DN3577" s="15">
        <v>20207281.84240707</v>
      </c>
      <c r="DO3577" s="14">
        <f t="shared" si="2204"/>
        <v>8.8148266454091129E-5</v>
      </c>
      <c r="DP3577" s="14">
        <f>DN3577/MAX($DN$13:DN3577)-1</f>
        <v>0</v>
      </c>
    </row>
    <row r="3578" spans="1:120" x14ac:dyDescent="0.3">
      <c r="A3578" s="12">
        <f t="shared" si="2205"/>
        <v>44110</v>
      </c>
      <c r="B3578" s="13">
        <v>5411297.8152770838</v>
      </c>
      <c r="C3578" s="14">
        <f t="shared" si="2196"/>
        <v>4.9060208766094071E-4</v>
      </c>
      <c r="D3578" s="14">
        <f>B3578/MAX($B$13:B3578)-1</f>
        <v>0</v>
      </c>
      <c r="L3578" s="12">
        <f t="shared" si="2206"/>
        <v>44110</v>
      </c>
      <c r="M3578" s="15">
        <v>354706295.15050119</v>
      </c>
      <c r="N3578" s="14">
        <f t="shared" si="2197"/>
        <v>-2.5106232388880656E-3</v>
      </c>
      <c r="O3578" s="14">
        <f>M3578/MAX(M$13:$M3578)-1</f>
        <v>-2.7659548569445969E-2</v>
      </c>
      <c r="V3578" s="12">
        <f t="shared" si="2207"/>
        <v>44110</v>
      </c>
      <c r="W3578" s="14">
        <f t="shared" si="2198"/>
        <v>4.9060208766094071E-4</v>
      </c>
      <c r="X3578" s="13">
        <f t="shared" si="2199"/>
        <v>574950.3928731893</v>
      </c>
      <c r="Y3578" s="14">
        <f t="shared" si="2200"/>
        <v>-2.5106232388880656E-3</v>
      </c>
      <c r="Z3578" s="13">
        <f t="shared" si="2201"/>
        <v>483690.40247795428</v>
      </c>
      <c r="AC3578" s="24">
        <f t="shared" si="2202"/>
        <v>1058640.7953511435</v>
      </c>
      <c r="AD3578" s="18">
        <f>AC3578/MAX(AC$13:$AC3578)-1</f>
        <v>-8.2550099278502209E-3</v>
      </c>
      <c r="AE3578" s="18">
        <f t="shared" si="2203"/>
        <v>-8.8288811237147158E-4</v>
      </c>
      <c r="DM3578" s="12">
        <f t="shared" si="2208"/>
        <v>44110</v>
      </c>
      <c r="DN3578" s="15">
        <v>20214218.05079709</v>
      </c>
      <c r="DO3578" s="14">
        <f t="shared" si="2204"/>
        <v>3.4325291467274255E-4</v>
      </c>
      <c r="DP3578" s="14">
        <f>DN3578/MAX($DN$13:DN3578)-1</f>
        <v>0</v>
      </c>
    </row>
    <row r="3579" spans="1:120" x14ac:dyDescent="0.3">
      <c r="A3579" s="12">
        <f t="shared" si="2205"/>
        <v>44111</v>
      </c>
      <c r="B3579" s="13">
        <v>5387201.2632111153</v>
      </c>
      <c r="C3579" s="14">
        <f t="shared" si="2196"/>
        <v>-4.4530079268487732E-3</v>
      </c>
      <c r="D3579" s="14">
        <f>B3579/MAX($B$13:B3579)-1</f>
        <v>-4.4530079268487732E-3</v>
      </c>
      <c r="L3579" s="12">
        <f t="shared" si="2206"/>
        <v>44111</v>
      </c>
      <c r="M3579" s="15">
        <v>352377276.13303828</v>
      </c>
      <c r="N3579" s="14">
        <f t="shared" si="2197"/>
        <v>-6.566049290088638E-3</v>
      </c>
      <c r="O3579" s="14">
        <f>M3579/MAX(M$13:$M3579)-1</f>
        <v>-3.4043983900285957E-2</v>
      </c>
      <c r="V3579" s="12">
        <f t="shared" si="2207"/>
        <v>44111</v>
      </c>
      <c r="W3579" s="14">
        <f t="shared" si="2198"/>
        <v>-4.4530079268487732E-3</v>
      </c>
      <c r="X3579" s="13">
        <f t="shared" si="2199"/>
        <v>572390.13421618019</v>
      </c>
      <c r="Y3579" s="14">
        <f t="shared" si="2200"/>
        <v>-6.566049290088638E-3</v>
      </c>
      <c r="Z3579" s="13">
        <f t="shared" si="2201"/>
        <v>480514.46745414124</v>
      </c>
      <c r="AC3579" s="24">
        <f t="shared" si="2202"/>
        <v>1052904.6016703215</v>
      </c>
      <c r="AD3579" s="18">
        <f>AC3579/MAX(AC$13:$AC3579)-1</f>
        <v>-1.362873194009484E-2</v>
      </c>
      <c r="AE3579" s="18">
        <f t="shared" si="2203"/>
        <v>-5.4184513821983193E-3</v>
      </c>
      <c r="DM3579" s="12">
        <f t="shared" si="2208"/>
        <v>44111</v>
      </c>
      <c r="DN3579" s="15">
        <v>20198414.651249345</v>
      </c>
      <c r="DO3579" s="14">
        <f t="shared" si="2204"/>
        <v>-7.8179623411755994E-4</v>
      </c>
      <c r="DP3579" s="14">
        <f>DN3579/MAX($DN$13:DN3579)-1</f>
        <v>-7.8179623411755994E-4</v>
      </c>
    </row>
    <row r="3580" spans="1:120" x14ac:dyDescent="0.3">
      <c r="A3580" s="12">
        <f t="shared" si="2205"/>
        <v>44112</v>
      </c>
      <c r="B3580" s="13">
        <v>5376016.3690721169</v>
      </c>
      <c r="C3580" s="14">
        <f t="shared" si="2196"/>
        <v>-2.0761975639149721E-3</v>
      </c>
      <c r="D3580" s="14">
        <f>B3580/MAX($B$13:B3580)-1</f>
        <v>-6.5199601665538731E-3</v>
      </c>
      <c r="L3580" s="12">
        <f t="shared" si="2206"/>
        <v>44112</v>
      </c>
      <c r="M3580" s="15">
        <v>349498963.63858849</v>
      </c>
      <c r="N3580" s="14">
        <f t="shared" si="2197"/>
        <v>-8.1682693221202252E-3</v>
      </c>
      <c r="O3580" s="14">
        <f>M3580/MAX(M$13:$M3580)-1</f>
        <v>-4.1934172793110847E-2</v>
      </c>
      <c r="V3580" s="12">
        <f t="shared" si="2207"/>
        <v>44112</v>
      </c>
      <c r="W3580" s="14">
        <f t="shared" si="2198"/>
        <v>-2.0761975639149721E-3</v>
      </c>
      <c r="X3580" s="13">
        <f t="shared" si="2199"/>
        <v>571201.73921391158</v>
      </c>
      <c r="Y3580" s="14">
        <f t="shared" si="2200"/>
        <v>-8.1682693221202252E-3</v>
      </c>
      <c r="Z3580" s="13">
        <f t="shared" si="2201"/>
        <v>476589.49587080063</v>
      </c>
      <c r="AC3580" s="24">
        <f t="shared" si="2202"/>
        <v>1047791.2350847123</v>
      </c>
      <c r="AD3580" s="18">
        <f>AC3580/MAX(AC$13:$AC3580)-1</f>
        <v>-1.8418983473900807E-2</v>
      </c>
      <c r="AE3580" s="18">
        <f t="shared" si="2203"/>
        <v>-4.856438634134097E-3</v>
      </c>
      <c r="DM3580" s="12">
        <f t="shared" si="2208"/>
        <v>44112</v>
      </c>
      <c r="DN3580" s="15">
        <v>20157659.778939992</v>
      </c>
      <c r="DO3580" s="14">
        <f t="shared" si="2204"/>
        <v>-2.0177262925351602E-3</v>
      </c>
      <c r="DP3580" s="14">
        <f>DN3580/MAX($DN$13:DN3580)-1</f>
        <v>-2.7979450758357505E-3</v>
      </c>
    </row>
    <row r="3581" spans="1:120" x14ac:dyDescent="0.3">
      <c r="A3581" s="12">
        <f t="shared" si="2205"/>
        <v>44113</v>
      </c>
      <c r="B3581" s="13">
        <v>5381576.8224483933</v>
      </c>
      <c r="C3581" s="14">
        <f t="shared" si="2196"/>
        <v>1.0343073745580078E-3</v>
      </c>
      <c r="D3581" s="14">
        <f>B3581/MAX($B$13:B3581)-1</f>
        <v>-5.4923964348778664E-3</v>
      </c>
      <c r="L3581" s="12">
        <f t="shared" si="2206"/>
        <v>44113</v>
      </c>
      <c r="M3581" s="15">
        <v>345612540.83534396</v>
      </c>
      <c r="N3581" s="14">
        <f t="shared" si="2197"/>
        <v>-1.1119983769861563E-2</v>
      </c>
      <c r="O3581" s="14">
        <f>M3581/MAX(M$13:$M3581)-1</f>
        <v>-5.2587849242110352E-2</v>
      </c>
      <c r="V3581" s="12">
        <f t="shared" si="2207"/>
        <v>44113</v>
      </c>
      <c r="W3581" s="14">
        <f t="shared" si="2198"/>
        <v>1.0343073745580078E-3</v>
      </c>
      <c r="X3581" s="13">
        <f t="shared" si="2199"/>
        <v>571792.53738514089</v>
      </c>
      <c r="Y3581" s="14">
        <f t="shared" si="2200"/>
        <v>-1.1119983769861563E-2</v>
      </c>
      <c r="Z3581" s="13">
        <f t="shared" si="2201"/>
        <v>471289.82841183082</v>
      </c>
      <c r="AC3581" s="24">
        <f t="shared" si="2202"/>
        <v>1043082.3657969717</v>
      </c>
      <c r="AD3581" s="18">
        <f>AC3581/MAX(AC$13:$AC3581)-1</f>
        <v>-2.2830298006203842E-2</v>
      </c>
      <c r="AE3581" s="18">
        <f t="shared" si="2203"/>
        <v>-4.4940911224170543E-3</v>
      </c>
      <c r="DM3581" s="12">
        <f t="shared" si="2208"/>
        <v>44113</v>
      </c>
      <c r="DN3581" s="15">
        <v>20071612.780796822</v>
      </c>
      <c r="DO3581" s="14">
        <f t="shared" si="2204"/>
        <v>-4.2686997938653493E-3</v>
      </c>
      <c r="DP3581" s="14">
        <f>DN3581/MAX($DN$13:DN3581)-1</f>
        <v>-7.0547012821327026E-3</v>
      </c>
    </row>
    <row r="3582" spans="1:120" x14ac:dyDescent="0.3">
      <c r="A3582" s="12">
        <f t="shared" si="2205"/>
        <v>44114</v>
      </c>
      <c r="B3582" s="13">
        <v>5381576.8224483933</v>
      </c>
      <c r="C3582" s="14">
        <f t="shared" si="2196"/>
        <v>0</v>
      </c>
      <c r="D3582" s="14">
        <f>B3582/MAX($B$13:B3582)-1</f>
        <v>-5.4923964348778664E-3</v>
      </c>
      <c r="L3582" s="12">
        <f t="shared" si="2206"/>
        <v>44114</v>
      </c>
      <c r="M3582" s="15">
        <v>345612540.83534396</v>
      </c>
      <c r="N3582" s="14">
        <f t="shared" si="2197"/>
        <v>0</v>
      </c>
      <c r="O3582" s="14">
        <f>M3582/MAX(M$13:$M3582)-1</f>
        <v>-5.2587849242110352E-2</v>
      </c>
      <c r="V3582" s="12">
        <f t="shared" si="2207"/>
        <v>44114</v>
      </c>
      <c r="W3582" s="14">
        <f t="shared" si="2198"/>
        <v>0</v>
      </c>
      <c r="X3582" s="13">
        <f t="shared" si="2199"/>
        <v>571792.53738514089</v>
      </c>
      <c r="Y3582" s="14">
        <f t="shared" si="2200"/>
        <v>0</v>
      </c>
      <c r="Z3582" s="13">
        <f t="shared" si="2201"/>
        <v>471289.82841183082</v>
      </c>
      <c r="AC3582" s="24">
        <f t="shared" si="2202"/>
        <v>1043082.3657969717</v>
      </c>
      <c r="AD3582" s="18">
        <f>AC3582/MAX(AC$13:$AC3582)-1</f>
        <v>-2.2830298006203842E-2</v>
      </c>
      <c r="AE3582" s="18">
        <f t="shared" si="2203"/>
        <v>0</v>
      </c>
      <c r="DM3582" s="12">
        <f t="shared" si="2208"/>
        <v>44114</v>
      </c>
      <c r="DN3582" s="15">
        <v>20071612.780796822</v>
      </c>
      <c r="DO3582" s="14">
        <f t="shared" si="2204"/>
        <v>0</v>
      </c>
      <c r="DP3582" s="14">
        <f>DN3582/MAX($DN$13:DN3582)-1</f>
        <v>-7.0547012821327026E-3</v>
      </c>
    </row>
    <row r="3583" spans="1:120" x14ac:dyDescent="0.3">
      <c r="A3583" s="12">
        <f t="shared" si="2205"/>
        <v>44115</v>
      </c>
      <c r="B3583" s="13">
        <v>5381576.8224483933</v>
      </c>
      <c r="C3583" s="14">
        <f t="shared" si="2196"/>
        <v>0</v>
      </c>
      <c r="D3583" s="14">
        <f>B3583/MAX($B$13:B3583)-1</f>
        <v>-5.4923964348778664E-3</v>
      </c>
      <c r="L3583" s="12">
        <f t="shared" si="2206"/>
        <v>44115</v>
      </c>
      <c r="M3583" s="15">
        <v>345612540.83534396</v>
      </c>
      <c r="N3583" s="14">
        <f t="shared" si="2197"/>
        <v>0</v>
      </c>
      <c r="O3583" s="14">
        <f>M3583/MAX(M$13:$M3583)-1</f>
        <v>-5.2587849242110352E-2</v>
      </c>
      <c r="V3583" s="12">
        <f t="shared" si="2207"/>
        <v>44115</v>
      </c>
      <c r="W3583" s="14">
        <f t="shared" si="2198"/>
        <v>0</v>
      </c>
      <c r="X3583" s="13">
        <f t="shared" si="2199"/>
        <v>571792.53738514089</v>
      </c>
      <c r="Y3583" s="14">
        <f t="shared" si="2200"/>
        <v>0</v>
      </c>
      <c r="Z3583" s="13">
        <f t="shared" si="2201"/>
        <v>471289.82841183082</v>
      </c>
      <c r="AC3583" s="24">
        <f t="shared" si="2202"/>
        <v>1043082.3657969717</v>
      </c>
      <c r="AD3583" s="18">
        <f>AC3583/MAX(AC$13:$AC3583)-1</f>
        <v>-2.2830298006203842E-2</v>
      </c>
      <c r="AE3583" s="18">
        <f t="shared" si="2203"/>
        <v>0</v>
      </c>
      <c r="DM3583" s="12">
        <f t="shared" si="2208"/>
        <v>44115</v>
      </c>
      <c r="DN3583" s="15">
        <v>20071612.780796822</v>
      </c>
      <c r="DO3583" s="14">
        <f t="shared" si="2204"/>
        <v>0</v>
      </c>
      <c r="DP3583" s="14">
        <f>DN3583/MAX($DN$13:DN3583)-1</f>
        <v>-7.0547012821327026E-3</v>
      </c>
    </row>
    <row r="3584" spans="1:120" x14ac:dyDescent="0.3">
      <c r="A3584" s="12">
        <f t="shared" si="2205"/>
        <v>44116</v>
      </c>
      <c r="B3584" s="13">
        <v>5353265.4901886741</v>
      </c>
      <c r="C3584" s="14">
        <f t="shared" si="2196"/>
        <v>-5.260787533799216E-3</v>
      </c>
      <c r="D3584" s="14">
        <f>B3584/MAX($B$13:B3584)-1</f>
        <v>-1.0724289637981776E-2</v>
      </c>
      <c r="L3584" s="12">
        <f t="shared" si="2206"/>
        <v>44116</v>
      </c>
      <c r="M3584" s="15">
        <v>341010666.25399542</v>
      </c>
      <c r="N3584" s="14">
        <f t="shared" si="2197"/>
        <v>-1.3315126153194079E-2</v>
      </c>
      <c r="O3584" s="14">
        <f>M3584/MAX(M$13:$M3584)-1</f>
        <v>-6.520276154852056E-2</v>
      </c>
      <c r="V3584" s="12">
        <f t="shared" si="2207"/>
        <v>44116</v>
      </c>
      <c r="W3584" s="14">
        <f t="shared" si="2198"/>
        <v>-5.260787533799216E-3</v>
      </c>
      <c r="X3584" s="13">
        <f t="shared" si="2199"/>
        <v>568784.45833254571</v>
      </c>
      <c r="Y3584" s="14">
        <f t="shared" si="2200"/>
        <v>-1.3315126153194079E-2</v>
      </c>
      <c r="Z3584" s="13">
        <f t="shared" si="2201"/>
        <v>465014.5448918101</v>
      </c>
      <c r="AC3584" s="24">
        <f t="shared" si="2202"/>
        <v>1033799.0032243559</v>
      </c>
      <c r="AD3584" s="18">
        <f>AC3584/MAX(AC$13:$AC3584)-1</f>
        <v>-3.1527042324810295E-2</v>
      </c>
      <c r="AE3584" s="18">
        <f t="shared" si="2203"/>
        <v>-8.8999324281767711E-3</v>
      </c>
      <c r="DM3584" s="12">
        <f t="shared" si="2208"/>
        <v>44116</v>
      </c>
      <c r="DN3584" s="15">
        <v>20007176.236576725</v>
      </c>
      <c r="DO3584" s="14">
        <f t="shared" si="2204"/>
        <v>-3.2103321703049748E-3</v>
      </c>
      <c r="DP3584" s="14">
        <f>DN3584/MAX($DN$13:DN3584)-1</f>
        <v>-1.0242385517959751E-2</v>
      </c>
    </row>
    <row r="3585" spans="1:120" x14ac:dyDescent="0.3">
      <c r="A3585" s="12">
        <f t="shared" si="2205"/>
        <v>44117</v>
      </c>
      <c r="B3585" s="13">
        <v>5355881.1729350947</v>
      </c>
      <c r="C3585" s="14">
        <f t="shared" si="2196"/>
        <v>4.886144263187564E-4</v>
      </c>
      <c r="D3585" s="14">
        <f>B3585/MAX($B$13:B3585)-1</f>
        <v>-1.024091525429216E-2</v>
      </c>
      <c r="L3585" s="12">
        <f t="shared" si="2206"/>
        <v>44117</v>
      </c>
      <c r="M3585" s="15">
        <v>342659134.76813936</v>
      </c>
      <c r="N3585" s="14">
        <f t="shared" si="2197"/>
        <v>4.8340673101294751E-3</v>
      </c>
      <c r="O3585" s="14">
        <f>M3585/MAX(M$13:$M3585)-1</f>
        <v>-6.0683888776522865E-2</v>
      </c>
      <c r="V3585" s="12">
        <f t="shared" si="2207"/>
        <v>44117</v>
      </c>
      <c r="W3585" s="14">
        <f t="shared" si="2198"/>
        <v>4.886144263187564E-4</v>
      </c>
      <c r="X3585" s="13">
        <f t="shared" si="2199"/>
        <v>569062.3746243529</v>
      </c>
      <c r="Y3585" s="14">
        <f t="shared" si="2200"/>
        <v>4.8340673101294751E-3</v>
      </c>
      <c r="Z3585" s="13">
        <f t="shared" si="2201"/>
        <v>467262.45650200633</v>
      </c>
      <c r="AC3585" s="24">
        <f t="shared" si="2202"/>
        <v>1036324.8311263593</v>
      </c>
      <c r="AD3585" s="18">
        <f>AC3585/MAX(AC$13:$AC3585)-1</f>
        <v>-2.9160822188011637E-2</v>
      </c>
      <c r="AE3585" s="18">
        <f t="shared" si="2203"/>
        <v>2.4432485368293122E-3</v>
      </c>
      <c r="DM3585" s="12">
        <f t="shared" si="2208"/>
        <v>44117</v>
      </c>
      <c r="DN3585" s="15">
        <v>19987394.950998437</v>
      </c>
      <c r="DO3585" s="14">
        <f t="shared" si="2204"/>
        <v>-9.8870951824392428E-4</v>
      </c>
      <c r="DP3585" s="14">
        <f>DN3585/MAX($DN$13:DN3585)-1</f>
        <v>-1.1220968292152578E-2</v>
      </c>
    </row>
    <row r="3586" spans="1:120" x14ac:dyDescent="0.3">
      <c r="A3586" s="12">
        <f t="shared" si="2205"/>
        <v>44118</v>
      </c>
      <c r="B3586" s="13">
        <v>5421675.1687729564</v>
      </c>
      <c r="C3586" s="14">
        <f t="shared" si="2196"/>
        <v>1.2284439051847951E-2</v>
      </c>
      <c r="D3586" s="14">
        <f>B3586/MAX($B$13:B3586)-1</f>
        <v>0</v>
      </c>
      <c r="L3586" s="12">
        <f t="shared" si="2206"/>
        <v>44118</v>
      </c>
      <c r="M3586" s="15">
        <v>335799354.01887196</v>
      </c>
      <c r="N3586" s="14">
        <f t="shared" si="2197"/>
        <v>-2.0019255444361894E-2</v>
      </c>
      <c r="O3586" s="14">
        <f>M3586/MAX(M$13:$M3586)-1</f>
        <v>-7.9488297950110254E-2</v>
      </c>
      <c r="V3586" s="12">
        <f t="shared" si="2207"/>
        <v>44118</v>
      </c>
      <c r="W3586" s="14">
        <f t="shared" si="2198"/>
        <v>1.2284439051847951E-2</v>
      </c>
      <c r="X3586" s="13">
        <f t="shared" si="2199"/>
        <v>576052.9866821256</v>
      </c>
      <c r="Y3586" s="14">
        <f t="shared" si="2200"/>
        <v>-2.0019255444361894E-2</v>
      </c>
      <c r="Z3586" s="13">
        <f t="shared" si="2201"/>
        <v>457908.21002573264</v>
      </c>
      <c r="AC3586" s="24">
        <f t="shared" si="2202"/>
        <v>1033961.1967078582</v>
      </c>
      <c r="AD3586" s="18">
        <f>AC3586/MAX(AC$13:$AC3586)-1</f>
        <v>-3.137509789248516E-2</v>
      </c>
      <c r="AE3586" s="18">
        <f t="shared" si="2203"/>
        <v>-2.280785278426678E-3</v>
      </c>
      <c r="DM3586" s="12">
        <f t="shared" si="2208"/>
        <v>44118</v>
      </c>
      <c r="DN3586" s="15">
        <v>19966112.811819836</v>
      </c>
      <c r="DO3586" s="14">
        <f t="shared" si="2204"/>
        <v>-1.0647780378971738E-3</v>
      </c>
      <c r="DP3586" s="14">
        <f>DN3586/MAX($DN$13:DN3586)-1</f>
        <v>-1.2273798489448429E-2</v>
      </c>
    </row>
    <row r="3587" spans="1:120" x14ac:dyDescent="0.3">
      <c r="A3587" s="12">
        <f t="shared" si="2205"/>
        <v>44119</v>
      </c>
      <c r="B3587" s="13">
        <v>5350645.62769733</v>
      </c>
      <c r="C3587" s="14">
        <f t="shared" si="2196"/>
        <v>-1.3101032220582454E-2</v>
      </c>
      <c r="D3587" s="14">
        <f>B3587/MAX($B$13:B3587)-1</f>
        <v>-1.3101032220582454E-2</v>
      </c>
      <c r="L3587" s="12">
        <f t="shared" si="2206"/>
        <v>44119</v>
      </c>
      <c r="M3587" s="15">
        <v>338652415.41485751</v>
      </c>
      <c r="N3587" s="14">
        <f t="shared" si="2197"/>
        <v>8.4963278274359233E-3</v>
      </c>
      <c r="O3587" s="14">
        <f>M3587/MAX(M$13:$M3587)-1</f>
        <v>-7.1667328760503413E-2</v>
      </c>
      <c r="V3587" s="12">
        <f t="shared" si="2207"/>
        <v>44119</v>
      </c>
      <c r="W3587" s="14">
        <f t="shared" si="2198"/>
        <v>-1.3101032220582454E-2</v>
      </c>
      <c r="X3587" s="13">
        <f t="shared" si="2199"/>
        <v>568506.09794284031</v>
      </c>
      <c r="Y3587" s="14">
        <f t="shared" si="2200"/>
        <v>8.4963278274359233E-3</v>
      </c>
      <c r="Z3587" s="13">
        <f t="shared" si="2201"/>
        <v>461798.74829298566</v>
      </c>
      <c r="AC3587" s="24">
        <f t="shared" si="2202"/>
        <v>1030304.8462358259</v>
      </c>
      <c r="AD3587" s="18">
        <f>AC3587/MAX(AC$13:$AC3587)-1</f>
        <v>-3.4800402564768462E-2</v>
      </c>
      <c r="AE3587" s="18">
        <f t="shared" si="2203"/>
        <v>-3.5362550196991194E-3</v>
      </c>
      <c r="DM3587" s="12">
        <f t="shared" si="2208"/>
        <v>44119</v>
      </c>
      <c r="DN3587" s="15">
        <v>19989633.986305058</v>
      </c>
      <c r="DO3587" s="14">
        <f t="shared" si="2204"/>
        <v>1.1780547724491441E-3</v>
      </c>
      <c r="DP3587" s="14">
        <f>DN3587/MAX($DN$13:DN3587)-1</f>
        <v>-1.111020292388587E-2</v>
      </c>
    </row>
    <row r="3588" spans="1:120" x14ac:dyDescent="0.3">
      <c r="A3588" s="12">
        <f t="shared" si="2205"/>
        <v>44120</v>
      </c>
      <c r="B3588" s="13">
        <v>5408317.1993563315</v>
      </c>
      <c r="C3588" s="14">
        <f t="shared" si="2196"/>
        <v>1.0778432299920482E-2</v>
      </c>
      <c r="D3588" s="14">
        <f>B3588/MAX($B$13:B3588)-1</f>
        <v>-2.4638085095105566E-3</v>
      </c>
      <c r="L3588" s="12">
        <f t="shared" si="2206"/>
        <v>44120</v>
      </c>
      <c r="M3588" s="15">
        <v>333417474.50785196</v>
      </c>
      <c r="N3588" s="14">
        <f t="shared" si="2197"/>
        <v>-1.5458153164484623E-2</v>
      </c>
      <c r="O3588" s="14">
        <f>M3588/MAX(M$13:$M3588)-1</f>
        <v>-8.6017637380118694E-2</v>
      </c>
      <c r="V3588" s="12">
        <f t="shared" si="2207"/>
        <v>44120</v>
      </c>
      <c r="W3588" s="14">
        <f t="shared" si="2198"/>
        <v>1.0778432299920482E-2</v>
      </c>
      <c r="X3588" s="13">
        <f t="shared" si="2199"/>
        <v>574633.70243160916</v>
      </c>
      <c r="Y3588" s="14">
        <f t="shared" si="2200"/>
        <v>-1.5458153164484623E-2</v>
      </c>
      <c r="Z3588" s="13">
        <f t="shared" si="2201"/>
        <v>454660.19251070538</v>
      </c>
      <c r="AC3588" s="24">
        <f t="shared" si="2202"/>
        <v>1029293.8949423146</v>
      </c>
      <c r="AD3588" s="18">
        <f>AC3588/MAX(AC$13:$AC3588)-1</f>
        <v>-3.5747471565840017E-2</v>
      </c>
      <c r="AE3588" s="18">
        <f t="shared" si="2203"/>
        <v>-9.8121570252218682E-4</v>
      </c>
      <c r="DM3588" s="12">
        <f t="shared" si="2208"/>
        <v>44120</v>
      </c>
      <c r="DN3588" s="15">
        <v>19921305.654428996</v>
      </c>
      <c r="DO3588" s="14">
        <f t="shared" si="2204"/>
        <v>-3.4181882431101318E-3</v>
      </c>
      <c r="DP3588" s="14">
        <f>DN3588/MAX($DN$13:DN3588)-1</f>
        <v>-1.4490414401982954E-2</v>
      </c>
    </row>
    <row r="3589" spans="1:120" x14ac:dyDescent="0.3">
      <c r="A3589" s="12">
        <f t="shared" si="2205"/>
        <v>44121</v>
      </c>
      <c r="B3589" s="13">
        <v>5408317.1993563315</v>
      </c>
      <c r="C3589" s="14">
        <f t="shared" si="2196"/>
        <v>0</v>
      </c>
      <c r="D3589" s="14">
        <f>B3589/MAX($B$13:B3589)-1</f>
        <v>-2.4638085095105566E-3</v>
      </c>
      <c r="L3589" s="12">
        <f t="shared" si="2206"/>
        <v>44121</v>
      </c>
      <c r="M3589" s="15">
        <v>333417474.50785196</v>
      </c>
      <c r="N3589" s="14">
        <f t="shared" si="2197"/>
        <v>0</v>
      </c>
      <c r="O3589" s="14">
        <f>M3589/MAX(M$13:$M3589)-1</f>
        <v>-8.6017637380118694E-2</v>
      </c>
      <c r="V3589" s="12">
        <f t="shared" si="2207"/>
        <v>44121</v>
      </c>
      <c r="W3589" s="14">
        <f t="shared" si="2198"/>
        <v>0</v>
      </c>
      <c r="X3589" s="13">
        <f t="shared" si="2199"/>
        <v>574633.70243160916</v>
      </c>
      <c r="Y3589" s="14">
        <f t="shared" si="2200"/>
        <v>0</v>
      </c>
      <c r="Z3589" s="13">
        <f t="shared" si="2201"/>
        <v>454660.19251070538</v>
      </c>
      <c r="AC3589" s="24">
        <f t="shared" si="2202"/>
        <v>1029293.8949423146</v>
      </c>
      <c r="AD3589" s="18">
        <f>AC3589/MAX(AC$13:$AC3589)-1</f>
        <v>-3.5747471565840017E-2</v>
      </c>
      <c r="AE3589" s="18">
        <f t="shared" si="2203"/>
        <v>0</v>
      </c>
      <c r="DM3589" s="12">
        <f t="shared" si="2208"/>
        <v>44121</v>
      </c>
      <c r="DN3589" s="15">
        <v>19921305.654428996</v>
      </c>
      <c r="DO3589" s="14">
        <f t="shared" si="2204"/>
        <v>0</v>
      </c>
      <c r="DP3589" s="14">
        <f>DN3589/MAX($DN$13:DN3589)-1</f>
        <v>-1.4490414401982954E-2</v>
      </c>
    </row>
    <row r="3590" spans="1:120" x14ac:dyDescent="0.3">
      <c r="A3590" s="12">
        <f t="shared" si="2205"/>
        <v>44122</v>
      </c>
      <c r="B3590" s="13">
        <v>5408317.1993563315</v>
      </c>
      <c r="C3590" s="14">
        <f t="shared" si="2196"/>
        <v>0</v>
      </c>
      <c r="D3590" s="14">
        <f>B3590/MAX($B$13:B3590)-1</f>
        <v>-2.4638085095105566E-3</v>
      </c>
      <c r="L3590" s="12">
        <f t="shared" si="2206"/>
        <v>44122</v>
      </c>
      <c r="M3590" s="15">
        <v>333417474.50785196</v>
      </c>
      <c r="N3590" s="14">
        <f t="shared" si="2197"/>
        <v>0</v>
      </c>
      <c r="O3590" s="14">
        <f>M3590/MAX(M$13:$M3590)-1</f>
        <v>-8.6017637380118694E-2</v>
      </c>
      <c r="V3590" s="12">
        <f t="shared" si="2207"/>
        <v>44122</v>
      </c>
      <c r="W3590" s="14">
        <f t="shared" si="2198"/>
        <v>0</v>
      </c>
      <c r="X3590" s="13">
        <f t="shared" si="2199"/>
        <v>574633.70243160916</v>
      </c>
      <c r="Y3590" s="14">
        <f t="shared" si="2200"/>
        <v>0</v>
      </c>
      <c r="Z3590" s="13">
        <f t="shared" si="2201"/>
        <v>454660.19251070538</v>
      </c>
      <c r="AC3590" s="24">
        <f t="shared" si="2202"/>
        <v>1029293.8949423146</v>
      </c>
      <c r="AD3590" s="18">
        <f>AC3590/MAX(AC$13:$AC3590)-1</f>
        <v>-3.5747471565840017E-2</v>
      </c>
      <c r="AE3590" s="18">
        <f t="shared" si="2203"/>
        <v>0</v>
      </c>
      <c r="DM3590" s="12">
        <f t="shared" si="2208"/>
        <v>44122</v>
      </c>
      <c r="DN3590" s="15">
        <v>19921305.654428996</v>
      </c>
      <c r="DO3590" s="14">
        <f t="shared" si="2204"/>
        <v>0</v>
      </c>
      <c r="DP3590" s="14">
        <f>DN3590/MAX($DN$13:DN3590)-1</f>
        <v>-1.4490414401982954E-2</v>
      </c>
    </row>
    <row r="3591" spans="1:120" x14ac:dyDescent="0.3">
      <c r="A3591" s="12">
        <f t="shared" si="2205"/>
        <v>44123</v>
      </c>
      <c r="B3591" s="13">
        <v>5552327.9894356998</v>
      </c>
      <c r="C3591" s="14">
        <f t="shared" si="2196"/>
        <v>2.6627652330841078E-2</v>
      </c>
      <c r="D3591" s="14">
        <f>B3591/MAX($B$13:B3591)-1</f>
        <v>0</v>
      </c>
      <c r="L3591" s="12">
        <f t="shared" si="2206"/>
        <v>44123</v>
      </c>
      <c r="M3591" s="15">
        <v>336550170.93269604</v>
      </c>
      <c r="N3591" s="14">
        <f t="shared" si="2197"/>
        <v>9.3957175743957233E-3</v>
      </c>
      <c r="O3591" s="14">
        <f>M3591/MAX(M$13:$M3591)-1</f>
        <v>-7.7430117232963336E-2</v>
      </c>
      <c r="V3591" s="12">
        <f t="shared" si="2207"/>
        <v>44123</v>
      </c>
      <c r="W3591" s="14">
        <f t="shared" si="2198"/>
        <v>2.6627652330841078E-2</v>
      </c>
      <c r="X3591" s="13">
        <f t="shared" si="2199"/>
        <v>589934.84887754207</v>
      </c>
      <c r="Y3591" s="14">
        <f t="shared" si="2200"/>
        <v>9.3957175743957233E-3</v>
      </c>
      <c r="Z3591" s="13">
        <f t="shared" si="2201"/>
        <v>458932.05127185636</v>
      </c>
      <c r="AC3591" s="24">
        <f t="shared" si="2202"/>
        <v>1048866.9001493985</v>
      </c>
      <c r="AD3591" s="18">
        <f>AC3591/MAX(AC$13:$AC3591)-1</f>
        <v>-1.74112899827914E-2</v>
      </c>
      <c r="AE3591" s="18">
        <f t="shared" si="2203"/>
        <v>1.9015953852695056E-2</v>
      </c>
      <c r="DM3591" s="12">
        <f t="shared" si="2208"/>
        <v>44123</v>
      </c>
      <c r="DN3591" s="15">
        <v>20014848.751001928</v>
      </c>
      <c r="DO3591" s="14">
        <f t="shared" si="2204"/>
        <v>4.6956308083216936E-3</v>
      </c>
      <c r="DP3591" s="14">
        <f>DN3591/MAX($DN$13:DN3591)-1</f>
        <v>-9.86282522995241E-3</v>
      </c>
    </row>
    <row r="3592" spans="1:120" x14ac:dyDescent="0.3">
      <c r="A3592" s="12">
        <f t="shared" si="2205"/>
        <v>44124</v>
      </c>
      <c r="B3592" s="13">
        <v>5532386.8877189122</v>
      </c>
      <c r="C3592" s="14">
        <f t="shared" si="2196"/>
        <v>-3.5914848248751463E-3</v>
      </c>
      <c r="D3592" s="14">
        <f>B3592/MAX($B$13:B3592)-1</f>
        <v>-3.5914848248751463E-3</v>
      </c>
      <c r="L3592" s="12">
        <f t="shared" si="2206"/>
        <v>44124</v>
      </c>
      <c r="M3592" s="15">
        <v>335661645.55874044</v>
      </c>
      <c r="N3592" s="14">
        <f t="shared" si="2197"/>
        <v>-2.6400978240278539E-3</v>
      </c>
      <c r="O3592" s="14">
        <f>M3592/MAX(M$13:$M3592)-1</f>
        <v>-7.9865791972970168E-2</v>
      </c>
      <c r="V3592" s="12">
        <f t="shared" si="2207"/>
        <v>44124</v>
      </c>
      <c r="W3592" s="14">
        <f t="shared" si="2198"/>
        <v>-3.5914848248751463E-3</v>
      </c>
      <c r="X3592" s="13">
        <f t="shared" si="2199"/>
        <v>587816.1068201334</v>
      </c>
      <c r="Y3592" s="14">
        <f t="shared" si="2200"/>
        <v>-2.6400978240278539E-3</v>
      </c>
      <c r="Z3592" s="13">
        <f t="shared" si="2201"/>
        <v>457720.42576191691</v>
      </c>
      <c r="AC3592" s="24">
        <f t="shared" si="2202"/>
        <v>1045536.5325820503</v>
      </c>
      <c r="AD3592" s="18">
        <f>AC3592/MAX(AC$13:$AC3592)-1</f>
        <v>-2.0531210700489466E-2</v>
      </c>
      <c r="AE3592" s="18">
        <f t="shared" si="2203"/>
        <v>-3.1752051350594224E-3</v>
      </c>
      <c r="DM3592" s="12">
        <f t="shared" si="2208"/>
        <v>44124</v>
      </c>
      <c r="DN3592" s="15">
        <v>20011419.031229105</v>
      </c>
      <c r="DO3592" s="14">
        <f t="shared" si="2204"/>
        <v>-1.7135876545915085E-4</v>
      </c>
      <c r="DP3592" s="14">
        <f>DN3592/MAX($DN$13:DN3592)-1</f>
        <v>-1.00324939138563E-2</v>
      </c>
    </row>
    <row r="3593" spans="1:120" x14ac:dyDescent="0.3">
      <c r="A3593" s="12">
        <f t="shared" si="2205"/>
        <v>44125</v>
      </c>
      <c r="B3593" s="13">
        <v>5549541.8267093459</v>
      </c>
      <c r="C3593" s="14">
        <f t="shared" si="2196"/>
        <v>3.1008205569489355E-3</v>
      </c>
      <c r="D3593" s="14">
        <f>B3593/MAX($B$13:B3593)-1</f>
        <v>-5.0180081790107689E-4</v>
      </c>
      <c r="L3593" s="12">
        <f t="shared" si="2206"/>
        <v>44125</v>
      </c>
      <c r="M3593" s="15">
        <v>334950335.04131681</v>
      </c>
      <c r="N3593" s="14">
        <f t="shared" si="2197"/>
        <v>-2.1191295664405585E-3</v>
      </c>
      <c r="O3593" s="14">
        <f>M3593/MAX(M$13:$M3593)-1</f>
        <v>-8.1815675578293723E-2</v>
      </c>
      <c r="V3593" s="12">
        <f t="shared" si="2207"/>
        <v>44125</v>
      </c>
      <c r="W3593" s="14">
        <f t="shared" si="2198"/>
        <v>3.1008205569489355E-3</v>
      </c>
      <c r="X3593" s="13">
        <f t="shared" si="2199"/>
        <v>589638.81908786693</v>
      </c>
      <c r="Y3593" s="14">
        <f t="shared" si="2200"/>
        <v>-2.1191295664405585E-3</v>
      </c>
      <c r="Z3593" s="13">
        <f t="shared" si="2201"/>
        <v>456750.45687452104</v>
      </c>
      <c r="AC3593" s="24">
        <f t="shared" si="2202"/>
        <v>1046389.2759623879</v>
      </c>
      <c r="AD3593" s="18">
        <f>AC3593/MAX(AC$13:$AC3593)-1</f>
        <v>-1.9732352410708032E-2</v>
      </c>
      <c r="AE3593" s="18">
        <f t="shared" si="2203"/>
        <v>8.1560361954235994E-4</v>
      </c>
      <c r="DM3593" s="12">
        <f t="shared" si="2208"/>
        <v>44125</v>
      </c>
      <c r="DN3593" s="15">
        <v>19975918.327942844</v>
      </c>
      <c r="DO3593" s="14">
        <f t="shared" si="2204"/>
        <v>-1.7740222835201935E-3</v>
      </c>
      <c r="DP3593" s="14">
        <f>DN3593/MAX($DN$13:DN3593)-1</f>
        <v>-1.1788718329614034E-2</v>
      </c>
    </row>
    <row r="3594" spans="1:120" x14ac:dyDescent="0.3">
      <c r="A3594" s="12">
        <f t="shared" si="2205"/>
        <v>44126</v>
      </c>
      <c r="B3594" s="13">
        <v>5551952.9408703679</v>
      </c>
      <c r="C3594" s="14">
        <f t="shared" si="2196"/>
        <v>4.3447085116432582E-4</v>
      </c>
      <c r="D3594" s="14">
        <f>B3594/MAX($B$13:B3594)-1</f>
        <v>-6.7547984565319297E-5</v>
      </c>
      <c r="L3594" s="12">
        <f t="shared" si="2206"/>
        <v>44126</v>
      </c>
      <c r="M3594" s="15">
        <v>337970296.03869152</v>
      </c>
      <c r="N3594" s="14">
        <f t="shared" si="2197"/>
        <v>9.0161456235062776E-3</v>
      </c>
      <c r="O3594" s="14">
        <f>M3594/MAX(M$13:$M3594)-1</f>
        <v>-7.3537192000086904E-2</v>
      </c>
      <c r="V3594" s="12">
        <f t="shared" si="2207"/>
        <v>44126</v>
      </c>
      <c r="W3594" s="14">
        <f t="shared" si="2198"/>
        <v>4.3447085116432582E-4</v>
      </c>
      <c r="X3594" s="13">
        <f t="shared" si="2199"/>
        <v>589894.99996747554</v>
      </c>
      <c r="Y3594" s="14">
        <f t="shared" si="2200"/>
        <v>9.0161456235062776E-3</v>
      </c>
      <c r="Z3594" s="13">
        <f t="shared" si="2201"/>
        <v>460868.58550730476</v>
      </c>
      <c r="AC3594" s="24">
        <f t="shared" si="2202"/>
        <v>1050763.5854747803</v>
      </c>
      <c r="AD3594" s="18">
        <f>AC3594/MAX(AC$13:$AC3594)-1</f>
        <v>-1.5634456728819912E-2</v>
      </c>
      <c r="AE3594" s="18">
        <f t="shared" si="2203"/>
        <v>4.1803845020957908E-3</v>
      </c>
      <c r="DM3594" s="12">
        <f t="shared" si="2208"/>
        <v>44126</v>
      </c>
      <c r="DN3594" s="15">
        <v>19993767.291757729</v>
      </c>
      <c r="DO3594" s="14">
        <f t="shared" si="2204"/>
        <v>8.9352406842380105E-4</v>
      </c>
      <c r="DP3594" s="14">
        <f>DN3594/MAX($DN$13:DN3594)-1</f>
        <v>-1.0905727764753625E-2</v>
      </c>
    </row>
    <row r="3595" spans="1:120" x14ac:dyDescent="0.3">
      <c r="A3595" s="12">
        <f t="shared" si="2205"/>
        <v>44127</v>
      </c>
      <c r="B3595" s="13">
        <v>5571651.4129186748</v>
      </c>
      <c r="C3595" s="14">
        <f t="shared" si="2196"/>
        <v>3.5480257592419573E-3</v>
      </c>
      <c r="D3595" s="14">
        <f>B3595/MAX($B$13:B3595)-1</f>
        <v>0</v>
      </c>
      <c r="L3595" s="12">
        <f t="shared" si="2206"/>
        <v>44127</v>
      </c>
      <c r="M3595" s="15">
        <v>338584848.38507783</v>
      </c>
      <c r="N3595" s="14">
        <f t="shared" si="2197"/>
        <v>1.8183620087013352E-3</v>
      </c>
      <c r="O3595" s="14">
        <f>M3595/MAX(M$13:$M3595)-1</f>
        <v>-7.1852547227545083E-2</v>
      </c>
      <c r="V3595" s="12">
        <f t="shared" si="2207"/>
        <v>44127</v>
      </c>
      <c r="W3595" s="14">
        <f t="shared" si="2198"/>
        <v>3.5480257592419573E-3</v>
      </c>
      <c r="X3595" s="13">
        <f t="shared" si="2199"/>
        <v>591987.96262260817</v>
      </c>
      <c r="Y3595" s="14">
        <f t="shared" si="2200"/>
        <v>1.8183620087013352E-3</v>
      </c>
      <c r="Z3595" s="13">
        <f t="shared" si="2201"/>
        <v>461706.61143419519</v>
      </c>
      <c r="AC3595" s="24">
        <f t="shared" si="2202"/>
        <v>1053694.5740568032</v>
      </c>
      <c r="AD3595" s="18">
        <f>AC3595/MAX(AC$13:$AC3595)-1</f>
        <v>-1.2888678127669584E-2</v>
      </c>
      <c r="AE3595" s="18">
        <f t="shared" si="2203"/>
        <v>2.7893891856736186E-3</v>
      </c>
      <c r="DM3595" s="12">
        <f t="shared" si="2208"/>
        <v>44127</v>
      </c>
      <c r="DN3595" s="15">
        <v>19988908.365870818</v>
      </c>
      <c r="DO3595" s="14">
        <f t="shared" si="2204"/>
        <v>-2.4302202861559152E-4</v>
      </c>
      <c r="DP3595" s="14">
        <f>DN3595/MAX($DN$13:DN3595)-1</f>
        <v>-1.1146099461284198E-2</v>
      </c>
    </row>
    <row r="3596" spans="1:120" x14ac:dyDescent="0.3">
      <c r="A3596" s="12">
        <f t="shared" si="2205"/>
        <v>44128</v>
      </c>
      <c r="B3596" s="13">
        <v>5571651.4129186748</v>
      </c>
      <c r="C3596" s="14">
        <f t="shared" si="2196"/>
        <v>0</v>
      </c>
      <c r="D3596" s="14">
        <f>B3596/MAX($B$13:B3596)-1</f>
        <v>0</v>
      </c>
      <c r="L3596" s="12">
        <f t="shared" si="2206"/>
        <v>44128</v>
      </c>
      <c r="M3596" s="15">
        <v>338584848.38507783</v>
      </c>
      <c r="N3596" s="14">
        <f t="shared" si="2197"/>
        <v>0</v>
      </c>
      <c r="O3596" s="14">
        <f>M3596/MAX(M$13:$M3596)-1</f>
        <v>-7.1852547227545083E-2</v>
      </c>
      <c r="V3596" s="12">
        <f t="shared" si="2207"/>
        <v>44128</v>
      </c>
      <c r="W3596" s="14">
        <f t="shared" si="2198"/>
        <v>0</v>
      </c>
      <c r="X3596" s="13">
        <f t="shared" si="2199"/>
        <v>591987.96262260817</v>
      </c>
      <c r="Y3596" s="14">
        <f t="shared" si="2200"/>
        <v>0</v>
      </c>
      <c r="Z3596" s="13">
        <f t="shared" si="2201"/>
        <v>461706.61143419519</v>
      </c>
      <c r="AC3596" s="24">
        <f t="shared" si="2202"/>
        <v>1053694.5740568032</v>
      </c>
      <c r="AD3596" s="18">
        <f>AC3596/MAX(AC$13:$AC3596)-1</f>
        <v>-1.2888678127669584E-2</v>
      </c>
      <c r="AE3596" s="18">
        <f t="shared" si="2203"/>
        <v>0</v>
      </c>
      <c r="DM3596" s="12">
        <f t="shared" si="2208"/>
        <v>44128</v>
      </c>
      <c r="DN3596" s="15">
        <v>19988908.365870818</v>
      </c>
      <c r="DO3596" s="14">
        <f t="shared" si="2204"/>
        <v>0</v>
      </c>
      <c r="DP3596" s="14">
        <f>DN3596/MAX($DN$13:DN3596)-1</f>
        <v>-1.1146099461284198E-2</v>
      </c>
    </row>
    <row r="3597" spans="1:120" x14ac:dyDescent="0.3">
      <c r="A3597" s="12">
        <f t="shared" si="2205"/>
        <v>44129</v>
      </c>
      <c r="B3597" s="13">
        <v>5571651.4129186748</v>
      </c>
      <c r="C3597" s="14">
        <f t="shared" si="2196"/>
        <v>0</v>
      </c>
      <c r="D3597" s="14">
        <f>B3597/MAX($B$13:B3597)-1</f>
        <v>0</v>
      </c>
      <c r="L3597" s="12">
        <f t="shared" si="2206"/>
        <v>44129</v>
      </c>
      <c r="M3597" s="15">
        <v>338584848.38507783</v>
      </c>
      <c r="N3597" s="14">
        <f t="shared" si="2197"/>
        <v>0</v>
      </c>
      <c r="O3597" s="14">
        <f>M3597/MAX(M$13:$M3597)-1</f>
        <v>-7.1852547227545083E-2</v>
      </c>
      <c r="V3597" s="12">
        <f t="shared" si="2207"/>
        <v>44129</v>
      </c>
      <c r="W3597" s="14">
        <f t="shared" si="2198"/>
        <v>0</v>
      </c>
      <c r="X3597" s="13">
        <f t="shared" si="2199"/>
        <v>591987.96262260817</v>
      </c>
      <c r="Y3597" s="14">
        <f t="shared" si="2200"/>
        <v>0</v>
      </c>
      <c r="Z3597" s="13">
        <f t="shared" si="2201"/>
        <v>461706.61143419519</v>
      </c>
      <c r="AC3597" s="24">
        <f t="shared" si="2202"/>
        <v>1053694.5740568032</v>
      </c>
      <c r="AD3597" s="18">
        <f>AC3597/MAX(AC$13:$AC3597)-1</f>
        <v>-1.2888678127669584E-2</v>
      </c>
      <c r="AE3597" s="18">
        <f t="shared" si="2203"/>
        <v>0</v>
      </c>
      <c r="DM3597" s="12">
        <f t="shared" si="2208"/>
        <v>44129</v>
      </c>
      <c r="DN3597" s="15">
        <v>19988908.365870818</v>
      </c>
      <c r="DO3597" s="14">
        <f t="shared" si="2204"/>
        <v>0</v>
      </c>
      <c r="DP3597" s="14">
        <f>DN3597/MAX($DN$13:DN3597)-1</f>
        <v>-1.1146099461284198E-2</v>
      </c>
    </row>
    <row r="3598" spans="1:120" x14ac:dyDescent="0.3">
      <c r="A3598" s="12">
        <f t="shared" si="2205"/>
        <v>44130</v>
      </c>
      <c r="B3598" s="13">
        <v>5551430.7138528544</v>
      </c>
      <c r="C3598" s="14">
        <f t="shared" ref="C3598:C3661" si="2209">B3598/B3597-1</f>
        <v>-3.6292110843358927E-3</v>
      </c>
      <c r="D3598" s="14">
        <f>B3598/MAX($B$13:B3598)-1</f>
        <v>-3.6292110843358927E-3</v>
      </c>
      <c r="L3598" s="12">
        <f t="shared" si="2206"/>
        <v>44130</v>
      </c>
      <c r="M3598" s="15">
        <v>341933465.82709181</v>
      </c>
      <c r="N3598" s="14">
        <f t="shared" si="2197"/>
        <v>9.8900392559964079E-3</v>
      </c>
      <c r="O3598" s="14">
        <f>M3598/MAX(M$13:$M3598)-1</f>
        <v>-6.2673132484272531E-2</v>
      </c>
      <c r="V3598" s="12">
        <f t="shared" si="2207"/>
        <v>44130</v>
      </c>
      <c r="W3598" s="14">
        <f t="shared" si="2198"/>
        <v>-3.6292110843358927E-3</v>
      </c>
      <c r="X3598" s="13">
        <f t="shared" si="2199"/>
        <v>589839.51334686473</v>
      </c>
      <c r="Y3598" s="14">
        <f t="shared" si="2200"/>
        <v>9.8900392559964079E-3</v>
      </c>
      <c r="Z3598" s="13">
        <f t="shared" si="2201"/>
        <v>466272.90794603247</v>
      </c>
      <c r="AC3598" s="24">
        <f t="shared" si="2202"/>
        <v>1056112.4212928973</v>
      </c>
      <c r="AD3598" s="18">
        <f>AC3598/MAX(AC$13:$AC3598)-1</f>
        <v>-1.0623615328572811E-2</v>
      </c>
      <c r="AE3598" s="18">
        <f t="shared" si="2203"/>
        <v>2.2946376451244976E-3</v>
      </c>
      <c r="DM3598" s="12">
        <f t="shared" si="2208"/>
        <v>44130</v>
      </c>
      <c r="DN3598" s="15">
        <v>20058041.198914438</v>
      </c>
      <c r="DO3598" s="14">
        <f t="shared" si="2204"/>
        <v>3.458559706124742E-3</v>
      </c>
      <c r="DP3598" s="14">
        <f>DN3598/MAX($DN$13:DN3598)-1</f>
        <v>-7.7260892056367769E-3</v>
      </c>
    </row>
    <row r="3599" spans="1:120" x14ac:dyDescent="0.3">
      <c r="A3599" s="12">
        <f t="shared" si="2205"/>
        <v>44131</v>
      </c>
      <c r="B3599" s="13">
        <v>5551012.3218459133</v>
      </c>
      <c r="C3599" s="14">
        <f t="shared" si="2209"/>
        <v>-7.5366518742070454E-5</v>
      </c>
      <c r="D3599" s="14">
        <f>B3599/MAX($B$13:B3599)-1</f>
        <v>-3.7043040820727846E-3</v>
      </c>
      <c r="L3599" s="12">
        <f t="shared" si="2206"/>
        <v>44131</v>
      </c>
      <c r="M3599" s="15">
        <v>338990749.46131831</v>
      </c>
      <c r="N3599" s="14">
        <f t="shared" ref="N3599:N3662" si="2210">M3599/M3598-1</f>
        <v>-8.6061080878861995E-3</v>
      </c>
      <c r="O3599" s="14">
        <f>M3599/MAX(M$13:$M3599)-1</f>
        <v>-7.0739868819792662E-2</v>
      </c>
      <c r="V3599" s="12">
        <f t="shared" si="2207"/>
        <v>44131</v>
      </c>
      <c r="W3599" s="14">
        <f t="shared" ref="W3599:W3662" si="2211">VLOOKUP(V3599,$A$13:$C$4210,3,FALSE)</f>
        <v>-7.5366518742070454E-5</v>
      </c>
      <c r="X3599" s="13">
        <f t="shared" ref="X3599:X3662" si="2212">X3598*(1+W3599)</f>
        <v>589795.05919612723</v>
      </c>
      <c r="Y3599" s="14">
        <f t="shared" ref="Y3599:Y3662" si="2213">VLOOKUP(V3599,$L$13:$N$4210,3,FALSE)</f>
        <v>-8.6061080878861995E-3</v>
      </c>
      <c r="Z3599" s="13">
        <f t="shared" ref="Z3599:Z3662" si="2214">Z3598*(Y3599+1)</f>
        <v>462260.11290179589</v>
      </c>
      <c r="AC3599" s="24">
        <f t="shared" ref="AC3599:AC3662" si="2215">AB3599+Z3599+X3599</f>
        <v>1052055.1720979232</v>
      </c>
      <c r="AD3599" s="18">
        <f>AC3599/MAX(AC$13:$AC3599)-1</f>
        <v>-1.4424485822379096E-2</v>
      </c>
      <c r="AE3599" s="18">
        <f t="shared" ref="AE3599:AE3662" si="2216">AC3599/AC3598-1</f>
        <v>-3.841683056816203E-3</v>
      </c>
      <c r="DM3599" s="12">
        <f t="shared" si="2208"/>
        <v>44131</v>
      </c>
      <c r="DN3599" s="15">
        <v>20094382.645543378</v>
      </c>
      <c r="DO3599" s="14">
        <f t="shared" ref="DO3599:DO3662" si="2217">DN3599/DN3598-1</f>
        <v>1.8118143376286699E-3</v>
      </c>
      <c r="DP3599" s="14">
        <f>DN3599/MAX($DN$13:DN3599)-1</f>
        <v>-5.9282731072046735E-3</v>
      </c>
    </row>
    <row r="3600" spans="1:120" x14ac:dyDescent="0.3">
      <c r="A3600" s="12">
        <f t="shared" ref="A3600:A3663" si="2218">A3599+1</f>
        <v>44132</v>
      </c>
      <c r="B3600" s="13">
        <v>5503197.122760809</v>
      </c>
      <c r="C3600" s="14">
        <f t="shared" si="2209"/>
        <v>-8.6137800301628875E-3</v>
      </c>
      <c r="D3600" s="14">
        <f>B3600/MAX($B$13:B3600)-1</f>
        <v>-1.2286176051707898E-2</v>
      </c>
      <c r="L3600" s="12">
        <f t="shared" ref="L3600:L3663" si="2219">L3599+1</f>
        <v>44132</v>
      </c>
      <c r="M3600" s="15">
        <v>337010445.85352147</v>
      </c>
      <c r="N3600" s="14">
        <f t="shared" si="2210"/>
        <v>-5.8417629712423924E-3</v>
      </c>
      <c r="O3600" s="14">
        <f>M3600/MAX(M$13:$M3600)-1</f>
        <v>-7.6168386244773068E-2</v>
      </c>
      <c r="V3600" s="12">
        <f t="shared" ref="V3600:V3663" si="2220">V3599+1</f>
        <v>44132</v>
      </c>
      <c r="W3600" s="14">
        <f t="shared" si="2211"/>
        <v>-8.6137800301628875E-3</v>
      </c>
      <c r="X3600" s="13">
        <f t="shared" si="2212"/>
        <v>584714.69429333485</v>
      </c>
      <c r="Y3600" s="14">
        <f t="shared" si="2213"/>
        <v>-5.8417629712423924E-3</v>
      </c>
      <c r="Z3600" s="13">
        <f t="shared" si="2214"/>
        <v>459559.69889116386</v>
      </c>
      <c r="AC3600" s="24">
        <f t="shared" si="2215"/>
        <v>1044274.3931844987</v>
      </c>
      <c r="AD3600" s="18">
        <f>AC3600/MAX(AC$13:$AC3600)-1</f>
        <v>-2.171359515968585E-2</v>
      </c>
      <c r="AE3600" s="18">
        <f t="shared" si="2216"/>
        <v>-7.3957898024575863E-3</v>
      </c>
      <c r="DM3600" s="12">
        <f t="shared" ref="DM3600:DM3663" si="2221">DM3599+1</f>
        <v>44132</v>
      </c>
      <c r="DN3600" s="15">
        <v>20060715.513058383</v>
      </c>
      <c r="DO3600" s="14">
        <f t="shared" si="2217"/>
        <v>-1.6754499542916967E-3</v>
      </c>
      <c r="DP3600" s="14">
        <f>DN3600/MAX($DN$13:DN3600)-1</f>
        <v>-7.5937905365898173E-3</v>
      </c>
    </row>
    <row r="3601" spans="1:120" x14ac:dyDescent="0.3">
      <c r="A3601" s="12">
        <f t="shared" si="2218"/>
        <v>44133</v>
      </c>
      <c r="B3601" s="13">
        <v>5503643.6226432789</v>
      </c>
      <c r="C3601" s="14">
        <f t="shared" si="2209"/>
        <v>8.1134633652002464E-5</v>
      </c>
      <c r="D3601" s="14">
        <f>B3601/MAX($B$13:B3601)-1</f>
        <v>-1.2206038252448814E-2</v>
      </c>
      <c r="L3601" s="12">
        <f t="shared" si="2219"/>
        <v>44133</v>
      </c>
      <c r="M3601" s="15">
        <v>336393287.385481</v>
      </c>
      <c r="N3601" s="14">
        <f t="shared" si="2210"/>
        <v>-1.8312740024346574E-3</v>
      </c>
      <c r="O3601" s="14">
        <f>M3601/MAX(M$13:$M3601)-1</f>
        <v>-7.7860175061670311E-2</v>
      </c>
      <c r="V3601" s="12">
        <f t="shared" si="2220"/>
        <v>44133</v>
      </c>
      <c r="W3601" s="14">
        <f t="shared" si="2211"/>
        <v>8.1134633652002464E-5</v>
      </c>
      <c r="X3601" s="13">
        <f t="shared" si="2212"/>
        <v>584762.13490584726</v>
      </c>
      <c r="Y3601" s="14">
        <f t="shared" si="2213"/>
        <v>-1.8312740024346574E-3</v>
      </c>
      <c r="Z3601" s="13">
        <f t="shared" si="2214"/>
        <v>458718.11916201777</v>
      </c>
      <c r="AC3601" s="24">
        <f t="shared" si="2215"/>
        <v>1043480.254067865</v>
      </c>
      <c r="AD3601" s="18">
        <f>AC3601/MAX(AC$13:$AC3601)-1</f>
        <v>-2.2457552405430015E-2</v>
      </c>
      <c r="AE3601" s="18">
        <f t="shared" si="2216"/>
        <v>-7.6046977864885346E-4</v>
      </c>
      <c r="DM3601" s="12">
        <f t="shared" si="2221"/>
        <v>44133</v>
      </c>
      <c r="DN3601" s="15">
        <v>20017618.519831412</v>
      </c>
      <c r="DO3601" s="14">
        <f t="shared" si="2217"/>
        <v>-2.1483278200579159E-3</v>
      </c>
      <c r="DP3601" s="14">
        <f>DN3601/MAX($DN$13:DN3601)-1</f>
        <v>-9.7258044051783399E-3</v>
      </c>
    </row>
    <row r="3602" spans="1:120" x14ac:dyDescent="0.3">
      <c r="A3602" s="12">
        <f t="shared" si="2218"/>
        <v>44134</v>
      </c>
      <c r="B3602" s="13">
        <v>5503643.6226432789</v>
      </c>
      <c r="C3602" s="14">
        <f t="shared" si="2209"/>
        <v>0</v>
      </c>
      <c r="D3602" s="14">
        <f>B3602/MAX($B$13:B3602)-1</f>
        <v>-1.2206038252448814E-2</v>
      </c>
      <c r="L3602" s="12">
        <f t="shared" si="2219"/>
        <v>44134</v>
      </c>
      <c r="M3602" s="15">
        <v>330678050.33875364</v>
      </c>
      <c r="N3602" s="14">
        <f t="shared" si="2210"/>
        <v>-1.6989747599149174E-2</v>
      </c>
      <c r="O3602" s="14">
        <f>M3602/MAX(M$13:$M3602)-1</f>
        <v>-9.3527097938496007E-2</v>
      </c>
      <c r="V3602" s="12">
        <f t="shared" si="2220"/>
        <v>44134</v>
      </c>
      <c r="W3602" s="14">
        <f t="shared" si="2211"/>
        <v>0</v>
      </c>
      <c r="X3602" s="13">
        <f t="shared" si="2212"/>
        <v>584762.13490584726</v>
      </c>
      <c r="Y3602" s="14">
        <f t="shared" si="2213"/>
        <v>-1.6989747599149174E-2</v>
      </c>
      <c r="Z3602" s="13">
        <f t="shared" si="2214"/>
        <v>450924.61409829865</v>
      </c>
      <c r="AC3602" s="24">
        <f t="shared" si="2215"/>
        <v>1035686.7490041459</v>
      </c>
      <c r="AD3602" s="18">
        <f>AC3602/MAX(AC$13:$AC3602)-1</f>
        <v>-2.9758583724066812E-2</v>
      </c>
      <c r="AE3602" s="18">
        <f t="shared" si="2216"/>
        <v>-7.4687614196217167E-3</v>
      </c>
      <c r="DM3602" s="12">
        <f t="shared" si="2221"/>
        <v>44134</v>
      </c>
      <c r="DN3602" s="15">
        <v>19988483.50546794</v>
      </c>
      <c r="DO3602" s="14">
        <f t="shared" si="2217"/>
        <v>-1.4554685580908666E-3</v>
      </c>
      <c r="DP3602" s="14">
        <f>DN3602/MAX($DN$13:DN3602)-1</f>
        <v>-1.1167117360755374E-2</v>
      </c>
    </row>
    <row r="3603" spans="1:120" x14ac:dyDescent="0.3">
      <c r="A3603" s="12">
        <f t="shared" si="2218"/>
        <v>44135</v>
      </c>
      <c r="B3603" s="13">
        <v>5503643.6226432789</v>
      </c>
      <c r="C3603" s="14">
        <f t="shared" si="2209"/>
        <v>0</v>
      </c>
      <c r="D3603" s="14">
        <f>B3603/MAX($B$13:B3603)-1</f>
        <v>-1.2206038252448814E-2</v>
      </c>
      <c r="L3603" s="12">
        <f t="shared" si="2219"/>
        <v>44135</v>
      </c>
      <c r="M3603" s="15">
        <v>330678050.33875364</v>
      </c>
      <c r="N3603" s="14">
        <f t="shared" si="2210"/>
        <v>0</v>
      </c>
      <c r="O3603" s="14">
        <f>M3603/MAX(M$13:$M3603)-1</f>
        <v>-9.3527097938496007E-2</v>
      </c>
      <c r="V3603" s="12">
        <f t="shared" si="2220"/>
        <v>44135</v>
      </c>
      <c r="W3603" s="14">
        <f t="shared" si="2211"/>
        <v>0</v>
      </c>
      <c r="X3603" s="13">
        <f t="shared" si="2212"/>
        <v>584762.13490584726</v>
      </c>
      <c r="Y3603" s="14">
        <f t="shared" si="2213"/>
        <v>0</v>
      </c>
      <c r="Z3603" s="13">
        <f t="shared" si="2214"/>
        <v>450924.61409829865</v>
      </c>
      <c r="AC3603" s="24">
        <f t="shared" si="2215"/>
        <v>1035686.7490041459</v>
      </c>
      <c r="AD3603" s="18">
        <f>AC3603/MAX(AC$13:$AC3603)-1</f>
        <v>-2.9758583724066812E-2</v>
      </c>
      <c r="AE3603" s="18">
        <f t="shared" si="2216"/>
        <v>0</v>
      </c>
      <c r="DM3603" s="12">
        <f t="shared" si="2221"/>
        <v>44135</v>
      </c>
      <c r="DN3603" s="15">
        <v>19988483.50546794</v>
      </c>
      <c r="DO3603" s="14">
        <f t="shared" si="2217"/>
        <v>0</v>
      </c>
      <c r="DP3603" s="14">
        <f>DN3603/MAX($DN$13:DN3603)-1</f>
        <v>-1.1167117360755374E-2</v>
      </c>
    </row>
    <row r="3604" spans="1:120" x14ac:dyDescent="0.3">
      <c r="A3604" s="12">
        <f t="shared" si="2218"/>
        <v>44136</v>
      </c>
      <c r="B3604" s="13">
        <v>5503643.6226432789</v>
      </c>
      <c r="C3604" s="14">
        <f t="shared" si="2209"/>
        <v>0</v>
      </c>
      <c r="D3604" s="14">
        <f>B3604/MAX($B$13:B3604)-1</f>
        <v>-1.2206038252448814E-2</v>
      </c>
      <c r="L3604" s="12">
        <f t="shared" si="2219"/>
        <v>44136</v>
      </c>
      <c r="M3604" s="15">
        <v>330678050.33875364</v>
      </c>
      <c r="N3604" s="14">
        <f t="shared" si="2210"/>
        <v>0</v>
      </c>
      <c r="O3604" s="14">
        <f>M3604/MAX(M$13:$M3604)-1</f>
        <v>-9.3527097938496007E-2</v>
      </c>
      <c r="V3604" s="12">
        <f t="shared" si="2220"/>
        <v>44136</v>
      </c>
      <c r="W3604" s="14">
        <f t="shared" si="2211"/>
        <v>0</v>
      </c>
      <c r="X3604" s="13">
        <f t="shared" si="2212"/>
        <v>584762.13490584726</v>
      </c>
      <c r="Y3604" s="14">
        <f t="shared" si="2213"/>
        <v>0</v>
      </c>
      <c r="Z3604" s="13">
        <f t="shared" si="2214"/>
        <v>450924.61409829865</v>
      </c>
      <c r="AC3604" s="24">
        <f t="shared" si="2215"/>
        <v>1035686.7490041459</v>
      </c>
      <c r="AD3604" s="18">
        <f>AC3604/MAX(AC$13:$AC3604)-1</f>
        <v>-2.9758583724066812E-2</v>
      </c>
      <c r="AE3604" s="18">
        <f t="shared" si="2216"/>
        <v>0</v>
      </c>
      <c r="DM3604" s="12">
        <f t="shared" si="2221"/>
        <v>44136</v>
      </c>
      <c r="DN3604" s="15">
        <v>19988483.50546794</v>
      </c>
      <c r="DO3604" s="14">
        <f t="shared" si="2217"/>
        <v>0</v>
      </c>
      <c r="DP3604" s="14">
        <f>DN3604/MAX($DN$13:DN3604)-1</f>
        <v>-1.1167117360755374E-2</v>
      </c>
    </row>
    <row r="3605" spans="1:120" x14ac:dyDescent="0.3">
      <c r="A3605" s="12">
        <f t="shared" si="2218"/>
        <v>44137</v>
      </c>
      <c r="B3605" s="13">
        <v>5559585.1792336162</v>
      </c>
      <c r="C3605" s="14">
        <f t="shared" si="2209"/>
        <v>1.016445838901725E-2</v>
      </c>
      <c r="D3605" s="14">
        <f>B3605/MAX($B$13:B3605)-1</f>
        <v>-2.1656476313434148E-3</v>
      </c>
      <c r="L3605" s="12">
        <f t="shared" si="2219"/>
        <v>44137</v>
      </c>
      <c r="M3605" s="15">
        <v>333182171.02589732</v>
      </c>
      <c r="N3605" s="14">
        <f t="shared" si="2210"/>
        <v>7.5726849259525331E-3</v>
      </c>
      <c r="O3605" s="14">
        <f>M3605/MAX(M$13:$M3605)-1</f>
        <v>-8.6662664257270317E-2</v>
      </c>
      <c r="V3605" s="12">
        <f t="shared" si="2220"/>
        <v>44137</v>
      </c>
      <c r="W3605" s="14">
        <f t="shared" si="2211"/>
        <v>1.016445838901725E-2</v>
      </c>
      <c r="X3605" s="13">
        <f t="shared" si="2212"/>
        <v>590705.92529357062</v>
      </c>
      <c r="Y3605" s="14">
        <f t="shared" si="2213"/>
        <v>7.5726849259525331E-3</v>
      </c>
      <c r="Z3605" s="13">
        <f t="shared" si="2214"/>
        <v>454339.32412622182</v>
      </c>
      <c r="AC3605" s="24">
        <f t="shared" si="2215"/>
        <v>1045045.2494197924</v>
      </c>
      <c r="AD3605" s="18">
        <f>AC3605/MAX(AC$13:$AC3605)-1</f>
        <v>-2.0991449543556584E-2</v>
      </c>
      <c r="AE3605" s="18">
        <f t="shared" si="2216"/>
        <v>9.0360337473132102E-3</v>
      </c>
      <c r="DM3605" s="12">
        <f t="shared" si="2221"/>
        <v>44137</v>
      </c>
      <c r="DN3605" s="15">
        <v>19992886.126574207</v>
      </c>
      <c r="DO3605" s="14">
        <f t="shared" si="2217"/>
        <v>2.202578852499304E-4</v>
      </c>
      <c r="DP3605" s="14">
        <f>DN3605/MAX($DN$13:DN3605)-1</f>
        <v>-1.0949319121159595E-2</v>
      </c>
    </row>
    <row r="3606" spans="1:120" x14ac:dyDescent="0.3">
      <c r="A3606" s="12">
        <f t="shared" si="2218"/>
        <v>44138</v>
      </c>
      <c r="B3606" s="13">
        <v>5514689.8267165506</v>
      </c>
      <c r="C3606" s="14">
        <f t="shared" si="2209"/>
        <v>-8.0753061729785802E-3</v>
      </c>
      <c r="D3606" s="14">
        <f>B3606/MAX($B$13:B3606)-1</f>
        <v>-1.0223465536636112E-2</v>
      </c>
      <c r="L3606" s="12">
        <f t="shared" si="2219"/>
        <v>44138</v>
      </c>
      <c r="M3606" s="15">
        <v>340370346.52630287</v>
      </c>
      <c r="N3606" s="14">
        <f t="shared" si="2210"/>
        <v>2.1574310168736011E-2</v>
      </c>
      <c r="O3606" s="14">
        <f>M3606/MAX(M$13:$M3606)-1</f>
        <v>-6.6958041287269787E-2</v>
      </c>
      <c r="V3606" s="12">
        <f t="shared" si="2220"/>
        <v>44138</v>
      </c>
      <c r="W3606" s="14">
        <f t="shared" si="2211"/>
        <v>-8.0753061729785802E-3</v>
      </c>
      <c r="X3606" s="13">
        <f t="shared" si="2212"/>
        <v>585935.79408863245</v>
      </c>
      <c r="Y3606" s="14">
        <f t="shared" si="2213"/>
        <v>2.1574310168736011E-2</v>
      </c>
      <c r="Z3606" s="13">
        <f t="shared" si="2214"/>
        <v>464141.38162677479</v>
      </c>
      <c r="AC3606" s="24">
        <f t="shared" si="2215"/>
        <v>1050077.1757154074</v>
      </c>
      <c r="AD3606" s="18">
        <f>AC3606/MAX(AC$13:$AC3606)-1</f>
        <v>-1.6277492065247645E-2</v>
      </c>
      <c r="AE3606" s="18">
        <f t="shared" si="2216"/>
        <v>4.8150319791497864E-3</v>
      </c>
      <c r="DM3606" s="12">
        <f t="shared" si="2221"/>
        <v>44138</v>
      </c>
      <c r="DN3606" s="15">
        <v>20039359.725674149</v>
      </c>
      <c r="DO3606" s="14">
        <f t="shared" si="2217"/>
        <v>2.3245067673431929E-3</v>
      </c>
      <c r="DP3606" s="14">
        <f>DN3606/MAX($DN$13:DN3606)-1</f>
        <v>-8.650264120211526E-3</v>
      </c>
    </row>
    <row r="3607" spans="1:120" x14ac:dyDescent="0.3">
      <c r="A3607" s="12">
        <f t="shared" si="2218"/>
        <v>44139</v>
      </c>
      <c r="B3607" s="13">
        <v>5520511.3145462163</v>
      </c>
      <c r="C3607" s="14">
        <f t="shared" si="2209"/>
        <v>1.0556328665054515E-3</v>
      </c>
      <c r="D3607" s="14">
        <f>B3607/MAX($B$13:B3607)-1</f>
        <v>-9.1786248963606765E-3</v>
      </c>
      <c r="L3607" s="12">
        <f t="shared" si="2219"/>
        <v>44139</v>
      </c>
      <c r="M3607" s="15">
        <v>336827593.26212907</v>
      </c>
      <c r="N3607" s="14">
        <f t="shared" si="2210"/>
        <v>-1.0408525009096281E-2</v>
      </c>
      <c r="O3607" s="14">
        <f>M3607/MAX(M$13:$M3607)-1</f>
        <v>-7.6669631849067388E-2</v>
      </c>
      <c r="V3607" s="12">
        <f t="shared" si="2220"/>
        <v>44139</v>
      </c>
      <c r="W3607" s="14">
        <f t="shared" si="2211"/>
        <v>1.0556328665054515E-3</v>
      </c>
      <c r="X3607" s="13">
        <f t="shared" si="2212"/>
        <v>586554.32717053441</v>
      </c>
      <c r="Y3607" s="14">
        <f t="shared" si="2213"/>
        <v>-1.0408525009096281E-2</v>
      </c>
      <c r="Z3607" s="13">
        <f t="shared" si="2214"/>
        <v>459310.35444835603</v>
      </c>
      <c r="AC3607" s="24">
        <f t="shared" si="2215"/>
        <v>1045864.6816188905</v>
      </c>
      <c r="AD3607" s="18">
        <f>AC3607/MAX(AC$13:$AC3607)-1</f>
        <v>-2.0223797492239459E-2</v>
      </c>
      <c r="AE3607" s="18">
        <f t="shared" si="2216"/>
        <v>-4.0116042838916899E-3</v>
      </c>
      <c r="DM3607" s="12">
        <f t="shared" si="2221"/>
        <v>44139</v>
      </c>
      <c r="DN3607" s="15">
        <v>20011832.269411329</v>
      </c>
      <c r="DO3607" s="14">
        <f t="shared" si="2217"/>
        <v>-1.3736694505039893E-3</v>
      </c>
      <c r="DP3607" s="14">
        <f>DN3607/MAX($DN$13:DN3607)-1</f>
        <v>-1.001205096715474E-2</v>
      </c>
    </row>
    <row r="3608" spans="1:120" x14ac:dyDescent="0.3">
      <c r="A3608" s="12">
        <f t="shared" si="2218"/>
        <v>44140</v>
      </c>
      <c r="B3608" s="13">
        <v>5545266.2103190329</v>
      </c>
      <c r="C3608" s="14">
        <f t="shared" si="2209"/>
        <v>4.4841672016120437E-3</v>
      </c>
      <c r="D3608" s="14">
        <f>B3608/MAX($B$13:B3608)-1</f>
        <v>-4.7356161834647414E-3</v>
      </c>
      <c r="L3608" s="12">
        <f t="shared" si="2219"/>
        <v>44140</v>
      </c>
      <c r="M3608" s="15">
        <v>347032819.44677746</v>
      </c>
      <c r="N3608" s="14">
        <f t="shared" si="2210"/>
        <v>3.0298070552392087E-2</v>
      </c>
      <c r="O3608" s="14">
        <f>M3608/MAX(M$13:$M3608)-1</f>
        <v>-4.8694503211664353E-2</v>
      </c>
      <c r="V3608" s="12">
        <f t="shared" si="2220"/>
        <v>44140</v>
      </c>
      <c r="W3608" s="14">
        <f t="shared" si="2211"/>
        <v>4.4841672016120437E-3</v>
      </c>
      <c r="X3608" s="13">
        <f t="shared" si="2212"/>
        <v>589184.53484639619</v>
      </c>
      <c r="Y3608" s="14">
        <f t="shared" si="2213"/>
        <v>3.0298070552392087E-2</v>
      </c>
      <c r="Z3608" s="13">
        <f t="shared" si="2214"/>
        <v>473226.57197287655</v>
      </c>
      <c r="AC3608" s="24">
        <f t="shared" si="2215"/>
        <v>1062411.1068192727</v>
      </c>
      <c r="AD3608" s="18">
        <f>AC3608/MAX(AC$13:$AC3608)-1</f>
        <v>-4.7229454863996212E-3</v>
      </c>
      <c r="AE3608" s="18">
        <f t="shared" si="2216"/>
        <v>1.5820808839983158E-2</v>
      </c>
      <c r="DM3608" s="12">
        <f t="shared" si="2221"/>
        <v>44140</v>
      </c>
      <c r="DN3608" s="15">
        <v>20113293.960833803</v>
      </c>
      <c r="DO3608" s="14">
        <f t="shared" si="2217"/>
        <v>5.0700850405167586E-3</v>
      </c>
      <c r="DP3608" s="14">
        <f>DN3608/MAX($DN$13:DN3608)-1</f>
        <v>-4.9927278764714256E-3</v>
      </c>
    </row>
    <row r="3609" spans="1:120" x14ac:dyDescent="0.3">
      <c r="A3609" s="12">
        <f t="shared" si="2218"/>
        <v>44141</v>
      </c>
      <c r="B3609" s="13">
        <v>5575143.6424832661</v>
      </c>
      <c r="C3609" s="14">
        <f t="shared" si="2209"/>
        <v>5.3879166537820211E-3</v>
      </c>
      <c r="D3609" s="14">
        <f>B3609/MAX($B$13:B3609)-1</f>
        <v>0</v>
      </c>
      <c r="L3609" s="12">
        <f t="shared" si="2219"/>
        <v>44141</v>
      </c>
      <c r="M3609" s="15">
        <v>351796172.37038821</v>
      </c>
      <c r="N3609" s="14">
        <f t="shared" si="2210"/>
        <v>1.3725943647647565E-2</v>
      </c>
      <c r="O3609" s="14">
        <f>M3609/MAX(M$13:$M3609)-1</f>
        <v>-3.5636937571050242E-2</v>
      </c>
      <c r="V3609" s="12">
        <f t="shared" si="2220"/>
        <v>44141</v>
      </c>
      <c r="W3609" s="14">
        <f t="shared" si="2211"/>
        <v>5.3879166537820211E-3</v>
      </c>
      <c r="X3609" s="13">
        <f t="shared" si="2212"/>
        <v>592359.01201384584</v>
      </c>
      <c r="Y3609" s="14">
        <f t="shared" si="2213"/>
        <v>1.3725943647647565E-2</v>
      </c>
      <c r="Z3609" s="13">
        <f t="shared" si="2214"/>
        <v>479722.05323234567</v>
      </c>
      <c r="AC3609" s="24">
        <f t="shared" si="2215"/>
        <v>1072081.0652461916</v>
      </c>
      <c r="AD3609" s="18">
        <f>AC3609/MAX(AC$13:$AC3609)-1</f>
        <v>0</v>
      </c>
      <c r="AE3609" s="18">
        <f t="shared" si="2216"/>
        <v>9.1018988457955974E-3</v>
      </c>
      <c r="DM3609" s="12">
        <f t="shared" si="2221"/>
        <v>44141</v>
      </c>
      <c r="DN3609" s="15">
        <v>20152971.09038385</v>
      </c>
      <c r="DO3609" s="14">
        <f t="shared" si="2217"/>
        <v>1.9726818305996208E-3</v>
      </c>
      <c r="DP3609" s="14">
        <f>DN3609/MAX($DN$13:DN3609)-1</f>
        <v>-3.0298951094388515E-3</v>
      </c>
    </row>
    <row r="3610" spans="1:120" x14ac:dyDescent="0.3">
      <c r="A3610" s="12">
        <f t="shared" si="2218"/>
        <v>44142</v>
      </c>
      <c r="B3610" s="13">
        <v>5575143.6424832661</v>
      </c>
      <c r="C3610" s="14">
        <f t="shared" si="2209"/>
        <v>0</v>
      </c>
      <c r="D3610" s="14">
        <f>B3610/MAX($B$13:B3610)-1</f>
        <v>0</v>
      </c>
      <c r="L3610" s="12">
        <f t="shared" si="2219"/>
        <v>44142</v>
      </c>
      <c r="M3610" s="15">
        <v>351796172.37038821</v>
      </c>
      <c r="N3610" s="14">
        <f t="shared" si="2210"/>
        <v>0</v>
      </c>
      <c r="O3610" s="14">
        <f>M3610/MAX(M$13:$M3610)-1</f>
        <v>-3.5636937571050242E-2</v>
      </c>
      <c r="V3610" s="12">
        <f t="shared" si="2220"/>
        <v>44142</v>
      </c>
      <c r="W3610" s="14">
        <f t="shared" si="2211"/>
        <v>0</v>
      </c>
      <c r="X3610" s="13">
        <f t="shared" si="2212"/>
        <v>592359.01201384584</v>
      </c>
      <c r="Y3610" s="14">
        <f t="shared" si="2213"/>
        <v>0</v>
      </c>
      <c r="Z3610" s="13">
        <f t="shared" si="2214"/>
        <v>479722.05323234567</v>
      </c>
      <c r="AC3610" s="24">
        <f t="shared" si="2215"/>
        <v>1072081.0652461916</v>
      </c>
      <c r="AD3610" s="18">
        <f>AC3610/MAX(AC$13:$AC3610)-1</f>
        <v>0</v>
      </c>
      <c r="AE3610" s="18">
        <f t="shared" si="2216"/>
        <v>0</v>
      </c>
      <c r="DM3610" s="12">
        <f t="shared" si="2221"/>
        <v>44142</v>
      </c>
      <c r="DN3610" s="15">
        <v>20152971.09038385</v>
      </c>
      <c r="DO3610" s="14">
        <f t="shared" si="2217"/>
        <v>0</v>
      </c>
      <c r="DP3610" s="14">
        <f>DN3610/MAX($DN$13:DN3610)-1</f>
        <v>-3.0298951094388515E-3</v>
      </c>
    </row>
    <row r="3611" spans="1:120" x14ac:dyDescent="0.3">
      <c r="A3611" s="12">
        <f t="shared" si="2218"/>
        <v>44143</v>
      </c>
      <c r="B3611" s="13">
        <v>5575143.6424832661</v>
      </c>
      <c r="C3611" s="14">
        <f t="shared" si="2209"/>
        <v>0</v>
      </c>
      <c r="D3611" s="14">
        <f>B3611/MAX($B$13:B3611)-1</f>
        <v>0</v>
      </c>
      <c r="L3611" s="12">
        <f t="shared" si="2219"/>
        <v>44143</v>
      </c>
      <c r="M3611" s="15">
        <v>351796172.37038821</v>
      </c>
      <c r="N3611" s="14">
        <f t="shared" si="2210"/>
        <v>0</v>
      </c>
      <c r="O3611" s="14">
        <f>M3611/MAX(M$13:$M3611)-1</f>
        <v>-3.5636937571050242E-2</v>
      </c>
      <c r="V3611" s="12">
        <f t="shared" si="2220"/>
        <v>44143</v>
      </c>
      <c r="W3611" s="14">
        <f t="shared" si="2211"/>
        <v>0</v>
      </c>
      <c r="X3611" s="13">
        <f t="shared" si="2212"/>
        <v>592359.01201384584</v>
      </c>
      <c r="Y3611" s="14">
        <f t="shared" si="2213"/>
        <v>0</v>
      </c>
      <c r="Z3611" s="13">
        <f t="shared" si="2214"/>
        <v>479722.05323234567</v>
      </c>
      <c r="AC3611" s="24">
        <f t="shared" si="2215"/>
        <v>1072081.0652461916</v>
      </c>
      <c r="AD3611" s="18">
        <f>AC3611/MAX(AC$13:$AC3611)-1</f>
        <v>0</v>
      </c>
      <c r="AE3611" s="18">
        <f t="shared" si="2216"/>
        <v>0</v>
      </c>
      <c r="DM3611" s="12">
        <f t="shared" si="2221"/>
        <v>44143</v>
      </c>
      <c r="DN3611" s="15">
        <v>20152971.09038385</v>
      </c>
      <c r="DO3611" s="14">
        <f t="shared" si="2217"/>
        <v>0</v>
      </c>
      <c r="DP3611" s="14">
        <f>DN3611/MAX($DN$13:DN3611)-1</f>
        <v>-3.0298951094388515E-3</v>
      </c>
    </row>
    <row r="3612" spans="1:120" x14ac:dyDescent="0.3">
      <c r="A3612" s="12">
        <f t="shared" si="2218"/>
        <v>44144</v>
      </c>
      <c r="B3612" s="13">
        <v>5654490.3873388898</v>
      </c>
      <c r="C3612" s="14">
        <f t="shared" si="2209"/>
        <v>1.4232233273953954E-2</v>
      </c>
      <c r="D3612" s="14">
        <f>B3612/MAX($B$13:B3612)-1</f>
        <v>0</v>
      </c>
      <c r="L3612" s="12">
        <f t="shared" si="2219"/>
        <v>44144</v>
      </c>
      <c r="M3612" s="15">
        <v>358673430.9273048</v>
      </c>
      <c r="N3612" s="14">
        <f t="shared" si="2210"/>
        <v>1.9548986308116634E-2</v>
      </c>
      <c r="O3612" s="14">
        <f>M3612/MAX(M$13:$M3612)-1</f>
        <v>-1.6784617267573188E-2</v>
      </c>
      <c r="V3612" s="12">
        <f t="shared" si="2220"/>
        <v>44144</v>
      </c>
      <c r="W3612" s="14">
        <f t="shared" si="2211"/>
        <v>1.4232233273953954E-2</v>
      </c>
      <c r="X3612" s="13">
        <f t="shared" si="2212"/>
        <v>600789.60365475575</v>
      </c>
      <c r="Y3612" s="14">
        <f t="shared" si="2213"/>
        <v>1.9548986308116634E-2</v>
      </c>
      <c r="Z3612" s="13">
        <f t="shared" si="2214"/>
        <v>489100.1330826864</v>
      </c>
      <c r="AC3612" s="24">
        <f t="shared" si="2215"/>
        <v>1089889.7367374422</v>
      </c>
      <c r="AD3612" s="18">
        <f>AC3612/MAX(AC$13:$AC3612)-1</f>
        <v>0</v>
      </c>
      <c r="AE3612" s="18">
        <f t="shared" si="2216"/>
        <v>1.6611310532903545E-2</v>
      </c>
      <c r="DM3612" s="12">
        <f t="shared" si="2221"/>
        <v>44144</v>
      </c>
      <c r="DN3612" s="15">
        <v>20193953.98107231</v>
      </c>
      <c r="DO3612" s="14">
        <f t="shared" si="2217"/>
        <v>2.0335905065638205E-3</v>
      </c>
      <c r="DP3612" s="14">
        <f>DN3612/MAX($DN$13:DN3612)-1</f>
        <v>-1.0024661688053937E-3</v>
      </c>
    </row>
    <row r="3613" spans="1:120" x14ac:dyDescent="0.3">
      <c r="A3613" s="12">
        <f t="shared" si="2218"/>
        <v>44145</v>
      </c>
      <c r="B3613" s="13">
        <v>5692312.0639372133</v>
      </c>
      <c r="C3613" s="14">
        <f t="shared" si="2209"/>
        <v>6.6887860810607158E-3</v>
      </c>
      <c r="D3613" s="14">
        <f>B3613/MAX($B$13:B3613)-1</f>
        <v>0</v>
      </c>
      <c r="L3613" s="12">
        <f t="shared" si="2219"/>
        <v>44145</v>
      </c>
      <c r="M3613" s="15">
        <v>363411801.60226041</v>
      </c>
      <c r="N3613" s="14">
        <f t="shared" si="2210"/>
        <v>1.3210821506084658E-2</v>
      </c>
      <c r="O3613" s="14">
        <f>M3613/MAX(M$13:$M3613)-1</f>
        <v>-3.7955343442583889E-3</v>
      </c>
      <c r="V3613" s="12">
        <f t="shared" si="2220"/>
        <v>44145</v>
      </c>
      <c r="W3613" s="14">
        <f t="shared" si="2211"/>
        <v>6.6887860810607158E-3</v>
      </c>
      <c r="X3613" s="13">
        <f t="shared" si="2212"/>
        <v>604808.15679332765</v>
      </c>
      <c r="Y3613" s="14">
        <f t="shared" si="2213"/>
        <v>1.3210821506084658E-2</v>
      </c>
      <c r="Z3613" s="13">
        <f t="shared" si="2214"/>
        <v>495561.547639444</v>
      </c>
      <c r="AC3613" s="24">
        <f t="shared" si="2215"/>
        <v>1100369.7044327715</v>
      </c>
      <c r="AD3613" s="18">
        <f>AC3613/MAX(AC$13:$AC3613)-1</f>
        <v>0</v>
      </c>
      <c r="AE3613" s="18">
        <f t="shared" si="2216"/>
        <v>9.6156219680541E-3</v>
      </c>
      <c r="DM3613" s="12">
        <f t="shared" si="2221"/>
        <v>44145</v>
      </c>
      <c r="DN3613" s="15">
        <v>20214539.323070403</v>
      </c>
      <c r="DO3613" s="14">
        <f t="shared" si="2217"/>
        <v>1.0193814454260153E-3</v>
      </c>
      <c r="DP3613" s="14">
        <f>DN3613/MAX($DN$13:DN3613)-1</f>
        <v>0</v>
      </c>
    </row>
    <row r="3614" spans="1:120" x14ac:dyDescent="0.3">
      <c r="A3614" s="12">
        <f t="shared" si="2218"/>
        <v>44146</v>
      </c>
      <c r="B3614" s="13">
        <v>5700467.2849378679</v>
      </c>
      <c r="C3614" s="14">
        <f t="shared" si="2209"/>
        <v>1.4326728592974902E-3</v>
      </c>
      <c r="D3614" s="14">
        <f>B3614/MAX($B$13:B3614)-1</f>
        <v>0</v>
      </c>
      <c r="L3614" s="12">
        <f t="shared" si="2219"/>
        <v>44146</v>
      </c>
      <c r="M3614" s="15">
        <v>361116323.51950473</v>
      </c>
      <c r="N3614" s="14">
        <f t="shared" si="2210"/>
        <v>-6.316465432974594E-3</v>
      </c>
      <c r="O3614" s="14">
        <f>M3614/MAX(M$13:$M3614)-1</f>
        <v>-1.0088025415747714E-2</v>
      </c>
      <c r="V3614" s="12">
        <f t="shared" si="2220"/>
        <v>44146</v>
      </c>
      <c r="W3614" s="14">
        <f t="shared" si="2211"/>
        <v>1.4326728592974902E-3</v>
      </c>
      <c r="X3614" s="13">
        <f t="shared" si="2212"/>
        <v>605674.64902464719</v>
      </c>
      <c r="Y3614" s="14">
        <f t="shared" si="2213"/>
        <v>-6.316465432974594E-3</v>
      </c>
      <c r="Z3614" s="13">
        <f t="shared" si="2214"/>
        <v>492431.35025386809</v>
      </c>
      <c r="AC3614" s="24">
        <f t="shared" si="2215"/>
        <v>1098105.9992785153</v>
      </c>
      <c r="AD3614" s="18">
        <f>AC3614/MAX(AC$13:$AC3614)-1</f>
        <v>-2.0572223545750612E-3</v>
      </c>
      <c r="AE3614" s="18">
        <f t="shared" si="2216"/>
        <v>-2.0572223545750612E-3</v>
      </c>
      <c r="DM3614" s="12">
        <f t="shared" si="2221"/>
        <v>44146</v>
      </c>
      <c r="DN3614" s="15">
        <v>20188209.138833482</v>
      </c>
      <c r="DO3614" s="14">
        <f t="shared" si="2217"/>
        <v>-1.3025369421538757E-3</v>
      </c>
      <c r="DP3614" s="14">
        <f>DN3614/MAX($DN$13:DN3614)-1</f>
        <v>-1.3025369421538757E-3</v>
      </c>
    </row>
    <row r="3615" spans="1:120" x14ac:dyDescent="0.3">
      <c r="A3615" s="12">
        <f t="shared" si="2218"/>
        <v>44147</v>
      </c>
      <c r="B3615" s="13">
        <v>5679022.6101600323</v>
      </c>
      <c r="C3615" s="14">
        <f t="shared" si="2209"/>
        <v>-3.7619152441236148E-3</v>
      </c>
      <c r="D3615" s="14">
        <f>B3615/MAX($B$13:B3615)-1</f>
        <v>-3.7619152441236148E-3</v>
      </c>
      <c r="L3615" s="12">
        <f t="shared" si="2219"/>
        <v>44147</v>
      </c>
      <c r="M3615" s="15">
        <v>364598673.89499766</v>
      </c>
      <c r="N3615" s="14">
        <f t="shared" si="2210"/>
        <v>9.6432926142837605E-3</v>
      </c>
      <c r="O3615" s="14">
        <f>M3615/MAX(M$13:$M3615)-1</f>
        <v>-5.4201458244840239E-4</v>
      </c>
      <c r="V3615" s="12">
        <f t="shared" si="2220"/>
        <v>44147</v>
      </c>
      <c r="W3615" s="14">
        <f t="shared" si="2211"/>
        <v>-3.7619152441236148E-3</v>
      </c>
      <c r="X3615" s="13">
        <f t="shared" si="2212"/>
        <v>603396.15232950216</v>
      </c>
      <c r="Y3615" s="14">
        <f t="shared" si="2213"/>
        <v>9.6432926142837605E-3</v>
      </c>
      <c r="Z3615" s="13">
        <f t="shared" si="2214"/>
        <v>497180.00985681301</v>
      </c>
      <c r="AC3615" s="24">
        <f t="shared" si="2215"/>
        <v>1100576.1621863153</v>
      </c>
      <c r="AD3615" s="18">
        <f>AC3615/MAX(AC$13:$AC3615)-1</f>
        <v>0</v>
      </c>
      <c r="AE3615" s="18">
        <f t="shared" si="2216"/>
        <v>2.2494758333193587E-3</v>
      </c>
      <c r="DM3615" s="12">
        <f t="shared" si="2221"/>
        <v>44147</v>
      </c>
      <c r="DN3615" s="15">
        <v>20214944.943395264</v>
      </c>
      <c r="DO3615" s="14">
        <f t="shared" si="2217"/>
        <v>1.3243276992982445E-3</v>
      </c>
      <c r="DP3615" s="14">
        <f>DN3615/MAX($DN$13:DN3615)-1</f>
        <v>0</v>
      </c>
    </row>
    <row r="3616" spans="1:120" x14ac:dyDescent="0.3">
      <c r="A3616" s="12">
        <f t="shared" si="2218"/>
        <v>44148</v>
      </c>
      <c r="B3616" s="13">
        <v>5738112.2379213842</v>
      </c>
      <c r="C3616" s="14">
        <f t="shared" si="2209"/>
        <v>1.0404893908264823E-2</v>
      </c>
      <c r="D3616" s="14">
        <f>B3616/MAX($B$13:B3616)-1</f>
        <v>0</v>
      </c>
      <c r="L3616" s="12">
        <f t="shared" si="2219"/>
        <v>44148</v>
      </c>
      <c r="M3616" s="15">
        <v>362912343.26929981</v>
      </c>
      <c r="N3616" s="14">
        <f t="shared" si="2210"/>
        <v>-4.6251693888045287E-3</v>
      </c>
      <c r="O3616" s="14">
        <f>M3616/MAX(M$13:$M3616)-1</f>
        <v>-5.1646770619978577E-3</v>
      </c>
      <c r="V3616" s="12">
        <f t="shared" si="2220"/>
        <v>44148</v>
      </c>
      <c r="W3616" s="14">
        <f t="shared" si="2211"/>
        <v>1.0404893908264823E-2</v>
      </c>
      <c r="X3616" s="13">
        <f t="shared" si="2212"/>
        <v>609674.42527914583</v>
      </c>
      <c r="Y3616" s="14">
        <f t="shared" si="2213"/>
        <v>-4.6251693888045287E-3</v>
      </c>
      <c r="Z3616" s="13">
        <f t="shared" si="2214"/>
        <v>494880.46809449774</v>
      </c>
      <c r="AC3616" s="24">
        <f t="shared" si="2215"/>
        <v>1104554.8933736435</v>
      </c>
      <c r="AD3616" s="18">
        <f>AC3616/MAX(AC$13:$AC3616)-1</f>
        <v>0</v>
      </c>
      <c r="AE3616" s="18">
        <f t="shared" si="2216"/>
        <v>3.6151348030510899E-3</v>
      </c>
      <c r="DM3616" s="12">
        <f t="shared" si="2221"/>
        <v>44148</v>
      </c>
      <c r="DN3616" s="15">
        <v>20196439.524242315</v>
      </c>
      <c r="DO3616" s="14">
        <f t="shared" si="2217"/>
        <v>-9.1543257747017659E-4</v>
      </c>
      <c r="DP3616" s="14">
        <f>DN3616/MAX($DN$13:DN3616)-1</f>
        <v>-9.1543257747017659E-4</v>
      </c>
    </row>
    <row r="3617" spans="1:120" x14ac:dyDescent="0.3">
      <c r="A3617" s="12">
        <f t="shared" si="2218"/>
        <v>44149</v>
      </c>
      <c r="B3617" s="13">
        <v>5738112.2379213842</v>
      </c>
      <c r="C3617" s="14">
        <f t="shared" si="2209"/>
        <v>0</v>
      </c>
      <c r="D3617" s="14">
        <f>B3617/MAX($B$13:B3617)-1</f>
        <v>0</v>
      </c>
      <c r="L3617" s="12">
        <f t="shared" si="2219"/>
        <v>44149</v>
      </c>
      <c r="M3617" s="15">
        <v>362912343.26929981</v>
      </c>
      <c r="N3617" s="14">
        <f t="shared" si="2210"/>
        <v>0</v>
      </c>
      <c r="O3617" s="14">
        <f>M3617/MAX(M$13:$M3617)-1</f>
        <v>-5.1646770619978577E-3</v>
      </c>
      <c r="V3617" s="12">
        <f t="shared" si="2220"/>
        <v>44149</v>
      </c>
      <c r="W3617" s="14">
        <f t="shared" si="2211"/>
        <v>0</v>
      </c>
      <c r="X3617" s="13">
        <f t="shared" si="2212"/>
        <v>609674.42527914583</v>
      </c>
      <c r="Y3617" s="14">
        <f t="shared" si="2213"/>
        <v>0</v>
      </c>
      <c r="Z3617" s="13">
        <f t="shared" si="2214"/>
        <v>494880.46809449774</v>
      </c>
      <c r="AC3617" s="24">
        <f t="shared" si="2215"/>
        <v>1104554.8933736435</v>
      </c>
      <c r="AD3617" s="18">
        <f>AC3617/MAX(AC$13:$AC3617)-1</f>
        <v>0</v>
      </c>
      <c r="AE3617" s="18">
        <f t="shared" si="2216"/>
        <v>0</v>
      </c>
      <c r="DM3617" s="12">
        <f t="shared" si="2221"/>
        <v>44149</v>
      </c>
      <c r="DN3617" s="15">
        <v>20196439.524242315</v>
      </c>
      <c r="DO3617" s="14">
        <f t="shared" si="2217"/>
        <v>0</v>
      </c>
      <c r="DP3617" s="14">
        <f>DN3617/MAX($DN$13:DN3617)-1</f>
        <v>-9.1543257747017659E-4</v>
      </c>
    </row>
    <row r="3618" spans="1:120" x14ac:dyDescent="0.3">
      <c r="A3618" s="12">
        <f t="shared" si="2218"/>
        <v>44150</v>
      </c>
      <c r="B3618" s="13">
        <v>5738112.2379213842</v>
      </c>
      <c r="C3618" s="14">
        <f t="shared" si="2209"/>
        <v>0</v>
      </c>
      <c r="D3618" s="14">
        <f>B3618/MAX($B$13:B3618)-1</f>
        <v>0</v>
      </c>
      <c r="L3618" s="12">
        <f t="shared" si="2219"/>
        <v>44150</v>
      </c>
      <c r="M3618" s="15">
        <v>362912343.26929981</v>
      </c>
      <c r="N3618" s="14">
        <f t="shared" si="2210"/>
        <v>0</v>
      </c>
      <c r="O3618" s="14">
        <f>M3618/MAX(M$13:$M3618)-1</f>
        <v>-5.1646770619978577E-3</v>
      </c>
      <c r="V3618" s="12">
        <f t="shared" si="2220"/>
        <v>44150</v>
      </c>
      <c r="W3618" s="14">
        <f t="shared" si="2211"/>
        <v>0</v>
      </c>
      <c r="X3618" s="13">
        <f t="shared" si="2212"/>
        <v>609674.42527914583</v>
      </c>
      <c r="Y3618" s="14">
        <f t="shared" si="2213"/>
        <v>0</v>
      </c>
      <c r="Z3618" s="13">
        <f t="shared" si="2214"/>
        <v>494880.46809449774</v>
      </c>
      <c r="AC3618" s="24">
        <f t="shared" si="2215"/>
        <v>1104554.8933736435</v>
      </c>
      <c r="AD3618" s="18">
        <f>AC3618/MAX(AC$13:$AC3618)-1</f>
        <v>0</v>
      </c>
      <c r="AE3618" s="18">
        <f t="shared" si="2216"/>
        <v>0</v>
      </c>
      <c r="DM3618" s="12">
        <f t="shared" si="2221"/>
        <v>44150</v>
      </c>
      <c r="DN3618" s="15">
        <v>20196439.524242315</v>
      </c>
      <c r="DO3618" s="14">
        <f t="shared" si="2217"/>
        <v>0</v>
      </c>
      <c r="DP3618" s="14">
        <f>DN3618/MAX($DN$13:DN3618)-1</f>
        <v>-9.1543257747017659E-4</v>
      </c>
    </row>
    <row r="3619" spans="1:120" x14ac:dyDescent="0.3">
      <c r="A3619" s="12">
        <f t="shared" si="2218"/>
        <v>44151</v>
      </c>
      <c r="B3619" s="13">
        <v>5738112.2379213842</v>
      </c>
      <c r="C3619" s="14">
        <f t="shared" si="2209"/>
        <v>0</v>
      </c>
      <c r="D3619" s="14">
        <f>B3619/MAX($B$13:B3619)-1</f>
        <v>0</v>
      </c>
      <c r="L3619" s="12">
        <f t="shared" si="2219"/>
        <v>44151</v>
      </c>
      <c r="M3619" s="15">
        <v>362912343.26929981</v>
      </c>
      <c r="N3619" s="14">
        <f t="shared" si="2210"/>
        <v>0</v>
      </c>
      <c r="O3619" s="14">
        <f>M3619/MAX(M$13:$M3619)-1</f>
        <v>-5.1646770619978577E-3</v>
      </c>
      <c r="V3619" s="12">
        <f t="shared" si="2220"/>
        <v>44151</v>
      </c>
      <c r="W3619" s="14">
        <f t="shared" si="2211"/>
        <v>0</v>
      </c>
      <c r="X3619" s="13">
        <f t="shared" si="2212"/>
        <v>609674.42527914583</v>
      </c>
      <c r="Y3619" s="14">
        <f t="shared" si="2213"/>
        <v>0</v>
      </c>
      <c r="Z3619" s="13">
        <f t="shared" si="2214"/>
        <v>494880.46809449774</v>
      </c>
      <c r="AC3619" s="24">
        <f t="shared" si="2215"/>
        <v>1104554.8933736435</v>
      </c>
      <c r="AD3619" s="18">
        <f>AC3619/MAX(AC$13:$AC3619)-1</f>
        <v>0</v>
      </c>
      <c r="AE3619" s="18">
        <f t="shared" si="2216"/>
        <v>0</v>
      </c>
      <c r="DM3619" s="12">
        <f t="shared" si="2221"/>
        <v>44151</v>
      </c>
      <c r="DN3619" s="15">
        <v>20196439.524242315</v>
      </c>
      <c r="DO3619" s="14">
        <f t="shared" si="2217"/>
        <v>0</v>
      </c>
      <c r="DP3619" s="14">
        <f>DN3619/MAX($DN$13:DN3619)-1</f>
        <v>-9.1543257747017659E-4</v>
      </c>
    </row>
    <row r="3620" spans="1:120" x14ac:dyDescent="0.3">
      <c r="A3620" s="12">
        <f t="shared" si="2218"/>
        <v>44152</v>
      </c>
      <c r="B3620" s="13">
        <v>5774496.385793197</v>
      </c>
      <c r="C3620" s="14">
        <f t="shared" si="2209"/>
        <v>6.3407870678027223E-3</v>
      </c>
      <c r="D3620" s="14">
        <f>B3620/MAX($B$13:B3620)-1</f>
        <v>0</v>
      </c>
      <c r="L3620" s="12">
        <f t="shared" si="2219"/>
        <v>44152</v>
      </c>
      <c r="M3620" s="15">
        <v>367744559.05675501</v>
      </c>
      <c r="N3620" s="14">
        <f t="shared" si="2210"/>
        <v>1.3315104534401101E-2</v>
      </c>
      <c r="O3620" s="14">
        <f>M3620/MAX(M$13:$M3620)-1</f>
        <v>0</v>
      </c>
      <c r="V3620" s="12">
        <f t="shared" si="2220"/>
        <v>44152</v>
      </c>
      <c r="W3620" s="14">
        <f t="shared" si="2211"/>
        <v>6.3407870678027223E-3</v>
      </c>
      <c r="X3620" s="13">
        <f t="shared" si="2212"/>
        <v>613540.24099052593</v>
      </c>
      <c r="Y3620" s="14">
        <f t="shared" si="2213"/>
        <v>1.3315104534401101E-2</v>
      </c>
      <c r="Z3620" s="13">
        <f t="shared" si="2214"/>
        <v>501469.85325920931</v>
      </c>
      <c r="AC3620" s="24">
        <f t="shared" si="2215"/>
        <v>1115010.0942497351</v>
      </c>
      <c r="AD3620" s="18">
        <f>AC3620/MAX(AC$13:$AC3620)-1</f>
        <v>0</v>
      </c>
      <c r="AE3620" s="18">
        <f t="shared" si="2216"/>
        <v>9.465533074737742E-3</v>
      </c>
      <c r="DM3620" s="12">
        <f t="shared" si="2221"/>
        <v>44152</v>
      </c>
      <c r="DN3620" s="15">
        <v>20278260.458167076</v>
      </c>
      <c r="DO3620" s="14">
        <f t="shared" si="2217"/>
        <v>4.0512553624389991E-3</v>
      </c>
      <c r="DP3620" s="14">
        <f>DN3620/MAX($DN$13:DN3620)-1</f>
        <v>0</v>
      </c>
    </row>
    <row r="3621" spans="1:120" x14ac:dyDescent="0.3">
      <c r="A3621" s="12">
        <f t="shared" si="2218"/>
        <v>44153</v>
      </c>
      <c r="B3621" s="13">
        <v>5827210.1543989945</v>
      </c>
      <c r="C3621" s="14">
        <f t="shared" si="2209"/>
        <v>9.1287213782811349E-3</v>
      </c>
      <c r="D3621" s="14">
        <f>B3621/MAX($B$13:B3621)-1</f>
        <v>0</v>
      </c>
      <c r="L3621" s="12">
        <f t="shared" si="2219"/>
        <v>44153</v>
      </c>
      <c r="M3621" s="15">
        <v>375566024.44655007</v>
      </c>
      <c r="N3621" s="14">
        <f t="shared" si="2210"/>
        <v>2.1268745375476739E-2</v>
      </c>
      <c r="O3621" s="14">
        <f>M3621/MAX(M$13:$M3621)-1</f>
        <v>0</v>
      </c>
      <c r="V3621" s="12">
        <f t="shared" si="2220"/>
        <v>44153</v>
      </c>
      <c r="W3621" s="14">
        <f t="shared" si="2211"/>
        <v>9.1287213782811349E-3</v>
      </c>
      <c r="X3621" s="13">
        <f t="shared" si="2212"/>
        <v>619141.07890489185</v>
      </c>
      <c r="Y3621" s="14">
        <f t="shared" si="2213"/>
        <v>2.1268745375476739E-2</v>
      </c>
      <c r="Z3621" s="13">
        <f t="shared" si="2214"/>
        <v>512135.48788165714</v>
      </c>
      <c r="AC3621" s="24">
        <f t="shared" si="2215"/>
        <v>1131276.5667865491</v>
      </c>
      <c r="AD3621" s="18">
        <f>AC3621/MAX(AC$13:$AC3621)-1</f>
        <v>0</v>
      </c>
      <c r="AE3621" s="18">
        <f t="shared" si="2216"/>
        <v>1.4588632534093149E-2</v>
      </c>
      <c r="DM3621" s="12">
        <f t="shared" si="2221"/>
        <v>44153</v>
      </c>
      <c r="DN3621" s="15">
        <v>20360966.795027208</v>
      </c>
      <c r="DO3621" s="14">
        <f t="shared" si="2217"/>
        <v>4.0785715831370695E-3</v>
      </c>
      <c r="DP3621" s="14">
        <f>DN3621/MAX($DN$13:DN3621)-1</f>
        <v>0</v>
      </c>
    </row>
    <row r="3622" spans="1:120" x14ac:dyDescent="0.3">
      <c r="A3622" s="12">
        <f t="shared" si="2218"/>
        <v>44154</v>
      </c>
      <c r="B3622" s="13">
        <v>5759649.9662350919</v>
      </c>
      <c r="C3622" s="14">
        <f t="shared" si="2209"/>
        <v>-1.1593916535325377E-2</v>
      </c>
      <c r="D3622" s="14">
        <f>B3622/MAX($B$13:B3622)-1</f>
        <v>-1.1593916535325377E-2</v>
      </c>
      <c r="L3622" s="12">
        <f t="shared" si="2219"/>
        <v>44154</v>
      </c>
      <c r="M3622" s="15">
        <v>375306767.76050055</v>
      </c>
      <c r="N3622" s="14">
        <f t="shared" si="2210"/>
        <v>-6.9030921109425325E-4</v>
      </c>
      <c r="O3622" s="14">
        <f>M3622/MAX(M$13:$M3622)-1</f>
        <v>-6.9030921109425325E-4</v>
      </c>
      <c r="V3622" s="12">
        <f t="shared" si="2220"/>
        <v>44154</v>
      </c>
      <c r="W3622" s="14">
        <f t="shared" si="2211"/>
        <v>-1.1593916535325377E-2</v>
      </c>
      <c r="X3622" s="13">
        <f t="shared" si="2212"/>
        <v>611962.80891247722</v>
      </c>
      <c r="Y3622" s="14">
        <f t="shared" si="2213"/>
        <v>-6.9030921109425325E-4</v>
      </c>
      <c r="Z3622" s="13">
        <f t="shared" si="2214"/>
        <v>511781.95603704418</v>
      </c>
      <c r="AC3622" s="24">
        <f t="shared" si="2215"/>
        <v>1123744.7649495215</v>
      </c>
      <c r="AD3622" s="18">
        <f>AC3622/MAX(AC$13:$AC3622)-1</f>
        <v>-6.6577900207214213E-3</v>
      </c>
      <c r="AE3622" s="18">
        <f t="shared" si="2216"/>
        <v>-6.6577900207214213E-3</v>
      </c>
      <c r="DM3622" s="12">
        <f t="shared" si="2221"/>
        <v>44154</v>
      </c>
      <c r="DN3622" s="15">
        <v>20368219.545070909</v>
      </c>
      <c r="DO3622" s="14">
        <f t="shared" si="2217"/>
        <v>3.5620852962026106E-4</v>
      </c>
      <c r="DP3622" s="14">
        <f>DN3622/MAX($DN$13:DN3622)-1</f>
        <v>0</v>
      </c>
    </row>
    <row r="3623" spans="1:120" x14ac:dyDescent="0.3">
      <c r="A3623" s="12">
        <f t="shared" si="2218"/>
        <v>44155</v>
      </c>
      <c r="B3623" s="13">
        <v>5753256.1465540444</v>
      </c>
      <c r="C3623" s="14">
        <f t="shared" si="2209"/>
        <v>-1.1101055999114262E-3</v>
      </c>
      <c r="D3623" s="14">
        <f>B3623/MAX($B$13:B3623)-1</f>
        <v>-1.2691151663566047E-2</v>
      </c>
      <c r="L3623" s="12">
        <f t="shared" si="2219"/>
        <v>44155</v>
      </c>
      <c r="M3623" s="15">
        <v>375569393.81101823</v>
      </c>
      <c r="N3623" s="14">
        <f t="shared" si="2210"/>
        <v>6.9976369486957068E-4</v>
      </c>
      <c r="O3623" s="14">
        <f>M3623/MAX(M$13:$M3623)-1</f>
        <v>0</v>
      </c>
      <c r="V3623" s="12">
        <f t="shared" si="2220"/>
        <v>44155</v>
      </c>
      <c r="W3623" s="14">
        <f t="shared" si="2211"/>
        <v>-1.1101055999114262E-3</v>
      </c>
      <c r="X3623" s="13">
        <f t="shared" si="2212"/>
        <v>611283.4655713659</v>
      </c>
      <c r="Y3623" s="14">
        <f t="shared" si="2213"/>
        <v>6.9976369486957068E-4</v>
      </c>
      <c r="Z3623" s="13">
        <f t="shared" si="2214"/>
        <v>512140.08246956824</v>
      </c>
      <c r="AC3623" s="24">
        <f t="shared" si="2215"/>
        <v>1123423.5480409341</v>
      </c>
      <c r="AD3623" s="18">
        <f>AC3623/MAX(AC$13:$AC3623)-1</f>
        <v>-6.9417320009745875E-3</v>
      </c>
      <c r="AE3623" s="18">
        <f t="shared" si="2216"/>
        <v>-2.8584507675266657E-4</v>
      </c>
      <c r="DM3623" s="12">
        <f t="shared" si="2221"/>
        <v>44155</v>
      </c>
      <c r="DN3623" s="15">
        <v>20390060.335003309</v>
      </c>
      <c r="DO3623" s="14">
        <f t="shared" si="2217"/>
        <v>1.0722974526109486E-3</v>
      </c>
      <c r="DP3623" s="14">
        <f>DN3623/MAX($DN$13:DN3623)-1</f>
        <v>0</v>
      </c>
    </row>
    <row r="3624" spans="1:120" x14ac:dyDescent="0.3">
      <c r="A3624" s="12">
        <f t="shared" si="2218"/>
        <v>44156</v>
      </c>
      <c r="B3624" s="13">
        <v>5753256.1465540444</v>
      </c>
      <c r="C3624" s="14">
        <f t="shared" si="2209"/>
        <v>0</v>
      </c>
      <c r="D3624" s="14">
        <f>B3624/MAX($B$13:B3624)-1</f>
        <v>-1.2691151663566047E-2</v>
      </c>
      <c r="L3624" s="12">
        <f t="shared" si="2219"/>
        <v>44156</v>
      </c>
      <c r="M3624" s="15">
        <v>375569393.81101823</v>
      </c>
      <c r="N3624" s="14">
        <f t="shared" si="2210"/>
        <v>0</v>
      </c>
      <c r="O3624" s="14">
        <f>M3624/MAX(M$13:$M3624)-1</f>
        <v>0</v>
      </c>
      <c r="V3624" s="12">
        <f t="shared" si="2220"/>
        <v>44156</v>
      </c>
      <c r="W3624" s="14">
        <f t="shared" si="2211"/>
        <v>0</v>
      </c>
      <c r="X3624" s="13">
        <f t="shared" si="2212"/>
        <v>611283.4655713659</v>
      </c>
      <c r="Y3624" s="14">
        <f t="shared" si="2213"/>
        <v>0</v>
      </c>
      <c r="Z3624" s="13">
        <f t="shared" si="2214"/>
        <v>512140.08246956824</v>
      </c>
      <c r="AC3624" s="24">
        <f t="shared" si="2215"/>
        <v>1123423.5480409341</v>
      </c>
      <c r="AD3624" s="18">
        <f>AC3624/MAX(AC$13:$AC3624)-1</f>
        <v>-6.9417320009745875E-3</v>
      </c>
      <c r="AE3624" s="18">
        <f t="shared" si="2216"/>
        <v>0</v>
      </c>
      <c r="DM3624" s="12">
        <f t="shared" si="2221"/>
        <v>44156</v>
      </c>
      <c r="DN3624" s="15">
        <v>20390060.335003309</v>
      </c>
      <c r="DO3624" s="14">
        <f t="shared" si="2217"/>
        <v>0</v>
      </c>
      <c r="DP3624" s="14">
        <f>DN3624/MAX($DN$13:DN3624)-1</f>
        <v>0</v>
      </c>
    </row>
    <row r="3625" spans="1:120" x14ac:dyDescent="0.3">
      <c r="A3625" s="12">
        <f t="shared" si="2218"/>
        <v>44157</v>
      </c>
      <c r="B3625" s="13">
        <v>5753256.1465540444</v>
      </c>
      <c r="C3625" s="14">
        <f t="shared" si="2209"/>
        <v>0</v>
      </c>
      <c r="D3625" s="14">
        <f>B3625/MAX($B$13:B3625)-1</f>
        <v>-1.2691151663566047E-2</v>
      </c>
      <c r="L3625" s="12">
        <f t="shared" si="2219"/>
        <v>44157</v>
      </c>
      <c r="M3625" s="15">
        <v>375569393.81101823</v>
      </c>
      <c r="N3625" s="14">
        <f t="shared" si="2210"/>
        <v>0</v>
      </c>
      <c r="O3625" s="14">
        <f>M3625/MAX(M$13:$M3625)-1</f>
        <v>0</v>
      </c>
      <c r="V3625" s="12">
        <f t="shared" si="2220"/>
        <v>44157</v>
      </c>
      <c r="W3625" s="14">
        <f t="shared" si="2211"/>
        <v>0</v>
      </c>
      <c r="X3625" s="13">
        <f t="shared" si="2212"/>
        <v>611283.4655713659</v>
      </c>
      <c r="Y3625" s="14">
        <f t="shared" si="2213"/>
        <v>0</v>
      </c>
      <c r="Z3625" s="13">
        <f t="shared" si="2214"/>
        <v>512140.08246956824</v>
      </c>
      <c r="AC3625" s="24">
        <f t="shared" si="2215"/>
        <v>1123423.5480409341</v>
      </c>
      <c r="AD3625" s="18">
        <f>AC3625/MAX(AC$13:$AC3625)-1</f>
        <v>-6.9417320009745875E-3</v>
      </c>
      <c r="AE3625" s="18">
        <f t="shared" si="2216"/>
        <v>0</v>
      </c>
      <c r="DM3625" s="12">
        <f t="shared" si="2221"/>
        <v>44157</v>
      </c>
      <c r="DN3625" s="15">
        <v>20390060.335003309</v>
      </c>
      <c r="DO3625" s="14">
        <f t="shared" si="2217"/>
        <v>0</v>
      </c>
      <c r="DP3625" s="14">
        <f>DN3625/MAX($DN$13:DN3625)-1</f>
        <v>0</v>
      </c>
    </row>
    <row r="3626" spans="1:120" x14ac:dyDescent="0.3">
      <c r="A3626" s="12">
        <f t="shared" si="2218"/>
        <v>44158</v>
      </c>
      <c r="B3626" s="13">
        <v>5754098.2372958111</v>
      </c>
      <c r="C3626" s="14">
        <f t="shared" si="2209"/>
        <v>1.4636767776643467E-4</v>
      </c>
      <c r="D3626" s="14">
        <f>B3626/MAX($B$13:B3626)-1</f>
        <v>-1.2546641560196803E-2</v>
      </c>
      <c r="L3626" s="12">
        <f t="shared" si="2219"/>
        <v>44158</v>
      </c>
      <c r="M3626" s="15">
        <v>378416013.78348869</v>
      </c>
      <c r="N3626" s="14">
        <f t="shared" si="2210"/>
        <v>7.579478038891585E-3</v>
      </c>
      <c r="O3626" s="14">
        <f>M3626/MAX(M$13:$M3626)-1</f>
        <v>0</v>
      </c>
      <c r="V3626" s="12">
        <f t="shared" si="2220"/>
        <v>44158</v>
      </c>
      <c r="W3626" s="14">
        <f t="shared" si="2211"/>
        <v>1.4636767776643467E-4</v>
      </c>
      <c r="X3626" s="13">
        <f t="shared" si="2212"/>
        <v>611372.93771267857</v>
      </c>
      <c r="Y3626" s="14">
        <f t="shared" si="2213"/>
        <v>7.579478038891585E-3</v>
      </c>
      <c r="Z3626" s="13">
        <f t="shared" si="2214"/>
        <v>516021.83697748248</v>
      </c>
      <c r="AC3626" s="24">
        <f t="shared" si="2215"/>
        <v>1127394.774690161</v>
      </c>
      <c r="AD3626" s="18">
        <f>AC3626/MAX(AC$13:$AC3626)-1</f>
        <v>-3.4313378446567677E-3</v>
      </c>
      <c r="AE3626" s="18">
        <f t="shared" si="2216"/>
        <v>3.534932711845018E-3</v>
      </c>
      <c r="DM3626" s="12">
        <f t="shared" si="2221"/>
        <v>44158</v>
      </c>
      <c r="DN3626" s="15">
        <v>20406599.649762675</v>
      </c>
      <c r="DO3626" s="14">
        <f t="shared" si="2217"/>
        <v>8.1114594501574544E-4</v>
      </c>
      <c r="DP3626" s="14">
        <f>DN3626/MAX($DN$13:DN3626)-1</f>
        <v>0</v>
      </c>
    </row>
    <row r="3627" spans="1:120" x14ac:dyDescent="0.3">
      <c r="A3627" s="12">
        <f t="shared" si="2218"/>
        <v>44159</v>
      </c>
      <c r="B3627" s="13">
        <v>5779787.063080037</v>
      </c>
      <c r="C3627" s="14">
        <f t="shared" si="2209"/>
        <v>4.4644399043660687E-3</v>
      </c>
      <c r="D3627" s="14">
        <f>B3627/MAX($B$13:B3627)-1</f>
        <v>-8.1382153830779069E-3</v>
      </c>
      <c r="L3627" s="12">
        <f t="shared" si="2219"/>
        <v>44159</v>
      </c>
      <c r="M3627" s="15">
        <v>377802352.6181128</v>
      </c>
      <c r="N3627" s="14">
        <f t="shared" si="2210"/>
        <v>-1.6216574960461472E-3</v>
      </c>
      <c r="O3627" s="14">
        <f>M3627/MAX(M$13:$M3627)-1</f>
        <v>-1.6216574960461472E-3</v>
      </c>
      <c r="V3627" s="12">
        <f t="shared" si="2220"/>
        <v>44159</v>
      </c>
      <c r="W3627" s="14">
        <f t="shared" si="2211"/>
        <v>4.4644399043660687E-3</v>
      </c>
      <c r="X3627" s="13">
        <f t="shared" si="2212"/>
        <v>614102.37545225257</v>
      </c>
      <c r="Y3627" s="14">
        <f t="shared" si="2213"/>
        <v>-1.6216574960461472E-3</v>
      </c>
      <c r="Z3627" s="13">
        <f t="shared" si="2214"/>
        <v>515185.02629742445</v>
      </c>
      <c r="AC3627" s="24">
        <f t="shared" si="2215"/>
        <v>1129287.401749677</v>
      </c>
      <c r="AD3627" s="18">
        <f>AC3627/MAX(AC$13:$AC3627)-1</f>
        <v>-1.7583366395738098E-3</v>
      </c>
      <c r="AE3627" s="18">
        <f t="shared" si="2216"/>
        <v>1.6787616033044905E-3</v>
      </c>
      <c r="DM3627" s="12">
        <f t="shared" si="2221"/>
        <v>44159</v>
      </c>
      <c r="DN3627" s="15">
        <v>20452740.671437059</v>
      </c>
      <c r="DO3627" s="14">
        <f t="shared" si="2217"/>
        <v>2.2610832998293251E-3</v>
      </c>
      <c r="DP3627" s="14">
        <f>DN3627/MAX($DN$13:DN3627)-1</f>
        <v>0</v>
      </c>
    </row>
    <row r="3628" spans="1:120" x14ac:dyDescent="0.3">
      <c r="A3628" s="12">
        <f t="shared" si="2218"/>
        <v>44160</v>
      </c>
      <c r="B3628" s="13">
        <v>5770788.9845749391</v>
      </c>
      <c r="C3628" s="14">
        <f t="shared" si="2209"/>
        <v>-1.556818340692101E-3</v>
      </c>
      <c r="D3628" s="14">
        <f>B3628/MAX($B$13:B3628)-1</f>
        <v>-9.6823640008011358E-3</v>
      </c>
      <c r="L3628" s="12">
        <f t="shared" si="2219"/>
        <v>44160</v>
      </c>
      <c r="M3628" s="15">
        <v>374344192.59097326</v>
      </c>
      <c r="N3628" s="14">
        <f t="shared" si="2210"/>
        <v>-9.1533575775137876E-3</v>
      </c>
      <c r="O3628" s="14">
        <f>M3628/MAX(M$13:$M3628)-1</f>
        <v>-1.0760171462630308E-2</v>
      </c>
      <c r="V3628" s="12">
        <f t="shared" si="2220"/>
        <v>44160</v>
      </c>
      <c r="W3628" s="14">
        <f t="shared" si="2211"/>
        <v>-1.556818340692101E-3</v>
      </c>
      <c r="X3628" s="13">
        <f t="shared" si="2212"/>
        <v>613146.32961108594</v>
      </c>
      <c r="Y3628" s="14">
        <f t="shared" si="2213"/>
        <v>-9.1533575775137876E-3</v>
      </c>
      <c r="Z3628" s="13">
        <f t="shared" si="2214"/>
        <v>510469.35353314329</v>
      </c>
      <c r="AC3628" s="24">
        <f t="shared" si="2215"/>
        <v>1123615.6831442292</v>
      </c>
      <c r="AD3628" s="18">
        <f>AC3628/MAX(AC$13:$AC3628)-1</f>
        <v>-6.7718928043218884E-3</v>
      </c>
      <c r="AE3628" s="18">
        <f t="shared" si="2216"/>
        <v>-5.0223872122014956E-3</v>
      </c>
      <c r="DM3628" s="12">
        <f t="shared" si="2221"/>
        <v>44160</v>
      </c>
      <c r="DN3628" s="15">
        <v>20519733.657827124</v>
      </c>
      <c r="DO3628" s="14">
        <f t="shared" si="2217"/>
        <v>3.2755016780525725E-3</v>
      </c>
      <c r="DP3628" s="14">
        <f>DN3628/MAX($DN$13:DN3628)-1</f>
        <v>0</v>
      </c>
    </row>
    <row r="3629" spans="1:120" x14ac:dyDescent="0.3">
      <c r="A3629" s="12">
        <f t="shared" si="2218"/>
        <v>44161</v>
      </c>
      <c r="B3629" s="13">
        <v>5766175.9433115404</v>
      </c>
      <c r="C3629" s="14">
        <f t="shared" si="2209"/>
        <v>-7.9937791448092543E-4</v>
      </c>
      <c r="D3629" s="14">
        <f>B3629/MAX($B$13:B3629)-1</f>
        <v>-1.0474002047339726E-2</v>
      </c>
      <c r="L3629" s="12">
        <f t="shared" si="2219"/>
        <v>44161</v>
      </c>
      <c r="M3629" s="15">
        <v>377184261.51159674</v>
      </c>
      <c r="N3629" s="14">
        <f t="shared" si="2210"/>
        <v>7.5867850412378868E-3</v>
      </c>
      <c r="O3629" s="14">
        <f>M3629/MAX(M$13:$M3629)-1</f>
        <v>-3.2550215292862505E-3</v>
      </c>
      <c r="V3629" s="12">
        <f t="shared" si="2220"/>
        <v>44161</v>
      </c>
      <c r="W3629" s="14">
        <f t="shared" si="2211"/>
        <v>-7.9937791448092543E-4</v>
      </c>
      <c r="X3629" s="13">
        <f t="shared" si="2212"/>
        <v>612656.19397684978</v>
      </c>
      <c r="Y3629" s="14">
        <f t="shared" si="2213"/>
        <v>7.5867850412378868E-3</v>
      </c>
      <c r="Z3629" s="13">
        <f t="shared" si="2214"/>
        <v>514342.17478853895</v>
      </c>
      <c r="AC3629" s="24">
        <f t="shared" si="2215"/>
        <v>1126998.3687653886</v>
      </c>
      <c r="AD3629" s="18">
        <f>AC3629/MAX(AC$13:$AC3629)-1</f>
        <v>-3.7817436927142234E-3</v>
      </c>
      <c r="AE3629" s="18">
        <f t="shared" si="2216"/>
        <v>3.0105361396288721E-3</v>
      </c>
      <c r="DM3629" s="12">
        <f t="shared" si="2221"/>
        <v>44161</v>
      </c>
      <c r="DN3629" s="15">
        <v>20526461.092537157</v>
      </c>
      <c r="DO3629" s="14">
        <f t="shared" si="2217"/>
        <v>3.278519508203015E-4</v>
      </c>
      <c r="DP3629" s="14">
        <f>DN3629/MAX($DN$13:DN3629)-1</f>
        <v>0</v>
      </c>
    </row>
    <row r="3630" spans="1:120" x14ac:dyDescent="0.3">
      <c r="A3630" s="12">
        <f t="shared" si="2218"/>
        <v>44162</v>
      </c>
      <c r="B3630" s="13">
        <v>5766175.9433115404</v>
      </c>
      <c r="C3630" s="14">
        <f t="shared" si="2209"/>
        <v>0</v>
      </c>
      <c r="D3630" s="14">
        <f>B3630/MAX($B$13:B3630)-1</f>
        <v>-1.0474002047339726E-2</v>
      </c>
      <c r="L3630" s="12">
        <f t="shared" si="2219"/>
        <v>44162</v>
      </c>
      <c r="M3630" s="15">
        <v>379450251.29749697</v>
      </c>
      <c r="N3630" s="14">
        <f t="shared" si="2210"/>
        <v>6.0076467051384252E-3</v>
      </c>
      <c r="O3630" s="14">
        <f>M3630/MAX(M$13:$M3630)-1</f>
        <v>0</v>
      </c>
      <c r="V3630" s="12">
        <f t="shared" si="2220"/>
        <v>44162</v>
      </c>
      <c r="W3630" s="14">
        <f t="shared" si="2211"/>
        <v>0</v>
      </c>
      <c r="X3630" s="13">
        <f t="shared" si="2212"/>
        <v>612656.19397684978</v>
      </c>
      <c r="Y3630" s="14">
        <f t="shared" si="2213"/>
        <v>6.0076467051384252E-3</v>
      </c>
      <c r="Z3630" s="13">
        <f t="shared" si="2214"/>
        <v>517432.16086022102</v>
      </c>
      <c r="AC3630" s="24">
        <f t="shared" si="2215"/>
        <v>1130088.3548370707</v>
      </c>
      <c r="AD3630" s="18">
        <f>AC3630/MAX(AC$13:$AC3630)-1</f>
        <v>-1.0503284381232492E-3</v>
      </c>
      <c r="AE3630" s="18">
        <f t="shared" si="2216"/>
        <v>2.7417839788597131E-3</v>
      </c>
      <c r="DM3630" s="12">
        <f t="shared" si="2221"/>
        <v>44162</v>
      </c>
      <c r="DN3630" s="15">
        <v>20434989.580864821</v>
      </c>
      <c r="DO3630" s="14">
        <f t="shared" si="2217"/>
        <v>-4.4562728694422793E-3</v>
      </c>
      <c r="DP3630" s="14">
        <f>DN3630/MAX($DN$13:DN3630)-1</f>
        <v>-4.4562728694422793E-3</v>
      </c>
    </row>
    <row r="3631" spans="1:120" x14ac:dyDescent="0.3">
      <c r="A3631" s="12">
        <f t="shared" si="2218"/>
        <v>44163</v>
      </c>
      <c r="B3631" s="13">
        <v>5766175.9433115404</v>
      </c>
      <c r="C3631" s="14">
        <f t="shared" si="2209"/>
        <v>0</v>
      </c>
      <c r="D3631" s="14">
        <f>B3631/MAX($B$13:B3631)-1</f>
        <v>-1.0474002047339726E-2</v>
      </c>
      <c r="L3631" s="12">
        <f t="shared" si="2219"/>
        <v>44163</v>
      </c>
      <c r="M3631" s="15">
        <v>379450251.29749697</v>
      </c>
      <c r="N3631" s="14">
        <f t="shared" si="2210"/>
        <v>0</v>
      </c>
      <c r="O3631" s="14">
        <f>M3631/MAX(M$13:$M3631)-1</f>
        <v>0</v>
      </c>
      <c r="V3631" s="12">
        <f t="shared" si="2220"/>
        <v>44163</v>
      </c>
      <c r="W3631" s="14">
        <f t="shared" si="2211"/>
        <v>0</v>
      </c>
      <c r="X3631" s="13">
        <f t="shared" si="2212"/>
        <v>612656.19397684978</v>
      </c>
      <c r="Y3631" s="14">
        <f t="shared" si="2213"/>
        <v>0</v>
      </c>
      <c r="Z3631" s="13">
        <f t="shared" si="2214"/>
        <v>517432.16086022102</v>
      </c>
      <c r="AC3631" s="24">
        <f t="shared" si="2215"/>
        <v>1130088.3548370707</v>
      </c>
      <c r="AD3631" s="18">
        <f>AC3631/MAX(AC$13:$AC3631)-1</f>
        <v>-1.0503284381232492E-3</v>
      </c>
      <c r="AE3631" s="18">
        <f t="shared" si="2216"/>
        <v>0</v>
      </c>
      <c r="DM3631" s="12">
        <f t="shared" si="2221"/>
        <v>44163</v>
      </c>
      <c r="DN3631" s="15">
        <v>20434989.580864821</v>
      </c>
      <c r="DO3631" s="14">
        <f t="shared" si="2217"/>
        <v>0</v>
      </c>
      <c r="DP3631" s="14">
        <f>DN3631/MAX($DN$13:DN3631)-1</f>
        <v>-4.4562728694422793E-3</v>
      </c>
    </row>
    <row r="3632" spans="1:120" x14ac:dyDescent="0.3">
      <c r="A3632" s="12">
        <f t="shared" si="2218"/>
        <v>44164</v>
      </c>
      <c r="B3632" s="13">
        <v>5766175.9433115404</v>
      </c>
      <c r="C3632" s="14">
        <f t="shared" si="2209"/>
        <v>0</v>
      </c>
      <c r="D3632" s="14">
        <f>B3632/MAX($B$13:B3632)-1</f>
        <v>-1.0474002047339726E-2</v>
      </c>
      <c r="L3632" s="12">
        <f t="shared" si="2219"/>
        <v>44164</v>
      </c>
      <c r="M3632" s="15">
        <v>379450251.29749697</v>
      </c>
      <c r="N3632" s="14">
        <f t="shared" si="2210"/>
        <v>0</v>
      </c>
      <c r="O3632" s="14">
        <f>M3632/MAX(M$13:$M3632)-1</f>
        <v>0</v>
      </c>
      <c r="V3632" s="12">
        <f t="shared" si="2220"/>
        <v>44164</v>
      </c>
      <c r="W3632" s="14">
        <f t="shared" si="2211"/>
        <v>0</v>
      </c>
      <c r="X3632" s="13">
        <f t="shared" si="2212"/>
        <v>612656.19397684978</v>
      </c>
      <c r="Y3632" s="14">
        <f t="shared" si="2213"/>
        <v>0</v>
      </c>
      <c r="Z3632" s="13">
        <f t="shared" si="2214"/>
        <v>517432.16086022102</v>
      </c>
      <c r="AC3632" s="24">
        <f t="shared" si="2215"/>
        <v>1130088.3548370707</v>
      </c>
      <c r="AD3632" s="18">
        <f>AC3632/MAX(AC$13:$AC3632)-1</f>
        <v>-1.0503284381232492E-3</v>
      </c>
      <c r="AE3632" s="18">
        <f t="shared" si="2216"/>
        <v>0</v>
      </c>
      <c r="DM3632" s="12">
        <f t="shared" si="2221"/>
        <v>44164</v>
      </c>
      <c r="DN3632" s="15">
        <v>20434989.580864821</v>
      </c>
      <c r="DO3632" s="14">
        <f t="shared" si="2217"/>
        <v>0</v>
      </c>
      <c r="DP3632" s="14">
        <f>DN3632/MAX($DN$13:DN3632)-1</f>
        <v>-4.4562728694422793E-3</v>
      </c>
    </row>
    <row r="3633" spans="1:120" x14ac:dyDescent="0.3">
      <c r="A3633" s="12">
        <f t="shared" si="2218"/>
        <v>44165</v>
      </c>
      <c r="B3633" s="13">
        <v>5766175.9433115404</v>
      </c>
      <c r="C3633" s="14">
        <f t="shared" si="2209"/>
        <v>0</v>
      </c>
      <c r="D3633" s="14">
        <f>B3633/MAX($B$13:B3633)-1</f>
        <v>-1.0474002047339726E-2</v>
      </c>
      <c r="L3633" s="12">
        <f t="shared" si="2219"/>
        <v>44165</v>
      </c>
      <c r="M3633" s="15">
        <v>379450251.29749697</v>
      </c>
      <c r="N3633" s="14">
        <f t="shared" si="2210"/>
        <v>0</v>
      </c>
      <c r="O3633" s="14">
        <f>M3633/MAX(M$13:$M3633)-1</f>
        <v>0</v>
      </c>
      <c r="V3633" s="12">
        <f t="shared" si="2220"/>
        <v>44165</v>
      </c>
      <c r="W3633" s="14">
        <f t="shared" si="2211"/>
        <v>0</v>
      </c>
      <c r="X3633" s="13">
        <f t="shared" si="2212"/>
        <v>612656.19397684978</v>
      </c>
      <c r="Y3633" s="14">
        <f t="shared" si="2213"/>
        <v>0</v>
      </c>
      <c r="Z3633" s="13">
        <f t="shared" si="2214"/>
        <v>517432.16086022102</v>
      </c>
      <c r="AC3633" s="24">
        <f t="shared" si="2215"/>
        <v>1130088.3548370707</v>
      </c>
      <c r="AD3633" s="18">
        <f>AC3633/MAX(AC$13:$AC3633)-1</f>
        <v>-1.0503284381232492E-3</v>
      </c>
      <c r="AE3633" s="18">
        <f t="shared" si="2216"/>
        <v>0</v>
      </c>
      <c r="DM3633" s="12">
        <f t="shared" si="2221"/>
        <v>44165</v>
      </c>
      <c r="DN3633" s="15">
        <v>20434989.580864821</v>
      </c>
      <c r="DO3633" s="14">
        <f t="shared" si="2217"/>
        <v>0</v>
      </c>
      <c r="DP3633" s="14">
        <f>DN3633/MAX($DN$13:DN3633)-1</f>
        <v>-4.4562728694422793E-3</v>
      </c>
    </row>
    <row r="3634" spans="1:120" x14ac:dyDescent="0.3">
      <c r="A3634" s="12">
        <f t="shared" si="2218"/>
        <v>44166</v>
      </c>
      <c r="B3634" s="13">
        <v>5764011.3527064985</v>
      </c>
      <c r="C3634" s="14">
        <f t="shared" si="2209"/>
        <v>-3.7539447743573096E-4</v>
      </c>
      <c r="D3634" s="14">
        <f>B3634/MAX($B$13:B3634)-1</f>
        <v>-1.0845464642250224E-2</v>
      </c>
      <c r="L3634" s="12">
        <f t="shared" si="2219"/>
        <v>44166</v>
      </c>
      <c r="M3634" s="15">
        <v>386167285.87413085</v>
      </c>
      <c r="N3634" s="14">
        <f t="shared" si="2210"/>
        <v>1.7702016413655208E-2</v>
      </c>
      <c r="O3634" s="14">
        <f>M3634/MAX(M$13:$M3634)-1</f>
        <v>0</v>
      </c>
      <c r="V3634" s="12">
        <f t="shared" si="2220"/>
        <v>44166</v>
      </c>
      <c r="W3634" s="14">
        <f t="shared" si="2211"/>
        <v>-3.7539447743573096E-4</v>
      </c>
      <c r="X3634" s="13">
        <f t="shared" si="2212"/>
        <v>612426.20622506412</v>
      </c>
      <c r="Y3634" s="14">
        <f t="shared" si="2213"/>
        <v>1.7702016413655208E-2</v>
      </c>
      <c r="Z3634" s="13">
        <f t="shared" si="2214"/>
        <v>526591.75346472173</v>
      </c>
      <c r="AC3634" s="24">
        <f t="shared" si="2215"/>
        <v>1139017.9596897857</v>
      </c>
      <c r="AD3634" s="18">
        <f>AC3634/MAX(AC$13:$AC3634)-1</f>
        <v>0</v>
      </c>
      <c r="AE3634" s="18">
        <f t="shared" si="2216"/>
        <v>7.9016873455017844E-3</v>
      </c>
      <c r="DM3634" s="12">
        <f t="shared" si="2221"/>
        <v>44166</v>
      </c>
      <c r="DN3634" s="15">
        <v>20435155.787746832</v>
      </c>
      <c r="DO3634" s="14">
        <f t="shared" si="2217"/>
        <v>8.1334458896797912E-6</v>
      </c>
      <c r="DP3634" s="14">
        <f>DN3634/MAX($DN$13:DN3634)-1</f>
        <v>-4.4481756684069396E-3</v>
      </c>
    </row>
    <row r="3635" spans="1:120" x14ac:dyDescent="0.3">
      <c r="A3635" s="12">
        <f t="shared" si="2218"/>
        <v>44167</v>
      </c>
      <c r="B3635" s="13">
        <v>5711225.8161254823</v>
      </c>
      <c r="C3635" s="14">
        <f t="shared" si="2209"/>
        <v>-9.1577780387664953E-3</v>
      </c>
      <c r="D3635" s="14">
        <f>B3635/MAX($B$13:B3635)-1</f>
        <v>-1.990392232309568E-2</v>
      </c>
      <c r="L3635" s="12">
        <f t="shared" si="2219"/>
        <v>44167</v>
      </c>
      <c r="M3635" s="15">
        <v>380595329.14173877</v>
      </c>
      <c r="N3635" s="14">
        <f t="shared" si="2210"/>
        <v>-1.4428867840991177E-2</v>
      </c>
      <c r="O3635" s="14">
        <f>M3635/MAX(M$13:$M3635)-1</f>
        <v>-1.4428867840991177E-2</v>
      </c>
      <c r="V3635" s="12">
        <f t="shared" si="2220"/>
        <v>44167</v>
      </c>
      <c r="W3635" s="14">
        <f t="shared" si="2211"/>
        <v>-9.1577780387664953E-3</v>
      </c>
      <c r="X3635" s="13">
        <f t="shared" si="2212"/>
        <v>606817.74296333117</v>
      </c>
      <c r="Y3635" s="14">
        <f t="shared" si="2213"/>
        <v>-1.4428867840991177E-2</v>
      </c>
      <c r="Z3635" s="13">
        <f t="shared" si="2214"/>
        <v>518993.63064782345</v>
      </c>
      <c r="AC3635" s="24">
        <f t="shared" si="2215"/>
        <v>1125811.3736111545</v>
      </c>
      <c r="AD3635" s="18">
        <f>AC3635/MAX(AC$13:$AC3635)-1</f>
        <v>-1.1594712766625825E-2</v>
      </c>
      <c r="AE3635" s="18">
        <f t="shared" si="2216"/>
        <v>-1.1594712766625825E-2</v>
      </c>
      <c r="DM3635" s="12">
        <f t="shared" si="2221"/>
        <v>44167</v>
      </c>
      <c r="DN3635" s="15">
        <v>20474666.348897971</v>
      </c>
      <c r="DO3635" s="14">
        <f t="shared" si="2217"/>
        <v>1.9334602369329712E-3</v>
      </c>
      <c r="DP3635" s="14">
        <f>DN3635/MAX($DN$13:DN3635)-1</f>
        <v>-2.5233158022557323E-3</v>
      </c>
    </row>
    <row r="3636" spans="1:120" x14ac:dyDescent="0.3">
      <c r="A3636" s="12">
        <f t="shared" si="2218"/>
        <v>44168</v>
      </c>
      <c r="B3636" s="13">
        <v>5600649.0159391789</v>
      </c>
      <c r="C3636" s="14">
        <f t="shared" si="2209"/>
        <v>-1.9361307667802752E-2</v>
      </c>
      <c r="D3636" s="14">
        <f>B3636/MAX($B$13:B3636)-1</f>
        <v>-3.887986402700494E-2</v>
      </c>
      <c r="L3636" s="12">
        <f t="shared" si="2219"/>
        <v>44168</v>
      </c>
      <c r="M3636" s="15">
        <v>380261469.08482993</v>
      </c>
      <c r="N3636" s="14">
        <f t="shared" si="2210"/>
        <v>-8.7720481925435134E-4</v>
      </c>
      <c r="O3636" s="14">
        <f>M3636/MAX(M$13:$M3636)-1</f>
        <v>-1.5293415587839032E-2</v>
      </c>
      <c r="V3636" s="12">
        <f t="shared" si="2220"/>
        <v>44168</v>
      </c>
      <c r="W3636" s="14">
        <f t="shared" si="2211"/>
        <v>-1.9361307667802752E-2</v>
      </c>
      <c r="X3636" s="13">
        <f t="shared" si="2212"/>
        <v>595068.95794353646</v>
      </c>
      <c r="Y3636" s="14">
        <f t="shared" si="2213"/>
        <v>-8.7720481925435134E-4</v>
      </c>
      <c r="Z3636" s="13">
        <f t="shared" si="2214"/>
        <v>518538.36693385686</v>
      </c>
      <c r="AC3636" s="24">
        <f t="shared" si="2215"/>
        <v>1113607.3248773934</v>
      </c>
      <c r="AD3636" s="18">
        <f>AC3636/MAX(AC$13:$AC3636)-1</f>
        <v>-2.2309248591051989E-2</v>
      </c>
      <c r="AE3636" s="18">
        <f t="shared" si="2216"/>
        <v>-1.0840225121030111E-2</v>
      </c>
      <c r="DM3636" s="12">
        <f t="shared" si="2221"/>
        <v>44168</v>
      </c>
      <c r="DN3636" s="15">
        <v>20477434.684007399</v>
      </c>
      <c r="DO3636" s="14">
        <f t="shared" si="2217"/>
        <v>1.3520782523412933E-4</v>
      </c>
      <c r="DP3636" s="14">
        <f>DN3636/MAX($DN$13:DN3636)-1</f>
        <v>-2.388449149063665E-3</v>
      </c>
    </row>
    <row r="3637" spans="1:120" x14ac:dyDescent="0.3">
      <c r="A3637" s="12">
        <f t="shared" si="2218"/>
        <v>44169</v>
      </c>
      <c r="B3637" s="13">
        <v>5599548.6797946673</v>
      </c>
      <c r="C3637" s="14">
        <f t="shared" si="2209"/>
        <v>-1.9646582768895193E-4</v>
      </c>
      <c r="D3637" s="14">
        <f>B3637/MAX($B$13:B3637)-1</f>
        <v>-3.9068691290027435E-2</v>
      </c>
      <c r="L3637" s="12">
        <f t="shared" si="2219"/>
        <v>44169</v>
      </c>
      <c r="M3637" s="15">
        <v>376579384.52352291</v>
      </c>
      <c r="N3637" s="14">
        <f t="shared" si="2210"/>
        <v>-9.6830335457563921E-3</v>
      </c>
      <c r="O3637" s="14">
        <f>M3637/MAX(M$13:$M3637)-1</f>
        <v>-2.4828362477429144E-2</v>
      </c>
      <c r="V3637" s="12">
        <f t="shared" si="2220"/>
        <v>44169</v>
      </c>
      <c r="W3637" s="14">
        <f t="shared" si="2211"/>
        <v>-1.9646582768895193E-4</v>
      </c>
      <c r="X3637" s="13">
        <f t="shared" si="2212"/>
        <v>594952.04722818208</v>
      </c>
      <c r="Y3637" s="14">
        <f t="shared" si="2213"/>
        <v>-9.6830335457563921E-3</v>
      </c>
      <c r="Z3637" s="13">
        <f t="shared" si="2214"/>
        <v>513517.3425320746</v>
      </c>
      <c r="AC3637" s="24">
        <f t="shared" si="2215"/>
        <v>1108469.3897602567</v>
      </c>
      <c r="AD3637" s="18">
        <f>AC3637/MAX(AC$13:$AC3637)-1</f>
        <v>-2.6820095038579517E-2</v>
      </c>
      <c r="AE3637" s="18">
        <f t="shared" si="2216"/>
        <v>-4.6137763306310919E-3</v>
      </c>
      <c r="DM3637" s="12">
        <f t="shared" si="2221"/>
        <v>44169</v>
      </c>
      <c r="DN3637" s="15">
        <v>20436055.761459477</v>
      </c>
      <c r="DO3637" s="14">
        <f t="shared" si="2217"/>
        <v>-2.0207083155898697E-3</v>
      </c>
      <c r="DP3637" s="14">
        <f>DN3637/MAX($DN$13:DN3637)-1</f>
        <v>-4.4043311055965706E-3</v>
      </c>
    </row>
    <row r="3638" spans="1:120" x14ac:dyDescent="0.3">
      <c r="A3638" s="12">
        <f t="shared" si="2218"/>
        <v>44170</v>
      </c>
      <c r="B3638" s="13">
        <v>5599548.6797946673</v>
      </c>
      <c r="C3638" s="14">
        <f t="shared" si="2209"/>
        <v>0</v>
      </c>
      <c r="D3638" s="14">
        <f>B3638/MAX($B$13:B3638)-1</f>
        <v>-3.9068691290027435E-2</v>
      </c>
      <c r="L3638" s="12">
        <f t="shared" si="2219"/>
        <v>44170</v>
      </c>
      <c r="M3638" s="15">
        <v>376579384.52352291</v>
      </c>
      <c r="N3638" s="14">
        <f t="shared" si="2210"/>
        <v>0</v>
      </c>
      <c r="O3638" s="14">
        <f>M3638/MAX(M$13:$M3638)-1</f>
        <v>-2.4828362477429144E-2</v>
      </c>
      <c r="V3638" s="12">
        <f t="shared" si="2220"/>
        <v>44170</v>
      </c>
      <c r="W3638" s="14">
        <f t="shared" si="2211"/>
        <v>0</v>
      </c>
      <c r="X3638" s="13">
        <f t="shared" si="2212"/>
        <v>594952.04722818208</v>
      </c>
      <c r="Y3638" s="14">
        <f t="shared" si="2213"/>
        <v>0</v>
      </c>
      <c r="Z3638" s="13">
        <f t="shared" si="2214"/>
        <v>513517.3425320746</v>
      </c>
      <c r="AC3638" s="24">
        <f t="shared" si="2215"/>
        <v>1108469.3897602567</v>
      </c>
      <c r="AD3638" s="18">
        <f>AC3638/MAX(AC$13:$AC3638)-1</f>
        <v>-2.6820095038579517E-2</v>
      </c>
      <c r="AE3638" s="18">
        <f t="shared" si="2216"/>
        <v>0</v>
      </c>
      <c r="DM3638" s="12">
        <f t="shared" si="2221"/>
        <v>44170</v>
      </c>
      <c r="DN3638" s="15">
        <v>20436055.761459477</v>
      </c>
      <c r="DO3638" s="14">
        <f t="shared" si="2217"/>
        <v>0</v>
      </c>
      <c r="DP3638" s="14">
        <f>DN3638/MAX($DN$13:DN3638)-1</f>
        <v>-4.4043311055965706E-3</v>
      </c>
    </row>
    <row r="3639" spans="1:120" x14ac:dyDescent="0.3">
      <c r="A3639" s="12">
        <f t="shared" si="2218"/>
        <v>44171</v>
      </c>
      <c r="B3639" s="13">
        <v>5599548.6797946673</v>
      </c>
      <c r="C3639" s="14">
        <f t="shared" si="2209"/>
        <v>0</v>
      </c>
      <c r="D3639" s="14">
        <f>B3639/MAX($B$13:B3639)-1</f>
        <v>-3.9068691290027435E-2</v>
      </c>
      <c r="L3639" s="12">
        <f t="shared" si="2219"/>
        <v>44171</v>
      </c>
      <c r="M3639" s="15">
        <v>376579384.52352291</v>
      </c>
      <c r="N3639" s="14">
        <f t="shared" si="2210"/>
        <v>0</v>
      </c>
      <c r="O3639" s="14">
        <f>M3639/MAX(M$13:$M3639)-1</f>
        <v>-2.4828362477429144E-2</v>
      </c>
      <c r="V3639" s="12">
        <f t="shared" si="2220"/>
        <v>44171</v>
      </c>
      <c r="W3639" s="14">
        <f t="shared" si="2211"/>
        <v>0</v>
      </c>
      <c r="X3639" s="13">
        <f t="shared" si="2212"/>
        <v>594952.04722818208</v>
      </c>
      <c r="Y3639" s="14">
        <f t="shared" si="2213"/>
        <v>0</v>
      </c>
      <c r="Z3639" s="13">
        <f t="shared" si="2214"/>
        <v>513517.3425320746</v>
      </c>
      <c r="AC3639" s="24">
        <f t="shared" si="2215"/>
        <v>1108469.3897602567</v>
      </c>
      <c r="AD3639" s="18">
        <f>AC3639/MAX(AC$13:$AC3639)-1</f>
        <v>-2.6820095038579517E-2</v>
      </c>
      <c r="AE3639" s="18">
        <f t="shared" si="2216"/>
        <v>0</v>
      </c>
      <c r="DM3639" s="12">
        <f t="shared" si="2221"/>
        <v>44171</v>
      </c>
      <c r="DN3639" s="15">
        <v>20436055.761459477</v>
      </c>
      <c r="DO3639" s="14">
        <f t="shared" si="2217"/>
        <v>0</v>
      </c>
      <c r="DP3639" s="14">
        <f>DN3639/MAX($DN$13:DN3639)-1</f>
        <v>-4.4043311055965706E-3</v>
      </c>
    </row>
    <row r="3640" spans="1:120" x14ac:dyDescent="0.3">
      <c r="A3640" s="12">
        <f t="shared" si="2218"/>
        <v>44172</v>
      </c>
      <c r="B3640" s="13">
        <v>5505267.1401382349</v>
      </c>
      <c r="C3640" s="14">
        <f t="shared" si="2209"/>
        <v>-1.6837346194816805E-2</v>
      </c>
      <c r="D3640" s="14">
        <f>B3640/MAX($B$13:B3640)-1</f>
        <v>-5.5248224404215618E-2</v>
      </c>
      <c r="L3640" s="12">
        <f t="shared" si="2219"/>
        <v>44172</v>
      </c>
      <c r="M3640" s="15">
        <v>377591537.80824208</v>
      </c>
      <c r="N3640" s="14">
        <f t="shared" si="2210"/>
        <v>2.6877554277162652E-3</v>
      </c>
      <c r="O3640" s="14">
        <f>M3640/MAX(M$13:$M3640)-1</f>
        <v>-2.2207339615722854E-2</v>
      </c>
      <c r="V3640" s="12">
        <f t="shared" si="2220"/>
        <v>44172</v>
      </c>
      <c r="W3640" s="14">
        <f t="shared" si="2211"/>
        <v>-1.6837346194816805E-2</v>
      </c>
      <c r="X3640" s="13">
        <f t="shared" si="2212"/>
        <v>584934.63363968616</v>
      </c>
      <c r="Y3640" s="14">
        <f t="shared" si="2213"/>
        <v>2.6877554277162652E-3</v>
      </c>
      <c r="Z3640" s="13">
        <f t="shared" si="2214"/>
        <v>514897.55155669164</v>
      </c>
      <c r="AC3640" s="24">
        <f t="shared" si="2215"/>
        <v>1099832.1851963778</v>
      </c>
      <c r="AD3640" s="18">
        <f>AC3640/MAX(AC$13:$AC3640)-1</f>
        <v>-3.4403122584722223E-2</v>
      </c>
      <c r="AE3640" s="18">
        <f t="shared" si="2216"/>
        <v>-7.7920099947432764E-3</v>
      </c>
      <c r="DM3640" s="12">
        <f t="shared" si="2221"/>
        <v>44172</v>
      </c>
      <c r="DN3640" s="15">
        <v>20369238.627011988</v>
      </c>
      <c r="DO3640" s="14">
        <f t="shared" si="2217"/>
        <v>-3.2695709596516354E-3</v>
      </c>
      <c r="DP3640" s="14">
        <f>DN3640/MAX($DN$13:DN3640)-1</f>
        <v>-7.659501792168677E-3</v>
      </c>
    </row>
    <row r="3641" spans="1:120" x14ac:dyDescent="0.3">
      <c r="A3641" s="12">
        <f t="shared" si="2218"/>
        <v>44173</v>
      </c>
      <c r="B3641" s="13">
        <v>5488710.930460603</v>
      </c>
      <c r="C3641" s="14">
        <f t="shared" si="2209"/>
        <v>-3.0073399266900003E-3</v>
      </c>
      <c r="D3641" s="14">
        <f>B3641/MAX($B$13:B3641)-1</f>
        <v>-5.8089414139776085E-2</v>
      </c>
      <c r="L3641" s="12">
        <f t="shared" si="2219"/>
        <v>44173</v>
      </c>
      <c r="M3641" s="15">
        <v>376124008.31149787</v>
      </c>
      <c r="N3641" s="14">
        <f t="shared" si="2210"/>
        <v>-3.8865529277022359E-3</v>
      </c>
      <c r="O3641" s="14">
        <f>M3641/MAX(M$13:$M3641)-1</f>
        <v>-2.6007582542625141E-2</v>
      </c>
      <c r="V3641" s="12">
        <f t="shared" si="2220"/>
        <v>44173</v>
      </c>
      <c r="W3641" s="14">
        <f t="shared" si="2211"/>
        <v>-3.0073399266900003E-3</v>
      </c>
      <c r="X3641" s="13">
        <f t="shared" si="2212"/>
        <v>583175.53636143776</v>
      </c>
      <c r="Y3641" s="14">
        <f t="shared" si="2213"/>
        <v>-3.8865529277022359E-3</v>
      </c>
      <c r="Z3641" s="13">
        <f t="shared" si="2214"/>
        <v>512896.3749702223</v>
      </c>
      <c r="AC3641" s="24">
        <f t="shared" si="2215"/>
        <v>1096071.9113316601</v>
      </c>
      <c r="AD3641" s="18">
        <f>AC3641/MAX(AC$13:$AC3641)-1</f>
        <v>-3.7704452324721971E-2</v>
      </c>
      <c r="AE3641" s="18">
        <f t="shared" si="2216"/>
        <v>-3.4189523777632402E-3</v>
      </c>
      <c r="DM3641" s="12">
        <f t="shared" si="2221"/>
        <v>44173</v>
      </c>
      <c r="DN3641" s="15">
        <v>20357293.477915902</v>
      </c>
      <c r="DO3641" s="14">
        <f t="shared" si="2217"/>
        <v>-5.8643080945819381E-4</v>
      </c>
      <c r="DP3641" s="14">
        <f>DN3641/MAX($DN$13:DN3641)-1</f>
        <v>-8.2414408337908585E-3</v>
      </c>
    </row>
    <row r="3642" spans="1:120" x14ac:dyDescent="0.3">
      <c r="A3642" s="12">
        <f t="shared" si="2218"/>
        <v>44174</v>
      </c>
      <c r="B3642" s="13">
        <v>5627044.469120848</v>
      </c>
      <c r="C3642" s="14">
        <f t="shared" si="2209"/>
        <v>2.5203283687712075E-2</v>
      </c>
      <c r="D3642" s="14">
        <f>B3642/MAX($B$13:B3642)-1</f>
        <v>-3.4350174435881731E-2</v>
      </c>
      <c r="L3642" s="12">
        <f t="shared" si="2219"/>
        <v>44174</v>
      </c>
      <c r="M3642" s="15">
        <v>377437584.06103015</v>
      </c>
      <c r="N3642" s="14">
        <f t="shared" si="2210"/>
        <v>3.4924006989853762E-3</v>
      </c>
      <c r="O3642" s="14">
        <f>M3642/MAX(M$13:$M3642)-1</f>
        <v>-2.2606010743090432E-2</v>
      </c>
      <c r="V3642" s="12">
        <f t="shared" si="2220"/>
        <v>44174</v>
      </c>
      <c r="W3642" s="14">
        <f t="shared" si="2211"/>
        <v>2.5203283687712075E-2</v>
      </c>
      <c r="X3642" s="13">
        <f t="shared" si="2212"/>
        <v>597873.47484408878</v>
      </c>
      <c r="Y3642" s="14">
        <f t="shared" si="2213"/>
        <v>3.4924006989853762E-3</v>
      </c>
      <c r="Z3642" s="13">
        <f t="shared" si="2214"/>
        <v>514687.61462867539</v>
      </c>
      <c r="AC3642" s="24">
        <f t="shared" si="2215"/>
        <v>1112561.0894727642</v>
      </c>
      <c r="AD3642" s="18">
        <f>AC3642/MAX(AC$13:$AC3642)-1</f>
        <v>-2.3227790213445898E-2</v>
      </c>
      <c r="AE3642" s="18">
        <f t="shared" si="2216"/>
        <v>1.5043883499460176E-2</v>
      </c>
      <c r="DM3642" s="12">
        <f t="shared" si="2221"/>
        <v>44174</v>
      </c>
      <c r="DN3642" s="15">
        <v>20421059.653589055</v>
      </c>
      <c r="DO3642" s="14">
        <f t="shared" si="2217"/>
        <v>3.1323503658444718E-3</v>
      </c>
      <c r="DP3642" s="14">
        <f>DN3642/MAX($DN$13:DN3642)-1</f>
        <v>-5.1349055481572092E-3</v>
      </c>
    </row>
    <row r="3643" spans="1:120" x14ac:dyDescent="0.3">
      <c r="A3643" s="12">
        <f t="shared" si="2218"/>
        <v>44175</v>
      </c>
      <c r="B3643" s="13">
        <v>5585685.0835997192</v>
      </c>
      <c r="C3643" s="14">
        <f t="shared" si="2209"/>
        <v>-7.350108169234093E-3</v>
      </c>
      <c r="D3643" s="14">
        <f>B3643/MAX($B$13:B3643)-1</f>
        <v>-4.1447805107379998E-2</v>
      </c>
      <c r="L3643" s="12">
        <f t="shared" si="2219"/>
        <v>44175</v>
      </c>
      <c r="M3643" s="15">
        <v>372750603.56645262</v>
      </c>
      <c r="N3643" s="14">
        <f t="shared" si="2210"/>
        <v>-1.2417895547518265E-2</v>
      </c>
      <c r="O3643" s="14">
        <f>M3643/MAX(M$13:$M3643)-1</f>
        <v>-3.4743187210454995E-2</v>
      </c>
      <c r="V3643" s="12">
        <f t="shared" si="2220"/>
        <v>44175</v>
      </c>
      <c r="W3643" s="14">
        <f t="shared" si="2211"/>
        <v>-7.350108169234093E-3</v>
      </c>
      <c r="X3643" s="13">
        <f t="shared" si="2212"/>
        <v>593479.04013246892</v>
      </c>
      <c r="Y3643" s="14">
        <f t="shared" si="2213"/>
        <v>-1.2417895547518265E-2</v>
      </c>
      <c r="Z3643" s="13">
        <f t="shared" si="2214"/>
        <v>508296.27759061515</v>
      </c>
      <c r="AC3643" s="24">
        <f t="shared" si="2215"/>
        <v>1101775.317723084</v>
      </c>
      <c r="AD3643" s="18">
        <f>AC3643/MAX(AC$13:$AC3643)-1</f>
        <v>-3.2697150777890149E-2</v>
      </c>
      <c r="AE3643" s="18">
        <f t="shared" si="2216"/>
        <v>-9.6945433843920181E-3</v>
      </c>
      <c r="DM3643" s="12">
        <f t="shared" si="2221"/>
        <v>44175</v>
      </c>
      <c r="DN3643" s="15">
        <v>20423675.641887881</v>
      </c>
      <c r="DO3643" s="14">
        <f t="shared" si="2217"/>
        <v>1.2810247573846745E-4</v>
      </c>
      <c r="DP3643" s="14">
        <f>DN3643/MAX($DN$13:DN3643)-1</f>
        <v>-5.007460866532254E-3</v>
      </c>
    </row>
    <row r="3644" spans="1:120" x14ac:dyDescent="0.3">
      <c r="A3644" s="12">
        <f t="shared" si="2218"/>
        <v>44176</v>
      </c>
      <c r="B3644" s="13">
        <v>5553694.9421371194</v>
      </c>
      <c r="C3644" s="14">
        <f t="shared" si="2209"/>
        <v>-5.7271652418298125E-3</v>
      </c>
      <c r="D3644" s="14">
        <f>B3644/MAX($B$13:B3644)-1</f>
        <v>-4.6937591920448773E-2</v>
      </c>
      <c r="L3644" s="12">
        <f t="shared" si="2219"/>
        <v>44176</v>
      </c>
      <c r="M3644" s="15">
        <v>366222661.29491246</v>
      </c>
      <c r="N3644" s="14">
        <f t="shared" si="2210"/>
        <v>-1.7512895241701187E-2</v>
      </c>
      <c r="O3644" s="14">
        <f>M3644/MAX(M$13:$M3644)-1</f>
        <v>-5.1647628654176603E-2</v>
      </c>
      <c r="V3644" s="12">
        <f t="shared" si="2220"/>
        <v>44176</v>
      </c>
      <c r="W3644" s="14">
        <f t="shared" si="2211"/>
        <v>-5.7271652418298125E-3</v>
      </c>
      <c r="X3644" s="13">
        <f t="shared" si="2212"/>
        <v>590080.08760206774</v>
      </c>
      <c r="Y3644" s="14">
        <f t="shared" si="2213"/>
        <v>-1.7512895241701187E-2</v>
      </c>
      <c r="Z3644" s="13">
        <f t="shared" si="2214"/>
        <v>499394.53812942404</v>
      </c>
      <c r="AC3644" s="24">
        <f t="shared" si="2215"/>
        <v>1089474.6257314917</v>
      </c>
      <c r="AD3644" s="18">
        <f>AC3644/MAX(AC$13:$AC3644)-1</f>
        <v>-4.3496534481148319E-2</v>
      </c>
      <c r="AE3644" s="18">
        <f t="shared" si="2216"/>
        <v>-1.116442871221035E-2</v>
      </c>
      <c r="DM3644" s="12">
        <f t="shared" si="2221"/>
        <v>44176</v>
      </c>
      <c r="DN3644" s="15">
        <v>20403948.871834621</v>
      </c>
      <c r="DO3644" s="14">
        <f t="shared" si="2217"/>
        <v>-9.6587756284194359E-4</v>
      </c>
      <c r="DP3644" s="14">
        <f>DN3644/MAX($DN$13:DN3644)-1</f>
        <v>-5.9685018352763075E-3</v>
      </c>
    </row>
    <row r="3645" spans="1:120" x14ac:dyDescent="0.3">
      <c r="A3645" s="12">
        <f t="shared" si="2218"/>
        <v>44177</v>
      </c>
      <c r="B3645" s="13">
        <v>5553694.9421371194</v>
      </c>
      <c r="C3645" s="14">
        <f t="shared" si="2209"/>
        <v>0</v>
      </c>
      <c r="D3645" s="14">
        <f>B3645/MAX($B$13:B3645)-1</f>
        <v>-4.6937591920448773E-2</v>
      </c>
      <c r="L3645" s="12">
        <f t="shared" si="2219"/>
        <v>44177</v>
      </c>
      <c r="M3645" s="15">
        <v>366222661.29491246</v>
      </c>
      <c r="N3645" s="14">
        <f t="shared" si="2210"/>
        <v>0</v>
      </c>
      <c r="O3645" s="14">
        <f>M3645/MAX(M$13:$M3645)-1</f>
        <v>-5.1647628654176603E-2</v>
      </c>
      <c r="V3645" s="12">
        <f t="shared" si="2220"/>
        <v>44177</v>
      </c>
      <c r="W3645" s="14">
        <f t="shared" si="2211"/>
        <v>0</v>
      </c>
      <c r="X3645" s="13">
        <f t="shared" si="2212"/>
        <v>590080.08760206774</v>
      </c>
      <c r="Y3645" s="14">
        <f t="shared" si="2213"/>
        <v>0</v>
      </c>
      <c r="Z3645" s="13">
        <f t="shared" si="2214"/>
        <v>499394.53812942404</v>
      </c>
      <c r="AC3645" s="24">
        <f t="shared" si="2215"/>
        <v>1089474.6257314917</v>
      </c>
      <c r="AD3645" s="18">
        <f>AC3645/MAX(AC$13:$AC3645)-1</f>
        <v>-4.3496534481148319E-2</v>
      </c>
      <c r="AE3645" s="18">
        <f t="shared" si="2216"/>
        <v>0</v>
      </c>
      <c r="DM3645" s="12">
        <f t="shared" si="2221"/>
        <v>44177</v>
      </c>
      <c r="DN3645" s="15">
        <v>20403948.871834621</v>
      </c>
      <c r="DO3645" s="14">
        <f t="shared" si="2217"/>
        <v>0</v>
      </c>
      <c r="DP3645" s="14">
        <f>DN3645/MAX($DN$13:DN3645)-1</f>
        <v>-5.9685018352763075E-3</v>
      </c>
    </row>
    <row r="3646" spans="1:120" x14ac:dyDescent="0.3">
      <c r="A3646" s="12">
        <f t="shared" si="2218"/>
        <v>44178</v>
      </c>
      <c r="B3646" s="13">
        <v>5553694.9421371194</v>
      </c>
      <c r="C3646" s="14">
        <f t="shared" si="2209"/>
        <v>0</v>
      </c>
      <c r="D3646" s="14">
        <f>B3646/MAX($B$13:B3646)-1</f>
        <v>-4.6937591920448773E-2</v>
      </c>
      <c r="L3646" s="12">
        <f t="shared" si="2219"/>
        <v>44178</v>
      </c>
      <c r="M3646" s="15">
        <v>366222661.29491246</v>
      </c>
      <c r="N3646" s="14">
        <f t="shared" si="2210"/>
        <v>0</v>
      </c>
      <c r="O3646" s="14">
        <f>M3646/MAX(M$13:$M3646)-1</f>
        <v>-5.1647628654176603E-2</v>
      </c>
      <c r="V3646" s="12">
        <f t="shared" si="2220"/>
        <v>44178</v>
      </c>
      <c r="W3646" s="14">
        <f t="shared" si="2211"/>
        <v>0</v>
      </c>
      <c r="X3646" s="13">
        <f t="shared" si="2212"/>
        <v>590080.08760206774</v>
      </c>
      <c r="Y3646" s="14">
        <f t="shared" si="2213"/>
        <v>0</v>
      </c>
      <c r="Z3646" s="13">
        <f t="shared" si="2214"/>
        <v>499394.53812942404</v>
      </c>
      <c r="AC3646" s="24">
        <f t="shared" si="2215"/>
        <v>1089474.6257314917</v>
      </c>
      <c r="AD3646" s="18">
        <f>AC3646/MAX(AC$13:$AC3646)-1</f>
        <v>-4.3496534481148319E-2</v>
      </c>
      <c r="AE3646" s="18">
        <f t="shared" si="2216"/>
        <v>0</v>
      </c>
      <c r="DM3646" s="12">
        <f t="shared" si="2221"/>
        <v>44178</v>
      </c>
      <c r="DN3646" s="15">
        <v>20403948.871834621</v>
      </c>
      <c r="DO3646" s="14">
        <f t="shared" si="2217"/>
        <v>0</v>
      </c>
      <c r="DP3646" s="14">
        <f>DN3646/MAX($DN$13:DN3646)-1</f>
        <v>-5.9685018352763075E-3</v>
      </c>
    </row>
    <row r="3647" spans="1:120" x14ac:dyDescent="0.3">
      <c r="A3647" s="12">
        <f t="shared" si="2218"/>
        <v>44179</v>
      </c>
      <c r="B3647" s="13">
        <v>5510976.3544380153</v>
      </c>
      <c r="C3647" s="14">
        <f t="shared" si="2209"/>
        <v>-7.6919218905937559E-3</v>
      </c>
      <c r="D3647" s="14">
        <f>B3647/MAX($B$13:B3647)-1</f>
        <v>-5.4268473520257765E-2</v>
      </c>
      <c r="L3647" s="12">
        <f t="shared" si="2219"/>
        <v>44179</v>
      </c>
      <c r="M3647" s="15">
        <v>365991079.70663917</v>
      </c>
      <c r="N3647" s="14">
        <f t="shared" si="2210"/>
        <v>-6.3235187974020057E-4</v>
      </c>
      <c r="O3647" s="14">
        <f>M3647/MAX(M$13:$M3647)-1</f>
        <v>-5.2247321058853213E-2</v>
      </c>
      <c r="V3647" s="12">
        <f t="shared" si="2220"/>
        <v>44179</v>
      </c>
      <c r="W3647" s="14">
        <f t="shared" si="2211"/>
        <v>-7.6919218905937559E-3</v>
      </c>
      <c r="X3647" s="13">
        <f t="shared" si="2212"/>
        <v>585541.23765903793</v>
      </c>
      <c r="Y3647" s="14">
        <f t="shared" si="2213"/>
        <v>-6.3235187974020057E-4</v>
      </c>
      <c r="Z3647" s="13">
        <f t="shared" si="2214"/>
        <v>499078.74505450588</v>
      </c>
      <c r="AC3647" s="24">
        <f t="shared" si="2215"/>
        <v>1084619.9827135438</v>
      </c>
      <c r="AD3647" s="18">
        <f>AC3647/MAX(AC$13:$AC3647)-1</f>
        <v>-4.7758664833570608E-2</v>
      </c>
      <c r="AE3647" s="18">
        <f t="shared" si="2216"/>
        <v>-4.45594867772936E-3</v>
      </c>
      <c r="DM3647" s="12">
        <f t="shared" si="2221"/>
        <v>44179</v>
      </c>
      <c r="DN3647" s="15">
        <v>20414658.855019603</v>
      </c>
      <c r="DO3647" s="14">
        <f t="shared" si="2217"/>
        <v>5.2489757018392424E-4</v>
      </c>
      <c r="DP3647" s="14">
        <f>DN3647/MAX($DN$13:DN3647)-1</f>
        <v>-5.4467371172034484E-3</v>
      </c>
    </row>
    <row r="3648" spans="1:120" x14ac:dyDescent="0.3">
      <c r="A3648" s="12">
        <f t="shared" si="2218"/>
        <v>44180</v>
      </c>
      <c r="B3648" s="13">
        <v>5569226.0442404533</v>
      </c>
      <c r="C3648" s="14">
        <f t="shared" si="2209"/>
        <v>1.0569758615554425E-2</v>
      </c>
      <c r="D3648" s="14">
        <f>B3648/MAX($B$13:B3648)-1</f>
        <v>-4.4272319570247132E-2</v>
      </c>
      <c r="L3648" s="12">
        <f t="shared" si="2219"/>
        <v>44180</v>
      </c>
      <c r="M3648" s="15">
        <v>363686795.03607029</v>
      </c>
      <c r="N3648" s="14">
        <f t="shared" si="2210"/>
        <v>-6.2960132045182249E-3</v>
      </c>
      <c r="O3648" s="14">
        <f>M3648/MAX(M$13:$M3648)-1</f>
        <v>-5.8214384440084199E-2</v>
      </c>
      <c r="V3648" s="12">
        <f t="shared" si="2220"/>
        <v>44180</v>
      </c>
      <c r="W3648" s="14">
        <f t="shared" si="2211"/>
        <v>1.0569758615554425E-2</v>
      </c>
      <c r="X3648" s="13">
        <f t="shared" si="2212"/>
        <v>591730.26720054692</v>
      </c>
      <c r="Y3648" s="14">
        <f t="shared" si="2213"/>
        <v>-6.2960132045182249E-3</v>
      </c>
      <c r="Z3648" s="13">
        <f t="shared" si="2214"/>
        <v>495936.53868554835</v>
      </c>
      <c r="AC3648" s="24">
        <f t="shared" si="2215"/>
        <v>1087666.8058860954</v>
      </c>
      <c r="AD3648" s="18">
        <f>AC3648/MAX(AC$13:$AC3648)-1</f>
        <v>-4.5083708616566409E-2</v>
      </c>
      <c r="AE3648" s="18">
        <f t="shared" si="2216"/>
        <v>2.809115838829479E-3</v>
      </c>
      <c r="DM3648" s="12">
        <f t="shared" si="2221"/>
        <v>44180</v>
      </c>
      <c r="DN3648" s="15">
        <v>20407672.104338005</v>
      </c>
      <c r="DO3648" s="14">
        <f t="shared" si="2217"/>
        <v>-3.4224185332787371E-4</v>
      </c>
      <c r="DP3648" s="14">
        <f>DN3648/MAX($DN$13:DN3648)-1</f>
        <v>-5.7871148691257535E-3</v>
      </c>
    </row>
    <row r="3649" spans="1:120" x14ac:dyDescent="0.3">
      <c r="A3649" s="12">
        <f t="shared" si="2218"/>
        <v>44181</v>
      </c>
      <c r="B3649" s="13">
        <v>5654365.9882745836</v>
      </c>
      <c r="C3649" s="14">
        <f t="shared" si="2209"/>
        <v>1.528757198177999E-2</v>
      </c>
      <c r="D3649" s="14">
        <f>B3649/MAX($B$13:B3649)-1</f>
        <v>-2.9661563860697515E-2</v>
      </c>
      <c r="L3649" s="12">
        <f t="shared" si="2219"/>
        <v>44181</v>
      </c>
      <c r="M3649" s="15">
        <v>363684357.11367995</v>
      </c>
      <c r="N3649" s="14">
        <f t="shared" si="2210"/>
        <v>-6.7033569093322143E-6</v>
      </c>
      <c r="O3649" s="14">
        <f>M3649/MAX(M$13:$M3649)-1</f>
        <v>-5.8220697565197432E-2</v>
      </c>
      <c r="V3649" s="12">
        <f t="shared" si="2220"/>
        <v>44181</v>
      </c>
      <c r="W3649" s="14">
        <f t="shared" si="2211"/>
        <v>1.528757198177999E-2</v>
      </c>
      <c r="X3649" s="13">
        <f t="shared" si="2212"/>
        <v>600776.38625417324</v>
      </c>
      <c r="Y3649" s="14">
        <f t="shared" si="2213"/>
        <v>-6.7033569093322143E-6</v>
      </c>
      <c r="Z3649" s="13">
        <f t="shared" si="2214"/>
        <v>495933.21424592519</v>
      </c>
      <c r="AC3649" s="24">
        <f t="shared" si="2215"/>
        <v>1096709.6005000984</v>
      </c>
      <c r="AD3649" s="18">
        <f>AC3649/MAX(AC$13:$AC3649)-1</f>
        <v>-3.7144593577093432E-2</v>
      </c>
      <c r="AE3649" s="18">
        <f t="shared" si="2216"/>
        <v>8.3139382070560597E-3</v>
      </c>
      <c r="DM3649" s="12">
        <f t="shared" si="2221"/>
        <v>44181</v>
      </c>
      <c r="DN3649" s="15">
        <v>20396335.202835731</v>
      </c>
      <c r="DO3649" s="14">
        <f t="shared" si="2217"/>
        <v>-5.5552154328586401E-4</v>
      </c>
      <c r="DP3649" s="14">
        <f>DN3649/MAX($DN$13:DN3649)-1</f>
        <v>-6.3394215454283254E-3</v>
      </c>
    </row>
    <row r="3650" spans="1:120" x14ac:dyDescent="0.3">
      <c r="A3650" s="12">
        <f t="shared" si="2218"/>
        <v>44182</v>
      </c>
      <c r="B3650" s="13">
        <v>5712123.603806816</v>
      </c>
      <c r="C3650" s="14">
        <f t="shared" si="2209"/>
        <v>1.0214693504453809E-2</v>
      </c>
      <c r="D3650" s="14">
        <f>B3650/MAX($B$13:B3650)-1</f>
        <v>-1.9749854139943568E-2</v>
      </c>
      <c r="L3650" s="12">
        <f t="shared" si="2219"/>
        <v>44182</v>
      </c>
      <c r="M3650" s="15">
        <v>367104827.82056421</v>
      </c>
      <c r="N3650" s="14">
        <f t="shared" si="2210"/>
        <v>9.4050531456184583E-3</v>
      </c>
      <c r="O3650" s="14">
        <f>M3650/MAX(M$13:$M3650)-1</f>
        <v>-4.9363213174354548E-2</v>
      </c>
      <c r="V3650" s="12">
        <f t="shared" si="2220"/>
        <v>44182</v>
      </c>
      <c r="W3650" s="14">
        <f t="shared" si="2211"/>
        <v>1.0214693504453809E-2</v>
      </c>
      <c r="X3650" s="13">
        <f t="shared" si="2212"/>
        <v>606913.13290447299</v>
      </c>
      <c r="Y3650" s="14">
        <f t="shared" si="2213"/>
        <v>9.4050531456184583E-3</v>
      </c>
      <c r="Z3650" s="13">
        <f t="shared" si="2214"/>
        <v>500597.49248258548</v>
      </c>
      <c r="AC3650" s="24">
        <f t="shared" si="2215"/>
        <v>1107510.6253870586</v>
      </c>
      <c r="AD3650" s="18">
        <f>AC3650/MAX(AC$13:$AC3650)-1</f>
        <v>-2.7661841531724574E-2</v>
      </c>
      <c r="AE3650" s="18">
        <f t="shared" si="2216"/>
        <v>9.8485732978310647E-3</v>
      </c>
      <c r="DM3650" s="12">
        <f t="shared" si="2221"/>
        <v>44182</v>
      </c>
      <c r="DN3650" s="15">
        <v>20404166.487516742</v>
      </c>
      <c r="DO3650" s="14">
        <f t="shared" si="2217"/>
        <v>3.8395548039060756E-4</v>
      </c>
      <c r="DP3650" s="14">
        <f>DN3650/MAX($DN$13:DN3650)-1</f>
        <v>-5.9579001206826465E-3</v>
      </c>
    </row>
    <row r="3651" spans="1:120" x14ac:dyDescent="0.3">
      <c r="A3651" s="12">
        <f t="shared" si="2218"/>
        <v>44183</v>
      </c>
      <c r="B3651" s="13">
        <v>5650702.7361905137</v>
      </c>
      <c r="C3651" s="14">
        <f t="shared" si="2209"/>
        <v>-1.0752720332481758E-2</v>
      </c>
      <c r="D3651" s="14">
        <f>B3651/MAX($B$13:B3651)-1</f>
        <v>-3.0290209814251234E-2</v>
      </c>
      <c r="L3651" s="12">
        <f t="shared" si="2219"/>
        <v>44183</v>
      </c>
      <c r="M3651" s="15">
        <v>369416415.30809236</v>
      </c>
      <c r="N3651" s="14">
        <f t="shared" si="2210"/>
        <v>6.2968049242273505E-3</v>
      </c>
      <c r="O3651" s="14">
        <f>M3651/MAX(M$13:$M3651)-1</f>
        <v>-4.3377238773919191E-2</v>
      </c>
      <c r="V3651" s="12">
        <f t="shared" si="2220"/>
        <v>44183</v>
      </c>
      <c r="W3651" s="14">
        <f t="shared" si="2211"/>
        <v>-1.0752720332481758E-2</v>
      </c>
      <c r="X3651" s="13">
        <f t="shared" si="2212"/>
        <v>600387.16572024091</v>
      </c>
      <c r="Y3651" s="14">
        <f t="shared" si="2213"/>
        <v>6.2968049242273505E-3</v>
      </c>
      <c r="Z3651" s="13">
        <f t="shared" si="2214"/>
        <v>503749.65723830566</v>
      </c>
      <c r="AC3651" s="24">
        <f t="shared" si="2215"/>
        <v>1104136.8229585467</v>
      </c>
      <c r="AD3651" s="18">
        <f>AC3651/MAX(AC$13:$AC3651)-1</f>
        <v>-3.0623868951758282E-2</v>
      </c>
      <c r="AE3651" s="18">
        <f t="shared" si="2216"/>
        <v>-3.0462935083198639E-3</v>
      </c>
      <c r="DM3651" s="12">
        <f t="shared" si="2221"/>
        <v>44183</v>
      </c>
      <c r="DN3651" s="15">
        <v>20370193.817429673</v>
      </c>
      <c r="DO3651" s="14">
        <f t="shared" si="2217"/>
        <v>-1.6649869088185554E-3</v>
      </c>
      <c r="DP3651" s="14">
        <f>DN3651/MAX($DN$13:DN3651)-1</f>
        <v>-7.6129672037962282E-3</v>
      </c>
    </row>
    <row r="3652" spans="1:120" x14ac:dyDescent="0.3">
      <c r="A3652" s="12">
        <f t="shared" si="2218"/>
        <v>44184</v>
      </c>
      <c r="B3652" s="13">
        <v>5650702.7361905137</v>
      </c>
      <c r="C3652" s="14">
        <f t="shared" si="2209"/>
        <v>0</v>
      </c>
      <c r="D3652" s="14">
        <f>B3652/MAX($B$13:B3652)-1</f>
        <v>-3.0290209814251234E-2</v>
      </c>
      <c r="L3652" s="12">
        <f t="shared" si="2219"/>
        <v>44184</v>
      </c>
      <c r="M3652" s="15">
        <v>369416415.30809236</v>
      </c>
      <c r="N3652" s="14">
        <f t="shared" si="2210"/>
        <v>0</v>
      </c>
      <c r="O3652" s="14">
        <f>M3652/MAX(M$13:$M3652)-1</f>
        <v>-4.3377238773919191E-2</v>
      </c>
      <c r="V3652" s="12">
        <f t="shared" si="2220"/>
        <v>44184</v>
      </c>
      <c r="W3652" s="14">
        <f t="shared" si="2211"/>
        <v>0</v>
      </c>
      <c r="X3652" s="13">
        <f t="shared" si="2212"/>
        <v>600387.16572024091</v>
      </c>
      <c r="Y3652" s="14">
        <f t="shared" si="2213"/>
        <v>0</v>
      </c>
      <c r="Z3652" s="13">
        <f t="shared" si="2214"/>
        <v>503749.65723830566</v>
      </c>
      <c r="AC3652" s="24">
        <f t="shared" si="2215"/>
        <v>1104136.8229585467</v>
      </c>
      <c r="AD3652" s="18">
        <f>AC3652/MAX(AC$13:$AC3652)-1</f>
        <v>-3.0623868951758282E-2</v>
      </c>
      <c r="AE3652" s="18">
        <f t="shared" si="2216"/>
        <v>0</v>
      </c>
      <c r="DM3652" s="12">
        <f t="shared" si="2221"/>
        <v>44184</v>
      </c>
      <c r="DN3652" s="15">
        <v>20370193.817429673</v>
      </c>
      <c r="DO3652" s="14">
        <f t="shared" si="2217"/>
        <v>0</v>
      </c>
      <c r="DP3652" s="14">
        <f>DN3652/MAX($DN$13:DN3652)-1</f>
        <v>-7.6129672037962282E-3</v>
      </c>
    </row>
    <row r="3653" spans="1:120" x14ac:dyDescent="0.3">
      <c r="A3653" s="12">
        <f t="shared" si="2218"/>
        <v>44185</v>
      </c>
      <c r="B3653" s="13">
        <v>5650702.7361905137</v>
      </c>
      <c r="C3653" s="14">
        <f t="shared" si="2209"/>
        <v>0</v>
      </c>
      <c r="D3653" s="14">
        <f>B3653/MAX($B$13:B3653)-1</f>
        <v>-3.0290209814251234E-2</v>
      </c>
      <c r="L3653" s="12">
        <f t="shared" si="2219"/>
        <v>44185</v>
      </c>
      <c r="M3653" s="15">
        <v>369416415.30809236</v>
      </c>
      <c r="N3653" s="14">
        <f t="shared" si="2210"/>
        <v>0</v>
      </c>
      <c r="O3653" s="14">
        <f>M3653/MAX(M$13:$M3653)-1</f>
        <v>-4.3377238773919191E-2</v>
      </c>
      <c r="V3653" s="12">
        <f t="shared" si="2220"/>
        <v>44185</v>
      </c>
      <c r="W3653" s="14">
        <f t="shared" si="2211"/>
        <v>0</v>
      </c>
      <c r="X3653" s="13">
        <f t="shared" si="2212"/>
        <v>600387.16572024091</v>
      </c>
      <c r="Y3653" s="14">
        <f t="shared" si="2213"/>
        <v>0</v>
      </c>
      <c r="Z3653" s="13">
        <f t="shared" si="2214"/>
        <v>503749.65723830566</v>
      </c>
      <c r="AC3653" s="24">
        <f t="shared" si="2215"/>
        <v>1104136.8229585467</v>
      </c>
      <c r="AD3653" s="18">
        <f>AC3653/MAX(AC$13:$AC3653)-1</f>
        <v>-3.0623868951758282E-2</v>
      </c>
      <c r="AE3653" s="18">
        <f t="shared" si="2216"/>
        <v>0</v>
      </c>
      <c r="DM3653" s="12">
        <f t="shared" si="2221"/>
        <v>44185</v>
      </c>
      <c r="DN3653" s="15">
        <v>20370193.817429673</v>
      </c>
      <c r="DO3653" s="14">
        <f t="shared" si="2217"/>
        <v>0</v>
      </c>
      <c r="DP3653" s="14">
        <f>DN3653/MAX($DN$13:DN3653)-1</f>
        <v>-7.6129672037962282E-3</v>
      </c>
    </row>
    <row r="3654" spans="1:120" x14ac:dyDescent="0.3">
      <c r="A3654" s="12">
        <f t="shared" si="2218"/>
        <v>44186</v>
      </c>
      <c r="B3654" s="13">
        <v>5644458.0883548222</v>
      </c>
      <c r="C3654" s="14">
        <f t="shared" si="2209"/>
        <v>-1.1051099530854369E-3</v>
      </c>
      <c r="D3654" s="14">
        <f>B3654/MAX($B$13:B3654)-1</f>
        <v>-3.1361845754989903E-2</v>
      </c>
      <c r="L3654" s="12">
        <f t="shared" si="2219"/>
        <v>44186</v>
      </c>
      <c r="M3654" s="15">
        <v>380381115.95555758</v>
      </c>
      <c r="N3654" s="14">
        <f t="shared" si="2210"/>
        <v>2.9681140829436847E-2</v>
      </c>
      <c r="O3654" s="14">
        <f>M3654/MAX(M$13:$M3654)-1</f>
        <v>-1.4983583877323126E-2</v>
      </c>
      <c r="V3654" s="12">
        <f t="shared" si="2220"/>
        <v>44186</v>
      </c>
      <c r="W3654" s="14">
        <f t="shared" si="2211"/>
        <v>-1.1051099530854369E-3</v>
      </c>
      <c r="X3654" s="13">
        <f t="shared" si="2212"/>
        <v>599723.6718876987</v>
      </c>
      <c r="Y3654" s="14">
        <f t="shared" si="2213"/>
        <v>2.9681140829436847E-2</v>
      </c>
      <c r="Z3654" s="13">
        <f t="shared" si="2214"/>
        <v>518701.52175757638</v>
      </c>
      <c r="AC3654" s="24">
        <f t="shared" si="2215"/>
        <v>1118425.1936452752</v>
      </c>
      <c r="AD3654" s="18">
        <f>AC3654/MAX(AC$13:$AC3654)-1</f>
        <v>-1.8079404165074808E-2</v>
      </c>
      <c r="AE3654" s="18">
        <f t="shared" si="2216"/>
        <v>1.2940760954283315E-2</v>
      </c>
      <c r="DM3654" s="12">
        <f t="shared" si="2221"/>
        <v>44186</v>
      </c>
      <c r="DN3654" s="15">
        <v>20351869.868490949</v>
      </c>
      <c r="DO3654" s="14">
        <f t="shared" si="2217"/>
        <v>-8.995471080419648E-4</v>
      </c>
      <c r="DP3654" s="14">
        <f>DN3654/MAX($DN$13:DN3654)-1</f>
        <v>-8.5056660892064428E-3</v>
      </c>
    </row>
    <row r="3655" spans="1:120" x14ac:dyDescent="0.3">
      <c r="A3655" s="12">
        <f t="shared" si="2218"/>
        <v>44187</v>
      </c>
      <c r="B3655" s="13">
        <v>5636893.2798125083</v>
      </c>
      <c r="C3655" s="14">
        <f t="shared" si="2209"/>
        <v>-1.340218746228472E-3</v>
      </c>
      <c r="D3655" s="14">
        <f>B3655/MAX($B$13:B3655)-1</f>
        <v>-3.2660032767621194E-2</v>
      </c>
      <c r="L3655" s="12">
        <f t="shared" si="2219"/>
        <v>44187</v>
      </c>
      <c r="M3655" s="15">
        <v>381363909.72562879</v>
      </c>
      <c r="N3655" s="14">
        <f t="shared" si="2210"/>
        <v>2.5837080991844008E-3</v>
      </c>
      <c r="O3655" s="14">
        <f>M3655/MAX(M$13:$M3655)-1</f>
        <v>-1.2438588985157262E-2</v>
      </c>
      <c r="V3655" s="12">
        <f t="shared" si="2220"/>
        <v>44187</v>
      </c>
      <c r="W3655" s="14">
        <f t="shared" si="2211"/>
        <v>-1.340218746228472E-3</v>
      </c>
      <c r="X3655" s="13">
        <f t="shared" si="2212"/>
        <v>598919.91098007781</v>
      </c>
      <c r="Y3655" s="14">
        <f t="shared" si="2213"/>
        <v>2.5837080991844008E-3</v>
      </c>
      <c r="Z3655" s="13">
        <f t="shared" si="2214"/>
        <v>520041.69508040068</v>
      </c>
      <c r="AC3655" s="24">
        <f t="shared" si="2215"/>
        <v>1118961.6060604784</v>
      </c>
      <c r="AD3655" s="18">
        <f>AC3655/MAX(AC$13:$AC3655)-1</f>
        <v>-1.7608461270241738E-2</v>
      </c>
      <c r="AE3655" s="18">
        <f t="shared" si="2216"/>
        <v>4.796140307379293E-4</v>
      </c>
      <c r="DM3655" s="12">
        <f t="shared" si="2221"/>
        <v>44187</v>
      </c>
      <c r="DN3655" s="15">
        <v>20356689.5914343</v>
      </c>
      <c r="DO3655" s="14">
        <f t="shared" si="2217"/>
        <v>2.3681966200128635E-4</v>
      </c>
      <c r="DP3655" s="14">
        <f>DN3655/MAX($DN$13:DN3655)-1</f>
        <v>-8.2708607361734465E-3</v>
      </c>
    </row>
    <row r="3656" spans="1:120" x14ac:dyDescent="0.3">
      <c r="A3656" s="12">
        <f t="shared" si="2218"/>
        <v>44188</v>
      </c>
      <c r="B3656" s="13">
        <v>5612355.8055884913</v>
      </c>
      <c r="C3656" s="14">
        <f t="shared" si="2209"/>
        <v>-4.3530137978473604E-3</v>
      </c>
      <c r="D3656" s="14">
        <f>B3656/MAX($B$13:B3656)-1</f>
        <v>-3.6870876992193047E-2</v>
      </c>
      <c r="L3656" s="12">
        <f t="shared" si="2219"/>
        <v>44188</v>
      </c>
      <c r="M3656" s="15">
        <v>388399991.72168082</v>
      </c>
      <c r="N3656" s="14">
        <f t="shared" si="2210"/>
        <v>1.8449784619404941E-2</v>
      </c>
      <c r="O3656" s="14">
        <f>M3656/MAX(M$13:$M3656)-1</f>
        <v>0</v>
      </c>
      <c r="V3656" s="12">
        <f t="shared" si="2220"/>
        <v>44188</v>
      </c>
      <c r="W3656" s="14">
        <f t="shared" si="2211"/>
        <v>-4.3530137978473604E-3</v>
      </c>
      <c r="X3656" s="13">
        <f t="shared" si="2212"/>
        <v>596312.80434377596</v>
      </c>
      <c r="Y3656" s="14">
        <f t="shared" si="2213"/>
        <v>1.8449784619404941E-2</v>
      </c>
      <c r="Z3656" s="13">
        <f t="shared" si="2214"/>
        <v>529636.35234774428</v>
      </c>
      <c r="AC3656" s="24">
        <f t="shared" si="2215"/>
        <v>1125949.1566915202</v>
      </c>
      <c r="AD3656" s="18">
        <f>AC3656/MAX(AC$13:$AC3656)-1</f>
        <v>-1.1473746210134195E-2</v>
      </c>
      <c r="AE3656" s="18">
        <f t="shared" si="2216"/>
        <v>6.2446741632564695E-3</v>
      </c>
      <c r="DM3656" s="12">
        <f t="shared" si="2221"/>
        <v>44188</v>
      </c>
      <c r="DN3656" s="15">
        <v>20411425.023827739</v>
      </c>
      <c r="DO3656" s="14">
        <f t="shared" si="2217"/>
        <v>2.6888179508552934E-3</v>
      </c>
      <c r="DP3656" s="14">
        <f>DN3656/MAX($DN$13:DN3656)-1</f>
        <v>-5.6042816241345106E-3</v>
      </c>
    </row>
    <row r="3657" spans="1:120" x14ac:dyDescent="0.3">
      <c r="A3657" s="12">
        <f t="shared" si="2218"/>
        <v>44189</v>
      </c>
      <c r="B3657" s="13">
        <v>5681848.3635251829</v>
      </c>
      <c r="C3657" s="14">
        <f t="shared" si="2209"/>
        <v>1.2382065632313477E-2</v>
      </c>
      <c r="D3657" s="14">
        <f>B3657/MAX($B$13:B3657)-1</f>
        <v>-2.4945348978717918E-2</v>
      </c>
      <c r="L3657" s="12">
        <f t="shared" si="2219"/>
        <v>44189</v>
      </c>
      <c r="M3657" s="15">
        <v>392461919.18469071</v>
      </c>
      <c r="N3657" s="14">
        <f t="shared" si="2210"/>
        <v>1.0458103886677117E-2</v>
      </c>
      <c r="O3657" s="14">
        <f>M3657/MAX(M$13:$M3657)-1</f>
        <v>0</v>
      </c>
      <c r="V3657" s="12">
        <f t="shared" si="2220"/>
        <v>44189</v>
      </c>
      <c r="W3657" s="14">
        <f t="shared" si="2211"/>
        <v>1.2382065632313477E-2</v>
      </c>
      <c r="X3657" s="13">
        <f t="shared" si="2212"/>
        <v>603696.38862454949</v>
      </c>
      <c r="Y3657" s="14">
        <f t="shared" si="2213"/>
        <v>1.0458103886677117E-2</v>
      </c>
      <c r="Z3657" s="13">
        <f t="shared" si="2214"/>
        <v>535175.34434275771</v>
      </c>
      <c r="AC3657" s="24">
        <f t="shared" si="2215"/>
        <v>1138871.7329673073</v>
      </c>
      <c r="AD3657" s="18">
        <f>AC3657/MAX(AC$13:$AC3657)-1</f>
        <v>-1.2837964602263607E-4</v>
      </c>
      <c r="AE3657" s="18">
        <f t="shared" si="2216"/>
        <v>1.1477051338409261E-2</v>
      </c>
      <c r="DM3657" s="12">
        <f t="shared" si="2221"/>
        <v>44189</v>
      </c>
      <c r="DN3657" s="15">
        <v>20484176.992254931</v>
      </c>
      <c r="DO3657" s="14">
        <f t="shared" si="2217"/>
        <v>3.5642767882333448E-3</v>
      </c>
      <c r="DP3657" s="14">
        <f>DN3657/MAX($DN$13:DN3657)-1</f>
        <v>-2.0599800468088514E-3</v>
      </c>
    </row>
    <row r="3658" spans="1:120" x14ac:dyDescent="0.3">
      <c r="A3658" s="12">
        <f t="shared" si="2218"/>
        <v>44190</v>
      </c>
      <c r="B3658" s="13">
        <v>5681848.3635251829</v>
      </c>
      <c r="C3658" s="14">
        <f t="shared" si="2209"/>
        <v>0</v>
      </c>
      <c r="D3658" s="14">
        <f>B3658/MAX($B$13:B3658)-1</f>
        <v>-2.4945348978717918E-2</v>
      </c>
      <c r="L3658" s="12">
        <f t="shared" si="2219"/>
        <v>44190</v>
      </c>
      <c r="M3658" s="15">
        <v>392461919.18469071</v>
      </c>
      <c r="N3658" s="14">
        <f t="shared" si="2210"/>
        <v>0</v>
      </c>
      <c r="O3658" s="14">
        <f>M3658/MAX(M$13:$M3658)-1</f>
        <v>0</v>
      </c>
      <c r="V3658" s="12">
        <f t="shared" si="2220"/>
        <v>44190</v>
      </c>
      <c r="W3658" s="14">
        <f t="shared" si="2211"/>
        <v>0</v>
      </c>
      <c r="X3658" s="13">
        <f t="shared" si="2212"/>
        <v>603696.38862454949</v>
      </c>
      <c r="Y3658" s="14">
        <f t="shared" si="2213"/>
        <v>0</v>
      </c>
      <c r="Z3658" s="13">
        <f t="shared" si="2214"/>
        <v>535175.34434275771</v>
      </c>
      <c r="AC3658" s="24">
        <f t="shared" si="2215"/>
        <v>1138871.7329673073</v>
      </c>
      <c r="AD3658" s="18">
        <f>AC3658/MAX(AC$13:$AC3658)-1</f>
        <v>-1.2837964602263607E-4</v>
      </c>
      <c r="AE3658" s="18">
        <f t="shared" si="2216"/>
        <v>0</v>
      </c>
      <c r="DM3658" s="12">
        <f t="shared" si="2221"/>
        <v>44190</v>
      </c>
      <c r="DN3658" s="15">
        <v>20484176.992254931</v>
      </c>
      <c r="DO3658" s="14">
        <f t="shared" si="2217"/>
        <v>0</v>
      </c>
      <c r="DP3658" s="14">
        <f>DN3658/MAX($DN$13:DN3658)-1</f>
        <v>-2.0599800468088514E-3</v>
      </c>
    </row>
    <row r="3659" spans="1:120" x14ac:dyDescent="0.3">
      <c r="A3659" s="12">
        <f t="shared" si="2218"/>
        <v>44191</v>
      </c>
      <c r="B3659" s="13">
        <v>5681848.3635251829</v>
      </c>
      <c r="C3659" s="14">
        <f t="shared" si="2209"/>
        <v>0</v>
      </c>
      <c r="D3659" s="14">
        <f>B3659/MAX($B$13:B3659)-1</f>
        <v>-2.4945348978717918E-2</v>
      </c>
      <c r="L3659" s="12">
        <f t="shared" si="2219"/>
        <v>44191</v>
      </c>
      <c r="M3659" s="15">
        <v>392461919.18469071</v>
      </c>
      <c r="N3659" s="14">
        <f t="shared" si="2210"/>
        <v>0</v>
      </c>
      <c r="O3659" s="14">
        <f>M3659/MAX(M$13:$M3659)-1</f>
        <v>0</v>
      </c>
      <c r="V3659" s="12">
        <f t="shared" si="2220"/>
        <v>44191</v>
      </c>
      <c r="W3659" s="14">
        <f t="shared" si="2211"/>
        <v>0</v>
      </c>
      <c r="X3659" s="13">
        <f t="shared" si="2212"/>
        <v>603696.38862454949</v>
      </c>
      <c r="Y3659" s="14">
        <f t="shared" si="2213"/>
        <v>0</v>
      </c>
      <c r="Z3659" s="13">
        <f t="shared" si="2214"/>
        <v>535175.34434275771</v>
      </c>
      <c r="AC3659" s="24">
        <f t="shared" si="2215"/>
        <v>1138871.7329673073</v>
      </c>
      <c r="AD3659" s="18">
        <f>AC3659/MAX(AC$13:$AC3659)-1</f>
        <v>-1.2837964602263607E-4</v>
      </c>
      <c r="AE3659" s="18">
        <f t="shared" si="2216"/>
        <v>0</v>
      </c>
      <c r="DM3659" s="12">
        <f t="shared" si="2221"/>
        <v>44191</v>
      </c>
      <c r="DN3659" s="15">
        <v>20484176.992254931</v>
      </c>
      <c r="DO3659" s="14">
        <f t="shared" si="2217"/>
        <v>0</v>
      </c>
      <c r="DP3659" s="14">
        <f>DN3659/MAX($DN$13:DN3659)-1</f>
        <v>-2.0599800468088514E-3</v>
      </c>
    </row>
    <row r="3660" spans="1:120" x14ac:dyDescent="0.3">
      <c r="A3660" s="12">
        <f t="shared" si="2218"/>
        <v>44192</v>
      </c>
      <c r="B3660" s="13">
        <v>5681848.3635251829</v>
      </c>
      <c r="C3660" s="14">
        <f t="shared" si="2209"/>
        <v>0</v>
      </c>
      <c r="D3660" s="14">
        <f>B3660/MAX($B$13:B3660)-1</f>
        <v>-2.4945348978717918E-2</v>
      </c>
      <c r="L3660" s="12">
        <f t="shared" si="2219"/>
        <v>44192</v>
      </c>
      <c r="M3660" s="15">
        <v>392461919.18469071</v>
      </c>
      <c r="N3660" s="14">
        <f t="shared" si="2210"/>
        <v>0</v>
      </c>
      <c r="O3660" s="14">
        <f>M3660/MAX(M$13:$M3660)-1</f>
        <v>0</v>
      </c>
      <c r="V3660" s="12">
        <f t="shared" si="2220"/>
        <v>44192</v>
      </c>
      <c r="W3660" s="14">
        <f t="shared" si="2211"/>
        <v>0</v>
      </c>
      <c r="X3660" s="13">
        <f t="shared" si="2212"/>
        <v>603696.38862454949</v>
      </c>
      <c r="Y3660" s="14">
        <f t="shared" si="2213"/>
        <v>0</v>
      </c>
      <c r="Z3660" s="13">
        <f t="shared" si="2214"/>
        <v>535175.34434275771</v>
      </c>
      <c r="AC3660" s="24">
        <f t="shared" si="2215"/>
        <v>1138871.7329673073</v>
      </c>
      <c r="AD3660" s="18">
        <f>AC3660/MAX(AC$13:$AC3660)-1</f>
        <v>-1.2837964602263607E-4</v>
      </c>
      <c r="AE3660" s="18">
        <f t="shared" si="2216"/>
        <v>0</v>
      </c>
      <c r="DM3660" s="12">
        <f t="shared" si="2221"/>
        <v>44192</v>
      </c>
      <c r="DN3660" s="15">
        <v>20484176.992254931</v>
      </c>
      <c r="DO3660" s="14">
        <f t="shared" si="2217"/>
        <v>0</v>
      </c>
      <c r="DP3660" s="14">
        <f>DN3660/MAX($DN$13:DN3660)-1</f>
        <v>-2.0599800468088514E-3</v>
      </c>
    </row>
    <row r="3661" spans="1:120" x14ac:dyDescent="0.3">
      <c r="A3661" s="12">
        <f t="shared" si="2218"/>
        <v>44193</v>
      </c>
      <c r="B3661" s="13">
        <v>5724810.2102964818</v>
      </c>
      <c r="C3661" s="14">
        <f t="shared" si="2209"/>
        <v>7.5612448665638432E-3</v>
      </c>
      <c r="D3661" s="14">
        <f>B3661/MAX($B$13:B3661)-1</f>
        <v>-1.7572722004064012E-2</v>
      </c>
      <c r="L3661" s="12">
        <f t="shared" si="2219"/>
        <v>44193</v>
      </c>
      <c r="M3661" s="15">
        <v>399065105.26589227</v>
      </c>
      <c r="N3661" s="14">
        <f t="shared" si="2210"/>
        <v>1.6825036413517847E-2</v>
      </c>
      <c r="O3661" s="14">
        <f>M3661/MAX(M$13:$M3661)-1</f>
        <v>0</v>
      </c>
      <c r="V3661" s="12">
        <f t="shared" si="2220"/>
        <v>44193</v>
      </c>
      <c r="W3661" s="14">
        <f t="shared" si="2211"/>
        <v>7.5612448665638432E-3</v>
      </c>
      <c r="X3661" s="13">
        <f t="shared" si="2212"/>
        <v>608261.08484400006</v>
      </c>
      <c r="Y3661" s="14">
        <f t="shared" si="2213"/>
        <v>1.6825036413517847E-2</v>
      </c>
      <c r="Z3661" s="13">
        <f t="shared" si="2214"/>
        <v>544179.68899894156</v>
      </c>
      <c r="AC3661" s="24">
        <f t="shared" si="2215"/>
        <v>1152440.7738429415</v>
      </c>
      <c r="AD3661" s="18">
        <f>AC3661/MAX(AC$13:$AC3661)-1</f>
        <v>0</v>
      </c>
      <c r="AE3661" s="18">
        <f t="shared" si="2216"/>
        <v>1.191445926950907E-2</v>
      </c>
      <c r="DM3661" s="12">
        <f t="shared" si="2221"/>
        <v>44193</v>
      </c>
      <c r="DN3661" s="15">
        <v>20541839.102250237</v>
      </c>
      <c r="DO3661" s="14">
        <f t="shared" si="2217"/>
        <v>2.8149585905798968E-3</v>
      </c>
      <c r="DP3661" s="14">
        <f>DN3661/MAX($DN$13:DN3661)-1</f>
        <v>0</v>
      </c>
    </row>
    <row r="3662" spans="1:120" x14ac:dyDescent="0.3">
      <c r="A3662" s="12">
        <f t="shared" si="2218"/>
        <v>44194</v>
      </c>
      <c r="B3662" s="13">
        <v>5804145.5754238106</v>
      </c>
      <c r="C3662" s="14">
        <f t="shared" ref="C3662:C3725" si="2222">B3662/B3661-1</f>
        <v>1.3858165111681586E-2</v>
      </c>
      <c r="D3662" s="14">
        <f>B3662/MAX($B$13:B3662)-1</f>
        <v>-3.9580825753765536E-3</v>
      </c>
      <c r="L3662" s="12">
        <f t="shared" si="2219"/>
        <v>44194</v>
      </c>
      <c r="M3662" s="15">
        <v>402374449.1450789</v>
      </c>
      <c r="N3662" s="14">
        <f t="shared" si="2210"/>
        <v>8.2927417995659614E-3</v>
      </c>
      <c r="O3662" s="14">
        <f>M3662/MAX(M$13:$M3662)-1</f>
        <v>0</v>
      </c>
      <c r="V3662" s="12">
        <f t="shared" si="2220"/>
        <v>44194</v>
      </c>
      <c r="W3662" s="14">
        <f t="shared" si="2211"/>
        <v>1.3858165111681586E-2</v>
      </c>
      <c r="X3662" s="13">
        <f t="shared" si="2212"/>
        <v>616690.46738877881</v>
      </c>
      <c r="Y3662" s="14">
        <f t="shared" si="2213"/>
        <v>8.2927417995659614E-3</v>
      </c>
      <c r="Z3662" s="13">
        <f t="shared" si="2214"/>
        <v>548692.43065237789</v>
      </c>
      <c r="AC3662" s="24">
        <f t="shared" si="2215"/>
        <v>1165382.8980411566</v>
      </c>
      <c r="AD3662" s="18">
        <f>AC3662/MAX(AC$13:$AC3662)-1</f>
        <v>0</v>
      </c>
      <c r="AE3662" s="18">
        <f t="shared" si="2216"/>
        <v>1.1230185960062977E-2</v>
      </c>
      <c r="DM3662" s="12">
        <f t="shared" si="2221"/>
        <v>44194</v>
      </c>
      <c r="DN3662" s="15">
        <v>20559698.682371672</v>
      </c>
      <c r="DO3662" s="14">
        <f t="shared" si="2217"/>
        <v>8.6942459399752536E-4</v>
      </c>
      <c r="DP3662" s="14">
        <f>DN3662/MAX($DN$13:DN3662)-1</f>
        <v>0</v>
      </c>
    </row>
    <row r="3663" spans="1:120" x14ac:dyDescent="0.3">
      <c r="A3663" s="12">
        <f t="shared" si="2218"/>
        <v>44195</v>
      </c>
      <c r="B3663" s="13">
        <v>5822670.1814664761</v>
      </c>
      <c r="C3663" s="14">
        <f t="shared" si="2222"/>
        <v>3.1916163717711221E-3</v>
      </c>
      <c r="D3663" s="14">
        <f>B3663/MAX($B$13:B3663)-1</f>
        <v>-7.7909888475380384E-4</v>
      </c>
      <c r="L3663" s="12">
        <f t="shared" si="2219"/>
        <v>44195</v>
      </c>
      <c r="M3663" s="15">
        <v>401596620.17452717</v>
      </c>
      <c r="N3663" s="14">
        <f t="shared" ref="N3663:N3726" si="2223">M3663/M3662-1</f>
        <v>-1.9330973231634907E-3</v>
      </c>
      <c r="O3663" s="14">
        <f>M3663/MAX(M$13:$M3663)-1</f>
        <v>-1.9330973231634907E-3</v>
      </c>
      <c r="V3663" s="12">
        <f t="shared" si="2220"/>
        <v>44195</v>
      </c>
      <c r="W3663" s="14">
        <f t="shared" ref="W3663:W3726" si="2224">VLOOKUP(V3663,$A$13:$C$4210,3,FALSE)</f>
        <v>3.1916163717711221E-3</v>
      </c>
      <c r="X3663" s="13">
        <f t="shared" ref="X3663:X3726" si="2225">X3662*(1+W3663)</f>
        <v>618658.706780812</v>
      </c>
      <c r="Y3663" s="14">
        <f t="shared" ref="Y3663:Y3726" si="2226">VLOOKUP(V3663,$L$13:$N$4210,3,FALSE)</f>
        <v>-1.9330973231634907E-3</v>
      </c>
      <c r="Z3663" s="13">
        <f t="shared" ref="Z3663:Z3726" si="2227">Z3662*(Y3663+1)</f>
        <v>547631.75478344376</v>
      </c>
      <c r="AC3663" s="24">
        <f t="shared" ref="AC3663:AC3726" si="2228">AB3663+Z3663+X3663</f>
        <v>1166290.4615642559</v>
      </c>
      <c r="AD3663" s="18">
        <f>AC3663/MAX(AC$13:$AC3663)-1</f>
        <v>0</v>
      </c>
      <c r="AE3663" s="18">
        <f t="shared" ref="AE3663:AE3726" si="2229">AC3663/AC3662-1</f>
        <v>7.7876852717229106E-4</v>
      </c>
      <c r="DM3663" s="12">
        <f t="shared" si="2221"/>
        <v>44195</v>
      </c>
      <c r="DN3663" s="15">
        <v>20568048.257824346</v>
      </c>
      <c r="DO3663" s="14">
        <f t="shared" ref="DO3663:DO3726" si="2230">DN3663/DN3662-1</f>
        <v>4.061137072906007E-4</v>
      </c>
      <c r="DP3663" s="14">
        <f>DN3663/MAX($DN$13:DN3663)-1</f>
        <v>0</v>
      </c>
    </row>
    <row r="3664" spans="1:120" x14ac:dyDescent="0.3">
      <c r="A3664" s="12">
        <f t="shared" ref="A3664:A3727" si="2231">A3663+1</f>
        <v>44196</v>
      </c>
      <c r="B3664" s="13">
        <v>5812792.2741675861</v>
      </c>
      <c r="C3664" s="14">
        <f t="shared" si="2222"/>
        <v>-1.6964566068555786E-3</v>
      </c>
      <c r="D3664" s="14">
        <f>B3664/MAX($B$13:B3664)-1</f>
        <v>-2.4742337841590079E-3</v>
      </c>
      <c r="L3664" s="12">
        <f t="shared" ref="L3664:L3727" si="2232">L3663+1</f>
        <v>44196</v>
      </c>
      <c r="M3664" s="15">
        <v>406744534.55858427</v>
      </c>
      <c r="N3664" s="14">
        <f t="shared" si="2223"/>
        <v>1.2818619792716257E-2</v>
      </c>
      <c r="O3664" s="14">
        <f>M3664/MAX(M$13:$M3664)-1</f>
        <v>0</v>
      </c>
      <c r="V3664" s="12">
        <f t="shared" ref="V3664:V3727" si="2233">V3663+1</f>
        <v>44196</v>
      </c>
      <c r="W3664" s="14">
        <f t="shared" si="2224"/>
        <v>-1.6964566068555786E-3</v>
      </c>
      <c r="X3664" s="13">
        <f t="shared" si="2225"/>
        <v>617609.17913030495</v>
      </c>
      <c r="Y3664" s="14">
        <f t="shared" si="2226"/>
        <v>1.2818619792716257E-2</v>
      </c>
      <c r="Z3664" s="13">
        <f t="shared" si="2227"/>
        <v>554651.6380344308</v>
      </c>
      <c r="AC3664" s="24">
        <f t="shared" si="2228"/>
        <v>1172260.8171647359</v>
      </c>
      <c r="AD3664" s="18">
        <f>AC3664/MAX(AC$13:$AC3664)-1</f>
        <v>0</v>
      </c>
      <c r="AE3664" s="18">
        <f t="shared" si="2229"/>
        <v>5.1190983697768644E-3</v>
      </c>
      <c r="DM3664" s="12">
        <f t="shared" ref="DM3664:DM3727" si="2234">DM3663+1</f>
        <v>44196</v>
      </c>
      <c r="DN3664" s="15">
        <v>20641581.342304245</v>
      </c>
      <c r="DO3664" s="14">
        <f t="shared" si="2230"/>
        <v>3.575112405326264E-3</v>
      </c>
      <c r="DP3664" s="14">
        <f>DN3664/MAX($DN$13:DN3664)-1</f>
        <v>0</v>
      </c>
    </row>
    <row r="3665" spans="1:120" x14ac:dyDescent="0.3">
      <c r="A3665" s="12">
        <f t="shared" si="2231"/>
        <v>44197</v>
      </c>
      <c r="B3665" s="13">
        <v>5812792.2741675861</v>
      </c>
      <c r="C3665" s="14">
        <f t="shared" si="2222"/>
        <v>0</v>
      </c>
      <c r="D3665" s="14">
        <f>B3665/MAX($B$13:B3665)-1</f>
        <v>-2.4742337841590079E-3</v>
      </c>
      <c r="L3665" s="12">
        <f t="shared" si="2232"/>
        <v>44197</v>
      </c>
      <c r="M3665" s="15">
        <v>409387261.5904507</v>
      </c>
      <c r="N3665" s="14">
        <f t="shared" si="2223"/>
        <v>6.497265008697406E-3</v>
      </c>
      <c r="O3665" s="14">
        <f>M3665/MAX(M$13:$M3665)-1</f>
        <v>0</v>
      </c>
      <c r="V3665" s="12">
        <f t="shared" si="2233"/>
        <v>44197</v>
      </c>
      <c r="W3665" s="14">
        <f t="shared" si="2224"/>
        <v>0</v>
      </c>
      <c r="X3665" s="13">
        <f t="shared" si="2225"/>
        <v>617609.17913030495</v>
      </c>
      <c r="Y3665" s="14">
        <f t="shared" si="2226"/>
        <v>6.497265008697406E-3</v>
      </c>
      <c r="Z3665" s="13">
        <f t="shared" si="2227"/>
        <v>558255.35671424866</v>
      </c>
      <c r="AC3665" s="24">
        <f t="shared" si="2228"/>
        <v>1175864.5358445537</v>
      </c>
      <c r="AD3665" s="18">
        <f>AC3665/MAX(AC$13:$AC3665)-1</f>
        <v>0</v>
      </c>
      <c r="AE3665" s="18">
        <f t="shared" si="2229"/>
        <v>3.0741611653744005E-3</v>
      </c>
      <c r="DM3665" s="12">
        <f t="shared" si="2234"/>
        <v>44197</v>
      </c>
      <c r="DN3665" s="15">
        <v>20672716.676597897</v>
      </c>
      <c r="DO3665" s="14">
        <f t="shared" si="2230"/>
        <v>1.5083793134511581E-3</v>
      </c>
      <c r="DP3665" s="14">
        <f>DN3665/MAX($DN$13:DN3665)-1</f>
        <v>0</v>
      </c>
    </row>
    <row r="3666" spans="1:120" x14ac:dyDescent="0.3">
      <c r="A3666" s="12">
        <f t="shared" si="2231"/>
        <v>44198</v>
      </c>
      <c r="B3666" s="13">
        <v>5812792.2741675861</v>
      </c>
      <c r="C3666" s="14">
        <f t="shared" si="2222"/>
        <v>0</v>
      </c>
      <c r="D3666" s="14">
        <f>B3666/MAX($B$13:B3666)-1</f>
        <v>-2.4742337841590079E-3</v>
      </c>
      <c r="L3666" s="12">
        <f t="shared" si="2232"/>
        <v>44198</v>
      </c>
      <c r="M3666" s="15">
        <v>409387261.5904507</v>
      </c>
      <c r="N3666" s="14">
        <f t="shared" si="2223"/>
        <v>0</v>
      </c>
      <c r="O3666" s="14">
        <f>M3666/MAX(M$13:$M3666)-1</f>
        <v>0</v>
      </c>
      <c r="V3666" s="12">
        <f t="shared" si="2233"/>
        <v>44198</v>
      </c>
      <c r="W3666" s="14">
        <f t="shared" si="2224"/>
        <v>0</v>
      </c>
      <c r="X3666" s="13">
        <f t="shared" si="2225"/>
        <v>617609.17913030495</v>
      </c>
      <c r="Y3666" s="14">
        <f t="shared" si="2226"/>
        <v>0</v>
      </c>
      <c r="Z3666" s="13">
        <f t="shared" si="2227"/>
        <v>558255.35671424866</v>
      </c>
      <c r="AC3666" s="24">
        <f t="shared" si="2228"/>
        <v>1175864.5358445537</v>
      </c>
      <c r="AD3666" s="18">
        <f>AC3666/MAX(AC$13:$AC3666)-1</f>
        <v>0</v>
      </c>
      <c r="AE3666" s="18">
        <f t="shared" si="2229"/>
        <v>0</v>
      </c>
      <c r="DM3666" s="12">
        <f t="shared" si="2234"/>
        <v>44198</v>
      </c>
      <c r="DN3666" s="15">
        <v>20672716.676597897</v>
      </c>
      <c r="DO3666" s="14">
        <f t="shared" si="2230"/>
        <v>0</v>
      </c>
      <c r="DP3666" s="14">
        <f>DN3666/MAX($DN$13:DN3666)-1</f>
        <v>0</v>
      </c>
    </row>
    <row r="3667" spans="1:120" x14ac:dyDescent="0.3">
      <c r="A3667" s="12">
        <f t="shared" si="2231"/>
        <v>44199</v>
      </c>
      <c r="B3667" s="13">
        <v>5812792.2741675861</v>
      </c>
      <c r="C3667" s="14">
        <f t="shared" si="2222"/>
        <v>0</v>
      </c>
      <c r="D3667" s="14">
        <f>B3667/MAX($B$13:B3667)-1</f>
        <v>-2.4742337841590079E-3</v>
      </c>
      <c r="L3667" s="12">
        <f t="shared" si="2232"/>
        <v>44199</v>
      </c>
      <c r="M3667" s="15">
        <v>409387261.5904507</v>
      </c>
      <c r="N3667" s="14">
        <f t="shared" si="2223"/>
        <v>0</v>
      </c>
      <c r="O3667" s="14">
        <f>M3667/MAX(M$13:$M3667)-1</f>
        <v>0</v>
      </c>
      <c r="V3667" s="12">
        <f t="shared" si="2233"/>
        <v>44199</v>
      </c>
      <c r="W3667" s="14">
        <f t="shared" si="2224"/>
        <v>0</v>
      </c>
      <c r="X3667" s="13">
        <f t="shared" si="2225"/>
        <v>617609.17913030495</v>
      </c>
      <c r="Y3667" s="14">
        <f t="shared" si="2226"/>
        <v>0</v>
      </c>
      <c r="Z3667" s="13">
        <f t="shared" si="2227"/>
        <v>558255.35671424866</v>
      </c>
      <c r="AC3667" s="24">
        <f t="shared" si="2228"/>
        <v>1175864.5358445537</v>
      </c>
      <c r="AD3667" s="18">
        <f>AC3667/MAX(AC$13:$AC3667)-1</f>
        <v>0</v>
      </c>
      <c r="AE3667" s="18">
        <f t="shared" si="2229"/>
        <v>0</v>
      </c>
      <c r="DM3667" s="12">
        <f t="shared" si="2234"/>
        <v>44199</v>
      </c>
      <c r="DN3667" s="15">
        <v>20672716.676597897</v>
      </c>
      <c r="DO3667" s="14">
        <f t="shared" si="2230"/>
        <v>0</v>
      </c>
      <c r="DP3667" s="14">
        <f>DN3667/MAX($DN$13:DN3667)-1</f>
        <v>0</v>
      </c>
    </row>
    <row r="3668" spans="1:120" x14ac:dyDescent="0.3">
      <c r="A3668" s="12">
        <f t="shared" si="2231"/>
        <v>44200</v>
      </c>
      <c r="B3668" s="13">
        <v>5824964.0467552049</v>
      </c>
      <c r="C3668" s="14">
        <f t="shared" si="2222"/>
        <v>2.0939631098999545E-3</v>
      </c>
      <c r="D3668" s="14">
        <f>B3668/MAX($B$13:B3668)-1</f>
        <v>-3.854516285283216E-4</v>
      </c>
      <c r="L3668" s="12">
        <f t="shared" si="2232"/>
        <v>44200</v>
      </c>
      <c r="M3668" s="15">
        <v>413071176.3435812</v>
      </c>
      <c r="N3668" s="14">
        <f t="shared" si="2223"/>
        <v>8.9986062067946015E-3</v>
      </c>
      <c r="O3668" s="14">
        <f>M3668/MAX(M$13:$M3668)-1</f>
        <v>0</v>
      </c>
      <c r="V3668" s="12">
        <f t="shared" si="2233"/>
        <v>44200</v>
      </c>
      <c r="W3668" s="14">
        <f t="shared" si="2224"/>
        <v>2.0939631098999545E-3</v>
      </c>
      <c r="X3668" s="13">
        <f t="shared" si="2225"/>
        <v>618902.42996773939</v>
      </c>
      <c r="Y3668" s="14">
        <f t="shared" si="2226"/>
        <v>8.9986062067946015E-3</v>
      </c>
      <c r="Z3668" s="13">
        <f t="shared" si="2227"/>
        <v>563278.87683215388</v>
      </c>
      <c r="AC3668" s="24">
        <f t="shared" si="2228"/>
        <v>1182181.3067998933</v>
      </c>
      <c r="AD3668" s="18">
        <f>AC3668/MAX(AC$13:$AC3668)-1</f>
        <v>0</v>
      </c>
      <c r="AE3668" s="18">
        <f t="shared" si="2229"/>
        <v>5.3720226801488025E-3</v>
      </c>
      <c r="DM3668" s="12">
        <f t="shared" si="2234"/>
        <v>44200</v>
      </c>
      <c r="DN3668" s="15">
        <v>20656384.833982341</v>
      </c>
      <c r="DO3668" s="14">
        <f t="shared" si="2230"/>
        <v>-7.9001917701726487E-4</v>
      </c>
      <c r="DP3668" s="14">
        <f>DN3668/MAX($DN$13:DN3668)-1</f>
        <v>-7.9001917701726487E-4</v>
      </c>
    </row>
    <row r="3669" spans="1:120" x14ac:dyDescent="0.3">
      <c r="A3669" s="12">
        <f t="shared" si="2231"/>
        <v>44201</v>
      </c>
      <c r="B3669" s="13">
        <v>5788291.4318677746</v>
      </c>
      <c r="C3669" s="14">
        <f t="shared" si="2222"/>
        <v>-6.2957667365962644E-3</v>
      </c>
      <c r="D3669" s="14">
        <f>B3669/MAX($B$13:B3669)-1</f>
        <v>-6.678791651583027E-3</v>
      </c>
      <c r="L3669" s="12">
        <f t="shared" si="2232"/>
        <v>44201</v>
      </c>
      <c r="M3669" s="15">
        <v>412184490.22810811</v>
      </c>
      <c r="N3669" s="14">
        <f t="shared" si="2223"/>
        <v>-2.1465698074647488E-3</v>
      </c>
      <c r="O3669" s="14">
        <f>M3669/MAX(M$13:$M3669)-1</f>
        <v>-2.1465698074647488E-3</v>
      </c>
      <c r="V3669" s="12">
        <f t="shared" si="2233"/>
        <v>44201</v>
      </c>
      <c r="W3669" s="14">
        <f t="shared" si="2224"/>
        <v>-6.2957667365962644E-3</v>
      </c>
      <c r="X3669" s="13">
        <f t="shared" si="2225"/>
        <v>615005.96463594993</v>
      </c>
      <c r="Y3669" s="14">
        <f t="shared" si="2226"/>
        <v>-2.1465698074647488E-3</v>
      </c>
      <c r="Z3669" s="13">
        <f t="shared" si="2227"/>
        <v>562069.75940196333</v>
      </c>
      <c r="AC3669" s="24">
        <f t="shared" si="2228"/>
        <v>1177075.7240379131</v>
      </c>
      <c r="AD3669" s="18">
        <f>AC3669/MAX(AC$13:$AC3669)-1</f>
        <v>-4.3187815038292499E-3</v>
      </c>
      <c r="AE3669" s="18">
        <f t="shared" si="2229"/>
        <v>-4.3187815038292499E-3</v>
      </c>
      <c r="DM3669" s="12">
        <f t="shared" si="2234"/>
        <v>44201</v>
      </c>
      <c r="DN3669" s="15">
        <v>20661712.321678344</v>
      </c>
      <c r="DO3669" s="14">
        <f t="shared" si="2230"/>
        <v>2.579099749941971E-4</v>
      </c>
      <c r="DP3669" s="14">
        <f>DN3669/MAX($DN$13:DN3669)-1</f>
        <v>-5.3231295584921234E-4</v>
      </c>
    </row>
    <row r="3670" spans="1:120" x14ac:dyDescent="0.3">
      <c r="A3670" s="12">
        <f t="shared" si="2231"/>
        <v>44202</v>
      </c>
      <c r="B3670" s="13">
        <v>5796356.6636994034</v>
      </c>
      <c r="C3670" s="14">
        <f t="shared" si="2222"/>
        <v>1.3933700344155309E-3</v>
      </c>
      <c r="D3670" s="14">
        <f>B3670/MAX($B$13:B3670)-1</f>
        <v>-5.2947276453209069E-3</v>
      </c>
      <c r="L3670" s="12">
        <f t="shared" si="2232"/>
        <v>44202</v>
      </c>
      <c r="M3670" s="15">
        <v>411941571.92961472</v>
      </c>
      <c r="N3670" s="14">
        <f t="shared" si="2223"/>
        <v>-5.893436173665112E-4</v>
      </c>
      <c r="O3670" s="14">
        <f>M3670/MAX(M$13:$M3670)-1</f>
        <v>-2.734648357615943E-3</v>
      </c>
      <c r="V3670" s="12">
        <f t="shared" si="2233"/>
        <v>44202</v>
      </c>
      <c r="W3670" s="14">
        <f t="shared" si="2224"/>
        <v>1.3933700344155309E-3</v>
      </c>
      <c r="X3670" s="13">
        <f t="shared" si="2225"/>
        <v>615862.89551806042</v>
      </c>
      <c r="Y3670" s="14">
        <f t="shared" si="2226"/>
        <v>-5.893436173665112E-4</v>
      </c>
      <c r="Z3670" s="13">
        <f t="shared" si="2227"/>
        <v>561738.5071767451</v>
      </c>
      <c r="AC3670" s="24">
        <f t="shared" si="2228"/>
        <v>1177601.4026948055</v>
      </c>
      <c r="AD3670" s="18">
        <f>AC3670/MAX(AC$13:$AC3670)-1</f>
        <v>-3.8741131150900054E-3</v>
      </c>
      <c r="AE3670" s="18">
        <f t="shared" si="2229"/>
        <v>4.4659714422534691E-4</v>
      </c>
      <c r="DM3670" s="12">
        <f t="shared" si="2234"/>
        <v>44202</v>
      </c>
      <c r="DN3670" s="15">
        <v>20681419.658826753</v>
      </c>
      <c r="DO3670" s="14">
        <f t="shared" si="2230"/>
        <v>9.53809483047241E-4</v>
      </c>
      <c r="DP3670" s="14">
        <f>DN3670/MAX($DN$13:DN3670)-1</f>
        <v>0</v>
      </c>
    </row>
    <row r="3671" spans="1:120" x14ac:dyDescent="0.3">
      <c r="A3671" s="12">
        <f t="shared" si="2231"/>
        <v>44203</v>
      </c>
      <c r="B3671" s="13">
        <v>5738366.8637586823</v>
      </c>
      <c r="C3671" s="14">
        <f t="shared" si="2222"/>
        <v>-1.0004525826350807E-2</v>
      </c>
      <c r="D3671" s="14">
        <f>B3671/MAX($B$13:B3671)-1</f>
        <v>-1.5246282232200592E-2</v>
      </c>
      <c r="L3671" s="12">
        <f t="shared" si="2232"/>
        <v>44203</v>
      </c>
      <c r="M3671" s="15">
        <v>413540379.12707198</v>
      </c>
      <c r="N3671" s="14">
        <f t="shared" si="2223"/>
        <v>3.8811504019080623E-3</v>
      </c>
      <c r="O3671" s="14">
        <f>M3671/MAX(M$13:$M3671)-1</f>
        <v>0</v>
      </c>
      <c r="V3671" s="12">
        <f t="shared" si="2233"/>
        <v>44203</v>
      </c>
      <c r="W3671" s="14">
        <f t="shared" si="2224"/>
        <v>-1.0004525826350807E-2</v>
      </c>
      <c r="X3671" s="13">
        <f t="shared" si="2225"/>
        <v>609701.47927435883</v>
      </c>
      <c r="Y3671" s="14">
        <f t="shared" si="2226"/>
        <v>3.8811504019080623E-3</v>
      </c>
      <c r="Z3671" s="13">
        <f t="shared" si="2227"/>
        <v>563918.69880964141</v>
      </c>
      <c r="AC3671" s="24">
        <f t="shared" si="2228"/>
        <v>1173620.1780840002</v>
      </c>
      <c r="AD3671" s="18">
        <f>AC3671/MAX(AC$13:$AC3671)-1</f>
        <v>-7.2418068756877618E-3</v>
      </c>
      <c r="AE3671" s="18">
        <f t="shared" si="2229"/>
        <v>-3.3807913286233449E-3</v>
      </c>
      <c r="DM3671" s="12">
        <f t="shared" si="2234"/>
        <v>44203</v>
      </c>
      <c r="DN3671" s="15">
        <v>20679042.735373553</v>
      </c>
      <c r="DO3671" s="14">
        <f t="shared" si="2230"/>
        <v>-1.1493038158949531E-4</v>
      </c>
      <c r="DP3671" s="14">
        <f>DN3671/MAX($DN$13:DN3671)-1</f>
        <v>-1.1493038158949531E-4</v>
      </c>
    </row>
    <row r="3672" spans="1:120" x14ac:dyDescent="0.3">
      <c r="A3672" s="12">
        <f t="shared" si="2231"/>
        <v>44204</v>
      </c>
      <c r="B3672" s="13">
        <v>5801801.7940296968</v>
      </c>
      <c r="C3672" s="14">
        <f t="shared" si="2222"/>
        <v>1.1054526797797726E-2</v>
      </c>
      <c r="D3672" s="14">
        <f>B3672/MAX($B$13:B3672)-1</f>
        <v>-4.360295869905606E-3</v>
      </c>
      <c r="L3672" s="12">
        <f t="shared" si="2232"/>
        <v>44204</v>
      </c>
      <c r="M3672" s="15">
        <v>414562809.58314067</v>
      </c>
      <c r="N3672" s="14">
        <f t="shared" si="2223"/>
        <v>2.4723836115518871E-3</v>
      </c>
      <c r="O3672" s="14">
        <f>M3672/MAX(M$13:$M3672)-1</f>
        <v>0</v>
      </c>
      <c r="V3672" s="12">
        <f t="shared" si="2233"/>
        <v>44204</v>
      </c>
      <c r="W3672" s="14">
        <f t="shared" si="2224"/>
        <v>1.1054526797797726E-2</v>
      </c>
      <c r="X3672" s="13">
        <f t="shared" si="2225"/>
        <v>616441.44061565411</v>
      </c>
      <c r="Y3672" s="14">
        <f t="shared" si="2226"/>
        <v>2.4723836115518871E-3</v>
      </c>
      <c r="Z3672" s="13">
        <f t="shared" si="2227"/>
        <v>565312.92215882603</v>
      </c>
      <c r="AC3672" s="24">
        <f t="shared" si="2228"/>
        <v>1181754.3627744801</v>
      </c>
      <c r="AD3672" s="18">
        <f>AC3672/MAX(AC$13:$AC3672)-1</f>
        <v>-3.6114936258702102E-4</v>
      </c>
      <c r="AE3672" s="18">
        <f t="shared" si="2229"/>
        <v>6.9308493858373232E-3</v>
      </c>
      <c r="DM3672" s="12">
        <f t="shared" si="2234"/>
        <v>44204</v>
      </c>
      <c r="DN3672" s="15">
        <v>20678499.294582415</v>
      </c>
      <c r="DO3672" s="14">
        <f t="shared" si="2230"/>
        <v>-2.6279784712035514E-5</v>
      </c>
      <c r="DP3672" s="14">
        <f>DN3672/MAX($DN$13:DN3672)-1</f>
        <v>-1.4120714595589057E-4</v>
      </c>
    </row>
    <row r="3673" spans="1:120" x14ac:dyDescent="0.3">
      <c r="A3673" s="12">
        <f t="shared" si="2231"/>
        <v>44205</v>
      </c>
      <c r="B3673" s="13">
        <v>5801801.7940296968</v>
      </c>
      <c r="C3673" s="14">
        <f t="shared" si="2222"/>
        <v>0</v>
      </c>
      <c r="D3673" s="14">
        <f>B3673/MAX($B$13:B3673)-1</f>
        <v>-4.360295869905606E-3</v>
      </c>
      <c r="L3673" s="12">
        <f t="shared" si="2232"/>
        <v>44205</v>
      </c>
      <c r="M3673" s="15">
        <v>414562809.58314067</v>
      </c>
      <c r="N3673" s="14">
        <f t="shared" si="2223"/>
        <v>0</v>
      </c>
      <c r="O3673" s="14">
        <f>M3673/MAX(M$13:$M3673)-1</f>
        <v>0</v>
      </c>
      <c r="V3673" s="12">
        <f t="shared" si="2233"/>
        <v>44205</v>
      </c>
      <c r="W3673" s="14">
        <f t="shared" si="2224"/>
        <v>0</v>
      </c>
      <c r="X3673" s="13">
        <f t="shared" si="2225"/>
        <v>616441.44061565411</v>
      </c>
      <c r="Y3673" s="14">
        <f t="shared" si="2226"/>
        <v>0</v>
      </c>
      <c r="Z3673" s="13">
        <f t="shared" si="2227"/>
        <v>565312.92215882603</v>
      </c>
      <c r="AC3673" s="24">
        <f t="shared" si="2228"/>
        <v>1181754.3627744801</v>
      </c>
      <c r="AD3673" s="18">
        <f>AC3673/MAX(AC$13:$AC3673)-1</f>
        <v>-3.6114936258702102E-4</v>
      </c>
      <c r="AE3673" s="18">
        <f t="shared" si="2229"/>
        <v>0</v>
      </c>
      <c r="DM3673" s="12">
        <f t="shared" si="2234"/>
        <v>44205</v>
      </c>
      <c r="DN3673" s="15">
        <v>20678499.294582415</v>
      </c>
      <c r="DO3673" s="14">
        <f t="shared" si="2230"/>
        <v>0</v>
      </c>
      <c r="DP3673" s="14">
        <f>DN3673/MAX($DN$13:DN3673)-1</f>
        <v>-1.4120714595589057E-4</v>
      </c>
    </row>
    <row r="3674" spans="1:120" x14ac:dyDescent="0.3">
      <c r="A3674" s="12">
        <f t="shared" si="2231"/>
        <v>44206</v>
      </c>
      <c r="B3674" s="13">
        <v>5801801.7940296968</v>
      </c>
      <c r="C3674" s="14">
        <f t="shared" si="2222"/>
        <v>0</v>
      </c>
      <c r="D3674" s="14">
        <f>B3674/MAX($B$13:B3674)-1</f>
        <v>-4.360295869905606E-3</v>
      </c>
      <c r="L3674" s="12">
        <f t="shared" si="2232"/>
        <v>44206</v>
      </c>
      <c r="M3674" s="15">
        <v>414562809.58314067</v>
      </c>
      <c r="N3674" s="14">
        <f t="shared" si="2223"/>
        <v>0</v>
      </c>
      <c r="O3674" s="14">
        <f>M3674/MAX(M$13:$M3674)-1</f>
        <v>0</v>
      </c>
      <c r="V3674" s="12">
        <f t="shared" si="2233"/>
        <v>44206</v>
      </c>
      <c r="W3674" s="14">
        <f t="shared" si="2224"/>
        <v>0</v>
      </c>
      <c r="X3674" s="13">
        <f t="shared" si="2225"/>
        <v>616441.44061565411</v>
      </c>
      <c r="Y3674" s="14">
        <f t="shared" si="2226"/>
        <v>0</v>
      </c>
      <c r="Z3674" s="13">
        <f t="shared" si="2227"/>
        <v>565312.92215882603</v>
      </c>
      <c r="AC3674" s="24">
        <f t="shared" si="2228"/>
        <v>1181754.3627744801</v>
      </c>
      <c r="AD3674" s="18">
        <f>AC3674/MAX(AC$13:$AC3674)-1</f>
        <v>-3.6114936258702102E-4</v>
      </c>
      <c r="AE3674" s="18">
        <f t="shared" si="2229"/>
        <v>0</v>
      </c>
      <c r="DM3674" s="12">
        <f t="shared" si="2234"/>
        <v>44206</v>
      </c>
      <c r="DN3674" s="15">
        <v>20678499.294582415</v>
      </c>
      <c r="DO3674" s="14">
        <f t="shared" si="2230"/>
        <v>0</v>
      </c>
      <c r="DP3674" s="14">
        <f>DN3674/MAX($DN$13:DN3674)-1</f>
        <v>-1.4120714595589057E-4</v>
      </c>
    </row>
    <row r="3675" spans="1:120" x14ac:dyDescent="0.3">
      <c r="A3675" s="12">
        <f t="shared" si="2231"/>
        <v>44207</v>
      </c>
      <c r="B3675" s="13">
        <v>5784429.9197607571</v>
      </c>
      <c r="C3675" s="14">
        <f t="shared" si="2222"/>
        <v>-2.9942205689991175E-3</v>
      </c>
      <c r="D3675" s="14">
        <f>B3675/MAX($B$13:B3675)-1</f>
        <v>-7.3414607513241359E-3</v>
      </c>
      <c r="L3675" s="12">
        <f t="shared" si="2232"/>
        <v>44207</v>
      </c>
      <c r="M3675" s="15">
        <v>418995086.52150279</v>
      </c>
      <c r="N3675" s="14">
        <f t="shared" si="2223"/>
        <v>1.0691448523370894E-2</v>
      </c>
      <c r="O3675" s="14">
        <f>M3675/MAX(M$13:$M3675)-1</f>
        <v>0</v>
      </c>
      <c r="V3675" s="12">
        <f t="shared" si="2233"/>
        <v>44207</v>
      </c>
      <c r="W3675" s="14">
        <f t="shared" si="2224"/>
        <v>-2.9942205689991175E-3</v>
      </c>
      <c r="X3675" s="13">
        <f t="shared" si="2225"/>
        <v>614595.67897457932</v>
      </c>
      <c r="Y3675" s="14">
        <f t="shared" si="2226"/>
        <v>1.0691448523370894E-2</v>
      </c>
      <c r="Z3675" s="13">
        <f t="shared" si="2227"/>
        <v>571356.93616568344</v>
      </c>
      <c r="AC3675" s="24">
        <f t="shared" si="2228"/>
        <v>1185952.6151402628</v>
      </c>
      <c r="AD3675" s="18">
        <f>AC3675/MAX(AC$13:$AC3675)-1</f>
        <v>0</v>
      </c>
      <c r="AE3675" s="18">
        <f t="shared" si="2229"/>
        <v>3.5525592272205309E-3</v>
      </c>
      <c r="DM3675" s="12">
        <f t="shared" si="2234"/>
        <v>44207</v>
      </c>
      <c r="DN3675" s="15">
        <v>20685160.013648346</v>
      </c>
      <c r="DO3675" s="14">
        <f t="shared" si="2230"/>
        <v>3.2210843596747196E-4</v>
      </c>
      <c r="DP3675" s="14">
        <f>DN3675/MAX($DN$13:DN3675)-1</f>
        <v>0</v>
      </c>
    </row>
    <row r="3676" spans="1:120" x14ac:dyDescent="0.3">
      <c r="A3676" s="12">
        <f t="shared" si="2231"/>
        <v>44208</v>
      </c>
      <c r="B3676" s="13">
        <v>5713271.6074655037</v>
      </c>
      <c r="C3676" s="14">
        <f t="shared" si="2222"/>
        <v>-1.2301698401109951E-2</v>
      </c>
      <c r="D3676" s="14">
        <f>B3676/MAX($B$13:B3676)-1</f>
        <v>-1.9552846716447636E-2</v>
      </c>
      <c r="L3676" s="12">
        <f t="shared" si="2232"/>
        <v>44208</v>
      </c>
      <c r="M3676" s="15">
        <v>416402189.16213381</v>
      </c>
      <c r="N3676" s="14">
        <f t="shared" si="2223"/>
        <v>-6.1883717560872187E-3</v>
      </c>
      <c r="O3676" s="14">
        <f>M3676/MAX(M$13:$M3676)-1</f>
        <v>-6.1883717560872187E-3</v>
      </c>
      <c r="V3676" s="12">
        <f t="shared" si="2233"/>
        <v>44208</v>
      </c>
      <c r="W3676" s="14">
        <f t="shared" si="2224"/>
        <v>-1.2301698401109951E-2</v>
      </c>
      <c r="X3676" s="13">
        <f t="shared" si="2225"/>
        <v>607035.10829320864</v>
      </c>
      <c r="Y3676" s="14">
        <f t="shared" si="2226"/>
        <v>-6.1883717560872187E-3</v>
      </c>
      <c r="Z3676" s="13">
        <f t="shared" si="2227"/>
        <v>567821.16703927121</v>
      </c>
      <c r="AC3676" s="24">
        <f t="shared" si="2228"/>
        <v>1174856.2753324797</v>
      </c>
      <c r="AD3676" s="18">
        <f>AC3676/MAX(AC$13:$AC3676)-1</f>
        <v>-9.3564782151693837E-3</v>
      </c>
      <c r="AE3676" s="18">
        <f t="shared" si="2229"/>
        <v>-9.3564782151693837E-3</v>
      </c>
      <c r="DM3676" s="12">
        <f t="shared" si="2234"/>
        <v>44208</v>
      </c>
      <c r="DN3676" s="15">
        <v>20711870.850084998</v>
      </c>
      <c r="DO3676" s="14">
        <f t="shared" si="2230"/>
        <v>1.291304317637687E-3</v>
      </c>
      <c r="DP3676" s="14">
        <f>DN3676/MAX($DN$13:DN3676)-1</f>
        <v>0</v>
      </c>
    </row>
    <row r="3677" spans="1:120" x14ac:dyDescent="0.3">
      <c r="A3677" s="12">
        <f t="shared" si="2231"/>
        <v>44209</v>
      </c>
      <c r="B3677" s="13">
        <v>5639705.0483587654</v>
      </c>
      <c r="C3677" s="14">
        <f t="shared" si="2222"/>
        <v>-1.2876433007422472E-2</v>
      </c>
      <c r="D3677" s="14">
        <f>B3677/MAX($B$13:B3677)-1</f>
        <v>-3.2177508803021393E-2</v>
      </c>
      <c r="L3677" s="12">
        <f t="shared" si="2232"/>
        <v>44209</v>
      </c>
      <c r="M3677" s="15">
        <v>419434623.31168365</v>
      </c>
      <c r="N3677" s="14">
        <f t="shared" si="2223"/>
        <v>7.2824644741940059E-3</v>
      </c>
      <c r="O3677" s="14">
        <f>M3677/MAX(M$13:$M3677)-1</f>
        <v>0</v>
      </c>
      <c r="V3677" s="12">
        <f t="shared" si="2233"/>
        <v>44209</v>
      </c>
      <c r="W3677" s="14">
        <f t="shared" si="2224"/>
        <v>-1.2876433007422472E-2</v>
      </c>
      <c r="X3677" s="13">
        <f t="shared" si="2225"/>
        <v>599218.6613881177</v>
      </c>
      <c r="Y3677" s="14">
        <f t="shared" si="2226"/>
        <v>7.2824644741940059E-3</v>
      </c>
      <c r="Z3677" s="13">
        <f t="shared" si="2227"/>
        <v>571956.30451593013</v>
      </c>
      <c r="AC3677" s="24">
        <f t="shared" si="2228"/>
        <v>1171174.9659040477</v>
      </c>
      <c r="AD3677" s="18">
        <f>AC3677/MAX(AC$13:$AC3677)-1</f>
        <v>-1.2460573084926541E-2</v>
      </c>
      <c r="AE3677" s="18">
        <f t="shared" si="2229"/>
        <v>-3.1334125762662035E-3</v>
      </c>
      <c r="DM3677" s="12">
        <f t="shared" si="2234"/>
        <v>44209</v>
      </c>
      <c r="DN3677" s="15">
        <v>20743379.515431471</v>
      </c>
      <c r="DO3677" s="14">
        <f t="shared" si="2230"/>
        <v>1.5212853331567633E-3</v>
      </c>
      <c r="DP3677" s="14">
        <f>DN3677/MAX($DN$13:DN3677)-1</f>
        <v>0</v>
      </c>
    </row>
    <row r="3678" spans="1:120" x14ac:dyDescent="0.3">
      <c r="A3678" s="12">
        <f t="shared" si="2231"/>
        <v>44210</v>
      </c>
      <c r="B3678" s="13">
        <v>5636276.8002184369</v>
      </c>
      <c r="C3678" s="14">
        <f t="shared" si="2222"/>
        <v>-6.0787720473542972E-4</v>
      </c>
      <c r="D3678" s="14">
        <f>B3678/MAX($B$13:B3678)-1</f>
        <v>-3.2765826033650303E-2</v>
      </c>
      <c r="L3678" s="12">
        <f t="shared" si="2232"/>
        <v>44210</v>
      </c>
      <c r="M3678" s="15">
        <v>417742480.57820022</v>
      </c>
      <c r="N3678" s="14">
        <f t="shared" si="2223"/>
        <v>-4.0343420391072415E-3</v>
      </c>
      <c r="O3678" s="14">
        <f>M3678/MAX(M$13:$M3678)-1</f>
        <v>-4.0343420391072415E-3</v>
      </c>
      <c r="V3678" s="12">
        <f t="shared" si="2233"/>
        <v>44210</v>
      </c>
      <c r="W3678" s="14">
        <f t="shared" si="2224"/>
        <v>-6.0787720473542972E-4</v>
      </c>
      <c r="X3678" s="13">
        <f t="shared" si="2225"/>
        <v>598854.41002320778</v>
      </c>
      <c r="Y3678" s="14">
        <f t="shared" si="2226"/>
        <v>-4.0343420391072415E-3</v>
      </c>
      <c r="Z3678" s="13">
        <f t="shared" si="2227"/>
        <v>569648.83715208911</v>
      </c>
      <c r="AC3678" s="24">
        <f t="shared" si="2228"/>
        <v>1168503.2471752968</v>
      </c>
      <c r="AD3678" s="18">
        <f>AC3678/MAX(AC$13:$AC3678)-1</f>
        <v>-1.4713377028897745E-2</v>
      </c>
      <c r="AE3678" s="18">
        <f t="shared" si="2229"/>
        <v>-2.2812293692502372E-3</v>
      </c>
      <c r="DM3678" s="12">
        <f t="shared" si="2234"/>
        <v>44210</v>
      </c>
      <c r="DN3678" s="15">
        <v>20721477.444408774</v>
      </c>
      <c r="DO3678" s="14">
        <f t="shared" si="2230"/>
        <v>-1.0558583767126262E-3</v>
      </c>
      <c r="DP3678" s="14">
        <f>DN3678/MAX($DN$13:DN3678)-1</f>
        <v>-1.0558583767126262E-3</v>
      </c>
    </row>
    <row r="3679" spans="1:120" x14ac:dyDescent="0.3">
      <c r="A3679" s="12">
        <f t="shared" si="2231"/>
        <v>44211</v>
      </c>
      <c r="B3679" s="13">
        <v>5600990.8790760487</v>
      </c>
      <c r="C3679" s="14">
        <f t="shared" si="2222"/>
        <v>-6.2605018158478076E-3</v>
      </c>
      <c r="D3679" s="14">
        <f>B3679/MAX($B$13:B3679)-1</f>
        <v>-3.8821197336116553E-2</v>
      </c>
      <c r="L3679" s="12">
        <f t="shared" si="2232"/>
        <v>44211</v>
      </c>
      <c r="M3679" s="15">
        <v>412554175.97350436</v>
      </c>
      <c r="N3679" s="14">
        <f t="shared" si="2223"/>
        <v>-1.2419863542521892E-2</v>
      </c>
      <c r="O3679" s="14">
        <f>M3679/MAX(M$13:$M3679)-1</f>
        <v>-1.6404099604019562E-2</v>
      </c>
      <c r="V3679" s="12">
        <f t="shared" si="2233"/>
        <v>44211</v>
      </c>
      <c r="W3679" s="14">
        <f t="shared" si="2224"/>
        <v>-6.2605018158478076E-3</v>
      </c>
      <c r="X3679" s="13">
        <f t="shared" si="2225"/>
        <v>595105.28090182901</v>
      </c>
      <c r="Y3679" s="14">
        <f t="shared" si="2226"/>
        <v>-1.2419863542521892E-2</v>
      </c>
      <c r="Z3679" s="13">
        <f t="shared" si="2227"/>
        <v>562573.87632750394</v>
      </c>
      <c r="AC3679" s="24">
        <f t="shared" si="2228"/>
        <v>1157679.157229333</v>
      </c>
      <c r="AD3679" s="18">
        <f>AC3679/MAX(AC$13:$AC3679)-1</f>
        <v>-2.3840293069032903E-2</v>
      </c>
      <c r="AE3679" s="18">
        <f t="shared" si="2229"/>
        <v>-9.2632091285408391E-3</v>
      </c>
      <c r="DM3679" s="12">
        <f t="shared" si="2234"/>
        <v>44211</v>
      </c>
      <c r="DN3679" s="15">
        <v>20743243.167501546</v>
      </c>
      <c r="DO3679" s="14">
        <f t="shared" si="2230"/>
        <v>1.0503943626203327E-3</v>
      </c>
      <c r="DP3679" s="14">
        <f>DN3679/MAX($DN$13:DN3679)-1</f>
        <v>-6.5730817788711704E-6</v>
      </c>
    </row>
    <row r="3680" spans="1:120" x14ac:dyDescent="0.3">
      <c r="A3680" s="12">
        <f t="shared" si="2231"/>
        <v>44212</v>
      </c>
      <c r="B3680" s="13">
        <v>5600990.8790760487</v>
      </c>
      <c r="C3680" s="14">
        <f t="shared" si="2222"/>
        <v>0</v>
      </c>
      <c r="D3680" s="14">
        <f>B3680/MAX($B$13:B3680)-1</f>
        <v>-3.8821197336116553E-2</v>
      </c>
      <c r="L3680" s="12">
        <f t="shared" si="2232"/>
        <v>44212</v>
      </c>
      <c r="M3680" s="15">
        <v>412554175.97350436</v>
      </c>
      <c r="N3680" s="14">
        <f t="shared" si="2223"/>
        <v>0</v>
      </c>
      <c r="O3680" s="14">
        <f>M3680/MAX(M$13:$M3680)-1</f>
        <v>-1.6404099604019562E-2</v>
      </c>
      <c r="V3680" s="12">
        <f t="shared" si="2233"/>
        <v>44212</v>
      </c>
      <c r="W3680" s="14">
        <f t="shared" si="2224"/>
        <v>0</v>
      </c>
      <c r="X3680" s="13">
        <f t="shared" si="2225"/>
        <v>595105.28090182901</v>
      </c>
      <c r="Y3680" s="14">
        <f t="shared" si="2226"/>
        <v>0</v>
      </c>
      <c r="Z3680" s="13">
        <f t="shared" si="2227"/>
        <v>562573.87632750394</v>
      </c>
      <c r="AC3680" s="24">
        <f t="shared" si="2228"/>
        <v>1157679.157229333</v>
      </c>
      <c r="AD3680" s="18">
        <f>AC3680/MAX(AC$13:$AC3680)-1</f>
        <v>-2.3840293069032903E-2</v>
      </c>
      <c r="AE3680" s="18">
        <f t="shared" si="2229"/>
        <v>0</v>
      </c>
      <c r="DM3680" s="12">
        <f t="shared" si="2234"/>
        <v>44212</v>
      </c>
      <c r="DN3680" s="15">
        <v>20743243.167501546</v>
      </c>
      <c r="DO3680" s="14">
        <f t="shared" si="2230"/>
        <v>0</v>
      </c>
      <c r="DP3680" s="14">
        <f>DN3680/MAX($DN$13:DN3680)-1</f>
        <v>-6.5730817788711704E-6</v>
      </c>
    </row>
    <row r="3681" spans="1:120" x14ac:dyDescent="0.3">
      <c r="A3681" s="12">
        <f t="shared" si="2231"/>
        <v>44213</v>
      </c>
      <c r="B3681" s="13">
        <v>5600990.8790760487</v>
      </c>
      <c r="C3681" s="14">
        <f t="shared" si="2222"/>
        <v>0</v>
      </c>
      <c r="D3681" s="14">
        <f>B3681/MAX($B$13:B3681)-1</f>
        <v>-3.8821197336116553E-2</v>
      </c>
      <c r="L3681" s="12">
        <f t="shared" si="2232"/>
        <v>44213</v>
      </c>
      <c r="M3681" s="15">
        <v>412554175.97350436</v>
      </c>
      <c r="N3681" s="14">
        <f t="shared" si="2223"/>
        <v>0</v>
      </c>
      <c r="O3681" s="14">
        <f>M3681/MAX(M$13:$M3681)-1</f>
        <v>-1.6404099604019562E-2</v>
      </c>
      <c r="V3681" s="12">
        <f t="shared" si="2233"/>
        <v>44213</v>
      </c>
      <c r="W3681" s="14">
        <f t="shared" si="2224"/>
        <v>0</v>
      </c>
      <c r="X3681" s="13">
        <f t="shared" si="2225"/>
        <v>595105.28090182901</v>
      </c>
      <c r="Y3681" s="14">
        <f t="shared" si="2226"/>
        <v>0</v>
      </c>
      <c r="Z3681" s="13">
        <f t="shared" si="2227"/>
        <v>562573.87632750394</v>
      </c>
      <c r="AC3681" s="24">
        <f t="shared" si="2228"/>
        <v>1157679.157229333</v>
      </c>
      <c r="AD3681" s="18">
        <f>AC3681/MAX(AC$13:$AC3681)-1</f>
        <v>-2.3840293069032903E-2</v>
      </c>
      <c r="AE3681" s="18">
        <f t="shared" si="2229"/>
        <v>0</v>
      </c>
      <c r="DM3681" s="12">
        <f t="shared" si="2234"/>
        <v>44213</v>
      </c>
      <c r="DN3681" s="15">
        <v>20743243.167501546</v>
      </c>
      <c r="DO3681" s="14">
        <f t="shared" si="2230"/>
        <v>0</v>
      </c>
      <c r="DP3681" s="14">
        <f>DN3681/MAX($DN$13:DN3681)-1</f>
        <v>-6.5730817788711704E-6</v>
      </c>
    </row>
    <row r="3682" spans="1:120" x14ac:dyDescent="0.3">
      <c r="A3682" s="12">
        <f t="shared" si="2231"/>
        <v>44214</v>
      </c>
      <c r="B3682" s="13">
        <v>5627141.0946435248</v>
      </c>
      <c r="C3682" s="14">
        <f t="shared" si="2222"/>
        <v>4.6688552315210519E-3</v>
      </c>
      <c r="D3682" s="14">
        <f>B3682/MAX($B$13:B3682)-1</f>
        <v>-3.4333592654872125E-2</v>
      </c>
      <c r="L3682" s="12">
        <f t="shared" si="2232"/>
        <v>44214</v>
      </c>
      <c r="M3682" s="15">
        <v>425960590.84941173</v>
      </c>
      <c r="N3682" s="14">
        <f t="shared" si="2223"/>
        <v>3.2496131797168815E-2</v>
      </c>
      <c r="O3682" s="14">
        <f>M3682/MAX(M$13:$M3682)-1</f>
        <v>0</v>
      </c>
      <c r="V3682" s="12">
        <f t="shared" si="2233"/>
        <v>44214</v>
      </c>
      <c r="W3682" s="14">
        <f t="shared" si="2224"/>
        <v>4.6688552315210519E-3</v>
      </c>
      <c r="X3682" s="13">
        <f t="shared" si="2225"/>
        <v>597883.74130587338</v>
      </c>
      <c r="Y3682" s="14">
        <f t="shared" si="2226"/>
        <v>3.2496131797168815E-2</v>
      </c>
      <c r="Z3682" s="13">
        <f t="shared" si="2227"/>
        <v>580855.35115828668</v>
      </c>
      <c r="AC3682" s="24">
        <f t="shared" si="2228"/>
        <v>1178739.0924641602</v>
      </c>
      <c r="AD3682" s="18">
        <f>AC3682/MAX(AC$13:$AC3682)-1</f>
        <v>-6.0824712421156946E-3</v>
      </c>
      <c r="AE3682" s="18">
        <f t="shared" si="2229"/>
        <v>1.8191512824010658E-2</v>
      </c>
      <c r="DM3682" s="12">
        <f t="shared" si="2234"/>
        <v>44214</v>
      </c>
      <c r="DN3682" s="15">
        <v>20838754.104548465</v>
      </c>
      <c r="DO3682" s="14">
        <f t="shared" si="2230"/>
        <v>4.6044360698889175E-3</v>
      </c>
      <c r="DP3682" s="14">
        <f>DN3682/MAX($DN$13:DN3682)-1</f>
        <v>0</v>
      </c>
    </row>
    <row r="3683" spans="1:120" x14ac:dyDescent="0.3">
      <c r="A3683" s="12">
        <f t="shared" si="2231"/>
        <v>44215</v>
      </c>
      <c r="B3683" s="13">
        <v>5668919.4758949513</v>
      </c>
      <c r="C3683" s="14">
        <f t="shared" si="2222"/>
        <v>7.4244417455953116E-3</v>
      </c>
      <c r="D3683" s="14">
        <f>B3683/MAX($B$13:B3683)-1</f>
        <v>-2.7164058667859869E-2</v>
      </c>
      <c r="L3683" s="12">
        <f t="shared" si="2232"/>
        <v>44215</v>
      </c>
      <c r="M3683" s="15">
        <v>418321207.15255058</v>
      </c>
      <c r="N3683" s="14">
        <f t="shared" si="2223"/>
        <v>-1.7934484694059116E-2</v>
      </c>
      <c r="O3683" s="14">
        <f>M3683/MAX(M$13:$M3683)-1</f>
        <v>-1.7934484694059116E-2</v>
      </c>
      <c r="V3683" s="12">
        <f t="shared" si="2233"/>
        <v>44215</v>
      </c>
      <c r="W3683" s="14">
        <f t="shared" si="2224"/>
        <v>7.4244417455953116E-3</v>
      </c>
      <c r="X3683" s="13">
        <f t="shared" si="2225"/>
        <v>602322.69431383745</v>
      </c>
      <c r="Y3683" s="14">
        <f t="shared" si="2226"/>
        <v>-1.7934484694059116E-2</v>
      </c>
      <c r="Z3683" s="13">
        <f t="shared" si="2227"/>
        <v>570438.00975347601</v>
      </c>
      <c r="AC3683" s="24">
        <f t="shared" si="2228"/>
        <v>1172760.7040673136</v>
      </c>
      <c r="AD3683" s="18">
        <f>AC3683/MAX(AC$13:$AC3683)-1</f>
        <v>-1.1123472307861926E-2</v>
      </c>
      <c r="AE3683" s="18">
        <f t="shared" si="2229"/>
        <v>-5.0718504502542672E-3</v>
      </c>
      <c r="DM3683" s="12">
        <f t="shared" si="2234"/>
        <v>44215</v>
      </c>
      <c r="DN3683" s="15">
        <v>20824658.123498429</v>
      </c>
      <c r="DO3683" s="14">
        <f t="shared" si="2230"/>
        <v>-6.76431085050333E-4</v>
      </c>
      <c r="DP3683" s="14">
        <f>DN3683/MAX($DN$13:DN3683)-1</f>
        <v>-6.76431085050333E-4</v>
      </c>
    </row>
    <row r="3684" spans="1:120" x14ac:dyDescent="0.3">
      <c r="A3684" s="12">
        <f t="shared" si="2231"/>
        <v>44216</v>
      </c>
      <c r="B3684" s="13">
        <v>5660565.971879812</v>
      </c>
      <c r="C3684" s="14">
        <f t="shared" si="2222"/>
        <v>-1.4735619460921612E-3</v>
      </c>
      <c r="D3684" s="14">
        <f>B3684/MAX($B$13:B3684)-1</f>
        <v>-2.8597592690797646E-2</v>
      </c>
      <c r="L3684" s="12">
        <f t="shared" si="2232"/>
        <v>44216</v>
      </c>
      <c r="M3684" s="15">
        <v>421898899.61012512</v>
      </c>
      <c r="N3684" s="14">
        <f t="shared" si="2223"/>
        <v>8.5525007970008726E-3</v>
      </c>
      <c r="O3684" s="14">
        <f>M3684/MAX(M$13:$M3684)-1</f>
        <v>-9.5353685916980124E-3</v>
      </c>
      <c r="V3684" s="12">
        <f t="shared" si="2233"/>
        <v>44216</v>
      </c>
      <c r="W3684" s="14">
        <f t="shared" si="2224"/>
        <v>-1.4735619460921612E-3</v>
      </c>
      <c r="X3684" s="13">
        <f t="shared" si="2225"/>
        <v>601435.13451222889</v>
      </c>
      <c r="Y3684" s="14">
        <f t="shared" si="2226"/>
        <v>8.5525007970008726E-3</v>
      </c>
      <c r="Z3684" s="13">
        <f t="shared" si="2227"/>
        <v>575316.6812865322</v>
      </c>
      <c r="AC3684" s="24">
        <f t="shared" si="2228"/>
        <v>1176751.8157987611</v>
      </c>
      <c r="AD3684" s="18">
        <f>AC3684/MAX(AC$13:$AC3684)-1</f>
        <v>-7.7581508940923749E-3</v>
      </c>
      <c r="AE3684" s="18">
        <f t="shared" si="2229"/>
        <v>3.4031765539259684E-3</v>
      </c>
      <c r="DM3684" s="12">
        <f t="shared" si="2234"/>
        <v>44216</v>
      </c>
      <c r="DN3684" s="15">
        <v>20837539.484655943</v>
      </c>
      <c r="DO3684" s="14">
        <f t="shared" si="2230"/>
        <v>6.1856291138728814E-4</v>
      </c>
      <c r="DP3684" s="14">
        <f>DN3684/MAX($DN$13:DN3684)-1</f>
        <v>-5.828658884443616E-5</v>
      </c>
    </row>
    <row r="3685" spans="1:120" x14ac:dyDescent="0.3">
      <c r="A3685" s="12">
        <f t="shared" si="2231"/>
        <v>44217</v>
      </c>
      <c r="B3685" s="13">
        <v>5665879.026133351</v>
      </c>
      <c r="C3685" s="14">
        <f t="shared" si="2222"/>
        <v>9.3860830876857371E-4</v>
      </c>
      <c r="D3685" s="14">
        <f>B3685/MAX($B$13:B3685)-1</f>
        <v>-2.7685826320139495E-2</v>
      </c>
      <c r="L3685" s="12">
        <f t="shared" si="2232"/>
        <v>44217</v>
      </c>
      <c r="M3685" s="15">
        <v>421463499.54264498</v>
      </c>
      <c r="N3685" s="14">
        <f t="shared" si="2223"/>
        <v>-1.0320009554006804E-3</v>
      </c>
      <c r="O3685" s="14">
        <f>M3685/MAX(M$13:$M3685)-1</f>
        <v>-1.0557529037601987E-2</v>
      </c>
      <c r="V3685" s="12">
        <f t="shared" si="2233"/>
        <v>44217</v>
      </c>
      <c r="W3685" s="14">
        <f t="shared" si="2224"/>
        <v>9.3860830876857371E-4</v>
      </c>
      <c r="X3685" s="13">
        <f t="shared" si="2225"/>
        <v>601999.64652666741</v>
      </c>
      <c r="Y3685" s="14">
        <f t="shared" si="2226"/>
        <v>-1.0320009554006804E-3</v>
      </c>
      <c r="Z3685" s="13">
        <f t="shared" si="2227"/>
        <v>574722.95392178651</v>
      </c>
      <c r="AC3685" s="24">
        <f t="shared" si="2228"/>
        <v>1176722.6004484538</v>
      </c>
      <c r="AD3685" s="18">
        <f>AC3685/MAX(AC$13:$AC3685)-1</f>
        <v>-7.7827853946064174E-3</v>
      </c>
      <c r="AE3685" s="18">
        <f t="shared" si="2229"/>
        <v>-2.4827113003000889E-5</v>
      </c>
      <c r="DM3685" s="12">
        <f t="shared" si="2234"/>
        <v>44217</v>
      </c>
      <c r="DN3685" s="15">
        <v>20840336.924217764</v>
      </c>
      <c r="DO3685" s="14">
        <f t="shared" si="2230"/>
        <v>1.3424999452937847E-4</v>
      </c>
      <c r="DP3685" s="14">
        <f>DN3685/MAX($DN$13:DN3685)-1</f>
        <v>0</v>
      </c>
    </row>
    <row r="3686" spans="1:120" x14ac:dyDescent="0.3">
      <c r="A3686" s="12">
        <f t="shared" si="2231"/>
        <v>44218</v>
      </c>
      <c r="B3686" s="13">
        <v>5693088.5300898403</v>
      </c>
      <c r="C3686" s="14">
        <f t="shared" si="2222"/>
        <v>4.8023446725544705E-3</v>
      </c>
      <c r="D3686" s="14">
        <f>B3686/MAX($B$13:B3686)-1</f>
        <v>-2.3016438528118854E-2</v>
      </c>
      <c r="L3686" s="12">
        <f t="shared" si="2232"/>
        <v>44218</v>
      </c>
      <c r="M3686" s="15">
        <v>438846943.60527086</v>
      </c>
      <c r="N3686" s="14">
        <f t="shared" si="2223"/>
        <v>4.1245431885536199E-2</v>
      </c>
      <c r="O3686" s="14">
        <f>M3686/MAX(M$13:$M3686)-1</f>
        <v>0</v>
      </c>
      <c r="V3686" s="12">
        <f t="shared" si="2233"/>
        <v>44218</v>
      </c>
      <c r="W3686" s="14">
        <f t="shared" si="2224"/>
        <v>4.8023446725544705E-3</v>
      </c>
      <c r="X3686" s="13">
        <f t="shared" si="2225"/>
        <v>604890.65632204444</v>
      </c>
      <c r="Y3686" s="14">
        <f t="shared" si="2226"/>
        <v>4.1245431885536199E-2</v>
      </c>
      <c r="Z3686" s="13">
        <f t="shared" si="2227"/>
        <v>598427.65037082171</v>
      </c>
      <c r="AC3686" s="24">
        <f t="shared" si="2228"/>
        <v>1203318.3066928661</v>
      </c>
      <c r="AD3686" s="18">
        <f>AC3686/MAX(AC$13:$AC3686)-1</f>
        <v>0</v>
      </c>
      <c r="AE3686" s="18">
        <f t="shared" si="2229"/>
        <v>2.2601508829928729E-2</v>
      </c>
      <c r="DM3686" s="12">
        <f t="shared" si="2234"/>
        <v>44218</v>
      </c>
      <c r="DN3686" s="15">
        <v>20990620.255040824</v>
      </c>
      <c r="DO3686" s="14">
        <f t="shared" si="2230"/>
        <v>7.2111756815420591E-3</v>
      </c>
      <c r="DP3686" s="14">
        <f>DN3686/MAX($DN$13:DN3686)-1</f>
        <v>0</v>
      </c>
    </row>
    <row r="3687" spans="1:120" x14ac:dyDescent="0.3">
      <c r="A3687" s="12">
        <f t="shared" si="2231"/>
        <v>44219</v>
      </c>
      <c r="B3687" s="13">
        <v>5693088.5300898403</v>
      </c>
      <c r="C3687" s="14">
        <f t="shared" si="2222"/>
        <v>0</v>
      </c>
      <c r="D3687" s="14">
        <f>B3687/MAX($B$13:B3687)-1</f>
        <v>-2.3016438528118854E-2</v>
      </c>
      <c r="L3687" s="12">
        <f t="shared" si="2232"/>
        <v>44219</v>
      </c>
      <c r="M3687" s="15">
        <v>438846943.60527086</v>
      </c>
      <c r="N3687" s="14">
        <f t="shared" si="2223"/>
        <v>0</v>
      </c>
      <c r="O3687" s="14">
        <f>M3687/MAX(M$13:$M3687)-1</f>
        <v>0</v>
      </c>
      <c r="V3687" s="12">
        <f t="shared" si="2233"/>
        <v>44219</v>
      </c>
      <c r="W3687" s="14">
        <f t="shared" si="2224"/>
        <v>0</v>
      </c>
      <c r="X3687" s="13">
        <f t="shared" si="2225"/>
        <v>604890.65632204444</v>
      </c>
      <c r="Y3687" s="14">
        <f t="shared" si="2226"/>
        <v>0</v>
      </c>
      <c r="Z3687" s="13">
        <f t="shared" si="2227"/>
        <v>598427.65037082171</v>
      </c>
      <c r="AC3687" s="24">
        <f t="shared" si="2228"/>
        <v>1203318.3066928661</v>
      </c>
      <c r="AD3687" s="18">
        <f>AC3687/MAX(AC$13:$AC3687)-1</f>
        <v>0</v>
      </c>
      <c r="AE3687" s="18">
        <f t="shared" si="2229"/>
        <v>0</v>
      </c>
      <c r="DM3687" s="12">
        <f t="shared" si="2234"/>
        <v>44219</v>
      </c>
      <c r="DN3687" s="15">
        <v>20990620.255040824</v>
      </c>
      <c r="DO3687" s="14">
        <f t="shared" si="2230"/>
        <v>0</v>
      </c>
      <c r="DP3687" s="14">
        <f>DN3687/MAX($DN$13:DN3687)-1</f>
        <v>0</v>
      </c>
    </row>
    <row r="3688" spans="1:120" x14ac:dyDescent="0.3">
      <c r="A3688" s="12">
        <f t="shared" si="2231"/>
        <v>44220</v>
      </c>
      <c r="B3688" s="13">
        <v>5693088.5300898403</v>
      </c>
      <c r="C3688" s="14">
        <f t="shared" si="2222"/>
        <v>0</v>
      </c>
      <c r="D3688" s="14">
        <f>B3688/MAX($B$13:B3688)-1</f>
        <v>-2.3016438528118854E-2</v>
      </c>
      <c r="L3688" s="12">
        <f t="shared" si="2232"/>
        <v>44220</v>
      </c>
      <c r="M3688" s="15">
        <v>438846943.60527086</v>
      </c>
      <c r="N3688" s="14">
        <f t="shared" si="2223"/>
        <v>0</v>
      </c>
      <c r="O3688" s="14">
        <f>M3688/MAX(M$13:$M3688)-1</f>
        <v>0</v>
      </c>
      <c r="V3688" s="12">
        <f t="shared" si="2233"/>
        <v>44220</v>
      </c>
      <c r="W3688" s="14">
        <f t="shared" si="2224"/>
        <v>0</v>
      </c>
      <c r="X3688" s="13">
        <f t="shared" si="2225"/>
        <v>604890.65632204444</v>
      </c>
      <c r="Y3688" s="14">
        <f t="shared" si="2226"/>
        <v>0</v>
      </c>
      <c r="Z3688" s="13">
        <f t="shared" si="2227"/>
        <v>598427.65037082171</v>
      </c>
      <c r="AC3688" s="24">
        <f t="shared" si="2228"/>
        <v>1203318.3066928661</v>
      </c>
      <c r="AD3688" s="18">
        <f>AC3688/MAX(AC$13:$AC3688)-1</f>
        <v>0</v>
      </c>
      <c r="AE3688" s="18">
        <f t="shared" si="2229"/>
        <v>0</v>
      </c>
      <c r="DM3688" s="12">
        <f t="shared" si="2234"/>
        <v>44220</v>
      </c>
      <c r="DN3688" s="15">
        <v>20990620.255040824</v>
      </c>
      <c r="DO3688" s="14">
        <f t="shared" si="2230"/>
        <v>0</v>
      </c>
      <c r="DP3688" s="14">
        <f>DN3688/MAX($DN$13:DN3688)-1</f>
        <v>0</v>
      </c>
    </row>
    <row r="3689" spans="1:120" x14ac:dyDescent="0.3">
      <c r="A3689" s="12">
        <f t="shared" si="2231"/>
        <v>44221</v>
      </c>
      <c r="B3689" s="13">
        <v>5624766.8972467529</v>
      </c>
      <c r="C3689" s="14">
        <f t="shared" si="2222"/>
        <v>-1.2000802812390021E-2</v>
      </c>
      <c r="D3689" s="14">
        <f>B3689/MAX($B$13:B3689)-1</f>
        <v>-3.4741025600289355E-2</v>
      </c>
      <c r="L3689" s="12">
        <f t="shared" si="2232"/>
        <v>44221</v>
      </c>
      <c r="M3689" s="15">
        <v>441981981.3435263</v>
      </c>
      <c r="N3689" s="14">
        <f t="shared" si="2223"/>
        <v>7.1438067051352583E-3</v>
      </c>
      <c r="O3689" s="14">
        <f>M3689/MAX(M$13:$M3689)-1</f>
        <v>0</v>
      </c>
      <c r="V3689" s="12">
        <f t="shared" si="2233"/>
        <v>44221</v>
      </c>
      <c r="W3689" s="14">
        <f t="shared" si="2224"/>
        <v>-1.2000802812390021E-2</v>
      </c>
      <c r="X3689" s="13">
        <f t="shared" si="2225"/>
        <v>597631.48283246637</v>
      </c>
      <c r="Y3689" s="14">
        <f t="shared" si="2226"/>
        <v>7.1438067051352583E-3</v>
      </c>
      <c r="Z3689" s="13">
        <f t="shared" si="2227"/>
        <v>602702.7018320791</v>
      </c>
      <c r="AC3689" s="24">
        <f t="shared" si="2228"/>
        <v>1200334.1846645456</v>
      </c>
      <c r="AD3689" s="18">
        <f>AC3689/MAX(AC$13:$AC3689)-1</f>
        <v>-2.4799107698461054E-3</v>
      </c>
      <c r="AE3689" s="18">
        <f t="shared" si="2229"/>
        <v>-2.4799107698461054E-3</v>
      </c>
      <c r="DM3689" s="12">
        <f t="shared" si="2234"/>
        <v>44221</v>
      </c>
      <c r="DN3689" s="15">
        <v>20986630.757763714</v>
      </c>
      <c r="DO3689" s="14">
        <f t="shared" si="2230"/>
        <v>-1.9006095239859633E-4</v>
      </c>
      <c r="DP3689" s="14">
        <f>DN3689/MAX($DN$13:DN3689)-1</f>
        <v>-1.9006095239859633E-4</v>
      </c>
    </row>
    <row r="3690" spans="1:120" x14ac:dyDescent="0.3">
      <c r="A3690" s="12">
        <f t="shared" si="2231"/>
        <v>44222</v>
      </c>
      <c r="B3690" s="13">
        <v>5624766.8972467529</v>
      </c>
      <c r="C3690" s="14">
        <f t="shared" si="2222"/>
        <v>0</v>
      </c>
      <c r="D3690" s="14">
        <f>B3690/MAX($B$13:B3690)-1</f>
        <v>-3.4741025600289355E-2</v>
      </c>
      <c r="L3690" s="12">
        <f t="shared" si="2232"/>
        <v>44222</v>
      </c>
      <c r="M3690" s="15">
        <v>441981981.3435263</v>
      </c>
      <c r="N3690" s="14">
        <f t="shared" si="2223"/>
        <v>0</v>
      </c>
      <c r="O3690" s="14">
        <f>M3690/MAX(M$13:$M3690)-1</f>
        <v>0</v>
      </c>
      <c r="V3690" s="12">
        <f t="shared" si="2233"/>
        <v>44222</v>
      </c>
      <c r="W3690" s="14">
        <f t="shared" si="2224"/>
        <v>0</v>
      </c>
      <c r="X3690" s="13">
        <f t="shared" si="2225"/>
        <v>597631.48283246637</v>
      </c>
      <c r="Y3690" s="14">
        <f t="shared" si="2226"/>
        <v>0</v>
      </c>
      <c r="Z3690" s="13">
        <f t="shared" si="2227"/>
        <v>602702.7018320791</v>
      </c>
      <c r="AC3690" s="24">
        <f t="shared" si="2228"/>
        <v>1200334.1846645456</v>
      </c>
      <c r="AD3690" s="18">
        <f>AC3690/MAX(AC$13:$AC3690)-1</f>
        <v>-2.4799107698461054E-3</v>
      </c>
      <c r="AE3690" s="18">
        <f t="shared" si="2229"/>
        <v>0</v>
      </c>
      <c r="DM3690" s="12">
        <f t="shared" si="2234"/>
        <v>44222</v>
      </c>
      <c r="DN3690" s="15">
        <v>20986630.757763714</v>
      </c>
      <c r="DO3690" s="14">
        <f t="shared" si="2230"/>
        <v>0</v>
      </c>
      <c r="DP3690" s="14">
        <f>DN3690/MAX($DN$13:DN3690)-1</f>
        <v>-1.9006095239859633E-4</v>
      </c>
    </row>
    <row r="3691" spans="1:120" x14ac:dyDescent="0.3">
      <c r="A3691" s="12">
        <f t="shared" si="2231"/>
        <v>44223</v>
      </c>
      <c r="B3691" s="13">
        <v>5725753.1111880671</v>
      </c>
      <c r="C3691" s="14">
        <f t="shared" si="2222"/>
        <v>1.7953848716956822E-2</v>
      </c>
      <c r="D3691" s="14">
        <f>B3691/MAX($B$13:B3691)-1</f>
        <v>-1.7410912001232126E-2</v>
      </c>
      <c r="L3691" s="12">
        <f t="shared" si="2232"/>
        <v>44223</v>
      </c>
      <c r="M3691" s="15">
        <v>444774903.97903001</v>
      </c>
      <c r="N3691" s="14">
        <f t="shared" si="2223"/>
        <v>6.3190870972020807E-3</v>
      </c>
      <c r="O3691" s="14">
        <f>M3691/MAX(M$13:$M3691)-1</f>
        <v>0</v>
      </c>
      <c r="V3691" s="12">
        <f t="shared" si="2233"/>
        <v>44223</v>
      </c>
      <c r="W3691" s="14">
        <f t="shared" si="2224"/>
        <v>1.7953848716956822E-2</v>
      </c>
      <c r="X3691" s="13">
        <f t="shared" si="2225"/>
        <v>608361.26806373103</v>
      </c>
      <c r="Y3691" s="14">
        <f t="shared" si="2226"/>
        <v>6.3190870972020807E-3</v>
      </c>
      <c r="Z3691" s="13">
        <f t="shared" si="2227"/>
        <v>606511.23269867501</v>
      </c>
      <c r="AC3691" s="24">
        <f t="shared" si="2228"/>
        <v>1214872.500762406</v>
      </c>
      <c r="AD3691" s="18">
        <f>AC3691/MAX(AC$13:$AC3691)-1</f>
        <v>0</v>
      </c>
      <c r="AE3691" s="18">
        <f t="shared" si="2229"/>
        <v>1.2111890408189385E-2</v>
      </c>
      <c r="DM3691" s="12">
        <f t="shared" si="2234"/>
        <v>44223</v>
      </c>
      <c r="DN3691" s="15">
        <v>21024151.63038237</v>
      </c>
      <c r="DO3691" s="14">
        <f t="shared" si="2230"/>
        <v>1.7878464176426245E-3</v>
      </c>
      <c r="DP3691" s="14">
        <f>DN3691/MAX($DN$13:DN3691)-1</f>
        <v>0</v>
      </c>
    </row>
    <row r="3692" spans="1:120" x14ac:dyDescent="0.3">
      <c r="A3692" s="12">
        <f t="shared" si="2231"/>
        <v>44224</v>
      </c>
      <c r="B3692" s="13">
        <v>5580091.8735339073</v>
      </c>
      <c r="C3692" s="14">
        <f t="shared" si="2222"/>
        <v>-2.5439664411925023E-2</v>
      </c>
      <c r="D3692" s="14">
        <f>B3692/MAX($B$13:B3692)-1</f>
        <v>-4.2407648654740226E-2</v>
      </c>
      <c r="L3692" s="12">
        <f t="shared" si="2232"/>
        <v>44224</v>
      </c>
      <c r="M3692" s="15">
        <v>446401551.62181652</v>
      </c>
      <c r="N3692" s="14">
        <f t="shared" si="2223"/>
        <v>3.6572379157058243E-3</v>
      </c>
      <c r="O3692" s="14">
        <f>M3692/MAX(M$13:$M3692)-1</f>
        <v>0</v>
      </c>
      <c r="V3692" s="12">
        <f t="shared" si="2233"/>
        <v>44224</v>
      </c>
      <c r="W3692" s="14">
        <f t="shared" si="2224"/>
        <v>-2.5439664411925023E-2</v>
      </c>
      <c r="X3692" s="13">
        <f t="shared" si="2225"/>
        <v>592884.76156297652</v>
      </c>
      <c r="Y3692" s="14">
        <f t="shared" si="2226"/>
        <v>3.6572379157058243E-3</v>
      </c>
      <c r="Z3692" s="13">
        <f t="shared" si="2227"/>
        <v>608729.38857520209</v>
      </c>
      <c r="AC3692" s="24">
        <f t="shared" si="2228"/>
        <v>1201614.1501381786</v>
      </c>
      <c r="AD3692" s="18">
        <f>AC3692/MAX(AC$13:$AC3692)-1</f>
        <v>-1.0913367959112574E-2</v>
      </c>
      <c r="AE3692" s="18">
        <f t="shared" si="2229"/>
        <v>-1.0913367959112574E-2</v>
      </c>
      <c r="DM3692" s="12">
        <f t="shared" si="2234"/>
        <v>44224</v>
      </c>
      <c r="DN3692" s="15">
        <v>20958509.019021507</v>
      </c>
      <c r="DO3692" s="14">
        <f t="shared" si="2230"/>
        <v>-3.1222478088486216E-3</v>
      </c>
      <c r="DP3692" s="14">
        <f>DN3692/MAX($DN$13:DN3692)-1</f>
        <v>-3.1222478088486216E-3</v>
      </c>
    </row>
    <row r="3693" spans="1:120" x14ac:dyDescent="0.3">
      <c r="A3693" s="12">
        <f t="shared" si="2231"/>
        <v>44225</v>
      </c>
      <c r="B3693" s="13">
        <v>5580091.8735339073</v>
      </c>
      <c r="C3693" s="14">
        <f t="shared" si="2222"/>
        <v>0</v>
      </c>
      <c r="D3693" s="14">
        <f>B3693/MAX($B$13:B3693)-1</f>
        <v>-4.2407648654740226E-2</v>
      </c>
      <c r="L3693" s="12">
        <f t="shared" si="2232"/>
        <v>44225</v>
      </c>
      <c r="M3693" s="15">
        <v>438278930.92841327</v>
      </c>
      <c r="N3693" s="14">
        <f t="shared" si="2223"/>
        <v>-1.819577164078634E-2</v>
      </c>
      <c r="O3693" s="14">
        <f>M3693/MAX(M$13:$M3693)-1</f>
        <v>-1.819577164078634E-2</v>
      </c>
      <c r="V3693" s="12">
        <f t="shared" si="2233"/>
        <v>44225</v>
      </c>
      <c r="W3693" s="14">
        <f t="shared" si="2224"/>
        <v>0</v>
      </c>
      <c r="X3693" s="13">
        <f t="shared" si="2225"/>
        <v>592884.76156297652</v>
      </c>
      <c r="Y3693" s="14">
        <f t="shared" si="2226"/>
        <v>-1.819577164078634E-2</v>
      </c>
      <c r="Z3693" s="13">
        <f t="shared" si="2227"/>
        <v>597653.08762965223</v>
      </c>
      <c r="AC3693" s="24">
        <f t="shared" si="2228"/>
        <v>1190537.8491926286</v>
      </c>
      <c r="AD3693" s="18">
        <f>AC3693/MAX(AC$13:$AC3693)-1</f>
        <v>-2.0030621776775726E-2</v>
      </c>
      <c r="AE3693" s="18">
        <f t="shared" si="2229"/>
        <v>-9.2178516242308328E-3</v>
      </c>
      <c r="DM3693" s="12">
        <f t="shared" si="2234"/>
        <v>44225</v>
      </c>
      <c r="DN3693" s="15">
        <v>20874968.982768875</v>
      </c>
      <c r="DO3693" s="14">
        <f t="shared" si="2230"/>
        <v>-3.9859722930105645E-3</v>
      </c>
      <c r="DP3693" s="14">
        <f>DN3693/MAX($DN$13:DN3693)-1</f>
        <v>-7.0957749086012489E-3</v>
      </c>
    </row>
    <row r="3694" spans="1:120" x14ac:dyDescent="0.3">
      <c r="A3694" s="12">
        <f t="shared" si="2231"/>
        <v>44226</v>
      </c>
      <c r="B3694" s="13">
        <v>5580091.8735339073</v>
      </c>
      <c r="C3694" s="14">
        <f t="shared" si="2222"/>
        <v>0</v>
      </c>
      <c r="D3694" s="14">
        <f>B3694/MAX($B$13:B3694)-1</f>
        <v>-4.2407648654740226E-2</v>
      </c>
      <c r="L3694" s="12">
        <f t="shared" si="2232"/>
        <v>44226</v>
      </c>
      <c r="M3694" s="15">
        <v>438278930.92841327</v>
      </c>
      <c r="N3694" s="14">
        <f t="shared" si="2223"/>
        <v>0</v>
      </c>
      <c r="O3694" s="14">
        <f>M3694/MAX(M$13:$M3694)-1</f>
        <v>-1.819577164078634E-2</v>
      </c>
      <c r="V3694" s="12">
        <f t="shared" si="2233"/>
        <v>44226</v>
      </c>
      <c r="W3694" s="14">
        <f t="shared" si="2224"/>
        <v>0</v>
      </c>
      <c r="X3694" s="13">
        <f t="shared" si="2225"/>
        <v>592884.76156297652</v>
      </c>
      <c r="Y3694" s="14">
        <f t="shared" si="2226"/>
        <v>0</v>
      </c>
      <c r="Z3694" s="13">
        <f t="shared" si="2227"/>
        <v>597653.08762965223</v>
      </c>
      <c r="AC3694" s="24">
        <f t="shared" si="2228"/>
        <v>1190537.8491926286</v>
      </c>
      <c r="AD3694" s="18">
        <f>AC3694/MAX(AC$13:$AC3694)-1</f>
        <v>-2.0030621776775726E-2</v>
      </c>
      <c r="AE3694" s="18">
        <f t="shared" si="2229"/>
        <v>0</v>
      </c>
      <c r="DM3694" s="12">
        <f t="shared" si="2234"/>
        <v>44226</v>
      </c>
      <c r="DN3694" s="15">
        <v>20874968.982768875</v>
      </c>
      <c r="DO3694" s="14">
        <f t="shared" si="2230"/>
        <v>0</v>
      </c>
      <c r="DP3694" s="14">
        <f>DN3694/MAX($DN$13:DN3694)-1</f>
        <v>-7.0957749086012489E-3</v>
      </c>
    </row>
    <row r="3695" spans="1:120" x14ac:dyDescent="0.3">
      <c r="A3695" s="12">
        <f t="shared" si="2231"/>
        <v>44227</v>
      </c>
      <c r="B3695" s="13">
        <v>5580091.8735339073</v>
      </c>
      <c r="C3695" s="14">
        <f t="shared" si="2222"/>
        <v>0</v>
      </c>
      <c r="D3695" s="14">
        <f>B3695/MAX($B$13:B3695)-1</f>
        <v>-4.2407648654740226E-2</v>
      </c>
      <c r="L3695" s="12">
        <f t="shared" si="2232"/>
        <v>44227</v>
      </c>
      <c r="M3695" s="15">
        <v>438278930.92841327</v>
      </c>
      <c r="N3695" s="14">
        <f t="shared" si="2223"/>
        <v>0</v>
      </c>
      <c r="O3695" s="14">
        <f>M3695/MAX(M$13:$M3695)-1</f>
        <v>-1.819577164078634E-2</v>
      </c>
      <c r="V3695" s="12">
        <f t="shared" si="2233"/>
        <v>44227</v>
      </c>
      <c r="W3695" s="14">
        <f t="shared" si="2224"/>
        <v>0</v>
      </c>
      <c r="X3695" s="13">
        <f t="shared" si="2225"/>
        <v>592884.76156297652</v>
      </c>
      <c r="Y3695" s="14">
        <f t="shared" si="2226"/>
        <v>0</v>
      </c>
      <c r="Z3695" s="13">
        <f t="shared" si="2227"/>
        <v>597653.08762965223</v>
      </c>
      <c r="AC3695" s="24">
        <f t="shared" si="2228"/>
        <v>1190537.8491926286</v>
      </c>
      <c r="AD3695" s="18">
        <f>AC3695/MAX(AC$13:$AC3695)-1</f>
        <v>-2.0030621776775726E-2</v>
      </c>
      <c r="AE3695" s="18">
        <f t="shared" si="2229"/>
        <v>0</v>
      </c>
      <c r="DM3695" s="12">
        <f t="shared" si="2234"/>
        <v>44227</v>
      </c>
      <c r="DN3695" s="15">
        <v>20874968.982768875</v>
      </c>
      <c r="DO3695" s="14">
        <f t="shared" si="2230"/>
        <v>0</v>
      </c>
      <c r="DP3695" s="14">
        <f>DN3695/MAX($DN$13:DN3695)-1</f>
        <v>-7.0957749086012489E-3</v>
      </c>
    </row>
    <row r="3696" spans="1:120" x14ac:dyDescent="0.3">
      <c r="A3696" s="12">
        <f t="shared" si="2231"/>
        <v>44228</v>
      </c>
      <c r="B3696" s="13">
        <v>5675269.068877806</v>
      </c>
      <c r="C3696" s="14">
        <f t="shared" si="2222"/>
        <v>1.7056564210944147E-2</v>
      </c>
      <c r="D3696" s="14">
        <f>B3696/MAX($B$13:B3696)-1</f>
        <v>-2.6074413226110815E-2</v>
      </c>
      <c r="L3696" s="12">
        <f t="shared" si="2232"/>
        <v>44228</v>
      </c>
      <c r="M3696" s="15">
        <v>462815112.62397963</v>
      </c>
      <c r="N3696" s="14">
        <f t="shared" si="2223"/>
        <v>5.5983028076642904E-2</v>
      </c>
      <c r="O3696" s="14">
        <f>M3696/MAX(M$13:$M3696)-1</f>
        <v>0</v>
      </c>
      <c r="V3696" s="12">
        <f t="shared" si="2233"/>
        <v>44228</v>
      </c>
      <c r="W3696" s="14">
        <f t="shared" si="2224"/>
        <v>1.7056564210944147E-2</v>
      </c>
      <c r="X3696" s="13">
        <f t="shared" si="2225"/>
        <v>602997.33856826578</v>
      </c>
      <c r="Y3696" s="14">
        <f t="shared" si="2226"/>
        <v>5.5983028076642904E-2</v>
      </c>
      <c r="Z3696" s="13">
        <f t="shared" si="2227"/>
        <v>631111.51721451536</v>
      </c>
      <c r="AC3696" s="24">
        <f t="shared" si="2228"/>
        <v>1234108.8557827813</v>
      </c>
      <c r="AD3696" s="18">
        <f>AC3696/MAX(AC$13:$AC3696)-1</f>
        <v>0</v>
      </c>
      <c r="AE3696" s="18">
        <f t="shared" si="2229"/>
        <v>3.6597750016684083E-2</v>
      </c>
      <c r="DM3696" s="12">
        <f t="shared" si="2234"/>
        <v>44228</v>
      </c>
      <c r="DN3696" s="15">
        <v>20910313.760705791</v>
      </c>
      <c r="DO3696" s="14">
        <f t="shared" si="2230"/>
        <v>1.6931655307412807E-3</v>
      </c>
      <c r="DP3696" s="14">
        <f>DN3696/MAX($DN$13:DN3696)-1</f>
        <v>-5.414623699349197E-3</v>
      </c>
    </row>
    <row r="3697" spans="1:120" x14ac:dyDescent="0.3">
      <c r="A3697" s="12">
        <f t="shared" si="2231"/>
        <v>44229</v>
      </c>
      <c r="B3697" s="13">
        <v>5724178.7573287832</v>
      </c>
      <c r="C3697" s="14">
        <f t="shared" si="2222"/>
        <v>8.6180386969121336E-3</v>
      </c>
      <c r="D3697" s="14">
        <f>B3697/MAX($B$13:B3697)-1</f>
        <v>-1.7681084831380645E-2</v>
      </c>
      <c r="L3697" s="12">
        <f t="shared" si="2232"/>
        <v>44229</v>
      </c>
      <c r="M3697" s="15">
        <v>472023063.24084842</v>
      </c>
      <c r="N3697" s="14">
        <f t="shared" si="2223"/>
        <v>1.9895527102957722E-2</v>
      </c>
      <c r="O3697" s="14">
        <f>M3697/MAX(M$13:$M3697)-1</f>
        <v>0</v>
      </c>
      <c r="V3697" s="12">
        <f t="shared" si="2233"/>
        <v>44229</v>
      </c>
      <c r="W3697" s="14">
        <f t="shared" si="2224"/>
        <v>8.6180386969121336E-3</v>
      </c>
      <c r="X3697" s="13">
        <f t="shared" si="2225"/>
        <v>608193.99296618218</v>
      </c>
      <c r="Y3697" s="14">
        <f t="shared" si="2226"/>
        <v>1.9895527102957722E-2</v>
      </c>
      <c r="Z3697" s="13">
        <f t="shared" si="2227"/>
        <v>643667.81351024553</v>
      </c>
      <c r="AC3697" s="24">
        <f t="shared" si="2228"/>
        <v>1251861.8064764277</v>
      </c>
      <c r="AD3697" s="18">
        <f>AC3697/MAX(AC$13:$AC3697)-1</f>
        <v>0</v>
      </c>
      <c r="AE3697" s="18">
        <f t="shared" si="2229"/>
        <v>1.4385238879422779E-2</v>
      </c>
      <c r="DM3697" s="12">
        <f t="shared" si="2234"/>
        <v>44229</v>
      </c>
      <c r="DN3697" s="15">
        <v>20976834.947523277</v>
      </c>
      <c r="DO3697" s="14">
        <f t="shared" si="2230"/>
        <v>3.1812620115960755E-3</v>
      </c>
      <c r="DP3697" s="14">
        <f>DN3697/MAX($DN$13:DN3697)-1</f>
        <v>-2.2505870244350357E-3</v>
      </c>
    </row>
    <row r="3698" spans="1:120" x14ac:dyDescent="0.3">
      <c r="A3698" s="12">
        <f t="shared" si="2231"/>
        <v>44230</v>
      </c>
      <c r="B3698" s="13">
        <v>5791033.336500641</v>
      </c>
      <c r="C3698" s="14">
        <f t="shared" si="2222"/>
        <v>1.1679331133092719E-2</v>
      </c>
      <c r="D3698" s="14">
        <f>B3698/MAX($B$13:B3698)-1</f>
        <v>-6.208256942826007E-3</v>
      </c>
      <c r="L3698" s="12">
        <f t="shared" si="2232"/>
        <v>44230</v>
      </c>
      <c r="M3698" s="15">
        <v>478050893.294765</v>
      </c>
      <c r="N3698" s="14">
        <f t="shared" si="2223"/>
        <v>1.2770202397591079E-2</v>
      </c>
      <c r="O3698" s="14">
        <f>M3698/MAX(M$13:$M3698)-1</f>
        <v>0</v>
      </c>
      <c r="V3698" s="12">
        <f t="shared" si="2233"/>
        <v>44230</v>
      </c>
      <c r="W3698" s="14">
        <f t="shared" si="2224"/>
        <v>1.1679331133092719E-2</v>
      </c>
      <c r="X3698" s="13">
        <f t="shared" si="2225"/>
        <v>615297.29200319212</v>
      </c>
      <c r="Y3698" s="14">
        <f t="shared" si="2226"/>
        <v>1.2770202397591079E-2</v>
      </c>
      <c r="Z3698" s="13">
        <f t="shared" si="2227"/>
        <v>651887.58176558628</v>
      </c>
      <c r="AC3698" s="24">
        <f t="shared" si="2228"/>
        <v>1267184.8737687785</v>
      </c>
      <c r="AD3698" s="18">
        <f>AC3698/MAX(AC$13:$AC3698)-1</f>
        <v>0</v>
      </c>
      <c r="AE3698" s="18">
        <f t="shared" si="2229"/>
        <v>1.2240222693174152E-2</v>
      </c>
      <c r="DM3698" s="12">
        <f t="shared" si="2234"/>
        <v>44230</v>
      </c>
      <c r="DN3698" s="15">
        <v>20996626.376737025</v>
      </c>
      <c r="DO3698" s="14">
        <f t="shared" si="2230"/>
        <v>9.4348977161029524E-4</v>
      </c>
      <c r="DP3698" s="14">
        <f>DN3698/MAX($DN$13:DN3698)-1</f>
        <v>-1.3092206586623467E-3</v>
      </c>
    </row>
    <row r="3699" spans="1:120" x14ac:dyDescent="0.3">
      <c r="A3699" s="12">
        <f t="shared" si="2231"/>
        <v>44231</v>
      </c>
      <c r="B3699" s="13">
        <v>5846986.3925817255</v>
      </c>
      <c r="C3699" s="14">
        <f t="shared" si="2222"/>
        <v>9.6620158838345294E-3</v>
      </c>
      <c r="D3699" s="14">
        <f>B3699/MAX($B$13:B3699)-1</f>
        <v>0</v>
      </c>
      <c r="L3699" s="12">
        <f t="shared" si="2232"/>
        <v>44231</v>
      </c>
      <c r="M3699" s="15">
        <v>482107759.12518364</v>
      </c>
      <c r="N3699" s="14">
        <f t="shared" si="2223"/>
        <v>8.4862634655034075E-3</v>
      </c>
      <c r="O3699" s="14">
        <f>M3699/MAX(M$13:$M3699)-1</f>
        <v>0</v>
      </c>
      <c r="V3699" s="12">
        <f t="shared" si="2233"/>
        <v>44231</v>
      </c>
      <c r="W3699" s="14">
        <f t="shared" si="2224"/>
        <v>9.6620158838345294E-3</v>
      </c>
      <c r="X3699" s="13">
        <f t="shared" si="2225"/>
        <v>621242.30421180732</v>
      </c>
      <c r="Y3699" s="14">
        <f t="shared" si="2226"/>
        <v>8.4862634655034075E-3</v>
      </c>
      <c r="Z3699" s="13">
        <f t="shared" si="2227"/>
        <v>657419.67153433897</v>
      </c>
      <c r="AC3699" s="24">
        <f t="shared" si="2228"/>
        <v>1278661.9757461464</v>
      </c>
      <c r="AD3699" s="18">
        <f>AC3699/MAX(AC$13:$AC3699)-1</f>
        <v>0</v>
      </c>
      <c r="AE3699" s="18">
        <f t="shared" si="2229"/>
        <v>9.0571645976433857E-3</v>
      </c>
      <c r="DM3699" s="12">
        <f t="shared" si="2234"/>
        <v>44231</v>
      </c>
      <c r="DN3699" s="15">
        <v>21024183.050228983</v>
      </c>
      <c r="DO3699" s="14">
        <f t="shared" si="2230"/>
        <v>1.3124333879890315E-3</v>
      </c>
      <c r="DP3699" s="14">
        <f>DN3699/MAX($DN$13:DN3699)-1</f>
        <v>0</v>
      </c>
    </row>
    <row r="3700" spans="1:120" x14ac:dyDescent="0.3">
      <c r="A3700" s="12">
        <f t="shared" si="2231"/>
        <v>44232</v>
      </c>
      <c r="B3700" s="13">
        <v>5755721.6833572323</v>
      </c>
      <c r="C3700" s="14">
        <f t="shared" si="2222"/>
        <v>-1.5608845838992247E-2</v>
      </c>
      <c r="D3700" s="14">
        <f>B3700/MAX($B$13:B3700)-1</f>
        <v>-1.5608845838992247E-2</v>
      </c>
      <c r="L3700" s="12">
        <f t="shared" si="2232"/>
        <v>44232</v>
      </c>
      <c r="M3700" s="15">
        <v>477401096.04953831</v>
      </c>
      <c r="N3700" s="14">
        <f t="shared" si="2223"/>
        <v>-9.7626785434564711E-3</v>
      </c>
      <c r="O3700" s="14">
        <f>M3700/MAX(M$13:$M3700)-1</f>
        <v>-9.7626785434564711E-3</v>
      </c>
      <c r="V3700" s="12">
        <f t="shared" si="2233"/>
        <v>44232</v>
      </c>
      <c r="W3700" s="14">
        <f t="shared" si="2224"/>
        <v>-1.5608845838992247E-2</v>
      </c>
      <c r="X3700" s="13">
        <f t="shared" si="2225"/>
        <v>611545.42885670485</v>
      </c>
      <c r="Y3700" s="14">
        <f t="shared" si="2226"/>
        <v>-9.7626785434564711E-3</v>
      </c>
      <c r="Z3700" s="13">
        <f t="shared" si="2227"/>
        <v>651001.4946130045</v>
      </c>
      <c r="AC3700" s="24">
        <f t="shared" si="2228"/>
        <v>1262546.9234697092</v>
      </c>
      <c r="AD3700" s="18">
        <f>AC3700/MAX(AC$13:$AC3700)-1</f>
        <v>-1.2603058964847591E-2</v>
      </c>
      <c r="AE3700" s="18">
        <f t="shared" si="2229"/>
        <v>-1.2603058964847591E-2</v>
      </c>
      <c r="DM3700" s="12">
        <f t="shared" si="2234"/>
        <v>44232</v>
      </c>
      <c r="DN3700" s="15">
        <v>21061221.929361682</v>
      </c>
      <c r="DO3700" s="14">
        <f t="shared" si="2230"/>
        <v>1.761727390034995E-3</v>
      </c>
      <c r="DP3700" s="14">
        <f>DN3700/MAX($DN$13:DN3700)-1</f>
        <v>0</v>
      </c>
    </row>
    <row r="3701" spans="1:120" x14ac:dyDescent="0.3">
      <c r="A3701" s="12">
        <f t="shared" si="2231"/>
        <v>44233</v>
      </c>
      <c r="B3701" s="13">
        <v>5755721.6833572323</v>
      </c>
      <c r="C3701" s="14">
        <f t="shared" si="2222"/>
        <v>0</v>
      </c>
      <c r="D3701" s="14">
        <f>B3701/MAX($B$13:B3701)-1</f>
        <v>-1.5608845838992247E-2</v>
      </c>
      <c r="L3701" s="12">
        <f t="shared" si="2232"/>
        <v>44233</v>
      </c>
      <c r="M3701" s="15">
        <v>477401096.04953831</v>
      </c>
      <c r="N3701" s="14">
        <f t="shared" si="2223"/>
        <v>0</v>
      </c>
      <c r="O3701" s="14">
        <f>M3701/MAX(M$13:$M3701)-1</f>
        <v>-9.7626785434564711E-3</v>
      </c>
      <c r="V3701" s="12">
        <f t="shared" si="2233"/>
        <v>44233</v>
      </c>
      <c r="W3701" s="14">
        <f t="shared" si="2224"/>
        <v>0</v>
      </c>
      <c r="X3701" s="13">
        <f t="shared" si="2225"/>
        <v>611545.42885670485</v>
      </c>
      <c r="Y3701" s="14">
        <f t="shared" si="2226"/>
        <v>0</v>
      </c>
      <c r="Z3701" s="13">
        <f t="shared" si="2227"/>
        <v>651001.4946130045</v>
      </c>
      <c r="AC3701" s="24">
        <f t="shared" si="2228"/>
        <v>1262546.9234697092</v>
      </c>
      <c r="AD3701" s="18">
        <f>AC3701/MAX(AC$13:$AC3701)-1</f>
        <v>-1.2603058964847591E-2</v>
      </c>
      <c r="AE3701" s="18">
        <f t="shared" si="2229"/>
        <v>0</v>
      </c>
      <c r="DM3701" s="12">
        <f t="shared" si="2234"/>
        <v>44233</v>
      </c>
      <c r="DN3701" s="15">
        <v>21061221.929361682</v>
      </c>
      <c r="DO3701" s="14">
        <f t="shared" si="2230"/>
        <v>0</v>
      </c>
      <c r="DP3701" s="14">
        <f>DN3701/MAX($DN$13:DN3701)-1</f>
        <v>0</v>
      </c>
    </row>
    <row r="3702" spans="1:120" x14ac:dyDescent="0.3">
      <c r="A3702" s="12">
        <f t="shared" si="2231"/>
        <v>44234</v>
      </c>
      <c r="B3702" s="13">
        <v>5755721.6833572323</v>
      </c>
      <c r="C3702" s="14">
        <f t="shared" si="2222"/>
        <v>0</v>
      </c>
      <c r="D3702" s="14">
        <f>B3702/MAX($B$13:B3702)-1</f>
        <v>-1.5608845838992247E-2</v>
      </c>
      <c r="L3702" s="12">
        <f t="shared" si="2232"/>
        <v>44234</v>
      </c>
      <c r="M3702" s="15">
        <v>477401096.04953831</v>
      </c>
      <c r="N3702" s="14">
        <f t="shared" si="2223"/>
        <v>0</v>
      </c>
      <c r="O3702" s="14">
        <f>M3702/MAX(M$13:$M3702)-1</f>
        <v>-9.7626785434564711E-3</v>
      </c>
      <c r="V3702" s="12">
        <f t="shared" si="2233"/>
        <v>44234</v>
      </c>
      <c r="W3702" s="14">
        <f t="shared" si="2224"/>
        <v>0</v>
      </c>
      <c r="X3702" s="13">
        <f t="shared" si="2225"/>
        <v>611545.42885670485</v>
      </c>
      <c r="Y3702" s="14">
        <f t="shared" si="2226"/>
        <v>0</v>
      </c>
      <c r="Z3702" s="13">
        <f t="shared" si="2227"/>
        <v>651001.4946130045</v>
      </c>
      <c r="AC3702" s="24">
        <f t="shared" si="2228"/>
        <v>1262546.9234697092</v>
      </c>
      <c r="AD3702" s="18">
        <f>AC3702/MAX(AC$13:$AC3702)-1</f>
        <v>-1.2603058964847591E-2</v>
      </c>
      <c r="AE3702" s="18">
        <f t="shared" si="2229"/>
        <v>0</v>
      </c>
      <c r="DM3702" s="12">
        <f t="shared" si="2234"/>
        <v>44234</v>
      </c>
      <c r="DN3702" s="15">
        <v>21061221.929361682</v>
      </c>
      <c r="DO3702" s="14">
        <f t="shared" si="2230"/>
        <v>0</v>
      </c>
      <c r="DP3702" s="14">
        <f>DN3702/MAX($DN$13:DN3702)-1</f>
        <v>0</v>
      </c>
    </row>
    <row r="3703" spans="1:120" x14ac:dyDescent="0.3">
      <c r="A3703" s="12">
        <f t="shared" si="2231"/>
        <v>44235</v>
      </c>
      <c r="B3703" s="13">
        <v>5793119.0395840183</v>
      </c>
      <c r="C3703" s="14">
        <f t="shared" si="2222"/>
        <v>6.4974226142520131E-3</v>
      </c>
      <c r="D3703" s="14">
        <f>B3703/MAX($B$13:B3703)-1</f>
        <v>-9.2128404926767882E-3</v>
      </c>
      <c r="L3703" s="12">
        <f t="shared" si="2232"/>
        <v>44235</v>
      </c>
      <c r="M3703" s="15">
        <v>478910115.07690281</v>
      </c>
      <c r="N3703" s="14">
        <f t="shared" si="2223"/>
        <v>3.1609039858757626E-3</v>
      </c>
      <c r="O3703" s="14">
        <f>M3703/MAX(M$13:$M3703)-1</f>
        <v>-6.6326334471015214E-3</v>
      </c>
      <c r="V3703" s="12">
        <f t="shared" si="2233"/>
        <v>44235</v>
      </c>
      <c r="W3703" s="14">
        <f t="shared" si="2224"/>
        <v>6.4974226142520131E-3</v>
      </c>
      <c r="X3703" s="13">
        <f t="shared" si="2225"/>
        <v>615518.89795580087</v>
      </c>
      <c r="Y3703" s="14">
        <f t="shared" si="2226"/>
        <v>3.1609039858757626E-3</v>
      </c>
      <c r="Z3703" s="13">
        <f t="shared" si="2227"/>
        <v>653059.24783213786</v>
      </c>
      <c r="AC3703" s="24">
        <f t="shared" si="2228"/>
        <v>1268578.1457879387</v>
      </c>
      <c r="AD3703" s="18">
        <f>AC3703/MAX(AC$13:$AC3703)-1</f>
        <v>-7.88623588522952E-3</v>
      </c>
      <c r="AE3703" s="18">
        <f t="shared" si="2229"/>
        <v>4.7770282483081683E-3</v>
      </c>
      <c r="DM3703" s="12">
        <f t="shared" si="2234"/>
        <v>44235</v>
      </c>
      <c r="DN3703" s="15">
        <v>21052711.132103328</v>
      </c>
      <c r="DO3703" s="14">
        <f t="shared" si="2230"/>
        <v>-4.040979809670775E-4</v>
      </c>
      <c r="DP3703" s="14">
        <f>DN3703/MAX($DN$13:DN3703)-1</f>
        <v>-4.040979809670775E-4</v>
      </c>
    </row>
    <row r="3704" spans="1:120" x14ac:dyDescent="0.3">
      <c r="A3704" s="12">
        <f t="shared" si="2231"/>
        <v>44236</v>
      </c>
      <c r="B3704" s="13">
        <v>5809687.3730048668</v>
      </c>
      <c r="C3704" s="14">
        <f t="shared" si="2222"/>
        <v>2.8600022384552837E-3</v>
      </c>
      <c r="D3704" s="14">
        <f>B3704/MAX($B$13:B3704)-1</f>
        <v>-6.3791869986530303E-3</v>
      </c>
      <c r="L3704" s="12">
        <f t="shared" si="2232"/>
        <v>44236</v>
      </c>
      <c r="M3704" s="15">
        <v>473332541.15997833</v>
      </c>
      <c r="N3704" s="14">
        <f t="shared" si="2223"/>
        <v>-1.164638987846156E-2</v>
      </c>
      <c r="O3704" s="14">
        <f>M3704/MAX(M$13:$M3704)-1</f>
        <v>-1.8201777090517068E-2</v>
      </c>
      <c r="V3704" s="12">
        <f t="shared" si="2233"/>
        <v>44236</v>
      </c>
      <c r="W3704" s="14">
        <f t="shared" si="2224"/>
        <v>2.8600022384552837E-3</v>
      </c>
      <c r="X3704" s="13">
        <f t="shared" si="2225"/>
        <v>617279.28338176594</v>
      </c>
      <c r="Y3704" s="14">
        <f t="shared" si="2226"/>
        <v>-1.164638987846156E-2</v>
      </c>
      <c r="Z3704" s="13">
        <f t="shared" si="2227"/>
        <v>645453.46521814994</v>
      </c>
      <c r="AC3704" s="24">
        <f t="shared" si="2228"/>
        <v>1262732.7485999158</v>
      </c>
      <c r="AD3704" s="18">
        <f>AC3704/MAX(AC$13:$AC3704)-1</f>
        <v>-1.245773116615545E-2</v>
      </c>
      <c r="AE3704" s="18">
        <f t="shared" si="2229"/>
        <v>-4.6078337447570394E-3</v>
      </c>
      <c r="DM3704" s="12">
        <f t="shared" si="2234"/>
        <v>44236</v>
      </c>
      <c r="DN3704" s="15">
        <v>21046311.838546708</v>
      </c>
      <c r="DO3704" s="14">
        <f t="shared" si="2230"/>
        <v>-3.0396529532294991E-4</v>
      </c>
      <c r="DP3704" s="14">
        <f>DN3704/MAX($DN$13:DN3704)-1</f>
        <v>-7.0794044452793248E-4</v>
      </c>
    </row>
    <row r="3705" spans="1:120" x14ac:dyDescent="0.3">
      <c r="A3705" s="12">
        <f t="shared" si="2231"/>
        <v>44237</v>
      </c>
      <c r="B3705" s="13">
        <v>5803170.6478987969</v>
      </c>
      <c r="C3705" s="14">
        <f t="shared" si="2222"/>
        <v>-1.1216997899663461E-3</v>
      </c>
      <c r="D3705" s="14">
        <f>B3705/MAX($B$13:B3705)-1</f>
        <v>-7.4937312559029134E-3</v>
      </c>
      <c r="L3705" s="12">
        <f t="shared" si="2232"/>
        <v>44237</v>
      </c>
      <c r="M3705" s="15">
        <v>470187015.09328765</v>
      </c>
      <c r="N3705" s="14">
        <f t="shared" si="2223"/>
        <v>-6.6454887276121699E-3</v>
      </c>
      <c r="O3705" s="14">
        <f>M3705/MAX(M$13:$M3705)-1</f>
        <v>-2.4726306113651786E-2</v>
      </c>
      <c r="V3705" s="12">
        <f t="shared" si="2233"/>
        <v>44237</v>
      </c>
      <c r="W3705" s="14">
        <f t="shared" si="2224"/>
        <v>-1.1216997899663461E-3</v>
      </c>
      <c r="X3705" s="13">
        <f t="shared" si="2225"/>
        <v>616586.88133924606</v>
      </c>
      <c r="Y3705" s="14">
        <f t="shared" si="2226"/>
        <v>-6.6454887276121699E-3</v>
      </c>
      <c r="Z3705" s="13">
        <f t="shared" si="2227"/>
        <v>641164.11149084452</v>
      </c>
      <c r="AC3705" s="24">
        <f t="shared" si="2228"/>
        <v>1257750.9928300907</v>
      </c>
      <c r="AD3705" s="18">
        <f>AC3705/MAX(AC$13:$AC3705)-1</f>
        <v>-1.6353800545177988E-2</v>
      </c>
      <c r="AE3705" s="18">
        <f t="shared" si="2229"/>
        <v>-3.9452178422938466E-3</v>
      </c>
      <c r="DM3705" s="12">
        <f t="shared" si="2234"/>
        <v>44237</v>
      </c>
      <c r="DN3705" s="15">
        <v>21029820.448339026</v>
      </c>
      <c r="DO3705" s="14">
        <f t="shared" si="2230"/>
        <v>-7.8357625479430482E-4</v>
      </c>
      <c r="DP3705" s="14">
        <f>DN3705/MAX($DN$13:DN3705)-1</f>
        <v>-1.4909619740001157E-3</v>
      </c>
    </row>
    <row r="3706" spans="1:120" x14ac:dyDescent="0.3">
      <c r="A3706" s="12">
        <f t="shared" si="2231"/>
        <v>44238</v>
      </c>
      <c r="B3706" s="13">
        <v>5858930.5424149456</v>
      </c>
      <c r="C3706" s="14">
        <f t="shared" si="2222"/>
        <v>9.6085222888178112E-3</v>
      </c>
      <c r="D3706" s="14">
        <f>B3706/MAX($B$13:B3706)-1</f>
        <v>0</v>
      </c>
      <c r="L3706" s="12">
        <f t="shared" si="2232"/>
        <v>44238</v>
      </c>
      <c r="M3706" s="15">
        <v>473487004.96474713</v>
      </c>
      <c r="N3706" s="14">
        <f t="shared" si="2223"/>
        <v>7.0184623682232328E-3</v>
      </c>
      <c r="O3706" s="14">
        <f>M3706/MAX(M$13:$M3706)-1</f>
        <v>-1.7881384394392352E-2</v>
      </c>
      <c r="V3706" s="12">
        <f t="shared" si="2233"/>
        <v>44238</v>
      </c>
      <c r="W3706" s="14">
        <f t="shared" si="2224"/>
        <v>9.6085222888178112E-3</v>
      </c>
      <c r="X3706" s="13">
        <f t="shared" si="2225"/>
        <v>622511.37013158691</v>
      </c>
      <c r="Y3706" s="14">
        <f t="shared" si="2226"/>
        <v>7.0184623682232328E-3</v>
      </c>
      <c r="Z3706" s="13">
        <f t="shared" si="2227"/>
        <v>645664.09767919825</v>
      </c>
      <c r="AC3706" s="24">
        <f t="shared" si="2228"/>
        <v>1268175.4678107852</v>
      </c>
      <c r="AD3706" s="18">
        <f>AC3706/MAX(AC$13:$AC3706)-1</f>
        <v>-8.2011572520892528E-3</v>
      </c>
      <c r="AE3706" s="18">
        <f t="shared" si="2229"/>
        <v>8.2881866443518248E-3</v>
      </c>
      <c r="DM3706" s="12">
        <f t="shared" si="2234"/>
        <v>44238</v>
      </c>
      <c r="DN3706" s="15">
        <v>21042698.739829134</v>
      </c>
      <c r="DO3706" s="14">
        <f t="shared" si="2230"/>
        <v>6.1238237966620979E-4</v>
      </c>
      <c r="DP3706" s="14">
        <f>DN3706/MAX($DN$13:DN3706)-1</f>
        <v>-8.7949263317554927E-4</v>
      </c>
    </row>
    <row r="3707" spans="1:120" x14ac:dyDescent="0.3">
      <c r="A3707" s="12">
        <f t="shared" si="2231"/>
        <v>44239</v>
      </c>
      <c r="B3707" s="13">
        <v>5881090.224856874</v>
      </c>
      <c r="C3707" s="14">
        <f t="shared" si="2222"/>
        <v>3.7822060325696238E-3</v>
      </c>
      <c r="D3707" s="14">
        <f>B3707/MAX($B$13:B3707)-1</f>
        <v>0</v>
      </c>
      <c r="L3707" s="12">
        <f t="shared" si="2232"/>
        <v>44239</v>
      </c>
      <c r="M3707" s="15">
        <v>472309196.86150187</v>
      </c>
      <c r="N3707" s="14">
        <f t="shared" si="2223"/>
        <v>-2.4875193846829458E-3</v>
      </c>
      <c r="O3707" s="14">
        <f>M3707/MAX(M$13:$M3707)-1</f>
        <v>-2.0324423488769172E-2</v>
      </c>
      <c r="V3707" s="12">
        <f t="shared" si="2233"/>
        <v>44239</v>
      </c>
      <c r="W3707" s="14">
        <f t="shared" si="2224"/>
        <v>3.7822060325696238E-3</v>
      </c>
      <c r="X3707" s="13">
        <f t="shared" si="2225"/>
        <v>624865.83639104175</v>
      </c>
      <c r="Y3707" s="14">
        <f t="shared" si="2226"/>
        <v>-2.4875193846829458E-3</v>
      </c>
      <c r="Z3707" s="13">
        <f t="shared" si="2227"/>
        <v>644057.99572022748</v>
      </c>
      <c r="AC3707" s="24">
        <f t="shared" si="2228"/>
        <v>1268923.8321112692</v>
      </c>
      <c r="AD3707" s="18">
        <f>AC3707/MAX(AC$13:$AC3707)-1</f>
        <v>-7.6158858397228357E-3</v>
      </c>
      <c r="AE3707" s="18">
        <f t="shared" si="2229"/>
        <v>5.9011100551886742E-4</v>
      </c>
      <c r="DM3707" s="12">
        <f t="shared" si="2234"/>
        <v>44239</v>
      </c>
      <c r="DN3707" s="15">
        <v>21023084.951645613</v>
      </c>
      <c r="DO3707" s="14">
        <f t="shared" si="2230"/>
        <v>-9.3209471019028989E-4</v>
      </c>
      <c r="DP3707" s="14">
        <f>DN3707/MAX($DN$13:DN3707)-1</f>
        <v>-1.8107675729347461E-3</v>
      </c>
    </row>
    <row r="3708" spans="1:120" x14ac:dyDescent="0.3">
      <c r="A3708" s="12">
        <f t="shared" si="2231"/>
        <v>44240</v>
      </c>
      <c r="B3708" s="13">
        <v>5881090.224856874</v>
      </c>
      <c r="C3708" s="14">
        <f t="shared" si="2222"/>
        <v>0</v>
      </c>
      <c r="D3708" s="14">
        <f>B3708/MAX($B$13:B3708)-1</f>
        <v>0</v>
      </c>
      <c r="L3708" s="12">
        <f t="shared" si="2232"/>
        <v>44240</v>
      </c>
      <c r="M3708" s="15">
        <v>472309196.86150187</v>
      </c>
      <c r="N3708" s="14">
        <f t="shared" si="2223"/>
        <v>0</v>
      </c>
      <c r="O3708" s="14">
        <f>M3708/MAX(M$13:$M3708)-1</f>
        <v>-2.0324423488769172E-2</v>
      </c>
      <c r="V3708" s="12">
        <f t="shared" si="2233"/>
        <v>44240</v>
      </c>
      <c r="W3708" s="14">
        <f t="shared" si="2224"/>
        <v>0</v>
      </c>
      <c r="X3708" s="13">
        <f t="shared" si="2225"/>
        <v>624865.83639104175</v>
      </c>
      <c r="Y3708" s="14">
        <f t="shared" si="2226"/>
        <v>0</v>
      </c>
      <c r="Z3708" s="13">
        <f t="shared" si="2227"/>
        <v>644057.99572022748</v>
      </c>
      <c r="AC3708" s="24">
        <f t="shared" si="2228"/>
        <v>1268923.8321112692</v>
      </c>
      <c r="AD3708" s="18">
        <f>AC3708/MAX(AC$13:$AC3708)-1</f>
        <v>-7.6158858397228357E-3</v>
      </c>
      <c r="AE3708" s="18">
        <f t="shared" si="2229"/>
        <v>0</v>
      </c>
      <c r="DM3708" s="12">
        <f t="shared" si="2234"/>
        <v>44240</v>
      </c>
      <c r="DN3708" s="15">
        <v>21023084.951645613</v>
      </c>
      <c r="DO3708" s="14">
        <f t="shared" si="2230"/>
        <v>0</v>
      </c>
      <c r="DP3708" s="14">
        <f>DN3708/MAX($DN$13:DN3708)-1</f>
        <v>-1.8107675729347461E-3</v>
      </c>
    </row>
    <row r="3709" spans="1:120" x14ac:dyDescent="0.3">
      <c r="A3709" s="12">
        <f t="shared" si="2231"/>
        <v>44241</v>
      </c>
      <c r="B3709" s="13">
        <v>5881090.224856874</v>
      </c>
      <c r="C3709" s="14">
        <f t="shared" si="2222"/>
        <v>0</v>
      </c>
      <c r="D3709" s="14">
        <f>B3709/MAX($B$13:B3709)-1</f>
        <v>0</v>
      </c>
      <c r="L3709" s="12">
        <f t="shared" si="2232"/>
        <v>44241</v>
      </c>
      <c r="M3709" s="15">
        <v>472309196.86150187</v>
      </c>
      <c r="N3709" s="14">
        <f t="shared" si="2223"/>
        <v>0</v>
      </c>
      <c r="O3709" s="14">
        <f>M3709/MAX(M$13:$M3709)-1</f>
        <v>-2.0324423488769172E-2</v>
      </c>
      <c r="V3709" s="12">
        <f t="shared" si="2233"/>
        <v>44241</v>
      </c>
      <c r="W3709" s="14">
        <f t="shared" si="2224"/>
        <v>0</v>
      </c>
      <c r="X3709" s="13">
        <f t="shared" si="2225"/>
        <v>624865.83639104175</v>
      </c>
      <c r="Y3709" s="14">
        <f t="shared" si="2226"/>
        <v>0</v>
      </c>
      <c r="Z3709" s="13">
        <f t="shared" si="2227"/>
        <v>644057.99572022748</v>
      </c>
      <c r="AC3709" s="24">
        <f t="shared" si="2228"/>
        <v>1268923.8321112692</v>
      </c>
      <c r="AD3709" s="18">
        <f>AC3709/MAX(AC$13:$AC3709)-1</f>
        <v>-7.6158858397228357E-3</v>
      </c>
      <c r="AE3709" s="18">
        <f t="shared" si="2229"/>
        <v>0</v>
      </c>
      <c r="DM3709" s="12">
        <f t="shared" si="2234"/>
        <v>44241</v>
      </c>
      <c r="DN3709" s="15">
        <v>21023084.951645613</v>
      </c>
      <c r="DO3709" s="14">
        <f t="shared" si="2230"/>
        <v>0</v>
      </c>
      <c r="DP3709" s="14">
        <f>DN3709/MAX($DN$13:DN3709)-1</f>
        <v>-1.8107675729347461E-3</v>
      </c>
    </row>
    <row r="3710" spans="1:120" x14ac:dyDescent="0.3">
      <c r="A3710" s="12">
        <f t="shared" si="2231"/>
        <v>44242</v>
      </c>
      <c r="B3710" s="13">
        <v>6013620.449076063</v>
      </c>
      <c r="C3710" s="14">
        <f t="shared" si="2222"/>
        <v>2.253497551509076E-2</v>
      </c>
      <c r="D3710" s="14">
        <f>B3710/MAX($B$13:B3710)-1</f>
        <v>0</v>
      </c>
      <c r="L3710" s="12">
        <f t="shared" si="2232"/>
        <v>44242</v>
      </c>
      <c r="M3710" s="15">
        <v>474452336.87139952</v>
      </c>
      <c r="N3710" s="14">
        <f t="shared" si="2223"/>
        <v>4.5375784002066322E-3</v>
      </c>
      <c r="O3710" s="14">
        <f>M3710/MAX(M$13:$M3710)-1</f>
        <v>-1.5879068753581915E-2</v>
      </c>
      <c r="V3710" s="12">
        <f t="shared" si="2233"/>
        <v>44242</v>
      </c>
      <c r="W3710" s="14">
        <f t="shared" si="2224"/>
        <v>2.253497551509076E-2</v>
      </c>
      <c r="X3710" s="13">
        <f t="shared" si="2225"/>
        <v>638947.17271433061</v>
      </c>
      <c r="Y3710" s="14">
        <f t="shared" si="2226"/>
        <v>4.5375784002066322E-3</v>
      </c>
      <c r="Z3710" s="13">
        <f t="shared" si="2227"/>
        <v>646980.45937008795</v>
      </c>
      <c r="AC3710" s="24">
        <f t="shared" si="2228"/>
        <v>1285927.6320844186</v>
      </c>
      <c r="AD3710" s="18">
        <f>AC3710/MAX(AC$13:$AC3710)-1</f>
        <v>0</v>
      </c>
      <c r="AE3710" s="18">
        <f t="shared" si="2229"/>
        <v>1.3400173866116027E-2</v>
      </c>
      <c r="DM3710" s="12">
        <f t="shared" si="2234"/>
        <v>44242</v>
      </c>
      <c r="DN3710" s="15">
        <v>21004256.104111511</v>
      </c>
      <c r="DO3710" s="14">
        <f t="shared" si="2230"/>
        <v>-8.9562723917102627E-4</v>
      </c>
      <c r="DP3710" s="14">
        <f>DN3710/MAX($DN$13:DN3710)-1</f>
        <v>-2.7047730393436886E-3</v>
      </c>
    </row>
    <row r="3711" spans="1:120" x14ac:dyDescent="0.3">
      <c r="A3711" s="12">
        <f t="shared" si="2231"/>
        <v>44243</v>
      </c>
      <c r="B3711" s="13">
        <v>5938526.5554305986</v>
      </c>
      <c r="C3711" s="14">
        <f t="shared" si="2222"/>
        <v>-1.2487301831129338E-2</v>
      </c>
      <c r="D3711" s="14">
        <f>B3711/MAX($B$13:B3711)-1</f>
        <v>-1.2487301831129338E-2</v>
      </c>
      <c r="L3711" s="12">
        <f t="shared" si="2232"/>
        <v>44243</v>
      </c>
      <c r="M3711" s="15">
        <v>471215211.46533024</v>
      </c>
      <c r="N3711" s="14">
        <f t="shared" si="2223"/>
        <v>-6.8228674505331766E-3</v>
      </c>
      <c r="O3711" s="14">
        <f>M3711/MAX(M$13:$M3711)-1</f>
        <v>-2.2593595422771506E-2</v>
      </c>
      <c r="V3711" s="12">
        <f t="shared" si="2233"/>
        <v>44243</v>
      </c>
      <c r="W3711" s="14">
        <f t="shared" si="2224"/>
        <v>-1.2487301831129338E-2</v>
      </c>
      <c r="X3711" s="13">
        <f t="shared" si="2225"/>
        <v>630968.44651450007</v>
      </c>
      <c r="Y3711" s="14">
        <f t="shared" si="2226"/>
        <v>-6.8228674505331766E-3</v>
      </c>
      <c r="Z3711" s="13">
        <f t="shared" si="2227"/>
        <v>642566.19745272072</v>
      </c>
      <c r="AC3711" s="24">
        <f t="shared" si="2228"/>
        <v>1273534.6439672208</v>
      </c>
      <c r="AD3711" s="18">
        <f>AC3711/MAX(AC$13:$AC3711)-1</f>
        <v>-9.6373915669806243E-3</v>
      </c>
      <c r="AE3711" s="18">
        <f t="shared" si="2229"/>
        <v>-9.6373915669806243E-3</v>
      </c>
      <c r="DM3711" s="12">
        <f t="shared" si="2234"/>
        <v>44243</v>
      </c>
      <c r="DN3711" s="15">
        <v>21044189.443562813</v>
      </c>
      <c r="DO3711" s="14">
        <f t="shared" si="2230"/>
        <v>1.9012022731661471E-3</v>
      </c>
      <c r="DP3711" s="14">
        <f>DN3711/MAX($DN$13:DN3711)-1</f>
        <v>-8.0871308682828325E-4</v>
      </c>
    </row>
    <row r="3712" spans="1:120" x14ac:dyDescent="0.3">
      <c r="A3712" s="12">
        <f t="shared" si="2231"/>
        <v>44244</v>
      </c>
      <c r="B3712" s="13">
        <v>5973502.1348055452</v>
      </c>
      <c r="C3712" s="14">
        <f t="shared" si="2222"/>
        <v>5.8896056199264635E-3</v>
      </c>
      <c r="D3712" s="14">
        <f>B3712/MAX($B$13:B3712)-1</f>
        <v>-6.6712414942452503E-3</v>
      </c>
      <c r="L3712" s="12">
        <f t="shared" si="2232"/>
        <v>44244</v>
      </c>
      <c r="M3712" s="15">
        <v>475990327.95119822</v>
      </c>
      <c r="N3712" s="14">
        <f t="shared" si="2223"/>
        <v>1.0133621261968262E-2</v>
      </c>
      <c r="O3712" s="14">
        <f>M3712/MAX(M$13:$M3712)-1</f>
        <v>-1.2688929099763713E-2</v>
      </c>
      <c r="V3712" s="12">
        <f t="shared" si="2233"/>
        <v>44244</v>
      </c>
      <c r="W3712" s="14">
        <f t="shared" si="2224"/>
        <v>5.8896056199264635E-3</v>
      </c>
      <c r="X3712" s="13">
        <f t="shared" si="2225"/>
        <v>634684.60182308813</v>
      </c>
      <c r="Y3712" s="14">
        <f t="shared" si="2226"/>
        <v>1.0133621261968262E-2</v>
      </c>
      <c r="Z3712" s="13">
        <f t="shared" si="2227"/>
        <v>649077.71993344976</v>
      </c>
      <c r="AC3712" s="24">
        <f t="shared" si="2228"/>
        <v>1283762.321756538</v>
      </c>
      <c r="AD3712" s="18">
        <f>AC3712/MAX(AC$13:$AC3712)-1</f>
        <v>-1.6838508434341426E-3</v>
      </c>
      <c r="AE3712" s="18">
        <f t="shared" si="2229"/>
        <v>8.0309380178749112E-3</v>
      </c>
      <c r="DM3712" s="12">
        <f t="shared" si="2234"/>
        <v>44244</v>
      </c>
      <c r="DN3712" s="15">
        <v>20988961.624262858</v>
      </c>
      <c r="DO3712" s="14">
        <f t="shared" si="2230"/>
        <v>-2.6243737943942858E-3</v>
      </c>
      <c r="DP3712" s="14">
        <f>DN3712/MAX($DN$13:DN3712)-1</f>
        <v>-3.4309645157902802E-3</v>
      </c>
    </row>
    <row r="3713" spans="1:120" x14ac:dyDescent="0.3">
      <c r="A3713" s="12">
        <f t="shared" si="2231"/>
        <v>44245</v>
      </c>
      <c r="B3713" s="13">
        <v>5981659.9661645889</v>
      </c>
      <c r="C3713" s="14">
        <f t="shared" si="2222"/>
        <v>1.3656697821384789E-3</v>
      </c>
      <c r="D3713" s="14">
        <f>B3713/MAX($B$13:B3713)-1</f>
        <v>-5.3146824250247526E-3</v>
      </c>
      <c r="L3713" s="12">
        <f t="shared" si="2232"/>
        <v>44245</v>
      </c>
      <c r="M3713" s="15">
        <v>484147945.21118146</v>
      </c>
      <c r="N3713" s="14">
        <f t="shared" si="2223"/>
        <v>1.7138199624971318E-2</v>
      </c>
      <c r="O3713" s="14">
        <f>M3713/MAX(M$13:$M3713)-1</f>
        <v>0</v>
      </c>
      <c r="V3713" s="12">
        <f t="shared" si="2233"/>
        <v>44245</v>
      </c>
      <c r="W3713" s="14">
        <f t="shared" si="2224"/>
        <v>1.3656697821384789E-3</v>
      </c>
      <c r="X3713" s="13">
        <f t="shared" si="2225"/>
        <v>635551.37140498648</v>
      </c>
      <c r="Y3713" s="14">
        <f t="shared" si="2226"/>
        <v>1.7138199624971318E-2</v>
      </c>
      <c r="Z3713" s="13">
        <f t="shared" si="2227"/>
        <v>660201.74346979044</v>
      </c>
      <c r="AC3713" s="24">
        <f t="shared" si="2228"/>
        <v>1295753.1148747769</v>
      </c>
      <c r="AD3713" s="18">
        <f>AC3713/MAX(AC$13:$AC3713)-1</f>
        <v>0</v>
      </c>
      <c r="AE3713" s="18">
        <f t="shared" si="2229"/>
        <v>9.3403528947884062E-3</v>
      </c>
      <c r="DM3713" s="12">
        <f t="shared" si="2234"/>
        <v>44245</v>
      </c>
      <c r="DN3713" s="15">
        <v>21076609.400749639</v>
      </c>
      <c r="DO3713" s="14">
        <f t="shared" si="2230"/>
        <v>4.1758986488145133E-3</v>
      </c>
      <c r="DP3713" s="14">
        <f>DN3713/MAX($DN$13:DN3713)-1</f>
        <v>0</v>
      </c>
    </row>
    <row r="3714" spans="1:120" x14ac:dyDescent="0.3">
      <c r="A3714" s="12">
        <f t="shared" si="2231"/>
        <v>44246</v>
      </c>
      <c r="B3714" s="13">
        <v>5940937.4311519321</v>
      </c>
      <c r="C3714" s="14">
        <f t="shared" si="2222"/>
        <v>-6.8078986841453304E-3</v>
      </c>
      <c r="D3714" s="14">
        <f>B3714/MAX($B$13:B3714)-1</f>
        <v>-1.2086399289682137E-2</v>
      </c>
      <c r="L3714" s="12">
        <f t="shared" si="2232"/>
        <v>44246</v>
      </c>
      <c r="M3714" s="15">
        <v>484275083.08654916</v>
      </c>
      <c r="N3714" s="14">
        <f t="shared" si="2223"/>
        <v>2.6260129083532924E-4</v>
      </c>
      <c r="O3714" s="14">
        <f>M3714/MAX(M$13:$M3714)-1</f>
        <v>0</v>
      </c>
      <c r="V3714" s="12">
        <f t="shared" si="2233"/>
        <v>44246</v>
      </c>
      <c r="W3714" s="14">
        <f t="shared" si="2224"/>
        <v>-6.8078986841453304E-3</v>
      </c>
      <c r="X3714" s="13">
        <f t="shared" si="2225"/>
        <v>631224.60205989168</v>
      </c>
      <c r="Y3714" s="14">
        <f t="shared" si="2226"/>
        <v>2.6260129083532924E-4</v>
      </c>
      <c r="Z3714" s="13">
        <f t="shared" si="2227"/>
        <v>660375.11329983734</v>
      </c>
      <c r="AC3714" s="24">
        <f t="shared" si="2228"/>
        <v>1291599.715359729</v>
      </c>
      <c r="AD3714" s="18">
        <f>AC3714/MAX(AC$13:$AC3714)-1</f>
        <v>-3.2053941969101274E-3</v>
      </c>
      <c r="AE3714" s="18">
        <f t="shared" si="2229"/>
        <v>-3.2053941969101274E-3</v>
      </c>
      <c r="DM3714" s="12">
        <f t="shared" si="2234"/>
        <v>44246</v>
      </c>
      <c r="DN3714" s="15">
        <v>21105584.339351196</v>
      </c>
      <c r="DO3714" s="14">
        <f t="shared" si="2230"/>
        <v>1.374743823858493E-3</v>
      </c>
      <c r="DP3714" s="14">
        <f>DN3714/MAX($DN$13:DN3714)-1</f>
        <v>0</v>
      </c>
    </row>
    <row r="3715" spans="1:120" x14ac:dyDescent="0.3">
      <c r="A3715" s="12">
        <f t="shared" si="2231"/>
        <v>44247</v>
      </c>
      <c r="B3715" s="13">
        <v>5940937.4311519321</v>
      </c>
      <c r="C3715" s="14">
        <f t="shared" si="2222"/>
        <v>0</v>
      </c>
      <c r="D3715" s="14">
        <f>B3715/MAX($B$13:B3715)-1</f>
        <v>-1.2086399289682137E-2</v>
      </c>
      <c r="L3715" s="12">
        <f t="shared" si="2232"/>
        <v>44247</v>
      </c>
      <c r="M3715" s="15">
        <v>484275083.08654916</v>
      </c>
      <c r="N3715" s="14">
        <f t="shared" si="2223"/>
        <v>0</v>
      </c>
      <c r="O3715" s="14">
        <f>M3715/MAX(M$13:$M3715)-1</f>
        <v>0</v>
      </c>
      <c r="V3715" s="12">
        <f t="shared" si="2233"/>
        <v>44247</v>
      </c>
      <c r="W3715" s="14">
        <f t="shared" si="2224"/>
        <v>0</v>
      </c>
      <c r="X3715" s="13">
        <f t="shared" si="2225"/>
        <v>631224.60205989168</v>
      </c>
      <c r="Y3715" s="14">
        <f t="shared" si="2226"/>
        <v>0</v>
      </c>
      <c r="Z3715" s="13">
        <f t="shared" si="2227"/>
        <v>660375.11329983734</v>
      </c>
      <c r="AC3715" s="24">
        <f t="shared" si="2228"/>
        <v>1291599.715359729</v>
      </c>
      <c r="AD3715" s="18">
        <f>AC3715/MAX(AC$13:$AC3715)-1</f>
        <v>-3.2053941969101274E-3</v>
      </c>
      <c r="AE3715" s="18">
        <f t="shared" si="2229"/>
        <v>0</v>
      </c>
      <c r="DM3715" s="12">
        <f t="shared" si="2234"/>
        <v>44247</v>
      </c>
      <c r="DN3715" s="15">
        <v>21105584.339351196</v>
      </c>
      <c r="DO3715" s="14">
        <f t="shared" si="2230"/>
        <v>0</v>
      </c>
      <c r="DP3715" s="14">
        <f>DN3715/MAX($DN$13:DN3715)-1</f>
        <v>0</v>
      </c>
    </row>
    <row r="3716" spans="1:120" x14ac:dyDescent="0.3">
      <c r="A3716" s="12">
        <f t="shared" si="2231"/>
        <v>44248</v>
      </c>
      <c r="B3716" s="13">
        <v>5940937.4311519321</v>
      </c>
      <c r="C3716" s="14">
        <f t="shared" si="2222"/>
        <v>0</v>
      </c>
      <c r="D3716" s="14">
        <f>B3716/MAX($B$13:B3716)-1</f>
        <v>-1.2086399289682137E-2</v>
      </c>
      <c r="L3716" s="12">
        <f t="shared" si="2232"/>
        <v>44248</v>
      </c>
      <c r="M3716" s="15">
        <v>484275083.08654916</v>
      </c>
      <c r="N3716" s="14">
        <f t="shared" si="2223"/>
        <v>0</v>
      </c>
      <c r="O3716" s="14">
        <f>M3716/MAX(M$13:$M3716)-1</f>
        <v>0</v>
      </c>
      <c r="V3716" s="12">
        <f t="shared" si="2233"/>
        <v>44248</v>
      </c>
      <c r="W3716" s="14">
        <f t="shared" si="2224"/>
        <v>0</v>
      </c>
      <c r="X3716" s="13">
        <f t="shared" si="2225"/>
        <v>631224.60205989168</v>
      </c>
      <c r="Y3716" s="14">
        <f t="shared" si="2226"/>
        <v>0</v>
      </c>
      <c r="Z3716" s="13">
        <f t="shared" si="2227"/>
        <v>660375.11329983734</v>
      </c>
      <c r="AC3716" s="24">
        <f t="shared" si="2228"/>
        <v>1291599.715359729</v>
      </c>
      <c r="AD3716" s="18">
        <f>AC3716/MAX(AC$13:$AC3716)-1</f>
        <v>-3.2053941969101274E-3</v>
      </c>
      <c r="AE3716" s="18">
        <f t="shared" si="2229"/>
        <v>0</v>
      </c>
      <c r="DM3716" s="12">
        <f t="shared" si="2234"/>
        <v>44248</v>
      </c>
      <c r="DN3716" s="15">
        <v>21105584.339351196</v>
      </c>
      <c r="DO3716" s="14">
        <f t="shared" si="2230"/>
        <v>0</v>
      </c>
      <c r="DP3716" s="14">
        <f>DN3716/MAX($DN$13:DN3716)-1</f>
        <v>0</v>
      </c>
    </row>
    <row r="3717" spans="1:120" x14ac:dyDescent="0.3">
      <c r="A3717" s="12">
        <f t="shared" si="2231"/>
        <v>44249</v>
      </c>
      <c r="B3717" s="13">
        <v>5873183.8511758707</v>
      </c>
      <c r="C3717" s="14">
        <f t="shared" si="2222"/>
        <v>-1.1404526770604995E-2</v>
      </c>
      <c r="D3717" s="14">
        <f>B3717/MAX($B$13:B3717)-1</f>
        <v>-2.3353086396027734E-2</v>
      </c>
      <c r="L3717" s="12">
        <f t="shared" si="2232"/>
        <v>44249</v>
      </c>
      <c r="M3717" s="15">
        <v>495698427.69148588</v>
      </c>
      <c r="N3717" s="14">
        <f t="shared" si="2223"/>
        <v>2.3588545031327124E-2</v>
      </c>
      <c r="O3717" s="14">
        <f>M3717/MAX(M$13:$M3717)-1</f>
        <v>0</v>
      </c>
      <c r="V3717" s="12">
        <f t="shared" si="2233"/>
        <v>44249</v>
      </c>
      <c r="W3717" s="14">
        <f t="shared" si="2224"/>
        <v>-1.1404526770604995E-2</v>
      </c>
      <c r="X3717" s="13">
        <f t="shared" si="2225"/>
        <v>624025.78418743517</v>
      </c>
      <c r="Y3717" s="14">
        <f t="shared" si="2226"/>
        <v>2.3588545031327124E-2</v>
      </c>
      <c r="Z3717" s="13">
        <f t="shared" si="2227"/>
        <v>675952.4013974783</v>
      </c>
      <c r="AC3717" s="24">
        <f t="shared" si="2228"/>
        <v>1299978.1855849135</v>
      </c>
      <c r="AD3717" s="18">
        <f>AC3717/MAX(AC$13:$AC3717)-1</f>
        <v>0</v>
      </c>
      <c r="AE3717" s="18">
        <f t="shared" si="2229"/>
        <v>6.4868938306097412E-3</v>
      </c>
      <c r="DM3717" s="12">
        <f t="shared" si="2234"/>
        <v>44249</v>
      </c>
      <c r="DN3717" s="15">
        <v>21118835.774944566</v>
      </c>
      <c r="DO3717" s="14">
        <f t="shared" si="2230"/>
        <v>6.2786395203762169E-4</v>
      </c>
      <c r="DP3717" s="14">
        <f>DN3717/MAX($DN$13:DN3717)-1</f>
        <v>0</v>
      </c>
    </row>
    <row r="3718" spans="1:120" x14ac:dyDescent="0.3">
      <c r="A3718" s="12">
        <f t="shared" si="2231"/>
        <v>44250</v>
      </c>
      <c r="B3718" s="13">
        <v>5891176.843154937</v>
      </c>
      <c r="C3718" s="14">
        <f t="shared" si="2222"/>
        <v>3.0635839835770895E-3</v>
      </c>
      <c r="D3718" s="14">
        <f>B3718/MAX($B$13:B3718)-1</f>
        <v>-2.0361046553900586E-2</v>
      </c>
      <c r="L3718" s="12">
        <f t="shared" si="2232"/>
        <v>44250</v>
      </c>
      <c r="M3718" s="15">
        <v>496014540.72871095</v>
      </c>
      <c r="N3718" s="14">
        <f t="shared" si="2223"/>
        <v>6.3771240650734029E-4</v>
      </c>
      <c r="O3718" s="14">
        <f>M3718/MAX(M$13:$M3718)-1</f>
        <v>0</v>
      </c>
      <c r="V3718" s="12">
        <f t="shared" si="2233"/>
        <v>44250</v>
      </c>
      <c r="W3718" s="14">
        <f t="shared" si="2224"/>
        <v>3.0635839835770895E-3</v>
      </c>
      <c r="X3718" s="13">
        <f t="shared" si="2225"/>
        <v>625937.53958521097</v>
      </c>
      <c r="Y3718" s="14">
        <f t="shared" si="2226"/>
        <v>6.3771240650734029E-4</v>
      </c>
      <c r="Z3718" s="13">
        <f t="shared" si="2227"/>
        <v>676383.46463005792</v>
      </c>
      <c r="AC3718" s="24">
        <f t="shared" si="2228"/>
        <v>1302321.0042152689</v>
      </c>
      <c r="AD3718" s="18">
        <f>AC3718/MAX(AC$13:$AC3718)-1</f>
        <v>0</v>
      </c>
      <c r="AE3718" s="18">
        <f t="shared" si="2229"/>
        <v>1.8021984186613604E-3</v>
      </c>
      <c r="DM3718" s="12">
        <f t="shared" si="2234"/>
        <v>44250</v>
      </c>
      <c r="DN3718" s="15">
        <v>21175434.807710517</v>
      </c>
      <c r="DO3718" s="14">
        <f t="shared" si="2230"/>
        <v>2.6800261799042602E-3</v>
      </c>
      <c r="DP3718" s="14">
        <f>DN3718/MAX($DN$13:DN3718)-1</f>
        <v>0</v>
      </c>
    </row>
    <row r="3719" spans="1:120" x14ac:dyDescent="0.3">
      <c r="A3719" s="12">
        <f t="shared" si="2231"/>
        <v>44251</v>
      </c>
      <c r="B3719" s="13">
        <v>5956304.2982521215</v>
      </c>
      <c r="C3719" s="14">
        <f t="shared" si="2222"/>
        <v>1.1055084040272334E-2</v>
      </c>
      <c r="D3719" s="14">
        <f>B3719/MAX($B$13:B3719)-1</f>
        <v>-9.5310555944293496E-3</v>
      </c>
      <c r="L3719" s="12">
        <f t="shared" si="2232"/>
        <v>44251</v>
      </c>
      <c r="M3719" s="15">
        <v>495549499.92263108</v>
      </c>
      <c r="N3719" s="14">
        <f t="shared" si="2223"/>
        <v>-9.3755478498003253E-4</v>
      </c>
      <c r="O3719" s="14">
        <f>M3719/MAX(M$13:$M3719)-1</f>
        <v>-9.3755478498003253E-4</v>
      </c>
      <c r="V3719" s="12">
        <f t="shared" si="2233"/>
        <v>44251</v>
      </c>
      <c r="W3719" s="14">
        <f t="shared" si="2224"/>
        <v>1.1055084040272334E-2</v>
      </c>
      <c r="X3719" s="13">
        <f t="shared" si="2225"/>
        <v>632857.33168928674</v>
      </c>
      <c r="Y3719" s="14">
        <f t="shared" si="2226"/>
        <v>-9.3755478498003253E-4</v>
      </c>
      <c r="Z3719" s="13">
        <f t="shared" si="2227"/>
        <v>675749.31807631266</v>
      </c>
      <c r="AC3719" s="24">
        <f t="shared" si="2228"/>
        <v>1308606.6497655995</v>
      </c>
      <c r="AD3719" s="18">
        <f>AC3719/MAX(AC$13:$AC3719)-1</f>
        <v>0</v>
      </c>
      <c r="AE3719" s="18">
        <f t="shared" si="2229"/>
        <v>4.826494796586811E-3</v>
      </c>
      <c r="DM3719" s="12">
        <f t="shared" si="2234"/>
        <v>44251</v>
      </c>
      <c r="DN3719" s="15">
        <v>21180719.715946082</v>
      </c>
      <c r="DO3719" s="14">
        <f t="shared" si="2230"/>
        <v>2.4957731841435127E-4</v>
      </c>
      <c r="DP3719" s="14">
        <f>DN3719/MAX($DN$13:DN3719)-1</f>
        <v>0</v>
      </c>
    </row>
    <row r="3720" spans="1:120" x14ac:dyDescent="0.3">
      <c r="A3720" s="12">
        <f t="shared" si="2231"/>
        <v>44252</v>
      </c>
      <c r="B3720" s="13">
        <v>6000951.2294799034</v>
      </c>
      <c r="C3720" s="14">
        <f t="shared" si="2222"/>
        <v>7.4957438358016493E-3</v>
      </c>
      <c r="D3720" s="14">
        <f>B3720/MAX($B$13:B3720)-1</f>
        <v>-2.1067541098483966E-3</v>
      </c>
      <c r="L3720" s="12">
        <f t="shared" si="2232"/>
        <v>44252</v>
      </c>
      <c r="M3720" s="15">
        <v>477137971.48509431</v>
      </c>
      <c r="N3720" s="14">
        <f t="shared" si="2223"/>
        <v>-3.7153762521022315E-2</v>
      </c>
      <c r="O3720" s="14">
        <f>M3720/MAX(M$13:$M3720)-1</f>
        <v>-3.8056483618170711E-2</v>
      </c>
      <c r="V3720" s="12">
        <f t="shared" si="2233"/>
        <v>44252</v>
      </c>
      <c r="W3720" s="14">
        <f t="shared" si="2224"/>
        <v>7.4957438358016493E-3</v>
      </c>
      <c r="X3720" s="13">
        <f t="shared" si="2225"/>
        <v>637601.06813223858</v>
      </c>
      <c r="Y3720" s="14">
        <f t="shared" si="2226"/>
        <v>-3.7153762521022315E-2</v>
      </c>
      <c r="Z3720" s="13">
        <f t="shared" si="2227"/>
        <v>650642.68838876253</v>
      </c>
      <c r="AC3720" s="24">
        <f t="shared" si="2228"/>
        <v>1288243.756521001</v>
      </c>
      <c r="AD3720" s="18">
        <f>AC3720/MAX(AC$13:$AC3720)-1</f>
        <v>-1.5560744130595716E-2</v>
      </c>
      <c r="AE3720" s="18">
        <f t="shared" si="2229"/>
        <v>-1.5560744130595716E-2</v>
      </c>
      <c r="DM3720" s="12">
        <f t="shared" si="2234"/>
        <v>44252</v>
      </c>
      <c r="DN3720" s="15">
        <v>21006350.283626296</v>
      </c>
      <c r="DO3720" s="14">
        <f t="shared" si="2230"/>
        <v>-8.2324602118458712E-3</v>
      </c>
      <c r="DP3720" s="14">
        <f>DN3720/MAX($DN$13:DN3720)-1</f>
        <v>-8.2324602118458712E-3</v>
      </c>
    </row>
    <row r="3721" spans="1:120" x14ac:dyDescent="0.3">
      <c r="A3721" s="12">
        <f t="shared" si="2231"/>
        <v>44253</v>
      </c>
      <c r="B3721" s="13">
        <v>6000951.2294799034</v>
      </c>
      <c r="C3721" s="14">
        <f t="shared" si="2222"/>
        <v>0</v>
      </c>
      <c r="D3721" s="14">
        <f>B3721/MAX($B$13:B3721)-1</f>
        <v>-2.1067541098483966E-3</v>
      </c>
      <c r="L3721" s="12">
        <f t="shared" si="2232"/>
        <v>44253</v>
      </c>
      <c r="M3721" s="15">
        <v>481693448.33508956</v>
      </c>
      <c r="N3721" s="14">
        <f t="shared" si="2223"/>
        <v>9.5475043325861098E-3</v>
      </c>
      <c r="O3721" s="14">
        <f>M3721/MAX(M$13:$M3721)-1</f>
        <v>-2.8872323727812121E-2</v>
      </c>
      <c r="V3721" s="12">
        <f t="shared" si="2233"/>
        <v>44253</v>
      </c>
      <c r="W3721" s="14">
        <f t="shared" si="2224"/>
        <v>0</v>
      </c>
      <c r="X3721" s="13">
        <f t="shared" si="2225"/>
        <v>637601.06813223858</v>
      </c>
      <c r="Y3721" s="14">
        <f t="shared" si="2226"/>
        <v>9.5475043325861098E-3</v>
      </c>
      <c r="Z3721" s="13">
        <f t="shared" si="2227"/>
        <v>656854.70227511972</v>
      </c>
      <c r="AC3721" s="24">
        <f t="shared" si="2228"/>
        <v>1294455.7704073582</v>
      </c>
      <c r="AD3721" s="18">
        <f>AC3721/MAX(AC$13:$AC3721)-1</f>
        <v>-1.0813699717005187E-2</v>
      </c>
      <c r="AE3721" s="18">
        <f t="shared" si="2229"/>
        <v>4.8220795597979649E-3</v>
      </c>
      <c r="DM3721" s="12">
        <f t="shared" si="2234"/>
        <v>44253</v>
      </c>
      <c r="DN3721" s="15">
        <v>21073219.978338629</v>
      </c>
      <c r="DO3721" s="14">
        <f t="shared" si="2230"/>
        <v>3.1833085619092927E-3</v>
      </c>
      <c r="DP3721" s="14">
        <f>DN3721/MAX($DN$13:DN3721)-1</f>
        <v>-5.0753581110145607E-3</v>
      </c>
    </row>
    <row r="3722" spans="1:120" x14ac:dyDescent="0.3">
      <c r="A3722" s="12">
        <f t="shared" si="2231"/>
        <v>44254</v>
      </c>
      <c r="B3722" s="13">
        <v>6000951.2294799034</v>
      </c>
      <c r="C3722" s="14">
        <f t="shared" si="2222"/>
        <v>0</v>
      </c>
      <c r="D3722" s="14">
        <f>B3722/MAX($B$13:B3722)-1</f>
        <v>-2.1067541098483966E-3</v>
      </c>
      <c r="L3722" s="12">
        <f t="shared" si="2232"/>
        <v>44254</v>
      </c>
      <c r="M3722" s="15">
        <v>481693448.33508956</v>
      </c>
      <c r="N3722" s="14">
        <f t="shared" si="2223"/>
        <v>0</v>
      </c>
      <c r="O3722" s="14">
        <f>M3722/MAX(M$13:$M3722)-1</f>
        <v>-2.8872323727812121E-2</v>
      </c>
      <c r="V3722" s="12">
        <f t="shared" si="2233"/>
        <v>44254</v>
      </c>
      <c r="W3722" s="14">
        <f t="shared" si="2224"/>
        <v>0</v>
      </c>
      <c r="X3722" s="13">
        <f t="shared" si="2225"/>
        <v>637601.06813223858</v>
      </c>
      <c r="Y3722" s="14">
        <f t="shared" si="2226"/>
        <v>0</v>
      </c>
      <c r="Z3722" s="13">
        <f t="shared" si="2227"/>
        <v>656854.70227511972</v>
      </c>
      <c r="AC3722" s="24">
        <f t="shared" si="2228"/>
        <v>1294455.7704073582</v>
      </c>
      <c r="AD3722" s="18">
        <f>AC3722/MAX(AC$13:$AC3722)-1</f>
        <v>-1.0813699717005187E-2</v>
      </c>
      <c r="AE3722" s="18">
        <f t="shared" si="2229"/>
        <v>0</v>
      </c>
      <c r="DM3722" s="12">
        <f t="shared" si="2234"/>
        <v>44254</v>
      </c>
      <c r="DN3722" s="15">
        <v>21073219.978338629</v>
      </c>
      <c r="DO3722" s="14">
        <f t="shared" si="2230"/>
        <v>0</v>
      </c>
      <c r="DP3722" s="14">
        <f>DN3722/MAX($DN$13:DN3722)-1</f>
        <v>-5.0753581110145607E-3</v>
      </c>
    </row>
    <row r="3723" spans="1:120" x14ac:dyDescent="0.3">
      <c r="A3723" s="12">
        <f t="shared" si="2231"/>
        <v>44255</v>
      </c>
      <c r="B3723" s="13">
        <v>6000951.2294799034</v>
      </c>
      <c r="C3723" s="14">
        <f t="shared" si="2222"/>
        <v>0</v>
      </c>
      <c r="D3723" s="14">
        <f>B3723/MAX($B$13:B3723)-1</f>
        <v>-2.1067541098483966E-3</v>
      </c>
      <c r="L3723" s="12">
        <f t="shared" si="2232"/>
        <v>44255</v>
      </c>
      <c r="M3723" s="15">
        <v>481693448.33508956</v>
      </c>
      <c r="N3723" s="14">
        <f t="shared" si="2223"/>
        <v>0</v>
      </c>
      <c r="O3723" s="14">
        <f>M3723/MAX(M$13:$M3723)-1</f>
        <v>-2.8872323727812121E-2</v>
      </c>
      <c r="V3723" s="12">
        <f t="shared" si="2233"/>
        <v>44255</v>
      </c>
      <c r="W3723" s="14">
        <f t="shared" si="2224"/>
        <v>0</v>
      </c>
      <c r="X3723" s="13">
        <f t="shared" si="2225"/>
        <v>637601.06813223858</v>
      </c>
      <c r="Y3723" s="14">
        <f t="shared" si="2226"/>
        <v>0</v>
      </c>
      <c r="Z3723" s="13">
        <f t="shared" si="2227"/>
        <v>656854.70227511972</v>
      </c>
      <c r="AC3723" s="24">
        <f t="shared" si="2228"/>
        <v>1294455.7704073582</v>
      </c>
      <c r="AD3723" s="18">
        <f>AC3723/MAX(AC$13:$AC3723)-1</f>
        <v>-1.0813699717005187E-2</v>
      </c>
      <c r="AE3723" s="18">
        <f t="shared" si="2229"/>
        <v>0</v>
      </c>
      <c r="DM3723" s="12">
        <f t="shared" si="2234"/>
        <v>44255</v>
      </c>
      <c r="DN3723" s="15">
        <v>21073219.978338629</v>
      </c>
      <c r="DO3723" s="14">
        <f t="shared" si="2230"/>
        <v>0</v>
      </c>
      <c r="DP3723" s="14">
        <f>DN3723/MAX($DN$13:DN3723)-1</f>
        <v>-5.0753581110145607E-3</v>
      </c>
    </row>
    <row r="3724" spans="1:120" x14ac:dyDescent="0.3">
      <c r="A3724" s="12">
        <f t="shared" si="2231"/>
        <v>44256</v>
      </c>
      <c r="B3724" s="13">
        <v>6028287.9526775209</v>
      </c>
      <c r="C3724" s="14">
        <f t="shared" si="2222"/>
        <v>4.5553983280726129E-3</v>
      </c>
      <c r="D3724" s="14">
        <f>B3724/MAX($B$13:B3724)-1</f>
        <v>0</v>
      </c>
      <c r="L3724" s="12">
        <f t="shared" si="2232"/>
        <v>44256</v>
      </c>
      <c r="M3724" s="15">
        <v>478577589.96499884</v>
      </c>
      <c r="N3724" s="14">
        <f t="shared" si="2223"/>
        <v>-6.4685504460570975E-3</v>
      </c>
      <c r="O3724" s="14">
        <f>M3724/MAX(M$13:$M3724)-1</f>
        <v>-3.5154112091341005E-2</v>
      </c>
      <c r="V3724" s="12">
        <f t="shared" si="2233"/>
        <v>44256</v>
      </c>
      <c r="W3724" s="14">
        <f t="shared" si="2224"/>
        <v>4.5553983280726129E-3</v>
      </c>
      <c r="X3724" s="13">
        <f t="shared" si="2225"/>
        <v>640505.59497198544</v>
      </c>
      <c r="Y3724" s="14">
        <f t="shared" si="2226"/>
        <v>-6.4685504460570975E-3</v>
      </c>
      <c r="Z3724" s="13">
        <f t="shared" si="2227"/>
        <v>652605.80449772335</v>
      </c>
      <c r="AC3724" s="24">
        <f t="shared" si="2228"/>
        <v>1293111.3994697088</v>
      </c>
      <c r="AD3724" s="18">
        <f>AC3724/MAX(AC$13:$AC3724)-1</f>
        <v>-1.1841029769080191E-2</v>
      </c>
      <c r="AE3724" s="18">
        <f t="shared" si="2229"/>
        <v>-1.0385607360121618E-3</v>
      </c>
      <c r="DM3724" s="12">
        <f t="shared" si="2234"/>
        <v>44256</v>
      </c>
      <c r="DN3724" s="15">
        <v>21037554.147204123</v>
      </c>
      <c r="DO3724" s="14">
        <f t="shared" si="2230"/>
        <v>-1.6924718278064077E-3</v>
      </c>
      <c r="DP3724" s="14">
        <f>DN3724/MAX($DN$13:DN3724)-1</f>
        <v>-6.7592400382020523E-3</v>
      </c>
    </row>
    <row r="3725" spans="1:120" x14ac:dyDescent="0.3">
      <c r="A3725" s="12">
        <f t="shared" si="2231"/>
        <v>44257</v>
      </c>
      <c r="B3725" s="13">
        <v>6026858.41839593</v>
      </c>
      <c r="C3725" s="14">
        <f t="shared" si="2222"/>
        <v>-2.3713769030497822E-4</v>
      </c>
      <c r="D3725" s="14">
        <f>B3725/MAX($B$13:B3725)-1</f>
        <v>-2.3713769030497822E-4</v>
      </c>
      <c r="L3725" s="12">
        <f t="shared" si="2232"/>
        <v>44257</v>
      </c>
      <c r="M3725" s="15">
        <v>469755342.41163099</v>
      </c>
      <c r="N3725" s="14">
        <f t="shared" si="2223"/>
        <v>-1.8434309792928372E-2</v>
      </c>
      <c r="O3725" s="14">
        <f>M3725/MAX(M$13:$M3725)-1</f>
        <v>-5.2940380091482275E-2</v>
      </c>
      <c r="V3725" s="12">
        <f t="shared" si="2233"/>
        <v>44257</v>
      </c>
      <c r="W3725" s="14">
        <f t="shared" si="2224"/>
        <v>-2.3713769030497822E-4</v>
      </c>
      <c r="X3725" s="13">
        <f t="shared" si="2225"/>
        <v>640353.70695456641</v>
      </c>
      <c r="Y3725" s="14">
        <f t="shared" si="2226"/>
        <v>-1.8434309792928372E-2</v>
      </c>
      <c r="Z3725" s="13">
        <f t="shared" si="2227"/>
        <v>640575.46692494908</v>
      </c>
      <c r="AC3725" s="24">
        <f t="shared" si="2228"/>
        <v>1280929.1738795154</v>
      </c>
      <c r="AD3725" s="18">
        <f>AC3725/MAX(AC$13:$AC3725)-1</f>
        <v>-2.1150340242456989E-2</v>
      </c>
      <c r="AE3725" s="18">
        <f t="shared" si="2229"/>
        <v>-9.4208631949183053E-3</v>
      </c>
      <c r="DM3725" s="12">
        <f t="shared" si="2234"/>
        <v>44257</v>
      </c>
      <c r="DN3725" s="15">
        <v>20998947.628115192</v>
      </c>
      <c r="DO3725" s="14">
        <f t="shared" si="2230"/>
        <v>-1.8351239321260371E-3</v>
      </c>
      <c r="DP3725" s="14">
        <f>DN3725/MAX($DN$13:DN3725)-1</f>
        <v>-8.5819599271710345E-3</v>
      </c>
    </row>
    <row r="3726" spans="1:120" x14ac:dyDescent="0.3">
      <c r="A3726" s="12">
        <f t="shared" si="2231"/>
        <v>44258</v>
      </c>
      <c r="B3726" s="13">
        <v>6091866.3682672745</v>
      </c>
      <c r="C3726" s="14">
        <f t="shared" ref="C3726:C3789" si="2235">B3726/B3725-1</f>
        <v>1.0786374153558764E-2</v>
      </c>
      <c r="D3726" s="14">
        <f>B3726/MAX($B$13:B3726)-1</f>
        <v>0</v>
      </c>
      <c r="L3726" s="12">
        <f t="shared" si="2232"/>
        <v>44258</v>
      </c>
      <c r="M3726" s="15">
        <v>478160707.17700279</v>
      </c>
      <c r="N3726" s="14">
        <f t="shared" si="2223"/>
        <v>1.7893069022313357E-2</v>
      </c>
      <c r="O3726" s="14">
        <f>M3726/MAX(M$13:$M3726)-1</f>
        <v>-3.5994576944213152E-2</v>
      </c>
      <c r="V3726" s="12">
        <f t="shared" si="2233"/>
        <v>44258</v>
      </c>
      <c r="W3726" s="14">
        <f t="shared" si="2224"/>
        <v>1.0786374153558764E-2</v>
      </c>
      <c r="X3726" s="13">
        <f t="shared" si="2225"/>
        <v>647260.80162839673</v>
      </c>
      <c r="Y3726" s="14">
        <f t="shared" si="2226"/>
        <v>1.7893069022313357E-2</v>
      </c>
      <c r="Z3726" s="13">
        <f t="shared" si="2227"/>
        <v>652037.32796863781</v>
      </c>
      <c r="AC3726" s="24">
        <f t="shared" si="2228"/>
        <v>1299298.1295970345</v>
      </c>
      <c r="AD3726" s="18">
        <f>AC3726/MAX(AC$13:$AC3726)-1</f>
        <v>-7.1133064853615702E-3</v>
      </c>
      <c r="AE3726" s="18">
        <f t="shared" si="2229"/>
        <v>1.4340336758734029E-2</v>
      </c>
      <c r="DM3726" s="12">
        <f t="shared" si="2234"/>
        <v>44258</v>
      </c>
      <c r="DN3726" s="15">
        <v>21081549.293923303</v>
      </c>
      <c r="DO3726" s="14">
        <f t="shared" si="2230"/>
        <v>3.9336097823072791E-3</v>
      </c>
      <c r="DP3726" s="14">
        <f>DN3726/MAX($DN$13:DN3726)-1</f>
        <v>-4.6821082263845959E-3</v>
      </c>
    </row>
    <row r="3727" spans="1:120" x14ac:dyDescent="0.3">
      <c r="A3727" s="12">
        <f t="shared" si="2231"/>
        <v>44259</v>
      </c>
      <c r="B3727" s="13">
        <v>6059742.1237359494</v>
      </c>
      <c r="C3727" s="14">
        <f t="shared" si="2235"/>
        <v>-5.273300921153079E-3</v>
      </c>
      <c r="D3727" s="14">
        <f>B3727/MAX($B$13:B3727)-1</f>
        <v>-5.273300921153079E-3</v>
      </c>
      <c r="L3727" s="12">
        <f t="shared" si="2232"/>
        <v>44259</v>
      </c>
      <c r="M3727" s="15">
        <v>467822915.45638669</v>
      </c>
      <c r="N3727" s="14">
        <f t="shared" ref="N3727:N3790" si="2236">M3727/M3726-1</f>
        <v>-2.1619910556116229E-2</v>
      </c>
      <c r="O3727" s="14">
        <f>M3727/MAX(M$13:$M3727)-1</f>
        <v>-5.6836287966290366E-2</v>
      </c>
      <c r="V3727" s="12">
        <f t="shared" si="2233"/>
        <v>44259</v>
      </c>
      <c r="W3727" s="14">
        <f t="shared" ref="W3727:W3790" si="2237">VLOOKUP(V3727,$A$13:$C$4210,3,FALSE)</f>
        <v>-5.273300921153079E-3</v>
      </c>
      <c r="X3727" s="13">
        <f t="shared" ref="X3727:X3790" si="2238">X3726*(1+W3727)</f>
        <v>643847.60064694344</v>
      </c>
      <c r="Y3727" s="14">
        <f t="shared" ref="Y3727:Y3790" si="2239">VLOOKUP(V3727,$L$13:$N$4210,3,FALSE)</f>
        <v>-2.1619910556116229E-2</v>
      </c>
      <c r="Z3727" s="13">
        <f t="shared" ref="Z3727:Z3790" si="2240">Z3726*(Y3727+1)</f>
        <v>637940.33925870678</v>
      </c>
      <c r="AC3727" s="24">
        <f t="shared" ref="AC3727:AC3790" si="2241">AB3727+Z3727+X3727</f>
        <v>1281787.9399056502</v>
      </c>
      <c r="AD3727" s="18">
        <f>AC3727/MAX(AC$13:$AC3727)-1</f>
        <v>-2.0494095658732281E-2</v>
      </c>
      <c r="AE3727" s="18">
        <f t="shared" ref="AE3727:AE3790" si="2242">AC3727/AC3726-1</f>
        <v>-1.3476652734669137E-2</v>
      </c>
      <c r="DM3727" s="12">
        <f t="shared" si="2234"/>
        <v>44259</v>
      </c>
      <c r="DN3727" s="15">
        <v>21010321.763725281</v>
      </c>
      <c r="DO3727" s="14">
        <f t="shared" ref="DO3727:DO3790" si="2243">DN3727/DN3726-1</f>
        <v>-3.3786667765710598E-3</v>
      </c>
      <c r="DP3727" s="14">
        <f>DN3727/MAX($DN$13:DN3727)-1</f>
        <v>-8.0449557194468557E-3</v>
      </c>
    </row>
    <row r="3728" spans="1:120" x14ac:dyDescent="0.3">
      <c r="A3728" s="12">
        <f t="shared" ref="A3728:A3791" si="2244">A3727+1</f>
        <v>44260</v>
      </c>
      <c r="B3728" s="13">
        <v>6019127.9090955704</v>
      </c>
      <c r="C3728" s="14">
        <f t="shared" si="2235"/>
        <v>-6.7023008258542127E-3</v>
      </c>
      <c r="D3728" s="14">
        <f>B3728/MAX($B$13:B3728)-1</f>
        <v>-1.1940258497888379E-2</v>
      </c>
      <c r="L3728" s="12">
        <f t="shared" ref="L3728:L3791" si="2245">L3727+1</f>
        <v>44260</v>
      </c>
      <c r="M3728" s="15">
        <v>465485954.9384501</v>
      </c>
      <c r="N3728" s="14">
        <f t="shared" si="2236"/>
        <v>-4.9953955668391448E-3</v>
      </c>
      <c r="O3728" s="14">
        <f>M3728/MAX(M$13:$M3728)-1</f>
        <v>-6.1547763792187071E-2</v>
      </c>
      <c r="V3728" s="12">
        <f t="shared" ref="V3728:V3791" si="2246">V3727+1</f>
        <v>44260</v>
      </c>
      <c r="W3728" s="14">
        <f t="shared" si="2237"/>
        <v>-6.7023008258542127E-3</v>
      </c>
      <c r="X3728" s="13">
        <f t="shared" si="2238"/>
        <v>639532.34034140315</v>
      </c>
      <c r="Y3728" s="14">
        <f t="shared" si="2239"/>
        <v>-4.9953955668391448E-3</v>
      </c>
      <c r="Z3728" s="13">
        <f t="shared" si="2240"/>
        <v>634753.57491606602</v>
      </c>
      <c r="AC3728" s="24">
        <f t="shared" si="2241"/>
        <v>1274285.9152574693</v>
      </c>
      <c r="AD3728" s="18">
        <f>AC3728/MAX(AC$13:$AC3728)-1</f>
        <v>-2.622692962341111E-2</v>
      </c>
      <c r="AE3728" s="18">
        <f t="shared" si="2242"/>
        <v>-5.8527814271158718E-3</v>
      </c>
      <c r="DM3728" s="12">
        <f t="shared" ref="DM3728:DM3791" si="2247">DM3727+1</f>
        <v>44260</v>
      </c>
      <c r="DN3728" s="15">
        <v>20979794.665827837</v>
      </c>
      <c r="DO3728" s="14">
        <f t="shared" si="2243"/>
        <v>-1.4529571817480935E-3</v>
      </c>
      <c r="DP3728" s="14">
        <f>DN3728/MAX($DN$13:DN3728)-1</f>
        <v>-9.4862239250055325E-3</v>
      </c>
    </row>
    <row r="3729" spans="1:120" x14ac:dyDescent="0.3">
      <c r="A3729" s="12">
        <f t="shared" si="2244"/>
        <v>44261</v>
      </c>
      <c r="B3729" s="13">
        <v>6019127.9090955704</v>
      </c>
      <c r="C3729" s="14">
        <f t="shared" si="2235"/>
        <v>0</v>
      </c>
      <c r="D3729" s="14">
        <f>B3729/MAX($B$13:B3729)-1</f>
        <v>-1.1940258497888379E-2</v>
      </c>
      <c r="L3729" s="12">
        <f t="shared" si="2245"/>
        <v>44261</v>
      </c>
      <c r="M3729" s="15">
        <v>465485954.9384501</v>
      </c>
      <c r="N3729" s="14">
        <f t="shared" si="2236"/>
        <v>0</v>
      </c>
      <c r="O3729" s="14">
        <f>M3729/MAX(M$13:$M3729)-1</f>
        <v>-6.1547763792187071E-2</v>
      </c>
      <c r="V3729" s="12">
        <f t="shared" si="2246"/>
        <v>44261</v>
      </c>
      <c r="W3729" s="14">
        <f t="shared" si="2237"/>
        <v>0</v>
      </c>
      <c r="X3729" s="13">
        <f t="shared" si="2238"/>
        <v>639532.34034140315</v>
      </c>
      <c r="Y3729" s="14">
        <f t="shared" si="2239"/>
        <v>0</v>
      </c>
      <c r="Z3729" s="13">
        <f t="shared" si="2240"/>
        <v>634753.57491606602</v>
      </c>
      <c r="AC3729" s="24">
        <f t="shared" si="2241"/>
        <v>1274285.9152574693</v>
      </c>
      <c r="AD3729" s="18">
        <f>AC3729/MAX(AC$13:$AC3729)-1</f>
        <v>-2.622692962341111E-2</v>
      </c>
      <c r="AE3729" s="18">
        <f t="shared" si="2242"/>
        <v>0</v>
      </c>
      <c r="DM3729" s="12">
        <f t="shared" si="2247"/>
        <v>44261</v>
      </c>
      <c r="DN3729" s="15">
        <v>20979794.665827837</v>
      </c>
      <c r="DO3729" s="14">
        <f t="shared" si="2243"/>
        <v>0</v>
      </c>
      <c r="DP3729" s="14">
        <f>DN3729/MAX($DN$13:DN3729)-1</f>
        <v>-9.4862239250055325E-3</v>
      </c>
    </row>
    <row r="3730" spans="1:120" x14ac:dyDescent="0.3">
      <c r="A3730" s="12">
        <f t="shared" si="2244"/>
        <v>44262</v>
      </c>
      <c r="B3730" s="13">
        <v>6019127.9090955704</v>
      </c>
      <c r="C3730" s="14">
        <f t="shared" si="2235"/>
        <v>0</v>
      </c>
      <c r="D3730" s="14">
        <f>B3730/MAX($B$13:B3730)-1</f>
        <v>-1.1940258497888379E-2</v>
      </c>
      <c r="L3730" s="12">
        <f t="shared" si="2245"/>
        <v>44262</v>
      </c>
      <c r="M3730" s="15">
        <v>465485954.9384501</v>
      </c>
      <c r="N3730" s="14">
        <f t="shared" si="2236"/>
        <v>0</v>
      </c>
      <c r="O3730" s="14">
        <f>M3730/MAX(M$13:$M3730)-1</f>
        <v>-6.1547763792187071E-2</v>
      </c>
      <c r="V3730" s="12">
        <f t="shared" si="2246"/>
        <v>44262</v>
      </c>
      <c r="W3730" s="14">
        <f t="shared" si="2237"/>
        <v>0</v>
      </c>
      <c r="X3730" s="13">
        <f t="shared" si="2238"/>
        <v>639532.34034140315</v>
      </c>
      <c r="Y3730" s="14">
        <f t="shared" si="2239"/>
        <v>0</v>
      </c>
      <c r="Z3730" s="13">
        <f t="shared" si="2240"/>
        <v>634753.57491606602</v>
      </c>
      <c r="AC3730" s="24">
        <f t="shared" si="2241"/>
        <v>1274285.9152574693</v>
      </c>
      <c r="AD3730" s="18">
        <f>AC3730/MAX(AC$13:$AC3730)-1</f>
        <v>-2.622692962341111E-2</v>
      </c>
      <c r="AE3730" s="18">
        <f t="shared" si="2242"/>
        <v>0</v>
      </c>
      <c r="DM3730" s="12">
        <f t="shared" si="2247"/>
        <v>44262</v>
      </c>
      <c r="DN3730" s="15">
        <v>20979794.665827837</v>
      </c>
      <c r="DO3730" s="14">
        <f t="shared" si="2243"/>
        <v>0</v>
      </c>
      <c r="DP3730" s="14">
        <f>DN3730/MAX($DN$13:DN3730)-1</f>
        <v>-9.4862239250055325E-3</v>
      </c>
    </row>
    <row r="3731" spans="1:120" x14ac:dyDescent="0.3">
      <c r="A3731" s="12">
        <f t="shared" si="2244"/>
        <v>44263</v>
      </c>
      <c r="B3731" s="13">
        <v>6008376.6437510317</v>
      </c>
      <c r="C3731" s="14">
        <f t="shared" si="2235"/>
        <v>-1.7861832323403659E-3</v>
      </c>
      <c r="D3731" s="14">
        <f>B3731/MAX($B$13:B3731)-1</f>
        <v>-1.3705114240710081E-2</v>
      </c>
      <c r="L3731" s="12">
        <f t="shared" si="2245"/>
        <v>44263</v>
      </c>
      <c r="M3731" s="15">
        <v>462699062.02699155</v>
      </c>
      <c r="N3731" s="14">
        <f t="shared" si="2236"/>
        <v>-5.9870612247088228E-3</v>
      </c>
      <c r="O3731" s="14">
        <f>M3731/MAX(M$13:$M3731)-1</f>
        <v>-6.7166334786828097E-2</v>
      </c>
      <c r="V3731" s="12">
        <f t="shared" si="2246"/>
        <v>44263</v>
      </c>
      <c r="W3731" s="14">
        <f t="shared" si="2237"/>
        <v>-1.7861832323403659E-3</v>
      </c>
      <c r="X3731" s="13">
        <f t="shared" si="2238"/>
        <v>638390.01839854592</v>
      </c>
      <c r="Y3731" s="14">
        <f t="shared" si="2239"/>
        <v>-5.9870612247088228E-3</v>
      </c>
      <c r="Z3731" s="13">
        <f t="shared" si="2240"/>
        <v>630953.26640044071</v>
      </c>
      <c r="AC3731" s="24">
        <f t="shared" si="2241"/>
        <v>1269343.2847989867</v>
      </c>
      <c r="AD3731" s="18">
        <f>AC3731/MAX(AC$13:$AC3731)-1</f>
        <v>-3.0003947308112622E-2</v>
      </c>
      <c r="AE3731" s="18">
        <f t="shared" si="2242"/>
        <v>-3.8787452637611963E-3</v>
      </c>
      <c r="DM3731" s="12">
        <f t="shared" si="2247"/>
        <v>44263</v>
      </c>
      <c r="DN3731" s="15">
        <v>20948813.657964218</v>
      </c>
      <c r="DO3731" s="14">
        <f t="shared" si="2243"/>
        <v>-1.4767069152531453E-3</v>
      </c>
      <c r="DP3731" s="14">
        <f>DN3731/MAX($DN$13:DN3731)-1</f>
        <v>-1.0948922467789002E-2</v>
      </c>
    </row>
    <row r="3732" spans="1:120" x14ac:dyDescent="0.3">
      <c r="A3732" s="12">
        <f t="shared" si="2244"/>
        <v>44264</v>
      </c>
      <c r="B3732" s="13">
        <v>6007029.6940399157</v>
      </c>
      <c r="C3732" s="14">
        <f t="shared" si="2235"/>
        <v>-2.2417864108381647E-4</v>
      </c>
      <c r="D3732" s="14">
        <f>B3732/MAX($B$13:B3732)-1</f>
        <v>-1.3926220487907592E-2</v>
      </c>
      <c r="L3732" s="12">
        <f t="shared" si="2245"/>
        <v>44264</v>
      </c>
      <c r="M3732" s="15">
        <v>464688981.65412176</v>
      </c>
      <c r="N3732" s="14">
        <f t="shared" si="2236"/>
        <v>4.3006778929111089E-3</v>
      </c>
      <c r="O3732" s="14">
        <f>M3732/MAX(M$13:$M3732)-1</f>
        <v>-6.3154517665082621E-2</v>
      </c>
      <c r="V3732" s="12">
        <f t="shared" si="2246"/>
        <v>44264</v>
      </c>
      <c r="W3732" s="14">
        <f t="shared" si="2237"/>
        <v>-2.2417864108381647E-4</v>
      </c>
      <c r="X3732" s="13">
        <f t="shared" si="2238"/>
        <v>638246.9049917399</v>
      </c>
      <c r="Y3732" s="14">
        <f t="shared" si="2239"/>
        <v>4.3006778929111089E-3</v>
      </c>
      <c r="Z3732" s="13">
        <f t="shared" si="2240"/>
        <v>633666.79316470912</v>
      </c>
      <c r="AC3732" s="24">
        <f t="shared" si="2241"/>
        <v>1271913.698156449</v>
      </c>
      <c r="AD3732" s="18">
        <f>AC3732/MAX(AC$13:$AC3732)-1</f>
        <v>-2.8039710493388492E-2</v>
      </c>
      <c r="AE3732" s="18">
        <f t="shared" si="2242"/>
        <v>2.0249946474246716E-3</v>
      </c>
      <c r="DM3732" s="12">
        <f t="shared" si="2247"/>
        <v>44264</v>
      </c>
      <c r="DN3732" s="15">
        <v>21025703.996225961</v>
      </c>
      <c r="DO3732" s="14">
        <f t="shared" si="2243"/>
        <v>3.670391054937383E-3</v>
      </c>
      <c r="DP3732" s="14">
        <f>DN3732/MAX($DN$13:DN3732)-1</f>
        <v>-7.3187182399385708E-3</v>
      </c>
    </row>
    <row r="3733" spans="1:120" x14ac:dyDescent="0.3">
      <c r="A3733" s="12">
        <f t="shared" si="2244"/>
        <v>44265</v>
      </c>
      <c r="B3733" s="13">
        <v>6039825.9949726304</v>
      </c>
      <c r="C3733" s="14">
        <f t="shared" si="2235"/>
        <v>5.4596535397943846E-3</v>
      </c>
      <c r="D3733" s="14">
        <f>B3733/MAX($B$13:B3733)-1</f>
        <v>-8.5425992870959977E-3</v>
      </c>
      <c r="L3733" s="12">
        <f t="shared" si="2245"/>
        <v>44265</v>
      </c>
      <c r="M3733" s="15">
        <v>465298026.15655726</v>
      </c>
      <c r="N3733" s="14">
        <f t="shared" si="2236"/>
        <v>1.3106497603354583E-3</v>
      </c>
      <c r="O3733" s="14">
        <f>M3733/MAX(M$13:$M3733)-1</f>
        <v>-6.1926641358188927E-2</v>
      </c>
      <c r="V3733" s="12">
        <f t="shared" si="2246"/>
        <v>44265</v>
      </c>
      <c r="W3733" s="14">
        <f t="shared" si="2237"/>
        <v>5.4596535397943846E-3</v>
      </c>
      <c r="X3733" s="13">
        <f t="shared" si="2238"/>
        <v>641731.51196584082</v>
      </c>
      <c r="Y3733" s="14">
        <f t="shared" si="2239"/>
        <v>1.3106497603354583E-3</v>
      </c>
      <c r="Z3733" s="13">
        <f t="shared" si="2240"/>
        <v>634497.30839530297</v>
      </c>
      <c r="AC3733" s="24">
        <f t="shared" si="2241"/>
        <v>1276228.8203611439</v>
      </c>
      <c r="AD3733" s="18">
        <f>AC3733/MAX(AC$13:$AC3733)-1</f>
        <v>-2.4742216777100423E-2</v>
      </c>
      <c r="AE3733" s="18">
        <f t="shared" si="2242"/>
        <v>3.3926218507980277E-3</v>
      </c>
      <c r="DM3733" s="12">
        <f t="shared" si="2247"/>
        <v>44265</v>
      </c>
      <c r="DN3733" s="15">
        <v>21027743.781867567</v>
      </c>
      <c r="DO3733" s="14">
        <f t="shared" si="2243"/>
        <v>9.7013904598597378E-5</v>
      </c>
      <c r="DP3733" s="14">
        <f>DN3733/MAX($DN$13:DN3733)-1</f>
        <v>-7.2224143527731544E-3</v>
      </c>
    </row>
    <row r="3734" spans="1:120" x14ac:dyDescent="0.3">
      <c r="A3734" s="12">
        <f t="shared" si="2244"/>
        <v>44266</v>
      </c>
      <c r="B3734" s="13">
        <v>6039825.9949726304</v>
      </c>
      <c r="C3734" s="14">
        <f t="shared" si="2235"/>
        <v>0</v>
      </c>
      <c r="D3734" s="14">
        <f>B3734/MAX($B$13:B3734)-1</f>
        <v>-8.5425992870959977E-3</v>
      </c>
      <c r="L3734" s="12">
        <f t="shared" si="2245"/>
        <v>44266</v>
      </c>
      <c r="M3734" s="15">
        <v>465298026.15655726</v>
      </c>
      <c r="N3734" s="14">
        <f t="shared" si="2236"/>
        <v>0</v>
      </c>
      <c r="O3734" s="14">
        <f>M3734/MAX(M$13:$M3734)-1</f>
        <v>-6.1926641358188927E-2</v>
      </c>
      <c r="V3734" s="12">
        <f t="shared" si="2246"/>
        <v>44266</v>
      </c>
      <c r="W3734" s="14">
        <f t="shared" si="2237"/>
        <v>0</v>
      </c>
      <c r="X3734" s="13">
        <f t="shared" si="2238"/>
        <v>641731.51196584082</v>
      </c>
      <c r="Y3734" s="14">
        <f t="shared" si="2239"/>
        <v>0</v>
      </c>
      <c r="Z3734" s="13">
        <f t="shared" si="2240"/>
        <v>634497.30839530297</v>
      </c>
      <c r="AC3734" s="24">
        <f t="shared" si="2241"/>
        <v>1276228.8203611439</v>
      </c>
      <c r="AD3734" s="18">
        <f>AC3734/MAX(AC$13:$AC3734)-1</f>
        <v>-2.4742216777100423E-2</v>
      </c>
      <c r="AE3734" s="18">
        <f t="shared" si="2242"/>
        <v>0</v>
      </c>
      <c r="DM3734" s="12">
        <f t="shared" si="2247"/>
        <v>44266</v>
      </c>
      <c r="DN3734" s="15">
        <v>21027743.781867567</v>
      </c>
      <c r="DO3734" s="14">
        <f t="shared" si="2243"/>
        <v>0</v>
      </c>
      <c r="DP3734" s="14">
        <f>DN3734/MAX($DN$13:DN3734)-1</f>
        <v>-7.2224143527731544E-3</v>
      </c>
    </row>
    <row r="3735" spans="1:120" x14ac:dyDescent="0.3">
      <c r="A3735" s="12">
        <f t="shared" si="2244"/>
        <v>44267</v>
      </c>
      <c r="B3735" s="13">
        <v>6020845.5277821822</v>
      </c>
      <c r="C3735" s="14">
        <f t="shared" si="2235"/>
        <v>-3.1425519884591413E-3</v>
      </c>
      <c r="D3735" s="14">
        <f>B3735/MAX($B$13:B3735)-1</f>
        <v>-1.1658305713178829E-2</v>
      </c>
      <c r="L3735" s="12">
        <f t="shared" si="2245"/>
        <v>44267</v>
      </c>
      <c r="M3735" s="15">
        <v>462237051.06169301</v>
      </c>
      <c r="N3735" s="14">
        <f t="shared" si="2236"/>
        <v>-6.5785258539531322E-3</v>
      </c>
      <c r="O3735" s="14">
        <f>M3735/MAX(M$13:$M3735)-1</f>
        <v>-6.8097781200918694E-2</v>
      </c>
      <c r="V3735" s="12">
        <f t="shared" si="2246"/>
        <v>44267</v>
      </c>
      <c r="W3735" s="14">
        <f t="shared" si="2237"/>
        <v>-3.1425519884591413E-3</v>
      </c>
      <c r="X3735" s="13">
        <f t="shared" si="2238"/>
        <v>639714.83732685563</v>
      </c>
      <c r="Y3735" s="14">
        <f t="shared" si="2239"/>
        <v>-6.5785258539531322E-3</v>
      </c>
      <c r="Z3735" s="13">
        <f t="shared" si="2240"/>
        <v>630323.25144776085</v>
      </c>
      <c r="AC3735" s="24">
        <f t="shared" si="2241"/>
        <v>1270038.0887746164</v>
      </c>
      <c r="AD3735" s="18">
        <f>AC3735/MAX(AC$13:$AC3735)-1</f>
        <v>-2.9472997862185379E-2</v>
      </c>
      <c r="AE3735" s="18">
        <f t="shared" si="2242"/>
        <v>-4.8508006462161246E-3</v>
      </c>
      <c r="DM3735" s="12">
        <f t="shared" si="2247"/>
        <v>44267</v>
      </c>
      <c r="DN3735" s="15">
        <v>21040114.413870405</v>
      </c>
      <c r="DO3735" s="14">
        <f t="shared" si="2243"/>
        <v>5.8830049153946185E-4</v>
      </c>
      <c r="DP3735" s="14">
        <f>DN3735/MAX($DN$13:DN3735)-1</f>
        <v>-6.6383628111476023E-3</v>
      </c>
    </row>
    <row r="3736" spans="1:120" x14ac:dyDescent="0.3">
      <c r="A3736" s="12">
        <f t="shared" si="2244"/>
        <v>44268</v>
      </c>
      <c r="B3736" s="13">
        <v>6020845.5277821822</v>
      </c>
      <c r="C3736" s="14">
        <f t="shared" si="2235"/>
        <v>0</v>
      </c>
      <c r="D3736" s="14">
        <f>B3736/MAX($B$13:B3736)-1</f>
        <v>-1.1658305713178829E-2</v>
      </c>
      <c r="L3736" s="12">
        <f t="shared" si="2245"/>
        <v>44268</v>
      </c>
      <c r="M3736" s="15">
        <v>462237051.06169301</v>
      </c>
      <c r="N3736" s="14">
        <f t="shared" si="2236"/>
        <v>0</v>
      </c>
      <c r="O3736" s="14">
        <f>M3736/MAX(M$13:$M3736)-1</f>
        <v>-6.8097781200918694E-2</v>
      </c>
      <c r="V3736" s="12">
        <f t="shared" si="2246"/>
        <v>44268</v>
      </c>
      <c r="W3736" s="14">
        <f t="shared" si="2237"/>
        <v>0</v>
      </c>
      <c r="X3736" s="13">
        <f t="shared" si="2238"/>
        <v>639714.83732685563</v>
      </c>
      <c r="Y3736" s="14">
        <f t="shared" si="2239"/>
        <v>0</v>
      </c>
      <c r="Z3736" s="13">
        <f t="shared" si="2240"/>
        <v>630323.25144776085</v>
      </c>
      <c r="AC3736" s="24">
        <f t="shared" si="2241"/>
        <v>1270038.0887746164</v>
      </c>
      <c r="AD3736" s="18">
        <f>AC3736/MAX(AC$13:$AC3736)-1</f>
        <v>-2.9472997862185379E-2</v>
      </c>
      <c r="AE3736" s="18">
        <f t="shared" si="2242"/>
        <v>0</v>
      </c>
      <c r="DM3736" s="12">
        <f t="shared" si="2247"/>
        <v>44268</v>
      </c>
      <c r="DN3736" s="15">
        <v>21040114.413870405</v>
      </c>
      <c r="DO3736" s="14">
        <f t="shared" si="2243"/>
        <v>0</v>
      </c>
      <c r="DP3736" s="14">
        <f>DN3736/MAX($DN$13:DN3736)-1</f>
        <v>-6.6383628111476023E-3</v>
      </c>
    </row>
    <row r="3737" spans="1:120" x14ac:dyDescent="0.3">
      <c r="A3737" s="12">
        <f t="shared" si="2244"/>
        <v>44269</v>
      </c>
      <c r="B3737" s="13">
        <v>6020845.5277821822</v>
      </c>
      <c r="C3737" s="14">
        <f t="shared" si="2235"/>
        <v>0</v>
      </c>
      <c r="D3737" s="14">
        <f>B3737/MAX($B$13:B3737)-1</f>
        <v>-1.1658305713178829E-2</v>
      </c>
      <c r="L3737" s="12">
        <f t="shared" si="2245"/>
        <v>44269</v>
      </c>
      <c r="M3737" s="15">
        <v>462237051.06169301</v>
      </c>
      <c r="N3737" s="14">
        <f t="shared" si="2236"/>
        <v>0</v>
      </c>
      <c r="O3737" s="14">
        <f>M3737/MAX(M$13:$M3737)-1</f>
        <v>-6.8097781200918694E-2</v>
      </c>
      <c r="V3737" s="12">
        <f t="shared" si="2246"/>
        <v>44269</v>
      </c>
      <c r="W3737" s="14">
        <f t="shared" si="2237"/>
        <v>0</v>
      </c>
      <c r="X3737" s="13">
        <f t="shared" si="2238"/>
        <v>639714.83732685563</v>
      </c>
      <c r="Y3737" s="14">
        <f t="shared" si="2239"/>
        <v>0</v>
      </c>
      <c r="Z3737" s="13">
        <f t="shared" si="2240"/>
        <v>630323.25144776085</v>
      </c>
      <c r="AC3737" s="24">
        <f t="shared" si="2241"/>
        <v>1270038.0887746164</v>
      </c>
      <c r="AD3737" s="18">
        <f>AC3737/MAX(AC$13:$AC3737)-1</f>
        <v>-2.9472997862185379E-2</v>
      </c>
      <c r="AE3737" s="18">
        <f t="shared" si="2242"/>
        <v>0</v>
      </c>
      <c r="DM3737" s="12">
        <f t="shared" si="2247"/>
        <v>44269</v>
      </c>
      <c r="DN3737" s="15">
        <v>21040114.413870405</v>
      </c>
      <c r="DO3737" s="14">
        <f t="shared" si="2243"/>
        <v>0</v>
      </c>
      <c r="DP3737" s="14">
        <f>DN3737/MAX($DN$13:DN3737)-1</f>
        <v>-6.6383628111476023E-3</v>
      </c>
    </row>
    <row r="3738" spans="1:120" x14ac:dyDescent="0.3">
      <c r="A3738" s="12">
        <f t="shared" si="2244"/>
        <v>44270</v>
      </c>
      <c r="B3738" s="13">
        <v>6047527.3281823583</v>
      </c>
      <c r="C3738" s="14">
        <f t="shared" si="2235"/>
        <v>4.4315703296251563E-3</v>
      </c>
      <c r="D3738" s="14">
        <f>B3738/MAX($B$13:B3738)-1</f>
        <v>-7.2783999852458203E-3</v>
      </c>
      <c r="L3738" s="12">
        <f t="shared" si="2245"/>
        <v>44270</v>
      </c>
      <c r="M3738" s="15">
        <v>470749537.49663496</v>
      </c>
      <c r="N3738" s="14">
        <f t="shared" si="2236"/>
        <v>1.8415846188422069E-2</v>
      </c>
      <c r="O3738" s="14">
        <f>M3738/MAX(M$13:$M3738)-1</f>
        <v>-5.0936013276865588E-2</v>
      </c>
      <c r="V3738" s="12">
        <f t="shared" si="2246"/>
        <v>44270</v>
      </c>
      <c r="W3738" s="14">
        <f t="shared" si="2237"/>
        <v>4.4315703296251563E-3</v>
      </c>
      <c r="X3738" s="13">
        <f t="shared" si="2238"/>
        <v>642549.77861937426</v>
      </c>
      <c r="Y3738" s="14">
        <f t="shared" si="2239"/>
        <v>1.8415846188422069E-2</v>
      </c>
      <c r="Z3738" s="13">
        <f t="shared" si="2240"/>
        <v>641931.18749540893</v>
      </c>
      <c r="AC3738" s="24">
        <f t="shared" si="2241"/>
        <v>1284480.9661147832</v>
      </c>
      <c r="AD3738" s="18">
        <f>AC3738/MAX(AC$13:$AC3738)-1</f>
        <v>-1.8436161588463396E-2</v>
      </c>
      <c r="AE3738" s="18">
        <f t="shared" si="2242"/>
        <v>1.1372003302752898E-2</v>
      </c>
      <c r="DM3738" s="12">
        <f t="shared" si="2247"/>
        <v>44270</v>
      </c>
      <c r="DN3738" s="15">
        <v>21093739.876446705</v>
      </c>
      <c r="DO3738" s="14">
        <f t="shared" si="2243"/>
        <v>2.5487248558375697E-3</v>
      </c>
      <c r="DP3738" s="14">
        <f>DN3738/MAX($DN$13:DN3738)-1</f>
        <v>-4.1065573156087165E-3</v>
      </c>
    </row>
    <row r="3739" spans="1:120" x14ac:dyDescent="0.3">
      <c r="A3739" s="12">
        <f t="shared" si="2244"/>
        <v>44271</v>
      </c>
      <c r="B3739" s="13">
        <v>6058881.6528723184</v>
      </c>
      <c r="C3739" s="14">
        <f t="shared" si="2235"/>
        <v>1.8775152345400503E-3</v>
      </c>
      <c r="D3739" s="14">
        <f>B3739/MAX($B$13:B3739)-1</f>
        <v>-5.414550057561085E-3</v>
      </c>
      <c r="L3739" s="12">
        <f t="shared" si="2245"/>
        <v>44271</v>
      </c>
      <c r="M3739" s="15">
        <v>474112770.3411274</v>
      </c>
      <c r="N3739" s="14">
        <f t="shared" si="2236"/>
        <v>7.144420921531891E-3</v>
      </c>
      <c r="O3739" s="14">
        <f>M3739/MAX(M$13:$M3739)-1</f>
        <v>-4.4155500674248338E-2</v>
      </c>
      <c r="V3739" s="12">
        <f t="shared" si="2246"/>
        <v>44271</v>
      </c>
      <c r="W3739" s="14">
        <f t="shared" si="2237"/>
        <v>1.8775152345400503E-3</v>
      </c>
      <c r="X3739" s="13">
        <f t="shared" si="2238"/>
        <v>643756.17561768251</v>
      </c>
      <c r="Y3739" s="14">
        <f t="shared" si="2239"/>
        <v>7.144420921531891E-3</v>
      </c>
      <c r="Z3739" s="13">
        <f t="shared" si="2240"/>
        <v>646517.41410153499</v>
      </c>
      <c r="AC3739" s="24">
        <f t="shared" si="2241"/>
        <v>1290273.5897192175</v>
      </c>
      <c r="AD3739" s="18">
        <f>AC3739/MAX(AC$13:$AC3739)-1</f>
        <v>-1.4009603305673135E-2</v>
      </c>
      <c r="AE3739" s="18">
        <f t="shared" si="2242"/>
        <v>4.5096998377138764E-3</v>
      </c>
      <c r="DM3739" s="12">
        <f t="shared" si="2247"/>
        <v>44271</v>
      </c>
      <c r="DN3739" s="15">
        <v>21080531.466690786</v>
      </c>
      <c r="DO3739" s="14">
        <f t="shared" si="2243"/>
        <v>-6.2617676302478831E-4</v>
      </c>
      <c r="DP3739" s="14">
        <f>DN3739/MAX($DN$13:DN3739)-1</f>
        <v>-4.7301626478664094E-3</v>
      </c>
    </row>
    <row r="3740" spans="1:120" x14ac:dyDescent="0.3">
      <c r="A3740" s="12">
        <f t="shared" si="2244"/>
        <v>44272</v>
      </c>
      <c r="B3740" s="13">
        <v>6076540.8544305079</v>
      </c>
      <c r="C3740" s="14">
        <f t="shared" si="2235"/>
        <v>2.9145975396001056E-3</v>
      </c>
      <c r="D3740" s="14">
        <f>B3740/MAX($B$13:B3740)-1</f>
        <v>-2.5157337522369039E-3</v>
      </c>
      <c r="L3740" s="12">
        <f t="shared" si="2245"/>
        <v>44272</v>
      </c>
      <c r="M3740" s="15">
        <v>484511631.66959614</v>
      </c>
      <c r="N3740" s="14">
        <f t="shared" si="2236"/>
        <v>2.1933307809841818E-2</v>
      </c>
      <c r="O3740" s="14">
        <f>M3740/MAX(M$13:$M3740)-1</f>
        <v>-2.3190669052192581E-2</v>
      </c>
      <c r="V3740" s="12">
        <f t="shared" si="2246"/>
        <v>44272</v>
      </c>
      <c r="W3740" s="14">
        <f t="shared" si="2237"/>
        <v>2.9145975396001056E-3</v>
      </c>
      <c r="X3740" s="13">
        <f t="shared" si="2238"/>
        <v>645632.46578324016</v>
      </c>
      <c r="Y3740" s="14">
        <f t="shared" si="2239"/>
        <v>2.1933307809841818E-2</v>
      </c>
      <c r="Z3740" s="13">
        <f t="shared" si="2240"/>
        <v>660697.67954944691</v>
      </c>
      <c r="AC3740" s="24">
        <f t="shared" si="2241"/>
        <v>1306330.1453326871</v>
      </c>
      <c r="AD3740" s="18">
        <f>AC3740/MAX(AC$13:$AC3740)-1</f>
        <v>-1.7396399699789455E-3</v>
      </c>
      <c r="AE3740" s="18">
        <f t="shared" si="2242"/>
        <v>1.2444303085335395E-2</v>
      </c>
      <c r="DM3740" s="12">
        <f t="shared" si="2247"/>
        <v>44272</v>
      </c>
      <c r="DN3740" s="15">
        <v>21132979.049151327</v>
      </c>
      <c r="DO3740" s="14">
        <f t="shared" si="2243"/>
        <v>2.4879630071668046E-3</v>
      </c>
      <c r="DP3740" s="14">
        <f>DN3740/MAX($DN$13:DN3740)-1</f>
        <v>-2.2539681103854736E-3</v>
      </c>
    </row>
    <row r="3741" spans="1:120" x14ac:dyDescent="0.3">
      <c r="A3741" s="12">
        <f t="shared" si="2244"/>
        <v>44273</v>
      </c>
      <c r="B3741" s="13">
        <v>6112814.1052462896</v>
      </c>
      <c r="C3741" s="14">
        <f t="shared" si="2235"/>
        <v>5.9693914160610095E-3</v>
      </c>
      <c r="D3741" s="14">
        <f>B3741/MAX($B$13:B3741)-1</f>
        <v>0</v>
      </c>
      <c r="L3741" s="12">
        <f t="shared" si="2245"/>
        <v>44273</v>
      </c>
      <c r="M3741" s="15">
        <v>487480433.24200332</v>
      </c>
      <c r="N3741" s="14">
        <f t="shared" si="2236"/>
        <v>6.1274103207324959E-3</v>
      </c>
      <c r="O3741" s="14">
        <f>M3741/MAX(M$13:$M3741)-1</f>
        <v>-1.720535747635521E-2</v>
      </c>
      <c r="V3741" s="12">
        <f t="shared" si="2246"/>
        <v>44273</v>
      </c>
      <c r="W3741" s="14">
        <f t="shared" si="2237"/>
        <v>5.9693914160610095E-3</v>
      </c>
      <c r="X3741" s="13">
        <f t="shared" si="2238"/>
        <v>649486.49868241698</v>
      </c>
      <c r="Y3741" s="14">
        <f t="shared" si="2239"/>
        <v>6.1274103207324959E-3</v>
      </c>
      <c r="Z3741" s="13">
        <f t="shared" si="2240"/>
        <v>664746.04533000221</v>
      </c>
      <c r="AC3741" s="24">
        <f t="shared" si="2241"/>
        <v>1314232.5440124192</v>
      </c>
      <c r="AD3741" s="18">
        <f>AC3741/MAX(AC$13:$AC3741)-1</f>
        <v>0</v>
      </c>
      <c r="AE3741" s="18">
        <f t="shared" si="2242"/>
        <v>6.0493120425690883E-3</v>
      </c>
      <c r="DM3741" s="12">
        <f t="shared" si="2247"/>
        <v>44273</v>
      </c>
      <c r="DN3741" s="15">
        <v>21169516.665060248</v>
      </c>
      <c r="DO3741" s="14">
        <f t="shared" si="2243"/>
        <v>1.7289382544667387E-3</v>
      </c>
      <c r="DP3741" s="14">
        <f>DN3741/MAX($DN$13:DN3741)-1</f>
        <v>-5.2892682760918852E-4</v>
      </c>
    </row>
    <row r="3742" spans="1:120" x14ac:dyDescent="0.3">
      <c r="A3742" s="12">
        <f t="shared" si="2244"/>
        <v>44274</v>
      </c>
      <c r="B3742" s="13">
        <v>6126151.6779046962</v>
      </c>
      <c r="C3742" s="14">
        <f t="shared" si="2235"/>
        <v>2.1819038545536351E-3</v>
      </c>
      <c r="D3742" s="14">
        <f>B3742/MAX($B$13:B3742)-1</f>
        <v>0</v>
      </c>
      <c r="L3742" s="12">
        <f t="shared" si="2245"/>
        <v>44274</v>
      </c>
      <c r="M3742" s="15">
        <v>486118625.70792097</v>
      </c>
      <c r="N3742" s="14">
        <f t="shared" si="2236"/>
        <v>-2.7935634770520634E-3</v>
      </c>
      <c r="O3742" s="14">
        <f>M3742/MAX(M$13:$M3742)-1</f>
        <v>-1.995085669515162E-2</v>
      </c>
      <c r="V3742" s="12">
        <f t="shared" si="2246"/>
        <v>44274</v>
      </c>
      <c r="W3742" s="14">
        <f t="shared" si="2237"/>
        <v>2.1819038545536351E-3</v>
      </c>
      <c r="X3742" s="13">
        <f t="shared" si="2238"/>
        <v>650903.61577737273</v>
      </c>
      <c r="Y3742" s="14">
        <f t="shared" si="2239"/>
        <v>-2.7935634770520634E-3</v>
      </c>
      <c r="Z3742" s="13">
        <f t="shared" si="2240"/>
        <v>662889.03505625355</v>
      </c>
      <c r="AC3742" s="24">
        <f t="shared" si="2241"/>
        <v>1313792.6508336263</v>
      </c>
      <c r="AD3742" s="18">
        <f>AC3742/MAX(AC$13:$AC3742)-1</f>
        <v>-3.3471487279557177E-4</v>
      </c>
      <c r="AE3742" s="18">
        <f t="shared" si="2242"/>
        <v>-3.3471487279557177E-4</v>
      </c>
      <c r="DM3742" s="12">
        <f t="shared" si="2247"/>
        <v>44274</v>
      </c>
      <c r="DN3742" s="15">
        <v>21074074.653839804</v>
      </c>
      <c r="DO3742" s="14">
        <f t="shared" si="2243"/>
        <v>-4.5084643513835232E-3</v>
      </c>
      <c r="DP3742" s="14">
        <f>DN3742/MAX($DN$13:DN3742)-1</f>
        <v>-5.0350065312458891E-3</v>
      </c>
    </row>
    <row r="3743" spans="1:120" x14ac:dyDescent="0.3">
      <c r="A3743" s="12">
        <f t="shared" si="2244"/>
        <v>44275</v>
      </c>
      <c r="B3743" s="13">
        <v>6126151.6779046962</v>
      </c>
      <c r="C3743" s="14">
        <f t="shared" si="2235"/>
        <v>0</v>
      </c>
      <c r="D3743" s="14">
        <f>B3743/MAX($B$13:B3743)-1</f>
        <v>0</v>
      </c>
      <c r="L3743" s="12">
        <f t="shared" si="2245"/>
        <v>44275</v>
      </c>
      <c r="M3743" s="15">
        <v>486118625.70792097</v>
      </c>
      <c r="N3743" s="14">
        <f t="shared" si="2236"/>
        <v>0</v>
      </c>
      <c r="O3743" s="14">
        <f>M3743/MAX(M$13:$M3743)-1</f>
        <v>-1.995085669515162E-2</v>
      </c>
      <c r="V3743" s="12">
        <f t="shared" si="2246"/>
        <v>44275</v>
      </c>
      <c r="W3743" s="14">
        <f t="shared" si="2237"/>
        <v>0</v>
      </c>
      <c r="X3743" s="13">
        <f t="shared" si="2238"/>
        <v>650903.61577737273</v>
      </c>
      <c r="Y3743" s="14">
        <f t="shared" si="2239"/>
        <v>0</v>
      </c>
      <c r="Z3743" s="13">
        <f t="shared" si="2240"/>
        <v>662889.03505625355</v>
      </c>
      <c r="AC3743" s="24">
        <f t="shared" si="2241"/>
        <v>1313792.6508336263</v>
      </c>
      <c r="AD3743" s="18">
        <f>AC3743/MAX(AC$13:$AC3743)-1</f>
        <v>-3.3471487279557177E-4</v>
      </c>
      <c r="AE3743" s="18">
        <f t="shared" si="2242"/>
        <v>0</v>
      </c>
      <c r="DM3743" s="12">
        <f t="shared" si="2247"/>
        <v>44275</v>
      </c>
      <c r="DN3743" s="15">
        <v>21074074.653839804</v>
      </c>
      <c r="DO3743" s="14">
        <f t="shared" si="2243"/>
        <v>0</v>
      </c>
      <c r="DP3743" s="14">
        <f>DN3743/MAX($DN$13:DN3743)-1</f>
        <v>-5.0350065312458891E-3</v>
      </c>
    </row>
    <row r="3744" spans="1:120" x14ac:dyDescent="0.3">
      <c r="A3744" s="12">
        <f t="shared" si="2244"/>
        <v>44276</v>
      </c>
      <c r="B3744" s="13">
        <v>6126151.6779046962</v>
      </c>
      <c r="C3744" s="14">
        <f t="shared" si="2235"/>
        <v>0</v>
      </c>
      <c r="D3744" s="14">
        <f>B3744/MAX($B$13:B3744)-1</f>
        <v>0</v>
      </c>
      <c r="L3744" s="12">
        <f t="shared" si="2245"/>
        <v>44276</v>
      </c>
      <c r="M3744" s="15">
        <v>486118625.70792097</v>
      </c>
      <c r="N3744" s="14">
        <f t="shared" si="2236"/>
        <v>0</v>
      </c>
      <c r="O3744" s="14">
        <f>M3744/MAX(M$13:$M3744)-1</f>
        <v>-1.995085669515162E-2</v>
      </c>
      <c r="V3744" s="12">
        <f t="shared" si="2246"/>
        <v>44276</v>
      </c>
      <c r="W3744" s="14">
        <f t="shared" si="2237"/>
        <v>0</v>
      </c>
      <c r="X3744" s="13">
        <f t="shared" si="2238"/>
        <v>650903.61577737273</v>
      </c>
      <c r="Y3744" s="14">
        <f t="shared" si="2239"/>
        <v>0</v>
      </c>
      <c r="Z3744" s="13">
        <f t="shared" si="2240"/>
        <v>662889.03505625355</v>
      </c>
      <c r="AC3744" s="24">
        <f t="shared" si="2241"/>
        <v>1313792.6508336263</v>
      </c>
      <c r="AD3744" s="18">
        <f>AC3744/MAX(AC$13:$AC3744)-1</f>
        <v>-3.3471487279557177E-4</v>
      </c>
      <c r="AE3744" s="18">
        <f t="shared" si="2242"/>
        <v>0</v>
      </c>
      <c r="DM3744" s="12">
        <f t="shared" si="2247"/>
        <v>44276</v>
      </c>
      <c r="DN3744" s="15">
        <v>21074074.653839804</v>
      </c>
      <c r="DO3744" s="14">
        <f t="shared" si="2243"/>
        <v>0</v>
      </c>
      <c r="DP3744" s="14">
        <f>DN3744/MAX($DN$13:DN3744)-1</f>
        <v>-5.0350065312458891E-3</v>
      </c>
    </row>
    <row r="3745" spans="1:120" x14ac:dyDescent="0.3">
      <c r="A3745" s="12">
        <f t="shared" si="2244"/>
        <v>44277</v>
      </c>
      <c r="B3745" s="13">
        <v>6121371.5963545498</v>
      </c>
      <c r="C3745" s="14">
        <f t="shared" si="2235"/>
        <v>-7.8027476325581713E-4</v>
      </c>
      <c r="D3745" s="14">
        <f>B3745/MAX($B$13:B3745)-1</f>
        <v>-7.8027476325581713E-4</v>
      </c>
      <c r="L3745" s="12">
        <f t="shared" si="2245"/>
        <v>44277</v>
      </c>
      <c r="M3745" s="15">
        <v>486398567.03081232</v>
      </c>
      <c r="N3745" s="14">
        <f t="shared" si="2236"/>
        <v>5.758703906555418E-4</v>
      </c>
      <c r="O3745" s="14">
        <f>M3745/MAX(M$13:$M3745)-1</f>
        <v>-1.9386475412135118E-2</v>
      </c>
      <c r="V3745" s="12">
        <f t="shared" si="2246"/>
        <v>44277</v>
      </c>
      <c r="W3745" s="14">
        <f t="shared" si="2237"/>
        <v>-7.8027476325581713E-4</v>
      </c>
      <c r="X3745" s="13">
        <f t="shared" si="2238"/>
        <v>650395.73211266974</v>
      </c>
      <c r="Y3745" s="14">
        <f t="shared" si="2239"/>
        <v>5.758703906555418E-4</v>
      </c>
      <c r="Z3745" s="13">
        <f t="shared" si="2240"/>
        <v>663270.77322383272</v>
      </c>
      <c r="AC3745" s="24">
        <f t="shared" si="2241"/>
        <v>1313666.5053365026</v>
      </c>
      <c r="AD3745" s="18">
        <f>AC3745/MAX(AC$13:$AC3745)-1</f>
        <v>-4.3069902544679017E-4</v>
      </c>
      <c r="AE3745" s="18">
        <f t="shared" si="2242"/>
        <v>-9.6016290731748555E-5</v>
      </c>
      <c r="DM3745" s="12">
        <f t="shared" si="2247"/>
        <v>44277</v>
      </c>
      <c r="DN3745" s="15">
        <v>21076356.99494018</v>
      </c>
      <c r="DO3745" s="14">
        <f t="shared" si="2243"/>
        <v>1.0830089282043431E-4</v>
      </c>
      <c r="DP3745" s="14">
        <f>DN3745/MAX($DN$13:DN3745)-1</f>
        <v>-4.9272509341281578E-3</v>
      </c>
    </row>
    <row r="3746" spans="1:120" x14ac:dyDescent="0.3">
      <c r="A3746" s="12">
        <f t="shared" si="2244"/>
        <v>44278</v>
      </c>
      <c r="B3746" s="13">
        <v>6117714.0106381672</v>
      </c>
      <c r="C3746" s="14">
        <f t="shared" si="2235"/>
        <v>-5.9751081253767158E-4</v>
      </c>
      <c r="D3746" s="14">
        <f>B3746/MAX($B$13:B3746)-1</f>
        <v>-1.3773193531856354E-3</v>
      </c>
      <c r="L3746" s="12">
        <f t="shared" si="2245"/>
        <v>44278</v>
      </c>
      <c r="M3746" s="15">
        <v>490480247.76743865</v>
      </c>
      <c r="N3746" s="14">
        <f t="shared" si="2236"/>
        <v>8.3916380789168521E-3</v>
      </c>
      <c r="O3746" s="14">
        <f>M3746/MAX(M$13:$M3746)-1</f>
        <v>-1.1157521618502697E-2</v>
      </c>
      <c r="V3746" s="12">
        <f t="shared" si="2246"/>
        <v>44278</v>
      </c>
      <c r="W3746" s="14">
        <f t="shared" si="2237"/>
        <v>-5.9751081253767158E-4</v>
      </c>
      <c r="X3746" s="13">
        <f t="shared" si="2238"/>
        <v>650007.11363030411</v>
      </c>
      <c r="Y3746" s="14">
        <f t="shared" si="2239"/>
        <v>8.3916380789168521E-3</v>
      </c>
      <c r="Z3746" s="13">
        <f t="shared" si="2240"/>
        <v>668836.7015010505</v>
      </c>
      <c r="AC3746" s="24">
        <f t="shared" si="2241"/>
        <v>1318843.8151313546</v>
      </c>
      <c r="AD3746" s="18">
        <f>AC3746/MAX(AC$13:$AC3746)-1</f>
        <v>0</v>
      </c>
      <c r="AE3746" s="18">
        <f t="shared" si="2242"/>
        <v>3.9411142583145597E-3</v>
      </c>
      <c r="DM3746" s="12">
        <f t="shared" si="2247"/>
        <v>44278</v>
      </c>
      <c r="DN3746" s="15">
        <v>21114332.778060313</v>
      </c>
      <c r="DO3746" s="14">
        <f t="shared" si="2243"/>
        <v>1.8018191250628313E-3</v>
      </c>
      <c r="DP3746" s="14">
        <f>DN3746/MAX($DN$13:DN3746)-1</f>
        <v>-3.1343098240325107E-3</v>
      </c>
    </row>
    <row r="3747" spans="1:120" x14ac:dyDescent="0.3">
      <c r="A3747" s="12">
        <f t="shared" si="2244"/>
        <v>44279</v>
      </c>
      <c r="B3747" s="13">
        <v>6162613.8021162543</v>
      </c>
      <c r="C3747" s="14">
        <f t="shared" si="2235"/>
        <v>7.3393086698740895E-3</v>
      </c>
      <c r="D3747" s="14">
        <f>B3747/MAX($B$13:B3747)-1</f>
        <v>0</v>
      </c>
      <c r="L3747" s="12">
        <f t="shared" si="2245"/>
        <v>44279</v>
      </c>
      <c r="M3747" s="15">
        <v>486646205.43290973</v>
      </c>
      <c r="N3747" s="14">
        <f t="shared" si="2236"/>
        <v>-7.8169148543303368E-3</v>
      </c>
      <c r="O3747" s="14">
        <f>M3747/MAX(M$13:$M3747)-1</f>
        <v>-1.8887219076355932E-2</v>
      </c>
      <c r="V3747" s="12">
        <f t="shared" si="2246"/>
        <v>44279</v>
      </c>
      <c r="W3747" s="14">
        <f t="shared" si="2237"/>
        <v>7.3393086698740895E-3</v>
      </c>
      <c r="X3747" s="13">
        <f t="shared" si="2238"/>
        <v>654777.71647485078</v>
      </c>
      <c r="Y3747" s="14">
        <f t="shared" si="2239"/>
        <v>-7.8169148543303368E-3</v>
      </c>
      <c r="Z3747" s="13">
        <f t="shared" si="2240"/>
        <v>663608.4619539656</v>
      </c>
      <c r="AC3747" s="24">
        <f t="shared" si="2241"/>
        <v>1318386.1784288164</v>
      </c>
      <c r="AD3747" s="18">
        <f>AC3747/MAX(AC$13:$AC3747)-1</f>
        <v>-3.4699840670116E-4</v>
      </c>
      <c r="AE3747" s="18">
        <f t="shared" si="2242"/>
        <v>-3.4699840670116E-4</v>
      </c>
      <c r="DM3747" s="12">
        <f t="shared" si="2247"/>
        <v>44279</v>
      </c>
      <c r="DN3747" s="15">
        <v>21159052.476089481</v>
      </c>
      <c r="DO3747" s="14">
        <f t="shared" si="2243"/>
        <v>2.117978270932408E-3</v>
      </c>
      <c r="DP3747" s="14">
        <f>DN3747/MAX($DN$13:DN3747)-1</f>
        <v>-1.0229699532017245E-3</v>
      </c>
    </row>
    <row r="3748" spans="1:120" x14ac:dyDescent="0.3">
      <c r="A3748" s="12">
        <f t="shared" si="2244"/>
        <v>44280</v>
      </c>
      <c r="B3748" s="13">
        <v>6183406.219718162</v>
      </c>
      <c r="C3748" s="14">
        <f t="shared" si="2235"/>
        <v>3.3739608337566285E-3</v>
      </c>
      <c r="D3748" s="14">
        <f>B3748/MAX($B$13:B3748)-1</f>
        <v>0</v>
      </c>
      <c r="L3748" s="12">
        <f t="shared" si="2245"/>
        <v>44280</v>
      </c>
      <c r="M3748" s="15">
        <v>493412963.37326688</v>
      </c>
      <c r="N3748" s="14">
        <f t="shared" si="2236"/>
        <v>1.3904881749437603E-2</v>
      </c>
      <c r="O3748" s="14">
        <f>M3748/MAX(M$13:$M3748)-1</f>
        <v>-5.2449618747507643E-3</v>
      </c>
      <c r="V3748" s="12">
        <f t="shared" si="2246"/>
        <v>44280</v>
      </c>
      <c r="W3748" s="14">
        <f t="shared" si="2237"/>
        <v>3.3739608337566285E-3</v>
      </c>
      <c r="X3748" s="13">
        <f t="shared" si="2238"/>
        <v>656986.9108450535</v>
      </c>
      <c r="Y3748" s="14">
        <f t="shared" si="2239"/>
        <v>1.3904881749437603E-2</v>
      </c>
      <c r="Z3748" s="13">
        <f t="shared" si="2240"/>
        <v>672835.8591453617</v>
      </c>
      <c r="AC3748" s="24">
        <f t="shared" si="2241"/>
        <v>1329822.7699904153</v>
      </c>
      <c r="AD3748" s="18">
        <f>AC3748/MAX(AC$13:$AC3748)-1</f>
        <v>0</v>
      </c>
      <c r="AE3748" s="18">
        <f t="shared" si="2242"/>
        <v>8.6746901239729279E-3</v>
      </c>
      <c r="DM3748" s="12">
        <f t="shared" si="2247"/>
        <v>44280</v>
      </c>
      <c r="DN3748" s="15">
        <v>21194507.922047667</v>
      </c>
      <c r="DO3748" s="14">
        <f t="shared" si="2243"/>
        <v>1.675663217823864E-3</v>
      </c>
      <c r="DP3748" s="14">
        <f>DN3748/MAX($DN$13:DN3748)-1</f>
        <v>0</v>
      </c>
    </row>
    <row r="3749" spans="1:120" x14ac:dyDescent="0.3">
      <c r="A3749" s="12">
        <f t="shared" si="2244"/>
        <v>44281</v>
      </c>
      <c r="B3749" s="13">
        <v>6183406.219718162</v>
      </c>
      <c r="C3749" s="14">
        <f t="shared" si="2235"/>
        <v>0</v>
      </c>
      <c r="D3749" s="14">
        <f>B3749/MAX($B$13:B3749)-1</f>
        <v>0</v>
      </c>
      <c r="L3749" s="12">
        <f t="shared" si="2245"/>
        <v>44281</v>
      </c>
      <c r="M3749" s="15">
        <v>493217283.65256327</v>
      </c>
      <c r="N3749" s="14">
        <f t="shared" si="2236"/>
        <v>-3.9658406898313014E-4</v>
      </c>
      <c r="O3749" s="14">
        <f>M3749/MAX(M$13:$M3749)-1</f>
        <v>-5.6394658754118643E-3</v>
      </c>
      <c r="V3749" s="12">
        <f t="shared" si="2246"/>
        <v>44281</v>
      </c>
      <c r="W3749" s="14">
        <f t="shared" si="2237"/>
        <v>0</v>
      </c>
      <c r="X3749" s="13">
        <f t="shared" si="2238"/>
        <v>656986.9108450535</v>
      </c>
      <c r="Y3749" s="14">
        <f t="shared" si="2239"/>
        <v>-3.9658406898313014E-4</v>
      </c>
      <c r="Z3749" s="13">
        <f t="shared" si="2240"/>
        <v>672569.02316258405</v>
      </c>
      <c r="AC3749" s="24">
        <f t="shared" si="2241"/>
        <v>1329555.9340076377</v>
      </c>
      <c r="AD3749" s="18">
        <f>AC3749/MAX(AC$13:$AC3749)-1</f>
        <v>-2.0065529693069628E-4</v>
      </c>
      <c r="AE3749" s="18">
        <f t="shared" si="2242"/>
        <v>-2.0065529693069628E-4</v>
      </c>
      <c r="DM3749" s="12">
        <f t="shared" si="2247"/>
        <v>44281</v>
      </c>
      <c r="DN3749" s="15">
        <v>21178854.540863529</v>
      </c>
      <c r="DO3749" s="14">
        <f t="shared" si="2243"/>
        <v>-7.385583681258634E-4</v>
      </c>
      <c r="DP3749" s="14">
        <f>DN3749/MAX($DN$13:DN3749)-1</f>
        <v>-7.385583681258634E-4</v>
      </c>
    </row>
    <row r="3750" spans="1:120" x14ac:dyDescent="0.3">
      <c r="A3750" s="12">
        <f t="shared" si="2244"/>
        <v>44282</v>
      </c>
      <c r="B3750" s="13">
        <v>6183406.219718162</v>
      </c>
      <c r="C3750" s="14">
        <f t="shared" si="2235"/>
        <v>0</v>
      </c>
      <c r="D3750" s="14">
        <f>B3750/MAX($B$13:B3750)-1</f>
        <v>0</v>
      </c>
      <c r="L3750" s="12">
        <f t="shared" si="2245"/>
        <v>44282</v>
      </c>
      <c r="M3750" s="15">
        <v>493217283.65256327</v>
      </c>
      <c r="N3750" s="14">
        <f t="shared" si="2236"/>
        <v>0</v>
      </c>
      <c r="O3750" s="14">
        <f>M3750/MAX(M$13:$M3750)-1</f>
        <v>-5.6394658754118643E-3</v>
      </c>
      <c r="V3750" s="12">
        <f t="shared" si="2246"/>
        <v>44282</v>
      </c>
      <c r="W3750" s="14">
        <f t="shared" si="2237"/>
        <v>0</v>
      </c>
      <c r="X3750" s="13">
        <f t="shared" si="2238"/>
        <v>656986.9108450535</v>
      </c>
      <c r="Y3750" s="14">
        <f t="shared" si="2239"/>
        <v>0</v>
      </c>
      <c r="Z3750" s="13">
        <f t="shared" si="2240"/>
        <v>672569.02316258405</v>
      </c>
      <c r="AC3750" s="24">
        <f t="shared" si="2241"/>
        <v>1329555.9340076377</v>
      </c>
      <c r="AD3750" s="18">
        <f>AC3750/MAX(AC$13:$AC3750)-1</f>
        <v>-2.0065529693069628E-4</v>
      </c>
      <c r="AE3750" s="18">
        <f t="shared" si="2242"/>
        <v>0</v>
      </c>
      <c r="DM3750" s="12">
        <f t="shared" si="2247"/>
        <v>44282</v>
      </c>
      <c r="DN3750" s="15">
        <v>21178854.540863529</v>
      </c>
      <c r="DO3750" s="14">
        <f t="shared" si="2243"/>
        <v>0</v>
      </c>
      <c r="DP3750" s="14">
        <f>DN3750/MAX($DN$13:DN3750)-1</f>
        <v>-7.385583681258634E-4</v>
      </c>
    </row>
    <row r="3751" spans="1:120" x14ac:dyDescent="0.3">
      <c r="A3751" s="12">
        <f t="shared" si="2244"/>
        <v>44283</v>
      </c>
      <c r="B3751" s="13">
        <v>6183406.219718162</v>
      </c>
      <c r="C3751" s="14">
        <f t="shared" si="2235"/>
        <v>0</v>
      </c>
      <c r="D3751" s="14">
        <f>B3751/MAX($B$13:B3751)-1</f>
        <v>0</v>
      </c>
      <c r="L3751" s="12">
        <f t="shared" si="2245"/>
        <v>44283</v>
      </c>
      <c r="M3751" s="15">
        <v>493217283.65256327</v>
      </c>
      <c r="N3751" s="14">
        <f t="shared" si="2236"/>
        <v>0</v>
      </c>
      <c r="O3751" s="14">
        <f>M3751/MAX(M$13:$M3751)-1</f>
        <v>-5.6394658754118643E-3</v>
      </c>
      <c r="V3751" s="12">
        <f t="shared" si="2246"/>
        <v>44283</v>
      </c>
      <c r="W3751" s="14">
        <f t="shared" si="2237"/>
        <v>0</v>
      </c>
      <c r="X3751" s="13">
        <f t="shared" si="2238"/>
        <v>656986.9108450535</v>
      </c>
      <c r="Y3751" s="14">
        <f t="shared" si="2239"/>
        <v>0</v>
      </c>
      <c r="Z3751" s="13">
        <f t="shared" si="2240"/>
        <v>672569.02316258405</v>
      </c>
      <c r="AC3751" s="24">
        <f t="shared" si="2241"/>
        <v>1329555.9340076377</v>
      </c>
      <c r="AD3751" s="18">
        <f>AC3751/MAX(AC$13:$AC3751)-1</f>
        <v>-2.0065529693069628E-4</v>
      </c>
      <c r="AE3751" s="18">
        <f t="shared" si="2242"/>
        <v>0</v>
      </c>
      <c r="DM3751" s="12">
        <f t="shared" si="2247"/>
        <v>44283</v>
      </c>
      <c r="DN3751" s="15">
        <v>21178854.540863529</v>
      </c>
      <c r="DO3751" s="14">
        <f t="shared" si="2243"/>
        <v>0</v>
      </c>
      <c r="DP3751" s="14">
        <f>DN3751/MAX($DN$13:DN3751)-1</f>
        <v>-7.385583681258634E-4</v>
      </c>
    </row>
    <row r="3752" spans="1:120" x14ac:dyDescent="0.3">
      <c r="A3752" s="12">
        <f t="shared" si="2244"/>
        <v>44284</v>
      </c>
      <c r="B3752" s="13">
        <v>6183406.219718162</v>
      </c>
      <c r="C3752" s="14">
        <f t="shared" si="2235"/>
        <v>0</v>
      </c>
      <c r="D3752" s="14">
        <f>B3752/MAX($B$13:B3752)-1</f>
        <v>0</v>
      </c>
      <c r="L3752" s="12">
        <f t="shared" si="2245"/>
        <v>44284</v>
      </c>
      <c r="M3752" s="15">
        <v>493217283.65256327</v>
      </c>
      <c r="N3752" s="14">
        <f t="shared" si="2236"/>
        <v>0</v>
      </c>
      <c r="O3752" s="14">
        <f>M3752/MAX(M$13:$M3752)-1</f>
        <v>-5.6394658754118643E-3</v>
      </c>
      <c r="V3752" s="12">
        <f t="shared" si="2246"/>
        <v>44284</v>
      </c>
      <c r="W3752" s="14">
        <f t="shared" si="2237"/>
        <v>0</v>
      </c>
      <c r="X3752" s="13">
        <f t="shared" si="2238"/>
        <v>656986.9108450535</v>
      </c>
      <c r="Y3752" s="14">
        <f t="shared" si="2239"/>
        <v>0</v>
      </c>
      <c r="Z3752" s="13">
        <f t="shared" si="2240"/>
        <v>672569.02316258405</v>
      </c>
      <c r="AC3752" s="24">
        <f t="shared" si="2241"/>
        <v>1329555.9340076377</v>
      </c>
      <c r="AD3752" s="18">
        <f>AC3752/MAX(AC$13:$AC3752)-1</f>
        <v>-2.0065529693069628E-4</v>
      </c>
      <c r="AE3752" s="18">
        <f t="shared" si="2242"/>
        <v>0</v>
      </c>
      <c r="DM3752" s="12">
        <f t="shared" si="2247"/>
        <v>44284</v>
      </c>
      <c r="DN3752" s="15">
        <v>21178854.540863529</v>
      </c>
      <c r="DO3752" s="14">
        <f t="shared" si="2243"/>
        <v>0</v>
      </c>
      <c r="DP3752" s="14">
        <f>DN3752/MAX($DN$13:DN3752)-1</f>
        <v>-7.385583681258634E-4</v>
      </c>
    </row>
    <row r="3753" spans="1:120" x14ac:dyDescent="0.3">
      <c r="A3753" s="12">
        <f t="shared" si="2244"/>
        <v>44285</v>
      </c>
      <c r="B3753" s="13">
        <v>6183406.219718162</v>
      </c>
      <c r="C3753" s="14">
        <f t="shared" si="2235"/>
        <v>0</v>
      </c>
      <c r="D3753" s="14">
        <f>B3753/MAX($B$13:B3753)-1</f>
        <v>0</v>
      </c>
      <c r="L3753" s="12">
        <f t="shared" si="2245"/>
        <v>44285</v>
      </c>
      <c r="M3753" s="15">
        <v>488598141.95753688</v>
      </c>
      <c r="N3753" s="14">
        <f t="shared" si="2236"/>
        <v>-9.365328118307148E-3</v>
      </c>
      <c r="O3753" s="14">
        <f>M3753/MAX(M$13:$M3753)-1</f>
        <v>-1.4951978545383771E-2</v>
      </c>
      <c r="V3753" s="12">
        <f t="shared" si="2246"/>
        <v>44285</v>
      </c>
      <c r="W3753" s="14">
        <f t="shared" si="2237"/>
        <v>0</v>
      </c>
      <c r="X3753" s="13">
        <f t="shared" si="2238"/>
        <v>656986.9108450535</v>
      </c>
      <c r="Y3753" s="14">
        <f t="shared" si="2239"/>
        <v>-9.365328118307148E-3</v>
      </c>
      <c r="Z3753" s="13">
        <f t="shared" si="2240"/>
        <v>666270.19357845711</v>
      </c>
      <c r="AC3753" s="24">
        <f t="shared" si="2241"/>
        <v>1323257.1044235106</v>
      </c>
      <c r="AD3753" s="18">
        <f>AC3753/MAX(AC$13:$AC3753)-1</f>
        <v>-4.9372485680569955E-3</v>
      </c>
      <c r="AE3753" s="18">
        <f t="shared" si="2242"/>
        <v>-4.7375438844010631E-3</v>
      </c>
      <c r="DM3753" s="12">
        <f t="shared" si="2247"/>
        <v>44285</v>
      </c>
      <c r="DN3753" s="15">
        <v>21147812.77300027</v>
      </c>
      <c r="DO3753" s="14">
        <f t="shared" si="2243"/>
        <v>-1.4656962586605538E-3</v>
      </c>
      <c r="DP3753" s="14">
        <f>DN3753/MAX($DN$13:DN3753)-1</f>
        <v>-2.2031721245494573E-3</v>
      </c>
    </row>
    <row r="3754" spans="1:120" x14ac:dyDescent="0.3">
      <c r="A3754" s="12">
        <f t="shared" si="2244"/>
        <v>44286</v>
      </c>
      <c r="B3754" s="13">
        <v>6122602.0286362935</v>
      </c>
      <c r="C3754" s="14">
        <f t="shared" si="2235"/>
        <v>-9.8334459877422731E-3</v>
      </c>
      <c r="D3754" s="14">
        <f>B3754/MAX($B$13:B3754)-1</f>
        <v>-9.8334459877422731E-3</v>
      </c>
      <c r="L3754" s="12">
        <f t="shared" si="2245"/>
        <v>44286</v>
      </c>
      <c r="M3754" s="15">
        <v>488145254.56087565</v>
      </c>
      <c r="N3754" s="14">
        <f t="shared" si="2236"/>
        <v>-9.2691182747184353E-4</v>
      </c>
      <c r="O3754" s="14">
        <f>M3754/MAX(M$13:$M3754)-1</f>
        <v>-1.5865031207097813E-2</v>
      </c>
      <c r="V3754" s="12">
        <f t="shared" si="2246"/>
        <v>44286</v>
      </c>
      <c r="W3754" s="14">
        <f t="shared" si="2237"/>
        <v>-9.8334459877422731E-3</v>
      </c>
      <c r="X3754" s="13">
        <f t="shared" si="2238"/>
        <v>650526.46554260503</v>
      </c>
      <c r="Y3754" s="14">
        <f t="shared" si="2239"/>
        <v>-9.2691182747184353E-4</v>
      </c>
      <c r="Z3754" s="13">
        <f t="shared" si="2240"/>
        <v>665652.61985573731</v>
      </c>
      <c r="AC3754" s="24">
        <f t="shared" si="2241"/>
        <v>1316179.0853983425</v>
      </c>
      <c r="AD3754" s="18">
        <f>AC3754/MAX(AC$13:$AC3754)-1</f>
        <v>-1.0259776640891172E-2</v>
      </c>
      <c r="AE3754" s="18">
        <f t="shared" si="2242"/>
        <v>-5.3489371048960344E-3</v>
      </c>
      <c r="DM3754" s="12">
        <f t="shared" si="2247"/>
        <v>44286</v>
      </c>
      <c r="DN3754" s="15">
        <v>21129055.522152279</v>
      </c>
      <c r="DO3754" s="14">
        <f t="shared" si="2243"/>
        <v>-8.8695937728078267E-4</v>
      </c>
      <c r="DP3754" s="14">
        <f>DN3754/MAX($DN$13:DN3754)-1</f>
        <v>-3.088177377654544E-3</v>
      </c>
    </row>
    <row r="3755" spans="1:120" x14ac:dyDescent="0.3">
      <c r="A3755" s="12">
        <f t="shared" si="2244"/>
        <v>44287</v>
      </c>
      <c r="B3755" s="13">
        <v>6118525.4185050884</v>
      </c>
      <c r="C3755" s="14">
        <f t="shared" si="2235"/>
        <v>-6.6582967701278584E-4</v>
      </c>
      <c r="D3755" s="14">
        <f>B3755/MAX($B$13:B3755)-1</f>
        <v>-1.0492728264589246E-2</v>
      </c>
      <c r="L3755" s="12">
        <f t="shared" si="2245"/>
        <v>44287</v>
      </c>
      <c r="M3755" s="15">
        <v>500765052.97502548</v>
      </c>
      <c r="N3755" s="14">
        <f t="shared" si="2236"/>
        <v>2.5852547569067852E-2</v>
      </c>
      <c r="O3755" s="14">
        <f>M3755/MAX(M$13:$M3755)-1</f>
        <v>0</v>
      </c>
      <c r="V3755" s="12">
        <f t="shared" si="2246"/>
        <v>44287</v>
      </c>
      <c r="W3755" s="14">
        <f t="shared" si="2237"/>
        <v>-6.6582967701278584E-4</v>
      </c>
      <c r="X3755" s="13">
        <f t="shared" si="2238"/>
        <v>650093.32571616455</v>
      </c>
      <c r="Y3755" s="14">
        <f t="shared" si="2239"/>
        <v>2.5852547569067852E-2</v>
      </c>
      <c r="Z3755" s="13">
        <f t="shared" si="2240"/>
        <v>682861.43587503245</v>
      </c>
      <c r="AC3755" s="24">
        <f t="shared" si="2241"/>
        <v>1332954.761591197</v>
      </c>
      <c r="AD3755" s="18">
        <f>AC3755/MAX(AC$13:$AC3755)-1</f>
        <v>0</v>
      </c>
      <c r="AE3755" s="18">
        <f t="shared" si="2242"/>
        <v>1.2745739830516634E-2</v>
      </c>
      <c r="DM3755" s="12">
        <f t="shared" si="2247"/>
        <v>44287</v>
      </c>
      <c r="DN3755" s="15">
        <v>21190763.959964145</v>
      </c>
      <c r="DO3755" s="14">
        <f t="shared" si="2243"/>
        <v>2.9205488029111493E-3</v>
      </c>
      <c r="DP3755" s="14">
        <f>DN3755/MAX($DN$13:DN3755)-1</f>
        <v>-1.7664774748682444E-4</v>
      </c>
    </row>
    <row r="3756" spans="1:120" x14ac:dyDescent="0.3">
      <c r="A3756" s="12">
        <f t="shared" si="2244"/>
        <v>44288</v>
      </c>
      <c r="B3756" s="13">
        <v>6118525.4185050884</v>
      </c>
      <c r="C3756" s="14">
        <f t="shared" si="2235"/>
        <v>0</v>
      </c>
      <c r="D3756" s="14">
        <f>B3756/MAX($B$13:B3756)-1</f>
        <v>-1.0492728264589246E-2</v>
      </c>
      <c r="L3756" s="12">
        <f t="shared" si="2245"/>
        <v>44288</v>
      </c>
      <c r="M3756" s="15">
        <v>500765052.97502548</v>
      </c>
      <c r="N3756" s="14">
        <f t="shared" si="2236"/>
        <v>0</v>
      </c>
      <c r="O3756" s="14">
        <f>M3756/MAX(M$13:$M3756)-1</f>
        <v>0</v>
      </c>
      <c r="V3756" s="12">
        <f t="shared" si="2246"/>
        <v>44288</v>
      </c>
      <c r="W3756" s="14">
        <f t="shared" si="2237"/>
        <v>0</v>
      </c>
      <c r="X3756" s="13">
        <f t="shared" si="2238"/>
        <v>650093.32571616455</v>
      </c>
      <c r="Y3756" s="14">
        <f t="shared" si="2239"/>
        <v>0</v>
      </c>
      <c r="Z3756" s="13">
        <f t="shared" si="2240"/>
        <v>682861.43587503245</v>
      </c>
      <c r="AC3756" s="24">
        <f t="shared" si="2241"/>
        <v>1332954.761591197</v>
      </c>
      <c r="AD3756" s="18">
        <f>AC3756/MAX(AC$13:$AC3756)-1</f>
        <v>0</v>
      </c>
      <c r="AE3756" s="18">
        <f t="shared" si="2242"/>
        <v>0</v>
      </c>
      <c r="DM3756" s="12">
        <f t="shared" si="2247"/>
        <v>44288</v>
      </c>
      <c r="DN3756" s="15">
        <v>21190763.959964145</v>
      </c>
      <c r="DO3756" s="14">
        <f t="shared" si="2243"/>
        <v>0</v>
      </c>
      <c r="DP3756" s="14">
        <f>DN3756/MAX($DN$13:DN3756)-1</f>
        <v>-1.7664774748682444E-4</v>
      </c>
    </row>
    <row r="3757" spans="1:120" x14ac:dyDescent="0.3">
      <c r="A3757" s="12">
        <f t="shared" si="2244"/>
        <v>44289</v>
      </c>
      <c r="B3757" s="13">
        <v>6118525.4185050884</v>
      </c>
      <c r="C3757" s="14">
        <f t="shared" si="2235"/>
        <v>0</v>
      </c>
      <c r="D3757" s="14">
        <f>B3757/MAX($B$13:B3757)-1</f>
        <v>-1.0492728264589246E-2</v>
      </c>
      <c r="L3757" s="12">
        <f t="shared" si="2245"/>
        <v>44289</v>
      </c>
      <c r="M3757" s="15">
        <v>500765052.97502548</v>
      </c>
      <c r="N3757" s="14">
        <f t="shared" si="2236"/>
        <v>0</v>
      </c>
      <c r="O3757" s="14">
        <f>M3757/MAX(M$13:$M3757)-1</f>
        <v>0</v>
      </c>
      <c r="V3757" s="12">
        <f t="shared" si="2246"/>
        <v>44289</v>
      </c>
      <c r="W3757" s="14">
        <f t="shared" si="2237"/>
        <v>0</v>
      </c>
      <c r="X3757" s="13">
        <f t="shared" si="2238"/>
        <v>650093.32571616455</v>
      </c>
      <c r="Y3757" s="14">
        <f t="shared" si="2239"/>
        <v>0</v>
      </c>
      <c r="Z3757" s="13">
        <f t="shared" si="2240"/>
        <v>682861.43587503245</v>
      </c>
      <c r="AC3757" s="24">
        <f t="shared" si="2241"/>
        <v>1332954.761591197</v>
      </c>
      <c r="AD3757" s="18">
        <f>AC3757/MAX(AC$13:$AC3757)-1</f>
        <v>0</v>
      </c>
      <c r="AE3757" s="18">
        <f t="shared" si="2242"/>
        <v>0</v>
      </c>
      <c r="DM3757" s="12">
        <f t="shared" si="2247"/>
        <v>44289</v>
      </c>
      <c r="DN3757" s="15">
        <v>21190763.959964145</v>
      </c>
      <c r="DO3757" s="14">
        <f t="shared" si="2243"/>
        <v>0</v>
      </c>
      <c r="DP3757" s="14">
        <f>DN3757/MAX($DN$13:DN3757)-1</f>
        <v>-1.7664774748682444E-4</v>
      </c>
    </row>
    <row r="3758" spans="1:120" x14ac:dyDescent="0.3">
      <c r="A3758" s="12">
        <f t="shared" si="2244"/>
        <v>44290</v>
      </c>
      <c r="B3758" s="13">
        <v>6118525.4185050884</v>
      </c>
      <c r="C3758" s="14">
        <f t="shared" si="2235"/>
        <v>0</v>
      </c>
      <c r="D3758" s="14">
        <f>B3758/MAX($B$13:B3758)-1</f>
        <v>-1.0492728264589246E-2</v>
      </c>
      <c r="L3758" s="12">
        <f t="shared" si="2245"/>
        <v>44290</v>
      </c>
      <c r="M3758" s="15">
        <v>500765052.97502548</v>
      </c>
      <c r="N3758" s="14">
        <f t="shared" si="2236"/>
        <v>0</v>
      </c>
      <c r="O3758" s="14">
        <f>M3758/MAX(M$13:$M3758)-1</f>
        <v>0</v>
      </c>
      <c r="V3758" s="12">
        <f t="shared" si="2246"/>
        <v>44290</v>
      </c>
      <c r="W3758" s="14">
        <f t="shared" si="2237"/>
        <v>0</v>
      </c>
      <c r="X3758" s="13">
        <f t="shared" si="2238"/>
        <v>650093.32571616455</v>
      </c>
      <c r="Y3758" s="14">
        <f t="shared" si="2239"/>
        <v>0</v>
      </c>
      <c r="Z3758" s="13">
        <f t="shared" si="2240"/>
        <v>682861.43587503245</v>
      </c>
      <c r="AC3758" s="24">
        <f t="shared" si="2241"/>
        <v>1332954.761591197</v>
      </c>
      <c r="AD3758" s="18">
        <f>AC3758/MAX(AC$13:$AC3758)-1</f>
        <v>0</v>
      </c>
      <c r="AE3758" s="18">
        <f t="shared" si="2242"/>
        <v>0</v>
      </c>
      <c r="DM3758" s="12">
        <f t="shared" si="2247"/>
        <v>44290</v>
      </c>
      <c r="DN3758" s="15">
        <v>21190763.959964145</v>
      </c>
      <c r="DO3758" s="14">
        <f t="shared" si="2243"/>
        <v>0</v>
      </c>
      <c r="DP3758" s="14">
        <f>DN3758/MAX($DN$13:DN3758)-1</f>
        <v>-1.7664774748682444E-4</v>
      </c>
    </row>
    <row r="3759" spans="1:120" x14ac:dyDescent="0.3">
      <c r="A3759" s="12">
        <f t="shared" si="2244"/>
        <v>44291</v>
      </c>
      <c r="B3759" s="13">
        <v>6110904.5388176329</v>
      </c>
      <c r="C3759" s="14">
        <f t="shared" si="2235"/>
        <v>-1.2455418856979206E-3</v>
      </c>
      <c r="D3759" s="14">
        <f>B3759/MAX($B$13:B3759)-1</f>
        <v>-1.1725201017738329E-2</v>
      </c>
      <c r="L3759" s="12">
        <f t="shared" si="2245"/>
        <v>44291</v>
      </c>
      <c r="M3759" s="15">
        <v>489333711.15699732</v>
      </c>
      <c r="N3759" s="14">
        <f t="shared" si="2236"/>
        <v>-2.2827754752682949E-2</v>
      </c>
      <c r="O3759" s="14">
        <f>M3759/MAX(M$13:$M3759)-1</f>
        <v>-2.2827754752682949E-2</v>
      </c>
      <c r="V3759" s="12">
        <f t="shared" si="2246"/>
        <v>44291</v>
      </c>
      <c r="W3759" s="14">
        <f t="shared" si="2237"/>
        <v>-1.2455418856979206E-3</v>
      </c>
      <c r="X3759" s="13">
        <f t="shared" si="2238"/>
        <v>649283.60724937241</v>
      </c>
      <c r="Y3759" s="14">
        <f t="shared" si="2239"/>
        <v>-2.2827754752682949E-2</v>
      </c>
      <c r="Z3759" s="13">
        <f t="shared" si="2240"/>
        <v>667273.24248681229</v>
      </c>
      <c r="AC3759" s="24">
        <f t="shared" si="2241"/>
        <v>1316556.8497361848</v>
      </c>
      <c r="AD3759" s="18">
        <f>AC3759/MAX(AC$13:$AC3759)-1</f>
        <v>-1.2301926762643745E-2</v>
      </c>
      <c r="AE3759" s="18">
        <f t="shared" si="2242"/>
        <v>-1.2301926762643745E-2</v>
      </c>
      <c r="DM3759" s="12">
        <f t="shared" si="2247"/>
        <v>44291</v>
      </c>
      <c r="DN3759" s="15">
        <v>21059784.89203595</v>
      </c>
      <c r="DO3759" s="14">
        <f t="shared" si="2243"/>
        <v>-6.1809507281405107E-3</v>
      </c>
      <c r="DP3759" s="14">
        <f>DN3759/MAX($DN$13:DN3759)-1</f>
        <v>-6.3565066246039637E-3</v>
      </c>
    </row>
    <row r="3760" spans="1:120" x14ac:dyDescent="0.3">
      <c r="A3760" s="12">
        <f t="shared" si="2244"/>
        <v>44292</v>
      </c>
      <c r="B3760" s="13">
        <v>6097825.0972002828</v>
      </c>
      <c r="C3760" s="14">
        <f t="shared" si="2235"/>
        <v>-2.1403446141674554E-3</v>
      </c>
      <c r="D3760" s="14">
        <f>B3760/MAX($B$13:B3760)-1</f>
        <v>-1.3840449661057463E-2</v>
      </c>
      <c r="L3760" s="12">
        <f t="shared" si="2245"/>
        <v>44292</v>
      </c>
      <c r="M3760" s="15">
        <v>484617215.01208955</v>
      </c>
      <c r="N3760" s="14">
        <f t="shared" si="2236"/>
        <v>-9.6386086577928687E-3</v>
      </c>
      <c r="O3760" s="14">
        <f>M3760/MAX(M$13:$M3760)-1</f>
        <v>-3.2246335615878641E-2</v>
      </c>
      <c r="V3760" s="12">
        <f t="shared" si="2246"/>
        <v>44292</v>
      </c>
      <c r="W3760" s="14">
        <f t="shared" si="2237"/>
        <v>-2.1403446141674554E-3</v>
      </c>
      <c r="X3760" s="13">
        <f t="shared" si="2238"/>
        <v>647893.91657752905</v>
      </c>
      <c r="Y3760" s="14">
        <f t="shared" si="2239"/>
        <v>-9.6386086577928687E-3</v>
      </c>
      <c r="Z3760" s="13">
        <f t="shared" si="2240"/>
        <v>660841.65683466534</v>
      </c>
      <c r="AC3760" s="24">
        <f t="shared" si="2241"/>
        <v>1308735.5734121944</v>
      </c>
      <c r="AD3760" s="18">
        <f>AC3760/MAX(AC$13:$AC3760)-1</f>
        <v>-1.8169549992897993E-2</v>
      </c>
      <c r="AE3760" s="18">
        <f t="shared" si="2242"/>
        <v>-5.9407053524180853E-3</v>
      </c>
      <c r="DM3760" s="12">
        <f t="shared" si="2247"/>
        <v>44292</v>
      </c>
      <c r="DN3760" s="15">
        <v>21032003.275806449</v>
      </c>
      <c r="DO3760" s="14">
        <f t="shared" si="2243"/>
        <v>-1.319178537289134E-3</v>
      </c>
      <c r="DP3760" s="14">
        <f>DN3760/MAX($DN$13:DN3760)-1</f>
        <v>-7.6672997947818677E-3</v>
      </c>
    </row>
    <row r="3761" spans="1:120" x14ac:dyDescent="0.3">
      <c r="A3761" s="12">
        <f t="shared" si="2244"/>
        <v>44293</v>
      </c>
      <c r="B3761" s="13">
        <v>6101329.3265879452</v>
      </c>
      <c r="C3761" s="14">
        <f t="shared" si="2235"/>
        <v>5.7466872726008589E-4</v>
      </c>
      <c r="D3761" s="14">
        <f>B3761/MAX($B$13:B3761)-1</f>
        <v>-1.3273734607388898E-2</v>
      </c>
      <c r="L3761" s="12">
        <f t="shared" si="2245"/>
        <v>44293</v>
      </c>
      <c r="M3761" s="15">
        <v>488306730.72107327</v>
      </c>
      <c r="N3761" s="14">
        <f t="shared" si="2236"/>
        <v>7.6132576282741393E-3</v>
      </c>
      <c r="O3761" s="14">
        <f>M3761/MAX(M$13:$M3761)-1</f>
        <v>-2.4878577648216105E-2</v>
      </c>
      <c r="V3761" s="12">
        <f t="shared" si="2246"/>
        <v>44293</v>
      </c>
      <c r="W3761" s="14">
        <f t="shared" si="2237"/>
        <v>5.7466872726008589E-4</v>
      </c>
      <c r="X3761" s="13">
        <f t="shared" si="2238"/>
        <v>648266.24094996823</v>
      </c>
      <c r="Y3761" s="14">
        <f t="shared" si="2239"/>
        <v>7.6132576282741393E-3</v>
      </c>
      <c r="Z3761" s="13">
        <f t="shared" si="2240"/>
        <v>665872.81461964315</v>
      </c>
      <c r="AC3761" s="24">
        <f t="shared" si="2241"/>
        <v>1314139.0555696115</v>
      </c>
      <c r="AD3761" s="18">
        <f>AC3761/MAX(AC$13:$AC3761)-1</f>
        <v>-1.4115787394858414E-2</v>
      </c>
      <c r="AE3761" s="18">
        <f t="shared" si="2242"/>
        <v>4.1287806851073583E-3</v>
      </c>
      <c r="DM3761" s="12">
        <f t="shared" si="2247"/>
        <v>44293</v>
      </c>
      <c r="DN3761" s="15">
        <v>21049785.847740546</v>
      </c>
      <c r="DO3761" s="14">
        <f t="shared" si="2243"/>
        <v>8.4550062592247954E-4</v>
      </c>
      <c r="DP3761" s="14">
        <f>DN3761/MAX($DN$13:DN3761)-1</f>
        <v>-6.8282818756350006E-3</v>
      </c>
    </row>
    <row r="3762" spans="1:120" x14ac:dyDescent="0.3">
      <c r="A3762" s="12">
        <f t="shared" si="2244"/>
        <v>44294</v>
      </c>
      <c r="B3762" s="13">
        <v>6083710.3889810778</v>
      </c>
      <c r="C3762" s="14">
        <f t="shared" si="2235"/>
        <v>-2.8877211282611892E-3</v>
      </c>
      <c r="D3762" s="14">
        <f>B3762/MAX($B$13:B3762)-1</f>
        <v>-1.6123124891773366E-2</v>
      </c>
      <c r="L3762" s="12">
        <f t="shared" si="2245"/>
        <v>44294</v>
      </c>
      <c r="M3762" s="15">
        <v>487456743.0517475</v>
      </c>
      <c r="N3762" s="14">
        <f t="shared" si="2236"/>
        <v>-1.7406839100304605E-3</v>
      </c>
      <c r="O3762" s="14">
        <f>M3762/MAX(M$13:$M3762)-1</f>
        <v>-2.6575955818429864E-2</v>
      </c>
      <c r="V3762" s="12">
        <f t="shared" si="2246"/>
        <v>44294</v>
      </c>
      <c r="W3762" s="14">
        <f t="shared" si="2237"/>
        <v>-2.8877211282611892E-3</v>
      </c>
      <c r="X3762" s="13">
        <f t="shared" si="2238"/>
        <v>646394.22882923856</v>
      </c>
      <c r="Y3762" s="14">
        <f t="shared" si="2239"/>
        <v>-1.7406839100304605E-3</v>
      </c>
      <c r="Z3762" s="13">
        <f t="shared" si="2240"/>
        <v>664713.74052510806</v>
      </c>
      <c r="AC3762" s="24">
        <f t="shared" si="2241"/>
        <v>1311107.9693543466</v>
      </c>
      <c r="AD3762" s="18">
        <f>AC3762/MAX(AC$13:$AC3762)-1</f>
        <v>-1.6389747699142476E-2</v>
      </c>
      <c r="AE3762" s="18">
        <f t="shared" si="2242"/>
        <v>-2.3065186309001451E-3</v>
      </c>
      <c r="DM3762" s="12">
        <f t="shared" si="2247"/>
        <v>44294</v>
      </c>
      <c r="DN3762" s="15">
        <v>21029129.072246313</v>
      </c>
      <c r="DO3762" s="14">
        <f t="shared" si="2243"/>
        <v>-9.8132948447315904E-4</v>
      </c>
      <c r="DP3762" s="14">
        <f>DN3762/MAX($DN$13:DN3762)-1</f>
        <v>-7.8029105657753117E-3</v>
      </c>
    </row>
    <row r="3763" spans="1:120" x14ac:dyDescent="0.3">
      <c r="A3763" s="12">
        <f t="shared" si="2244"/>
        <v>44295</v>
      </c>
      <c r="B3763" s="13">
        <v>6078419.8053625729</v>
      </c>
      <c r="C3763" s="14">
        <f t="shared" si="2235"/>
        <v>-8.6963107712811905E-4</v>
      </c>
      <c r="D3763" s="14">
        <f>B3763/MAX($B$13:B3763)-1</f>
        <v>-1.6978734798435147E-2</v>
      </c>
      <c r="L3763" s="12">
        <f t="shared" si="2245"/>
        <v>44295</v>
      </c>
      <c r="M3763" s="15">
        <v>485870710.78709155</v>
      </c>
      <c r="N3763" s="14">
        <f t="shared" si="2236"/>
        <v>-3.2536882241622767E-3</v>
      </c>
      <c r="O3763" s="14">
        <f>M3763/MAX(M$13:$M3763)-1</f>
        <v>-2.9743174168099795E-2</v>
      </c>
      <c r="V3763" s="12">
        <f t="shared" si="2246"/>
        <v>44295</v>
      </c>
      <c r="W3763" s="14">
        <f t="shared" si="2237"/>
        <v>-8.6963107712811905E-4</v>
      </c>
      <c r="X3763" s="13">
        <f t="shared" si="2238"/>
        <v>645832.10431977245</v>
      </c>
      <c r="Y3763" s="14">
        <f t="shared" si="2239"/>
        <v>-3.2536882241622767E-3</v>
      </c>
      <c r="Z3763" s="13">
        <f t="shared" si="2240"/>
        <v>662550.96925512271</v>
      </c>
      <c r="AC3763" s="24">
        <f t="shared" si="2241"/>
        <v>1308383.073574895</v>
      </c>
      <c r="AD3763" s="18">
        <f>AC3763/MAX(AC$13:$AC3763)-1</f>
        <v>-1.8433999955834834E-2</v>
      </c>
      <c r="AE3763" s="18">
        <f t="shared" si="2242"/>
        <v>-2.0783153204334548E-3</v>
      </c>
      <c r="DM3763" s="12">
        <f t="shared" si="2247"/>
        <v>44295</v>
      </c>
      <c r="DN3763" s="15">
        <v>20990543.743739545</v>
      </c>
      <c r="DO3763" s="14">
        <f t="shared" si="2243"/>
        <v>-1.8348514755036627E-3</v>
      </c>
      <c r="DP3763" s="14">
        <f>DN3763/MAX($DN$13:DN3763)-1</f>
        <v>-9.6234448593141009E-3</v>
      </c>
    </row>
    <row r="3764" spans="1:120" x14ac:dyDescent="0.3">
      <c r="A3764" s="12">
        <f t="shared" si="2244"/>
        <v>44296</v>
      </c>
      <c r="B3764" s="13">
        <v>6078419.8053625729</v>
      </c>
      <c r="C3764" s="14">
        <f t="shared" si="2235"/>
        <v>0</v>
      </c>
      <c r="D3764" s="14">
        <f>B3764/MAX($B$13:B3764)-1</f>
        <v>-1.6978734798435147E-2</v>
      </c>
      <c r="L3764" s="12">
        <f t="shared" si="2245"/>
        <v>44296</v>
      </c>
      <c r="M3764" s="15">
        <v>485870710.78709155</v>
      </c>
      <c r="N3764" s="14">
        <f t="shared" si="2236"/>
        <v>0</v>
      </c>
      <c r="O3764" s="14">
        <f>M3764/MAX(M$13:$M3764)-1</f>
        <v>-2.9743174168099795E-2</v>
      </c>
      <c r="V3764" s="12">
        <f t="shared" si="2246"/>
        <v>44296</v>
      </c>
      <c r="W3764" s="14">
        <f t="shared" si="2237"/>
        <v>0</v>
      </c>
      <c r="X3764" s="13">
        <f t="shared" si="2238"/>
        <v>645832.10431977245</v>
      </c>
      <c r="Y3764" s="14">
        <f t="shared" si="2239"/>
        <v>0</v>
      </c>
      <c r="Z3764" s="13">
        <f t="shared" si="2240"/>
        <v>662550.96925512271</v>
      </c>
      <c r="AC3764" s="24">
        <f t="shared" si="2241"/>
        <v>1308383.073574895</v>
      </c>
      <c r="AD3764" s="18">
        <f>AC3764/MAX(AC$13:$AC3764)-1</f>
        <v>-1.8433999955834834E-2</v>
      </c>
      <c r="AE3764" s="18">
        <f t="shared" si="2242"/>
        <v>0</v>
      </c>
      <c r="DM3764" s="12">
        <f t="shared" si="2247"/>
        <v>44296</v>
      </c>
      <c r="DN3764" s="15">
        <v>20990543.743739545</v>
      </c>
      <c r="DO3764" s="14">
        <f t="shared" si="2243"/>
        <v>0</v>
      </c>
      <c r="DP3764" s="14">
        <f>DN3764/MAX($DN$13:DN3764)-1</f>
        <v>-9.6234448593141009E-3</v>
      </c>
    </row>
    <row r="3765" spans="1:120" x14ac:dyDescent="0.3">
      <c r="A3765" s="12">
        <f t="shared" si="2244"/>
        <v>44297</v>
      </c>
      <c r="B3765" s="13">
        <v>6078419.8053625729</v>
      </c>
      <c r="C3765" s="14">
        <f t="shared" si="2235"/>
        <v>0</v>
      </c>
      <c r="D3765" s="14">
        <f>B3765/MAX($B$13:B3765)-1</f>
        <v>-1.6978734798435147E-2</v>
      </c>
      <c r="L3765" s="12">
        <f t="shared" si="2245"/>
        <v>44297</v>
      </c>
      <c r="M3765" s="15">
        <v>485870710.78709155</v>
      </c>
      <c r="N3765" s="14">
        <f t="shared" si="2236"/>
        <v>0</v>
      </c>
      <c r="O3765" s="14">
        <f>M3765/MAX(M$13:$M3765)-1</f>
        <v>-2.9743174168099795E-2</v>
      </c>
      <c r="V3765" s="12">
        <f t="shared" si="2246"/>
        <v>44297</v>
      </c>
      <c r="W3765" s="14">
        <f t="shared" si="2237"/>
        <v>0</v>
      </c>
      <c r="X3765" s="13">
        <f t="shared" si="2238"/>
        <v>645832.10431977245</v>
      </c>
      <c r="Y3765" s="14">
        <f t="shared" si="2239"/>
        <v>0</v>
      </c>
      <c r="Z3765" s="13">
        <f t="shared" si="2240"/>
        <v>662550.96925512271</v>
      </c>
      <c r="AC3765" s="24">
        <f t="shared" si="2241"/>
        <v>1308383.073574895</v>
      </c>
      <c r="AD3765" s="18">
        <f>AC3765/MAX(AC$13:$AC3765)-1</f>
        <v>-1.8433999955834834E-2</v>
      </c>
      <c r="AE3765" s="18">
        <f t="shared" si="2242"/>
        <v>0</v>
      </c>
      <c r="DM3765" s="12">
        <f t="shared" si="2247"/>
        <v>44297</v>
      </c>
      <c r="DN3765" s="15">
        <v>20990543.743739545</v>
      </c>
      <c r="DO3765" s="14">
        <f t="shared" si="2243"/>
        <v>0</v>
      </c>
      <c r="DP3765" s="14">
        <f>DN3765/MAX($DN$13:DN3765)-1</f>
        <v>-9.6234448593141009E-3</v>
      </c>
    </row>
    <row r="3766" spans="1:120" x14ac:dyDescent="0.3">
      <c r="A3766" s="12">
        <f t="shared" si="2244"/>
        <v>44298</v>
      </c>
      <c r="B3766" s="13">
        <v>6149153.8028448932</v>
      </c>
      <c r="C3766" s="14">
        <f t="shared" si="2235"/>
        <v>1.163690560166919E-2</v>
      </c>
      <c r="D3766" s="14">
        <f>B3766/MAX($B$13:B3766)-1</f>
        <v>-5.5394091308511584E-3</v>
      </c>
      <c r="L3766" s="12">
        <f t="shared" si="2245"/>
        <v>44298</v>
      </c>
      <c r="M3766" s="15">
        <v>506123860.71399724</v>
      </c>
      <c r="N3766" s="14">
        <f t="shared" si="2236"/>
        <v>4.1684237138098768E-2</v>
      </c>
      <c r="O3766" s="14">
        <f>M3766/MAX(M$13:$M3766)-1</f>
        <v>0</v>
      </c>
      <c r="V3766" s="12">
        <f t="shared" si="2246"/>
        <v>44298</v>
      </c>
      <c r="W3766" s="14">
        <f t="shared" si="2237"/>
        <v>1.163690560166919E-2</v>
      </c>
      <c r="X3766" s="13">
        <f t="shared" si="2238"/>
        <v>653347.59155226906</v>
      </c>
      <c r="Y3766" s="14">
        <f t="shared" si="2239"/>
        <v>4.1684237138098768E-2</v>
      </c>
      <c r="Z3766" s="13">
        <f t="shared" si="2240"/>
        <v>690168.90097363037</v>
      </c>
      <c r="AC3766" s="24">
        <f t="shared" si="2241"/>
        <v>1343516.4925258993</v>
      </c>
      <c r="AD3766" s="18">
        <f>AC3766/MAX(AC$13:$AC3766)-1</f>
        <v>0</v>
      </c>
      <c r="AE3766" s="18">
        <f t="shared" si="2242"/>
        <v>2.6852547744300237E-2</v>
      </c>
      <c r="DM3766" s="12">
        <f t="shared" si="2247"/>
        <v>44298</v>
      </c>
      <c r="DN3766" s="15">
        <v>20966926.089788463</v>
      </c>
      <c r="DO3766" s="14">
        <f t="shared" si="2243"/>
        <v>-1.1251568439301085E-3</v>
      </c>
      <c r="DP3766" s="14">
        <f>DN3766/MAX($DN$13:DN3766)-1</f>
        <v>-1.0737773818398577E-2</v>
      </c>
    </row>
    <row r="3767" spans="1:120" x14ac:dyDescent="0.3">
      <c r="A3767" s="12">
        <f t="shared" si="2244"/>
        <v>44299</v>
      </c>
      <c r="B3767" s="13">
        <v>6140848.9585074317</v>
      </c>
      <c r="C3767" s="14">
        <f t="shared" si="2235"/>
        <v>-1.3505670216964472E-3</v>
      </c>
      <c r="D3767" s="14">
        <f>B3767/MAX($B$13:B3767)-1</f>
        <v>-6.8824948092558458E-3</v>
      </c>
      <c r="L3767" s="12">
        <f t="shared" si="2245"/>
        <v>44299</v>
      </c>
      <c r="M3767" s="15">
        <v>504017796.48648566</v>
      </c>
      <c r="N3767" s="14">
        <f t="shared" si="2236"/>
        <v>-4.1611636814365971E-3</v>
      </c>
      <c r="O3767" s="14">
        <f>M3767/MAX(M$13:$M3767)-1</f>
        <v>-4.1611636814365971E-3</v>
      </c>
      <c r="V3767" s="12">
        <f t="shared" si="2246"/>
        <v>44299</v>
      </c>
      <c r="W3767" s="14">
        <f t="shared" si="2237"/>
        <v>-1.3505670216964472E-3</v>
      </c>
      <c r="X3767" s="13">
        <f t="shared" si="2238"/>
        <v>652465.20184141374</v>
      </c>
      <c r="Y3767" s="14">
        <f t="shared" si="2239"/>
        <v>-4.1611636814365971E-3</v>
      </c>
      <c r="Z3767" s="13">
        <f t="shared" si="2240"/>
        <v>687296.99520884186</v>
      </c>
      <c r="AC3767" s="24">
        <f t="shared" si="2241"/>
        <v>1339762.1970502557</v>
      </c>
      <c r="AD3767" s="18">
        <f>AC3767/MAX(AC$13:$AC3767)-1</f>
        <v>-2.7943798952443366E-3</v>
      </c>
      <c r="AE3767" s="18">
        <f t="shared" si="2242"/>
        <v>-2.7943798952443366E-3</v>
      </c>
      <c r="DM3767" s="12">
        <f t="shared" si="2247"/>
        <v>44299</v>
      </c>
      <c r="DN3767" s="15">
        <v>20958343.593088191</v>
      </c>
      <c r="DO3767" s="14">
        <f t="shared" si="2243"/>
        <v>-4.0933500044393334E-4</v>
      </c>
      <c r="DP3767" s="14">
        <f>DN3767/MAX($DN$13:DN3767)-1</f>
        <v>-1.1142713472191756E-2</v>
      </c>
    </row>
    <row r="3768" spans="1:120" x14ac:dyDescent="0.3">
      <c r="A3768" s="12">
        <f t="shared" si="2244"/>
        <v>44300</v>
      </c>
      <c r="B3768" s="13">
        <v>6140848.9585074317</v>
      </c>
      <c r="C3768" s="14">
        <f t="shared" si="2235"/>
        <v>0</v>
      </c>
      <c r="D3768" s="14">
        <f>B3768/MAX($B$13:B3768)-1</f>
        <v>-6.8824948092558458E-3</v>
      </c>
      <c r="L3768" s="12">
        <f t="shared" si="2245"/>
        <v>44300</v>
      </c>
      <c r="M3768" s="15">
        <v>504017796.48648566</v>
      </c>
      <c r="N3768" s="14">
        <f t="shared" si="2236"/>
        <v>0</v>
      </c>
      <c r="O3768" s="14">
        <f>M3768/MAX(M$13:$M3768)-1</f>
        <v>-4.1611636814365971E-3</v>
      </c>
      <c r="V3768" s="12">
        <f t="shared" si="2246"/>
        <v>44300</v>
      </c>
      <c r="W3768" s="14">
        <f t="shared" si="2237"/>
        <v>0</v>
      </c>
      <c r="X3768" s="13">
        <f t="shared" si="2238"/>
        <v>652465.20184141374</v>
      </c>
      <c r="Y3768" s="14">
        <f t="shared" si="2239"/>
        <v>0</v>
      </c>
      <c r="Z3768" s="13">
        <f t="shared" si="2240"/>
        <v>687296.99520884186</v>
      </c>
      <c r="AC3768" s="24">
        <f t="shared" si="2241"/>
        <v>1339762.1970502557</v>
      </c>
      <c r="AD3768" s="18">
        <f>AC3768/MAX(AC$13:$AC3768)-1</f>
        <v>-2.7943798952443366E-3</v>
      </c>
      <c r="AE3768" s="18">
        <f t="shared" si="2242"/>
        <v>0</v>
      </c>
      <c r="DM3768" s="12">
        <f t="shared" si="2247"/>
        <v>44300</v>
      </c>
      <c r="DN3768" s="15">
        <v>20958343.593088191</v>
      </c>
      <c r="DO3768" s="14">
        <f t="shared" si="2243"/>
        <v>0</v>
      </c>
      <c r="DP3768" s="14">
        <f>DN3768/MAX($DN$13:DN3768)-1</f>
        <v>-1.1142713472191756E-2</v>
      </c>
    </row>
    <row r="3769" spans="1:120" x14ac:dyDescent="0.3">
      <c r="A3769" s="12">
        <f t="shared" si="2244"/>
        <v>44301</v>
      </c>
      <c r="B3769" s="13">
        <v>6133651.2938446673</v>
      </c>
      <c r="C3769" s="14">
        <f t="shared" si="2235"/>
        <v>-1.1720960263633673E-3</v>
      </c>
      <c r="D3769" s="14">
        <f>B3769/MAX($B$13:B3769)-1</f>
        <v>-8.0465238908018488E-3</v>
      </c>
      <c r="L3769" s="12">
        <f t="shared" si="2245"/>
        <v>44301</v>
      </c>
      <c r="M3769" s="15">
        <v>494835408.01030606</v>
      </c>
      <c r="N3769" s="14">
        <f t="shared" si="2236"/>
        <v>-1.8218381454365606E-2</v>
      </c>
      <c r="O3769" s="14">
        <f>M3769/MAX(M$13:$M3769)-1</f>
        <v>-2.2303735468559793E-2</v>
      </c>
      <c r="V3769" s="12">
        <f t="shared" si="2246"/>
        <v>44301</v>
      </c>
      <c r="W3769" s="14">
        <f t="shared" si="2237"/>
        <v>-1.1720960263633673E-3</v>
      </c>
      <c r="X3769" s="13">
        <f t="shared" si="2238"/>
        <v>651700.44997099508</v>
      </c>
      <c r="Y3769" s="14">
        <f t="shared" si="2239"/>
        <v>-1.8218381454365606E-2</v>
      </c>
      <c r="Z3769" s="13">
        <f t="shared" si="2240"/>
        <v>674775.55637768784</v>
      </c>
      <c r="AC3769" s="24">
        <f t="shared" si="2241"/>
        <v>1326476.006348683</v>
      </c>
      <c r="AD3769" s="18">
        <f>AC3769/MAX(AC$13:$AC3769)-1</f>
        <v>-1.2683496088074842E-2</v>
      </c>
      <c r="AE3769" s="18">
        <f t="shared" si="2242"/>
        <v>-9.9168275764346392E-3</v>
      </c>
      <c r="DM3769" s="12">
        <f t="shared" si="2247"/>
        <v>44301</v>
      </c>
      <c r="DN3769" s="15">
        <v>20930653.744286329</v>
      </c>
      <c r="DO3769" s="14">
        <f t="shared" si="2243"/>
        <v>-1.3211849819559918E-3</v>
      </c>
      <c r="DP3769" s="14">
        <f>DN3769/MAX($DN$13:DN3769)-1</f>
        <v>-1.2449176868450151E-2</v>
      </c>
    </row>
    <row r="3770" spans="1:120" x14ac:dyDescent="0.3">
      <c r="A3770" s="12">
        <f t="shared" si="2244"/>
        <v>44302</v>
      </c>
      <c r="B3770" s="13">
        <v>6155693.8092111526</v>
      </c>
      <c r="C3770" s="14">
        <f t="shared" si="2235"/>
        <v>3.593702072467897E-3</v>
      </c>
      <c r="D3770" s="14">
        <f>B3770/MAX($B$13:B3770)-1</f>
        <v>-4.4817386279163429E-3</v>
      </c>
      <c r="L3770" s="12">
        <f t="shared" si="2245"/>
        <v>44302</v>
      </c>
      <c r="M3770" s="15">
        <v>494129839.41451472</v>
      </c>
      <c r="N3770" s="14">
        <f t="shared" si="2236"/>
        <v>-1.4258652157257412E-3</v>
      </c>
      <c r="O3770" s="14">
        <f>M3770/MAX(M$13:$M3770)-1</f>
        <v>-2.3697798563700134E-2</v>
      </c>
      <c r="V3770" s="12">
        <f t="shared" si="2246"/>
        <v>44302</v>
      </c>
      <c r="W3770" s="14">
        <f t="shared" si="2237"/>
        <v>3.593702072467897E-3</v>
      </c>
      <c r="X3770" s="13">
        <f t="shared" si="2238"/>
        <v>654042.46722868411</v>
      </c>
      <c r="Y3770" s="14">
        <f t="shared" si="2239"/>
        <v>-1.4258652157257412E-3</v>
      </c>
      <c r="Z3770" s="13">
        <f t="shared" si="2240"/>
        <v>673813.41738342692</v>
      </c>
      <c r="AC3770" s="24">
        <f t="shared" si="2241"/>
        <v>1327855.8846121109</v>
      </c>
      <c r="AD3770" s="18">
        <f>AC3770/MAX(AC$13:$AC3770)-1</f>
        <v>-1.1656431462441885E-2</v>
      </c>
      <c r="AE3770" s="18">
        <f t="shared" si="2242"/>
        <v>1.0402587433346877E-3</v>
      </c>
      <c r="DM3770" s="12">
        <f t="shared" si="2247"/>
        <v>44302</v>
      </c>
      <c r="DN3770" s="15">
        <v>20951842.228060618</v>
      </c>
      <c r="DO3770" s="14">
        <f t="shared" si="2243"/>
        <v>1.0123182979926426E-3</v>
      </c>
      <c r="DP3770" s="14">
        <f>DN3770/MAX($DN$13:DN3770)-1</f>
        <v>-1.1449461099996339E-2</v>
      </c>
    </row>
    <row r="3771" spans="1:120" x14ac:dyDescent="0.3">
      <c r="A3771" s="12">
        <f t="shared" si="2244"/>
        <v>44303</v>
      </c>
      <c r="B3771" s="13">
        <v>6155693.8092111526</v>
      </c>
      <c r="C3771" s="14">
        <f t="shared" si="2235"/>
        <v>0</v>
      </c>
      <c r="D3771" s="14">
        <f>B3771/MAX($B$13:B3771)-1</f>
        <v>-4.4817386279163429E-3</v>
      </c>
      <c r="L3771" s="12">
        <f t="shared" si="2245"/>
        <v>44303</v>
      </c>
      <c r="M3771" s="15">
        <v>494129839.41451472</v>
      </c>
      <c r="N3771" s="14">
        <f t="shared" si="2236"/>
        <v>0</v>
      </c>
      <c r="O3771" s="14">
        <f>M3771/MAX(M$13:$M3771)-1</f>
        <v>-2.3697798563700134E-2</v>
      </c>
      <c r="V3771" s="12">
        <f t="shared" si="2246"/>
        <v>44303</v>
      </c>
      <c r="W3771" s="14">
        <f t="shared" si="2237"/>
        <v>0</v>
      </c>
      <c r="X3771" s="13">
        <f t="shared" si="2238"/>
        <v>654042.46722868411</v>
      </c>
      <c r="Y3771" s="14">
        <f t="shared" si="2239"/>
        <v>0</v>
      </c>
      <c r="Z3771" s="13">
        <f t="shared" si="2240"/>
        <v>673813.41738342692</v>
      </c>
      <c r="AC3771" s="24">
        <f t="shared" si="2241"/>
        <v>1327855.8846121109</v>
      </c>
      <c r="AD3771" s="18">
        <f>AC3771/MAX(AC$13:$AC3771)-1</f>
        <v>-1.1656431462441885E-2</v>
      </c>
      <c r="AE3771" s="18">
        <f t="shared" si="2242"/>
        <v>0</v>
      </c>
      <c r="DM3771" s="12">
        <f t="shared" si="2247"/>
        <v>44303</v>
      </c>
      <c r="DN3771" s="15">
        <v>20951842.228060618</v>
      </c>
      <c r="DO3771" s="14">
        <f t="shared" si="2243"/>
        <v>0</v>
      </c>
      <c r="DP3771" s="14">
        <f>DN3771/MAX($DN$13:DN3771)-1</f>
        <v>-1.1449461099996339E-2</v>
      </c>
    </row>
    <row r="3772" spans="1:120" x14ac:dyDescent="0.3">
      <c r="A3772" s="12">
        <f t="shared" si="2244"/>
        <v>44304</v>
      </c>
      <c r="B3772" s="13">
        <v>6155693.8092111526</v>
      </c>
      <c r="C3772" s="14">
        <f t="shared" si="2235"/>
        <v>0</v>
      </c>
      <c r="D3772" s="14">
        <f>B3772/MAX($B$13:B3772)-1</f>
        <v>-4.4817386279163429E-3</v>
      </c>
      <c r="L3772" s="12">
        <f t="shared" si="2245"/>
        <v>44304</v>
      </c>
      <c r="M3772" s="15">
        <v>494129839.41451472</v>
      </c>
      <c r="N3772" s="14">
        <f t="shared" si="2236"/>
        <v>0</v>
      </c>
      <c r="O3772" s="14">
        <f>M3772/MAX(M$13:$M3772)-1</f>
        <v>-2.3697798563700134E-2</v>
      </c>
      <c r="V3772" s="12">
        <f t="shared" si="2246"/>
        <v>44304</v>
      </c>
      <c r="W3772" s="14">
        <f t="shared" si="2237"/>
        <v>0</v>
      </c>
      <c r="X3772" s="13">
        <f t="shared" si="2238"/>
        <v>654042.46722868411</v>
      </c>
      <c r="Y3772" s="14">
        <f t="shared" si="2239"/>
        <v>0</v>
      </c>
      <c r="Z3772" s="13">
        <f t="shared" si="2240"/>
        <v>673813.41738342692</v>
      </c>
      <c r="AC3772" s="24">
        <f t="shared" si="2241"/>
        <v>1327855.8846121109</v>
      </c>
      <c r="AD3772" s="18">
        <f>AC3772/MAX(AC$13:$AC3772)-1</f>
        <v>-1.1656431462441885E-2</v>
      </c>
      <c r="AE3772" s="18">
        <f t="shared" si="2242"/>
        <v>0</v>
      </c>
      <c r="DM3772" s="12">
        <f t="shared" si="2247"/>
        <v>44304</v>
      </c>
      <c r="DN3772" s="15">
        <v>20951842.228060618</v>
      </c>
      <c r="DO3772" s="14">
        <f t="shared" si="2243"/>
        <v>0</v>
      </c>
      <c r="DP3772" s="14">
        <f>DN3772/MAX($DN$13:DN3772)-1</f>
        <v>-1.1449461099996339E-2</v>
      </c>
    </row>
    <row r="3773" spans="1:120" x14ac:dyDescent="0.3">
      <c r="A3773" s="12">
        <f t="shared" si="2244"/>
        <v>44305</v>
      </c>
      <c r="B3773" s="13">
        <v>6208803.435676855</v>
      </c>
      <c r="C3773" s="14">
        <f t="shared" si="2235"/>
        <v>8.6277238783760701E-3</v>
      </c>
      <c r="D3773" s="14">
        <f>B3773/MAX($B$13:B3773)-1</f>
        <v>0</v>
      </c>
      <c r="L3773" s="12">
        <f t="shared" si="2245"/>
        <v>44305</v>
      </c>
      <c r="M3773" s="15">
        <v>474869419.07817918</v>
      </c>
      <c r="N3773" s="14">
        <f t="shared" si="2236"/>
        <v>-3.8978460315525321E-2</v>
      </c>
      <c r="O3773" s="14">
        <f>M3773/MAX(M$13:$M3773)-1</f>
        <v>-6.1752555178344881E-2</v>
      </c>
      <c r="V3773" s="12">
        <f t="shared" si="2246"/>
        <v>44305</v>
      </c>
      <c r="W3773" s="14">
        <f t="shared" si="2237"/>
        <v>8.6277238783760701E-3</v>
      </c>
      <c r="X3773" s="13">
        <f t="shared" si="2238"/>
        <v>659685.36504066503</v>
      </c>
      <c r="Y3773" s="14">
        <f t="shared" si="2239"/>
        <v>-3.8978460315525321E-2</v>
      </c>
      <c r="Z3773" s="13">
        <f t="shared" si="2240"/>
        <v>647549.20783387846</v>
      </c>
      <c r="AC3773" s="24">
        <f t="shared" si="2241"/>
        <v>1307234.5728745435</v>
      </c>
      <c r="AD3773" s="18">
        <f>AC3773/MAX(AC$13:$AC3773)-1</f>
        <v>-2.7005191118378735E-2</v>
      </c>
      <c r="AE3773" s="18">
        <f t="shared" si="2242"/>
        <v>-1.5529781489495909E-2</v>
      </c>
      <c r="DM3773" s="12">
        <f t="shared" si="2247"/>
        <v>44305</v>
      </c>
      <c r="DN3773" s="15">
        <v>20902808.23736025</v>
      </c>
      <c r="DO3773" s="14">
        <f t="shared" si="2243"/>
        <v>-2.340318820972076E-3</v>
      </c>
      <c r="DP3773" s="14">
        <f>DN3773/MAX($DN$13:DN3773)-1</f>
        <v>-1.3762984531666134E-2</v>
      </c>
    </row>
    <row r="3774" spans="1:120" x14ac:dyDescent="0.3">
      <c r="A3774" s="12">
        <f t="shared" si="2244"/>
        <v>44306</v>
      </c>
      <c r="B3774" s="13">
        <v>6215726.5545851253</v>
      </c>
      <c r="C3774" s="14">
        <f t="shared" si="2235"/>
        <v>1.1150488141544734E-3</v>
      </c>
      <c r="D3774" s="14">
        <f>B3774/MAX($B$13:B3774)-1</f>
        <v>0</v>
      </c>
      <c r="L3774" s="12">
        <f t="shared" si="2245"/>
        <v>44306</v>
      </c>
      <c r="M3774" s="15">
        <v>459032528.77289206</v>
      </c>
      <c r="N3774" s="14">
        <f t="shared" si="2236"/>
        <v>-3.3349989847798245E-2</v>
      </c>
      <c r="O3774" s="14">
        <f>M3774/MAX(M$13:$M3774)-1</f>
        <v>-9.304309793786969E-2</v>
      </c>
      <c r="V3774" s="12">
        <f t="shared" si="2246"/>
        <v>44306</v>
      </c>
      <c r="W3774" s="14">
        <f t="shared" si="2237"/>
        <v>1.1150488141544734E-3</v>
      </c>
      <c r="X3774" s="13">
        <f t="shared" si="2238"/>
        <v>660420.94642466865</v>
      </c>
      <c r="Y3774" s="14">
        <f t="shared" si="2239"/>
        <v>-3.3349989847798245E-2</v>
      </c>
      <c r="Z3774" s="13">
        <f t="shared" si="2240"/>
        <v>625953.44832666882</v>
      </c>
      <c r="AC3774" s="24">
        <f t="shared" si="2241"/>
        <v>1286374.3947513374</v>
      </c>
      <c r="AD3774" s="18">
        <f>AC3774/MAX(AC$13:$AC3774)-1</f>
        <v>-4.2531742700925856E-2</v>
      </c>
      <c r="AE3774" s="18">
        <f t="shared" si="2242"/>
        <v>-1.5957486556781975E-2</v>
      </c>
      <c r="DM3774" s="12">
        <f t="shared" si="2247"/>
        <v>44306</v>
      </c>
      <c r="DN3774" s="15">
        <v>20852795.623662055</v>
      </c>
      <c r="DO3774" s="14">
        <f t="shared" si="2243"/>
        <v>-2.3926265375581179E-3</v>
      </c>
      <c r="DP3774" s="14">
        <f>DN3774/MAX($DN$13:DN3774)-1</f>
        <v>-1.6122681387197746E-2</v>
      </c>
    </row>
    <row r="3775" spans="1:120" x14ac:dyDescent="0.3">
      <c r="A3775" s="12">
        <f t="shared" si="2244"/>
        <v>44307</v>
      </c>
      <c r="B3775" s="13">
        <v>6215726.5545851253</v>
      </c>
      <c r="C3775" s="14">
        <f t="shared" si="2235"/>
        <v>0</v>
      </c>
      <c r="D3775" s="14">
        <f>B3775/MAX($B$13:B3775)-1</f>
        <v>0</v>
      </c>
      <c r="L3775" s="12">
        <f t="shared" si="2245"/>
        <v>44307</v>
      </c>
      <c r="M3775" s="15">
        <v>459032528.77289206</v>
      </c>
      <c r="N3775" s="14">
        <f t="shared" si="2236"/>
        <v>0</v>
      </c>
      <c r="O3775" s="14">
        <f>M3775/MAX(M$13:$M3775)-1</f>
        <v>-9.304309793786969E-2</v>
      </c>
      <c r="V3775" s="12">
        <f t="shared" si="2246"/>
        <v>44307</v>
      </c>
      <c r="W3775" s="14">
        <f t="shared" si="2237"/>
        <v>0</v>
      </c>
      <c r="X3775" s="13">
        <f t="shared" si="2238"/>
        <v>660420.94642466865</v>
      </c>
      <c r="Y3775" s="14">
        <f t="shared" si="2239"/>
        <v>0</v>
      </c>
      <c r="Z3775" s="13">
        <f t="shared" si="2240"/>
        <v>625953.44832666882</v>
      </c>
      <c r="AC3775" s="24">
        <f t="shared" si="2241"/>
        <v>1286374.3947513374</v>
      </c>
      <c r="AD3775" s="18">
        <f>AC3775/MAX(AC$13:$AC3775)-1</f>
        <v>-4.2531742700925856E-2</v>
      </c>
      <c r="AE3775" s="18">
        <f t="shared" si="2242"/>
        <v>0</v>
      </c>
      <c r="DM3775" s="12">
        <f t="shared" si="2247"/>
        <v>44307</v>
      </c>
      <c r="DN3775" s="15">
        <v>20852795.623662055</v>
      </c>
      <c r="DO3775" s="14">
        <f t="shared" si="2243"/>
        <v>0</v>
      </c>
      <c r="DP3775" s="14">
        <f>DN3775/MAX($DN$13:DN3775)-1</f>
        <v>-1.6122681387197746E-2</v>
      </c>
    </row>
    <row r="3776" spans="1:120" x14ac:dyDescent="0.3">
      <c r="A3776" s="12">
        <f t="shared" si="2244"/>
        <v>44308</v>
      </c>
      <c r="B3776" s="13">
        <v>6191421.312514062</v>
      </c>
      <c r="C3776" s="14">
        <f t="shared" si="2235"/>
        <v>-3.910281743834787E-3</v>
      </c>
      <c r="D3776" s="14">
        <f>B3776/MAX($B$13:B3776)-1</f>
        <v>-3.910281743834787E-3</v>
      </c>
      <c r="L3776" s="12">
        <f t="shared" si="2245"/>
        <v>44308</v>
      </c>
      <c r="M3776" s="15">
        <v>456524152.06435442</v>
      </c>
      <c r="N3776" s="14">
        <f t="shared" si="2236"/>
        <v>-5.4644857418779669E-3</v>
      </c>
      <c r="O3776" s="14">
        <f>M3776/MAX(M$13:$M3776)-1</f>
        <v>-9.7999150997685969E-2</v>
      </c>
      <c r="V3776" s="12">
        <f t="shared" si="2246"/>
        <v>44308</v>
      </c>
      <c r="W3776" s="14">
        <f t="shared" si="2237"/>
        <v>-3.910281743834787E-3</v>
      </c>
      <c r="X3776" s="13">
        <f t="shared" si="2238"/>
        <v>657838.51445461821</v>
      </c>
      <c r="Y3776" s="14">
        <f t="shared" si="2239"/>
        <v>-5.4644857418779669E-3</v>
      </c>
      <c r="Z3776" s="13">
        <f t="shared" si="2240"/>
        <v>622532.93463320844</v>
      </c>
      <c r="AC3776" s="24">
        <f t="shared" si="2241"/>
        <v>1280371.4490878265</v>
      </c>
      <c r="AD3776" s="18">
        <f>AC3776/MAX(AC$13:$AC3776)-1</f>
        <v>-4.6999827534201621E-2</v>
      </c>
      <c r="AE3776" s="18">
        <f t="shared" si="2242"/>
        <v>-4.6665618407860654E-3</v>
      </c>
      <c r="DM3776" s="12">
        <f t="shared" si="2247"/>
        <v>44308</v>
      </c>
      <c r="DN3776" s="15">
        <v>20855429.989254113</v>
      </c>
      <c r="DO3776" s="14">
        <f t="shared" si="2243"/>
        <v>1.2633153077423742E-4</v>
      </c>
      <c r="DP3776" s="14">
        <f>DN3776/MAX($DN$13:DN3776)-1</f>
        <v>-1.5998386659443309E-2</v>
      </c>
    </row>
    <row r="3777" spans="1:120" x14ac:dyDescent="0.3">
      <c r="A3777" s="12">
        <f t="shared" si="2244"/>
        <v>44309</v>
      </c>
      <c r="B3777" s="13">
        <v>6219987.0668291058</v>
      </c>
      <c r="C3777" s="14">
        <f t="shared" si="2235"/>
        <v>4.6137636050234132E-3</v>
      </c>
      <c r="D3777" s="14">
        <f>B3777/MAX($B$13:B3777)-1</f>
        <v>0</v>
      </c>
      <c r="L3777" s="12">
        <f t="shared" si="2245"/>
        <v>44309</v>
      </c>
      <c r="M3777" s="15">
        <v>459667995.80814385</v>
      </c>
      <c r="N3777" s="14">
        <f t="shared" si="2236"/>
        <v>6.8864784690432224E-3</v>
      </c>
      <c r="O3777" s="14">
        <f>M3777/MAX(M$13:$M3777)-1</f>
        <v>-9.1787541571972775E-2</v>
      </c>
      <c r="V3777" s="12">
        <f t="shared" si="2246"/>
        <v>44309</v>
      </c>
      <c r="W3777" s="14">
        <f t="shared" si="2237"/>
        <v>4.6137636050234132E-3</v>
      </c>
      <c r="X3777" s="13">
        <f t="shared" si="2238"/>
        <v>660873.62585059158</v>
      </c>
      <c r="Y3777" s="14">
        <f t="shared" si="2239"/>
        <v>6.8864784690432224E-3</v>
      </c>
      <c r="Z3777" s="13">
        <f t="shared" si="2240"/>
        <v>626819.99428383028</v>
      </c>
      <c r="AC3777" s="24">
        <f t="shared" si="2241"/>
        <v>1287693.6201344219</v>
      </c>
      <c r="AD3777" s="18">
        <f>AC3777/MAX(AC$13:$AC3777)-1</f>
        <v>-4.1549822947485215E-2</v>
      </c>
      <c r="AE3777" s="18">
        <f t="shared" si="2242"/>
        <v>5.7187865691723516E-3</v>
      </c>
      <c r="DM3777" s="12">
        <f t="shared" si="2247"/>
        <v>44309</v>
      </c>
      <c r="DN3777" s="15">
        <v>20870713.190148696</v>
      </c>
      <c r="DO3777" s="14">
        <f t="shared" si="2243"/>
        <v>7.3281638894329149E-4</v>
      </c>
      <c r="DP3777" s="14">
        <f>DN3777/MAX($DN$13:DN3777)-1</f>
        <v>-1.5277294150440879E-2</v>
      </c>
    </row>
    <row r="3778" spans="1:120" x14ac:dyDescent="0.3">
      <c r="A3778" s="12">
        <f t="shared" si="2244"/>
        <v>44310</v>
      </c>
      <c r="B3778" s="13">
        <v>6219987.0668291058</v>
      </c>
      <c r="C3778" s="14">
        <f t="shared" si="2235"/>
        <v>0</v>
      </c>
      <c r="D3778" s="14">
        <f>B3778/MAX($B$13:B3778)-1</f>
        <v>0</v>
      </c>
      <c r="L3778" s="12">
        <f t="shared" si="2245"/>
        <v>44310</v>
      </c>
      <c r="M3778" s="15">
        <v>459667995.80814385</v>
      </c>
      <c r="N3778" s="14">
        <f t="shared" si="2236"/>
        <v>0</v>
      </c>
      <c r="O3778" s="14">
        <f>M3778/MAX(M$13:$M3778)-1</f>
        <v>-9.1787541571972775E-2</v>
      </c>
      <c r="V3778" s="12">
        <f t="shared" si="2246"/>
        <v>44310</v>
      </c>
      <c r="W3778" s="14">
        <f t="shared" si="2237"/>
        <v>0</v>
      </c>
      <c r="X3778" s="13">
        <f t="shared" si="2238"/>
        <v>660873.62585059158</v>
      </c>
      <c r="Y3778" s="14">
        <f t="shared" si="2239"/>
        <v>0</v>
      </c>
      <c r="Z3778" s="13">
        <f t="shared" si="2240"/>
        <v>626819.99428383028</v>
      </c>
      <c r="AC3778" s="24">
        <f t="shared" si="2241"/>
        <v>1287693.6201344219</v>
      </c>
      <c r="AD3778" s="18">
        <f>AC3778/MAX(AC$13:$AC3778)-1</f>
        <v>-4.1549822947485215E-2</v>
      </c>
      <c r="AE3778" s="18">
        <f t="shared" si="2242"/>
        <v>0</v>
      </c>
      <c r="DM3778" s="12">
        <f t="shared" si="2247"/>
        <v>44310</v>
      </c>
      <c r="DN3778" s="15">
        <v>20870713.190148696</v>
      </c>
      <c r="DO3778" s="14">
        <f t="shared" si="2243"/>
        <v>0</v>
      </c>
      <c r="DP3778" s="14">
        <f>DN3778/MAX($DN$13:DN3778)-1</f>
        <v>-1.5277294150440879E-2</v>
      </c>
    </row>
    <row r="3779" spans="1:120" x14ac:dyDescent="0.3">
      <c r="A3779" s="12">
        <f t="shared" si="2244"/>
        <v>44311</v>
      </c>
      <c r="B3779" s="13">
        <v>6219987.0668291058</v>
      </c>
      <c r="C3779" s="14">
        <f t="shared" si="2235"/>
        <v>0</v>
      </c>
      <c r="D3779" s="14">
        <f>B3779/MAX($B$13:B3779)-1</f>
        <v>0</v>
      </c>
      <c r="L3779" s="12">
        <f t="shared" si="2245"/>
        <v>44311</v>
      </c>
      <c r="M3779" s="15">
        <v>459667995.80814385</v>
      </c>
      <c r="N3779" s="14">
        <f t="shared" si="2236"/>
        <v>0</v>
      </c>
      <c r="O3779" s="14">
        <f>M3779/MAX(M$13:$M3779)-1</f>
        <v>-9.1787541571972775E-2</v>
      </c>
      <c r="V3779" s="12">
        <f t="shared" si="2246"/>
        <v>44311</v>
      </c>
      <c r="W3779" s="14">
        <f t="shared" si="2237"/>
        <v>0</v>
      </c>
      <c r="X3779" s="13">
        <f t="shared" si="2238"/>
        <v>660873.62585059158</v>
      </c>
      <c r="Y3779" s="14">
        <f t="shared" si="2239"/>
        <v>0</v>
      </c>
      <c r="Z3779" s="13">
        <f t="shared" si="2240"/>
        <v>626819.99428383028</v>
      </c>
      <c r="AC3779" s="24">
        <f t="shared" si="2241"/>
        <v>1287693.6201344219</v>
      </c>
      <c r="AD3779" s="18">
        <f>AC3779/MAX(AC$13:$AC3779)-1</f>
        <v>-4.1549822947485215E-2</v>
      </c>
      <c r="AE3779" s="18">
        <f t="shared" si="2242"/>
        <v>0</v>
      </c>
      <c r="DM3779" s="12">
        <f t="shared" si="2247"/>
        <v>44311</v>
      </c>
      <c r="DN3779" s="15">
        <v>20870713.190148696</v>
      </c>
      <c r="DO3779" s="14">
        <f t="shared" si="2243"/>
        <v>0</v>
      </c>
      <c r="DP3779" s="14">
        <f>DN3779/MAX($DN$13:DN3779)-1</f>
        <v>-1.5277294150440879E-2</v>
      </c>
    </row>
    <row r="3780" spans="1:120" x14ac:dyDescent="0.3">
      <c r="A3780" s="12">
        <f t="shared" si="2244"/>
        <v>44312</v>
      </c>
      <c r="B3780" s="13">
        <v>6139891.0634058174</v>
      </c>
      <c r="C3780" s="14">
        <f t="shared" si="2235"/>
        <v>-1.2877197743776159E-2</v>
      </c>
      <c r="D3780" s="14">
        <f>B3780/MAX($B$13:B3780)-1</f>
        <v>-1.2877197743776159E-2</v>
      </c>
      <c r="L3780" s="12">
        <f t="shared" si="2245"/>
        <v>44312</v>
      </c>
      <c r="M3780" s="15">
        <v>468315913.39988363</v>
      </c>
      <c r="N3780" s="14">
        <f t="shared" si="2236"/>
        <v>1.881339938956561E-2</v>
      </c>
      <c r="O3780" s="14">
        <f>M3780/MAX(M$13:$M3780)-1</f>
        <v>-7.4700977860987061E-2</v>
      </c>
      <c r="V3780" s="12">
        <f t="shared" si="2246"/>
        <v>44312</v>
      </c>
      <c r="W3780" s="14">
        <f t="shared" si="2237"/>
        <v>-1.2877197743776159E-2</v>
      </c>
      <c r="X3780" s="13">
        <f t="shared" si="2238"/>
        <v>652363.4254868672</v>
      </c>
      <c r="Y3780" s="14">
        <f t="shared" si="2239"/>
        <v>1.881339938956561E-2</v>
      </c>
      <c r="Z3780" s="13">
        <f t="shared" si="2240"/>
        <v>638612.6091816572</v>
      </c>
      <c r="AC3780" s="24">
        <f t="shared" si="2241"/>
        <v>1290976.0346685243</v>
      </c>
      <c r="AD3780" s="18">
        <f>AC3780/MAX(AC$13:$AC3780)-1</f>
        <v>-3.9106671298537954E-2</v>
      </c>
      <c r="AE3780" s="18">
        <f t="shared" si="2242"/>
        <v>2.549064841805837E-3</v>
      </c>
      <c r="DM3780" s="12">
        <f t="shared" si="2247"/>
        <v>44312</v>
      </c>
      <c r="DN3780" s="15">
        <v>20939005.416270554</v>
      </c>
      <c r="DO3780" s="14">
        <f t="shared" si="2243"/>
        <v>3.2721558434376519E-3</v>
      </c>
      <c r="DP3780" s="14">
        <f>DN3780/MAX($DN$13:DN3780)-1</f>
        <v>-1.2055127994329395E-2</v>
      </c>
    </row>
    <row r="3781" spans="1:120" x14ac:dyDescent="0.3">
      <c r="A3781" s="12">
        <f t="shared" si="2244"/>
        <v>44313</v>
      </c>
      <c r="B3781" s="13">
        <v>6150807.3127697026</v>
      </c>
      <c r="C3781" s="14">
        <f t="shared" si="2235"/>
        <v>1.7779223199816396E-3</v>
      </c>
      <c r="D3781" s="14">
        <f>B3781/MAX($B$13:B3781)-1</f>
        <v>-1.1122170081081961E-2</v>
      </c>
      <c r="L3781" s="12">
        <f t="shared" si="2245"/>
        <v>44313</v>
      </c>
      <c r="M3781" s="15">
        <v>473662462.73681009</v>
      </c>
      <c r="N3781" s="14">
        <f t="shared" si="2236"/>
        <v>1.1416544225694825E-2</v>
      </c>
      <c r="O3781" s="14">
        <f>M3781/MAX(M$13:$M3781)-1</f>
        <v>-6.4137260652744832E-2</v>
      </c>
      <c r="V3781" s="12">
        <f t="shared" si="2246"/>
        <v>44313</v>
      </c>
      <c r="W3781" s="14">
        <f t="shared" si="2237"/>
        <v>1.7779223199816396E-3</v>
      </c>
      <c r="X3781" s="13">
        <f t="shared" si="2238"/>
        <v>653523.27698177996</v>
      </c>
      <c r="Y3781" s="14">
        <f t="shared" si="2239"/>
        <v>1.1416544225694825E-2</v>
      </c>
      <c r="Z3781" s="13">
        <f t="shared" si="2240"/>
        <v>645903.35827746592</v>
      </c>
      <c r="AC3781" s="24">
        <f t="shared" si="2241"/>
        <v>1299426.635259246</v>
      </c>
      <c r="AD3781" s="18">
        <f>AC3781/MAX(AC$13:$AC3781)-1</f>
        <v>-3.2816759237366377E-2</v>
      </c>
      <c r="AE3781" s="18">
        <f t="shared" si="2242"/>
        <v>6.5459004379515573E-3</v>
      </c>
      <c r="DM3781" s="12">
        <f t="shared" si="2247"/>
        <v>44313</v>
      </c>
      <c r="DN3781" s="15">
        <v>20975434.535521358</v>
      </c>
      <c r="DO3781" s="14">
        <f t="shared" si="2243"/>
        <v>1.7397731423527407E-3</v>
      </c>
      <c r="DP3781" s="14">
        <f>DN3781/MAX($DN$13:DN3781)-1</f>
        <v>-1.0336328039888931E-2</v>
      </c>
    </row>
    <row r="3782" spans="1:120" x14ac:dyDescent="0.3">
      <c r="A3782" s="12">
        <f t="shared" si="2244"/>
        <v>44314</v>
      </c>
      <c r="B3782" s="13">
        <v>6156666.8256716272</v>
      </c>
      <c r="C3782" s="14">
        <f t="shared" si="2235"/>
        <v>9.5264127194494286E-4</v>
      </c>
      <c r="D3782" s="14">
        <f>B3782/MAX($B$13:B3782)-1</f>
        <v>-1.0180124247389899E-2</v>
      </c>
      <c r="L3782" s="12">
        <f t="shared" si="2245"/>
        <v>44314</v>
      </c>
      <c r="M3782" s="15">
        <v>477732325.25857103</v>
      </c>
      <c r="N3782" s="14">
        <f t="shared" si="2236"/>
        <v>8.5923264812781674E-3</v>
      </c>
      <c r="O3782" s="14">
        <f>M3782/MAX(M$13:$M3782)-1</f>
        <v>-5.6096022454609873E-2</v>
      </c>
      <c r="V3782" s="12">
        <f t="shared" si="2246"/>
        <v>44314</v>
      </c>
      <c r="W3782" s="14">
        <f t="shared" si="2237"/>
        <v>9.5264127194494286E-4</v>
      </c>
      <c r="X3782" s="13">
        <f t="shared" si="2238"/>
        <v>654145.85022760951</v>
      </c>
      <c r="Y3782" s="14">
        <f t="shared" si="2239"/>
        <v>8.5923264812781674E-3</v>
      </c>
      <c r="Z3782" s="13">
        <f t="shared" si="2240"/>
        <v>651453.17080713983</v>
      </c>
      <c r="AC3782" s="24">
        <f t="shared" si="2241"/>
        <v>1305599.0210347492</v>
      </c>
      <c r="AD3782" s="18">
        <f>AC3782/MAX(AC$13:$AC3782)-1</f>
        <v>-2.822255752131686E-2</v>
      </c>
      <c r="AE3782" s="18">
        <f t="shared" si="2242"/>
        <v>4.7500840817162882E-3</v>
      </c>
      <c r="DM3782" s="12">
        <f t="shared" si="2247"/>
        <v>44314</v>
      </c>
      <c r="DN3782" s="15">
        <v>21053585.91628091</v>
      </c>
      <c r="DO3782" s="14">
        <f t="shared" si="2243"/>
        <v>3.725852764919102E-3</v>
      </c>
      <c r="DP3782" s="14">
        <f>DN3782/MAX($DN$13:DN3782)-1</f>
        <v>-6.6489869113762756E-3</v>
      </c>
    </row>
    <row r="3783" spans="1:120" x14ac:dyDescent="0.3">
      <c r="A3783" s="12">
        <f t="shared" si="2244"/>
        <v>44315</v>
      </c>
      <c r="B3783" s="13">
        <v>6148490.5040086452</v>
      </c>
      <c r="C3783" s="14">
        <f t="shared" si="2235"/>
        <v>-1.3280435492933895E-3</v>
      </c>
      <c r="D3783" s="14">
        <f>B3783/MAX($B$13:B3783)-1</f>
        <v>-1.1494648148345554E-2</v>
      </c>
      <c r="L3783" s="12">
        <f t="shared" si="2245"/>
        <v>44315</v>
      </c>
      <c r="M3783" s="15">
        <v>478151912.29652905</v>
      </c>
      <c r="N3783" s="14">
        <f t="shared" si="2236"/>
        <v>8.7828898270791989E-4</v>
      </c>
      <c r="O3783" s="14">
        <f>M3783/MAX(M$13:$M3783)-1</f>
        <v>-5.526700199039758E-2</v>
      </c>
      <c r="V3783" s="12">
        <f t="shared" si="2246"/>
        <v>44315</v>
      </c>
      <c r="W3783" s="14">
        <f t="shared" si="2237"/>
        <v>-1.3280435492933895E-3</v>
      </c>
      <c r="X3783" s="13">
        <f t="shared" si="2238"/>
        <v>653277.11605091766</v>
      </c>
      <c r="Y3783" s="14">
        <f t="shared" si="2239"/>
        <v>8.7828898270791989E-4</v>
      </c>
      <c r="Z3783" s="13">
        <f t="shared" si="2240"/>
        <v>652025.33494980983</v>
      </c>
      <c r="AC3783" s="24">
        <f t="shared" si="2241"/>
        <v>1305302.4510007275</v>
      </c>
      <c r="AD3783" s="18">
        <f>AC3783/MAX(AC$13:$AC3783)-1</f>
        <v>-2.8443299161387214E-2</v>
      </c>
      <c r="AE3783" s="18">
        <f t="shared" si="2242"/>
        <v>-2.2715246353866014E-4</v>
      </c>
      <c r="DM3783" s="12">
        <f t="shared" si="2247"/>
        <v>44315</v>
      </c>
      <c r="DN3783" s="15">
        <v>21080248.666662831</v>
      </c>
      <c r="DO3783" s="14">
        <f t="shared" si="2243"/>
        <v>1.2664232348800208E-3</v>
      </c>
      <c r="DP3783" s="14">
        <f>DN3783/MAX($DN$13:DN3783)-1</f>
        <v>-5.3909841080093113E-3</v>
      </c>
    </row>
    <row r="3784" spans="1:120" x14ac:dyDescent="0.3">
      <c r="A3784" s="12">
        <f t="shared" si="2244"/>
        <v>44316</v>
      </c>
      <c r="B3784" s="13">
        <v>6148490.5040086452</v>
      </c>
      <c r="C3784" s="14">
        <f t="shared" si="2235"/>
        <v>0</v>
      </c>
      <c r="D3784" s="14">
        <f>B3784/MAX($B$13:B3784)-1</f>
        <v>-1.1494648148345554E-2</v>
      </c>
      <c r="L3784" s="12">
        <f t="shared" si="2245"/>
        <v>44316</v>
      </c>
      <c r="M3784" s="15">
        <v>473917290.00149924</v>
      </c>
      <c r="N3784" s="14">
        <f t="shared" si="2236"/>
        <v>-8.856227876808509E-3</v>
      </c>
      <c r="O3784" s="14">
        <f>M3784/MAX(M$13:$M3784)-1</f>
        <v>-6.3633772703511116E-2</v>
      </c>
      <c r="V3784" s="12">
        <f t="shared" si="2246"/>
        <v>44316</v>
      </c>
      <c r="W3784" s="14">
        <f t="shared" si="2237"/>
        <v>0</v>
      </c>
      <c r="X3784" s="13">
        <f t="shared" si="2238"/>
        <v>653277.11605091766</v>
      </c>
      <c r="Y3784" s="14">
        <f t="shared" si="2239"/>
        <v>-8.856227876808509E-3</v>
      </c>
      <c r="Z3784" s="13">
        <f t="shared" si="2240"/>
        <v>646250.8500020419</v>
      </c>
      <c r="AC3784" s="24">
        <f t="shared" si="2241"/>
        <v>1299527.9660529597</v>
      </c>
      <c r="AD3784" s="18">
        <f>AC3784/MAX(AC$13:$AC3784)-1</f>
        <v>-3.2741337168283202E-2</v>
      </c>
      <c r="AE3784" s="18">
        <f t="shared" si="2242"/>
        <v>-4.423867390535241E-3</v>
      </c>
      <c r="DM3784" s="12">
        <f t="shared" si="2247"/>
        <v>44316</v>
      </c>
      <c r="DN3784" s="15">
        <v>21117565.269475631</v>
      </c>
      <c r="DO3784" s="14">
        <f t="shared" si="2243"/>
        <v>1.7702164430257739E-3</v>
      </c>
      <c r="DP3784" s="14">
        <f>DN3784/MAX($DN$13:DN3784)-1</f>
        <v>-3.6303108736955858E-3</v>
      </c>
    </row>
    <row r="3785" spans="1:120" x14ac:dyDescent="0.3">
      <c r="A3785" s="12">
        <f t="shared" si="2244"/>
        <v>44317</v>
      </c>
      <c r="B3785" s="13">
        <v>6148490.5040086452</v>
      </c>
      <c r="C3785" s="14">
        <f t="shared" si="2235"/>
        <v>0</v>
      </c>
      <c r="D3785" s="14">
        <f>B3785/MAX($B$13:B3785)-1</f>
        <v>-1.1494648148345554E-2</v>
      </c>
      <c r="L3785" s="12">
        <f t="shared" si="2245"/>
        <v>44317</v>
      </c>
      <c r="M3785" s="15">
        <v>473917290.00149924</v>
      </c>
      <c r="N3785" s="14">
        <f t="shared" si="2236"/>
        <v>0</v>
      </c>
      <c r="O3785" s="14">
        <f>M3785/MAX(M$13:$M3785)-1</f>
        <v>-6.3633772703511116E-2</v>
      </c>
      <c r="V3785" s="12">
        <f t="shared" si="2246"/>
        <v>44317</v>
      </c>
      <c r="W3785" s="14">
        <f t="shared" si="2237"/>
        <v>0</v>
      </c>
      <c r="X3785" s="13">
        <f t="shared" si="2238"/>
        <v>653277.11605091766</v>
      </c>
      <c r="Y3785" s="14">
        <f t="shared" si="2239"/>
        <v>0</v>
      </c>
      <c r="Z3785" s="13">
        <f t="shared" si="2240"/>
        <v>646250.8500020419</v>
      </c>
      <c r="AC3785" s="24">
        <f t="shared" si="2241"/>
        <v>1299527.9660529597</v>
      </c>
      <c r="AD3785" s="18">
        <f>AC3785/MAX(AC$13:$AC3785)-1</f>
        <v>-3.2741337168283202E-2</v>
      </c>
      <c r="AE3785" s="18">
        <f t="shared" si="2242"/>
        <v>0</v>
      </c>
      <c r="DM3785" s="12">
        <f t="shared" si="2247"/>
        <v>44317</v>
      </c>
      <c r="DN3785" s="15">
        <v>21117565.269475631</v>
      </c>
      <c r="DO3785" s="14">
        <f t="shared" si="2243"/>
        <v>0</v>
      </c>
      <c r="DP3785" s="14">
        <f>DN3785/MAX($DN$13:DN3785)-1</f>
        <v>-3.6303108736955858E-3</v>
      </c>
    </row>
    <row r="3786" spans="1:120" x14ac:dyDescent="0.3">
      <c r="A3786" s="12">
        <f t="shared" si="2244"/>
        <v>44318</v>
      </c>
      <c r="B3786" s="13">
        <v>6148490.5040086452</v>
      </c>
      <c r="C3786" s="14">
        <f t="shared" si="2235"/>
        <v>0</v>
      </c>
      <c r="D3786" s="14">
        <f>B3786/MAX($B$13:B3786)-1</f>
        <v>-1.1494648148345554E-2</v>
      </c>
      <c r="L3786" s="12">
        <f t="shared" si="2245"/>
        <v>44318</v>
      </c>
      <c r="M3786" s="15">
        <v>473917290.00149924</v>
      </c>
      <c r="N3786" s="14">
        <f t="shared" si="2236"/>
        <v>0</v>
      </c>
      <c r="O3786" s="14">
        <f>M3786/MAX(M$13:$M3786)-1</f>
        <v>-6.3633772703511116E-2</v>
      </c>
      <c r="V3786" s="12">
        <f t="shared" si="2246"/>
        <v>44318</v>
      </c>
      <c r="W3786" s="14">
        <f t="shared" si="2237"/>
        <v>0</v>
      </c>
      <c r="X3786" s="13">
        <f t="shared" si="2238"/>
        <v>653277.11605091766</v>
      </c>
      <c r="Y3786" s="14">
        <f t="shared" si="2239"/>
        <v>0</v>
      </c>
      <c r="Z3786" s="13">
        <f t="shared" si="2240"/>
        <v>646250.8500020419</v>
      </c>
      <c r="AC3786" s="24">
        <f t="shared" si="2241"/>
        <v>1299527.9660529597</v>
      </c>
      <c r="AD3786" s="18">
        <f>AC3786/MAX(AC$13:$AC3786)-1</f>
        <v>-3.2741337168283202E-2</v>
      </c>
      <c r="AE3786" s="18">
        <f t="shared" si="2242"/>
        <v>0</v>
      </c>
      <c r="DM3786" s="12">
        <f t="shared" si="2247"/>
        <v>44318</v>
      </c>
      <c r="DN3786" s="15">
        <v>21117565.269475631</v>
      </c>
      <c r="DO3786" s="14">
        <f t="shared" si="2243"/>
        <v>0</v>
      </c>
      <c r="DP3786" s="14">
        <f>DN3786/MAX($DN$13:DN3786)-1</f>
        <v>-3.6303108736955858E-3</v>
      </c>
    </row>
    <row r="3787" spans="1:120" x14ac:dyDescent="0.3">
      <c r="A3787" s="12">
        <f t="shared" si="2244"/>
        <v>44319</v>
      </c>
      <c r="B3787" s="13">
        <v>6156043.3090449208</v>
      </c>
      <c r="C3787" s="14">
        <f t="shared" si="2235"/>
        <v>1.2283998863382717E-3</v>
      </c>
      <c r="D3787" s="14">
        <f>B3787/MAX($B$13:B3787)-1</f>
        <v>-1.0280368286486374E-2</v>
      </c>
      <c r="L3787" s="12">
        <f t="shared" si="2245"/>
        <v>44319</v>
      </c>
      <c r="M3787" s="15">
        <v>478065622.60519284</v>
      </c>
      <c r="N3787" s="14">
        <f t="shared" si="2236"/>
        <v>8.753283940496237E-3</v>
      </c>
      <c r="O3787" s="14">
        <f>M3787/MAX(M$13:$M3787)-1</f>
        <v>-5.5437493243693736E-2</v>
      </c>
      <c r="V3787" s="12">
        <f t="shared" si="2246"/>
        <v>44319</v>
      </c>
      <c r="W3787" s="14">
        <f t="shared" si="2237"/>
        <v>1.2283998863382717E-3</v>
      </c>
      <c r="X3787" s="13">
        <f t="shared" si="2238"/>
        <v>654079.60158602195</v>
      </c>
      <c r="Y3787" s="14">
        <f t="shared" si="2239"/>
        <v>8.753283940496237E-3</v>
      </c>
      <c r="Z3787" s="13">
        <f t="shared" si="2240"/>
        <v>651907.6671888968</v>
      </c>
      <c r="AC3787" s="24">
        <f t="shared" si="2241"/>
        <v>1305987.2687749187</v>
      </c>
      <c r="AD3787" s="18">
        <f>AC3787/MAX(AC$13:$AC3787)-1</f>
        <v>-2.7933578753784549E-2</v>
      </c>
      <c r="AE3787" s="18">
        <f t="shared" si="2242"/>
        <v>4.9704992048595908E-3</v>
      </c>
      <c r="DM3787" s="12">
        <f t="shared" si="2247"/>
        <v>44319</v>
      </c>
      <c r="DN3787" s="15">
        <v>21168939.227572031</v>
      </c>
      <c r="DO3787" s="14">
        <f t="shared" si="2243"/>
        <v>2.4327595270017266E-3</v>
      </c>
      <c r="DP3787" s="14">
        <f>DN3787/MAX($DN$13:DN3787)-1</f>
        <v>-1.2063830200577108E-3</v>
      </c>
    </row>
    <row r="3788" spans="1:120" x14ac:dyDescent="0.3">
      <c r="A3788" s="12">
        <f t="shared" si="2244"/>
        <v>44320</v>
      </c>
      <c r="B3788" s="13">
        <v>6131448.7455631774</v>
      </c>
      <c r="C3788" s="14">
        <f t="shared" si="2235"/>
        <v>-3.9951901322083927E-3</v>
      </c>
      <c r="D3788" s="14">
        <f>B3788/MAX($B$13:B3788)-1</f>
        <v>-1.4234486392761037E-2</v>
      </c>
      <c r="L3788" s="12">
        <f t="shared" si="2245"/>
        <v>44320</v>
      </c>
      <c r="M3788" s="15">
        <v>468045449.75091386</v>
      </c>
      <c r="N3788" s="14">
        <f t="shared" si="2236"/>
        <v>-2.0959827229731776E-2</v>
      </c>
      <c r="O3788" s="14">
        <f>M3788/MAX(M$13:$M3788)-1</f>
        <v>-7.5235360192988265E-2</v>
      </c>
      <c r="V3788" s="12">
        <f t="shared" si="2246"/>
        <v>44320</v>
      </c>
      <c r="W3788" s="14">
        <f t="shared" si="2237"/>
        <v>-3.9951901322083927E-3</v>
      </c>
      <c r="X3788" s="13">
        <f t="shared" si="2238"/>
        <v>651466.42921608663</v>
      </c>
      <c r="Y3788" s="14">
        <f t="shared" si="2239"/>
        <v>-2.0959827229731776E-2</v>
      </c>
      <c r="Z3788" s="13">
        <f t="shared" si="2240"/>
        <v>638243.79511488008</v>
      </c>
      <c r="AC3788" s="24">
        <f t="shared" si="2241"/>
        <v>1289710.2243309668</v>
      </c>
      <c r="AD3788" s="18">
        <f>AC3788/MAX(AC$13:$AC3788)-1</f>
        <v>-4.0048833411619023E-2</v>
      </c>
      <c r="AE3788" s="18">
        <f t="shared" si="2242"/>
        <v>-1.2463402081415831E-2</v>
      </c>
      <c r="DM3788" s="12">
        <f t="shared" si="2247"/>
        <v>44320</v>
      </c>
      <c r="DN3788" s="15">
        <v>21113463.09262833</v>
      </c>
      <c r="DO3788" s="14">
        <f t="shared" si="2243"/>
        <v>-2.6206383960630797E-3</v>
      </c>
      <c r="DP3788" s="14">
        <f>DN3788/MAX($DN$13:DN3788)-1</f>
        <v>-3.8238599224580394E-3</v>
      </c>
    </row>
    <row r="3789" spans="1:120" x14ac:dyDescent="0.3">
      <c r="A3789" s="12">
        <f t="shared" si="2244"/>
        <v>44321</v>
      </c>
      <c r="B3789" s="13">
        <v>6153617.1580253728</v>
      </c>
      <c r="C3789" s="14">
        <f t="shared" si="2235"/>
        <v>3.6155260171157888E-3</v>
      </c>
      <c r="D3789" s="14">
        <f>B3789/MAX($B$13:B3789)-1</f>
        <v>-1.067042553153863E-2</v>
      </c>
      <c r="L3789" s="12">
        <f t="shared" si="2245"/>
        <v>44321</v>
      </c>
      <c r="M3789" s="15">
        <v>469565755.38854325</v>
      </c>
      <c r="N3789" s="14">
        <f t="shared" si="2236"/>
        <v>3.2482008711727239E-3</v>
      </c>
      <c r="O3789" s="14">
        <f>M3789/MAX(M$13:$M3789)-1</f>
        <v>-7.223153888433731E-2</v>
      </c>
      <c r="V3789" s="12">
        <f t="shared" si="2246"/>
        <v>44321</v>
      </c>
      <c r="W3789" s="14">
        <f t="shared" si="2237"/>
        <v>3.6155260171157888E-3</v>
      </c>
      <c r="X3789" s="13">
        <f t="shared" si="2238"/>
        <v>653821.82304019493</v>
      </c>
      <c r="Y3789" s="14">
        <f t="shared" si="2239"/>
        <v>3.2482008711727239E-3</v>
      </c>
      <c r="Z3789" s="13">
        <f t="shared" si="2240"/>
        <v>640316.93916619278</v>
      </c>
      <c r="AC3789" s="24">
        <f t="shared" si="2241"/>
        <v>1294138.7622063877</v>
      </c>
      <c r="AD3789" s="18">
        <f>AC3789/MAX(AC$13:$AC3789)-1</f>
        <v>-3.6752604522686805E-2</v>
      </c>
      <c r="AE3789" s="18">
        <f t="shared" si="2242"/>
        <v>3.4337464275886465E-3</v>
      </c>
      <c r="DM3789" s="12">
        <f t="shared" si="2247"/>
        <v>44321</v>
      </c>
      <c r="DN3789" s="15">
        <v>21171447.339254946</v>
      </c>
      <c r="DO3789" s="14">
        <f t="shared" si="2243"/>
        <v>2.7463162424956611E-3</v>
      </c>
      <c r="DP3789" s="14">
        <f>DN3789/MAX($DN$13:DN3789)-1</f>
        <v>-1.0880452085765269E-3</v>
      </c>
    </row>
    <row r="3790" spans="1:120" x14ac:dyDescent="0.3">
      <c r="A3790" s="12">
        <f t="shared" si="2244"/>
        <v>44322</v>
      </c>
      <c r="B3790" s="13">
        <v>6130336.1135379672</v>
      </c>
      <c r="C3790" s="14">
        <f t="shared" ref="C3790:C3853" si="2248">B3790/B3789-1</f>
        <v>-3.7833105130765654E-3</v>
      </c>
      <c r="D3790" s="14">
        <f>B3790/MAX($B$13:B3790)-1</f>
        <v>-1.4413366511522696E-2</v>
      </c>
      <c r="L3790" s="12">
        <f t="shared" si="2245"/>
        <v>44322</v>
      </c>
      <c r="M3790" s="15">
        <v>474379115.6376043</v>
      </c>
      <c r="N3790" s="14">
        <f t="shared" si="2236"/>
        <v>1.0250662859940141E-2</v>
      </c>
      <c r="O3790" s="14">
        <f>M3790/MAX(M$13:$M3790)-1</f>
        <v>-6.2721297177355195E-2</v>
      </c>
      <c r="V3790" s="12">
        <f t="shared" si="2246"/>
        <v>44322</v>
      </c>
      <c r="W3790" s="14">
        <f t="shared" si="2237"/>
        <v>-3.7833105130765654E-3</v>
      </c>
      <c r="X3790" s="13">
        <f t="shared" si="2238"/>
        <v>651348.21206340811</v>
      </c>
      <c r="Y3790" s="14">
        <f t="shared" si="2239"/>
        <v>1.0250662859940141E-2</v>
      </c>
      <c r="Z3790" s="13">
        <f t="shared" si="2240"/>
        <v>646880.61223309417</v>
      </c>
      <c r="AC3790" s="24">
        <f t="shared" si="2241"/>
        <v>1298228.8242965024</v>
      </c>
      <c r="AD3790" s="18">
        <f>AC3790/MAX(AC$13:$AC3790)-1</f>
        <v>-3.3708308369369666E-2</v>
      </c>
      <c r="AE3790" s="18">
        <f t="shared" si="2242"/>
        <v>3.1604509574703066E-3</v>
      </c>
      <c r="DM3790" s="12">
        <f t="shared" si="2247"/>
        <v>44322</v>
      </c>
      <c r="DN3790" s="15">
        <v>21210234.861160599</v>
      </c>
      <c r="DO3790" s="14">
        <f t="shared" si="2243"/>
        <v>1.8320675617549131E-3</v>
      </c>
      <c r="DP3790" s="14">
        <f>DN3790/MAX($DN$13:DN3790)-1</f>
        <v>0</v>
      </c>
    </row>
    <row r="3791" spans="1:120" x14ac:dyDescent="0.3">
      <c r="A3791" s="12">
        <f t="shared" si="2244"/>
        <v>44323</v>
      </c>
      <c r="B3791" s="13">
        <v>6133085.9415793745</v>
      </c>
      <c r="C3791" s="14">
        <f t="shared" si="2248"/>
        <v>4.4856072986521056E-4</v>
      </c>
      <c r="D3791" s="14">
        <f>B3791/MAX($B$13:B3791)-1</f>
        <v>-1.3971271051859691E-2</v>
      </c>
      <c r="L3791" s="12">
        <f t="shared" si="2245"/>
        <v>44323</v>
      </c>
      <c r="M3791" s="15">
        <v>472481480.15127683</v>
      </c>
      <c r="N3791" s="14">
        <f t="shared" ref="N3791:N3854" si="2249">M3791/M3790-1</f>
        <v>-4.000250904336089E-3</v>
      </c>
      <c r="O3791" s="14">
        <f>M3791/MAX(M$13:$M3791)-1</f>
        <v>-6.6470647155936424E-2</v>
      </c>
      <c r="V3791" s="12">
        <f t="shared" si="2246"/>
        <v>44323</v>
      </c>
      <c r="W3791" s="14">
        <f t="shared" ref="W3791:W3854" si="2250">VLOOKUP(V3791,$A$13:$C$4210,3,FALSE)</f>
        <v>4.4856072986521056E-4</v>
      </c>
      <c r="X3791" s="13">
        <f t="shared" ref="X3791:X3854" si="2251">X3790*(1+W3791)</f>
        <v>651640.38129280764</v>
      </c>
      <c r="Y3791" s="14">
        <f t="shared" ref="Y3791:Y3854" si="2252">VLOOKUP(V3791,$L$13:$N$4210,3,FALSE)</f>
        <v>-4.000250904336089E-3</v>
      </c>
      <c r="Z3791" s="13">
        <f t="shared" ref="Z3791:Z3854" si="2253">Z3790*(Y3791+1)</f>
        <v>644292.92747901124</v>
      </c>
      <c r="AC3791" s="24">
        <f t="shared" ref="AC3791:AC3854" si="2254">AB3791+Z3791+X3791</f>
        <v>1295933.3087718189</v>
      </c>
      <c r="AD3791" s="18">
        <f>AC3791/MAX(AC$13:$AC3791)-1</f>
        <v>-3.5416895898777501E-2</v>
      </c>
      <c r="AE3791" s="18">
        <f t="shared" ref="AE3791:AE3854" si="2255">AC3791/AC3790-1</f>
        <v>-1.76819023096908E-3</v>
      </c>
      <c r="DM3791" s="12">
        <f t="shared" si="2247"/>
        <v>44323</v>
      </c>
      <c r="DN3791" s="15">
        <v>21206080.593063936</v>
      </c>
      <c r="DO3791" s="14">
        <f t="shared" ref="DO3791:DO3854" si="2256">DN3791/DN3790-1</f>
        <v>-1.9586148497907629E-4</v>
      </c>
      <c r="DP3791" s="14">
        <f>DN3791/MAX($DN$13:DN3791)-1</f>
        <v>-1.9586148497907629E-4</v>
      </c>
    </row>
    <row r="3792" spans="1:120" x14ac:dyDescent="0.3">
      <c r="A3792" s="12">
        <f t="shared" ref="A3792:A3855" si="2257">A3791+1</f>
        <v>44324</v>
      </c>
      <c r="B3792" s="13">
        <v>6133085.9415793745</v>
      </c>
      <c r="C3792" s="14">
        <f t="shared" si="2248"/>
        <v>0</v>
      </c>
      <c r="D3792" s="14">
        <f>B3792/MAX($B$13:B3792)-1</f>
        <v>-1.3971271051859691E-2</v>
      </c>
      <c r="L3792" s="12">
        <f t="shared" ref="L3792:L3855" si="2258">L3791+1</f>
        <v>44324</v>
      </c>
      <c r="M3792" s="15">
        <v>472481480.15127683</v>
      </c>
      <c r="N3792" s="14">
        <f t="shared" si="2249"/>
        <v>0</v>
      </c>
      <c r="O3792" s="14">
        <f>M3792/MAX(M$13:$M3792)-1</f>
        <v>-6.6470647155936424E-2</v>
      </c>
      <c r="V3792" s="12">
        <f t="shared" ref="V3792:V3855" si="2259">V3791+1</f>
        <v>44324</v>
      </c>
      <c r="W3792" s="14">
        <f t="shared" si="2250"/>
        <v>0</v>
      </c>
      <c r="X3792" s="13">
        <f t="shared" si="2251"/>
        <v>651640.38129280764</v>
      </c>
      <c r="Y3792" s="14">
        <f t="shared" si="2252"/>
        <v>0</v>
      </c>
      <c r="Z3792" s="13">
        <f t="shared" si="2253"/>
        <v>644292.92747901124</v>
      </c>
      <c r="AC3792" s="24">
        <f t="shared" si="2254"/>
        <v>1295933.3087718189</v>
      </c>
      <c r="AD3792" s="18">
        <f>AC3792/MAX(AC$13:$AC3792)-1</f>
        <v>-3.5416895898777501E-2</v>
      </c>
      <c r="AE3792" s="18">
        <f t="shared" si="2255"/>
        <v>0</v>
      </c>
      <c r="DM3792" s="12">
        <f t="shared" ref="DM3792:DM3855" si="2260">DM3791+1</f>
        <v>44324</v>
      </c>
      <c r="DN3792" s="15">
        <v>21206080.593063936</v>
      </c>
      <c r="DO3792" s="14">
        <f t="shared" si="2256"/>
        <v>0</v>
      </c>
      <c r="DP3792" s="14">
        <f>DN3792/MAX($DN$13:DN3792)-1</f>
        <v>-1.9586148497907629E-4</v>
      </c>
    </row>
    <row r="3793" spans="1:120" x14ac:dyDescent="0.3">
      <c r="A3793" s="12">
        <f t="shared" si="2257"/>
        <v>44325</v>
      </c>
      <c r="B3793" s="13">
        <v>6133085.9415793745</v>
      </c>
      <c r="C3793" s="14">
        <f t="shared" si="2248"/>
        <v>0</v>
      </c>
      <c r="D3793" s="14">
        <f>B3793/MAX($B$13:B3793)-1</f>
        <v>-1.3971271051859691E-2</v>
      </c>
      <c r="L3793" s="12">
        <f t="shared" si="2258"/>
        <v>44325</v>
      </c>
      <c r="M3793" s="15">
        <v>472481480.15127683</v>
      </c>
      <c r="N3793" s="14">
        <f t="shared" si="2249"/>
        <v>0</v>
      </c>
      <c r="O3793" s="14">
        <f>M3793/MAX(M$13:$M3793)-1</f>
        <v>-6.6470647155936424E-2</v>
      </c>
      <c r="V3793" s="12">
        <f t="shared" si="2259"/>
        <v>44325</v>
      </c>
      <c r="W3793" s="14">
        <f t="shared" si="2250"/>
        <v>0</v>
      </c>
      <c r="X3793" s="13">
        <f t="shared" si="2251"/>
        <v>651640.38129280764</v>
      </c>
      <c r="Y3793" s="14">
        <f t="shared" si="2252"/>
        <v>0</v>
      </c>
      <c r="Z3793" s="13">
        <f t="shared" si="2253"/>
        <v>644292.92747901124</v>
      </c>
      <c r="AC3793" s="24">
        <f t="shared" si="2254"/>
        <v>1295933.3087718189</v>
      </c>
      <c r="AD3793" s="18">
        <f>AC3793/MAX(AC$13:$AC3793)-1</f>
        <v>-3.5416895898777501E-2</v>
      </c>
      <c r="AE3793" s="18">
        <f t="shared" si="2255"/>
        <v>0</v>
      </c>
      <c r="DM3793" s="12">
        <f t="shared" si="2260"/>
        <v>44325</v>
      </c>
      <c r="DN3793" s="15">
        <v>21206080.593063936</v>
      </c>
      <c r="DO3793" s="14">
        <f t="shared" si="2256"/>
        <v>0</v>
      </c>
      <c r="DP3793" s="14">
        <f>DN3793/MAX($DN$13:DN3793)-1</f>
        <v>-1.9586148497907629E-4</v>
      </c>
    </row>
    <row r="3794" spans="1:120" x14ac:dyDescent="0.3">
      <c r="A3794" s="12">
        <f t="shared" si="2257"/>
        <v>44326</v>
      </c>
      <c r="B3794" s="13">
        <v>6110856.6733483681</v>
      </c>
      <c r="C3794" s="14">
        <f t="shared" si="2248"/>
        <v>-3.6244834073337895E-3</v>
      </c>
      <c r="D3794" s="14">
        <f>B3794/MAX($B$13:B3794)-1</f>
        <v>-1.7545115819086687E-2</v>
      </c>
      <c r="L3794" s="12">
        <f t="shared" si="2258"/>
        <v>44326</v>
      </c>
      <c r="M3794" s="15">
        <v>476446463.50537378</v>
      </c>
      <c r="N3794" s="14">
        <f t="shared" si="2249"/>
        <v>8.391828083563091E-3</v>
      </c>
      <c r="O3794" s="14">
        <f>M3794/MAX(M$13:$M3794)-1</f>
        <v>-5.8636629315909072E-2</v>
      </c>
      <c r="V3794" s="12">
        <f t="shared" si="2259"/>
        <v>44326</v>
      </c>
      <c r="W3794" s="14">
        <f t="shared" si="2250"/>
        <v>-3.6244834073337895E-3</v>
      </c>
      <c r="X3794" s="13">
        <f t="shared" si="2251"/>
        <v>649278.52154326322</v>
      </c>
      <c r="Y3794" s="14">
        <f t="shared" si="2252"/>
        <v>8.391828083563091E-3</v>
      </c>
      <c r="Z3794" s="13">
        <f t="shared" si="2253"/>
        <v>649699.72296187072</v>
      </c>
      <c r="AC3794" s="24">
        <f t="shared" si="2254"/>
        <v>1298978.2445051339</v>
      </c>
      <c r="AD3794" s="18">
        <f>AC3794/MAX(AC$13:$AC3794)-1</f>
        <v>-3.3150503375682816E-2</v>
      </c>
      <c r="AE3794" s="18">
        <f t="shared" si="2255"/>
        <v>2.3496083577023708E-3</v>
      </c>
      <c r="DM3794" s="12">
        <f t="shared" si="2260"/>
        <v>44326</v>
      </c>
      <c r="DN3794" s="15">
        <v>21205275.011326261</v>
      </c>
      <c r="DO3794" s="14">
        <f t="shared" si="2256"/>
        <v>-3.7988242765574221E-5</v>
      </c>
      <c r="DP3794" s="14">
        <f>DN3794/MAX($DN$13:DN3794)-1</f>
        <v>-2.3384228731104795E-4</v>
      </c>
    </row>
    <row r="3795" spans="1:120" x14ac:dyDescent="0.3">
      <c r="A3795" s="12">
        <f t="shared" si="2257"/>
        <v>44327</v>
      </c>
      <c r="B3795" s="13">
        <v>6078896.6467472352</v>
      </c>
      <c r="C3795" s="14">
        <f t="shared" si="2248"/>
        <v>-5.2300402888717512E-3</v>
      </c>
      <c r="D3795" s="14">
        <f>B3795/MAX($B$13:B3795)-1</f>
        <v>-2.2683394445351723E-2</v>
      </c>
      <c r="L3795" s="12">
        <f t="shared" si="2258"/>
        <v>44327</v>
      </c>
      <c r="M3795" s="15">
        <v>473468514.23811221</v>
      </c>
      <c r="N3795" s="14">
        <f t="shared" si="2249"/>
        <v>-6.2503334484882433E-3</v>
      </c>
      <c r="O3795" s="14">
        <f>M3795/MAX(M$13:$M3795)-1</f>
        <v>-6.4520464278877476E-2</v>
      </c>
      <c r="V3795" s="12">
        <f t="shared" si="2259"/>
        <v>44327</v>
      </c>
      <c r="W3795" s="14">
        <f t="shared" si="2250"/>
        <v>-5.2300402888717512E-3</v>
      </c>
      <c r="X3795" s="13">
        <f t="shared" si="2251"/>
        <v>645882.76871689293</v>
      </c>
      <c r="Y3795" s="14">
        <f t="shared" si="2252"/>
        <v>-6.2503334484882433E-3</v>
      </c>
      <c r="Z3795" s="13">
        <f t="shared" si="2253"/>
        <v>645638.88305196865</v>
      </c>
      <c r="AC3795" s="24">
        <f t="shared" si="2254"/>
        <v>1291521.6517688616</v>
      </c>
      <c r="AD3795" s="18">
        <f>AC3795/MAX(AC$13:$AC3795)-1</f>
        <v>-3.8700560094565017E-2</v>
      </c>
      <c r="AE3795" s="18">
        <f t="shared" si="2255"/>
        <v>-5.7403522867414125E-3</v>
      </c>
      <c r="DM3795" s="12">
        <f t="shared" si="2260"/>
        <v>44327</v>
      </c>
      <c r="DN3795" s="15">
        <v>21149593.284920018</v>
      </c>
      <c r="DO3795" s="14">
        <f t="shared" si="2256"/>
        <v>-2.6258431629159196E-3</v>
      </c>
      <c r="DP3795" s="14">
        <f>DN3795/MAX($DN$13:DN3795)-1</f>
        <v>-2.8590714170555476E-3</v>
      </c>
    </row>
    <row r="3796" spans="1:120" x14ac:dyDescent="0.3">
      <c r="A3796" s="12">
        <f t="shared" si="2257"/>
        <v>44328</v>
      </c>
      <c r="B3796" s="13">
        <v>6063373.0066391388</v>
      </c>
      <c r="C3796" s="14">
        <f t="shared" si="2248"/>
        <v>-2.5536937063082021E-3</v>
      </c>
      <c r="D3796" s="14">
        <f>B3796/MAX($B$13:B3796)-1</f>
        <v>-2.5179161710027098E-2</v>
      </c>
      <c r="L3796" s="12">
        <f t="shared" si="2258"/>
        <v>44328</v>
      </c>
      <c r="M3796" s="15">
        <v>471627962.81979132</v>
      </c>
      <c r="N3796" s="14">
        <f t="shared" si="2249"/>
        <v>-3.8873787020086148E-3</v>
      </c>
      <c r="O3796" s="14">
        <f>M3796/MAX(M$13:$M3796)-1</f>
        <v>-6.8157027502204648E-2</v>
      </c>
      <c r="V3796" s="12">
        <f t="shared" si="2259"/>
        <v>44328</v>
      </c>
      <c r="W3796" s="14">
        <f t="shared" si="2250"/>
        <v>-2.5536937063082021E-3</v>
      </c>
      <c r="X3796" s="13">
        <f t="shared" si="2251"/>
        <v>644233.38195540768</v>
      </c>
      <c r="Y3796" s="14">
        <f t="shared" si="2252"/>
        <v>-3.8873787020086148E-3</v>
      </c>
      <c r="Z3796" s="13">
        <f t="shared" si="2253"/>
        <v>643129.04020880384</v>
      </c>
      <c r="AC3796" s="24">
        <f t="shared" si="2254"/>
        <v>1287362.4221642115</v>
      </c>
      <c r="AD3796" s="18">
        <f>AC3796/MAX(AC$13:$AC3796)-1</f>
        <v>-4.1796338693330437E-2</v>
      </c>
      <c r="AE3796" s="18">
        <f t="shared" si="2255"/>
        <v>-3.2204102803492507E-3</v>
      </c>
      <c r="DM3796" s="12">
        <f t="shared" si="2260"/>
        <v>44328</v>
      </c>
      <c r="DN3796" s="15">
        <v>21202732.330563109</v>
      </c>
      <c r="DO3796" s="14">
        <f t="shared" si="2256"/>
        <v>2.5125327436428257E-3</v>
      </c>
      <c r="DP3796" s="14">
        <f>DN3796/MAX($DN$13:DN3796)-1</f>
        <v>-3.5372218396445554E-4</v>
      </c>
    </row>
    <row r="3797" spans="1:120" x14ac:dyDescent="0.3">
      <c r="A3797" s="12">
        <f t="shared" si="2257"/>
        <v>44329</v>
      </c>
      <c r="B3797" s="13">
        <v>6063373.0066391388</v>
      </c>
      <c r="C3797" s="14">
        <f t="shared" si="2248"/>
        <v>0</v>
      </c>
      <c r="D3797" s="14">
        <f>B3797/MAX($B$13:B3797)-1</f>
        <v>-2.5179161710027098E-2</v>
      </c>
      <c r="L3797" s="12">
        <f t="shared" si="2258"/>
        <v>44329</v>
      </c>
      <c r="M3797" s="15">
        <v>471627962.81979132</v>
      </c>
      <c r="N3797" s="14">
        <f t="shared" si="2249"/>
        <v>0</v>
      </c>
      <c r="O3797" s="14">
        <f>M3797/MAX(M$13:$M3797)-1</f>
        <v>-6.8157027502204648E-2</v>
      </c>
      <c r="V3797" s="12">
        <f t="shared" si="2259"/>
        <v>44329</v>
      </c>
      <c r="W3797" s="14">
        <f t="shared" si="2250"/>
        <v>0</v>
      </c>
      <c r="X3797" s="13">
        <f t="shared" si="2251"/>
        <v>644233.38195540768</v>
      </c>
      <c r="Y3797" s="14">
        <f t="shared" si="2252"/>
        <v>0</v>
      </c>
      <c r="Z3797" s="13">
        <f t="shared" si="2253"/>
        <v>643129.04020880384</v>
      </c>
      <c r="AC3797" s="24">
        <f t="shared" si="2254"/>
        <v>1287362.4221642115</v>
      </c>
      <c r="AD3797" s="18">
        <f>AC3797/MAX(AC$13:$AC3797)-1</f>
        <v>-4.1796338693330437E-2</v>
      </c>
      <c r="AE3797" s="18">
        <f t="shared" si="2255"/>
        <v>0</v>
      </c>
      <c r="DM3797" s="12">
        <f t="shared" si="2260"/>
        <v>44329</v>
      </c>
      <c r="DN3797" s="15">
        <v>21202732.330563109</v>
      </c>
      <c r="DO3797" s="14">
        <f t="shared" si="2256"/>
        <v>0</v>
      </c>
      <c r="DP3797" s="14">
        <f>DN3797/MAX($DN$13:DN3797)-1</f>
        <v>-3.5372218396445554E-4</v>
      </c>
    </row>
    <row r="3798" spans="1:120" x14ac:dyDescent="0.3">
      <c r="A3798" s="12">
        <f t="shared" si="2257"/>
        <v>44330</v>
      </c>
      <c r="B3798" s="13">
        <v>6085681.0362923751</v>
      </c>
      <c r="C3798" s="14">
        <f t="shared" si="2248"/>
        <v>3.6791451934112818E-3</v>
      </c>
      <c r="D3798" s="14">
        <f>B3798/MAX($B$13:B3798)-1</f>
        <v>-2.1592654308395298E-2</v>
      </c>
      <c r="L3798" s="12">
        <f t="shared" si="2258"/>
        <v>44330</v>
      </c>
      <c r="M3798" s="15">
        <v>475915785.11524403</v>
      </c>
      <c r="N3798" s="14">
        <f t="shared" si="2249"/>
        <v>9.0915353487874828E-3</v>
      </c>
      <c r="O3798" s="14">
        <f>M3798/MAX(M$13:$M3798)-1</f>
        <v>-5.9685144178221905E-2</v>
      </c>
      <c r="V3798" s="12">
        <f t="shared" si="2259"/>
        <v>44330</v>
      </c>
      <c r="W3798" s="14">
        <f t="shared" si="2250"/>
        <v>3.6791451934112818E-3</v>
      </c>
      <c r="X3798" s="13">
        <f t="shared" si="2251"/>
        <v>646603.61010606401</v>
      </c>
      <c r="Y3798" s="14">
        <f t="shared" si="2252"/>
        <v>9.0915353487874828E-3</v>
      </c>
      <c r="Z3798" s="13">
        <f t="shared" si="2253"/>
        <v>648976.0706116939</v>
      </c>
      <c r="AC3798" s="24">
        <f t="shared" si="2254"/>
        <v>1295579.6807177579</v>
      </c>
      <c r="AD3798" s="18">
        <f>AC3798/MAX(AC$13:$AC3798)-1</f>
        <v>-3.568010670119659E-2</v>
      </c>
      <c r="AE3798" s="18">
        <f t="shared" si="2255"/>
        <v>6.3830188081241968E-3</v>
      </c>
      <c r="DM3798" s="12">
        <f t="shared" si="2260"/>
        <v>44330</v>
      </c>
      <c r="DN3798" s="15">
        <v>21231107.724348869</v>
      </c>
      <c r="DO3798" s="14">
        <f t="shared" si="2256"/>
        <v>1.338289487570421E-3</v>
      </c>
      <c r="DP3798" s="14">
        <f>DN3798/MAX($DN$13:DN3798)-1</f>
        <v>0</v>
      </c>
    </row>
    <row r="3799" spans="1:120" x14ac:dyDescent="0.3">
      <c r="A3799" s="12">
        <f t="shared" si="2257"/>
        <v>44331</v>
      </c>
      <c r="B3799" s="13">
        <v>6085681.0362923751</v>
      </c>
      <c r="C3799" s="14">
        <f t="shared" si="2248"/>
        <v>0</v>
      </c>
      <c r="D3799" s="14">
        <f>B3799/MAX($B$13:B3799)-1</f>
        <v>-2.1592654308395298E-2</v>
      </c>
      <c r="L3799" s="12">
        <f t="shared" si="2258"/>
        <v>44331</v>
      </c>
      <c r="M3799" s="15">
        <v>475915785.11524403</v>
      </c>
      <c r="N3799" s="14">
        <f t="shared" si="2249"/>
        <v>0</v>
      </c>
      <c r="O3799" s="14">
        <f>M3799/MAX(M$13:$M3799)-1</f>
        <v>-5.9685144178221905E-2</v>
      </c>
      <c r="V3799" s="12">
        <f t="shared" si="2259"/>
        <v>44331</v>
      </c>
      <c r="W3799" s="14">
        <f t="shared" si="2250"/>
        <v>0</v>
      </c>
      <c r="X3799" s="13">
        <f t="shared" si="2251"/>
        <v>646603.61010606401</v>
      </c>
      <c r="Y3799" s="14">
        <f t="shared" si="2252"/>
        <v>0</v>
      </c>
      <c r="Z3799" s="13">
        <f t="shared" si="2253"/>
        <v>648976.0706116939</v>
      </c>
      <c r="AC3799" s="24">
        <f t="shared" si="2254"/>
        <v>1295579.6807177579</v>
      </c>
      <c r="AD3799" s="18">
        <f>AC3799/MAX(AC$13:$AC3799)-1</f>
        <v>-3.568010670119659E-2</v>
      </c>
      <c r="AE3799" s="18">
        <f t="shared" si="2255"/>
        <v>0</v>
      </c>
      <c r="DM3799" s="12">
        <f t="shared" si="2260"/>
        <v>44331</v>
      </c>
      <c r="DN3799" s="15">
        <v>21231107.724348869</v>
      </c>
      <c r="DO3799" s="14">
        <f t="shared" si="2256"/>
        <v>0</v>
      </c>
      <c r="DP3799" s="14">
        <f>DN3799/MAX($DN$13:DN3799)-1</f>
        <v>0</v>
      </c>
    </row>
    <row r="3800" spans="1:120" x14ac:dyDescent="0.3">
      <c r="A3800" s="12">
        <f t="shared" si="2257"/>
        <v>44332</v>
      </c>
      <c r="B3800" s="13">
        <v>6085681.0362923751</v>
      </c>
      <c r="C3800" s="14">
        <f t="shared" si="2248"/>
        <v>0</v>
      </c>
      <c r="D3800" s="14">
        <f>B3800/MAX($B$13:B3800)-1</f>
        <v>-2.1592654308395298E-2</v>
      </c>
      <c r="L3800" s="12">
        <f t="shared" si="2258"/>
        <v>44332</v>
      </c>
      <c r="M3800" s="15">
        <v>475915785.11524403</v>
      </c>
      <c r="N3800" s="14">
        <f t="shared" si="2249"/>
        <v>0</v>
      </c>
      <c r="O3800" s="14">
        <f>M3800/MAX(M$13:$M3800)-1</f>
        <v>-5.9685144178221905E-2</v>
      </c>
      <c r="V3800" s="12">
        <f t="shared" si="2259"/>
        <v>44332</v>
      </c>
      <c r="W3800" s="14">
        <f t="shared" si="2250"/>
        <v>0</v>
      </c>
      <c r="X3800" s="13">
        <f t="shared" si="2251"/>
        <v>646603.61010606401</v>
      </c>
      <c r="Y3800" s="14">
        <f t="shared" si="2252"/>
        <v>0</v>
      </c>
      <c r="Z3800" s="13">
        <f t="shared" si="2253"/>
        <v>648976.0706116939</v>
      </c>
      <c r="AC3800" s="24">
        <f t="shared" si="2254"/>
        <v>1295579.6807177579</v>
      </c>
      <c r="AD3800" s="18">
        <f>AC3800/MAX(AC$13:$AC3800)-1</f>
        <v>-3.568010670119659E-2</v>
      </c>
      <c r="AE3800" s="18">
        <f t="shared" si="2255"/>
        <v>0</v>
      </c>
      <c r="DM3800" s="12">
        <f t="shared" si="2260"/>
        <v>44332</v>
      </c>
      <c r="DN3800" s="15">
        <v>21231107.724348869</v>
      </c>
      <c r="DO3800" s="14">
        <f t="shared" si="2256"/>
        <v>0</v>
      </c>
      <c r="DP3800" s="14">
        <f>DN3800/MAX($DN$13:DN3800)-1</f>
        <v>0</v>
      </c>
    </row>
    <row r="3801" spans="1:120" x14ac:dyDescent="0.3">
      <c r="A3801" s="12">
        <f t="shared" si="2257"/>
        <v>44333</v>
      </c>
      <c r="B3801" s="13">
        <v>6069011.4202044904</v>
      </c>
      <c r="C3801" s="14">
        <f t="shared" si="2248"/>
        <v>-2.7391537592053039E-3</v>
      </c>
      <c r="D3801" s="14">
        <f>B3801/MAX($B$13:B3801)-1</f>
        <v>-2.4272662467380579E-2</v>
      </c>
      <c r="L3801" s="12">
        <f t="shared" si="2258"/>
        <v>44333</v>
      </c>
      <c r="M3801" s="15">
        <v>478117427.69569045</v>
      </c>
      <c r="N3801" s="14">
        <f t="shared" si="2249"/>
        <v>4.6261180009259384E-3</v>
      </c>
      <c r="O3801" s="14">
        <f>M3801/MAX(M$13:$M3801)-1</f>
        <v>-5.533513669716672E-2</v>
      </c>
      <c r="V3801" s="12">
        <f t="shared" si="2259"/>
        <v>44333</v>
      </c>
      <c r="W3801" s="14">
        <f t="shared" si="2250"/>
        <v>-2.7391537592053039E-3</v>
      </c>
      <c r="X3801" s="13">
        <f t="shared" si="2251"/>
        <v>644832.46339672629</v>
      </c>
      <c r="Y3801" s="14">
        <f t="shared" si="2252"/>
        <v>4.6261180009259384E-3</v>
      </c>
      <c r="Z3801" s="13">
        <f t="shared" si="2253"/>
        <v>651978.31049412081</v>
      </c>
      <c r="AC3801" s="24">
        <f t="shared" si="2254"/>
        <v>1296810.7738908471</v>
      </c>
      <c r="AD3801" s="18">
        <f>AC3801/MAX(AC$13:$AC3801)-1</f>
        <v>-3.4763785107871925E-2</v>
      </c>
      <c r="AE3801" s="18">
        <f t="shared" si="2255"/>
        <v>9.5022574945535787E-4</v>
      </c>
      <c r="DM3801" s="12">
        <f t="shared" si="2260"/>
        <v>44333</v>
      </c>
      <c r="DN3801" s="15">
        <v>21269483.791756548</v>
      </c>
      <c r="DO3801" s="14">
        <f t="shared" si="2256"/>
        <v>1.8075395738144096E-3</v>
      </c>
      <c r="DP3801" s="14">
        <f>DN3801/MAX($DN$13:DN3801)-1</f>
        <v>0</v>
      </c>
    </row>
    <row r="3802" spans="1:120" x14ac:dyDescent="0.3">
      <c r="A3802" s="12">
        <f t="shared" si="2257"/>
        <v>44334</v>
      </c>
      <c r="B3802" s="13">
        <v>6101435.3861132627</v>
      </c>
      <c r="C3802" s="14">
        <f t="shared" si="2248"/>
        <v>5.3425448831467826E-3</v>
      </c>
      <c r="D3802" s="14">
        <f>B3802/MAX($B$13:B3802)-1</f>
        <v>-1.9059795372899369E-2</v>
      </c>
      <c r="L3802" s="12">
        <f t="shared" si="2258"/>
        <v>44334</v>
      </c>
      <c r="M3802" s="15">
        <v>482098619.12722337</v>
      </c>
      <c r="N3802" s="14">
        <f t="shared" si="2249"/>
        <v>8.3268067652761957E-3</v>
      </c>
      <c r="O3802" s="14">
        <f>M3802/MAX(M$13:$M3802)-1</f>
        <v>-4.7469094922497956E-2</v>
      </c>
      <c r="V3802" s="12">
        <f t="shared" si="2259"/>
        <v>44334</v>
      </c>
      <c r="W3802" s="14">
        <f t="shared" si="2250"/>
        <v>5.3425448831467826E-3</v>
      </c>
      <c r="X3802" s="13">
        <f t="shared" si="2251"/>
        <v>648277.50977453345</v>
      </c>
      <c r="Y3802" s="14">
        <f t="shared" si="2252"/>
        <v>8.3268067652761957E-3</v>
      </c>
      <c r="Z3802" s="13">
        <f t="shared" si="2253"/>
        <v>657407.20790075662</v>
      </c>
      <c r="AC3802" s="24">
        <f t="shared" si="2254"/>
        <v>1305684.7176752901</v>
      </c>
      <c r="AD3802" s="18">
        <f>AC3802/MAX(AC$13:$AC3802)-1</f>
        <v>-2.8158772193025317E-2</v>
      </c>
      <c r="AE3802" s="18">
        <f t="shared" si="2255"/>
        <v>6.842897948648563E-3</v>
      </c>
      <c r="DM3802" s="12">
        <f t="shared" si="2260"/>
        <v>44334</v>
      </c>
      <c r="DN3802" s="15">
        <v>21289568.222607858</v>
      </c>
      <c r="DO3802" s="14">
        <f t="shared" si="2256"/>
        <v>9.4428388803180496E-4</v>
      </c>
      <c r="DP3802" s="14">
        <f>DN3802/MAX($DN$13:DN3802)-1</f>
        <v>0</v>
      </c>
    </row>
    <row r="3803" spans="1:120" x14ac:dyDescent="0.3">
      <c r="A3803" s="12">
        <f t="shared" si="2257"/>
        <v>44335</v>
      </c>
      <c r="B3803" s="13">
        <v>6093474.8796044318</v>
      </c>
      <c r="C3803" s="14">
        <f t="shared" si="2248"/>
        <v>-1.304694060507261E-3</v>
      </c>
      <c r="D3803" s="14">
        <f>B3803/MAX($B$13:B3803)-1</f>
        <v>-2.0339622231589138E-2</v>
      </c>
      <c r="L3803" s="12">
        <f t="shared" si="2258"/>
        <v>44335</v>
      </c>
      <c r="M3803" s="15">
        <v>483162962.78798944</v>
      </c>
      <c r="N3803" s="14">
        <f t="shared" si="2249"/>
        <v>2.2077301583915965E-3</v>
      </c>
      <c r="O3803" s="14">
        <f>M3803/MAX(M$13:$M3803)-1</f>
        <v>-4.5366163716558439E-2</v>
      </c>
      <c r="V3803" s="12">
        <f t="shared" si="2259"/>
        <v>44335</v>
      </c>
      <c r="W3803" s="14">
        <f t="shared" si="2250"/>
        <v>-1.304694060507261E-3</v>
      </c>
      <c r="X3803" s="13">
        <f t="shared" si="2251"/>
        <v>647431.70595797023</v>
      </c>
      <c r="Y3803" s="14">
        <f t="shared" si="2252"/>
        <v>2.2077301583915965E-3</v>
      </c>
      <c r="Z3803" s="13">
        <f t="shared" si="2253"/>
        <v>658858.58561998315</v>
      </c>
      <c r="AC3803" s="24">
        <f t="shared" si="2254"/>
        <v>1306290.2915779534</v>
      </c>
      <c r="AD3803" s="18">
        <f>AC3803/MAX(AC$13:$AC3803)-1</f>
        <v>-2.7708034218439925E-2</v>
      </c>
      <c r="AE3803" s="18">
        <f t="shared" si="2255"/>
        <v>4.6379795555973047E-4</v>
      </c>
      <c r="DM3803" s="12">
        <f t="shared" si="2260"/>
        <v>44335</v>
      </c>
      <c r="DN3803" s="15">
        <v>21291552.074067697</v>
      </c>
      <c r="DO3803" s="14">
        <f t="shared" si="2256"/>
        <v>9.3184203601159865E-5</v>
      </c>
      <c r="DP3803" s="14">
        <f>DN3803/MAX($DN$13:DN3803)-1</f>
        <v>0</v>
      </c>
    </row>
    <row r="3804" spans="1:120" x14ac:dyDescent="0.3">
      <c r="A3804" s="12">
        <f t="shared" si="2257"/>
        <v>44336</v>
      </c>
      <c r="B3804" s="13">
        <v>6061593.2444748916</v>
      </c>
      <c r="C3804" s="14">
        <f t="shared" si="2248"/>
        <v>-5.2320942909359625E-3</v>
      </c>
      <c r="D3804" s="14">
        <f>B3804/MAX($B$13:B3804)-1</f>
        <v>-2.5465297701167455E-2</v>
      </c>
      <c r="L3804" s="12">
        <f t="shared" si="2258"/>
        <v>44336</v>
      </c>
      <c r="M3804" s="15">
        <v>484292005.17688447</v>
      </c>
      <c r="N3804" s="14">
        <f t="shared" si="2249"/>
        <v>2.3367734612358415E-3</v>
      </c>
      <c r="O3804" s="14">
        <f>M3804/MAX(M$13:$M3804)-1</f>
        <v>-4.3135400702733584E-2</v>
      </c>
      <c r="V3804" s="12">
        <f t="shared" si="2259"/>
        <v>44336</v>
      </c>
      <c r="W3804" s="14">
        <f t="shared" si="2250"/>
        <v>-5.2320942909359625E-3</v>
      </c>
      <c r="X3804" s="13">
        <f t="shared" si="2251"/>
        <v>644044.28222545655</v>
      </c>
      <c r="Y3804" s="14">
        <f t="shared" si="2252"/>
        <v>2.3367734612358415E-3</v>
      </c>
      <c r="Z3804" s="13">
        <f t="shared" si="2253"/>
        <v>660398.1888775673</v>
      </c>
      <c r="AC3804" s="24">
        <f t="shared" si="2254"/>
        <v>1304442.4711030237</v>
      </c>
      <c r="AD3804" s="18">
        <f>AC3804/MAX(AC$13:$AC3804)-1</f>
        <v>-2.9083395432990766E-2</v>
      </c>
      <c r="AE3804" s="18">
        <f t="shared" si="2255"/>
        <v>-1.4145557743505677E-3</v>
      </c>
      <c r="DM3804" s="12">
        <f t="shared" si="2260"/>
        <v>44336</v>
      </c>
      <c r="DN3804" s="15">
        <v>21337733.401991665</v>
      </c>
      <c r="DO3804" s="14">
        <f t="shared" si="2256"/>
        <v>2.1689977209418121E-3</v>
      </c>
      <c r="DP3804" s="14">
        <f>DN3804/MAX($DN$13:DN3804)-1</f>
        <v>0</v>
      </c>
    </row>
    <row r="3805" spans="1:120" x14ac:dyDescent="0.3">
      <c r="A3805" s="12">
        <f t="shared" si="2257"/>
        <v>44337</v>
      </c>
      <c r="B3805" s="13">
        <v>6122135.6222113045</v>
      </c>
      <c r="C3805" s="14">
        <f t="shared" si="2248"/>
        <v>9.9878654496647901E-3</v>
      </c>
      <c r="D3805" s="14">
        <f>B3805/MAX($B$13:B3805)-1</f>
        <v>-1.5731776218577465E-2</v>
      </c>
      <c r="L3805" s="12">
        <f t="shared" si="2258"/>
        <v>44337</v>
      </c>
      <c r="M3805" s="15">
        <v>485047447.53428149</v>
      </c>
      <c r="N3805" s="14">
        <f t="shared" si="2249"/>
        <v>1.5598902094637879E-3</v>
      </c>
      <c r="O3805" s="14">
        <f>M3805/MAX(M$13:$M3805)-1</f>
        <v>-4.164279698250728E-2</v>
      </c>
      <c r="V3805" s="12">
        <f t="shared" si="2259"/>
        <v>44337</v>
      </c>
      <c r="W3805" s="14">
        <f t="shared" si="2250"/>
        <v>9.9878654496647901E-3</v>
      </c>
      <c r="X3805" s="13">
        <f t="shared" si="2251"/>
        <v>650476.9098599503</v>
      </c>
      <c r="Y3805" s="14">
        <f t="shared" si="2252"/>
        <v>1.5598902094637879E-3</v>
      </c>
      <c r="Z3805" s="13">
        <f t="shared" si="2253"/>
        <v>661428.33754674508</v>
      </c>
      <c r="AC3805" s="24">
        <f t="shared" si="2254"/>
        <v>1311905.2474066955</v>
      </c>
      <c r="AD3805" s="18">
        <f>AC3805/MAX(AC$13:$AC3805)-1</f>
        <v>-2.3528736189737831E-2</v>
      </c>
      <c r="AE3805" s="18">
        <f t="shared" si="2255"/>
        <v>5.7210467069208626E-3</v>
      </c>
      <c r="DM3805" s="12">
        <f t="shared" si="2260"/>
        <v>44337</v>
      </c>
      <c r="DN3805" s="15">
        <v>21361526.046523061</v>
      </c>
      <c r="DO3805" s="14">
        <f t="shared" si="2256"/>
        <v>1.1150502297105902E-3</v>
      </c>
      <c r="DP3805" s="14">
        <f>DN3805/MAX($DN$13:DN3805)-1</f>
        <v>0</v>
      </c>
    </row>
    <row r="3806" spans="1:120" x14ac:dyDescent="0.3">
      <c r="A3806" s="12">
        <f t="shared" si="2257"/>
        <v>44338</v>
      </c>
      <c r="B3806" s="13">
        <v>6122135.6222113045</v>
      </c>
      <c r="C3806" s="14">
        <f t="shared" si="2248"/>
        <v>0</v>
      </c>
      <c r="D3806" s="14">
        <f>B3806/MAX($B$13:B3806)-1</f>
        <v>-1.5731776218577465E-2</v>
      </c>
      <c r="L3806" s="12">
        <f t="shared" si="2258"/>
        <v>44338</v>
      </c>
      <c r="M3806" s="15">
        <v>485047447.53428149</v>
      </c>
      <c r="N3806" s="14">
        <f t="shared" si="2249"/>
        <v>0</v>
      </c>
      <c r="O3806" s="14">
        <f>M3806/MAX(M$13:$M3806)-1</f>
        <v>-4.164279698250728E-2</v>
      </c>
      <c r="V3806" s="12">
        <f t="shared" si="2259"/>
        <v>44338</v>
      </c>
      <c r="W3806" s="14">
        <f t="shared" si="2250"/>
        <v>0</v>
      </c>
      <c r="X3806" s="13">
        <f t="shared" si="2251"/>
        <v>650476.9098599503</v>
      </c>
      <c r="Y3806" s="14">
        <f t="shared" si="2252"/>
        <v>0</v>
      </c>
      <c r="Z3806" s="13">
        <f t="shared" si="2253"/>
        <v>661428.33754674508</v>
      </c>
      <c r="AC3806" s="24">
        <f t="shared" si="2254"/>
        <v>1311905.2474066955</v>
      </c>
      <c r="AD3806" s="18">
        <f>AC3806/MAX(AC$13:$AC3806)-1</f>
        <v>-2.3528736189737831E-2</v>
      </c>
      <c r="AE3806" s="18">
        <f t="shared" si="2255"/>
        <v>0</v>
      </c>
      <c r="DM3806" s="12">
        <f t="shared" si="2260"/>
        <v>44338</v>
      </c>
      <c r="DN3806" s="15">
        <v>21361526.046523061</v>
      </c>
      <c r="DO3806" s="14">
        <f t="shared" si="2256"/>
        <v>0</v>
      </c>
      <c r="DP3806" s="14">
        <f>DN3806/MAX($DN$13:DN3806)-1</f>
        <v>0</v>
      </c>
    </row>
    <row r="3807" spans="1:120" x14ac:dyDescent="0.3">
      <c r="A3807" s="12">
        <f t="shared" si="2257"/>
        <v>44339</v>
      </c>
      <c r="B3807" s="13">
        <v>6122135.6222113045</v>
      </c>
      <c r="C3807" s="14">
        <f t="shared" si="2248"/>
        <v>0</v>
      </c>
      <c r="D3807" s="14">
        <f>B3807/MAX($B$13:B3807)-1</f>
        <v>-1.5731776218577465E-2</v>
      </c>
      <c r="L3807" s="12">
        <f t="shared" si="2258"/>
        <v>44339</v>
      </c>
      <c r="M3807" s="15">
        <v>485047447.53428149</v>
      </c>
      <c r="N3807" s="14">
        <f t="shared" si="2249"/>
        <v>0</v>
      </c>
      <c r="O3807" s="14">
        <f>M3807/MAX(M$13:$M3807)-1</f>
        <v>-4.164279698250728E-2</v>
      </c>
      <c r="V3807" s="12">
        <f t="shared" si="2259"/>
        <v>44339</v>
      </c>
      <c r="W3807" s="14">
        <f t="shared" si="2250"/>
        <v>0</v>
      </c>
      <c r="X3807" s="13">
        <f t="shared" si="2251"/>
        <v>650476.9098599503</v>
      </c>
      <c r="Y3807" s="14">
        <f t="shared" si="2252"/>
        <v>0</v>
      </c>
      <c r="Z3807" s="13">
        <f t="shared" si="2253"/>
        <v>661428.33754674508</v>
      </c>
      <c r="AC3807" s="24">
        <f t="shared" si="2254"/>
        <v>1311905.2474066955</v>
      </c>
      <c r="AD3807" s="18">
        <f>AC3807/MAX(AC$13:$AC3807)-1</f>
        <v>-2.3528736189737831E-2</v>
      </c>
      <c r="AE3807" s="18">
        <f t="shared" si="2255"/>
        <v>0</v>
      </c>
      <c r="DM3807" s="12">
        <f t="shared" si="2260"/>
        <v>44339</v>
      </c>
      <c r="DN3807" s="15">
        <v>21361526.046523061</v>
      </c>
      <c r="DO3807" s="14">
        <f t="shared" si="2256"/>
        <v>0</v>
      </c>
      <c r="DP3807" s="14">
        <f>DN3807/MAX($DN$13:DN3807)-1</f>
        <v>0</v>
      </c>
    </row>
    <row r="3808" spans="1:120" x14ac:dyDescent="0.3">
      <c r="A3808" s="12">
        <f t="shared" si="2257"/>
        <v>44340</v>
      </c>
      <c r="B3808" s="13">
        <v>6090850.8872187436</v>
      </c>
      <c r="C3808" s="14">
        <f t="shared" si="2248"/>
        <v>-5.110101592499694E-3</v>
      </c>
      <c r="D3808" s="14">
        <f>B3808/MAX($B$13:B3808)-1</f>
        <v>-2.0761486836369691E-2</v>
      </c>
      <c r="L3808" s="12">
        <f t="shared" si="2258"/>
        <v>44340</v>
      </c>
      <c r="M3808" s="15">
        <v>487418389.08703792</v>
      </c>
      <c r="N3808" s="14">
        <f t="shared" si="2249"/>
        <v>4.888061085176254E-3</v>
      </c>
      <c r="O3808" s="14">
        <f>M3808/MAX(M$13:$M3808)-1</f>
        <v>-3.6958288432738962E-2</v>
      </c>
      <c r="V3808" s="12">
        <f t="shared" si="2259"/>
        <v>44340</v>
      </c>
      <c r="W3808" s="14">
        <f t="shared" si="2250"/>
        <v>-5.110101592499694E-3</v>
      </c>
      <c r="X3808" s="13">
        <f t="shared" si="2251"/>
        <v>647152.90676699067</v>
      </c>
      <c r="Y3808" s="14">
        <f t="shared" si="2252"/>
        <v>4.888061085176254E-3</v>
      </c>
      <c r="Z3808" s="13">
        <f t="shared" si="2253"/>
        <v>664661.43966414011</v>
      </c>
      <c r="AC3808" s="24">
        <f t="shared" si="2254"/>
        <v>1311814.3464311308</v>
      </c>
      <c r="AD3808" s="18">
        <f>AC3808/MAX(AC$13:$AC3808)-1</f>
        <v>-2.3596395184674268E-2</v>
      </c>
      <c r="AE3808" s="18">
        <f t="shared" si="2255"/>
        <v>-6.9289284225670933E-5</v>
      </c>
      <c r="DM3808" s="12">
        <f t="shared" si="2260"/>
        <v>44340</v>
      </c>
      <c r="DN3808" s="15">
        <v>21374339.453006346</v>
      </c>
      <c r="DO3808" s="14">
        <f t="shared" si="2256"/>
        <v>5.9983572593913514E-4</v>
      </c>
      <c r="DP3808" s="14">
        <f>DN3808/MAX($DN$13:DN3808)-1</f>
        <v>0</v>
      </c>
    </row>
    <row r="3809" spans="1:120" x14ac:dyDescent="0.3">
      <c r="A3809" s="12">
        <f t="shared" si="2257"/>
        <v>44341</v>
      </c>
      <c r="B3809" s="13">
        <v>6083012.1210009912</v>
      </c>
      <c r="C3809" s="14">
        <f t="shared" si="2248"/>
        <v>-1.2869739159435678E-3</v>
      </c>
      <c r="D3809" s="14">
        <f>B3809/MAX($B$13:B3809)-1</f>
        <v>-2.2021741260298655E-2</v>
      </c>
      <c r="L3809" s="12">
        <f t="shared" si="2258"/>
        <v>44341</v>
      </c>
      <c r="M3809" s="15">
        <v>489222850.14101541</v>
      </c>
      <c r="N3809" s="14">
        <f t="shared" si="2249"/>
        <v>3.7020783260912626E-3</v>
      </c>
      <c r="O3809" s="14">
        <f>M3809/MAX(M$13:$M3809)-1</f>
        <v>-3.3393032585223859E-2</v>
      </c>
      <c r="V3809" s="12">
        <f t="shared" si="2259"/>
        <v>44341</v>
      </c>
      <c r="W3809" s="14">
        <f t="shared" si="2250"/>
        <v>-1.2869739159435678E-3</v>
      </c>
      <c r="X3809" s="13">
        <f t="shared" si="2251"/>
        <v>646320.03785635449</v>
      </c>
      <c r="Y3809" s="14">
        <f t="shared" si="2252"/>
        <v>3.7020783260912626E-3</v>
      </c>
      <c r="Z3809" s="13">
        <f t="shared" si="2253"/>
        <v>667122.06837410934</v>
      </c>
      <c r="AC3809" s="24">
        <f t="shared" si="2254"/>
        <v>1313442.1062304638</v>
      </c>
      <c r="AD3809" s="18">
        <f>AC3809/MAX(AC$13:$AC3809)-1</f>
        <v>-2.2384828517358679E-2</v>
      </c>
      <c r="AE3809" s="18">
        <f t="shared" si="2255"/>
        <v>1.2408461637589685E-3</v>
      </c>
      <c r="DM3809" s="12">
        <f t="shared" si="2260"/>
        <v>44341</v>
      </c>
      <c r="DN3809" s="15">
        <v>21383938.622617394</v>
      </c>
      <c r="DO3809" s="14">
        <f t="shared" si="2256"/>
        <v>4.4909783678481752E-4</v>
      </c>
      <c r="DP3809" s="14">
        <f>DN3809/MAX($DN$13:DN3809)-1</f>
        <v>0</v>
      </c>
    </row>
    <row r="3810" spans="1:120" x14ac:dyDescent="0.3">
      <c r="A3810" s="12">
        <f t="shared" si="2257"/>
        <v>44342</v>
      </c>
      <c r="B3810" s="13">
        <v>6052083.719449928</v>
      </c>
      <c r="C3810" s="14">
        <f t="shared" si="2248"/>
        <v>-5.0843892689751424E-3</v>
      </c>
      <c r="D3810" s="14">
        <f>B3810/MAX($B$13:B3810)-1</f>
        <v>-2.6994163424325812E-2</v>
      </c>
      <c r="L3810" s="12">
        <f t="shared" si="2258"/>
        <v>44342</v>
      </c>
      <c r="M3810" s="15">
        <v>491111297.95666081</v>
      </c>
      <c r="N3810" s="14">
        <f t="shared" si="2249"/>
        <v>3.8600973259959037E-3</v>
      </c>
      <c r="O3810" s="14">
        <f>M3810/MAX(M$13:$M3810)-1</f>
        <v>-2.9661835615017229E-2</v>
      </c>
      <c r="V3810" s="12">
        <f t="shared" si="2259"/>
        <v>44342</v>
      </c>
      <c r="W3810" s="14">
        <f t="shared" si="2250"/>
        <v>-5.0843892689751424E-3</v>
      </c>
      <c r="X3810" s="13">
        <f t="shared" si="2251"/>
        <v>643033.89519155398</v>
      </c>
      <c r="Y3810" s="14">
        <f t="shared" si="2252"/>
        <v>3.8600973259959037E-3</v>
      </c>
      <c r="Z3810" s="13">
        <f t="shared" si="2253"/>
        <v>669697.22448635311</v>
      </c>
      <c r="AC3810" s="24">
        <f t="shared" si="2254"/>
        <v>1312731.1196779071</v>
      </c>
      <c r="AD3810" s="18">
        <f>AC3810/MAX(AC$13:$AC3810)-1</f>
        <v>-2.2914026749395355E-2</v>
      </c>
      <c r="AE3810" s="18">
        <f t="shared" si="2255"/>
        <v>-5.4131548637281757E-4</v>
      </c>
      <c r="DM3810" s="12">
        <f t="shared" si="2260"/>
        <v>44342</v>
      </c>
      <c r="DN3810" s="15">
        <v>21391932.855341047</v>
      </c>
      <c r="DO3810" s="14">
        <f t="shared" si="2256"/>
        <v>3.7384285770425407E-4</v>
      </c>
      <c r="DP3810" s="14">
        <f>DN3810/MAX($DN$13:DN3810)-1</f>
        <v>0</v>
      </c>
    </row>
    <row r="3811" spans="1:120" x14ac:dyDescent="0.3">
      <c r="A3811" s="12">
        <f t="shared" si="2257"/>
        <v>44343</v>
      </c>
      <c r="B3811" s="13">
        <v>6088248.2682291176</v>
      </c>
      <c r="C3811" s="14">
        <f t="shared" si="2248"/>
        <v>5.9755532896819119E-3</v>
      </c>
      <c r="D3811" s="14">
        <f>B3811/MAX($B$13:B3811)-1</f>
        <v>-2.1179915196696264E-2</v>
      </c>
      <c r="L3811" s="12">
        <f t="shared" si="2258"/>
        <v>44343</v>
      </c>
      <c r="M3811" s="15">
        <v>492218807.73828876</v>
      </c>
      <c r="N3811" s="14">
        <f t="shared" si="2249"/>
        <v>2.2551095571123891E-3</v>
      </c>
      <c r="O3811" s="14">
        <f>M3811/MAX(M$13:$M3811)-1</f>
        <v>-2.7473616746881646E-2</v>
      </c>
      <c r="V3811" s="12">
        <f t="shared" si="2259"/>
        <v>44343</v>
      </c>
      <c r="W3811" s="14">
        <f t="shared" si="2250"/>
        <v>5.9755532896819119E-3</v>
      </c>
      <c r="X3811" s="13">
        <f t="shared" si="2251"/>
        <v>646876.37849934283</v>
      </c>
      <c r="Y3811" s="14">
        <f t="shared" si="2252"/>
        <v>2.2551095571123891E-3</v>
      </c>
      <c r="Z3811" s="13">
        <f t="shared" si="2253"/>
        <v>671207.46509766392</v>
      </c>
      <c r="AC3811" s="24">
        <f t="shared" si="2254"/>
        <v>1318083.8435970068</v>
      </c>
      <c r="AD3811" s="18">
        <f>AC3811/MAX(AC$13:$AC3811)-1</f>
        <v>-1.8929911966378277E-2</v>
      </c>
      <c r="AE3811" s="18">
        <f t="shared" si="2255"/>
        <v>4.0775478229029272E-3</v>
      </c>
      <c r="DM3811" s="12">
        <f t="shared" si="2260"/>
        <v>44343</v>
      </c>
      <c r="DN3811" s="15">
        <v>21390023.210547879</v>
      </c>
      <c r="DO3811" s="14">
        <f t="shared" si="2256"/>
        <v>-8.9269389824675471E-5</v>
      </c>
      <c r="DP3811" s="14">
        <f>DN3811/MAX($DN$13:DN3811)-1</f>
        <v>-8.9269389824675471E-5</v>
      </c>
    </row>
    <row r="3812" spans="1:120" x14ac:dyDescent="0.3">
      <c r="A3812" s="12">
        <f t="shared" si="2257"/>
        <v>44344</v>
      </c>
      <c r="B3812" s="13">
        <v>6088248.2682291176</v>
      </c>
      <c r="C3812" s="14">
        <f t="shared" si="2248"/>
        <v>0</v>
      </c>
      <c r="D3812" s="14">
        <f>B3812/MAX($B$13:B3812)-1</f>
        <v>-2.1179915196696264E-2</v>
      </c>
      <c r="L3812" s="12">
        <f t="shared" si="2258"/>
        <v>44344</v>
      </c>
      <c r="M3812" s="15">
        <v>493550855.28632873</v>
      </c>
      <c r="N3812" s="14">
        <f t="shared" si="2249"/>
        <v>2.7062101794943505E-3</v>
      </c>
      <c r="O3812" s="14">
        <f>M3812/MAX(M$13:$M3812)-1</f>
        <v>-2.4841755948695199E-2</v>
      </c>
      <c r="V3812" s="12">
        <f t="shared" si="2259"/>
        <v>44344</v>
      </c>
      <c r="W3812" s="14">
        <f t="shared" si="2250"/>
        <v>0</v>
      </c>
      <c r="X3812" s="13">
        <f t="shared" si="2251"/>
        <v>646876.37849934283</v>
      </c>
      <c r="Y3812" s="14">
        <f t="shared" si="2252"/>
        <v>2.7062101794943505E-3</v>
      </c>
      <c r="Z3812" s="13">
        <f t="shared" si="2253"/>
        <v>673023.89357226377</v>
      </c>
      <c r="AC3812" s="24">
        <f t="shared" si="2254"/>
        <v>1319900.2720716065</v>
      </c>
      <c r="AD3812" s="18">
        <f>AC3812/MAX(AC$13:$AC3812)-1</f>
        <v>-1.7577916300746566E-2</v>
      </c>
      <c r="AE3812" s="18">
        <f t="shared" si="2255"/>
        <v>1.3780826488569708E-3</v>
      </c>
      <c r="DM3812" s="12">
        <f t="shared" si="2260"/>
        <v>44344</v>
      </c>
      <c r="DN3812" s="15">
        <v>21415063.893692978</v>
      </c>
      <c r="DO3812" s="14">
        <f t="shared" si="2256"/>
        <v>1.1706711534913428E-3</v>
      </c>
      <c r="DP3812" s="14">
        <f>DN3812/MAX($DN$13:DN3812)-1</f>
        <v>0</v>
      </c>
    </row>
    <row r="3813" spans="1:120" x14ac:dyDescent="0.3">
      <c r="A3813" s="12">
        <f t="shared" si="2257"/>
        <v>44345</v>
      </c>
      <c r="B3813" s="13">
        <v>6088248.2682291176</v>
      </c>
      <c r="C3813" s="14">
        <f t="shared" si="2248"/>
        <v>0</v>
      </c>
      <c r="D3813" s="14">
        <f>B3813/MAX($B$13:B3813)-1</f>
        <v>-2.1179915196696264E-2</v>
      </c>
      <c r="L3813" s="12">
        <f t="shared" si="2258"/>
        <v>44345</v>
      </c>
      <c r="M3813" s="15">
        <v>493550855.28632873</v>
      </c>
      <c r="N3813" s="14">
        <f t="shared" si="2249"/>
        <v>0</v>
      </c>
      <c r="O3813" s="14">
        <f>M3813/MAX(M$13:$M3813)-1</f>
        <v>-2.4841755948695199E-2</v>
      </c>
      <c r="V3813" s="12">
        <f t="shared" si="2259"/>
        <v>44345</v>
      </c>
      <c r="W3813" s="14">
        <f t="shared" si="2250"/>
        <v>0</v>
      </c>
      <c r="X3813" s="13">
        <f t="shared" si="2251"/>
        <v>646876.37849934283</v>
      </c>
      <c r="Y3813" s="14">
        <f t="shared" si="2252"/>
        <v>0</v>
      </c>
      <c r="Z3813" s="13">
        <f t="shared" si="2253"/>
        <v>673023.89357226377</v>
      </c>
      <c r="AC3813" s="24">
        <f t="shared" si="2254"/>
        <v>1319900.2720716065</v>
      </c>
      <c r="AD3813" s="18">
        <f>AC3813/MAX(AC$13:$AC3813)-1</f>
        <v>-1.7577916300746566E-2</v>
      </c>
      <c r="AE3813" s="18">
        <f t="shared" si="2255"/>
        <v>0</v>
      </c>
      <c r="DM3813" s="12">
        <f t="shared" si="2260"/>
        <v>44345</v>
      </c>
      <c r="DN3813" s="15">
        <v>21415063.893692978</v>
      </c>
      <c r="DO3813" s="14">
        <f t="shared" si="2256"/>
        <v>0</v>
      </c>
      <c r="DP3813" s="14">
        <f>DN3813/MAX($DN$13:DN3813)-1</f>
        <v>0</v>
      </c>
    </row>
    <row r="3814" spans="1:120" x14ac:dyDescent="0.3">
      <c r="A3814" s="12">
        <f t="shared" si="2257"/>
        <v>44346</v>
      </c>
      <c r="B3814" s="13">
        <v>6088248.2682291176</v>
      </c>
      <c r="C3814" s="14">
        <f t="shared" si="2248"/>
        <v>0</v>
      </c>
      <c r="D3814" s="14">
        <f>B3814/MAX($B$13:B3814)-1</f>
        <v>-2.1179915196696264E-2</v>
      </c>
      <c r="L3814" s="12">
        <f t="shared" si="2258"/>
        <v>44346</v>
      </c>
      <c r="M3814" s="15">
        <v>493550855.28632873</v>
      </c>
      <c r="N3814" s="14">
        <f t="shared" si="2249"/>
        <v>0</v>
      </c>
      <c r="O3814" s="14">
        <f>M3814/MAX(M$13:$M3814)-1</f>
        <v>-2.4841755948695199E-2</v>
      </c>
      <c r="V3814" s="12">
        <f t="shared" si="2259"/>
        <v>44346</v>
      </c>
      <c r="W3814" s="14">
        <f t="shared" si="2250"/>
        <v>0</v>
      </c>
      <c r="X3814" s="13">
        <f t="shared" si="2251"/>
        <v>646876.37849934283</v>
      </c>
      <c r="Y3814" s="14">
        <f t="shared" si="2252"/>
        <v>0</v>
      </c>
      <c r="Z3814" s="13">
        <f t="shared" si="2253"/>
        <v>673023.89357226377</v>
      </c>
      <c r="AC3814" s="24">
        <f t="shared" si="2254"/>
        <v>1319900.2720716065</v>
      </c>
      <c r="AD3814" s="18">
        <f>AC3814/MAX(AC$13:$AC3814)-1</f>
        <v>-1.7577916300746566E-2</v>
      </c>
      <c r="AE3814" s="18">
        <f t="shared" si="2255"/>
        <v>0</v>
      </c>
      <c r="DM3814" s="12">
        <f t="shared" si="2260"/>
        <v>44346</v>
      </c>
      <c r="DN3814" s="15">
        <v>21415063.893692978</v>
      </c>
      <c r="DO3814" s="14">
        <f t="shared" si="2256"/>
        <v>0</v>
      </c>
      <c r="DP3814" s="14">
        <f>DN3814/MAX($DN$13:DN3814)-1</f>
        <v>0</v>
      </c>
    </row>
    <row r="3815" spans="1:120" x14ac:dyDescent="0.3">
      <c r="A3815" s="12">
        <f t="shared" si="2257"/>
        <v>44347</v>
      </c>
      <c r="B3815" s="13">
        <v>6090334.0905908588</v>
      </c>
      <c r="C3815" s="14">
        <f t="shared" si="2248"/>
        <v>3.4259811194403689E-4</v>
      </c>
      <c r="D3815" s="14">
        <f>B3815/MAX($B$13:B3815)-1</f>
        <v>-2.0844573283709922E-2</v>
      </c>
      <c r="L3815" s="12">
        <f t="shared" si="2258"/>
        <v>44347</v>
      </c>
      <c r="M3815" s="15">
        <v>490189079.96373117</v>
      </c>
      <c r="N3815" s="14">
        <f t="shared" si="2249"/>
        <v>-6.8114061329045406E-3</v>
      </c>
      <c r="O3815" s="14">
        <f>M3815/MAX(M$13:$M3815)-1</f>
        <v>-3.1483954792778657E-2</v>
      </c>
      <c r="V3815" s="12">
        <f t="shared" si="2259"/>
        <v>44347</v>
      </c>
      <c r="W3815" s="14">
        <f t="shared" si="2250"/>
        <v>3.4259811194403689E-4</v>
      </c>
      <c r="X3815" s="13">
        <f t="shared" si="2251"/>
        <v>647097.99712527788</v>
      </c>
      <c r="Y3815" s="14">
        <f t="shared" si="2252"/>
        <v>-6.8114061329045406E-3</v>
      </c>
      <c r="Z3815" s="13">
        <f t="shared" si="2253"/>
        <v>668439.65449599433</v>
      </c>
      <c r="AC3815" s="24">
        <f t="shared" si="2254"/>
        <v>1315537.6516212723</v>
      </c>
      <c r="AD3815" s="18">
        <f>AC3815/MAX(AC$13:$AC3815)-1</f>
        <v>-2.0825081835820991E-2</v>
      </c>
      <c r="AE3815" s="18">
        <f t="shared" si="2255"/>
        <v>-3.3052652102927293E-3</v>
      </c>
      <c r="DM3815" s="12">
        <f t="shared" si="2260"/>
        <v>44347</v>
      </c>
      <c r="DN3815" s="15">
        <v>21426717.288542584</v>
      </c>
      <c r="DO3815" s="14">
        <f t="shared" si="2256"/>
        <v>5.4416811023560996E-4</v>
      </c>
      <c r="DP3815" s="14">
        <f>DN3815/MAX($DN$13:DN3815)-1</f>
        <v>0</v>
      </c>
    </row>
    <row r="3816" spans="1:120" x14ac:dyDescent="0.3">
      <c r="A3816" s="12">
        <f t="shared" si="2257"/>
        <v>44348</v>
      </c>
      <c r="B3816" s="13">
        <v>6089322.2414182201</v>
      </c>
      <c r="C3816" s="14">
        <f t="shared" si="2248"/>
        <v>-1.661401751673619E-4</v>
      </c>
      <c r="D3816" s="14">
        <f>B3816/MAX($B$13:B3816)-1</f>
        <v>-2.1007250337820693E-2</v>
      </c>
      <c r="L3816" s="12">
        <f t="shared" si="2258"/>
        <v>44348</v>
      </c>
      <c r="M3816" s="15">
        <v>489368535.31981653</v>
      </c>
      <c r="N3816" s="14">
        <f t="shared" si="2249"/>
        <v>-1.6739349721445196E-3</v>
      </c>
      <c r="O3816" s="14">
        <f>M3816/MAX(M$13:$M3816)-1</f>
        <v>-3.3105187671934155E-2</v>
      </c>
      <c r="V3816" s="12">
        <f t="shared" si="2259"/>
        <v>44348</v>
      </c>
      <c r="W3816" s="14">
        <f t="shared" si="2250"/>
        <v>-1.661401751673619E-4</v>
      </c>
      <c r="X3816" s="13">
        <f t="shared" si="2251"/>
        <v>646990.48815068498</v>
      </c>
      <c r="Y3816" s="14">
        <f t="shared" si="2252"/>
        <v>-1.6739349721445196E-3</v>
      </c>
      <c r="Z3816" s="13">
        <f t="shared" si="2253"/>
        <v>667320.72998156527</v>
      </c>
      <c r="AC3816" s="24">
        <f t="shared" si="2254"/>
        <v>1314311.2181322502</v>
      </c>
      <c r="AD3816" s="18">
        <f>AC3816/MAX(AC$13:$AC3816)-1</f>
        <v>-2.1737935154589216E-2</v>
      </c>
      <c r="AE3816" s="18">
        <f t="shared" si="2255"/>
        <v>-9.3226787352729268E-4</v>
      </c>
      <c r="DM3816" s="12">
        <f t="shared" si="2260"/>
        <v>44348</v>
      </c>
      <c r="DN3816" s="15">
        <v>21417570.790913928</v>
      </c>
      <c r="DO3816" s="14">
        <f t="shared" si="2256"/>
        <v>-4.2687349188785806E-4</v>
      </c>
      <c r="DP3816" s="14">
        <f>DN3816/MAX($DN$13:DN3816)-1</f>
        <v>-4.2687349188785806E-4</v>
      </c>
    </row>
    <row r="3817" spans="1:120" x14ac:dyDescent="0.3">
      <c r="A3817" s="12">
        <f t="shared" si="2257"/>
        <v>44349</v>
      </c>
      <c r="B3817" s="13">
        <v>6077374.9820479117</v>
      </c>
      <c r="C3817" s="14">
        <f t="shared" si="2248"/>
        <v>-1.9620014997803192E-3</v>
      </c>
      <c r="D3817" s="14">
        <f>B3817/MAX($B$13:B3817)-1</f>
        <v>-2.2928035580931927E-2</v>
      </c>
      <c r="L3817" s="12">
        <f t="shared" si="2258"/>
        <v>44349</v>
      </c>
      <c r="M3817" s="15">
        <v>494844179.00515133</v>
      </c>
      <c r="N3817" s="14">
        <f t="shared" si="2249"/>
        <v>1.1189202595046854E-2</v>
      </c>
      <c r="O3817" s="14">
        <f>M3817/MAX(M$13:$M3817)-1</f>
        <v>-2.2286405728695557E-2</v>
      </c>
      <c r="V3817" s="12">
        <f t="shared" si="2259"/>
        <v>44349</v>
      </c>
      <c r="W3817" s="14">
        <f t="shared" si="2250"/>
        <v>-1.9620014997803192E-3</v>
      </c>
      <c r="X3817" s="13">
        <f t="shared" si="2251"/>
        <v>645721.09184258978</v>
      </c>
      <c r="Y3817" s="14">
        <f t="shared" si="2252"/>
        <v>1.1189202595046854E-2</v>
      </c>
      <c r="Z3817" s="13">
        <f t="shared" si="2253"/>
        <v>674787.51682520355</v>
      </c>
      <c r="AC3817" s="24">
        <f t="shared" si="2254"/>
        <v>1320508.6086677932</v>
      </c>
      <c r="AD3817" s="18">
        <f>AC3817/MAX(AC$13:$AC3817)-1</f>
        <v>-1.7125122010858029E-2</v>
      </c>
      <c r="AE3817" s="18">
        <f t="shared" si="2255"/>
        <v>4.7153143411116094E-3</v>
      </c>
      <c r="DM3817" s="12">
        <f t="shared" si="2260"/>
        <v>44349</v>
      </c>
      <c r="DN3817" s="15">
        <v>21444872.049432896</v>
      </c>
      <c r="DO3817" s="14">
        <f t="shared" si="2256"/>
        <v>1.2747131215529173E-3</v>
      </c>
      <c r="DP3817" s="14">
        <f>DN3817/MAX($DN$13:DN3817)-1</f>
        <v>0</v>
      </c>
    </row>
    <row r="3818" spans="1:120" x14ac:dyDescent="0.3">
      <c r="A3818" s="12">
        <f t="shared" si="2257"/>
        <v>44350</v>
      </c>
      <c r="B3818" s="13">
        <v>6096665.0786106503</v>
      </c>
      <c r="C3818" s="14">
        <f t="shared" si="2248"/>
        <v>3.1740836495559588E-3</v>
      </c>
      <c r="D3818" s="14">
        <f>B3818/MAX($B$13:B3818)-1</f>
        <v>-1.9826727434229863E-2</v>
      </c>
      <c r="L3818" s="12">
        <f t="shared" si="2258"/>
        <v>44350</v>
      </c>
      <c r="M3818" s="15">
        <v>492459465.77754515</v>
      </c>
      <c r="N3818" s="14">
        <f t="shared" si="2249"/>
        <v>-4.8191194900998324E-3</v>
      </c>
      <c r="O3818" s="14">
        <f>M3818/MAX(M$13:$M3818)-1</f>
        <v>-2.6998124366583887E-2</v>
      </c>
      <c r="V3818" s="12">
        <f t="shared" si="2259"/>
        <v>44350</v>
      </c>
      <c r="W3818" s="14">
        <f t="shared" si="2250"/>
        <v>3.1740836495559588E-3</v>
      </c>
      <c r="X3818" s="13">
        <f t="shared" si="2251"/>
        <v>647770.66460238071</v>
      </c>
      <c r="Y3818" s="14">
        <f t="shared" si="2252"/>
        <v>-4.8191194900998324E-3</v>
      </c>
      <c r="Z3818" s="13">
        <f t="shared" si="2253"/>
        <v>671535.63515119511</v>
      </c>
      <c r="AC3818" s="24">
        <f t="shared" si="2254"/>
        <v>1319306.2997535758</v>
      </c>
      <c r="AD3818" s="18">
        <f>AC3818/MAX(AC$13:$AC3818)-1</f>
        <v>-1.8020019037359725E-2</v>
      </c>
      <c r="AE3818" s="18">
        <f t="shared" si="2255"/>
        <v>-9.1048926627623761E-4</v>
      </c>
      <c r="DM3818" s="12">
        <f t="shared" si="2260"/>
        <v>44350</v>
      </c>
      <c r="DN3818" s="15">
        <v>21425077.813820079</v>
      </c>
      <c r="DO3818" s="14">
        <f t="shared" si="2256"/>
        <v>-9.2302885124184719E-4</v>
      </c>
      <c r="DP3818" s="14">
        <f>DN3818/MAX($DN$13:DN3818)-1</f>
        <v>-9.2302885124184719E-4</v>
      </c>
    </row>
    <row r="3819" spans="1:120" x14ac:dyDescent="0.3">
      <c r="A3819" s="12">
        <f t="shared" si="2257"/>
        <v>44351</v>
      </c>
      <c r="B3819" s="13">
        <v>6075484.6924412865</v>
      </c>
      <c r="C3819" s="14">
        <f t="shared" si="2248"/>
        <v>-3.4740937703257035E-3</v>
      </c>
      <c r="D3819" s="14">
        <f>B3819/MAX($B$13:B3819)-1</f>
        <v>-2.3231941294290404E-2</v>
      </c>
      <c r="L3819" s="12">
        <f t="shared" si="2258"/>
        <v>44351</v>
      </c>
      <c r="M3819" s="15">
        <v>491988350.37408811</v>
      </c>
      <c r="N3819" s="14">
        <f t="shared" si="2249"/>
        <v>-9.5665823523805038E-4</v>
      </c>
      <c r="O3819" s="14">
        <f>M3819/MAX(M$13:$M3819)-1</f>
        <v>-2.7928954623810731E-2</v>
      </c>
      <c r="V3819" s="12">
        <f t="shared" si="2259"/>
        <v>44351</v>
      </c>
      <c r="W3819" s="14">
        <f t="shared" si="2250"/>
        <v>-3.4740937703257035E-3</v>
      </c>
      <c r="X3819" s="13">
        <f t="shared" si="2251"/>
        <v>645520.24857188587</v>
      </c>
      <c r="Y3819" s="14">
        <f t="shared" si="2252"/>
        <v>-9.5665823523805038E-4</v>
      </c>
      <c r="Z3819" s="13">
        <f t="shared" si="2253"/>
        <v>670893.20505557186</v>
      </c>
      <c r="AC3819" s="24">
        <f t="shared" si="2254"/>
        <v>1316413.4536274578</v>
      </c>
      <c r="AD3819" s="18">
        <f>AC3819/MAX(AC$13:$AC3819)-1</f>
        <v>-2.0173208925396979E-2</v>
      </c>
      <c r="AE3819" s="18">
        <f t="shared" si="2255"/>
        <v>-2.1927024275244511E-3</v>
      </c>
      <c r="DM3819" s="12">
        <f t="shared" si="2260"/>
        <v>44351</v>
      </c>
      <c r="DN3819" s="15">
        <v>21393626.804222923</v>
      </c>
      <c r="DO3819" s="14">
        <f t="shared" si="2256"/>
        <v>-1.4679531094570208E-3</v>
      </c>
      <c r="DP3819" s="14">
        <f>DN3819/MAX($DN$13:DN3819)-1</f>
        <v>-2.3896269976265705E-3</v>
      </c>
    </row>
    <row r="3820" spans="1:120" x14ac:dyDescent="0.3">
      <c r="A3820" s="12">
        <f t="shared" si="2257"/>
        <v>44352</v>
      </c>
      <c r="B3820" s="13">
        <v>6075484.6924412865</v>
      </c>
      <c r="C3820" s="14">
        <f t="shared" si="2248"/>
        <v>0</v>
      </c>
      <c r="D3820" s="14">
        <f>B3820/MAX($B$13:B3820)-1</f>
        <v>-2.3231941294290404E-2</v>
      </c>
      <c r="L3820" s="12">
        <f t="shared" si="2258"/>
        <v>44352</v>
      </c>
      <c r="M3820" s="15">
        <v>491988350.37408811</v>
      </c>
      <c r="N3820" s="14">
        <f t="shared" si="2249"/>
        <v>0</v>
      </c>
      <c r="O3820" s="14">
        <f>M3820/MAX(M$13:$M3820)-1</f>
        <v>-2.7928954623810731E-2</v>
      </c>
      <c r="V3820" s="12">
        <f t="shared" si="2259"/>
        <v>44352</v>
      </c>
      <c r="W3820" s="14">
        <f t="shared" si="2250"/>
        <v>0</v>
      </c>
      <c r="X3820" s="13">
        <f t="shared" si="2251"/>
        <v>645520.24857188587</v>
      </c>
      <c r="Y3820" s="14">
        <f t="shared" si="2252"/>
        <v>0</v>
      </c>
      <c r="Z3820" s="13">
        <f t="shared" si="2253"/>
        <v>670893.20505557186</v>
      </c>
      <c r="AC3820" s="24">
        <f t="shared" si="2254"/>
        <v>1316413.4536274578</v>
      </c>
      <c r="AD3820" s="18">
        <f>AC3820/MAX(AC$13:$AC3820)-1</f>
        <v>-2.0173208925396979E-2</v>
      </c>
      <c r="AE3820" s="18">
        <f t="shared" si="2255"/>
        <v>0</v>
      </c>
      <c r="DM3820" s="12">
        <f t="shared" si="2260"/>
        <v>44352</v>
      </c>
      <c r="DN3820" s="15">
        <v>21393626.804222923</v>
      </c>
      <c r="DO3820" s="14">
        <f t="shared" si="2256"/>
        <v>0</v>
      </c>
      <c r="DP3820" s="14">
        <f>DN3820/MAX($DN$13:DN3820)-1</f>
        <v>-2.3896269976265705E-3</v>
      </c>
    </row>
    <row r="3821" spans="1:120" x14ac:dyDescent="0.3">
      <c r="A3821" s="12">
        <f t="shared" si="2257"/>
        <v>44353</v>
      </c>
      <c r="B3821" s="13">
        <v>6075484.6924412865</v>
      </c>
      <c r="C3821" s="14">
        <f t="shared" si="2248"/>
        <v>0</v>
      </c>
      <c r="D3821" s="14">
        <f>B3821/MAX($B$13:B3821)-1</f>
        <v>-2.3231941294290404E-2</v>
      </c>
      <c r="L3821" s="12">
        <f t="shared" si="2258"/>
        <v>44353</v>
      </c>
      <c r="M3821" s="15">
        <v>491988350.37408811</v>
      </c>
      <c r="N3821" s="14">
        <f t="shared" si="2249"/>
        <v>0</v>
      </c>
      <c r="O3821" s="14">
        <f>M3821/MAX(M$13:$M3821)-1</f>
        <v>-2.7928954623810731E-2</v>
      </c>
      <c r="V3821" s="12">
        <f t="shared" si="2259"/>
        <v>44353</v>
      </c>
      <c r="W3821" s="14">
        <f t="shared" si="2250"/>
        <v>0</v>
      </c>
      <c r="X3821" s="13">
        <f t="shared" si="2251"/>
        <v>645520.24857188587</v>
      </c>
      <c r="Y3821" s="14">
        <f t="shared" si="2252"/>
        <v>0</v>
      </c>
      <c r="Z3821" s="13">
        <f t="shared" si="2253"/>
        <v>670893.20505557186</v>
      </c>
      <c r="AC3821" s="24">
        <f t="shared" si="2254"/>
        <v>1316413.4536274578</v>
      </c>
      <c r="AD3821" s="18">
        <f>AC3821/MAX(AC$13:$AC3821)-1</f>
        <v>-2.0173208925396979E-2</v>
      </c>
      <c r="AE3821" s="18">
        <f t="shared" si="2255"/>
        <v>0</v>
      </c>
      <c r="DM3821" s="12">
        <f t="shared" si="2260"/>
        <v>44353</v>
      </c>
      <c r="DN3821" s="15">
        <v>21393626.804222923</v>
      </c>
      <c r="DO3821" s="14">
        <f t="shared" si="2256"/>
        <v>0</v>
      </c>
      <c r="DP3821" s="14">
        <f>DN3821/MAX($DN$13:DN3821)-1</f>
        <v>-2.3896269976265705E-3</v>
      </c>
    </row>
    <row r="3822" spans="1:120" x14ac:dyDescent="0.3">
      <c r="A3822" s="12">
        <f t="shared" si="2257"/>
        <v>44354</v>
      </c>
      <c r="B3822" s="13">
        <v>6067731.789147825</v>
      </c>
      <c r="C3822" s="14">
        <f t="shared" si="2248"/>
        <v>-1.2760962599588366E-3</v>
      </c>
      <c r="D3822" s="14">
        <f>B3822/MAX($B$13:B3822)-1</f>
        <v>-2.4478391360852059E-2</v>
      </c>
      <c r="L3822" s="12">
        <f t="shared" si="2258"/>
        <v>44354</v>
      </c>
      <c r="M3822" s="15">
        <v>491735521.19466734</v>
      </c>
      <c r="N3822" s="14">
        <f t="shared" si="2249"/>
        <v>-5.1389261397860597E-4</v>
      </c>
      <c r="O3822" s="14">
        <f>M3822/MAX(M$13:$M3822)-1</f>
        <v>-2.8428494754291989E-2</v>
      </c>
      <c r="V3822" s="12">
        <f t="shared" si="2259"/>
        <v>44354</v>
      </c>
      <c r="W3822" s="14">
        <f t="shared" si="2250"/>
        <v>-1.2760962599588366E-3</v>
      </c>
      <c r="X3822" s="13">
        <f t="shared" si="2251"/>
        <v>644696.50259695563</v>
      </c>
      <c r="Y3822" s="14">
        <f t="shared" si="2252"/>
        <v>-5.1389261397860597E-4</v>
      </c>
      <c r="Z3822" s="13">
        <f t="shared" si="2253"/>
        <v>670548.4379927254</v>
      </c>
      <c r="AC3822" s="24">
        <f t="shared" si="2254"/>
        <v>1315244.940589681</v>
      </c>
      <c r="AD3822" s="18">
        <f>AC3822/MAX(AC$13:$AC3822)-1</f>
        <v>-2.1042951160998302E-2</v>
      </c>
      <c r="AE3822" s="18">
        <f t="shared" si="2255"/>
        <v>-8.8764896359638801E-4</v>
      </c>
      <c r="DM3822" s="12">
        <f t="shared" si="2260"/>
        <v>44354</v>
      </c>
      <c r="DN3822" s="15">
        <v>21384834.670178711</v>
      </c>
      <c r="DO3822" s="14">
        <f t="shared" si="2256"/>
        <v>-4.1096977733934281E-4</v>
      </c>
      <c r="DP3822" s="14">
        <f>DN3822/MAX($DN$13:DN3822)-1</f>
        <v>-2.7996147104907276E-3</v>
      </c>
    </row>
    <row r="3823" spans="1:120" x14ac:dyDescent="0.3">
      <c r="A3823" s="12">
        <f t="shared" si="2257"/>
        <v>44355</v>
      </c>
      <c r="B3823" s="13">
        <v>6041745.1401431113</v>
      </c>
      <c r="C3823" s="14">
        <f t="shared" si="2248"/>
        <v>-4.2827616492856491E-3</v>
      </c>
      <c r="D3823" s="14">
        <f>B3823/MAX($B$13:B3823)-1</f>
        <v>-2.8656317894381167E-2</v>
      </c>
      <c r="L3823" s="12">
        <f t="shared" si="2258"/>
        <v>44355</v>
      </c>
      <c r="M3823" s="15">
        <v>491777053.17021573</v>
      </c>
      <c r="N3823" s="14">
        <f t="shared" si="2249"/>
        <v>8.4459986635643247E-5</v>
      </c>
      <c r="O3823" s="14">
        <f>M3823/MAX(M$13:$M3823)-1</f>
        <v>-2.8346435837943385E-2</v>
      </c>
      <c r="V3823" s="12">
        <f t="shared" si="2259"/>
        <v>44355</v>
      </c>
      <c r="W3823" s="14">
        <f t="shared" si="2250"/>
        <v>-4.2827616492856491E-3</v>
      </c>
      <c r="X3823" s="13">
        <f t="shared" si="2251"/>
        <v>641935.42114020477</v>
      </c>
      <c r="Y3823" s="14">
        <f t="shared" si="2252"/>
        <v>8.4459986635643247E-5</v>
      </c>
      <c r="Z3823" s="13">
        <f t="shared" si="2253"/>
        <v>670605.07250483683</v>
      </c>
      <c r="AC3823" s="24">
        <f t="shared" si="2254"/>
        <v>1312540.4936450417</v>
      </c>
      <c r="AD3823" s="18">
        <f>AC3823/MAX(AC$13:$AC3823)-1</f>
        <v>-2.3055912639092901E-2</v>
      </c>
      <c r="AE3823" s="18">
        <f t="shared" si="2255"/>
        <v>-2.0562306390069507E-3</v>
      </c>
      <c r="DM3823" s="12">
        <f t="shared" si="2260"/>
        <v>44355</v>
      </c>
      <c r="DN3823" s="15">
        <v>21379459.511095826</v>
      </c>
      <c r="DO3823" s="14">
        <f t="shared" si="2256"/>
        <v>-2.513537825187262E-4</v>
      </c>
      <c r="DP3823" s="14">
        <f>DN3823/MAX($DN$13:DN3823)-1</f>
        <v>-3.0502647992624032E-3</v>
      </c>
    </row>
    <row r="3824" spans="1:120" x14ac:dyDescent="0.3">
      <c r="A3824" s="12">
        <f t="shared" si="2257"/>
        <v>44356</v>
      </c>
      <c r="B3824" s="13">
        <v>6033280.4869058644</v>
      </c>
      <c r="C3824" s="14">
        <f t="shared" si="2248"/>
        <v>-1.4010278555123268E-3</v>
      </c>
      <c r="D3824" s="14">
        <f>B3824/MAX($B$13:B3824)-1</f>
        <v>-3.0017197450287081E-2</v>
      </c>
      <c r="L3824" s="12">
        <f t="shared" si="2258"/>
        <v>44356</v>
      </c>
      <c r="M3824" s="15">
        <v>483906141.29805505</v>
      </c>
      <c r="N3824" s="14">
        <f t="shared" si="2249"/>
        <v>-1.6005040945731852E-2</v>
      </c>
      <c r="O3824" s="14">
        <f>M3824/MAX(M$13:$M3824)-1</f>
        <v>-4.3897790917423407E-2</v>
      </c>
      <c r="V3824" s="12">
        <f t="shared" si="2259"/>
        <v>44356</v>
      </c>
      <c r="W3824" s="14">
        <f t="shared" si="2250"/>
        <v>-1.4010278555123268E-3</v>
      </c>
      <c r="X3824" s="13">
        <f t="shared" si="2251"/>
        <v>641036.05173374736</v>
      </c>
      <c r="Y3824" s="14">
        <f t="shared" si="2252"/>
        <v>-1.6005040945731852E-2</v>
      </c>
      <c r="Z3824" s="13">
        <f t="shared" si="2253"/>
        <v>659872.01086098142</v>
      </c>
      <c r="AC3824" s="24">
        <f t="shared" si="2254"/>
        <v>1300908.0625947288</v>
      </c>
      <c r="AD3824" s="18">
        <f>AC3824/MAX(AC$13:$AC3824)-1</f>
        <v>-3.1714110074721802E-2</v>
      </c>
      <c r="AE3824" s="18">
        <f t="shared" si="2255"/>
        <v>-8.8625311802827955E-3</v>
      </c>
      <c r="DM3824" s="12">
        <f t="shared" si="2260"/>
        <v>44356</v>
      </c>
      <c r="DN3824" s="15">
        <v>21315832.811223097</v>
      </c>
      <c r="DO3824" s="14">
        <f t="shared" si="2256"/>
        <v>-2.976066810281508E-3</v>
      </c>
      <c r="DP3824" s="14">
        <f>DN3824/MAX($DN$13:DN3824)-1</f>
        <v>-6.0172538177121204E-3</v>
      </c>
    </row>
    <row r="3825" spans="1:120" x14ac:dyDescent="0.3">
      <c r="A3825" s="12">
        <f t="shared" si="2257"/>
        <v>44357</v>
      </c>
      <c r="B3825" s="13">
        <v>6027474.3159195725</v>
      </c>
      <c r="C3825" s="14">
        <f t="shared" si="2248"/>
        <v>-9.623572116186363E-4</v>
      </c>
      <c r="D3825" s="14">
        <f>B3825/MAX($B$13:B3825)-1</f>
        <v>-3.0950667395466924E-2</v>
      </c>
      <c r="L3825" s="12">
        <f t="shared" si="2258"/>
        <v>44357</v>
      </c>
      <c r="M3825" s="15">
        <v>480338598.35229617</v>
      </c>
      <c r="N3825" s="14">
        <f t="shared" si="2249"/>
        <v>-7.372386174288037E-3</v>
      </c>
      <c r="O3825" s="14">
        <f>M3825/MAX(M$13:$M3825)-1</f>
        <v>-5.094654562487011E-2</v>
      </c>
      <c r="V3825" s="12">
        <f t="shared" si="2259"/>
        <v>44357</v>
      </c>
      <c r="W3825" s="14">
        <f t="shared" si="2250"/>
        <v>-9.623572116186363E-4</v>
      </c>
      <c r="X3825" s="13">
        <f t="shared" si="2251"/>
        <v>640419.14606645389</v>
      </c>
      <c r="Y3825" s="14">
        <f t="shared" si="2252"/>
        <v>-7.372386174288037E-3</v>
      </c>
      <c r="Z3825" s="13">
        <f t="shared" si="2253"/>
        <v>655007.17957131029</v>
      </c>
      <c r="AC3825" s="24">
        <f t="shared" si="2254"/>
        <v>1295426.3256377643</v>
      </c>
      <c r="AD3825" s="18">
        <f>AC3825/MAX(AC$13:$AC3825)-1</f>
        <v>-3.5794251247130093E-2</v>
      </c>
      <c r="AE3825" s="18">
        <f t="shared" si="2255"/>
        <v>-4.2137773718081695E-3</v>
      </c>
      <c r="DM3825" s="12">
        <f t="shared" si="2260"/>
        <v>44357</v>
      </c>
      <c r="DN3825" s="15">
        <v>21297315.370707788</v>
      </c>
      <c r="DO3825" s="14">
        <f t="shared" si="2256"/>
        <v>-8.6871766537588435E-4</v>
      </c>
      <c r="DP3825" s="14">
        <f>DN3825/MAX($DN$13:DN3825)-1</f>
        <v>-6.8807441883995679E-3</v>
      </c>
    </row>
    <row r="3826" spans="1:120" x14ac:dyDescent="0.3">
      <c r="A3826" s="12">
        <f t="shared" si="2257"/>
        <v>44358</v>
      </c>
      <c r="B3826" s="13">
        <v>6019000.7378948815</v>
      </c>
      <c r="C3826" s="14">
        <f t="shared" si="2248"/>
        <v>-1.4058256544222658E-3</v>
      </c>
      <c r="D3826" s="14">
        <f>B3826/MAX($B$13:B3826)-1</f>
        <v>-3.2312981807643082E-2</v>
      </c>
      <c r="L3826" s="12">
        <f t="shared" si="2258"/>
        <v>44358</v>
      </c>
      <c r="M3826" s="15">
        <v>476739671.69609433</v>
      </c>
      <c r="N3826" s="14">
        <f t="shared" si="2249"/>
        <v>-7.4924785735462907E-3</v>
      </c>
      <c r="O3826" s="14">
        <f>M3826/MAX(M$13:$M3826)-1</f>
        <v>-5.8057308296925902E-2</v>
      </c>
      <c r="V3826" s="12">
        <f t="shared" si="2259"/>
        <v>44358</v>
      </c>
      <c r="W3826" s="14">
        <f t="shared" si="2250"/>
        <v>-1.4058256544222658E-3</v>
      </c>
      <c r="X3826" s="13">
        <f t="shared" si="2251"/>
        <v>639518.82840133051</v>
      </c>
      <c r="Y3826" s="14">
        <f t="shared" si="2252"/>
        <v>-7.4924785735462907E-3</v>
      </c>
      <c r="Z3826" s="13">
        <f t="shared" si="2253"/>
        <v>650099.55231285328</v>
      </c>
      <c r="AC3826" s="24">
        <f t="shared" si="2254"/>
        <v>1289618.3807141837</v>
      </c>
      <c r="AD3826" s="18">
        <f>AC3826/MAX(AC$13:$AC3826)-1</f>
        <v>-4.0117194028920111E-2</v>
      </c>
      <c r="AE3826" s="18">
        <f t="shared" si="2255"/>
        <v>-4.4834235715576209E-3</v>
      </c>
      <c r="DM3826" s="12">
        <f t="shared" si="2260"/>
        <v>44358</v>
      </c>
      <c r="DN3826" s="15">
        <v>21266422.877757121</v>
      </c>
      <c r="DO3826" s="14">
        <f t="shared" si="2256"/>
        <v>-1.4505346055567747E-3</v>
      </c>
      <c r="DP3826" s="14">
        <f>DN3826/MAX($DN$13:DN3826)-1</f>
        <v>-8.3212980363990274E-3</v>
      </c>
    </row>
    <row r="3827" spans="1:120" x14ac:dyDescent="0.3">
      <c r="A3827" s="12">
        <f t="shared" si="2257"/>
        <v>44359</v>
      </c>
      <c r="B3827" s="13">
        <v>6019000.7378948815</v>
      </c>
      <c r="C3827" s="14">
        <f t="shared" si="2248"/>
        <v>0</v>
      </c>
      <c r="D3827" s="14">
        <f>B3827/MAX($B$13:B3827)-1</f>
        <v>-3.2312981807643082E-2</v>
      </c>
      <c r="L3827" s="12">
        <f t="shared" si="2258"/>
        <v>44359</v>
      </c>
      <c r="M3827" s="15">
        <v>476739671.69609433</v>
      </c>
      <c r="N3827" s="14">
        <f t="shared" si="2249"/>
        <v>0</v>
      </c>
      <c r="O3827" s="14">
        <f>M3827/MAX(M$13:$M3827)-1</f>
        <v>-5.8057308296925902E-2</v>
      </c>
      <c r="V3827" s="12">
        <f t="shared" si="2259"/>
        <v>44359</v>
      </c>
      <c r="W3827" s="14">
        <f t="shared" si="2250"/>
        <v>0</v>
      </c>
      <c r="X3827" s="13">
        <f t="shared" si="2251"/>
        <v>639518.82840133051</v>
      </c>
      <c r="Y3827" s="14">
        <f t="shared" si="2252"/>
        <v>0</v>
      </c>
      <c r="Z3827" s="13">
        <f t="shared" si="2253"/>
        <v>650099.55231285328</v>
      </c>
      <c r="AC3827" s="24">
        <f t="shared" si="2254"/>
        <v>1289618.3807141837</v>
      </c>
      <c r="AD3827" s="18">
        <f>AC3827/MAX(AC$13:$AC3827)-1</f>
        <v>-4.0117194028920111E-2</v>
      </c>
      <c r="AE3827" s="18">
        <f t="shared" si="2255"/>
        <v>0</v>
      </c>
      <c r="DM3827" s="12">
        <f t="shared" si="2260"/>
        <v>44359</v>
      </c>
      <c r="DN3827" s="15">
        <v>21266422.877757121</v>
      </c>
      <c r="DO3827" s="14">
        <f t="shared" si="2256"/>
        <v>0</v>
      </c>
      <c r="DP3827" s="14">
        <f>DN3827/MAX($DN$13:DN3827)-1</f>
        <v>-8.3212980363990274E-3</v>
      </c>
    </row>
    <row r="3828" spans="1:120" x14ac:dyDescent="0.3">
      <c r="A3828" s="12">
        <f t="shared" si="2257"/>
        <v>44360</v>
      </c>
      <c r="B3828" s="13">
        <v>6019000.7378948815</v>
      </c>
      <c r="C3828" s="14">
        <f t="shared" si="2248"/>
        <v>0</v>
      </c>
      <c r="D3828" s="14">
        <f>B3828/MAX($B$13:B3828)-1</f>
        <v>-3.2312981807643082E-2</v>
      </c>
      <c r="L3828" s="12">
        <f t="shared" si="2258"/>
        <v>44360</v>
      </c>
      <c r="M3828" s="15">
        <v>476739671.69609433</v>
      </c>
      <c r="N3828" s="14">
        <f t="shared" si="2249"/>
        <v>0</v>
      </c>
      <c r="O3828" s="14">
        <f>M3828/MAX(M$13:$M3828)-1</f>
        <v>-5.8057308296925902E-2</v>
      </c>
      <c r="V3828" s="12">
        <f t="shared" si="2259"/>
        <v>44360</v>
      </c>
      <c r="W3828" s="14">
        <f t="shared" si="2250"/>
        <v>0</v>
      </c>
      <c r="X3828" s="13">
        <f t="shared" si="2251"/>
        <v>639518.82840133051</v>
      </c>
      <c r="Y3828" s="14">
        <f t="shared" si="2252"/>
        <v>0</v>
      </c>
      <c r="Z3828" s="13">
        <f t="shared" si="2253"/>
        <v>650099.55231285328</v>
      </c>
      <c r="AC3828" s="24">
        <f t="shared" si="2254"/>
        <v>1289618.3807141837</v>
      </c>
      <c r="AD3828" s="18">
        <f>AC3828/MAX(AC$13:$AC3828)-1</f>
        <v>-4.0117194028920111E-2</v>
      </c>
      <c r="AE3828" s="18">
        <f t="shared" si="2255"/>
        <v>0</v>
      </c>
      <c r="DM3828" s="12">
        <f t="shared" si="2260"/>
        <v>44360</v>
      </c>
      <c r="DN3828" s="15">
        <v>21266422.877757121</v>
      </c>
      <c r="DO3828" s="14">
        <f t="shared" si="2256"/>
        <v>0</v>
      </c>
      <c r="DP3828" s="14">
        <f>DN3828/MAX($DN$13:DN3828)-1</f>
        <v>-8.3212980363990274E-3</v>
      </c>
    </row>
    <row r="3829" spans="1:120" x14ac:dyDescent="0.3">
      <c r="A3829" s="12">
        <f t="shared" si="2257"/>
        <v>44361</v>
      </c>
      <c r="B3829" s="13">
        <v>5999264.7835554844</v>
      </c>
      <c r="C3829" s="14">
        <f t="shared" si="2248"/>
        <v>-3.2789420036355432E-3</v>
      </c>
      <c r="D3829" s="14">
        <f>B3829/MAX($B$13:B3829)-1</f>
        <v>-3.5485971417966944E-2</v>
      </c>
      <c r="L3829" s="12">
        <f t="shared" si="2258"/>
        <v>44361</v>
      </c>
      <c r="M3829" s="15">
        <v>465989003.20330113</v>
      </c>
      <c r="N3829" s="14">
        <f t="shared" si="2249"/>
        <v>-2.2550396224726987E-2</v>
      </c>
      <c r="O3829" s="14">
        <f>M3829/MAX(M$13:$M3829)-1</f>
        <v>-7.9298489215816059E-2</v>
      </c>
      <c r="V3829" s="12">
        <f t="shared" si="2259"/>
        <v>44361</v>
      </c>
      <c r="W3829" s="14">
        <f t="shared" si="2250"/>
        <v>-3.2789420036355432E-3</v>
      </c>
      <c r="X3829" s="13">
        <f t="shared" si="2251"/>
        <v>637421.88325276959</v>
      </c>
      <c r="Y3829" s="14">
        <f t="shared" si="2252"/>
        <v>-2.2550396224726987E-2</v>
      </c>
      <c r="Z3829" s="13">
        <f t="shared" si="2253"/>
        <v>635439.54982268077</v>
      </c>
      <c r="AC3829" s="24">
        <f t="shared" si="2254"/>
        <v>1272861.4330754504</v>
      </c>
      <c r="AD3829" s="18">
        <f>AC3829/MAX(AC$13:$AC3829)-1</f>
        <v>-5.258964801958832E-2</v>
      </c>
      <c r="AE3829" s="18">
        <f t="shared" si="2255"/>
        <v>-1.299372581015279E-2</v>
      </c>
      <c r="DM3829" s="12">
        <f t="shared" si="2260"/>
        <v>44361</v>
      </c>
      <c r="DN3829" s="15">
        <v>21236049.044652164</v>
      </c>
      <c r="DO3829" s="14">
        <f t="shared" si="2256"/>
        <v>-1.4282530390536952E-3</v>
      </c>
      <c r="DP3829" s="14">
        <f>DN3829/MAX($DN$13:DN3829)-1</f>
        <v>-9.7376661562433853E-3</v>
      </c>
    </row>
    <row r="3830" spans="1:120" x14ac:dyDescent="0.3">
      <c r="A3830" s="12">
        <f t="shared" si="2257"/>
        <v>44362</v>
      </c>
      <c r="B3830" s="13">
        <v>6018374.4257858805</v>
      </c>
      <c r="C3830" s="14">
        <f t="shared" si="2248"/>
        <v>3.185330689650101E-3</v>
      </c>
      <c r="D3830" s="14">
        <f>B3830/MAX($B$13:B3830)-1</f>
        <v>-3.2413675282126575E-2</v>
      </c>
      <c r="L3830" s="12">
        <f t="shared" si="2258"/>
        <v>44362</v>
      </c>
      <c r="M3830" s="15">
        <v>463761123.85578656</v>
      </c>
      <c r="N3830" s="14">
        <f t="shared" si="2249"/>
        <v>-4.7809697915609517E-3</v>
      </c>
      <c r="O3830" s="14">
        <f>M3830/MAX(M$13:$M3830)-1</f>
        <v>-8.3700335325919806E-2</v>
      </c>
      <c r="V3830" s="12">
        <f t="shared" si="2259"/>
        <v>44362</v>
      </c>
      <c r="W3830" s="14">
        <f t="shared" si="2250"/>
        <v>3.185330689650101E-3</v>
      </c>
      <c r="X3830" s="13">
        <f t="shared" si="2251"/>
        <v>639452.28273974918</v>
      </c>
      <c r="Y3830" s="14">
        <f t="shared" si="2252"/>
        <v>-4.7809697915609517E-3</v>
      </c>
      <c r="Z3830" s="13">
        <f t="shared" si="2253"/>
        <v>632401.53253061546</v>
      </c>
      <c r="AC3830" s="24">
        <f t="shared" si="2254"/>
        <v>1271853.8152703648</v>
      </c>
      <c r="AD3830" s="18">
        <f>AC3830/MAX(AC$13:$AC3830)-1</f>
        <v>-5.33396334575722E-2</v>
      </c>
      <c r="AE3830" s="18">
        <f t="shared" si="2255"/>
        <v>-7.916162583786468E-4</v>
      </c>
      <c r="DM3830" s="12">
        <f t="shared" si="2260"/>
        <v>44362</v>
      </c>
      <c r="DN3830" s="15">
        <v>21225875.233687602</v>
      </c>
      <c r="DO3830" s="14">
        <f t="shared" si="2256"/>
        <v>-4.7908209964908632E-4</v>
      </c>
      <c r="DP3830" s="14">
        <f>DN3830/MAX($DN$13:DN3830)-1</f>
        <v>-1.0212083114344628E-2</v>
      </c>
    </row>
    <row r="3831" spans="1:120" x14ac:dyDescent="0.3">
      <c r="A3831" s="12">
        <f t="shared" si="2257"/>
        <v>44363</v>
      </c>
      <c r="B3831" s="13">
        <v>6030238.197520067</v>
      </c>
      <c r="C3831" s="14">
        <f t="shared" si="2248"/>
        <v>1.9712584985334125E-3</v>
      </c>
      <c r="D3831" s="14">
        <f>B3831/MAX($B$13:B3831)-1</f>
        <v>-3.0506312516461742E-2</v>
      </c>
      <c r="L3831" s="12">
        <f t="shared" si="2258"/>
        <v>44363</v>
      </c>
      <c r="M3831" s="15">
        <v>464903224.30726552</v>
      </c>
      <c r="N3831" s="14">
        <f t="shared" si="2249"/>
        <v>2.4626912277236901E-3</v>
      </c>
      <c r="O3831" s="14">
        <f>M3831/MAX(M$13:$M3831)-1</f>
        <v>-8.1443772179760732E-2</v>
      </c>
      <c r="V3831" s="12">
        <f t="shared" si="2259"/>
        <v>44363</v>
      </c>
      <c r="W3831" s="14">
        <f t="shared" si="2250"/>
        <v>1.9712584985334125E-3</v>
      </c>
      <c r="X3831" s="13">
        <f t="shared" si="2251"/>
        <v>640712.80848650646</v>
      </c>
      <c r="Y3831" s="14">
        <f t="shared" si="2252"/>
        <v>2.4626912277236901E-3</v>
      </c>
      <c r="Z3831" s="13">
        <f t="shared" si="2253"/>
        <v>633958.94223717763</v>
      </c>
      <c r="AC3831" s="24">
        <f t="shared" si="2254"/>
        <v>1274671.7507236842</v>
      </c>
      <c r="AD3831" s="18">
        <f>AC3831/MAX(AC$13:$AC3831)-1</f>
        <v>-5.1242200736056787E-2</v>
      </c>
      <c r="AE3831" s="18">
        <f t="shared" si="2255"/>
        <v>2.2156126902999063E-3</v>
      </c>
      <c r="DM3831" s="12">
        <f t="shared" si="2260"/>
        <v>44363</v>
      </c>
      <c r="DN3831" s="15">
        <v>21221320.073646072</v>
      </c>
      <c r="DO3831" s="14">
        <f t="shared" si="2256"/>
        <v>-2.1460410896512183E-4</v>
      </c>
      <c r="DP3831" s="14">
        <f>DN3831/MAX($DN$13:DN3831)-1</f>
        <v>-1.0424495668312272E-2</v>
      </c>
    </row>
    <row r="3832" spans="1:120" x14ac:dyDescent="0.3">
      <c r="A3832" s="12">
        <f t="shared" si="2257"/>
        <v>44364</v>
      </c>
      <c r="B3832" s="13">
        <v>6050822.4421308106</v>
      </c>
      <c r="C3832" s="14">
        <f t="shared" si="2248"/>
        <v>3.4135043984180324E-3</v>
      </c>
      <c r="D3832" s="14">
        <f>B3832/MAX($B$13:B3832)-1</f>
        <v>-2.7196941549998077E-2</v>
      </c>
      <c r="L3832" s="12">
        <f t="shared" si="2258"/>
        <v>44364</v>
      </c>
      <c r="M3832" s="15">
        <v>468405977.14776176</v>
      </c>
      <c r="N3832" s="14">
        <f t="shared" si="2249"/>
        <v>7.53436985883571E-3</v>
      </c>
      <c r="O3832" s="14">
        <f>M3832/MAX(M$13:$M3832)-1</f>
        <v>-7.4523029823226006E-2</v>
      </c>
      <c r="V3832" s="12">
        <f t="shared" si="2259"/>
        <v>44364</v>
      </c>
      <c r="W3832" s="14">
        <f t="shared" si="2250"/>
        <v>3.4135043984180324E-3</v>
      </c>
      <c r="X3832" s="13">
        <f t="shared" si="2251"/>
        <v>642899.88447639789</v>
      </c>
      <c r="Y3832" s="14">
        <f t="shared" si="2252"/>
        <v>7.53436985883571E-3</v>
      </c>
      <c r="Z3832" s="13">
        <f t="shared" si="2253"/>
        <v>638735.42338330881</v>
      </c>
      <c r="AC3832" s="24">
        <f t="shared" si="2254"/>
        <v>1281635.3078597067</v>
      </c>
      <c r="AD3832" s="18">
        <f>AC3832/MAX(AC$13:$AC3832)-1</f>
        <v>-4.6059118001485766E-2</v>
      </c>
      <c r="AE3832" s="18">
        <f t="shared" si="2255"/>
        <v>5.463019896745136E-3</v>
      </c>
      <c r="DM3832" s="12">
        <f t="shared" si="2260"/>
        <v>44364</v>
      </c>
      <c r="DN3832" s="15">
        <v>21237682.247753721</v>
      </c>
      <c r="DO3832" s="14">
        <f t="shared" si="2256"/>
        <v>7.710252732093803E-4</v>
      </c>
      <c r="DP3832" s="14">
        <f>DN3832/MAX($DN$13:DN3832)-1</f>
        <v>-9.6615079447235352E-3</v>
      </c>
    </row>
    <row r="3833" spans="1:120" x14ac:dyDescent="0.3">
      <c r="A3833" s="12">
        <f t="shared" si="2257"/>
        <v>44365</v>
      </c>
      <c r="B3833" s="13">
        <v>6102230.0104201259</v>
      </c>
      <c r="C3833" s="14">
        <f t="shared" si="2248"/>
        <v>8.4959637769856933E-3</v>
      </c>
      <c r="D3833" s="14">
        <f>B3833/MAX($B$13:B3833)-1</f>
        <v>-1.8932042003266036E-2</v>
      </c>
      <c r="L3833" s="12">
        <f t="shared" si="2258"/>
        <v>44365</v>
      </c>
      <c r="M3833" s="15">
        <v>474806300.78918672</v>
      </c>
      <c r="N3833" s="14">
        <f t="shared" si="2249"/>
        <v>1.3664052026829632E-2</v>
      </c>
      <c r="O3833" s="14">
        <f>M3833/MAX(M$13:$M3833)-1</f>
        <v>-6.1877264353097927E-2</v>
      </c>
      <c r="V3833" s="12">
        <f t="shared" si="2259"/>
        <v>44365</v>
      </c>
      <c r="W3833" s="14">
        <f t="shared" si="2250"/>
        <v>8.4959637769856933E-3</v>
      </c>
      <c r="X3833" s="13">
        <f t="shared" si="2251"/>
        <v>648361.93860713765</v>
      </c>
      <c r="Y3833" s="14">
        <f t="shared" si="2252"/>
        <v>1.3664052026829632E-2</v>
      </c>
      <c r="Z3833" s="13">
        <f t="shared" si="2253"/>
        <v>647463.1374397974</v>
      </c>
      <c r="AC3833" s="24">
        <f t="shared" si="2254"/>
        <v>1295825.076046935</v>
      </c>
      <c r="AD3833" s="18">
        <f>AC3833/MAX(AC$13:$AC3833)-1</f>
        <v>-3.549745518144054E-2</v>
      </c>
      <c r="AE3833" s="18">
        <f t="shared" si="2255"/>
        <v>1.1071611479653187E-2</v>
      </c>
      <c r="DM3833" s="12">
        <f t="shared" si="2260"/>
        <v>44365</v>
      </c>
      <c r="DN3833" s="15">
        <v>21235301.060160942</v>
      </c>
      <c r="DO3833" s="14">
        <f t="shared" si="2256"/>
        <v>-1.1212087858736286E-4</v>
      </c>
      <c r="DP3833" s="14">
        <f>DN3833/MAX($DN$13:DN3833)-1</f>
        <v>-9.7725455665517158E-3</v>
      </c>
    </row>
    <row r="3834" spans="1:120" x14ac:dyDescent="0.3">
      <c r="A3834" s="12">
        <f t="shared" si="2257"/>
        <v>44366</v>
      </c>
      <c r="B3834" s="13">
        <v>6102230.0104201259</v>
      </c>
      <c r="C3834" s="14">
        <f t="shared" si="2248"/>
        <v>0</v>
      </c>
      <c r="D3834" s="14">
        <f>B3834/MAX($B$13:B3834)-1</f>
        <v>-1.8932042003266036E-2</v>
      </c>
      <c r="L3834" s="12">
        <f t="shared" si="2258"/>
        <v>44366</v>
      </c>
      <c r="M3834" s="15">
        <v>474806300.78918672</v>
      </c>
      <c r="N3834" s="14">
        <f t="shared" si="2249"/>
        <v>0</v>
      </c>
      <c r="O3834" s="14">
        <f>M3834/MAX(M$13:$M3834)-1</f>
        <v>-6.1877264353097927E-2</v>
      </c>
      <c r="V3834" s="12">
        <f t="shared" si="2259"/>
        <v>44366</v>
      </c>
      <c r="W3834" s="14">
        <f t="shared" si="2250"/>
        <v>0</v>
      </c>
      <c r="X3834" s="13">
        <f t="shared" si="2251"/>
        <v>648361.93860713765</v>
      </c>
      <c r="Y3834" s="14">
        <f t="shared" si="2252"/>
        <v>0</v>
      </c>
      <c r="Z3834" s="13">
        <f t="shared" si="2253"/>
        <v>647463.1374397974</v>
      </c>
      <c r="AC3834" s="24">
        <f t="shared" si="2254"/>
        <v>1295825.076046935</v>
      </c>
      <c r="AD3834" s="18">
        <f>AC3834/MAX(AC$13:$AC3834)-1</f>
        <v>-3.549745518144054E-2</v>
      </c>
      <c r="AE3834" s="18">
        <f t="shared" si="2255"/>
        <v>0</v>
      </c>
      <c r="DM3834" s="12">
        <f t="shared" si="2260"/>
        <v>44366</v>
      </c>
      <c r="DN3834" s="15">
        <v>21235301.060160942</v>
      </c>
      <c r="DO3834" s="14">
        <f t="shared" si="2256"/>
        <v>0</v>
      </c>
      <c r="DP3834" s="14">
        <f>DN3834/MAX($DN$13:DN3834)-1</f>
        <v>-9.7725455665517158E-3</v>
      </c>
    </row>
    <row r="3835" spans="1:120" x14ac:dyDescent="0.3">
      <c r="A3835" s="12">
        <f t="shared" si="2257"/>
        <v>44367</v>
      </c>
      <c r="B3835" s="13">
        <v>6102230.0104201259</v>
      </c>
      <c r="C3835" s="14">
        <f t="shared" si="2248"/>
        <v>0</v>
      </c>
      <c r="D3835" s="14">
        <f>B3835/MAX($B$13:B3835)-1</f>
        <v>-1.8932042003266036E-2</v>
      </c>
      <c r="L3835" s="12">
        <f t="shared" si="2258"/>
        <v>44367</v>
      </c>
      <c r="M3835" s="15">
        <v>474806300.78918672</v>
      </c>
      <c r="N3835" s="14">
        <f t="shared" si="2249"/>
        <v>0</v>
      </c>
      <c r="O3835" s="14">
        <f>M3835/MAX(M$13:$M3835)-1</f>
        <v>-6.1877264353097927E-2</v>
      </c>
      <c r="V3835" s="12">
        <f t="shared" si="2259"/>
        <v>44367</v>
      </c>
      <c r="W3835" s="14">
        <f t="shared" si="2250"/>
        <v>0</v>
      </c>
      <c r="X3835" s="13">
        <f t="shared" si="2251"/>
        <v>648361.93860713765</v>
      </c>
      <c r="Y3835" s="14">
        <f t="shared" si="2252"/>
        <v>0</v>
      </c>
      <c r="Z3835" s="13">
        <f t="shared" si="2253"/>
        <v>647463.1374397974</v>
      </c>
      <c r="AC3835" s="24">
        <f t="shared" si="2254"/>
        <v>1295825.076046935</v>
      </c>
      <c r="AD3835" s="18">
        <f>AC3835/MAX(AC$13:$AC3835)-1</f>
        <v>-3.549745518144054E-2</v>
      </c>
      <c r="AE3835" s="18">
        <f t="shared" si="2255"/>
        <v>0</v>
      </c>
      <c r="DM3835" s="12">
        <f t="shared" si="2260"/>
        <v>44367</v>
      </c>
      <c r="DN3835" s="15">
        <v>21235301.060160942</v>
      </c>
      <c r="DO3835" s="14">
        <f t="shared" si="2256"/>
        <v>0</v>
      </c>
      <c r="DP3835" s="14">
        <f>DN3835/MAX($DN$13:DN3835)-1</f>
        <v>-9.7725455665517158E-3</v>
      </c>
    </row>
    <row r="3836" spans="1:120" x14ac:dyDescent="0.3">
      <c r="A3836" s="12">
        <f t="shared" si="2257"/>
        <v>44368</v>
      </c>
      <c r="B3836" s="13">
        <v>6102142.2547844341</v>
      </c>
      <c r="C3836" s="14">
        <f t="shared" si="2248"/>
        <v>-1.4380912476630314E-5</v>
      </c>
      <c r="D3836" s="14">
        <f>B3836/MAX($B$13:B3836)-1</f>
        <v>-1.8946150655703486E-2</v>
      </c>
      <c r="L3836" s="12">
        <f t="shared" si="2258"/>
        <v>44368</v>
      </c>
      <c r="M3836" s="15">
        <v>477887254.89334315</v>
      </c>
      <c r="N3836" s="14">
        <f t="shared" si="2249"/>
        <v>6.4888652468080288E-3</v>
      </c>
      <c r="O3836" s="14">
        <f>M3836/MAX(M$13:$M3836)-1</f>
        <v>-5.578991233651831E-2</v>
      </c>
      <c r="V3836" s="12">
        <f t="shared" si="2259"/>
        <v>44368</v>
      </c>
      <c r="W3836" s="14">
        <f t="shared" si="2250"/>
        <v>-1.4380912476630314E-5</v>
      </c>
      <c r="X3836" s="13">
        <f t="shared" si="2251"/>
        <v>648352.61457084538</v>
      </c>
      <c r="Y3836" s="14">
        <f t="shared" si="2252"/>
        <v>6.4888652468080288E-3</v>
      </c>
      <c r="Z3836" s="13">
        <f t="shared" si="2253"/>
        <v>651664.43849091977</v>
      </c>
      <c r="AC3836" s="24">
        <f t="shared" si="2254"/>
        <v>1300017.0530617652</v>
      </c>
      <c r="AD3836" s="18">
        <f>AC3836/MAX(AC$13:$AC3836)-1</f>
        <v>-3.2377302181346823E-2</v>
      </c>
      <c r="AE3836" s="18">
        <f t="shared" si="2255"/>
        <v>3.2349867990040249E-3</v>
      </c>
      <c r="DM3836" s="12">
        <f t="shared" si="2260"/>
        <v>44368</v>
      </c>
      <c r="DN3836" s="15">
        <v>21195339.122195665</v>
      </c>
      <c r="DO3836" s="14">
        <f t="shared" si="2256"/>
        <v>-1.8818634994655081E-3</v>
      </c>
      <c r="DP3836" s="14">
        <f>DN3836/MAX($DN$13:DN3836)-1</f>
        <v>-1.1636018469218579E-2</v>
      </c>
    </row>
    <row r="3837" spans="1:120" x14ac:dyDescent="0.3">
      <c r="A3837" s="12">
        <f t="shared" si="2257"/>
        <v>44369</v>
      </c>
      <c r="B3837" s="13">
        <v>6122025.7155731963</v>
      </c>
      <c r="C3837" s="14">
        <f t="shared" si="2248"/>
        <v>3.2584394067791678E-3</v>
      </c>
      <c r="D3837" s="14">
        <f>B3837/MAX($B$13:B3837)-1</f>
        <v>-1.5749446132827583E-2</v>
      </c>
      <c r="L3837" s="12">
        <f t="shared" si="2258"/>
        <v>44369</v>
      </c>
      <c r="M3837" s="15">
        <v>479093692.32086766</v>
      </c>
      <c r="N3837" s="14">
        <f t="shared" si="2249"/>
        <v>2.5245231279369396E-3</v>
      </c>
      <c r="O3837" s="14">
        <f>M3837/MAX(M$13:$M3837)-1</f>
        <v>-5.3406232132580556E-2</v>
      </c>
      <c r="V3837" s="12">
        <f t="shared" si="2259"/>
        <v>44369</v>
      </c>
      <c r="W3837" s="14">
        <f t="shared" si="2250"/>
        <v>3.2584394067791678E-3</v>
      </c>
      <c r="X3837" s="13">
        <f t="shared" si="2251"/>
        <v>650465.23227965133</v>
      </c>
      <c r="Y3837" s="14">
        <f t="shared" si="2252"/>
        <v>2.5245231279369396E-3</v>
      </c>
      <c r="Z3837" s="13">
        <f t="shared" si="2253"/>
        <v>653309.58043754415</v>
      </c>
      <c r="AC3837" s="24">
        <f t="shared" si="2254"/>
        <v>1303774.8127171956</v>
      </c>
      <c r="AD3837" s="18">
        <f>AC3837/MAX(AC$13:$AC3837)-1</f>
        <v>-2.9580343843778723E-2</v>
      </c>
      <c r="AE3837" s="18">
        <f t="shared" si="2255"/>
        <v>2.8905464328949915E-3</v>
      </c>
      <c r="DM3837" s="12">
        <f t="shared" si="2260"/>
        <v>44369</v>
      </c>
      <c r="DN3837" s="15">
        <v>21196221.55827653</v>
      </c>
      <c r="DO3837" s="14">
        <f t="shared" si="2256"/>
        <v>4.1633496674853276E-5</v>
      </c>
      <c r="DP3837" s="14">
        <f>DN3837/MAX($DN$13:DN3837)-1</f>
        <v>-1.1594869420679998E-2</v>
      </c>
    </row>
    <row r="3838" spans="1:120" x14ac:dyDescent="0.3">
      <c r="A3838" s="12">
        <f t="shared" si="2257"/>
        <v>44370</v>
      </c>
      <c r="B3838" s="13">
        <v>6143622.7098888764</v>
      </c>
      <c r="C3838" s="14">
        <f t="shared" si="2248"/>
        <v>3.5277529561403842E-3</v>
      </c>
      <c r="D3838" s="14">
        <f>B3838/MAX($B$13:B3838)-1</f>
        <v>-1.2277253331840043E-2</v>
      </c>
      <c r="L3838" s="12">
        <f t="shared" si="2258"/>
        <v>44370</v>
      </c>
      <c r="M3838" s="15">
        <v>480781793.83973783</v>
      </c>
      <c r="N3838" s="14">
        <f t="shared" si="2249"/>
        <v>3.5235310878181103E-3</v>
      </c>
      <c r="O3838" s="14">
        <f>M3838/MAX(M$13:$M3838)-1</f>
        <v>-5.0070879563964721E-2</v>
      </c>
      <c r="V3838" s="12">
        <f t="shared" si="2259"/>
        <v>44370</v>
      </c>
      <c r="W3838" s="14">
        <f t="shared" si="2250"/>
        <v>3.5277529561403842E-3</v>
      </c>
      <c r="X3838" s="13">
        <f t="shared" si="2251"/>
        <v>652759.91292569239</v>
      </c>
      <c r="Y3838" s="14">
        <f t="shared" si="2252"/>
        <v>3.5235310878181103E-3</v>
      </c>
      <c r="Z3838" s="13">
        <f t="shared" si="2253"/>
        <v>655611.53705418529</v>
      </c>
      <c r="AC3838" s="24">
        <f t="shared" si="2254"/>
        <v>1308371.4499798776</v>
      </c>
      <c r="AD3838" s="18">
        <f>AC3838/MAX(AC$13:$AC3838)-1</f>
        <v>-2.615899599412197E-2</v>
      </c>
      <c r="AE3838" s="18">
        <f t="shared" si="2255"/>
        <v>3.5256374167116356E-3</v>
      </c>
      <c r="DM3838" s="12">
        <f t="shared" si="2260"/>
        <v>44370</v>
      </c>
      <c r="DN3838" s="15">
        <v>21251243.697016537</v>
      </c>
      <c r="DO3838" s="14">
        <f t="shared" si="2256"/>
        <v>2.5958465563651334E-3</v>
      </c>
      <c r="DP3838" s="14">
        <f>DN3838/MAX($DN$13:DN3838)-1</f>
        <v>-9.0291213661719549E-3</v>
      </c>
    </row>
    <row r="3839" spans="1:120" x14ac:dyDescent="0.3">
      <c r="A3839" s="12">
        <f t="shared" si="2257"/>
        <v>44371</v>
      </c>
      <c r="B3839" s="13">
        <v>6138436.6707316218</v>
      </c>
      <c r="C3839" s="14">
        <f t="shared" si="2248"/>
        <v>-8.4413373056047014E-4</v>
      </c>
      <c r="D3839" s="14">
        <f>B3839/MAX($B$13:B3839)-1</f>
        <v>-1.3111023418744483E-2</v>
      </c>
      <c r="L3839" s="12">
        <f t="shared" si="2258"/>
        <v>44371</v>
      </c>
      <c r="M3839" s="15">
        <v>484369828.33574522</v>
      </c>
      <c r="N3839" s="14">
        <f t="shared" si="2249"/>
        <v>7.4629167368251981E-3</v>
      </c>
      <c r="O3839" s="14">
        <f>M3839/MAX(M$13:$M3839)-1</f>
        <v>-4.2981637632265035E-2</v>
      </c>
      <c r="V3839" s="12">
        <f t="shared" si="2259"/>
        <v>44371</v>
      </c>
      <c r="W3839" s="14">
        <f t="shared" si="2250"/>
        <v>-8.4413373056047014E-4</v>
      </c>
      <c r="X3839" s="13">
        <f t="shared" si="2251"/>
        <v>652208.8962652341</v>
      </c>
      <c r="Y3839" s="14">
        <f t="shared" si="2252"/>
        <v>7.4629167368251981E-3</v>
      </c>
      <c r="Z3839" s="13">
        <f t="shared" si="2253"/>
        <v>660504.31136692269</v>
      </c>
      <c r="AC3839" s="24">
        <f t="shared" si="2254"/>
        <v>1312713.2076321568</v>
      </c>
      <c r="AD3839" s="18">
        <f>AC3839/MAX(AC$13:$AC3839)-1</f>
        <v>-2.292735896068554E-2</v>
      </c>
      <c r="AE3839" s="18">
        <f t="shared" si="2255"/>
        <v>3.3184442020237626E-3</v>
      </c>
      <c r="DM3839" s="12">
        <f t="shared" si="2260"/>
        <v>44371</v>
      </c>
      <c r="DN3839" s="15">
        <v>21307753.00306591</v>
      </c>
      <c r="DO3839" s="14">
        <f t="shared" si="2256"/>
        <v>2.6591058318767846E-3</v>
      </c>
      <c r="DP3839" s="14">
        <f>DN3839/MAX($DN$13:DN3839)-1</f>
        <v>-6.3940249235766577E-3</v>
      </c>
    </row>
    <row r="3840" spans="1:120" x14ac:dyDescent="0.3">
      <c r="A3840" s="12">
        <f t="shared" si="2257"/>
        <v>44372</v>
      </c>
      <c r="B3840" s="13">
        <v>6138436.6707316218</v>
      </c>
      <c r="C3840" s="14">
        <f t="shared" si="2248"/>
        <v>0</v>
      </c>
      <c r="D3840" s="14">
        <f>B3840/MAX($B$13:B3840)-1</f>
        <v>-1.3111023418744483E-2</v>
      </c>
      <c r="L3840" s="12">
        <f t="shared" si="2258"/>
        <v>44372</v>
      </c>
      <c r="M3840" s="15">
        <v>486689311.77538753</v>
      </c>
      <c r="N3840" s="14">
        <f t="shared" si="2249"/>
        <v>4.7886621006347774E-3</v>
      </c>
      <c r="O3840" s="14">
        <f>M3840/MAX(M$13:$M3840)-1</f>
        <v>-3.8398800070783223E-2</v>
      </c>
      <c r="V3840" s="12">
        <f t="shared" si="2259"/>
        <v>44372</v>
      </c>
      <c r="W3840" s="14">
        <f t="shared" si="2250"/>
        <v>0</v>
      </c>
      <c r="X3840" s="13">
        <f t="shared" si="2251"/>
        <v>652208.8962652341</v>
      </c>
      <c r="Y3840" s="14">
        <f t="shared" si="2252"/>
        <v>4.7886621006347774E-3</v>
      </c>
      <c r="Z3840" s="13">
        <f t="shared" si="2253"/>
        <v>663667.24333007133</v>
      </c>
      <c r="AC3840" s="24">
        <f t="shared" si="2254"/>
        <v>1315876.1395953055</v>
      </c>
      <c r="AD3840" s="18">
        <f>AC3840/MAX(AC$13:$AC3840)-1</f>
        <v>-2.0573140027948633E-2</v>
      </c>
      <c r="AE3840" s="18">
        <f t="shared" si="2255"/>
        <v>2.4094615219527604E-3</v>
      </c>
      <c r="DM3840" s="12">
        <f t="shared" si="2260"/>
        <v>44372</v>
      </c>
      <c r="DN3840" s="15">
        <v>21298900.989981093</v>
      </c>
      <c r="DO3840" s="14">
        <f t="shared" si="2256"/>
        <v>-4.154362538154599E-4</v>
      </c>
      <c r="DP3840" s="14">
        <f>DN3840/MAX($DN$13:DN3840)-1</f>
        <v>-6.8068048676309667E-3</v>
      </c>
    </row>
    <row r="3841" spans="1:120" x14ac:dyDescent="0.3">
      <c r="A3841" s="12">
        <f t="shared" si="2257"/>
        <v>44373</v>
      </c>
      <c r="B3841" s="13">
        <v>6138436.6707316218</v>
      </c>
      <c r="C3841" s="14">
        <f t="shared" si="2248"/>
        <v>0</v>
      </c>
      <c r="D3841" s="14">
        <f>B3841/MAX($B$13:B3841)-1</f>
        <v>-1.3111023418744483E-2</v>
      </c>
      <c r="L3841" s="12">
        <f t="shared" si="2258"/>
        <v>44373</v>
      </c>
      <c r="M3841" s="15">
        <v>486689311.77538753</v>
      </c>
      <c r="N3841" s="14">
        <f t="shared" si="2249"/>
        <v>0</v>
      </c>
      <c r="O3841" s="14">
        <f>M3841/MAX(M$13:$M3841)-1</f>
        <v>-3.8398800070783223E-2</v>
      </c>
      <c r="V3841" s="12">
        <f t="shared" si="2259"/>
        <v>44373</v>
      </c>
      <c r="W3841" s="14">
        <f t="shared" si="2250"/>
        <v>0</v>
      </c>
      <c r="X3841" s="13">
        <f t="shared" si="2251"/>
        <v>652208.8962652341</v>
      </c>
      <c r="Y3841" s="14">
        <f t="shared" si="2252"/>
        <v>0</v>
      </c>
      <c r="Z3841" s="13">
        <f t="shared" si="2253"/>
        <v>663667.24333007133</v>
      </c>
      <c r="AC3841" s="24">
        <f t="shared" si="2254"/>
        <v>1315876.1395953055</v>
      </c>
      <c r="AD3841" s="18">
        <f>AC3841/MAX(AC$13:$AC3841)-1</f>
        <v>-2.0573140027948633E-2</v>
      </c>
      <c r="AE3841" s="18">
        <f t="shared" si="2255"/>
        <v>0</v>
      </c>
      <c r="DM3841" s="12">
        <f t="shared" si="2260"/>
        <v>44373</v>
      </c>
      <c r="DN3841" s="15">
        <v>21298900.989981093</v>
      </c>
      <c r="DO3841" s="14">
        <f t="shared" si="2256"/>
        <v>0</v>
      </c>
      <c r="DP3841" s="14">
        <f>DN3841/MAX($DN$13:DN3841)-1</f>
        <v>-6.8068048676309667E-3</v>
      </c>
    </row>
    <row r="3842" spans="1:120" x14ac:dyDescent="0.3">
      <c r="A3842" s="12">
        <f t="shared" si="2257"/>
        <v>44374</v>
      </c>
      <c r="B3842" s="13">
        <v>6138436.6707316218</v>
      </c>
      <c r="C3842" s="14">
        <f t="shared" si="2248"/>
        <v>0</v>
      </c>
      <c r="D3842" s="14">
        <f>B3842/MAX($B$13:B3842)-1</f>
        <v>-1.3111023418744483E-2</v>
      </c>
      <c r="L3842" s="12">
        <f t="shared" si="2258"/>
        <v>44374</v>
      </c>
      <c r="M3842" s="15">
        <v>486689311.77538753</v>
      </c>
      <c r="N3842" s="14">
        <f t="shared" si="2249"/>
        <v>0</v>
      </c>
      <c r="O3842" s="14">
        <f>M3842/MAX(M$13:$M3842)-1</f>
        <v>-3.8398800070783223E-2</v>
      </c>
      <c r="V3842" s="12">
        <f t="shared" si="2259"/>
        <v>44374</v>
      </c>
      <c r="W3842" s="14">
        <f t="shared" si="2250"/>
        <v>0</v>
      </c>
      <c r="X3842" s="13">
        <f t="shared" si="2251"/>
        <v>652208.8962652341</v>
      </c>
      <c r="Y3842" s="14">
        <f t="shared" si="2252"/>
        <v>0</v>
      </c>
      <c r="Z3842" s="13">
        <f t="shared" si="2253"/>
        <v>663667.24333007133</v>
      </c>
      <c r="AC3842" s="24">
        <f t="shared" si="2254"/>
        <v>1315876.1395953055</v>
      </c>
      <c r="AD3842" s="18">
        <f>AC3842/MAX(AC$13:$AC3842)-1</f>
        <v>-2.0573140027948633E-2</v>
      </c>
      <c r="AE3842" s="18">
        <f t="shared" si="2255"/>
        <v>0</v>
      </c>
      <c r="DM3842" s="12">
        <f t="shared" si="2260"/>
        <v>44374</v>
      </c>
      <c r="DN3842" s="15">
        <v>21298900.989981093</v>
      </c>
      <c r="DO3842" s="14">
        <f t="shared" si="2256"/>
        <v>0</v>
      </c>
      <c r="DP3842" s="14">
        <f>DN3842/MAX($DN$13:DN3842)-1</f>
        <v>-6.8068048676309667E-3</v>
      </c>
    </row>
    <row r="3843" spans="1:120" x14ac:dyDescent="0.3">
      <c r="A3843" s="12">
        <f t="shared" si="2257"/>
        <v>44375</v>
      </c>
      <c r="B3843" s="13">
        <v>6146405.5234600985</v>
      </c>
      <c r="C3843" s="14">
        <f t="shared" si="2248"/>
        <v>1.2981892875871814E-3</v>
      </c>
      <c r="D3843" s="14">
        <f>B3843/MAX($B$13:B3843)-1</f>
        <v>-1.1829854721308708E-2</v>
      </c>
      <c r="L3843" s="12">
        <f t="shared" si="2258"/>
        <v>44375</v>
      </c>
      <c r="M3843" s="15">
        <v>491058787.2927987</v>
      </c>
      <c r="N3843" s="14">
        <f t="shared" si="2249"/>
        <v>8.9779565971395137E-3</v>
      </c>
      <c r="O3843" s="14">
        <f>M3843/MAX(M$13:$M3843)-1</f>
        <v>-2.9765586234061336E-2</v>
      </c>
      <c r="V3843" s="12">
        <f t="shared" si="2259"/>
        <v>44375</v>
      </c>
      <c r="W3843" s="14">
        <f t="shared" si="2250"/>
        <v>1.2981892875871814E-3</v>
      </c>
      <c r="X3843" s="13">
        <f t="shared" si="2251"/>
        <v>653055.58686763467</v>
      </c>
      <c r="Y3843" s="14">
        <f t="shared" si="2252"/>
        <v>8.9779565971395137E-3</v>
      </c>
      <c r="Z3843" s="13">
        <f t="shared" si="2253"/>
        <v>669625.61903563188</v>
      </c>
      <c r="AC3843" s="24">
        <f t="shared" si="2254"/>
        <v>1322681.2059032666</v>
      </c>
      <c r="AD3843" s="18">
        <f>AC3843/MAX(AC$13:$AC3843)-1</f>
        <v>-1.5508024455629155E-2</v>
      </c>
      <c r="AE3843" s="18">
        <f t="shared" si="2255"/>
        <v>5.171509766910054E-3</v>
      </c>
      <c r="DM3843" s="12">
        <f t="shared" si="2260"/>
        <v>44375</v>
      </c>
      <c r="DN3843" s="15">
        <v>21307429.729845282</v>
      </c>
      <c r="DO3843" s="14">
        <f t="shared" si="2256"/>
        <v>4.0043098318554016E-4</v>
      </c>
      <c r="DP3843" s="14">
        <f>DN3843/MAX($DN$13:DN3843)-1</f>
        <v>-6.4090995400110096E-3</v>
      </c>
    </row>
    <row r="3844" spans="1:120" x14ac:dyDescent="0.3">
      <c r="A3844" s="12">
        <f t="shared" si="2257"/>
        <v>44376</v>
      </c>
      <c r="B3844" s="13">
        <v>6128511.5427456899</v>
      </c>
      <c r="C3844" s="14">
        <f t="shared" si="2248"/>
        <v>-2.9112919162442852E-3</v>
      </c>
      <c r="D3844" s="14">
        <f>B3844/MAX($B$13:B3844)-1</f>
        <v>-1.4706706477132458E-2</v>
      </c>
      <c r="L3844" s="12">
        <f t="shared" si="2258"/>
        <v>44376</v>
      </c>
      <c r="M3844" s="15">
        <v>489738022.4621532</v>
      </c>
      <c r="N3844" s="14">
        <f t="shared" si="2249"/>
        <v>-2.6896267103311278E-3</v>
      </c>
      <c r="O3844" s="14">
        <f>M3844/MAX(M$13:$M3844)-1</f>
        <v>-3.2375154628608627E-2</v>
      </c>
      <c r="V3844" s="12">
        <f t="shared" si="2259"/>
        <v>44376</v>
      </c>
      <c r="W3844" s="14">
        <f t="shared" si="2250"/>
        <v>-2.9112919162442852E-3</v>
      </c>
      <c r="X3844" s="13">
        <f t="shared" si="2251"/>
        <v>651154.35141672881</v>
      </c>
      <c r="Y3844" s="14">
        <f t="shared" si="2252"/>
        <v>-2.6896267103311278E-3</v>
      </c>
      <c r="Z3844" s="13">
        <f t="shared" si="2253"/>
        <v>667824.57608475164</v>
      </c>
      <c r="AC3844" s="24">
        <f t="shared" si="2254"/>
        <v>1318978.9275014806</v>
      </c>
      <c r="AD3844" s="18">
        <f>AC3844/MAX(AC$13:$AC3844)-1</f>
        <v>-1.8263687242340065E-2</v>
      </c>
      <c r="AE3844" s="18">
        <f t="shared" si="2255"/>
        <v>-2.7990708458413005E-3</v>
      </c>
      <c r="DM3844" s="12">
        <f t="shared" si="2260"/>
        <v>44376</v>
      </c>
      <c r="DN3844" s="15">
        <v>21338180.583503686</v>
      </c>
      <c r="DO3844" s="14">
        <f t="shared" si="2256"/>
        <v>1.4431986423650844E-3</v>
      </c>
      <c r="DP3844" s="14">
        <f>DN3844/MAX($DN$13:DN3844)-1</f>
        <v>-4.975150501400738E-3</v>
      </c>
    </row>
    <row r="3845" spans="1:120" x14ac:dyDescent="0.3">
      <c r="A3845" s="12">
        <f t="shared" si="2257"/>
        <v>44377</v>
      </c>
      <c r="B3845" s="13">
        <v>6116106.7110122247</v>
      </c>
      <c r="C3845" s="14">
        <f t="shared" si="2248"/>
        <v>-2.0241181968807531E-3</v>
      </c>
      <c r="D3845" s="14">
        <f>B3845/MAX($B$13:B3845)-1</f>
        <v>-1.6701056561816641E-2</v>
      </c>
      <c r="L3845" s="12">
        <f t="shared" si="2258"/>
        <v>44377</v>
      </c>
      <c r="M3845" s="15">
        <v>493093729.03758359</v>
      </c>
      <c r="N3845" s="14">
        <f t="shared" si="2249"/>
        <v>6.8520441981605451E-3</v>
      </c>
      <c r="O3845" s="14">
        <f>M3845/MAX(M$13:$M3845)-1</f>
        <v>-2.574494642088565E-2</v>
      </c>
      <c r="V3845" s="12">
        <f t="shared" si="2259"/>
        <v>44377</v>
      </c>
      <c r="W3845" s="14">
        <f t="shared" si="2250"/>
        <v>-2.0241181968807531E-3</v>
      </c>
      <c r="X3845" s="13">
        <f t="shared" si="2251"/>
        <v>649836.33804504818</v>
      </c>
      <c r="Y3845" s="14">
        <f t="shared" si="2252"/>
        <v>6.8520441981605451E-3</v>
      </c>
      <c r="Z3845" s="13">
        <f t="shared" si="2253"/>
        <v>672400.53959670221</v>
      </c>
      <c r="AC3845" s="24">
        <f t="shared" si="2254"/>
        <v>1322236.8776417505</v>
      </c>
      <c r="AD3845" s="18">
        <f>AC3845/MAX(AC$13:$AC3845)-1</f>
        <v>-1.5838744818191031E-2</v>
      </c>
      <c r="AE3845" s="18">
        <f t="shared" si="2255"/>
        <v>2.4700547312317411E-3</v>
      </c>
      <c r="DM3845" s="12">
        <f t="shared" si="2260"/>
        <v>44377</v>
      </c>
      <c r="DN3845" s="15">
        <v>21283502.336669244</v>
      </c>
      <c r="DO3845" s="14">
        <f t="shared" si="2256"/>
        <v>-2.5624605912611953E-3</v>
      </c>
      <c r="DP3845" s="14">
        <f>DN3845/MAX($DN$13:DN3845)-1</f>
        <v>-7.5248624655663843E-3</v>
      </c>
    </row>
    <row r="3846" spans="1:120" x14ac:dyDescent="0.3">
      <c r="A3846" s="12">
        <f t="shared" si="2257"/>
        <v>44378</v>
      </c>
      <c r="B3846" s="13">
        <v>6117422.8234129371</v>
      </c>
      <c r="C3846" s="14">
        <f t="shared" si="2248"/>
        <v>2.1518793946850856E-4</v>
      </c>
      <c r="D3846" s="14">
        <f>B3846/MAX($B$13:B3846)-1</f>
        <v>-1.6489462488296636E-2</v>
      </c>
      <c r="L3846" s="12">
        <f t="shared" si="2258"/>
        <v>44378</v>
      </c>
      <c r="M3846" s="15">
        <v>492977350.23631763</v>
      </c>
      <c r="N3846" s="14">
        <f t="shared" si="2249"/>
        <v>-2.3601760560432172E-4</v>
      </c>
      <c r="O3846" s="14">
        <f>M3846/MAX(M$13:$M3846)-1</f>
        <v>-2.5974887765879306E-2</v>
      </c>
      <c r="V3846" s="12">
        <f t="shared" si="2259"/>
        <v>44378</v>
      </c>
      <c r="W3846" s="14">
        <f t="shared" si="2250"/>
        <v>2.1518793946850856E-4</v>
      </c>
      <c r="X3846" s="13">
        <f t="shared" si="2251"/>
        <v>649976.17498762382</v>
      </c>
      <c r="Y3846" s="14">
        <f t="shared" si="2252"/>
        <v>-2.3601760560432172E-4</v>
      </c>
      <c r="Z3846" s="13">
        <f t="shared" si="2253"/>
        <v>672241.84123133949</v>
      </c>
      <c r="AC3846" s="24">
        <f t="shared" si="2254"/>
        <v>1322218.0162189633</v>
      </c>
      <c r="AD3846" s="18">
        <f>AC3846/MAX(AC$13:$AC3846)-1</f>
        <v>-1.5852783665419312E-2</v>
      </c>
      <c r="AE3846" s="18">
        <f t="shared" si="2255"/>
        <v>-1.426478349386695E-5</v>
      </c>
      <c r="DM3846" s="12">
        <f t="shared" si="2260"/>
        <v>44378</v>
      </c>
      <c r="DN3846" s="15">
        <v>21272861.176489688</v>
      </c>
      <c r="DO3846" s="14">
        <f t="shared" si="2256"/>
        <v>-4.9997223254094614E-4</v>
      </c>
      <c r="DP3846" s="14">
        <f>DN3846/MAX($DN$13:DN3846)-1</f>
        <v>-8.0210724758209562E-3</v>
      </c>
    </row>
    <row r="3847" spans="1:120" x14ac:dyDescent="0.3">
      <c r="A3847" s="12">
        <f t="shared" si="2257"/>
        <v>44379</v>
      </c>
      <c r="B3847" s="13">
        <v>6121826.8914911002</v>
      </c>
      <c r="C3847" s="14">
        <f t="shared" si="2248"/>
        <v>7.1992213147464845E-4</v>
      </c>
      <c r="D3847" s="14">
        <f>B3847/MAX($B$13:B3847)-1</f>
        <v>-1.5781411485803476E-2</v>
      </c>
      <c r="L3847" s="12">
        <f t="shared" si="2258"/>
        <v>44379</v>
      </c>
      <c r="M3847" s="15">
        <v>494273194.4476828</v>
      </c>
      <c r="N3847" s="14">
        <f t="shared" si="2249"/>
        <v>2.6286080095647701E-3</v>
      </c>
      <c r="O3847" s="14">
        <f>M3847/MAX(M$13:$M3847)-1</f>
        <v>-2.3414557554343518E-2</v>
      </c>
      <c r="V3847" s="12">
        <f t="shared" si="2259"/>
        <v>44379</v>
      </c>
      <c r="W3847" s="14">
        <f t="shared" si="2250"/>
        <v>7.1992213147464845E-4</v>
      </c>
      <c r="X3847" s="13">
        <f t="shared" si="2251"/>
        <v>650444.10722092865</v>
      </c>
      <c r="Y3847" s="14">
        <f t="shared" si="2252"/>
        <v>2.6286080095647701E-3</v>
      </c>
      <c r="Z3847" s="13">
        <f t="shared" si="2253"/>
        <v>674008.9015195648</v>
      </c>
      <c r="AC3847" s="24">
        <f t="shared" si="2254"/>
        <v>1324453.0087404936</v>
      </c>
      <c r="AD3847" s="18">
        <f>AC3847/MAX(AC$13:$AC3847)-1</f>
        <v>-1.4189244338612572E-2</v>
      </c>
      <c r="AE3847" s="18">
        <f t="shared" si="2255"/>
        <v>1.6903358554449799E-3</v>
      </c>
      <c r="DM3847" s="12">
        <f t="shared" si="2260"/>
        <v>44379</v>
      </c>
      <c r="DN3847" s="15">
        <v>21288229.263643347</v>
      </c>
      <c r="DO3847" s="14">
        <f t="shared" si="2256"/>
        <v>7.2242689999035825E-4</v>
      </c>
      <c r="DP3847" s="14">
        <f>DN3847/MAX($DN$13:DN3847)-1</f>
        <v>-7.3044402143538356E-3</v>
      </c>
    </row>
    <row r="3848" spans="1:120" x14ac:dyDescent="0.3">
      <c r="A3848" s="12">
        <f t="shared" si="2257"/>
        <v>44380</v>
      </c>
      <c r="B3848" s="13">
        <v>6121826.8914911002</v>
      </c>
      <c r="C3848" s="14">
        <f t="shared" si="2248"/>
        <v>0</v>
      </c>
      <c r="D3848" s="14">
        <f>B3848/MAX($B$13:B3848)-1</f>
        <v>-1.5781411485803476E-2</v>
      </c>
      <c r="L3848" s="12">
        <f t="shared" si="2258"/>
        <v>44380</v>
      </c>
      <c r="M3848" s="15">
        <v>494273194.4476828</v>
      </c>
      <c r="N3848" s="14">
        <f t="shared" si="2249"/>
        <v>0</v>
      </c>
      <c r="O3848" s="14">
        <f>M3848/MAX(M$13:$M3848)-1</f>
        <v>-2.3414557554343518E-2</v>
      </c>
      <c r="V3848" s="12">
        <f t="shared" si="2259"/>
        <v>44380</v>
      </c>
      <c r="W3848" s="14">
        <f t="shared" si="2250"/>
        <v>0</v>
      </c>
      <c r="X3848" s="13">
        <f t="shared" si="2251"/>
        <v>650444.10722092865</v>
      </c>
      <c r="Y3848" s="14">
        <f t="shared" si="2252"/>
        <v>0</v>
      </c>
      <c r="Z3848" s="13">
        <f t="shared" si="2253"/>
        <v>674008.9015195648</v>
      </c>
      <c r="AC3848" s="24">
        <f t="shared" si="2254"/>
        <v>1324453.0087404936</v>
      </c>
      <c r="AD3848" s="18">
        <f>AC3848/MAX(AC$13:$AC3848)-1</f>
        <v>-1.4189244338612572E-2</v>
      </c>
      <c r="AE3848" s="18">
        <f t="shared" si="2255"/>
        <v>0</v>
      </c>
      <c r="DM3848" s="12">
        <f t="shared" si="2260"/>
        <v>44380</v>
      </c>
      <c r="DN3848" s="15">
        <v>21288229.263643347</v>
      </c>
      <c r="DO3848" s="14">
        <f t="shared" si="2256"/>
        <v>0</v>
      </c>
      <c r="DP3848" s="14">
        <f>DN3848/MAX($DN$13:DN3848)-1</f>
        <v>-7.3044402143538356E-3</v>
      </c>
    </row>
    <row r="3849" spans="1:120" x14ac:dyDescent="0.3">
      <c r="A3849" s="12">
        <f t="shared" si="2257"/>
        <v>44381</v>
      </c>
      <c r="B3849" s="13">
        <v>6121826.8914911002</v>
      </c>
      <c r="C3849" s="14">
        <f t="shared" si="2248"/>
        <v>0</v>
      </c>
      <c r="D3849" s="14">
        <f>B3849/MAX($B$13:B3849)-1</f>
        <v>-1.5781411485803476E-2</v>
      </c>
      <c r="L3849" s="12">
        <f t="shared" si="2258"/>
        <v>44381</v>
      </c>
      <c r="M3849" s="15">
        <v>494273194.4476828</v>
      </c>
      <c r="N3849" s="14">
        <f t="shared" si="2249"/>
        <v>0</v>
      </c>
      <c r="O3849" s="14">
        <f>M3849/MAX(M$13:$M3849)-1</f>
        <v>-2.3414557554343518E-2</v>
      </c>
      <c r="V3849" s="12">
        <f t="shared" si="2259"/>
        <v>44381</v>
      </c>
      <c r="W3849" s="14">
        <f t="shared" si="2250"/>
        <v>0</v>
      </c>
      <c r="X3849" s="13">
        <f t="shared" si="2251"/>
        <v>650444.10722092865</v>
      </c>
      <c r="Y3849" s="14">
        <f t="shared" si="2252"/>
        <v>0</v>
      </c>
      <c r="Z3849" s="13">
        <f t="shared" si="2253"/>
        <v>674008.9015195648</v>
      </c>
      <c r="AC3849" s="24">
        <f t="shared" si="2254"/>
        <v>1324453.0087404936</v>
      </c>
      <c r="AD3849" s="18">
        <f>AC3849/MAX(AC$13:$AC3849)-1</f>
        <v>-1.4189244338612572E-2</v>
      </c>
      <c r="AE3849" s="18">
        <f t="shared" si="2255"/>
        <v>0</v>
      </c>
      <c r="DM3849" s="12">
        <f t="shared" si="2260"/>
        <v>44381</v>
      </c>
      <c r="DN3849" s="15">
        <v>21288229.263643347</v>
      </c>
      <c r="DO3849" s="14">
        <f t="shared" si="2256"/>
        <v>0</v>
      </c>
      <c r="DP3849" s="14">
        <f>DN3849/MAX($DN$13:DN3849)-1</f>
        <v>-7.3044402143538356E-3</v>
      </c>
    </row>
    <row r="3850" spans="1:120" x14ac:dyDescent="0.3">
      <c r="A3850" s="12">
        <f t="shared" si="2257"/>
        <v>44382</v>
      </c>
      <c r="B3850" s="13">
        <v>6117417.2796806693</v>
      </c>
      <c r="C3850" s="14">
        <f t="shared" si="2248"/>
        <v>-7.2030978474091345E-4</v>
      </c>
      <c r="D3850" s="14">
        <f>B3850/MAX($B$13:B3850)-1</f>
        <v>-1.6490353765434063E-2</v>
      </c>
      <c r="L3850" s="12">
        <f t="shared" si="2258"/>
        <v>44382</v>
      </c>
      <c r="M3850" s="15">
        <v>496787178.13682872</v>
      </c>
      <c r="N3850" s="14">
        <f t="shared" si="2249"/>
        <v>5.0862229985082497E-3</v>
      </c>
      <c r="O3850" s="14">
        <f>M3850/MAX(M$13:$M3850)-1</f>
        <v>-1.8447426216968155E-2</v>
      </c>
      <c r="V3850" s="12">
        <f t="shared" si="2259"/>
        <v>44382</v>
      </c>
      <c r="W3850" s="14">
        <f t="shared" si="2250"/>
        <v>-7.2030978474091345E-4</v>
      </c>
      <c r="X3850" s="13">
        <f t="shared" si="2251"/>
        <v>649975.5859660703</v>
      </c>
      <c r="Y3850" s="14">
        <f t="shared" si="2252"/>
        <v>5.0862229985082497E-3</v>
      </c>
      <c r="Z3850" s="13">
        <f t="shared" si="2253"/>
        <v>677437.06109567289</v>
      </c>
      <c r="AC3850" s="24">
        <f t="shared" si="2254"/>
        <v>1327412.6470617433</v>
      </c>
      <c r="AD3850" s="18">
        <f>AC3850/MAX(AC$13:$AC3850)-1</f>
        <v>-1.1986339991911565E-2</v>
      </c>
      <c r="AE3850" s="18">
        <f t="shared" si="2255"/>
        <v>2.2346117995264425E-3</v>
      </c>
      <c r="DM3850" s="12">
        <f t="shared" si="2260"/>
        <v>44382</v>
      </c>
      <c r="DN3850" s="15">
        <v>21312116.438519027</v>
      </c>
      <c r="DO3850" s="14">
        <f t="shared" si="2256"/>
        <v>1.1220836914076493E-3</v>
      </c>
      <c r="DP3850" s="14">
        <f>DN3850/MAX($DN$13:DN3850)-1</f>
        <v>-6.1905527161856266E-3</v>
      </c>
    </row>
    <row r="3851" spans="1:120" x14ac:dyDescent="0.3">
      <c r="A3851" s="12">
        <f t="shared" si="2257"/>
        <v>44383</v>
      </c>
      <c r="B3851" s="13">
        <v>6128219.6325336676</v>
      </c>
      <c r="C3851" s="14">
        <f t="shared" si="2248"/>
        <v>1.7658355412306648E-3</v>
      </c>
      <c r="D3851" s="14">
        <f>B3851/MAX($B$13:B3851)-1</f>
        <v>-1.4753637476969894E-2</v>
      </c>
      <c r="L3851" s="12">
        <f t="shared" si="2258"/>
        <v>44383</v>
      </c>
      <c r="M3851" s="15">
        <v>492586681.10371614</v>
      </c>
      <c r="N3851" s="14">
        <f t="shared" si="2249"/>
        <v>-8.4553249720862311E-3</v>
      </c>
      <c r="O3851" s="14">
        <f>M3851/MAX(M$13:$M3851)-1</f>
        <v>-2.6746772205491376E-2</v>
      </c>
      <c r="V3851" s="12">
        <f t="shared" si="2259"/>
        <v>44383</v>
      </c>
      <c r="W3851" s="14">
        <f t="shared" si="2250"/>
        <v>1.7658355412306648E-3</v>
      </c>
      <c r="X3851" s="13">
        <f t="shared" si="2251"/>
        <v>651123.33595670143</v>
      </c>
      <c r="Y3851" s="14">
        <f t="shared" si="2252"/>
        <v>-8.4553249720862311E-3</v>
      </c>
      <c r="Z3851" s="13">
        <f t="shared" si="2253"/>
        <v>671709.11059597391</v>
      </c>
      <c r="AC3851" s="24">
        <f t="shared" si="2254"/>
        <v>1322832.4465526752</v>
      </c>
      <c r="AD3851" s="18">
        <f>AC3851/MAX(AC$13:$AC3851)-1</f>
        <v>-1.5395453712917728E-2</v>
      </c>
      <c r="AE3851" s="18">
        <f t="shared" si="2255"/>
        <v>-3.4504722545821709E-3</v>
      </c>
      <c r="DM3851" s="12">
        <f t="shared" si="2260"/>
        <v>44383</v>
      </c>
      <c r="DN3851" s="15">
        <v>21335952.94332071</v>
      </c>
      <c r="DO3851" s="14">
        <f t="shared" si="2256"/>
        <v>1.118448506531422E-3</v>
      </c>
      <c r="DP3851" s="14">
        <f>DN3851/MAX($DN$13:DN3851)-1</f>
        <v>-5.0790280240943231E-3</v>
      </c>
    </row>
    <row r="3852" spans="1:120" x14ac:dyDescent="0.3">
      <c r="A3852" s="12">
        <f t="shared" si="2257"/>
        <v>44384</v>
      </c>
      <c r="B3852" s="13">
        <v>6147072.0950155426</v>
      </c>
      <c r="C3852" s="14">
        <f t="shared" si="2248"/>
        <v>3.0763359690619829E-3</v>
      </c>
      <c r="D3852" s="14">
        <f>B3852/MAX($B$13:B3852)-1</f>
        <v>-1.172268865355286E-2</v>
      </c>
      <c r="L3852" s="12">
        <f t="shared" si="2258"/>
        <v>44384</v>
      </c>
      <c r="M3852" s="15">
        <v>495128167.48634708</v>
      </c>
      <c r="N3852" s="14">
        <f t="shared" si="2249"/>
        <v>5.1594703635435835E-3</v>
      </c>
      <c r="O3852" s="14">
        <f>M3852/MAX(M$13:$M3852)-1</f>
        <v>-2.1725301020462329E-2</v>
      </c>
      <c r="V3852" s="12">
        <f t="shared" si="2259"/>
        <v>44384</v>
      </c>
      <c r="W3852" s="14">
        <f t="shared" si="2250"/>
        <v>3.0763359690619829E-3</v>
      </c>
      <c r="X3852" s="13">
        <f t="shared" si="2251"/>
        <v>653126.41009540064</v>
      </c>
      <c r="Y3852" s="14">
        <f t="shared" si="2252"/>
        <v>5.1594703635435835E-3</v>
      </c>
      <c r="Z3852" s="13">
        <f t="shared" si="2253"/>
        <v>675174.77384501603</v>
      </c>
      <c r="AC3852" s="24">
        <f t="shared" si="2254"/>
        <v>1328301.1839404167</v>
      </c>
      <c r="AD3852" s="18">
        <f>AC3852/MAX(AC$13:$AC3852)-1</f>
        <v>-1.1324988319925122E-2</v>
      </c>
      <c r="AE3852" s="18">
        <f t="shared" si="2255"/>
        <v>4.1341119217275235E-3</v>
      </c>
      <c r="DM3852" s="12">
        <f t="shared" si="2260"/>
        <v>44384</v>
      </c>
      <c r="DN3852" s="15">
        <v>21338897.409774855</v>
      </c>
      <c r="DO3852" s="14">
        <f t="shared" si="2256"/>
        <v>1.3800491883197985E-4</v>
      </c>
      <c r="DP3852" s="14">
        <f>DN3852/MAX($DN$13:DN3852)-1</f>
        <v>-4.9417240361125936E-3</v>
      </c>
    </row>
    <row r="3853" spans="1:120" x14ac:dyDescent="0.3">
      <c r="A3853" s="12">
        <f t="shared" si="2257"/>
        <v>44385</v>
      </c>
      <c r="B3853" s="13">
        <v>6115292.5822550561</v>
      </c>
      <c r="C3853" s="14">
        <f t="shared" si="2248"/>
        <v>-5.1698617275459657E-3</v>
      </c>
      <c r="D3853" s="14">
        <f>B3853/MAX($B$13:B3853)-1</f>
        <v>-1.6831945701684892E-2</v>
      </c>
      <c r="L3853" s="12">
        <f t="shared" si="2258"/>
        <v>44385</v>
      </c>
      <c r="M3853" s="15">
        <v>491673668.00602865</v>
      </c>
      <c r="N3853" s="14">
        <f t="shared" si="2249"/>
        <v>-6.9769803197748947E-3</v>
      </c>
      <c r="O3853" s="14">
        <f>M3853/MAX(M$13:$M3853)-1</f>
        <v>-2.8550704342576227E-2</v>
      </c>
      <c r="V3853" s="12">
        <f t="shared" si="2259"/>
        <v>44385</v>
      </c>
      <c r="W3853" s="14">
        <f t="shared" si="2250"/>
        <v>-5.1698617275459657E-3</v>
      </c>
      <c r="X3853" s="13">
        <f t="shared" si="2251"/>
        <v>649749.83686459891</v>
      </c>
      <c r="Y3853" s="14">
        <f t="shared" si="2252"/>
        <v>-6.9769803197748947E-3</v>
      </c>
      <c r="Z3853" s="13">
        <f t="shared" si="2253"/>
        <v>670464.09273549088</v>
      </c>
      <c r="AC3853" s="24">
        <f t="shared" si="2254"/>
        <v>1320213.9296000898</v>
      </c>
      <c r="AD3853" s="18">
        <f>AC3853/MAX(AC$13:$AC3853)-1</f>
        <v>-1.7344456175598655E-2</v>
      </c>
      <c r="AE3853" s="18">
        <f t="shared" si="2255"/>
        <v>-6.0884191312213787E-3</v>
      </c>
      <c r="DM3853" s="12">
        <f t="shared" si="2260"/>
        <v>44385</v>
      </c>
      <c r="DN3853" s="15">
        <v>21341499.266216431</v>
      </c>
      <c r="DO3853" s="14">
        <f t="shared" si="2256"/>
        <v>1.2193021933670778E-4</v>
      </c>
      <c r="DP3853" s="14">
        <f>DN3853/MAX($DN$13:DN3853)-1</f>
        <v>-4.8203963622716062E-3</v>
      </c>
    </row>
    <row r="3854" spans="1:120" x14ac:dyDescent="0.3">
      <c r="A3854" s="12">
        <f t="shared" si="2257"/>
        <v>44386</v>
      </c>
      <c r="B3854" s="13">
        <v>6103039.9692269769</v>
      </c>
      <c r="C3854" s="14">
        <f t="shared" ref="C3854:C3917" si="2261">B3854/B3853-1</f>
        <v>-2.003602094793111E-3</v>
      </c>
      <c r="D3854" s="14">
        <f>B3854/MAX($B$13:B3854)-1</f>
        <v>-1.8801823274810725E-2</v>
      </c>
      <c r="L3854" s="12">
        <f t="shared" si="2258"/>
        <v>44386</v>
      </c>
      <c r="M3854" s="15">
        <v>494662274.27361965</v>
      </c>
      <c r="N3854" s="14">
        <f t="shared" si="2249"/>
        <v>6.0784346652347221E-3</v>
      </c>
      <c r="O3854" s="14">
        <f>M3854/MAX(M$13:$M3854)-1</f>
        <v>-2.2645813268334258E-2</v>
      </c>
      <c r="V3854" s="12">
        <f t="shared" si="2259"/>
        <v>44386</v>
      </c>
      <c r="W3854" s="14">
        <f t="shared" si="2250"/>
        <v>-2.003602094793111E-3</v>
      </c>
      <c r="X3854" s="13">
        <f t="shared" si="2251"/>
        <v>648447.99673036556</v>
      </c>
      <c r="Y3854" s="14">
        <f t="shared" si="2252"/>
        <v>6.0784346652347221E-3</v>
      </c>
      <c r="Z3854" s="13">
        <f t="shared" si="2253"/>
        <v>674539.46491856943</v>
      </c>
      <c r="AC3854" s="24">
        <f t="shared" si="2254"/>
        <v>1322987.461648935</v>
      </c>
      <c r="AD3854" s="18">
        <f>AC3854/MAX(AC$13:$AC3854)-1</f>
        <v>-1.5280073591332211E-2</v>
      </c>
      <c r="AE3854" s="18">
        <f t="shared" si="2255"/>
        <v>2.1008201675960514E-3</v>
      </c>
      <c r="DM3854" s="12">
        <f t="shared" si="2260"/>
        <v>44386</v>
      </c>
      <c r="DN3854" s="15">
        <v>21374530.435060062</v>
      </c>
      <c r="DO3854" s="14">
        <f t="shared" si="2256"/>
        <v>1.5477435971857911E-3</v>
      </c>
      <c r="DP3854" s="14">
        <f>DN3854/MAX($DN$13:DN3854)-1</f>
        <v>-3.2801135026914174E-3</v>
      </c>
    </row>
    <row r="3855" spans="1:120" x14ac:dyDescent="0.3">
      <c r="A3855" s="12">
        <f t="shared" si="2257"/>
        <v>44387</v>
      </c>
      <c r="B3855" s="13">
        <v>6103039.9692269769</v>
      </c>
      <c r="C3855" s="14">
        <f t="shared" si="2261"/>
        <v>0</v>
      </c>
      <c r="D3855" s="14">
        <f>B3855/MAX($B$13:B3855)-1</f>
        <v>-1.8801823274810725E-2</v>
      </c>
      <c r="L3855" s="12">
        <f t="shared" si="2258"/>
        <v>44387</v>
      </c>
      <c r="M3855" s="15">
        <v>494662274.27361965</v>
      </c>
      <c r="N3855" s="14">
        <f t="shared" ref="N3855:N3918" si="2262">M3855/M3854-1</f>
        <v>0</v>
      </c>
      <c r="O3855" s="14">
        <f>M3855/MAX(M$13:$M3855)-1</f>
        <v>-2.2645813268334258E-2</v>
      </c>
      <c r="V3855" s="12">
        <f t="shared" si="2259"/>
        <v>44387</v>
      </c>
      <c r="W3855" s="14">
        <f t="shared" ref="W3855:W3918" si="2263">VLOOKUP(V3855,$A$13:$C$4210,3,FALSE)</f>
        <v>0</v>
      </c>
      <c r="X3855" s="13">
        <f t="shared" ref="X3855:X3918" si="2264">X3854*(1+W3855)</f>
        <v>648447.99673036556</v>
      </c>
      <c r="Y3855" s="14">
        <f t="shared" ref="Y3855:Y3918" si="2265">VLOOKUP(V3855,$L$13:$N$4210,3,FALSE)</f>
        <v>0</v>
      </c>
      <c r="Z3855" s="13">
        <f t="shared" ref="Z3855:Z3918" si="2266">Z3854*(Y3855+1)</f>
        <v>674539.46491856943</v>
      </c>
      <c r="AC3855" s="24">
        <f t="shared" ref="AC3855:AC3918" si="2267">AB3855+Z3855+X3855</f>
        <v>1322987.461648935</v>
      </c>
      <c r="AD3855" s="18">
        <f>AC3855/MAX(AC$13:$AC3855)-1</f>
        <v>-1.5280073591332211E-2</v>
      </c>
      <c r="AE3855" s="18">
        <f t="shared" ref="AE3855:AE3918" si="2268">AC3855/AC3854-1</f>
        <v>0</v>
      </c>
      <c r="DM3855" s="12">
        <f t="shared" si="2260"/>
        <v>44387</v>
      </c>
      <c r="DN3855" s="15">
        <v>21374530.435060062</v>
      </c>
      <c r="DO3855" s="14">
        <f t="shared" ref="DO3855:DO3918" si="2269">DN3855/DN3854-1</f>
        <v>0</v>
      </c>
      <c r="DP3855" s="14">
        <f>DN3855/MAX($DN$13:DN3855)-1</f>
        <v>-3.2801135026914174E-3</v>
      </c>
    </row>
    <row r="3856" spans="1:120" x14ac:dyDescent="0.3">
      <c r="A3856" s="12">
        <f t="shared" ref="A3856:A3919" si="2270">A3855+1</f>
        <v>44388</v>
      </c>
      <c r="B3856" s="13">
        <v>6103039.9692269769</v>
      </c>
      <c r="C3856" s="14">
        <f t="shared" si="2261"/>
        <v>0</v>
      </c>
      <c r="D3856" s="14">
        <f>B3856/MAX($B$13:B3856)-1</f>
        <v>-1.8801823274810725E-2</v>
      </c>
      <c r="L3856" s="12">
        <f t="shared" ref="L3856:L3919" si="2271">L3855+1</f>
        <v>44388</v>
      </c>
      <c r="M3856" s="15">
        <v>494662274.27361965</v>
      </c>
      <c r="N3856" s="14">
        <f t="shared" si="2262"/>
        <v>0</v>
      </c>
      <c r="O3856" s="14">
        <f>M3856/MAX(M$13:$M3856)-1</f>
        <v>-2.2645813268334258E-2</v>
      </c>
      <c r="V3856" s="12">
        <f t="shared" ref="V3856:V3919" si="2272">V3855+1</f>
        <v>44388</v>
      </c>
      <c r="W3856" s="14">
        <f t="shared" si="2263"/>
        <v>0</v>
      </c>
      <c r="X3856" s="13">
        <f t="shared" si="2264"/>
        <v>648447.99673036556</v>
      </c>
      <c r="Y3856" s="14">
        <f t="shared" si="2265"/>
        <v>0</v>
      </c>
      <c r="Z3856" s="13">
        <f t="shared" si="2266"/>
        <v>674539.46491856943</v>
      </c>
      <c r="AC3856" s="24">
        <f t="shared" si="2267"/>
        <v>1322987.461648935</v>
      </c>
      <c r="AD3856" s="18">
        <f>AC3856/MAX(AC$13:$AC3856)-1</f>
        <v>-1.5280073591332211E-2</v>
      </c>
      <c r="AE3856" s="18">
        <f t="shared" si="2268"/>
        <v>0</v>
      </c>
      <c r="DM3856" s="12">
        <f t="shared" ref="DM3856:DM3919" si="2273">DM3855+1</f>
        <v>44388</v>
      </c>
      <c r="DN3856" s="15">
        <v>21374530.435060062</v>
      </c>
      <c r="DO3856" s="14">
        <f t="shared" si="2269"/>
        <v>0</v>
      </c>
      <c r="DP3856" s="14">
        <f>DN3856/MAX($DN$13:DN3856)-1</f>
        <v>-3.2801135026914174E-3</v>
      </c>
    </row>
    <row r="3857" spans="1:120" x14ac:dyDescent="0.3">
      <c r="A3857" s="12">
        <f t="shared" si="2270"/>
        <v>44389</v>
      </c>
      <c r="B3857" s="13">
        <v>6092372.7765711434</v>
      </c>
      <c r="C3857" s="14">
        <f t="shared" si="2261"/>
        <v>-1.7478490571288807E-3</v>
      </c>
      <c r="D3857" s="14">
        <f>B3857/MAX($B$13:B3857)-1</f>
        <v>-2.0516809582856399E-2</v>
      </c>
      <c r="L3857" s="12">
        <f t="shared" si="2271"/>
        <v>44389</v>
      </c>
      <c r="M3857" s="15">
        <v>491991428.90390539</v>
      </c>
      <c r="N3857" s="14">
        <f t="shared" si="2262"/>
        <v>-5.3993310357783875E-3</v>
      </c>
      <c r="O3857" s="14">
        <f>M3857/MAX(M$13:$M3857)-1</f>
        <v>-2.7922872061702408E-2</v>
      </c>
      <c r="V3857" s="12">
        <f t="shared" si="2272"/>
        <v>44389</v>
      </c>
      <c r="W3857" s="14">
        <f t="shared" si="2263"/>
        <v>-1.7478490571288807E-3</v>
      </c>
      <c r="X3857" s="13">
        <f t="shared" si="2264"/>
        <v>647314.60751068324</v>
      </c>
      <c r="Y3857" s="14">
        <f t="shared" si="2265"/>
        <v>-5.3993310357783875E-3</v>
      </c>
      <c r="Z3857" s="13">
        <f t="shared" si="2266"/>
        <v>670897.40305077727</v>
      </c>
      <c r="AC3857" s="24">
        <f t="shared" si="2267"/>
        <v>1318212.0105614606</v>
      </c>
      <c r="AD3857" s="18">
        <f>AC3857/MAX(AC$13:$AC3857)-1</f>
        <v>-1.883451532244651E-2</v>
      </c>
      <c r="AE3857" s="18">
        <f t="shared" si="2268"/>
        <v>-3.609596633306289E-3</v>
      </c>
      <c r="DM3857" s="12">
        <f t="shared" si="2273"/>
        <v>44389</v>
      </c>
      <c r="DN3857" s="15">
        <v>21345663.181784678</v>
      </c>
      <c r="DO3857" s="14">
        <f t="shared" si="2269"/>
        <v>-1.3505444418107082E-3</v>
      </c>
      <c r="DP3857" s="14">
        <f>DN3857/MAX($DN$13:DN3857)-1</f>
        <v>-4.6262280054425453E-3</v>
      </c>
    </row>
    <row r="3858" spans="1:120" x14ac:dyDescent="0.3">
      <c r="A3858" s="12">
        <f t="shared" si="2270"/>
        <v>44390</v>
      </c>
      <c r="B3858" s="13">
        <v>6091668.5623008627</v>
      </c>
      <c r="C3858" s="14">
        <f t="shared" si="2261"/>
        <v>-1.155894913372757E-4</v>
      </c>
      <c r="D3858" s="14">
        <f>B3858/MAX($B$13:B3858)-1</f>
        <v>-2.0630027546610141E-2</v>
      </c>
      <c r="L3858" s="12">
        <f t="shared" si="2271"/>
        <v>44390</v>
      </c>
      <c r="M3858" s="15">
        <v>491594903.47923964</v>
      </c>
      <c r="N3858" s="14">
        <f t="shared" si="2262"/>
        <v>-8.0596002566379887E-4</v>
      </c>
      <c r="O3858" s="14">
        <f>M3858/MAX(M$13:$M3858)-1</f>
        <v>-2.8706327368682727E-2</v>
      </c>
      <c r="V3858" s="12">
        <f t="shared" si="2272"/>
        <v>44390</v>
      </c>
      <c r="W3858" s="14">
        <f t="shared" si="2263"/>
        <v>-1.155894913372757E-4</v>
      </c>
      <c r="X3858" s="13">
        <f t="shared" si="2264"/>
        <v>647239.78474446584</v>
      </c>
      <c r="Y3858" s="14">
        <f t="shared" si="2265"/>
        <v>-8.0596002566379887E-4</v>
      </c>
      <c r="Z3858" s="13">
        <f t="shared" si="2266"/>
        <v>670356.6865625967</v>
      </c>
      <c r="AC3858" s="24">
        <f t="shared" si="2267"/>
        <v>1317596.4713070625</v>
      </c>
      <c r="AD3858" s="18">
        <f>AC3858/MAX(AC$13:$AC3858)-1</f>
        <v>-1.929267066167939E-2</v>
      </c>
      <c r="AE3858" s="18">
        <f t="shared" si="2268"/>
        <v>-4.6695011839248401E-4</v>
      </c>
      <c r="DM3858" s="12">
        <f t="shared" si="2273"/>
        <v>44390</v>
      </c>
      <c r="DN3858" s="15">
        <v>21325835.19521369</v>
      </c>
      <c r="DO3858" s="14">
        <f t="shared" si="2269"/>
        <v>-9.2890000194079114E-4</v>
      </c>
      <c r="DP3858" s="14">
        <f>DN3858/MAX($DN$13:DN3858)-1</f>
        <v>-5.5508307041800542E-3</v>
      </c>
    </row>
    <row r="3859" spans="1:120" x14ac:dyDescent="0.3">
      <c r="A3859" s="12">
        <f t="shared" si="2270"/>
        <v>44391</v>
      </c>
      <c r="B3859" s="13">
        <v>6103072.6565237893</v>
      </c>
      <c r="C3859" s="14">
        <f t="shared" si="2261"/>
        <v>1.8720805484235825E-3</v>
      </c>
      <c r="D3859" s="14">
        <f>B3859/MAX($B$13:B3859)-1</f>
        <v>-1.879656807147001E-2</v>
      </c>
      <c r="L3859" s="12">
        <f t="shared" si="2271"/>
        <v>44391</v>
      </c>
      <c r="M3859" s="15">
        <v>490816275.41135263</v>
      </c>
      <c r="N3859" s="14">
        <f t="shared" si="2262"/>
        <v>-1.5838814893651687E-3</v>
      </c>
      <c r="O3859" s="14">
        <f>M3859/MAX(M$13:$M3859)-1</f>
        <v>-3.0244741437500999E-2</v>
      </c>
      <c r="V3859" s="12">
        <f t="shared" si="2272"/>
        <v>44391</v>
      </c>
      <c r="W3859" s="14">
        <f t="shared" si="2263"/>
        <v>1.8720805484235825E-3</v>
      </c>
      <c r="X3859" s="13">
        <f t="shared" si="2264"/>
        <v>648451.46975565178</v>
      </c>
      <c r="Y3859" s="14">
        <f t="shared" si="2265"/>
        <v>-1.5838814893651687E-3</v>
      </c>
      <c r="Z3859" s="13">
        <f t="shared" si="2266"/>
        <v>669294.92101547809</v>
      </c>
      <c r="AC3859" s="24">
        <f t="shared" si="2267"/>
        <v>1317746.3907711299</v>
      </c>
      <c r="AD3859" s="18">
        <f>AC3859/MAX(AC$13:$AC3859)-1</f>
        <v>-1.9181083297548529E-2</v>
      </c>
      <c r="AE3859" s="18">
        <f t="shared" si="2268"/>
        <v>1.1378253306837394E-4</v>
      </c>
      <c r="DM3859" s="12">
        <f t="shared" si="2273"/>
        <v>44391</v>
      </c>
      <c r="DN3859" s="15">
        <v>21328236.896558277</v>
      </c>
      <c r="DO3859" s="14">
        <f t="shared" si="2269"/>
        <v>1.1261933343309494E-4</v>
      </c>
      <c r="DP3859" s="14">
        <f>DN3859/MAX($DN$13:DN3859)-1</f>
        <v>-5.4388365016010409E-3</v>
      </c>
    </row>
    <row r="3860" spans="1:120" x14ac:dyDescent="0.3">
      <c r="A3860" s="12">
        <f t="shared" si="2270"/>
        <v>44392</v>
      </c>
      <c r="B3860" s="13">
        <v>6116333.0677009448</v>
      </c>
      <c r="C3860" s="14">
        <f t="shared" si="2261"/>
        <v>2.1727434561968906E-3</v>
      </c>
      <c r="D3860" s="14">
        <f>B3860/MAX($B$13:B3860)-1</f>
        <v>-1.6664664735549506E-2</v>
      </c>
      <c r="L3860" s="12">
        <f t="shared" si="2271"/>
        <v>44392</v>
      </c>
      <c r="M3860" s="15">
        <v>494076798.31946468</v>
      </c>
      <c r="N3860" s="14">
        <f t="shared" si="2262"/>
        <v>6.6430619183917017E-3</v>
      </c>
      <c r="O3860" s="14">
        <f>M3860/MAX(M$13:$M3860)-1</f>
        <v>-2.3802597209184317E-2</v>
      </c>
      <c r="V3860" s="12">
        <f t="shared" si="2272"/>
        <v>44392</v>
      </c>
      <c r="W3860" s="14">
        <f t="shared" si="2263"/>
        <v>2.1727434561968906E-3</v>
      </c>
      <c r="X3860" s="13">
        <f t="shared" si="2264"/>
        <v>649860.3884432246</v>
      </c>
      <c r="Y3860" s="14">
        <f t="shared" si="2265"/>
        <v>6.6430619183917017E-3</v>
      </c>
      <c r="Z3860" s="13">
        <f t="shared" si="2266"/>
        <v>673741.08861744904</v>
      </c>
      <c r="AC3860" s="24">
        <f t="shared" si="2267"/>
        <v>1323601.4770606738</v>
      </c>
      <c r="AD3860" s="18">
        <f>AC3860/MAX(AC$13:$AC3860)-1</f>
        <v>-1.4823052471640286E-2</v>
      </c>
      <c r="AE3860" s="18">
        <f t="shared" si="2268"/>
        <v>4.4432573145714027E-3</v>
      </c>
      <c r="DM3860" s="12">
        <f t="shared" si="2273"/>
        <v>44392</v>
      </c>
      <c r="DN3860" s="15">
        <v>21303818.013744626</v>
      </c>
      <c r="DO3860" s="14">
        <f t="shared" si="2269"/>
        <v>-1.1449086453831914E-3</v>
      </c>
      <c r="DP3860" s="14">
        <f>DN3860/MAX($DN$13:DN3860)-1</f>
        <v>-6.5775181760526769E-3</v>
      </c>
    </row>
    <row r="3861" spans="1:120" x14ac:dyDescent="0.3">
      <c r="A3861" s="12">
        <f t="shared" si="2270"/>
        <v>44393</v>
      </c>
      <c r="B3861" s="13">
        <v>6103418.5510819694</v>
      </c>
      <c r="C3861" s="14">
        <f t="shared" si="2261"/>
        <v>-2.11148027356034E-3</v>
      </c>
      <c r="D3861" s="14">
        <f>B3861/MAX($B$13:B3861)-1</f>
        <v>-1.874095789825525E-2</v>
      </c>
      <c r="L3861" s="12">
        <f t="shared" si="2271"/>
        <v>44393</v>
      </c>
      <c r="M3861" s="15">
        <v>492234105.64457178</v>
      </c>
      <c r="N3861" s="14">
        <f t="shared" si="2262"/>
        <v>-3.7295673084843939E-3</v>
      </c>
      <c r="O3861" s="14">
        <f>M3861/MAX(M$13:$M3861)-1</f>
        <v>-2.7443391129260197E-2</v>
      </c>
      <c r="V3861" s="12">
        <f t="shared" si="2272"/>
        <v>44393</v>
      </c>
      <c r="W3861" s="14">
        <f t="shared" si="2263"/>
        <v>-2.11148027356034E-3</v>
      </c>
      <c r="X3861" s="13">
        <f t="shared" si="2264"/>
        <v>648488.22105245851</v>
      </c>
      <c r="Y3861" s="14">
        <f t="shared" si="2265"/>
        <v>-3.7295673084843939E-3</v>
      </c>
      <c r="Z3861" s="13">
        <f t="shared" si="2266"/>
        <v>671228.32587895868</v>
      </c>
      <c r="AC3861" s="24">
        <f t="shared" si="2267"/>
        <v>1319716.5469314172</v>
      </c>
      <c r="AD3861" s="18">
        <f>AC3861/MAX(AC$13:$AC3861)-1</f>
        <v>-1.7714665749831382E-2</v>
      </c>
      <c r="AE3861" s="18">
        <f t="shared" si="2268"/>
        <v>-2.9351207267340751E-3</v>
      </c>
      <c r="DM3861" s="12">
        <f t="shared" si="2273"/>
        <v>44393</v>
      </c>
      <c r="DN3861" s="15">
        <v>21289149.508207697</v>
      </c>
      <c r="DO3861" s="14">
        <f t="shared" si="2269"/>
        <v>-6.8853881156261121E-4</v>
      </c>
      <c r="DP3861" s="14">
        <f>DN3861/MAX($DN$13:DN3861)-1</f>
        <v>-7.2615281110672836E-3</v>
      </c>
    </row>
    <row r="3862" spans="1:120" x14ac:dyDescent="0.3">
      <c r="A3862" s="12">
        <f t="shared" si="2270"/>
        <v>44394</v>
      </c>
      <c r="B3862" s="13">
        <v>6103418.5510819694</v>
      </c>
      <c r="C3862" s="14">
        <f t="shared" si="2261"/>
        <v>0</v>
      </c>
      <c r="D3862" s="14">
        <f>B3862/MAX($B$13:B3862)-1</f>
        <v>-1.874095789825525E-2</v>
      </c>
      <c r="L3862" s="12">
        <f t="shared" si="2271"/>
        <v>44394</v>
      </c>
      <c r="M3862" s="15">
        <v>492234105.64457178</v>
      </c>
      <c r="N3862" s="14">
        <f t="shared" si="2262"/>
        <v>0</v>
      </c>
      <c r="O3862" s="14">
        <f>M3862/MAX(M$13:$M3862)-1</f>
        <v>-2.7443391129260197E-2</v>
      </c>
      <c r="V3862" s="12">
        <f t="shared" si="2272"/>
        <v>44394</v>
      </c>
      <c r="W3862" s="14">
        <f t="shared" si="2263"/>
        <v>0</v>
      </c>
      <c r="X3862" s="13">
        <f t="shared" si="2264"/>
        <v>648488.22105245851</v>
      </c>
      <c r="Y3862" s="14">
        <f t="shared" si="2265"/>
        <v>0</v>
      </c>
      <c r="Z3862" s="13">
        <f t="shared" si="2266"/>
        <v>671228.32587895868</v>
      </c>
      <c r="AC3862" s="24">
        <f t="shared" si="2267"/>
        <v>1319716.5469314172</v>
      </c>
      <c r="AD3862" s="18">
        <f>AC3862/MAX(AC$13:$AC3862)-1</f>
        <v>-1.7714665749831382E-2</v>
      </c>
      <c r="AE3862" s="18">
        <f t="shared" si="2268"/>
        <v>0</v>
      </c>
      <c r="DM3862" s="12">
        <f t="shared" si="2273"/>
        <v>44394</v>
      </c>
      <c r="DN3862" s="15">
        <v>21289149.508207697</v>
      </c>
      <c r="DO3862" s="14">
        <f t="shared" si="2269"/>
        <v>0</v>
      </c>
      <c r="DP3862" s="14">
        <f>DN3862/MAX($DN$13:DN3862)-1</f>
        <v>-7.2615281110672836E-3</v>
      </c>
    </row>
    <row r="3863" spans="1:120" x14ac:dyDescent="0.3">
      <c r="A3863" s="12">
        <f t="shared" si="2270"/>
        <v>44395</v>
      </c>
      <c r="B3863" s="13">
        <v>6103418.5510819694</v>
      </c>
      <c r="C3863" s="14">
        <f t="shared" si="2261"/>
        <v>0</v>
      </c>
      <c r="D3863" s="14">
        <f>B3863/MAX($B$13:B3863)-1</f>
        <v>-1.874095789825525E-2</v>
      </c>
      <c r="L3863" s="12">
        <f t="shared" si="2271"/>
        <v>44395</v>
      </c>
      <c r="M3863" s="15">
        <v>492234105.64457178</v>
      </c>
      <c r="N3863" s="14">
        <f t="shared" si="2262"/>
        <v>0</v>
      </c>
      <c r="O3863" s="14">
        <f>M3863/MAX(M$13:$M3863)-1</f>
        <v>-2.7443391129260197E-2</v>
      </c>
      <c r="V3863" s="12">
        <f t="shared" si="2272"/>
        <v>44395</v>
      </c>
      <c r="W3863" s="14">
        <f t="shared" si="2263"/>
        <v>0</v>
      </c>
      <c r="X3863" s="13">
        <f t="shared" si="2264"/>
        <v>648488.22105245851</v>
      </c>
      <c r="Y3863" s="14">
        <f t="shared" si="2265"/>
        <v>0</v>
      </c>
      <c r="Z3863" s="13">
        <f t="shared" si="2266"/>
        <v>671228.32587895868</v>
      </c>
      <c r="AC3863" s="24">
        <f t="shared" si="2267"/>
        <v>1319716.5469314172</v>
      </c>
      <c r="AD3863" s="18">
        <f>AC3863/MAX(AC$13:$AC3863)-1</f>
        <v>-1.7714665749831382E-2</v>
      </c>
      <c r="AE3863" s="18">
        <f t="shared" si="2268"/>
        <v>0</v>
      </c>
      <c r="DM3863" s="12">
        <f t="shared" si="2273"/>
        <v>44395</v>
      </c>
      <c r="DN3863" s="15">
        <v>21289149.508207697</v>
      </c>
      <c r="DO3863" s="14">
        <f t="shared" si="2269"/>
        <v>0</v>
      </c>
      <c r="DP3863" s="14">
        <f>DN3863/MAX($DN$13:DN3863)-1</f>
        <v>-7.2615281110672836E-3</v>
      </c>
    </row>
    <row r="3864" spans="1:120" x14ac:dyDescent="0.3">
      <c r="A3864" s="12">
        <f t="shared" si="2270"/>
        <v>44396</v>
      </c>
      <c r="B3864" s="13">
        <v>6077686.265193142</v>
      </c>
      <c r="C3864" s="14">
        <f t="shared" si="2261"/>
        <v>-4.2160447744921115E-3</v>
      </c>
      <c r="D3864" s="14">
        <f>B3864/MAX($B$13:B3864)-1</f>
        <v>-2.2877989955131461E-2</v>
      </c>
      <c r="L3864" s="12">
        <f t="shared" si="2271"/>
        <v>44396</v>
      </c>
      <c r="M3864" s="15">
        <v>496155613.25199103</v>
      </c>
      <c r="N3864" s="14">
        <f t="shared" si="2262"/>
        <v>7.9667531413414316E-3</v>
      </c>
      <c r="O3864" s="14">
        <f>M3864/MAX(M$13:$M3864)-1</f>
        <v>-1.9695272710406941E-2</v>
      </c>
      <c r="V3864" s="12">
        <f t="shared" si="2272"/>
        <v>44396</v>
      </c>
      <c r="W3864" s="14">
        <f t="shared" si="2263"/>
        <v>-4.2160447744921115E-3</v>
      </c>
      <c r="X3864" s="13">
        <f t="shared" si="2264"/>
        <v>645754.16567677062</v>
      </c>
      <c r="Y3864" s="14">
        <f t="shared" si="2265"/>
        <v>7.9667531413414316E-3</v>
      </c>
      <c r="Z3864" s="13">
        <f t="shared" si="2266"/>
        <v>676575.83625271218</v>
      </c>
      <c r="AC3864" s="24">
        <f t="shared" si="2267"/>
        <v>1322330.0019294829</v>
      </c>
      <c r="AD3864" s="18">
        <f>AC3864/MAX(AC$13:$AC3864)-1</f>
        <v>-1.576943097779504E-2</v>
      </c>
      <c r="AE3864" s="18">
        <f t="shared" si="2268"/>
        <v>1.9803153973803056E-3</v>
      </c>
      <c r="DM3864" s="12">
        <f t="shared" si="2273"/>
        <v>44396</v>
      </c>
      <c r="DN3864" s="15">
        <v>21338186.21466741</v>
      </c>
      <c r="DO3864" s="14">
        <f t="shared" si="2269"/>
        <v>2.3033661556468576E-3</v>
      </c>
      <c r="DP3864" s="14">
        <f>DN3864/MAX($DN$13:DN3864)-1</f>
        <v>-4.9748879135097512E-3</v>
      </c>
    </row>
    <row r="3865" spans="1:120" x14ac:dyDescent="0.3">
      <c r="A3865" s="12">
        <f t="shared" si="2270"/>
        <v>44397</v>
      </c>
      <c r="B3865" s="13">
        <v>6111896.7035853751</v>
      </c>
      <c r="C3865" s="14">
        <f t="shared" si="2261"/>
        <v>5.6288588945692108E-3</v>
      </c>
      <c r="D3865" s="14">
        <f>B3865/MAX($B$13:B3865)-1</f>
        <v>-1.7377908037811141E-2</v>
      </c>
      <c r="L3865" s="12">
        <f t="shared" si="2271"/>
        <v>44397</v>
      </c>
      <c r="M3865" s="15">
        <v>504580920.59169203</v>
      </c>
      <c r="N3865" s="14">
        <f t="shared" si="2262"/>
        <v>1.6981179119345935E-2</v>
      </c>
      <c r="O3865" s="14">
        <f>M3865/MAX(M$13:$M3865)-1</f>
        <v>-3.048542544760835E-3</v>
      </c>
      <c r="V3865" s="12">
        <f t="shared" si="2272"/>
        <v>44397</v>
      </c>
      <c r="W3865" s="14">
        <f t="shared" si="2263"/>
        <v>5.6288588945692108E-3</v>
      </c>
      <c r="X3865" s="13">
        <f t="shared" si="2264"/>
        <v>649389.02475594543</v>
      </c>
      <c r="Y3865" s="14">
        <f t="shared" si="2265"/>
        <v>1.6981179119345935E-2</v>
      </c>
      <c r="Z3865" s="13">
        <f t="shared" si="2266"/>
        <v>688064.89171594079</v>
      </c>
      <c r="AC3865" s="24">
        <f t="shared" si="2267"/>
        <v>1337453.9164718862</v>
      </c>
      <c r="AD3865" s="18">
        <f>AC3865/MAX(AC$13:$AC3865)-1</f>
        <v>-4.5124686505448874E-3</v>
      </c>
      <c r="AE3865" s="18">
        <f t="shared" si="2268"/>
        <v>1.1437322393302196E-2</v>
      </c>
      <c r="DM3865" s="12">
        <f t="shared" si="2273"/>
        <v>44397</v>
      </c>
      <c r="DN3865" s="15">
        <v>21409668.630634859</v>
      </c>
      <c r="DO3865" s="14">
        <f t="shared" si="2269"/>
        <v>3.3499761998663224E-3</v>
      </c>
      <c r="DP3865" s="14">
        <f>DN3865/MAX($DN$13:DN3865)-1</f>
        <v>-1.641577469750799E-3</v>
      </c>
    </row>
    <row r="3866" spans="1:120" x14ac:dyDescent="0.3">
      <c r="A3866" s="12">
        <f t="shared" si="2270"/>
        <v>44398</v>
      </c>
      <c r="B3866" s="13">
        <v>6111896.7035853751</v>
      </c>
      <c r="C3866" s="14">
        <f t="shared" si="2261"/>
        <v>0</v>
      </c>
      <c r="D3866" s="14">
        <f>B3866/MAX($B$13:B3866)-1</f>
        <v>-1.7377908037811141E-2</v>
      </c>
      <c r="L3866" s="12">
        <f t="shared" si="2271"/>
        <v>44398</v>
      </c>
      <c r="M3866" s="15">
        <v>504580920.59169203</v>
      </c>
      <c r="N3866" s="14">
        <f t="shared" si="2262"/>
        <v>0</v>
      </c>
      <c r="O3866" s="14">
        <f>M3866/MAX(M$13:$M3866)-1</f>
        <v>-3.048542544760835E-3</v>
      </c>
      <c r="V3866" s="12">
        <f t="shared" si="2272"/>
        <v>44398</v>
      </c>
      <c r="W3866" s="14">
        <f t="shared" si="2263"/>
        <v>0</v>
      </c>
      <c r="X3866" s="13">
        <f t="shared" si="2264"/>
        <v>649389.02475594543</v>
      </c>
      <c r="Y3866" s="14">
        <f t="shared" si="2265"/>
        <v>0</v>
      </c>
      <c r="Z3866" s="13">
        <f t="shared" si="2266"/>
        <v>688064.89171594079</v>
      </c>
      <c r="AC3866" s="24">
        <f t="shared" si="2267"/>
        <v>1337453.9164718862</v>
      </c>
      <c r="AD3866" s="18">
        <f>AC3866/MAX(AC$13:$AC3866)-1</f>
        <v>-4.5124686505448874E-3</v>
      </c>
      <c r="AE3866" s="18">
        <f t="shared" si="2268"/>
        <v>0</v>
      </c>
      <c r="DM3866" s="12">
        <f t="shared" si="2273"/>
        <v>44398</v>
      </c>
      <c r="DN3866" s="15">
        <v>21409668.630634859</v>
      </c>
      <c r="DO3866" s="14">
        <f t="shared" si="2269"/>
        <v>0</v>
      </c>
      <c r="DP3866" s="14">
        <f>DN3866/MAX($DN$13:DN3866)-1</f>
        <v>-1.641577469750799E-3</v>
      </c>
    </row>
    <row r="3867" spans="1:120" x14ac:dyDescent="0.3">
      <c r="A3867" s="12">
        <f t="shared" si="2270"/>
        <v>44399</v>
      </c>
      <c r="B3867" s="13">
        <v>6094573.5114338351</v>
      </c>
      <c r="C3867" s="14">
        <f t="shared" si="2261"/>
        <v>-2.8343398116296159E-3</v>
      </c>
      <c r="D3867" s="14">
        <f>B3867/MAX($B$13:B3867)-1</f>
        <v>-2.0162992952846404E-2</v>
      </c>
      <c r="L3867" s="12">
        <f t="shared" si="2271"/>
        <v>44399</v>
      </c>
      <c r="M3867" s="15">
        <v>495708861.10524833</v>
      </c>
      <c r="N3867" s="14">
        <f t="shared" si="2262"/>
        <v>-1.7583026080415287E-2</v>
      </c>
      <c r="O3867" s="14">
        <f>M3867/MAX(M$13:$M3867)-1</f>
        <v>-2.0577966022104377E-2</v>
      </c>
      <c r="V3867" s="12">
        <f t="shared" si="2272"/>
        <v>44399</v>
      </c>
      <c r="W3867" s="14">
        <f t="shared" si="2263"/>
        <v>-2.8343398116296159E-3</v>
      </c>
      <c r="X3867" s="13">
        <f t="shared" si="2264"/>
        <v>647548.43558984436</v>
      </c>
      <c r="Y3867" s="14">
        <f t="shared" si="2265"/>
        <v>-1.7583026080415287E-2</v>
      </c>
      <c r="Z3867" s="13">
        <f t="shared" si="2266"/>
        <v>675966.62877988128</v>
      </c>
      <c r="AC3867" s="24">
        <f t="shared" si="2267"/>
        <v>1323515.0643697255</v>
      </c>
      <c r="AD3867" s="18">
        <f>AC3867/MAX(AC$13:$AC3867)-1</f>
        <v>-1.4887370767268981E-2</v>
      </c>
      <c r="AE3867" s="18">
        <f t="shared" si="2268"/>
        <v>-1.0421930752522957E-2</v>
      </c>
      <c r="DM3867" s="12">
        <f t="shared" si="2273"/>
        <v>44399</v>
      </c>
      <c r="DN3867" s="15">
        <v>21339344.195476253</v>
      </c>
      <c r="DO3867" s="14">
        <f t="shared" si="2269"/>
        <v>-3.2847045123333141E-3</v>
      </c>
      <c r="DP3867" s="14">
        <f>DN3867/MAX($DN$13:DN3867)-1</f>
        <v>-4.9208898851618166E-3</v>
      </c>
    </row>
    <row r="3868" spans="1:120" x14ac:dyDescent="0.3">
      <c r="A3868" s="12">
        <f t="shared" si="2270"/>
        <v>44400</v>
      </c>
      <c r="B3868" s="13">
        <v>6001989.7454105187</v>
      </c>
      <c r="C3868" s="14">
        <f t="shared" si="2261"/>
        <v>-1.5191180457438613E-2</v>
      </c>
      <c r="D3868" s="14">
        <f>B3868/MAX($B$13:B3868)-1</f>
        <v>-3.5047873745776115E-2</v>
      </c>
      <c r="L3868" s="12">
        <f t="shared" si="2271"/>
        <v>44400</v>
      </c>
      <c r="M3868" s="15">
        <v>496811917.85755402</v>
      </c>
      <c r="N3868" s="14">
        <f t="shared" si="2262"/>
        <v>2.2252108825455696E-3</v>
      </c>
      <c r="O3868" s="14">
        <f>M3868/MAX(M$13:$M3868)-1</f>
        <v>-1.8398545453491844E-2</v>
      </c>
      <c r="V3868" s="12">
        <f t="shared" si="2272"/>
        <v>44400</v>
      </c>
      <c r="W3868" s="14">
        <f t="shared" si="2263"/>
        <v>-1.5191180457438613E-2</v>
      </c>
      <c r="X3868" s="13">
        <f t="shared" si="2264"/>
        <v>637711.41044986702</v>
      </c>
      <c r="Y3868" s="14">
        <f t="shared" si="2265"/>
        <v>2.2252108825455696E-3</v>
      </c>
      <c r="Z3868" s="13">
        <f t="shared" si="2266"/>
        <v>677470.7970784799</v>
      </c>
      <c r="AC3868" s="24">
        <f t="shared" si="2267"/>
        <v>1315182.2075283469</v>
      </c>
      <c r="AD3868" s="18">
        <f>AC3868/MAX(AC$13:$AC3868)-1</f>
        <v>-2.1089644343912806E-2</v>
      </c>
      <c r="AE3868" s="18">
        <f t="shared" si="2268"/>
        <v>-6.2960045304408796E-3</v>
      </c>
      <c r="DM3868" s="12">
        <f t="shared" si="2273"/>
        <v>44400</v>
      </c>
      <c r="DN3868" s="15">
        <v>21354252.803867154</v>
      </c>
      <c r="DO3868" s="14">
        <f t="shared" si="2269"/>
        <v>6.9864416892717607E-4</v>
      </c>
      <c r="DP3868" s="14">
        <f>DN3868/MAX($DN$13:DN3868)-1</f>
        <v>-4.2256836672587283E-3</v>
      </c>
    </row>
    <row r="3869" spans="1:120" x14ac:dyDescent="0.3">
      <c r="A3869" s="12">
        <f t="shared" si="2270"/>
        <v>44401</v>
      </c>
      <c r="B3869" s="13">
        <v>6001989.7454105187</v>
      </c>
      <c r="C3869" s="14">
        <f t="shared" si="2261"/>
        <v>0</v>
      </c>
      <c r="D3869" s="14">
        <f>B3869/MAX($B$13:B3869)-1</f>
        <v>-3.5047873745776115E-2</v>
      </c>
      <c r="L3869" s="12">
        <f t="shared" si="2271"/>
        <v>44401</v>
      </c>
      <c r="M3869" s="15">
        <v>496811917.85755402</v>
      </c>
      <c r="N3869" s="14">
        <f t="shared" si="2262"/>
        <v>0</v>
      </c>
      <c r="O3869" s="14">
        <f>M3869/MAX(M$13:$M3869)-1</f>
        <v>-1.8398545453491844E-2</v>
      </c>
      <c r="V3869" s="12">
        <f t="shared" si="2272"/>
        <v>44401</v>
      </c>
      <c r="W3869" s="14">
        <f t="shared" si="2263"/>
        <v>0</v>
      </c>
      <c r="X3869" s="13">
        <f t="shared" si="2264"/>
        <v>637711.41044986702</v>
      </c>
      <c r="Y3869" s="14">
        <f t="shared" si="2265"/>
        <v>0</v>
      </c>
      <c r="Z3869" s="13">
        <f t="shared" si="2266"/>
        <v>677470.7970784799</v>
      </c>
      <c r="AC3869" s="24">
        <f t="shared" si="2267"/>
        <v>1315182.2075283469</v>
      </c>
      <c r="AD3869" s="18">
        <f>AC3869/MAX(AC$13:$AC3869)-1</f>
        <v>-2.1089644343912806E-2</v>
      </c>
      <c r="AE3869" s="18">
        <f t="shared" si="2268"/>
        <v>0</v>
      </c>
      <c r="DM3869" s="12">
        <f t="shared" si="2273"/>
        <v>44401</v>
      </c>
      <c r="DN3869" s="15">
        <v>21354252.803867154</v>
      </c>
      <c r="DO3869" s="14">
        <f t="shared" si="2269"/>
        <v>0</v>
      </c>
      <c r="DP3869" s="14">
        <f>DN3869/MAX($DN$13:DN3869)-1</f>
        <v>-4.2256836672587283E-3</v>
      </c>
    </row>
    <row r="3870" spans="1:120" x14ac:dyDescent="0.3">
      <c r="A3870" s="12">
        <f t="shared" si="2270"/>
        <v>44402</v>
      </c>
      <c r="B3870" s="13">
        <v>6001989.7454105187</v>
      </c>
      <c r="C3870" s="14">
        <f t="shared" si="2261"/>
        <v>0</v>
      </c>
      <c r="D3870" s="14">
        <f>B3870/MAX($B$13:B3870)-1</f>
        <v>-3.5047873745776115E-2</v>
      </c>
      <c r="L3870" s="12">
        <f t="shared" si="2271"/>
        <v>44402</v>
      </c>
      <c r="M3870" s="15">
        <v>496811917.85755402</v>
      </c>
      <c r="N3870" s="14">
        <f t="shared" si="2262"/>
        <v>0</v>
      </c>
      <c r="O3870" s="14">
        <f>M3870/MAX(M$13:$M3870)-1</f>
        <v>-1.8398545453491844E-2</v>
      </c>
      <c r="V3870" s="12">
        <f t="shared" si="2272"/>
        <v>44402</v>
      </c>
      <c r="W3870" s="14">
        <f t="shared" si="2263"/>
        <v>0</v>
      </c>
      <c r="X3870" s="13">
        <f t="shared" si="2264"/>
        <v>637711.41044986702</v>
      </c>
      <c r="Y3870" s="14">
        <f t="shared" si="2265"/>
        <v>0</v>
      </c>
      <c r="Z3870" s="13">
        <f t="shared" si="2266"/>
        <v>677470.7970784799</v>
      </c>
      <c r="AC3870" s="24">
        <f t="shared" si="2267"/>
        <v>1315182.2075283469</v>
      </c>
      <c r="AD3870" s="18">
        <f>AC3870/MAX(AC$13:$AC3870)-1</f>
        <v>-2.1089644343912806E-2</v>
      </c>
      <c r="AE3870" s="18">
        <f t="shared" si="2268"/>
        <v>0</v>
      </c>
      <c r="DM3870" s="12">
        <f t="shared" si="2273"/>
        <v>44402</v>
      </c>
      <c r="DN3870" s="15">
        <v>21354252.803867154</v>
      </c>
      <c r="DO3870" s="14">
        <f t="shared" si="2269"/>
        <v>0</v>
      </c>
      <c r="DP3870" s="14">
        <f>DN3870/MAX($DN$13:DN3870)-1</f>
        <v>-4.2256836672587283E-3</v>
      </c>
    </row>
    <row r="3871" spans="1:120" x14ac:dyDescent="0.3">
      <c r="A3871" s="12">
        <f t="shared" si="2270"/>
        <v>44403</v>
      </c>
      <c r="B3871" s="13">
        <v>6001724.7895363038</v>
      </c>
      <c r="C3871" s="14">
        <f t="shared" si="2261"/>
        <v>-4.4144672925794382E-5</v>
      </c>
      <c r="D3871" s="14">
        <f>B3871/MAX($B$13:B3871)-1</f>
        <v>-3.5090471241778665E-2</v>
      </c>
      <c r="L3871" s="12">
        <f t="shared" si="2271"/>
        <v>44403</v>
      </c>
      <c r="M3871" s="15">
        <v>500152166.48641241</v>
      </c>
      <c r="N3871" s="14">
        <f t="shared" si="2262"/>
        <v>6.7233665473702686E-3</v>
      </c>
      <c r="O3871" s="14">
        <f>M3871/MAX(M$13:$M3871)-1</f>
        <v>-1.1798879071143742E-2</v>
      </c>
      <c r="V3871" s="12">
        <f t="shared" si="2272"/>
        <v>44403</v>
      </c>
      <c r="W3871" s="14">
        <f t="shared" si="2263"/>
        <v>-4.4144672925794382E-5</v>
      </c>
      <c r="X3871" s="13">
        <f t="shared" si="2264"/>
        <v>637683.25888823171</v>
      </c>
      <c r="Y3871" s="14">
        <f t="shared" si="2265"/>
        <v>6.7233665473702686E-3</v>
      </c>
      <c r="Z3871" s="13">
        <f t="shared" si="2266"/>
        <v>682025.68157237757</v>
      </c>
      <c r="AC3871" s="24">
        <f t="shared" si="2267"/>
        <v>1319708.9404606093</v>
      </c>
      <c r="AD3871" s="18">
        <f>AC3871/MAX(AC$13:$AC3871)-1</f>
        <v>-1.7720327363105359E-2</v>
      </c>
      <c r="AE3871" s="18">
        <f t="shared" si="2268"/>
        <v>3.4419055446086588E-3</v>
      </c>
      <c r="DM3871" s="12">
        <f t="shared" si="2273"/>
        <v>44403</v>
      </c>
      <c r="DN3871" s="15">
        <v>21402383.977189537</v>
      </c>
      <c r="DO3871" s="14">
        <f t="shared" si="2269"/>
        <v>2.2539385369488851E-3</v>
      </c>
      <c r="DP3871" s="14">
        <f>DN3871/MAX($DN$13:DN3871)-1</f>
        <v>-1.9812695615725184E-3</v>
      </c>
    </row>
    <row r="3872" spans="1:120" x14ac:dyDescent="0.3">
      <c r="A3872" s="12">
        <f t="shared" si="2270"/>
        <v>44404</v>
      </c>
      <c r="B3872" s="13">
        <v>6016399.9393009264</v>
      </c>
      <c r="C3872" s="14">
        <f t="shared" si="2261"/>
        <v>2.445155397696297E-3</v>
      </c>
      <c r="D3872" s="14">
        <f>B3872/MAX($B$13:B3872)-1</f>
        <v>-3.2731117499246842E-2</v>
      </c>
      <c r="L3872" s="12">
        <f t="shared" si="2271"/>
        <v>44404</v>
      </c>
      <c r="M3872" s="15">
        <v>499646396.62877429</v>
      </c>
      <c r="N3872" s="14">
        <f t="shared" si="2262"/>
        <v>-1.0112319640463996E-3</v>
      </c>
      <c r="O3872" s="14">
        <f>M3872/MAX(M$13:$M3872)-1</f>
        <v>-1.2798179631533513E-2</v>
      </c>
      <c r="V3872" s="12">
        <f t="shared" si="2272"/>
        <v>44404</v>
      </c>
      <c r="W3872" s="14">
        <f t="shared" si="2263"/>
        <v>2.445155397696297E-3</v>
      </c>
      <c r="X3872" s="13">
        <f t="shared" si="2264"/>
        <v>639242.49355072284</v>
      </c>
      <c r="Y3872" s="14">
        <f t="shared" si="2265"/>
        <v>-1.0112319640463996E-3</v>
      </c>
      <c r="Z3872" s="13">
        <f t="shared" si="2266"/>
        <v>681335.99540287105</v>
      </c>
      <c r="AC3872" s="24">
        <f t="shared" si="2267"/>
        <v>1320578.4889535939</v>
      </c>
      <c r="AD3872" s="18">
        <f>AC3872/MAX(AC$13:$AC3872)-1</f>
        <v>-1.7073109038788559E-2</v>
      </c>
      <c r="AE3872" s="18">
        <f t="shared" si="2268"/>
        <v>6.5889414425046589E-4</v>
      </c>
      <c r="DM3872" s="12">
        <f t="shared" si="2273"/>
        <v>44404</v>
      </c>
      <c r="DN3872" s="15">
        <v>21392414.182062756</v>
      </c>
      <c r="DO3872" s="14">
        <f t="shared" si="2269"/>
        <v>-4.6582638351910788E-4</v>
      </c>
      <c r="DP3872" s="14">
        <f>DN3872/MAX($DN$13:DN3872)-1</f>
        <v>-2.4461730174569762E-3</v>
      </c>
    </row>
    <row r="3873" spans="1:120" x14ac:dyDescent="0.3">
      <c r="A3873" s="12">
        <f t="shared" si="2270"/>
        <v>44405</v>
      </c>
      <c r="B3873" s="13">
        <v>5941855.271596442</v>
      </c>
      <c r="C3873" s="14">
        <f t="shared" si="2261"/>
        <v>-1.2390244740469569E-2</v>
      </c>
      <c r="D3873" s="14">
        <f>B3873/MAX($B$13:B3873)-1</f>
        <v>-4.4715815683271654E-2</v>
      </c>
      <c r="L3873" s="12">
        <f t="shared" si="2271"/>
        <v>44405</v>
      </c>
      <c r="M3873" s="15">
        <v>498096826.90194809</v>
      </c>
      <c r="N3873" s="14">
        <f t="shared" si="2262"/>
        <v>-3.1013327370745802E-3</v>
      </c>
      <c r="O3873" s="14">
        <f>M3873/MAX(M$13:$M3873)-1</f>
        <v>-1.5859820955141823E-2</v>
      </c>
      <c r="V3873" s="12">
        <f t="shared" si="2272"/>
        <v>44405</v>
      </c>
      <c r="W3873" s="14">
        <f t="shared" si="2263"/>
        <v>-1.2390244740469569E-2</v>
      </c>
      <c r="X3873" s="13">
        <f t="shared" si="2264"/>
        <v>631322.12260712136</v>
      </c>
      <c r="Y3873" s="14">
        <f t="shared" si="2265"/>
        <v>-3.1013327370745802E-3</v>
      </c>
      <c r="Z3873" s="13">
        <f t="shared" si="2266"/>
        <v>679222.94577538082</v>
      </c>
      <c r="AC3873" s="24">
        <f t="shared" si="2267"/>
        <v>1310545.0683825021</v>
      </c>
      <c r="AD3873" s="18">
        <f>AC3873/MAX(AC$13:$AC3873)-1</f>
        <v>-2.4541138368468274E-2</v>
      </c>
      <c r="AE3873" s="18">
        <f t="shared" si="2268"/>
        <v>-7.5977464838474784E-3</v>
      </c>
      <c r="DM3873" s="12">
        <f t="shared" si="2273"/>
        <v>44405</v>
      </c>
      <c r="DN3873" s="15">
        <v>21413147.562228199</v>
      </c>
      <c r="DO3873" s="14">
        <f t="shared" si="2269"/>
        <v>9.6919309756193783E-4</v>
      </c>
      <c r="DP3873" s="14">
        <f>DN3873/MAX($DN$13:DN3873)-1</f>
        <v>-1.479350733898932E-3</v>
      </c>
    </row>
    <row r="3874" spans="1:120" x14ac:dyDescent="0.3">
      <c r="A3874" s="12">
        <f t="shared" si="2270"/>
        <v>44406</v>
      </c>
      <c r="B3874" s="13">
        <v>5861435.0623399056</v>
      </c>
      <c r="C3874" s="14">
        <f t="shared" si="2261"/>
        <v>-1.353452845628289E-2</v>
      </c>
      <c r="D3874" s="14">
        <f>B3874/MAX($B$13:B3874)-1</f>
        <v>-5.7645136659743357E-2</v>
      </c>
      <c r="L3874" s="12">
        <f t="shared" si="2271"/>
        <v>44406</v>
      </c>
      <c r="M3874" s="15">
        <v>498302022.96323442</v>
      </c>
      <c r="N3874" s="14">
        <f t="shared" si="2262"/>
        <v>4.1196018565825554E-4</v>
      </c>
      <c r="O3874" s="14">
        <f>M3874/MAX(M$13:$M3874)-1</f>
        <v>-1.5454394384268766E-2</v>
      </c>
      <c r="V3874" s="12">
        <f t="shared" si="2272"/>
        <v>44406</v>
      </c>
      <c r="W3874" s="14">
        <f t="shared" si="2263"/>
        <v>-1.353452845628289E-2</v>
      </c>
      <c r="X3874" s="13">
        <f t="shared" si="2264"/>
        <v>622777.47537361435</v>
      </c>
      <c r="Y3874" s="14">
        <f t="shared" si="2265"/>
        <v>4.1196018565825554E-4</v>
      </c>
      <c r="Z3874" s="13">
        <f t="shared" si="2266"/>
        <v>679502.7585862258</v>
      </c>
      <c r="AC3874" s="24">
        <f t="shared" si="2267"/>
        <v>1302280.2339598401</v>
      </c>
      <c r="AD3874" s="18">
        <f>AC3874/MAX(AC$13:$AC3874)-1</f>
        <v>-3.0692781812102887E-2</v>
      </c>
      <c r="AE3874" s="18">
        <f t="shared" si="2268"/>
        <v>-6.3064099221421532E-3</v>
      </c>
      <c r="DM3874" s="12">
        <f t="shared" si="2273"/>
        <v>44406</v>
      </c>
      <c r="DN3874" s="15">
        <v>21457508.693984162</v>
      </c>
      <c r="DO3874" s="14">
        <f t="shared" si="2269"/>
        <v>2.0716773013891299E-3</v>
      </c>
      <c r="DP3874" s="14">
        <f>DN3874/MAX($DN$13:DN3874)-1</f>
        <v>0</v>
      </c>
    </row>
    <row r="3875" spans="1:120" x14ac:dyDescent="0.3">
      <c r="A3875" s="12">
        <f t="shared" si="2270"/>
        <v>44407</v>
      </c>
      <c r="B3875" s="13">
        <v>5861435.0623399056</v>
      </c>
      <c r="C3875" s="14">
        <f t="shared" si="2261"/>
        <v>0</v>
      </c>
      <c r="D3875" s="14">
        <f>B3875/MAX($B$13:B3875)-1</f>
        <v>-5.7645136659743357E-2</v>
      </c>
      <c r="L3875" s="12">
        <f t="shared" si="2271"/>
        <v>44407</v>
      </c>
      <c r="M3875" s="15">
        <v>494957627.57004881</v>
      </c>
      <c r="N3875" s="14">
        <f t="shared" si="2262"/>
        <v>-6.7115830140476174E-3</v>
      </c>
      <c r="O3875" s="14">
        <f>M3875/MAX(M$13:$M3875)-1</f>
        <v>-2.2062253947474519E-2</v>
      </c>
      <c r="V3875" s="12">
        <f t="shared" si="2272"/>
        <v>44407</v>
      </c>
      <c r="W3875" s="14">
        <f t="shared" si="2263"/>
        <v>0</v>
      </c>
      <c r="X3875" s="13">
        <f t="shared" si="2264"/>
        <v>622777.47537361435</v>
      </c>
      <c r="Y3875" s="14">
        <f t="shared" si="2265"/>
        <v>-6.7115830140476174E-3</v>
      </c>
      <c r="Z3875" s="13">
        <f t="shared" si="2266"/>
        <v>674942.21941369993</v>
      </c>
      <c r="AC3875" s="24">
        <f t="shared" si="2267"/>
        <v>1297719.6947873142</v>
      </c>
      <c r="AD3875" s="18">
        <f>AC3875/MAX(AC$13:$AC3875)-1</f>
        <v>-3.4087261297763627E-2</v>
      </c>
      <c r="AE3875" s="18">
        <f t="shared" si="2268"/>
        <v>-3.5019645185420112E-3</v>
      </c>
      <c r="DM3875" s="12">
        <f t="shared" si="2273"/>
        <v>44407</v>
      </c>
      <c r="DN3875" s="15">
        <v>21421332.340896498</v>
      </c>
      <c r="DO3875" s="14">
        <f t="shared" si="2269"/>
        <v>-1.6859530900623643E-3</v>
      </c>
      <c r="DP3875" s="14">
        <f>DN3875/MAX($DN$13:DN3875)-1</f>
        <v>-1.6859530900623643E-3</v>
      </c>
    </row>
    <row r="3876" spans="1:120" x14ac:dyDescent="0.3">
      <c r="A3876" s="12">
        <f t="shared" si="2270"/>
        <v>44408</v>
      </c>
      <c r="B3876" s="13">
        <v>5861435.0623399056</v>
      </c>
      <c r="C3876" s="14">
        <f t="shared" si="2261"/>
        <v>0</v>
      </c>
      <c r="D3876" s="14">
        <f>B3876/MAX($B$13:B3876)-1</f>
        <v>-5.7645136659743357E-2</v>
      </c>
      <c r="L3876" s="12">
        <f t="shared" si="2271"/>
        <v>44408</v>
      </c>
      <c r="M3876" s="15">
        <v>494957627.57004881</v>
      </c>
      <c r="N3876" s="14">
        <f t="shared" si="2262"/>
        <v>0</v>
      </c>
      <c r="O3876" s="14">
        <f>M3876/MAX(M$13:$M3876)-1</f>
        <v>-2.2062253947474519E-2</v>
      </c>
      <c r="V3876" s="12">
        <f t="shared" si="2272"/>
        <v>44408</v>
      </c>
      <c r="W3876" s="14">
        <f t="shared" si="2263"/>
        <v>0</v>
      </c>
      <c r="X3876" s="13">
        <f t="shared" si="2264"/>
        <v>622777.47537361435</v>
      </c>
      <c r="Y3876" s="14">
        <f t="shared" si="2265"/>
        <v>0</v>
      </c>
      <c r="Z3876" s="13">
        <f t="shared" si="2266"/>
        <v>674942.21941369993</v>
      </c>
      <c r="AC3876" s="24">
        <f t="shared" si="2267"/>
        <v>1297719.6947873142</v>
      </c>
      <c r="AD3876" s="18">
        <f>AC3876/MAX(AC$13:$AC3876)-1</f>
        <v>-3.4087261297763627E-2</v>
      </c>
      <c r="AE3876" s="18">
        <f t="shared" si="2268"/>
        <v>0</v>
      </c>
      <c r="DM3876" s="12">
        <f t="shared" si="2273"/>
        <v>44408</v>
      </c>
      <c r="DN3876" s="15">
        <v>21421332.340896498</v>
      </c>
      <c r="DO3876" s="14">
        <f t="shared" si="2269"/>
        <v>0</v>
      </c>
      <c r="DP3876" s="14">
        <f>DN3876/MAX($DN$13:DN3876)-1</f>
        <v>-1.6859530900623643E-3</v>
      </c>
    </row>
    <row r="3877" spans="1:120" x14ac:dyDescent="0.3">
      <c r="A3877" s="12">
        <f t="shared" si="2270"/>
        <v>44409</v>
      </c>
      <c r="B3877" s="13">
        <v>5861435.0623399056</v>
      </c>
      <c r="C3877" s="14">
        <f t="shared" si="2261"/>
        <v>0</v>
      </c>
      <c r="D3877" s="14">
        <f>B3877/MAX($B$13:B3877)-1</f>
        <v>-5.7645136659743357E-2</v>
      </c>
      <c r="L3877" s="12">
        <f t="shared" si="2271"/>
        <v>44409</v>
      </c>
      <c r="M3877" s="15">
        <v>494957627.57004881</v>
      </c>
      <c r="N3877" s="14">
        <f t="shared" si="2262"/>
        <v>0</v>
      </c>
      <c r="O3877" s="14">
        <f>M3877/MAX(M$13:$M3877)-1</f>
        <v>-2.2062253947474519E-2</v>
      </c>
      <c r="V3877" s="12">
        <f t="shared" si="2272"/>
        <v>44409</v>
      </c>
      <c r="W3877" s="14">
        <f t="shared" si="2263"/>
        <v>0</v>
      </c>
      <c r="X3877" s="13">
        <f t="shared" si="2264"/>
        <v>622777.47537361435</v>
      </c>
      <c r="Y3877" s="14">
        <f t="shared" si="2265"/>
        <v>0</v>
      </c>
      <c r="Z3877" s="13">
        <f t="shared" si="2266"/>
        <v>674942.21941369993</v>
      </c>
      <c r="AC3877" s="24">
        <f t="shared" si="2267"/>
        <v>1297719.6947873142</v>
      </c>
      <c r="AD3877" s="18">
        <f>AC3877/MAX(AC$13:$AC3877)-1</f>
        <v>-3.4087261297763627E-2</v>
      </c>
      <c r="AE3877" s="18">
        <f t="shared" si="2268"/>
        <v>0</v>
      </c>
      <c r="DM3877" s="12">
        <f t="shared" si="2273"/>
        <v>44409</v>
      </c>
      <c r="DN3877" s="15">
        <v>21421332.340896498</v>
      </c>
      <c r="DO3877" s="14">
        <f t="shared" si="2269"/>
        <v>0</v>
      </c>
      <c r="DP3877" s="14">
        <f>DN3877/MAX($DN$13:DN3877)-1</f>
        <v>-1.6859530900623643E-3</v>
      </c>
    </row>
    <row r="3878" spans="1:120" x14ac:dyDescent="0.3">
      <c r="A3878" s="12">
        <f t="shared" si="2270"/>
        <v>44410</v>
      </c>
      <c r="B3878" s="13">
        <v>5868976.0812413208</v>
      </c>
      <c r="C3878" s="14">
        <f t="shared" si="2261"/>
        <v>1.286548229437301E-3</v>
      </c>
      <c r="D3878" s="14">
        <f>B3878/MAX($B$13:B3878)-1</f>
        <v>-5.6432751678811344E-2</v>
      </c>
      <c r="L3878" s="12">
        <f t="shared" si="2271"/>
        <v>44410</v>
      </c>
      <c r="M3878" s="15">
        <v>487917888.95729697</v>
      </c>
      <c r="N3878" s="14">
        <f t="shared" si="2262"/>
        <v>-1.4222911660767501E-2</v>
      </c>
      <c r="O3878" s="14">
        <f>M3878/MAX(M$13:$M3878)-1</f>
        <v>-3.5971376119309673E-2</v>
      </c>
      <c r="V3878" s="12">
        <f t="shared" si="2272"/>
        <v>44410</v>
      </c>
      <c r="W3878" s="14">
        <f t="shared" si="2263"/>
        <v>1.286548229437301E-3</v>
      </c>
      <c r="X3878" s="13">
        <f t="shared" si="2264"/>
        <v>623578.70863188966</v>
      </c>
      <c r="Y3878" s="14">
        <f t="shared" si="2265"/>
        <v>-1.4222911660767501E-2</v>
      </c>
      <c r="Z3878" s="13">
        <f t="shared" si="2266"/>
        <v>665342.57585085649</v>
      </c>
      <c r="AC3878" s="24">
        <f t="shared" si="2267"/>
        <v>1288921.2844827462</v>
      </c>
      <c r="AD3878" s="18">
        <f>AC3878/MAX(AC$13:$AC3878)-1</f>
        <v>-4.0636053481197365E-2</v>
      </c>
      <c r="AE3878" s="18">
        <f t="shared" si="2268"/>
        <v>-6.7799004206451352E-3</v>
      </c>
      <c r="DM3878" s="12">
        <f t="shared" si="2273"/>
        <v>44410</v>
      </c>
      <c r="DN3878" s="15">
        <v>21434532.816883199</v>
      </c>
      <c r="DO3878" s="14">
        <f t="shared" si="2269"/>
        <v>6.1623039018443571E-4</v>
      </c>
      <c r="DP3878" s="14">
        <f>DN3878/MAX($DN$13:DN3878)-1</f>
        <v>-1.0707616354085348E-3</v>
      </c>
    </row>
    <row r="3879" spans="1:120" x14ac:dyDescent="0.3">
      <c r="A3879" s="12">
        <f t="shared" si="2270"/>
        <v>44411</v>
      </c>
      <c r="B3879" s="13">
        <v>5869800.1976748472</v>
      </c>
      <c r="C3879" s="14">
        <f t="shared" si="2261"/>
        <v>1.4041911606366142E-4</v>
      </c>
      <c r="D3879" s="14">
        <f>B3879/MAX($B$13:B3879)-1</f>
        <v>-5.6300256799855508E-2</v>
      </c>
      <c r="L3879" s="12">
        <f t="shared" si="2271"/>
        <v>44411</v>
      </c>
      <c r="M3879" s="15">
        <v>492987967.61271858</v>
      </c>
      <c r="N3879" s="14">
        <f t="shared" si="2262"/>
        <v>1.0391253877279683E-2</v>
      </c>
      <c r="O3879" s="14">
        <f>M3879/MAX(M$13:$M3879)-1</f>
        <v>-2.5953909943600806E-2</v>
      </c>
      <c r="V3879" s="12">
        <f t="shared" si="2272"/>
        <v>44411</v>
      </c>
      <c r="W3879" s="14">
        <f t="shared" si="2263"/>
        <v>1.4041911606366142E-4</v>
      </c>
      <c r="X3879" s="13">
        <f t="shared" si="2264"/>
        <v>623666.27100295189</v>
      </c>
      <c r="Y3879" s="14">
        <f t="shared" si="2265"/>
        <v>1.0391253877279683E-2</v>
      </c>
      <c r="Z3879" s="13">
        <f t="shared" si="2266"/>
        <v>672256.31947188592</v>
      </c>
      <c r="AC3879" s="24">
        <f t="shared" si="2267"/>
        <v>1295922.5904748379</v>
      </c>
      <c r="AD3879" s="18">
        <f>AC3879/MAX(AC$13:$AC3879)-1</f>
        <v>-3.5424873692158187E-2</v>
      </c>
      <c r="AE3879" s="18">
        <f t="shared" si="2268"/>
        <v>5.4319112240446277E-3</v>
      </c>
      <c r="DM3879" s="12">
        <f t="shared" si="2273"/>
        <v>44411</v>
      </c>
      <c r="DN3879" s="15">
        <v>21495603.917952873</v>
      </c>
      <c r="DO3879" s="14">
        <f t="shared" si="2269"/>
        <v>2.8491920767019785E-3</v>
      </c>
      <c r="DP3879" s="14">
        <f>DN3879/MAX($DN$13:DN3879)-1</f>
        <v>0</v>
      </c>
    </row>
    <row r="3880" spans="1:120" x14ac:dyDescent="0.3">
      <c r="A3880" s="12">
        <f t="shared" si="2270"/>
        <v>44412</v>
      </c>
      <c r="B3880" s="13">
        <v>5926954.4454959873</v>
      </c>
      <c r="C3880" s="14">
        <f t="shared" si="2261"/>
        <v>9.737000561583109E-3</v>
      </c>
      <c r="D3880" s="14">
        <f>B3880/MAX($B$13:B3880)-1</f>
        <v>-4.711145187034993E-2</v>
      </c>
      <c r="L3880" s="12">
        <f t="shared" si="2271"/>
        <v>44412</v>
      </c>
      <c r="M3880" s="15">
        <v>499032734.14407229</v>
      </c>
      <c r="N3880" s="14">
        <f t="shared" si="2262"/>
        <v>1.2261488978372759E-2</v>
      </c>
      <c r="O3880" s="14">
        <f>M3880/MAX(M$13:$M3880)-1</f>
        <v>-1.4010654545947299E-2</v>
      </c>
      <c r="V3880" s="12">
        <f t="shared" si="2272"/>
        <v>44412</v>
      </c>
      <c r="W3880" s="14">
        <f t="shared" si="2263"/>
        <v>9.737000561583109E-3</v>
      </c>
      <c r="X3880" s="13">
        <f t="shared" si="2264"/>
        <v>629738.90983394813</v>
      </c>
      <c r="Y3880" s="14">
        <f t="shared" si="2265"/>
        <v>1.2261488978372759E-2</v>
      </c>
      <c r="Z3880" s="13">
        <f t="shared" si="2266"/>
        <v>680499.18292373186</v>
      </c>
      <c r="AC3880" s="24">
        <f t="shared" si="2267"/>
        <v>1310238.09275768</v>
      </c>
      <c r="AD3880" s="18">
        <f>AC3880/MAX(AC$13:$AC3880)-1</f>
        <v>-2.4769625049896993E-2</v>
      </c>
      <c r="AE3880" s="18">
        <f t="shared" si="2268"/>
        <v>1.104657206229942E-2</v>
      </c>
      <c r="DM3880" s="12">
        <f t="shared" si="2273"/>
        <v>44412</v>
      </c>
      <c r="DN3880" s="15">
        <v>21584176.550668027</v>
      </c>
      <c r="DO3880" s="14">
        <f t="shared" si="2269"/>
        <v>4.1204998497939016E-3</v>
      </c>
      <c r="DP3880" s="14">
        <f>DN3880/MAX($DN$13:DN3880)-1</f>
        <v>0</v>
      </c>
    </row>
    <row r="3881" spans="1:120" x14ac:dyDescent="0.3">
      <c r="A3881" s="12">
        <f t="shared" si="2270"/>
        <v>44413</v>
      </c>
      <c r="B3881" s="13">
        <v>5885043.8665122529</v>
      </c>
      <c r="C3881" s="14">
        <f t="shared" si="2261"/>
        <v>-7.0711829100665868E-3</v>
      </c>
      <c r="D3881" s="14">
        <f>B3881/MAX($B$13:B3881)-1</f>
        <v>-5.384950108708253E-2</v>
      </c>
      <c r="L3881" s="12">
        <f t="shared" si="2271"/>
        <v>44413</v>
      </c>
      <c r="M3881" s="15">
        <v>500128039.99911314</v>
      </c>
      <c r="N3881" s="14">
        <f t="shared" si="2262"/>
        <v>2.1948577319672591E-3</v>
      </c>
      <c r="O3881" s="14">
        <f>M3881/MAX(M$13:$M3881)-1</f>
        <v>-1.1846548207440133E-2</v>
      </c>
      <c r="V3881" s="12">
        <f t="shared" si="2272"/>
        <v>44413</v>
      </c>
      <c r="W3881" s="14">
        <f t="shared" si="2263"/>
        <v>-7.0711829100665868E-3</v>
      </c>
      <c r="X3881" s="13">
        <f t="shared" si="2264"/>
        <v>625285.91081692639</v>
      </c>
      <c r="Y3881" s="14">
        <f t="shared" si="2265"/>
        <v>2.1948577319672591E-3</v>
      </c>
      <c r="Z3881" s="13">
        <f t="shared" si="2266"/>
        <v>681992.78181696939</v>
      </c>
      <c r="AC3881" s="24">
        <f t="shared" si="2267"/>
        <v>1307278.6926338957</v>
      </c>
      <c r="AD3881" s="18">
        <f>AC3881/MAX(AC$13:$AC3881)-1</f>
        <v>-2.6972352102558994E-2</v>
      </c>
      <c r="AE3881" s="18">
        <f t="shared" si="2268"/>
        <v>-2.2586735495955246E-3</v>
      </c>
      <c r="DM3881" s="12">
        <f t="shared" si="2273"/>
        <v>44413</v>
      </c>
      <c r="DN3881" s="15">
        <v>21592241.690136835</v>
      </c>
      <c r="DO3881" s="14">
        <f t="shared" si="2269"/>
        <v>3.7365981740711263E-4</v>
      </c>
      <c r="DP3881" s="14">
        <f>DN3881/MAX($DN$13:DN3881)-1</f>
        <v>0</v>
      </c>
    </row>
    <row r="3882" spans="1:120" x14ac:dyDescent="0.3">
      <c r="A3882" s="12">
        <f t="shared" si="2270"/>
        <v>44414</v>
      </c>
      <c r="B3882" s="13">
        <v>5897204.8745973874</v>
      </c>
      <c r="C3882" s="14">
        <f t="shared" si="2261"/>
        <v>2.0664260727663031E-3</v>
      </c>
      <c r="D3882" s="14">
        <f>B3882/MAX($B$13:B3882)-1</f>
        <v>-5.1894351027367946E-2</v>
      </c>
      <c r="L3882" s="12">
        <f t="shared" si="2271"/>
        <v>44414</v>
      </c>
      <c r="M3882" s="15">
        <v>493800732.96568942</v>
      </c>
      <c r="N3882" s="14">
        <f t="shared" si="2262"/>
        <v>-1.265137430293839E-2</v>
      </c>
      <c r="O3882" s="14">
        <f>M3882/MAX(M$13:$M3882)-1</f>
        <v>-2.4348047394808447E-2</v>
      </c>
      <c r="V3882" s="12">
        <f t="shared" si="2272"/>
        <v>44414</v>
      </c>
      <c r="W3882" s="14">
        <f t="shared" si="2263"/>
        <v>2.0664260727663031E-3</v>
      </c>
      <c r="X3882" s="13">
        <f t="shared" si="2264"/>
        <v>626578.01792597189</v>
      </c>
      <c r="Y3882" s="14">
        <f t="shared" si="2265"/>
        <v>-1.265137430293839E-2</v>
      </c>
      <c r="Z3882" s="13">
        <f t="shared" si="2266"/>
        <v>673364.63586230075</v>
      </c>
      <c r="AC3882" s="24">
        <f t="shared" si="2267"/>
        <v>1299942.6537882728</v>
      </c>
      <c r="AD3882" s="18">
        <f>AC3882/MAX(AC$13:$AC3882)-1</f>
        <v>-3.2432678705495377E-2</v>
      </c>
      <c r="AE3882" s="18">
        <f t="shared" si="2268"/>
        <v>-5.6116870006061026E-3</v>
      </c>
      <c r="DM3882" s="12">
        <f t="shared" si="2273"/>
        <v>44414</v>
      </c>
      <c r="DN3882" s="15">
        <v>21575043.176103413</v>
      </c>
      <c r="DO3882" s="14">
        <f t="shared" si="2269"/>
        <v>-7.9651359410626288E-4</v>
      </c>
      <c r="DP3882" s="14">
        <f>DN3882/MAX($DN$13:DN3882)-1</f>
        <v>-7.9651359410626288E-4</v>
      </c>
    </row>
    <row r="3883" spans="1:120" x14ac:dyDescent="0.3">
      <c r="A3883" s="12">
        <f t="shared" si="2270"/>
        <v>44415</v>
      </c>
      <c r="B3883" s="13">
        <v>5897204.8745973874</v>
      </c>
      <c r="C3883" s="14">
        <f t="shared" si="2261"/>
        <v>0</v>
      </c>
      <c r="D3883" s="14">
        <f>B3883/MAX($B$13:B3883)-1</f>
        <v>-5.1894351027367946E-2</v>
      </c>
      <c r="L3883" s="12">
        <f t="shared" si="2271"/>
        <v>44415</v>
      </c>
      <c r="M3883" s="15">
        <v>493800732.96568942</v>
      </c>
      <c r="N3883" s="14">
        <f t="shared" si="2262"/>
        <v>0</v>
      </c>
      <c r="O3883" s="14">
        <f>M3883/MAX(M$13:$M3883)-1</f>
        <v>-2.4348047394808447E-2</v>
      </c>
      <c r="V3883" s="12">
        <f t="shared" si="2272"/>
        <v>44415</v>
      </c>
      <c r="W3883" s="14">
        <f t="shared" si="2263"/>
        <v>0</v>
      </c>
      <c r="X3883" s="13">
        <f t="shared" si="2264"/>
        <v>626578.01792597189</v>
      </c>
      <c r="Y3883" s="14">
        <f t="shared" si="2265"/>
        <v>0</v>
      </c>
      <c r="Z3883" s="13">
        <f t="shared" si="2266"/>
        <v>673364.63586230075</v>
      </c>
      <c r="AC3883" s="24">
        <f t="shared" si="2267"/>
        <v>1299942.6537882728</v>
      </c>
      <c r="AD3883" s="18">
        <f>AC3883/MAX(AC$13:$AC3883)-1</f>
        <v>-3.2432678705495377E-2</v>
      </c>
      <c r="AE3883" s="18">
        <f t="shared" si="2268"/>
        <v>0</v>
      </c>
      <c r="DM3883" s="12">
        <f t="shared" si="2273"/>
        <v>44415</v>
      </c>
      <c r="DN3883" s="15">
        <v>21575043.176103413</v>
      </c>
      <c r="DO3883" s="14">
        <f t="shared" si="2269"/>
        <v>0</v>
      </c>
      <c r="DP3883" s="14">
        <f>DN3883/MAX($DN$13:DN3883)-1</f>
        <v>-7.9651359410626288E-4</v>
      </c>
    </row>
    <row r="3884" spans="1:120" x14ac:dyDescent="0.3">
      <c r="A3884" s="12">
        <f t="shared" si="2270"/>
        <v>44416</v>
      </c>
      <c r="B3884" s="13">
        <v>5897204.8745973874</v>
      </c>
      <c r="C3884" s="14">
        <f t="shared" si="2261"/>
        <v>0</v>
      </c>
      <c r="D3884" s="14">
        <f>B3884/MAX($B$13:B3884)-1</f>
        <v>-5.1894351027367946E-2</v>
      </c>
      <c r="L3884" s="12">
        <f t="shared" si="2271"/>
        <v>44416</v>
      </c>
      <c r="M3884" s="15">
        <v>493800732.96568942</v>
      </c>
      <c r="N3884" s="14">
        <f t="shared" si="2262"/>
        <v>0</v>
      </c>
      <c r="O3884" s="14">
        <f>M3884/MAX(M$13:$M3884)-1</f>
        <v>-2.4348047394808447E-2</v>
      </c>
      <c r="V3884" s="12">
        <f t="shared" si="2272"/>
        <v>44416</v>
      </c>
      <c r="W3884" s="14">
        <f t="shared" si="2263"/>
        <v>0</v>
      </c>
      <c r="X3884" s="13">
        <f t="shared" si="2264"/>
        <v>626578.01792597189</v>
      </c>
      <c r="Y3884" s="14">
        <f t="shared" si="2265"/>
        <v>0</v>
      </c>
      <c r="Z3884" s="13">
        <f t="shared" si="2266"/>
        <v>673364.63586230075</v>
      </c>
      <c r="AC3884" s="24">
        <f t="shared" si="2267"/>
        <v>1299942.6537882728</v>
      </c>
      <c r="AD3884" s="18">
        <f>AC3884/MAX(AC$13:$AC3884)-1</f>
        <v>-3.2432678705495377E-2</v>
      </c>
      <c r="AE3884" s="18">
        <f t="shared" si="2268"/>
        <v>0</v>
      </c>
      <c r="DM3884" s="12">
        <f t="shared" si="2273"/>
        <v>44416</v>
      </c>
      <c r="DN3884" s="15">
        <v>21575043.176103413</v>
      </c>
      <c r="DO3884" s="14">
        <f t="shared" si="2269"/>
        <v>0</v>
      </c>
      <c r="DP3884" s="14">
        <f>DN3884/MAX($DN$13:DN3884)-1</f>
        <v>-7.9651359410626288E-4</v>
      </c>
    </row>
    <row r="3885" spans="1:120" x14ac:dyDescent="0.3">
      <c r="A3885" s="12">
        <f t="shared" si="2270"/>
        <v>44417</v>
      </c>
      <c r="B3885" s="13">
        <v>5900781.3266834179</v>
      </c>
      <c r="C3885" s="14">
        <f t="shared" si="2261"/>
        <v>6.0646563280108978E-4</v>
      </c>
      <c r="D3885" s="14">
        <f>B3885/MAX($B$13:B3885)-1</f>
        <v>-5.1319357535001497E-2</v>
      </c>
      <c r="L3885" s="12">
        <f t="shared" si="2271"/>
        <v>44417</v>
      </c>
      <c r="M3885" s="15">
        <v>493455634.18961632</v>
      </c>
      <c r="N3885" s="14">
        <f t="shared" si="2262"/>
        <v>-6.9886242169081569E-4</v>
      </c>
      <c r="O3885" s="14">
        <f>M3885/MAX(M$13:$M3885)-1</f>
        <v>-2.5029893881133414E-2</v>
      </c>
      <c r="V3885" s="12">
        <f t="shared" si="2272"/>
        <v>44417</v>
      </c>
      <c r="W3885" s="14">
        <f t="shared" si="2263"/>
        <v>6.0646563280108978E-4</v>
      </c>
      <c r="X3885" s="13">
        <f t="shared" si="2264"/>
        <v>626958.01596011256</v>
      </c>
      <c r="Y3885" s="14">
        <f t="shared" si="2265"/>
        <v>-6.9886242169081569E-4</v>
      </c>
      <c r="Z3885" s="13">
        <f t="shared" si="2266"/>
        <v>672894.0466222011</v>
      </c>
      <c r="AC3885" s="24">
        <f t="shared" si="2267"/>
        <v>1299852.0625823135</v>
      </c>
      <c r="AD3885" s="18">
        <f>AC3885/MAX(AC$13:$AC3885)-1</f>
        <v>-3.2500107134147527E-2</v>
      </c>
      <c r="AE3885" s="18">
        <f t="shared" si="2268"/>
        <v>-6.9688617182595003E-5</v>
      </c>
      <c r="DM3885" s="12">
        <f t="shared" si="2273"/>
        <v>44417</v>
      </c>
      <c r="DN3885" s="15">
        <v>21561295.395149752</v>
      </c>
      <c r="DO3885" s="14">
        <f t="shared" si="2269"/>
        <v>-6.3720757550500551E-4</v>
      </c>
      <c r="DP3885" s="14">
        <f>DN3885/MAX($DN$13:DN3885)-1</f>
        <v>-1.4332136251150596E-3</v>
      </c>
    </row>
    <row r="3886" spans="1:120" x14ac:dyDescent="0.3">
      <c r="A3886" s="12">
        <f t="shared" si="2270"/>
        <v>44418</v>
      </c>
      <c r="B3886" s="13">
        <v>5862400.8918600194</v>
      </c>
      <c r="C3886" s="14">
        <f t="shared" si="2261"/>
        <v>-6.504297091953215E-3</v>
      </c>
      <c r="D3886" s="14">
        <f>B3886/MAX($B$13:B3886)-1</f>
        <v>-5.7489858278978789E-2</v>
      </c>
      <c r="L3886" s="12">
        <f t="shared" si="2271"/>
        <v>44418</v>
      </c>
      <c r="M3886" s="15">
        <v>500351886.6551348</v>
      </c>
      <c r="N3886" s="14">
        <f t="shared" si="2262"/>
        <v>1.3975425525019958E-2</v>
      </c>
      <c r="O3886" s="14">
        <f>M3886/MAX(M$13:$M3886)-1</f>
        <v>-1.1404271773948427E-2</v>
      </c>
      <c r="V3886" s="12">
        <f t="shared" si="2272"/>
        <v>44418</v>
      </c>
      <c r="W3886" s="14">
        <f t="shared" si="2263"/>
        <v>-6.504297091953215E-3</v>
      </c>
      <c r="X3886" s="13">
        <f t="shared" si="2264"/>
        <v>622880.09476012643</v>
      </c>
      <c r="Y3886" s="14">
        <f t="shared" si="2265"/>
        <v>1.3975425525019958E-2</v>
      </c>
      <c r="Z3886" s="13">
        <f t="shared" si="2266"/>
        <v>682298.02725699893</v>
      </c>
      <c r="AC3886" s="24">
        <f t="shared" si="2267"/>
        <v>1305178.1220171254</v>
      </c>
      <c r="AD3886" s="18">
        <f>AC3886/MAX(AC$13:$AC3886)-1</f>
        <v>-2.8535839137110441E-2</v>
      </c>
      <c r="AE3886" s="18">
        <f t="shared" si="2268"/>
        <v>4.0974350759817035E-3</v>
      </c>
      <c r="DM3886" s="12">
        <f t="shared" si="2273"/>
        <v>44418</v>
      </c>
      <c r="DN3886" s="15">
        <v>21609313.024494577</v>
      </c>
      <c r="DO3886" s="14">
        <f t="shared" si="2269"/>
        <v>2.2270289639287899E-3</v>
      </c>
      <c r="DP3886" s="14">
        <f>DN3886/MAX($DN$13:DN3886)-1</f>
        <v>0</v>
      </c>
    </row>
    <row r="3887" spans="1:120" x14ac:dyDescent="0.3">
      <c r="A3887" s="12">
        <f t="shared" si="2270"/>
        <v>44419</v>
      </c>
      <c r="B3887" s="13">
        <v>5862014.8060943894</v>
      </c>
      <c r="C3887" s="14">
        <f t="shared" si="2261"/>
        <v>-6.5857960373505442E-5</v>
      </c>
      <c r="D3887" s="14">
        <f>B3887/MAX($B$13:B3887)-1</f>
        <v>-5.7551930074543955E-2</v>
      </c>
      <c r="L3887" s="12">
        <f t="shared" si="2271"/>
        <v>44419</v>
      </c>
      <c r="M3887" s="15">
        <v>500243728.55688214</v>
      </c>
      <c r="N3887" s="14">
        <f t="shared" si="2262"/>
        <v>-2.1616406600499793E-4</v>
      </c>
      <c r="O3887" s="14">
        <f>M3887/MAX(M$13:$M3887)-1</f>
        <v>-1.1617970646196962E-2</v>
      </c>
      <c r="V3887" s="12">
        <f t="shared" si="2272"/>
        <v>44419</v>
      </c>
      <c r="W3887" s="14">
        <f t="shared" si="2263"/>
        <v>-6.5857960373505442E-5</v>
      </c>
      <c r="X3887" s="13">
        <f t="shared" si="2264"/>
        <v>622839.07314752822</v>
      </c>
      <c r="Y3887" s="14">
        <f t="shared" si="2265"/>
        <v>-2.1616406600499793E-4</v>
      </c>
      <c r="Z3887" s="13">
        <f t="shared" si="2266"/>
        <v>682150.53894119989</v>
      </c>
      <c r="AC3887" s="24">
        <f t="shared" si="2267"/>
        <v>1304989.6120887282</v>
      </c>
      <c r="AD3887" s="18">
        <f>AC3887/MAX(AC$13:$AC3887)-1</f>
        <v>-2.8676149977688747E-2</v>
      </c>
      <c r="AE3887" s="18">
        <f t="shared" si="2268"/>
        <v>-1.4443233855754301E-4</v>
      </c>
      <c r="DM3887" s="12">
        <f t="shared" si="2273"/>
        <v>44419</v>
      </c>
      <c r="DN3887" s="15">
        <v>21626447.928926129</v>
      </c>
      <c r="DO3887" s="14">
        <f t="shared" si="2269"/>
        <v>7.9294072940361282E-4</v>
      </c>
      <c r="DP3887" s="14">
        <f>DN3887/MAX($DN$13:DN3887)-1</f>
        <v>0</v>
      </c>
    </row>
    <row r="3888" spans="1:120" x14ac:dyDescent="0.3">
      <c r="A3888" s="12">
        <f t="shared" si="2270"/>
        <v>44420</v>
      </c>
      <c r="B3888" s="13">
        <v>5879741.8314597365</v>
      </c>
      <c r="C3888" s="14">
        <f t="shared" si="2261"/>
        <v>3.0240499131659604E-3</v>
      </c>
      <c r="D3888" s="14">
        <f>B3888/MAX($B$13:B3888)-1</f>
        <v>-5.4701920070522547E-2</v>
      </c>
      <c r="L3888" s="12">
        <f t="shared" si="2271"/>
        <v>44420</v>
      </c>
      <c r="M3888" s="15">
        <v>499621220.65908259</v>
      </c>
      <c r="N3888" s="14">
        <f t="shared" si="2262"/>
        <v>-1.2444091994824324E-3</v>
      </c>
      <c r="O3888" s="14">
        <f>M3888/MAX(M$13:$M3888)-1</f>
        <v>-1.2847922336127859E-2</v>
      </c>
      <c r="V3888" s="12">
        <f t="shared" si="2272"/>
        <v>44420</v>
      </c>
      <c r="W3888" s="14">
        <f t="shared" si="2263"/>
        <v>3.0240499131659604E-3</v>
      </c>
      <c r="X3888" s="13">
        <f t="shared" si="2264"/>
        <v>624722.56959259638</v>
      </c>
      <c r="Y3888" s="14">
        <f t="shared" si="2265"/>
        <v>-1.2444091994824324E-3</v>
      </c>
      <c r="Z3888" s="13">
        <f t="shared" si="2266"/>
        <v>681301.66453510954</v>
      </c>
      <c r="AC3888" s="24">
        <f t="shared" si="2267"/>
        <v>1306024.2341277059</v>
      </c>
      <c r="AD3888" s="18">
        <f>AC3888/MAX(AC$13:$AC3888)-1</f>
        <v>-2.7906064872866176E-2</v>
      </c>
      <c r="AE3888" s="18">
        <f t="shared" si="2268"/>
        <v>7.9282013388737305E-4</v>
      </c>
      <c r="DM3888" s="12">
        <f t="shared" si="2273"/>
        <v>44420</v>
      </c>
      <c r="DN3888" s="15">
        <v>21639737.139619552</v>
      </c>
      <c r="DO3888" s="14">
        <f t="shared" si="2269"/>
        <v>6.1448883039405544E-4</v>
      </c>
      <c r="DP3888" s="14">
        <f>DN3888/MAX($DN$13:DN3888)-1</f>
        <v>0</v>
      </c>
    </row>
    <row r="3889" spans="1:120" x14ac:dyDescent="0.3">
      <c r="A3889" s="12">
        <f t="shared" si="2270"/>
        <v>44421</v>
      </c>
      <c r="B3889" s="13">
        <v>5867941.0111950859</v>
      </c>
      <c r="C3889" s="14">
        <f t="shared" si="2261"/>
        <v>-2.0070303429837733E-3</v>
      </c>
      <c r="D3889" s="14">
        <f>B3889/MAX($B$13:B3889)-1</f>
        <v>-5.6599162000105174E-2</v>
      </c>
      <c r="L3889" s="12">
        <f t="shared" si="2271"/>
        <v>44421</v>
      </c>
      <c r="M3889" s="15">
        <v>501361838.5029453</v>
      </c>
      <c r="N3889" s="14">
        <f t="shared" si="2262"/>
        <v>3.4838749274230807E-3</v>
      </c>
      <c r="O3889" s="14">
        <f>M3889/MAX(M$13:$M3889)-1</f>
        <v>-9.4088079632010935E-3</v>
      </c>
      <c r="V3889" s="12">
        <f t="shared" si="2272"/>
        <v>44421</v>
      </c>
      <c r="W3889" s="14">
        <f t="shared" si="2263"/>
        <v>-2.0070303429837733E-3</v>
      </c>
      <c r="X3889" s="13">
        <f t="shared" si="2264"/>
        <v>623468.73243947723</v>
      </c>
      <c r="Y3889" s="14">
        <f t="shared" si="2265"/>
        <v>3.4838749274230807E-3</v>
      </c>
      <c r="Z3889" s="13">
        <f t="shared" si="2266"/>
        <v>683675.23432219506</v>
      </c>
      <c r="AC3889" s="24">
        <f t="shared" si="2267"/>
        <v>1307143.9667616724</v>
      </c>
      <c r="AD3889" s="18">
        <f>AC3889/MAX(AC$13:$AC3889)-1</f>
        <v>-2.7072630642474782E-2</v>
      </c>
      <c r="AE3889" s="18">
        <f t="shared" si="2268"/>
        <v>8.5735976768797073E-4</v>
      </c>
      <c r="DM3889" s="12">
        <f t="shared" si="2273"/>
        <v>44421</v>
      </c>
      <c r="DN3889" s="15">
        <v>21628948.360754654</v>
      </c>
      <c r="DO3889" s="14">
        <f t="shared" si="2269"/>
        <v>-4.9856330487230149E-4</v>
      </c>
      <c r="DP3889" s="14">
        <f>DN3889/MAX($DN$13:DN3889)-1</f>
        <v>-4.9856330487230149E-4</v>
      </c>
    </row>
    <row r="3890" spans="1:120" x14ac:dyDescent="0.3">
      <c r="A3890" s="12">
        <f t="shared" si="2270"/>
        <v>44422</v>
      </c>
      <c r="B3890" s="13">
        <v>5867941.0111950859</v>
      </c>
      <c r="C3890" s="14">
        <f t="shared" si="2261"/>
        <v>0</v>
      </c>
      <c r="D3890" s="14">
        <f>B3890/MAX($B$13:B3890)-1</f>
        <v>-5.6599162000105174E-2</v>
      </c>
      <c r="L3890" s="12">
        <f t="shared" si="2271"/>
        <v>44422</v>
      </c>
      <c r="M3890" s="15">
        <v>501361838.5029453</v>
      </c>
      <c r="N3890" s="14">
        <f t="shared" si="2262"/>
        <v>0</v>
      </c>
      <c r="O3890" s="14">
        <f>M3890/MAX(M$13:$M3890)-1</f>
        <v>-9.4088079632010935E-3</v>
      </c>
      <c r="V3890" s="12">
        <f t="shared" si="2272"/>
        <v>44422</v>
      </c>
      <c r="W3890" s="14">
        <f t="shared" si="2263"/>
        <v>0</v>
      </c>
      <c r="X3890" s="13">
        <f t="shared" si="2264"/>
        <v>623468.73243947723</v>
      </c>
      <c r="Y3890" s="14">
        <f t="shared" si="2265"/>
        <v>0</v>
      </c>
      <c r="Z3890" s="13">
        <f t="shared" si="2266"/>
        <v>683675.23432219506</v>
      </c>
      <c r="AC3890" s="24">
        <f t="shared" si="2267"/>
        <v>1307143.9667616724</v>
      </c>
      <c r="AD3890" s="18">
        <f>AC3890/MAX(AC$13:$AC3890)-1</f>
        <v>-2.7072630642474782E-2</v>
      </c>
      <c r="AE3890" s="18">
        <f t="shared" si="2268"/>
        <v>0</v>
      </c>
      <c r="DM3890" s="12">
        <f t="shared" si="2273"/>
        <v>44422</v>
      </c>
      <c r="DN3890" s="15">
        <v>21628948.360754654</v>
      </c>
      <c r="DO3890" s="14">
        <f t="shared" si="2269"/>
        <v>0</v>
      </c>
      <c r="DP3890" s="14">
        <f>DN3890/MAX($DN$13:DN3890)-1</f>
        <v>-4.9856330487230149E-4</v>
      </c>
    </row>
    <row r="3891" spans="1:120" x14ac:dyDescent="0.3">
      <c r="A3891" s="12">
        <f t="shared" si="2270"/>
        <v>44423</v>
      </c>
      <c r="B3891" s="13">
        <v>5867941.0111950859</v>
      </c>
      <c r="C3891" s="14">
        <f t="shared" si="2261"/>
        <v>0</v>
      </c>
      <c r="D3891" s="14">
        <f>B3891/MAX($B$13:B3891)-1</f>
        <v>-5.6599162000105174E-2</v>
      </c>
      <c r="L3891" s="12">
        <f t="shared" si="2271"/>
        <v>44423</v>
      </c>
      <c r="M3891" s="15">
        <v>501361838.5029453</v>
      </c>
      <c r="N3891" s="14">
        <f t="shared" si="2262"/>
        <v>0</v>
      </c>
      <c r="O3891" s="14">
        <f>M3891/MAX(M$13:$M3891)-1</f>
        <v>-9.4088079632010935E-3</v>
      </c>
      <c r="V3891" s="12">
        <f t="shared" si="2272"/>
        <v>44423</v>
      </c>
      <c r="W3891" s="14">
        <f t="shared" si="2263"/>
        <v>0</v>
      </c>
      <c r="X3891" s="13">
        <f t="shared" si="2264"/>
        <v>623468.73243947723</v>
      </c>
      <c r="Y3891" s="14">
        <f t="shared" si="2265"/>
        <v>0</v>
      </c>
      <c r="Z3891" s="13">
        <f t="shared" si="2266"/>
        <v>683675.23432219506</v>
      </c>
      <c r="AC3891" s="24">
        <f t="shared" si="2267"/>
        <v>1307143.9667616724</v>
      </c>
      <c r="AD3891" s="18">
        <f>AC3891/MAX(AC$13:$AC3891)-1</f>
        <v>-2.7072630642474782E-2</v>
      </c>
      <c r="AE3891" s="18">
        <f t="shared" si="2268"/>
        <v>0</v>
      </c>
      <c r="DM3891" s="12">
        <f t="shared" si="2273"/>
        <v>44423</v>
      </c>
      <c r="DN3891" s="15">
        <v>21628948.360754654</v>
      </c>
      <c r="DO3891" s="14">
        <f t="shared" si="2269"/>
        <v>0</v>
      </c>
      <c r="DP3891" s="14">
        <f>DN3891/MAX($DN$13:DN3891)-1</f>
        <v>-4.9856330487230149E-4</v>
      </c>
    </row>
    <row r="3892" spans="1:120" x14ac:dyDescent="0.3">
      <c r="A3892" s="12">
        <f t="shared" si="2270"/>
        <v>44424</v>
      </c>
      <c r="B3892" s="13">
        <v>5829171.4381839801</v>
      </c>
      <c r="C3892" s="14">
        <f t="shared" si="2261"/>
        <v>-6.6070147837443693E-3</v>
      </c>
      <c r="D3892" s="14">
        <f>B3892/MAX($B$13:B3892)-1</f>
        <v>-6.2832225283767418E-2</v>
      </c>
      <c r="L3892" s="12">
        <f t="shared" si="2271"/>
        <v>44424</v>
      </c>
      <c r="M3892" s="15">
        <v>501822059.35068166</v>
      </c>
      <c r="N3892" s="14">
        <f t="shared" si="2262"/>
        <v>9.1794151926394285E-4</v>
      </c>
      <c r="O3892" s="14">
        <f>M3892/MAX(M$13:$M3892)-1</f>
        <v>-8.4995031794133924E-3</v>
      </c>
      <c r="V3892" s="12">
        <f t="shared" si="2272"/>
        <v>44424</v>
      </c>
      <c r="W3892" s="14">
        <f t="shared" si="2263"/>
        <v>-6.6070147837443693E-3</v>
      </c>
      <c r="X3892" s="13">
        <f t="shared" si="2264"/>
        <v>619349.46530704724</v>
      </c>
      <c r="Y3892" s="14">
        <f t="shared" si="2265"/>
        <v>9.1794151926394285E-4</v>
      </c>
      <c r="Z3892" s="13">
        <f t="shared" si="2266"/>
        <v>684302.80820547196</v>
      </c>
      <c r="AC3892" s="24">
        <f t="shared" si="2267"/>
        <v>1303652.2735125192</v>
      </c>
      <c r="AD3892" s="18">
        <f>AC3892/MAX(AC$13:$AC3892)-1</f>
        <v>-2.9671551659505746E-2</v>
      </c>
      <c r="AE3892" s="18">
        <f t="shared" si="2268"/>
        <v>-2.6712384694729252E-3</v>
      </c>
      <c r="DM3892" s="12">
        <f t="shared" si="2273"/>
        <v>44424</v>
      </c>
      <c r="DN3892" s="15">
        <v>21566851.923906576</v>
      </c>
      <c r="DO3892" s="14">
        <f t="shared" si="2269"/>
        <v>-2.8709873366173921E-3</v>
      </c>
      <c r="DP3892" s="14">
        <f>DN3892/MAX($DN$13:DN3892)-1</f>
        <v>-3.3681192725549813E-3</v>
      </c>
    </row>
    <row r="3893" spans="1:120" x14ac:dyDescent="0.3">
      <c r="A3893" s="12">
        <f t="shared" si="2270"/>
        <v>44425</v>
      </c>
      <c r="B3893" s="13">
        <v>5814816.4540354768</v>
      </c>
      <c r="C3893" s="14">
        <f t="shared" si="2261"/>
        <v>-2.4626114192611848E-3</v>
      </c>
      <c r="D3893" s="14">
        <f>B3893/MAX($B$13:B3893)-1</f>
        <v>-6.5140105347547217E-2</v>
      </c>
      <c r="L3893" s="12">
        <f t="shared" si="2271"/>
        <v>44425</v>
      </c>
      <c r="M3893" s="15">
        <v>502229590.96526754</v>
      </c>
      <c r="N3893" s="14">
        <f t="shared" si="2262"/>
        <v>8.1210382643037704E-4</v>
      </c>
      <c r="O3893" s="14">
        <f>M3893/MAX(M$13:$M3893)-1</f>
        <v>-7.6943018320376755E-3</v>
      </c>
      <c r="V3893" s="12">
        <f t="shared" si="2272"/>
        <v>44425</v>
      </c>
      <c r="W3893" s="14">
        <f t="shared" si="2263"/>
        <v>-2.4626114192611848E-3</v>
      </c>
      <c r="X3893" s="13">
        <f t="shared" si="2264"/>
        <v>617824.2482412688</v>
      </c>
      <c r="Y3893" s="14">
        <f t="shared" si="2265"/>
        <v>8.1210382643037704E-4</v>
      </c>
      <c r="Z3893" s="13">
        <f t="shared" si="2266"/>
        <v>684858.53313445265</v>
      </c>
      <c r="AC3893" s="24">
        <f t="shared" si="2267"/>
        <v>1302682.7813757216</v>
      </c>
      <c r="AD3893" s="18">
        <f>AC3893/MAX(AC$13:$AC3893)-1</f>
        <v>-3.0393159575888617E-2</v>
      </c>
      <c r="AE3893" s="18">
        <f t="shared" si="2268"/>
        <v>-7.4367387415774644E-4</v>
      </c>
      <c r="DM3893" s="12">
        <f t="shared" si="2273"/>
        <v>44425</v>
      </c>
      <c r="DN3893" s="15">
        <v>21567606.504485015</v>
      </c>
      <c r="DO3893" s="14">
        <f t="shared" si="2269"/>
        <v>3.4987979752543197E-5</v>
      </c>
      <c r="DP3893" s="14">
        <f>DN3893/MAX($DN$13:DN3893)-1</f>
        <v>-3.3332491364913563E-3</v>
      </c>
    </row>
    <row r="3894" spans="1:120" x14ac:dyDescent="0.3">
      <c r="A3894" s="12">
        <f t="shared" si="2270"/>
        <v>44426</v>
      </c>
      <c r="B3894" s="13">
        <v>5785967.8990152683</v>
      </c>
      <c r="C3894" s="14">
        <f t="shared" si="2261"/>
        <v>-4.9612150698561397E-3</v>
      </c>
      <c r="D3894" s="14">
        <f>B3894/MAX($B$13:B3894)-1</f>
        <v>-6.9778146345101155E-2</v>
      </c>
      <c r="L3894" s="12">
        <f t="shared" si="2271"/>
        <v>44426</v>
      </c>
      <c r="M3894" s="15">
        <v>498542290.67773193</v>
      </c>
      <c r="N3894" s="14">
        <f t="shared" si="2262"/>
        <v>-7.3418618772517208E-3</v>
      </c>
      <c r="O3894" s="14">
        <f>M3894/MAX(M$13:$M3894)-1</f>
        <v>-1.4979673207996647E-2</v>
      </c>
      <c r="V3894" s="12">
        <f t="shared" si="2272"/>
        <v>44426</v>
      </c>
      <c r="W3894" s="14">
        <f t="shared" si="2263"/>
        <v>-4.9612150698561397E-3</v>
      </c>
      <c r="X3894" s="13">
        <f t="shared" si="2264"/>
        <v>614759.08927037171</v>
      </c>
      <c r="Y3894" s="14">
        <f t="shared" si="2265"/>
        <v>-7.3418618772517208E-3</v>
      </c>
      <c r="Z3894" s="13">
        <f t="shared" si="2266"/>
        <v>679830.39637872227</v>
      </c>
      <c r="AC3894" s="24">
        <f t="shared" si="2267"/>
        <v>1294589.485649094</v>
      </c>
      <c r="AD3894" s="18">
        <f>AC3894/MAX(AC$13:$AC3894)-1</f>
        <v>-3.6417124128353184E-2</v>
      </c>
      <c r="AE3894" s="18">
        <f t="shared" si="2268"/>
        <v>-6.212790897627829E-3</v>
      </c>
      <c r="DM3894" s="12">
        <f t="shared" si="2273"/>
        <v>44426</v>
      </c>
      <c r="DN3894" s="15">
        <v>21571387.283751793</v>
      </c>
      <c r="DO3894" s="14">
        <f t="shared" si="2269"/>
        <v>1.7529897283652396E-4</v>
      </c>
      <c r="DP3894" s="14">
        <f>DN3894/MAX($DN$13:DN3894)-1</f>
        <v>-3.1585344788046532E-3</v>
      </c>
    </row>
    <row r="3895" spans="1:120" x14ac:dyDescent="0.3">
      <c r="A3895" s="12">
        <f t="shared" si="2270"/>
        <v>44427</v>
      </c>
      <c r="B3895" s="13">
        <v>5785967.8990152683</v>
      </c>
      <c r="C3895" s="14">
        <f t="shared" si="2261"/>
        <v>0</v>
      </c>
      <c r="D3895" s="14">
        <f>B3895/MAX($B$13:B3895)-1</f>
        <v>-6.9778146345101155E-2</v>
      </c>
      <c r="L3895" s="12">
        <f t="shared" si="2271"/>
        <v>44427</v>
      </c>
      <c r="M3895" s="15">
        <v>498542290.67773193</v>
      </c>
      <c r="N3895" s="14">
        <f t="shared" si="2262"/>
        <v>0</v>
      </c>
      <c r="O3895" s="14">
        <f>M3895/MAX(M$13:$M3895)-1</f>
        <v>-1.4979673207996647E-2</v>
      </c>
      <c r="V3895" s="12">
        <f t="shared" si="2272"/>
        <v>44427</v>
      </c>
      <c r="W3895" s="14">
        <f t="shared" si="2263"/>
        <v>0</v>
      </c>
      <c r="X3895" s="13">
        <f t="shared" si="2264"/>
        <v>614759.08927037171</v>
      </c>
      <c r="Y3895" s="14">
        <f t="shared" si="2265"/>
        <v>0</v>
      </c>
      <c r="Z3895" s="13">
        <f t="shared" si="2266"/>
        <v>679830.39637872227</v>
      </c>
      <c r="AC3895" s="24">
        <f t="shared" si="2267"/>
        <v>1294589.485649094</v>
      </c>
      <c r="AD3895" s="18">
        <f>AC3895/MAX(AC$13:$AC3895)-1</f>
        <v>-3.6417124128353184E-2</v>
      </c>
      <c r="AE3895" s="18">
        <f t="shared" si="2268"/>
        <v>0</v>
      </c>
      <c r="DM3895" s="12">
        <f t="shared" si="2273"/>
        <v>44427</v>
      </c>
      <c r="DN3895" s="15">
        <v>21571387.283751793</v>
      </c>
      <c r="DO3895" s="14">
        <f t="shared" si="2269"/>
        <v>0</v>
      </c>
      <c r="DP3895" s="14">
        <f>DN3895/MAX($DN$13:DN3895)-1</f>
        <v>-3.1585344788046532E-3</v>
      </c>
    </row>
    <row r="3896" spans="1:120" x14ac:dyDescent="0.3">
      <c r="A3896" s="12">
        <f t="shared" si="2270"/>
        <v>44428</v>
      </c>
      <c r="B3896" s="13">
        <v>5709968.6312457146</v>
      </c>
      <c r="C3896" s="14">
        <f t="shared" si="2261"/>
        <v>-1.3135100141583589E-2</v>
      </c>
      <c r="D3896" s="14">
        <f>B3896/MAX($B$13:B3896)-1</f>
        <v>-8.1996703546747707E-2</v>
      </c>
      <c r="L3896" s="12">
        <f t="shared" si="2271"/>
        <v>44428</v>
      </c>
      <c r="M3896" s="15">
        <v>505040752.14220566</v>
      </c>
      <c r="N3896" s="14">
        <f t="shared" si="2262"/>
        <v>1.3034925192884961E-2</v>
      </c>
      <c r="O3896" s="14">
        <f>M3896/MAX(M$13:$M3896)-1</f>
        <v>-2.1400069347918826E-3</v>
      </c>
      <c r="V3896" s="12">
        <f t="shared" si="2272"/>
        <v>44428</v>
      </c>
      <c r="W3896" s="14">
        <f t="shared" si="2263"/>
        <v>-1.3135100141583589E-2</v>
      </c>
      <c r="X3896" s="13">
        <f t="shared" si="2264"/>
        <v>606684.16706985666</v>
      </c>
      <c r="Y3896" s="14">
        <f t="shared" si="2265"/>
        <v>1.3034925192884961E-2</v>
      </c>
      <c r="Z3896" s="13">
        <f t="shared" si="2266"/>
        <v>688691.93473936827</v>
      </c>
      <c r="AC3896" s="24">
        <f t="shared" si="2267"/>
        <v>1295376.101809225</v>
      </c>
      <c r="AD3896" s="18">
        <f>AC3896/MAX(AC$13:$AC3896)-1</f>
        <v>-3.583163361557784E-2</v>
      </c>
      <c r="AE3896" s="18">
        <f t="shared" si="2268"/>
        <v>6.0761822095023454E-4</v>
      </c>
      <c r="DM3896" s="12">
        <f t="shared" si="2273"/>
        <v>44428</v>
      </c>
      <c r="DN3896" s="15">
        <v>21639192.674250416</v>
      </c>
      <c r="DO3896" s="14">
        <f t="shared" si="2269"/>
        <v>3.1433022645557251E-3</v>
      </c>
      <c r="DP3896" s="14">
        <f>DN3896/MAX($DN$13:DN3896)-1</f>
        <v>-2.5160442828964236E-5</v>
      </c>
    </row>
    <row r="3897" spans="1:120" x14ac:dyDescent="0.3">
      <c r="A3897" s="12">
        <f t="shared" si="2270"/>
        <v>44429</v>
      </c>
      <c r="B3897" s="13">
        <v>5709968.6312457146</v>
      </c>
      <c r="C3897" s="14">
        <f t="shared" si="2261"/>
        <v>0</v>
      </c>
      <c r="D3897" s="14">
        <f>B3897/MAX($B$13:B3897)-1</f>
        <v>-8.1996703546747707E-2</v>
      </c>
      <c r="L3897" s="12">
        <f t="shared" si="2271"/>
        <v>44429</v>
      </c>
      <c r="M3897" s="15">
        <v>505040752.14220566</v>
      </c>
      <c r="N3897" s="14">
        <f t="shared" si="2262"/>
        <v>0</v>
      </c>
      <c r="O3897" s="14">
        <f>M3897/MAX(M$13:$M3897)-1</f>
        <v>-2.1400069347918826E-3</v>
      </c>
      <c r="V3897" s="12">
        <f t="shared" si="2272"/>
        <v>44429</v>
      </c>
      <c r="W3897" s="14">
        <f t="shared" si="2263"/>
        <v>0</v>
      </c>
      <c r="X3897" s="13">
        <f t="shared" si="2264"/>
        <v>606684.16706985666</v>
      </c>
      <c r="Y3897" s="14">
        <f t="shared" si="2265"/>
        <v>0</v>
      </c>
      <c r="Z3897" s="13">
        <f t="shared" si="2266"/>
        <v>688691.93473936827</v>
      </c>
      <c r="AC3897" s="24">
        <f t="shared" si="2267"/>
        <v>1295376.101809225</v>
      </c>
      <c r="AD3897" s="18">
        <f>AC3897/MAX(AC$13:$AC3897)-1</f>
        <v>-3.583163361557784E-2</v>
      </c>
      <c r="AE3897" s="18">
        <f t="shared" si="2268"/>
        <v>0</v>
      </c>
      <c r="DM3897" s="12">
        <f t="shared" si="2273"/>
        <v>44429</v>
      </c>
      <c r="DN3897" s="15">
        <v>21639192.674250416</v>
      </c>
      <c r="DO3897" s="14">
        <f t="shared" si="2269"/>
        <v>0</v>
      </c>
      <c r="DP3897" s="14">
        <f>DN3897/MAX($DN$13:DN3897)-1</f>
        <v>-2.5160442828964236E-5</v>
      </c>
    </row>
    <row r="3898" spans="1:120" x14ac:dyDescent="0.3">
      <c r="A3898" s="12">
        <f t="shared" si="2270"/>
        <v>44430</v>
      </c>
      <c r="B3898" s="13">
        <v>5709968.6312457146</v>
      </c>
      <c r="C3898" s="14">
        <f t="shared" si="2261"/>
        <v>0</v>
      </c>
      <c r="D3898" s="14">
        <f>B3898/MAX($B$13:B3898)-1</f>
        <v>-8.1996703546747707E-2</v>
      </c>
      <c r="L3898" s="12">
        <f t="shared" si="2271"/>
        <v>44430</v>
      </c>
      <c r="M3898" s="15">
        <v>505040752.14220566</v>
      </c>
      <c r="N3898" s="14">
        <f t="shared" si="2262"/>
        <v>0</v>
      </c>
      <c r="O3898" s="14">
        <f>M3898/MAX(M$13:$M3898)-1</f>
        <v>-2.1400069347918826E-3</v>
      </c>
      <c r="V3898" s="12">
        <f t="shared" si="2272"/>
        <v>44430</v>
      </c>
      <c r="W3898" s="14">
        <f t="shared" si="2263"/>
        <v>0</v>
      </c>
      <c r="X3898" s="13">
        <f t="shared" si="2264"/>
        <v>606684.16706985666</v>
      </c>
      <c r="Y3898" s="14">
        <f t="shared" si="2265"/>
        <v>0</v>
      </c>
      <c r="Z3898" s="13">
        <f t="shared" si="2266"/>
        <v>688691.93473936827</v>
      </c>
      <c r="AC3898" s="24">
        <f t="shared" si="2267"/>
        <v>1295376.101809225</v>
      </c>
      <c r="AD3898" s="18">
        <f>AC3898/MAX(AC$13:$AC3898)-1</f>
        <v>-3.583163361557784E-2</v>
      </c>
      <c r="AE3898" s="18">
        <f t="shared" si="2268"/>
        <v>0</v>
      </c>
      <c r="DM3898" s="12">
        <f t="shared" si="2273"/>
        <v>44430</v>
      </c>
      <c r="DN3898" s="15">
        <v>21639192.674250416</v>
      </c>
      <c r="DO3898" s="14">
        <f t="shared" si="2269"/>
        <v>0</v>
      </c>
      <c r="DP3898" s="14">
        <f>DN3898/MAX($DN$13:DN3898)-1</f>
        <v>-2.5160442828964236E-5</v>
      </c>
    </row>
    <row r="3899" spans="1:120" x14ac:dyDescent="0.3">
      <c r="A3899" s="12">
        <f t="shared" si="2270"/>
        <v>44431</v>
      </c>
      <c r="B3899" s="13">
        <v>5692431.7976656379</v>
      </c>
      <c r="C3899" s="14">
        <f t="shared" si="2261"/>
        <v>-3.07126618596687E-3</v>
      </c>
      <c r="D3899" s="14">
        <f>B3899/MAX($B$13:B3899)-1</f>
        <v>-8.4816136029750799E-2</v>
      </c>
      <c r="L3899" s="12">
        <f t="shared" si="2271"/>
        <v>44431</v>
      </c>
      <c r="M3899" s="15">
        <v>504250381.72630447</v>
      </c>
      <c r="N3899" s="14">
        <f t="shared" si="2262"/>
        <v>-1.5649636441191772E-3</v>
      </c>
      <c r="O3899" s="14">
        <f>M3899/MAX(M$13:$M3899)-1</f>
        <v>-3.7016215458599566E-3</v>
      </c>
      <c r="V3899" s="12">
        <f t="shared" si="2272"/>
        <v>44431</v>
      </c>
      <c r="W3899" s="14">
        <f t="shared" si="2263"/>
        <v>-3.07126618596687E-3</v>
      </c>
      <c r="X3899" s="13">
        <f t="shared" si="2264"/>
        <v>604820.87850197358</v>
      </c>
      <c r="Y3899" s="14">
        <f t="shared" si="2265"/>
        <v>-1.5649636441191772E-3</v>
      </c>
      <c r="Z3899" s="13">
        <f t="shared" si="2266"/>
        <v>687614.15689950308</v>
      </c>
      <c r="AC3899" s="24">
        <f t="shared" si="2267"/>
        <v>1292435.0354014765</v>
      </c>
      <c r="AD3899" s="18">
        <f>AC3899/MAX(AC$13:$AC3899)-1</f>
        <v>-3.8020714601267214E-2</v>
      </c>
      <c r="AE3899" s="18">
        <f t="shared" si="2268"/>
        <v>-2.270434357744211E-3</v>
      </c>
      <c r="DM3899" s="12">
        <f t="shared" si="2273"/>
        <v>44431</v>
      </c>
      <c r="DN3899" s="15">
        <v>21640297.042324547</v>
      </c>
      <c r="DO3899" s="14">
        <f t="shared" si="2269"/>
        <v>5.1035548819022836E-5</v>
      </c>
      <c r="DP3899" s="14">
        <f>DN3899/MAX($DN$13:DN3899)-1</f>
        <v>0</v>
      </c>
    </row>
    <row r="3900" spans="1:120" x14ac:dyDescent="0.3">
      <c r="A3900" s="12">
        <f t="shared" si="2270"/>
        <v>44432</v>
      </c>
      <c r="B3900" s="13">
        <v>5725577.6062355619</v>
      </c>
      <c r="C3900" s="14">
        <f t="shared" si="2261"/>
        <v>5.8227853662675688E-3</v>
      </c>
      <c r="D3900" s="14">
        <f>B3900/MAX($B$13:B3900)-1</f>
        <v>-7.9487216819180584E-2</v>
      </c>
      <c r="L3900" s="12">
        <f t="shared" si="2271"/>
        <v>44432</v>
      </c>
      <c r="M3900" s="15">
        <v>507778698.20059156</v>
      </c>
      <c r="N3900" s="14">
        <f t="shared" si="2262"/>
        <v>6.9971518161431323E-3</v>
      </c>
      <c r="O3900" s="14">
        <f>M3900/MAX(M$13:$M3900)-1</f>
        <v>0</v>
      </c>
      <c r="V3900" s="12">
        <f t="shared" si="2272"/>
        <v>44432</v>
      </c>
      <c r="W3900" s="14">
        <f t="shared" si="2263"/>
        <v>5.8227853662675688E-3</v>
      </c>
      <c r="X3900" s="13">
        <f t="shared" si="2264"/>
        <v>608342.62066252797</v>
      </c>
      <c r="Y3900" s="14">
        <f t="shared" si="2265"/>
        <v>6.9971518161431323E-3</v>
      </c>
      <c r="Z3900" s="13">
        <f t="shared" si="2266"/>
        <v>692425.49754625815</v>
      </c>
      <c r="AC3900" s="24">
        <f t="shared" si="2267"/>
        <v>1300768.118208786</v>
      </c>
      <c r="AD3900" s="18">
        <f>AC3900/MAX(AC$13:$AC3900)-1</f>
        <v>-3.1818272834703731E-2</v>
      </c>
      <c r="AE3900" s="18">
        <f t="shared" si="2268"/>
        <v>6.4475834986328362E-3</v>
      </c>
      <c r="DM3900" s="12">
        <f t="shared" si="2273"/>
        <v>44432</v>
      </c>
      <c r="DN3900" s="15">
        <v>21647925.38586903</v>
      </c>
      <c r="DO3900" s="14">
        <f t="shared" si="2269"/>
        <v>3.5250641567263763E-4</v>
      </c>
      <c r="DP3900" s="14">
        <f>DN3900/MAX($DN$13:DN3900)-1</f>
        <v>0</v>
      </c>
    </row>
    <row r="3901" spans="1:120" x14ac:dyDescent="0.3">
      <c r="A3901" s="12">
        <f t="shared" si="2270"/>
        <v>44433</v>
      </c>
      <c r="B3901" s="13">
        <v>5690636.2692584852</v>
      </c>
      <c r="C3901" s="14">
        <f t="shared" si="2261"/>
        <v>-6.102674591123014E-3</v>
      </c>
      <c r="D3901" s="14">
        <f>B3901/MAX($B$13:B3901)-1</f>
        <v>-8.5104806791902021E-2</v>
      </c>
      <c r="L3901" s="12">
        <f t="shared" si="2271"/>
        <v>44433</v>
      </c>
      <c r="M3901" s="15">
        <v>508587648.55120397</v>
      </c>
      <c r="N3901" s="14">
        <f t="shared" si="2262"/>
        <v>1.5931159646496162E-3</v>
      </c>
      <c r="O3901" s="14">
        <f>M3901/MAX(M$13:$M3901)-1</f>
        <v>0</v>
      </c>
      <c r="V3901" s="12">
        <f t="shared" si="2272"/>
        <v>44433</v>
      </c>
      <c r="W3901" s="14">
        <f t="shared" si="2263"/>
        <v>-6.102674591123014E-3</v>
      </c>
      <c r="X3901" s="13">
        <f t="shared" si="2264"/>
        <v>604630.1036087136</v>
      </c>
      <c r="Y3901" s="14">
        <f t="shared" si="2265"/>
        <v>1.5931159646496162E-3</v>
      </c>
      <c r="Z3901" s="13">
        <f t="shared" si="2266"/>
        <v>693528.61166072951</v>
      </c>
      <c r="AC3901" s="24">
        <f t="shared" si="2267"/>
        <v>1298158.7152694431</v>
      </c>
      <c r="AD3901" s="18">
        <f>AC3901/MAX(AC$13:$AC3901)-1</f>
        <v>-3.3760491597077946E-2</v>
      </c>
      <c r="AE3901" s="18">
        <f t="shared" si="2268"/>
        <v>-2.0060477365759777E-3</v>
      </c>
      <c r="DM3901" s="12">
        <f t="shared" si="2273"/>
        <v>44433</v>
      </c>
      <c r="DN3901" s="15">
        <v>21656977.255224817</v>
      </c>
      <c r="DO3901" s="14">
        <f t="shared" si="2269"/>
        <v>4.1814026953801431E-4</v>
      </c>
      <c r="DP3901" s="14">
        <f>DN3901/MAX($DN$13:DN3901)-1</f>
        <v>0</v>
      </c>
    </row>
    <row r="3902" spans="1:120" x14ac:dyDescent="0.3">
      <c r="A3902" s="12">
        <f t="shared" si="2270"/>
        <v>44434</v>
      </c>
      <c r="B3902" s="13">
        <v>5667797.2768171104</v>
      </c>
      <c r="C3902" s="14">
        <f t="shared" si="2261"/>
        <v>-4.0134338869546315E-3</v>
      </c>
      <c r="D3902" s="14">
        <f>B3902/MAX($B$13:B3902)-1</f>
        <v>-8.8776678163335343E-2</v>
      </c>
      <c r="L3902" s="12">
        <f t="shared" si="2271"/>
        <v>44434</v>
      </c>
      <c r="M3902" s="15">
        <v>510021948.20973319</v>
      </c>
      <c r="N3902" s="14">
        <f t="shared" si="2262"/>
        <v>2.8201621935080023E-3</v>
      </c>
      <c r="O3902" s="14">
        <f>M3902/MAX(M$13:$M3902)-1</f>
        <v>0</v>
      </c>
      <c r="V3902" s="12">
        <f t="shared" si="2272"/>
        <v>44434</v>
      </c>
      <c r="W3902" s="14">
        <f t="shared" si="2263"/>
        <v>-4.0134338869546315E-3</v>
      </c>
      <c r="X3902" s="13">
        <f t="shared" si="2264"/>
        <v>602203.46066181746</v>
      </c>
      <c r="Y3902" s="14">
        <f t="shared" si="2265"/>
        <v>2.8201621935080023E-3</v>
      </c>
      <c r="Z3902" s="13">
        <f t="shared" si="2266"/>
        <v>695484.4748314512</v>
      </c>
      <c r="AC3902" s="24">
        <f t="shared" si="2267"/>
        <v>1297687.9354932685</v>
      </c>
      <c r="AD3902" s="18">
        <f>AC3902/MAX(AC$13:$AC3902)-1</f>
        <v>-3.4110900229047503E-2</v>
      </c>
      <c r="AE3902" s="18">
        <f t="shared" si="2268"/>
        <v>-3.6265193973361587E-4</v>
      </c>
      <c r="DM3902" s="12">
        <f t="shared" si="2273"/>
        <v>44434</v>
      </c>
      <c r="DN3902" s="15">
        <v>21637844.351975806</v>
      </c>
      <c r="DO3902" s="14">
        <f t="shared" si="2269"/>
        <v>-8.8345215602025906E-4</v>
      </c>
      <c r="DP3902" s="14">
        <f>DN3902/MAX($DN$13:DN3902)-1</f>
        <v>-8.8345215602025906E-4</v>
      </c>
    </row>
    <row r="3903" spans="1:120" x14ac:dyDescent="0.3">
      <c r="A3903" s="12">
        <f t="shared" si="2270"/>
        <v>44435</v>
      </c>
      <c r="B3903" s="13">
        <v>5667797.2768171104</v>
      </c>
      <c r="C3903" s="14">
        <f t="shared" si="2261"/>
        <v>0</v>
      </c>
      <c r="D3903" s="14">
        <f>B3903/MAX($B$13:B3903)-1</f>
        <v>-8.8776678163335343E-2</v>
      </c>
      <c r="L3903" s="12">
        <f t="shared" si="2271"/>
        <v>44435</v>
      </c>
      <c r="M3903" s="15">
        <v>510368058.21530432</v>
      </c>
      <c r="N3903" s="14">
        <f t="shared" si="2262"/>
        <v>6.7861786494871623E-4</v>
      </c>
      <c r="O3903" s="14">
        <f>M3903/MAX(M$13:$M3903)-1</f>
        <v>0</v>
      </c>
      <c r="V3903" s="12">
        <f t="shared" si="2272"/>
        <v>44435</v>
      </c>
      <c r="W3903" s="14">
        <f t="shared" si="2263"/>
        <v>0</v>
      </c>
      <c r="X3903" s="13">
        <f t="shared" si="2264"/>
        <v>602203.46066181746</v>
      </c>
      <c r="Y3903" s="14">
        <f t="shared" si="2265"/>
        <v>6.7861786494871623E-4</v>
      </c>
      <c r="Z3903" s="13">
        <f t="shared" si="2266"/>
        <v>695956.44302086625</v>
      </c>
      <c r="AC3903" s="24">
        <f t="shared" si="2267"/>
        <v>1298159.9036826836</v>
      </c>
      <c r="AD3903" s="18">
        <f>AC3903/MAX(AC$13:$AC3903)-1</f>
        <v>-3.3759607042815221E-2</v>
      </c>
      <c r="AE3903" s="18">
        <f t="shared" si="2268"/>
        <v>3.6369929665380774E-4</v>
      </c>
      <c r="DM3903" s="12">
        <f t="shared" si="2273"/>
        <v>44435</v>
      </c>
      <c r="DN3903" s="15">
        <v>21629655.170995202</v>
      </c>
      <c r="DO3903" s="14">
        <f t="shared" si="2269"/>
        <v>-3.7846565708643531E-4</v>
      </c>
      <c r="DP3903" s="14">
        <f>DN3903/MAX($DN$13:DN3903)-1</f>
        <v>-1.261583456805937E-3</v>
      </c>
    </row>
    <row r="3904" spans="1:120" x14ac:dyDescent="0.3">
      <c r="A3904" s="12">
        <f t="shared" si="2270"/>
        <v>44436</v>
      </c>
      <c r="B3904" s="13">
        <v>5667797.2768171104</v>
      </c>
      <c r="C3904" s="14">
        <f t="shared" si="2261"/>
        <v>0</v>
      </c>
      <c r="D3904" s="14">
        <f>B3904/MAX($B$13:B3904)-1</f>
        <v>-8.8776678163335343E-2</v>
      </c>
      <c r="L3904" s="12">
        <f t="shared" si="2271"/>
        <v>44436</v>
      </c>
      <c r="M3904" s="15">
        <v>510368058.21530432</v>
      </c>
      <c r="N3904" s="14">
        <f t="shared" si="2262"/>
        <v>0</v>
      </c>
      <c r="O3904" s="14">
        <f>M3904/MAX(M$13:$M3904)-1</f>
        <v>0</v>
      </c>
      <c r="V3904" s="12">
        <f t="shared" si="2272"/>
        <v>44436</v>
      </c>
      <c r="W3904" s="14">
        <f t="shared" si="2263"/>
        <v>0</v>
      </c>
      <c r="X3904" s="13">
        <f t="shared" si="2264"/>
        <v>602203.46066181746</v>
      </c>
      <c r="Y3904" s="14">
        <f t="shared" si="2265"/>
        <v>0</v>
      </c>
      <c r="Z3904" s="13">
        <f t="shared" si="2266"/>
        <v>695956.44302086625</v>
      </c>
      <c r="AC3904" s="24">
        <f t="shared" si="2267"/>
        <v>1298159.9036826836</v>
      </c>
      <c r="AD3904" s="18">
        <f>AC3904/MAX(AC$13:$AC3904)-1</f>
        <v>-3.3759607042815221E-2</v>
      </c>
      <c r="AE3904" s="18">
        <f t="shared" si="2268"/>
        <v>0</v>
      </c>
      <c r="DM3904" s="12">
        <f t="shared" si="2273"/>
        <v>44436</v>
      </c>
      <c r="DN3904" s="15">
        <v>21629655.170995202</v>
      </c>
      <c r="DO3904" s="14">
        <f t="shared" si="2269"/>
        <v>0</v>
      </c>
      <c r="DP3904" s="14">
        <f>DN3904/MAX($DN$13:DN3904)-1</f>
        <v>-1.261583456805937E-3</v>
      </c>
    </row>
    <row r="3905" spans="1:120" x14ac:dyDescent="0.3">
      <c r="A3905" s="12">
        <f t="shared" si="2270"/>
        <v>44437</v>
      </c>
      <c r="B3905" s="13">
        <v>5667797.2768171104</v>
      </c>
      <c r="C3905" s="14">
        <f t="shared" si="2261"/>
        <v>0</v>
      </c>
      <c r="D3905" s="14">
        <f>B3905/MAX($B$13:B3905)-1</f>
        <v>-8.8776678163335343E-2</v>
      </c>
      <c r="L3905" s="12">
        <f t="shared" si="2271"/>
        <v>44437</v>
      </c>
      <c r="M3905" s="15">
        <v>510368058.21530432</v>
      </c>
      <c r="N3905" s="14">
        <f t="shared" si="2262"/>
        <v>0</v>
      </c>
      <c r="O3905" s="14">
        <f>M3905/MAX(M$13:$M3905)-1</f>
        <v>0</v>
      </c>
      <c r="V3905" s="12">
        <f t="shared" si="2272"/>
        <v>44437</v>
      </c>
      <c r="W3905" s="14">
        <f t="shared" si="2263"/>
        <v>0</v>
      </c>
      <c r="X3905" s="13">
        <f t="shared" si="2264"/>
        <v>602203.46066181746</v>
      </c>
      <c r="Y3905" s="14">
        <f t="shared" si="2265"/>
        <v>0</v>
      </c>
      <c r="Z3905" s="13">
        <f t="shared" si="2266"/>
        <v>695956.44302086625</v>
      </c>
      <c r="AC3905" s="24">
        <f t="shared" si="2267"/>
        <v>1298159.9036826836</v>
      </c>
      <c r="AD3905" s="18">
        <f>AC3905/MAX(AC$13:$AC3905)-1</f>
        <v>-3.3759607042815221E-2</v>
      </c>
      <c r="AE3905" s="18">
        <f t="shared" si="2268"/>
        <v>0</v>
      </c>
      <c r="DM3905" s="12">
        <f t="shared" si="2273"/>
        <v>44437</v>
      </c>
      <c r="DN3905" s="15">
        <v>21629655.170995202</v>
      </c>
      <c r="DO3905" s="14">
        <f t="shared" si="2269"/>
        <v>0</v>
      </c>
      <c r="DP3905" s="14">
        <f>DN3905/MAX($DN$13:DN3905)-1</f>
        <v>-1.261583456805937E-3</v>
      </c>
    </row>
    <row r="3906" spans="1:120" x14ac:dyDescent="0.3">
      <c r="A3906" s="12">
        <f t="shared" si="2270"/>
        <v>44438</v>
      </c>
      <c r="B3906" s="13">
        <v>5712450.763131259</v>
      </c>
      <c r="C3906" s="14">
        <f t="shared" si="2261"/>
        <v>7.8784550916797258E-3</v>
      </c>
      <c r="D3906" s="14">
        <f>B3906/MAX($B$13:B3906)-1</f>
        <v>-8.1597646143753866E-2</v>
      </c>
      <c r="L3906" s="12">
        <f t="shared" si="2271"/>
        <v>44438</v>
      </c>
      <c r="M3906" s="15">
        <v>521586381.49105036</v>
      </c>
      <c r="N3906" s="14">
        <f t="shared" si="2262"/>
        <v>2.1980849105202926E-2</v>
      </c>
      <c r="O3906" s="14">
        <f>M3906/MAX(M$13:$M3906)-1</f>
        <v>0</v>
      </c>
      <c r="V3906" s="12">
        <f t="shared" si="2272"/>
        <v>44438</v>
      </c>
      <c r="W3906" s="14">
        <f t="shared" si="2263"/>
        <v>7.8784550916797258E-3</v>
      </c>
      <c r="X3906" s="13">
        <f t="shared" si="2264"/>
        <v>606947.89358269575</v>
      </c>
      <c r="Y3906" s="14">
        <f t="shared" si="2265"/>
        <v>2.1980849105202926E-2</v>
      </c>
      <c r="Z3906" s="13">
        <f t="shared" si="2266"/>
        <v>711254.15657870169</v>
      </c>
      <c r="AC3906" s="24">
        <f t="shared" si="2267"/>
        <v>1318202.0501613976</v>
      </c>
      <c r="AD3906" s="18">
        <f>AC3906/MAX(AC$13:$AC3906)-1</f>
        <v>-1.88419290014884E-2</v>
      </c>
      <c r="AE3906" s="18">
        <f t="shared" si="2268"/>
        <v>1.5438888862502553E-2</v>
      </c>
      <c r="DM3906" s="12">
        <f t="shared" si="2273"/>
        <v>44438</v>
      </c>
      <c r="DN3906" s="15">
        <v>21718534.890668422</v>
      </c>
      <c r="DO3906" s="14">
        <f t="shared" si="2269"/>
        <v>4.1091602695730867E-3</v>
      </c>
      <c r="DP3906" s="14">
        <f>DN3906/MAX($DN$13:DN3906)-1</f>
        <v>0</v>
      </c>
    </row>
    <row r="3907" spans="1:120" x14ac:dyDescent="0.3">
      <c r="A3907" s="12">
        <f t="shared" si="2270"/>
        <v>44439</v>
      </c>
      <c r="B3907" s="13">
        <v>5717560.9923218852</v>
      </c>
      <c r="C3907" s="14">
        <f t="shared" si="2261"/>
        <v>8.9457737187137454E-4</v>
      </c>
      <c r="D3907" s="14">
        <f>B3907/MAX($B$13:B3907)-1</f>
        <v>-8.0776064179720719E-2</v>
      </c>
      <c r="L3907" s="12">
        <f t="shared" si="2271"/>
        <v>44439</v>
      </c>
      <c r="M3907" s="15">
        <v>521037890.95395249</v>
      </c>
      <c r="N3907" s="14">
        <f t="shared" si="2262"/>
        <v>-1.0515813996713197E-3</v>
      </c>
      <c r="O3907" s="14">
        <f>M3907/MAX(M$13:$M3907)-1</f>
        <v>-1.0515813996713197E-3</v>
      </c>
      <c r="V3907" s="12">
        <f t="shared" si="2272"/>
        <v>44439</v>
      </c>
      <c r="W3907" s="14">
        <f t="shared" si="2263"/>
        <v>8.9457737187137454E-4</v>
      </c>
      <c r="X3907" s="13">
        <f t="shared" si="2264"/>
        <v>607490.8554341998</v>
      </c>
      <c r="Y3907" s="14">
        <f t="shared" si="2265"/>
        <v>-1.0515813996713197E-3</v>
      </c>
      <c r="Z3907" s="13">
        <f t="shared" si="2266"/>
        <v>710506.21493720461</v>
      </c>
      <c r="AC3907" s="24">
        <f t="shared" si="2267"/>
        <v>1317997.0703714043</v>
      </c>
      <c r="AD3907" s="18">
        <f>AC3907/MAX(AC$13:$AC3907)-1</f>
        <v>-1.8994498613498112E-2</v>
      </c>
      <c r="AE3907" s="18">
        <f t="shared" si="2268"/>
        <v>-1.5549952298143932E-4</v>
      </c>
      <c r="DM3907" s="12">
        <f t="shared" si="2273"/>
        <v>44439</v>
      </c>
      <c r="DN3907" s="15">
        <v>21735104.876288455</v>
      </c>
      <c r="DO3907" s="14">
        <f t="shared" si="2269"/>
        <v>7.6294214611838385E-4</v>
      </c>
      <c r="DP3907" s="14">
        <f>DN3907/MAX($DN$13:DN3907)-1</f>
        <v>0</v>
      </c>
    </row>
    <row r="3908" spans="1:120" x14ac:dyDescent="0.3">
      <c r="A3908" s="12">
        <f t="shared" si="2270"/>
        <v>44440</v>
      </c>
      <c r="B3908" s="13">
        <v>5725927.9010077957</v>
      </c>
      <c r="C3908" s="14">
        <f t="shared" si="2261"/>
        <v>1.4633702547548477E-3</v>
      </c>
      <c r="D3908" s="14">
        <f>B3908/MAX($B$13:B3908)-1</f>
        <v>-7.9430899214582684E-2</v>
      </c>
      <c r="L3908" s="12">
        <f t="shared" si="2271"/>
        <v>44440</v>
      </c>
      <c r="M3908" s="15">
        <v>518249377.77516103</v>
      </c>
      <c r="N3908" s="14">
        <f t="shared" si="2262"/>
        <v>-5.3518433634184293E-3</v>
      </c>
      <c r="O3908" s="14">
        <f>M3908/MAX(M$13:$M3908)-1</f>
        <v>-6.3977968641548699E-3</v>
      </c>
      <c r="V3908" s="12">
        <f t="shared" si="2272"/>
        <v>44440</v>
      </c>
      <c r="W3908" s="14">
        <f t="shared" si="2263"/>
        <v>1.4633702547548477E-3</v>
      </c>
      <c r="X3908" s="13">
        <f t="shared" si="2264"/>
        <v>608379.83948207775</v>
      </c>
      <c r="Y3908" s="14">
        <f t="shared" si="2265"/>
        <v>-5.3518433634184293E-3</v>
      </c>
      <c r="Z3908" s="13">
        <f t="shared" si="2266"/>
        <v>706703.6969661254</v>
      </c>
      <c r="AC3908" s="24">
        <f t="shared" si="2267"/>
        <v>1315083.536448203</v>
      </c>
      <c r="AD3908" s="18">
        <f>AC3908/MAX(AC$13:$AC3908)-1</f>
        <v>-2.1163086747257198E-2</v>
      </c>
      <c r="AE3908" s="18">
        <f t="shared" si="2268"/>
        <v>-2.2105769342721793E-3</v>
      </c>
      <c r="DM3908" s="12">
        <f t="shared" si="2273"/>
        <v>44440</v>
      </c>
      <c r="DN3908" s="15">
        <v>21718950.099175774</v>
      </c>
      <c r="DO3908" s="14">
        <f t="shared" si="2269"/>
        <v>-7.4325738038216738E-4</v>
      </c>
      <c r="DP3908" s="14">
        <f>DN3908/MAX($DN$13:DN3908)-1</f>
        <v>-7.4325738038216738E-4</v>
      </c>
    </row>
    <row r="3909" spans="1:120" x14ac:dyDescent="0.3">
      <c r="A3909" s="12">
        <f t="shared" si="2270"/>
        <v>44441</v>
      </c>
      <c r="B3909" s="13">
        <v>5735745.5294529693</v>
      </c>
      <c r="C3909" s="14">
        <f t="shared" si="2261"/>
        <v>1.71459169848176E-3</v>
      </c>
      <c r="D3909" s="14">
        <f>B3909/MAX($B$13:B3909)-1</f>
        <v>-7.785249907649705E-2</v>
      </c>
      <c r="L3909" s="12">
        <f t="shared" si="2271"/>
        <v>44441</v>
      </c>
      <c r="M3909" s="15">
        <v>520823687.38354623</v>
      </c>
      <c r="N3909" s="14">
        <f t="shared" si="2262"/>
        <v>4.9673182810883176E-3</v>
      </c>
      <c r="O3909" s="14">
        <f>M3909/MAX(M$13:$M3909)-1</f>
        <v>-1.4622584763885893E-3</v>
      </c>
      <c r="V3909" s="12">
        <f t="shared" si="2272"/>
        <v>44441</v>
      </c>
      <c r="W3909" s="14">
        <f t="shared" si="2263"/>
        <v>1.71459169848176E-3</v>
      </c>
      <c r="X3909" s="13">
        <f t="shared" si="2264"/>
        <v>609422.96250437736</v>
      </c>
      <c r="Y3909" s="14">
        <f t="shared" si="2265"/>
        <v>4.9673182810883176E-3</v>
      </c>
      <c r="Z3909" s="13">
        <f t="shared" si="2266"/>
        <v>710214.11915937788</v>
      </c>
      <c r="AC3909" s="24">
        <f t="shared" si="2267"/>
        <v>1319637.0816637552</v>
      </c>
      <c r="AD3909" s="18">
        <f>AC3909/MAX(AC$13:$AC3909)-1</f>
        <v>-1.7773812971398129E-2</v>
      </c>
      <c r="AE3909" s="18">
        <f t="shared" si="2268"/>
        <v>3.4625520655899855E-3</v>
      </c>
      <c r="DM3909" s="12">
        <f t="shared" si="2273"/>
        <v>44441</v>
      </c>
      <c r="DN3909" s="15">
        <v>21765222.989573214</v>
      </c>
      <c r="DO3909" s="14">
        <f t="shared" si="2269"/>
        <v>2.1305307202301726E-3</v>
      </c>
      <c r="DP3909" s="14">
        <f>DN3909/MAX($DN$13:DN3909)-1</f>
        <v>0</v>
      </c>
    </row>
    <row r="3910" spans="1:120" x14ac:dyDescent="0.3">
      <c r="A3910" s="12">
        <f t="shared" si="2270"/>
        <v>44442</v>
      </c>
      <c r="B3910" s="13">
        <v>5718382.1587519869</v>
      </c>
      <c r="C3910" s="14">
        <f t="shared" si="2261"/>
        <v>-3.0272212412182364E-3</v>
      </c>
      <c r="D3910" s="14">
        <f>B3910/MAX($B$13:B3910)-1</f>
        <v>-8.0644043578828928E-2</v>
      </c>
      <c r="L3910" s="12">
        <f t="shared" si="2271"/>
        <v>44442</v>
      </c>
      <c r="M3910" s="15">
        <v>515958472.30552715</v>
      </c>
      <c r="N3910" s="14">
        <f t="shared" si="2262"/>
        <v>-9.3413859543531874E-3</v>
      </c>
      <c r="O3910" s="14">
        <f>M3910/MAX(M$13:$M3910)-1</f>
        <v>-1.0789984909948758E-2</v>
      </c>
      <c r="V3910" s="12">
        <f t="shared" si="2272"/>
        <v>44442</v>
      </c>
      <c r="W3910" s="14">
        <f t="shared" si="2263"/>
        <v>-3.0272212412182364E-3</v>
      </c>
      <c r="X3910" s="13">
        <f t="shared" si="2264"/>
        <v>607578.10436739796</v>
      </c>
      <c r="Y3910" s="14">
        <f t="shared" si="2265"/>
        <v>-9.3413859543531874E-3</v>
      </c>
      <c r="Z3910" s="13">
        <f t="shared" si="2266"/>
        <v>703579.73496207909</v>
      </c>
      <c r="AC3910" s="24">
        <f t="shared" si="2267"/>
        <v>1311157.8393294769</v>
      </c>
      <c r="AD3910" s="18">
        <f>AC3910/MAX(AC$13:$AC3910)-1</f>
        <v>-2.4085043523050409E-2</v>
      </c>
      <c r="AE3910" s="18">
        <f t="shared" si="2268"/>
        <v>-6.4254350321740761E-3</v>
      </c>
      <c r="DM3910" s="12">
        <f t="shared" si="2273"/>
        <v>44442</v>
      </c>
      <c r="DN3910" s="15">
        <v>21744497.461874489</v>
      </c>
      <c r="DO3910" s="14">
        <f t="shared" si="2269"/>
        <v>-9.5223135130084735E-4</v>
      </c>
      <c r="DP3910" s="14">
        <f>DN3910/MAX($DN$13:DN3910)-1</f>
        <v>-9.5223135130084735E-4</v>
      </c>
    </row>
    <row r="3911" spans="1:120" x14ac:dyDescent="0.3">
      <c r="A3911" s="12">
        <f t="shared" si="2270"/>
        <v>44443</v>
      </c>
      <c r="B3911" s="13">
        <v>5718382.1587519869</v>
      </c>
      <c r="C3911" s="14">
        <f t="shared" si="2261"/>
        <v>0</v>
      </c>
      <c r="D3911" s="14">
        <f>B3911/MAX($B$13:B3911)-1</f>
        <v>-8.0644043578828928E-2</v>
      </c>
      <c r="L3911" s="12">
        <f t="shared" si="2271"/>
        <v>44443</v>
      </c>
      <c r="M3911" s="15">
        <v>515958472.30552715</v>
      </c>
      <c r="N3911" s="14">
        <f t="shared" si="2262"/>
        <v>0</v>
      </c>
      <c r="O3911" s="14">
        <f>M3911/MAX(M$13:$M3911)-1</f>
        <v>-1.0789984909948758E-2</v>
      </c>
      <c r="V3911" s="12">
        <f t="shared" si="2272"/>
        <v>44443</v>
      </c>
      <c r="W3911" s="14">
        <f t="shared" si="2263"/>
        <v>0</v>
      </c>
      <c r="X3911" s="13">
        <f t="shared" si="2264"/>
        <v>607578.10436739796</v>
      </c>
      <c r="Y3911" s="14">
        <f t="shared" si="2265"/>
        <v>0</v>
      </c>
      <c r="Z3911" s="13">
        <f t="shared" si="2266"/>
        <v>703579.73496207909</v>
      </c>
      <c r="AC3911" s="24">
        <f t="shared" si="2267"/>
        <v>1311157.8393294769</v>
      </c>
      <c r="AD3911" s="18">
        <f>AC3911/MAX(AC$13:$AC3911)-1</f>
        <v>-2.4085043523050409E-2</v>
      </c>
      <c r="AE3911" s="18">
        <f t="shared" si="2268"/>
        <v>0</v>
      </c>
      <c r="DM3911" s="12">
        <f t="shared" si="2273"/>
        <v>44443</v>
      </c>
      <c r="DN3911" s="15">
        <v>21744497.461874489</v>
      </c>
      <c r="DO3911" s="14">
        <f t="shared" si="2269"/>
        <v>0</v>
      </c>
      <c r="DP3911" s="14">
        <f>DN3911/MAX($DN$13:DN3911)-1</f>
        <v>-9.5223135130084735E-4</v>
      </c>
    </row>
    <row r="3912" spans="1:120" x14ac:dyDescent="0.3">
      <c r="A3912" s="12">
        <f t="shared" si="2270"/>
        <v>44444</v>
      </c>
      <c r="B3912" s="13">
        <v>5718382.1587519869</v>
      </c>
      <c r="C3912" s="14">
        <f t="shared" si="2261"/>
        <v>0</v>
      </c>
      <c r="D3912" s="14">
        <f>B3912/MAX($B$13:B3912)-1</f>
        <v>-8.0644043578828928E-2</v>
      </c>
      <c r="L3912" s="12">
        <f t="shared" si="2271"/>
        <v>44444</v>
      </c>
      <c r="M3912" s="15">
        <v>515958472.30552715</v>
      </c>
      <c r="N3912" s="14">
        <f t="shared" si="2262"/>
        <v>0</v>
      </c>
      <c r="O3912" s="14">
        <f>M3912/MAX(M$13:$M3912)-1</f>
        <v>-1.0789984909948758E-2</v>
      </c>
      <c r="V3912" s="12">
        <f t="shared" si="2272"/>
        <v>44444</v>
      </c>
      <c r="W3912" s="14">
        <f t="shared" si="2263"/>
        <v>0</v>
      </c>
      <c r="X3912" s="13">
        <f t="shared" si="2264"/>
        <v>607578.10436739796</v>
      </c>
      <c r="Y3912" s="14">
        <f t="shared" si="2265"/>
        <v>0</v>
      </c>
      <c r="Z3912" s="13">
        <f t="shared" si="2266"/>
        <v>703579.73496207909</v>
      </c>
      <c r="AC3912" s="24">
        <f t="shared" si="2267"/>
        <v>1311157.8393294769</v>
      </c>
      <c r="AD3912" s="18">
        <f>AC3912/MAX(AC$13:$AC3912)-1</f>
        <v>-2.4085043523050409E-2</v>
      </c>
      <c r="AE3912" s="18">
        <f t="shared" si="2268"/>
        <v>0</v>
      </c>
      <c r="DM3912" s="12">
        <f t="shared" si="2273"/>
        <v>44444</v>
      </c>
      <c r="DN3912" s="15">
        <v>21744497.461874489</v>
      </c>
      <c r="DO3912" s="14">
        <f t="shared" si="2269"/>
        <v>0</v>
      </c>
      <c r="DP3912" s="14">
        <f>DN3912/MAX($DN$13:DN3912)-1</f>
        <v>-9.5223135130084735E-4</v>
      </c>
    </row>
    <row r="3913" spans="1:120" x14ac:dyDescent="0.3">
      <c r="A3913" s="12">
        <f t="shared" si="2270"/>
        <v>44445</v>
      </c>
      <c r="B3913" s="13">
        <v>5717110.4456340773</v>
      </c>
      <c r="C3913" s="14">
        <f t="shared" si="2261"/>
        <v>-2.2239036891991137E-4</v>
      </c>
      <c r="D3913" s="14">
        <f>B3913/MAX($B$13:B3913)-1</f>
        <v>-8.0848499489146186E-2</v>
      </c>
      <c r="L3913" s="12">
        <f t="shared" si="2271"/>
        <v>44445</v>
      </c>
      <c r="M3913" s="15">
        <v>517864884.6861003</v>
      </c>
      <c r="N3913" s="14">
        <f t="shared" si="2262"/>
        <v>3.6948950020230242E-3</v>
      </c>
      <c r="O3913" s="14">
        <f>M3913/MAX(M$13:$M3913)-1</f>
        <v>-7.1349577692413346E-3</v>
      </c>
      <c r="V3913" s="12">
        <f t="shared" si="2272"/>
        <v>44445</v>
      </c>
      <c r="W3913" s="14">
        <f t="shared" si="2263"/>
        <v>-2.2239036891991137E-4</v>
      </c>
      <c r="X3913" s="13">
        <f t="shared" si="2264"/>
        <v>607442.98484862002</v>
      </c>
      <c r="Y3913" s="14">
        <f t="shared" si="2265"/>
        <v>3.6948950020230242E-3</v>
      </c>
      <c r="Z3913" s="13">
        <f t="shared" si="2266"/>
        <v>706179.38820831513</v>
      </c>
      <c r="AC3913" s="24">
        <f t="shared" si="2267"/>
        <v>1313622.3730569351</v>
      </c>
      <c r="AD3913" s="18">
        <f>AC3913/MAX(AC$13:$AC3913)-1</f>
        <v>-2.225065314439223E-2</v>
      </c>
      <c r="AE3913" s="18">
        <f t="shared" si="2268"/>
        <v>1.8796621226919719E-3</v>
      </c>
      <c r="DM3913" s="12">
        <f t="shared" si="2273"/>
        <v>44445</v>
      </c>
      <c r="DN3913" s="15">
        <v>21757543.966924075</v>
      </c>
      <c r="DO3913" s="14">
        <f t="shared" si="2269"/>
        <v>5.9999110452935156E-4</v>
      </c>
      <c r="DP3913" s="14">
        <f>DN3913/MAX($DN$13:DN3913)-1</f>
        <v>-3.528115771117557E-4</v>
      </c>
    </row>
    <row r="3914" spans="1:120" x14ac:dyDescent="0.3">
      <c r="A3914" s="12">
        <f t="shared" si="2270"/>
        <v>44446</v>
      </c>
      <c r="B3914" s="13">
        <v>5709855.194840068</v>
      </c>
      <c r="C3914" s="14">
        <f t="shared" si="2261"/>
        <v>-1.2690415661901211E-3</v>
      </c>
      <c r="D3914" s="14">
        <f>B3914/MAX($B$13:B3914)-1</f>
        <v>-8.2014940948920367E-2</v>
      </c>
      <c r="L3914" s="12">
        <f t="shared" si="2271"/>
        <v>44446</v>
      </c>
      <c r="M3914" s="15">
        <v>517127459.42663366</v>
      </c>
      <c r="N3914" s="14">
        <f t="shared" si="2262"/>
        <v>-1.4239723164732876E-3</v>
      </c>
      <c r="O3914" s="14">
        <f>M3914/MAX(M$13:$M3914)-1</f>
        <v>-8.548770103372072E-3</v>
      </c>
      <c r="V3914" s="12">
        <f t="shared" si="2272"/>
        <v>44446</v>
      </c>
      <c r="W3914" s="14">
        <f t="shared" si="2263"/>
        <v>-1.2690415661901211E-3</v>
      </c>
      <c r="X3914" s="13">
        <f t="shared" si="2264"/>
        <v>606672.11445175647</v>
      </c>
      <c r="Y3914" s="14">
        <f t="shared" si="2265"/>
        <v>-1.4239723164732876E-3</v>
      </c>
      <c r="Z3914" s="13">
        <f t="shared" si="2266"/>
        <v>705173.80830904248</v>
      </c>
      <c r="AC3914" s="24">
        <f t="shared" si="2267"/>
        <v>1311845.9227607991</v>
      </c>
      <c r="AD3914" s="18">
        <f>AC3914/MAX(AC$13:$AC3914)-1</f>
        <v>-2.3572892436591886E-2</v>
      </c>
      <c r="AE3914" s="18">
        <f t="shared" si="2268"/>
        <v>-1.3523295069968189E-3</v>
      </c>
      <c r="DM3914" s="12">
        <f t="shared" si="2273"/>
        <v>44446</v>
      </c>
      <c r="DN3914" s="15">
        <v>21772438.130263835</v>
      </c>
      <c r="DO3914" s="14">
        <f t="shared" si="2269"/>
        <v>6.8455168296588376E-4</v>
      </c>
      <c r="DP3914" s="14">
        <f>DN3914/MAX($DN$13:DN3914)-1</f>
        <v>0</v>
      </c>
    </row>
    <row r="3915" spans="1:120" x14ac:dyDescent="0.3">
      <c r="A3915" s="12">
        <f t="shared" si="2270"/>
        <v>44447</v>
      </c>
      <c r="B3915" s="13">
        <v>5710079.5703851068</v>
      </c>
      <c r="C3915" s="14">
        <f t="shared" si="2261"/>
        <v>3.9296188323989512E-5</v>
      </c>
      <c r="D3915" s="14">
        <f>B3915/MAX($B$13:B3915)-1</f>
        <v>-8.1978867635161379E-2</v>
      </c>
      <c r="L3915" s="12">
        <f t="shared" si="2271"/>
        <v>44447</v>
      </c>
      <c r="M3915" s="15">
        <v>511070939.82503682</v>
      </c>
      <c r="N3915" s="14">
        <f t="shared" si="2262"/>
        <v>-1.1711850707583848E-2</v>
      </c>
      <c r="O3915" s="14">
        <f>M3915/MAX(M$13:$M3915)-1</f>
        <v>-2.0160498891771739E-2</v>
      </c>
      <c r="V3915" s="12">
        <f t="shared" si="2272"/>
        <v>44447</v>
      </c>
      <c r="W3915" s="14">
        <f t="shared" si="2263"/>
        <v>3.9296188323989512E-5</v>
      </c>
      <c r="X3915" s="13">
        <f t="shared" si="2264"/>
        <v>606695.95435341692</v>
      </c>
      <c r="Y3915" s="14">
        <f t="shared" si="2265"/>
        <v>-1.1711850707583848E-2</v>
      </c>
      <c r="Z3915" s="13">
        <f t="shared" si="2266"/>
        <v>696914.91794322862</v>
      </c>
      <c r="AC3915" s="24">
        <f t="shared" si="2267"/>
        <v>1303610.8722966455</v>
      </c>
      <c r="AD3915" s="18">
        <f>AC3915/MAX(AC$13:$AC3915)-1</f>
        <v>-2.9702367221580261E-2</v>
      </c>
      <c r="AE3915" s="18">
        <f t="shared" si="2268"/>
        <v>-6.2774524974874568E-3</v>
      </c>
      <c r="DM3915" s="12">
        <f t="shared" si="2273"/>
        <v>44447</v>
      </c>
      <c r="DN3915" s="15">
        <v>21764191.92760174</v>
      </c>
      <c r="DO3915" s="14">
        <f t="shared" si="2269"/>
        <v>-3.7874502675161459E-4</v>
      </c>
      <c r="DP3915" s="14">
        <f>DN3915/MAX($DN$13:DN3915)-1</f>
        <v>-3.7874502675161459E-4</v>
      </c>
    </row>
    <row r="3916" spans="1:120" x14ac:dyDescent="0.3">
      <c r="A3916" s="12">
        <f t="shared" si="2270"/>
        <v>44448</v>
      </c>
      <c r="B3916" s="13">
        <v>5703992.4045063807</v>
      </c>
      <c r="C3916" s="14">
        <f t="shared" si="2261"/>
        <v>-1.0660387134177052E-3</v>
      </c>
      <c r="D3916" s="14">
        <f>B3916/MAX($B$13:B3916)-1</f>
        <v>-8.2957513701997887E-2</v>
      </c>
      <c r="L3916" s="12">
        <f t="shared" si="2271"/>
        <v>44448</v>
      </c>
      <c r="M3916" s="15">
        <v>509574591.14510661</v>
      </c>
      <c r="N3916" s="14">
        <f t="shared" si="2262"/>
        <v>-2.9278688403658881E-3</v>
      </c>
      <c r="O3916" s="14">
        <f>M3916/MAX(M$13:$M3916)-1</f>
        <v>-2.30293404356261E-2</v>
      </c>
      <c r="V3916" s="12">
        <f t="shared" si="2272"/>
        <v>44448</v>
      </c>
      <c r="W3916" s="14">
        <f t="shared" si="2263"/>
        <v>-1.0660387134177052E-3</v>
      </c>
      <c r="X3916" s="13">
        <f t="shared" si="2264"/>
        <v>606049.19297880225</v>
      </c>
      <c r="Y3916" s="14">
        <f t="shared" si="2265"/>
        <v>-2.9278688403658881E-3</v>
      </c>
      <c r="Z3916" s="13">
        <f t="shared" si="2266"/>
        <v>694874.44247059652</v>
      </c>
      <c r="AC3916" s="24">
        <f t="shared" si="2267"/>
        <v>1300923.6354493988</v>
      </c>
      <c r="AD3916" s="18">
        <f>AC3916/MAX(AC$13:$AC3916)-1</f>
        <v>-3.1702518959349058E-2</v>
      </c>
      <c r="AE3916" s="18">
        <f t="shared" si="2268"/>
        <v>-2.0613795913748678E-3</v>
      </c>
      <c r="DM3916" s="12">
        <f t="shared" si="2273"/>
        <v>44448</v>
      </c>
      <c r="DN3916" s="15">
        <v>21736614.88415283</v>
      </c>
      <c r="DO3916" s="14">
        <f t="shared" si="2269"/>
        <v>-1.2670832687308176E-3</v>
      </c>
      <c r="DP3916" s="14">
        <f>DN3916/MAX($DN$13:DN3916)-1</f>
        <v>-1.6453483939959934E-3</v>
      </c>
    </row>
    <row r="3917" spans="1:120" x14ac:dyDescent="0.3">
      <c r="A3917" s="12">
        <f t="shared" si="2270"/>
        <v>44449</v>
      </c>
      <c r="B3917" s="13">
        <v>5703992.4045063807</v>
      </c>
      <c r="C3917" s="14">
        <f t="shared" si="2261"/>
        <v>0</v>
      </c>
      <c r="D3917" s="14">
        <f>B3917/MAX($B$13:B3917)-1</f>
        <v>-8.2957513701997887E-2</v>
      </c>
      <c r="L3917" s="12">
        <f t="shared" si="2271"/>
        <v>44449</v>
      </c>
      <c r="M3917" s="15">
        <v>509574591.14510661</v>
      </c>
      <c r="N3917" s="14">
        <f t="shared" si="2262"/>
        <v>0</v>
      </c>
      <c r="O3917" s="14">
        <f>M3917/MAX(M$13:$M3917)-1</f>
        <v>-2.30293404356261E-2</v>
      </c>
      <c r="V3917" s="12">
        <f t="shared" si="2272"/>
        <v>44449</v>
      </c>
      <c r="W3917" s="14">
        <f t="shared" si="2263"/>
        <v>0</v>
      </c>
      <c r="X3917" s="13">
        <f t="shared" si="2264"/>
        <v>606049.19297880225</v>
      </c>
      <c r="Y3917" s="14">
        <f t="shared" si="2265"/>
        <v>0</v>
      </c>
      <c r="Z3917" s="13">
        <f t="shared" si="2266"/>
        <v>694874.44247059652</v>
      </c>
      <c r="AC3917" s="24">
        <f t="shared" si="2267"/>
        <v>1300923.6354493988</v>
      </c>
      <c r="AD3917" s="18">
        <f>AC3917/MAX(AC$13:$AC3917)-1</f>
        <v>-3.1702518959349058E-2</v>
      </c>
      <c r="AE3917" s="18">
        <f t="shared" si="2268"/>
        <v>0</v>
      </c>
      <c r="DM3917" s="12">
        <f t="shared" si="2273"/>
        <v>44449</v>
      </c>
      <c r="DN3917" s="15">
        <v>21736614.88415283</v>
      </c>
      <c r="DO3917" s="14">
        <f t="shared" si="2269"/>
        <v>0</v>
      </c>
      <c r="DP3917" s="14">
        <f>DN3917/MAX($DN$13:DN3917)-1</f>
        <v>-1.6453483939959934E-3</v>
      </c>
    </row>
    <row r="3918" spans="1:120" x14ac:dyDescent="0.3">
      <c r="A3918" s="12">
        <f t="shared" si="2270"/>
        <v>44450</v>
      </c>
      <c r="B3918" s="13">
        <v>5703992.4045063807</v>
      </c>
      <c r="C3918" s="14">
        <f t="shared" ref="C3918:C3981" si="2274">B3918/B3917-1</f>
        <v>0</v>
      </c>
      <c r="D3918" s="14">
        <f>B3918/MAX($B$13:B3918)-1</f>
        <v>-8.2957513701997887E-2</v>
      </c>
      <c r="L3918" s="12">
        <f t="shared" si="2271"/>
        <v>44450</v>
      </c>
      <c r="M3918" s="15">
        <v>509574591.14510661</v>
      </c>
      <c r="N3918" s="14">
        <f t="shared" si="2262"/>
        <v>0</v>
      </c>
      <c r="O3918" s="14">
        <f>M3918/MAX(M$13:$M3918)-1</f>
        <v>-2.30293404356261E-2</v>
      </c>
      <c r="V3918" s="12">
        <f t="shared" si="2272"/>
        <v>44450</v>
      </c>
      <c r="W3918" s="14">
        <f t="shared" si="2263"/>
        <v>0</v>
      </c>
      <c r="X3918" s="13">
        <f t="shared" si="2264"/>
        <v>606049.19297880225</v>
      </c>
      <c r="Y3918" s="14">
        <f t="shared" si="2265"/>
        <v>0</v>
      </c>
      <c r="Z3918" s="13">
        <f t="shared" si="2266"/>
        <v>694874.44247059652</v>
      </c>
      <c r="AC3918" s="24">
        <f t="shared" si="2267"/>
        <v>1300923.6354493988</v>
      </c>
      <c r="AD3918" s="18">
        <f>AC3918/MAX(AC$13:$AC3918)-1</f>
        <v>-3.1702518959349058E-2</v>
      </c>
      <c r="AE3918" s="18">
        <f t="shared" si="2268"/>
        <v>0</v>
      </c>
      <c r="DM3918" s="12">
        <f t="shared" si="2273"/>
        <v>44450</v>
      </c>
      <c r="DN3918" s="15">
        <v>21736614.88415283</v>
      </c>
      <c r="DO3918" s="14">
        <f t="shared" si="2269"/>
        <v>0</v>
      </c>
      <c r="DP3918" s="14">
        <f>DN3918/MAX($DN$13:DN3918)-1</f>
        <v>-1.6453483939959934E-3</v>
      </c>
    </row>
    <row r="3919" spans="1:120" x14ac:dyDescent="0.3">
      <c r="A3919" s="12">
        <f t="shared" si="2270"/>
        <v>44451</v>
      </c>
      <c r="B3919" s="13">
        <v>5703992.4045063807</v>
      </c>
      <c r="C3919" s="14">
        <f t="shared" si="2274"/>
        <v>0</v>
      </c>
      <c r="D3919" s="14">
        <f>B3919/MAX($B$13:B3919)-1</f>
        <v>-8.2957513701997887E-2</v>
      </c>
      <c r="L3919" s="12">
        <f t="shared" si="2271"/>
        <v>44451</v>
      </c>
      <c r="M3919" s="15">
        <v>509574591.14510661</v>
      </c>
      <c r="N3919" s="14">
        <f t="shared" ref="N3919:N3982" si="2275">M3919/M3918-1</f>
        <v>0</v>
      </c>
      <c r="O3919" s="14">
        <f>M3919/MAX(M$13:$M3919)-1</f>
        <v>-2.30293404356261E-2</v>
      </c>
      <c r="V3919" s="12">
        <f t="shared" si="2272"/>
        <v>44451</v>
      </c>
      <c r="W3919" s="14">
        <f t="shared" ref="W3919:W3982" si="2276">VLOOKUP(V3919,$A$13:$C$4210,3,FALSE)</f>
        <v>0</v>
      </c>
      <c r="X3919" s="13">
        <f t="shared" ref="X3919:X3982" si="2277">X3918*(1+W3919)</f>
        <v>606049.19297880225</v>
      </c>
      <c r="Y3919" s="14">
        <f t="shared" ref="Y3919:Y3982" si="2278">VLOOKUP(V3919,$L$13:$N$4210,3,FALSE)</f>
        <v>0</v>
      </c>
      <c r="Z3919" s="13">
        <f t="shared" ref="Z3919:Z3982" si="2279">Z3918*(Y3919+1)</f>
        <v>694874.44247059652</v>
      </c>
      <c r="AC3919" s="24">
        <f t="shared" ref="AC3919:AC3982" si="2280">AB3919+Z3919+X3919</f>
        <v>1300923.6354493988</v>
      </c>
      <c r="AD3919" s="18">
        <f>AC3919/MAX(AC$13:$AC3919)-1</f>
        <v>-3.1702518959349058E-2</v>
      </c>
      <c r="AE3919" s="18">
        <f t="shared" ref="AE3919:AE3982" si="2281">AC3919/AC3918-1</f>
        <v>0</v>
      </c>
      <c r="DM3919" s="12">
        <f t="shared" si="2273"/>
        <v>44451</v>
      </c>
      <c r="DN3919" s="15">
        <v>21736614.88415283</v>
      </c>
      <c r="DO3919" s="14">
        <f t="shared" ref="DO3919:DO3982" si="2282">DN3919/DN3918-1</f>
        <v>0</v>
      </c>
      <c r="DP3919" s="14">
        <f>DN3919/MAX($DN$13:DN3919)-1</f>
        <v>-1.6453483939959934E-3</v>
      </c>
    </row>
    <row r="3920" spans="1:120" x14ac:dyDescent="0.3">
      <c r="A3920" s="12">
        <f t="shared" ref="A3920:A3983" si="2283">A3919+1</f>
        <v>44452</v>
      </c>
      <c r="B3920" s="13">
        <v>5672972.6245721281</v>
      </c>
      <c r="C3920" s="14">
        <f t="shared" si="2274"/>
        <v>-5.4382575807334632E-3</v>
      </c>
      <c r="D3920" s="14">
        <f>B3920/MAX($B$13:B3920)-1</f>
        <v>-8.7944626954962635E-2</v>
      </c>
      <c r="L3920" s="12">
        <f t="shared" ref="L3920:L3983" si="2284">L3919+1</f>
        <v>44452</v>
      </c>
      <c r="M3920" s="15">
        <v>510494525.79662353</v>
      </c>
      <c r="N3920" s="14">
        <f t="shared" si="2275"/>
        <v>1.8052992976937965E-3</v>
      </c>
      <c r="O3920" s="14">
        <f>M3920/MAX(M$13:$M3920)-1</f>
        <v>-2.1265615990046949E-2</v>
      </c>
      <c r="V3920" s="12">
        <f t="shared" ref="V3920:V3983" si="2285">V3919+1</f>
        <v>44452</v>
      </c>
      <c r="W3920" s="14">
        <f t="shared" si="2276"/>
        <v>-5.4382575807334632E-3</v>
      </c>
      <c r="X3920" s="13">
        <f t="shared" si="2277"/>
        <v>602753.34136078786</v>
      </c>
      <c r="Y3920" s="14">
        <f t="shared" si="2278"/>
        <v>1.8052992976937965E-3</v>
      </c>
      <c r="Z3920" s="13">
        <f t="shared" si="2279"/>
        <v>696128.89881357411</v>
      </c>
      <c r="AC3920" s="24">
        <f t="shared" si="2280"/>
        <v>1298882.240174362</v>
      </c>
      <c r="AD3920" s="18">
        <f>AC3920/MAX(AC$13:$AC3920)-1</f>
        <v>-3.3221960876432588E-2</v>
      </c>
      <c r="AE3920" s="18">
        <f t="shared" si="2281"/>
        <v>-1.5691891663814905E-3</v>
      </c>
      <c r="DM3920" s="12">
        <f t="shared" ref="DM3920:DM3983" si="2286">DM3919+1</f>
        <v>44452</v>
      </c>
      <c r="DN3920" s="15">
        <v>21728413.848258734</v>
      </c>
      <c r="DO3920" s="14">
        <f t="shared" si="2282"/>
        <v>-3.7729130951635881E-4</v>
      </c>
      <c r="DP3920" s="14">
        <f>DN3920/MAX($DN$13:DN3920)-1</f>
        <v>-2.0220189278621348E-3</v>
      </c>
    </row>
    <row r="3921" spans="1:120" x14ac:dyDescent="0.3">
      <c r="A3921" s="12">
        <f t="shared" si="2283"/>
        <v>44453</v>
      </c>
      <c r="B3921" s="13">
        <v>5659822.4040036742</v>
      </c>
      <c r="C3921" s="14">
        <f t="shared" si="2274"/>
        <v>-2.3180475984485582E-3</v>
      </c>
      <c r="D3921" s="14">
        <f>B3921/MAX($B$13:B3921)-1</f>
        <v>-9.0058814722101754E-2</v>
      </c>
      <c r="L3921" s="12">
        <f t="shared" si="2284"/>
        <v>44453</v>
      </c>
      <c r="M3921" s="15">
        <v>513067971.10242581</v>
      </c>
      <c r="N3921" s="14">
        <f t="shared" si="2275"/>
        <v>5.0410830591893774E-3</v>
      </c>
      <c r="O3921" s="14">
        <f>M3921/MAX(M$13:$M3921)-1</f>
        <v>-1.6331734667368258E-2</v>
      </c>
      <c r="V3921" s="12">
        <f t="shared" si="2285"/>
        <v>44453</v>
      </c>
      <c r="W3921" s="14">
        <f t="shared" si="2276"/>
        <v>-2.3180475984485582E-3</v>
      </c>
      <c r="X3921" s="13">
        <f t="shared" si="2277"/>
        <v>601356.13042538962</v>
      </c>
      <c r="Y3921" s="14">
        <f t="shared" si="2278"/>
        <v>5.0410830591893774E-3</v>
      </c>
      <c r="Z3921" s="13">
        <f t="shared" si="2279"/>
        <v>699638.14241239533</v>
      </c>
      <c r="AC3921" s="24">
        <f t="shared" si="2280"/>
        <v>1300994.2728377851</v>
      </c>
      <c r="AD3921" s="18">
        <f>AC3921/MAX(AC$13:$AC3921)-1</f>
        <v>-3.1649942464174519E-2</v>
      </c>
      <c r="AE3921" s="18">
        <f t="shared" si="2281"/>
        <v>1.6260386031143881E-3</v>
      </c>
      <c r="DM3921" s="12">
        <f t="shared" si="2286"/>
        <v>44453</v>
      </c>
      <c r="DN3921" s="15">
        <v>21776876.31227757</v>
      </c>
      <c r="DO3921" s="14">
        <f t="shared" si="2282"/>
        <v>2.2303728361066089E-3</v>
      </c>
      <c r="DP3921" s="14">
        <f>DN3921/MAX($DN$13:DN3921)-1</f>
        <v>0</v>
      </c>
    </row>
    <row r="3922" spans="1:120" x14ac:dyDescent="0.3">
      <c r="A3922" s="12">
        <f t="shared" si="2283"/>
        <v>44454</v>
      </c>
      <c r="B3922" s="13">
        <v>5652135.3590543726</v>
      </c>
      <c r="C3922" s="14">
        <f t="shared" si="2274"/>
        <v>-1.3581777661192396E-3</v>
      </c>
      <c r="D3922" s="14">
        <f>B3922/MAX($B$13:B3922)-1</f>
        <v>-9.1294676608422387E-2</v>
      </c>
      <c r="L3922" s="12">
        <f t="shared" si="2284"/>
        <v>44454</v>
      </c>
      <c r="M3922" s="15">
        <v>513519149.68608773</v>
      </c>
      <c r="N3922" s="14">
        <f t="shared" si="2275"/>
        <v>8.7937390184866793E-4</v>
      </c>
      <c r="O3922" s="14">
        <f>M3922/MAX(M$13:$M3922)-1</f>
        <v>-1.5466722466757954E-2</v>
      </c>
      <c r="V3922" s="12">
        <f t="shared" si="2285"/>
        <v>44454</v>
      </c>
      <c r="W3922" s="14">
        <f t="shared" si="2276"/>
        <v>-1.3581777661192396E-3</v>
      </c>
      <c r="X3922" s="13">
        <f t="shared" si="2277"/>
        <v>600539.38189952634</v>
      </c>
      <c r="Y3922" s="14">
        <f t="shared" si="2278"/>
        <v>8.7937390184866793E-4</v>
      </c>
      <c r="Z3922" s="13">
        <f t="shared" si="2279"/>
        <v>700253.3859355707</v>
      </c>
      <c r="AC3922" s="24">
        <f t="shared" si="2280"/>
        <v>1300792.7678350969</v>
      </c>
      <c r="AD3922" s="18">
        <f>AC3922/MAX(AC$13:$AC3922)-1</f>
        <v>-3.1799925738521417E-2</v>
      </c>
      <c r="AE3922" s="18">
        <f t="shared" si="2281"/>
        <v>-1.5488538796459839E-4</v>
      </c>
      <c r="DM3922" s="12">
        <f t="shared" si="2286"/>
        <v>44454</v>
      </c>
      <c r="DN3922" s="15">
        <v>21795947.857985154</v>
      </c>
      <c r="DO3922" s="14">
        <f t="shared" si="2282"/>
        <v>8.7577049316434064E-4</v>
      </c>
      <c r="DP3922" s="14">
        <f>DN3922/MAX($DN$13:DN3922)-1</f>
        <v>0</v>
      </c>
    </row>
    <row r="3923" spans="1:120" x14ac:dyDescent="0.3">
      <c r="A3923" s="12">
        <f t="shared" si="2283"/>
        <v>44455</v>
      </c>
      <c r="B3923" s="13">
        <v>5653974.6558633149</v>
      </c>
      <c r="C3923" s="14">
        <f t="shared" si="2274"/>
        <v>3.254162705066399E-4</v>
      </c>
      <c r="D3923" s="14">
        <f>B3923/MAX($B$13:B3923)-1</f>
        <v>-9.0998969111094841E-2</v>
      </c>
      <c r="L3923" s="12">
        <f t="shared" si="2284"/>
        <v>44455</v>
      </c>
      <c r="M3923" s="15">
        <v>517045536.93867457</v>
      </c>
      <c r="N3923" s="14">
        <f t="shared" si="2275"/>
        <v>6.867099804832133E-3</v>
      </c>
      <c r="O3923" s="14">
        <f>M3923/MAX(M$13:$M3923)-1</f>
        <v>-8.7058341887588098E-3</v>
      </c>
      <c r="V3923" s="12">
        <f t="shared" si="2285"/>
        <v>44455</v>
      </c>
      <c r="W3923" s="14">
        <f t="shared" si="2276"/>
        <v>3.254162705066399E-4</v>
      </c>
      <c r="X3923" s="13">
        <f t="shared" si="2277"/>
        <v>600734.80718547641</v>
      </c>
      <c r="Y3923" s="14">
        <f t="shared" si="2278"/>
        <v>6.867099804832133E-3</v>
      </c>
      <c r="Z3923" s="13">
        <f t="shared" si="2279"/>
        <v>705062.0958254619</v>
      </c>
      <c r="AC3923" s="24">
        <f t="shared" si="2280"/>
        <v>1305796.9030109383</v>
      </c>
      <c r="AD3923" s="18">
        <f>AC3923/MAX(AC$13:$AC3923)-1</f>
        <v>-2.8075270921345874E-2</v>
      </c>
      <c r="AE3923" s="18">
        <f t="shared" si="2281"/>
        <v>3.8469887745222753E-3</v>
      </c>
      <c r="DM3923" s="12">
        <f t="shared" si="2286"/>
        <v>44455</v>
      </c>
      <c r="DN3923" s="15">
        <v>21831519.260030944</v>
      </c>
      <c r="DO3923" s="14">
        <f t="shared" si="2282"/>
        <v>1.6320190467311591E-3</v>
      </c>
      <c r="DP3923" s="14">
        <f>DN3923/MAX($DN$13:DN3923)-1</f>
        <v>0</v>
      </c>
    </row>
    <row r="3924" spans="1:120" x14ac:dyDescent="0.3">
      <c r="A3924" s="12">
        <f t="shared" si="2283"/>
        <v>44456</v>
      </c>
      <c r="B3924" s="13">
        <v>5663204.233409103</v>
      </c>
      <c r="C3924" s="14">
        <f t="shared" si="2274"/>
        <v>1.6324051853002786E-3</v>
      </c>
      <c r="D3924" s="14">
        <f>B3924/MAX($B$13:B3924)-1</f>
        <v>-8.951511111482835E-2</v>
      </c>
      <c r="L3924" s="12">
        <f t="shared" si="2284"/>
        <v>44456</v>
      </c>
      <c r="M3924" s="15">
        <v>518457060.1745373</v>
      </c>
      <c r="N3924" s="14">
        <f t="shared" si="2275"/>
        <v>2.7299785705918733E-3</v>
      </c>
      <c r="O3924" s="14">
        <f>M3924/MAX(M$13:$M3924)-1</f>
        <v>-5.9996223589414699E-3</v>
      </c>
      <c r="V3924" s="12">
        <f t="shared" si="2285"/>
        <v>44456</v>
      </c>
      <c r="W3924" s="14">
        <f t="shared" si="2276"/>
        <v>1.6324051853002786E-3</v>
      </c>
      <c r="X3924" s="13">
        <f t="shared" si="2277"/>
        <v>601715.44979971636</v>
      </c>
      <c r="Y3924" s="14">
        <f t="shared" si="2278"/>
        <v>2.7299785705918733E-3</v>
      </c>
      <c r="Z3924" s="13">
        <f t="shared" si="2279"/>
        <v>706986.90023800195</v>
      </c>
      <c r="AC3924" s="24">
        <f t="shared" si="2280"/>
        <v>1308702.3500377182</v>
      </c>
      <c r="AD3924" s="18">
        <f>AC3924/MAX(AC$13:$AC3924)-1</f>
        <v>-2.5912701989037945E-2</v>
      </c>
      <c r="AE3924" s="18">
        <f t="shared" si="2281"/>
        <v>2.2250374618597579E-3</v>
      </c>
      <c r="DM3924" s="12">
        <f t="shared" si="2286"/>
        <v>44456</v>
      </c>
      <c r="DN3924" s="15">
        <v>21868639.509506553</v>
      </c>
      <c r="DO3924" s="14">
        <f t="shared" si="2282"/>
        <v>1.7003053719477634E-3</v>
      </c>
      <c r="DP3924" s="14">
        <f>DN3924/MAX($DN$13:DN3924)-1</f>
        <v>0</v>
      </c>
    </row>
    <row r="3925" spans="1:120" x14ac:dyDescent="0.3">
      <c r="A3925" s="12">
        <f t="shared" si="2283"/>
        <v>44457</v>
      </c>
      <c r="B3925" s="13">
        <v>5663204.233409103</v>
      </c>
      <c r="C3925" s="14">
        <f t="shared" si="2274"/>
        <v>0</v>
      </c>
      <c r="D3925" s="14">
        <f>B3925/MAX($B$13:B3925)-1</f>
        <v>-8.951511111482835E-2</v>
      </c>
      <c r="L3925" s="12">
        <f t="shared" si="2284"/>
        <v>44457</v>
      </c>
      <c r="M3925" s="15">
        <v>518457060.1745373</v>
      </c>
      <c r="N3925" s="14">
        <f t="shared" si="2275"/>
        <v>0</v>
      </c>
      <c r="O3925" s="14">
        <f>M3925/MAX(M$13:$M3925)-1</f>
        <v>-5.9996223589414699E-3</v>
      </c>
      <c r="V3925" s="12">
        <f t="shared" si="2285"/>
        <v>44457</v>
      </c>
      <c r="W3925" s="14">
        <f t="shared" si="2276"/>
        <v>0</v>
      </c>
      <c r="X3925" s="13">
        <f t="shared" si="2277"/>
        <v>601715.44979971636</v>
      </c>
      <c r="Y3925" s="14">
        <f t="shared" si="2278"/>
        <v>0</v>
      </c>
      <c r="Z3925" s="13">
        <f t="shared" si="2279"/>
        <v>706986.90023800195</v>
      </c>
      <c r="AC3925" s="24">
        <f t="shared" si="2280"/>
        <v>1308702.3500377182</v>
      </c>
      <c r="AD3925" s="18">
        <f>AC3925/MAX(AC$13:$AC3925)-1</f>
        <v>-2.5912701989037945E-2</v>
      </c>
      <c r="AE3925" s="18">
        <f t="shared" si="2281"/>
        <v>0</v>
      </c>
      <c r="DM3925" s="12">
        <f t="shared" si="2286"/>
        <v>44457</v>
      </c>
      <c r="DN3925" s="15">
        <v>21868639.509506553</v>
      </c>
      <c r="DO3925" s="14">
        <f t="shared" si="2282"/>
        <v>0</v>
      </c>
      <c r="DP3925" s="14">
        <f>DN3925/MAX($DN$13:DN3925)-1</f>
        <v>0</v>
      </c>
    </row>
    <row r="3926" spans="1:120" x14ac:dyDescent="0.3">
      <c r="A3926" s="12">
        <f t="shared" si="2283"/>
        <v>44458</v>
      </c>
      <c r="B3926" s="13">
        <v>5663204.233409103</v>
      </c>
      <c r="C3926" s="14">
        <f t="shared" si="2274"/>
        <v>0</v>
      </c>
      <c r="D3926" s="14">
        <f>B3926/MAX($B$13:B3926)-1</f>
        <v>-8.951511111482835E-2</v>
      </c>
      <c r="L3926" s="12">
        <f t="shared" si="2284"/>
        <v>44458</v>
      </c>
      <c r="M3926" s="15">
        <v>518457060.1745373</v>
      </c>
      <c r="N3926" s="14">
        <f t="shared" si="2275"/>
        <v>0</v>
      </c>
      <c r="O3926" s="14">
        <f>M3926/MAX(M$13:$M3926)-1</f>
        <v>-5.9996223589414699E-3</v>
      </c>
      <c r="V3926" s="12">
        <f t="shared" si="2285"/>
        <v>44458</v>
      </c>
      <c r="W3926" s="14">
        <f t="shared" si="2276"/>
        <v>0</v>
      </c>
      <c r="X3926" s="13">
        <f t="shared" si="2277"/>
        <v>601715.44979971636</v>
      </c>
      <c r="Y3926" s="14">
        <f t="shared" si="2278"/>
        <v>0</v>
      </c>
      <c r="Z3926" s="13">
        <f t="shared" si="2279"/>
        <v>706986.90023800195</v>
      </c>
      <c r="AC3926" s="24">
        <f t="shared" si="2280"/>
        <v>1308702.3500377182</v>
      </c>
      <c r="AD3926" s="18">
        <f>AC3926/MAX(AC$13:$AC3926)-1</f>
        <v>-2.5912701989037945E-2</v>
      </c>
      <c r="AE3926" s="18">
        <f t="shared" si="2281"/>
        <v>0</v>
      </c>
      <c r="DM3926" s="12">
        <f t="shared" si="2286"/>
        <v>44458</v>
      </c>
      <c r="DN3926" s="15">
        <v>21868639.509506553</v>
      </c>
      <c r="DO3926" s="14">
        <f t="shared" si="2282"/>
        <v>0</v>
      </c>
      <c r="DP3926" s="14">
        <f>DN3926/MAX($DN$13:DN3926)-1</f>
        <v>0</v>
      </c>
    </row>
    <row r="3927" spans="1:120" x14ac:dyDescent="0.3">
      <c r="A3927" s="12">
        <f t="shared" si="2283"/>
        <v>44459</v>
      </c>
      <c r="B3927" s="13">
        <v>5636521.7869821358</v>
      </c>
      <c r="C3927" s="14">
        <f t="shared" si="2274"/>
        <v>-4.7115458541223676E-3</v>
      </c>
      <c r="D3927" s="14">
        <f>B3927/MAX($B$13:B3927)-1</f>
        <v>-9.3804902418296421E-2</v>
      </c>
      <c r="L3927" s="12">
        <f t="shared" si="2284"/>
        <v>44459</v>
      </c>
      <c r="M3927" s="15">
        <v>531172301.04664189</v>
      </c>
      <c r="N3927" s="14">
        <f t="shared" si="2275"/>
        <v>2.4525157141893406E-2</v>
      </c>
      <c r="O3927" s="14">
        <f>M3927/MAX(M$13:$M3927)-1</f>
        <v>0</v>
      </c>
      <c r="V3927" s="12">
        <f t="shared" si="2285"/>
        <v>44459</v>
      </c>
      <c r="W3927" s="14">
        <f t="shared" si="2276"/>
        <v>-4.7115458541223676E-3</v>
      </c>
      <c r="X3927" s="13">
        <f t="shared" si="2277"/>
        <v>598880.43986685108</v>
      </c>
      <c r="Y3927" s="14">
        <f t="shared" si="2278"/>
        <v>2.4525157141893406E-2</v>
      </c>
      <c r="Z3927" s="13">
        <f t="shared" si="2279"/>
        <v>724325.86506359908</v>
      </c>
      <c r="AC3927" s="24">
        <f t="shared" si="2280"/>
        <v>1323206.3049304502</v>
      </c>
      <c r="AD3927" s="18">
        <f>AC3927/MAX(AC$13:$AC3927)-1</f>
        <v>-1.5117185169245428E-2</v>
      </c>
      <c r="AE3927" s="18">
        <f t="shared" si="2281"/>
        <v>1.1082699509413985E-2</v>
      </c>
      <c r="DM3927" s="12">
        <f t="shared" si="2286"/>
        <v>44459</v>
      </c>
      <c r="DN3927" s="15">
        <v>21922596.096181598</v>
      </c>
      <c r="DO3927" s="14">
        <f t="shared" si="2282"/>
        <v>2.4673042258338551E-3</v>
      </c>
      <c r="DP3927" s="14">
        <f>DN3927/MAX($DN$13:DN3927)-1</f>
        <v>0</v>
      </c>
    </row>
    <row r="3928" spans="1:120" x14ac:dyDescent="0.3">
      <c r="A3928" s="12">
        <f t="shared" si="2283"/>
        <v>44460</v>
      </c>
      <c r="B3928" s="13">
        <v>5637201.6500949143</v>
      </c>
      <c r="C3928" s="14">
        <f t="shared" si="2274"/>
        <v>1.2061749044400827E-4</v>
      </c>
      <c r="D3928" s="14">
        <f>B3928/MAX($B$13:B3928)-1</f>
        <v>-9.3695599439773458E-2</v>
      </c>
      <c r="L3928" s="12">
        <f t="shared" si="2284"/>
        <v>44460</v>
      </c>
      <c r="M3928" s="15">
        <v>533086042.83329624</v>
      </c>
      <c r="N3928" s="14">
        <f t="shared" si="2275"/>
        <v>3.602864424375074E-3</v>
      </c>
      <c r="O3928" s="14">
        <f>M3928/MAX(M$13:$M3928)-1</f>
        <v>0</v>
      </c>
      <c r="V3928" s="12">
        <f t="shared" si="2285"/>
        <v>44460</v>
      </c>
      <c r="W3928" s="14">
        <f t="shared" si="2276"/>
        <v>1.2061749044400827E-4</v>
      </c>
      <c r="X3928" s="13">
        <f t="shared" si="2277"/>
        <v>598952.67532258388</v>
      </c>
      <c r="Y3928" s="14">
        <f t="shared" si="2278"/>
        <v>3.602864424375074E-3</v>
      </c>
      <c r="Z3928" s="13">
        <f t="shared" si="2279"/>
        <v>726935.51295449142</v>
      </c>
      <c r="AC3928" s="24">
        <f t="shared" si="2280"/>
        <v>1325888.1882770753</v>
      </c>
      <c r="AD3928" s="18">
        <f>AC3928/MAX(AC$13:$AC3928)-1</f>
        <v>-1.3121018124371275E-2</v>
      </c>
      <c r="AE3928" s="18">
        <f t="shared" si="2281"/>
        <v>2.0268066564013143E-3</v>
      </c>
      <c r="DM3928" s="12">
        <f t="shared" si="2286"/>
        <v>44460</v>
      </c>
      <c r="DN3928" s="15">
        <v>21926512.868369985</v>
      </c>
      <c r="DO3928" s="14">
        <f t="shared" si="2282"/>
        <v>1.7866370256536257E-4</v>
      </c>
      <c r="DP3928" s="14">
        <f>DN3928/MAX($DN$13:DN3928)-1</f>
        <v>0</v>
      </c>
    </row>
    <row r="3929" spans="1:120" x14ac:dyDescent="0.3">
      <c r="A3929" s="12">
        <f t="shared" si="2283"/>
        <v>44461</v>
      </c>
      <c r="B3929" s="13">
        <v>5610104.3016116144</v>
      </c>
      <c r="C3929" s="14">
        <f t="shared" si="2274"/>
        <v>-4.8068793996119963E-3</v>
      </c>
      <c r="D3929" s="14">
        <f>B3929/MAX($B$13:B3929)-1</f>
        <v>-9.8052095392604177E-2</v>
      </c>
      <c r="L3929" s="12">
        <f t="shared" si="2284"/>
        <v>44461</v>
      </c>
      <c r="M3929" s="15">
        <v>536917701.21199894</v>
      </c>
      <c r="N3929" s="14">
        <f t="shared" si="2275"/>
        <v>7.1876921750526623E-3</v>
      </c>
      <c r="O3929" s="14">
        <f>M3929/MAX(M$13:$M3929)-1</f>
        <v>0</v>
      </c>
      <c r="V3929" s="12">
        <f t="shared" si="2285"/>
        <v>44461</v>
      </c>
      <c r="W3929" s="14">
        <f t="shared" si="2276"/>
        <v>-4.8068793996119963E-3</v>
      </c>
      <c r="X3929" s="13">
        <f t="shared" si="2277"/>
        <v>596073.58204623323</v>
      </c>
      <c r="Y3929" s="14">
        <f t="shared" si="2278"/>
        <v>7.1876921750526623E-3</v>
      </c>
      <c r="Z3929" s="13">
        <f t="shared" si="2279"/>
        <v>732160.50165272236</v>
      </c>
      <c r="AC3929" s="24">
        <f t="shared" si="2280"/>
        <v>1328234.0836989556</v>
      </c>
      <c r="AD3929" s="18">
        <f>AC3929/MAX(AC$13:$AC3929)-1</f>
        <v>-1.1374932062212184E-2</v>
      </c>
      <c r="AE3929" s="18">
        <f t="shared" si="2281"/>
        <v>1.7693010938792941E-3</v>
      </c>
      <c r="DM3929" s="12">
        <f t="shared" si="2286"/>
        <v>44461</v>
      </c>
      <c r="DN3929" s="15">
        <v>21972291.219707657</v>
      </c>
      <c r="DO3929" s="14">
        <f t="shared" si="2282"/>
        <v>2.087808107585909E-3</v>
      </c>
      <c r="DP3929" s="14">
        <f>DN3929/MAX($DN$13:DN3929)-1</f>
        <v>0</v>
      </c>
    </row>
    <row r="3930" spans="1:120" x14ac:dyDescent="0.3">
      <c r="A3930" s="12">
        <f t="shared" si="2283"/>
        <v>44462</v>
      </c>
      <c r="B3930" s="13">
        <v>5688775.4571822342</v>
      </c>
      <c r="C3930" s="14">
        <f t="shared" si="2274"/>
        <v>1.4023118170551685E-2</v>
      </c>
      <c r="D3930" s="14">
        <f>B3930/MAX($B$13:B3930)-1</f>
        <v>-8.5403973342613182E-2</v>
      </c>
      <c r="L3930" s="12">
        <f t="shared" si="2284"/>
        <v>44462</v>
      </c>
      <c r="M3930" s="15">
        <v>539994538.65783823</v>
      </c>
      <c r="N3930" s="14">
        <f t="shared" si="2275"/>
        <v>5.7305569156946845E-3</v>
      </c>
      <c r="O3930" s="14">
        <f>M3930/MAX(M$13:$M3930)-1</f>
        <v>0</v>
      </c>
      <c r="V3930" s="12">
        <f t="shared" si="2285"/>
        <v>44462</v>
      </c>
      <c r="W3930" s="14">
        <f t="shared" si="2276"/>
        <v>1.4023118170551685E-2</v>
      </c>
      <c r="X3930" s="13">
        <f t="shared" si="2277"/>
        <v>604432.39232561155</v>
      </c>
      <c r="Y3930" s="14">
        <f t="shared" si="2278"/>
        <v>5.7305569156946845E-3</v>
      </c>
      <c r="Z3930" s="13">
        <f t="shared" si="2279"/>
        <v>736356.18907886685</v>
      </c>
      <c r="AC3930" s="24">
        <f t="shared" si="2280"/>
        <v>1340788.5814044783</v>
      </c>
      <c r="AD3930" s="18">
        <f>AC3930/MAX(AC$13:$AC3930)-1</f>
        <v>-2.0304262259500661E-3</v>
      </c>
      <c r="AE3930" s="18">
        <f t="shared" si="2281"/>
        <v>9.4520219437224107E-3</v>
      </c>
      <c r="DM3930" s="12">
        <f t="shared" si="2286"/>
        <v>44462</v>
      </c>
      <c r="DN3930" s="15">
        <v>22002494.249538392</v>
      </c>
      <c r="DO3930" s="14">
        <f t="shared" si="2282"/>
        <v>1.3745962825963964E-3</v>
      </c>
      <c r="DP3930" s="14">
        <f>DN3930/MAX($DN$13:DN3930)-1</f>
        <v>0</v>
      </c>
    </row>
    <row r="3931" spans="1:120" x14ac:dyDescent="0.3">
      <c r="A3931" s="12">
        <f t="shared" si="2283"/>
        <v>44463</v>
      </c>
      <c r="B3931" s="13">
        <v>5715252.4478242043</v>
      </c>
      <c r="C3931" s="14">
        <f t="shared" si="2274"/>
        <v>4.6542513131788699E-3</v>
      </c>
      <c r="D3931" s="14">
        <f>B3931/MAX($B$13:B3931)-1</f>
        <v>-8.1147213584514821E-2</v>
      </c>
      <c r="L3931" s="12">
        <f t="shared" si="2284"/>
        <v>44463</v>
      </c>
      <c r="M3931" s="15">
        <v>545010424.79323876</v>
      </c>
      <c r="N3931" s="14">
        <f t="shared" si="2275"/>
        <v>9.2887719714120909E-3</v>
      </c>
      <c r="O3931" s="14">
        <f>M3931/MAX(M$13:$M3931)-1</f>
        <v>0</v>
      </c>
      <c r="V3931" s="12">
        <f t="shared" si="2285"/>
        <v>44463</v>
      </c>
      <c r="W3931" s="14">
        <f t="shared" si="2276"/>
        <v>4.6542513131788699E-3</v>
      </c>
      <c r="X3931" s="13">
        <f t="shared" si="2277"/>
        <v>607245.57258132088</v>
      </c>
      <c r="Y3931" s="14">
        <f t="shared" si="2278"/>
        <v>9.2887719714120909E-3</v>
      </c>
      <c r="Z3931" s="13">
        <f t="shared" si="2279"/>
        <v>743196.03380895848</v>
      </c>
      <c r="AC3931" s="24">
        <f t="shared" si="2280"/>
        <v>1350441.6063902793</v>
      </c>
      <c r="AD3931" s="18">
        <f>AC3931/MAX(AC$13:$AC3931)-1</f>
        <v>0</v>
      </c>
      <c r="AE3931" s="18">
        <f t="shared" si="2281"/>
        <v>7.1995131221131992E-3</v>
      </c>
      <c r="DM3931" s="12">
        <f t="shared" si="2286"/>
        <v>44463</v>
      </c>
      <c r="DN3931" s="15">
        <v>22022207.324991323</v>
      </c>
      <c r="DO3931" s="14">
        <f t="shared" si="2282"/>
        <v>8.9594730621711527E-4</v>
      </c>
      <c r="DP3931" s="14">
        <f>DN3931/MAX($DN$13:DN3931)-1</f>
        <v>0</v>
      </c>
    </row>
    <row r="3932" spans="1:120" x14ac:dyDescent="0.3">
      <c r="A3932" s="12">
        <f t="shared" si="2283"/>
        <v>44464</v>
      </c>
      <c r="B3932" s="13">
        <v>5715252.4478242043</v>
      </c>
      <c r="C3932" s="14">
        <f t="shared" si="2274"/>
        <v>0</v>
      </c>
      <c r="D3932" s="14">
        <f>B3932/MAX($B$13:B3932)-1</f>
        <v>-8.1147213584514821E-2</v>
      </c>
      <c r="L3932" s="12">
        <f t="shared" si="2284"/>
        <v>44464</v>
      </c>
      <c r="M3932" s="15">
        <v>545010424.79323876</v>
      </c>
      <c r="N3932" s="14">
        <f t="shared" si="2275"/>
        <v>0</v>
      </c>
      <c r="O3932" s="14">
        <f>M3932/MAX(M$13:$M3932)-1</f>
        <v>0</v>
      </c>
      <c r="V3932" s="12">
        <f t="shared" si="2285"/>
        <v>44464</v>
      </c>
      <c r="W3932" s="14">
        <f t="shared" si="2276"/>
        <v>0</v>
      </c>
      <c r="X3932" s="13">
        <f t="shared" si="2277"/>
        <v>607245.57258132088</v>
      </c>
      <c r="Y3932" s="14">
        <f t="shared" si="2278"/>
        <v>0</v>
      </c>
      <c r="Z3932" s="13">
        <f t="shared" si="2279"/>
        <v>743196.03380895848</v>
      </c>
      <c r="AC3932" s="24">
        <f t="shared" si="2280"/>
        <v>1350441.6063902793</v>
      </c>
      <c r="AD3932" s="18">
        <f>AC3932/MAX(AC$13:$AC3932)-1</f>
        <v>0</v>
      </c>
      <c r="AE3932" s="18">
        <f t="shared" si="2281"/>
        <v>0</v>
      </c>
      <c r="DM3932" s="12">
        <f t="shared" si="2286"/>
        <v>44464</v>
      </c>
      <c r="DN3932" s="15">
        <v>22022207.324991323</v>
      </c>
      <c r="DO3932" s="14">
        <f t="shared" si="2282"/>
        <v>0</v>
      </c>
      <c r="DP3932" s="14">
        <f>DN3932/MAX($DN$13:DN3932)-1</f>
        <v>0</v>
      </c>
    </row>
    <row r="3933" spans="1:120" x14ac:dyDescent="0.3">
      <c r="A3933" s="12">
        <f t="shared" si="2283"/>
        <v>44465</v>
      </c>
      <c r="B3933" s="13">
        <v>5715252.4478242043</v>
      </c>
      <c r="C3933" s="14">
        <f t="shared" si="2274"/>
        <v>0</v>
      </c>
      <c r="D3933" s="14">
        <f>B3933/MAX($B$13:B3933)-1</f>
        <v>-8.1147213584514821E-2</v>
      </c>
      <c r="L3933" s="12">
        <f t="shared" si="2284"/>
        <v>44465</v>
      </c>
      <c r="M3933" s="15">
        <v>545010424.79323876</v>
      </c>
      <c r="N3933" s="14">
        <f t="shared" si="2275"/>
        <v>0</v>
      </c>
      <c r="O3933" s="14">
        <f>M3933/MAX(M$13:$M3933)-1</f>
        <v>0</v>
      </c>
      <c r="V3933" s="12">
        <f t="shared" si="2285"/>
        <v>44465</v>
      </c>
      <c r="W3933" s="14">
        <f t="shared" si="2276"/>
        <v>0</v>
      </c>
      <c r="X3933" s="13">
        <f t="shared" si="2277"/>
        <v>607245.57258132088</v>
      </c>
      <c r="Y3933" s="14">
        <f t="shared" si="2278"/>
        <v>0</v>
      </c>
      <c r="Z3933" s="13">
        <f t="shared" si="2279"/>
        <v>743196.03380895848</v>
      </c>
      <c r="AC3933" s="24">
        <f t="shared" si="2280"/>
        <v>1350441.6063902793</v>
      </c>
      <c r="AD3933" s="18">
        <f>AC3933/MAX(AC$13:$AC3933)-1</f>
        <v>0</v>
      </c>
      <c r="AE3933" s="18">
        <f t="shared" si="2281"/>
        <v>0</v>
      </c>
      <c r="DM3933" s="12">
        <f t="shared" si="2286"/>
        <v>44465</v>
      </c>
      <c r="DN3933" s="15">
        <v>22022207.324991323</v>
      </c>
      <c r="DO3933" s="14">
        <f t="shared" si="2282"/>
        <v>0</v>
      </c>
      <c r="DP3933" s="14">
        <f>DN3933/MAX($DN$13:DN3933)-1</f>
        <v>0</v>
      </c>
    </row>
    <row r="3934" spans="1:120" x14ac:dyDescent="0.3">
      <c r="A3934" s="12">
        <f t="shared" si="2283"/>
        <v>44466</v>
      </c>
      <c r="B3934" s="13">
        <v>5779713.7451648368</v>
      </c>
      <c r="C3934" s="14">
        <f t="shared" si="2274"/>
        <v>1.1278818902421772E-2</v>
      </c>
      <c r="D3934" s="14">
        <f>B3934/MAX($B$13:B3934)-1</f>
        <v>-7.0783639408548926E-2</v>
      </c>
      <c r="L3934" s="12">
        <f t="shared" si="2284"/>
        <v>44466</v>
      </c>
      <c r="M3934" s="15">
        <v>543629456.68432677</v>
      </c>
      <c r="N3934" s="14">
        <f t="shared" si="2275"/>
        <v>-2.533837970963404E-3</v>
      </c>
      <c r="O3934" s="14">
        <f>M3934/MAX(M$13:$M3934)-1</f>
        <v>-2.533837970963404E-3</v>
      </c>
      <c r="V3934" s="12">
        <f t="shared" si="2285"/>
        <v>44466</v>
      </c>
      <c r="W3934" s="14">
        <f t="shared" si="2276"/>
        <v>1.1278818902421772E-2</v>
      </c>
      <c r="X3934" s="13">
        <f t="shared" si="2277"/>
        <v>614094.58542376303</v>
      </c>
      <c r="Y3934" s="14">
        <f t="shared" si="2278"/>
        <v>-2.533837970963404E-3</v>
      </c>
      <c r="Z3934" s="13">
        <f t="shared" si="2279"/>
        <v>741312.89547862392</v>
      </c>
      <c r="AC3934" s="24">
        <f t="shared" si="2280"/>
        <v>1355407.4809023868</v>
      </c>
      <c r="AD3934" s="18">
        <f>AC3934/MAX(AC$13:$AC3934)-1</f>
        <v>0</v>
      </c>
      <c r="AE3934" s="18">
        <f t="shared" si="2281"/>
        <v>3.677222686718995E-3</v>
      </c>
      <c r="DM3934" s="12">
        <f t="shared" si="2286"/>
        <v>44466</v>
      </c>
      <c r="DN3934" s="15">
        <v>22034898.245883778</v>
      </c>
      <c r="DO3934" s="14">
        <f t="shared" si="2282"/>
        <v>5.7627833146645102E-4</v>
      </c>
      <c r="DP3934" s="14">
        <f>DN3934/MAX($DN$13:DN3934)-1</f>
        <v>0</v>
      </c>
    </row>
    <row r="3935" spans="1:120" x14ac:dyDescent="0.3">
      <c r="A3935" s="12">
        <f t="shared" si="2283"/>
        <v>44467</v>
      </c>
      <c r="B3935" s="13">
        <v>5747432.3730590921</v>
      </c>
      <c r="C3935" s="14">
        <f t="shared" si="2274"/>
        <v>-5.5852890868082206E-3</v>
      </c>
      <c r="D3935" s="14">
        <f>B3935/MAX($B$13:B3935)-1</f>
        <v>-7.5973581406644008E-2</v>
      </c>
      <c r="L3935" s="12">
        <f t="shared" si="2284"/>
        <v>44467</v>
      </c>
      <c r="M3935" s="15">
        <v>539523450.90040362</v>
      </c>
      <c r="N3935" s="14">
        <f t="shared" si="2275"/>
        <v>-7.5529494096332472E-3</v>
      </c>
      <c r="O3935" s="14">
        <f>M3935/MAX(M$13:$M3935)-1</f>
        <v>-1.0067649430589798E-2</v>
      </c>
      <c r="V3935" s="12">
        <f t="shared" si="2285"/>
        <v>44467</v>
      </c>
      <c r="W3935" s="14">
        <f t="shared" si="2276"/>
        <v>-5.5852890868082206E-3</v>
      </c>
      <c r="X3935" s="13">
        <f t="shared" si="2277"/>
        <v>610664.68963752768</v>
      </c>
      <c r="Y3935" s="14">
        <f t="shared" si="2278"/>
        <v>-7.5529494096332472E-3</v>
      </c>
      <c r="Z3935" s="13">
        <f t="shared" si="2279"/>
        <v>735713.79668236512</v>
      </c>
      <c r="AC3935" s="24">
        <f t="shared" si="2280"/>
        <v>1346378.4863198928</v>
      </c>
      <c r="AD3935" s="18">
        <f>AC3935/MAX(AC$13:$AC3935)-1</f>
        <v>-6.6614613757943753E-3</v>
      </c>
      <c r="AE3935" s="18">
        <f t="shared" si="2281"/>
        <v>-6.6614613757943753E-3</v>
      </c>
      <c r="DM3935" s="12">
        <f t="shared" si="2286"/>
        <v>44467</v>
      </c>
      <c r="DN3935" s="15">
        <v>21800016.273625929</v>
      </c>
      <c r="DO3935" s="14">
        <f t="shared" si="2282"/>
        <v>-1.0659544221027883E-2</v>
      </c>
      <c r="DP3935" s="14">
        <f>DN3935/MAX($DN$13:DN3935)-1</f>
        <v>-1.0659544221027883E-2</v>
      </c>
    </row>
    <row r="3936" spans="1:120" x14ac:dyDescent="0.3">
      <c r="A3936" s="12">
        <f t="shared" si="2283"/>
        <v>44468</v>
      </c>
      <c r="B3936" s="13">
        <v>5743125.915957476</v>
      </c>
      <c r="C3936" s="14">
        <f t="shared" si="2274"/>
        <v>-7.4928364913040557E-4</v>
      </c>
      <c r="D3936" s="14">
        <f>B3936/MAX($B$13:B3936)-1</f>
        <v>-7.666593929346055E-2</v>
      </c>
      <c r="L3936" s="12">
        <f t="shared" si="2284"/>
        <v>44468</v>
      </c>
      <c r="M3936" s="15">
        <v>536911815.71493292</v>
      </c>
      <c r="N3936" s="14">
        <f t="shared" si="2275"/>
        <v>-4.8406333053960804E-3</v>
      </c>
      <c r="O3936" s="14">
        <f>M3936/MAX(M$13:$M3936)-1</f>
        <v>-1.4859548936845046E-2</v>
      </c>
      <c r="V3936" s="12">
        <f t="shared" si="2285"/>
        <v>44468</v>
      </c>
      <c r="W3936" s="14">
        <f t="shared" si="2276"/>
        <v>-7.4928364913040557E-4</v>
      </c>
      <c r="X3936" s="13">
        <f t="shared" si="2277"/>
        <v>610207.12857048097</v>
      </c>
      <c r="Y3936" s="14">
        <f t="shared" si="2278"/>
        <v>-4.8406333053960804E-3</v>
      </c>
      <c r="Z3936" s="13">
        <f t="shared" si="2279"/>
        <v>732152.47597490507</v>
      </c>
      <c r="AC3936" s="24">
        <f t="shared" si="2280"/>
        <v>1342359.604545386</v>
      </c>
      <c r="AD3936" s="18">
        <f>AC3936/MAX(AC$13:$AC3936)-1</f>
        <v>-9.6265341167468543E-3</v>
      </c>
      <c r="AE3936" s="18">
        <f t="shared" si="2281"/>
        <v>-2.9849569161578549E-3</v>
      </c>
      <c r="DM3936" s="12">
        <f t="shared" si="2286"/>
        <v>44468</v>
      </c>
      <c r="DN3936" s="15">
        <v>21649920.295783933</v>
      </c>
      <c r="DO3936" s="14">
        <f t="shared" si="2282"/>
        <v>-6.8851314585294254E-3</v>
      </c>
      <c r="DP3936" s="14">
        <f>DN3936/MAX($DN$13:DN3936)-1</f>
        <v>-1.747128331630754E-2</v>
      </c>
    </row>
    <row r="3937" spans="1:120" x14ac:dyDescent="0.3">
      <c r="A3937" s="12">
        <f t="shared" si="2283"/>
        <v>44469</v>
      </c>
      <c r="B3937" s="13">
        <v>5700511.8319118377</v>
      </c>
      <c r="C3937" s="14">
        <f t="shared" si="2274"/>
        <v>-7.4200156272447026E-3</v>
      </c>
      <c r="D3937" s="14">
        <f>B3937/MAX($B$13:B3937)-1</f>
        <v>-8.3517092453070374E-2</v>
      </c>
      <c r="L3937" s="12">
        <f t="shared" si="2284"/>
        <v>44469</v>
      </c>
      <c r="M3937" s="15">
        <v>542721256.72589529</v>
      </c>
      <c r="N3937" s="14">
        <f t="shared" si="2275"/>
        <v>1.0820102744855342E-2</v>
      </c>
      <c r="O3937" s="14">
        <f>M3937/MAX(M$13:$M3937)-1</f>
        <v>-4.200228038228615E-3</v>
      </c>
      <c r="V3937" s="12">
        <f t="shared" si="2285"/>
        <v>44469</v>
      </c>
      <c r="W3937" s="14">
        <f t="shared" si="2276"/>
        <v>-7.4200156272447026E-3</v>
      </c>
      <c r="X3937" s="13">
        <f t="shared" si="2277"/>
        <v>605679.3821406319</v>
      </c>
      <c r="Y3937" s="14">
        <f t="shared" si="2278"/>
        <v>1.0820102744855342E-2</v>
      </c>
      <c r="Z3937" s="13">
        <f t="shared" si="2279"/>
        <v>740074.44098985381</v>
      </c>
      <c r="AC3937" s="24">
        <f t="shared" si="2280"/>
        <v>1345753.8231304856</v>
      </c>
      <c r="AD3937" s="18">
        <f>AC3937/MAX(AC$13:$AC3937)-1</f>
        <v>-7.1223288257743489E-3</v>
      </c>
      <c r="AE3937" s="18">
        <f t="shared" si="2281"/>
        <v>2.5285464294413362E-3</v>
      </c>
      <c r="DM3937" s="12">
        <f t="shared" si="2286"/>
        <v>44469</v>
      </c>
      <c r="DN3937" s="15">
        <v>21724516.51620077</v>
      </c>
      <c r="DO3937" s="14">
        <f t="shared" si="2282"/>
        <v>3.4455655908980365E-3</v>
      </c>
      <c r="DP3937" s="14">
        <f>DN3937/MAX($DN$13:DN3937)-1</f>
        <v>-1.408591617803312E-2</v>
      </c>
    </row>
    <row r="3938" spans="1:120" x14ac:dyDescent="0.3">
      <c r="A3938" s="12">
        <f t="shared" si="2283"/>
        <v>44470</v>
      </c>
      <c r="B3938" s="13">
        <v>5700511.8319118377</v>
      </c>
      <c r="C3938" s="14">
        <f t="shared" si="2274"/>
        <v>0</v>
      </c>
      <c r="D3938" s="14">
        <f>B3938/MAX($B$13:B3938)-1</f>
        <v>-8.3517092453070374E-2</v>
      </c>
      <c r="L3938" s="12">
        <f t="shared" si="2284"/>
        <v>44470</v>
      </c>
      <c r="M3938" s="15">
        <v>545387235.86311781</v>
      </c>
      <c r="N3938" s="14">
        <f t="shared" si="2275"/>
        <v>4.9122438161086635E-3</v>
      </c>
      <c r="O3938" s="14">
        <f>M3938/MAX(M$13:$M3938)-1</f>
        <v>0</v>
      </c>
      <c r="V3938" s="12">
        <f t="shared" si="2285"/>
        <v>44470</v>
      </c>
      <c r="W3938" s="14">
        <f t="shared" si="2276"/>
        <v>0</v>
      </c>
      <c r="X3938" s="13">
        <f t="shared" si="2277"/>
        <v>605679.3821406319</v>
      </c>
      <c r="Y3938" s="14">
        <f t="shared" si="2278"/>
        <v>4.9122438161086635E-3</v>
      </c>
      <c r="Z3938" s="13">
        <f t="shared" si="2279"/>
        <v>743709.86708606628</v>
      </c>
      <c r="AC3938" s="24">
        <f t="shared" si="2280"/>
        <v>1349389.2492266982</v>
      </c>
      <c r="AD3938" s="18">
        <f>AC3938/MAX(AC$13:$AC3938)-1</f>
        <v>-4.4401641281203164E-3</v>
      </c>
      <c r="AE3938" s="18">
        <f t="shared" si="2281"/>
        <v>2.7014049923008709E-3</v>
      </c>
      <c r="DM3938" s="12">
        <f t="shared" si="2286"/>
        <v>44470</v>
      </c>
      <c r="DN3938" s="15">
        <v>21776263.388498843</v>
      </c>
      <c r="DO3938" s="14">
        <f t="shared" si="2282"/>
        <v>2.3819573733427912E-3</v>
      </c>
      <c r="DP3938" s="14">
        <f>DN3938/MAX($DN$13:DN3938)-1</f>
        <v>-1.1737510856590805E-2</v>
      </c>
    </row>
    <row r="3939" spans="1:120" x14ac:dyDescent="0.3">
      <c r="A3939" s="12">
        <f t="shared" si="2283"/>
        <v>44471</v>
      </c>
      <c r="B3939" s="13">
        <v>5700511.8319118377</v>
      </c>
      <c r="C3939" s="14">
        <f t="shared" si="2274"/>
        <v>0</v>
      </c>
      <c r="D3939" s="14">
        <f>B3939/MAX($B$13:B3939)-1</f>
        <v>-8.3517092453070374E-2</v>
      </c>
      <c r="L3939" s="12">
        <f t="shared" si="2284"/>
        <v>44471</v>
      </c>
      <c r="M3939" s="15">
        <v>545387235.86311781</v>
      </c>
      <c r="N3939" s="14">
        <f t="shared" si="2275"/>
        <v>0</v>
      </c>
      <c r="O3939" s="14">
        <f>M3939/MAX(M$13:$M3939)-1</f>
        <v>0</v>
      </c>
      <c r="V3939" s="12">
        <f t="shared" si="2285"/>
        <v>44471</v>
      </c>
      <c r="W3939" s="14">
        <f t="shared" si="2276"/>
        <v>0</v>
      </c>
      <c r="X3939" s="13">
        <f t="shared" si="2277"/>
        <v>605679.3821406319</v>
      </c>
      <c r="Y3939" s="14">
        <f t="shared" si="2278"/>
        <v>0</v>
      </c>
      <c r="Z3939" s="13">
        <f t="shared" si="2279"/>
        <v>743709.86708606628</v>
      </c>
      <c r="AC3939" s="24">
        <f t="shared" si="2280"/>
        <v>1349389.2492266982</v>
      </c>
      <c r="AD3939" s="18">
        <f>AC3939/MAX(AC$13:$AC3939)-1</f>
        <v>-4.4401641281203164E-3</v>
      </c>
      <c r="AE3939" s="18">
        <f t="shared" si="2281"/>
        <v>0</v>
      </c>
      <c r="DM3939" s="12">
        <f t="shared" si="2286"/>
        <v>44471</v>
      </c>
      <c r="DN3939" s="15">
        <v>21776263.388498843</v>
      </c>
      <c r="DO3939" s="14">
        <f t="shared" si="2282"/>
        <v>0</v>
      </c>
      <c r="DP3939" s="14">
        <f>DN3939/MAX($DN$13:DN3939)-1</f>
        <v>-1.1737510856590805E-2</v>
      </c>
    </row>
    <row r="3940" spans="1:120" x14ac:dyDescent="0.3">
      <c r="A3940" s="12">
        <f t="shared" si="2283"/>
        <v>44472</v>
      </c>
      <c r="B3940" s="13">
        <v>5700511.8319118377</v>
      </c>
      <c r="C3940" s="14">
        <f t="shared" si="2274"/>
        <v>0</v>
      </c>
      <c r="D3940" s="14">
        <f>B3940/MAX($B$13:B3940)-1</f>
        <v>-8.3517092453070374E-2</v>
      </c>
      <c r="L3940" s="12">
        <f t="shared" si="2284"/>
        <v>44472</v>
      </c>
      <c r="M3940" s="15">
        <v>545387235.86311781</v>
      </c>
      <c r="N3940" s="14">
        <f t="shared" si="2275"/>
        <v>0</v>
      </c>
      <c r="O3940" s="14">
        <f>M3940/MAX(M$13:$M3940)-1</f>
        <v>0</v>
      </c>
      <c r="V3940" s="12">
        <f t="shared" si="2285"/>
        <v>44472</v>
      </c>
      <c r="W3940" s="14">
        <f t="shared" si="2276"/>
        <v>0</v>
      </c>
      <c r="X3940" s="13">
        <f t="shared" si="2277"/>
        <v>605679.3821406319</v>
      </c>
      <c r="Y3940" s="14">
        <f t="shared" si="2278"/>
        <v>0</v>
      </c>
      <c r="Z3940" s="13">
        <f t="shared" si="2279"/>
        <v>743709.86708606628</v>
      </c>
      <c r="AC3940" s="24">
        <f t="shared" si="2280"/>
        <v>1349389.2492266982</v>
      </c>
      <c r="AD3940" s="18">
        <f>AC3940/MAX(AC$13:$AC3940)-1</f>
        <v>-4.4401641281203164E-3</v>
      </c>
      <c r="AE3940" s="18">
        <f t="shared" si="2281"/>
        <v>0</v>
      </c>
      <c r="DM3940" s="12">
        <f t="shared" si="2286"/>
        <v>44472</v>
      </c>
      <c r="DN3940" s="15">
        <v>21776263.388498843</v>
      </c>
      <c r="DO3940" s="14">
        <f t="shared" si="2282"/>
        <v>0</v>
      </c>
      <c r="DP3940" s="14">
        <f>DN3940/MAX($DN$13:DN3940)-1</f>
        <v>-1.1737510856590805E-2</v>
      </c>
    </row>
    <row r="3941" spans="1:120" x14ac:dyDescent="0.3">
      <c r="A3941" s="12">
        <f t="shared" si="2283"/>
        <v>44473</v>
      </c>
      <c r="B3941" s="13">
        <v>5732785.0481176646</v>
      </c>
      <c r="C3941" s="14">
        <f t="shared" si="2274"/>
        <v>5.6614593842538863E-3</v>
      </c>
      <c r="D3941" s="14">
        <f>B3941/MAX($B$13:B3941)-1</f>
        <v>-7.8328461695630569E-2</v>
      </c>
      <c r="L3941" s="12">
        <f t="shared" si="2284"/>
        <v>44473</v>
      </c>
      <c r="M3941" s="15">
        <v>547824821.88937759</v>
      </c>
      <c r="N3941" s="14">
        <f t="shared" si="2275"/>
        <v>4.4694592501823838E-3</v>
      </c>
      <c r="O3941" s="14">
        <f>M3941/MAX(M$13:$M3941)-1</f>
        <v>0</v>
      </c>
      <c r="V3941" s="12">
        <f t="shared" si="2285"/>
        <v>44473</v>
      </c>
      <c r="W3941" s="14">
        <f t="shared" si="2276"/>
        <v>5.6614593842538863E-3</v>
      </c>
      <c r="X3941" s="13">
        <f t="shared" si="2277"/>
        <v>609108.41136250109</v>
      </c>
      <c r="Y3941" s="14">
        <f t="shared" si="2278"/>
        <v>4.4694592501823838E-3</v>
      </c>
      <c r="Z3941" s="13">
        <f t="shared" si="2279"/>
        <v>747033.84803096601</v>
      </c>
      <c r="AC3941" s="24">
        <f t="shared" si="2280"/>
        <v>1356142.2593934671</v>
      </c>
      <c r="AD3941" s="18">
        <f>AC3941/MAX(AC$13:$AC3941)-1</f>
        <v>0</v>
      </c>
      <c r="AE3941" s="18">
        <f t="shared" si="2281"/>
        <v>5.0044938261060157E-3</v>
      </c>
      <c r="DM3941" s="12">
        <f t="shared" si="2286"/>
        <v>44473</v>
      </c>
      <c r="DN3941" s="15">
        <v>21772020.106837228</v>
      </c>
      <c r="DO3941" s="14">
        <f t="shared" si="2282"/>
        <v>-1.9485811619346372E-4</v>
      </c>
      <c r="DP3941" s="14">
        <f>DN3941/MAX($DN$13:DN3941)-1</f>
        <v>-1.1930081823529948E-2</v>
      </c>
    </row>
    <row r="3942" spans="1:120" x14ac:dyDescent="0.3">
      <c r="A3942" s="12">
        <f t="shared" si="2283"/>
        <v>44474</v>
      </c>
      <c r="B3942" s="13">
        <v>5735254.2210501749</v>
      </c>
      <c r="C3942" s="14">
        <f t="shared" si="2274"/>
        <v>4.3071088690505022E-4</v>
      </c>
      <c r="D3942" s="14">
        <f>B3942/MAX($B$13:B3942)-1</f>
        <v>-7.7931487729932414E-2</v>
      </c>
      <c r="L3942" s="12">
        <f t="shared" si="2284"/>
        <v>44474</v>
      </c>
      <c r="M3942" s="15">
        <v>548594166.62524915</v>
      </c>
      <c r="N3942" s="14">
        <f t="shared" si="2275"/>
        <v>1.4043626815196664E-3</v>
      </c>
      <c r="O3942" s="14">
        <f>M3942/MAX(M$13:$M3942)-1</f>
        <v>0</v>
      </c>
      <c r="V3942" s="12">
        <f t="shared" si="2285"/>
        <v>44474</v>
      </c>
      <c r="W3942" s="14">
        <f t="shared" si="2276"/>
        <v>4.3071088690505022E-4</v>
      </c>
      <c r="X3942" s="13">
        <f t="shared" si="2277"/>
        <v>609370.7609865804</v>
      </c>
      <c r="Y3942" s="14">
        <f t="shared" si="2278"/>
        <v>1.4043626815196664E-3</v>
      </c>
      <c r="Z3942" s="13">
        <f t="shared" si="2279"/>
        <v>748082.95448897278</v>
      </c>
      <c r="AC3942" s="24">
        <f t="shared" si="2280"/>
        <v>1357453.7154755532</v>
      </c>
      <c r="AD3942" s="18">
        <f>AC3942/MAX(AC$13:$AC3942)-1</f>
        <v>0</v>
      </c>
      <c r="AE3942" s="18">
        <f t="shared" si="2281"/>
        <v>9.6704904887534582E-4</v>
      </c>
      <c r="DM3942" s="12">
        <f t="shared" si="2286"/>
        <v>44474</v>
      </c>
      <c r="DN3942" s="15">
        <v>21773792.789342571</v>
      </c>
      <c r="DO3942" s="14">
        <f t="shared" si="2282"/>
        <v>8.1420212577620887E-5</v>
      </c>
      <c r="DP3942" s="14">
        <f>DN3942/MAX($DN$13:DN3942)-1</f>
        <v>-1.1849632960750478E-2</v>
      </c>
    </row>
    <row r="3943" spans="1:120" x14ac:dyDescent="0.3">
      <c r="A3943" s="12">
        <f t="shared" si="2283"/>
        <v>44475</v>
      </c>
      <c r="B3943" s="13">
        <v>5723932.1349814581</v>
      </c>
      <c r="C3943" s="14">
        <f t="shared" si="2274"/>
        <v>-1.97412104718242E-3</v>
      </c>
      <c r="D3943" s="14">
        <f>B3943/MAX($B$13:B3943)-1</f>
        <v>-7.9751762586948938E-2</v>
      </c>
      <c r="L3943" s="12">
        <f t="shared" si="2284"/>
        <v>44475</v>
      </c>
      <c r="M3943" s="15">
        <v>549434395.78607833</v>
      </c>
      <c r="N3943" s="14">
        <f t="shared" si="2275"/>
        <v>1.531604256745922E-3</v>
      </c>
      <c r="O3943" s="14">
        <f>M3943/MAX(M$13:$M3943)-1</f>
        <v>0</v>
      </c>
      <c r="V3943" s="12">
        <f t="shared" si="2285"/>
        <v>44475</v>
      </c>
      <c r="W3943" s="14">
        <f t="shared" si="2276"/>
        <v>-1.97412104718242E-3</v>
      </c>
      <c r="X3943" s="13">
        <f t="shared" si="2277"/>
        <v>608167.78934177919</v>
      </c>
      <c r="Y3943" s="14">
        <f t="shared" si="2278"/>
        <v>1.531604256745922E-3</v>
      </c>
      <c r="Z3943" s="13">
        <f t="shared" si="2279"/>
        <v>749228.72152646712</v>
      </c>
      <c r="AC3943" s="24">
        <f t="shared" si="2280"/>
        <v>1357396.5108682462</v>
      </c>
      <c r="AD3943" s="18">
        <f>AC3943/MAX(AC$13:$AC3943)-1</f>
        <v>-4.214111070954818E-5</v>
      </c>
      <c r="AE3943" s="18">
        <f t="shared" si="2281"/>
        <v>-4.214111070954818E-5</v>
      </c>
      <c r="DM3943" s="12">
        <f t="shared" si="2286"/>
        <v>44475</v>
      </c>
      <c r="DN3943" s="15">
        <v>21748496.396029092</v>
      </c>
      <c r="DO3943" s="14">
        <f t="shared" si="2282"/>
        <v>-1.1617816683670013E-3</v>
      </c>
      <c r="DP3943" s="14">
        <f>DN3943/MAX($DN$13:DN3943)-1</f>
        <v>-1.2997647942766699E-2</v>
      </c>
    </row>
    <row r="3944" spans="1:120" x14ac:dyDescent="0.3">
      <c r="A3944" s="12">
        <f t="shared" si="2283"/>
        <v>44476</v>
      </c>
      <c r="B3944" s="13">
        <v>5725028.7402316518</v>
      </c>
      <c r="C3944" s="14">
        <f t="shared" si="2274"/>
        <v>1.9158250383366493E-4</v>
      </c>
      <c r="D3944" s="14">
        <f>B3944/MAX($B$13:B3944)-1</f>
        <v>-7.9575459125476811E-2</v>
      </c>
      <c r="L3944" s="12">
        <f t="shared" si="2284"/>
        <v>44476</v>
      </c>
      <c r="M3944" s="15">
        <v>546677589.78771579</v>
      </c>
      <c r="N3944" s="14">
        <f t="shared" si="2275"/>
        <v>-5.0175344308729386E-3</v>
      </c>
      <c r="O3944" s="14">
        <f>M3944/MAX(M$13:$M3944)-1</f>
        <v>-5.0175344308729386E-3</v>
      </c>
      <c r="V3944" s="12">
        <f t="shared" si="2285"/>
        <v>44476</v>
      </c>
      <c r="W3944" s="14">
        <f t="shared" si="2276"/>
        <v>1.9158250383366493E-4</v>
      </c>
      <c r="X3944" s="13">
        <f t="shared" si="2277"/>
        <v>608284.30364961224</v>
      </c>
      <c r="Y3944" s="14">
        <f t="shared" si="2278"/>
        <v>-5.0175344308729386E-3</v>
      </c>
      <c r="Z3944" s="13">
        <f t="shared" si="2279"/>
        <v>745469.4406196092</v>
      </c>
      <c r="AC3944" s="24">
        <f t="shared" si="2280"/>
        <v>1353753.7442692216</v>
      </c>
      <c r="AD3944" s="18">
        <f>AC3944/MAX(AC$13:$AC3944)-1</f>
        <v>-2.7256702487534756E-3</v>
      </c>
      <c r="AE3944" s="18">
        <f t="shared" si="2281"/>
        <v>-2.683642229708294E-3</v>
      </c>
      <c r="DM3944" s="12">
        <f t="shared" si="2286"/>
        <v>44476</v>
      </c>
      <c r="DN3944" s="15">
        <v>21703266.922911115</v>
      </c>
      <c r="DO3944" s="14">
        <f t="shared" si="2282"/>
        <v>-2.079659774835485E-3</v>
      </c>
      <c r="DP3944" s="14">
        <f>DN3944/MAX($DN$13:DN3944)-1</f>
        <v>-1.505027703200823E-2</v>
      </c>
    </row>
    <row r="3945" spans="1:120" x14ac:dyDescent="0.3">
      <c r="A3945" s="12">
        <f t="shared" si="2283"/>
        <v>44477</v>
      </c>
      <c r="B3945" s="13">
        <v>5713147.8831068669</v>
      </c>
      <c r="C3945" s="14">
        <f t="shared" si="2274"/>
        <v>-2.0752484684127825E-3</v>
      </c>
      <c r="D3945" s="14">
        <f>B3945/MAX($B$13:B3945)-1</f>
        <v>-8.1485568744216197E-2</v>
      </c>
      <c r="L3945" s="12">
        <f t="shared" si="2284"/>
        <v>44477</v>
      </c>
      <c r="M3945" s="15">
        <v>546181150.92911577</v>
      </c>
      <c r="N3945" s="14">
        <f t="shared" si="2275"/>
        <v>-9.0810171822264252E-4</v>
      </c>
      <c r="O3945" s="14">
        <f>M3945/MAX(M$13:$M3945)-1</f>
        <v>-5.9210797174577001E-3</v>
      </c>
      <c r="V3945" s="12">
        <f t="shared" si="2285"/>
        <v>44477</v>
      </c>
      <c r="W3945" s="14">
        <f t="shared" si="2276"/>
        <v>-2.0752484684127825E-3</v>
      </c>
      <c r="X3945" s="13">
        <f t="shared" si="2277"/>
        <v>607021.96258010389</v>
      </c>
      <c r="Y3945" s="14">
        <f t="shared" si="2278"/>
        <v>-9.0810171822264252E-4</v>
      </c>
      <c r="Z3945" s="13">
        <f t="shared" si="2279"/>
        <v>744792.47853970004</v>
      </c>
      <c r="AC3945" s="24">
        <f t="shared" si="2280"/>
        <v>1351814.441119804</v>
      </c>
      <c r="AD3945" s="18">
        <f>AC3945/MAX(AC$13:$AC3945)-1</f>
        <v>-4.1543032307171934E-3</v>
      </c>
      <c r="AE3945" s="18">
        <f t="shared" si="2281"/>
        <v>-1.4325376070996043E-3</v>
      </c>
      <c r="DM3945" s="12">
        <f t="shared" si="2286"/>
        <v>44477</v>
      </c>
      <c r="DN3945" s="15">
        <v>21734724.82550554</v>
      </c>
      <c r="DO3945" s="14">
        <f t="shared" si="2282"/>
        <v>1.4494547160186499E-3</v>
      </c>
      <c r="DP3945" s="14">
        <f>DN3945/MAX($DN$13:DN3945)-1</f>
        <v>-1.3622637011010963E-2</v>
      </c>
    </row>
    <row r="3946" spans="1:120" x14ac:dyDescent="0.3">
      <c r="A3946" s="12">
        <f t="shared" si="2283"/>
        <v>44478</v>
      </c>
      <c r="B3946" s="13">
        <v>5713147.8831068669</v>
      </c>
      <c r="C3946" s="14">
        <f t="shared" si="2274"/>
        <v>0</v>
      </c>
      <c r="D3946" s="14">
        <f>B3946/MAX($B$13:B3946)-1</f>
        <v>-8.1485568744216197E-2</v>
      </c>
      <c r="L3946" s="12">
        <f t="shared" si="2284"/>
        <v>44478</v>
      </c>
      <c r="M3946" s="15">
        <v>546181150.92911577</v>
      </c>
      <c r="N3946" s="14">
        <f t="shared" si="2275"/>
        <v>0</v>
      </c>
      <c r="O3946" s="14">
        <f>M3946/MAX(M$13:$M3946)-1</f>
        <v>-5.9210797174577001E-3</v>
      </c>
      <c r="V3946" s="12">
        <f t="shared" si="2285"/>
        <v>44478</v>
      </c>
      <c r="W3946" s="14">
        <f t="shared" si="2276"/>
        <v>0</v>
      </c>
      <c r="X3946" s="13">
        <f t="shared" si="2277"/>
        <v>607021.96258010389</v>
      </c>
      <c r="Y3946" s="14">
        <f t="shared" si="2278"/>
        <v>0</v>
      </c>
      <c r="Z3946" s="13">
        <f t="shared" si="2279"/>
        <v>744792.47853970004</v>
      </c>
      <c r="AC3946" s="24">
        <f t="shared" si="2280"/>
        <v>1351814.441119804</v>
      </c>
      <c r="AD3946" s="18">
        <f>AC3946/MAX(AC$13:$AC3946)-1</f>
        <v>-4.1543032307171934E-3</v>
      </c>
      <c r="AE3946" s="18">
        <f t="shared" si="2281"/>
        <v>0</v>
      </c>
      <c r="DM3946" s="12">
        <f t="shared" si="2286"/>
        <v>44478</v>
      </c>
      <c r="DN3946" s="15">
        <v>21734724.82550554</v>
      </c>
      <c r="DO3946" s="14">
        <f t="shared" si="2282"/>
        <v>0</v>
      </c>
      <c r="DP3946" s="14">
        <f>DN3946/MAX($DN$13:DN3946)-1</f>
        <v>-1.3622637011010963E-2</v>
      </c>
    </row>
    <row r="3947" spans="1:120" x14ac:dyDescent="0.3">
      <c r="A3947" s="12">
        <f t="shared" si="2283"/>
        <v>44479</v>
      </c>
      <c r="B3947" s="13">
        <v>5713147.8831068669</v>
      </c>
      <c r="C3947" s="14">
        <f t="shared" si="2274"/>
        <v>0</v>
      </c>
      <c r="D3947" s="14">
        <f>B3947/MAX($B$13:B3947)-1</f>
        <v>-8.1485568744216197E-2</v>
      </c>
      <c r="L3947" s="12">
        <f t="shared" si="2284"/>
        <v>44479</v>
      </c>
      <c r="M3947" s="15">
        <v>546181150.92911577</v>
      </c>
      <c r="N3947" s="14">
        <f t="shared" si="2275"/>
        <v>0</v>
      </c>
      <c r="O3947" s="14">
        <f>M3947/MAX(M$13:$M3947)-1</f>
        <v>-5.9210797174577001E-3</v>
      </c>
      <c r="V3947" s="12">
        <f t="shared" si="2285"/>
        <v>44479</v>
      </c>
      <c r="W3947" s="14">
        <f t="shared" si="2276"/>
        <v>0</v>
      </c>
      <c r="X3947" s="13">
        <f t="shared" si="2277"/>
        <v>607021.96258010389</v>
      </c>
      <c r="Y3947" s="14">
        <f t="shared" si="2278"/>
        <v>0</v>
      </c>
      <c r="Z3947" s="13">
        <f t="shared" si="2279"/>
        <v>744792.47853970004</v>
      </c>
      <c r="AC3947" s="24">
        <f t="shared" si="2280"/>
        <v>1351814.441119804</v>
      </c>
      <c r="AD3947" s="18">
        <f>AC3947/MAX(AC$13:$AC3947)-1</f>
        <v>-4.1543032307171934E-3</v>
      </c>
      <c r="AE3947" s="18">
        <f t="shared" si="2281"/>
        <v>0</v>
      </c>
      <c r="DM3947" s="12">
        <f t="shared" si="2286"/>
        <v>44479</v>
      </c>
      <c r="DN3947" s="15">
        <v>21734724.82550554</v>
      </c>
      <c r="DO3947" s="14">
        <f t="shared" si="2282"/>
        <v>0</v>
      </c>
      <c r="DP3947" s="14">
        <f>DN3947/MAX($DN$13:DN3947)-1</f>
        <v>-1.3622637011010963E-2</v>
      </c>
    </row>
    <row r="3948" spans="1:120" x14ac:dyDescent="0.3">
      <c r="A3948" s="12">
        <f t="shared" si="2283"/>
        <v>44480</v>
      </c>
      <c r="B3948" s="13">
        <v>5768746.962908756</v>
      </c>
      <c r="C3948" s="14">
        <f t="shared" si="2274"/>
        <v>9.7317767611597716E-3</v>
      </c>
      <c r="D3948" s="14">
        <f>B3948/MAX($B$13:B3948)-1</f>
        <v>-7.2546791347331219E-2</v>
      </c>
      <c r="L3948" s="12">
        <f t="shared" si="2284"/>
        <v>44480</v>
      </c>
      <c r="M3948" s="15">
        <v>543889787.70604599</v>
      </c>
      <c r="N3948" s="14">
        <f t="shared" si="2275"/>
        <v>-4.1952440489239073E-3</v>
      </c>
      <c r="O3948" s="14">
        <f>M3948/MAX(M$13:$M3948)-1</f>
        <v>-1.0091483391933775E-2</v>
      </c>
      <c r="V3948" s="12">
        <f t="shared" si="2285"/>
        <v>44480</v>
      </c>
      <c r="W3948" s="14">
        <f t="shared" si="2276"/>
        <v>9.7317767611597716E-3</v>
      </c>
      <c r="X3948" s="13">
        <f t="shared" si="2277"/>
        <v>612929.36480905453</v>
      </c>
      <c r="Y3948" s="14">
        <f t="shared" si="2278"/>
        <v>-4.1952440489239073E-3</v>
      </c>
      <c r="Z3948" s="13">
        <f t="shared" si="2279"/>
        <v>741667.89232642308</v>
      </c>
      <c r="AC3948" s="24">
        <f t="shared" si="2280"/>
        <v>1354597.2571354776</v>
      </c>
      <c r="AD3948" s="18">
        <f>AC3948/MAX(AC$13:$AC3948)-1</f>
        <v>-2.1042767849177579E-3</v>
      </c>
      <c r="AE3948" s="18">
        <f t="shared" si="2281"/>
        <v>2.0585784047169042E-3</v>
      </c>
      <c r="DM3948" s="12">
        <f t="shared" si="2286"/>
        <v>44480</v>
      </c>
      <c r="DN3948" s="15">
        <v>21681836.884673543</v>
      </c>
      <c r="DO3948" s="14">
        <f t="shared" si="2282"/>
        <v>-2.433338413833197E-3</v>
      </c>
      <c r="DP3948" s="14">
        <f>DN3948/MAX($DN$13:DN3948)-1</f>
        <v>-1.6022826938907553E-2</v>
      </c>
    </row>
    <row r="3949" spans="1:120" x14ac:dyDescent="0.3">
      <c r="A3949" s="12">
        <f t="shared" si="2283"/>
        <v>44481</v>
      </c>
      <c r="B3949" s="13">
        <v>5767082.4918339401</v>
      </c>
      <c r="C3949" s="14">
        <f t="shared" si="2274"/>
        <v>-2.88532515902995E-4</v>
      </c>
      <c r="D3949" s="14">
        <f>B3949/MAX($B$13:B3949)-1</f>
        <v>-7.2814391755006036E-2</v>
      </c>
      <c r="L3949" s="12">
        <f t="shared" si="2284"/>
        <v>44481</v>
      </c>
      <c r="M3949" s="15">
        <v>542565169.61203015</v>
      </c>
      <c r="N3949" s="14">
        <f t="shared" si="2275"/>
        <v>-2.4354531450253569E-3</v>
      </c>
      <c r="O3949" s="14">
        <f>M3949/MAX(M$13:$M3949)-1</f>
        <v>-1.2502359201994162E-2</v>
      </c>
      <c r="V3949" s="12">
        <f t="shared" si="2285"/>
        <v>44481</v>
      </c>
      <c r="W3949" s="14">
        <f t="shared" si="2276"/>
        <v>-2.88532515902995E-4</v>
      </c>
      <c r="X3949" s="13">
        <f t="shared" si="2277"/>
        <v>612752.51475735533</v>
      </c>
      <c r="Y3949" s="14">
        <f t="shared" si="2278"/>
        <v>-2.4354531450253569E-3</v>
      </c>
      <c r="Z3949" s="13">
        <f t="shared" si="2279"/>
        <v>739861.59492549242</v>
      </c>
      <c r="AC3949" s="24">
        <f t="shared" si="2280"/>
        <v>1352614.1096828477</v>
      </c>
      <c r="AD3949" s="18">
        <f>AC3949/MAX(AC$13:$AC3949)-1</f>
        <v>-3.5652086973808617E-3</v>
      </c>
      <c r="AE3949" s="18">
        <f t="shared" si="2281"/>
        <v>-1.4640126001905784E-3</v>
      </c>
      <c r="DM3949" s="12">
        <f t="shared" si="2286"/>
        <v>44481</v>
      </c>
      <c r="DN3949" s="15">
        <v>21681165.310732342</v>
      </c>
      <c r="DO3949" s="14">
        <f t="shared" si="2282"/>
        <v>-3.097403346286054E-5</v>
      </c>
      <c r="DP3949" s="14">
        <f>DN3949/MAX($DN$13:DN3949)-1</f>
        <v>-1.6053304680792579E-2</v>
      </c>
    </row>
    <row r="3950" spans="1:120" x14ac:dyDescent="0.3">
      <c r="A3950" s="12">
        <f t="shared" si="2283"/>
        <v>44482</v>
      </c>
      <c r="B3950" s="13">
        <v>5795056.3123809844</v>
      </c>
      <c r="C3950" s="14">
        <f t="shared" si="2274"/>
        <v>4.8506017707661275E-3</v>
      </c>
      <c r="D3950" s="14">
        <f>B3950/MAX($B$13:B3950)-1</f>
        <v>-6.8316983601824033E-2</v>
      </c>
      <c r="L3950" s="12">
        <f t="shared" si="2284"/>
        <v>44482</v>
      </c>
      <c r="M3950" s="15">
        <v>543914270.35684991</v>
      </c>
      <c r="N3950" s="14">
        <f t="shared" si="2275"/>
        <v>2.4865229476203066E-3</v>
      </c>
      <c r="O3950" s="14">
        <f>M3950/MAX(M$13:$M3950)-1</f>
        <v>-1.0046923657429097E-2</v>
      </c>
      <c r="V3950" s="12">
        <f t="shared" si="2285"/>
        <v>44482</v>
      </c>
      <c r="W3950" s="14">
        <f t="shared" si="2276"/>
        <v>4.8506017707661275E-3</v>
      </c>
      <c r="X3950" s="13">
        <f t="shared" si="2277"/>
        <v>615724.73319047876</v>
      </c>
      <c r="Y3950" s="14">
        <f t="shared" si="2278"/>
        <v>2.4865229476203066E-3</v>
      </c>
      <c r="Z3950" s="13">
        <f t="shared" si="2279"/>
        <v>741701.27775933756</v>
      </c>
      <c r="AC3950" s="24">
        <f t="shared" si="2280"/>
        <v>1357426.0109498163</v>
      </c>
      <c r="AD3950" s="18">
        <f>AC3950/MAX(AC$13:$AC3950)-1</f>
        <v>-2.040918627355115E-5</v>
      </c>
      <c r="AE3950" s="18">
        <f t="shared" si="2281"/>
        <v>3.5574826792963421E-3</v>
      </c>
      <c r="DM3950" s="12">
        <f t="shared" si="2286"/>
        <v>44482</v>
      </c>
      <c r="DN3950" s="15">
        <v>21719350.271816548</v>
      </c>
      <c r="DO3950" s="14">
        <f t="shared" si="2282"/>
        <v>1.7612042773966774E-3</v>
      </c>
      <c r="DP3950" s="14">
        <f>DN3950/MAX($DN$13:DN3950)-1</f>
        <v>-1.4320373552266119E-2</v>
      </c>
    </row>
    <row r="3951" spans="1:120" x14ac:dyDescent="0.3">
      <c r="A3951" s="12">
        <f t="shared" si="2283"/>
        <v>44483</v>
      </c>
      <c r="B3951" s="13">
        <v>5836385.0062499531</v>
      </c>
      <c r="C3951" s="14">
        <f t="shared" si="2274"/>
        <v>7.1317156626538036E-3</v>
      </c>
      <c r="D3951" s="14">
        <f>B3951/MAX($B$13:B3951)-1</f>
        <v>-6.1672485241148545E-2</v>
      </c>
      <c r="L3951" s="12">
        <f t="shared" si="2284"/>
        <v>44483</v>
      </c>
      <c r="M3951" s="15">
        <v>547953532.9873091</v>
      </c>
      <c r="N3951" s="14">
        <f t="shared" si="2275"/>
        <v>7.4262854471700557E-3</v>
      </c>
      <c r="O3951" s="14">
        <f>M3951/MAX(M$13:$M3951)-1</f>
        <v>-2.6952495332051019E-3</v>
      </c>
      <c r="V3951" s="12">
        <f t="shared" si="2285"/>
        <v>44483</v>
      </c>
      <c r="W3951" s="14">
        <f t="shared" si="2276"/>
        <v>7.1317156626538036E-3</v>
      </c>
      <c r="X3951" s="13">
        <f t="shared" si="2277"/>
        <v>620115.90691405663</v>
      </c>
      <c r="Y3951" s="14">
        <f t="shared" si="2278"/>
        <v>7.4262854471700557E-3</v>
      </c>
      <c r="Z3951" s="13">
        <f t="shared" si="2279"/>
        <v>747209.36316450918</v>
      </c>
      <c r="AC3951" s="24">
        <f t="shared" si="2280"/>
        <v>1367325.2700785659</v>
      </c>
      <c r="AD3951" s="18">
        <f>AC3951/MAX(AC$13:$AC3951)-1</f>
        <v>0</v>
      </c>
      <c r="AE3951" s="18">
        <f t="shared" si="2281"/>
        <v>7.2926693970030154E-3</v>
      </c>
      <c r="DM3951" s="12">
        <f t="shared" si="2286"/>
        <v>44483</v>
      </c>
      <c r="DN3951" s="15">
        <v>21715943.094907425</v>
      </c>
      <c r="DO3951" s="14">
        <f t="shared" si="2282"/>
        <v>-1.5687287448662435E-4</v>
      </c>
      <c r="DP3951" s="14">
        <f>DN3951/MAX($DN$13:DN3951)-1</f>
        <v>-1.4474999948589917E-2</v>
      </c>
    </row>
    <row r="3952" spans="1:120" x14ac:dyDescent="0.3">
      <c r="A3952" s="12">
        <f t="shared" si="2283"/>
        <v>44484</v>
      </c>
      <c r="B3952" s="13">
        <v>5836385.0062499531</v>
      </c>
      <c r="C3952" s="14">
        <f t="shared" si="2274"/>
        <v>0</v>
      </c>
      <c r="D3952" s="14">
        <f>B3952/MAX($B$13:B3952)-1</f>
        <v>-6.1672485241148545E-2</v>
      </c>
      <c r="L3952" s="12">
        <f t="shared" si="2284"/>
        <v>44484</v>
      </c>
      <c r="M3952" s="15">
        <v>547953532.9873091</v>
      </c>
      <c r="N3952" s="14">
        <f t="shared" si="2275"/>
        <v>0</v>
      </c>
      <c r="O3952" s="14">
        <f>M3952/MAX(M$13:$M3952)-1</f>
        <v>-2.6952495332051019E-3</v>
      </c>
      <c r="V3952" s="12">
        <f t="shared" si="2285"/>
        <v>44484</v>
      </c>
      <c r="W3952" s="14">
        <f t="shared" si="2276"/>
        <v>0</v>
      </c>
      <c r="X3952" s="13">
        <f t="shared" si="2277"/>
        <v>620115.90691405663</v>
      </c>
      <c r="Y3952" s="14">
        <f t="shared" si="2278"/>
        <v>0</v>
      </c>
      <c r="Z3952" s="13">
        <f t="shared" si="2279"/>
        <v>747209.36316450918</v>
      </c>
      <c r="AC3952" s="24">
        <f t="shared" si="2280"/>
        <v>1367325.2700785659</v>
      </c>
      <c r="AD3952" s="18">
        <f>AC3952/MAX(AC$13:$AC3952)-1</f>
        <v>0</v>
      </c>
      <c r="AE3952" s="18">
        <f t="shared" si="2281"/>
        <v>0</v>
      </c>
      <c r="DM3952" s="12">
        <f t="shared" si="2286"/>
        <v>44484</v>
      </c>
      <c r="DN3952" s="15">
        <v>21715943.094907425</v>
      </c>
      <c r="DO3952" s="14">
        <f t="shared" si="2282"/>
        <v>0</v>
      </c>
      <c r="DP3952" s="14">
        <f>DN3952/MAX($DN$13:DN3952)-1</f>
        <v>-1.4474999948589917E-2</v>
      </c>
    </row>
    <row r="3953" spans="1:120" x14ac:dyDescent="0.3">
      <c r="A3953" s="12">
        <f t="shared" si="2283"/>
        <v>44485</v>
      </c>
      <c r="B3953" s="13">
        <v>5836385.0062499531</v>
      </c>
      <c r="C3953" s="14">
        <f t="shared" si="2274"/>
        <v>0</v>
      </c>
      <c r="D3953" s="14">
        <f>B3953/MAX($B$13:B3953)-1</f>
        <v>-6.1672485241148545E-2</v>
      </c>
      <c r="L3953" s="12">
        <f t="shared" si="2284"/>
        <v>44485</v>
      </c>
      <c r="M3953" s="15">
        <v>547953532.9873091</v>
      </c>
      <c r="N3953" s="14">
        <f t="shared" si="2275"/>
        <v>0</v>
      </c>
      <c r="O3953" s="14">
        <f>M3953/MAX(M$13:$M3953)-1</f>
        <v>-2.6952495332051019E-3</v>
      </c>
      <c r="V3953" s="12">
        <f t="shared" si="2285"/>
        <v>44485</v>
      </c>
      <c r="W3953" s="14">
        <f t="shared" si="2276"/>
        <v>0</v>
      </c>
      <c r="X3953" s="13">
        <f t="shared" si="2277"/>
        <v>620115.90691405663</v>
      </c>
      <c r="Y3953" s="14">
        <f t="shared" si="2278"/>
        <v>0</v>
      </c>
      <c r="Z3953" s="13">
        <f t="shared" si="2279"/>
        <v>747209.36316450918</v>
      </c>
      <c r="AC3953" s="24">
        <f t="shared" si="2280"/>
        <v>1367325.2700785659</v>
      </c>
      <c r="AD3953" s="18">
        <f>AC3953/MAX(AC$13:$AC3953)-1</f>
        <v>0</v>
      </c>
      <c r="AE3953" s="18">
        <f t="shared" si="2281"/>
        <v>0</v>
      </c>
      <c r="DM3953" s="12">
        <f t="shared" si="2286"/>
        <v>44485</v>
      </c>
      <c r="DN3953" s="15">
        <v>21715943.094907425</v>
      </c>
      <c r="DO3953" s="14">
        <f t="shared" si="2282"/>
        <v>0</v>
      </c>
      <c r="DP3953" s="14">
        <f>DN3953/MAX($DN$13:DN3953)-1</f>
        <v>-1.4474999948589917E-2</v>
      </c>
    </row>
    <row r="3954" spans="1:120" x14ac:dyDescent="0.3">
      <c r="A3954" s="12">
        <f t="shared" si="2283"/>
        <v>44486</v>
      </c>
      <c r="B3954" s="13">
        <v>5836385.0062499531</v>
      </c>
      <c r="C3954" s="14">
        <f t="shared" si="2274"/>
        <v>0</v>
      </c>
      <c r="D3954" s="14">
        <f>B3954/MAX($B$13:B3954)-1</f>
        <v>-6.1672485241148545E-2</v>
      </c>
      <c r="L3954" s="12">
        <f t="shared" si="2284"/>
        <v>44486</v>
      </c>
      <c r="M3954" s="15">
        <v>547953532.9873091</v>
      </c>
      <c r="N3954" s="14">
        <f t="shared" si="2275"/>
        <v>0</v>
      </c>
      <c r="O3954" s="14">
        <f>M3954/MAX(M$13:$M3954)-1</f>
        <v>-2.6952495332051019E-3</v>
      </c>
      <c r="V3954" s="12">
        <f t="shared" si="2285"/>
        <v>44486</v>
      </c>
      <c r="W3954" s="14">
        <f t="shared" si="2276"/>
        <v>0</v>
      </c>
      <c r="X3954" s="13">
        <f t="shared" si="2277"/>
        <v>620115.90691405663</v>
      </c>
      <c r="Y3954" s="14">
        <f t="shared" si="2278"/>
        <v>0</v>
      </c>
      <c r="Z3954" s="13">
        <f t="shared" si="2279"/>
        <v>747209.36316450918</v>
      </c>
      <c r="AC3954" s="24">
        <f t="shared" si="2280"/>
        <v>1367325.2700785659</v>
      </c>
      <c r="AD3954" s="18">
        <f>AC3954/MAX(AC$13:$AC3954)-1</f>
        <v>0</v>
      </c>
      <c r="AE3954" s="18">
        <f t="shared" si="2281"/>
        <v>0</v>
      </c>
      <c r="DM3954" s="12">
        <f t="shared" si="2286"/>
        <v>44486</v>
      </c>
      <c r="DN3954" s="15">
        <v>21715943.094907425</v>
      </c>
      <c r="DO3954" s="14">
        <f t="shared" si="2282"/>
        <v>0</v>
      </c>
      <c r="DP3954" s="14">
        <f>DN3954/MAX($DN$13:DN3954)-1</f>
        <v>-1.4474999948589917E-2</v>
      </c>
    </row>
    <row r="3955" spans="1:120" x14ac:dyDescent="0.3">
      <c r="A3955" s="12">
        <f t="shared" si="2283"/>
        <v>44487</v>
      </c>
      <c r="B3955" s="13">
        <v>5916776.4175787251</v>
      </c>
      <c r="C3955" s="14">
        <f t="shared" si="2274"/>
        <v>1.377417892114452E-2</v>
      </c>
      <c r="D3955" s="14">
        <f>B3955/MAX($B$13:B3955)-1</f>
        <v>-4.874779416622721E-2</v>
      </c>
      <c r="L3955" s="12">
        <f t="shared" si="2284"/>
        <v>44487</v>
      </c>
      <c r="M3955" s="15">
        <v>554142872.23200858</v>
      </c>
      <c r="N3955" s="14">
        <f t="shared" si="2275"/>
        <v>1.1295372457873709E-2</v>
      </c>
      <c r="O3955" s="14">
        <f>M3955/MAX(M$13:$M3955)-1</f>
        <v>0</v>
      </c>
      <c r="V3955" s="12">
        <f t="shared" si="2285"/>
        <v>44487</v>
      </c>
      <c r="W3955" s="14">
        <f t="shared" si="2276"/>
        <v>1.377417892114452E-2</v>
      </c>
      <c r="X3955" s="13">
        <f t="shared" si="2277"/>
        <v>628657.4943677386</v>
      </c>
      <c r="Y3955" s="14">
        <f t="shared" si="2278"/>
        <v>1.1295372457873709E-2</v>
      </c>
      <c r="Z3955" s="13">
        <f t="shared" si="2279"/>
        <v>755649.37122546288</v>
      </c>
      <c r="AC3955" s="24">
        <f t="shared" si="2280"/>
        <v>1384306.8655932015</v>
      </c>
      <c r="AD3955" s="18">
        <f>AC3955/MAX(AC$13:$AC3955)-1</f>
        <v>0</v>
      </c>
      <c r="AE3955" s="18">
        <f t="shared" si="2281"/>
        <v>1.241957264028315E-2</v>
      </c>
      <c r="DM3955" s="12">
        <f t="shared" si="2286"/>
        <v>44487</v>
      </c>
      <c r="DN3955" s="15">
        <v>21743627.995909557</v>
      </c>
      <c r="DO3955" s="14">
        <f t="shared" si="2282"/>
        <v>1.274865239844214E-3</v>
      </c>
      <c r="DP3955" s="14">
        <f>DN3955/MAX($DN$13:DN3955)-1</f>
        <v>-1.321858838302703E-2</v>
      </c>
    </row>
    <row r="3956" spans="1:120" x14ac:dyDescent="0.3">
      <c r="A3956" s="12">
        <f t="shared" si="2283"/>
        <v>44488</v>
      </c>
      <c r="B3956" s="13">
        <v>5914995.298848154</v>
      </c>
      <c r="C3956" s="14">
        <f t="shared" si="2274"/>
        <v>-3.0102856773150943E-4</v>
      </c>
      <c r="D3956" s="14">
        <f>B3956/MAX($B$13:B3956)-1</f>
        <v>-4.9034148255300725E-2</v>
      </c>
      <c r="L3956" s="12">
        <f t="shared" si="2284"/>
        <v>44488</v>
      </c>
      <c r="M3956" s="15">
        <v>554129702.67166555</v>
      </c>
      <c r="N3956" s="14">
        <f t="shared" si="2275"/>
        <v>-2.3765640600914573E-5</v>
      </c>
      <c r="O3956" s="14">
        <f>M3956/MAX(M$13:$M3956)-1</f>
        <v>-2.3765640600914573E-5</v>
      </c>
      <c r="V3956" s="12">
        <f t="shared" si="2285"/>
        <v>44488</v>
      </c>
      <c r="W3956" s="14">
        <f t="shared" si="2276"/>
        <v>-3.0102856773150943E-4</v>
      </c>
      <c r="X3956" s="13">
        <f t="shared" si="2277"/>
        <v>628468.25050261535</v>
      </c>
      <c r="Y3956" s="14">
        <f t="shared" si="2278"/>
        <v>-2.3765640600914573E-5</v>
      </c>
      <c r="Z3956" s="13">
        <f t="shared" si="2279"/>
        <v>755631.41273408604</v>
      </c>
      <c r="AC3956" s="24">
        <f t="shared" si="2280"/>
        <v>1384099.6632367014</v>
      </c>
      <c r="AD3956" s="18">
        <f>AC3956/MAX(AC$13:$AC3956)-1</f>
        <v>-1.4967949784117085E-4</v>
      </c>
      <c r="AE3956" s="18">
        <f t="shared" si="2281"/>
        <v>-1.4967949784117085E-4</v>
      </c>
      <c r="DM3956" s="12">
        <f t="shared" si="2286"/>
        <v>44488</v>
      </c>
      <c r="DN3956" s="15">
        <v>21718239.768405456</v>
      </c>
      <c r="DO3956" s="14">
        <f t="shared" si="2282"/>
        <v>-1.1676168994831926E-3</v>
      </c>
      <c r="DP3956" s="14">
        <f>DN3956/MAX($DN$13:DN3956)-1</f>
        <v>-1.4370771035326912E-2</v>
      </c>
    </row>
    <row r="3957" spans="1:120" x14ac:dyDescent="0.3">
      <c r="A3957" s="12">
        <f t="shared" si="2283"/>
        <v>44489</v>
      </c>
      <c r="B3957" s="13">
        <v>5901960.2618695702</v>
      </c>
      <c r="C3957" s="14">
        <f t="shared" si="2274"/>
        <v>-2.203727360716945E-3</v>
      </c>
      <c r="D3957" s="14">
        <f>B3957/MAX($B$13:B3957)-1</f>
        <v>-5.1129817721898063E-2</v>
      </c>
      <c r="L3957" s="12">
        <f t="shared" si="2284"/>
        <v>44489</v>
      </c>
      <c r="M3957" s="15">
        <v>549817089.19700217</v>
      </c>
      <c r="N3957" s="14">
        <f t="shared" si="2275"/>
        <v>-7.7826787733461522E-3</v>
      </c>
      <c r="O3957" s="14">
        <f>M3957/MAX(M$13:$M3957)-1</f>
        <v>-7.8062594536003616E-3</v>
      </c>
      <c r="V3957" s="12">
        <f t="shared" si="2285"/>
        <v>44489</v>
      </c>
      <c r="W3957" s="14">
        <f t="shared" si="2276"/>
        <v>-2.203727360716945E-3</v>
      </c>
      <c r="X3957" s="13">
        <f t="shared" si="2277"/>
        <v>627083.27782364085</v>
      </c>
      <c r="Y3957" s="14">
        <f t="shared" si="2278"/>
        <v>-7.7826787733461522E-3</v>
      </c>
      <c r="Z3957" s="13">
        <f t="shared" si="2279"/>
        <v>749750.57617772685</v>
      </c>
      <c r="AC3957" s="24">
        <f t="shared" si="2280"/>
        <v>1376833.8540013677</v>
      </c>
      <c r="AD3957" s="18">
        <f>AC3957/MAX(AC$13:$AC3957)-1</f>
        <v>-5.398377901298268E-3</v>
      </c>
      <c r="AE3957" s="18">
        <f t="shared" si="2281"/>
        <v>-5.2494841436075967E-3</v>
      </c>
      <c r="DM3957" s="12">
        <f t="shared" si="2286"/>
        <v>44489</v>
      </c>
      <c r="DN3957" s="15">
        <v>21624193.51437518</v>
      </c>
      <c r="DO3957" s="14">
        <f t="shared" si="2282"/>
        <v>-4.3302889660095101E-3</v>
      </c>
      <c r="DP3957" s="14">
        <f>DN3957/MAX($DN$13:DN3957)-1</f>
        <v>-1.8638830410089069E-2</v>
      </c>
    </row>
    <row r="3958" spans="1:120" x14ac:dyDescent="0.3">
      <c r="A3958" s="12">
        <f t="shared" si="2283"/>
        <v>44490</v>
      </c>
      <c r="B3958" s="13">
        <v>5963895.7992284158</v>
      </c>
      <c r="C3958" s="14">
        <f t="shared" si="2274"/>
        <v>1.0494062076118693E-2</v>
      </c>
      <c r="D3958" s="14">
        <f>B3958/MAX($B$13:B3958)-1</f>
        <v>-4.1172315126893566E-2</v>
      </c>
      <c r="L3958" s="12">
        <f t="shared" si="2284"/>
        <v>44490</v>
      </c>
      <c r="M3958" s="15">
        <v>548055205.61550856</v>
      </c>
      <c r="N3958" s="14">
        <f t="shared" si="2275"/>
        <v>-3.2044903952818116E-3</v>
      </c>
      <c r="O3958" s="14">
        <f>M3958/MAX(M$13:$M3958)-1</f>
        <v>-1.0985734765440069E-2</v>
      </c>
      <c r="V3958" s="12">
        <f t="shared" si="2285"/>
        <v>44490</v>
      </c>
      <c r="W3958" s="14">
        <f t="shared" si="2276"/>
        <v>1.0494062076118693E-2</v>
      </c>
      <c r="X3958" s="13">
        <f t="shared" si="2277"/>
        <v>633663.92866801808</v>
      </c>
      <c r="Y3958" s="14">
        <f t="shared" si="2278"/>
        <v>-3.2044903952818116E-3</v>
      </c>
      <c r="Z3958" s="13">
        <f t="shared" si="2279"/>
        <v>747348.00765750837</v>
      </c>
      <c r="AC3958" s="24">
        <f t="shared" si="2280"/>
        <v>1381011.9363255263</v>
      </c>
      <c r="AD3958" s="18">
        <f>AC3958/MAX(AC$13:$AC3958)-1</f>
        <v>-2.3802014925811132E-3</v>
      </c>
      <c r="AE3958" s="18">
        <f t="shared" si="2281"/>
        <v>3.0345581001050004E-3</v>
      </c>
      <c r="DM3958" s="12">
        <f t="shared" si="2286"/>
        <v>44490</v>
      </c>
      <c r="DN3958" s="15">
        <v>21673238.218910221</v>
      </c>
      <c r="DO3958" s="14">
        <f t="shared" si="2282"/>
        <v>2.2680478003693771E-3</v>
      </c>
      <c r="DP3958" s="14">
        <f>DN3958/MAX($DN$13:DN3958)-1</f>
        <v>-1.6413056368032808E-2</v>
      </c>
    </row>
    <row r="3959" spans="1:120" x14ac:dyDescent="0.3">
      <c r="A3959" s="12">
        <f t="shared" si="2283"/>
        <v>44491</v>
      </c>
      <c r="B3959" s="13">
        <v>6063559.1173181618</v>
      </c>
      <c r="C3959" s="14">
        <f t="shared" si="2274"/>
        <v>1.6711109892738163E-2</v>
      </c>
      <c r="D3959" s="14">
        <f>B3959/MAX($B$13:B3959)-1</f>
        <v>-2.5149240316779231E-2</v>
      </c>
      <c r="L3959" s="12">
        <f t="shared" si="2284"/>
        <v>44491</v>
      </c>
      <c r="M3959" s="15">
        <v>549610982.15492094</v>
      </c>
      <c r="N3959" s="14">
        <f t="shared" si="2275"/>
        <v>2.8387223102188663E-3</v>
      </c>
      <c r="O3959" s="14">
        <f>M3959/MAX(M$13:$M3959)-1</f>
        <v>-8.1781979055939313E-3</v>
      </c>
      <c r="V3959" s="12">
        <f t="shared" si="2285"/>
        <v>44491</v>
      </c>
      <c r="W3959" s="14">
        <f t="shared" si="2276"/>
        <v>1.6711109892738163E-2</v>
      </c>
      <c r="X3959" s="13">
        <f t="shared" si="2277"/>
        <v>644253.15621505352</v>
      </c>
      <c r="Y3959" s="14">
        <f t="shared" si="2278"/>
        <v>2.8387223102188663E-3</v>
      </c>
      <c r="Z3959" s="13">
        <f t="shared" si="2279"/>
        <v>749469.52112034336</v>
      </c>
      <c r="AC3959" s="24">
        <f t="shared" si="2280"/>
        <v>1393722.6773353969</v>
      </c>
      <c r="AD3959" s="18">
        <f>AC3959/MAX(AC$13:$AC3959)-1</f>
        <v>0</v>
      </c>
      <c r="AE3959" s="18">
        <f t="shared" si="2281"/>
        <v>9.203932765194045E-3</v>
      </c>
      <c r="DM3959" s="12">
        <f t="shared" si="2286"/>
        <v>44491</v>
      </c>
      <c r="DN3959" s="15">
        <v>21706744.601951793</v>
      </c>
      <c r="DO3959" s="14">
        <f t="shared" si="2282"/>
        <v>1.545979548747578E-3</v>
      </c>
      <c r="DP3959" s="14">
        <f>DN3959/MAX($DN$13:DN3959)-1</f>
        <v>-1.4892451068762469E-2</v>
      </c>
    </row>
    <row r="3960" spans="1:120" x14ac:dyDescent="0.3">
      <c r="A3960" s="12">
        <f t="shared" si="2283"/>
        <v>44492</v>
      </c>
      <c r="B3960" s="13">
        <v>6063559.1173181618</v>
      </c>
      <c r="C3960" s="14">
        <f t="shared" si="2274"/>
        <v>0</v>
      </c>
      <c r="D3960" s="14">
        <f>B3960/MAX($B$13:B3960)-1</f>
        <v>-2.5149240316779231E-2</v>
      </c>
      <c r="L3960" s="12">
        <f t="shared" si="2284"/>
        <v>44492</v>
      </c>
      <c r="M3960" s="15">
        <v>549610982.15492094</v>
      </c>
      <c r="N3960" s="14">
        <f t="shared" si="2275"/>
        <v>0</v>
      </c>
      <c r="O3960" s="14">
        <f>M3960/MAX(M$13:$M3960)-1</f>
        <v>-8.1781979055939313E-3</v>
      </c>
      <c r="V3960" s="12">
        <f t="shared" si="2285"/>
        <v>44492</v>
      </c>
      <c r="W3960" s="14">
        <f t="shared" si="2276"/>
        <v>0</v>
      </c>
      <c r="X3960" s="13">
        <f t="shared" si="2277"/>
        <v>644253.15621505352</v>
      </c>
      <c r="Y3960" s="14">
        <f t="shared" si="2278"/>
        <v>0</v>
      </c>
      <c r="Z3960" s="13">
        <f t="shared" si="2279"/>
        <v>749469.52112034336</v>
      </c>
      <c r="AC3960" s="24">
        <f t="shared" si="2280"/>
        <v>1393722.6773353969</v>
      </c>
      <c r="AD3960" s="18">
        <f>AC3960/MAX(AC$13:$AC3960)-1</f>
        <v>0</v>
      </c>
      <c r="AE3960" s="18">
        <f t="shared" si="2281"/>
        <v>0</v>
      </c>
      <c r="DM3960" s="12">
        <f t="shared" si="2286"/>
        <v>44492</v>
      </c>
      <c r="DN3960" s="15">
        <v>21706744.601951793</v>
      </c>
      <c r="DO3960" s="14">
        <f t="shared" si="2282"/>
        <v>0</v>
      </c>
      <c r="DP3960" s="14">
        <f>DN3960/MAX($DN$13:DN3960)-1</f>
        <v>-1.4892451068762469E-2</v>
      </c>
    </row>
    <row r="3961" spans="1:120" x14ac:dyDescent="0.3">
      <c r="A3961" s="12">
        <f t="shared" si="2283"/>
        <v>44493</v>
      </c>
      <c r="B3961" s="13">
        <v>6063559.1173181618</v>
      </c>
      <c r="C3961" s="14">
        <f t="shared" si="2274"/>
        <v>0</v>
      </c>
      <c r="D3961" s="14">
        <f>B3961/MAX($B$13:B3961)-1</f>
        <v>-2.5149240316779231E-2</v>
      </c>
      <c r="L3961" s="12">
        <f t="shared" si="2284"/>
        <v>44493</v>
      </c>
      <c r="M3961" s="15">
        <v>549610982.15492094</v>
      </c>
      <c r="N3961" s="14">
        <f t="shared" si="2275"/>
        <v>0</v>
      </c>
      <c r="O3961" s="14">
        <f>M3961/MAX(M$13:$M3961)-1</f>
        <v>-8.1781979055939313E-3</v>
      </c>
      <c r="V3961" s="12">
        <f t="shared" si="2285"/>
        <v>44493</v>
      </c>
      <c r="W3961" s="14">
        <f t="shared" si="2276"/>
        <v>0</v>
      </c>
      <c r="X3961" s="13">
        <f t="shared" si="2277"/>
        <v>644253.15621505352</v>
      </c>
      <c r="Y3961" s="14">
        <f t="shared" si="2278"/>
        <v>0</v>
      </c>
      <c r="Z3961" s="13">
        <f t="shared" si="2279"/>
        <v>749469.52112034336</v>
      </c>
      <c r="AC3961" s="24">
        <f t="shared" si="2280"/>
        <v>1393722.6773353969</v>
      </c>
      <c r="AD3961" s="18">
        <f>AC3961/MAX(AC$13:$AC3961)-1</f>
        <v>0</v>
      </c>
      <c r="AE3961" s="18">
        <f t="shared" si="2281"/>
        <v>0</v>
      </c>
      <c r="DM3961" s="12">
        <f t="shared" si="2286"/>
        <v>44493</v>
      </c>
      <c r="DN3961" s="15">
        <v>21706744.601951793</v>
      </c>
      <c r="DO3961" s="14">
        <f t="shared" si="2282"/>
        <v>0</v>
      </c>
      <c r="DP3961" s="14">
        <f>DN3961/MAX($DN$13:DN3961)-1</f>
        <v>-1.4892451068762469E-2</v>
      </c>
    </row>
    <row r="3962" spans="1:120" x14ac:dyDescent="0.3">
      <c r="A3962" s="12">
        <f t="shared" si="2283"/>
        <v>44494</v>
      </c>
      <c r="B3962" s="13">
        <v>6123808.3567305822</v>
      </c>
      <c r="C3962" s="14">
        <f t="shared" si="2274"/>
        <v>9.9362830058573604E-3</v>
      </c>
      <c r="D3962" s="14">
        <f>B3962/MAX($B$13:B3962)-1</f>
        <v>-1.5462847280091618E-2</v>
      </c>
      <c r="L3962" s="12">
        <f t="shared" si="2284"/>
        <v>44494</v>
      </c>
      <c r="M3962" s="15">
        <v>543381381.7734288</v>
      </c>
      <c r="N3962" s="14">
        <f t="shared" si="2275"/>
        <v>-1.1334563143311049E-2</v>
      </c>
      <c r="O3962" s="14">
        <f>M3962/MAX(M$13:$M3962)-1</f>
        <v>-1.9420064748345567E-2</v>
      </c>
      <c r="V3962" s="12">
        <f t="shared" si="2285"/>
        <v>44494</v>
      </c>
      <c r="W3962" s="14">
        <f t="shared" si="2276"/>
        <v>9.9362830058573604E-3</v>
      </c>
      <c r="X3962" s="13">
        <f t="shared" si="2277"/>
        <v>650654.63790262316</v>
      </c>
      <c r="Y3962" s="14">
        <f t="shared" si="2278"/>
        <v>-1.1334563143311049E-2</v>
      </c>
      <c r="Z3962" s="13">
        <f t="shared" si="2279"/>
        <v>740974.61150921776</v>
      </c>
      <c r="AC3962" s="24">
        <f t="shared" si="2280"/>
        <v>1391629.2494118409</v>
      </c>
      <c r="AD3962" s="18">
        <f>AC3962/MAX(AC$13:$AC3962)-1</f>
        <v>-1.5020405117883717E-3</v>
      </c>
      <c r="AE3962" s="18">
        <f t="shared" si="2281"/>
        <v>-1.5020405117883717E-3</v>
      </c>
      <c r="DM3962" s="12">
        <f t="shared" si="2286"/>
        <v>44494</v>
      </c>
      <c r="DN3962" s="15">
        <v>21604014.028408486</v>
      </c>
      <c r="DO3962" s="14">
        <f t="shared" si="2282"/>
        <v>-4.7326568505380306E-3</v>
      </c>
      <c r="DP3962" s="14">
        <f>DN3962/MAX($DN$13:DN3962)-1</f>
        <v>-1.955462705872868E-2</v>
      </c>
    </row>
    <row r="3963" spans="1:120" x14ac:dyDescent="0.3">
      <c r="A3963" s="12">
        <f t="shared" si="2283"/>
        <v>44495</v>
      </c>
      <c r="B3963" s="13">
        <v>6129029.7788666496</v>
      </c>
      <c r="C3963" s="14">
        <f t="shared" si="2274"/>
        <v>8.52642968542483E-4</v>
      </c>
      <c r="D3963" s="14">
        <f>B3963/MAX($B$13:B3963)-1</f>
        <v>-1.4623388599556253E-2</v>
      </c>
      <c r="L3963" s="12">
        <f t="shared" si="2284"/>
        <v>44495</v>
      </c>
      <c r="M3963" s="15">
        <v>547626095.98336565</v>
      </c>
      <c r="N3963" s="14">
        <f t="shared" si="2275"/>
        <v>7.8116666347372021E-3</v>
      </c>
      <c r="O3963" s="14">
        <f>M3963/MAX(M$13:$M3963)-1</f>
        <v>-1.1760101185447458E-2</v>
      </c>
      <c r="V3963" s="12">
        <f t="shared" si="2285"/>
        <v>44495</v>
      </c>
      <c r="W3963" s="14">
        <f t="shared" si="2276"/>
        <v>8.52642968542483E-4</v>
      </c>
      <c r="X3963" s="13">
        <f t="shared" si="2277"/>
        <v>651209.41400458035</v>
      </c>
      <c r="Y3963" s="14">
        <f t="shared" si="2278"/>
        <v>7.8116666347372021E-3</v>
      </c>
      <c r="Z3963" s="13">
        <f t="shared" si="2279"/>
        <v>746762.85815913172</v>
      </c>
      <c r="AC3963" s="24">
        <f t="shared" si="2280"/>
        <v>1397972.272163712</v>
      </c>
      <c r="AD3963" s="18">
        <f>AC3963/MAX(AC$13:$AC3963)-1</f>
        <v>0</v>
      </c>
      <c r="AE3963" s="18">
        <f t="shared" si="2281"/>
        <v>4.5579832089270855E-3</v>
      </c>
      <c r="DM3963" s="12">
        <f t="shared" si="2286"/>
        <v>44495</v>
      </c>
      <c r="DN3963" s="15">
        <v>21609731.784661144</v>
      </c>
      <c r="DO3963" s="14">
        <f t="shared" si="2282"/>
        <v>2.64661754298956E-4</v>
      </c>
      <c r="DP3963" s="14">
        <f>DN3963/MAX($DN$13:DN3963)-1</f>
        <v>-1.9295140666331756E-2</v>
      </c>
    </row>
    <row r="3964" spans="1:120" x14ac:dyDescent="0.3">
      <c r="A3964" s="12">
        <f t="shared" si="2283"/>
        <v>44496</v>
      </c>
      <c r="B3964" s="13">
        <v>6085605.9491798962</v>
      </c>
      <c r="C3964" s="14">
        <f t="shared" si="2274"/>
        <v>-7.0849434989664895E-3</v>
      </c>
      <c r="D3964" s="14">
        <f>B3964/MAX($B$13:B3964)-1</f>
        <v>-2.1604726216531533E-2</v>
      </c>
      <c r="L3964" s="12">
        <f t="shared" si="2284"/>
        <v>44496</v>
      </c>
      <c r="M3964" s="15">
        <v>555182956.66888344</v>
      </c>
      <c r="N3964" s="14">
        <f t="shared" si="2275"/>
        <v>1.3799307120213156E-2</v>
      </c>
      <c r="O3964" s="14">
        <f>M3964/MAX(M$13:$M3964)-1</f>
        <v>0</v>
      </c>
      <c r="V3964" s="12">
        <f t="shared" si="2285"/>
        <v>44496</v>
      </c>
      <c r="W3964" s="14">
        <f t="shared" si="2276"/>
        <v>-7.0849434989664895E-3</v>
      </c>
      <c r="X3964" s="13">
        <f t="shared" si="2277"/>
        <v>646595.6321003628</v>
      </c>
      <c r="Y3964" s="14">
        <f t="shared" si="2278"/>
        <v>1.3799307120213156E-2</v>
      </c>
      <c r="Z3964" s="13">
        <f t="shared" si="2279"/>
        <v>757067.66818483779</v>
      </c>
      <c r="AC3964" s="24">
        <f t="shared" si="2280"/>
        <v>1403663.3002852006</v>
      </c>
      <c r="AD3964" s="18">
        <f>AC3964/MAX(AC$13:$AC3964)-1</f>
        <v>0</v>
      </c>
      <c r="AE3964" s="18">
        <f t="shared" si="2281"/>
        <v>4.0709163084331479E-3</v>
      </c>
      <c r="DM3964" s="12">
        <f t="shared" si="2286"/>
        <v>44496</v>
      </c>
      <c r="DN3964" s="15">
        <v>21656901.167945571</v>
      </c>
      <c r="DO3964" s="14">
        <f t="shared" si="2282"/>
        <v>2.1827843008170866E-3</v>
      </c>
      <c r="DP3964" s="14">
        <f>DN3964/MAX($DN$13:DN3964)-1</f>
        <v>-1.7154473495643141E-2</v>
      </c>
    </row>
    <row r="3965" spans="1:120" x14ac:dyDescent="0.3">
      <c r="A3965" s="12">
        <f t="shared" si="2283"/>
        <v>44497</v>
      </c>
      <c r="B3965" s="13">
        <v>5950299.3503775522</v>
      </c>
      <c r="C3965" s="14">
        <f t="shared" si="2274"/>
        <v>-2.2233874478937987E-2</v>
      </c>
      <c r="D3965" s="14">
        <f>B3965/MAX($B$13:B3965)-1</f>
        <v>-4.3358243924619289E-2</v>
      </c>
      <c r="L3965" s="12">
        <f t="shared" si="2284"/>
        <v>44497</v>
      </c>
      <c r="M3965" s="15">
        <v>558232324.56555891</v>
      </c>
      <c r="N3965" s="14">
        <f t="shared" si="2275"/>
        <v>5.4925459437222823E-3</v>
      </c>
      <c r="O3965" s="14">
        <f>M3965/MAX(M$13:$M3965)-1</f>
        <v>0</v>
      </c>
      <c r="V3965" s="12">
        <f t="shared" si="2285"/>
        <v>44497</v>
      </c>
      <c r="W3965" s="14">
        <f t="shared" si="2276"/>
        <v>-2.2233874478937987E-2</v>
      </c>
      <c r="X3965" s="13">
        <f t="shared" si="2277"/>
        <v>632219.30597761378</v>
      </c>
      <c r="Y3965" s="14">
        <f t="shared" si="2278"/>
        <v>5.4925459437222823E-3</v>
      </c>
      <c r="Z3965" s="13">
        <f t="shared" si="2279"/>
        <v>761225.89713484969</v>
      </c>
      <c r="AC3965" s="24">
        <f t="shared" si="2280"/>
        <v>1393445.2031124635</v>
      </c>
      <c r="AD3965" s="18">
        <f>AC3965/MAX(AC$13:$AC3965)-1</f>
        <v>-7.2795927418355388E-3</v>
      </c>
      <c r="AE3965" s="18">
        <f t="shared" si="2281"/>
        <v>-7.2795927418355388E-3</v>
      </c>
      <c r="DM3965" s="12">
        <f t="shared" si="2286"/>
        <v>44497</v>
      </c>
      <c r="DN3965" s="15">
        <v>21747987.45967982</v>
      </c>
      <c r="DO3965" s="14">
        <f t="shared" si="2282"/>
        <v>4.2058783492564533E-3</v>
      </c>
      <c r="DP3965" s="14">
        <f>DN3965/MAX($DN$13:DN3965)-1</f>
        <v>-1.3020744775054882E-2</v>
      </c>
    </row>
    <row r="3966" spans="1:120" x14ac:dyDescent="0.3">
      <c r="A3966" s="12">
        <f t="shared" si="2283"/>
        <v>44498</v>
      </c>
      <c r="B3966" s="13">
        <v>5950299.3503775522</v>
      </c>
      <c r="C3966" s="14">
        <f t="shared" si="2274"/>
        <v>0</v>
      </c>
      <c r="D3966" s="14">
        <f>B3966/MAX($B$13:B3966)-1</f>
        <v>-4.3358243924619289E-2</v>
      </c>
      <c r="L3966" s="12">
        <f t="shared" si="2284"/>
        <v>44498</v>
      </c>
      <c r="M3966" s="15">
        <v>548952803.92995584</v>
      </c>
      <c r="N3966" s="14">
        <f t="shared" si="2275"/>
        <v>-1.6623044254602815E-2</v>
      </c>
      <c r="O3966" s="14">
        <f>M3966/MAX(M$13:$M3966)-1</f>
        <v>-1.6623044254602815E-2</v>
      </c>
      <c r="V3966" s="12">
        <f t="shared" si="2285"/>
        <v>44498</v>
      </c>
      <c r="W3966" s="14">
        <f t="shared" si="2276"/>
        <v>0</v>
      </c>
      <c r="X3966" s="13">
        <f t="shared" si="2277"/>
        <v>632219.30597761378</v>
      </c>
      <c r="Y3966" s="14">
        <f t="shared" si="2278"/>
        <v>-1.6623044254602815E-2</v>
      </c>
      <c r="Z3966" s="13">
        <f t="shared" si="2279"/>
        <v>748572.0053590273</v>
      </c>
      <c r="AC3966" s="24">
        <f t="shared" si="2280"/>
        <v>1380791.3113366412</v>
      </c>
      <c r="AD3966" s="18">
        <f>AC3966/MAX(AC$13:$AC3966)-1</f>
        <v>-1.629449807793093E-2</v>
      </c>
      <c r="AE3966" s="18">
        <f t="shared" si="2281"/>
        <v>-9.0810114007769949E-3</v>
      </c>
      <c r="DM3966" s="12">
        <f t="shared" si="2286"/>
        <v>44498</v>
      </c>
      <c r="DN3966" s="15">
        <v>21783747.092200283</v>
      </c>
      <c r="DO3966" s="14">
        <f t="shared" si="2282"/>
        <v>1.6442731809902522E-3</v>
      </c>
      <c r="DP3966" s="14">
        <f>DN3966/MAX($DN$13:DN3966)-1</f>
        <v>-1.1397881255494791E-2</v>
      </c>
    </row>
    <row r="3967" spans="1:120" x14ac:dyDescent="0.3">
      <c r="A3967" s="12">
        <f t="shared" si="2283"/>
        <v>44499</v>
      </c>
      <c r="B3967" s="13">
        <v>5950299.3503775522</v>
      </c>
      <c r="C3967" s="14">
        <f t="shared" si="2274"/>
        <v>0</v>
      </c>
      <c r="D3967" s="14">
        <f>B3967/MAX($B$13:B3967)-1</f>
        <v>-4.3358243924619289E-2</v>
      </c>
      <c r="L3967" s="12">
        <f t="shared" si="2284"/>
        <v>44499</v>
      </c>
      <c r="M3967" s="15">
        <v>548952803.92995584</v>
      </c>
      <c r="N3967" s="14">
        <f t="shared" si="2275"/>
        <v>0</v>
      </c>
      <c r="O3967" s="14">
        <f>M3967/MAX(M$13:$M3967)-1</f>
        <v>-1.6623044254602815E-2</v>
      </c>
      <c r="V3967" s="12">
        <f t="shared" si="2285"/>
        <v>44499</v>
      </c>
      <c r="W3967" s="14">
        <f t="shared" si="2276"/>
        <v>0</v>
      </c>
      <c r="X3967" s="13">
        <f t="shared" si="2277"/>
        <v>632219.30597761378</v>
      </c>
      <c r="Y3967" s="14">
        <f t="shared" si="2278"/>
        <v>0</v>
      </c>
      <c r="Z3967" s="13">
        <f t="shared" si="2279"/>
        <v>748572.0053590273</v>
      </c>
      <c r="AC3967" s="24">
        <f t="shared" si="2280"/>
        <v>1380791.3113366412</v>
      </c>
      <c r="AD3967" s="18">
        <f>AC3967/MAX(AC$13:$AC3967)-1</f>
        <v>-1.629449807793093E-2</v>
      </c>
      <c r="AE3967" s="18">
        <f t="shared" si="2281"/>
        <v>0</v>
      </c>
      <c r="DM3967" s="12">
        <f t="shared" si="2286"/>
        <v>44499</v>
      </c>
      <c r="DN3967" s="15">
        <v>21783747.092200283</v>
      </c>
      <c r="DO3967" s="14">
        <f t="shared" si="2282"/>
        <v>0</v>
      </c>
      <c r="DP3967" s="14">
        <f>DN3967/MAX($DN$13:DN3967)-1</f>
        <v>-1.1397881255494791E-2</v>
      </c>
    </row>
    <row r="3968" spans="1:120" x14ac:dyDescent="0.3">
      <c r="A3968" s="12">
        <f t="shared" si="2283"/>
        <v>44500</v>
      </c>
      <c r="B3968" s="13">
        <v>5950299.3503775522</v>
      </c>
      <c r="C3968" s="14">
        <f t="shared" si="2274"/>
        <v>0</v>
      </c>
      <c r="D3968" s="14">
        <f>B3968/MAX($B$13:B3968)-1</f>
        <v>-4.3358243924619289E-2</v>
      </c>
      <c r="L3968" s="12">
        <f t="shared" si="2284"/>
        <v>44500</v>
      </c>
      <c r="M3968" s="15">
        <v>548952803.92995584</v>
      </c>
      <c r="N3968" s="14">
        <f t="shared" si="2275"/>
        <v>0</v>
      </c>
      <c r="O3968" s="14">
        <f>M3968/MAX(M$13:$M3968)-1</f>
        <v>-1.6623044254602815E-2</v>
      </c>
      <c r="V3968" s="12">
        <f t="shared" si="2285"/>
        <v>44500</v>
      </c>
      <c r="W3968" s="14">
        <f t="shared" si="2276"/>
        <v>0</v>
      </c>
      <c r="X3968" s="13">
        <f t="shared" si="2277"/>
        <v>632219.30597761378</v>
      </c>
      <c r="Y3968" s="14">
        <f t="shared" si="2278"/>
        <v>0</v>
      </c>
      <c r="Z3968" s="13">
        <f t="shared" si="2279"/>
        <v>748572.0053590273</v>
      </c>
      <c r="AC3968" s="24">
        <f t="shared" si="2280"/>
        <v>1380791.3113366412</v>
      </c>
      <c r="AD3968" s="18">
        <f>AC3968/MAX(AC$13:$AC3968)-1</f>
        <v>-1.629449807793093E-2</v>
      </c>
      <c r="AE3968" s="18">
        <f t="shared" si="2281"/>
        <v>0</v>
      </c>
      <c r="DM3968" s="12">
        <f t="shared" si="2286"/>
        <v>44500</v>
      </c>
      <c r="DN3968" s="15">
        <v>21783747.092200283</v>
      </c>
      <c r="DO3968" s="14">
        <f t="shared" si="2282"/>
        <v>0</v>
      </c>
      <c r="DP3968" s="14">
        <f>DN3968/MAX($DN$13:DN3968)-1</f>
        <v>-1.1397881255494791E-2</v>
      </c>
    </row>
    <row r="3969" spans="1:120" x14ac:dyDescent="0.3">
      <c r="A3969" s="12">
        <f t="shared" si="2283"/>
        <v>44501</v>
      </c>
      <c r="B3969" s="13">
        <v>6007739.5920280693</v>
      </c>
      <c r="C3969" s="14">
        <f t="shared" si="2274"/>
        <v>9.6533364572444214E-3</v>
      </c>
      <c r="D3969" s="14">
        <f>B3969/MAX($B$13:B3969)-1</f>
        <v>-3.4123459184174587E-2</v>
      </c>
      <c r="L3969" s="12">
        <f t="shared" si="2284"/>
        <v>44501</v>
      </c>
      <c r="M3969" s="15">
        <v>553448738.80644858</v>
      </c>
      <c r="N3969" s="14">
        <f t="shared" si="2275"/>
        <v>8.1900207892304788E-3</v>
      </c>
      <c r="O3969" s="14">
        <f>M3969/MAX(M$13:$M3969)-1</f>
        <v>-8.5691665433976771E-3</v>
      </c>
      <c r="V3969" s="12">
        <f t="shared" si="2285"/>
        <v>44501</v>
      </c>
      <c r="W3969" s="14">
        <f t="shared" si="2276"/>
        <v>9.6533364572444214E-3</v>
      </c>
      <c r="X3969" s="13">
        <f t="shared" si="2277"/>
        <v>638322.33165298123</v>
      </c>
      <c r="Y3969" s="14">
        <f t="shared" si="2278"/>
        <v>8.1900207892304788E-3</v>
      </c>
      <c r="Z3969" s="13">
        <f t="shared" si="2279"/>
        <v>754702.82564515364</v>
      </c>
      <c r="AC3969" s="24">
        <f t="shared" si="2280"/>
        <v>1393025.1572981349</v>
      </c>
      <c r="AD3969" s="18">
        <f>AC3969/MAX(AC$13:$AC3969)-1</f>
        <v>-7.5788424367184692E-3</v>
      </c>
      <c r="AE3969" s="18">
        <f t="shared" si="2281"/>
        <v>8.8600253065402867E-3</v>
      </c>
      <c r="DM3969" s="12">
        <f t="shared" si="2286"/>
        <v>44501</v>
      </c>
      <c r="DN3969" s="15">
        <v>21771958.009187091</v>
      </c>
      <c r="DO3969" s="14">
        <f t="shared" si="2282"/>
        <v>-5.4118710446349194E-4</v>
      </c>
      <c r="DP3969" s="14">
        <f>DN3969/MAX($DN$13:DN3969)-1</f>
        <v>-1.1932899973604583E-2</v>
      </c>
    </row>
    <row r="3970" spans="1:120" x14ac:dyDescent="0.3">
      <c r="A3970" s="12">
        <f t="shared" si="2283"/>
        <v>44502</v>
      </c>
      <c r="B3970" s="13">
        <v>6022654.2020759853</v>
      </c>
      <c r="C3970" s="14">
        <f t="shared" si="2274"/>
        <v>2.4825659999823113E-3</v>
      </c>
      <c r="D3970" s="14">
        <f>B3970/MAX($B$13:B3970)-1</f>
        <v>-3.1725606923764693E-2</v>
      </c>
      <c r="L3970" s="12">
        <f t="shared" si="2284"/>
        <v>44502</v>
      </c>
      <c r="M3970" s="15">
        <v>564649536.88137221</v>
      </c>
      <c r="N3970" s="14">
        <f t="shared" si="2275"/>
        <v>2.0238185200455838E-2</v>
      </c>
      <c r="O3970" s="14">
        <f>M3970/MAX(M$13:$M3970)-1</f>
        <v>0</v>
      </c>
      <c r="V3970" s="12">
        <f t="shared" si="2285"/>
        <v>44502</v>
      </c>
      <c r="W3970" s="14">
        <f t="shared" si="2276"/>
        <v>2.4825659999823113E-3</v>
      </c>
      <c r="X3970" s="13">
        <f t="shared" si="2277"/>
        <v>639907.00897057238</v>
      </c>
      <c r="Y3970" s="14">
        <f t="shared" si="2278"/>
        <v>2.0238185200455838E-2</v>
      </c>
      <c r="Z3970" s="13">
        <f t="shared" si="2279"/>
        <v>769976.64120186761</v>
      </c>
      <c r="AC3970" s="24">
        <f t="shared" si="2280"/>
        <v>1409883.6501724399</v>
      </c>
      <c r="AD3970" s="18">
        <f>AC3970/MAX(AC$13:$AC3970)-1</f>
        <v>0</v>
      </c>
      <c r="AE3970" s="18">
        <f t="shared" si="2281"/>
        <v>1.2102073523929224E-2</v>
      </c>
      <c r="DM3970" s="12">
        <f t="shared" si="2286"/>
        <v>44502</v>
      </c>
      <c r="DN3970" s="15">
        <v>21786308.632973418</v>
      </c>
      <c r="DO3970" s="14">
        <f t="shared" si="2282"/>
        <v>6.5913335770129144E-4</v>
      </c>
      <c r="DP3970" s="14">
        <f>DN3970/MAX($DN$13:DN3970)-1</f>
        <v>-1.1281631988330099E-2</v>
      </c>
    </row>
    <row r="3971" spans="1:120" x14ac:dyDescent="0.3">
      <c r="A3971" s="12">
        <f t="shared" si="2283"/>
        <v>44503</v>
      </c>
      <c r="B3971" s="13">
        <v>6011049.077980441</v>
      </c>
      <c r="C3971" s="14">
        <f t="shared" si="2274"/>
        <v>-1.926911907302209E-3</v>
      </c>
      <c r="D3971" s="14">
        <f>B3971/MAX($B$13:B3971)-1</f>
        <v>-3.3591386381319199E-2</v>
      </c>
      <c r="L3971" s="12">
        <f t="shared" si="2284"/>
        <v>44503</v>
      </c>
      <c r="M3971" s="15">
        <v>565195034.70494509</v>
      </c>
      <c r="N3971" s="14">
        <f t="shared" si="2275"/>
        <v>9.660821234100947E-4</v>
      </c>
      <c r="O3971" s="14">
        <f>M3971/MAX(M$13:$M3971)-1</f>
        <v>0</v>
      </c>
      <c r="V3971" s="12">
        <f t="shared" si="2285"/>
        <v>44503</v>
      </c>
      <c r="W3971" s="14">
        <f t="shared" si="2276"/>
        <v>-1.926911907302209E-3</v>
      </c>
      <c r="X3971" s="13">
        <f t="shared" si="2277"/>
        <v>638673.96453542088</v>
      </c>
      <c r="Y3971" s="14">
        <f t="shared" si="2278"/>
        <v>9.660821234100947E-4</v>
      </c>
      <c r="Z3971" s="13">
        <f t="shared" si="2279"/>
        <v>770720.50187037606</v>
      </c>
      <c r="AC3971" s="24">
        <f t="shared" si="2280"/>
        <v>1409394.4664057968</v>
      </c>
      <c r="AD3971" s="18">
        <f>AC3971/MAX(AC$13:$AC3971)-1</f>
        <v>-3.4696747251672377E-4</v>
      </c>
      <c r="AE3971" s="18">
        <f t="shared" si="2281"/>
        <v>-3.4696747251672377E-4</v>
      </c>
      <c r="DM3971" s="12">
        <f t="shared" si="2286"/>
        <v>44503</v>
      </c>
      <c r="DN3971" s="15">
        <v>21784976.495632157</v>
      </c>
      <c r="DO3971" s="14">
        <f t="shared" si="2282"/>
        <v>-6.1145619650537775E-5</v>
      </c>
      <c r="DP3971" s="14">
        <f>DN3971/MAX($DN$13:DN3971)-1</f>
        <v>-1.1342087785601973E-2</v>
      </c>
    </row>
    <row r="3972" spans="1:120" x14ac:dyDescent="0.3">
      <c r="A3972" s="12">
        <f t="shared" si="2283"/>
        <v>44504</v>
      </c>
      <c r="B3972" s="13">
        <v>6018315.6226794133</v>
      </c>
      <c r="C3972" s="14">
        <f t="shared" si="2274"/>
        <v>1.208864643210239E-3</v>
      </c>
      <c r="D3972" s="14">
        <f>B3972/MAX($B$13:B3972)-1</f>
        <v>-3.2423129177421739E-2</v>
      </c>
      <c r="L3972" s="12">
        <f t="shared" si="2284"/>
        <v>44504</v>
      </c>
      <c r="M3972" s="15">
        <v>565195034.70494509</v>
      </c>
      <c r="N3972" s="14">
        <f t="shared" si="2275"/>
        <v>0</v>
      </c>
      <c r="O3972" s="14">
        <f>M3972/MAX(M$13:$M3972)-1</f>
        <v>0</v>
      </c>
      <c r="V3972" s="12">
        <f t="shared" si="2285"/>
        <v>44504</v>
      </c>
      <c r="W3972" s="14">
        <f t="shared" si="2276"/>
        <v>1.208864643210239E-3</v>
      </c>
      <c r="X3972" s="13">
        <f t="shared" si="2277"/>
        <v>639446.03490968666</v>
      </c>
      <c r="Y3972" s="14">
        <f t="shared" si="2278"/>
        <v>0</v>
      </c>
      <c r="Z3972" s="13">
        <f t="shared" si="2279"/>
        <v>770720.50187037606</v>
      </c>
      <c r="AC3972" s="24">
        <f t="shared" si="2280"/>
        <v>1410166.5367800626</v>
      </c>
      <c r="AD3972" s="18">
        <f>AC3972/MAX(AC$13:$AC3972)-1</f>
        <v>0</v>
      </c>
      <c r="AE3972" s="18">
        <f t="shared" si="2281"/>
        <v>5.478028988112893E-4</v>
      </c>
      <c r="DM3972" s="12">
        <f t="shared" si="2286"/>
        <v>44504</v>
      </c>
      <c r="DN3972" s="15">
        <v>21784976.495632157</v>
      </c>
      <c r="DO3972" s="14">
        <f t="shared" si="2282"/>
        <v>0</v>
      </c>
      <c r="DP3972" s="14">
        <f>DN3972/MAX($DN$13:DN3972)-1</f>
        <v>-1.1342087785601973E-2</v>
      </c>
    </row>
    <row r="3973" spans="1:120" x14ac:dyDescent="0.3">
      <c r="A3973" s="12">
        <f t="shared" si="2283"/>
        <v>44505</v>
      </c>
      <c r="B3973" s="13">
        <v>6018315.6226794133</v>
      </c>
      <c r="C3973" s="14">
        <f t="shared" si="2274"/>
        <v>0</v>
      </c>
      <c r="D3973" s="14">
        <f>B3973/MAX($B$13:B3973)-1</f>
        <v>-3.2423129177421739E-2</v>
      </c>
      <c r="L3973" s="12">
        <f t="shared" si="2284"/>
        <v>44505</v>
      </c>
      <c r="M3973" s="15">
        <v>565195034.70494509</v>
      </c>
      <c r="N3973" s="14">
        <f t="shared" si="2275"/>
        <v>0</v>
      </c>
      <c r="O3973" s="14">
        <f>M3973/MAX(M$13:$M3973)-1</f>
        <v>0</v>
      </c>
      <c r="V3973" s="12">
        <f t="shared" si="2285"/>
        <v>44505</v>
      </c>
      <c r="W3973" s="14">
        <f t="shared" si="2276"/>
        <v>0</v>
      </c>
      <c r="X3973" s="13">
        <f t="shared" si="2277"/>
        <v>639446.03490968666</v>
      </c>
      <c r="Y3973" s="14">
        <f t="shared" si="2278"/>
        <v>0</v>
      </c>
      <c r="Z3973" s="13">
        <f t="shared" si="2279"/>
        <v>770720.50187037606</v>
      </c>
      <c r="AC3973" s="24">
        <f t="shared" si="2280"/>
        <v>1410166.5367800626</v>
      </c>
      <c r="AD3973" s="18">
        <f>AC3973/MAX(AC$13:$AC3973)-1</f>
        <v>0</v>
      </c>
      <c r="AE3973" s="18">
        <f t="shared" si="2281"/>
        <v>0</v>
      </c>
      <c r="DM3973" s="12">
        <f t="shared" si="2286"/>
        <v>44505</v>
      </c>
      <c r="DN3973" s="15">
        <v>21784976.495632157</v>
      </c>
      <c r="DO3973" s="14">
        <f t="shared" si="2282"/>
        <v>0</v>
      </c>
      <c r="DP3973" s="14">
        <f>DN3973/MAX($DN$13:DN3973)-1</f>
        <v>-1.1342087785601973E-2</v>
      </c>
    </row>
    <row r="3974" spans="1:120" x14ac:dyDescent="0.3">
      <c r="A3974" s="12">
        <f t="shared" si="2283"/>
        <v>44506</v>
      </c>
      <c r="B3974" s="13">
        <v>6018315.6226794133</v>
      </c>
      <c r="C3974" s="14">
        <f t="shared" si="2274"/>
        <v>0</v>
      </c>
      <c r="D3974" s="14">
        <f>B3974/MAX($B$13:B3974)-1</f>
        <v>-3.2423129177421739E-2</v>
      </c>
      <c r="L3974" s="12">
        <f t="shared" si="2284"/>
        <v>44506</v>
      </c>
      <c r="M3974" s="15">
        <v>565195034.70494509</v>
      </c>
      <c r="N3974" s="14">
        <f t="shared" si="2275"/>
        <v>0</v>
      </c>
      <c r="O3974" s="14">
        <f>M3974/MAX(M$13:$M3974)-1</f>
        <v>0</v>
      </c>
      <c r="V3974" s="12">
        <f t="shared" si="2285"/>
        <v>44506</v>
      </c>
      <c r="W3974" s="14">
        <f t="shared" si="2276"/>
        <v>0</v>
      </c>
      <c r="X3974" s="13">
        <f t="shared" si="2277"/>
        <v>639446.03490968666</v>
      </c>
      <c r="Y3974" s="14">
        <f t="shared" si="2278"/>
        <v>0</v>
      </c>
      <c r="Z3974" s="13">
        <f t="shared" si="2279"/>
        <v>770720.50187037606</v>
      </c>
      <c r="AC3974" s="24">
        <f t="shared" si="2280"/>
        <v>1410166.5367800626</v>
      </c>
      <c r="AD3974" s="18">
        <f>AC3974/MAX(AC$13:$AC3974)-1</f>
        <v>0</v>
      </c>
      <c r="AE3974" s="18">
        <f t="shared" si="2281"/>
        <v>0</v>
      </c>
      <c r="DM3974" s="12">
        <f t="shared" si="2286"/>
        <v>44506</v>
      </c>
      <c r="DN3974" s="15">
        <v>21784976.495632157</v>
      </c>
      <c r="DO3974" s="14">
        <f t="shared" si="2282"/>
        <v>0</v>
      </c>
      <c r="DP3974" s="14">
        <f>DN3974/MAX($DN$13:DN3974)-1</f>
        <v>-1.1342087785601973E-2</v>
      </c>
    </row>
    <row r="3975" spans="1:120" x14ac:dyDescent="0.3">
      <c r="A3975" s="12">
        <f t="shared" si="2283"/>
        <v>44507</v>
      </c>
      <c r="B3975" s="13">
        <v>6018315.6226794133</v>
      </c>
      <c r="C3975" s="14">
        <f t="shared" si="2274"/>
        <v>0</v>
      </c>
      <c r="D3975" s="14">
        <f>B3975/MAX($B$13:B3975)-1</f>
        <v>-3.2423129177421739E-2</v>
      </c>
      <c r="L3975" s="12">
        <f t="shared" si="2284"/>
        <v>44507</v>
      </c>
      <c r="M3975" s="15">
        <v>565195034.70494509</v>
      </c>
      <c r="N3975" s="14">
        <f t="shared" si="2275"/>
        <v>0</v>
      </c>
      <c r="O3975" s="14">
        <f>M3975/MAX(M$13:$M3975)-1</f>
        <v>0</v>
      </c>
      <c r="V3975" s="12">
        <f t="shared" si="2285"/>
        <v>44507</v>
      </c>
      <c r="W3975" s="14">
        <f t="shared" si="2276"/>
        <v>0</v>
      </c>
      <c r="X3975" s="13">
        <f t="shared" si="2277"/>
        <v>639446.03490968666</v>
      </c>
      <c r="Y3975" s="14">
        <f t="shared" si="2278"/>
        <v>0</v>
      </c>
      <c r="Z3975" s="13">
        <f t="shared" si="2279"/>
        <v>770720.50187037606</v>
      </c>
      <c r="AC3975" s="24">
        <f t="shared" si="2280"/>
        <v>1410166.5367800626</v>
      </c>
      <c r="AD3975" s="18">
        <f>AC3975/MAX(AC$13:$AC3975)-1</f>
        <v>0</v>
      </c>
      <c r="AE3975" s="18">
        <f t="shared" si="2281"/>
        <v>0</v>
      </c>
      <c r="DM3975" s="12">
        <f t="shared" si="2286"/>
        <v>44507</v>
      </c>
      <c r="DN3975" s="15">
        <v>21784976.495632157</v>
      </c>
      <c r="DO3975" s="14">
        <f t="shared" si="2282"/>
        <v>0</v>
      </c>
      <c r="DP3975" s="14">
        <f>DN3975/MAX($DN$13:DN3975)-1</f>
        <v>-1.1342087785601973E-2</v>
      </c>
    </row>
    <row r="3976" spans="1:120" x14ac:dyDescent="0.3">
      <c r="A3976" s="12">
        <f t="shared" si="2283"/>
        <v>44508</v>
      </c>
      <c r="B3976" s="13">
        <v>5995429.8429194149</v>
      </c>
      <c r="C3976" s="14">
        <f t="shared" si="2274"/>
        <v>-3.8026885253003018E-3</v>
      </c>
      <c r="D3976" s="14">
        <f>B3976/MAX($B$13:B3976)-1</f>
        <v>-3.6102522641444645E-2</v>
      </c>
      <c r="L3976" s="12">
        <f t="shared" si="2284"/>
        <v>44508</v>
      </c>
      <c r="M3976" s="15">
        <v>566449849.92318594</v>
      </c>
      <c r="N3976" s="14">
        <f t="shared" si="2275"/>
        <v>2.2201455094097433E-3</v>
      </c>
      <c r="O3976" s="14">
        <f>M3976/MAX(M$13:$M3976)-1</f>
        <v>0</v>
      </c>
      <c r="V3976" s="12">
        <f t="shared" si="2285"/>
        <v>44508</v>
      </c>
      <c r="W3976" s="14">
        <f t="shared" si="2276"/>
        <v>-3.8026885253003018E-3</v>
      </c>
      <c r="X3976" s="13">
        <f t="shared" si="2277"/>
        <v>637014.42081018677</v>
      </c>
      <c r="Y3976" s="14">
        <f t="shared" si="2278"/>
        <v>2.2201455094097433E-3</v>
      </c>
      <c r="Z3976" s="13">
        <f t="shared" si="2279"/>
        <v>772431.61353161361</v>
      </c>
      <c r="AC3976" s="24">
        <f t="shared" si="2280"/>
        <v>1409446.0343418005</v>
      </c>
      <c r="AD3976" s="18">
        <f>AC3976/MAX(AC$13:$AC3976)-1</f>
        <v>-5.1093429000748092E-4</v>
      </c>
      <c r="AE3976" s="18">
        <f t="shared" si="2281"/>
        <v>-5.1093429000748092E-4</v>
      </c>
      <c r="DM3976" s="12">
        <f t="shared" si="2286"/>
        <v>44508</v>
      </c>
      <c r="DN3976" s="15">
        <v>21760698.0478351</v>
      </c>
      <c r="DO3976" s="14">
        <f t="shared" si="2282"/>
        <v>-1.1144582966120531E-3</v>
      </c>
      <c r="DP3976" s="14">
        <f>DN3976/MAX($DN$13:DN3976)-1</f>
        <v>-1.2443905798380506E-2</v>
      </c>
    </row>
    <row r="3977" spans="1:120" x14ac:dyDescent="0.3">
      <c r="A3977" s="12">
        <f t="shared" si="2283"/>
        <v>44509</v>
      </c>
      <c r="B3977" s="13">
        <v>5996887.8913980192</v>
      </c>
      <c r="C3977" s="14">
        <f t="shared" si="2274"/>
        <v>2.4319331837840963E-4</v>
      </c>
      <c r="D3977" s="14">
        <f>B3977/MAX($B$13:B3977)-1</f>
        <v>-3.5868109215349331E-2</v>
      </c>
      <c r="L3977" s="12">
        <f t="shared" si="2284"/>
        <v>44509</v>
      </c>
      <c r="M3977" s="15">
        <v>566843428.8055352</v>
      </c>
      <c r="N3977" s="14">
        <f t="shared" si="2275"/>
        <v>6.9481681812200158E-4</v>
      </c>
      <c r="O3977" s="14">
        <f>M3977/MAX(M$13:$M3977)-1</f>
        <v>0</v>
      </c>
      <c r="V3977" s="12">
        <f t="shared" si="2285"/>
        <v>44509</v>
      </c>
      <c r="W3977" s="14">
        <f t="shared" si="2276"/>
        <v>2.4319331837840963E-4</v>
      </c>
      <c r="X3977" s="13">
        <f t="shared" si="2277"/>
        <v>637169.33846103854</v>
      </c>
      <c r="Y3977" s="14">
        <f t="shared" si="2278"/>
        <v>6.9481681812200158E-4</v>
      </c>
      <c r="Z3977" s="13">
        <f t="shared" si="2279"/>
        <v>772968.31200754445</v>
      </c>
      <c r="AC3977" s="24">
        <f t="shared" si="2280"/>
        <v>1410137.650468583</v>
      </c>
      <c r="AD3977" s="18">
        <f>AC3977/MAX(AC$13:$AC3977)-1</f>
        <v>-2.0484326302083744E-5</v>
      </c>
      <c r="AE3977" s="18">
        <f t="shared" si="2281"/>
        <v>4.9070067950873764E-4</v>
      </c>
      <c r="DM3977" s="12">
        <f t="shared" si="2286"/>
        <v>44509</v>
      </c>
      <c r="DN3977" s="15">
        <v>21730694.401218764</v>
      </c>
      <c r="DO3977" s="14">
        <f t="shared" si="2282"/>
        <v>-1.3787998229827236E-3</v>
      </c>
      <c r="DP3977" s="14">
        <f>DN3977/MAX($DN$13:DN3977)-1</f>
        <v>-1.3805547966251219E-2</v>
      </c>
    </row>
    <row r="3978" spans="1:120" x14ac:dyDescent="0.3">
      <c r="A3978" s="12">
        <f t="shared" si="2283"/>
        <v>44510</v>
      </c>
      <c r="B3978" s="13">
        <v>5984454.3791144686</v>
      </c>
      <c r="C3978" s="14">
        <f t="shared" si="2274"/>
        <v>-2.0733274506240518E-3</v>
      </c>
      <c r="D3978" s="14">
        <f>B3978/MAX($B$13:B3978)-1</f>
        <v>-3.7867070330535268E-2</v>
      </c>
      <c r="L3978" s="12">
        <f t="shared" si="2284"/>
        <v>44510</v>
      </c>
      <c r="M3978" s="15">
        <v>564666486.76107705</v>
      </c>
      <c r="N3978" s="14">
        <f t="shared" si="2275"/>
        <v>-3.8404644630801732E-3</v>
      </c>
      <c r="O3978" s="14">
        <f>M3978/MAX(M$13:$M3978)-1</f>
        <v>-3.8404644630801732E-3</v>
      </c>
      <c r="V3978" s="12">
        <f t="shared" si="2285"/>
        <v>44510</v>
      </c>
      <c r="W3978" s="14">
        <f t="shared" si="2276"/>
        <v>-2.0733274506240518E-3</v>
      </c>
      <c r="X3978" s="13">
        <f t="shared" si="2277"/>
        <v>635848.2777809113</v>
      </c>
      <c r="Y3978" s="14">
        <f t="shared" si="2278"/>
        <v>-3.8404644630801732E-3</v>
      </c>
      <c r="Z3978" s="13">
        <f t="shared" si="2279"/>
        <v>769999.7546741924</v>
      </c>
      <c r="AC3978" s="24">
        <f t="shared" si="2280"/>
        <v>1405848.0324551037</v>
      </c>
      <c r="AD3978" s="18">
        <f>AC3978/MAX(AC$13:$AC3978)-1</f>
        <v>-3.0624073202160096E-3</v>
      </c>
      <c r="AE3978" s="18">
        <f t="shared" si="2281"/>
        <v>-3.041985306933559E-3</v>
      </c>
      <c r="DM3978" s="12">
        <f t="shared" si="2286"/>
        <v>44510</v>
      </c>
      <c r="DN3978" s="15">
        <v>21691862.007570773</v>
      </c>
      <c r="DO3978" s="14">
        <f t="shared" si="2282"/>
        <v>-1.7869835602590811E-3</v>
      </c>
      <c r="DP3978" s="14">
        <f>DN3978/MAX($DN$13:DN3978)-1</f>
        <v>-1.5567861239254244E-2</v>
      </c>
    </row>
    <row r="3979" spans="1:120" x14ac:dyDescent="0.3">
      <c r="A3979" s="12">
        <f t="shared" si="2283"/>
        <v>44511</v>
      </c>
      <c r="B3979" s="13">
        <v>6011826.1639922243</v>
      </c>
      <c r="C3979" s="14">
        <f t="shared" si="2274"/>
        <v>4.5738146109497446E-3</v>
      </c>
      <c r="D3979" s="14">
        <f>B3979/MAX($B$13:B3979)-1</f>
        <v>-3.3466452679137171E-2</v>
      </c>
      <c r="L3979" s="12">
        <f t="shared" si="2284"/>
        <v>44511</v>
      </c>
      <c r="M3979" s="15">
        <v>569994611.93138874</v>
      </c>
      <c r="N3979" s="14">
        <f t="shared" si="2275"/>
        <v>9.4358799313092323E-3</v>
      </c>
      <c r="O3979" s="14">
        <f>M3979/MAX(M$13:$M3979)-1</f>
        <v>0</v>
      </c>
      <c r="V3979" s="12">
        <f t="shared" si="2285"/>
        <v>44511</v>
      </c>
      <c r="W3979" s="14">
        <f t="shared" si="2276"/>
        <v>4.5738146109497446E-3</v>
      </c>
      <c r="X3979" s="13">
        <f t="shared" si="2277"/>
        <v>638756.52992417291</v>
      </c>
      <c r="Y3979" s="14">
        <f t="shared" si="2278"/>
        <v>9.4358799313092323E-3</v>
      </c>
      <c r="Z3979" s="13">
        <f t="shared" si="2279"/>
        <v>777265.37990643561</v>
      </c>
      <c r="AC3979" s="24">
        <f t="shared" si="2280"/>
        <v>1416021.9098306084</v>
      </c>
      <c r="AD3979" s="18">
        <f>AC3979/MAX(AC$13:$AC3979)-1</f>
        <v>0</v>
      </c>
      <c r="AE3979" s="18">
        <f t="shared" si="2281"/>
        <v>7.2368258450647982E-3</v>
      </c>
      <c r="DM3979" s="12">
        <f t="shared" si="2286"/>
        <v>44511</v>
      </c>
      <c r="DN3979" s="15">
        <v>21727124.30228094</v>
      </c>
      <c r="DO3979" s="14">
        <f t="shared" si="2282"/>
        <v>1.6256001765944106E-3</v>
      </c>
      <c r="DP3979" s="14">
        <f>DN3979/MAX($DN$13:DN3979)-1</f>
        <v>-1.39675681806396E-2</v>
      </c>
    </row>
    <row r="3980" spans="1:120" x14ac:dyDescent="0.3">
      <c r="A3980" s="12">
        <f t="shared" si="2283"/>
        <v>44512</v>
      </c>
      <c r="B3980" s="13">
        <v>6017263.9069543499</v>
      </c>
      <c r="C3980" s="14">
        <f t="shared" si="2274"/>
        <v>9.0450768431971085E-4</v>
      </c>
      <c r="D3980" s="14">
        <f>B3980/MAX($B$13:B3980)-1</f>
        <v>-3.2592215658432622E-2</v>
      </c>
      <c r="L3980" s="12">
        <f t="shared" si="2284"/>
        <v>44512</v>
      </c>
      <c r="M3980" s="15">
        <v>571361613.4465524</v>
      </c>
      <c r="N3980" s="14">
        <f t="shared" si="2275"/>
        <v>2.398270942477243E-3</v>
      </c>
      <c r="O3980" s="14">
        <f>M3980/MAX(M$13:$M3980)-1</f>
        <v>0</v>
      </c>
      <c r="V3980" s="12">
        <f t="shared" si="2285"/>
        <v>44512</v>
      </c>
      <c r="W3980" s="14">
        <f t="shared" si="2276"/>
        <v>9.0450768431971085E-4</v>
      </c>
      <c r="X3980" s="13">
        <f t="shared" si="2277"/>
        <v>639334.29011389869</v>
      </c>
      <c r="Y3980" s="14">
        <f t="shared" si="2278"/>
        <v>2.398270942477243E-3</v>
      </c>
      <c r="Z3980" s="13">
        <f t="shared" si="2279"/>
        <v>779129.4728816587</v>
      </c>
      <c r="AC3980" s="24">
        <f t="shared" si="2280"/>
        <v>1418463.7629955574</v>
      </c>
      <c r="AD3980" s="18">
        <f>AC3980/MAX(AC$13:$AC3980)-1</f>
        <v>0</v>
      </c>
      <c r="AE3980" s="18">
        <f t="shared" si="2281"/>
        <v>1.7244458916889638E-3</v>
      </c>
      <c r="DM3980" s="12">
        <f t="shared" si="2286"/>
        <v>44512</v>
      </c>
      <c r="DN3980" s="15">
        <v>21682400.734433681</v>
      </c>
      <c r="DO3980" s="14">
        <f t="shared" si="2282"/>
        <v>-2.0584209500087436E-3</v>
      </c>
      <c r="DP3980" s="14">
        <f>DN3980/MAX($DN$13:DN3980)-1</f>
        <v>-1.5997237995684643E-2</v>
      </c>
    </row>
    <row r="3981" spans="1:120" x14ac:dyDescent="0.3">
      <c r="A3981" s="12">
        <f t="shared" si="2283"/>
        <v>44513</v>
      </c>
      <c r="B3981" s="13">
        <v>6017263.9069543499</v>
      </c>
      <c r="C3981" s="14">
        <f t="shared" si="2274"/>
        <v>0</v>
      </c>
      <c r="D3981" s="14">
        <f>B3981/MAX($B$13:B3981)-1</f>
        <v>-3.2592215658432622E-2</v>
      </c>
      <c r="L3981" s="12">
        <f t="shared" si="2284"/>
        <v>44513</v>
      </c>
      <c r="M3981" s="15">
        <v>571361613.4465524</v>
      </c>
      <c r="N3981" s="14">
        <f t="shared" si="2275"/>
        <v>0</v>
      </c>
      <c r="O3981" s="14">
        <f>M3981/MAX(M$13:$M3981)-1</f>
        <v>0</v>
      </c>
      <c r="V3981" s="12">
        <f t="shared" si="2285"/>
        <v>44513</v>
      </c>
      <c r="W3981" s="14">
        <f t="shared" si="2276"/>
        <v>0</v>
      </c>
      <c r="X3981" s="13">
        <f t="shared" si="2277"/>
        <v>639334.29011389869</v>
      </c>
      <c r="Y3981" s="14">
        <f t="shared" si="2278"/>
        <v>0</v>
      </c>
      <c r="Z3981" s="13">
        <f t="shared" si="2279"/>
        <v>779129.4728816587</v>
      </c>
      <c r="AC3981" s="24">
        <f t="shared" si="2280"/>
        <v>1418463.7629955574</v>
      </c>
      <c r="AD3981" s="18">
        <f>AC3981/MAX(AC$13:$AC3981)-1</f>
        <v>0</v>
      </c>
      <c r="AE3981" s="18">
        <f t="shared" si="2281"/>
        <v>0</v>
      </c>
      <c r="DM3981" s="12">
        <f t="shared" si="2286"/>
        <v>44513</v>
      </c>
      <c r="DN3981" s="15">
        <v>21682400.734433681</v>
      </c>
      <c r="DO3981" s="14">
        <f t="shared" si="2282"/>
        <v>0</v>
      </c>
      <c r="DP3981" s="14">
        <f>DN3981/MAX($DN$13:DN3981)-1</f>
        <v>-1.5997237995684643E-2</v>
      </c>
    </row>
    <row r="3982" spans="1:120" x14ac:dyDescent="0.3">
      <c r="A3982" s="12">
        <f t="shared" si="2283"/>
        <v>44514</v>
      </c>
      <c r="B3982" s="13">
        <v>6017263.9069543499</v>
      </c>
      <c r="C3982" s="14">
        <f t="shared" ref="C3982:C4045" si="2287">B3982/B3981-1</f>
        <v>0</v>
      </c>
      <c r="D3982" s="14">
        <f>B3982/MAX($B$13:B3982)-1</f>
        <v>-3.2592215658432622E-2</v>
      </c>
      <c r="L3982" s="12">
        <f t="shared" si="2284"/>
        <v>44514</v>
      </c>
      <c r="M3982" s="15">
        <v>571361613.4465524</v>
      </c>
      <c r="N3982" s="14">
        <f t="shared" si="2275"/>
        <v>0</v>
      </c>
      <c r="O3982" s="14">
        <f>M3982/MAX(M$13:$M3982)-1</f>
        <v>0</v>
      </c>
      <c r="V3982" s="12">
        <f t="shared" si="2285"/>
        <v>44514</v>
      </c>
      <c r="W3982" s="14">
        <f t="shared" si="2276"/>
        <v>0</v>
      </c>
      <c r="X3982" s="13">
        <f t="shared" si="2277"/>
        <v>639334.29011389869</v>
      </c>
      <c r="Y3982" s="14">
        <f t="shared" si="2278"/>
        <v>0</v>
      </c>
      <c r="Z3982" s="13">
        <f t="shared" si="2279"/>
        <v>779129.4728816587</v>
      </c>
      <c r="AC3982" s="24">
        <f t="shared" si="2280"/>
        <v>1418463.7629955574</v>
      </c>
      <c r="AD3982" s="18">
        <f>AC3982/MAX(AC$13:$AC3982)-1</f>
        <v>0</v>
      </c>
      <c r="AE3982" s="18">
        <f t="shared" si="2281"/>
        <v>0</v>
      </c>
      <c r="DM3982" s="12">
        <f t="shared" si="2286"/>
        <v>44514</v>
      </c>
      <c r="DN3982" s="15">
        <v>21682400.734433681</v>
      </c>
      <c r="DO3982" s="14">
        <f t="shared" si="2282"/>
        <v>0</v>
      </c>
      <c r="DP3982" s="14">
        <f>DN3982/MAX($DN$13:DN3982)-1</f>
        <v>-1.5997237995684643E-2</v>
      </c>
    </row>
    <row r="3983" spans="1:120" x14ac:dyDescent="0.3">
      <c r="A3983" s="12">
        <f t="shared" si="2283"/>
        <v>44515</v>
      </c>
      <c r="B3983" s="13">
        <v>6042764.2809514254</v>
      </c>
      <c r="C3983" s="14">
        <f t="shared" si="2287"/>
        <v>4.2378686378710118E-3</v>
      </c>
      <c r="D3983" s="14">
        <f>B3983/MAX($B$13:B3983)-1</f>
        <v>-2.8492468549139116E-2</v>
      </c>
      <c r="L3983" s="12">
        <f t="shared" si="2284"/>
        <v>44515</v>
      </c>
      <c r="M3983" s="15">
        <v>572487016.50458527</v>
      </c>
      <c r="N3983" s="14">
        <f t="shared" ref="N3983:N4046" si="2288">M3983/M3982-1</f>
        <v>1.9696861524249876E-3</v>
      </c>
      <c r="O3983" s="14">
        <f>M3983/MAX(M$13:$M3983)-1</f>
        <v>0</v>
      </c>
      <c r="V3983" s="12">
        <f t="shared" si="2285"/>
        <v>44515</v>
      </c>
      <c r="W3983" s="14">
        <f t="shared" ref="W3983:W4046" si="2289">VLOOKUP(V3983,$A$13:$C$4210,3,FALSE)</f>
        <v>4.2378686378710118E-3</v>
      </c>
      <c r="X3983" s="13">
        <f t="shared" ref="X3983:X4046" si="2290">X3982*(1+W3983)</f>
        <v>642043.70485108788</v>
      </c>
      <c r="Y3983" s="14">
        <f t="shared" ref="Y3983:Y4046" si="2291">VLOOKUP(V3983,$L$13:$N$4210,3,FALSE)</f>
        <v>1.9696861524249876E-3</v>
      </c>
      <c r="Z3983" s="13">
        <f t="shared" ref="Z3983:Z4046" si="2292">Z3982*(Y3983+1)</f>
        <v>780664.11341533985</v>
      </c>
      <c r="AC3983" s="24">
        <f t="shared" ref="AC3983:AC4046" si="2293">AB3983+Z3983+X3983</f>
        <v>1422707.8182664276</v>
      </c>
      <c r="AD3983" s="18">
        <f>AC3983/MAX(AC$13:$AC3983)-1</f>
        <v>0</v>
      </c>
      <c r="AE3983" s="18">
        <f t="shared" ref="AE3983:AE4046" si="2294">AC3983/AC3982-1</f>
        <v>2.992008242711508E-3</v>
      </c>
      <c r="DM3983" s="12">
        <f t="shared" si="2286"/>
        <v>44515</v>
      </c>
      <c r="DN3983" s="15">
        <v>21705919.75945976</v>
      </c>
      <c r="DO3983" s="14">
        <f t="shared" ref="DO3983:DO4046" si="2295">DN3983/DN3982-1</f>
        <v>1.0847057627123569E-3</v>
      </c>
      <c r="DP3983" s="14">
        <f>DN3983/MAX($DN$13:DN3983)-1</f>
        <v>-1.4929884529213622E-2</v>
      </c>
    </row>
    <row r="3984" spans="1:120" x14ac:dyDescent="0.3">
      <c r="A3984" s="12">
        <f t="shared" ref="A3984:A4047" si="2296">A3983+1</f>
        <v>44516</v>
      </c>
      <c r="B3984" s="13">
        <v>6069513.7375509022</v>
      </c>
      <c r="C3984" s="14">
        <f t="shared" si="2287"/>
        <v>4.4266920494977491E-3</v>
      </c>
      <c r="D3984" s="14">
        <f>B3984/MAX($B$13:B3984)-1</f>
        <v>-2.4191903883638344E-2</v>
      </c>
      <c r="L3984" s="12">
        <f t="shared" ref="L3984:L4047" si="2297">L3983+1</f>
        <v>44516</v>
      </c>
      <c r="M3984" s="15">
        <v>579469946.96524072</v>
      </c>
      <c r="N3984" s="14">
        <f t="shared" si="2288"/>
        <v>1.2197535069512933E-2</v>
      </c>
      <c r="O3984" s="14">
        <f>M3984/MAX(M$13:$M3984)-1</f>
        <v>0</v>
      </c>
      <c r="V3984" s="12">
        <f t="shared" ref="V3984:V4047" si="2298">V3983+1</f>
        <v>44516</v>
      </c>
      <c r="W3984" s="14">
        <f t="shared" si="2289"/>
        <v>4.4266920494977491E-3</v>
      </c>
      <c r="X3984" s="13">
        <f t="shared" si="2290"/>
        <v>644885.83461478224</v>
      </c>
      <c r="Y3984" s="14">
        <f t="shared" si="2291"/>
        <v>1.2197535069512933E-2</v>
      </c>
      <c r="Z3984" s="13">
        <f t="shared" si="2292"/>
        <v>790186.29131623369</v>
      </c>
      <c r="AC3984" s="24">
        <f t="shared" si="2293"/>
        <v>1435072.1259310159</v>
      </c>
      <c r="AD3984" s="18">
        <f>AC3984/MAX(AC$13:$AC3984)-1</f>
        <v>0</v>
      </c>
      <c r="AE3984" s="18">
        <f t="shared" si="2294"/>
        <v>8.6906865245559572E-3</v>
      </c>
      <c r="DM3984" s="12">
        <f t="shared" ref="DM3984:DM4047" si="2299">DM3983+1</f>
        <v>44516</v>
      </c>
      <c r="DN3984" s="15">
        <v>21705230.30257659</v>
      </c>
      <c r="DO3984" s="14">
        <f t="shared" si="2295"/>
        <v>-3.1763541504359338E-5</v>
      </c>
      <c r="DP3984" s="14">
        <f>DN3984/MAX($DN$13:DN3984)-1</f>
        <v>-1.4961173844711073E-2</v>
      </c>
    </row>
    <row r="3985" spans="1:120" x14ac:dyDescent="0.3">
      <c r="A3985" s="12">
        <f t="shared" si="2296"/>
        <v>44517</v>
      </c>
      <c r="B3985" s="13">
        <v>6100829.8630780876</v>
      </c>
      <c r="C3985" s="14">
        <f t="shared" si="2287"/>
        <v>5.1595773370507469E-3</v>
      </c>
      <c r="D3985" s="14">
        <f>B3985/MAX($B$13:B3985)-1</f>
        <v>-1.9157146545605852E-2</v>
      </c>
      <c r="L3985" s="12">
        <f t="shared" si="2297"/>
        <v>44517</v>
      </c>
      <c r="M3985" s="15">
        <v>577950572.41464162</v>
      </c>
      <c r="N3985" s="14">
        <f t="shared" si="2288"/>
        <v>-2.6220075062671766E-3</v>
      </c>
      <c r="O3985" s="14">
        <f>M3985/MAX(M$13:$M3985)-1</f>
        <v>-2.6220075062671766E-3</v>
      </c>
      <c r="V3985" s="12">
        <f t="shared" si="2298"/>
        <v>44517</v>
      </c>
      <c r="W3985" s="14">
        <f t="shared" si="2289"/>
        <v>5.1595773370507469E-3</v>
      </c>
      <c r="X3985" s="13">
        <f t="shared" si="2290"/>
        <v>648213.17295204569</v>
      </c>
      <c r="Y3985" s="14">
        <f t="shared" si="2291"/>
        <v>-2.6220075062671766E-3</v>
      </c>
      <c r="Z3985" s="13">
        <f t="shared" si="2292"/>
        <v>788114.41692905314</v>
      </c>
      <c r="AC3985" s="24">
        <f t="shared" si="2293"/>
        <v>1436327.5898810988</v>
      </c>
      <c r="AD3985" s="18">
        <f>AC3985/MAX(AC$13:$AC3985)-1</f>
        <v>0</v>
      </c>
      <c r="AE3985" s="18">
        <f t="shared" si="2294"/>
        <v>8.7484379871738405E-4</v>
      </c>
      <c r="DM3985" s="12">
        <f t="shared" si="2299"/>
        <v>44517</v>
      </c>
      <c r="DN3985" s="15">
        <v>21723499.468630582</v>
      </c>
      <c r="DO3985" s="14">
        <f t="shared" si="2295"/>
        <v>8.4169418150903397E-4</v>
      </c>
      <c r="DP3985" s="14">
        <f>DN3985/MAX($DN$13:DN3985)-1</f>
        <v>-1.4132072396175754E-2</v>
      </c>
    </row>
    <row r="3986" spans="1:120" x14ac:dyDescent="0.3">
      <c r="A3986" s="12">
        <f t="shared" si="2296"/>
        <v>44518</v>
      </c>
      <c r="B3986" s="13">
        <v>6117841.7017015154</v>
      </c>
      <c r="C3986" s="14">
        <f t="shared" si="2287"/>
        <v>2.7884466548366849E-3</v>
      </c>
      <c r="D3986" s="14">
        <f>B3986/MAX($B$13:B3986)-1</f>
        <v>-1.6422118571970512E-2</v>
      </c>
      <c r="L3986" s="12">
        <f t="shared" si="2297"/>
        <v>44518</v>
      </c>
      <c r="M3986" s="15">
        <v>585908190.37995207</v>
      </c>
      <c r="N3986" s="14">
        <f t="shared" si="2288"/>
        <v>1.3768682557167455E-2</v>
      </c>
      <c r="O3986" s="14">
        <f>M3986/MAX(M$13:$M3986)-1</f>
        <v>0</v>
      </c>
      <c r="V3986" s="12">
        <f t="shared" si="2298"/>
        <v>44518</v>
      </c>
      <c r="W3986" s="14">
        <f t="shared" si="2289"/>
        <v>2.7884466548366849E-3</v>
      </c>
      <c r="X3986" s="13">
        <f t="shared" si="2290"/>
        <v>650020.68080578488</v>
      </c>
      <c r="Y3986" s="14">
        <f t="shared" si="2291"/>
        <v>1.3768682557167455E-2</v>
      </c>
      <c r="Z3986" s="13">
        <f t="shared" si="2292"/>
        <v>798965.71415447642</v>
      </c>
      <c r="AC3986" s="24">
        <f t="shared" si="2293"/>
        <v>1448986.3949602614</v>
      </c>
      <c r="AD3986" s="18">
        <f>AC3986/MAX(AC$13:$AC3986)-1</f>
        <v>0</v>
      </c>
      <c r="AE3986" s="18">
        <f t="shared" si="2294"/>
        <v>8.81331331956825E-3</v>
      </c>
      <c r="DM3986" s="12">
        <f t="shared" si="2299"/>
        <v>44518</v>
      </c>
      <c r="DN3986" s="15">
        <v>21779564.052399423</v>
      </c>
      <c r="DO3986" s="14">
        <f t="shared" si="2295"/>
        <v>2.5808265307254441E-3</v>
      </c>
      <c r="DP3986" s="14">
        <f>DN3986/MAX($DN$13:DN3986)-1</f>
        <v>-1.1587718292824567E-2</v>
      </c>
    </row>
    <row r="3987" spans="1:120" x14ac:dyDescent="0.3">
      <c r="A3987" s="12">
        <f t="shared" si="2296"/>
        <v>44519</v>
      </c>
      <c r="B3987" s="13">
        <v>6117841.7017015154</v>
      </c>
      <c r="C3987" s="14">
        <f t="shared" si="2287"/>
        <v>0</v>
      </c>
      <c r="D3987" s="14">
        <f>B3987/MAX($B$13:B3987)-1</f>
        <v>-1.6422118571970512E-2</v>
      </c>
      <c r="L3987" s="12">
        <f t="shared" si="2297"/>
        <v>44519</v>
      </c>
      <c r="M3987" s="15">
        <v>585908190.37995207</v>
      </c>
      <c r="N3987" s="14">
        <f t="shared" si="2288"/>
        <v>0</v>
      </c>
      <c r="O3987" s="14">
        <f>M3987/MAX(M$13:$M3987)-1</f>
        <v>0</v>
      </c>
      <c r="V3987" s="12">
        <f t="shared" si="2298"/>
        <v>44519</v>
      </c>
      <c r="W3987" s="14">
        <f t="shared" si="2289"/>
        <v>0</v>
      </c>
      <c r="X3987" s="13">
        <f t="shared" si="2290"/>
        <v>650020.68080578488</v>
      </c>
      <c r="Y3987" s="14">
        <f t="shared" si="2291"/>
        <v>0</v>
      </c>
      <c r="Z3987" s="13">
        <f t="shared" si="2292"/>
        <v>798965.71415447642</v>
      </c>
      <c r="AC3987" s="24">
        <f t="shared" si="2293"/>
        <v>1448986.3949602614</v>
      </c>
      <c r="AD3987" s="18">
        <f>AC3987/MAX(AC$13:$AC3987)-1</f>
        <v>0</v>
      </c>
      <c r="AE3987" s="18">
        <f t="shared" si="2294"/>
        <v>0</v>
      </c>
      <c r="DM3987" s="12">
        <f t="shared" si="2299"/>
        <v>44519</v>
      </c>
      <c r="DN3987" s="15">
        <v>21779564.052399423</v>
      </c>
      <c r="DO3987" s="14">
        <f t="shared" si="2295"/>
        <v>0</v>
      </c>
      <c r="DP3987" s="14">
        <f>DN3987/MAX($DN$13:DN3987)-1</f>
        <v>-1.1587718292824567E-2</v>
      </c>
    </row>
    <row r="3988" spans="1:120" x14ac:dyDescent="0.3">
      <c r="A3988" s="12">
        <f t="shared" si="2296"/>
        <v>44520</v>
      </c>
      <c r="B3988" s="13">
        <v>6117841.7017015154</v>
      </c>
      <c r="C3988" s="14">
        <f t="shared" si="2287"/>
        <v>0</v>
      </c>
      <c r="D3988" s="14">
        <f>B3988/MAX($B$13:B3988)-1</f>
        <v>-1.6422118571970512E-2</v>
      </c>
      <c r="L3988" s="12">
        <f t="shared" si="2297"/>
        <v>44520</v>
      </c>
      <c r="M3988" s="15">
        <v>585908190.37995207</v>
      </c>
      <c r="N3988" s="14">
        <f t="shared" si="2288"/>
        <v>0</v>
      </c>
      <c r="O3988" s="14">
        <f>M3988/MAX(M$13:$M3988)-1</f>
        <v>0</v>
      </c>
      <c r="V3988" s="12">
        <f t="shared" si="2298"/>
        <v>44520</v>
      </c>
      <c r="W3988" s="14">
        <f t="shared" si="2289"/>
        <v>0</v>
      </c>
      <c r="X3988" s="13">
        <f t="shared" si="2290"/>
        <v>650020.68080578488</v>
      </c>
      <c r="Y3988" s="14">
        <f t="shared" si="2291"/>
        <v>0</v>
      </c>
      <c r="Z3988" s="13">
        <f t="shared" si="2292"/>
        <v>798965.71415447642</v>
      </c>
      <c r="AC3988" s="24">
        <f t="shared" si="2293"/>
        <v>1448986.3949602614</v>
      </c>
      <c r="AD3988" s="18">
        <f>AC3988/MAX(AC$13:$AC3988)-1</f>
        <v>0</v>
      </c>
      <c r="AE3988" s="18">
        <f t="shared" si="2294"/>
        <v>0</v>
      </c>
      <c r="DM3988" s="12">
        <f t="shared" si="2299"/>
        <v>44520</v>
      </c>
      <c r="DN3988" s="15">
        <v>21779564.052399423</v>
      </c>
      <c r="DO3988" s="14">
        <f t="shared" si="2295"/>
        <v>0</v>
      </c>
      <c r="DP3988" s="14">
        <f>DN3988/MAX($DN$13:DN3988)-1</f>
        <v>-1.1587718292824567E-2</v>
      </c>
    </row>
    <row r="3989" spans="1:120" x14ac:dyDescent="0.3">
      <c r="A3989" s="12">
        <f t="shared" si="2296"/>
        <v>44521</v>
      </c>
      <c r="B3989" s="13">
        <v>6117841.7017015154</v>
      </c>
      <c r="C3989" s="14">
        <f t="shared" si="2287"/>
        <v>0</v>
      </c>
      <c r="D3989" s="14">
        <f>B3989/MAX($B$13:B3989)-1</f>
        <v>-1.6422118571970512E-2</v>
      </c>
      <c r="L3989" s="12">
        <f t="shared" si="2297"/>
        <v>44521</v>
      </c>
      <c r="M3989" s="15">
        <v>585908190.37995207</v>
      </c>
      <c r="N3989" s="14">
        <f t="shared" si="2288"/>
        <v>0</v>
      </c>
      <c r="O3989" s="14">
        <f>M3989/MAX(M$13:$M3989)-1</f>
        <v>0</v>
      </c>
      <c r="V3989" s="12">
        <f t="shared" si="2298"/>
        <v>44521</v>
      </c>
      <c r="W3989" s="14">
        <f t="shared" si="2289"/>
        <v>0</v>
      </c>
      <c r="X3989" s="13">
        <f t="shared" si="2290"/>
        <v>650020.68080578488</v>
      </c>
      <c r="Y3989" s="14">
        <f t="shared" si="2291"/>
        <v>0</v>
      </c>
      <c r="Z3989" s="13">
        <f t="shared" si="2292"/>
        <v>798965.71415447642</v>
      </c>
      <c r="AC3989" s="24">
        <f t="shared" si="2293"/>
        <v>1448986.3949602614</v>
      </c>
      <c r="AD3989" s="18">
        <f>AC3989/MAX(AC$13:$AC3989)-1</f>
        <v>0</v>
      </c>
      <c r="AE3989" s="18">
        <f t="shared" si="2294"/>
        <v>0</v>
      </c>
      <c r="DM3989" s="12">
        <f t="shared" si="2299"/>
        <v>44521</v>
      </c>
      <c r="DN3989" s="15">
        <v>21779564.052399423</v>
      </c>
      <c r="DO3989" s="14">
        <f t="shared" si="2295"/>
        <v>0</v>
      </c>
      <c r="DP3989" s="14">
        <f>DN3989/MAX($DN$13:DN3989)-1</f>
        <v>-1.1587718292824567E-2</v>
      </c>
    </row>
    <row r="3990" spans="1:120" x14ac:dyDescent="0.3">
      <c r="A3990" s="12">
        <f t="shared" si="2296"/>
        <v>44522</v>
      </c>
      <c r="B3990" s="13">
        <v>6207878.491761894</v>
      </c>
      <c r="C3990" s="14">
        <f t="shared" si="2287"/>
        <v>1.4717083973476708E-2</v>
      </c>
      <c r="D3990" s="14">
        <f>B3990/MAX($B$13:B3990)-1</f>
        <v>-1.9467202965398611E-3</v>
      </c>
      <c r="L3990" s="12">
        <f t="shared" si="2297"/>
        <v>44522</v>
      </c>
      <c r="M3990" s="15">
        <v>587934998.07925892</v>
      </c>
      <c r="N3990" s="14">
        <f t="shared" si="2288"/>
        <v>3.4592581783035037E-3</v>
      </c>
      <c r="O3990" s="14">
        <f>M3990/MAX(M$13:$M3990)-1</f>
        <v>0</v>
      </c>
      <c r="V3990" s="12">
        <f t="shared" si="2298"/>
        <v>44522</v>
      </c>
      <c r="W3990" s="14">
        <f t="shared" si="2289"/>
        <v>1.4717083973476708E-2</v>
      </c>
      <c r="X3990" s="13">
        <f t="shared" si="2290"/>
        <v>659587.08974970016</v>
      </c>
      <c r="Y3990" s="14">
        <f t="shared" si="2291"/>
        <v>3.4592581783035037E-3</v>
      </c>
      <c r="Z3990" s="13">
        <f t="shared" si="2292"/>
        <v>801729.54283534933</v>
      </c>
      <c r="AC3990" s="24">
        <f t="shared" si="2293"/>
        <v>1461316.6325850496</v>
      </c>
      <c r="AD3990" s="18">
        <f>AC3990/MAX(AC$13:$AC3990)-1</f>
        <v>0</v>
      </c>
      <c r="AE3990" s="18">
        <f t="shared" si="2294"/>
        <v>8.5095606609379981E-3</v>
      </c>
      <c r="DM3990" s="12">
        <f t="shared" si="2299"/>
        <v>44522</v>
      </c>
      <c r="DN3990" s="15">
        <v>21798258.062216766</v>
      </c>
      <c r="DO3990" s="14">
        <f t="shared" si="2295"/>
        <v>8.583280075014077E-4</v>
      </c>
      <c r="DP3990" s="14">
        <f>DN3990/MAX($DN$13:DN3990)-1</f>
        <v>-1.0739336348477013E-2</v>
      </c>
    </row>
    <row r="3991" spans="1:120" x14ac:dyDescent="0.3">
      <c r="A3991" s="12">
        <f t="shared" si="2296"/>
        <v>44523</v>
      </c>
      <c r="B3991" s="13">
        <v>6223426.9675417766</v>
      </c>
      <c r="C3991" s="14">
        <f t="shared" si="2287"/>
        <v>2.5046359719373967E-3</v>
      </c>
      <c r="D3991" s="14">
        <f>B3991/MAX($B$13:B3991)-1</f>
        <v>0</v>
      </c>
      <c r="L3991" s="12">
        <f t="shared" si="2297"/>
        <v>44523</v>
      </c>
      <c r="M3991" s="15">
        <v>592316680.43579364</v>
      </c>
      <c r="N3991" s="14">
        <f t="shared" si="2288"/>
        <v>7.4526646157302423E-3</v>
      </c>
      <c r="O3991" s="14">
        <f>M3991/MAX(M$13:$M3991)-1</f>
        <v>0</v>
      </c>
      <c r="V3991" s="12">
        <f t="shared" si="2298"/>
        <v>44523</v>
      </c>
      <c r="W3991" s="14">
        <f t="shared" si="2289"/>
        <v>2.5046359719373967E-3</v>
      </c>
      <c r="X3991" s="13">
        <f t="shared" si="2290"/>
        <v>661239.11530131276</v>
      </c>
      <c r="Y3991" s="14">
        <f t="shared" si="2291"/>
        <v>7.4526646157302423E-3</v>
      </c>
      <c r="Z3991" s="13">
        <f t="shared" si="2292"/>
        <v>807704.56423062389</v>
      </c>
      <c r="AC3991" s="24">
        <f t="shared" si="2293"/>
        <v>1468943.6795319365</v>
      </c>
      <c r="AD3991" s="18">
        <f>AC3991/MAX(AC$13:$AC3991)-1</f>
        <v>0</v>
      </c>
      <c r="AE3991" s="18">
        <f t="shared" si="2294"/>
        <v>5.2192979788334704E-3</v>
      </c>
      <c r="DM3991" s="12">
        <f t="shared" si="2299"/>
        <v>44523</v>
      </c>
      <c r="DN3991" s="15">
        <v>21837611.479564667</v>
      </c>
      <c r="DO3991" s="14">
        <f t="shared" si="2295"/>
        <v>1.8053468876080281E-3</v>
      </c>
      <c r="DP3991" s="14">
        <f>DN3991/MAX($DN$13:DN3991)-1</f>
        <v>-8.9533776883206073E-3</v>
      </c>
    </row>
    <row r="3992" spans="1:120" x14ac:dyDescent="0.3">
      <c r="A3992" s="12">
        <f t="shared" si="2296"/>
        <v>44524</v>
      </c>
      <c r="B3992" s="13">
        <v>6212313.5446678353</v>
      </c>
      <c r="C3992" s="14">
        <f t="shared" si="2287"/>
        <v>-1.7857400644215593E-3</v>
      </c>
      <c r="D3992" s="14">
        <f>B3992/MAX($B$13:B3992)-1</f>
        <v>-1.7857400644215593E-3</v>
      </c>
      <c r="L3992" s="12">
        <f t="shared" si="2297"/>
        <v>44524</v>
      </c>
      <c r="M3992" s="15">
        <v>594821669.29283977</v>
      </c>
      <c r="N3992" s="14">
        <f t="shared" si="2288"/>
        <v>4.2291377902832217E-3</v>
      </c>
      <c r="O3992" s="14">
        <f>M3992/MAX(M$13:$M3992)-1</f>
        <v>0</v>
      </c>
      <c r="V3992" s="12">
        <f t="shared" si="2298"/>
        <v>44524</v>
      </c>
      <c r="W3992" s="14">
        <f t="shared" si="2289"/>
        <v>-1.7857400644215593E-3</v>
      </c>
      <c r="X3992" s="13">
        <f t="shared" si="2290"/>
        <v>660058.31412095658</v>
      </c>
      <c r="Y3992" s="14">
        <f t="shared" si="2291"/>
        <v>4.2291377902832217E-3</v>
      </c>
      <c r="Z3992" s="13">
        <f t="shared" si="2292"/>
        <v>811120.45812659583</v>
      </c>
      <c r="AC3992" s="24">
        <f t="shared" si="2293"/>
        <v>1471178.7722475524</v>
      </c>
      <c r="AD3992" s="18">
        <f>AC3992/MAX(AC$13:$AC3992)-1</f>
        <v>0</v>
      </c>
      <c r="AE3992" s="18">
        <f t="shared" si="2294"/>
        <v>1.5215646091537582E-3</v>
      </c>
      <c r="DM3992" s="12">
        <f t="shared" si="2299"/>
        <v>44524</v>
      </c>
      <c r="DN3992" s="15">
        <v>21872917.935234096</v>
      </c>
      <c r="DO3992" s="14">
        <f t="shared" si="2295"/>
        <v>1.6167727730878045E-3</v>
      </c>
      <c r="DP3992" s="14">
        <f>DN3992/MAX($DN$13:DN3992)-1</f>
        <v>-7.3510804925065454E-3</v>
      </c>
    </row>
    <row r="3993" spans="1:120" x14ac:dyDescent="0.3">
      <c r="A3993" s="12">
        <f t="shared" si="2296"/>
        <v>44525</v>
      </c>
      <c r="B3993" s="13">
        <v>6235006.2542381622</v>
      </c>
      <c r="C3993" s="14">
        <f t="shared" si="2287"/>
        <v>3.6528596644649358E-3</v>
      </c>
      <c r="D3993" s="14">
        <f>B3993/MAX($B$13:B3993)-1</f>
        <v>0</v>
      </c>
      <c r="L3993" s="12">
        <f t="shared" si="2297"/>
        <v>44525</v>
      </c>
      <c r="M3993" s="15">
        <v>591718200.70067418</v>
      </c>
      <c r="N3993" s="14">
        <f t="shared" si="2288"/>
        <v>-5.2174773589791501E-3</v>
      </c>
      <c r="O3993" s="14">
        <f>M3993/MAX(M$13:$M3993)-1</f>
        <v>-5.2174773589791501E-3</v>
      </c>
      <c r="V3993" s="12">
        <f t="shared" si="2298"/>
        <v>44525</v>
      </c>
      <c r="W3993" s="14">
        <f t="shared" si="2289"/>
        <v>3.6528596644649358E-3</v>
      </c>
      <c r="X3993" s="13">
        <f t="shared" si="2290"/>
        <v>662469.41451280378</v>
      </c>
      <c r="Y3993" s="14">
        <f t="shared" si="2291"/>
        <v>-5.2174773589791501E-3</v>
      </c>
      <c r="Z3993" s="13">
        <f t="shared" si="2292"/>
        <v>806888.45550091553</v>
      </c>
      <c r="AC3993" s="24">
        <f t="shared" si="2293"/>
        <v>1469357.8700137194</v>
      </c>
      <c r="AD3993" s="18">
        <f>AC3993/MAX(AC$13:$AC3993)-1</f>
        <v>-1.2377164952231956E-3</v>
      </c>
      <c r="AE3993" s="18">
        <f t="shared" si="2294"/>
        <v>-1.2377164952231956E-3</v>
      </c>
      <c r="DM3993" s="12">
        <f t="shared" si="2299"/>
        <v>44525</v>
      </c>
      <c r="DN3993" s="15">
        <v>21862146.596511681</v>
      </c>
      <c r="DO3993" s="14">
        <f t="shared" si="2295"/>
        <v>-4.9245092741212471E-4</v>
      </c>
      <c r="DP3993" s="14">
        <f>DN3993/MAX($DN$13:DN3993)-1</f>
        <v>-7.8399113735125869E-3</v>
      </c>
    </row>
    <row r="3994" spans="1:120" x14ac:dyDescent="0.3">
      <c r="A3994" s="12">
        <f t="shared" si="2296"/>
        <v>44526</v>
      </c>
      <c r="B3994" s="13">
        <v>6235006.2542381622</v>
      </c>
      <c r="C3994" s="14">
        <f t="shared" si="2287"/>
        <v>0</v>
      </c>
      <c r="D3994" s="14">
        <f>B3994/MAX($B$13:B3994)-1</f>
        <v>0</v>
      </c>
      <c r="L3994" s="12">
        <f t="shared" si="2297"/>
        <v>44526</v>
      </c>
      <c r="M3994" s="15">
        <v>607549604.30369532</v>
      </c>
      <c r="N3994" s="14">
        <f t="shared" si="2288"/>
        <v>2.6754971512241266E-2</v>
      </c>
      <c r="O3994" s="14">
        <f>M3994/MAX(M$13:$M3994)-1</f>
        <v>0</v>
      </c>
      <c r="V3994" s="12">
        <f t="shared" si="2298"/>
        <v>44526</v>
      </c>
      <c r="W3994" s="14">
        <f t="shared" si="2289"/>
        <v>0</v>
      </c>
      <c r="X3994" s="13">
        <f t="shared" si="2290"/>
        <v>662469.41451280378</v>
      </c>
      <c r="Y3994" s="14">
        <f t="shared" si="2291"/>
        <v>2.6754971512241266E-2</v>
      </c>
      <c r="Z3994" s="13">
        <f t="shared" si="2292"/>
        <v>828476.73314139887</v>
      </c>
      <c r="AC3994" s="24">
        <f t="shared" si="2293"/>
        <v>1490946.1476542028</v>
      </c>
      <c r="AD3994" s="18">
        <f>AC3994/MAX(AC$13:$AC3994)-1</f>
        <v>0</v>
      </c>
      <c r="AE3994" s="18">
        <f t="shared" si="2294"/>
        <v>1.4692321102334205E-2</v>
      </c>
      <c r="DM3994" s="12">
        <f t="shared" si="2299"/>
        <v>44526</v>
      </c>
      <c r="DN3994" s="15">
        <v>21914362.134227276</v>
      </c>
      <c r="DO3994" s="14">
        <f t="shared" si="2295"/>
        <v>2.3883993955071681E-3</v>
      </c>
      <c r="DP3994" s="14">
        <f>DN3994/MAX($DN$13:DN3994)-1</f>
        <v>-5.4702368175908456E-3</v>
      </c>
    </row>
    <row r="3995" spans="1:120" x14ac:dyDescent="0.3">
      <c r="A3995" s="12">
        <f t="shared" si="2296"/>
        <v>44527</v>
      </c>
      <c r="B3995" s="13">
        <v>6235006.2542381622</v>
      </c>
      <c r="C3995" s="14">
        <f t="shared" si="2287"/>
        <v>0</v>
      </c>
      <c r="D3995" s="14">
        <f>B3995/MAX($B$13:B3995)-1</f>
        <v>0</v>
      </c>
      <c r="L3995" s="12">
        <f t="shared" si="2297"/>
        <v>44527</v>
      </c>
      <c r="M3995" s="15">
        <v>607549604.30369532</v>
      </c>
      <c r="N3995" s="14">
        <f t="shared" si="2288"/>
        <v>0</v>
      </c>
      <c r="O3995" s="14">
        <f>M3995/MAX(M$13:$M3995)-1</f>
        <v>0</v>
      </c>
      <c r="V3995" s="12">
        <f t="shared" si="2298"/>
        <v>44527</v>
      </c>
      <c r="W3995" s="14">
        <f t="shared" si="2289"/>
        <v>0</v>
      </c>
      <c r="X3995" s="13">
        <f t="shared" si="2290"/>
        <v>662469.41451280378</v>
      </c>
      <c r="Y3995" s="14">
        <f t="shared" si="2291"/>
        <v>0</v>
      </c>
      <c r="Z3995" s="13">
        <f t="shared" si="2292"/>
        <v>828476.73314139887</v>
      </c>
      <c r="AC3995" s="24">
        <f t="shared" si="2293"/>
        <v>1490946.1476542028</v>
      </c>
      <c r="AD3995" s="18">
        <f>AC3995/MAX(AC$13:$AC3995)-1</f>
        <v>0</v>
      </c>
      <c r="AE3995" s="18">
        <f t="shared" si="2294"/>
        <v>0</v>
      </c>
      <c r="DM3995" s="12">
        <f t="shared" si="2299"/>
        <v>44527</v>
      </c>
      <c r="DN3995" s="15">
        <v>21914362.134227276</v>
      </c>
      <c r="DO3995" s="14">
        <f t="shared" si="2295"/>
        <v>0</v>
      </c>
      <c r="DP3995" s="14">
        <f>DN3995/MAX($DN$13:DN3995)-1</f>
        <v>-5.4702368175908456E-3</v>
      </c>
    </row>
    <row r="3996" spans="1:120" x14ac:dyDescent="0.3">
      <c r="A3996" s="12">
        <f t="shared" si="2296"/>
        <v>44528</v>
      </c>
      <c r="B3996" s="13">
        <v>6235006.2542381622</v>
      </c>
      <c r="C3996" s="14">
        <f t="shared" si="2287"/>
        <v>0</v>
      </c>
      <c r="D3996" s="14">
        <f>B3996/MAX($B$13:B3996)-1</f>
        <v>0</v>
      </c>
      <c r="L3996" s="12">
        <f t="shared" si="2297"/>
        <v>44528</v>
      </c>
      <c r="M3996" s="15">
        <v>607549604.30369532</v>
      </c>
      <c r="N3996" s="14">
        <f t="shared" si="2288"/>
        <v>0</v>
      </c>
      <c r="O3996" s="14">
        <f>M3996/MAX(M$13:$M3996)-1</f>
        <v>0</v>
      </c>
      <c r="V3996" s="12">
        <f t="shared" si="2298"/>
        <v>44528</v>
      </c>
      <c r="W3996" s="14">
        <f t="shared" si="2289"/>
        <v>0</v>
      </c>
      <c r="X3996" s="13">
        <f t="shared" si="2290"/>
        <v>662469.41451280378</v>
      </c>
      <c r="Y3996" s="14">
        <f t="shared" si="2291"/>
        <v>0</v>
      </c>
      <c r="Z3996" s="13">
        <f t="shared" si="2292"/>
        <v>828476.73314139887</v>
      </c>
      <c r="AC3996" s="24">
        <f t="shared" si="2293"/>
        <v>1490946.1476542028</v>
      </c>
      <c r="AD3996" s="18">
        <f>AC3996/MAX(AC$13:$AC3996)-1</f>
        <v>0</v>
      </c>
      <c r="AE3996" s="18">
        <f t="shared" si="2294"/>
        <v>0</v>
      </c>
      <c r="DM3996" s="12">
        <f t="shared" si="2299"/>
        <v>44528</v>
      </c>
      <c r="DN3996" s="15">
        <v>21914362.134227276</v>
      </c>
      <c r="DO3996" s="14">
        <f t="shared" si="2295"/>
        <v>0</v>
      </c>
      <c r="DP3996" s="14">
        <f>DN3996/MAX($DN$13:DN3996)-1</f>
        <v>-5.4702368175908456E-3</v>
      </c>
    </row>
    <row r="3997" spans="1:120" x14ac:dyDescent="0.3">
      <c r="A3997" s="12">
        <f t="shared" si="2296"/>
        <v>44529</v>
      </c>
      <c r="B3997" s="13">
        <v>6227736.1702516144</v>
      </c>
      <c r="C3997" s="14">
        <f t="shared" si="2287"/>
        <v>-1.1660106967184003E-3</v>
      </c>
      <c r="D3997" s="14">
        <f>B3997/MAX($B$13:B3997)-1</f>
        <v>-1.1660106967184003E-3</v>
      </c>
      <c r="L3997" s="12">
        <f t="shared" si="2297"/>
        <v>44529</v>
      </c>
      <c r="M3997" s="15">
        <v>612628469.14443707</v>
      </c>
      <c r="N3997" s="14">
        <f t="shared" si="2288"/>
        <v>8.3595887558227666E-3</v>
      </c>
      <c r="O3997" s="14">
        <f>M3997/MAX(M$13:$M3997)-1</f>
        <v>0</v>
      </c>
      <c r="V3997" s="12">
        <f t="shared" si="2298"/>
        <v>44529</v>
      </c>
      <c r="W3997" s="14">
        <f t="shared" si="2289"/>
        <v>-1.1660106967184003E-3</v>
      </c>
      <c r="X3997" s="13">
        <f t="shared" si="2290"/>
        <v>661696.96808923304</v>
      </c>
      <c r="Y3997" s="14">
        <f t="shared" si="2291"/>
        <v>8.3595887558227666E-3</v>
      </c>
      <c r="Z3997" s="13">
        <f t="shared" si="2292"/>
        <v>835402.45792422851</v>
      </c>
      <c r="AC3997" s="24">
        <f t="shared" si="2293"/>
        <v>1497099.4260134615</v>
      </c>
      <c r="AD3997" s="18">
        <f>AC3997/MAX(AC$13:$AC3997)-1</f>
        <v>0</v>
      </c>
      <c r="AE3997" s="18">
        <f t="shared" si="2294"/>
        <v>4.1270963199711019E-3</v>
      </c>
      <c r="DM3997" s="12">
        <f t="shared" si="2299"/>
        <v>44529</v>
      </c>
      <c r="DN3997" s="15">
        <v>21883221.028883331</v>
      </c>
      <c r="DO3997" s="14">
        <f t="shared" si="2295"/>
        <v>-1.4210363574902463E-3</v>
      </c>
      <c r="DP3997" s="14">
        <f>DN3997/MAX($DN$13:DN3997)-1</f>
        <v>-6.8834997696792799E-3</v>
      </c>
    </row>
    <row r="3998" spans="1:120" x14ac:dyDescent="0.3">
      <c r="A3998" s="12">
        <f t="shared" si="2296"/>
        <v>44530</v>
      </c>
      <c r="B3998" s="13">
        <v>6249190.5468345303</v>
      </c>
      <c r="C3998" s="14">
        <f t="shared" si="2287"/>
        <v>3.4449719763978148E-3</v>
      </c>
      <c r="D3998" s="14">
        <f>B3998/MAX($B$13:B3998)-1</f>
        <v>0</v>
      </c>
      <c r="L3998" s="12">
        <f t="shared" si="2297"/>
        <v>44530</v>
      </c>
      <c r="M3998" s="15">
        <v>598061319.13196635</v>
      </c>
      <c r="N3998" s="14">
        <f t="shared" si="2288"/>
        <v>-2.3778114707621034E-2</v>
      </c>
      <c r="O3998" s="14">
        <f>M3998/MAX(M$13:$M3998)-1</f>
        <v>-2.3778114707621034E-2</v>
      </c>
      <c r="V3998" s="12">
        <f t="shared" si="2298"/>
        <v>44530</v>
      </c>
      <c r="W3998" s="14">
        <f t="shared" si="2289"/>
        <v>3.4449719763978148E-3</v>
      </c>
      <c r="X3998" s="13">
        <f t="shared" si="2290"/>
        <v>663976.49560116779</v>
      </c>
      <c r="Y3998" s="14">
        <f t="shared" si="2291"/>
        <v>-2.3778114707621034E-2</v>
      </c>
      <c r="Z3998" s="13">
        <f t="shared" si="2292"/>
        <v>815538.16245267761</v>
      </c>
      <c r="AC3998" s="24">
        <f t="shared" si="2293"/>
        <v>1479514.6580538454</v>
      </c>
      <c r="AD3998" s="18">
        <f>AC3998/MAX(AC$13:$AC3998)-1</f>
        <v>-1.174589185866004E-2</v>
      </c>
      <c r="AE3998" s="18">
        <f t="shared" si="2294"/>
        <v>-1.174589185866004E-2</v>
      </c>
      <c r="DM3998" s="12">
        <f t="shared" si="2299"/>
        <v>44530</v>
      </c>
      <c r="DN3998" s="15">
        <v>21854136.080014013</v>
      </c>
      <c r="DO3998" s="14">
        <f t="shared" si="2295"/>
        <v>-1.3290981629683341E-3</v>
      </c>
      <c r="DP3998" s="14">
        <f>DN3998/MAX($DN$13:DN3998)-1</f>
        <v>-8.2034490857488818E-3</v>
      </c>
    </row>
    <row r="3999" spans="1:120" x14ac:dyDescent="0.3">
      <c r="A3999" s="12">
        <f t="shared" si="2296"/>
        <v>44531</v>
      </c>
      <c r="B3999" s="13">
        <v>6264017.1187648466</v>
      </c>
      <c r="C3999" s="14">
        <f t="shared" si="2287"/>
        <v>2.3725587848855145E-3</v>
      </c>
      <c r="D3999" s="14">
        <f>B3999/MAX($B$13:B3999)-1</f>
        <v>0</v>
      </c>
      <c r="L3999" s="12">
        <f t="shared" si="2297"/>
        <v>44531</v>
      </c>
      <c r="M3999" s="15">
        <v>589296210.13678825</v>
      </c>
      <c r="N3999" s="14">
        <f t="shared" si="2288"/>
        <v>-1.4655870083522315E-2</v>
      </c>
      <c r="O3999" s="14">
        <f>M3999/MAX(M$13:$M3999)-1</f>
        <v>-3.808549583115739E-2</v>
      </c>
      <c r="V3999" s="12">
        <f t="shared" si="2298"/>
        <v>44531</v>
      </c>
      <c r="W3999" s="14">
        <f t="shared" si="2289"/>
        <v>2.3725587848855145E-3</v>
      </c>
      <c r="X3999" s="13">
        <f t="shared" si="2290"/>
        <v>665551.81886876386</v>
      </c>
      <c r="Y3999" s="14">
        <f t="shared" si="2291"/>
        <v>-1.4655870083522315E-2</v>
      </c>
      <c r="Z3999" s="13">
        <f t="shared" si="2292"/>
        <v>803585.7410956166</v>
      </c>
      <c r="AC3999" s="24">
        <f t="shared" si="2293"/>
        <v>1469137.5599643805</v>
      </c>
      <c r="AD3999" s="18">
        <f>AC3999/MAX(AC$13:$AC3999)-1</f>
        <v>-1.8677360743861282E-2</v>
      </c>
      <c r="AE3999" s="18">
        <f t="shared" si="2294"/>
        <v>-7.0138528421982427E-3</v>
      </c>
      <c r="DM3999" s="12">
        <f t="shared" si="2299"/>
        <v>44531</v>
      </c>
      <c r="DN3999" s="15">
        <v>21824083.268996734</v>
      </c>
      <c r="DO3999" s="14">
        <f t="shared" si="2295"/>
        <v>-1.3751543830077262E-3</v>
      </c>
      <c r="DP3999" s="14">
        <f>DN3999/MAX($DN$13:DN3999)-1</f>
        <v>-9.5673224597905282E-3</v>
      </c>
    </row>
    <row r="4000" spans="1:120" x14ac:dyDescent="0.3">
      <c r="A4000" s="12">
        <f t="shared" si="2296"/>
        <v>44532</v>
      </c>
      <c r="B4000" s="13">
        <v>6251809.0432909373</v>
      </c>
      <c r="C4000" s="14">
        <f t="shared" si="2287"/>
        <v>-1.9489211543400886E-3</v>
      </c>
      <c r="D4000" s="14">
        <f>B4000/MAX($B$13:B4000)-1</f>
        <v>-1.9489211543400886E-3</v>
      </c>
      <c r="L4000" s="12">
        <f t="shared" si="2297"/>
        <v>44532</v>
      </c>
      <c r="M4000" s="15">
        <v>593642874.8550899</v>
      </c>
      <c r="N4000" s="14">
        <f t="shared" si="2288"/>
        <v>7.3760269343878804E-3</v>
      </c>
      <c r="O4000" s="14">
        <f>M4000/MAX(M$13:$M4000)-1</f>
        <v>-3.0990388539829716E-2</v>
      </c>
      <c r="V4000" s="12">
        <f t="shared" si="2298"/>
        <v>44532</v>
      </c>
      <c r="W4000" s="14">
        <f t="shared" si="2289"/>
        <v>-1.9489211543400886E-3</v>
      </c>
      <c r="X4000" s="13">
        <f t="shared" si="2290"/>
        <v>664254.71084966103</v>
      </c>
      <c r="Y4000" s="14">
        <f t="shared" si="2291"/>
        <v>7.3760269343878804E-3</v>
      </c>
      <c r="Z4000" s="13">
        <f t="shared" si="2292"/>
        <v>809513.01116602786</v>
      </c>
      <c r="AC4000" s="24">
        <f t="shared" si="2293"/>
        <v>1473767.7220156889</v>
      </c>
      <c r="AD4000" s="18">
        <f>AC4000/MAX(AC$13:$AC4000)-1</f>
        <v>-1.558460553278096E-2</v>
      </c>
      <c r="AE4000" s="18">
        <f t="shared" si="2294"/>
        <v>3.1516191386602443E-3</v>
      </c>
      <c r="DM4000" s="12">
        <f t="shared" si="2299"/>
        <v>44532</v>
      </c>
      <c r="DN4000" s="15">
        <v>21820953.821388308</v>
      </c>
      <c r="DO4000" s="14">
        <f t="shared" si="2295"/>
        <v>-1.4339422966147541E-4</v>
      </c>
      <c r="DP4000" s="14">
        <f>DN4000/MAX($DN$13:DN4000)-1</f>
        <v>-9.7093447906180241E-3</v>
      </c>
    </row>
    <row r="4001" spans="1:120" x14ac:dyDescent="0.3">
      <c r="A4001" s="12">
        <f t="shared" si="2296"/>
        <v>44533</v>
      </c>
      <c r="B4001" s="13">
        <v>6230340.972264736</v>
      </c>
      <c r="C4001" s="14">
        <f t="shared" si="2287"/>
        <v>-3.4338974331341587E-3</v>
      </c>
      <c r="D4001" s="14">
        <f>B4001/MAX($B$13:B4001)-1</f>
        <v>-5.3761261921249082E-3</v>
      </c>
      <c r="L4001" s="12">
        <f t="shared" si="2297"/>
        <v>44533</v>
      </c>
      <c r="M4001" s="15">
        <v>587715484.3469435</v>
      </c>
      <c r="N4001" s="14">
        <f t="shared" si="2288"/>
        <v>-9.9847749534487384E-3</v>
      </c>
      <c r="O4001" s="14">
        <f>M4001/MAX(M$13:$M4001)-1</f>
        <v>-4.0665731437988351E-2</v>
      </c>
      <c r="V4001" s="12">
        <f t="shared" si="2298"/>
        <v>44533</v>
      </c>
      <c r="W4001" s="14">
        <f t="shared" si="2289"/>
        <v>-3.4338974331341587E-3</v>
      </c>
      <c r="X4001" s="13">
        <f t="shared" si="2290"/>
        <v>661973.72830312711</v>
      </c>
      <c r="Y4001" s="14">
        <f t="shared" si="2291"/>
        <v>-9.9847749534487384E-3</v>
      </c>
      <c r="Z4001" s="13">
        <f t="shared" si="2292"/>
        <v>801430.20592764649</v>
      </c>
      <c r="AC4001" s="24">
        <f t="shared" si="2293"/>
        <v>1463403.9342307737</v>
      </c>
      <c r="AD4001" s="18">
        <f>AC4001/MAX(AC$13:$AC4001)-1</f>
        <v>-2.2507183689471799E-2</v>
      </c>
      <c r="AE4001" s="18">
        <f t="shared" si="2294"/>
        <v>-7.0321717799196604E-3</v>
      </c>
      <c r="DM4001" s="12">
        <f t="shared" si="2299"/>
        <v>44533</v>
      </c>
      <c r="DN4001" s="15">
        <v>21809700.152339838</v>
      </c>
      <c r="DO4001" s="14">
        <f t="shared" si="2295"/>
        <v>-5.1572764144891536E-4</v>
      </c>
      <c r="DP4001" s="14">
        <f>DN4001/MAX($DN$13:DN4001)-1</f>
        <v>-1.0220065054578065E-2</v>
      </c>
    </row>
    <row r="4002" spans="1:120" x14ac:dyDescent="0.3">
      <c r="A4002" s="12">
        <f t="shared" si="2296"/>
        <v>44534</v>
      </c>
      <c r="B4002" s="13">
        <v>6230340.972264736</v>
      </c>
      <c r="C4002" s="14">
        <f t="shared" si="2287"/>
        <v>0</v>
      </c>
      <c r="D4002" s="14">
        <f>B4002/MAX($B$13:B4002)-1</f>
        <v>-5.3761261921249082E-3</v>
      </c>
      <c r="L4002" s="12">
        <f t="shared" si="2297"/>
        <v>44534</v>
      </c>
      <c r="M4002" s="15">
        <v>587715484.3469435</v>
      </c>
      <c r="N4002" s="14">
        <f t="shared" si="2288"/>
        <v>0</v>
      </c>
      <c r="O4002" s="14">
        <f>M4002/MAX(M$13:$M4002)-1</f>
        <v>-4.0665731437988351E-2</v>
      </c>
      <c r="V4002" s="12">
        <f t="shared" si="2298"/>
        <v>44534</v>
      </c>
      <c r="W4002" s="14">
        <f t="shared" si="2289"/>
        <v>0</v>
      </c>
      <c r="X4002" s="13">
        <f t="shared" si="2290"/>
        <v>661973.72830312711</v>
      </c>
      <c r="Y4002" s="14">
        <f t="shared" si="2291"/>
        <v>0</v>
      </c>
      <c r="Z4002" s="13">
        <f t="shared" si="2292"/>
        <v>801430.20592764649</v>
      </c>
      <c r="AC4002" s="24">
        <f t="shared" si="2293"/>
        <v>1463403.9342307737</v>
      </c>
      <c r="AD4002" s="18">
        <f>AC4002/MAX(AC$13:$AC4002)-1</f>
        <v>-2.2507183689471799E-2</v>
      </c>
      <c r="AE4002" s="18">
        <f t="shared" si="2294"/>
        <v>0</v>
      </c>
      <c r="DM4002" s="12">
        <f t="shared" si="2299"/>
        <v>44534</v>
      </c>
      <c r="DN4002" s="15">
        <v>21809700.152339838</v>
      </c>
      <c r="DO4002" s="14">
        <f t="shared" si="2295"/>
        <v>0</v>
      </c>
      <c r="DP4002" s="14">
        <f>DN4002/MAX($DN$13:DN4002)-1</f>
        <v>-1.0220065054578065E-2</v>
      </c>
    </row>
    <row r="4003" spans="1:120" x14ac:dyDescent="0.3">
      <c r="A4003" s="12">
        <f t="shared" si="2296"/>
        <v>44535</v>
      </c>
      <c r="B4003" s="13">
        <v>6230340.972264736</v>
      </c>
      <c r="C4003" s="14">
        <f t="shared" si="2287"/>
        <v>0</v>
      </c>
      <c r="D4003" s="14">
        <f>B4003/MAX($B$13:B4003)-1</f>
        <v>-5.3761261921249082E-3</v>
      </c>
      <c r="L4003" s="12">
        <f t="shared" si="2297"/>
        <v>44535</v>
      </c>
      <c r="M4003" s="15">
        <v>587715484.3469435</v>
      </c>
      <c r="N4003" s="14">
        <f t="shared" si="2288"/>
        <v>0</v>
      </c>
      <c r="O4003" s="14">
        <f>M4003/MAX(M$13:$M4003)-1</f>
        <v>-4.0665731437988351E-2</v>
      </c>
      <c r="V4003" s="12">
        <f t="shared" si="2298"/>
        <v>44535</v>
      </c>
      <c r="W4003" s="14">
        <f t="shared" si="2289"/>
        <v>0</v>
      </c>
      <c r="X4003" s="13">
        <f t="shared" si="2290"/>
        <v>661973.72830312711</v>
      </c>
      <c r="Y4003" s="14">
        <f t="shared" si="2291"/>
        <v>0</v>
      </c>
      <c r="Z4003" s="13">
        <f t="shared" si="2292"/>
        <v>801430.20592764649</v>
      </c>
      <c r="AC4003" s="24">
        <f t="shared" si="2293"/>
        <v>1463403.9342307737</v>
      </c>
      <c r="AD4003" s="18">
        <f>AC4003/MAX(AC$13:$AC4003)-1</f>
        <v>-2.2507183689471799E-2</v>
      </c>
      <c r="AE4003" s="18">
        <f t="shared" si="2294"/>
        <v>0</v>
      </c>
      <c r="DM4003" s="12">
        <f t="shared" si="2299"/>
        <v>44535</v>
      </c>
      <c r="DN4003" s="15">
        <v>21809700.152339838</v>
      </c>
      <c r="DO4003" s="14">
        <f t="shared" si="2295"/>
        <v>0</v>
      </c>
      <c r="DP4003" s="14">
        <f>DN4003/MAX($DN$13:DN4003)-1</f>
        <v>-1.0220065054578065E-2</v>
      </c>
    </row>
    <row r="4004" spans="1:120" x14ac:dyDescent="0.3">
      <c r="A4004" s="12">
        <f t="shared" si="2296"/>
        <v>44536</v>
      </c>
      <c r="B4004" s="13">
        <v>6253313.7571864845</v>
      </c>
      <c r="C4004" s="14">
        <f t="shared" si="2287"/>
        <v>3.6872436073747128E-3</v>
      </c>
      <c r="D4004" s="14">
        <f>B4004/MAX($B$13:B4004)-1</f>
        <v>-1.7087056716844629E-3</v>
      </c>
      <c r="L4004" s="12">
        <f t="shared" si="2297"/>
        <v>44536</v>
      </c>
      <c r="M4004" s="15">
        <v>586399922.90879118</v>
      </c>
      <c r="N4004" s="14">
        <f t="shared" si="2288"/>
        <v>-2.2384324952985368E-3</v>
      </c>
      <c r="O4004" s="14">
        <f>M4004/MAX(M$13:$M4004)-1</f>
        <v>-4.2813136438590971E-2</v>
      </c>
      <c r="V4004" s="12">
        <f t="shared" si="2298"/>
        <v>44536</v>
      </c>
      <c r="W4004" s="14">
        <f t="shared" si="2289"/>
        <v>3.6872436073747128E-3</v>
      </c>
      <c r="X4004" s="13">
        <f t="shared" si="2290"/>
        <v>664414.58670106286</v>
      </c>
      <c r="Y4004" s="14">
        <f t="shared" si="2291"/>
        <v>-2.2384324952985368E-3</v>
      </c>
      <c r="Z4004" s="13">
        <f t="shared" si="2292"/>
        <v>799636.25851198426</v>
      </c>
      <c r="AC4004" s="24">
        <f t="shared" si="2293"/>
        <v>1464050.8452130472</v>
      </c>
      <c r="AD4004" s="18">
        <f>AC4004/MAX(AC$13:$AC4004)-1</f>
        <v>-2.2075074124113137E-2</v>
      </c>
      <c r="AE4004" s="18">
        <f t="shared" si="2294"/>
        <v>4.4205907005001599E-4</v>
      </c>
      <c r="DM4004" s="12">
        <f t="shared" si="2299"/>
        <v>44536</v>
      </c>
      <c r="DN4004" s="15">
        <v>21851773.314833689</v>
      </c>
      <c r="DO4004" s="14">
        <f t="shared" si="2295"/>
        <v>1.9291032063701863E-3</v>
      </c>
      <c r="DP4004" s="14">
        <f>DN4004/MAX($DN$13:DN4004)-1</f>
        <v>-8.3106774084739099E-3</v>
      </c>
    </row>
    <row r="4005" spans="1:120" x14ac:dyDescent="0.3">
      <c r="A4005" s="12">
        <f t="shared" si="2296"/>
        <v>44537</v>
      </c>
      <c r="B4005" s="13">
        <v>6309718.9346924098</v>
      </c>
      <c r="C4005" s="14">
        <f t="shared" si="2287"/>
        <v>9.0200459622074014E-3</v>
      </c>
      <c r="D4005" s="14">
        <f>B4005/MAX($B$13:B4005)-1</f>
        <v>0</v>
      </c>
      <c r="L4005" s="12">
        <f t="shared" si="2297"/>
        <v>44537</v>
      </c>
      <c r="M4005" s="15">
        <v>575433410.17392981</v>
      </c>
      <c r="N4005" s="14">
        <f t="shared" si="2288"/>
        <v>-1.8701422538500379E-2</v>
      </c>
      <c r="O4005" s="14">
        <f>M4005/MAX(M$13:$M4005)-1</f>
        <v>-6.0713892422354809E-2</v>
      </c>
      <c r="V4005" s="12">
        <f t="shared" si="2298"/>
        <v>44537</v>
      </c>
      <c r="W4005" s="14">
        <f t="shared" si="2289"/>
        <v>9.0200459622074014E-3</v>
      </c>
      <c r="X4005" s="13">
        <f t="shared" si="2290"/>
        <v>670407.63681106747</v>
      </c>
      <c r="Y4005" s="14">
        <f t="shared" si="2291"/>
        <v>-1.8701422538500379E-2</v>
      </c>
      <c r="Z4005" s="13">
        <f t="shared" si="2292"/>
        <v>784681.92296444613</v>
      </c>
      <c r="AC4005" s="24">
        <f t="shared" si="2293"/>
        <v>1455089.5597755136</v>
      </c>
      <c r="AD4005" s="18">
        <f>AC4005/MAX(AC$13:$AC4005)-1</f>
        <v>-2.8060839185419795E-2</v>
      </c>
      <c r="AE4005" s="18">
        <f t="shared" si="2294"/>
        <v>-6.1208840299734613E-3</v>
      </c>
      <c r="DM4005" s="12">
        <f t="shared" si="2299"/>
        <v>44537</v>
      </c>
      <c r="DN4005" s="15">
        <v>21770402.242056109</v>
      </c>
      <c r="DO4005" s="14">
        <f t="shared" si="2295"/>
        <v>-3.7237743411122626E-3</v>
      </c>
      <c r="DP4005" s="14">
        <f>DN4005/MAX($DN$13:DN4005)-1</f>
        <v>-1.2003504662295272E-2</v>
      </c>
    </row>
    <row r="4006" spans="1:120" x14ac:dyDescent="0.3">
      <c r="A4006" s="12">
        <f t="shared" si="2296"/>
        <v>44538</v>
      </c>
      <c r="B4006" s="13">
        <v>6347523.7680684794</v>
      </c>
      <c r="C4006" s="14">
        <f t="shared" si="2287"/>
        <v>5.9915241498649241E-3</v>
      </c>
      <c r="D4006" s="14">
        <f>B4006/MAX($B$13:B4006)-1</f>
        <v>0</v>
      </c>
      <c r="L4006" s="12">
        <f t="shared" si="2297"/>
        <v>44538</v>
      </c>
      <c r="M4006" s="15">
        <v>591972235.45123553</v>
      </c>
      <c r="N4006" s="14">
        <f t="shared" si="2288"/>
        <v>2.8741510285797744E-2</v>
      </c>
      <c r="O4006" s="14">
        <f>M4006/MAX(M$13:$M4006)-1</f>
        <v>-3.3717391100104965E-2</v>
      </c>
      <c r="V4006" s="12">
        <f t="shared" si="2298"/>
        <v>44538</v>
      </c>
      <c r="W4006" s="14">
        <f t="shared" si="2289"/>
        <v>5.9915241498649241E-3</v>
      </c>
      <c r="X4006" s="13">
        <f t="shared" si="2290"/>
        <v>674424.4003572748</v>
      </c>
      <c r="Y4006" s="14">
        <f t="shared" si="2291"/>
        <v>2.8741510285797744E-2</v>
      </c>
      <c r="Z4006" s="13">
        <f t="shared" si="2292"/>
        <v>807234.86652440834</v>
      </c>
      <c r="AC4006" s="24">
        <f t="shared" si="2293"/>
        <v>1481659.2668816831</v>
      </c>
      <c r="AD4006" s="18">
        <f>AC4006/MAX(AC$13:$AC4006)-1</f>
        <v>-1.0313382573990504E-2</v>
      </c>
      <c r="AE4006" s="18">
        <f t="shared" si="2294"/>
        <v>1.8259843133139331E-2</v>
      </c>
      <c r="DM4006" s="12">
        <f t="shared" si="2299"/>
        <v>44538</v>
      </c>
      <c r="DN4006" s="15">
        <v>21831042.785594642</v>
      </c>
      <c r="DO4006" s="14">
        <f t="shared" si="2295"/>
        <v>2.7854581125463795E-3</v>
      </c>
      <c r="DP4006" s="14">
        <f>DN4006/MAX($DN$13:DN4006)-1</f>
        <v>-9.2514818091895545E-3</v>
      </c>
    </row>
    <row r="4007" spans="1:120" x14ac:dyDescent="0.3">
      <c r="A4007" s="12">
        <f t="shared" si="2296"/>
        <v>44539</v>
      </c>
      <c r="B4007" s="13">
        <v>6322749.4875713689</v>
      </c>
      <c r="C4007" s="14">
        <f t="shared" si="2287"/>
        <v>-3.9029834944043218E-3</v>
      </c>
      <c r="D4007" s="14">
        <f>B4007/MAX($B$13:B4007)-1</f>
        <v>-3.9029834944043218E-3</v>
      </c>
      <c r="L4007" s="12">
        <f t="shared" si="2297"/>
        <v>44539</v>
      </c>
      <c r="M4007" s="15">
        <v>591580026.47568691</v>
      </c>
      <c r="N4007" s="14">
        <f t="shared" si="2288"/>
        <v>-6.62546234536876E-4</v>
      </c>
      <c r="O4007" s="14">
        <f>M4007/MAX(M$13:$M4007)-1</f>
        <v>-3.4357598004130074E-2</v>
      </c>
      <c r="V4007" s="12">
        <f t="shared" si="2298"/>
        <v>44539</v>
      </c>
      <c r="W4007" s="14">
        <f t="shared" si="2289"/>
        <v>-3.9029834944043218E-3</v>
      </c>
      <c r="X4007" s="13">
        <f t="shared" si="2290"/>
        <v>671792.13305445679</v>
      </c>
      <c r="Y4007" s="14">
        <f t="shared" si="2291"/>
        <v>-6.62546234536876E-4</v>
      </c>
      <c r="Z4007" s="13">
        <f t="shared" si="2292"/>
        <v>806700.03610320576</v>
      </c>
      <c r="AC4007" s="24">
        <f t="shared" si="2293"/>
        <v>1478492.1691576624</v>
      </c>
      <c r="AD4007" s="18">
        <f>AC4007/MAX(AC$13:$AC4007)-1</f>
        <v>-1.2428871812039444E-2</v>
      </c>
      <c r="AE4007" s="18">
        <f t="shared" si="2294"/>
        <v>-2.1375344485822234E-3</v>
      </c>
      <c r="DM4007" s="12">
        <f t="shared" si="2299"/>
        <v>44539</v>
      </c>
      <c r="DN4007" s="15">
        <v>21835449.927542448</v>
      </c>
      <c r="DO4007" s="14">
        <f t="shared" si="2295"/>
        <v>2.0187500849533357E-4</v>
      </c>
      <c r="DP4007" s="14">
        <f>DN4007/MAX($DN$13:DN4007)-1</f>
        <v>-9.0514744436629435E-3</v>
      </c>
    </row>
    <row r="4008" spans="1:120" x14ac:dyDescent="0.3">
      <c r="A4008" s="12">
        <f t="shared" si="2296"/>
        <v>44540</v>
      </c>
      <c r="B4008" s="13">
        <v>6286049.527457471</v>
      </c>
      <c r="C4008" s="14">
        <f t="shared" si="2287"/>
        <v>-5.8044305228348581E-3</v>
      </c>
      <c r="D4008" s="14">
        <f>B4008/MAX($B$13:B4008)-1</f>
        <v>-9.6847594207142285E-3</v>
      </c>
      <c r="L4008" s="12">
        <f t="shared" si="2297"/>
        <v>44540</v>
      </c>
      <c r="M4008" s="15">
        <v>591118863.02125347</v>
      </c>
      <c r="N4008" s="14">
        <f t="shared" si="2288"/>
        <v>-7.7954534263235953E-4</v>
      </c>
      <c r="O4008" s="14">
        <f>M4008/MAX(M$13:$M4008)-1</f>
        <v>-3.5110360041254229E-2</v>
      </c>
      <c r="V4008" s="12">
        <f t="shared" si="2298"/>
        <v>44540</v>
      </c>
      <c r="W4008" s="14">
        <f t="shared" si="2289"/>
        <v>-5.8044305228348581E-3</v>
      </c>
      <c r="X4008" s="13">
        <f t="shared" si="2290"/>
        <v>667892.76229235518</v>
      </c>
      <c r="Y4008" s="14">
        <f t="shared" si="2291"/>
        <v>-7.7954534263235953E-4</v>
      </c>
      <c r="Z4008" s="13">
        <f t="shared" si="2292"/>
        <v>806071.1768471601</v>
      </c>
      <c r="AC4008" s="24">
        <f t="shared" si="2293"/>
        <v>1473963.9391395152</v>
      </c>
      <c r="AD4008" s="18">
        <f>AC4008/MAX(AC$13:$AC4008)-1</f>
        <v>-1.5453540674684851E-2</v>
      </c>
      <c r="AE4008" s="18">
        <f t="shared" si="2294"/>
        <v>-3.0627352059139357E-3</v>
      </c>
      <c r="DM4008" s="12">
        <f t="shared" si="2299"/>
        <v>44540</v>
      </c>
      <c r="DN4008" s="15">
        <v>21835279.798492849</v>
      </c>
      <c r="DO4008" s="14">
        <f t="shared" si="2295"/>
        <v>-7.7914148856050858E-6</v>
      </c>
      <c r="DP4008" s="14">
        <f>DN4008/MAX($DN$13:DN4008)-1</f>
        <v>-9.059195334755743E-3</v>
      </c>
    </row>
    <row r="4009" spans="1:120" x14ac:dyDescent="0.3">
      <c r="A4009" s="12">
        <f t="shared" si="2296"/>
        <v>44541</v>
      </c>
      <c r="B4009" s="13">
        <v>6286049.527457471</v>
      </c>
      <c r="C4009" s="14">
        <f t="shared" si="2287"/>
        <v>0</v>
      </c>
      <c r="D4009" s="14">
        <f>B4009/MAX($B$13:B4009)-1</f>
        <v>-9.6847594207142285E-3</v>
      </c>
      <c r="L4009" s="12">
        <f t="shared" si="2297"/>
        <v>44541</v>
      </c>
      <c r="M4009" s="15">
        <v>591118863.02125347</v>
      </c>
      <c r="N4009" s="14">
        <f t="shared" si="2288"/>
        <v>0</v>
      </c>
      <c r="O4009" s="14">
        <f>M4009/MAX(M$13:$M4009)-1</f>
        <v>-3.5110360041254229E-2</v>
      </c>
      <c r="V4009" s="12">
        <f t="shared" si="2298"/>
        <v>44541</v>
      </c>
      <c r="W4009" s="14">
        <f t="shared" si="2289"/>
        <v>0</v>
      </c>
      <c r="X4009" s="13">
        <f t="shared" si="2290"/>
        <v>667892.76229235518</v>
      </c>
      <c r="Y4009" s="14">
        <f t="shared" si="2291"/>
        <v>0</v>
      </c>
      <c r="Z4009" s="13">
        <f t="shared" si="2292"/>
        <v>806071.1768471601</v>
      </c>
      <c r="AC4009" s="24">
        <f t="shared" si="2293"/>
        <v>1473963.9391395152</v>
      </c>
      <c r="AD4009" s="18">
        <f>AC4009/MAX(AC$13:$AC4009)-1</f>
        <v>-1.5453540674684851E-2</v>
      </c>
      <c r="AE4009" s="18">
        <f t="shared" si="2294"/>
        <v>0</v>
      </c>
      <c r="DM4009" s="12">
        <f t="shared" si="2299"/>
        <v>44541</v>
      </c>
      <c r="DN4009" s="15">
        <v>21835279.798492849</v>
      </c>
      <c r="DO4009" s="14">
        <f t="shared" si="2295"/>
        <v>0</v>
      </c>
      <c r="DP4009" s="14">
        <f>DN4009/MAX($DN$13:DN4009)-1</f>
        <v>-9.059195334755743E-3</v>
      </c>
    </row>
    <row r="4010" spans="1:120" x14ac:dyDescent="0.3">
      <c r="A4010" s="12">
        <f t="shared" si="2296"/>
        <v>44542</v>
      </c>
      <c r="B4010" s="13">
        <v>6286049.527457471</v>
      </c>
      <c r="C4010" s="14">
        <f t="shared" si="2287"/>
        <v>0</v>
      </c>
      <c r="D4010" s="14">
        <f>B4010/MAX($B$13:B4010)-1</f>
        <v>-9.6847594207142285E-3</v>
      </c>
      <c r="L4010" s="12">
        <f t="shared" si="2297"/>
        <v>44542</v>
      </c>
      <c r="M4010" s="15">
        <v>591118863.02125347</v>
      </c>
      <c r="N4010" s="14">
        <f t="shared" si="2288"/>
        <v>0</v>
      </c>
      <c r="O4010" s="14">
        <f>M4010/MAX(M$13:$M4010)-1</f>
        <v>-3.5110360041254229E-2</v>
      </c>
      <c r="V4010" s="12">
        <f t="shared" si="2298"/>
        <v>44542</v>
      </c>
      <c r="W4010" s="14">
        <f t="shared" si="2289"/>
        <v>0</v>
      </c>
      <c r="X4010" s="13">
        <f t="shared" si="2290"/>
        <v>667892.76229235518</v>
      </c>
      <c r="Y4010" s="14">
        <f t="shared" si="2291"/>
        <v>0</v>
      </c>
      <c r="Z4010" s="13">
        <f t="shared" si="2292"/>
        <v>806071.1768471601</v>
      </c>
      <c r="AC4010" s="24">
        <f t="shared" si="2293"/>
        <v>1473963.9391395152</v>
      </c>
      <c r="AD4010" s="18">
        <f>AC4010/MAX(AC$13:$AC4010)-1</f>
        <v>-1.5453540674684851E-2</v>
      </c>
      <c r="AE4010" s="18">
        <f t="shared" si="2294"/>
        <v>0</v>
      </c>
      <c r="DM4010" s="12">
        <f t="shared" si="2299"/>
        <v>44542</v>
      </c>
      <c r="DN4010" s="15">
        <v>21835279.798492849</v>
      </c>
      <c r="DO4010" s="14">
        <f t="shared" si="2295"/>
        <v>0</v>
      </c>
      <c r="DP4010" s="14">
        <f>DN4010/MAX($DN$13:DN4010)-1</f>
        <v>-9.059195334755743E-3</v>
      </c>
    </row>
    <row r="4011" spans="1:120" x14ac:dyDescent="0.3">
      <c r="A4011" s="12">
        <f t="shared" si="2296"/>
        <v>44543</v>
      </c>
      <c r="B4011" s="13">
        <v>6265106.1689129202</v>
      </c>
      <c r="C4011" s="14">
        <f t="shared" si="2287"/>
        <v>-3.3317202565888993E-3</v>
      </c>
      <c r="D4011" s="14">
        <f>B4011/MAX($B$13:B4011)-1</f>
        <v>-1.2984212768160863E-2</v>
      </c>
      <c r="L4011" s="12">
        <f t="shared" si="2297"/>
        <v>44543</v>
      </c>
      <c r="M4011" s="15">
        <v>585670539.80535173</v>
      </c>
      <c r="N4011" s="14">
        <f t="shared" si="2288"/>
        <v>-9.2169672746610365E-3</v>
      </c>
      <c r="O4011" s="14">
        <f>M4011/MAX(M$13:$M4011)-1</f>
        <v>-4.4003716276413529E-2</v>
      </c>
      <c r="V4011" s="12">
        <f t="shared" si="2298"/>
        <v>44543</v>
      </c>
      <c r="W4011" s="14">
        <f t="shared" si="2289"/>
        <v>-3.3317202565888993E-3</v>
      </c>
      <c r="X4011" s="13">
        <f t="shared" si="2290"/>
        <v>665667.53044699668</v>
      </c>
      <c r="Y4011" s="14">
        <f t="shared" si="2291"/>
        <v>-9.2169672746610365E-3</v>
      </c>
      <c r="Z4011" s="13">
        <f t="shared" si="2292"/>
        <v>798641.64518911229</v>
      </c>
      <c r="AC4011" s="24">
        <f t="shared" si="2293"/>
        <v>1464309.175636109</v>
      </c>
      <c r="AD4011" s="18">
        <f>AC4011/MAX(AC$13:$AC4011)-1</f>
        <v>-2.1902520171734885E-2</v>
      </c>
      <c r="AE4011" s="18">
        <f t="shared" si="2294"/>
        <v>-6.5502033306477081E-3</v>
      </c>
      <c r="DM4011" s="12">
        <f t="shared" si="2299"/>
        <v>44543</v>
      </c>
      <c r="DN4011" s="15">
        <v>21769519.115285717</v>
      </c>
      <c r="DO4011" s="14">
        <f t="shared" si="2295"/>
        <v>-3.0116711951486685E-3</v>
      </c>
      <c r="DP4011" s="14">
        <f>DN4011/MAX($DN$13:DN4011)-1</f>
        <v>-1.2043583212263509E-2</v>
      </c>
    </row>
    <row r="4012" spans="1:120" x14ac:dyDescent="0.3">
      <c r="A4012" s="12">
        <f t="shared" si="2296"/>
        <v>44544</v>
      </c>
      <c r="B4012" s="13">
        <v>6230450.8819589391</v>
      </c>
      <c r="C4012" s="14">
        <f t="shared" si="2287"/>
        <v>-5.5314764059288812E-3</v>
      </c>
      <c r="D4012" s="14">
        <f>B4012/MAX($B$13:B4012)-1</f>
        <v>-1.8443867307513018E-2</v>
      </c>
      <c r="L4012" s="12">
        <f t="shared" si="2297"/>
        <v>44544</v>
      </c>
      <c r="M4012" s="15">
        <v>588932325.49339986</v>
      </c>
      <c r="N4012" s="14">
        <f t="shared" si="2288"/>
        <v>5.5693183562419701E-3</v>
      </c>
      <c r="O4012" s="14">
        <f>M4012/MAX(M$13:$M4012)-1</f>
        <v>-3.8679468624972513E-2</v>
      </c>
      <c r="V4012" s="12">
        <f t="shared" si="2298"/>
        <v>44544</v>
      </c>
      <c r="W4012" s="14">
        <f t="shared" si="2289"/>
        <v>-5.5314764059288812E-3</v>
      </c>
      <c r="X4012" s="13">
        <f t="shared" si="2290"/>
        <v>661985.40620813612</v>
      </c>
      <c r="Y4012" s="14">
        <f t="shared" si="2291"/>
        <v>5.5693183562419701E-3</v>
      </c>
      <c r="Z4012" s="13">
        <f t="shared" si="2292"/>
        <v>803089.53476372326</v>
      </c>
      <c r="AC4012" s="24">
        <f t="shared" si="2293"/>
        <v>1465074.9409718593</v>
      </c>
      <c r="AD4012" s="18">
        <f>AC4012/MAX(AC$13:$AC4012)-1</f>
        <v>-2.1391020853490317E-2</v>
      </c>
      <c r="AE4012" s="18">
        <f t="shared" si="2294"/>
        <v>5.229533137478537E-4</v>
      </c>
      <c r="DM4012" s="12">
        <f t="shared" si="2299"/>
        <v>44544</v>
      </c>
      <c r="DN4012" s="15">
        <v>21823510.098162711</v>
      </c>
      <c r="DO4012" s="14">
        <f t="shared" si="2295"/>
        <v>2.4801183062919119E-3</v>
      </c>
      <c r="DP4012" s="14">
        <f>DN4012/MAX($DN$13:DN4012)-1</f>
        <v>-9.5933344171695856E-3</v>
      </c>
    </row>
    <row r="4013" spans="1:120" x14ac:dyDescent="0.3">
      <c r="A4013" s="12">
        <f t="shared" si="2296"/>
        <v>44545</v>
      </c>
      <c r="B4013" s="13">
        <v>6248146.5277946554</v>
      </c>
      <c r="C4013" s="14">
        <f t="shared" si="2287"/>
        <v>2.8401870379808347E-3</v>
      </c>
      <c r="D4013" s="14">
        <f>B4013/MAX($B$13:B4013)-1</f>
        <v>-1.5656064302389194E-2</v>
      </c>
      <c r="L4013" s="12">
        <f t="shared" si="2297"/>
        <v>44545</v>
      </c>
      <c r="M4013" s="15">
        <v>589248198.71636629</v>
      </c>
      <c r="N4013" s="14">
        <f t="shared" si="2288"/>
        <v>5.3634893058696065E-4</v>
      </c>
      <c r="O4013" s="14">
        <f>M4013/MAX(M$13:$M4013)-1</f>
        <v>-3.8163865386018347E-2</v>
      </c>
      <c r="V4013" s="12">
        <f t="shared" si="2298"/>
        <v>44545</v>
      </c>
      <c r="W4013" s="14">
        <f t="shared" si="2289"/>
        <v>2.8401870379808347E-3</v>
      </c>
      <c r="X4013" s="13">
        <f t="shared" si="2290"/>
        <v>663865.56857818097</v>
      </c>
      <c r="Y4013" s="14">
        <f t="shared" si="2291"/>
        <v>5.3634893058696065E-4</v>
      </c>
      <c r="Z4013" s="13">
        <f t="shared" si="2292"/>
        <v>803520.27097685938</v>
      </c>
      <c r="AC4013" s="24">
        <f t="shared" si="2293"/>
        <v>1467385.8395550405</v>
      </c>
      <c r="AD4013" s="18">
        <f>AC4013/MAX(AC$13:$AC4013)-1</f>
        <v>-1.9847436945149122E-2</v>
      </c>
      <c r="AE4013" s="18">
        <f t="shared" si="2294"/>
        <v>1.5773244893864113E-3</v>
      </c>
      <c r="DM4013" s="12">
        <f t="shared" si="2299"/>
        <v>44545</v>
      </c>
      <c r="DN4013" s="15">
        <v>21800299.297062822</v>
      </c>
      <c r="DO4013" s="14">
        <f t="shared" si="2295"/>
        <v>-1.0635686466331506E-3</v>
      </c>
      <c r="DP4013" s="14">
        <f>DN4013/MAX($DN$13:DN4013)-1</f>
        <v>-1.0646699894100053E-2</v>
      </c>
    </row>
    <row r="4014" spans="1:120" x14ac:dyDescent="0.3">
      <c r="A4014" s="12">
        <f t="shared" si="2296"/>
        <v>44546</v>
      </c>
      <c r="B4014" s="13">
        <v>6236304.2099465644</v>
      </c>
      <c r="C4014" s="14">
        <f t="shared" si="2287"/>
        <v>-1.8953329271986785E-3</v>
      </c>
      <c r="D4014" s="14">
        <f>B4014/MAX($B$13:B4014)-1</f>
        <v>-1.7521723775405174E-2</v>
      </c>
      <c r="L4014" s="12">
        <f t="shared" si="2297"/>
        <v>44546</v>
      </c>
      <c r="M4014" s="15">
        <v>590500575.24313831</v>
      </c>
      <c r="N4014" s="14">
        <f t="shared" si="2288"/>
        <v>2.1253803227574419E-3</v>
      </c>
      <c r="O4014" s="14">
        <f>M4014/MAX(M$13:$M4014)-1</f>
        <v>-3.6119597791792746E-2</v>
      </c>
      <c r="V4014" s="12">
        <f t="shared" si="2298"/>
        <v>44546</v>
      </c>
      <c r="W4014" s="14">
        <f t="shared" si="2289"/>
        <v>-1.8953329271986785E-3</v>
      </c>
      <c r="X4014" s="13">
        <f t="shared" si="2290"/>
        <v>662607.32230682124</v>
      </c>
      <c r="Y4014" s="14">
        <f t="shared" si="2291"/>
        <v>2.1253803227574419E-3</v>
      </c>
      <c r="Z4014" s="13">
        <f t="shared" si="2292"/>
        <v>805228.05714973027</v>
      </c>
      <c r="AC4014" s="24">
        <f t="shared" si="2293"/>
        <v>1467835.3794565515</v>
      </c>
      <c r="AD4014" s="18">
        <f>AC4014/MAX(AC$13:$AC4014)-1</f>
        <v>-1.9547163033009518E-2</v>
      </c>
      <c r="AE4014" s="18">
        <f t="shared" si="2294"/>
        <v>3.063542589776258E-4</v>
      </c>
      <c r="DM4014" s="12">
        <f t="shared" si="2299"/>
        <v>44546</v>
      </c>
      <c r="DN4014" s="15">
        <v>21780734.414335478</v>
      </c>
      <c r="DO4014" s="14">
        <f t="shared" si="2295"/>
        <v>-8.9745936332075171E-4</v>
      </c>
      <c r="DP4014" s="14">
        <f>DN4014/MAX($DN$13:DN4014)-1</f>
        <v>-1.153460427691233E-2</v>
      </c>
    </row>
    <row r="4015" spans="1:120" x14ac:dyDescent="0.3">
      <c r="A4015" s="12">
        <f t="shared" si="2296"/>
        <v>44547</v>
      </c>
      <c r="B4015" s="13">
        <v>6207510.9449708369</v>
      </c>
      <c r="C4015" s="14">
        <f t="shared" si="2287"/>
        <v>-4.61703983744155E-3</v>
      </c>
      <c r="D4015" s="14">
        <f>B4015/MAX($B$13:B4015)-1</f>
        <v>-2.205786511615504E-2</v>
      </c>
      <c r="L4015" s="12">
        <f t="shared" si="2297"/>
        <v>44547</v>
      </c>
      <c r="M4015" s="15">
        <v>608979651.1887573</v>
      </c>
      <c r="N4015" s="14">
        <f t="shared" si="2288"/>
        <v>3.1293916924653775E-2</v>
      </c>
      <c r="O4015" s="14">
        <f>M4015/MAX(M$13:$M4015)-1</f>
        <v>-5.9560045597872868E-3</v>
      </c>
      <c r="V4015" s="12">
        <f t="shared" si="2298"/>
        <v>44547</v>
      </c>
      <c r="W4015" s="14">
        <f t="shared" si="2289"/>
        <v>-4.61703983744155E-3</v>
      </c>
      <c r="X4015" s="13">
        <f t="shared" si="2290"/>
        <v>659548.03790315019</v>
      </c>
      <c r="Y4015" s="14">
        <f t="shared" si="2291"/>
        <v>3.1293916924653775E-2</v>
      </c>
      <c r="Z4015" s="13">
        <f t="shared" si="2292"/>
        <v>830426.79707557429</v>
      </c>
      <c r="AC4015" s="24">
        <f t="shared" si="2293"/>
        <v>1489974.8349787244</v>
      </c>
      <c r="AD4015" s="18">
        <f>AC4015/MAX(AC$13:$AC4015)-1</f>
        <v>-4.7589297750977311E-3</v>
      </c>
      <c r="AE4015" s="18">
        <f t="shared" si="2294"/>
        <v>1.5083064376312905E-2</v>
      </c>
      <c r="DM4015" s="12">
        <f t="shared" si="2299"/>
        <v>44547</v>
      </c>
      <c r="DN4015" s="15">
        <v>21922749.498588953</v>
      </c>
      <c r="DO4015" s="14">
        <f t="shared" si="2295"/>
        <v>6.5202155975054854E-3</v>
      </c>
      <c r="DP4015" s="14">
        <f>DN4015/MAX($DN$13:DN4015)-1</f>
        <v>-5.0895967861241953E-3</v>
      </c>
    </row>
    <row r="4016" spans="1:120" x14ac:dyDescent="0.3">
      <c r="A4016" s="12">
        <f t="shared" si="2296"/>
        <v>44548</v>
      </c>
      <c r="B4016" s="13">
        <v>6207510.9449708369</v>
      </c>
      <c r="C4016" s="14">
        <f t="shared" si="2287"/>
        <v>0</v>
      </c>
      <c r="D4016" s="14">
        <f>B4016/MAX($B$13:B4016)-1</f>
        <v>-2.205786511615504E-2</v>
      </c>
      <c r="L4016" s="12">
        <f t="shared" si="2297"/>
        <v>44548</v>
      </c>
      <c r="M4016" s="15">
        <v>608979651.1887573</v>
      </c>
      <c r="N4016" s="14">
        <f t="shared" si="2288"/>
        <v>0</v>
      </c>
      <c r="O4016" s="14">
        <f>M4016/MAX(M$13:$M4016)-1</f>
        <v>-5.9560045597872868E-3</v>
      </c>
      <c r="V4016" s="12">
        <f t="shared" si="2298"/>
        <v>44548</v>
      </c>
      <c r="W4016" s="14">
        <f t="shared" si="2289"/>
        <v>0</v>
      </c>
      <c r="X4016" s="13">
        <f t="shared" si="2290"/>
        <v>659548.03790315019</v>
      </c>
      <c r="Y4016" s="14">
        <f t="shared" si="2291"/>
        <v>0</v>
      </c>
      <c r="Z4016" s="13">
        <f t="shared" si="2292"/>
        <v>830426.79707557429</v>
      </c>
      <c r="AC4016" s="24">
        <f t="shared" si="2293"/>
        <v>1489974.8349787244</v>
      </c>
      <c r="AD4016" s="18">
        <f>AC4016/MAX(AC$13:$AC4016)-1</f>
        <v>-4.7589297750977311E-3</v>
      </c>
      <c r="AE4016" s="18">
        <f t="shared" si="2294"/>
        <v>0</v>
      </c>
      <c r="DM4016" s="12">
        <f t="shared" si="2299"/>
        <v>44548</v>
      </c>
      <c r="DN4016" s="15">
        <v>21922749.498588953</v>
      </c>
      <c r="DO4016" s="14">
        <f t="shared" si="2295"/>
        <v>0</v>
      </c>
      <c r="DP4016" s="14">
        <f>DN4016/MAX($DN$13:DN4016)-1</f>
        <v>-5.0895967861241953E-3</v>
      </c>
    </row>
    <row r="4017" spans="1:120" x14ac:dyDescent="0.3">
      <c r="A4017" s="12">
        <f t="shared" si="2296"/>
        <v>44549</v>
      </c>
      <c r="B4017" s="13">
        <v>6207510.9449708369</v>
      </c>
      <c r="C4017" s="14">
        <f t="shared" si="2287"/>
        <v>0</v>
      </c>
      <c r="D4017" s="14">
        <f>B4017/MAX($B$13:B4017)-1</f>
        <v>-2.205786511615504E-2</v>
      </c>
      <c r="L4017" s="12">
        <f t="shared" si="2297"/>
        <v>44549</v>
      </c>
      <c r="M4017" s="15">
        <v>608979651.1887573</v>
      </c>
      <c r="N4017" s="14">
        <f t="shared" si="2288"/>
        <v>0</v>
      </c>
      <c r="O4017" s="14">
        <f>M4017/MAX(M$13:$M4017)-1</f>
        <v>-5.9560045597872868E-3</v>
      </c>
      <c r="V4017" s="12">
        <f t="shared" si="2298"/>
        <v>44549</v>
      </c>
      <c r="W4017" s="14">
        <f t="shared" si="2289"/>
        <v>0</v>
      </c>
      <c r="X4017" s="13">
        <f t="shared" si="2290"/>
        <v>659548.03790315019</v>
      </c>
      <c r="Y4017" s="14">
        <f t="shared" si="2291"/>
        <v>0</v>
      </c>
      <c r="Z4017" s="13">
        <f t="shared" si="2292"/>
        <v>830426.79707557429</v>
      </c>
      <c r="AC4017" s="24">
        <f t="shared" si="2293"/>
        <v>1489974.8349787244</v>
      </c>
      <c r="AD4017" s="18">
        <f>AC4017/MAX(AC$13:$AC4017)-1</f>
        <v>-4.7589297750977311E-3</v>
      </c>
      <c r="AE4017" s="18">
        <f t="shared" si="2294"/>
        <v>0</v>
      </c>
      <c r="DM4017" s="12">
        <f t="shared" si="2299"/>
        <v>44549</v>
      </c>
      <c r="DN4017" s="15">
        <v>21922749.498588953</v>
      </c>
      <c r="DO4017" s="14">
        <f t="shared" si="2295"/>
        <v>0</v>
      </c>
      <c r="DP4017" s="14">
        <f>DN4017/MAX($DN$13:DN4017)-1</f>
        <v>-5.0895967861241953E-3</v>
      </c>
    </row>
    <row r="4018" spans="1:120" x14ac:dyDescent="0.3">
      <c r="A4018" s="12">
        <f t="shared" si="2296"/>
        <v>44550</v>
      </c>
      <c r="B4018" s="13">
        <v>6257761.3985620411</v>
      </c>
      <c r="C4018" s="14">
        <f t="shared" si="2287"/>
        <v>8.0951051132525098E-3</v>
      </c>
      <c r="D4018" s="14">
        <f>B4018/MAX($B$13:B4018)-1</f>
        <v>-1.4141320739591734E-2</v>
      </c>
      <c r="L4018" s="12">
        <f t="shared" si="2297"/>
        <v>44550</v>
      </c>
      <c r="M4018" s="15">
        <v>620676335.8146826</v>
      </c>
      <c r="N4018" s="14">
        <f t="shared" si="2288"/>
        <v>1.920702046955558E-2</v>
      </c>
      <c r="O4018" s="14">
        <f>M4018/MAX(M$13:$M4018)-1</f>
        <v>0</v>
      </c>
      <c r="V4018" s="12">
        <f t="shared" si="2298"/>
        <v>44550</v>
      </c>
      <c r="W4018" s="14">
        <f t="shared" si="2289"/>
        <v>8.0951051132525098E-3</v>
      </c>
      <c r="X4018" s="13">
        <f t="shared" si="2290"/>
        <v>664887.14859721565</v>
      </c>
      <c r="Y4018" s="14">
        <f t="shared" si="2291"/>
        <v>1.920702046955558E-2</v>
      </c>
      <c r="Z4018" s="13">
        <f t="shared" si="2292"/>
        <v>846376.82156547229</v>
      </c>
      <c r="AC4018" s="24">
        <f t="shared" si="2293"/>
        <v>1511263.9701626878</v>
      </c>
      <c r="AD4018" s="18">
        <f>AC4018/MAX(AC$13:$AC4018)-1</f>
        <v>0</v>
      </c>
      <c r="AE4018" s="18">
        <f t="shared" si="2294"/>
        <v>1.4288251508803196E-2</v>
      </c>
      <c r="DM4018" s="12">
        <f t="shared" si="2299"/>
        <v>44550</v>
      </c>
      <c r="DN4018" s="15">
        <v>22004941.030639216</v>
      </c>
      <c r="DO4018" s="14">
        <f t="shared" si="2295"/>
        <v>3.7491434208811736E-3</v>
      </c>
      <c r="DP4018" s="14">
        <f>DN4018/MAX($DN$13:DN4018)-1</f>
        <v>-1.3595349935485723E-3</v>
      </c>
    </row>
    <row r="4019" spans="1:120" x14ac:dyDescent="0.3">
      <c r="A4019" s="12">
        <f t="shared" si="2296"/>
        <v>44551</v>
      </c>
      <c r="B4019" s="13">
        <v>6248191.1422788259</v>
      </c>
      <c r="C4019" s="14">
        <f t="shared" si="2287"/>
        <v>-1.529341832274822E-3</v>
      </c>
      <c r="D4019" s="14">
        <f>B4019/MAX($B$13:B4019)-1</f>
        <v>-1.5649035658495847E-2</v>
      </c>
      <c r="L4019" s="12">
        <f t="shared" si="2297"/>
        <v>44551</v>
      </c>
      <c r="M4019" s="15">
        <v>620676335.8146826</v>
      </c>
      <c r="N4019" s="14">
        <f t="shared" si="2288"/>
        <v>0</v>
      </c>
      <c r="O4019" s="14">
        <f>M4019/MAX(M$13:$M4019)-1</f>
        <v>0</v>
      </c>
      <c r="V4019" s="12">
        <f t="shared" si="2298"/>
        <v>44551</v>
      </c>
      <c r="W4019" s="14">
        <f t="shared" si="2289"/>
        <v>-1.529341832274822E-3</v>
      </c>
      <c r="X4019" s="13">
        <f t="shared" si="2290"/>
        <v>663870.30886712403</v>
      </c>
      <c r="Y4019" s="14">
        <f t="shared" si="2291"/>
        <v>0</v>
      </c>
      <c r="Z4019" s="13">
        <f t="shared" si="2292"/>
        <v>846376.82156547229</v>
      </c>
      <c r="AC4019" s="24">
        <f t="shared" si="2293"/>
        <v>1510247.1304325964</v>
      </c>
      <c r="AD4019" s="18">
        <f>AC4019/MAX(AC$13:$AC4019)-1</f>
        <v>-6.7284058256344981E-4</v>
      </c>
      <c r="AE4019" s="18">
        <f t="shared" si="2294"/>
        <v>-6.7284058256344981E-4</v>
      </c>
      <c r="DM4019" s="12">
        <f t="shared" si="2299"/>
        <v>44551</v>
      </c>
      <c r="DN4019" s="15">
        <v>22004941.030639216</v>
      </c>
      <c r="DO4019" s="14">
        <f t="shared" si="2295"/>
        <v>0</v>
      </c>
      <c r="DP4019" s="14">
        <f>DN4019/MAX($DN$13:DN4019)-1</f>
        <v>-1.3595349935485723E-3</v>
      </c>
    </row>
    <row r="4020" spans="1:120" x14ac:dyDescent="0.3">
      <c r="A4020" s="12">
        <f t="shared" si="2296"/>
        <v>44552</v>
      </c>
      <c r="B4020" s="13">
        <v>6227562.0509748077</v>
      </c>
      <c r="C4020" s="14">
        <f t="shared" si="2287"/>
        <v>-3.3016101515253027E-3</v>
      </c>
      <c r="D4020" s="14">
        <f>B4020/MAX($B$13:B4020)-1</f>
        <v>-1.8898978795029442E-2</v>
      </c>
      <c r="L4020" s="12">
        <f t="shared" si="2297"/>
        <v>44552</v>
      </c>
      <c r="M4020" s="15">
        <v>625770115.78489566</v>
      </c>
      <c r="N4020" s="14">
        <f t="shared" si="2288"/>
        <v>8.2068216174653319E-3</v>
      </c>
      <c r="O4020" s="14">
        <f>M4020/MAX(M$13:$M4020)-1</f>
        <v>0</v>
      </c>
      <c r="V4020" s="12">
        <f t="shared" si="2298"/>
        <v>44552</v>
      </c>
      <c r="W4020" s="14">
        <f t="shared" si="2289"/>
        <v>-3.3016101515253027E-3</v>
      </c>
      <c r="X4020" s="13">
        <f t="shared" si="2290"/>
        <v>661678.46791607211</v>
      </c>
      <c r="Y4020" s="14">
        <f t="shared" si="2291"/>
        <v>8.2068216174653319E-3</v>
      </c>
      <c r="Z4020" s="13">
        <f t="shared" si="2292"/>
        <v>853322.88516121742</v>
      </c>
      <c r="AC4020" s="24">
        <f t="shared" si="2293"/>
        <v>1515001.3530772896</v>
      </c>
      <c r="AD4020" s="18">
        <f>AC4020/MAX(AC$13:$AC4020)-1</f>
        <v>0</v>
      </c>
      <c r="AE4020" s="18">
        <f t="shared" si="2294"/>
        <v>3.1479766118354124E-3</v>
      </c>
      <c r="DM4020" s="12">
        <f t="shared" si="2299"/>
        <v>44552</v>
      </c>
      <c r="DN4020" s="15">
        <v>22045197.219158996</v>
      </c>
      <c r="DO4020" s="14">
        <f t="shared" si="2295"/>
        <v>1.8294158781759773E-3</v>
      </c>
      <c r="DP4020" s="14">
        <f>DN4020/MAX($DN$13:DN4020)-1</f>
        <v>0</v>
      </c>
    </row>
    <row r="4021" spans="1:120" x14ac:dyDescent="0.3">
      <c r="A4021" s="12">
        <f t="shared" si="2296"/>
        <v>44553</v>
      </c>
      <c r="B4021" s="13">
        <v>6229200.8519886239</v>
      </c>
      <c r="C4021" s="14">
        <f t="shared" si="2287"/>
        <v>2.6315290002765224E-4</v>
      </c>
      <c r="D4021" s="14">
        <f>B4021/MAX($B$13:B4021)-1</f>
        <v>-1.8640799216079307E-2</v>
      </c>
      <c r="L4021" s="12">
        <f t="shared" si="2297"/>
        <v>44553</v>
      </c>
      <c r="M4021" s="15">
        <v>628063604.46011555</v>
      </c>
      <c r="N4021" s="14">
        <f t="shared" si="2288"/>
        <v>3.6650658402617164E-3</v>
      </c>
      <c r="O4021" s="14">
        <f>M4021/MAX(M$13:$M4021)-1</f>
        <v>0</v>
      </c>
      <c r="V4021" s="12">
        <f t="shared" si="2298"/>
        <v>44553</v>
      </c>
      <c r="W4021" s="14">
        <f t="shared" si="2289"/>
        <v>2.6315290002765224E-4</v>
      </c>
      <c r="X4021" s="13">
        <f t="shared" si="2290"/>
        <v>661852.5905237901</v>
      </c>
      <c r="Y4021" s="14">
        <f t="shared" si="2291"/>
        <v>3.6650658402617164E-3</v>
      </c>
      <c r="Z4021" s="13">
        <f t="shared" si="2292"/>
        <v>856450.36971833534</v>
      </c>
      <c r="AC4021" s="24">
        <f t="shared" si="2293"/>
        <v>1518302.9602421254</v>
      </c>
      <c r="AD4021" s="18">
        <f>AC4021/MAX(AC$13:$AC4021)-1</f>
        <v>0</v>
      </c>
      <c r="AE4021" s="18">
        <f t="shared" si="2294"/>
        <v>2.179276710301048E-3</v>
      </c>
      <c r="DM4021" s="12">
        <f t="shared" si="2299"/>
        <v>44553</v>
      </c>
      <c r="DN4021" s="15">
        <v>22065416.699334029</v>
      </c>
      <c r="DO4021" s="14">
        <f t="shared" si="2295"/>
        <v>9.1718300244836293E-4</v>
      </c>
      <c r="DP4021" s="14">
        <f>DN4021/MAX($DN$13:DN4021)-1</f>
        <v>0</v>
      </c>
    </row>
    <row r="4022" spans="1:120" x14ac:dyDescent="0.3">
      <c r="A4022" s="12">
        <f t="shared" si="2296"/>
        <v>44554</v>
      </c>
      <c r="B4022" s="13">
        <v>6258243.4956066702</v>
      </c>
      <c r="C4022" s="14">
        <f t="shared" si="2287"/>
        <v>4.6623386062074612E-3</v>
      </c>
      <c r="D4022" s="14">
        <f>B4022/MAX($B$13:B4022)-1</f>
        <v>-1.4065370327707605E-2</v>
      </c>
      <c r="L4022" s="12">
        <f t="shared" si="2297"/>
        <v>44554</v>
      </c>
      <c r="M4022" s="15">
        <v>622645405.65157294</v>
      </c>
      <c r="N4022" s="14">
        <f t="shared" si="2288"/>
        <v>-8.6268313751440839E-3</v>
      </c>
      <c r="O4022" s="14">
        <f>M4022/MAX(M$13:$M4022)-1</f>
        <v>-8.6268313751440839E-3</v>
      </c>
      <c r="V4022" s="12">
        <f t="shared" si="2298"/>
        <v>44554</v>
      </c>
      <c r="W4022" s="14">
        <f t="shared" si="2289"/>
        <v>4.6623386062074612E-3</v>
      </c>
      <c r="X4022" s="13">
        <f t="shared" si="2290"/>
        <v>664938.37140820757</v>
      </c>
      <c r="Y4022" s="14">
        <f t="shared" si="2291"/>
        <v>-8.6268313751440839E-3</v>
      </c>
      <c r="Z4022" s="13">
        <f t="shared" si="2292"/>
        <v>849061.91679759545</v>
      </c>
      <c r="AC4022" s="24">
        <f t="shared" si="2293"/>
        <v>1514000.2882058029</v>
      </c>
      <c r="AD4022" s="18">
        <f>AC4022/MAX(AC$13:$AC4022)-1</f>
        <v>-2.8338692270193366E-3</v>
      </c>
      <c r="AE4022" s="18">
        <f t="shared" si="2294"/>
        <v>-2.8338692270193366E-3</v>
      </c>
      <c r="DM4022" s="12">
        <f t="shared" si="2299"/>
        <v>44554</v>
      </c>
      <c r="DN4022" s="15">
        <v>21994857.565225754</v>
      </c>
      <c r="DO4022" s="14">
        <f t="shared" si="2295"/>
        <v>-3.19772497704085E-3</v>
      </c>
      <c r="DP4022" s="14">
        <f>DN4022/MAX($DN$13:DN4022)-1</f>
        <v>-3.19772497704085E-3</v>
      </c>
    </row>
    <row r="4023" spans="1:120" x14ac:dyDescent="0.3">
      <c r="A4023" s="12">
        <f t="shared" si="2296"/>
        <v>44555</v>
      </c>
      <c r="B4023" s="13">
        <v>6258243.4956066702</v>
      </c>
      <c r="C4023" s="14">
        <f t="shared" si="2287"/>
        <v>0</v>
      </c>
      <c r="D4023" s="14">
        <f>B4023/MAX($B$13:B4023)-1</f>
        <v>-1.4065370327707605E-2</v>
      </c>
      <c r="L4023" s="12">
        <f t="shared" si="2297"/>
        <v>44555</v>
      </c>
      <c r="M4023" s="15">
        <v>622645405.65157294</v>
      </c>
      <c r="N4023" s="14">
        <f t="shared" si="2288"/>
        <v>0</v>
      </c>
      <c r="O4023" s="14">
        <f>M4023/MAX(M$13:$M4023)-1</f>
        <v>-8.6268313751440839E-3</v>
      </c>
      <c r="V4023" s="12">
        <f t="shared" si="2298"/>
        <v>44555</v>
      </c>
      <c r="W4023" s="14">
        <f t="shared" si="2289"/>
        <v>0</v>
      </c>
      <c r="X4023" s="13">
        <f t="shared" si="2290"/>
        <v>664938.37140820757</v>
      </c>
      <c r="Y4023" s="14">
        <f t="shared" si="2291"/>
        <v>0</v>
      </c>
      <c r="Z4023" s="13">
        <f t="shared" si="2292"/>
        <v>849061.91679759545</v>
      </c>
      <c r="AC4023" s="24">
        <f t="shared" si="2293"/>
        <v>1514000.2882058029</v>
      </c>
      <c r="AD4023" s="18">
        <f>AC4023/MAX(AC$13:$AC4023)-1</f>
        <v>-2.8338692270193366E-3</v>
      </c>
      <c r="AE4023" s="18">
        <f t="shared" si="2294"/>
        <v>0</v>
      </c>
      <c r="DM4023" s="12">
        <f t="shared" si="2299"/>
        <v>44555</v>
      </c>
      <c r="DN4023" s="15">
        <v>21994857.565225754</v>
      </c>
      <c r="DO4023" s="14">
        <f t="shared" si="2295"/>
        <v>0</v>
      </c>
      <c r="DP4023" s="14">
        <f>DN4023/MAX($DN$13:DN4023)-1</f>
        <v>-3.19772497704085E-3</v>
      </c>
    </row>
    <row r="4024" spans="1:120" x14ac:dyDescent="0.3">
      <c r="A4024" s="12">
        <f t="shared" si="2296"/>
        <v>44556</v>
      </c>
      <c r="B4024" s="13">
        <v>6258243.4956066702</v>
      </c>
      <c r="C4024" s="14">
        <f t="shared" si="2287"/>
        <v>0</v>
      </c>
      <c r="D4024" s="14">
        <f>B4024/MAX($B$13:B4024)-1</f>
        <v>-1.4065370327707605E-2</v>
      </c>
      <c r="L4024" s="12">
        <f t="shared" si="2297"/>
        <v>44556</v>
      </c>
      <c r="M4024" s="15">
        <v>622645405.65157294</v>
      </c>
      <c r="N4024" s="14">
        <f t="shared" si="2288"/>
        <v>0</v>
      </c>
      <c r="O4024" s="14">
        <f>M4024/MAX(M$13:$M4024)-1</f>
        <v>-8.6268313751440839E-3</v>
      </c>
      <c r="V4024" s="12">
        <f t="shared" si="2298"/>
        <v>44556</v>
      </c>
      <c r="W4024" s="14">
        <f t="shared" si="2289"/>
        <v>0</v>
      </c>
      <c r="X4024" s="13">
        <f t="shared" si="2290"/>
        <v>664938.37140820757</v>
      </c>
      <c r="Y4024" s="14">
        <f t="shared" si="2291"/>
        <v>0</v>
      </c>
      <c r="Z4024" s="13">
        <f t="shared" si="2292"/>
        <v>849061.91679759545</v>
      </c>
      <c r="AC4024" s="24">
        <f t="shared" si="2293"/>
        <v>1514000.2882058029</v>
      </c>
      <c r="AD4024" s="18">
        <f>AC4024/MAX(AC$13:$AC4024)-1</f>
        <v>-2.8338692270193366E-3</v>
      </c>
      <c r="AE4024" s="18">
        <f t="shared" si="2294"/>
        <v>0</v>
      </c>
      <c r="DM4024" s="12">
        <f t="shared" si="2299"/>
        <v>44556</v>
      </c>
      <c r="DN4024" s="15">
        <v>21994857.565225754</v>
      </c>
      <c r="DO4024" s="14">
        <f t="shared" si="2295"/>
        <v>0</v>
      </c>
      <c r="DP4024" s="14">
        <f>DN4024/MAX($DN$13:DN4024)-1</f>
        <v>-3.19772497704085E-3</v>
      </c>
    </row>
    <row r="4025" spans="1:120" x14ac:dyDescent="0.3">
      <c r="A4025" s="12">
        <f t="shared" si="2296"/>
        <v>44557</v>
      </c>
      <c r="B4025" s="13">
        <v>6246427.3774233153</v>
      </c>
      <c r="C4025" s="14">
        <f t="shared" si="2287"/>
        <v>-1.8880885973276973E-3</v>
      </c>
      <c r="D4025" s="14">
        <f>B4025/MAX($B$13:B4025)-1</f>
        <v>-1.592690225970228E-2</v>
      </c>
      <c r="L4025" s="12">
        <f t="shared" si="2297"/>
        <v>44557</v>
      </c>
      <c r="M4025" s="15">
        <v>621113521.37661481</v>
      </c>
      <c r="N4025" s="14">
        <f t="shared" si="2288"/>
        <v>-2.4602835916778254E-3</v>
      </c>
      <c r="O4025" s="14">
        <f>M4025/MAX(M$13:$M4025)-1</f>
        <v>-1.1065890515141397E-2</v>
      </c>
      <c r="V4025" s="12">
        <f t="shared" si="2298"/>
        <v>44557</v>
      </c>
      <c r="W4025" s="14">
        <f t="shared" si="2289"/>
        <v>-1.8880885973276973E-3</v>
      </c>
      <c r="X4025" s="13">
        <f t="shared" si="2290"/>
        <v>663682.90885122609</v>
      </c>
      <c r="Y4025" s="14">
        <f t="shared" si="2291"/>
        <v>-2.4602835916778254E-3</v>
      </c>
      <c r="Z4025" s="13">
        <f t="shared" si="2292"/>
        <v>846972.98369537981</v>
      </c>
      <c r="AC4025" s="24">
        <f t="shared" si="2293"/>
        <v>1510655.8925466058</v>
      </c>
      <c r="AD4025" s="18">
        <f>AC4025/MAX(AC$13:$AC4025)-1</f>
        <v>-5.0365888072168019E-3</v>
      </c>
      <c r="AE4025" s="18">
        <f t="shared" si="2294"/>
        <v>-2.2089795393370748E-3</v>
      </c>
      <c r="DM4025" s="12">
        <f t="shared" si="2299"/>
        <v>44557</v>
      </c>
      <c r="DN4025" s="15">
        <v>21975151.15514984</v>
      </c>
      <c r="DO4025" s="14">
        <f t="shared" si="2295"/>
        <v>-8.9595533944586414E-4</v>
      </c>
      <c r="DP4025" s="14">
        <f>DN4025/MAX($DN$13:DN4025)-1</f>
        <v>-4.0908152977193746E-3</v>
      </c>
    </row>
    <row r="4026" spans="1:120" x14ac:dyDescent="0.3">
      <c r="A4026" s="12">
        <f t="shared" si="2296"/>
        <v>44558</v>
      </c>
      <c r="B4026" s="13">
        <v>6243126.4191482067</v>
      </c>
      <c r="C4026" s="14">
        <f t="shared" si="2287"/>
        <v>-5.2845539948798148E-4</v>
      </c>
      <c r="D4026" s="14">
        <f>B4026/MAX($B$13:B4026)-1</f>
        <v>-1.6446941001693971E-2</v>
      </c>
      <c r="L4026" s="12">
        <f t="shared" si="2297"/>
        <v>44558</v>
      </c>
      <c r="M4026" s="15">
        <v>625757140.5158186</v>
      </c>
      <c r="N4026" s="14">
        <f t="shared" si="2288"/>
        <v>7.476280871992369E-3</v>
      </c>
      <c r="O4026" s="14">
        <f>M4026/MAX(M$13:$M4026)-1</f>
        <v>-3.672341348739061E-3</v>
      </c>
      <c r="V4026" s="12">
        <f t="shared" si="2298"/>
        <v>44558</v>
      </c>
      <c r="W4026" s="14">
        <f t="shared" si="2289"/>
        <v>-5.2845539948798148E-4</v>
      </c>
      <c r="X4026" s="13">
        <f t="shared" si="2290"/>
        <v>663332.18203449575</v>
      </c>
      <c r="Y4026" s="14">
        <f t="shared" si="2291"/>
        <v>7.476280871992369E-3</v>
      </c>
      <c r="Z4026" s="13">
        <f t="shared" si="2292"/>
        <v>853305.1916124759</v>
      </c>
      <c r="AC4026" s="24">
        <f t="shared" si="2293"/>
        <v>1516637.3736469718</v>
      </c>
      <c r="AD4026" s="18">
        <f>AC4026/MAX(AC$13:$AC4026)-1</f>
        <v>-1.0970054322281264E-3</v>
      </c>
      <c r="AE4026" s="18">
        <f t="shared" si="2294"/>
        <v>3.9595258787112897E-3</v>
      </c>
      <c r="DM4026" s="12">
        <f t="shared" si="2299"/>
        <v>44558</v>
      </c>
      <c r="DN4026" s="15">
        <v>22013721.265722387</v>
      </c>
      <c r="DO4026" s="14">
        <f t="shared" si="2295"/>
        <v>1.7551692955479758E-3</v>
      </c>
      <c r="DP4026" s="14">
        <f>DN4026/MAX($DN$13:DN4026)-1</f>
        <v>-2.3428260755756769E-3</v>
      </c>
    </row>
    <row r="4027" spans="1:120" x14ac:dyDescent="0.3">
      <c r="A4027" s="12">
        <f t="shared" si="2296"/>
        <v>44559</v>
      </c>
      <c r="B4027" s="13">
        <v>6257700.3268254045</v>
      </c>
      <c r="C4027" s="14">
        <f t="shared" si="2287"/>
        <v>2.3343925300789437E-3</v>
      </c>
      <c r="D4027" s="14">
        <f>B4027/MAX($B$13:B4027)-1</f>
        <v>-1.4150942087832075E-2</v>
      </c>
      <c r="L4027" s="12">
        <f t="shared" si="2297"/>
        <v>44559</v>
      </c>
      <c r="M4027" s="15">
        <v>628805607.6742698</v>
      </c>
      <c r="N4027" s="14">
        <f t="shared" si="2288"/>
        <v>4.871645820834436E-3</v>
      </c>
      <c r="O4027" s="14">
        <f>M4027/MAX(M$13:$M4027)-1</f>
        <v>0</v>
      </c>
      <c r="V4027" s="12">
        <f t="shared" si="2298"/>
        <v>44559</v>
      </c>
      <c r="W4027" s="14">
        <f t="shared" si="2289"/>
        <v>2.3343925300789437E-3</v>
      </c>
      <c r="X4027" s="13">
        <f t="shared" si="2290"/>
        <v>664880.65972519806</v>
      </c>
      <c r="Y4027" s="14">
        <f t="shared" si="2291"/>
        <v>4.871645820834436E-3</v>
      </c>
      <c r="Z4027" s="13">
        <f t="shared" si="2292"/>
        <v>857462.19228309114</v>
      </c>
      <c r="AC4027" s="24">
        <f t="shared" si="2293"/>
        <v>1522342.8520082892</v>
      </c>
      <c r="AD4027" s="18">
        <f>AC4027/MAX(AC$13:$AC4027)-1</f>
        <v>0</v>
      </c>
      <c r="AE4027" s="18">
        <f t="shared" si="2294"/>
        <v>3.7619265227506471E-3</v>
      </c>
      <c r="DM4027" s="12">
        <f t="shared" si="2299"/>
        <v>44559</v>
      </c>
      <c r="DN4027" s="15">
        <v>22052829.929399956</v>
      </c>
      <c r="DO4027" s="14">
        <f t="shared" si="2295"/>
        <v>1.7765585021041197E-3</v>
      </c>
      <c r="DP4027" s="14">
        <f>DN4027/MAX($DN$13:DN4027)-1</f>
        <v>-5.7042974105503408E-4</v>
      </c>
    </row>
    <row r="4028" spans="1:120" x14ac:dyDescent="0.3">
      <c r="A4028" s="12">
        <f t="shared" si="2296"/>
        <v>44560</v>
      </c>
      <c r="B4028" s="13">
        <v>6241152.8728725733</v>
      </c>
      <c r="C4028" s="14">
        <f t="shared" si="2287"/>
        <v>-2.6443346738570517E-3</v>
      </c>
      <c r="D4028" s="14">
        <f>B4028/MAX($B$13:B4028)-1</f>
        <v>-1.6757856934858539E-2</v>
      </c>
      <c r="L4028" s="12">
        <f t="shared" si="2297"/>
        <v>44560</v>
      </c>
      <c r="M4028" s="15">
        <v>634123954.08323097</v>
      </c>
      <c r="N4028" s="14">
        <f t="shared" si="2288"/>
        <v>8.4578546120666065E-3</v>
      </c>
      <c r="O4028" s="14">
        <f>M4028/MAX(M$13:$M4028)-1</f>
        <v>0</v>
      </c>
      <c r="V4028" s="12">
        <f t="shared" si="2298"/>
        <v>44560</v>
      </c>
      <c r="W4028" s="14">
        <f t="shared" si="2289"/>
        <v>-2.6443346738570517E-3</v>
      </c>
      <c r="X4028" s="13">
        <f t="shared" si="2290"/>
        <v>663122.49274270982</v>
      </c>
      <c r="Y4028" s="14">
        <f t="shared" si="2291"/>
        <v>8.4578546120666065E-3</v>
      </c>
      <c r="Z4028" s="13">
        <f t="shared" si="2292"/>
        <v>864714.48284076538</v>
      </c>
      <c r="AC4028" s="24">
        <f t="shared" si="2293"/>
        <v>1527836.9755834751</v>
      </c>
      <c r="AD4028" s="18">
        <f>AC4028/MAX(AC$13:$AC4028)-1</f>
        <v>0</v>
      </c>
      <c r="AE4028" s="18">
        <f t="shared" si="2294"/>
        <v>3.6089922634299221E-3</v>
      </c>
      <c r="DM4028" s="12">
        <f t="shared" si="2299"/>
        <v>44560</v>
      </c>
      <c r="DN4028" s="15">
        <v>22059191.887990572</v>
      </c>
      <c r="DO4028" s="14">
        <f t="shared" si="2295"/>
        <v>2.8848717425300485E-4</v>
      </c>
      <c r="DP4028" s="14">
        <f>DN4028/MAX($DN$13:DN4028)-1</f>
        <v>-2.8210712846610253E-4</v>
      </c>
    </row>
    <row r="4029" spans="1:120" x14ac:dyDescent="0.3">
      <c r="A4029" s="12">
        <f t="shared" si="2296"/>
        <v>44561</v>
      </c>
      <c r="B4029" s="13">
        <v>6241152.8728725733</v>
      </c>
      <c r="C4029" s="14">
        <f t="shared" si="2287"/>
        <v>0</v>
      </c>
      <c r="D4029" s="14">
        <f>B4029/MAX($B$13:B4029)-1</f>
        <v>-1.6757856934858539E-2</v>
      </c>
      <c r="L4029" s="12">
        <f t="shared" si="2297"/>
        <v>44561</v>
      </c>
      <c r="M4029" s="15">
        <v>643529879.18848813</v>
      </c>
      <c r="N4029" s="14">
        <f t="shared" si="2288"/>
        <v>1.4832944008329685E-2</v>
      </c>
      <c r="O4029" s="14">
        <f>M4029/MAX(M$13:$M4029)-1</f>
        <v>0</v>
      </c>
      <c r="V4029" s="12">
        <f t="shared" si="2298"/>
        <v>44561</v>
      </c>
      <c r="W4029" s="14">
        <f t="shared" si="2289"/>
        <v>0</v>
      </c>
      <c r="X4029" s="13">
        <f t="shared" si="2290"/>
        <v>663122.49274270982</v>
      </c>
      <c r="Y4029" s="14">
        <f t="shared" si="2291"/>
        <v>1.4832944008329685E-2</v>
      </c>
      <c r="Z4029" s="13">
        <f t="shared" si="2292"/>
        <v>877540.74434793426</v>
      </c>
      <c r="AC4029" s="24">
        <f t="shared" si="2293"/>
        <v>1540663.237090644</v>
      </c>
      <c r="AD4029" s="18">
        <f>AC4029/MAX(AC$13:$AC4029)-1</f>
        <v>0</v>
      </c>
      <c r="AE4029" s="18">
        <f t="shared" si="2294"/>
        <v>8.3950458799901817E-3</v>
      </c>
      <c r="DM4029" s="12">
        <f t="shared" si="2299"/>
        <v>44561</v>
      </c>
      <c r="DN4029" s="15">
        <v>22107597.166267164</v>
      </c>
      <c r="DO4029" s="14">
        <f t="shared" si="2295"/>
        <v>2.1943359721596778E-3</v>
      </c>
      <c r="DP4029" s="14">
        <f>DN4029/MAX($DN$13:DN4029)-1</f>
        <v>0</v>
      </c>
    </row>
    <row r="4030" spans="1:120" x14ac:dyDescent="0.3">
      <c r="A4030" s="12">
        <f t="shared" si="2296"/>
        <v>44562</v>
      </c>
      <c r="B4030" s="13">
        <v>6241152.8728725733</v>
      </c>
      <c r="C4030" s="14">
        <f t="shared" si="2287"/>
        <v>0</v>
      </c>
      <c r="D4030" s="14">
        <f>B4030/MAX($B$13:B4030)-1</f>
        <v>-1.6757856934858539E-2</v>
      </c>
      <c r="L4030" s="12">
        <f t="shared" si="2297"/>
        <v>44562</v>
      </c>
      <c r="M4030" s="15">
        <v>643529879.18848813</v>
      </c>
      <c r="N4030" s="14">
        <f t="shared" si="2288"/>
        <v>0</v>
      </c>
      <c r="O4030" s="14">
        <f>M4030/MAX(M$13:$M4030)-1</f>
        <v>0</v>
      </c>
      <c r="V4030" s="12">
        <f t="shared" si="2298"/>
        <v>44562</v>
      </c>
      <c r="W4030" s="14">
        <f t="shared" si="2289"/>
        <v>0</v>
      </c>
      <c r="X4030" s="13">
        <f t="shared" si="2290"/>
        <v>663122.49274270982</v>
      </c>
      <c r="Y4030" s="14">
        <f t="shared" si="2291"/>
        <v>0</v>
      </c>
      <c r="Z4030" s="13">
        <f t="shared" si="2292"/>
        <v>877540.74434793426</v>
      </c>
      <c r="AC4030" s="24">
        <f t="shared" si="2293"/>
        <v>1540663.237090644</v>
      </c>
      <c r="AD4030" s="18">
        <f>AC4030/MAX(AC$13:$AC4030)-1</f>
        <v>0</v>
      </c>
      <c r="AE4030" s="18">
        <f t="shared" si="2294"/>
        <v>0</v>
      </c>
      <c r="DM4030" s="12">
        <f t="shared" si="2299"/>
        <v>44562</v>
      </c>
      <c r="DN4030" s="15">
        <v>22107597.166267164</v>
      </c>
      <c r="DO4030" s="14">
        <f t="shared" si="2295"/>
        <v>0</v>
      </c>
      <c r="DP4030" s="14">
        <f>DN4030/MAX($DN$13:DN4030)-1</f>
        <v>0</v>
      </c>
    </row>
    <row r="4031" spans="1:120" x14ac:dyDescent="0.3">
      <c r="A4031" s="12">
        <f t="shared" si="2296"/>
        <v>44563</v>
      </c>
      <c r="B4031" s="13">
        <v>6241152.8728725733</v>
      </c>
      <c r="C4031" s="14">
        <f t="shared" si="2287"/>
        <v>0</v>
      </c>
      <c r="D4031" s="14">
        <f>B4031/MAX($B$13:B4031)-1</f>
        <v>-1.6757856934858539E-2</v>
      </c>
      <c r="L4031" s="12">
        <f t="shared" si="2297"/>
        <v>44563</v>
      </c>
      <c r="M4031" s="15">
        <v>643529879.18848813</v>
      </c>
      <c r="N4031" s="14">
        <f t="shared" si="2288"/>
        <v>0</v>
      </c>
      <c r="O4031" s="14">
        <f>M4031/MAX(M$13:$M4031)-1</f>
        <v>0</v>
      </c>
      <c r="V4031" s="12">
        <f t="shared" si="2298"/>
        <v>44563</v>
      </c>
      <c r="W4031" s="14">
        <f t="shared" si="2289"/>
        <v>0</v>
      </c>
      <c r="X4031" s="13">
        <f t="shared" si="2290"/>
        <v>663122.49274270982</v>
      </c>
      <c r="Y4031" s="14">
        <f t="shared" si="2291"/>
        <v>0</v>
      </c>
      <c r="Z4031" s="13">
        <f t="shared" si="2292"/>
        <v>877540.74434793426</v>
      </c>
      <c r="AC4031" s="24">
        <f t="shared" si="2293"/>
        <v>1540663.237090644</v>
      </c>
      <c r="AD4031" s="18">
        <f>AC4031/MAX(AC$13:$AC4031)-1</f>
        <v>0</v>
      </c>
      <c r="AE4031" s="18">
        <f t="shared" si="2294"/>
        <v>0</v>
      </c>
      <c r="DM4031" s="12">
        <f t="shared" si="2299"/>
        <v>44563</v>
      </c>
      <c r="DN4031" s="15">
        <v>22107597.166267164</v>
      </c>
      <c r="DO4031" s="14">
        <f t="shared" si="2295"/>
        <v>0</v>
      </c>
      <c r="DP4031" s="14">
        <f>DN4031/MAX($DN$13:DN4031)-1</f>
        <v>0</v>
      </c>
    </row>
    <row r="4032" spans="1:120" x14ac:dyDescent="0.3">
      <c r="A4032" s="12">
        <f t="shared" si="2296"/>
        <v>44564</v>
      </c>
      <c r="B4032" s="13">
        <v>6313214.2230199324</v>
      </c>
      <c r="C4032" s="14">
        <f t="shared" si="2287"/>
        <v>1.1546160078945711E-2</v>
      </c>
      <c r="D4032" s="14">
        <f>B4032/MAX($B$13:B4032)-1</f>
        <v>-5.4051857546627557E-3</v>
      </c>
      <c r="L4032" s="12">
        <f t="shared" si="2297"/>
        <v>44564</v>
      </c>
      <c r="M4032" s="15">
        <v>658107908.62951958</v>
      </c>
      <c r="N4032" s="14">
        <f t="shared" si="2288"/>
        <v>2.2653228564017525E-2</v>
      </c>
      <c r="O4032" s="14">
        <f>M4032/MAX(M$13:$M4032)-1</f>
        <v>0</v>
      </c>
      <c r="V4032" s="12">
        <f t="shared" si="2298"/>
        <v>44564</v>
      </c>
      <c r="W4032" s="14">
        <f t="shared" si="2289"/>
        <v>1.1546160078945711E-2</v>
      </c>
      <c r="X4032" s="13">
        <f t="shared" si="2290"/>
        <v>670779.01119586662</v>
      </c>
      <c r="Y4032" s="14">
        <f t="shared" si="2291"/>
        <v>2.2653228564017525E-2</v>
      </c>
      <c r="Z4032" s="13">
        <f t="shared" si="2292"/>
        <v>897419.87540388608</v>
      </c>
      <c r="AC4032" s="24">
        <f t="shared" si="2293"/>
        <v>1568198.8865997526</v>
      </c>
      <c r="AD4032" s="18">
        <f>AC4032/MAX(AC$13:$AC4032)-1</f>
        <v>0</v>
      </c>
      <c r="AE4032" s="18">
        <f t="shared" si="2294"/>
        <v>1.7872594637298178E-2</v>
      </c>
      <c r="DM4032" s="12">
        <f t="shared" si="2299"/>
        <v>44564</v>
      </c>
      <c r="DN4032" s="15">
        <v>22204812.283617631</v>
      </c>
      <c r="DO4032" s="14">
        <f t="shared" si="2295"/>
        <v>4.3973624369635367E-3</v>
      </c>
      <c r="DP4032" s="14">
        <f>DN4032/MAX($DN$13:DN4032)-1</f>
        <v>0</v>
      </c>
    </row>
    <row r="4033" spans="1:120" x14ac:dyDescent="0.3">
      <c r="A4033" s="12">
        <f t="shared" si="2296"/>
        <v>44565</v>
      </c>
      <c r="B4033" s="13">
        <v>6339278.1167584881</v>
      </c>
      <c r="C4033" s="14">
        <f t="shared" si="2287"/>
        <v>4.1284665493399597E-3</v>
      </c>
      <c r="D4033" s="14">
        <f>B4033/MAX($B$13:B4033)-1</f>
        <v>-1.2990343339037702E-3</v>
      </c>
      <c r="L4033" s="12">
        <f t="shared" si="2297"/>
        <v>44565</v>
      </c>
      <c r="M4033" s="15">
        <v>657895528.82274866</v>
      </c>
      <c r="N4033" s="14">
        <f t="shared" si="2288"/>
        <v>-3.2271274054918031E-4</v>
      </c>
      <c r="O4033" s="14">
        <f>M4033/MAX(M$13:$M4033)-1</f>
        <v>-3.2271274054918031E-4</v>
      </c>
      <c r="V4033" s="12">
        <f t="shared" si="2298"/>
        <v>44565</v>
      </c>
      <c r="W4033" s="14">
        <f t="shared" si="2289"/>
        <v>4.1284665493399597E-3</v>
      </c>
      <c r="X4033" s="13">
        <f t="shared" si="2290"/>
        <v>673548.29990558804</v>
      </c>
      <c r="Y4033" s="14">
        <f t="shared" si="2291"/>
        <v>-3.2271274054918031E-4</v>
      </c>
      <c r="Z4033" s="13">
        <f t="shared" si="2292"/>
        <v>897130.26657647116</v>
      </c>
      <c r="AC4033" s="24">
        <f t="shared" si="2293"/>
        <v>1570678.5664820592</v>
      </c>
      <c r="AD4033" s="18">
        <f>AC4033/MAX(AC$13:$AC4033)-1</f>
        <v>0</v>
      </c>
      <c r="AE4033" s="18">
        <f t="shared" si="2294"/>
        <v>1.5812279319258327E-3</v>
      </c>
      <c r="DM4033" s="12">
        <f t="shared" si="2299"/>
        <v>44565</v>
      </c>
      <c r="DN4033" s="15">
        <v>22254862.612200156</v>
      </c>
      <c r="DO4033" s="14">
        <f t="shared" si="2295"/>
        <v>2.2540307003384719E-3</v>
      </c>
      <c r="DP4033" s="14">
        <f>DN4033/MAX($DN$13:DN4033)-1</f>
        <v>0</v>
      </c>
    </row>
    <row r="4034" spans="1:120" x14ac:dyDescent="0.3">
      <c r="A4034" s="12">
        <f t="shared" si="2296"/>
        <v>44566</v>
      </c>
      <c r="B4034" s="13">
        <v>6395090.5426235804</v>
      </c>
      <c r="C4034" s="14">
        <f t="shared" si="2287"/>
        <v>8.8042242093064882E-3</v>
      </c>
      <c r="D4034" s="14">
        <f>B4034/MAX($B$13:B4034)-1</f>
        <v>0</v>
      </c>
      <c r="L4034" s="12">
        <f t="shared" si="2297"/>
        <v>44566</v>
      </c>
      <c r="M4034" s="15">
        <v>658413877.71103442</v>
      </c>
      <c r="N4034" s="14">
        <f t="shared" si="2288"/>
        <v>7.8788936172480284E-4</v>
      </c>
      <c r="O4034" s="14">
        <f>M4034/MAX(M$13:$M4034)-1</f>
        <v>0</v>
      </c>
      <c r="V4034" s="12">
        <f t="shared" si="2298"/>
        <v>44566</v>
      </c>
      <c r="W4034" s="14">
        <f t="shared" si="2289"/>
        <v>8.8042242093064882E-3</v>
      </c>
      <c r="X4034" s="13">
        <f t="shared" si="2290"/>
        <v>679478.37015375402</v>
      </c>
      <c r="Y4034" s="14">
        <f t="shared" si="2291"/>
        <v>7.8788936172480284E-4</v>
      </c>
      <c r="Z4034" s="13">
        <f t="shared" si="2292"/>
        <v>897837.10596958804</v>
      </c>
      <c r="AC4034" s="24">
        <f t="shared" si="2293"/>
        <v>1577315.4761233421</v>
      </c>
      <c r="AD4034" s="18">
        <f>AC4034/MAX(AC$13:$AC4034)-1</f>
        <v>0</v>
      </c>
      <c r="AE4034" s="18">
        <f t="shared" si="2294"/>
        <v>4.2255046849897226E-3</v>
      </c>
      <c r="DM4034" s="12">
        <f t="shared" si="2299"/>
        <v>44566</v>
      </c>
      <c r="DN4034" s="15">
        <v>22294675.980149314</v>
      </c>
      <c r="DO4034" s="14">
        <f t="shared" si="2295"/>
        <v>1.7889738814802492E-3</v>
      </c>
      <c r="DP4034" s="14">
        <f>DN4034/MAX($DN$13:DN4034)-1</f>
        <v>0</v>
      </c>
    </row>
    <row r="4035" spans="1:120" x14ac:dyDescent="0.3">
      <c r="A4035" s="12">
        <f t="shared" si="2296"/>
        <v>44567</v>
      </c>
      <c r="B4035" s="13">
        <v>6384937.2253238847</v>
      </c>
      <c r="C4035" s="14">
        <f t="shared" si="2287"/>
        <v>-1.58767373691171E-3</v>
      </c>
      <c r="D4035" s="14">
        <f>B4035/MAX($B$13:B4035)-1</f>
        <v>-1.58767373691171E-3</v>
      </c>
      <c r="L4035" s="12">
        <f t="shared" si="2297"/>
        <v>44567</v>
      </c>
      <c r="M4035" s="15">
        <v>649787168.56428599</v>
      </c>
      <c r="N4035" s="14">
        <f t="shared" si="2288"/>
        <v>-1.3102258987521709E-2</v>
      </c>
      <c r="O4035" s="14">
        <f>M4035/MAX(M$13:$M4035)-1</f>
        <v>-1.3102258987521709E-2</v>
      </c>
      <c r="V4035" s="12">
        <f t="shared" si="2298"/>
        <v>44567</v>
      </c>
      <c r="W4035" s="14">
        <f t="shared" si="2289"/>
        <v>-1.58767373691171E-3</v>
      </c>
      <c r="X4035" s="13">
        <f t="shared" si="2290"/>
        <v>678399.58019066136</v>
      </c>
      <c r="Y4035" s="14">
        <f t="shared" si="2291"/>
        <v>-1.3102258987521709E-2</v>
      </c>
      <c r="Z4035" s="13">
        <f t="shared" si="2292"/>
        <v>886073.41167856753</v>
      </c>
      <c r="AC4035" s="24">
        <f t="shared" si="2293"/>
        <v>1564472.9918692289</v>
      </c>
      <c r="AD4035" s="18">
        <f>AC4035/MAX(AC$13:$AC4035)-1</f>
        <v>-8.1419883647353419E-3</v>
      </c>
      <c r="AE4035" s="18">
        <f t="shared" si="2294"/>
        <v>-8.1419883647353419E-3</v>
      </c>
      <c r="DM4035" s="12">
        <f t="shared" si="2299"/>
        <v>44567</v>
      </c>
      <c r="DN4035" s="15">
        <v>22210355.787522886</v>
      </c>
      <c r="DO4035" s="14">
        <f t="shared" si="2295"/>
        <v>-3.7820775104112636E-3</v>
      </c>
      <c r="DP4035" s="14">
        <f>DN4035/MAX($DN$13:DN4035)-1</f>
        <v>-3.7820775104112636E-3</v>
      </c>
    </row>
    <row r="4036" spans="1:120" x14ac:dyDescent="0.3">
      <c r="A4036" s="12">
        <f t="shared" si="2296"/>
        <v>44568</v>
      </c>
      <c r="B4036" s="13">
        <v>6396492.4899612339</v>
      </c>
      <c r="C4036" s="14">
        <f t="shared" si="2287"/>
        <v>1.8097694980490076E-3</v>
      </c>
      <c r="D4036" s="14">
        <f>B4036/MAX($B$13:B4036)-1</f>
        <v>0</v>
      </c>
      <c r="L4036" s="12">
        <f t="shared" si="2297"/>
        <v>44568</v>
      </c>
      <c r="M4036" s="15">
        <v>649231136.67275631</v>
      </c>
      <c r="N4036" s="14">
        <f t="shared" si="2288"/>
        <v>-8.557138682165899E-4</v>
      </c>
      <c r="O4036" s="14">
        <f>M4036/MAX(M$13:$M4036)-1</f>
        <v>-1.3946761071017777E-2</v>
      </c>
      <c r="V4036" s="12">
        <f t="shared" si="2298"/>
        <v>44568</v>
      </c>
      <c r="W4036" s="14">
        <f t="shared" si="2289"/>
        <v>1.8097694980490076E-3</v>
      </c>
      <c r="X4036" s="13">
        <f t="shared" si="2290"/>
        <v>679627.32705837965</v>
      </c>
      <c r="Y4036" s="14">
        <f t="shared" si="2291"/>
        <v>-8.557138682165899E-4</v>
      </c>
      <c r="Z4036" s="13">
        <f t="shared" si="2292"/>
        <v>885315.18637193623</v>
      </c>
      <c r="AC4036" s="24">
        <f t="shared" si="2293"/>
        <v>1564942.513430316</v>
      </c>
      <c r="AD4036" s="18">
        <f>AC4036/MAX(AC$13:$AC4036)-1</f>
        <v>-7.8443170566206977E-3</v>
      </c>
      <c r="AE4036" s="18">
        <f t="shared" si="2294"/>
        <v>3.0011483964709207E-4</v>
      </c>
      <c r="DM4036" s="12">
        <f t="shared" si="2299"/>
        <v>44568</v>
      </c>
      <c r="DN4036" s="15">
        <v>22172960.670407519</v>
      </c>
      <c r="DO4036" s="14">
        <f t="shared" si="2295"/>
        <v>-1.6836793373825598E-3</v>
      </c>
      <c r="DP4036" s="14">
        <f>DN4036/MAX($DN$13:DN4036)-1</f>
        <v>-5.4593890420371327E-3</v>
      </c>
    </row>
    <row r="4037" spans="1:120" x14ac:dyDescent="0.3">
      <c r="A4037" s="12">
        <f t="shared" si="2296"/>
        <v>44569</v>
      </c>
      <c r="B4037" s="13">
        <v>6396492.4899612339</v>
      </c>
      <c r="C4037" s="14">
        <f t="shared" si="2287"/>
        <v>0</v>
      </c>
      <c r="D4037" s="14">
        <f>B4037/MAX($B$13:B4037)-1</f>
        <v>0</v>
      </c>
      <c r="L4037" s="12">
        <f t="shared" si="2297"/>
        <v>44569</v>
      </c>
      <c r="M4037" s="15">
        <v>649231136.67275631</v>
      </c>
      <c r="N4037" s="14">
        <f t="shared" si="2288"/>
        <v>0</v>
      </c>
      <c r="O4037" s="14">
        <f>M4037/MAX(M$13:$M4037)-1</f>
        <v>-1.3946761071017777E-2</v>
      </c>
      <c r="V4037" s="12">
        <f t="shared" si="2298"/>
        <v>44569</v>
      </c>
      <c r="W4037" s="14">
        <f t="shared" si="2289"/>
        <v>0</v>
      </c>
      <c r="X4037" s="13">
        <f t="shared" si="2290"/>
        <v>679627.32705837965</v>
      </c>
      <c r="Y4037" s="14">
        <f t="shared" si="2291"/>
        <v>0</v>
      </c>
      <c r="Z4037" s="13">
        <f t="shared" si="2292"/>
        <v>885315.18637193623</v>
      </c>
      <c r="AC4037" s="24">
        <f t="shared" si="2293"/>
        <v>1564942.513430316</v>
      </c>
      <c r="AD4037" s="18">
        <f>AC4037/MAX(AC$13:$AC4037)-1</f>
        <v>-7.8443170566206977E-3</v>
      </c>
      <c r="AE4037" s="18">
        <f t="shared" si="2294"/>
        <v>0</v>
      </c>
      <c r="DM4037" s="12">
        <f t="shared" si="2299"/>
        <v>44569</v>
      </c>
      <c r="DN4037" s="15">
        <v>22172960.670407519</v>
      </c>
      <c r="DO4037" s="14">
        <f t="shared" si="2295"/>
        <v>0</v>
      </c>
      <c r="DP4037" s="14">
        <f>DN4037/MAX($DN$13:DN4037)-1</f>
        <v>-5.4593890420371327E-3</v>
      </c>
    </row>
    <row r="4038" spans="1:120" x14ac:dyDescent="0.3">
      <c r="A4038" s="12">
        <f t="shared" si="2296"/>
        <v>44570</v>
      </c>
      <c r="B4038" s="13">
        <v>6396492.4899612339</v>
      </c>
      <c r="C4038" s="14">
        <f t="shared" si="2287"/>
        <v>0</v>
      </c>
      <c r="D4038" s="14">
        <f>B4038/MAX($B$13:B4038)-1</f>
        <v>0</v>
      </c>
      <c r="L4038" s="12">
        <f t="shared" si="2297"/>
        <v>44570</v>
      </c>
      <c r="M4038" s="15">
        <v>649231136.67275631</v>
      </c>
      <c r="N4038" s="14">
        <f t="shared" si="2288"/>
        <v>0</v>
      </c>
      <c r="O4038" s="14">
        <f>M4038/MAX(M$13:$M4038)-1</f>
        <v>-1.3946761071017777E-2</v>
      </c>
      <c r="V4038" s="12">
        <f t="shared" si="2298"/>
        <v>44570</v>
      </c>
      <c r="W4038" s="14">
        <f t="shared" si="2289"/>
        <v>0</v>
      </c>
      <c r="X4038" s="13">
        <f t="shared" si="2290"/>
        <v>679627.32705837965</v>
      </c>
      <c r="Y4038" s="14">
        <f t="shared" si="2291"/>
        <v>0</v>
      </c>
      <c r="Z4038" s="13">
        <f t="shared" si="2292"/>
        <v>885315.18637193623</v>
      </c>
      <c r="AC4038" s="24">
        <f t="shared" si="2293"/>
        <v>1564942.513430316</v>
      </c>
      <c r="AD4038" s="18">
        <f>AC4038/MAX(AC$13:$AC4038)-1</f>
        <v>-7.8443170566206977E-3</v>
      </c>
      <c r="AE4038" s="18">
        <f t="shared" si="2294"/>
        <v>0</v>
      </c>
      <c r="DM4038" s="12">
        <f t="shared" si="2299"/>
        <v>44570</v>
      </c>
      <c r="DN4038" s="15">
        <v>22172960.670407519</v>
      </c>
      <c r="DO4038" s="14">
        <f t="shared" si="2295"/>
        <v>0</v>
      </c>
      <c r="DP4038" s="14">
        <f>DN4038/MAX($DN$13:DN4038)-1</f>
        <v>-5.4593890420371327E-3</v>
      </c>
    </row>
    <row r="4039" spans="1:120" x14ac:dyDescent="0.3">
      <c r="A4039" s="12">
        <f t="shared" si="2296"/>
        <v>44571</v>
      </c>
      <c r="B4039" s="13">
        <v>6437524.2822434632</v>
      </c>
      <c r="C4039" s="14">
        <f t="shared" si="2287"/>
        <v>6.4147331286052989E-3</v>
      </c>
      <c r="D4039" s="14">
        <f>B4039/MAX($B$13:B4039)-1</f>
        <v>0</v>
      </c>
      <c r="L4039" s="12">
        <f t="shared" si="2297"/>
        <v>44571</v>
      </c>
      <c r="M4039" s="15">
        <v>654891949.65154064</v>
      </c>
      <c r="N4039" s="14">
        <f t="shared" si="2288"/>
        <v>8.7192567623841644E-3</v>
      </c>
      <c r="O4039" s="14">
        <f>M4039/MAX(M$13:$M4039)-1</f>
        <v>-5.3491096994153775E-3</v>
      </c>
      <c r="V4039" s="12">
        <f t="shared" si="2298"/>
        <v>44571</v>
      </c>
      <c r="W4039" s="14">
        <f t="shared" si="2289"/>
        <v>6.4147331286052989E-3</v>
      </c>
      <c r="X4039" s="13">
        <f t="shared" si="2290"/>
        <v>683986.95498836646</v>
      </c>
      <c r="Y4039" s="14">
        <f t="shared" si="2291"/>
        <v>8.7192567623841644E-3</v>
      </c>
      <c r="Z4039" s="13">
        <f t="shared" si="2292"/>
        <v>893034.47679755115</v>
      </c>
      <c r="AC4039" s="24">
        <f t="shared" si="2293"/>
        <v>1577021.4317859176</v>
      </c>
      <c r="AD4039" s="18">
        <f>AC4039/MAX(AC$13:$AC4039)-1</f>
        <v>-1.8642075214225784E-4</v>
      </c>
      <c r="AE4039" s="18">
        <f t="shared" si="2294"/>
        <v>7.7184422123754981E-3</v>
      </c>
      <c r="DM4039" s="12">
        <f t="shared" si="2299"/>
        <v>44571</v>
      </c>
      <c r="DN4039" s="15">
        <v>22205697.208509509</v>
      </c>
      <c r="DO4039" s="14">
        <f t="shared" si="2295"/>
        <v>1.4764170914567387E-3</v>
      </c>
      <c r="DP4039" s="14">
        <f>DN4039/MAX($DN$13:DN4039)-1</f>
        <v>-3.9910322858708325E-3</v>
      </c>
    </row>
    <row r="4040" spans="1:120" x14ac:dyDescent="0.3">
      <c r="A4040" s="12">
        <f t="shared" si="2296"/>
        <v>44572</v>
      </c>
      <c r="B4040" s="13">
        <v>6450090.0105119739</v>
      </c>
      <c r="C4040" s="14">
        <f t="shared" si="2287"/>
        <v>1.9519504265281817E-3</v>
      </c>
      <c r="D4040" s="14">
        <f>B4040/MAX($B$13:B4040)-1</f>
        <v>0</v>
      </c>
      <c r="L4040" s="12">
        <f t="shared" si="2297"/>
        <v>44572</v>
      </c>
      <c r="M4040" s="15">
        <v>655777909.35628676</v>
      </c>
      <c r="N4040" s="14">
        <f t="shared" si="2288"/>
        <v>1.3528334028498623E-3</v>
      </c>
      <c r="O4040" s="14">
        <f>M4040/MAX(M$13:$M4040)-1</f>
        <v>-4.0035127508423196E-3</v>
      </c>
      <c r="V4040" s="12">
        <f t="shared" si="2298"/>
        <v>44572</v>
      </c>
      <c r="W4040" s="14">
        <f t="shared" si="2289"/>
        <v>1.9519504265281817E-3</v>
      </c>
      <c r="X4040" s="13">
        <f t="shared" si="2290"/>
        <v>685322.0636168957</v>
      </c>
      <c r="Y4040" s="14">
        <f t="shared" si="2291"/>
        <v>1.3528334028498623E-3</v>
      </c>
      <c r="Z4040" s="13">
        <f t="shared" si="2292"/>
        <v>894242.60366765945</v>
      </c>
      <c r="AC4040" s="24">
        <f t="shared" si="2293"/>
        <v>1579564.6672845553</v>
      </c>
      <c r="AD4040" s="18">
        <f>AC4040/MAX(AC$13:$AC4040)-1</f>
        <v>0</v>
      </c>
      <c r="AE4040" s="18">
        <f t="shared" si="2294"/>
        <v>1.6126829016887001E-3</v>
      </c>
      <c r="DM4040" s="12">
        <f t="shared" si="2299"/>
        <v>44572</v>
      </c>
      <c r="DN4040" s="15">
        <v>22170163.323239394</v>
      </c>
      <c r="DO4040" s="14">
        <f t="shared" si="2295"/>
        <v>-1.6002147978716463E-3</v>
      </c>
      <c r="DP4040" s="14">
        <f>DN4040/MAX($DN$13:DN4040)-1</f>
        <v>-5.5848605748198832E-3</v>
      </c>
    </row>
    <row r="4041" spans="1:120" x14ac:dyDescent="0.3">
      <c r="A4041" s="12">
        <f t="shared" si="2296"/>
        <v>44573</v>
      </c>
      <c r="B4041" s="13">
        <v>6487049.8538568923</v>
      </c>
      <c r="C4041" s="14">
        <f t="shared" si="2287"/>
        <v>5.730128305912574E-3</v>
      </c>
      <c r="D4041" s="14">
        <f>B4041/MAX($B$13:B4041)-1</f>
        <v>0</v>
      </c>
      <c r="L4041" s="12">
        <f t="shared" si="2297"/>
        <v>44573</v>
      </c>
      <c r="M4041" s="15">
        <v>660114437.29245627</v>
      </c>
      <c r="N4041" s="14">
        <f t="shared" si="2288"/>
        <v>6.6127996602176609E-3</v>
      </c>
      <c r="O4041" s="14">
        <f>M4041/MAX(M$13:$M4041)-1</f>
        <v>0</v>
      </c>
      <c r="V4041" s="12">
        <f t="shared" si="2298"/>
        <v>44573</v>
      </c>
      <c r="W4041" s="14">
        <f t="shared" si="2289"/>
        <v>5.730128305912574E-3</v>
      </c>
      <c r="X4041" s="13">
        <f t="shared" si="2290"/>
        <v>689249.04697229329</v>
      </c>
      <c r="Y4041" s="14">
        <f t="shared" si="2291"/>
        <v>6.6127996602176609E-3</v>
      </c>
      <c r="Z4041" s="13">
        <f t="shared" si="2292"/>
        <v>900156.05085334508</v>
      </c>
      <c r="AC4041" s="24">
        <f t="shared" si="2293"/>
        <v>1589405.0978256385</v>
      </c>
      <c r="AD4041" s="18">
        <f>AC4041/MAX(AC$13:$AC4041)-1</f>
        <v>0</v>
      </c>
      <c r="AE4041" s="18">
        <f t="shared" si="2294"/>
        <v>6.2298370841631368E-3</v>
      </c>
      <c r="DM4041" s="12">
        <f t="shared" si="2299"/>
        <v>44573</v>
      </c>
      <c r="DN4041" s="15">
        <v>22184711.261506777</v>
      </c>
      <c r="DO4041" s="14">
        <f t="shared" si="2295"/>
        <v>6.5619445627329576E-4</v>
      </c>
      <c r="DP4041" s="14">
        <f>DN4041/MAX($DN$13:DN4041)-1</f>
        <v>-4.932330873094859E-3</v>
      </c>
    </row>
    <row r="4042" spans="1:120" x14ac:dyDescent="0.3">
      <c r="A4042" s="12">
        <f t="shared" si="2296"/>
        <v>44574</v>
      </c>
      <c r="B4042" s="13">
        <v>6428257.2568982225</v>
      </c>
      <c r="C4042" s="14">
        <f t="shared" si="2287"/>
        <v>-9.0630715476488488E-3</v>
      </c>
      <c r="D4042" s="14">
        <f>B4042/MAX($B$13:B4042)-1</f>
        <v>-9.0630715476488488E-3</v>
      </c>
      <c r="L4042" s="12">
        <f t="shared" si="2297"/>
        <v>44574</v>
      </c>
      <c r="M4042" s="15">
        <v>660367304.64120805</v>
      </c>
      <c r="N4042" s="14">
        <f t="shared" si="2288"/>
        <v>3.8306592685488638E-4</v>
      </c>
      <c r="O4042" s="14">
        <f>M4042/MAX(M$13:$M4042)-1</f>
        <v>0</v>
      </c>
      <c r="V4042" s="12">
        <f t="shared" si="2298"/>
        <v>44574</v>
      </c>
      <c r="W4042" s="14">
        <f t="shared" si="2289"/>
        <v>-9.0630715476488488E-3</v>
      </c>
      <c r="X4042" s="13">
        <f t="shared" si="2290"/>
        <v>683002.33354543464</v>
      </c>
      <c r="Y4042" s="14">
        <f t="shared" si="2291"/>
        <v>3.8306592685488638E-4</v>
      </c>
      <c r="Z4042" s="13">
        <f t="shared" si="2292"/>
        <v>900500.86996527924</v>
      </c>
      <c r="AC4042" s="24">
        <f t="shared" si="2293"/>
        <v>1583503.2035107138</v>
      </c>
      <c r="AD4042" s="18">
        <f>AC4042/MAX(AC$13:$AC4042)-1</f>
        <v>-3.7132725464381622E-3</v>
      </c>
      <c r="AE4042" s="18">
        <f t="shared" si="2294"/>
        <v>-3.7132725464381622E-3</v>
      </c>
      <c r="DM4042" s="12">
        <f t="shared" si="2299"/>
        <v>44574</v>
      </c>
      <c r="DN4042" s="15">
        <v>22208784.1350495</v>
      </c>
      <c r="DO4042" s="14">
        <f t="shared" si="2295"/>
        <v>1.085110969395009E-3</v>
      </c>
      <c r="DP4042" s="14">
        <f>DN4042/MAX($DN$13:DN4042)-1</f>
        <v>-3.852572030034862E-3</v>
      </c>
    </row>
    <row r="4043" spans="1:120" x14ac:dyDescent="0.3">
      <c r="A4043" s="12">
        <f t="shared" si="2296"/>
        <v>44575</v>
      </c>
      <c r="B4043" s="13">
        <v>6430044.5689061489</v>
      </c>
      <c r="C4043" s="14">
        <f t="shared" si="2287"/>
        <v>2.7803990047359228E-4</v>
      </c>
      <c r="D4043" s="14">
        <f>B4043/MAX($B$13:B4043)-1</f>
        <v>-8.7875515426864004E-3</v>
      </c>
      <c r="L4043" s="12">
        <f t="shared" si="2297"/>
        <v>44575</v>
      </c>
      <c r="M4043" s="15">
        <v>661139607.9451797</v>
      </c>
      <c r="N4043" s="14">
        <f t="shared" si="2288"/>
        <v>1.1695056653224789E-3</v>
      </c>
      <c r="O4043" s="14">
        <f>M4043/MAX(M$13:$M4043)-1</f>
        <v>0</v>
      </c>
      <c r="V4043" s="12">
        <f t="shared" si="2298"/>
        <v>44575</v>
      </c>
      <c r="W4043" s="14">
        <f t="shared" si="2289"/>
        <v>2.7803990047359228E-4</v>
      </c>
      <c r="X4043" s="13">
        <f t="shared" si="2290"/>
        <v>683192.23544627684</v>
      </c>
      <c r="Y4043" s="14">
        <f t="shared" si="2291"/>
        <v>1.1695056653224789E-3</v>
      </c>
      <c r="Z4043" s="13">
        <f t="shared" si="2292"/>
        <v>901554.01083433151</v>
      </c>
      <c r="AC4043" s="24">
        <f t="shared" si="2293"/>
        <v>1584746.2462806082</v>
      </c>
      <c r="AD4043" s="18">
        <f>AC4043/MAX(AC$13:$AC4043)-1</f>
        <v>-2.9311920236091416E-3</v>
      </c>
      <c r="AE4043" s="18">
        <f t="shared" si="2294"/>
        <v>7.849954247889368E-4</v>
      </c>
      <c r="DM4043" s="12">
        <f t="shared" si="2299"/>
        <v>44575</v>
      </c>
      <c r="DN4043" s="15">
        <v>22193926.025599021</v>
      </c>
      <c r="DO4043" s="14">
        <f t="shared" si="2295"/>
        <v>-6.6901949067210698E-4</v>
      </c>
      <c r="DP4043" s="14">
        <f>DN4043/MAX($DN$13:DN4043)-1</f>
        <v>-4.519014074929717E-3</v>
      </c>
    </row>
    <row r="4044" spans="1:120" x14ac:dyDescent="0.3">
      <c r="A4044" s="12">
        <f t="shared" si="2296"/>
        <v>44576</v>
      </c>
      <c r="B4044" s="13">
        <v>6430044.5689061489</v>
      </c>
      <c r="C4044" s="14">
        <f t="shared" si="2287"/>
        <v>0</v>
      </c>
      <c r="D4044" s="14">
        <f>B4044/MAX($B$13:B4044)-1</f>
        <v>-8.7875515426864004E-3</v>
      </c>
      <c r="L4044" s="12">
        <f t="shared" si="2297"/>
        <v>44576</v>
      </c>
      <c r="M4044" s="15">
        <v>661139607.9451797</v>
      </c>
      <c r="N4044" s="14">
        <f t="shared" si="2288"/>
        <v>0</v>
      </c>
      <c r="O4044" s="14">
        <f>M4044/MAX(M$13:$M4044)-1</f>
        <v>0</v>
      </c>
      <c r="V4044" s="12">
        <f t="shared" si="2298"/>
        <v>44576</v>
      </c>
      <c r="W4044" s="14">
        <f t="shared" si="2289"/>
        <v>0</v>
      </c>
      <c r="X4044" s="13">
        <f t="shared" si="2290"/>
        <v>683192.23544627684</v>
      </c>
      <c r="Y4044" s="14">
        <f t="shared" si="2291"/>
        <v>0</v>
      </c>
      <c r="Z4044" s="13">
        <f t="shared" si="2292"/>
        <v>901554.01083433151</v>
      </c>
      <c r="AC4044" s="24">
        <f t="shared" si="2293"/>
        <v>1584746.2462806082</v>
      </c>
      <c r="AD4044" s="18">
        <f>AC4044/MAX(AC$13:$AC4044)-1</f>
        <v>-2.9311920236091416E-3</v>
      </c>
      <c r="AE4044" s="18">
        <f t="shared" si="2294"/>
        <v>0</v>
      </c>
      <c r="DM4044" s="12">
        <f t="shared" si="2299"/>
        <v>44576</v>
      </c>
      <c r="DN4044" s="15">
        <v>22193926.025599021</v>
      </c>
      <c r="DO4044" s="14">
        <f t="shared" si="2295"/>
        <v>0</v>
      </c>
      <c r="DP4044" s="14">
        <f>DN4044/MAX($DN$13:DN4044)-1</f>
        <v>-4.519014074929717E-3</v>
      </c>
    </row>
    <row r="4045" spans="1:120" x14ac:dyDescent="0.3">
      <c r="A4045" s="12">
        <f t="shared" si="2296"/>
        <v>44577</v>
      </c>
      <c r="B4045" s="13">
        <v>6430044.5689061489</v>
      </c>
      <c r="C4045" s="14">
        <f t="shared" si="2287"/>
        <v>0</v>
      </c>
      <c r="D4045" s="14">
        <f>B4045/MAX($B$13:B4045)-1</f>
        <v>-8.7875515426864004E-3</v>
      </c>
      <c r="L4045" s="12">
        <f t="shared" si="2297"/>
        <v>44577</v>
      </c>
      <c r="M4045" s="15">
        <v>661139607.9451797</v>
      </c>
      <c r="N4045" s="14">
        <f t="shared" si="2288"/>
        <v>0</v>
      </c>
      <c r="O4045" s="14">
        <f>M4045/MAX(M$13:$M4045)-1</f>
        <v>0</v>
      </c>
      <c r="V4045" s="12">
        <f t="shared" si="2298"/>
        <v>44577</v>
      </c>
      <c r="W4045" s="14">
        <f t="shared" si="2289"/>
        <v>0</v>
      </c>
      <c r="X4045" s="13">
        <f t="shared" si="2290"/>
        <v>683192.23544627684</v>
      </c>
      <c r="Y4045" s="14">
        <f t="shared" si="2291"/>
        <v>0</v>
      </c>
      <c r="Z4045" s="13">
        <f t="shared" si="2292"/>
        <v>901554.01083433151</v>
      </c>
      <c r="AC4045" s="24">
        <f t="shared" si="2293"/>
        <v>1584746.2462806082</v>
      </c>
      <c r="AD4045" s="18">
        <f>AC4045/MAX(AC$13:$AC4045)-1</f>
        <v>-2.9311920236091416E-3</v>
      </c>
      <c r="AE4045" s="18">
        <f t="shared" si="2294"/>
        <v>0</v>
      </c>
      <c r="DM4045" s="12">
        <f t="shared" si="2299"/>
        <v>44577</v>
      </c>
      <c r="DN4045" s="15">
        <v>22193926.025599021</v>
      </c>
      <c r="DO4045" s="14">
        <f t="shared" si="2295"/>
        <v>0</v>
      </c>
      <c r="DP4045" s="14">
        <f>DN4045/MAX($DN$13:DN4045)-1</f>
        <v>-4.519014074929717E-3</v>
      </c>
    </row>
    <row r="4046" spans="1:120" x14ac:dyDescent="0.3">
      <c r="A4046" s="12">
        <f t="shared" si="2296"/>
        <v>44578</v>
      </c>
      <c r="B4046" s="13">
        <v>6395373.1705309199</v>
      </c>
      <c r="C4046" s="14">
        <f t="shared" ref="C4046:C4109" si="2300">B4046/B4045-1</f>
        <v>-5.3920930101930553E-3</v>
      </c>
      <c r="D4046" s="14">
        <f>B4046/MAX($B$13:B4046)-1</f>
        <v>-1.4132261257629453E-2</v>
      </c>
      <c r="L4046" s="12">
        <f t="shared" si="2297"/>
        <v>44578</v>
      </c>
      <c r="M4046" s="15">
        <v>661388090.47986972</v>
      </c>
      <c r="N4046" s="14">
        <f t="shared" si="2288"/>
        <v>3.7583973445842744E-4</v>
      </c>
      <c r="O4046" s="14">
        <f>M4046/MAX(M$13:$M4046)-1</f>
        <v>0</v>
      </c>
      <c r="V4046" s="12">
        <f t="shared" si="2298"/>
        <v>44578</v>
      </c>
      <c r="W4046" s="14">
        <f t="shared" si="2289"/>
        <v>-5.3920930101930553E-3</v>
      </c>
      <c r="X4046" s="13">
        <f t="shared" si="2290"/>
        <v>679508.39936890884</v>
      </c>
      <c r="Y4046" s="14">
        <f t="shared" si="2291"/>
        <v>3.7583973445842744E-4</v>
      </c>
      <c r="Z4046" s="13">
        <f t="shared" si="2292"/>
        <v>901892.8506543634</v>
      </c>
      <c r="AC4046" s="24">
        <f t="shared" si="2293"/>
        <v>1581401.2500232724</v>
      </c>
      <c r="AD4046" s="18">
        <f>AC4046/MAX(AC$13:$AC4046)-1</f>
        <v>-5.0357506801228524E-3</v>
      </c>
      <c r="AE4046" s="18">
        <f t="shared" si="2294"/>
        <v>-2.1107456573483674E-3</v>
      </c>
      <c r="DM4046" s="12">
        <f t="shared" si="2299"/>
        <v>44578</v>
      </c>
      <c r="DN4046" s="15">
        <v>22190616.498852208</v>
      </c>
      <c r="DO4046" s="14">
        <f t="shared" si="2295"/>
        <v>-1.4911858059707406E-4</v>
      </c>
      <c r="DP4046" s="14">
        <f>DN4046/MAX($DN$13:DN4046)-1</f>
        <v>-4.667458786562273E-3</v>
      </c>
    </row>
    <row r="4047" spans="1:120" x14ac:dyDescent="0.3">
      <c r="A4047" s="12">
        <f t="shared" si="2296"/>
        <v>44579</v>
      </c>
      <c r="B4047" s="13">
        <v>6410564.2759606736</v>
      </c>
      <c r="C4047" s="14">
        <f t="shared" si="2300"/>
        <v>2.3753274476230324E-3</v>
      </c>
      <c r="D4047" s="14">
        <f>B4047/MAX($B$13:B4047)-1</f>
        <v>-1.1790502558068683E-2</v>
      </c>
      <c r="L4047" s="12">
        <f t="shared" si="2297"/>
        <v>44579</v>
      </c>
      <c r="M4047" s="15">
        <v>650293135.3580637</v>
      </c>
      <c r="N4047" s="14">
        <f t="shared" ref="N4047:N4110" si="2301">M4047/M4046-1</f>
        <v>-1.6775256890029677E-2</v>
      </c>
      <c r="O4047" s="14">
        <f>M4047/MAX(M$13:$M4047)-1</f>
        <v>-1.6775256890029677E-2</v>
      </c>
      <c r="V4047" s="12">
        <f t="shared" si="2298"/>
        <v>44579</v>
      </c>
      <c r="W4047" s="14">
        <f t="shared" ref="W4047:W4110" si="2302">VLOOKUP(V4047,$A$13:$C$4210,3,FALSE)</f>
        <v>2.3753274476230324E-3</v>
      </c>
      <c r="X4047" s="13">
        <f t="shared" ref="X4047:X4110" si="2303">X4046*(1+W4047)</f>
        <v>681122.45432082016</v>
      </c>
      <c r="Y4047" s="14">
        <f t="shared" ref="Y4047:Y4110" si="2304">VLOOKUP(V4047,$L$13:$N$4210,3,FALSE)</f>
        <v>-1.6775256890029677E-2</v>
      </c>
      <c r="Z4047" s="13">
        <f t="shared" ref="Z4047:Z4110" si="2305">Z4046*(Y4047+1)</f>
        <v>886763.36639735533</v>
      </c>
      <c r="AC4047" s="24">
        <f t="shared" ref="AC4047:AC4110" si="2306">AB4047+Z4047+X4047</f>
        <v>1567885.8207181755</v>
      </c>
      <c r="AD4047" s="18">
        <f>AC4047/MAX(AC$13:$AC4047)-1</f>
        <v>-1.3539202269391315E-2</v>
      </c>
      <c r="AE4047" s="18">
        <f t="shared" ref="AE4047:AE4110" si="2307">AC4047/AC4046-1</f>
        <v>-8.5464895799834961E-3</v>
      </c>
      <c r="DM4047" s="12">
        <f t="shared" si="2299"/>
        <v>44579</v>
      </c>
      <c r="DN4047" s="15">
        <v>22142089.901467241</v>
      </c>
      <c r="DO4047" s="14">
        <f t="shared" ref="DO4047:DO4110" si="2308">DN4047/DN4046-1</f>
        <v>-2.1868070852144594E-3</v>
      </c>
      <c r="DP4047" s="14">
        <f>DN4047/MAX($DN$13:DN4047)-1</f>
        <v>-6.8440590398323176E-3</v>
      </c>
    </row>
    <row r="4048" spans="1:120" x14ac:dyDescent="0.3">
      <c r="A4048" s="12">
        <f t="shared" ref="A4048:A4111" si="2309">A4047+1</f>
        <v>44580</v>
      </c>
      <c r="B4048" s="13">
        <v>6398274.0400615428</v>
      </c>
      <c r="C4048" s="14">
        <f t="shared" si="2300"/>
        <v>-1.917184723538079E-3</v>
      </c>
      <c r="D4048" s="14">
        <f>B4048/MAX($B$13:B4048)-1</f>
        <v>-1.368508271021962E-2</v>
      </c>
      <c r="L4048" s="12">
        <f t="shared" ref="L4048:L4111" si="2310">L4047+1</f>
        <v>44580</v>
      </c>
      <c r="M4048" s="15">
        <v>652114647.90469456</v>
      </c>
      <c r="N4048" s="14">
        <f t="shared" si="2301"/>
        <v>2.8010637781497039E-3</v>
      </c>
      <c r="O4048" s="14">
        <f>M4048/MAX(M$13:$M4048)-1</f>
        <v>-1.4021181676323824E-2</v>
      </c>
      <c r="V4048" s="12">
        <f t="shared" ref="V4048:V4111" si="2311">V4047+1</f>
        <v>44580</v>
      </c>
      <c r="W4048" s="14">
        <f t="shared" si="2302"/>
        <v>-1.917184723538079E-3</v>
      </c>
      <c r="X4048" s="13">
        <f t="shared" si="2303"/>
        <v>679816.61675653758</v>
      </c>
      <c r="Y4048" s="14">
        <f t="shared" si="2304"/>
        <v>2.8010637781497039E-3</v>
      </c>
      <c r="Z4048" s="13">
        <f t="shared" si="2305"/>
        <v>889247.24714276101</v>
      </c>
      <c r="AC4048" s="24">
        <f t="shared" si="2306"/>
        <v>1569063.8638992985</v>
      </c>
      <c r="AD4048" s="18">
        <f>AC4048/MAX(AC$13:$AC4048)-1</f>
        <v>-1.2798017292235619E-2</v>
      </c>
      <c r="AE4048" s="18">
        <f t="shared" si="2307"/>
        <v>7.5135776187029713E-4</v>
      </c>
      <c r="DM4048" s="12">
        <f t="shared" ref="DM4048:DM4111" si="2312">DM4047+1</f>
        <v>44580</v>
      </c>
      <c r="DN4048" s="15">
        <v>22177804.450443748</v>
      </c>
      <c r="DO4048" s="14">
        <f t="shared" si="2308"/>
        <v>1.6129710038861322E-3</v>
      </c>
      <c r="DP4048" s="14">
        <f>DN4048/MAX($DN$13:DN4048)-1</f>
        <v>-5.2421273047262851E-3</v>
      </c>
    </row>
    <row r="4049" spans="1:120" x14ac:dyDescent="0.3">
      <c r="A4049" s="12">
        <f t="shared" si="2309"/>
        <v>44581</v>
      </c>
      <c r="B4049" s="13">
        <v>6388043.9714071732</v>
      </c>
      <c r="C4049" s="14">
        <f t="shared" si="2300"/>
        <v>-1.5988794150291197E-3</v>
      </c>
      <c r="D4049" s="14">
        <f>B4049/MAX($B$13:B4049)-1</f>
        <v>-1.5262081328210386E-2</v>
      </c>
      <c r="L4049" s="12">
        <f t="shared" si="2310"/>
        <v>44581</v>
      </c>
      <c r="M4049" s="15">
        <v>648877728.6455735</v>
      </c>
      <c r="N4049" s="14">
        <f t="shared" si="2301"/>
        <v>-4.9637272671632093E-3</v>
      </c>
      <c r="O4049" s="14">
        <f>M4049/MAX(M$13:$M4049)-1</f>
        <v>-1.8915311621682473E-2</v>
      </c>
      <c r="V4049" s="12">
        <f t="shared" si="2311"/>
        <v>44581</v>
      </c>
      <c r="W4049" s="14">
        <f t="shared" si="2302"/>
        <v>-1.5988794150291197E-3</v>
      </c>
      <c r="X4049" s="13">
        <f t="shared" si="2303"/>
        <v>678729.67196201079</v>
      </c>
      <c r="Y4049" s="14">
        <f t="shared" si="2304"/>
        <v>-4.9637272671632093E-3</v>
      </c>
      <c r="Z4049" s="13">
        <f t="shared" si="2305"/>
        <v>884833.26633486862</v>
      </c>
      <c r="AC4049" s="24">
        <f t="shared" si="2306"/>
        <v>1563562.9382968794</v>
      </c>
      <c r="AD4049" s="18">
        <f>AC4049/MAX(AC$13:$AC4049)-1</f>
        <v>-1.625901386884443E-2</v>
      </c>
      <c r="AE4049" s="18">
        <f t="shared" si="2307"/>
        <v>-3.5058646935814952E-3</v>
      </c>
      <c r="DM4049" s="12">
        <f t="shared" si="2312"/>
        <v>44581</v>
      </c>
      <c r="DN4049" s="15">
        <v>22165927.568661418</v>
      </c>
      <c r="DO4049" s="14">
        <f t="shared" si="2308"/>
        <v>-5.3553009761941883E-4</v>
      </c>
      <c r="DP4049" s="14">
        <f>DN4049/MAX($DN$13:DN4049)-1</f>
        <v>-5.7748500853984641E-3</v>
      </c>
    </row>
    <row r="4050" spans="1:120" x14ac:dyDescent="0.3">
      <c r="A4050" s="12">
        <f t="shared" si="2309"/>
        <v>44582</v>
      </c>
      <c r="B4050" s="13">
        <v>6348161.2085370794</v>
      </c>
      <c r="C4050" s="14">
        <f t="shared" si="2300"/>
        <v>-6.2433450753640596E-3</v>
      </c>
      <c r="D4050" s="14">
        <f>B4050/MAX($B$13:B4050)-1</f>
        <v>-2.1410139963274122E-2</v>
      </c>
      <c r="L4050" s="12">
        <f t="shared" si="2310"/>
        <v>44582</v>
      </c>
      <c r="M4050" s="15">
        <v>655884348.79335034</v>
      </c>
      <c r="N4050" s="14">
        <f t="shared" si="2301"/>
        <v>1.0798059231285517E-2</v>
      </c>
      <c r="O4050" s="14">
        <f>M4050/MAX(M$13:$M4050)-1</f>
        <v>-8.321501045666202E-3</v>
      </c>
      <c r="V4050" s="12">
        <f t="shared" si="2311"/>
        <v>44582</v>
      </c>
      <c r="W4050" s="14">
        <f t="shared" si="2302"/>
        <v>-6.2433450753640596E-3</v>
      </c>
      <c r="X4050" s="13">
        <f t="shared" si="2303"/>
        <v>674492.12840706331</v>
      </c>
      <c r="Y4050" s="14">
        <f t="shared" si="2304"/>
        <v>1.0798059231285517E-2</v>
      </c>
      <c r="Z4050" s="13">
        <f t="shared" si="2305"/>
        <v>894387.74835456442</v>
      </c>
      <c r="AC4050" s="24">
        <f t="shared" si="2306"/>
        <v>1568879.8767616278</v>
      </c>
      <c r="AD4050" s="18">
        <f>AC4050/MAX(AC$13:$AC4050)-1</f>
        <v>-1.2913775784467951E-2</v>
      </c>
      <c r="AE4050" s="18">
        <f t="shared" si="2307"/>
        <v>3.4005273049897422E-3</v>
      </c>
      <c r="DM4050" s="12">
        <f t="shared" si="2312"/>
        <v>44582</v>
      </c>
      <c r="DN4050" s="15">
        <v>22213685.262951814</v>
      </c>
      <c r="DO4050" s="14">
        <f t="shared" si="2308"/>
        <v>2.154554287992827E-3</v>
      </c>
      <c r="DP4050" s="14">
        <f>DN4050/MAX($DN$13:DN4050)-1</f>
        <v>-3.6327380254197461E-3</v>
      </c>
    </row>
    <row r="4051" spans="1:120" x14ac:dyDescent="0.3">
      <c r="A4051" s="12">
        <f t="shared" si="2309"/>
        <v>44583</v>
      </c>
      <c r="B4051" s="13">
        <v>6348161.2085370794</v>
      </c>
      <c r="C4051" s="14">
        <f t="shared" si="2300"/>
        <v>0</v>
      </c>
      <c r="D4051" s="14">
        <f>B4051/MAX($B$13:B4051)-1</f>
        <v>-2.1410139963274122E-2</v>
      </c>
      <c r="L4051" s="12">
        <f t="shared" si="2310"/>
        <v>44583</v>
      </c>
      <c r="M4051" s="15">
        <v>655884348.79335034</v>
      </c>
      <c r="N4051" s="14">
        <f t="shared" si="2301"/>
        <v>0</v>
      </c>
      <c r="O4051" s="14">
        <f>M4051/MAX(M$13:$M4051)-1</f>
        <v>-8.321501045666202E-3</v>
      </c>
      <c r="V4051" s="12">
        <f t="shared" si="2311"/>
        <v>44583</v>
      </c>
      <c r="W4051" s="14">
        <f t="shared" si="2302"/>
        <v>0</v>
      </c>
      <c r="X4051" s="13">
        <f t="shared" si="2303"/>
        <v>674492.12840706331</v>
      </c>
      <c r="Y4051" s="14">
        <f t="shared" si="2304"/>
        <v>0</v>
      </c>
      <c r="Z4051" s="13">
        <f t="shared" si="2305"/>
        <v>894387.74835456442</v>
      </c>
      <c r="AC4051" s="24">
        <f t="shared" si="2306"/>
        <v>1568879.8767616278</v>
      </c>
      <c r="AD4051" s="18">
        <f>AC4051/MAX(AC$13:$AC4051)-1</f>
        <v>-1.2913775784467951E-2</v>
      </c>
      <c r="AE4051" s="18">
        <f t="shared" si="2307"/>
        <v>0</v>
      </c>
      <c r="DM4051" s="12">
        <f t="shared" si="2312"/>
        <v>44583</v>
      </c>
      <c r="DN4051" s="15">
        <v>22213685.262951814</v>
      </c>
      <c r="DO4051" s="14">
        <f t="shared" si="2308"/>
        <v>0</v>
      </c>
      <c r="DP4051" s="14">
        <f>DN4051/MAX($DN$13:DN4051)-1</f>
        <v>-3.6327380254197461E-3</v>
      </c>
    </row>
    <row r="4052" spans="1:120" x14ac:dyDescent="0.3">
      <c r="A4052" s="12">
        <f t="shared" si="2309"/>
        <v>44584</v>
      </c>
      <c r="B4052" s="13">
        <v>6348161.2085370794</v>
      </c>
      <c r="C4052" s="14">
        <f t="shared" si="2300"/>
        <v>0</v>
      </c>
      <c r="D4052" s="14">
        <f>B4052/MAX($B$13:B4052)-1</f>
        <v>-2.1410139963274122E-2</v>
      </c>
      <c r="L4052" s="12">
        <f t="shared" si="2310"/>
        <v>44584</v>
      </c>
      <c r="M4052" s="15">
        <v>655884348.79335034</v>
      </c>
      <c r="N4052" s="14">
        <f t="shared" si="2301"/>
        <v>0</v>
      </c>
      <c r="O4052" s="14">
        <f>M4052/MAX(M$13:$M4052)-1</f>
        <v>-8.321501045666202E-3</v>
      </c>
      <c r="V4052" s="12">
        <f t="shared" si="2311"/>
        <v>44584</v>
      </c>
      <c r="W4052" s="14">
        <f t="shared" si="2302"/>
        <v>0</v>
      </c>
      <c r="X4052" s="13">
        <f t="shared" si="2303"/>
        <v>674492.12840706331</v>
      </c>
      <c r="Y4052" s="14">
        <f t="shared" si="2304"/>
        <v>0</v>
      </c>
      <c r="Z4052" s="13">
        <f t="shared" si="2305"/>
        <v>894387.74835456442</v>
      </c>
      <c r="AC4052" s="24">
        <f t="shared" si="2306"/>
        <v>1568879.8767616278</v>
      </c>
      <c r="AD4052" s="18">
        <f>AC4052/MAX(AC$13:$AC4052)-1</f>
        <v>-1.2913775784467951E-2</v>
      </c>
      <c r="AE4052" s="18">
        <f t="shared" si="2307"/>
        <v>0</v>
      </c>
      <c r="DM4052" s="12">
        <f t="shared" si="2312"/>
        <v>44584</v>
      </c>
      <c r="DN4052" s="15">
        <v>22213685.262951814</v>
      </c>
      <c r="DO4052" s="14">
        <f t="shared" si="2308"/>
        <v>0</v>
      </c>
      <c r="DP4052" s="14">
        <f>DN4052/MAX($DN$13:DN4052)-1</f>
        <v>-3.6327380254197461E-3</v>
      </c>
    </row>
    <row r="4053" spans="1:120" x14ac:dyDescent="0.3">
      <c r="A4053" s="12">
        <f t="shared" si="2309"/>
        <v>44585</v>
      </c>
      <c r="B4053" s="13">
        <v>6267337.5173878446</v>
      </c>
      <c r="C4053" s="14">
        <f t="shared" si="2300"/>
        <v>-1.2731827137682394E-2</v>
      </c>
      <c r="D4053" s="14">
        <f>B4053/MAX($B$13:B4053)-1</f>
        <v>-3.386937689995051E-2</v>
      </c>
      <c r="L4053" s="12">
        <f t="shared" si="2310"/>
        <v>44585</v>
      </c>
      <c r="M4053" s="15">
        <v>660109268.40722847</v>
      </c>
      <c r="N4053" s="14">
        <f t="shared" si="2301"/>
        <v>6.4415618723800971E-3</v>
      </c>
      <c r="O4053" s="14">
        <f>M4053/MAX(M$13:$M4053)-1</f>
        <v>-1.9335426371427378E-3</v>
      </c>
      <c r="V4053" s="12">
        <f t="shared" si="2311"/>
        <v>44585</v>
      </c>
      <c r="W4053" s="14">
        <f t="shared" si="2302"/>
        <v>-1.2731827137682394E-2</v>
      </c>
      <c r="X4053" s="13">
        <f t="shared" si="2303"/>
        <v>665904.61122245714</v>
      </c>
      <c r="Y4053" s="14">
        <f t="shared" si="2304"/>
        <v>6.4415618723800971E-3</v>
      </c>
      <c r="Z4053" s="13">
        <f t="shared" si="2305"/>
        <v>900149.00237348909</v>
      </c>
      <c r="AC4053" s="24">
        <f t="shared" si="2306"/>
        <v>1566053.6135959462</v>
      </c>
      <c r="AD4053" s="18">
        <f>AC4053/MAX(AC$13:$AC4053)-1</f>
        <v>-1.4691965101683579E-2</v>
      </c>
      <c r="AE4053" s="18">
        <f t="shared" si="2307"/>
        <v>-1.8014528757391846E-3</v>
      </c>
      <c r="DM4053" s="12">
        <f t="shared" si="2312"/>
        <v>44585</v>
      </c>
      <c r="DN4053" s="15">
        <v>22221905.57788768</v>
      </c>
      <c r="DO4053" s="14">
        <f t="shared" si="2308"/>
        <v>3.700563341273444E-4</v>
      </c>
      <c r="DP4053" s="14">
        <f>DN4053/MAX($DN$13:DN4053)-1</f>
        <v>-3.2640260090088802E-3</v>
      </c>
    </row>
    <row r="4054" spans="1:120" x14ac:dyDescent="0.3">
      <c r="A4054" s="12">
        <f t="shared" si="2309"/>
        <v>44586</v>
      </c>
      <c r="B4054" s="13">
        <v>6373230.9317683298</v>
      </c>
      <c r="C4054" s="14">
        <f t="shared" si="2300"/>
        <v>1.6896076537556537E-2</v>
      </c>
      <c r="D4054" s="14">
        <f>B4054/MAX($B$13:B4054)-1</f>
        <v>-1.7545559946774758E-2</v>
      </c>
      <c r="L4054" s="12">
        <f t="shared" si="2310"/>
        <v>44586</v>
      </c>
      <c r="M4054" s="15">
        <v>670275946.58813679</v>
      </c>
      <c r="N4054" s="14">
        <f t="shared" si="2301"/>
        <v>1.5401508004029951E-2</v>
      </c>
      <c r="O4054" s="14">
        <f>M4054/MAX(M$13:$M4054)-1</f>
        <v>0</v>
      </c>
      <c r="V4054" s="12">
        <f t="shared" si="2311"/>
        <v>44586</v>
      </c>
      <c r="W4054" s="14">
        <f t="shared" si="2302"/>
        <v>1.6896076537556537E-2</v>
      </c>
      <c r="X4054" s="13">
        <f t="shared" si="2303"/>
        <v>677155.78650038363</v>
      </c>
      <c r="Y4054" s="14">
        <f t="shared" si="2304"/>
        <v>1.5401508004029951E-2</v>
      </c>
      <c r="Z4054" s="13">
        <f t="shared" si="2305"/>
        <v>914012.65443836397</v>
      </c>
      <c r="AC4054" s="24">
        <f t="shared" si="2306"/>
        <v>1591168.4409387475</v>
      </c>
      <c r="AD4054" s="18">
        <f>AC4054/MAX(AC$13:$AC4054)-1</f>
        <v>0</v>
      </c>
      <c r="AE4054" s="18">
        <f t="shared" si="2307"/>
        <v>1.6037016309507379E-2</v>
      </c>
      <c r="DM4054" s="12">
        <f t="shared" si="2312"/>
        <v>44586</v>
      </c>
      <c r="DN4054" s="15">
        <v>22325595.295526206</v>
      </c>
      <c r="DO4054" s="14">
        <f t="shared" si="2308"/>
        <v>4.6661037810233896E-3</v>
      </c>
      <c r="DP4054" s="14">
        <f>DN4054/MAX($DN$13:DN4054)-1</f>
        <v>0</v>
      </c>
    </row>
    <row r="4055" spans="1:120" x14ac:dyDescent="0.3">
      <c r="A4055" s="12">
        <f t="shared" si="2309"/>
        <v>44587</v>
      </c>
      <c r="B4055" s="13">
        <v>6373230.9317683298</v>
      </c>
      <c r="C4055" s="14">
        <f t="shared" si="2300"/>
        <v>0</v>
      </c>
      <c r="D4055" s="14">
        <f>B4055/MAX($B$13:B4055)-1</f>
        <v>-1.7545559946774758E-2</v>
      </c>
      <c r="L4055" s="12">
        <f t="shared" si="2310"/>
        <v>44587</v>
      </c>
      <c r="M4055" s="15">
        <v>670275946.58813679</v>
      </c>
      <c r="N4055" s="14">
        <f t="shared" si="2301"/>
        <v>0</v>
      </c>
      <c r="O4055" s="14">
        <f>M4055/MAX(M$13:$M4055)-1</f>
        <v>0</v>
      </c>
      <c r="V4055" s="12">
        <f t="shared" si="2311"/>
        <v>44587</v>
      </c>
      <c r="W4055" s="14">
        <f t="shared" si="2302"/>
        <v>0</v>
      </c>
      <c r="X4055" s="13">
        <f t="shared" si="2303"/>
        <v>677155.78650038363</v>
      </c>
      <c r="Y4055" s="14">
        <f t="shared" si="2304"/>
        <v>0</v>
      </c>
      <c r="Z4055" s="13">
        <f t="shared" si="2305"/>
        <v>914012.65443836397</v>
      </c>
      <c r="AC4055" s="24">
        <f t="shared" si="2306"/>
        <v>1591168.4409387475</v>
      </c>
      <c r="AD4055" s="18">
        <f>AC4055/MAX(AC$13:$AC4055)-1</f>
        <v>0</v>
      </c>
      <c r="AE4055" s="18">
        <f t="shared" si="2307"/>
        <v>0</v>
      </c>
      <c r="DM4055" s="12">
        <f t="shared" si="2312"/>
        <v>44587</v>
      </c>
      <c r="DN4055" s="15">
        <v>22325595.295526206</v>
      </c>
      <c r="DO4055" s="14">
        <f t="shared" si="2308"/>
        <v>0</v>
      </c>
      <c r="DP4055" s="14">
        <f>DN4055/MAX($DN$13:DN4055)-1</f>
        <v>0</v>
      </c>
    </row>
    <row r="4056" spans="1:120" x14ac:dyDescent="0.3">
      <c r="A4056" s="12">
        <f t="shared" si="2309"/>
        <v>44588</v>
      </c>
      <c r="B4056" s="13">
        <v>6353659.5478874473</v>
      </c>
      <c r="C4056" s="14">
        <f t="shared" si="2300"/>
        <v>-3.0708731709886417E-3</v>
      </c>
      <c r="D4056" s="14">
        <f>B4056/MAX($B$13:B4056)-1</f>
        <v>-2.0562552928452882E-2</v>
      </c>
      <c r="L4056" s="12">
        <f t="shared" si="2310"/>
        <v>44588</v>
      </c>
      <c r="M4056" s="15">
        <v>675209988.04938042</v>
      </c>
      <c r="N4056" s="14">
        <f t="shared" si="2301"/>
        <v>7.3612091950472358E-3</v>
      </c>
      <c r="O4056" s="14">
        <f>M4056/MAX(M$13:$M4056)-1</f>
        <v>0</v>
      </c>
      <c r="V4056" s="12">
        <f t="shared" si="2311"/>
        <v>44588</v>
      </c>
      <c r="W4056" s="14">
        <f t="shared" si="2302"/>
        <v>-3.0708731709886417E-3</v>
      </c>
      <c r="X4056" s="13">
        <f t="shared" si="2303"/>
        <v>675076.32696303993</v>
      </c>
      <c r="Y4056" s="14">
        <f t="shared" si="2304"/>
        <v>7.3612091950472358E-3</v>
      </c>
      <c r="Z4056" s="13">
        <f t="shared" si="2305"/>
        <v>920740.89279460523</v>
      </c>
      <c r="AC4056" s="24">
        <f t="shared" si="2306"/>
        <v>1595817.2197576452</v>
      </c>
      <c r="AD4056" s="18">
        <f>AC4056/MAX(AC$13:$AC4056)-1</f>
        <v>0</v>
      </c>
      <c r="AE4056" s="18">
        <f t="shared" si="2307"/>
        <v>2.921613261858802E-3</v>
      </c>
      <c r="DM4056" s="12">
        <f t="shared" si="2312"/>
        <v>44588</v>
      </c>
      <c r="DN4056" s="15">
        <v>22349901.219571043</v>
      </c>
      <c r="DO4056" s="14">
        <f t="shared" si="2308"/>
        <v>1.0887021700025645E-3</v>
      </c>
      <c r="DP4056" s="14">
        <f>DN4056/MAX($DN$13:DN4056)-1</f>
        <v>0</v>
      </c>
    </row>
    <row r="4057" spans="1:120" x14ac:dyDescent="0.3">
      <c r="A4057" s="12">
        <f t="shared" si="2309"/>
        <v>44589</v>
      </c>
      <c r="B4057" s="13">
        <v>6353659.5478874473</v>
      </c>
      <c r="C4057" s="14">
        <f t="shared" si="2300"/>
        <v>0</v>
      </c>
      <c r="D4057" s="14">
        <f>B4057/MAX($B$13:B4057)-1</f>
        <v>-2.0562552928452882E-2</v>
      </c>
      <c r="L4057" s="12">
        <f t="shared" si="2310"/>
        <v>44589</v>
      </c>
      <c r="M4057" s="15">
        <v>669384129.08076775</v>
      </c>
      <c r="N4057" s="14">
        <f t="shared" si="2301"/>
        <v>-8.6282179939948245E-3</v>
      </c>
      <c r="O4057" s="14">
        <f>M4057/MAX(M$13:$M4057)-1</f>
        <v>-8.6282179939948245E-3</v>
      </c>
      <c r="V4057" s="12">
        <f t="shared" si="2311"/>
        <v>44589</v>
      </c>
      <c r="W4057" s="14">
        <f t="shared" si="2302"/>
        <v>0</v>
      </c>
      <c r="X4057" s="13">
        <f t="shared" si="2303"/>
        <v>675076.32696303993</v>
      </c>
      <c r="Y4057" s="14">
        <f t="shared" si="2304"/>
        <v>-8.6282179939948245E-3</v>
      </c>
      <c r="Z4057" s="13">
        <f t="shared" si="2305"/>
        <v>912796.53965558799</v>
      </c>
      <c r="AC4057" s="24">
        <f t="shared" si="2306"/>
        <v>1587872.8666186279</v>
      </c>
      <c r="AD4057" s="18">
        <f>AC4057/MAX(AC$13:$AC4057)-1</f>
        <v>-4.9782350012639309E-3</v>
      </c>
      <c r="AE4057" s="18">
        <f t="shared" si="2307"/>
        <v>-4.9782350012639309E-3</v>
      </c>
      <c r="DM4057" s="12">
        <f t="shared" si="2312"/>
        <v>44589</v>
      </c>
      <c r="DN4057" s="15">
        <v>22354887.749847736</v>
      </c>
      <c r="DO4057" s="14">
        <f t="shared" si="2308"/>
        <v>2.2311196043789394E-4</v>
      </c>
      <c r="DP4057" s="14">
        <f>DN4057/MAX($DN$13:DN4057)-1</f>
        <v>0</v>
      </c>
    </row>
    <row r="4058" spans="1:120" x14ac:dyDescent="0.3">
      <c r="A4058" s="12">
        <f t="shared" si="2309"/>
        <v>44590</v>
      </c>
      <c r="B4058" s="13">
        <v>6353659.5478874473</v>
      </c>
      <c r="C4058" s="14">
        <f t="shared" si="2300"/>
        <v>0</v>
      </c>
      <c r="D4058" s="14">
        <f>B4058/MAX($B$13:B4058)-1</f>
        <v>-2.0562552928452882E-2</v>
      </c>
      <c r="L4058" s="12">
        <f t="shared" si="2310"/>
        <v>44590</v>
      </c>
      <c r="M4058" s="15">
        <v>669384129.08076775</v>
      </c>
      <c r="N4058" s="14">
        <f t="shared" si="2301"/>
        <v>0</v>
      </c>
      <c r="O4058" s="14">
        <f>M4058/MAX(M$13:$M4058)-1</f>
        <v>-8.6282179939948245E-3</v>
      </c>
      <c r="V4058" s="12">
        <f t="shared" si="2311"/>
        <v>44590</v>
      </c>
      <c r="W4058" s="14">
        <f t="shared" si="2302"/>
        <v>0</v>
      </c>
      <c r="X4058" s="13">
        <f t="shared" si="2303"/>
        <v>675076.32696303993</v>
      </c>
      <c r="Y4058" s="14">
        <f t="shared" si="2304"/>
        <v>0</v>
      </c>
      <c r="Z4058" s="13">
        <f t="shared" si="2305"/>
        <v>912796.53965558799</v>
      </c>
      <c r="AC4058" s="24">
        <f t="shared" si="2306"/>
        <v>1587872.8666186279</v>
      </c>
      <c r="AD4058" s="18">
        <f>AC4058/MAX(AC$13:$AC4058)-1</f>
        <v>-4.9782350012639309E-3</v>
      </c>
      <c r="AE4058" s="18">
        <f t="shared" si="2307"/>
        <v>0</v>
      </c>
      <c r="DM4058" s="12">
        <f t="shared" si="2312"/>
        <v>44590</v>
      </c>
      <c r="DN4058" s="15">
        <v>22354887.749847736</v>
      </c>
      <c r="DO4058" s="14">
        <f t="shared" si="2308"/>
        <v>0</v>
      </c>
      <c r="DP4058" s="14">
        <f>DN4058/MAX($DN$13:DN4058)-1</f>
        <v>0</v>
      </c>
    </row>
    <row r="4059" spans="1:120" x14ac:dyDescent="0.3">
      <c r="A4059" s="12">
        <f t="shared" si="2309"/>
        <v>44591</v>
      </c>
      <c r="B4059" s="13">
        <v>6353659.5478874473</v>
      </c>
      <c r="C4059" s="14">
        <f t="shared" si="2300"/>
        <v>0</v>
      </c>
      <c r="D4059" s="14">
        <f>B4059/MAX($B$13:B4059)-1</f>
        <v>-2.0562552928452882E-2</v>
      </c>
      <c r="L4059" s="12">
        <f t="shared" si="2310"/>
        <v>44591</v>
      </c>
      <c r="M4059" s="15">
        <v>669384129.08076775</v>
      </c>
      <c r="N4059" s="14">
        <f t="shared" si="2301"/>
        <v>0</v>
      </c>
      <c r="O4059" s="14">
        <f>M4059/MAX(M$13:$M4059)-1</f>
        <v>-8.6282179939948245E-3</v>
      </c>
      <c r="V4059" s="12">
        <f t="shared" si="2311"/>
        <v>44591</v>
      </c>
      <c r="W4059" s="14">
        <f t="shared" si="2302"/>
        <v>0</v>
      </c>
      <c r="X4059" s="13">
        <f t="shared" si="2303"/>
        <v>675076.32696303993</v>
      </c>
      <c r="Y4059" s="14">
        <f t="shared" si="2304"/>
        <v>0</v>
      </c>
      <c r="Z4059" s="13">
        <f t="shared" si="2305"/>
        <v>912796.53965558799</v>
      </c>
      <c r="AC4059" s="24">
        <f t="shared" si="2306"/>
        <v>1587872.8666186279</v>
      </c>
      <c r="AD4059" s="18">
        <f>AC4059/MAX(AC$13:$AC4059)-1</f>
        <v>-4.9782350012639309E-3</v>
      </c>
      <c r="AE4059" s="18">
        <f t="shared" si="2307"/>
        <v>0</v>
      </c>
      <c r="DM4059" s="12">
        <f t="shared" si="2312"/>
        <v>44591</v>
      </c>
      <c r="DN4059" s="15">
        <v>22354887.749847736</v>
      </c>
      <c r="DO4059" s="14">
        <f t="shared" si="2308"/>
        <v>0</v>
      </c>
      <c r="DP4059" s="14">
        <f>DN4059/MAX($DN$13:DN4059)-1</f>
        <v>0</v>
      </c>
    </row>
    <row r="4060" spans="1:120" x14ac:dyDescent="0.3">
      <c r="A4060" s="12">
        <f t="shared" si="2309"/>
        <v>44592</v>
      </c>
      <c r="B4060" s="13">
        <v>6396035.3909602752</v>
      </c>
      <c r="C4060" s="14">
        <f t="shared" si="2300"/>
        <v>6.6695174258932788E-3</v>
      </c>
      <c r="D4060" s="14">
        <f>B4060/MAX($B$13:B4060)-1</f>
        <v>-1.4030177807636934E-2</v>
      </c>
      <c r="L4060" s="12">
        <f t="shared" si="2310"/>
        <v>44592</v>
      </c>
      <c r="M4060" s="15">
        <v>678975807.54179657</v>
      </c>
      <c r="N4060" s="14">
        <f t="shared" si="2301"/>
        <v>1.4329109466937329E-2</v>
      </c>
      <c r="O4060" s="14">
        <f>M4060/MAX(M$13:$M4060)-1</f>
        <v>0</v>
      </c>
      <c r="V4060" s="12">
        <f t="shared" si="2311"/>
        <v>44592</v>
      </c>
      <c r="W4060" s="14">
        <f t="shared" si="2302"/>
        <v>6.6695174258932788E-3</v>
      </c>
      <c r="X4060" s="13">
        <f t="shared" si="2303"/>
        <v>679578.76028952794</v>
      </c>
      <c r="Y4060" s="14">
        <f t="shared" si="2304"/>
        <v>1.4329109466937329E-2</v>
      </c>
      <c r="Z4060" s="13">
        <f t="shared" si="2305"/>
        <v>925876.10119335447</v>
      </c>
      <c r="AC4060" s="24">
        <f t="shared" si="2306"/>
        <v>1605454.8614828824</v>
      </c>
      <c r="AD4060" s="18">
        <f>AC4060/MAX(AC$13:$AC4060)-1</f>
        <v>0</v>
      </c>
      <c r="AE4060" s="18">
        <f t="shared" si="2307"/>
        <v>1.1072671643854726E-2</v>
      </c>
      <c r="DM4060" s="12">
        <f t="shared" si="2312"/>
        <v>44592</v>
      </c>
      <c r="DN4060" s="15">
        <v>22387876.22076235</v>
      </c>
      <c r="DO4060" s="14">
        <f t="shared" si="2308"/>
        <v>1.4756715078938498E-3</v>
      </c>
      <c r="DP4060" s="14">
        <f>DN4060/MAX($DN$13:DN4060)-1</f>
        <v>0</v>
      </c>
    </row>
    <row r="4061" spans="1:120" x14ac:dyDescent="0.3">
      <c r="A4061" s="12">
        <f t="shared" si="2309"/>
        <v>44593</v>
      </c>
      <c r="B4061" s="13">
        <v>6398293.8523362558</v>
      </c>
      <c r="C4061" s="14">
        <f t="shared" si="2300"/>
        <v>3.5310332697235935E-4</v>
      </c>
      <c r="D4061" s="14">
        <f>B4061/MAX($B$13:B4061)-1</f>
        <v>-1.3682028583126504E-2</v>
      </c>
      <c r="L4061" s="12">
        <f t="shared" si="2310"/>
        <v>44593</v>
      </c>
      <c r="M4061" s="15">
        <v>672653428.38761914</v>
      </c>
      <c r="N4061" s="14">
        <f t="shared" si="2301"/>
        <v>-9.3116412749186805E-3</v>
      </c>
      <c r="O4061" s="14">
        <f>M4061/MAX(M$13:$M4061)-1</f>
        <v>-9.3116412749186805E-3</v>
      </c>
      <c r="V4061" s="12">
        <f t="shared" si="2311"/>
        <v>44593</v>
      </c>
      <c r="W4061" s="14">
        <f t="shared" si="2302"/>
        <v>3.5310332697235935E-4</v>
      </c>
      <c r="X4061" s="13">
        <f t="shared" si="2303"/>
        <v>679818.72181072598</v>
      </c>
      <c r="Y4061" s="14">
        <f t="shared" si="2304"/>
        <v>-9.3116412749186805E-3</v>
      </c>
      <c r="Z4061" s="13">
        <f t="shared" si="2305"/>
        <v>917254.67507402168</v>
      </c>
      <c r="AC4061" s="24">
        <f t="shared" si="2306"/>
        <v>1597073.3968847478</v>
      </c>
      <c r="AD4061" s="18">
        <f>AC4061/MAX(AC$13:$AC4061)-1</f>
        <v>-5.2206167854467189E-3</v>
      </c>
      <c r="AE4061" s="18">
        <f t="shared" si="2307"/>
        <v>-5.2206167854467189E-3</v>
      </c>
      <c r="DM4061" s="12">
        <f t="shared" si="2312"/>
        <v>44593</v>
      </c>
      <c r="DN4061" s="15">
        <v>22320950.503761809</v>
      </c>
      <c r="DO4061" s="14">
        <f t="shared" si="2308"/>
        <v>-2.9893731920169753E-3</v>
      </c>
      <c r="DP4061" s="14">
        <f>DN4061/MAX($DN$13:DN4061)-1</f>
        <v>-2.9893731920169753E-3</v>
      </c>
    </row>
    <row r="4062" spans="1:120" x14ac:dyDescent="0.3">
      <c r="A4062" s="12">
        <f t="shared" si="2309"/>
        <v>44594</v>
      </c>
      <c r="B4062" s="13">
        <v>6442321.6584812012</v>
      </c>
      <c r="C4062" s="14">
        <f t="shared" si="2300"/>
        <v>6.8811791332261674E-3</v>
      </c>
      <c r="D4062" s="14">
        <f>B4062/MAX($B$13:B4062)-1</f>
        <v>-6.89499793948678E-3</v>
      </c>
      <c r="L4062" s="12">
        <f t="shared" si="2310"/>
        <v>44594</v>
      </c>
      <c r="M4062" s="15">
        <v>683884071.67510927</v>
      </c>
      <c r="N4062" s="14">
        <f t="shared" si="2301"/>
        <v>1.669603218169935E-2</v>
      </c>
      <c r="O4062" s="14">
        <f>M4062/MAX(M$13:$M4062)-1</f>
        <v>0</v>
      </c>
      <c r="V4062" s="12">
        <f t="shared" si="2311"/>
        <v>44594</v>
      </c>
      <c r="W4062" s="14">
        <f t="shared" si="2302"/>
        <v>6.8811791332261674E-3</v>
      </c>
      <c r="X4062" s="13">
        <f t="shared" si="2303"/>
        <v>684496.6762136264</v>
      </c>
      <c r="Y4062" s="14">
        <f t="shared" si="2304"/>
        <v>1.669603218169935E-2</v>
      </c>
      <c r="Z4062" s="13">
        <f t="shared" si="2305"/>
        <v>932569.18864787172</v>
      </c>
      <c r="AC4062" s="24">
        <f t="shared" si="2306"/>
        <v>1617065.8648614981</v>
      </c>
      <c r="AD4062" s="18">
        <f>AC4062/MAX(AC$13:$AC4062)-1</f>
        <v>0</v>
      </c>
      <c r="AE4062" s="18">
        <f t="shared" si="2307"/>
        <v>1.2518189843840455E-2</v>
      </c>
      <c r="DM4062" s="12">
        <f t="shared" si="2312"/>
        <v>44594</v>
      </c>
      <c r="DN4062" s="15">
        <v>22395044.213602193</v>
      </c>
      <c r="DO4062" s="14">
        <f t="shared" si="2308"/>
        <v>3.3194692953553151E-3</v>
      </c>
      <c r="DP4062" s="14">
        <f>DN4062/MAX($DN$13:DN4062)-1</f>
        <v>0</v>
      </c>
    </row>
    <row r="4063" spans="1:120" x14ac:dyDescent="0.3">
      <c r="A4063" s="12">
        <f t="shared" si="2309"/>
        <v>44595</v>
      </c>
      <c r="B4063" s="13">
        <v>6402890.6695654802</v>
      </c>
      <c r="C4063" s="14">
        <f t="shared" si="2300"/>
        <v>-6.1206178464887628E-3</v>
      </c>
      <c r="D4063" s="14">
        <f>B4063/MAX($B$13:B4063)-1</f>
        <v>-1.2973414138535588E-2</v>
      </c>
      <c r="L4063" s="12">
        <f t="shared" si="2310"/>
        <v>44595</v>
      </c>
      <c r="M4063" s="15">
        <v>675498090.89096487</v>
      </c>
      <c r="N4063" s="14">
        <f t="shared" si="2301"/>
        <v>-1.2262284108480181E-2</v>
      </c>
      <c r="O4063" s="14">
        <f>M4063/MAX(M$13:$M4063)-1</f>
        <v>-1.2262284108480181E-2</v>
      </c>
      <c r="V4063" s="12">
        <f t="shared" si="2311"/>
        <v>44595</v>
      </c>
      <c r="W4063" s="14">
        <f t="shared" si="2302"/>
        <v>-6.1206178464887628E-3</v>
      </c>
      <c r="X4063" s="13">
        <f t="shared" si="2303"/>
        <v>680307.13364133099</v>
      </c>
      <c r="Y4063" s="14">
        <f t="shared" si="2304"/>
        <v>-1.2262284108480181E-2</v>
      </c>
      <c r="Z4063" s="13">
        <f t="shared" si="2305"/>
        <v>921133.7603058567</v>
      </c>
      <c r="AC4063" s="24">
        <f t="shared" si="2306"/>
        <v>1601440.8939471878</v>
      </c>
      <c r="AD4063" s="18">
        <f>AC4063/MAX(AC$13:$AC4063)-1</f>
        <v>-9.6625445220492878E-3</v>
      </c>
      <c r="AE4063" s="18">
        <f t="shared" si="2307"/>
        <v>-9.6625445220492878E-3</v>
      </c>
      <c r="DM4063" s="12">
        <f t="shared" si="2312"/>
        <v>44595</v>
      </c>
      <c r="DN4063" s="15">
        <v>22336714.096955474</v>
      </c>
      <c r="DO4063" s="14">
        <f t="shared" si="2308"/>
        <v>-2.6045993073454676E-3</v>
      </c>
      <c r="DP4063" s="14">
        <f>DN4063/MAX($DN$13:DN4063)-1</f>
        <v>-2.6045993073454676E-3</v>
      </c>
    </row>
    <row r="4064" spans="1:120" x14ac:dyDescent="0.3">
      <c r="A4064" s="12">
        <f t="shared" si="2309"/>
        <v>44596</v>
      </c>
      <c r="B4064" s="13">
        <v>6421354.3945808113</v>
      </c>
      <c r="C4064" s="14">
        <f t="shared" si="2300"/>
        <v>2.883654581686601E-3</v>
      </c>
      <c r="D4064" s="14">
        <f>B4064/MAX($B$13:B4064)-1</f>
        <v>-1.0127170401969643E-2</v>
      </c>
      <c r="L4064" s="12">
        <f t="shared" si="2310"/>
        <v>44596</v>
      </c>
      <c r="M4064" s="15">
        <v>685257248.48508644</v>
      </c>
      <c r="N4064" s="14">
        <f t="shared" si="2301"/>
        <v>1.4447350371115775E-2</v>
      </c>
      <c r="O4064" s="14">
        <f>M4064/MAX(M$13:$M4064)-1</f>
        <v>0</v>
      </c>
      <c r="V4064" s="12">
        <f t="shared" si="2311"/>
        <v>44596</v>
      </c>
      <c r="W4064" s="14">
        <f t="shared" si="2302"/>
        <v>2.883654581686601E-3</v>
      </c>
      <c r="X4064" s="13">
        <f t="shared" si="2303"/>
        <v>682268.90442420985</v>
      </c>
      <c r="Y4064" s="14">
        <f t="shared" si="2304"/>
        <v>1.4447350371115775E-2</v>
      </c>
      <c r="Z4064" s="13">
        <f t="shared" si="2305"/>
        <v>934441.70247965876</v>
      </c>
      <c r="AC4064" s="24">
        <f t="shared" si="2306"/>
        <v>1616710.6069038687</v>
      </c>
      <c r="AD4064" s="18">
        <f>AC4064/MAX(AC$13:$AC4064)-1</f>
        <v>-2.1969294222889957E-4</v>
      </c>
      <c r="AE4064" s="18">
        <f t="shared" si="2307"/>
        <v>9.5349837851614883E-3</v>
      </c>
      <c r="DM4064" s="12">
        <f t="shared" si="2312"/>
        <v>44596</v>
      </c>
      <c r="DN4064" s="15">
        <v>22384498.654826459</v>
      </c>
      <c r="DO4064" s="14">
        <f t="shared" si="2308"/>
        <v>2.1392832295550335E-3</v>
      </c>
      <c r="DP4064" s="14">
        <f>DN4064/MAX($DN$13:DN4064)-1</f>
        <v>-4.7088805340822493E-4</v>
      </c>
    </row>
    <row r="4065" spans="1:120" x14ac:dyDescent="0.3">
      <c r="A4065" s="12">
        <f t="shared" si="2309"/>
        <v>44597</v>
      </c>
      <c r="B4065" s="13">
        <v>6421354.3945808113</v>
      </c>
      <c r="C4065" s="14">
        <f t="shared" si="2300"/>
        <v>0</v>
      </c>
      <c r="D4065" s="14">
        <f>B4065/MAX($B$13:B4065)-1</f>
        <v>-1.0127170401969643E-2</v>
      </c>
      <c r="L4065" s="12">
        <f t="shared" si="2310"/>
        <v>44597</v>
      </c>
      <c r="M4065" s="15">
        <v>685257248.48508644</v>
      </c>
      <c r="N4065" s="14">
        <f t="shared" si="2301"/>
        <v>0</v>
      </c>
      <c r="O4065" s="14">
        <f>M4065/MAX(M$13:$M4065)-1</f>
        <v>0</v>
      </c>
      <c r="V4065" s="12">
        <f t="shared" si="2311"/>
        <v>44597</v>
      </c>
      <c r="W4065" s="14">
        <f t="shared" si="2302"/>
        <v>0</v>
      </c>
      <c r="X4065" s="13">
        <f t="shared" si="2303"/>
        <v>682268.90442420985</v>
      </c>
      <c r="Y4065" s="14">
        <f t="shared" si="2304"/>
        <v>0</v>
      </c>
      <c r="Z4065" s="13">
        <f t="shared" si="2305"/>
        <v>934441.70247965876</v>
      </c>
      <c r="AC4065" s="24">
        <f t="shared" si="2306"/>
        <v>1616710.6069038687</v>
      </c>
      <c r="AD4065" s="18">
        <f>AC4065/MAX(AC$13:$AC4065)-1</f>
        <v>-2.1969294222889957E-4</v>
      </c>
      <c r="AE4065" s="18">
        <f t="shared" si="2307"/>
        <v>0</v>
      </c>
      <c r="DM4065" s="12">
        <f t="shared" si="2312"/>
        <v>44597</v>
      </c>
      <c r="DN4065" s="15">
        <v>22384498.654826459</v>
      </c>
      <c r="DO4065" s="14">
        <f t="shared" si="2308"/>
        <v>0</v>
      </c>
      <c r="DP4065" s="14">
        <f>DN4065/MAX($DN$13:DN4065)-1</f>
        <v>-4.7088805340822493E-4</v>
      </c>
    </row>
    <row r="4066" spans="1:120" x14ac:dyDescent="0.3">
      <c r="A4066" s="12">
        <f t="shared" si="2309"/>
        <v>44598</v>
      </c>
      <c r="B4066" s="13">
        <v>6421354.3945808113</v>
      </c>
      <c r="C4066" s="14">
        <f t="shared" si="2300"/>
        <v>0</v>
      </c>
      <c r="D4066" s="14">
        <f>B4066/MAX($B$13:B4066)-1</f>
        <v>-1.0127170401969643E-2</v>
      </c>
      <c r="L4066" s="12">
        <f t="shared" si="2310"/>
        <v>44598</v>
      </c>
      <c r="M4066" s="15">
        <v>685257248.48508644</v>
      </c>
      <c r="N4066" s="14">
        <f t="shared" si="2301"/>
        <v>0</v>
      </c>
      <c r="O4066" s="14">
        <f>M4066/MAX(M$13:$M4066)-1</f>
        <v>0</v>
      </c>
      <c r="V4066" s="12">
        <f t="shared" si="2311"/>
        <v>44598</v>
      </c>
      <c r="W4066" s="14">
        <f t="shared" si="2302"/>
        <v>0</v>
      </c>
      <c r="X4066" s="13">
        <f t="shared" si="2303"/>
        <v>682268.90442420985</v>
      </c>
      <c r="Y4066" s="14">
        <f t="shared" si="2304"/>
        <v>0</v>
      </c>
      <c r="Z4066" s="13">
        <f t="shared" si="2305"/>
        <v>934441.70247965876</v>
      </c>
      <c r="AC4066" s="24">
        <f t="shared" si="2306"/>
        <v>1616710.6069038687</v>
      </c>
      <c r="AD4066" s="18">
        <f>AC4066/MAX(AC$13:$AC4066)-1</f>
        <v>-2.1969294222889957E-4</v>
      </c>
      <c r="AE4066" s="18">
        <f t="shared" si="2307"/>
        <v>0</v>
      </c>
      <c r="DM4066" s="12">
        <f t="shared" si="2312"/>
        <v>44598</v>
      </c>
      <c r="DN4066" s="15">
        <v>22384498.654826459</v>
      </c>
      <c r="DO4066" s="14">
        <f t="shared" si="2308"/>
        <v>0</v>
      </c>
      <c r="DP4066" s="14">
        <f>DN4066/MAX($DN$13:DN4066)-1</f>
        <v>-4.7088805340822493E-4</v>
      </c>
    </row>
    <row r="4067" spans="1:120" x14ac:dyDescent="0.3">
      <c r="A4067" s="12">
        <f t="shared" si="2309"/>
        <v>44599</v>
      </c>
      <c r="B4067" s="13">
        <v>6390752.6864995239</v>
      </c>
      <c r="C4067" s="14">
        <f t="shared" si="2300"/>
        <v>-4.7656158188548181E-3</v>
      </c>
      <c r="D4067" s="14">
        <f>B4067/MAX($B$13:B4067)-1</f>
        <v>-1.4844524017356586E-2</v>
      </c>
      <c r="L4067" s="12">
        <f t="shared" si="2310"/>
        <v>44599</v>
      </c>
      <c r="M4067" s="15">
        <v>685656043.51606941</v>
      </c>
      <c r="N4067" s="14">
        <f t="shared" si="2301"/>
        <v>5.8196397318610593E-4</v>
      </c>
      <c r="O4067" s="14">
        <f>M4067/MAX(M$13:$M4067)-1</f>
        <v>0</v>
      </c>
      <c r="V4067" s="12">
        <f t="shared" si="2311"/>
        <v>44599</v>
      </c>
      <c r="W4067" s="14">
        <f t="shared" si="2302"/>
        <v>-4.7656158188548181E-3</v>
      </c>
      <c r="X4067" s="13">
        <f t="shared" si="2303"/>
        <v>679017.47294057312</v>
      </c>
      <c r="Y4067" s="14">
        <f t="shared" si="2304"/>
        <v>5.8196397318610593E-4</v>
      </c>
      <c r="Z4067" s="13">
        <f t="shared" si="2305"/>
        <v>934985.51388554461</v>
      </c>
      <c r="AC4067" s="24">
        <f t="shared" si="2306"/>
        <v>1614002.9868261176</v>
      </c>
      <c r="AD4067" s="18">
        <f>AC4067/MAX(AC$13:$AC4067)-1</f>
        <v>-1.8940960303078791E-3</v>
      </c>
      <c r="AE4067" s="18">
        <f t="shared" si="2307"/>
        <v>-1.6747710234525925E-3</v>
      </c>
      <c r="DM4067" s="12">
        <f t="shared" si="2312"/>
        <v>44599</v>
      </c>
      <c r="DN4067" s="15">
        <v>22448471.005416553</v>
      </c>
      <c r="DO4067" s="14">
        <f t="shared" si="2308"/>
        <v>2.8578862353167978E-3</v>
      </c>
      <c r="DP4067" s="14">
        <f>DN4067/MAX($DN$13:DN4067)-1</f>
        <v>0</v>
      </c>
    </row>
    <row r="4068" spans="1:120" x14ac:dyDescent="0.3">
      <c r="A4068" s="12">
        <f t="shared" si="2309"/>
        <v>44600</v>
      </c>
      <c r="B4068" s="13">
        <v>6387652.8782944474</v>
      </c>
      <c r="C4068" s="14">
        <f t="shared" si="2300"/>
        <v>-4.8504587129849508E-4</v>
      </c>
      <c r="D4068" s="14">
        <f>B4068/MAX($B$13:B4068)-1</f>
        <v>-1.5322369613569142E-2</v>
      </c>
      <c r="L4068" s="12">
        <f t="shared" si="2310"/>
        <v>44600</v>
      </c>
      <c r="M4068" s="15">
        <v>685559678.47482264</v>
      </c>
      <c r="N4068" s="14">
        <f t="shared" si="2301"/>
        <v>-1.4054428916376871E-4</v>
      </c>
      <c r="O4068" s="14">
        <f>M4068/MAX(M$13:$M4068)-1</f>
        <v>-1.4054428916376871E-4</v>
      </c>
      <c r="V4068" s="12">
        <f t="shared" si="2311"/>
        <v>44600</v>
      </c>
      <c r="W4068" s="14">
        <f t="shared" si="2302"/>
        <v>-4.8504587129849508E-4</v>
      </c>
      <c r="X4068" s="13">
        <f t="shared" si="2303"/>
        <v>678688.1183187837</v>
      </c>
      <c r="Y4068" s="14">
        <f t="shared" si="2304"/>
        <v>-1.4054428916376871E-4</v>
      </c>
      <c r="Z4068" s="13">
        <f t="shared" si="2305"/>
        <v>934854.10701111716</v>
      </c>
      <c r="AC4068" s="24">
        <f t="shared" si="2306"/>
        <v>1613542.2253299009</v>
      </c>
      <c r="AD4068" s="18">
        <f>AC4068/MAX(AC$13:$AC4068)-1</f>
        <v>-2.1790327828724587E-3</v>
      </c>
      <c r="AE4068" s="18">
        <f t="shared" si="2307"/>
        <v>-2.8547747431550974E-4</v>
      </c>
      <c r="DM4068" s="12">
        <f t="shared" si="2312"/>
        <v>44600</v>
      </c>
      <c r="DN4068" s="15">
        <v>22461839.167359058</v>
      </c>
      <c r="DO4068" s="14">
        <f t="shared" si="2308"/>
        <v>5.9550434144406417E-4</v>
      </c>
      <c r="DP4068" s="14">
        <f>DN4068/MAX($DN$13:DN4068)-1</f>
        <v>0</v>
      </c>
    </row>
    <row r="4069" spans="1:120" x14ac:dyDescent="0.3">
      <c r="A4069" s="12">
        <f t="shared" si="2309"/>
        <v>44601</v>
      </c>
      <c r="B4069" s="13">
        <v>6411407.4381563598</v>
      </c>
      <c r="C4069" s="14">
        <f t="shared" si="2300"/>
        <v>3.7188244750481214E-3</v>
      </c>
      <c r="D4069" s="14">
        <f>B4069/MAX($B$13:B4069)-1</f>
        <v>-1.1660526341655819E-2</v>
      </c>
      <c r="L4069" s="12">
        <f t="shared" si="2310"/>
        <v>44601</v>
      </c>
      <c r="M4069" s="15">
        <v>687164871.21403587</v>
      </c>
      <c r="N4069" s="14">
        <f t="shared" si="2301"/>
        <v>2.3414339985459165E-3</v>
      </c>
      <c r="O4069" s="14">
        <f>M4069/MAX(M$13:$M4069)-1</f>
        <v>0</v>
      </c>
      <c r="V4069" s="12">
        <f t="shared" si="2311"/>
        <v>44601</v>
      </c>
      <c r="W4069" s="14">
        <f t="shared" si="2302"/>
        <v>3.7188244750481214E-3</v>
      </c>
      <c r="X4069" s="13">
        <f t="shared" si="2303"/>
        <v>681212.0403041119</v>
      </c>
      <c r="Y4069" s="14">
        <f t="shared" si="2304"/>
        <v>2.3414339985459165E-3</v>
      </c>
      <c r="Z4069" s="13">
        <f t="shared" si="2305"/>
        <v>937043.00620095327</v>
      </c>
      <c r="AC4069" s="24">
        <f t="shared" si="2306"/>
        <v>1618255.0465050652</v>
      </c>
      <c r="AD4069" s="18">
        <f>AC4069/MAX(AC$13:$AC4069)-1</f>
        <v>0</v>
      </c>
      <c r="AE4069" s="18">
        <f t="shared" si="2307"/>
        <v>2.9207919701021989E-3</v>
      </c>
      <c r="DM4069" s="12">
        <f t="shared" si="2312"/>
        <v>44601</v>
      </c>
      <c r="DN4069" s="15">
        <v>22463605.90151481</v>
      </c>
      <c r="DO4069" s="14">
        <f t="shared" si="2308"/>
        <v>7.8654919687837221E-5</v>
      </c>
      <c r="DP4069" s="14">
        <f>DN4069/MAX($DN$13:DN4069)-1</f>
        <v>0</v>
      </c>
    </row>
    <row r="4070" spans="1:120" x14ac:dyDescent="0.3">
      <c r="A4070" s="12">
        <f t="shared" si="2309"/>
        <v>44602</v>
      </c>
      <c r="B4070" s="13">
        <v>6431172.8101307144</v>
      </c>
      <c r="C4070" s="14">
        <f t="shared" si="2300"/>
        <v>3.082844471359758E-3</v>
      </c>
      <c r="D4070" s="14">
        <f>B4070/MAX($B$13:B4070)-1</f>
        <v>-8.6136294594616469E-3</v>
      </c>
      <c r="L4070" s="12">
        <f t="shared" si="2310"/>
        <v>44602</v>
      </c>
      <c r="M4070" s="15">
        <v>693820703.38830221</v>
      </c>
      <c r="N4070" s="14">
        <f t="shared" si="2301"/>
        <v>9.6859319401867428E-3</v>
      </c>
      <c r="O4070" s="14">
        <f>M4070/MAX(M$13:$M4070)-1</f>
        <v>0</v>
      </c>
      <c r="V4070" s="12">
        <f t="shared" si="2311"/>
        <v>44602</v>
      </c>
      <c r="W4070" s="14">
        <f t="shared" si="2302"/>
        <v>3.082844471359758E-3</v>
      </c>
      <c r="X4070" s="13">
        <f t="shared" si="2303"/>
        <v>683312.11107638711</v>
      </c>
      <c r="Y4070" s="14">
        <f t="shared" si="2304"/>
        <v>9.6859319401867428E-3</v>
      </c>
      <c r="Z4070" s="13">
        <f t="shared" si="2305"/>
        <v>946119.14098404371</v>
      </c>
      <c r="AC4070" s="24">
        <f t="shared" si="2306"/>
        <v>1629431.2520604308</v>
      </c>
      <c r="AD4070" s="18">
        <f>AC4070/MAX(AC$13:$AC4070)-1</f>
        <v>0</v>
      </c>
      <c r="AE4070" s="18">
        <f t="shared" si="2307"/>
        <v>6.9063313471524612E-3</v>
      </c>
      <c r="DM4070" s="12">
        <f t="shared" si="2312"/>
        <v>44602</v>
      </c>
      <c r="DN4070" s="15">
        <v>22519754.256043725</v>
      </c>
      <c r="DO4070" s="14">
        <f t="shared" si="2308"/>
        <v>2.4995254446271709E-3</v>
      </c>
      <c r="DP4070" s="14">
        <f>DN4070/MAX($DN$13:DN4070)-1</f>
        <v>0</v>
      </c>
    </row>
    <row r="4071" spans="1:120" x14ac:dyDescent="0.3">
      <c r="A4071" s="12">
        <f t="shared" si="2309"/>
        <v>44603</v>
      </c>
      <c r="B4071" s="13">
        <v>6373706.2109181881</v>
      </c>
      <c r="C4071" s="14">
        <f t="shared" si="2300"/>
        <v>-8.9356328789675921E-3</v>
      </c>
      <c r="D4071" s="14">
        <f>B4071/MAX($B$13:B4071)-1</f>
        <v>-1.7472294107824027E-2</v>
      </c>
      <c r="L4071" s="12">
        <f t="shared" si="2310"/>
        <v>44603</v>
      </c>
      <c r="M4071" s="15">
        <v>690026379.51327801</v>
      </c>
      <c r="N4071" s="14">
        <f t="shared" si="2301"/>
        <v>-5.4687383303704262E-3</v>
      </c>
      <c r="O4071" s="14">
        <f>M4071/MAX(M$13:$M4071)-1</f>
        <v>-5.4687383303704262E-3</v>
      </c>
      <c r="V4071" s="12">
        <f t="shared" si="2311"/>
        <v>44603</v>
      </c>
      <c r="W4071" s="14">
        <f t="shared" si="2302"/>
        <v>-8.9356328789675921E-3</v>
      </c>
      <c r="X4071" s="13">
        <f t="shared" si="2303"/>
        <v>677206.28491005616</v>
      </c>
      <c r="Y4071" s="14">
        <f t="shared" si="2304"/>
        <v>-5.4687383303704262E-3</v>
      </c>
      <c r="Z4071" s="13">
        <f t="shared" si="2305"/>
        <v>940945.06297264714</v>
      </c>
      <c r="AC4071" s="24">
        <f t="shared" si="2306"/>
        <v>1618151.3478827034</v>
      </c>
      <c r="AD4071" s="18">
        <f>AC4071/MAX(AC$13:$AC4071)-1</f>
        <v>-6.9226020818392575E-3</v>
      </c>
      <c r="AE4071" s="18">
        <f t="shared" si="2307"/>
        <v>-6.9226020818392575E-3</v>
      </c>
      <c r="DM4071" s="12">
        <f t="shared" si="2312"/>
        <v>44603</v>
      </c>
      <c r="DN4071" s="15">
        <v>22471737.859977543</v>
      </c>
      <c r="DO4071" s="14">
        <f t="shared" si="2308"/>
        <v>-2.1321900550178574E-3</v>
      </c>
      <c r="DP4071" s="14">
        <f>DN4071/MAX($DN$13:DN4071)-1</f>
        <v>-2.1321900550178574E-3</v>
      </c>
    </row>
    <row r="4072" spans="1:120" x14ac:dyDescent="0.3">
      <c r="A4072" s="12">
        <f t="shared" si="2309"/>
        <v>44604</v>
      </c>
      <c r="B4072" s="13">
        <v>6373706.2109181881</v>
      </c>
      <c r="C4072" s="14">
        <f t="shared" si="2300"/>
        <v>0</v>
      </c>
      <c r="D4072" s="14">
        <f>B4072/MAX($B$13:B4072)-1</f>
        <v>-1.7472294107824027E-2</v>
      </c>
      <c r="L4072" s="12">
        <f t="shared" si="2310"/>
        <v>44604</v>
      </c>
      <c r="M4072" s="15">
        <v>690026379.51327801</v>
      </c>
      <c r="N4072" s="14">
        <f t="shared" si="2301"/>
        <v>0</v>
      </c>
      <c r="O4072" s="14">
        <f>M4072/MAX(M$13:$M4072)-1</f>
        <v>-5.4687383303704262E-3</v>
      </c>
      <c r="V4072" s="12">
        <f t="shared" si="2311"/>
        <v>44604</v>
      </c>
      <c r="W4072" s="14">
        <f t="shared" si="2302"/>
        <v>0</v>
      </c>
      <c r="X4072" s="13">
        <f t="shared" si="2303"/>
        <v>677206.28491005616</v>
      </c>
      <c r="Y4072" s="14">
        <f t="shared" si="2304"/>
        <v>0</v>
      </c>
      <c r="Z4072" s="13">
        <f t="shared" si="2305"/>
        <v>940945.06297264714</v>
      </c>
      <c r="AC4072" s="24">
        <f t="shared" si="2306"/>
        <v>1618151.3478827034</v>
      </c>
      <c r="AD4072" s="18">
        <f>AC4072/MAX(AC$13:$AC4072)-1</f>
        <v>-6.9226020818392575E-3</v>
      </c>
      <c r="AE4072" s="18">
        <f t="shared" si="2307"/>
        <v>0</v>
      </c>
      <c r="DM4072" s="12">
        <f t="shared" si="2312"/>
        <v>44604</v>
      </c>
      <c r="DN4072" s="15">
        <v>22471737.859977543</v>
      </c>
      <c r="DO4072" s="14">
        <f t="shared" si="2308"/>
        <v>0</v>
      </c>
      <c r="DP4072" s="14">
        <f>DN4072/MAX($DN$13:DN4072)-1</f>
        <v>-2.1321900550178574E-3</v>
      </c>
    </row>
    <row r="4073" spans="1:120" x14ac:dyDescent="0.3">
      <c r="A4073" s="12">
        <f t="shared" si="2309"/>
        <v>44605</v>
      </c>
      <c r="B4073" s="13">
        <v>6373706.2109181881</v>
      </c>
      <c r="C4073" s="14">
        <f t="shared" si="2300"/>
        <v>0</v>
      </c>
      <c r="D4073" s="14">
        <f>B4073/MAX($B$13:B4073)-1</f>
        <v>-1.7472294107824027E-2</v>
      </c>
      <c r="L4073" s="12">
        <f t="shared" si="2310"/>
        <v>44605</v>
      </c>
      <c r="M4073" s="15">
        <v>690026379.51327801</v>
      </c>
      <c r="N4073" s="14">
        <f t="shared" si="2301"/>
        <v>0</v>
      </c>
      <c r="O4073" s="14">
        <f>M4073/MAX(M$13:$M4073)-1</f>
        <v>-5.4687383303704262E-3</v>
      </c>
      <c r="V4073" s="12">
        <f t="shared" si="2311"/>
        <v>44605</v>
      </c>
      <c r="W4073" s="14">
        <f t="shared" si="2302"/>
        <v>0</v>
      </c>
      <c r="X4073" s="13">
        <f t="shared" si="2303"/>
        <v>677206.28491005616</v>
      </c>
      <c r="Y4073" s="14">
        <f t="shared" si="2304"/>
        <v>0</v>
      </c>
      <c r="Z4073" s="13">
        <f t="shared" si="2305"/>
        <v>940945.06297264714</v>
      </c>
      <c r="AC4073" s="24">
        <f t="shared" si="2306"/>
        <v>1618151.3478827034</v>
      </c>
      <c r="AD4073" s="18">
        <f>AC4073/MAX(AC$13:$AC4073)-1</f>
        <v>-6.9226020818392575E-3</v>
      </c>
      <c r="AE4073" s="18">
        <f t="shared" si="2307"/>
        <v>0</v>
      </c>
      <c r="DM4073" s="12">
        <f t="shared" si="2312"/>
        <v>44605</v>
      </c>
      <c r="DN4073" s="15">
        <v>22471737.859977543</v>
      </c>
      <c r="DO4073" s="14">
        <f t="shared" si="2308"/>
        <v>0</v>
      </c>
      <c r="DP4073" s="14">
        <f>DN4073/MAX($DN$13:DN4073)-1</f>
        <v>-2.1321900550178574E-3</v>
      </c>
    </row>
    <row r="4074" spans="1:120" x14ac:dyDescent="0.3">
      <c r="A4074" s="12">
        <f t="shared" si="2309"/>
        <v>44606</v>
      </c>
      <c r="B4074" s="13">
        <v>6345485.8767900867</v>
      </c>
      <c r="C4074" s="14">
        <f t="shared" si="2300"/>
        <v>-4.4276176519965071E-3</v>
      </c>
      <c r="D4074" s="14">
        <f>B4074/MAX($B$13:B4074)-1</f>
        <v>-2.1822551122007816E-2</v>
      </c>
      <c r="L4074" s="12">
        <f t="shared" si="2310"/>
        <v>44606</v>
      </c>
      <c r="M4074" s="15">
        <v>705289943.4785521</v>
      </c>
      <c r="N4074" s="14">
        <f t="shared" si="2301"/>
        <v>2.2120261512379447E-2</v>
      </c>
      <c r="O4074" s="14">
        <f>M4074/MAX(M$13:$M4074)-1</f>
        <v>0</v>
      </c>
      <c r="V4074" s="12">
        <f t="shared" si="2311"/>
        <v>44606</v>
      </c>
      <c r="W4074" s="14">
        <f t="shared" si="2302"/>
        <v>-4.4276176519965071E-3</v>
      </c>
      <c r="X4074" s="13">
        <f t="shared" si="2303"/>
        <v>674207.87440894544</v>
      </c>
      <c r="Y4074" s="14">
        <f t="shared" si="2304"/>
        <v>2.2120261512379447E-2</v>
      </c>
      <c r="Z4074" s="13">
        <f t="shared" si="2305"/>
        <v>961759.01383438439</v>
      </c>
      <c r="AC4074" s="24">
        <f t="shared" si="2306"/>
        <v>1635966.8882433297</v>
      </c>
      <c r="AD4074" s="18">
        <f>AC4074/MAX(AC$13:$AC4074)-1</f>
        <v>0</v>
      </c>
      <c r="AE4074" s="18">
        <f t="shared" si="2307"/>
        <v>1.1009810907945949E-2</v>
      </c>
      <c r="DM4074" s="12">
        <f t="shared" si="2312"/>
        <v>44606</v>
      </c>
      <c r="DN4074" s="15">
        <v>22620534.66013366</v>
      </c>
      <c r="DO4074" s="14">
        <f t="shared" si="2308"/>
        <v>6.6215083623384352E-3</v>
      </c>
      <c r="DP4074" s="14">
        <f>DN4074/MAX($DN$13:DN4074)-1</f>
        <v>0</v>
      </c>
    </row>
    <row r="4075" spans="1:120" x14ac:dyDescent="0.3">
      <c r="A4075" s="12">
        <f t="shared" si="2309"/>
        <v>44607</v>
      </c>
      <c r="B4075" s="13">
        <v>6366018.9359151255</v>
      </c>
      <c r="C4075" s="14">
        <f t="shared" si="2300"/>
        <v>3.2358529391960378E-3</v>
      </c>
      <c r="D4075" s="14">
        <f>B4075/MAX($B$13:B4075)-1</f>
        <v>-1.8657312749000621E-2</v>
      </c>
      <c r="L4075" s="12">
        <f t="shared" si="2310"/>
        <v>44607</v>
      </c>
      <c r="M4075" s="15">
        <v>707553857.80137086</v>
      </c>
      <c r="N4075" s="14">
        <f t="shared" si="2301"/>
        <v>3.2099058603514141E-3</v>
      </c>
      <c r="O4075" s="14">
        <f>M4075/MAX(M$13:$M4075)-1</f>
        <v>0</v>
      </c>
      <c r="V4075" s="12">
        <f t="shared" si="2311"/>
        <v>44607</v>
      </c>
      <c r="W4075" s="14">
        <f t="shared" si="2302"/>
        <v>3.2358529391960378E-3</v>
      </c>
      <c r="X4075" s="13">
        <f t="shared" si="2303"/>
        <v>676389.5119409808</v>
      </c>
      <c r="Y4075" s="14">
        <f t="shared" si="2304"/>
        <v>3.2099058603514141E-3</v>
      </c>
      <c r="Z4075" s="13">
        <f t="shared" si="2305"/>
        <v>964846.16972913721</v>
      </c>
      <c r="AC4075" s="24">
        <f t="shared" si="2306"/>
        <v>1641235.6816701181</v>
      </c>
      <c r="AD4075" s="18">
        <f>AC4075/MAX(AC$13:$AC4075)-1</f>
        <v>0</v>
      </c>
      <c r="AE4075" s="18">
        <f t="shared" si="2307"/>
        <v>3.2205990626410497E-3</v>
      </c>
      <c r="DM4075" s="12">
        <f t="shared" si="2312"/>
        <v>44607</v>
      </c>
      <c r="DN4075" s="15">
        <v>22639607.451835506</v>
      </c>
      <c r="DO4075" s="14">
        <f t="shared" si="2308"/>
        <v>8.4316272751316923E-4</v>
      </c>
      <c r="DP4075" s="14">
        <f>DN4075/MAX($DN$13:DN4075)-1</f>
        <v>0</v>
      </c>
    </row>
    <row r="4076" spans="1:120" x14ac:dyDescent="0.3">
      <c r="A4076" s="12">
        <f t="shared" si="2309"/>
        <v>44608</v>
      </c>
      <c r="B4076" s="13">
        <v>6360967.5905884793</v>
      </c>
      <c r="C4076" s="14">
        <f t="shared" si="2300"/>
        <v>-7.9348575263393784E-4</v>
      </c>
      <c r="D4076" s="14">
        <f>B4076/MAX($B$13:B4076)-1</f>
        <v>-1.9435994189785699E-2</v>
      </c>
      <c r="L4076" s="12">
        <f t="shared" si="2310"/>
        <v>44608</v>
      </c>
      <c r="M4076" s="15">
        <v>702547792.68982565</v>
      </c>
      <c r="N4076" s="14">
        <f t="shared" si="2301"/>
        <v>-7.0751718139180353E-3</v>
      </c>
      <c r="O4076" s="14">
        <f>M4076/MAX(M$13:$M4076)-1</f>
        <v>-7.0751718139180353E-3</v>
      </c>
      <c r="V4076" s="12">
        <f t="shared" si="2311"/>
        <v>44608</v>
      </c>
      <c r="W4076" s="14">
        <f t="shared" si="2302"/>
        <v>-7.9348575263393784E-4</v>
      </c>
      <c r="X4076" s="13">
        <f t="shared" si="2303"/>
        <v>675852.80650002463</v>
      </c>
      <c r="Y4076" s="14">
        <f t="shared" si="2304"/>
        <v>-7.0751718139180353E-3</v>
      </c>
      <c r="Z4076" s="13">
        <f t="shared" si="2305"/>
        <v>958019.71730430285</v>
      </c>
      <c r="AC4076" s="24">
        <f t="shared" si="2306"/>
        <v>1633872.5238043275</v>
      </c>
      <c r="AD4076" s="18">
        <f>AC4076/MAX(AC$13:$AC4076)-1</f>
        <v>-4.4863501007350592E-3</v>
      </c>
      <c r="AE4076" s="18">
        <f t="shared" si="2307"/>
        <v>-4.4863501007350592E-3</v>
      </c>
      <c r="DM4076" s="12">
        <f t="shared" si="2312"/>
        <v>44608</v>
      </c>
      <c r="DN4076" s="15">
        <v>22637692.74787819</v>
      </c>
      <c r="DO4076" s="14">
        <f t="shared" si="2308"/>
        <v>-8.4573195952675206E-5</v>
      </c>
      <c r="DP4076" s="14">
        <f>DN4076/MAX($DN$13:DN4076)-1</f>
        <v>-8.4573195952675206E-5</v>
      </c>
    </row>
    <row r="4077" spans="1:120" x14ac:dyDescent="0.3">
      <c r="A4077" s="12">
        <f t="shared" si="2309"/>
        <v>44609</v>
      </c>
      <c r="B4077" s="13">
        <v>6337369.9963919418</v>
      </c>
      <c r="C4077" s="14">
        <f t="shared" si="2300"/>
        <v>-3.7097491632329671E-3</v>
      </c>
      <c r="D4077" s="14">
        <f>B4077/MAX($B$13:B4077)-1</f>
        <v>-2.3073640689836528E-2</v>
      </c>
      <c r="L4077" s="12">
        <f t="shared" si="2310"/>
        <v>44609</v>
      </c>
      <c r="M4077" s="15">
        <v>701286197.05828655</v>
      </c>
      <c r="N4077" s="14">
        <f t="shared" si="2301"/>
        <v>-1.795743499113267E-3</v>
      </c>
      <c r="O4077" s="14">
        <f>M4077/MAX(M$13:$M4077)-1</f>
        <v>-8.858210119241261E-3</v>
      </c>
      <c r="V4077" s="12">
        <f t="shared" si="2311"/>
        <v>44609</v>
      </c>
      <c r="W4077" s="14">
        <f t="shared" si="2302"/>
        <v>-3.7097491632329671E-3</v>
      </c>
      <c r="X4077" s="13">
        <f t="shared" si="2303"/>
        <v>673345.56211664248</v>
      </c>
      <c r="Y4077" s="14">
        <f t="shared" si="2304"/>
        <v>-1.795743499113267E-3</v>
      </c>
      <c r="Z4077" s="13">
        <f t="shared" si="2305"/>
        <v>956299.35962493136</v>
      </c>
      <c r="AC4077" s="24">
        <f t="shared" si="2306"/>
        <v>1629644.9217415738</v>
      </c>
      <c r="AD4077" s="18">
        <f>AC4077/MAX(AC$13:$AC4077)-1</f>
        <v>-7.06221541366292E-3</v>
      </c>
      <c r="AE4077" s="18">
        <f t="shared" si="2307"/>
        <v>-2.5874736254882791E-3</v>
      </c>
      <c r="DM4077" s="12">
        <f t="shared" si="2312"/>
        <v>44609</v>
      </c>
      <c r="DN4077" s="15">
        <v>22605212.391812388</v>
      </c>
      <c r="DO4077" s="14">
        <f t="shared" si="2308"/>
        <v>-1.434790922712148E-3</v>
      </c>
      <c r="DP4077" s="14">
        <f>DN4077/MAX($DN$13:DN4077)-1</f>
        <v>-1.5192427738109915E-3</v>
      </c>
    </row>
    <row r="4078" spans="1:120" x14ac:dyDescent="0.3">
      <c r="A4078" s="12">
        <f t="shared" si="2309"/>
        <v>44610</v>
      </c>
      <c r="B4078" s="13">
        <v>6352705.2163290493</v>
      </c>
      <c r="C4078" s="14">
        <f t="shared" si="2300"/>
        <v>2.4198082084267991E-3</v>
      </c>
      <c r="D4078" s="14">
        <f>B4078/MAX($B$13:B4078)-1</f>
        <v>-2.0709666266549243E-2</v>
      </c>
      <c r="L4078" s="12">
        <f t="shared" si="2310"/>
        <v>44610</v>
      </c>
      <c r="M4078" s="15">
        <v>699625327.7744664</v>
      </c>
      <c r="N4078" s="14">
        <f t="shared" si="2301"/>
        <v>-2.3683187987829646E-3</v>
      </c>
      <c r="O4078" s="14">
        <f>M4078/MAX(M$13:$M4078)-1</f>
        <v>-1.1205549852475238E-2</v>
      </c>
      <c r="V4078" s="12">
        <f t="shared" si="2311"/>
        <v>44610</v>
      </c>
      <c r="W4078" s="14">
        <f t="shared" si="2302"/>
        <v>2.4198082084267991E-3</v>
      </c>
      <c r="X4078" s="13">
        <f t="shared" si="2303"/>
        <v>674974.92923496012</v>
      </c>
      <c r="Y4078" s="14">
        <f t="shared" si="2304"/>
        <v>-2.3683187987829646E-3</v>
      </c>
      <c r="Z4078" s="13">
        <f t="shared" si="2305"/>
        <v>954034.53787426755</v>
      </c>
      <c r="AC4078" s="24">
        <f t="shared" si="2306"/>
        <v>1629009.4671092276</v>
      </c>
      <c r="AD4078" s="18">
        <f>AC4078/MAX(AC$13:$AC4078)-1</f>
        <v>-7.4493960236406975E-3</v>
      </c>
      <c r="AE4078" s="18">
        <f t="shared" si="2307"/>
        <v>-3.8993441078394309E-4</v>
      </c>
      <c r="DM4078" s="12">
        <f t="shared" si="2312"/>
        <v>44610</v>
      </c>
      <c r="DN4078" s="15">
        <v>22607754.536671799</v>
      </c>
      <c r="DO4078" s="14">
        <f t="shared" si="2308"/>
        <v>1.1245834878037542E-4</v>
      </c>
      <c r="DP4078" s="14">
        <f>DN4078/MAX($DN$13:DN4078)-1</f>
        <v>-1.4069552765644255E-3</v>
      </c>
    </row>
    <row r="4079" spans="1:120" x14ac:dyDescent="0.3">
      <c r="A4079" s="12">
        <f t="shared" si="2309"/>
        <v>44611</v>
      </c>
      <c r="B4079" s="13">
        <v>6352705.2163290493</v>
      </c>
      <c r="C4079" s="14">
        <f t="shared" si="2300"/>
        <v>0</v>
      </c>
      <c r="D4079" s="14">
        <f>B4079/MAX($B$13:B4079)-1</f>
        <v>-2.0709666266549243E-2</v>
      </c>
      <c r="L4079" s="12">
        <f t="shared" si="2310"/>
        <v>44611</v>
      </c>
      <c r="M4079" s="15">
        <v>699625327.7744664</v>
      </c>
      <c r="N4079" s="14">
        <f t="shared" si="2301"/>
        <v>0</v>
      </c>
      <c r="O4079" s="14">
        <f>M4079/MAX(M$13:$M4079)-1</f>
        <v>-1.1205549852475238E-2</v>
      </c>
      <c r="V4079" s="12">
        <f t="shared" si="2311"/>
        <v>44611</v>
      </c>
      <c r="W4079" s="14">
        <f t="shared" si="2302"/>
        <v>0</v>
      </c>
      <c r="X4079" s="13">
        <f t="shared" si="2303"/>
        <v>674974.92923496012</v>
      </c>
      <c r="Y4079" s="14">
        <f t="shared" si="2304"/>
        <v>0</v>
      </c>
      <c r="Z4079" s="13">
        <f t="shared" si="2305"/>
        <v>954034.53787426755</v>
      </c>
      <c r="AC4079" s="24">
        <f t="shared" si="2306"/>
        <v>1629009.4671092276</v>
      </c>
      <c r="AD4079" s="18">
        <f>AC4079/MAX(AC$13:$AC4079)-1</f>
        <v>-7.4493960236406975E-3</v>
      </c>
      <c r="AE4079" s="18">
        <f t="shared" si="2307"/>
        <v>0</v>
      </c>
      <c r="DM4079" s="12">
        <f t="shared" si="2312"/>
        <v>44611</v>
      </c>
      <c r="DN4079" s="15">
        <v>22607754.536671799</v>
      </c>
      <c r="DO4079" s="14">
        <f t="shared" si="2308"/>
        <v>0</v>
      </c>
      <c r="DP4079" s="14">
        <f>DN4079/MAX($DN$13:DN4079)-1</f>
        <v>-1.4069552765644255E-3</v>
      </c>
    </row>
    <row r="4080" spans="1:120" x14ac:dyDescent="0.3">
      <c r="A4080" s="12">
        <f t="shared" si="2309"/>
        <v>44612</v>
      </c>
      <c r="B4080" s="13">
        <v>6352705.2163290493</v>
      </c>
      <c r="C4080" s="14">
        <f t="shared" si="2300"/>
        <v>0</v>
      </c>
      <c r="D4080" s="14">
        <f>B4080/MAX($B$13:B4080)-1</f>
        <v>-2.0709666266549243E-2</v>
      </c>
      <c r="L4080" s="12">
        <f t="shared" si="2310"/>
        <v>44612</v>
      </c>
      <c r="M4080" s="15">
        <v>699625327.7744664</v>
      </c>
      <c r="N4080" s="14">
        <f t="shared" si="2301"/>
        <v>0</v>
      </c>
      <c r="O4080" s="14">
        <f>M4080/MAX(M$13:$M4080)-1</f>
        <v>-1.1205549852475238E-2</v>
      </c>
      <c r="V4080" s="12">
        <f t="shared" si="2311"/>
        <v>44612</v>
      </c>
      <c r="W4080" s="14">
        <f t="shared" si="2302"/>
        <v>0</v>
      </c>
      <c r="X4080" s="13">
        <f t="shared" si="2303"/>
        <v>674974.92923496012</v>
      </c>
      <c r="Y4080" s="14">
        <f t="shared" si="2304"/>
        <v>0</v>
      </c>
      <c r="Z4080" s="13">
        <f t="shared" si="2305"/>
        <v>954034.53787426755</v>
      </c>
      <c r="AC4080" s="24">
        <f t="shared" si="2306"/>
        <v>1629009.4671092276</v>
      </c>
      <c r="AD4080" s="18">
        <f>AC4080/MAX(AC$13:$AC4080)-1</f>
        <v>-7.4493960236406975E-3</v>
      </c>
      <c r="AE4080" s="18">
        <f t="shared" si="2307"/>
        <v>0</v>
      </c>
      <c r="DM4080" s="12">
        <f t="shared" si="2312"/>
        <v>44612</v>
      </c>
      <c r="DN4080" s="15">
        <v>22607754.536671799</v>
      </c>
      <c r="DO4080" s="14">
        <f t="shared" si="2308"/>
        <v>0</v>
      </c>
      <c r="DP4080" s="14">
        <f>DN4080/MAX($DN$13:DN4080)-1</f>
        <v>-1.4069552765644255E-3</v>
      </c>
    </row>
    <row r="4081" spans="1:120" x14ac:dyDescent="0.3">
      <c r="A4081" s="12">
        <f t="shared" si="2309"/>
        <v>44613</v>
      </c>
      <c r="B4081" s="13">
        <v>6336769.1930452185</v>
      </c>
      <c r="C4081" s="14">
        <f t="shared" si="2300"/>
        <v>-2.508541281416421E-3</v>
      </c>
      <c r="D4081" s="14">
        <f>B4081/MAX($B$13:B4081)-1</f>
        <v>-2.3166256495211646E-2</v>
      </c>
      <c r="L4081" s="12">
        <f t="shared" si="2310"/>
        <v>44613</v>
      </c>
      <c r="M4081" s="15">
        <v>697344649.02759051</v>
      </c>
      <c r="N4081" s="14">
        <f t="shared" si="2301"/>
        <v>-3.2598573212476722E-3</v>
      </c>
      <c r="O4081" s="14">
        <f>M4081/MAX(M$13:$M4081)-1</f>
        <v>-1.4428878679997759E-2</v>
      </c>
      <c r="V4081" s="12">
        <f t="shared" si="2311"/>
        <v>44613</v>
      </c>
      <c r="W4081" s="14">
        <f t="shared" si="2302"/>
        <v>-2.508541281416421E-3</v>
      </c>
      <c r="X4081" s="13">
        <f t="shared" si="2303"/>
        <v>673281.72676105308</v>
      </c>
      <c r="Y4081" s="14">
        <f t="shared" si="2304"/>
        <v>-3.2598573212476722E-3</v>
      </c>
      <c r="Z4081" s="13">
        <f t="shared" si="2305"/>
        <v>950924.52140125493</v>
      </c>
      <c r="AC4081" s="24">
        <f t="shared" si="2306"/>
        <v>1624206.248162308</v>
      </c>
      <c r="AD4081" s="18">
        <f>AC4081/MAX(AC$13:$AC4081)-1</f>
        <v>-1.0375982985259657E-2</v>
      </c>
      <c r="AE4081" s="18">
        <f t="shared" si="2307"/>
        <v>-2.9485518923614285E-3</v>
      </c>
      <c r="DM4081" s="12">
        <f t="shared" si="2312"/>
        <v>44613</v>
      </c>
      <c r="DN4081" s="15">
        <v>22551917.246417902</v>
      </c>
      <c r="DO4081" s="14">
        <f t="shared" si="2308"/>
        <v>-2.4698291094465974E-3</v>
      </c>
      <c r="DP4081" s="14">
        <f>DN4081/MAX($DN$13:DN4081)-1</f>
        <v>-3.8733094469133311E-3</v>
      </c>
    </row>
    <row r="4082" spans="1:120" x14ac:dyDescent="0.3">
      <c r="A4082" s="12">
        <f t="shared" si="2309"/>
        <v>44614</v>
      </c>
      <c r="B4082" s="13">
        <v>6336817.7044865657</v>
      </c>
      <c r="C4082" s="14">
        <f t="shared" si="2300"/>
        <v>7.6555480985618374E-6</v>
      </c>
      <c r="D4082" s="14">
        <f>B4082/MAX($B$13:B4082)-1</f>
        <v>-2.3158778297503901E-2</v>
      </c>
      <c r="L4082" s="12">
        <f t="shared" si="2310"/>
        <v>44614</v>
      </c>
      <c r="M4082" s="15">
        <v>684180258.28384745</v>
      </c>
      <c r="N4082" s="14">
        <f t="shared" si="2301"/>
        <v>-1.8877883069870927E-2</v>
      </c>
      <c r="O4082" s="14">
        <f>M4082/MAX(M$13:$M4082)-1</f>
        <v>-3.3034375065318367E-2</v>
      </c>
      <c r="V4082" s="12">
        <f t="shared" si="2311"/>
        <v>44614</v>
      </c>
      <c r="W4082" s="14">
        <f t="shared" si="2302"/>
        <v>7.6555480985618374E-6</v>
      </c>
      <c r="X4082" s="13">
        <f t="shared" si="2303"/>
        <v>673286.88110169617</v>
      </c>
      <c r="Y4082" s="14">
        <f t="shared" si="2304"/>
        <v>-1.8877883069870927E-2</v>
      </c>
      <c r="Z4082" s="13">
        <f t="shared" si="2305"/>
        <v>932973.07947796909</v>
      </c>
      <c r="AC4082" s="24">
        <f t="shared" si="2306"/>
        <v>1606259.9605796654</v>
      </c>
      <c r="AD4082" s="18">
        <f>AC4082/MAX(AC$13:$AC4082)-1</f>
        <v>-2.1310602420525959E-2</v>
      </c>
      <c r="AE4082" s="18">
        <f t="shared" si="2307"/>
        <v>-1.1049266435803839E-2</v>
      </c>
      <c r="DM4082" s="12">
        <f t="shared" si="2312"/>
        <v>44614</v>
      </c>
      <c r="DN4082" s="15">
        <v>22327915.494417857</v>
      </c>
      <c r="DO4082" s="14">
        <f t="shared" si="2308"/>
        <v>-9.9327143476293234E-3</v>
      </c>
      <c r="DP4082" s="14">
        <f>DN4082/MAX($DN$13:DN4082)-1</f>
        <v>-1.376755131822649E-2</v>
      </c>
    </row>
    <row r="4083" spans="1:120" x14ac:dyDescent="0.3">
      <c r="A4083" s="12">
        <f t="shared" si="2309"/>
        <v>44615</v>
      </c>
      <c r="B4083" s="13">
        <v>6333737.6598398313</v>
      </c>
      <c r="C4083" s="14">
        <f t="shared" si="2300"/>
        <v>-4.860554288240726E-4</v>
      </c>
      <c r="D4083" s="14">
        <f>B4083/MAX($B$13:B4083)-1</f>
        <v>-2.3633577276411577E-2</v>
      </c>
      <c r="L4083" s="12">
        <f t="shared" si="2310"/>
        <v>44615</v>
      </c>
      <c r="M4083" s="15">
        <v>687528994.99060154</v>
      </c>
      <c r="N4083" s="14">
        <f t="shared" si="2301"/>
        <v>4.8945240179156801E-3</v>
      </c>
      <c r="O4083" s="14">
        <f>M4083/MAX(M$13:$M4083)-1</f>
        <v>-2.8301538589576625E-2</v>
      </c>
      <c r="V4083" s="12">
        <f t="shared" si="2311"/>
        <v>44615</v>
      </c>
      <c r="W4083" s="14">
        <f t="shared" si="2302"/>
        <v>-4.860554288240726E-4</v>
      </c>
      <c r="X4083" s="13">
        <f t="shared" si="2303"/>
        <v>672959.62635798065</v>
      </c>
      <c r="Y4083" s="14">
        <f t="shared" si="2304"/>
        <v>4.8945240179156801E-3</v>
      </c>
      <c r="Z4083" s="13">
        <f t="shared" si="2305"/>
        <v>937539.53862354276</v>
      </c>
      <c r="AC4083" s="24">
        <f t="shared" si="2306"/>
        <v>1610499.1649815235</v>
      </c>
      <c r="AD4083" s="18">
        <f>AC4083/MAX(AC$13:$AC4083)-1</f>
        <v>-1.8727667837027062E-2</v>
      </c>
      <c r="AE4083" s="18">
        <f t="shared" si="2307"/>
        <v>2.6391770360312261E-3</v>
      </c>
      <c r="DM4083" s="12">
        <f t="shared" si="2312"/>
        <v>44615</v>
      </c>
      <c r="DN4083" s="15">
        <v>22385728.757422213</v>
      </c>
      <c r="DO4083" s="14">
        <f t="shared" si="2308"/>
        <v>2.5892817006947233E-3</v>
      </c>
      <c r="DP4083" s="14">
        <f>DN4083/MAX($DN$13:DN4083)-1</f>
        <v>-1.1213917686223374E-2</v>
      </c>
    </row>
    <row r="4084" spans="1:120" x14ac:dyDescent="0.3">
      <c r="A4084" s="12">
        <f t="shared" si="2309"/>
        <v>44616</v>
      </c>
      <c r="B4084" s="13">
        <v>6488100.62996653</v>
      </c>
      <c r="C4084" s="14">
        <f t="shared" si="2300"/>
        <v>2.4371544641873077E-2</v>
      </c>
      <c r="D4084" s="14">
        <f>B4084/MAX($B$13:B4084)-1</f>
        <v>0</v>
      </c>
      <c r="L4084" s="12">
        <f t="shared" si="2310"/>
        <v>44616</v>
      </c>
      <c r="M4084" s="15">
        <v>673367556.75597656</v>
      </c>
      <c r="N4084" s="14">
        <f t="shared" si="2301"/>
        <v>-2.0597586920415689E-2</v>
      </c>
      <c r="O4084" s="14">
        <f>M4084/MAX(M$13:$M4084)-1</f>
        <v>-4.8316182108912087E-2</v>
      </c>
      <c r="V4084" s="12">
        <f t="shared" si="2311"/>
        <v>44616</v>
      </c>
      <c r="W4084" s="14">
        <f t="shared" si="2302"/>
        <v>2.4371544641873077E-2</v>
      </c>
      <c r="X4084" s="13">
        <f t="shared" si="2303"/>
        <v>689360.69193394238</v>
      </c>
      <c r="Y4084" s="14">
        <f t="shared" si="2304"/>
        <v>-2.0597586920415689E-2</v>
      </c>
      <c r="Z4084" s="13">
        <f t="shared" si="2305"/>
        <v>918228.48648541793</v>
      </c>
      <c r="AC4084" s="24">
        <f t="shared" si="2306"/>
        <v>1607589.1784193604</v>
      </c>
      <c r="AD4084" s="18">
        <f>AC4084/MAX(AC$13:$AC4084)-1</f>
        <v>-2.0500713959934802E-2</v>
      </c>
      <c r="AE4084" s="18">
        <f t="shared" si="2307"/>
        <v>-1.8068848624311906E-3</v>
      </c>
      <c r="DM4084" s="12">
        <f t="shared" si="2312"/>
        <v>44616</v>
      </c>
      <c r="DN4084" s="15">
        <v>22308397.60434559</v>
      </c>
      <c r="DO4084" s="14">
        <f t="shared" si="2308"/>
        <v>-3.4544845028099402E-3</v>
      </c>
      <c r="DP4084" s="14">
        <f>DN4084/MAX($DN$13:DN4084)-1</f>
        <v>-1.462966388417053E-2</v>
      </c>
    </row>
    <row r="4085" spans="1:120" x14ac:dyDescent="0.3">
      <c r="A4085" s="12">
        <f t="shared" si="2309"/>
        <v>44617</v>
      </c>
      <c r="B4085" s="13">
        <v>6488100.62996653</v>
      </c>
      <c r="C4085" s="14">
        <f t="shared" si="2300"/>
        <v>0</v>
      </c>
      <c r="D4085" s="14">
        <f>B4085/MAX($B$13:B4085)-1</f>
        <v>0</v>
      </c>
      <c r="L4085" s="12">
        <f t="shared" si="2310"/>
        <v>44617</v>
      </c>
      <c r="M4085" s="15">
        <v>666061008.15148675</v>
      </c>
      <c r="N4085" s="14">
        <f t="shared" si="2301"/>
        <v>-1.0850758298617702E-2</v>
      </c>
      <c r="O4085" s="14">
        <f>M4085/MAX(M$13:$M4085)-1</f>
        <v>-5.8642673193553874E-2</v>
      </c>
      <c r="V4085" s="12">
        <f t="shared" si="2311"/>
        <v>44617</v>
      </c>
      <c r="W4085" s="14">
        <f t="shared" si="2302"/>
        <v>0</v>
      </c>
      <c r="X4085" s="13">
        <f t="shared" si="2303"/>
        <v>689360.69193394238</v>
      </c>
      <c r="Y4085" s="14">
        <f t="shared" si="2304"/>
        <v>-1.0850758298617702E-2</v>
      </c>
      <c r="Z4085" s="13">
        <f t="shared" si="2305"/>
        <v>908265.01111565914</v>
      </c>
      <c r="AC4085" s="24">
        <f t="shared" si="2306"/>
        <v>1597625.7030496015</v>
      </c>
      <c r="AD4085" s="18">
        <f>AC4085/MAX(AC$13:$AC4085)-1</f>
        <v>-2.6571429751112374E-2</v>
      </c>
      <c r="AE4085" s="18">
        <f t="shared" si="2307"/>
        <v>-6.1977745953448737E-3</v>
      </c>
      <c r="DM4085" s="12">
        <f t="shared" si="2312"/>
        <v>44617</v>
      </c>
      <c r="DN4085" s="15">
        <v>22264398.49143127</v>
      </c>
      <c r="DO4085" s="14">
        <f t="shared" si="2308"/>
        <v>-1.9723116691156006E-3</v>
      </c>
      <c r="DP4085" s="14">
        <f>DN4085/MAX($DN$13:DN4085)-1</f>
        <v>-1.6573121296492133E-2</v>
      </c>
    </row>
    <row r="4086" spans="1:120" x14ac:dyDescent="0.3">
      <c r="A4086" s="12">
        <f t="shared" si="2309"/>
        <v>44618</v>
      </c>
      <c r="B4086" s="13">
        <v>6488100.62996653</v>
      </c>
      <c r="C4086" s="14">
        <f t="shared" si="2300"/>
        <v>0</v>
      </c>
      <c r="D4086" s="14">
        <f>B4086/MAX($B$13:B4086)-1</f>
        <v>0</v>
      </c>
      <c r="L4086" s="12">
        <f t="shared" si="2310"/>
        <v>44618</v>
      </c>
      <c r="M4086" s="15">
        <v>666061008.15148675</v>
      </c>
      <c r="N4086" s="14">
        <f t="shared" si="2301"/>
        <v>0</v>
      </c>
      <c r="O4086" s="14">
        <f>M4086/MAX(M$13:$M4086)-1</f>
        <v>-5.8642673193553874E-2</v>
      </c>
      <c r="V4086" s="12">
        <f t="shared" si="2311"/>
        <v>44618</v>
      </c>
      <c r="W4086" s="14">
        <f t="shared" si="2302"/>
        <v>0</v>
      </c>
      <c r="X4086" s="13">
        <f t="shared" si="2303"/>
        <v>689360.69193394238</v>
      </c>
      <c r="Y4086" s="14">
        <f t="shared" si="2304"/>
        <v>0</v>
      </c>
      <c r="Z4086" s="13">
        <f t="shared" si="2305"/>
        <v>908265.01111565914</v>
      </c>
      <c r="AC4086" s="24">
        <f t="shared" si="2306"/>
        <v>1597625.7030496015</v>
      </c>
      <c r="AD4086" s="18">
        <f>AC4086/MAX(AC$13:$AC4086)-1</f>
        <v>-2.6571429751112374E-2</v>
      </c>
      <c r="AE4086" s="18">
        <f t="shared" si="2307"/>
        <v>0</v>
      </c>
      <c r="DM4086" s="12">
        <f t="shared" si="2312"/>
        <v>44618</v>
      </c>
      <c r="DN4086" s="15">
        <v>22264398.49143127</v>
      </c>
      <c r="DO4086" s="14">
        <f t="shared" si="2308"/>
        <v>0</v>
      </c>
      <c r="DP4086" s="14">
        <f>DN4086/MAX($DN$13:DN4086)-1</f>
        <v>-1.6573121296492133E-2</v>
      </c>
    </row>
    <row r="4087" spans="1:120" x14ac:dyDescent="0.3">
      <c r="A4087" s="12">
        <f t="shared" si="2309"/>
        <v>44619</v>
      </c>
      <c r="B4087" s="13">
        <v>6488100.62996653</v>
      </c>
      <c r="C4087" s="14">
        <f t="shared" si="2300"/>
        <v>0</v>
      </c>
      <c r="D4087" s="14">
        <f>B4087/MAX($B$13:B4087)-1</f>
        <v>0</v>
      </c>
      <c r="L4087" s="12">
        <f t="shared" si="2310"/>
        <v>44619</v>
      </c>
      <c r="M4087" s="15">
        <v>666061008.15148675</v>
      </c>
      <c r="N4087" s="14">
        <f t="shared" si="2301"/>
        <v>0</v>
      </c>
      <c r="O4087" s="14">
        <f>M4087/MAX(M$13:$M4087)-1</f>
        <v>-5.8642673193553874E-2</v>
      </c>
      <c r="V4087" s="12">
        <f t="shared" si="2311"/>
        <v>44619</v>
      </c>
      <c r="W4087" s="14">
        <f t="shared" si="2302"/>
        <v>0</v>
      </c>
      <c r="X4087" s="13">
        <f t="shared" si="2303"/>
        <v>689360.69193394238</v>
      </c>
      <c r="Y4087" s="14">
        <f t="shared" si="2304"/>
        <v>0</v>
      </c>
      <c r="Z4087" s="13">
        <f t="shared" si="2305"/>
        <v>908265.01111565914</v>
      </c>
      <c r="AC4087" s="24">
        <f t="shared" si="2306"/>
        <v>1597625.7030496015</v>
      </c>
      <c r="AD4087" s="18">
        <f>AC4087/MAX(AC$13:$AC4087)-1</f>
        <v>-2.6571429751112374E-2</v>
      </c>
      <c r="AE4087" s="18">
        <f t="shared" si="2307"/>
        <v>0</v>
      </c>
      <c r="DM4087" s="12">
        <f t="shared" si="2312"/>
        <v>44619</v>
      </c>
      <c r="DN4087" s="15">
        <v>22264398.49143127</v>
      </c>
      <c r="DO4087" s="14">
        <f t="shared" si="2308"/>
        <v>0</v>
      </c>
      <c r="DP4087" s="14">
        <f>DN4087/MAX($DN$13:DN4087)-1</f>
        <v>-1.6573121296492133E-2</v>
      </c>
    </row>
    <row r="4088" spans="1:120" x14ac:dyDescent="0.3">
      <c r="A4088" s="12">
        <f t="shared" si="2309"/>
        <v>44620</v>
      </c>
      <c r="B4088" s="13">
        <v>6519317.9028351475</v>
      </c>
      <c r="C4088" s="14">
        <f t="shared" si="2300"/>
        <v>4.8114655812263596E-3</v>
      </c>
      <c r="D4088" s="14">
        <f>B4088/MAX($B$13:B4088)-1</f>
        <v>0</v>
      </c>
      <c r="L4088" s="12">
        <f t="shared" si="2310"/>
        <v>44620</v>
      </c>
      <c r="M4088" s="15">
        <v>650977097.99015057</v>
      </c>
      <c r="N4088" s="14">
        <f t="shared" si="2301"/>
        <v>-2.2646439255164408E-2</v>
      </c>
      <c r="O4088" s="14">
        <f>M4088/MAX(M$13:$M4088)-1</f>
        <v>-7.996106471247999E-2</v>
      </c>
      <c r="V4088" s="12">
        <f t="shared" si="2311"/>
        <v>44620</v>
      </c>
      <c r="W4088" s="14">
        <f t="shared" si="2302"/>
        <v>4.8114655812263596E-3</v>
      </c>
      <c r="X4088" s="13">
        <f t="shared" si="2303"/>
        <v>692677.52717623289</v>
      </c>
      <c r="Y4088" s="14">
        <f t="shared" si="2304"/>
        <v>-2.2646439255164408E-2</v>
      </c>
      <c r="Z4088" s="13">
        <f t="shared" si="2305"/>
        <v>887696.04271383712</v>
      </c>
      <c r="AC4088" s="24">
        <f t="shared" si="2306"/>
        <v>1580373.56989007</v>
      </c>
      <c r="AD4088" s="18">
        <f>AC4088/MAX(AC$13:$AC4088)-1</f>
        <v>-3.7083102969169501E-2</v>
      </c>
      <c r="AE4088" s="18">
        <f t="shared" si="2307"/>
        <v>-1.0798607662983906E-2</v>
      </c>
      <c r="DM4088" s="12">
        <f t="shared" si="2312"/>
        <v>44620</v>
      </c>
      <c r="DN4088" s="15">
        <v>22151403.475706778</v>
      </c>
      <c r="DO4088" s="14">
        <f t="shared" si="2308"/>
        <v>-5.0751434299012299E-3</v>
      </c>
      <c r="DP4088" s="14">
        <f>DN4088/MAX($DN$13:DN4088)-1</f>
        <v>-2.1564153758732552E-2</v>
      </c>
    </row>
    <row r="4089" spans="1:120" x14ac:dyDescent="0.3">
      <c r="A4089" s="12">
        <f t="shared" si="2309"/>
        <v>44621</v>
      </c>
      <c r="B4089" s="13">
        <v>6519317.9028351475</v>
      </c>
      <c r="C4089" s="14">
        <f t="shared" si="2300"/>
        <v>0</v>
      </c>
      <c r="D4089" s="14">
        <f>B4089/MAX($B$13:B4089)-1</f>
        <v>0</v>
      </c>
      <c r="L4089" s="12">
        <f t="shared" si="2310"/>
        <v>44621</v>
      </c>
      <c r="M4089" s="15">
        <v>650977097.99015057</v>
      </c>
      <c r="N4089" s="14">
        <f t="shared" si="2301"/>
        <v>0</v>
      </c>
      <c r="O4089" s="14">
        <f>M4089/MAX(M$13:$M4089)-1</f>
        <v>-7.996106471247999E-2</v>
      </c>
      <c r="V4089" s="12">
        <f t="shared" si="2311"/>
        <v>44621</v>
      </c>
      <c r="W4089" s="14">
        <f t="shared" si="2302"/>
        <v>0</v>
      </c>
      <c r="X4089" s="13">
        <f t="shared" si="2303"/>
        <v>692677.52717623289</v>
      </c>
      <c r="Y4089" s="14">
        <f t="shared" si="2304"/>
        <v>0</v>
      </c>
      <c r="Z4089" s="13">
        <f t="shared" si="2305"/>
        <v>887696.04271383712</v>
      </c>
      <c r="AC4089" s="24">
        <f t="shared" si="2306"/>
        <v>1580373.56989007</v>
      </c>
      <c r="AD4089" s="18">
        <f>AC4089/MAX(AC$13:$AC4089)-1</f>
        <v>-3.7083102969169501E-2</v>
      </c>
      <c r="AE4089" s="18">
        <f t="shared" si="2307"/>
        <v>0</v>
      </c>
      <c r="DM4089" s="12">
        <f t="shared" si="2312"/>
        <v>44621</v>
      </c>
      <c r="DN4089" s="15">
        <v>22151403.475706778</v>
      </c>
      <c r="DO4089" s="14">
        <f t="shared" si="2308"/>
        <v>0</v>
      </c>
      <c r="DP4089" s="14">
        <f>DN4089/MAX($DN$13:DN4089)-1</f>
        <v>-2.1564153758732552E-2</v>
      </c>
    </row>
    <row r="4090" spans="1:120" x14ac:dyDescent="0.3">
      <c r="A4090" s="12">
        <f t="shared" si="2309"/>
        <v>44622</v>
      </c>
      <c r="B4090" s="13">
        <v>6431702.0200915243</v>
      </c>
      <c r="C4090" s="14">
        <f t="shared" si="2300"/>
        <v>-1.3439424806316103E-2</v>
      </c>
      <c r="D4090" s="14">
        <f>B4090/MAX($B$13:B4090)-1</f>
        <v>-1.3439424806316103E-2</v>
      </c>
      <c r="L4090" s="12">
        <f t="shared" si="2310"/>
        <v>44622</v>
      </c>
      <c r="M4090" s="15">
        <v>639007851.17437983</v>
      </c>
      <c r="N4090" s="14">
        <f t="shared" si="2301"/>
        <v>-1.8386586644484115E-2</v>
      </c>
      <c r="O4090" s="14">
        <f>M4090/MAX(M$13:$M4090)-1</f>
        <v>-9.6877440312442942E-2</v>
      </c>
      <c r="V4090" s="12">
        <f t="shared" si="2311"/>
        <v>44622</v>
      </c>
      <c r="W4090" s="14">
        <f t="shared" si="2302"/>
        <v>-1.3439424806316103E-2</v>
      </c>
      <c r="X4090" s="13">
        <f t="shared" si="2303"/>
        <v>683368.33963472291</v>
      </c>
      <c r="Y4090" s="14">
        <f t="shared" si="2304"/>
        <v>-1.8386586644484115E-2</v>
      </c>
      <c r="Z4090" s="13">
        <f t="shared" si="2305"/>
        <v>871374.3425105135</v>
      </c>
      <c r="AC4090" s="24">
        <f t="shared" si="2306"/>
        <v>1554742.6821452365</v>
      </c>
      <c r="AD4090" s="18">
        <f>AC4090/MAX(AC$13:$AC4090)-1</f>
        <v>-5.2699926336518876E-2</v>
      </c>
      <c r="AE4090" s="18">
        <f t="shared" si="2307"/>
        <v>-1.6218246263518754E-2</v>
      </c>
      <c r="DM4090" s="12">
        <f t="shared" si="2312"/>
        <v>44622</v>
      </c>
      <c r="DN4090" s="15">
        <v>22040248.649531301</v>
      </c>
      <c r="DO4090" s="14">
        <f t="shared" si="2308"/>
        <v>-5.0179586271984489E-3</v>
      </c>
      <c r="DP4090" s="14">
        <f>DN4090/MAX($DN$13:DN4090)-1</f>
        <v>-2.6473904354539113E-2</v>
      </c>
    </row>
    <row r="4091" spans="1:120" x14ac:dyDescent="0.3">
      <c r="A4091" s="12">
        <f t="shared" si="2309"/>
        <v>44623</v>
      </c>
      <c r="B4091" s="13">
        <v>6395718.2827031296</v>
      </c>
      <c r="C4091" s="14">
        <f t="shared" si="2300"/>
        <v>-5.5947457260905331E-3</v>
      </c>
      <c r="D4091" s="14">
        <f>B4091/MAX($B$13:B4091)-1</f>
        <v>-1.8958980367910327E-2</v>
      </c>
      <c r="L4091" s="12">
        <f t="shared" si="2310"/>
        <v>44623</v>
      </c>
      <c r="M4091" s="15">
        <v>635340750.84436882</v>
      </c>
      <c r="N4091" s="14">
        <f t="shared" si="2301"/>
        <v>-5.7387406481337333E-3</v>
      </c>
      <c r="O4091" s="14">
        <f>M4091/MAX(M$13:$M4091)-1</f>
        <v>-0.10206022645596846</v>
      </c>
      <c r="V4091" s="12">
        <f t="shared" si="2311"/>
        <v>44623</v>
      </c>
      <c r="W4091" s="14">
        <f t="shared" si="2302"/>
        <v>-5.5947457260905331E-3</v>
      </c>
      <c r="X4091" s="13">
        <f t="shared" si="2303"/>
        <v>679545.06753720599</v>
      </c>
      <c r="Y4091" s="14">
        <f t="shared" si="2304"/>
        <v>-5.7387406481337333E-3</v>
      </c>
      <c r="Z4091" s="13">
        <f t="shared" si="2305"/>
        <v>866373.7511514076</v>
      </c>
      <c r="AC4091" s="24">
        <f t="shared" si="2306"/>
        <v>1545918.8186886136</v>
      </c>
      <c r="AD4091" s="18">
        <f>AC4091/MAX(AC$13:$AC4091)-1</f>
        <v>-5.8076279991981616E-2</v>
      </c>
      <c r="AE4091" s="18">
        <f t="shared" si="2307"/>
        <v>-5.675449421924772E-3</v>
      </c>
      <c r="DM4091" s="12">
        <f t="shared" si="2312"/>
        <v>44623</v>
      </c>
      <c r="DN4091" s="15">
        <v>22030703.111925025</v>
      </c>
      <c r="DO4091" s="14">
        <f t="shared" si="2308"/>
        <v>-4.3309573127159329E-4</v>
      </c>
      <c r="DP4091" s="14">
        <f>DN4091/MAX($DN$13:DN4091)-1</f>
        <v>-2.6895534350844685E-2</v>
      </c>
    </row>
    <row r="4092" spans="1:120" x14ac:dyDescent="0.3">
      <c r="A4092" s="12">
        <f t="shared" si="2309"/>
        <v>44624</v>
      </c>
      <c r="B4092" s="13">
        <v>6397615.7839823524</v>
      </c>
      <c r="C4092" s="14">
        <f t="shared" si="2300"/>
        <v>2.966830612840532E-4</v>
      </c>
      <c r="D4092" s="14">
        <f>B4092/MAX($B$13:B4092)-1</f>
        <v>-1.86679221149606E-2</v>
      </c>
      <c r="L4092" s="12">
        <f t="shared" si="2310"/>
        <v>44624</v>
      </c>
      <c r="M4092" s="15">
        <v>643322047.50502801</v>
      </c>
      <c r="N4092" s="14">
        <f t="shared" si="2301"/>
        <v>1.2562230031761823E-2</v>
      </c>
      <c r="O4092" s="14">
        <f>M4092/MAX(M$13:$M4092)-1</f>
        <v>-9.0780100466040348E-2</v>
      </c>
      <c r="V4092" s="12">
        <f t="shared" si="2311"/>
        <v>44624</v>
      </c>
      <c r="W4092" s="14">
        <f t="shared" si="2302"/>
        <v>2.966830612840532E-4</v>
      </c>
      <c r="X4092" s="13">
        <f t="shared" si="2303"/>
        <v>679746.67704812344</v>
      </c>
      <c r="Y4092" s="14">
        <f t="shared" si="2304"/>
        <v>1.2562230031761823E-2</v>
      </c>
      <c r="Z4092" s="13">
        <f t="shared" si="2305"/>
        <v>877257.337506852</v>
      </c>
      <c r="AC4092" s="24">
        <f t="shared" si="2306"/>
        <v>1557004.0145549756</v>
      </c>
      <c r="AD4092" s="18">
        <f>AC4092/MAX(AC$13:$AC4092)-1</f>
        <v>-5.1322103251757567E-2</v>
      </c>
      <c r="AE4092" s="18">
        <f t="shared" si="2307"/>
        <v>7.1706196550251899E-3</v>
      </c>
      <c r="DM4092" s="12">
        <f t="shared" si="2312"/>
        <v>44624</v>
      </c>
      <c r="DN4092" s="15">
        <v>22024676.430846371</v>
      </c>
      <c r="DO4092" s="14">
        <f t="shared" si="2308"/>
        <v>-2.7355827220021389E-4</v>
      </c>
      <c r="DP4092" s="14">
        <f>DN4092/MAX($DN$13:DN4092)-1</f>
        <v>-2.7161735127137931E-2</v>
      </c>
    </row>
    <row r="4093" spans="1:120" x14ac:dyDescent="0.3">
      <c r="A4093" s="12">
        <f t="shared" si="2309"/>
        <v>44625</v>
      </c>
      <c r="B4093" s="13">
        <v>6397615.7839823524</v>
      </c>
      <c r="C4093" s="14">
        <f t="shared" si="2300"/>
        <v>0</v>
      </c>
      <c r="D4093" s="14">
        <f>B4093/MAX($B$13:B4093)-1</f>
        <v>-1.86679221149606E-2</v>
      </c>
      <c r="L4093" s="12">
        <f t="shared" si="2310"/>
        <v>44625</v>
      </c>
      <c r="M4093" s="15">
        <v>643322047.50502801</v>
      </c>
      <c r="N4093" s="14">
        <f t="shared" si="2301"/>
        <v>0</v>
      </c>
      <c r="O4093" s="14">
        <f>M4093/MAX(M$13:$M4093)-1</f>
        <v>-9.0780100466040348E-2</v>
      </c>
      <c r="V4093" s="12">
        <f t="shared" si="2311"/>
        <v>44625</v>
      </c>
      <c r="W4093" s="14">
        <f t="shared" si="2302"/>
        <v>0</v>
      </c>
      <c r="X4093" s="13">
        <f t="shared" si="2303"/>
        <v>679746.67704812344</v>
      </c>
      <c r="Y4093" s="14">
        <f t="shared" si="2304"/>
        <v>0</v>
      </c>
      <c r="Z4093" s="13">
        <f t="shared" si="2305"/>
        <v>877257.337506852</v>
      </c>
      <c r="AC4093" s="24">
        <f t="shared" si="2306"/>
        <v>1557004.0145549756</v>
      </c>
      <c r="AD4093" s="18">
        <f>AC4093/MAX(AC$13:$AC4093)-1</f>
        <v>-5.1322103251757567E-2</v>
      </c>
      <c r="AE4093" s="18">
        <f t="shared" si="2307"/>
        <v>0</v>
      </c>
      <c r="DM4093" s="12">
        <f t="shared" si="2312"/>
        <v>44625</v>
      </c>
      <c r="DN4093" s="15">
        <v>22024676.430846371</v>
      </c>
      <c r="DO4093" s="14">
        <f t="shared" si="2308"/>
        <v>0</v>
      </c>
      <c r="DP4093" s="14">
        <f>DN4093/MAX($DN$13:DN4093)-1</f>
        <v>-2.7161735127137931E-2</v>
      </c>
    </row>
    <row r="4094" spans="1:120" x14ac:dyDescent="0.3">
      <c r="A4094" s="12">
        <f t="shared" si="2309"/>
        <v>44626</v>
      </c>
      <c r="B4094" s="13">
        <v>6397615.7839823524</v>
      </c>
      <c r="C4094" s="14">
        <f t="shared" si="2300"/>
        <v>0</v>
      </c>
      <c r="D4094" s="14">
        <f>B4094/MAX($B$13:B4094)-1</f>
        <v>-1.86679221149606E-2</v>
      </c>
      <c r="L4094" s="12">
        <f t="shared" si="2310"/>
        <v>44626</v>
      </c>
      <c r="M4094" s="15">
        <v>643322047.50502801</v>
      </c>
      <c r="N4094" s="14">
        <f t="shared" si="2301"/>
        <v>0</v>
      </c>
      <c r="O4094" s="14">
        <f>M4094/MAX(M$13:$M4094)-1</f>
        <v>-9.0780100466040348E-2</v>
      </c>
      <c r="V4094" s="12">
        <f t="shared" si="2311"/>
        <v>44626</v>
      </c>
      <c r="W4094" s="14">
        <f t="shared" si="2302"/>
        <v>0</v>
      </c>
      <c r="X4094" s="13">
        <f t="shared" si="2303"/>
        <v>679746.67704812344</v>
      </c>
      <c r="Y4094" s="14">
        <f t="shared" si="2304"/>
        <v>0</v>
      </c>
      <c r="Z4094" s="13">
        <f t="shared" si="2305"/>
        <v>877257.337506852</v>
      </c>
      <c r="AC4094" s="24">
        <f t="shared" si="2306"/>
        <v>1557004.0145549756</v>
      </c>
      <c r="AD4094" s="18">
        <f>AC4094/MAX(AC$13:$AC4094)-1</f>
        <v>-5.1322103251757567E-2</v>
      </c>
      <c r="AE4094" s="18">
        <f t="shared" si="2307"/>
        <v>0</v>
      </c>
      <c r="DM4094" s="12">
        <f t="shared" si="2312"/>
        <v>44626</v>
      </c>
      <c r="DN4094" s="15">
        <v>22024676.430846371</v>
      </c>
      <c r="DO4094" s="14">
        <f t="shared" si="2308"/>
        <v>0</v>
      </c>
      <c r="DP4094" s="14">
        <f>DN4094/MAX($DN$13:DN4094)-1</f>
        <v>-2.7161735127137931E-2</v>
      </c>
    </row>
    <row r="4095" spans="1:120" x14ac:dyDescent="0.3">
      <c r="A4095" s="12">
        <f t="shared" si="2309"/>
        <v>44627</v>
      </c>
      <c r="B4095" s="13">
        <v>6424061.7395729963</v>
      </c>
      <c r="C4095" s="14">
        <f t="shared" si="2300"/>
        <v>4.1337205114531095E-3</v>
      </c>
      <c r="D4095" s="14">
        <f>B4095/MAX($B$13:B4095)-1</f>
        <v>-1.4611369576060351E-2</v>
      </c>
      <c r="L4095" s="12">
        <f t="shared" si="2310"/>
        <v>44627</v>
      </c>
      <c r="M4095" s="15">
        <v>654469904.70734036</v>
      </c>
      <c r="N4095" s="14">
        <f t="shared" si="2301"/>
        <v>1.7328579434742863E-2</v>
      </c>
      <c r="O4095" s="14">
        <f>M4095/MAX(M$13:$M4095)-1</f>
        <v>-7.502461121331705E-2</v>
      </c>
      <c r="V4095" s="12">
        <f t="shared" si="2311"/>
        <v>44627</v>
      </c>
      <c r="W4095" s="14">
        <f t="shared" si="2302"/>
        <v>4.1337205114531095E-3</v>
      </c>
      <c r="X4095" s="13">
        <f t="shared" si="2303"/>
        <v>682556.55982962938</v>
      </c>
      <c r="Y4095" s="14">
        <f t="shared" si="2304"/>
        <v>1.7328579434742863E-2</v>
      </c>
      <c r="Z4095" s="13">
        <f t="shared" si="2305"/>
        <v>892458.9609645505</v>
      </c>
      <c r="AC4095" s="24">
        <f t="shared" si="2306"/>
        <v>1575015.5207941798</v>
      </c>
      <c r="AD4095" s="18">
        <f>AC4095/MAX(AC$13:$AC4095)-1</f>
        <v>-4.0347746283795671E-2</v>
      </c>
      <c r="AE4095" s="18">
        <f t="shared" si="2307"/>
        <v>1.1568053820562696E-2</v>
      </c>
      <c r="DM4095" s="12">
        <f t="shared" si="2312"/>
        <v>44627</v>
      </c>
      <c r="DN4095" s="15">
        <v>22027464.736896776</v>
      </c>
      <c r="DO4095" s="14">
        <f t="shared" si="2308"/>
        <v>1.2659918338231435E-4</v>
      </c>
      <c r="DP4095" s="14">
        <f>DN4095/MAX($DN$13:DN4095)-1</f>
        <v>-2.7038574597242016E-2</v>
      </c>
    </row>
    <row r="4096" spans="1:120" x14ac:dyDescent="0.3">
      <c r="A4096" s="12">
        <f t="shared" si="2309"/>
        <v>44628</v>
      </c>
      <c r="B4096" s="13">
        <v>6425036.0336883739</v>
      </c>
      <c r="C4096" s="14">
        <f t="shared" si="2300"/>
        <v>1.5166325525428626E-4</v>
      </c>
      <c r="D4096" s="14">
        <f>B4096/MAX($B$13:B4096)-1</f>
        <v>-1.4461922328679822E-2</v>
      </c>
      <c r="L4096" s="12">
        <f t="shared" si="2310"/>
        <v>44628</v>
      </c>
      <c r="M4096" s="15">
        <v>647200005.79770339</v>
      </c>
      <c r="N4096" s="14">
        <f t="shared" si="2301"/>
        <v>-1.1108072131884916E-2</v>
      </c>
      <c r="O4096" s="14">
        <f>M4096/MAX(M$13:$M4096)-1</f>
        <v>-8.5299304552177824E-2</v>
      </c>
      <c r="V4096" s="12">
        <f t="shared" si="2311"/>
        <v>44628</v>
      </c>
      <c r="W4096" s="14">
        <f t="shared" si="2302"/>
        <v>1.5166325525428626E-4</v>
      </c>
      <c r="X4096" s="13">
        <f t="shared" si="2303"/>
        <v>682660.07857938833</v>
      </c>
      <c r="Y4096" s="14">
        <f t="shared" si="2304"/>
        <v>-1.1108072131884916E-2</v>
      </c>
      <c r="Z4096" s="13">
        <f t="shared" si="2305"/>
        <v>882545.4624514092</v>
      </c>
      <c r="AC4096" s="24">
        <f t="shared" si="2306"/>
        <v>1565205.5410307976</v>
      </c>
      <c r="AD4096" s="18">
        <f>AC4096/MAX(AC$13:$AC4096)-1</f>
        <v>-4.632493766035628E-2</v>
      </c>
      <c r="AE4096" s="18">
        <f t="shared" si="2307"/>
        <v>-6.2284972013707529E-3</v>
      </c>
      <c r="DM4096" s="12">
        <f t="shared" si="2312"/>
        <v>44628</v>
      </c>
      <c r="DN4096" s="15">
        <v>22034345.935630322</v>
      </c>
      <c r="DO4096" s="14">
        <f t="shared" si="2308"/>
        <v>3.1239177162412091E-4</v>
      </c>
      <c r="DP4096" s="14">
        <f>DN4096/MAX($DN$13:DN4096)-1</f>
        <v>-2.6734629453838532E-2</v>
      </c>
    </row>
    <row r="4097" spans="1:120" x14ac:dyDescent="0.3">
      <c r="A4097" s="12">
        <f t="shared" si="2309"/>
        <v>44629</v>
      </c>
      <c r="B4097" s="13">
        <v>6424598.6755155427</v>
      </c>
      <c r="C4097" s="14">
        <f t="shared" si="2300"/>
        <v>-6.8070929180485962E-5</v>
      </c>
      <c r="D4097" s="14">
        <f>B4097/MAX($B$13:B4097)-1</f>
        <v>-1.4529008821369649E-2</v>
      </c>
      <c r="L4097" s="12">
        <f t="shared" si="2310"/>
        <v>44629</v>
      </c>
      <c r="M4097" s="15">
        <v>666331978.10211456</v>
      </c>
      <c r="N4097" s="14">
        <f t="shared" si="2301"/>
        <v>2.9561143592435668E-2</v>
      </c>
      <c r="O4097" s="14">
        <f>M4097/MAX(M$13:$M4097)-1</f>
        <v>-5.8259705949943896E-2</v>
      </c>
      <c r="V4097" s="12">
        <f t="shared" si="2311"/>
        <v>44629</v>
      </c>
      <c r="W4097" s="14">
        <f t="shared" si="2302"/>
        <v>-6.8070929180485962E-5</v>
      </c>
      <c r="X4097" s="13">
        <f t="shared" si="2303"/>
        <v>682613.60927352495</v>
      </c>
      <c r="Y4097" s="14">
        <f t="shared" si="2304"/>
        <v>2.9561143592435668E-2</v>
      </c>
      <c r="Z4097" s="13">
        <f t="shared" si="2305"/>
        <v>908634.51559378789</v>
      </c>
      <c r="AC4097" s="24">
        <f t="shared" si="2306"/>
        <v>1591248.1248673128</v>
      </c>
      <c r="AD4097" s="18">
        <f>AC4097/MAX(AC$13:$AC4097)-1</f>
        <v>-3.0457269093697725E-2</v>
      </c>
      <c r="AE4097" s="18">
        <f t="shared" si="2307"/>
        <v>1.663844342089682E-2</v>
      </c>
      <c r="DM4097" s="12">
        <f t="shared" si="2312"/>
        <v>44629</v>
      </c>
      <c r="DN4097" s="15">
        <v>22123731.072570533</v>
      </c>
      <c r="DO4097" s="14">
        <f t="shared" si="2308"/>
        <v>4.056627648550748E-3</v>
      </c>
      <c r="DP4097" s="14">
        <f>DN4097/MAX($DN$13:DN4097)-1</f>
        <v>-2.2786454242303966E-2</v>
      </c>
    </row>
    <row r="4098" spans="1:120" x14ac:dyDescent="0.3">
      <c r="A4098" s="12">
        <f t="shared" si="2309"/>
        <v>44630</v>
      </c>
      <c r="B4098" s="13">
        <v>6426696.8261480751</v>
      </c>
      <c r="C4098" s="14">
        <f t="shared" si="2300"/>
        <v>3.265808089349953E-4</v>
      </c>
      <c r="D4098" s="14">
        <f>B4098/MAX($B$13:B4098)-1</f>
        <v>-1.4207172907888532E-2</v>
      </c>
      <c r="L4098" s="12">
        <f t="shared" si="2310"/>
        <v>44630</v>
      </c>
      <c r="M4098" s="15">
        <v>669401120.77845693</v>
      </c>
      <c r="N4098" s="14">
        <f t="shared" si="2301"/>
        <v>4.606026391055229E-3</v>
      </c>
      <c r="O4098" s="14">
        <f>M4098/MAX(M$13:$M4098)-1</f>
        <v>-5.3922025302029275E-2</v>
      </c>
      <c r="V4098" s="12">
        <f t="shared" si="2311"/>
        <v>44630</v>
      </c>
      <c r="W4098" s="14">
        <f t="shared" si="2302"/>
        <v>3.265808089349953E-4</v>
      </c>
      <c r="X4098" s="13">
        <f t="shared" si="2303"/>
        <v>682836.53777823155</v>
      </c>
      <c r="Y4098" s="14">
        <f t="shared" si="2304"/>
        <v>4.606026391055229E-3</v>
      </c>
      <c r="Z4098" s="13">
        <f t="shared" si="2305"/>
        <v>912819.71015243651</v>
      </c>
      <c r="AC4098" s="24">
        <f t="shared" si="2306"/>
        <v>1595656.2479306681</v>
      </c>
      <c r="AD4098" s="18">
        <f>AC4098/MAX(AC$13:$AC4098)-1</f>
        <v>-2.7771412874151302E-2</v>
      </c>
      <c r="AE4098" s="18">
        <f t="shared" si="2307"/>
        <v>2.7702298557132909E-3</v>
      </c>
      <c r="DM4098" s="12">
        <f t="shared" si="2312"/>
        <v>44630</v>
      </c>
      <c r="DN4098" s="15">
        <v>22122180.262172285</v>
      </c>
      <c r="DO4098" s="14">
        <f t="shared" si="2308"/>
        <v>-7.009714560168856E-5</v>
      </c>
      <c r="DP4098" s="14">
        <f>DN4098/MAX($DN$13:DN4098)-1</f>
        <v>-2.2854954122504934E-2</v>
      </c>
    </row>
    <row r="4099" spans="1:120" x14ac:dyDescent="0.3">
      <c r="A4099" s="12">
        <f t="shared" si="2309"/>
        <v>44631</v>
      </c>
      <c r="B4099" s="13">
        <v>6436271.9970619613</v>
      </c>
      <c r="C4099" s="14">
        <f t="shared" si="2300"/>
        <v>1.4899054946746482E-3</v>
      </c>
      <c r="D4099" s="14">
        <f>B4099/MAX($B$13:B4099)-1</f>
        <v>-1.273843475819314E-2</v>
      </c>
      <c r="L4099" s="12">
        <f t="shared" si="2310"/>
        <v>44631</v>
      </c>
      <c r="M4099" s="15">
        <v>674499619.14788842</v>
      </c>
      <c r="N4099" s="14">
        <f t="shared" si="2301"/>
        <v>7.6165070705325189E-3</v>
      </c>
      <c r="O4099" s="14">
        <f>M4099/MAX(M$13:$M4099)-1</f>
        <v>-4.6716215718467069E-2</v>
      </c>
      <c r="V4099" s="12">
        <f t="shared" si="2311"/>
        <v>44631</v>
      </c>
      <c r="W4099" s="14">
        <f t="shared" si="2302"/>
        <v>1.4899054946746482E-3</v>
      </c>
      <c r="X4099" s="13">
        <f t="shared" si="2303"/>
        <v>683853.89968783199</v>
      </c>
      <c r="Y4099" s="14">
        <f t="shared" si="2304"/>
        <v>7.6165070705325189E-3</v>
      </c>
      <c r="Z4099" s="13">
        <f t="shared" si="2305"/>
        <v>919772.20792893402</v>
      </c>
      <c r="AC4099" s="24">
        <f t="shared" si="2306"/>
        <v>1603626.1076167659</v>
      </c>
      <c r="AD4099" s="18">
        <f>AC4099/MAX(AC$13:$AC4099)-1</f>
        <v>-2.291540116595614E-2</v>
      </c>
      <c r="AE4099" s="18">
        <f t="shared" si="2307"/>
        <v>4.9947222006203607E-3</v>
      </c>
      <c r="DM4099" s="12">
        <f t="shared" si="2312"/>
        <v>44631</v>
      </c>
      <c r="DN4099" s="15">
        <v>22125908.285085581</v>
      </c>
      <c r="DO4099" s="14">
        <f t="shared" si="2308"/>
        <v>1.6851968789310945E-4</v>
      </c>
      <c r="DP4099" s="14">
        <f>DN4099/MAX($DN$13:DN4099)-1</f>
        <v>-2.2690285944347299E-2</v>
      </c>
    </row>
    <row r="4100" spans="1:120" x14ac:dyDescent="0.3">
      <c r="A4100" s="12">
        <f t="shared" si="2309"/>
        <v>44632</v>
      </c>
      <c r="B4100" s="13">
        <v>6436271.9970619613</v>
      </c>
      <c r="C4100" s="14">
        <f t="shared" si="2300"/>
        <v>0</v>
      </c>
      <c r="D4100" s="14">
        <f>B4100/MAX($B$13:B4100)-1</f>
        <v>-1.273843475819314E-2</v>
      </c>
      <c r="L4100" s="12">
        <f t="shared" si="2310"/>
        <v>44632</v>
      </c>
      <c r="M4100" s="15">
        <v>674499619.14788842</v>
      </c>
      <c r="N4100" s="14">
        <f t="shared" si="2301"/>
        <v>0</v>
      </c>
      <c r="O4100" s="14">
        <f>M4100/MAX(M$13:$M4100)-1</f>
        <v>-4.6716215718467069E-2</v>
      </c>
      <c r="V4100" s="12">
        <f t="shared" si="2311"/>
        <v>44632</v>
      </c>
      <c r="W4100" s="14">
        <f t="shared" si="2302"/>
        <v>0</v>
      </c>
      <c r="X4100" s="13">
        <f t="shared" si="2303"/>
        <v>683853.89968783199</v>
      </c>
      <c r="Y4100" s="14">
        <f t="shared" si="2304"/>
        <v>0</v>
      </c>
      <c r="Z4100" s="13">
        <f t="shared" si="2305"/>
        <v>919772.20792893402</v>
      </c>
      <c r="AC4100" s="24">
        <f t="shared" si="2306"/>
        <v>1603626.1076167659</v>
      </c>
      <c r="AD4100" s="18">
        <f>AC4100/MAX(AC$13:$AC4100)-1</f>
        <v>-2.291540116595614E-2</v>
      </c>
      <c r="AE4100" s="18">
        <f t="shared" si="2307"/>
        <v>0</v>
      </c>
      <c r="DM4100" s="12">
        <f t="shared" si="2312"/>
        <v>44632</v>
      </c>
      <c r="DN4100" s="15">
        <v>22125908.285085581</v>
      </c>
      <c r="DO4100" s="14">
        <f t="shared" si="2308"/>
        <v>0</v>
      </c>
      <c r="DP4100" s="14">
        <f>DN4100/MAX($DN$13:DN4100)-1</f>
        <v>-2.2690285944347299E-2</v>
      </c>
    </row>
    <row r="4101" spans="1:120" x14ac:dyDescent="0.3">
      <c r="A4101" s="12">
        <f t="shared" si="2309"/>
        <v>44633</v>
      </c>
      <c r="B4101" s="13">
        <v>6436271.9970619613</v>
      </c>
      <c r="C4101" s="14">
        <f t="shared" si="2300"/>
        <v>0</v>
      </c>
      <c r="D4101" s="14">
        <f>B4101/MAX($B$13:B4101)-1</f>
        <v>-1.273843475819314E-2</v>
      </c>
      <c r="L4101" s="12">
        <f t="shared" si="2310"/>
        <v>44633</v>
      </c>
      <c r="M4101" s="15">
        <v>674499619.14788842</v>
      </c>
      <c r="N4101" s="14">
        <f t="shared" si="2301"/>
        <v>0</v>
      </c>
      <c r="O4101" s="14">
        <f>M4101/MAX(M$13:$M4101)-1</f>
        <v>-4.6716215718467069E-2</v>
      </c>
      <c r="V4101" s="12">
        <f t="shared" si="2311"/>
        <v>44633</v>
      </c>
      <c r="W4101" s="14">
        <f t="shared" si="2302"/>
        <v>0</v>
      </c>
      <c r="X4101" s="13">
        <f t="shared" si="2303"/>
        <v>683853.89968783199</v>
      </c>
      <c r="Y4101" s="14">
        <f t="shared" si="2304"/>
        <v>0</v>
      </c>
      <c r="Z4101" s="13">
        <f t="shared" si="2305"/>
        <v>919772.20792893402</v>
      </c>
      <c r="AC4101" s="24">
        <f t="shared" si="2306"/>
        <v>1603626.1076167659</v>
      </c>
      <c r="AD4101" s="18">
        <f>AC4101/MAX(AC$13:$AC4101)-1</f>
        <v>-2.291540116595614E-2</v>
      </c>
      <c r="AE4101" s="18">
        <f t="shared" si="2307"/>
        <v>0</v>
      </c>
      <c r="DM4101" s="12">
        <f t="shared" si="2312"/>
        <v>44633</v>
      </c>
      <c r="DN4101" s="15">
        <v>22125908.285085581</v>
      </c>
      <c r="DO4101" s="14">
        <f t="shared" si="2308"/>
        <v>0</v>
      </c>
      <c r="DP4101" s="14">
        <f>DN4101/MAX($DN$13:DN4101)-1</f>
        <v>-2.2690285944347299E-2</v>
      </c>
    </row>
    <row r="4102" spans="1:120" x14ac:dyDescent="0.3">
      <c r="A4102" s="12">
        <f t="shared" si="2309"/>
        <v>44634</v>
      </c>
      <c r="B4102" s="13">
        <v>6466591.0097421985</v>
      </c>
      <c r="C4102" s="14">
        <f t="shared" si="2300"/>
        <v>4.710648135143547E-3</v>
      </c>
      <c r="D4102" s="14">
        <f>B4102/MAX($B$13:B4102)-1</f>
        <v>-8.0877929069878007E-3</v>
      </c>
      <c r="L4102" s="12">
        <f t="shared" si="2310"/>
        <v>44634</v>
      </c>
      <c r="M4102" s="15">
        <v>676500560.15822804</v>
      </c>
      <c r="N4102" s="14">
        <f t="shared" si="2301"/>
        <v>2.9665561751799352E-3</v>
      </c>
      <c r="O4102" s="14">
        <f>M4102/MAX(M$13:$M4102)-1</f>
        <v>-4.3888245821507965E-2</v>
      </c>
      <c r="V4102" s="12">
        <f t="shared" si="2311"/>
        <v>44634</v>
      </c>
      <c r="W4102" s="14">
        <f t="shared" si="2302"/>
        <v>4.710648135143547E-3</v>
      </c>
      <c r="X4102" s="13">
        <f t="shared" si="2303"/>
        <v>687075.29478510714</v>
      </c>
      <c r="Y4102" s="14">
        <f t="shared" si="2304"/>
        <v>2.9665561751799352E-3</v>
      </c>
      <c r="Z4102" s="13">
        <f t="shared" si="2305"/>
        <v>922500.76385212445</v>
      </c>
      <c r="AC4102" s="24">
        <f t="shared" si="2306"/>
        <v>1609576.0586372316</v>
      </c>
      <c r="AD4102" s="18">
        <f>AC4102/MAX(AC$13:$AC4102)-1</f>
        <v>-1.9290113776145645E-2</v>
      </c>
      <c r="AE4102" s="18">
        <f t="shared" si="2307"/>
        <v>3.7103106467306635E-3</v>
      </c>
      <c r="DM4102" s="12">
        <f t="shared" si="2312"/>
        <v>44634</v>
      </c>
      <c r="DN4102" s="15">
        <v>22156804.524058316</v>
      </c>
      <c r="DO4102" s="14">
        <f t="shared" si="2308"/>
        <v>1.3963828546446067E-3</v>
      </c>
      <c r="DP4102" s="14">
        <f>DN4102/MAX($DN$13:DN4102)-1</f>
        <v>-2.1325587415962355E-2</v>
      </c>
    </row>
    <row r="4103" spans="1:120" x14ac:dyDescent="0.3">
      <c r="A4103" s="12">
        <f t="shared" si="2309"/>
        <v>44635</v>
      </c>
      <c r="B4103" s="13">
        <v>6459765.314154203</v>
      </c>
      <c r="C4103" s="14">
        <f t="shared" si="2300"/>
        <v>-1.0555322855136939E-3</v>
      </c>
      <c r="D4103" s="14">
        <f>B4103/MAX($B$13:B4103)-1</f>
        <v>-9.1347882659696955E-3</v>
      </c>
      <c r="L4103" s="12">
        <f t="shared" si="2310"/>
        <v>44635</v>
      </c>
      <c r="M4103" s="15">
        <v>668230518.93674457</v>
      </c>
      <c r="N4103" s="14">
        <f t="shared" si="2301"/>
        <v>-1.2224736694303906E-2</v>
      </c>
      <c r="O4103" s="14">
        <f>M4103/MAX(M$13:$M4103)-1</f>
        <v>-5.557646026666907E-2</v>
      </c>
      <c r="V4103" s="12">
        <f t="shared" si="2311"/>
        <v>44635</v>
      </c>
      <c r="W4103" s="14">
        <f t="shared" si="2302"/>
        <v>-1.0555322855136939E-3</v>
      </c>
      <c r="X4103" s="13">
        <f t="shared" si="2303"/>
        <v>686350.06462888257</v>
      </c>
      <c r="Y4103" s="14">
        <f t="shared" si="2304"/>
        <v>-1.2224736694303906E-2</v>
      </c>
      <c r="Z4103" s="13">
        <f t="shared" si="2305"/>
        <v>911223.43491373805</v>
      </c>
      <c r="AC4103" s="24">
        <f t="shared" si="2306"/>
        <v>1597573.4995426205</v>
      </c>
      <c r="AD4103" s="18">
        <f>AC4103/MAX(AC$13:$AC4103)-1</f>
        <v>-2.6603237192032725E-2</v>
      </c>
      <c r="AE4103" s="18">
        <f t="shared" si="2307"/>
        <v>-7.4569692001837939E-3</v>
      </c>
      <c r="DM4103" s="12">
        <f t="shared" si="2312"/>
        <v>44635</v>
      </c>
      <c r="DN4103" s="15">
        <v>22122332.461883031</v>
      </c>
      <c r="DO4103" s="14">
        <f t="shared" si="2308"/>
        <v>-1.5558228235418303E-3</v>
      </c>
      <c r="DP4103" s="14">
        <f>DN4103/MAX($DN$13:DN4103)-1</f>
        <v>-2.2848231403876929E-2</v>
      </c>
    </row>
    <row r="4104" spans="1:120" x14ac:dyDescent="0.3">
      <c r="A4104" s="12">
        <f t="shared" si="2309"/>
        <v>44636</v>
      </c>
      <c r="B4104" s="13">
        <v>6459191.7766583115</v>
      </c>
      <c r="C4104" s="14">
        <f t="shared" si="2300"/>
        <v>-8.878611961871119E-5</v>
      </c>
      <c r="D4104" s="14">
        <f>B4104/MAX($B$13:B4104)-1</f>
        <v>-9.2227633431847256E-3</v>
      </c>
      <c r="L4104" s="12">
        <f t="shared" si="2310"/>
        <v>44636</v>
      </c>
      <c r="M4104" s="15">
        <v>675539641.21349323</v>
      </c>
      <c r="N4104" s="14">
        <f t="shared" si="2301"/>
        <v>1.0938025231739701E-2</v>
      </c>
      <c r="O4104" s="14">
        <f>M4104/MAX(M$13:$M4104)-1</f>
        <v>-4.5246331759616898E-2</v>
      </c>
      <c r="V4104" s="12">
        <f t="shared" si="2311"/>
        <v>44636</v>
      </c>
      <c r="W4104" s="14">
        <f t="shared" si="2302"/>
        <v>-8.878611961871119E-5</v>
      </c>
      <c r="X4104" s="13">
        <f t="shared" si="2303"/>
        <v>686289.12626994413</v>
      </c>
      <c r="Y4104" s="14">
        <f t="shared" si="2304"/>
        <v>1.0938025231739701E-2</v>
      </c>
      <c r="Z4104" s="13">
        <f t="shared" si="2305"/>
        <v>921190.41983657703</v>
      </c>
      <c r="AC4104" s="24">
        <f t="shared" si="2306"/>
        <v>1607479.546106521</v>
      </c>
      <c r="AD4104" s="18">
        <f>AC4104/MAX(AC$13:$AC4104)-1</f>
        <v>-2.056751260077827E-2</v>
      </c>
      <c r="AE4104" s="18">
        <f t="shared" si="2307"/>
        <v>6.2006828272604952E-3</v>
      </c>
      <c r="DM4104" s="12">
        <f t="shared" si="2312"/>
        <v>44636</v>
      </c>
      <c r="DN4104" s="15">
        <v>22059582.39098106</v>
      </c>
      <c r="DO4104" s="14">
        <f t="shared" si="2308"/>
        <v>-2.8365033845364485E-3</v>
      </c>
      <c r="DP4104" s="14">
        <f>DN4104/MAX($DN$13:DN4104)-1</f>
        <v>-2.5619925702705659E-2</v>
      </c>
    </row>
    <row r="4105" spans="1:120" x14ac:dyDescent="0.3">
      <c r="A4105" s="12">
        <f t="shared" si="2309"/>
        <v>44637</v>
      </c>
      <c r="B4105" s="13">
        <v>6469947.548052391</v>
      </c>
      <c r="C4105" s="14">
        <f t="shared" si="2300"/>
        <v>1.6651884269713868E-3</v>
      </c>
      <c r="D4105" s="14">
        <f>B4105/MAX($B$13:B4105)-1</f>
        <v>-7.572932554997247E-3</v>
      </c>
      <c r="L4105" s="12">
        <f t="shared" si="2310"/>
        <v>44637</v>
      </c>
      <c r="M4105" s="15">
        <v>687293827.62574625</v>
      </c>
      <c r="N4105" s="14">
        <f t="shared" si="2301"/>
        <v>1.7399698989001733E-2</v>
      </c>
      <c r="O4105" s="14">
        <f>M4105/MAX(M$13:$M4105)-1</f>
        <v>-2.8633905323589004E-2</v>
      </c>
      <c r="V4105" s="12">
        <f t="shared" si="2311"/>
        <v>44637</v>
      </c>
      <c r="W4105" s="14">
        <f t="shared" si="2302"/>
        <v>1.6651884269713868E-3</v>
      </c>
      <c r="X4105" s="13">
        <f t="shared" si="2303"/>
        <v>687431.92698056519</v>
      </c>
      <c r="Y4105" s="14">
        <f t="shared" si="2304"/>
        <v>1.7399698989001733E-2</v>
      </c>
      <c r="Z4105" s="13">
        <f t="shared" si="2305"/>
        <v>937218.85585328564</v>
      </c>
      <c r="AC4105" s="24">
        <f t="shared" si="2306"/>
        <v>1624650.7828338509</v>
      </c>
      <c r="AD4105" s="18">
        <f>AC4105/MAX(AC$13:$AC4105)-1</f>
        <v>-1.0105129337299346E-2</v>
      </c>
      <c r="AE4105" s="18">
        <f t="shared" si="2307"/>
        <v>1.0682087227125381E-2</v>
      </c>
      <c r="DM4105" s="12">
        <f t="shared" si="2312"/>
        <v>44637</v>
      </c>
      <c r="DN4105" s="15">
        <v>22166506.431896269</v>
      </c>
      <c r="DO4105" s="14">
        <f t="shared" si="2308"/>
        <v>4.8470564410558747E-3</v>
      </c>
      <c r="DP4105" s="14">
        <f>DN4105/MAX($DN$13:DN4105)-1</f>
        <v>-2.0897050487546309E-2</v>
      </c>
    </row>
    <row r="4106" spans="1:120" x14ac:dyDescent="0.3">
      <c r="A4106" s="12">
        <f t="shared" si="2309"/>
        <v>44638</v>
      </c>
      <c r="B4106" s="13">
        <v>6469947.548052391</v>
      </c>
      <c r="C4106" s="14">
        <f t="shared" si="2300"/>
        <v>0</v>
      </c>
      <c r="D4106" s="14">
        <f>B4106/MAX($B$13:B4106)-1</f>
        <v>-7.572932554997247E-3</v>
      </c>
      <c r="L4106" s="12">
        <f t="shared" si="2310"/>
        <v>44638</v>
      </c>
      <c r="M4106" s="15">
        <v>687293827.62574625</v>
      </c>
      <c r="N4106" s="14">
        <f t="shared" si="2301"/>
        <v>0</v>
      </c>
      <c r="O4106" s="14">
        <f>M4106/MAX(M$13:$M4106)-1</f>
        <v>-2.8633905323589004E-2</v>
      </c>
      <c r="V4106" s="12">
        <f t="shared" si="2311"/>
        <v>44638</v>
      </c>
      <c r="W4106" s="14">
        <f t="shared" si="2302"/>
        <v>0</v>
      </c>
      <c r="X4106" s="13">
        <f t="shared" si="2303"/>
        <v>687431.92698056519</v>
      </c>
      <c r="Y4106" s="14">
        <f t="shared" si="2304"/>
        <v>0</v>
      </c>
      <c r="Z4106" s="13">
        <f t="shared" si="2305"/>
        <v>937218.85585328564</v>
      </c>
      <c r="AC4106" s="24">
        <f t="shared" si="2306"/>
        <v>1624650.7828338509</v>
      </c>
      <c r="AD4106" s="18">
        <f>AC4106/MAX(AC$13:$AC4106)-1</f>
        <v>-1.0105129337299346E-2</v>
      </c>
      <c r="AE4106" s="18">
        <f t="shared" si="2307"/>
        <v>0</v>
      </c>
      <c r="DM4106" s="12">
        <f t="shared" si="2312"/>
        <v>44638</v>
      </c>
      <c r="DN4106" s="15">
        <v>22166506.431896269</v>
      </c>
      <c r="DO4106" s="14">
        <f t="shared" si="2308"/>
        <v>0</v>
      </c>
      <c r="DP4106" s="14">
        <f>DN4106/MAX($DN$13:DN4106)-1</f>
        <v>-2.0897050487546309E-2</v>
      </c>
    </row>
    <row r="4107" spans="1:120" x14ac:dyDescent="0.3">
      <c r="A4107" s="12">
        <f t="shared" si="2309"/>
        <v>44639</v>
      </c>
      <c r="B4107" s="13">
        <v>6469947.548052391</v>
      </c>
      <c r="C4107" s="14">
        <f t="shared" si="2300"/>
        <v>0</v>
      </c>
      <c r="D4107" s="14">
        <f>B4107/MAX($B$13:B4107)-1</f>
        <v>-7.572932554997247E-3</v>
      </c>
      <c r="L4107" s="12">
        <f t="shared" si="2310"/>
        <v>44639</v>
      </c>
      <c r="M4107" s="15">
        <v>687293827.62574625</v>
      </c>
      <c r="N4107" s="14">
        <f t="shared" si="2301"/>
        <v>0</v>
      </c>
      <c r="O4107" s="14">
        <f>M4107/MAX(M$13:$M4107)-1</f>
        <v>-2.8633905323589004E-2</v>
      </c>
      <c r="V4107" s="12">
        <f t="shared" si="2311"/>
        <v>44639</v>
      </c>
      <c r="W4107" s="14">
        <f t="shared" si="2302"/>
        <v>0</v>
      </c>
      <c r="X4107" s="13">
        <f t="shared" si="2303"/>
        <v>687431.92698056519</v>
      </c>
      <c r="Y4107" s="14">
        <f t="shared" si="2304"/>
        <v>0</v>
      </c>
      <c r="Z4107" s="13">
        <f t="shared" si="2305"/>
        <v>937218.85585328564</v>
      </c>
      <c r="AC4107" s="24">
        <f t="shared" si="2306"/>
        <v>1624650.7828338509</v>
      </c>
      <c r="AD4107" s="18">
        <f>AC4107/MAX(AC$13:$AC4107)-1</f>
        <v>-1.0105129337299346E-2</v>
      </c>
      <c r="AE4107" s="18">
        <f t="shared" si="2307"/>
        <v>0</v>
      </c>
      <c r="DM4107" s="12">
        <f t="shared" si="2312"/>
        <v>44639</v>
      </c>
      <c r="DN4107" s="15">
        <v>22166506.431896269</v>
      </c>
      <c r="DO4107" s="14">
        <f t="shared" si="2308"/>
        <v>0</v>
      </c>
      <c r="DP4107" s="14">
        <f>DN4107/MAX($DN$13:DN4107)-1</f>
        <v>-2.0897050487546309E-2</v>
      </c>
    </row>
    <row r="4108" spans="1:120" x14ac:dyDescent="0.3">
      <c r="A4108" s="12">
        <f t="shared" si="2309"/>
        <v>44640</v>
      </c>
      <c r="B4108" s="13">
        <v>6469947.548052391</v>
      </c>
      <c r="C4108" s="14">
        <f t="shared" si="2300"/>
        <v>0</v>
      </c>
      <c r="D4108" s="14">
        <f>B4108/MAX($B$13:B4108)-1</f>
        <v>-7.572932554997247E-3</v>
      </c>
      <c r="L4108" s="12">
        <f t="shared" si="2310"/>
        <v>44640</v>
      </c>
      <c r="M4108" s="15">
        <v>687293827.62574625</v>
      </c>
      <c r="N4108" s="14">
        <f t="shared" si="2301"/>
        <v>0</v>
      </c>
      <c r="O4108" s="14">
        <f>M4108/MAX(M$13:$M4108)-1</f>
        <v>-2.8633905323589004E-2</v>
      </c>
      <c r="V4108" s="12">
        <f t="shared" si="2311"/>
        <v>44640</v>
      </c>
      <c r="W4108" s="14">
        <f t="shared" si="2302"/>
        <v>0</v>
      </c>
      <c r="X4108" s="13">
        <f t="shared" si="2303"/>
        <v>687431.92698056519</v>
      </c>
      <c r="Y4108" s="14">
        <f t="shared" si="2304"/>
        <v>0</v>
      </c>
      <c r="Z4108" s="13">
        <f t="shared" si="2305"/>
        <v>937218.85585328564</v>
      </c>
      <c r="AC4108" s="24">
        <f t="shared" si="2306"/>
        <v>1624650.7828338509</v>
      </c>
      <c r="AD4108" s="18">
        <f>AC4108/MAX(AC$13:$AC4108)-1</f>
        <v>-1.0105129337299346E-2</v>
      </c>
      <c r="AE4108" s="18">
        <f t="shared" si="2307"/>
        <v>0</v>
      </c>
      <c r="DM4108" s="12">
        <f t="shared" si="2312"/>
        <v>44640</v>
      </c>
      <c r="DN4108" s="15">
        <v>22166506.431896269</v>
      </c>
      <c r="DO4108" s="14">
        <f t="shared" si="2308"/>
        <v>0</v>
      </c>
      <c r="DP4108" s="14">
        <f>DN4108/MAX($DN$13:DN4108)-1</f>
        <v>-2.0897050487546309E-2</v>
      </c>
    </row>
    <row r="4109" spans="1:120" x14ac:dyDescent="0.3">
      <c r="A4109" s="12">
        <f t="shared" si="2309"/>
        <v>44641</v>
      </c>
      <c r="B4109" s="13">
        <v>6457402.7977681803</v>
      </c>
      <c r="C4109" s="14">
        <f t="shared" si="2300"/>
        <v>-1.938926118185802E-3</v>
      </c>
      <c r="D4109" s="14">
        <f>B4109/MAX($B$13:B4109)-1</f>
        <v>-9.4971753164608819E-3</v>
      </c>
      <c r="L4109" s="12">
        <f t="shared" si="2310"/>
        <v>44641</v>
      </c>
      <c r="M4109" s="15">
        <v>688575817.52637386</v>
      </c>
      <c r="N4109" s="14">
        <f t="shared" si="2301"/>
        <v>1.8652719537088913E-3</v>
      </c>
      <c r="O4109" s="14">
        <f>M4109/MAX(M$13:$M4109)-1</f>
        <v>-2.6822043390405281E-2</v>
      </c>
      <c r="V4109" s="12">
        <f t="shared" si="2311"/>
        <v>44641</v>
      </c>
      <c r="W4109" s="14">
        <f t="shared" si="2302"/>
        <v>-1.938926118185802E-3</v>
      </c>
      <c r="X4109" s="13">
        <f t="shared" si="2303"/>
        <v>686099.0472628678</v>
      </c>
      <c r="Y4109" s="14">
        <f t="shared" si="2304"/>
        <v>1.8652719537088913E-3</v>
      </c>
      <c r="Z4109" s="13">
        <f t="shared" si="2305"/>
        <v>938967.02389959595</v>
      </c>
      <c r="AC4109" s="24">
        <f t="shared" si="2306"/>
        <v>1625066.0711624636</v>
      </c>
      <c r="AD4109" s="18">
        <f>AC4109/MAX(AC$13:$AC4109)-1</f>
        <v>-9.8520953987548676E-3</v>
      </c>
      <c r="AE4109" s="18">
        <f t="shared" si="2307"/>
        <v>2.5561698120024623E-4</v>
      </c>
      <c r="DM4109" s="12">
        <f t="shared" si="2312"/>
        <v>44641</v>
      </c>
      <c r="DN4109" s="15">
        <v>22135877.413914256</v>
      </c>
      <c r="DO4109" s="14">
        <f t="shared" si="2308"/>
        <v>-1.3817701980290975E-3</v>
      </c>
      <c r="DP4109" s="14">
        <f>DN4109/MAX($DN$13:DN4109)-1</f>
        <v>-2.224994576398498E-2</v>
      </c>
    </row>
    <row r="4110" spans="1:120" x14ac:dyDescent="0.3">
      <c r="A4110" s="12">
        <f t="shared" si="2309"/>
        <v>44642</v>
      </c>
      <c r="B4110" s="13">
        <v>6464027.4266346702</v>
      </c>
      <c r="C4110" s="14">
        <f t="shared" ref="C4110:C4173" si="2313">B4110/B4109-1</f>
        <v>1.0258967999920987E-3</v>
      </c>
      <c r="D4110" s="14">
        <f>B4110/MAX($B$13:B4110)-1</f>
        <v>-8.4810216382349424E-3</v>
      </c>
      <c r="L4110" s="12">
        <f t="shared" si="2310"/>
        <v>44642</v>
      </c>
      <c r="M4110" s="15">
        <v>687404229.87055361</v>
      </c>
      <c r="N4110" s="14">
        <f t="shared" si="2301"/>
        <v>-1.7014650035620527E-3</v>
      </c>
      <c r="O4110" s="14">
        <f>M4110/MAX(M$13:$M4110)-1</f>
        <v>-2.8477871625814499E-2</v>
      </c>
      <c r="V4110" s="12">
        <f t="shared" si="2311"/>
        <v>44642</v>
      </c>
      <c r="W4110" s="14">
        <f t="shared" si="2302"/>
        <v>1.0258967999920987E-3</v>
      </c>
      <c r="X4110" s="13">
        <f t="shared" si="2303"/>
        <v>686802.91407993238</v>
      </c>
      <c r="Y4110" s="14">
        <f t="shared" si="2304"/>
        <v>-1.7014650035620527E-3</v>
      </c>
      <c r="Z4110" s="13">
        <f t="shared" si="2305"/>
        <v>937369.40436893201</v>
      </c>
      <c r="AC4110" s="24">
        <f t="shared" si="2306"/>
        <v>1624172.3184488644</v>
      </c>
      <c r="AD4110" s="18">
        <f>AC4110/MAX(AC$13:$AC4110)-1</f>
        <v>-1.0396656258344406E-2</v>
      </c>
      <c r="AE4110" s="18">
        <f t="shared" si="2307"/>
        <v>-5.4997930820122054E-4</v>
      </c>
      <c r="DM4110" s="12">
        <f t="shared" si="2312"/>
        <v>44642</v>
      </c>
      <c r="DN4110" s="15">
        <v>22099941.531219583</v>
      </c>
      <c r="DO4110" s="14">
        <f t="shared" si="2308"/>
        <v>-1.6234225561839732E-3</v>
      </c>
      <c r="DP4110" s="14">
        <f>DN4110/MAX($DN$13:DN4110)-1</f>
        <v>-2.3837247256341842E-2</v>
      </c>
    </row>
    <row r="4111" spans="1:120" x14ac:dyDescent="0.3">
      <c r="A4111" s="12">
        <f t="shared" si="2309"/>
        <v>44643</v>
      </c>
      <c r="B4111" s="13">
        <v>6436574.8107346054</v>
      </c>
      <c r="C4111" s="14">
        <f t="shared" si="2313"/>
        <v>-4.2469832022908882E-3</v>
      </c>
      <c r="D4111" s="14">
        <f>B4111/MAX($B$13:B4111)-1</f>
        <v>-1.2691986084089946E-2</v>
      </c>
      <c r="L4111" s="12">
        <f t="shared" si="2310"/>
        <v>44643</v>
      </c>
      <c r="M4111" s="15">
        <v>677531737.81969213</v>
      </c>
      <c r="N4111" s="14">
        <f t="shared" ref="N4111:N4174" si="2314">M4111/M4110-1</f>
        <v>-1.4361989091513983E-2</v>
      </c>
      <c r="O4111" s="14">
        <f>M4111/MAX(M$13:$M4111)-1</f>
        <v>-4.2430861835689004E-2</v>
      </c>
      <c r="V4111" s="12">
        <f t="shared" si="2311"/>
        <v>44643</v>
      </c>
      <c r="W4111" s="14">
        <f t="shared" ref="W4111:W4174" si="2315">VLOOKUP(V4111,$A$13:$C$4210,3,FALSE)</f>
        <v>-4.2469832022908882E-3</v>
      </c>
      <c r="X4111" s="13">
        <f t="shared" ref="X4111:X4174" si="2316">X4110*(1+W4111)</f>
        <v>683886.07364055049</v>
      </c>
      <c r="Y4111" s="14">
        <f t="shared" ref="Y4111:Y4174" si="2317">VLOOKUP(V4111,$L$13:$N$4210,3,FALSE)</f>
        <v>-1.4361989091513983E-2</v>
      </c>
      <c r="Z4111" s="13">
        <f t="shared" ref="Z4111:Z4174" si="2318">Z4110*(Y4111+1)</f>
        <v>923906.91520866647</v>
      </c>
      <c r="AC4111" s="24">
        <f t="shared" ref="AC4111:AC4174" si="2319">AB4111+Z4111+X4111</f>
        <v>1607792.9888492171</v>
      </c>
      <c r="AD4111" s="18">
        <f>AC4111/MAX(AC$13:$AC4111)-1</f>
        <v>-2.0376532873614961E-2</v>
      </c>
      <c r="AE4111" s="18">
        <f t="shared" ref="AE4111:AE4174" si="2320">AC4111/AC4110-1</f>
        <v>-1.0084724024412739E-2</v>
      </c>
      <c r="DM4111" s="12">
        <f t="shared" si="2312"/>
        <v>44643</v>
      </c>
      <c r="DN4111" s="15">
        <v>21999190.289774913</v>
      </c>
      <c r="DO4111" s="14">
        <f t="shared" ref="DO4111:DO4174" si="2321">DN4111/DN4110-1</f>
        <v>-4.5588917645932314E-3</v>
      </c>
      <c r="DP4111" s="14">
        <f>DN4111/MAX($DN$13:DN4111)-1</f>
        <v>-2.8287467590727644E-2</v>
      </c>
    </row>
    <row r="4112" spans="1:120" x14ac:dyDescent="0.3">
      <c r="A4112" s="12">
        <f t="shared" ref="A4112:A4175" si="2322">A4111+1</f>
        <v>44644</v>
      </c>
      <c r="B4112" s="13">
        <v>6413388.6174481679</v>
      </c>
      <c r="C4112" s="14">
        <f t="shared" si="2313"/>
        <v>-3.6022564746344132E-3</v>
      </c>
      <c r="D4112" s="14">
        <f>B4112/MAX($B$13:B4112)-1</f>
        <v>-1.6248522769676921E-2</v>
      </c>
      <c r="L4112" s="12">
        <f t="shared" ref="L4112:L4175" si="2323">L4111+1</f>
        <v>44644</v>
      </c>
      <c r="M4112" s="15">
        <v>680304426.99192643</v>
      </c>
      <c r="N4112" s="14">
        <f t="shared" si="2314"/>
        <v>4.0923384359186077E-3</v>
      </c>
      <c r="O4112" s="14">
        <f>M4112/MAX(M$13:$M4112)-1</f>
        <v>-3.8512164846529751E-2</v>
      </c>
      <c r="V4112" s="12">
        <f t="shared" ref="V4112:V4175" si="2324">V4111+1</f>
        <v>44644</v>
      </c>
      <c r="W4112" s="14">
        <f t="shared" si="2315"/>
        <v>-3.6022564746344132E-3</v>
      </c>
      <c r="X4112" s="13">
        <f t="shared" si="2316"/>
        <v>681422.54060386645</v>
      </c>
      <c r="Y4112" s="14">
        <f t="shared" si="2317"/>
        <v>4.0923384359186077E-3</v>
      </c>
      <c r="Z4112" s="13">
        <f t="shared" si="2318"/>
        <v>927687.85498898593</v>
      </c>
      <c r="AC4112" s="24">
        <f t="shared" si="2319"/>
        <v>1609110.3955928525</v>
      </c>
      <c r="AD4112" s="18">
        <f>AC4112/MAX(AC$13:$AC4112)-1</f>
        <v>-1.957384087858427E-2</v>
      </c>
      <c r="AE4112" s="18">
        <f t="shared" si="2320"/>
        <v>8.1938828740524272E-4</v>
      </c>
      <c r="DM4112" s="12">
        <f t="shared" ref="DM4112:DM4175" si="2325">DM4111+1</f>
        <v>44644</v>
      </c>
      <c r="DN4112" s="15">
        <v>22091316.322543617</v>
      </c>
      <c r="DO4112" s="14">
        <f t="shared" si="2321"/>
        <v>4.1877010724127306E-3</v>
      </c>
      <c r="DP4112" s="14">
        <f>DN4112/MAX($DN$13:DN4112)-1</f>
        <v>-2.421822597668033E-2</v>
      </c>
    </row>
    <row r="4113" spans="1:120" x14ac:dyDescent="0.3">
      <c r="A4113" s="12">
        <f t="shared" si="2322"/>
        <v>44645</v>
      </c>
      <c r="B4113" s="13">
        <v>6428836.0707697216</v>
      </c>
      <c r="C4113" s="14">
        <f t="shared" si="2313"/>
        <v>2.408625805011777E-3</v>
      </c>
      <c r="D4113" s="14">
        <f>B4113/MAX($B$13:B4113)-1</f>
        <v>-1.38790335759017E-2</v>
      </c>
      <c r="L4113" s="12">
        <f t="shared" si="2323"/>
        <v>44645</v>
      </c>
      <c r="M4113" s="15">
        <v>680969006.81101799</v>
      </c>
      <c r="N4113" s="14">
        <f t="shared" si="2314"/>
        <v>9.7688592448252898E-4</v>
      </c>
      <c r="O4113" s="14">
        <f>M4113/MAX(M$13:$M4113)-1</f>
        <v>-3.757290091380705E-2</v>
      </c>
      <c r="V4113" s="12">
        <f t="shared" si="2324"/>
        <v>44645</v>
      </c>
      <c r="W4113" s="14">
        <f t="shared" si="2315"/>
        <v>2.408625805011777E-3</v>
      </c>
      <c r="X4113" s="13">
        <f t="shared" si="2316"/>
        <v>683063.83251928166</v>
      </c>
      <c r="Y4113" s="14">
        <f t="shared" si="2317"/>
        <v>9.7688592448252898E-4</v>
      </c>
      <c r="Z4113" s="13">
        <f t="shared" si="2318"/>
        <v>928594.10019683803</v>
      </c>
      <c r="AC4113" s="24">
        <f t="shared" si="2319"/>
        <v>1611657.9327161196</v>
      </c>
      <c r="AD4113" s="18">
        <f>AC4113/MAX(AC$13:$AC4113)-1</f>
        <v>-1.8021634116497043E-2</v>
      </c>
      <c r="AE4113" s="18">
        <f t="shared" si="2320"/>
        <v>1.5831959884444746E-3</v>
      </c>
      <c r="DM4113" s="12">
        <f t="shared" si="2325"/>
        <v>44645</v>
      </c>
      <c r="DN4113" s="15">
        <v>22104904.009299397</v>
      </c>
      <c r="DO4113" s="14">
        <f t="shared" si="2321"/>
        <v>6.1506913202435953E-4</v>
      </c>
      <c r="DP4113" s="14">
        <f>DN4113/MAX($DN$13:DN4113)-1</f>
        <v>-2.3618052727886751E-2</v>
      </c>
    </row>
    <row r="4114" spans="1:120" x14ac:dyDescent="0.3">
      <c r="A4114" s="12">
        <f t="shared" si="2322"/>
        <v>44646</v>
      </c>
      <c r="B4114" s="13">
        <v>6428836.0707697216</v>
      </c>
      <c r="C4114" s="14">
        <f t="shared" si="2313"/>
        <v>0</v>
      </c>
      <c r="D4114" s="14">
        <f>B4114/MAX($B$13:B4114)-1</f>
        <v>-1.38790335759017E-2</v>
      </c>
      <c r="L4114" s="12">
        <f t="shared" si="2323"/>
        <v>44646</v>
      </c>
      <c r="M4114" s="15">
        <v>680969006.81101799</v>
      </c>
      <c r="N4114" s="14">
        <f t="shared" si="2314"/>
        <v>0</v>
      </c>
      <c r="O4114" s="14">
        <f>M4114/MAX(M$13:$M4114)-1</f>
        <v>-3.757290091380705E-2</v>
      </c>
      <c r="V4114" s="12">
        <f t="shared" si="2324"/>
        <v>44646</v>
      </c>
      <c r="W4114" s="14">
        <f t="shared" si="2315"/>
        <v>0</v>
      </c>
      <c r="X4114" s="13">
        <f t="shared" si="2316"/>
        <v>683063.83251928166</v>
      </c>
      <c r="Y4114" s="14">
        <f t="shared" si="2317"/>
        <v>0</v>
      </c>
      <c r="Z4114" s="13">
        <f t="shared" si="2318"/>
        <v>928594.10019683803</v>
      </c>
      <c r="AC4114" s="24">
        <f t="shared" si="2319"/>
        <v>1611657.9327161196</v>
      </c>
      <c r="AD4114" s="18">
        <f>AC4114/MAX(AC$13:$AC4114)-1</f>
        <v>-1.8021634116497043E-2</v>
      </c>
      <c r="AE4114" s="18">
        <f t="shared" si="2320"/>
        <v>0</v>
      </c>
      <c r="DM4114" s="12">
        <f t="shared" si="2325"/>
        <v>44646</v>
      </c>
      <c r="DN4114" s="15">
        <v>22104904.009299397</v>
      </c>
      <c r="DO4114" s="14">
        <f t="shared" si="2321"/>
        <v>0</v>
      </c>
      <c r="DP4114" s="14">
        <f>DN4114/MAX($DN$13:DN4114)-1</f>
        <v>-2.3618052727886751E-2</v>
      </c>
    </row>
    <row r="4115" spans="1:120" x14ac:dyDescent="0.3">
      <c r="A4115" s="12">
        <f t="shared" si="2322"/>
        <v>44647</v>
      </c>
      <c r="B4115" s="13">
        <v>6428836.0707697216</v>
      </c>
      <c r="C4115" s="14">
        <f t="shared" si="2313"/>
        <v>0</v>
      </c>
      <c r="D4115" s="14">
        <f>B4115/MAX($B$13:B4115)-1</f>
        <v>-1.38790335759017E-2</v>
      </c>
      <c r="L4115" s="12">
        <f t="shared" si="2323"/>
        <v>44647</v>
      </c>
      <c r="M4115" s="15">
        <v>680969006.81101799</v>
      </c>
      <c r="N4115" s="14">
        <f t="shared" si="2314"/>
        <v>0</v>
      </c>
      <c r="O4115" s="14">
        <f>M4115/MAX(M$13:$M4115)-1</f>
        <v>-3.757290091380705E-2</v>
      </c>
      <c r="V4115" s="12">
        <f t="shared" si="2324"/>
        <v>44647</v>
      </c>
      <c r="W4115" s="14">
        <f t="shared" si="2315"/>
        <v>0</v>
      </c>
      <c r="X4115" s="13">
        <f t="shared" si="2316"/>
        <v>683063.83251928166</v>
      </c>
      <c r="Y4115" s="14">
        <f t="shared" si="2317"/>
        <v>0</v>
      </c>
      <c r="Z4115" s="13">
        <f t="shared" si="2318"/>
        <v>928594.10019683803</v>
      </c>
      <c r="AC4115" s="24">
        <f t="shared" si="2319"/>
        <v>1611657.9327161196</v>
      </c>
      <c r="AD4115" s="18">
        <f>AC4115/MAX(AC$13:$AC4115)-1</f>
        <v>-1.8021634116497043E-2</v>
      </c>
      <c r="AE4115" s="18">
        <f t="shared" si="2320"/>
        <v>0</v>
      </c>
      <c r="DM4115" s="12">
        <f t="shared" si="2325"/>
        <v>44647</v>
      </c>
      <c r="DN4115" s="15">
        <v>22104904.009299397</v>
      </c>
      <c r="DO4115" s="14">
        <f t="shared" si="2321"/>
        <v>0</v>
      </c>
      <c r="DP4115" s="14">
        <f>DN4115/MAX($DN$13:DN4115)-1</f>
        <v>-2.3618052727886751E-2</v>
      </c>
    </row>
    <row r="4116" spans="1:120" x14ac:dyDescent="0.3">
      <c r="A4116" s="12">
        <f t="shared" si="2322"/>
        <v>44648</v>
      </c>
      <c r="B4116" s="13">
        <v>6414720.3671702268</v>
      </c>
      <c r="C4116" s="14">
        <f t="shared" si="2313"/>
        <v>-2.1956857266396401E-3</v>
      </c>
      <c r="D4116" s="14">
        <f>B4116/MAX($B$13:B4116)-1</f>
        <v>-1.6044245306619076E-2</v>
      </c>
      <c r="L4116" s="12">
        <f t="shared" si="2323"/>
        <v>44648</v>
      </c>
      <c r="M4116" s="15">
        <v>687934725.59766936</v>
      </c>
      <c r="N4116" s="14">
        <f t="shared" si="2314"/>
        <v>1.0229127488887935E-2</v>
      </c>
      <c r="O4116" s="14">
        <f>M4116/MAX(M$13:$M4116)-1</f>
        <v>-2.7728111418493739E-2</v>
      </c>
      <c r="V4116" s="12">
        <f t="shared" si="2324"/>
        <v>44648</v>
      </c>
      <c r="W4116" s="14">
        <f t="shared" si="2315"/>
        <v>-2.1956857266396401E-3</v>
      </c>
      <c r="X4116" s="13">
        <f t="shared" si="2316"/>
        <v>681564.03901183535</v>
      </c>
      <c r="Y4116" s="14">
        <f t="shared" si="2317"/>
        <v>1.0229127488887935E-2</v>
      </c>
      <c r="Z4116" s="13">
        <f t="shared" si="2318"/>
        <v>938092.80763318064</v>
      </c>
      <c r="AC4116" s="24">
        <f t="shared" si="2319"/>
        <v>1619656.846645016</v>
      </c>
      <c r="AD4116" s="18">
        <f>AC4116/MAX(AC$13:$AC4116)-1</f>
        <v>-1.3147919744922687E-2</v>
      </c>
      <c r="AE4116" s="18">
        <f t="shared" si="2320"/>
        <v>4.9631585999243555E-3</v>
      </c>
      <c r="DM4116" s="12">
        <f t="shared" si="2325"/>
        <v>44648</v>
      </c>
      <c r="DN4116" s="15">
        <v>22117995.821059208</v>
      </c>
      <c r="DO4116" s="14">
        <f t="shared" si="2321"/>
        <v>5.922582497668305E-4</v>
      </c>
      <c r="DP4116" s="14">
        <f>DN4116/MAX($DN$13:DN4116)-1</f>
        <v>-2.3039782464691405E-2</v>
      </c>
    </row>
    <row r="4117" spans="1:120" x14ac:dyDescent="0.3">
      <c r="A4117" s="12">
        <f t="shared" si="2322"/>
        <v>44649</v>
      </c>
      <c r="B4117" s="13">
        <v>6429214.8326824661</v>
      </c>
      <c r="C4117" s="14">
        <f t="shared" si="2313"/>
        <v>2.2595631114989967E-3</v>
      </c>
      <c r="D4117" s="14">
        <f>B4117/MAX($B$13:B4117)-1</f>
        <v>-1.3820935179966742E-2</v>
      </c>
      <c r="L4117" s="12">
        <f t="shared" si="2323"/>
        <v>44649</v>
      </c>
      <c r="M4117" s="15">
        <v>691511633.14001405</v>
      </c>
      <c r="N4117" s="14">
        <f t="shared" si="2314"/>
        <v>5.1994868252029924E-3</v>
      </c>
      <c r="O4117" s="14">
        <f>M4117/MAX(M$13:$M4117)-1</f>
        <v>-2.2672796543299012E-2</v>
      </c>
      <c r="V4117" s="12">
        <f t="shared" si="2324"/>
        <v>44649</v>
      </c>
      <c r="W4117" s="14">
        <f t="shared" si="2315"/>
        <v>2.2595631114989967E-3</v>
      </c>
      <c r="X4117" s="13">
        <f t="shared" si="2316"/>
        <v>683104.07597251073</v>
      </c>
      <c r="Y4117" s="14">
        <f t="shared" si="2317"/>
        <v>5.1994868252029924E-3</v>
      </c>
      <c r="Z4117" s="13">
        <f t="shared" si="2318"/>
        <v>942970.40882728703</v>
      </c>
      <c r="AC4117" s="24">
        <f t="shared" si="2319"/>
        <v>1626074.4847997976</v>
      </c>
      <c r="AD4117" s="18">
        <f>AC4117/MAX(AC$13:$AC4117)-1</f>
        <v>-9.2376719807191199E-3</v>
      </c>
      <c r="AE4117" s="18">
        <f t="shared" si="2320"/>
        <v>3.9623443497154298E-3</v>
      </c>
      <c r="DM4117" s="12">
        <f t="shared" si="2325"/>
        <v>44649</v>
      </c>
      <c r="DN4117" s="15">
        <v>22153414.833480977</v>
      </c>
      <c r="DO4117" s="14">
        <f t="shared" si="2321"/>
        <v>1.6013662679168483E-3</v>
      </c>
      <c r="DP4117" s="14">
        <f>DN4117/MAX($DN$13:DN4117)-1</f>
        <v>-2.1475311327233793E-2</v>
      </c>
    </row>
    <row r="4118" spans="1:120" x14ac:dyDescent="0.3">
      <c r="A4118" s="12">
        <f t="shared" si="2322"/>
        <v>44650</v>
      </c>
      <c r="B4118" s="13">
        <v>6455192.2308755508</v>
      </c>
      <c r="C4118" s="14">
        <f t="shared" si="2313"/>
        <v>4.0405242116083873E-3</v>
      </c>
      <c r="D4118" s="14">
        <f>B4118/MAX($B$13:B4118)-1</f>
        <v>-9.8362547915802345E-3</v>
      </c>
      <c r="L4118" s="12">
        <f t="shared" si="2323"/>
        <v>44650</v>
      </c>
      <c r="M4118" s="15">
        <v>696026931.44222045</v>
      </c>
      <c r="N4118" s="14">
        <f t="shared" si="2314"/>
        <v>6.5296057012134145E-3</v>
      </c>
      <c r="O4118" s="14">
        <f>M4118/MAX(M$13:$M4118)-1</f>
        <v>-1.6291235263657278E-2</v>
      </c>
      <c r="V4118" s="12">
        <f t="shared" si="2324"/>
        <v>44650</v>
      </c>
      <c r="W4118" s="14">
        <f t="shared" si="2315"/>
        <v>4.0405242116083873E-3</v>
      </c>
      <c r="X4118" s="13">
        <f t="shared" si="2316"/>
        <v>685864.17453052604</v>
      </c>
      <c r="Y4118" s="14">
        <f t="shared" si="2317"/>
        <v>6.5296057012134145E-3</v>
      </c>
      <c r="Z4118" s="13">
        <f t="shared" si="2318"/>
        <v>949127.63378484128</v>
      </c>
      <c r="AC4118" s="24">
        <f t="shared" si="2319"/>
        <v>1634991.8083153674</v>
      </c>
      <c r="AD4118" s="18">
        <f>AC4118/MAX(AC$13:$AC4118)-1</f>
        <v>-3.8043733904181698E-3</v>
      </c>
      <c r="AE4118" s="18">
        <f t="shared" si="2320"/>
        <v>5.4839575916891814E-3</v>
      </c>
      <c r="DM4118" s="12">
        <f t="shared" si="2325"/>
        <v>44650</v>
      </c>
      <c r="DN4118" s="15">
        <v>22197179.035052519</v>
      </c>
      <c r="DO4118" s="14">
        <f t="shared" si="2321"/>
        <v>1.9755058938093484E-3</v>
      </c>
      <c r="DP4118" s="14">
        <f>DN4118/MAX($DN$13:DN4118)-1</f>
        <v>-1.9542230037522867E-2</v>
      </c>
    </row>
    <row r="4119" spans="1:120" x14ac:dyDescent="0.3">
      <c r="A4119" s="12">
        <f t="shared" si="2322"/>
        <v>44651</v>
      </c>
      <c r="B4119" s="13">
        <v>6453418.1432040511</v>
      </c>
      <c r="C4119" s="14">
        <f t="shared" si="2313"/>
        <v>-2.7483111393866722E-4</v>
      </c>
      <c r="D4119" s="14">
        <f>B4119/MAX($B$13:B4119)-1</f>
        <v>-1.0108382596657473E-2</v>
      </c>
      <c r="L4119" s="12">
        <f t="shared" si="2323"/>
        <v>44651</v>
      </c>
      <c r="M4119" s="15">
        <v>696532626.84407067</v>
      </c>
      <c r="N4119" s="14">
        <f t="shared" si="2314"/>
        <v>7.2654573983554904E-4</v>
      </c>
      <c r="O4119" s="14">
        <f>M4119/MAX(M$13:$M4119)-1</f>
        <v>-1.5576525851399015E-2</v>
      </c>
      <c r="V4119" s="12">
        <f t="shared" si="2324"/>
        <v>44651</v>
      </c>
      <c r="W4119" s="14">
        <f t="shared" si="2315"/>
        <v>-2.7483111393866722E-4</v>
      </c>
      <c r="X4119" s="13">
        <f t="shared" si="2316"/>
        <v>685675.67771542922</v>
      </c>
      <c r="Y4119" s="14">
        <f t="shared" si="2317"/>
        <v>7.2654573983554904E-4</v>
      </c>
      <c r="Z4119" s="13">
        <f t="shared" si="2318"/>
        <v>949817.2184237279</v>
      </c>
      <c r="AC4119" s="24">
        <f t="shared" si="2319"/>
        <v>1635492.896139157</v>
      </c>
      <c r="AD4119" s="18">
        <f>AC4119/MAX(AC$13:$AC4119)-1</f>
        <v>-3.4990620756656376E-3</v>
      </c>
      <c r="AE4119" s="18">
        <f t="shared" si="2320"/>
        <v>3.0647726871846359E-4</v>
      </c>
      <c r="DM4119" s="12">
        <f t="shared" si="2325"/>
        <v>44651</v>
      </c>
      <c r="DN4119" s="15">
        <v>22271717.950744014</v>
      </c>
      <c r="DO4119" s="14">
        <f t="shared" si="2321"/>
        <v>3.3580355221618507E-3</v>
      </c>
      <c r="DP4119" s="14">
        <f>DN4119/MAX($DN$13:DN4119)-1</f>
        <v>-1.6249818018009177E-2</v>
      </c>
    </row>
    <row r="4120" spans="1:120" x14ac:dyDescent="0.3">
      <c r="A4120" s="12">
        <f t="shared" si="2322"/>
        <v>44652</v>
      </c>
      <c r="B4120" s="13">
        <v>6453418.1432040511</v>
      </c>
      <c r="C4120" s="14">
        <f t="shared" si="2313"/>
        <v>0</v>
      </c>
      <c r="D4120" s="14">
        <f>B4120/MAX($B$13:B4120)-1</f>
        <v>-1.0108382596657473E-2</v>
      </c>
      <c r="L4120" s="12">
        <f t="shared" si="2323"/>
        <v>44652</v>
      </c>
      <c r="M4120" s="15">
        <v>721074287.43366539</v>
      </c>
      <c r="N4120" s="14">
        <f t="shared" si="2314"/>
        <v>3.5234043092555289E-2</v>
      </c>
      <c r="O4120" s="14">
        <f>M4120/MAX(M$13:$M4120)-1</f>
        <v>0</v>
      </c>
      <c r="V4120" s="12">
        <f t="shared" si="2324"/>
        <v>44652</v>
      </c>
      <c r="W4120" s="14">
        <f t="shared" si="2315"/>
        <v>0</v>
      </c>
      <c r="X4120" s="13">
        <f t="shared" si="2316"/>
        <v>685675.67771542922</v>
      </c>
      <c r="Y4120" s="14">
        <f t="shared" si="2317"/>
        <v>3.5234043092555289E-2</v>
      </c>
      <c r="Z4120" s="13">
        <f t="shared" si="2318"/>
        <v>983283.11922772054</v>
      </c>
      <c r="AC4120" s="24">
        <f t="shared" si="2319"/>
        <v>1668958.7969431498</v>
      </c>
      <c r="AD4120" s="18">
        <f>AC4120/MAX(AC$13:$AC4120)-1</f>
        <v>0</v>
      </c>
      <c r="AE4120" s="18">
        <f t="shared" si="2320"/>
        <v>2.0462272189010644E-2</v>
      </c>
      <c r="DM4120" s="12">
        <f t="shared" si="2325"/>
        <v>44652</v>
      </c>
      <c r="DN4120" s="15">
        <v>22351760.173804149</v>
      </c>
      <c r="DO4120" s="14">
        <f t="shared" si="2321"/>
        <v>3.5938953266718698E-3</v>
      </c>
      <c r="DP4120" s="14">
        <f>DN4120/MAX($DN$13:DN4120)-1</f>
        <v>-1.2714322836371417E-2</v>
      </c>
    </row>
    <row r="4121" spans="1:120" x14ac:dyDescent="0.3">
      <c r="A4121" s="12">
        <f t="shared" si="2322"/>
        <v>44653</v>
      </c>
      <c r="B4121" s="13">
        <v>6453418.1432040511</v>
      </c>
      <c r="C4121" s="14">
        <f t="shared" si="2313"/>
        <v>0</v>
      </c>
      <c r="D4121" s="14">
        <f>B4121/MAX($B$13:B4121)-1</f>
        <v>-1.0108382596657473E-2</v>
      </c>
      <c r="L4121" s="12">
        <f t="shared" si="2323"/>
        <v>44653</v>
      </c>
      <c r="M4121" s="15">
        <v>721074287.43366539</v>
      </c>
      <c r="N4121" s="14">
        <f t="shared" si="2314"/>
        <v>0</v>
      </c>
      <c r="O4121" s="14">
        <f>M4121/MAX(M$13:$M4121)-1</f>
        <v>0</v>
      </c>
      <c r="V4121" s="12">
        <f t="shared" si="2324"/>
        <v>44653</v>
      </c>
      <c r="W4121" s="14">
        <f t="shared" si="2315"/>
        <v>0</v>
      </c>
      <c r="X4121" s="13">
        <f t="shared" si="2316"/>
        <v>685675.67771542922</v>
      </c>
      <c r="Y4121" s="14">
        <f t="shared" si="2317"/>
        <v>0</v>
      </c>
      <c r="Z4121" s="13">
        <f t="shared" si="2318"/>
        <v>983283.11922772054</v>
      </c>
      <c r="AC4121" s="24">
        <f t="shared" si="2319"/>
        <v>1668958.7969431498</v>
      </c>
      <c r="AD4121" s="18">
        <f>AC4121/MAX(AC$13:$AC4121)-1</f>
        <v>0</v>
      </c>
      <c r="AE4121" s="18">
        <f t="shared" si="2320"/>
        <v>0</v>
      </c>
      <c r="DM4121" s="12">
        <f t="shared" si="2325"/>
        <v>44653</v>
      </c>
      <c r="DN4121" s="15">
        <v>22351760.173804149</v>
      </c>
      <c r="DO4121" s="14">
        <f t="shared" si="2321"/>
        <v>0</v>
      </c>
      <c r="DP4121" s="14">
        <f>DN4121/MAX($DN$13:DN4121)-1</f>
        <v>-1.2714322836371417E-2</v>
      </c>
    </row>
    <row r="4122" spans="1:120" x14ac:dyDescent="0.3">
      <c r="A4122" s="12">
        <f t="shared" si="2322"/>
        <v>44654</v>
      </c>
      <c r="B4122" s="13">
        <v>6453418.1432040511</v>
      </c>
      <c r="C4122" s="14">
        <f t="shared" si="2313"/>
        <v>0</v>
      </c>
      <c r="D4122" s="14">
        <f>B4122/MAX($B$13:B4122)-1</f>
        <v>-1.0108382596657473E-2</v>
      </c>
      <c r="L4122" s="12">
        <f t="shared" si="2323"/>
        <v>44654</v>
      </c>
      <c r="M4122" s="15">
        <v>721074287.43366539</v>
      </c>
      <c r="N4122" s="14">
        <f t="shared" si="2314"/>
        <v>0</v>
      </c>
      <c r="O4122" s="14">
        <f>M4122/MAX(M$13:$M4122)-1</f>
        <v>0</v>
      </c>
      <c r="V4122" s="12">
        <f t="shared" si="2324"/>
        <v>44654</v>
      </c>
      <c r="W4122" s="14">
        <f t="shared" si="2315"/>
        <v>0</v>
      </c>
      <c r="X4122" s="13">
        <f t="shared" si="2316"/>
        <v>685675.67771542922</v>
      </c>
      <c r="Y4122" s="14">
        <f t="shared" si="2317"/>
        <v>0</v>
      </c>
      <c r="Z4122" s="13">
        <f t="shared" si="2318"/>
        <v>983283.11922772054</v>
      </c>
      <c r="AC4122" s="24">
        <f t="shared" si="2319"/>
        <v>1668958.7969431498</v>
      </c>
      <c r="AD4122" s="18">
        <f>AC4122/MAX(AC$13:$AC4122)-1</f>
        <v>0</v>
      </c>
      <c r="AE4122" s="18">
        <f t="shared" si="2320"/>
        <v>0</v>
      </c>
      <c r="DM4122" s="12">
        <f t="shared" si="2325"/>
        <v>44654</v>
      </c>
      <c r="DN4122" s="15">
        <v>22351760.173804149</v>
      </c>
      <c r="DO4122" s="14">
        <f t="shared" si="2321"/>
        <v>0</v>
      </c>
      <c r="DP4122" s="14">
        <f>DN4122/MAX($DN$13:DN4122)-1</f>
        <v>-1.2714322836371417E-2</v>
      </c>
    </row>
    <row r="4123" spans="1:120" x14ac:dyDescent="0.3">
      <c r="A4123" s="12">
        <f t="shared" si="2322"/>
        <v>44655</v>
      </c>
      <c r="B4123" s="13">
        <v>6321527.8505213717</v>
      </c>
      <c r="C4123" s="14">
        <f t="shared" si="2313"/>
        <v>-2.0437276766510193E-2</v>
      </c>
      <c r="D4123" s="14">
        <f>B4123/MAX($B$13:B4123)-1</f>
        <v>-3.0339071550377961E-2</v>
      </c>
      <c r="L4123" s="12">
        <f t="shared" si="2323"/>
        <v>44655</v>
      </c>
      <c r="M4123" s="15">
        <v>731097833.29075527</v>
      </c>
      <c r="N4123" s="14">
        <f t="shared" si="2314"/>
        <v>1.3900850483469673E-2</v>
      </c>
      <c r="O4123" s="14">
        <f>M4123/MAX(M$13:$M4123)-1</f>
        <v>0</v>
      </c>
      <c r="V4123" s="12">
        <f t="shared" si="2324"/>
        <v>44655</v>
      </c>
      <c r="W4123" s="14">
        <f t="shared" si="2315"/>
        <v>-2.0437276766510193E-2</v>
      </c>
      <c r="X4123" s="13">
        <f t="shared" si="2316"/>
        <v>671662.33411789453</v>
      </c>
      <c r="Y4123" s="14">
        <f t="shared" si="2317"/>
        <v>1.3900850483469673E-2</v>
      </c>
      <c r="Z4123" s="13">
        <f t="shared" si="2318"/>
        <v>996951.59085102472</v>
      </c>
      <c r="AC4123" s="24">
        <f t="shared" si="2319"/>
        <v>1668613.9249689193</v>
      </c>
      <c r="AD4123" s="18">
        <f>AC4123/MAX(AC$13:$AC4123)-1</f>
        <v>-2.0663899843553768E-4</v>
      </c>
      <c r="AE4123" s="18">
        <f t="shared" si="2320"/>
        <v>-2.0663899843553768E-4</v>
      </c>
      <c r="DM4123" s="12">
        <f t="shared" si="2325"/>
        <v>44655</v>
      </c>
      <c r="DN4123" s="15">
        <v>22432287.653739389</v>
      </c>
      <c r="DO4123" s="14">
        <f t="shared" si="2321"/>
        <v>3.6027355031134078E-3</v>
      </c>
      <c r="DP4123" s="14">
        <f>DN4123/MAX($DN$13:DN4123)-1</f>
        <v>-9.1573936755386942E-3</v>
      </c>
    </row>
    <row r="4124" spans="1:120" x14ac:dyDescent="0.3">
      <c r="A4124" s="12">
        <f t="shared" si="2322"/>
        <v>44656</v>
      </c>
      <c r="B4124" s="13">
        <v>6376278.0491406694</v>
      </c>
      <c r="C4124" s="14">
        <f t="shared" si="2313"/>
        <v>8.6609123480776429E-3</v>
      </c>
      <c r="D4124" s="14">
        <f>B4124/MAX($B$13:B4124)-1</f>
        <v>-2.1940923241720145E-2</v>
      </c>
      <c r="L4124" s="12">
        <f t="shared" si="2323"/>
        <v>44656</v>
      </c>
      <c r="M4124" s="15">
        <v>726390977.75857294</v>
      </c>
      <c r="N4124" s="14">
        <f t="shared" si="2314"/>
        <v>-6.4380652189820475E-3</v>
      </c>
      <c r="O4124" s="14">
        <f>M4124/MAX(M$13:$M4124)-1</f>
        <v>-6.4380652189820475E-3</v>
      </c>
      <c r="V4124" s="12">
        <f t="shared" si="2324"/>
        <v>44656</v>
      </c>
      <c r="W4124" s="14">
        <f t="shared" si="2315"/>
        <v>8.6609123480776429E-3</v>
      </c>
      <c r="X4124" s="13">
        <f t="shared" si="2316"/>
        <v>677479.5427211948</v>
      </c>
      <c r="Y4124" s="14">
        <f t="shared" si="2317"/>
        <v>-6.4380652189820475E-3</v>
      </c>
      <c r="Z4124" s="13">
        <f t="shared" si="2318"/>
        <v>990533.15148895793</v>
      </c>
      <c r="AC4124" s="24">
        <f t="shared" si="2319"/>
        <v>1668012.6942101526</v>
      </c>
      <c r="AD4124" s="18">
        <f>AC4124/MAX(AC$13:$AC4124)-1</f>
        <v>-5.6688201933441373E-4</v>
      </c>
      <c r="AE4124" s="18">
        <f t="shared" si="2320"/>
        <v>-3.6031747654141633E-4</v>
      </c>
      <c r="DM4124" s="12">
        <f t="shared" si="2325"/>
        <v>44656</v>
      </c>
      <c r="DN4124" s="15">
        <v>22380778.189747609</v>
      </c>
      <c r="DO4124" s="14">
        <f t="shared" si="2321"/>
        <v>-2.2962198411000667E-3</v>
      </c>
      <c r="DP4124" s="14">
        <f>DN4124/MAX($DN$13:DN4124)-1</f>
        <v>-1.1432586127588129E-2</v>
      </c>
    </row>
    <row r="4125" spans="1:120" x14ac:dyDescent="0.3">
      <c r="A4125" s="12">
        <f t="shared" si="2322"/>
        <v>44657</v>
      </c>
      <c r="B4125" s="13">
        <v>6377785.7991124354</v>
      </c>
      <c r="C4125" s="14">
        <f t="shared" si="2313"/>
        <v>2.3646239391483803E-4</v>
      </c>
      <c r="D4125" s="14">
        <f>B4125/MAX($B$13:B4125)-1</f>
        <v>-2.1709649051039781E-2</v>
      </c>
      <c r="L4125" s="12">
        <f t="shared" si="2323"/>
        <v>44657</v>
      </c>
      <c r="M4125" s="15">
        <v>724342250.96094894</v>
      </c>
      <c r="N4125" s="14">
        <f t="shared" si="2314"/>
        <v>-2.8204188382759954E-3</v>
      </c>
      <c r="O4125" s="14">
        <f>M4125/MAX(M$13:$M4125)-1</f>
        <v>-9.2403260168323342E-3</v>
      </c>
      <c r="V4125" s="12">
        <f t="shared" si="2324"/>
        <v>44657</v>
      </c>
      <c r="W4125" s="14">
        <f t="shared" si="2315"/>
        <v>2.3646239391483803E-4</v>
      </c>
      <c r="X4125" s="13">
        <f t="shared" si="2316"/>
        <v>677639.74115569494</v>
      </c>
      <c r="Y4125" s="14">
        <f t="shared" si="2317"/>
        <v>-2.8204188382759954E-3</v>
      </c>
      <c r="Z4125" s="13">
        <f t="shared" si="2318"/>
        <v>987739.43312856159</v>
      </c>
      <c r="AC4125" s="24">
        <f t="shared" si="2319"/>
        <v>1665379.1742842565</v>
      </c>
      <c r="AD4125" s="18">
        <f>AC4125/MAX(AC$13:$AC4125)-1</f>
        <v>-2.1448238659035335E-3</v>
      </c>
      <c r="AE4125" s="18">
        <f t="shared" si="2320"/>
        <v>-1.5788368607968506E-3</v>
      </c>
      <c r="DM4125" s="12">
        <f t="shared" si="2325"/>
        <v>44657</v>
      </c>
      <c r="DN4125" s="15">
        <v>22390579.289568558</v>
      </c>
      <c r="DO4125" s="14">
        <f t="shared" si="2321"/>
        <v>4.3792488973593002E-4</v>
      </c>
      <c r="DP4125" s="14">
        <f>DN4125/MAX($DN$13:DN4125)-1</f>
        <v>-1.0999667851871564E-2</v>
      </c>
    </row>
    <row r="4126" spans="1:120" x14ac:dyDescent="0.3">
      <c r="A4126" s="12">
        <f t="shared" si="2322"/>
        <v>44658</v>
      </c>
      <c r="B4126" s="13">
        <v>6376327.727014238</v>
      </c>
      <c r="C4126" s="14">
        <f t="shared" si="2313"/>
        <v>-2.2861728884027155E-4</v>
      </c>
      <c r="D4126" s="14">
        <f>B4126/MAX($B$13:B4126)-1</f>
        <v>-2.1933303138772398E-2</v>
      </c>
      <c r="L4126" s="12">
        <f t="shared" si="2323"/>
        <v>44658</v>
      </c>
      <c r="M4126" s="15">
        <v>719819038.8198868</v>
      </c>
      <c r="N4126" s="14">
        <f t="shared" si="2314"/>
        <v>-6.2445786298692685E-3</v>
      </c>
      <c r="O4126" s="14">
        <f>M4126/MAX(M$13:$M4126)-1</f>
        <v>-1.542720270432385E-2</v>
      </c>
      <c r="V4126" s="12">
        <f t="shared" si="2324"/>
        <v>44658</v>
      </c>
      <c r="W4126" s="14">
        <f t="shared" si="2315"/>
        <v>-2.2861728884027155E-4</v>
      </c>
      <c r="X4126" s="13">
        <f t="shared" si="2316"/>
        <v>677484.82099526154</v>
      </c>
      <c r="Y4126" s="14">
        <f t="shared" si="2317"/>
        <v>-6.2445786298692685E-3</v>
      </c>
      <c r="Z4126" s="13">
        <f t="shared" si="2318"/>
        <v>981571.41657256777</v>
      </c>
      <c r="AC4126" s="24">
        <f t="shared" si="2319"/>
        <v>1659056.2375678294</v>
      </c>
      <c r="AD4126" s="18">
        <f>AC4126/MAX(AC$13:$AC4126)-1</f>
        <v>-5.9333755833024249E-3</v>
      </c>
      <c r="AE4126" s="18">
        <f t="shared" si="2320"/>
        <v>-3.7966949593594146E-3</v>
      </c>
      <c r="DM4126" s="12">
        <f t="shared" si="2325"/>
        <v>44658</v>
      </c>
      <c r="DN4126" s="15">
        <v>22374789.462312561</v>
      </c>
      <c r="DO4126" s="14">
        <f t="shared" si="2321"/>
        <v>-7.0519958647763392E-4</v>
      </c>
      <c r="DP4126" s="14">
        <f>DN4126/MAX($DN$13:DN4126)-1</f>
        <v>-1.1697110477128625E-2</v>
      </c>
    </row>
    <row r="4127" spans="1:120" x14ac:dyDescent="0.3">
      <c r="A4127" s="12">
        <f t="shared" si="2322"/>
        <v>44659</v>
      </c>
      <c r="B4127" s="13">
        <v>6414855.5081577366</v>
      </c>
      <c r="C4127" s="14">
        <f t="shared" si="2313"/>
        <v>6.0423150742816567E-3</v>
      </c>
      <c r="D4127" s="14">
        <f>B4127/MAX($B$13:B4127)-1</f>
        <v>-1.602351599267493E-2</v>
      </c>
      <c r="L4127" s="12">
        <f t="shared" si="2323"/>
        <v>44659</v>
      </c>
      <c r="M4127" s="15">
        <v>724399725.07442737</v>
      </c>
      <c r="N4127" s="14">
        <f t="shared" si="2314"/>
        <v>6.3636636536461566E-3</v>
      </c>
      <c r="O4127" s="14">
        <f>M4127/MAX(M$13:$M4127)-1</f>
        <v>-9.1617125798046928E-3</v>
      </c>
      <c r="V4127" s="12">
        <f t="shared" si="2324"/>
        <v>44659</v>
      </c>
      <c r="W4127" s="14">
        <f t="shared" si="2315"/>
        <v>6.0423150742816567E-3</v>
      </c>
      <c r="X4127" s="13">
        <f t="shared" si="2316"/>
        <v>681578.39774175826</v>
      </c>
      <c r="Y4127" s="14">
        <f t="shared" si="2317"/>
        <v>6.3636636536461566E-3</v>
      </c>
      <c r="Z4127" s="13">
        <f t="shared" si="2318"/>
        <v>987817.80691966857</v>
      </c>
      <c r="AC4127" s="24">
        <f t="shared" si="2319"/>
        <v>1669396.2046614268</v>
      </c>
      <c r="AD4127" s="18">
        <f>AC4127/MAX(AC$13:$AC4127)-1</f>
        <v>0</v>
      </c>
      <c r="AE4127" s="18">
        <f t="shared" si="2320"/>
        <v>6.2324391780448352E-3</v>
      </c>
      <c r="DM4127" s="12">
        <f t="shared" si="2325"/>
        <v>44659</v>
      </c>
      <c r="DN4127" s="15">
        <v>22399471.363514863</v>
      </c>
      <c r="DO4127" s="14">
        <f t="shared" si="2321"/>
        <v>1.1031121094513541E-3</v>
      </c>
      <c r="DP4127" s="14">
        <f>DN4127/MAX($DN$13:DN4127)-1</f>
        <v>-1.060690159189015E-2</v>
      </c>
    </row>
    <row r="4128" spans="1:120" x14ac:dyDescent="0.3">
      <c r="A4128" s="12">
        <f t="shared" si="2322"/>
        <v>44660</v>
      </c>
      <c r="B4128" s="13">
        <v>6414855.5081577366</v>
      </c>
      <c r="C4128" s="14">
        <f t="shared" si="2313"/>
        <v>0</v>
      </c>
      <c r="D4128" s="14">
        <f>B4128/MAX($B$13:B4128)-1</f>
        <v>-1.602351599267493E-2</v>
      </c>
      <c r="L4128" s="12">
        <f t="shared" si="2323"/>
        <v>44660</v>
      </c>
      <c r="M4128" s="15">
        <v>724399725.07442737</v>
      </c>
      <c r="N4128" s="14">
        <f t="shared" si="2314"/>
        <v>0</v>
      </c>
      <c r="O4128" s="14">
        <f>M4128/MAX(M$13:$M4128)-1</f>
        <v>-9.1617125798046928E-3</v>
      </c>
      <c r="V4128" s="12">
        <f t="shared" si="2324"/>
        <v>44660</v>
      </c>
      <c r="W4128" s="14">
        <f t="shared" si="2315"/>
        <v>0</v>
      </c>
      <c r="X4128" s="13">
        <f t="shared" si="2316"/>
        <v>681578.39774175826</v>
      </c>
      <c r="Y4128" s="14">
        <f t="shared" si="2317"/>
        <v>0</v>
      </c>
      <c r="Z4128" s="13">
        <f t="shared" si="2318"/>
        <v>987817.80691966857</v>
      </c>
      <c r="AC4128" s="24">
        <f t="shared" si="2319"/>
        <v>1669396.2046614268</v>
      </c>
      <c r="AD4128" s="18">
        <f>AC4128/MAX(AC$13:$AC4128)-1</f>
        <v>0</v>
      </c>
      <c r="AE4128" s="18">
        <f t="shared" si="2320"/>
        <v>0</v>
      </c>
      <c r="DM4128" s="12">
        <f t="shared" si="2325"/>
        <v>44660</v>
      </c>
      <c r="DN4128" s="15">
        <v>22399471.363514863</v>
      </c>
      <c r="DO4128" s="14">
        <f t="shared" si="2321"/>
        <v>0</v>
      </c>
      <c r="DP4128" s="14">
        <f>DN4128/MAX($DN$13:DN4128)-1</f>
        <v>-1.060690159189015E-2</v>
      </c>
    </row>
    <row r="4129" spans="1:120" x14ac:dyDescent="0.3">
      <c r="A4129" s="12">
        <f t="shared" si="2322"/>
        <v>44661</v>
      </c>
      <c r="B4129" s="13">
        <v>6414855.5081577366</v>
      </c>
      <c r="C4129" s="14">
        <f t="shared" si="2313"/>
        <v>0</v>
      </c>
      <c r="D4129" s="14">
        <f>B4129/MAX($B$13:B4129)-1</f>
        <v>-1.602351599267493E-2</v>
      </c>
      <c r="L4129" s="12">
        <f t="shared" si="2323"/>
        <v>44661</v>
      </c>
      <c r="M4129" s="15">
        <v>724399725.07442737</v>
      </c>
      <c r="N4129" s="14">
        <f t="shared" si="2314"/>
        <v>0</v>
      </c>
      <c r="O4129" s="14">
        <f>M4129/MAX(M$13:$M4129)-1</f>
        <v>-9.1617125798046928E-3</v>
      </c>
      <c r="V4129" s="12">
        <f t="shared" si="2324"/>
        <v>44661</v>
      </c>
      <c r="W4129" s="14">
        <f t="shared" si="2315"/>
        <v>0</v>
      </c>
      <c r="X4129" s="13">
        <f t="shared" si="2316"/>
        <v>681578.39774175826</v>
      </c>
      <c r="Y4129" s="14">
        <f t="shared" si="2317"/>
        <v>0</v>
      </c>
      <c r="Z4129" s="13">
        <f t="shared" si="2318"/>
        <v>987817.80691966857</v>
      </c>
      <c r="AC4129" s="24">
        <f t="shared" si="2319"/>
        <v>1669396.2046614268</v>
      </c>
      <c r="AD4129" s="18">
        <f>AC4129/MAX(AC$13:$AC4129)-1</f>
        <v>0</v>
      </c>
      <c r="AE4129" s="18">
        <f t="shared" si="2320"/>
        <v>0</v>
      </c>
      <c r="DM4129" s="12">
        <f t="shared" si="2325"/>
        <v>44661</v>
      </c>
      <c r="DN4129" s="15">
        <v>22399471.363514863</v>
      </c>
      <c r="DO4129" s="14">
        <f t="shared" si="2321"/>
        <v>0</v>
      </c>
      <c r="DP4129" s="14">
        <f>DN4129/MAX($DN$13:DN4129)-1</f>
        <v>-1.060690159189015E-2</v>
      </c>
    </row>
    <row r="4130" spans="1:120" x14ac:dyDescent="0.3">
      <c r="A4130" s="12">
        <f t="shared" si="2322"/>
        <v>44662</v>
      </c>
      <c r="B4130" s="13">
        <v>6395332.0459799413</v>
      </c>
      <c r="C4130" s="14">
        <f t="shared" si="2313"/>
        <v>-3.0434765292791655E-3</v>
      </c>
      <c r="D4130" s="14">
        <f>B4130/MAX($B$13:B4130)-1</f>
        <v>-1.9018225327113836E-2</v>
      </c>
      <c r="L4130" s="12">
        <f t="shared" si="2323"/>
        <v>44662</v>
      </c>
      <c r="M4130" s="15">
        <v>723484761.58316362</v>
      </c>
      <c r="N4130" s="14">
        <f t="shared" si="2314"/>
        <v>-1.2630643822645338E-3</v>
      </c>
      <c r="O4130" s="14">
        <f>M4130/MAX(M$13:$M4130)-1</f>
        <v>-1.0413205129229164E-2</v>
      </c>
      <c r="V4130" s="12">
        <f t="shared" si="2324"/>
        <v>44662</v>
      </c>
      <c r="W4130" s="14">
        <f t="shared" si="2315"/>
        <v>-3.0434765292791655E-3</v>
      </c>
      <c r="X4130" s="13">
        <f t="shared" si="2316"/>
        <v>679504.02988536749</v>
      </c>
      <c r="Y4130" s="14">
        <f t="shared" si="2317"/>
        <v>-1.2630643822645338E-3</v>
      </c>
      <c r="Z4130" s="13">
        <f t="shared" si="2318"/>
        <v>986570.12943158171</v>
      </c>
      <c r="AC4130" s="24">
        <f t="shared" si="2319"/>
        <v>1666074.1593169491</v>
      </c>
      <c r="AD4130" s="18">
        <f>AC4130/MAX(AC$13:$AC4130)-1</f>
        <v>-1.9899681904161914E-3</v>
      </c>
      <c r="AE4130" s="18">
        <f t="shared" si="2320"/>
        <v>-1.9899681904161914E-3</v>
      </c>
      <c r="DM4130" s="12">
        <f t="shared" si="2325"/>
        <v>44662</v>
      </c>
      <c r="DN4130" s="15">
        <v>22369872.840234991</v>
      </c>
      <c r="DO4130" s="14">
        <f t="shared" si="2321"/>
        <v>-1.3213938311099627E-3</v>
      </c>
      <c r="DP4130" s="14">
        <f>DN4130/MAX($DN$13:DN4130)-1</f>
        <v>-1.1914279528669414E-2</v>
      </c>
    </row>
    <row r="4131" spans="1:120" x14ac:dyDescent="0.3">
      <c r="A4131" s="12">
        <f t="shared" si="2322"/>
        <v>44663</v>
      </c>
      <c r="B4131" s="13">
        <v>6371996.319429338</v>
      </c>
      <c r="C4131" s="14">
        <f t="shared" si="2313"/>
        <v>-3.6488686408818749E-3</v>
      </c>
      <c r="D4131" s="14">
        <f>B4131/MAX($B$13:B4131)-1</f>
        <v>-2.2597698961994372E-2</v>
      </c>
      <c r="L4131" s="12">
        <f t="shared" si="2323"/>
        <v>44663</v>
      </c>
      <c r="M4131" s="15">
        <v>717519065.66878581</v>
      </c>
      <c r="N4131" s="14">
        <f t="shared" si="2314"/>
        <v>-8.2457796364963087E-3</v>
      </c>
      <c r="O4131" s="14">
        <f>M4131/MAX(M$13:$M4131)-1</f>
        <v>-1.8573119770920243E-2</v>
      </c>
      <c r="V4131" s="12">
        <f t="shared" si="2324"/>
        <v>44663</v>
      </c>
      <c r="W4131" s="14">
        <f t="shared" si="2315"/>
        <v>-3.6488686408818749E-3</v>
      </c>
      <c r="X4131" s="13">
        <f t="shared" si="2316"/>
        <v>677024.60893936595</v>
      </c>
      <c r="Y4131" s="14">
        <f t="shared" si="2317"/>
        <v>-8.2457796364963087E-3</v>
      </c>
      <c r="Z4131" s="13">
        <f t="shared" si="2318"/>
        <v>978435.08954833925</v>
      </c>
      <c r="AC4131" s="24">
        <f t="shared" si="2319"/>
        <v>1655459.6984877051</v>
      </c>
      <c r="AD4131" s="18">
        <f>AC4131/MAX(AC$13:$AC4131)-1</f>
        <v>-8.3482316150037539E-3</v>
      </c>
      <c r="AE4131" s="18">
        <f t="shared" si="2320"/>
        <v>-6.3709413953072502E-3</v>
      </c>
      <c r="DM4131" s="12">
        <f t="shared" si="2325"/>
        <v>44663</v>
      </c>
      <c r="DN4131" s="15">
        <v>22348035.113045774</v>
      </c>
      <c r="DO4131" s="14">
        <f t="shared" si="2321"/>
        <v>-9.7621150308635496E-4</v>
      </c>
      <c r="DP4131" s="14">
        <f>DN4131/MAX($DN$13:DN4131)-1</f>
        <v>-1.2878860175028928E-2</v>
      </c>
    </row>
    <row r="4132" spans="1:120" x14ac:dyDescent="0.3">
      <c r="A4132" s="12">
        <f t="shared" si="2322"/>
        <v>44664</v>
      </c>
      <c r="B4132" s="13">
        <v>6358145.1371824136</v>
      </c>
      <c r="C4132" s="14">
        <f t="shared" si="2313"/>
        <v>-2.1737586703698408E-3</v>
      </c>
      <c r="D4132" s="14">
        <f>B4132/MAX($B$13:B4132)-1</f>
        <v>-2.4722335688315278E-2</v>
      </c>
      <c r="L4132" s="12">
        <f t="shared" si="2323"/>
        <v>44664</v>
      </c>
      <c r="M4132" s="15">
        <v>716332260.68929458</v>
      </c>
      <c r="N4132" s="14">
        <f t="shared" si="2314"/>
        <v>-1.6540396433717408E-3</v>
      </c>
      <c r="O4132" s="14">
        <f>M4132/MAX(M$13:$M4132)-1</f>
        <v>-2.0196438737889788E-2</v>
      </c>
      <c r="V4132" s="12">
        <f t="shared" si="2324"/>
        <v>44664</v>
      </c>
      <c r="W4132" s="14">
        <f t="shared" si="2315"/>
        <v>-2.1737586703698408E-3</v>
      </c>
      <c r="X4132" s="13">
        <f t="shared" si="2316"/>
        <v>675552.92082563031</v>
      </c>
      <c r="Y4132" s="14">
        <f t="shared" si="2317"/>
        <v>-1.6540396433717408E-3</v>
      </c>
      <c r="Z4132" s="13">
        <f t="shared" si="2318"/>
        <v>976816.71912176034</v>
      </c>
      <c r="AC4132" s="24">
        <f t="shared" si="2319"/>
        <v>1652369.6399473906</v>
      </c>
      <c r="AD4132" s="18">
        <f>AC4132/MAX(AC$13:$AC4132)-1</f>
        <v>-1.0199235308246846E-2</v>
      </c>
      <c r="AE4132" s="18">
        <f t="shared" si="2320"/>
        <v>-1.8665863887458167E-3</v>
      </c>
      <c r="DM4132" s="12">
        <f t="shared" si="2325"/>
        <v>44664</v>
      </c>
      <c r="DN4132" s="15">
        <v>22362618.295099176</v>
      </c>
      <c r="DO4132" s="14">
        <f t="shared" si="2321"/>
        <v>6.5254873547648806E-4</v>
      </c>
      <c r="DP4132" s="14">
        <f>DN4132/MAX($DN$13:DN4132)-1</f>
        <v>-1.2234715523473993E-2</v>
      </c>
    </row>
    <row r="4133" spans="1:120" x14ac:dyDescent="0.3">
      <c r="A4133" s="12">
        <f t="shared" si="2322"/>
        <v>44665</v>
      </c>
      <c r="B4133" s="13">
        <v>6358145.1371824136</v>
      </c>
      <c r="C4133" s="14">
        <f t="shared" si="2313"/>
        <v>0</v>
      </c>
      <c r="D4133" s="14">
        <f>B4133/MAX($B$13:B4133)-1</f>
        <v>-2.4722335688315278E-2</v>
      </c>
      <c r="L4133" s="12">
        <f t="shared" si="2323"/>
        <v>44665</v>
      </c>
      <c r="M4133" s="15">
        <v>716332260.68929458</v>
      </c>
      <c r="N4133" s="14">
        <f t="shared" si="2314"/>
        <v>0</v>
      </c>
      <c r="O4133" s="14">
        <f>M4133/MAX(M$13:$M4133)-1</f>
        <v>-2.0196438737889788E-2</v>
      </c>
      <c r="V4133" s="12">
        <f t="shared" si="2324"/>
        <v>44665</v>
      </c>
      <c r="W4133" s="14">
        <f t="shared" si="2315"/>
        <v>0</v>
      </c>
      <c r="X4133" s="13">
        <f t="shared" si="2316"/>
        <v>675552.92082563031</v>
      </c>
      <c r="Y4133" s="14">
        <f t="shared" si="2317"/>
        <v>0</v>
      </c>
      <c r="Z4133" s="13">
        <f t="shared" si="2318"/>
        <v>976816.71912176034</v>
      </c>
      <c r="AC4133" s="24">
        <f t="shared" si="2319"/>
        <v>1652369.6399473906</v>
      </c>
      <c r="AD4133" s="18">
        <f>AC4133/MAX(AC$13:$AC4133)-1</f>
        <v>-1.0199235308246846E-2</v>
      </c>
      <c r="AE4133" s="18">
        <f t="shared" si="2320"/>
        <v>0</v>
      </c>
      <c r="DM4133" s="12">
        <f t="shared" si="2325"/>
        <v>44665</v>
      </c>
      <c r="DN4133" s="15">
        <v>22362618.295099176</v>
      </c>
      <c r="DO4133" s="14">
        <f t="shared" si="2321"/>
        <v>0</v>
      </c>
      <c r="DP4133" s="14">
        <f>DN4133/MAX($DN$13:DN4133)-1</f>
        <v>-1.2234715523473993E-2</v>
      </c>
    </row>
    <row r="4134" spans="1:120" x14ac:dyDescent="0.3">
      <c r="A4134" s="12">
        <f t="shared" si="2322"/>
        <v>44666</v>
      </c>
      <c r="B4134" s="13">
        <v>6358145.1371824136</v>
      </c>
      <c r="C4134" s="14">
        <f t="shared" si="2313"/>
        <v>0</v>
      </c>
      <c r="D4134" s="14">
        <f>B4134/MAX($B$13:B4134)-1</f>
        <v>-2.4722335688315278E-2</v>
      </c>
      <c r="L4134" s="12">
        <f t="shared" si="2323"/>
        <v>44666</v>
      </c>
      <c r="M4134" s="15">
        <v>716332260.68929458</v>
      </c>
      <c r="N4134" s="14">
        <f t="shared" si="2314"/>
        <v>0</v>
      </c>
      <c r="O4134" s="14">
        <f>M4134/MAX(M$13:$M4134)-1</f>
        <v>-2.0196438737889788E-2</v>
      </c>
      <c r="V4134" s="12">
        <f t="shared" si="2324"/>
        <v>44666</v>
      </c>
      <c r="W4134" s="14">
        <f t="shared" si="2315"/>
        <v>0</v>
      </c>
      <c r="X4134" s="13">
        <f t="shared" si="2316"/>
        <v>675552.92082563031</v>
      </c>
      <c r="Y4134" s="14">
        <f t="shared" si="2317"/>
        <v>0</v>
      </c>
      <c r="Z4134" s="13">
        <f t="shared" si="2318"/>
        <v>976816.71912176034</v>
      </c>
      <c r="AC4134" s="24">
        <f t="shared" si="2319"/>
        <v>1652369.6399473906</v>
      </c>
      <c r="AD4134" s="18">
        <f>AC4134/MAX(AC$13:$AC4134)-1</f>
        <v>-1.0199235308246846E-2</v>
      </c>
      <c r="AE4134" s="18">
        <f t="shared" si="2320"/>
        <v>0</v>
      </c>
      <c r="DM4134" s="12">
        <f t="shared" si="2325"/>
        <v>44666</v>
      </c>
      <c r="DN4134" s="15">
        <v>22362618.295099176</v>
      </c>
      <c r="DO4134" s="14">
        <f t="shared" si="2321"/>
        <v>0</v>
      </c>
      <c r="DP4134" s="14">
        <f>DN4134/MAX($DN$13:DN4134)-1</f>
        <v>-1.2234715523473993E-2</v>
      </c>
    </row>
    <row r="4135" spans="1:120" x14ac:dyDescent="0.3">
      <c r="A4135" s="12">
        <f t="shared" si="2322"/>
        <v>44667</v>
      </c>
      <c r="B4135" s="13">
        <v>6358145.1371824136</v>
      </c>
      <c r="C4135" s="14">
        <f t="shared" si="2313"/>
        <v>0</v>
      </c>
      <c r="D4135" s="14">
        <f>B4135/MAX($B$13:B4135)-1</f>
        <v>-2.4722335688315278E-2</v>
      </c>
      <c r="L4135" s="12">
        <f t="shared" si="2323"/>
        <v>44667</v>
      </c>
      <c r="M4135" s="15">
        <v>716332260.68929458</v>
      </c>
      <c r="N4135" s="14">
        <f t="shared" si="2314"/>
        <v>0</v>
      </c>
      <c r="O4135" s="14">
        <f>M4135/MAX(M$13:$M4135)-1</f>
        <v>-2.0196438737889788E-2</v>
      </c>
      <c r="V4135" s="12">
        <f t="shared" si="2324"/>
        <v>44667</v>
      </c>
      <c r="W4135" s="14">
        <f t="shared" si="2315"/>
        <v>0</v>
      </c>
      <c r="X4135" s="13">
        <f t="shared" si="2316"/>
        <v>675552.92082563031</v>
      </c>
      <c r="Y4135" s="14">
        <f t="shared" si="2317"/>
        <v>0</v>
      </c>
      <c r="Z4135" s="13">
        <f t="shared" si="2318"/>
        <v>976816.71912176034</v>
      </c>
      <c r="AC4135" s="24">
        <f t="shared" si="2319"/>
        <v>1652369.6399473906</v>
      </c>
      <c r="AD4135" s="18">
        <f>AC4135/MAX(AC$13:$AC4135)-1</f>
        <v>-1.0199235308246846E-2</v>
      </c>
      <c r="AE4135" s="18">
        <f t="shared" si="2320"/>
        <v>0</v>
      </c>
      <c r="DM4135" s="12">
        <f t="shared" si="2325"/>
        <v>44667</v>
      </c>
      <c r="DN4135" s="15">
        <v>22362618.295099176</v>
      </c>
      <c r="DO4135" s="14">
        <f t="shared" si="2321"/>
        <v>0</v>
      </c>
      <c r="DP4135" s="14">
        <f>DN4135/MAX($DN$13:DN4135)-1</f>
        <v>-1.2234715523473993E-2</v>
      </c>
    </row>
    <row r="4136" spans="1:120" x14ac:dyDescent="0.3">
      <c r="A4136" s="12">
        <f t="shared" si="2322"/>
        <v>44668</v>
      </c>
      <c r="B4136" s="13">
        <v>6358145.1371824136</v>
      </c>
      <c r="C4136" s="14">
        <f t="shared" si="2313"/>
        <v>0</v>
      </c>
      <c r="D4136" s="14">
        <f>B4136/MAX($B$13:B4136)-1</f>
        <v>-2.4722335688315278E-2</v>
      </c>
      <c r="L4136" s="12">
        <f t="shared" si="2323"/>
        <v>44668</v>
      </c>
      <c r="M4136" s="15">
        <v>716332260.68929458</v>
      </c>
      <c r="N4136" s="14">
        <f t="shared" si="2314"/>
        <v>0</v>
      </c>
      <c r="O4136" s="14">
        <f>M4136/MAX(M$13:$M4136)-1</f>
        <v>-2.0196438737889788E-2</v>
      </c>
      <c r="V4136" s="12">
        <f t="shared" si="2324"/>
        <v>44668</v>
      </c>
      <c r="W4136" s="14">
        <f t="shared" si="2315"/>
        <v>0</v>
      </c>
      <c r="X4136" s="13">
        <f t="shared" si="2316"/>
        <v>675552.92082563031</v>
      </c>
      <c r="Y4136" s="14">
        <f t="shared" si="2317"/>
        <v>0</v>
      </c>
      <c r="Z4136" s="13">
        <f t="shared" si="2318"/>
        <v>976816.71912176034</v>
      </c>
      <c r="AC4136" s="24">
        <f t="shared" si="2319"/>
        <v>1652369.6399473906</v>
      </c>
      <c r="AD4136" s="18">
        <f>AC4136/MAX(AC$13:$AC4136)-1</f>
        <v>-1.0199235308246846E-2</v>
      </c>
      <c r="AE4136" s="18">
        <f t="shared" si="2320"/>
        <v>0</v>
      </c>
      <c r="DM4136" s="12">
        <f t="shared" si="2325"/>
        <v>44668</v>
      </c>
      <c r="DN4136" s="15">
        <v>22362618.295099176</v>
      </c>
      <c r="DO4136" s="14">
        <f t="shared" si="2321"/>
        <v>0</v>
      </c>
      <c r="DP4136" s="14">
        <f>DN4136/MAX($DN$13:DN4136)-1</f>
        <v>-1.2234715523473993E-2</v>
      </c>
    </row>
    <row r="4137" spans="1:120" x14ac:dyDescent="0.3">
      <c r="A4137" s="12">
        <f t="shared" si="2322"/>
        <v>44669</v>
      </c>
      <c r="B4137" s="13">
        <v>6252496.555669819</v>
      </c>
      <c r="C4137" s="14">
        <f t="shared" si="2313"/>
        <v>-1.6616258237762138E-2</v>
      </c>
      <c r="D4137" s="14">
        <f>B4137/MAX($B$13:B4137)-1</f>
        <v>-4.0927801212039649E-2</v>
      </c>
      <c r="L4137" s="12">
        <f t="shared" si="2323"/>
        <v>44669</v>
      </c>
      <c r="M4137" s="15">
        <v>718909959.01780725</v>
      </c>
      <c r="N4137" s="14">
        <f t="shared" si="2314"/>
        <v>3.598467457032184E-3</v>
      </c>
      <c r="O4137" s="14">
        <f>M4137/MAX(M$13:$M4137)-1</f>
        <v>-1.6670647508403857E-2</v>
      </c>
      <c r="V4137" s="12">
        <f t="shared" si="2324"/>
        <v>44669</v>
      </c>
      <c r="W4137" s="14">
        <f t="shared" si="2315"/>
        <v>-1.6616258237762138E-2</v>
      </c>
      <c r="X4137" s="13">
        <f t="shared" si="2316"/>
        <v>664327.75903991715</v>
      </c>
      <c r="Y4137" s="14">
        <f t="shared" si="2317"/>
        <v>3.598467457032184E-3</v>
      </c>
      <c r="Z4137" s="13">
        <f t="shared" si="2318"/>
        <v>980331.76229700493</v>
      </c>
      <c r="AC4137" s="24">
        <f t="shared" si="2319"/>
        <v>1644659.521336922</v>
      </c>
      <c r="AD4137" s="18">
        <f>AC4137/MAX(AC$13:$AC4137)-1</f>
        <v>-1.481774263978386E-2</v>
      </c>
      <c r="AE4137" s="18">
        <f t="shared" si="2320"/>
        <v>-4.6660979626290677E-3</v>
      </c>
      <c r="DM4137" s="12">
        <f t="shared" si="2325"/>
        <v>44669</v>
      </c>
      <c r="DN4137" s="15">
        <v>22413068.756346606</v>
      </c>
      <c r="DO4137" s="14">
        <f t="shared" si="2321"/>
        <v>2.2560176353985106E-3</v>
      </c>
      <c r="DP4137" s="14">
        <f>DN4137/MAX($DN$13:DN4137)-1</f>
        <v>-1.0006299622060566E-2</v>
      </c>
    </row>
    <row r="4138" spans="1:120" x14ac:dyDescent="0.3">
      <c r="A4138" s="12">
        <f t="shared" si="2322"/>
        <v>44670</v>
      </c>
      <c r="B4138" s="13">
        <v>6091461.8389742803</v>
      </c>
      <c r="C4138" s="14">
        <f t="shared" si="2313"/>
        <v>-2.5755266758125783E-2</v>
      </c>
      <c r="D4138" s="14">
        <f>B4138/MAX($B$13:B4138)-1</f>
        <v>-6.5628961532125829E-2</v>
      </c>
      <c r="L4138" s="12">
        <f t="shared" si="2323"/>
        <v>44670</v>
      </c>
      <c r="M4138" s="15">
        <v>706136072.04986918</v>
      </c>
      <c r="N4138" s="14">
        <f t="shared" si="2314"/>
        <v>-1.7768410087669495E-2</v>
      </c>
      <c r="O4138" s="14">
        <f>M4138/MAX(M$13:$M4138)-1</f>
        <v>-3.4142846694717122E-2</v>
      </c>
      <c r="V4138" s="12">
        <f t="shared" si="2324"/>
        <v>44670</v>
      </c>
      <c r="W4138" s="14">
        <f t="shared" si="2315"/>
        <v>-2.5755266758125783E-2</v>
      </c>
      <c r="X4138" s="13">
        <f t="shared" si="2316"/>
        <v>647217.8203910162</v>
      </c>
      <c r="Y4138" s="14">
        <f t="shared" si="2317"/>
        <v>-1.7768410087669495E-2</v>
      </c>
      <c r="Z4138" s="13">
        <f t="shared" si="2318"/>
        <v>962912.82552254398</v>
      </c>
      <c r="AC4138" s="24">
        <f t="shared" si="2319"/>
        <v>1610130.6459135602</v>
      </c>
      <c r="AD4138" s="18">
        <f>AC4138/MAX(AC$13:$AC4138)-1</f>
        <v>-3.5501194133771508E-2</v>
      </c>
      <c r="AE4138" s="18">
        <f t="shared" si="2320"/>
        <v>-2.0994543232445873E-2</v>
      </c>
      <c r="DM4138" s="12">
        <f t="shared" si="2325"/>
        <v>44670</v>
      </c>
      <c r="DN4138" s="15">
        <v>22349832.19787766</v>
      </c>
      <c r="DO4138" s="14">
        <f t="shared" si="2321"/>
        <v>-2.821414557568791E-3</v>
      </c>
      <c r="DP4138" s="14">
        <f>DN4138/MAX($DN$13:DN4138)-1</f>
        <v>-1.2799482260208217E-2</v>
      </c>
    </row>
    <row r="4139" spans="1:120" x14ac:dyDescent="0.3">
      <c r="A4139" s="12">
        <f t="shared" si="2322"/>
        <v>44671</v>
      </c>
      <c r="B4139" s="13">
        <v>6157544.5716906171</v>
      </c>
      <c r="C4139" s="14">
        <f t="shared" si="2313"/>
        <v>1.0848419388188146E-2</v>
      </c>
      <c r="D4139" s="14">
        <f>B4139/MAX($B$13:B4139)-1</f>
        <v>-5.5492512642649428E-2</v>
      </c>
      <c r="L4139" s="12">
        <f t="shared" si="2323"/>
        <v>44671</v>
      </c>
      <c r="M4139" s="15">
        <v>702804395.68956363</v>
      </c>
      <c r="N4139" s="14">
        <f t="shared" si="2314"/>
        <v>-4.7181789632044779E-3</v>
      </c>
      <c r="O4139" s="14">
        <f>M4139/MAX(M$13:$M4139)-1</f>
        <v>-3.8699933596902714E-2</v>
      </c>
      <c r="V4139" s="12">
        <f t="shared" si="2324"/>
        <v>44671</v>
      </c>
      <c r="W4139" s="14">
        <f t="shared" si="2315"/>
        <v>1.0848419388188146E-2</v>
      </c>
      <c r="X4139" s="13">
        <f t="shared" si="2316"/>
        <v>654239.11074212694</v>
      </c>
      <c r="Y4139" s="14">
        <f t="shared" si="2317"/>
        <v>-4.7181789632044779E-3</v>
      </c>
      <c r="Z4139" s="13">
        <f t="shared" si="2318"/>
        <v>958369.63048576377</v>
      </c>
      <c r="AC4139" s="24">
        <f t="shared" si="2319"/>
        <v>1612608.7412278908</v>
      </c>
      <c r="AD4139" s="18">
        <f>AC4139/MAX(AC$13:$AC4139)-1</f>
        <v>-3.4016768023653943E-2</v>
      </c>
      <c r="AE4139" s="18">
        <f t="shared" si="2320"/>
        <v>1.5390647464663676E-3</v>
      </c>
      <c r="DM4139" s="12">
        <f t="shared" si="2325"/>
        <v>44671</v>
      </c>
      <c r="DN4139" s="15">
        <v>22340785.765587259</v>
      </c>
      <c r="DO4139" s="14">
        <f t="shared" si="2321"/>
        <v>-4.0476511010500982E-4</v>
      </c>
      <c r="DP4139" s="14">
        <f>DN4139/MAX($DN$13:DN4139)-1</f>
        <v>-1.3199066586466746E-2</v>
      </c>
    </row>
    <row r="4140" spans="1:120" x14ac:dyDescent="0.3">
      <c r="A4140" s="12">
        <f t="shared" si="2322"/>
        <v>44672</v>
      </c>
      <c r="B4140" s="13">
        <v>6160007.5140984356</v>
      </c>
      <c r="C4140" s="14">
        <f t="shared" si="2313"/>
        <v>3.9998775147198629E-4</v>
      </c>
      <c r="D4140" s="14">
        <f>B4140/MAX($B$13:B4140)-1</f>
        <v>-5.5114721216533047E-2</v>
      </c>
      <c r="L4140" s="12">
        <f t="shared" si="2323"/>
        <v>44672</v>
      </c>
      <c r="M4140" s="15">
        <v>707056650.88023913</v>
      </c>
      <c r="N4140" s="14">
        <f t="shared" si="2314"/>
        <v>6.0504106359542398E-3</v>
      </c>
      <c r="O4140" s="14">
        <f>M4140/MAX(M$13:$M4140)-1</f>
        <v>-3.2883673450793904E-2</v>
      </c>
      <c r="V4140" s="12">
        <f t="shared" si="2324"/>
        <v>44672</v>
      </c>
      <c r="W4140" s="14">
        <f t="shared" si="2315"/>
        <v>3.9998775147198629E-4</v>
      </c>
      <c r="X4140" s="13">
        <f t="shared" si="2316"/>
        <v>654500.79837295774</v>
      </c>
      <c r="Y4140" s="14">
        <f t="shared" si="2317"/>
        <v>6.0504106359542398E-3</v>
      </c>
      <c r="Z4140" s="13">
        <f t="shared" si="2318"/>
        <v>964168.16029123042</v>
      </c>
      <c r="AC4140" s="24">
        <f t="shared" si="2319"/>
        <v>1618668.9586641882</v>
      </c>
      <c r="AD4140" s="18">
        <f>AC4140/MAX(AC$13:$AC4140)-1</f>
        <v>-3.0386582798974771E-2</v>
      </c>
      <c r="AE4140" s="18">
        <f t="shared" si="2320"/>
        <v>3.7580209516183682E-3</v>
      </c>
      <c r="DM4140" s="12">
        <f t="shared" si="2325"/>
        <v>44672</v>
      </c>
      <c r="DN4140" s="15">
        <v>22408565.852035828</v>
      </c>
      <c r="DO4140" s="14">
        <f t="shared" si="2321"/>
        <v>3.0339168532278471E-3</v>
      </c>
      <c r="DP4140" s="14">
        <f>DN4140/MAX($DN$13:DN4140)-1</f>
        <v>-1.0205194603802425E-2</v>
      </c>
    </row>
    <row r="4141" spans="1:120" x14ac:dyDescent="0.3">
      <c r="A4141" s="12">
        <f t="shared" si="2322"/>
        <v>44673</v>
      </c>
      <c r="B4141" s="13">
        <v>6226790.6695396677</v>
      </c>
      <c r="C4141" s="14">
        <f t="shared" si="2313"/>
        <v>1.0841408113283268E-2</v>
      </c>
      <c r="D4141" s="14">
        <f>B4141/MAX($B$13:B4141)-1</f>
        <v>-4.4870834289008066E-2</v>
      </c>
      <c r="L4141" s="12">
        <f t="shared" si="2323"/>
        <v>44673</v>
      </c>
      <c r="M4141" s="15">
        <v>709924271.41338146</v>
      </c>
      <c r="N4141" s="14">
        <f t="shared" si="2314"/>
        <v>4.0557153794853473E-3</v>
      </c>
      <c r="O4141" s="14">
        <f>M4141/MAX(M$13:$M4141)-1</f>
        <v>-2.8961324891456974E-2</v>
      </c>
      <c r="V4141" s="12">
        <f t="shared" si="2324"/>
        <v>44673</v>
      </c>
      <c r="W4141" s="14">
        <f t="shared" si="2315"/>
        <v>1.0841408113283268E-2</v>
      </c>
      <c r="X4141" s="13">
        <f t="shared" si="2316"/>
        <v>661596.50863858871</v>
      </c>
      <c r="Y4141" s="14">
        <f t="shared" si="2317"/>
        <v>4.0557153794853473E-3</v>
      </c>
      <c r="Z4141" s="13">
        <f t="shared" si="2318"/>
        <v>968078.5519273337</v>
      </c>
      <c r="AC4141" s="24">
        <f t="shared" si="2319"/>
        <v>1629675.0605659224</v>
      </c>
      <c r="AD4141" s="18">
        <f>AC4141/MAX(AC$13:$AC4141)-1</f>
        <v>-2.379371894137039E-2</v>
      </c>
      <c r="AE4141" s="18">
        <f t="shared" si="2320"/>
        <v>6.7994767199446304E-3</v>
      </c>
      <c r="DM4141" s="12">
        <f t="shared" si="2325"/>
        <v>44673</v>
      </c>
      <c r="DN4141" s="15">
        <v>22371182.144591399</v>
      </c>
      <c r="DO4141" s="14">
        <f t="shared" si="2321"/>
        <v>-1.6682775547205431E-3</v>
      </c>
      <c r="DP4141" s="14">
        <f>DN4141/MAX($DN$13:DN4141)-1</f>
        <v>-1.1856447061423969E-2</v>
      </c>
    </row>
    <row r="4142" spans="1:120" x14ac:dyDescent="0.3">
      <c r="A4142" s="12">
        <f t="shared" si="2322"/>
        <v>44674</v>
      </c>
      <c r="B4142" s="13">
        <v>6226790.6695396677</v>
      </c>
      <c r="C4142" s="14">
        <f t="shared" si="2313"/>
        <v>0</v>
      </c>
      <c r="D4142" s="14">
        <f>B4142/MAX($B$13:B4142)-1</f>
        <v>-4.4870834289008066E-2</v>
      </c>
      <c r="L4142" s="12">
        <f t="shared" si="2323"/>
        <v>44674</v>
      </c>
      <c r="M4142" s="15">
        <v>709924271.41338146</v>
      </c>
      <c r="N4142" s="14">
        <f t="shared" si="2314"/>
        <v>0</v>
      </c>
      <c r="O4142" s="14">
        <f>M4142/MAX(M$13:$M4142)-1</f>
        <v>-2.8961324891456974E-2</v>
      </c>
      <c r="V4142" s="12">
        <f t="shared" si="2324"/>
        <v>44674</v>
      </c>
      <c r="W4142" s="14">
        <f t="shared" si="2315"/>
        <v>0</v>
      </c>
      <c r="X4142" s="13">
        <f t="shared" si="2316"/>
        <v>661596.50863858871</v>
      </c>
      <c r="Y4142" s="14">
        <f t="shared" si="2317"/>
        <v>0</v>
      </c>
      <c r="Z4142" s="13">
        <f t="shared" si="2318"/>
        <v>968078.5519273337</v>
      </c>
      <c r="AC4142" s="24">
        <f t="shared" si="2319"/>
        <v>1629675.0605659224</v>
      </c>
      <c r="AD4142" s="18">
        <f>AC4142/MAX(AC$13:$AC4142)-1</f>
        <v>-2.379371894137039E-2</v>
      </c>
      <c r="AE4142" s="18">
        <f t="shared" si="2320"/>
        <v>0</v>
      </c>
      <c r="DM4142" s="12">
        <f t="shared" si="2325"/>
        <v>44674</v>
      </c>
      <c r="DN4142" s="15">
        <v>22371182.144591399</v>
      </c>
      <c r="DO4142" s="14">
        <f t="shared" si="2321"/>
        <v>0</v>
      </c>
      <c r="DP4142" s="14">
        <f>DN4142/MAX($DN$13:DN4142)-1</f>
        <v>-1.1856447061423969E-2</v>
      </c>
    </row>
    <row r="4143" spans="1:120" x14ac:dyDescent="0.3">
      <c r="A4143" s="12">
        <f t="shared" si="2322"/>
        <v>44675</v>
      </c>
      <c r="B4143" s="13">
        <v>6226790.6695396677</v>
      </c>
      <c r="C4143" s="14">
        <f t="shared" si="2313"/>
        <v>0</v>
      </c>
      <c r="D4143" s="14">
        <f>B4143/MAX($B$13:B4143)-1</f>
        <v>-4.4870834289008066E-2</v>
      </c>
      <c r="L4143" s="12">
        <f t="shared" si="2323"/>
        <v>44675</v>
      </c>
      <c r="M4143" s="15">
        <v>709924271.41338146</v>
      </c>
      <c r="N4143" s="14">
        <f t="shared" si="2314"/>
        <v>0</v>
      </c>
      <c r="O4143" s="14">
        <f>M4143/MAX(M$13:$M4143)-1</f>
        <v>-2.8961324891456974E-2</v>
      </c>
      <c r="V4143" s="12">
        <f t="shared" si="2324"/>
        <v>44675</v>
      </c>
      <c r="W4143" s="14">
        <f t="shared" si="2315"/>
        <v>0</v>
      </c>
      <c r="X4143" s="13">
        <f t="shared" si="2316"/>
        <v>661596.50863858871</v>
      </c>
      <c r="Y4143" s="14">
        <f t="shared" si="2317"/>
        <v>0</v>
      </c>
      <c r="Z4143" s="13">
        <f t="shared" si="2318"/>
        <v>968078.5519273337</v>
      </c>
      <c r="AC4143" s="24">
        <f t="shared" si="2319"/>
        <v>1629675.0605659224</v>
      </c>
      <c r="AD4143" s="18">
        <f>AC4143/MAX(AC$13:$AC4143)-1</f>
        <v>-2.379371894137039E-2</v>
      </c>
      <c r="AE4143" s="18">
        <f t="shared" si="2320"/>
        <v>0</v>
      </c>
      <c r="DM4143" s="12">
        <f t="shared" si="2325"/>
        <v>44675</v>
      </c>
      <c r="DN4143" s="15">
        <v>22371182.144591399</v>
      </c>
      <c r="DO4143" s="14">
        <f t="shared" si="2321"/>
        <v>0</v>
      </c>
      <c r="DP4143" s="14">
        <f>DN4143/MAX($DN$13:DN4143)-1</f>
        <v>-1.1856447061423969E-2</v>
      </c>
    </row>
    <row r="4144" spans="1:120" x14ac:dyDescent="0.3">
      <c r="A4144" s="12">
        <f t="shared" si="2322"/>
        <v>44676</v>
      </c>
      <c r="B4144" s="13">
        <v>6264811.6674862234</v>
      </c>
      <c r="C4144" s="14">
        <f t="shared" si="2313"/>
        <v>6.1060343866299327E-3</v>
      </c>
      <c r="D4144" s="14">
        <f>B4144/MAX($B$13:B4144)-1</f>
        <v>-3.9038782759503676E-2</v>
      </c>
      <c r="L4144" s="12">
        <f t="shared" si="2323"/>
        <v>44676</v>
      </c>
      <c r="M4144" s="15">
        <v>714732508.53539348</v>
      </c>
      <c r="N4144" s="14">
        <f t="shared" si="2314"/>
        <v>6.7728873566181846E-3</v>
      </c>
      <c r="O4144" s="14">
        <f>M4144/MAX(M$13:$M4144)-1</f>
        <v>-2.238458932602716E-2</v>
      </c>
      <c r="V4144" s="12">
        <f t="shared" si="2324"/>
        <v>44676</v>
      </c>
      <c r="W4144" s="14">
        <f t="shared" si="2315"/>
        <v>6.1060343866299327E-3</v>
      </c>
      <c r="X4144" s="13">
        <f t="shared" si="2316"/>
        <v>665636.23967041029</v>
      </c>
      <c r="Y4144" s="14">
        <f t="shared" si="2317"/>
        <v>6.7728873566181846E-3</v>
      </c>
      <c r="Z4144" s="13">
        <f t="shared" si="2318"/>
        <v>974635.23891189555</v>
      </c>
      <c r="AC4144" s="24">
        <f t="shared" si="2319"/>
        <v>1640271.4785823058</v>
      </c>
      <c r="AD4144" s="18">
        <f>AC4144/MAX(AC$13:$AC4144)-1</f>
        <v>-1.7446263504012127E-2</v>
      </c>
      <c r="AE4144" s="18">
        <f t="shared" si="2320"/>
        <v>6.5021661512716378E-3</v>
      </c>
      <c r="DM4144" s="12">
        <f t="shared" si="2325"/>
        <v>44676</v>
      </c>
      <c r="DN4144" s="15">
        <v>22381487.747410722</v>
      </c>
      <c r="DO4144" s="14">
        <f t="shared" si="2321"/>
        <v>4.6066420418533482E-4</v>
      </c>
      <c r="DP4144" s="14">
        <f>DN4144/MAX($DN$13:DN4144)-1</f>
        <v>-1.1401244697988644E-2</v>
      </c>
    </row>
    <row r="4145" spans="1:120" x14ac:dyDescent="0.3">
      <c r="A4145" s="12">
        <f t="shared" si="2322"/>
        <v>44677</v>
      </c>
      <c r="B4145" s="13">
        <v>6268258.3044190304</v>
      </c>
      <c r="C4145" s="14">
        <f t="shared" si="2313"/>
        <v>5.5015810781577912E-4</v>
      </c>
      <c r="D4145" s="14">
        <f>B4145/MAX($B$13:B4145)-1</f>
        <v>-3.8510102154542203E-2</v>
      </c>
      <c r="L4145" s="12">
        <f t="shared" si="2323"/>
        <v>44677</v>
      </c>
      <c r="M4145" s="15">
        <v>720053334.90269375</v>
      </c>
      <c r="N4145" s="14">
        <f t="shared" si="2314"/>
        <v>7.4445002903302804E-3</v>
      </c>
      <c r="O4145" s="14">
        <f>M4145/MAX(M$13:$M4145)-1</f>
        <v>-1.5106731117433325E-2</v>
      </c>
      <c r="V4145" s="12">
        <f t="shared" si="2324"/>
        <v>44677</v>
      </c>
      <c r="W4145" s="14">
        <f t="shared" si="2315"/>
        <v>5.5015810781577912E-4</v>
      </c>
      <c r="X4145" s="13">
        <f t="shared" si="2316"/>
        <v>666002.444844521</v>
      </c>
      <c r="Y4145" s="14">
        <f t="shared" si="2317"/>
        <v>7.4445002903302804E-3</v>
      </c>
      <c r="Z4145" s="13">
        <f t="shared" si="2318"/>
        <v>981890.9112309413</v>
      </c>
      <c r="AC4145" s="24">
        <f t="shared" si="2319"/>
        <v>1647893.3560754624</v>
      </c>
      <c r="AD4145" s="18">
        <f>AC4145/MAX(AC$13:$AC4145)-1</f>
        <v>-1.2880614275941449E-2</v>
      </c>
      <c r="AE4145" s="18">
        <f t="shared" si="2320"/>
        <v>4.646717078653495E-3</v>
      </c>
      <c r="DM4145" s="12">
        <f t="shared" si="2325"/>
        <v>44677</v>
      </c>
      <c r="DN4145" s="15">
        <v>22425559.57644565</v>
      </c>
      <c r="DO4145" s="14">
        <f t="shared" si="2321"/>
        <v>1.9691197266378246E-3</v>
      </c>
      <c r="DP4145" s="14">
        <f>DN4145/MAX($DN$13:DN4145)-1</f>
        <v>-9.4545753871938532E-3</v>
      </c>
    </row>
    <row r="4146" spans="1:120" x14ac:dyDescent="0.3">
      <c r="A4146" s="12">
        <f t="shared" si="2322"/>
        <v>44678</v>
      </c>
      <c r="B4146" s="13">
        <v>6365116.7937962534</v>
      </c>
      <c r="C4146" s="14">
        <f t="shared" si="2313"/>
        <v>1.5452217294386061E-2</v>
      </c>
      <c r="D4146" s="14">
        <f>B4146/MAX($B$13:B4146)-1</f>
        <v>-2.3652951326677107E-2</v>
      </c>
      <c r="L4146" s="12">
        <f t="shared" si="2323"/>
        <v>44678</v>
      </c>
      <c r="M4146" s="15">
        <v>710243336.09623706</v>
      </c>
      <c r="N4146" s="14">
        <f t="shared" si="2314"/>
        <v>-1.3623989128225267E-2</v>
      </c>
      <c r="O4146" s="14">
        <f>M4146/MAX(M$13:$M4146)-1</f>
        <v>-2.8524906305151698E-2</v>
      </c>
      <c r="V4146" s="12">
        <f t="shared" si="2324"/>
        <v>44678</v>
      </c>
      <c r="W4146" s="14">
        <f t="shared" si="2315"/>
        <v>1.5452217294386061E-2</v>
      </c>
      <c r="X4146" s="13">
        <f t="shared" si="2316"/>
        <v>676293.65934085089</v>
      </c>
      <c r="Y4146" s="14">
        <f t="shared" si="2317"/>
        <v>-1.3623989128225267E-2</v>
      </c>
      <c r="Z4146" s="13">
        <f t="shared" si="2318"/>
        <v>968513.64013122779</v>
      </c>
      <c r="AC4146" s="24">
        <f t="shared" si="2319"/>
        <v>1644807.2994720787</v>
      </c>
      <c r="AD4146" s="18">
        <f>AC4146/MAX(AC$13:$AC4146)-1</f>
        <v>-1.4729220733034509E-2</v>
      </c>
      <c r="AE4146" s="18">
        <f t="shared" si="2320"/>
        <v>-1.8727283485948654E-3</v>
      </c>
      <c r="DM4146" s="12">
        <f t="shared" si="2325"/>
        <v>44678</v>
      </c>
      <c r="DN4146" s="15">
        <v>22370214.46738096</v>
      </c>
      <c r="DO4146" s="14">
        <f t="shared" si="2321"/>
        <v>-2.4679477395436189E-3</v>
      </c>
      <c r="DP4146" s="14">
        <f>DN4146/MAX($DN$13:DN4146)-1</f>
        <v>-1.1899189728782344E-2</v>
      </c>
    </row>
    <row r="4147" spans="1:120" x14ac:dyDescent="0.3">
      <c r="A4147" s="12">
        <f t="shared" si="2322"/>
        <v>44679</v>
      </c>
      <c r="B4147" s="13">
        <v>6301542.3836371712</v>
      </c>
      <c r="C4147" s="14">
        <f t="shared" si="2313"/>
        <v>-9.987940868743328E-3</v>
      </c>
      <c r="D4147" s="14">
        <f>B4147/MAX($B$13:B4147)-1</f>
        <v>-3.3404647916198238E-2</v>
      </c>
      <c r="L4147" s="12">
        <f t="shared" si="2323"/>
        <v>44679</v>
      </c>
      <c r="M4147" s="15">
        <v>708741131.74485719</v>
      </c>
      <c r="N4147" s="14">
        <f t="shared" si="2314"/>
        <v>-2.1150558900511207E-3</v>
      </c>
      <c r="O4147" s="14">
        <f>M4147/MAX(M$13:$M4147)-1</f>
        <v>-3.0579630424108939E-2</v>
      </c>
      <c r="V4147" s="12">
        <f t="shared" si="2324"/>
        <v>44679</v>
      </c>
      <c r="W4147" s="14">
        <f t="shared" si="2315"/>
        <v>-9.987940868743328E-3</v>
      </c>
      <c r="X4147" s="13">
        <f t="shared" si="2316"/>
        <v>669538.87826144847</v>
      </c>
      <c r="Y4147" s="14">
        <f t="shared" si="2317"/>
        <v>-2.1150558900511207E-3</v>
      </c>
      <c r="Z4147" s="13">
        <f t="shared" si="2318"/>
        <v>966465.17965207342</v>
      </c>
      <c r="AC4147" s="24">
        <f t="shared" si="2319"/>
        <v>1636004.0579135218</v>
      </c>
      <c r="AD4147" s="18">
        <f>AC4147/MAX(AC$13:$AC4147)-1</f>
        <v>-2.0002529450267592E-2</v>
      </c>
      <c r="AE4147" s="18">
        <f t="shared" si="2320"/>
        <v>-5.3521415921381488E-3</v>
      </c>
      <c r="DM4147" s="12">
        <f t="shared" si="2325"/>
        <v>44679</v>
      </c>
      <c r="DN4147" s="15">
        <v>22404068.672745418</v>
      </c>
      <c r="DO4147" s="14">
        <f t="shared" si="2321"/>
        <v>1.5133607866755217E-3</v>
      </c>
      <c r="DP4147" s="14">
        <f>DN4147/MAX($DN$13:DN4147)-1</f>
        <v>-1.0403836709235503E-2</v>
      </c>
    </row>
    <row r="4148" spans="1:120" x14ac:dyDescent="0.3">
      <c r="A4148" s="12">
        <f t="shared" si="2322"/>
        <v>44680</v>
      </c>
      <c r="B4148" s="13">
        <v>6301542.3836371712</v>
      </c>
      <c r="C4148" s="14">
        <f t="shared" si="2313"/>
        <v>0</v>
      </c>
      <c r="D4148" s="14">
        <f>B4148/MAX($B$13:B4148)-1</f>
        <v>-3.3404647916198238E-2</v>
      </c>
      <c r="L4148" s="12">
        <f t="shared" si="2323"/>
        <v>44680</v>
      </c>
      <c r="M4148" s="15">
        <v>701929504.79071939</v>
      </c>
      <c r="N4148" s="14">
        <f t="shared" si="2314"/>
        <v>-9.6108813910209534E-3</v>
      </c>
      <c r="O4148" s="14">
        <f>M4148/MAX(M$13:$M4148)-1</f>
        <v>-3.9896614614142512E-2</v>
      </c>
      <c r="V4148" s="12">
        <f t="shared" si="2324"/>
        <v>44680</v>
      </c>
      <c r="W4148" s="14">
        <f t="shared" si="2315"/>
        <v>0</v>
      </c>
      <c r="X4148" s="13">
        <f t="shared" si="2316"/>
        <v>669538.87826144847</v>
      </c>
      <c r="Y4148" s="14">
        <f t="shared" si="2317"/>
        <v>-9.6108813910209534E-3</v>
      </c>
      <c r="Z4148" s="13">
        <f t="shared" si="2318"/>
        <v>957176.59744188562</v>
      </c>
      <c r="AC4148" s="24">
        <f t="shared" si="2319"/>
        <v>1626715.475703334</v>
      </c>
      <c r="AD4148" s="18">
        <f>AC4148/MAX(AC$13:$AC4148)-1</f>
        <v>-2.5566566426182269E-2</v>
      </c>
      <c r="AE4148" s="18">
        <f t="shared" si="2320"/>
        <v>-5.6776034052348212E-3</v>
      </c>
      <c r="DM4148" s="12">
        <f t="shared" si="2325"/>
        <v>44680</v>
      </c>
      <c r="DN4148" s="15">
        <v>22393331.266886082</v>
      </c>
      <c r="DO4148" s="14">
        <f t="shared" si="2321"/>
        <v>-4.7926142417153983E-4</v>
      </c>
      <c r="DP4148" s="14">
        <f>DN4148/MAX($DN$13:DN4148)-1</f>
        <v>-1.0878111975808902E-2</v>
      </c>
    </row>
    <row r="4149" spans="1:120" x14ac:dyDescent="0.3">
      <c r="A4149" s="12">
        <f t="shared" si="2322"/>
        <v>44681</v>
      </c>
      <c r="B4149" s="13">
        <v>6301542.3836371712</v>
      </c>
      <c r="C4149" s="14">
        <f t="shared" si="2313"/>
        <v>0</v>
      </c>
      <c r="D4149" s="14">
        <f>B4149/MAX($B$13:B4149)-1</f>
        <v>-3.3404647916198238E-2</v>
      </c>
      <c r="L4149" s="12">
        <f t="shared" si="2323"/>
        <v>44681</v>
      </c>
      <c r="M4149" s="15">
        <v>701929504.79071939</v>
      </c>
      <c r="N4149" s="14">
        <f t="shared" si="2314"/>
        <v>0</v>
      </c>
      <c r="O4149" s="14">
        <f>M4149/MAX(M$13:$M4149)-1</f>
        <v>-3.9896614614142512E-2</v>
      </c>
      <c r="V4149" s="12">
        <f t="shared" si="2324"/>
        <v>44681</v>
      </c>
      <c r="W4149" s="14">
        <f t="shared" si="2315"/>
        <v>0</v>
      </c>
      <c r="X4149" s="13">
        <f t="shared" si="2316"/>
        <v>669538.87826144847</v>
      </c>
      <c r="Y4149" s="14">
        <f t="shared" si="2317"/>
        <v>0</v>
      </c>
      <c r="Z4149" s="13">
        <f t="shared" si="2318"/>
        <v>957176.59744188562</v>
      </c>
      <c r="AC4149" s="24">
        <f t="shared" si="2319"/>
        <v>1626715.475703334</v>
      </c>
      <c r="AD4149" s="18">
        <f>AC4149/MAX(AC$13:$AC4149)-1</f>
        <v>-2.5566566426182269E-2</v>
      </c>
      <c r="AE4149" s="18">
        <f t="shared" si="2320"/>
        <v>0</v>
      </c>
      <c r="DM4149" s="12">
        <f t="shared" si="2325"/>
        <v>44681</v>
      </c>
      <c r="DN4149" s="15">
        <v>22393331.266886082</v>
      </c>
      <c r="DO4149" s="14">
        <f t="shared" si="2321"/>
        <v>0</v>
      </c>
      <c r="DP4149" s="14">
        <f>DN4149/MAX($DN$13:DN4149)-1</f>
        <v>-1.0878111975808902E-2</v>
      </c>
    </row>
    <row r="4150" spans="1:120" x14ac:dyDescent="0.3">
      <c r="A4150" s="12">
        <f t="shared" si="2322"/>
        <v>44682</v>
      </c>
      <c r="B4150" s="13">
        <v>6301542.3836371712</v>
      </c>
      <c r="C4150" s="14">
        <f t="shared" si="2313"/>
        <v>0</v>
      </c>
      <c r="D4150" s="14">
        <f>B4150/MAX($B$13:B4150)-1</f>
        <v>-3.3404647916198238E-2</v>
      </c>
      <c r="L4150" s="12">
        <f t="shared" si="2323"/>
        <v>44682</v>
      </c>
      <c r="M4150" s="15">
        <v>701929504.79071939</v>
      </c>
      <c r="N4150" s="14">
        <f t="shared" si="2314"/>
        <v>0</v>
      </c>
      <c r="O4150" s="14">
        <f>M4150/MAX(M$13:$M4150)-1</f>
        <v>-3.9896614614142512E-2</v>
      </c>
      <c r="V4150" s="12">
        <f t="shared" si="2324"/>
        <v>44682</v>
      </c>
      <c r="W4150" s="14">
        <f t="shared" si="2315"/>
        <v>0</v>
      </c>
      <c r="X4150" s="13">
        <f t="shared" si="2316"/>
        <v>669538.87826144847</v>
      </c>
      <c r="Y4150" s="14">
        <f t="shared" si="2317"/>
        <v>0</v>
      </c>
      <c r="Z4150" s="13">
        <f t="shared" si="2318"/>
        <v>957176.59744188562</v>
      </c>
      <c r="AC4150" s="24">
        <f t="shared" si="2319"/>
        <v>1626715.475703334</v>
      </c>
      <c r="AD4150" s="18">
        <f>AC4150/MAX(AC$13:$AC4150)-1</f>
        <v>-2.5566566426182269E-2</v>
      </c>
      <c r="AE4150" s="18">
        <f t="shared" si="2320"/>
        <v>0</v>
      </c>
      <c r="DM4150" s="12">
        <f t="shared" si="2325"/>
        <v>44682</v>
      </c>
      <c r="DN4150" s="15">
        <v>22393331.266886082</v>
      </c>
      <c r="DO4150" s="14">
        <f t="shared" si="2321"/>
        <v>0</v>
      </c>
      <c r="DP4150" s="14">
        <f>DN4150/MAX($DN$13:DN4150)-1</f>
        <v>-1.0878111975808902E-2</v>
      </c>
    </row>
    <row r="4151" spans="1:120" x14ac:dyDescent="0.3">
      <c r="A4151" s="12">
        <f t="shared" si="2322"/>
        <v>44683</v>
      </c>
      <c r="B4151" s="13">
        <v>6334959.9973643664</v>
      </c>
      <c r="C4151" s="14">
        <f t="shared" si="2313"/>
        <v>5.3030848152300081E-3</v>
      </c>
      <c r="D4151" s="14">
        <f>B4151/MAX($B$13:B4151)-1</f>
        <v>-2.8278710782090655E-2</v>
      </c>
      <c r="L4151" s="12">
        <f t="shared" si="2323"/>
        <v>44683</v>
      </c>
      <c r="M4151" s="15">
        <v>696130030.84560609</v>
      </c>
      <c r="N4151" s="14">
        <f t="shared" si="2314"/>
        <v>-8.2621885894972324E-3</v>
      </c>
      <c r="O4151" s="14">
        <f>M4151/MAX(M$13:$M4151)-1</f>
        <v>-4.7829169849615161E-2</v>
      </c>
      <c r="V4151" s="12">
        <f t="shared" si="2324"/>
        <v>44683</v>
      </c>
      <c r="W4151" s="14">
        <f t="shared" si="2315"/>
        <v>5.3030848152300081E-3</v>
      </c>
      <c r="X4151" s="13">
        <f t="shared" si="2316"/>
        <v>673089.49971996294</v>
      </c>
      <c r="Y4151" s="14">
        <f t="shared" si="2317"/>
        <v>-8.2621885894972324E-3</v>
      </c>
      <c r="Z4151" s="13">
        <f t="shared" si="2318"/>
        <v>949268.22388036747</v>
      </c>
      <c r="AC4151" s="24">
        <f t="shared" si="2319"/>
        <v>1622357.7236003303</v>
      </c>
      <c r="AD4151" s="18">
        <f>AC4151/MAX(AC$13:$AC4151)-1</f>
        <v>-2.8176942615390943E-2</v>
      </c>
      <c r="AE4151" s="18">
        <f t="shared" si="2320"/>
        <v>-2.6788655841117892E-3</v>
      </c>
      <c r="DM4151" s="12">
        <f t="shared" si="2325"/>
        <v>44683</v>
      </c>
      <c r="DN4151" s="15">
        <v>22346702.168192528</v>
      </c>
      <c r="DO4151" s="14">
        <f t="shared" si="2321"/>
        <v>-2.0822761088031827E-3</v>
      </c>
      <c r="DP4151" s="14">
        <f>DN4151/MAX($DN$13:DN4151)-1</f>
        <v>-1.2937736851935999E-2</v>
      </c>
    </row>
    <row r="4152" spans="1:120" x14ac:dyDescent="0.3">
      <c r="A4152" s="12">
        <f t="shared" si="2322"/>
        <v>44684</v>
      </c>
      <c r="B4152" s="13">
        <v>6334959.9973643664</v>
      </c>
      <c r="C4152" s="14">
        <f t="shared" si="2313"/>
        <v>0</v>
      </c>
      <c r="D4152" s="14">
        <f>B4152/MAX($B$13:B4152)-1</f>
        <v>-2.8278710782090655E-2</v>
      </c>
      <c r="L4152" s="12">
        <f t="shared" si="2323"/>
        <v>44684</v>
      </c>
      <c r="M4152" s="15">
        <v>696130030.84560609</v>
      </c>
      <c r="N4152" s="14">
        <f t="shared" si="2314"/>
        <v>0</v>
      </c>
      <c r="O4152" s="14">
        <f>M4152/MAX(M$13:$M4152)-1</f>
        <v>-4.7829169849615161E-2</v>
      </c>
      <c r="V4152" s="12">
        <f t="shared" si="2324"/>
        <v>44684</v>
      </c>
      <c r="W4152" s="14">
        <f t="shared" si="2315"/>
        <v>0</v>
      </c>
      <c r="X4152" s="13">
        <f t="shared" si="2316"/>
        <v>673089.49971996294</v>
      </c>
      <c r="Y4152" s="14">
        <f t="shared" si="2317"/>
        <v>0</v>
      </c>
      <c r="Z4152" s="13">
        <f t="shared" si="2318"/>
        <v>949268.22388036747</v>
      </c>
      <c r="AC4152" s="24">
        <f t="shared" si="2319"/>
        <v>1622357.7236003303</v>
      </c>
      <c r="AD4152" s="18">
        <f>AC4152/MAX(AC$13:$AC4152)-1</f>
        <v>-2.8176942615390943E-2</v>
      </c>
      <c r="AE4152" s="18">
        <f t="shared" si="2320"/>
        <v>0</v>
      </c>
      <c r="DM4152" s="12">
        <f t="shared" si="2325"/>
        <v>44684</v>
      </c>
      <c r="DN4152" s="15">
        <v>22346702.168192528</v>
      </c>
      <c r="DO4152" s="14">
        <f t="shared" si="2321"/>
        <v>0</v>
      </c>
      <c r="DP4152" s="14">
        <f>DN4152/MAX($DN$13:DN4152)-1</f>
        <v>-1.2937736851935999E-2</v>
      </c>
    </row>
    <row r="4153" spans="1:120" x14ac:dyDescent="0.3">
      <c r="A4153" s="12">
        <f t="shared" si="2322"/>
        <v>44685</v>
      </c>
      <c r="B4153" s="13">
        <v>6359794.2888916377</v>
      </c>
      <c r="C4153" s="14">
        <f t="shared" si="2313"/>
        <v>3.920197055325314E-3</v>
      </c>
      <c r="D4153" s="14">
        <f>B4153/MAX($B$13:B4153)-1</f>
        <v>-2.4469371845501686E-2</v>
      </c>
      <c r="L4153" s="12">
        <f t="shared" si="2323"/>
        <v>44685</v>
      </c>
      <c r="M4153" s="15">
        <v>698040702.00796354</v>
      </c>
      <c r="N4153" s="14">
        <f t="shared" si="2314"/>
        <v>2.7447044053485747E-3</v>
      </c>
      <c r="O4153" s="14">
        <f>M4153/MAX(M$13:$M4153)-1</f>
        <v>-4.5215742377456958E-2</v>
      </c>
      <c r="V4153" s="12">
        <f t="shared" si="2324"/>
        <v>44685</v>
      </c>
      <c r="W4153" s="14">
        <f t="shared" si="2315"/>
        <v>3.920197055325314E-3</v>
      </c>
      <c r="X4153" s="13">
        <f t="shared" si="2316"/>
        <v>675728.14319473552</v>
      </c>
      <c r="Y4153" s="14">
        <f t="shared" si="2317"/>
        <v>2.7447044053485747E-3</v>
      </c>
      <c r="Z4153" s="13">
        <f t="shared" si="2318"/>
        <v>951873.68455630937</v>
      </c>
      <c r="AC4153" s="24">
        <f t="shared" si="2319"/>
        <v>1627601.8277510449</v>
      </c>
      <c r="AD4153" s="18">
        <f>AC4153/MAX(AC$13:$AC4153)-1</f>
        <v>-2.5035624732870576E-2</v>
      </c>
      <c r="AE4153" s="18">
        <f t="shared" si="2320"/>
        <v>3.2323969457714874E-3</v>
      </c>
      <c r="DM4153" s="12">
        <f t="shared" si="2325"/>
        <v>44685</v>
      </c>
      <c r="DN4153" s="15">
        <v>22338425.849632055</v>
      </c>
      <c r="DO4153" s="14">
        <f t="shared" si="2321"/>
        <v>-3.7035972906340753E-4</v>
      </c>
      <c r="DP4153" s="14">
        <f>DN4153/MAX($DN$13:DN4153)-1</f>
        <v>-1.3303304964284335E-2</v>
      </c>
    </row>
    <row r="4154" spans="1:120" x14ac:dyDescent="0.3">
      <c r="A4154" s="12">
        <f t="shared" si="2322"/>
        <v>44686</v>
      </c>
      <c r="B4154" s="13">
        <v>6346007.6955536325</v>
      </c>
      <c r="C4154" s="14">
        <f t="shared" si="2313"/>
        <v>-2.1677734706113672E-3</v>
      </c>
      <c r="D4154" s="14">
        <f>B4154/MAX($B$13:B4154)-1</f>
        <v>-2.6584101260983983E-2</v>
      </c>
      <c r="L4154" s="12">
        <f t="shared" si="2323"/>
        <v>44686</v>
      </c>
      <c r="M4154" s="15">
        <v>694785864.36486197</v>
      </c>
      <c r="N4154" s="14">
        <f t="shared" si="2314"/>
        <v>-4.6628192793611856E-3</v>
      </c>
      <c r="O4154" s="14">
        <f>M4154/MAX(M$13:$M4154)-1</f>
        <v>-4.9667728821529922E-2</v>
      </c>
      <c r="V4154" s="12">
        <f t="shared" si="2324"/>
        <v>44686</v>
      </c>
      <c r="W4154" s="14">
        <f t="shared" si="2315"/>
        <v>-2.1677734706113672E-3</v>
      </c>
      <c r="X4154" s="13">
        <f t="shared" si="2316"/>
        <v>674263.31765257253</v>
      </c>
      <c r="Y4154" s="14">
        <f t="shared" si="2317"/>
        <v>-4.6628192793611856E-3</v>
      </c>
      <c r="Z4154" s="13">
        <f t="shared" si="2318"/>
        <v>947435.26958844368</v>
      </c>
      <c r="AC4154" s="24">
        <f t="shared" si="2319"/>
        <v>1621698.5872410163</v>
      </c>
      <c r="AD4154" s="18">
        <f>AC4154/MAX(AC$13:$AC4154)-1</f>
        <v>-2.8571777800395881E-2</v>
      </c>
      <c r="AE4154" s="18">
        <f t="shared" si="2320"/>
        <v>-3.6269561814055162E-3</v>
      </c>
      <c r="DM4154" s="12">
        <f t="shared" si="2325"/>
        <v>44686</v>
      </c>
      <c r="DN4154" s="15">
        <v>22270595.692011539</v>
      </c>
      <c r="DO4154" s="14">
        <f t="shared" si="2321"/>
        <v>-3.0364788493649764E-3</v>
      </c>
      <c r="DP4154" s="14">
        <f>DN4154/MAX($DN$13:DN4154)-1</f>
        <v>-1.6299388609498533E-2</v>
      </c>
    </row>
    <row r="4155" spans="1:120" x14ac:dyDescent="0.3">
      <c r="A4155" s="12">
        <f t="shared" si="2322"/>
        <v>44687</v>
      </c>
      <c r="B4155" s="13">
        <v>6362019.3303392045</v>
      </c>
      <c r="C4155" s="14">
        <f t="shared" si="2313"/>
        <v>2.523103587912523E-3</v>
      </c>
      <c r="D4155" s="14">
        <f>B4155/MAX($B$13:B4155)-1</f>
        <v>-2.4128072114344423E-2</v>
      </c>
      <c r="L4155" s="12">
        <f t="shared" si="2323"/>
        <v>44687</v>
      </c>
      <c r="M4155" s="15">
        <v>701198639.13364768</v>
      </c>
      <c r="N4155" s="14">
        <f t="shared" si="2314"/>
        <v>9.2298578564893319E-3</v>
      </c>
      <c r="O4155" s="14">
        <f>M4155/MAX(M$13:$M4155)-1</f>
        <v>-4.0896297042117946E-2</v>
      </c>
      <c r="V4155" s="12">
        <f t="shared" si="2324"/>
        <v>44687</v>
      </c>
      <c r="W4155" s="14">
        <f t="shared" si="2315"/>
        <v>2.523103587912523E-3</v>
      </c>
      <c r="X4155" s="13">
        <f t="shared" si="2316"/>
        <v>675964.55384853948</v>
      </c>
      <c r="Y4155" s="14">
        <f t="shared" si="2317"/>
        <v>9.2298578564893319E-3</v>
      </c>
      <c r="Z4155" s="13">
        <f t="shared" si="2318"/>
        <v>956179.96245496965</v>
      </c>
      <c r="AC4155" s="24">
        <f t="shared" si="2319"/>
        <v>1632144.516303509</v>
      </c>
      <c r="AD4155" s="18">
        <f>AC4155/MAX(AC$13:$AC4155)-1</f>
        <v>-2.231446810164095E-2</v>
      </c>
      <c r="AE4155" s="18">
        <f t="shared" si="2320"/>
        <v>6.4413505349747435E-3</v>
      </c>
      <c r="DM4155" s="12">
        <f t="shared" si="2325"/>
        <v>44687</v>
      </c>
      <c r="DN4155" s="15">
        <v>22259378.998679325</v>
      </c>
      <c r="DO4155" s="14">
        <f t="shared" si="2321"/>
        <v>-5.036548409990127E-4</v>
      </c>
      <c r="DP4155" s="14">
        <f>DN4155/MAX($DN$13:DN4155)-1</f>
        <v>-1.6794834184519103E-2</v>
      </c>
    </row>
    <row r="4156" spans="1:120" x14ac:dyDescent="0.3">
      <c r="A4156" s="12">
        <f t="shared" si="2322"/>
        <v>44688</v>
      </c>
      <c r="B4156" s="13">
        <v>6362019.3303392045</v>
      </c>
      <c r="C4156" s="14">
        <f t="shared" si="2313"/>
        <v>0</v>
      </c>
      <c r="D4156" s="14">
        <f>B4156/MAX($B$13:B4156)-1</f>
        <v>-2.4128072114344423E-2</v>
      </c>
      <c r="L4156" s="12">
        <f t="shared" si="2323"/>
        <v>44688</v>
      </c>
      <c r="M4156" s="15">
        <v>701198639.13364768</v>
      </c>
      <c r="N4156" s="14">
        <f t="shared" si="2314"/>
        <v>0</v>
      </c>
      <c r="O4156" s="14">
        <f>M4156/MAX(M$13:$M4156)-1</f>
        <v>-4.0896297042117946E-2</v>
      </c>
      <c r="V4156" s="12">
        <f t="shared" si="2324"/>
        <v>44688</v>
      </c>
      <c r="W4156" s="14">
        <f t="shared" si="2315"/>
        <v>0</v>
      </c>
      <c r="X4156" s="13">
        <f t="shared" si="2316"/>
        <v>675964.55384853948</v>
      </c>
      <c r="Y4156" s="14">
        <f t="shared" si="2317"/>
        <v>0</v>
      </c>
      <c r="Z4156" s="13">
        <f t="shared" si="2318"/>
        <v>956179.96245496965</v>
      </c>
      <c r="AC4156" s="24">
        <f t="shared" si="2319"/>
        <v>1632144.516303509</v>
      </c>
      <c r="AD4156" s="18">
        <f>AC4156/MAX(AC$13:$AC4156)-1</f>
        <v>-2.231446810164095E-2</v>
      </c>
      <c r="AE4156" s="18">
        <f t="shared" si="2320"/>
        <v>0</v>
      </c>
      <c r="DM4156" s="12">
        <f t="shared" si="2325"/>
        <v>44688</v>
      </c>
      <c r="DN4156" s="15">
        <v>22259378.998679325</v>
      </c>
      <c r="DO4156" s="14">
        <f t="shared" si="2321"/>
        <v>0</v>
      </c>
      <c r="DP4156" s="14">
        <f>DN4156/MAX($DN$13:DN4156)-1</f>
        <v>-1.6794834184519103E-2</v>
      </c>
    </row>
    <row r="4157" spans="1:120" x14ac:dyDescent="0.3">
      <c r="A4157" s="12">
        <f t="shared" si="2322"/>
        <v>44689</v>
      </c>
      <c r="B4157" s="13">
        <v>6362019.3303392045</v>
      </c>
      <c r="C4157" s="14">
        <f t="shared" si="2313"/>
        <v>0</v>
      </c>
      <c r="D4157" s="14">
        <f>B4157/MAX($B$13:B4157)-1</f>
        <v>-2.4128072114344423E-2</v>
      </c>
      <c r="L4157" s="12">
        <f t="shared" si="2323"/>
        <v>44689</v>
      </c>
      <c r="M4157" s="15">
        <v>701198639.13364768</v>
      </c>
      <c r="N4157" s="14">
        <f t="shared" si="2314"/>
        <v>0</v>
      </c>
      <c r="O4157" s="14">
        <f>M4157/MAX(M$13:$M4157)-1</f>
        <v>-4.0896297042117946E-2</v>
      </c>
      <c r="V4157" s="12">
        <f t="shared" si="2324"/>
        <v>44689</v>
      </c>
      <c r="W4157" s="14">
        <f t="shared" si="2315"/>
        <v>0</v>
      </c>
      <c r="X4157" s="13">
        <f t="shared" si="2316"/>
        <v>675964.55384853948</v>
      </c>
      <c r="Y4157" s="14">
        <f t="shared" si="2317"/>
        <v>0</v>
      </c>
      <c r="Z4157" s="13">
        <f t="shared" si="2318"/>
        <v>956179.96245496965</v>
      </c>
      <c r="AC4157" s="24">
        <f t="shared" si="2319"/>
        <v>1632144.516303509</v>
      </c>
      <c r="AD4157" s="18">
        <f>AC4157/MAX(AC$13:$AC4157)-1</f>
        <v>-2.231446810164095E-2</v>
      </c>
      <c r="AE4157" s="18">
        <f t="shared" si="2320"/>
        <v>0</v>
      </c>
      <c r="DM4157" s="12">
        <f t="shared" si="2325"/>
        <v>44689</v>
      </c>
      <c r="DN4157" s="15">
        <v>22259378.998679325</v>
      </c>
      <c r="DO4157" s="14">
        <f t="shared" si="2321"/>
        <v>0</v>
      </c>
      <c r="DP4157" s="14">
        <f>DN4157/MAX($DN$13:DN4157)-1</f>
        <v>-1.6794834184519103E-2</v>
      </c>
    </row>
    <row r="4158" spans="1:120" x14ac:dyDescent="0.3">
      <c r="A4158" s="12">
        <f t="shared" si="2322"/>
        <v>44690</v>
      </c>
      <c r="B4158" s="13">
        <v>6406480.8678729096</v>
      </c>
      <c r="C4158" s="14">
        <f t="shared" si="2313"/>
        <v>6.9885888780119032E-3</v>
      </c>
      <c r="D4158" s="14">
        <f>B4158/MAX($B$13:B4158)-1</f>
        <v>-1.7308104412758651E-2</v>
      </c>
      <c r="L4158" s="12">
        <f t="shared" si="2323"/>
        <v>44690</v>
      </c>
      <c r="M4158" s="15">
        <v>705502769.83642161</v>
      </c>
      <c r="N4158" s="14">
        <f t="shared" si="2314"/>
        <v>6.1382473703768259E-3</v>
      </c>
      <c r="O4158" s="14">
        <f>M4158/MAX(M$13:$M4158)-1</f>
        <v>-3.5009081259518071E-2</v>
      </c>
      <c r="V4158" s="12">
        <f t="shared" si="2324"/>
        <v>44690</v>
      </c>
      <c r="W4158" s="14">
        <f t="shared" si="2315"/>
        <v>6.9885888780119032E-3</v>
      </c>
      <c r="X4158" s="13">
        <f t="shared" si="2316"/>
        <v>680688.59221149562</v>
      </c>
      <c r="Y4158" s="14">
        <f t="shared" si="2317"/>
        <v>6.1382473703768259E-3</v>
      </c>
      <c r="Z4158" s="13">
        <f t="shared" si="2318"/>
        <v>962049.23159511585</v>
      </c>
      <c r="AC4158" s="24">
        <f t="shared" si="2319"/>
        <v>1642737.8238066114</v>
      </c>
      <c r="AD4158" s="18">
        <f>AC4158/MAX(AC$13:$AC4158)-1</f>
        <v>-1.5968875920753689E-2</v>
      </c>
      <c r="AE4158" s="18">
        <f t="shared" si="2320"/>
        <v>6.4904225068831423E-3</v>
      </c>
      <c r="DM4158" s="12">
        <f t="shared" si="2325"/>
        <v>44690</v>
      </c>
      <c r="DN4158" s="15">
        <v>22239559.821546182</v>
      </c>
      <c r="DO4158" s="14">
        <f t="shared" si="2321"/>
        <v>-8.9037421638393788E-4</v>
      </c>
      <c r="DP4158" s="14">
        <f>DN4158/MAX($DN$13:DN4158)-1</f>
        <v>-1.767025471357675E-2</v>
      </c>
    </row>
    <row r="4159" spans="1:120" x14ac:dyDescent="0.3">
      <c r="A4159" s="12">
        <f t="shared" si="2322"/>
        <v>44691</v>
      </c>
      <c r="B4159" s="13">
        <v>6378364.4909445019</v>
      </c>
      <c r="C4159" s="14">
        <f t="shared" si="2313"/>
        <v>-4.3887397009807483E-3</v>
      </c>
      <c r="D4159" s="14">
        <f>B4159/MAX($B$13:B4159)-1</f>
        <v>-2.1620883348754449E-2</v>
      </c>
      <c r="L4159" s="12">
        <f t="shared" si="2323"/>
        <v>44691</v>
      </c>
      <c r="M4159" s="15">
        <v>706667941.15917623</v>
      </c>
      <c r="N4159" s="14">
        <f t="shared" si="2314"/>
        <v>1.6515474815566034E-3</v>
      </c>
      <c r="O4159" s="14">
        <f>M4159/MAX(M$13:$M4159)-1</f>
        <v>-3.3415352937947174E-2</v>
      </c>
      <c r="V4159" s="12">
        <f t="shared" si="2324"/>
        <v>44691</v>
      </c>
      <c r="W4159" s="14">
        <f t="shared" si="2315"/>
        <v>-4.3887397009807483E-3</v>
      </c>
      <c r="X4159" s="13">
        <f t="shared" si="2316"/>
        <v>677701.2271628523</v>
      </c>
      <c r="Y4159" s="14">
        <f t="shared" si="2317"/>
        <v>1.6515474815566034E-3</v>
      </c>
      <c r="Z4159" s="13">
        <f t="shared" si="2318"/>
        <v>963638.10158069024</v>
      </c>
      <c r="AC4159" s="24">
        <f t="shared" si="2319"/>
        <v>1641339.3287435425</v>
      </c>
      <c r="AD4159" s="18">
        <f>AC4159/MAX(AC$13:$AC4159)-1</f>
        <v>-1.6806600997139931E-2</v>
      </c>
      <c r="AE4159" s="18">
        <f t="shared" si="2320"/>
        <v>-8.5131969496399229E-4</v>
      </c>
      <c r="DM4159" s="12">
        <f t="shared" si="2325"/>
        <v>44691</v>
      </c>
      <c r="DN4159" s="15">
        <v>22275789.326727651</v>
      </c>
      <c r="DO4159" s="14">
        <f t="shared" si="2321"/>
        <v>1.62905675616698E-3</v>
      </c>
      <c r="DP4159" s="14">
        <f>DN4159/MAX($DN$13:DN4159)-1</f>
        <v>-1.6069983805234167E-2</v>
      </c>
    </row>
    <row r="4160" spans="1:120" x14ac:dyDescent="0.3">
      <c r="A4160" s="12">
        <f t="shared" si="2322"/>
        <v>44692</v>
      </c>
      <c r="B4160" s="13">
        <v>6372822.1374307061</v>
      </c>
      <c r="C4160" s="14">
        <f t="shared" si="2313"/>
        <v>-8.6893019702216634E-4</v>
      </c>
      <c r="D4160" s="14">
        <f>B4160/MAX($B$13:B4160)-1</f>
        <v>-2.2471026507348668E-2</v>
      </c>
      <c r="L4160" s="12">
        <f t="shared" si="2323"/>
        <v>44692</v>
      </c>
      <c r="M4160" s="15">
        <v>705763683.88472021</v>
      </c>
      <c r="N4160" s="14">
        <f t="shared" si="2314"/>
        <v>-1.2796070428392481E-3</v>
      </c>
      <c r="O4160" s="14">
        <f>M4160/MAX(M$13:$M4160)-1</f>
        <v>-3.4652201459828058E-2</v>
      </c>
      <c r="V4160" s="12">
        <f t="shared" si="2324"/>
        <v>44692</v>
      </c>
      <c r="W4160" s="14">
        <f t="shared" si="2315"/>
        <v>-8.6893019702216634E-4</v>
      </c>
      <c r="X4160" s="13">
        <f t="shared" si="2316"/>
        <v>677112.35210201156</v>
      </c>
      <c r="Y4160" s="14">
        <f t="shared" si="2317"/>
        <v>-1.2796070428392481E-3</v>
      </c>
      <c r="Z4160" s="13">
        <f t="shared" si="2318"/>
        <v>962405.02347915934</v>
      </c>
      <c r="AC4160" s="24">
        <f t="shared" si="2319"/>
        <v>1639517.3755811709</v>
      </c>
      <c r="AD4160" s="18">
        <f>AC4160/MAX(AC$13:$AC4160)-1</f>
        <v>-1.7897985509267245E-2</v>
      </c>
      <c r="AE4160" s="18">
        <f t="shared" si="2320"/>
        <v>-1.1100405202416619E-3</v>
      </c>
      <c r="DM4160" s="12">
        <f t="shared" si="2325"/>
        <v>44692</v>
      </c>
      <c r="DN4160" s="15">
        <v>22292955.492030945</v>
      </c>
      <c r="DO4160" s="14">
        <f t="shared" si="2321"/>
        <v>7.7061984433002273E-4</v>
      </c>
      <c r="DP4160" s="14">
        <f>DN4160/MAX($DN$13:DN4160)-1</f>
        <v>-1.5311747809322429E-2</v>
      </c>
    </row>
    <row r="4161" spans="1:120" x14ac:dyDescent="0.3">
      <c r="A4161" s="12">
        <f t="shared" si="2322"/>
        <v>44693</v>
      </c>
      <c r="B4161" s="13">
        <v>6435224.9302737536</v>
      </c>
      <c r="C4161" s="14">
        <f t="shared" si="2313"/>
        <v>9.7920185904021295E-3</v>
      </c>
      <c r="D4161" s="14">
        <f>B4161/MAX($B$13:B4161)-1</f>
        <v>-1.289904462625191E-2</v>
      </c>
      <c r="L4161" s="12">
        <f t="shared" si="2323"/>
        <v>44693</v>
      </c>
      <c r="M4161" s="15">
        <v>698515376.1247716</v>
      </c>
      <c r="N4161" s="14">
        <f t="shared" si="2314"/>
        <v>-1.0270162556469176E-2</v>
      </c>
      <c r="O4161" s="14">
        <f>M4161/MAX(M$13:$M4161)-1</f>
        <v>-4.4566480274365383E-2</v>
      </c>
      <c r="V4161" s="12">
        <f t="shared" si="2324"/>
        <v>44693</v>
      </c>
      <c r="W4161" s="14">
        <f t="shared" si="2315"/>
        <v>9.7920185904021295E-3</v>
      </c>
      <c r="X4161" s="13">
        <f t="shared" si="2316"/>
        <v>683742.64884158538</v>
      </c>
      <c r="Y4161" s="14">
        <f t="shared" si="2317"/>
        <v>-1.0270162556469176E-2</v>
      </c>
      <c r="Z4161" s="13">
        <f t="shared" si="2318"/>
        <v>952520.96744286583</v>
      </c>
      <c r="AC4161" s="24">
        <f t="shared" si="2319"/>
        <v>1636263.6162844512</v>
      </c>
      <c r="AD4161" s="18">
        <f>AC4161/MAX(AC$13:$AC4161)-1</f>
        <v>-1.9847049061487043E-2</v>
      </c>
      <c r="AE4161" s="18">
        <f t="shared" si="2320"/>
        <v>-1.9845836007479356E-3</v>
      </c>
      <c r="DM4161" s="12">
        <f t="shared" si="2325"/>
        <v>44693</v>
      </c>
      <c r="DN4161" s="15">
        <v>22241602.769101482</v>
      </c>
      <c r="DO4161" s="14">
        <f t="shared" si="2321"/>
        <v>-2.3035403694149359E-3</v>
      </c>
      <c r="DP4161" s="14">
        <f>DN4161/MAX($DN$13:DN4161)-1</f>
        <v>-1.7580016949532151E-2</v>
      </c>
    </row>
    <row r="4162" spans="1:120" x14ac:dyDescent="0.3">
      <c r="A4162" s="12">
        <f t="shared" si="2322"/>
        <v>44694</v>
      </c>
      <c r="B4162" s="13">
        <v>6433312.4835622134</v>
      </c>
      <c r="C4162" s="14">
        <f t="shared" si="2313"/>
        <v>-2.9718412833457108E-4</v>
      </c>
      <c r="D4162" s="14">
        <f>B4162/MAX($B$13:B4162)-1</f>
        <v>-1.3192395363252896E-2</v>
      </c>
      <c r="L4162" s="12">
        <f t="shared" si="2323"/>
        <v>44694</v>
      </c>
      <c r="M4162" s="15">
        <v>686139966.44353759</v>
      </c>
      <c r="N4162" s="14">
        <f t="shared" si="2314"/>
        <v>-1.7716731949252718E-2</v>
      </c>
      <c r="O4162" s="14">
        <f>M4162/MAX(M$13:$M4162)-1</f>
        <v>-6.1493639838675396E-2</v>
      </c>
      <c r="V4162" s="12">
        <f t="shared" si="2324"/>
        <v>44694</v>
      </c>
      <c r="W4162" s="14">
        <f t="shared" si="2315"/>
        <v>-2.9718412833457108E-4</v>
      </c>
      <c r="X4162" s="13">
        <f t="shared" si="2316"/>
        <v>683539.45137848426</v>
      </c>
      <c r="Y4162" s="14">
        <f t="shared" si="2317"/>
        <v>-1.7716731949252718E-2</v>
      </c>
      <c r="Z4162" s="13">
        <f t="shared" si="2318"/>
        <v>935645.40878663771</v>
      </c>
      <c r="AC4162" s="24">
        <f t="shared" si="2319"/>
        <v>1619184.860165122</v>
      </c>
      <c r="AD4162" s="18">
        <f>AC4162/MAX(AC$13:$AC4162)-1</f>
        <v>-3.007754801173057E-2</v>
      </c>
      <c r="AE4162" s="18">
        <f t="shared" si="2320"/>
        <v>-1.0437655613287355E-2</v>
      </c>
      <c r="DM4162" s="12">
        <f t="shared" si="2325"/>
        <v>44694</v>
      </c>
      <c r="DN4162" s="15">
        <v>22177383.015716974</v>
      </c>
      <c r="DO4162" s="14">
        <f t="shared" si="2321"/>
        <v>-2.8873707552102834E-3</v>
      </c>
      <c r="DP4162" s="14">
        <f>DN4162/MAX($DN$13:DN4162)-1</f>
        <v>-2.0416627677926291E-2</v>
      </c>
    </row>
    <row r="4163" spans="1:120" x14ac:dyDescent="0.3">
      <c r="A4163" s="12">
        <f t="shared" si="2322"/>
        <v>44695</v>
      </c>
      <c r="B4163" s="13">
        <v>6433312.4835622134</v>
      </c>
      <c r="C4163" s="14">
        <f t="shared" si="2313"/>
        <v>0</v>
      </c>
      <c r="D4163" s="14">
        <f>B4163/MAX($B$13:B4163)-1</f>
        <v>-1.3192395363252896E-2</v>
      </c>
      <c r="L4163" s="12">
        <f t="shared" si="2323"/>
        <v>44695</v>
      </c>
      <c r="M4163" s="15">
        <v>686139966.44353759</v>
      </c>
      <c r="N4163" s="14">
        <f t="shared" si="2314"/>
        <v>0</v>
      </c>
      <c r="O4163" s="14">
        <f>M4163/MAX(M$13:$M4163)-1</f>
        <v>-6.1493639838675396E-2</v>
      </c>
      <c r="V4163" s="12">
        <f t="shared" si="2324"/>
        <v>44695</v>
      </c>
      <c r="W4163" s="14">
        <f t="shared" si="2315"/>
        <v>0</v>
      </c>
      <c r="X4163" s="13">
        <f t="shared" si="2316"/>
        <v>683539.45137848426</v>
      </c>
      <c r="Y4163" s="14">
        <f t="shared" si="2317"/>
        <v>0</v>
      </c>
      <c r="Z4163" s="13">
        <f t="shared" si="2318"/>
        <v>935645.40878663771</v>
      </c>
      <c r="AC4163" s="24">
        <f t="shared" si="2319"/>
        <v>1619184.860165122</v>
      </c>
      <c r="AD4163" s="18">
        <f>AC4163/MAX(AC$13:$AC4163)-1</f>
        <v>-3.007754801173057E-2</v>
      </c>
      <c r="AE4163" s="18">
        <f t="shared" si="2320"/>
        <v>0</v>
      </c>
      <c r="DM4163" s="12">
        <f t="shared" si="2325"/>
        <v>44695</v>
      </c>
      <c r="DN4163" s="15">
        <v>22177383.015716974</v>
      </c>
      <c r="DO4163" s="14">
        <f t="shared" si="2321"/>
        <v>0</v>
      </c>
      <c r="DP4163" s="14">
        <f>DN4163/MAX($DN$13:DN4163)-1</f>
        <v>-2.0416627677926291E-2</v>
      </c>
    </row>
    <row r="4164" spans="1:120" x14ac:dyDescent="0.3">
      <c r="A4164" s="12">
        <f t="shared" si="2322"/>
        <v>44696</v>
      </c>
      <c r="B4164" s="13">
        <v>6433312.4835622134</v>
      </c>
      <c r="C4164" s="14">
        <f t="shared" si="2313"/>
        <v>0</v>
      </c>
      <c r="D4164" s="14">
        <f>B4164/MAX($B$13:B4164)-1</f>
        <v>-1.3192395363252896E-2</v>
      </c>
      <c r="L4164" s="12">
        <f t="shared" si="2323"/>
        <v>44696</v>
      </c>
      <c r="M4164" s="15">
        <v>686139966.44353759</v>
      </c>
      <c r="N4164" s="14">
        <f t="shared" si="2314"/>
        <v>0</v>
      </c>
      <c r="O4164" s="14">
        <f>M4164/MAX(M$13:$M4164)-1</f>
        <v>-6.1493639838675396E-2</v>
      </c>
      <c r="V4164" s="12">
        <f t="shared" si="2324"/>
        <v>44696</v>
      </c>
      <c r="W4164" s="14">
        <f t="shared" si="2315"/>
        <v>0</v>
      </c>
      <c r="X4164" s="13">
        <f t="shared" si="2316"/>
        <v>683539.45137848426</v>
      </c>
      <c r="Y4164" s="14">
        <f t="shared" si="2317"/>
        <v>0</v>
      </c>
      <c r="Z4164" s="13">
        <f t="shared" si="2318"/>
        <v>935645.40878663771</v>
      </c>
      <c r="AC4164" s="24">
        <f t="shared" si="2319"/>
        <v>1619184.860165122</v>
      </c>
      <c r="AD4164" s="18">
        <f>AC4164/MAX(AC$13:$AC4164)-1</f>
        <v>-3.007754801173057E-2</v>
      </c>
      <c r="AE4164" s="18">
        <f t="shared" si="2320"/>
        <v>0</v>
      </c>
      <c r="DM4164" s="12">
        <f t="shared" si="2325"/>
        <v>44696</v>
      </c>
      <c r="DN4164" s="15">
        <v>22177383.015716974</v>
      </c>
      <c r="DO4164" s="14">
        <f t="shared" si="2321"/>
        <v>0</v>
      </c>
      <c r="DP4164" s="14">
        <f>DN4164/MAX($DN$13:DN4164)-1</f>
        <v>-2.0416627677926291E-2</v>
      </c>
    </row>
    <row r="4165" spans="1:120" x14ac:dyDescent="0.3">
      <c r="A4165" s="12">
        <f t="shared" si="2322"/>
        <v>44697</v>
      </c>
      <c r="B4165" s="13">
        <v>6461374.1683329204</v>
      </c>
      <c r="C4165" s="14">
        <f t="shared" si="2313"/>
        <v>4.3619340491243275E-3</v>
      </c>
      <c r="D4165" s="14">
        <f>B4165/MAX($B$13:B4165)-1</f>
        <v>-8.888005672653021E-3</v>
      </c>
      <c r="L4165" s="12">
        <f t="shared" si="2323"/>
        <v>44697</v>
      </c>
      <c r="M4165" s="15">
        <v>688709714.73984885</v>
      </c>
      <c r="N4165" s="14">
        <f t="shared" si="2314"/>
        <v>3.7452246217795082E-3</v>
      </c>
      <c r="O4165" s="14">
        <f>M4165/MAX(M$13:$M4165)-1</f>
        <v>-5.7978722710902653E-2</v>
      </c>
      <c r="V4165" s="12">
        <f t="shared" si="2324"/>
        <v>44697</v>
      </c>
      <c r="W4165" s="14">
        <f t="shared" si="2315"/>
        <v>4.3619340491243275E-3</v>
      </c>
      <c r="X4165" s="13">
        <f t="shared" si="2316"/>
        <v>686521.00538537186</v>
      </c>
      <c r="Y4165" s="14">
        <f t="shared" si="2317"/>
        <v>3.7452246217795082E-3</v>
      </c>
      <c r="Z4165" s="13">
        <f t="shared" si="2318"/>
        <v>939149.61100888043</v>
      </c>
      <c r="AC4165" s="24">
        <f t="shared" si="2319"/>
        <v>1625670.6163942523</v>
      </c>
      <c r="AD4165" s="18">
        <f>AC4165/MAX(AC$13:$AC4165)-1</f>
        <v>-2.6192456976408818E-2</v>
      </c>
      <c r="AE4165" s="18">
        <f t="shared" si="2320"/>
        <v>4.0055687208371271E-3</v>
      </c>
      <c r="DM4165" s="12">
        <f t="shared" si="2325"/>
        <v>44697</v>
      </c>
      <c r="DN4165" s="15">
        <v>22237142.995571811</v>
      </c>
      <c r="DO4165" s="14">
        <f t="shared" si="2321"/>
        <v>2.6946362342430419E-3</v>
      </c>
      <c r="DP4165" s="14">
        <f>DN4165/MAX($DN$13:DN4165)-1</f>
        <v>-1.7777006828405328E-2</v>
      </c>
    </row>
    <row r="4166" spans="1:120" x14ac:dyDescent="0.3">
      <c r="A4166" s="12">
        <f t="shared" si="2322"/>
        <v>44698</v>
      </c>
      <c r="B4166" s="13">
        <v>6419789.4979819143</v>
      </c>
      <c r="C4166" s="14">
        <f t="shared" si="2313"/>
        <v>-6.4358864333862176E-3</v>
      </c>
      <c r="D4166" s="14">
        <f>B4166/MAX($B$13:B4166)-1</f>
        <v>-1.5266689910910736E-2</v>
      </c>
      <c r="L4166" s="12">
        <f t="shared" si="2323"/>
        <v>44698</v>
      </c>
      <c r="M4166" s="15">
        <v>703531593.07294083</v>
      </c>
      <c r="N4166" s="14">
        <f t="shared" si="2314"/>
        <v>2.1521227326800174E-2</v>
      </c>
      <c r="O4166" s="14">
        <f>M4166/MAX(M$13:$M4166)-1</f>
        <v>-3.7705268655681357E-2</v>
      </c>
      <c r="V4166" s="12">
        <f t="shared" si="2324"/>
        <v>44698</v>
      </c>
      <c r="W4166" s="14">
        <f t="shared" si="2315"/>
        <v>-6.4358864333862176E-3</v>
      </c>
      <c r="X4166" s="13">
        <f t="shared" si="2316"/>
        <v>682102.63416057744</v>
      </c>
      <c r="Y4166" s="14">
        <f t="shared" si="2317"/>
        <v>2.1521227326800174E-2</v>
      </c>
      <c r="Z4166" s="13">
        <f t="shared" si="2318"/>
        <v>959361.26328127855</v>
      </c>
      <c r="AC4166" s="24">
        <f t="shared" si="2319"/>
        <v>1641463.8974418561</v>
      </c>
      <c r="AD4166" s="18">
        <f>AC4166/MAX(AC$13:$AC4166)-1</f>
        <v>-1.6731981983411637E-2</v>
      </c>
      <c r="AE4166" s="18">
        <f t="shared" si="2320"/>
        <v>9.714932956488731E-3</v>
      </c>
      <c r="DM4166" s="12">
        <f t="shared" si="2325"/>
        <v>44698</v>
      </c>
      <c r="DN4166" s="15">
        <v>22327806.605583474</v>
      </c>
      <c r="DO4166" s="14">
        <f t="shared" si="2321"/>
        <v>4.0771249269619947E-3</v>
      </c>
      <c r="DP4166" s="14">
        <f>DN4166/MAX($DN$13:DN4166)-1</f>
        <v>-1.3772360979110165E-2</v>
      </c>
    </row>
    <row r="4167" spans="1:120" x14ac:dyDescent="0.3">
      <c r="A4167" s="12">
        <f t="shared" si="2322"/>
        <v>44699</v>
      </c>
      <c r="B4167" s="13">
        <v>6423659.9503959734</v>
      </c>
      <c r="C4167" s="14">
        <f t="shared" si="2313"/>
        <v>6.0289397577228954E-4</v>
      </c>
      <c r="D4167" s="14">
        <f>B4167/MAX($B$13:B4167)-1</f>
        <v>-1.4673000130515756E-2</v>
      </c>
      <c r="L4167" s="12">
        <f t="shared" si="2323"/>
        <v>44699</v>
      </c>
      <c r="M4167" s="15">
        <v>701289385.06465769</v>
      </c>
      <c r="N4167" s="14">
        <f t="shared" si="2314"/>
        <v>-3.187075080010926E-3</v>
      </c>
      <c r="O4167" s="14">
        <f>M4167/MAX(M$13:$M4167)-1</f>
        <v>-4.0772174213574597E-2</v>
      </c>
      <c r="V4167" s="12">
        <f t="shared" si="2324"/>
        <v>44699</v>
      </c>
      <c r="W4167" s="14">
        <f t="shared" si="2315"/>
        <v>6.0289397577228954E-4</v>
      </c>
      <c r="X4167" s="13">
        <f t="shared" si="2316"/>
        <v>682513.86972957128</v>
      </c>
      <c r="Y4167" s="14">
        <f t="shared" si="2317"/>
        <v>-3.187075080010926E-3</v>
      </c>
      <c r="Z4167" s="13">
        <f t="shared" si="2318"/>
        <v>956303.70690634695</v>
      </c>
      <c r="AC4167" s="24">
        <f t="shared" si="2319"/>
        <v>1638817.5766359181</v>
      </c>
      <c r="AD4167" s="18">
        <f>AC4167/MAX(AC$13:$AC4167)-1</f>
        <v>-1.8317178354739561E-2</v>
      </c>
      <c r="AE4167" s="18">
        <f t="shared" si="2320"/>
        <v>-1.6121711906440517E-3</v>
      </c>
      <c r="DM4167" s="12">
        <f t="shared" si="2325"/>
        <v>44699</v>
      </c>
      <c r="DN4167" s="15">
        <v>22334675.092728641</v>
      </c>
      <c r="DO4167" s="14">
        <f t="shared" si="2321"/>
        <v>3.0762032592357436E-4</v>
      </c>
      <c r="DP4167" s="14">
        <f>DN4167/MAX($DN$13:DN4167)-1</f>
        <v>-1.3468977311359764E-2</v>
      </c>
    </row>
    <row r="4168" spans="1:120" x14ac:dyDescent="0.3">
      <c r="A4168" s="12">
        <f t="shared" si="2322"/>
        <v>44700</v>
      </c>
      <c r="B4168" s="13">
        <v>6506009.7591988891</v>
      </c>
      <c r="C4168" s="14">
        <f t="shared" si="2313"/>
        <v>1.2819764657349131E-2</v>
      </c>
      <c r="D4168" s="14">
        <f>B4168/MAX($B$13:B4168)-1</f>
        <v>-2.0413398816571116E-3</v>
      </c>
      <c r="L4168" s="12">
        <f t="shared" si="2323"/>
        <v>44700</v>
      </c>
      <c r="M4168" s="15">
        <v>700282250.59667981</v>
      </c>
      <c r="N4168" s="14">
        <f t="shared" si="2314"/>
        <v>-1.4361182265506534E-3</v>
      </c>
      <c r="O4168" s="14">
        <f>M4168/MAX(M$13:$M4168)-1</f>
        <v>-4.2149738777601087E-2</v>
      </c>
      <c r="V4168" s="12">
        <f t="shared" si="2324"/>
        <v>44700</v>
      </c>
      <c r="W4168" s="14">
        <f t="shared" si="2315"/>
        <v>1.2819764657349131E-2</v>
      </c>
      <c r="X4168" s="13">
        <f t="shared" si="2316"/>
        <v>691263.53691488097</v>
      </c>
      <c r="Y4168" s="14">
        <f t="shared" si="2317"/>
        <v>-1.4361182265506534E-3</v>
      </c>
      <c r="Z4168" s="13">
        <f t="shared" si="2318"/>
        <v>954930.34172274079</v>
      </c>
      <c r="AC4168" s="24">
        <f t="shared" si="2319"/>
        <v>1646193.8786376216</v>
      </c>
      <c r="AD4168" s="18">
        <f>AC4168/MAX(AC$13:$AC4168)-1</f>
        <v>-1.3898633505346258E-2</v>
      </c>
      <c r="AE4168" s="18">
        <f t="shared" si="2320"/>
        <v>4.5009902913326627E-3</v>
      </c>
      <c r="DM4168" s="12">
        <f t="shared" si="2325"/>
        <v>44700</v>
      </c>
      <c r="DN4168" s="15">
        <v>22357721.271405142</v>
      </c>
      <c r="DO4168" s="14">
        <f t="shared" si="2321"/>
        <v>1.0318564555256149E-3</v>
      </c>
      <c r="DP4168" s="14">
        <f>DN4168/MAX($DN$13:DN4168)-1</f>
        <v>-1.245101890702216E-2</v>
      </c>
    </row>
    <row r="4169" spans="1:120" x14ac:dyDescent="0.3">
      <c r="A4169" s="12">
        <f t="shared" si="2322"/>
        <v>44701</v>
      </c>
      <c r="B4169" s="13">
        <v>6461521.2587591531</v>
      </c>
      <c r="C4169" s="14">
        <f t="shared" si="2313"/>
        <v>-6.838062358703545E-3</v>
      </c>
      <c r="D4169" s="14">
        <f>B4169/MAX($B$13:B4169)-1</f>
        <v>-8.8654434309545227E-3</v>
      </c>
      <c r="L4169" s="12">
        <f t="shared" si="2323"/>
        <v>44701</v>
      </c>
      <c r="M4169" s="15">
        <v>693100774.79608226</v>
      </c>
      <c r="N4169" s="14">
        <f t="shared" si="2314"/>
        <v>-1.025511612564578E-2</v>
      </c>
      <c r="O4169" s="14">
        <f>M4169/MAX(M$13:$M4169)-1</f>
        <v>-5.1972604437416914E-2</v>
      </c>
      <c r="V4169" s="12">
        <f t="shared" si="2324"/>
        <v>44701</v>
      </c>
      <c r="W4169" s="14">
        <f t="shared" si="2315"/>
        <v>-6.838062358703545E-3</v>
      </c>
      <c r="X4169" s="13">
        <f t="shared" si="2316"/>
        <v>686536.63374315901</v>
      </c>
      <c r="Y4169" s="14">
        <f t="shared" si="2317"/>
        <v>-1.025511612564578E-2</v>
      </c>
      <c r="Z4169" s="13">
        <f t="shared" si="2318"/>
        <v>945137.42017647147</v>
      </c>
      <c r="AC4169" s="24">
        <f t="shared" si="2319"/>
        <v>1631674.0539196306</v>
      </c>
      <c r="AD4169" s="18">
        <f>AC4169/MAX(AC$13:$AC4169)-1</f>
        <v>-2.2596283995653832E-2</v>
      </c>
      <c r="AE4169" s="18">
        <f t="shared" si="2320"/>
        <v>-8.8202397703043278E-3</v>
      </c>
      <c r="DM4169" s="12">
        <f t="shared" si="2325"/>
        <v>44701</v>
      </c>
      <c r="DN4169" s="15">
        <v>22304898.712496135</v>
      </c>
      <c r="DO4169" s="14">
        <f t="shared" si="2321"/>
        <v>-2.3626092421397127E-3</v>
      </c>
      <c r="DP4169" s="14">
        <f>DN4169/MAX($DN$13:DN4169)-1</f>
        <v>-1.4784211256818169E-2</v>
      </c>
    </row>
    <row r="4170" spans="1:120" x14ac:dyDescent="0.3">
      <c r="A4170" s="12">
        <f t="shared" si="2322"/>
        <v>44702</v>
      </c>
      <c r="B4170" s="13">
        <v>6461521.2587591531</v>
      </c>
      <c r="C4170" s="14">
        <f t="shared" si="2313"/>
        <v>0</v>
      </c>
      <c r="D4170" s="14">
        <f>B4170/MAX($B$13:B4170)-1</f>
        <v>-8.8654434309545227E-3</v>
      </c>
      <c r="L4170" s="12">
        <f t="shared" si="2323"/>
        <v>44702</v>
      </c>
      <c r="M4170" s="15">
        <v>693100774.79608226</v>
      </c>
      <c r="N4170" s="14">
        <f t="shared" si="2314"/>
        <v>0</v>
      </c>
      <c r="O4170" s="14">
        <f>M4170/MAX(M$13:$M4170)-1</f>
        <v>-5.1972604437416914E-2</v>
      </c>
      <c r="V4170" s="12">
        <f t="shared" si="2324"/>
        <v>44702</v>
      </c>
      <c r="W4170" s="14">
        <f t="shared" si="2315"/>
        <v>0</v>
      </c>
      <c r="X4170" s="13">
        <f t="shared" si="2316"/>
        <v>686536.63374315901</v>
      </c>
      <c r="Y4170" s="14">
        <f t="shared" si="2317"/>
        <v>0</v>
      </c>
      <c r="Z4170" s="13">
        <f t="shared" si="2318"/>
        <v>945137.42017647147</v>
      </c>
      <c r="AC4170" s="24">
        <f t="shared" si="2319"/>
        <v>1631674.0539196306</v>
      </c>
      <c r="AD4170" s="18">
        <f>AC4170/MAX(AC$13:$AC4170)-1</f>
        <v>-2.2596283995653832E-2</v>
      </c>
      <c r="AE4170" s="18">
        <f t="shared" si="2320"/>
        <v>0</v>
      </c>
      <c r="DM4170" s="12">
        <f t="shared" si="2325"/>
        <v>44702</v>
      </c>
      <c r="DN4170" s="15">
        <v>22304898.712496135</v>
      </c>
      <c r="DO4170" s="14">
        <f t="shared" si="2321"/>
        <v>0</v>
      </c>
      <c r="DP4170" s="14">
        <f>DN4170/MAX($DN$13:DN4170)-1</f>
        <v>-1.4784211256818169E-2</v>
      </c>
    </row>
    <row r="4171" spans="1:120" x14ac:dyDescent="0.3">
      <c r="A4171" s="12">
        <f t="shared" si="2322"/>
        <v>44703</v>
      </c>
      <c r="B4171" s="13">
        <v>6461521.2587591531</v>
      </c>
      <c r="C4171" s="14">
        <f t="shared" si="2313"/>
        <v>0</v>
      </c>
      <c r="D4171" s="14">
        <f>B4171/MAX($B$13:B4171)-1</f>
        <v>-8.8654434309545227E-3</v>
      </c>
      <c r="L4171" s="12">
        <f t="shared" si="2323"/>
        <v>44703</v>
      </c>
      <c r="M4171" s="15">
        <v>693100774.79608226</v>
      </c>
      <c r="N4171" s="14">
        <f t="shared" si="2314"/>
        <v>0</v>
      </c>
      <c r="O4171" s="14">
        <f>M4171/MAX(M$13:$M4171)-1</f>
        <v>-5.1972604437416914E-2</v>
      </c>
      <c r="V4171" s="12">
        <f t="shared" si="2324"/>
        <v>44703</v>
      </c>
      <c r="W4171" s="14">
        <f t="shared" si="2315"/>
        <v>0</v>
      </c>
      <c r="X4171" s="13">
        <f t="shared" si="2316"/>
        <v>686536.63374315901</v>
      </c>
      <c r="Y4171" s="14">
        <f t="shared" si="2317"/>
        <v>0</v>
      </c>
      <c r="Z4171" s="13">
        <f t="shared" si="2318"/>
        <v>945137.42017647147</v>
      </c>
      <c r="AC4171" s="24">
        <f t="shared" si="2319"/>
        <v>1631674.0539196306</v>
      </c>
      <c r="AD4171" s="18">
        <f>AC4171/MAX(AC$13:$AC4171)-1</f>
        <v>-2.2596283995653832E-2</v>
      </c>
      <c r="AE4171" s="18">
        <f t="shared" si="2320"/>
        <v>0</v>
      </c>
      <c r="DM4171" s="12">
        <f t="shared" si="2325"/>
        <v>44703</v>
      </c>
      <c r="DN4171" s="15">
        <v>22304898.712496135</v>
      </c>
      <c r="DO4171" s="14">
        <f t="shared" si="2321"/>
        <v>0</v>
      </c>
      <c r="DP4171" s="14">
        <f>DN4171/MAX($DN$13:DN4171)-1</f>
        <v>-1.4784211256818169E-2</v>
      </c>
    </row>
    <row r="4172" spans="1:120" x14ac:dyDescent="0.3">
      <c r="A4172" s="12">
        <f t="shared" si="2322"/>
        <v>44704</v>
      </c>
      <c r="B4172" s="13">
        <v>6443994.1891498091</v>
      </c>
      <c r="C4172" s="14">
        <f t="shared" si="2313"/>
        <v>-2.7125298992995983E-3</v>
      </c>
      <c r="D4172" s="14">
        <f>B4172/MAX($B$13:B4172)-1</f>
        <v>-1.1553925549877109E-2</v>
      </c>
      <c r="L4172" s="12">
        <f t="shared" si="2323"/>
        <v>44704</v>
      </c>
      <c r="M4172" s="15">
        <v>698171348.71454012</v>
      </c>
      <c r="N4172" s="14">
        <f t="shared" si="2314"/>
        <v>7.3157816335578385E-3</v>
      </c>
      <c r="O4172" s="14">
        <f>M4172/MAX(M$13:$M4172)-1</f>
        <v>-4.5037043028850587E-2</v>
      </c>
      <c r="V4172" s="12">
        <f t="shared" si="2324"/>
        <v>44704</v>
      </c>
      <c r="W4172" s="14">
        <f t="shared" si="2315"/>
        <v>-2.7125298992995983E-3</v>
      </c>
      <c r="X4172" s="13">
        <f t="shared" si="2316"/>
        <v>684674.38259716623</v>
      </c>
      <c r="Y4172" s="14">
        <f t="shared" si="2317"/>
        <v>7.3157816335578385E-3</v>
      </c>
      <c r="Z4172" s="13">
        <f t="shared" si="2318"/>
        <v>952051.83915618679</v>
      </c>
      <c r="AC4172" s="24">
        <f t="shared" si="2319"/>
        <v>1636726.221753353</v>
      </c>
      <c r="AD4172" s="18">
        <f>AC4172/MAX(AC$13:$AC4172)-1</f>
        <v>-1.9569939608614195E-2</v>
      </c>
      <c r="AE4172" s="18">
        <f t="shared" si="2320"/>
        <v>3.0963094752816112E-3</v>
      </c>
      <c r="DM4172" s="12">
        <f t="shared" si="2325"/>
        <v>44704</v>
      </c>
      <c r="DN4172" s="15">
        <v>22336400.103994988</v>
      </c>
      <c r="DO4172" s="14">
        <f t="shared" si="2321"/>
        <v>1.4123082065915504E-3</v>
      </c>
      <c r="DP4172" s="14">
        <f>DN4172/MAX($DN$13:DN4172)-1</f>
        <v>-1.3392782913112522E-2</v>
      </c>
    </row>
    <row r="4173" spans="1:120" x14ac:dyDescent="0.3">
      <c r="A4173" s="12">
        <f t="shared" si="2322"/>
        <v>44705</v>
      </c>
      <c r="B4173" s="13">
        <v>6420950.7647994757</v>
      </c>
      <c r="C4173" s="14">
        <f t="shared" si="2313"/>
        <v>-3.5759536203699982E-3</v>
      </c>
      <c r="D4173" s="14">
        <f>B4173/MAX($B$13:B4173)-1</f>
        <v>-1.5088562868347588E-2</v>
      </c>
      <c r="L4173" s="12">
        <f t="shared" si="2323"/>
        <v>44705</v>
      </c>
      <c r="M4173" s="15">
        <v>703392513.68307602</v>
      </c>
      <c r="N4173" s="14">
        <f t="shared" si="2314"/>
        <v>7.4783432149556628E-3</v>
      </c>
      <c r="O4173" s="14">
        <f>M4173/MAX(M$13:$M4173)-1</f>
        <v>-3.7895502279051252E-2</v>
      </c>
      <c r="V4173" s="12">
        <f t="shared" si="2324"/>
        <v>44705</v>
      </c>
      <c r="W4173" s="14">
        <f t="shared" si="2315"/>
        <v>-3.5759536203699982E-3</v>
      </c>
      <c r="X4173" s="13">
        <f t="shared" si="2316"/>
        <v>682226.01875994331</v>
      </c>
      <c r="Y4173" s="14">
        <f t="shared" si="2317"/>
        <v>7.4783432149556628E-3</v>
      </c>
      <c r="Z4173" s="13">
        <f t="shared" si="2318"/>
        <v>959171.6095678265</v>
      </c>
      <c r="AC4173" s="24">
        <f t="shared" si="2319"/>
        <v>1641397.6283277697</v>
      </c>
      <c r="AD4173" s="18">
        <f>AC4173/MAX(AC$13:$AC4173)-1</f>
        <v>-1.6771678440071436E-2</v>
      </c>
      <c r="AE4173" s="18">
        <f t="shared" si="2320"/>
        <v>2.8541160472228544E-3</v>
      </c>
      <c r="DM4173" s="12">
        <f t="shared" si="2325"/>
        <v>44705</v>
      </c>
      <c r="DN4173" s="15">
        <v>22409409.389943298</v>
      </c>
      <c r="DO4173" s="14">
        <f t="shared" si="2321"/>
        <v>3.268623663991832E-3</v>
      </c>
      <c r="DP4173" s="14">
        <f>DN4173/MAX($DN$13:DN4173)-1</f>
        <v>-1.0167935216277124E-2</v>
      </c>
    </row>
    <row r="4174" spans="1:120" x14ac:dyDescent="0.3">
      <c r="A4174" s="12">
        <f t="shared" si="2322"/>
        <v>44706</v>
      </c>
      <c r="B4174" s="13">
        <v>6368018.2914214414</v>
      </c>
      <c r="C4174" s="14">
        <f t="shared" ref="C4174:C4210" si="2326">B4174/B4173-1</f>
        <v>-8.2437127018972767E-3</v>
      </c>
      <c r="D4174" s="14">
        <f>B4174/MAX($B$13:B4174)-1</f>
        <v>-2.3207889792873582E-2</v>
      </c>
      <c r="L4174" s="12">
        <f t="shared" si="2323"/>
        <v>44706</v>
      </c>
      <c r="M4174" s="15">
        <v>705133343.40478408</v>
      </c>
      <c r="N4174" s="14">
        <f t="shared" si="2314"/>
        <v>2.4749051032584291E-3</v>
      </c>
      <c r="O4174" s="14">
        <f>M4174/MAX(M$13:$M4174)-1</f>
        <v>-3.5514384947773703E-2</v>
      </c>
      <c r="V4174" s="12">
        <f t="shared" si="2324"/>
        <v>44706</v>
      </c>
      <c r="W4174" s="14">
        <f t="shared" si="2315"/>
        <v>-8.2437127018972767E-3</v>
      </c>
      <c r="X4174" s="13">
        <f t="shared" si="2316"/>
        <v>676601.94346352713</v>
      </c>
      <c r="Y4174" s="14">
        <f t="shared" si="2317"/>
        <v>2.4749051032584291E-3</v>
      </c>
      <c r="Z4174" s="13">
        <f t="shared" si="2318"/>
        <v>961545.46827924647</v>
      </c>
      <c r="AC4174" s="24">
        <f t="shared" si="2319"/>
        <v>1638147.4117427736</v>
      </c>
      <c r="AD4174" s="18">
        <f>AC4174/MAX(AC$13:$AC4174)-1</f>
        <v>-1.871861984075307E-2</v>
      </c>
      <c r="AE4174" s="18">
        <f t="shared" si="2320"/>
        <v>-1.9801518711266564E-3</v>
      </c>
      <c r="DM4174" s="12">
        <f t="shared" si="2325"/>
        <v>44706</v>
      </c>
      <c r="DN4174" s="15">
        <v>22470076.351338461</v>
      </c>
      <c r="DO4174" s="14">
        <f t="shared" si="2321"/>
        <v>2.7072092949664839E-3</v>
      </c>
      <c r="DP4174" s="14">
        <f>DN4174/MAX($DN$13:DN4174)-1</f>
        <v>-7.4882526500387181E-3</v>
      </c>
    </row>
    <row r="4175" spans="1:120" x14ac:dyDescent="0.3">
      <c r="A4175" s="12">
        <f t="shared" si="2322"/>
        <v>44707</v>
      </c>
      <c r="B4175" s="13">
        <v>6334945.8441915298</v>
      </c>
      <c r="C4175" s="14">
        <f t="shared" si="2326"/>
        <v>-5.1935226496545583E-3</v>
      </c>
      <c r="D4175" s="14">
        <f>B4175/MAX($B$13:B4175)-1</f>
        <v>-2.8280881741238217E-2</v>
      </c>
      <c r="L4175" s="12">
        <f t="shared" si="2323"/>
        <v>44707</v>
      </c>
      <c r="M4175" s="15">
        <v>706640795.49820054</v>
      </c>
      <c r="N4175" s="14">
        <f t="shared" ref="N4175:N4210" si="2327">M4175/M4174-1</f>
        <v>2.137825572306129E-3</v>
      </c>
      <c r="O4175" s="14">
        <f>M4175/MAX(M$13:$M4175)-1</f>
        <v>-3.3452482935793726E-2</v>
      </c>
      <c r="V4175" s="12">
        <f t="shared" si="2324"/>
        <v>44707</v>
      </c>
      <c r="W4175" s="14">
        <f t="shared" ref="W4175:W4210" si="2328">VLOOKUP(V4175,$A$13:$C$4210,3,FALSE)</f>
        <v>-5.1935226496545583E-3</v>
      </c>
      <c r="X4175" s="13">
        <f t="shared" ref="X4175:X4210" si="2329">X4174*(1+W4175)</f>
        <v>673087.99594534899</v>
      </c>
      <c r="Y4175" s="14">
        <f t="shared" ref="Y4175:Y4210" si="2330">VLOOKUP(V4175,$L$13:$N$4210,3,FALSE)</f>
        <v>2.137825572306129E-3</v>
      </c>
      <c r="Z4175" s="13">
        <f t="shared" ref="Z4175:Z4210" si="2331">Z4174*(Y4175+1)</f>
        <v>963601.08477026888</v>
      </c>
      <c r="AC4175" s="24">
        <f t="shared" ref="AC4175:AC4210" si="2332">AB4175+Z4175+X4175</f>
        <v>1636689.0807156179</v>
      </c>
      <c r="AD4175" s="18">
        <f>AC4175/MAX(AC$13:$AC4175)-1</f>
        <v>-1.9592187794893356E-2</v>
      </c>
      <c r="AE4175" s="18">
        <f t="shared" ref="AE4175:AE4210" si="2333">AC4175/AC4174-1</f>
        <v>-8.902318660103381E-4</v>
      </c>
      <c r="DM4175" s="12">
        <f t="shared" si="2325"/>
        <v>44707</v>
      </c>
      <c r="DN4175" s="15">
        <v>22497224.400849916</v>
      </c>
      <c r="DO4175" s="14">
        <f t="shared" ref="DO4175:DO4210" si="2334">DN4175/DN4174-1</f>
        <v>1.2081867941600155E-3</v>
      </c>
      <c r="DP4175" s="14">
        <f>DN4175/MAX($DN$13:DN4175)-1</f>
        <v>-6.2891130638418336E-3</v>
      </c>
    </row>
    <row r="4176" spans="1:120" x14ac:dyDescent="0.3">
      <c r="A4176" s="12">
        <f t="shared" ref="A4176:A4210" si="2335">A4175+1</f>
        <v>44708</v>
      </c>
      <c r="B4176" s="13">
        <v>6334945.8441915298</v>
      </c>
      <c r="C4176" s="14">
        <f t="shared" si="2326"/>
        <v>0</v>
      </c>
      <c r="D4176" s="14">
        <f>B4176/MAX($B$13:B4176)-1</f>
        <v>-2.8280881741238217E-2</v>
      </c>
      <c r="L4176" s="12">
        <f t="shared" ref="L4176:L4210" si="2336">L4175+1</f>
        <v>44708</v>
      </c>
      <c r="M4176" s="15">
        <v>709118957.1696738</v>
      </c>
      <c r="N4176" s="14">
        <f t="shared" si="2327"/>
        <v>3.5069609443170169E-3</v>
      </c>
      <c r="O4176" s="14">
        <f>M4176/MAX(M$13:$M4176)-1</f>
        <v>-3.0062838542623038E-2</v>
      </c>
      <c r="V4176" s="12">
        <f t="shared" ref="V4176:V4210" si="2337">V4175+1</f>
        <v>44708</v>
      </c>
      <c r="W4176" s="14">
        <f t="shared" si="2328"/>
        <v>0</v>
      </c>
      <c r="X4176" s="13">
        <f t="shared" si="2329"/>
        <v>673087.99594534899</v>
      </c>
      <c r="Y4176" s="14">
        <f t="shared" si="2330"/>
        <v>3.5069609443170169E-3</v>
      </c>
      <c r="Z4176" s="13">
        <f t="shared" si="2331"/>
        <v>966980.39614045969</v>
      </c>
      <c r="AC4176" s="24">
        <f t="shared" si="2332"/>
        <v>1640068.3920858088</v>
      </c>
      <c r="AD4176" s="18">
        <f>AC4176/MAX(AC$13:$AC4176)-1</f>
        <v>-1.7567916168568343E-2</v>
      </c>
      <c r="AE4176" s="18">
        <f t="shared" si="2333"/>
        <v>2.0647240884099638E-3</v>
      </c>
      <c r="DM4176" s="12">
        <f t="shared" ref="DM4176:DM4210" si="2338">DM4175+1</f>
        <v>44708</v>
      </c>
      <c r="DN4176" s="15">
        <v>22528723.80018913</v>
      </c>
      <c r="DO4176" s="14">
        <f t="shared" si="2334"/>
        <v>1.4001460259258636E-3</v>
      </c>
      <c r="DP4176" s="14">
        <f>DN4176/MAX($DN$13:DN4176)-1</f>
        <v>-4.8977727145788075E-3</v>
      </c>
    </row>
    <row r="4177" spans="1:120" x14ac:dyDescent="0.3">
      <c r="A4177" s="12">
        <f t="shared" si="2335"/>
        <v>44709</v>
      </c>
      <c r="B4177" s="13">
        <v>6334945.8441915298</v>
      </c>
      <c r="C4177" s="14">
        <f t="shared" si="2326"/>
        <v>0</v>
      </c>
      <c r="D4177" s="14">
        <f>B4177/MAX($B$13:B4177)-1</f>
        <v>-2.8280881741238217E-2</v>
      </c>
      <c r="L4177" s="12">
        <f t="shared" si="2336"/>
        <v>44709</v>
      </c>
      <c r="M4177" s="15">
        <v>709118957.1696738</v>
      </c>
      <c r="N4177" s="14">
        <f t="shared" si="2327"/>
        <v>0</v>
      </c>
      <c r="O4177" s="14">
        <f>M4177/MAX(M$13:$M4177)-1</f>
        <v>-3.0062838542623038E-2</v>
      </c>
      <c r="V4177" s="12">
        <f t="shared" si="2337"/>
        <v>44709</v>
      </c>
      <c r="W4177" s="14">
        <f t="shared" si="2328"/>
        <v>0</v>
      </c>
      <c r="X4177" s="13">
        <f t="shared" si="2329"/>
        <v>673087.99594534899</v>
      </c>
      <c r="Y4177" s="14">
        <f t="shared" si="2330"/>
        <v>0</v>
      </c>
      <c r="Z4177" s="13">
        <f t="shared" si="2331"/>
        <v>966980.39614045969</v>
      </c>
      <c r="AC4177" s="24">
        <f t="shared" si="2332"/>
        <v>1640068.3920858088</v>
      </c>
      <c r="AD4177" s="18">
        <f>AC4177/MAX(AC$13:$AC4177)-1</f>
        <v>-1.7567916168568343E-2</v>
      </c>
      <c r="AE4177" s="18">
        <f t="shared" si="2333"/>
        <v>0</v>
      </c>
      <c r="DM4177" s="12">
        <f t="shared" si="2338"/>
        <v>44709</v>
      </c>
      <c r="DN4177" s="15">
        <v>22528723.80018913</v>
      </c>
      <c r="DO4177" s="14">
        <f t="shared" si="2334"/>
        <v>0</v>
      </c>
      <c r="DP4177" s="14">
        <f>DN4177/MAX($DN$13:DN4177)-1</f>
        <v>-4.8977727145788075E-3</v>
      </c>
    </row>
    <row r="4178" spans="1:120" x14ac:dyDescent="0.3">
      <c r="A4178" s="12">
        <f t="shared" si="2335"/>
        <v>44710</v>
      </c>
      <c r="B4178" s="13">
        <v>6334945.8441915298</v>
      </c>
      <c r="C4178" s="14">
        <f t="shared" si="2326"/>
        <v>0</v>
      </c>
      <c r="D4178" s="14">
        <f>B4178/MAX($B$13:B4178)-1</f>
        <v>-2.8280881741238217E-2</v>
      </c>
      <c r="L4178" s="12">
        <f t="shared" si="2336"/>
        <v>44710</v>
      </c>
      <c r="M4178" s="15">
        <v>709118957.1696738</v>
      </c>
      <c r="N4178" s="14">
        <f t="shared" si="2327"/>
        <v>0</v>
      </c>
      <c r="O4178" s="14">
        <f>M4178/MAX(M$13:$M4178)-1</f>
        <v>-3.0062838542623038E-2</v>
      </c>
      <c r="V4178" s="12">
        <f t="shared" si="2337"/>
        <v>44710</v>
      </c>
      <c r="W4178" s="14">
        <f t="shared" si="2328"/>
        <v>0</v>
      </c>
      <c r="X4178" s="13">
        <f t="shared" si="2329"/>
        <v>673087.99594534899</v>
      </c>
      <c r="Y4178" s="14">
        <f t="shared" si="2330"/>
        <v>0</v>
      </c>
      <c r="Z4178" s="13">
        <f t="shared" si="2331"/>
        <v>966980.39614045969</v>
      </c>
      <c r="AC4178" s="24">
        <f t="shared" si="2332"/>
        <v>1640068.3920858088</v>
      </c>
      <c r="AD4178" s="18">
        <f>AC4178/MAX(AC$13:$AC4178)-1</f>
        <v>-1.7567916168568343E-2</v>
      </c>
      <c r="AE4178" s="18">
        <f t="shared" si="2333"/>
        <v>0</v>
      </c>
      <c r="DM4178" s="12">
        <f t="shared" si="2338"/>
        <v>44710</v>
      </c>
      <c r="DN4178" s="15">
        <v>22528723.80018913</v>
      </c>
      <c r="DO4178" s="14">
        <f t="shared" si="2334"/>
        <v>0</v>
      </c>
      <c r="DP4178" s="14">
        <f>DN4178/MAX($DN$13:DN4178)-1</f>
        <v>-4.8977727145788075E-3</v>
      </c>
    </row>
    <row r="4179" spans="1:120" x14ac:dyDescent="0.3">
      <c r="A4179" s="12">
        <f t="shared" si="2335"/>
        <v>44711</v>
      </c>
      <c r="B4179" s="13">
        <v>6340329.0291637173</v>
      </c>
      <c r="C4179" s="14">
        <f t="shared" si="2326"/>
        <v>8.4976021967464455E-4</v>
      </c>
      <c r="D4179" s="14">
        <f>B4179/MAX($B$13:B4179)-1</f>
        <v>-2.7455153489844508E-2</v>
      </c>
      <c r="L4179" s="12">
        <f t="shared" si="2336"/>
        <v>44711</v>
      </c>
      <c r="M4179" s="15">
        <v>729575178.1427058</v>
      </c>
      <c r="N4179" s="14">
        <f t="shared" si="2327"/>
        <v>2.8847375699388333E-2</v>
      </c>
      <c r="O4179" s="14">
        <f>M4179/MAX(M$13:$M4179)-1</f>
        <v>-2.0826968412638314E-3</v>
      </c>
      <c r="V4179" s="12">
        <f t="shared" si="2337"/>
        <v>44711</v>
      </c>
      <c r="W4179" s="14">
        <f t="shared" si="2328"/>
        <v>8.4976021967464455E-4</v>
      </c>
      <c r="X4179" s="13">
        <f t="shared" si="2329"/>
        <v>673659.9593486439</v>
      </c>
      <c r="Y4179" s="14">
        <f t="shared" si="2330"/>
        <v>2.8847375699388333E-2</v>
      </c>
      <c r="Z4179" s="13">
        <f t="shared" si="2331"/>
        <v>994875.24292186694</v>
      </c>
      <c r="AC4179" s="24">
        <f t="shared" si="2332"/>
        <v>1668535.2022705108</v>
      </c>
      <c r="AD4179" s="18">
        <f>AC4179/MAX(AC$13:$AC4179)-1</f>
        <v>-5.1575676793313985E-4</v>
      </c>
      <c r="AE4179" s="18">
        <f t="shared" si="2333"/>
        <v>1.7357087254451953E-2</v>
      </c>
      <c r="DM4179" s="12">
        <f t="shared" si="2338"/>
        <v>44711</v>
      </c>
      <c r="DN4179" s="15">
        <v>22563654.407350529</v>
      </c>
      <c r="DO4179" s="14">
        <f t="shared" si="2334"/>
        <v>1.5504920505575726E-3</v>
      </c>
      <c r="DP4179" s="14">
        <f>DN4179/MAX($DN$13:DN4179)-1</f>
        <v>-3.3548746216807146E-3</v>
      </c>
    </row>
    <row r="4180" spans="1:120" x14ac:dyDescent="0.3">
      <c r="A4180" s="12">
        <f t="shared" si="2335"/>
        <v>44712</v>
      </c>
      <c r="B4180" s="13">
        <v>6325304.9919759966</v>
      </c>
      <c r="C4180" s="14">
        <f t="shared" si="2326"/>
        <v>-2.3695989780048166E-3</v>
      </c>
      <c r="D4180" s="14">
        <f>B4180/MAX($B$13:B4180)-1</f>
        <v>-2.9759694764198819E-2</v>
      </c>
      <c r="L4180" s="12">
        <f t="shared" si="2336"/>
        <v>44712</v>
      </c>
      <c r="M4180" s="15">
        <v>729198845.33310294</v>
      </c>
      <c r="N4180" s="14">
        <f t="shared" si="2327"/>
        <v>-5.1582457966958817E-4</v>
      </c>
      <c r="O4180" s="14">
        <f>M4180/MAX(M$13:$M4180)-1</f>
        <v>-2.5974471147107714E-3</v>
      </c>
      <c r="V4180" s="12">
        <f t="shared" si="2337"/>
        <v>44712</v>
      </c>
      <c r="W4180" s="14">
        <f t="shared" si="2328"/>
        <v>-2.3695989780048166E-3</v>
      </c>
      <c r="X4180" s="13">
        <f t="shared" si="2329"/>
        <v>672063.65539744857</v>
      </c>
      <c r="Y4180" s="14">
        <f t="shared" si="2330"/>
        <v>-5.1582457966958817E-4</v>
      </c>
      <c r="Z4180" s="13">
        <f t="shared" si="2331"/>
        <v>994362.06181786314</v>
      </c>
      <c r="AC4180" s="24">
        <f t="shared" si="2332"/>
        <v>1666425.7172153117</v>
      </c>
      <c r="AD4180" s="18">
        <f>AC4180/MAX(AC$13:$AC4180)-1</f>
        <v>-1.7793783391987228E-3</v>
      </c>
      <c r="AE4180" s="18">
        <f t="shared" si="2333"/>
        <v>-1.2642736289462109E-3</v>
      </c>
      <c r="DM4180" s="12">
        <f t="shared" si="2338"/>
        <v>44712</v>
      </c>
      <c r="DN4180" s="15">
        <v>22648152.172915079</v>
      </c>
      <c r="DO4180" s="14">
        <f t="shared" si="2334"/>
        <v>3.7448617160624753E-3</v>
      </c>
      <c r="DP4180" s="14">
        <f>DN4180/MAX($DN$13:DN4180)-1</f>
        <v>0</v>
      </c>
    </row>
    <row r="4181" spans="1:120" x14ac:dyDescent="0.3">
      <c r="A4181" s="12">
        <f t="shared" si="2335"/>
        <v>44713</v>
      </c>
      <c r="B4181" s="13">
        <v>6330997.4414898949</v>
      </c>
      <c r="C4181" s="14">
        <f t="shared" si="2326"/>
        <v>8.9994862241726814E-4</v>
      </c>
      <c r="D4181" s="14">
        <f>B4181/MAX($B$13:B4181)-1</f>
        <v>-2.8886528338088135E-2</v>
      </c>
      <c r="L4181" s="12">
        <f t="shared" si="2336"/>
        <v>44713</v>
      </c>
      <c r="M4181" s="15">
        <v>717495083.95033717</v>
      </c>
      <c r="N4181" s="14">
        <f t="shared" si="2327"/>
        <v>-1.605016444783236E-2</v>
      </c>
      <c r="O4181" s="14">
        <f>M4181/MAX(M$13:$M4181)-1</f>
        <v>-1.8605922109207418E-2</v>
      </c>
      <c r="V4181" s="12">
        <f t="shared" si="2337"/>
        <v>44713</v>
      </c>
      <c r="W4181" s="14">
        <f t="shared" si="2328"/>
        <v>8.9994862241726814E-4</v>
      </c>
      <c r="X4181" s="13">
        <f t="shared" si="2329"/>
        <v>672668.47815830028</v>
      </c>
      <c r="Y4181" s="14">
        <f t="shared" si="2330"/>
        <v>-1.605016444783236E-2</v>
      </c>
      <c r="Z4181" s="13">
        <f t="shared" si="2331"/>
        <v>978402.38720500073</v>
      </c>
      <c r="AC4181" s="24">
        <f t="shared" si="2332"/>
        <v>1651070.865363301</v>
      </c>
      <c r="AD4181" s="18">
        <f>AC4181/MAX(AC$13:$AC4181)-1</f>
        <v>-1.0977225925730694E-2</v>
      </c>
      <c r="AE4181" s="18">
        <f t="shared" si="2333"/>
        <v>-9.2142432113142547E-3</v>
      </c>
      <c r="DM4181" s="12">
        <f t="shared" si="2338"/>
        <v>44713</v>
      </c>
      <c r="DN4181" s="15">
        <v>22591283.518385507</v>
      </c>
      <c r="DO4181" s="14">
        <f t="shared" si="2334"/>
        <v>-2.5109622231159756E-3</v>
      </c>
      <c r="DP4181" s="14">
        <f>DN4181/MAX($DN$13:DN4181)-1</f>
        <v>-2.5109622231159756E-3</v>
      </c>
    </row>
    <row r="4182" spans="1:120" x14ac:dyDescent="0.3">
      <c r="A4182" s="12">
        <f t="shared" si="2335"/>
        <v>44714</v>
      </c>
      <c r="B4182" s="13">
        <v>6311827.5628106762</v>
      </c>
      <c r="C4182" s="14">
        <f t="shared" si="2326"/>
        <v>-3.0279397293054844E-3</v>
      </c>
      <c r="D4182" s="14">
        <f>B4182/MAX($B$13:B4182)-1</f>
        <v>-3.1827001400597021E-2</v>
      </c>
      <c r="L4182" s="12">
        <f t="shared" si="2336"/>
        <v>44714</v>
      </c>
      <c r="M4182" s="15">
        <v>718217049.8599658</v>
      </c>
      <c r="N4182" s="14">
        <f t="shared" si="2327"/>
        <v>1.0062311586216399E-3</v>
      </c>
      <c r="O4182" s="14">
        <f>M4182/MAX(M$13:$M4182)-1</f>
        <v>-1.7618412809146999E-2</v>
      </c>
      <c r="V4182" s="12">
        <f t="shared" si="2337"/>
        <v>44714</v>
      </c>
      <c r="W4182" s="14">
        <f t="shared" si="2328"/>
        <v>-3.0279397293054844E-3</v>
      </c>
      <c r="X4182" s="13">
        <f t="shared" si="2329"/>
        <v>670631.67854863335</v>
      </c>
      <c r="Y4182" s="14">
        <f t="shared" si="2330"/>
        <v>1.0062311586216399E-3</v>
      </c>
      <c r="Z4182" s="13">
        <f t="shared" si="2331"/>
        <v>979386.88617267623</v>
      </c>
      <c r="AC4182" s="24">
        <f t="shared" si="2332"/>
        <v>1650018.5647213096</v>
      </c>
      <c r="AD4182" s="18">
        <f>AC4182/MAX(AC$13:$AC4182)-1</f>
        <v>-1.1607573975554342E-2</v>
      </c>
      <c r="AE4182" s="18">
        <f t="shared" si="2333"/>
        <v>-6.3734432244366701E-4</v>
      </c>
      <c r="DM4182" s="12">
        <f t="shared" si="2338"/>
        <v>44714</v>
      </c>
      <c r="DN4182" s="15">
        <v>22571442.129522957</v>
      </c>
      <c r="DO4182" s="14">
        <f t="shared" si="2334"/>
        <v>-8.7827629830783405E-4</v>
      </c>
      <c r="DP4182" s="14">
        <f>DN4182/MAX($DN$13:DN4182)-1</f>
        <v>-3.3870332028173022E-3</v>
      </c>
    </row>
    <row r="4183" spans="1:120" x14ac:dyDescent="0.3">
      <c r="A4183" s="12">
        <f t="shared" si="2335"/>
        <v>44715</v>
      </c>
      <c r="B4183" s="13">
        <v>6335246.9912752677</v>
      </c>
      <c r="C4183" s="14">
        <f t="shared" si="2326"/>
        <v>3.7104037192934314E-3</v>
      </c>
      <c r="D4183" s="14">
        <f>B4183/MAX($B$13:B4183)-1</f>
        <v>-2.8234688705674249E-2</v>
      </c>
      <c r="L4183" s="12">
        <f t="shared" si="2336"/>
        <v>44715</v>
      </c>
      <c r="M4183" s="15">
        <v>717817802.59837544</v>
      </c>
      <c r="N4183" s="14">
        <f t="shared" si="2327"/>
        <v>-5.5588663854222453E-4</v>
      </c>
      <c r="O4183" s="14">
        <f>M4183/MAX(M$13:$M4183)-1</f>
        <v>-1.8164505607416337E-2</v>
      </c>
      <c r="V4183" s="12">
        <f t="shared" si="2337"/>
        <v>44715</v>
      </c>
      <c r="W4183" s="14">
        <f t="shared" si="2328"/>
        <v>3.7104037192934314E-3</v>
      </c>
      <c r="X4183" s="13">
        <f t="shared" si="2329"/>
        <v>673119.99282299622</v>
      </c>
      <c r="Y4183" s="14">
        <f t="shared" si="2330"/>
        <v>-5.5588663854222453E-4</v>
      </c>
      <c r="Z4183" s="13">
        <f t="shared" si="2331"/>
        <v>978842.45808868937</v>
      </c>
      <c r="AC4183" s="24">
        <f t="shared" si="2332"/>
        <v>1651962.4509116856</v>
      </c>
      <c r="AD4183" s="18">
        <f>AC4183/MAX(AC$13:$AC4183)-1</f>
        <v>-1.0443149266220475E-2</v>
      </c>
      <c r="AE4183" s="18">
        <f t="shared" si="2333"/>
        <v>1.1780995874457467E-3</v>
      </c>
      <c r="DM4183" s="12">
        <f t="shared" si="2338"/>
        <v>44715</v>
      </c>
      <c r="DN4183" s="15">
        <v>22557132.51695494</v>
      </c>
      <c r="DO4183" s="14">
        <f t="shared" si="2334"/>
        <v>-6.339697962541857E-4</v>
      </c>
      <c r="DP4183" s="14">
        <f>DN4183/MAX($DN$13:DN4183)-1</f>
        <v>-4.0188557223219679E-3</v>
      </c>
    </row>
    <row r="4184" spans="1:120" x14ac:dyDescent="0.3">
      <c r="A4184" s="12">
        <f t="shared" si="2335"/>
        <v>44716</v>
      </c>
      <c r="B4184" s="13">
        <v>6335246.9912752677</v>
      </c>
      <c r="C4184" s="14">
        <f t="shared" si="2326"/>
        <v>0</v>
      </c>
      <c r="D4184" s="14">
        <f>B4184/MAX($B$13:B4184)-1</f>
        <v>-2.8234688705674249E-2</v>
      </c>
      <c r="L4184" s="12">
        <f t="shared" si="2336"/>
        <v>44716</v>
      </c>
      <c r="M4184" s="15">
        <v>717817802.59837544</v>
      </c>
      <c r="N4184" s="14">
        <f t="shared" si="2327"/>
        <v>0</v>
      </c>
      <c r="O4184" s="14">
        <f>M4184/MAX(M$13:$M4184)-1</f>
        <v>-1.8164505607416337E-2</v>
      </c>
      <c r="V4184" s="12">
        <f t="shared" si="2337"/>
        <v>44716</v>
      </c>
      <c r="W4184" s="14">
        <f t="shared" si="2328"/>
        <v>0</v>
      </c>
      <c r="X4184" s="13">
        <f t="shared" si="2329"/>
        <v>673119.99282299622</v>
      </c>
      <c r="Y4184" s="14">
        <f t="shared" si="2330"/>
        <v>0</v>
      </c>
      <c r="Z4184" s="13">
        <f t="shared" si="2331"/>
        <v>978842.45808868937</v>
      </c>
      <c r="AC4184" s="24">
        <f t="shared" si="2332"/>
        <v>1651962.4509116856</v>
      </c>
      <c r="AD4184" s="18">
        <f>AC4184/MAX(AC$13:$AC4184)-1</f>
        <v>-1.0443149266220475E-2</v>
      </c>
      <c r="AE4184" s="18">
        <f t="shared" si="2333"/>
        <v>0</v>
      </c>
      <c r="DM4184" s="12">
        <f t="shared" si="2338"/>
        <v>44716</v>
      </c>
      <c r="DN4184" s="15">
        <v>22557132.51695494</v>
      </c>
      <c r="DO4184" s="14">
        <f t="shared" si="2334"/>
        <v>0</v>
      </c>
      <c r="DP4184" s="14">
        <f>DN4184/MAX($DN$13:DN4184)-1</f>
        <v>-4.0188557223219679E-3</v>
      </c>
    </row>
    <row r="4185" spans="1:120" x14ac:dyDescent="0.3">
      <c r="A4185" s="12">
        <f t="shared" si="2335"/>
        <v>44717</v>
      </c>
      <c r="B4185" s="13">
        <v>6335246.9912752677</v>
      </c>
      <c r="C4185" s="14">
        <f t="shared" si="2326"/>
        <v>0</v>
      </c>
      <c r="D4185" s="14">
        <f>B4185/MAX($B$13:B4185)-1</f>
        <v>-2.8234688705674249E-2</v>
      </c>
      <c r="L4185" s="12">
        <f t="shared" si="2336"/>
        <v>44717</v>
      </c>
      <c r="M4185" s="15">
        <v>717817802.59837544</v>
      </c>
      <c r="N4185" s="14">
        <f t="shared" si="2327"/>
        <v>0</v>
      </c>
      <c r="O4185" s="14">
        <f>M4185/MAX(M$13:$M4185)-1</f>
        <v>-1.8164505607416337E-2</v>
      </c>
      <c r="V4185" s="12">
        <f t="shared" si="2337"/>
        <v>44717</v>
      </c>
      <c r="W4185" s="14">
        <f t="shared" si="2328"/>
        <v>0</v>
      </c>
      <c r="X4185" s="13">
        <f t="shared" si="2329"/>
        <v>673119.99282299622</v>
      </c>
      <c r="Y4185" s="14">
        <f t="shared" si="2330"/>
        <v>0</v>
      </c>
      <c r="Z4185" s="13">
        <f t="shared" si="2331"/>
        <v>978842.45808868937</v>
      </c>
      <c r="AC4185" s="24">
        <f t="shared" si="2332"/>
        <v>1651962.4509116856</v>
      </c>
      <c r="AD4185" s="18">
        <f>AC4185/MAX(AC$13:$AC4185)-1</f>
        <v>-1.0443149266220475E-2</v>
      </c>
      <c r="AE4185" s="18">
        <f t="shared" si="2333"/>
        <v>0</v>
      </c>
      <c r="DM4185" s="12">
        <f t="shared" si="2338"/>
        <v>44717</v>
      </c>
      <c r="DN4185" s="15">
        <v>22557132.51695494</v>
      </c>
      <c r="DO4185" s="14">
        <f t="shared" si="2334"/>
        <v>0</v>
      </c>
      <c r="DP4185" s="14">
        <f>DN4185/MAX($DN$13:DN4185)-1</f>
        <v>-4.0188557223219679E-3</v>
      </c>
    </row>
    <row r="4186" spans="1:120" x14ac:dyDescent="0.3">
      <c r="A4186" s="12">
        <f t="shared" si="2335"/>
        <v>44718</v>
      </c>
      <c r="B4186" s="13">
        <v>6348457.5470093032</v>
      </c>
      <c r="C4186" s="14">
        <f t="shared" si="2326"/>
        <v>2.0852471501471292E-3</v>
      </c>
      <c r="D4186" s="14">
        <f>B4186/MAX($B$13:B4186)-1</f>
        <v>-2.6208317859685915E-2</v>
      </c>
      <c r="L4186" s="12">
        <f t="shared" si="2336"/>
        <v>44718</v>
      </c>
      <c r="M4186" s="15">
        <v>716243774.16783082</v>
      </c>
      <c r="N4186" s="14">
        <f t="shared" si="2327"/>
        <v>-2.1927965910665259E-3</v>
      </c>
      <c r="O4186" s="14">
        <f>M4186/MAX(M$13:$M4186)-1</f>
        <v>-2.031747113250848E-2</v>
      </c>
      <c r="V4186" s="12">
        <f t="shared" si="2337"/>
        <v>44718</v>
      </c>
      <c r="W4186" s="14">
        <f t="shared" si="2328"/>
        <v>2.0852471501471292E-3</v>
      </c>
      <c r="X4186" s="13">
        <f t="shared" si="2329"/>
        <v>674523.61436973745</v>
      </c>
      <c r="Y4186" s="14">
        <f t="shared" si="2330"/>
        <v>-2.1927965910665259E-3</v>
      </c>
      <c r="Z4186" s="13">
        <f t="shared" si="2331"/>
        <v>976696.0556834013</v>
      </c>
      <c r="AC4186" s="24">
        <f t="shared" si="2332"/>
        <v>1651219.6700531389</v>
      </c>
      <c r="AD4186" s="18">
        <f>AC4186/MAX(AC$13:$AC4186)-1</f>
        <v>-1.0888089093250564E-2</v>
      </c>
      <c r="AE4186" s="18">
        <f t="shared" si="2333"/>
        <v>-4.4963543701415087E-4</v>
      </c>
      <c r="DM4186" s="12">
        <f t="shared" si="2338"/>
        <v>44718</v>
      </c>
      <c r="DN4186" s="15">
        <v>22536918.680466268</v>
      </c>
      <c r="DO4186" s="14">
        <f t="shared" si="2334"/>
        <v>-8.9611729121497063E-4</v>
      </c>
      <c r="DP4186" s="14">
        <f>DN4186/MAX($DN$13:DN4186)-1</f>
        <v>-4.9113716474332714E-3</v>
      </c>
    </row>
    <row r="4187" spans="1:120" x14ac:dyDescent="0.3">
      <c r="A4187" s="12">
        <f t="shared" si="2335"/>
        <v>44719</v>
      </c>
      <c r="B4187" s="13">
        <v>6344321.5791589301</v>
      </c>
      <c r="C4187" s="14">
        <f t="shared" si="2326"/>
        <v>-6.5149177099266264E-4</v>
      </c>
      <c r="D4187" s="14">
        <f>B4187/MAX($B$13:B4187)-1</f>
        <v>-2.684273512726143E-2</v>
      </c>
      <c r="L4187" s="12">
        <f t="shared" si="2336"/>
        <v>44719</v>
      </c>
      <c r="M4187" s="15">
        <v>717338872.68856645</v>
      </c>
      <c r="N4187" s="14">
        <f t="shared" si="2327"/>
        <v>1.5289466522874218E-3</v>
      </c>
      <c r="O4187" s="14">
        <f>M4187/MAX(M$13:$M4187)-1</f>
        <v>-1.8819588809692034E-2</v>
      </c>
      <c r="V4187" s="12">
        <f t="shared" si="2337"/>
        <v>44719</v>
      </c>
      <c r="W4187" s="14">
        <f t="shared" si="2328"/>
        <v>-6.5149177099266264E-4</v>
      </c>
      <c r="X4187" s="13">
        <f t="shared" si="2329"/>
        <v>674084.16778563533</v>
      </c>
      <c r="Y4187" s="14">
        <f t="shared" si="2330"/>
        <v>1.5289466522874218E-3</v>
      </c>
      <c r="Z4187" s="13">
        <f t="shared" si="2331"/>
        <v>978189.37184804073</v>
      </c>
      <c r="AC4187" s="24">
        <f t="shared" si="2332"/>
        <v>1652273.5396336759</v>
      </c>
      <c r="AD4187" s="18">
        <f>AC4187/MAX(AC$13:$AC4187)-1</f>
        <v>-1.025680121947059E-2</v>
      </c>
      <c r="AE4187" s="18">
        <f t="shared" si="2333"/>
        <v>6.3823705570520417E-4</v>
      </c>
      <c r="DM4187" s="12">
        <f t="shared" si="2338"/>
        <v>44719</v>
      </c>
      <c r="DN4187" s="15">
        <v>22480018.025953777</v>
      </c>
      <c r="DO4187" s="14">
        <f t="shared" si="2334"/>
        <v>-2.5247752507449039E-3</v>
      </c>
      <c r="DP4187" s="14">
        <f>DN4187/MAX($DN$13:DN4187)-1</f>
        <v>-7.4237467885955866E-3</v>
      </c>
    </row>
    <row r="4188" spans="1:120" x14ac:dyDescent="0.3">
      <c r="A4188" s="12">
        <f t="shared" si="2335"/>
        <v>44720</v>
      </c>
      <c r="B4188" s="13">
        <v>6324897.8489081115</v>
      </c>
      <c r="C4188" s="14">
        <f t="shared" si="2326"/>
        <v>-3.0615929549702159E-3</v>
      </c>
      <c r="D4188" s="14">
        <f>B4188/MAX($B$13:B4188)-1</f>
        <v>-2.9822146553473927E-2</v>
      </c>
      <c r="L4188" s="12">
        <f t="shared" si="2336"/>
        <v>44720</v>
      </c>
      <c r="M4188" s="15">
        <v>714909682.13516366</v>
      </c>
      <c r="N4188" s="14">
        <f t="shared" si="2327"/>
        <v>-3.3863919074931248E-3</v>
      </c>
      <c r="O4188" s="14">
        <f>M4188/MAX(M$13:$M4188)-1</f>
        <v>-2.2142250213937675E-2</v>
      </c>
      <c r="V4188" s="12">
        <f t="shared" si="2337"/>
        <v>44720</v>
      </c>
      <c r="W4188" s="14">
        <f t="shared" si="2328"/>
        <v>-3.0615929549702159E-3</v>
      </c>
      <c r="X4188" s="13">
        <f t="shared" si="2329"/>
        <v>672020.39644648589</v>
      </c>
      <c r="Y4188" s="14">
        <f t="shared" si="2330"/>
        <v>-3.3863919074931248E-3</v>
      </c>
      <c r="Z4188" s="13">
        <f t="shared" si="2331"/>
        <v>974876.83927521878</v>
      </c>
      <c r="AC4188" s="24">
        <f t="shared" si="2332"/>
        <v>1646897.2357217046</v>
      </c>
      <c r="AD4188" s="18">
        <f>AC4188/MAX(AC$13:$AC4188)-1</f>
        <v>-1.3477309267206139E-2</v>
      </c>
      <c r="AE4188" s="18">
        <f t="shared" si="2333"/>
        <v>-3.2538824734573701E-3</v>
      </c>
      <c r="DM4188" s="12">
        <f t="shared" si="2338"/>
        <v>44720</v>
      </c>
      <c r="DN4188" s="15">
        <v>22476347.910793677</v>
      </c>
      <c r="DO4188" s="14">
        <f t="shared" si="2334"/>
        <v>-1.6326121962462192E-4</v>
      </c>
      <c r="DP4188" s="14">
        <f>DN4188/MAX($DN$13:DN4188)-1</f>
        <v>-7.5857959982652545E-3</v>
      </c>
    </row>
    <row r="4189" spans="1:120" x14ac:dyDescent="0.3">
      <c r="A4189" s="12">
        <f t="shared" si="2335"/>
        <v>44721</v>
      </c>
      <c r="B4189" s="13">
        <v>6327371.2155848052</v>
      </c>
      <c r="C4189" s="14">
        <f t="shared" si="2326"/>
        <v>3.9105243053394467E-4</v>
      </c>
      <c r="D4189" s="14">
        <f>B4189/MAX($B$13:B4189)-1</f>
        <v>-2.9442756145833582E-2</v>
      </c>
      <c r="L4189" s="12">
        <f t="shared" si="2336"/>
        <v>44721</v>
      </c>
      <c r="M4189" s="15">
        <v>718084940.82868421</v>
      </c>
      <c r="N4189" s="14">
        <f t="shared" si="2327"/>
        <v>4.4414822919129904E-3</v>
      </c>
      <c r="O4189" s="14">
        <f>M4189/MAX(M$13:$M4189)-1</f>
        <v>-1.7799112334252909E-2</v>
      </c>
      <c r="V4189" s="12">
        <f t="shared" si="2337"/>
        <v>44721</v>
      </c>
      <c r="W4189" s="14">
        <f t="shared" si="2328"/>
        <v>3.9105243053394467E-4</v>
      </c>
      <c r="X4189" s="13">
        <f t="shared" si="2329"/>
        <v>672283.19165588461</v>
      </c>
      <c r="Y4189" s="14">
        <f t="shared" si="2330"/>
        <v>4.4414822919129904E-3</v>
      </c>
      <c r="Z4189" s="13">
        <f t="shared" si="2331"/>
        <v>979206.73749365576</v>
      </c>
      <c r="AC4189" s="24">
        <f t="shared" si="2332"/>
        <v>1651489.9291495404</v>
      </c>
      <c r="AD4189" s="18">
        <f>AC4189/MAX(AC$13:$AC4189)-1</f>
        <v>-1.072619876688774E-2</v>
      </c>
      <c r="AE4189" s="18">
        <f t="shared" si="2333"/>
        <v>2.7886945998929491E-3</v>
      </c>
      <c r="DM4189" s="12">
        <f t="shared" si="2338"/>
        <v>44721</v>
      </c>
      <c r="DN4189" s="15">
        <v>22473835.426397879</v>
      </c>
      <c r="DO4189" s="14">
        <f t="shared" si="2334"/>
        <v>-1.1178348038431984E-4</v>
      </c>
      <c r="DP4189" s="14">
        <f>DN4189/MAX($DN$13:DN4189)-1</f>
        <v>-7.6967315119714774E-3</v>
      </c>
    </row>
    <row r="4190" spans="1:120" x14ac:dyDescent="0.3">
      <c r="A4190" s="12">
        <f t="shared" si="2335"/>
        <v>44722</v>
      </c>
      <c r="B4190" s="13">
        <v>6317156.0130140428</v>
      </c>
      <c r="C4190" s="14">
        <f t="shared" si="2326"/>
        <v>-1.6144465407058606E-3</v>
      </c>
      <c r="D4190" s="14">
        <f>B4190/MAX($B$13:B4190)-1</f>
        <v>-3.1009668930730871E-2</v>
      </c>
      <c r="L4190" s="12">
        <f t="shared" si="2336"/>
        <v>44722</v>
      </c>
      <c r="M4190" s="15">
        <v>715856291.0680778</v>
      </c>
      <c r="N4190" s="14">
        <f t="shared" si="2327"/>
        <v>-3.1036018636381169E-3</v>
      </c>
      <c r="O4190" s="14">
        <f>M4190/MAX(M$13:$M4190)-1</f>
        <v>-2.084747283967936E-2</v>
      </c>
      <c r="V4190" s="12">
        <f t="shared" si="2337"/>
        <v>44722</v>
      </c>
      <c r="W4190" s="14">
        <f t="shared" si="2328"/>
        <v>-1.6144465407058606E-3</v>
      </c>
      <c r="X4190" s="13">
        <f t="shared" si="2329"/>
        <v>671197.8263827411</v>
      </c>
      <c r="Y4190" s="14">
        <f t="shared" si="2330"/>
        <v>-3.1036018636381169E-3</v>
      </c>
      <c r="Z4190" s="13">
        <f t="shared" si="2331"/>
        <v>976167.66963828343</v>
      </c>
      <c r="AC4190" s="24">
        <f t="shared" si="2332"/>
        <v>1647365.4960210244</v>
      </c>
      <c r="AD4190" s="18">
        <f>AC4190/MAX(AC$13:$AC4190)-1</f>
        <v>-1.3196812463623919E-2</v>
      </c>
      <c r="AE4190" s="18">
        <f t="shared" si="2333"/>
        <v>-2.4974013196918943E-3</v>
      </c>
      <c r="DM4190" s="12">
        <f t="shared" si="2338"/>
        <v>44722</v>
      </c>
      <c r="DN4190" s="15">
        <v>22435949.69567579</v>
      </c>
      <c r="DO4190" s="14">
        <f t="shared" si="2334"/>
        <v>-1.6857705862519667E-3</v>
      </c>
      <c r="DP4190" s="14">
        <f>DN4190/MAX($DN$13:DN4190)-1</f>
        <v>-9.3695271746302433E-3</v>
      </c>
    </row>
    <row r="4191" spans="1:120" x14ac:dyDescent="0.3">
      <c r="A4191" s="12">
        <f t="shared" si="2335"/>
        <v>44723</v>
      </c>
      <c r="B4191" s="13">
        <v>6317156.0130140428</v>
      </c>
      <c r="C4191" s="14">
        <f t="shared" si="2326"/>
        <v>0</v>
      </c>
      <c r="D4191" s="14">
        <f>B4191/MAX($B$13:B4191)-1</f>
        <v>-3.1009668930730871E-2</v>
      </c>
      <c r="L4191" s="12">
        <f t="shared" si="2336"/>
        <v>44723</v>
      </c>
      <c r="M4191" s="15">
        <v>715856291.0680778</v>
      </c>
      <c r="N4191" s="14">
        <f t="shared" si="2327"/>
        <v>0</v>
      </c>
      <c r="O4191" s="14">
        <f>M4191/MAX(M$13:$M4191)-1</f>
        <v>-2.084747283967936E-2</v>
      </c>
      <c r="V4191" s="12">
        <f t="shared" si="2337"/>
        <v>44723</v>
      </c>
      <c r="W4191" s="14">
        <f t="shared" si="2328"/>
        <v>0</v>
      </c>
      <c r="X4191" s="13">
        <f t="shared" si="2329"/>
        <v>671197.8263827411</v>
      </c>
      <c r="Y4191" s="14">
        <f t="shared" si="2330"/>
        <v>0</v>
      </c>
      <c r="Z4191" s="13">
        <f t="shared" si="2331"/>
        <v>976167.66963828343</v>
      </c>
      <c r="AC4191" s="24">
        <f t="shared" si="2332"/>
        <v>1647365.4960210244</v>
      </c>
      <c r="AD4191" s="18">
        <f>AC4191/MAX(AC$13:$AC4191)-1</f>
        <v>-1.3196812463623919E-2</v>
      </c>
      <c r="AE4191" s="18">
        <f t="shared" si="2333"/>
        <v>0</v>
      </c>
      <c r="DM4191" s="12">
        <f t="shared" si="2338"/>
        <v>44723</v>
      </c>
      <c r="DN4191" s="15">
        <v>22435949.69567579</v>
      </c>
      <c r="DO4191" s="14">
        <f t="shared" si="2334"/>
        <v>0</v>
      </c>
      <c r="DP4191" s="14">
        <f>DN4191/MAX($DN$13:DN4191)-1</f>
        <v>-9.3695271746302433E-3</v>
      </c>
    </row>
    <row r="4192" spans="1:120" x14ac:dyDescent="0.3">
      <c r="A4192" s="12">
        <f t="shared" si="2335"/>
        <v>44724</v>
      </c>
      <c r="B4192" s="13">
        <v>6317156.0130140428</v>
      </c>
      <c r="C4192" s="14">
        <f t="shared" si="2326"/>
        <v>0</v>
      </c>
      <c r="D4192" s="14">
        <f>B4192/MAX($B$13:B4192)-1</f>
        <v>-3.1009668930730871E-2</v>
      </c>
      <c r="L4192" s="12">
        <f t="shared" si="2336"/>
        <v>44724</v>
      </c>
      <c r="M4192" s="15">
        <v>715856291.0680778</v>
      </c>
      <c r="N4192" s="14">
        <f t="shared" si="2327"/>
        <v>0</v>
      </c>
      <c r="O4192" s="14">
        <f>M4192/MAX(M$13:$M4192)-1</f>
        <v>-2.084747283967936E-2</v>
      </c>
      <c r="V4192" s="12">
        <f t="shared" si="2337"/>
        <v>44724</v>
      </c>
      <c r="W4192" s="14">
        <f t="shared" si="2328"/>
        <v>0</v>
      </c>
      <c r="X4192" s="13">
        <f t="shared" si="2329"/>
        <v>671197.8263827411</v>
      </c>
      <c r="Y4192" s="14">
        <f t="shared" si="2330"/>
        <v>0</v>
      </c>
      <c r="Z4192" s="13">
        <f t="shared" si="2331"/>
        <v>976167.66963828343</v>
      </c>
      <c r="AC4192" s="24">
        <f t="shared" si="2332"/>
        <v>1647365.4960210244</v>
      </c>
      <c r="AD4192" s="18">
        <f>AC4192/MAX(AC$13:$AC4192)-1</f>
        <v>-1.3196812463623919E-2</v>
      </c>
      <c r="AE4192" s="18">
        <f t="shared" si="2333"/>
        <v>0</v>
      </c>
      <c r="DM4192" s="12">
        <f t="shared" si="2338"/>
        <v>44724</v>
      </c>
      <c r="DN4192" s="15">
        <v>22435949.69567579</v>
      </c>
      <c r="DO4192" s="14">
        <f t="shared" si="2334"/>
        <v>0</v>
      </c>
      <c r="DP4192" s="14">
        <f>DN4192/MAX($DN$13:DN4192)-1</f>
        <v>-9.3695271746302433E-3</v>
      </c>
    </row>
    <row r="4193" spans="1:120" x14ac:dyDescent="0.3">
      <c r="A4193" s="12">
        <f t="shared" si="2335"/>
        <v>44725</v>
      </c>
      <c r="B4193" s="13">
        <v>6361462.0607113587</v>
      </c>
      <c r="C4193" s="14">
        <f t="shared" si="2326"/>
        <v>7.0136066935881924E-3</v>
      </c>
      <c r="D4193" s="14">
        <f>B4193/MAX($B$13:B4193)-1</f>
        <v>-2.4213551858721316E-2</v>
      </c>
      <c r="L4193" s="12">
        <f t="shared" si="2336"/>
        <v>44725</v>
      </c>
      <c r="M4193" s="15">
        <v>715282306.00772166</v>
      </c>
      <c r="N4193" s="14">
        <f t="shared" si="2327"/>
        <v>-8.0181604536821993E-4</v>
      </c>
      <c r="O4193" s="14">
        <f>M4193/MAX(M$13:$M4193)-1</f>
        <v>-2.1632573046819314E-2</v>
      </c>
      <c r="V4193" s="12">
        <f t="shared" si="2337"/>
        <v>44725</v>
      </c>
      <c r="W4193" s="14">
        <f t="shared" si="2328"/>
        <v>7.0136066935881924E-3</v>
      </c>
      <c r="X4193" s="13">
        <f t="shared" si="2329"/>
        <v>675905.34395058092</v>
      </c>
      <c r="Y4193" s="14">
        <f t="shared" si="2330"/>
        <v>-8.0181604536821993E-4</v>
      </c>
      <c r="Z4193" s="13">
        <f t="shared" si="2331"/>
        <v>975384.96273779776</v>
      </c>
      <c r="AC4193" s="24">
        <f t="shared" si="2332"/>
        <v>1651290.3066883786</v>
      </c>
      <c r="AD4193" s="18">
        <f>AC4193/MAX(AC$13:$AC4193)-1</f>
        <v>-1.0845776408555108E-2</v>
      </c>
      <c r="AE4193" s="18">
        <f t="shared" si="2333"/>
        <v>2.38247715933948E-3</v>
      </c>
      <c r="DM4193" s="12">
        <f t="shared" si="2338"/>
        <v>44725</v>
      </c>
      <c r="DN4193" s="15">
        <v>22514144.471734755</v>
      </c>
      <c r="DO4193" s="14">
        <f t="shared" si="2334"/>
        <v>3.4852447576148027E-3</v>
      </c>
      <c r="DP4193" s="14">
        <f>DN4193/MAX($DN$13:DN4193)-1</f>
        <v>-5.9169375124821233E-3</v>
      </c>
    </row>
    <row r="4194" spans="1:120" x14ac:dyDescent="0.3">
      <c r="A4194" s="12">
        <f t="shared" si="2335"/>
        <v>44726</v>
      </c>
      <c r="B4194" s="13">
        <v>6369013.9405564945</v>
      </c>
      <c r="C4194" s="14">
        <f t="shared" si="2326"/>
        <v>1.1871295895602429E-3</v>
      </c>
      <c r="D4194" s="14">
        <f>B4194/MAX($B$13:B4194)-1</f>
        <v>-2.3055166893040768E-2</v>
      </c>
      <c r="L4194" s="12">
        <f t="shared" si="2336"/>
        <v>44726</v>
      </c>
      <c r="M4194" s="15">
        <v>713068496.99269843</v>
      </c>
      <c r="N4194" s="14">
        <f t="shared" si="2327"/>
        <v>-3.0950143690529064E-3</v>
      </c>
      <c r="O4194" s="14">
        <f>M4194/MAX(M$13:$M4194)-1</f>
        <v>-2.4660634291452821E-2</v>
      </c>
      <c r="V4194" s="12">
        <f t="shared" si="2337"/>
        <v>44726</v>
      </c>
      <c r="W4194" s="14">
        <f t="shared" si="2328"/>
        <v>1.1871295895602429E-3</v>
      </c>
      <c r="X4194" s="13">
        <f t="shared" si="2329"/>
        <v>676707.73118412658</v>
      </c>
      <c r="Y4194" s="14">
        <f t="shared" si="2330"/>
        <v>-3.0950143690529064E-3</v>
      </c>
      <c r="Z4194" s="13">
        <f t="shared" si="2331"/>
        <v>972366.13226276613</v>
      </c>
      <c r="AC4194" s="24">
        <f t="shared" si="2332"/>
        <v>1649073.8634468927</v>
      </c>
      <c r="AD4194" s="18">
        <f>AC4194/MAX(AC$13:$AC4194)-1</f>
        <v>-1.2173467962721118E-2</v>
      </c>
      <c r="AE4194" s="18">
        <f t="shared" si="2333"/>
        <v>-1.3422492898482741E-3</v>
      </c>
      <c r="DM4194" s="12">
        <f t="shared" si="2338"/>
        <v>44726</v>
      </c>
      <c r="DN4194" s="15">
        <v>22502480.440858491</v>
      </c>
      <c r="DO4194" s="14">
        <f t="shared" si="2334"/>
        <v>-5.1807568752648692E-4</v>
      </c>
      <c r="DP4194" s="14">
        <f>DN4194/MAX($DN$13:DN4194)-1</f>
        <v>-6.4319477785387269E-3</v>
      </c>
    </row>
    <row r="4195" spans="1:120" x14ac:dyDescent="0.3">
      <c r="A4195" s="12">
        <f t="shared" si="2335"/>
        <v>44727</v>
      </c>
      <c r="B4195" s="13">
        <v>6356404.7538485061</v>
      </c>
      <c r="C4195" s="14">
        <f t="shared" si="2326"/>
        <v>-1.9797706247266511E-3</v>
      </c>
      <c r="D4195" s="14">
        <f>B4195/MAX($B$13:B4195)-1</f>
        <v>-2.4989293575604421E-2</v>
      </c>
      <c r="L4195" s="12">
        <f t="shared" si="2336"/>
        <v>44727</v>
      </c>
      <c r="M4195" s="15">
        <v>715940609.19027877</v>
      </c>
      <c r="N4195" s="14">
        <f t="shared" si="2327"/>
        <v>4.0278209031716639E-3</v>
      </c>
      <c r="O4195" s="14">
        <f>M4195/MAX(M$13:$M4195)-1</f>
        <v>-2.0732142006565812E-2</v>
      </c>
      <c r="V4195" s="12">
        <f t="shared" si="2337"/>
        <v>44727</v>
      </c>
      <c r="W4195" s="14">
        <f t="shared" si="2328"/>
        <v>-1.9797706247266511E-3</v>
      </c>
      <c r="X4195" s="13">
        <f t="shared" si="2329"/>
        <v>675368.00509640283</v>
      </c>
      <c r="Y4195" s="14">
        <f t="shared" si="2330"/>
        <v>4.0278209031716639E-3</v>
      </c>
      <c r="Z4195" s="13">
        <f t="shared" si="2331"/>
        <v>976282.64889583027</v>
      </c>
      <c r="AC4195" s="24">
        <f t="shared" si="2332"/>
        <v>1651650.6539922331</v>
      </c>
      <c r="AD4195" s="18">
        <f>AC4195/MAX(AC$13:$AC4195)-1</f>
        <v>-1.0629921536686848E-2</v>
      </c>
      <c r="AE4195" s="18">
        <f t="shared" si="2333"/>
        <v>1.562568301188394E-3</v>
      </c>
      <c r="DM4195" s="12">
        <f t="shared" si="2338"/>
        <v>44727</v>
      </c>
      <c r="DN4195" s="15">
        <v>22510260.735894024</v>
      </c>
      <c r="DO4195" s="14">
        <f t="shared" si="2334"/>
        <v>3.4575277405446414E-4</v>
      </c>
      <c r="DP4195" s="14">
        <f>DN4195/MAX($DN$13:DN4195)-1</f>
        <v>-6.0884188682712725E-3</v>
      </c>
    </row>
    <row r="4196" spans="1:120" x14ac:dyDescent="0.3">
      <c r="A4196" s="12">
        <f t="shared" si="2335"/>
        <v>44728</v>
      </c>
      <c r="B4196" s="13">
        <v>6379898.7522274973</v>
      </c>
      <c r="C4196" s="14">
        <f t="shared" si="2326"/>
        <v>3.6961142798161983E-3</v>
      </c>
      <c r="D4196" s="14">
        <f>B4196/MAX($B$13:B4196)-1</f>
        <v>-2.1385542580615535E-2</v>
      </c>
      <c r="L4196" s="12">
        <f t="shared" si="2336"/>
        <v>44728</v>
      </c>
      <c r="M4196" s="15">
        <v>712985906.83143687</v>
      </c>
      <c r="N4196" s="14">
        <f t="shared" si="2327"/>
        <v>-4.1270216005537819E-3</v>
      </c>
      <c r="O4196" s="14">
        <f>M4196/MAX(M$13:$M4196)-1</f>
        <v>-2.4773601609232698E-2</v>
      </c>
      <c r="V4196" s="12">
        <f t="shared" si="2337"/>
        <v>44728</v>
      </c>
      <c r="W4196" s="14">
        <f t="shared" si="2328"/>
        <v>3.6961142798161983E-3</v>
      </c>
      <c r="X4196" s="13">
        <f t="shared" si="2329"/>
        <v>677864.2424241706</v>
      </c>
      <c r="Y4196" s="14">
        <f t="shared" si="2330"/>
        <v>-4.1270216005537819E-3</v>
      </c>
      <c r="Z4196" s="13">
        <f t="shared" si="2331"/>
        <v>972253.50931559131</v>
      </c>
      <c r="AC4196" s="24">
        <f t="shared" si="2332"/>
        <v>1650117.7517397618</v>
      </c>
      <c r="AD4196" s="18">
        <f>AC4196/MAX(AC$13:$AC4196)-1</f>
        <v>-1.1548159069629027E-2</v>
      </c>
      <c r="AE4196" s="18">
        <f t="shared" si="2333"/>
        <v>-9.281031971053455E-4</v>
      </c>
      <c r="DM4196" s="12">
        <f t="shared" si="2338"/>
        <v>44728</v>
      </c>
      <c r="DN4196" s="15">
        <v>22549660.924416184</v>
      </c>
      <c r="DO4196" s="14">
        <f t="shared" si="2334"/>
        <v>1.7503212861205153E-3</v>
      </c>
      <c r="DP4196" s="14">
        <f>DN4196/MAX($DN$13:DN4196)-1</f>
        <v>-4.3487542712945526E-3</v>
      </c>
    </row>
    <row r="4197" spans="1:120" x14ac:dyDescent="0.3">
      <c r="A4197" s="12">
        <f t="shared" si="2335"/>
        <v>44729</v>
      </c>
      <c r="B4197" s="13">
        <v>6410247.6819058694</v>
      </c>
      <c r="C4197" s="14">
        <f t="shared" si="2326"/>
        <v>4.7569610203885837E-3</v>
      </c>
      <c r="D4197" s="14">
        <f>B4197/MAX($B$13:B4197)-1</f>
        <v>-1.6730311752682803E-2</v>
      </c>
      <c r="L4197" s="12">
        <f t="shared" si="2336"/>
        <v>44729</v>
      </c>
      <c r="M4197" s="15">
        <v>713298417.26149321</v>
      </c>
      <c r="N4197" s="14">
        <f t="shared" si="2327"/>
        <v>4.383122121518479E-4</v>
      </c>
      <c r="O4197" s="14">
        <f>M4197/MAX(M$13:$M4197)-1</f>
        <v>-2.4346147969205201E-2</v>
      </c>
      <c r="V4197" s="12">
        <f t="shared" si="2337"/>
        <v>44729</v>
      </c>
      <c r="W4197" s="14">
        <f t="shared" si="2328"/>
        <v>4.7569610203885837E-3</v>
      </c>
      <c r="X4197" s="13">
        <f t="shared" si="2329"/>
        <v>681088.81620249758</v>
      </c>
      <c r="Y4197" s="14">
        <f t="shared" si="2330"/>
        <v>4.383122121518479E-4</v>
      </c>
      <c r="Z4197" s="13">
        <f t="shared" si="2331"/>
        <v>972679.65990203177</v>
      </c>
      <c r="AC4197" s="24">
        <f t="shared" si="2332"/>
        <v>1653768.4761045293</v>
      </c>
      <c r="AD4197" s="18">
        <f>AC4197/MAX(AC$13:$AC4197)-1</f>
        <v>-9.361305910041251E-3</v>
      </c>
      <c r="AE4197" s="18">
        <f t="shared" si="2333"/>
        <v>2.2124023336629328E-3</v>
      </c>
      <c r="DM4197" s="12">
        <f t="shared" si="2338"/>
        <v>44729</v>
      </c>
      <c r="DN4197" s="15">
        <v>22552347.169429697</v>
      </c>
      <c r="DO4197" s="14">
        <f t="shared" si="2334"/>
        <v>1.1912573863148701E-4</v>
      </c>
      <c r="DP4197" s="14">
        <f>DN4197/MAX($DN$13:DN4197)-1</f>
        <v>-4.2301465812276673E-3</v>
      </c>
    </row>
    <row r="4198" spans="1:120" x14ac:dyDescent="0.3">
      <c r="A4198" s="12">
        <f t="shared" si="2335"/>
        <v>44730</v>
      </c>
      <c r="B4198" s="13">
        <v>6410247.6819058694</v>
      </c>
      <c r="C4198" s="14">
        <f t="shared" si="2326"/>
        <v>0</v>
      </c>
      <c r="D4198" s="14">
        <f>B4198/MAX($B$13:B4198)-1</f>
        <v>-1.6730311752682803E-2</v>
      </c>
      <c r="L4198" s="12">
        <f t="shared" si="2336"/>
        <v>44730</v>
      </c>
      <c r="M4198" s="15">
        <v>713298417.26149321</v>
      </c>
      <c r="N4198" s="14">
        <f t="shared" si="2327"/>
        <v>0</v>
      </c>
      <c r="O4198" s="14">
        <f>M4198/MAX(M$13:$M4198)-1</f>
        <v>-2.4346147969205201E-2</v>
      </c>
      <c r="V4198" s="12">
        <f t="shared" si="2337"/>
        <v>44730</v>
      </c>
      <c r="W4198" s="14">
        <f t="shared" si="2328"/>
        <v>0</v>
      </c>
      <c r="X4198" s="13">
        <f t="shared" si="2329"/>
        <v>681088.81620249758</v>
      </c>
      <c r="Y4198" s="14">
        <f t="shared" si="2330"/>
        <v>0</v>
      </c>
      <c r="Z4198" s="13">
        <f t="shared" si="2331"/>
        <v>972679.65990203177</v>
      </c>
      <c r="AC4198" s="24">
        <f t="shared" si="2332"/>
        <v>1653768.4761045293</v>
      </c>
      <c r="AD4198" s="18">
        <f>AC4198/MAX(AC$13:$AC4198)-1</f>
        <v>-9.361305910041251E-3</v>
      </c>
      <c r="AE4198" s="18">
        <f t="shared" si="2333"/>
        <v>0</v>
      </c>
      <c r="DM4198" s="12">
        <f t="shared" si="2338"/>
        <v>44730</v>
      </c>
      <c r="DN4198" s="15">
        <v>22552347.169429697</v>
      </c>
      <c r="DO4198" s="14">
        <f t="shared" si="2334"/>
        <v>0</v>
      </c>
      <c r="DP4198" s="14">
        <f>DN4198/MAX($DN$13:DN4198)-1</f>
        <v>-4.2301465812276673E-3</v>
      </c>
    </row>
    <row r="4199" spans="1:120" x14ac:dyDescent="0.3">
      <c r="A4199" s="12">
        <f t="shared" si="2335"/>
        <v>44731</v>
      </c>
      <c r="B4199" s="13">
        <v>6410247.6819058694</v>
      </c>
      <c r="C4199" s="14">
        <f t="shared" si="2326"/>
        <v>0</v>
      </c>
      <c r="D4199" s="14">
        <f>B4199/MAX($B$13:B4199)-1</f>
        <v>-1.6730311752682803E-2</v>
      </c>
      <c r="L4199" s="12">
        <f t="shared" si="2336"/>
        <v>44731</v>
      </c>
      <c r="M4199" s="15">
        <v>713298417.26149321</v>
      </c>
      <c r="N4199" s="14">
        <f t="shared" si="2327"/>
        <v>0</v>
      </c>
      <c r="O4199" s="14">
        <f>M4199/MAX(M$13:$M4199)-1</f>
        <v>-2.4346147969205201E-2</v>
      </c>
      <c r="V4199" s="12">
        <f t="shared" si="2337"/>
        <v>44731</v>
      </c>
      <c r="W4199" s="14">
        <f t="shared" si="2328"/>
        <v>0</v>
      </c>
      <c r="X4199" s="13">
        <f t="shared" si="2329"/>
        <v>681088.81620249758</v>
      </c>
      <c r="Y4199" s="14">
        <f t="shared" si="2330"/>
        <v>0</v>
      </c>
      <c r="Z4199" s="13">
        <f t="shared" si="2331"/>
        <v>972679.65990203177</v>
      </c>
      <c r="AC4199" s="24">
        <f t="shared" si="2332"/>
        <v>1653768.4761045293</v>
      </c>
      <c r="AD4199" s="18">
        <f>AC4199/MAX(AC$13:$AC4199)-1</f>
        <v>-9.361305910041251E-3</v>
      </c>
      <c r="AE4199" s="18">
        <f t="shared" si="2333"/>
        <v>0</v>
      </c>
      <c r="DM4199" s="12">
        <f t="shared" si="2338"/>
        <v>44731</v>
      </c>
      <c r="DN4199" s="15">
        <v>22552347.169429697</v>
      </c>
      <c r="DO4199" s="14">
        <f t="shared" si="2334"/>
        <v>0</v>
      </c>
      <c r="DP4199" s="14">
        <f>DN4199/MAX($DN$13:DN4199)-1</f>
        <v>-4.2301465812276673E-3</v>
      </c>
    </row>
    <row r="4200" spans="1:120" x14ac:dyDescent="0.3">
      <c r="A4200" s="12">
        <f t="shared" si="2335"/>
        <v>44732</v>
      </c>
      <c r="B4200" s="13">
        <v>6430752.5445605777</v>
      </c>
      <c r="C4200" s="14">
        <f t="shared" si="2326"/>
        <v>3.1987629296426068E-3</v>
      </c>
      <c r="D4200" s="14">
        <f>B4200/MAX($B$13:B4200)-1</f>
        <v>-1.3585065124075979E-2</v>
      </c>
      <c r="L4200" s="12">
        <f t="shared" si="2336"/>
        <v>44732</v>
      </c>
      <c r="M4200" s="15">
        <v>718564038.1250037</v>
      </c>
      <c r="N4200" s="14">
        <f t="shared" si="2327"/>
        <v>7.3820728268629843E-3</v>
      </c>
      <c r="O4200" s="14">
        <f>M4200/MAX(M$13:$M4200)-1</f>
        <v>-1.7143800179704405E-2</v>
      </c>
      <c r="V4200" s="12">
        <f t="shared" si="2337"/>
        <v>44732</v>
      </c>
      <c r="W4200" s="14">
        <f t="shared" si="2328"/>
        <v>3.1987629296426068E-3</v>
      </c>
      <c r="X4200" s="13">
        <f t="shared" si="2329"/>
        <v>683267.45785956027</v>
      </c>
      <c r="Y4200" s="14">
        <f t="shared" si="2330"/>
        <v>7.3820728268629843E-3</v>
      </c>
      <c r="Z4200" s="13">
        <f t="shared" si="2331"/>
        <v>979860.05198863684</v>
      </c>
      <c r="AC4200" s="24">
        <f t="shared" si="2332"/>
        <v>1663127.509848197</v>
      </c>
      <c r="AD4200" s="18">
        <f>AC4200/MAX(AC$13:$AC4200)-1</f>
        <v>-3.7550671288971715E-3</v>
      </c>
      <c r="AE4200" s="18">
        <f t="shared" si="2333"/>
        <v>5.6592164374260623E-3</v>
      </c>
      <c r="DM4200" s="12">
        <f t="shared" si="2338"/>
        <v>44732</v>
      </c>
      <c r="DN4200" s="15">
        <v>22564602.629316792</v>
      </c>
      <c r="DO4200" s="14">
        <f t="shared" si="2334"/>
        <v>5.434228107177308E-4</v>
      </c>
      <c r="DP4200" s="14">
        <f>DN4200/MAX($DN$13:DN4200)-1</f>
        <v>-3.6890225286548839E-3</v>
      </c>
    </row>
    <row r="4201" spans="1:120" x14ac:dyDescent="0.3">
      <c r="A4201" s="12">
        <f t="shared" si="2335"/>
        <v>44733</v>
      </c>
      <c r="B4201" s="13">
        <v>6413446.6123443553</v>
      </c>
      <c r="C4201" s="14">
        <f t="shared" si="2326"/>
        <v>-2.6911208441476875E-3</v>
      </c>
      <c r="D4201" s="14">
        <f>B4201/MAX($B$13:B4201)-1</f>
        <v>-1.6239626916299099E-2</v>
      </c>
      <c r="L4201" s="12">
        <f t="shared" si="2336"/>
        <v>44733</v>
      </c>
      <c r="M4201" s="15">
        <v>720655533.17848039</v>
      </c>
      <c r="N4201" s="14">
        <f t="shared" si="2327"/>
        <v>2.910659234957258E-3</v>
      </c>
      <c r="O4201" s="14">
        <f>M4201/MAX(M$13:$M4201)-1</f>
        <v>-1.4283040705062588E-2</v>
      </c>
      <c r="V4201" s="12">
        <f t="shared" si="2337"/>
        <v>44733</v>
      </c>
      <c r="W4201" s="14">
        <f t="shared" si="2328"/>
        <v>-2.6911208441476875E-3</v>
      </c>
      <c r="X4201" s="13">
        <f t="shared" si="2329"/>
        <v>681428.70256158663</v>
      </c>
      <c r="Y4201" s="14">
        <f t="shared" si="2330"/>
        <v>2.910659234957258E-3</v>
      </c>
      <c r="Z4201" s="13">
        <f t="shared" si="2331"/>
        <v>982712.09069792321</v>
      </c>
      <c r="AC4201" s="24">
        <f t="shared" si="2332"/>
        <v>1664140.7932595098</v>
      </c>
      <c r="AD4201" s="18">
        <f>AC4201/MAX(AC$13:$AC4201)-1</f>
        <v>-3.1480911405228351E-3</v>
      </c>
      <c r="AE4201" s="18">
        <f t="shared" si="2333"/>
        <v>6.0926381489845305E-4</v>
      </c>
      <c r="DM4201" s="12">
        <f t="shared" si="2338"/>
        <v>44733</v>
      </c>
      <c r="DN4201" s="15">
        <v>22585636.937623408</v>
      </c>
      <c r="DO4201" s="14">
        <f t="shared" si="2334"/>
        <v>9.3218164096042777E-4</v>
      </c>
      <c r="DP4201" s="14">
        <f>DN4201/MAX($DN$13:DN4201)-1</f>
        <v>-2.7602797267687329E-3</v>
      </c>
    </row>
    <row r="4202" spans="1:120" x14ac:dyDescent="0.3">
      <c r="A4202" s="12">
        <f t="shared" si="2335"/>
        <v>44734</v>
      </c>
      <c r="B4202" s="13">
        <v>6452228.0670044748</v>
      </c>
      <c r="C4202" s="14">
        <f t="shared" si="2326"/>
        <v>6.0468975582450568E-3</v>
      </c>
      <c r="D4202" s="14">
        <f>B4202/MAX($B$13:B4202)-1</f>
        <v>-1.0290928718401093E-2</v>
      </c>
      <c r="L4202" s="12">
        <f t="shared" si="2336"/>
        <v>44734</v>
      </c>
      <c r="M4202" s="15">
        <v>713052509.4387368</v>
      </c>
      <c r="N4202" s="14">
        <f t="shared" si="2327"/>
        <v>-1.0550149675823794E-2</v>
      </c>
      <c r="O4202" s="14">
        <f>M4202/MAX(M$13:$M4202)-1</f>
        <v>-2.4682502163622111E-2</v>
      </c>
      <c r="V4202" s="12">
        <f t="shared" si="2337"/>
        <v>44734</v>
      </c>
      <c r="W4202" s="14">
        <f t="shared" si="2328"/>
        <v>6.0468975582450568E-3</v>
      </c>
      <c r="X4202" s="13">
        <f t="shared" si="2329"/>
        <v>685549.23211922438</v>
      </c>
      <c r="Y4202" s="14">
        <f t="shared" si="2330"/>
        <v>-1.0550149675823794E-2</v>
      </c>
      <c r="Z4202" s="13">
        <f t="shared" si="2331"/>
        <v>972344.33105281834</v>
      </c>
      <c r="AC4202" s="24">
        <f t="shared" si="2332"/>
        <v>1657893.5631720428</v>
      </c>
      <c r="AD4202" s="18">
        <f>AC4202/MAX(AC$13:$AC4202)-1</f>
        <v>-6.8903004914383503E-3</v>
      </c>
      <c r="AE4202" s="18">
        <f t="shared" si="2333"/>
        <v>-3.7540273712242112E-3</v>
      </c>
      <c r="DM4202" s="12">
        <f t="shared" si="2338"/>
        <v>44734</v>
      </c>
      <c r="DN4202" s="15">
        <v>22536538.86368005</v>
      </c>
      <c r="DO4202" s="14">
        <f t="shared" si="2334"/>
        <v>-2.1738627110210462E-3</v>
      </c>
      <c r="DP4202" s="14">
        <f>DN4202/MAX($DN$13:DN4202)-1</f>
        <v>-4.9281419686196815E-3</v>
      </c>
    </row>
    <row r="4203" spans="1:120" x14ac:dyDescent="0.3">
      <c r="A4203" s="12">
        <f t="shared" si="2335"/>
        <v>44735</v>
      </c>
      <c r="B4203" s="13">
        <v>6443314.7654293701</v>
      </c>
      <c r="C4203" s="14">
        <f t="shared" si="2326"/>
        <v>-1.3814300242556143E-3</v>
      </c>
      <c r="D4203" s="14">
        <f>B4203/MAX($B$13:B4203)-1</f>
        <v>-1.1658142544747618E-2</v>
      </c>
      <c r="L4203" s="12">
        <f t="shared" si="2336"/>
        <v>44735</v>
      </c>
      <c r="M4203" s="15">
        <v>685376281.88589191</v>
      </c>
      <c r="N4203" s="14">
        <f t="shared" si="2327"/>
        <v>-3.8813729965875288E-2</v>
      </c>
      <c r="O4203" s="14">
        <f>M4203/MAX(M$13:$M4203)-1</f>
        <v>-6.2538212155636375E-2</v>
      </c>
      <c r="V4203" s="12">
        <f t="shared" si="2337"/>
        <v>44735</v>
      </c>
      <c r="W4203" s="14">
        <f t="shared" si="2328"/>
        <v>-1.3814300242556143E-3</v>
      </c>
      <c r="X4203" s="13">
        <f t="shared" si="2329"/>
        <v>684602.19382686948</v>
      </c>
      <c r="Y4203" s="14">
        <f t="shared" si="2330"/>
        <v>-3.8813729965875288E-2</v>
      </c>
      <c r="Z4203" s="13">
        <f t="shared" si="2331"/>
        <v>934604.02075348457</v>
      </c>
      <c r="AC4203" s="24">
        <f t="shared" si="2332"/>
        <v>1619206.214580354</v>
      </c>
      <c r="AD4203" s="18">
        <f>AC4203/MAX(AC$13:$AC4203)-1</f>
        <v>-3.0064756311849794E-2</v>
      </c>
      <c r="AE4203" s="18">
        <f t="shared" si="2333"/>
        <v>-2.3335242654340504E-2</v>
      </c>
      <c r="DM4203" s="12">
        <f t="shared" si="2338"/>
        <v>44735</v>
      </c>
      <c r="DN4203" s="15">
        <v>22298846.602703433</v>
      </c>
      <c r="DO4203" s="14">
        <f t="shared" si="2334"/>
        <v>-1.0546972736779958E-2</v>
      </c>
      <c r="DP4203" s="14">
        <f>DN4203/MAX($DN$13:DN4203)-1</f>
        <v>-1.5423137726413683E-2</v>
      </c>
    </row>
    <row r="4204" spans="1:120" x14ac:dyDescent="0.3">
      <c r="A4204" s="12">
        <f t="shared" si="2335"/>
        <v>44736</v>
      </c>
      <c r="B4204" s="13">
        <v>6405943.2637260165</v>
      </c>
      <c r="C4204" s="14">
        <f t="shared" si="2326"/>
        <v>-5.80004284500657E-3</v>
      </c>
      <c r="D4204" s="14">
        <f>B4204/MAX($B$13:B4204)-1</f>
        <v>-1.7390567663501444E-2</v>
      </c>
      <c r="L4204" s="12">
        <f t="shared" si="2336"/>
        <v>44736</v>
      </c>
      <c r="M4204" s="15">
        <v>690543054.14209676</v>
      </c>
      <c r="N4204" s="14">
        <f t="shared" si="2327"/>
        <v>7.5385921467663319E-3</v>
      </c>
      <c r="O4204" s="14">
        <f>M4204/MAX(M$13:$M4204)-1</f>
        <v>-5.5471070083899399E-2</v>
      </c>
      <c r="V4204" s="12">
        <f t="shared" si="2337"/>
        <v>44736</v>
      </c>
      <c r="W4204" s="14">
        <f t="shared" si="2328"/>
        <v>-5.80004284500657E-3</v>
      </c>
      <c r="X4204" s="13">
        <f t="shared" si="2329"/>
        <v>680631.47177088819</v>
      </c>
      <c r="Y4204" s="14">
        <f t="shared" si="2330"/>
        <v>7.5385921467663319E-3</v>
      </c>
      <c r="Z4204" s="13">
        <f t="shared" si="2331"/>
        <v>941649.61928467301</v>
      </c>
      <c r="AC4204" s="24">
        <f t="shared" si="2332"/>
        <v>1622281.0910555613</v>
      </c>
      <c r="AD4204" s="18">
        <f>AC4204/MAX(AC$13:$AC4204)-1</f>
        <v>-2.8222846963654735E-2</v>
      </c>
      <c r="AE4204" s="18">
        <f t="shared" si="2333"/>
        <v>1.8990023923568522E-3</v>
      </c>
      <c r="DM4204" s="12">
        <f t="shared" si="2338"/>
        <v>44736</v>
      </c>
      <c r="DN4204" s="15">
        <v>22333032.293139897</v>
      </c>
      <c r="DO4204" s="14">
        <f t="shared" si="2334"/>
        <v>1.5330698957460864E-3</v>
      </c>
      <c r="DP4204" s="14">
        <f>DN4204/MAX($DN$13:DN4204)-1</f>
        <v>-1.3913712578814019E-2</v>
      </c>
    </row>
    <row r="4205" spans="1:120" x14ac:dyDescent="0.3">
      <c r="A4205" s="12">
        <f t="shared" si="2335"/>
        <v>44737</v>
      </c>
      <c r="B4205" s="13">
        <v>6405943.2637260165</v>
      </c>
      <c r="C4205" s="14">
        <f t="shared" si="2326"/>
        <v>0</v>
      </c>
      <c r="D4205" s="14">
        <f>B4205/MAX($B$13:B4205)-1</f>
        <v>-1.7390567663501444E-2</v>
      </c>
      <c r="L4205" s="12">
        <f t="shared" si="2336"/>
        <v>44737</v>
      </c>
      <c r="M4205" s="15">
        <v>690543054.14209676</v>
      </c>
      <c r="N4205" s="14">
        <f t="shared" si="2327"/>
        <v>0</v>
      </c>
      <c r="O4205" s="14">
        <f>M4205/MAX(M$13:$M4205)-1</f>
        <v>-5.5471070083899399E-2</v>
      </c>
      <c r="V4205" s="12">
        <f t="shared" si="2337"/>
        <v>44737</v>
      </c>
      <c r="W4205" s="14">
        <f t="shared" si="2328"/>
        <v>0</v>
      </c>
      <c r="X4205" s="13">
        <f t="shared" si="2329"/>
        <v>680631.47177088819</v>
      </c>
      <c r="Y4205" s="14">
        <f t="shared" si="2330"/>
        <v>0</v>
      </c>
      <c r="Z4205" s="13">
        <f t="shared" si="2331"/>
        <v>941649.61928467301</v>
      </c>
      <c r="AC4205" s="24">
        <f t="shared" si="2332"/>
        <v>1622281.0910555613</v>
      </c>
      <c r="AD4205" s="18">
        <f>AC4205/MAX(AC$13:$AC4205)-1</f>
        <v>-2.8222846963654735E-2</v>
      </c>
      <c r="AE4205" s="18">
        <f t="shared" si="2333"/>
        <v>0</v>
      </c>
      <c r="DM4205" s="12">
        <f t="shared" si="2338"/>
        <v>44737</v>
      </c>
      <c r="DN4205" s="15">
        <v>22333032.293139897</v>
      </c>
      <c r="DO4205" s="14">
        <f t="shared" si="2334"/>
        <v>0</v>
      </c>
      <c r="DP4205" s="14">
        <f>DN4205/MAX($DN$13:DN4205)-1</f>
        <v>-1.3913712578814019E-2</v>
      </c>
    </row>
    <row r="4206" spans="1:120" x14ac:dyDescent="0.3">
      <c r="A4206" s="12">
        <f t="shared" si="2335"/>
        <v>44738</v>
      </c>
      <c r="B4206" s="13">
        <v>6405943.2637260165</v>
      </c>
      <c r="C4206" s="14">
        <f t="shared" si="2326"/>
        <v>0</v>
      </c>
      <c r="D4206" s="14">
        <f>B4206/MAX($B$13:B4206)-1</f>
        <v>-1.7390567663501444E-2</v>
      </c>
      <c r="L4206" s="12">
        <f t="shared" si="2336"/>
        <v>44738</v>
      </c>
      <c r="M4206" s="15">
        <v>690543054.14209676</v>
      </c>
      <c r="N4206" s="14">
        <f t="shared" si="2327"/>
        <v>0</v>
      </c>
      <c r="O4206" s="14">
        <f>M4206/MAX(M$13:$M4206)-1</f>
        <v>-5.5471070083899399E-2</v>
      </c>
      <c r="V4206" s="12">
        <f t="shared" si="2337"/>
        <v>44738</v>
      </c>
      <c r="W4206" s="14">
        <f t="shared" si="2328"/>
        <v>0</v>
      </c>
      <c r="X4206" s="13">
        <f t="shared" si="2329"/>
        <v>680631.47177088819</v>
      </c>
      <c r="Y4206" s="14">
        <f t="shared" si="2330"/>
        <v>0</v>
      </c>
      <c r="Z4206" s="13">
        <f t="shared" si="2331"/>
        <v>941649.61928467301</v>
      </c>
      <c r="AC4206" s="24">
        <f t="shared" si="2332"/>
        <v>1622281.0910555613</v>
      </c>
      <c r="AD4206" s="18">
        <f>AC4206/MAX(AC$13:$AC4206)-1</f>
        <v>-2.8222846963654735E-2</v>
      </c>
      <c r="AE4206" s="18">
        <f t="shared" si="2333"/>
        <v>0</v>
      </c>
      <c r="DM4206" s="12">
        <f t="shared" si="2338"/>
        <v>44738</v>
      </c>
      <c r="DN4206" s="15">
        <v>22333032.293139897</v>
      </c>
      <c r="DO4206" s="14">
        <f t="shared" si="2334"/>
        <v>0</v>
      </c>
      <c r="DP4206" s="14">
        <f>DN4206/MAX($DN$13:DN4206)-1</f>
        <v>-1.3913712578814019E-2</v>
      </c>
    </row>
    <row r="4207" spans="1:120" x14ac:dyDescent="0.3">
      <c r="A4207" s="12">
        <f t="shared" si="2335"/>
        <v>44739</v>
      </c>
      <c r="B4207" s="13">
        <v>6387244.8203945393</v>
      </c>
      <c r="C4207" s="14">
        <f t="shared" si="2326"/>
        <v>-2.9189211583183772E-3</v>
      </c>
      <c r="D4207" s="14">
        <f>B4207/MAX($B$13:B4207)-1</f>
        <v>-2.0258727125911702E-2</v>
      </c>
      <c r="L4207" s="12">
        <f t="shared" si="2336"/>
        <v>44739</v>
      </c>
      <c r="M4207" s="15">
        <v>697600081.41412377</v>
      </c>
      <c r="N4207" s="14">
        <f t="shared" si="2327"/>
        <v>1.0219532626817074E-2</v>
      </c>
      <c r="O4207" s="14">
        <f>M4207/MAX(M$13:$M4207)-1</f>
        <v>-4.5818425867649282E-2</v>
      </c>
      <c r="V4207" s="12">
        <f t="shared" si="2337"/>
        <v>44739</v>
      </c>
      <c r="W4207" s="14">
        <f t="shared" si="2328"/>
        <v>-2.9189211583183772E-3</v>
      </c>
      <c r="X4207" s="13">
        <f t="shared" si="2329"/>
        <v>678644.76216691872</v>
      </c>
      <c r="Y4207" s="14">
        <f t="shared" si="2330"/>
        <v>1.0219532626817074E-2</v>
      </c>
      <c r="Z4207" s="13">
        <f t="shared" si="2331"/>
        <v>951272.83829198265</v>
      </c>
      <c r="AC4207" s="24">
        <f t="shared" si="2332"/>
        <v>1629917.6004589014</v>
      </c>
      <c r="AD4207" s="18">
        <f>AC4207/MAX(AC$13:$AC4207)-1</f>
        <v>-2.3648432943773279E-2</v>
      </c>
      <c r="AE4207" s="18">
        <f t="shared" si="2333"/>
        <v>4.7072664814031828E-3</v>
      </c>
      <c r="DM4207" s="12">
        <f t="shared" si="2338"/>
        <v>44739</v>
      </c>
      <c r="DN4207" s="15">
        <v>22360577.055977348</v>
      </c>
      <c r="DO4207" s="14">
        <f t="shared" si="2334"/>
        <v>1.2333642147606128E-3</v>
      </c>
      <c r="DP4207" s="14">
        <f>DN4207/MAX($DN$13:DN4207)-1</f>
        <v>-1.2697509039242605E-2</v>
      </c>
    </row>
    <row r="4208" spans="1:120" x14ac:dyDescent="0.3">
      <c r="A4208" s="12">
        <f t="shared" si="2335"/>
        <v>44740</v>
      </c>
      <c r="B4208" s="13">
        <v>6385606.6098908084</v>
      </c>
      <c r="C4208" s="14">
        <f t="shared" si="2326"/>
        <v>-2.5648155813595697E-4</v>
      </c>
      <c r="D4208" s="14">
        <f>B4208/MAX($B$13:B4208)-1</f>
        <v>-2.0510012694148649E-2</v>
      </c>
      <c r="L4208" s="12">
        <f t="shared" si="2336"/>
        <v>44740</v>
      </c>
      <c r="M4208" s="15">
        <v>698360167.59327245</v>
      </c>
      <c r="N4208" s="14">
        <f t="shared" si="2327"/>
        <v>1.0895729507482965E-3</v>
      </c>
      <c r="O4208" s="14">
        <f>M4208/MAX(M$13:$M4208)-1</f>
        <v>-4.4778775434372253E-2</v>
      </c>
      <c r="V4208" s="12">
        <f t="shared" si="2337"/>
        <v>44740</v>
      </c>
      <c r="W4208" s="14">
        <f t="shared" si="2328"/>
        <v>-2.5648155813595697E-4</v>
      </c>
      <c r="X4208" s="13">
        <f t="shared" si="2329"/>
        <v>678470.70230089733</v>
      </c>
      <c r="Y4208" s="14">
        <f t="shared" si="2330"/>
        <v>1.0895729507482965E-3</v>
      </c>
      <c r="Z4208" s="13">
        <f t="shared" si="2331"/>
        <v>952309.3194453672</v>
      </c>
      <c r="AC4208" s="24">
        <f t="shared" si="2332"/>
        <v>1630780.0217462645</v>
      </c>
      <c r="AD4208" s="18">
        <f>AC4208/MAX(AC$13:$AC4208)-1</f>
        <v>-2.3131826229947694E-2</v>
      </c>
      <c r="AE4208" s="18">
        <f t="shared" si="2333"/>
        <v>5.2911956231427304E-4</v>
      </c>
      <c r="DM4208" s="12">
        <f t="shared" si="2338"/>
        <v>44740</v>
      </c>
      <c r="DN4208" s="15">
        <v>22400226.751351543</v>
      </c>
      <c r="DO4208" s="14">
        <f t="shared" si="2334"/>
        <v>1.7731964284704027E-3</v>
      </c>
      <c r="DP4208" s="14">
        <f>DN4208/MAX($DN$13:DN4208)-1</f>
        <v>-1.094682778845113E-2</v>
      </c>
    </row>
    <row r="4209" spans="1:120" x14ac:dyDescent="0.3">
      <c r="A4209" s="12">
        <f t="shared" si="2335"/>
        <v>44741</v>
      </c>
      <c r="B4209" s="13">
        <v>6433219.4219194073</v>
      </c>
      <c r="C4209" s="14">
        <f t="shared" si="2326"/>
        <v>7.4562707879390899E-3</v>
      </c>
      <c r="D4209" s="14">
        <f>B4209/MAX($B$13:B4209)-1</f>
        <v>-1.3206670114721208E-2</v>
      </c>
      <c r="L4209" s="12">
        <f t="shared" si="2336"/>
        <v>44741</v>
      </c>
      <c r="M4209" s="15">
        <v>695861170.19334924</v>
      </c>
      <c r="N4209" s="14">
        <f t="shared" si="2327"/>
        <v>-3.5783790598129528E-3</v>
      </c>
      <c r="O4209" s="14">
        <f>M4209/MAX(M$13:$M4209)-1</f>
        <v>-4.8196919061846755E-2</v>
      </c>
      <c r="V4209" s="12">
        <f t="shared" si="2337"/>
        <v>44741</v>
      </c>
      <c r="W4209" s="14">
        <f t="shared" si="2328"/>
        <v>7.4562707879390899E-3</v>
      </c>
      <c r="X4209" s="13">
        <f t="shared" si="2329"/>
        <v>683529.56357893604</v>
      </c>
      <c r="Y4209" s="14">
        <f t="shared" si="2330"/>
        <v>-3.5783790598129528E-3</v>
      </c>
      <c r="Z4209" s="13">
        <f t="shared" si="2331"/>
        <v>948901.59571819915</v>
      </c>
      <c r="AC4209" s="24">
        <f t="shared" si="2332"/>
        <v>1632431.1592971352</v>
      </c>
      <c r="AD4209" s="18">
        <f>AC4209/MAX(AC$13:$AC4209)-1</f>
        <v>-2.2142763509989227E-2</v>
      </c>
      <c r="AE4209" s="18">
        <f t="shared" si="2333"/>
        <v>1.0124833078974937E-3</v>
      </c>
      <c r="DM4209" s="12">
        <f t="shared" si="2338"/>
        <v>44741</v>
      </c>
      <c r="DN4209" s="15">
        <v>22428521.967969179</v>
      </c>
      <c r="DO4209" s="14">
        <f t="shared" si="2334"/>
        <v>1.2631665264695169E-3</v>
      </c>
      <c r="DP4209" s="14">
        <f>DN4209/MAX($DN$13:DN4209)-1</f>
        <v>-9.6974889284149324E-3</v>
      </c>
    </row>
    <row r="4210" spans="1:120" x14ac:dyDescent="0.3">
      <c r="A4210" s="12">
        <f t="shared" si="2335"/>
        <v>44742</v>
      </c>
      <c r="B4210" s="13">
        <v>6438242.1927571511</v>
      </c>
      <c r="C4210" s="14">
        <f t="shared" si="2326"/>
        <v>7.8075540539312982E-4</v>
      </c>
      <c r="D4210" s="14">
        <f>B4210/MAX($B$13:B4210)-1</f>
        <v>-1.2436225888407426E-2</v>
      </c>
      <c r="L4210" s="12">
        <f t="shared" si="2336"/>
        <v>44742</v>
      </c>
      <c r="M4210" s="15">
        <v>694226005.68629825</v>
      </c>
      <c r="N4210" s="14">
        <f t="shared" si="2327"/>
        <v>-2.3498430104911261E-3</v>
      </c>
      <c r="O4210" s="14">
        <f>M4210/MAX(M$13:$M4210)-1</f>
        <v>-5.0433506878953094E-2</v>
      </c>
      <c r="V4210" s="12">
        <f t="shared" si="2337"/>
        <v>44742</v>
      </c>
      <c r="W4210" s="14">
        <f t="shared" si="2328"/>
        <v>7.8075540539312982E-4</v>
      </c>
      <c r="X4210" s="13">
        <f t="shared" si="2329"/>
        <v>684063.23298044631</v>
      </c>
      <c r="Y4210" s="14">
        <f t="shared" si="2330"/>
        <v>-2.3498430104911261E-3</v>
      </c>
      <c r="Z4210" s="13">
        <f t="shared" si="2331"/>
        <v>946671.8259358569</v>
      </c>
      <c r="AC4210" s="24">
        <f t="shared" si="2332"/>
        <v>1630735.0589163033</v>
      </c>
      <c r="AD4210" s="18">
        <f>AC4210/MAX(AC$13:$AC4210)-1</f>
        <v>-2.3158759818172947E-2</v>
      </c>
      <c r="AE4210" s="18">
        <f t="shared" si="2333"/>
        <v>-1.0390026992391777E-3</v>
      </c>
      <c r="DM4210" s="12">
        <f t="shared" si="2338"/>
        <v>44742</v>
      </c>
      <c r="DN4210" s="15">
        <v>22471115.239167783</v>
      </c>
      <c r="DO4210" s="14">
        <f t="shared" si="2334"/>
        <v>1.8990672349892268E-3</v>
      </c>
      <c r="DP4210" s="14">
        <f>DN4210/MAX($DN$13:DN4210)-1</f>
        <v>-7.8168378769113422E-3</v>
      </c>
    </row>
  </sheetData>
  <mergeCells count="19">
    <mergeCell ref="DM2:DU2"/>
    <mergeCell ref="DX2:EG2"/>
    <mergeCell ref="DX3:EG3"/>
    <mergeCell ref="CQ2:CZ2"/>
    <mergeCell ref="CQ3:CZ3"/>
    <mergeCell ref="A2:I2"/>
    <mergeCell ref="L2:T2"/>
    <mergeCell ref="AN3:AW3"/>
    <mergeCell ref="AN2:AW2"/>
    <mergeCell ref="BU2:CD2"/>
    <mergeCell ref="BU3:CD3"/>
    <mergeCell ref="V2:AE2"/>
    <mergeCell ref="V3:AE3"/>
    <mergeCell ref="AZ2:BC2"/>
    <mergeCell ref="AZ3:BC3"/>
    <mergeCell ref="BG2:BP2"/>
    <mergeCell ref="BG3:BP3"/>
    <mergeCell ref="AH2:AK2"/>
    <mergeCell ref="AH3:A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2023-02-08T05:31:38Z</dcterms:created>
  <dcterms:modified xsi:type="dcterms:W3CDTF">2023-04-26T04:00:36Z</dcterms:modified>
</cp:coreProperties>
</file>